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28905" yWindow="-930" windowWidth="20730" windowHeight="11760" activeTab="1"/>
  </bookViews>
  <sheets>
    <sheet name="Страховые события Общее" sheetId="1" r:id="rId1"/>
    <sheet name="Страховые события Обязательные " sheetId="4" r:id="rId2"/>
    <sheet name="Добровольные виды" sheetId="5" r:id="rId3"/>
  </sheets>
  <definedNames>
    <definedName name="_xlnm._FilterDatabase" localSheetId="2" hidden="1">'Добровольные виды'!$A$4:$BX$3456</definedName>
    <definedName name="_xlnm._FilterDatabase" localSheetId="0" hidden="1">'Страховые события Общее'!$A$4:$BU$3456</definedName>
    <definedName name="_xlnm._FilterDatabase" localSheetId="1" hidden="1">'Страховые события Обязательные '!$A$4:$BX$4</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45587.5223842593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060" i="5" l="1"/>
  <c r="J4" i="5"/>
  <c r="I4" i="5"/>
  <c r="H3234" i="5"/>
  <c r="H3216" i="5"/>
  <c r="H3137" i="5"/>
  <c r="H3134" i="5"/>
  <c r="H3133" i="5"/>
  <c r="H3126" i="5"/>
  <c r="H2989" i="5"/>
  <c r="H2948" i="5"/>
  <c r="H2944" i="5"/>
  <c r="H2917" i="5"/>
  <c r="H2834" i="5"/>
  <c r="H2833" i="5"/>
  <c r="H2808" i="5"/>
  <c r="H2805" i="5"/>
  <c r="H2741" i="5"/>
  <c r="H2736" i="5"/>
  <c r="H2735" i="5"/>
  <c r="H2734" i="5"/>
  <c r="H2680" i="5"/>
  <c r="H2679" i="5"/>
  <c r="H2677" i="5"/>
  <c r="H2676" i="5"/>
  <c r="H2598" i="5"/>
  <c r="H2596" i="5"/>
  <c r="H2501" i="5"/>
  <c r="H2497" i="5"/>
  <c r="H2471" i="5"/>
  <c r="H2383" i="5"/>
  <c r="H2381" i="5"/>
  <c r="H2380" i="5"/>
  <c r="H2245" i="5"/>
  <c r="H2201" i="5"/>
  <c r="H2185" i="5"/>
  <c r="H2141" i="5"/>
  <c r="H2005" i="5"/>
  <c r="H1986" i="5"/>
  <c r="H1984" i="5"/>
  <c r="H1976" i="5"/>
  <c r="H1975" i="5"/>
  <c r="H1949" i="5"/>
  <c r="H1853" i="5"/>
  <c r="H1832" i="5"/>
  <c r="H1831" i="5"/>
  <c r="H1830" i="5"/>
  <c r="H1828" i="5"/>
  <c r="H1827" i="5"/>
  <c r="H1826" i="5"/>
  <c r="H1823" i="5"/>
  <c r="H1822" i="5"/>
  <c r="H1687" i="5"/>
  <c r="H1684" i="5"/>
  <c r="H1603" i="5"/>
  <c r="H1599" i="5"/>
  <c r="H1594" i="5"/>
  <c r="H1593" i="5"/>
  <c r="H1578" i="5"/>
  <c r="H1512" i="5"/>
  <c r="H1511" i="5"/>
  <c r="H1510" i="5"/>
  <c r="H1444" i="5"/>
  <c r="H1443" i="5"/>
  <c r="H1366" i="5"/>
  <c r="H1364" i="5"/>
  <c r="H1362" i="5"/>
  <c r="H1361" i="5"/>
  <c r="H1359" i="5"/>
  <c r="H1333" i="5"/>
  <c r="H1329" i="5"/>
  <c r="H1258" i="5"/>
  <c r="H1257" i="5"/>
  <c r="H1256" i="5"/>
  <c r="H1231" i="5"/>
  <c r="H1227" i="5"/>
  <c r="H1225" i="5"/>
  <c r="H1149" i="5"/>
  <c r="H1147" i="5"/>
  <c r="H1145" i="5"/>
  <c r="H1144" i="5"/>
  <c r="H1143" i="5"/>
  <c r="H1114" i="5"/>
  <c r="H1071" i="5"/>
  <c r="H1070" i="5"/>
  <c r="H1067" i="5"/>
  <c r="H1066" i="5"/>
  <c r="H1063" i="5"/>
  <c r="H1062" i="5"/>
  <c r="H1016" i="5"/>
  <c r="H1012" i="5"/>
  <c r="H1009" i="5"/>
  <c r="H977" i="5"/>
  <c r="H973" i="5"/>
  <c r="H912" i="5"/>
  <c r="H911" i="5"/>
  <c r="H910" i="5"/>
  <c r="H908" i="5"/>
  <c r="H905" i="5"/>
  <c r="H839" i="5"/>
  <c r="H818" i="5"/>
  <c r="H814" i="5"/>
  <c r="H813" i="5"/>
  <c r="H811" i="5"/>
  <c r="H767" i="5"/>
  <c r="H766" i="5"/>
  <c r="H765" i="5"/>
  <c r="H690" i="5"/>
  <c r="H661" i="5"/>
  <c r="H619" i="5"/>
  <c r="H524" i="5"/>
  <c r="H521" i="5"/>
  <c r="H501" i="5"/>
  <c r="H454" i="5"/>
  <c r="H435" i="5"/>
  <c r="H433" i="5"/>
  <c r="H328" i="5"/>
  <c r="H324" i="5"/>
  <c r="H297" i="5"/>
  <c r="H273" i="5"/>
  <c r="H266" i="5"/>
  <c r="H264" i="5"/>
  <c r="H258" i="5"/>
  <c r="H251" i="5"/>
  <c r="H248" i="5"/>
  <c r="H244" i="5"/>
  <c r="H242" i="5"/>
  <c r="H171" i="5"/>
  <c r="H168" i="5"/>
  <c r="H132" i="5"/>
  <c r="H42" i="5"/>
  <c r="G3230" i="5"/>
  <c r="G3127" i="5"/>
  <c r="G3008" i="5"/>
  <c r="G2903" i="5"/>
  <c r="G2902" i="5"/>
  <c r="G2901" i="5"/>
  <c r="G2806" i="5"/>
  <c r="G2802" i="5"/>
  <c r="G2753" i="5"/>
  <c r="G2752" i="5"/>
  <c r="G2742" i="5"/>
  <c r="G2739" i="5"/>
  <c r="G2738" i="5"/>
  <c r="G2737" i="5"/>
  <c r="G2733" i="5"/>
  <c r="G2732" i="5"/>
  <c r="G2731" i="5"/>
  <c r="G2730" i="5"/>
  <c r="G2681" i="5"/>
  <c r="G2502" i="5"/>
  <c r="G2474" i="5"/>
  <c r="G2470" i="5"/>
  <c r="G2469" i="5"/>
  <c r="G2451" i="5"/>
  <c r="G2414" i="5"/>
  <c r="G2387" i="5"/>
  <c r="G2386" i="5"/>
  <c r="G2330" i="5"/>
  <c r="G2327" i="5"/>
  <c r="G2266" i="5"/>
  <c r="G2265" i="5"/>
  <c r="G2264" i="5"/>
  <c r="G2246" i="5"/>
  <c r="G2200" i="5"/>
  <c r="G2199" i="5"/>
  <c r="G2186" i="5"/>
  <c r="G2134" i="5"/>
  <c r="G2089" i="5"/>
  <c r="G2087" i="5"/>
  <c r="G2063" i="5"/>
  <c r="G2026" i="5"/>
  <c r="G2025" i="5"/>
  <c r="G1987" i="5"/>
  <c r="G1775" i="5"/>
  <c r="G1736" i="5"/>
  <c r="G1731" i="5"/>
  <c r="G1699" i="5"/>
  <c r="G1685" i="5"/>
  <c r="G1629" i="5"/>
  <c r="G1628" i="5"/>
  <c r="G1597" i="5"/>
  <c r="G1592" i="5"/>
  <c r="G1363" i="5"/>
  <c r="G1335" i="5"/>
  <c r="G1332" i="5"/>
  <c r="G1331" i="5"/>
  <c r="G1327" i="5"/>
  <c r="G1326" i="5"/>
  <c r="G1232" i="5"/>
  <c r="G1229" i="5"/>
  <c r="G1226" i="5"/>
  <c r="G1224" i="5"/>
  <c r="G1223" i="5"/>
  <c r="G1222" i="5"/>
  <c r="G1113" i="5"/>
  <c r="G1068" i="5"/>
  <c r="G1065" i="5"/>
  <c r="G1064" i="5"/>
  <c r="G1061" i="5"/>
  <c r="G1059" i="5"/>
  <c r="G1014" i="5"/>
  <c r="G976" i="5"/>
  <c r="G975" i="5"/>
  <c r="G974" i="5"/>
  <c r="G917" i="5"/>
  <c r="G914" i="5"/>
  <c r="G913" i="5"/>
  <c r="G819" i="5"/>
  <c r="G812" i="5"/>
  <c r="G739" i="5"/>
  <c r="G715" i="5"/>
  <c r="G663" i="5"/>
  <c r="G598" i="5"/>
  <c r="G554" i="5"/>
  <c r="G434" i="5"/>
  <c r="G418" i="5"/>
  <c r="G417" i="5"/>
  <c r="G400" i="5"/>
  <c r="G322" i="5"/>
  <c r="G287" i="5"/>
  <c r="G286" i="5"/>
  <c r="G285" i="5"/>
  <c r="G284" i="5"/>
  <c r="G280" i="5"/>
  <c r="G279" i="5"/>
  <c r="G260" i="5"/>
  <c r="G255" i="5"/>
  <c r="G247" i="5"/>
  <c r="G202" i="5"/>
  <c r="G201" i="5"/>
  <c r="G197" i="5"/>
  <c r="G158" i="5"/>
  <c r="G105" i="5"/>
  <c r="G87" i="5"/>
  <c r="G80" i="5"/>
  <c r="G79" i="5"/>
  <c r="G60" i="5"/>
  <c r="G51" i="5"/>
  <c r="T3217" i="5"/>
  <c r="T3199" i="5"/>
  <c r="T2966" i="5"/>
  <c r="T2965" i="5"/>
  <c r="T2898" i="5"/>
  <c r="T2855" i="5"/>
  <c r="T2854" i="5"/>
  <c r="T2148" i="5"/>
  <c r="T1805" i="5"/>
  <c r="T736" i="5"/>
  <c r="T281" i="5"/>
  <c r="R2809" i="5"/>
  <c r="R2804" i="5"/>
  <c r="R1824" i="5"/>
  <c r="R1773" i="5"/>
  <c r="R1602" i="5"/>
  <c r="R1601" i="5"/>
  <c r="R1595" i="5"/>
  <c r="R1579" i="5"/>
  <c r="R1369" i="5"/>
  <c r="R1325" i="5"/>
  <c r="R1146" i="5"/>
  <c r="R1142" i="5"/>
  <c r="R1060" i="5"/>
  <c r="R1013" i="5"/>
  <c r="R1011" i="5"/>
  <c r="R815" i="5"/>
  <c r="R688" i="5"/>
  <c r="R536" i="5"/>
  <c r="R455" i="5"/>
  <c r="R453" i="5"/>
  <c r="R436" i="5"/>
  <c r="R323" i="5"/>
  <c r="R243" i="5"/>
  <c r="Q3131" i="5"/>
  <c r="Q3128" i="5"/>
  <c r="Q2946" i="5"/>
  <c r="Q2872" i="5"/>
  <c r="Q2740" i="5"/>
  <c r="Q2699" i="5"/>
  <c r="Q2597" i="5"/>
  <c r="Q2534" i="5"/>
  <c r="Q2533" i="5"/>
  <c r="Q2499" i="5"/>
  <c r="Q2473" i="5"/>
  <c r="Q2184" i="5"/>
  <c r="Q2145" i="5"/>
  <c r="Q2062" i="5"/>
  <c r="Q2006" i="5"/>
  <c r="Q1983" i="5"/>
  <c r="Q1982" i="5"/>
  <c r="Q1977" i="5"/>
  <c r="Q1973" i="5"/>
  <c r="Q1883" i="5"/>
  <c r="Q1851" i="5"/>
  <c r="Q1753" i="5"/>
  <c r="Q1742" i="5"/>
  <c r="Q1739" i="5"/>
  <c r="Q1734" i="5"/>
  <c r="Q1700" i="5"/>
  <c r="Q1686" i="5"/>
  <c r="Q1581" i="5"/>
  <c r="Q1509" i="5"/>
  <c r="Q1441" i="5"/>
  <c r="Q1440" i="5"/>
  <c r="Q1368" i="5"/>
  <c r="Q1358" i="5"/>
  <c r="Q1328" i="5"/>
  <c r="Q1255" i="5"/>
  <c r="Q1230" i="5"/>
  <c r="Q1228" i="5"/>
  <c r="Q1220" i="5"/>
  <c r="Q1072" i="5"/>
  <c r="Q1069" i="5"/>
  <c r="Q1015" i="5"/>
  <c r="Q1010" i="5"/>
  <c r="Q1008" i="5"/>
  <c r="Q972" i="5"/>
  <c r="Q916" i="5"/>
  <c r="Q909" i="5"/>
  <c r="Q907" i="5"/>
  <c r="Q906" i="5"/>
  <c r="Q838" i="5"/>
  <c r="Q691" i="5"/>
  <c r="Q687" i="5"/>
  <c r="Q633" i="5"/>
  <c r="Q618" i="5"/>
  <c r="Q555" i="5"/>
  <c r="Q553" i="5"/>
  <c r="Q537" i="5"/>
  <c r="Q523" i="5"/>
  <c r="Q520" i="5"/>
  <c r="Q499" i="5"/>
  <c r="Q482" i="5"/>
  <c r="Q457" i="5"/>
  <c r="Q456" i="5"/>
  <c r="Q368" i="5"/>
  <c r="Q367" i="5"/>
  <c r="Q366" i="5"/>
  <c r="Q336" i="5"/>
  <c r="Q329" i="5"/>
  <c r="Q327" i="5"/>
  <c r="Q326" i="5"/>
  <c r="Q325" i="5"/>
  <c r="Q321" i="5"/>
  <c r="Q292" i="5"/>
  <c r="Q283" i="5"/>
  <c r="Q282" i="5"/>
  <c r="Q268" i="5"/>
  <c r="Q267" i="5"/>
  <c r="Q263" i="5"/>
  <c r="Q262" i="5"/>
  <c r="Q254" i="5"/>
  <c r="Q252" i="5"/>
  <c r="Q250" i="5"/>
  <c r="Q214" i="5"/>
  <c r="Q206" i="5"/>
  <c r="Q205" i="5"/>
  <c r="Q193" i="5"/>
  <c r="Q190" i="5"/>
  <c r="Q172" i="5"/>
  <c r="Q126" i="5"/>
  <c r="Q17" i="5"/>
  <c r="P2900" i="5"/>
  <c r="P2899" i="5"/>
  <c r="P1777" i="5"/>
  <c r="P1774" i="5"/>
  <c r="P1580" i="5"/>
  <c r="P1390" i="5"/>
  <c r="P1387" i="5"/>
  <c r="P1040" i="5"/>
  <c r="P934" i="5"/>
  <c r="P693" i="5"/>
  <c r="P689" i="5"/>
  <c r="P662" i="5"/>
  <c r="P259" i="5"/>
  <c r="M3083" i="5"/>
  <c r="M2263" i="5"/>
  <c r="M1806" i="5"/>
  <c r="L235" i="5"/>
  <c r="L234" i="5"/>
  <c r="L232" i="5"/>
  <c r="L230" i="5"/>
  <c r="L228" i="5"/>
  <c r="L226" i="5"/>
  <c r="L225" i="5"/>
  <c r="L222" i="5"/>
  <c r="L217" i="5"/>
  <c r="K3316" i="5"/>
  <c r="K3256" i="5"/>
  <c r="K3255" i="5"/>
  <c r="K3254" i="5"/>
  <c r="K3253" i="5"/>
  <c r="K3236" i="5"/>
  <c r="K3218" i="5"/>
  <c r="K3200" i="5"/>
  <c r="K3167" i="5"/>
  <c r="K3166" i="5"/>
  <c r="K3138" i="5"/>
  <c r="K3136" i="5"/>
  <c r="K3135" i="5"/>
  <c r="K3132" i="5"/>
  <c r="K3107" i="5"/>
  <c r="K3106" i="5"/>
  <c r="K3065" i="5"/>
  <c r="K3064" i="5"/>
  <c r="K3063" i="5"/>
  <c r="K3062" i="5"/>
  <c r="K3061" i="5"/>
  <c r="K3060" i="5"/>
  <c r="K3059" i="5"/>
  <c r="K3058" i="5"/>
  <c r="K3057" i="5"/>
  <c r="K3056" i="5"/>
  <c r="K3055" i="5"/>
  <c r="K3053" i="5"/>
  <c r="K3052" i="5"/>
  <c r="K3051" i="5"/>
  <c r="K3050" i="5"/>
  <c r="K3049" i="5"/>
  <c r="K3048" i="5"/>
  <c r="K3007" i="5"/>
  <c r="K3006" i="5"/>
  <c r="K3005" i="5"/>
  <c r="K2991" i="5"/>
  <c r="K2969" i="5"/>
  <c r="K2968" i="5"/>
  <c r="K2967" i="5"/>
  <c r="K2931" i="5"/>
  <c r="K2928" i="5"/>
  <c r="K2927" i="5"/>
  <c r="K2926" i="5"/>
  <c r="K2882" i="5"/>
  <c r="K2881" i="5"/>
  <c r="K2880" i="5"/>
  <c r="K2879" i="5"/>
  <c r="K2878" i="5"/>
  <c r="K2877" i="5"/>
  <c r="K2876" i="5"/>
  <c r="K2875" i="5"/>
  <c r="K2874" i="5"/>
  <c r="K2873" i="5"/>
  <c r="K2754" i="5"/>
  <c r="K2650" i="5"/>
  <c r="K2649" i="5"/>
  <c r="K2648" i="5"/>
  <c r="K2647" i="5"/>
  <c r="K2646" i="5"/>
  <c r="K2645" i="5"/>
  <c r="K2644" i="5"/>
  <c r="K2643" i="5"/>
  <c r="K2642" i="5"/>
  <c r="K2641" i="5"/>
  <c r="K2640" i="5"/>
  <c r="K2639" i="5"/>
  <c r="K2638" i="5"/>
  <c r="K2637" i="5"/>
  <c r="K2636" i="5"/>
  <c r="K2635" i="5"/>
  <c r="K2634" i="5"/>
  <c r="K2633" i="5"/>
  <c r="K2632" i="5"/>
  <c r="K2631" i="5"/>
  <c r="K2630" i="5"/>
  <c r="K2629" i="5"/>
  <c r="K2628" i="5"/>
  <c r="K2627" i="5"/>
  <c r="K2626" i="5"/>
  <c r="K2625" i="5"/>
  <c r="K2624" i="5"/>
  <c r="K2623" i="5"/>
  <c r="K2622" i="5"/>
  <c r="K2621" i="5"/>
  <c r="K2620" i="5"/>
  <c r="K2572" i="5"/>
  <c r="K2571" i="5"/>
  <c r="K2570" i="5"/>
  <c r="K2569" i="5"/>
  <c r="K2157" i="5"/>
  <c r="K2156" i="5"/>
  <c r="K2155" i="5"/>
  <c r="K2154" i="5"/>
  <c r="K2153" i="5"/>
  <c r="K2152" i="5"/>
  <c r="K2151" i="5"/>
  <c r="K2150" i="5"/>
  <c r="K2149" i="5"/>
  <c r="K2144" i="5"/>
  <c r="K2143" i="5"/>
  <c r="K2142" i="5"/>
  <c r="K2139" i="5"/>
  <c r="K2138" i="5"/>
  <c r="K2137" i="5"/>
  <c r="K2136" i="5"/>
  <c r="K2135" i="5"/>
  <c r="K2023" i="5"/>
  <c r="K1981" i="5"/>
  <c r="K1980" i="5"/>
  <c r="K1979" i="5"/>
  <c r="K1972" i="5"/>
  <c r="K1971" i="5"/>
  <c r="K1970" i="5"/>
  <c r="K1885" i="5"/>
  <c r="K1884" i="5"/>
  <c r="K1882" i="5"/>
  <c r="K1881" i="5"/>
  <c r="K1852" i="5"/>
  <c r="K1741" i="5"/>
  <c r="K1740" i="5"/>
  <c r="K1738" i="5"/>
  <c r="K1737" i="5"/>
  <c r="K1735" i="5"/>
  <c r="K1733" i="5"/>
  <c r="K1732" i="5"/>
  <c r="K1701" i="5"/>
  <c r="K1688" i="5"/>
  <c r="K1600" i="5"/>
  <c r="K1598" i="5"/>
  <c r="K1596" i="5"/>
  <c r="K1286" i="5"/>
  <c r="K1285" i="5"/>
  <c r="K1284" i="5"/>
  <c r="K1283" i="5"/>
  <c r="K1282" i="5"/>
  <c r="K1281" i="5"/>
  <c r="K1280" i="5"/>
  <c r="K1279" i="5"/>
  <c r="K1171" i="5"/>
  <c r="K1042" i="5"/>
  <c r="K738" i="5"/>
  <c r="K737" i="5"/>
  <c r="K735" i="5"/>
  <c r="K734" i="5"/>
  <c r="K35" i="5"/>
  <c r="D3105" i="5" l="1"/>
  <c r="D2477" i="5"/>
  <c r="D2303" i="5"/>
  <c r="D2302" i="5"/>
  <c r="D1776" i="5"/>
  <c r="D401" i="5"/>
  <c r="C1564" i="5"/>
  <c r="C1563" i="5"/>
  <c r="C1388" i="5"/>
  <c r="C484" i="5"/>
  <c r="C483" i="5"/>
  <c r="C481" i="5"/>
  <c r="C480" i="5"/>
  <c r="C479" i="5"/>
  <c r="T4" i="5" l="1"/>
  <c r="S4" i="5"/>
  <c r="R4" i="5"/>
  <c r="Q4" i="5"/>
  <c r="P4" i="5"/>
  <c r="O4" i="5"/>
  <c r="N4" i="5"/>
  <c r="M4" i="5"/>
  <c r="AT4" i="5"/>
  <c r="E1304" i="4"/>
  <c r="E1303" i="4"/>
  <c r="E198" i="4"/>
  <c r="E169" i="4"/>
  <c r="E83" i="4"/>
  <c r="E4" i="4" s="1"/>
  <c r="F4" i="4"/>
  <c r="D3273" i="4"/>
  <c r="D3066" i="4"/>
  <c r="D3010" i="4"/>
  <c r="D2883" i="4"/>
  <c r="D2856" i="4"/>
  <c r="D2837" i="4"/>
  <c r="D2836" i="4"/>
  <c r="D2835" i="4"/>
  <c r="D2829" i="4"/>
  <c r="D2828" i="4"/>
  <c r="D2827" i="4"/>
  <c r="D2826" i="4"/>
  <c r="D2825" i="4"/>
  <c r="D2824" i="4"/>
  <c r="D2823" i="4"/>
  <c r="D2822" i="4"/>
  <c r="D2821" i="4"/>
  <c r="D2820" i="4"/>
  <c r="D2819" i="4"/>
  <c r="D2818" i="4"/>
  <c r="D2816" i="4"/>
  <c r="D2814" i="4"/>
  <c r="D2813" i="4"/>
  <c r="D2812" i="4"/>
  <c r="D2811" i="4"/>
  <c r="D2810" i="4"/>
  <c r="D2797" i="4"/>
  <c r="D2796" i="4"/>
  <c r="D2795" i="4"/>
  <c r="D2794" i="4"/>
  <c r="D2793" i="4"/>
  <c r="D2784" i="4"/>
  <c r="D2783" i="4"/>
  <c r="D2782" i="4"/>
  <c r="D2781" i="4"/>
  <c r="D2780" i="4"/>
  <c r="D2779" i="4"/>
  <c r="D2778" i="4"/>
  <c r="D2777" i="4"/>
  <c r="D2774" i="4"/>
  <c r="D2773" i="4"/>
  <c r="D2772" i="4"/>
  <c r="D2771" i="4"/>
  <c r="D2770" i="4"/>
  <c r="D2769" i="4"/>
  <c r="D2765" i="4"/>
  <c r="D2764" i="4"/>
  <c r="D2763" i="4"/>
  <c r="D2762" i="4"/>
  <c r="D2761" i="4"/>
  <c r="D2760" i="4"/>
  <c r="D2759" i="4"/>
  <c r="D2758" i="4"/>
  <c r="D2757" i="4"/>
  <c r="D2756" i="4"/>
  <c r="D2750" i="4"/>
  <c r="D2749" i="4"/>
  <c r="D2748" i="4"/>
  <c r="D2746" i="4"/>
  <c r="D2745" i="4"/>
  <c r="D2744" i="4"/>
  <c r="D2743" i="4"/>
  <c r="D2728" i="4"/>
  <c r="D2727" i="4"/>
  <c r="D2726" i="4"/>
  <c r="D2725" i="4"/>
  <c r="D2724" i="4"/>
  <c r="D2723" i="4"/>
  <c r="D2722" i="4"/>
  <c r="D2721" i="4"/>
  <c r="D2720" i="4"/>
  <c r="D2716" i="4"/>
  <c r="D2715" i="4"/>
  <c r="D2714" i="4"/>
  <c r="D2713" i="4"/>
  <c r="D2712" i="4"/>
  <c r="D2711" i="4"/>
  <c r="D2710" i="4"/>
  <c r="D2709" i="4"/>
  <c r="D2708" i="4"/>
  <c r="D2707" i="4"/>
  <c r="D2706" i="4"/>
  <c r="D2705" i="4"/>
  <c r="D2704" i="4"/>
  <c r="D2703" i="4"/>
  <c r="D2702" i="4"/>
  <c r="D2701" i="4"/>
  <c r="D2700" i="4"/>
  <c r="D2695" i="4"/>
  <c r="D2694" i="4"/>
  <c r="D2692" i="4"/>
  <c r="D2691" i="4"/>
  <c r="D2690" i="4"/>
  <c r="D2688" i="4"/>
  <c r="D2687" i="4"/>
  <c r="D2686" i="4"/>
  <c r="D2685" i="4"/>
  <c r="D2684" i="4"/>
  <c r="D2683" i="4"/>
  <c r="D2682" i="4"/>
  <c r="D2672" i="4"/>
  <c r="D2671" i="4"/>
  <c r="D2670" i="4"/>
  <c r="D2669" i="4"/>
  <c r="D2668" i="4"/>
  <c r="D2667" i="4"/>
  <c r="D2666" i="4"/>
  <c r="D2665" i="4"/>
  <c r="D2661" i="4"/>
  <c r="D2660" i="4"/>
  <c r="D2659" i="4"/>
  <c r="D2658" i="4"/>
  <c r="D2657" i="4"/>
  <c r="D2656" i="4"/>
  <c r="D2655" i="4"/>
  <c r="D2654" i="4"/>
  <c r="D2653" i="4"/>
  <c r="D2652" i="4"/>
  <c r="D2651" i="4"/>
  <c r="D2617" i="4"/>
  <c r="D2616" i="4"/>
  <c r="D2615" i="4"/>
  <c r="D2614" i="4"/>
  <c r="D2613" i="4"/>
  <c r="D2611" i="4"/>
  <c r="D2610" i="4"/>
  <c r="D2609" i="4"/>
  <c r="D2608" i="4"/>
  <c r="D2606" i="4"/>
  <c r="D2605" i="4"/>
  <c r="D2604" i="4"/>
  <c r="D2603" i="4"/>
  <c r="D2602" i="4"/>
  <c r="D2601" i="4"/>
  <c r="D2600" i="4"/>
  <c r="D2599" i="4"/>
  <c r="D2589" i="4"/>
  <c r="D2588" i="4"/>
  <c r="D2587" i="4"/>
  <c r="D2586" i="4"/>
  <c r="D2585" i="4"/>
  <c r="D2583" i="4"/>
  <c r="D2582" i="4"/>
  <c r="D2581" i="4"/>
  <c r="D2580" i="4"/>
  <c r="D2579" i="4"/>
  <c r="D2578" i="4"/>
  <c r="D2577" i="4"/>
  <c r="D2576" i="4"/>
  <c r="D2575" i="4"/>
  <c r="D2574" i="4"/>
  <c r="D2573" i="4"/>
  <c r="D2567" i="4"/>
  <c r="D2566" i="4"/>
  <c r="D2565" i="4"/>
  <c r="D2564" i="4"/>
  <c r="D2562" i="4"/>
  <c r="D2561" i="4"/>
  <c r="D2560" i="4"/>
  <c r="D2559" i="4"/>
  <c r="D2558" i="4"/>
  <c r="D2557" i="4"/>
  <c r="D2556" i="4"/>
  <c r="D2555" i="4"/>
  <c r="D2554" i="4"/>
  <c r="D2553" i="4"/>
  <c r="D2552" i="4"/>
  <c r="D2551" i="4"/>
  <c r="D2548" i="4"/>
  <c r="D2547" i="4"/>
  <c r="D2545" i="4"/>
  <c r="D2544" i="4"/>
  <c r="D2543" i="4"/>
  <c r="D2542" i="4"/>
  <c r="D2541" i="4"/>
  <c r="D2540" i="4"/>
  <c r="D2539" i="4"/>
  <c r="D2538" i="4"/>
  <c r="D2537" i="4"/>
  <c r="D2536" i="4"/>
  <c r="D2535" i="4"/>
  <c r="D2530" i="4"/>
  <c r="D2529" i="4"/>
  <c r="D2528" i="4"/>
  <c r="D2527" i="4"/>
  <c r="D2526" i="4"/>
  <c r="D2525" i="4"/>
  <c r="D2524" i="4"/>
  <c r="D2523" i="4"/>
  <c r="D2522" i="4"/>
  <c r="D2521" i="4"/>
  <c r="D2520" i="4"/>
  <c r="D2519" i="4"/>
  <c r="D2516" i="4"/>
  <c r="D2515" i="4"/>
  <c r="D2514" i="4"/>
  <c r="D2513" i="4"/>
  <c r="D2512" i="4"/>
  <c r="D2511" i="4"/>
  <c r="D2510" i="4"/>
  <c r="D2509" i="4"/>
  <c r="D2508" i="4"/>
  <c r="D2507" i="4"/>
  <c r="D2506" i="4"/>
  <c r="D2505" i="4"/>
  <c r="D2504" i="4"/>
  <c r="D2503" i="4"/>
  <c r="D2493" i="4"/>
  <c r="D2492" i="4"/>
  <c r="D2491" i="4"/>
  <c r="D2490" i="4"/>
  <c r="D2489" i="4"/>
  <c r="D2488" i="4"/>
  <c r="D2487" i="4"/>
  <c r="D2486" i="4"/>
  <c r="D2485" i="4"/>
  <c r="D2484" i="4"/>
  <c r="D2483" i="4"/>
  <c r="D2482" i="4"/>
  <c r="D2481" i="4"/>
  <c r="D2480" i="4"/>
  <c r="D2479" i="4"/>
  <c r="D2478" i="4"/>
  <c r="D2466" i="4"/>
  <c r="D2465" i="4"/>
  <c r="D2464" i="4"/>
  <c r="D2463" i="4"/>
  <c r="D2462" i="4"/>
  <c r="D2461" i="4"/>
  <c r="D2460" i="4"/>
  <c r="D2459" i="4"/>
  <c r="D2457" i="4"/>
  <c r="D2456" i="4"/>
  <c r="D2455" i="4"/>
  <c r="D2454" i="4"/>
  <c r="D2453" i="4"/>
  <c r="D2445" i="4"/>
  <c r="D2442" i="4"/>
  <c r="D2441" i="4"/>
  <c r="D2440" i="4"/>
  <c r="D2438" i="4"/>
  <c r="D2437" i="4"/>
  <c r="D2436" i="4"/>
  <c r="D2435" i="4"/>
  <c r="D2434" i="4"/>
  <c r="D2433" i="4"/>
  <c r="D2432" i="4"/>
  <c r="D2431" i="4"/>
  <c r="D2428" i="4"/>
  <c r="D2427" i="4"/>
  <c r="D2426" i="4"/>
  <c r="D2425" i="4"/>
  <c r="D2424" i="4"/>
  <c r="D2423" i="4"/>
  <c r="D2422" i="4"/>
  <c r="D2421" i="4"/>
  <c r="D2420" i="4"/>
  <c r="D2419" i="4"/>
  <c r="D2418" i="4"/>
  <c r="D2417" i="4"/>
  <c r="D2416" i="4"/>
  <c r="D2415" i="4"/>
  <c r="D2410" i="4"/>
  <c r="D2409" i="4"/>
  <c r="D2408" i="4"/>
  <c r="D2407" i="4"/>
  <c r="D2406" i="4"/>
  <c r="D2405" i="4"/>
  <c r="D2404" i="4"/>
  <c r="D2403" i="4"/>
  <c r="D2401" i="4"/>
  <c r="D2400" i="4"/>
  <c r="D2399" i="4"/>
  <c r="D2397" i="4"/>
  <c r="D2396" i="4"/>
  <c r="D2395" i="4"/>
  <c r="D2394" i="4"/>
  <c r="D2393" i="4"/>
  <c r="D2392" i="4"/>
  <c r="D2391" i="4"/>
  <c r="D2390" i="4"/>
  <c r="D2389" i="4"/>
  <c r="D2377" i="4"/>
  <c r="D2376" i="4"/>
  <c r="D2375" i="4"/>
  <c r="D2372" i="4"/>
  <c r="D2371" i="4"/>
  <c r="D2370" i="4"/>
  <c r="D2369" i="4"/>
  <c r="D2368" i="4"/>
  <c r="D2367" i="4"/>
  <c r="D2366" i="4"/>
  <c r="D2365" i="4"/>
  <c r="D2364" i="4"/>
  <c r="D2363" i="4"/>
  <c r="D2362" i="4"/>
  <c r="D2361" i="4"/>
  <c r="D2360" i="4"/>
  <c r="D2359" i="4"/>
  <c r="D2358" i="4"/>
  <c r="D2357" i="4"/>
  <c r="D2356" i="4"/>
  <c r="D2355" i="4"/>
  <c r="D2351" i="4"/>
  <c r="D2350" i="4"/>
  <c r="D2349" i="4"/>
  <c r="D2348" i="4"/>
  <c r="D2347" i="4"/>
  <c r="D2346" i="4"/>
  <c r="D2345" i="4"/>
  <c r="D2344" i="4"/>
  <c r="D2343" i="4"/>
  <c r="D2342" i="4"/>
  <c r="D2341" i="4"/>
  <c r="D2340" i="4"/>
  <c r="D2339" i="4"/>
  <c r="D2337" i="4"/>
  <c r="D2336" i="4"/>
  <c r="D2335" i="4"/>
  <c r="D2334" i="4"/>
  <c r="D2333" i="4"/>
  <c r="D2332" i="4"/>
  <c r="D2331" i="4"/>
  <c r="D2324" i="4"/>
  <c r="D2323" i="4"/>
  <c r="D2322" i="4"/>
  <c r="D2321" i="4"/>
  <c r="D2320" i="4"/>
  <c r="D2319" i="4"/>
  <c r="D2318" i="4"/>
  <c r="D2317" i="4"/>
  <c r="D2316" i="4"/>
  <c r="D2315" i="4"/>
  <c r="D2313" i="4"/>
  <c r="D2312" i="4"/>
  <c r="D2311" i="4"/>
  <c r="D2310" i="4"/>
  <c r="D2309" i="4"/>
  <c r="D2308" i="4"/>
  <c r="D2307" i="4"/>
  <c r="D2306" i="4"/>
  <c r="D2300" i="4"/>
  <c r="D2299" i="4"/>
  <c r="D2298" i="4"/>
  <c r="D2297" i="4"/>
  <c r="D2296" i="4"/>
  <c r="D2295" i="4"/>
  <c r="D2294" i="4"/>
  <c r="D2293" i="4"/>
  <c r="D2292" i="4"/>
  <c r="D2291" i="4"/>
  <c r="D2290" i="4"/>
  <c r="D2289" i="4"/>
  <c r="D2287" i="4"/>
  <c r="D2286" i="4"/>
  <c r="D2285" i="4"/>
  <c r="D2283" i="4"/>
  <c r="D2282" i="4"/>
  <c r="D2281" i="4"/>
  <c r="D2280" i="4"/>
  <c r="D2279" i="4"/>
  <c r="D2278" i="4"/>
  <c r="D2277" i="4"/>
  <c r="D2275" i="4"/>
  <c r="D2274" i="4"/>
  <c r="D2273" i="4"/>
  <c r="D2272" i="4"/>
  <c r="D2271" i="4"/>
  <c r="D2270" i="4"/>
  <c r="D2269" i="4"/>
  <c r="D2268" i="4"/>
  <c r="D2267" i="4"/>
  <c r="D2258" i="4"/>
  <c r="D2257" i="4"/>
  <c r="D2256" i="4"/>
  <c r="D2255" i="4"/>
  <c r="D2254" i="4"/>
  <c r="D2253" i="4"/>
  <c r="D2252" i="4"/>
  <c r="D2251" i="4"/>
  <c r="D2250" i="4"/>
  <c r="D2249" i="4"/>
  <c r="D2248" i="4"/>
  <c r="D2247" i="4"/>
  <c r="D2242" i="4"/>
  <c r="D2241" i="4"/>
  <c r="D2240" i="4"/>
  <c r="D2239" i="4"/>
  <c r="D2238" i="4"/>
  <c r="D2237" i="4"/>
  <c r="D2236" i="4"/>
  <c r="D2235" i="4"/>
  <c r="D2234" i="4"/>
  <c r="D2233" i="4"/>
  <c r="D2232" i="4"/>
  <c r="D2231" i="4"/>
  <c r="D2230" i="4"/>
  <c r="D2229" i="4"/>
  <c r="D2227" i="4"/>
  <c r="D2226" i="4"/>
  <c r="D2225" i="4"/>
  <c r="D2224" i="4"/>
  <c r="D2223" i="4"/>
  <c r="D2222" i="4"/>
  <c r="D2221" i="4"/>
  <c r="D2217" i="4"/>
  <c r="D2216" i="4"/>
  <c r="D2214" i="4"/>
  <c r="D2213" i="4"/>
  <c r="D2211" i="4"/>
  <c r="D2210" i="4"/>
  <c r="D2209" i="4"/>
  <c r="D2208" i="4"/>
  <c r="D2207" i="4"/>
  <c r="D2206" i="4"/>
  <c r="D2205" i="4"/>
  <c r="D2204" i="4"/>
  <c r="D2203" i="4"/>
  <c r="D2195" i="4"/>
  <c r="D2194" i="4"/>
  <c r="D2193" i="4"/>
  <c r="D2192" i="4"/>
  <c r="D2191" i="4"/>
  <c r="D2190" i="4"/>
  <c r="D2189" i="4"/>
  <c r="D2188" i="4"/>
  <c r="D2187" i="4"/>
  <c r="D2175" i="4"/>
  <c r="D2174" i="4"/>
  <c r="D2173" i="4"/>
  <c r="D2172" i="4"/>
  <c r="D2171" i="4"/>
  <c r="D2170" i="4"/>
  <c r="D2169" i="4"/>
  <c r="D2168" i="4"/>
  <c r="D2167" i="4"/>
  <c r="D2166" i="4"/>
  <c r="D2165" i="4"/>
  <c r="D2164" i="4"/>
  <c r="D2163" i="4"/>
  <c r="D2162" i="4"/>
  <c r="D2161" i="4"/>
  <c r="D2160" i="4"/>
  <c r="D2159" i="4"/>
  <c r="D2158" i="4"/>
  <c r="D2131" i="4"/>
  <c r="D2129" i="4"/>
  <c r="D2128" i="4"/>
  <c r="D2127" i="4"/>
  <c r="D2126" i="4"/>
  <c r="D2125" i="4"/>
  <c r="D2124" i="4"/>
  <c r="D2121" i="4"/>
  <c r="D2120" i="4"/>
  <c r="D2119" i="4"/>
  <c r="D2118" i="4"/>
  <c r="D2117" i="4"/>
  <c r="D2116" i="4"/>
  <c r="D2115" i="4"/>
  <c r="D2113" i="4"/>
  <c r="D2112" i="4"/>
  <c r="D2111" i="4"/>
  <c r="D2110" i="4"/>
  <c r="D2109" i="4"/>
  <c r="D2108" i="4"/>
  <c r="D2107" i="4"/>
  <c r="D2106" i="4"/>
  <c r="D2104" i="4"/>
  <c r="D2103" i="4"/>
  <c r="D2102" i="4"/>
  <c r="D2101" i="4"/>
  <c r="D2100" i="4"/>
  <c r="D2099" i="4"/>
  <c r="D2098" i="4"/>
  <c r="D2097" i="4"/>
  <c r="D2096" i="4"/>
  <c r="D2095" i="4"/>
  <c r="D2094" i="4"/>
  <c r="D2093" i="4"/>
  <c r="D2092" i="4"/>
  <c r="D2091" i="4"/>
  <c r="D2090" i="4"/>
  <c r="D2085" i="4"/>
  <c r="D2084" i="4"/>
  <c r="D2083" i="4"/>
  <c r="D2082" i="4"/>
  <c r="D2081" i="4"/>
  <c r="D2080" i="4"/>
  <c r="D2079" i="4"/>
  <c r="D2078" i="4"/>
  <c r="D2077" i="4"/>
  <c r="D2076" i="4"/>
  <c r="D2075" i="4"/>
  <c r="D2074" i="4"/>
  <c r="D2073" i="4"/>
  <c r="D2072" i="4"/>
  <c r="D2071" i="4"/>
  <c r="D2068" i="4"/>
  <c r="D2067" i="4"/>
  <c r="D2066" i="4"/>
  <c r="D2065" i="4"/>
  <c r="D2059" i="4"/>
  <c r="D2058" i="4"/>
  <c r="D2057" i="4"/>
  <c r="D2056" i="4"/>
  <c r="D2055" i="4"/>
  <c r="D2054" i="4"/>
  <c r="D2053" i="4"/>
  <c r="D2052" i="4"/>
  <c r="D2051" i="4"/>
  <c r="D2050" i="4"/>
  <c r="D2049" i="4"/>
  <c r="D2048" i="4"/>
  <c r="D2047" i="4"/>
  <c r="D2045" i="4"/>
  <c r="D2044" i="4"/>
  <c r="D2043" i="4"/>
  <c r="D2040" i="4"/>
  <c r="D2039" i="4"/>
  <c r="D2038" i="4"/>
  <c r="D2037" i="4"/>
  <c r="D2036" i="4"/>
  <c r="D2035" i="4"/>
  <c r="D2034" i="4"/>
  <c r="D2033" i="4"/>
  <c r="D2032" i="4"/>
  <c r="D2031" i="4"/>
  <c r="D2030" i="4"/>
  <c r="D2028" i="4"/>
  <c r="D2027" i="4"/>
  <c r="D2019" i="4"/>
  <c r="D2017" i="4"/>
  <c r="D2016" i="4"/>
  <c r="D2015" i="4"/>
  <c r="D2014" i="4"/>
  <c r="D2013" i="4"/>
  <c r="D2012" i="4"/>
  <c r="D2011" i="4"/>
  <c r="D2010" i="4"/>
  <c r="D2009" i="4"/>
  <c r="D2008" i="4"/>
  <c r="D2007" i="4"/>
  <c r="D2002" i="4"/>
  <c r="D2001" i="4"/>
  <c r="D2000" i="4"/>
  <c r="D1999" i="4"/>
  <c r="D1998" i="4"/>
  <c r="D1997" i="4"/>
  <c r="D1996" i="4"/>
  <c r="D1995" i="4"/>
  <c r="D1994" i="4"/>
  <c r="D1993" i="4"/>
  <c r="D1992" i="4"/>
  <c r="D1991" i="4"/>
  <c r="D1990" i="4"/>
  <c r="D1989" i="4"/>
  <c r="D1988" i="4"/>
  <c r="D1965" i="4"/>
  <c r="D1964" i="4"/>
  <c r="D1963" i="4"/>
  <c r="D1962" i="4"/>
  <c r="D1961" i="4"/>
  <c r="D1960" i="4"/>
  <c r="D1959" i="4"/>
  <c r="D1958" i="4"/>
  <c r="D1957" i="4"/>
  <c r="D1956" i="4"/>
  <c r="D1955" i="4"/>
  <c r="D1954" i="4"/>
  <c r="D1953" i="4"/>
  <c r="D1952" i="4"/>
  <c r="D1951" i="4"/>
  <c r="D1950" i="4"/>
  <c r="D1944" i="4"/>
  <c r="D1942" i="4"/>
  <c r="D1941" i="4"/>
  <c r="D1940" i="4"/>
  <c r="D1938" i="4"/>
  <c r="D1937" i="4"/>
  <c r="D1936" i="4"/>
  <c r="D1935" i="4"/>
  <c r="D1933" i="4"/>
  <c r="D1932" i="4"/>
  <c r="D1931" i="4"/>
  <c r="D1928" i="4"/>
  <c r="D1927" i="4"/>
  <c r="D1926" i="4"/>
  <c r="D1925" i="4"/>
  <c r="D1924" i="4"/>
  <c r="D1923" i="4"/>
  <c r="D1922" i="4"/>
  <c r="D1921" i="4"/>
  <c r="D1920" i="4"/>
  <c r="D1919" i="4"/>
  <c r="D1918" i="4"/>
  <c r="D1917" i="4"/>
  <c r="D1915" i="4"/>
  <c r="D1914" i="4"/>
  <c r="D1913" i="4"/>
  <c r="D1912" i="4"/>
  <c r="D1911" i="4"/>
  <c r="D1910" i="4"/>
  <c r="D1909" i="4"/>
  <c r="D1908" i="4"/>
  <c r="D1907" i="4"/>
  <c r="D1906" i="4"/>
  <c r="D1905" i="4"/>
  <c r="D1902" i="4"/>
  <c r="D1901" i="4"/>
  <c r="D1900" i="4"/>
  <c r="D1899" i="4"/>
  <c r="D1898" i="4"/>
  <c r="D1897" i="4"/>
  <c r="D1896" i="4"/>
  <c r="D1895" i="4"/>
  <c r="D1894" i="4"/>
  <c r="D1893" i="4"/>
  <c r="D1892" i="4"/>
  <c r="D1891" i="4"/>
  <c r="D1890" i="4"/>
  <c r="D1887" i="4"/>
  <c r="D1886" i="4"/>
  <c r="D1879" i="4"/>
  <c r="D1878" i="4"/>
  <c r="D1877" i="4"/>
  <c r="D1876" i="4"/>
  <c r="D1875" i="4"/>
  <c r="D1874" i="4"/>
  <c r="D1873" i="4"/>
  <c r="D1872" i="4"/>
  <c r="D1871" i="4"/>
  <c r="D1870" i="4"/>
  <c r="D1869" i="4"/>
  <c r="D1868" i="4"/>
  <c r="D1867" i="4"/>
  <c r="D1865" i="4"/>
  <c r="D1864" i="4"/>
  <c r="D1863" i="4"/>
  <c r="D1862" i="4"/>
  <c r="D1861" i="4"/>
  <c r="D1860" i="4"/>
  <c r="D1859" i="4"/>
  <c r="D1858" i="4"/>
  <c r="D1857" i="4"/>
  <c r="D1856" i="4"/>
  <c r="D1855" i="4"/>
  <c r="D1854" i="4"/>
  <c r="D1849" i="4"/>
  <c r="D1848" i="4"/>
  <c r="D1847" i="4"/>
  <c r="D1846" i="4"/>
  <c r="D1845" i="4"/>
  <c r="D1844" i="4"/>
  <c r="D1843" i="4"/>
  <c r="D1841" i="4"/>
  <c r="D1840" i="4"/>
  <c r="D1838" i="4"/>
  <c r="D1837" i="4"/>
  <c r="D1836" i="4"/>
  <c r="D1835" i="4"/>
  <c r="D1834" i="4"/>
  <c r="D1833" i="4"/>
  <c r="D1819" i="4"/>
  <c r="D1818" i="4"/>
  <c r="D1817" i="4"/>
  <c r="D1816" i="4"/>
  <c r="D1815" i="4"/>
  <c r="D1814" i="4"/>
  <c r="D1813" i="4"/>
  <c r="D1812" i="4"/>
  <c r="D1811" i="4"/>
  <c r="D1810" i="4"/>
  <c r="D1809" i="4"/>
  <c r="D1808" i="4"/>
  <c r="D1807" i="4"/>
  <c r="D1803" i="4"/>
  <c r="D1802" i="4"/>
  <c r="D1801" i="4"/>
  <c r="D1800" i="4"/>
  <c r="D1799" i="4"/>
  <c r="D1798" i="4"/>
  <c r="D1797" i="4"/>
  <c r="D1796" i="4"/>
  <c r="D1795" i="4"/>
  <c r="D1794" i="4"/>
  <c r="D1793" i="4"/>
  <c r="D1792" i="4"/>
  <c r="D1791" i="4"/>
  <c r="D1790" i="4"/>
  <c r="D1788" i="4"/>
  <c r="D1787" i="4"/>
  <c r="D1786" i="4"/>
  <c r="D1785" i="4"/>
  <c r="D1784" i="4"/>
  <c r="D1783" i="4"/>
  <c r="D1782" i="4"/>
  <c r="D1781" i="4"/>
  <c r="D1780" i="4"/>
  <c r="D1779" i="4"/>
  <c r="D1778" i="4"/>
  <c r="D1770" i="4"/>
  <c r="D1769" i="4"/>
  <c r="D1768" i="4"/>
  <c r="D1767" i="4"/>
  <c r="D1766" i="4"/>
  <c r="D1765" i="4"/>
  <c r="D1764" i="4"/>
  <c r="D1763" i="4"/>
  <c r="D1762" i="4"/>
  <c r="D1761" i="4"/>
  <c r="D1760" i="4"/>
  <c r="D1759" i="4"/>
  <c r="D1758" i="4"/>
  <c r="D1757" i="4"/>
  <c r="D1756" i="4"/>
  <c r="D1755" i="4"/>
  <c r="D1752" i="4"/>
  <c r="D1749" i="4"/>
  <c r="D1748" i="4"/>
  <c r="D1747" i="4"/>
  <c r="D1746" i="4"/>
  <c r="D1745" i="4"/>
  <c r="D1744" i="4"/>
  <c r="D1743" i="4"/>
  <c r="D1727" i="4"/>
  <c r="D1726" i="4"/>
  <c r="D1725" i="4"/>
  <c r="D1724" i="4"/>
  <c r="D1723" i="4"/>
  <c r="D1722" i="4"/>
  <c r="D1721" i="4"/>
  <c r="D1720" i="4"/>
  <c r="D1719" i="4"/>
  <c r="D1718" i="4"/>
  <c r="D1717" i="4"/>
  <c r="D1716" i="4"/>
  <c r="D1714" i="4"/>
  <c r="D1713" i="4"/>
  <c r="D1712" i="4"/>
  <c r="D1711" i="4"/>
  <c r="D1710" i="4"/>
  <c r="D1709" i="4"/>
  <c r="D1708" i="4"/>
  <c r="D1707" i="4"/>
  <c r="D1706" i="4"/>
  <c r="D1705" i="4"/>
  <c r="D1704" i="4"/>
  <c r="D1702" i="4"/>
  <c r="D1698" i="4"/>
  <c r="D1697" i="4"/>
  <c r="D1696" i="4"/>
  <c r="D1695" i="4"/>
  <c r="D1694" i="4"/>
  <c r="D1693" i="4"/>
  <c r="D1692" i="4"/>
  <c r="D1691" i="4"/>
  <c r="D1690" i="4"/>
  <c r="D1689" i="4"/>
  <c r="D1679" i="4"/>
  <c r="D1678" i="4"/>
  <c r="D1677" i="4"/>
  <c r="D1676" i="4"/>
  <c r="D1675" i="4"/>
  <c r="D1674" i="4"/>
  <c r="D1673" i="4"/>
  <c r="D1672" i="4"/>
  <c r="D1671" i="4"/>
  <c r="D1670" i="4"/>
  <c r="D1669" i="4"/>
  <c r="D1668" i="4"/>
  <c r="D1667" i="4"/>
  <c r="D1665" i="4"/>
  <c r="D1664" i="4"/>
  <c r="D1663" i="4"/>
  <c r="D1662" i="4"/>
  <c r="D1661" i="4"/>
  <c r="D1660" i="4"/>
  <c r="D1659" i="4"/>
  <c r="D1658" i="4"/>
  <c r="D1657" i="4"/>
  <c r="D1656" i="4"/>
  <c r="D1655" i="4"/>
  <c r="D1654" i="4"/>
  <c r="D1653" i="4"/>
  <c r="D1652" i="4"/>
  <c r="D1651" i="4"/>
  <c r="D1650" i="4"/>
  <c r="D1649" i="4"/>
  <c r="D1648" i="4"/>
  <c r="D1646" i="4"/>
  <c r="D1644" i="4"/>
  <c r="D1643" i="4"/>
  <c r="D1642" i="4"/>
  <c r="D1641" i="4"/>
  <c r="D1640" i="4"/>
  <c r="D1639" i="4"/>
  <c r="D1638" i="4"/>
  <c r="D1637" i="4"/>
  <c r="D1636" i="4"/>
  <c r="D1635" i="4"/>
  <c r="D1634" i="4"/>
  <c r="D1633" i="4"/>
  <c r="D1632" i="4"/>
  <c r="D1631" i="4"/>
  <c r="D1630" i="4"/>
  <c r="D1625" i="4"/>
  <c r="D1624" i="4"/>
  <c r="D1623" i="4"/>
  <c r="D1622" i="4"/>
  <c r="D1621" i="4"/>
  <c r="D1620" i="4"/>
  <c r="D1619" i="4"/>
  <c r="D1618" i="4"/>
  <c r="D1617" i="4"/>
  <c r="D1616" i="4"/>
  <c r="D1613" i="4"/>
  <c r="D1612" i="4"/>
  <c r="D1611" i="4"/>
  <c r="D1610" i="4"/>
  <c r="D1609" i="4"/>
  <c r="D1608" i="4"/>
  <c r="D1605" i="4"/>
  <c r="D1589" i="4"/>
  <c r="D1588" i="4"/>
  <c r="D1587" i="4"/>
  <c r="D1585" i="4"/>
  <c r="D1584" i="4"/>
  <c r="D1583" i="4"/>
  <c r="D1582" i="4"/>
  <c r="D1573" i="4"/>
  <c r="D1572" i="4"/>
  <c r="D1570" i="4"/>
  <c r="D1569" i="4"/>
  <c r="D1568" i="4"/>
  <c r="D1567" i="4"/>
  <c r="D1566" i="4"/>
  <c r="D1565" i="4"/>
  <c r="D1560" i="4"/>
  <c r="D1559" i="4"/>
  <c r="D1558" i="4"/>
  <c r="D1557" i="4"/>
  <c r="D1556" i="4"/>
  <c r="D1555" i="4"/>
  <c r="D1554" i="4"/>
  <c r="D1553" i="4"/>
  <c r="D1552" i="4"/>
  <c r="D1551" i="4"/>
  <c r="D1550" i="4"/>
  <c r="D1549" i="4"/>
  <c r="D1548" i="4"/>
  <c r="D1547" i="4"/>
  <c r="D1546" i="4"/>
  <c r="D1544" i="4"/>
  <c r="D1543" i="4"/>
  <c r="D1542" i="4"/>
  <c r="D1541" i="4"/>
  <c r="D1540" i="4"/>
  <c r="D1535" i="4"/>
  <c r="D1534" i="4"/>
  <c r="D1533" i="4"/>
  <c r="D1530" i="4"/>
  <c r="D1529" i="4"/>
  <c r="D1528" i="4"/>
  <c r="D1527" i="4"/>
  <c r="D1526" i="4"/>
  <c r="D1525" i="4"/>
  <c r="D1524" i="4"/>
  <c r="D1522" i="4"/>
  <c r="D1521" i="4"/>
  <c r="D1520" i="4"/>
  <c r="D1519" i="4"/>
  <c r="D1518" i="4"/>
  <c r="D1517" i="4"/>
  <c r="D1516" i="4"/>
  <c r="D1515" i="4"/>
  <c r="D1514" i="4"/>
  <c r="D1513" i="4"/>
  <c r="D1505" i="4"/>
  <c r="D1504" i="4"/>
  <c r="D1503" i="4"/>
  <c r="D1502" i="4"/>
  <c r="D1501" i="4"/>
  <c r="D1500" i="4"/>
  <c r="D1499" i="4"/>
  <c r="D1498" i="4"/>
  <c r="D1497" i="4"/>
  <c r="D1496" i="4"/>
  <c r="D1495" i="4"/>
  <c r="D1494" i="4"/>
  <c r="D1493" i="4"/>
  <c r="D1492" i="4"/>
  <c r="D1491" i="4"/>
  <c r="D1490" i="4"/>
  <c r="D1489" i="4"/>
  <c r="D1488" i="4"/>
  <c r="D1487" i="4"/>
  <c r="D1486" i="4"/>
  <c r="D1485" i="4"/>
  <c r="D1484" i="4"/>
  <c r="D1483" i="4"/>
  <c r="D1482" i="4"/>
  <c r="D1481" i="4"/>
  <c r="D1480" i="4"/>
  <c r="D1479" i="4"/>
  <c r="D1478" i="4"/>
  <c r="D1477" i="4"/>
  <c r="D1476" i="4"/>
  <c r="D1475" i="4"/>
  <c r="D1474" i="4"/>
  <c r="D1470" i="4"/>
  <c r="D1469" i="4"/>
  <c r="D1467" i="4"/>
  <c r="D1466" i="4"/>
  <c r="D1465" i="4"/>
  <c r="D1464" i="4"/>
  <c r="D1463" i="4"/>
  <c r="D1462" i="4"/>
  <c r="D1461" i="4"/>
  <c r="D1460" i="4"/>
  <c r="D1459" i="4"/>
  <c r="D1458" i="4"/>
  <c r="D1457" i="4"/>
  <c r="D1456" i="4"/>
  <c r="D1454" i="4"/>
  <c r="D1453" i="4"/>
  <c r="D1452" i="4"/>
  <c r="D1451" i="4"/>
  <c r="D1450" i="4"/>
  <c r="D1449" i="4"/>
  <c r="D1448" i="4"/>
  <c r="D1447" i="4"/>
  <c r="D1446" i="4"/>
  <c r="D1445" i="4"/>
  <c r="D1439" i="4"/>
  <c r="D1438" i="4"/>
  <c r="D1437" i="4"/>
  <c r="D1436" i="4"/>
  <c r="D1435" i="4"/>
  <c r="D1434" i="4"/>
  <c r="D1433" i="4"/>
  <c r="D1432" i="4"/>
  <c r="D1431" i="4"/>
  <c r="D1430" i="4"/>
  <c r="D1429" i="4"/>
  <c r="D1428" i="4"/>
  <c r="D1427" i="4"/>
  <c r="D1426" i="4"/>
  <c r="D1425" i="4"/>
  <c r="D1424" i="4"/>
  <c r="D1423" i="4"/>
  <c r="D1422" i="4"/>
  <c r="D1421" i="4"/>
  <c r="D1420" i="4"/>
  <c r="D1419" i="4"/>
  <c r="D1418" i="4"/>
  <c r="D1417" i="4"/>
  <c r="D1416" i="4"/>
  <c r="D1415" i="4"/>
  <c r="D1414" i="4"/>
  <c r="D1413" i="4"/>
  <c r="D1412" i="4"/>
  <c r="D1411" i="4"/>
  <c r="D1410" i="4"/>
  <c r="D1409" i="4"/>
  <c r="D1408" i="4"/>
  <c r="D1407" i="4"/>
  <c r="D1406" i="4"/>
  <c r="D1405" i="4"/>
  <c r="D1404" i="4"/>
  <c r="D1402" i="4"/>
  <c r="D1401" i="4"/>
  <c r="D1400" i="4"/>
  <c r="D1399" i="4"/>
  <c r="D1398" i="4"/>
  <c r="D1397" i="4"/>
  <c r="D1396" i="4"/>
  <c r="D1395" i="4"/>
  <c r="D1394" i="4"/>
  <c r="D1393" i="4"/>
  <c r="D1392" i="4"/>
  <c r="D1391" i="4"/>
  <c r="D1382" i="4"/>
  <c r="D1381" i="4"/>
  <c r="D1380" i="4"/>
  <c r="D1379" i="4"/>
  <c r="D1378" i="4"/>
  <c r="D1377" i="4"/>
  <c r="D1376" i="4"/>
  <c r="D1375" i="4"/>
  <c r="D1374" i="4"/>
  <c r="D1373" i="4"/>
  <c r="D1372" i="4"/>
  <c r="D1371" i="4"/>
  <c r="D1370" i="4"/>
  <c r="D1355" i="4"/>
  <c r="D1354" i="4"/>
  <c r="D1353" i="4"/>
  <c r="D1352" i="4"/>
  <c r="D1350" i="4"/>
  <c r="D1349" i="4"/>
  <c r="D1348" i="4"/>
  <c r="D1347" i="4"/>
  <c r="D1346" i="4"/>
  <c r="D1345" i="4"/>
  <c r="D1344" i="4"/>
  <c r="D1343" i="4"/>
  <c r="D1342" i="4"/>
  <c r="D1341" i="4"/>
  <c r="D1340" i="4"/>
  <c r="D1339" i="4"/>
  <c r="D1338" i="4"/>
  <c r="D1337" i="4"/>
  <c r="D1336" i="4"/>
  <c r="D1323" i="4"/>
  <c r="D1322" i="4"/>
  <c r="D1321" i="4"/>
  <c r="D1320" i="4"/>
  <c r="D1318" i="4"/>
  <c r="D1317" i="4"/>
  <c r="D1316" i="4"/>
  <c r="D1315" i="4"/>
  <c r="D1314" i="4"/>
  <c r="D1313" i="4"/>
  <c r="D1312" i="4"/>
  <c r="D1311" i="4"/>
  <c r="D1310" i="4"/>
  <c r="D1309" i="4"/>
  <c r="D1308" i="4"/>
  <c r="D1307" i="4"/>
  <c r="D1306" i="4"/>
  <c r="D1305" i="4"/>
  <c r="D1301" i="4"/>
  <c r="D1300" i="4"/>
  <c r="D1299" i="4"/>
  <c r="D1298" i="4"/>
  <c r="D1297" i="4"/>
  <c r="D1296" i="4"/>
  <c r="D1294" i="4"/>
  <c r="D1293" i="4"/>
  <c r="D1292" i="4"/>
  <c r="D1291" i="4"/>
  <c r="D1290" i="4"/>
  <c r="D1289" i="4"/>
  <c r="D1288" i="4"/>
  <c r="D1287" i="4"/>
  <c r="D1275" i="4"/>
  <c r="D1274" i="4"/>
  <c r="D1273" i="4"/>
  <c r="D1272" i="4"/>
  <c r="D1271" i="4"/>
  <c r="D1270" i="4"/>
  <c r="D1269" i="4"/>
  <c r="D1268" i="4"/>
  <c r="D1267" i="4"/>
  <c r="D1265" i="4"/>
  <c r="D1264" i="4"/>
  <c r="D1263" i="4"/>
  <c r="D1262" i="4"/>
  <c r="D1261" i="4"/>
  <c r="D1260" i="4"/>
  <c r="D1259" i="4"/>
  <c r="D1247" i="4"/>
  <c r="D1246" i="4"/>
  <c r="D1245" i="4"/>
  <c r="D1244" i="4"/>
  <c r="D1243" i="4"/>
  <c r="D1242" i="4"/>
  <c r="D1241" i="4"/>
  <c r="D1240" i="4"/>
  <c r="D1239" i="4"/>
  <c r="D1238" i="4"/>
  <c r="D1237" i="4"/>
  <c r="D1236" i="4"/>
  <c r="D1234" i="4"/>
  <c r="D1233" i="4"/>
  <c r="D1217" i="4"/>
  <c r="D1216" i="4"/>
  <c r="D1215" i="4"/>
  <c r="D1214" i="4"/>
  <c r="D1213" i="4"/>
  <c r="D1212" i="4"/>
  <c r="D1211" i="4"/>
  <c r="D1210" i="4"/>
  <c r="D1209" i="4"/>
  <c r="D1208" i="4"/>
  <c r="D1207" i="4"/>
  <c r="D1206" i="4"/>
  <c r="D1205" i="4"/>
  <c r="D1204" i="4"/>
  <c r="D1203" i="4"/>
  <c r="D1202" i="4"/>
  <c r="D1201" i="4"/>
  <c r="D1200" i="4"/>
  <c r="D1191" i="4"/>
  <c r="D1190" i="4"/>
  <c r="D1189" i="4"/>
  <c r="D1188" i="4"/>
  <c r="D1187" i="4"/>
  <c r="D1186" i="4"/>
  <c r="D1185" i="4"/>
  <c r="D1184" i="4"/>
  <c r="D1183" i="4"/>
  <c r="D1182" i="4"/>
  <c r="D1181" i="4"/>
  <c r="D1180" i="4"/>
  <c r="D1179" i="4"/>
  <c r="D1178" i="4"/>
  <c r="D1177" i="4"/>
  <c r="D1176" i="4"/>
  <c r="D1175" i="4"/>
  <c r="D1174" i="4"/>
  <c r="D1160" i="4"/>
  <c r="D1159" i="4"/>
  <c r="D1158" i="4"/>
  <c r="D1157" i="4"/>
  <c r="D1156" i="4"/>
  <c r="D1155" i="4"/>
  <c r="D1154" i="4"/>
  <c r="D1153" i="4"/>
  <c r="D1152" i="4"/>
  <c r="D1151" i="4"/>
  <c r="D1150"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0" i="4"/>
  <c r="D1109" i="4"/>
  <c r="D1108" i="4"/>
  <c r="D1107" i="4"/>
  <c r="D1106" i="4"/>
  <c r="D1105" i="4"/>
  <c r="D1104" i="4"/>
  <c r="D1103" i="4"/>
  <c r="D1102" i="4"/>
  <c r="D1101" i="4"/>
  <c r="D1100" i="4"/>
  <c r="D1099" i="4"/>
  <c r="D1098" i="4"/>
  <c r="D1097" i="4"/>
  <c r="D1096" i="4"/>
  <c r="D1095" i="4"/>
  <c r="D1090" i="4"/>
  <c r="D1089" i="4"/>
  <c r="D1088" i="4"/>
  <c r="D1087" i="4"/>
  <c r="D1086" i="4"/>
  <c r="D1085" i="4"/>
  <c r="D1084" i="4"/>
  <c r="D1083" i="4"/>
  <c r="D1082" i="4"/>
  <c r="D1081" i="4"/>
  <c r="D1080" i="4"/>
  <c r="D1079" i="4"/>
  <c r="D1077" i="4"/>
  <c r="D1075" i="4"/>
  <c r="D1074" i="4"/>
  <c r="D1073" i="4"/>
  <c r="D1057" i="4"/>
  <c r="D1056" i="4"/>
  <c r="D1055" i="4"/>
  <c r="D1054" i="4"/>
  <c r="D1053" i="4"/>
  <c r="D1052" i="4"/>
  <c r="D1051" i="4"/>
  <c r="D1050" i="4"/>
  <c r="D1049" i="4"/>
  <c r="D1048" i="4"/>
  <c r="D1046" i="4"/>
  <c r="D1045" i="4"/>
  <c r="D1044" i="4"/>
  <c r="D1043" i="4"/>
  <c r="D1038" i="4"/>
  <c r="D1037" i="4"/>
  <c r="D1036" i="4"/>
  <c r="D1035" i="4"/>
  <c r="D1034" i="4"/>
  <c r="D1033" i="4"/>
  <c r="D1032" i="4"/>
  <c r="D1031" i="4"/>
  <c r="D1030" i="4"/>
  <c r="D1029" i="4"/>
  <c r="D1028" i="4"/>
  <c r="D1027" i="4"/>
  <c r="D1026" i="4"/>
  <c r="D1025" i="4"/>
  <c r="D1024" i="4"/>
  <c r="D1023" i="4"/>
  <c r="D1022" i="4"/>
  <c r="D1021" i="4"/>
  <c r="D1020" i="4"/>
  <c r="D1019" i="4"/>
  <c r="D1018" i="4"/>
  <c r="D1017" i="4"/>
  <c r="D1005" i="4"/>
  <c r="D1004" i="4"/>
  <c r="D1003" i="4"/>
  <c r="D1002" i="4"/>
  <c r="D1001" i="4"/>
  <c r="D1000" i="4"/>
  <c r="D999" i="4"/>
  <c r="D998" i="4"/>
  <c r="D997" i="4"/>
  <c r="D996" i="4"/>
  <c r="D995" i="4"/>
  <c r="D994" i="4"/>
  <c r="D989" i="4"/>
  <c r="D988" i="4"/>
  <c r="D986" i="4"/>
  <c r="D985" i="4"/>
  <c r="D984" i="4"/>
  <c r="D983" i="4"/>
  <c r="D982" i="4"/>
  <c r="D981" i="4"/>
  <c r="D980" i="4"/>
  <c r="D979" i="4"/>
  <c r="D978" i="4"/>
  <c r="D970" i="4"/>
  <c r="D968" i="4"/>
  <c r="D967" i="4"/>
  <c r="D966" i="4"/>
  <c r="D965" i="4"/>
  <c r="D964" i="4"/>
  <c r="D963" i="4"/>
  <c r="D962" i="4"/>
  <c r="D961" i="4"/>
  <c r="D960" i="4"/>
  <c r="D955" i="4"/>
  <c r="D953" i="4"/>
  <c r="D952" i="4"/>
  <c r="D951" i="4"/>
  <c r="D950" i="4"/>
  <c r="D949" i="4"/>
  <c r="D948" i="4"/>
  <c r="D947" i="4"/>
  <c r="D946" i="4"/>
  <c r="D945" i="4"/>
  <c r="D944" i="4"/>
  <c r="D942" i="4"/>
  <c r="D941" i="4"/>
  <c r="D940" i="4"/>
  <c r="D939" i="4"/>
  <c r="D938" i="4"/>
  <c r="D937" i="4"/>
  <c r="D936" i="4"/>
  <c r="D935" i="4"/>
  <c r="D931" i="4"/>
  <c r="D930" i="4"/>
  <c r="D928" i="4"/>
  <c r="D927" i="4"/>
  <c r="D926" i="4"/>
  <c r="D925" i="4"/>
  <c r="D924" i="4"/>
  <c r="D923" i="4"/>
  <c r="D922" i="4"/>
  <c r="D921" i="4"/>
  <c r="D920" i="4"/>
  <c r="D919" i="4"/>
  <c r="D918" i="4"/>
  <c r="D903" i="4"/>
  <c r="D901" i="4"/>
  <c r="D900" i="4"/>
  <c r="D899" i="4"/>
  <c r="D898" i="4"/>
  <c r="D897" i="4"/>
  <c r="D896" i="4"/>
  <c r="D895" i="4"/>
  <c r="D894" i="4"/>
  <c r="D893" i="4"/>
  <c r="D892" i="4"/>
  <c r="D891" i="4"/>
  <c r="D890" i="4"/>
  <c r="D889" i="4"/>
  <c r="D888" i="4"/>
  <c r="D887" i="4"/>
  <c r="D886" i="4"/>
  <c r="D885" i="4"/>
  <c r="D884" i="4"/>
  <c r="D883" i="4"/>
  <c r="D882" i="4"/>
  <c r="D881" i="4"/>
  <c r="D878" i="4"/>
  <c r="D877" i="4"/>
  <c r="D876" i="4"/>
  <c r="D875" i="4"/>
  <c r="D874" i="4"/>
  <c r="D873" i="4"/>
  <c r="D871" i="4"/>
  <c r="D870" i="4"/>
  <c r="D869" i="4"/>
  <c r="D868" i="4"/>
  <c r="D867" i="4"/>
  <c r="D866" i="4"/>
  <c r="D865" i="4"/>
  <c r="D864" i="4"/>
  <c r="D863" i="4"/>
  <c r="D862" i="4"/>
  <c r="D861" i="4"/>
  <c r="D860" i="4"/>
  <c r="D859" i="4"/>
  <c r="D858" i="4"/>
  <c r="D857" i="4"/>
  <c r="D856" i="4"/>
  <c r="D855" i="4"/>
  <c r="D854" i="4"/>
  <c r="D853" i="4"/>
  <c r="D851" i="4"/>
  <c r="D850" i="4"/>
  <c r="D849" i="4"/>
  <c r="D848" i="4"/>
  <c r="D847" i="4"/>
  <c r="D846" i="4"/>
  <c r="D845" i="4"/>
  <c r="D844" i="4"/>
  <c r="D843" i="4"/>
  <c r="D842" i="4"/>
  <c r="D841" i="4"/>
  <c r="D835" i="4"/>
  <c r="D834" i="4"/>
  <c r="D833" i="4"/>
  <c r="D832" i="4"/>
  <c r="D831" i="4"/>
  <c r="D830" i="4"/>
  <c r="D829" i="4"/>
  <c r="D828" i="4"/>
  <c r="D827" i="4"/>
  <c r="D826" i="4"/>
  <c r="D824" i="4"/>
  <c r="D823" i="4"/>
  <c r="D822" i="4"/>
  <c r="D821" i="4"/>
  <c r="D820" i="4"/>
  <c r="D809" i="4"/>
  <c r="D808" i="4"/>
  <c r="D807" i="4"/>
  <c r="D806" i="4"/>
  <c r="D804" i="4"/>
  <c r="D803" i="4"/>
  <c r="D802" i="4"/>
  <c r="D801" i="4"/>
  <c r="D800" i="4"/>
  <c r="D799" i="4"/>
  <c r="D798" i="4"/>
  <c r="D797" i="4"/>
  <c r="D796" i="4"/>
  <c r="D793" i="4"/>
  <c r="D792" i="4"/>
  <c r="D791" i="4"/>
  <c r="D790" i="4"/>
  <c r="D789" i="4"/>
  <c r="D788" i="4"/>
  <c r="D787" i="4"/>
  <c r="D786" i="4"/>
  <c r="D785" i="4"/>
  <c r="D784" i="4"/>
  <c r="D783" i="4"/>
  <c r="D782" i="4"/>
  <c r="D781" i="4"/>
  <c r="D780" i="4"/>
  <c r="D779" i="4"/>
  <c r="D778" i="4"/>
  <c r="D777" i="4"/>
  <c r="D776" i="4"/>
  <c r="D775" i="4"/>
  <c r="D774" i="4"/>
  <c r="D773" i="4"/>
  <c r="D772" i="4"/>
  <c r="D771" i="4"/>
  <c r="D769" i="4"/>
  <c r="D768" i="4"/>
  <c r="D761" i="4"/>
  <c r="D760" i="4"/>
  <c r="D758" i="4"/>
  <c r="D756" i="4"/>
  <c r="D755" i="4"/>
  <c r="D754" i="4"/>
  <c r="D753" i="4"/>
  <c r="D752" i="4"/>
  <c r="D751" i="4"/>
  <c r="D750" i="4"/>
  <c r="D749" i="4"/>
  <c r="D748" i="4"/>
  <c r="D746" i="4"/>
  <c r="D745" i="4"/>
  <c r="D744" i="4"/>
  <c r="D743" i="4"/>
  <c r="D742" i="4"/>
  <c r="D741" i="4"/>
  <c r="D731" i="4"/>
  <c r="D730" i="4"/>
  <c r="D729" i="4"/>
  <c r="D728" i="4"/>
  <c r="D727" i="4"/>
  <c r="D726" i="4"/>
  <c r="D725" i="4"/>
  <c r="D724" i="4"/>
  <c r="D723" i="4"/>
  <c r="D722" i="4"/>
  <c r="D721" i="4"/>
  <c r="D720" i="4"/>
  <c r="D719" i="4"/>
  <c r="D718" i="4"/>
  <c r="D717" i="4"/>
  <c r="D716" i="4"/>
  <c r="D713" i="4"/>
  <c r="D712" i="4"/>
  <c r="D711" i="4"/>
  <c r="D710" i="4"/>
  <c r="D709" i="4"/>
  <c r="D706" i="4"/>
  <c r="D705" i="4"/>
  <c r="D704" i="4"/>
  <c r="D703" i="4"/>
  <c r="D702" i="4"/>
  <c r="D701" i="4"/>
  <c r="D700" i="4"/>
  <c r="D699" i="4"/>
  <c r="D698" i="4"/>
  <c r="D697" i="4"/>
  <c r="D696" i="4"/>
  <c r="D695" i="4"/>
  <c r="D694" i="4"/>
  <c r="D684" i="4"/>
  <c r="D682" i="4"/>
  <c r="D681" i="4"/>
  <c r="D680" i="4"/>
  <c r="D679" i="4"/>
  <c r="D678" i="4"/>
  <c r="D677" i="4"/>
  <c r="D676" i="4"/>
  <c r="D675" i="4"/>
  <c r="D674" i="4"/>
  <c r="D673" i="4"/>
  <c r="D672" i="4"/>
  <c r="D671" i="4"/>
  <c r="D670" i="4"/>
  <c r="D669" i="4"/>
  <c r="D668" i="4"/>
  <c r="D667" i="4"/>
  <c r="D666" i="4"/>
  <c r="D665" i="4"/>
  <c r="D664" i="4"/>
  <c r="D659" i="4"/>
  <c r="D658" i="4"/>
  <c r="D657" i="4"/>
  <c r="D656" i="4"/>
  <c r="D654" i="4"/>
  <c r="D653" i="4"/>
  <c r="D652" i="4"/>
  <c r="D651" i="4"/>
  <c r="D650" i="4"/>
  <c r="D649" i="4"/>
  <c r="D648" i="4"/>
  <c r="D647" i="4"/>
  <c r="D646" i="4"/>
  <c r="D645" i="4"/>
  <c r="D644" i="4"/>
  <c r="D643" i="4"/>
  <c r="D642" i="4"/>
  <c r="D641" i="4"/>
  <c r="D640" i="4"/>
  <c r="D639" i="4"/>
  <c r="D638" i="4"/>
  <c r="D637" i="4"/>
  <c r="D636" i="4"/>
  <c r="D635" i="4"/>
  <c r="D632" i="4"/>
  <c r="D631" i="4"/>
  <c r="D630" i="4"/>
  <c r="D629" i="4"/>
  <c r="D628" i="4"/>
  <c r="D627" i="4"/>
  <c r="D626" i="4"/>
  <c r="D625" i="4"/>
  <c r="D624" i="4"/>
  <c r="D623" i="4"/>
  <c r="D622" i="4"/>
  <c r="D621" i="4"/>
  <c r="D620" i="4"/>
  <c r="D617" i="4"/>
  <c r="D616" i="4"/>
  <c r="D615" i="4"/>
  <c r="D613" i="4"/>
  <c r="D612" i="4"/>
  <c r="D611" i="4"/>
  <c r="D610" i="4"/>
  <c r="D609" i="4"/>
  <c r="D608" i="4"/>
  <c r="D607" i="4"/>
  <c r="D606" i="4"/>
  <c r="D605" i="4"/>
  <c r="D603" i="4"/>
  <c r="D602" i="4"/>
  <c r="D601" i="4"/>
  <c r="D600" i="4"/>
  <c r="D599" i="4"/>
  <c r="D596" i="4"/>
  <c r="D595" i="4"/>
  <c r="D594" i="4"/>
  <c r="D593" i="4"/>
  <c r="D592" i="4"/>
  <c r="D591" i="4"/>
  <c r="D590" i="4"/>
  <c r="D589" i="4"/>
  <c r="D588" i="4"/>
  <c r="D587" i="4"/>
  <c r="D586" i="4"/>
  <c r="D585" i="4"/>
  <c r="D584" i="4"/>
  <c r="D583" i="4"/>
  <c r="D582" i="4"/>
  <c r="D581" i="4"/>
  <c r="D580" i="4"/>
  <c r="D578" i="4"/>
  <c r="D577" i="4"/>
  <c r="D575" i="4"/>
  <c r="D574" i="4"/>
  <c r="D573" i="4"/>
  <c r="D572" i="4"/>
  <c r="D571" i="4"/>
  <c r="D570" i="4"/>
  <c r="D569" i="4"/>
  <c r="D568" i="4"/>
  <c r="D567" i="4"/>
  <c r="D566" i="4"/>
  <c r="D565" i="4"/>
  <c r="D564" i="4"/>
  <c r="D563" i="4"/>
  <c r="D562" i="4"/>
  <c r="D561" i="4"/>
  <c r="D560" i="4"/>
  <c r="D559" i="4"/>
  <c r="D558" i="4"/>
  <c r="D557" i="4"/>
  <c r="D552" i="4"/>
  <c r="D551" i="4"/>
  <c r="D550" i="4"/>
  <c r="D549" i="4"/>
  <c r="D548" i="4"/>
  <c r="D547" i="4"/>
  <c r="D546" i="4"/>
  <c r="D544" i="4"/>
  <c r="D543" i="4"/>
  <c r="D542" i="4"/>
  <c r="D541" i="4"/>
  <c r="D540" i="4"/>
  <c r="D539" i="4"/>
  <c r="D538" i="4"/>
  <c r="D535" i="4"/>
  <c r="D533" i="4"/>
  <c r="D532" i="4"/>
  <c r="D531" i="4"/>
  <c r="D530" i="4"/>
  <c r="D529" i="4"/>
  <c r="D528" i="4"/>
  <c r="D527" i="4"/>
  <c r="D526" i="4"/>
  <c r="D525" i="4"/>
  <c r="D519" i="4"/>
  <c r="D518" i="4"/>
  <c r="D517" i="4"/>
  <c r="D516" i="4"/>
  <c r="D514" i="4"/>
  <c r="D512" i="4"/>
  <c r="D511" i="4"/>
  <c r="D510" i="4"/>
  <c r="D509" i="4"/>
  <c r="D508" i="4"/>
  <c r="D507" i="4"/>
  <c r="D506" i="4"/>
  <c r="D505" i="4"/>
  <c r="D504" i="4"/>
  <c r="D503" i="4"/>
  <c r="D502" i="4"/>
  <c r="D498" i="4"/>
  <c r="D497" i="4"/>
  <c r="D496" i="4"/>
  <c r="D495" i="4"/>
  <c r="D494" i="4"/>
  <c r="D493" i="4"/>
  <c r="D492" i="4"/>
  <c r="D491" i="4"/>
  <c r="D490" i="4"/>
  <c r="D489" i="4"/>
  <c r="D488" i="4"/>
  <c r="D487" i="4"/>
  <c r="D486" i="4"/>
  <c r="D485" i="4"/>
  <c r="D478" i="4"/>
  <c r="D477" i="4"/>
  <c r="D476" i="4"/>
  <c r="D475" i="4"/>
  <c r="D474" i="4"/>
  <c r="D473" i="4"/>
  <c r="D472" i="4"/>
  <c r="D471" i="4"/>
  <c r="D470" i="4"/>
  <c r="D469" i="4"/>
  <c r="D468" i="4"/>
  <c r="D467" i="4"/>
  <c r="D466" i="4"/>
  <c r="D465" i="4"/>
  <c r="D464" i="4"/>
  <c r="D463" i="4"/>
  <c r="D462" i="4"/>
  <c r="D460" i="4"/>
  <c r="D458" i="4"/>
  <c r="D452" i="4"/>
  <c r="D451" i="4"/>
  <c r="D450" i="4"/>
  <c r="D448" i="4"/>
  <c r="D447" i="4"/>
  <c r="D446" i="4"/>
  <c r="D445" i="4"/>
  <c r="D444" i="4"/>
  <c r="D443" i="4"/>
  <c r="D442" i="4"/>
  <c r="D441" i="4"/>
  <c r="D440" i="4"/>
  <c r="D439" i="4"/>
  <c r="D437" i="4"/>
  <c r="D432" i="4"/>
  <c r="D431" i="4"/>
  <c r="D430" i="4"/>
  <c r="D429" i="4"/>
  <c r="D427" i="4"/>
  <c r="D426" i="4"/>
  <c r="D425" i="4"/>
  <c r="D424" i="4"/>
  <c r="D423" i="4"/>
  <c r="D421" i="4"/>
  <c r="D420" i="4"/>
  <c r="D419" i="4"/>
  <c r="D416" i="4"/>
  <c r="D415" i="4"/>
  <c r="D414" i="4"/>
  <c r="D413" i="4"/>
  <c r="D412" i="4"/>
  <c r="D411" i="4"/>
  <c r="D410" i="4"/>
  <c r="D409" i="4"/>
  <c r="D408" i="4"/>
  <c r="D407" i="4"/>
  <c r="D406" i="4"/>
  <c r="D405" i="4"/>
  <c r="D404" i="4"/>
  <c r="D402" i="4"/>
  <c r="D397" i="4"/>
  <c r="D396" i="4"/>
  <c r="D395" i="4"/>
  <c r="D394" i="4"/>
  <c r="D393" i="4"/>
  <c r="D392" i="4"/>
  <c r="D391" i="4"/>
  <c r="D390" i="4"/>
  <c r="D389" i="4"/>
  <c r="D388" i="4"/>
  <c r="D387" i="4"/>
  <c r="D386" i="4"/>
  <c r="D385" i="4"/>
  <c r="D384" i="4"/>
  <c r="D383" i="4"/>
  <c r="D382" i="4"/>
  <c r="D381" i="4"/>
  <c r="D380" i="4"/>
  <c r="D379" i="4"/>
  <c r="D378" i="4"/>
  <c r="D376" i="4"/>
  <c r="D375" i="4"/>
  <c r="D374" i="4"/>
  <c r="D373" i="4"/>
  <c r="D372" i="4"/>
  <c r="D371" i="4"/>
  <c r="D370" i="4"/>
  <c r="D369" i="4"/>
  <c r="D363" i="4"/>
  <c r="D362" i="4"/>
  <c r="D361" i="4"/>
  <c r="D360" i="4"/>
  <c r="D359" i="4"/>
  <c r="D358" i="4"/>
  <c r="D357" i="4"/>
  <c r="D356" i="4"/>
  <c r="D355" i="4"/>
  <c r="D354" i="4"/>
  <c r="D353" i="4"/>
  <c r="D352" i="4"/>
  <c r="D351" i="4"/>
  <c r="D350" i="4"/>
  <c r="D349" i="4"/>
  <c r="D348" i="4"/>
  <c r="D347" i="4"/>
  <c r="D346" i="4"/>
  <c r="D344" i="4"/>
  <c r="D343" i="4"/>
  <c r="D342" i="4"/>
  <c r="D341" i="4"/>
  <c r="D340" i="4"/>
  <c r="D339" i="4"/>
  <c r="D338" i="4"/>
  <c r="D337" i="4"/>
  <c r="D335" i="4"/>
  <c r="D334" i="4"/>
  <c r="D333" i="4"/>
  <c r="D332" i="4"/>
  <c r="D331" i="4"/>
  <c r="D330" i="4"/>
  <c r="D320" i="4"/>
  <c r="D319" i="4"/>
  <c r="D318" i="4"/>
  <c r="D317" i="4"/>
  <c r="D316" i="4"/>
  <c r="D315" i="4"/>
  <c r="D314" i="4"/>
  <c r="D313" i="4"/>
  <c r="D312" i="4"/>
  <c r="D307" i="4"/>
  <c r="D306" i="4"/>
  <c r="D305" i="4"/>
  <c r="D299" i="4"/>
  <c r="D298" i="4"/>
  <c r="D296" i="4"/>
  <c r="D295" i="4"/>
  <c r="D294" i="4"/>
  <c r="D293" i="4"/>
  <c r="D291" i="4"/>
  <c r="D290" i="4"/>
  <c r="D289" i="4"/>
  <c r="D288" i="4"/>
  <c r="D277" i="4"/>
  <c r="D276" i="4"/>
  <c r="D275" i="4"/>
  <c r="D274" i="4"/>
  <c r="D271" i="4"/>
  <c r="D270" i="4"/>
  <c r="D269" i="4"/>
  <c r="D265" i="4"/>
  <c r="D261" i="4"/>
  <c r="D256" i="4"/>
  <c r="D253" i="4"/>
  <c r="D249" i="4"/>
  <c r="D246" i="4"/>
  <c r="D245" i="4"/>
  <c r="D241" i="4"/>
  <c r="D211" i="4"/>
  <c r="D210" i="4"/>
  <c r="D209" i="4"/>
  <c r="D208" i="4"/>
  <c r="D207" i="4"/>
  <c r="D203" i="4"/>
  <c r="D194" i="4"/>
  <c r="D183" i="4"/>
  <c r="D182" i="4"/>
  <c r="D151" i="4"/>
  <c r="D150" i="4"/>
  <c r="D148" i="4"/>
  <c r="D138" i="4"/>
  <c r="D135" i="4"/>
  <c r="D130" i="4"/>
  <c r="D110" i="4"/>
  <c r="D109" i="4"/>
  <c r="D72" i="4"/>
  <c r="D33" i="4"/>
  <c r="D11" i="4"/>
  <c r="D8" i="4"/>
  <c r="D4" i="4" s="1"/>
  <c r="C2949" i="4"/>
  <c r="C2817" i="4"/>
  <c r="C2815" i="4"/>
  <c r="C2776" i="4"/>
  <c r="C2775" i="4"/>
  <c r="C2747" i="4"/>
  <c r="C2693" i="4"/>
  <c r="C2689" i="4"/>
  <c r="C2612" i="4"/>
  <c r="C2607" i="4"/>
  <c r="C2584" i="4"/>
  <c r="C2563" i="4"/>
  <c r="C2546" i="4"/>
  <c r="C2458" i="4"/>
  <c r="C2444" i="4"/>
  <c r="C2443" i="4"/>
  <c r="C2439" i="4"/>
  <c r="C2402" i="4"/>
  <c r="C2398" i="4"/>
  <c r="C2374" i="4"/>
  <c r="C2373" i="4"/>
  <c r="C2338" i="4"/>
  <c r="C2314" i="4"/>
  <c r="C2288" i="4"/>
  <c r="C2276" i="4"/>
  <c r="C2228" i="4"/>
  <c r="C2220" i="4"/>
  <c r="C2215" i="4"/>
  <c r="C2212" i="4"/>
  <c r="C2176" i="4"/>
  <c r="C2130" i="4"/>
  <c r="C2123" i="4"/>
  <c r="C2122" i="4"/>
  <c r="C2105" i="4"/>
  <c r="C2070" i="4"/>
  <c r="C2069" i="4"/>
  <c r="C2046" i="4"/>
  <c r="C2029" i="4"/>
  <c r="C2020" i="4"/>
  <c r="C2018" i="4"/>
  <c r="C1943" i="4"/>
  <c r="C1939" i="4"/>
  <c r="C1934" i="4"/>
  <c r="C1916" i="4"/>
  <c r="C1889" i="4"/>
  <c r="C1888" i="4"/>
  <c r="C1866" i="4"/>
  <c r="C1842" i="4"/>
  <c r="C1839" i="4"/>
  <c r="C1789" i="4"/>
  <c r="C1715" i="4"/>
  <c r="C1703" i="4"/>
  <c r="C1647" i="4"/>
  <c r="C1615" i="4"/>
  <c r="C1614" i="4"/>
  <c r="C1607" i="4"/>
  <c r="C1606" i="4"/>
  <c r="C1586" i="4"/>
  <c r="C1574" i="4"/>
  <c r="C1571" i="4"/>
  <c r="C1545" i="4"/>
  <c r="C1532" i="4"/>
  <c r="C1531" i="4"/>
  <c r="C1523" i="4"/>
  <c r="C1468" i="4"/>
  <c r="C1455" i="4"/>
  <c r="C1351" i="4"/>
  <c r="C1319" i="4"/>
  <c r="C1295" i="4"/>
  <c r="C1276" i="4"/>
  <c r="C1266" i="4"/>
  <c r="C1235" i="4"/>
  <c r="C1078" i="4"/>
  <c r="C1076" i="4"/>
  <c r="C1047" i="4"/>
  <c r="C990" i="4"/>
  <c r="C987" i="4"/>
  <c r="C969" i="4"/>
  <c r="C954" i="4"/>
  <c r="C943" i="4"/>
  <c r="C929" i="4"/>
  <c r="C902" i="4"/>
  <c r="C872" i="4"/>
  <c r="C825" i="4"/>
  <c r="C805" i="4"/>
  <c r="C795" i="4"/>
  <c r="C770" i="4"/>
  <c r="C759" i="4"/>
  <c r="C757" i="4"/>
  <c r="C747" i="4"/>
  <c r="C708" i="4"/>
  <c r="C707" i="4"/>
  <c r="C683" i="4"/>
  <c r="C655" i="4"/>
  <c r="C614" i="4"/>
  <c r="C604" i="4"/>
  <c r="C579" i="4"/>
  <c r="C556" i="4"/>
  <c r="C545" i="4"/>
  <c r="C534" i="4"/>
  <c r="C515" i="4"/>
  <c r="C513" i="4"/>
  <c r="C461" i="4"/>
  <c r="C459" i="4"/>
  <c r="C449" i="4"/>
  <c r="C438" i="4"/>
  <c r="C428" i="4"/>
  <c r="C422" i="4"/>
  <c r="C403" i="4"/>
  <c r="C377" i="4"/>
  <c r="C311" i="4"/>
  <c r="C200" i="4"/>
  <c r="C174" i="4"/>
  <c r="C170" i="4"/>
  <c r="C48" i="4"/>
  <c r="AF4" i="4"/>
  <c r="L3273" i="1"/>
  <c r="L3234" i="1"/>
  <c r="L3217" i="1"/>
  <c r="L3216" i="1"/>
  <c r="L3199" i="1"/>
  <c r="L3137" i="1"/>
  <c r="L3134" i="1"/>
  <c r="L3133" i="1"/>
  <c r="L3126" i="1"/>
  <c r="L3105" i="1"/>
  <c r="L3066" i="1"/>
  <c r="L3010" i="1"/>
  <c r="L2989" i="1"/>
  <c r="L2966" i="1"/>
  <c r="L2965" i="1"/>
  <c r="L2948" i="1"/>
  <c r="L2944" i="1"/>
  <c r="L2917" i="1"/>
  <c r="L2900" i="1"/>
  <c r="L2899" i="1"/>
  <c r="L2898" i="1"/>
  <c r="L2883" i="1"/>
  <c r="L2856" i="1"/>
  <c r="L2855" i="1"/>
  <c r="L2854" i="1"/>
  <c r="L2837" i="1"/>
  <c r="L2836" i="1"/>
  <c r="L2835" i="1"/>
  <c r="L2834" i="1"/>
  <c r="L2833" i="1"/>
  <c r="L2829" i="1"/>
  <c r="L2828" i="1"/>
  <c r="L2827" i="1"/>
  <c r="L2826" i="1"/>
  <c r="L2825" i="1"/>
  <c r="L2824" i="1"/>
  <c r="L2823" i="1"/>
  <c r="L2822" i="1"/>
  <c r="L2821" i="1"/>
  <c r="L2820" i="1"/>
  <c r="L2819" i="1"/>
  <c r="L2818" i="1"/>
  <c r="L2816" i="1"/>
  <c r="L2814" i="1"/>
  <c r="L2813" i="1"/>
  <c r="L2812" i="1"/>
  <c r="L2811" i="1"/>
  <c r="L2810" i="1"/>
  <c r="L2809" i="1"/>
  <c r="L2808" i="1"/>
  <c r="L2805" i="1"/>
  <c r="L2804" i="1"/>
  <c r="L2797" i="1"/>
  <c r="L2796" i="1"/>
  <c r="L2795" i="1"/>
  <c r="L2794" i="1"/>
  <c r="L2793" i="1"/>
  <c r="L2784" i="1"/>
  <c r="L2783" i="1"/>
  <c r="L2782" i="1"/>
  <c r="L2781" i="1"/>
  <c r="L2780" i="1"/>
  <c r="L2779" i="1"/>
  <c r="L2778" i="1"/>
  <c r="L2777" i="1"/>
  <c r="L2774" i="1"/>
  <c r="L2773" i="1"/>
  <c r="L2772" i="1"/>
  <c r="L2771" i="1"/>
  <c r="L2770" i="1"/>
  <c r="L2769" i="1"/>
  <c r="L2765" i="1"/>
  <c r="L2764" i="1"/>
  <c r="L2763" i="1"/>
  <c r="L2762" i="1"/>
  <c r="L2761" i="1"/>
  <c r="L2760" i="1"/>
  <c r="L2759" i="1"/>
  <c r="L2758" i="1"/>
  <c r="L2757" i="1"/>
  <c r="L2756" i="1"/>
  <c r="L2750" i="1"/>
  <c r="L2749" i="1"/>
  <c r="L2748" i="1"/>
  <c r="L2746" i="1"/>
  <c r="L2745" i="1"/>
  <c r="L2744" i="1"/>
  <c r="L2743" i="1"/>
  <c r="L2741" i="1"/>
  <c r="L2736" i="1"/>
  <c r="L2735" i="1"/>
  <c r="L2734" i="1"/>
  <c r="L2728" i="1"/>
  <c r="L2727" i="1"/>
  <c r="L2726" i="1"/>
  <c r="L2725" i="1"/>
  <c r="L2724" i="1"/>
  <c r="L2723" i="1"/>
  <c r="L2722" i="1"/>
  <c r="L2721" i="1"/>
  <c r="L2720" i="1"/>
  <c r="L2716" i="1"/>
  <c r="L2715" i="1"/>
  <c r="L2714" i="1"/>
  <c r="L2713" i="1"/>
  <c r="L2712" i="1"/>
  <c r="L2711" i="1"/>
  <c r="L2710" i="1"/>
  <c r="L2709" i="1"/>
  <c r="L2708" i="1"/>
  <c r="L2707" i="1"/>
  <c r="L2706" i="1"/>
  <c r="L2705" i="1"/>
  <c r="L2704" i="1"/>
  <c r="L2703" i="1"/>
  <c r="L2702" i="1"/>
  <c r="L2701" i="1"/>
  <c r="L2700" i="1"/>
  <c r="L2695" i="1"/>
  <c r="L2694" i="1"/>
  <c r="L2692" i="1"/>
  <c r="L2691" i="1"/>
  <c r="L2690" i="1"/>
  <c r="L2688" i="1"/>
  <c r="L2687" i="1"/>
  <c r="L2686" i="1"/>
  <c r="L2685" i="1"/>
  <c r="L2684" i="1"/>
  <c r="L2683" i="1"/>
  <c r="L2682" i="1"/>
  <c r="L2680" i="1"/>
  <c r="L2679" i="1"/>
  <c r="L2677" i="1"/>
  <c r="L2676" i="1"/>
  <c r="L2672" i="1"/>
  <c r="L2671" i="1"/>
  <c r="L2670" i="1"/>
  <c r="L2669" i="1"/>
  <c r="L2668" i="1"/>
  <c r="L2667" i="1"/>
  <c r="L2666" i="1"/>
  <c r="L2665" i="1"/>
  <c r="L2661" i="1"/>
  <c r="L2660" i="1"/>
  <c r="L2659" i="1"/>
  <c r="L2658" i="1"/>
  <c r="L2657" i="1"/>
  <c r="L2656" i="1"/>
  <c r="L2655" i="1"/>
  <c r="L2654" i="1"/>
  <c r="L2653" i="1"/>
  <c r="L2652" i="1"/>
  <c r="L2651" i="1"/>
  <c r="L2617" i="1"/>
  <c r="L2616" i="1"/>
  <c r="L2615" i="1"/>
  <c r="L2614" i="1"/>
  <c r="L2613" i="1"/>
  <c r="L2611" i="1"/>
  <c r="L2610" i="1"/>
  <c r="L2609" i="1"/>
  <c r="L2608" i="1"/>
  <c r="L2606" i="1"/>
  <c r="L2605" i="1"/>
  <c r="L2604" i="1"/>
  <c r="L2603" i="1"/>
  <c r="L2602" i="1"/>
  <c r="L2601" i="1"/>
  <c r="L2600" i="1"/>
  <c r="L2599" i="1"/>
  <c r="L2598" i="1"/>
  <c r="L2596" i="1"/>
  <c r="L2589" i="1"/>
  <c r="L2588" i="1"/>
  <c r="L2587" i="1"/>
  <c r="L2586" i="1"/>
  <c r="L2585" i="1"/>
  <c r="L2583" i="1"/>
  <c r="L2582" i="1"/>
  <c r="L2581" i="1"/>
  <c r="L2580" i="1"/>
  <c r="L2579" i="1"/>
  <c r="L2578" i="1"/>
  <c r="L2577" i="1"/>
  <c r="L2576" i="1"/>
  <c r="L2575" i="1"/>
  <c r="L2574" i="1"/>
  <c r="L2573" i="1"/>
  <c r="L2567" i="1"/>
  <c r="L2566" i="1"/>
  <c r="L2565" i="1"/>
  <c r="L2564" i="1"/>
  <c r="L2562" i="1"/>
  <c r="L2561" i="1"/>
  <c r="L2560" i="1"/>
  <c r="L2559" i="1"/>
  <c r="L2558" i="1"/>
  <c r="L2557" i="1"/>
  <c r="L2556" i="1"/>
  <c r="L2555" i="1"/>
  <c r="L2554" i="1"/>
  <c r="L2553" i="1"/>
  <c r="L2552" i="1"/>
  <c r="L2551" i="1"/>
  <c r="L2548" i="1"/>
  <c r="L2547" i="1"/>
  <c r="L2545" i="1"/>
  <c r="L2544" i="1"/>
  <c r="L2543" i="1"/>
  <c r="L2542" i="1"/>
  <c r="L2541" i="1"/>
  <c r="L2540" i="1"/>
  <c r="L2539" i="1"/>
  <c r="L2538" i="1"/>
  <c r="L2537" i="1"/>
  <c r="L2536" i="1"/>
  <c r="L2535" i="1"/>
  <c r="L2530" i="1"/>
  <c r="L2529" i="1"/>
  <c r="L2528" i="1"/>
  <c r="L2527" i="1"/>
  <c r="L2526" i="1"/>
  <c r="L2525" i="1"/>
  <c r="L2524" i="1"/>
  <c r="L2523" i="1"/>
  <c r="L2522" i="1"/>
  <c r="L2521" i="1"/>
  <c r="L2520" i="1"/>
  <c r="L2519" i="1"/>
  <c r="L2516" i="1"/>
  <c r="L2515" i="1"/>
  <c r="L2514" i="1"/>
  <c r="L2513" i="1"/>
  <c r="L2512" i="1"/>
  <c r="L2511" i="1"/>
  <c r="L2510" i="1"/>
  <c r="L2509" i="1"/>
  <c r="L2508" i="1"/>
  <c r="L2507" i="1"/>
  <c r="L2506" i="1"/>
  <c r="L2505" i="1"/>
  <c r="L2504" i="1"/>
  <c r="L2503" i="1"/>
  <c r="L2501" i="1"/>
  <c r="L2497" i="1"/>
  <c r="L2493" i="1"/>
  <c r="L2492" i="1"/>
  <c r="L2491" i="1"/>
  <c r="L2490" i="1"/>
  <c r="L2489" i="1"/>
  <c r="L2488" i="1"/>
  <c r="L2487" i="1"/>
  <c r="L2486" i="1"/>
  <c r="L2485" i="1"/>
  <c r="L2484" i="1"/>
  <c r="L2483" i="1"/>
  <c r="L2482" i="1"/>
  <c r="L2481" i="1"/>
  <c r="L2480" i="1"/>
  <c r="L2479" i="1"/>
  <c r="L2478" i="1"/>
  <c r="L2477" i="1"/>
  <c r="L2471" i="1"/>
  <c r="L2466" i="1"/>
  <c r="L2465" i="1"/>
  <c r="L2464" i="1"/>
  <c r="L2463" i="1"/>
  <c r="L2462" i="1"/>
  <c r="L2461" i="1"/>
  <c r="L2460" i="1"/>
  <c r="L2459" i="1"/>
  <c r="L2457" i="1"/>
  <c r="L2456" i="1"/>
  <c r="L2455" i="1"/>
  <c r="L2454" i="1"/>
  <c r="L2453" i="1"/>
  <c r="L2445" i="1"/>
  <c r="L2442" i="1"/>
  <c r="L2441" i="1"/>
  <c r="L2440" i="1"/>
  <c r="L2438" i="1"/>
  <c r="L2437" i="1"/>
  <c r="L2436" i="1"/>
  <c r="L2435" i="1"/>
  <c r="L2434" i="1"/>
  <c r="L2433" i="1"/>
  <c r="L2432" i="1"/>
  <c r="L2431" i="1"/>
  <c r="L2428" i="1"/>
  <c r="L2427" i="1"/>
  <c r="L2426" i="1"/>
  <c r="L2425" i="1"/>
  <c r="L2424" i="1"/>
  <c r="L2423" i="1"/>
  <c r="L2422" i="1"/>
  <c r="L2421" i="1"/>
  <c r="L2420" i="1"/>
  <c r="L2419" i="1"/>
  <c r="L2418" i="1"/>
  <c r="L2417" i="1"/>
  <c r="L2416" i="1"/>
  <c r="L2415" i="1"/>
  <c r="L2410" i="1"/>
  <c r="L2409" i="1"/>
  <c r="L2408" i="1"/>
  <c r="L2407" i="1"/>
  <c r="L2406" i="1"/>
  <c r="L2405" i="1"/>
  <c r="L2404" i="1"/>
  <c r="L2403" i="1"/>
  <c r="L2401" i="1"/>
  <c r="L2400" i="1"/>
  <c r="L2399" i="1"/>
  <c r="L2397" i="1"/>
  <c r="L2396" i="1"/>
  <c r="L2395" i="1"/>
  <c r="L2394" i="1"/>
  <c r="L2393" i="1"/>
  <c r="L2392" i="1"/>
  <c r="L2391" i="1"/>
  <c r="L2390" i="1"/>
  <c r="L2389" i="1"/>
  <c r="L2383" i="1"/>
  <c r="L2381" i="1"/>
  <c r="L2380" i="1"/>
  <c r="L2377" i="1"/>
  <c r="L2376" i="1"/>
  <c r="L2375" i="1"/>
  <c r="L2372" i="1"/>
  <c r="L2371" i="1"/>
  <c r="L2370" i="1"/>
  <c r="L2369" i="1"/>
  <c r="L2368" i="1"/>
  <c r="L2367" i="1"/>
  <c r="L2366" i="1"/>
  <c r="L2365" i="1"/>
  <c r="L2364" i="1"/>
  <c r="L2363" i="1"/>
  <c r="L2362" i="1"/>
  <c r="L2361" i="1"/>
  <c r="L2360" i="1"/>
  <c r="L2359" i="1"/>
  <c r="L2358" i="1"/>
  <c r="L2357" i="1"/>
  <c r="L2356" i="1"/>
  <c r="L2355" i="1"/>
  <c r="L2351" i="1"/>
  <c r="L2350" i="1"/>
  <c r="L2349" i="1"/>
  <c r="L2348" i="1"/>
  <c r="L2347" i="1"/>
  <c r="L2346" i="1"/>
  <c r="L2345" i="1"/>
  <c r="L2344" i="1"/>
  <c r="L2343" i="1"/>
  <c r="L2342" i="1"/>
  <c r="L2341" i="1"/>
  <c r="L2340" i="1"/>
  <c r="L2339" i="1"/>
  <c r="L2337" i="1"/>
  <c r="L2336" i="1"/>
  <c r="L2335" i="1"/>
  <c r="L2334" i="1"/>
  <c r="L2333" i="1"/>
  <c r="L2332" i="1"/>
  <c r="L2331" i="1"/>
  <c r="L2324" i="1"/>
  <c r="L2323" i="1"/>
  <c r="L2322" i="1"/>
  <c r="L2321" i="1"/>
  <c r="L2320" i="1"/>
  <c r="L2319" i="1"/>
  <c r="L2318" i="1"/>
  <c r="L2317" i="1"/>
  <c r="L2316" i="1"/>
  <c r="L2315" i="1"/>
  <c r="L2313" i="1"/>
  <c r="L2312" i="1"/>
  <c r="L2311" i="1"/>
  <c r="L2310" i="1"/>
  <c r="L2309" i="1"/>
  <c r="L2308" i="1"/>
  <c r="L2307" i="1"/>
  <c r="L2306" i="1"/>
  <c r="L2303" i="1"/>
  <c r="L2302" i="1"/>
  <c r="L2300" i="1"/>
  <c r="L2299" i="1"/>
  <c r="L2298" i="1"/>
  <c r="L2297" i="1"/>
  <c r="L2296" i="1"/>
  <c r="L2295" i="1"/>
  <c r="L2294" i="1"/>
  <c r="L2293" i="1"/>
  <c r="L2292" i="1"/>
  <c r="L2291" i="1"/>
  <c r="L2290" i="1"/>
  <c r="L2289" i="1"/>
  <c r="L2287" i="1"/>
  <c r="L2286" i="1"/>
  <c r="L2285" i="1"/>
  <c r="L2283" i="1"/>
  <c r="L2282" i="1"/>
  <c r="L2281" i="1"/>
  <c r="L2280" i="1"/>
  <c r="L2279" i="1"/>
  <c r="L2278" i="1"/>
  <c r="L2277" i="1"/>
  <c r="L2275" i="1"/>
  <c r="L2274" i="1"/>
  <c r="L2273" i="1"/>
  <c r="L2272" i="1"/>
  <c r="L2271" i="1"/>
  <c r="L2270" i="1"/>
  <c r="L2269" i="1"/>
  <c r="L2268" i="1"/>
  <c r="L2267" i="1"/>
  <c r="L2258" i="1"/>
  <c r="L2257" i="1"/>
  <c r="L2256" i="1"/>
  <c r="L2255" i="1"/>
  <c r="L2254" i="1"/>
  <c r="L2253" i="1"/>
  <c r="L2252" i="1"/>
  <c r="L2251" i="1"/>
  <c r="L2250" i="1"/>
  <c r="L2249" i="1"/>
  <c r="L2248" i="1"/>
  <c r="L2247" i="1"/>
  <c r="L2245" i="1"/>
  <c r="L2242" i="1"/>
  <c r="L2241" i="1"/>
  <c r="L2240" i="1"/>
  <c r="L2239" i="1"/>
  <c r="L2238" i="1"/>
  <c r="L2237" i="1"/>
  <c r="L2236" i="1"/>
  <c r="L2235" i="1"/>
  <c r="L2234" i="1"/>
  <c r="L2233" i="1"/>
  <c r="L2232" i="1"/>
  <c r="L2231" i="1"/>
  <c r="L2230" i="1"/>
  <c r="L2229" i="1"/>
  <c r="L2227" i="1"/>
  <c r="L2226" i="1"/>
  <c r="L2225" i="1"/>
  <c r="L2224" i="1"/>
  <c r="L2223" i="1"/>
  <c r="L2222" i="1"/>
  <c r="L2221" i="1"/>
  <c r="L2217" i="1"/>
  <c r="L2216" i="1"/>
  <c r="L2214" i="1"/>
  <c r="L2213" i="1"/>
  <c r="L2211" i="1"/>
  <c r="L2210" i="1"/>
  <c r="L2209" i="1"/>
  <c r="L2208" i="1"/>
  <c r="L2207" i="1"/>
  <c r="L2206" i="1"/>
  <c r="L2205" i="1"/>
  <c r="L2204" i="1"/>
  <c r="L2203" i="1"/>
  <c r="L2201" i="1"/>
  <c r="L2195" i="1"/>
  <c r="L2194" i="1"/>
  <c r="L2193" i="1"/>
  <c r="L2192" i="1"/>
  <c r="L2191" i="1"/>
  <c r="L2190" i="1"/>
  <c r="L2189" i="1"/>
  <c r="L2188" i="1"/>
  <c r="L2187" i="1"/>
  <c r="L2185" i="1"/>
  <c r="L2175" i="1"/>
  <c r="L2174" i="1"/>
  <c r="L2173" i="1"/>
  <c r="L2172" i="1"/>
  <c r="L2171" i="1"/>
  <c r="L2170" i="1"/>
  <c r="L2169" i="1"/>
  <c r="L2168" i="1"/>
  <c r="L2167" i="1"/>
  <c r="L2166" i="1"/>
  <c r="L2165" i="1"/>
  <c r="L2164" i="1"/>
  <c r="L2163" i="1"/>
  <c r="L2162" i="1"/>
  <c r="L2161" i="1"/>
  <c r="L2160" i="1"/>
  <c r="L2159" i="1"/>
  <c r="L2158" i="1"/>
  <c r="L2148" i="1"/>
  <c r="L2141" i="1"/>
  <c r="L2131" i="1"/>
  <c r="L2129" i="1"/>
  <c r="L2128" i="1"/>
  <c r="L2127" i="1"/>
  <c r="L2126" i="1"/>
  <c r="L2125" i="1"/>
  <c r="L2124" i="1"/>
  <c r="L2121" i="1"/>
  <c r="L2120" i="1"/>
  <c r="L2119" i="1"/>
  <c r="L2118" i="1"/>
  <c r="L2117" i="1"/>
  <c r="L2116" i="1"/>
  <c r="L2115" i="1"/>
  <c r="L2113" i="1"/>
  <c r="L2112" i="1"/>
  <c r="L2111" i="1"/>
  <c r="L2110" i="1"/>
  <c r="L2109" i="1"/>
  <c r="L2108" i="1"/>
  <c r="L2107" i="1"/>
  <c r="L2106" i="1"/>
  <c r="L2104" i="1"/>
  <c r="L2103" i="1"/>
  <c r="L2102" i="1"/>
  <c r="L2101" i="1"/>
  <c r="L2100" i="1"/>
  <c r="L2099" i="1"/>
  <c r="L2098" i="1"/>
  <c r="L2097" i="1"/>
  <c r="L2096" i="1"/>
  <c r="L2095" i="1"/>
  <c r="L2094" i="1"/>
  <c r="L2093" i="1"/>
  <c r="L2092" i="1"/>
  <c r="L2091" i="1"/>
  <c r="L2090" i="1"/>
  <c r="L2085" i="1"/>
  <c r="L2084" i="1"/>
  <c r="L2083" i="1"/>
  <c r="L2082" i="1"/>
  <c r="L2081" i="1"/>
  <c r="L2080" i="1"/>
  <c r="L2079" i="1"/>
  <c r="L2078" i="1"/>
  <c r="L2077" i="1"/>
  <c r="L2076" i="1"/>
  <c r="L2075" i="1"/>
  <c r="L2074" i="1"/>
  <c r="L2073" i="1"/>
  <c r="L2072" i="1"/>
  <c r="L2071" i="1"/>
  <c r="L2068" i="1"/>
  <c r="L2067" i="1"/>
  <c r="L2066" i="1"/>
  <c r="L2065" i="1"/>
  <c r="L2059" i="1"/>
  <c r="L2058" i="1"/>
  <c r="L2057" i="1"/>
  <c r="L2056" i="1"/>
  <c r="L2055" i="1"/>
  <c r="L2054" i="1"/>
  <c r="L2053" i="1"/>
  <c r="L2052" i="1"/>
  <c r="L2051" i="1"/>
  <c r="L2050" i="1"/>
  <c r="L2049" i="1"/>
  <c r="L2048" i="1"/>
  <c r="L2047" i="1"/>
  <c r="L2045" i="1"/>
  <c r="L2044" i="1"/>
  <c r="L2043" i="1"/>
  <c r="L2040" i="1"/>
  <c r="L2039" i="1"/>
  <c r="L2038" i="1"/>
  <c r="L2037" i="1"/>
  <c r="L2036" i="1"/>
  <c r="L2035" i="1"/>
  <c r="L2034" i="1"/>
  <c r="L2033" i="1"/>
  <c r="L2032" i="1"/>
  <c r="L2031" i="1"/>
  <c r="L2030" i="1"/>
  <c r="L2028" i="1"/>
  <c r="L2027" i="1"/>
  <c r="L2019" i="1"/>
  <c r="L2017" i="1"/>
  <c r="L2016" i="1"/>
  <c r="L2015" i="1"/>
  <c r="L2014" i="1"/>
  <c r="L2013" i="1"/>
  <c r="L2012" i="1"/>
  <c r="L2011" i="1"/>
  <c r="L2010" i="1"/>
  <c r="L2009" i="1"/>
  <c r="L2008" i="1"/>
  <c r="L2007" i="1"/>
  <c r="L2005" i="1"/>
  <c r="L2002" i="1"/>
  <c r="L2001" i="1"/>
  <c r="L2000" i="1"/>
  <c r="L1999" i="1"/>
  <c r="L1998" i="1"/>
  <c r="L1997" i="1"/>
  <c r="L1996" i="1"/>
  <c r="L1995" i="1"/>
  <c r="L1994" i="1"/>
  <c r="L1993" i="1"/>
  <c r="L1992" i="1"/>
  <c r="L1991" i="1"/>
  <c r="L1990" i="1"/>
  <c r="L1989" i="1"/>
  <c r="L1988" i="1"/>
  <c r="L1986" i="1"/>
  <c r="L1984" i="1"/>
  <c r="L1976" i="1"/>
  <c r="L1975" i="1"/>
  <c r="L1965" i="1"/>
  <c r="L1964" i="1"/>
  <c r="L1963" i="1"/>
  <c r="L1962" i="1"/>
  <c r="L1961" i="1"/>
  <c r="L1960" i="1"/>
  <c r="L1959" i="1"/>
  <c r="L1958" i="1"/>
  <c r="L1957" i="1"/>
  <c r="L1956" i="1"/>
  <c r="L1955" i="1"/>
  <c r="L1954" i="1"/>
  <c r="L1953" i="1"/>
  <c r="L1952" i="1"/>
  <c r="L1951" i="1"/>
  <c r="L1950" i="1"/>
  <c r="L1949" i="1"/>
  <c r="L1944" i="1"/>
  <c r="L1942" i="1"/>
  <c r="L1941" i="1"/>
  <c r="L1940" i="1"/>
  <c r="L1938" i="1"/>
  <c r="L1937" i="1"/>
  <c r="L1936" i="1"/>
  <c r="L1935" i="1"/>
  <c r="L1933" i="1"/>
  <c r="L1932" i="1"/>
  <c r="L1931" i="1"/>
  <c r="L1928" i="1"/>
  <c r="L1927" i="1"/>
  <c r="L1926" i="1"/>
  <c r="L1925" i="1"/>
  <c r="L1924" i="1"/>
  <c r="L1923" i="1"/>
  <c r="L1922" i="1"/>
  <c r="L1921" i="1"/>
  <c r="L1920" i="1"/>
  <c r="L1919" i="1"/>
  <c r="L1918" i="1"/>
  <c r="L1917" i="1"/>
  <c r="L1915" i="1"/>
  <c r="L1914" i="1"/>
  <c r="L1913" i="1"/>
  <c r="L1912" i="1"/>
  <c r="L1911" i="1"/>
  <c r="L1910" i="1"/>
  <c r="L1909" i="1"/>
  <c r="L1908" i="1"/>
  <c r="L1907" i="1"/>
  <c r="L1906" i="1"/>
  <c r="L1905" i="1"/>
  <c r="L1902" i="1"/>
  <c r="L1901" i="1"/>
  <c r="L1900" i="1"/>
  <c r="L1899" i="1"/>
  <c r="L1898" i="1"/>
  <c r="L1897" i="1"/>
  <c r="L1896" i="1"/>
  <c r="L1895" i="1"/>
  <c r="L1894" i="1"/>
  <c r="L1893" i="1"/>
  <c r="L1892" i="1"/>
  <c r="L1891" i="1"/>
  <c r="L1890" i="1"/>
  <c r="L1887" i="1"/>
  <c r="L1886" i="1"/>
  <c r="L1879" i="1"/>
  <c r="L1878" i="1"/>
  <c r="L1877" i="1"/>
  <c r="L1876" i="1"/>
  <c r="L1875" i="1"/>
  <c r="L1874" i="1"/>
  <c r="L1873" i="1"/>
  <c r="L1872" i="1"/>
  <c r="L1871" i="1"/>
  <c r="L1870" i="1"/>
  <c r="L1869" i="1"/>
  <c r="L1868" i="1"/>
  <c r="L1867" i="1"/>
  <c r="L1865" i="1"/>
  <c r="L1864" i="1"/>
  <c r="L1863" i="1"/>
  <c r="L1862" i="1"/>
  <c r="L1861" i="1"/>
  <c r="L1860" i="1"/>
  <c r="L1859" i="1"/>
  <c r="L1858" i="1"/>
  <c r="L1857" i="1"/>
  <c r="L1856" i="1"/>
  <c r="L1855" i="1"/>
  <c r="L1854" i="1"/>
  <c r="L1853" i="1"/>
  <c r="L1849" i="1"/>
  <c r="L1848" i="1"/>
  <c r="L1847" i="1"/>
  <c r="L1846" i="1"/>
  <c r="L1845" i="1"/>
  <c r="L1844" i="1"/>
  <c r="L1843" i="1"/>
  <c r="L1841" i="1"/>
  <c r="L1840" i="1"/>
  <c r="L1838" i="1"/>
  <c r="L1837" i="1"/>
  <c r="L1836" i="1"/>
  <c r="L1835" i="1"/>
  <c r="L1834" i="1"/>
  <c r="L1833" i="1"/>
  <c r="L1832" i="1"/>
  <c r="L1831" i="1"/>
  <c r="L1830" i="1"/>
  <c r="L1828" i="1"/>
  <c r="L1827" i="1"/>
  <c r="L1826" i="1"/>
  <c r="L1824" i="1"/>
  <c r="L1823" i="1"/>
  <c r="L1822" i="1"/>
  <c r="L1819" i="1"/>
  <c r="L1818" i="1"/>
  <c r="L1817" i="1"/>
  <c r="L1816" i="1"/>
  <c r="L1815" i="1"/>
  <c r="L1814" i="1"/>
  <c r="L1813" i="1"/>
  <c r="L1812" i="1"/>
  <c r="L1811" i="1"/>
  <c r="L1810" i="1"/>
  <c r="L1809" i="1"/>
  <c r="L1808" i="1"/>
  <c r="L1807" i="1"/>
  <c r="L1805" i="1"/>
  <c r="L1803" i="1"/>
  <c r="L1802" i="1"/>
  <c r="L1801" i="1"/>
  <c r="L1800" i="1"/>
  <c r="L1799" i="1"/>
  <c r="L1798" i="1"/>
  <c r="L1797" i="1"/>
  <c r="L1796" i="1"/>
  <c r="L1795" i="1"/>
  <c r="L1794" i="1"/>
  <c r="L1793" i="1"/>
  <c r="L1792" i="1"/>
  <c r="L1791" i="1"/>
  <c r="L1790" i="1"/>
  <c r="L1788" i="1"/>
  <c r="L1787" i="1"/>
  <c r="L1786" i="1"/>
  <c r="L1785" i="1"/>
  <c r="L1784" i="1"/>
  <c r="L1783" i="1"/>
  <c r="L1782" i="1"/>
  <c r="L1781" i="1"/>
  <c r="L1780" i="1"/>
  <c r="L1779" i="1"/>
  <c r="L1778" i="1"/>
  <c r="L1777" i="1"/>
  <c r="L1776" i="1"/>
  <c r="L1774" i="1"/>
  <c r="L1773" i="1"/>
  <c r="L1770" i="1"/>
  <c r="L1769" i="1"/>
  <c r="L1768" i="1"/>
  <c r="L1767" i="1"/>
  <c r="L1766" i="1"/>
  <c r="L1765" i="1"/>
  <c r="L1764" i="1"/>
  <c r="L1763" i="1"/>
  <c r="L1762" i="1"/>
  <c r="L1761" i="1"/>
  <c r="L1760" i="1"/>
  <c r="L1759" i="1"/>
  <c r="L1758" i="1"/>
  <c r="L1757" i="1"/>
  <c r="L1756" i="1"/>
  <c r="L1755" i="1"/>
  <c r="L1752" i="1"/>
  <c r="L1749" i="1"/>
  <c r="L1748" i="1"/>
  <c r="L1747" i="1"/>
  <c r="L1746" i="1"/>
  <c r="L1745" i="1"/>
  <c r="L1744" i="1"/>
  <c r="L1743" i="1"/>
  <c r="L1727" i="1"/>
  <c r="L1726" i="1"/>
  <c r="L1725" i="1"/>
  <c r="L1724" i="1"/>
  <c r="L1723" i="1"/>
  <c r="L1722" i="1"/>
  <c r="L1721" i="1"/>
  <c r="L1720" i="1"/>
  <c r="L1719" i="1"/>
  <c r="L1718" i="1"/>
  <c r="L1717" i="1"/>
  <c r="L1716" i="1"/>
  <c r="L1714" i="1"/>
  <c r="L1713" i="1"/>
  <c r="L1712" i="1"/>
  <c r="L1711" i="1"/>
  <c r="L1710" i="1"/>
  <c r="L1709" i="1"/>
  <c r="L1708" i="1"/>
  <c r="L1707" i="1"/>
  <c r="L1706" i="1"/>
  <c r="L1705" i="1"/>
  <c r="L1704" i="1"/>
  <c r="L1702" i="1"/>
  <c r="L1698" i="1"/>
  <c r="L1697" i="1"/>
  <c r="L1696" i="1"/>
  <c r="L1695" i="1"/>
  <c r="L1694" i="1"/>
  <c r="L1693" i="1"/>
  <c r="L1692" i="1"/>
  <c r="L1691" i="1"/>
  <c r="L1690" i="1"/>
  <c r="L1689" i="1"/>
  <c r="L1687" i="1"/>
  <c r="L1684" i="1"/>
  <c r="L1679" i="1"/>
  <c r="L1678" i="1"/>
  <c r="L1677" i="1"/>
  <c r="L1676" i="1"/>
  <c r="L1675" i="1"/>
  <c r="L1674" i="1"/>
  <c r="L1673" i="1"/>
  <c r="L1672" i="1"/>
  <c r="L1671" i="1"/>
  <c r="L1670" i="1"/>
  <c r="L1669" i="1"/>
  <c r="L1668" i="1"/>
  <c r="L1667" i="1"/>
  <c r="L1665" i="1"/>
  <c r="L1664" i="1"/>
  <c r="L1663" i="1"/>
  <c r="L1662" i="1"/>
  <c r="L1661" i="1"/>
  <c r="L1660" i="1"/>
  <c r="L1659" i="1"/>
  <c r="L1658" i="1"/>
  <c r="L1657" i="1"/>
  <c r="L1656" i="1"/>
  <c r="L1655" i="1"/>
  <c r="L1654" i="1"/>
  <c r="L1653" i="1"/>
  <c r="L1652" i="1"/>
  <c r="L1651" i="1"/>
  <c r="L1650" i="1"/>
  <c r="L1649" i="1"/>
  <c r="L1648" i="1"/>
  <c r="L1646" i="1"/>
  <c r="L1644" i="1"/>
  <c r="L1643" i="1"/>
  <c r="L1642" i="1"/>
  <c r="L1641" i="1"/>
  <c r="L1640" i="1"/>
  <c r="L1639" i="1"/>
  <c r="L1638" i="1"/>
  <c r="L1637" i="1"/>
  <c r="L1636" i="1"/>
  <c r="L1635" i="1"/>
  <c r="L1634" i="1"/>
  <c r="L1633" i="1"/>
  <c r="L1632" i="1"/>
  <c r="L1631" i="1"/>
  <c r="L1630" i="1"/>
  <c r="L1625" i="1"/>
  <c r="L1624" i="1"/>
  <c r="L1623" i="1"/>
  <c r="L1622" i="1"/>
  <c r="L1621" i="1"/>
  <c r="L1620" i="1"/>
  <c r="L1619" i="1"/>
  <c r="L1618" i="1"/>
  <c r="L1617" i="1"/>
  <c r="L1616" i="1"/>
  <c r="L1613" i="1"/>
  <c r="L1612" i="1"/>
  <c r="L1611" i="1"/>
  <c r="L1610" i="1"/>
  <c r="L1609" i="1"/>
  <c r="L1608" i="1"/>
  <c r="L1605" i="1"/>
  <c r="L1603" i="1"/>
  <c r="L1602" i="1"/>
  <c r="L1601" i="1"/>
  <c r="L1599" i="1"/>
  <c r="L1595" i="1"/>
  <c r="L1594" i="1"/>
  <c r="L1593" i="1"/>
  <c r="L1589" i="1"/>
  <c r="L1588" i="1"/>
  <c r="L1587" i="1"/>
  <c r="L1585" i="1"/>
  <c r="L1584" i="1"/>
  <c r="L1583" i="1"/>
  <c r="L1582" i="1"/>
  <c r="L1580" i="1"/>
  <c r="L1579" i="1"/>
  <c r="L1578" i="1"/>
  <c r="L1573" i="1"/>
  <c r="L1572" i="1"/>
  <c r="L1570" i="1"/>
  <c r="L1569" i="1"/>
  <c r="L1568" i="1"/>
  <c r="L1567" i="1"/>
  <c r="L1566" i="1"/>
  <c r="L1565" i="1"/>
  <c r="L1560" i="1"/>
  <c r="L1559" i="1"/>
  <c r="L1558" i="1"/>
  <c r="L1557" i="1"/>
  <c r="L1556" i="1"/>
  <c r="L1555" i="1"/>
  <c r="L1554" i="1"/>
  <c r="L1553" i="1"/>
  <c r="L1552" i="1"/>
  <c r="L1551" i="1"/>
  <c r="L1550" i="1"/>
  <c r="L1549" i="1"/>
  <c r="L1548" i="1"/>
  <c r="L1547" i="1"/>
  <c r="L1546" i="1"/>
  <c r="L1544" i="1"/>
  <c r="L1543" i="1"/>
  <c r="L1542" i="1"/>
  <c r="L1541" i="1"/>
  <c r="L1540" i="1"/>
  <c r="L1535" i="1"/>
  <c r="L1534" i="1"/>
  <c r="L1533" i="1"/>
  <c r="L1530" i="1"/>
  <c r="L1529" i="1"/>
  <c r="L1528" i="1"/>
  <c r="L1527" i="1"/>
  <c r="L1526" i="1"/>
  <c r="L1525" i="1"/>
  <c r="L1524" i="1"/>
  <c r="L1522" i="1"/>
  <c r="L1521" i="1"/>
  <c r="L1520" i="1"/>
  <c r="L1519" i="1"/>
  <c r="L1518" i="1"/>
  <c r="L1517" i="1"/>
  <c r="L1516" i="1"/>
  <c r="L1515" i="1"/>
  <c r="L1514" i="1"/>
  <c r="L1513" i="1"/>
  <c r="L1512" i="1"/>
  <c r="L1511" i="1"/>
  <c r="L1510"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0" i="1"/>
  <c r="L1469" i="1"/>
  <c r="L1467" i="1"/>
  <c r="L1466" i="1"/>
  <c r="L1465" i="1"/>
  <c r="L1464" i="1"/>
  <c r="L1463" i="1"/>
  <c r="L1462" i="1"/>
  <c r="L1461" i="1"/>
  <c r="L1460" i="1"/>
  <c r="L1459" i="1"/>
  <c r="L1458" i="1"/>
  <c r="L1457" i="1"/>
  <c r="L1456" i="1"/>
  <c r="L1454" i="1"/>
  <c r="L1453" i="1"/>
  <c r="L1452" i="1"/>
  <c r="L1451" i="1"/>
  <c r="L1450" i="1"/>
  <c r="L1449" i="1"/>
  <c r="L1448" i="1"/>
  <c r="L1447" i="1"/>
  <c r="L1446" i="1"/>
  <c r="L1445" i="1"/>
  <c r="L1444" i="1"/>
  <c r="L1443"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2" i="1"/>
  <c r="L1401" i="1"/>
  <c r="L1400" i="1"/>
  <c r="L1399" i="1"/>
  <c r="L1398" i="1"/>
  <c r="L1397" i="1"/>
  <c r="L1396" i="1"/>
  <c r="L1395" i="1"/>
  <c r="L1394" i="1"/>
  <c r="L1393" i="1"/>
  <c r="L1392" i="1"/>
  <c r="L1391" i="1"/>
  <c r="L1390" i="1"/>
  <c r="L1387" i="1"/>
  <c r="L1382" i="1"/>
  <c r="L1381" i="1"/>
  <c r="L1380" i="1"/>
  <c r="L1379" i="1"/>
  <c r="L1378" i="1"/>
  <c r="L1377" i="1"/>
  <c r="L1376" i="1"/>
  <c r="L1375" i="1"/>
  <c r="L1374" i="1"/>
  <c r="L1373" i="1"/>
  <c r="L1372" i="1"/>
  <c r="L1371" i="1"/>
  <c r="L1370" i="1"/>
  <c r="L1369" i="1"/>
  <c r="L1366" i="1"/>
  <c r="L1364" i="1"/>
  <c r="L1362" i="1"/>
  <c r="L1361" i="1"/>
  <c r="L1359" i="1"/>
  <c r="L1355" i="1"/>
  <c r="L1354" i="1"/>
  <c r="L1353" i="1"/>
  <c r="L1352" i="1"/>
  <c r="L1350" i="1"/>
  <c r="L1349" i="1"/>
  <c r="L1348" i="1"/>
  <c r="L1347" i="1"/>
  <c r="L1346" i="1"/>
  <c r="L1345" i="1"/>
  <c r="L1344" i="1"/>
  <c r="L1343" i="1"/>
  <c r="L1342" i="1"/>
  <c r="L1341" i="1"/>
  <c r="L1340" i="1"/>
  <c r="L1339" i="1"/>
  <c r="L1338" i="1"/>
  <c r="L1337" i="1"/>
  <c r="L1336" i="1"/>
  <c r="L1333" i="1"/>
  <c r="L1329" i="1"/>
  <c r="L1325" i="1"/>
  <c r="L1323" i="1"/>
  <c r="L1322" i="1"/>
  <c r="L1321" i="1"/>
  <c r="L1320" i="1"/>
  <c r="L1318" i="1"/>
  <c r="L1317" i="1"/>
  <c r="L1316" i="1"/>
  <c r="L1315" i="1"/>
  <c r="L1314" i="1"/>
  <c r="L1313" i="1"/>
  <c r="L1312" i="1"/>
  <c r="L1311" i="1"/>
  <c r="L1310" i="1"/>
  <c r="L1309" i="1"/>
  <c r="L1308" i="1"/>
  <c r="L1307" i="1"/>
  <c r="L1306" i="1"/>
  <c r="L1305" i="1"/>
  <c r="L1301" i="1"/>
  <c r="L1300" i="1"/>
  <c r="L1299" i="1"/>
  <c r="L1298" i="1"/>
  <c r="L1297" i="1"/>
  <c r="L1296" i="1"/>
  <c r="L1294" i="1"/>
  <c r="L1293" i="1"/>
  <c r="L1292" i="1"/>
  <c r="L1291" i="1"/>
  <c r="L1290" i="1"/>
  <c r="L1289" i="1"/>
  <c r="L1288" i="1"/>
  <c r="L1287" i="1"/>
  <c r="L1275" i="1"/>
  <c r="L1274" i="1"/>
  <c r="L1273" i="1"/>
  <c r="L1272" i="1"/>
  <c r="L1271" i="1"/>
  <c r="L1270" i="1"/>
  <c r="L1269" i="1"/>
  <c r="L1268" i="1"/>
  <c r="L1267" i="1"/>
  <c r="L1265" i="1"/>
  <c r="L1264" i="1"/>
  <c r="L1263" i="1"/>
  <c r="L1262" i="1"/>
  <c r="L1261" i="1"/>
  <c r="L1260" i="1"/>
  <c r="L1259" i="1"/>
  <c r="L1258" i="1"/>
  <c r="L1257" i="1"/>
  <c r="L1256" i="1"/>
  <c r="L1247" i="1"/>
  <c r="L1246" i="1"/>
  <c r="L1245" i="1"/>
  <c r="L1244" i="1"/>
  <c r="L1243" i="1"/>
  <c r="L1242" i="1"/>
  <c r="L1241" i="1"/>
  <c r="L1240" i="1"/>
  <c r="L1239" i="1"/>
  <c r="L1238" i="1"/>
  <c r="L1237" i="1"/>
  <c r="L1236" i="1"/>
  <c r="L1234" i="1"/>
  <c r="L1233" i="1"/>
  <c r="L1231" i="1"/>
  <c r="L1227" i="1"/>
  <c r="L1225" i="1"/>
  <c r="L1217" i="1"/>
  <c r="L1216" i="1"/>
  <c r="L1215" i="1"/>
  <c r="L1214" i="1"/>
  <c r="L1213" i="1"/>
  <c r="L1212" i="1"/>
  <c r="L1211" i="1"/>
  <c r="L1210" i="1"/>
  <c r="L1209" i="1"/>
  <c r="L1208" i="1"/>
  <c r="L1207" i="1"/>
  <c r="L1206" i="1"/>
  <c r="L1205" i="1"/>
  <c r="L1204" i="1"/>
  <c r="L1203" i="1"/>
  <c r="L1202" i="1"/>
  <c r="L1201" i="1"/>
  <c r="L1200" i="1"/>
  <c r="L1191" i="1"/>
  <c r="L1190" i="1"/>
  <c r="L1189" i="1"/>
  <c r="L1188" i="1"/>
  <c r="L1187" i="1"/>
  <c r="L1186" i="1"/>
  <c r="L1185" i="1"/>
  <c r="L1184" i="1"/>
  <c r="L1183" i="1"/>
  <c r="L1182" i="1"/>
  <c r="L1181" i="1"/>
  <c r="L1180" i="1"/>
  <c r="L1179" i="1"/>
  <c r="L1178" i="1"/>
  <c r="L1177" i="1"/>
  <c r="L1176" i="1"/>
  <c r="L1175" i="1"/>
  <c r="L1174" i="1"/>
  <c r="L1160" i="1"/>
  <c r="L1159" i="1"/>
  <c r="L1158" i="1"/>
  <c r="L1157" i="1"/>
  <c r="L1156" i="1"/>
  <c r="L1155" i="1"/>
  <c r="L1154" i="1"/>
  <c r="L1153" i="1"/>
  <c r="L1152" i="1"/>
  <c r="L1151" i="1"/>
  <c r="L1150" i="1"/>
  <c r="L1149" i="1"/>
  <c r="L1147" i="1"/>
  <c r="L1146" i="1"/>
  <c r="L1145" i="1"/>
  <c r="L1144" i="1"/>
  <c r="L1143" i="1"/>
  <c r="L1142"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4" i="1"/>
  <c r="L1110" i="1"/>
  <c r="L1109" i="1"/>
  <c r="L1108" i="1"/>
  <c r="L1107" i="1"/>
  <c r="L1106" i="1"/>
  <c r="L1105" i="1"/>
  <c r="L1104" i="1"/>
  <c r="L1103" i="1"/>
  <c r="L1102" i="1"/>
  <c r="L1101" i="1"/>
  <c r="L1100" i="1"/>
  <c r="L1099" i="1"/>
  <c r="L1098" i="1"/>
  <c r="L1097" i="1"/>
  <c r="L1096" i="1"/>
  <c r="L1095" i="1"/>
  <c r="L1090" i="1"/>
  <c r="L1089" i="1"/>
  <c r="L1088" i="1"/>
  <c r="L1087" i="1"/>
  <c r="L1086" i="1"/>
  <c r="L1085" i="1"/>
  <c r="L1084" i="1"/>
  <c r="L1083" i="1"/>
  <c r="L1082" i="1"/>
  <c r="L1081" i="1"/>
  <c r="L1080" i="1"/>
  <c r="L1079" i="1"/>
  <c r="L1077" i="1"/>
  <c r="L1075" i="1"/>
  <c r="L1074" i="1"/>
  <c r="L1073" i="1"/>
  <c r="L1071" i="1"/>
  <c r="L1070" i="1"/>
  <c r="L1067" i="1"/>
  <c r="L1066" i="1"/>
  <c r="L1063" i="1"/>
  <c r="L1062" i="1"/>
  <c r="L1060" i="1"/>
  <c r="L1057" i="1"/>
  <c r="L1056" i="1"/>
  <c r="L1055" i="1"/>
  <c r="L1054" i="1"/>
  <c r="L1053" i="1"/>
  <c r="L1052" i="1"/>
  <c r="L1051" i="1"/>
  <c r="L1050" i="1"/>
  <c r="L1049" i="1"/>
  <c r="L1048" i="1"/>
  <c r="L1046" i="1"/>
  <c r="L1045" i="1"/>
  <c r="L1044" i="1"/>
  <c r="L1043" i="1"/>
  <c r="L1040"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3" i="1"/>
  <c r="L1012" i="1"/>
  <c r="L1011" i="1"/>
  <c r="L1009" i="1"/>
  <c r="L1005" i="1"/>
  <c r="L1004" i="1"/>
  <c r="L1003" i="1"/>
  <c r="L1002" i="1"/>
  <c r="L1001" i="1"/>
  <c r="L1000" i="1"/>
  <c r="L999" i="1"/>
  <c r="L998" i="1"/>
  <c r="L997" i="1"/>
  <c r="L996" i="1"/>
  <c r="L995" i="1"/>
  <c r="L994" i="1"/>
  <c r="L989" i="1"/>
  <c r="L988" i="1"/>
  <c r="L986" i="1"/>
  <c r="L985" i="1"/>
  <c r="L984" i="1"/>
  <c r="L983" i="1"/>
  <c r="L982" i="1"/>
  <c r="L981" i="1"/>
  <c r="L980" i="1"/>
  <c r="L979" i="1"/>
  <c r="L978" i="1"/>
  <c r="L977" i="1"/>
  <c r="L973" i="1"/>
  <c r="L970" i="1"/>
  <c r="L968" i="1"/>
  <c r="L967" i="1"/>
  <c r="L966" i="1"/>
  <c r="L965" i="1"/>
  <c r="L964" i="1"/>
  <c r="L963" i="1"/>
  <c r="L962" i="1"/>
  <c r="L961" i="1"/>
  <c r="L960" i="1"/>
  <c r="L955" i="1"/>
  <c r="L953" i="1"/>
  <c r="L952" i="1"/>
  <c r="L951" i="1"/>
  <c r="L950" i="1"/>
  <c r="L949" i="1"/>
  <c r="L948" i="1"/>
  <c r="L947" i="1"/>
  <c r="L946" i="1"/>
  <c r="L945" i="1"/>
  <c r="L944" i="1"/>
  <c r="L942" i="1"/>
  <c r="L941" i="1"/>
  <c r="L940" i="1"/>
  <c r="L939" i="1"/>
  <c r="L938" i="1"/>
  <c r="L937" i="1"/>
  <c r="L936" i="1"/>
  <c r="L935" i="1"/>
  <c r="L934" i="1"/>
  <c r="L931" i="1"/>
  <c r="L930" i="1"/>
  <c r="L928" i="1"/>
  <c r="L927" i="1"/>
  <c r="L926" i="1"/>
  <c r="L925" i="1"/>
  <c r="L924" i="1"/>
  <c r="L923" i="1"/>
  <c r="L922" i="1"/>
  <c r="L921" i="1"/>
  <c r="L920" i="1"/>
  <c r="L919" i="1"/>
  <c r="L918" i="1"/>
  <c r="L912" i="1"/>
  <c r="L911" i="1"/>
  <c r="L910" i="1"/>
  <c r="L908" i="1"/>
  <c r="L905" i="1"/>
  <c r="L903" i="1"/>
  <c r="L901" i="1"/>
  <c r="L900" i="1"/>
  <c r="L899" i="1"/>
  <c r="L898" i="1"/>
  <c r="L897" i="1"/>
  <c r="L896" i="1"/>
  <c r="L895" i="1"/>
  <c r="L894" i="1"/>
  <c r="L893" i="1"/>
  <c r="L892" i="1"/>
  <c r="L891" i="1"/>
  <c r="L890" i="1"/>
  <c r="L889" i="1"/>
  <c r="L888" i="1"/>
  <c r="L887" i="1"/>
  <c r="L886" i="1"/>
  <c r="L885" i="1"/>
  <c r="L884" i="1"/>
  <c r="L883" i="1"/>
  <c r="L882" i="1"/>
  <c r="L881" i="1"/>
  <c r="L878" i="1"/>
  <c r="L877" i="1"/>
  <c r="L876" i="1"/>
  <c r="L875" i="1"/>
  <c r="L874" i="1"/>
  <c r="L873" i="1"/>
  <c r="L871" i="1"/>
  <c r="L870" i="1"/>
  <c r="L869" i="1"/>
  <c r="L868" i="1"/>
  <c r="L867" i="1"/>
  <c r="L866" i="1"/>
  <c r="L865" i="1"/>
  <c r="L864" i="1"/>
  <c r="L863" i="1"/>
  <c r="L862" i="1"/>
  <c r="L861" i="1"/>
  <c r="L860" i="1"/>
  <c r="L859" i="1"/>
  <c r="L858" i="1"/>
  <c r="L857" i="1"/>
  <c r="L856" i="1"/>
  <c r="L855" i="1"/>
  <c r="L854" i="1"/>
  <c r="L853" i="1"/>
  <c r="L851" i="1"/>
  <c r="L850" i="1"/>
  <c r="L849" i="1"/>
  <c r="L848" i="1"/>
  <c r="L847" i="1"/>
  <c r="L846" i="1"/>
  <c r="L845" i="1"/>
  <c r="L844" i="1"/>
  <c r="L843" i="1"/>
  <c r="L842" i="1"/>
  <c r="L841" i="1"/>
  <c r="L839" i="1"/>
  <c r="L835" i="1"/>
  <c r="L834" i="1"/>
  <c r="L833" i="1"/>
  <c r="L832" i="1"/>
  <c r="L831" i="1"/>
  <c r="L830" i="1"/>
  <c r="L829" i="1"/>
  <c r="L828" i="1"/>
  <c r="L827" i="1"/>
  <c r="L826" i="1"/>
  <c r="L824" i="1"/>
  <c r="L823" i="1"/>
  <c r="L822" i="1"/>
  <c r="L821" i="1"/>
  <c r="L820" i="1"/>
  <c r="L818" i="1"/>
  <c r="L815" i="1"/>
  <c r="L814" i="1"/>
  <c r="L813" i="1"/>
  <c r="L811" i="1"/>
  <c r="L809" i="1"/>
  <c r="L808" i="1"/>
  <c r="L807" i="1"/>
  <c r="L806" i="1"/>
  <c r="L804" i="1"/>
  <c r="L803" i="1"/>
  <c r="L802" i="1"/>
  <c r="L801" i="1"/>
  <c r="L800" i="1"/>
  <c r="L799" i="1"/>
  <c r="L798" i="1"/>
  <c r="L797" i="1"/>
  <c r="L796" i="1"/>
  <c r="L793" i="1"/>
  <c r="L792" i="1"/>
  <c r="L791" i="1"/>
  <c r="L790" i="1"/>
  <c r="L789" i="1"/>
  <c r="L788" i="1"/>
  <c r="L787" i="1"/>
  <c r="L786" i="1"/>
  <c r="L785" i="1"/>
  <c r="L784" i="1"/>
  <c r="L783" i="1"/>
  <c r="L782" i="1"/>
  <c r="L781" i="1"/>
  <c r="L780" i="1"/>
  <c r="L779" i="1"/>
  <c r="L778" i="1"/>
  <c r="L777" i="1"/>
  <c r="L776" i="1"/>
  <c r="L775" i="1"/>
  <c r="L774" i="1"/>
  <c r="L773" i="1"/>
  <c r="L772" i="1"/>
  <c r="L771" i="1"/>
  <c r="L769" i="1"/>
  <c r="L768" i="1"/>
  <c r="L767" i="1"/>
  <c r="L766" i="1"/>
  <c r="L765" i="1"/>
  <c r="L761" i="1"/>
  <c r="L760" i="1"/>
  <c r="L758" i="1"/>
  <c r="L756" i="1"/>
  <c r="L755" i="1"/>
  <c r="L754" i="1"/>
  <c r="L753" i="1"/>
  <c r="L752" i="1"/>
  <c r="L751" i="1"/>
  <c r="L750" i="1"/>
  <c r="L749" i="1"/>
  <c r="L748" i="1"/>
  <c r="L746" i="1"/>
  <c r="L745" i="1"/>
  <c r="L744" i="1"/>
  <c r="L743" i="1"/>
  <c r="L742" i="1"/>
  <c r="L741" i="1"/>
  <c r="L736" i="1"/>
  <c r="L731" i="1"/>
  <c r="L730" i="1"/>
  <c r="L729" i="1"/>
  <c r="L728" i="1"/>
  <c r="L727" i="1"/>
  <c r="L726" i="1"/>
  <c r="L725" i="1"/>
  <c r="L724" i="1"/>
  <c r="L723" i="1"/>
  <c r="L722" i="1"/>
  <c r="L721" i="1"/>
  <c r="L720" i="1"/>
  <c r="L719" i="1"/>
  <c r="L718" i="1"/>
  <c r="L717" i="1"/>
  <c r="L716" i="1"/>
  <c r="L713" i="1"/>
  <c r="L712" i="1"/>
  <c r="L711" i="1"/>
  <c r="L710" i="1"/>
  <c r="L709" i="1"/>
  <c r="L706" i="1"/>
  <c r="L705" i="1"/>
  <c r="L704" i="1"/>
  <c r="L703" i="1"/>
  <c r="L702" i="1"/>
  <c r="L701" i="1"/>
  <c r="L700" i="1"/>
  <c r="L699" i="1"/>
  <c r="L698" i="1"/>
  <c r="L697" i="1"/>
  <c r="L696" i="1"/>
  <c r="L695" i="1"/>
  <c r="L694" i="1"/>
  <c r="L693" i="1"/>
  <c r="L690" i="1"/>
  <c r="L689" i="1"/>
  <c r="L688" i="1"/>
  <c r="L684" i="1"/>
  <c r="L682" i="1"/>
  <c r="L681" i="1"/>
  <c r="L680" i="1"/>
  <c r="L679" i="1"/>
  <c r="L678" i="1"/>
  <c r="L677" i="1"/>
  <c r="L676" i="1"/>
  <c r="L675" i="1"/>
  <c r="L674" i="1"/>
  <c r="L673" i="1"/>
  <c r="L672" i="1"/>
  <c r="L671" i="1"/>
  <c r="L670" i="1"/>
  <c r="L669" i="1"/>
  <c r="L668" i="1"/>
  <c r="L667" i="1"/>
  <c r="L666" i="1"/>
  <c r="L665" i="1"/>
  <c r="L664" i="1"/>
  <c r="L662" i="1"/>
  <c r="L661" i="1"/>
  <c r="L659" i="1"/>
  <c r="L658" i="1"/>
  <c r="L657" i="1"/>
  <c r="L656" i="1"/>
  <c r="L654" i="1"/>
  <c r="L653" i="1"/>
  <c r="L652" i="1"/>
  <c r="L651" i="1"/>
  <c r="L650" i="1"/>
  <c r="L649" i="1"/>
  <c r="L648" i="1"/>
  <c r="L647" i="1"/>
  <c r="L646" i="1"/>
  <c r="L645" i="1"/>
  <c r="L644" i="1"/>
  <c r="L643" i="1"/>
  <c r="L642" i="1"/>
  <c r="L641" i="1"/>
  <c r="L640" i="1"/>
  <c r="L639" i="1"/>
  <c r="L638" i="1"/>
  <c r="L637" i="1"/>
  <c r="L636" i="1"/>
  <c r="L635" i="1"/>
  <c r="L632" i="1"/>
  <c r="L631" i="1"/>
  <c r="L630" i="1"/>
  <c r="L629" i="1"/>
  <c r="L628" i="1"/>
  <c r="L627" i="1"/>
  <c r="L626" i="1"/>
  <c r="L625" i="1"/>
  <c r="L624" i="1"/>
  <c r="L623" i="1"/>
  <c r="L622" i="1"/>
  <c r="L621" i="1"/>
  <c r="L620" i="1"/>
  <c r="L619" i="1"/>
  <c r="L617" i="1"/>
  <c r="L616" i="1"/>
  <c r="L615" i="1"/>
  <c r="L613" i="1"/>
  <c r="L612" i="1"/>
  <c r="L611" i="1"/>
  <c r="L610" i="1"/>
  <c r="L609" i="1"/>
  <c r="L608" i="1"/>
  <c r="L607" i="1"/>
  <c r="L606" i="1"/>
  <c r="L605" i="1"/>
  <c r="L603" i="1"/>
  <c r="L602" i="1"/>
  <c r="L601" i="1"/>
  <c r="L600" i="1"/>
  <c r="L599" i="1"/>
  <c r="L596" i="1"/>
  <c r="L595" i="1"/>
  <c r="L594" i="1"/>
  <c r="L593" i="1"/>
  <c r="L592" i="1"/>
  <c r="L591" i="1"/>
  <c r="L590" i="1"/>
  <c r="L589" i="1"/>
  <c r="L588" i="1"/>
  <c r="L587" i="1"/>
  <c r="L586" i="1"/>
  <c r="L585" i="1"/>
  <c r="L584" i="1"/>
  <c r="L583" i="1"/>
  <c r="L582" i="1"/>
  <c r="L581" i="1"/>
  <c r="L580" i="1"/>
  <c r="L578" i="1"/>
  <c r="L577" i="1"/>
  <c r="L575" i="1"/>
  <c r="L574" i="1"/>
  <c r="L573" i="1"/>
  <c r="L572" i="1"/>
  <c r="L571" i="1"/>
  <c r="L570" i="1"/>
  <c r="L569" i="1"/>
  <c r="L568" i="1"/>
  <c r="L567" i="1"/>
  <c r="L566" i="1"/>
  <c r="L565" i="1"/>
  <c r="L564" i="1"/>
  <c r="L563" i="1"/>
  <c r="L562" i="1"/>
  <c r="L561" i="1"/>
  <c r="L560" i="1"/>
  <c r="L559" i="1"/>
  <c r="L558" i="1"/>
  <c r="L557" i="1"/>
  <c r="L552" i="1"/>
  <c r="L551" i="1"/>
  <c r="L550" i="1"/>
  <c r="L549" i="1"/>
  <c r="L548" i="1"/>
  <c r="L547" i="1"/>
  <c r="L546" i="1"/>
  <c r="L544" i="1"/>
  <c r="L543" i="1"/>
  <c r="L542" i="1"/>
  <c r="L541" i="1"/>
  <c r="L540" i="1"/>
  <c r="L539" i="1"/>
  <c r="L538" i="1"/>
  <c r="L536" i="1"/>
  <c r="L535" i="1"/>
  <c r="L533" i="1"/>
  <c r="L532" i="1"/>
  <c r="L531" i="1"/>
  <c r="L530" i="1"/>
  <c r="L529" i="1"/>
  <c r="L528" i="1"/>
  <c r="L527" i="1"/>
  <c r="L526" i="1"/>
  <c r="L525" i="1"/>
  <c r="L524" i="1"/>
  <c r="L521" i="1"/>
  <c r="L519" i="1"/>
  <c r="L518" i="1"/>
  <c r="L517" i="1"/>
  <c r="L516" i="1"/>
  <c r="L514" i="1"/>
  <c r="L512" i="1"/>
  <c r="L511" i="1"/>
  <c r="L510" i="1"/>
  <c r="L509" i="1"/>
  <c r="L508" i="1"/>
  <c r="L507" i="1"/>
  <c r="L506" i="1"/>
  <c r="L505" i="1"/>
  <c r="L504" i="1"/>
  <c r="L503" i="1"/>
  <c r="L502" i="1"/>
  <c r="L501" i="1"/>
  <c r="L498" i="1"/>
  <c r="L497" i="1"/>
  <c r="L496" i="1"/>
  <c r="L495" i="1"/>
  <c r="L494" i="1"/>
  <c r="L493" i="1"/>
  <c r="L492" i="1"/>
  <c r="L491" i="1"/>
  <c r="L490" i="1"/>
  <c r="L489" i="1"/>
  <c r="L488" i="1"/>
  <c r="L487" i="1"/>
  <c r="L486" i="1"/>
  <c r="L485" i="1"/>
  <c r="L478" i="1"/>
  <c r="L477" i="1"/>
  <c r="L476" i="1"/>
  <c r="L475" i="1"/>
  <c r="L474" i="1"/>
  <c r="L473" i="1"/>
  <c r="L472" i="1"/>
  <c r="L471" i="1"/>
  <c r="L470" i="1"/>
  <c r="L469" i="1"/>
  <c r="L468" i="1"/>
  <c r="L467" i="1"/>
  <c r="L466" i="1"/>
  <c r="L465" i="1"/>
  <c r="L464" i="1"/>
  <c r="L463" i="1"/>
  <c r="L462" i="1"/>
  <c r="L460" i="1"/>
  <c r="L458" i="1"/>
  <c r="L455" i="1"/>
  <c r="L454" i="1"/>
  <c r="L453" i="1"/>
  <c r="L452" i="1"/>
  <c r="L451" i="1"/>
  <c r="L450" i="1"/>
  <c r="L448" i="1"/>
  <c r="L447" i="1"/>
  <c r="L446" i="1"/>
  <c r="L445" i="1"/>
  <c r="L444" i="1"/>
  <c r="L443" i="1"/>
  <c r="L442" i="1"/>
  <c r="L441" i="1"/>
  <c r="L440" i="1"/>
  <c r="L439" i="1"/>
  <c r="L437" i="1"/>
  <c r="L436" i="1"/>
  <c r="L435" i="1"/>
  <c r="L433" i="1"/>
  <c r="L432" i="1"/>
  <c r="L431" i="1"/>
  <c r="L430" i="1"/>
  <c r="L429" i="1"/>
  <c r="L427" i="1"/>
  <c r="L426" i="1"/>
  <c r="L425" i="1"/>
  <c r="L424" i="1"/>
  <c r="L423" i="1"/>
  <c r="L421" i="1"/>
  <c r="L420" i="1"/>
  <c r="L419" i="1"/>
  <c r="L416" i="1"/>
  <c r="L415" i="1"/>
  <c r="L414" i="1"/>
  <c r="L413" i="1"/>
  <c r="L412" i="1"/>
  <c r="L411" i="1"/>
  <c r="L410" i="1"/>
  <c r="L409" i="1"/>
  <c r="L408" i="1"/>
  <c r="L407" i="1"/>
  <c r="L406" i="1"/>
  <c r="L405" i="1"/>
  <c r="L404" i="1"/>
  <c r="L402" i="1"/>
  <c r="L401" i="1"/>
  <c r="L397" i="1"/>
  <c r="L396" i="1"/>
  <c r="L395" i="1"/>
  <c r="L394" i="1"/>
  <c r="L393" i="1"/>
  <c r="L392" i="1"/>
  <c r="L391" i="1"/>
  <c r="L390" i="1"/>
  <c r="L389" i="1"/>
  <c r="L388" i="1"/>
  <c r="L387" i="1"/>
  <c r="L386" i="1"/>
  <c r="L385" i="1"/>
  <c r="L384" i="1"/>
  <c r="L383" i="1"/>
  <c r="L382" i="1"/>
  <c r="L381" i="1"/>
  <c r="L380" i="1"/>
  <c r="L379" i="1"/>
  <c r="L378" i="1"/>
  <c r="L376" i="1"/>
  <c r="L375" i="1"/>
  <c r="L374" i="1"/>
  <c r="L373" i="1"/>
  <c r="L372" i="1"/>
  <c r="L371" i="1"/>
  <c r="L370" i="1"/>
  <c r="L369" i="1"/>
  <c r="L363" i="1"/>
  <c r="L362" i="1"/>
  <c r="L361" i="1"/>
  <c r="L360" i="1"/>
  <c r="L359" i="1"/>
  <c r="L358" i="1"/>
  <c r="L357" i="1"/>
  <c r="L356" i="1"/>
  <c r="L355" i="1"/>
  <c r="L354" i="1"/>
  <c r="L353" i="1"/>
  <c r="L352" i="1"/>
  <c r="L351" i="1"/>
  <c r="L350" i="1"/>
  <c r="L349" i="1"/>
  <c r="L348" i="1"/>
  <c r="L347" i="1"/>
  <c r="L346" i="1"/>
  <c r="L344" i="1"/>
  <c r="L343" i="1"/>
  <c r="L342" i="1"/>
  <c r="L341" i="1"/>
  <c r="L340" i="1"/>
  <c r="L339" i="1"/>
  <c r="L338" i="1"/>
  <c r="L337" i="1"/>
  <c r="L335" i="1"/>
  <c r="L334" i="1"/>
  <c r="L333" i="1"/>
  <c r="L332" i="1"/>
  <c r="L331" i="1"/>
  <c r="L330" i="1"/>
  <c r="L328" i="1"/>
  <c r="L324" i="1"/>
  <c r="L323" i="1"/>
  <c r="L320" i="1"/>
  <c r="L319" i="1"/>
  <c r="L318" i="1"/>
  <c r="L317" i="1"/>
  <c r="L316" i="1"/>
  <c r="L315" i="1"/>
  <c r="L314" i="1"/>
  <c r="L313" i="1"/>
  <c r="L312" i="1"/>
  <c r="L307" i="1"/>
  <c r="L306" i="1"/>
  <c r="L305" i="1"/>
  <c r="L299" i="1"/>
  <c r="L298" i="1"/>
  <c r="L297" i="1"/>
  <c r="L296" i="1"/>
  <c r="L295" i="1"/>
  <c r="L294" i="1"/>
  <c r="L293" i="1"/>
  <c r="L291" i="1"/>
  <c r="L290" i="1"/>
  <c r="L289" i="1"/>
  <c r="L288" i="1"/>
  <c r="L281" i="1"/>
  <c r="L277" i="1"/>
  <c r="L276" i="1"/>
  <c r="L275" i="1"/>
  <c r="L274" i="1"/>
  <c r="L273" i="1"/>
  <c r="L271" i="1"/>
  <c r="L270" i="1"/>
  <c r="L269" i="1"/>
  <c r="L266" i="1"/>
  <c r="L265" i="1"/>
  <c r="L264" i="1"/>
  <c r="L261" i="1"/>
  <c r="L259" i="1"/>
  <c r="L258" i="1"/>
  <c r="L256" i="1"/>
  <c r="L253" i="1"/>
  <c r="L251" i="1"/>
  <c r="L249" i="1"/>
  <c r="L248" i="1"/>
  <c r="L246" i="1"/>
  <c r="L245" i="1"/>
  <c r="L244" i="1"/>
  <c r="L243" i="1"/>
  <c r="L242" i="1"/>
  <c r="L241" i="1"/>
  <c r="L235" i="1"/>
  <c r="L234" i="1"/>
  <c r="L232" i="1"/>
  <c r="L230" i="1"/>
  <c r="L228" i="1"/>
  <c r="L226" i="1"/>
  <c r="L225" i="1"/>
  <c r="L222" i="1"/>
  <c r="L217" i="1"/>
  <c r="L211" i="1"/>
  <c r="L210" i="1"/>
  <c r="L209" i="1"/>
  <c r="L208" i="1"/>
  <c r="L207" i="1"/>
  <c r="L203" i="1"/>
  <c r="L194" i="1"/>
  <c r="L183" i="1"/>
  <c r="L182" i="1"/>
  <c r="L171" i="1"/>
  <c r="L168" i="1"/>
  <c r="L151" i="1"/>
  <c r="L150" i="1"/>
  <c r="L148" i="1"/>
  <c r="L138" i="1"/>
  <c r="L135" i="1"/>
  <c r="L132" i="1"/>
  <c r="L130" i="1"/>
  <c r="L110" i="1"/>
  <c r="L109" i="1"/>
  <c r="L72" i="1"/>
  <c r="L42" i="1"/>
  <c r="L33" i="1"/>
  <c r="L11" i="1"/>
  <c r="L8" i="1"/>
  <c r="K3316" i="1"/>
  <c r="K3256" i="1"/>
  <c r="K3255" i="1"/>
  <c r="K3254" i="1"/>
  <c r="K3253" i="1"/>
  <c r="K3236" i="1"/>
  <c r="K3230" i="1"/>
  <c r="K3218" i="1"/>
  <c r="K3200" i="1"/>
  <c r="K3167" i="1"/>
  <c r="K3166" i="1"/>
  <c r="K3138" i="1"/>
  <c r="K3136" i="1"/>
  <c r="K3135" i="1"/>
  <c r="K3132" i="1"/>
  <c r="K3131" i="1"/>
  <c r="K3128" i="1"/>
  <c r="K3127" i="1"/>
  <c r="K3107" i="1"/>
  <c r="K3106" i="1"/>
  <c r="K3083" i="1"/>
  <c r="K3065" i="1"/>
  <c r="K3064" i="1"/>
  <c r="K3063" i="1"/>
  <c r="K3062" i="1"/>
  <c r="K3061" i="1"/>
  <c r="K3060" i="1"/>
  <c r="K3059" i="1"/>
  <c r="K3058" i="1"/>
  <c r="K3057" i="1"/>
  <c r="K3056" i="1"/>
  <c r="K3055" i="1"/>
  <c r="K3053" i="1"/>
  <c r="K3052" i="1"/>
  <c r="K3051" i="1"/>
  <c r="K3050" i="1"/>
  <c r="K3049" i="1"/>
  <c r="K3048" i="1"/>
  <c r="K3008" i="1"/>
  <c r="K3007" i="1"/>
  <c r="K3006" i="1"/>
  <c r="K3005" i="1"/>
  <c r="K2991" i="1"/>
  <c r="K2969" i="1"/>
  <c r="K2968" i="1"/>
  <c r="K2967" i="1"/>
  <c r="K2949" i="1"/>
  <c r="K2946" i="1"/>
  <c r="K2931" i="1"/>
  <c r="K2928" i="1"/>
  <c r="K2927" i="1"/>
  <c r="K2926" i="1"/>
  <c r="K2903" i="1"/>
  <c r="K2902" i="1"/>
  <c r="K2901" i="1"/>
  <c r="K2882" i="1"/>
  <c r="K2881" i="1"/>
  <c r="K2880" i="1"/>
  <c r="K2879" i="1"/>
  <c r="K2878" i="1"/>
  <c r="K2877" i="1"/>
  <c r="K2876" i="1"/>
  <c r="K2875" i="1"/>
  <c r="K2874" i="1"/>
  <c r="K2873" i="1"/>
  <c r="K2872" i="1"/>
  <c r="K2817" i="1"/>
  <c r="K2815" i="1"/>
  <c r="K2806" i="1"/>
  <c r="K2802" i="1"/>
  <c r="K2776" i="1"/>
  <c r="K2775" i="1"/>
  <c r="K2754" i="1"/>
  <c r="K2753" i="1"/>
  <c r="K2752" i="1"/>
  <c r="K2747" i="1"/>
  <c r="K2742" i="1"/>
  <c r="K2740" i="1"/>
  <c r="K2739" i="1"/>
  <c r="K2738" i="1"/>
  <c r="K2737" i="1"/>
  <c r="K2733" i="1"/>
  <c r="K2732" i="1"/>
  <c r="K2731" i="1"/>
  <c r="K2730" i="1"/>
  <c r="K2699" i="1"/>
  <c r="K2693" i="1"/>
  <c r="K2689" i="1"/>
  <c r="K268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2" i="1"/>
  <c r="K2607" i="1"/>
  <c r="K2597" i="1"/>
  <c r="K2584" i="1"/>
  <c r="K2572" i="1"/>
  <c r="K2571" i="1"/>
  <c r="K2570" i="1"/>
  <c r="K2569" i="1"/>
  <c r="K2563" i="1"/>
  <c r="K2546" i="1"/>
  <c r="K2534" i="1"/>
  <c r="K2533" i="1"/>
  <c r="K2502" i="1"/>
  <c r="K2499" i="1"/>
  <c r="K2474" i="1"/>
  <c r="K2473" i="1"/>
  <c r="K2470" i="1"/>
  <c r="K2469" i="1"/>
  <c r="K2458" i="1"/>
  <c r="K2451" i="1"/>
  <c r="K2444" i="1"/>
  <c r="K2443" i="1"/>
  <c r="K2439" i="1"/>
  <c r="K2414" i="1"/>
  <c r="K2402" i="1"/>
  <c r="K2398" i="1"/>
  <c r="K2387" i="1"/>
  <c r="K2386" i="1"/>
  <c r="K2374" i="1"/>
  <c r="K2373" i="1"/>
  <c r="K2338" i="1"/>
  <c r="K2330" i="1"/>
  <c r="K2327" i="1"/>
  <c r="K2314" i="1"/>
  <c r="K2288" i="1"/>
  <c r="K2276" i="1"/>
  <c r="K2266" i="1"/>
  <c r="K2265" i="1"/>
  <c r="K2264" i="1"/>
  <c r="K2263" i="1"/>
  <c r="K2246" i="1"/>
  <c r="K2228" i="1"/>
  <c r="K2220" i="1"/>
  <c r="K2215" i="1"/>
  <c r="K2212" i="1"/>
  <c r="K2200" i="1"/>
  <c r="K2199" i="1"/>
  <c r="K2186" i="1"/>
  <c r="K2184" i="1"/>
  <c r="K2176" i="1"/>
  <c r="K2157" i="1"/>
  <c r="K2156" i="1"/>
  <c r="K2155" i="1"/>
  <c r="K2154" i="1"/>
  <c r="K2153" i="1"/>
  <c r="K2152" i="1"/>
  <c r="K2151" i="1"/>
  <c r="K2150" i="1"/>
  <c r="K2149" i="1"/>
  <c r="K2145" i="1"/>
  <c r="K2144" i="1"/>
  <c r="K2143" i="1"/>
  <c r="K2142" i="1"/>
  <c r="K2139" i="1"/>
  <c r="K2138" i="1"/>
  <c r="K2137" i="1"/>
  <c r="K2136" i="1"/>
  <c r="K2135" i="1"/>
  <c r="K2134" i="1"/>
  <c r="K2130" i="1"/>
  <c r="K2123" i="1"/>
  <c r="K2122" i="1"/>
  <c r="K2105" i="1"/>
  <c r="K2089" i="1"/>
  <c r="K2087" i="1"/>
  <c r="K2070" i="1"/>
  <c r="K2069" i="1"/>
  <c r="K2063" i="1"/>
  <c r="K2062" i="1"/>
  <c r="K2060" i="1"/>
  <c r="K2046" i="1"/>
  <c r="K2029" i="1"/>
  <c r="K2026" i="1"/>
  <c r="K2025" i="1"/>
  <c r="K2023" i="1"/>
  <c r="K2020" i="1"/>
  <c r="K2018" i="1"/>
  <c r="K2006" i="1"/>
  <c r="K1987" i="1"/>
  <c r="K1983" i="1"/>
  <c r="K1982" i="1"/>
  <c r="K1981" i="1"/>
  <c r="K1980" i="1"/>
  <c r="K1979" i="1"/>
  <c r="K1977" i="1"/>
  <c r="K1973" i="1"/>
  <c r="K1972" i="1"/>
  <c r="K1971" i="1"/>
  <c r="K1970" i="1"/>
  <c r="K1943" i="1"/>
  <c r="K1939" i="1"/>
  <c r="K1934" i="1"/>
  <c r="K1916" i="1"/>
  <c r="K1889" i="1"/>
  <c r="K1888" i="1"/>
  <c r="K1885" i="1"/>
  <c r="K1884" i="1"/>
  <c r="K1883" i="1"/>
  <c r="K1882" i="1"/>
  <c r="K1881" i="1"/>
  <c r="K1866" i="1"/>
  <c r="K1852" i="1"/>
  <c r="K1851" i="1"/>
  <c r="K1842" i="1"/>
  <c r="K1839" i="1"/>
  <c r="K1806" i="1"/>
  <c r="K1789" i="1"/>
  <c r="K1775" i="1"/>
  <c r="K1753" i="1"/>
  <c r="K1742" i="1"/>
  <c r="K1741" i="1"/>
  <c r="K1740" i="1"/>
  <c r="K1739" i="1"/>
  <c r="K1738" i="1"/>
  <c r="K1737" i="1"/>
  <c r="K1736" i="1"/>
  <c r="K1735" i="1"/>
  <c r="K1734" i="1"/>
  <c r="K1733" i="1"/>
  <c r="K1732" i="1"/>
  <c r="K1731" i="1"/>
  <c r="K1715" i="1"/>
  <c r="K1703" i="1"/>
  <c r="K1701" i="1"/>
  <c r="K1700" i="1"/>
  <c r="K1699" i="1"/>
  <c r="K1688" i="1"/>
  <c r="K1686" i="1"/>
  <c r="K1685" i="1"/>
  <c r="K1647" i="1"/>
  <c r="K1629" i="1"/>
  <c r="K1628" i="1"/>
  <c r="K1615" i="1"/>
  <c r="K1614" i="1"/>
  <c r="K1607" i="1"/>
  <c r="K1606" i="1"/>
  <c r="K1600" i="1"/>
  <c r="K1598" i="1"/>
  <c r="K1597" i="1"/>
  <c r="K1596" i="1"/>
  <c r="K1592" i="1"/>
  <c r="K1586" i="1"/>
  <c r="K1581" i="1"/>
  <c r="K1574" i="1"/>
  <c r="K1571" i="1"/>
  <c r="K1564" i="1"/>
  <c r="K1563" i="1"/>
  <c r="K1545" i="1"/>
  <c r="K1532" i="1"/>
  <c r="K1531" i="1"/>
  <c r="K1523" i="1"/>
  <c r="K1509" i="1"/>
  <c r="K1468" i="1"/>
  <c r="K1455" i="1"/>
  <c r="K1441" i="1"/>
  <c r="K1440" i="1"/>
  <c r="K1388" i="1"/>
  <c r="K1368" i="1"/>
  <c r="K1363" i="1"/>
  <c r="K1358" i="1"/>
  <c r="K1351" i="1"/>
  <c r="K1335" i="1"/>
  <c r="K1332" i="1"/>
  <c r="K1331" i="1"/>
  <c r="K1328" i="1"/>
  <c r="K1327" i="1"/>
  <c r="K1326" i="1"/>
  <c r="K1319" i="1"/>
  <c r="K1304" i="1"/>
  <c r="K1303" i="1"/>
  <c r="K1295" i="1"/>
  <c r="K1286" i="1"/>
  <c r="K1285" i="1"/>
  <c r="K1284" i="1"/>
  <c r="K1283" i="1"/>
  <c r="K1282" i="1"/>
  <c r="K1281" i="1"/>
  <c r="K1280" i="1"/>
  <c r="K1279" i="1"/>
  <c r="K1276" i="1"/>
  <c r="K1266" i="1"/>
  <c r="K1255" i="1"/>
  <c r="K1235" i="1"/>
  <c r="K1232" i="1"/>
  <c r="K1230" i="1"/>
  <c r="K1229" i="1"/>
  <c r="K1228" i="1"/>
  <c r="K1226" i="1"/>
  <c r="K1224" i="1"/>
  <c r="K1223" i="1"/>
  <c r="K1222" i="1"/>
  <c r="K1220" i="1"/>
  <c r="K1171" i="1"/>
  <c r="K1113" i="1"/>
  <c r="K1078" i="1"/>
  <c r="K1076" i="1"/>
  <c r="K1072" i="1"/>
  <c r="K1069" i="1"/>
  <c r="K1068" i="1"/>
  <c r="K1065" i="1"/>
  <c r="K1064" i="1"/>
  <c r="K1061" i="1"/>
  <c r="K1059" i="1"/>
  <c r="K1047" i="1"/>
  <c r="K1042" i="1"/>
  <c r="K1015" i="1"/>
  <c r="K1014" i="1"/>
  <c r="K1010" i="1"/>
  <c r="K1008" i="1"/>
  <c r="K990" i="1"/>
  <c r="K987" i="1"/>
  <c r="K976" i="1"/>
  <c r="K975" i="1"/>
  <c r="K974" i="1"/>
  <c r="K972" i="1"/>
  <c r="K969" i="1"/>
  <c r="K954" i="1"/>
  <c r="K943" i="1"/>
  <c r="K929" i="1"/>
  <c r="K917" i="1"/>
  <c r="K916" i="1"/>
  <c r="K914" i="1"/>
  <c r="K913" i="1"/>
  <c r="K909" i="1"/>
  <c r="K907" i="1"/>
  <c r="K906" i="1"/>
  <c r="K902" i="1"/>
  <c r="K872" i="1"/>
  <c r="K838" i="1"/>
  <c r="K825" i="1"/>
  <c r="K819" i="1"/>
  <c r="K812" i="1"/>
  <c r="K805" i="1"/>
  <c r="K795" i="1"/>
  <c r="K770" i="1"/>
  <c r="K759" i="1"/>
  <c r="K757" i="1"/>
  <c r="K747" i="1"/>
  <c r="K739" i="1"/>
  <c r="K738" i="1"/>
  <c r="K737" i="1"/>
  <c r="K735" i="1"/>
  <c r="K734" i="1"/>
  <c r="K715" i="1"/>
  <c r="K708" i="1"/>
  <c r="K707" i="1"/>
  <c r="K691" i="1"/>
  <c r="K687" i="1"/>
  <c r="K683" i="1"/>
  <c r="K663" i="1"/>
  <c r="K655" i="1"/>
  <c r="K633" i="1"/>
  <c r="K618" i="1"/>
  <c r="K614" i="1"/>
  <c r="K604" i="1"/>
  <c r="K598" i="1"/>
  <c r="K579" i="1"/>
  <c r="K556" i="1"/>
  <c r="K555" i="1"/>
  <c r="K554" i="1"/>
  <c r="K553" i="1"/>
  <c r="K545" i="1"/>
  <c r="K537" i="1"/>
  <c r="K534" i="1"/>
  <c r="K523" i="1"/>
  <c r="K520" i="1"/>
  <c r="K515" i="1"/>
  <c r="K513" i="1"/>
  <c r="K499" i="1"/>
  <c r="K484" i="1"/>
  <c r="K483" i="1"/>
  <c r="K482" i="1"/>
  <c r="K481" i="1"/>
  <c r="K480" i="1"/>
  <c r="K479" i="1"/>
  <c r="K461" i="1"/>
  <c r="K459" i="1"/>
  <c r="K457" i="1"/>
  <c r="K456" i="1"/>
  <c r="K449" i="1"/>
  <c r="K438" i="1"/>
  <c r="K434" i="1"/>
  <c r="K428" i="1"/>
  <c r="K422" i="1"/>
  <c r="K418" i="1"/>
  <c r="K417" i="1"/>
  <c r="K403" i="1"/>
  <c r="K400" i="1"/>
  <c r="K377" i="1"/>
  <c r="K368" i="1"/>
  <c r="K367" i="1"/>
  <c r="K366" i="1"/>
  <c r="K336" i="1"/>
  <c r="K329" i="1"/>
  <c r="K327" i="1"/>
  <c r="K326" i="1"/>
  <c r="K325" i="1"/>
  <c r="K322" i="1"/>
  <c r="K321" i="1"/>
  <c r="K311" i="1"/>
  <c r="K292" i="1"/>
  <c r="K287" i="1"/>
  <c r="K286" i="1"/>
  <c r="K285" i="1"/>
  <c r="K284" i="1"/>
  <c r="K283" i="1"/>
  <c r="K282" i="1"/>
  <c r="K280" i="1"/>
  <c r="K279" i="1"/>
  <c r="K268" i="1"/>
  <c r="K267" i="1"/>
  <c r="K263" i="1"/>
  <c r="K262" i="1"/>
  <c r="K260" i="1"/>
  <c r="K255" i="1"/>
  <c r="K254" i="1"/>
  <c r="K252" i="1"/>
  <c r="K250" i="1"/>
  <c r="K247" i="1"/>
  <c r="K214" i="1"/>
  <c r="K206" i="1"/>
  <c r="K205" i="1"/>
  <c r="K202" i="1"/>
  <c r="K201" i="1"/>
  <c r="K200" i="1"/>
  <c r="K198" i="1"/>
  <c r="K197" i="1"/>
  <c r="K193" i="1"/>
  <c r="K190" i="1"/>
  <c r="K174" i="1"/>
  <c r="K172" i="1"/>
  <c r="K170" i="1"/>
  <c r="K169" i="1"/>
  <c r="K158" i="1"/>
  <c r="K126" i="1"/>
  <c r="K105" i="1"/>
  <c r="K87" i="1"/>
  <c r="K83" i="1"/>
  <c r="K80" i="1"/>
  <c r="K79" i="1"/>
  <c r="K60" i="1"/>
  <c r="K51" i="1"/>
  <c r="K48" i="1"/>
  <c r="K35" i="1"/>
  <c r="K17" i="1"/>
  <c r="P3" i="1"/>
  <c r="O3" i="1"/>
  <c r="N3" i="1"/>
  <c r="M3" i="1"/>
  <c r="J3" i="1"/>
  <c r="I3" i="1"/>
  <c r="H3" i="1"/>
  <c r="G3" i="1"/>
  <c r="F3" i="1"/>
  <c r="E3" i="1"/>
  <c r="AQ4" i="1"/>
  <c r="K4" i="5" l="1"/>
  <c r="L4" i="5"/>
  <c r="H4" i="5"/>
  <c r="G4" i="5"/>
  <c r="C4" i="5"/>
  <c r="E4" i="5"/>
  <c r="F4" i="5"/>
  <c r="D4" i="5"/>
  <c r="C4" i="4"/>
  <c r="L3" i="1"/>
  <c r="K3" i="1"/>
  <c r="C3" i="1"/>
  <c r="D3" i="1"/>
</calcChain>
</file>

<file path=xl/sharedStrings.xml><?xml version="1.0" encoding="utf-8"?>
<sst xmlns="http://schemas.openxmlformats.org/spreadsheetml/2006/main" count="164094" uniqueCount="16126">
  <si>
    <t xml:space="preserve"> </t>
  </si>
  <si>
    <t>ID</t>
  </si>
  <si>
    <t>Филиал</t>
  </si>
  <si>
    <t>Подразделение</t>
  </si>
  <si>
    <t>Серия</t>
  </si>
  <si>
    <t>Номер</t>
  </si>
  <si>
    <t>Дата выдачи</t>
  </si>
  <si>
    <t>Вид страхования</t>
  </si>
  <si>
    <t>№ Договор</t>
  </si>
  <si>
    <t>Страхователь</t>
  </si>
  <si>
    <t>Заявитель</t>
  </si>
  <si>
    <t>ПИНФЛ или ИНН заявителя</t>
  </si>
  <si>
    <t>Объект</t>
  </si>
  <si>
    <t>Дата и время события</t>
  </si>
  <si>
    <t>Адрес места события</t>
  </si>
  <si>
    <t>Тип ДТП</t>
  </si>
  <si>
    <t>Дата заключения</t>
  </si>
  <si>
    <t xml:space="preserve">Обстоятельства события </t>
  </si>
  <si>
    <t>Тип страхователя</t>
  </si>
  <si>
    <t>?арор</t>
  </si>
  <si>
    <t>К заявлению прилагаются:</t>
  </si>
  <si>
    <t>Номер регистрации</t>
  </si>
  <si>
    <t>Дата принятия</t>
  </si>
  <si>
    <t>Дата выплаты</t>
  </si>
  <si>
    <t>Сумма убытков</t>
  </si>
  <si>
    <t>Контрольный срок</t>
  </si>
  <si>
    <t>Пользователь</t>
  </si>
  <si>
    <t>Создан</t>
  </si>
  <si>
    <t>Дата создания</t>
  </si>
  <si>
    <t>Дата изменение</t>
  </si>
  <si>
    <t>Прос. при прин.реш.</t>
  </si>
  <si>
    <t>Регрес</t>
  </si>
  <si>
    <t>Виновники</t>
  </si>
  <si>
    <t>Сумма взыскания</t>
  </si>
  <si>
    <t>Оплатил</t>
  </si>
  <si>
    <t>Риск</t>
  </si>
  <si>
    <t>Фран.усл.</t>
  </si>
  <si>
    <t>Фран.%</t>
  </si>
  <si>
    <t>Фран.сумма</t>
  </si>
  <si>
    <t>Бенефициар</t>
  </si>
  <si>
    <t>Банк</t>
  </si>
  <si>
    <t>SMS</t>
  </si>
  <si>
    <t>Номер протокола Страхового комитета</t>
  </si>
  <si>
    <t>Регресс виновники</t>
  </si>
  <si>
    <t>Регресс. ПИНФЛ виновников</t>
  </si>
  <si>
    <t>Регресс. Паспорт виновников</t>
  </si>
  <si>
    <t>Статус</t>
  </si>
  <si>
    <t>Файл заявления</t>
  </si>
  <si>
    <t>Файл решения</t>
  </si>
  <si>
    <t>Файл выплаты</t>
  </si>
  <si>
    <t>UUID-претензии</t>
  </si>
  <si>
    <t>UUID-полиса</t>
  </si>
  <si>
    <t>ГОЛОВНОЙ ОФИС</t>
  </si>
  <si>
    <t>Физ. лицо</t>
  </si>
  <si>
    <t>GAYNAZAROV BEKZOD NURGALINOVICH</t>
  </si>
  <si>
    <t>не отправлено</t>
  </si>
  <si>
    <t xml:space="preserve">  </t>
  </si>
  <si>
    <t>На стадии рассмотрение</t>
  </si>
  <si>
    <t>Да</t>
  </si>
  <si>
    <t>Нет</t>
  </si>
  <si>
    <t>УПРАВЛЕНИЕ РЕАЛИЗАЦИИ ИННОВАЦИОННЫХ ПРОЕКТОВ</t>
  </si>
  <si>
    <t>СОТУВ БУЛИМИ</t>
  </si>
  <si>
    <t>БУХАРСКИЙ ФИЛИАЛ</t>
  </si>
  <si>
    <t>KS</t>
  </si>
  <si>
    <t>821.Комплексное страхование при Автокредите (АКБ Тенге банк) Транспорт</t>
  </si>
  <si>
    <t>0700/821/1/2300166</t>
  </si>
  <si>
    <t>АКБ «TENGE BANK» ЦБС «BUXORO»</t>
  </si>
  <si>
    <t>NORMATOV ASADBEK ABDURASHID O‘G‘LI</t>
  </si>
  <si>
    <t>CHEVROLET LACETTI (2022 | 80M869UA)</t>
  </si>
  <si>
    <t>Самаркандская область, АКДАРЬИНСКИЙ РА, M-37 avtomobil yo'lining 8-kmsida  "Buxoro-Samarqand' yo'nalishida</t>
  </si>
  <si>
    <t>Юр. лицо</t>
  </si>
  <si>
    <t>САМАРКАНД ВИЛОЯТ ФИЛИАЛ</t>
  </si>
  <si>
    <t>САМАРКАНДСКИЙ ФИЛИАЛ</t>
  </si>
  <si>
    <t>6bf6b998-fe39-42f4-8140-52a4b004232e</t>
  </si>
  <si>
    <t>ТАШКЕНТСКИЙ ГОРОДСКОЙ ФИЛИАЛ</t>
  </si>
  <si>
    <t>814.Комбинированное страхование Автокредита (Транспорт)</t>
  </si>
  <si>
    <t>0200/814/1/2203960</t>
  </si>
  <si>
    <t>''Kapital 24'' филиал розничного бизнеса Капиталбанка (Сергели)</t>
  </si>
  <si>
    <t>DJURABAYEV  GIYOSJON  XADJIMURATOVICH</t>
  </si>
  <si>
    <t>CHEVROLET НЕКСИЯ 3 (2017 | 0)</t>
  </si>
  <si>
    <t>Ташкентская область, город Бекобод, Бирдамлик МФЙ</t>
  </si>
  <si>
    <t>Жиноят ишлари бўйича Бекобод шахар судининг 2025 йил 05 май кунги ?арорига кўра 2025 йил 22 апрель куни ?айдовчи Махмудов Тохир Турапович бош?арувида бўлган “Mercedes Benz” русумли давлат ра?ами 01 X 728 PC бўлган транспорт воситасини Бкобод шахар, Бирдамлик МФЙ, Мемор кўчаси бўйлаб харакатланиб келиб, амалдаги ЙХ?нинг 53-банди талабини бузиб, хайдовчи Г.Джурабаев бош?арувидаги “НЕКСИЯ-3” русумли давлат ра?ами 10 Y 058 WA бўлган транспорт воситаси билан тў?нашиб ЙТ? содир этган.</t>
  </si>
  <si>
    <t>MAXMUDOV TOXIR TURAPOVICH</t>
  </si>
  <si>
    <t>AB8222127</t>
  </si>
  <si>
    <t>Урегулировано</t>
  </si>
  <si>
    <t>01d4852c-6c34-4a7b-85a8-d14f7dabadc5</t>
  </si>
  <si>
    <t>b0b2f80b-d626-4a27-9b41-f4b6414827d4</t>
  </si>
  <si>
    <t>АНДИЖАНСКИЙ ФИЛИАЛ</t>
  </si>
  <si>
    <t>814.Комбинированное страхование Автокредита (Транспорт) АКБ "Hamlorbank"</t>
  </si>
  <si>
    <t>0600/814/1/2400240</t>
  </si>
  <si>
    <t>Головной офис HAMKORBANK</t>
  </si>
  <si>
    <t>MIRKOMILOV DILMURODJON KOZIMJONOVICH</t>
  </si>
  <si>
    <t>... GM UZ LACETTI (2019 | 60L106FB)</t>
  </si>
  <si>
    <t>Ташкентская область, Уртачирчикский район, Олмалик-Тошкент автомобил йули</t>
  </si>
  <si>
    <t xml:space="preserve">Тошкент вилояти ўртачирчи? тумани ИИБнинг 2024 йил июнь кунги 272531/2025-102АЕ-сонли Айблов хулосасига кўра 2025 йил 20 апрель куни ?айдовчи Миркомилов Дилмуроджон бош?арувида бўлган “Ласетти” русумли давлат ра?ами 60 L 106 FB бўлган транспорт воситасини Ўртачирчи? тумани, Машал махалласи худудидан ўтувчи "Тошкент-Олмали?" автоулов йўли бўйлаб харакатланиб келиб, амалдаги ЙХ?нинг 12-1,73 хамда 77-банди талабларини бузиб, хайдовчи Сапаров Дониёр Мамаражабович бош?арувидаги “HOWO” русумли давлат ра?ами 01 182 PGA бўлган транспорт воситасининг ор?а ?исмига бориб урилиб ЙТ? содир этган.
</t>
  </si>
  <si>
    <t>Тошкент вилояти ўртачирчи? тумани ИИБнинг 2024 йил июнь кунги 272531/2025-102АЕ-сонли Айблов хулосасига кўра 2025 йил 20 апрель куни ?айдовчи Миркомилов Дилмуроджон бош?арувида бўлган “Ласетти” русумли давлат ра?ами 60 L 106 FB бўлган транспорт воситасини Ўртачирчи? тумани, Машал махалласи худудидан ўтувчи "Тошкент-Олмали?" автоулов йўли бўйлаб харакатланиб келиб, амалдаги ЙХ?нинг 12-1,73 хамда 77-банди талабларини бузиб, хайдовчи Сапаров Дониёр Мамаражабович бош?арувидаги “HOWO” русумли давлат ра?ами 01 182 PGA бўлган транспорт воситасининг ор?а ?исмига бориб урилиб ЙТ? содир этган.</t>
  </si>
  <si>
    <t>АНДИЖОН ВИЛОЯТ ФИЛИАЛ</t>
  </si>
  <si>
    <t>СТРАХОВОЙ ЦЕНТР "ИПАК ЙУЛИ"</t>
  </si>
  <si>
    <t>г.Ташкент, Чиланзарский район, Мукимий кучаси</t>
  </si>
  <si>
    <t>г.Ташкент, Алмазарский район, Уста Ширин Кучаси</t>
  </si>
  <si>
    <t>г.Ташкент, Чиланзарский район, КХАЙ кучаси</t>
  </si>
  <si>
    <t>ТАШКЕНТСКИЙ ОБЛАСТНОЙ  ФИЛИАЛ</t>
  </si>
  <si>
    <t>ОТДЕЛ РАЗВИТИЯ КАНАЛОВ ПРОДАЖ</t>
  </si>
  <si>
    <t>г.Ташкент, Юнусабадский район, А Темур кучаси</t>
  </si>
  <si>
    <t>СТРАХОВОЙ ЦЕНТР ЮНУСАБАД</t>
  </si>
  <si>
    <t>г.Ташкент, Яккасарайский район, Ш Руставили</t>
  </si>
  <si>
    <t>СТРАХОВОЙ ЦЕНТР ФАРОВОН</t>
  </si>
  <si>
    <t>Отказано</t>
  </si>
  <si>
    <t>г.Ташкент, Бектемирский район, ТХАЙ кучаси</t>
  </si>
  <si>
    <t>г.Ташкент, Юнусабадский район, ТХАЙ кучаси</t>
  </si>
  <si>
    <t>г.Ташкент, Яшнабадский район, Корасув кучаси</t>
  </si>
  <si>
    <t>г.Ташкент, Чиланзарский район, Заргарлик кучаси</t>
  </si>
  <si>
    <t>НАМАНГАНСКИЙ ФИЛИАЛ</t>
  </si>
  <si>
    <t>1100/814/1/2300640</t>
  </si>
  <si>
    <t>MAVRULOV G‘AYRATJON SOBIRJONOVICH</t>
  </si>
  <si>
    <t>... DAMAS (2022 | 50M130BB)</t>
  </si>
  <si>
    <t>Наманганская область, ТУРАКУРГАНСКИЙ, Наманган вилояти Поп тумани  Ором МФЙ</t>
  </si>
  <si>
    <t>НАМАНГАН ВИЛОЯТ ФИЛИАЛ</t>
  </si>
  <si>
    <t>f85238e0-a56c-43b5-a328-e24ff3a115f0</t>
  </si>
  <si>
    <t>EKSD</t>
  </si>
  <si>
    <t>815.Страхование транспортного средства, передаваемого в залог (по автомобилям «UzAutoMotors» на основании Ген.соглашений с Автосалонами)</t>
  </si>
  <si>
    <t>0105/815/1/2500402</t>
  </si>
  <si>
    <t>ALBEKOVA MAXSUDA MUROTQOSIMOVNA</t>
  </si>
  <si>
    <t>USANOV ABDUMALIK O‘ROQBOYEVICH</t>
  </si>
  <si>
    <t>CHEVROLET TRACKER-2 TRK PREMIER PLUS (2025 | -)</t>
  </si>
  <si>
    <t>г.Ташкент, Чиланзарский район, 18-мавзе</t>
  </si>
  <si>
    <t>Чиноз туман ИИБ ЙХ?Бнинг 2025 йил 27 май кунги ?арорига кўра 2025 йил 21 май куни ?айдовчи Усанов Абдумалик Ўро?боевич бош?арувида бўлган “Tracker-2” русумли давлат ра?ами 01 O 383 RC бўлган транспорт воситасини Чиноз тумани, худудидан ўтган М-39 "Тошкент-Термиз" автоулов йўлининг 850-кмда харакатланиб келиб, амалдаги ЙХ?нинг 73-банди талабини бузиб, хайдовчи Ш.Мустафаев бош?арувидаги “HOWO” русумли давлат ра?ами 25/934OAA бўлган транспорт воситаси билан тў?нашиб ЙТ? содир этган.</t>
  </si>
  <si>
    <t>"DRIVER`S VILLAGE" MCHJ</t>
  </si>
  <si>
    <t>5df2fd8a-4dcf-4d91-8935-ecc8d928c434</t>
  </si>
  <si>
    <t>c983febd-dfce-4100-836e-09307d4312bd</t>
  </si>
  <si>
    <t>803.Страхование автотранспортных средств, переданных в залог (3-х)</t>
  </si>
  <si>
    <t>0300/803/1/2304301</t>
  </si>
  <si>
    <t>"BEGIN TRADE"</t>
  </si>
  <si>
    <t>... CHEVROLET MONZA (2023 | 01 500 PHA)</t>
  </si>
  <si>
    <t>г.Ташкент, Алмазарский район, Фарбий</t>
  </si>
  <si>
    <t>Су?урта ?илдирувчи "Begin Trade" МЧЖнинг 2025 йил 23 июнь кунги мурожаатига кўра, 2025 йил 23 июнь куни хайдовчи Расулов Борийжон Махаматрапуевич бош?арувидаги “MONZA” русумли давлат ра?ами 01 500 PHA бўлган транспорт воситасини Олмазор тумани, Фаробий кўчаси 4-7 А уй ?аршисида ор?ага харакатланаётган ва?тида газ устунига урилиб ТВга шикаст етказган.</t>
  </si>
  <si>
    <t>Яккасарайский филиал Трастбанка</t>
  </si>
  <si>
    <t>dbe1a4ff-c2ca-46c4-a693-c804fd770dae</t>
  </si>
  <si>
    <t>638c987e-5c09-449c-98b1-1645174eedae</t>
  </si>
  <si>
    <t>803.Страхование ТС, переданных в залог АО "ANOR BANK" (3-х)</t>
  </si>
  <si>
    <t>0110/803/1/2512183</t>
  </si>
  <si>
    <t>TEMUROV SHERALI RAJABOVICH</t>
  </si>
  <si>
    <t>... Chevrolet CHEVROLET DAMAS-2 (2025 | 80F029CB)</t>
  </si>
  <si>
    <t>Бухарская область, Бухарский район, Madaniyat MFY</t>
  </si>
  <si>
    <t>СОДИКОВ ТУЛКИН ТУХТАЕВИЧ</t>
  </si>
  <si>
    <t>AO «ANOR BANK»</t>
  </si>
  <si>
    <t>0a719274-1b71-44ad-b555-208b5b47ea14</t>
  </si>
  <si>
    <t xml:space="preserve">КАСИМОВ ЁДГОР </t>
  </si>
  <si>
    <t>301.Добровольное страхование транспортных средств ЕПОЛИС</t>
  </si>
  <si>
    <t>0105/301/1/2500858</t>
  </si>
  <si>
    <t>KULUMBETOV ILYA TIMUROVICH</t>
  </si>
  <si>
    <t>CHEVROLET TRACKER-2 (2024 | 01J730PC)</t>
  </si>
  <si>
    <t>г.Ташкент, М.Улугбекский район, Паркент кучаси</t>
  </si>
  <si>
    <t>60b8b149-792d-4ee5-b834-30e20f3350dd</t>
  </si>
  <si>
    <t>1dc4eb21-721d-44f1-bd46-ff307eadc91e</t>
  </si>
  <si>
    <t>0105/301/1/2539014</t>
  </si>
  <si>
    <t>"NEO INSURANCE CORP" AKSIYADORLIK JAMIYATI</t>
  </si>
  <si>
    <t>CHEVROLET MONZA 1.5 (2023 | 01006JFA)</t>
  </si>
  <si>
    <t>г.Ташкент, Яккасарайский район, Миробод кучаси</t>
  </si>
  <si>
    <t>Су?урта ?илдирувчи "Neo Insurance"нинг 2025 йил 06 май кунги мурожаатига кўра, 2025 йил 03 январь куни хайдовчи Маликова Рухсона Бахтиёровни бош?арувидаги “МОНЗА” русумли давлат ра?ами 01 006/ JFA бўлган транспорт воситасини, Яккасарой тумани, Миробод кўчаси 9а-уй ?аршисида устунга тегиши натижасида ТВга шикаст етган.</t>
  </si>
  <si>
    <t>c580da2b-c4ac-4c02-a781-44387e5aaa63</t>
  </si>
  <si>
    <t>446fc133-06a3-42a9-9235-eff3b0bd0db0</t>
  </si>
  <si>
    <t>0105/301/1/2523401</t>
  </si>
  <si>
    <t>XAYRIDDINOV JAMSHIDDIN JAMOLIDDIN O‘G‘LI</t>
  </si>
  <si>
    <t>BYD CHAZOR FLAGSHIP 2023 (2023 | 10B795JB)</t>
  </si>
  <si>
    <t>Тошкент шахар ИИБ ЙХ?Бнинг 2025 йил 23 июнь кунги ?арорига кўра 2025 йил 15 июнь куни ?айдовчи Хайриддинов Жамшиддин Жамолиддин ў?ли бош?арувида бўлган “BYD CHAZOR” русумли давлат ра?ами 10 B 795 JB бўлган транспорт воситасини Юнусобод тумани, 14-мавзе А.Дониш кўчаси бўйлаб харакатланиб келиб, амалдаги ЙХ?нинг 73-банди талабларини бузиб, хайдовчи А.Саматов бош?арувидаги “LABO” русумли давлат ра?ами 75 S 264 ZA бўлган транспорт воситаси билан тў?нашиб ЙТ? содир этган.</t>
  </si>
  <si>
    <t>67284273-628a-4ddd-aba2-03d1ac78444f</t>
  </si>
  <si>
    <t>29f08550-e0e3-4bff-a001-0810306042d4</t>
  </si>
  <si>
    <t>0105/301/1/2436365</t>
  </si>
  <si>
    <t>KIM VYACHESLAV ALEKSANDROVICH</t>
  </si>
  <si>
    <t>BMW 7000AAEV 2023 (2023 | 01K300BA)</t>
  </si>
  <si>
    <t>г.Ташкент, Яккасарайский район, 13 мавзе</t>
  </si>
  <si>
    <t>Хайдовчи Ким Вячеслав Александровичнинг 2025 йил 27 май кунги мурожаатига кўра, 2025 йил 27 май куни бош?арувидаги "BMW" русумли, давлат ра?ами 01 K 300 BA бўлган транспорт воситасини автотураргохга жойлаётган ва?тида ТВни шикастлаб олган.</t>
  </si>
  <si>
    <t>f6027e5d-e3d1-489b-bb9c-be4bdb7d86d3</t>
  </si>
  <si>
    <t>52d1eab0-7648-4d30-bba2-6de6f7821036</t>
  </si>
  <si>
    <t>EAL</t>
  </si>
  <si>
    <t xml:space="preserve">303.Добровольное страхование транспортных средств по страховому продукту "AVTO-LUX" Е Полис </t>
  </si>
  <si>
    <t>2200/303/1/2400216</t>
  </si>
  <si>
    <t>SAY YELENA ALEKSANDROVNA</t>
  </si>
  <si>
    <t>CHEVROLET COBALT GX-STYLE PLUS AT (2020 | 01C936KB)</t>
  </si>
  <si>
    <t>г.Ташкент, Учтепа район, ТХАЙ кучаси</t>
  </si>
  <si>
    <t>Хайдовчи Цай Елена Александровнанинг 2025 йил 04 май кунги мурожаатига кўра, 2025 йил 04 май куни бош?арувидаги "КОБАЛЬТ" русумли, давлат ра?ами 01 С 936 КВ бўлган транспорт воситаси автотураргохда турган ва?тида ТВда шикастланишларни ани?лаган.</t>
  </si>
  <si>
    <t>80743605-1e9a-44c4-ad76-31afac1cd432</t>
  </si>
  <si>
    <t>d15f7993-8646-453c-934b-9b3dd6477e90</t>
  </si>
  <si>
    <t>NAZIRJANOVA NILUFAR RUSTAMOVNA</t>
  </si>
  <si>
    <t>CHEVROLET TRACKER-2 TRK REDLINE (2025 | -)</t>
  </si>
  <si>
    <t>г.Ташкент, Янги Хаятский район, Юлдош 16</t>
  </si>
  <si>
    <t>Жиноят ишлари бўйича Янгихаёт тумани судининг 2025 йил 17 июнь кунги ?арорига кўра 2025 йил 07 май куни ?айдовчи Назиржанова Нилуфар Рустамовна бош?арувида бўлган “TRACKER-2” русумли давлат ра?ами 01 K 848 UA бўлган транспорт воситасини Янгихаёт тумани, "Йўлдош-16" кўчаси бўйлаб харакатланиб келиб, амалдаги ЙХ?нинг 104-банди талабини бузиб, хайдовчи П.Кобилов бош?арувидаги “НЕКСИЯ” русумли давлат ра?ами 01 Н 123 ОA бўлган транспорт воситаси билан тў?нашиб ЙТ? содир этган.</t>
  </si>
  <si>
    <t>f0237578-df85-4cf7-accc-0c1781a8808e</t>
  </si>
  <si>
    <t>57bfd8ce-38f0-4b3b-ae62-436cd824c8b0</t>
  </si>
  <si>
    <t>2200/301/1/2541403</t>
  </si>
  <si>
    <t>TASHMATOV IBRAGIMJAN MAMADJANOVICH</t>
  </si>
  <si>
    <t>CHANGAN DEEPAL S7 (2023 | 10T261KB)</t>
  </si>
  <si>
    <t>г.Ташкент, Серглийский район, ИбратМФЙ</t>
  </si>
  <si>
    <t>7d509f10-09cc-4857-a62f-62e43d76ae09</t>
  </si>
  <si>
    <t>58eee9b6-6fd2-4f0b-9f58-3e467b6f731b</t>
  </si>
  <si>
    <t>KAB</t>
  </si>
  <si>
    <t>0110/803/1/2379932</t>
  </si>
  <si>
    <t>ABDULLAYEV JAHONBEK TOLQIN OGLI</t>
  </si>
  <si>
    <t>Сурхандарьинская область, БАЙСУНСКИЙ РАЙО, SHIRINOBOD MAHALLASI</t>
  </si>
  <si>
    <t>BO'RIYEV ILYOS  MUHIDDIN O'GL</t>
  </si>
  <si>
    <t>СУРХАНДАРЬИНСКИЙ ФИЛИАЛ</t>
  </si>
  <si>
    <t>f46c4342-2134-44f0-bf59-47b36e31b9d5</t>
  </si>
  <si>
    <t>г.Ташкент, Мирабадский район, КХАЙ кучаси</t>
  </si>
  <si>
    <t>г.Ташкент, Яшнабадский район, Фаргона кучаси</t>
  </si>
  <si>
    <t>г.Ташкент, Шайхонтохурский район, Нуравшон кучаси</t>
  </si>
  <si>
    <t>SANDOZ PHARMACEUTICALS VAKOLAT</t>
  </si>
  <si>
    <t>ETI</t>
  </si>
  <si>
    <t>207.Страхование путешествующих / Sayyohatga chiquvchilarni sug?urta qilish</t>
  </si>
  <si>
    <t>0105/207/3/2402885</t>
  </si>
  <si>
    <t>ERGASHXO‘JAZODA SAIDA’LOXON</t>
  </si>
  <si>
    <t xml:space="preserve">SAIDA’LOXON ERGASHXO‘JAZODA </t>
  </si>
  <si>
    <t>г.Ташкент, Алмазарский район, БАА, ДУБАЙ</t>
  </si>
  <si>
    <t xml:space="preserve">Су?урталанган шахслар БАА, Непал, Корея, Вьетнам давлатларида бўлган ва?тида со?ли?и ёмонлашганлиги сабабли “ASPI MANAGEMENT AG” Ассистанс компаниясига мурожаат ?илган. “ASPI MANAGEMENT AG” Ассистанс компанияси су?урталанган шахсларга тиббий ёрдам кўрсатиш бўйича хизматларни уюштирган.
Та?дим этилган 2025 йил 23 июндаги KPSWW2401-сонли хисоб-фактурага кўра,  жаъми 5 928,00 USD (А?Ш доллари) ми?дорида хизмат кўрсатилган.
</t>
  </si>
  <si>
    <t>42647d68-251b-4899-bf7e-5b39a4928f69</t>
  </si>
  <si>
    <t>e5c74987-6e2e-4012-9499-4057b6c759f5</t>
  </si>
  <si>
    <t>ОТДЕЛЕНИЕ ОЛТИН ОЛМА</t>
  </si>
  <si>
    <t>0311/207/3/2403027</t>
  </si>
  <si>
    <t>EM YULIYA</t>
  </si>
  <si>
    <t xml:space="preserve">YULIYA EM </t>
  </si>
  <si>
    <t>Ташкентская область, город Олмалик, Ташкентская область, г.Алмалык, Ойдин МФЙ, Улугбека, дом 76 &amp;amp;quot;Б&amp;amp;quot;, кв. 18</t>
  </si>
  <si>
    <t>312f69b8-1f92-4219-b905-a4e9d2fd47a2</t>
  </si>
  <si>
    <t>6cbf1b88-ae88-4216-813e-d7409f8feb76</t>
  </si>
  <si>
    <t>2600/207/3/2402760</t>
  </si>
  <si>
    <t>RAKHIMOV AZIZBEK</t>
  </si>
  <si>
    <t xml:space="preserve">AZIZBEK RAKHIMOV </t>
  </si>
  <si>
    <t>г.Ташкент, Яккасарайский район, МУ?УМИЙ МФЙ, Э?ТИРОМ КЎЧАСИ,  uy:34</t>
  </si>
  <si>
    <t>e09fa3d6-6977-4173-9a4f-478a3a34a0d3</t>
  </si>
  <si>
    <t>2e23802c-8f3f-4b31-a18f-b434d37b2ec4</t>
  </si>
  <si>
    <t>г.Ташкент, Учтепа район, Изза кучаси</t>
  </si>
  <si>
    <t>ОТДЕЛЕНИЕ ЯНГИЮЛЬ</t>
  </si>
  <si>
    <t>301.Добровольное страхование транспортных средств</t>
  </si>
  <si>
    <t>0300/301/1/2404958</t>
  </si>
  <si>
    <t>Представительство «ГЕДЕОН РИХТЕР» ОАО в Республике Узбекистан</t>
  </si>
  <si>
    <t>... KIA SONET (2024 | 01M020126)</t>
  </si>
  <si>
    <t>г.Ташкент, Алмазарский район, ТКАД, ТашМИ</t>
  </si>
  <si>
    <t>9a2cad06-3d0a-4520-8bf0-f09047f70e92</t>
  </si>
  <si>
    <t>582e1fa1-07a9-4c48-9124-1f00dbaf2ee8</t>
  </si>
  <si>
    <t>0110/207/3/2403796</t>
  </si>
  <si>
    <t>KLIMENKO VIKTORIYA</t>
  </si>
  <si>
    <t xml:space="preserve">VIKTORIYA KLIMENKO </t>
  </si>
  <si>
    <t>г.Ташкент, Бектемирский район, ВЪЕТНАМ</t>
  </si>
  <si>
    <t>c3556900-0681-43f5-a821-f385795666ee</t>
  </si>
  <si>
    <t>533d6620-580d-421e-bc63-4daf03db0cab</t>
  </si>
  <si>
    <t>TI</t>
  </si>
  <si>
    <t>0700/207/3/2400025</t>
  </si>
  <si>
    <t>KHAMIDOV AKMAL BAKHODIROVICH</t>
  </si>
  <si>
    <t>FERUZA KHAMIDOVA AKMALOVNA</t>
  </si>
  <si>
    <t>Бухарская область, город Бухоро, Бухоро</t>
  </si>
  <si>
    <t>56350d87-d6c3-465c-b83a-8d26eeec3ef2</t>
  </si>
  <si>
    <t>11add7b7-b5ef-43df-b43f-f3cc29c09051</t>
  </si>
  <si>
    <t>НАВОИЙСКИЙ ФИЛИАЛ</t>
  </si>
  <si>
    <t>0700/207/3/2403552</t>
  </si>
  <si>
    <t>MANSUROVA DILORAM</t>
  </si>
  <si>
    <t xml:space="preserve">KOMRONBEK MANSUROV </t>
  </si>
  <si>
    <t>5a547077-521f-4005-9d04-f0da95c46734</t>
  </si>
  <si>
    <t>a87db083-6d82-4819-aa0e-5e723dd8fb4e</t>
  </si>
  <si>
    <t>db16e2b9-9ae9-4be1-9d57-a6013583e2f1</t>
  </si>
  <si>
    <t xml:space="preserve">DILORAM MANSUROVA </t>
  </si>
  <si>
    <t>40302b4b-4798-4462-a7bb-c3bf189f2524</t>
  </si>
  <si>
    <t>502.Страхование рисков непогашения кредитов</t>
  </si>
  <si>
    <t>0200/502/1/2401312</t>
  </si>
  <si>
    <t>«Ўзсаноат?урилишбанк» АТБ Сергели БХМ</t>
  </si>
  <si>
    <t>519 - сонли 06 июнь 2024</t>
  </si>
  <si>
    <t>Самаркандская область, ИШТИХАНСКИЙ РАЙ, Иштихон</t>
  </si>
  <si>
    <t>Су?урта ?илдирувчининг аризасига кўра, ?арз олувчи Газиева Махбуба Рашитовна билан 2024 йил 06 июндаги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2025 йил 27 январда вафот этган. 2025 йил 18 июнь холатида асосий ?арз ва фоизлари 14 387 132,35 сўмни ташкил килган.</t>
  </si>
  <si>
    <t>Газиева Махбуба Рашитовна томонидан 2025 йил 27 январда вафот этганлиги су?урта ?одисаси деб тан олинсин.</t>
  </si>
  <si>
    <t>RAXIMOVA DILDORA GAYRAT QIZI</t>
  </si>
  <si>
    <t>5a103e56-b6f3-41d8-a54a-018062533d7b</t>
  </si>
  <si>
    <t>9966c022-ad94-4648-b830-2e830468e4bc</t>
  </si>
  <si>
    <t>0200/814/1/2214347</t>
  </si>
  <si>
    <t>''Kapital 24'' филиал розничного бизнеса Капиталбанка (ОПЕРУ)</t>
  </si>
  <si>
    <t>XO‘JANKULOV UMID TOJAXMAT O‘G‘LI</t>
  </si>
  <si>
    <t>CHEVROLET COBALT (2020 | 0)</t>
  </si>
  <si>
    <t>Ташкентская область, Ташкентский район, Тошкент йуналиши</t>
  </si>
  <si>
    <t>Жиноят ишлари бўйича Ўртачирчи? туман судининг 2025 йил 05 июнь кунги ?арорига кўра 2025 йил 14 май куни ?айдовчи Хўжан?улов Умид Тожахмат ў?ли бош?арувида бўлган “КОБАЛЬТ” русумли давлат ра?ами 10 Н 865 КA бўлган транспорт воситасини Ўртачирчи? тумани, худудидан ўтган "Тошкент-НурафшонОхангарон" автоулов йўлининг 26-кмда харакатланиб келиб, амалдаги ЙХ?нинг талабини бузиб, хайдовчи Д.?осимжонов бош?арувидаги “НЕКСИЯ” русумли давлат ра?ами 10 U 991 FB бўлган транспорт воситасини билан тў?нашиб ЙТ? содир этган.</t>
  </si>
  <si>
    <t>72da899c-e00a-4009-ac00-09b0ee8b2352</t>
  </si>
  <si>
    <t>4bfa56ec-44b8-4103-a74a-3fa4f93b278f</t>
  </si>
  <si>
    <t>1901/303/1/2400810</t>
  </si>
  <si>
    <t>"ALI GARD" MCHJ</t>
  </si>
  <si>
    <t>HUAWEI AITO M7 (2024 | 01666MKA)</t>
  </si>
  <si>
    <t>Ташкентская область, Занги-Атинский район, БУТ 14</t>
  </si>
  <si>
    <t>Сир?али туман ФМБ ХПБнинг 2025 йил 03 июнь кунги Далолатномасига кўра 2025 йил 02 июнь куни су?урта ?илдирувчи "ALI GARD" МЧЖга тегишли бўлган “HUAWEI AITO” русумли давлат ра?ами 01 666 MKA бўлган транспорт воситаси "?утбарака" МФЙ 7-уй ?аршисида харакатсиз тўхтаб турган ва?тида уйнинг деворига ўрнатилган ойна соябони ?улаб тушиб ТВга тарар етказган.</t>
  </si>
  <si>
    <t>9801e384-69c4-46c6-8dc6-15e25e2be890</t>
  </si>
  <si>
    <t>0110/803/1/2512268</t>
  </si>
  <si>
    <t>NORMURODOV JAVOXIR AKMAL O'G'LI</t>
  </si>
  <si>
    <t>... Chevrolet COBALT GX STYLE AT (2025 | 75J970ZA)</t>
  </si>
  <si>
    <t>Сурхандарьинская область, ДЖАРКУРГАНСКИЙ, PAXTAZAVOD MAXALLASI</t>
  </si>
  <si>
    <t>Жиноят ишлари бўйича Жар?ўр?он туман судининг 2025 йил 06 май кунги ?арорига кўра 2025 йил 30 март куни ?айдовчи Нормуродов Бекзод Акмалович бош?арувида бўлган “КОБАЛЬТ” русумли давлат ра?ами 75 J 970 ZA бўлган транспорт воситасини Жар?ўр?он тумани, "Пахтазавод" махалласи бўйлаб харакатланиб келиб, амалдаги ЙХ?нинг талабини бузиб, хайдовчи У.Тиловов бош?арувидаги “КОБАЛЬТ” русумли давлат ра?ами 75 D 544 LA бўлган транспорт воситаси билан тў?нашиб ЙТ? содир этган.</t>
  </si>
  <si>
    <t>74c2dcbe-a108-46ee-9e70-42f687fc0569</t>
  </si>
  <si>
    <t>9034d19c-447c-4155-b5a6-28031b62dc4e</t>
  </si>
  <si>
    <t>СЫРДАРЬИНСКИЙ ФИЛИАЛ</t>
  </si>
  <si>
    <t>1500/803/1/2300143</t>
  </si>
  <si>
    <t>ERGASHOV RUSTAM YULDASHOVICH</t>
  </si>
  <si>
    <t>CHEVROLET DAMAS (2022 | 20Q196GA)</t>
  </si>
  <si>
    <t>Сырдарьинская область, МИРЗААБАДСКИЙ Р, Сирдарё вилоят Мирзаобод туман Тошкент МФЙ Тошкент кучасида 40-50 кмда</t>
  </si>
  <si>
    <t>Жиноят ишлари бўйича Мирзаобод тумани судининг 2025 йил 30 май кунги ?арорига кўра 2025 йил 09 май куни ?айдовчи Юлдашев Ойбек Рустам ў?ли бош?арувида бўлган “ДАМАС” русумли давлат ра?ами 20 Q 196 GA бўлган транспорт воситаси Мирзаобод тумани, "Тошкент" МФЙ кўчаси бўйлаб харакатланиб келиб, амалдаги ЙХ?нинг 11-банди талабини бузиб, вояга етмаган пиёда Б.Файзуллаевни уриб юбориб ЙТ? содир этган.</t>
  </si>
  <si>
    <t>УМАРОВ УТКИР УМАРОВИЧ</t>
  </si>
  <si>
    <t>00d826bc-085a-4aa8-bae7-679bec2e35fa</t>
  </si>
  <si>
    <t>24cf547b-7394-4815-bec9-b523cc04a85f</t>
  </si>
  <si>
    <t>0110/803/1/2411318</t>
  </si>
  <si>
    <t>SOBIROVA SHAXLO KURAMBOYEVNA</t>
  </si>
  <si>
    <t>QUDRATOV FERUZBEK QUDRAT O‘G‘LI</t>
  </si>
  <si>
    <t>... Chevrolet DAMAS 2 (2024 | 90X746YA)</t>
  </si>
  <si>
    <t>Хорезмская область, ШАВАТСКИЙ РАЙОН, Узун махалласи Истикбол кучаси</t>
  </si>
  <si>
    <t>Шовот тумани ИИБ ЙХ?Гнинг 2025 йил 23 май кунги ?арорига кўра 2025 йил 14 май куни Шарипов Ихлосбек Одилбек ў?ли бош?арувида бўлган “СКУТЕР”ни Шовот тумани, "Узун кўл" махалласида  харакатланиб келиб, хайдовчи Ф.?удратов бош?арувидаги “ДАМАС” русумли давлат ра?ами 90 Х 746 YA бўлган транспорт воситаси билан тў?нашиб ЙТ? содир этган.</t>
  </si>
  <si>
    <t>АЛЛАБЕРГЕНОВ ИБАДУЛЛА БЕКБЕРГЕНОВИЧ</t>
  </si>
  <si>
    <t>ХОРЕЗМСКИЙ ФИЛИАЛ</t>
  </si>
  <si>
    <t>ca94ffe0-82fa-445c-965b-ff23565c230b</t>
  </si>
  <si>
    <t>c8f2f2c7-9b8a-47e0-8a7d-05e57826f4b3</t>
  </si>
  <si>
    <t>ОТДЕЛЕНИЕ ГИЖДУВАН</t>
  </si>
  <si>
    <t>0701/814/1/2200096</t>
  </si>
  <si>
    <t>''Kapital 24'' филиал розничного бизнеса Капиталбанка</t>
  </si>
  <si>
    <t>MIRZOYEV HAYOT OLIMOVICH</t>
  </si>
  <si>
    <t>CHEVROLET COBALT (2018 | 80G586SA)</t>
  </si>
  <si>
    <t>Джиззакская область, ШАРОФ-РАШИДОВ ТУМАНИ, SHAROF RASHIDOV TUMANI</t>
  </si>
  <si>
    <t>Жиноят ишлари бўйича Ш.Рашидов туман судининг 2025 йил 23 май кунги ?арорига кўра 2024 йил 23 апрель куни ?айдовчи Мирзоев Хаёт Олимович бош?арувида бўлган “КОБАЛЬТ” русумли давлат ра?ами 80 G 586 SA бўлган транспорт воситасини Ш.Рашидов худудидан ўтган М-39 автоулов йўлининг 974-кмда харакатланиб келиб, амалдаги ЙХ?нинг 73-банди талабини бузиб, хайдовчи С.Урозалиев бош?арувидаги “SACHMAN” русумли давлат ра?ами 10 513 MCA бўлган транспорт воситасига уланган тиркама билан тў?нашиб ЙТ? содир этган.</t>
  </si>
  <si>
    <t>298efeef-d887-4808-8df8-c2109e4294e8</t>
  </si>
  <si>
    <t>19e9f118-6745-41ab-a10f-4ad6a2943d8d</t>
  </si>
  <si>
    <t>ОТДЕЛЕНИЕ РЕГИСТАН</t>
  </si>
  <si>
    <t>801.Страхование имущества, переданного в залог /Garovga ko?yilayotgan mulkni sugurtalash (4-х)</t>
  </si>
  <si>
    <t>1209/801/1/2100297</t>
  </si>
  <si>
    <t>ILXOM MARDONOVICH</t>
  </si>
  <si>
    <t>NEGMATOV KOMILJON XIKMATULLAYEVICH</t>
  </si>
  <si>
    <t>ЯККА ТАРТИБДАГИ УЙ ЖОЙ БИНОСИ 1шт. (2 123 000 000,00)</t>
  </si>
  <si>
    <t>Самаркандская область, ГОРОД САМАРКАНД, xalifa ibroxim MFY Nizomiy</t>
  </si>
  <si>
    <t>Куксарайский филиал Ипотека банка</t>
  </si>
  <si>
    <t>г.Ташкент, Серглийский район, Янги сергели кучаси</t>
  </si>
  <si>
    <t>0105/502/1/2500993</t>
  </si>
  <si>
    <t>00 - сонли 13 июнь 2025</t>
  </si>
  <si>
    <t>г.Ташкент, М.Улугбекский район, ул. 5-й проезд Сайрам</t>
  </si>
  <si>
    <t>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Банк томонидан та?дим этилган маълумотномасида, ?арздорлик ва кредит суммасига ?исобланган фоизлар “АНОР БАНК” АЖ нинг 1-Иловасига биноан. Су?урта ?илдирувчи Су?урталовчига ариза билан мурожаат ?илиб, 2025 йил “13” июндаги 0105/502/1/2500993-сонли Бош шартномасига асосан, юзага келган ?олатни су?урта ?одисаси деб тан олишни ва Банк ташаббусига биноан жадвалда келтириб ўтилган ?арздорлар билан тузилган Кредит шартномаси бўйича мавжуд ?арздорликни ?оплаб беришни сўраган.</t>
  </si>
  <si>
    <t>Платежное поручение</t>
  </si>
  <si>
    <t>d0529838-ce85-453a-8189-6369665200f6</t>
  </si>
  <si>
    <t>98318ca9-ec04-43a5-be8a-208b936c4bf6</t>
  </si>
  <si>
    <t>г.Ташкент, М.Улугбекский район, КХАЙ кучаси</t>
  </si>
  <si>
    <t>ОТДЕЛЕНИЕ НУРАФШОН</t>
  </si>
  <si>
    <t>г.Ташкент, Шайхонтохурский район, Беруний кучаси</t>
  </si>
  <si>
    <t>803. Garovga qo?yilayotgan avtotransport vositasini sugurtalash AKB "Hamkorbank" (3-х)</t>
  </si>
  <si>
    <t>0700/803/1/2500193</t>
  </si>
  <si>
    <t>"SHAMSHODLOGISTIC" MCHJ</t>
  </si>
  <si>
    <t>ISMOILOV SHAMSHOD ZOIR O‘G‘LI</t>
  </si>
  <si>
    <t>Джиззакская область, ПАХТАКОРСКИЙ РА, paxtakor</t>
  </si>
  <si>
    <t>"Hamkorbank" АТБ  Бухоро минта?авий БХО</t>
  </si>
  <si>
    <t>bed7a100-7542-4f93-96f6-3311a73458a0</t>
  </si>
  <si>
    <t>ОТДЕЛЕНИЕ САМАРКАНД</t>
  </si>
  <si>
    <t>1205/803/1/2400193</t>
  </si>
  <si>
    <t>NAZAROV TUYCHI XOMIDOVICH</t>
  </si>
  <si>
    <t>CHEVROLET LACETTI L-Style AT (2023 | 30 E 485 LB)</t>
  </si>
  <si>
    <t>Самаркандская область, ГОРОД САМАРКАНД, ?ир</t>
  </si>
  <si>
    <t>айбдор ёпти</t>
  </si>
  <si>
    <t xml:space="preserve">ДЖУРАЕВ ДАВРОН </t>
  </si>
  <si>
    <t>"Hamkorbank" АТБ  Бо?ишамол универсал БХО</t>
  </si>
  <si>
    <t>67e77796-df22-4e07-b369-c05f02d2c348</t>
  </si>
  <si>
    <t>7ed6697a-41e0-4e4b-a50f-61a005d3c495</t>
  </si>
  <si>
    <t>г.Ташкент, Яккасарайский район, Нукус  кучаси</t>
  </si>
  <si>
    <t>0110/803/1/2420244</t>
  </si>
  <si>
    <t>BOZOROVA ORZIGUL RO'ZIQUL QIZI</t>
  </si>
  <si>
    <t>BOZOROVA ORZIGUL RO‘ZIQUL QIZI</t>
  </si>
  <si>
    <t>... Chevrolet COBALT (2024 | 80H419AB)</t>
  </si>
  <si>
    <t>Ташкентская область, город Ангрен, angren tuman</t>
  </si>
  <si>
    <t>820.Страхование Автокредита (Транспорт)</t>
  </si>
  <si>
    <t>0310/820/1/2200487</t>
  </si>
  <si>
    <t>YARKULOV MAXMUDJAN NASRULLAYEVICH</t>
  </si>
  <si>
    <t>CHEVROLET COBALT (2022 | 00000)</t>
  </si>
  <si>
    <t>Ташкентская область, город Ангрен, DO'STLIK MFY HUDUDIDA</t>
  </si>
  <si>
    <t xml:space="preserve">USMATOVA MALIKA </t>
  </si>
  <si>
    <t>ОТДЕЛЕНИЕ АНГРЕН</t>
  </si>
  <si>
    <t>Ангренский филиал Ипотека банка</t>
  </si>
  <si>
    <t>УПРАВЛЕНИЕ ДОБРОВОЛЬНОГО СТРАХОВАНИЯ</t>
  </si>
  <si>
    <t>814.Комбинированное страхование Автокредита АКВ "Tenge Bank"</t>
  </si>
  <si>
    <t>0105/814/1/2103518</t>
  </si>
  <si>
    <t>АКБ «TENGE BANK» ЦБУ «Ташкент»</t>
  </si>
  <si>
    <t>KO‘CHAROV FIRO‘Z SABRIDDIN O‘G‘LI</t>
  </si>
  <si>
    <t>КА-2021-009454 - сонли 18 ноябрь 2021</t>
  </si>
  <si>
    <t>Ташкентская область, Паркентский район, Новдак</t>
  </si>
  <si>
    <t>Жиноят ишлари бўйича Паркент туман судининг 2025 йил 14 апрель кунги ?арорига кўра 2025 йил 29 март куни ?айдовчи Темиров Довархўжа Нуриддин ў?ли бош?арувида бўлган “НЕКСИЯ-3” русумли давлат ра?ами 10 N 086 MB бўлган транспорт воситасини Паркент тумани, "Шампан-Новдак" автоулов йўлининг 2-кмда харакатланиб келиб, амалдаги ЙХ?нинг 77-банди талабини бузиб, йўлнинг чап томонида тўхтаб турган Ф.Кўчаров бош?арувидаги “ДАМАС” русумли давлат ра?ами 10 К 119 LB бўлган транспорт воситасини билан тў?нашиб ЙТ? содир этган. Тў?нашув зарбидан “ДАМАС” русумли транспорт воситаси ор?асида тўхтаб турган Ж.Мирзаевга тегишли "НЕКСИЯ" русумли, давлат ра?ами 10 М 657 РА бўлган транспорт воситаси билан тў?нашиб тўхтаган.</t>
  </si>
  <si>
    <t>2612c45a-e2d3-4bbf-bcc2-ad5075ebbb2c</t>
  </si>
  <si>
    <t>26c2c3b1-761e-4572-8e6b-4ef65dcd2ca3</t>
  </si>
  <si>
    <t>г.Ташкент, Яккасарайский район, Бобур кучаси</t>
  </si>
  <si>
    <t>УМИРЗАКОВА ШАХЛО МАМАДИЁРОВНА</t>
  </si>
  <si>
    <t>ДЖИЗАКСКИЙ ФИЛИАЛ</t>
  </si>
  <si>
    <t>СТРАХОВОЙ ЦЕНТР "DENOV"</t>
  </si>
  <si>
    <t xml:space="preserve">502.Страхование рисков непогашения кредитов Узпромстройбанк ПП 7 согл. ген. договору 0100/502/1/2400610 от 04.04.24 </t>
  </si>
  <si>
    <t>1450/502/1/2400760</t>
  </si>
  <si>
    <t>Сурхандарьинский региональный филиал Узпромстройбанка</t>
  </si>
  <si>
    <t>1502519 - сонли 27 ноябрь 2024</t>
  </si>
  <si>
    <t>Сурхандарьинская область, САРИАСИЙСКИЙ РА, а.Каххор</t>
  </si>
  <si>
    <t>Су?урта ?илдирувчининг аризасига кўра, ?арз олувчи Мирзаев Хасан Абдиевич билан 2024 йил 27 ноябрдаги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2025 йил 07 январда вафот этган. 2025 йил 20 январь холатида асосий ?арз ва фоизлари 15 428 545,00 сўмни ташкил килган.</t>
  </si>
  <si>
    <t>Мирзаев Хасан Абдиевич томонидан 2025 йил 07 январда вафот этганлиги су?урта ?одисаси деб тан олинсин.</t>
  </si>
  <si>
    <t>ce2f09ba-d041-4945-a42f-a0e9444c3372</t>
  </si>
  <si>
    <t>1b724ca5-ef6b-4088-b6c9-198a374d4f18</t>
  </si>
  <si>
    <t>1450/502/1/2400540</t>
  </si>
  <si>
    <t>2111 - сонли 12 август 2024</t>
  </si>
  <si>
    <t>Су?урта ?илдирувчининг аризасига кўра, ?арз олувчи Абдиллаев Исматилла Рахматович билан 2024 йил 12 августдаги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2024 йил 28 сентябрда вафот этган. 2025 йил 28 январь холатида асосий ?арз ва фоизлари 16 130 905,00 сўмни ташкил килган.</t>
  </si>
  <si>
    <t>Абдиллаев Исматилла Рахматович томонидан 2024 йил 28 сентябрда вафот этганлиги су?урта ?одисаси деб тан олинсин.</t>
  </si>
  <si>
    <t>978564ef-1c29-44b8-9c2b-9b6685e8a18e</t>
  </si>
  <si>
    <t>472959db-4754-4268-b6ea-6565dd1915c3</t>
  </si>
  <si>
    <t>г.Ташкент, Мирабадский район, Миробод кучаси</t>
  </si>
  <si>
    <t>1450/502/1/2400605</t>
  </si>
  <si>
    <t>2258 - сонли 23 август 2024</t>
  </si>
  <si>
    <t xml:space="preserve">Сурхандарьинская область, ДЕНОВСКИЙ РАЙОН, Ш.Рашидов </t>
  </si>
  <si>
    <t>Су?урта ?илдирувчининг аризасига кўра, ?арз олувчи Ахмедов Илхом Очилдиевич билан 2024 йил 23 августдаги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2025 йил 11 мартда вафот этган. 2025 йил 03 апрель холатида асосий ?арз ва фоизлари 13 011 479,00 сўмни ташкил килган.</t>
  </si>
  <si>
    <t>Ахмедов Илхом Очилдиевич томонидан 2025 йил 11 мартда вафот этганлиги су?урта ?одисаси деб тан олинсин.</t>
  </si>
  <si>
    <t>36155fd3-e03e-4287-acf1-8a79ef528e57</t>
  </si>
  <si>
    <t>aa880b1a-f949-4dad-8d52-19e402e1c690</t>
  </si>
  <si>
    <t>1600/502/1/2401464</t>
  </si>
  <si>
    <t>Головной офис Узпромстройбанка</t>
  </si>
  <si>
    <t>1089 - сонли 24 май 2024</t>
  </si>
  <si>
    <t xml:space="preserve">Хорезмская область, ГОРОД УРГЕНЧ, И.Каримов </t>
  </si>
  <si>
    <t>Су?урта ?илдирувчининг аризасига кўра, ?арз олувчи Жуманиёзов Нодиржон Эркинович билан 2024 йил 24 майдаги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2024 йил 01 декабрда вафот этган. 2025 йил 11 июнь холатида асосий ?арз ва фоизлари 17 880 164,44 сўмни ташкил килган.</t>
  </si>
  <si>
    <t>Жуманиёзов Нодиржон Эркинович томонидан 2024 йил 02 декабрда вафот этганлиги су?урта ?одисаси деб тан олинсин.</t>
  </si>
  <si>
    <t>f65a5ece-94a0-4fe8-92e0-88c09c7d192f</t>
  </si>
  <si>
    <t>4c862e8e-73f4-407b-bc75-285e5215cc6d</t>
  </si>
  <si>
    <t>0300/301/1/2404894</t>
  </si>
  <si>
    <t>KIA SPORTAGE D 386 (2024 | 01 M 019050)</t>
  </si>
  <si>
    <t>г.Ташкент, Мирабадский район, нукус</t>
  </si>
  <si>
    <t xml:space="preserve">Су?урта ?илдирувчи – “Гедеон Рихтер” Ваколатхонасининг 2025 йил 11 июндаги аризасига кўра, 2025 йил 11 июнь куни хайдовчи Е.Мочалова ўз бош?арувидаги  “KIA SPORTAGE” русумли давлат ра?ами 01 M 019050 бўлган транспорт воситасини Тошкент ша?ри, Дашнабод кўчасида харакатланаётган ва?тида, транспорт воситасининг ўнг томони билан темир дарвозага уриб олган.
Транспорт воситаларини таъмирлаш устахонаси “JM-AVTO” МЧЖ томонидан та?дим этилган 2025 йил 19 июнь кундаги 30-сонли ну?сон далолатномасига кўра, “KIA SPORTAGE” русумли давлат ра?ами 01 M 019050 бўлган транспорт воситасини таъмирлаш харажатлари 3 144 000,00 сўмни ташкил этган.
</t>
  </si>
  <si>
    <t>c1f477bb-5687-40f6-9b56-a0d8ab19d9a4</t>
  </si>
  <si>
    <t>34d1de4a-a64d-4cf6-a17f-4808f06fdefc</t>
  </si>
  <si>
    <t>ТУР?УНБОЕВ ЖАЛОЛИДДИН ЖАМОЛ УГЛИ</t>
  </si>
  <si>
    <t>СТРАХОВОЙ ЦЕНТР "QO'QON"</t>
  </si>
  <si>
    <t>2600/301/1/2401644</t>
  </si>
  <si>
    <t>PROXOROV RUSTAM ANATOLEVICH</t>
  </si>
  <si>
    <t>... BYD HAN EV (2024 | 10V442VA)</t>
  </si>
  <si>
    <t>Ташкентская область, Ахангаранский район, Галакудук махаляси</t>
  </si>
  <si>
    <t>Жиноят ишлари бўйича Охангарон туман судининг 2025 йил 11 апрель кунги ?арорига кўра 2025 йил 17 март куни ?айдовчи Муродов Умиджон Абдуллаевич бош?арувида бўлган “ИСУЗУ” русумли давлат ра?ами 50 А 340 GB бўлган транспорт воситасини Охангарон тумани, "?ала?уду?" махалласи худудида харакатланиб келиб, амалдаги ЙХ?нинг 53-банди талабини бузиб, хайдовчи Р.Рохоров бош?арувидаги “BYD HAN” русумли давлат ра?ами 10 V 442 VA бўлган транспорт воситаси билан тў?нашиб ЙТ? содир этган.</t>
  </si>
  <si>
    <t>MURODOV UMIDJON ABDULLAYEVICH</t>
  </si>
  <si>
    <t>AA8909828</t>
  </si>
  <si>
    <t>df64155b-3b92-4830-b615-1e50551cb9b0</t>
  </si>
  <si>
    <t>669f014b-1bfa-483e-b6d3-356b110aeb5e</t>
  </si>
  <si>
    <t>0200/303/1/2400228</t>
  </si>
  <si>
    <t>TOJIMURODOV RUSTAM OLIM O‘G‘LI</t>
  </si>
  <si>
    <t>CHEVROLET SPARK LS M/T (2012 | 01W940CC)</t>
  </si>
  <si>
    <t>г.Ташкент, Яшнабадский район, Турткул кучаси</t>
  </si>
  <si>
    <t>Тошкент шахар ИИБ ЙХ?Бнинг 2025 йил 03 июнь кунги ?арорига кўра 2025 йил 28 май куни ?айдовчи Каюмов Мурод Рашидович бош?арувида бўлган “КОБАЛЬТ” русумли давлат ра?ами 01 R 836 SB бўлган транспорт воситасини Яшнобод тумани, "Тўрткўл" кўчаси бўйлаб харакатланиб келиб, амалдаги ЙХ?нинг 77-банди талабларини бузиб, хайдовчи Ж.Захидов бош?арувидаги “СПАРК” русумли давлат ра?ами 01 W 940 CC бўлган транспорт воситаси билан тў?нашиб ЙТ? содир этган.</t>
  </si>
  <si>
    <t>KAYUMOV MUROD RASHIDOVICH</t>
  </si>
  <si>
    <t>AB0638329</t>
  </si>
  <si>
    <t>db8dc57d-6f18-417b-ab50-df1655c59752</t>
  </si>
  <si>
    <t>c37622fb-c00a-4a7c-ba29-174a3dc1aaa5</t>
  </si>
  <si>
    <t>0110/803/1/2410410</t>
  </si>
  <si>
    <t>KAYUMOVA SALIMA QARAXANOVNA</t>
  </si>
  <si>
    <t>... Chevrolet CHEVROLET COBALT  (2024 | 30F608NB)</t>
  </si>
  <si>
    <t>Джиззакская область, Джизакский район, Пахтакор</t>
  </si>
  <si>
    <t>Жиноят ишлари бўйича Пахтакор туман судининг 2025 йил 11 апрель кунги ?арорига кўра 2025 йил 25 март куни ?айдовчи Назаров Абдулхаким Рўзимаматович бош?арувида бўлган “КОБАЛЬТ” русумли давлат ра?ами 75 D 738 XA бўлган транспорт воситасини Пахтакор тумани худудидан ўтган М-39 автоулов йўлининг "Тошкент-Термиз" автоулов йўлида харакатланиб келиб, амалдаги ЙХ?нинг 53-банди талабини бузиб, хайдовчи Н.Каюмов бош?арувидаги “КОБАЛЬТ” русумли давлат ра?ами 30 F 608 NB бўлган транспорт воситаси билан тў?нашиб ЙТ? содир этган.</t>
  </si>
  <si>
    <t>NAZAROV ABDULHAKIM RO‘ZIMAMATOVICH</t>
  </si>
  <si>
    <t>AC1656202</t>
  </si>
  <si>
    <t>52239715-43fe-43b9-8211-015e87c07277</t>
  </si>
  <si>
    <t>cccd99c3-1d73-4c07-a86e-30b84eef7ce9</t>
  </si>
  <si>
    <t>г.Ташкент, Яшнабадский район, Охонгарон кучаси</t>
  </si>
  <si>
    <t>0105/301/1/2500310</t>
  </si>
  <si>
    <t>TO‘RAYEV MA’MUR BAXROM O‘G‘LI</t>
  </si>
  <si>
    <t>TURAYEV BAXROM MAMAZIYAYEVICH</t>
  </si>
  <si>
    <t>BYD CHAZOR CHAMPION (2024 | 01K575SC)</t>
  </si>
  <si>
    <t>Ташкентская область, Янгиюльский район, М-39</t>
  </si>
  <si>
    <t>Жиноят ишлари бўйича Янгийўл туман судининг 2025 йил 04 июнь кунги ?арорига кўра 2025 йил 15 май куни ?айдовчи Юсупов Сирожиддин Маъруфжон ў?ли бош?арувида бўлган “KIA Bongo” русумли давлат ра?ами 50 G 017 CB бўлган транспорт воситасини Янгийўл туман, худудидан ўтувчи М-39 автоулов йўлининг 831-кмда харакатланиб келиб, амалдаги ЙХ?нинг 77-банди талабини бузиб, хайдовчи Б.Тураев бош?арувидаги “BYD CHAZOR” русумли давлат ра?ами 01 K 575 SC бўлган транспорт воситаси хамда хайдовчи Н.?осимов бош?арувидаги “MALIBU-2” русумли давлат ра?ами 10 D 860 LB бўлган транспорт воситалари билан тў?нашиб ЙТ? содир этган.</t>
  </si>
  <si>
    <t>Жиноят ишлари бўйича Янгийўл туман судининг 2025 йил 04 июнь кунги ?арорига кўра 2025 йил 15 май куни ?айдовчи Юсупов Сирожиддин Маъруфжон ў?ли бош?арувида бўлган “KIA Bongo” русумли давлат ра?ами 50 G 017 CB бўлган транспорт воситасини Янгийўл туман, худудидан ўтувчи М-39 автоулов йўлининг 831-кмда харакатланиб келиб, амалдаги ЙХ?нинг 77-банди талабини бузиб, хайдовчи Б.Тураев бош?арувидаги “BYD CHAZOR” русумли давлат ра?ами 01 K 575 SC бўлган транспорт воситаси хамда хайдовчи Н.?осимов бош?арувидаги “MALIBU-2” русумли давлат ра?ами 10 D 860 LB бўлган транспорт воситалари билан  тў?нашиб ЙТ? содир этган.</t>
  </si>
  <si>
    <t>YUSUPOV SIROJIDDIN MARUFJON O‘G‘LI</t>
  </si>
  <si>
    <t>AB9601869</t>
  </si>
  <si>
    <t>044e3e10-1745-4e55-be5b-163f49f9838c</t>
  </si>
  <si>
    <t>b961edca-dbf7-4e3d-bd21-68be50660936</t>
  </si>
  <si>
    <t>0110/803/1/2411729</t>
  </si>
  <si>
    <t>ABDULLAYEV MUZAFFAR SAYFULLAYEVICH</t>
  </si>
  <si>
    <t>... KIA KIA KIA SONET (2024 | 70E845GB)</t>
  </si>
  <si>
    <t xml:space="preserve">Кашкадарьинская область, ШАХРИСАБЗСКИЙ Р, Гозлик </t>
  </si>
  <si>
    <t>Жиноят ишлари бўйича Яккабо? туман судининг 2025 йил 29 май кунги ?арорига кўра 2025 йил 12 апрель куни ?айдовчи Мухаммадиев Шербек Шермахамат ў?ли бош?арувида бўлган “СПАРК” русумли давлат ра?ами 70 W 968 DB бўлган транспорт воситасини Яккаба? тумани, "Чойдари" ?ишло?ига бурилиш ва?тида, амалдаги ЙХ?нинг 77-банди 3-?исми талабини бузиб, хайдовчи Б.Турсунбоев бош?арувидаги “KIA SONET” русумли давлат ра?ами 70 E 845 GB бўлган транспорт воситаси билан тў?нашиб ЙТ? содир этган.</t>
  </si>
  <si>
    <t>MUHAMMADIYEV SHERBEK SHERMAXAMAT O'G'LI</t>
  </si>
  <si>
    <t>AB7766722</t>
  </si>
  <si>
    <t>0c6fd929-568c-44e6-b5c8-2e0d4495068a</t>
  </si>
  <si>
    <t>602ec488-efd1-425b-8047-c494a034cdbe</t>
  </si>
  <si>
    <t>0800/502/1/2400245</t>
  </si>
  <si>
    <t>3 - сонли 18 апрель 2024</t>
  </si>
  <si>
    <t>Джиззакская область, ГОРОД ЖИЗЗАХ, Ш.Рашидов шох</t>
  </si>
  <si>
    <t>МИБ ор?али ечилган</t>
  </si>
  <si>
    <t>DJAFAROV SIROJIDDIN SAMIL O‘G‘LI</t>
  </si>
  <si>
    <t>AA7677261</t>
  </si>
  <si>
    <t>b20ce24b-c983-4410-8db3-64ab03b6e6b9</t>
  </si>
  <si>
    <t>b0d0778b-ce44-4233-8fac-ecb1219fa457</t>
  </si>
  <si>
    <t>СТРАХОВОЙ ЦЕНТР ИННОВАЦИИ</t>
  </si>
  <si>
    <t>3100/803/1/2369662</t>
  </si>
  <si>
    <t>MENGATOV ESHMUROT OMONOVICH</t>
  </si>
  <si>
    <t>CHEVROLET Chevrolet LACETTI (2023 | 75S543SA)</t>
  </si>
  <si>
    <t>Сурхандарьинская область, КИЗИРИКСКИЙ РАЙ, Шербот Кизирик</t>
  </si>
  <si>
    <t>Жиноят ишлари бўйича ?изири? туман судининг 2024 йил 24 сентябрь кунги ?арорига кўра 2024 йил 23 июль куни ?айдовчи Холмуродов Нурмухаммад ?айрат ў?ли бош?арувида бўлган “ДАМАС” русумли давлат ра?ами 75 С 374 РA бўлган транспорт воситасини ?изири? тумани, "Шеробод-?изири?" автоулов йўли бўйлаб харакатланиб келиб, амалдаги ЙХ?нинг 53-банди талабини бузиб, хайдовчи Р.Омонов бош?арувидаги “ЛАСЕТТИ” русумли давлат ра?ами 75 S 543 SA бўлган транспорт воситаси билан тў?нашиб ЙТ? содир этган.</t>
  </si>
  <si>
    <t>XOLMURODOV NURMUHAMMAD G‘AYRAT O‘G‘LI</t>
  </si>
  <si>
    <t>AC0395570</t>
  </si>
  <si>
    <t>37a5a512-9c9b-4ec8-830f-743d418f885d</t>
  </si>
  <si>
    <t>928e235a-3c65-4603-b75f-121fa928193c</t>
  </si>
  <si>
    <t>3100/803/1/2373214</t>
  </si>
  <si>
    <t>MAMATXANOVA MUXLISA POZILOVNA</t>
  </si>
  <si>
    <t>AMINJONOV SARDORBEK MAXMUDJON O‘G‘LI</t>
  </si>
  <si>
    <t>CHEVROLET Chevrolet -COBALT (2023 | 60X460YA)</t>
  </si>
  <si>
    <t>г.Ташкент, Серглийский район, Кумарик кучаси</t>
  </si>
  <si>
    <t>Жиноят ишлари бўйича Сир?али туман судининг 2025 йил 07 апрель кунги ?арорига кўра 2025 йил 07 апрель куни ?айдовчи Аминжонов Сардорбек Махмуджон ў?ли бош?арувида бўлган “КОБАЛЬТ” русумли давлат ра?ами 60 Х 460 YA бўлган транспорт воситасини Сир?али тумани, "?умари?" кўчаси бўйлаб харакатланиб келиб, амалдаги ЙХ?нинг 77-банди 3-?исми талабини бузиб, хушёрликни оширмасдан йўлнинг ўнг четида ўрнатилган устунга бориб урилиб ЙТ? содир этган.</t>
  </si>
  <si>
    <t>ffb37655-3fc9-4ce0-b25d-81d72afe408b</t>
  </si>
  <si>
    <t>7b2e2e1d-818a-40d9-b1d3-66f6c6526e62</t>
  </si>
  <si>
    <t>313.Добровольное страхование экологических транспортных средств по страховому продукту "AVTO-LUX"."Зеленое страхование"</t>
  </si>
  <si>
    <t>0200/313/1/2500934</t>
  </si>
  <si>
    <t>LEDOVSKAYA YEKATERINA VITALEVNA</t>
  </si>
  <si>
    <t>LI LI L6 (2025 | 10H004621)</t>
  </si>
  <si>
    <t>Ташкентская область, Юкоричирчикский район, Й.Ражабий 1-берк</t>
  </si>
  <si>
    <t xml:space="preserve">Ледовская Екатерина Витальевнанинг 2025 йил 10 июндаги аризасига кўра, 2025 йил 10 июнь куни, Е.Ледовская ўз бош?арувидаги “LI L6 PRO” русумли давлат ра?ам белгиси 10 H 004621 бўлган транспорт воситасида, Тошкент ша?ри Чилонзор тумани, Му?имий кўчаси 27-уй олдида жойлашган “Ибро?имбек” ресторани ?удудидаги автотураго?да ор?ага харакатланаётган ва?тида, бетон тўси??а тў?нашиб кетган.
Транспорт воситаларини таъмирлаш устахонаси “JM-AVTO” МЧЖ томонидан та?дим этилган 32-сонли ну?сон Далолатномасига кўра “LI L6 PRO” русумли давлат ра?ам белгиси 10 H 004621 бўлган транспорт воситасини таъмирлаш харажатлари 3 388 500,00 сўмни ташкил этган.
</t>
  </si>
  <si>
    <t>f611221d-6d01-4e3a-aec1-8be0b5f73853</t>
  </si>
  <si>
    <t>116.Fuqarolarning shaxsiy hujjatlarini "SHAXSIY HUJJAT" mahsuloti bo?yicha sug?urtalash</t>
  </si>
  <si>
    <t>0200/116/1/2418341</t>
  </si>
  <si>
    <t>SAGDULLAYEVA LOBAR IZATILLA QIZI</t>
  </si>
  <si>
    <t>Ташкентская область, Бостанлыкский район, обод</t>
  </si>
  <si>
    <t xml:space="preserve">Сагдуллаева Лобар Изатилла ?изининг 2025 йил 11 июндаги аризасига кўра, ўзига тегишли хайдовчилик гувохномани йў?отганлигини маълум ?илиб, тиклаш учун амалга оширилган харажатларини ?оплаб беришни сўраган.
Та?дим этилган тўлов хужжатларига кўра, Хайдовчилик гувохномани тиклаш учун жаъми 487 500,00 сўм тўлов амалга оширилган.
</t>
  </si>
  <si>
    <t>04.06.2025 куни фу?аро Сагдуллаева Лобар Изатилла ?изига тегишли хайдовчилик гувохномасини ё?отиб ?олганлиги су?урта ходисаси деб тан олинсин.</t>
  </si>
  <si>
    <t>a0d615c9-6851-4abc-9d82-66866da3e09a</t>
  </si>
  <si>
    <t>509dbe9d-66b1-4b91-b549-041d9a6b3f08</t>
  </si>
  <si>
    <t>ФИЛИАЛ В РЕСПУБЛИКЕ КАРАКАЛПАКСТАН</t>
  </si>
  <si>
    <t>502.Страхование рисков непогашения кредитов Узпромстройбанк ПП 306</t>
  </si>
  <si>
    <t>0400/502/1/2400849</t>
  </si>
  <si>
    <t>Каракалпакский региональный офис банковских услуг АКБ "Узпромстройбанк"</t>
  </si>
  <si>
    <t>134 - сонли 18 июль 2024</t>
  </si>
  <si>
    <t>Республика Каракалпакстан, ГОРОД НУКУС, достназаров</t>
  </si>
  <si>
    <t>Су?урта ?илдирувчининг аризасига кўра, ?арз олувчи ЯТТ "Bekniyazova Gulzamira Jenisbaevna" билан 2024 йил 18 июлдаги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2024 йил 11 декабрда вафот этган. 2025 йил 10 июнь холатида асосий ?арз ва фоизлари 106 331 669,86 сўмни ташкил килган.</t>
  </si>
  <si>
    <t>ЯТТ "Bekniyazova Gulzamira Jenisbaevna" томонидан 2024 йил 11 декабрда вафот этганлиги су?урта ?одисаси деб тан олинсин.</t>
  </si>
  <si>
    <t>BEKNIYAZOVA GULZAMIRA JENISBAEVNA</t>
  </si>
  <si>
    <t>AD6994982</t>
  </si>
  <si>
    <t>b8f4f306-bc2e-47ce-a4e3-a2f01ccf8010</t>
  </si>
  <si>
    <t>4b57a7e4-5076-4a25-866b-cfb97c77e4a0</t>
  </si>
  <si>
    <t>г.Ташкент, Серглийский район, Хонобод кучаси</t>
  </si>
  <si>
    <t>Ташкентская область, город Олмалик, А Темур кучаси</t>
  </si>
  <si>
    <t>KSAJ</t>
  </si>
  <si>
    <t>821.Комплексное страхование рисков транспортного средств, приобретаемое в рассрочку “THUNDER SOLUTION” МЧЖ AVTOJOY.UZ ТРАНСПОРТ</t>
  </si>
  <si>
    <t>0100/821/1/2301866</t>
  </si>
  <si>
    <t>KARIMOV ULUG‘BEK MARAT O‘G‘LI</t>
  </si>
  <si>
    <t>МЧЖ «THUNDER SOLUTIONS»</t>
  </si>
  <si>
    <t>... Chevrolet Captiva - 4 (2024 | 01 328 rla)</t>
  </si>
  <si>
    <t>г.Ташкент, Мирабадский район, тарас шевченко</t>
  </si>
  <si>
    <t>Су?урта ?илдирувчининг аризасига кўра, ?арз олувчи Karimov Ulug`bek Marat o`g`li билан 2023 йил 19 декабрдаги имзоланган Кредит шартномаси шартларига кўра, тўлов жадвалига асосан, олинган кредит учун тўловлар ?ар ойнинг 19-санасига ?адар амалга оширилиши белгилаб ?ўйилган бўлсада, 2025 йил 19 май холатидаги карздорлик амалга оширилмаган.</t>
  </si>
  <si>
    <t>“Thunder Solutions” МЧЖ ?амда ?арз олувчи Karimov Ulug`bek Marat o`g`li ўртасида тузилган 2023 йил 19 декабрдаги 8-сонли кредит шартномаси бўйича келиб чи??ан ?арздорлик - су?урта ?одисаси деб тан олинсин.</t>
  </si>
  <si>
    <t>AD1519339</t>
  </si>
  <si>
    <t>cbd95da1-9003-49e2-902a-63e72c6ce4e9</t>
  </si>
  <si>
    <t>e354a9d3-a679-4760-8ea4-fbee0a984f79</t>
  </si>
  <si>
    <t>O‘KTAMOV DILMURODJON ILHOMJON O‘G‘LI</t>
  </si>
  <si>
    <t>... Chevrolet Spark (2024 | 01 840 lla)</t>
  </si>
  <si>
    <t>Су?урта ?илдирувчининг аризасига кўра, ?арз олувчи O`ktamov Dilmurod Ilhomjon o`g`li билан 2024 йил 27 январдаги имзоланган Кредит шартномаси шартларига кўра, тўлов жадвалига асосан, олинган кредит учун тўловлар ?ар ойнинг 27-санасига ?адар амалга оширилиши белгилаб ?ўйилган бўлсада, 2025 йил 27 май холатидаги карздорлик амалга оширилмаган</t>
  </si>
  <si>
    <t>“Thunder Solutions” МЧЖ ?амда ?арз олувчи O`ktamov Dilmurodjon Ilhomjon o`g`li ўртасида тузилган 2023 йил 27 декабрдаги 10-сонли кредит шартномаси бўйича келиб чи??ан ?арздорлик - су?урта ?одисаси деб тан олинсин.</t>
  </si>
  <si>
    <t>O`KTAMOV DILMURODJON ILHOMJON O‘G‘LI</t>
  </si>
  <si>
    <t>AA8064937</t>
  </si>
  <si>
    <t>6d24bdd6-1f1f-4353-9283-fd4890399da5</t>
  </si>
  <si>
    <t>edfaabd4-aa70-444c-9587-0b34daa5d414</t>
  </si>
  <si>
    <t>Egamberdiyev Muxammadyoqub XXX</t>
  </si>
  <si>
    <t>... Chevrolet Lacetti (2023 | 01 x040 jc)</t>
  </si>
  <si>
    <t>Су?урта ?илдирувчининг аризасига кўра, ?арз олувчи Egamberdiyev Muxammadyoqub билан 2023 йил 29 ноябрдаги имзоланган Кредит шартномаси шартларига кўра, тўлов жадвалига асосан, олинган кредит учун тўловлар ?ар ойнинг 29-санасига ?адар амалга оширилиши белгилаб ?ўйилган бўлсада, 2025 йил 29 май холатидаги карздорлик амалга оширилмаган.</t>
  </si>
  <si>
    <t>“Thunder Solutions” МЧЖ ?амда ?арз олувчи Egamberdiyev Muxammadyoqub XXX ўртасида тузилган 2023 йил 29 ноябрдаги 5-сонли кредит шартномаси бўйича келиб чи??ан ?арздорлик - су?урта ?одисаси деб тан олинсин.</t>
  </si>
  <si>
    <t>ЭГАМБЕРДИЕВ МУХАММАДЮ?УБ ХХХ</t>
  </si>
  <si>
    <t>AB2495635</t>
  </si>
  <si>
    <t>61edfd04-9b4b-497f-b40f-6751c09a1eaf</t>
  </si>
  <si>
    <t>fdc12503-f8ec-49c9-b5cf-dbd7918eacd7</t>
  </si>
  <si>
    <t>Qudratov Oybek Alisherovich</t>
  </si>
  <si>
    <t>... Chevrolet Captiva - 4 (2023 | 50 q312 bb)</t>
  </si>
  <si>
    <t>Су?урта ?илдирувчининг аризасига кўра, ?арз олувчи Qudratov Oybek Alisherovich билан 2023 йил 15 ноябрдаги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2025 йил 15 май холатидаги карздорлик амалга оширилмаган.</t>
  </si>
  <si>
    <t>“Thunder Solutions” МЧЖ ?амда ?арз олувчи Qudratov Oybek Alisherovich ўртасида тузилган 2023 йил 15 ноябрдаги 2-сонли кредит шартномаси бўйича келиб чи??ан ?арздорлик - су?урта ?одисаси деб тан олинсин.</t>
  </si>
  <si>
    <t>QUDRATOV OYBEK ALISHEROVICH</t>
  </si>
  <si>
    <t>AD2346378</t>
  </si>
  <si>
    <t>a6ca5179-1a08-4a17-bcc2-356ae5a2ecf0</t>
  </si>
  <si>
    <t>0a01b2ea-03b5-4d5f-a759-b0a2fe9e6b3b</t>
  </si>
  <si>
    <t>0110/803/1/2512023</t>
  </si>
  <si>
    <t>SAIDOV MUXAMMAD SUXROBJONOVICH</t>
  </si>
  <si>
    <t>... Chevrolet LACETTI (2025 | 30H753PB)</t>
  </si>
  <si>
    <t>Самаркандская область, ГОРОД САМАРКАНД, Ibn Sino ko'chasida</t>
  </si>
  <si>
    <t>b9774c93-e878-4d33-8123-1b0a0a840bca</t>
  </si>
  <si>
    <t>Mexmanov Abdubanno Xabibullayevich</t>
  </si>
  <si>
    <t>... KIA K5 (2023 | 50 q970 bb)</t>
  </si>
  <si>
    <t>Су?урта ?илдирувчининг аризасига кўра, ?арз олувчи Mexmanov Abdubanno Xabibullayevich билан 2023 йил 20 ноябрдаги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2025 йил 20 май холатидаги карздорлик амалга оширилмаган.</t>
  </si>
  <si>
    <t>“Thunder Solutions” МЧЖ ?амда ?арз олувчи Mexmanov Abdubanno Xabibullayevich ўртасида тузилган 2023 йил 20 ноябрдаги 3-сонли кредит шартномаси бўйича келиб чи??ан ?арздорлик - су?урта ?одисаси деб тан олинсин.</t>
  </si>
  <si>
    <t>MEXMANOV ABDUBANNO XABIBULLAYEVICH</t>
  </si>
  <si>
    <t>AA8183819</t>
  </si>
  <si>
    <t>4fc6b0a5-2081-4a74-9e30-0c6346cb4f46</t>
  </si>
  <si>
    <t>9f7ef306-3a7b-4481-ac38-bb8783e33f1b</t>
  </si>
  <si>
    <t>Tashmuratov Ulug`bek Davranbekovich</t>
  </si>
  <si>
    <t>... BYD E-2 (2023 | 01 t602 kc)</t>
  </si>
  <si>
    <t>Су?урта ?илдирувчининг аризасига кўра, ?арз олувчи Tashmuratov Ulug`bek Davranbekovich билан 2023 йил 20 ноябрдаги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2025 йил 20 май холатидаги карздорлик амалга оширилмаган</t>
  </si>
  <si>
    <t>“Thunder Solutions” МЧЖ ?амда ?арз олувчи Tashmuratov Ulug`bek Davranbekovich ўртасида тузилган 2023 йил 20 ноябрдаги 4-сонли кредит шартномаси бўйича келиб чи??ан ?арздорлик - су?урта ?одисаси деб тан олинсин.</t>
  </si>
  <si>
    <t>TASHMURATOV ULUG‘BEK DAVRANBEKOVICH</t>
  </si>
  <si>
    <t>AD1354231</t>
  </si>
  <si>
    <t>4614bd8d-bfe6-4746-b7da-2b367486b9f8</t>
  </si>
  <si>
    <t>b6545639-5fdf-485b-a97c-fe3fbeefc5f8</t>
  </si>
  <si>
    <t>СТРАХОВОЙ ЦЕНТР "ALOQA"</t>
  </si>
  <si>
    <t>312.Добровольное страхование экологических транспортных средств."Зеленое страхование"</t>
  </si>
  <si>
    <t>3500/312/1/2500011</t>
  </si>
  <si>
    <t>KAMOLIDDINOV TEMUR FAXRIDDIN O‘G‘LI</t>
  </si>
  <si>
    <t>BYD HAN 2024 (2023 | 10N800FA)</t>
  </si>
  <si>
    <t>Жиноят ишлари бўйича Яккасарой тумани судининг 2025 йил 25 июль кунги ?арорига кўра 2025 йил 03 март куни ?айдовчи Камолиддинов Темур Фахриддин ў?ли бош?арувида бўлган “BYD HAN” русумли давлат ра?ами 10 N 800 FA бўлган транспорт воситасини Яккасарой тумани, "Бобур" кўчаси бўйлаб харакатланиб келиб, амалдаги ЙХ?нинг 77-банди талабини бузиб, хайдовчи И.Салимов бош?арувидаги “ЛАСЕТТИ” русумли давлат ра?ами 01 S 098 HC бўлган транспорт воситаси билан тў?нашиб ЙТ? содир этган.</t>
  </si>
  <si>
    <t>06af906b-0eab-4d58-a0cb-9e6a4cb2b9d0</t>
  </si>
  <si>
    <t>f0fc9434-6af5-40c9-ad10-f7b1eeaa03a5</t>
  </si>
  <si>
    <t>O‘KTAMOV FARRUXJON ILHOMJON O‘G‘LI</t>
  </si>
  <si>
    <t>... Chevrolet Nexia 3 (2024 | 01 761 lla)</t>
  </si>
  <si>
    <t>Су?урта ?илдирувчининг аризасига кўра, ?арз олувчи O`ktamov Farruxjon Ilhomjon o`g`li билан 2023 йил 27 декабрдаги имзоланган Кредит шартномаси шартларига кўра, тўлов жадвалига асосан, олинган кредит учун тўловлар ?ар ойнинг 27-санасига ?адар амалга оширилиши белгилаб ?ўйилган бўлсада, 2025 йил 27 май холатидаги карздорлик амалга оширилмаган.</t>
  </si>
  <si>
    <t>“Thunder Solutions” МЧЖ ?амда ?арз олувчи O`ktamov Farruxjon Ilhomjon o`g`li ўртасида тузилган 2023 йил 29 ноябрдаги 5-сонли кредит шартномаси бўйича келиб чи??ан ?арздорлик - су?урта ?одисаси деб тан олинсин.</t>
  </si>
  <si>
    <t>AC1843026</t>
  </si>
  <si>
    <t>c6b43b73-ce43-4fee-82a0-a61420b5c455</t>
  </si>
  <si>
    <t>eb11dad3-b2d9-4b59-bfe5-b063411d29f3</t>
  </si>
  <si>
    <t>111.“KAPITAL XONADON” sug?urta mahsuloti bo?yicha jismoniy shaxslarning ko?chmas mulki va fuqarolik javobgarligini ixtiyoriy</t>
  </si>
  <si>
    <t>0200/111/1/2540915</t>
  </si>
  <si>
    <t>AMIRXANOV ELBEK OLIMOVICH</t>
  </si>
  <si>
    <t>Хонадон  (955 000 000,00)</t>
  </si>
  <si>
    <t>г.Ташкент, Яккасарайский район, Бабур</t>
  </si>
  <si>
    <t xml:space="preserve">Су?урта ?илдирувчи Амирханов Элбек Олимовичнинг 2025 йил 01 май кунги аризасига кўра, 2025 йил 30 апрель куни ўзига тегишли су?урта химоясига олинган, Тошкент ша?ри Яккасарой тумани, Бобур кўчасидаги 42/1-уй, (10-?аватдаги) 104-хонадоннинг ювиниш хонаси канализация ?исмидаги ёри?дан сув о?иб, хонадонга шикаст етган. Шунингдек, канализация ?исмидаги ёри?дан о?иб чи??ан сув пастки (9-?аватдаги 93-хонадон) хонадонга ?ам ўтиб пардоз элементларига шикаст етказган.
“Зарафшон Сити” ЖК Бош?арув компанияси иштирокида 2025 йил 01 май куни тузилган Далолатномага кўра, Тошкент ша?ар Яккасарой тумани, Бобур кўчасидаги 42/1-уй, 10-?аватдаги 104-хонадонга етказилган зарар 2 315 000,00 сўмни ва 9-?аватдаги         93-хонадонга етказилган зарар 1 350 000,00 сўмни ташкил этган.
</t>
  </si>
  <si>
    <t xml:space="preserve">25/01/111/128-сонли даъво иши бўйича 2025 йил 30 апрель куни Тошкент ша?ри Яккасарой тумани, Бобур кўчасидаги 42/1-уй, (10-?аватдаги) 104-хонадонга етказилган зарар, ?амда пастки 9-?аватдаги 93-хонадоннинг пардоз элементларига етказилган зарар билан бо?ли? холат – су?урта ходисаси деб тан олинсин. </t>
  </si>
  <si>
    <t>b2647c55-8c62-4847-9289-1e15ebe0eb26</t>
  </si>
  <si>
    <t>de3edba8-c8da-4879-ae8f-392bc280dec2</t>
  </si>
  <si>
    <t>ОТДЕЛЕНИЕ ТУРОН (ЭСКИ)</t>
  </si>
  <si>
    <t>ОТДЕЛЕНИЕ БЕКАБАД</t>
  </si>
  <si>
    <t>KSTM</t>
  </si>
  <si>
    <t>510.Страхование риска непогошения кредита (микрозайма)</t>
  </si>
  <si>
    <t>0105/510/1/2202218</t>
  </si>
  <si>
    <t>АКБ "TENGE BANK"</t>
  </si>
  <si>
    <t>ЗМO-2023-44225 - сонли 17 февраль 2023</t>
  </si>
  <si>
    <t>г.Ташкент, Яшнабадский район, Паркент кучаси</t>
  </si>
  <si>
    <t>UMBETOVA JADIRA AUBAKIROVNA</t>
  </si>
  <si>
    <t>AD0306510</t>
  </si>
  <si>
    <t>67dca7b8-88ca-4501-88af-64dc9a1608e5</t>
  </si>
  <si>
    <t>13c7c215-4c34-4a02-a282-d21f865d5b84</t>
  </si>
  <si>
    <t>г.Ташкент, Яшнабадский район, А кодирий кучаси</t>
  </si>
  <si>
    <t>ЗМO-2023-41341 - сонли 15 февраль 2023</t>
  </si>
  <si>
    <t>ISKANDJONOVA DILFUZA DAVRONOVNA</t>
  </si>
  <si>
    <t>AA1962030</t>
  </si>
  <si>
    <t>c017ffb3-8885-44b7-ae93-ac91df0cdbb5</t>
  </si>
  <si>
    <t>df25c813-2ea0-4858-9b6f-a5c044bac2a2</t>
  </si>
  <si>
    <t>г.Ташкент, Юнусабадский район, Тошкент халк буйлаб</t>
  </si>
  <si>
    <t>ENS</t>
  </si>
  <si>
    <t>201.Индивидуальное страхование от несчастных случаев</t>
  </si>
  <si>
    <t>1400/201/1/2419443</t>
  </si>
  <si>
    <t>QOSIMOV CHORI SODIQOVICH</t>
  </si>
  <si>
    <t>Сурхандарьинская область, БАЙСУНСКИЙ РАЙО, Бокибола</t>
  </si>
  <si>
    <t xml:space="preserve">?осимов Чори Соди?овичнинг мурожаати ва та?дим этилган хужжатларга кўра, 2025 йил 30 май куни уйида зинадан тушаётган ва?тида йи?илиб жарохат олган.  
Та?дим этилган тиббий маълумотномага кўра, ?осимов Чори Соди?овичга “Сотрясение головного мозга” ва “Закрытый перелом правой лучевой кости в типичном месте”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10 июндаги 1740-сонли Хулосасига кўра, ?осимов Чори Соди?овичнинг олган тан жарохати су?урта суммасидан 15 фоизни, яъни 11 250 000,00 сўмни ташкил этиши тў?рисида маълумот берилган.
</t>
  </si>
  <si>
    <t>2025 йил 30 май куни ?осимов Чори Соди?ович билан юз берган бахтсиз ?одиса су?урта ?одисаси деб тан олинсин.</t>
  </si>
  <si>
    <t>3843729b-fe52-46a9-9737-b5a8bd6d00c3</t>
  </si>
  <si>
    <t>d448c504-b971-44db-ae0b-8d78a9b97cf4</t>
  </si>
  <si>
    <t>г.Ташкент, Юнусабадский район, А кодирий кучаси</t>
  </si>
  <si>
    <t>0313/803/1/2401297</t>
  </si>
  <si>
    <t>TASHBAYEV XAMIDULLA USEINOVICH</t>
  </si>
  <si>
    <t>SAFAROVA DILBAR ERMATOVNA</t>
  </si>
  <si>
    <t>CHEVROLET LACETTI 2019 (2023 | 10Q625JB)</t>
  </si>
  <si>
    <t>Ташкентская область, город Ангрен, Турмуш кучаси</t>
  </si>
  <si>
    <t>Жиноят ишлари бўйича Ангрен шахар судининг 2025 йил 08 май кунги ?арорига кўра 2025 йил 03 апрель куни ?айдовчи Тошбоев Хикматилло Усеин ў?ли бош?арувида бўлган “ЛАСЕТТИ” русумли давлат ра?ами 10 Q 625 JB бўлган транспорт воситасини Ангрен шахар, Дукент ?ўр?они бўйлаб харакатланиб келиб, амалдаги ЙХ?нинг 82-банди талабини бузиб, хайдовчи С.Азимжонов бош?арувидаги “МАТИЗ” русумли давлат ра?ами 10 W 159 YA бўлган транспорт воситаси билан тў?нашиб ЙТ? содир этган.</t>
  </si>
  <si>
    <t>"Hamkorbank" АТБ  Ангрен универсал БХО</t>
  </si>
  <si>
    <t>4caa79f9-cbf5-47d7-b182-74bfbcb7dae6</t>
  </si>
  <si>
    <t>1ac89c55-6f33-4de6-8228-f7093cadf2a2</t>
  </si>
  <si>
    <t>0200/303/1/2500087</t>
  </si>
  <si>
    <t>ALISHER AXMEDOV FARXOD-O‘G‘LI</t>
  </si>
  <si>
    <t>KIA SELTOS  (2025 | 01S408WC)</t>
  </si>
  <si>
    <t>г.Ташкент, Юнусабадский район, 13 мавзе</t>
  </si>
  <si>
    <t>Юнусобод туман ИИО ФМБнинг 2025 йил 29 май кунги Билдиргисига кўра 2025 йил 29 май куни Фу?аро Ахмедов Алишер Фарход ў?ли ўзига тегишли бош?арувида бўлган “KIA SELTOS” русумли давлат ра?ами 01 S 408 WC бўлган транспорт воситаси харакатсиз тўхтаб турган ва?тида об-хаво шароити сабабли дарахт шохи синиб, ТВ устига тушган</t>
  </si>
  <si>
    <t>Юнусобод туман ИИО ФМБнинг 2025 йил 29 май кунги Билдиргисига кўра 2025 йил 29 май куни Фу?аро Ахмедов Алишер Фарход ў?ли ўзига тегишли бош?арувида бўлган “KIA SELTOS” русумли давлат ра?ами 01 S 408 WC бўлган транспорт воситаси харакатсиз тўхтаб турган ва?тида об-хаво шароити сабабли дарахт шохи синиб, ТВ устига тушган.</t>
  </si>
  <si>
    <t>a0bf47af-f0ea-47a4-9379-2a7ca9d3519e</t>
  </si>
  <si>
    <t>0200/303/1/2400215</t>
  </si>
  <si>
    <t>ООО «SOUTH RENTA CAR»</t>
  </si>
  <si>
    <t>MUXTOROV MUHAMMADALI SAIDQUL O‘G‘LI</t>
  </si>
  <si>
    <t>BYD SONG PLUS CHAMPION 2024 (2024 | 01X151PC)</t>
  </si>
  <si>
    <t>г.Ташкент, Чиланзарский район, Бархаёт</t>
  </si>
  <si>
    <t>хайдовчи Мухторов Мухаммадали Саид?ул ў?лининг 2025 йил 03 ноябрь кунги аризасига кўра, 2025 йил 02 июнь куни хайдовчи  ўзига тегишли  “BYD Chempion” русумли давлат ра?ами 01 X 151 PC бўлган транспорт воситасини, ТХАЙ кўчаси бўйлаб харакатланиб кетаётган ва?тида олдинда кетаётган юк автоуловидан тош отилиб су?урталанган ТВ олди ойнасига шикаст етказган.</t>
  </si>
  <si>
    <t>d28c444d-d989-4701-9187-1efdfa69de5f</t>
  </si>
  <si>
    <t>cdcd50e8-9589-4fe5-be57-7b314aa773b7</t>
  </si>
  <si>
    <t>0105/814/1/2103175</t>
  </si>
  <si>
    <t>АКБ «TENGE BANK» ЦБС «Бешагач»</t>
  </si>
  <si>
    <t>TAGBAYEVA GULRUX AYBEKOVNA</t>
  </si>
  <si>
    <t>КА-2021-008274 - сонли 28 октябрь 2021</t>
  </si>
  <si>
    <t>г.Ташкент, Учтепа район, 31 МАВЗЕ</t>
  </si>
  <si>
    <t>Учтепа тумани ИИО ФМБ томонидан тузилган Далолатномага кўра  2025 йил 25 май куни фу?аро Тагбаева Гулрух Айбековнага тегишли “КОБАЛЬТ” русумли давлат ра?ами 01 Н 243 SB бўлган транспорт воситаси Учтепа тумани 31-мавзе 8-уй ?аршисида харакатсиз тўхтаб тугран ва?тида, кучли шамол эсиши натижасида су?урталанган ТВ устига дарахт шохи синиб тушиб ТВга шикаст етган.</t>
  </si>
  <si>
    <t>63db96ad-49b1-46e0-ba36-d2d7bcceb3c7</t>
  </si>
  <si>
    <t>10ff0d74-7ea8-435f-af9f-d8f068207460</t>
  </si>
  <si>
    <t>3100/803/1/2372027</t>
  </si>
  <si>
    <t>XAYRULLAYEV ALISHER UMIROVICH</t>
  </si>
  <si>
    <t>CHEVROLET Chevrolet NEXIA 3 AV GS16 (2023 | 75A463TA)</t>
  </si>
  <si>
    <t>Сурхандарьинская область, г.Термиз, KATTA BOG' MFY</t>
  </si>
  <si>
    <t>Тошкент шахар ИИБ ЙХ?Бнинг 2025 йил 22 апрель кунги ?арорига кўра 2025 йил 16 апрель куни ?айдовчи Умиров Умид Алишер ў?ли бош?арувида бўлган “НЕКСИЯ-3” русумли давлат ра?ами 75 А 463 ТА бўлган транспорт воситасини Термиз тумани, "Алпомиш" махалласи бўйлаб харакатланиб келиб, амалдаги ЙХ?нинг талабларини бузиб, йўлидан кучук чи?иб ?олганлиги сабабли, йўл четига чи?иб кетиб ТВси а?дарилиб кетган.</t>
  </si>
  <si>
    <t>a8ed1cc3-e572-42f6-af0d-f954e579357a</t>
  </si>
  <si>
    <t>ad6ff869-8e67-40ad-bd17-c266e49d91eb</t>
  </si>
  <si>
    <t>0110/803/1/2411288</t>
  </si>
  <si>
    <t>XUSANOV KOMIL KARIMOVICH</t>
  </si>
  <si>
    <t>XUSANOV UMID KARIMOVICH</t>
  </si>
  <si>
    <t>... Chevrolet CHEVROLET COBALT (2024 | 20D392JA)</t>
  </si>
  <si>
    <t xml:space="preserve">Сырдарьинская область, ГОРОД ГУЛИСТОН, Toshkent shaxar Chilonzor tumani Do'mbirobod maxallasi </t>
  </si>
  <si>
    <t>Жиноят ишлари бўйича Чилонзор туман судининг 2025 йил 29 апрель кунги ?арорига кўра 2025 йил 17 апрель куни Чилонзор тумани "Катта Дўмбирабод" махалласи худудида жойлашган автотураргохда ?айдовчи Хусанов Умид Каримович хамда Саидкасимов Усман Нишанович жамоат жойида жамиятда юриш-туриш ?оидаларини бузишиб ўзаро жанжаллашиб турган пайтда Саидкасимов Усман Нишанович ?астдан Хусанов Умид Каримовичга тегишли “КОБАЛЬТ” русумли давлат ра?ами 20 D 392 JA бўлган транспорт воситасига шикаст етказган.</t>
  </si>
  <si>
    <t>SAIDKASIMOV USMAN NISHANOVICH</t>
  </si>
  <si>
    <t>AD1675232</t>
  </si>
  <si>
    <t>f65da7a5-7084-4e1c-8766-097a77ef4376</t>
  </si>
  <si>
    <t>032ad692-4cec-4a5e-a299-8bda784ddba5</t>
  </si>
  <si>
    <t>0200/814/1/2111507</t>
  </si>
  <si>
    <t>''Kapital 24'' филиал розничного бизнеса Капиталбанка (Яшнобод)</t>
  </si>
  <si>
    <t>O‘RINBOYEV ABDURAHIM SHAROF O‘G‘LI</t>
  </si>
  <si>
    <t>CHEVROLET SPARK (2019 | -)</t>
  </si>
  <si>
    <t xml:space="preserve">Сырдарьинская область, МИРЗААБАДСКИЙ Р, Тошкент шахри Шайхонтохур тумани Абай А.Кодирий кучалари кесишмаси </t>
  </si>
  <si>
    <t>Жиноят ишлари бўйича Шайхонтохур туман судининг 2025 йил 12 март кунги ?арорига кўра 2024 йил 10 сентябрь куни ?айдовчи Ўринбоев Абдурахим Шароф ў?ли бош?арувида бўлган “СПАРК” русумли давлат ра?ами 20 D 450 FA бўлган транспорт воситасида Тошкент шахар, Шайхонтохур тумани бўйлаб харакатланиб келиб, амалдаги ЙХ?нинг 99-банди талабини бузиб, хайдовчи Ж.Раззо?ов бош?арувидаги “Ласетти” русумли давлат ра?ами 85 D 970 MA бўлган транспорт воситаси билан тў?нашиб ЙТ? содир этган.</t>
  </si>
  <si>
    <t>89e10129-e815-43b3-966b-0eb2079a1e33</t>
  </si>
  <si>
    <t>d30c08e4-0dca-493d-b6b2-c6bca49cf6c2</t>
  </si>
  <si>
    <t>ЗМO-2023-52000 - сонли 23 февраль 2023</t>
  </si>
  <si>
    <t xml:space="preserve"> MAGDALIYEV JAVOXIR AVAZ OGLI</t>
  </si>
  <si>
    <t>MAGDALIYEV JAVOXIR AVAZ OGLI</t>
  </si>
  <si>
    <t>AA2470639</t>
  </si>
  <si>
    <t>738c7715-42b2-4773-9da5-822d6a484681</t>
  </si>
  <si>
    <t>17ed9028-633c-478e-a433-8b4433040bcc</t>
  </si>
  <si>
    <t>803.Страхование автотранспортных средств, переданных в залог (4-х)</t>
  </si>
  <si>
    <t>0310/803/1/2300088</t>
  </si>
  <si>
    <t>BELOKON NIKOLAY VLADIMIROVICH</t>
  </si>
  <si>
    <t>CHEVROLET HYUNDAI ELANTRA (2023 | 01 N 232 PB)</t>
  </si>
  <si>
    <t>Ташкентская область, Кибрайский район, Сохибкор</t>
  </si>
  <si>
    <t>Жиноят ишлари бўйича ?ибрай туман судининг 2024 йил 15 октябрь кунги ?арорига кўра 2024 йил 02 август куни ?айдовчи ?аршибоев Сирожиддин Шароф ў?ли бош?арувида бўлган “Hyundai Elantra” русумли давлат ра?ами 01 N 232 PA бўлган транспорт воситасини ?ибрай туман, "Сохибкор" МФЙ кўчаси бўйлаб харакатланиб келиб, амалдаги ЙХ?нинг 77-1 талабини бузиб, ўзига нисбатан ?арама-?арши йўналишда чи?иб ?олган ?ора молни уриб юбориб ЙТ? содир этган.</t>
  </si>
  <si>
    <t>"Hamkorbank" АТБ  Чиноз универсал БХО</t>
  </si>
  <si>
    <t>eb95fb94-1a7b-414c-9c9f-289807432b7e</t>
  </si>
  <si>
    <t>f39dfa46-4fb5-40f1-9a7c-eb14c4dbf3fe</t>
  </si>
  <si>
    <t>0200/303/1/2403509</t>
  </si>
  <si>
    <t>SHADRIN DMITRIY KONSTANTINOVICH</t>
  </si>
  <si>
    <t>BYD SONG PLUS (2023 | 01D474SB)</t>
  </si>
  <si>
    <t>Тошкент шахар ИИБ ЙХ?Бнинг 2025 йил 20 май кунги ?арорига кўра 2025 йил 17 май куни ?айдовчи Шадрин Дмитрий Константинович бош?арувида бўлган “BYD Champion” русумли давлат ра?ами 01 D 474 SB бўлган транспорт воситасини Яшнобод тумани, "А.?одирий" кўчаси бўйлаб харакатланиб келиб, амалдаги ЙХ?нинг 104-банди талабларини бузиб, хайдовчи А.Курбанбаев бош?арувидаги “MAN A22CNG” русумли давлат ра?ами 01 648 HKA бўлган транспорт воситаси билан тў?нашиб ЙТ? содир этган.</t>
  </si>
  <si>
    <t>0025adfd-1f5f-47cc-b82b-a8c58353aa1c</t>
  </si>
  <si>
    <t>ЗМO-2022-56931 - сонли 31 октябрь 2022</t>
  </si>
  <si>
    <t xml:space="preserve">ABDUXALILOV BAXRIDDIN NURIDDIN OGLI
</t>
  </si>
  <si>
    <t>ABDUKHALILOV BAKHRIDDIN NURIDDIN OGLI</t>
  </si>
  <si>
    <t>AA1950135</t>
  </si>
  <si>
    <t>a1e26d49-ad15-4fc4-b281-db923d95f97e</t>
  </si>
  <si>
    <t>628ecc8f-e505-45f2-9f12-cb2d7a5501ed</t>
  </si>
  <si>
    <t>ЗМO-2022-51410 - сонли 21 октябрь 2022</t>
  </si>
  <si>
    <t>TURDIMATOV DIYORBEK XOLDAROVICH</t>
  </si>
  <si>
    <t>AA5874678</t>
  </si>
  <si>
    <t>52d9d2b7-305b-4f0e-a100-74046ce0f865</t>
  </si>
  <si>
    <t>18a13686-7380-4480-9e21-04f7c5c4e966</t>
  </si>
  <si>
    <t>1400/803/1/2305310</t>
  </si>
  <si>
    <t>XAMRAYEVA NIGORA KARIMOVNA</t>
  </si>
  <si>
    <t>CHEVROLET LACETTI (2022 | 75A630TA)</t>
  </si>
  <si>
    <t>Сурхандарьинская область, г.Термиз, TINCHLIK MAXALLASI</t>
  </si>
  <si>
    <t>Жиноят ишлари бўйича Термиз шахар судининг 2025 йил 11 апрель кунги ?арорига кўра 2025 йил 24 февраль куни ?айдовчи Рашидов Маъруф Абдурасулович бош?арувида бўлган “МАТИЗ” русумли давлат ра?ами 75 А 685 ZA бўлган транспорт воситасини Термиз шахар, "Тинчлик" махалласи худудида харакатланиб келиб, амалдаги ЙХ?нинг 2.4-банди талабини бузиб, Б.Эркинов бош?арувидаги “Ласетти” русумли давлат ра?ами 75 А 630 ТA бўлган транспорт воситаси билан тў?нашиб ЙТ? содир этган.</t>
  </si>
  <si>
    <t>"Hamkorbank" АТБ  Термиз минта?авий БХО</t>
  </si>
  <si>
    <t>RASHIDOV MA’RUF ABDURASULOVICH</t>
  </si>
  <si>
    <t>AB5120323</t>
  </si>
  <si>
    <t>6ee0dceb-82f1-4ba0-bc65-091b0342470b</t>
  </si>
  <si>
    <t>00c7a433-bd46-48e8-8574-fb364c730e28</t>
  </si>
  <si>
    <t>ЗМO-2023-39031 - сонли 13 февраль 2023</t>
  </si>
  <si>
    <t xml:space="preserve"> TURABOEV ZOKHID SOBIROVICH</t>
  </si>
  <si>
    <t>TURABOEV ZOKHID SOBIROVICH</t>
  </si>
  <si>
    <t>AB0262041</t>
  </si>
  <si>
    <t>59a300e9-b963-46b0-931d-19c57fe5aeb8</t>
  </si>
  <si>
    <t>a5de9e64-6013-4968-bfe1-4b45c3e59374</t>
  </si>
  <si>
    <t>1400/814/1/2204080</t>
  </si>
  <si>
    <t>CHEVROLET  (2019 | 75O428LA)</t>
  </si>
  <si>
    <t>Сурхандарьинская область, САРИАСИЙСКИЙ РА, Сариёси йуналиши</t>
  </si>
  <si>
    <t>Тошкент Сирдарё туман ИИБ ЙХ?Бнинг 2025 йил 29 апрель кунги ?арорига кўра 2025 йил 26 апрель куни ?айдовчи Ўринов Шохруз Хуршид ў?ли бош?арувида бўлган “НЕКСИЯ-3” русумли давлат ра?ами 75 О 428 LA бўлган транспорт воситасини Сариосиё тумани, Шай?ун-Сариосиё йўналишида  харакатланиб кетаётган ва?тида чап томон даладан ўнг томонга ?араб 3-4 та итлар югуриб ўтиши натижасида рул бош?арувини йў?отиб, йўл четидаги бо?га кириб автоулов а?дарилиб кетиб ЙТ? содир бўлган.</t>
  </si>
  <si>
    <t>4bc6d077-4e9a-4876-9fe9-4fe4d86d801e</t>
  </si>
  <si>
    <t>2276b3a9-334d-4523-8283-968062fd07af</t>
  </si>
  <si>
    <t>0110/803/1/2411173</t>
  </si>
  <si>
    <t>ALMARDONOVA LOLA ABDUNAZAROVNA</t>
  </si>
  <si>
    <t>... Chevrolet COBALT GS/16MTB (2024 | 75V452YA)</t>
  </si>
  <si>
    <t xml:space="preserve">Сурхандарьинская область, г.Термиз, Учкизил </t>
  </si>
  <si>
    <t>Термиз шахар ИИБ ЙХ?Бнинг 2025 йил 12 май кунги ?арорига кўра 2024 йил 24 апрел куни ?айдовчи Алмардонов Икром Абдуназарович бош?арувида бўлган “КОБАЛЬТ” русумли давлат ра?ами 75 V 452 YA бўлган транспорт воситасини Термиз тумани, Уч?изил махалласи худудидан ўтган М-39 А автоулов йўлининг "Ангор-Хайратон" йўналишида харакатланиб келиб, олдидан хайвон чи?иб ?олганлиги сабабли бош?арувни йў?отиб  автоулов а?дарилиб кетган ва ТВси буткул ёниб кетган.</t>
  </si>
  <si>
    <t>883d7f3e-6ccf-4e66-b60a-3eba70f69763</t>
  </si>
  <si>
    <t>94089d3d-0382-44a5-8a2b-d2fd8a2cb6f4</t>
  </si>
  <si>
    <t>СТРАХОВОЙ ЦЕНТР "SAMARQAND"</t>
  </si>
  <si>
    <t>1250/821/1/2300609</t>
  </si>
  <si>
    <t>АКБ «TENGE BANK» ЦБУ «Самарканд»</t>
  </si>
  <si>
    <t>FAYZIYEV AKBAR ERKIN O‘G‘LI</t>
  </si>
  <si>
    <t>CHEVROLET SPARK  (2019 | 30F185SA)</t>
  </si>
  <si>
    <t>Самаркандская область, КАТТАКУРГАНСКИЙ, Saroy qishlogida</t>
  </si>
  <si>
    <t>501464b8-daca-4c78-95b0-fcdab17838a0</t>
  </si>
  <si>
    <t>0110/803/1/2411847</t>
  </si>
  <si>
    <t>MAHMUDOV ASRORJON UROL O‘G‘LI</t>
  </si>
  <si>
    <t>... Chevrolet CHEVROLET LACETTI (2024 | 30C094PB)</t>
  </si>
  <si>
    <t>Самаркандская область, НАРПАЙСКИЙ РАЙО, Dedan MFY. M-37 115km da</t>
  </si>
  <si>
    <t>be7dc7cf-ff7c-49aa-aeaa-7856f13365db</t>
  </si>
  <si>
    <t>0110/201/1/2519104</t>
  </si>
  <si>
    <t>SUYAROV RAVSHAN ERGASH O‘G‘LI</t>
  </si>
  <si>
    <t>Самаркандская область, ТАЙЛАКСКИЙ РАЙО, 11-maktab</t>
  </si>
  <si>
    <t xml:space="preserve">Суяров Равшан Эргаш ў?лининг мурожаати ва та?дим этилган хужжатларга кўра, 2025 йил 01 май куни Самар?анд вилояти Тойло? тумани 11-мактабда зинадан тушаётган ва?тида йи?илиб жарохат олган.  
Та?дим этилган тиббий маълумотномага кўра, Суяров Равшан Эргаш ў?лига “Закрытый перелом задних отделов дистального эпифиза большеберцовой кости. Разрыв дистальной межберцовой связки правого голеностопного сустава”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17 июндаги 1746-сонли Хулосасига кўра, Суяров Равшан Эргаш ў?лининг олган тан жарохати су?урта суммасидан 10 фоизни, яъни 1 000 000,00 сўмни ташкил этиши тў?рисида маълумот берилган.
</t>
  </si>
  <si>
    <t>053f8da1-96a4-41e7-be35-6922a7af8985</t>
  </si>
  <si>
    <t>a26b32a0-83fb-4584-b5a2-275de57b4bda</t>
  </si>
  <si>
    <t>ЗМO-2023-51138 - сонли 22 февраль 2023</t>
  </si>
  <si>
    <t xml:space="preserve"> JALOLOV KAMOLIDDIN NURITDINOVICH</t>
  </si>
  <si>
    <t>JALOLOV KAMOLIDDIN NURITDINOVICH</t>
  </si>
  <si>
    <t>AB7645701</t>
  </si>
  <si>
    <t>137eaa91-c62a-4a51-9238-3fc88413bfaf</t>
  </si>
  <si>
    <t>c2f75e47-4f40-42a3-83c6-54316b7f2ada</t>
  </si>
  <si>
    <t>г.Ташкент, Алмазарский район, Фаробий кучаси</t>
  </si>
  <si>
    <t>г.Ташкент, М.Улугбекский район, М Улугбек кучаси</t>
  </si>
  <si>
    <t>ЗМO-2022-76730 - сонли 22 ноябрь 2022</t>
  </si>
  <si>
    <t>SAIDMURODOVA NILUFAR KOMIL QIZI</t>
  </si>
  <si>
    <t>AA8385507</t>
  </si>
  <si>
    <t>cbc3cc81-0092-4c5c-8d59-ea20d58884ec</t>
  </si>
  <si>
    <t>bd43755e-0f92-4e54-8a83-9f595b657a8b</t>
  </si>
  <si>
    <t>YADGAROV BAXODIR XASANBAYEVICH</t>
  </si>
  <si>
    <t>"FINCOM RENT" MCHJ</t>
  </si>
  <si>
    <t>3100/803/1/2370729</t>
  </si>
  <si>
    <t>ABDUG‘OFUROVA MAFTUNA ULUG‘BEKOVNA</t>
  </si>
  <si>
    <t>JIYANOV ULUG‘BEK ABDUGAFUROVICH</t>
  </si>
  <si>
    <t>CHEVROLET Chevrolet CHEVROLET LACETTI ATYLE AT WO A (2023 | 85H932LA)</t>
  </si>
  <si>
    <t>Навоийская область, ГОРОД НАВОИЙ, KARMANA TUMANI XUDUDIDAN O'TGAN 4 R64A AVTOMOBIL YULINING 2-KILOMETRI</t>
  </si>
  <si>
    <t>Жиноят ишлари бўйича Кармана туман судининг 2025 йил 14 май кунги ?арорига кўра 2025 йил 17 апрель куни ?айдовчи Жиянов Улу?бек Абдугафурович бош?арувида бўлган “ЛАСЕТТИ” русумли давлат ра?ами 85 Н 932 LA бўлган транспорт воситасини Кармана тумани худудидан ўтган 4R 64 A автоулов йўлининг 2кмда харакатланиб келиб, амалдаги ЙХ?нинг 77-банди талабини бузиб, Ю.Каримов бош?арувидаги “Ласетти” русумли давлат ра?ами 85 L 212 OA бўлган транспорт воситаси билан тў?нашиб ЙТ? содир этган.</t>
  </si>
  <si>
    <t>ТУХМИРЗАЕВ ДАВЛАТЖОН ДАВРОНОВИЧ</t>
  </si>
  <si>
    <t>a913b108-7227-429f-a003-4b27674851d7</t>
  </si>
  <si>
    <t>7a38b73b-b1df-48eb-a6cf-dbcaf4311579</t>
  </si>
  <si>
    <t>0110/803/1/2374180</t>
  </si>
  <si>
    <t>NASRIDDINOV ANVAR MUXIDDINOVICH</t>
  </si>
  <si>
    <t>CHEVROLET Chevrolet GM UZ COBALT GS/16MTB (2023 | 25K463KA)</t>
  </si>
  <si>
    <t>Джиззакская область, ШАРОФ-РАШИДОВ ТУМАНИ, Жиззах шахар Сангзор МФЙ худудида</t>
  </si>
  <si>
    <t>Жиноят ишлари бўйича Жиззах шахар судининг 2025 йил 13 май кунги ?арорига кўра 2024 йил 14 октябрь куни ?айдовчи Аширматов Акбар Хусан ў?ли бош?арувида бўлган “КОБАЛЬТ” русумли давлат ра?ами 25 К 463 КA бўлган транспорт воситасини Жиззах шахар, "То?ишамол" махалласи худуди бўйлаб харакатланиб келиб, амалдаги ЙХ?нинг 77-банди 1-2-3 бандлари талабларини бузиб, хайдовчи Б.Жабборов бош?арувидаги “HEAVY DUTY” русумли давлат ра?ами 01 591 ZHA бўлган транспорт воситаси билан тў?нашиб ЙТ? содир этган.</t>
  </si>
  <si>
    <t>ЖИЗЗАХ ВИЛОЯТ ФИЛИАЛ</t>
  </si>
  <si>
    <t>29f24ff3-cc50-4585-886f-54cf2cc6c08b</t>
  </si>
  <si>
    <t>c736ed7e-7205-4bd0-9256-4379db10f87e</t>
  </si>
  <si>
    <t>СТРАХОВОЙ ЦЕНТР ТОШКЕНТ</t>
  </si>
  <si>
    <t>118.Комплексное страхование банковских рисков</t>
  </si>
  <si>
    <t>2000/118/1/2300028</t>
  </si>
  <si>
    <t>БАНК 1шт. (12 289 400 000,00)</t>
  </si>
  <si>
    <t>Андижанская область, г. Андижон, ул. Бобуршох</t>
  </si>
  <si>
    <t>Жиноят ишлари бўйича Андижон ша?ар судининг 2024 йил 11 декабрдаги Хукмига кўра, Шер?улов Дилхуш Дилшод ў?ли Андижон ша?рида жойлашган “HAMKORBANK” АТБнинг «?ўллаб ?увватлаш йўналиши» операцион фаолият Департаменти мижоз тўловлари ва хазина амалиётлари бўлими мутахассиси вазифасида ишлаб келиб, хизмат йўри?номасига асосан асосий вазифалари жисмоний шахсларнинг хал?аро пул ўтказмаларига оид ?исоб ра?амларидаги мабла?лар ?олди?ини солиштириш ор?али тў?рилигини назорат ?илиш ва банк тармо?ларига тў?ри та?симлашни амалга оширишдан иборат бўлганлигидан фойдаланиб, мансаб мав?еини суиистеъмол ?илиб, «HAMKORBANK» АТБнинг «Золотая Корона» (жисмоний шахсларнинг пул ўтказмалари мажбурияти ?исоб вара?и) ?исоб вара?идан ўзининг 22616840363606575001-жисмоний шахсларнинг банк ?исоб вара?ларидаги масофадан туриб хизмат кўрсатиш тизими ор?али бош?ариладиган мабла?лари ?исоб вара?ига 2024 йил 20 июнда 4.945 А?Ш доллари, 2024 йил 21 июнда 4.500 А?Ш доллари, 2024 йил 24 июнда 90.555 А?Ш доллари, 2024 йил 1 июлда 26.500 А?Ш доллари, 2024 йил 3 июлда 123.500 А?Ш доллари, жами 250.000 А?Ш доллари ми?доридаги мабла?ларни ўзининг хал?аро банк пластик карточкасига ўтказиб олишга эришиб, ўзига ишониб топширилган ва ихтиёрида бўлган ўзганинг жуда кўп ми?дордаги мабла?ларини ўзлаштириш ва растрата ?илиш йўли билан талон-торож ?илганлиги маълум бўлган.</t>
  </si>
  <si>
    <t>30c3f39a-c490-4b04-80bd-347ded9dce3c</t>
  </si>
  <si>
    <t>62868a7f-e55f-4caa-a3ae-172bdf1e3780</t>
  </si>
  <si>
    <t>502.Страхование рисков непогашения кредитов (П) ООО "FAST FINANCING SERVICE MIKROKREDIT TASHKILOTI"</t>
  </si>
  <si>
    <t>1600/502/1/2500615</t>
  </si>
  <si>
    <t>"FAST FINANCING SERVICE MIKROMOLIYA TASHKILOTI" MCHJ</t>
  </si>
  <si>
    <t>66 - сонли 03 январь 2025</t>
  </si>
  <si>
    <t>Хорезмская область, ГОРОД УРГЕНЧ, тинчлик</t>
  </si>
  <si>
    <t>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Жами асосий ?арздорлик 1 “Fast Financing Service Mikromoliya Tashkiloti” МЧЖ Холмуратова Наргиза Сапарбаевна 11 525 389,09 2 Шарибаева Жамила Ансатбай ?изи 5 882 666,78 3 Болтаева Бибижон Олланазаровна 18 430 349,92 4 Рўзибаев Бўстонбек Умрбек ў?ли 1 002 125,06 5 Эшчанов Умиджон Сабурбаевич 1 699 893,97 6 Нураддинов Зафарбек Жасурбек ў?ли 3 874 805,56 7 Давлатов Жавлон Юлдашович 8 509 049,45 8 Хакимова Наргиза Холбоевна 6 199 364,11 9 Юсупов Наримон Баходирович 3 547 693,34 10 Матешов Джамбул Уринбаевич 2 299 747,50 11 Раматуллаев Худойберган Хушнуд ў?ли 3 619 582,40 12 Даулетназаров Турсинбай Сагинбоевич 4 812 711,65 13 Нурметов Матназар ?осимбоевич 3 706 876,19 14 Эшхаерва Саламат Худайбергановна 2 728 425,95 15 Барликбаев Тал?ат Жанабаевич 11 774 271,27 16 Кутлимуратов Азад Юлдашевич 1 619 870,93 Жами: 91 232 823,17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t>
  </si>
  <si>
    <t>DAULETNAZAROV TURSINBAY SAGINBAEVICH</t>
  </si>
  <si>
    <t>AD4222814</t>
  </si>
  <si>
    <t>8b126786-1f9c-4e7b-a4c6-0d678d121b39</t>
  </si>
  <si>
    <t>3558178e-e650-4659-9ed2-c3fcfd4385aa</t>
  </si>
  <si>
    <t>“Fast Financing Service Mikromoliya Tashkiloti” МЧЖ ?амда ?арз олувчилар ўртасида тузилган кредит шартномалари бўйича келиб чи??ан ?арздорликлар - су?урта ?одисаси деб тан олинсин.</t>
  </si>
  <si>
    <t>SHARIBAYEVA JAMILA ANSATBAY QIZI</t>
  </si>
  <si>
    <t>KA0978155</t>
  </si>
  <si>
    <t>78f0d65e-1957-4b50-aebf-2aecdbf77b47</t>
  </si>
  <si>
    <t>DAVLATOV JAVLON YULDASHOVICH</t>
  </si>
  <si>
    <t>AA8986604</t>
  </si>
  <si>
    <t>969b8e43-734d-4aea-9093-0edaed463b42</t>
  </si>
  <si>
    <t xml:space="preserve">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Жами асосий ?арздорлик
1	
“Fast Financing Service Mikromoliya Tashkiloti” МЧЖ	Холмуратова Наргиза Сапарбаевна	11 525 389,09
2		Шарибаева Жамила Ансатбай ?изи	5 882 666,78
3		Болтаева Бибижон Олланазаровна	18 430 349,92
4		Рўзибаев Бўстонбек Умрбек ў?ли	1 002 125,06
5		Эшчанов Умиджон Сабурбаевич	1 699 893,97
6		Нураддинов Зафарбек Жасурбек ў?ли	3 874 805,56
7		Давлатов Жавлон Юлдашович	8 509 049,45
8		Хакимова Наргиза Холбоевна	6 199 364,11
9		Юсупов Наримон Баходирович	3 547 693,34
10		Матешов Джамбул Уринбаевич	2 299 747,50
11		Раматуллаев Худойберган Хушнуд ў?ли	3 619 582,40
12		Даулетназаров Турсинбай Сагинбоевич	4 812 711,65
13		Нурметов Матназар ?осимбоевич	3 706 876,19
14		Эшхаерва Саламат Худайбергановна	2 728 425,95
15		Барликбаев Тал?ат Жанабаевич	11 774 271,27
16		Кутлимуратов Азад Юлдашевич	1 619 870,93
	Жами:	91 232 823,17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 </t>
  </si>
  <si>
    <t>XOLMURATOVA NARGIZA SAPARBAYEVNA</t>
  </si>
  <si>
    <t>AB0568165</t>
  </si>
  <si>
    <t>3e119f47-cf86-4d12-b768-e47e9515f369</t>
  </si>
  <si>
    <t>ESHXANOVA SALAMAT XUDAYBERGANOVNA</t>
  </si>
  <si>
    <t>AB3936677</t>
  </si>
  <si>
    <t>6bcf52e4-fddc-4a6b-88b9-da614ab87002</t>
  </si>
  <si>
    <t>BARLIKBAYEV TALG‘AT JANABAYEVICH</t>
  </si>
  <si>
    <t>KA1299140</t>
  </si>
  <si>
    <t>e43eeddf-6ac0-4710-b0be-e7aedd583522</t>
  </si>
  <si>
    <t>KUCHQOROV BEKZOD SHAVKATOVICH</t>
  </si>
  <si>
    <t>ЗМO-2023-3715 - сонли 06 январь 2023</t>
  </si>
  <si>
    <t>209b1d38-d0e1-4b0d-8177-e8dba980371e</t>
  </si>
  <si>
    <t>NURMETOV MATNAZAR QOSIMBOYEVICH</t>
  </si>
  <si>
    <t>AB3421225</t>
  </si>
  <si>
    <t>68a1f55e-8335-4034-abd4-036f3e8beeb7</t>
  </si>
  <si>
    <t>RO‘ZIBOYEV DOSTON UMIRBEK O‘G‘LI</t>
  </si>
  <si>
    <t>AD4417305</t>
  </si>
  <si>
    <t>30774c97-0d30-4254-b51f-007753f1ab23</t>
  </si>
  <si>
    <t>ЗМO-2023-7696 - сонли 07 январь 2023</t>
  </si>
  <si>
    <t>JURAKULOV JAMSHIDJON DAVRONBEK OGLI</t>
  </si>
  <si>
    <t>AB7115433</t>
  </si>
  <si>
    <t>84923338-ba53-4c97-9957-f005bb69fda5</t>
  </si>
  <si>
    <t>MATESHOV DJAMBUL URINBAYEVICH</t>
  </si>
  <si>
    <t>KA1075885</t>
  </si>
  <si>
    <t>3393d36b-3ade-494c-b3c0-2e5efc1209b4</t>
  </si>
  <si>
    <t>ESHCHANOV UMIDJON SABURBAYEVICH</t>
  </si>
  <si>
    <t>AB1858693</t>
  </si>
  <si>
    <t>c6ceb145-3748-49c8-83db-40237c7010b3</t>
  </si>
  <si>
    <t>BOLTAYEVA BIBIJON OLLANAZAROVNA</t>
  </si>
  <si>
    <t>AA6328661</t>
  </si>
  <si>
    <t>86f298ba-cb67-461b-8db1-f3a8530b1110</t>
  </si>
  <si>
    <t>ЗМO-2023-77533 - сонли 10 март 2023</t>
  </si>
  <si>
    <t>JUMABOEV KOMILJON QILICHOVICH</t>
  </si>
  <si>
    <t>AB2827732</t>
  </si>
  <si>
    <t>29bdd0ba-c861-482c-9e5b-8684ba8f3761</t>
  </si>
  <si>
    <t>YUSUPOV NARIMON BAXODIROVICH</t>
  </si>
  <si>
    <t>AB0520348</t>
  </si>
  <si>
    <t>98a0f6bb-8523-468d-8b2d-7fe48e21f64a</t>
  </si>
  <si>
    <t>XAKIMOVA NARGIZA XOLBOYEVNA</t>
  </si>
  <si>
    <t>AC3024955</t>
  </si>
  <si>
    <t>86dea756-4202-4db5-8927-30c1983681e0</t>
  </si>
  <si>
    <t>RAMATULLAYEV XUDOYBERGAN XUSHNUD O‘G‘LI</t>
  </si>
  <si>
    <t>AC2314704</t>
  </si>
  <si>
    <t>53abb07f-60dd-41db-86e8-e76c54e7f8bd</t>
  </si>
  <si>
    <t>NURADDINOV ZAFARBEK JASURBEK O‘G‘LI</t>
  </si>
  <si>
    <t>AD6549445</t>
  </si>
  <si>
    <t>a03eb2e0-a260-4e07-8525-180102eab45b</t>
  </si>
  <si>
    <t>0110/803/1/2499239</t>
  </si>
  <si>
    <t>ESANOVA HANIFA HIKMATOVNA</t>
  </si>
  <si>
    <t>SHEROV FERUZBEK XOLMUROTOVICH</t>
  </si>
  <si>
    <t>... Chevrolet CHEVROLET COBALT (2024 | 01L398SC)</t>
  </si>
  <si>
    <t>г.Ташкент, Юнусабадский район, Осиё кучаси</t>
  </si>
  <si>
    <t>Тошкент шахар ИИБ ЙХ?Бнинг 2025 йил 05 май кунги ?арорига кўра 2025 йил 01 май куни ?айдовчи Шеров Ферузбек Холмуротович бош?арувида бўлган “КОБАЛЬТ” русумли давлат ра?ами 01 L 398 SG бўлган транспорт воситасини Юнусобод тумани, "Осиё" кўчаси бўйлаб харакатланиб келиб, амалдаги ЙХ?нинг 53-банди талабларини бузиб, хайдовчи А.Сагдуллаев бош?арувидаги “ONIX” русумли давлат ра?ами 01 L 624 QC бўлган транспорт воситаси билан тў?нашиб ЙТ? содир этган.</t>
  </si>
  <si>
    <t>bd1769ce-63f2-4bd4-90b6-69a94705f5b6</t>
  </si>
  <si>
    <t>a9d295f2-f255-4a78-9672-12913dd41319</t>
  </si>
  <si>
    <t>Ташкентская область, город Чирчик, А Новои кучаси</t>
  </si>
  <si>
    <t>ОТДЕЛЕНИЕ КИМЁГАР</t>
  </si>
  <si>
    <t>г.Ташкент, М.Улугбекский район, Буюк ипак кучаси</t>
  </si>
  <si>
    <t>ЗМO-2022-38044 - сонли 26 сентябрь 2022</t>
  </si>
  <si>
    <t>IKROMOV AKMAL XOSHIMOVICH</t>
  </si>
  <si>
    <t>AA0477983</t>
  </si>
  <si>
    <t>205c165d-82c7-487f-ba4d-bda766670254</t>
  </si>
  <si>
    <t>573e491c-b8c1-4f41-9e67-8c2a8220258f</t>
  </si>
  <si>
    <t>ОТДЕЛЕНИЕ БОГИШАМОЛ</t>
  </si>
  <si>
    <t>ЗМO-2022-90883 - сонли 06 декабрь 2022</t>
  </si>
  <si>
    <t>SHAKHNAZAROVA GAVKHAR USKIN QIZI</t>
  </si>
  <si>
    <t>AB8035849</t>
  </si>
  <si>
    <t>712545c5-f8d0-42cf-8549-d12a4eefc926</t>
  </si>
  <si>
    <t>3e5772f9-59cc-4b4b-86d1-c48d35e2fe2f</t>
  </si>
  <si>
    <t>ЗМO-2023-11607 - сонли 09 январь 2023</t>
  </si>
  <si>
    <t>ISABOYEV ABDURASHID RAXIMBERDI OGLI</t>
  </si>
  <si>
    <t>AA4269041</t>
  </si>
  <si>
    <t>c8c71e02-9611-41b2-8a22-f467b7ead696</t>
  </si>
  <si>
    <t>0200/301/1/2402565</t>
  </si>
  <si>
    <t>KIA SELTOS (2022 | 01 848 GGA)</t>
  </si>
  <si>
    <t>г.Ташкент, Серглийский район, ТКАД</t>
  </si>
  <si>
    <t xml:space="preserve">“FINCOM RENT” МЧЖнинг 2025 йил 28 майдаги аризасига кўра, 2025 йил 28 май куни, В.Кирилов ишончнома ор?али бириктирилган “KIA SELTOS” русумли давлат ра?ам белгиси 01 848 GGA бўлган транспорт воситасида ТХАЙ бўйлаб харакатланаётган ва?тида, олдинда кетаётган Юк транспорт воситасининг ?илдираклари остидан тош учиб келиб, су?урталанган ТВ олди ойнасига тегиб шикаст етказган.
“AUTOWAY” МЧЖ томонидан та?дим этилган 145-сонли ну?сон Далолатномасига кўра “KIA SELTOS” русумли давлат ра?ам белгиси 01 848 GGA бўлган транспорт воситасининг олди ойнасини янгисига алмаштириб бериш харажатлари 9 520 000,00 сўмни ташкил этган.
</t>
  </si>
  <si>
    <t>a2759ff8-792a-41bb-af28-003ab617ff99</t>
  </si>
  <si>
    <t>f6a4b4c5-ccb2-4422-a438-cc9d2ce83e66</t>
  </si>
  <si>
    <t>0110/803/1/2512232</t>
  </si>
  <si>
    <t>ATADJANOV OTAMUROD ISMAILOVICH</t>
  </si>
  <si>
    <t>... Chevrolet Cobalt       (2025 | 90W417RA)</t>
  </si>
  <si>
    <t>Хорезмская область, ТУПРАККАЛИНСКИЙ РАЙОН, Хоразм вилояти Тупроккальа тумани</t>
  </si>
  <si>
    <t>592421ce-41b1-47cd-bcbb-3e4549d39f97</t>
  </si>
  <si>
    <t>ОТДЕЛЕНИЕ ТУРОН</t>
  </si>
  <si>
    <t>0200/301/1/2401172</t>
  </si>
  <si>
    <t>KAMILOV  MURODJON  RAXMATJONOVICH</t>
  </si>
  <si>
    <t>KIA K5 D05V (2023 | 01W052BC)</t>
  </si>
  <si>
    <t>г.Ташкент, Юнусабадский район, Мойнок кучаси</t>
  </si>
  <si>
    <t>Су?урта ?илдирувчи Камилов Муроджон Рахматжоновичнинг 2025 йил 27 май кунги аризасига кўра, 2025 йил 22 май куни ўз бош?арувидаги “Kia K-5” русумли давлат ра?ами 01 W 052 BC бўлган транспорт воситасини, тўси??а уриб олиб ЙТХга учраганлигини баён этган.</t>
  </si>
  <si>
    <t>5c3755df-d52a-4f6a-b26c-3596bb226fbe</t>
  </si>
  <si>
    <t>c36778a4-df63-42d5-a552-c3cb0bc9659e</t>
  </si>
  <si>
    <t>814.17.09.2024 yildagi 0100/814/1/2402080 sonli Bosh shartnomaga asosan “Аvtokreditni sug’urtalash”. АTB "Hamkorbank” (Transport)</t>
  </si>
  <si>
    <t>1600/814/1/2500199</t>
  </si>
  <si>
    <t>"Hamkorbank" АТБ  Урганч универсал БХО</t>
  </si>
  <si>
    <t>ATABAYEV ISLAMBEK KAMILOVICH</t>
  </si>
  <si>
    <t>SHAANXI  (2025 | 000)</t>
  </si>
  <si>
    <t>Хорезмская область, ГОРОД ХИВА, Тошкент-Термиз йулининг 941 км</t>
  </si>
  <si>
    <t>Дўстлик тумани ИИБ ЙХ?Бнинг 2025 йил 28 апрель кунги ?арорига кўра 2025 йил 25 апрель куни ?айдовчи Исматов Ўткирбек Рустамович бош?арувида бўлган “Howo” русумли давлат ра?ами 80 933 LBA бўлган транспорт воситасини Дўстлик тумани, "Манас" МФЙ худудидан ўтган "Тошкент-Термиз" автоулов йўлининг 941 кмда харакатланиб келиб, амалдаги ЙХ?нинг 77-банди 3-?исми талабларини бузиб, йўлнинг ўнг четида тўхтаб турган хайдовчи К.Атабаев бош?арувидаги “Shanxi” русумли давлат ра?ами 90 E 878 NA  бўлган транспорт воситаси билан тў?нашиб ЙТ? содир этган.</t>
  </si>
  <si>
    <t>cc568d1a-44d3-4fd4-a76a-22f2c9780742</t>
  </si>
  <si>
    <t>08e85984-bc40-4791-b2ea-d94b755bcd7f</t>
  </si>
  <si>
    <t>3400/502/1/2400005</t>
  </si>
  <si>
    <t>CLEVER MIKROMOLIYA TASHKILOTI</t>
  </si>
  <si>
    <t>S21 - сонли 06 ноябрь 2024</t>
  </si>
  <si>
    <t>г.Ташкент, Алмазарский район, Сагбон</t>
  </si>
  <si>
    <t>Су?урта ?илдирувчининг аризасига кўра, ?арз олувчи Ergashev Davronbek Muxtor o`g`li билан 2024 йил 06 декабрда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2025 йил 11 мартдан бери ?арздорлик тўли? ?опланмаган.</t>
  </si>
  <si>
    <t>“Clever mikromoliya tashkiloti” МЧЖ ?амда ?арз олувчи Ergashev Davronbek Muxtor o`g`li ўртасида тузилган кредит шартномаси бўйича келиб чи??ан ?арздорлик - су?урта ?одисаси деб тан олинсин.</t>
  </si>
  <si>
    <t>ERGASHEV DAVRONBEK MUXTOR O‘G‘LI</t>
  </si>
  <si>
    <t>AD6762792</t>
  </si>
  <si>
    <t>60700dfa-0893-4753-b3c9-903241e1afc9</t>
  </si>
  <si>
    <t>60c9eae6-fad3-44bd-b7a2-e220bdb513ac</t>
  </si>
  <si>
    <t>0305/814/1/2200225</t>
  </si>
  <si>
    <t>ARTIKOV DILMUXAMMAD TOJIMAXAMATOVICH</t>
  </si>
  <si>
    <t>CHEVROLET LACETTI (2022 | -)</t>
  </si>
  <si>
    <t xml:space="preserve">Ташкентская область, Бекабадский район, Хос МФЙ кириши йулида </t>
  </si>
  <si>
    <t>Су?урта ?илдирувчи Артиков Дилмухаммад Тажимахаматовичнинг 2025 йил 26 май кунги аризасига кўра, 2025 йил 26 май куни ўз бош?арувидаги “Ласетти” русумли давлат ра?ами 10 D 407 WA бўлган транспорт воситасида Тошкент вилояти, Бекобод тумани, Хос МФЙга кириш йўлида кучли ём?ир ё?ганлиги сабабли тут дарахтига урилганлигини маълум ?илган.</t>
  </si>
  <si>
    <t>Бекабадский филиал Узнацбанка</t>
  </si>
  <si>
    <t>d1589d59-7e29-4d74-9287-67b7bedaacc7</t>
  </si>
  <si>
    <t>4e13ed9f-baa8-41e3-8205-70303eae3fe3</t>
  </si>
  <si>
    <t>Ташкентская область, Юкоричирчикский район, Янгибозор-Паркент</t>
  </si>
  <si>
    <t>0200/116/1/2418336</t>
  </si>
  <si>
    <t>SAGDULLAYEVA GULCHEXRA NIMATULLAYEVNA</t>
  </si>
  <si>
    <t>Ташкентская область, Бостанлыкский район, салохаёт</t>
  </si>
  <si>
    <t xml:space="preserve">Сагдуллаева Гулчехра Ниматуллаевнанинг 2025 йил 26 майдаги аризасига кўра, ўзига тегишли Автотранспорт воситасини рўйхатдан ўтказилганлиги тў?рисидаги гувохномани йў?отганлигини маълум ?илиб, тиклаш учун амалга оширилган харажатларини ?оплаб беришни сўраган.
Та?дим этилган тўлов хужжатларига кўра, Автотранспорт воситасини рўйхатдан ўтказилганлиги тў?рисидаги гувохномани тиклаш учун жаъми 375 000,00 сўм тўлов амалга оширилган.
</t>
  </si>
  <si>
    <t>26.05.2025 куни фу?аро Сагдуллаева Гулчехра Ниматуллаевнага тегишли Автотранспорт воситасини рўйхатдан ўтказилганлиги тў?рисидаги гувохномани йў?отиб ?ўганлиги су?урта ходисаси деб тан олинсин.</t>
  </si>
  <si>
    <t>409fbaaa-4933-46f9-ae35-48590a99f048</t>
  </si>
  <si>
    <t>dbc61a2f-c0c1-4ab5-9da6-1ed8950ca76e</t>
  </si>
  <si>
    <t>3400/116/1/2513495</t>
  </si>
  <si>
    <t>SAG‘DILLAYEV ABDULATIF RAIMJON O‘G‘LI</t>
  </si>
  <si>
    <t>Самаркандская область, ГОРОД САМАРКАНД, КУКТЕПА</t>
  </si>
  <si>
    <t xml:space="preserve">Са?диллаев Абдулатиф Раимжон ў?лининг 2025 йил 26 майдаги аризасига кўра, ўзига тегишли шахсини тасди?ловчи биометрик паспорт йў?отганлигини маълум ?илиб, биометрик паспортни тиклаш учун амалга оширилган харажатларини ?оплаб беришни сўраган.
Та?дим этилган тўлов хужжатларига кўра, биометрик паспортни тиклаш учун жаъми 521 250,00 сўм тўлов амалга оширилган.
</t>
  </si>
  <si>
    <t>26.05.2025 куни фу?аро Са?дуллаев Абдулатиф Раимжон ў?лига тегишли биометрик паспорт ё?отиб ?олганлиги су?урта ходисаси деб тан олинсин.</t>
  </si>
  <si>
    <t>9cfa22c6-aea9-4520-b2cc-8b6c7ccccd72</t>
  </si>
  <si>
    <t>04e75f4c-2a91-4788-b3b2-81051db76f65</t>
  </si>
  <si>
    <t>ЗМO-2022-77803 - сонли 23 ноябрь 2022</t>
  </si>
  <si>
    <t>BERDIEV DILSHOD OLIMJONOVICH</t>
  </si>
  <si>
    <t>AA6274384</t>
  </si>
  <si>
    <t>49b33793-0f3d-49d3-a42d-2d1f2031b2d5</t>
  </si>
  <si>
    <t>3a467de9-e8f9-487d-8300-729621bdc818</t>
  </si>
  <si>
    <t>ЗМO-2023-62631 - сонли 02 март 2023</t>
  </si>
  <si>
    <t>MAMAJONOV DONIYORBEK RAVSHANBEK OGLI</t>
  </si>
  <si>
    <t>AB2752047</t>
  </si>
  <si>
    <t>48b2a1fe-514b-487e-8b7d-558c5e8c13fc</t>
  </si>
  <si>
    <t>ЗМO-2023-73834 - сонли 09 март 2023</t>
  </si>
  <si>
    <t>PULATKHODJAEVA AKIDA MUXTARJANOVNA</t>
  </si>
  <si>
    <t>AB2579435</t>
  </si>
  <si>
    <t>ec995133-51ce-45ad-a38c-e19150db1032</t>
  </si>
  <si>
    <t>0300/803/1/2304053</t>
  </si>
  <si>
    <t>NAMAZOVA SHAXIDA XAZRATKULOVNA</t>
  </si>
  <si>
    <t>CHEVROLET COBALT  (2018 | 10N435QA)</t>
  </si>
  <si>
    <t>Жиноят ишлари бўйича Чирчи? шахар судининг 2025 йил 18 апрель кунги ?арорига кўра 2025 йил 05 апрель куни ?айдовчи Намазов Олимжон ?иличович бош?арувида бўлган “КОБАЛЬТ” русумли давлат ра?ами 10 N 435 QA бўлган транспорт воситасини Чирчи? шахар, А.Навоий кўчаси бўйлаб харакатланиб келиб, амалдаги ЙХ?нинг талабини бузиб, Ж.Олимжонов бош?арувидаги “Ласетти” русумли давлат ра?ами 10 С 028 YA бўлган транспорт воситаси билан тў?нашиб ЙТ? содир этган.</t>
  </si>
  <si>
    <t>f6dcf4d4-f453-4719-90b5-25ef9390204d</t>
  </si>
  <si>
    <t>1da0309f-c33a-4f09-8efc-ca9a7e1e4312</t>
  </si>
  <si>
    <t>0110/803/1/2512224</t>
  </si>
  <si>
    <t>MA’MUROV MAQSADJON MA’MURJON O‘G‘LI</t>
  </si>
  <si>
    <t>... Chevrolet DAMAS-2 (2025 | 40K645QB)</t>
  </si>
  <si>
    <t>Ферганская область, ГОРОД ФАРГОНА, шифокор кучаси</t>
  </si>
  <si>
    <t>Фар?она вилояти ИИБ ЙХ?Бнинг 2025 йил 03 май кунги ?арорига кўра 2025 йил 30 апрель куни ?айдовчи Маъмуров Ма?саджон Маъмуржон ў?ли бош?арувида бўлган “ДАМАС” русумли давлат ра?ами 40 К 645 QB бўлган транспорт воситасини Фар?она шахар, Шифокорлар  кўчаси бўйлаб харакатланиб келиб, амалдаги ЙХ?нинг талабларини бузиб, хайдовчи С.Исмоилов бош?арувидаги “КОБАЛЬТ” русумли давлат ра?ами 40 С 380 RB бўлган транспорт воситаси билан тў?нашиб ЙТ? содир этган.</t>
  </si>
  <si>
    <t>be87f032-bc34-47d4-a1c7-53eb86712188</t>
  </si>
  <si>
    <t>b8c637f7-b3a0-49a6-859c-d3dc8b044249</t>
  </si>
  <si>
    <t>г.Ташкент, Мирабадский район, Шахрисабз кучаси</t>
  </si>
  <si>
    <t>г.Ташкент, Юнусабадский район, Шахрисабз кучаси</t>
  </si>
  <si>
    <t>ОТДЕЛЕНИЕ "SARBON"</t>
  </si>
  <si>
    <t>0317/803/1/2400107</t>
  </si>
  <si>
    <t>PIRNAZAROVA MUXABBAT BABAMURATOVNA</t>
  </si>
  <si>
    <t>CHEVROLET DAMAS (2024 | 10Y054HB)</t>
  </si>
  <si>
    <t>Ташкентская область, Чиназский район, Янгийил туман</t>
  </si>
  <si>
    <t>Жиноят ишлари бўйича Янгийўл туман судининг 2025 йил 25 март кунги ?арорига кўра 2025 йил 05 март куни ?айдовчи Тур?унов Акмал Ўктам ў?ли бош?арувида бўлган “МАТИЗ” русумли давлат ра?ами 10 N 597 BB бўлган транспорт воситасини Янгийўл тумани, худудидан ўтган М-34 автоулов йўлида харакатланиб келиб, амалдаги ЙХ?нинг 53-банди талабини бузиб, Пирназаров Тохиржон Шокир ў?ли бош?арувидаги “ДАМАС” русумли давлат ра?ами 10 Y 054 HB бўлган транспорт воситаси билан тў?нашиб ЙТ? содир этган.</t>
  </si>
  <si>
    <t>TURG‘UNOV AKMAL O‘KTAM O‘G‘LI</t>
  </si>
  <si>
    <t>AE2644322</t>
  </si>
  <si>
    <t>fef18c79-ef5b-4cd0-9fee-fef4a4aa6fe2</t>
  </si>
  <si>
    <t>aa111d24-ccf1-4118-9b48-94a127fabb6d</t>
  </si>
  <si>
    <t>0700/821/1/2300157</t>
  </si>
  <si>
    <t>RUSTAMOV UMID AXMADJONOVICH</t>
  </si>
  <si>
    <t>CHEVROLET COBALT (2023 | 80K742UA)</t>
  </si>
  <si>
    <t>Бухарская область, город Бухоро, ИИО ФМБ</t>
  </si>
  <si>
    <t>Жиноят ишлари бўйича Бухоро шахар судининг 2025 йил 15 май кунги ?арорига кўра 2024 йил 30 апрель куни ?айдовчи Рустамов Умид Ахмаджонович бош?арувида бўлган “КОБАЛЬТ” русумли давлат ра?ами 80 К 742 UA бўлган транспорт воситасини Бухоро шахар, "Теракзор" кўчаси бўйлаб харакатланиб келиб, амалдаги ЙХ?нинг 77-банди талабини бузиб, Р.Сафаров бош?арувидаги “НЕКСИЯ” русумли давлат ра?ами 80 L 502 QA бўлган транспорт воситаси билан тў?нашиб ЙТ? содир этган.</t>
  </si>
  <si>
    <t>01f97f1c-c36d-4e32-884e-b53d4dc66ecf</t>
  </si>
  <si>
    <t>420041b3-25bd-4c9b-a586-1556dd36d58c</t>
  </si>
  <si>
    <t>2200/303/1/2401147</t>
  </si>
  <si>
    <t>ALOYAN MARIYA YAROSLAVOVNA</t>
  </si>
  <si>
    <t>CHEVROLET SPARK LS M/T (2021 | 01L273RB)</t>
  </si>
  <si>
    <t>г.Ташкент, Учтепа район, ИИО ФМБ</t>
  </si>
  <si>
    <t>Учтепа тумани 2-сонли ИИО ФМБнинг 2025 йил 03 май кунги Далолатномасига кўра 2025 йил 02 май куни фу?аро Алоян Мария Ярасловнага тегишли “СПАРК” русумли давлат ра?ами 01 L 273 RB бўлган транспорт воситасини Учтепа тумани, худудида харакатсиз тўхтаб турган ва?тида номалум шахс томонидан ТВга шикаст етказган.</t>
  </si>
  <si>
    <t>eebbd2ba-4cc0-4215-9e3b-ebe079c0aa4d</t>
  </si>
  <si>
    <t>0700/803/1/2400411</t>
  </si>
  <si>
    <t>MUXAMMEDJANOVA GUZAL RASHID QIZI</t>
  </si>
  <si>
    <t>CHEVROLET TRACKER 2 (2023 | 80T412ZA)</t>
  </si>
  <si>
    <t>Бухарская область, город Бухоро, Тинчлик кучаси</t>
  </si>
  <si>
    <t>Бухоро шахар 1-сонли ИИБ ХПБнинг 2025 йил 14 апрель кунги Далолатномаси кўра 2025 йил 14 апрель куни хайдовчи Хусейнов Абдурахим Асадтиллоевич бош?арувидаги “Tracker-2” русумли давлат ра?ами 80 Т 412 ZA бўлган транспорт воситасини ўзи исти?омад ?илувчи Бухоро шахар, "Камолот"  кўчаси 34 уйининг дарвозасига уриб олиб ТВга шикаст етказган.</t>
  </si>
  <si>
    <t>d71c9a2a-ac3f-48ea-b2fd-ad7ec7bde3dd</t>
  </si>
  <si>
    <t>3445be1b-0934-4f0f-87b1-70479a22612d</t>
  </si>
  <si>
    <t>г.Ташкент, Яшнабадский район, Махтумкуль кучаси</t>
  </si>
  <si>
    <t>KSAS</t>
  </si>
  <si>
    <t>814.Комбинированное страхование Автокредита (Кредит)</t>
  </si>
  <si>
    <t>0105/814/1/2202284</t>
  </si>
  <si>
    <t>"Асакабанк" АЖ Автотранспорт филиали</t>
  </si>
  <si>
    <t>69-23AKCH - сонли 15 август 2023</t>
  </si>
  <si>
    <t>VAHOBJONOV BEXZOD BAXTIYORJON O‘G‘LI</t>
  </si>
  <si>
    <t>AD0520365</t>
  </si>
  <si>
    <t>219588a2-81e3-4778-bbf2-732d66f6cab0</t>
  </si>
  <si>
    <t>593b013b-5ad9-4434-a117-8519fbec579b</t>
  </si>
  <si>
    <t>ЗМO-2023-6437 - сонли 06 январь 2023</t>
  </si>
  <si>
    <t>EGAMBERDIYEV IBROXIM TOXIR OGLI</t>
  </si>
  <si>
    <t>AC1995643</t>
  </si>
  <si>
    <t>61509cd0-9926-4aa1-acfe-3a7657abd835</t>
  </si>
  <si>
    <t>ЗМO-2022-101697 - сонли 14 декабрь 2022</t>
  </si>
  <si>
    <t>SARIBAYEVA GULNOZA QOCHQOR QIZI</t>
  </si>
  <si>
    <t>AB6309004</t>
  </si>
  <si>
    <t>54e793a4-ef75-4b63-913c-c1b34e1229d2</t>
  </si>
  <si>
    <t>11a7eb95-267d-48d9-894d-aeb78e107a8b</t>
  </si>
  <si>
    <t>0110/803/1/2411840</t>
  </si>
  <si>
    <t>SAFAROV MA’RUFJON QOBILOVICH</t>
  </si>
  <si>
    <t>... Chevrolet LACETTI (2024 | 30E895PB)</t>
  </si>
  <si>
    <t>Самаркандская область, ГОРОД УРГУТ, Камолот МФЙ</t>
  </si>
  <si>
    <t>Пастар?ом тумани ИИБ ЙХ?Бнинг 2025 йил 08 апрель кунги ?арорига кўра 2025 йил 21 март куни ?айдовчи Олимжонов Фирдавс Обиджонович бош?арувида бўлган “Ласетти” русумли давлат ра?ами 30 Е 895 РВ бўлган транспорт воситасини Пастар?ом тумани,  "Камолот" МФЙ  худудидан ўтувчи автоулов йўлида харакатланиб келиб, йўлнинг нотекислиги сабабли йўлининг текис томонига ўтиш ва?тида рул бош?арувини йў?отиб ЙТ? содир этган.</t>
  </si>
  <si>
    <t>4abbfe20-631a-4a6d-97b3-bab0e64b2da2</t>
  </si>
  <si>
    <t>8ef0e424-43d4-493b-85ee-43c49987c3d1</t>
  </si>
  <si>
    <t>0105/803/1/2202283</t>
  </si>
  <si>
    <t>XALIKULOV KAMOLIDDIN IZAMIDDINOVICH</t>
  </si>
  <si>
    <t>CHEVROLET KIA K5 Luxe (2023 | )</t>
  </si>
  <si>
    <t>Самаркандская область, ГОРОД САМАРКАНД, Xaitova M.N</t>
  </si>
  <si>
    <t>"Асакабанк" АЖ Самарканд филиали</t>
  </si>
  <si>
    <t>ЗМO-2022-55443 - сонли 26 октябрь 2022</t>
  </si>
  <si>
    <t>SOLIEV MASHRAB MAMATOVICH</t>
  </si>
  <si>
    <t>AA2983993</t>
  </si>
  <si>
    <t>b9f34230-c451-40c9-ad91-9f6f888aaa35</t>
  </si>
  <si>
    <t>4ee79dcc-bd25-4655-ad9f-c49bc4734bba</t>
  </si>
  <si>
    <t>0310/803/1/2300055</t>
  </si>
  <si>
    <t>TUYCHIBEKOV ASABAY IRKINOVICH</t>
  </si>
  <si>
    <t>ERKINOVA AROFATXON XASANBOY QIZI</t>
  </si>
  <si>
    <t>CHEVROLET LACETTI (2022 | 10 X 378 BB)</t>
  </si>
  <si>
    <t>Жиноят ишлари бўйича Сир?али туман судининг 2025 йил 02 май кунги ?арорига кўра 2025 йил 14 январь куни ?айдовчи Эркинов Бекжон Асабай ў?ли  бош?арувида бўлган “Ласетти” русумли давлат ра?ами 10 Х 378 ВВ бўлган транспорт воситасини Сир?али тумани, Янги Сир?али кўчаси бўйлаб харакатланиб келиб, амалдаги ЙХ?нинг 73-банди талабини бузиб, Д.Тошпулатова бош?арувидаги “Tracker-2” русумли давлат ра?ами 01 D 404 HA бўлган транспорт воситаси билан тў?нашиб ЙТ? содир этган.</t>
  </si>
  <si>
    <t>4de3fcb9-d282-4262-afb7-c28a2701b10b</t>
  </si>
  <si>
    <t>46fe13a2-14a7-426d-934c-da6faf8800e0</t>
  </si>
  <si>
    <t>RAXMONOVA GULNAZ LATIFOVNA</t>
  </si>
  <si>
    <t>Яшнобод тумани 2-сонли ИИБнинг 2025 йил 19 май кунги Маълумотномасига кўра 2025 йил 17 май куни фу?аро Рахмонова Гулназ Латифовнага тегишли “Tracker-2” русумли давлат ра?ами 01 D 353 LC бўлган транспорт воситасини Яшнобод тумани, "?орасув"  кўчаси 30 уй ?аршисида харакатсиз тўхтаб турган ва?тида кучли шамол эсиши натижасида ТВнинг устида дарахт шахи миниб тушган.</t>
  </si>
  <si>
    <t>b56f4868-3126-4394-ac8f-bae750bcad2b</t>
  </si>
  <si>
    <t>cc0daeb8-84e1-43c9-af39-d3ac040090d5</t>
  </si>
  <si>
    <t>120.Страхование портативных устройств и бытовой техники Е Полис</t>
  </si>
  <si>
    <t>3400/120/1/2411298</t>
  </si>
  <si>
    <t>OKOROKOV VYACHESLAV ANDREYEVICH</t>
  </si>
  <si>
    <t>г.Ташкент, Яккасарайский район, шота руставелли</t>
  </si>
  <si>
    <t>Окороков Вячеслов Андрейевич 2025 йил 19 февраль куни ЯТТ “Кабылбеков Ф.М.” га уяли ало?а воситаси зарарланганлиги бўйича мурожат килган, ўзига тегишли уяли ало?а воситасиининг экрани синганлигини маълум ?илиб, таъмирлаб беришини сўраган. Таъмирлаш устахонанинг 2025 йил 19 февраль № А000232-сонли Техник ?исоботига асосан XIAOMI REDMI NOTE 13 8/256GB MIDNIGHT BLACK уяли ало?а восита таъмирлашга яро?ли эмас.</t>
  </si>
  <si>
    <t>2025 йил 19 февраль куни фу?аро Окороков Вячеслов Андрейевичга тегишли уяли ало?а воситасига зарар етганлиги су?урта ходисаси деб тан олинсин.</t>
  </si>
  <si>
    <t>bed6b5fa-cd66-4245-af92-22244cb313ba</t>
  </si>
  <si>
    <t>92fb9cac-7474-4813-a5cf-3418fc480b0f</t>
  </si>
  <si>
    <t>0700/207/3/2515950</t>
  </si>
  <si>
    <t>MIROV AKMAL</t>
  </si>
  <si>
    <t xml:space="preserve">MEHRIMOH MIROVA </t>
  </si>
  <si>
    <t>Бухарская область, город Бухоро, бухоро</t>
  </si>
  <si>
    <t xml:space="preserve">Миров Акмал Ашрафовичнинг аризаси ва та?дим этган хужжатларига кўра, Туркия давлати Анталия ша?рида бўлганида, 2025 йил 18 апрель куни ?изи Мирова Ме?римон Акмаловнанинг со?лиги ёмонлашганлиги сабабли “ОЛИМПОС клиникаси” тез-тиббий ёрдам хизматига мурожаат ?илган.
Мирова Ме?римон Акмаловнанинг олган тиббий муолажаси учун ўз хисобидан жами 15 748,56 Турк лираси ми?дорида тўлаган харажатлар чекини ва врач рецептини та?дим этган. Миров Акмал Ашрафовичнинг ўз ёнидан амалга оширган харажатларни ?оплаб беришни сўраган.
15 748,56 Турк лираси * 341,13 сўм = 5 372 306,27 сўм
</t>
  </si>
  <si>
    <t>27ee4400-10c2-4fed-95df-dd4841296131</t>
  </si>
  <si>
    <t>cf4e8158-9dde-4855-84cf-a129879909a1</t>
  </si>
  <si>
    <t>0105/207/3/2512758</t>
  </si>
  <si>
    <t>MITROFANOV ANDREY</t>
  </si>
  <si>
    <t xml:space="preserve">MARINA KOZYAEVA </t>
  </si>
  <si>
    <t>г.Ташкент, М.Улугбекский район, КИПР ДАВЛАТИ</t>
  </si>
  <si>
    <t>Козяева Марина Игорьевнанинг аризаси ва та?дим этган хужжатларига кўра, Кипр давлатида бўлганида, 2025 йил 03 май куни со?лиги ёмонлашганлиги сабабли “ЛИМАСОЛЛА Офтальмологик марказий шифохонаси” тез-тиббий ёрдам хизматига мурожаат ?илган.
Козяева Марина Игорьевнанинг олган тиббий муолажаси учун ўз хисобидан жами 54,57 ЕВРО ми?дорида тўлаган харажатлар чекини ва врач рецептини та?дим этган. Козяева Марина Игорьевнанинг ўз ёнидан амалга оширган харажатларни ?оплаб беришни сўраган.
54,57 ЕВРО * 13 963,72 сўм = 762 000,20 сўм</t>
  </si>
  <si>
    <t>ef44c484-4291-4a8b-951e-ed56d39c49ff</t>
  </si>
  <si>
    <t>41df2428-e8ab-42de-ae63-6e4927ddaff4</t>
  </si>
  <si>
    <t>301.Добровольное страхование транспортных средств через интернет-сайт</t>
  </si>
  <si>
    <t>0200/301/1/2500741</t>
  </si>
  <si>
    <t>ООО "FINCOM RENT"</t>
  </si>
  <si>
    <t>CHEVROLET LACETTI (2019 | 01 T 480 AC)</t>
  </si>
  <si>
    <t xml:space="preserve">“FINCOM RENT” МЧЖнинг 2025 йил 16 майдаги аризасига кўра, 2025 йил 14 май куни, А.Тажимтов ишончнома ор?али бириктирилган “ЛАСЕТТИ” русумли давлат ра?ам белгиси 01 T 480 AC бўлган транспорт воситасида харакатланаётиб, чу?урга тушиб кетиши натижасида, су?урталанган ТВнинг олди ойнасига шикаст етган.
“AUTOWAY” МЧЖ томонидан та?дим этилган 146-сонли ну?сон Далолатномасига кўра “ЛАСЕТТИ” русумли давлат ра?ам белгиси 01 T 480 AC бўлган транспорт воситасининг олди ойнасини янгисига алмаштириб бериш харажатлари 1 209 600,00 сўмни ташкил этган.
</t>
  </si>
  <si>
    <t>2c3799c8-7f0c-4374-b7c6-0a19b12d9988</t>
  </si>
  <si>
    <t>c5bc97b0-d064-4468-8a54-b9a7fde90c24</t>
  </si>
  <si>
    <t>0300/301/1/2505001</t>
  </si>
  <si>
    <t>... CHEVROLET CAPTIVA (2018 | 01M007982)</t>
  </si>
  <si>
    <t>г.Ташкент, Мирабадский район, ТГФ КАПИТАЛБАНК</t>
  </si>
  <si>
    <t xml:space="preserve">Су?урта ?илдирувчи – “Гедеон Рихтер” Ваколатхонасининг 2025 йил 13 майдаги аризасига кўра, 2025 йил 05 май куни хайдовчи Г.Алейников ўз бош?арувидаги “КАПТИВА-2” русумли давлат ра?ами 01 M 007982 бўлган транспорт воситасини Тошкент ша?ри, Миробод тумани Нукус кўчасидаги “КАПИТАЛБАНК” АТБ ?удудида жойлашган автотурарго?да харакатланаётган ва?тида, ТВнинг ор?а ?исмини бетон тўси??а уриб олган.
Транспорт воситаларини таъмирлаш устахонаси “JM-AVTO” МЧЖ томонидан та?дим этилган 28-сонли ну?сон далолатномасига кўра, “КАПТИВА-2” русумли давлат ра?ами 01 M 007982 бўлган транспорт воситасини таъмирлаш харажатлари 6 472 000,00 сўмни ташкил этган.
</t>
  </si>
  <si>
    <t>9ca03b30-f25f-451e-8c1f-8a1c07459428</t>
  </si>
  <si>
    <t>175c3d78-608a-40c0-8ba2-ebd8f4ab918b</t>
  </si>
  <si>
    <t>BOTIROV BEKZOD RAVSHAN O‘G‘LI</t>
  </si>
  <si>
    <t>г.Ташкент, Мирабадский район, А Темур кучаси</t>
  </si>
  <si>
    <t>г.Ташкент, Мирабадский район, Шахрисабз 23</t>
  </si>
  <si>
    <t xml:space="preserve">Су?урта ?илдирувчи – “Гедеон Рихтер” Ваколатхонасининг 2025 йил 13 майдаги аризасига кўра, 2025 йил 12 май куни хайдовчи Г.Алейников ўз бош?арувидаги “КАПТИВА-2” русумли давлат ра?ами 01 M 007982 бўлган транспорт воситасини Тошкент ша?ри, Миробод тумани Шахрисабз кўчаси 23-уй ёнида жойлашган автотурарго?да харакатланаётган ва?тида, ТВнинг олди ?исмини бетон тўси??а уриб олган.
Транспорт воситаларини таъмирлаш устахонаси “JM-AVTO” МЧЖ томонидан та?дим этилган 29-сонли ну?сон далолатномасига кўра, “КАПТИВА-2” русумли давлат ра?ами 01 M 007982 бўлган транспорт воситасини таъмирлаш харажатлари 10 718 000,00 сўмни ташкил этган.
</t>
  </si>
  <si>
    <t>1dc53f8c-0e39-494e-ad58-00eab5d86263</t>
  </si>
  <si>
    <t>ЗМO-2023-52479 - сонли 23 февраль 2023</t>
  </si>
  <si>
    <t>ADIZOV FURQAT FARHODOVICH</t>
  </si>
  <si>
    <t>AB1607976</t>
  </si>
  <si>
    <t>b88b0579-9ac3-4264-acd9-6e1949418909</t>
  </si>
  <si>
    <t>ЗМO-2023-61885 - сонли 02 март 2023</t>
  </si>
  <si>
    <t>ABIDOV ELSHOD ARIPOVICH</t>
  </si>
  <si>
    <t>AA6818189</t>
  </si>
  <si>
    <t>553dac51-07cc-4c43-a5b0-7564528b88a0</t>
  </si>
  <si>
    <t>ЗМO-2023-69944 - сонли 07 март 2023</t>
  </si>
  <si>
    <t>ASATOV BAKHTIYOR FURQAT OGLI</t>
  </si>
  <si>
    <t>AA3643315</t>
  </si>
  <si>
    <t>5add8405-d046-4f99-acbd-8f9ccefda3ad</t>
  </si>
  <si>
    <t>ЗМO-2022-105301 - сонли 16 декабрь 2022</t>
  </si>
  <si>
    <t>ABDUVALIEV AZIMBEK XABIBULLO OGLI</t>
  </si>
  <si>
    <t>AB5692872</t>
  </si>
  <si>
    <t>6e30e4bf-2b2e-45db-a24b-841bbfc587f8</t>
  </si>
  <si>
    <t>fb8f7037-baaf-4547-a211-f1d7f6f3edac</t>
  </si>
  <si>
    <t>ЗМO-2023-18499 - сонли 30 январь 2023</t>
  </si>
  <si>
    <t>RAIMJANOVA NODIRA NISHANBAYEVNA</t>
  </si>
  <si>
    <t>AA6599987</t>
  </si>
  <si>
    <t>fd011558-3868-4415-bba2-3b9b54e15eae</t>
  </si>
  <si>
    <t>ЗМO-2023-43696 - сонли 16 февраль 2023</t>
  </si>
  <si>
    <t>ASKARALIEVA ZIYODA KAMOL QIZI</t>
  </si>
  <si>
    <t>AB1812939</t>
  </si>
  <si>
    <t>ab59aee2-e36f-451e-9393-6003d837ddd4</t>
  </si>
  <si>
    <t>ЗМO-2023-66950 - сонли 06 март 2023</t>
  </si>
  <si>
    <t>1cb3faf5-ebe3-4582-9de2-de2da803e6cd</t>
  </si>
  <si>
    <t>ЗМO-2022-87311 - сонли 02 декабрь 2022</t>
  </si>
  <si>
    <t>DADAYEV YAXYOJON JUMABOYEVICH</t>
  </si>
  <si>
    <t>AA0575339</t>
  </si>
  <si>
    <t>b58434b1-552a-49f6-82bc-6e04169b87fb</t>
  </si>
  <si>
    <t>c9977e29-1de3-4b37-a457-595f7084c792</t>
  </si>
  <si>
    <t>ЗМO-2023-34486 - сонли 09 февраль 2023</t>
  </si>
  <si>
    <t xml:space="preserve">ASTANOV ZAFAR HOSHIMOVICH
</t>
  </si>
  <si>
    <t>ASTANOV ZAFAR HOSHIMOVICH</t>
  </si>
  <si>
    <t>AB8177514</t>
  </si>
  <si>
    <t>64ae1067-b637-4135-a087-2dbf6c6c4145</t>
  </si>
  <si>
    <t>ЗМO-2022-89483 - сонли 05 декабрь 2022</t>
  </si>
  <si>
    <t>ASHUROV ZUHRIDDIN AHMAD OGLI</t>
  </si>
  <si>
    <t>AB3082486</t>
  </si>
  <si>
    <t>9fec1f35-8b77-452d-89f8-9280fe9a261f</t>
  </si>
  <si>
    <t>30ac4714-ff5c-48c7-8847-5adba8e8ab1e</t>
  </si>
  <si>
    <t>г.Ташкент, Мирабадский район, Нукус  кучаси</t>
  </si>
  <si>
    <t>"Асакабанк" АЖ Пойтахт филиали</t>
  </si>
  <si>
    <t>231190 - сонли 16 август 2023</t>
  </si>
  <si>
    <t>г.Ташкент, Мирабадский район, пойтахт</t>
  </si>
  <si>
    <t>Су?урта ?илдирувчининг аризасига кўра, ?арз олувчи Xafizova Diloram билан 2023 йил 16 августрдаги имзоланган Кредит шартномаси шартларига кўра, тўлов жадвалига асосан, олинган кредит учун тўловлар ?ар ойнинг 16-санасига ?адар амалга оширилиши белгилаб ?ўйилган бўлсада, 2024 йил 02 декабрдан буён карздорлик амалга оширилмаган. 2025 йил 11 март холатида муддати ўтган ?арздорликлар 135 417 221,25 сўмни ташкил килган.</t>
  </si>
  <si>
    <t>Xafizova Diloram томонидан 2024 йил 02 декабрдан амалга оширилмаган кредит тўлови су?урта ?одисаси деб тан олинсин.</t>
  </si>
  <si>
    <t>XAFIZOVA DILARAM XXX</t>
  </si>
  <si>
    <t>AB6086942</t>
  </si>
  <si>
    <t>eb539aee-39a0-45aa-a861-a3bac5fea7d4</t>
  </si>
  <si>
    <t>e066cf64-4b39-454b-ab05-9ee5a0df45a9</t>
  </si>
  <si>
    <t>СТРАХОВОЙ ЦЕНТР АВИАСОЗЛАР</t>
  </si>
  <si>
    <t>0110/116/1/2431602</t>
  </si>
  <si>
    <t>ABDUAZIMOV RUSTAMBEK RAXMONOVICH</t>
  </si>
  <si>
    <t>г.Ташкент, Учтепа район, 13 мавзе</t>
  </si>
  <si>
    <t xml:space="preserve">Абдуазимов Рустамбек Рахмоновичнинг 2025 йил 05 майдаги аризасига кўра, ўзига тегишли шахсини тасди?ловчи ID - картани йў?отганлигини маълум ?илиб, ID-картасини тиклаш учун амалга оширилган харажатларини ?оплаб беришни сўраган.
Та?дим этилган тўлов хужжатларига кўра, ID-картасини тиклаш учун жаъми 521 250,00 сўм тўлов амалга оширилган.
</t>
  </si>
  <si>
    <t>Абдуазимов Рустамбек Рахмоновичга тегишли миллий хайдовчилик гуво?номасини йў?отиб ?ўганлиги су?урта ходисаси деб тан олинсин.</t>
  </si>
  <si>
    <t>1cb7e955-c524-4ddc-8e4a-9e2dfe131b1f</t>
  </si>
  <si>
    <t>d6626900-a780-48c0-b067-e250ac637fb0</t>
  </si>
  <si>
    <t>0110/116/1/2417052</t>
  </si>
  <si>
    <t>ALIMOV ANVAR SHERQO‘ZI O‘G‘LI</t>
  </si>
  <si>
    <t>Ташкентская область, Аккурганский район, бекзод</t>
  </si>
  <si>
    <t xml:space="preserve">Алимов Анвар Шер?ўзи ў?лининг 2025 йил 15 майдаги аризасига кўра, ўзига тегишли шахсини тасди?ловчи ID - картани яро?сиз холда келиб ?олганни маълум ?илиб, ID-картасини ?айта тиклаш учун амалга оширилган харажатларини ?оплаб беришни сўраган.
Та?дим этилган тўлов хужжатларига кўра, ID-картасини тиклаш учун жаъми 427 500,00 сўм тўлов амалга оширилган.
</t>
  </si>
  <si>
    <t>Алимов Анвар Шер?ози ў?лига тегишли ID-карта яро?сиз холда келиб ?ўганлиги су?урта ходисаси деб тан олинсин.</t>
  </si>
  <si>
    <t>d54b67eb-53cd-4130-942b-f31068485941</t>
  </si>
  <si>
    <t>a354ac6a-9c64-473b-b46f-bb7a4becc833</t>
  </si>
  <si>
    <t>0110/803/1/2410616</t>
  </si>
  <si>
    <t>ZIYADULLOYEVA JAMILA ZUVAYDULLOYEVNA</t>
  </si>
  <si>
    <t>ROFIYEV MIRZOBEK FARXOD O‘G‘LI</t>
  </si>
  <si>
    <t>... Chevrolet DAMAS 2D2 PLUS (2024 | 30E540NB)</t>
  </si>
  <si>
    <t>Самаркандская область, УРГУТСКИЙ РАЙОН, Андак МФЙ</t>
  </si>
  <si>
    <t>Тойло? тумани ИИБ ЙХ?Бнинг 2025 йил 17 январь кунги ?арорига кўра 2025 йил 14 январь куни ?айдовчи Рофиев Мирзабек Фарход ў?ли бош?арувида бўлган “ДАМАС” русумли давлат ра?ами 30 Е 540 NB бўлган транспорт воситасини Ургут тумани, "Андак" МФЙ  бўйлаб харакатланиб келиб, амалдаги ЙХ?нинг талабларини бузиб, рул бош?арувини йў?отиб,  йўлдан чи?иб кетиб ЙТ? содир этган.</t>
  </si>
  <si>
    <t>24b947c1-4fa3-4fff-8622-76bec07bf9d2</t>
  </si>
  <si>
    <t>1d5d1a45-9b51-4adb-b18d-ebd9d4274069</t>
  </si>
  <si>
    <t>3100/803/1/2373627</t>
  </si>
  <si>
    <t>KUNAKOVA GULMIRA G‘ANIYEVNA</t>
  </si>
  <si>
    <t>ESHEV ABDUHOMID RAHMONQULOV</t>
  </si>
  <si>
    <t>CHEVROLET Chevrolet LABO LB2 PLUS (2023 | 10W849CB)</t>
  </si>
  <si>
    <t>г.Ташкент, Серглийский район, Файзли махаласи</t>
  </si>
  <si>
    <t>Тошкент шахар ИИБ ЙХ?Бнинг 2025 йил 15 май кунги ?арорига кўра 2025 йил 12 май куни ?айдовчи Эшев Абдухамид Рахмон?улов бош?арувида бўлган “ЛАБО” русумли давлат ра?ами 10 W 849 CB бўлган транспорт воситасини Сир?али тумани, "Файзи Тошкент" кўчаси бўйлаб харакатланиб келиб, амалдаги ЙХ?нинг 73-банди ва 77-банди 3-?исми талабларини бузиб, хайдовчи Р.Каримов бош?арувидаги “Kia K-5” русумли давлат ра?ами     
 10 E 547 NB бўлган транспорт воситаси билан тў?нашиб ЙТ? содир этган.</t>
  </si>
  <si>
    <t>9489f47c-3d61-4af3-92ae-055faac3a885</t>
  </si>
  <si>
    <t>c52ac69b-d4db-492c-a168-b9267f4b982b</t>
  </si>
  <si>
    <t>г.Ташкент, Учтепа район, КХАЙ кучаси</t>
  </si>
  <si>
    <t>0800/803/1/2400637</t>
  </si>
  <si>
    <t>ИП "ХАИТБОЕВ МАМАДИЕР ЭГАМБЕРДИ УГЛИ"</t>
  </si>
  <si>
    <t>XAITBOYEV MAMADIYOR EGAMBERDI O‘GLI</t>
  </si>
  <si>
    <t>... GM UZ LACETTI L COMFORT PLUS (2022 | 25M379MA)</t>
  </si>
  <si>
    <t>Джиззакская область, ЗОМИНСКИЙ РАЙОН, Сирдарё виояти, Сардоба тумани, Бирлашган МФЙ худудида</t>
  </si>
  <si>
    <t>Жиноят ишлари бўйича Сардоба туман судининг 2025 йил 08 апрель кунги ?арорига кўра 2025 йил 23 март куни ?айдовчи Эсанов Эгамберди Хаитбоевич бош?арувида бўлган “Ласетти” русумли давлат ра?ами 25 М 379 МA бўлган транспорт воситасини Сардоба тумани, "Бирлашган" МФЙ худудида  харакатланиб келиб, амалдаги ЙХ?нинг 77-банди талабини бузиб, М.Абдуллаев бош?арувидаги “МАТИЗ” русумли давлат ра?ами 01 R 731 QC бўлган транспорт воситаси билан тў?нашиб ЙТ? содир этган.</t>
  </si>
  <si>
    <t>bde999cf-a104-44d1-a054-bb61df9bdcbe</t>
  </si>
  <si>
    <t>49d4beca-4766-47bb-97a8-bc7ed133fe37</t>
  </si>
  <si>
    <t>г.Ташкент, Алмазарский район, КХАЙ кучаси</t>
  </si>
  <si>
    <t>0200/814/1/2212118</t>
  </si>
  <si>
    <t>XAKIMOV AZIZBEK LOCHINBEKOVICH</t>
  </si>
  <si>
    <t>г.Ташкент, Юнусабадский район, Янги Юнусобод кучаси буйлаб</t>
  </si>
  <si>
    <t>fd667a5b-dca2-426a-ab19-6d42048649bd</t>
  </si>
  <si>
    <t>9eddf754-e4c2-49cd-9cdf-be42d7713c35</t>
  </si>
  <si>
    <t>СТРАХОВОЙ ЦЕНТР НУКУС</t>
  </si>
  <si>
    <t>0450/814/1/2101401</t>
  </si>
  <si>
    <t>Тазынбаев Нийетбай Кеунимжаевич</t>
  </si>
  <si>
    <t>CHEVROLET GRETA TOP NAVI SPORT PACK (2020 | 000000)</t>
  </si>
  <si>
    <t>Республика Каракалпакстан, ГОРОД НУКУС, Nukus shahri Uyg'ir ko'chasi bo'ylab</t>
  </si>
  <si>
    <t>Жиноят ишлари бўйича Нукус шахар судининг 2025 йил 25 апрель кунги ?арорига кўра 2025 йил 27 март куни ?айдовчи Танзинбаев Нейтбай Кеунимжаевич бош?арувида бўлган “КОБАЛЬТ” русумли давлат ра?ами 95 W 728 KA бўлган транспорт воситасини Нукус шахар, "Уй?ур" кўчаси бўйлаб харакатланиб келиб, амалдаги ЙХ?нинг 104-банди талабини бузиб,  Н.Уразбаев бош?арувидаги “JAC T6” русумли давлат ра?ами 95 Q 304 QA бўлган транспорт воситаси билан тў?нашиб ЙТ? содир этган.</t>
  </si>
  <si>
    <t>BEKTURGANOV GULMURZA AMANGELDI ULI</t>
  </si>
  <si>
    <t>659217c6-409c-46ea-86cb-4768af17d750</t>
  </si>
  <si>
    <t>г.Ташкент, Мирабадский район, Фаргона кучаси</t>
  </si>
  <si>
    <t>0700/803/1/2400484</t>
  </si>
  <si>
    <t>SHARIPOVA SANOBAR SHOKIROVNA</t>
  </si>
  <si>
    <t>SHARIPOV NODIR MAXMUDOVICH</t>
  </si>
  <si>
    <t>CHEVROLET COBALT 2021 (2022 | 80T971ZA)</t>
  </si>
  <si>
    <t>Бухарская область, Гиждуванский район, МФЙ</t>
  </si>
  <si>
    <t>?иждувон туман ИИБ ЙХ?Бнинг 2025 йил 11 март кунги ?арорига кўра 2025 йил 06 март куни ?айдовчи Шарипов Нодир Махмудович бош?арувида бўлган “COBALT” русумли давлат ра?ами 80 T 971 ZA бўлган транспорт воситасини ?идувон тумани, худудидан ўтган М-37 автоулов йўлининг "G'ajumak" МФЙ бўйлаб харакатланиб келиб, амалдаги ЙХ?нинг 77-банди талабларини бузиб, хайдовчи Б.Облаев бош?арувидаги “КОБАЛЬТ” русумли давлат ра?ами 80 U 337 MA бўлган транспорт воситаси билан тў?нашиб ЙТ? содир этган.</t>
  </si>
  <si>
    <t>9ac3c1be-8dae-4cd7-9e1d-3353709d10a4</t>
  </si>
  <si>
    <t>d5a6938c-6f7c-463b-b677-668645958a62</t>
  </si>
  <si>
    <t xml:space="preserve">803.Страхование ТС, переданных в залог АО "ANOR BANK" (4-х) </t>
  </si>
  <si>
    <t>1500/803/1/2400134</t>
  </si>
  <si>
    <t>ИП UZAQOV  FARXOD QAMBAROVICH</t>
  </si>
  <si>
    <t>CHEVROLET НЕКСИЯ 3 (2020 | 20S376HA)</t>
  </si>
  <si>
    <t>Сырдарьинская область, ГУЛИСТАНСКИЙ РА, 4 мавзе</t>
  </si>
  <si>
    <t>Гулистон шахар ИИБ ЙХ?Бнинг 2025 йил 18 апрель кунги ?арорига кўра 2025 йил 08 апрель куни ?айдовчи ?амбаров Шохжахон Фарходжон ў?ли бош?арувида бўлган “НЕКСИЯ-3” русумли давлат ра?ами 20 S 376 HA бўлган транспорт воситасини Гулистон шахар, 4-мавзе бўйлаб харакатланиб келиб, амалдаги ЙХ?нинг 77-банди 2-?исми талабларини бузиб, хайдовчи О.Шодмонов бош?арувидаги “Sinotruk Howo” русумли давлат ра?ами 70 H 326 WA бўлган транспорт воситасига уланган "Krone SDP27" русумли, давлат ра?ами  70/ 7924 АА бўлган тиркаманинг ор?асига урилиб  ЙТ? содир этган.</t>
  </si>
  <si>
    <t>99721024-e837-40bd-9b17-bd8f8557e92a</t>
  </si>
  <si>
    <t>0110/803/1/2511923</t>
  </si>
  <si>
    <t>BOQIYEV ABDUXAMID ZIKRILLO O‘G‘LI</t>
  </si>
  <si>
    <t>... Chevrolet Nexia 3 (2025 | 40N435QB)</t>
  </si>
  <si>
    <t>Ферганская область, КУШТЕПИНСКИЙ РАЙОН, Шафтолибог кучаси</t>
  </si>
  <si>
    <t>Жиноят ишлари бўйича Ёзёвон туман судининг 2025 йил 07 апрель кунги Хукмига кўра 2025 йил 29 январь куни ?айдовчи Бо?иев Абдухамид Зикрилло ў?ли бош?арувида бўлган “NEXIA-3” русумли давлат ра?ами 40 N 435 QB бўлган транспорт воситасини ?ўштепа тумани, "?оракалтак" МФЙ, Шафтолибо? кўчасидан ўтган "Лангар-?оракалтак" ?ишло?и йўналишида харакатланиб келиб, амалдаги ЙХ?нинг 77-банди талабини бузиб, рул бош?арувини йў?отиб, ?атнов ?исмидан чи?иб кетиб ўзига нисбатан йўлнинг ўнг томонидаги сим ё?очга урилиб  ЙТ? содир этган. Тў?нашув натижанисда Б.Абдухамидов хамда 5 нафар йўловчи турли хил тан жарохатлари олиб шифохонага тушган. Шулардан М.Абдумуталов олган тан жарохатлари сабабли шифохонада вафот этган.</t>
  </si>
  <si>
    <t>e0293ab1-cc95-43a0-bd88-7fbee2a4139b</t>
  </si>
  <si>
    <t>71f6f3b7-7256-4823-a9bf-c459f7dec1fc</t>
  </si>
  <si>
    <t>3100/803/1/2373509</t>
  </si>
  <si>
    <t>JANGABAEV DAURANBEK JANGABAEVICH</t>
  </si>
  <si>
    <t>CHEVROLET Chevrolet NEXIA 3  (2023 | 95C586OA)</t>
  </si>
  <si>
    <t>Республика Каракалпакстан, ГОРОД НУКУС, Nukus shahri Qoraqolpog'iston ko'chasi bo'ylab</t>
  </si>
  <si>
    <t>Жиноят ишлари бўйича Нукус шахар судининг 2025 йил 11 апрель кунги ?арорига кўра 2025 йил 01 март куни ?айдовчи Джангбаев Дауранбек Жангабаевич бош?арувида бўлган “НЕКСИЯ-3” русумли давлат ра?ами 95 С 586 ОA бўлган транспорт воситасини Нукус шахар, "?ора?алпо?истон" кўчаси бўйлаб харакатланиб келиб, амалдаги ЙХ?нинг 77-банди талабини бузиб, хайдовчи Г.Жалалов бош?арувидаги “СПАРК” русумли давлат ра?ами 95 R 137 JA бўлган транспорт воситаси билан тў?нашиб ЙТ? содир этган.</t>
  </si>
  <si>
    <t>1792b965-2bcf-42a2-b752-d0854fc5b454</t>
  </si>
  <si>
    <t>efd90656-a52f-4674-8d3d-2a0cf9293f19</t>
  </si>
  <si>
    <t>0450/814/1/2200810</t>
  </si>
  <si>
    <t>TANIRBERGENOVA YULDUZXON SHAMURATOVNA</t>
  </si>
  <si>
    <t>CHEVROLET LACETTI (2021 | 0000000)</t>
  </si>
  <si>
    <t>Республика Каракалпакстан, ГОРОД НУКУС, Qosko'l 4 aylanma yo'lida</t>
  </si>
  <si>
    <t>Жиноят ишлари бўйича Нукус шахар судининг 2025 йил 18 март кунги ?арорига кўра 2025 йил 23 февраль куни ?айдовчи Танирбергенова Юлдузхон Шамуратовна бош?арувида бўлган “Ласетти” русумли давлат ра?ами 95 J 936 LA бўлган транспорт воситасини Нукус шахар, "Коскел-4" кўчаси бўйлаб харакатланиб келиб, амалдаги ЙХ?нинг 73-банди талабини бузиб, Д.Аманиязов бош?арувидаги “КОБАЛЬТ” русумли давлат ра?ами 95 М 470 ЕA бўлган транспорт воситаси билан тў?нашиб ЙТ? содир этган.</t>
  </si>
  <si>
    <t>01584659-a330-4c7b-a500-4d2164487d84</t>
  </si>
  <si>
    <t>e824dbc1-01bd-4c8f-9cae-14e131db8421</t>
  </si>
  <si>
    <t>"ACINO PHARMA OZB" MCHJ XK</t>
  </si>
  <si>
    <t>г.Ташкент, Юнусабадский район, Янгишахар кучаси</t>
  </si>
  <si>
    <t>ОТДЕЛЕНИЕ АНДИЖАН</t>
  </si>
  <si>
    <t>г.Ташкент, Учтепа район, Ширин кучаси</t>
  </si>
  <si>
    <t>807.Страхование автотранспортных средств, передаваемых в лизинг</t>
  </si>
  <si>
    <t>0200/807/1/2301172</t>
  </si>
  <si>
    <t>"CARTRAVEL"</t>
  </si>
  <si>
    <t>... COBALT  GX-STYLE AT PLUS (2023 | 0)</t>
  </si>
  <si>
    <t xml:space="preserve">г.Ташкент, Мирабадский район, Туркистон </t>
  </si>
  <si>
    <t>Су?урта ?илдирувчи "Cartravel" МЧЖнинг 2025 йил 06 март аризасига кўра, 2025 йил 06 март куни хайдовчи Каримова Шахзода Улу?бековнага бириктирилган “КОБАЛЬТ” русумли давлат ра?ами 01 329 PLA бўлган транспорт воситасининиг, ор?а ойнаси номаълум сабабларга кўра синиб тушган.</t>
  </si>
  <si>
    <t>MCHJ ASAKA-TRANS-LEASING</t>
  </si>
  <si>
    <t>f8927e23-4036-4995-bd00-2eea8699023d</t>
  </si>
  <si>
    <t>7c980acf-2e6f-4a51-9ac2-ed4eb0bc229d</t>
  </si>
  <si>
    <t>0200/803/1/2301027</t>
  </si>
  <si>
    <t>... KIA CERATO G980 (2023 | 01 292 MGA)</t>
  </si>
  <si>
    <t xml:space="preserve">Су?урта ?илдирувчи “FINCOM RENT” МЧЖнинг 2025 йил 07 майдаги аризасига кўра, 2025 йил 05 май куни хайдовчи WANG WEIHUA ишончнома ор?али бош?арувидаги “KIA CERATO” русумли давлат ра?ам белгиси 01 292 MGA бўлган транспорт воситасида Сир?али тумани ?удудида жойлашган автотураргохда харакатланаётган ва?тида бетон тўси??а тў?нашиб кетган.
“AVTOWAY” МЧЖ томонидан та?дим этилган 163-сонли ну?сон Далолатномасига кўра “KIA CERATO” русумли давлат ра?ами 01 292 MGA бўлган транспорт воситасини таъмирлаб бериш харажатлари 1 724 800,00 сўмни ташкил этган.  
</t>
  </si>
  <si>
    <t>Шайхантахурский филиал Ипак Йули банка</t>
  </si>
  <si>
    <t>4bd320ce-8db8-43db-b7f8-ea4c68b84ec3</t>
  </si>
  <si>
    <t>53515348-9f71-4f47-98ea-47cee61d6af7</t>
  </si>
  <si>
    <t>506.Страхование риска непогашение кредита</t>
  </si>
  <si>
    <t>1205/506/1/2400072</t>
  </si>
  <si>
    <t>XAB "TRASTBANK" Samarqand BXO</t>
  </si>
  <si>
    <t>AN-       -02/24 - сонли 14 февраль 2024</t>
  </si>
  <si>
    <t>Самаркандская область, ГОРОД САМАРКАНД, самарканд</t>
  </si>
  <si>
    <t>Су?урта ?илдирувчининг аризасига кўра, ?арз олувчи Примов Лазизжон Журакулович билан 2024 йил 13 февралдаги имзоланган Кредит шартномаси шартларига кўра, тўлов жадвалига асосан, олинган кредит учун тўловлар ?ар ойнинг 03-санасига ?адар амалга оширилиши белгилаб ?ўйилган бўлсада, 2025 йил 01 апрелда вафот этган. 2025 йил 07 май холатида асосий ?арз 12 833 335,00 сўмни ташкил килган.</t>
  </si>
  <si>
    <t>Примов Лазизжон Журакулович томонидан 2025 йил 01 апрелда вафот этганлиги су?урта ?одисаси деб тан олинсин.</t>
  </si>
  <si>
    <t>dc2c4686-49dc-414b-9710-09d872a7abdc</t>
  </si>
  <si>
    <t>8c759640-5bc6-443c-aa11-3532ab14d7fb</t>
  </si>
  <si>
    <t>0105/303/1/2500109</t>
  </si>
  <si>
    <t>"NORMA" MAS'ULIYATI CHEKLANGAN JAMIYAT</t>
  </si>
  <si>
    <t>HYUNDAI HYUNDAI TUCSON HIGH TECH 2024 (2024 | 01585VFA)</t>
  </si>
  <si>
    <t>г.Ташкент, Яккасарайский район, Таллиимаржон</t>
  </si>
  <si>
    <t>85d0c923-ff9c-4739-b2c9-03e1176c4be4</t>
  </si>
  <si>
    <t>0200/301/1/2400518</t>
  </si>
  <si>
    <t>CHEVROLET TRACKER 2 (2024 | 01 M 019111)</t>
  </si>
  <si>
    <t>г.Ташкент, Мирабадский район, Афросиеб кучаси</t>
  </si>
  <si>
    <t>Су?урта ?илдирувчи "Acina Pharma" AGнинг 2024 йил 18 декабрь кунги мурожаатига кўра, 2024 йил 18 декабрь куни хайдовчи Атаниязова Римма Улугбековна бош?арувидаги “Tracker-2” русумли давлат ра?ами 01 М 019111 бўлган транспорт воситасини ор?а томонлама харакатланаётган ва?тида темир устунга уриб олиб ТВниниг бамперини шикастлаб олган.</t>
  </si>
  <si>
    <t>33aa17d6-1f8d-452d-92db-5e83d3937b6a</t>
  </si>
  <si>
    <t>ada26feb-b39a-4501-b541-f005202bc995</t>
  </si>
  <si>
    <t>0200/301/1/2400440</t>
  </si>
  <si>
    <t>ООО "JTI TURON INC"</t>
  </si>
  <si>
    <t>CHEVROLET НЕКСИЯ 3 (2022 | 01M014758)</t>
  </si>
  <si>
    <t>Ташкентская область, город Ангрен, КХАЙ кучаси</t>
  </si>
  <si>
    <t>Су?урта ?илдирувчи "JTI TURON" КК МЧЖнинг 2025 йил 17 январь кунги мурожаатига кўра, 2025 йил 10 январь куни хайдовчи Юсупов Салохиддин Мухиддинович бош?арувидаги “НЕКСИЯ-3” русумли давлат ра?ами 01 М 014758 бўлган транспорт воситасини, Охангарон йўли бўйлаб харакатланиб кетаётган ва?тида олди ойнасига тош тушиши натижасида ойнасига шикастлаб етган.</t>
  </si>
  <si>
    <t>71378ac2-d516-4efa-8680-143b4fa430a3</t>
  </si>
  <si>
    <t>bdf980c5-4f62-4201-ab7b-64fa4f70ea13</t>
  </si>
  <si>
    <t>0200/301/1/2400267</t>
  </si>
  <si>
    <t>"HAYOT BANK" AJ</t>
  </si>
  <si>
    <t>CHEVROLET LACETTI (2023 | 01350TKA)</t>
  </si>
  <si>
    <t>Хайдовчи Шахмедов Дониёр Бахтиярович хамда “Top Assist” АЖнинг 2025 йил 19 февраль кунги тузилган “Дастабки кўздан кечириш Далолатномасига” кўра, 2025 йил 19 февраль куни хайдовчи Шахмедов Дониёр Бахтиярович ўз бош?арувидаги “ЛАСЕТТИ” русумли давлат ра?ами 01 351 ТКА бўлган транспорт воситасини, ТХАЙ йўли бўйлаб харакатланиб кетаётганида олди ойнасига тош тушиши натижасида олди ойнаси синган.</t>
  </si>
  <si>
    <t>83e1b1af-6dea-4db3-840e-280e3e3dc654</t>
  </si>
  <si>
    <t>15b1659c-18ec-46e9-a6df-5dbd823261da</t>
  </si>
  <si>
    <t>CHEVROLET НЕКСИЯ 3 (2022 | 01M014755)</t>
  </si>
  <si>
    <t>г.Ташкент, Серглийский район, Куйлюк</t>
  </si>
  <si>
    <t>Су?урта ?илдирувчи "JTI TURON" КК МЧЖнинг 2025 йил 03 январь кунги мурожаатига кўра, 2025 йил 03 январь куни хайдовчи Геворкян Сурен Арсенович бош?арувидаги “НЕКСИЯ-3” русумли давлат ра?ами 01 М 014755 бўлган транспорт воситасини, ор?а ойнаси номаълум сабабларга кўра синиб тушган.</t>
  </si>
  <si>
    <t>5382c93e-545f-4ab8-a20b-a906be00e54d</t>
  </si>
  <si>
    <t>0200/301/1/2400470</t>
  </si>
  <si>
    <t>RAXMANOV SERGEY ABDIRAXIMOVICH</t>
  </si>
  <si>
    <t>KIA SELTOS G 766 (2023 | 01 R 733 OC)</t>
  </si>
  <si>
    <t>Су?урта ?илдирувчи Рахманов Сергей Абдирахимовичнинг 2025 йил 29 январь кунги аризасига кўра, 2025 йил 29 ноябрь куни  ўз бош?арувидаги “KIA SELTOS” русумли давлат ра?ами 01 R 733 OC бўлган транспорт воситасини, автотураргохда ор?ага ?араб харакатланаётган ва?тида ТВнинг ор?а фара ?исмини шикастлаб олган.</t>
  </si>
  <si>
    <t>14681717-4c91-4177-83a6-4c23349b7725</t>
  </si>
  <si>
    <t>178eae78-091b-4172-a7aa-041c62001926</t>
  </si>
  <si>
    <t>0105/303/1/2402309</t>
  </si>
  <si>
    <t>ACHILOVA MARJONA ORTUKOVNA</t>
  </si>
  <si>
    <t>KIA KIA SONET 2025 (2024 | 01S834VS)</t>
  </si>
  <si>
    <t>Хайдовчи Ачилова Зарина Ортуковна хамда “Top Assist” АЖнинг 2025 йил 21 февраль кунги тузилган “Дастабки кўздан кечириш Далолатномасига” кўра, 2025 йил 21 февраль куни хайдовчи Хайдовчи Ачилова Зарина Ортуковна ўз бош?арувидаги “Kia Sonet” русумли давлат ра?ами 01 S 834 VC бўлган транспорт воситасини, "Нукус" кўчаси, 1-б уй ?аршисида тўси?ни кўрмай ?олиб ТВни шикастлаб олган.</t>
  </si>
  <si>
    <t>498b68b7-4241-4c77-890a-b5a66f73b17c</t>
  </si>
  <si>
    <t>0200/301/1/2427405</t>
  </si>
  <si>
    <t>YUTKINA OKSANA IVANOVNA</t>
  </si>
  <si>
    <t>KIA K5 PRESTIGE  (2023 | 01P152QC)</t>
  </si>
  <si>
    <t>г.Ташкент, Мирабадский район, Темирйулчилар кучаси</t>
  </si>
  <si>
    <t>Су?урта ?илдирувчи Юткина Оксана Ивановна хамда “Top Assist” АЖнинг 2025 йил 18 февраль кунги тузилган “Дастабки кўздан кечириш Далолатномасига” кўра, 2025 йил 18 февраль куни ўз бош?арувидаги “KIA K-5” русумли давлат ра?ами 01 P 152 QC бўлган транспорт воситасини, Миробод тумани "Саракул" кўчасида ор?ага харакатланаётган ва?тида ор?а бампер ?исмини шикастлаб  шикастлаб олган.</t>
  </si>
  <si>
    <t>98cfec19-088b-42c1-afa1-402616eee590</t>
  </si>
  <si>
    <t>cb229d79-4af9-4cbe-a795-b5d0085c1942</t>
  </si>
  <si>
    <t>0200/301/1/2403871</t>
  </si>
  <si>
    <t>NOVARTIS PHARMA S-S AG VAKOLATXONA</t>
  </si>
  <si>
    <t>CHEVROLET LACETTI (2022 | 01M014285)</t>
  </si>
  <si>
    <t>Ташкентская область, , Райхон кучаси</t>
  </si>
  <si>
    <t>Хайдовчи Намм Татяна Лвовна хамда “Top Assist” АЖнинг 2025 йил 27 февраль кунги тузилган “Дастабки кўздан кечириш Далолатномасига” кўра, 2025 йил 27 февраль куни хайдовчи Намм Татяна Лвовна ўз бош?арувидаги “Ласетти” русумли давлат ра?ами 01 М 014285 бўлган транспорт воситасининг олди бампер ?исмини шикастланганини ани?лаган.</t>
  </si>
  <si>
    <t>81a50737-a78e-4401-af4e-025d5601fbb0</t>
  </si>
  <si>
    <t>7a13ee5a-2f17-464e-bf00-96528dd7e813</t>
  </si>
  <si>
    <t>CHEVROLET ONIX (2023 | 01M018535)</t>
  </si>
  <si>
    <t>Су?урта ?илдирувчи "Acina Pharma" AGнинг 2024 йил 26 ноябрь кунги мурожаатига кўра, 2024 йил 26 ноябрь куни хайдовчи Саматов Алишер Азизович бош?арувидаги “Ласетти” русумли давлат ра?ами 01 М 018385 бўлган транспорт воситасини харакатланиш ва?тида оли чап эшик, молдинг ва эшик оч?ичини шикастлаб олган.</t>
  </si>
  <si>
    <t>7e41dee3-e0aa-465c-8505-acfe9343312c</t>
  </si>
  <si>
    <t>050bd314-f98b-4306-822c-dcc79ae01ebf</t>
  </si>
  <si>
    <t>0105/301/1/2435441</t>
  </si>
  <si>
    <t>"HAUL TRUCKS-CA" MAS'ULIYATI CHEKLANGAN JAMIYAT XORIJIY KORXONA</t>
  </si>
  <si>
    <t>GAZ A32R33 60 (2022 | 01M016774)</t>
  </si>
  <si>
    <t>Су?урта ?илдирувчи "Haul Trucks-СА" МЧЖнинг 2025 йил 12 март кунги мурожаатига кўра, 2025 йил 11 март куни хайдовчи Нурмаматов Ойбек Улу?муродович бош?арувидаги “GAZ A32R33” русумли давлат ра?ами 01 M 016774 бўлган транспорт воситасида, "Зарафшон-Мурутау" автоулов йўлида харакатланиб кетаётган ва?тида ТВнинг олди ойнасига тушиб шикастланган.</t>
  </si>
  <si>
    <t>aeaa0f0c-6cb3-43a2-8f07-206aef5d0742</t>
  </si>
  <si>
    <t>cb623375-fc68-49f5-a3dd-d0cec9585ea6</t>
  </si>
  <si>
    <t>0200/814/1/2215978</t>
  </si>
  <si>
    <t>ZAYRIYEV AZIZBEK CHORI O‘G‘LI</t>
  </si>
  <si>
    <t>Тошкент шахар ИИБ ЙХ?Бнинг 2025 йил 07 май кунги ?арорига кўра 2025 йил 02 май куни ?айдовчи Зайиров Азизбек Чори ў?ли бош?арувида бўлган “Ласетти” русумли давлат ра?ами 01 U 900 EA бўлган транспорт воситасини Чилонзор тумани, ?атортол кўчаси бўйлаб харакатланиб келиб, амалдаги ЙХ?нинг 53-банди талабини бузиб, хайдовчи Нарзуллоев Самандар Олимжон ў?ли бош?арувидаги “Ласетти” русумли давлат ра?ами 75 Х 950 SA бўлган транспорт воситаси билан тў?нашиб ЙТ? содир этган.</t>
  </si>
  <si>
    <t>f7595dbd-f253-4288-830c-b00a111efc0a</t>
  </si>
  <si>
    <t>c8f2c41e-6990-4195-9534-c1f64b1c5da0</t>
  </si>
  <si>
    <t>GULAMOV AKMAL XUSNITDINOVICH</t>
  </si>
  <si>
    <t>Жиноят ишлари бўйича Яккасарой туман судининг 2025 йил 29 апрель кунги ?арорига кўра 2024 йил 14 апрель куни ?айдовчи Гуламов Акмал Хуснитдинович бош?арувида бўлган “Tracker-2” русумли давлат ра?ами 01 G 373 VC бўлган транспорт воситасини Яккасарой тумани,Нукус кўчаси бўйлаб харакатланиб келиб, амалдаги ЙХ?нинг 73-банди талабини бузиб, хайдовчи А.Ашуров бош?арувидаги “ДАМАС” русумли давлат ра?ами 10 Н 136 МВ бўлган транспорт воситаси билан тў?нашиб ЙТ? содир этган.</t>
  </si>
  <si>
    <t>2bf4d5cd-761e-407f-b068-420a4b5696e4</t>
  </si>
  <si>
    <t>237c9b8f-1dd5-4cbb-b822-0109db7afb24</t>
  </si>
  <si>
    <t>0200/301/1/2488888</t>
  </si>
  <si>
    <t>CHEVROLET COBALT 2020 (2024 | 01M020307)</t>
  </si>
  <si>
    <t>Тошкент шахар ИИБ ЙХ?Бнинг 2025 йил 21 январь кунги ?арорига кўра 2025 йил 08 январь куни ?айдовчи Ахмедов Бекзодхон Ахмадович бош?арувида бўлган “КОБАЛЬТ” русумли давлат ра?ами 01 М 020307 бўлган транспорт воситасини Яккасарой тумани, Ш.Руставели кўчаси бўйлаб харакатланиб келиб, амалдаги ЙХ?нинг 53-банди ва 56-бандлари талабларини бузиб, хайдовчи Давхонов Жасур Чориевич бош?арувидаги “НЕКСИЯ-3” русумли давлат ра?ами 10 Т 593 НВ бўлган транспорт воситаси билан тў?нашиб ЙТ? содир этган.</t>
  </si>
  <si>
    <t>638f0b45-5761-4390-acbb-76870db88397</t>
  </si>
  <si>
    <t>dbcd84e8-e67f-47ef-8a1e-5c50e86fa54f</t>
  </si>
  <si>
    <t>817.Garovga qo?yilayotgan mulkni va kreditni kompleks sug?urta qilish. Ko?char mulk.Transport. ATВ "Hamkorbank".</t>
  </si>
  <si>
    <t>1205/817/1/2400177</t>
  </si>
  <si>
    <t>MAMARAJABOV MEHROJ MUHAMMAD O‘G‘LI</t>
  </si>
  <si>
    <t>Самаркандская область, БУЛУНГУРСКИЙ РА, Kildon qishlog'i</t>
  </si>
  <si>
    <t>г.Ташкент, Шайхонтохурский район, Фуркат кучаси</t>
  </si>
  <si>
    <t>0105/814/1/2400178</t>
  </si>
  <si>
    <t>АКБ «TENGE BANK» ЦБУ  «Паркент»</t>
  </si>
  <si>
    <t>BOTAKUZIYEVA RA’NO ABDURAXMANOVNA</t>
  </si>
  <si>
    <t>KA-2024-025714 - сонли 09 февраль 2024</t>
  </si>
  <si>
    <t>Ташкентская область, Кибрайский район, ХАЁТОБОД</t>
  </si>
  <si>
    <t xml:space="preserve">Тошкент вилояти ?ибрай тумани Ил?ор МФЙ 3-сонли ИИБ ХПБ ТП томонидан  2025 йил 31 март куни тузилган Далолатномага асосан, маълум бўлишича 2025 йил 02 март куни Дадахўжаева Анора Ё?убжон ?изи бош?арувидаги “BYD SONG PLUS” русумли, давлат ра?ам белгиси 10 Е 717 НВ бўлган транспорт воситасида, Тошкент вилояти, ?ибрай тумани Хаётобод кўчаси, 15-уй олдида харакатланаётган ва?тида, кучли шамол эсиб темир дарвоза ёпилиб кетиши натижасида, су?урталанган ТВнинг олди ?исмига зарар етган.
Транспорт воситаларини таъмирлаш устахонаси “FARZONA AVTO-MOTORS” МЧЖ томонидан та?дим этилган ну?сон далолатномасига кўра, “BYD SONG PLUS” русумли давлат ра?ами 10 Е 717 HB бўлган транспорт воситасининг таъмирлаш харажатлари 43 121 120,00 сўмни ташкил этган.
Хисоб: 289 948 000,00 / 367 732 000,00 * 43 121 120,00 = 33 999 985,05
</t>
  </si>
  <si>
    <t>82cc6549-d9f3-4c3e-abc9-ea8520417996</t>
  </si>
  <si>
    <t>818e6d56-0e3e-4a81-a936-85dead4c1eef</t>
  </si>
  <si>
    <t>0110/803/1/2374038</t>
  </si>
  <si>
    <t>SAGDULLAYEV XABIBULLA ABDULLAYEVICH</t>
  </si>
  <si>
    <t>CHEVROLET Chevrolet NEXIA 3 (2023 | 01W861BC)</t>
  </si>
  <si>
    <t>Тошкент шахар ИИБ ЙХ?Бнинг 2025 йил 16 апрель кунги ?арорига кўра 2024 йил 11 апрель куни ?айдовчи Сагдуллаев Хабибулла Абдуллаевич бош?арувида бўлган “НЕКСИЯ-3” русумли давлат ра?ами 01 W 861 BC бўлган транспорт воситасини Олмазор тумани, "Уста Ширин" кўчаси бўйлаб харакатланиб келиб, амалдаги ЙХ?нинг 53-банди талабларини бузиб, хайдовчи Ш.Абдураимов бош?арувидаги бош?арувидаги “BYD” русумли давлат ра?ами 01 K 774 TB бўлган транспорт воситаси билан тў?нашиб ЙТ? содир этган.</t>
  </si>
  <si>
    <t>b3bc00ec-a585-4a47-a3d3-9583eb374534</t>
  </si>
  <si>
    <t>a781feff-003c-4a1a-908f-f45d1da168e8</t>
  </si>
  <si>
    <t>0110/803/1/2512241</t>
  </si>
  <si>
    <t>MAVLONOV MEXRIDDIN XALIMOVICH</t>
  </si>
  <si>
    <t>... Chevrolet COBALT (2025 | 80B658CB)</t>
  </si>
  <si>
    <t>Бухарская область, Шофирконский район, Чандик МФЙ</t>
  </si>
  <si>
    <t>Шофиркон туман ИИБ ЙХ?Бнинг 2025 йил 14 март кунги ?арорига кўра 2025 йил 08 март куни ?айдовчи Мавлонов Мехриддин бош?арувида бўлган “КОБАЛЬТ” русумли давлат ра?ами 80 В 658 СВ бўлган транспорт воситасини Шофиркон тумани, "Чандир" МФЙ кўчаси бўйлаб харакатланиб келиб, амалдаги ЙХ?нинг талабларини бузиб,  рул бош?арувини йў?отиб ТВда ?ум йи?имига урилиб, а?дарилиб  ЙТ? содир этган.</t>
  </si>
  <si>
    <t>17bb4f7f-d257-4e0d-bd44-e4e7a6368cbb</t>
  </si>
  <si>
    <t>c2035fe1-d7ec-4f0e-8226-464691e235b0</t>
  </si>
  <si>
    <t>XOLIKOV BEXRUZBEK MIRABDULLO O‘G‘LI</t>
  </si>
  <si>
    <t>CHEVROLET COBALT (2020 | 50B753UA)</t>
  </si>
  <si>
    <t>г.Ташкент, Юнусабадский район, Богишамол кучаси</t>
  </si>
  <si>
    <t>1100/814/1/2200717</t>
  </si>
  <si>
    <t>Жиноят ишлари бўйича Юнусобод туман судининг 2025 йил 21 апрель кунги ?арорига кўра 2025 йил 20 март куни ?айдовчи Холи?ов Азизбек Мирабдулла ў?ли бош?арувида бўлган “КОБАЛЬТ” русумли давлат ра?ами 50 В 753 UA бўлган транспорт воситасини Юнусобод тумани, "Бо?ишамол" кўчаси бўйлаб харакатланиб келиб, амалдаги ЙХ?нинг 73-банди талабини бузиб, хайдовчи Д.Махкамов бош?арувидаги “КОБАЛЬТ” русумли давлат ра?ами 01 382 VSF бўлган транспорт воситаси билан тў?нашиб ЙТ? содир этган.</t>
  </si>
  <si>
    <t>fc70b8cc-644f-4b81-a03b-6be027d3c742</t>
  </si>
  <si>
    <t>8a26d3da-0e44-4134-9a1f-a1cb25f045f2</t>
  </si>
  <si>
    <t>0110/803/1/2375343</t>
  </si>
  <si>
    <t>AXMEDOV YUSUF SHAKAR O‘G‘LI</t>
  </si>
  <si>
    <t>MARDIYEV AZAMAT SHAKAR O‘G‘LI</t>
  </si>
  <si>
    <t>CHEVROLET Chevrolet COBALT (2023 | 30 Y 826 DB)</t>
  </si>
  <si>
    <t>Жиноят ишлари бўйича Учтепа туман судининг 2025 йил 16 апрель кунги ?арорига кўра 2025 йил 16 март куни ?айдовчи Мардиев Азамат Шакар ў?ли бош?арувида бўлган “КОБАЛЬТ” русумли давлат ра?ами 30 Y 826 DB бўлган транспорт воситасини Учтепа тумани, "Изза" кўчаси бўйлаб харакатланиб келиб, амалдаги ЙХ?нинг 54-банди талабини бузиб, хайдовчи А.Юсупов бош?арувидаги “Мерседесс Бенз” русумли давлат ра?ами 40 К 084 QB бўлган транспорт воситаси билан тў?нашиб ЙТ? содир этган.</t>
  </si>
  <si>
    <t>5b7c8530-8aa4-44cc-a1e5-9704465a88d4</t>
  </si>
  <si>
    <t>65821084-e9fc-4318-aa99-0cbd34f97d81</t>
  </si>
  <si>
    <t>0110/803/1/2410383</t>
  </si>
  <si>
    <t>KASIMOV MIROLIM MARSALI O‘G‘LI</t>
  </si>
  <si>
    <t>KASIMOV KABILDJAN MARSALIYEVICH</t>
  </si>
  <si>
    <t>... Chevrolet DAMAS 2 (2024 | 10P351KB)</t>
  </si>
  <si>
    <t>г.Ташкент, Бектемирский район, Охонгарон кучаси</t>
  </si>
  <si>
    <t>Жиноят ишлари бўйича Бектемир туман судининг 2025 йил 14 апрель кунги ?арорига кўра 2024 йил 19 ноябрь куни ?айдовчи Касимов Кабилджан Марсалиевич бош?арувида бўлган “DAMAS” русумли давлат ра?ами 10 P 351 KB бўлган транспорт воситасини Бектемир туман, Охангарон шох кўчаси бўйлаб харакатланиб келиб, амалдаги ЙХ?нинг 73-банди талабини бузиб, хайдовчи И.Юлдашев бош?арувидаги “Tracker-2” русумли давлат ра?ами 10 Z 437 EB бўлган транспорт воситаси билан тў?нашиб ЙТ? содир этган.</t>
  </si>
  <si>
    <t>97e24df1-d165-49b0-904a-a6fae7ae2f01</t>
  </si>
  <si>
    <t>28856c68-c4eb-4f08-a9b2-36afb3f65776</t>
  </si>
  <si>
    <t>... CHEVROLET MALIBU (2018 | 01M008088)</t>
  </si>
  <si>
    <t xml:space="preserve">Су?урта ?илдирувчи – “Гедеон Рихтер” Ваколатхонасининг 2025 йил 02 майдаги аризасига кўра, 2025 йил 28 апрель куни Х.Ахраров ўз бош?арувидаги “МАЛИБУ” русумли давлат ра?ами 01 M 008088 бўлган транспорт воситасида Тошкент ша?ри ТХАЙ кўчаси бўйлаб харакатланаётган ва?тида, олдинда харакатланаётган транспорт воситасининг балонлари орасидан тош учиб чи?иб, су?урталанган ТВ олди ойнасига тегиб шикаст етказган.
Транспорт воситаларини таъмирлаш устахонаси “JM-AVTO” МЧЖ томонидан та?дим этилган 24-сонли ну?сон далолатномасига кўра, “МАЛИБУ” русумли давлат ра?ами 01 M 008088 бўлган транспорт воситасини таъмирлаш харажатлари 7 120 000,00 сўмни ташкил этган.
</t>
  </si>
  <si>
    <t>b03fae35-9108-4659-b77b-36513582b29a</t>
  </si>
  <si>
    <t>dc0f1f12-3eaf-49cf-9be8-eb74223e6842</t>
  </si>
  <si>
    <t>ALIMOVA GUZAL ZIKRILLO QIZI</t>
  </si>
  <si>
    <t>1600/502/1/2500393</t>
  </si>
  <si>
    <t>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t>
  </si>
  <si>
    <t>JUMAYEV ABBOS BAXTIYOR O‘G‘LI</t>
  </si>
  <si>
    <t>AB0303308</t>
  </si>
  <si>
    <t>bc20ea3f-a8e6-461d-811a-5f56cc7306ed</t>
  </si>
  <si>
    <t>3bafe6aa-9199-4d03-8676-2c48f813b894</t>
  </si>
  <si>
    <t>SAIDOVA NARGIZA SHAVKATOVNA</t>
  </si>
  <si>
    <t>AD7921123</t>
  </si>
  <si>
    <t>d61dcdcc-e458-4035-971e-e649bc6a106b</t>
  </si>
  <si>
    <t>SAPARBAYEV BEKZOD RASHIDOVICH</t>
  </si>
  <si>
    <t>AD4729558</t>
  </si>
  <si>
    <t>b1c0522d-1229-440e-b933-c07957ad4ce4</t>
  </si>
  <si>
    <t>DURDIYEVA FARAXAT OTABAYEVNA</t>
  </si>
  <si>
    <t>AA5825506</t>
  </si>
  <si>
    <t>b930152a-1854-4ea0-a4ed-ea94751b54d6</t>
  </si>
  <si>
    <t>KURBANBAYEV AZAMAT KURBANBAYEVICH</t>
  </si>
  <si>
    <t>AA6931953</t>
  </si>
  <si>
    <t>76712a08-3107-43db-a9c8-796007cf91b3</t>
  </si>
  <si>
    <t>SEITNAZAROVA GITA WOTEBAEVNA</t>
  </si>
  <si>
    <t>KA0269656</t>
  </si>
  <si>
    <t>d0457a58-bfd8-41c5-b65d-4690bca78ed9</t>
  </si>
  <si>
    <t xml:space="preserve">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t>
  </si>
  <si>
    <t>MATCHANOV XURSAND G‘AYIBNAZAROVICH</t>
  </si>
  <si>
    <t>AA7600581</t>
  </si>
  <si>
    <t>bc476896-ec28-456e-bf47-52763544a170</t>
  </si>
  <si>
    <t>YULDASHEV OYBEK AMANOVICH</t>
  </si>
  <si>
    <t>AA9303957</t>
  </si>
  <si>
    <t>7d92bdcc-93c7-481b-b40a-ddfd50c54b1a</t>
  </si>
  <si>
    <t>XUDOYBERGONOV SUXROB BOTIR O‘G‘LI</t>
  </si>
  <si>
    <t>AD6971885</t>
  </si>
  <si>
    <t>fdca6968-6ac0-4e29-94fd-a9cd323d0e44</t>
  </si>
  <si>
    <t xml:space="preserve">GO'ZAL AMANOVA </t>
  </si>
  <si>
    <t>49c30d7a-a4fc-4107-b233-6776b3ba2a7c</t>
  </si>
  <si>
    <t>QURYOZOV SHOHRUHBEK SHARIFBAYEVICH</t>
  </si>
  <si>
    <t>AD1578932</t>
  </si>
  <si>
    <t>36559541-494c-45dd-9504-faff0f57222f</t>
  </si>
  <si>
    <t>ALLASHOV RAXAT KABILOVICH</t>
  </si>
  <si>
    <t>KA0305302</t>
  </si>
  <si>
    <t>b2d15890-7e0d-4141-849d-53c627b91a61</t>
  </si>
  <si>
    <t>a710e543-66d4-42f3-9b53-272955d64add</t>
  </si>
  <si>
    <t>RAXIMOV ELBEK AZIMBOY O‘G‘LI</t>
  </si>
  <si>
    <t>AC1745036</t>
  </si>
  <si>
    <t>e66ccf73-2835-455f-851c-45f83f459e08</t>
  </si>
  <si>
    <t>ЗМO-2023-67226 - сонли 06 март 2023</t>
  </si>
  <si>
    <t>MIRZADJANOV YAKHYO YAKUBDJANOVICH</t>
  </si>
  <si>
    <t>AA6037060</t>
  </si>
  <si>
    <t>d899e91b-a680-4c15-9fbf-08448fe84685</t>
  </si>
  <si>
    <t>ЗМO-2023-77959 - сонли 10 март 2023</t>
  </si>
  <si>
    <t>ADKHAMKHONOV OBBOSKHON ABDUSALIMXON OGLI</t>
  </si>
  <si>
    <t>AB3740085</t>
  </si>
  <si>
    <t>546350d8-2ad2-48cb-b357-9a0ee6fa7c1c</t>
  </si>
  <si>
    <t>ЗМO-2022-101374 - сонли 14 декабрь 2022</t>
  </si>
  <si>
    <t>TABINBAEV BERIK ASKAROVICH</t>
  </si>
  <si>
    <t>KA0431965</t>
  </si>
  <si>
    <t>d0d2b880-03ed-4d0e-ba7a-c774590fc4ab</t>
  </si>
  <si>
    <t>2f12d2b5-14a9-4856-92f9-cfb990d54f09</t>
  </si>
  <si>
    <t>Хорезмская область, ГОРОД УРГЕНЧ, 125</t>
  </si>
  <si>
    <t>MASHARIPOVA BAXTIGUL ISMAILOVNA</t>
  </si>
  <si>
    <t>AC0790694</t>
  </si>
  <si>
    <t>f003fc91-9da3-451a-9ccf-faac1e86bfc9</t>
  </si>
  <si>
    <t>ROZMETOVA DILNOZA MAXMUDOVNA</t>
  </si>
  <si>
    <t>AA9317058</t>
  </si>
  <si>
    <t>ae1a5cdb-05c1-4a9e-a9ca-86920337dea2</t>
  </si>
  <si>
    <t>XUJANIYOZOV XASANBAY XXX</t>
  </si>
  <si>
    <t>AA8554327</t>
  </si>
  <si>
    <t>cbc6be43-3940-442e-8828-31c3dd6fca71</t>
  </si>
  <si>
    <t>31b52423-b486-4ef1-ad58-d990171e3b6f</t>
  </si>
  <si>
    <t>RAZZOQOV NODIRBEK DIYOR O‘G‘LI</t>
  </si>
  <si>
    <t>AB4812861</t>
  </si>
  <si>
    <t>24b93b55-0318-4735-a3e9-9c62b4dbe0af</t>
  </si>
  <si>
    <t>SHAMURATOVA MUHLISA DILSHOD QIZI</t>
  </si>
  <si>
    <t>AB5947110</t>
  </si>
  <si>
    <t>a7eb2c9a-83cf-405d-a00a-71fd32899a32</t>
  </si>
  <si>
    <t>XOJAMETOV ABBAZ ISMAILOVICH</t>
  </si>
  <si>
    <t>AD5076251</t>
  </si>
  <si>
    <t>9a4ccefc-37c2-49b0-8357-8277849b2278</t>
  </si>
  <si>
    <t>SABIROV BAZARBOY BATIROVICH</t>
  </si>
  <si>
    <t>AD9871890</t>
  </si>
  <si>
    <t>d2e58799-8d19-4139-98d6-4aacd494dc86</t>
  </si>
  <si>
    <t>TULIBAYEVA NARGIZA AVAZBAYEVNA</t>
  </si>
  <si>
    <t>AB8449449</t>
  </si>
  <si>
    <t>10403e7f-494e-45ae-bc64-ee33eae05a98</t>
  </si>
  <si>
    <t>6e9bb0d5-f1ef-4666-8afe-2c2d618c87a3</t>
  </si>
  <si>
    <t>SAFARBOYEV HASANBOY RO‘ZIMBOY O‘G‘LI</t>
  </si>
  <si>
    <t>AB0426122</t>
  </si>
  <si>
    <t>65510ad3-c4cf-41ce-9d2e-d86e0ff619e0</t>
  </si>
  <si>
    <t>b3fc9222-bc93-4dfd-8e65-b2a1a97cae04</t>
  </si>
  <si>
    <t>ЗМO-2022-105051 - сонли 16 декабрь 2022</t>
  </si>
  <si>
    <t>TULAGANOV MUZAFFAR XIKMATULLAYEVICH</t>
  </si>
  <si>
    <t>AB2085613</t>
  </si>
  <si>
    <t>2d054db0-275c-4e3c-a5f6-31ce1e5086be</t>
  </si>
  <si>
    <t>aa7bc622-bf69-4ea5-b8b3-ee0fbcc5a835</t>
  </si>
  <si>
    <t>ЗМO-2023-37028 - сонли 11 февраль 2023</t>
  </si>
  <si>
    <t>SADIKOV TURSINJAN AUTOVICH</t>
  </si>
  <si>
    <t>AD2541115</t>
  </si>
  <si>
    <t>811fa3bd-205b-4364-9bb8-4e1563d8c5b4</t>
  </si>
  <si>
    <t>0110/803/1/2511929</t>
  </si>
  <si>
    <t>IRISALIYEV MUMINJON TURGUNBOYEVICH</t>
  </si>
  <si>
    <t>TURG‘UNBOYEV RASHIDBEK MO‘MINJON O‘G‘LI</t>
  </si>
  <si>
    <t>... Chevrolet Damas        (2025 | 10Z294EB)</t>
  </si>
  <si>
    <t>Ташкентская область, город Ангрен, Айланма кучаси</t>
  </si>
  <si>
    <t>Жиноят ишлари бўйича Ангрен шахар судининг 2025 йил 07 апрель кунги ?арорига кўра 2025 йил 25 март куни ?айдовчи Тур?унбоев Рашидбек Мўминжон ў?ли бош?арувида бўлган “ДАМАС” русумли давлат ра?ами 10 Z 294 EB бўлган транспорт воситасини Ангрен шахар, "Бунёдкор" кўчаси бўйлаб харакатланиб келиб, амалдаги ЙХ?нинг 53-банди талабини бузиб, хайдовчи А.Рустамжонов бош?арувидаги “НЕКСИЯ-1” русумли давлат ра?ами 10 Е 835 SA бўлган транспорт воситаси билан тў?нашиб ЙТ? содир этган.</t>
  </si>
  <si>
    <t>1d30066c-21eb-4648-841e-070e0b93765b</t>
  </si>
  <si>
    <t>98840926-f64c-4770-9924-10cfbf8a711d</t>
  </si>
  <si>
    <t>0200/814/1/2202485</t>
  </si>
  <si>
    <t>''Kapital 24'' филиал розничного бизнеса Капиталбанка (М.Улу?бек)</t>
  </si>
  <si>
    <t>BOBAQULOV ABDUVOXID ABDUXAYIROVICH</t>
  </si>
  <si>
    <t>CHEVROLET SPARK (2020 | ТТТ20)</t>
  </si>
  <si>
    <t>Жиноят ишлари бўйича Шайхонтохур туман судининг 2025 йил 10 апрель кунги ?арорига кўра 2025 йил 12 март куни ?айдовчи Боба?улов Абдувохид Абдухайирович бош?арувида бўлган “СПАРК” русумли давлат ра?ами 01 К 736 SB бўлган транспорт воситасини Шайхонтохур тумани, Себзор кўчаси бўйлаб харакатланиб келиб, амалдаги ЙХ?нинг 77-банди талабини бузиб, хайдовчи Б.Мансуров бош?арувидаги “НЕКСИЯ” русумли давлат ра?ами 10 Х 729 FB бўлган транспорт воситаси билан тў?нашиб ЙТ? содир этган.</t>
  </si>
  <si>
    <t>cd421c1e-b6bd-45c9-a1db-d19b96793b5f</t>
  </si>
  <si>
    <t>e0f1c85d-3023-49ee-860b-9df54af6e155</t>
  </si>
  <si>
    <t>0200/301/1/2500576</t>
  </si>
  <si>
    <t>MAXBUBA DJURAYEVA ZAKIRDJANOVNA</t>
  </si>
  <si>
    <t>CHEVROLET MONZA (2023 | 01078GLA)</t>
  </si>
  <si>
    <t>г.Ташкент, Алмазарский район, Мирзо голиб кучаси</t>
  </si>
  <si>
    <t>Су?урта ?илдирувчи Джураева Махбуба Зокирджоновнанинг 2025 йил 29 ноябрь кунги аризасига кўра, 2025 йил 27 апрель куни  ўз бош?арувидаги “МОНЗА” русумли давлат ра?ами 01 078 GLA бўлган транспорт воситасини, ўз уйининг дарвоза хонасидан  олиб чи?иш ва?тидадарвоза эшигига ?ириб олиб ТВни шикастлаб олган.</t>
  </si>
  <si>
    <t>cd19acfa-4f0c-4d23-bcb7-52da10c66f60</t>
  </si>
  <si>
    <t>d5ac7082-60a3-41cd-9bfa-33e73a22368c</t>
  </si>
  <si>
    <t>г.Ташкент, Шайхонтохурский район, А Новои кучаси</t>
  </si>
  <si>
    <t>ФЕРГАНСКИЙ ФИЛИАЛ</t>
  </si>
  <si>
    <t>ОТДЕЛЕНИЕ ФЕРГАНА</t>
  </si>
  <si>
    <t>0517/506/1/2400002</t>
  </si>
  <si>
    <t>Ферганский филиал Трастбанка</t>
  </si>
  <si>
    <t>AN 25/05-4 - сонли 20 май 2024</t>
  </si>
  <si>
    <t>Ферганская область, ГОРОД ФАРГОНА, Фаргона</t>
  </si>
  <si>
    <t>Су?урта ?илдирувчининг аризасига кўра, ?арз олувчи Ganiyev Davronbek Taxirovich билан 2024 йил 20 майдаги имзоланган Кредит шартномаси шартларига кўра, тўлов жадвалига асосан, олинган кредит учун тўловлар ?ар ой ?адар амалга оширилиши белгилаб ?ўйилган бўлсада, 2024 йил 03 сентябрдан буён карздорлик амалга оширилмаган. 2025 йил 16 апрель холатида муддати ўтган 47 672 982,00 сўмни ташкил килган.</t>
  </si>
  <si>
    <t>Ganiyev Davronbek Taxirovich томонидан 2024 йил 03 сентябрдан амалга оширилмаган кредит тўлови су?урта ?одисаси деб тан олинсин.</t>
  </si>
  <si>
    <t>ГАНИЕВ ДАВРОНБЕК TAXIROVICH</t>
  </si>
  <si>
    <t>AA3197312</t>
  </si>
  <si>
    <t>79d48ab6-a145-43b0-8e62-629b58afaa35</t>
  </si>
  <si>
    <t>7998f9bc-abd9-41dc-829c-461b2667f28a</t>
  </si>
  <si>
    <t>AN 19/05 - сонли 03 май 2024</t>
  </si>
  <si>
    <t>Су?урта ?илдирувчининг аризасига кўра, ?арз олувчи Mirzayeva Gulnoza Qayumovna билан 2024 йил 03 майдаги имзоланган Кредит шартномаси шартларига кўра, тўлов жадвалига асосан, олинган кредит учун тўловлар ?ар ой ?адар амалга оширилиши белгилаб ?ўйилган бўлсада, 2024 йил 03 июлдан буён карздорлик амалга оширилмаган. 2025 йил 16 апрель холатида муддати ўтган 20 785 339,00 сўмни ташкил килган.</t>
  </si>
  <si>
    <t>Mirzayeva Gulnoza Qayumovna томонидан 2024 йил 03 июлдан амалга оширилмаган кредит тўлови су?урта ?одисаси деб тан олинсин.</t>
  </si>
  <si>
    <t>МИРЗАЕВА ГУЛНОЗА QAYUMOVNA</t>
  </si>
  <si>
    <t>AA1104897</t>
  </si>
  <si>
    <t>5349b838-8f27-4bd3-bac0-d57ebd124ad0</t>
  </si>
  <si>
    <t>aa8dba15-8356-4664-8290-acaf5a0cbaf5</t>
  </si>
  <si>
    <t>AN  - сонли 22 август 2024</t>
  </si>
  <si>
    <t>Су?урта ?илдирувчининг аризасига кўра, ?арз олувчи Urinboyev Zafar Xakimovich билан 2024 йил 22 августдаги имзоланган Кредит шартномаси шартларига кўра, тўлов жадвалига асосан, олинган кредит учун тўловлар ?ар ой ?адар амалга оширилиши белгилаб ?ўйилган,  2025 йил 25 февралда карздор вафот этган. 2025 йил 16 апрель холатида муддати ўтган 11 151 388,00 сўмни ташкил килган.</t>
  </si>
  <si>
    <t>Urinboyev Zafar Xakimovich томонидан 2025 йил 25 февралдан амалга оширилмаган кредит тўлови су?урта ?одисаси деб тан олинсин.</t>
  </si>
  <si>
    <t>Urinboyev Zafar XAKIMOVICH</t>
  </si>
  <si>
    <t>AB0874250</t>
  </si>
  <si>
    <t>0b010f99-fe81-4823-8987-e989330561c6</t>
  </si>
  <si>
    <t>da8d9975-5731-4305-bf23-cd82109d0934</t>
  </si>
  <si>
    <t>0517/506/1/2300002</t>
  </si>
  <si>
    <t>АN 101/08 - сонли 22 август 2023</t>
  </si>
  <si>
    <t>Су?урта ?илдирувчининг аризасига кўра, ?арз олувчи Yulchiyeva Shaxlo Muxammadaliyevna билан 2023 йил 22 августдаги имзоланган Кредит шартномаси шартларига кўра, тўлов жадвалига асосан, олинган кредит учун тўловлар ?ар ой ?адар амалга оширилиши белгилаб ?ўйилган бўлсада, 2024 йил 03 декабрдан буён карздорлик амалга оширилмаган. 2025 йил 16 апрель холатида муддати ўтган 22 183 967,00 сўмни ташкил килган.</t>
  </si>
  <si>
    <t>Yulchiyeva Shaxlo Muxammadaliyevna томонидан 2024 йил 03 декабрдан амалга оширилмаган кредит тўлови су?урта ?одисаси деб тан олинсин.</t>
  </si>
  <si>
    <t>ЮЛЬЧИЕВА ШАХЛО MUXAMMADALIYEVNA</t>
  </si>
  <si>
    <t>AD3014878</t>
  </si>
  <si>
    <t>8f46554d-2b18-4336-b642-f61cb2c59926</t>
  </si>
  <si>
    <t>20aed8ad-acda-4111-948e-182b1a9a8d05</t>
  </si>
  <si>
    <t>0200/814/1/2213072</t>
  </si>
  <si>
    <t>ESHPULATOV EDILBEK ABDURAZZOQ O‘G‘LI</t>
  </si>
  <si>
    <t>CHEVROLET MALIBU (2018 | -)</t>
  </si>
  <si>
    <t>г.Ташкент, Мирабадский район, Каримов кучаси</t>
  </si>
  <si>
    <t>Тошкент шахар ИИБ ЙХ?Бнинг 2025 йил 01 апрель кунги ?арорига кўра 2025 йил 27 март куни ?айдовчи Эшпулатов Эдилбек Абдураззо? ў?ли бош?арувида бўлган “Малибу-2” русумли давлат ра?ами 01 Х 289 WB бўлган транспорт воситасини Миробод тумани, А.Темир кўчаси бўйлаб харакатланиб келиб, амалдаги ЙХ?нинг 53-банди талабларини бузиб, хайдовчи Ж.Мирзабоев бош?арувидаги “BYD Song” русумли давлат ра?ами 01 O 899 LB бўлган транспорт воситаси хамда хайдовчи К.Рашидов бош?арувидаги “Tracker-2” русумли давлат ра?ами 01 157 WLA бўлган транспорт воситалари билан тў?нашиб ЙТ? содир этган.</t>
  </si>
  <si>
    <t>35e5ea7f-5381-4d8e-909c-530a3f02814b</t>
  </si>
  <si>
    <t>a19eecf6-399a-4eca-939d-3901e672706c</t>
  </si>
  <si>
    <t>0200/814/1/2209056</t>
  </si>
  <si>
    <t>''Kapital 24'' филиал розничного бизнеса Капиталбанка (ТГФ)</t>
  </si>
  <si>
    <t>AZIMBOYEV ASRORBEK TOJIDDINOVICH</t>
  </si>
  <si>
    <t>CHEVROLET CAPTIVA (2016 | -)</t>
  </si>
  <si>
    <t>Жиноят ишлари бўйича Ю?оричирчи? туман судининг 2025 йил 04 апрель кунги ?арорига кўра 2025 йил 13 март куни ?айдовчи Азимбоев Асрорбек Тожиддинович бош?арувида бўлган “КАПТИВА” русумли давлат ра?ами 10 Q 296 YA бўлган транспорт воситасини Ю?оричирчи? туман, "Паркент" йўналиши бўйлаб харакатланиб келиб, амалдаги ЙХ?нинг 77-банди талабини бузиб, хайдовчи З.Мирзабоев бош?арувидаги “Tracker-2” русумли давлат ра?ами 10 L 100 HB бўлган транспорт воситаси билан тў?нашиб ЙТ? содир этган.</t>
  </si>
  <si>
    <t>557e1815-01e6-4ced-9dbc-1a6c7876e15e</t>
  </si>
  <si>
    <t>ea8d9755-88a6-496e-a8f3-81720ae9ffb8</t>
  </si>
  <si>
    <t>0110/803/1/2494063</t>
  </si>
  <si>
    <t>SANAQULOV ULUG‘BEK ESHMURATOVICH</t>
  </si>
  <si>
    <t>... Lada -LADA LARGUS (2024 | 25R991HA)</t>
  </si>
  <si>
    <t>Джиззакская область, БАХМАЛСКИЙ РАЙО, Бахмал тумани, Усмат ШФЙ худудида</t>
  </si>
  <si>
    <t>Жиноят ишлари бўйича ?аллаорол туман судининг 2025 йил 26 март кунги ?арорига кўра 2025 йил 08 январь куни ?айдовчи Эшмурадов Хуршидбек Улу?бек ў?ли бош?арувида бўлган “ЛАДА ЛАРГУС” русумли давлат ра?ами 25 R 991 НA бўлган транспорт воситасини Бахмал туман, "Ўсмат" ШФЙ худудида харакатланиб келиб, амалдаги ЙХ?нинг 77-банди талабини бузиб, йўл музлама бўлганлиги сабабли рул бош?арувидан йў?отиб чу?урликка тушиб кетиб ЙТ? содир этган.</t>
  </si>
  <si>
    <t>edf9ca0a-a05a-462c-8ce7-89799ebc3893</t>
  </si>
  <si>
    <t>65f6e4ec-d98d-4f0f-84f0-5422f27ec1ec</t>
  </si>
  <si>
    <t>0110/803/1/2411791</t>
  </si>
  <si>
    <t>MAXAMATDINOV SHARYAR JANABAEVICH</t>
  </si>
  <si>
    <t>... Chevrolet NEXIA 3 (2024 | 95P195SA)</t>
  </si>
  <si>
    <t>Республика Каракалпакстан, ЧИМБАЙСКИЙ РАЙО, Baxitli MFY xududidan o'tuvchi 95 V008 avtomobil yo'lining 3-4 km</t>
  </si>
  <si>
    <t>Чимбой туман ИИБ ЙХ?Бнинг 2025 йил 02 апрель кунги ?арорига кўра 2025 йил 30 март куни ?айдовчи Уза?баев Руслан Рустембаевич бош?арувида бўлган “НЕКСИЯ-3” русумли давлат ра?ами 95 Р 195 SA бўлган транспорт воситасини Чимбой тумани, бўйлаб харакатланиб келиб, олдидан эшак чи?иб ?олганлиги сабабли рул бош?арувини йў?отиб ЙТ? содир этган.</t>
  </si>
  <si>
    <t>957a6e15-2808-41db-ab00-20a1489cce2c</t>
  </si>
  <si>
    <t>ba7a5434-80ba-483b-b087-c0ccf9e353eb</t>
  </si>
  <si>
    <t>0200/814/1/2209926</t>
  </si>
  <si>
    <t>TURONOVA DILOBAR TOLKINALIYEVNA</t>
  </si>
  <si>
    <t>CHEVROLET COBALT (2019 | -)</t>
  </si>
  <si>
    <t>Ташкентская область, город Олмалик, Металург кучаси</t>
  </si>
  <si>
    <t>Олмали? шахар ИИБ ЙХ?Бнинг 2025 йил 20 апрель кунги ?арорига кўра 2025 йил 16 апрель куни ?айдовчи Туранова Дилобар Тўл?иналиевич бош?арувида бўлган “КОБАЛЬТ” русумли давлат ра?ами 10 N 389 BB бўлган транспорт воситасини Олмали? шахар, "Ойдин" йўналиши бўйлаб харакатланиб келиб, амалдаги ЙХ?нинг талабларини бузиб, пиёда Ибрагимов Анваржон Толибжон ў?лини уриб юбориб ЙТ? содир этган.</t>
  </si>
  <si>
    <t>3cc82d42-ebf6-40b6-9cf3-11ad3fef4653</t>
  </si>
  <si>
    <t>78533fa2-9a0e-48d9-9e33-08ece5a3bab9</t>
  </si>
  <si>
    <t>0200/303/1/2400190</t>
  </si>
  <si>
    <t>GAYNULLIN ANVAR RAVILEVICH</t>
  </si>
  <si>
    <t>CHEVROLET LACETTI 2 2020 (2022 | 01T132UB)</t>
  </si>
  <si>
    <t>4a5a1897-dee4-4b23-b30a-b43a5781292d</t>
  </si>
  <si>
    <t>3768734a-6e76-4401-81b6-c67b806bd280</t>
  </si>
  <si>
    <t>0105/803/1/2401189</t>
  </si>
  <si>
    <t>JIYENBAYEV AXMED KURALBAY O‘G‘LI</t>
  </si>
  <si>
    <t>CHEVROLET LACETTI (2020 | 10M152JB)</t>
  </si>
  <si>
    <t>Ташкентская область, Бостанлыкский район, Газалкент МФЙ</t>
  </si>
  <si>
    <t>Бўстонли? туман ИИБ ЙХ?Бнинг 2025 йил 22 апрель кунги ?арорига кўра 2025 йил 14 апрель куни ?айдовчи Жийенбаев Ахмед Куралбай ў?ли  бош?арувида бўлган “Ласетти” русумли давлат ра?ами 10 М 152 JB бўлган транспорт воситасини Бўстонли? тумани, "Чорбо?" ?ўр?они бўйлаб харакатланиб кетаётган ва?тида йўлидан чи?иб ?олган дайди итни уриб юбориб ЙТ? содир этган.</t>
  </si>
  <si>
    <t>6175d7cd-c34c-4ccd-838f-c9ae1399007c</t>
  </si>
  <si>
    <t>39d3dee4-15cf-4df7-b0c1-42f0a2babbb3</t>
  </si>
  <si>
    <t>2600/803/1/2401492</t>
  </si>
  <si>
    <t>СП ООО "AVTOBUS RENT"</t>
  </si>
  <si>
    <t>CHEVROLET ONIX Premier (2024 | 01059EMA)</t>
  </si>
  <si>
    <t>Жиноят ишлари бўйича Миробод туман судининг 2025 йил 26 март кунги ?арорига кўра 2025 йил 03 март куни ?айдовчи Детярев Беба Савелевич бош?арувида бўлган “ONIX” русумли давлат ра?ами 01 059 EMA бўлган транспорт воситасини Миробод туман, КХАЙ кўчаси бўйлаб харакатланиб келиб, амалдаги ЙХ?нинг 99-банди талабини бузиб, хайдовчи А.Достонов бош?арувидаги “Hyundai Avante” русумли давлат ра?ами 01 148 YJA бўлган транспорт воситаси билан тў?нашиб ЙТ? содир этган.</t>
  </si>
  <si>
    <t>"Hamkorbank" АТБ  Тошкент минта?авий БХО</t>
  </si>
  <si>
    <t>5b7c09ad-370e-4ce9-8572-bd83bdfe3e77</t>
  </si>
  <si>
    <t>74feadb2-6487-4424-9578-a527ecab093f</t>
  </si>
  <si>
    <t>г.Ташкент, Мирабадский район, нукус,71</t>
  </si>
  <si>
    <t xml:space="preserve">Су?урта ?илдирувчи – “Гедеон Рихтер” Ваколатхонасининг 2025 йил 21 апрелдаги аризасига кўра, 2025 йил 21 апрель куни Х.Ахраров ўз бош?арувидаги “МАЛИБУ” русумли давлат ра?ами 01 M 008088 бўлган транспорт воситасини Тошкент ша?ри, Миробод тумани Нукус кўчаси 71-уйда жойлашган “SIGMA” Бизнес маркази ?удудида жойлашган автотурарго?да харакатланаётган ва?тида, бетон тўси??а уриб олган.
Транспорт воситаларини таъмирлаш устахонаси “JM-AVTO” МЧЖ томонидан та?дим этилган 26-сонли ну?сон далолатномасига кўра, “МАЛИБУ” русумли давлат ра?ами 01 M 008088 бўлган транспорт воситасини таъмирлаш харажатлари 7 315 000,00 сўмни ташкил этган.
</t>
  </si>
  <si>
    <t>e4817ca8-d980-4daa-bda7-a46e9e4dc59f</t>
  </si>
  <si>
    <t>0110/803/1/2411280</t>
  </si>
  <si>
    <t>KIDIRNIYAZOV QUANDIQ KUANISHBAEVICH</t>
  </si>
  <si>
    <t>... Chevrolet GM UZ COBALT (2024 | 95J993QA)</t>
  </si>
  <si>
    <t>Республика Каракалпакстан, ХОДЖЕЙЛИСКИЙ РА, Xo'jeli rayoni ROYAL toyxanasinan shigip atirgan waqitta</t>
  </si>
  <si>
    <t>Жиноят ишлари бўйича Хўжели туман судининг 2025 йил 12 март кунги ?арорига кўра 2025 йил 21 февраль куни ?айдовчи ?ыдирниязов Куанды? Куанишбаевич бош?арувида бўлган “КОБАЛЬТ” русумли давлат ра?ами 95 J 993 QA бўлган транспорт воситасини Хўжели туман, "ROYAL" тўйхонаси бўйлаб харакатланиб келиб, амалдаги ЙХ?нинг 53-банди талабини бузиб, хайдовчи З.Закирова бош?арувидаги “СПАРК” русумли давлат ра?ами 01 А 470 NB бўлган транспорт воситаси билан тў?нашиб ЙТ? содир этган.</t>
  </si>
  <si>
    <t>7cd37a0a-12b9-4426-9243-4e58fcc79125</t>
  </si>
  <si>
    <t>b491a766-7ebc-41d1-84bb-43da493b0590</t>
  </si>
  <si>
    <t>0105/301/1/2401091</t>
  </si>
  <si>
    <t>SAMEDINOV RUSTEM SELYAMETOVICH</t>
  </si>
  <si>
    <t>KIA CERATO 2.0 CRDI (2023 | 01N528BC)</t>
  </si>
  <si>
    <t>г.Ташкент, М.Улугбекский район, 2 тупик</t>
  </si>
  <si>
    <t>7125fcd3-15f6-47cb-bf1c-665b06dbe8b9</t>
  </si>
  <si>
    <t>ab8b157f-bbfb-4aaf-8432-065f97bbda67</t>
  </si>
  <si>
    <t>0105/814/1/2202767</t>
  </si>
  <si>
    <t>АКБ «TENGE BANK» ЦБС «YUNUSOBOD»</t>
  </si>
  <si>
    <t>ABDAZIMOV NODIRXO‘JA G‘AYRAT O‘G‘LI</t>
  </si>
  <si>
    <t>КА-2022-023310 - сонли 12 октябрь 2022</t>
  </si>
  <si>
    <t>Жиноят ишлари бўйича Юнусобод туман судининг 2025 йил 10 апрель кунги ?арорига кўра 2025 йил 19 март куни ?айдовчи Абдазимов Нодирхўжа ?айрат ў?ли бош?арувида бўлган “КОБАЛЬТ” русумли давлат ра?ами 10 Н 076 СВ бўлган транспорт воситасини Юнусобод тумани, Уч?ахрамон кўчаси бўйлаб харакатланиб келиб, амалдаги ЙХ?нинг 73-банди талабини бузиб, хайдовчи Ш.Йўлдошева бош?арувидаги “Toyota Highlander” русумли давлат ра?ами 01 T 993 SB бўлган транспорт воситаси билан тў?нашиб ЙТ? содир этган.</t>
  </si>
  <si>
    <t>bc5baa73-ce4a-427a-b9d2-1eb61229d5b2</t>
  </si>
  <si>
    <t>a66d0988-3495-4682-a0de-c014c84546a0</t>
  </si>
  <si>
    <t>г.Ташкент, Алмазарский район, Келес йули</t>
  </si>
  <si>
    <t>0200/803/1/2402071</t>
  </si>
  <si>
    <t>KIA SONET (2024 | 01 352 JMA)</t>
  </si>
  <si>
    <t xml:space="preserve">?одиса тафсилотлари
Жиноят ишлари бўйича Чилонзор туман судининг 2025 йил 02 майдаги ?арорига кўра, 2025 йил 18 март куни ишончнома ор?али хайдовчи Махсудов Бе?зод Ба?ром ў?ли бош?арувидаги “KIA SONET” русумли давлат ра?ам белгиси 01 352 JMA бўлган транспорт воситасида, Чилонзор тумани ?атортол кўчаси бўйлаб Му?имий кўчаси томонга харакатланаётиб, амалдаги Й??нинг 53-банди ва 77-банди 1-?исми талабларига риоя ?илмасдан, А.Ни?манов бош?арувидаги “МАТИЗ” русумли давлат ра?ами 01 К 148 JB бўлган автомашинага тў?нашиб, ЙТХ содир этган. 
“PRICE INFORM” МЧЖ томонидан та?дим этилган Ба?олаш хисоботига асосан “KIA SONET” русумли давлат ра?ам белгиси 01 352 JMA бўлган  транспорт воситасига 28 408 900,00 сўм ми?дорида зарар етганлиги ани?ланган.
“AVTOWAY” МЧЖ томонидан та?дим этилган 166-сонли ну?сон Далолатномасига кўра “KIA SONET” русумли давлат ра?ам белгиси 01 352 JMA бўлган транспорт воситасини таъмирлаш харажатлари 24 091 200,00 сўмни ташкил этган.
</t>
  </si>
  <si>
    <t>404a547f-e952-46db-8d2f-b73a648b6922</t>
  </si>
  <si>
    <t>8253d211-ebe4-4033-80c0-ff78615fc9f0</t>
  </si>
  <si>
    <t>0200/303/1/2421106</t>
  </si>
  <si>
    <t>SHAMIL SHAYMARDANOV SULEYMANOVICH</t>
  </si>
  <si>
    <t>ALMAZOV RUSTAM FAYZOVICH</t>
  </si>
  <si>
    <t>BYD SONG PRO CHAMPION 2024 71 KM (2024 | 01A981UC)</t>
  </si>
  <si>
    <t>г.Ташкент, М.Улугбекский район, ПАРКЕНТ 1</t>
  </si>
  <si>
    <t>Хайдовчи Алмазов Рустам Файзиевичнинг 2025 йил 21 апрель кунги мурожаатига кўра, 2025 йил 17 апрель куни харакатсиз автотураргохда тўхтаб турган "BYD Song Pro" русумли, давлат ра?ами 01 А 981 UC бўлган транспорт воситасини номалум шахс томондан зарар етказилган. натижада ТВнинг ор?а фарасида шилинмалар пайдо бўлган.</t>
  </si>
  <si>
    <t>8fe43b4f-2e16-429c-b113-452d74201213</t>
  </si>
  <si>
    <t>0317/803/1/2400105</t>
  </si>
  <si>
    <t>SIRLIBAYEV TOXIRJON YULDASHBAYEVICH</t>
  </si>
  <si>
    <t>CHEVROLET COBALT 2020 (2022 | 10T923HB)</t>
  </si>
  <si>
    <t>Ташкентская область, Чиназский район, Ялламай МФЙ</t>
  </si>
  <si>
    <t>fdfea6d4-af9e-4ae3-910a-7d6247235f8b</t>
  </si>
  <si>
    <t>748d3127-a02e-496b-8fc9-9489bf7e4e82</t>
  </si>
  <si>
    <t xml:space="preserve">213.Страхование от несчастных случаев по страховому продукту "СПОРТСМЕН" </t>
  </si>
  <si>
    <t>0110/213/1/2546511</t>
  </si>
  <si>
    <t>LUTPILLAYEV SAIDAMIR SAGDULLA O‘G‘LI</t>
  </si>
  <si>
    <t>Ташкентская область, Кибрайский район, кибрай</t>
  </si>
  <si>
    <t xml:space="preserve">Исматов Сагдулла Лутпиллаевичнинг мурожаати ва та?дим этилган хужжатларга кўра, 2025 йил 14 апрель куни Лутпиллаев Саидамир Сагдулла ў?ли, Самбо маш?улоти ва?тида жа? сохасидан жарохат олган.  
Та?дим этилган тиббий маълумотномага кўра, Лутпиллаев Саидамир Сагдулла ў?лига “Закрытый перелом костей нижней челюсти по правой и левой стороне, оперативное вмешательство, закрытый перелом двух зубов (4,3)”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22 апрелдаги 1735-сонли Хулосасига кўра, Лутпиллаев Саидамир Сагдулла ў?лининг олган тан жарохати су?урта суммасидан 35 фоизни, яъни 1 050 000,00 сўмни ташкил этиши тў?рисида маълумот берилган.
</t>
  </si>
  <si>
    <t>2025 йил 14 апрель куни Лутпиллаев Саидамир Сагдулла ў?ли билан юз берган бахтсиз ?одиса су?урта ?одисаси деб тан олинсин.</t>
  </si>
  <si>
    <t>41145278-6a16-438b-8ead-8ab28974f0e4</t>
  </si>
  <si>
    <t>91745fe6-92bd-4e68-af44-387c357d6067</t>
  </si>
  <si>
    <t>0200/803/1/2401219</t>
  </si>
  <si>
    <t>CHERY TIGGO 7 PRO  (2023 | 01 201 PGA)</t>
  </si>
  <si>
    <t>г.Ташкент, Серглийский район, ТХАЙ кучаси</t>
  </si>
  <si>
    <t xml:space="preserve">Су?урта ?илдирувчи “FINCOM RENT” МЧЖнинг 2025 йил 20 мартдаги аризасига кўра, 2025 йил 11 март куни хайдовчи Н.Аскаров ишончнома ор?али бош?арувидаги “CHERY TIGGO” русумли давлат ра?ам белгиси 01 201 PGA бўлган транспорт воситасида харакатланаётган ва?тида, тош учиб келиб су?урталанган ТВ олди ойнасига тегиб шикаст етказган.
“AUTOWAY” МЧЖ томонидан та?дим этилган 157-сонли ну?сон Далолатномасига кўра “CHERY TIGGO” русумли давлат ра?ами 01 201 PGA бўлган транспорт воситасининг олди ойнасини янгисига алмаштириб бериш харажатлари 7 750 400,00 сўмни ташкил этган. </t>
  </si>
  <si>
    <t>4aee2fb7-289c-4b93-b046-c210f42423eb</t>
  </si>
  <si>
    <t>dfb0c484-fd6a-4283-b486-f264b46173b5</t>
  </si>
  <si>
    <t>0200/301/1/2588888</t>
  </si>
  <si>
    <t>"JTI TURON INC" MCHJ XK</t>
  </si>
  <si>
    <t>CHEVROLET НЕКСИЯ 3 (2022 | 01 М014764)</t>
  </si>
  <si>
    <t>г.Ташкент, Мирабадский район, Тараса Шевченко</t>
  </si>
  <si>
    <t>Су?урта ?илдирувчи "JTI TURON" КК МЧЖнинг 2025 йил 18 апрель кунги мурожаатига кўра, 2025 йил 17 апрель куни ўз бош?арувидаги “НЕКСИЯ-3” русумли давлат ра?ами 01 М 014764 бўлган транспорт воситасида,  харакатланиб кетаётган ва?тида темир устунга уриб олиб ТВни шикастлаб олган.</t>
  </si>
  <si>
    <t>3bda81ce-05fb-4fb8-9f67-3cd5e2e1c670</t>
  </si>
  <si>
    <t>d0574dec-afba-4e24-81ac-61a13d7bab17</t>
  </si>
  <si>
    <t>0105/303/1/2400178</t>
  </si>
  <si>
    <t>"ANOR BANK" AJ</t>
  </si>
  <si>
    <t>BYD SONG PLUS DM-I 150 KM (2023 | 01776ANB)</t>
  </si>
  <si>
    <t>г.Ташкент, М.Улугбекский район, Сайрам 5-тор</t>
  </si>
  <si>
    <t>Су?урта ?илдирувчи "ANOR BANK" АЖнинг 2025 йил 18 апрель кунги мурожаатига кўра, 2025 йил 14 апрель куни хайдовчи Махамадалиев Дониёр Бахтиёрович бош?арувидаги “BYD SONG PLUS” русумли давлат ра?ами 01 776 ANB бўлган транспорт воситасини, автотураргохдан чи?аётган ва?тида ор?а чап эшигини темир устунга уриб олган.1 006/ JFA бўлган транспорт воситасини, Яккасарой тумани, Миробод кўчаси 9а-уй ?аршисида устунга тегиши натижасида ТВга шикаст етган.</t>
  </si>
  <si>
    <t>Су?урта ?илдирувчи "ANOR BANK" АЖнинг 2025 йил 18 апрель кунги мурожаатига кўра, 2025 йил 14 апрель куни хайдовчи Махамадалиев Дониёр Бахтиёрович бош?арувидаги “BYD SONG PLUS” русумли давлат ра?ами 01 776 ANB бўлган транспорт воситасини, автотураргохдан чи?аётган ва?тида  ор?а чап эшигини темир устунга уриб олган.</t>
  </si>
  <si>
    <t>08b52380-6623-4558-9288-e39c7d0d3b48</t>
  </si>
  <si>
    <t>dc43718e-ec33-4104-a08c-88a31923f006</t>
  </si>
  <si>
    <t>0105/303/1/2400176</t>
  </si>
  <si>
    <t>"ANOR BANK" AKSIYADORLIK JAMIYATI</t>
  </si>
  <si>
    <t>BYD SONG PLUS DM-I 150 KM (2023 | 01772ANB)</t>
  </si>
  <si>
    <t>93d03d87-c3fb-4088-9da5-801db2922a0e</t>
  </si>
  <si>
    <t>2510f44e-2838-49e3-a724-85f10bbc1068</t>
  </si>
  <si>
    <t>2200/301/1/2400501</t>
  </si>
  <si>
    <t>ШВЕЙЦАРИЯНИНГ «ALPEN PHARMA AG» ШИРКАТИ ВАКОЛАТХОНАСИ</t>
  </si>
  <si>
    <t>CHEVROLET COBALT (2022 | 01M014250)</t>
  </si>
  <si>
    <t>г.Ташкент, Юнусабадский район, КХАЙ кучаси</t>
  </si>
  <si>
    <t>1b36d341-d911-496d-b568-f8a06c3503f7</t>
  </si>
  <si>
    <t>57ea91da-08a8-4925-b48a-09d241b780d9</t>
  </si>
  <si>
    <t>0200/301/1/2500170</t>
  </si>
  <si>
    <t>"INFINECOM DISTRIBUTION" MCHJ</t>
  </si>
  <si>
    <t>LI LI L7 (2023 | 01303PHA)</t>
  </si>
  <si>
    <t>г.Ташкент, Учтепа район, 23МАВЗЕ</t>
  </si>
  <si>
    <t>Су?урта ?илдирувчи вакили Оганесян Карина хамда “Top Assist” АЖнинг 2025 йил 11 апрель кунги тузилган “Дастабки кўздан кечириш Далолатномасига” кўра, 2025 йил 10 апрель куни ўз бош?арувидаги “Lixiang L-7” русумли давлат ра?ами 01 303 PHA бўлган транспорт воситасини, ўзининг эхтиётсизлиги сабабли ТВни шикастлаб олган.</t>
  </si>
  <si>
    <t>7a8b9e3f-c386-47b2-afef-5827f1899ffb</t>
  </si>
  <si>
    <t>1417d790-a8b6-4744-bb55-15edcef4901b</t>
  </si>
  <si>
    <t>2200/301/1/2500516</t>
  </si>
  <si>
    <t>TURKISH AIRLINES INC TASHKENT VAKOLATXONASI</t>
  </si>
  <si>
    <t>CHEVROLET LACETTI 2019 (2019 | 01M009229)</t>
  </si>
  <si>
    <t>7947cc53-3b5c-413f-97f2-fe2cb7cf5800</t>
  </si>
  <si>
    <t>г.Ташкент, Мирабадский район, Нукус, 71</t>
  </si>
  <si>
    <t xml:space="preserve">Су?урта ?илдирувчи – “Гедеон Рихтер” Ваколатхонасининг 2025 йил 16 апрелдаги аризасига кўра, 2025 йил 15 апрель куни хайдовчи Т.Садикжанов ўз бош?арувидаги “МАЛИБУ” русумли давлат ра?ами 01 M 008088 бўлган транспорт воситасини Тошкент ша?ри, Миробод тумани Нукус кўчаси 71-уйда жойлашган “SIGMA” Бизнес маркази ?удудида жойлашган автотурарго?да харакатланаётган ва?тида, темир тўси??а уриб олган.
Транспорт воситаларини таъмирлаш устахонаси “JM-AVTO” МЧЖ томонидан та?дим этилган 26-сонли ну?сон далолатномасига кўра, “МАЛИБУ” русумли давлат ра?ами 01 M 008088 бўлган транспорт воситасини таъмирлаш харажатлари 10 540 000,00 сўмни ташкил этган.
</t>
  </si>
  <si>
    <t>04928b63-8919-4772-b8ea-393609de3980</t>
  </si>
  <si>
    <t>2200/303/1/2400194</t>
  </si>
  <si>
    <t>NOZIMJON ALIMOV ABDUVALIYEVICH</t>
  </si>
  <si>
    <t>ALIMOV NOZIMJON ABDUVALIYEVICH</t>
  </si>
  <si>
    <t>CHANGAN SL 03 (2024 | 01N666QC)</t>
  </si>
  <si>
    <t>г.Ташкент, Юнусабадский район, 6 квавртал</t>
  </si>
  <si>
    <t>Су?урта ?илдирувчи Алимов Нозимжон Абдувалиевичнинг 2025 йил 02 апрель кунги аризасига кўра, 2025 йил 01 апрель куни ўз бош?арувидаги "CHANGAN SL 03” русумли давлат ра?ами 01 N 666 QC бўлган транспорт воситасини, Юнусобод тумани худудида жойлашган Автотураргохдан чи?аётган ва?тида ?айрилиб олиш ва?тида бетон тўси??а уриб олиб ТВни эшик ?имини шикастлаб олган.</t>
  </si>
  <si>
    <t>96887be0-7c69-41f5-9a92-f25acaba6c8a</t>
  </si>
  <si>
    <t>cfb31534-dec9-4244-b6fd-cffc346b92f0</t>
  </si>
  <si>
    <t>0105/301/1/2401605</t>
  </si>
  <si>
    <t>Novikov  Aleksandr  Viktorovich</t>
  </si>
  <si>
    <t>NOVIKOV ALEKSANDR VIKTOROVICH</t>
  </si>
  <si>
    <t>CHEVROLET TRACKER 2 (2023 | 01H010994)</t>
  </si>
  <si>
    <t xml:space="preserve">г.Ташкент, М.Улугбекский район, Yalangach </t>
  </si>
  <si>
    <t>Су?урта ?илдирувчи Навиков Александр Викторовичнинг 2025 йил 15 апрель кунги аризасига кўра, 2025 йил 10 март ўз бош?арувидаги “Tracker-2” русумли давлат ра?ами 01 Н 010994 бўлган транспорт воситасини, ор?а чап ?анот ?исмини шикастлаб олган.</t>
  </si>
  <si>
    <t>b7fb04ab-bc69-4317-a2cf-930ea31c7721</t>
  </si>
  <si>
    <t>c5aef30f-f928-44d3-b1e8-4cc71054e706</t>
  </si>
  <si>
    <t>0105/814/1/2101027</t>
  </si>
  <si>
    <t>BEKNAZAROV ASADULLA ZIYADULLAYEVICH</t>
  </si>
  <si>
    <t>КА-2021-001536  - сонли 19 апрель 2021</t>
  </si>
  <si>
    <t>г.Ташкент, Яккасарайский район, А Авлоний кучаси</t>
  </si>
  <si>
    <t>Жиноят ишлари бўйича Яккасарой туман судининг 2025 йил 26 февраль кунги ?арорига кўра 2025 йил 07 февраль куни ?айдовчи Бекназаров Асадулла Зиядуллаевич бош?арувида бўлган “BYD” русумли давлат ра?ами 01 C 511 НB бўлган транспорт воситасини Яккасарой тумани, "Жамшид Шоший" кўчаси бўйлаб харакатланиб келиб, амалдаги ЙХ?нинг 105-банди талабини бузиб, хайдовчи Минзафарова Фарида бош?арувидаги “SPARK” русумли давлат ра?ами 10 G 091 WA бўлган транспорт воситаси билан тў?нашиб ЙТ? содир этган.</t>
  </si>
  <si>
    <t>AD2470845</t>
  </si>
  <si>
    <t>be63e9b8-00ed-4507-92d4-1fd6f1d44efe</t>
  </si>
  <si>
    <t>47323407-e6a6-40a9-8d84-53b430e72076</t>
  </si>
  <si>
    <t xml:space="preserve">НАВОИЙСКИЙ ГОРОДСКОЙ ОТДЕЛЕНИЕ  </t>
  </si>
  <si>
    <t>1002/803/1/2400043</t>
  </si>
  <si>
    <t>YAVQOCHEVA SHAHINABONU SEVDIYOR QIZI</t>
  </si>
  <si>
    <t>YAVQOCHEV ASADBEK XUSNIDDIN O‘G‘LI</t>
  </si>
  <si>
    <t>CHEVROLET LACETTI 2019 (2021 | 85S347NA)</t>
  </si>
  <si>
    <t>Навоийская область, КАРМАНИНСКИЙ РА, Кармана тумани худудидан ўтувчи халкаро ахамиятга эга бўлган М-37 автомобил юлининг 161 км. самарканд - бухоро юналиши</t>
  </si>
  <si>
    <t>Кармана туман ИИБ ЙХ?Бнинг 2025 йил 21 февраль кунги ?арорига кўра 2025 йил 13 февраль куни ?айдовчи Явкачев Асадбек Хусниддин ў?ли бош?арувида бўлган “Ласетти” русумли давлат ра?ами 85 S 347 NA бўлган транспорт воситасини Кармана тумани, "Самар?анд-Бухоро" автоулов йўлида харакатланиб келиб, амалдаги ЙХ?нинг 73-банди талабларини бузиб, хайдовчи Б.Низомжонов бош?арувидаги “Kia Sonet” русумли давлат ра?ами 85 D 171OA бўлган транспорт воситаси билан тў?нашиб ЙТ? содир этган.</t>
  </si>
  <si>
    <t>fa161a0f-3dbf-4e92-a0aa-d5f34f172611</t>
  </si>
  <si>
    <t>92e49ad8-4685-414c-85af-b11a2c5f8554</t>
  </si>
  <si>
    <t>0110/803/1/2511926</t>
  </si>
  <si>
    <t>NARZIYEV NORBEK QODIRQUL O‘G‘LI</t>
  </si>
  <si>
    <t>... Chevrolet NEXIA 3 (2025 | 25O519NA)</t>
  </si>
  <si>
    <t>Джиззакская область, ГОРОД ЖИЗЗАХ, Даштобод-Зомин йуналишида</t>
  </si>
  <si>
    <t>Жиноят ишлари бўйича Зомин туман судининг 2025 йил 25 март кунги ?арорига кўра 2025 йил 20 март куни ?айдовчи Худой?улов Элбек ?одир?ул ў?ли бош?арувида бўлган “НЕКСИЯ-3” русумли давлат ра?ами 25 О 519 NA бўлган транспорт воситасини Зомин туман, "Даштабод" йўналиши бўйлаб харакатланиб келиб, амалдаги ЙХ?нинг 77-банди талабини бузиб, хайдовчи Ж.Муллабаев бош?арувидаги “Sachman” русумли давлат ра?ами 20 095 SAA бўлган транспорт воситаси билан тў?нашиб ЙТ? содир этган.</t>
  </si>
  <si>
    <t>20f98bc5-adcd-405a-aee3-35a0947ec13d</t>
  </si>
  <si>
    <t>191525fa-8f2d-4333-aeb1-1dd3c08889b0</t>
  </si>
  <si>
    <t>0403/814/1/2100079</t>
  </si>
  <si>
    <t>NURIMOV UKTAM SULTANOVICH</t>
  </si>
  <si>
    <t>CHEVROLET  (2016 | 95X217KA)</t>
  </si>
  <si>
    <t xml:space="preserve">Республика Каракалпакстан, ТУРТКУЛЬСКИЙ РА, ЭЛЛИККАЛЪА ТУМАНИ </t>
  </si>
  <si>
    <t>ec39b8ca-e5a5-4329-be83-0c553485c9ea</t>
  </si>
  <si>
    <t>0300/301/1/2404889</t>
  </si>
  <si>
    <t>"GEDEON RIXTER" ПРЕДСТАВИТЕЛЬСТВО</t>
  </si>
  <si>
    <t>... HYUNDAI VENUE 1L (2023 | 01M017980)</t>
  </si>
  <si>
    <t>Су?урта ?илдирувчи – “Гедеон Рихтер” Ваколатхонасининг 2025 йил 15 апрелдаги аризасига кўра, 2025 йил 14 апрель куни хайдовчи Д.Маннанов ўз бош?арувидаги “HYUNDAI VENUE” русумли давлат ра?ами 01 M 017980 бўлган транспорт воситасини Тошкент ша?ри, Миробод тумани “Миробод дех?он бозори” ер ости автотурарго?идан чи?иш ва?тида, бетон устунга уриб олган.
Транспорт воситаларини таъмирлаш устахонаси “JM-AVTO” МЧЖ томонидан та?дим этилган 20-сонли ну?сон далолатномасига кўра, “HYUNDAI VENUE” русумли давлат ра?ами 01 M 017980 бўлган транспорт воситасини таъмирлаш харажатлари 1 664 000,00 сўмни ташкил этган.</t>
  </si>
  <si>
    <t>5f3b5bfd-364c-4539-9266-8f50dad0475b</t>
  </si>
  <si>
    <t>832fcdba-0dcd-4491-88c8-82e1e37aa915</t>
  </si>
  <si>
    <t>2200/301/1/2400269</t>
  </si>
  <si>
    <t>AVICENNA IMPEX MCHJ</t>
  </si>
  <si>
    <t>AVICENNA IMPEX</t>
  </si>
  <si>
    <t>TOYOTA PRADO 2.7 (2006 | 01898CBA)</t>
  </si>
  <si>
    <t>г.Ташкент, Яккасарайский район, Bobur ko`chasi</t>
  </si>
  <si>
    <t>Су?урта ?илдирувчи "Avicenna Impex" МЧЖнинг 2025 йил 20 февраль кунги мурожаатига кўра, 2025 йил 15 февраль куни хайдовчи Gupta Manoj Kumar ўз бош?арувидаги “Toyota Prado” русумли давлат ра?ами 01 898 CBA бўлган транспорт воситасини ор?а бампер ?исмида шикастланишлар холатини ани?лаган</t>
  </si>
  <si>
    <t>9da73d90-3970-4f83-b354-4bd6c3288082</t>
  </si>
  <si>
    <t>98a89e89-8a5a-41c6-8c1f-6aedee2593e4</t>
  </si>
  <si>
    <t>1450/803/1/2300076</t>
  </si>
  <si>
    <t>QUDRATOV SHAXOBIDDIN KOMILJONOVICH</t>
  </si>
  <si>
    <t>CHEVROLET COBALT (2020 | 75X304RA)</t>
  </si>
  <si>
    <t>Сурхандарьинская область, ДЕНОВСКИЙ РАЙОН, Файзли махаласи</t>
  </si>
  <si>
    <t>Денов тумани ИИБ ЙХ?Бнинг 2025 йил 27 март кунги ?арорига кўра 2025 йил 23 март куни ?айдовчи ?удратов Шахобиддин Комилжонович бош?арувида бўлган “КОБАЛЬТ” русумли давлат ра?ами 75Х 304 RA бўлган транспорт воситасини Денов тумани, Шўрчи-Сариосиё йўналишида   харакатланиб келиб кетаётган ва?тида, йўлидан икки нафар фу?аро чи?иб ?олганлиги сабабли ва уларни уриб юбормаслик ма?садида рул бош?арувини ўнга бурган ва?тида бош?арувни йў?отиб йўлнинг ўнг томонидаги бетон устунга урилиб ЙТ? содир этган.</t>
  </si>
  <si>
    <t>"Hamkorbank" АТБ  Денов универсал БХО</t>
  </si>
  <si>
    <t>91347ae7-12d2-44f6-a106-0a9c4dce66e0</t>
  </si>
  <si>
    <t>c9cacbad-60b1-4db3-9983-286af0024f09</t>
  </si>
  <si>
    <t>г.Ташкент, Бектемирский район, КХАЙ кучаси</t>
  </si>
  <si>
    <t>0105/301/1/2539008</t>
  </si>
  <si>
    <t>BYD SEAGULL (2024 | 01300XHA)</t>
  </si>
  <si>
    <t>г.Ташкент, Чиланзарский район, Islom Karimov ko`chasi</t>
  </si>
  <si>
    <t>Тошкент шахар ИИБ ЙХ?Бнинг 2025 йил 19 март кунги ?арорига кўра 2025 йил 06 март куни ?айдовчи Абдурасулов Бобомурод Рустам ў?ли бош?арувида бўлган “НЕКСИЯ-3” русумли давлат ра?ами 01 Y 171 WC бўлган транспорт воситасини Чилонзор тумани, И.Каримов кўчаси бўйлаб харакатланиб келиб, амалдаги ЙХ?нинг 73-банди талабларини бузиб, хайдовчи Сайтходжаев Дилшод Сагдуллаевич бош?арувидаги “BYD” русумли давлат ра?ами 01 300 XHA бўлган транспорт воситаси билан тў?нашиб ЙТ? содир этган.</t>
  </si>
  <si>
    <t>2f2981f3-8a83-45f7-8ec6-2fe30e305993</t>
  </si>
  <si>
    <t>7e6233d5-7c83-4bc7-957b-719182c7ff5b</t>
  </si>
  <si>
    <t>0105/303/1/2401961</t>
  </si>
  <si>
    <t>SHABANOV ARTUR RACHIKOVICH</t>
  </si>
  <si>
    <t>CHEVROLET MALIBU 2 2018 (2019 | 01X929VA)</t>
  </si>
  <si>
    <t>г.Ташкент, Мирабадский район, л. Саид Барака, Мовароуннахр МСГ</t>
  </si>
  <si>
    <t>eec3b7d0-fe12-46b0-a066-f4425613e2b9</t>
  </si>
  <si>
    <t>0200/303/1/2400185</t>
  </si>
  <si>
    <t>ISMAILOV KILICH AZAMOVICH</t>
  </si>
  <si>
    <t>KIA SORENTO COMFORT 2.5 MPI 179 Л.С. (2024 | -)</t>
  </si>
  <si>
    <t>г.Ташкент, Алмазарский район, S`og`bon ko`chasi</t>
  </si>
  <si>
    <t>Хайдовчи Азамов Бехзод ?илич ў?ли хамда “Top Assist” АЖнинг 2024 йил 17 декабрь кунги тузилган “Дастабки кўздан кечириш Далолатномасига” кўра, 2024 йил 16 декабрь куни хайдовчи  ўз бош?арувидаги “КИА СОРЕНТО” русумли давлат ра?ами 01 V 500 NC бўлган транспорт воситасини, Олмазор тумани, "Са?бон" кўчасида харакатланиб кетаётган ва?тида номаълум тарафдан тош учиб ТВ олди ойнасига тушиши натижасида ойнаси синган.</t>
  </si>
  <si>
    <t>d09671b2-0637-4bd9-a485-7f76376f8841</t>
  </si>
  <si>
    <t>a39cbf6e-6935-47bc-9e43-fe36f1d7f77e</t>
  </si>
  <si>
    <t>2200/303/1/2401087</t>
  </si>
  <si>
    <t>ООО "PEPSICO HOLDINGS TOSHKENT"</t>
  </si>
  <si>
    <t>CHEVROLET COBALT 2021 (2014 | 01M000741)</t>
  </si>
  <si>
    <t>г.Ташкент, Мирабадский район, Oybek 24</t>
  </si>
  <si>
    <t>Су?урта ?илдирувчи "Pepsico Holding Toshkent"МЧЖнинг 2025 йил 10 апрель кунги мурожаатига кўра, 2025 йил 07 апрель куни хайдовчи Холтўраева Ё?утхон Шун?ор ?изи бош?арувидаги “КОБАЛЬТ” русумли давлат ра?ами 01 М 000741 бўлган транспорт воситасида, ўнг олди ?анот ?исми шикастланишларни ани?лаган.</t>
  </si>
  <si>
    <t>d44e27d1-c4da-44ff-8734-048c4591bf11</t>
  </si>
  <si>
    <t>ESU</t>
  </si>
  <si>
    <t>0105/213/1/2403078</t>
  </si>
  <si>
    <t>KIM IGOR DANILOVICH</t>
  </si>
  <si>
    <t>г.Ташкент, Серглийский район, Сергили</t>
  </si>
  <si>
    <t xml:space="preserve">Ким Игорь Даниловичнинг мурожаати ва та?дим этилган хужжатларга кўра, 2025 йил 29 март куни Ким Валерий Игорович, “Ilsan” клубида Таэквандо  спорт тури бўйича маш?улот ўтаётган ва?тида оё?ини синдириб олган.  
Та?дим этилган тиббий маълумотномага кўра, Ким Валерий Игоровичга “Закрытая трещина дистальной фаланги 1 пальца правой стопы”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15 апрелдаги 1732-сонли Хулосасига кўра, Ким Валерий Игоровичнинг олган тан жарохати су?урта суммасидан 5 фоизни, яъни 5 000 000,00 сўмни ташкил этиши тў?рисида маълумот берилган.
</t>
  </si>
  <si>
    <t>942ce7f0-5659-4bd0-951f-99fd63eb1724</t>
  </si>
  <si>
    <t>6ea28d37-774e-44e7-b1df-19b5cae57d6e</t>
  </si>
  <si>
    <t>201.Коллективное страхование от несчастных случаев (Упрощенный POLIS)</t>
  </si>
  <si>
    <t>0110/201/1/2300006</t>
  </si>
  <si>
    <t>Обидов  Бехрузхон  Боходир угли</t>
  </si>
  <si>
    <t>ОБИДОВ  БЕХРУЗХОН БАХОДИР ОГЛИ</t>
  </si>
  <si>
    <t xml:space="preserve">г.Ташкент, Юнусабадский район, islomobod </t>
  </si>
  <si>
    <t xml:space="preserve">Обидов Бехрузхон Баходир ў?лининг аризаси ва та?дим этилган хужжатларга кўра, Обидов Бехрузхон Баходир ў?ли 2024 йил 20 декабрь куни Юнусобод туманидаги яшаш хонадонидаги зинапоядан тушаётган ва?тида, оё?и тойиб кетиб йи?илиши о?ибатида ўнг оё?идан, тан жарохати олган.  
Ўзбекистон Республикаси Со?ли?ни Са?лаш Вазирлиги РШТЁИМ томонидан 2025 йил 06 январда берилган 2439-сонли маълумотномасига кўра, Обидов Бехрузхон Баходир ў?лига “Закрытый перелом наружней лодыжки с удовлетворительным состоянием костных отломков” ташхиси ?ўйилган.
</t>
  </si>
  <si>
    <t>2c620b0c-450e-416b-a813-6f42a9310411</t>
  </si>
  <si>
    <t>e1136ed5-ce44-40dd-a883-531d8af3cd8b</t>
  </si>
  <si>
    <t>0110/803/1/2411885</t>
  </si>
  <si>
    <t>HAMDAMOV DAVRBEK XOLQULOVICH</t>
  </si>
  <si>
    <t>... Chevrolet COBALT (2024 | 80X371BB)</t>
  </si>
  <si>
    <t>г.Ташкент, Юнусабадский район, пост Уч кахрамон</t>
  </si>
  <si>
    <t>1586e412-1681-45ee-a788-4592c0dc0b67</t>
  </si>
  <si>
    <t>50517d94-9928-4469-bc1f-a6d506a747d9</t>
  </si>
  <si>
    <t>0110/803/1/2498851</t>
  </si>
  <si>
    <t>OTAJANOV RUSLON KAMILJONOVICH</t>
  </si>
  <si>
    <t>... Chevrolet NEXIA  (2024 | 90U051XA)</t>
  </si>
  <si>
    <t>Хорезмская область, БОГОТСКИЙ РАЙОН, Бухора-Карши йуналишида харакатланиб Муборак худудидан утган А-380 йулнинг 135-кмда</t>
  </si>
  <si>
    <t>65cc905b-39ca-4315-abf7-4346af9026ae</t>
  </si>
  <si>
    <t>"AVTOBUS RENT" MAS'ULIYATI CHEKLANGAN JAMIYAT QO`SHMA KORXONA</t>
  </si>
  <si>
    <t>CHEVROLET COBALT 2021 (2024 | 01M020241)</t>
  </si>
  <si>
    <t>Самаркандская область, ПАСТДАРГОМСКИЙ, DO65 ko`chasi</t>
  </si>
  <si>
    <t>Жиноят ишлари бўйича Пастар?ом туман судининг 2025 йил 11 март кунги ?арорига кўра 2025 йил 19 февраль куни ?айдовчи Хўжа?улов Нурбек Отабек ў?ли бош?арувида бўлган “КОБАЛЬТ” русумли давлат ра?ами 01 М 020241 бўлган транспорт воситасини Пастар?ом тумани, худудидан ўтувчи D065 автоулов йўлининг 11-кмда харакатланиб келиб, амалдаги ЙХ?нинг 53-73-бандлари талабларини бузиб, хайдовчи В.Нурмуминов бош?арувидаги “ДАМАС” русумли давлат ра?ами 30 L 742 OA бўлган транспорт воситасини билан тў?нашиб ЙТ? содир этган.</t>
  </si>
  <si>
    <t>b7c5f161-f755-4e2a-96ff-b0c293ce3481</t>
  </si>
  <si>
    <t>"ACINO PHARMA OZB" MAS'ULIYATI CHEKLANGAN JAMIYAT XORIJIY KORXONA</t>
  </si>
  <si>
    <t>CHEVROLET COBALT (2022 | 01М018410)</t>
  </si>
  <si>
    <t>г.Ташкент, Мирабадский район, Afrosiyob</t>
  </si>
  <si>
    <t>Су?урта ?илдирувчи "Acina Pharma" AGнинг 2025 йил 07 апрель кунги мурожаатига кўра, 2025 йил 06 март куни хайдовчи Эрйигитов Темурбек Райимберди ў?ли бош?арувидаги “КОБАЛЬТ” русумли давлат ра?ами 01 М 018410 бўлган транспорт воситасини ор?а томонлама харакатланаётган ва?тида темир трубага уриб олиб ТВни шикастлаб олган.</t>
  </si>
  <si>
    <t>9939b53d-b2c3-4557-9025-7a8e08edc1db</t>
  </si>
  <si>
    <t>KIA CERATO (2024 | 01M020621)</t>
  </si>
  <si>
    <t>г.Ташкент, Чиланзарский район, Afrosiyob</t>
  </si>
  <si>
    <t>Тошкент шахар ИИБ ЙХ?Бнинг 2025 йил 24 март кунги ?арорига кўра 2025 йил 04 март куни ?айдовчи Абибуллаева Зарема Ваитовна бош?арувида бўлган “Кiа Cerato” русумли давлат ра?ами 01 M 020621 бўлган транспорт воситасини Чилонзор тумани, Афросиёб кўчаси бўйлаб харакатланиб келиб, амалдаги ЙХ?нинг 97-банди талабларини бузиб, хайдовчи А.Казакова бош?арувидаги “Лада Веста” русумли давлат ра?ами 01 F 753 LB бўлган транспорт воситаси билан тў?нашиб ЙТ? содир этган.</t>
  </si>
  <si>
    <t>71024842-6541-46de-b02d-73d12ece6f79</t>
  </si>
  <si>
    <t>8f936d4a-958c-4228-ba59-cfb723b5dba6</t>
  </si>
  <si>
    <t>SHERQULOV DILXUSH DILSHOD O‘G‘LI</t>
  </si>
  <si>
    <t>AD3980041</t>
  </si>
  <si>
    <t>f3449c51-24bb-4225-bf83-c770718d513c</t>
  </si>
  <si>
    <t>0700/803/1/2201597</t>
  </si>
  <si>
    <t>MIRZAYEV SANJAR BAXTIYOROVICH</t>
  </si>
  <si>
    <t>CHEVROLET  (2015 | 80K491NA)</t>
  </si>
  <si>
    <t>Бухарская область, Жондорский район, Po`loti MFY Iftixor qishlog`i 112 uy</t>
  </si>
  <si>
    <t>Жондор тумани ФВБнинг 2025 йил 20 февраль кунги ?арорига кўра 2025 йил 11 февраль куни Мирзаев Санжар Бахтиёровичнинг яшаш уйида ён?ин содир бўлган ва уй ичида турган су?урта химоясига олинган "Лада Гранта" русумли, давлат ра?ами 80 К 491 NA бўлган транспорт воситаси буткул ёниб кетган.</t>
  </si>
  <si>
    <t>0d10cd01-4002-4882-a895-ff47f9b3fe32</t>
  </si>
  <si>
    <t>39175aba-9d77-4829-a03f-5ecdaed9a567</t>
  </si>
  <si>
    <t>... KIA CERATO G980 (2023 | 01M017306)</t>
  </si>
  <si>
    <t>г.Ташкент, Мирабадский район, Gospitalniy ko`chasi</t>
  </si>
  <si>
    <t>Жиноят ишлари бўйича Миробод туман судининг 2025 йил 19 март кунги ?арорига кўра 2025 йил 19 февраль куни ?айдовчи Тошев Юнус Юсуф ў?ли бош?арувида бўлган “КОБАЛЬТ” русумли давлат ра?ами 70 L 972 EB бўлган транспорт воситасини Миробод тумани, "Госпитальный" кўчаси бўйлаб харакатланиб келиб, амалдаги ЙХ?нинг 53-банди талабини бузиб, йўлнинг четида харакатсиз тўхтаб турган хайдовчи Обертас Никита бош?арувидаги “Киа Серато” русумли давлат ра?ами 01 М 017306 бўлган транспорт воситаси билан тў?нашиб ЙТ? содир этган.</t>
  </si>
  <si>
    <t>e302c0e9-7d92-46df-b5e9-65aa9f40e7d3</t>
  </si>
  <si>
    <t>51d1f3dd-a319-437f-ba17-6d3a9dab08bd</t>
  </si>
  <si>
    <t>MIRKASIMOVA XADICHA ANVAROVNA</t>
  </si>
  <si>
    <t>МИРБАДАЛОВ МИРАЗИЗ МИРКОБИЛОВИЧ</t>
  </si>
  <si>
    <t>0607/807/1/2400011</t>
  </si>
  <si>
    <t>"HAMKOR INVEST LIZING" MCHJ</t>
  </si>
  <si>
    <t>YUSUPOVA FERUZA RAVSHANJONOVNA</t>
  </si>
  <si>
    <t>... JAC M3 PLUS  (2024 | 00000000)</t>
  </si>
  <si>
    <t>г.Ташкент, М.Улугбекский район, Эски запчасть бозори</t>
  </si>
  <si>
    <t>Самар?анд тумани ИИБ ЙХ?Бнинг 2025 йил 28 март кунги ?арорига кўра 2025 йил 10 март куни ?айдовчи Юсупова Феруза Равшановна бош?арувида бўлган “JAC M3 PLUS” русумли давлат ра?ами 40 153 FCA бўлган транспорт воситасини Самар?анд тумани, "Ўзбекистон" махалласи худудида харакатланиб келиб, амалдаги ЙХ?нинг талабларини бузиб, рул бош?арувини йў?отиб а?дарилиб кетиб ЙТ? содир этган.</t>
  </si>
  <si>
    <t>b4b00c28-a83d-47bf-8dfc-5fe4451239cd</t>
  </si>
  <si>
    <t>6f83dee4-9583-4916-9984-f636271e7a2e</t>
  </si>
  <si>
    <t>0105/301/1/2539013</t>
  </si>
  <si>
    <t>"NEO INSURANCE CORP" AJ</t>
  </si>
  <si>
    <t>CHEVROLET TRACKER-2 (2024 | 01300OLA)</t>
  </si>
  <si>
    <t>Самаркандская область, ГОРОД САМАРКАНД, Чумчукли махаля</t>
  </si>
  <si>
    <t>Самар?анд туман ИИБ ЙХ?Бнинг 2025 йил 14 март кунги ?арорига кўра 2024 йил 02 март куни ?айдовчи Каримов Нуриддин Косимович бош?арувида бўлган “ДАМАС” русумли давлат ра?ами 30 Н 311 РА бўлган транспорт воситасини Самар?анд шахри, Тойло? тумани бўйлаб харакатланиб келиб, амалдаги ЙХ?нинг 53-банди талабларини бузиб, хайдовчи С.Асатов бош?арувидаги “Tracker-2” русумли давлат ра?ами 01 300 OLA бўлган транспорт воситаси билан тў?нашиб ЙТ? содир этган.</t>
  </si>
  <si>
    <t>KARIMOV NURIDIN KOSIMOVICH</t>
  </si>
  <si>
    <t>AB5933236</t>
  </si>
  <si>
    <t>06e38faf-5cc0-4b22-92ec-54644c073d99</t>
  </si>
  <si>
    <t>8619fd40-b129-44d7-9364-b01d3726eb70</t>
  </si>
  <si>
    <t>0105/301/1/2401372</t>
  </si>
  <si>
    <t>SURODIN ARTYOM OLEGOVICH</t>
  </si>
  <si>
    <t>СУРОДИН АРТЕМ ОЛЕГОВИЧ</t>
  </si>
  <si>
    <t>... CHERRY TIGGO 7 PRO  (2023 | 01H010819)</t>
  </si>
  <si>
    <t xml:space="preserve">г.Ташкент, М.Улугбекский район, Олтинтепа </t>
  </si>
  <si>
    <t>Су?урта ?илдирувчи Суродин Артём Олеговичнинг 2024 йил 02 апрель кунги аризасига кўра, 2025 йил 30 март куни хайдовчи ўз бош?арувидаги “Cherry Tiggo 7Pro” русумли давлат ра?ами 01 Н 010819 бўлган транспорт воситасини, ўзининг эхтиётсизлиги сабабли ТВни шикастлаб олган.</t>
  </si>
  <si>
    <t>81cf416a-d358-42d9-ae5d-09971938d14f</t>
  </si>
  <si>
    <t>5639f2c7-b5d4-4006-8672-200db5054f62</t>
  </si>
  <si>
    <t>"JETOUR SOUEAST AUTOMOTIVE CENTRAL ASIAN" MCHJ XK СHEIIK</t>
  </si>
  <si>
    <t>1400/803/1/2405948</t>
  </si>
  <si>
    <t>PARMONOV OMON ALIXON O‘G‘LI</t>
  </si>
  <si>
    <t>ISUZU ISUZU SAZ HC 40 (2020 | 75 W 503 WA)</t>
  </si>
  <si>
    <t>Джиззакская область, ЗОМИНСКИЙ РАЙОН, SURXON SOHILI MFY</t>
  </si>
  <si>
    <t>Жиноят ишлари бўйича Тойло? туман судининг 2025 йил 29 январь кунги ?арорига кўра 2024 йил 26 ноябрь куни ?айдовчи Сайдуллаев Умиджон Сабрилла ў?ли бош?арувида бўлган “ЗИЛ-130” русумли давлат ра?ами 25 Т 192 LA бўлган транспорт воситасини Тойло? туман, худудидан ўтган М-39 автоулов йўлининг 1085-кмда харакатланиб келиб, амалдаги ЙХ?нинг 53-банди хамда 77-бандлари талабларини бузиб, хайдовчи С.Хамзаев  бош?арувидаги “ИСУЗУ” русумли давлат ра?ами 75 W 503 WA бўлган транспорт воситаси билан тў?нашиб ЙТ? содир этган.</t>
  </si>
  <si>
    <t>ebd6795c-0bb9-4b30-8b84-483939581ea5</t>
  </si>
  <si>
    <t>0110/803/1/2498425</t>
  </si>
  <si>
    <t>ALIQULOV FARXODJON IBROXIMOVICH</t>
  </si>
  <si>
    <t>... Chevrolet COBALT (2024 | 40D498OB)</t>
  </si>
  <si>
    <t>Ферганская область, БАГДАДСКИЙ РАЙО, Qorovultepa qishloqi</t>
  </si>
  <si>
    <t>35be5e40-e507-4e54-aa69-a00df4216b15</t>
  </si>
  <si>
    <t>ab39d951-3bf4-4abf-8b22-8d77cfae7cd5</t>
  </si>
  <si>
    <t>0105/814/1/2202120</t>
  </si>
  <si>
    <t>MIRJAMOLOV DIYORBEK ULUG‘BEKOVICH</t>
  </si>
  <si>
    <t>КА-2022-020009 - сонли 22 июнь 2022</t>
  </si>
  <si>
    <t>Тошкент шахар ИИБ ЙХ?Бнинг 2025 йил 26 март кунги ?арорига кўра 2024 йил 20 март куни ?айдовчи Миржамолов Диёрбек Улу?бекович бош?арувида бўлган “НЕКСИЯ-3” русумли давлат ра?ами 01 М 690 VB бўлган транспорт воситасини Яшнобод тумани, Паркент кўчаси бўйлаб харакатланиб келиб, амалдаги ЙХ?нинг 73-банди талабларини бузиб, хайдовчи Ш.Насирова бош?арувидаги “СПАРК” русумли давлат ра?ами 01 Q 152 ZA бўлган транспорт воситаси билан тў?нашиб ЙТ? содир этган.</t>
  </si>
  <si>
    <t>fcd306a1-e864-4482-9887-41ad7457daf6</t>
  </si>
  <si>
    <t>f4e94408-a735-463c-b22f-c2511e0bdd3f</t>
  </si>
  <si>
    <t>0110/803/1/2511939</t>
  </si>
  <si>
    <t>ATABAYEVA XOLISXAN ULUGBEKOVNA</t>
  </si>
  <si>
    <t>... Chevrolet TRACKER (2025 | 95Q941SA)</t>
  </si>
  <si>
    <t>Сырдарьинская область, МИРЗААБАДСКИЙ Р, Околтин Гулистон</t>
  </si>
  <si>
    <t>Жиноят ишлари бўйича Мирзаобод туман судининг 2025 йил 11 март кунги ?арорига кўра 2025 йил 28 февраль куни ?айдовчи Самандаров Оллаёр Ядигарович бош?арувида бўлган “Tracker-2” русумли давлат ра?ами 95 Q 941 SA бўлган транспорт воситасини Мирзаобод тумани, худудидан ўтувчи 4R-18A кўчаси бўйлаб харакатланиб келиб, амалдаги ЙХ?нинг 12-банди 1-?исми талабини бузиб, рул бош?арувини йў?отиб йўл четидаги бетон тшси??а урилиб ЙТ? содир этган.</t>
  </si>
  <si>
    <t>40e83fc1-f3d9-4633-9fd5-74417037b527</t>
  </si>
  <si>
    <t>d5c1ab22-7a34-4d86-ae8d-9e01de1a0896</t>
  </si>
  <si>
    <t>0600/803/1/2400607</t>
  </si>
  <si>
    <t>ИП"RAZAQOVA NILUFAR XABIBILOYEVNA"</t>
  </si>
  <si>
    <t>RAZAQOV DAVRONBEK XABIBILLOYEVICH</t>
  </si>
  <si>
    <t>... TRACKER  (2022 | 60X236FB)</t>
  </si>
  <si>
    <t>Тошкент шахар ИИБ ЙХ?Бнинг 2025 йил 24 март кунги ?арорига кўра 2025 йил 03 март куни ?айдовчи Раза?ов Давронбек Хабибиллоевич   бош?арувида бўлган “Tracker-2” русумли давлат ра?ами 60 X 236 FB  бўлган транспорт воситасини Юнусобод тумани, Янги шахар кўчаси бўйлаб харакатланиб келиб, амалдаги ЙХ?нинг 73-банди талабларини бузиб, хайдовчи П.Игамбердиев бош?арувидаги “Ласетти” русумли давлат ра?ами 01 724 ХЕА бўлган транспорт воситаси билан тў?нашиб ЙТ? содир этган.</t>
  </si>
  <si>
    <t>9196a844-f3ec-4e84-9aef-030869997f03</t>
  </si>
  <si>
    <t>a4fa358f-5a5c-429b-8201-5d1d37d5146d</t>
  </si>
  <si>
    <t>г.Ташкент, Янги Хаятский район, Кургонтепа кучаси</t>
  </si>
  <si>
    <t>0300/803/1/2404769</t>
  </si>
  <si>
    <t>ИП «SATTOROV BAXTIYOR MAMADIYEROVICH»</t>
  </si>
  <si>
    <t>SATTOROV BAXTIYOR MAMADIYEROVICH</t>
  </si>
  <si>
    <t>... DAMAS 2 (2019 | 10M309JB)</t>
  </si>
  <si>
    <t>Ташкентская область, Кибрайский район, Гулгунча кучаси</t>
  </si>
  <si>
    <t>Чирчи? шахар ИИБ ЙХ?Бнинг 2025 йил 15 март кунги ?арорига кўра 2025 йил 26 февраль куни ?айдовчи Мамадиёров Сирожиддин Бахтиёр ў?ли бош?арувида бўлган “ДАМАС” русумли давлат ра?ами 10 М 309 JB бўлган транспорт воситасини Чирчи? тумани, "Ўзбекистон 50-йиллик" кўчаси бўйлаб харакатланиб келиб, амалдаги ЙХ?нинг талабларини бузиб, йўлниниг музлама бўлганлиги сабабли рул бош?арувини йў?отиши натижасида ТВда а?дарилиб кетиб ЙТ? содир этган.</t>
  </si>
  <si>
    <t>34558721-af56-4849-8e4a-0b4bf3f9a389</t>
  </si>
  <si>
    <t>a380f7b3-6802-4da7-ad76-5343733d7524</t>
  </si>
  <si>
    <t>0800/502/1/2401004</t>
  </si>
  <si>
    <t>1617 - сонли 11 июль 2024</t>
  </si>
  <si>
    <t xml:space="preserve">МИБ </t>
  </si>
  <si>
    <t>AZIZOV BAXODIR XAZRATOVICH</t>
  </si>
  <si>
    <t>AA6484877</t>
  </si>
  <si>
    <t>9a8e142e-0c3b-467a-bcb1-3434511d6328</t>
  </si>
  <si>
    <t>6948587d-5e6c-40c4-9b4d-334d6197ca53</t>
  </si>
  <si>
    <t>0800/502/1/2400918</t>
  </si>
  <si>
    <t>1483 - сонли 25 июнь 2024</t>
  </si>
  <si>
    <t>МИБ</t>
  </si>
  <si>
    <t>AXRAROV SUXROB ISTAM O‘G‘LI</t>
  </si>
  <si>
    <t>AD1060254</t>
  </si>
  <si>
    <t>edecbc40-218e-4a08-a49f-a193dbaf82c8</t>
  </si>
  <si>
    <t>0800/502/1/2401362</t>
  </si>
  <si>
    <t>2268 - сонли 28 август 2024</t>
  </si>
  <si>
    <t>миб</t>
  </si>
  <si>
    <t>JUMABEKOV MIRAZIZ YORQIN O‘G‘LI</t>
  </si>
  <si>
    <t>AD5233828</t>
  </si>
  <si>
    <t>c295ef42-a5a0-439c-9643-73538fc7075f</t>
  </si>
  <si>
    <t>0800/502/1/2400606</t>
  </si>
  <si>
    <t>1078 - сонли 01 май 2024</t>
  </si>
  <si>
    <t>ABDIKASIMOV LATIFJON KAMALITDINOVICH</t>
  </si>
  <si>
    <t>AB3254720</t>
  </si>
  <si>
    <t>b371b768-a0be-41af-8fa6-b4e9fd749d8e</t>
  </si>
  <si>
    <t>22c358ae-e64e-49fe-9a4d-772a8f019e7c</t>
  </si>
  <si>
    <t>0800/502/1/2401023</t>
  </si>
  <si>
    <t>1640 - сонли 12 июль 2024</t>
  </si>
  <si>
    <t>Джиззакская область, ГОРОД ЖИЗЗАХ, ул. Шахрисабз</t>
  </si>
  <si>
    <t>ADILOV RO‘ZIBOY YANGIBOYEVICH</t>
  </si>
  <si>
    <t>AB7633835</t>
  </si>
  <si>
    <t>f4bdbb4e-4193-45f8-af89-6d19d5ca156c</t>
  </si>
  <si>
    <t>9d4567b0-617c-4153-b80f-b591235f9116</t>
  </si>
  <si>
    <t>г.Ташкент, М.Улугбекский район, Дурмон кучаси</t>
  </si>
  <si>
    <t>СТРАХОВОЙ ЦЕНТР М.УЛУГБЕК</t>
  </si>
  <si>
    <t>0517/814/1/2400029</t>
  </si>
  <si>
    <t>"Hamkorbank" АТБ  ?увасой универсал БХО</t>
  </si>
  <si>
    <t>NEMAT O‘G‘LI ISLOMJON XXX</t>
  </si>
  <si>
    <t>CHEVROLET Tracker-2 LTZ Plus (2023 | 00000)</t>
  </si>
  <si>
    <t>Ферганская область, ФЕРГАНСКИЙ РАЙО, Фргона шахах маркази</t>
  </si>
  <si>
    <t>Жиноят ишлари бўйича Фар?она шахар судининг 2025 йил 18 март кунги ?арорига кўра 2025 йил 24 январь куни ?айдовчи Сойибжонов Мухиддин ?аххорович бош?арувида бўлган “НЕКСИЯ-3” русумли давлат ра?ами 40 R 033 XA бўлган транспорт воситасини Фар?она шахар, маркази томонга ор?а томонлама харакатланиб, амалдаги ЙХ?нинг 63-банди талабини бузиб, хайдовчи Неъмат ў?ли Исломжон бош?арувидаги “Tracker” русумли давлат ра?ами 40 V 969 KB бўлган транспорт воситаси билан тў?нашиб ЙТ? содир этган.</t>
  </si>
  <si>
    <t>4b8957f3-b3c1-4b31-9f10-ecdfd40813fc</t>
  </si>
  <si>
    <t>f4d30ef3-e73b-4dde-995c-b23480cca72b</t>
  </si>
  <si>
    <t>г.Ташкент, М.Улугбекский район, кичик махаля</t>
  </si>
  <si>
    <t>Тошкент шахар ИИБ ЙХ?Бнинг 2025 йил 01 апрель кунги ?арорига кўра 2025 йил 22 январь куни ?айдовчи Рахманов Сергей Абдирахимович бош?арувида бўлган “Киа Селтос” русумли давлат ра?ами 01 R 733 OC бўлган транспорт воситасини Мирзо Улу?бек тумани, "Кичик" махалла 33-уй ?аршисида харакатланиб келиб, амалдаги ЙХ?нинг 53-банди талабларини бузиб, хайдовчи Ж.Жалилов бош?арувидаги “Forza” русумли давлат ра?ами 01 L 707 YA бўлган транспорт воситаси билан тў?нашиб ЙТ? содир этган.</t>
  </si>
  <si>
    <t>7f0d4aac-b68c-498c-9c40-845164ed9cf5</t>
  </si>
  <si>
    <t>1600/502/1/2500258</t>
  </si>
  <si>
    <t>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Кредит шартномаси ра?ами Жами асосий ?арздорлик 1 “Fast Financing Service Mikromoliya Tashkiloti” МЧЖ Жумабаев Сирожбек Жуманазарович FFS-2023/807 4 051 298,70 2 Сабиров Базарбой Батирович FFS-2025/085 3 747 838,44 3 Собиров Олларган Ботирович FFS-2025/069 3 865 060,83 4 Дусчанов Руслонбек Равшанбек ў?ли FFS-2023/168 12 236 557,66 5 Курбанбаев Азамат Курбанбаевич FFS-2024/532 5 760 000,00 6 Дурдиева Фарогат Отабаевна FFS-2024/210 23 147 547,62 7 Джуматова Зулфия Рахимбаевна FFS-2024/1070 10 232 000,00 8 Каландаров Ахмеджон Самандар ў?ли FFS-2024/1696 4 982 826,57 Жами: 68 019 373,00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 Кредит шартномаси бўйича мавжуд асосий ?арздорликни тўли? ?оплаб беришни сўраган.</t>
  </si>
  <si>
    <t>DJUMATOVA ZULFIYA RAXIMBAYEVNA</t>
  </si>
  <si>
    <t>AB2914324</t>
  </si>
  <si>
    <t>52c0db3a-9ec2-4944-9d6e-5e443dd56bde</t>
  </si>
  <si>
    <t>60038d4d-8cac-4731-ab89-df05e3acc3c0</t>
  </si>
  <si>
    <t>QALANDAROV AXMEDJON SAMANDAR O‘G‘LI</t>
  </si>
  <si>
    <t>AD8595118</t>
  </si>
  <si>
    <t>aea135db-ac40-468a-9e42-41bd0eed5ea8</t>
  </si>
  <si>
    <t>39f5bba6-a00f-4b69-b6ee-26d2f306069b</t>
  </si>
  <si>
    <t>0400/821/1/2300284</t>
  </si>
  <si>
    <t>АКБ «TENGE BANK» ЦБС «Нукус»</t>
  </si>
  <si>
    <t>AMANBAYEV MAXSUD ABDULLAYEVICH</t>
  </si>
  <si>
    <t>CHEVROLET COBALT (2019 | 95W087OA)</t>
  </si>
  <si>
    <t>г.Ташкент, Яшнабадский район, Toshkent shahri,Yashnobod tumani Izzat ko'chasi bo'ylab</t>
  </si>
  <si>
    <t>Жиноят ишлари бўйича Яшнобод туман судининг 2025 йил 04 февраль кунги ?арорига кўра 2024 йил 14 декабрь куни ?айдовчи Абдуллаев Нурлан Бахитбай ў?ли бош?арувида бўлган “КОБАЛЬТ” русумли давлат ра?ами 95 W 087 OA бўлган транспорт воситасини Яшнобод туман, "Иззат" кўчаси бўйлаб харакатланиб келиб, амалдаги ЙХ?нинг 77-банди 3-?исми талабини бузиб, хайдовчи С.Балтиев бош?арувидаги “КОБАЛЬТ” русумли давлат ра?ами 01 Н 935 GB бўлган транспорт воситаси билан тў?нашиб ЙТ? содир этган.</t>
  </si>
  <si>
    <t>bce2801e-3d7a-4801-9959-9fd97adce380</t>
  </si>
  <si>
    <t>7df9111c-3cbf-4dc4-bba8-6f1be9909475</t>
  </si>
  <si>
    <t>EET</t>
  </si>
  <si>
    <t>2300/120/1/2400165</t>
  </si>
  <si>
    <t>IBRAGIMOVA ZILOLA BAXODIRXONOVNA</t>
  </si>
  <si>
    <t xml:space="preserve">02.07.2024 йилдаги "Портатив ?урилмалар ва маиший техникаларни су?урта ?илиш" махсулоти бўйича су?урталаш Е полиси (EЕТ 0000165) асосида 25/01/120/77-сонли даъво ишни кўриб чи?иш.
Су?урта во?еаларини ?ал этиш департаменти бош мутахассиси Д.Рахимова сўзга чи?иб, ?ўмита аъзоларини кун тартибидаги масала билан таништирди.
Ибрагимова Зилола Баходирхоновна 2024 йил 27 декабрь ЯТТ “Кабылбеков Ф.М.” га уяли ало?а воситаси зарарланганлиги бўйича мурожат килган, ўзига тегишли уяли ало?а воситасиининг экрани синганлигини маълум ?илиб, таъмирлаб беришини сўраган.
		3 220 000,00 – (20% франшиза) = 2 576 000,00 сўм
</t>
  </si>
  <si>
    <t>1.	25/01/120/77-сонли даъво иши бўйича 2024 йил 27 декабрь куни фу?аро Ибрагимова Зилола Баходировнага тегишли уяли ало?а воситасига зарар етганлиги су?урта ходисаси деб тан олинсин.</t>
  </si>
  <si>
    <t>1961872d-fdbf-43ce-97b7-a04105285785</t>
  </si>
  <si>
    <t>6daecc2a-c165-47ec-b9bf-b63e49cfe64e</t>
  </si>
  <si>
    <t>3400/120/1/2424485</t>
  </si>
  <si>
    <t>SABININA NATALYA ALEKSEYEVNA</t>
  </si>
  <si>
    <t>Сабинина Наталя Алексеевна 2025 йил 06 январь ЯТТ “Кабылбеков Ф.М.” га уяли ало?а воситаси зарарланганлиги бўйича мурожат килган, ўзига тегишли уяли ало?а воситасиининг экрани синганлигини маълум ?илиб, таъмирлаб беришини сўраган.</t>
  </si>
  <si>
    <t>8fad8ffd-74de-493d-978f-c3e55415b2ab</t>
  </si>
  <si>
    <t>c1366d0f-ffc3-45dd-a3ed-4d4514fb4d1f</t>
  </si>
  <si>
    <t>3400/120/1/2410615</t>
  </si>
  <si>
    <t>BURXANOV ALISHER MIRXAKIMOVICH</t>
  </si>
  <si>
    <t xml:space="preserve">Су?урта во?еаларини ?ал этиш департаменти бош мутахассиси Д.Рахимова сўзга чи?иб, ?ўмита аъзоларини кун тартибидаги масала билан таништирди.
Бурхонов Алишер Мирхакимович 2024 йил 27 декабрь ЯТТ “Кабылбеков Ф.М.” га уяли ало?а воситаси зарарланганлиги бўйича мурожат килган, ўзига тегишли уяли ало?а воситасиининг камераси синганлигини маълум ?илиб, таъмирлаб беришини сўраган.
</t>
  </si>
  <si>
    <t>2024 йил 27 декабрь куни фу?аро Бурхонов Алишер Мирхакимовичга тегишли уяли ало?а воситасига зарар етганлиги су?урта ходисаси деб тан олинсин.</t>
  </si>
  <si>
    <t>9f10c027-b38f-486e-a8f9-915dfac463aa</t>
  </si>
  <si>
    <t>2d78b75f-13c3-4689-a861-8937119bb85b</t>
  </si>
  <si>
    <t>0800/502/1/2500028</t>
  </si>
  <si>
    <t>1515128 - сонли 24 январь 2025</t>
  </si>
  <si>
    <t>г.Ташкент, Юнусабадский район, ул. Шахрисабз</t>
  </si>
  <si>
    <t>Су?урта ?илдирувчининг аризасига кўра, ?арз олувчи MURODOVA DILNOZA O‘RALBOY QIZI билан 2025 йил 24 январдаги имзоланган Кредит шартномаси шартларига кўра, тўлов жадвалига асосан, олинган кредит учун тўловлар ?ар ойда амалга оширилиши белгилаб ?ўйилган бўлсада, карздорлик тўли? амалга оширилмаган.</t>
  </si>
  <si>
    <t>MURODOVA DILNOZA O‘RALBOY QIZI</t>
  </si>
  <si>
    <t>AD3469470</t>
  </si>
  <si>
    <t>ca9bc690-f52a-4b6f-8e18-685fd26fa45d</t>
  </si>
  <si>
    <t>ОТДЕЛЕНИЕ АСАКА</t>
  </si>
  <si>
    <t>0800/502/1/2401212</t>
  </si>
  <si>
    <t>1907 - сонли 25 июль 2024</t>
  </si>
  <si>
    <t>МИБ оркали ундирилган</t>
  </si>
  <si>
    <t>ZARPULLAYEV AXRORBEK ADXAMJON O‘G‘LI</t>
  </si>
  <si>
    <t>AB7932341</t>
  </si>
  <si>
    <t>8659f646-48b1-41af-bcaa-410e1f627f17</t>
  </si>
  <si>
    <t>ae5ffd06-d215-4bc4-99a5-c2fa08aad712</t>
  </si>
  <si>
    <t>0800/502/1/2400504</t>
  </si>
  <si>
    <t>989 - сонли 26 апрель 2024</t>
  </si>
  <si>
    <t>AQILOV ASADBEK MUHAMMAD O‘G‘LI</t>
  </si>
  <si>
    <t>AB6541331</t>
  </si>
  <si>
    <t>592f11fe-da7e-4140-bf33-589695803855</t>
  </si>
  <si>
    <t>0800/502/1/2401366</t>
  </si>
  <si>
    <t>2281 - сонли 29 август 2024</t>
  </si>
  <si>
    <t>МИБ ор?али ундирилган</t>
  </si>
  <si>
    <t>BAXODIROVA SHAHLO BAXTIYOR QIZI</t>
  </si>
  <si>
    <t>AD8399409</t>
  </si>
  <si>
    <t>4148bc9f-e866-478e-a623-e25776af791a</t>
  </si>
  <si>
    <t>DO‘SCHANOV RUSLONBEK RAVSHANBEK O‘G‘LI</t>
  </si>
  <si>
    <t>AB8059054</t>
  </si>
  <si>
    <t>f844dd6c-aa06-430d-b300-cb7244b8257e</t>
  </si>
  <si>
    <t>SOBIROV OLLARGAN BOTIROVICH</t>
  </si>
  <si>
    <t>AC1146488</t>
  </si>
  <si>
    <t>d5ca9846-8811-4769-9829-b6d32d7fb7d6</t>
  </si>
  <si>
    <t>3198c355-ebbc-4db9-99a5-4c75971ac4c6</t>
  </si>
  <si>
    <t xml:space="preserve">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Кредит шартномаси ра?ами	Жами асосий ?арздорлик
1	
“Fast Financing Service Mikromoliya Tashkiloti” МЧЖ	Жумабаев Сирожбек Жуманазарович	FFS-2023/807	4 051 298,70
2		Сабиров Базарбой Батирович	FFS-2025/085	3 747 838,44
3		Собиров Олларган Ботирович	FFS-2025/069	3 865 060,83
4		Дусчанов Руслонбек Равшанбек ў?ли	FFS-2023/168	12 236 557,66
5		Курбанбаев Азамат Курбанбаевич	FFS-2024/532	5 760 000,00
6		Дурдиева Фарогат Отабаевна	FFS-2024/210	23 147 547,62
7		Джуматова Зулфия Рахимбаевна	FFS-2024/1070	10 232 000,00
8		Каландаров Ахмеджон Самандар ў?ли	FFS-2024/1696	4 982 826,57
	Жами:	68 019 373,00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 Кредит шартномаси бўйича мавжуд асосий ?арздорликни тўли? ?оплаб беришни сўраган.
</t>
  </si>
  <si>
    <t>JUMABAYEV SIROJBEK JUMANAZAROVICH</t>
  </si>
  <si>
    <t>AA5043234</t>
  </si>
  <si>
    <t>afc23868-dfff-435f-91f9-e56946255fa9</t>
  </si>
  <si>
    <t>a1bcb294-b530-4c97-9194-585e66091c1c</t>
  </si>
  <si>
    <t>г.Ташкент, М.Улугбекский район, Малик кучаси</t>
  </si>
  <si>
    <t>XALILOV JAMSHIDJON ZOKIR O‘G‘LI</t>
  </si>
  <si>
    <t>CHEVROLET COBALT (2023 | 01S089AC)</t>
  </si>
  <si>
    <t>г.Ташкент, Яккасарайский район, Банк Узбекистон</t>
  </si>
  <si>
    <t>Су?урта ?илдирувчи "NORMA" МЧЖнинг 2024 йил 26 март кунги мурожаатига кўра, 2025 йил 21 март куни хайдовчи Садиков Хуршид Махмасидикович бош?арувидаги “Hyundai Tucson” русумли давлат ра?ами 01 585 VFA бўлган транспорт воситасини, бинодан олиб чи?иш ва?тида, кучли шамол тасирида дарвоза ёпилиб кетилиши натижасида ТВга шикаст етган.</t>
  </si>
  <si>
    <t>0f807402-268f-499d-bdf2-102c89d6a41d</t>
  </si>
  <si>
    <t>0310/820/1/2400066</t>
  </si>
  <si>
    <t>"OHANGARON EVEREST SERVIS" MCHJ</t>
  </si>
  <si>
    <t>CHEVROLET CAPTIVA (2024 | 0000)</t>
  </si>
  <si>
    <t>Ташкентская область, Ахангаранский район, А Новои кучаси</t>
  </si>
  <si>
    <t>Жиноят ишлари бўйича Охангарон шахар судининг 2025 йил 16 апрель кунги ?арорига кўра 2025 йил 24 март куни ?айдовчи Абдусатторов Иброхимжон бош?арувида бўлган “КАПТИВА-5” русумли давлат ра?ами 10 198 SCA бўлган транспорт воситасини Охангарон шахар, 4-кичик нихоя томонга ?араб харакатланиб келиб, амалдаги ЙХ?нинг 53-банди талабини бузиб, хайдовчи М.Исмоилов  бош?арувидаги “НЕКСИЯ-3” русумли давлат ра?ами 10 Т 539 JB бўлган транспорт воситаси билан тў?нашиб ЙТ? содир этган.</t>
  </si>
  <si>
    <t>Ахангаранский филиал Ипотека банка</t>
  </si>
  <si>
    <t>40579125-0217-426b-ba20-d3c1b481ecdc</t>
  </si>
  <si>
    <t>6c78e854-69bf-42b1-beb5-af7083582ffb</t>
  </si>
  <si>
    <t>... HYUNDAI VENUE 1L (2023 | 01M017988)</t>
  </si>
  <si>
    <t xml:space="preserve">Су?урта ?илдирувчи – “Гедеон Рихтер” Ваколатхонасининг 2025 йил 26 мартдаги аризасига кўра, 2025 йил 26 март куни хайдовчи С.Мурадов ўз бош?арувидаги “HYUNDAI VENUE” русумли давлат ра?ами 01 M 017988 бўлган транспорт воситасини Тошкент ша?ри, Миробод тумани Нукус кўчаси 71-уйда жойлашган “SIGMA” Бизнес маркази ?удудида жойлашган автотурарго?да харакатланаётган ва?тида, темир устунга уриб олган.
Транспорт воситаларини таъмирлаш устахонаси “JM-AVTO” МЧЖ томонидан та?дим этилган 23-сонли ну?сон далолатномасига кўра, “HYUNDAI VENUE” русумли давлат ра?ами 01 M 017988 бўлган транспорт воситасини таъмирлаш харажатлари 6 647 000,00 сўмни ташкил этган.
</t>
  </si>
  <si>
    <t>494dc5bd-6c42-4a1b-9600-38c9ac5257f3</t>
  </si>
  <si>
    <t>3007b21a-c3be-4bfa-9b70-95b647c8a22f</t>
  </si>
  <si>
    <t xml:space="preserve">431.Страхования гражданской ответственности при отсрочке или рассрочке уплаты таможенных платежей </t>
  </si>
  <si>
    <t>0105/431/1/2500014</t>
  </si>
  <si>
    <t>MCHJ "CAPELLA UK"</t>
  </si>
  <si>
    <t>Г. ТАШКЕНТ, ШАЙХАНТАХУРСКИЙ Р., УЛ. ГУЛОБОД, ЛАЙЛИТУГОН (, )</t>
  </si>
  <si>
    <t>г.Ташкент, Шайхонтохурский район, Гулобод, Лайлитугон</t>
  </si>
  <si>
    <t>ТАМОЖЕННЫЙ НЕПЛАТЁЖ.
(инкассо)</t>
  </si>
  <si>
    <t>014a2d92-81c8-4018-9a28-e4ecd0e38063</t>
  </si>
  <si>
    <t>0500/821/1/2300214</t>
  </si>
  <si>
    <t>АКБ «TENGE BANK» Ферганский филиал</t>
  </si>
  <si>
    <t>XOLMATOV MUXITDIN NURMUXAMMADOVICH</t>
  </si>
  <si>
    <t>CHEVROLET COBALT (2023 | 40L173DB)</t>
  </si>
  <si>
    <t>Ферганская область, ГОРОД ФАРГОНА, Шодиёна МФЙ</t>
  </si>
  <si>
    <t xml:space="preserve">Фар?она тумани ИИБ Й?ХГ нинг 2025 йил 17 мартдаги ?арорига кўра, 2025 йил 09 март куни соат тахминан 22:31 ларда ?айдовчи Холматов Мухитдин Нурмухаммадович ўзига тегишли “КОБАЛЬТ” русумли, давлат ра?ами 40L173DB бўлган транспорт воситасини Фар?она тумани, Аввал МФЙ ?удуди бўйлаб бош?ариб кетаётиб, амалдаги Й??нинг 77-банди талабларини бузиб, бош?арувни йў?отиб, йўл четига урилиши натижасида автомашинасида ён?ин чи??анлиги маълум бўлди. </t>
  </si>
  <si>
    <t>d9de848d-d582-426b-9961-4415282b22ec</t>
  </si>
  <si>
    <t>c6c4d020-c4a0-4378-8a2b-7ff43f9ca1ee</t>
  </si>
  <si>
    <t>0105/821/1/2301570</t>
  </si>
  <si>
    <t>NIZOMIDDINOV JAMOLIDDIN KAMOLIDDIN O‘G‘LI</t>
  </si>
  <si>
    <t>CHEVROLET NEXIA 3 (2023 | 50A695ZA)</t>
  </si>
  <si>
    <t>Жиноят ишлари бўйича Сир?али туман судининг 2025 йил 13 март кунги ?арорига кўра 2025 йил 12 февраль куни ?айдовчи Рўзимухаммедов Тохир Ботирбой ў?ли бош?арувида бўлган “СПАРК” русумли давлат ра?ами 01  U 263 FC бўлган транспорт воситасини Сир?али тумани, "Хонабод" кўчаси бўйлаб харакатланиб келиб, амалдаги ЙХ?нинг 73-банди талабини бузиб, фу?аро Ж.Низомиддиновга тегишли, харакатсиз тўхтаб турган НЕКСИЯ-3 русумли давлат ра?ами 50 А 695 ZA бўлган транспорт воситаси билан тў?нашиб ЙТ? содир этган.</t>
  </si>
  <si>
    <t>RO‘ZIMUHAMMEDOV TOIR BOTIRBOY O‘G‘LI</t>
  </si>
  <si>
    <t>AC2203897</t>
  </si>
  <si>
    <t>8aff58e4-1e4f-4483-a4e4-e24cc62bde10</t>
  </si>
  <si>
    <t>855ea2c8-7d27-4d44-87af-db350135307b</t>
  </si>
  <si>
    <t>0105/301/1/2402047</t>
  </si>
  <si>
    <t>"SOS CHILDREN`S VILLAGES OF UZBEKISTAN" UYUSHMASI</t>
  </si>
  <si>
    <t>Филиал Ассоциации «SOS Детские Деревни Узбекистана» в г.Самарканд</t>
  </si>
  <si>
    <t>CHEVROLET Tracker-2 LS Plus (2021 | 01M012922)</t>
  </si>
  <si>
    <t>Самаркандская область, САМАРКАНДСКИЙ Р, Бухорий кучаси</t>
  </si>
  <si>
    <t>Су?урта ?илдирувчи "SOS Children S.Villages of Uzbekistan Uyushmasi"нинг 2025 йил 25 март кунги мурожаатига  кўра, 2025 йил 24 март куни хайдовчи Абидова Гулноза Маратовна бош?арувидаги “Tacker-2” русумли давлат ра?ами 01 M 012922 бўлган транспорт воситасини, бош?ариб темир шлагбаумга уриб ТВни шикастлаб олган.</t>
  </si>
  <si>
    <t>dfa7dfb3-c048-4b98-bb84-6c05b6352c0c</t>
  </si>
  <si>
    <t>26250355-2aa7-4c69-8713-2a34b8681a30</t>
  </si>
  <si>
    <t>Андижанская область, Андижанский район, Чем мфй</t>
  </si>
  <si>
    <t>0800/502/1/2401582</t>
  </si>
  <si>
    <t>2670 - сонли 25 сентябрь 2024</t>
  </si>
  <si>
    <t xml:space="preserve">Джиззакская область, ГОРОД ЖИЗЗАХ, Ш.Рашидов </t>
  </si>
  <si>
    <t>Су?урта ?илдирувчининг аризасига кўра, ?арз олувчи Xosilova Akmaral Inatulla qizi билан 2024 йил 25 сентябодаги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2024 йил 13 октябрда вафот этган. 2025 йил 19 февраль холатида асосий ?арз ва фоизлари 17 179 870,23 сўмни ташкил килган.</t>
  </si>
  <si>
    <t>Xosilova Akmaral Inatulla qizi томонидан 2024 йил 13 октябрда вафот этганлиги су?урта ?одисаси деб тан олинсин.</t>
  </si>
  <si>
    <t>97277c9a-7687-4b62-87aa-1cf2f44fc775</t>
  </si>
  <si>
    <t>5048423c-7021-4390-b338-ed4629cf9f1a</t>
  </si>
  <si>
    <t>0400/502/1/2401605</t>
  </si>
  <si>
    <t>"Ўзсаноат?урилишбанк" АТБ Тахиатош тумани БХМ</t>
  </si>
  <si>
    <t>1743 - сонли 03 октябрь 2024</t>
  </si>
  <si>
    <t>Республика Каракалпакстан, ГОРОД ТАКИЯТОШ, С.Авезов</t>
  </si>
  <si>
    <t>Су?урта ?илдирувчининг аризасига кўра, ?арз олувчи Махмудова Зулфия Шамуратовна билан 2024 йил 03 октябрдаги имзоланган Кредит шартномаси шартларига кўра, тўлов жадвалига асосан, олинган кредит учун тўловлар ?ар ойнинг 03-санасига ?адар амалга оширилиши белгилаб ?ўйилган бўлсада, 2025 йил 16 февралда вафот этган. 2025 йил 26 март холатида асосий ?арз ва фоизлари 15 921 704,63 сўмни ташкил килган.</t>
  </si>
  <si>
    <t>Махмудова Зулфия Шамуратовна томонидан 2025 йил 16 февралда вафот этганлиги су?урта ?одисаси деб тан олинсин.</t>
  </si>
  <si>
    <t>2db067fe-f01c-4a74-a826-e81be515fccb</t>
  </si>
  <si>
    <t>0736e00d-7cd8-4d0a-b472-9f8aedf81c33</t>
  </si>
  <si>
    <t>1500/803/1/2400284</t>
  </si>
  <si>
    <t>ИП 'МАМАDIYOROV BEHRUZ SHAVKAT O'G'LI</t>
  </si>
  <si>
    <t>MAMADIYOROV BEHRUZ SHAVKAT O‘G‘LI</t>
  </si>
  <si>
    <t>CHEVROLET ЛАСЕТТИ (2020 | 20U038HA)</t>
  </si>
  <si>
    <t xml:space="preserve">Сырдарьинская область, ГОРОД ГУЛИСТОН, Жиззах вилояти  Шароф рашидов тумани Сугдиёна МФЙ йуналиши буйлаб </t>
  </si>
  <si>
    <t>Жиноят ишлари бўйича Жиззах вилояти судининг 2024 йил 22 октябрь кунги ?арорига кўра 2024 йил 11 август куни ?айдовчи Мамадиёров Бехруз Шавкат ў?ли бош?арувида бўлган “Ласетти” русумли давлат ра?ами 20 U 038 НA бўлган транспорт воситасини Ш.Рашидов тумани, "Сў?диёна" махалласи худудида харакатланиб келиб, амалдаги ЙХ?нинг 59-банди талабини бузиб, хайдовчи К.Са?дуллаев бош?арувидаги “КОБАЛЬТ” русумли давлат ра?ами 25 Т 598 НA бўлган транспорт воситаси билан тў?нашиб ЙТ? содир этган.</t>
  </si>
  <si>
    <t>0d6aaf9f-778d-478e-9d7b-15fa67557ba9</t>
  </si>
  <si>
    <t>ae9c80b8-17d0-42ff-aea6-289319603776</t>
  </si>
  <si>
    <t>0200/301/1/2402483</t>
  </si>
  <si>
    <t>CHEVROLET LACETTI (2020 | 01 353 KGA)</t>
  </si>
  <si>
    <t xml:space="preserve">“FINCOM RENT” МЧЖнинг 2025 йил 05 мартдаги аризасига кўра, 2025 йил 26 февраль куни, Махбубов А?замхўжа Рахмат ў?лига ишончнома ор?али бириктирилган “ЛАСЕТТИ” русумли давлат ра?ам белгиси 01 353 КGA бўлган транспорт воситасининг устига Миробод тумани ?удудида харакатсиз тўхтаб турган ва?тида дарахт шохи тушиб, ТВнинг ор?а кисмини шикастлаган.
“AUTOWAY” МЧЖ томонидан та?дим этилган 158-сонли ну?сон Далолатномасига кўра “ЛАСЕТТИ” русумли давлат ра?ам белгиси 01 353 КGA бўлган транспорт воситасини таъмирлаш харажатлари 3 606 400,00 сўмни ташкил этган.
</t>
  </si>
  <si>
    <t>8c92b26e-d1de-4fbe-aee4-b11a8725e8e0</t>
  </si>
  <si>
    <t>df87b3f1-27d9-44e6-a2fa-fea0d9fde3dd</t>
  </si>
  <si>
    <t>1400/803/1/2204868</t>
  </si>
  <si>
    <t>BEGIMKULOVA SAYYORA XURAMOVNA</t>
  </si>
  <si>
    <t>CHEVROLET DAMAS (2022 | 75 N 629 QA)</t>
  </si>
  <si>
    <t>Сурхандарьинская область, Термизский район, XAYRATON -ANGOR YO'NALISHIDA</t>
  </si>
  <si>
    <t>Термиз туман ИИБ ЙХ?Бнинг 2025 йил 17 январь кунги ?арорига кўра 2025 йил 18 январь куни ?айдовчи Бегим?улов Шухрат Худойбердиевич бош?арувида бўлган “ДАМАС” русумли давлат ра?ами 75 N 629 QA бўлган транспорт воситасини Термиз тумани, "Уч?изил" махалласи худудидан ўтган М-39 автоулов йўлининг 6-кмда кўчаси бўйлаб харакатланиб келиб, амалдаги ЙХ?нинг 77-банди 3-?исми талабларини бузиб, йўлидан чи?иб ?олган уй хайвонни уриб юбормаслик учун рул бош?арувини ўнг томонга буриши натижасида ТВда а?дарилиб кетиб  ЙТ? содир этган.</t>
  </si>
  <si>
    <t>837f4144-64c1-4ba9-8eef-b8cc7c27ef7c</t>
  </si>
  <si>
    <t>ce57b990-cef5-4f9f-a910-8fa262b91439</t>
  </si>
  <si>
    <t>1250/814/1/2201974</t>
  </si>
  <si>
    <t>KUSHAROV ILYOS SADIBEKOVICH</t>
  </si>
  <si>
    <t>CHEVROLET COBALT (2020 | 30 B 435 RA)</t>
  </si>
  <si>
    <t>Самаркандская область, КУШРАБАДСКИЙ РА, Bozorjoy MFY Qirqovul qshlog'i</t>
  </si>
  <si>
    <t>?ўширабот туман ИИБ ЙХ?Бнинг 2025 йил 15 март кунги ?арорига кўра 2025 йил 12 март куни ?айдовчи Кушаров Илёс Садибекович бош?арувида бўлган “КОБАЛЬТ” русумли давлат ра?ами 30 В 435 RA бўлган транспорт воситасини ?ўширабот тумани, ?ир?овул ?ишло?и худудида харакатланиб кўчаси бўйлаб харакатланиб келиб, амалдаги ЙХ?нинг талабларини автоулов ?илдирагидан хаво ?ўйиб юборилиши натижасида рул бош?арувини йў?отиб бетон устунга урилиб ЙТ? содир этган.</t>
  </si>
  <si>
    <t>5929c85a-faed-4807-9979-33a66d9e1682</t>
  </si>
  <si>
    <t>34d43bd1-faa0-45f9-a01c-dca9aec0d05b</t>
  </si>
  <si>
    <t>0800/502/1/2401019</t>
  </si>
  <si>
    <t>1641 - сонли 12 июль 2024</t>
  </si>
  <si>
    <t>SORABEKOVA LOBAR SHUXRATOVNA</t>
  </si>
  <si>
    <t>AB2317428</t>
  </si>
  <si>
    <t>d845106c-f188-4f3d-af2c-ca95e817bc46</t>
  </si>
  <si>
    <t>55dcf85d-89d8-41ca-9b4f-e7a0ddb1fab0</t>
  </si>
  <si>
    <t>0800/502/1/2401080</t>
  </si>
  <si>
    <t>1730 - сонли 17 июль 2024</t>
  </si>
  <si>
    <t>SUVANOV G‘ANISHER BOZOROVICH</t>
  </si>
  <si>
    <t>AD7031910</t>
  </si>
  <si>
    <t>593b2c8c-5701-44ae-b299-76a3c9dc45f9</t>
  </si>
  <si>
    <t>504dcfec-18f5-4e14-9ec2-ca520e6e118b</t>
  </si>
  <si>
    <t>0800/502/1/2400946</t>
  </si>
  <si>
    <t>1579 - сонли 08 июль 2024</t>
  </si>
  <si>
    <t>МИБ Бўйича ундирилган</t>
  </si>
  <si>
    <t>MAXAMMATOVA ZUXRA NAZIMOVNA</t>
  </si>
  <si>
    <t>AD0000000000000</t>
  </si>
  <si>
    <t>f2131fca-8f13-4a4e-8017-550c24ebbca9</t>
  </si>
  <si>
    <t>d209863f-d8d9-4141-81cc-5c264fdc9400</t>
  </si>
  <si>
    <t>0500/821/1/2300179</t>
  </si>
  <si>
    <t>YUSUPOV NODIRJON NOSIRJON O‘G‘LI</t>
  </si>
  <si>
    <t>CHEVROLET COBALT (2023 | 40S237DB)</t>
  </si>
  <si>
    <t>Ташкентская область, Ахангаранский район, Янгихаёт МФЙ</t>
  </si>
  <si>
    <t>Жиноят ишлари бўйича Охангарон туман судининг 2025 йил 20 февраль кунги ?арорига кўра 2025 йил 11 февраль куни ?айдовчи Юсупов Нодиржон Носиржон ў?ли бош?арувида бўлган “КОБАЛЬТ” русумли давлат ра?ами 40 S 237 DB бўлган транспорт воситасини Охангарон тумани, худудидан ўтган "Олмали?-Тошкент" автоулов кўчаси бўйлаб харакатланиб келиб, амалдаги ЙХ?нинг 77-банди талабини бузиб, хайдовчи С.Шукуров бош?арувидаги “СПАРК” русумли давлат ра?ами 10 S 205 LA бўлган транспорт воситаси билан тў?нашиб ЙТ? содир этган.</t>
  </si>
  <si>
    <t>4add05c4-8c91-4607-aee9-8a2af5c283d6</t>
  </si>
  <si>
    <t>08bbe8b1-37a4-44d8-b78e-a3564923457e</t>
  </si>
  <si>
    <t>Бухарская область, Шофирконский район, КХАЙ кучаси</t>
  </si>
  <si>
    <t>19c03dd1-79fb-4ec3-bde2-61e39590d865</t>
  </si>
  <si>
    <t>ETV</t>
  </si>
  <si>
    <t>2600/301/1/2400097</t>
  </si>
  <si>
    <t>XASAN SHUKUROV DILMUROD O‘G‘LI</t>
  </si>
  <si>
    <t>BUICK BUICK VELITE6 (2023 | 01N896OC)</t>
  </si>
  <si>
    <t>г.Ташкент, М.Улугбекский район, Султон кучаси</t>
  </si>
  <si>
    <t>Су?урта ?илдирувчи Шукуров Хасан Дилмурод ў?лининг 2025 йил 18 март кунги аризасига  кўра, 2025 йил 16 март куни ўз бош?арувидаги “Buick Velite-6” русумли давлат ра?ами 01 N 896 OC бўлган транспорт воситасинида харакатланиб кетаётган ва?тида номаълум томондан тош учиб ТВ устига тушиб, ТВни олд ойнасини шикастлаган.</t>
  </si>
  <si>
    <t>e8eef3ae-433c-448b-b49f-131b9bda50df</t>
  </si>
  <si>
    <t>cd799793-fee5-4beb-aca5-382e0d715a9f</t>
  </si>
  <si>
    <t>0110/803/1/2375223</t>
  </si>
  <si>
    <t>SULTONOV MUNIS RAXMATOVICH</t>
  </si>
  <si>
    <t>CHEVROLET Chevrolet MALIBU (2023 | 30H814WA)</t>
  </si>
  <si>
    <t>Самаркандская область, ГОРОД САМАРКАНД, B.Abdullo ko'chasi bo'ylab</t>
  </si>
  <si>
    <t>Самар?анд шахар ИИБ ЙХ?Бнинг 2025 йил 04 март кунги ?арорига кўра 2025 йил 25 февраль куни ?айдовчи Султонов Мунис Рахматович бош?арувида бўлган “MALIBU-2” русумли давлат ра?ами 30 Н 814 WA бўлган транспорт воситасини Самар?анд шахар, В.Абдулло кўчаси бўйлаб харакатланиб келиб, амалдаги ЙХ?нинг 77-банди талабларини бузиб, бетон тўси??а урилиб ЙТ? содир этган.</t>
  </si>
  <si>
    <t>8b7d5c90-f5a9-4ffa-b7cd-130eccc0c8a3</t>
  </si>
  <si>
    <t>26d5cdce-64d1-482f-878f-59e044c2bb63</t>
  </si>
  <si>
    <t>0200/814/1/2205909</t>
  </si>
  <si>
    <t>MAVRUPOV AZIZXON RAVSHANXANOVICH</t>
  </si>
  <si>
    <t>CHEVROLET COBALT (2018 | 0)</t>
  </si>
  <si>
    <t>Ташкентская область, Чиназский район, Йултушган МФЙ</t>
  </si>
  <si>
    <t>Чиноз туман ИИБ ЙХ?Бнинг 2025 йил 12 март кунги ?арорига кўра 2025 йил 03 март куни ?айдовчи Маврупов Азизхон Равшанханович бош?арувида бўлган “КОБАЛЬТ” русумли давлат ра?ами 10 S 223 WA бўлган транспорт воситасини Чиноз тумани, худудидан ўтган "Тошкент-Душанбе" автоулов йўли бўйлаб харакатланиб келиб, амалдаги ЙХ?нинг талабларини бузиб, йўлнинг музлама бўлганлиги сабабли рул бош?арувини йў?отиб йўл ё?асидаги дарахтга урилиб ЙТ? содир этган.</t>
  </si>
  <si>
    <t>b3596d96-4c66-4085-95a9-f7d1c7623d75</t>
  </si>
  <si>
    <t>7a946db8-8b4b-4127-ae57-cd9a9df01bfb</t>
  </si>
  <si>
    <t>0700/803/1/2400369</t>
  </si>
  <si>
    <t>"JO`RABEK LOGISTIK" MCHJ</t>
  </si>
  <si>
    <t>... SINOTRUK C7H ZZ4256V384HF1LB (2020 | 80989MBA)</t>
  </si>
  <si>
    <t>Бухарская область, Гиждуванский район, Нукус турт кул йуланиши</t>
  </si>
  <si>
    <t>195ad9ab-7643-4bf7-87be-c76f4b4e07e3</t>
  </si>
  <si>
    <t>a1693be9-1e92-4456-a25e-18bfc5558bdd</t>
  </si>
  <si>
    <t>0800/502/1/2401269</t>
  </si>
  <si>
    <t>2004 - сонли 02 август 2024</t>
  </si>
  <si>
    <t>KAMOLOVA OYSULUV NAIMJON QIZI</t>
  </si>
  <si>
    <t>AB2733698</t>
  </si>
  <si>
    <t>08a89311-cc83-4282-8e30-1f1c9845cd3b</t>
  </si>
  <si>
    <t>0bce711c-db7e-4201-bdae-c7e75e43f8ea</t>
  </si>
  <si>
    <t>0800/502/1/2400196</t>
  </si>
  <si>
    <t>1 - сонли 17 апрель 2024</t>
  </si>
  <si>
    <t>МИБ ор?али ундирган</t>
  </si>
  <si>
    <t>KENGASHEVA DILRUX DILSHOD QIZI</t>
  </si>
  <si>
    <t>AD3978915</t>
  </si>
  <si>
    <t>63887837-89d7-43cf-8ff5-b5c15b0c24cb</t>
  </si>
  <si>
    <t>beebfcac-993c-4035-9655-0cbb8acb9342</t>
  </si>
  <si>
    <t>0800/502/1/2400681</t>
  </si>
  <si>
    <t>1131 - сонли 03 май 2024</t>
  </si>
  <si>
    <t>миб ОР?АЛИ УНЛИРИЛГАН</t>
  </si>
  <si>
    <t>УЗОКБОЕВА ЖАМИЛА МАМИРЖОН КИЗИ</t>
  </si>
  <si>
    <t>АА5967464</t>
  </si>
  <si>
    <t>06530edc-1767-4d9a-aeaa-2cc4f92da914</t>
  </si>
  <si>
    <t>d7b510c9-6f5e-4089-a7d0-6531af08de63</t>
  </si>
  <si>
    <t>0105/821/1/2301767</t>
  </si>
  <si>
    <t>YOQUBOV ODILJON ORIF O‘G‘LI</t>
  </si>
  <si>
    <t>CHEVROLET COBALT (2023 | 01Z105FC)</t>
  </si>
  <si>
    <t>Жиноят ишлари бўйича Учтепа туман судининг 2025 йил 28 февраль кунги ?арорига кўра 2025 йил 28 январь куни ?айдовчи Ё?убов Одилжон Ориф ў?ли бош?арувида бўлган “КОБАЛЬТ” русумли давлат ра?ами 01 Z 105 FC бўлган транспорт воситасини Учтепа туман, "Ширин" кўчаси бўйлаб харакатланиб келиб, амалдаги ЙХ?нинг 59-банди талабини бузиб, хайдовчи С.Хожиев бош?арувидаги “BYD Song Plus” русумли давлат ра?ами 80 Z 223 AB бўлган транспорт воситаси билан тў?нашиб ЙТ? содир этган.</t>
  </si>
  <si>
    <t>31bc8df5-bc27-4639-8b7a-f13a4e765a1a</t>
  </si>
  <si>
    <t>b4d4b56b-da48-4811-8845-742fb6bbc7d2</t>
  </si>
  <si>
    <t>0200/814/1/2215473</t>
  </si>
  <si>
    <t>MUSAYEV ISLOM ABDURASULOVICH</t>
  </si>
  <si>
    <t>CHEVROLET COBALT (2021 | 0)</t>
  </si>
  <si>
    <t>Сурхандарьинская область, Термизский район, термез-тошкент</t>
  </si>
  <si>
    <t>Бойсун туман ИИБ ЙХ?Бнинг 2025 йил 06 февраль кунги ?арорига кўра 2025 йил 06 февраль куни ?айдовчи Тошбоев Исроил Абдурасул ў?ли бош?арувида бўлган “КОБАЛЬТ” русумли давлат ра?ами 75 В 769 QA бўлган транспорт воситасини Бойсун тумани, "Сайроб" махалласи худудидан ўтган "Тошкент-Термиз" автоулов йўлининг 1342 кмда  харакатланиб келиб, амалдаги ЙХ?нинг талабларини бузиб, хайдовчи С.Калонов  бош?арувидаги “МАН” русумли давлат ра?ами 75 489 LAA бўлган юк транспорт воситасининг ор?а ?исмига урилиб ЙТ? содир этган. натижада хайдовчи Тошбоев Исроил Абдурасул ў?ли олган тан жарохатлари сабабли вафот этган.</t>
  </si>
  <si>
    <t>36b42ed6-81b4-492b-b5aa-db4d2a23e2ff</t>
  </si>
  <si>
    <t>141296ad-b729-49fc-9462-f958da0493a8</t>
  </si>
  <si>
    <t>0110/803/1/2410561</t>
  </si>
  <si>
    <t>RASHIDOV NODIRBEK NABIYEVICH</t>
  </si>
  <si>
    <t>... Chevrolet MALIBU 2 (2024 | 80W975AB)</t>
  </si>
  <si>
    <t>Жиноят ишлари бўйича Миробод туман судининг 2025 йил 13 март кунги ?арорига кўра 2025 йил 13 март куни ?айдовчи Рашидов Нодирбек Набиевич бош?арувида бўлган “Малибу-2” русумли давлат ра?ами 80 W 975 AB бўлган транспорт воситасини Миробод тумани, "Нукус" кўчаси бўйлаб харакатланиб келиб, амалдаги ЙХ?нинг 63-банди талабини бузиб, хайдовчи Г.Азизова бош?арувидаги “BYD Song” русумли давлат ра?ами 01 B 880 VC бўлган транспорт воситаси билан тў?нашиб ЙТ? содир этган.</t>
  </si>
  <si>
    <t>501b5821-5d4f-4fbd-901c-5232b7dd74b2</t>
  </si>
  <si>
    <t>3882f6ce-0df2-414b-bb1f-4a07a47caa71</t>
  </si>
  <si>
    <t>0800/803/1/2200858</t>
  </si>
  <si>
    <t>SARIMSAKOV MUZAFFAR YULCHIBAYEVICH</t>
  </si>
  <si>
    <t>CHEVROLET LACETTI (2019 | 25F735HA)</t>
  </si>
  <si>
    <t>Джиззакская область, Галляаралский район, Бухоро вилояти, Вобкент тумани</t>
  </si>
  <si>
    <t>c9419de5-c440-4c9c-aa20-3bd056f88be9</t>
  </si>
  <si>
    <t>8e5b20ca-be13-4ef2-83e5-d61d3af22b6a</t>
  </si>
  <si>
    <t>3100/803/1/2366846</t>
  </si>
  <si>
    <t>QARSHIBOYEVA MUSLIMA NURALI QIZI</t>
  </si>
  <si>
    <t>TOSHMATOV MAQSUD YULDASHOVICH</t>
  </si>
  <si>
    <t>CHEVROLET Chevrolet COBALT (2023 | 30 W 393 WA)</t>
  </si>
  <si>
    <t>Самаркандская область, ГОРОД САМАРКАНД, Bedil ko'chasi bo'ylab</t>
  </si>
  <si>
    <t>Жиноят ишлари бўйича Самар?анд шахар судининг 2025 йил 03 март кунги ?арорига кўра 2025 йил 06 февраль куни ?айдовчи Тошматов Ма?суд Юлдашович бош?арувида бўлган “КОБАЛЬТ” русумли давлат ра?ами 30 W 393 WA бўлган транспорт воситасини Самар?анд шахар, "Бедил" кўчаси бўйлаб харакатланиб келиб, амалдаги ЙХ?нинг 77-банди талабини бузиб, хайдовчи Ж.Алиев.бош?арувидаги “КОБАЛЬТ” русумли давлат ра?ами 30 Е 127 РВ бўлган транспорт воситаси билан тў?нашиб ЙТ? содир этган.</t>
  </si>
  <si>
    <t>580d36ca-79ff-4cd1-8276-c9966236d9f4</t>
  </si>
  <si>
    <t>ecf6241b-fab4-4a4b-9a60-a0e4f686436f</t>
  </si>
  <si>
    <t>0200/301/1/2401203</t>
  </si>
  <si>
    <t>"POYTAXT QURILISH VA XIZMAT"</t>
  </si>
  <si>
    <t>"POYTAXT QURILISH VA XIZMAT" MCHJ</t>
  </si>
  <si>
    <t>TOYOTA HILUX (2018 | 01480SFA)</t>
  </si>
  <si>
    <t>г.Ташкент, Мирабадский район, Хаёт парковкаси</t>
  </si>
  <si>
    <t>Су?урта ?илдирувчи "Poytaxt Qurilish va Xizmat" МЧЖнинг 2025 йил 18 март кунги мурожаатига кўра, 2025 йил 15 март куни хайдовчи Фатуллаев Нодирбек Агварович бош?арувидаги “Toyota Hilux” русумли давлат ра?ами 01 480 SFA бўлган транспорт воситасини, харакатланиш олдидан ўт олдириш ва?тида ТВ юриб кетиб бетон устунга уриб олган.</t>
  </si>
  <si>
    <t>068ba4a6-7b8e-4f0d-bffa-13c333fb2e19</t>
  </si>
  <si>
    <t>db661d21-381f-4df4-a415-24c32e876e6a</t>
  </si>
  <si>
    <t>0600/821/1/2300657</t>
  </si>
  <si>
    <t>АКБ «TENGE BANK» ЦБУ «ANDIJON»</t>
  </si>
  <si>
    <t>MAMATALIYEV IBROXIMJON XURVOY O'G'LI</t>
  </si>
  <si>
    <t>... LACETTI (2020 | 60F528BB)</t>
  </si>
  <si>
    <t>Андижанская область, Хужаабадский район, QURAMA MFY</t>
  </si>
  <si>
    <t>Жиноят ишлари бўйича Хўжаобод туман судининг 2025 йил 20 январь кунги ?арорига кўра 2024 йил 28 декабрь куни ?айдовчи Маматалиев Иброхимжон Хурвой ў?ли бош?арувида бўлган “Ласетти” русумли давлат ра?ами 60 F 528 BB бўлган транспорт воситасини Хўжаобод тумани, "Курама" МФЙ худуди бўйлаб харакатланиб келиб, амалдаги ЙХ?нинг 77-банди талабини бузиб, бош?арувни йў?отиб кўприкка бориб урилиб ЙТ? содир этган.</t>
  </si>
  <si>
    <t>f68a2858-dfb2-49d1-972b-28e3bef70d4b</t>
  </si>
  <si>
    <t>73eca346-5abe-4ba4-861a-6fe6679578fe</t>
  </si>
  <si>
    <t>1250/821/1/2300616</t>
  </si>
  <si>
    <t>SAYIDOV ZAFARJON ZOXIROVICH</t>
  </si>
  <si>
    <t>CHEVROLET LACETTI (2021 | 30H860DB)</t>
  </si>
  <si>
    <t>6253d73b-c96b-4175-bfcf-85714ecb708a</t>
  </si>
  <si>
    <t>90b6ff3c-3ddd-4884-9257-a259079810b3</t>
  </si>
  <si>
    <t>0110/803/1/2490278</t>
  </si>
  <si>
    <t>SARIMSAQOV SUXROB XUSNIDDIN O‘G‘LI</t>
  </si>
  <si>
    <t>... Chevrolet LACETTI (2024 | 30V137GB)</t>
  </si>
  <si>
    <t>г.Ташкент, Бектемирский район, Бинокор кучаси</t>
  </si>
  <si>
    <t>Тошкент шахар ИИБ ЙХ?Бнинг 2025 йил 12 март кунги ?арорига кўра 2025 йил 03 март куни ?айдовчи Сапимса?ов Сухроб Хусниддин ў?ли бош?арувида бўлган “Ласетти” русумли давлат ра?ами 30 V 137 GB бўлган транспорт воситасини Бектемир тумани, "Бинокор" кўчаси бўйлаб харакатланиб келиб, амалдаги ЙХ?нинг 77-банди 1-?исми талабларини бузиб, йўлининг ?атнов ?исми сирпанчи?лиги сабабли, рул бош?арувини йў?отиб йўл четидаги ари??а тушиб кетиб ЙТ? содир этган.</t>
  </si>
  <si>
    <t>7e034efd-6de7-489d-82a5-f658510aca27</t>
  </si>
  <si>
    <t>fc7c6040-120f-4280-b3c2-ffc4d79dcb28</t>
  </si>
  <si>
    <t>г.Ташкент, Шайхонтохурский район, Лабзак куча</t>
  </si>
  <si>
    <t>г.Ташкент, Алмазарский район, Заркайнар кучаси</t>
  </si>
  <si>
    <t>KOFB</t>
  </si>
  <si>
    <t>0110/510/1/2492982</t>
  </si>
  <si>
    <t>"ОРИЕНТ ФИНАНС" ХАТ БАНКИ</t>
  </si>
  <si>
    <t>67253 - сонли 11 июнь 2024</t>
  </si>
  <si>
    <t>г.Ташкент, Яшнабадский район, яшнобод</t>
  </si>
  <si>
    <t>Су?урта ?илдирувчининг аризасига кўра, ?арз олувчи Urazmbetov Dauletbay Tlepbergenovichi билан 2024 йил 11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2025 йил мартдан холатида карздорлик амалга оширилмаган.</t>
  </si>
  <si>
    <t>Urazmbetov Dauletbay Tlepbergenovich томонидан 2025 йил 10 мартдан амалга оширилмаган кредит тўлови су?урта ?одисаси деб тан олинсин.</t>
  </si>
  <si>
    <t>URAZIMBETOV DAULETBAY TLEPBERGENOVICH</t>
  </si>
  <si>
    <t>AD5763271</t>
  </si>
  <si>
    <t>ebb6670a-54a2-4437-8268-4ca9921942a4</t>
  </si>
  <si>
    <t>1eff9397-c76b-4e6f-8714-84cfeba9aeaf</t>
  </si>
  <si>
    <t>0110/510/1/2492643</t>
  </si>
  <si>
    <t>67146 - сонли 07 июнь 2024</t>
  </si>
  <si>
    <t>Су?урта ?илдирувчининг аризасига кўра, ?арз олувчи Parmonov Otabek Xoniboyevich билан 2024 йил 07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2025 йил мартдан холатида карздорлик амалга оширилмаган.</t>
  </si>
  <si>
    <t>Parmonov Otabek Xoniboyevich томонидан 2025 йил 10 мартдан амалга оширилмаган кредит тўлови су?урта ?одисаси деб тан олинсин.</t>
  </si>
  <si>
    <t>PARMONOV OTABEK XONIBOYEVICH</t>
  </si>
  <si>
    <t>AC0535872</t>
  </si>
  <si>
    <t>36e80c78-fd6a-404b-aa00-6360beda9839</t>
  </si>
  <si>
    <t>d781e916-aab6-48c7-9603-3ce0eddb487a</t>
  </si>
  <si>
    <t>1000/814/1/2200085</t>
  </si>
  <si>
    <t>АКБ «TENGE BANK» ЦБС «Навои»</t>
  </si>
  <si>
    <t>IZZATULLAYEV AVAZBEK QAXRAMON O‘G‘LI</t>
  </si>
  <si>
    <t>KA-2022-014107 - сонли 28 март 2022</t>
  </si>
  <si>
    <t>Навоийская область, КАРМАНИНСКИЙ РА, Навоий шахар ГМЗ томондан А,Темур ва Навоий кучалари кесишган чорраха</t>
  </si>
  <si>
    <t>Жиноят ишлари бўйича Навоий шахар судининг 2025 йил 18 февраль кунги ?арорига кўра 2025 йил 28 январь куни ?айдовчи Иззатуллаев Авазбек ?ахрамон ў?ли бош?арувида бўлган “ДАМАС” русумли давлат ра?ами 85 F 049 KA бўлган транспорт воситасини Навоий шахар, А.Темур кўчаси бўйлаб харакатланиб келиб, амалдаги ЙХ?нинг 73-банди талабини бузиб, хайдовчи С.Ахмедов бош?арувидаги “КОБАЛЬТ” русумли давлат ра?ами 85 Q 250 OA бўлган транспорт воситаси билан тў?нашиб ЙТ? содир этган.</t>
  </si>
  <si>
    <t>f8560d62-3d56-48f1-b410-027d32196731</t>
  </si>
  <si>
    <t>f7abb245-6c50-42ef-a2b5-1b7f0cc5d47e</t>
  </si>
  <si>
    <t>0110/510/1/2492978</t>
  </si>
  <si>
    <t>67251 - сонли 11 июнь 2024</t>
  </si>
  <si>
    <t>Су?урта ?илдирувчининг аризасига кўра, ?арз олувчи Ismoilov Shavkat Mehriddin o`g`li билан 2024 йил 11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2025 йил мартдан холатида карздорлик амалга оширилмаган.</t>
  </si>
  <si>
    <t>Ismoilov Shavkat Mehriddin o`g`li томонидан 2025 йил 10 мартдан амалга оширилмаган кредит тўлови су?урта ?одисаси деб тан олинсин.</t>
  </si>
  <si>
    <t>ISMOILOV SHAVKAT MEHRIDDIN O‘G‘LI</t>
  </si>
  <si>
    <t>AC2471510</t>
  </si>
  <si>
    <t>064851f0-fe2f-4211-805b-ea6140cc0a0d</t>
  </si>
  <si>
    <t>5a43a70b-ede6-46ee-b933-27fe74737b6c</t>
  </si>
  <si>
    <t>0110/510/1/2493221</t>
  </si>
  <si>
    <t>67313 - сонли 13 июнь 2024</t>
  </si>
  <si>
    <t>Су?урта ?илдирувчининг аризасига кўра, ?арз олувчи Xujamurodov Alisher Saidmurod o`g`li билан 2024 йил 13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2025 йил мартдан холатида карздорлик амалга оширилмаган</t>
  </si>
  <si>
    <t>Xujamurodov Alisher Saidmurod o`g`li томонидан 2025 йил 10 мартдан амалга оширилмаган кредит тўлови су?урта ?одисаси деб тан олинсин.</t>
  </si>
  <si>
    <t>XUJAMURODOV ALISHER SAIDMUROD O‘G‘LI</t>
  </si>
  <si>
    <t>AB0027378</t>
  </si>
  <si>
    <t>13c38528-82dd-4784-89e0-dfe2c87a108b</t>
  </si>
  <si>
    <t>026ec257-06c0-4fb7-a82a-76cebcb5a12a</t>
  </si>
  <si>
    <t>1250/821/1/2300876</t>
  </si>
  <si>
    <t>TURSUNOV SANJAR RAVSHANOVICH</t>
  </si>
  <si>
    <t>CHEVROLET SPARK (2019 | 30C592EB)</t>
  </si>
  <si>
    <t>Самаркандская область, ПАХТАЧИНСКИЙ РА, M-37 129km</t>
  </si>
  <si>
    <t>Пахтачи туман ИИБ ЙХ?Бнинг 2024 йил 06 декабрь кунги ?арорига кўра 2024 йил 05 октябрь куни ?айдовчи Шарифов Рахматжон Шарифович бош?арувида бўлган “СПАРК” русумли давлат ра?ами 30 С 592 ЕВ бўлган транспорт воситасини, Пахтачи тумани худудидан ўтган М-37 автоулов йўлининг 129-кмда харакатланиб келиб, амалдаги ЙХ?нинг 77-банди 1-?исми талабларини бузиб, хайдовчи Р.Курамшин бош?арувидаги “CHERY” русумли давлат ра?ами 01 Z 015 SA бўлган транспорт воситаси билан тў?нашиб ЙТ? содир этган.</t>
  </si>
  <si>
    <t>499677ed-453f-4a90-9fe6-d1f97e9e89bc</t>
  </si>
  <si>
    <t>e79c56fa-1ba2-4792-871a-b9d198be8de0</t>
  </si>
  <si>
    <t>1000/502/1/2400310</t>
  </si>
  <si>
    <t>"O'ZSANOATQURILISHBANK" Навоийский региональный филиал Узпромстройбанка</t>
  </si>
  <si>
    <t>1065 - сонли 02 май 2024</t>
  </si>
  <si>
    <t>Навоийская область, КАРМАНИНСКИЙ РА, Навоий</t>
  </si>
  <si>
    <t>Су?урта ?илдирувчининг аризасига кўра, ?арз олувчи Abdulloyev Rustam Saitovich билан 2024 йил 02 майдаги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2024 йил 15ноябрда вафот этган. 2025 йил 28 январь холатида асосий ?арз ва фоизлари 14 376 671,53 сўмни ташкил килган.</t>
  </si>
  <si>
    <t>Abdulloyev Rustam Saitovich томонидан 2024 йил 15 ноябрда вафот этганлиги су?урта ?одисаси деб тан олинсин.</t>
  </si>
  <si>
    <t>ABDULLOYEV RUSTAM SAITOVICH</t>
  </si>
  <si>
    <t>AD5416308</t>
  </si>
  <si>
    <t>a44a4cf6-58ca-4078-b1bf-ba4dade7f697</t>
  </si>
  <si>
    <t>b305d044-46ef-4ce2-97db-80be73f11467</t>
  </si>
  <si>
    <t>0110/803/1/2411228</t>
  </si>
  <si>
    <t>KURBONOVA MANZURA RAXIMOVNA</t>
  </si>
  <si>
    <t>XUJANIYOZOV TAXIR MAXSUDBEK O‘G‘LI</t>
  </si>
  <si>
    <t>... Chevrolet MALIBU 2 (2024 | 90T474WA)</t>
  </si>
  <si>
    <t>Хорезмская область, ГОРОД УРГЕНЧ, Урганч-Шовот йули</t>
  </si>
  <si>
    <t>Жиноят ишлари бўйича Урганч туман судининг 2025 йил 21 февраль кунги ?арорига кўра 2025 йил 15 февраль куни ?айдовчи Хужаниёзов Тахир Махсудбек ў?ли бош?арувида бўлган “Малибу-2” русумли давлат ра?ами 90 Т 474 WA бўлган транспорт воситасини Урганч тумани, худудидан ўтган 4R-159 автоулов йўлининг "Урганч-Шовот" йўналишида харакатланиб келиб, амалдаги ЙХ?нинг 77-банди талабини бузиб, хайдовчи Н.Хожиев бош?арувидаги “Ласетти” русумли давлат ра?ами 90 К 787 DA бўлган транспорт воситаси билан тў?нашиб ЙТ? содир этган.</t>
  </si>
  <si>
    <t>ba486355-fa71-4521-8645-f68283edcf6a</t>
  </si>
  <si>
    <t>c73c4580-0f04-4d3f-868b-16ada47d4ccf</t>
  </si>
  <si>
    <t>0110/803/1/2411242</t>
  </si>
  <si>
    <t>OLIMOVA GULBAXOR SODIQBEK QIZI</t>
  </si>
  <si>
    <t>XABIBULLAYEV SARDORBEK BAXTIYOR O‘G‘LI</t>
  </si>
  <si>
    <t>... Chevrolet -LACETTI (2024 | 60V435HB)</t>
  </si>
  <si>
    <t>Андижанская область, г. Андижон, Бобуршох-Олтинкул кесишмаси</t>
  </si>
  <si>
    <t>Жиноят ишлари бўйича Хонабод шахар судининг 2025 йил 12 февраль кунги ?арорига кўра 2025 йил 12 январь куни ?айдовчи Хабибуллаев Сардорбек Бахтиёр ў?ли бош?арувида бўлган “Ласетти” русумли давлат ра?ами 60 V 435 НB бўлган транспорт воситасини Хонабод шахар, "Бобуршох" кўчаси бўйлаб харакатланиб келиб, амалдаги ЙХ?нинг 77-банди талабини бузиб, хайдовчи О.Юлдашев бош?арувидаги “МАТИЗ” русумли давлат ра?ами 60 L 672 LA бўлган транспорт воситаси билан тў?нашиб ЙТ? содир этган.</t>
  </si>
  <si>
    <t>4498f9ea-53a9-4571-a1dc-2688c5306e48</t>
  </si>
  <si>
    <t>bf14df92-9326-446f-8ed3-8c9ef3a5d35b</t>
  </si>
  <si>
    <t>3100/803/1/2373606</t>
  </si>
  <si>
    <t>HUSANOV SAIDAKMALXON YAQUBXON O‘G‘LI</t>
  </si>
  <si>
    <t>CHEVROLET Chevrolet COBALT (2023 | 70O982OA)</t>
  </si>
  <si>
    <t xml:space="preserve">Кашкадарьинская область, МУБОРАКСКИЙ РАЙ, Истиклол махаласи </t>
  </si>
  <si>
    <t>Муборак туман ИИБ ЙХ?Бнинг 2024 йил 06 декабрь кунги ?арорига кўра 2024 йил 27 ноябрь куни ?айдовчи Хусанов Саидакмалхон Якубович бош?арувида бўлган “КОБАЛЬТ” русумли давлат ра?ами 70 О 982 ОА бўлган транспорт воситасини Муборак тумани, "Исти?лол" махалласи бўйлаб харакатланиб келиб, амалдаги ЙХ?нинг талабларини бузиб, олдидан ит чи?иб ?олганлиги сабабли рул бош?арувни йў?отиб  ЙТ? содир этган.</t>
  </si>
  <si>
    <t>96d773ea-6a55-4172-b2b7-ee2f5c2804b9</t>
  </si>
  <si>
    <t>67595188-d650-4b48-953d-00ebb0ea7b42</t>
  </si>
  <si>
    <t>SHAVKATOV ELDORBEK ABRORJONOVICH</t>
  </si>
  <si>
    <t>CHEVROLET Chevrolet Cobalt GX/-Style AT (2023 | )</t>
  </si>
  <si>
    <t>г.Ташкент, Яшнабадский район, Куламли кучаси</t>
  </si>
  <si>
    <t>Жиноят ишлари бўйича Яшнобод туман судининг 2025 йил 11 февраль кунги ?арорига кўра 2024 йил 28 декабрь куни ?айдовчи Шавкатов Элдорбек Аброржонович бош?арувида бўлган “КОБАЛЬТ” русумли давлат ра?ами 30 С 031 НВ бўлган транспорт воситасини Яшнобод тумани, "Кўламли" кўчаси бўйлаб харакатланиб келиб, амалдаги ЙХ?нинг 105-банди талабини бузиб, хайдовчи ?.Бахронов бош?арувидаги “Ласетти” русумли давлат ра?ами 01 F 565 GB бўлган транспорт воситаси билан тў?нашиб ЙТ? содир этган.</t>
  </si>
  <si>
    <t>"Асакабанк" АЖ Юнусобод филиали</t>
  </si>
  <si>
    <t>a7599f60-1889-4667-a3b2-06f2c91067e1</t>
  </si>
  <si>
    <t>9279d8ce-4484-4747-a858-8e9452428664</t>
  </si>
  <si>
    <t>0450/814/1/2101125</t>
  </si>
  <si>
    <t>KUDAYBERGENOV JOLDASBAY KUDAYBERGENOVICH</t>
  </si>
  <si>
    <t>CHEVROLET DAMAS (2019 | 0)</t>
  </si>
  <si>
    <t>Республика Каракалпакстан, КУНГУРАДСКИЙ РА, A-380 avtomobil yo'lining 1170-1171 km oralig'ida</t>
  </si>
  <si>
    <t>?ора?алпо?истон Республикаси ИИВ хузуридаги Тергов бош?армасининг 2024 йил 28 февраль кунги ?арорига кўра 2025 йил 08 январь куни ?айдовчи Уразимбетов Даулетбай Кудайбергенович бош?арувида бўлган “КОБАЛЬТ” русумли давлат ра?ами 95 К 443 КА бўлган транспорт воситасини ?ўн?ирот тумани, ?ора?алпо?истон ПФЙ худудидан ўтган А-380 "?узор-Бухоро-Нукус-Бейнеу" автоулов йўлининг 1170-1171-км орали?ида харакатланиб келиб, амалдаги ЙХ?нинг 77-банди 1-?исми талабларини бузиб, ?арама-?арши йўналишга чи?иб кетиб, ўз йўналишида харакатланиб кетаётган хайдовчи Ф.Мукамбилов бош?арувидаги “DAF” русумли давлат ра?ами FSU 38397 бўлган юк транспорт воситаси билан тў?нашиб ЙТ? содир этган.</t>
  </si>
  <si>
    <t>e8b3748a-d94f-4bad-a9bf-8ebe0e2121b8</t>
  </si>
  <si>
    <t>170ba4b0-e987-4244-bde3-c704d357548b</t>
  </si>
  <si>
    <t>0105/803/1/2401280</t>
  </si>
  <si>
    <t>FAYZIYEVA MUXLISXON SAIDQAXOROVNA</t>
  </si>
  <si>
    <t>FAYZIYEV ZOKIRJON AKBARALIYEVICH</t>
  </si>
  <si>
    <t>CHEVROLET DAMAS 2 (2024 | 10O486JB)</t>
  </si>
  <si>
    <t>Ташкентская область, город Олмалик, Ойдин йуналишидан Камалак  йуналиши</t>
  </si>
  <si>
    <t>Жиноят ишлари бўйича Олмали? шахар судининг 2025 йил 23 январь кунги ?арорига кўра 2024 йил 06 сентябрь куни ?айдовчи Файзиев Зокиржон Акбаралиевич бош?арувида бўлган “ДАМАС” русумли давлат ра?ами 10 О 486 JB бўлган транспорт воситасини Олмали? шахар, "Ойдин" йщналиши бўйлаб харакатланиб келиб, амалдаги ЙХ?нинг 103-банди талабини бузиб, хайдовчи С.Давришев бош?арувидаги “НЕКСИЯ-3” русумли давлат ра?ами 10 368 ХВA бўлган транспорт воситаси билан тў?нашиб ЙТ? содир этган.</t>
  </si>
  <si>
    <t>e0c36208-40a7-4fd2-b14a-08047c120865</t>
  </si>
  <si>
    <t>5ba123c3-82e2-4f28-b7e2-442bf04dfc06</t>
  </si>
  <si>
    <t>0200/301/1/2403899</t>
  </si>
  <si>
    <t>DJO‘RAYEV SHERZOD MIRHAYOTOVICH</t>
  </si>
  <si>
    <t>CHEVROLET LACETTI (2022 | 01Z414GB)</t>
  </si>
  <si>
    <t>г.Ташкент, М.Улугбекский район, Сайрам</t>
  </si>
  <si>
    <t>Су?урта ?илдирувчи Джураев Шерзод Мирхаётовичнинг 2025 йил 07 март кунги аризасига кўра, 2025 йил 05 март куни  ўз бош?арувидаги “ЛАСЕТТИ” русумли давлат ра?ами 01 Z 414 GB бўлган транспорт воситасини, ор?ага харакатланиш ва?тида бетон устунга уриб ТВни шикастлаб олган.</t>
  </si>
  <si>
    <t>a13eaa0d-2568-4ede-b14a-a0898fc81f98</t>
  </si>
  <si>
    <t>d79411f2-d8de-4f20-b997-63e4c9e1bdcf</t>
  </si>
  <si>
    <t>2200/301/1/2414693</t>
  </si>
  <si>
    <t>CHEVROLET COBALT GX-STYLE PLUS AT (2024 | 01X535QC)</t>
  </si>
  <si>
    <t>г.Ташкент, Юнусабадский район, Марказ 5</t>
  </si>
  <si>
    <t>Жиноят ишлари бўйича Олмазор туман судининг 2025 йил 24 март кунги ?арорига кўра 2025 йил 03 март куни ?айдовчи Миркасимов Дониёр Турсунович бош?арувида бўлган “КОБАЛЬТ” русумли давлат ра?ами 01 Х 535 QC бўлган транспорт воситасини Олмазор туман, ?ора -?амиш-3 кўчаси бўйлаб харакатланиб келиб, амалдаги ЙХ?нинг 53-57-бандлари талабини бузиб, хайдовчи А.Абдурахимов бош?арувидаги “КАПТИВА” русумли давлат ра?ами 01 Z 547 MC бўлган транспорт воситаси билан тў?нашиб ЙТ? содир этган.</t>
  </si>
  <si>
    <t>54b85e72-aecf-4fba-ab99-9b08f2955f04</t>
  </si>
  <si>
    <t>f35a9631-b1ae-4bec-b0f3-058e6146b105</t>
  </si>
  <si>
    <t>1250/821/1/2300066</t>
  </si>
  <si>
    <t>VAFAYEVA SHOXIDA MUZAFFAROVNA</t>
  </si>
  <si>
    <t>CHEVROLET COBALT (2022 | 30H965BB)</t>
  </si>
  <si>
    <t>Самаркандская область, ГОРОД САМАРКАНД, Narpay ko'chasi tomonidan Beruniy ko'chasi tomon yo'nalishida</t>
  </si>
  <si>
    <t>6c7e6174-d5ba-433a-a967-c12aae8d0d48</t>
  </si>
  <si>
    <t>eff8c256-236c-4e6e-bc9d-a87b1f4adb20</t>
  </si>
  <si>
    <t>AL</t>
  </si>
  <si>
    <t>303.Добровольное страхование по продукту "АВТО-ЛЮКС"</t>
  </si>
  <si>
    <t>0105/303/1/2401720</t>
  </si>
  <si>
    <t>ZIYODULLAYEV JAMSHID ABDULLA O‘G‘LI</t>
  </si>
  <si>
    <t>CHEVROLET TRACKER (2020 | 01R736CC)</t>
  </si>
  <si>
    <t>г.Ташкент, Яккасарайский район, Тор кучада</t>
  </si>
  <si>
    <t>Су?урта ?илдирувчи Зиёдуллаев Жамшид Абдулла ў?ли хамда “Top Assist” АЖнинг 2025 йил 27 февраль кунги тузилган “Дастабки кўздан кечириш Далолатномасига” кўра, 2025 йил 27 февраль куни ўз бош?арувидаги “Tracker” русумли давлат ра?ами 01 R 736 CC бўлган транспорт воситасини, 
Яккасарой тумани худудининг тор кўчасида харакатланиб темир устунга урилиб ТВни шикастлаб олган.</t>
  </si>
  <si>
    <t>f220b331-2b62-4fcd-9253-7f0fca3b4d2d</t>
  </si>
  <si>
    <t>74c291b5-4069-427a-9aad-7f76575ffade</t>
  </si>
  <si>
    <t>0110/803/1/2499492</t>
  </si>
  <si>
    <t>POLVONOV XAMRO IBADULLAYEVICH</t>
  </si>
  <si>
    <t>... Chevrolet DAMAS (2024 | 90G938XA)</t>
  </si>
  <si>
    <t>Хорезмская область, ХИВИНСКИЙ РАЙОН, Хива-Урганч автомобил йули тарссасида</t>
  </si>
  <si>
    <t>Жиноят ишлари бўйича Урганч туман судининг 2025 йил 26 февраль кунги ?арорига кўра 2025 йил 19 февраль куни ?айдовчи Ибадуллаев Шохзодбек Хамробек ў?ли бош?арувида бўлган “ДАМАС” русумли давлат ра?ами 90 G 938 XA бўлган транспорт воситасини Урганч туман, худудидан ўтган "Урганч-Хива" автоулов йўлинниг 5-кмда харакатланиб келиб, амалдаги ЙХ?нинг талабини бузиб, рул бош?арувини йў?отиб йўлининг ўнг томонига чи?иб кетиб ЙТХ содир этган.</t>
  </si>
  <si>
    <t>83672b95-0c52-4868-8770-47e3ca9014ec</t>
  </si>
  <si>
    <t>df225ef8-fab6-4055-854c-d43f5d9b25eb</t>
  </si>
  <si>
    <t>1500/803/1/2300142</t>
  </si>
  <si>
    <t>XUSANOV JASUR USMANOVICH</t>
  </si>
  <si>
    <t>CHEVROLET DAMAS (2023 | 20Q197GA)</t>
  </si>
  <si>
    <t xml:space="preserve">Сырдарьинская область, МИРЗААБАДСКИЙ Р, СИРДАРЁ ВИЛОЯТ МИРЗАОБОД ТУМАНИ ТОШКЕНТ МФЙ ФУРКАТ КУЧАСИ </t>
  </si>
  <si>
    <t>Мирзаобод туман ИИБ ЙХ?Бнинг 2025 йил 18 февраль кунги ?арорига кўра 2025 йил 16 февраль куни ?айдовчи Хусанов Шерзод Усманович бош?арувида бўлган “ДАМАС” русумли давлат ра?ами 20 Q 179 GA бўлган транспорт воситасини Мирзаобод тумани, "Тошкент" МФЙ худудида ТВни ор?ага ?айрилиб олиш учун рп?ага харакатланаётган ва?тида электор сим ё?очга урилиб ЙТ? содир этган.</t>
  </si>
  <si>
    <t>385913a4-09a8-4b32-bcac-c090877ca6c0</t>
  </si>
  <si>
    <t>e7790772-ae3f-4b2c-a3bd-f7ac878149bd</t>
  </si>
  <si>
    <t>3400/116/1/2556976</t>
  </si>
  <si>
    <t>YORQULOV JAHONGIR FAXRIDDINOVICH</t>
  </si>
  <si>
    <t>Джиззакская область, ГОРОД ЖИЗЗАХ, ЖИЗЗАХ ВИЛОЯТИ</t>
  </si>
  <si>
    <t xml:space="preserve">Ёр?улов Жа?онгир Фахриддиновичнинг 2025 йил 06 мартдаги аризасига кўра, ўзига тегишли шахсини тасди?ловчи ID - картани йў?отганлигини маълум ?илиб, ID-картасини тиклаш учун амалга оширилган харажатларини ?оплаб беришни сўраган.
Та?дим этилган тўлов хужжатларига кўра, ID-картасини тиклаш учун жаъми 521 250,00 сўм тўлов амалга оширилган.
</t>
  </si>
  <si>
    <t>Ёр?улов Жа?онгир Фахриддиновичга тегишли миллий хайдовчилик гуво?номасини йў?отиб ?ўганлиги су?урта ходисаси деб тан олинсин.</t>
  </si>
  <si>
    <t>582b632a-9433-4c9a-8846-0de9ca5c0d68</t>
  </si>
  <si>
    <t>86003b7d-9aaf-44e8-b31f-9aebe7bcb3ef</t>
  </si>
  <si>
    <t>fd8f85c8-2ed0-4020-9a15-6792fa764591</t>
  </si>
  <si>
    <t>821.Комплексное страхование кредитных продуктов по приобретению автомобилей через Капиталбанк (Транспорт)</t>
  </si>
  <si>
    <t>0305/821/1/2200336</t>
  </si>
  <si>
    <t>RAXMATOVA DILDARA DJURABAYEVNA</t>
  </si>
  <si>
    <t>DAEWOO NEXIA DOHC (2015 | 10H846MA)</t>
  </si>
  <si>
    <t>Ташкентская область, город Бекобод, Саломатлик кучаси</t>
  </si>
  <si>
    <t>Жиноят ишлари бўйича Бекобод шахар судининг 2025 йил 24 февраль кунги ?арорига кўра 2025 йил 11 февраль куни ?айдовчи Эгамбердиев Шохрух Шухрат ў?ли бош?арувида бўлган “НЕКСИЯ-2” русумли давлат ра?ами 10 Н 846 МA бўлган транспорт воситасини хайдовчилик гувохномасини йў?отган холда Бекобод шахар, "Тинчлик" махалласи бўйлаб харакатланиб келиб, руль бош?арувини йў?отиб светофор устинига урилиб ЙТ? содир этган.</t>
  </si>
  <si>
    <t>be460d7a-1321-499c-bfb6-313181858384</t>
  </si>
  <si>
    <t>0c1bef2d-d408-403f-997b-f941a93854af</t>
  </si>
  <si>
    <t>TURG`UNOV ELMUROT TUXTAMURODOVICH</t>
  </si>
  <si>
    <t>CHEVROLET Chevrolet Tracker-2 TRK Premier (2023 | )</t>
  </si>
  <si>
    <t>Тошкент шахар ИИБ ЙХ?Бнинг 2025 йил 03 март кунги ?арорига кўра 2025 йил 17 февраль куни ?айдовчи Тур?унов Элмурот Тухтамуродович бош?арувида бўлган “Трекер-2” русумли давлат ра?ами 10 R 109 EB бўлган транспорт воситасини Олмазор тумани, Фаробий кўчаси бўйлаб харакатланиб келиб, амалдаги ЙХ?нинг 103-банди талабларини бузиб, хайдовчи У.Байжуманов бош?арувидаги “КОБАЛЬТ” русумли давлат ра?ами 10 S 953 BB бўлган транспорт воситаси билан тў?нашиб ЙТ? содир этган.</t>
  </si>
  <si>
    <t>1805896a-5d6f-4a8d-864b-eb676101352d</t>
  </si>
  <si>
    <t>cf6aaa4e-ad83-466b-ac53-7751a4b58f61</t>
  </si>
  <si>
    <t>0110/207/3/2427187</t>
  </si>
  <si>
    <t>IBROXIMOV BOBURMIRZO</t>
  </si>
  <si>
    <t xml:space="preserve">BOBURMIRZO IBROXIMOV </t>
  </si>
  <si>
    <t>г.Ташкент, Алмазарский район, РАХИМОВ</t>
  </si>
  <si>
    <t>Иброхимов Бобурмирзо Шокиржон ў?лининг аризаси ва та?дим этган хужжатларига кўра, Таиланд давлатида бўлганида, 2024 йил 01 декабрь куни ЙТ?га учраб со?лиги ёмонлашганлиги сабабли “ВАЛАЙЛАК университети марказий шифохонаси” тез-тиббий ёрдам хизматига мурожаат ?илган.
Иброхимов Бобурмирзо Шокиржон ў?ли олган тиббий муолажаси учун ўз хисобидан жами 517,00 Бат ми?дорида тўлаган харажатлар чекини ва врач рецептини та?дим этган. Иброхимов Бобурмирзо Шокиржон ў?ли ўз ёнидан амалга оширган харажатларни ?оплаб беришни сўраган.</t>
  </si>
  <si>
    <t>0b802fd9-9813-4193-aa48-19be0281f317</t>
  </si>
  <si>
    <t>1ed4a91a-0962-4e78-b2df-ac2b82a534f2</t>
  </si>
  <si>
    <t>0200/301/1/2400241</t>
  </si>
  <si>
    <t>"ULUG -NE MAT ООО"</t>
  </si>
  <si>
    <t>AXMETOV JAVOXIR QOBILJON O‘G‘LI</t>
  </si>
  <si>
    <t>HYUNDAI SONATA (2024 | 01988SAA)</t>
  </si>
  <si>
    <t>Су?урта ?илдирувчи "Ulug' Ne'mat" МЧЖ вакили Ахметов Жавохир ?обилжон ў?лининг 2025 йил 04 март кунги аризасига кўра, 2025 йил 17 февраль куни ўз бош?арувидаги “Hyundai Sonata” русумли давлат ра?ами 01 988 SAA бўлган транспорт воситасинининг олди ойнасига шикаст етказганлигини маълум ?илган.</t>
  </si>
  <si>
    <t>fc5dc87e-5306-4cb8-8f15-6c566eb222f2</t>
  </si>
  <si>
    <t>fd4bc01b-3719-4f5f-b5ba-0f9b13051c86</t>
  </si>
  <si>
    <t>0700/213/1/2543772</t>
  </si>
  <si>
    <t>CHORIYEV MARDON OSTANOVICH</t>
  </si>
  <si>
    <t>г.Ташкент, Алмазарский район, МУРТОЗОЕВ</t>
  </si>
  <si>
    <t xml:space="preserve">Чориев Мардон Остановичнинг мурожаати ва та?дим этилган хужжатларга кўра, 2025 йил 12 февраль куни фарзанди Чориев Абду?офур Мардон ў?ли, Бухоро ша?рида ўтказилган маш?илотлар ва?тида жаро?ат олган.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25 февралдаги 1713-сонли Хулосасига кўра олинган жарохат натижасида ўтказилган оператсия муолажаси сабабли, Чориев Абду?офур Мардон ў?лига су?урта суммасидан 10 фоизни, яъни    10 000 000,00 сўмни ташкил этиши тў?рисида маълумот берилган.
</t>
  </si>
  <si>
    <t>16ba60d6-b3ee-4913-89bc-13e00eb387d5</t>
  </si>
  <si>
    <t>bd56f601-2ce9-4cec-9752-0d4338ae66c5</t>
  </si>
  <si>
    <t>0110/207/3/2427080</t>
  </si>
  <si>
    <t>OROMOV BOYQOBIL</t>
  </si>
  <si>
    <t xml:space="preserve">BOYQOBIL OROMOV </t>
  </si>
  <si>
    <t>г.Ташкент, Алмазарский район, нозимхоним</t>
  </si>
  <si>
    <t>Оромов Бой?обил Холмурод ў?лининг аризаси ва та?дим этган хужжатларига кўра, Таиланд давлатида бўлганида, 2024 йил 01 декабрь куни ЙТ?га учраб со?лиги ёмонлашганлиги сабабли “ВАЛАЙЛАК университети марказий шифохонаси” тез-тиббий ёрдам хизматига мурожаат ?илган.
Оромов Бой?обил Холмурод ў?ли олган тиббий муолажаси учун ўз хисобидан жами 2 088,00 Бат ми?дорида тўлаган харажатлар чекини ва врач рецептини та?дим этган. Оромов Бой?обил Холмурод ў?ли ўз ёнидан амалга оширган харажатларни ?оплаб беришни сўраган.</t>
  </si>
  <si>
    <t>c58db76b-9eb0-4703-a0d1-87f37a94dca2</t>
  </si>
  <si>
    <t>aed8ba17-e400-45af-94d2-4e2b3c65fb13</t>
  </si>
  <si>
    <t>0200/814/1/2205099</t>
  </si>
  <si>
    <t>ERKINIY JALOLIDDIN NORMAMAT O‘G‘LI</t>
  </si>
  <si>
    <t>HYUNDAI TUCSON COMFORT (2022 | 0)</t>
  </si>
  <si>
    <t>г.Ташкент, Яккасарайский район, 2 тор 6 уй олдида</t>
  </si>
  <si>
    <t>Тошкент шахар, Яккасарой туман ФВБнинг 2025 йил 26 февраль кунги Далолатномасига кўра 2025 йил 26 февраль куни Фу?аро Эркиний Жалолиддин Нормамат ў?лига тегишли бўлган “Hyundai Tucson” русумли давлат ра?ами 01 X 556 QB бўлган транспорт воситаси Яккасарой тумани худудида харакатсиз тўхтаб турган ва?тида об-хаво шароити сабабли ?ор кўчиши натижасида дарахт шохи синиб ТВси устига тушган.</t>
  </si>
  <si>
    <t>d964dd4e-8dd6-4681-9b38-acdb43f40b5c</t>
  </si>
  <si>
    <t>c0770120-50fa-4558-9bbd-9a5a83e22279</t>
  </si>
  <si>
    <t>0110/803/1/2498608</t>
  </si>
  <si>
    <t>TUROBOV SHOXRUX LEONID UG‘LI</t>
  </si>
  <si>
    <t>... Chevrolet GM UZ LACETTI L ELEGANT AT PLUS (2024 | 25X896MA)</t>
  </si>
  <si>
    <t>г.Ташкент, Мирабадский район, Россия худудида ЙТХ</t>
  </si>
  <si>
    <t>2944df75-d717-4b55-b8ca-9861ca42208e</t>
  </si>
  <si>
    <t>f41138ab-f789-4240-9018-584a12ac1622</t>
  </si>
  <si>
    <t>CHEVROLET COBALT (2019 | 01M009512)</t>
  </si>
  <si>
    <t>Андижон туман ИИБ ЙХ?Бнинг 2025 йил 28 январь кунги ?арорига кўра 2025 йил 20 январь куни ?айдовчи Косимова Азизхон Маъмиржон ?изи бош?арувида бўлган “СПАРК” русумли давлат ра?ами 01 М 009436 бўлган транспорт воситасини Андижон тумани, Чем МФЙ кўчаси бўйлаб харакатланиб келиб, амалдаги ЙХ?нинг 53-банди талабларини бузиб, “КС 55713” русумли давлат ра?ами 60 374 LBA бўлган кранга урилиб ЙТ? содир этган.</t>
  </si>
  <si>
    <t>6c4aec0a-3640-4716-9b10-588065bdb1fd</t>
  </si>
  <si>
    <t>1600/502/1/2500165</t>
  </si>
  <si>
    <t>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Кредит шартномаси ра?ами Жами асосий ?арздорлик 1 “Fast Financing Service Mikromoliya Tashkiloti” МЧЖ Жаббарова Мардона Саъдуллаевна 933/2024 7 797 299,39 2 Тулибаева Юлдуз Ма?судбой ?изи FFS-2024/1746 20 132 281,29 3 ?адамбаев Темурбек Бахрамбек ў?ли FFS-2024/743 15 291 567,88 4 Мадаминова Умида Наримановна FFS-2024/202 3 440 218,38 5 Юсупов Умрбек Сапаевич FFS-2024/1670 8 328 127,29 6 Рахимбоев Жалолиддин Орифжон ў?ли FFS-2023/482 12 696 059,66 7 Рўзибаев Бўстонбек Умрбек ў?ли FFS-2024/1001 15 284 342,01 Жами: 82 969 895,90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 Кредит шартномаси бўйича мавжуд асосий ?арздорликни тўли? ?оплаб беришни сўраган.</t>
  </si>
  <si>
    <t>MADAMINOVA UMIDA NARIMANOVNA</t>
  </si>
  <si>
    <t>AB7901273</t>
  </si>
  <si>
    <t>e7821d12-11ff-4553-97e3-f9eb3f4e8340</t>
  </si>
  <si>
    <t>9efd24d1-b1a9-474f-b9d3-e525abff8c24</t>
  </si>
  <si>
    <t>TULIBAYEVA YULDUZ MAQSUDBOY QIZI</t>
  </si>
  <si>
    <t>AB5502928`</t>
  </si>
  <si>
    <t>b6cad21f-14c0-4818-a558-1fab6e836d8f</t>
  </si>
  <si>
    <t>0200/814/1/2214628</t>
  </si>
  <si>
    <t>AMRAQULOV BEKSULTAN ERKIN O‘G‘LI</t>
  </si>
  <si>
    <t>Тошкент шахар ИИБ ЙХ?Бнинг 2025 йил 25 январь кунги ?арорига кўра 2025 йил 19 январь куни ?айдовчи Амро?улов Бексултон Эркин ў?ли бош?арувида бўлган “КОБАЛЬТ” русумли давлат ра?ами 10 D 395 AB бўлган транспорт воситасини Юнусобод тумани, А.Темур кўчаси бўйлаб харакатланиб келиб, амалдаги ЙХ?нинг 77-банди 1-?исми талабларини бузиб, хайдовчи Ж.Досматов бош?арувидаги “BYD Seagull” русумли давлат ра?ами 01 W 544 DA бўлган транспорт воситаси билан тў?нашиб ЙТ? содир этган.</t>
  </si>
  <si>
    <t>6f525783-c499-4791-9133-d502f917155a</t>
  </si>
  <si>
    <t>4bd4c0dd-9069-42b2-85f6-7ad43035e4d6</t>
  </si>
  <si>
    <t>RO‘ZIBAYEV BO‘STONBEK UMIRBEK O‘G‘LI</t>
  </si>
  <si>
    <t>AB4046517</t>
  </si>
  <si>
    <t>92fa88fa-e366-442b-9084-20fabf029208</t>
  </si>
  <si>
    <t>0600/803/1/2400510</t>
  </si>
  <si>
    <t>ИП"MADAMINOV ZAYNOBIDIN YO'LDASHEVICH"</t>
  </si>
  <si>
    <t>MADAMINOV ZAYNOBIDIN YO‘LDASHEVICH</t>
  </si>
  <si>
    <t>... CHEVROLET ONIX  (2023 | 60X778EB)</t>
  </si>
  <si>
    <t>Андижанская область, Шахриханский район, Шахрихон Кум тепа</t>
  </si>
  <si>
    <t>Жиноят ишлари бўйича Шахрихон туман судининг 2025 йил 19 февраль кунги ?арорига кўра 2024 йил 16 январь куни ?айдовчи Мадаминов Зайнобидин Юлдашевич бош?арувида бўлган “ONIX” русумли давлат ра?ами 60 X 778 EB бўлган транспорт воситасини Шахрихон тумани, "?ўштепа" махалласи худудида харакатланиб келиб, амалдаги ЙХ?нинг 59-банди талабини бузиб, хайдовчи Р.Артиков бош?арувидаги “Нексия” русумли давлат ра?ами 60 Х 693 YA бўлган транспорт воситаси билан тў?нашиб ЙТ? содир этган.</t>
  </si>
  <si>
    <t>Жиноят ишлари бўйича Шахрихон туман судининг 2025 йил 19 февраль кунги ?арорига кўра 2024 йил 16 январь куни ?айдовчи Мадаминов Зайнобидин Юлдашевич  бош?арувида бўлган “ONIX” русумли давлат ра?ами 60 X 778 EB бўлган транспорт воситасини Шахрихон тумани, "?ўштепа" махалласи худудида харакатланиб келиб, амалдаги ЙХ?нинг 59-банди талабини бузиб, хайдовчи Р.Артиков бош?арувидаги “Нексия” русумли давлат ра?ами 60 Х 693 YA бўлган транспорт воситаси билан тў?нашиб ЙТ? содир этган.</t>
  </si>
  <si>
    <t>2b2e516b-742f-4635-82b7-134ffe23e50f</t>
  </si>
  <si>
    <t>9c50afa5-ca10-4d47-88cc-61c2f76a7df7</t>
  </si>
  <si>
    <t>RAXIMBOYEV JALOLIDDIN ORIFJON O‘G‘LI</t>
  </si>
  <si>
    <t>AB8674232</t>
  </si>
  <si>
    <t>55020d5b-72b7-4d83-9ff2-ee9299a8b880</t>
  </si>
  <si>
    <t xml:space="preserve">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Кредит шартномаси ра?ами	Жами асосий ?арздорлик
1	
“Fast Financing Service Mikromoliya Tashkiloti” МЧЖ	Жаббарова Мардона Саъдуллаевна	933/2024	7 797 299,39
2		Тулибаева Юлдуз Ма?судбой ?изи	FFS-2024/1746	20 132 281,29
3		?адамбаев Темурбек Бахрамбек ў?ли	FFS-2024/743	15 291 567,88
4		Мадаминова Умида Наримановна	FFS-2024/202	3 440 218,38
5		Юсупов Умрбек Сапаевич	FFS-2024/1670	8 328 127,29
6		Рахимбоев Жалолиддин Орифжон ў?ли	FFS-2023/482	12 696 059,66
7		Рўзибаев Бўстонбек Умрбек ў?ли	FFS-2024/1001	15 284 342,01
	Жами:	82 969 895,90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 Кредит шартномаси бўйича мавжуд асосий ?арздорликни тўли? ?оплаб беришни сўраган.
</t>
  </si>
  <si>
    <t>JABBAROVA MARDONA SA’DULLAYEVNA</t>
  </si>
  <si>
    <t>AD6973243</t>
  </si>
  <si>
    <t>851e0de0-98fc-4d27-ba05-43c60b4ad139</t>
  </si>
  <si>
    <t>0500/814/1/2200622</t>
  </si>
  <si>
    <t>MIRZAJONOV ADHAMJON MAVLONJON O‘G‘LI</t>
  </si>
  <si>
    <t>КА-2022-021269 - сонли 19 июль 2022</t>
  </si>
  <si>
    <t>Ферганская область, ФЕРГАНСКИЙ РАЙО, Фергана кучаси</t>
  </si>
  <si>
    <t>Жиноят ишлари бўйича Фар?она шахар судининг 2025 йил 20 февраль кунги ?арорига кўра 2024 йил 21 декабрь куни ?айдовчи Мирзажонов Адхамжон Мавлонжон ў?ли бош?арувида бўлган “КОБАЛЬТ” русумли давлат ра?ами 40 Х 280 ВВ бўлган транспорт воситасини Фар?она вилояти, Фар?она кўчаси бўйлаб харакатланиб келиб, амалдаги ЙХ?нинг 53-банди талабини бузиб, хайдовчи С.Жўраев бош?арувидаги “КОБАЛЬТ” русумли давлат ра?ами 40 С 276 СВ бўлган транспорт воситаси билан тў?нашиб ЙТ? содир этган.</t>
  </si>
  <si>
    <t>ac8f8170-b034-476c-aee9-2005b2acea79</t>
  </si>
  <si>
    <t>dc989392-69f7-46ae-8920-102c9603e848</t>
  </si>
  <si>
    <t>QADAMBAYEV TEMURBEK BAXRAMBEK O‘G‘LI</t>
  </si>
  <si>
    <t>AB3919127</t>
  </si>
  <si>
    <t>bd911083-894e-4a19-b38e-6f7bb35becba</t>
  </si>
  <si>
    <t>YUSUPOV UMRBEK SAPAYEVICH</t>
  </si>
  <si>
    <t>AA9080246</t>
  </si>
  <si>
    <t>84bc1e28-e664-4d55-9ead-aec92ac59a9a</t>
  </si>
  <si>
    <t>0600/821/1/2300650</t>
  </si>
  <si>
    <t>ERGASHEV ABDUQAXXOR MADAMINJON O‘G‘LI</t>
  </si>
  <si>
    <t>... COBALT (2020 | 60M575TA)</t>
  </si>
  <si>
    <t>Жиноят ишлари бўйича Яшнобод туман судининг 2025 йил 18 март кунги ?арорига кўра 2025 йил 19 февраль куни ?айдовчи Эргашев Абду?аххор Мадаминжон ў?ли бош?арувида бўлган “КОБАЛЬТ” русумли давлат ра?ами 60 М 575 ТA бўлган транспорт воситасини Яшнобод тумани, "Охангарон" шох кўчаси бўйлаб харакатланиб келиб, амалдаги ЙХ?нинг 73-банди талабини бузиб, хайдовчи А.Эргашев бош?арувидаги “ЧАНГАН” русумли давлат ра?ами 01 В 792 FC бўлган транспорт воситаси билан тў?нашиб ЙТ? содир этган.</t>
  </si>
  <si>
    <t>9a185917-ad38-4359-a15f-510c222350a4</t>
  </si>
  <si>
    <t>ecfffd5e-2558-4049-88bd-5d8448104f39</t>
  </si>
  <si>
    <t>0105/301/1/2400451</t>
  </si>
  <si>
    <t>"HAUL TRUCKS-CA" MCHJ XK</t>
  </si>
  <si>
    <t>... СHERY TIGGO  7PRO  (2023 | 01M0170099)</t>
  </si>
  <si>
    <t>Жиноят ишлари бўйича Тошкент вилояти Олмали? шахар судининг 2025 йил 18 февраль кунги ?арорига кўра 2024 йил 12 декабрь куни ?айдовчи Тўракулов Жамшид Абдусамат ў?ли бош?арувида бўлган “LADA” русумли давлат ра?ами 01 Y 991 OB бўлган транспорт воситасини сприртлик ичимликлар таъсирида маст холда бош?ариб Олмали? шахар, А.Темур кўчаси бўйлаб харакатланиб келиб, амалдаги ЙХ?нинг 12-банди талабини бузиб, хайдовчи Мойсинов Максим бош?арувидаги “Cherry” русумли давлат ра?ами 10 M 017090 бўлган транспорт воситасини билан тў?нашиб ЙТ? содир этган.</t>
  </si>
  <si>
    <t>TO‘RAKULOV JAMSHID ABDUSAMAT O‘G‘LI</t>
  </si>
  <si>
    <t>AD8912675</t>
  </si>
  <si>
    <t>e6fa0a70-5fc9-420d-ae6f-11d1f638826b</t>
  </si>
  <si>
    <t>6ea6b092-34b9-4f22-ab17-479bd91d2d85</t>
  </si>
  <si>
    <t>0105/814/1/2401103</t>
  </si>
  <si>
    <t>"Hamkorbank" АТБ  Олмазор универсал БХО</t>
  </si>
  <si>
    <t>Samugov  Abduvali   Xusanovich</t>
  </si>
  <si>
    <t>CHEVROLET Tracker-2 TRK Premier (2019 | 01Z989JB)</t>
  </si>
  <si>
    <t>Олмазор туман ФМБ ХПБнинг 2025 йил 26 февраль кунги Далолатномасига кўра 2025 йил 26 февраль куни Фу?аро Самугов Абдували Хусанович ўзига тегишли бош?арувида бўлган “TRACKER-2” русумли давлат ра?ами 01 Z 989 JB бўлган транспорт воситаси харакатсиз тўхтаб турган ва?тида об-хаво шароити сабабли ?ор кучиб соябон синиб ТВ устига тушган.</t>
  </si>
  <si>
    <t>a21df17c-75dc-407c-abc6-2d674d8baa37</t>
  </si>
  <si>
    <t>1a0bf54f-8a9a-4010-bdce-3a3c69a1d1ab</t>
  </si>
  <si>
    <t>0200/510/1/2400452</t>
  </si>
  <si>
    <t>"TAYYAB FINANCE MIKROMOLIYA TASHKILOTI" AJ</t>
  </si>
  <si>
    <t>1157 MFL-683 - сонли 04 ноябрь 2024</t>
  </si>
  <si>
    <t>г.Ташкент, Серглийский район, эзгулик</t>
  </si>
  <si>
    <t>Су?урта ?илдирувчининг аризасига кўра, ?арз олувчи Rustamova Nafisaxon Bahodir qizi билан 2024 йил 04 ноябрда имзоланган Кредит шартномаси шартларига кўра, тўлов жадвалига асосан, олинган кредит учун тўловлар ?ар ойнинг 04-санасига ?адар амалга оширилиши белгилаб ?ўйилган бўлсада, 2025 йил февраль ойи учун ?арздорлик тўли? ?опланмаган.</t>
  </si>
  <si>
    <t>“Tayyab Finance Mikromoliya Tashkiloti” МЧЖ ?амда ?арз олувчи Rustamova Nafisaxon Bahodir qizi ўртасида тузилган кредит шартномаси бўйича келиб чи??ан ?арздорлик - су?урта ?одисаси деб тан олинсин.</t>
  </si>
  <si>
    <t>RUSTAMOVA NAFISAXON BAHODIR QIZI</t>
  </si>
  <si>
    <t>AD6633908</t>
  </si>
  <si>
    <t>9b76b685-737f-4f41-ab16-4ec53c09e2e5</t>
  </si>
  <si>
    <t>70e5b237-7fb4-4740-a00d-ea0e4f2e887d</t>
  </si>
  <si>
    <t>г.Ташкент, М.Улугбекский район, Шахробод</t>
  </si>
  <si>
    <t>0110/803/1/2494089</t>
  </si>
  <si>
    <t>JURAYEV SHUXRAT YIGITALIYEVICH</t>
  </si>
  <si>
    <t>YIGITALIYEV NURILLO SHUHRAT O‘G‘LI</t>
  </si>
  <si>
    <t>... Chevrolet SPARK (2024 | 10Q609HB)</t>
  </si>
  <si>
    <t>Тошкент шахар ИИБ ЙХ?Бнинг 2024 йил 02 июль кунги ?арорига кўра 2024 йил 10 июнь куни ?айдовчи Йигиталиев Нурилло Шухрат ў?ли бош?арувида бўлган “СПАРК” русумли давлат ра?ами 10 Q 609 HB бўлган транспорт воситасини Шайхонтохур тумани, "Лабзак" кўчаси бўйлаб харакатланиб келиб, амалдаги ЙХ?нинг 63-банди талабларини бузиб, хайдовчи Р.Динмухамедов бош?арувидаги “BYD Yuang Plus” русумли давлат ра?ами 01 C 088 PC бўлган транспорт воситаси билан тў?нашиб ЙТ? содир этган.</t>
  </si>
  <si>
    <t>8902f928-deb5-45f1-b4f6-9d7a2c3ed913</t>
  </si>
  <si>
    <t>e74e23aa-e071-4cb2-84cf-4589aa75b0c6</t>
  </si>
  <si>
    <t>0300/803/1/2404682</t>
  </si>
  <si>
    <t>ИП «KUCHKAROVA SHOXSANAM SHOVKATOVNA»</t>
  </si>
  <si>
    <t>CHEVROLET COBALT  (2024 | 01F752QC)</t>
  </si>
  <si>
    <t>Жиноят ишлари бўйича Юнусобод тумани судининг 2025 йил 13 февраль кунги ?арорига кўра 2024 йил 26 декабрь куни ?айдовчи Куч?оров Бекзод Шавкатович бош?арувида бўлган “КОБАЛЬТ” русумли давлат ра?ами 01 А 752 QC бўлган транспорт воситасини Юнусобод тумани, А.?одирий кўчаси бўйлаб харакатланиб келиб, амалдаги ЙХ?нинг 77-банди 3-?исми талабини бузиб, хайдовчи Ш.Рахмон?улов бош?арувидаги “КОБАЛЬТ” русумли давлат ра?ами 40 L 241 AB бўлган транспорт воситаси билан тў?нашиб ЙТ? содир этган.</t>
  </si>
  <si>
    <t>098f0021-e6e2-4fc3-b605-6f481560dcbb</t>
  </si>
  <si>
    <t>799ee66f-471e-4553-bd5e-d120f60d89f5</t>
  </si>
  <si>
    <t>0200/814/1/2203883</t>
  </si>
  <si>
    <t>ELMURODOV ISKANDAR SAMANDAR O‘G‘LI</t>
  </si>
  <si>
    <t>CHEVROLET SPARK (2017 | 78788УАА12)</t>
  </si>
  <si>
    <t>г.Ташкент, М.Улугбекский район, Салар куприк</t>
  </si>
  <si>
    <t>Жиноят ишлари бўйича М.Улу?бек туман судининг 2025 йил 23 январь кунги ?арорига кўра 2024 йил 02 декабрь куни ?айдовчи Элмуродов Искандар Самандар ў?ли бош?арувида бўлган “СПАРК” русумли давлат ра?ами 10 Р 252 UA бўлган транспорт воситасини М.Улу?бек тумани, "Салар" кўприги я?инида харакатланиб келиб, амалдаги ЙХ?нинг 73-банди талабини бузиб, хайдовчи М.Зикиров бош?арувидаги “Ласетти” русумли давлат ра?ами 70 S 072 YA бўлган транспорт воситаси билан тў?нашиб ЙТ? содир этган.</t>
  </si>
  <si>
    <t>a5526701-7283-476a-bae3-e82066197d57</t>
  </si>
  <si>
    <t>8f4af774-a567-4181-98fa-b351e0b3d130</t>
  </si>
  <si>
    <t>NIYAZMETOV UMRBEK BAXROM O‘G‘LI</t>
  </si>
  <si>
    <t>2200/301/3/2400822</t>
  </si>
  <si>
    <t>YAO FUQIANG XXX</t>
  </si>
  <si>
    <t>ABDUXALILOV SARVAR ABDUMALIKOVICH</t>
  </si>
  <si>
    <t>KIA CARNIVAL G0CJ (2023 | 01H011285)</t>
  </si>
  <si>
    <t>г.Ташкент, Шайхонтохурский район, Чорсу Дехкон бозори</t>
  </si>
  <si>
    <t>Су?урта ?илдирувчи Yao Fuqiangнинг 2025 йил 26 февраль кунги мурожаатига кўра 2025 йил 19 февраль куни хайдовчи Абдухалилов Сарвар Абдумаликович ўз бош?арувидаги “KIA Carnival” русумли давлат ра?ами 01 Н 0011285 бўлган транспорт воситасини, дех?он бозорининг автотураргохидан чи?аётган темир устунга уриб олиб ТВни шикастлаб олган.</t>
  </si>
  <si>
    <t>e3a3d188-922b-4ee1-b477-023c75d9a822</t>
  </si>
  <si>
    <t>c1bd0a47-b98b-4917-8646-4e897ca9de80</t>
  </si>
  <si>
    <t>0800/502/1/2400259</t>
  </si>
  <si>
    <t>1017 - сонли 26 апрель 2024</t>
  </si>
  <si>
    <t>EGAMQULOVA MEHRINISO ORTIQBOY QIZI</t>
  </si>
  <si>
    <t>AA9669135</t>
  </si>
  <si>
    <t>9e63f93b-a282-4e3a-b3f9-5017f00d2b73</t>
  </si>
  <si>
    <t>AKBAROVA DILFUZA MAMAJONOVNA</t>
  </si>
  <si>
    <t>... CHEVROLET NEXIA (2018 | 01M007972)</t>
  </si>
  <si>
    <t xml:space="preserve">Су?урта ?илдирувчи – “Гедеон Рихтер” Ваколатхонасининг 2025 йил 20 февралдаги аризасига кўра, 2025 йил 18 февраль куни хайдовчи Х.Нуруллаев ўз бош?арувидаги “NEXIA 3” русумли давлат ра?ами 01 M 007972 бўлган транспорт воситасини Тошкент ша?ри, Миробод тумани Нукус кўчаси 71-уйда жойлашган “SIGMA” Бизнес маркази ?удудида жойлашган автотурарго?да харакатланаётган ва?тида, темир тўсинга уриб олган.
Транспорт воситаларини таъмирлаш устахонаси “JM-AVTO” МЧЖ томонидан та?дим этилган 22-сонли ну?сон далолатномасига кўра, “NEXIA 3” русумли давлат ра?ами 01 M 007972 бўлган транспорт воситасини таъмирлаш харажатлари 4 260 000,00 сўмни ташкил этган.
</t>
  </si>
  <si>
    <t>60592e5d-b60c-4637-9553-1b7dff021450</t>
  </si>
  <si>
    <t>e65651bd-8451-42a1-9983-004f7d60055a</t>
  </si>
  <si>
    <t>... NEXIA 3 (2021 | 01M014806)</t>
  </si>
  <si>
    <t>Су?урта ?илдирувчи – “Гедеон Рихтер” Ваколатхонасининг 2025 йил 20 февралдаги аризасига кўра, 2025 йил 19 февраль куни хайдовчи А.Бобобекова ўз бош?арувидаги “NEXIA 3” русумли давлат ра?ами 01 M 014806 бўлган транспорт воситасини Тошкент ша?ри, Миробод тумани Нукус кўчаси 71-уйда жойлашган “SIGMA” Бизнес маркази ?удудида жойлашган автотурарго?да харакатланаётган ва?тида, темир тўсинга уриб олган.
Транспорт воситаларини таъмирлаш устахонаси “JM-AVTO” МЧЖ томонидан та?дим этилган 21-сонли ну?сон далолатномасига кўра, “NEXIA 3” русумли давлат ра?ами 01 M 014806 бўлган транспорт воситасини таъмирлаш харажатлари 6 450 000,00 сўмни ташкил этган.</t>
  </si>
  <si>
    <t>1e8a0179-27e1-4c1c-8625-fe5f89f50b5e</t>
  </si>
  <si>
    <t>fb4e96ea-dd8a-4f5f-8773-63b94b705b7f</t>
  </si>
  <si>
    <t>0400/803/1/2202209</t>
  </si>
  <si>
    <t>YERIMBETOV NURLAN TEMIRBAYEVICH</t>
  </si>
  <si>
    <t>TURUMBETOV QAZI BODIBAYEVICH</t>
  </si>
  <si>
    <t>CHEVROLET SPARK  (2022 | 95S452MA)</t>
  </si>
  <si>
    <t>Республика Каракалпакстан, ХОДЖЕЙЛИСКИЙ РА, No'kis-Xojeli avtomobil yo'lining 14-15 km</t>
  </si>
  <si>
    <t>Жиноят ишлари бўйича Хўжели туман судининг 2025 йил 29 январь кунги ?арорига кўра 2024 йил 26 декабрь куни ?айдовчи Турумбетов Кази Бодибаевич бош?арувида бўлган “СПАРК” русумли давлат ра?ами 95 S 452 MA бўлган транспорт воситасини Хўжели тумани, худудидан ўтган 4Р 174 "Нукус-Хўжели" автоулов йналиши бўйлаб харакатланиб келиб, амалдаги ЙХ?нинг 77-банди талабини бузиб, хайдовчи А.Кочкаров бош?арувидаги “КОБАЛЬТ” русумли давлат ра?ами 95 U 484 KA бўлган транспорт воситаси билан тў?нашиб ЙТ? содир этган.</t>
  </si>
  <si>
    <t>"Hamkorbank" АТБ  Нукус минта?авий БХО</t>
  </si>
  <si>
    <t>71c0e040-9207-435f-bf43-4ed5df430665</t>
  </si>
  <si>
    <t>07b13eaa-ef13-49f0-892b-b55f137dc8fe</t>
  </si>
  <si>
    <t>0110/803/1/2411887</t>
  </si>
  <si>
    <t>JALG‘ASOV ULUGBEK KUATBAY ULI</t>
  </si>
  <si>
    <t>... Chevrolet LACETTI (2024 | 95L481SA)</t>
  </si>
  <si>
    <t>Республика Каракалпакстан, ШУМАНАЙСКИЙ РАЙ, Ketenler OFY xududidagi ichki yo'lda</t>
  </si>
  <si>
    <t>Шуманай туман ИИБ ЙХ?Бнинг 2025 йил 16 февраль кунги ?арорига кўра 2025 йил 12 февраль куни ?айдовчи Жалгасов Улу?бек Куатбай ў?ли бош?арувида бўлган “Ласетти” русумли давлат ра?ами 95 L 481 SA бўлган транспорт воситасини Шуманай тумани, "Кетенлер" ОФЙ ниниг кичик йўлида харакатланиб келиб, амалдаги ЙХ?нинг талабларини бузиб, сирпаниб кетиб, руль бош?арувини йў?отиб, а?дарилиб кетиб ЙТ? содир этган.</t>
  </si>
  <si>
    <t>3a893689-33ff-4ff5-af71-59f29addf6fb</t>
  </si>
  <si>
    <t>0585a724-02f5-4184-a51a-62a77e786388</t>
  </si>
  <si>
    <t>0310/803/1/2500081</t>
  </si>
  <si>
    <t>RASHIDOV SAMANDAR ABDUVALIYEVICH</t>
  </si>
  <si>
    <t>CHEVROLET LACETTI (2021 | 10T264HB)</t>
  </si>
  <si>
    <t>Ташкентская область, Чиназский район, Богбон МФЙ Самарканд кучаси</t>
  </si>
  <si>
    <t>Янгийўл туман ИИБ ЙХ?Бнинг 2025 йил 15 февраль кунги ?арорига кўра 2024 йил 01 февраль куни ?айдовчи Рашидов Самандар Абдувалиевич бош?арувида бўлган “Ласетти” русумли давлат ра?ами 10 Т 264 НВ бўлган транспорт воситасини Янгийўл тумани, М-34 автоулов йўлининг "Тошкент-Душанбе" йўналишида харакатланиб келиб, амалдаги ЙХ?нинг 53-банди талабларини бузиб, хайдовчи С.Ўтанов бош?арувидаги “LW300KN” русумли давлат ра?ами 10 GA 529 бўлган транспорт воситаси билан тў?нашиб ЙТ? содир этган.</t>
  </si>
  <si>
    <t>d43e82d7-6087-4d2f-bc1f-7f2320403327</t>
  </si>
  <si>
    <t>c4796289-9f3f-4d74-b75d-72e5ca036ab0</t>
  </si>
  <si>
    <t>0450/814/1/2201159</t>
  </si>
  <si>
    <t>Сейткамалова Тазагул Турсынбаевна</t>
  </si>
  <si>
    <t>CHEVROLET  (2021 | 000000)</t>
  </si>
  <si>
    <t>Республика Каракалпакстан, ХОДЖЕЙЛИСКИЙ РА, Xo'jeli aymag'inan o'tiwshi D154 avtomobil yo'lining 3-4 km oralig'i</t>
  </si>
  <si>
    <t>Жиноят ишлари бўйича Хўжейли туман судининг 2025 йил 12 февраль кунги ?арорига кўра 2025 йил 21 январь куни ?айдовчи Сейткамалов Толыбай Махсетбаевич бош?арувида бўлган “Ласетти” русумли давлат ра?ами 95 L 874 LA бўлган транспорт воситасини Хўжейли туман, худудидан ўтган D-154 автоулов йўлининг 3-4-кмда харакатланиб келиб, амалдаги ЙХ?нинг 53-банди талабини бузиб, хайдовчи К.Атаджанов бош?арувидаги “НЕКСИЯ-2” русумли давлат ра?ами 95 F 352 LA бўлган транспорт воситасини билан тў?нашиб ЙТ? содир этган.</t>
  </si>
  <si>
    <t>45c04cd2-61f9-45e3-ab30-732c23ec68a3</t>
  </si>
  <si>
    <t>c7b83bbd-a04e-4555-a84d-6bc2763e1024</t>
  </si>
  <si>
    <t>г.Ташкент, Мирабадский район, миробод</t>
  </si>
  <si>
    <t>Су?урта ?илдирувчининг аризасига кўра, ?арз олувчи Parmonov Otabek Xoniboyevich билан 2024 йил 07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2024 йил сентябрдан холатида карздорлик амалга оширилмаган. 2025 йил февраль холатида ?арздорлик 86 304,00 сўмни ташкил килган.</t>
  </si>
  <si>
    <t>Parmonov Otabek Xoniboyevich томонидан 2025 йил февралдан амалга оширилмаган кредит тўлови су?урта ?одисаси деб тан олинсин.</t>
  </si>
  <si>
    <t>65b6d348-4640-4ac3-adc7-45854a189152</t>
  </si>
  <si>
    <t>... HYUNDAI VENUE 1L (2023 | 01M017991)</t>
  </si>
  <si>
    <t xml:space="preserve">Су?урта ?илдирувчи – “Гедеон Рихтер” Ваколатхонасининг 2025 йил 20 февралдаги аризасига кўра, 2025 йил 19 февраль куни хайдовчи Д.Бекчанова ўз бош?арувидаги “HYUNDAI VENUE” русумли давлат ра?ами 01 M 017991 бўлган транспорт воситасини Тошкент ша?ри, Миробод тумани Нукус кўчаси 71-уйда жойлашган “SIGMA” Бизнес маркази ?удудида жойлашган автотурарго?да ор?ага харакатланаётган ва?тида, темир устунга уриб олган.
Транспорт воситаларини таъмирлаш устахонаси “JM-AVTO” МЧЖ томонидан та?дим этилган 20-сонли ну?сон далолатномасига кўра, “HYUNDAI VENUE” русумли давлат ра?ами 01 M 017991 бўлган транспорт воситасини таъмирлаш харажатлари 6 345 500,00 сўмни ташкил этган.
</t>
  </si>
  <si>
    <t>c553b67c-4f7b-4bf5-b943-a18f984f2963</t>
  </si>
  <si>
    <t>3af4644e-5025-4da0-8b18-b40d7066bb71</t>
  </si>
  <si>
    <t>0110/510/1/2492058</t>
  </si>
  <si>
    <t>66939 - сонли 03 июнь 2024</t>
  </si>
  <si>
    <t>Су?урта ?илдирувчининг аризасига кўра, ?арз олувчи Xushvaqov Yusuf Yolchiboyevich билан 2024 йил 03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2025 йил февралдан холатида карздорлик амалга оширилмаган.</t>
  </si>
  <si>
    <t>Xushvaqov Yusuf Yolchiboyevich томонидан 2025 йил февралдан амалга оширилмаган кредит тўлови су?урта ?одисаси деб тан олинсин.</t>
  </si>
  <si>
    <t>XUSHVAQOV YUSUF YO‘LCHIBOYEVICH</t>
  </si>
  <si>
    <t>AA6745646</t>
  </si>
  <si>
    <t>40740bd2-cbf9-4cf4-93c8-cd5e706509f5</t>
  </si>
  <si>
    <t>74f6c9f7-9aea-49c2-b041-19fe7b9cba92</t>
  </si>
  <si>
    <t>0317/803/1/2400173</t>
  </si>
  <si>
    <t>SOBIRJONOV SARVAR ANVAR O‘G‘LI</t>
  </si>
  <si>
    <t>SABIRJONOV AKBAR SABIRJON O‘G‘LI</t>
  </si>
  <si>
    <t>CHEVROLET  (2024 | 10D782HB)</t>
  </si>
  <si>
    <t>Жиноят ишлари бўйича Чилонзор туман судининг 2025 йил 03 февраль кунги ?арорига кўра 2025 йил 16 январь куни ?айдовчи Собиржонов Акбар Собиржон ў?ли бош?арувида бўлган “КОБАЛЬТ” русумли давлат ра?ами 10 D 782 НB бўлган транспорт воситасини Чилонзор тумани, "Заргарлик" кўчаси бўйлаб харакатланиб келиб, амалдаги ЙХ?нинг 53-банди талабини бузиб, хайдовчи З.Абдусаматова бош?арувидаги “НЕКСИЯ-3” русумли давлат ра?ами 10 F 830 SA бўлган транспорт воситаси билан тў?нашиб ЙТ? содир этган.</t>
  </si>
  <si>
    <t>0bb19ef2-0ecc-41cc-b6e4-0346c7b332fa</t>
  </si>
  <si>
    <t>de7c5bfa-537b-4d94-8784-43952d4726c1</t>
  </si>
  <si>
    <t>Су?урта ?илдирувчининг аризасига кўра, ?арз олувчи Xujamurodov Alisher Saidmurod o`g`li билан 2024 йил 13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2025 йил февралдан холатида карздорлик амалга оширилмаган.</t>
  </si>
  <si>
    <t>Xujamurodov Alisher Saidmurod o`g`li томонидан 2025 йил февралдан амалга оширилмаган кредит тўлови су?урта ?одисаси деб тан олинсин.</t>
  </si>
  <si>
    <t>7f3b7da8-4ca3-440b-970b-eccc3f9cbaa2</t>
  </si>
  <si>
    <t>0450/814/1/2102050</t>
  </si>
  <si>
    <t>KULMURATOV JENISBAY BEGJANOVICH QIZI</t>
  </si>
  <si>
    <t>BEGJANOV MARS JENISBAY ULI</t>
  </si>
  <si>
    <t>CHEVROLET GRETA TOP NAVI SPORT PACK (2021 | 000000)</t>
  </si>
  <si>
    <t xml:space="preserve">Республика Каракалпакстан, КАНЛЫКУЛЬСКИЙ Р, Altinkol kochasi </t>
  </si>
  <si>
    <t>Жиноят ишлари бўйича Конликўл туман судининг 2025 йил 04 февраль кунги ?арорига кўра 2025 йил 17 январь куни ?айдовчи Бегжанов Марс Женисбай бош?арувида бўлган “КОБАЛЬТ” русумли давлат ра?ами 95 Т 424 КA бўлган транспорт воситасини Конликўл туман, Олтинкўл кузари ?аршисида  харакатланиб келиб, амалдаги ЙХ?нинг 77-банди талабини бузиб, хайдовчи М.Эсбосинов бош?арувидаги “ДАМАС” русумли давлат ра?ами 95 Х 917 КA бўлган транспорт воситаси билан тў?нашиб ЙТ? содир этган.</t>
  </si>
  <si>
    <t>3281e419-9ef1-409b-852c-a8a6a544ce55</t>
  </si>
  <si>
    <t>5cab9a28-6803-4727-be21-cb56516f519c</t>
  </si>
  <si>
    <t>0450/814/1/2201052</t>
  </si>
  <si>
    <t>JABBARBERGENOV ONGARBAY JOLDASBAYEVICH</t>
  </si>
  <si>
    <t>CHEVROLET COBALT LT (2021 | 0000000)</t>
  </si>
  <si>
    <t>Республика Каракалпакстан, ЧИМБАЙСКИЙ РАЙО, Baxitli MFY xududidan o'tuvchi D-233 avtomobil yo'lining 78 km</t>
  </si>
  <si>
    <t>Чимбой тумани ИИБ ЙХ?Бнинг 2025 йил 12 февраль кунги ?арорига кўра 2025 йил 11 февраль куни ?айдовчи Жаббарбергенов Он?арбай Жолдасбаевич бош?арувида бўлган “НЕКСИЯ-3” русумли давлат ра?ами 95 О 785 JA бўлган транспорт воситасини Чимбой тумани, "Бахти" махалласи худудида харакатланиб келиб, амалдаги ЙХ?нинг талабларини бузиб, йўл ?лр бўлганлиги сабабли сирпаниб кетиб ТВда а?дарилиб ЙТ? содир этган.</t>
  </si>
  <si>
    <t>9832ced5-eeaf-4043-880e-c58fe2d500aa</t>
  </si>
  <si>
    <t>8fc3b2a2-de19-46bd-a341-823b5b8099dc</t>
  </si>
  <si>
    <t>0110/803/1/2511979</t>
  </si>
  <si>
    <t>DOSBERGENOV WONGARBAY MARATOVICH</t>
  </si>
  <si>
    <t>... Chevrolet COBALT (2025 | 95G844QA)</t>
  </si>
  <si>
    <t>Республика Каракалпакстан, ЧИМБАЙСКИЙ РАЙО, D234 avtomobil yo'lining 60-61 km</t>
  </si>
  <si>
    <t>Жиноят ишлари бўйича Чимбой туман судининг 2025 йил 04 февраль кунги ?арорига кўра 2025 йил 20 январь куни ?айдовчи Досбергенов Онгарбай Маратович бош?арувида бўлган “КОБАЛТЬ” русумли давлат ра?ами 95 G 844 QA бўлган транспорт воситасини Чимбой тумани,  бўйлаб харакатланиб келиб, амалдаги ЙХ?нинг 99-банди талабини бузиб, хайдовчи Т.Жуманов бош?арувидаги “КОБАЛЬТ” русумли давлат ра?ами 95 F 684 NA бўлган транспорт воситаси билан тў?нашиб ЙТ? содир этган.</t>
  </si>
  <si>
    <t>07828748-3bc2-430f-9df6-ed58989da3ca</t>
  </si>
  <si>
    <t>962703e5-1515-427f-a2a4-a27d7e8464b0</t>
  </si>
  <si>
    <t>1600/803/1/2401409</t>
  </si>
  <si>
    <t>ATADJANOV JASUR BOTIROVICH</t>
  </si>
  <si>
    <t>...  (2024 | 0000)</t>
  </si>
  <si>
    <t>Хорезмская область, ГОРОД УРГЕНЧ, Хоразм вилояти Урганч шахри</t>
  </si>
  <si>
    <t>Жиноят ишлари бўйича Беруний туман судининг 2025 йил 06 январь кунги ?арорига кўра 2024 йил 25 август куни ?айдовчи ?урбаниязов Умарбек Давлетович бош?арувида бўлган “КОБАЛЬТ” русумли давлат ра?ами 95 R 318 NA бўлган транспорт воситасини Беруний тумани, худудидан ўтган "Урганч-Чалиш-?Беруний-Бўстон" автоулов йўлининг 13-кмда харакатланиб келиб, амалдаги ЙХ?нинг 77-банди талабини бузиб, хайдовчи О.Юсупов бош?арувидаги “КОБАЛЬТ” русумли давлат ра?ами 90 С 500 ХA бўлган транспорт воситаси билан тў?нашиб ЙТ? содир этган.</t>
  </si>
  <si>
    <t>f6b74141-871b-476e-af65-b08ca3644ccc</t>
  </si>
  <si>
    <t>c095f2ee-cdd1-4699-a65f-72b3e8fa0976</t>
  </si>
  <si>
    <t>0110/803/1/2380945</t>
  </si>
  <si>
    <t>BEKNAZAROV BAXRAM UNGALOVICH</t>
  </si>
  <si>
    <t>CHEVROLET Chevrolet NEXIA 3 (2023 | 20H305HA)</t>
  </si>
  <si>
    <t xml:space="preserve">Сырдарьинская область, ОКОЛТИНСКИЙ РАЙ, TOSHKENT SHAXAR MIROBOD TUMANI OYBEK KO'CHASI </t>
  </si>
  <si>
    <t>Жиноят ишлари бўйича Миробод туман судининг 2025 йил 06 февраль кунги ?арорига кўра 2024 йил 05 октябрь куни ?айдовчи Мирзакамолов Бахтиёржон ў?ли бош?арувида бўлган “КОБАЛЬТ” русумли давлат ра?ами 60 V 649 EB бўлган транспорт воситасини Миробод тумани, Ойбек кўчаси бўйлаб харакатланиб келиб, амалдаги ЙХ?нинг 77-банди талабини бузиб, хайдовчи Б.Ўнгалов бош?арувидаги “НЕКСИЯ-3” русумли давлат ра?ами 20 Н 305 НA бўлган транспорт воситасини билан тў?нашиб ЙТ? содир этган тў?нашув нвтижасида су?урта химоясига олинган “НЕКСИЯ-3” русумли давлат ра?ами 20 Н 305 НA бўлган транспорт воситаси тўли? ёниб кетган.</t>
  </si>
  <si>
    <t>MIRZAKAMOLOV BAXTIYORJON UMARJONOVICH</t>
  </si>
  <si>
    <t>AB2202470</t>
  </si>
  <si>
    <t>60733335-a482-45d3-9d30-9a3d2c7ecc1e</t>
  </si>
  <si>
    <t>f29aac04-866a-4613-86c3-6d93ba80907b</t>
  </si>
  <si>
    <t>ATAYEV UMRBEK ERKINOVICH</t>
  </si>
  <si>
    <t>CHEVROLET Chevrolet Cobalt GX-STYLE PLUS (2023 | )</t>
  </si>
  <si>
    <t>Хорезмская область, УРГАНЧСКИЙ РАЙО, Янги уртабог махалласи</t>
  </si>
  <si>
    <t>Урганч шахар ИИБ ЙХ?Бнинг 2025 йил 15 февраль кунги ?арорига кўра 2025 йил 11 февраль куни ?айдовчи Атаев Умирбек Эркинович бош?арувида бўлган “КОБАЛЬТ” русумли давлат ра?ами 90 Z 939 PA бўлган транспорт воситасини Урганч тумани, 4К943 автоулов йўлининг 4-кмда харакатланиб келиб, амалдаги ЙХ?нинг талабларини бузиб, йўл сирпанчиклиги сабабли рул бошкарувини йўкотиб йўлнинг ўнг томонига агдарилиб кетиб  ЙТ? содир этган.</t>
  </si>
  <si>
    <t>"Асакабанк" АЖ Урганч филиали</t>
  </si>
  <si>
    <t>0e583462-0cd5-4b03-989e-95fbb39c595b</t>
  </si>
  <si>
    <t>2eb43d90-c5c7-4983-a34f-7a90a6c03b1d</t>
  </si>
  <si>
    <t>0105/207/3/2403580</t>
  </si>
  <si>
    <t>TEN IRINA</t>
  </si>
  <si>
    <t xml:space="preserve">IRINA TEN </t>
  </si>
  <si>
    <t>Тен Ирина Валерьевнанинг аризаси ва та?дим этган хужжатларига кўра, 2025 йил 31 январь куни Корея Республикасида бўлганида тўсатдан тиш о?ри?и безовта ?илган ва кечиктириб бўлмас стомотологик ?измат (операция муолажаси)ни амалга ошириш учун SINCHON DAIN DENTAL HOSPITAL шифокори тиббий хизматига мурожаат ?илган.
Тен Ирина Валерьевна 2025 йил 07 февраль кунидаги аризаси билан хужжатларни та?дим ?илиб, олган тиббий муолажаси учун ўз хисобидан жами 516 000,00 Вон ми?дорида тўлаган харажатлар чекини, врач рецептини та?дим этган, ?амда ўз ёнидан амалга оширган харажатларни ?оплаб беришни сўраган.
Кечиктириб бўлмас стомотологик ?изматлар учун “КЛАССИК” программасининг 1.1. бандига кўра белгиланган 300,00 Евро ми?доридаги су?урта суммасидан оши? бўлиши мумкин эмаслиги сабабли, ?уйидаги ?исоб-китобларган кўра:
300,00 Евро * 13 753,49 сўм = 4 126 047,00 сўм (15.07.2024 йилдаги ЎзР МБ курси бўйича)</t>
  </si>
  <si>
    <t>e1600370-98ce-49ce-b31f-0d745e16e6a2</t>
  </si>
  <si>
    <t>4daa9233-ed90-411f-83a9-ae623b9525df</t>
  </si>
  <si>
    <t>0200/814/1/2200098</t>
  </si>
  <si>
    <t>KABILOV RAXMATALI MAXMUDOVICH</t>
  </si>
  <si>
    <t>CHEVROLET LACETTI (2018 | -)</t>
  </si>
  <si>
    <t xml:space="preserve">Сурхандарьинская область, ШЕРАБАДСКИЙ РАЙ, Шеробод махалясидан утувчи М-39 </t>
  </si>
  <si>
    <t>Жиноят ишлари бўйича Шеробод туман судининг 2024 йил 16 октябрь кунги Хукмига кўра 2024 йил 27 июль куни ?айдовчи Худой?улов Амир?ул Хайдарович бош?арувида бўлган “Зил130” русумли давлат ра?ами 75 Е 975 ВA бўлган транспорт воситасини Шеробод тумани, худудидан ўтган "Тошкент-Термиз" автоулов йўлида харакатланиб келиб, амалдаги ЙХ?нинг 53-банди талабини бузиб, хайдовчи Н.Махмудов бош?арувидаги “КОБАЛЬТ” русумли давлат ра?ами 75 J 960 OA бўлган транспорт воситаси билан тў?нашиб ЙТ? содир этган.</t>
  </si>
  <si>
    <t>XUDOYQULOV AMIRQUL HAYDAROVICH</t>
  </si>
  <si>
    <t>AB4439986</t>
  </si>
  <si>
    <t>8c570b26-e45e-4e7a-9e81-81b5b26648a1</t>
  </si>
  <si>
    <t>4d5d0104-5753-430d-8e54-4c5f769da28b</t>
  </si>
  <si>
    <t>0200/201/1/2401803</t>
  </si>
  <si>
    <t>ООО "TEMIR YO‘L INFRA TUZILMA"</t>
  </si>
  <si>
    <t>БАХТИЯР ИДИЯТОВ ЕРЕЖЕПОВИЧ</t>
  </si>
  <si>
    <t>Республика Каракалпакстан, ГОРОД НУКУС, нукус</t>
  </si>
  <si>
    <t xml:space="preserve">?ора?алпо?истон Республикаси, Нукус ша?ри тиббиёт бирлашмасининг 2024 йил 02 декабрдаги 18513/1568-сонли маъулмотномасига кўра, Идиятов Бахтияр Ережеповичга “Закрытый перелом средней трети левой ключицы со смещением костных отломков. Закрытый перелом тела левой лопатки со смещением костных отломков. Закрытый перелом обеих лонной и левой седалищной кости таза со смещением костных отломков. Закрытый перелом IV-V ребра слева со смещением костных отломков. Закрытая черепно-мозговая травма. Сотрясение головного мозга. Ушиб и ссадина в области носа. Травматический шок 1-п степени”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11 февралги 1701-сонли Хулосасига кўра, Идиятов Бахтияр Ережеповичнинг олган тан жарохати су?урта суммасидан 71 фоизни, яъни 3 550 000,00 сўмни ташкил этиши тў?рисида маълумот берилган.
</t>
  </si>
  <si>
    <t xml:space="preserve"> 25/01/201/47-сонли даъво иши бўйича 2024 йил 23 ноябрь куни куни Идиятов Бахтияр Ережепович билан юз берган бахтсиз ?одиса су?урта ?одисаси деб тан олинсин.</t>
  </si>
  <si>
    <t>355d7168-6278-4470-a099-cae1da18d230</t>
  </si>
  <si>
    <t>4cc85283-bbd1-4015-a2a7-50776771de25</t>
  </si>
  <si>
    <t>ТУХТАЕВ АБРОР УРАЛОВИЧ</t>
  </si>
  <si>
    <t>Кашкадарьинская область, ГОРОД КАРШИ, карши</t>
  </si>
  <si>
    <t xml:space="preserve">ЎЗБЕКИСТОН ТЕМИР ЙЎЛЛАРИ”АЖ Х?Б нинг мурожаати ва та?дим этилган хужжатларга кўра, Тўхтаев Аброржон Ўралович 2024 йил 12 декабрь куни, яшаш ?онадонида дарахт устидан йи?илиши натижасида тан жарохати олган.  
?аш?адарё вилояти РШТЁИМнинг 2024 йил 21 декабрдаги 20459/2024-сонли Касаллик тари?идан кўчирмасига кўра, Тўхтаев Аброржон Ўраловичга “Чап билан суяги дистал ?исмидан ёпи? синиб силжиши”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11 февралги 1700-сонли Хулосасига кўра, Тўхтаев Аброржон Ўраловичнинг олган тан жарохати су?урта суммасидан 20 фоизни, яъни 1 000 000,00 сўмни ташкил этиши тў?рисида маълумот берилган.
</t>
  </si>
  <si>
    <t>25/01/201/46-сонли даъво иши бўйича 2024 йил 12 декабрь куни куни Тўхтаев Аброржон Ўралович билан юз берган бахтсиз ?одиса су?урта ?одисаси деб тан олинсин.</t>
  </si>
  <si>
    <t>2968e7e2-8f6f-4182-9394-b0b96d72e141</t>
  </si>
  <si>
    <t>c1f11da9-a7b8-4b51-b717-546713f56e23</t>
  </si>
  <si>
    <t>0200/814/1/2204442</t>
  </si>
  <si>
    <t>HYUNDAI CRETA STYLE (2015 | 0)</t>
  </si>
  <si>
    <t>Тошкент шахар ИИБ ЙХ?Бнинг 2025 йил 19 февраль кунги ?арорига кўра 2025 йил 31 январь куни ?айдовчи Алимова Гузал Зикрилло ?изи бош?арувида бўлган “Hyundai Creta” русумли давлат ра?ами 01 G 909 RB бўлган транспорт воситасини Шайхонтохур тумани, "Фур?ат" кўчаси бўйлаб харакатланиб келиб, амалдаги ЙХ?нинг 73-банди талабларини бузиб, хайдовчи З.Амиров бош?арувидаги “Kia Sorento” русумли давлат ра?ами 10 O 014 LB бўлган транспорт воситаси билан тў?нашиб ЙТ? содир этган.</t>
  </si>
  <si>
    <t>c793c703-8b17-49a1-8a5d-f142d8fda6b3</t>
  </si>
  <si>
    <t>3048c352-c715-4c4b-8954-013f4085ee06</t>
  </si>
  <si>
    <t>0110/803/1/2499034</t>
  </si>
  <si>
    <t>ABDULLAYEVA DILFUZA HAMDAM QIZI</t>
  </si>
  <si>
    <t>... Chevrolet COBALT (2024 | 80Q569AB)</t>
  </si>
  <si>
    <t>Ташкентская область, Ташкентский район, Тошкент - Бухоро йуналишида</t>
  </si>
  <si>
    <t>Жиноят ишлари бўйича ?изилтепа туман судининг 2025 йил 24 январь кунги ?арорига кўра 2025 йил 12 январь куни ?айдовчи Абдуллаева Дилфуза Хамдам ?изи бош?арувида бўлган “КОБАЛЬТ” русумли давлат ра?ами 80 Q 569 AB бўлган транспорт воситасини "?изилтепа" тумани худудидан ўтувчи М-37 автоулов йўлининг "Тошкент-Бухоро" йўналишида харакатланиб келиб, амалдаги ЙХ?нинг 73-банди талабини бузиб, хайдовчи М.Жўраев бош?арувидаги “ДАМАС” русумли давлат ра?ами 85 J 146 CA бўлган транспорт воситаси билан тў?нашиб ЙТ? содир этган.</t>
  </si>
  <si>
    <t>418f9a50-6639-45e8-a0da-7e7d9bc80830</t>
  </si>
  <si>
    <t>156f1cc2-9b9d-4902-85b1-1ff0eb428be9</t>
  </si>
  <si>
    <t>0105/303/1/2400154</t>
  </si>
  <si>
    <t>ISAKOV UMIDJON XOLMATJONOVICH</t>
  </si>
  <si>
    <t>... BYD TANG (2022 | 01L135AC)</t>
  </si>
  <si>
    <t>г.Ташкент, Алмазарский район, Олмазар</t>
  </si>
  <si>
    <t>Су?урта ?илдирувчи Исаков Умиджон Холматжоновичнинг 2025 йил 04 февраль кунги аризасига кўра, 2025 йил 04 февраль куни  ўз бош?арувидаги “BYD TANG” русумли давлат ра?ами 01 L 135 AC бўлган транспорт воситасини, ташлаб ўз юмушлари билан бўлиб ?айтган ва?тида ТВ шикастланишларни ани?лаган.</t>
  </si>
  <si>
    <t>648c5f62-5c3e-4678-8411-21ec506efd93</t>
  </si>
  <si>
    <t>89d56d2b-ae07-4387-be1a-351fe57047d4</t>
  </si>
  <si>
    <t>0110/803/1/2511938</t>
  </si>
  <si>
    <t>KUVANDIKOV GULOM KAXRAMONOVICH</t>
  </si>
  <si>
    <t>... Chevrolet CHEVROLET LASETTI L (2025 | 85H112OA)</t>
  </si>
  <si>
    <t>Навоийская область, КАРМАНИНСКИЙ РА, Karmana tumani Bog'ishamol MFY</t>
  </si>
  <si>
    <t>Кармана тумани ИИБ ЙХ?Бнинг 2025 йил 13 февраль кунги ?арорига кўра 2025 йил 10 февраль куни ?айдовчи Кувондиков ?улом Кахрамонович бош?арувида бўлган “Ласетти” русумли давлат ра?ами 85 Н 112 ОА бўлган транспорт воситасини Кармана тумани, "Бо?ишамол" МФЙ худуди бўйлаб харакатланиб келиб, амалдаги ЙХ?нинг 77-банди талабларини бузиб, олдинда чи?иб ?олган бетон тўси??а урилиб ЙТ? содир этган.</t>
  </si>
  <si>
    <t>bce3e2d8-bc28-49d8-ba26-c3d699efce1a</t>
  </si>
  <si>
    <t>682abb55-c59e-4426-addf-db3db3a87900</t>
  </si>
  <si>
    <t>0105/814/1/2101814</t>
  </si>
  <si>
    <t>BAYZAQOV NURZOD ULUGBEK O‘G‘LI</t>
  </si>
  <si>
    <t>КА-2021-004539 - сонли 28 июль 2021</t>
  </si>
  <si>
    <t>г.Ташкент, М.Улугбекский район, Узбекистон боги кучаси</t>
  </si>
  <si>
    <t>Жиноят ишлари бўйича Мирзо Улу?бек туман судининг 2025 йил 03 февраль кунги ?арорига кўра 2024 йил 25 декабрь куни ?айдовчи Байза?ов Нурзод Улу?бек ў?ли бош?арувида бўлган “КОБАЛЬТ” русумли давлат ра?ами 10 Q 733 QA бўлган транспорт воситасини М.Улу?бек туман, Ўзбекистон бо?и кўчаси бўйлаб харакатланиб келиб, амалдаги ЙХ?нинг 73-банди талабини бузиб, хайдовчи У.Болтаев бош?арувидаги “Чанган” русумли давлат ра?ами 01 820 МНA бўлган транспорт воситаси билан тў?нашиб ЙТ? содир этган.</t>
  </si>
  <si>
    <t>14f7aa19-0cc8-4a24-839d-29111dcd643b</t>
  </si>
  <si>
    <t>3cf58a89-8782-4e52-b459-6421c6fc1cc0</t>
  </si>
  <si>
    <t>0200/814/1/2111524</t>
  </si>
  <si>
    <t>ANVAROV ALISHER ANVAR O‘G‘LI</t>
  </si>
  <si>
    <t>CHEVROLET GM UZ NEXIA 3 AV GS16 (2018 | 01УЙЦ621)</t>
  </si>
  <si>
    <t>Тошкент шахар ИИБ ЙХ?Бнинг 2025 йил 30 январь кунги ?арорига кўра 2025 йил 15 январь куни ?айдовчи Анваров Алишер Анвар ў?ли бош?арувида бўлган “НЕКСИЯ-3” русумли давлат ра?ами 01 К 315 RB бўлган транспорт воситасини Яшнобод тумани, "Махтум?ули" кўчаси бўйлаб харакатланиб келиб, амалдаги ЙХ?нинг 77-банди 3-?исми талабларини бузиб, хайдовчи С.Хусанов бош?арувидаги “BYD Song Plus” русумли давлат ра?ами 90 K 986 XA  бўлган транспорт воситаси билан тў?нашиб ЙТ? содир этган.</t>
  </si>
  <si>
    <t>b501bca1-0bb1-4f9c-9a84-7f1768b25dbe</t>
  </si>
  <si>
    <t>226cbbc1-95ec-4375-b00f-4c90afbefed9</t>
  </si>
  <si>
    <t>0200/301/1/2521922</t>
  </si>
  <si>
    <t>"BESH ARCHA" MAS'ULIYATI CHEKLANGAN JAMIYAT</t>
  </si>
  <si>
    <t>LI LI L9 ULTRA (2024 | 01243RMA)</t>
  </si>
  <si>
    <t>г.Ташкент, Яккасарайский район, А кодирий кучаси</t>
  </si>
  <si>
    <t>3c0469df-751e-4dbb-86b6-0e53af9bc9e8</t>
  </si>
  <si>
    <t>e3edee9f-7ec9-48e1-bc02-4d4103342d45</t>
  </si>
  <si>
    <t>0200/303/1/2400001</t>
  </si>
  <si>
    <t>AZIZLARXODJAYEV DAVRON RASHIDOVICH</t>
  </si>
  <si>
    <t>CHEVROLET COBALT GX-OPTIMA AT (2024 | 01Y270UC)</t>
  </si>
  <si>
    <t>Су?урта ?илдирувчи Азизларходжаев Даврон Рашидович хамда “Top Assist” АЖнинг 2025 йил 10 февраль кунги тузилган “Дастабки кўздан кечириш Далолатномасига” кўра, 2025 йил 07 февраль куни ўз бош?арувидаги “КОБАЛЬТ” русумли давлат ра?ами 01 Y 270 UC бўлган транспорт воситасини, М.Улу?бек тумани, Дўрмон йўли кўчасида ор?ага харакатланаётган ватида тумир тўси??а урилиб ТВни шикастлаб олган.</t>
  </si>
  <si>
    <t>da4c1ecd-4c7e-4687-9a47-c85106d6c22c</t>
  </si>
  <si>
    <t>c002e584-4aa8-4072-8281-83576b204a5a</t>
  </si>
  <si>
    <t>1250/803/1/2200669</t>
  </si>
  <si>
    <t>MAMATOV SHOXABBOS</t>
  </si>
  <si>
    <t>MAMATOV SHOHABBOS TURG‘UN O‘G‘LI</t>
  </si>
  <si>
    <t>CHEVROLET ЛАСЕТТИ 2 (2016 | 30E395YA)</t>
  </si>
  <si>
    <t>Самаркандская область, САМАРКАНДСКИЙ Р, Samarqand Toshkent yo'nalishida Yangi yo'l tumani</t>
  </si>
  <si>
    <t>Жиноят ишлари бўйича Янгийўл туман судининг 2025 йил 08 январь кунги ?арорига кўра 2024 йил 18 декабрь куни ?айдовчи Искандеров Сардор Нияткобил ў?ли бош?арувида бўлган “Tracker-2” русумли давлат ра?ами 01 О 272 NC бўлган транспорт воситасини Янгийўл тумани, худудидан ўтувчи М-39 автоулов йўлининг 847-кмда харакатланиб келиб, амалдаги ЙХ?нинг 77-банди талабини бузиб, хайдовчи Ш.Маматов бош?арувидаги “Ласетти” русумли давлат ра?ами 30 Е 395 YA бўлган транспорт воситаси билан тў?нашиб ЙТ? содир этган.</t>
  </si>
  <si>
    <t>ISKANDAROV SARDOR NIYATKOBIL O‘G‘LI</t>
  </si>
  <si>
    <t>AD5693207</t>
  </si>
  <si>
    <t>5c44f4b4-3910-40c2-95a3-c6ea6fd78d96</t>
  </si>
  <si>
    <t>3be56c51-cd94-499c-b301-d6d580bf4a43</t>
  </si>
  <si>
    <t>г.Ташкент, Алмазарский район, Шодлик кучаси</t>
  </si>
  <si>
    <t>МАРДИЕВ ЖАВЛОН ХОЛБОЙОВИЧ</t>
  </si>
  <si>
    <t>EMM</t>
  </si>
  <si>
    <t>209.Комплексное страхование граждан Республики Узбекистан, выезжающих за пределами страны для временной трудовой деятельности по страховому продукту «Трудовой мигрант» Е Полис</t>
  </si>
  <si>
    <t>2300/209/3/2401978</t>
  </si>
  <si>
    <t>AZAMOV BOQIJON ILYASOVICH</t>
  </si>
  <si>
    <t>TASHQI MEHN.MIGRAT.MASALA.AGEN</t>
  </si>
  <si>
    <t>Наманганская область, город Наманган, к. отамирзаев</t>
  </si>
  <si>
    <t>Таш?и Мехнат Миграция агентлигининг 2024 йил 29 январдаги 02-10-498-сонли хати ва та?дим этган хужжатларига кўра, Россия Федерациясининг Амур вилояти бўйича ИИБнинг 2024 йил 19 декабрдаги 967-сонли (Благовещенское МУ МВД России) маълумотномасига кўра Азамов Бокижон Ильясовичга расмийлаштирилган патент бекор ?илинганлиги сабабли, Таш?и Мехнат Миграция Агентлиги томонидан Азамов Бокижон Ильясовични яшаш мамлакатига ?айтариш бўйича транспорт хизмати учун амалга оширилган 4 430 296,00 сўмни ?оплаш  бўйича мурожаат ?илган.
Хисоб: 32 800,00 * 135,07 = 4 430 296,00 сўм 
(19.02.2024 йилдаги ЎзР МБ курси бўйича 1 Россия рубли 135,07 сўмга тенг)</t>
  </si>
  <si>
    <t>e7498cb3-eba7-4855-9c2e-d5560267563f</t>
  </si>
  <si>
    <t>57da2b73-beae-4820-be92-74997bb2c3da</t>
  </si>
  <si>
    <t>0517/201/1/2300002</t>
  </si>
  <si>
    <t>"POSCO INTERNATIONAL TEXTILE" MCHJ ХK</t>
  </si>
  <si>
    <t xml:space="preserve">АБДУЛЛАЕВА НАРГИЗАХОН МАМАЖОНОВНА  </t>
  </si>
  <si>
    <t>Аввал, та?дим этилган хужжатларда кўрсатиб ўтилган ташхислар ўрганиб чи?илиб, жамиятнинг ишончли Врач-координатори Л.Г.Исламходжаева томонидан берилган 2024 йил 18 ноябрдаги 1644-сонли Хулосасига кўра (Закрытый перелом лучевой кости в типичном месте правой кисти), Абдуллаева Наргизахон Мамажоновнанинг олган тан жарохати су?урта суммасидан 5 фоизни ташкил этган ва 500 000,00 сўм ми?доридаги су?урта ?опламаси тўлаб берилган.
2025 йил 24 январь куни Абдуллаева Наргизахон Мамажоновна ?ўшимча ариза ва унга илова ?илинган хужжатлар билан мурожаат ?илиб, олган тан жарохати натижасида операция муолажалари ўтказилганлиги, мазкур холатни ?ўшимча равишда кўриб чи?иб, су?урта ?опламасини тўлаб беришни сўраган.
Та?дим этилган хужжатларда кўрсатиб ўтилган ташхислар ўрганиб чи?илиб, жамиятнинг ишончли Врач-координатори Л.Г.Исламходжаева томонидан берилган 2025 йил 28 январдаги 1691-сонли Хулосасига кўра (Примечание к ст.79.2 “Оперативное вмешательство”), Абдуллаева Наргизахон Мамажоновнанинг олган тан жарохати су?урта суммасидан 10 фоизни, яъни 1 000 000,00 сўмни ташкил этиши тў?рисида хулоса берилган.</t>
  </si>
  <si>
    <t>92a1984c-ff0f-424a-8ec7-cba9ea278aea</t>
  </si>
  <si>
    <t>5d12ec7e-2404-4514-beb4-5293808cac43</t>
  </si>
  <si>
    <t>2300/209/3/2433401</t>
  </si>
  <si>
    <t>ABDUVALIYEV SHAVKAT KOMOLDINOVICH</t>
  </si>
  <si>
    <t>Наманганская область, город Наманган, оби хаёт</t>
  </si>
  <si>
    <t>Мурожаатдан маълум бўлишича, Абдувалиев Шавкат Камолиддинович 2024-йил 17-декабр санасида Россия Федерациясининг Екатеринбург ша?рида жойлашган "TUPIK-IN" корхонасига ташкилий тарзда ва?тинчалик ме?нат фаолиятини амалга ошириш ма?садида борганлиги, биро? 2025-йил 10-январь санасида э?тиётсизлик натижасида тан-жаро?ати олиб ме?нат лаё?атини йў?отган, ?амда Агентликнинг Екатеринбург ша?ридаги вакилига мурожаат ?илган. “KAPITAL SUG’URTA” Акциядорлик жамияти томонидан фу?аро номига расмийлаштирилган су?урта полисига мувофи?, Агентлик мабла?лари ?исобидан 12 321,00 рублга авиачипта харид ?илиниб, 2025-йил 22-январь санасида Екатеринбург-Тошкент йўналишида парвозни амалга оширган рейс билан, Ватанга ?айтарилган. Шунингдек, фу?аро Ш.Абдувалиевга "TUPIK-IN" корхонаси томонидан саломатлигини тиклаши учун 50 000,00 рубль ми?доридаги мабла?лар ажратилган. Хозирда фу?аро Ўзбекистонда саломатлигини тиклаши учун жарро?лик амалиётларини ўтказиши лозимлиги, даволаниш харажатлари учун, су?урта полиси доирасида амалий ёрдам кўрсатилишини сўраган.
?оидаларнинг 3.“Су?урта ?одисаларидан истиснолар” бўлими, 3.1. бандига кўра “?уйидаги омилларнинг бирортасининг бевосита ёки билвосита о?ибати бўлган во?еа содир бўлганда су?урта тўлови амалга оширилмайди: 
3.1.24. кичик бандига кўра, “Су?урта ?удудидан таш?арида ва/ёки су?урта муддати тугаганидан кейин содир бўлган муолажалар”, деб ?ўрсатиб ўтилган.
Ю?оридагиларга кўра, фу?аро Абдувалиев Шавкат Камолиддинович су?урта ?удудидан таш?арида жарро?лик амалиётларини ўтказиши, EKSD-серияли 0033401-сонли «Ме?нат мигранти» су?урта ма?сулоти бўйича “KAPITAL SUG’URTA” Акциядорлик жамияти учун мажбуриятлар келтириб чи?армаслиги маълум ?илинади.</t>
  </si>
  <si>
    <t>cb162eba-071c-4662-8c06-448a79ee667c</t>
  </si>
  <si>
    <t>7e312b75-62fd-4daf-9455-35d29c3d2dd1</t>
  </si>
  <si>
    <t>Таш?и Мехнат Миграция агентлигининг 2024 йил 29 январдаги 02-10-498-сонли хати ва та?дим этган хужжатларига кўра, Абдувалиев Шавкат Камолиддинович Россия Федерациясининг Екатеринбург ша?рида жойлашган “AVERTON” корхонасида ўз ме?нат фаолиятини бажараётиб, 2025 йил 10 январь куни йи?илиб тушган ва чап тирсагини синдириб олган.
Таш?и Мехнат Миграция агентлиги томонидан, о?ир ахволда ?олган Абдувалиев Шавкат Камолиддиновични, мехнатга лаё?атсиз бўлиб ?олганлиги сабабли Ўзбекистонга ?айтариш учун 12 321,00 Рубль эвазига авиачипта сотиб олган.
Хисоб: 12 321,00 * 124,62 = 1 535 443,02 сўм 
(06.12.2024 йилдаги ЎзР МБ курси бўйича 1 Россия рубли 124,62 сўмга тенг)</t>
  </si>
  <si>
    <t>006c981d-4e16-4809-b1bb-c7ef2e9631b0</t>
  </si>
  <si>
    <t>0600/821/1/2300671</t>
  </si>
  <si>
    <t>KABIROV DIYORBEK MAXAMMATABDULLA O‘G‘LI</t>
  </si>
  <si>
    <t>... COBALT (2019 | 60G405BB)</t>
  </si>
  <si>
    <t>Андижанская область, г. Андижон, Шодлик МФЙ, Туркистон кучаси 35-уй</t>
  </si>
  <si>
    <t>Андижон шахар ИИБ ЙХ?Бнинг 2025 йил 29 январь кунги ?арорига кўра 2025 йил 20 январь куни ?айдовчи Кабиров Диёрбек Махамматабдулла ў?ли бош?арувида бўлган “КОБАЛЬТ” русумли давлат ра?ами 60 G 405 BB бўлган транспорт воситасини ўз яшаш манзилидаги уйининг дарвозаси ёпилиб кетганлиги сабабли ТВни шикастлаб ЙТ? содир этган.</t>
  </si>
  <si>
    <t>fadebfb8-2fe1-483c-8456-695716e52a98</t>
  </si>
  <si>
    <t>fa8ad772-5786-4b9a-b680-5dd2e555c27d</t>
  </si>
  <si>
    <t>0110/803/1/2495144</t>
  </si>
  <si>
    <t>ATOYEV NODIRJON NURMATOVICH</t>
  </si>
  <si>
    <t>... Chevrolet DAMAS 2D2 (2024 | 80M672SA)</t>
  </si>
  <si>
    <t>Бухарская область, Каганский район, Ниезхожи кучаси</t>
  </si>
  <si>
    <t>Жиноят ишлари бўйича Когон туман судининг 2025 йил 28 январь кунги ?арорига кўра 2025 йил 22 январь куни ?айдовчи Очилов НурматАтоевич бош?арувида бўлган “ДАМАС” русумли давлат ра?ами 80 М 672 SA бўлган транспорт воситасини Когон туман, Ниёз хожи МФЙ худудидан ўтган 4Р65 автоулов йўлининг 44-кмда харакатланиб келиб, амалдаги ЙХ?нинг талабини бузиб, хайдовчи Ш.Музаффаров бош?арувидаги “КОБАЛЬТ” русумли давлат ра?ами транспорт воситасини билан тў?нашиб ЙТ? содир этган.</t>
  </si>
  <si>
    <t>add608dc-754d-4d40-b17c-8b748819181c</t>
  </si>
  <si>
    <t>690354af-b318-4194-9f45-647c24ce2d6f</t>
  </si>
  <si>
    <t>0110/803/1/2374177</t>
  </si>
  <si>
    <t>BAXTIYOROV AZIZBEK XUSANOVICH</t>
  </si>
  <si>
    <t>CHEVROLET Chevrolet DAMAS D2 (2023 | 75C836TA)</t>
  </si>
  <si>
    <t>Сурхандарьинская область, КИЗИРИКСКИЙ РАЙ, TINCHLIK</t>
  </si>
  <si>
    <t>ae9d758d-4414-47af-9a52-2031def29085</t>
  </si>
  <si>
    <t>108d7f28-51e6-4391-8b5d-adda5bbc7437</t>
  </si>
  <si>
    <t>0110/803/1/2411362</t>
  </si>
  <si>
    <t>ABDULLAYEV SOBIRJON DINIQUL O‘G‘LI</t>
  </si>
  <si>
    <t>... Chevrolet GM UZ NEXIA 3 (2024 | 20Q414HA)</t>
  </si>
  <si>
    <t xml:space="preserve">Сырдарьинская область, САЙХУНАБАДСКИЙ, ТОШКЕНТ ВИЛОЯТИ ЧИНОЗ ТУМАНИ ХУДУДИДАН УТУВЧИ М-39 ТОШКЕНТ-ТЕРМИЗ ЙУЛИНИНГ 849 КМДА </t>
  </si>
  <si>
    <t>Жиноят ишлари бўйича Чиноз туман судининг 2025 йил 27 январь кунги ?арорига кўра 2024 йил 22 декабрь куни ?айдовчи Турсунов Давронбек Рахмат ў?ли бош?арувида бўлган “НЕКСИЯ” русумли давлат ра?ами 20 S 263 FA бўлган транспорт воситасини Чиноз тумани, худудидан ўтган М-39 автоулов йўлининг 849-кмда харакатланиб келиб, амалдаги ЙХ?нинг 73-банди талабини бузиб, хайдовчи С.Сатторов бош?арувидаги “НЕКСИЯ-3” русумли давлат ра?ами 20 Q 414 HA бўлган транспорт воситаси билан тў?нашиб ЙТ? содир этган.</t>
  </si>
  <si>
    <t>TURSUNOV DAVRONBEK RAHMAT OGLI</t>
  </si>
  <si>
    <t>AA11111111</t>
  </si>
  <si>
    <t>5dddec5e-d2b2-47ae-80d8-6e3b4b5dc1d5</t>
  </si>
  <si>
    <t>8d038690-a737-4e8c-9534-94b70369f225</t>
  </si>
  <si>
    <t>0110/803/1/2376605</t>
  </si>
  <si>
    <t>NAMAZOV SHAVKAT INOMOVICH</t>
  </si>
  <si>
    <t>NAMAZOV MARUFJON INAMOVICH</t>
  </si>
  <si>
    <t>CHEVROLET Chevrolet COBALT (2023 | 10K305DB)</t>
  </si>
  <si>
    <t>Ташкентская область, город Янгийул, Беруний кучаси</t>
  </si>
  <si>
    <t>Жиноят ишлари бўйича Янгийўл шахар судининг 2024 йил 13 август кунги ?арорига кўра 2024 йил 09 июль куни ?айдовчи Намазов Маъруфжон Инамович бош?арувида бўлган “КОБАЛЬТ” русумли давлат ра?ами 10 К 305 DB бўлган транспорт воситасини Янгийўл шахар, Беруний кўчаси бўйлаб харакатланиб келиб, амалдаги ЙХ?нинг 73-банди талабини бузиб, Б.Абдуганиев бош?арувидаги “МАТИЗ” русумли давлат ра?ами 10 К 931 СВ бўлган транспорт воситасини билан тў?нашиб ЙТ? содир этган.</t>
  </si>
  <si>
    <t>ed44c995-3e7d-4579-bb00-57586aadd920</t>
  </si>
  <si>
    <t>f1e6ac27-05bf-4390-a006-e1296085ac56</t>
  </si>
  <si>
    <t>CHEVROLET НЕКСИЯ 3 (2022 | 01М014760)</t>
  </si>
  <si>
    <t>г.Ташкент, Мирабадский район, Шевченка</t>
  </si>
  <si>
    <t>Су?урта ?илдирувчи "JTI TURON" КК МЧЖнинг 2025 йил 03 февраль кунги мурожаатига кўра, 2025 йил 28 январь куни хайдовчи Малахов Максим Сергеевич бош?арувидаги “НЕКСИЯ-3” русумли давлат ра?ами 01 М 014760 бўлган транспорт воситасини, автотураргохга жойлаётган ва?тида  ТВни олди бампер ?исмини шикастлаб олган.</t>
  </si>
  <si>
    <t>652f0a87-f36c-46a8-b5eb-58ae212be195</t>
  </si>
  <si>
    <t>0700/803/1/2401484</t>
  </si>
  <si>
    <t>RAXMATULLAYEVA MAVLYUDA KAXOROVNA</t>
  </si>
  <si>
    <t>AMINOV ASADBEK MUXIDDIN O‘G‘LI</t>
  </si>
  <si>
    <t>... CHEVROLET COBALT (2024 | 80D365AB)</t>
  </si>
  <si>
    <t>Бухарская область, город Бухоро, Турдифарогий кучаси</t>
  </si>
  <si>
    <t>Жиноят ишлари бўйича Бухоро шахар судининг 2025 йил 14 январь кунги ?арорига кўра 2025 йил 02 январь куни ?айдовчи Аминов Асадбек Мухиддин ў?ли бош?арувида бўлган “КОБАЛЬТ” русумли давлат ра?ами 80 D 365 AB бўлган транспорт воситасини Бухоро шахар, Турди Фаро?ий кўчаси бўйлаб харакатланиб келиб, амалдаги ЙХ?нинг 53-банди хамда 56-банди талабини бузиб, хайдовчи У.Холмуродов бош?арувидаги “Zongtong” русумли давлат ра?ами 80 563 WBA бўлган транспорт воситасини билан тў?нашиб ЙТ? содир этган.</t>
  </si>
  <si>
    <t>c0cd89db-64d7-41e2-8a08-0966b01cd4ae</t>
  </si>
  <si>
    <t>65a084dc-01da-40a6-a6a3-61faf67e83d3</t>
  </si>
  <si>
    <t>Самаркандская область, ТАЙЛАКСКИЙ РАЙО, 4P50 aftomobil yo'linig 2-kilometrida</t>
  </si>
  <si>
    <t>b23a9ffb-00fe-40ff-a5b0-43bd421df469</t>
  </si>
  <si>
    <t>0110/803/1/2380967</t>
  </si>
  <si>
    <t>BUTAYEV CHORI DJURABEKOVICH</t>
  </si>
  <si>
    <t>CHEVROLET Chevrolet CHEVROLET LACETTI L STYLE AT PLUS (2023 | 75H022VA)</t>
  </si>
  <si>
    <t>Сурхандарьинская область, ДЖАРКУРГАНСКИЙ, XO'JAQISHLOQ</t>
  </si>
  <si>
    <t>Жиноят ишлари Сурхондарё вилояти судининг 2024 йил 10 декабрь кунги ?арорига кўра 2024 йил 17 май куни ?айдовчи Пардаев Парда Сайфутдинович бош?арувида бўлган “Ласетти” русумли давлат ра?ами 75 L 022 KA бўлган транспорт воситасини Жар?ўр?он тумани, худудида харакатланиб келиб, амалдаги ЙХ?нинг 77-банди талабини бузиб, хайдовчи Ш.?амбаров бош?арувидаги “Ласетти” русумли давлат ра?ами 75 Н 022 VA бўлган транспорт воситасини билан тў?нашиб ЙТ? содир этган.</t>
  </si>
  <si>
    <t>e4943b0a-5672-444e-a8a5-3f18ae62b60a</t>
  </si>
  <si>
    <t>83b22a7f-1ec8-4d3f-a106-2f3432ad3eec</t>
  </si>
  <si>
    <t>Сурхандарьинская область, КИЗИРИКСКИЙ РАЙ, SHERABOD QIZIRIQ YO'NALISHI</t>
  </si>
  <si>
    <t>095585de-0c15-4c9b-8449-40613ac05cff</t>
  </si>
  <si>
    <t>0200/814/1/2215289</t>
  </si>
  <si>
    <t>SATTOROV TURG‘UN BOZOROVICH</t>
  </si>
  <si>
    <t>CHEVROLET COBALT (2015 | 0)</t>
  </si>
  <si>
    <t>Сурхандарьинская область, ШЕРАБАДСКИЙ РАЙ, дтп</t>
  </si>
  <si>
    <t>Шерабод туман ИИБ ЙХ?Бнинг 2024 йил 07 январь кунги ?арорига кўра 2024 йил 18 декабрь куни ?айдовчи Сатторов Тургун Бозорович бош?арувида бўлган “КОБАЛЬТ” русумли давлат ра?ами 75 С 956 RA бўлган транспорт воситасини Шеробод тумани, "Гулистон" МФЙ худудидан ўтган М-39 автоулов йўлининг 1385-кмда харакатланиб келиб, амалдаги ЙХ?нинг талабларини бузиб, йўлидан чи?иб ?олган 2 бош эшшакни уриб юбориб ЙТ? содир этган.
“ORIENT VALUATION GROUP” МЧЖ бахолаш ташкилоти томонидан та?дим этилган 2025 йил 07 январь кунги OVG-025/01/25-сонли бахолаш хисоботига кўра, "COBALT" русумли давлат ра?ами 75 C 956 RA бўлган транспорт воситасига етган зарар 32 558 200,00 сўмни ташкил этган.
Хисоб: 77 070 000,00/110 100 000,00*32 558 200,00=22 790 740,00</t>
  </si>
  <si>
    <t xml:space="preserve">Шерабод туман ИИБ ЙХ?Бнинг 2024 йил 07 январь кунги ?арорига кўра 2024 йил 18 декабрь куни ?айдовчи Сатторов Тургун Бозорович бош?арувида бўлган “КОБАЛЬТ” русумли давлат ра?ами 75 С 956 RA бўлган транспорт воситасини Шеробод тумани, "Гулистон" МФЙ худудидан ўтган М-39 автоулов йўлининг 1385-кмда харакатланиб келиб, амалдаги ЙХ?нинг талабларини бузиб, йўлидан чи?иб ?олган 2 бош эшшакни уриб юбориб ЙТ? содир этган.
“ORIENT VALUATION GROUP” МЧЖ бахолаш ташкилоти томонидан та?дим этилган 2025 йил 07 январь кунги OVG-025/01/25-сонли бахолаш хисоботига кўра, "COBALT" русумли давлат ра?ами 75 C 956 RA бўлган транспорт воситасига етган зарар 32 558 200,00 сўмни ташкил этган.
Хисоб: 77 070 000,00/110 100 000,00*32 558 200,00=22 790 740,00
</t>
  </si>
  <si>
    <t>f1fc25ac-dbf5-4fc1-a76d-bf898a660ccf</t>
  </si>
  <si>
    <t>2c48c03e-b831-4c0e-8f94-19ece7593cd9</t>
  </si>
  <si>
    <t>1100/814/1/2200404</t>
  </si>
  <si>
    <t>IKROMJONOV MANSURJON SOXIBJON O‘G‘LI</t>
  </si>
  <si>
    <t>CHEVROLET COBALT (2020 | 50C994QA)</t>
  </si>
  <si>
    <t>Ташкентская область, г. Ахангаран, Ахонгорон</t>
  </si>
  <si>
    <t>Жиноят ишлари бўйича Охангарон туман судининг 2024 йил 17 октябрь кунги ?арорига кўра 2024 йил 23 сентябрь куни ?айдовчи Машарипова Муборак Мирзакаримовна бош?арувида бўлган “КОБАЛЬТ” русумли давлат ра?ами 50 С 994 QA бўлган транспорт воситасини Охангарон тумани, Убайд МФЙ худуидан ўтган "Тошкент-Олмали?" автоулови йўлида харакатланиб келиб, амалдаги ЙХ?нинг 77-банди талабини бузиб, хайдовчи А.Пўлатов бош?арувидаги “ДАМАС” русумли давлат ра?ами 75 S 657 QA бўлган транспорт воситасини билан тў?нашиб ЙТ? содир этган.</t>
  </si>
  <si>
    <t>0692dd47-0a66-49cc-a00b-1e116aceba9b</t>
  </si>
  <si>
    <t>1aa1026a-4105-406b-b33f-226976551d64</t>
  </si>
  <si>
    <t>0450/814/1/2200505</t>
  </si>
  <si>
    <t>Бабаев Торебай Амангелдиевич</t>
  </si>
  <si>
    <t>AMANGELDIYEV JUMAGELDI TOREBAY O‘G‘LI</t>
  </si>
  <si>
    <t>Республика Каракалпакстан, ТУРТКУЛЬСКИЙ РА, КУВАСАЙ</t>
  </si>
  <si>
    <t>Нукус туман ИИБ ЙХ?Бнинг 2025 йил 20 январь кунги ?арорига кўра 2025 йил 12 январь куни ?айдовчи Амангелдиев Жумагелди Торебай ў?ли бош?арувида бўлган “КОБАЛЬТ” русумли давлат ра?ами 95 J 139 LA бўлган транспорт воситасини Нукус тумани, "Улгели" худудидан Майжап канали бўйлаб харакатланиб келиб, амалдаги ЙХ?нинг талабларини бузиб, рул бош?арувини йў?отиб ТВда а?дарилиб кетиб ЙТ? содир этган.</t>
  </si>
  <si>
    <t>1be00f39-de7c-458f-9c8c-a8f5770587c0</t>
  </si>
  <si>
    <t>8a5c9040-9f79-46f6-8290-bc935bd95e78</t>
  </si>
  <si>
    <t>2200/301/1/2300059</t>
  </si>
  <si>
    <t>OOO "UMN MEDICAL"</t>
  </si>
  <si>
    <t>"UMN MEDICAL" MAS'ULIYATI CHEKLANGAN JAMIYAT</t>
  </si>
  <si>
    <t>CHEVROLET TRAILBLAZER  (2020 | 01757CHA)</t>
  </si>
  <si>
    <t>Су?урта ?илдирувчи "UMN MEDICAL" МЧЖ хайдовчиси Арутянян Манвел Багратович хамда “Top Assist” АЖнинг 2024 йил 04 декабрь кунги тузилган “Дастабки кўздан кечириш Далолатномасига” кўра, 2024 йил 04 декабрь куни хайдовчи Арутянян Манвел Багратович бош?арувидаги “Trailblazer” русумли давлат ра?ами 01 757 CHA бўлган транспорт воситасини Юнусобод тумани марказ-5 худудида ТВни олди бампер ?исмини шикастлаб олган.</t>
  </si>
  <si>
    <t>7d185902-81ba-48f1-9575-76088e64898f</t>
  </si>
  <si>
    <t>fc74dd1b-8609-49e0-bfd6-3bd8f224bdc1</t>
  </si>
  <si>
    <t>CHEVROLET НЕКСИЯ 3 (2022 | 01M014769)</t>
  </si>
  <si>
    <t>Ташкентская область, Юкоричирчикский район, Бектемир шох кучаси</t>
  </si>
  <si>
    <t>Жиноят ишлари бўйича Ю?оричирчи? туман судининг 2024 йил 12 декабрь кунги ?арорига кўра 2024 йил 12 ноябрь куни ?айдовчи Хожимуротов Илхомжон Асатилла ў?ли бош?арувида бўлган “ВАЗ2106” русумли давлат ра?ами 10 W 407 НA бўлган транспорт воситасини Ю?оричирчи? тумани, Бектемир авоулов йўлининг 28-кмда харакатланиб келиб, амалдаги ЙХ?нинг 77-банди талабини бузиб, хайдовчи Ш.Тожибоев бош?арувидаги “НЕКСИЯ-3” русумли давлат ра?ами 01 М 014769 бўлган транспорт воситаси билан тў?нашиб ЙТ? содир этган.</t>
  </si>
  <si>
    <t>XOJIMUROTOV ILXOMJON ASATILLA O‘G‘LI</t>
  </si>
  <si>
    <t>AD2092503</t>
  </si>
  <si>
    <t>11327312-f60b-4d0e-bec0-5378e4b31094</t>
  </si>
  <si>
    <t>IKS</t>
  </si>
  <si>
    <t>0105/821/1/2300552</t>
  </si>
  <si>
    <t>Тошкент шахар ИИБ ЙХ?Бнинг 2025 йил 28 январь кунги ?арорига кўра 2025 йил 01 январь куни ?айдовчи Халилов Жамшиджон Зокир ў?ли бош?арувида бўлган “КОБАЛЬТ” русумли давлат ра?ами 01 S 089 AC бўлган транспорт воситасини Янги Хаёт тумани, "?ўр?онтепа" кўчаси бўйлаб харакатланиб келиб, амалдаги ЙХ?нинг 77-банди талабларини бузиб, фу?аро Ж.Файзуллаев бош?арувидаги русуми номаълум бўлган мотоскутор билан тў?нашиб ЙТ? содир этган.</t>
  </si>
  <si>
    <t>c62bf11b-db7d-4ac2-86fa-9547f49c7008</t>
  </si>
  <si>
    <t>fa1cf801-3a39-4f6c-9029-987f21092c0f</t>
  </si>
  <si>
    <t>0110/803/1/2374508</t>
  </si>
  <si>
    <t>SAGIDULLAYEVA MEIRIGUL SAGIDULLAYEVNA</t>
  </si>
  <si>
    <t>SAGIDULLAEVA MEIRIGUL SAGIDULLAEVNA</t>
  </si>
  <si>
    <t>CHEVROLET Chevrolet NEXIA 3 (2023 | 95E671OA)</t>
  </si>
  <si>
    <t>Республика Каракалпакстан, ХОДЖЕЙЛИСКИЙ РА, Нукус  кучаси</t>
  </si>
  <si>
    <t>Жиноят ишлари бўйича Хўжели туман судининг 2025 йил 22 январь кунги ?арорига кўра 2024 йил 14 декабрь куни ?айдовчи Сагидуллаева Меиргул Сагидулаевна бош?арувида бўлган “НЕКСИЯ-3” русумли давлат ра?ами 95 Е 671 ОA бўлган транспорт воситасини Хўжели туман, худудидан ўтган "Нукус-Хўжели" автоулов йўлининг 6-7кмда харакатланиб келиб, амалдаги ЙХ?нинг 77-банди талабини бузиб, хайдовчи А.Абдиреймов бош?арувидаги “Ласетти” русумли давлат ра?ами 95 R 505 НA бўлган транспорт воситаси билан тў?нашиб ЙТ? содир этган.</t>
  </si>
  <si>
    <t>3ce478c2-e45b-4937-9457-398cdaf2ccd3</t>
  </si>
  <si>
    <t>501e33bd-4de6-4b23-9491-54f81023cf0e</t>
  </si>
  <si>
    <t>0313/803/1/2401964</t>
  </si>
  <si>
    <t>MUTALIMOVA OLIMA MADJITOVNA</t>
  </si>
  <si>
    <t>ABDIKADIROV XASAN TOLIBJONOVICH</t>
  </si>
  <si>
    <t>CHEVROLET SPARK (2021 | 10Z751HB)</t>
  </si>
  <si>
    <t>Ташкентская область, город Ангрен, APPARTAK KUCHASI</t>
  </si>
  <si>
    <t>a6269502-e913-4c14-9929-6c7411f3c124</t>
  </si>
  <si>
    <t>683e3271-f680-4f7c-8bce-3fe27c8a92b2</t>
  </si>
  <si>
    <t>2200/303/1/2400217</t>
  </si>
  <si>
    <t>ПР "MEGA LIFESCIENCES PUBLIC CO LTD"</t>
  </si>
  <si>
    <t>MEGA LIFESCIENCES PUBLIC COMPANY LIMITED</t>
  </si>
  <si>
    <t>CHEVROLET LACETTI 2019 (2019 | 01M008404)</t>
  </si>
  <si>
    <t>Хайдовчи Sanjeev хамда “Top Assist” АЖнинг 2024 йил 24 октябрь кунги тузилган “Дастабки кўздан кечириш Далолатномасига” кўра, 2024 йил 24 октябрь куни хайдовчи ўз бош?арувидаги “Ласетти” русумли давлат ра?ами 01 М 008404 бўлган транспорт воситасини, Шайхонтохур тумани Беруний кўчаси авиакассаданчи?иш ва?тида ТВни шикастлаб олган.</t>
  </si>
  <si>
    <t>d620e6ff-28e4-4eb6-9512-8199165a9787</t>
  </si>
  <si>
    <t>3e7d90c2-103e-40d6-8c98-45896e36d221</t>
  </si>
  <si>
    <t>CHEVROLET НЕКСИЯ 3 (2022 | 01M014764)</t>
  </si>
  <si>
    <t>г.Ташкент, М.Улугбекский район, Ялангач</t>
  </si>
  <si>
    <t>Су?урта ?илдирувчининг хайдовчиси Алиев Алишер Джалалитдинович хамда “Top Assist” АЖнинг 2024 йил 17 декабрь кунги тузилган “Дастабки кўздан кечириш Далолатномасига” кўра, 2024 йил 17 декабрь куни ўз бош?арувидаги “НЕКСИЯ-3” русумли давлат ра?ами 01 М 014764 бўлган транспорт воситасини, М.Улу?бек тумани, Ялан?оч массив худудида харакатланиб кетаётган ва?тида ер музлама бўлганлиги сабабли ТВ сирпаниб дарахтга урилиб ТВни шикастлаб олган.</t>
  </si>
  <si>
    <t>62cb1bd3-2553-4c3f-b40e-c17ba97e97f2</t>
  </si>
  <si>
    <t>0110/803/1/2410768</t>
  </si>
  <si>
    <t>MANSUROVA GULMIRA ABDURASHIDOVNA</t>
  </si>
  <si>
    <t>... Chevrolet NEXIA 3 (2024 | 50D987EB)</t>
  </si>
  <si>
    <t>Наманганская область, ПАПСКИЙ РАЙОН, A373</t>
  </si>
  <si>
    <t>Жиноят ишлари бўйича Поп туман судининг 2025 йил 16 январь кунги ?арорига кўра 2024 йил 12 декабрь куни ?айдовчи Мансуров Шерзод Носирович  бош?арувида бўлган “НЕКСИЯ-3” русумли давлат ра?ами 50 D 987 EB бўлган транспорт воситасини Поп тумани, "Тошкент-Ўш" автоулов йўлида харакатланиб келиб, амалдаги ЙХ?нинг 77-банди талабини бузиб, хайдовчи О.Рахматиллаев бош?арувидаги “DAF” русумли давлат ра?ами 50 Z 710 NA бўлган транспорт воситасини билан тў?нашиб ЙТ? содир этган.</t>
  </si>
  <si>
    <t>АХМЕДОВ БАХОДИР ЯХИЁЕВИЧ</t>
  </si>
  <si>
    <t>79660575-24a0-4fec-becf-f8e302ca99a4</t>
  </si>
  <si>
    <t>4628b19f-04bc-4b2d-9376-ec6727e0866e</t>
  </si>
  <si>
    <t>0105/821/1/2301077</t>
  </si>
  <si>
    <t>АКБ  «TENGE BANK» ЦБС «Фархадский»</t>
  </si>
  <si>
    <t>DAMINOVA MUYASSARXON RAYIMOVNA</t>
  </si>
  <si>
    <t>CHEVROLET LACETTI (2023 | 60H504VA)</t>
  </si>
  <si>
    <t>г.Ташкент, Учтепа район, Тинчлиобод махаласи</t>
  </si>
  <si>
    <t>9c09d97a-41ed-4a9e-9d61-1f1fa492c4a6</t>
  </si>
  <si>
    <t>6d25c2c6-3fbe-47dc-b411-a3ad7c4ec876</t>
  </si>
  <si>
    <t>0600/803/1/2400770</t>
  </si>
  <si>
    <t>ИП"RUZIYEV ASATILLO TURSUNBAYEVICH"</t>
  </si>
  <si>
    <t>TURSUNBOYEV OZOTILLO ASATILLO O‘G‘LI</t>
  </si>
  <si>
    <t>... LACETTI (2023 | 60Z128FB)</t>
  </si>
  <si>
    <t>Андижанская область, Жалолкудукский район, Хакикат МФЙ худуди</t>
  </si>
  <si>
    <t>Жиноят ишлари бўйича Жала?уду? туман судининг 2025 йил 23 январь кунги ?арорига кўра 2025 йил 09 январь куни ?айдовчи Турсунбоев Озотилло Асатилло ў?ли бош?арувида бўлган “Ласетти” русумли давлат ра?ами 60 Z 128 FB бўлган транспорт воситасини Жала?уду? туман, "Ха?и?ат" махалласи худудида харакатланиб келиб, амалдаги ЙХ?нинг 77-банди талабини бузиб, бош?арувни йў?отиб йўлнинг ўнг томонидаги бетон устунга урилиб ЙТ? содир этган.</t>
  </si>
  <si>
    <t>0d7ea9ab-5282-4732-bb59-211ccd32a8ec</t>
  </si>
  <si>
    <t>eec49932-bc90-456f-96c3-2c9e68c959dd</t>
  </si>
  <si>
    <t>1600/502/1/2500066</t>
  </si>
  <si>
    <t xml:space="preserve">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Кредит шартномаси ра?ами	Жами асосий ?арздорлик
1	
“Fast Financing Service Mikromoliya Tashkiloti” МЧЖ	Ражабов Санатбек Полвонназирович	FFS-2024/082	5 736 676,30
2		Юлдашев Мурод Юсуфбаевич	FFS-2024/003	16 218 882,44
3		Джуманов Анвар Бахромович	FFS-2024/164	4 215 380,46
4		Сададдинов Шукурилла ХХХ	951/2022	18 647 871,50
5		Сададдинова Фаро?ат Шукуриллаевна	002/2023	38 916 183,77
6		Султонбаев Умрбек Улу?бек ў?ли	FFS-2023/1068	70 568 898,22
7		Хакимова Наргиза Холбоевна	1720/2024	6 264 046,58
	Жами:	160 567 939,27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 Кредит шартномаси бўйича мавжуд асосий ?арздорликни тўли? ?оплаб беришни сўраган.
</t>
  </si>
  <si>
    <t>YULDASHEV MUROD YUSUFBAYEVICH</t>
  </si>
  <si>
    <t>AB0752654</t>
  </si>
  <si>
    <t>13b3ffd0-2ec8-4685-91c9-3b804196e781</t>
  </si>
  <si>
    <t>058e2e60-c867-4bfd-b7e6-2613cbc66417</t>
  </si>
  <si>
    <t>Су?урта ?илдирувчининг ёзма мурожаатига кўра, бир ?анча ?арздорлар ўртасида тузилган Кредит шартномаси шартлари ва Тўлов жадвалига асосан кредитни ?айтариш бўйича тўловлар ?ар ойнинг белгиланган санасига ?адар амалга оширилиши белгилаб ?ўйилган бўлсада, ?арздорлар томонидан ўз ва?тида тўланмаётганлигини маълум ?илган. № Су?урта ?илдирувчи филиали ?арздор Ф.И.Ш. Кредит шартномаси ра?ами Жами асосий ?арздорлик 1 “Fast Financing Service Mikromoliya Tashkiloti” МЧЖ Ражабов Санатбек Полвонназирович FFS-2024/082 5 736 676,30 2 Юлдашев Мурод Юсуфбаевич FFS-2024/003 16 218 882,44 3 Джуманов Анвар Бахромович FFS-2024/164 4 215 380,46 4 Сададдинов Шукурилла ХХХ 951/2022 18 647 871,50 5 Сададдинова Фаро?ат Шукуриллаевна 002/2023 38 916 183,77 6 Султонбаев Умрбек Улу?бек ў?ли FFS-2023/1068 70 568 898,22 7 Хакимова Наргиза Холбоевна 1720/2024 6 264 046,58 Жами: 160 567 939,27 Су?урта ?илдирувчи Су?урталовчига ариза билан мурожаат ?илиб, 2025 йил “03” январдаги 1600/502/1/2500066-сонли Бош шартномасига асосан, юзага келган ?олатни су?урта ?одисаси деб тан олишни ва Кредит шартномаси “Fast Financing Service Mikromoliya Tashkiloti” МЧЖ ташаббусига биноан жадвалда келтириб ўтилган ?арздор билан тузилган Кредит шартномаси бўйича мавжуд асосий ?арздорликни тўли? ?оплаб беришни сўраган.</t>
  </si>
  <si>
    <t>SULTONBAYEV UMRBEK ULUG‘BEK  O‘G‘LI</t>
  </si>
  <si>
    <t>AA8565081</t>
  </si>
  <si>
    <t>7b500fab-c435-4fc0-93e0-a6d4abf1760e</t>
  </si>
  <si>
    <t>0700/502/1/2402992</t>
  </si>
  <si>
    <t>1363 - сонли 16 октябрь 2024</t>
  </si>
  <si>
    <t>Бухарская область, Гиждуванский район, муборак</t>
  </si>
  <si>
    <t>Су?урта ?илдирувчининг аризасига кўра, ?арз олувчи Shavkatov Shohruh Shavkat o`g`li билан 2024 йил 16 октябрдаги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09 ноябрда вафот этган. 2025 йил 28 январь холатида асосий ?арз ва фоизлари 16 445 557,37 сўмни ташкил килган.</t>
  </si>
  <si>
    <t>Shavkatov Shohruh Shavkat o`g`li томонидан 2024 йил 09 ноябрда вафот этганлиги су?урта ?одисаси деб тан олинсин.</t>
  </si>
  <si>
    <t>SHAVKATOV SHOHRUH SHAVKAT O‘G‘LI</t>
  </si>
  <si>
    <t>AD0373280</t>
  </si>
  <si>
    <t>561c2def-a9cb-4b71-a6bd-69a703efd159</t>
  </si>
  <si>
    <t>7f284d13-4540-499d-9400-76f0fa58e54c</t>
  </si>
  <si>
    <t>DJUMANOV ANVAR BAXROMOVICH</t>
  </si>
  <si>
    <t>AB9297547</t>
  </si>
  <si>
    <t>40696839-4976-450b-b0c8-26c5f66fd1b0</t>
  </si>
  <si>
    <t>SADADINOVA FAROG‘AT SHUKIRILLAYEVNA</t>
  </si>
  <si>
    <t>AD2248693</t>
  </si>
  <si>
    <t>73333aaf-fabf-4158-b769-12689ac3deb7</t>
  </si>
  <si>
    <t>dfa4d622-757c-446e-908f-6a4e9785cb8c</t>
  </si>
  <si>
    <t>RAJAPOV SANATBEK POLVONNAZAROVICH</t>
  </si>
  <si>
    <t>AD5635712</t>
  </si>
  <si>
    <t>cf8d3b56-e29c-4124-bf8d-748d84593428</t>
  </si>
  <si>
    <t xml:space="preserve">“Fast Financing Service Mikromoliya Tashkiloti” МЧЖ ?амда ?арз олувчилар ўртасида тузилган кредит шартномалари бўйича келиб чи??ан ?арздорликлар - су?урта ?одисаси деб тан олинсин.
</t>
  </si>
  <si>
    <t>SADADINOV SHUKIRILLA XXX</t>
  </si>
  <si>
    <t>AA2291308</t>
  </si>
  <si>
    <t>e0895f81-dcee-43da-a9fe-13bd4023f895</t>
  </si>
  <si>
    <t>0200/814/1/2200353</t>
  </si>
  <si>
    <t>BIYTURAYEV ERKINJON HABIBULLA O‘G‘LI</t>
  </si>
  <si>
    <t>CHEVROLET НЕКСИЯ 3 (2018 | -)</t>
  </si>
  <si>
    <t xml:space="preserve">Сырдарьинская область, ГУЛИСТАНСКИЙ РА, Сирдарё вилоят Гулистон туман Ок олтин МФЙ худудида  </t>
  </si>
  <si>
    <t>Гулистон туман ИИБ ЙХ?Бнинг 2025 йил 25 январь кунги ?арорига кўра 2024 йил 23 январь куни ?айдовчи Бийтираев Эркинжон Хабибулла ў?ли бош?арувида бўлган “НЕКСИЯ-3” русумли давлат ра?ами 20 D 798 FA бўлган транспорт воситасини Гулистон тумани, О?олтин МФЙ худуди бўйлаб харакатланиб келиб, амалдаги ЙХ?нинг 77-банди 1-?исми талабларини бузиб, йўлдан чиябўрилар чи?иб ?олганлиги сабабли рул бош?арувини йў?отиб пастликка тушиб кетиб ЙТ? содир этган.</t>
  </si>
  <si>
    <t>3825ba90-4179-476a-972c-1e2600f90c50</t>
  </si>
  <si>
    <t>44d9f2c4-fcd5-478d-bcb4-a81efcc930cd</t>
  </si>
  <si>
    <t>CHEVROLET LACETTI (2023 | 01X914ZB)</t>
  </si>
  <si>
    <t>2200/301/1/2400088</t>
  </si>
  <si>
    <t>TALIBDJANOVA MA’FURA AKBARDJANOVNA</t>
  </si>
  <si>
    <t>CHEVROLET MATIZ 0,8 Л. (2006 | 01V546OB)</t>
  </si>
  <si>
    <t>Су?урта ?илдирувчи Талибджанова Маъфуро Акбарджановна хамда “Top Assist” АЖнинг 2025 йил 30 январь кунги тузилган “Дастабки кўздан кечириш Далолатномасига” кўра, 2025 йил 30 январь куни ўз бош?арувидаги “МАТИЗ” русумли давлат ра?ами 01 V 546 OB бўлган транспорт воситасини, ор?а эши? ?исмини шикастлаб олган.</t>
  </si>
  <si>
    <t>56b7aa3a-0670-4d5d-9af8-821f1e221def</t>
  </si>
  <si>
    <t>aaefbb87-9a56-4a89-ad75-62de00c50192</t>
  </si>
  <si>
    <t>3100/803/1/2372259</t>
  </si>
  <si>
    <t>MURODOV TURG‘UNBOY QODIROVICH</t>
  </si>
  <si>
    <t>CHEVROLET Chevrolet DAMAS-2 (2023 | 25J138KA)</t>
  </si>
  <si>
    <t>Джиззакская область, ШАРОФ-РАШИДОВ ТУМАНИ, САМАРКАНД ШАХАР ХУДУДИДА</t>
  </si>
  <si>
    <t>Жиноят ишлари бўйича Самар?анд шахар судининг 2024 йил 17 июль кунги ?арорига кўра 2024 йил 12 июнь куни ?айдовчи Муродов Тур?унбой ?одирович бош?арувида бўлган “ДАМАС” русумли давлат ра?ами 25 J 138 KA бўлган транспорт воситасини Самар?анд шахар, худудидан ўтувчи М-37 автоулов йўлида харакатланиб келиб, амалдаги ЙХ?нинг 77-банди талабини бузиб, хайдовчи Ш.Тошбоевнининг бош?арувидаги “Газ53” русумли давлат ра?ами 25 А 427 НA бўлган транспорт воситасини билан тў?нашиб ЙТ? содир этган.</t>
  </si>
  <si>
    <t>a535ed29-bc25-4b6e-b0d6-3b6b1e8bd9e8</t>
  </si>
  <si>
    <t>6d42bc64-77b0-42fb-969a-7ead1a61df56</t>
  </si>
  <si>
    <t>0110/803/1/2411387</t>
  </si>
  <si>
    <t>KLICHEV SHOXRUX SHOKIROVICH</t>
  </si>
  <si>
    <t>... Chevrolet COBALT (2024 | 90Z791YA)</t>
  </si>
  <si>
    <t xml:space="preserve">Хорезмская область, ГОРОД УРГЕНЧ, Урганч шахар Улугбек кучаси чоррахаси </t>
  </si>
  <si>
    <t>Урганч туман ИИБ ЙХ?Бнинг 2025 йил 19 январь кунги ?арорига кўра 2025 йил 15 январь куни ?айдовчи Кличев Шохрух Шокирович бош?арувида бўлган “COBALT” русумли давлат ра?ами 90 Z 791 YA бўлган транспорт воситасини Урганч  шахар, Улу?бек кўчаси бўйлаб харакатланиб келиб, амалдаги ЙХ?нинг 99-банди талабларини бузиб, хайдовчи Ф.Рахимов бош?арувидаги “COBALT” русумли давлат ра?ами 90 E 955 FA бўлган транспорт воситаси билан тў?нашиб ЙТ? содир этган.</t>
  </si>
  <si>
    <t>2e516039-77ff-48e3-a92a-2e0add0f04f0</t>
  </si>
  <si>
    <t>22f44417-b55f-4228-8e7f-f417f021ff89</t>
  </si>
  <si>
    <t>0600/821/1/2300302</t>
  </si>
  <si>
    <t>VALIYEVA ZARNIGOR ALIJON QIZI</t>
  </si>
  <si>
    <t>... GM UZ COBALT   (2018 | 60O443TA)</t>
  </si>
  <si>
    <t>Андижанская область, Андижанский район,  Асака тумани Шуркишлок МФЙ. Бешгул кучаси</t>
  </si>
  <si>
    <t>Жиноят ишлари бўйича Асака туман судининг 2024 йил 09 сентябрь кунги Хукмига кўра 2024 йил 14 июнь куни ?айдовчи Мамталиев Дониёрбек Тохиржонович бош?арувида бўлган “КОБАЛЬТ” русумли давлат ра?ами 60 О 443 ТA бўлган транспорт воситасини Асака туман, "Андижон-Шахрихон" автоулов йўлинида харакатланиб  келиб, амалдаги ЙХ?нинг 77-банди талабини бузиб, хайдовчи Ш.Сиди?ов бош?арувидаги “ИЖ-21251” русумли давлат ра?ами 60 О 721 FA бўлган транспорт воситасини билан тў?нашиб ЙТ? содир этган.</t>
  </si>
  <si>
    <t>4425c1af-3a36-4072-bfb4-edea3f46a586</t>
  </si>
  <si>
    <t>bb5184dc-d0a8-48aa-8f7c-c7fe8c52367b</t>
  </si>
  <si>
    <t>0450/814/1/2201300</t>
  </si>
  <si>
    <t>XOCHANOV BAXI'T AZATOVICH</t>
  </si>
  <si>
    <t>XOSHANOV BAXIT AZATOVICH</t>
  </si>
  <si>
    <t>Республика Каракалпакстан, ГОРОД НУКУС, Алакес</t>
  </si>
  <si>
    <t>eeaa1e73-08ea-4337-af8e-4f6c66d1128b</t>
  </si>
  <si>
    <t>b76763b1-2ccf-40d7-bd6f-353cc14a0b2c</t>
  </si>
  <si>
    <t>0200/301/1/2402272</t>
  </si>
  <si>
    <t>"ASTANA MOTORS COMPANY" MCHJ XK</t>
  </si>
  <si>
    <t>JETOUR SOUEAST (2024 | 01 M 019379)</t>
  </si>
  <si>
    <t>Су?урта ?илдирувчи "Jetour Soueast Automative Central Asian"нинг 2025 й ил 29 январь кунги мурожаатига кўра, 2024 йил 20 декабрь куни хайдовчи Азамов Сарваржон Нозим ў?ли ўз бош?арувидаги “JETOUR” русумли давлат ра?ами 01 M 019379 бўлган транспорт воситасини, автотураргохдан чи?аётган ва?тида тўси??а уриб олиб ТВни шикастлаб олган.</t>
  </si>
  <si>
    <t>8b444c04-af34-4632-a1c0-6c38c1fd7c21</t>
  </si>
  <si>
    <t>e2115bc7-0d19-43e9-92b6-ba563a4af300</t>
  </si>
  <si>
    <t>0200/301/1/2400312</t>
  </si>
  <si>
    <t>"FINCOM RENT" MAS'ULIYATI CHEKLANGAN JAMIYAT</t>
  </si>
  <si>
    <t>HYUNDAI TUCSON 2.0I 16V (2020 | 01400CGA)</t>
  </si>
  <si>
    <t>г.Ташкент, Серглийский район, ткад</t>
  </si>
  <si>
    <t>“FINCOM RENT” МЧЖнинг 2025 йил 29 январдаги аризасига кўра, 2024 йил 27 декабрь куни, ишончнома ор?али Курбоналиев Дамир Шамшод ў?лига бириктирилган “HYUNDAI TUCSON” русумли давлат ра?ам белгиси 01 400 СGA бўлган транспорт воситасида, Сир?али тумани ?удудида жойлашган автотураргохда харакатланаётган ва?тида, темир деворга тў?нашиб кетган.
“AUTOWAY” МЧЖ томонидан та?дим этилган 144-сонли ну?сон Далолатномасига кўра “HYUNDAI TUCSON” русумли давлат ра?ам белгиси 01 400 СGA бўлган транспорт воситасини таъмирлаш харажатлари 9 632 000,00 сўмни ташкил этган.</t>
  </si>
  <si>
    <t>7b06de3d-c3ab-4889-bee1-8261daa3b01d</t>
  </si>
  <si>
    <t>a20ae290-925d-4f19-978c-750a8c9ffc52</t>
  </si>
  <si>
    <t>0105/803/1/2400614</t>
  </si>
  <si>
    <t>"EVEREST GOLD"</t>
  </si>
  <si>
    <t>CHEVROLET EQUINOX (2014 | 01708PDA)</t>
  </si>
  <si>
    <t>г.Ташкент, Юнусабадский район, ЧИНОБОД</t>
  </si>
  <si>
    <t xml:space="preserve">“EVEREST GOLD” МЧЖ нинг 2025 йил 29 январь кунги мурожаатига кўра, Юнусобод тумани Чинобод кўчасида хайдовчи Шукуров Икромжан Каримкуловичга ишончнома ор?али бириктирилган "EQUINOX " русумли давлат ра?ами 01 708 PDA бўлган транспорт воситасининг устига, автотураргохда харакатсиз тўхтаб турган ва?тида муз бўлаги тушиб кетган.
Транспорт воситаларини таъмирлаш устахонаси ЯТТ "Мирзиятов А.М." томонидан та?дим этилган 93-сонли ну?сон далолатномасига кўра, "EQUINOX " русумли давлат ра?ами 01 708 PDA бўлган транспорт воситасини таъмирлаб бериш харажатлари 4 550 000,00 сўмни ташкил этиган.
</t>
  </si>
  <si>
    <t>4d4231d9-2864-4ccf-ae05-67183da121a8</t>
  </si>
  <si>
    <t>bd51b280-20e7-4647-910b-4eb4e1d0a8db</t>
  </si>
  <si>
    <t>0300/301/1/2404944</t>
  </si>
  <si>
    <t>MOCHALOVA YELENA VLADIMIROVNA</t>
  </si>
  <si>
    <t>... INFINITI Q50 (2018 | 01 X 797 FB)</t>
  </si>
  <si>
    <t>г.Ташкент, Мирабадский район, Гайдар</t>
  </si>
  <si>
    <t>Тошкент шахар ИИБ ЙХ?Бнинг 2025 йил 29 январь кунги ?арорига кўра 2025 йил 03 январь куни ?айдовчи Султонов Сардорбек Улу?бек ў?ли транспорт воситасининг эгаси хамрохлигида, бош?арувида бўлган “INFINITI Q50” русумли давлат ра?ами 01 X 797 FB бўлган транспорт воситасини Миробод тумани, Саракул кўчаси бўйлаб харакатланиб келиб, амалдаги ЙХ?нинг 53-банди талабларини бузиб, рул бош?арувини йў?отиб йўлнинг ўнг томонидаги дарахтга урилиб ЙТ? содир этган.</t>
  </si>
  <si>
    <t>5c17d304-c4a5-430a-8577-cc17ea4a2020</t>
  </si>
  <si>
    <t>32a275c3-3bd2-46bf-b45f-94994c24a1c7</t>
  </si>
  <si>
    <t>0200/301/1/2402628</t>
  </si>
  <si>
    <t>JETOUR SOUEAST (2024 | 01 M 019583)</t>
  </si>
  <si>
    <t>Су?урта ?илдирувчи "Jetour Soueast Automative Central Asian"нинг 2025 йил 29 январь кунги мурожаатига кўра, 2024 йил 20 декабрь куни хайдовчи Азамов Сарваржон Нозим ў?ли ўз бош?арувидаги “JETOUR” русумли давлат ра?ами 01 M 019583 бўлган транспорт воситасини, автотураргохдан чи?аётган ва?тида тўси??а уриб олиб ТВни шикастлаб олган.</t>
  </si>
  <si>
    <t>552e86fd-0874-4014-8d2a-3d1d5b6b8121</t>
  </si>
  <si>
    <t>e07793d2-1f33-4223-9424-469011d24468</t>
  </si>
  <si>
    <t>0105/803/1/2301239</t>
  </si>
  <si>
    <t>MUSAYEV  BAXTIYOR  BATIROVICH</t>
  </si>
  <si>
    <t>AXMEDOV ISLOM ANVAROVICH</t>
  </si>
  <si>
    <t>Жиноят ишлари бўйича Яшнобод туман судининг 2025 йил 13 январь кунги ?арорига кўра 2024 йил 19 декабрь куни ?айдовчи Ахмедов Ислом Анварович бош?арувида бўлган “Ласетти” русумли давлат ра?ами 01 Х 914 ZB бўлган транспорт воситасини Яшнобод тумани, Паркент кўчаси бўйлаб харакатланиб келиб, амалдаги ЙХ?нинг 53-банди талабини бузиб, хайдовчи Ш.Азимов бош?арувидаги “МАЛИБУ-2” русумли давлат ра?ами 01 J 002 GA бўлган транспорт воситасини билан тў?нашиб ЙТ? содир этган.</t>
  </si>
  <si>
    <t>1cd0fb92-f656-43a7-8fe5-d4bd8b35448c</t>
  </si>
  <si>
    <t>ddf58209-74db-4348-b07b-4ac52c729e1c</t>
  </si>
  <si>
    <t>0105/814/1/2102094</t>
  </si>
  <si>
    <t>ABDURAXMANOV ULUGBEK MULAJANOVICH</t>
  </si>
  <si>
    <t>КА-2021-004984 - сонли 11 август 2021</t>
  </si>
  <si>
    <t>Жиноят ишлари бўйича Мирзо Улу?бек туман судининг 2024 йил 17 декабрь кунги ?арорига кўра 2024 йил 09 ноябрь куни ?айдовчи Олимов Илёс Иброхимович бош?арувида бўлган “Ласетти” русумли давлат ра?ами 80 N 547 YA бўлган транспорт воситасини М.Улу?бек туман, Шахриобод кўчаси бўйлаб харакатланиб келиб, амалдаги ЙХ?нинг 77-банди 3-?исми талабини бузиб, Д.Буранов бош?арувидаги “КОБАЛЬТ” русумли давлат ра?ами 01 В 672 НС бўлган транспорт воситасини билан тў?нашиб ЙТ? содир этган.</t>
  </si>
  <si>
    <t>OLIMOV ILYOS IBROHIMOVICH</t>
  </si>
  <si>
    <t>AD5356870</t>
  </si>
  <si>
    <t>dba15dc8-6ed5-4c1b-b81b-378e72a6b844</t>
  </si>
  <si>
    <t>febcf0e2-b5e5-4f06-91d6-13c649b818a3</t>
  </si>
  <si>
    <t>0200/303/1/2403295</t>
  </si>
  <si>
    <t>"ROBERT BOSCH" VAKOLATXONA</t>
  </si>
  <si>
    <t>CHEVROLET LACETTI L-Opmita AT (2021 | 01M012357)</t>
  </si>
  <si>
    <t>г.Ташкент, Шайхонтохурский район, Ц 13</t>
  </si>
  <si>
    <t>Су?урта ?илдирувчи "Robert Bosch" МЧЖ хайдовчиси Надирханов Санджар Убайдуллаевич хамда “Top Assist” АЖнинг 2024 йил 14 ноябрь кунги тузилган “Дастабки кўздан кечириш Далолатномасига” кўра, 2024 йил 14 ноябрь куни хайдовчи Надирханов Санджар Убайдуллаевич ўз бош?арувидаги “Ласетти” русумли давлат ра?ами 01 М 012357 бўлган транспорт воситасини ташлаб кетганиб эрталаб ?айтиб келганида ТВда шикастланишларни ани?лаган.</t>
  </si>
  <si>
    <t>4d7e50c4-098e-485c-bcaa-8d6200c16996</t>
  </si>
  <si>
    <t>2cab429f-d23b-4d6c-90b3-8429b8b91ec5</t>
  </si>
  <si>
    <t>0200/814/1/2204243</t>
  </si>
  <si>
    <t>''Kapital 24'' филиал розничного бизнеса Капиталбанка (Чорсу)</t>
  </si>
  <si>
    <t>XOLTURSUNOV JAMSHID ULUG‘BEK O‘G‘LI</t>
  </si>
  <si>
    <t>Ташкентская область, город Олмалик, Ш Рашидов</t>
  </si>
  <si>
    <t>Жиноят ишлари бўйича Олмали? шахар судининг 2025 йил 21 февраль кунги ?арорига кўра 2025 йил 23 январь куни ?айдовчи Холтурсунов Жамшид Улу?бек ў?ли бош?арувида бўлган “КОБАЛЬТ” русумли давлат ра?ами 10 Т 944 VA бўлган транспорт воситасини Олмали? шахар, Коинот кўчаси бўйлаб харакатланиб келиб, амалдаги ЙХ?нинг 77-банди талабини бузиб, хайдовчи Б.Кушбоев бош?арувидаги “МАН” русумли давлат ра?ами 10 428 UBA бўлган транспорт воситасини билан тў?нашиб ЙТ? содир этган.</t>
  </si>
  <si>
    <t>e93c69db-25b8-4544-8c03-eb7c1646b92d</t>
  </si>
  <si>
    <t>84e65059-473a-4d9e-99a0-366def163a75</t>
  </si>
  <si>
    <t>0200/303/1/2400222</t>
  </si>
  <si>
    <t>USMONOV TAL’AT SUBHONQULOVICH</t>
  </si>
  <si>
    <t>HONGQI HONGQI EQM5 (2024 | 01M800OB)</t>
  </si>
  <si>
    <t>Тошкент шахар ИИБ ЙХ?Бнинг 2025 йил 28 январь кунги ?арорига кўра 2025 йил 18 январь куни ?айдовчи Турсунхонов Достонжон Дилшод ў?ли бош?арувида бўлган “HONGQI EQM5” русумли давлат ра?ами 01 M 800 OB бўлган транспорт воситасини Миробод тумани, Фар?она кўчаси бўйлаб харакатланиб келиб, амалдаги ЙХ?нинг 53-банди талабларини бузиб, хушёрликни оширмасдан йўлдаги очи? турган ?уду? ?оп?о?ини босиши натижасида ТВнинг батареяси шикастланган.</t>
  </si>
  <si>
    <t>2bd6240b-443b-471b-9fe7-37a32583bce2</t>
  </si>
  <si>
    <t>d7df7f39-1446-4546-aa5c-06632ed7c68c</t>
  </si>
  <si>
    <t>0105/301/1/2500048</t>
  </si>
  <si>
    <t>"FLSMIDTH SERVICES" MCHJ XK</t>
  </si>
  <si>
    <t>KIA SORENTO 2021 (2023 | 01 M 019740)</t>
  </si>
  <si>
    <t>Ташкентская область, город Олмалик, Олмалик  металлургия комбинат каршисида</t>
  </si>
  <si>
    <t>Су?урта ?илдирувчи "FLSMIDTH" МЧЖнинг 2025 йил 29 январь кунги мурожаатига кўра, 2025 йил 22 январь куни хайдовчи Бекмирзаев Илхомжон Тоштур?унович ўз бош?арувидаги “KIA SERATO” русумли давлат ра?ами 01 M 019740 бўлган транспорт воситасини, об-хаво шароитида лойда сирпаниб ОМК лойихалар бюроси дарвозасига урилиб ТВга шикаст етган.</t>
  </si>
  <si>
    <t>5aef3703-1de9-40dc-8fcf-bd6cd3b9dbd8</t>
  </si>
  <si>
    <t>e8a14d32-56c6-42b3-aac0-b07ff63fd9a1</t>
  </si>
  <si>
    <t>0200/510/1/2400006</t>
  </si>
  <si>
    <t>"CASH U MIKROMOLIYA TASHKILOTI"</t>
  </si>
  <si>
    <t>5794/MFL-1805 PS - сонли 25 сентябрь 2024</t>
  </si>
  <si>
    <t>г.Ташкент, Алмазарский район, сагбан</t>
  </si>
  <si>
    <t>Су?урта ?илдирувчининг аризасига кўра, ?арз олувчи Nizomov Nodirjon Maxammatkomilovich билан 2023 йил 22 ноябрда имзоланган Кредит шартномаси шартларига кўра, тўлов жадвалига асосан, олинган кредит учун тўловлар ?ар ойнинг 22-санасига ?адар амалга оширилиши белгилаб ?ўйилган бўлсада, 2025 йил январь ойи учун ?арздорлик тўли? ?опланмаган.</t>
  </si>
  <si>
    <t>“CASH U mikromoliya tashkiloti” МЧЖ ?амда ?арз олувчи Nizomov Nodirjon Maxammatkomilovich ўртасида тузилган кредит шартномаси бўйича келиб чи??ан ?арздорлик - су?урта ?одисаси деб тан олинсин.</t>
  </si>
  <si>
    <t>NIZOMOV NODIRJON MAXAMMATKOMILOVICH</t>
  </si>
  <si>
    <t>AC1262265</t>
  </si>
  <si>
    <t>6c8a8bb4-81b7-459b-8e22-d96fe2db1954</t>
  </si>
  <si>
    <t>e0e36ab4-2067-461f-b55f-c75b6b55f2c1</t>
  </si>
  <si>
    <t>5810 MFL 1806 PS - сонли 13 декабрь 2024</t>
  </si>
  <si>
    <t>Су?урта ?илдирувчининг аризасига кўра, ?арз олувчи Zakirov Xojiakbar Shuxratovich билан 2023 йил 23 ноябрда имзоланган Кредит шартномаси шартларига кўра, тўлов жадвалига асосан, олинган кредит учун тўловлар ?ар ойнинг 23-санасига ?адар амалга оширилиши белгилаб ?ўйилган бўлсада, 2025 йил январь ойи учун ?арздорлик тўли? ?опланмаган.</t>
  </si>
  <si>
    <t>“CASH U mikromoliya tashkiloti” МЧЖ ?амда ?арз олувчи Zakirov Xojiakbar Shuxratovich ўртасида тузилган кредит шартномаси бўйича келиб чи??ан ?арздорлик - су?урта ?одисаси деб тан олинсин.</t>
  </si>
  <si>
    <t>ZAKIROV XOJIAKBAR SHUXRATOVICH</t>
  </si>
  <si>
    <t>AB9679301</t>
  </si>
  <si>
    <t>ca4c31d3-3b02-4187-a642-6c8b77367c58</t>
  </si>
  <si>
    <t>e052df1b-12b3-4033-9e0c-9e7f339bd81b</t>
  </si>
  <si>
    <t>0200/510/1/2500006</t>
  </si>
  <si>
    <t>6418/MFL-770 PS - сонли 23 декабрь 2024</t>
  </si>
  <si>
    <t>Су?урта ?илдирувчининг аризасига кўра, ?арз олувчи Tursunboyev Shaxboz Sherzod o`g`li билан 2024 йил 23 декабрда имзоланган Кредит шартномаси шартларига кўра, тўлов жадвалига асосан, олинган кредит учун тўловлар ?ар ойнинг 23-санасига ?адар амалга оширилиши белгилаб ?ўйилган бўлсада, 2025 йил январь ойи учун ?арздорлик тўли? ?опланмаган.</t>
  </si>
  <si>
    <t>“CASH U mikromoliya tashkiloti” МЧЖ ?амда ?арз олувчи Tursunboyev Shaxboz Sherzod o`g`li ўртасида тузилган кредит шартномаси бўйича келиб чи??ан ?арздорлик - су?урта ?одисаси деб тан олинсин.</t>
  </si>
  <si>
    <t>TURSUNBOYEV SHAXBOZ SHERZOD O‘G‘LI</t>
  </si>
  <si>
    <t>AB3706342</t>
  </si>
  <si>
    <t>15366395-ed60-415a-b731-4667066449da</t>
  </si>
  <si>
    <t>4aee8584-fa91-4cec-9eeb-0ceec1932761</t>
  </si>
  <si>
    <t>889-PS - сонли 13 декабрь 2024</t>
  </si>
  <si>
    <t>Су?урта ?илдирувчининг аризасига кўра, ?арз олувчи Muratov Abdumannon Abduraxmanovich билан 2024 йил 26 февралда имзоланган Кредит шартномаси шартларига кўра, тўлов жадвалига асосан, олинган кредит учун тўловлар ?ар ойнинг 25-санасига ?адар амалга оширилиши белгилаб ?ўйилган бўлсада, 2025 йил январь ойи учун ?арздорлик тўли? ?опланмаган.</t>
  </si>
  <si>
    <t>“CASH U mikromoliya tashkiloti” МЧЖ ?амда ?арз олувчи Muratov Abdumannon Abduraxmanovich ўртасида тузилган кредит шартномаси бўйича келиб чи??ан ?арздорлик - су?урта ?одисаси деб тан олинсин.</t>
  </si>
  <si>
    <t>MURATOV ABDUMANNON ABDURAXMANOVICH</t>
  </si>
  <si>
    <t>AC2528456</t>
  </si>
  <si>
    <t>67795a24-06e0-4dd9-ad23-5d74cae67009</t>
  </si>
  <si>
    <t>05346116-ace1-4889-80a6-f86ae07ba2ea</t>
  </si>
  <si>
    <t>"CASH U MIKROMOLIYA TASHKILOTI" 1</t>
  </si>
  <si>
    <t>2648/MFL-1340 PS - сонли 26 июнь 2024</t>
  </si>
  <si>
    <t>Су?урта ?илдирувчининг аризасига кўра, ?арз олувчи Temirov Xabibullo Yigitaliyevich билан 2024 йил 26 июнда имзоланган Кредит шартномаси шартларига кўра, тўлов жадвалига асосан, олинган кредит учун тўловлар ?ар ойнинг 25-санасига ?адар амалга оширилиши белгилаб ?ўйилган бўлсада, 2025 йил январь ойи учун ?арздорлик тўли? ?опланмаган.</t>
  </si>
  <si>
    <t>“CASH U mikromoliya tashkiloti” МЧЖ ?амда ?арз олувчи Temirov Xabibullo Yigitaliyevich ўртасида тузилган кредит шартномаси бўйича келиб чи??ан ?арздорлик - су?урта ?одисаси деб тан олинсин.</t>
  </si>
  <si>
    <t>TEMIROV XABIBULLO YIGITALIYEVICH</t>
  </si>
  <si>
    <t>AD3419598</t>
  </si>
  <si>
    <t>d13fd2ef-6f65-479c-9b0f-bca484b961d7</t>
  </si>
  <si>
    <t>2f777133-cdbd-41f2-aa56-4991cca6b446</t>
  </si>
  <si>
    <t>2162-PS - сонли 20 май 2024</t>
  </si>
  <si>
    <t>Су?урта ?илдирувчининг аризасига кўра, ?арз олувчи Allamuratov Zaxriddin Sunnatulla o`g`li билан 2024 йил 20 майда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2025 йил январь ойи учун ?арздорлик тўли? ?опланмаган.</t>
  </si>
  <si>
    <t>“CASH U mikromoliya tashkiloti” МЧЖ ?амда ?арз олувчи Allamuratov Zaxriddin Sunnatulla o`g`li ўртасида тузилган кредит шартномаси бўйича келиб чи??ан ?арздорлик - су?урта ?одисаси деб тан олинсин.</t>
  </si>
  <si>
    <t>ALLAMURATOV ZAXRIDDIN SUNNATULLA O‘G‘LI</t>
  </si>
  <si>
    <t>AB6999085</t>
  </si>
  <si>
    <t>3f660f05-de34-46e5-a1f7-f6f3d9474e5c</t>
  </si>
  <si>
    <t>9c61f99b-838e-4be9-ae95-ac6fbedba2e7</t>
  </si>
  <si>
    <t>3145/MFL-3440 PS - сонли 30 июль 2024</t>
  </si>
  <si>
    <t>Су?урта ?илдирувчининг аризасига кўра, ?арз олувчи Yunusaliyeva Shaxlo Baxtiyor qizi билан 2024 йил 30 июлда имзоланган Кредит шартномаси шартларига кўра, тўлов жадвалига асосан, олинган кредит учун тўловлар ?ар ойнинг 25-санасига ?адар амалга оширилиши белгилаб ?ўйилган бўлсада, 2025 йил январь ойи учун ?арздорлик тўли? ?опланмаган.</t>
  </si>
  <si>
    <t>“CASH U mikromoliya tashkiloti” МЧЖ ?амда ?арз олувчи Yunusaliyeva Shaxlo Baxtiyor qizi ўртасида тузилган кредит шартномаси бўйича келиб чи??ан ?арздорлик - су?урта ?одисаси деб тан олинсин.</t>
  </si>
  <si>
    <t>YUNUSALIYEVA SHAXLO BAXTIYOR QIZI</t>
  </si>
  <si>
    <t>AC3107917</t>
  </si>
  <si>
    <t>a9cb1c0e-dd22-4963-9bdb-a1c71787c516</t>
  </si>
  <si>
    <t>5a6c5bce-26b0-41ec-a585-7f8d4e9aee95</t>
  </si>
  <si>
    <t>4426 AK - сонли 19 сентябрь 2024</t>
  </si>
  <si>
    <t>Су?урта ?илдирувчининг аризасига кўра, ?арз олувчи Pirmatov Shomurod Egamberdi o`g`li билан 2024 йил 19 сентябрда имзоланган Кредит шартномаси шартларига кўра, тўлов жадвалига асосан, олинган кредит учун тўловлар ?ар ойнинг 19-санасига ?адар амалга оширилиши белгилаб ?ўйилган бўлсада, 2025 йил январь ойи учун ?арздорлик тўли? ?опланмаган.</t>
  </si>
  <si>
    <t>“CASH U mikromoliya tashkiloti” МЧЖ ?амда ?арз олувчи Pirmatov Shomurod Egamberdi o`g`li ўртасида тузилган кредит шартномаси бўйича келиб чи??ан ?арздорлик - су?урта ?одисаси деб тан олинсин.</t>
  </si>
  <si>
    <t>PIRMATOV SHOMUROD EGAMBERDI O‘G‘LI</t>
  </si>
  <si>
    <t>AB9730782</t>
  </si>
  <si>
    <t>21c7cd57-de91-4ef7-a821-69274798df09</t>
  </si>
  <si>
    <t>8da19906-baf8-45a1-b620-a3b0d4d097a0</t>
  </si>
  <si>
    <t>3021-PS - сонли 22 июль 2024</t>
  </si>
  <si>
    <t>Су?урта ?илдирувчининг аризасига кўра, ?арз олувчи Mirzayeva Jamilya Yandashovna билан 2024 йил 22 июлда имзоланган Кредит шартномаси шартларига кўра, тўлов жадвалига асосан, олинган кредит учун тўловлар ?ар ойнинг 22-санасига ?адар амалга оширилиши белгилаб ?ўйилган бўлсада, 2025 йил январь ойи учун ?арздорлик тўли? ?опланмаган.</t>
  </si>
  <si>
    <t>“CASH U mikromoliya tashkiloti” МЧЖ ?амда ?арз олувчи Mirzayeva Jamilya Yandashovna ўртасида тузилган кредит шартномаси бўйича келиб чи??ан ?арздорлик - су?урта ?одисаси деб тан олинсин.</t>
  </si>
  <si>
    <t>MIRZAYEVA JAMILYA YANDASHOVNA</t>
  </si>
  <si>
    <t>AA9498916</t>
  </si>
  <si>
    <t>3807a162-ed34-4b57-937f-55c9e589e05b</t>
  </si>
  <si>
    <t>5e1f2ec9-7845-4e93-b2f9-6ab639db4911</t>
  </si>
  <si>
    <t>3108/MFL-3419 PS - сонли 25 июль 2024</t>
  </si>
  <si>
    <t>Су?урта ?илдирувчининг аризасига кўра, ?арз олувчи Nabiyev Xumoyun Zohid o`g`li билан 2024 йил 26 июлда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2025 йил январь ойи учун ?арздорлик тўли? ?опланмаган.</t>
  </si>
  <si>
    <t>“CASH U mikromoliya tashkiloti” МЧЖ ?амда ?арз олувчи Nabiyev Xumoyun Zohid o`g`li ўртасида тузилган кредит шартномаси бўйича келиб чи??ан ?арздорлик - су?урта ?одисаси деб тан олинсин.</t>
  </si>
  <si>
    <t>NABIYEV XUMOYUN ZOHID O'G'LI</t>
  </si>
  <si>
    <t>AD5879474</t>
  </si>
  <si>
    <t>0b77513a-4dca-41fb-9fd9-19ecef4760c1</t>
  </si>
  <si>
    <t>2301e972-70cd-41b8-bf7c-edb124a18419</t>
  </si>
  <si>
    <t>0200/510/1/2400002</t>
  </si>
  <si>
    <t>"TAYYAB FINANCE MIKROMOLIYA TASHKILOTI" MCHJ</t>
  </si>
  <si>
    <t>972 MFL-586 PS - сонли 06 сентябрь 2024</t>
  </si>
  <si>
    <t>г.Ташкент, Серглийский район, эзкулик</t>
  </si>
  <si>
    <t>Су?урта ?илдирувчининг аризасига кўра, ?арз олувчи Amirqulova Nigora Eshmamat qizi билан 2024 йил 06 сентябрда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2025 йил январь ойи учун ?арздорлик тўли? ?опланмаган.</t>
  </si>
  <si>
    <t>“Tayyab Finance Mikromoliya Tashkiloti” МЧЖ ?амда ?арз олувчи Amirqulova Nigora Eshmamat qizi ўртасида тузилган кредит шартномаси бўйича келиб чи??ан ?арздорлик - су?урта ?одисаси деб тан олинсин.</t>
  </si>
  <si>
    <t>AMIRQULOVA NIGORA ESHMAMAT QIZI</t>
  </si>
  <si>
    <t>AB2242917</t>
  </si>
  <si>
    <t>878c81d1-3937-4b7d-9580-cc0cd0ed6025</t>
  </si>
  <si>
    <t>08e98bb9-d7eb-4f38-b0c5-d1f3b5ed5114</t>
  </si>
  <si>
    <t>0200/510/1/2500452</t>
  </si>
  <si>
    <t>1141 MFL-440 - сонли 30 октябрь 2024</t>
  </si>
  <si>
    <t>Су?урта ?илдирувчининг аризасига кўра, ?арз олувчи Yadgarxodjayeva Nargiza Salmanxanovna билан 2024 йил 30 октябрда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2025 йил январь ойи учун ?арздорлик тўли? ?опланмаган.</t>
  </si>
  <si>
    <t>“Tayyab Finance Mikromoliya Tashkiloti” МЧЖ ?амда ?арз олувчи Yadgarxodjayeva Nargiza Salmanxanovna ўртасида тузилган кредит шартномаси бўйича келиб чи??ан ?арздорлик - су?урта ?одисаси деб тан олинсин.</t>
  </si>
  <si>
    <t>15da3a59-8f50-4ecf-9136-5b12dee69f68</t>
  </si>
  <si>
    <t>fd18bc02-22b1-49bb-9082-f1da73e8ac72</t>
  </si>
  <si>
    <t>1971-ZP - сонли 13 декабрь 2024</t>
  </si>
  <si>
    <t>Су?урта ?илдирувчининг аризасига кўра, ?арз олувчи Kodirov Mirzoxid Karimjon o`g`li билан 2024 йил 06 майда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2025 йил январь ойи учун ?арздорлик тўли? ?опланмаган.</t>
  </si>
  <si>
    <t>“CASH U mikromoliya tashkiloti” МЧЖ ?амда ?арз олувчи Kodirov Mirzohid Karimjon o`g`li ўртасида тузилган кредит шартномаси бўйича келиб чи??ан ?арздорлик - су?урта ?одисаси деб тан олинсин.</t>
  </si>
  <si>
    <t>KODIROV MIRZOXID KARIMJON O‘G‘LI</t>
  </si>
  <si>
    <t>AD2440239</t>
  </si>
  <si>
    <t>88840c03-d0ff-413e-9f75-6629b1033374</t>
  </si>
  <si>
    <t>2094b5ee-8e18-406c-a477-124ebca00998</t>
  </si>
  <si>
    <t>1450/814/1/2200363</t>
  </si>
  <si>
    <t>QURBONOVA NARGIZA XOLMATOVNA</t>
  </si>
  <si>
    <t>CHEVROLET DAMAS - 150 (2019 | 75W754PA)</t>
  </si>
  <si>
    <t>Сурхандарьинская область, ДЕНОВСКИЙ РАЙОН, Теракзор</t>
  </si>
  <si>
    <t>Денов тумани ИИБ ЙХ?Бнинг 2025 йил 15 январь кунги ?арорига кўра 2025 йил 09 январь куни ?айдовчи Мамаражабов Олим Холбоевич бош?арувида бўлган “ДАМАС” русумли давлат ра?ами 75 W 754 PA бўлган транспорт воситасини Денов тумани, "Теракзор" махалласи бўйлаб харакатланиб келиб, амалдаги ЙХ?нинг талабларини бузиб, йўлидан номаълум хайвон чи?иб ?олганлиги сабабли рул бош?арувини йў?отиб йўлнинг ўнг томонидаги бетон устунга урилиб ЙТ? содир этган.</t>
  </si>
  <si>
    <t>0d3e4066-52bb-4cb2-ae2f-2bf8d09643e1</t>
  </si>
  <si>
    <t>85d06b3c-f0fd-4a9c-a924-c959983910d4</t>
  </si>
  <si>
    <t>0110/803/1/2410934</t>
  </si>
  <si>
    <t>JUMAYEV AZIZBEK YUSUFJON O‘G‘LI</t>
  </si>
  <si>
    <t>SOLOVEY ANTON SRGEYEVICH</t>
  </si>
  <si>
    <t>... Chevrolet Nexia        (2024 | 10R122GB)</t>
  </si>
  <si>
    <t>Ташкентская область, город Ангрен, Карвон  МФЙ</t>
  </si>
  <si>
    <t>Жиноят ишлари бўйича Ангрен шахар судининг 2025 йил 16 январь кунги Хуксига кўра 2024 йил 16 ноябрь куни ?айдовчи Инамов Исломбек Абдумаликович бош?арувида бўлган “НЕКСИЯ-3” русумли давлат ра?ами 10 R 122 GB бўлган транспорт воситасини Ангрен шахар, "Карвон" МФЙ худудидан ўтган йўл бўйлаб харакатланиб келиб, амалдаги ЙХ?нинг 77-банди талабини бузиб, хайдовчи Н.Ниязов бош?арувидаги “НЕКСИЯ-2” русумли давлат ра?ами 10 Т 752 МA бўлган транспорт воситасини билан тў?нашиб ЙТ? содир этган.</t>
  </si>
  <si>
    <t>fef76d2a-89ee-4b45-b0b6-659881ee517f</t>
  </si>
  <si>
    <t>6af75f69-edea-4613-852e-516ddebb0be0</t>
  </si>
  <si>
    <t>1600/803/1/2300825</t>
  </si>
  <si>
    <t>CHEVROLET ЛАСЕТТИ (2023 | 00000)</t>
  </si>
  <si>
    <t>г.Ташкент, Яшнабадский район, Тошкент шахар Яшнаобод тумани</t>
  </si>
  <si>
    <t>Жиноят ишлари бўйича Яшнобод туман судининг 2025 йил 28 январь кунги ?арорига кўра 2024 йил 14 декабрь куни ?айдовчи Ниязметов Умрбек Бахром ў?ли бош?арувида бўлган “Ласетти” русумли давлат ра?ами 01 W 631 EC бўлган транспорт воситасини Яшнобод тумани, А.?одирий кўчаси бўйлаб харакатланиб келиб, амалдаги ЙХ?нинг 53-банди талабини бузиб, хайдовчи А.Абду?одиров бош?арувидаги “ДАМАС” русумли давлат ра?ами 10 615 КВA бўлган транспорт воситасини билан тў?нашиб ЙТ? содир этган.</t>
  </si>
  <si>
    <t>Ургенчский филиал Туронбанка</t>
  </si>
  <si>
    <t>c0331c03-57f0-4d00-acbc-276a5449552e</t>
  </si>
  <si>
    <t>b83c8d4a-b5a4-4732-80b5-2096484440ec</t>
  </si>
  <si>
    <t>0110/803/1/2411326</t>
  </si>
  <si>
    <t>QAMBAROV SANJARBEK BAXTIYOR O‘G‘LI</t>
  </si>
  <si>
    <t>... Chevrolet Nexia        (2024 | 50Y601BB)</t>
  </si>
  <si>
    <t xml:space="preserve">Наманганская область, ДАВЛАТАБАДСКИЙ, 4 кичик нохия </t>
  </si>
  <si>
    <t>Жиноят ишлари бўйича Янги?ўр?он туман судининг 2025 йил 27 январь кунги ?арорига кўра 2024 йил 17 ноябрь куни ?айдовчи Камбаров Санжарбек Бахтиёр ў?ли бош?арувида бўлган “НЕКСИЯ-2” русумли давлат ра?ами 50 Y 601 BB бўлган транспорт воситасини Янги?ўр?он тумани, "?алаба" кўчаси бўйлаб харакатланиб келиб, амалдаги ЙХ?нинг 53-банди талабини бузиб, рул бош?арувини йў?отиб йўлнинг ўнг томонидаги дарахтга урилиб ЙТ? содир этган.</t>
  </si>
  <si>
    <t>f41f8d9e-55dd-4349-b6bc-6d3cb8a621bc</t>
  </si>
  <si>
    <t>c13677c0-de2a-4224-84bf-a9a5d752181d</t>
  </si>
  <si>
    <t>0450/814/1/2102841</t>
  </si>
  <si>
    <t>JUMANIYAZOV JUBANISHBAY SARSENBAYEVICH</t>
  </si>
  <si>
    <t>JUMANIYAZOV KUANISHBAY SARSENBAYEVICH</t>
  </si>
  <si>
    <t>CHEVROLET LACETTI (2018 | 0)</t>
  </si>
  <si>
    <t>Республика Каракалпакстан, ГОРОД НУКУС, Акмант</t>
  </si>
  <si>
    <t>Жиноят ишлари бўйича Нукус шахар судининг 2024 йил 19 декабрь кунги ?арорига кўра 2024 йил 20 ноябрь куни ?айдовчи Алимбетов Абдуллахи Куатбаевич бош?арувида бўлган русуми номаълум бўлган “Скутер”да Нукуси шахар, "О?ман?ит" кўчаси бўйлаб харакатланиб келиб, амалдаги ЙХ?нинг 107-банди талабини бузиб, хайдовчи К.Жуманиязов бош?арувидаги “Ласетти” русумли давлат ра?ами 95 G 017 KA бўлган транспорт воситасини билан тў?нашиб ЙТ? содир этган.</t>
  </si>
  <si>
    <t>9d583f73-3715-4a4d-b7b8-97d0abb93d60</t>
  </si>
  <si>
    <t>973ba2a8-7dd8-4e33-853e-dc56c43547f4</t>
  </si>
  <si>
    <t>1600/803/1/2301411</t>
  </si>
  <si>
    <t>ИБОДУЛЛАЕВА  ГУЛБАХОР  АБДУЛЛАЕВНА</t>
  </si>
  <si>
    <t>IBODULLAYEVA GULBAXOR ABDULLAYEVNA</t>
  </si>
  <si>
    <t>...  (2022 | 90A903VA)</t>
  </si>
  <si>
    <t>Хорезмская область, ГОРОД ХИВА, Бухоро вилояти Ромитон тумани</t>
  </si>
  <si>
    <t>Ромитан туман ИИБ ЙХ?Бнинг 2025 йил 16 январь кунги ?арорига кўра 2025 йил 16 январь куни ?айдовчи Рахимов Исломбек Тўрабоевич бош?арувида бўлган “КОБАЛЬТ” русумли давлат ра?ами 90 А 903 VA бўлган транспорт воситасини Ромитан тумани, А-380 автоулов йўлида харакатланиб келиб 429-кмда, амалдаги ЙХ?нинг 77-банди талабларини бузиб, рул бош?арувини йў?отиб йўл четига чи?иб кетиб ЙТ? содир этган.</t>
  </si>
  <si>
    <t>bc2bbe44-21bf-401b-b598-6b37251d9c33</t>
  </si>
  <si>
    <t>6e692234-048a-4d64-92bb-8dab34c98f75</t>
  </si>
  <si>
    <t>2600/803/1/2401236</t>
  </si>
  <si>
    <t>"AVTOBUS RENT" MCHJ QK</t>
  </si>
  <si>
    <t>CHEVROLET MALIBU (2021 | 01693WHA)</t>
  </si>
  <si>
    <t>Жиноят ишлари бўйича Яккасарой туман судининг 2024 йил 04 октябрь кунги ?арорига кўра 2024 йил 04 октябрь куни ?айдовчи Кахрамонов Фаррухжон Бахтиёр ў?ли бош?арувида бўлган “Малибу-2” русумли давлат ра?ами 01 /693 WHA бўлган транспорт воситасини Яккасарой тумани, Бобур  кўчаси бўйлаб харакатланиб келиб, амалдаги ЙХ?нинг 31-банди 6-?исми талабини бузиб, яъни светофорнинг таъ?и?ловчи ?изил чиро?ида харакатланиб келиб хайдовчи А.Саидов бош?арувидаги “Tracker-2” русумли давлат ра?ами 01 S902 BC бўлган транспорт воситасини билан тў?нашиб ЙТ? содир этган.</t>
  </si>
  <si>
    <t>ebbc79f8-b453-48f0-b1d8-203055314251</t>
  </si>
  <si>
    <t>c0720b3e-0033-4e4c-846c-820135f96ee3</t>
  </si>
  <si>
    <t>1000/803/1/2400200</t>
  </si>
  <si>
    <t>QAYIMOVA ZUXRA ASLONOVNA</t>
  </si>
  <si>
    <t>QAYIMOV SHERALI ORTIQOVICH</t>
  </si>
  <si>
    <t>CHEVROLET COBALT (2019 | 85O641NA)</t>
  </si>
  <si>
    <t>Навоийская область, ГОРОД НАВОИЙ, NAVOIY KO'CHASI</t>
  </si>
  <si>
    <t>Жиноят ишлари бўйича Кармана туман судининг 2025 йил 10 январь кунги ?арорига кўра 2025 йил 03 январь куни ?айдовчи Кайимов Шерали Орти?ович бош?арувида бўлган “КОБАЛЬТ” русумли давлат ра?ами 85 О 641 NA бўлган транспорт воситасини Кармана тумани худудидан ўтган, "Навоий-Кармана" автоулов йўлининг 2-кмда харакатланиб келиб, амалдаги ЙХ?нинг 77-банди талабини бузиб, йўлидан ит чи?иб ?олганлиги сабабли рул бош?арувини йў?отиб бетон устунга урилиб ЙТ? содир этган.</t>
  </si>
  <si>
    <t>1f22601c-bf01-49cc-9da2-70847ced2a04</t>
  </si>
  <si>
    <t>5f9e6ab4-864b-404e-95e9-a6b5e3e59cb3</t>
  </si>
  <si>
    <t>... CHEVROLET NEXIA-3 (2019 | 01 М 009092)</t>
  </si>
  <si>
    <t>г.Ташкент, Мирабадский район, БЦ СИГМА</t>
  </si>
  <si>
    <t>Су?урта ?илдирувчи – “Гедеон Рихтер” Ваколатхонасининг 2025 йил 23 январдаги аризасига кўра, 2025 йил 23 январь куни хайдовчи Л.Собирова ўз бош?арувидаги “NEXIA 3” русумли давлат ра?ами 01 M 009092 бўлган транспорт воситасини Тошкент ша?ри, Миробод тумани Нукус кўчаси 71-уйда жойлашган “SIGMA” Бизнес маркази ?удудида жойлашган автотурарго?да харакатланаётган ва?тида, бетон деворга уриб олган.
Транспорт воситаларини таъмирлаш устахонаси “JM-AVTO” МЧЖ томонидан та?дим этилган 19-сонли ну?сон далолатномасига кўра, “NEXIA 3” русумли давлат ра?ами 01 M 009092 бўлган транспорт воситасини таъмирлаш харажатлари 1 313 000,00 сўмни ташкил этган.</t>
  </si>
  <si>
    <t>91f97ede-2522-4e13-bda1-0946a4a0bc0f</t>
  </si>
  <si>
    <t>24a345f5-f57a-4254-922b-745c3394f533</t>
  </si>
  <si>
    <t>0105/301/1/2401520</t>
  </si>
  <si>
    <t>TASHPULATOVA XADICHA IRGASHEVNA</t>
  </si>
  <si>
    <t>... HYUNDAI ACCENT (2016 | 01P155BA)</t>
  </si>
  <si>
    <t>г.Ташкент, Яшнабадский район, Охангарон шох кўчаси айланма йўлида (ТАПОиЧ)</t>
  </si>
  <si>
    <t>Тошкент ша?ар ИИББ ЙХ?Бнинг 2025 йил "05" февралдаги ?арорига кўра,  2025 йил "21" январь куни ?айдовчи Ташпулатова Хадича Иргашевна бош?арувидаги “ХЮНАЙ Ассент” русумли давлат ра?ами 01 Р 155 ВА бўлган транспорт воситасини Яшнабод тумани Т.Малик кўчаси бўйлаб бош?ариб, Охангарон шох кўчаси айланма харакатида, амалдаги Й??нинг 98-банди 3-кисми талабларига риоя килмай, (KASIMOV SHAIRDJAN SHAKIROVICHга тегишли) хайдовчи Касимов Ходжиакбар Шаирджанович бош?арувидаги «Ласетти», русумли давлат ра?ами 10 С 909 GA бўлган транспорт воситаси билан тў?нашув содир ?илган. Тукнашув натижасида «Ласетти», русумли транспорт воситасининг ор?асидан харакатланиб келаётган, (MAXSUDOV RAIMBERDI EGAMBERDIYEVICHга тегишли) хайдовчи Махсудов Бекзод Раимберди ў?ли бош?арувидаги «Кобальт», русумли давлат ра?ами 10 Х 193 FB бўлган транспорт воситаси билан тукнашув содир килган.
Транспорт воситаларини таъмирлаш устахонаси “FARZONA AVTO-MOTORS” МЧЖ томонидан та?дим этилган 2025 йил 01 февралдаги 19-сонли ну?сон далолатномасига кўра, “ХЮНАЙ Ассент” русумли давлат ра?ами 01 Р 155 ВА бўлган транспорт воситасини таъмирлаш харажатлари 3 045 280,00 сўмни ташкил этган.</t>
  </si>
  <si>
    <t>5c0db131-375e-4c8b-a95b-2708e98494ee</t>
  </si>
  <si>
    <t>9df3a6aa-cc49-4164-b494-22c697061f3a</t>
  </si>
  <si>
    <t>1600/803/1/2400468</t>
  </si>
  <si>
    <t>MATKARIMOVA GULBAHOR RIMBERGANOVNA</t>
  </si>
  <si>
    <t>AMINOVA SOJIDAXON YULDASHEVNA</t>
  </si>
  <si>
    <t>Хорезмская область, ГУРЛАНСКИЙ РАЙО, Хоразм вилояти Гурлан тумани</t>
  </si>
  <si>
    <t>6bee2b04-6746-44e6-847d-16e5612e33fd</t>
  </si>
  <si>
    <t>e30e48d6-c170-4df6-b1cb-582b7ad50499</t>
  </si>
  <si>
    <t>CHEVROLET TRACKER 2 (2024 | 01 M 018505)</t>
  </si>
  <si>
    <t>Су?урта ?илдирувчи "Acina Pharma" AGнинг 2024 йил 10 октябрь кунги мурожаатига кўра, 2024 йил 10 октябрь куни хайдовчи Атаниязова Римма Улугбековна бош?арувидаги “Tracker” русумли давлат ра?ами 01 М 018505 бўлган транспорт воситасида ор?ага харакатланиш ва?тида устунга  уриб олиб ТВ шикастлаб олган.</t>
  </si>
  <si>
    <t>85bd1a3e-92f4-4386-ad07-c1ff1778b172</t>
  </si>
  <si>
    <t>0450/814/1/2201651</t>
  </si>
  <si>
    <t>SERJANOV KONISBAY ATAMURATOVICH</t>
  </si>
  <si>
    <t>CHEVROLET НЕКСИЯ 3 (2022 | 0000000)</t>
  </si>
  <si>
    <t>Республика Каракалпакстан, НУКУССКИЙ РАЙОН, Т.Кайбергенов</t>
  </si>
  <si>
    <t>Жиноят ишлари бўйича Нукус шахар судининг 2025 йил 07 январь кунги ?арорига кўра 2024 йил 13 декабрь куни ?айдовчи Атамуратов Дилмурат Конысбаевич  бош?арувида бўлган “КОБАЛЬТ” русумли давлат ра?ами 95 R 386 LA бўлган транспорт воситасини Нукус шахар, Е.Алакоз кўчаси бўйлаб харакатланиб келиб, амалдаги ЙХ?нинг 73-банди талабини бузиб, А.Кыдырниязов бош?арувидаги “СПАРК” русумли давлат ра?ами 95 F 189 OA бўлган транспорт воситасини билан тў?нашиб ЙТ? содир этган.</t>
  </si>
  <si>
    <t>c84452a1-7575-4d1a-af0b-d392aed07c21</t>
  </si>
  <si>
    <t>fd5dc09c-61ad-4857-aa57-62ed87ea2771</t>
  </si>
  <si>
    <t>CHEVROLET COBALT (2018 | 01M018381)</t>
  </si>
  <si>
    <t>Су?урта ?илдирувчи "ACINA PHARMA"нинг 2024 йил 09 октябрь кунги аризасига кўра, 2024 йил 09 октябрь куни хайдовчи Хатамов Аъзам Шариф ў?ли ўз бош?арувидаги “КОБАЛЬТ” русумли давлат ра?ами 01 М 018381 бўлган транспорт воситасинида харакатланиб кетаётган ва?тида ТВнинг олди капот ?исмига 1 ?оп семент тушиб  ТВни шикастлаб олган.</t>
  </si>
  <si>
    <t>e3d8e7e2-386b-44b3-a54e-fcb5563aeac3</t>
  </si>
  <si>
    <t>0200/303/1/2400223</t>
  </si>
  <si>
    <t>MAXORTOVA LADA FARITOVNA</t>
  </si>
  <si>
    <t>KIA KIA SONET 2024 (2024 | 01G557LC)</t>
  </si>
  <si>
    <t>г.Ташкент, М.Улугбекский район, Мухамад Юсуф</t>
  </si>
  <si>
    <t>Су?урта ?илдирувчи Махоратова Лада Фаритовнанинг 2025 йил 21 январь кунги аризасига кўра, 2025 йил 20 январь куни хайдовчи  ўз бош?арувидаги “Kia Sonet” русумли давлат ра?ами 01 G 577 LC бўлган транспорт воситасини, ўз уйидан чи?аётган ва?тида тўси??а уриб ТВни шикастлаб олган.</t>
  </si>
  <si>
    <t>631f5ed7-ffe7-4e87-8690-1cb64efdcb39</t>
  </si>
  <si>
    <t>5753bb12-d502-4224-97af-f3aa20b5143a</t>
  </si>
  <si>
    <t>0105/301/1/2409255</t>
  </si>
  <si>
    <t>UMNOVA ANGELINA BORISOVNA</t>
  </si>
  <si>
    <t>KIA K5 D701 (2021 | 01A922OB)</t>
  </si>
  <si>
    <t>г.Ташкент, Мирабадский район, Ридокор кучаси</t>
  </si>
  <si>
    <t>Су?урта ?илдирувчи Умнова Ангелина Борисовна хамда “Top Assist” АЖнинг 2024 йил 15 октябрь кунги тузилган “Дастабки кўздан кечириш Далолатномасига” кўра, 2024 йил 14 октябрь куни хайдовчи ўз бош?арувидаги “Kia K-5” русумли давлат ра?ами 01 A 922 OB бўлган транспорт воситасини, автотураргохдан чи?аётган ва?тида ТВни шикастлаб олган.</t>
  </si>
  <si>
    <t>f25d05f1-8667-4760-8004-2da25bce9bb5</t>
  </si>
  <si>
    <t>4c679c82-c6ee-49a2-be35-41736ff17a07</t>
  </si>
  <si>
    <t>CHEVROLET COBALT (2019 | 01M009523)</t>
  </si>
  <si>
    <t>Су?урта ?илдирувчи "Sandoz Pharma" AGнинг 2025 йил 21 январь кунги мурожаатига кўра, 2025 йил 16 январь куни хайдовчи Абибуллаева Зарема бош?арувидаги “КОБАЛЬТ” русумли давлат ра?ами 01 М 009523 бўлган транспорт воситасини, автотураргохдан чи?аётган ва?тида бетон устунга урилиб ТВни шикастлаб олган.</t>
  </si>
  <si>
    <t>657b5d28-fcf8-488b-b034-ca460cf5eef0</t>
  </si>
  <si>
    <t>CHEVROLET COBALT (2021 | 01M012611)</t>
  </si>
  <si>
    <t>Су?урта ?илдирувчининг хайдовчиси Шерхонов Юрик Хаитович хамда “Top Assist” АЖнинг 2025 йил 16 январь кунги тузилган “Дастабки кўздан кечириш Далолатномасига” кўра, 2025 йил 15 январь куни хайдовчи ўз бош?арувидаги “КОБАЛЬТ” русумли давлат ра?ами 01 М 012611 бўлган транспорт воситасини, ?айрилиб олиш ва?тида ТВни шикастлаб олган.</t>
  </si>
  <si>
    <t>ab67f90f-50d9-4b32-ad20-2f04fb931859</t>
  </si>
  <si>
    <t>0200/303/1/2400050</t>
  </si>
  <si>
    <t>FILONENKO ALEKSEY ALEKSEYEVICH</t>
  </si>
  <si>
    <t>VOLKSWAGEN TOUAREG (2010 | 01E082TC)</t>
  </si>
  <si>
    <t>Су?урта ?илдирувчи Хегай Надежда Леонидович хамда “Top Assist” АЖнинг 2024 йил 19 сентябрь кунги тузилган “Дастабки кўздан кечириш Далолатномасига” кўра, 2024 йил 19 сентябрь куни хайдовчи ўз бош?арувидаги “Volkswagen” русумли давлат ра?ами 01 T 082 TC бўлган транспорт воситасини, баннерли тўси??а урилиб ТВни шикастлаб олган.</t>
  </si>
  <si>
    <t>1f079855-54b6-44de-854a-5da17db15a5e</t>
  </si>
  <si>
    <t>41892db8-4c10-4f99-a2a2-07e1857f9ea3</t>
  </si>
  <si>
    <t>0200/303/1/2400110</t>
  </si>
  <si>
    <t>PETROSOV MIXAIL YUREVICH</t>
  </si>
  <si>
    <t>TARASENKO DANIIL OLEGOVICH</t>
  </si>
  <si>
    <t>TOYOTA TOYOTA CAMRY 2007 (2007 | 01F818MB)</t>
  </si>
  <si>
    <t>Хайдовчи Тарасенко Данил Олегович хамда “Top Assist” АЖнинг 2025 йил 17 январь кунги тузилган “Дастабки кўздан кечириш Далолатномасига” кўра, 2025 йил 17 январь куни хайдовчи ўз бош?арувидаги “Toyota Camry” русумли давлат ра?ами 01 F 818 MB бўлган транспорт воситасини, Чилонзор тумани, худудида ТВни шикастлаб олган.</t>
  </si>
  <si>
    <t>0eecd2fb-6781-4ad8-ae67-511ef8f0bbe4</t>
  </si>
  <si>
    <t>d7d0bb3f-4e10-46c9-8fa0-b664c6d7fbb5</t>
  </si>
  <si>
    <t>0200/301/1/2400301</t>
  </si>
  <si>
    <t>"XALQ SUG`URTA" AJ</t>
  </si>
  <si>
    <t>CHEVROLET NEXIA 3 (2019 | 01735 JGA)</t>
  </si>
  <si>
    <t>г.Ташкент, Серглийский район, КХАЙ кучаси</t>
  </si>
  <si>
    <t>Жиноят ишлари бўйича Сир?али туман судининг 2024 йил 24 декабрь кунги ?арорига кўра 2024 йил 20 ноябрь куни ?айдовчи ?одир?улов Сарвар Ойбек ў?ли бош?арувида бўлган “НЕКСИЯ-3” русумли давлат ра?ами 01 735 JGA бўлган транспорт воситасини Сир?али тумани, Лутфикор кўчаси бўйлаб харакатланиб келиб, амалдаги ЙХ?нинг 73-банди талабини бузиб, хайдовчи А.Кулимбетова бош?арувидаги “Ласетти” русумли давлат ра?ами 01 Н 708 МС бўлган транспорт воситасини билан тў?нашиб ЙТ? содир этган.</t>
  </si>
  <si>
    <t>094768f2-5e88-4b6a-af21-7f8295b10c69</t>
  </si>
  <si>
    <t>32be5900-c3cd-445d-9edd-b3e60f8cc9cf</t>
  </si>
  <si>
    <t>0305/821/1/2200333</t>
  </si>
  <si>
    <t>ERMATOV BAXTIYOR TOJIBAYEVICH</t>
  </si>
  <si>
    <t>CHEVROLET DAMAS (2022 | 0)</t>
  </si>
  <si>
    <t>Ташкентская область, Бекабадский район, КХАЙ кучаси</t>
  </si>
  <si>
    <t>Жиноят ишлари бўйича Бекабод шахар судининг 2025 йил 08 январь кунги ?арорига кўра 2024 йил 21 декабрь куни ?айдовчи Эрматов Бахтиёр Тожибаевич бош?арувида бўлган “ДАМАС” русумли давлат ра?ами 10 Т 632 ZA бўлган транспорт воситасини Бекобод шахар, томонидан Сирдарё вилояти томонига харакатланиб кетаётган ва?тида, амалдаги ЙХ?нинг 77-банди 1,2-?исмлари талабларини бузиб, рул бош?арувини йў?отиб ЙТ? содир этган.</t>
  </si>
  <si>
    <t>32025dc1-eb25-4aea-b26a-1b5f9fc664a6</t>
  </si>
  <si>
    <t>e385d8b5-153e-4217-b090-8fbccf0268c3</t>
  </si>
  <si>
    <t>0105/301/1/2401450</t>
  </si>
  <si>
    <t>RAXIMOV NIGMAT NIGMANOVICH</t>
  </si>
  <si>
    <t>BYD SONG  PLUS (2022 | 01C801LC)</t>
  </si>
  <si>
    <t>г.Ташкент, Учтепа район, Катта кани кучаси</t>
  </si>
  <si>
    <t>Жиноят ишлари бўйича Учтепа туман судининг 2025 йил 13 январь кунги ?арорига кўра 2024 йил 19 декабрь куни ?айдовчи Рустамхўжаев Ботирхўжа Бахромхўжа ў?ли бош?арувида бўлган “НЕКСИЯ-3” русумли давлат ра?ами 10 J 088 JA бўлган транспорт воситасини Учтепа тумани, Катта ?ани кўчаси бўйлаб харакатланиб келиб, амалдаги ЙХ?нинг 77-банди талабини бузиб, хайдовчи М.Нигманов бош?арувидаги “BYD Song” русумли давлат ра?ами 01 C 801 LC бўлган транспорт воситасини билан тў?нашиб ЙТ? содир этган.</t>
  </si>
  <si>
    <t>RUSTAMXO‘JAYEV BOTIRXO‘JA BAHROMXO‘JA O‘G‘LI</t>
  </si>
  <si>
    <t>AB5865160</t>
  </si>
  <si>
    <t>35c09856-ad33-4c3e-ade2-d15d3d35eb1f</t>
  </si>
  <si>
    <t>b014ee88-aed1-4928-a1e2-e354964f71c7</t>
  </si>
  <si>
    <t>0105/301/1/2400142</t>
  </si>
  <si>
    <t>SAYDAMINOV SUXROB SAYDAKRAMOVICH</t>
  </si>
  <si>
    <t>... KIA SORENTO (2021 | 01G888FB)</t>
  </si>
  <si>
    <t>г.Ташкент, М.Улугбекский район, Чоткол кучаси</t>
  </si>
  <si>
    <t>Су?урта ?илдирувчи Сайдаминов Сухроб Сайдакрамович хамда “Top Assist” АЖнинг 2025 йил 20 январь кунги тузилган “Дастабки кўздан кечириш Далолатномасига” кўра, 2025 йил 19 январь куни хайдовчи ўз бош?арувидаги “Kia Sorento” русумли давлат ра?ами 01 G 888 FB бўлган транспорт воситасини, М.Улу?бек тумани, "Чоткол" кўчаси худудида жойлашган автотураргохдан ор?ага харакатланиб чи?аётган ва?тида ТВни шикастлаб олган.</t>
  </si>
  <si>
    <t>b7cac88b-3c93-466c-aaee-b7c51dd0be46</t>
  </si>
  <si>
    <t>02c6cabb-99ce-4b47-9eca-a9fb0730cddd</t>
  </si>
  <si>
    <t>0105/814/1/2401282</t>
  </si>
  <si>
    <t>"Hamkorbank" АТБ  Юнусобод универсал БХО</t>
  </si>
  <si>
    <t>TOJIBOYEV JAXONGIR MAXMUDBOY O‘G‘LI</t>
  </si>
  <si>
    <t>... KIA SELTOS  (2022 | 10Z208DB)</t>
  </si>
  <si>
    <t>Тошкент шахар ИИБ ЙХ?Бнинг 2025 йил 20 январь кунги ?арорига кўра 2025 йил 14 январь куни ?айдовчи Тожибоев Жахонгир Махмудбой ў?ли бош?арувида бўлган “KIA SELTOS” русумли давлат ра?ами 10 Z 208 DB бўлган транспорт воситасини М.Улу?бек тумани, Т.Малик  кўчаси бўйлаб харакатланиб келиб, амалдаги ЙХ?нинг 59-банди талабларини бузиб, хайдовчи Уметбоев Акобир Акмалович  бош?арувидаги “НЕКСИЯ” русумли давлат ра?ами 10 Т 890 ВВ бўлган транспорт воситаси билан тў?нашиб ЙТ? содир этган.</t>
  </si>
  <si>
    <t>b49bc6e9-d8fe-4782-a272-5295142daa2d</t>
  </si>
  <si>
    <t>0bd1fc4e-a509-4310-ac67-819d38ae243b</t>
  </si>
  <si>
    <t>1902/207/3/2540638</t>
  </si>
  <si>
    <t>ALLAYAROVA SHUKURJON</t>
  </si>
  <si>
    <t xml:space="preserve">SHUKURJON ALLAYAROVA </t>
  </si>
  <si>
    <t>г.Ташкент, Мирабадский район, Куйлик-4</t>
  </si>
  <si>
    <t>Аллаярова Шукуржон Жумабаевнанинг аризаси ва та?дим этган хужжатларига кўра, 2024 йил 11 январь куни БАА Дубай ша?рида бўлганида, тўсатдан со?лиги ёмонлашганлиги сабабли “COSTA SMERALDA MEDICAL CENTER” шифокори тиббий хизматига мурожаат ?илган.
Аллаярова Шукуржон Жумабаевна олган тиббий муолажаси учун ўз хисобидан жами 544,17 ЕВРО ми?дорида тўлаган харажатлар чекини ва врач рецептини та?дим этган. Аллаярова Шукуржон Жумабаевна ўз ёнидан амалга оширган харажатларни ?оплаб беришни сўраган.
544,17 ЕВРО * 13 336,42 сўм = 7 257 279,68 сўм
(10.01.2025 йилдаги ЎзР МБ курси бўйича 1 ЕВРО 13 336,42 сўмга тенг)</t>
  </si>
  <si>
    <t>c1f18789-ae70-4ec0-872b-65785638a82a</t>
  </si>
  <si>
    <t>36d27b7e-2981-40d3-9152-890ace9c703e</t>
  </si>
  <si>
    <t>0110/803/1/2411285</t>
  </si>
  <si>
    <t>KURBONBOYEVA RAJABBIBI SHOXNAZAROVNA</t>
  </si>
  <si>
    <t>RAHIMBERGANOV TO‘RAMUROD OYBEK O‘G‘LI</t>
  </si>
  <si>
    <t>... Chevrolet DAMAS (2024 | 90Q288VA)</t>
  </si>
  <si>
    <t>Хорезмская область, ХОНКИНСКИЙ РАЙО, Хонка тумани Нуробод махалласи худуди</t>
  </si>
  <si>
    <t>8138f409-e4d1-40c9-bf35-4aeff473fc10</t>
  </si>
  <si>
    <t>c846ceb2-a72b-44c5-b21e-0d93eb098714</t>
  </si>
  <si>
    <t>г.Ташкент, Яшнабадский район, нукус</t>
  </si>
  <si>
    <t xml:space="preserve">Су?урта ?илдирувчининг аризасига кўра, ?арз олувчи Xujamurodov Alisher Saidmurod o`g`li билан 2024 йил 13 июндаги имзоланган Кредит шартномаси шартларига кўра, тўлов жадвалига асосан, олинган кредит учун тўловлар ?ар ойнинг белгиланган санасига ?адар амалга оширилиши белгилаб ?ўйилган бўлсада, 2025 йил январдан холатида карздорлик амалга оширилмаган. </t>
  </si>
  <si>
    <t>Xujamurodov Alisher Saidmurod o`g`li томонидан 2025 йил январдан амалга оширилмаган кредит тўлови су?урта ?одисаси деб тан олинсин.</t>
  </si>
  <si>
    <t>85131260-2209-44dd-9c4a-6f3fcb6e2ce5</t>
  </si>
  <si>
    <t>1000/814/1/2200366</t>
  </si>
  <si>
    <t>KARIMOV ELDOR KOMILOVICH</t>
  </si>
  <si>
    <t>КА-2022-023309 - сонли 12 октябрь 2022</t>
  </si>
  <si>
    <t xml:space="preserve">Навоийская область, КАРМАНИНСКИЙ РА, Navoiy viloyati Karmana tumani </t>
  </si>
  <si>
    <t>Кармана туман ИИБ ЙХ?Бнинг 2024 йил 21 декабрь кунги ?арорига кўра 2024 йил 10 декабрь куни ?айдовчи Каримов Элдор Комилович бош?арувида бўлган “КОБАЛЬТ” русумли давлат ра?ами 85 Е 539 LA бўлган транспорт воситасини Кармана тумани, худудидан ўтувчи 4R64G автоулов йўлининг 28-кмда харакатланиб келиб, йўлнинг сирпачи?лиги сабабли, руль бош?арувини йў?отиб йўлининг чап томонига (?арама-?арши йўналишига) чи?иб кетиб   ЙТ? содир этган.</t>
  </si>
  <si>
    <t>9ec6aa04-a21a-41af-9598-ee1a752a2401</t>
  </si>
  <si>
    <t>54fb497d-732b-41b1-b8fa-78676152a0a7</t>
  </si>
  <si>
    <t>1000/803/1/2200817</t>
  </si>
  <si>
    <t>SAFAROV BEKZOD OBIDJON O‘G‘LI</t>
  </si>
  <si>
    <t>CHEVROLET НЕКСИЯ 3 (2020 | 85W738JA)</t>
  </si>
  <si>
    <t>Навоийская область, НАВБАХОРСКИЙ РА, NAVBAHOR TUMANI "BESHRABOT"MFY</t>
  </si>
  <si>
    <t>Жиноят ишлари бўйича Навбахор туман судининг 2024 йил 13 декабрь кунги ?арорига кўра 2024 йил 11 ноябрь куни ?айдовчи Сафаров Бекзод Обиджон ў?ли бош?арувида бўлган “НЕКСИЯ-3” русумли давлат ра?ами 85 W 738 JA бўлган транспорт воситасини Навбахор туман, "Бешработ" кўчаси бўйлаб харакатланиб келиб, амалдаги ЙХ?нинг 77-банди талабини бузиб, хайдовчи Ф.Темиров бош?арувидаги “НЕКСИЯ-2” русумли давлат ра?ами 30 F 206 RA бўлган транспорт воситасини билан тў?нашиб ЙТ? содир этган.</t>
  </si>
  <si>
    <t>753cd1a1-0f84-4318-b8bd-373520c3be57</t>
  </si>
  <si>
    <t>682376d9-9b92-45f0-8dcf-374996c084b1</t>
  </si>
  <si>
    <t>1000/821/1/2200409</t>
  </si>
  <si>
    <t>SHAROPOV DIYORBEK LATIF O‘G‘LI</t>
  </si>
  <si>
    <t>CHEVROLET LACETTI (2019 | 85R303AA)</t>
  </si>
  <si>
    <t>Навоийская область, КИЗИЛТЕПИНСКИЙ, QIZILTEPA TUMANI BESHIRUM MFY</t>
  </si>
  <si>
    <t>Жиноят ишлари бўйича ?изилтепа туман судининг 2025 йил 06 январь кунги ?арорига кўра 2024 йил 18 декабрь куни ?айдовчи Шаропов Диёрбек  бош?арувида бўлган “Ласетти” русумли давлат ра?ами 85 L 217 JA бўлган транспорт воситасини ?изилтепа тумани, "Беришум" махалласи худудидан ўтувчи 4Р-65 автоулов йўлининг 11-12кмда харакатланиб келиб, амалдаги ЙХ?нинг 77-банди талабини бузиб, олдидан жигули автоулови чи?иб ?олганлиги сабабли рул бош?арувини йў?отиб йўл четида турган бетон тўси??а урилиб ЙТ? содир этган.</t>
  </si>
  <si>
    <t>964e604f-0ac4-4486-85ab-7c8bc44779f6</t>
  </si>
  <si>
    <t>db8d916b-d23c-4a0a-b619-01194ce33033</t>
  </si>
  <si>
    <t>0450/814/1/2200703</t>
  </si>
  <si>
    <t>ISMAYLOV SULTAN QOJABAYEVICH</t>
  </si>
  <si>
    <t>NURGABILOV RUSLAN KOJABAEVICH</t>
  </si>
  <si>
    <t>Республика Каракалпакстан, ГОРОД НУКУС, КХАЙ кучаси</t>
  </si>
  <si>
    <t>Жиноят ишлари бўйича Караозек туман судининг 2025 йил 10 январь кунги ?арорига кўра 2024 йил 02 ноябрь куни ?айдовчи Нургабилов Руслан Кожабаевич бош?арувида бўлган “КОБАЛЬТ” русумли давлат ра?ами 95 D 132 LA бўлган транспорт воситасини Караозек туман, "Нукус-Чимбой-Тахтакопир" автоулов йўлининг 88-89-кмда харакатланиб келиб, амалдаги ЙХ?нинг 77-банди талабини бузиб, хайдовчи Б.Нуримбетов бош?арувидаги “КОБАЛЬТ” русумли давлат ра?ами 95 R 839 РA бўлган транспорт воситасини билан тў?нашиб ЙТ? содир этган.</t>
  </si>
  <si>
    <t>e7f2f3f8-ce4a-4c31-953d-33b8c50e2618</t>
  </si>
  <si>
    <t>52a758c3-eace-4945-9d83-5f8059cabcd4</t>
  </si>
  <si>
    <t>0110/803/1/2410058</t>
  </si>
  <si>
    <t>TEMIROVA SANOAT NORQULOVNA</t>
  </si>
  <si>
    <t>НОМОЗОВ БАХОДИР</t>
  </si>
  <si>
    <t>... Chevrolet LACETTI (2024 | 30 B 713 LB)</t>
  </si>
  <si>
    <t>Самаркандская область, УРГУТСКИЙ РАЙОН, Узбекистон махаля</t>
  </si>
  <si>
    <t>Ургут туман ИИБ ЙХ?Бнинг 2025 йил 10 январь кунги ?арорига кўра 2025 йил 03 январь куни ?айдовчи Намозов Баходир Нарзилло ў?ли бош?арувида бўлган “Ласетти” русумли давлат ра?ами 30 О 302 ОВ бўлган транспорт воситасини Ургут тумани, Алгар МФЙ йўли бўйлаб харакатланиб келиб, амалдаги ЙХ?нинг 77-банди 3-?исми талабларини бузиб, рул бош?арувини йў?отиб бетон тўси??а урилиб ЙТ? содир этган.</t>
  </si>
  <si>
    <t>c78b55d5-8e4c-451f-8dc1-af1bf77ccec3</t>
  </si>
  <si>
    <t>758387b9-cbe2-477f-984e-7ea0ea30cd8f</t>
  </si>
  <si>
    <t>0450/814/1/2200321</t>
  </si>
  <si>
    <t>Абдиреймов Султанбек Жумабай улы</t>
  </si>
  <si>
    <t>BAXIEVA JAMILA ABATBAEVNA</t>
  </si>
  <si>
    <t>CHEVROLET МАЛИБУ 2 (2021 | 000000)</t>
  </si>
  <si>
    <t>Сырдарьинская область, МИРЗААБАДСКИЙ Р, Ойдин махаля</t>
  </si>
  <si>
    <t>Мирзаобод тумани ИИБ ЙХ?Бнинг 2024 йил 31 декабрь кунги ?арорига кўра 2024 йил 23 ноябрь куни ?айдовчи Абдиреймов Султанбек Жумабай ў?ли бош?арувида бўлган “КОБАЛЬТ” русумли давлат ра?ами 95 F 613 LA бўлган транспорт воситасини Мирзаобод тумани, Ойдин МФЙ кўчаси бўйлаб харакатланиб келиб, амалдаги ЙХ?нинг 73-банди талабларини бузиб, хайдовчи З.Мамат?одиров бош?арувидаги “МАН” русумли давлат ра?ами 60 В 890 VA бўлган транспорт воситаси билан тў?нашиб ЙТ? содир этган.</t>
  </si>
  <si>
    <t>9b652b7d-d769-4be6-88f1-df27a14ff1ee</t>
  </si>
  <si>
    <t>406a26ef-fe0b-4426-9840-556a1f1b46fd</t>
  </si>
  <si>
    <t>HYUNDAI TUCSON 2.0I 16V (2020 | 01 323 UGA)</t>
  </si>
  <si>
    <t>г.Ташкент, Алмазарский район, мИСКИН</t>
  </si>
  <si>
    <t>Жиноят ишлари бўйича Тошкент ша?ар Юнусобод туман судининг 2025 йил 12 февралдаги ?арорига кўра, 2025 йил 15 январь куни Атаджанов Азиз Аскадович бош?арувидаги “HYUNDAI TUCSON” русумли давлат ра?ами 01 323 UGA бўлган транспорт воситасини Юнусобод тумани Мискин кўчаси бўйлаб бош?ариб, Ахмад Дониш ва Мискин кўчалари кесишган чоррахасида амалдаги ЙХ?нинг 105-банди талабига риоя ?илмасдан, Х.Ходжаев бош?арувидаги “НЕКСИЯ-3” русумли давлат ра?ами 50 К 135 ВВ бўлган автомашинага тў?нашиб, ЙТХ содир этган.
“AUTOWAY” МЧЖ томонидан та?дим этилган 156-сонли ну?сон Далолатномасига кўра “HYUNDAI TUCSON” русумли давлат ра?ам белгиси 01 323 UGA бўлган транспорт воситасини таъмирлаш харажатлари 13 720 000,00 сўмни ташкил этган.</t>
  </si>
  <si>
    <t>57e2388e-b564-4fcb-b862-0c01a4269b51</t>
  </si>
  <si>
    <t>5585139b-2a68-4b2b-b102-08dd464a1f6a</t>
  </si>
  <si>
    <t>1000/814/1/2200092</t>
  </si>
  <si>
    <t>RUZIYEV FARRUX SAYIM O‘G‘LI</t>
  </si>
  <si>
    <t>KA-2022-014435 - сонли 29 март 2022</t>
  </si>
  <si>
    <t>Навоийская область, ГОРОД НАВОИЙ, NAVOIY SHAHAR GALABA SHOX KO'CHASI "DARXON " SAVDO MAJMUASI</t>
  </si>
  <si>
    <t>Жиноят ишлари бўйича Навоий шахар судининг 2025 йил 08 январь кунги ?арорига кўра 2025 йил 04 январь куни ?айдовчи Рузиев Фаррух Сайим ў?ли бош?арувида бўлган “НЕКСИЯ-3” русумли давлат ра?ами 85 J 463 JA бўлган транспорт воситасини Навоий шахар, ?алаба шох кўчаси бўйлаб харакатланиб келиб, амалдаги ЙХ?нинг 77-банди талабини бузиб, бетон тўси??а урилиб ЙТ? содир этган.</t>
  </si>
  <si>
    <t>699e6f9b-3577-437c-bb77-797963926b54</t>
  </si>
  <si>
    <t>775c6c63-c5fe-4780-9145-e39284dd9c06</t>
  </si>
  <si>
    <t>0110/803/1/2376658</t>
  </si>
  <si>
    <t>O‘RALOVA DILNOZA G‘AYRAT QIZI</t>
  </si>
  <si>
    <t>CHEVROLET Chevrolet COBALT (2023 | 75L756TA)</t>
  </si>
  <si>
    <t>Сурхандарьинская область, ДЖАРКУРГАНСКИЙ, ЯНГИАРИ?</t>
  </si>
  <si>
    <t>Жар?ўр?он туман ИИБ ЙХ?Бнинг 2025 йил 20 январь кунги ?арорига кўра 2025 йил 17 январь куни ?айдовчи Ўролов Жалолиддин Ўктам ў?ли бош?арувида бўлган “КОБАЛЬТ” русумли давлат ра?ами 75 L 756 TA бўлган транспорт воситасини Янгиари? махалласи худудидан ўтган М-41 автоулов йўлининг 1565 кмда харакатланиб келиб, амалдаги ЙХ?нинг талабларини бузиб, йўлидан ит чи?иб ?олганлиги сабабли рул бош?арувини йў?отиб ТВда а?дарилиб ЙТ? содир этган.</t>
  </si>
  <si>
    <t>de3c16fe-415d-4144-a9fb-617d67249273</t>
  </si>
  <si>
    <t>447d71c6-2ddd-4fcb-a5c7-e3469bb9c74c</t>
  </si>
  <si>
    <t>0313/814/1/2401193</t>
  </si>
  <si>
    <t>JURAYEV JALIL YULDASHEVICH</t>
  </si>
  <si>
    <t>CHEVROLET CAPTIVA (2024 | -)</t>
  </si>
  <si>
    <t>Ташкентская область, город Ангрен, Очанкарон кучаси</t>
  </si>
  <si>
    <t>Ангрен шахар ИИБ ЙХ?Бнинг 2025 йил 14 январь кунги ?арорига кўра 2024 йил 28 декабрь куни ?айдовчи Жураев Жалил Юлдашевич бош?арувида бўлган “CAPTIVA-5” русумли давлат ра?ами 10 Q 541 JB бўлган транспорт воситасини Ангрен шахри, "Турон" кўчаси бўйлаб харакатланиб келиб, амалдаги ЙХ?нинг 73-банди талабини бузиб, хайдовчи У.Сайдякубов бош?арувидаги “ДАМАС” русумли давлат ра?ами 10 S 792 CB бўлган транспорт воситаси билан тў?нашиб ЙТ? содир этган.</t>
  </si>
  <si>
    <t>a4f104c6-0945-4c0a-a952-e106fb0387a7</t>
  </si>
  <si>
    <t>a7ec9497-b84c-4b2b-b1db-f36a5eaa0369</t>
  </si>
  <si>
    <t>0550/803/1/2201294</t>
  </si>
  <si>
    <t>XAQQULOVA SALOMATOY SHERMUXAMEDOVNA</t>
  </si>
  <si>
    <t>CHEVROLET COBALT (2020 | 40K166XA)</t>
  </si>
  <si>
    <t xml:space="preserve">Ферганская область, УЗБЕКИСТАНСКИЙ, Тошкент шахар Бунёдкор кўчаси </t>
  </si>
  <si>
    <t>Жиноят ишлари бўйича Чилонзор туман судининг 2024 йил 13 ноябрь кунги ?арорига кўра 2024 йил 21 октябрь куни ?айдовчи Ё?убов Умиджон ?айрат ў?ли бош?арувида бўлган “BYD Song” русумли давлат ра?ами 01 G 797 ZA бўлган транспорт воситасини Чмлонзор тумани, бўйлаб харакатланиб келиб, амалдаги ЙХ?нинг 73-банди талабини бузиб, хайдовчи Ш.Ха??улов бош?арувидаги “КОБАЛЬТ” русумли давлат ра?ами 40 К 166 ХA бўлган транспорт воситасини билан хамда хайдовчи М.Алимбоев бош?арувидаги “ЛАСЕТТИ” русумли давлат ра?ами 01 J 583 OC бўлган транспорт воситалари билан тў?нашиб ЙТ? содир этган.</t>
  </si>
  <si>
    <t>G‘AYRATOV MUHAMMADJON UMIDJON O‘G‘LI</t>
  </si>
  <si>
    <t>AB8963422</t>
  </si>
  <si>
    <t>6115df31-80a3-4c33-9257-280d0c6bfdef</t>
  </si>
  <si>
    <t>82bbebed-5cfc-4cf8-aecd-de1f4eab9cc7</t>
  </si>
  <si>
    <t>0300/803/1/2404493</t>
  </si>
  <si>
    <t>ООО "BEGIN TRADE"</t>
  </si>
  <si>
    <t>"BEGIN TRADE" MCHJ</t>
  </si>
  <si>
    <t>... BYD CHAMPION FLAGSHIP (2023 | 01 265 WLA)</t>
  </si>
  <si>
    <t>Тошкент шахар ИИБ ЙХ?Бнинг 2025 йил 04 январь кунги ?арорига кўра 2024 йил 26 декабрь куни ?айдовчи Хайдаров Мирхоли? Бобур ў?ли бош?арувида бўлган “BYD Chempion” русумли давлат ра?ами 01 265 WLA бўлган транспорт воситасини М.Улу?бек тумани,  М.Улу?бек кўчаси бўйлаб харакатланиб келиб, амалдаги ЙХ?нинг 12-банди талабларини бузиб, рул бош?арувини йў?отиб йўл четидаги тўси??а урилиб ЙТ? содир этган.</t>
  </si>
  <si>
    <t>2627c50b-77c0-4c99-83d4-95d76862c43f</t>
  </si>
  <si>
    <t>812710ab-be30-4986-b2ee-78386e283e89</t>
  </si>
  <si>
    <t>... HYUNDAI VENUE 1L (2023 | 01M017972)</t>
  </si>
  <si>
    <t>Самаркандская область, ГОРОД САМАРКАНД, мирзо улугбек</t>
  </si>
  <si>
    <t>Самар?анд ша?ри бўйича ИИО ФМБ ЙХ?Бнинг 2025 йил 21 январдаги ?арорига кўра, 2025 йил 21 январь куни ?айдовчи Саттарова Малика Рустамовна ишончнома асосида бош?арувидаги “HYUNDAI VENUE” русумли, давлат ра?ам белгиси 01 M 017972 бўлган транспорт воситасини Самар?анд ша?ри Мирзо Улу?бек кўчаси бўйлаб бош?ариб, амалдаги Й??нинг 73-банди ва 77-банди талабларига риоя килмай хайдовчи Касимов Анвар Баеркулович бош?арувидаги “НЕКСИЯ” русумли давлат ра?ами 30 F 312 EB бўлган транспорт воситаси билан тў?нашув содир ?илган.
Транспорт воситаларини таъмирлаш устахонаси “JM-AVTO” МЧЖ томонидан та?дим этилган 2025 йил 29 январдаги 18-сонли ну?сон далолатномасига кўра, “HYUNDAI VENUE” русумли, давлат ра?ами 01 M 017972 бўлган транспорт воситасини таъмирлаш харажатлари 76 190 000,00 сўмни ташкил этган.
Шунингдек, ЙТ? натижасида зарарланган “HYUNDAI VENUE” русумли, давлат ра?ам белгиси 01 M 017972 бўлган транспорт воситасини Самар?анд ша?ридан – Тошкент ша?ригача элтиб бериш учун Эвакуатор хизматлари учун харажатлар 2 000 000,00 сўмни ташкил этган ва Саттарова Малика Рустамовнанинг шахсий мабла?лари ?исобидан тўланган.</t>
  </si>
  <si>
    <t>c7cc9bfa-adba-4c1e-b0db-8e8b7bffb21a</t>
  </si>
  <si>
    <t>7edd7e23-8c66-4804-87a6-3351ccd422b8</t>
  </si>
  <si>
    <t>0313/803/1/2200886</t>
  </si>
  <si>
    <t>"BARAKA WINDOWS" MCHJ</t>
  </si>
  <si>
    <t>RAVON COBALT (2018 | 10R988PA)</t>
  </si>
  <si>
    <t>Ташкентская область, Юкоричирчикский район, Тошкент-Олмалик-Уш</t>
  </si>
  <si>
    <t>Жиноят ишлари бўйича Ю?оричирчи? туман судининг 2024 йил 29 ноябрь кунги ?арорига кўра 2023 йил 01 декабрь куни ?айдовчи Султонов Шавкатжон Рустамжонович бош?арувида бўлган “Ласетти” русумли давлат ра?ами 40 Y 206 FB бўлган транспорт воситасини Ю?оричирчи? туман, худудидан ўтган А-373 "Тошкент-Олмали?" автоулови бўйлаб харакатланиб келиб, амалдаги ЙХ?нинг 77-банди талабини бузиб, хайдовчи А.Хамраев бош?арувидаги “Ласетти” русумли давлат ра?ами 10 R 988 РA бўлган транспорт воситасини билан хамда хайдовчи Ж.сотволдиев бош?арувидаги “Ласетти” русумли давлат ра?ами 40 Y 095 AA бўлган транспорт воситалари билан тў?нашиб ЙТ? содир этган.</t>
  </si>
  <si>
    <t>SULTONOV SHAVKATJON RUSTAMJONOVICH</t>
  </si>
  <si>
    <t>AA7884596</t>
  </si>
  <si>
    <t>5721ae10-ccc2-4377-b979-a9a6b52465b8</t>
  </si>
  <si>
    <t>f96c8654-4fe3-4836-b3d2-1130f8ee5535</t>
  </si>
  <si>
    <t>2200/301/1/2400109</t>
  </si>
  <si>
    <t>PAK STANISLAV KLIMENTEVICH</t>
  </si>
  <si>
    <t>CHEVROLET Malibu 2/XL 2LT 9AT (2022 | 01G448MB)</t>
  </si>
  <si>
    <t>Ташкентская область, город Чирчик, Заковат</t>
  </si>
  <si>
    <t>Су?урта ?илдирувчи Пак Станислав Климентевичнинг 2025 йил 13 январь кунги мурожаатига кўра, 2025 йил 13 январь куни ўз бош?арувидаги    
“Malibu-2” русумли давлат ра?ами 01 G 448 MB бўлган транспорт воситасида, харакатланиб кетаётган ва?тида олдинда кетаётган ТВси ?илдирагидан тош учиб су?урталанган ТВнинг олди ойнасига тушиб шикастланган.</t>
  </si>
  <si>
    <t>673ea4e7-084a-4d76-a192-8a894684e243</t>
  </si>
  <si>
    <t>5e749f64-4ab4-4193-aa33-f11442db4c5c</t>
  </si>
  <si>
    <t>1000/803/1/2201231</t>
  </si>
  <si>
    <t>HOJIQURBONOV SHAXZOD SAID O‘G‘LI</t>
  </si>
  <si>
    <t>MAMATOV SAID HOJIQURBONOVICH</t>
  </si>
  <si>
    <t>CHEVROLET НЕКСИЯ 3 (2019 | 85H180KA)</t>
  </si>
  <si>
    <t>Навоийская область, НАВБАХОРСКИЙ РА, Navbahor tumani Kelachi MFY</t>
  </si>
  <si>
    <t>Жиноят ишлари бўйича Конимех шахар судининг 2024 йил 20 июль кунги Хукмига  кўра 2024 йил 24 июль куни ?айдовчи Маматов Саид Хожи?урбонович бош?арувида бўлган “НЕКСИЯ-3” русумли давлат ра?ами 85 Н 180 КA бўлган транспорт воситасини Навбахор тумани, "Келачи" МФЙ бўйлаб харакатланиб келиб, амалдаги ЙХ?нинг 53-банди талабини бузиб, хайдовчи О.?аландаров бош?арувидаги “КОБАЛЬТ” русумли давлат ра?ами 85 F 860 KA бўлган транспорт воситаси билан тў?нашиб ЙТ? содир этган.</t>
  </si>
  <si>
    <t>a6c7e839-25ec-420f-a29f-daf49ef056f1</t>
  </si>
  <si>
    <t>1dc218b5-fa7b-491f-89b3-9bd7a0bccdb5</t>
  </si>
  <si>
    <t>0110/803/1/2380634</t>
  </si>
  <si>
    <t>ISOMIDDINOV VALISHER SALOHIDDIN O‘G‘LI</t>
  </si>
  <si>
    <t>ZOITQULOV SHAXRIYOR SHARIF O‘G‘LI</t>
  </si>
  <si>
    <t>CHEVROLET Chevrolet CHEVROLET DAMAS-2 (2023 | 30F384HB)</t>
  </si>
  <si>
    <t>Самаркандская область, ТАЙЛАКСКИЙ РАЙО, M-39 1085-km</t>
  </si>
  <si>
    <t>9ad01495-3397-4af3-b28b-4a2b1dc81316</t>
  </si>
  <si>
    <t>e94ede79-f430-4165-b5ba-4392668b606e</t>
  </si>
  <si>
    <t>1100/814/1/2200443</t>
  </si>
  <si>
    <t>XUDAYBERGANOVA OLTINOY AXMADJONOVNA</t>
  </si>
  <si>
    <t>CHEVROLET НЕКСИЯ 3 (2018 | 50N181SA)</t>
  </si>
  <si>
    <t>Наманганская область, ПАПСКИЙ РАЙОН, Поп тумани</t>
  </si>
  <si>
    <t>e4c908bb-7fdc-432f-9ce3-3e59b16bea57</t>
  </si>
  <si>
    <t>e5a9405c-77d4-4c84-b2df-dec9b0cadfca</t>
  </si>
  <si>
    <t>0105/207/3/2401646</t>
  </si>
  <si>
    <t>BELKINA LYUDMILA NIKOLAEVNA</t>
  </si>
  <si>
    <t>LYUDMILA BELKINA NIKOLAEVNA</t>
  </si>
  <si>
    <t>г.Ташкент, Юнусабадский район, Чехия Республикаси</t>
  </si>
  <si>
    <t xml:space="preserve">Белкина Людмила Николаевнанинг аризаси ва та?дим этган хужжатларига кўра, 2024 йил 14 октябрь куни Чехия Республикасида бўлганида, тўсатдан чап кўл ва елка сохаси о?риши о?ибатида MEDIKA HRADEC KRALOVE шифокори тиббий хизматига мурожаат ?илган.
“KAPITAL SUG’URTA” АЖ Су?урта даъволарини ?ал этиш бўйича ?ўмита йи?илишининг 2024 йил 19 ноябрдаги 4199-сонли Мажлис баёнига асосан, Белкина Людмила Николаевна билан содир бўлган холат су?урта ?одисаси деб тан олинган ва тиббий муолажалар учун ўз хисобидан амалга оширган 1 227 887,92 сўм (2 279,10 Крон) ?оплаб берилган.
Белкина Людмила Николаевна 2025 йил 09 январь кунидаги аризаси билан ?ўшимча хужжатларни та?дим ?илиб, олган тиббий муолажаси учун ўз хисобидан жами 11 748,83 Крон ми?дорида тўлаган харажатлар чекини, врач рецептини та?дим этган, ?амда ўз ёнидан амалга оширган харажатларни ?оплаб беришни сўраган.
11 748,83 Крон * 538,76 сўм = 6 329 799,65 сўм
</t>
  </si>
  <si>
    <t>Дополнительные документы.</t>
  </si>
  <si>
    <t>83a81523-e16a-4cac-a328-2000c1b380a6</t>
  </si>
  <si>
    <t>ce9c10b8-b79f-44d7-bd6e-a6b70d867d20</t>
  </si>
  <si>
    <t>0200/303/1/2400114</t>
  </si>
  <si>
    <t>EDVARS NATALYA VLADIMIROVNA</t>
  </si>
  <si>
    <t>KIA SPORTAGE STYLE LIGHT 2.0 MPI 156 Л.С. 6 AT ПОЛНЫЙ (2024 | 01G357NC)</t>
  </si>
  <si>
    <t>г.Ташкент, Яккасарайский район, ГЛИНКА</t>
  </si>
  <si>
    <t>Жиноят ишлари бўйича Яккасарой туман судининг 2025 йил 14 январь кунги ?арорига кўра 2024 йил 27 декабрь куни ?айдовчи Алтунина Мария Сергеевна бош?арувида бўлган “СПАРК” русумли давлат ра?ами 01 К 904 РA бўлган транспорт воситасини Яккасарой туман, Глинга  кўчаси бўйлаб харакатланиб келиб, амалдаги ЙХ?нинг 73-банди талабини бузиб, хайдовчи Н.Эдварс бош?арувидаги “Kia Sportage” русумли давлат ра?ами 01 G 357 NC бўлган транспорт воситасини билан тў?нашиб ЙТ? содир этган.</t>
  </si>
  <si>
    <t>ALTUNINA MARIYA SERGEYEVNA</t>
  </si>
  <si>
    <t>AD8983483</t>
  </si>
  <si>
    <t>9bf409da-99ee-4829-a7f3-fbe4259019ce</t>
  </si>
  <si>
    <t>0b5ee647-321a-4164-b648-7c8926284a1e</t>
  </si>
  <si>
    <t>0200/814/1/2214168</t>
  </si>
  <si>
    <t>TURDIYEV XAYITJON MAXMUDJON O‘G‘LI</t>
  </si>
  <si>
    <t>CHEVROLET LACETTI (2021 | -)</t>
  </si>
  <si>
    <t>Тошкент шахар ИИБ ЙХ?Бнинг 2025 йил 07 январь кунги ?арорига кўра 2024 йил 06 декабрь куни ?айдовчи Турдиев Тайитжон Махмуджон ў?ли бош?арувида бўлган “Ласетти” русумли давлат ра?ами 01 Q 056 WB бўлган транспорт воситасини Учтепа тумани, КХАЙ кўчаси бўйлаб харакатланиб келиб, амалдаги ЙХ?нинг 73-банди талабини бузиб, хайдовчи Ш.Худайбердиев бош?арувидаги “СПАРК” русумли давлат ра?ами 01 J 562 GB бўлган транспорт воситаси билан тў?нашиб ЙТ? содир этган.</t>
  </si>
  <si>
    <t>3662ab2e-1a20-431a-9114-9758c76ae0c6</t>
  </si>
  <si>
    <t>e8d4e9c3-7a6a-4e26-8b78-bfb09a8821bc</t>
  </si>
  <si>
    <t>0200/814/1/2212151</t>
  </si>
  <si>
    <t>SHARIPOV JAXONGIR AZAMAT O‘G‘LI</t>
  </si>
  <si>
    <t>CHEVROLET LACETTI (2016 | -)</t>
  </si>
  <si>
    <t>Кашкадарьинская область, ШАХРИСАБЗСКИЙ Р, ачичги</t>
  </si>
  <si>
    <t>Нурафшо шахар ИИБ ЙХ?Бнинг 2024 йил 31 декабрь кунги ?арорига кўра 2024 йил 25 декабрь куни ?айдовчи Шарипов Жахонгир Азамат ў?ли бош?арувида бўлган “Ласетти” русумли давлат ра?ами 70 А 019 ТА бўлган транспорт воситасини Нурафшон шахар, Бирлик МФЙда ўз уйининг хонадонида шикастлаб олганлиги ?айд этилган.</t>
  </si>
  <si>
    <t>8aa07595-2ae9-4bd2-a3f8-f0166559005b</t>
  </si>
  <si>
    <t>949cc656-aab2-43e9-aaea-efcd8e1b7caf</t>
  </si>
  <si>
    <t>0400/803/1/2400608</t>
  </si>
  <si>
    <t>TAJIQULOV PURXAT POLAT ULI</t>
  </si>
  <si>
    <t>MUSAEVA USHI‘GA JUMABAEVNA</t>
  </si>
  <si>
    <t>CHEVROLET COBALT (2023 | 95F859RA)</t>
  </si>
  <si>
    <t>Республика Каракалпакстан, КЕГЕЙЛИЙСКИЙ РА, КХАЙ кучаси</t>
  </si>
  <si>
    <t>Жиноят ишлари бўйича Кейгели туман судининг 2024 йил 26 декабрь кунги ?арорига кўра 2024 йил 11 декабрь куни ?айдовчи Мусаева Уши?а Жумабаевна бош?арувида бўлган “КОБАЛЬТ” русумли давлат ра?ами 95 F 859 RA бўлган транспорт воситасини Кейгели тумани, худуди бўйлаб харакатланиб келиб, амалдаги ЙХ?нинг 77-банди талабини бузиб, хайдовчи А.Кутлимуратов бош?арувидаги “JCB” русумли давлат ра?ами 95 MA 471 бўлган экскаваторга урилиб ЙТ? содир этган.</t>
  </si>
  <si>
    <t>6df4ff13-04da-47b1-819e-c0002fe171ea</t>
  </si>
  <si>
    <t>fb50e6d4-295b-4a6c-bd2b-bef95d8492fb</t>
  </si>
  <si>
    <t>0200/814/1/2203679</t>
  </si>
  <si>
    <t>O‘SARBOYEV IZZATULLA ABDULAZIZ O‘G‘LI</t>
  </si>
  <si>
    <t>CHEVROLET ЛАСЕТТИ 2 (2022 | 0)</t>
  </si>
  <si>
    <t>Ташкентская область, Ташкентский район, Кизгалдок</t>
  </si>
  <si>
    <t>Тошкент тумани ИИБ ЙХ?Бнинг 2025 йил 04 январь кунги ?арорига кўра 2025 йил 03 январь куни ?айдовчи Ўсарбоев Иззатилла Абдулазиз ў?ли бош?арувида бўлган “Ласетти” русумли давлат ра?ами 10 L 506 XA бўлган транспорт воситасини Тошкент тумани, Келес кўчаси бўйлаб харакатланиб келиб, амалдаги ЙХ?нинг 77-банди 1-?исми талабларини бузиб, хайдовчи Ж.Тўхтамуродов бош?арувидаги “Ласетти” русумли давлат ра?ами 01 Y 096 SC бўлган транспорт воситаси билан тў?нашиб ЙТ? содир этган.</t>
  </si>
  <si>
    <t>deb11be9-f428-4329-a7ee-99ed08c672a1</t>
  </si>
  <si>
    <t>e1a3e678-2282-468b-b82a-3a2be5966156</t>
  </si>
  <si>
    <t>0110/803/1/2376130</t>
  </si>
  <si>
    <t>YULDASHEVA DILFUZA PARDABOYEVNA</t>
  </si>
  <si>
    <t>CHEVROLET Chevrolet NEXIA 3 (2023 | 25Q946KA)</t>
  </si>
  <si>
    <t>Джиззакская область, ЗОМИНСКИЙ РАЙОН, Сирдарё вилояти Ховос туманида</t>
  </si>
  <si>
    <t>Жиноят ишлари бўйича Янгиер шахар судининг 2024 йил 26 декабрь кунги ?арорига кўра 2024 йил 15 декабрь куни ?айдовчи Хамидов Анвар Толипович бош?арувида бўлган “NEXIA-3” русумли давлат ра?ами 25 Q 946 KA бўлган транспорт воситасини Ховос тумани, худудидан ўтган А-376 автоулов йўлининг 230 кмда харакатланиб келиб, амалдаги ЙХ?нинг 77-банди 1-?исм талабини бузиб, хайдовчи А.Неъматов бош?арувидаги “ISUZU” русумли давлат ра?ами 20 Q 959 FA бўлган транспорт воситаси билан тў?нашиб ЙТ? содир этган.</t>
  </si>
  <si>
    <t>ff52c853-dfe8-49b0-b4eb-fa7eec55b400</t>
  </si>
  <si>
    <t>0a8e920e-e3c7-4d29-8c57-b2c738f3fb97</t>
  </si>
  <si>
    <t>0110/803/1/2411129</t>
  </si>
  <si>
    <t>TURGUNOVA RA’NOXON BAXTIYORJON QIZI</t>
  </si>
  <si>
    <t>TURGUNOV BOBURJON SHOKIR O‘G‘LI</t>
  </si>
  <si>
    <t>... Chevrolet - LACETTI (2024 | 60T970HB)</t>
  </si>
  <si>
    <t>Андижанская область, г. Андижон, Андижон шахри Пушкин кучаси</t>
  </si>
  <si>
    <t>Жиноят ишлари бўйича Андижон шахар судининг 2024 йил 16 декабрь кунги ?арорига кўра 2024 йил 01 декабрь куни ?айдовчи Тургунов Бобуржон Шокир ў?ли бош?арувида бўлган “Ласетти” русумли давлат ра?ами 60 Т 970 НВ бўлган транспорт воситасини Андижон шахар, Пушкин кўчаси бўйлаб харакатланиб келиб, амалдаги ЙХ?нинг 77-банди талабини бузиб, хайдовчи О.Дех?онов бош?арувидаги “Ласетти” русумли давлат ра?ами 60 Р 517 ZA бўлган транспорт воситасини билан тў?нашиб ЙТ? содир этган.</t>
  </si>
  <si>
    <t>144e88f9-658e-4022-81a1-1808fca7f0df</t>
  </si>
  <si>
    <t>69f5cf75-939d-46f6-b3d1-a8718e047836</t>
  </si>
  <si>
    <t>ПР "GEDEON RICHTER"</t>
  </si>
  <si>
    <t>0110/803/1/2376406</t>
  </si>
  <si>
    <t>IKROMOVA ZAMIRA IKROMOVNA</t>
  </si>
  <si>
    <t>TILOVOV SHOXRUX SAMAD UG‘LI</t>
  </si>
  <si>
    <t>CHEVROLET Chevrolet CHEVROLET NEXIA -3 (2023 | 01P159DC)</t>
  </si>
  <si>
    <t>г.Ташкент, Яккасарайский район, НИХОЛ</t>
  </si>
  <si>
    <t>Тошкент шахар ИИБ ЙХ?Бнинг 2024 йил 05 декабрь кунги ?арорига кўра 2024 йил 28 ноябрь куни ?айдовчи Тиловов Шохрух Самад ў?ли бош?арувида бўлган “NEXIA-3” русумли давлат ра?ами 01 P 159 DC бўлган транспорт воситасини Яккасарой тумани, худудида жойлашган "LEADER" биноси ?аршисида харакатланиб келиб, амалдаги ЙХ?нинг 54-банди талабларини бузиб, хайдовчи Ш.Абдуфаттохов бош?арувидаги “ONIX” русумли давлат ра?ами 01 T 933 SB бўлган транспорт воситаси билан тў?нашиб ЙТ? содир этган.</t>
  </si>
  <si>
    <t>6d651f37-983d-43f4-a08c-254abee427b6</t>
  </si>
  <si>
    <t>3a16036d-8d90-4329-8e20-f65b4e82bd7d</t>
  </si>
  <si>
    <t>г.Ташкент, Мирабадский район, Ойбек</t>
  </si>
  <si>
    <t>Су?урта ?илдирувчи "Sandoz Pharma" AGнинг 2025 йил 06 январь кунги мурожаатига кўра, 2025 йил 06 январь куни хайдовчи Шамсиева Феруза Рахимовна бош?арувидаги “КОБАЛЬТ” русумли давлат ра?ами 01 М 009512 бўлган транспорт воситасини, ўз уйидан ор?ага харакатланиб чи?аётган ва?тида ТВни шикастлаб олган.</t>
  </si>
  <si>
    <t>53c9f518-3880-45bb-a683-c4c8854a513a</t>
  </si>
  <si>
    <t>Ташкентская область, город Олмалик, Тошкент-Олмалик-Уш</t>
  </si>
  <si>
    <t>Су?урта ?илдирувчи "Haul Trucks-СА" МЧЖнинг 2025 йил 10 январь кунги мурожаатига кўра, 2024 йил 29 ноябрь куни хайдовчи Мосунов Максуд Александрович бош?арувидаги “Chery Tiggo 7Pro” русумли давлат ра?ами 01 M 017099 бўлган транспорт воситасида, "Тошкент-Олмали?" автоулов йўлида харакатланиб кетаётган ва?тида ТВнинг олди ойнасига тушиб шикастланган.</t>
  </si>
  <si>
    <t>50856eec-195d-4274-8363-7a9c62bdf723</t>
  </si>
  <si>
    <t>0105/301/1/2401590</t>
  </si>
  <si>
    <t>NEO INSURANSE  CORP</t>
  </si>
  <si>
    <t>... BYD E2 EV (2023 | 01300YEA)</t>
  </si>
  <si>
    <t>338b6ce5-345e-4d67-b8f7-aae7fa900c44</t>
  </si>
  <si>
    <t>12a44d86-1781-4f5f-a934-7e48cd8e91a7</t>
  </si>
  <si>
    <t>0200/814/1/2214764</t>
  </si>
  <si>
    <t>SHODMONOV ABDULXAY SHUXRAT-UGLI</t>
  </si>
  <si>
    <t>CHEVROLET DAMAS (2020 | -)</t>
  </si>
  <si>
    <t>Бекобод шахар ИИБ ЙХ?Бнинг 2024 йил 17 февраль кунги ?арорига кўра 2024 йил 13 январь куни ?айдовчи Шодмонов Абдулхай Шухрат ў?ли бош?арувида бўлган “ДАМАС” русумли давлат ра?ами 10 Е 296 АВ бўлган транспорт воситасини Бекобод шахар, ?.?улом кўчаси бўйлаб харакатланиб келиб, амалдаги ЙХ?нинг 77-банди 1-?исми талабларини бузиб, хайдовчи Ф.Норбўтаев бош?арувидаги “НЕКСИЯ-3” русумли давлат ра?ами 20 J 215 DA  бўлган транспорт воситаси билан тў?нашиб ЙТ? содир этган.</t>
  </si>
  <si>
    <t>ead1fb90-f361-49d3-bcc4-64236e0d4591</t>
  </si>
  <si>
    <t>a300dac4-a0db-456f-8300-3977bf4d02df</t>
  </si>
  <si>
    <t>0105/301/1/2425225</t>
  </si>
  <si>
    <t>BYD SONG PLUS DMI 2023 (2023 | 01100FJA)</t>
  </si>
  <si>
    <t>Су?урта ?илдирувчи "Neo Insurance"нинг 2024 йил 27 декабрь кунги мурожаатига кўра, 2024 йил 08 ноябрь куни хайдовчи Жаббаров Азимжон Абдуазизович бош?арувидаги “BYD Song Plus” русумли давлат ра?ами 01 100/ FJA бўлган транспорт воситасини, Миробод тумани, Миробод кўчаси 9а- уй ?аршисида автотураргохнинг темир дарвозаси ёпилиб кетишинатижасида ТВга шикаст етган.</t>
  </si>
  <si>
    <t>8ce6545a-055c-41ee-b9f8-32465d96f5ee</t>
  </si>
  <si>
    <t>d0b8e9df-e1a1-4332-82ce-5db578e633df</t>
  </si>
  <si>
    <t>701.Страхование грузов с ответственностью за все риски по Генеральному договору (полису)/Cargo insurance with liability for all risks under the General Agreement (Certificate)</t>
  </si>
  <si>
    <t>0200/701/1/2400121</t>
  </si>
  <si>
    <t>"GRAND TRANSPORTATION AND FORWARDING" MCHJ</t>
  </si>
  <si>
    <t>YIH2024000002041</t>
  </si>
  <si>
    <t>г.Ташкент, Яшнабадский район, охонгарон йўли</t>
  </si>
  <si>
    <t>Наф олувчи «UzCaseMash» ХКнинг 2024 йил 22 июль кунги мурожаатига кўра, Турция –  Ўзбекистон йўналиши бўйича келган, су?урта химоясига олинган махсус техника кабиналарининг том ?исми шикастланган.
«UzCaseMash» ХК томонидан та?дим этилган 2024 йил 16 июль кунги Далолатномага асосан (Акт несоотвествия брак продукции №66.24), 2024 йил 26 июндаги YIH2024000002020-сонли ва YIH2024000002041-сонли Инвойсига асосан Божхона омборхонасига келиб туширилаётган махсус техника кабиналарининг 2-донасида, кабина томининг синиши холати ани?ланган.
«UzCaseMash» ХК нинг 2024 йил 22 июль кунги хатига кўра, махсус техника кабиналарининг том ?исмини янгисига алмаштириш харажатлари 800,00 ЕВРО ми?дорида бахоланганлиги ха?ида маълумот та?дим этилган.
Хисоб: 800,00 ЕВРО * 13 477,05 = 10 757 640,00 сўм
(ЎзР МБнинг 26.06.2024 йилдаги валюта курси бўйича 1- ЕВРО 13 447,05 сўмга тенг)</t>
  </si>
  <si>
    <t>c843caf0-1997-4ff2-a126-a79eeedbc2f5</t>
  </si>
  <si>
    <t>1bd6fdbb-4982-4266-86d0-94e2c03ab1ec</t>
  </si>
  <si>
    <t>0200/814/1/2209057</t>
  </si>
  <si>
    <t>KAYUMOVA NOZIMA NOSIRDJANOVNA</t>
  </si>
  <si>
    <t>CHEVROLET NEXIA (2019 | -)</t>
  </si>
  <si>
    <t>Тошкент шахар ИИБ ЙХ?Бнинг 2025 йил 06 январь кунги ?арорига кўра 2024 йил 10 декабрь куни ?айдовчи Каюмова Нозима Носирджановна бош?арувида бўлган “НЕКСИЯ-3” русумли давлат ра?ами 01 R 311 QB бўлган транспорт воситасини Олмазор тумани, Келес йўли  кўчаси бўйлаб харакатланиб келиб, амалдаги ЙХ?нинг 104-банди талабларини бузиб, хайдовчи ?.Сайбаров бош?арувидаги “ДАМАС” русумли давлат ра?ами 10 S 201 UA бўлган транспорт воситаси билан тў?нашиб ЙТ? содир этган.</t>
  </si>
  <si>
    <t>36a5f1ea-49d6-4f31-af01-abd4ab23ecfc</t>
  </si>
  <si>
    <t>f3317a6e-7c44-4b35-b935-ceb559229f79</t>
  </si>
  <si>
    <t>1500/803/1/2200465</t>
  </si>
  <si>
    <t>IGAMOV DILSHOD RUSTAMOVICH</t>
  </si>
  <si>
    <t>CHEVROLET НЕКСИЯ 3 (2019 | 20Z471FA)</t>
  </si>
  <si>
    <t>Сырдарьинская область, БАЁВУТСКИЙ РАЙО, Мирзаобод тумани худудидан утувчи М-34 автомобил йулининг 105 километрида</t>
  </si>
  <si>
    <t>Жиноят ишлари бўйича Мирзаобод туман судининг 2024 йил 24 декабрь кунги ?арорига кўра 2024 йил 21 декабрь куни ?айдовчи Ийбаллаев Фарход Ишназарович бош?арувида бўлган “КОБАЛЬТ” русумли давлат ра?ами 75 U 902 XA бўлган транспорт воситасини Мирзаобод тумани, худудидан ўтган "Термиз-Гулистон" автоулов йўлининг 105-кмда харакатланиб келиб, амалдаги ЙХ?нинг 77-банди талабини бузиб, хайдовчи З.Собиров бош?арувидаги “НЕКСИЯ-3” русумли давлат ра?ами 20 Z 471 FA бўлган транспорт воситасини билан тў?нашиб ЙТ? содир этган</t>
  </si>
  <si>
    <t>Жиноят ишлари бўйича Мирзаобод туман судининг 2024 йил 24 декабрь кунги ?арорига кўра 2024 йил 21 декабрь куни ?айдовчи Ийбаллаев Фарход Ишназарович бош?арувида бўлган “КОБАЛЬТ” русумли давлат ра?ами 75 U 902 XA бўлган транспорт воситасини Мирзаобод тумани, худудидан ўтган "Термиз-Гулистон" автоулов йўлининг 105-кмда харакатланиб келиб, амалдаги ЙХ?нинг 77-банди талабини бузиб, хайдовчи З.Собиров бош?арувидаги “НЕКСИЯ-3” русумли давлат ра?ами 20 Z 471 FA бўлган транспорт воситасини билан тў?нашиб ЙТ? содир этган.</t>
  </si>
  <si>
    <t>IYBALLAYEV FARXOD ISHNAZAROVICH</t>
  </si>
  <si>
    <t>AB7232153</t>
  </si>
  <si>
    <t>e08cb388-3c6f-460a-8ddb-3f0589e564dd</t>
  </si>
  <si>
    <t>716b96e0-b919-4fa0-9011-1343f29d2a8b</t>
  </si>
  <si>
    <t>NORBEKOVA FOTIMA XOLMIRZAYEVNA</t>
  </si>
  <si>
    <t>Ташкентская область, Чиназский район, Ш Рашидов</t>
  </si>
  <si>
    <t>0800/803/1/2201114</t>
  </si>
  <si>
    <t>ISOQOVA MAVJUDA AXMADOVNA</t>
  </si>
  <si>
    <t>CHEVROLET DAMAS - 150 (2022 | 25G896HA)</t>
  </si>
  <si>
    <t>Джиззакская область, , Жиззах шахар Тошкент кучаси</t>
  </si>
  <si>
    <t>d403eb10-e2ef-4034-af94-6d3ed81ade37</t>
  </si>
  <si>
    <t>64e1b9b8-f0a6-40c1-9f74-c1e53f3ff584</t>
  </si>
  <si>
    <t>2200/303/1/2400233</t>
  </si>
  <si>
    <t>TOSHMATOV NODIRJON IBROHIMJON O‘G‘LI</t>
  </si>
  <si>
    <t>TURG‘UNOV ABDULLOH SUNNAT O‘G‘LI</t>
  </si>
  <si>
    <t>BYD SEAGULL (2024 | 10U078JB)</t>
  </si>
  <si>
    <t>г.Ташкент, М.Улугбекский район, ТХАЙ кучаси</t>
  </si>
  <si>
    <t>Хайдовчи Тургунов Абдуллох Суннат ў?лининг 2024 йил 06 январь кунги аризасига кўра, 2024 йил 22 декабрь куни ўз бош?арувидаги “BYD SEA GULL” русумли давлат ра?ами 10 U 078 JB бўлган транспорт воситасини, Автоулов са?лаш жойига жойлаштираётган ва?тида ТВни шикастлаб олган.</t>
  </si>
  <si>
    <t>30f25711-249e-4fcb-b420-1440b308a4c7</t>
  </si>
  <si>
    <t>1f88c467-6326-461c-a938-31e7801bb71c</t>
  </si>
  <si>
    <t>0105/303/1/2400221</t>
  </si>
  <si>
    <t>АО "ANGREN PACK"</t>
  </si>
  <si>
    <t>ANGREN PACK AJ  QO`SHMA KORXONA</t>
  </si>
  <si>
    <t>HYUNDAI HYUNDAI SANTA FE 2021 (2021 | 10515ACA)</t>
  </si>
  <si>
    <t>Ташкентская область, город Ангрен, ТХАЙ кучаси</t>
  </si>
  <si>
    <t>Тошкент шахар ИИБ ЙХ?Бнинг 2024 йил 29 декабрь кунги ?арорига кўра 2024 йил 26 декабрь куни ?айдовчи Ваккасов Журахон Жапарханович  бош?арувида бўлган “Hyundai Santa Fe” русумли давлат ра?ами 10 515 ACA бўлган транспорт воситасини Ангрен шахар "Бунёдкор" кўчаси худудида жойлашган автоювиш шахобчасида ?айрилиб олиш ва?тида темир устунга урилиб ЙТ? содир этган.</t>
  </si>
  <si>
    <t>f0aff5af-04eb-4601-ae9e-7151124c8a5d</t>
  </si>
  <si>
    <t>1544669a-6743-43a5-a8c2-62fd15b6bc41</t>
  </si>
  <si>
    <t>1901/301/1/2300116</t>
  </si>
  <si>
    <t>OZOTOV SARDORBEK SHUXRAT O'G'LI</t>
  </si>
  <si>
    <t>OZOTOV SARDORBEK SHUXRAT O‘G‘LI</t>
  </si>
  <si>
    <t>... LEAP MOTOR C11 4WD (2022 | 01H500HA)</t>
  </si>
  <si>
    <t>Су?урта ?илдирувчи Озотов Сардорбек Шухрат ў?лининг 2025 йил 06 январь кунги аризасига кўра, 2024 йил 05 декабрь куни ўз бош?арувидаги “LEAPMOTOR” русумли давлат ра?ами 01 Н 500 HA бўлган транспорт воситасини, автотураргохда тор йўл бўлганлиги сабабли ТВни шикастлаб олган.</t>
  </si>
  <si>
    <t>2b3b2401-f0d1-4cc8-a6a4-e6c450042c17</t>
  </si>
  <si>
    <t>e1589c17-8f29-4877-a0d3-3fdc0a510ace</t>
  </si>
  <si>
    <t>0313/803/1/2401151</t>
  </si>
  <si>
    <t>BAIROVA MUXABBAT DJURAYEVNA</t>
  </si>
  <si>
    <t>BAIROV SHERALI NURALIYEVICH</t>
  </si>
  <si>
    <t>CHEVROLET COBALT (2020 | 10E130UA)</t>
  </si>
  <si>
    <t>Ташкентская область, город Ангрен, Дикен кургона</t>
  </si>
  <si>
    <t>Жиноят ишлари бўйича Ангрен шахар судининг 2024 йил 04 декабрь кунги ?арорига кўра 2024 йил 03 ноябрь куни ?айдовчи Баиров Шерали Нуралиевич бош?арувида бўлган “КОБАЛЬТ” русумли давлат ра?ами 10 Е 130 UA бўлган транспорт воситасини Ангрен шахар, Обли? ?ўр?они томонидан эски Тошкент кўчаси бўйлаб харакатланиб келиб, амалдаги ЙХ?нинг 53-банди талабини бузиб, О.Абдуллаев бош?арувидаги “КОБАЛЬТ” русумли давлат ра?ами 10 Н 260 ВВ бўлган транспорт воситасини билан тў?нашиб ЙТ? содир этган.</t>
  </si>
  <si>
    <t>2a41d3da-e134-400a-b13e-bf192b7f4441</t>
  </si>
  <si>
    <t>b916623c-e5b8-440b-b6f9-6055a35218cc</t>
  </si>
  <si>
    <t>0450/814/1/2200901</t>
  </si>
  <si>
    <t>NAMETOVA NURIYA GENJEBAYEVNA</t>
  </si>
  <si>
    <t>TAJETDINOV NURSULTAN SHARAPOVICH</t>
  </si>
  <si>
    <t>CHEVROLET NEXIA (2021 | 0000000)</t>
  </si>
  <si>
    <t>Республика Каракалпакстан, ГОРОД НУКУС, ТХАЙ кучаси</t>
  </si>
  <si>
    <t>Жиноят ишлари бўйича Нукус шахар судининг 2024 йил 17 декабрь кунги ?арорига кўра 2024 йил 15 ноябрь куни ?айдовчи Тажетдинов Нурсултан Шарапович бош?арувида бўлган “НЕКСИЯ-3” русумли давлат ра?ами 95 G 936 LA бўлган транспорт воситасини Нукус шахар, Е.Алакоз кўчаси бўйлаб харакатланиб келиб, амалдаги ЙХ?нинг 77-банди талабини бузиб, хайдовчи А.Собиров бош?арувидаги “КОБАЛЬТ” русумли давлат ра?ами 95 L 091 HA бўлган транспорт воситасини билан тў?нашиб ЙТ? содир этган.</t>
  </si>
  <si>
    <t>6b09750d-ff04-456c-9d2f-8ca072aa2683</t>
  </si>
  <si>
    <t>f47a9344-a752-4c8f-94e0-2f4b9b42db87</t>
  </si>
  <si>
    <t>1205/817/1/2400190</t>
  </si>
  <si>
    <t>DIYAROV G‘OLIBJON QUCHQAROVICH</t>
  </si>
  <si>
    <t>CHEVROLET COBALT 2020 (2019 | 30 U 483 KB)</t>
  </si>
  <si>
    <t>Самаркандская область, ПАСТДАРГОМСКИЙ, "ИЛМ" МФЙ</t>
  </si>
  <si>
    <t>Та?дим этилган ?ужжатлардан, ?усусан Пасдар?ом тумани ФВБ ва НБнинг Жиноят ишини ?ўз?атишни рад этиш ?а?идаги ?ароридан маълум бўлишича, 2024 йил 30 сентябрь куни Пасдар?ом тумани “ИЛМ” МФЙда яшовчи фу?аро ?.Диёров туман ФВБ бошли?и номига мурожаат ?ати ор?али 2024 йил 29 сентябр куни ўзига тегишли бўлган “КОБАЛЬТ” русумли, давлат ра?ами 30 U 483 KB бўлган транспорт воситасида ён?ин содир бўлганлиги тў?рисида хабар ?илган.</t>
  </si>
  <si>
    <t>88c42719-d893-4196-9dd4-308a5b00aee8</t>
  </si>
  <si>
    <t>a8cc1c42-a0c8-46a3-b9a5-6ca71aa28792</t>
  </si>
  <si>
    <t>1450/803/1/2400100</t>
  </si>
  <si>
    <t>ABDULLAYEV MUSURMONBEK SATTOROVICH</t>
  </si>
  <si>
    <t>CHEVROLET COBALT 2020 (2019 | 75X970WA)</t>
  </si>
  <si>
    <t>Шўрчи туман ИИБ ЙХ?Бнинг 2024 йил 20 декабрь кунги ?арорига кўра 2024 йил 11 декабрь куни ?айдовчи Абдуллаева Мусурмонбек Сатторович бош?арувида бўлган “КОБАЛЬТ” русумли давлат ра?ами 75 Х 970 WA бўлган транспорт воситасини Шўрчи тумани, "Конобод" Махалласида харакатланиб келтаётган ва?тида йўлидан ит чи?иб ?олганлиги сабабли ва уни уриб юбормаслик ма?садида руль бош?арарувини йў?отиб йўл четидаги тут дарахтига урилиб ЙТХ содир этган.</t>
  </si>
  <si>
    <t>0124e2ee-9278-4d09-bb91-4791b933c941</t>
  </si>
  <si>
    <t>e7dcbb42-57af-46f4-ad7b-a8e74f12d989</t>
  </si>
  <si>
    <t>Су?урта ?илдирувчи Гайнуллин Анвар Равилевичнинг 2025 йил 06 январь кунги мурожаатига кўра, 2024 йил 30 декабрь куни ўз бош?арувидаги “ЛАСЕТТИ” русумли давлат ра?ами 01 Т 132 UB бўлган транспорт воситасида, харакатланиб кетаётган ва?тида олдинда кетаётган юк ТВси ?илдирагидан тош учиб су?урталанган ТВнинг олди ойнасига тушиб шикастланган.</t>
  </si>
  <si>
    <t>13258ea7-3bf7-44db-a80b-fc7a4e73504f</t>
  </si>
  <si>
    <t>0300/803/1/2404670</t>
  </si>
  <si>
    <t>ИП «MIRXOMIDOV MIROBID МIRJAMOL O'G`LI»</t>
  </si>
  <si>
    <t>MIRXOMIDOV MIROBID MIRJAMOL O‘G‘LI</t>
  </si>
  <si>
    <t>... COBALT  (2024 | 01T138QC)</t>
  </si>
  <si>
    <t>Тошкент шахар ИИБ ЙХ?Бнинг 2025 йил 06 январь кунги ?арорига кўра 2025 йил 03 январь куни ?айдовчи Мирхомидов Миробид Миржамол ў?ли бош?арувида бўлган “КОБАЛЬТ” русумли давлат ра?ами 01 Т 138 QC бўлган транспорт воситасини Чилонзор тумани, Чўпонота кўчаси бўйлаб харакатланиб келиб, амалдаги ЙХ?нинг 53-банди талабларини бузиб, хайдовчи К.Алавуддинов бош?арувидаги “МАТИЗ” русумли давлат ра?ами 01 L 937 YB бўлган транспорт воситаси билан тў?нашиб ЙТ? содир этган.</t>
  </si>
  <si>
    <t>87521077-9d10-4b68-a868-1c091a2c7836</t>
  </si>
  <si>
    <t>95b86a2d-b698-46ca-9a5e-bd08582ec1e8</t>
  </si>
  <si>
    <t>0110/803/1/2410942</t>
  </si>
  <si>
    <t>XOLMATOVA MARDONA FAYZULLA QIZI</t>
  </si>
  <si>
    <t>"BIZNES AVTO FAOL ANGREN" MCHJ</t>
  </si>
  <si>
    <t>... КамАЗ         SINOTRUK SITRAK C7H 540 (2024 | 10115SCA)</t>
  </si>
  <si>
    <t>Ташкентская область, Юкоричирчикский район, Тошкент Олмалик Уш</t>
  </si>
  <si>
    <t>Ю?оричирчи? туман ИИБ ЙХ?Бнинг 2024 йил 26 декабрь кунги ?арорига кўра 2024 йил 16 декабрь куни ?айдовчи Нурматов Шохзод Шавкат ў?ли бош?арувида бўлган “Sinotruk Sitrak” русумли давлат ра?ами 10 115 SCA бўлган транспорт воситасини Ю?оричирчи? тумани, худудидан ўтган А373 "Тошкент-Олмали?" автоулов йўлининг 30-кмда кўчаси бўйлаб харакатланиб келиб, амалдаги ЙХ?нинг 77-банди 3-?исми талабларини бузиб, хайдовчи М.Миралимов бош?арувидаги “Ласетти” русумли давлат ра?ами 01 Y 305 VC бўлган транспорт воситаси  билан  тў?нашиб ЙТ? содир этган.</t>
  </si>
  <si>
    <t>e741f604-2b75-4453-8d00-4e0edb07b220</t>
  </si>
  <si>
    <t>d7483ba4-8565-490d-8229-8d8d26104313</t>
  </si>
  <si>
    <t>0110/803/1/2410943</t>
  </si>
  <si>
    <t>a883913f-2926-4dba-9aa5-83fa22661dde</t>
  </si>
  <si>
    <t>26adcc4c-49a2-4ae2-a8f6-fde33d672cb9</t>
  </si>
  <si>
    <t>0110/803/1/2410941</t>
  </si>
  <si>
    <t>a4537eaa-7bc6-4d49-a4b2-d6c4971d0ab1</t>
  </si>
  <si>
    <t>abd88b6b-6e4b-4b48-af55-abf4e252906f</t>
  </si>
  <si>
    <t>0601/803/1/2300001</t>
  </si>
  <si>
    <t>MAMASODIKOV ABDURASHID ABDUVOXOBOVICH</t>
  </si>
  <si>
    <t>CHEVROLET NEXIA DOHC GM UZ (2015 | 60T295TA)</t>
  </si>
  <si>
    <t>Андижанская область, Андижанский район, ИТТИФОК МФЙ Андижон Асака йуналиши</t>
  </si>
  <si>
    <t>"Hamkorbank" АТБ  Асака универсал БХО</t>
  </si>
  <si>
    <t>c08fe4dd-8799-4a32-b801-8d01d64afd53</t>
  </si>
  <si>
    <t>bd607bc1-a8c0-4329-b52e-33e5fdfeb9cc</t>
  </si>
  <si>
    <t>0105/502/1/2101187</t>
  </si>
  <si>
    <t>"Асакабанк" АЖ Нурафшон БХМ</t>
  </si>
  <si>
    <t>1276614 - сонли 11 март 2024</t>
  </si>
  <si>
    <t>O'G'ILOY SAIDGAZIYEVA ERKINOVNA</t>
  </si>
  <si>
    <t>AD4209536</t>
  </si>
  <si>
    <t>VKS</t>
  </si>
  <si>
    <t>821.Комплексное страхование при Автокредите (АКБ Тенге Банк) Кредит</t>
  </si>
  <si>
    <t>1250/821/1/2300721</t>
  </si>
  <si>
    <t>ВТД/АК-2023-36-929 - сонли 14 июнь 2023</t>
  </si>
  <si>
    <t>Самаркандская область, ГОРОД САМАРКАНД, ГАГАРИНА</t>
  </si>
  <si>
    <t>Су?урта ?илдирувчининг аризасига кўра, ?арз олувчи Axmadov Dadaxon Asad o`g`li билан 2023 йил 14 июндаги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22 апрелдан буён карздорлик амалга оширилмаган. 2024 йил 11 ноябрь холатида муддати ўтган ?арздорлик 29 491 207,31 сўмни ташкил килган.</t>
  </si>
  <si>
    <t>Axmadov Dadaxon Asad o`g`li томонидан 2024 йил 22 апрелдан буён амалга оширилмаган кредит тўлови су?урта ?одисаси деб тан олинсин.</t>
  </si>
  <si>
    <t>AXMADOV DADAXON ASAD O‘G‘LI</t>
  </si>
  <si>
    <t>AD3561964</t>
  </si>
  <si>
    <t>57f15f25-fb28-4b78-a2cf-c75c13f33109</t>
  </si>
  <si>
    <t>1250/821/1/2300164</t>
  </si>
  <si>
    <t>ВТД/АК-2023-36-108 - сонли 01 февраль 2023</t>
  </si>
  <si>
    <t>Самаркандская область, ГОРОД САМАРКАНД, гагарина</t>
  </si>
  <si>
    <t>Су?урта ?илдирувчининг аризасига кўра, ?арз олувчи Muxtorova Anora Rabbonokulovna билан 2023 йил 01 февралдаги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22 февралдан буён карздорлик амалга оширилмаган. 2024 йил 24 сентябрь холатида муддати ўтган ?арздорлик 24 764 676,36 сўмни ташкил килган.</t>
  </si>
  <si>
    <t>Muxtorova Anora Rabbonokulovna томонидан 2024 йил 22 февралдан буён амалга оширилмаган кредит тўлови су?урта ?одисаси деб тан олинсин.</t>
  </si>
  <si>
    <t>MUXTOROVA ANORA RABBONOKULOVNA</t>
  </si>
  <si>
    <t>AB3985145</t>
  </si>
  <si>
    <t>6e1730f7-7ff3-4eeb-90ee-abd772e99632</t>
  </si>
  <si>
    <t>ESHH</t>
  </si>
  <si>
    <t>2300/116/1/2415260</t>
  </si>
  <si>
    <t>SIROJEV BEHZOD BAHRIDDIN O‘G‘LI</t>
  </si>
  <si>
    <t>Бухарская область, Гиждуванский район, гиждувон</t>
  </si>
  <si>
    <t>Хабибуллаев Sirojev Behzod Bahriddin o`g`liнинг 2024 йил 27 декабрдаги аризасига кўра, ўзига тегишли миллий хайдовчилик гуво?номасини йў?отганлигини маълум ?илиб, хайдовчилик гуво?номаси хужжатини тиклаш учун амалга оширилган харажатларини ?оплаб беришни сўраган.</t>
  </si>
  <si>
    <t>1250/821/1/2300693</t>
  </si>
  <si>
    <t>ВТД/АК-2023-36-858 - сонли 12 июнь 2023</t>
  </si>
  <si>
    <t>Су?урта ?илдирувчининг аризасига кўра, ?арз олувчи Nabiyev Ne`matullo Sunnatullo o`g`li билан 2023 йил 12 июндаги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23 сентябрдан буён карздорлик амалга оширилмаган. 2024 йил 23 сентябрь холатида муддати ўтган ?арздорлик 70 363 538,80 сўмни ташкил килган.</t>
  </si>
  <si>
    <t>Nabiyev Ne`matullo Sunnatullo o`g`li томонидан 2024 йил 23 сентябрдан буён амалга оширилмаган кредит тўлови су?урта ?одисаси деб тан олинсин.</t>
  </si>
  <si>
    <t>NABIYEV NE’MATULLO SUNNATULLO O‘G‘LI</t>
  </si>
  <si>
    <t>AD0207488</t>
  </si>
  <si>
    <t>dbe3ee66-3c09-4c16-bed2-bfd9fffed1a1</t>
  </si>
  <si>
    <t>1200/821/1/2300102</t>
  </si>
  <si>
    <t>ВТД/АК-2023-36-1608 - сонли 12 сентябрь 2023</t>
  </si>
  <si>
    <t>Су?урта ?илдирувчининг аризасига кўра, ?арз олувчи Bobomurodova Shaxnoza Orifovna билан 2023 йил 12 сентябрдаги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01 февралдан буён карздорлик амалга оширилмаган. 2024 йил 23 октябрь холатида муддати ўтган ?арздорлик 79 602 801,03 сўмни ташкил килган.</t>
  </si>
  <si>
    <t>Bobomurodova Shaxnoza Orifovna томонидан 2024 йил 23 октябрдан буён амалга оширилмаган кредит тўлови су?урта ?одисаси деб тан олинсин.</t>
  </si>
  <si>
    <t>BOBOMURODOVA SHAXNOZA ORIFOVNA</t>
  </si>
  <si>
    <t>AA9649518</t>
  </si>
  <si>
    <t>6e0a52ce-1499-42e3-a86f-c1428b05682c</t>
  </si>
  <si>
    <t>AA2426326</t>
  </si>
  <si>
    <t>GANIBOYEV SARVAR TOHIR O'G'LI</t>
  </si>
  <si>
    <t>1309065 - сонли 14 март 2024</t>
  </si>
  <si>
    <t>SALOXIDDIN URMANOV NUMANXANOVICH</t>
  </si>
  <si>
    <t>AB5527649</t>
  </si>
  <si>
    <t>0200/303/1/2400207</t>
  </si>
  <si>
    <t>"TECHNO VIDA" MCHJ QK</t>
  </si>
  <si>
    <t>VOLKSWAGEN CADDY  (2020 | 01451AMA)</t>
  </si>
  <si>
    <t>г.Ташкент, Бектемирский район, А Темур кучаси</t>
  </si>
  <si>
    <t>Тошкент шахар ИИБ ЙХ?Бнинг 2025 йил 03 январь кунги ?арорига кўра 2024 йил 14 декабрь куни ?айдовчи Закиров Мирзиёд Шукурмуратович бош?арувида бўлган “Volkswagen Caddy” русумли давлат ра?ами 01 /451 AMA бўлган транспорт воситасини Юнусобод тумани, Ш.Рашидов кўчаси бўйлаб харакатланиб келиб, амалдаги ЙХ?нинг 77-банди 3-?исми талабларини бузиб, хайдовчи Р.Жалилов бош?арувидаги “Ласетти” русумли давлат ра?ами 01 G 431 MC бўлган транспорт воситаси билан тў?нашиб ЙТ? содир этган.</t>
  </si>
  <si>
    <t>8672da77-e5cf-4561-8b94-09f70c6be02d</t>
  </si>
  <si>
    <t>0105/301/1/2401803</t>
  </si>
  <si>
    <t>BOLTAYEV DOSTON O‘KTAMBOY O‘G‘LI</t>
  </si>
  <si>
    <t>... MATIZ (2017 | 90O528SA)</t>
  </si>
  <si>
    <t>"Асакабанк" АЖ Нурафшон филиали</t>
  </si>
  <si>
    <t>ERGASHEV ELDORXO'JA KOMILJON O'G'LI</t>
  </si>
  <si>
    <t>0313/803/1/2401915</t>
  </si>
  <si>
    <t>BARATOV QOBUL QURBONALI O‘G‘LI</t>
  </si>
  <si>
    <t>CHEVROLET DAMAS (2024 | 10O994GB)</t>
  </si>
  <si>
    <t>Ташкентская область, город Олмалик, А Новои кучаси</t>
  </si>
  <si>
    <t>Олмали? шахар ИИБ ЙХ?Бнинг 2024 йил 17 декабрь кунги ?арорига кўра 2024 йил 08 декабрь куни ?айдовчи Баратов ?обил ?урбонали ў?ли бош?арувида бўлган “Дамас” русумли давлат ра?ами 10 О 994 GB бўлган транспорт воситасини Олмали? шахар, "Чамбил" махалласи худудида харакатланиб келиб, амалдаги ЙХ?нинг талабларини бузиб, йўлнинг нотекислиги сабабли бош?арувни йў?отиб йўл четидаги бетон устунга урилиб ЙТ? содир этган.</t>
  </si>
  <si>
    <t>477c5147-21d7-45ba-b865-a740d9b108cc</t>
  </si>
  <si>
    <t>0200/814/1/2203994</t>
  </si>
  <si>
    <t>XALIMOV OLIMJON ORZIQUL O‘G‘LI</t>
  </si>
  <si>
    <t>CHEVROLET LACETTI (2019 | -)</t>
  </si>
  <si>
    <t>Тошкент шахар ИИБ ЙХ?Бнинг 2024 йил 03 декабрь кунги ?арорига кўра 2024 йил 03 декабрь куни ?айдовчи Халимов Олимжон Орзи?ул ў?ли бош?арувида бўлган “Ласетти” русумли давлат ра?ами 10 М 824 ХА бўлган транспорт воситасини Яшнобод тумани, Фар?она йўли кўчаси бўйлаб харакатланиб келиб, амалдаги ЙХ?нинг 73-банди талабларини бузиб, рул бош?арувини йў?отиб йўлнинг иккига ажратиб турувчи бетон учтунга урилиб ЙТ? содир этган.</t>
  </si>
  <si>
    <t>bace8c30-8c9b-45f4-92bc-e74456b7e997</t>
  </si>
  <si>
    <t>0450/814/1/2102639</t>
  </si>
  <si>
    <t>RUZUMOV DAVRANBEK MADETBAYEVICH</t>
  </si>
  <si>
    <t>OTEKEYEV MARAT ATADJANOVICH</t>
  </si>
  <si>
    <t>CHEVROLET ЛАСЕТТИ (2021 | 0000000)</t>
  </si>
  <si>
    <t>Республика Каракалпакстан, ХОДЖЕЙЛИСКИЙ РА, А Темур кучаси</t>
  </si>
  <si>
    <t>Жиноят ишлари бўйича Канлыкол туман судининг 2024 йил 12 декбрь кунги ?арорига кўра 2024 йил 04 декабрь куни ?айдовчи Отекеев Марат Атаджанович  бош?арувида бўлган “НЕКСИЯ-2” русумли давлат ра?ами 95 D 091 LA бўлган транспорт воситасини Хўжели туман, "Жайхун"  кўчаси бўйлаб харакатланиб келиб, амалдаги ЙХ?нинг 77-банди талабини бузиб рул бош?арувини йў?отиб йўл четидаги терак дарахтига урилиб ЙТ? содир этган.</t>
  </si>
  <si>
    <t>2300/209/3/2423145</t>
  </si>
  <si>
    <t>QIYOMOV MIRSHOD MIRZOHID O‘G‘LI</t>
  </si>
  <si>
    <t>г.Ташкент, Учтепа район, РФ, ХАНТЫ-МАНСИЙСК</t>
  </si>
  <si>
    <t>Таш?и Мехнат Миграция агентлигининг 2024 йил 19 декабрдаги 02-10-600-сонли хати ва та?дим этган хужжатларига кўра, Россия Федерацияси “Мигрантларни тил синови ва таълимга тайёрлаш маркзи” имтихонидан ўта олмаганлиги сабабли ?иёмов Миршод Мирзохид ў?лига Россия Федерацияси ?удудида ?онуний ишлаш ?у?у?ини берувчи хужжат “патент”ни расмийлаштиришга рад жавоби берилганлиги сабабли, Таш?и Мехнат Миграция Агентлиги томонидан ?иёмов Миршод Мирзохид ў?лини яшаш мамлакатига ?айтариш бўйича транспорт хизмати учун амалга оширилган 2 496 989,88 сўмни ?оплаш  бўйича мурожаат ?илган.</t>
  </si>
  <si>
    <t>dd0c71e0-2189-4438-8aa0-1d2ab52a7dcf</t>
  </si>
  <si>
    <t>0110/803/1/2410769</t>
  </si>
  <si>
    <t>OBILOVA VASILA BURXONOVNA</t>
  </si>
  <si>
    <t>HAMDAMOV SHAXRIYOR SHERZODOVICH</t>
  </si>
  <si>
    <t>... Chevrolet CHEVROLET TRACKER -2 (2024 | 30W786RA)</t>
  </si>
  <si>
    <t>Самаркандская область, ТАЙЛАКСКИЙ РАЙО, Найман махаласи</t>
  </si>
  <si>
    <t>ўртачирчи? туман ИИБ ЙХ?Бнинг 2024 йил 21 декабрь кунги ?арорига кўра 2024 йил 18 декабрь куни ?айдовчи Хамдамов Шахриёр Шерзодович бош?арувида бўлган “Tracker-2” русумли давлат ра?ами 30 W 786 RA бўлган транспорт воситасини Ўртачирчи? тумани, "?орасув-Бўка" автоулов йўлининг 8-кмда харакатланиб келиб, амалдаги ЙХ?нинг 77-банди талабларини бузиб, рул бош?арувини йў?отиб йўлнинг чап томонидаги бетон тўси??а урилиб ЙТ? содир этган.</t>
  </si>
  <si>
    <t>cf3d4701-f0cb-4152-a3fc-9081a5d0cfec</t>
  </si>
  <si>
    <t>0105/814/1/2200076</t>
  </si>
  <si>
    <t>YERGENOV BAXITJAN ABDALIM UGLI</t>
  </si>
  <si>
    <t>КА-2022-011534 - сонли 13 январь 2022</t>
  </si>
  <si>
    <t>Ташкентская область, Юкоричирчикский район, Истиклол махаласи</t>
  </si>
  <si>
    <t>Жиноят ишлари бўйича Ю?оричирчи? туман судининг 2024 йил 13 сентябрь кунги ?арорига кўра 2024 йил 09 июнь куни ?айдовчи Сагдуллаев Рахматилла Пахритдин ў?ли бош?арувида бўлган “Ласетти” русумли давлат ра?ами 10 N 568 MA бўлган транспорт воситасини Ю?оричирчи? тумани, "Янгибозор" йўналиши томонидан харакатланиб келиб, амалдаги ЙХ?нинг 77-банди 3-?исми талабини бузиб, хайдовчи Х.Кузиев бош?арувидаги “Нексия-2” русумли давлат ра?ами 01 К 012 НВ бўлган транспорт воситасини билан хамда хайдовчи Б.Йўлдошев бош?арувидаги “Исузу” русумли давлат ра?ами 10 426 JGA бўлган транспорт воситалари билан тў?нашиб ЙТ? содир этган.</t>
  </si>
  <si>
    <t>SAGDULLAYEV RAXMATILLA PAXRITDIN O‘G‘LI</t>
  </si>
  <si>
    <t>AB3809926</t>
  </si>
  <si>
    <t>1109 MFL-658 PS - сонли 25 октябрь 2024</t>
  </si>
  <si>
    <t>Су?урта ?илдирувчининг аризасига кўра, ?арз олувчи Abdullayev Islomjon Ismoil o`g`li билан 2024 йил 25 октябрда имзоланган Кредит шартномаси шартларига кўра, тўлов жадвалига асосан, олинган кредит учун тўловлар ?ар ойнинг 25-санасига ?адар амалга оширилиши белгилаб ?ўйилган бўлсада, 2024 йил декабрь ойи учун ?арздорлик тўли? ?опланмаган.</t>
  </si>
  <si>
    <t>“Tayyab Finance Mikromoliya Tashkiloti” МЧЖ ?амда ?арз олувчи Abdullayev Islomjon Ismoil o`g`li ўртасида тузилган кредит шартномаси бўйича келиб чи??ан ?арздорлик - су?урта ?одисаси деб тан олинсин.</t>
  </si>
  <si>
    <t>ABDULLAYEV ISLOMJON ISMOIL O‘G‘LI</t>
  </si>
  <si>
    <t>AA7629006</t>
  </si>
  <si>
    <t>176ab064-e07c-440e-bf7b-2879d4b3cc78</t>
  </si>
  <si>
    <t>2300/209/3/2403452</t>
  </si>
  <si>
    <t>QODIROV BILOLXON MAXAMMAD O‘G‘LI</t>
  </si>
  <si>
    <t>г.Ташкент, Учтепа район, РФ, Кемерово</t>
  </si>
  <si>
    <t>BABAJANOVA ULPERI KARIMBAYEVNA</t>
  </si>
  <si>
    <t>KA0743218</t>
  </si>
  <si>
    <t>XOLIQOVA IBODAT RAYIMOVNA</t>
  </si>
  <si>
    <t>AB4721285</t>
  </si>
  <si>
    <t>0310/803/1/2300259</t>
  </si>
  <si>
    <t>JETOUR  (2023 | 10V606FB)</t>
  </si>
  <si>
    <t>Ташкентская область, Куйичирчикский район, Абай МФЙ</t>
  </si>
  <si>
    <t>Су?урта ?илдирувчи Эргашев Элдорхўжа Комилжон ў?ли хамда “Top Assist” АЖнинг 2024 йил 24 декабрь кунги тузилган “Дастабки кўздан кечириш Далолатномасига” кўра, 2024 йил 24 декабрь куни хайдовчи ўз бош?арувидаги “JETOUR” русумли давлат ра?ами 10 V 606 FB бўлган транспорт воситасини, бетон тўси??а урилиб. ТВни шикастлаб олган.</t>
  </si>
  <si>
    <t>b930325a-5a22-4df2-bd43-2a0998070cc5</t>
  </si>
  <si>
    <t>0105/207/3/2404378</t>
  </si>
  <si>
    <t>KADIRKHODJAEV ULUGBEK</t>
  </si>
  <si>
    <t xml:space="preserve">BURNASHOVA SOFIYA    </t>
  </si>
  <si>
    <t>г.Ташкент, Шайхонтохурский район, 345</t>
  </si>
  <si>
    <t xml:space="preserve">Кадирходжаев Улугбек Пулатовичнинг аризаси ва та?дим этган хужжатларига кўра, 2024 йил 17 сентябрь куни Дубай шахрида бўлганлигида, ?изи Бурнашова София Улугбековнанинг со?лиги ёмонлашганлиги сабабли “СALL DOCTOR Home” шифокори тиббий хизматига мурожаат ?илган.
Бурнашова София Улугбековна олган тиббий муолажаси учун ўз хисобидан жами 400,00 Дирхам ми?дорида тўлаган харажатлар чекини ва врач рецептини та?дим этган. Бурнашова София Улугбековна ўз ёнидан амалга оширган харажатларни ?оплаб беришни сўраган.
</t>
  </si>
  <si>
    <t>... HYUNDAI VENUE 1L (2023 | 01M017973)</t>
  </si>
  <si>
    <t>г.Ташкент, Мирабадский район, ЯНГИ КУЙЛИК-3</t>
  </si>
  <si>
    <t>Жиноят ишлари бўйича Яккасарой туман судининг 2025 йил 14 январдаги ?арорига кўра 2024 йил "17" декабрь куни йўл вара?си асосида ?айдовчи Маматахунов Акбар Касимжанович бош?арувидаги “YUTONG” русумли, давлат ра?ами 01 106 МКА бўлган автобусни Миробод тумани, Фар?она йўли кўчаси бўйлаб бош?ариб, амалдаги Й??нинг 73-банди ва 77-банди 3-?исми талабларига риоя килмай, йўл четида харакатсиз тўхтаб турган “Гедеон Рихтер” Ваколатхонасига тегишли “HYUNDAI VENUE” русумли, давлат ра?ам белгиси 01 M 017973 бўлган транспорт воситаси билан тў?нашув содир ?илган. Содир бўлган ЙТ?дан сўнг, хайдовчи Маматахунов Акбар Касимжанович амалдаги Й??нинг 13-банди 4-?исми талабларига риоя ?илмай, во?еа жойидан кетиб ?олган.
Транспорт воситаларини таъмирлаш устахонаси “JM-AVTO” МЧЖ томонидан та?дим этилган 2025 йил 27 январдаги 17-сонли ну?сон далолатномасига кўра, “HYUNDAI VENUE” русумли, давлат ра?ами 01 M 017973 бўлган транспорт воситасини таъмирлаш харажатлари 14 195 000,00 сўмни ташкил этган.</t>
  </si>
  <si>
    <t>0105/814/1/2103449</t>
  </si>
  <si>
    <t>DEXQONOV LAZALBEK GANIJONOVICH</t>
  </si>
  <si>
    <t>КА-2021-009161 - сонли 12 ноябрь 2021</t>
  </si>
  <si>
    <t>Ташкентская область, город Бекобод, Хос МФЙ</t>
  </si>
  <si>
    <t>Бекобод туман ИИБ ЙХ?Бнинг 2024 йил 17 декабрь кунги ?арорига кўра 2024 йил 15 декбрь куни ?айдовчи Дех?онов Лазалбек Ганижонович  бош?арувида бўлган “КОБАЛЬТ” русумли давлат ра?ами 10 W 955 WA бўлган транспорт воситасини Бекобод тумани, Ўзбекистон МФЙ худуди бўйлаб харакатланиб келиб, амалдаги ЙХ?нинг 77-банди талабларини бузиб, йўлнинг музлама бўлганлиги сабабли рул бош?арувини йў?отиб  йўлининг четидаги дарахтга урилиб ЙТ? содир этган.</t>
  </si>
  <si>
    <t>1250/814/1/2201332</t>
  </si>
  <si>
    <t>MAMATOV ASLIDDIN SAYITMURODOVICH</t>
  </si>
  <si>
    <t>CHEVROLET COBALT (2022 | 30K322XA)</t>
  </si>
  <si>
    <t>Самаркандская область, ГОРОД САМАРКАНД, Самарканд шахар</t>
  </si>
  <si>
    <t>айбдор тилхат ёзиб берган</t>
  </si>
  <si>
    <t>"Асакабанк" АЖ Термиз филиали</t>
  </si>
  <si>
    <t>QODIROVA MAXBUBA BAXTIYOR QIZI</t>
  </si>
  <si>
    <t>0200/814/1/2204970</t>
  </si>
  <si>
    <t>TULAYEVA IRODA MURODOVNA</t>
  </si>
  <si>
    <t>Ферганская область, ГОРОД КОКАНД, ТХАЙ кучаси</t>
  </si>
  <si>
    <t>?ў?он шахар ИИБ ЙХ?Бнинг 2024 йил 17 декабрь кунги ?арорига кўра 2024 йил 15 июнь куни ?айдовчи Тўлаев Сардор Холмуродович  бош?арувида бўлган “НЕКСИЯ-3” русумли давлат ра?ами 10 К 883 UA бўлган транспорт воситасини ?ў?он шахар, "Зав?иобод-Туркистон" кўчалари кесишган чоррахада харакатланиб келиб, амалдаги ЙХ?нинг талабларини бузиб, хайдовчи Турсунов Бобурмирзо Умиджон ў?ли бош?арувидаги “МАТИЗ” русумли давлат ра?ами 40 Н 948 СА бўлган транспорт воситаси билан тў?нашиб ЙТ? содир этган.</t>
  </si>
  <si>
    <t>0110/803/1/2376516</t>
  </si>
  <si>
    <t>MIRZAYEV MA’MURBEK QULDOSH O‘G‘LI</t>
  </si>
  <si>
    <t>MIRZAYEV PARDA QO‘LDOSH O‘G‘LI</t>
  </si>
  <si>
    <t>CHEVROLET Chevrolet -SPARK (2023 | 75L067TA)</t>
  </si>
  <si>
    <t>Тошкент шахар ИИБ ЙХ?Бнинг 2024 йил 17 декабрь кунги ?арорига кўра 2024 йил 15 сентябрь куни ?айдовчи Мирзаев Парда ?ўлдош ў?ли бош?арувида бўлган “СПАРК” русумли давлат ра?ами 75 L 067 TA бўлган транспорт воситасини Яшнобод тумани, "Фар?она" кўчаси бўйлаб харакатланиб келиб, амалдаги ЙХ?нинг талабларини бузиб, хайдовчи С.Бахтияров бош?арувидаги Скутер билан тў?нашиб ЙТ? содир этган.</t>
  </si>
  <si>
    <t>6761e958-8ed1-4662-bf4d-45db7092e9db</t>
  </si>
  <si>
    <t>0105/303/1/2302015</t>
  </si>
  <si>
    <t>"ANGREN GOFROKARTON FABRIKASI NICOL-PACK" MCHJ XK</t>
  </si>
  <si>
    <t>CHEVROLET COBALT  (2022 | 10483GCA)</t>
  </si>
  <si>
    <t>Ташкентская область, Ахангаранский район, ТХАЙ кучаси</t>
  </si>
  <si>
    <t>Жиноят ишлари бўйича Ўртачирчи? туман судининг 2024 йил 12 декабрь кунги ?арорига кўра 2024 йил 21 октябрь куни ?айдовчи Соди?ов Бахтиёр Равшанбек ў?ли бош?арувида бўлган “СПАРК” русумли давлат ра?ами 01 Q 148 TC бўлган транспорт воситасини Ўртачирчи? тумани, худудидан ўтган "Олмали?-Тошкент" автоулов йўлининг 38-кмда  харакатланиб келиб, амалдаги ЙХ?нинг 4-банди талабини бузиб, хайдовчи Шарафиев Марат Эльфатович бош?арувидаги “КОБАЛЬТ” русумли давлат ра?ами 10 483 GCA бўлган транспорт воситаси билан тў?нашиб ЙТ? содир этган.</t>
  </si>
  <si>
    <t>SODIQOV BAXTIYOR RAVSHANBEK O‘G‘LI</t>
  </si>
  <si>
    <t>AD1634821</t>
  </si>
  <si>
    <t>15df20e8-a52e-4dd4-a498-815ff97f4892</t>
  </si>
  <si>
    <t>КАШКАДАРЬИНСКИЙ ФИЛИАЛ</t>
  </si>
  <si>
    <t>0200/814/1/2111825</t>
  </si>
  <si>
    <t>AXMEDOV ILHOM JO‘RAQULOVICH</t>
  </si>
  <si>
    <t>CHEVROLET НЕКСИЯ 3 (2020 | -)</t>
  </si>
  <si>
    <t>Тошкент шахар ИИБ ЙХ?Бнинг 2024 йил 30 сентябрь кунги ?арорига кўра 2024 йил 30 сентябрь куни ?айдовчи Ахмедов Илхом Жўра?улов  бош?арувида бўлган “НЕКСИЯ-3” русумли давлат ра?ами 70 Q 569 SA бўлган транспорт воситасини Учтепа тумани, КХАЙ кўчаси бўйлаб харакатланиб келиб, амалдаги ЙХ?нинг 59-банди 2-?исми талабларини бузиб, хайдовчи Хошимов Достон Нодир ў?ли бош?арувидаги “MALIBU-2” русумли давлат ра?ами 01 Е 715 SC бўлган транспорт воситаси билан тў?нашиб ЙТ? содир этган.</t>
  </si>
  <si>
    <t>1200/803/1/2400567</t>
  </si>
  <si>
    <t>ИП"BAXRIYEV OZOD OBLABERDIYEVICH"</t>
  </si>
  <si>
    <t>BAXRIYEV OZOD OBLABERDIYEVICH</t>
  </si>
  <si>
    <t>CHEVROLET COBALT (2024 | 30K218LB)</t>
  </si>
  <si>
    <t>Самаркандская область, НАРПАЙСКИЙ РАЙО, Нарпай кучаси буйлаб Туркман кишлоги томонидан Завод кучаси томон йуналишида</t>
  </si>
  <si>
    <t>Самар?анд шахар ИИБ ЙХ?Бнинг 2024 йил 25 июль кунги ?арорига кўра 2024 йил 03 июнь куни ?айдовчи Бахриев Озод Облабердиевич бош?арувида бўлган “КОБАЛЬТ” русумли давлат ра?ами 30 К 218 LB бўлган транспорт воситасини Самар?анд шахри, Нарпай кўчаси бўйлаб харакатланиб келиб, амалдаги ЙХ?нинг 77-банди талабларини бузиб, хайдовчи Ш.Ходжакулов бош?арувидаги “Дамас” русумли давлат ра?ами 30 F 562 PA бўлган транспорт воситаси билан тў?нашиб ЙТ? содир этган.</t>
  </si>
  <si>
    <t>0105/814/1/2100282</t>
  </si>
  <si>
    <t>SHAMSUDDINOV DILMUROD XUSNIDDIN O‘G‘LI</t>
  </si>
  <si>
    <t>АК-2021-32-33 - сонли 25 январь 2021</t>
  </si>
  <si>
    <t>Жиноят ишлари бўйича Олмазор туман судининг 2024 йил 14 декабрь кунги ?арорига кўра 2024 йил 21 ноябрь куни ?айдовчи Шамсуддинов Дилмурод Хусниддин ў?ли бош?арувида бўлган “СПАРК” русумли давлат ра?ами 01 N 671 NB бўлган транспорт воситасини Олмазор тумани, "Шодлик" кўчаси бўйлаб харакатланиб келиб, амалдаги ЙХ?нинг 105-банди талабини бузиб, хайдовчи Ф.Илясов бош?арувидаги “СПАРК” русумли давлат ра?ами 01 J 724 WB бўлган транспорт воситаси билан тў?нашиб ЙТ? содир этган.</t>
  </si>
  <si>
    <t>814.Комбинированное страхование Автокредита</t>
  </si>
  <si>
    <t>0310/814/1/2401076</t>
  </si>
  <si>
    <t>Тойтепинский филиал Узнацбанка</t>
  </si>
  <si>
    <t>"STEEL ROOF DESK" MCHJ</t>
  </si>
  <si>
    <t>. - сонли 16 сентябрь 2024</t>
  </si>
  <si>
    <t>Ташкентская область, Уртачирчикский район, ТХАЙ кучаси</t>
  </si>
  <si>
    <t>Жиноят ишлари бўйича Ўртачирчи? туман судининг 2025 йил 07 январь кунги ?арорига кўра 2024 йил 15 декабрь куни ?айдовчи Мумбеков Элдар Эргашович бош?арувида бўлган “ДАМАС-2” русумли давлат ра?ами 10 М 145 НВ бўлган транспорт воситасини Ўртачирчи? туман, Ўртасарой МФЙ  бўйлаб харакатланиб келиб, амалдаги ЙХ?нинг 77-банди талабини бузиб, хайдовчи Ш.Турсунов бош?арувидаги “BYD Song Cahmpion” русумли давлат ра?ами 10 700 HBA бўлган транспорт воситаси билан тў?нашиб ЙТ? содир этган.</t>
  </si>
  <si>
    <t>MUMBEKOV ELDAR YERGASHOVICH</t>
  </si>
  <si>
    <t>AA6421401</t>
  </si>
  <si>
    <t>7657bdab-d5db-49f7-9005-cc64f5eb6108</t>
  </si>
  <si>
    <t>68c708d3-d702-48ad-97b7-c3741c984160</t>
  </si>
  <si>
    <t>0450/814/1/2102496</t>
  </si>
  <si>
    <t>KAIPNAZAROV TIMUR ASKAROVICH</t>
  </si>
  <si>
    <t>Республика Каракалпакстан, ГОРОД НУКУС, Нукус  кучаси</t>
  </si>
  <si>
    <t>Жиноят ишлари бўйича Нукус шахар судининг 2024 йил 02 декабрь кунги ?арорига кўра 2024 йил 30 октябрь куни ?айдовчи Каипназаров Тимур Аскорович бош?арувида бўлган “КОБАЛЬТ” русумли давлат ра?ами 95 W 464 KA бўлган транспорт воситасини Нукус шахар, А.Досназаров кўчаси бўйлаб харакатланиб келиб, амалдаги ЙХ?нинг 73-банди талабини бузиб, хайдовчи А.Джаббаркулов бош?арувидаги “КОБАЛЬТ” русумли давлат ра?ами 95 М 480 МA бўлган транспорт воситасини билан тў?нашиб ЙТ? содир этган.</t>
  </si>
  <si>
    <t>0200/814/1/2106351</t>
  </si>
  <si>
    <t>ESHMATOV BAXRITDIN XALIMJANOVICH</t>
  </si>
  <si>
    <t>CHEVROLET SPARK (2019 | 0)</t>
  </si>
  <si>
    <t>Ташкентская область, Бекабадский район, Гульзор МФЙ</t>
  </si>
  <si>
    <t>Жиноят ишлари бўйича Бекобод туман судининг 2024 йил 27 август кунги ?арорига кўра 2024 йил 11 август куни ?айдовчи Зубайдуллаев Бахриддин Султанбаевич бош?арувида бўлган “Дамас” русумли давлат ра?ами 10 Н 530 МA бўлган транспорт воситасини Бекобод тумани, Гулзор МФЙ кўчаси бўйлаб харакатланиб келиб, амалдаги ЙХ?нинг 53-банди талабини бузиб, хайдовчи У.Эшматов бош?арувидаги “СПАРК” русумли давлат ра?ами 10 К 406 SA бўлган транспорт воситасини билан тў?нашиб ЙТ? содир этган.</t>
  </si>
  <si>
    <t>ZUBAYDULLAYEV BAXRIDDIN SULTANBAYEVICH</t>
  </si>
  <si>
    <t>AA5477344</t>
  </si>
  <si>
    <t>0110/803/1/2376194</t>
  </si>
  <si>
    <t>QULMURODOVA ANORA ISIROJIDDINOVNA</t>
  </si>
  <si>
    <t>KULMURODOV ILXAM NORZIQULOVICH</t>
  </si>
  <si>
    <t>CHEVROLET Chevrolet COBALT (2023 | 10H869DB)</t>
  </si>
  <si>
    <t>Ташкентская область, Букинский район, оккургон кучаси</t>
  </si>
  <si>
    <t>Жиноят ишлари бўйича О??ўр?он туман судининг 2024 йил 28 ноябрь кунги ?арорига кўра 2024 йил 05 ноябрь куни ?айдовчи Кулмуродов Илхам Норзи?улович бош?арувида бўлган “КОБАЛЬТ” русумли давлат ра?ами 10 Н 869 DB бўлган транспорт воситасини О??ўр?он туман, маркази кўчаси бўйлаб харакатланиб келиб, амалдаги ЙХ?нинг 53-банди талабини бузиб, хайдовчи У.Тўлаганов бош?арувидаги “НЕКСИЯ-2” русумли давлат ра?ами 10 J 996 UA бўлган транспорт воситасини билан тў?нашиб ЙТ? содир этган.</t>
  </si>
  <si>
    <t>256a36b8-4120-4be2-9f91-66b4c73a3026</t>
  </si>
  <si>
    <t>0317/803/1/2300010</t>
  </si>
  <si>
    <t>G‘OFUROVA GULCHEXRA TURSUNXODJAYEVNA</t>
  </si>
  <si>
    <t>ULMASOV DODAXON BOXODIR O‘G‘LI</t>
  </si>
  <si>
    <t>CHEVROLET COBALT 2020 (2022 | 10V940EB)</t>
  </si>
  <si>
    <t>Тошкент шахар ИИБ ЙХ?Бнинг 2024 йил 19 ноябрь кунги ?арорига кўра 2024 йил 10 ноябрь куни ?айдовчи Улмасов Додахон Боходир ў?ли бош?арувида бўлган “КОБАЛЬТ” русумли давлат ра?ами 10 V 940 EB бўлган транспорт воситасини Яккасарой тумани, Нукус-Бобур кўчалари чоррахаси бўйлаб харакатланиб келиб, амалдаги ЙХ?нинг 7-банди ва 103-банди талабларини бузиб, хайдовчи С.Шарипов бош?арувидаги “Ласетти” русумли давлат ра?ами 01 Y 636 JB бўлган транспорт воситаси билан тў?нашиб ЙТ? содир этган.</t>
  </si>
  <si>
    <t>Чиназский филиал Ипотека банка</t>
  </si>
  <si>
    <t>e19f6d68-8ea2-4d9f-a9be-5c6da0f46688</t>
  </si>
  <si>
    <t>0105/814/1/2103010</t>
  </si>
  <si>
    <t>ADASHBAYEV ATXAM AKRAMOVICH</t>
  </si>
  <si>
    <t>КА-2021-007685 - сонли 18 октябрь 2021</t>
  </si>
  <si>
    <t xml:space="preserve">г.Ташкент, М.Улугбекский район, Дурман </t>
  </si>
  <si>
    <t>Жиноят ишлари бўйича Мирзо Улу?бек туман судининг 2024 йил 15 ноябрь кунги ?арорига кўра 2024 йил 18 сентябрь куни ?айдовчи Адашбаев Атхам Акрамович бош?арувида бўлган “КОБАЛЬТ” русумли давлат ра?ами 10 R 858 UA бўлган транспорт воситасини М.Улу?бек тумани, Дўрмон йўли  ва Минг було? кўчаси бўйлаб харакатланиб келиб, амалдаги ЙХ?нинг 53-банди талабини бузиб, хайдовчи Ш.Отамуродов бош?арувидаги “НЕКСИЯ-3” русумли давлат ра?ами 10 U 246 EB бўлган транспорт воситаси билан тў?нашиб ЙТ? содир этган.</t>
  </si>
  <si>
    <t>0317/803/1/2400166</t>
  </si>
  <si>
    <t>NORBEKOV ISROIL XOLBEKOVICH</t>
  </si>
  <si>
    <t>CHEVROLET  (2024 | 10E592JB)</t>
  </si>
  <si>
    <t>Чиноз тумани ИИБ ЙХ?Бнинг 2024 йил 30 ноябрь кунги ?арорига кўра 2024 йил 22 октябрь куни ?айдовчи Норбеков Исроил Холбекович бош?арувида бўлган “Дамас” русумли давлат ра?ами 10 Е 592 JB бўлган транспорт воситасини Чиноз тумани, Ш.Рашидов кўчаси бўйлаб харакатланиб келиб, амалдаги ЙХ?нинг талабларини бузиб, хайдовчи И.Иномжонов бош?арувидаги “Дамас” русумли давлат ра?ами 10 М 823 НВ бўлган транспорт воситаси билан тў?нашиб ЙТ? содир этган.</t>
  </si>
  <si>
    <t>7eae22d3-3e21-41d4-a082-08a12d50ea7b</t>
  </si>
  <si>
    <t>2a1e1763-8a58-4b45-b628-23d3e713d071</t>
  </si>
  <si>
    <t>0105/821/1/2300355</t>
  </si>
  <si>
    <t>DJAXANGIROV OVAZ TASHMUXAMEDOVICH</t>
  </si>
  <si>
    <t>CHEVROLET LACETTI (2023 | 10N921BB)</t>
  </si>
  <si>
    <t>Ташкентская область, Аккурганский район, Фуркат кучаси</t>
  </si>
  <si>
    <t>Жиноят ишлари бўйича О??ўр?он туман судининг 2024 йил 03 декабрь кунги ?арорига кўра 2024 йил 21 октябрь куни ?айдовчи Джахангиров Оваз Ташмухамедович бош?арувида бўлган “Ласетти” русумли давлат ра?ами 10 N 921 BB бўлган транспорт воситасини О??ўр?он тумани, С.Рахимов МФЙ кўчаси худудида ор?ага ?айрилиб олши учун харакатланиб , амалдаги ЙХ?нинг 53-банди талабини бузиб, хайдовчи Д.?урбоновнинг бош?арувидаги “НЕКСИЯ” русумли давлат ра?ами 10 М 987 АA бўлган транспорт воситаси билан тў?нашиб ЙТ? содир этган.</t>
  </si>
  <si>
    <t>e3072e0c-8aa3-4013-b400-4d220dfe850d</t>
  </si>
  <si>
    <t>1200/502/1/2401101</t>
  </si>
  <si>
    <t>445 - сонли 29 апрель 2024</t>
  </si>
  <si>
    <t>Самаркандская область, ГОРОД САМАРКАНД, зафаробод</t>
  </si>
  <si>
    <t>8f64c658-c1f0-442b-8b0d-b78c1a6dacb7</t>
  </si>
  <si>
    <t>1500/803/1/2300168</t>
  </si>
  <si>
    <t>MAXMUDOV OLIMJON  XAMID O'G'LI</t>
  </si>
  <si>
    <t>MAXMUDOV OLIMJON XAMID O‘G‘LI</t>
  </si>
  <si>
    <t>CHEVROLET COBALT (2020 | 01X867JB)</t>
  </si>
  <si>
    <t xml:space="preserve">г.Ташкент, Шайхонтохурский район, Сирдарё вилоят Гулистон шахри Бахор махалласи Тошкент йули кучаси </t>
  </si>
  <si>
    <t>Гулистон шахар ИИБ ЙХ?Бнинг 2024 йил 02 декабрь кунги ?арорига кўра 2024 йил 24 ноябрь куни ?айдовчи Махмудов Файзлиддин Хамид ў?ли бош?арувида бўлган “КОБАЛЬТ” русумли давлат ра?ами 01 Х 867 JB бўлган транспорт воситасини Гулистон шахар, "Тошкент-Гулистон" автоулов йўли бўйлаб харакатланиб келиб, амалдаги ЙХ?нинг 77-банди 2-?исми талабларини бузиб, йўлнинг ўнг томонидаги бетон тўси??а уриб ЙТ? содир этган.</t>
  </si>
  <si>
    <t>41e38095-41d4-4b32-8766-b99f5235c6f9</t>
  </si>
  <si>
    <t>Ферганская область, ТАШЛАКСКИЙ РАЙО, Фаргона</t>
  </si>
  <si>
    <t xml:space="preserve">ЯКУБОВ ГУЛОМЖОН КАБИЛОВИЧ  </t>
  </si>
  <si>
    <t xml:space="preserve">Якубов ?уломжон ?абиловичнинг аризаси ва та?дим этилган хужжатларга кўра, Якубов ?уломжон ?абилович 2024 йил 05 июнь куни шахсий Скутерда харакатланаётиб кетаётган ва?тида чу?урга тушиб кетиши натижасида, ўнг ва чап ?ўлларига шикаст етган.  
Тошло? тумани поликлиникасининг 2024 йил 05 июндаги 72-сонли Беморнинг тиббий баённомасидан кўчирмасига кўра, Якубов ?уломжон ?абиловичнинг ўнг ва чап ?ўлининг 2 фалангаси, ?амда ўнг ?ўл суяги синганлиги ани?ланган.
Та?дим этилган хужжатларда кўрсатиб ўтилган ташхислар ўрганиб чи?илиб, жамиятнинг ишончли Врач-координатори Л.Г.Исламходжаева томонидан берилган 2024 йил 18 ноябрдаги 1652-сонли Хулосасига кўра (Закрытый перелом 2 фаланг на правой и левой руке, закрытый перелом кости кисти), Якубов ?уломжон ?абиловичнинг олган тан жарохати су?урта суммасидан 5 фоизни, яъни 500 000,00 сўмни ташкил этиши тў?рисида маълумот берилган.
</t>
  </si>
  <si>
    <t xml:space="preserve">ТАШМАТОВ ОРИФЖОН БОХОДИРЖОН УГЛИ  </t>
  </si>
  <si>
    <t xml:space="preserve">Ташматов Орифжон Боходиржон ў?лининг аризаси ва та?дим этилган хужжатларга кўра, Ташматов Орифжон Боходиржон ў?ли 2024 йил 17 апрель куни музлатгични таъмирлаш ва?тида, музлатгич трубкаси бўшаб кетиб унинг ичидаги фреон чап ?ўлининг тирсак ?исмига сачраб, кимёвий шикаст етган.  
Фар?она ша?ар поликлиникасининг 2024 йил 23 апрелдаги 301-сонли Беморнинг тиббий баённомасидан кўчирмасига кўра, Ташматов Орифжон Боходиржон ў?лига чап ?ўл тирсак ?исмининг кимёвий куйиши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2024 йил 18 ноябрдаги 1647-сонли Хулосасига кўра (Химический ожог левого локтевого сустава), Ташматов Орифжон Боходиржон ў?лининг олган тан жарохати су?урта суммасидан 5 фоизни, яъни 500 000,00 сўмни ташкил этиши тў?рисида маълумот берилган.
</t>
  </si>
  <si>
    <t xml:space="preserve">АБДУРАИМОВА ХУРСАНДОЙ НАЖМУТДИНОВНА  </t>
  </si>
  <si>
    <t xml:space="preserve">Абдураимова Хурсандой Нажмутдиновнанинг аризаси ва та?дим этилган хужжатларга кўра, Абдураимова Хурсандой Нажмутдиновна 2024 йил 16 июль куни яшаш уйига кираётган ва?тида темир эшик ёпилиб кетиб, ўнг ?ўлига шикаст етказган.  
Ёзёвон тумани поликлиникасининг 2024 йил 06 августдаги 4981-сонли Беморнинг тиббий баённомасидан кўчирмасига кўра, Абдураимова Хурсандой Нажмутдиновнага ўнг ?ўли 2 бармо?ининг 1 фалангаси синиши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2024 йил 18 ноябрдаги 1646-с3нли Хулосасига кўра (Закрытый перелом 1 фаланги 2 пальца правой руки), Абдураимова Хурсандой Нажмутдиновнанинг олган тан жарохати су?урта суммасидан 2 фоизни, яъни 200 000,00 сўмни ташкил этиши тў?рисида маълумот берилган.
</t>
  </si>
  <si>
    <t>0200/814/1/2215799</t>
  </si>
  <si>
    <t>MADJITOV OTABEK PULATOVICH</t>
  </si>
  <si>
    <t>CHEVROLET COBALT (2019 | 0)</t>
  </si>
  <si>
    <t>Самаркандская область, ПАЙАРЫКСКИЙ РАЙ, Туркибола - Челак йуналишида</t>
  </si>
  <si>
    <t>Жиноят ишлари бўйича Пайари? туман судининг 2024 йил 31 октябрь кунги ?арорига кўра 2024 йил 21 сентябрь куни ?айдовчи Тошниёзов Диёр Акбарович бош?арувида бўлган “Ласетти” русумли давлат ра?ами 30 М 670 КВ бўлган транспорт воситасини Пайари? тумани, Туркибола махалласи худудида харакатланиб келиб, амалдаги ЙХ?нинг 77-банди талабини бузиб, хайдовчи Мажитов Отабек Пулатович бош?арувидаги “КОБАЛЬТ” русумли давлат ра?ами 30 Q 380 XA бўлган транспорт воситаси билан тў?нашиб ЙТ? содир этган.</t>
  </si>
  <si>
    <t>ТОШНИЁЗОВ ДИЁР АКБАРОВИЧ</t>
  </si>
  <si>
    <t>AA1111111</t>
  </si>
  <si>
    <t xml:space="preserve">КАРИМОВ НОДИРЖОН МИРКОДИРОВИЧ  </t>
  </si>
  <si>
    <t xml:space="preserve">Каримов Нодиржон Мир?одировичнинг аризаси ва та?дим этилган хужжатларга кўра, Каримов Нодиржон Мир?одирович 2024 йил 19 август куни яшаш уйида, таъмирлаш ишларини бажараётган ва?тида ўнг оё?ига темир жисм тушиб кетган.  
Тошло? тумани поликлиникасининг 2024 йил 12 октябрдаги 7090-сонли Беморнинг тиббий баённомасидан кўчирмасига кўра, Каримов Нодиржон Мир?одирович ўнг оё?ининг 1 бармо?и синганлиги ани?ланган.
Та?дим этилган хужжатларда кўрсатиб ўтилган ташхислар ўрганиб чи?илиб, жамиятнинг ишончли Врач-координатори Л.Г.Исламходжаева томонидан берилган 2024 йил 18 ноябрдаги 1653-сонли Хулосасига кўра (Закрытый перелом основной фаланги 1 пальца правой стопы), Каримов Нодиржон Мир?одировичнинг олган тан жарохати су?урта суммасидан 5 фоизни, яъни 500 000,00 сўмни ташкил этиши тў?рисида маълумот берилган.
</t>
  </si>
  <si>
    <t xml:space="preserve">Абдуллаева Наргизахон Мамажоновнанинг аризаси ва та?дим этилган хужжатларга кўра, Абдуллаева Наргизахон Мамажоновна 2024 йил 30 май куни яшаш хонадонида дарахтдан йи?илиб тушиши натижасида, ўнг ?ўлига шикаст етган.  
Тошло? тумани поликлиникасининг 2024 йил 24 октябрдаги 3118-сонли Беморнинг тиббий баённомасидан кўчирмасига кўра, Абдуллаева Наргизахон Мамажоновнанинг ўнг билак суягининг ёпи? синиши ташхиси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2024 йил 18 ноябрдаги 1644-сонли Хулосасига кўра (Закрытый перелом лучевой кости в типичном месте правой кисти), Абдуллаева Наргизахон Мамажоновнанинг олган тан жарохати су?урта суммасидан 5 фоизни, яъни 500 000,00 сўмни ташкил этиши тў?рисида маълумот берилган.
</t>
  </si>
  <si>
    <t>0450/814/1/2201787</t>
  </si>
  <si>
    <t>YESHEMAXOV JANABAY GENJEMURATOVICH</t>
  </si>
  <si>
    <t>Республика Каракалпакстан, МУЙНАКСКИЙ РАЙО, А Темур кучаси</t>
  </si>
  <si>
    <t>Жиноят ишлари бўйича Мўйно? туман судининг 2024 йил 15 ноябрь кунги ?арорига кўра 2024 йил 13 сентябрь куни ?айдовчи Узакбаев Турс?ынбай Дузелбаевич бош?арувида бўлган “Иж планета” русумли давлат ра?ами бўлмаган транспорт воситасини Мўйно? туман, ?ора?алпо?истон кўчаси бўйлаб харакатланиб келиб, амалдаги ЙХ?нинг 77-банди талабини бузиб, хайдовчи Ш.Генжемуратов бош?арувидаги “КОБАЛЬТ” русумли давлат ра?ами 95 U 349 LA бўлган транспорт воситасини билан тў?нашиб ЙТ? содир этган.</t>
  </si>
  <si>
    <t>UZAKBAEV TURSINBAY DUZELBAEVICH</t>
  </si>
  <si>
    <t>AD8307645</t>
  </si>
  <si>
    <t>0400/803/1/2400754</t>
  </si>
  <si>
    <t>TURKPENBAYEVA INDIRA KENGESBAY QIZI</t>
  </si>
  <si>
    <t>CHEVROLET COBALT (2024 | 95G637RA)</t>
  </si>
  <si>
    <t>Жиноят ишлари бўйича Конликел туман судининг 2024 йил 30 октябрь кунги ?арорига кўра 2024 йил 16 июль куни ?айдовчи Бабаназаров Шарапат Камалатдинович бош?арувида бўлган “КОБАЛЬТ” русумли давлат ра?ами 95 G 637 RA бўлган транспорт воситасини Конликел тумани, худудидан ўтган А-380 автоулов йўлининг 842-843-кмда харакатланиб келиб, амалдаги ЙХ?нинг 12-банди хамда 77-банди талабларини бузиб, хайдовчи У.Шамуратов бош?арувидаги “НЕКСИЯ-3” русумли давлат ра?ами 95 915 WAA бўлган транспорт воситаси билан тў?нашиб ЙТ? содир этган.</t>
  </si>
  <si>
    <t>CHEVROLET Chevrolet Cobalt GX-Style AT (2023 | )</t>
  </si>
  <si>
    <t>Сурхандарьинская область, г.Термиз, TINCHLIK MFY</t>
  </si>
  <si>
    <t>Термиз шахар ИИБ ЙХ?Бнинг 2024 йил 04 декабрь кунги ?арорига кўра 2024 йил 17 ноябрь куни ?айдовчи Джумаев Фаррух Эркин ў?ли бош?арувида бўлган “КОБАЛЬТ” русумли давлат ра?ами 75 J 934 VA бўлган транспорт воситасини Термиз шахар, "Тинчлик" махалласи "Шимолий дарвоза" кўчаси бўйлаб харакатланиб келиб, амалдаги ЙХ?нинг талабларини бузиб, йўлидан ит чи?иб ?олганлиги сабабли рул бош?арувини йў?отиб йўл ўртасидаги бетон тўси??а урилиб ЙТ? содир этган.</t>
  </si>
  <si>
    <t>ОТДЕЛЕНИЕ УРГУТ</t>
  </si>
  <si>
    <t>1201/814/1/2400053</t>
  </si>
  <si>
    <t>"HAMKORBANK" ATB Urgut UBXO</t>
  </si>
  <si>
    <t>TUYCHIYEV OTABEK AMRILLOYEVICH</t>
  </si>
  <si>
    <t>CHEVROLET DAMAS (2023 | 30 P 175 KB)</t>
  </si>
  <si>
    <t>Самаркандская область, ТАЙЛАКСКИЙ РАЙО, Ястепа МФЙ ичида</t>
  </si>
  <si>
    <t xml:space="preserve">	Тойло? тумани Ястепа МФЙ томонидан тузилган 2024 йил 01 декабрь кунги Далолатномага кўра 2024 йил 29 ноябрь куни фу?оро Амриллаев Озоджон Отабек ў?лига тегишли бўлган “Дамас” русумли давлат ра?ами 30 Р 175 КВ бўлган транспорт воситасини Ястепа МФЙ худудида харакатсиз турган ва?тида об-хаво шароитида томда йи?илган сус ТВнинг устига тушиши натижасида ТВнинг том ?исмига шикаст етказган.</t>
  </si>
  <si>
    <t>Тойло? тумани Ястепа МФЙ томонидан тузилган 2024 йил 01 декабрь кунги Далолатномага кўра 2024 йил 29 ноябрь куни фу?оро Амриллаев Озоджон Отабек ў?лига тегишли бўлган “Дамас” русумли давлат ра?ами 30 Р 175 КВ бўлган транспорт воситасини Ястепа МФЙ худудида харакатсиз турган ва?тида об-хаво шароитида томда йи?илган сус ТВнинг устига тушиши натижасида ТВнинг том ?исмига шикаст етказган.</t>
  </si>
  <si>
    <t>1100/821/1/2300134</t>
  </si>
  <si>
    <t>АКБ «TENGE BANK» ЦБС «Наманган»</t>
  </si>
  <si>
    <t>UZAKOV NOZIMJON BAXROM UGLI</t>
  </si>
  <si>
    <t>... MALIBU-2 MALBDB 9AT LTZ (2023 | -)</t>
  </si>
  <si>
    <t>Наманганская область, ДАВЛАТАБАДСКИЙ, 4-микрорайон</t>
  </si>
  <si>
    <t>Жиноят ишлари бўйича Бали?чи туман судининг 2024 йил 19 июнь кунги ?арорига кўра 2024 йил 29 апрель куни ?айдовчи Мамажанов Рахматилло Тохиржон ў?ли бош?арувида бўлган “КОБАЛЬТ” русумли давлат ра?ами 60 Н 439 SA бўлган транспорт воситасини Бали?чи туман, "Бали?чи-Наманган" автоулов йўли бўйлаб харакатланиб келиб, амалдаги ЙХ?нинг талабини бузиб, хайдовчи У.Махкамов бош?арувидаги “Malibu-2” русумли давлат ра?ами 50 J 700 PA бўлган транспорт воситасини билан тў?нашиб ЙТ? содир этган.</t>
  </si>
  <si>
    <t>MAMAJANOV RAXMATILLO TOXIRJON O‘G‘LI</t>
  </si>
  <si>
    <t>AC1196923</t>
  </si>
  <si>
    <t>1ab9512e-c73e-4aee-84ea-3f80aa8e05e4</t>
  </si>
  <si>
    <t>1400/803/1/2305244</t>
  </si>
  <si>
    <t>QORAJONOV AZAMAT ILYOS O‘G‘LI</t>
  </si>
  <si>
    <t>CHEVROLET NEXIA (2021 | 75 D 070 AA)</t>
  </si>
  <si>
    <t>Сурхандарьинская область, ШЕРАБАДСКИЙ РАЙ, G'O'RIN GILAMBOB</t>
  </si>
  <si>
    <t>Шеробод туман ИИБ ЙХ?Бнинг 2024 йил 08 ноябрь кунги ?арорига кўра 2024 йил 18 сентябрь куни ?айдовчи Каюмов Илёс ?оражонович бош?арувида бўлган “NEXIA-3” русумли давлат ра?ами 75 D 070 AA бўлган транспорт воситасини Шеробод тумани, Шеробод тумани, ?изири?-Шеробод йўналишида йўлидан икки нафар ёш бола велосипедда харакатланиб йўлидан чи?иб ?олганлиги сабабли,  рул бош?арувини йў?отиб йўлнинг чап томонига чи?иб кетиб ЙТ? содир этган.</t>
  </si>
  <si>
    <t>bce75ae8-357d-40f2-b076-ab7e6d5836df</t>
  </si>
  <si>
    <t>CHEVROLET SPARK (2020 | 01M010392)</t>
  </si>
  <si>
    <t>Су?урта ?илдирувчи "Sandoz Pharma" AGнинг 2024 йил 12 декабрь кунги мурожаатига кўра, 2025 йил 06 декабрь куни хайдовчи Мамажонов Фарух Комилжонович бош?арувидаги “СПАРК” русумли давлат ра?ами 01 М 010392 бўлган транспорт воситасида, автотураргохдан ор?ага харакатланиб чи?аётган ва?тида ТВни шикастлаб олган.</t>
  </si>
  <si>
    <t>0110/803/1/2380879</t>
  </si>
  <si>
    <t>XAMDAMOV XUDOYORXON ELMUROD O‘G‘LI</t>
  </si>
  <si>
    <t>CHEVROLET Chevrolet COBALT (2023 | 20H392HA)</t>
  </si>
  <si>
    <t xml:space="preserve">Сырдарьинская область, БАЁВУТСКИЙ РАЙО, Юкоричирчик туманидан утган 4Р12 Бектемир-Газалкент автомобил йулининг 7 кмда </t>
  </si>
  <si>
    <t>Жиноят ишлари бўйича Ю?оричирчи? туман судининг 2024 йил 04 сентябрь кунги ?арорига кўра 2024 йил 14 август куни ?айдовчи Хамдамов Худоёрхон Элмурод ў?ли бош?арувида бўлган “КОБАЛЬТ” русумли давлат ра?ами 20 Н 392 НA бўлган транспорт воситасини Ю?оричирчи? тумани, худудидан ўтган 4Р12 "Бетемир-?азалкент" автоулов йўлининг 7-кмда харакатланиб келиб, амалдаги ЙХ?нинг 77-банди 3-?исми талабини бузиб, хайдовчи А.Сапарова.бош?арувидаги “МОНЗА” русумли давлат ра?ами 01 835 GLA DA бўлган транспорт воситасини билан тў?нашиб ЙТ? содир этган.</t>
  </si>
  <si>
    <t>7742024b-d056-4475-b5bd-11d7f092c857</t>
  </si>
  <si>
    <t>KURBONOVA XADICHA RUZIKULOVNA</t>
  </si>
  <si>
    <t>CHEVROLET Chevrolet Cobalt LT M/T Optimum Plus (2022 | )</t>
  </si>
  <si>
    <t xml:space="preserve">Кашкадарьинская область, ДЕХКАНАБАДСКИЙ, нораши </t>
  </si>
  <si>
    <t>Жиноят ишлари бўйича Дех?онобод туман судининг 2025 йил 04 февраль кунги ?арорига кўра 2024 йил 21 декабрь куни ?айдовчи Ахматов Асадулло Адхам ў?ли бош?арувида бўлган “КОБАЛЬТ” русумли давлат ра?ами 70 Z 784 YA бўлган транспорт воситасини Дех?онобод тумани, худудидан ўтувчи М-39 автоулов йўлининг 1278-кмда харакатланиб келиб, амалдаги ЙХ?нинг 77-банди талабини бузиб, хайдовчи И.Шопўлатов бош?арувидаги “КОБАЛЬТ” русумли давлат ра?ами 70 А 662 QA бўлган транспорт воситасини билан тў?нашиб ЙТ? содир этган.</t>
  </si>
  <si>
    <t>"Асакабанк" АЖ Карши филиали</t>
  </si>
  <si>
    <t>г.Ташкент, Чиланзарский район, Чилонзор</t>
  </si>
  <si>
    <t>Су?урта ?илдирувчи "Sandoz Pharma" AGнинг 2024 йил 30 октябрь кунги мурожаатига кўра, 2024 йил 15 октябрь куни хайдовчи Мамажонов Фарух Комилжон ў?ли бош?арувидаги “СПАРК” русумли давлат ра?ами 01 М 010392 бўлган транспорт воситасида, харакатланиб кетаётган ва?тида олди ойнасига тош тушиб шикастланган.</t>
  </si>
  <si>
    <t>0200/301/1/2301086</t>
  </si>
  <si>
    <t>CHEVROLET COBALT (2020 | 01M013555)</t>
  </si>
  <si>
    <t>Су?урта ?илдирувчи "Novartis Pharma Services" AGнинг 2024 йил 06 декабрь кунги мурожаатига кўра, 2024 йил 05 декабрь куни хайдовчи Харламова Дениза Хуснулгатаевна бош?арувидаги “КОБАЛЬТ” русумли давлат ра?ами 01 М 013555 бўлган транспорт воситасини, автотураргохдан чи?аётган ва?тида ?айрилиб олиш ва?тида тўси??а чи?иб кетиб ТВни шикастлаб олган.</t>
  </si>
  <si>
    <t>8c89c2cd-bd56-4404-a0cc-503cde47d334</t>
  </si>
  <si>
    <t>г.Ташкент, Мирабадский район, Нукус кўчаси</t>
  </si>
  <si>
    <t>"Асакабанк" АЖ Шайхонтохур филиали</t>
  </si>
  <si>
    <t>1077 - сонли 09 июнь 2023</t>
  </si>
  <si>
    <t>Сырдарьинская область, ГОРОД ГУЛИСТОН, Су?диёна</t>
  </si>
  <si>
    <t>Су?урта ?илдирувчининг аризасига кўра, ?арз олувчи Xolmatova Shohsanam Alisherovna билан 2023 йил 09 июндаги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майдан буён карздорлик амалга оширилмаган. 2024 йил 05 декабрь холатида муддати ўтган ?арздорлик 20 694 487,94 сўмни ташкил килган.</t>
  </si>
  <si>
    <t>Xolmatova Shohsanam Alisherovna томонидан 2024 йил 15 майдан буён амалга оширилмаган кредит тўлови су?урта ?одисаси деб тан олинсин.</t>
  </si>
  <si>
    <t>XOLMATOVA SHOHSANAM ALISHEROVNA</t>
  </si>
  <si>
    <t>AD2669724</t>
  </si>
  <si>
    <t>0607/807/1/2400008</t>
  </si>
  <si>
    <t>... LIXIANG L9 MAX (2024 | 00000000)</t>
  </si>
  <si>
    <t>Наманганская область, НОВЫЙ НАМАНГАНСКИЙ РАЙОН, Ахсикент Абдужаббор куприк йуналиши</t>
  </si>
  <si>
    <t>Жиноят ишлари бўйича Наманган шахар судининг 2024 йил 24 декабрь кунги ?арорига кўра 2024 йил 04 сентябрь куни ?айдовчи Соди?ов Хасан Хикматулло ў?ли бош?арувида бўлган “Lixiang L9 MAX” русумли давлат ра?ами 50 571 NBA бўлган транспорт воситасини Наманган шахар, Янги Наманган тумани бўйлаб харакатланиб келиб, амалдаги ЙХ?нинг 77-банди талабини бузиб, харакат хавфсизлигини таъминлай олмай, бош?арувни йў?отиб сим ё?очга урилиб ЙТ? содир этган.</t>
  </si>
  <si>
    <t>0105/213/1/2400729</t>
  </si>
  <si>
    <t>GAPPAROV JAMOLIDDIN FAXRIDDINOVICH</t>
  </si>
  <si>
    <t>Гаппаров Жамолиддин Фахриддиновичнинг мурожаати ва та?дим этилган хужжатларга кўра, 2024 йил 18 ноябрь куни фарзанди Фахриддинов Камолиддин Жамолиддин ў?ли, Турон спорт маш?улотлари ва?тида бахтисиз ходиса сабабли ўнг елка ?исмидан жарохат олган.  
Та?дим этилган 2024 йил 17 декабрдаги тиббий маълумотномага кўра, Фахриддинов Камолиддин Жамолиддин ў?ли “ўнг елка суягининг транскондиляр синиши” ташхис ?ўйилган.
Та?дим этилган хужжатларда кўрсатиб ўтилган ташхислар ўрганиб чи?илиб, жамиятнинг ишончли Врач-координатори Л.Г.Исламходжаева томонидан берилган 2024 йил 24 декабрдаги 1669-сонли Хулосасига кўра (Закрытый чрезмыщелковый перелом правой плечевой кости), Фахриддинов Камолиддин Жамолиддин ў?лининг олган тан жарохати су?урта суммасидан 20 фоизни, яъни 600 000,00 сўмни ташкил этиши тў?рисида маълумот берилган.</t>
  </si>
  <si>
    <t>ef41e56c-7165-479d-b7db-702df2e46b9c</t>
  </si>
  <si>
    <t>0310/303/1/2300041</t>
  </si>
  <si>
    <t>IBRAGIMOV IZATILLA RIXSITILLAYEVICH</t>
  </si>
  <si>
    <t>SOBIROV RAVSHAN RUSTAM O‘G‘LI</t>
  </si>
  <si>
    <t>CHEVROLET LACETTI L-Style AT (2022 | 01E545WA)</t>
  </si>
  <si>
    <t>г.Ташкент, Учтепа район, А Темур кучаси</t>
  </si>
  <si>
    <t>Хайдовчи Собиров Равшан Рустамовичнинг 2024 йил 20 сентябрь аризасига кўра, 2024 йил 20 сентябрь куни хайдовчи ўз бош?арувидаги “Ласетти” русумли давлат ра?ами 01 Е 545 WA бўлган транспорт воситасида, ?урилиш бўлаётган худудда тўпланган бетон ?олди?ларига урилиб ТВни шикастлаб олган.</t>
  </si>
  <si>
    <t>7b639da8-b32b-40a5-8487-ed3f2a457c4b</t>
  </si>
  <si>
    <t>6fcf031f-cc67-4dda-afb3-96745668ddca</t>
  </si>
  <si>
    <t>0612/814/1/2400110</t>
  </si>
  <si>
    <t>Андижанский филиал Ипак Йули банка</t>
  </si>
  <si>
    <t>ABIDOVA SHAXNOZA RAXIMDJANOVNA</t>
  </si>
  <si>
    <t>... ELECTRIC VEHICLE FENGON S508 EVR  (2024 | 00000000)</t>
  </si>
  <si>
    <t>Андижанская область, город Хонобод, ХОНОБОД МФЙ, Хонобод кучаси 11-уй</t>
  </si>
  <si>
    <t>Жиноят ишлари бўйича Хонабод шахар судининг 2024 йил 14 ноябрь кунги ?арорига кўра 2024 йил 09 октябрь куни ?айдовчи Абидова Шахноза Рахимджановна бош?арувида бўлган “Fengon S508 EVR” русумли давлат ра?ами 60 A 515 НB бўлган транспорт воситасини Хонабод шахар, Хонабод махалласи кўчаси бўйлаб харакатланиб келиб, амалдаги ЙХ?нинг 77-банди талабини бузиб, ўз уйининг дарвозасига урилиб ЙТХ содир этган</t>
  </si>
  <si>
    <t>Жиноят ишлари бўйича Хонабод шахар судининг 2024 йил 14 ноябрь кунги ?арорига кўра 2024 йил 09 октябрь куни ?айдовчи Абидова Шахноза Рахимджановна бош?арувида бўлган “Fengon S508 EVR” русумли давлат ра?ами 60 A 515 НB бўлган транспорт воситасини Хонабод шахар, Хонабод махалласи кўчаси бўйлаб харакатланиб келиб, амалдаги ЙХ?нинг 77-банди талабини бузиб, ўз уйининг дарвозасига урилиб ЙТХ содир этган.</t>
  </si>
  <si>
    <t>0800/814/1/2201424</t>
  </si>
  <si>
    <t>ABDIYEV FARHOD BAHODIROVICH</t>
  </si>
  <si>
    <t>... GM UZ NEXIA 3 AVGS16 (2019 | 25P025HA)</t>
  </si>
  <si>
    <t>Джиззакская область, Зарбдарский район, Зарбдор тумани худуди</t>
  </si>
  <si>
    <t>Жиноят ишлари бўйича Зарбор тумани судининг 2024 йил 21 ноябрь кунги ?арорига кўра 2024 йил 13 ноябрь куни ?айдовчи Абдиев Фарход Баходирович бош?арувида бўлган “НЕКСИЯ” русумли давлат ра?ами 25 Р 025 НA бўлган транспорт воситасини Зарбдор туман, худудидан ўтган А-376 автоулов йўлининг 273-кмда харакатланиб келиб, амалдаги ЙХ?нинг 77-банди талабини бузиб, йўлидан бир бош ?орамол чи?иб ?олганлиги сабабли ?ора молни уриб ЙТ? содир этган.</t>
  </si>
  <si>
    <t>0200/814/1/2201701</t>
  </si>
  <si>
    <t>NIYOZOV DONIYOR ABDURAHIMOVICH</t>
  </si>
  <si>
    <t>HYUNDAI SANTAFE TM FL TRAVEL (2018 | 0)</t>
  </si>
  <si>
    <t>г.Ташкент, Шайхонтохурский район, Арслон кучаси</t>
  </si>
  <si>
    <t>Су?урта ?илдирувчи Ниёзов Диёр Абдурахимович хамда “Top Assist” АЖнинг 2024 йил 02 декабрь кунги тузилган “Дастабки кўздан кечириш Далолатномасига” кўра, 2024 йил 27 ноябрь куни  ўз бош?арувидаги “Hyundai Santa Fe” русумли давлат ра?ами 01 X 912 QB бўлган транспорт воситасида, Арнасой кўчаси бўйлаб харакатланиб келаётган ва?тида ТВни олди ойнасига тош тушиши натижасида шикастланган.</t>
  </si>
  <si>
    <t>bbfdb88b-0666-4b72-a1c5-4820df965cd0</t>
  </si>
  <si>
    <t>0105/814/1/2301780</t>
  </si>
  <si>
    <t>... MALIBU 2 (2018 | 01N555EB)</t>
  </si>
  <si>
    <t>Тошкент шахар ИИБ ЙХ?Бнинг 2024 йил 25 ноябрь кунги ?арорига кўра 2024 йил 11 ноябрь куни ?айдовчи Ботирова Муборак Баходир ?изи бош?арувида бўлган “МАЛИБУ-2” русумли давлат ра?ами 01 N 555 EB бўлган транспорт воситасини Миробод тумани, Шахрисабз кўчаси бўйлаб харакатланиб келиб, амалдаги ЙХ?нинг 73-банди хамда 77-банди 3-?исми талабларини бузиб, хайдовчи Ш.Каримова бош?арувидаги “Лада Х Рей” русумли давлат ра?ами 01 В 068 ZB бўлган транспорт воситаси билан тў?нашиб ЙТ? содир этган.</t>
  </si>
  <si>
    <t>6df6e6f3-5e6f-4c39-92df-65f537949f97</t>
  </si>
  <si>
    <t>0200/814/1/2108916</t>
  </si>
  <si>
    <t>KARIMOV SHAVKAT KARIMOVICH</t>
  </si>
  <si>
    <t>CHEVROLET COBALT (2020 | -)</t>
  </si>
  <si>
    <t>г.Ташкент, Учтепа район, учтепа</t>
  </si>
  <si>
    <t>Тошкент шахар ИИБ ЙХ?Бнинг 2024 йил 15 ноябрь кунги ?арорига кўра 2024 йил 23 октябрь куни ?айдовчи Каримов Шавкат Каримович бош?арувида бўлган “Нексия” русумли давлат ра?ами 10 Т 563 WA бўлган транспорт воситасини Бектемир тумани, Бектемир шох кўчаси бўйлаб харакатланиб келиб, амалдаги ЙХ?нинг 77-банди 1-?исми талабларини бузиб, хайдовчи О.Исламов бош?арувидаги “Jetour” русумли давлат ра?ами 10 M 805 CB бўлган транспорт воситаси билан тў?нашиб ЙТ? содир этган.</t>
  </si>
  <si>
    <t>0300/803/1/2404605</t>
  </si>
  <si>
    <t>ИП «YARMUXAMEDOV DAVRON KUDRATULLAYEVICH»</t>
  </si>
  <si>
    <t>CHEVROLET COBALT  (2024 | 01G267QC)</t>
  </si>
  <si>
    <t>г.Ташкент, Шайхонтохурский район, оксой кучасм</t>
  </si>
  <si>
    <t xml:space="preserve">Жиноят ишлари бўйича Шайхонтохур туман судининг 2025 йил 30 январь кунги ?арорига кўра 2024 йил 27 ноябрь куни ?айдовчи Ярмухамедов Даврон Кудратуллаевич бош?арувида бўлган “Кобальт” русумли давлат ра?ами 01 G 267 QС бўлган транспорт воситасини Шайхонтохур тумани, Оксой кўчаси бўйлаб харакатланиб келиб, амалдаги ЙХ?нинг 11-банди хамда 77-банди 3-?исми талабларини бузиб, йўл ?атнов ?исмидан ўтаётган пиёда Авазов Мухаммад Рамизхон ў?лини уриб юборган.
“ProSystems” МЧЖ нинг 2024 йил 29 ноябрдаги бахолаш хисоботига кўра, “Кобальт” русумли давлат ра?ами 01 G 267 QС бўлган транспорт воситасига 3 265 679,00 сўм моддий зарар етган. </t>
  </si>
  <si>
    <t>0450/814/1/2200266</t>
  </si>
  <si>
    <t>Аллабердиев Бухарбай Турдыбаевич</t>
  </si>
  <si>
    <t>CHEVROLET DAMAS (2021 | 000000)</t>
  </si>
  <si>
    <t>Республика Каракалпакстан, БЕРУНИЙСКИЙ РАЙ, А-380 автомобил йули</t>
  </si>
  <si>
    <t>Беруний туман ИИБ ЙХ?Бнинг 2024 йил 24 ноябрь кунги ?арорига кўра 2024 йил 14 ноябрь куни ?айдовчи Турдибаев Мирзабай Бухарбаевич бош?арувида бўлган “КОБАЛЬТ” русумли давлат ра?ами 95 F 478 LA бўлган транспорт воситасини Беруний тумани худудидан ўтган А-380 автоулов йўлида харакатланиб кетаётган ва?тида йўлидан ит чи?иб ?олганлиги сабабли рул бош?арувини йў?отиб ЙТ? содир этган.</t>
  </si>
  <si>
    <t>0105/301/1/2400004</t>
  </si>
  <si>
    <t>ABDUKADIROVA FERUZA ABDUXALIMOVNA</t>
  </si>
  <si>
    <t>CHEVROLET Tracker-2 TRK Premier (2023 | 01O598LC)</t>
  </si>
  <si>
    <t>г.Ташкент, Мирабадский район, Ойбек-Фидокор</t>
  </si>
  <si>
    <t>Тошкент шахар ИИБ ЙХ?Бнинг 2024 йил 30 октябрь кунги ?арорига кўра 2024 йил 12 октябрь куни ?айдовчи Абдукадирова Феруза Абдухалимовна бош?арувида бўлган “Tracker-2” русумли давлат ра?ами 01 O 598 LC  бўлган транспорт воситасини Миробод тумани, Ойбек-Фидокор кўчалари кесишган чоррахада, амалдаги ЙХ?нинг 99-банди талабларини бузиб, хайдовчи А.Нурматов бош?арувидаги “Нексия-2” русумли давлат ра?ами 01 L 943 VA бўлган транспорт воситаси билан тў?нашиб ЙТ? содир этган.</t>
  </si>
  <si>
    <t>0300/301/1/2404425</t>
  </si>
  <si>
    <t>0105/814/1/2102587</t>
  </si>
  <si>
    <t>ADILOV ANVAR KUDRATULLAYEVICH</t>
  </si>
  <si>
    <t>КА-2021-006346 - сонли 21 сентябрь 2021</t>
  </si>
  <si>
    <t>г.Ташкент, Юнусабадский район, ахмад дониш</t>
  </si>
  <si>
    <t>Тошкент шахар ИИБ ЙХ?Бнинг 2024 йил 01 ноябрь кунги ?арорига кўра 2024 йил 22 октябрь куни ?айдовчи Адилов Анвар Кудратуллаевич  бош?арувида бўлган “Ласетти” русумли давлат ра?ами 01 S 890 SB бўлган транспорт воситасини Юнусобод тумани, А.Дониш кўчаси бўйлаб харакатланиб келиб, амалдаги ЙХ?нинг 77-банди 1-?исми талабларини бузиб, хайдовчи С.Мамутов бош?арувидаги “МАТИЗ” русумли давлат ра?ами 10 U 832 HB бўлган транспорт воситаси билан тў?нашиб ЙТ? содир этган.</t>
  </si>
  <si>
    <t>0500/814/1/2200691</t>
  </si>
  <si>
    <t>КА-2022-022375 - сонли 24 август 2022</t>
  </si>
  <si>
    <t>Ферганская область, ГОРОД ФАРГОНА, Мар?илогсой</t>
  </si>
  <si>
    <t>Фар?она шахар ИИБ ЙХ?Бнинг 2024 йил 22 ноябрь кунги ?арорига кўра 2024 йил 19 ноябрь куни ?айдовчи Джумабоев Давлатжон Абдурашидович бош?арувида бўлган “КОБАЛЬТ” русумли давлат ра?ами 40 V 980 DB бўлган транспорт воситасини Фар?она шахар, Мар?илонсой кўчаси бўйлаб харакатланиб келиб, амалдаги ЙХ?нинг талабларини бузиб, йўлидан "Скутер" чи?иб ?олганлиги хамда уни уриб юбормаслик ма?садида рулни бурган ва?тида бош?арувни йў?отиб бетон тўси??а урилиб ЙТ? содир этган.</t>
  </si>
  <si>
    <t>1200/821/1/2300121</t>
  </si>
  <si>
    <t>ABDUXAMIDOV AZIZBEK ALISHER O‘G‘LI</t>
  </si>
  <si>
    <t>CHEVROLET COBALT (2020 | 30O640FB)</t>
  </si>
  <si>
    <t>г.Ташкент, Юнусабадский район, янги шахар</t>
  </si>
  <si>
    <t>Жиноят ишлари бўйича Юнусобод туман судининг 2024 йил 04 ноябрь кунги ?арорига кўра 2024 йил 30 сентябрь куни ?айдовчи Абдухамидов Азизбек Алишер ў?ли бош?арувида бўлган “КОБАЛЬТ” русумли давлат ра?ами 30 О 640 FB бўлган транспорт воситасини Юнусобод тумани, Янги шахар кўчаси бўйлаб харакатланиб келиб, амалдаги ЙХ?нинг 59-банди талабини бузиб, хайдовчи С.Саид?улов бош?арувидаги “Ласетти” русумли давлат ра?ами 01 V 037 MB бўлган транспорт воситасини билан тў?нашиб ЙТ? содир этган.</t>
  </si>
  <si>
    <t>38395378-c150-4f01-b710-2c366e0388f8</t>
  </si>
  <si>
    <t>0110/803/1/2378768</t>
  </si>
  <si>
    <t>YEDENBAYEVA ALFIYA BEKNAZAROVNA</t>
  </si>
  <si>
    <t>CHEVROLET Chevrolet GM UZ LACETTI COMFORT PLUS (2023 | 95P732OA)</t>
  </si>
  <si>
    <t>Республика Каракалпакстан, МУЙНАКСКИЙ РАЙО, Берда?</t>
  </si>
  <si>
    <t>Жиноят ишлари бўйича Мўйно? туман судининг 2024 йил 24 октябрь кунги ?арорига кўра 2024 йил 07 июнь куни ?айдовчи Бекмуратов Бахитбай Балгабаевич бош?арувида бўлган “Ласетти” русумли давлат ра?ами 95 Р 732 ОA бўлган транспорт воситасини Мўйно? тумани, Берда? кўчаси бўйлаб харакатланиб келиб, амалдаги ЙХ?нинг 53-банди хамда 77-банди талабини бузиб, хайдовчи С.Есемуратов бош?арувидаги “КОБАЛЬТ” русумли давлат ра?ами 95 Х 105 NA бўлган транспорт воситаси билан тў?нашиб ЙТ? содир этган.</t>
  </si>
  <si>
    <t>c39beabd-8cc1-4be3-be2d-2659ab73912c</t>
  </si>
  <si>
    <t>0200/814/1/2110819</t>
  </si>
  <si>
    <t>Джиззакская область, Галляаралский район, ТОшкент-Термиз</t>
  </si>
  <si>
    <t>Жиноят ишлари бўйича ?аллаорол туман судининг 2024 йил 05 ноябрь кунги ?арорига кўра 2024 йил 15 октябрь куни ?айдовчи Суюндиков бош?арувида бўлган “Ласетти” русумли давлат ра?ами 01 С 467 RB бўлган транспорт воситасини ?аллаорол туман, Мирзабуло? МФЙ харакатланиб келиб, амалдаги ЙХ?нинг 77-банди талабини бузиб, хайдовчи Э.Джиянбаев бош?арувидаги “WOLKSWAGEN CADDY” русумли давлат ра?ами 01 519 MLA бўлган транспорт воситасини билан тў?нашиб ЙТ? содир этган.</t>
  </si>
  <si>
    <t>Жиноят ишлари бўйича ?аллаорол туман судининг 2024 йил 05 ноябрь кунги ?арорига кўра 2024 йил 15 октябрь куни ?айдовчи Суюндиков  бош?арувида бўлган “Ласетти” русумли давлат ра?ами 01 С 467 RB бўлган транспорт воситасини ?аллаорол туман, Мирзабуло? МФЙ харакатланиб келиб, амалдаги ЙХ?нинг 77-банди талабини бузиб, хайдовчи Э.Джиянбаев бош?арувидаги “WOLKSWAGEN CADDY” русумли давлат ра?ами 01 519 MLA бўлган транспорт воситасини билан тў?нашиб ЙТ? содир этган.</t>
  </si>
  <si>
    <t>1124 MFL-147 - сонли 29 октябрь 2024</t>
  </si>
  <si>
    <t>г.Ташкент, Серглийский район, Эзгулик маххалласи</t>
  </si>
  <si>
    <t>Су?урта ?илдирувчининг аризасига кўра, ?арз олувчи Daniyarov Botirjon Masaliyevich билан 2024 йил 29 октябрда имзоланган Кредит шартномаси шартларига кўра, тўлов жадвалига асосан, олинган кредит учун тўловлар ?ар ойнинг 25-санасига ?адар амалга оширилиши белгилаб ?ўйилган бўлсада, 2024 йил ноябрь ойи учун ?арздорлик тўли? ?опланмаган.</t>
  </si>
  <si>
    <t>“Tayyab Finance Mikromoliya Tashkiloti” МЧЖ ?амда ?арз олувчи Daniyarov Botirjon Masaliyevich ўртасида тузилган кредит шартномаси бўйича келиб чи??ан ?арздорлик - су?урта ?одисаси деб тан олинсин.</t>
  </si>
  <si>
    <t>DANIYAROV BOTIRJON MASALIYEVICH</t>
  </si>
  <si>
    <t>AB9996445</t>
  </si>
  <si>
    <t>58c8af6d-22eb-4dc6-a66e-fbad9eac2f53</t>
  </si>
  <si>
    <t>1106 MFL-656 - сонли 24 октябрь 2024</t>
  </si>
  <si>
    <t>Су?урта ?илдирувчининг аризасига кўра, ?арз олувчи Meyliqulova Mavluda Qo`chqorovna билан 2024 йил 24 октябрда имзоланган Кредит шартномаси шартларига кўра, тўлов жадвалига асосан, олинган кредит учун тўловлар ?ар ойнинг 24-санасига ?адар амалга оширилиши белгилаб ?ўйилган бўлсада, 2024 йил ноябрь ойи учун ?арздорлик тўли? ?опланмаган.</t>
  </si>
  <si>
    <t>“Tayyab Finance Mikromoliya Tashkiloti” МЧЖ ?амда ?арз олувчи Meyliqulova Mavluda Qo`chqorovna ўртасида тузилган кредит шартномаси бўйича келиб чи??ан ?арздорлик - су?урта ?одисаси деб тан олинсин.</t>
  </si>
  <si>
    <t>MEYLIQULOVA MAVLUDA QO‘CHQOROVNA</t>
  </si>
  <si>
    <t>AC1852484</t>
  </si>
  <si>
    <t>002f165f-3062-46c5-b2f9-59fbaa1f9038</t>
  </si>
  <si>
    <t>1157 MFL-684 - сонли 05 ноябрь 2024</t>
  </si>
  <si>
    <t>Су?урта ?илдирувчининг аризасига кўра, ?арз олувчи Abdusalomova Nigoraxon Nazirovna билан 2024 йил 05 ноябрда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2024 йил ноябрь ойи учун ?арздорлик тўли? ?опланмаган.</t>
  </si>
  <si>
    <t>“Tayyab Finance Mikromoliya Tashkiloti” МЧЖ ?амда ?арз олувчи Abdusalomova Nigoraxon Nazirovna ўртасида тузилган кредит шартномаси бўйича келиб чи??ан ?арздорлик - су?урта ?одисаси деб тан олинсин.</t>
  </si>
  <si>
    <t>ABDUSALOMOVA NIGORAXON NAZIROVNA</t>
  </si>
  <si>
    <t>AB8195248</t>
  </si>
  <si>
    <t>bbdd2355-bb9f-4444-b81a-db68cf1e8734</t>
  </si>
  <si>
    <t>1065 MFL-374 PS - сонли 15 октябрь 2024</t>
  </si>
  <si>
    <t>Су?урта ?илдирувчининг аризасига кўра, ?арз олувчи Suvonov Baxrom Sattorovich билан 2024 йил 15 октябрда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ноябрь ойи учун ?арздорлик тўли? ?опланмаган.</t>
  </si>
  <si>
    <t>“Tayyab Finance Mikromoliya Tashkiloti” МЧЖ ?амда ?арз олувчи Suvonov Baxrom Sattorovich ўртасида тузилган кредит шартномаси бўйича келиб чи??ан ?арздорлик - су?урта ?одисаси деб тан олинсин.</t>
  </si>
  <si>
    <t>SUVONOV BAXROM SATTOROVICH</t>
  </si>
  <si>
    <t>AD12358700</t>
  </si>
  <si>
    <t>3e136d13-4296-41a0-a59e-da5d88af93bb</t>
  </si>
  <si>
    <t>1558-BZ - сонли 13 апрель 2024</t>
  </si>
  <si>
    <t>Су?урта ?илдирувчининг аризасига кўра, ?арз олувчи Rustamov Doston Ibodullo o`g`li билан 2024 йил 13 апрелда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ноябрь ойи учун ?арздорлик тўли? ?опланмаган.</t>
  </si>
  <si>
    <t>“CASH U mikromoliya tashkiloti” МЧЖ ?амда ?арз олувчи Rustamov Doston Ibodullo o`g`li ўртасида тузилган кредит шартномаси бўйича келиб чи??ан ?арздорлик - су?урта ?одисаси деб тан олинсин.</t>
  </si>
  <si>
    <t>RUSTAMOV DOSTON IBODULLO O‘G‘LI</t>
  </si>
  <si>
    <t>AD5871764</t>
  </si>
  <si>
    <t>1000/803/1/2201135</t>
  </si>
  <si>
    <t>NURMURODOV XUDOYBERDI ABDUMALIK O‘G‘LI</t>
  </si>
  <si>
    <t>CHEVROLET COBALT (2017 | 85H843FA)</t>
  </si>
  <si>
    <t xml:space="preserve">Навоийская область, НАВБАХОРСКИЙ РА, Нурота-Навоий </t>
  </si>
  <si>
    <t>Навоий вилояти ИИБнинг 2024 йил 16 октябрь кунги ?арорига кўра 2024 йил 22 август куни ?айдовчи Нурмуродов Худойберди Абдумалик ў?ли бош?арувида бўлган “КОБАЛЬТ” русумли давлат ра?ами 85 Н 843 FA бўлган транспорт воситасини Навбахор тумани худудидан ўтган ?изил?ум хал?аси 4Р57 автоулов йўли бўйлаб харакатланиб келиб, амалдаги ЙХ?нинг 77-банди хамда 73банди талабларини бузиб, хайдовчи З.Тохиров бош?арувидаги “Sachman X5000” русумли давлат ра?ами 80 434 OBA бўлган транспорт воситаси билан тў?нашиб ЙТ? содир этган.</t>
  </si>
  <si>
    <t>1250/814/1/2201483</t>
  </si>
  <si>
    <t>VASTAYEV BAXODIR RABBIMOVICH</t>
  </si>
  <si>
    <t>CHEVROLET ЛАСЕТТИ 2 (2019 | 30O046YA)</t>
  </si>
  <si>
    <t>Самаркандская область, ПАЙАРЫКСКИЙ РАЙ, Тохиршайх - Хоса  махалласи йуналишда</t>
  </si>
  <si>
    <t>Пайари? туман ИИБ ЙХ?Бнинг 2024 йил 29 июнь кунги ?арорига кўра 2024 йил 25 июнь куни ?айдовчи Вастаев Баходир Раббимович бош?арувида бўлган “Ласетти” русумли давлат ра?ами 30 О 046 YA бўлган транспорт воситасини Пайари? тумани, "Тохиршайх-Хоса" махалласи бўйлаб харакатланиб келиб, амалдаги ЙХ?нинг талабларини бузиб, йўлидан номаълум хайвон чи?иб ?олганлиги сабабли рул бош?арувини йў?отиб Б.Кушбо?ов хонадонига бориб урилиб ЙТ? содир этган.</t>
  </si>
  <si>
    <t>CHEVROLET NEXIA 3 (2019 | 01 М 009087)</t>
  </si>
  <si>
    <t>Наманганская область, УЙЧИНСКИЙ РАЙОН, КАСЬЯНКАР</t>
  </si>
  <si>
    <t>Жиноят ишлари бўйича Уйчи туман судининг 2024 йил 20 декабрь кунги ?арорига кўра 2024 йил 11 ноябрь куни ишончнома асосида (“Гедеон Рихтер” Ваколатхонасига тегишли) ?айдовчи Холмирзаева Зилолахон Баходир ?изи бош?арувидаги “НЕКСИЯ-3” русумли давлат ра?ами 01 M 009087 бўлган транспорт воситасини Наманган вилояти Уйчи тумани, “Наманган-Чорто?-Кесканёр” автомобиль йўлининг 52-км.да харакатланаётиб, амалдаги ЙХ?нинг 4-банди ва 77-банди талабларини бузиб, хайдовчи Хамидов Абдулазиз Акмал ў?ли бош?арувидаги (Хамидова Малика Авазбек ?изига тегишли) “ТРЕККЕР” русумли давлат ра?ам белгиси 01 Р 884 МВ бўлган транспорт воситаси билан тў?нашиб ЙТ? содир этган. Содир бўлган ЙТХ натижасида “НЕКСИЯ-3” русумли давлат ра?ами 01 M 009087 бўлган транспорт воситаси, ёниб кетган.</t>
  </si>
  <si>
    <t>АГО</t>
  </si>
  <si>
    <t>37e7c3fb-2028-414b-946c-505780faf083</t>
  </si>
  <si>
    <t>Наманганская область, УЙЧИНСКИЙ РАЙОН, касканьяр</t>
  </si>
  <si>
    <t>Жиноят ишлари бўйича Уйчи туман судининг 2024 йил 20 декабрь кунги ?арорига кўра 2024 йил 11 ноябрь куни ишончнома асосида (“Гедеон Рихтер” Ваколатхонасига тегишли) ?айдовчи Холмирзаева Зилолахон Баходир ?изи бош?арувидаги “НЕКСИЯ-3” русумли давлат ра?ами 01 M 009087 бўлган транспорт воситасини Наманган вилояти Уйчи тумани, “Наманган-Чорто?-Кесканёр” автомобиль йўлининг 52-км.да харакатланаётиб, амалдаги ЙХ?нинг 4-банди ва 77-банди талабларини бузиб, хайдовчи Хамидов Абдулазиз Акмал ў?ли бош?арувидаги (Хамидова Малика Авазбек ?изига тегишли) “ТРЕККЕР” русумли давлат ра?ам белгиси 01 Р 884 МВ бўлган транспорт воситаси билан тў?нашиб ЙТ? содир этган. Содир бўлган ЙТХ натижасида “НЕКСИЯ-3” русумли давлат ра?ами 01 M 009087 бўлган транспорт воситаси, ёниб кетган.
"KONS INVENTAR BAHO" МЧЖ бахолаш ташкилоти томонидан такдим этилган 2024 йил 20 ноябрь кунги 612-6-сонли бахолаш хисоботига кўра, "НЕКСИЯ-3" русумли давлат ра?ами 01 М 009087 бўлган транспорт воситасига етган зарар микдори 107 480 000,00 сўмни ташкил этган.
2025 йил 14 январь куни "Гедеон Рихтер" Ваколатхонаси ариза билан мурожаат килиб, хозирги кунда "НЕКСИЯ-3" русумли давлат ра?ами 01 М 009087 бўлган транспорт воситаси ён?ин натижасида тўли? нобуд бўлганлиги, таъмирлаш ишлари оркали мазкур транспорт воситасини таклаш имкони йў?лигини инобатга олиб, су?урталанган мол-мулкка бўлган хукукларидан "КАPITAL SUG'URTA" АЖ фойдасига воз кечиш йўли ор?али, су?урта шартномасида белгилаб ўтилган 124 000 000,00 сум су?урта пулини тўли? ми?дорда тўлаб беришни сўраган.</t>
  </si>
  <si>
    <t>АБАНДОН</t>
  </si>
  <si>
    <t>0103/116/1/2417755</t>
  </si>
  <si>
    <t>MAXMUDOV MIRGIYOS MIRSHOXID UGLI</t>
  </si>
  <si>
    <t>г.Ташкент, Юнусабадский район, Юнусота 2</t>
  </si>
  <si>
    <t xml:space="preserve">Maxmudov Mirgiyos Mirshoxid ugliнинг 2024 йил 01 сентябрдаги аризасига кўра, ўзига тегишли миллий хайдовчилик гуво?номасини йў?отганлигини маълум ?илиб, хайдовчилик гуво?номаси хужжатини тиклаш учун амалга оширилган харажатларини ?оплаб беришни сўраган.
Та?дим этилган тўлов хужжатларига кўра, Миллий хайдовчилик гуво?номасининг тиклаш учун жаъми 310 500,00 сўм тўлов амалга оширилган.
</t>
  </si>
  <si>
    <t>Maxmudov Mirgiyos Mirshoxid ugliга тегишли миллий хайдовчилик гуво?номасини йў?отиб ?ўганлиги су?урта ходисаси деб тан олинсин.</t>
  </si>
  <si>
    <t>0105/814/1/2102035</t>
  </si>
  <si>
    <t>КА-2021-004922 - сонли 09 август 2021</t>
  </si>
  <si>
    <t>г.Ташкент, Юнусабадский район, севзор мавзе</t>
  </si>
  <si>
    <t>Тошкент ша?ар ИИББ Й?ХБнинг 2024 йил 12 декабрь кунги ?арорига кўра 2024 йил 12 ноябрь куни ?айдовчи Аминова Нилуфар Умарбой ?изи ўз бош?арувидаги "LACETTI" русумли давлат ра?ами 01 D 760 PB бўлган транспорт воситасини Тошкент ша?ри Олмазор тумани, Нурафшо кўчаси бўйлаб харакатланиб, амалдаги ЙХ?нинг 73-банди ва 77-банди 3-?исми талабларини бузиб, хайдовчи Х.Абдулхаев бош?арувидаги “Дамас” русумли давлат ра?ам белгиси 01 D 891 TB бўлган транспорт воситаси билан тў?нашиб ЙТ? содир этган.
“Holis Baholash xizmati” МЧЖ бахолаш ташкилоти томонидан та?дим этилган 2024 йил 19 ноябрь кунги 11/040-сонли бахолаш хисоботига кўра, "LACETTI" русумли давлат ра?ам белгиси 01 D 760 PB бўлган транспорт воситасига етган зарар ми?дори 10 574 870,00 сўмни ташкил этган ва ба?олаш ?изматлари учун 400 000,00 сўм тўлов амалга оширилган.
Хисоб: (120 000 000,00 / 138 126 000,00) * 10 574 870,00 + 400 000,00 = 9 587 150,86 сўм</t>
  </si>
  <si>
    <t>4383-сонли даъво иши бўйича 2024 йил 12 ноябрь куни "LACETTI" русумли давлат ра?ами 01 D 760 PB бўлган транспорт воситаси ЙТХга учраши, су?урта ходисаси деб тан олинсин.</t>
  </si>
  <si>
    <t>2700/814/1/2400012</t>
  </si>
  <si>
    <t>"Hamkorbank" АТБ  Авиасозлик универсал БХО</t>
  </si>
  <si>
    <t>TURSUNOV ILXOMJON IMOMOVICH</t>
  </si>
  <si>
    <t>CHEVROLET COBALT (2021 | 10A124WA)</t>
  </si>
  <si>
    <t xml:space="preserve">Ташкентская область, Паркентский район, Рохат </t>
  </si>
  <si>
    <t>Хайдовчи Турсунов Илхомжон Имомовичнинг 2024 йил 18 ноябрь кунги аризасига кўра, 2024 йил 12 ноябрь куни ўз бош?арувидаги “КОБАЛЬТ” русумли давлат ра?ами 01 А 124 WA бўлган транспорт воситасининг олди ўнг эшик ?исмига ёгоч тахтаси тегиб, ТВни шикастлаб олган.</t>
  </si>
  <si>
    <t>г.Ташкент, Яккасарайский район, миробод</t>
  </si>
  <si>
    <t>Су?урта ?илдирувчи "Neo Insurance"нинг 2025 йил 08 январь кунги мурожаатига кўра, 2024 йил 11 ноябрь куни хайдовчи Абдирахманов Ёдгорбек Муродович ўз бош?арувидаги “BYD E2” русумли давлат ра?ами 01 300/ YEA бўлган транспорт воситасини, Миробод тумани, Миробод кўчаси 9а- уй ?аршисида автотураргохдан ?айрилиб олиш ва?тида  ТВни шикастлаб олган.</t>
  </si>
  <si>
    <t>0105/303/1/2301976</t>
  </si>
  <si>
    <t>KIA KIA K 5 (2022 | 01M016570)</t>
  </si>
  <si>
    <t>г.Ташкент, Мирабадский район, амир тимур</t>
  </si>
  <si>
    <t>Су?урта ?илдирувчи "Haul Tracks-CA" МЧЖнинг 2024 йил 05 ноябрь мурожаатига кўра, 2023 йил 05 ноябрь куни хайдовчи Абдуразо?ов Динмухаммад Абдуразо?ович бош?арувидаги “Kia K-5” русумли давлат ра?ами 01 M 016570 бўлган транспорт воситасида, бир неча ?исмида шикастлашилар  ани?лаган.</t>
  </si>
  <si>
    <t>6ecc343f-d5ce-4dfa-a6b6-420c2ea6e9a3</t>
  </si>
  <si>
    <t>1500/803/1/2400195</t>
  </si>
  <si>
    <t>YATT KADIROVA SHAXNOZA ABDUJALILOVNA,</t>
  </si>
  <si>
    <t>YO‘LDASHEV JAXONGIR USMONALI O‘G‘LI</t>
  </si>
  <si>
    <t>CHEVROLET MALIBU (2020 | 20S740FA)</t>
  </si>
  <si>
    <t xml:space="preserve">Сырдарьинская область, СЫРДАРЬИНСКИЙ Р, Сирдарё вилоят Гулистон шахар Узбекистон шох кучаси чоррахасида </t>
  </si>
  <si>
    <t>Жиноят ишлари бўйича Гулистон шахар судининг 2024 йил 06 ноябрь кунги ?арорига кўра 2024 йил 17 октябрь куни ?айдовчи Йўлдошев Жахонгир Усмонали ў?ли бош?арувида бўлган “Малибу-2” русумли давлат ра?ами 20 S 740 FA бўлган транспорт воситасини Гулистон шахар, Ўзбекистон шох кўчаси кесишган чоррахада харакатланиб келиб, амалдаги ЙХ?нинг 77-банди 3-?исми талабини бузиб, хайдовчи И.Абдурахимов бош?арувидаги “Ласетти” русумли давлат ра?ами 20 О 009 НA бўлган транспорт воситаси билан тў?нашиб ЙТ? содир этган.</t>
  </si>
  <si>
    <t>2200/301/1/2400170</t>
  </si>
  <si>
    <t>CHEVROLET ONIX Premier (2024 | 01M018702)</t>
  </si>
  <si>
    <t>Ташкентская область, город Чирчик, КХАЙ кучаси</t>
  </si>
  <si>
    <t>Су?урта ?илдирувчи "Alpen Pharma Group" AGнинг 2024 йил 11 декабрь кунги мурожаатига кўра, 2024 йил 26 ноябрь куни хайдовчи Кадирова Зилола ўз бош?арувидаги “ONIX” русумли давлат ра?ами 01 M 018702 бўлган транспорт воситасида харакатланиш ва?тида, йўлнинг четидаги катта тошни кўрмай ?олиб ТВ парог ?исмини шикастлаб олган.</t>
  </si>
  <si>
    <t>Су?урта ?илдирувчи "Alpen Pharma Group" AGнинг 2024 йил 11 декабрь кунги мурожаатига кўра, 2024 йил 26 ноябрь куни хайдовчи Кадирова Зилола  ўз бош?арувидаги “ONIX” русумли давлат ра?ами 01 M 018702 бўлган транспорт воситасида харакатланиш ва?тида, йўлнинг четидаги катта тошни кўрмай ?олиб ТВ парог ?исмини шикастлаб олган.</t>
  </si>
  <si>
    <t>0110/803/1/2376659</t>
  </si>
  <si>
    <t>MENGLIQULOV MUXAMMADALI PARMONQUL O‘G‘LI</t>
  </si>
  <si>
    <t>XOLIKULOV NURALI MENGLIKULOVICH</t>
  </si>
  <si>
    <t>CHEVROLET Chevrolet LACETTI  (2023 | 70H965YA)</t>
  </si>
  <si>
    <t>Кашкадарьинская область, ДЕХКАНАБАДСКИЙ, Термиз-Тошкент йўналиши</t>
  </si>
  <si>
    <t>Жиноят ишлари бўйича Дех?онобод тумани судининг 2024 йил 23 август кунги Ажримига кўра 2024 йил 30 июнь куни ?айдовчи Холи?улов Нурали Менгликулович бош?арувида бўлган “Ласетти” русумли давлат ра?ами 70 Н 965 YA бўлган транспорт воситасини Дех?онобод тумани, М-39 ра?амли "Термиз-Тошкент" автоулов йўлининг 1284-кмда харакатланиб келиб, амалдаги ЙХ?нинг 4-банди талабини бузиб, хайдовчи И.Каримов бош?арувидаги “КОБАЛЬТ” русумли давлат ра?ами 70 G 013 AB бўлган транспорт воситаси билан тў?нашиб ЙТ? содир этган.</t>
  </si>
  <si>
    <t>28656af1-69cd-4dab-b3c3-c5fa4a1a935a</t>
  </si>
  <si>
    <t>0900/803/1/2201394</t>
  </si>
  <si>
    <t>RAYIMQULOV TEMURBEK RAYIMQULOVICH</t>
  </si>
  <si>
    <t>CHEVROLET DAMAS (2020 | 70D250VA)</t>
  </si>
  <si>
    <t>Кашкадарьинская область, ЧИРАКЧИНСКИЙ РА, Чиро?чи  тумани ?аллачи ?ишло?и</t>
  </si>
  <si>
    <t>Жиноят ишлари бўйича Чиро?чи туман судининг 2024 йил 08 октябрь кунги ?арорига кўра 2024 йил 05 сентябрь куни ?айдовчи Турдимуродов Асилбек Зайниддин ў?ли бош?арувида бўлган “СПАРК” русумли давлат ра?ами 70 С 324 ХA бўлган транспорт воситасини Чиро?чи тумани, ?аллачи ?ишло?и худудида харакатланиб келиб, амалдаги ЙХ?нинг 77-банди 2-?исми талабини бузиб, хайдовчи Т.Райим?улов бош?арувидаги “ДАМАС” русумли давлат ра?ами 70 D 250 VA бўлган транспорт воситасини билан тў?нашиб ЙТ? содир этган.</t>
  </si>
  <si>
    <t>TURDIMURODOV ASILBEK ZAYNIDDIN O‘G‘LI</t>
  </si>
  <si>
    <t>AC2456507</t>
  </si>
  <si>
    <t>0517/814/1/2400062</t>
  </si>
  <si>
    <t>CHEVROLET LACETTI 2 2020 (2024 | 00000000)</t>
  </si>
  <si>
    <t>Наманганская область, ПАПСКИЙ РАЙОН, Поп тумани ?ўшминор МФЙ</t>
  </si>
  <si>
    <t>Жиноят ишлари бўйича Поп туман судининг 2024 йил 28 октябрь кунги Хукмига кўра 2024 йил 07 июль куни ?айдовчи Мирзарахимов Маъмуржон Муратович бош?арувида бўлган “HOWO” русумли давлат ра?ами 01 D 024 YB бўлган транспорт воситасини Поп тумани, ?ўшминор МФЙ худудидан ўтган "Тошкент-Ўш" автоулов йўлининг 246кмда харакатланиб келиб, амалдаги ЙХ?нинг 77-банди талабини бузиб, хайдовчи Х.Эртожиев бош?арувидаги “Ласетти” русумли давлат ра?ами 40 S 926 MB бўлган транспорт воситаси, хайдовчи А.Турсунов бош?арувидаги "Ласетти" русумли, давлат ра?ами 01 W 020 LA бўлган транспорт воситаси хамда хайдовчи А.Махмудов бош?арувидаги "НЕКСИЯ-1" русумли, давлат ра?ами 40 В 250 FA бўлган траснпорт воситалари билан тў?нашиб ЙТ? содир этган.</t>
  </si>
  <si>
    <t>MIRZARAXIMOV MA`MURJON MURATOVICH</t>
  </si>
  <si>
    <t>AC2237130</t>
  </si>
  <si>
    <t>0200/814/1/2111512</t>
  </si>
  <si>
    <t>CHEVROLET NEXIA (2015 | -)</t>
  </si>
  <si>
    <t>г.Ташкент, М.Улугбекский район, Муста?иллик кучаси</t>
  </si>
  <si>
    <t>Жиноят ишлари бўйича Мирзо Улу?бек туман судининг 2024 йил 03 май кунги ?арорига кўра 2024 йил 08 апрель куни ?айдовчи Аслонов Холмурод Рашидулла ў?ли бош?арувида бўлган “Нексия” русумли давлат ра?ами 20 D 397 FA бўлган транспорт воситасини Мирзо Улу?бек тумани, Муста?иллик шох кўчаси бўйлаб харакатланиб келиб, амалдаги ЙХ?нинг 73-банди талабини бузиб, Ф.Бобожогов бош?арувидаги “Onix” русумли давлат ра?ами 01 P 741 LC бўлган транспорт воситаси билан тў?нашиб ЙТ? содир этган.</t>
  </si>
  <si>
    <t>0200/814/1/2201290</t>
  </si>
  <si>
    <t>ABUBAKIROV O‘TKIRJON KOZIBOYEVICH</t>
  </si>
  <si>
    <t>Сырдарьинская область, БАЁВУТСКИЙ РАЙО, Сирдарё вилоят Боёвут тумани Анорзор МФЙ худудидан утган 4Р-30 йулнинг 9 кмда</t>
  </si>
  <si>
    <t>Боёвут туман ИИБ ЙХ?Бнинг 2024 йил 08 ноябрь кунги ?арорига кўра 2024 йил 31 октябрь куни ?айдовчи Абубакиров Ўткиржон ?ўзибоевич бош?арувида бўлган “Ласетти” русумли давлат ра?ами 20 Т 022 ЕА бўлган транспорт воситасини Боёвут тумани, Анорзор МФЙ худудидан ўтган 4Р-30 автоулов йўлинниг 9-кмда харакатланиб келиб, амалдаги ЙХ?нинг талабларини бузиб, йўлдан чи?иб зовурга тушиб кетиб ЙТ? содир этган.</t>
  </si>
  <si>
    <t>0900/814/1/2100520</t>
  </si>
  <si>
    <t>каримова юлдуз орифжоновна</t>
  </si>
  <si>
    <t>2810/383 2021 - сонли 05 ноябрь 2021</t>
  </si>
  <si>
    <t>Кашкадарьинская область, КАРШИНСКИЙ РАЙО, И.Каримов кўчаси</t>
  </si>
  <si>
    <t>Жиноят ишлари бўйича ?арши шахар судининг 2024 йил 09 октябрь кунги ?арорига кўра 2024 йил 13 август куни ?айдовчи Алиев Азим Шойим ў?ли бош?арувида бўлган “КОБАЛЬТ” русумли давлат ра?ами 70 U 159 UA бўлган транспорт воситасини ?арши шахар, И.Каримов кўчаси бўйлаб харакатланиб келиб, амалдаги ЙХ?нинг 53-банди талабини бузиб, хайдовчи С.Каримов бош?арувидаги “НЕКСИЯ-2” русумли давлат ра?ами 70 К 397 RA бўлган транспорт воситасини билан хамда хайдовчи Каримов Орипжан Шарипович бош?арувида бўлган “Kia K-5” русумли давлат ра?ами 70 706 OBA бўлган транспорт воситалари билан тў?нашиб ЙТ? содир этган.</t>
  </si>
  <si>
    <t>Кашкадарьинский областной филиал Ипотека банка</t>
  </si>
  <si>
    <t>ALIYEV AZIM SHOYIM O‘G‘LI</t>
  </si>
  <si>
    <t>AB8673688</t>
  </si>
  <si>
    <t>0110/803/1/2411184</t>
  </si>
  <si>
    <t>PARDABOYEV BEHRUZ ZIYODULLA O‘G‘LI</t>
  </si>
  <si>
    <t>BOBOMURODOVA MADINA XOLMURODOVNA</t>
  </si>
  <si>
    <t>... KIA KIA SOUL G655 (2024 | 30K319OB)</t>
  </si>
  <si>
    <t>Самаркандская область, САМАРКАНДСКИЙ Р, коросу махалласи худудида утувчи йулда содир булди</t>
  </si>
  <si>
    <t>Самар?анд тумани ИИБ ЙХ?Бнинг 2024 йил 08 ноябрь кунги ?арорига кўра 2024 йил 01 ноябрь куни ?айдовчи Бобомуродова Мадина Холмуродовна бош?арувида бўлган “КIA SOUL” русумли давлат ра?ами 30 К 319 ОВ бўлган транспорт воситасини Самар?анд тумани, ?орасув махалласи худудида харакатланиб келиб, амалдаги ЙХ?нинг талабларини бузиб, йўлидан ит чи?иб ?олганлиги сабабли рул бош?арувини йў?отиб тут дарахтига бориб урилиб ЙТ? содир этган.</t>
  </si>
  <si>
    <t>3e1a9d74-e75c-4454-ba32-367403d8d6ad</t>
  </si>
  <si>
    <t>1000/803/1/2400423</t>
  </si>
  <si>
    <t>BOZORBOYEV BO‘RITOSH DILSHOD O‘G‘LI</t>
  </si>
  <si>
    <t>CHEVROLET COBALT (2024 | 85U357NA)</t>
  </si>
  <si>
    <t>Навоийская область, КАРМАНИНСКИЙ РА, Кармана</t>
  </si>
  <si>
    <t>Жиноят ишлари бўйича Навоий вилояти Кармана тумани судининг 2024 йил 11 октябрь кунги ?арорига кўра 2024 йил 18 сентябрь куни ?айдовчи Бозорбоев Бўритош Дилшод ў?ли бош?арувида бўлган “КОБАЛЬТ” русумли давлат ра?ами 85 U 357 NA бўлган транспорт воситасини Кармана туман, М-37 автоулов йўлининг 189-кмда харакатланиб келиб, амалдаги ЙХ?нинг талабини бузиб, хайдовчи С.Ахмедов бош?арувидаги “ДАМАС” русумли давлат ра?ами 80 К 034 ХA бўлган транспорт воситаси билан тў?нашиб ЙТ? содир этган.</t>
  </si>
  <si>
    <t>3120418d-c3d8-4f60-bfe9-7fb5dc8287e9</t>
  </si>
  <si>
    <t>г.Ташкент, Юнусабадский район, Юнусобод</t>
  </si>
  <si>
    <t xml:space="preserve">Белкина Людмила Николаевнанинг аризаси ва та?дим этган хужжатларига кўра, 2024 йил 14 октябрь куни Чехия Республикасида бўлганида, тўсатдан чап кўл ва елка сохаси о?риши о?ибатида MEDIKA HRADEC KRALOVE шифокори тиббий хизматига мурожаат ?илган.
Белкина Людмила Николаевна олган тиббий муолажаси учун ўз хисобидан жами 2 279,10 Крон ми?дорида тўлаган харажатлар чекини ва врач рецептини та?дим этган. Белкина Людмила Николаевна ўз ёнидан амалга оширган харажатларни ?оплаб беришни сўраган.
2 279,10 Крон * 538,76 сўм = 1 227 887,92 сўм
(11.07.2024 йилдаги ЎзР МБ курси бўйича 1 Чехия кронаси 538,76 сўм)
</t>
  </si>
  <si>
    <t>CHEVROLET SPARK (2019 | 01M009325)</t>
  </si>
  <si>
    <t>г.Ташкент, Серглийский район, Янги Сир?али</t>
  </si>
  <si>
    <t>Су?урта ?илдирувчи "Sandoz Pharma" AGнинг 2024 йил 05 ноябрь кунги мурожаатига кўра, 2024 йил 01 ноябрь куни хайдовчи Умаров Улу?бек Абдурауп у?ли бош?арувидаги “СПАРК” русумли давлат ра?ами 01 М 009325 бўлган транспорт воситасида, харакатланиб кетаётган ва?тида олди ойнасига тош тушиб шикастланган.</t>
  </si>
  <si>
    <t>0700/803/1/2401724</t>
  </si>
  <si>
    <t>DJAMOLOV KAMOL QAMBAROVICH</t>
  </si>
  <si>
    <t>... ISUZU NQR 71PL (2022 | 80L803AB)</t>
  </si>
  <si>
    <t>Самаркандская область, ПАХТАЧИНСКИЙ РА, M-37 йулининг 135 км.да Самарканд - Навоий йуналишида</t>
  </si>
  <si>
    <t>Жиноят ишлари бўйича Пахтачи туман судининг 2024 йил 29 октябрь кунги ?арорига кўра 2024 йил 25 сентябрь куни ?айдовчи Джамолов Камол ?амбарович бош?арувида бўлган “Исузу” русумли давлат ра?ами 80 L 803 АВ бўлган транспорт воситасини Самар?анд-Навоий йўналишида бош?ариб келиб, амалдаги ЙХ?нинг талабини бузиб, хайдовчи Сатторов Истам Ярашович бош?арувидаги “WZ” русумли давлат ра?ами 30 QA 397 бўлган транспорт воситасини билан тў?нашиб ЙТ? содир этган.</t>
  </si>
  <si>
    <t>24/01/814/4202-сонли даъво иши бўйича 2024 йил 25 сентябрь куни “Исузу” русумли давлат ра?ами 80 L 803 AB бўлган транспорт воситаси ЙТХга учраши, су?урта ходисаси деб тан олинсин.</t>
  </si>
  <si>
    <t>1250/814/1/2202034</t>
  </si>
  <si>
    <t>XAMROYEV DILSHOD ABDUMALIK O‘G‘LI</t>
  </si>
  <si>
    <t>CHEVROLET LACETTI (2015 | 30L856WA)</t>
  </si>
  <si>
    <t>Сырдарьинская область, САРДОБИНСКИЙ РАЙОН, M-37 юлида булди</t>
  </si>
  <si>
    <t>Жиноят ишлари бўйича О?олтин туман судининг 2024 йил 02 октябрь кунги ?арорига кўра 2023 йил 12 август куни ?айдовчи Хамроев Дилшод Абдумалик ў?ли бош?арувида бўлган “Ласетти” русумли давлат ра?ами 30 L 856 WA бўлган транспорт воситасини О?олтин туман, А.Навоий кўчаси бўйлаб харакатланиб келиб, амалдаги ЙХ?нинг 77-банди 2-?исми талабини бузиб,  харакатсиз тўхтаб турган хайдовчи И.Рустамов бош?арувидаги “Нексия-2” русумли давлат ра?ами 01 L 361 LA бўлган транспорт воситаси билан тў?нашиб ЙТ? содир этган.</t>
  </si>
  <si>
    <t>8f507801-59ec-4645-9925-054ddd25dfe7</t>
  </si>
  <si>
    <t>1000/814/1/2200326</t>
  </si>
  <si>
    <t>КА-2022-021160 - сонли 16 июль 2022</t>
  </si>
  <si>
    <t>Жиноят ишлари бўйича Кармана туман судининг 2024 йил 17 октябрь кунги ?арорига кўра 2024 йил 22 август куни ?айдовчи ?офуров ?улом Эркинович бош?арувида бўлган “КОБАЛЬТ” русумли давлат ра?ами 85 V 963 KA бўлган транспорт воситасини Кармана туман, 4К364 автоулов йўлининг 23-кмда харакатланиб келиб, амалдаги ЙХ?нинг талабини бузиб, хайдовчи Д.Ахтамов бош?арувидаги “ДАМАС” русумли давлат ра?ами 85 D 431 KA бўлган транспорт воситаси билан тў?нашиб ЙТ? содир этган.</t>
  </si>
  <si>
    <t>0110/803/1/2410911</t>
  </si>
  <si>
    <t>MARDONOV MIROLIM BO'RON O'G'LI</t>
  </si>
  <si>
    <t>... Chevrolet COBALT (2024 | 80D362BB)</t>
  </si>
  <si>
    <t xml:space="preserve">Бухарская область, город Бухоро, Суфикоргар МФЙ </t>
  </si>
  <si>
    <t>Бухоро шахар ИИБ ЙХ?Бнинг 2024 йил 12 октябрь кунги ?арорига кўра 2024 йил 12 октябрь куни ?айдовчи Мардонов Миролим Бўрон ў?ли бош?арувида бўлган “КОБАЛЬТ” русумли давлат ра?ами 80 D 362 BB бўлган транспорт воситасини Бухоро тумани, Ромитон-Бухоро кўчаси бўйлаб харакатланиб келиб, амалдаги ЙХ?нинг талабларини бузиб, олдинда йўлни кесиб ўтаётган итни уриб юбормаслик ма?садида рулни бурган ва?тида бош?арувни йў?отиб ТВда а?дарилиб кетиб ЙТ? содир этган.</t>
  </si>
  <si>
    <t>99bd7143-11c7-4b1b-bb83-0f47ceda0fb3</t>
  </si>
  <si>
    <t>0200/814/1/2221117</t>
  </si>
  <si>
    <t>FAYZIYEV SHUXRATJON KOBILJONOVICH</t>
  </si>
  <si>
    <t>г.Ташкент, Юнусабадский район, ул. Сайилгох</t>
  </si>
  <si>
    <t>Жиноят ишлари бўйича Янгихаёт туман судининг 2024 йил 31 октябрь кунги ?арорига кўра 2024 йил 13 сентябрь куни ?айдовчи Кобилов Шербек Шухратжон ў?ли бош?арувида бўлган “НЕКСИЯ-3” русумли давлат ра?ами 10 U 158 UA бўлган транспорт воситасини Тошкент шахар, 4Р21 йўли бўйлаб бош?ариб келиб, амалдаги ЙХ?нинг 77-банди 1-?исми талабини бузиб, Д.Йўлдошев бош?арувидаги “Hyundai HW” русумли давлат ра?ами 01 PA 515 бўлган транспорт воситаси билан тў?нашиб ЙТ? содир этган.</t>
  </si>
  <si>
    <t>0300/803/1/2404821</t>
  </si>
  <si>
    <t>ИП «CHIRCHIKBAYEV YERJAN  BAXITJAN O`G`LI»</t>
  </si>
  <si>
    <t>CHIRCHIKBAYEV YERJAN BAXITJAN O‘G‘LI</t>
  </si>
  <si>
    <t>... COBALT GX-OPTIMA-AT (2023 | 10M481JB)</t>
  </si>
  <si>
    <t>г.Ташкент, Алмазарский район, -</t>
  </si>
  <si>
    <t>Чирчи? шахар ИИБ ЙХ?Бнинг 2024 йил 31 октябрь кунги ?арорига кўра 2024 йил 23 октябрь куни ?айдовчи Чирчикбаев Ержан Бакитжанович бош?арувида бўлган “КОБАЛЬТ” русумли давлат ра?ами 10 М 481 JB бўлган транспорт воситасини Чирчи? шахри, Пушкина кўчаси бўйлаб харакатланиб келиб, амалдаги ЙХ?нинг талабларини бузиб, ўзи билан бир йўналишда келаётган автоулов си?иб кетганлиги сабабли йўлнинг ўнг томонидаги лотокка тушиб кетиб  ЙТ? содир этган.</t>
  </si>
  <si>
    <t>0200/303/1/2400227</t>
  </si>
  <si>
    <t>NEDOSIP SERGEY NIKOLAYEVICH</t>
  </si>
  <si>
    <t>BYD SONG PLUS DMI CHAMPION 150K (2023 | 01Q156RC)</t>
  </si>
  <si>
    <t>г.Ташкент, Яшнабадский район, ДОНИШМАНД МФЙ, ОХАНГАРОН ШОХ КЎЧАСИ,  uy:2 xonadon:8</t>
  </si>
  <si>
    <t>Су?урта ?илдирувчи Недосип Сергей Николаевичнинг 2024 йил 04 ноябрь кунги аризасига кўра, 2024 йил 01 ноябрь куни ўз бош?арувидаги “BYD Song Plus” русумли давлат ра?ами 01 Q 156 RC бўлган транспорт воситасини, ўзининг эхтиётсизлиги сабабли автотураргохда ТВни шикастлаб олган.</t>
  </si>
  <si>
    <t>0105/301/1/2401620</t>
  </si>
  <si>
    <t>Kozyayeva   Marina   Igorevna</t>
  </si>
  <si>
    <t>... KIA SELTOS   (2023 | 01H0109982)</t>
  </si>
  <si>
    <t>г.Ташкент, Мирабадский район, OYBEK MFY FIDOKOR</t>
  </si>
  <si>
    <t>Су?урта ?илдирувчи Козяева Марина Игоревнанинг 2024 йил 31 октябрь кунги аризасига кўра, ўз бош?арувидаги “Kia Seltos” русумли давлат ра?ами 01 Н 010982 бўлган транспорт воситасини, устунга уриб олиб ТВни шикастлаб олган.</t>
  </si>
  <si>
    <t>0450/814/1/2102165</t>
  </si>
  <si>
    <t>BEKETOV SHUXRAT YERMANOVICH</t>
  </si>
  <si>
    <t>CHEVROLET SPARK M300 (2019 | 0)</t>
  </si>
  <si>
    <t>Республика Каракалпакстан, ГОРОД НУКУС, 0</t>
  </si>
  <si>
    <t>Жиноят ишлари бўйича Хўжейли туман судининг 2024 йил 23 октябрь кунги Хукмига кўра 2024 йил 02 сентябрь куни ?айдовчи Сапарбаев Улу?бек Дурсынбаевич бош?арувида бўлган “КОБАЛЬТ” русумли давлат ра?ами 95 А 230 LA бўлган транспорт воситасини Хўжейли тумани, А-380 автоулов йўлининг "Бухоро-Нукус-Бейней" йўналишида харакатланиб келиб, амалдаги ЙХ?нинг 77-банди 1,2 ва 3 ?исми   талабларини бузиб,рул бош?арувини йў?отиб йўл четига чи?иб кетиб ЙТ? содир этган.</t>
  </si>
  <si>
    <t>0317/803/1/2400081</t>
  </si>
  <si>
    <t>Ташкентская область, Чиназский район, 447</t>
  </si>
  <si>
    <t>Янгийўл туман ИИБ ЙХ?Бнинг 2024 йил 26 октябрь кунги ?арорига кўра 2024 йил 20 октябрь куни ?айдовчи Рашидов Самандар Абдувалиевич бош?арувида бўлган “Ласетти” русумли давлат ра?ами 10 Т 264 НВ бўлган транспорт воситасини Янгийўл тумани худудидан ўтган 4Р22 автоулов йўли ор?али ?ўшё?оч махалласи бўйлаб харакатланиб келиб, амалдаги ЙХ?нинг талабларини бузиб, рул бош?арувини йў?отиб йўл четидаги дарахтга урилиб ЙТ? содир этган.</t>
  </si>
  <si>
    <t>г.Ташкент, Алмазарский район, Сагбан 30 тупик</t>
  </si>
  <si>
    <t>0200/510/1/2400003</t>
  </si>
  <si>
    <t>"BARQAROR SARMOYA GROUP MIKROMOLIYA TASHKILOTI"</t>
  </si>
  <si>
    <t>MFL1147PS - сонли 28 август 2024</t>
  </si>
  <si>
    <t>г.Ташкент, Чиланзарский район, Катартол 6 квартал</t>
  </si>
  <si>
    <t>Су?урта ?илдирувчининг аризасига кўра, ?арз олувчи Norbekov Abduraxmanovich билан 2024 йил 28 августда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сентябрь ойи учун ?арздорлик тўли? ?опланмаган.</t>
  </si>
  <si>
    <t>“Barqaror Sarmoya mikromoliya tashkiloti” МЧЖ ?амда ?арз олувчи Norbekov Boxodir Abduraxmanovich ўртасида тузилган кредит шартномаси бўйича келиб чи??ан ?арздорлик - су?урта ?одисаси деб тан олинсин.</t>
  </si>
  <si>
    <t>NORBEKOV BOXODIR ABDURAXMONOVICH</t>
  </si>
  <si>
    <t>AB4212511</t>
  </si>
  <si>
    <t>173c1daa-c433-4c2d-b5a2-2ee8cd79fe07</t>
  </si>
  <si>
    <t>MFL0784PS - сонли 01 июль 2024</t>
  </si>
  <si>
    <t xml:space="preserve">Су?урта ?илдирувчининг аризасига кўра, ?арз олувчи Basharov Rinat Mullagarayevich билан 2024 йил 01 июлда имзоланган Кредит шартномаси шартларига кўра, тўлов жадвалига асосан, олинган кредит учун тўловлар ?ар ойнинг 01-санасига ?адар амалга оширилиши белгилаб ?ўйилган бўлсада, 2024 йил сентябрь ойи учун ?арздорлик тўли? ?опланмаган.
</t>
  </si>
  <si>
    <t>“Barqaror Sarmoya mikromoliya tashkiloti” МЧЖ ?амда ?арз олувчи Basharov Rinat Mullagarayevich ўртасида тузилган кредит шартномаси бўйича келиб чи??ан ?арздорлик - су?урта ?одисаси деб тан олинсин.</t>
  </si>
  <si>
    <t>BASHAROV RINAT MULLAGARAYEVICH</t>
  </si>
  <si>
    <t>AD7251304</t>
  </si>
  <si>
    <t>MFL1124PS - сонли 23 август 2024</t>
  </si>
  <si>
    <t>Су?урта ?илдирувчининг аризасига кўра, ?арз олувчи Qulnazarova Muborak Alimurodovna билан 2024 йил 23 августда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октябрь ойи учун ?арздорлик тўли? ?опланмаган.</t>
  </si>
  <si>
    <t>“Barqaror Sarmoya mikromoliya tashkiloti” МЧЖ ?амда ?арз олувчи Qulnazarova Muborak Alimurodovna ўртасида тузилган кредит шартномаси бўйича келиб чи??ан ?арздорлик - су?урта ?одисаси деб тан олинсин.</t>
  </si>
  <si>
    <t>QULNAZAROVA MUBORAK ALIMURODOVNA</t>
  </si>
  <si>
    <t>AB2750863</t>
  </si>
  <si>
    <t>26364667-25d6-4e20-904a-5d85c62d000a</t>
  </si>
  <si>
    <t>MFL0970PS - сонли 26 июль 2024</t>
  </si>
  <si>
    <t>Су?урта ?илдирувчининг аризасига кўра, ?арз олувчи Ziyoyev Nurali Jo`rayevich билан 2024 йил 26 июлда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октябрь ойи учун ?арздорлик тўли? ?опланмаган.</t>
  </si>
  <si>
    <t>“Barqaror Sarmoya mikromoliya tashkiloti” МЧЖ ?амда ?арз олувчи Ziyoyev Nurali Jo`rayevich ўртасида тузилган кредит шартномаси бўйича келиб чи??ан ?арздорлик - су?урта ?одисаси деб тан олинсин.</t>
  </si>
  <si>
    <t>ZIYOYEV NURALI JO'RAYEVICH</t>
  </si>
  <si>
    <t>AD1186274</t>
  </si>
  <si>
    <t>г.Ташкент, Алмазарский район, улица Сагбан 30 тупик, дом 9</t>
  </si>
  <si>
    <t>г.Ташкент, Юнусабадский район, шевченка 22</t>
  </si>
  <si>
    <t>Су?урта ?илдирувчининг аризасига кўра, ?арз олувчи Karimov Ulug`bek Marat o`g`li билан 2023 йил 19 декабрдаги имзоланган Кредит шартномаси шартларига кўра, тўлов жадвалига асосан, олинган кредит учун тўловлар ?ар ойнинг 19-санасига ?адар амалга оширилиши белгилаб ?ўйилган бўлсада, 2024 йил 19 октябрь холатидаги карздорлик амалга оширилмаган.</t>
  </si>
  <si>
    <t>60f17f4e-de3e-4812-8581-d2e8f77beb66</t>
  </si>
  <si>
    <t>Abrarova Shahnoza Solijon qizi</t>
  </si>
  <si>
    <t>... Chevrolet Tracker-2 (2023 | 10 a889 ya)</t>
  </si>
  <si>
    <t>Су?урта ?илдирувчининг аризасига кўра, ?арз олувчи Abrarova Shahnoza Solijon qizi билан 2023 йил 08 ноябрдаги имзоланган Кредит шартномаси шартларига кўра, тўлов жадвалига асосан, олинган кредит учун тўловлар ?ар ойнинг 08-санасига ?адар амалга оширилиши белгилаб ?ўйилган бўлсада, 2024 йил 08 октябрь холатидаги карздорлик амалга оширилмаган.</t>
  </si>
  <si>
    <t>“Thunder Solutions” МЧЖ ?амда ?арз олувчи Abrarova Shahnoza Solijon qizi ўртасида тузилган 2023 йил 08 ноябрдаги 1-сонли кредит шартномаси бўйича келиб чи??ан ?арздорлик - су?урта ?одисаси деб тан олинсин.</t>
  </si>
  <si>
    <t>ABRAROVA SHAHNOZA SOLIJON QIZI</t>
  </si>
  <si>
    <t>AA7529263</t>
  </si>
  <si>
    <t>a6faa2d8-98b9-44d1-bef5-da38170d7a3c</t>
  </si>
  <si>
    <t>e2aa7fa1-8969-45c1-a403-9c8bd29a486b</t>
  </si>
  <si>
    <t>Су?урта ?илдирувчининг аризасига кўра, ?арз олувчи Mexmanov Abdubanno Xabibullayevich билан 2023 йил 20 ноябрдаги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20 сентябрь холатидаги карздорлик амалга оширилмаган</t>
  </si>
  <si>
    <t>0c5f9ffd-0079-42ee-8d33-fdea1700ad0b</t>
  </si>
  <si>
    <t>Су?урта ?илдирувчининг аризасига кўра, ?арз олувчи Karimov Ulug`bek Marat o`g`li билан 2023 йил 19 декабрдаги имзоланган Кредит шартномаси шартларига кўра, тўлов жадвалига асосан, олинган кредит учун тўловлар ?ар ойнинг 19-санасига ?адар амалга оширилиши белгилаб ?ўйилган бўлсада, 2024 йил 19 сентябрь холатидаги карздорлик амалга оширилмаган.</t>
  </si>
  <si>
    <t>0fbbd484-4f18-47c4-8c8b-b6f11cd5b092</t>
  </si>
  <si>
    <t>Су?урта ?илдирувчининг аризасига кўра, ?арз олувчи Egamberdiyev Muxammadyoqub XXX билан 2023 йил 29 ноябрдаги имзоланган Кредит шартномаси шартларига кўра, тўлов жадвалига асосан, олинган кредит учун тўловлар ?ар ойнинг 29-санасига ?адар амалга оширилиши белгилаб ?ўйилган бўлсада, 2024 йил 29 сентябрь холатидаги карздорлик амалга оширилмаган</t>
  </si>
  <si>
    <t>EGAMBERDIYEV MUXAMMADYOQUB XXX</t>
  </si>
  <si>
    <t>BARNAYEV SAMADJON HASANOVICH</t>
  </si>
  <si>
    <t>... Chevrolet Damas (2024 | 01 165 SLA)</t>
  </si>
  <si>
    <t>Су?урта ?илдирувчининг аризасига кўра, ?арз олувчи Barnayev Samadjon Hasanovich билан 2024 йил 05 январдаги имзоланган Кредит шартномаси шартларига кўра, тўлов жадвалига асосан, олинган кредит учун тўловлар ?ар ойнинг 05-санасига ?адар амалга оширилиши белгилаб ?ўйилган бўлсада, 2024 йил 06 октябрь холатидаги карздорлик амалга оширилмаган.</t>
  </si>
  <si>
    <t>“Thunder Solutions” МЧЖ ?амда ?арз олувчи Barnayev Samadjon Hasanovich ўртасида тузилган 2024 йил 05 январдаги 13-сонли кредит шартномаси бўйича келиб чи??ан ?арздорлик - су?урта ?одисаси деб тан олинсин.</t>
  </si>
  <si>
    <t>AC3096210</t>
  </si>
  <si>
    <t>cfaa0140-7146-47ac-9bf3-09e23f5fe121</t>
  </si>
  <si>
    <t>78d8816d-afad-4042-af73-dcda1ebd0e5d</t>
  </si>
  <si>
    <t>MUXAMEDOV ULUG‘BEK ABDUKADIR O‘G‘LI</t>
  </si>
  <si>
    <t>... Chevrolet Jentra (2024 | 01 382)</t>
  </si>
  <si>
    <t>Су?урта ?илдирувчининг аризасига кўра, ?арз олувчи Muxamedov Ulug`bek Abdukadir o`g`li билан 2024 йил 10 январдаги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октябрь холатидаги карздорлик амалга оширилмаган</t>
  </si>
  <si>
    <t>“Thunder Solutions” МЧЖ ?амда ?арз олувчи Muxamedov  ўртасида тузилган 2024 йил 10 январдаги 14-сонли кредит шартномаси бўйича келиб чи??ан ?арздорлик - су?урта ?одисаси деб тан олинсин.</t>
  </si>
  <si>
    <t>AA6862176</t>
  </si>
  <si>
    <t>c16e30ed-ef05-4a36-bd94-db7c4d891b97</t>
  </si>
  <si>
    <t>c9fb0859-3a2a-4f32-a660-5aa9210cb606</t>
  </si>
  <si>
    <t>SHAYMANOV SHOKIR ABDULLAYEVICH</t>
  </si>
  <si>
    <t>... Chevrolet Nexia 3 (2024 | 01 Q120 la)</t>
  </si>
  <si>
    <t>г.Ташкент, Юнусабадский район, ш</t>
  </si>
  <si>
    <t>Су?урта ?илдирувчининг аризасига кўра, ?арз олувчи Shaymanov Shokir Abdullayevich билан 2023 йил 06 декабрдаги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2024 йил 06 октябрь холатидаги карздорлик амалга оширилмаган.</t>
  </si>
  <si>
    <t>“Thunder Solutions” МЧЖ ?амда ?арз олувчи Shaymanov Shokir Abdullayevich ўртасида тузилган 2023 йил 06 декабрдаги 6-сонли кредит шартномаси бўйича келиб чи??ан ?арздорлик - су?урта ?одисаси деб тан олинсин.</t>
  </si>
  <si>
    <t>AA4183107</t>
  </si>
  <si>
    <t>XALIKOVA NARGIZA SHOMURODOVNA</t>
  </si>
  <si>
    <t>... BYD SONG PLUS (2024 | 01 346 ama)</t>
  </si>
  <si>
    <t>Су?урта ?илдирувчининг аризасига кўра, ?арз олувчи Xalikova Nargiza Shomurodovna билан 2024 йил 16 апрелдаги имзоланган Кредит шартномаси шартларига кўра, тўлов жадвалига асосан, олинган кредит учун тўловлар ?ар ойнинг 16-санасига ?адар амалга оширилиши белгилаб ?ўйилган бўлсада, 2024 йил 16 октябрь холатидаги карздорлик амалга оширилмаган</t>
  </si>
  <si>
    <t>“Thunder Solutions” МЧЖ ?амда ?арз олувчи Xalikova Nargiza Shomurodovna ўртасида тузилган 2024 йил 16 апрелдаги 15-сонли кредит шартномаси бўйича келиб чи??ан ?арздорлик - су?урта ?одисаси деб тан олинсин.</t>
  </si>
  <si>
    <t>AD2248415</t>
  </si>
  <si>
    <t>Су?урта ?илдирувчининг аризасига кўра, ?арз олувчи O`ktamov Farruxjon Ilhomjon o`g`li билан 2023 йил 27 декабрдаги имзоланган Кредит шартномаси шартларига кўра, тўлов жадвалига асосан, олинган кредит учун тўловлар ?ар ойнинг 27-санасига ?адар амалга оширилиши белгилаб ?ўйилган бўлсада, 2024 йил 27 октябрь холатидаги карздорлик амалга оширилмаган</t>
  </si>
  <si>
    <t>“Thunder Solutions” МЧЖ ?амда ?арз олувчи O`ktamov Farrruxjon Ilhomjon o`g`li ўртасида тузилган 2023 йил 27 январдаги 11-сонли кредит шартномаси бўйича келиб чи??ан ?арздорлик - су?урта ?одисаси деб тан олинсин.</t>
  </si>
  <si>
    <t>dafcb741-395c-4607-be32-1b28e524f178</t>
  </si>
  <si>
    <t>Су?урта ?илдирувчининг аризасига кўра, ?арз олувчи O`ktamov Dilmurod Ilhomjon o`g`li билан 2024 йил 27 январдаги имзоланган Кредит шартномаси шартларига кўра, тўлов жадвалига асосан, олинган кредит учун тўловлар ?ар ойнинг 27-санасига ?адар амалга оширилиши белгилаб ?ўйилган бўлсада, 2024 йил 27 сентябрь холатидаги карздорлик амалга оширилмаган</t>
  </si>
  <si>
    <t>“Thunder Solutions” МЧЖ ?амда ?арз олувчи O`ktamov Dilmurod Ilhomjon o`g`li ўртасида тузилган 2024 йил 27 январдаги 10-сонли кредит шартномаси бўйича келиб чи??ан ?арздорлик - су?урта ?одисаси деб тан олинсин.</t>
  </si>
  <si>
    <t>f55ee1dd-d53b-4d66-bbd5-87f49d490735</t>
  </si>
  <si>
    <t>NORBO‘TAYEV FIRDAVS SHOKIR O‘G‘LI</t>
  </si>
  <si>
    <t>... Chevrolet Damas  2 (2024 | 01 395 rla)</t>
  </si>
  <si>
    <t>Су?урта ?илдирувчининг аризасига кўра, ?арз олувчи Norbo`tayev Firdavs Shokir o`g`li билан 2023 йил 22 декабрдаги имзоланган Кредит шартномаси шартларига кўра, тўлов жадвалига асосан, олинган кредит учун тўловлар ?ар ойнинг 22-санасига ?адар амалга оширилиши белгилаб ?ўйилган бўлсада, 2024 йил 22 сентябрь холатидаги карздорлик амалга оширилмаган</t>
  </si>
  <si>
    <t>“Thunder Solutions” МЧЖ ?амда ?арз олувчи Norbo`tayev Firdavs Shokir o`g`li ўртасида тузилган 2023 йил 22 декабрдаги 9-сонли кредит шартномаси бўйича келиб чи??ан ?арздорлик - су?урта ?одисаси деб тан олинсин.</t>
  </si>
  <si>
    <t>AD4755754</t>
  </si>
  <si>
    <t>f720dc25-f823-442f-98e0-00679989a605</t>
  </si>
  <si>
    <t>12f3d531-1dee-4579-a29d-30085b411fbc</t>
  </si>
  <si>
    <t>г.Ташкент, Яшнабадский район,  Тарас шевченко</t>
  </si>
  <si>
    <t>Су?урта ?илдирувчининг аризасига кўра, ?арз олувчи Muxamedov Ulug`bek Abdukadir o`g`li билан 2024 йил 10 январдаги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сентябрь холатидаги карздорлик амалга оширилмаган</t>
  </si>
  <si>
    <t>“Thunder Solutions” МЧЖ ?амда ?арз олувчи Muxamedov Ulug`bek Abdukadir o`g`li ўртасида тузилган 2024 йил 10 январдаги 14-сонли кредит шартномаси бўйича келиб чи??ан ?арздорлик - су?урта ?одисаси деб тан олинсин.</t>
  </si>
  <si>
    <t>740bd739-c17b-4182-b74f-de2c23b26a6c</t>
  </si>
  <si>
    <t>0200/814/1/2201755</t>
  </si>
  <si>
    <t>OMONQULOV OLAMGIR JAXONALI O‘G‘LI</t>
  </si>
  <si>
    <t>CHEVROLET COBALT (2015 | -)</t>
  </si>
  <si>
    <t>Ташкентская область, Ахангаранский район, Телов к.ф.й</t>
  </si>
  <si>
    <t>Тошкент ша?ар ИИБ ЙХ?Бнинг 2024 йил 20 октябрь кунги ?арорига кўра 2024 йил 15 октябрь куни ?айдовчи Омон?улов Оламгир Жахонали ў?ли бош?арувида бўлган “Кобальт” русумли давлат ра?ами 10 J 803 ХА бўлган транспорт воситасини О?ангарон тумани, Шов?озсой МФЙ худудида харакатланиб кетаётб, рул бош?арувини йў?отиб а?дарилиб ЙТХ содир этилган.</t>
  </si>
  <si>
    <t>24/01/814/4206-сонли даъво иши бўйича 15.10.2024 куни "Кобальт" русумли давлат ра?ами 10 J 803 ХА бўлган транспорт воситаси ЙТХга учраши, су?урта ходисаси деб тан олинсин.</t>
  </si>
  <si>
    <t>Су?урта ?илдирувчининг аризасига кўра, ?арз олувчи Norbo`tayev Firdavs Shokir o`g`li билан 2023 йил 22 декабрдаги имзоланган Кредит шартномаси шартларига кўра, тўлов жадвалига асосан, олинган кредит учун тўловлар ?ар ойнинг 22-санасига ?адар амалга оширилиши белгилаб ?ўйилган бўлсада, 2024 йил 22 август холатидаги карздорлик амалга оширилмаган</t>
  </si>
  <si>
    <t>f191be4d-a84d-4d99-93be-a645bbebb0ea</t>
  </si>
  <si>
    <t>Су?урта ?илдирувчининг аризасига кўра, ?арз олувчи O`ktamov Dilmurod Ilhomjon o`g`li билан 2024 йил 27 январдаги имзоланган Кредит шартномаси шартларига кўра, тўлов жадвалига асосан, олинган кредит учун тўловлар ?ар ойнинг 27-санасига ?адар амалга оширилиши белгилаб ?ўйилган бўлсада, 2024 йил 27 августь холатидаги карздорлик амалга оширилмаган</t>
  </si>
  <si>
    <t>893e4e49-42d9-42ea-b70f-459c4bd4897a</t>
  </si>
  <si>
    <t>Су?урта ?илдирувчининг аризасига кўра, ?арз олувчи Tashmuratov Ulug`bek Davranbekovich билан 2023 йил 20 ноябрдаги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2024 йил 29 август холатидаги карздорлик амалга оширилмаган</t>
  </si>
  <si>
    <t>3816be1b-6e00-49e1-88e4-b72fe70f6234</t>
  </si>
  <si>
    <t>Су?урта ?илдирувчининг аризасига кўра, ?арз олувчи Mexmanov Abdubanno Xabibullayevich билан 2023 йил 20 ноябрдаги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20 август холатидаги карздорлик амалга оширилмаган</t>
  </si>
  <si>
    <t>Thunder Solutions” МЧЖ ?амда ?арз олувчи Mexmanov Abdubanno Xabibullayevich ўртасида тузилган 2023 йил 10 ноябрдаги 3-сонли кредит шартномаси бўйича келиб чи??ан ?арздорлик - су?урта ?одисаси деб тан олинсин.</t>
  </si>
  <si>
    <t>98a19dab-79ce-4843-9c22-4ea7623be3fa</t>
  </si>
  <si>
    <t>Су?урта ?илдирувчининг аризасига кўра, ?арз олувчи Abrarova Shahnoza Solijon qizi билан 2023 йил 08 ноябрдаги имзоланган Кредит шартномаси шартларига кўра, тўлов жадвалига асосан, олинган кредит учун тўловлар ?ар ойнинг 08-санасига ?адар амалга оширилиши белгилаб ?ўйилган бўлсада, 2024 йил 08 сентябрь холатидаги карздорлик амалга оширилмаган.</t>
  </si>
  <si>
    <t>7f3271ba-e955-41ac-926c-b441293ce084</t>
  </si>
  <si>
    <t>Су?урта ?илдирувчининг аризасига кўра, ?арз олувчи Egamberdiyev Muxammadyoqub XXX билан 2023 йил 29 ноябрдаги имзоланган Кредит шартномаси шартларига кўра, тўлов жадвалига асосан, олинган кредит учун тўловлар ?ар ойнинг 29-санасига ?адар амалга оширилиши белгилаб ?ўйилган бўлсада, 2024 йил 29 август холатидаги карздорлик амалга оширилмаган</t>
  </si>
  <si>
    <t>Су?урта ?илдирувчининг аризасига кўра, ?арз олувчи Xalikova Nargiza Shomurodovna билан 2024 йил 16 апрелдаги имзоланган Кредит шартномаси шартларига кўра, тўлов жадвалига асосан, олинган кредит учун тўловлар ?ар ойнинг 16-санасига ?адар амалга оширилиши белгилаб ?ўйилган бўлсада, 2024 йил 16 сентябрь холатидаги карздорлик амалга оширилмаган</t>
  </si>
  <si>
    <t>2600/301/1/2401045</t>
  </si>
  <si>
    <t>Су?урта ?илдирувчининг аризасига кўра, ?арз олувчи Qudratov Oybek Alisherovich билан 2023 йил 15 ноябрдаги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сентябрь холатидаги карздорлик амалга оширилмаган</t>
  </si>
  <si>
    <t xml:space="preserve"> “Thunder Solutions” МЧЖ ?амда ?арз олувчи Qudratov Oybek Alisherovich ўртасида тузилган 2023 йил 15 ноябрдаги 2-сонли кредит шартномаси бўйича келиб чи??ан ?арздорлик - су?урта ?одисаси деб тан олинсин.</t>
  </si>
  <si>
    <t>0311e7a4-9aec-42a5-8fb1-365ef2dcab7b</t>
  </si>
  <si>
    <t>1250/814/1/2202119</t>
  </si>
  <si>
    <t>ALIYEV ELBEK ABDIXAIROVICH</t>
  </si>
  <si>
    <t>CHEVROLET COBALT (2019 | 30 C 102 TA)</t>
  </si>
  <si>
    <t>Самаркандская область, ПАСТДАРГОМСКИЙ, Пастаргом тумани худудида</t>
  </si>
  <si>
    <t>Тошкент ша?ар ИИБ ЙХ?Бнинг 2024 йил 17 октябрь кунги ?арорига кўра 2024 йил 05 октябрь куни ?айдовчи Алиев Элбек Абдихаирович бош?арувида бўлган “Кобальт” русумли давлат ра?ами 30 С 102 ТА бўлган транспорт воситасини Пастдар?он тумани, Янгиобод махалласи ички йўлиданбош?ариб бориш ва?тида йўлни носозлиги сабабли рул бош?арувини йў?отиб йўлдан чи?иб кетиб дарахтга тў?нашув содир этилган.</t>
  </si>
  <si>
    <t>24/01/814/4204-сонли даъво иши бўйича 05.10.2024 куни "Кобальт" русумли давлат ра?ами 30 С 102 ЕА бўлган транспорт воситаси ЙТХга учраши, су?урта ходисаси деб тан олинсин.</t>
  </si>
  <si>
    <t>0105/821/1/2301781</t>
  </si>
  <si>
    <t>BOTIRQULOV MUSLIMBEK SHAVKAT O‘G‘LI</t>
  </si>
  <si>
    <t>CHEVROLET LACETTI (2023 | 20A309HA)</t>
  </si>
  <si>
    <t xml:space="preserve">Сырдарьинская область, ГОРОД ЯНГИЕР, Сирдарё вилоят Янгиер шахри </t>
  </si>
  <si>
    <t>Жиноят ишлари бўйича Ховос туман судининг 2024 йил 08 октябрь кунги ?арорига кўра 2024 йил 26 сентябрь куни ?айдовчи Дусмуратов Бахтиёр Абдувалиевич бош?арувида бўлган “НЕКСИЯ-3” русумли давлат ра?ами 20 Р 932 НA бўлган транспорт воситасини Янгиер шахар, худудида  харакатланиб келиб, амалдаги ЙХ?нинг 59-банди талабини бузиб, хайдовчи М.Ботир?улов бош?арувидаги “ЛАСЕТТИ” русумли давлат ра?ами 20 С 022 СA бўлган транспорт воситасини билан тў?нашиб ЙТ? содир этган.</t>
  </si>
  <si>
    <t>DUSMURATOV BAXTIYOR ABDUVALIYEVICH</t>
  </si>
  <si>
    <t>AD6215916</t>
  </si>
  <si>
    <t>f048ba0a-7715-4056-a321-8e592241329c</t>
  </si>
  <si>
    <t>CHEVROLET SPARK (2019 | 01M009331)</t>
  </si>
  <si>
    <t>Су?урта ?илдирувчи "Sandoz Pharma" AGнинг 2024 йил 14 октябрь кунги мурожаатига кўра, 2024 йил 01 октябрь куни хайдовчи Пулатова Зилолахон Илёс кизи бош?арувидаги “СПАРК” русумли давлат ра?ами 01 М 009331 бўлган транспорт воситасида, харакатланиб кетаётган ва?тида олди ойнасига тош тушиб шикастланган.</t>
  </si>
  <si>
    <t>Ташкентская область, город Олмалик, Олмали? шахри</t>
  </si>
  <si>
    <t>Су?урта ?илдирувчи "JTI TURON" МЧЖнинг 2024 йил 11 октябрь кунги мурожаатига кўра, 2024 йил 11 октябрь куни хайдовчи Малахов Максим Сергеевич бош?арувидаги “НЕКСИЯ-3” русумли давлат ра?ами 01 М 014760 бўлган транспорт воситасида, харакатланиб кетаётган ва?тида олдинда кетаётган юк атвоулови ?илдирагидан тош учиб ТВ ойнасига тушиб шикастлаган.</t>
  </si>
  <si>
    <t>0105/821/1/2300548</t>
  </si>
  <si>
    <t>d07104d9-50d2-4647-8e30-5d0cf5f4caf4</t>
  </si>
  <si>
    <t>1205/817/1/2400180</t>
  </si>
  <si>
    <t>KURBANOVA SHOHSANAM MURODOVNA</t>
  </si>
  <si>
    <t>HOWO  (2021 | 30 M 417 LB)</t>
  </si>
  <si>
    <t>Наманганская область, ПАПСКИЙ РАЙОН, тошкент-ош АЙнинг 244-км.сида</t>
  </si>
  <si>
    <t>Поп тумани ИИБ ЙХ?Бнинг 2024 йил 26 сентябрь кунги ?арорига кўра 2024 йил 09 сентябрь куни ?айдовчи Курбонов Абдуфаёз Муродович бош?арувида бўлган “ХОВО” русумли давлат ра?ами 30 М 417 LB бўлган транспорт воситасини Поп тумани "Тошкент-Ўш" автоулов йўлининг 244-кмда харакатланиб келиб, амалдаги ЙХ?нинг 77-банди 1-?исми талабларини бузиб, хайдовчи М.Мукумов бош?арувидаги “Исузу” русумли давлат ра?ами 20 Е 769 FA бўлган транспорт воситаси билан тў?нашиб ЙТ? содир этган.</t>
  </si>
  <si>
    <t>1100/814/1/2101391</t>
  </si>
  <si>
    <t>JALILOV XAMIDILLO ABDURAXMATOVICH</t>
  </si>
  <si>
    <t>CHEVROLET LACETTI (2021 | 50S688QA)</t>
  </si>
  <si>
    <t>Наманганская область, УЙЧИНСКИЙ РАЙОН, КИЗИРОВОТ ТУМАНИ</t>
  </si>
  <si>
    <t>0500/814/1/2200690</t>
  </si>
  <si>
    <t>IMMATOV JASURBEK XOLMAMATOVICH</t>
  </si>
  <si>
    <t>КА-2022-022444 - сонли 24 август 2022</t>
  </si>
  <si>
    <t>Ферганская область, БАГДАДСКИЙ РАЙО, Ба?дод тумани</t>
  </si>
  <si>
    <t xml:space="preserve">Жиноят ишлари бўйича Бо?дод туман судининг 2024 йил 13 апрель кунги ?арорига кўра 2024 йил 09 февраль куни ?айдовчи Имматов Жасурбек Холмаматович бош?арувидаги “КОБАЛЬТ” русумли давлат ра?ами 40 V 986 DB бўлган транспорт воситасида Бо?дод тумани, Бо?дод МФЙ томонга бош?ариб келиб, амалдаги ЙХ?нинг 53-банди ва 77-банди талабларини бузиб, хайдовчи Х.Бакиров бош?арувидаги “Ласетти” русумли давлат ра?ами 40 М 693 ВВ бўлган транспорт воситаси билан тў?нашиб ЙТ? содир этган.
</t>
  </si>
  <si>
    <t>0105/803/1/2302087</t>
  </si>
  <si>
    <t>Кодиров  Актамжон  Кахрамон угли</t>
  </si>
  <si>
    <t>CHANGAN SC1032TUZ52 (2023 | 10V930FB)</t>
  </si>
  <si>
    <t>г.Ташкент, Чиланзарский район, Форобий кўчаси</t>
  </si>
  <si>
    <t>Жиноят ишлари бўйича Шайхонтохур туман судининг 2024 йил 20 сентябрь кунги ?арорига кўра 2024 йил 19 август куни ?айдовчи ?одиров Актамжон ?ахрамон ў?ли бош?арувида бўлган “Changan” русумли давлат ра?ами 10 V 930 FB бўлган транспорт воситасини Шайхонтохур тумани, Фаробий кўчаси бўйлаб харакатланиб келиб, амалдаги ЙХ?нинг 73-банди талабини бузиб, хайдовчи С.Мирзаев бош?арувидаги “МАТИЗ” русумли давлат ра?ами 10 W 452 WA бўлган транспорт воситасини билан тў?нашиб ЙТ? содир этган.</t>
  </si>
  <si>
    <t>ЧАКБ «HAMKORBANK»     Сергилинский филиал</t>
  </si>
  <si>
    <t>226c461d-225b-4469-bbb9-117677703966</t>
  </si>
  <si>
    <t>0200/814/1/2214196</t>
  </si>
  <si>
    <t>RAIMQULOV ABDURASUL ALISHER O‘G‘LI</t>
  </si>
  <si>
    <t>Ташкентская область, город Ангрен, город Ангрен</t>
  </si>
  <si>
    <t>Ангрен шахар ИИБ ЙХ?Бнинг 2024 йил 04 октябрь кунги ?арорига кўра 2024 йил 24 октябрь куни ?айдовчи Раим?улов Абдурасул Алишер ў?ли бош?арувида бўлган “КОБАЛЬТ” русумли давлат ра?ами 10 Y 427 ZA бўлган транспорт воситасини Ангрен шахар Янгиобод МФЙ томонидан харакатланиб келиб, амалдаги ЙХ?нинг талабларини бузиб, йўлнинг ?айрилиш ?исмида рул бош?арувини йў?отиб йўлнинг ўнг томонидаги бетон тўси??а урилиб ЙТ? содир этган.</t>
  </si>
  <si>
    <t>AN 38/09 - сонли 13 сентябрь 2023</t>
  </si>
  <si>
    <t>d4f21ff8-3510-4dd5-b485-f3a1fd040a13</t>
  </si>
  <si>
    <t>801.Страхование передаваемого в залог имущества АО "Анорбанк" (4-х)</t>
  </si>
  <si>
    <t>1500/801/1/2400071</t>
  </si>
  <si>
    <t>"MILANA-D" MCHJ</t>
  </si>
  <si>
    <t>БИНО ИНШОАТ 12:10:03:04:02:0041  1шт. (29 671 000 000,00)</t>
  </si>
  <si>
    <t>Сырдарьинская область, ГОРОД СИРДАРЁ, Namuna mahallasi</t>
  </si>
  <si>
    <t xml:space="preserve">Гулистон ша?ар ФВБнинг 2024 йил 01 октябрдаги Жиноят ишини ?ўз?атишни рад этиш ?а?идаги ?арорига кўра, 2024 йил 02 сентябрь куни, Сирдарё вилояти, Гулистон ша?ри, Намуна МФЙ, Ўзбекистон шох кўчасида жойлашган “MILANA-D” МЧЖга тегишли ?урилиши тугалланмаган Ме?монхона биноси ва “Омадли Гул ?унча” МЧЖга тегишли оилавий ов?атланиш биносида ён?ин чи?иб, су?урталанган иморатга моддий зарар етган.
Гулистон ша?ар ФВБнинг 2024 йил 01 октябрдаги Жиноят ишини ?ўз?атишни рад этиш ?а?идаги ?арорига ва Х.Сулаймонова номидаги РСЭМ нинг судга оид ён?ин-техникавий экспертизаси бўйича давлат суд эксперти хулосасига кўра, Сирдарё вилояти, Гулистон ша?ри, Намуна МФЙ, Ўзбекистон шох кўчасида жойлашган бино ва иншоатларида ён?иннинг келиб чи?иш сабаби сифатида, “Ён?ин сабаби таш?и ёниш манбаи (?изиган жисм, электр уч?унлар, тамаки чў?и ва бош?а) ёнувчи махсулот (ё?оч тахталар, кардон ?о?озлар, елим идишлар ва бош?а)ларга тушиши натижасида содир бўлган”, деб топилган.
1.	“Сирдарё ба?олаш ва консалтинг маркази” МЧЖ бахолаш ташкилоти томонидан та?дим этилган 2024 йил 10 сентябрь кунги 276-сонли бахолаш хисоботига кўра, “MILANA-D” МЧЖга тегишли ?урилиши тугалланмаган Ме?монхона биносига етган зарар ми?дори 932 379 820,20 сўмни ташкил этган. Биро?, ба?олаш ?исоботида ўтказилган тад?и?от натижасида, ?урилиши тугалланмаган ме?монхона биноси “MILANA-D” МЧЖ томонидан (2024 йил 16 ноябрдаги 17 сонли хатига асосан) шахсий мабла? ?исобига ?урилаётганлиги инобатга олинмаган ва пудрадчининг ?ўшимча харажатлари (17,27% ёки 98 369 113,00 сўм)ни ўз ичига олган. Шунингдек, 2024 йил 13 мартдаги 1500/801/1/2400071-сонли су?урта шартномасига асосан “MILANA-D” МЧЖга тегшли бино ва иншоатлар шартномада кўрсатилган ?алтисликлар (ён?ин) дан су?урталанганлиги, лекин ба?олаш ?исоботида ўтказилган якуний тад?и?отлар натижасида тадбиркорлик фаолиятидан олинадиган даромадлар (365 875 652,00 сўм)ни хам ?ўшимча равишда ўз ичига олган. 
Хисоб: 17 450 000 000,00 / 29 671 000 000,00 * 514 559 531,70 = 302 620 869,81 сўм
</t>
  </si>
  <si>
    <t>г.Ташкент, Чиланзарский район, г.Ташкент</t>
  </si>
  <si>
    <t>0600/814/1/2400196</t>
  </si>
  <si>
    <t>JALOLOVA NAZOKAT ANVAROVNA</t>
  </si>
  <si>
    <t>... CHEVROLET TRACKER 2 (2023 | 60L175FB)</t>
  </si>
  <si>
    <t>Андижанская область, Олтинкульский район, Олтинкул тумани Октепа МФЙ</t>
  </si>
  <si>
    <t>Жиноят ишлари бўйича Олтикўл туман судининг 2024 йил 26 август кунги ?арорига кўра 2024 йил 26 июль куни ?айдовчи Жалолова Назокат Анваровна бош?арувида бўлган “Tracker-2” русумли давлат ра?ами 60 L 175 FB бўлган транспорт воситасини Андижон вилояти, О?тепа махалласи бўйлаб харакатланиб келиб, амалдаги ЙХ?нинг талабини бузиб, рул бош?арувини йў?отиб йўлнинг ўнг четидаги бетон устунга урилиб ЙТ? содир этган.</t>
  </si>
  <si>
    <t>2200/301/1/2400217</t>
  </si>
  <si>
    <t>SIEMENS LLP</t>
  </si>
  <si>
    <t>SKODA KODIAQ STYLE (2021 | 01M017079)</t>
  </si>
  <si>
    <t>Ташкентская область, Юкоричирчикский район, Посёлка Янгибазар</t>
  </si>
  <si>
    <t>Жиноят ишлари бўйича Ю?оричирчи? туман судининг 2024 йил 20 ноябрь кунги ?арорига кўра 2024 йил 07 сентябрь куни ?айдовчи Золоторев Максим Алексейвич бош?арувида бўлган “Skoda Kodiaq” русумли давлат ра?ами 01 M 017079 бўлган транспорт воситасини Ю?оричирчи? туман, Муста?иллик кўчаси бўйлаб харакатланиб келиб, амалдаги ЙХ?нинг 99-банди талабини бузиб, хайдовчи З.Азбоев бош?арувидаги “СПАРК” русумли давлат ра?ами 01 F 073 KB бўлган транспорт воситаси билан тў?нашиб ЙТ? содир этган.</t>
  </si>
  <si>
    <t>f8bde423-c566-454d-bcb2-0e4bfd1b676c</t>
  </si>
  <si>
    <t>0317/803/1/2300069</t>
  </si>
  <si>
    <t>XUDAYBERGENOVA DINARA KUXVONDIKOVNA</t>
  </si>
  <si>
    <t>BYD SONG PLUS CHAMPION 2024 (2023 | 10C825GB)</t>
  </si>
  <si>
    <t>г.Ташкент, М.Улугбекский район, Феруза</t>
  </si>
  <si>
    <t>Жиноят ишлари бўйича Мирзо Улу?бек туман судининг 2024 йил 08 август кунги Хукмига кўра 2024 йил 28 март куни ?айдовчи Корниенко Сергей Николаевич бош?арувида бўлган “СПАРК” русумли давлат ра?ами 01 N 845 EB бўлган транспорт воситасини Мирзо Улу?бек тумани, Феруза кўчаси бўйлаб харакатланиб келиб, амалдаги ЙХ?нинг 77-банди 1,2,3-бандлари талабларини бузиб, хайдовчи В.Ланшиков бош?арувидаги “BYD Song Plus” русумли давлат ра?ами 10 U 100 FB бўлган транспорт воситаси билан тў?нашиб ЙТ? содир этган.</t>
  </si>
  <si>
    <t>KORNIYENKO SERGEY NIKOLAYEVICH</t>
  </si>
  <si>
    <t>ef6ca812-564b-47d2-a584-266272051973</t>
  </si>
  <si>
    <t>AA0039233</t>
  </si>
  <si>
    <t>"Асакабанк" АЖ Навоий филиали</t>
  </si>
  <si>
    <t>"Асакабанк" АЖ Фар?она филиали</t>
  </si>
  <si>
    <t>2200/303/1/2300035</t>
  </si>
  <si>
    <t>SAFIN PAVEL RADIKOVICH</t>
  </si>
  <si>
    <t>CHEVROLET COBALT GS-STYLE PLUS MT (2021 | 01A219QB)</t>
  </si>
  <si>
    <t>Су?урта ?илдирувчи Сафин Павел Радикович хамда “Top Assist” АЖнинг 2024 йил 10 сентябрь кунги тузилган “Дастабки кўздан кечириш Далолатномасига” кўра, 2024 йил 10 сентябрь куни ўз бош?арувидаги “КОБАЛЬТ” русумли давлат ра?ами 01 А 219 QB бўлган транспорт воситасини, автотураргохга жойлаш ва?тида ТВни шикастлаб олган.</t>
  </si>
  <si>
    <t>6bad942d-00d4-4678-9349-4c9b532f2b42</t>
  </si>
  <si>
    <t>"Асакабанк" АЖ Андижон филиали</t>
  </si>
  <si>
    <t>556-23АК - сонли 08 август 2023</t>
  </si>
  <si>
    <t>Су?урта ?илдирувчининг аризасига кўра, ?арз олувчи Norqobilova Zebo Tojimuradovna билан 2023 йил 08 августдаги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12 августдан буён карздорлик амалга оширилмаган. 2024 йил 10 сентябрь холатида муддати ўтган асаосий ?арз 3 829 555,31 сўм, муддати ўтган фоиз ?арздорлик 9 376 438,94 сўм хамда муддати ўтган асосий ?арзга хисобланган фоиз 152 132,02 сўмни ташкил килган.</t>
  </si>
  <si>
    <t>Norqobilova Zebo Tojimuradovna томонидан 2024 йил 12 августдан амалга оширилмаган кредит тўлови су?урта ?одисаси деб тан олинсин</t>
  </si>
  <si>
    <t>NORQOBILOVA ZEBO TOJIMURADOVNA</t>
  </si>
  <si>
    <t>AB9905111</t>
  </si>
  <si>
    <t>517 - сонли 17 март 2023</t>
  </si>
  <si>
    <t>Су?урта ?илдирувчининг аризасига кўра, ?арз олувчи Turg`unov Bunyodbek Rustamjon o`g`li билан 2023 йил 17 мартдаги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12 августдан буён карздорлик амалга оширилмаган. 2024 йил 10 сентябрь холатида муддати ўтган асосий ?арз 14 340 714,13 сўм, муддати ўтган фоиз ?арздорлик 0,00 сўм, муддати ўтган асосий ?арзга ?исобланган фоиз 108 439,37 сумни ташкил килган.</t>
  </si>
  <si>
    <t>Turg`unov Bunyodbek Rustamjon o`g`li томонидан 2024 йил 12 августдан амалга оширилмаган кредит тўлови су?урта ?одисаси деб тан олинсин</t>
  </si>
  <si>
    <t>TURG`UNOV BUNYODBEK RUSTAMJON O'G'LI</t>
  </si>
  <si>
    <t>AB1662216</t>
  </si>
  <si>
    <t>"Асакабанк" АЖ Бобур филиали</t>
  </si>
  <si>
    <t>2023397 - сонли 01 август 2023</t>
  </si>
  <si>
    <t>Су?урта ?илдирувчининг аризасига кўра, ?арз олувчи Maxmudova Shaxlo Xusanovna билан 2023 йил 01 августдаги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июлдан буён карздорлик амалга оширилмаган. 2024 йил 10 сентябрь холатида муддати ўтган асосий ?арз 5 994 472,20 сўм, муддати ўтган фоиз ?арздорлик 13 449 066,34 сўм, муддати ўтган асосий ?арзга ?исобланган фоиз 257 187,49 сумни ташкил килган.</t>
  </si>
  <si>
    <t>Maxmudova Shaxlo Xusanovna томонидан 2024 йил 10 июлдан амалга оширилмаган кредит тўлови су?урта ?одисаси деб тан олинсин</t>
  </si>
  <si>
    <t>MAXMUDOVA SHAXLO XUSANOVNA</t>
  </si>
  <si>
    <t>AA6458943</t>
  </si>
  <si>
    <t>0517/814/1/2200074</t>
  </si>
  <si>
    <t>MAXMUDOVA MO‘NISXON MAXSUDOVNA</t>
  </si>
  <si>
    <t>111/3237 - сонли 01 август 2022</t>
  </si>
  <si>
    <t>Ферганская область, ГОРОД КОКАНД, Farg'ona-Qo'qon avtomobil yo'li</t>
  </si>
  <si>
    <t>Олтиари? туман ИИБ ЙХ?Бнинг 2024 йил 02 сентябрь кунги ?арорига кўра 2024 йил 27 август куни ?айдовчи Махмудова Мўнисахон Махсудовна бош?арувида бўлган “КОБАЛЬТ” русумли давлат ра?ами 40 Р 072 ВВ бўлган транспорт воситасини Олтиари? тумани, "Фар?она-?ў?он" кўчаси бўйлаб харакатланиб келиб, амалдаги ЙХ?нинг 77-банди талабини бузиб, ўзига нисбатан йўлнинг чап томонидан ит чи?иб ?олганлиги сабабли рул бош?арувини йў?отиб дарахтга урилиб ЙТ? содир этган.</t>
  </si>
  <si>
    <t>"OMADLI GUL G'UNCHA" XK</t>
  </si>
  <si>
    <t>НЕДВИЖИМОЕ ИМУЩЕСТВО КАДАСТРОВЫХ ДОКУМЕНТАХ: ЗЕМЛИ ЗА №12:10:43:01:01:0255 1шт. (1 451 500 000,00)</t>
  </si>
  <si>
    <t>Сырдарьинская область, ГОРОД ГУЛИСТОН, Namuna mahallasi</t>
  </si>
  <si>
    <t>Гулистон ша?ар ФВБнинг 2024 йил 01 октябрдаги Жиноят ишини ?ўз?атишни рад этиш ?а?идаги ?арорига кўра, 2024 йил 02 сентябрь куни, Сирдарё вилояти, Гулистон ша?ри, Намуна МФЙ, Ўзбекистон шох кўчасида жойлашган “MILANA-D” МЧЖга тегишли ?урилиши тугалланмаган Ме?монхона биноси ва “Омадли Гул ?унча” МЧЖга тегишли оилавий ов?атланиш биносида ён?ин чи?иб, су?урталанган иморатга моддий зарар етган.
Гулистон ша?ар ФВБнинг 2024 йил 01 октябрдаги Жиноят ишини ?ўз?атишни рад этиш ?а?идаги ?арорига ва Х.Сулаймонова номидаги РСЭМ нинг судга оид ён?ин-техникавий экспертизаси бўйича давлат суд эксперти хулосасига кўра, Сирдарё вилояти, Гулистон ша?ри, Намуна МФЙ, Ўзбекистон шох кўчасида жойлашган бино ва иншоатларида ён?иннинг келиб чи?иш сабаби сифатида, “Ён?ин сабаби таш?и ёниш манбаи (?изиган жисм, электр уч?унлар, тамаки чў?и ва бош?а) ёнувчи махсулот (ё?оч тахталар, кардон ?о?озлар, елим идишлар ва бош?а)ларга тушиши натижасида содир бўлган”, деб топилган.
2.	“Сирдарё ба?олаш ва консалтинг маркази” МЧЖ бахолаш ташкилоти томонидан та?дим этилган 2024 йил 10 сентябрь кунги 277-сонли бахолаш хисоботига кўра, “Омадли Гул ?унча” МЧЖга тегишли оилавий ов?атланиш биносига етган зарар ми?дори 456 395 393,80 сўмни ташкил этган. Биро?, ба?олаш ?исоботида ўтказилган тад?и?от натижасида, ов?атланиш биноси “Омадли Гул ?унча” МЧЖ томонидан (2024 йил 16 ноябрдаги 11 сонли хатига асосан) шахсий мабла? ?исобига ?урилаётганлиги инобатга олинмаган ва пудрадчининг ?ўшимча харажатлари (17,27% ёки 45 616 929,50 сўм)ни ўз ичига олган. Шунингдек, 2024 йил 13 мартдаги 1500/801/1/2400071-сонли су?урта шартномасига асосан “Омадли Гул ?унча” МЧЖга тегшли бино ва иншоатлар шартномада кўрсатилган ?алтисликлар (ён?ин) дан су?урталанганлиги, лекин ба?олаш ?исоботида ўтказилган якуний тад?и?отлар натижасида тадбиркорлик фаолиятидан олинадиган даромадлар (169 668 336,00 сўм)ни хам ?ўшимча равишда ўз ичига олган. 
Хисоб: 500 000 000,00 / 1 451 500 000,00 * 251 874 391,58 = 86 763 483,15 сўм</t>
  </si>
  <si>
    <t>SAIDALIMOVA BARNO ANVAROVNA</t>
  </si>
  <si>
    <t>0700/803/1/2400179</t>
  </si>
  <si>
    <t>ИП HAMROYEV HAMZA HAMDAMOVICH</t>
  </si>
  <si>
    <t>... MAN CLA (2018 | 80O736ZA)</t>
  </si>
  <si>
    <t>8f277ac5-d246-4f48-b9fb-fc0c809c3670</t>
  </si>
  <si>
    <t xml:space="preserve">Самаркандская область, ДЖАМБАЙСКИЙ РАЙ, "Бешбола" махалласи худудидан ўтган М-39 автоулов йўлинниг 1066-кмда </t>
  </si>
  <si>
    <t>Жиноят ишлари бўйича Самар?анд вилояти Жомбой туман судининг 2024 йил 13 август кунги Хукмига кўра 2024 йил 26 июнь куни ?айдовчи Хамдамов Озодбек Хамза ў?ли бош?арувида бўлган “МАН” русумли давлат ра?ами 80 О 736 ZA бўлган транспорт воситасини Жомбой тумани, "Бешбола" махалласи худудидан ўтган М-39 автоулов йўлинниг 1066-кмда харакатланиб келиб, амалдаги ЙХ?нинг 77-банди хамда 73 банди талабларини бузиб, хайдовчи З.Пулатов бош?арувидаги “НЕКСИЯ” русумли давлат ра?ами 30 V 076 AB бўлган транспорт воситасинининг ор?а томонига тў?наган. Натижада “НЕКСИЯ” русумли давлат ра?ами 30 V 076 AB бўлган транспорт воситаси ўз инерцияси билан йўлнинг ?арама-?арши томонидан харакатланиб келаётган "Газ3360" русумли давлат ра?ами 80 F 076 AB транспорт воситаси билан тў?нашиб ЙТ? содир этган.
Жамиятнинг 2024 йил 27 сентябрдаги 4018-сонли мажлис баёнига кўра, "MAN" русумли давлат ра?ами 80O736ZA бўлган транспорт воситаси йўл транспорт ?одисасига учраб, су?урта ?илдирувчи Хамроев Хамза Хамдамович ТВ етган зарарни униришдан воз кечганлиги сабабли, 0700/803/1/2400179-сонли “Капитальный залог ТС” су?урта шартномасининг 13.4-бандига биноан, су?урта ?опламасини тўлаб бериш бўйича мажбурияти юзага келмаганлиги ха?ида маълум ?илинган.
Лекин, Х.Хамроев 2024 йил 03 декабрь куни ариза билан мурожаат ?илиб ва Самар?анд вилоят суди жиноят ишлари бўйича судлов хайъатининг кассация инстанциясининг 25.11.2024 йилдаги 1-1406-2402/159-сонли Ажримига кўра, фу?аровий давогар Хамроев Хамза Хамдамовичнинг ЙТ? натижасида етказилган 369 985 525,00 сўм моддий зарардан воз кечганлиги ?а?ида кўрсатуви мавжуд эмаслигини ва мазкур мурожаатини ?айта кўриб чи?ишни сўраган.</t>
  </si>
  <si>
    <t>г.Ташкент, Мирабадский район, ул. Тарас Шевченко</t>
  </si>
  <si>
    <t>Су?урта ?илдирувчининг аризасига кўра, ?арз олувчи Xalikova Nargiza Shomurodovna билан 2024 йил 16 апрелдаги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16 август холатидаги карздорлик амалга оширилмаган.</t>
  </si>
  <si>
    <t>"Асакабанк" АЖ Нукус БХМ</t>
  </si>
  <si>
    <t>1489112 - сонли 17 апрель 2024</t>
  </si>
  <si>
    <t>Су?урта ?илдирувчининг аризасига кўра, ?арз олувчи Baxitbay Joldasbayev Kenesbay uli билан 2024 йил 17 апрелдаги имзоланган Кредит шартномаси шартларига кўра, тўлов жадвалига асосан, олинган кредит учун тўловлар ?ар ойнинг 24-санасига ?адар амалга оширилиши белгилаб ?ўйилган бўлсада, 2024 йил 24 майдан буён карздорлик амалга оширилмаган. 2024 йил 26 август холатида муддати ўтган асосий ?арз 833 334,00 сўм, муддати ўтган фоиз ?арздорлик 991 189,54 сўм, муддати ўтган асосий ?арзга ?исобланган фоиз 54 246,62 сумни ташкил килган.</t>
  </si>
  <si>
    <t>Baxitbay Joldasbayev Kenesbay uli томонидан 2024 йил 24 майдан амалга оширилмаган кредит тўлови су?урта ?одисаси деб тан олинсин</t>
  </si>
  <si>
    <t>BAXITBAY JOLDASBAYEV KENESBAY ULI</t>
  </si>
  <si>
    <t>KA0645141</t>
  </si>
  <si>
    <t>Су?урта ?илдирувчининг аризасига кўра, ?арз олувчи Qudratov Oybek Alisherovich билан 2023 йил 15 ноябрдаги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август холатидаги карздорлик амалга оширилмаган.</t>
  </si>
  <si>
    <t>“Thunder Solutions” МЧЖ ?амда ?арз олувчи Qudratov Oybek Alisherovich ўртасида тузилган 2023 йил 15 ноябрдаги 15-сонли кредит шартномаси бўйича келиб чи??ан ?арздорлик - су?урта ?одисаси деб тан олинсин.</t>
  </si>
  <si>
    <t>179 - сонли 11 август 2023</t>
  </si>
  <si>
    <t>MIRZAYEV DJAXONGIR MIRSAIDOVICH</t>
  </si>
  <si>
    <t>AA4559061</t>
  </si>
  <si>
    <t>616/MFL-2303 PS - сонли 08 февраль 2024</t>
  </si>
  <si>
    <t>Су?урта ?илдирувчининг аризасига кўра, ?арз олувчи Bo`riboyev Lazizbek Zoirovich билан 2024 йил 08 февралда имзоланган Кредит шартномаси шартларига кўра, тўлов жадвалига асосан, олинган кредит учун тўловлар ?ар ойнинг 08-санасига ?адар амалга оширилиши белгилаб ?ўйилган бўлсада, 2024 йил август ойи учун ?арздорлик тўли? ?опланмаган.</t>
  </si>
  <si>
    <t>“CASH U mikromoliya tashkiloti” МЧЖ ?амда ?арз олувчи Bo`riboyev Lazizbek Zoirovich ўртасида тузилган кредит шартномаси бўйича келиб чи??ан ?арздорлик - су?урта ?одисаси деб тан олинсин.</t>
  </si>
  <si>
    <t>BO'RIBOYEV LAZIZBEK ZOIROVICH</t>
  </si>
  <si>
    <t>AD1724782</t>
  </si>
  <si>
    <t>2078/MFL-2962 PS - сонли 14 май 2024</t>
  </si>
  <si>
    <t>Су?урта ?илдирувчининг аризасига кўра, ?арз олувчи Aliyeva Huriyat Yusufjonovna билан 2024 йил 14 майда имзоланган Кредит шартномаси шартларига кўра, тўлов жадвалига асосан, олинган кредит учун тўловлар ?ар ойнинг 14-санасига ?адар амалга оширилиши белгилаб ?ўйилган бўлсада, 2024 йил август ойи учун ?арздорлик тўли? ?опланмаган.</t>
  </si>
  <si>
    <t>“CASH U mikromoliya tashkiloti” МЧЖ ?амда ?арз олувчи Aliyeva Huriyat Yusufjonovna ўртасида тузилган кредит шартномаси бўйича келиб чи??ан ?арздорлик - су?урта ?одисаси деб тан олинсин.</t>
  </si>
  <si>
    <t>ALIYEVA HURIYAT YUSUFJONOVNA</t>
  </si>
  <si>
    <t>AB3778466</t>
  </si>
  <si>
    <t>1977-AK - сонли 06 май 2024</t>
  </si>
  <si>
    <t>Су?урта ?илдирувчининг аризасига кўра, ?арз олувчи Ziyatov Diyorbek Rustam o`g`li билан 2024 йил 06 майда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2024 йил август ойи учун ?арздорлик тўли? ?опланмаган.</t>
  </si>
  <si>
    <t>CASH U mikromoliya tashkiloti” МЧЖ ?амда ?арз олувчи Ziyatov Diyorbek Rustam o`g`li ўртасида тузилган кредит шартномаси бўйича келиб чи??ан ?арздорлик - су?урта ?одисаси деб тан олинсин.</t>
  </si>
  <si>
    <t>ZIYATOV DIYORBEK RUSTAM O‘G‘LI</t>
  </si>
  <si>
    <t>AD3532565</t>
  </si>
  <si>
    <t>0200/510/1/2300020</t>
  </si>
  <si>
    <t>171 - сонли 08 август 2023</t>
  </si>
  <si>
    <t>Су?урта ?илдирувчининг аризасига кўра, ?арз олувчи Toshev Fattoh Furqat o`g`li билан 2023 йил 08 августдаги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2024 йил 08 июлдан буён карздорлик амалга оширилмаган. 2024 йил 07 август холатида муддати ўтган асосий ?арз 27 352 933,99 сўм, муддати ўтган фоиз ?арздорлик 5 948 397,96 сўм, муддати ўтган асосий ?арзга ?исобланган фоиз 31 474,61 сўмни ташкил килган.</t>
  </si>
  <si>
    <t>Toshev Fattoh Furqat o`g`li томонидан 2024 йил 08 июлдан амалга оширилмаган кредит тўлови су?урта ?одисаси деб тан олинсин</t>
  </si>
  <si>
    <t>TOSHEV FATTOH FURQAT O‘G‘LI</t>
  </si>
  <si>
    <t>AD2880219</t>
  </si>
  <si>
    <t>"Асакабанк" АЖ Кукон филиали</t>
  </si>
  <si>
    <t>999 - сонли 17 август 2022</t>
  </si>
  <si>
    <t>TAGAYEVA BAXORA AVAZOVNA</t>
  </si>
  <si>
    <t>AB3526258</t>
  </si>
  <si>
    <t>32 - сонли 23 сентябрь 2022</t>
  </si>
  <si>
    <t>Qozoqboyev Otabek Abdumannob o`g`li томонидан 2024 йил 13 майдан амалга оширилмаган кредит тўлови су?урта ?одисаси деб тан олинсин.</t>
  </si>
  <si>
    <t>QOZOQBOYEV OTABEK ABDUMANNOB O'G'LI</t>
  </si>
  <si>
    <t>AC1173879</t>
  </si>
  <si>
    <t>ZARINA NIYAZMETOVA JABOROVNA</t>
  </si>
  <si>
    <t>AD0108616</t>
  </si>
  <si>
    <t>Су?урта ?илдирувчининг аризасига кўра, ?арз олувчи Turg`unov Bunyodbek Rustamjon o`g`li билан 2023 йил 17 мартдаги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июндан буён карздорлик амалга оширилмаган. 2024 йил 12 август холатида муддати ўтган асосий ?арз 20 424 907,57 сўм, муддати ўтган фоиз ?арздорлик 139 167,97 сўм, муддати ўтган асосий ?арзга ?исобланган фоиз 849 452,32 сумни ташкил килган.</t>
  </si>
  <si>
    <t>Turg`unov Bunyodbek Rustamjon o`g`li томонидан 2024 йил 10 июндан амалга оширилмаган кредит тўлови су?урта ?одисаси деб тан олинсин.</t>
  </si>
  <si>
    <t>280 - сонли 11 ноябрь 2022</t>
  </si>
  <si>
    <t>Су?урта ?илдирувчининг аризасига кўра, ?арз олувчи Komilov Qodirjon Abduraxim o`g`li билан 2022 йил 11 ноябрдаги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июлдан буён карздорлик амалга оширилмаган. 2024 йил 12 август холатида муддати ўтган асосий ?арз 2 332 031,59 сўм, муддати ўтган фоиз ?арздорлик 740 758,34 сўм, муддати ўтган асосий ?арзга ?исобланган фоиз 88 553,31 сўмни ташкил килган.</t>
  </si>
  <si>
    <t>Komilov Qodirjon Abduraxim o`g`li томонидан 2024 йил 10 июлдан амалга оширилмаган кредит тўлови су?урта ?одисаси деб тан олинсин.</t>
  </si>
  <si>
    <t>KOMILOV QODIRJON ABDURAXIM O'G'LI</t>
  </si>
  <si>
    <t>AA8487138</t>
  </si>
  <si>
    <t>444 - сонли 27 март 2023</t>
  </si>
  <si>
    <t>Су?урта ?илдирувчининг аризасига кўра, ?арз олувчи Kurbanov Shafat Eshboltayevich билан 2023 йил 27 мартдаги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июндан буён карздорлик амалга оширилмаган. 2024 йил 12 август холатида муддати ўтган асосий ?арз 1 334 729,19 сўм, муддати ўтган фоиз ?арздорлик 466 638,79 сўм, муддати ўтган асосий ?арзга ?исобланган фоиз 82 058,42 сумни ташкил килган.</t>
  </si>
  <si>
    <t>Kurbanov Shafaat Eshboltayevich томонидан 2024 йил 10 июндан амалга оширилмаган кредит тўлови су?урта ?одисаси деб тан олинсин.</t>
  </si>
  <si>
    <t>KURBANOV SHAFAAT ESHBOLTAYEVICH</t>
  </si>
  <si>
    <t>AB6505583</t>
  </si>
  <si>
    <t>3ca8e0db-e213-4d6f-82b3-ad494f759207</t>
  </si>
  <si>
    <t>185 - сонли 06 июль 2023</t>
  </si>
  <si>
    <t>Су?урта ?илдирувчининг аризасига кўра, ?арз олувчи Yakubekov Mashxurbek Pizaydinovich билан 2023 йил 06 июлдаги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июлдан буён карздорлик амалга оширилмаган. 2024 йил 12 август холатида муддати ўтган асосий ?арз 18 282 790,02 сўм, муддати ўтган фоиз ?арздорлик 5 502 350,88 сўм, муддати ўтган асосий ?арзга ?исобланган фоиз 694 245,12 сўмни ташкил килган.</t>
  </si>
  <si>
    <t>Yakubekov Mashxurbek Pizaydinovich томонидан 2024 йил 10 июлдан амалга оширилмаган кредит тўлови су?урта ?одисаси деб тан олинсин.</t>
  </si>
  <si>
    <t>YAKUBEKOV MASHXURBEK PIZAYDINOVICH</t>
  </si>
  <si>
    <t>AA8600291</t>
  </si>
  <si>
    <t>93 - сонли 27 февраль 2023</t>
  </si>
  <si>
    <t>Су?урта ?илдирувчининг аризасига кўра, ?арз олувчи Xursandov Isomiddin Zaynitdin o`g`li билан 2023 йил 27 февралдаги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июндан буён карздорлик амалга оширилмаган. 2024 йил 12 август холатида муддати ўтган асосий ?арз 3 160 975,56 сўм, муддати ўтган фоиз ?арздорлик 0,00 сўм, муддати ўтган асосий ?арзга ?исобланган фоиз 17 666,82 сумни ташкил килган.</t>
  </si>
  <si>
    <t>Xursandov Isomiddin Zaynitdin o`g`li томонидан 2024 йил 10 июндан амалга оширилмаган кредит тўлови су?урта ?одисаси деб тан олинсин.</t>
  </si>
  <si>
    <t>7cca0193-3208-4c7c-afb2-cb35a102e4bf</t>
  </si>
  <si>
    <t>693 - сонли 27 июнь 2023</t>
  </si>
  <si>
    <t>Су?урта ?илдирувчининг аризасига кўра, ?арз олувчи Xaydarova Diyora Akramjonovna билан 2023 йил 27 июндаги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июндан буён карздорлик амалга оширилмаган. 2024 йил 12 август холатида муддати ўтган асосий ?арз 20 609 953,17 сўм, муддати ўтган фоиз ?арздорлик 15 158 963,02 сўм, муддати ўтган асосий ?арзга ?исобланган фоиз 931 682,82 сўмни ташкил килган.</t>
  </si>
  <si>
    <t>Xaydarova Diyora Akramjonovna томонидан 2024 йил 10 июндан амалга оширилмаган кредит тўлови су?урта ?одисаси деб тан олинсин.</t>
  </si>
  <si>
    <t>XAYDAROVA DIYORA AKRAMJONOVNA</t>
  </si>
  <si>
    <t>AB7011423</t>
  </si>
  <si>
    <t>fcc2bed3-874f-4305-8415-bf38a6ff1ad2</t>
  </si>
  <si>
    <t>760 - сонли 04 июль 2023</t>
  </si>
  <si>
    <t>Су?урта ?илдирувчининг аризасига кўра, ?арз олувчи Madaminov Nosirjon Salimdjanovich билан 2023 йил 04 июлдаги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июлдан буён карздорлик амалга оширилмаган. 2024 йил 12 август холатида муддати ўтган асосий ?арз 6 563 226,09 сўм, муддати ўтган фоиз ?арздорлик 0,00 сўм, муддати ўтган асосий ?арзга ?исобланган фоиз 0,00 сумни ташкил килган.</t>
  </si>
  <si>
    <t>Madaminov Nosirjon Salimdjanovich томонидан 2024 йил 10 июлдан амалга оширилмаган кредит тўлови су?урта ?одисаси деб тан олинсин.</t>
  </si>
  <si>
    <t>MADAMINOV NOSIRJON SALIMDJANOVICH</t>
  </si>
  <si>
    <t>AA4317222</t>
  </si>
  <si>
    <t>68b9eb41-b4ee-4850-a493-ed858b0a49b6</t>
  </si>
  <si>
    <t>417 - сонли 19 июнь 2023</t>
  </si>
  <si>
    <t>Су?урта ?илдирувчининг аризасига кўра, ?арз олувчи Ro`ziboyeva Dilafruz Salaydinovna билан 2023 йил 19 июлдаги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июлдан буён карздорлик амалга оширилмаган. 2024 йил 12 август холатида муддати ўтган асосий ?арз 244 611,05 сўм, муддати ўтган фоиз ?арздорлик 0,00 сўм, муддати ўтган асосий ?арзга ?исобланган фоиз 11 116,73 сумни ташкил килган.</t>
  </si>
  <si>
    <t>Ro`ziboyeva Dilafruz Salaydinovna томонидан 2024 йил 10 июлдан амалга оширилмаган кредит тўлови су?урта ?одисаси деб тан олинсин.</t>
  </si>
  <si>
    <t>RO`ZIBOYEVA DILAFRUZ SALAYDINOVNA</t>
  </si>
  <si>
    <t>AB1806262</t>
  </si>
  <si>
    <t>7c2d5547-cc09-4c9c-bec2-662773087c73</t>
  </si>
  <si>
    <t>"Асакабанк" АЖ Наманган филиали</t>
  </si>
  <si>
    <t>CHEVROLET CAPTIVA (2024 | 01125HMA)</t>
  </si>
  <si>
    <t>Республика Каракалпакстан, КАРАУЗЯКСКИЙ РА, уч кудук автомобил йўлм</t>
  </si>
  <si>
    <t>?ора?алпо?истон республикаси, Караозек туман ИИБ ЙХ?Бнинг 2024 йил 18 июль кунги ?арорига кўра 2024 йил 12 июль куни ?айдовчи Вилла Стефано бош?арувида бўлган “КАПТИВА-5” русумли давлат ра?ами 01 125 НМА бўлган транспорт воситасини Караозек туман, худудида харакатланиб кетаётган ва?тида рул бош?арувини йў?отиб, йўлнинг нотекислиги сабабли ЙТ? содир этган.</t>
  </si>
  <si>
    <t>CHEVROLET COBALT (2018 | 01М018372)</t>
  </si>
  <si>
    <t>0200/301/1/2300897</t>
  </si>
  <si>
    <t>Сержанова  Амангуль  Атажановна</t>
  </si>
  <si>
    <t>MERCEDES BENZ  (1995 | 01A538AB)</t>
  </si>
  <si>
    <t>Су?урта ?илдирувчи Сержанова Амангул Атажановна хамда “Top Assist” АЖнинг 2024 йил 04 август кунги тузилган “Дастабки кўздан кечириш Далолатномасига” кўра, 2024 йил 04 август куни ўз бош?арувидаги “Mercedes Benz ” русумли давлат ра?ами 01 Q 597 OC бўлган транспорт воситасини, ?айрилиб олиш ва?тида тўси??а уриб ТВни шикастлаб олган.</t>
  </si>
  <si>
    <t>AN 26/04-4 - сонли 11 апрель 2023</t>
  </si>
  <si>
    <t>Ферганская область, ГОРОД ФАРГОНА, Маьрифат кўчаси, 8-уй</t>
  </si>
  <si>
    <t>fe41c511-9fc5-420f-8aa9-21c43fb148f5</t>
  </si>
  <si>
    <t>г.Ташкент, Алмазарский район, улица Сагбан 30 тупик</t>
  </si>
  <si>
    <t>775/MFL-2371 PS - сонли 19 февраль 2024</t>
  </si>
  <si>
    <t>Су?урта ?илдирувчининг аризасига кўра, ?арз олувчи Qubonova Raila Mamatovna билан 2024 йил 19 февралда имзоланган Кредит шартномаси шартларига кўра, тўлов жадвалига асосан, олинган кредит учун тўловлар ?ар ойнинг 19-санасига ?адар амалга оширилиши белгилаб ?ўйилган бўлсада, 2024 йил июнь ойи учун ?арздорлик тўли? ?опланмаган.</t>
  </si>
  <si>
    <t>QURBONOVA RAILA MAMATOVNA</t>
  </si>
  <si>
    <t>AB2766371</t>
  </si>
  <si>
    <t>370763 - сонли 07 январь 2023</t>
  </si>
  <si>
    <t>Су?урта ?илдирувчининг аризасига кўра, ?арз олувчи Latipov Azizbek Umriuzoq o`g`li билан 2023 йил 07 январдаги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апрелдан буён карздорлик амалга оширилмаган. 2024 йил 18 июль холатида муддати ўтган асосий ?арз 3 084 642,61 сўм, муддати ўтган фоиз ?арздорлик 916 565,33 сўм, муддати ўтган асосий ?арзга ?исобланган фоиз 17 240,19 сўмни ташкил килган.</t>
  </si>
  <si>
    <t>Latipov Azizbek Umriuzoq o`g`li томонидан 2024 йил 15 апрелдан амалга оширилмаган кредит тўлови су?урта ?одисаси деб тан олинсин</t>
  </si>
  <si>
    <t>LATIPOV AZIZBEK UMRIUZOQ O'G'LI</t>
  </si>
  <si>
    <t>AB8446465</t>
  </si>
  <si>
    <t>50f9bd97-b13d-4c92-98b2-fcaedc93c100</t>
  </si>
  <si>
    <t>1375 - сонли 11 октябрь 2023</t>
  </si>
  <si>
    <t>Су?урта ?илдирувчининг аризасига кўра, ?арз олувчи Samijonova Manzura Samadovna билан 2023 йил 11 октябрдаги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майдан буён карздорлик амалга оширилмаган. 2024 йил 18 июль холатида муддати ўтган асосий ?арз 448 872,22 сўм, муддати ўтган фоиз ?арздорлик 199 430,92 сўм, муддати ўтган асосий ?арзга ?исобланган фоиз 2 353.82 сўмни ташкил килган.</t>
  </si>
  <si>
    <t>Samijonova Manzura Samadovna томонидан 2024 йил 15 майдан амалга оширилмаган кредит тўлови су?урта ?одисаси деб тан олинсин</t>
  </si>
  <si>
    <t>SAMIJONOVA MANZURA SAMADOVNA</t>
  </si>
  <si>
    <t>AA5349530</t>
  </si>
  <si>
    <t>ad799f6d-aa25-4ec2-97ac-5f281616d075</t>
  </si>
  <si>
    <t>Су?урта ?илдирувчининг аризасига кўра, ?арз олувчи Saloxiddin Urmanov Numanxanovich билан 2024 йил 14 мартдаги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апрелдан буён карздорлик амалга оширилмаган. 2024 йил 17 июль холатида муддати ўтган асосий ?арз 209 013,25 сўм, муддати ўтган фоиз ?арздорлик 358 573,26 сўм, муддати ўтган асосий ?арзга ?исобланган фоиз 2 886,10 сўмни ташкил килган</t>
  </si>
  <si>
    <t>Saloxiddin Urmanov Numanxanovich томонидан 2024 йил 10 апрелдан амалга оширилмаган кредит тўлови су?урта ?одисаси деб тан олинсин</t>
  </si>
  <si>
    <t>"Асакабанк" АЖ Нукус филиали</t>
  </si>
  <si>
    <t>59 - сонли 23 январь 2023</t>
  </si>
  <si>
    <t>Су?урта ?илдирувчининг аризасига кўра, ?арз олувчи Babajanova Ulperi Karimbayevna билан 2023 йил 23 январдаги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апрелдан буён карздорлик амалга оширилмаган. 2024 йил 18 июль холатида муддати ўтган асосий ?арз 1 288 510,68 сўм, муддати ўтган фоиз ?арздорлик 403 623,26 сўм, муддати ўтган асосий ?арзга ?исобланган фоиз 7 201,54 сумни ташкил килган.</t>
  </si>
  <si>
    <t>Babajanova Ulperi Karimbayevna томонидан 2024 йил 15 апрелдан амалга оширилмаган кредит тўлови су?урта ?одисаси деб тан олинсин</t>
  </si>
  <si>
    <t>799089ce-dbbd-43e6-a977-73807f0bba40</t>
  </si>
  <si>
    <t>1119 - сонли 19 апрель 2023</t>
  </si>
  <si>
    <t>Су?урта ?илдирувчининг аризасига кўра, ?арз олувчи Ortiqqoriyev Abdulboqi Toxir o`g`li  билан 2023 йил 19 апрелдаги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майдан буён карздорлик амалга оширилмаган. 2024 йил 18 июль холатида муддати ўтган асосий ?арз 5 214 213,03 сўм, муддати ўтган фоиз ?арздорлик 538 370,66 сўм, муддати ўтган асосий ?арзга ?исобланган фоиз 29 142,45 сўмни ташкил килган.</t>
  </si>
  <si>
    <t>Ortiqqoriyev Abdulboqi Toxir o`g`li томонидан 2024 йил 15 майдан амалга оширилмаган кредит тўлови су?урта ?одисаси деб тан олинсин</t>
  </si>
  <si>
    <t>ORTIQQORIYEV ABDULBOQI TOXIR O'G'LI</t>
  </si>
  <si>
    <t>AB5221402</t>
  </si>
  <si>
    <t>3fb5f010-09e8-4781-8c90-f844722a75b5</t>
  </si>
  <si>
    <t>1319207 - сонли 18 март 2024</t>
  </si>
  <si>
    <t>Су?урта ?илдирувчининг аризасига кўра, ?арз олувчи Zarina Niyazmetova Jaborovna билан 2024 йил 18 мартдаги имзоланган Кредит шартномаси шартларига кўра, тўлов жадвалига асосан, олинган кредит учун тўловлар ?ар ойнинг 12-санасига ?адар амалга оширилиши белгилаб ?ўйилган бўлсада, 2024 йил 12 апрелдан буён карздорлик амалга оширилмаган. 2024 йил 17 июль холатида муддати ўтган асосий ?арз 4 387 390,75 сўм, муддати ўтган фоиз ?арздорлик 2 179 539,84 сўм, муддати ўтган асосий ?арзга ?исобланган фоиз 39 666,83 сўмни ташкил килган.</t>
  </si>
  <si>
    <t>Zarina Niyazmetova Jaborovna томонидан 2024 йил 12 апрелдан амалга оширилмаган кредит тўлови су?урта ?одисаси деб тан олинсин</t>
  </si>
  <si>
    <t>346105 - сонли 28 ноябрь 2022</t>
  </si>
  <si>
    <t>Су?урта ?илдирувчининг аризасига кўра, ?арз олувчи O`g`iloy Saidgaziyeva Erkinovna билан 2024 йил 13 мартдаги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17 июндан буён карздорлик амалга оширилмаган. 2024 йил 18 июль холатида муддати ўтган асосий ?арз 1 073 392,87 сўм, муддати ўтган фоиз ?арздорлик 396 122,33 сўм, муддати ўтган асосий ?арзга ?исобланган фоиз 5 822,79 сўмни ташкил килган.</t>
  </si>
  <si>
    <t>O`g`iloy Saidgaziyeva Erkinovna томонидан 2024 йил 17 июндан амалга оширилмаган кредит тўлови су?урта ?одисаси деб тан олинсин</t>
  </si>
  <si>
    <t>Су?урта ?илдирувчининг аризасига кўра, ?арз олувчи Vahobjonov Bexzod Baxtiyorjon o`g`li билан 2023 йил 15 августдаги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22 январдан буён карздорлик амалга оширилмаган. 2024 йил 25 апрель холатида муддати ўтган асосий ?арз 8 628 725,08 сўм, муддати ўтган фоиз ?арздорлик 19 830 946,98 сўм, муддати ўтган асосий ?арзга ?исобланган фоиз 38 297,36 сўмни ташкил килган.</t>
  </si>
  <si>
    <t>802 - сонли 02 декабрь 2022</t>
  </si>
  <si>
    <t>MURODULLAYEV IBROXIM ISMOIL UG'LI</t>
  </si>
  <si>
    <t>AD0669569</t>
  </si>
  <si>
    <t>53ceffbc-d911-47e2-995e-637406d392f2</t>
  </si>
  <si>
    <t>2023-328 - сонли 06 июль 2023</t>
  </si>
  <si>
    <t>526288 - сонли 26 июль 2023</t>
  </si>
  <si>
    <t>TOSHPULATOV SHOMUROD BAHODIR O‘G‘LI</t>
  </si>
  <si>
    <t>AB5868434</t>
  </si>
  <si>
    <t>cfd6404a-ca05-47ee-ada9-a7f29f8a8d9b</t>
  </si>
  <si>
    <t>2023-299 - сонли 15 март 2023</t>
  </si>
  <si>
    <t>REDJAPOV MIRSODIK MIRJALILOVICH</t>
  </si>
  <si>
    <t>AB2743792</t>
  </si>
  <si>
    <t>b39733bd-e24e-41de-a5a3-1cdcb5862aa0</t>
  </si>
  <si>
    <t>32 - сонли 06 сентябрь 2022</t>
  </si>
  <si>
    <t>UMIRZIYAYEVA MAXLIYO ALISHEROVNA</t>
  </si>
  <si>
    <t>AA7584096</t>
  </si>
  <si>
    <t>Су?урта ?илдирувчининг аризасига кўра, ?арз олувчи Mirzayev Djaxongir Mirsaidovich билан 2023 йил 11 августдаги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22 апрелдан буён карздорлик амалга оширилмаган. 2024 йил 26 июнь холатида муддати ўтган асаосий ?арз 14 480 232,01 сўм, муддати ўтган фоиз ?арздорлик 5 179 149,53 сўм, муддати ўтган асосий ?арзга хисобланган фоиз 123 776,23 сўмни ташкил килган.</t>
  </si>
  <si>
    <t>Mirzayev Djaxongir Mirsaidovich томонидан 2024 йил 22 апрелдан амалга оширилмаган кредит тўлови су?урта ?одисаси деб тан олинсин.</t>
  </si>
  <si>
    <t>2023402 - сонли 03 март 2023</t>
  </si>
  <si>
    <t>Temirov Usmonali Umorali ug`li томонидан 2024 йил 04 апрелдан амалга оширилмаган кредит тўлови су?урта ?одисаси деб тан олинсин.</t>
  </si>
  <si>
    <t>TEMIROV USMONALI UMORALI UG'LI</t>
  </si>
  <si>
    <t>AB4440876</t>
  </si>
  <si>
    <t>f64670c2-b7dc-47ff-9781-2089901f689f</t>
  </si>
  <si>
    <t>605-23AKSD - сонли 12 июль 2023</t>
  </si>
  <si>
    <t>г.Ташкент, Мирабадский район, NUKUS KOCHASI 67 UY</t>
  </si>
  <si>
    <t>Су?урта ?илдирувчининг аризасига кўра, ?арз олувчи Adilova Diyora Aktamovna билан 2023 йил 12 июлдаги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22 апрелдан буён карздорлик амалга оширилмаган. 2024 йил 24 июнь холатида муддати ўтган асосий ?арз 73 252 291,16 сўм, муддати ўтган фоиз ?арздорлик 1 340 932,42 сўм, муддати ўтган асосий ?арзга ?исобланган фоиз 305 050,64 сўм, асосий ?арз 39 748 975,26 сўм ?амда амалдаги ?исобланган фоизлар 387 815,63 сўмни ташкил килган.</t>
  </si>
  <si>
    <t>Adilova Diyora Aktamovna томонидан 2024 йил 20 февралдан амалга оширилмаган кредит тўлови су?урта ?одисаси деб тан олинсин.</t>
  </si>
  <si>
    <t>ADILOVA DIYORA AKTAMOVNA</t>
  </si>
  <si>
    <t>AD0760984</t>
  </si>
  <si>
    <t>г.Ташкент, Яшнабадский район, ул. Паркент</t>
  </si>
  <si>
    <t>627-23AKS - сонли 17 июль 2023</t>
  </si>
  <si>
    <t>Су?урта ?илдирувчининг аризасига кўра, ?арз олувчи Dosmuratova Farangiz Jo`rabek qizi билан 2023 йил 17 июлдаги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22 апрелдан буён карздорлик амалга оширилмаган. 2024 йил 24 июль холатида муддати ўтган асосий ?арз 81 397 414,15 сўм, муддати ўтган фоиз ?арздорлик 19 385 118,44 сўм, муддати ўтган фоиз ?арздорлигига фоизлар 687 325,56 сўмни ташкил килган.</t>
  </si>
  <si>
    <t>Dosmuratova Farangiz Jo`rabek qizi томонидан 2023 йил 22 апрелдан амалга оширилмаган кредит тўлови су?урта ?одисаси деб тан олинсин</t>
  </si>
  <si>
    <t>DOSMURATOVA FARANGIZ JO'RABEK QIZI</t>
  </si>
  <si>
    <t>KA1231262</t>
  </si>
  <si>
    <t>2049 - сонли 26 июнь 2023</t>
  </si>
  <si>
    <t xml:space="preserve">Су?урта ?илдирувчининг аризасига кўра, ?арз олувчи Shermatova Lola Nortojiyevna билан 2023 йил 26 июндаги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апрелдан буён карздорлик амалга оширилмаган. 2024 йил 24 июнь холатида муддати ўтган асосий ?арз 145 103 612,94 сўм, муддати ўтган фоиз ?арздорлик 15 297 290,30 сўм, муддати ўтган асосий ?арзга ?исобланган фоиз 1 083 952,71 сўм, асосий ?арз 34 535 883,31 сўм хамда амалдаги ?исобланган фоизлар 1 265 455,97ни ташкил килган.	</t>
  </si>
  <si>
    <t>Shermatova Lola Nortojiyevna томонидан 2024 йил 15 майдан амалга оширилмаган кредит тўлови су?урта ?одисаси деб тан олинсин.</t>
  </si>
  <si>
    <t>SHERMATOVA LOLA NORTOJIYEVNA</t>
  </si>
  <si>
    <t>AA8878431</t>
  </si>
  <si>
    <t>Ферганская область, ГОРОД ФАРГОНА, ул. Маърифат</t>
  </si>
  <si>
    <t>г.Ташкент, Мирабадский район, NUKUS KOCHASI 67</t>
  </si>
  <si>
    <t xml:space="preserve">г.Ташкент, Мирабадский район, TARAS SHEVCHENKO KOCHASI </t>
  </si>
  <si>
    <t>Су?урта ?илдирувчининг аризасига кўра, ?арз олувчи Shaymanov Shokir Abdullayevich билан 2023 йил 06 декабрдаги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2024 йил 06 май холатидаги карздорлик амалга оширилмаган.</t>
  </si>
  <si>
    <t>Су?урта ?илдирувчининг аризасига кўра, ?арз олувчи Egamberdiyev Muxammadyoqub билан 2023 йил 29 ноябрдаги имзоланган Кредит шартномаси шартларига кўра, тўлов жадвалига асосан, олинган кредит учун тўловлар ?ар ойнинг 29-санасига ?адар амалга оширилиши белгилаб ?ўйилган бўлсада, 2024 йил 29 май холатидаги карздорлик амалга оширилмаган.</t>
  </si>
  <si>
    <t>Су?урта ?илдирувчининг аризасига кўра, ?арз олувчи O`ktamov Farruxjon Ilhomjon o`g`li билан 2023 йил 27 декабрдаги имзоланган Кредит шартномаси шартларига кўра, тўлов жадвалига асосан, олинган кредит учун тўловлар ?ар ойнинг 27-санасига ?адар амалга оширилиши белгилаб ?ўйилган бўлсада, 2024 йил 27 май холатидаги карздорлик амалга оширилмаган.</t>
  </si>
  <si>
    <t>“Thunder Solutions” МЧЖ ?амда ?арз олувчи O`ktamov Farruxjon Ilhomjon o`g`li ўртасида тузилган 2023 йил 27 январдаги 11-сонли кредит шартномаси бўйича келиб чи??ан ?арздорлик - су?урта ?одисаси деб тан олинсин.</t>
  </si>
  <si>
    <t>CHEVROLET ONIX (2023 | 01M018544)</t>
  </si>
  <si>
    <t xml:space="preserve">г.Ташкент, Мирабадский район, AFROSIYOB KOCHASI BOYLAB </t>
  </si>
  <si>
    <t>Жиноят ишлари бўйича Миробод туман судининг 2024 йил 11 июнь кунги ?арорига кўра 2024 йил 08 май куни ?айдовчи Каримов Соди? Жониевич  бош?арувида бўлган “НЕКСИЯ-3” русумли давлат ра?ами 01 J 054 RB бўлган транспорт воситасини Миробод тумани, Миробод кўчаси бўйлаб харакатланиб келиб, амалдаги ЙХ?нинг 53-банди талабини бузиб, хайдовчи М.Караева бош?арувидаги “ONIX” русумли давлат ра?ами 01 M 018544 бўлган транспорт воситаси билан тў?нашиб ЙТ? содир этган.</t>
  </si>
  <si>
    <t>KARIMOV SODIQ JONIYEVICH</t>
  </si>
  <si>
    <t>AD0456988</t>
  </si>
  <si>
    <t xml:space="preserve">г.Ташкент, Чиланзарский район, BUNYODKOR SHOX KOCHASI BOYLAB </t>
  </si>
  <si>
    <t>Су?урта ?илдирувчининг аризасига кўра, ?арз олувчи Redjapov Mirsodik Mirjalilovich билан 2023 йил 15 мартдаги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апрелдан буён карздорлик амалга оширилмаган. 2024 йил 14 июнь холатида муддати ўтган асосий ?арз 4 994 707,56 сўм, муддати ўтган фоиз ?арздорлик 597 789,24 сўм, муддати ўтган асосий ?арзга ?исобланган фоиз 37 220,84 сумни ташкил килган.</t>
  </si>
  <si>
    <t>Redjapov Mirsodik Mirjalilovich томонидан 2024 йил 10 апрелдан амалга оширилмаган кредит тўлови су?урта ?одисаси деб тан олинсин.</t>
  </si>
  <si>
    <t>1412 - сонли 21 октябрь 2022</t>
  </si>
  <si>
    <t>Су?урта ?илдирувчининг аризасига кўра, ?арз олувчи Xudayberdiyev Behzod Fayzullayevich билан 2022 йил 21 октябрдаги имзоланган Кредит шартномаси шартларига кўра, тўлов жадвалига асосан, олинган кредит учун тўловлар ?ар ойнинг 08-санасига ?адар амалга оширилиши белгилаб ?ўйилган бўлсада, 2024 йил 08 апрелдан буён карздорлик амалга оширилмаган. 2024 йил 14 июнь холатида муддати ўтган асаосий ?арз 1 159 275,83 сўм, муддати ўтган фоиз ?арздорлик 258 900,45 сўм хамда муддати ўтган асосий ?арзга хисобланган фоиз 8 638,98 сўмни ташкил килган.</t>
  </si>
  <si>
    <t>Xudayberdiyev Behzod Fayzullayevich томонидан 2024 йил 10 апрелдан амалга оширилмаган кредит тўлови су?урта ?одисаси деб тан олинсин.</t>
  </si>
  <si>
    <t>XUDAYBERDIYEV BEHZOD FAYZULLAYEVICH</t>
  </si>
  <si>
    <t>AA9330077</t>
  </si>
  <si>
    <t>81cf02b9-8dbd-49aa-bb8e-406ebfc9b3c4</t>
  </si>
  <si>
    <t>Су?урта ?илдирувчининг аризасига кўра, ?арз олувчи Murodullayev Ibroxim Ismoil ug`li билан 2022 йил 02 декабрдаги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2023 йил 10 апрелдан буён карздорлик амалга оширилмаган. 2024 йил 14 июнь холатида муддати ўтган асосий ?арз 1 883 968,11 сўм, муддати ўтган фоиз ?арздорлик 169 326,33 сўм, муддати ўтган асосий ?арзга хисобланган фоиз 14 039,44 сўмни ташкил килган.</t>
  </si>
  <si>
    <t>Murodullayev Ibroxim Ismoil ug`li томонидан 2024 йил 10 апрелдан амалга оширилмаган кредит тўлови су?урта ?одисаси деб тан олинсин.</t>
  </si>
  <si>
    <t>00611 - сонли 14 июль 2023</t>
  </si>
  <si>
    <t>Су?урта ?илдирувчининг аризасига кўра, ?арз олувчи Ummatqulov Alibek Ahmadjonovich билан 2023 йил 14 июлдаги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майдан буён карздорлик амалга оширилмаган. 2024 йил 14 июнь холатида муддати ўтган асосий ?арз 4 636 093,24 сўм, муддати ўтган фоиз ?арздорлик 2 113 041,08 сўм, муддати ўтган асосий ?арзга ?исобланган фоиз 30 382,29 сумни ташкил килган.</t>
  </si>
  <si>
    <t>Ummatqulov Alibek Ahmadjonovich томонидан 2024 йил 10 апрелдан амалга оширилмаган кредит тўлови су?урта ?одисаси деб тан олинсин.</t>
  </si>
  <si>
    <t>UMMATQULOV ALIBEK AHMADJONOVICH</t>
  </si>
  <si>
    <t>AB9984751</t>
  </si>
  <si>
    <t>1e3754d7-3f34-45bc-9806-ab86792d0e1b</t>
  </si>
  <si>
    <t>523 - сонли 19 июнь 2023</t>
  </si>
  <si>
    <t>Су?урта ?илдирувчининг аризасига кўра, ?арз олувчи Quldasheva Marvarid Azimjon qizi билан 2023 йил 19 июндаги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апрелдан буён карздорлик амалга оширилмаган. 2024 йил 14 июнь холатида муддати ўтган асосий ?арз 787 486,02 сўм, муддати ўтган фоиз ?арздорлик 230 372,05 сўм, муддати ўтган асосий ?арзга ?исобланган фоиз 5 505,93 сумни ташкил килган.</t>
  </si>
  <si>
    <t>Quldasheva Marvarid Azimjon qizi томонидан 2024 йил 10 апрелдан амалга оширилмаган кредит тўлови су?урта ?одисаси деб тан олинсин.</t>
  </si>
  <si>
    <t>QULDASHEVA MARVARID AZIMJON QIZI</t>
  </si>
  <si>
    <t>AA3704189</t>
  </si>
  <si>
    <t>a4733b4e-f9ae-45b2-a280-6942b2840827</t>
  </si>
  <si>
    <t>2764 - сонли 17 август 2023</t>
  </si>
  <si>
    <t>Су?урта ?илдирувчининг аризасига кўра, ?арз олувчи Abdumamatov Otabek Abdumutalli o`g`li билан 2023 йил 17 августдаги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майдан буён карздорлик амалга оширилмаган. 2024 йил 14 июнь холатида муддати ўтган асосий ?арз 851 118,85 сўм, муддати ўтган фоиз ?арздорлик 356 493,88 сўм, муддати ўтган асосий ?арзга ?исобланган фоиз 5 950,84 сумни ташкил килган.</t>
  </si>
  <si>
    <t>Abdumamatov Otabek Abdumutalli o`g`li томонидан 2024 йил 10 майдан амалга оширилмаган кредит тўлови су?урта ?одисаси деб тан олинсин.</t>
  </si>
  <si>
    <t>ABDUMAMATOV OTABEK ABDUMUTALLI O‘G‘LI</t>
  </si>
  <si>
    <t>AB4412891</t>
  </si>
  <si>
    <t>c8d15e31-b812-4570-a28a-cc66a08ee99b</t>
  </si>
  <si>
    <t>Су?урта ?илдирувчининг аризасига кўра, ?арз олувчи Qozoqboyev Otabek Abdumannob o`g`li билан 2022 йил 23 сентябрдаги имзоланган Кредит шартномаси шартларига кўра, тўлов жадвалига асосан, олинган кредит учун тўловлар ?ар ойнинг 11-санасига ?адар амалга оширилиши белгилаб ?ўйилган бўлсада, 2024 йил 13 майдан буён карздорлик амалга оширилмаган. 2024 йил 15 июль холатида муддати ўтган асосий ?арз 2 598 510,95 сўм, муддати ўтган фоиз ?арздорлик 86 932,25 сўм, муддати ўтган асосий ?арзга ?исобланган фоиз 19 364,25 сўм, асосий ?арз 1 829 575,03 сўм ?амда амалдаги ?исобланган фоизлар 26 181,29 сўмни ташкил килган.</t>
  </si>
  <si>
    <t>"Асакабанк" АЖ Зарафшон филиали</t>
  </si>
  <si>
    <t>20222474 - сонли 01 ноябрь 2022</t>
  </si>
  <si>
    <t>b31b5238-7ecf-409e-bbff-bb1c85be8bd9</t>
  </si>
  <si>
    <t>067 - сонли 02 февраль 2023</t>
  </si>
  <si>
    <t>Су?урта ?илдирувчининг аризасига кўра, ?арз олувчи Jurayeva Nargiza Samatovna билан 2023 йил 02 февралдаги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майдан буён карздорлик амалга оширилмаган. 2024 йил 14 июнь холатида муддати ўтган асосий ?арз 1 664 743,71 сўм, муддати ўтган фоиз ?арздорлик 413 915,34 сўм, муддати ўтган асосий ?арзга ?исобланган фоиз 12 405,76 сумни ташкил килган.</t>
  </si>
  <si>
    <t>Jurayeva Nargiza Samatovna томонидан 2024 йил 10 апрелдан амалга оширилмаган кредит тўлови су?урта ?одисаси деб тан олинсин.</t>
  </si>
  <si>
    <t>JURAYEVA NARGIZA SAMATOVNA</t>
  </si>
  <si>
    <t>AB9691705</t>
  </si>
  <si>
    <t>61c842e1-8836-48db-8a4c-f5183847a115</t>
  </si>
  <si>
    <t>Су?урта ?илдирувчининг аризасига кўра, ?арз олувчи Umirziyayeva Maxliyo Alisherovna билан 2022 йил 06 сентябрдаги имзоланган Кредит шартномаси шартларига кўра, тўлов жадвалига асосан, олинган кредит учун тўловлар ?ар ойнинг 10-санасига ?адар амалга оширилиши белгилаб ?ўйилган бўлсада, 2024 йил 10 майдан буён карздорлик амалга оширилмаган. 2024 йил 14 июнь холатида муддати ўтган асаосий ?арз 3 452 729,80 сўм, муддати ўтган фоиз ?арздорлик 450 386,80 сўм хамда муддати ўтган асосий ?арзга хисобланган фоиз 25 729,93 сўмни ташкил килган.</t>
  </si>
  <si>
    <t>Umirziyayeva Maxliyo Alisherovna томонидан 2024 йил 10 апрелдан амалга оширилмаган кредит тўлови су?урта ?одисаси деб тан олинсин.</t>
  </si>
  <si>
    <t>Су?урта ?илдирувчининг аризасига кўра, ?арз олувчи Tagayeva Baxora Avazovna билан 2022 йил 17 августдаги имзоланган Кредит шартномаси шартларига кўра, тўлов жадвалига асосан, олинган кредит учун тўловлар ?ар ойнинг 08-санасига ?адар амалга оширилиши белгилаб ?ўйилган бўлсада, 2024 йил 08 майдан буён карздорлик амалга оширилмаган. 2024 йил 14 июнь холатида муддати ўтган асосий ?арз 1 863 392,87 сўм, муддати ўтган фоиз ?арздорлик 213 555,81 сўм, муддати ўтган асосий ?арзга ?исобланган фоиз 13 886,11 сумни ташкил килган.</t>
  </si>
  <si>
    <t>Tagayeva Baxora Avazovna томонидан 2024 йил 08 апрелдан амалга оширилмаган кредит тўлови су?урта ?одисаси деб тан олинсин.</t>
  </si>
  <si>
    <t>Су?урта ?илдирувчининг аризасига кўра, ?арз олувчи Shermatova Lola Nortojiyevna билан 2023 йил 26 июндаги имзоланган Кредит шартномаси шартларига кўра, тўлов жадвалига асосан, олинган кредит учун тўловлар ?ар ойнинг 15-санасига ?адар амалга оширилиши белгилаб ?ўйилган бўлсада, 2024 йил 15 апрелдан буён карздорлик амалга оширилмаган. 2024 йил 22 апрель холатида муддати ўтган асосий ?арз 71 889 110,84 сўм, муддати ўтган фоиз ?арздорлик 5 489 990,50 сўм, муддати ўтган асосий ?арзга ?исобланган фоиз 579 052,02 сўмни ташкил килган.</t>
  </si>
  <si>
    <t>Shermatova Lola Nortojiyevna томонидан 2024 йил 15 апрелдан амалга оширилмаган кредит тўлови су?урта ?одисаси деб тан олинсин.</t>
  </si>
  <si>
    <t>Су?урта ?илдирувчининг аризасига кўра, ?арз олувчи Temirov Usmonali Umorali ug`li билан 2023 йил 03 мартдаги имзоланган Кредит шартномаси шартларига кўра, тўлов жадвалига асосан, олинган кредит учун тўловлар ?ар ойнинг 04-санасига ?адар амалга оширилиши белгилаб ?ўйилган бўлсада, 2024 йил 04 апрелдан буён карздорлик амалга оширилмаган. 2024 йил 07 июнь холатида муддати ўтган асосий ?арз 1 688 572,32 сўм, муддати ўтган фоиз ?арздорлик 135 888,63 сўм, муддати ўтган асосий ?арзга ?исобланган фоиз 9 437,50 сўмни ташкил килган.</t>
  </si>
  <si>
    <t>407 - сонли 03 август 2022</t>
  </si>
  <si>
    <t>Су?урта ?илдирувчининг аризасига кўра, ?арз олувчи Xoliqova Ibodat Rayimovna билан 2023 йил 03 августдаги имзоланган Кредит шартномаси шартларига кўра, тўлов жадвалига асосан, олинган кредит учун тўловлар ?ар ойнинг 06-санасига ?адар амалга оширилиши белгилаб ?ўйилган бўлсада, 2024 йил 06 апрелдан буён карздорлик амалга оширилмаган. 2024 йил 10 июнь холатида муддати ўтган асосий ?арз 1 874 741,89 сўм, муддати ўтган фоиз ?арздорлик 115 704,58 сўм, муддати ўтган асосий ?арзга ?исобланган фоиз 13 970,68 сўмни ташкил килган</t>
  </si>
  <si>
    <t>Xoliqova Ibodat Rayimovna томонидан 2024 йил 06 апрелдан амалга оширилмаган кредит тўлови су?урта ?одисаси деб тан олинсин.</t>
  </si>
  <si>
    <t>...  (2024 | 01M014767)</t>
  </si>
  <si>
    <t>Ташкентская область, г. Ахангаран, Оханганрон</t>
  </si>
  <si>
    <t>Су?урта ?илдирувчи "JTI TURON" МЧЖнинг 2024 йил 10 июнь кунги мурожаатига кўра, 2024 йил 25 май куни хайдовчи Турсунов Дилшод Алишерович бош?арувидаги “НЕКСИЯ-3” русумли давлат ра?ами 01 М 014767 бўлган транспорт воситасида, харакатланиб кетаётган ва?тида ор?ани кўрувчи ён ойнасига тош тушиб шикастланган.</t>
  </si>
  <si>
    <t>28 - сонли 16 январь 2023</t>
  </si>
  <si>
    <t>Су?урта ?илдирувчининг аризасига кўра, ?арз олувчи Umarov Sunnatillo Irgashevich билан 2023 йил 16 январдаги имзоланган Кредит шартномаси шартларига кўра, тўлов жадвалига асосан, олинган кредит учун тўловлар ?ар ойнинг 25-санасига ?адар амалга оширилиши белгилаб ?ўйилган бўлсада, 2024 йил 25 апрелдан буён карздорлик амалга оширилмаган. 2024 йил 29 май холатида муддати ўтган асосий ?арз 33 468 863,16 сўм, муддати ўтган фоиз ?арздорлик 249 947,01 сўм, муддати ўтган асосий ?арзга ?исобланган фоиз 509 269,80 сўмни ташкил килган.</t>
  </si>
  <si>
    <t>Umarov Sunnatillo Irgashevich томонидан 2023 йил 16 январдан амалга оширилмаган кредит тўлови су?урта ?одисаси деб тан олинсин.</t>
  </si>
  <si>
    <t>UMAROV SUNNATILLO IRGASHEVICH</t>
  </si>
  <si>
    <t>AA1321659</t>
  </si>
  <si>
    <t>2023306 - сонли 21 июнь 2023</t>
  </si>
  <si>
    <t>MUSURMANOV ILHOM ABDULLAYEVICH</t>
  </si>
  <si>
    <t>AC1098491</t>
  </si>
  <si>
    <t>Су?урта ?илдирувчининг аризасига кўра, ?арз олувчи Adilova Diyora Aktamovna билан 2023 йил 12 июлдаги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22 апрелдан буён карздорлик амалга оширилмаган. 2024 йил 24 май холатида муддати ўтган асосий ?арз 54 531 617,04 сўм, муддати ўтган фоиз ?арздорлик 4 421 232,02 сўм, муддати ўтган асосий ?арзга ?исобланган фоиз 227 090,57 сўмни ташкил килган.</t>
  </si>
  <si>
    <t>Adilova Diyora Aktamovna томонидан 2023 йил 12 июлдан амалга оширилмаган кредит тўлови су?урта ?одисаси деб тан олинсин.</t>
  </si>
  <si>
    <t>Су?урта ?илдирувчининг аризасига кўра, ?арз олувчи Dosmuratova Farangiz Jo`rabek qizi билан 2023 йил 17 июлдаги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22 апрелдан буён карздорлик амалга оширилмаган. 2024 йил 24 май холатида муддати ўтган асосий ?арз 48 541 113,08 сўм, муддати ўтган фоиз ?арздорлик 31 487 085,71 сўм, муддати ўтган асосий ?арзга ?исобланган фоиз 223 422,11 сумни ташкил килган.</t>
  </si>
  <si>
    <t>Dosmuratova Farangiz Jo`rabek qizi томонидан 2023 йил 17 июлдан амалга оширилмаган кредит тўлови су?урта ?одисаси деб тан олинсин.</t>
  </si>
  <si>
    <t>NURMATOV SHOAKBAR RAXMATOVICH</t>
  </si>
  <si>
    <t>CHEVROLET LACETTI (2023 | 01P649YB)</t>
  </si>
  <si>
    <t>Хайдовчи Нурматов Шоакбар Рахматовичнинг 2024 йил 30 май кунги аризасига кўра, 2024 йил 29 май куни ўз бош?арувидаги “Ласетти” русумли давлат ра?ами 01 Р 649 YB бўлган транспорт воситасини, ор?ага харакатланиш ва?тида ТВни шикастлаб олган.</t>
  </si>
  <si>
    <t>CHEVROLET LACETTI 2 (2018 | 01М018404)</t>
  </si>
  <si>
    <t>Су?урта ?илдирувчи "Acina Pharma" AGнинг 2024 йил 27 май кунги мурожаатига кўра, 2024 йил 27 май куни хайдовчи Саматов Алишер Азизович бош?арувидаги “ЛАСЕТТИ” русумли давлат ра?ами 01 М 018404 бўлган транспорт воситасида, харакатланиб кетаётган ва?тида олди ойнасига тош тушиб шикастланган.</t>
  </si>
  <si>
    <t>Су?урта ?илдирувчи "Acina Pharma" AGнинг 2024 йил 27 май кунги мурожаатига кўра, 2024 йил 27 май куни хайдовчи Сайназаров Абдулазиз Матибраимо?ич бош?арувидаги “КОБАЛЬТ” русумли давлат ра?ами 01 М 018372 бўлган транспорт воситасида, харакатланиб кетаётган ва?тида олди ойнасига тош тушиб шикастланган.</t>
  </si>
  <si>
    <t>0105/814/1/2202520</t>
  </si>
  <si>
    <t>SOY YELENA VLADIMIROVNA</t>
  </si>
  <si>
    <t>KA-2021-006226 - сонли 16 сентябрь 2021</t>
  </si>
  <si>
    <t>г.Ташкент, Яшнабадский район, переулок Пушкина</t>
  </si>
  <si>
    <t xml:space="preserve">Цой Елена Владимировна хамда “Top Assist” АЖнинг 2024 йил 19 март кунги “Дастлабки кўздан кечириш далолатномасига” кўра, 2024 йил 19 март куни хайдовчи Цой Елена Владимировна бош?арувидаги “КИА К5” русумли давлат ра?ами 01 Е 525 NA бўлган транспорт воситасини Мирзо Улу?бек тумани худуди ор?ага харакатланиш ва?тида тўси??а уриб олган.
“Price Activ” МЧЖ томонидан та?дим этилган 2024 йил 15 апрелдаги 04/149-сонли бахолаш хисоботига асосан, “КИА К5” русумли давлат ра?ами 01 Е 525 NA бўлган транспорт воситасига етган зарар ми?дори 6 529 180,00 сўмни ташкил этган хамда бахолаш хизмати учун 400 000,00 сўм тўлов амалга оширилган.
Хисоб: 257 394 328,72/316 900 000,00*6 529 180,00+400 000,00=5 703 167,88
</t>
  </si>
  <si>
    <t>Су?урта ?илдирувчининг аризасига кўра, ?арз олувчи Abdullayeva Sarvinoz Ulug`bek qizi билан 2023 йил 13 сентябрдаги имзоланган Кредит шартномаси шартларига кўра, тўлов жадвалига асосан, олинган кредит учун тўловлар ?ар ойнинг 12-санасига ?адар амалга оширилиши белгилаб ?ўйилган бўлсада, 2024 йил 12 февралдан буён карздорлик амалга оширилмаган. 2024 йил 29 апрель холатида муддати ўтган 841 000,00 сўмни ташкил килган.</t>
  </si>
  <si>
    <t>Abdullayeva Sarvinoz Ulug`bek qizi томонидан 2023 йил 13 сентябрдан амалга оширилмаган кредит тўлови су?урта ?одисаси деб тан олинсин.</t>
  </si>
  <si>
    <t>АБДУЛЛАЕВА САРВИНОЗ ULUG'BEK QIZI</t>
  </si>
  <si>
    <t>Су?урта ?илдирувчининг аризасига кўра, ?арз олувчи Toshpulatov Shomurod Bahodir o`g`li билан 2023 йил 26 июлдаги имзоланган Кредит шартномаси шартларига кўра, тўлов жадвалига асосан, олинган кредит учун тўловлар ?ар ойнинг 25-санасига ?адар амалга оширилиши белгилаб ?ўйилган бўлсада, 2024 йил 26 февралдан буён карздорлик амалга оширилмаган. 2024 йил 01 апрель холатида муддати ўтган асосий ?арз 1 576 230,62 сўм, муддати ўтган фоиз ?арздорлик 305 289,06 сўм, муддати ўтган асосий ?арзга ?исобланган фоиз 18 076,99 сумни ташкил килган.</t>
  </si>
  <si>
    <t>Toshpulatov Shomurod Bahodir o`g`li томонидан 2023 йил 20 июндан амалга оширилмаган кредит тўлови су?урта ?одисаси деб тан олинсин.</t>
  </si>
  <si>
    <t>1478 - сонли 25 июль 2022</t>
  </si>
  <si>
    <t>Су?урта ?илдирувчининг аризасига кўра, ?арз олувчи Jumaboyev Ravshanbek Turdiboyevich билан 2022 йил 25 июлдаги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20 февралдан буён карздорлик амалга оширилмаган. 2024 йил 27 март холатида муддати ўтган асосий ?арз 1 991 457,27 сўм, муддати ўтган фоиз ?арздорлик 460 542,01 сўм, муддати ўтган асосий ?арзга ?исобланган фоиз 25 970,78 сўмни ташкил килган.</t>
  </si>
  <si>
    <t>Jumaboyev Ravshanbek Turdiboyevich томонидан 2022 йил 25 июлдан амалга оширилмаган кредит тўлови су?урта ?одисаси деб тан олинсин.</t>
  </si>
  <si>
    <t>JUMABOYEV RAVSHANBEK TURDIBOYEVICH</t>
  </si>
  <si>
    <t>AA3189458</t>
  </si>
  <si>
    <t>cd2acdee-10cb-45fb-9d18-5201327c90b7</t>
  </si>
  <si>
    <t>0105/301/1/2301039</t>
  </si>
  <si>
    <t>XAMRAYEV RUSLAN UKTAMOVICH</t>
  </si>
  <si>
    <t>MARTYANOVA VALERIYA SERGEYEVNA</t>
  </si>
  <si>
    <t>CHEVROLET TRACKER 2 (2023 | 01P767RB)</t>
  </si>
  <si>
    <t xml:space="preserve">г.Ташкент, Юнусабадский район, OLOY BOZORI AVTOTURARGOHIDA </t>
  </si>
  <si>
    <t xml:space="preserve">Хайдовчи Марянова Валерия Сергеевна хамда “Top Assist” АЖнинг 2024 йил 19 апрель кунги “Дастлабки кўздан кечириш далолатномасига” кўра, 2024 йил 19 апрель куни ўз бош?арувидаги «Tracker-2» русумли давлат ра?ами 01 P 767 RB бўлган транспорт воситасини Юнусобод тумани Олой бозари худудидаги автотураргохга жойлаштираётган ва?тида ТВни шикастлаб олган.
Транспорт воситаларини таъмирлаш устахонаси “Farzona Avto-Motors” МЧЖ томонидан та?дим этилган ну?сон далолатномасига кўра, «Tracker-2» русумли давлат ра?ами 01 P 767 RB бўлган транспорт воситасига 2 600 000,00 сўм зарар етган.
2023 йил 19 майдаги 0105/301/1/2301039-сонли “Транспорт воситаларини су?урталаш” шартномасининг 8.2.1. бандига мувофи?, етказилган зарар су?урта суммасини 2% ни ташкил этмаса 8.2.1. бандида кўрсатилган хужжатлар шарт эмас. 
242 507 000,00 * 2% = 4 850 140,00 сўм
</t>
  </si>
  <si>
    <t>3246a119-31ae-4f63-9623-4b4e6e6beed4</t>
  </si>
  <si>
    <t>0200/803/1/2214528</t>
  </si>
  <si>
    <t>"SOFT LIFE" MCHJ</t>
  </si>
  <si>
    <t>FORD FORD BRONCO 2,7 L (2022 | 01 016 SBA)</t>
  </si>
  <si>
    <t>г.Ташкент, Юнусабадский район, ул. Осийо, дом 6, кв. 49.</t>
  </si>
  <si>
    <t>Мирзо Улугбекский филиал АИКБ Ипак Йули банка</t>
  </si>
  <si>
    <t>b0a36ba9-1b06-4199-a64f-96f8e75631a4</t>
  </si>
  <si>
    <t>0200/301/1/2400464</t>
  </si>
  <si>
    <t>KIA SORENTO 3.3I V6 AT (2024 | 01818MGA)</t>
  </si>
  <si>
    <t xml:space="preserve">г.Ташкент, Серглийский район, YUQORI DARXON MFY </t>
  </si>
  <si>
    <t xml:space="preserve">Жиноят ишлари бўйича Тошкент ша?ар Сир?али туман судининг 2024 йил 03 июндаги ?арорига кўра, 2024 йил 31 март куни Ўтаев Маъруф Ас?ар ў?ли бош?арувидаги “IVECO” русумли давлат ра?ами 10 J 219 UA бўлган транспорт воситасини Сир?али туман ТХАЙ кўчаси бўйлаб бош?ариб, амалдаги ЙХ?нинг 73-банди талабига риоя ?илмасдан (“FINCOM RENT” МЧЖ”га тегишли) Ким Станислав Олеговичнинг ишончнома ор?али бош?арувидаги бош?арувидаги “KIA SORENTO” русумли давлат ра?ами 01 818 MGA бўлган автомашинага тў?нашиб, ЙТХ содир этган. Тў?нашув зарбидан “KIA SORENTO” русумли транспорт воситаси ўз инерцияси билан олдинга харакатланиб, ?айдовчи Д.Жангибаев бош?арувидаги “КОБАЛЬТ” русумли давлат ра?ами 10 В 084 ТА бўлган транспорт воситасининг ор?а ?исмига тў?нашув содир ?илган
“PRICE INFORM” МЧЖ томонидан та?дим этилган 20/04-сонли Ба?олаш хисоботига асосан “KIA SORENTO” русумли давлат ра?ами 01 818 MGA бўлган  транспорт воситасига 28 912 996,50 сўм ми?дорида зарар етганлиги ани?ланган
Айбдор шахснинг фу?аролик жавобгарлиги су?урталанган “SQB INSURANCE” АЖ су?урта компанияси томонидан, ?оплаб берилган су?урта ?опламаси ми?дори 9 497 600,00 сўмни ташкил ?илиши, ?амда мажбурий ва ихтиёрий су?урта бўйича тўланган су?урта товонининг умумий суммаси жабрланувчининг мол-мулкига етказилган ?а?и?ий зарардан орти? бўлиши мумкин эмаслиги инобатга олиниб, ?уйидаги ?исоб-китобларга кўра: 
28 912 996,50 – 9 497 600,00 = 19 415 396,50 сўмни ташкил этади.
</t>
  </si>
  <si>
    <t>O`TAYEV MA`RUF ASQAR O`G`LI</t>
  </si>
  <si>
    <t>AD2859654</t>
  </si>
  <si>
    <t>0317/803/1/2400034</t>
  </si>
  <si>
    <t>USMANOVA DILDORA ANVAROVNA</t>
  </si>
  <si>
    <t>LADA VESTA (2020 | 10R407XA)</t>
  </si>
  <si>
    <t xml:space="preserve">Ташкентская область, Чиназский район, AVGON MFY OZBEKISTON KOCHASI </t>
  </si>
  <si>
    <t xml:space="preserve">Хайдовчи Ачилов Даврон Эркиновичнинг 2024 йил 27 мартдаги аризасига кўра, 2024 йил 26 март куни ўзининг бош?арувидаги “Лада Веста” русумли давлат ра?ами 10 R 407 XA бўлган транспорт воситасида харакатланиб кетаётган ва?тида номаълум томондан тош учиб ТВ олди ойнасига тушган.
“Shoyunusov M.M” ЯТТ томонидан та?дим этилган ну?сон далолатномасига асосан “Лада Веста” русумли давлат ра?ами 10 R 407 XA бўлган транспорт воситасига етган зарар ми?дори – 1 600 000,00  сўмни ташкил этган
</t>
  </si>
  <si>
    <t>0607/803/1/2100262</t>
  </si>
  <si>
    <t>CHEVROLET НЕКСИЯ 3 (2017 | 60Q794RA)</t>
  </si>
  <si>
    <t>Андижанская область, Баликчинский район, 4P-12 FARGONA HALQA YOLI ANDIJON NAMANGAN YOLI</t>
  </si>
  <si>
    <t>Жиноят ишлари бўйича Бали?чи туман судининг 2024 йил 07 февраль кунги ?арорига кўра 2024 йил 20 январь куни ?айдовчи Акбаров Рустамбек Турсинович бош?арувида бўлган “НЕКСИЯ-3” русумли давлат ра?ами 60 Q 794 RA бўлган транспорт воситасини Бали?чи тумани, "Бали?чи-Чинобод" автоулов йўли бўйлаб харакатланиб келиб, амалдаги ЙХ?нинг 77-банди талабини бузиб, хайдовчи Д.Акбарова бош?арувидаги “НЕКСИЯ-3” русумли давлат ра?ами 60 Q 794 RA бўлган транспорт воситаси билан тў?нашиб ЙТ? содир этган.</t>
  </si>
  <si>
    <t>AKBAROV RUSTAMBEK TURSINOVICH</t>
  </si>
  <si>
    <t>AB0386604</t>
  </si>
  <si>
    <t>5f8c98e2-dd35-4feb-8784-01890acae36b</t>
  </si>
  <si>
    <t>Су?урта ?илдирувчининг аризасига кўра, ?арз олувчи Musurmanov Ilhom Abdullayevich билан 2023 йил 21 июндаги имзоланган Кредит шартномаси шартларига кўра, тўлов жадвалига асосан, олинган кредит учун тўловлар ?ар ойнинг 20-санасига ?адар амалга оширилиши белгилаб ?ўйилган бўлсада, 2024 йил 22 январдан буён карздорлик амалга оширилмаган. 2024 йил 21 февраль холатида муддати ўтган асосий ?арз 9 446 783,63 сўм, муддати ўтган фоиз ?арздорлик 7 711 957,57 сўм, муддати ўтган асосий ?арзга ?исобланган фоиз 13 458,43 сум, асосий ?арз 241 875 367,97 сўм ?амда амалдаги ?исобланган фоизлар 179 126,49 сўмни ташкил килган.</t>
  </si>
  <si>
    <t>Musurmanov Ilhom Abdullayevich томонидан 2024 йил 22 январдан амалга оширилмаган кредит тўлови су?урта ?одисаси деб тан олинсин.</t>
  </si>
  <si>
    <t>505.Страхование финансовых рисков</t>
  </si>
  <si>
    <t>0200/505/1/2300603</t>
  </si>
  <si>
    <t>ООО «УзКейсМаш»</t>
  </si>
  <si>
    <t xml:space="preserve">СП ООО «УзКейсМаш» </t>
  </si>
  <si>
    <t>г.Ташкент, Алмазарский район, Зиёлилар 1</t>
  </si>
  <si>
    <t xml:space="preserve">Су?урта ?илдирувчи “УзкейсМаш” МЧЖ ?Книнг 2024 йил 27 февралдаги UCM/01-54-сонли ёзма мурожаатига кўра, “УзкейсМаш” МЧЖ ?К хамда «ZARAFSHON CHORVASI-2018» МЧЖ ўртасида 2023 йил 24 мартда 23/NV/145-сонли Етказиб бериш шартномаси тузилган бўлиб, унга кўра, 2 дона модели «CASE PUMA 155» русумли ?ишло? хўжалиги трактори, жами бўлиб 2 517 809 000,00 сўмга сотиб олиш учун келишилган (1-трактор нархи 1 280 000 000,00 ва 2-трактор нархи 1 237 809 000,00 сум). 2023 йил 30 май холатига етказиб берилган 2 дона модели «CASE PUMA 155» русумли ?ишло? хўжалиги трактори учун «ZARAFSHON CHORVASI-2018» ФХ томонидан битимда келишилган муддатда тўлаб берилмаётганлиги сабабли, ?олди? ?арздорлик 837 809 000,00 сўм ташкил ?илади.
2023 йил 07 июлдан 2023 йил 12 декабргача Дебитор ?арздорлик ?исман тўлаб келинган бўлиб, жами тўланган ?арздорлик 282 467 300 сўмни ташкил ?илади. 
Су?урта ?илдирувчининг 2024 йил 27 февралдаги мурожаатига кўра, 2023 йил 24 мартдаги 23/NV/145-сонли Етказиб бериш шартномаси бўйича муддати ўтган ?арздорлик мавжудлиги тў?рисида маълум ?илиб, келиб чи??ан ?арздорлик юзасидан су?урта товонини тўлаб беришни сўраган
</t>
  </si>
  <si>
    <t>963293e9-fb36-4fe2-95bf-2443e0f3b1c5</t>
  </si>
  <si>
    <t>5846/MFL-1833 PS - сонли 24 ноябрь 2023</t>
  </si>
  <si>
    <t>Су?урта ?илдирувчининг аризасига кўра, ?арз олувчи Ibragimova Dilafruz Erkinovna билан 2023 йил 24 ноябрда имзоланган Кредит шартномаси шартларига кўра, тўлов жадвалига асосан, олинган кредит учун тўловлар ?ар ойнинг 24-санасига ?адар амалга оширилиши белгилаб ?ўйилган бўлсада, 2024 йил январь ойи учун ?арздорлик тўли? ?опланмаган.</t>
  </si>
  <si>
    <t>“CASH U mikromoliya tashkiloti” МЧЖ ?амда ?арз олувчи Ibragimova Dilafruz Erkinovna ўртасида тузилган кредит шартномаси бўйича келиб чи??ан ?арздорлик - су?урта ?одисаси деб тан олинсин.</t>
  </si>
  <si>
    <t>IBRAGIMOVA DILAFRUZ ERKINOVNA</t>
  </si>
  <si>
    <t>AA8519173</t>
  </si>
  <si>
    <t>3743cf55-726a-4849-95ac-2a7cf97bd942</t>
  </si>
  <si>
    <t>0105/303/1/2101291</t>
  </si>
  <si>
    <t>ALUKAYEV ANVAR RINATOVICH</t>
  </si>
  <si>
    <t>CHEVROLET LACETTI (2012 | 01L757LA)</t>
  </si>
  <si>
    <t>г.Ташкент, , ЮНУСАБАДСКИЙ РАЙОН</t>
  </si>
  <si>
    <t xml:space="preserve"> Су?урта ?илдирувчи - Алукаев Анвар Ринатовичнинг ёзма мурожаатига кўра,  2021 йил 15 июль куни, ўзинниг бош?арувидаги “ЛАСЕТТИ” русумли давлат ра?ами 01 L 757 LA бўлган транспорт воситасида ор?ага ?айрилиб олиш ва?тида темир устунгауриб ТВга шикст етказган.
ЯТТ “УКОЛОВ Н.В.” томонидан та?дим этилган 2023 йил 11 декабрдаги ну?сон Далолатномасига кўра “ЛАСЕТТИ” русумли давлат ра?ами 01 L 757 LA бўлган транспорт воситасининг жами таъмирлаш харажатлари 960 000,00 сўмни ташкил этади.
2021 йил 17 майдаги 0105/303/1/2101291-сонли “Транспорт воситаларини су?урталаш” шартномасининг 8.2.1. бандига мувофи?, етказилган зарар су?урта суммасини 2% ни ташкил этса 8.2.1. бандида кўрсатилган хужжатлар шарт эмас. 
 			95 000 000,00 * 2% = 1 900 000,00 сўм
</t>
  </si>
  <si>
    <t>2200/301/1/2300361</t>
  </si>
  <si>
    <t xml:space="preserve">Жиноят ишлари бўйича Чилонзор туман судининг 2023 йил 14 декабрдаги ?арорига кўра, 2023 йил 14 ноябрь куни хайдовчи Зикриллоев Лазиз Файзуллаевич ишончнома ор?али бош?арувидаги «КОБАЛЬТ» русумли давлат ра?ам белгиси 01 М 014248, бўлган транспорт воситасини Чилонзор тумани КХАЙ кўчаси бўйлаб харакатланиб амалдаги ЙХ?нинг 73-банди 3-?исми талабини бузиб, хайдовчи И.Зияев бош?арувидаги “Матиз” русумли, давлат ра?ами 01 W 280 EC бўлган транспорт воситаси билан тў?нашиб ЙТ? содир этган.
«FARZONA AVTO-MOTORS” МЧЖ томонидан та?дим этилган 119-сонли ну?сон Далолатномасига асосан, зарарланган «КОБАЛЬТ» русумли давлат ра?ам белгиси                         01 М 014248 бўлган транспорт воситасини тўли? таъмирлаб бериш харажатлари 6 617 000,00 сўмни ташкил этган.
</t>
  </si>
  <si>
    <t>9f87fe7c-d9b9-4608-b2bb-71edc645d48d</t>
  </si>
  <si>
    <t>0200/814/1/2111677</t>
  </si>
  <si>
    <t>AXUNOV RAMIZJON ISLOM O‘G‘LI</t>
  </si>
  <si>
    <t>Тошкент шахар ИИБ ЙХ?Бнинг 2023 йил 06 ноябрь кунги ?арорига кўра 2023 йил 27 октябрь куни ?айдовчи Ахунов Рамизжон Ислом ў?ли бош?арувида бўлган “Tracker” русумли давлат ра?ами 01 J 637 RB бўлган транспорт воситасини Чилонзор тумани, Бунёдкор кўчаси бўйлаб харакатланиб келиб, амалдаги ЙХ?нинг 77-банди 3-?исми талабларини бузиб, хайдовчи О.Т.Файзиев  бош?арувидаги “Kia Sportage” русумли давлат ра?ами 01 P 669 RB бўлган транспорт воситаси билан тў?нашиб ЙТ? содир этган.</t>
  </si>
  <si>
    <t>d557021e-c78f-4659-81eb-9640f96688c0</t>
  </si>
  <si>
    <t>HYUNDAI ELANTRA (2022 | 01M013344)</t>
  </si>
  <si>
    <t>г.Ташкент, Чиланзарский район, kxay</t>
  </si>
  <si>
    <t>КАСКО</t>
  </si>
  <si>
    <t>КАСКО Залог</t>
  </si>
  <si>
    <t>Бахтсиз ходисалардан суғурталаш</t>
  </si>
  <si>
    <t>Фуқароларнинг шахсий хужжатларини суғурталаш</t>
  </si>
  <si>
    <t>Саёхатчиларни суғурталаш</t>
  </si>
  <si>
    <t>Мигрант</t>
  </si>
  <si>
    <t>Кредит қайтмаслик</t>
  </si>
  <si>
    <t>Юкни суғурта қилиш</t>
  </si>
  <si>
    <t>Мол-мулкни суғурта қилиш</t>
  </si>
  <si>
    <t>Каско Лизинг</t>
  </si>
  <si>
    <t>Автокредит</t>
  </si>
  <si>
    <t>Каско залог</t>
  </si>
  <si>
    <t>Портатив қурилмаларни суғурта қилиш</t>
  </si>
  <si>
    <t>Таможня (гражданская ответственность)</t>
  </si>
  <si>
    <t>КЛАСС Страхования</t>
  </si>
  <si>
    <t>1,3,10,16</t>
  </si>
  <si>
    <t>0105/506/1/2400360</t>
  </si>
  <si>
    <t>Невозрат кредита</t>
  </si>
  <si>
    <t>Банк фаолиятини комплекс суғурталаш</t>
  </si>
  <si>
    <t>EKSI</t>
  </si>
  <si>
    <t>401.ОСГОР Е Полис</t>
  </si>
  <si>
    <t>0105/401/1/2402021</t>
  </si>
  <si>
    <t>ООО «G`ULOM NOMIDAGI  NASHRIYOT-MATBAA IJODIY UYI»</t>
  </si>
  <si>
    <t>г.Ташкент, Шайхонтохурский район, УЛИЦА ЛАБЗАК 86 ДОМ,</t>
  </si>
  <si>
    <t xml:space="preserve">«G`AFUR G`ULOM NOMIDAGI NASHRIYOT-MATBAA IJODIY UYI» MCHJ томонидан та?дим этилган “Ўзбекистон Республикаси Со?ли?ни Са?лаш Вазирлиги Санитария Гигиена ва Касб Касалликларини Илмий-Тад?и?от Институти” клиникасининг 2025 йил 19-март кунги 02-32/5946-сонли хулосасига кўра фу?аро Болтаев Аваз Тохировичнинг касаллиги, касб касаллиги деб ?айд этилган.
Тошкент ша?ар 129-сон Шайхонтохур туманлараро ТИЕК (Шайхонтохур ва Яккасарой) томонидан 2025 йил 17 февралда берилган 826053-сонли Ногиронлик тў?рисидаги маълумотномага биноан, Болтаев Аваз Тохирович 2025 йил 13 февралдан 2026 йил 28 февралга ?адар бўлган даврга 70 фоиз касбий мехнат лаё?атини йў?отганлиги ?айд этилган.
«G`AFUR G`ULOM NOMIDAGI NASHRIYOT-MATBAA IJODIY UYI» MCHJ томонидан та?дим этилган маълумотномага кўра, Болтаев Аваз Тохировичнинг бахтсиз ходиса юз беришидан олдинги ўртача ойлик иш ха?иси 5 135 680,77 сўмни ташкил этган.
Болтаев Аваз Тохировичга бир йўла тўланадиган нафа?анинг жаъми ми?дори 61 628 169,25 сўмни ташкил этади.
Болтаев Аваз Тохировичга 2025 йил 13 февралдан 2026 йил 28 февралга ?адар ойма-ой жорий тўлов ?уйидаги тартибда амалга оширилади,  5 135 680,77 сўм * 70 % = 3 594 976,54 сўм
Тўли? бўлмаган 2025 йил февраль ойи учун (16 кун) – 2 054 272,31 сўм
2025 йил март ойидан 2025 йил февраль ойигача (12 ой) – 3 594 976,54 сўмдан
Ойма-ой тўловларнинг жаъми суммаси – 45 193 990,78 сўм;
Бир йўла тўланадиган нафа?а суммаси – 61 628 169,25 сўм;
Бир йўла тўланадиган нафа?анинг ва ойма-ой тўловларнинг жаъми суммаси 106 822 160,03 сўмни ташкил ?илади.
</t>
  </si>
  <si>
    <t>72eb6a39-d7d7-443d-b405-f95eb749ca88</t>
  </si>
  <si>
    <t>44edb935-018b-434f-af07-905532f9d5ee</t>
  </si>
  <si>
    <t>0607/401/1/2400035</t>
  </si>
  <si>
    <t>«HUDUDIY ELEKTR TARMOQLARI» AJ ANDIJON HUDUDIY FILIALI</t>
  </si>
  <si>
    <t>Андижанская область, Олтинкульский район, Марказ МФЙ, Олтинкўл ПС Маориф фидеридаги ТП-1</t>
  </si>
  <si>
    <t>“Худудий Электр Тармо?лари” АЖ Андижон худудий филиали томонидан та?дим этилган “Ишлаб чи?аришдаги бахтсиз ходиса ва саломатликка бош?а хил зарар етказилиши тў?рисида” Н-1 шаклидаги 5-сонли Далолатномаси ва унга бириктирилган хужжатлар тўпламига асосан, 2024 йил 25 октябрь куни ?иёзидинов Рахматилло Машрабжон ў?ли Олтинкўл тумани, Марказ МФЙ худудида жойлашган 35/10 кВ “Олтинкўл” ПС дан чи?увчи 10 кВ кучланишли “Маориф” фидери ТП-1 даги ?уввати 400 кВА бўлган трансформаторни демонтаж ?илиш ва?тида, кучли ток тасирига тушиб ?олиши натижасида ?иёзидинов Рахматилло Машрабжон ў?ли, олган о?ир тан жарохатлари сабабли вафот этган.</t>
  </si>
  <si>
    <t>2. Бир йўла тўланадиган жами 536 347 537,50 сўм нафа?а пуллари фарзанди бало?атга етмаганлиги сабабли унинг турмуш ўрто?и ?иёзидинова Малохатхон Ахмадулла-?изига тўлаб берилсин.
3. Су?урта ?одисаси тў?рисида далолатнома имзолангандан сўнг, су?урталовчи (иш берувчи) “Худудий Электр Тармо?лари” АЖ Андижон худудий филиалига аннуитетлар шартномаси бўйича жорий тўловларни ўтказиб бериш учун су?урта ?опламаси ми?дори 361 810 308,47 сўм этиб белгилансин ва “Худудий Электр Тармо?лари” АЖ Андижон худудий филиалига тўлансин.</t>
  </si>
  <si>
    <t>586186b2-fc31-43b5-a5f9-cdaa7ff3cce6</t>
  </si>
  <si>
    <t>a49d27d3-18d9-483e-8bfa-b3a4f925f39c</t>
  </si>
  <si>
    <t>СТРАХОВОЙ ЦЕНТР "YASHNOBOD"</t>
  </si>
  <si>
    <t>2500/401/1/2300030</t>
  </si>
  <si>
    <t>"O`ZBEK GEOLOGIYA QIDIRUV" AJ</t>
  </si>
  <si>
    <t>Ташкентская область, город Ангрен, Геология МСГ</t>
  </si>
  <si>
    <t>2024 йил 16 август куни соат 11:00 ларда автокран манипулятор хайдовчиси А.Исмаилов КАМАЗ 10-348-EGA автомашинасини бош?ариб "Вагон уй"ни якинрогига келиб манипуляторини ўрнатишга тушган ва?тида, Минбаев Алимардон Салимбаевич "Вагон-уй"нинг орка томонидан ўзи ?ўйган нарвон билан чикиб у ерда таъмирталаб жойларини кўраётганида, автокран манипулятор хайдовчиси А.Исмаилов манипуляпулятор крани сим ар?онини "Вагон уй томига тушурган ва Минбаев Алимардон Салимбаевич сим ар?он илгакларини "Вагон уй"ни бурчакларидаги илгак илиш жойларига бирин-кетин илиб ерга тушмокчи бўлганида, манипулятор хайдовчиси А.Исмаилов томонидан манипуляпулятор крани сим арконларини таранглаштириш жараёнида оркаси харакатланишни бошлаган А.Минбаев бехосдан эхтиёткорсизлиги натижасида мувозанатини йу?отиб фанера тахланган бўлакларининг устига танасининг бел кисми билан чалканчасита йикилиб тушган.
Тошкент вилояти 96-ТИЕК Ангрен туманлараро (Ангрен ша?ри ва Охангарон тумани) томонидан 2024 йил 19 декабрда берилган 761904-сонли Ногиронлик тў?рисидаги маълумотномага биноан, Минбаев Алимардон Салимбаевич 2024 йил 19 декабрдан 2025 йил 31 декабрга ?адар бўлган даврга 70 фоиз касбий мехнат лаё?атини йў?отганлиги ?айд этилган.</t>
  </si>
  <si>
    <t>Минбаев Алимардон Салимбаевич
(Бахтсиз ?одиса)</t>
  </si>
  <si>
    <t>7dd15930-f8c3-4940-a30a-7a88e7fcda90</t>
  </si>
  <si>
    <t>712d8b24-880d-4e5e-9044-13cdfd45035e</t>
  </si>
  <si>
    <t>0517/401/1/2300003</t>
  </si>
  <si>
    <t>Ферганская область, ТАШЛАКСКИЙ РАЙО, Тошло? пахта йигирув фабрикаси</t>
  </si>
  <si>
    <t xml:space="preserve">2024-йил 21-май куни соат 08:40 ларда "POSCO International Textile" МЧЖ Ёзёвон пахта тозалаш заводи ходимлари Н.Ашуров, 3.Хабибуллаев, ?.Ўринбоев, К.Нишонов ва Б.Сотволдиевлар Тошло? йигирув фабрикасига бориб, у ерда 2 ?ават ?илиб жойлаштирилган контейнерларда мавжуд булган эхтиёт кисмларни олиб, кара оркали ушлаб турилган поддонга эхтиёт кисмларни контейнердан олиб чикиб тахлаш ишларини олиб боришган. Шундан сунг, 23-май куни Н.Ашуров бошчилигидаги ишчилар соат 09:00 ларда контейнердаги эхтиёт кисмларни поддонга тахлаш ишларини бошлаган. Ходимлардан бири Ўринбаев Хосилжон Алижонович соат 16:15 ларда шериклари билан биргаликда контейнердан эхтиёт кисмларини поддонга тахлаш ва?тида, оё?и поддонда сирпаниб кетиши натижасида баландлиги 2.9 метр баландликдан пастга йи?илган. 
Фар?она вилояти 106-ТИЕК (?ува, ?увасой, Тошло?) томонидан 2024 йил 28 ноябрда берилган 736401-сонли Ногиронлик тў?рисидаги маълумотномага биноан, Ўринбаев Хосилжон Алижонович 2024 йил 28 ноябрдан 2025 йил 31 майга ?адар бўлган даврга 70 фоиз касбий мехнат лаё?атини йў?отганлиги ?айд этилган. </t>
  </si>
  <si>
    <t>Ўринбаев Хосилжон Алижонович
(Бахтсиз ?одиса)</t>
  </si>
  <si>
    <t>7e5dd588-a897-4a94-93fb-a5a8ad302d5f</t>
  </si>
  <si>
    <t>99af328f-6d57-4ae9-9f48-2f3a6063901c</t>
  </si>
  <si>
    <t>Андижанская область, Асакинский район, Асака туман</t>
  </si>
  <si>
    <t>“Худудий Электр Тармо?лари” АЖ Андижон худудий филиали томонидан та?дим этилган “Ишлаб чи?аришдаги бахтсиз ходиса ва саломатликка бош?а хил зарар етказилиши тў?рисида” Н-1 шаклидаги 3-сонли Далолатномаси ва унга бириктирилган хужжатлар тўпламига асосан, 2024 йил 12 август куни Базоров Сарварбек Рустамбоевич Асака тумани, Навбахор МФЙ худудида жойлашган 122-сонли ГКТПда ўз хизмат вазифасини бажариш ва?тида кучли ток уриши натижасида Базоров Сарварбек Рустамбоевич, олган о?ир тан жарохатлари сабабли вафот этган.
1.	Базоров Сарварбек Рустамбоевичнинг ?арамо?идагиларга бир йўла тўланадиган нафа?анинг жаъми ми?дори 517 642 511,88 (7 189 479,33 х 72) сўмни ташкил этади.
2.	Бир йўла тўланадиган нафа?а ва ойма-ой тўловларнинг жаъми суммаси 777 594 374,49 сўмни ташкил ?илади.
а) Турмуш ўрто?и – Базорова Нозимахон Мамиржон ?изига, жаъми 14 301 652,49 сўм.
б)  Ў?ли – Рустамбоев Саидолим Сарварбек ў?лига, жаъми 178 345 471,87 сўм.
в)  ?изи – Рустамбоева Розияхон Сарварбек ?изига, жаъми 229 986 033,29 сўм.
г) Отаси – Бозоров Рустамбой Ахмадалиевичга, жаъми 93 936 732,34 сўм.
д) Онаси – Бозорова Замирахон Пулатовнага, жаъми 261 024 484,51 сўм.</t>
  </si>
  <si>
    <t xml:space="preserve">2. Бир йўла тўланадиган жами 510 082 634,88 сўм нафа?а пуллари фарзандлари бало?атга етмаганлиги сабабли Базорова Нозимахон Мамиржон ?изига (5/3) – 310 585 507,12 сўм, ?амда отаси Бозоров Рустамбой Ахмадалиевичга (5/1) – 103 528 502,38 сўм, онаси – Бозорова Замирахон Пулатовнага (5/1) – 103 528 502,38 сўм тўлаб берилсин.
3. Тўлов муддати 1 йилдан ошмаган нафа?а пулини Базорова Нозимахон Мамиржон ?изига 14 301 652,49 сўм ми?доридаги ойма-ой тўловлар жадвал бўйича тўлаб берилсин.
4. Су?урта ?одисаси тў?рисида далолатнома имзолангандан сўнг, су?урталовчи (иш берувчи) “Худудий Электр Тармо?лари” АЖ Андижон худудий филиалига аннуитетлар шартномаси бўйича жорий тўловларни ўтказиб бериш учун су?урта ?опламаси ми?дори 763 292 722,00 сўм этиб белгилансин ва “Худудий Электр Тармо?лари” АЖ Андижон худудий филиалига тўлансин
</t>
  </si>
  <si>
    <t>Андижанская область, Пахтаабадский район, Пахтаобод ТЭТ</t>
  </si>
  <si>
    <t>“Худудий Электр Тармо?лари” АЖ Андижон худудий филиали томонидан та?дим этилган “Ишлаб чи?аришдаги бахтсиз ходиса ва саломатликка бош?а хил зарар етказилиши тў?рисида” Н-1 шаклидаги 1-сонли Далолатномаси ва унга бириктирилган хужжатлар тўпламига асосан, 2024 йил 20 август куни Хурбоев Умиджон Шермахаммад ў?ли Пахтаобод тумани, Муаззинбой МФЙ худудида жойлашган 254-сонли ГКТПда ўз хизмат вазифасини бажариш ва?тида кучли ток уриши натижасида Хурбоев Умиджон Шермахаммад ў?ли, олган о?ир тан жарохатлари сабабли вафот этган.
Хурбоев Умиджон Шермахаммад ў?лининг ?арамо?идагиларга бир йўла тўланадиган нафа?анинг жаъми ми?дори 510 082 634,88 (7 084 481,04 х 72) сўмни ташкил этади ва фарзандлари вояга етмаганлиги сабабли турмуш ўрто?и Хурбоева Саидахон Орифжон ?изига тўланади.
а) фарзанди И.Шермухаммадов 3 ёшга тўлгунга ?адар тўланадиган нафа?а 2024 йил 20 августдан 2025 йил 07 майга ?адар; жаъми 12 157 883,61 сўм;
б)  Ў?ли Шермухаммадов Шохжахон Умиджон ў?лига 2024 йил 20 августдан 2033 йил 29 декабрга ?адар: жаъми 159 103 732,48 сўм;
в)  ?изи Шермухаммадова Ойпарчахон Умиджон ?изига 2024 йил 20 августдан 2036 йил 18 июнга ?адар: жаъми 201 164 588,05 сўм;
г)  Ў?ли Шермухаммадов Имронбек Умиджон ў?лига 2024 йил 20 августдан 2040 йил 07 майга ?адар: жаъми 267 199 201,41 сўм;</t>
  </si>
  <si>
    <t xml:space="preserve">2. Турмуш ўрто?и Хурбоева Саидахон Орифжон ?изига хамда бало?атга етмаган фарзандлари Шермухаммадов Шохжахон Умиджон ў?лига, Шермухаммадова Ойпарчахон Умиджон ?изи хамда Шермухаммадов Имронбек Умиджон ў?лига бир йўла тўланадиган жами 510 082 634,88 сўм нафа?алар уларнинг онаси Хурбоева Саидахон Орифжон ?изига тўлаб берилсин.
3. тўлов муддати 1 йилдан ошмаган нафа?а пулини Хурбоева Саидахон Орифжон ?изига 12 157 883,61 сўм ми?доридаги ойма-ой тўловлар жадвал бўйича тўлаб берилсин.
4. Су?урта ?одисаси тў?рисида далолатнома имзолангандан сўнг, су?урталовчи (иш берувчи) “Худудий Электр Тармо?лари” АЖ Андижон худудий филиалига аннуитетлар шартномаси бўйича жорий тўловларни ўтказиб бериш учун су?урта ?опламаси ми?дори 627 467 521,94 сўм ?илиб белгилансин ва “Худудий Электр Тармо?лари” АЖ Андижон худудий филиалига тўлансин.
</t>
  </si>
  <si>
    <t>Ташкентская область, город Ангрен, Тошкент Марказий Геология ?идирув Експедицияси</t>
  </si>
  <si>
    <t xml:space="preserve">“O’zbek Geologiya Qidiruv” AJ томонидан та?дим этилган “Ўзбекистон Республикаси Со?ли?ни Са?лаш Вазирлиги Санитария Гигиена ва Касб Касалликларини Илмий-Тад?и?от Институти” клиникасининг 2023 йил 27-октябрь кунги 1589-сонли хулосасига кўра фу?аро Ташматова Шахида Маматовнанинг касаллиги, касб касаллиги деб ?айд этилган.
Тошкент вилояти 95-ТИЕК (Ангрен, Охангарон) томонидан 2024 йил 14 февралда берилган 427350-сонли Ногиронлик тў?рисидаги маълумотномага биноан, Ташматова Шахида Маматовна 2024 йил 14 февралдан 2025 йил 13 февралга ?адар бўлган даврга 45 фоиз касбий мехнат лаё?атини йў?отганлиги ?айд этилган.
	“O’zbek Geologiya Qidiruv” AJ томонидан та?дим этилган маълумотномага кўра, Ташматова Шахида Маматовнанинг бахтсиз ходиса юз беришидан олдинги ўртача ойлик иш ха?иси 4 135 708,00 сўмни ташкил этган.
Ташматова Шахида Маматовнага бир йўла тўланадиган нафа?анинг жаъми ми?дори 49 628 496,00 сўмни ташкил этади.
Ойма-ой тўловларнинг жаъми суммаси - 22 298 443,85,00 сўм.
</t>
  </si>
  <si>
    <t>Ташматова Шахида Маматовна
(Бахтсиз ?одиса)</t>
  </si>
  <si>
    <t>ОСГОР</t>
  </si>
  <si>
    <t>EKSL</t>
  </si>
  <si>
    <t>3.Обязательное страхование гражданской ответственности владельцев транспортных средств</t>
  </si>
  <si>
    <t>0110/311907893</t>
  </si>
  <si>
    <t>TOSHMAMATOV SHAHMUHAMMAD XAMIRAQULOVICH</t>
  </si>
  <si>
    <t>ABDUQODIROV ASADBEK XASAN O‘G‘LI</t>
  </si>
  <si>
    <t>CHEVROLET COBALT (2021 | 01U502OB)</t>
  </si>
  <si>
    <t>г.Ташкент, Янги Хаятский район, Давлатбод кучаси</t>
  </si>
  <si>
    <t>Имеется ли Решение суда</t>
  </si>
  <si>
    <t>0110/3111161238</t>
  </si>
  <si>
    <t>ABDULLAYEV UMID KUDRATOVICH</t>
  </si>
  <si>
    <t>ZAYNIDDINOV ISKANDAR MUXIDDIN O‘G‘LI</t>
  </si>
  <si>
    <t>BYD SONG PLUS (2024 | 01B057WC)</t>
  </si>
  <si>
    <t>Европротокол</t>
  </si>
  <si>
    <t>0110/3111182101</t>
  </si>
  <si>
    <t>YUSUPOV ABDURAXMON XIKMATILLAYEVICH</t>
  </si>
  <si>
    <t>ABASOVA NILUFAR RUSTAMOVNA</t>
  </si>
  <si>
    <t>CHEVROLET SPARK (2012 | 01C578XA)</t>
  </si>
  <si>
    <t>г.Ташкент, Шайхонтохурский район, Файзиев кучаси</t>
  </si>
  <si>
    <t>-</t>
  </si>
  <si>
    <t>JUS CIVILE ADVOKATLIK FIRMASI</t>
  </si>
  <si>
    <t>QUVANDIQOV ABDUVOXID ZUXRUTDIN O‘G‘LI</t>
  </si>
  <si>
    <t>KIA SPORTAGE D 386 (2023 | 01789OJA)</t>
  </si>
  <si>
    <t>ОТДЕЛЕНИЕ БУНЁДКОР</t>
  </si>
  <si>
    <t>1106/3111164921</t>
  </si>
  <si>
    <t>XASANOVA JAMILAXON DAVLATOVNA</t>
  </si>
  <si>
    <t>VAZ VAZ21063 (1983 | 50Q406DA)</t>
  </si>
  <si>
    <t>Наманганская область, ЧУСТСКИЙ РАЙОН, Чарогон кучаси</t>
  </si>
  <si>
    <t>2700/3111145154</t>
  </si>
  <si>
    <t>XAITOVA UMIDAXON ARIPJONOVNA</t>
  </si>
  <si>
    <t>DADAJONOVA MUXABBAT SHAMSITDINOVNA</t>
  </si>
  <si>
    <t>CHEVROLET NEXIA 3 (2022 | 01N485JC)</t>
  </si>
  <si>
    <t>г.Ташкент, Яшнабадский район, DILNUR</t>
  </si>
  <si>
    <t>0110/311962563</t>
  </si>
  <si>
    <t>HAITOV FARHOD IZZATULLO O‘G‘LI</t>
  </si>
  <si>
    <t>MIRXOMIDOV ULUG‘BEK MIRSOBITOVICH</t>
  </si>
  <si>
    <t>CHEVROLET COBALT (2024 | 01U640QC)</t>
  </si>
  <si>
    <t>г.Ташкент, Шайхонтохурский район, КХАЙ кучаси</t>
  </si>
  <si>
    <t>EKSU</t>
  </si>
  <si>
    <t>0110/311940536</t>
  </si>
  <si>
    <t>SEVINCH ESHPO‘LATOVA ABDUMALIK QIZI</t>
  </si>
  <si>
    <t>UMAROV DILSHOD TAIROVICH</t>
  </si>
  <si>
    <t>... TRACKER-2 (2024 | 01J839QC)</t>
  </si>
  <si>
    <t>3400/3111066770</t>
  </si>
  <si>
    <t>BOTIROVA FERUZA AKBARQULOVNA</t>
  </si>
  <si>
    <t>MURADOV NURADDIN DAMURALIYEVICH</t>
  </si>
  <si>
    <t>... ONIX (2023 | 01N224SB)</t>
  </si>
  <si>
    <t xml:space="preserve">Сырдарьинская область, ГОРОД ГУЛИСТОН, Сирдарё вилоят Гулистон шахри </t>
  </si>
  <si>
    <t>2200/311961900</t>
  </si>
  <si>
    <t>TASHXODJAYEV AZIZ AMANOVICH</t>
  </si>
  <si>
    <t>DJURAYEVA DURDONA KARIMDJANOVNA</t>
  </si>
  <si>
    <t>CHEVROLET MALIBU 2 (2022 | 01F373QB)</t>
  </si>
  <si>
    <t>г.Ташкент, Юнусабадский район, Ц5 мавзе</t>
  </si>
  <si>
    <t>0110/3111132513</t>
  </si>
  <si>
    <t>TEMIROV BUNYOD G‘AYRAT O‘G‘LI</t>
  </si>
  <si>
    <t>RAXIMOV RAXMATILLA SADILYAYEVICH</t>
  </si>
  <si>
    <t>CHEVROLET COBALT (2021 | 10J997WA)</t>
  </si>
  <si>
    <t>г.Ташкент, Шайхонтохурский район, Себзор кучаси</t>
  </si>
  <si>
    <t>0310/3111094290</t>
  </si>
  <si>
    <t>MUROTALIYEVA MUQADDAS SAYDULLAYEVNA</t>
  </si>
  <si>
    <t>ISMAILOV SANJAR ALIMDJANOVICH</t>
  </si>
  <si>
    <t>CHEVROLET SPARK (2015 | 10G403VA)</t>
  </si>
  <si>
    <t xml:space="preserve">Ташкентская область, г. Нурафшон, Нуравшан-Оккургон </t>
  </si>
  <si>
    <t>0110/3111113088</t>
  </si>
  <si>
    <t>MAMIROV DILMUROD YULDASHMIRZA O‘G‘LI</t>
  </si>
  <si>
    <t>TURSUNOV DILMUROD ERGASHEVICH</t>
  </si>
  <si>
    <t>MARUTI OMNI  (2024 | 01L373OB)</t>
  </si>
  <si>
    <t>г.Ташкент, Мирабадский район, Истиклол кучаси</t>
  </si>
  <si>
    <t>0110/3111268240</t>
  </si>
  <si>
    <t>MIRZAKARIMOVA XILOLA TESHABAYEVNA</t>
  </si>
  <si>
    <t>NIGMATOVA FARANGIZ ISROIL QIZI</t>
  </si>
  <si>
    <t>CHEVROLET TRAILBLAZER LTZ 6AT (2021 | 10G206VA)</t>
  </si>
  <si>
    <t>г.Ташкент, Яккасарайский район, КХАЙ кучаси</t>
  </si>
  <si>
    <t>"POYTAXT MAXSUS QURILISH" MCHJ</t>
  </si>
  <si>
    <t>JOMG‘IROV DOSTON MAXMADIYOR O‘G‘LI</t>
  </si>
  <si>
    <t>HOWO SINOTRUK HOWO (2023 | 01906VKA)</t>
  </si>
  <si>
    <t>г.Ташкент, Яшнабадский район, Махтумкул кучаси</t>
  </si>
  <si>
    <t>0110/3111256787</t>
  </si>
  <si>
    <t>CHINGIZ LATIPOV RAMILEVICH</t>
  </si>
  <si>
    <t>ASHRABXODJAYEV MURAT NASIRXODJAYEVICH</t>
  </si>
  <si>
    <t>... CHANGAN SC1027DAA4 (2019 | 01Y179XC)</t>
  </si>
  <si>
    <t xml:space="preserve">г.Ташкент, Юнусабадский район, ТХАЙ кучаси </t>
  </si>
  <si>
    <t>"GOLF STREAM-CLIMATE" XK</t>
  </si>
  <si>
    <t>KUSHNAZAROV BOXADIR NABIJANOVICH</t>
  </si>
  <si>
    <t>SHINERAY T32 SHINERAY T32 (2024 | 01988DLA)</t>
  </si>
  <si>
    <t>г.Ташкент, Серглийский район, QUMARIQ</t>
  </si>
  <si>
    <t>2800/3111014066</t>
  </si>
  <si>
    <t>RAXIMOV LUTFULLA ABDULXAY O‘G‘LI</t>
  </si>
  <si>
    <t>"YUKSAK IMKON BIZNES" МЧЖ</t>
  </si>
  <si>
    <t>CHEVROLET LACETTI (2022 | 01O170SA)</t>
  </si>
  <si>
    <t>3400/3111063300</t>
  </si>
  <si>
    <t>IRISKULOV JAXONGIR URAIMQUL O‘G‘LI</t>
  </si>
  <si>
    <t>"FARMAK UZ" MCHJ</t>
  </si>
  <si>
    <t>CHEVROLET SPARK (2010 | 01V229JA)</t>
  </si>
  <si>
    <t>г.Ташкент, Учтепа район, Дилкаш кучалари</t>
  </si>
  <si>
    <t>0103/3111292594</t>
  </si>
  <si>
    <t>OMONULLAYEV JUMANAZAR XXX</t>
  </si>
  <si>
    <t>NABIYEV ABDURASUL GANIYEVICH</t>
  </si>
  <si>
    <t>... BYD SONG PLUS DMI (2023 | 01Y768FC)</t>
  </si>
  <si>
    <t>Ташкентская область, Бекабадский район, Турон кучаси</t>
  </si>
  <si>
    <t>0110/3111217269</t>
  </si>
  <si>
    <t>FERUZA G'ANIYEVA FAZLIDDIN QIZI</t>
  </si>
  <si>
    <t>KASIMOV ZIYAVUTDIN ABDULLAYEVICH</t>
  </si>
  <si>
    <t xml:space="preserve"> DAMAS 2 (2022 | 01B890WC)</t>
  </si>
  <si>
    <t>г.Ташкент, Шайхонтохурский район, Фаробий кучаси</t>
  </si>
  <si>
    <t>ABDULKARIMOV ZIYOVUDDIN AXATOVICH</t>
  </si>
  <si>
    <t>СТРАХОВОЙ ЦЕНТР ИПАК ЙУЛИ</t>
  </si>
  <si>
    <t>2800/311932975</t>
  </si>
  <si>
    <t>NIZAMETDINOVA ROBIYA BAXROMBEK QIZI</t>
  </si>
  <si>
    <t>OLIMJONOV DOSTONJON ZOKIRJON O‘G‘LI</t>
  </si>
  <si>
    <t>... LACETTI (2014 | 01X082AC)</t>
  </si>
  <si>
    <t>Ташкентская область, Ташкентский район, Шифобахшсувлар кучаси</t>
  </si>
  <si>
    <t>0110/311983285</t>
  </si>
  <si>
    <t>MATKURBANOV ABDURAIM TURDIAXUNOVICH</t>
  </si>
  <si>
    <t>ISAYEV XOJIAKBAR RAVSHAN O‘G‘LI</t>
  </si>
  <si>
    <t>CHEVROLET LACETTI (2016 | 10L037RA)</t>
  </si>
  <si>
    <t>Ташкентская область, Ташкентский район, Келес кучаси</t>
  </si>
  <si>
    <t>0110/3111171879</t>
  </si>
  <si>
    <t>JASUR XUJAMURATOV ZARIPBAYEVICH</t>
  </si>
  <si>
    <t>TO‘YCHIYEV MUROD BAXODIR O‘G‘LI</t>
  </si>
  <si>
    <t>CHEVROLET SPARK (2020 | 01S344JC)</t>
  </si>
  <si>
    <t>0110/3111209340</t>
  </si>
  <si>
    <t>MAVLYAN-KARIYEV SARVAR ABDUMALIKOVICH</t>
  </si>
  <si>
    <t>TURSUNBOYEV ANVARJON AXMADJON O‘G‘LI</t>
  </si>
  <si>
    <t xml:space="preserve"> GAZ 330202 750 (2020 | 01D075KC)</t>
  </si>
  <si>
    <t>3400/3111040840</t>
  </si>
  <si>
    <t>NAZIMOVA ALBINA YUNUSOVNA</t>
  </si>
  <si>
    <t>ACHILBAYEV ELDORBEK TURDIMURADOVICH</t>
  </si>
  <si>
    <t>CHEVROLET COBALT (2022 | 10V087ZA)</t>
  </si>
  <si>
    <t>3400/3111034757</t>
  </si>
  <si>
    <t>LI ALEKSANDR ILICH</t>
  </si>
  <si>
    <t>UTKUROV ABDULAZIZ AZIZJON O‘G‘LI</t>
  </si>
  <si>
    <t>... LACETTI 2 (2023 | 01V465DC)</t>
  </si>
  <si>
    <t>г.Ташкент, М.Улугбекский район, Феруза 3 дахаси буйлаб</t>
  </si>
  <si>
    <t>0110/3111186976</t>
  </si>
  <si>
    <t>DUSHAYEV RAXMONJON KOMIL O‘G‘LI</t>
  </si>
  <si>
    <t>BOLTAYEV NURILLO NORIMMATOVICH</t>
  </si>
  <si>
    <t>DAEWOO NEXIA DOHC (2006 | 10G306GB)</t>
  </si>
  <si>
    <t>г.Ташкент, Бектемирский район, Бойкаро кучаси</t>
  </si>
  <si>
    <t>ОТДЕЛЕНИЕ ЗАНГИАТА</t>
  </si>
  <si>
    <t>0303/3111030095</t>
  </si>
  <si>
    <t>ASHIROV JAHONGIR NOSIRJON O‘G‘LI</t>
  </si>
  <si>
    <t>AJ APEX  INSURANCE</t>
  </si>
  <si>
    <t>CHEVROLET SPARK (2014 | 01O346FC)</t>
  </si>
  <si>
    <t>Ташкентская область, г. Нурафшон, КХАЙ кучаси</t>
  </si>
  <si>
    <t>0110/3111145408</t>
  </si>
  <si>
    <t>SARIBAYEV ILXOM DAVRON O‘G‘LI</t>
  </si>
  <si>
    <t>KUCHKOROV DAVRONBEK TUROPJON UGLI</t>
  </si>
  <si>
    <t>CHEVROLET SPARK (2016 | 10O996HB)</t>
  </si>
  <si>
    <t>г.Ташкент, Чиланзарский район, Бунедкор шох кучаси</t>
  </si>
  <si>
    <t>0110/311771715</t>
  </si>
  <si>
    <t>XIDIROV AZIZBEK FURKAT O‘G‘LI</t>
  </si>
  <si>
    <t>XIDIROV FIRUZ XAYDARALIYEVICH</t>
  </si>
  <si>
    <t>CHEVROLET COBALT (2022 | 10M822WA)</t>
  </si>
  <si>
    <t>Ташкентская область, Ахангаранский район, Телоф МФЙ</t>
  </si>
  <si>
    <t>0110/3111109641</t>
  </si>
  <si>
    <t>MALIKOV DAVRONBEK RUSTAMBEKOVICH</t>
  </si>
  <si>
    <t>UZAKBAYEV IQLASBAY OMIRBAY ULI</t>
  </si>
  <si>
    <t>... CHANGAN SC1032TUZ52  (2022 | 01J839CC)</t>
  </si>
  <si>
    <t xml:space="preserve">г.Ташкент, Чиланзарский район, ТХАЙ кучаси </t>
  </si>
  <si>
    <t>3400/3111077034</t>
  </si>
  <si>
    <t>AMANTURDIYEV RASULJON O‘ROL O‘G‘LI</t>
  </si>
  <si>
    <t>AXMEDOVA DILOBAR MIRSABITOVNA</t>
  </si>
  <si>
    <t>... NEXIA 3 (2019 | 75C946QA)</t>
  </si>
  <si>
    <t>г.Ташкент, Шайхонтохурский район, Кораташ</t>
  </si>
  <si>
    <t>2800/311990667</t>
  </si>
  <si>
    <t>ZAXIDOV MANSUR MAXMUDOVICH</t>
  </si>
  <si>
    <t>ISHANOV GANI UMAROVICH</t>
  </si>
  <si>
    <t>CHEVROLET SPARK (2012 | 01D934OA)</t>
  </si>
  <si>
    <t>г.Ташкент, Шайхонтохурский район, кукча дарбаза кучаси</t>
  </si>
  <si>
    <t>3400/3111062441</t>
  </si>
  <si>
    <t>BEKZOD AXROLOV XASAN O‘G‘LI</t>
  </si>
  <si>
    <t>DUSMETOV RUSTAM ILXOMOVICH</t>
  </si>
  <si>
    <t>... SINGLE CABIN TRUCK SHINERAY T30 (2023 | 01A769DC)</t>
  </si>
  <si>
    <t>2800/311824165</t>
  </si>
  <si>
    <t>JUMANOV NORMURAT TURSUNOVICH</t>
  </si>
  <si>
    <t>TURGUNOV AXMADJON KAXROMONOVICH</t>
  </si>
  <si>
    <t>CHEVROLET COBALT (2020 | 70T249PA)</t>
  </si>
  <si>
    <t>Ташкентская область, Занги-Атинский район, M-34 AVTOMOBIL YO'LI</t>
  </si>
  <si>
    <t>0110/3111245030</t>
  </si>
  <si>
    <t>DJAPAROV DILSHOD SHAVKATOVICH</t>
  </si>
  <si>
    <t>MIRZABOYEV SARDORJON UTKIRJON O‘G‘LI</t>
  </si>
  <si>
    <t>... TRUCK (2021 | 01N279XC)</t>
  </si>
  <si>
    <t xml:space="preserve">г.Ташкент, Алмазарский район, ТХАЙ кучаси </t>
  </si>
  <si>
    <t>JABBOROV ASQAR ABDURASHIDOVICH</t>
  </si>
  <si>
    <t>0110/3111234986</t>
  </si>
  <si>
    <t>MUSURMANOV BURHON ISHPO‘LATOVICH</t>
  </si>
  <si>
    <t>PULATOV FAXRIDDIN SAYFIYEVICH</t>
  </si>
  <si>
    <t>JAC JAC S3 (2023 | 75M680VA)</t>
  </si>
  <si>
    <t>г.Ташкент, М.Улугбекский район, Юзробод кучаси</t>
  </si>
  <si>
    <t>0110/311977636</t>
  </si>
  <si>
    <t>"INTERNATIONAL PAPER" MCHJ</t>
  </si>
  <si>
    <t>ORAZALIEVA GULNAZ JENISBAY QIZI</t>
  </si>
  <si>
    <t>... DAF WECON (2018 | 10320SCA)</t>
  </si>
  <si>
    <t>Республика Каракалпакстан, ГОРОД НУКУС, A-380 avtomobil yo'lining Nukus shahridan chiqish joyida</t>
  </si>
  <si>
    <t>"BEST SELLER" MCHJ</t>
  </si>
  <si>
    <t>ZUO YIFAN</t>
  </si>
  <si>
    <t>CHEVROLET TRACKER-2 (2023 | 01086LLA)</t>
  </si>
  <si>
    <t>0110/3111258289</t>
  </si>
  <si>
    <t>MIRSOBITOV ULUG‘BEK IBROHIM O‘G‘LI</t>
  </si>
  <si>
    <t>TYO YEVGENIY ANTONOVICH</t>
  </si>
  <si>
    <t>VAZ LADA NIVA (2021 | 10K218HB)</t>
  </si>
  <si>
    <t>г.Ташкент, Яккасарайский район, Аския кучаси</t>
  </si>
  <si>
    <t>0110/3111128520</t>
  </si>
  <si>
    <t>ABDIYEVA OYDIN BAXTIYOROVNA</t>
  </si>
  <si>
    <t>ISHBULATOV ILGIZ IREKOVICH</t>
  </si>
  <si>
    <t>CHEVROLET LACETTI (2023 | 01A185GC)</t>
  </si>
  <si>
    <t>г.Ташкент, М.Улугбекский район, Мустаккилик кучаси</t>
  </si>
  <si>
    <t>3400/3111096899</t>
  </si>
  <si>
    <t>TESHABOYEV HAKIMJON XAYTMUROD O‘G‘LI</t>
  </si>
  <si>
    <t>SULEYMANOV BAXTIYOR SHAVKATOVICH</t>
  </si>
  <si>
    <t>CHEVROLET SPARK (2021 | 01T506FC)</t>
  </si>
  <si>
    <t>2800/311993116</t>
  </si>
  <si>
    <t>TADJIBAYEVA DILORAM MAXMUDJANOVNA</t>
  </si>
  <si>
    <t>RO‘ZIBOYEV SOBIR NORQUL O‘G‘LI</t>
  </si>
  <si>
    <t>CHEVROLET SPARK (2012 | 01R319OB)</t>
  </si>
  <si>
    <t>0105/3111007407</t>
  </si>
  <si>
    <t>MURATBEKOVA NIGORA XASHIMBEKOVNA</t>
  </si>
  <si>
    <t>AVAZ YUSUPOV AXROLOVICH</t>
  </si>
  <si>
    <t>... LACETTI (2018 | 01A756SB)</t>
  </si>
  <si>
    <t>г.Ташкент, Юнусабадский район, 7 мавзе</t>
  </si>
  <si>
    <t>0103/3111159668</t>
  </si>
  <si>
    <t>RAXIMOV MURODJON ERKINOVICH</t>
  </si>
  <si>
    <t>TURABEKOV TEMURBEK ULUG‘BEK O‘G‘LI</t>
  </si>
  <si>
    <t>DAEWOO MATIZ BEST (2010 | 01M406WB)</t>
  </si>
  <si>
    <t>г.Ташкент, Чиланзарский район, КХАЙ кучасиБунёдкор 2-даражали чораха</t>
  </si>
  <si>
    <t>0110/3111180460</t>
  </si>
  <si>
    <t>UMMATJONOV FAZLIDDIN FARXOD O‘G‘LI</t>
  </si>
  <si>
    <t>MUZAFFAR ERKINOV ABROL O'G'LI</t>
  </si>
  <si>
    <t>CHEVROLET SPARK (2017 | 01S031ZA)</t>
  </si>
  <si>
    <t>г.Ташкент, Серглийский район, Янги Сиргили кучаси</t>
  </si>
  <si>
    <t>0110/311892538</t>
  </si>
  <si>
    <t>OZODAXON ZAYNIYEVA A’ZAMJON QIZI</t>
  </si>
  <si>
    <t>"URBAN RETAIL" MCHJ XK</t>
  </si>
  <si>
    <t>CHEVROLET NEXIA 3 LT  (2022 | 01N343PB)</t>
  </si>
  <si>
    <t>0103/3111020250</t>
  </si>
  <si>
    <t>MAXMUDOV SANJARXO‘JA BAHODIR O‘G‘LI</t>
  </si>
  <si>
    <t>JUMAYEV JO‘RABEK QAYIMBOYEVICH</t>
  </si>
  <si>
    <t>CHEVROLET LACETTI (2023 | 01F141HB)</t>
  </si>
  <si>
    <t>2800/311896659</t>
  </si>
  <si>
    <t>UBAYDULLAYEV GAYRATILLA SUNNATILLAYEVICH</t>
  </si>
  <si>
    <t>AKMALOVA MOXLAROYIM SHUHRATBEK QIZI</t>
  </si>
  <si>
    <t>CHEVROLET COBALT (2015 | 01L186WA)</t>
  </si>
  <si>
    <t>г.Ташкент, Юнусабадский район, Мойкургон кучаси</t>
  </si>
  <si>
    <t>0110/3111049922</t>
  </si>
  <si>
    <t>BADALBAYEV JAXONGIR SALIXOVICH</t>
  </si>
  <si>
    <t>YULDASHOV MUHAMMADALI XAMDAMXON O‘G‘LI</t>
  </si>
  <si>
    <t>... GAC AION S (2023 | 01Y480LC)</t>
  </si>
  <si>
    <t>г.Ташкент, Учтепа район, Заргарлик кучаси</t>
  </si>
  <si>
    <t>3400/3111061003</t>
  </si>
  <si>
    <t>SAYDULLAYEVA DILAFRUZ SIROJIDINOVNA</t>
  </si>
  <si>
    <t>DURDIYEV XAMIDJON KARIMOVICH</t>
  </si>
  <si>
    <t>... NEXIA 3 (2022 | 10H081ZA)</t>
  </si>
  <si>
    <t>0110/3111229412</t>
  </si>
  <si>
    <t>SULTANOV BEKZOD RAXIMOVICH</t>
  </si>
  <si>
    <t>DAGTEPE BILAL</t>
  </si>
  <si>
    <t>DAEWOO DAMAS DX (2022 | 01L588LC)</t>
  </si>
  <si>
    <t>2200/3111013835</t>
  </si>
  <si>
    <t>ATADJANOVA DILBARXON SHAVKATOVNA</t>
  </si>
  <si>
    <t>KARIMOVA NOZIMA AZAMAT QIZI</t>
  </si>
  <si>
    <t>BYD BYD YUAN UP (2024 | 01E423SC)</t>
  </si>
  <si>
    <t xml:space="preserve">г.Ташкент, Алмазарский район, Кора камиш </t>
  </si>
  <si>
    <t>FURKAT NOROV VAXOB O‘G‘LI</t>
  </si>
  <si>
    <t>0105/3111273172</t>
  </si>
  <si>
    <t>SODIKOV XALILILLOH IBROXIMJON O‘G‘LI</t>
  </si>
  <si>
    <t>KARIMOV DILSHOD RAXMATULLOYEVICH</t>
  </si>
  <si>
    <t xml:space="preserve"> LACETTI (2022 | 01J304KB)</t>
  </si>
  <si>
    <t>0105/3111288254</t>
  </si>
  <si>
    <t>ORIFOV JAHONGIR PO‘LAT O‘G‘LI</t>
  </si>
  <si>
    <t>АБДУРАХМОНОВ  ВЛАДИМИР  ЮРЬЕВИЧ</t>
  </si>
  <si>
    <t>GAZ GAZ 330202 240 (2019 | 10X525SA)</t>
  </si>
  <si>
    <t>г.Ташкент, Юнусабадский район, Ахмад дониш</t>
  </si>
  <si>
    <t>0110/3111009557</t>
  </si>
  <si>
    <t>MUSASHAYXOVA AZIZA DAVRON QIZI</t>
  </si>
  <si>
    <t>KIM YEVGENIY ALEKSEYEVICH</t>
  </si>
  <si>
    <t>CHEVROLET LACETTI (2023 | 01V606OA)</t>
  </si>
  <si>
    <t>3400/3111052377</t>
  </si>
  <si>
    <t>RASULOV OYBEK SHOKIR O‘G‘LI</t>
  </si>
  <si>
    <t>KAFIL-SUG`URTA</t>
  </si>
  <si>
    <t>CHEVROLET COBALT (2022 | 10W100SA)</t>
  </si>
  <si>
    <t>0110/3111158281</t>
  </si>
  <si>
    <t>XUDOYORBEKOV DURBEK OTABEK O‘G‘LI</t>
  </si>
  <si>
    <t>USMONOV SHUHRATBEK ZIYODULLO O‘G‘LI</t>
  </si>
  <si>
    <t>MITSUBISHI MITSUBISI PAJERO (2008 | 01D888HB)</t>
  </si>
  <si>
    <t>0110/3111182642</t>
  </si>
  <si>
    <t>ELBEK MUSURMONOV XOLMUROTOVICH</t>
  </si>
  <si>
    <t>ISMATOV UTKIR NEMATOVICH</t>
  </si>
  <si>
    <t xml:space="preserve"> BYD CHAZOR DM-I GIBRID (2023 | 70Y222SA)</t>
  </si>
  <si>
    <t>г.Ташкент, Мирабадский район, Олтинкул кучаси</t>
  </si>
  <si>
    <t>0105/3111014357</t>
  </si>
  <si>
    <t>MIRSAGATOVA NODIRA SODIQOVNA</t>
  </si>
  <si>
    <t>JO‘RAYEV JAMSHID JAMOLIDDIN O‘G‘LI</t>
  </si>
  <si>
    <t>CHEVROLET CAPTIVA 4 (2015 | 01Y535PB)</t>
  </si>
  <si>
    <t>г.Ташкент, Шайхонтохурский район, 4 сонли стамотология</t>
  </si>
  <si>
    <t>УП "SAYOHAT SARI"</t>
  </si>
  <si>
    <t>POSKA AYDER ENVEROVICH</t>
  </si>
  <si>
    <t>CHEVROLET LACETTI (2017 | 01268WEA)</t>
  </si>
  <si>
    <t>2800/311976887</t>
  </si>
  <si>
    <t>XAYDAROV OLIM MAMARASULOVICH</t>
  </si>
  <si>
    <t>HASANOV AKBAR ABDUZOHIR O‘G‘LI</t>
  </si>
  <si>
    <t>... LACETTI (2022 | 01G996PB)</t>
  </si>
  <si>
    <t>0110/311959961</t>
  </si>
  <si>
    <t>KUDRATBEKOV ISKANDARBEK KUDRATOVICH</t>
  </si>
  <si>
    <t>RO‘ZIYEV KAMOLIDDIN FAZLIDDIN O‘G‘LI</t>
  </si>
  <si>
    <t>CHEVROLET SPARK (2012 | 10T093LA)</t>
  </si>
  <si>
    <t>0110/3111058422</t>
  </si>
  <si>
    <t>TURDIMATOV DAVRON IBROXIMOVICH</t>
  </si>
  <si>
    <t>TO‘XTASINOV MUXAMMADISO MO‘MINMIRZO O‘G‘LI</t>
  </si>
  <si>
    <t>DAEWOO MATIZ (2009 | 10B609SA)</t>
  </si>
  <si>
    <t>0110/3111198800</t>
  </si>
  <si>
    <t>BAXTIYOR YUSUPOV BAXROMJONOVICH</t>
  </si>
  <si>
    <t>ORIPOV ABDUSALOM XXX</t>
  </si>
  <si>
    <t>CHEVROLET NEXIA 3 (2016 | 01Q520YA)</t>
  </si>
  <si>
    <t>г.Ташкент, Юнусабадский район, А Дониш кучаси</t>
  </si>
  <si>
    <t>0110/3111150725</t>
  </si>
  <si>
    <t>G‘AYRATOV JAXONGIR BOXODIR O‘G‘LI</t>
  </si>
  <si>
    <t>MIRZAYEV XAYRULLA ABDULLAYEVICH</t>
  </si>
  <si>
    <t>CHEVROLET SPARK (2020 | 01B334MB)</t>
  </si>
  <si>
    <t xml:space="preserve">г.Ташкент, Яшнабадский район, Галантерейская кучаси буйлаб </t>
  </si>
  <si>
    <t>2200/3111055549</t>
  </si>
  <si>
    <t>MIRZAXMEDOV SHERZOD MIRJALOLOVICH</t>
  </si>
  <si>
    <t>CHANISHEV RUSLAN GALIYEVICH</t>
  </si>
  <si>
    <t>CHEVROLET SPARK (2016 | 01E251YA)</t>
  </si>
  <si>
    <t>г.Ташкент, Алмазарский район, Талабалар кучаси</t>
  </si>
  <si>
    <t>2800/3111012113</t>
  </si>
  <si>
    <t>KENJAYEV ABDINAVI ISKANDAROVICH</t>
  </si>
  <si>
    <t>A’ZAMOV ABDURAHMON SHAVKAT O‘G‘LI</t>
  </si>
  <si>
    <t>... NEXIA (2009 | 70G328XA)</t>
  </si>
  <si>
    <t xml:space="preserve">г.Ташкент, Учтепа район, ТХАЙ кучаси </t>
  </si>
  <si>
    <t>3400/3111262675</t>
  </si>
  <si>
    <t>FURKAT KAMBAROV NORTAYEVICH</t>
  </si>
  <si>
    <t>MUROTXO‘JAYEV SA’DULLO UBAYDULLA O‘G‘LI</t>
  </si>
  <si>
    <t>DAEWOO LABO (2023 | 01D269AC)</t>
  </si>
  <si>
    <t>0110/3111218024</t>
  </si>
  <si>
    <t>UMID TESHABAYEV ULMASOVICH</t>
  </si>
  <si>
    <t>VALIYEV AMIRXON UMIDOVICH</t>
  </si>
  <si>
    <t xml:space="preserve"> COBALT (2024 | 10C940HB)</t>
  </si>
  <si>
    <t>г.Ташкент, Алмазарский район, А Дониш кучаси</t>
  </si>
  <si>
    <t>1606/3111145572</t>
  </si>
  <si>
    <t>KDIRBAYEV URAZBAY XODJANOVICH</t>
  </si>
  <si>
    <t>YUSUPOV TIMURMALIK XAYNATDINOVICH</t>
  </si>
  <si>
    <t>DAEWOO TICO (2001 | 95O145FA)</t>
  </si>
  <si>
    <t>Республика Каракалпакстан, ГОРОД НУКУС, Nukus shahri Islom Karimov ko'chasi bo'ylab</t>
  </si>
  <si>
    <t>0110/3111154874</t>
  </si>
  <si>
    <t>BAXODIROV DILMUROD KOMIL O‘G‘LI</t>
  </si>
  <si>
    <t>"NAVBAHOR EXCLUSIVE MRD" MCHJ</t>
  </si>
  <si>
    <t>CHEVROLET DAMAS-2 (2024 | 01C848UC)</t>
  </si>
  <si>
    <t>0110/3111275741</t>
  </si>
  <si>
    <t>FAXRITDIN MIRAXMEDOV ZUXRIDINOVICH</t>
  </si>
  <si>
    <t>G‘OFUROVA DILOBAR MAXAMATJONOVNA</t>
  </si>
  <si>
    <t xml:space="preserve"> KAMAZ 5511 (1979 | 10Q025MB)</t>
  </si>
  <si>
    <t>Ташкентская область, Ташкентский район, Урикзор кучаси</t>
  </si>
  <si>
    <t>3400/3111054543</t>
  </si>
  <si>
    <t>SOYUNOV NODIRBEK ALISHER O‘G‘LI</t>
  </si>
  <si>
    <t>ABDUHOLIQOV KALMAXAN ABDUMALIK O'G'LI</t>
  </si>
  <si>
    <t>BYD SONG PLUS FLAGSHIP (2022 | 01P444FB)</t>
  </si>
  <si>
    <t>г.Ташкент, Чиланзарский район, Ал Хоразмий</t>
  </si>
  <si>
    <t>0310/311757068</t>
  </si>
  <si>
    <t>ERGASHEV ALISHER AXMADJONOVICH</t>
  </si>
  <si>
    <t>NORMATOV SHOXABBOS RAVSHAN O‘G‘LI</t>
  </si>
  <si>
    <t>ЗИЛ ЗИЛ138A (1979 | 10Z481FB)</t>
  </si>
  <si>
    <t>Ташкентская область, Занги-Атинский район, Тариктешир МФЙ</t>
  </si>
  <si>
    <t>2800/311966206</t>
  </si>
  <si>
    <t>MIRSADIKOV RUSTAM MAXAMADJANOVICH</t>
  </si>
  <si>
    <t>QOSIMOV ALISHER SHERALIYEVICH</t>
  </si>
  <si>
    <t>DAEWOO MATIZ (2018 | 01Y958PB)</t>
  </si>
  <si>
    <t>г.Ташкент, Чиланзарский район, Чоштепа кучаси</t>
  </si>
  <si>
    <t>0110/3111120007</t>
  </si>
  <si>
    <t>AZAMATOVA GULYORA ABDIJALOL QIZI</t>
  </si>
  <si>
    <t>JURAYEV ABROR ANVAR O‘G‘LI</t>
  </si>
  <si>
    <t>... NEXIA 3 (2021 | 70B940FB)</t>
  </si>
  <si>
    <t>г.Ташкент, Юнусабадский район, Гулер кучаси</t>
  </si>
  <si>
    <t>2800/3111007740</t>
  </si>
  <si>
    <t>NABIXODJAYEV BAXODIR MAXSUDXODJAYEVICH</t>
  </si>
  <si>
    <t>ISAYEV RIZQITILLA NE’MAT O‘G‘LI</t>
  </si>
  <si>
    <t>CHEVROLET COBALT (2022 | 01L329RC)</t>
  </si>
  <si>
    <t>0105/3111257392</t>
  </si>
  <si>
    <t>BAXTIYORXO‘JAYEV IXTIYORXO‘JA BAHROM O‘G‘LI</t>
  </si>
  <si>
    <t>BASHIROV ILSHAT SHAVKATOVICH</t>
  </si>
  <si>
    <t xml:space="preserve"> COBALT (2025 | 10O291MB)</t>
  </si>
  <si>
    <t>0105/3111245290</t>
  </si>
  <si>
    <t>SAITKAMOLOV MUXAMMADXO‘JA SOBIRXO‘JA O‘G‘LI</t>
  </si>
  <si>
    <t>ISMATULLAYEV SAFARALI AKMAL O‘G‘LI</t>
  </si>
  <si>
    <t>CHEVROLET SPARK (2015 | 01H679PB)</t>
  </si>
  <si>
    <t xml:space="preserve">Ташкентская область, Янгиюльский район, м-34  Тошкент -Душанба </t>
  </si>
  <si>
    <t>0105/3111217153</t>
  </si>
  <si>
    <t>LAZIZBEK YUSUPOV YANDASH O‘G‘LI</t>
  </si>
  <si>
    <t>KUZIYEV ASKARJON RAXIMDJANOVICH</t>
  </si>
  <si>
    <t>DAEWOO DAMAS DX (2024 | 01j506oc)</t>
  </si>
  <si>
    <t>г.Ташкент, М.Улугбекский район, Сайрак кучаси</t>
  </si>
  <si>
    <t>0110/311961772</t>
  </si>
  <si>
    <t>BOYMURODOV ULUG‘BEK ZOKIR O‘G‘LI</t>
  </si>
  <si>
    <t>AVAZXONOV KAMOLXON AZIZJON O‘G‘LI</t>
  </si>
  <si>
    <t>DAEWOO NEXIA GL (2017 | 70D960XA)</t>
  </si>
  <si>
    <t>г.Ташкент, Учтепа район, Кукча  Дарвоза кучаси</t>
  </si>
  <si>
    <t>1000/3111094697</t>
  </si>
  <si>
    <t>NORMAMATOVA GULNORA OLIMJON QIZI</t>
  </si>
  <si>
    <t>ERGASHOV O‘TKIR SHOYIMOVICH</t>
  </si>
  <si>
    <t>... DAMAS 2D2 STYLE (2023 | 85V296LA)</t>
  </si>
  <si>
    <t>Самаркандская область, НАРПАЙСКИЙ РАЙО, Бухоро-Самарканд йуналиши</t>
  </si>
  <si>
    <t>0110/3111208113</t>
  </si>
  <si>
    <t>DONIYOR TULEBOYEV SOYLOVBOYEVICH</t>
  </si>
  <si>
    <t>ABDIYUSUPOV BEHRUZ JUMATULLO O‘G‘LI</t>
  </si>
  <si>
    <t xml:space="preserve"> LACETTI (2016 | 01V484LA)</t>
  </si>
  <si>
    <t>г.Ташкент, Чиланзарский район, Гафхар кучаси</t>
  </si>
  <si>
    <t>0110/3111250890</t>
  </si>
  <si>
    <t>SALIDJANOV AZIZBEK ANVAROVICH</t>
  </si>
  <si>
    <t>KARIMOV UTKUR ANVAROVICH</t>
  </si>
  <si>
    <t>CHEVROLET LACETTI (2011 | 01E487KA)</t>
  </si>
  <si>
    <t>г.Ташкент, Шайхонтохурский район, С Дарваза кучаси</t>
  </si>
  <si>
    <t>0200/3111234000</t>
  </si>
  <si>
    <t>NURALIYEV AVAZBEK BERDALI O‘G‘LI</t>
  </si>
  <si>
    <t>RAJABOV BOBIRSHOH NODIRSHOH-O‘G‘LI</t>
  </si>
  <si>
    <t>CHEVROLET COBALT (2025 | 01H843XC)</t>
  </si>
  <si>
    <t>г.Ташкент, Мирабадский район, 8 март кучаси</t>
  </si>
  <si>
    <t>0103/3111041087</t>
  </si>
  <si>
    <t>NASIMXONOVA MAMURAXON ABDRAYIMXONOVNA</t>
  </si>
  <si>
    <t>XAYRULLAYEV A’ZAMBEK KOMILJON O‘G‘LI</t>
  </si>
  <si>
    <t>CHEVROLET COBALT (2023 | 01L372DC)</t>
  </si>
  <si>
    <t>г.Ташкент, Яшнабадский район, Коровул</t>
  </si>
  <si>
    <t>0110/3111240260</t>
  </si>
  <si>
    <t>MARDONJON AXMADJONOV MANSURJON O‘G‘LI</t>
  </si>
  <si>
    <t>ASHUROV RAUFJON SHARIFQUL O‘G‘LI</t>
  </si>
  <si>
    <t>CHEVROLET SPARK (2012 | 01M523XC)</t>
  </si>
  <si>
    <t>3400/3111051220</t>
  </si>
  <si>
    <t>UMIDJON RAXMONQULOV RUSTAM O‘G‘LI</t>
  </si>
  <si>
    <t>NAMAZOV BAHRIDDIN SATTAROVICH</t>
  </si>
  <si>
    <t>... LACETTI (2023 | 01R991LC)</t>
  </si>
  <si>
    <t>0110/3111002309</t>
  </si>
  <si>
    <t>SHAKIROV ZAFAR MUYINOVICH</t>
  </si>
  <si>
    <t>MELIKOV IXTIYOR SADRIDDINOVICH</t>
  </si>
  <si>
    <t>MARUTI OMNI  (2024 | 30P074MB)</t>
  </si>
  <si>
    <t xml:space="preserve">Самаркандская область, ГОРОД САМАРКАНД, Samarqand shaxar Shoxrux - M. Ulug;bek kesishgan chorraxasida </t>
  </si>
  <si>
    <t>ОТДЕЛЕНИЕ "CHIRCHIQ"</t>
  </si>
  <si>
    <t>0315/3111071343</t>
  </si>
  <si>
    <t>ALIMXODJAYEV MUZAFAR MIRSAATOVICH</t>
  </si>
  <si>
    <t>ODINAYEV JAHONGIR NASIMJON O‘G‘LI</t>
  </si>
  <si>
    <t>CHEVROLET LABO LB2 (2020 | 10L469ZA)</t>
  </si>
  <si>
    <t>0110/3111104489</t>
  </si>
  <si>
    <t>RAXIMOV RAVSHAN ANVAR O‘G‘LI</t>
  </si>
  <si>
    <t>BASOGLU OMER</t>
  </si>
  <si>
    <t>CHEVROLET SPARK (2017 | 01J036GC)</t>
  </si>
  <si>
    <t>г.Ташкент, Шайхонтохурский район, Коратош кучаси</t>
  </si>
  <si>
    <t>0103/3111140158</t>
  </si>
  <si>
    <t>RUFINA MUZAFAROVA RAXIMYANOVNA</t>
  </si>
  <si>
    <t>DJURAYEV AKMAL ABRAROVICH</t>
  </si>
  <si>
    <t>DAEWOO MATIZ (2017 | 01M647FB)</t>
  </si>
  <si>
    <t>г.Ташкент, Чиланзарский район, Фуркат кучаси</t>
  </si>
  <si>
    <t>3400/3111119439</t>
  </si>
  <si>
    <t>HAYDAROV MURODJON KAROMAT O‘G‘LI</t>
  </si>
  <si>
    <t>BEKMURATOV JAXONGIR TOLIPJON O‘G‘LI</t>
  </si>
  <si>
    <t>... HOWO ZZ3327S3847E (2022 | 80087QBA)</t>
  </si>
  <si>
    <t>г.Ташкент, М.Улугбекский район, Темур Малик кучаси</t>
  </si>
  <si>
    <t>0110/311838697</t>
  </si>
  <si>
    <t>RAXMATILLAYEV SHAXBOZ PARDABAY O‘G‘LI</t>
  </si>
  <si>
    <t>YUSUPOV ISLOMJON NABIJON O‘G‘LI</t>
  </si>
  <si>
    <t>CHEVROLET SPARK (2018 | 10O143HB)</t>
  </si>
  <si>
    <t>Ташкентская область, Чиназский район, Душанбе Хай оркали чиноз худудидан янгиюль томонга</t>
  </si>
  <si>
    <t>3400/3111064818</t>
  </si>
  <si>
    <t>SAYFUTDINOV DJAMALITDIN ZIYAVUTDINOVICH</t>
  </si>
  <si>
    <t>RAXIMJONOV MUXAMMADJON RAXMON O‘G‘LI</t>
  </si>
  <si>
    <t>CHEVROLET SPARK (2013 | 01J250GC)</t>
  </si>
  <si>
    <t>0110/3111210131</t>
  </si>
  <si>
    <t>ISMAILOV AZAT PARAXATOVICH</t>
  </si>
  <si>
    <t>KANIYAZOVA GULSANEM XXX</t>
  </si>
  <si>
    <t>DAEWOO NEXIA (2015 | 95D631LA)</t>
  </si>
  <si>
    <t>Республика Каракалпакстан, ШУМАНАЙСКИЙ РАЙ, Д- 234 айматынан етийуши</t>
  </si>
  <si>
    <t>"HAYOT FINANCE CORP" MCHJ</t>
  </si>
  <si>
    <t>QAHRAMON XADJIYEV SAIDOVICH</t>
  </si>
  <si>
    <t>... BYD SEAGULL FLYING (2023 | 01395TLA)</t>
  </si>
  <si>
    <t>г.Ташкент, Учтепа район, Фарход кучаси</t>
  </si>
  <si>
    <t>2800/3111012347</t>
  </si>
  <si>
    <t>AMIROV ZAFARJON AVAZOVICH</t>
  </si>
  <si>
    <t>... HYUNDAI CRETA (2022 | 01G909RB)</t>
  </si>
  <si>
    <t>0110/311977816</t>
  </si>
  <si>
    <t>SOTVOLDIYEV JAXONGIR XASANOVICH</t>
  </si>
  <si>
    <t>JAKSIBEKOV OTABEK AGABEK O‘G‘LI</t>
  </si>
  <si>
    <t>CHEVROLET LACETTI (2013 | 01E749OB)</t>
  </si>
  <si>
    <t xml:space="preserve">г.Ташкент, Яшнабадский район, ТХАЙ кучаси </t>
  </si>
  <si>
    <t>2800/311980799</t>
  </si>
  <si>
    <t>O`ZBEKISTON KASABA UYUSHMALARI FEDERATSIYASI</t>
  </si>
  <si>
    <t>0110/3111100414</t>
  </si>
  <si>
    <t>"UZBEK LEASING INTERNATIONAL A.O." AJ</t>
  </si>
  <si>
    <t>TASHBAYEVA ZEBO MAKSIMOVNA</t>
  </si>
  <si>
    <t>... HOWO ZZ3327S3847E (2022 | 01581ZJA)</t>
  </si>
  <si>
    <t>0110/311981623</t>
  </si>
  <si>
    <t>KUCHINOV XUSNIDDIN ABDUSATTOROVICH</t>
  </si>
  <si>
    <t>ASHUROV DOSTONJON ASHRAFJON O‘G‘LI</t>
  </si>
  <si>
    <t>CHEVROLET COBALT (2024 | 01G479RC)</t>
  </si>
  <si>
    <t>г.Ташкент, Серглийский район, Мирзо Турсунзода</t>
  </si>
  <si>
    <t>0200/3111113653</t>
  </si>
  <si>
    <t>XUSHVAQTOV ALIMARDON ASHUROVICH</t>
  </si>
  <si>
    <t>RABBIMOV QAXRAMON SARIMSOQOVICH</t>
  </si>
  <si>
    <t>CHEVROLET COBALT (2013 | 01F652RA)</t>
  </si>
  <si>
    <t>г.Ташкент, Яшнабадский район, Мимтоз кучаси</t>
  </si>
  <si>
    <t>0105/3111220795</t>
  </si>
  <si>
    <t>TUXTAROV ELBEK ILHOMOVICH</t>
  </si>
  <si>
    <t>"MARJON ELEKTRO ENERGIYA" MCHJ</t>
  </si>
  <si>
    <t>... NEXIA 3 (2021 | 70k892db)</t>
  </si>
  <si>
    <t>0110/3111233045</t>
  </si>
  <si>
    <t>DJURAYEV ILXOM ARIPOVICH</t>
  </si>
  <si>
    <t>LEGASHNEV VITALIY ALEKSANDROVICH</t>
  </si>
  <si>
    <t>CHEVROLET SPARK (2012 | 01G519XC)</t>
  </si>
  <si>
    <t xml:space="preserve">г.Ташкент, Янги Хаятский район, ТХАЙ кучаси </t>
  </si>
  <si>
    <t>УПРАВЛЕНИЕ МАРКЕТИНГА</t>
  </si>
  <si>
    <t>0105/311972096</t>
  </si>
  <si>
    <t>SALAVATOV RUSLAN SHAVKATOVICH</t>
  </si>
  <si>
    <t>JUMAGALDIYEV MUXTORBEK SHAVKATOVICH</t>
  </si>
  <si>
    <t xml:space="preserve"> SONG PLUS CHAMPION (2024 | 60A980GB)</t>
  </si>
  <si>
    <t>г.Ташкент, Шайхонтохурский район, Каратош бешагач тор кучаси</t>
  </si>
  <si>
    <t>0310/311765308</t>
  </si>
  <si>
    <t>ABDURAXMONOVA NILUFAR FATXIDDIN QIZI</t>
  </si>
  <si>
    <t>KALANDAROV RAVSHAN XUDAYAROVICH</t>
  </si>
  <si>
    <t>... MAN TGA 26400 4X2BLS (2010 | 01V424QB)</t>
  </si>
  <si>
    <t>г.Ташкент, Алмазарский район, Узумбог кучаси</t>
  </si>
  <si>
    <t>2600/311906315</t>
  </si>
  <si>
    <t>SAYDIKARIMOV SAIDAKMALXON SAYDIG‘ANI O‘G‘LI</t>
  </si>
  <si>
    <t>KASIMOV BAXTIYOR BOTIROVICH</t>
  </si>
  <si>
    <t xml:space="preserve"> DAMAS-2 (2023 | 01T121NB)</t>
  </si>
  <si>
    <t>0110/3111203372</t>
  </si>
  <si>
    <t>MIRSHARAPOV ABDUMANNOP MIRMAXMUDOVICH</t>
  </si>
  <si>
    <t>ALIMXANOVA NIGORA SHUXRATOVNA</t>
  </si>
  <si>
    <t>GAZ ГАЗ 3102 2.4 (2018 | 01X703PB)</t>
  </si>
  <si>
    <t>0110/3111144785</t>
  </si>
  <si>
    <t>ASADILLA ABDULLAYEV XAMDAMOVICH</t>
  </si>
  <si>
    <t>ISMATULLAYEVA NARGIZA RASULJANOVNA</t>
  </si>
  <si>
    <t>МИНСК МИНСК (2023 | 01X045JC)</t>
  </si>
  <si>
    <t>Ташкентская область, Кибрайский район, Чимкент кучаси</t>
  </si>
  <si>
    <t>ОТДЕЛЕНИЕ БУСТАН</t>
  </si>
  <si>
    <t>0312/311877851</t>
  </si>
  <si>
    <t>SATIBOLDIYEV ELMUROD ABDIVAIDOVICH</t>
  </si>
  <si>
    <t>BEGIMKULOV SHAMIL ABDUSATTAROVICH</t>
  </si>
  <si>
    <t>DAEWOO NEXIA (2015 | 10E014QA)</t>
  </si>
  <si>
    <t>Ташкентская область, Букинский район, Тошкент ш йуналиши томонидан</t>
  </si>
  <si>
    <t>0317/311944347</t>
  </si>
  <si>
    <t>UMARJONOV MUXAMMADJON XIKMATILLO O‘G‘LI</t>
  </si>
  <si>
    <t>ZIYOTOV XUSAN AKMALJON O‘G‘LI</t>
  </si>
  <si>
    <t>CHEVROLET COBALT (2023 | 10E129CB)</t>
  </si>
  <si>
    <t>0110/3111102022</t>
  </si>
  <si>
    <t>ERGASHEVA NARGIZ DIASOVNA</t>
  </si>
  <si>
    <t>TURANOVA SHAXLO AKRAMOVNA</t>
  </si>
  <si>
    <t>CHEVROLET NEXIA 2 (2020 | 01C016KB)</t>
  </si>
  <si>
    <t>0110/311932029</t>
  </si>
  <si>
    <t>YUSUPOV BARI ISXAKOVICH</t>
  </si>
  <si>
    <t>TO‘LQINJONOV ISMOIL IBROHIM O‘G‘LI</t>
  </si>
  <si>
    <t>DAEWOO MATIZ BEST (2009 | 01Y816XB)</t>
  </si>
  <si>
    <t xml:space="preserve">Ташкентская область, Ташкентский район, Келес куприги </t>
  </si>
  <si>
    <t>0110/3111127770</t>
  </si>
  <si>
    <t>ZAKIROV FARRUX UCHKURBEKOVICH</t>
  </si>
  <si>
    <t>MATSAPAYEV SHUXRAT FARXADOVICH</t>
  </si>
  <si>
    <t>CHEVROLET SPARK (2013 | 01O679DC)</t>
  </si>
  <si>
    <t>г.Ташкент, Яккасарайский район, Кипчук бешогоч кучаси</t>
  </si>
  <si>
    <t>0110/311804625</t>
  </si>
  <si>
    <t>SHAXLO UMAROVA ABDUVARISOVNA</t>
  </si>
  <si>
    <t>VAFOYEV BOBURJON RASULOVICH</t>
  </si>
  <si>
    <t>... LACETTI (2014 | 01G520BB)</t>
  </si>
  <si>
    <t>г.Ташкент, Шайхонтохурский район, А кодирий кучаси</t>
  </si>
  <si>
    <t>3400/3111025316</t>
  </si>
  <si>
    <t>GALIULIN TALGAT IZILEVICH</t>
  </si>
  <si>
    <t>SADULLAYEV SHOXRUX ULUG‘BEK O‘G‘LI</t>
  </si>
  <si>
    <t>CHEVROLET SPARK (2021 | 01M853PB)</t>
  </si>
  <si>
    <t>г.Ташкент, Серглийский район, Янги куйлюк кучаси</t>
  </si>
  <si>
    <t>0110/3111143333</t>
  </si>
  <si>
    <t>ABDUMUTAL ABDUXALILOV UMARJON UG‘LI</t>
  </si>
  <si>
    <t>UMAROV XURSHID ZULFUKAROVICH</t>
  </si>
  <si>
    <t>CHEVROLET SPARK M300 (2016 | 10B564JB)</t>
  </si>
  <si>
    <t>BABAMURADOV XAYDAR XALDAROVICH</t>
  </si>
  <si>
    <t>г.Ташкент, Серглийский район, Янги куйлюк</t>
  </si>
  <si>
    <t>0110/3111133446</t>
  </si>
  <si>
    <t>NASIROVA FERUZA TOXIRJONOVNA</t>
  </si>
  <si>
    <t>SAYDULLAYEV KABIL BAXODIROVICH</t>
  </si>
  <si>
    <t>DAEWOO MATIZ BEST (2011 | 10Q539XA)</t>
  </si>
  <si>
    <t>3400/3111086651</t>
  </si>
  <si>
    <t>BORATOVA AZIZA RUSTAM QIZI</t>
  </si>
  <si>
    <t>SAGATOV ABDUMADJID FARXADOVICH</t>
  </si>
  <si>
    <t>... EPICA (2010 | 01O511KA)</t>
  </si>
  <si>
    <t>г.Ташкент, Серглийский район, Манноса кучаси</t>
  </si>
  <si>
    <t>0110/3111071469</t>
  </si>
  <si>
    <t>NIYAZIMBETOVA YULDUZXAN TAXIROVNA</t>
  </si>
  <si>
    <t>YULDASHEV ZIYODULLA ZIKRILLAYEVICH</t>
  </si>
  <si>
    <t>CHEVROLET TRACKER-2 2023 (2024 | 01V613TC)</t>
  </si>
  <si>
    <t>0110/3111233556</t>
  </si>
  <si>
    <t>GAIBNAZAROV HASANXON FAYZULLAYEVICH</t>
  </si>
  <si>
    <t>ABDUMUTALIBOV ABDULAZIZ IKROMJON O‘G‘LI</t>
  </si>
  <si>
    <t>CHEVROLET COBALT (2020 | 10R277GA)</t>
  </si>
  <si>
    <t>0311/3111026366</t>
  </si>
  <si>
    <t>XUDOYBERDIYEV KUVONCHBEK EGAMBERDIYEVICH</t>
  </si>
  <si>
    <t>SALIMOV AZIZXON MAQSUDJON O‘G‘LI</t>
  </si>
  <si>
    <t>DAEWOO DAMAS VAN (2011 | 10Y608PA)</t>
  </si>
  <si>
    <t xml:space="preserve">Ташкентская область, город Янгийул, Тошкент шох ва Шифокорлар кўчаси </t>
  </si>
  <si>
    <t>0110/3111116438</t>
  </si>
  <si>
    <t>TUROBOV BAXTIYOR TO‘XTASIN O‘G‘LI</t>
  </si>
  <si>
    <t>RAHMATOV HABIBULLA MUHAMMADI O‘G‘LI</t>
  </si>
  <si>
    <t>CHEVROLET LACETTI (2021 | 40T967PB)</t>
  </si>
  <si>
    <t>г.Ташкент, Янги Хаятский район, Гулзор кучаси</t>
  </si>
  <si>
    <t>2200/3111170489</t>
  </si>
  <si>
    <t>SAIDOV SHERZOD XURRAM O‘G‘LI</t>
  </si>
  <si>
    <t>ABDURAXIMOV ISAKJON XASANOVICH</t>
  </si>
  <si>
    <t>DAEWOO NEXIA (2004 | 01R394DA)</t>
  </si>
  <si>
    <t xml:space="preserve">Ферганская область, ДАНГАРИНСКИЙ РА, naymancha mfy </t>
  </si>
  <si>
    <t>0309/3111279506</t>
  </si>
  <si>
    <t>ERGASHEV BAXTIYORJON MURODILLA O‘G‘LI</t>
  </si>
  <si>
    <t>NIYOZOV JA’FAR BAHROM O‘G‘LI</t>
  </si>
  <si>
    <t>CHEVROLET DAMAS (2011 | 10N442UA)</t>
  </si>
  <si>
    <t>Ташкентская область, город Чирчик, А Темур кучаси</t>
  </si>
  <si>
    <t>0800/3111057164</t>
  </si>
  <si>
    <t>RADJABOV ISMIYOR BAXTIYOROVICH</t>
  </si>
  <si>
    <t>KASIMOVA GULLOLA BAXTIYOROVNA</t>
  </si>
  <si>
    <t>DAEWOO NEXIA 3 (2017 | 25O583FA)</t>
  </si>
  <si>
    <t>г.Ташкент, Юнусабадский район, A.TEMUR-OSIYO</t>
  </si>
  <si>
    <t>0110/3111210998</t>
  </si>
  <si>
    <t>TIMUR TULYAGANOV VITALEVICH</t>
  </si>
  <si>
    <t>ERGASHEVA XURSHIDA MUYDINJON QIZI</t>
  </si>
  <si>
    <t xml:space="preserve"> DAMAS-2 (2025 | 01D575WC)</t>
  </si>
  <si>
    <t>0110/3111182910</t>
  </si>
  <si>
    <t>XURSHIDOV JAMSHIDBEK KOZIMJON O‘G‘LI</t>
  </si>
  <si>
    <t>KASIMOV RUSTAM GAGIGATOVICH</t>
  </si>
  <si>
    <t>CHEVROLET SPARK (2015 | 01Z880NB)</t>
  </si>
  <si>
    <t>г.Ташкент, Яккасарайский район, Мукимий кучаси</t>
  </si>
  <si>
    <t>0110/3111098311</t>
  </si>
  <si>
    <t>"TOSHKENT-JINGU" MCHJ</t>
  </si>
  <si>
    <t>TURDALIYEV SHOHRUH RAVSHAN O‘G‘LI</t>
  </si>
  <si>
    <t>CHEVROLET DAMAS (2024 | 10251TCA)</t>
  </si>
  <si>
    <t>Сырдарьинская область, ГОРОД ГУЛИСТОН, Навбахор  кургони</t>
  </si>
  <si>
    <t>0200/3111055551</t>
  </si>
  <si>
    <t>MANNAPOVA ZIYODA SABIROVNA</t>
  </si>
  <si>
    <t>"MAX INTER TRADE" MCHJ</t>
  </si>
  <si>
    <t>BYD BYD SONG PLUS (2022 | 01H270BC)</t>
  </si>
  <si>
    <t>г.Ташкент, М.Улугбекский район, Зиёлилар кучаси</t>
  </si>
  <si>
    <t>0103/311873494</t>
  </si>
  <si>
    <t>TURAPOV NIYOZ ABDIVAITOVICH</t>
  </si>
  <si>
    <t>SHOKIROV FAXRIDDIN FURQAT O‘G‘LI</t>
  </si>
  <si>
    <t>CHEVROLET NEXIA DOHC 150 (2010 | 10N194BB)</t>
  </si>
  <si>
    <t>3400/3111042852</t>
  </si>
  <si>
    <t>BOBAQULOVA NARGIZA BOXODIR QIZI</t>
  </si>
  <si>
    <t>MANSUROV BEGZOD UTKIR O‘G‘LI</t>
  </si>
  <si>
    <t>CHEVROLET SPARK (2020 | 01K736SB)</t>
  </si>
  <si>
    <t>0403/311911724</t>
  </si>
  <si>
    <t>SALAYEVA SVETLANA IBRAGIMOVNA</t>
  </si>
  <si>
    <t>TASHPULATOV BAXODIR KAMILEVICH</t>
  </si>
  <si>
    <t>JETOUR JETOUR X70 (2023 | 01Z833RB)</t>
  </si>
  <si>
    <t>0110/3111125141</t>
  </si>
  <si>
    <t>"DASTMOYA INVEST SERVICE"MCHJ</t>
  </si>
  <si>
    <t>TURGUNOV NURIDDIN NORMUROD UGLI</t>
  </si>
  <si>
    <t>BYD SONG PLUS (2022 | 01400GDA)</t>
  </si>
  <si>
    <t>г.Ташкент, Алмазарский район, Себзор кучаси</t>
  </si>
  <si>
    <t>2200/3111142364</t>
  </si>
  <si>
    <t>BAXODIROV XOTAM NOZIM O‘G‘LI</t>
  </si>
  <si>
    <t>XAYDARBEKOVA MOXIRA MIRRASHIDOVNA</t>
  </si>
  <si>
    <t>CHEVROLET COBALT (2015 | 01L131OA)</t>
  </si>
  <si>
    <t>Ташкентская область, Кибрайский район, Саера кучаси</t>
  </si>
  <si>
    <t>0312/311942997</t>
  </si>
  <si>
    <t>MIRSAIDOVA XAYRI PAXRIDDINOVNA</t>
  </si>
  <si>
    <t>GIYAZOV MEHRIDDIN MIRIBODOVICH</t>
  </si>
  <si>
    <t>ISUZU SAZ NPR 66PL (2008 | 50W301QA)</t>
  </si>
  <si>
    <t>0110/3111166660</t>
  </si>
  <si>
    <t>RUSTAM TILEMISOV ONGARBAYEVICH</t>
  </si>
  <si>
    <t>MIRZARAXIMOV OTABEK AZAMJON O‘G‘LI</t>
  </si>
  <si>
    <t>CHEVROLET NEXIA 2 (2020 | 10J839UA)</t>
  </si>
  <si>
    <t>0110/3111157744</t>
  </si>
  <si>
    <t>OLIMOV SUHROBJON MUZAFFAR O‘G‘LI</t>
  </si>
  <si>
    <t>PO‘LATOV IQBOL RUSTAMOVICH</t>
  </si>
  <si>
    <t>CHEVROLET COBALT (2024 | 01N851OC)</t>
  </si>
  <si>
    <t>г.Ташкент, Чиланзарский район, Чилонзор кучаси</t>
  </si>
  <si>
    <t>0110/3111094550</t>
  </si>
  <si>
    <t>ZULAYXO SMANOVA ASANALIYEVNA</t>
  </si>
  <si>
    <t>ASABAYEV NURBOL SATILLAYEVICH</t>
  </si>
  <si>
    <t>... TRACKER 2 (2023 | 10W150CB)</t>
  </si>
  <si>
    <t>Ташкентская область, Ташкентский район, Ифтихор МФЙ</t>
  </si>
  <si>
    <t>2800/311859997</t>
  </si>
  <si>
    <t>TURAYEV TURSUN NORMURODOVICH</t>
  </si>
  <si>
    <t>XASANOV AZIZBEK OLIM O‘G‘LI</t>
  </si>
  <si>
    <t>... LACETTI L STYLE AT (2023 | 70P023WA)</t>
  </si>
  <si>
    <t>Кашкадарьинская область, ШАХРИСАБЗСКИЙ Р, Тудаймайдон МФЙ</t>
  </si>
  <si>
    <t>0110/3111116016</t>
  </si>
  <si>
    <t>BEKCHANOV NODIRBEK JASURBEK O‘G‘LI</t>
  </si>
  <si>
    <t>BEKMURATOV MAXMUDJON SOBIRJON O‘G‘LI</t>
  </si>
  <si>
    <t>... ФОРЛАНД (2023 | 01O017UC)</t>
  </si>
  <si>
    <t>0103/3111153366</t>
  </si>
  <si>
    <t>YUNUSOVA SEVARA BAXTIYOR QIZI</t>
  </si>
  <si>
    <t>MAXAMADJONOV AKBARJON AKMALJON O‘G‘LI</t>
  </si>
  <si>
    <t>... BYD SEAGULL (2023 | 01K498KC)</t>
  </si>
  <si>
    <t>г.Ташкент, Учтепа район, Сакокий кучаси</t>
  </si>
  <si>
    <t>3400/3111085452</t>
  </si>
  <si>
    <t>JAHONBEKOV ISLOMBEK O‘TKIR O‘G‘LI</t>
  </si>
  <si>
    <t>CHEVROLET COBALT (2024 | 01C351SC)</t>
  </si>
  <si>
    <t>г.Ташкент, Алмазарский район, Сагбон кучаси</t>
  </si>
  <si>
    <t>0103/3111120103</t>
  </si>
  <si>
    <t>SADIKOV MIRAZIZ YUNUSOVICH</t>
  </si>
  <si>
    <t>YULDASHEV ODILJON ARIBJANOVICH</t>
  </si>
  <si>
    <t>CHEVROLET LACETTI (2019 | 01E671VB)</t>
  </si>
  <si>
    <t>0110/311898704</t>
  </si>
  <si>
    <t>ABDULLAYEVA FERUZA PANJIYEVNA</t>
  </si>
  <si>
    <t>INOYATOV DILMUROD ADILOVICH</t>
  </si>
  <si>
    <t>CHEVROLET LACETTI (2023 | 01D230AC)</t>
  </si>
  <si>
    <t>г.Ташкент, Яшнабадский район, Алимкент кучаси</t>
  </si>
  <si>
    <t>2600/311408562</t>
  </si>
  <si>
    <t>AYTBENOV ASILBEK ARISOVICH</t>
  </si>
  <si>
    <t>MUXTOROV ZUXRIDDIN FAZLITDIN O‘G‘LI</t>
  </si>
  <si>
    <t>CHEVROLET SPARK (2011 | 01R031MB)</t>
  </si>
  <si>
    <t>г.Ташкент, Яшнабадский район, Фаргона йули</t>
  </si>
  <si>
    <t>0110/3111086582</t>
  </si>
  <si>
    <t>YADGAROV G‘AYRAT G‘ULOMOVICH</t>
  </si>
  <si>
    <t>MAMAYUSUPOV XUSANBOY XAYRILLAJON O‘G‘LI</t>
  </si>
  <si>
    <t>DAEWOO MATIZ (2008 | 01T295TC)</t>
  </si>
  <si>
    <t xml:space="preserve">г.Ташкент, Чиланзарский район, 19 мавзе бойтикю хотел </t>
  </si>
  <si>
    <t>0110/3111129102</t>
  </si>
  <si>
    <t>UMAROV SHERZOD IBROXIMOVICH</t>
  </si>
  <si>
    <t>KOMILJONOV ABDURASHID ABDULHAKIM O‘G‘LI</t>
  </si>
  <si>
    <t>CHEVROLET LACETTI (2015 | 01K402MB)</t>
  </si>
  <si>
    <t>0110/311950047</t>
  </si>
  <si>
    <t>RISOLAT GAPPARBEKOVA TOXIR QIZI</t>
  </si>
  <si>
    <t>OTAMURODOV SUHROB MIRZOHID O‘G‘LI</t>
  </si>
  <si>
    <t>... CHANGAN SC1032TUZ55 (2023 | 01Z623AC)</t>
  </si>
  <si>
    <t>0105/3111258829</t>
  </si>
  <si>
    <t>"ABN-MB" MCHJ QO`SHMA KORXONA</t>
  </si>
  <si>
    <t xml:space="preserve"> MALIBU 2 (2019 | 01G491XC)</t>
  </si>
  <si>
    <t>г.Ташкент, Шайхонтохурский район, Самарканд Дарвоза кучаси</t>
  </si>
  <si>
    <t>"ООО "BETOMAX BETON""</t>
  </si>
  <si>
    <t>MASHRABBOYEV DIYORJON BAROTALI O‘G‘LI</t>
  </si>
  <si>
    <t>... HOWO SINOTRUK (2018 | 01872UFA)</t>
  </si>
  <si>
    <t>USMANOV AZIZJON XALMATDJANOVICH</t>
  </si>
  <si>
    <t>0400/3111200179</t>
  </si>
  <si>
    <t>KARABAYEV BEGISBAY DJOLDASBAYEVICH</t>
  </si>
  <si>
    <t>AVEZOV AMET KURBANOVICH</t>
  </si>
  <si>
    <t>CHEVROLET LABO (2021 | 01Z184XB)</t>
  </si>
  <si>
    <t>Республика Каракалпакстан, ХОДЖЕЙЛИСКИЙ РА, A-380 avtomobil yo'lida</t>
  </si>
  <si>
    <t>0105/3111277042</t>
  </si>
  <si>
    <t>ANVAROV MUSLIMBEK MANSUR O‘G‘LI</t>
  </si>
  <si>
    <t>ISLOMOV MARDONXO‘JA MAVLONXO‘JA O‘G‘LI</t>
  </si>
  <si>
    <t>... NEXIA (1997 | 10U830DA)</t>
  </si>
  <si>
    <t>Ташкентская область, Аккурганский район, Хонобод кучаси</t>
  </si>
  <si>
    <t>2800/311997714</t>
  </si>
  <si>
    <t>TASHTEMIROV MUROJIDDIN USMANOVICH</t>
  </si>
  <si>
    <t>MAXMATQULOV FARMON MAVLONOVICH</t>
  </si>
  <si>
    <t>... LACETTI (2018 | 70G857XA)</t>
  </si>
  <si>
    <t>Кашкадарьинская область, КИТАБСКИЙ РАЙОН, Buyuk Ipak yo`li ko`chasi</t>
  </si>
  <si>
    <t>0110/3111154342</t>
  </si>
  <si>
    <t>TAJIBAYEV AZAMAT AXMADOVICH</t>
  </si>
  <si>
    <t>YULDASHEV AKMAL SHUXRAT O‘G‘LI</t>
  </si>
  <si>
    <t>CHEVROLET LACETTI (2014 | 10Q203YA)</t>
  </si>
  <si>
    <t>0110/3111115616</t>
  </si>
  <si>
    <t>ASHIROV SIROJIDDIN FAZLITDIN O‘G‘LI</t>
  </si>
  <si>
    <t>DYO VIKA GERMANOVNA</t>
  </si>
  <si>
    <t>CHEVROLET DAMAS (2024 | 01H169TC)</t>
  </si>
  <si>
    <t>Ташкентская область, Юкоричирчикский район, Буктемир газалкент</t>
  </si>
  <si>
    <t>PARDAYEV BAHODIR ABDUSHUKUROVICH</t>
  </si>
  <si>
    <t>Кашкадарьинская область, КИТАБСКИЙ РАЙОН, Китоб-Шахрисабз йули</t>
  </si>
  <si>
    <t>0110/3111143250</t>
  </si>
  <si>
    <t>SULEYMANOVA NASIBA YULDASHOVNA</t>
  </si>
  <si>
    <t>JO‘RABOYEV ISMOIL QODIRJON O‘G‘LI</t>
  </si>
  <si>
    <t>CHEVROLET COBALT (2021 | 01Q219VC)</t>
  </si>
  <si>
    <t>г.Ташкент, Шайхонтохурский район, Ибин Сино кучаси</t>
  </si>
  <si>
    <t>2800/3111004843</t>
  </si>
  <si>
    <t>SEITNAZAROV AJINIYAZ ALLAMBERGEN ULI‘</t>
  </si>
  <si>
    <t>"TARLEPLAST" MCHJ</t>
  </si>
  <si>
    <t>CHEVROLET COBALT (2024 | 01W605RC)</t>
  </si>
  <si>
    <t>г.Ташкент, Чиланзарский район, Бекеткор 2 даха чорбог</t>
  </si>
  <si>
    <t>0200/3111056428</t>
  </si>
  <si>
    <t>TUYEV SHAVKAT NEMATOVICH</t>
  </si>
  <si>
    <t>QOSIMOV JAVLONBEK ULUG‘BEK O‘G‘LI</t>
  </si>
  <si>
    <t>... BYD SONG PLUS DM-I CHAMPION 110KM FLAGSHIP (2024 | 01N713KC)</t>
  </si>
  <si>
    <t>0310/311920562</t>
  </si>
  <si>
    <t>YERMATOV MEXRIDDIN DJUMABAYEVICH</t>
  </si>
  <si>
    <t>QOSIMOV ODILJON KOMIL O‘G‘LI</t>
  </si>
  <si>
    <t>CHEVROLET LACETTI (2013 | 10X820BB)</t>
  </si>
  <si>
    <t>Ташкентская область, г. Нурафшон, Авангард -Уртасарой йули 4км</t>
  </si>
  <si>
    <t>0105/311935228</t>
  </si>
  <si>
    <t>BAHROMOV SHAVKAT BAHROMOVICH</t>
  </si>
  <si>
    <t>BURGUTOV JAVOHIRBEK FAXRIDDIN O‘G‘LI</t>
  </si>
  <si>
    <t>... HONDA ENS1 (2022 | 01G272EB)</t>
  </si>
  <si>
    <t>г.Ташкент, Чиланзарский район, Козиробод МФЙ</t>
  </si>
  <si>
    <t>0110/3111213535</t>
  </si>
  <si>
    <t>GULNOZA KAYUMOVA SAYFULLAYEVNA</t>
  </si>
  <si>
    <t>KENJAYEV BOTIR SHUHRAT O‘G‘LI</t>
  </si>
  <si>
    <t xml:space="preserve"> LACETTI (2023 | 01B518XC)</t>
  </si>
  <si>
    <t>0110/3111264836</t>
  </si>
  <si>
    <t>GLUXOV VLADIMIR VALEREVICH</t>
  </si>
  <si>
    <t>TOLIPOVA SHAXNOZA KURBONBOY QIZI</t>
  </si>
  <si>
    <t xml:space="preserve"> COBALT (2023 | 01K214AC)</t>
  </si>
  <si>
    <t>г.Ташкент, Яшнабадский район, С Азимова кучаси</t>
  </si>
  <si>
    <t>0110/3111174166</t>
  </si>
  <si>
    <t>MUXAMMADIYEV BEKZOD DELMURATOVICH</t>
  </si>
  <si>
    <t>"ASIA INSURANCE SUG`URTA KOMPANIYASI" AJ</t>
  </si>
  <si>
    <t>CHEVROLET COBALT (2024 | 30B974NB)</t>
  </si>
  <si>
    <t>Сырдарьинская область, ГОРОД ГУЛИСТОН, 2-мавзе</t>
  </si>
  <si>
    <t>2800/311976024</t>
  </si>
  <si>
    <t>AZIMBOYEV ASFANDIYOR TOJIDDINOVICH</t>
  </si>
  <si>
    <t>MIRZABOYEV ZAFAR RAVSHAN O‘G‘LI</t>
  </si>
  <si>
    <t>CHEVROLET CAPTIVA (2016 | 10Q296YA)</t>
  </si>
  <si>
    <t>0110/3111195594</t>
  </si>
  <si>
    <t>ADILBEK ABDIREYMOV JADIGEROVICH</t>
  </si>
  <si>
    <t>BAKIROV RUSLAN BAZARBAEVICH</t>
  </si>
  <si>
    <t xml:space="preserve"> COBALT (2024 | 95C536QA)</t>
  </si>
  <si>
    <t>Республика Каракалпакстан, МУЙНАКСКИЙ РАЙО, Mo'ynoq tumani Ajiniyaz ko'chasi bo'ylab</t>
  </si>
  <si>
    <t>SHARIPOVA NIGORA MAXSUDOVNA</t>
  </si>
  <si>
    <t>0315/311764810</t>
  </si>
  <si>
    <t>SODIQOV MUZAFFAR TURGUNOVICH</t>
  </si>
  <si>
    <t>OLIMOV TO‘LQIN ERKINOVICH</t>
  </si>
  <si>
    <t>DAEWOO NEXIA DONC (2010 | 01C311MB)</t>
  </si>
  <si>
    <t>г.Ташкент, Бектемирский район, Бектемир шох кучаси</t>
  </si>
  <si>
    <t>Ташкентская область, Юкоричирчикский район, BEKTEMIR-G'AZALKENT</t>
  </si>
  <si>
    <t>2800/311969670</t>
  </si>
  <si>
    <t>SHAGULAMOV XAYRULLA XASANOVICH</t>
  </si>
  <si>
    <t>ZUFAROV KAMOLIDDIN BAHODIR O‘G‘LI</t>
  </si>
  <si>
    <t>CHEVROLET COBALT (2022 | 01L815BC)</t>
  </si>
  <si>
    <t>г.Ташкент, Мирабадский район, Саракуль кучаси</t>
  </si>
  <si>
    <t>1400/311889382</t>
  </si>
  <si>
    <t>SULTANOVA MANZURAJON SHORUSTAMOVNA</t>
  </si>
  <si>
    <t>DJUMABAYEV SALOXIDDIN ZIYAVUDINOVICH</t>
  </si>
  <si>
    <t>CHEVROLET SPARK (2015 | 01L168PC)</t>
  </si>
  <si>
    <t>Ташкентская область, Юкоричирчикский район, Борданкул-Жумабозор-Кизилтог</t>
  </si>
  <si>
    <t>0200/3111150398</t>
  </si>
  <si>
    <t>AKRAMOV AKMAL RAVSHANOVICH</t>
  </si>
  <si>
    <t>AZIMOVA VIKTORIYA AXMADOVNA</t>
  </si>
  <si>
    <t>... HOWO (2021 | 01Z333BA)</t>
  </si>
  <si>
    <t>0303/311953529</t>
  </si>
  <si>
    <t>SALIMOV BUNYOD ABLABERGANOVICH</t>
  </si>
  <si>
    <t>ALIMOV SOBIR XUDOYBERGANOVICH</t>
  </si>
  <si>
    <t>CHEVROLET LACETTI (2022 | 10H020QA)</t>
  </si>
  <si>
    <t>Ташкентская область, город Янгийул, Фаровон МФЙ</t>
  </si>
  <si>
    <t>0110/3111160708</t>
  </si>
  <si>
    <t>AXMEDOV TEMUR RUZIQUL O‘G‘LI</t>
  </si>
  <si>
    <t>NAZAROVA FERUZA MANSUROVNA</t>
  </si>
  <si>
    <t>DAEWOO MATIZ BEST (2012 | 01H295GC)</t>
  </si>
  <si>
    <t>г.Ташкент, М.Улугбекский район, Мусоверлар кучаси</t>
  </si>
  <si>
    <t>3400/3111080226</t>
  </si>
  <si>
    <t>KADIROVA FERUZA XIKMATULLAYEVNA</t>
  </si>
  <si>
    <t>SADIROVA AMINA ANVAROVNA</t>
  </si>
  <si>
    <t>... LACETTI 2 (2015 | 01E740WA)</t>
  </si>
  <si>
    <t>г.Ташкент, Яккасарайский район, Саробостон кучаси</t>
  </si>
  <si>
    <t>0103/3111088733</t>
  </si>
  <si>
    <t>ISAYEVA GULCHEXRA SULTANMURATOVNA</t>
  </si>
  <si>
    <t>BABAYEV ALLANAZAR KADAMOVICH</t>
  </si>
  <si>
    <t>... TRACKER (2019 | 01O795MB)</t>
  </si>
  <si>
    <t>0105/3111113233</t>
  </si>
  <si>
    <t>SAIDORIPXODJAYEVA MUXARRAM TALIPDJANOVNA</t>
  </si>
  <si>
    <t>ADILOV DILSHOD ALMARDON O‘G‘LI</t>
  </si>
  <si>
    <t>CHEVROLET COBALT (2024 | 10V715KB)</t>
  </si>
  <si>
    <t>0105/3111266545</t>
  </si>
  <si>
    <t>XO‘JAYOROV FAZLIDDIN ESHDAVLATOVICH</t>
  </si>
  <si>
    <t>KARIMOV RUSTAM ERKINOVICH</t>
  </si>
  <si>
    <t xml:space="preserve"> COBALT (2021 | 10Q541BB)</t>
  </si>
  <si>
    <t>0110/3111123743</t>
  </si>
  <si>
    <t>TAMARA XODJABAGYAN VAZGENOVNA</t>
  </si>
  <si>
    <t>RAXIMOVA GO‘ZAL EGAMBERGENOVNA</t>
  </si>
  <si>
    <t>DAEWOO MATIZ BEST (2012 | 01G529MA)</t>
  </si>
  <si>
    <t>г.Ташкент, Мирабадский район, Фидокор кучаси</t>
  </si>
  <si>
    <t>0110/3111240378</t>
  </si>
  <si>
    <t>MADUMAROVA INOYATXON RAXMONJON QIZI</t>
  </si>
  <si>
    <t>KARIMOV JAMSHIDBEK XABIBULLAYEVICH</t>
  </si>
  <si>
    <t>CHEVROLET COBALT (2024 | 40H906RB)</t>
  </si>
  <si>
    <t>г.Ташкент, Серглийский район, Кипчок кучаси</t>
  </si>
  <si>
    <t>0105/3111234731</t>
  </si>
  <si>
    <t>JAVXAROV JASUR O‘LMASJON O‘G‘LI</t>
  </si>
  <si>
    <t>TASHBEKOV ASILBEK ALIMBEKOVICH</t>
  </si>
  <si>
    <t xml:space="preserve"> SPARK (2018 | 01Q240XC)</t>
  </si>
  <si>
    <t>0110/3111196617</t>
  </si>
  <si>
    <t>TURSUNMATOV BAXTIYOR ABDUSATTAROVICH</t>
  </si>
  <si>
    <t>"HALAL BEST DISTRIBUTION" MCHJ</t>
  </si>
  <si>
    <t>DAEWOO NEXIA (2008 | 10K649FA)</t>
  </si>
  <si>
    <t>Ташкентская область, Бекабадский район, Октепа  кучаси</t>
  </si>
  <si>
    <t>0110/3111063513</t>
  </si>
  <si>
    <t>"SUPER GLASS FURNITURE" MCHJ</t>
  </si>
  <si>
    <t>KENJAYEV JAHONGIR BOBOMUROD O‘G‘LI</t>
  </si>
  <si>
    <t>DAEWOO DAMAS DX (2022 | 01329XJA)</t>
  </si>
  <si>
    <t>г.Ташкент, Яккасарайский район, кичик Бешогоч кучаси</t>
  </si>
  <si>
    <t>0110/3111163560</t>
  </si>
  <si>
    <t>KURBANOV MIRZOXID MIRZABAXROMOVICH</t>
  </si>
  <si>
    <t>BOBOYEV DILSHOD FAZLIDDIN O‘G‘LI</t>
  </si>
  <si>
    <t>... CHANGAN SC1027DBA4 (2018 | 01M415GB)</t>
  </si>
  <si>
    <t>г.Ташкент, Чиланзарский район, Буньёдкор кучаси</t>
  </si>
  <si>
    <t>0309/311923142</t>
  </si>
  <si>
    <t>SHOKIROV SARDORBEK SHARIFJON O‘G‘LI</t>
  </si>
  <si>
    <t>KARACHENSEV ROMAN MIXAYLOVICH</t>
  </si>
  <si>
    <t>CHEVROLET LACETTI (2021 | 10B957JB)</t>
  </si>
  <si>
    <t>г.Ташкент, Яккасарайский район, А Кахор кучаси</t>
  </si>
  <si>
    <t>2500/311996022</t>
  </si>
  <si>
    <t>XASANOV MUMIN ASHRABOVICH</t>
  </si>
  <si>
    <t>KRYUKOV SERGEY DMITRIYEVICH</t>
  </si>
  <si>
    <t>DAEWOO MATIZ BEST (2018 | 01K094GB)</t>
  </si>
  <si>
    <t>г.Ташкент, М.Улугбекский район, Шахрисабз кучаси</t>
  </si>
  <si>
    <t>0110/3111221385</t>
  </si>
  <si>
    <t>SHAXZOD MUSIRMANOV KAXRAMON O'G'LI</t>
  </si>
  <si>
    <t>YUSUFOV IXTIYORJON BAXROMJON O‘G‘LI</t>
  </si>
  <si>
    <t xml:space="preserve"> COBALT (2024 | 01G329XC)</t>
  </si>
  <si>
    <t>г.Ташкент, Юнусабадский район, Каримов кучаси</t>
  </si>
  <si>
    <t>2800/311961794</t>
  </si>
  <si>
    <t>DADAMUXAMEDOV IKRAM XIDAYEVICH</t>
  </si>
  <si>
    <t>TOSHQULOV SHOHJAHON AKBAR O‘G‘LI</t>
  </si>
  <si>
    <t>CHEVROLET COBALT (2013 | 01D306QA)</t>
  </si>
  <si>
    <t>г.Ташкент, Юнусабадский район, Махтумкул кучаси</t>
  </si>
  <si>
    <t>0110/311946615</t>
  </si>
  <si>
    <t>ROZIKOVA SHAXNOZA SHABDULLAYEVNA</t>
  </si>
  <si>
    <t>TO‘LQINOVA SAODAT IBROHIM QIZI</t>
  </si>
  <si>
    <t>CHEVROLET SPARK (2014 | 01V674XA)</t>
  </si>
  <si>
    <t>г.Ташкент, Юнусабадский район, Бодомзор йули</t>
  </si>
  <si>
    <t>0110/3111133779</t>
  </si>
  <si>
    <t>AVAZMETOVA LOLA GANISHEROVNA</t>
  </si>
  <si>
    <t>GULYAMOV MIRSABIT VAXABOVICH</t>
  </si>
  <si>
    <t>CHEVROLET NEXIA 2 (2019 | 01V631HC)</t>
  </si>
  <si>
    <t>г.Ташкент, Шайхонтохурский район, Тошкуча Маориф кучалари</t>
  </si>
  <si>
    <t>0110/3111163180</t>
  </si>
  <si>
    <t>ACHILOVA SANOBAR QUVANDIQOVNA</t>
  </si>
  <si>
    <t>YULDOSHOV ABDULAZIZ SALOMOVICH</t>
  </si>
  <si>
    <t>CHEVROLET NEXIA 2 (2017 | 01J898QB)</t>
  </si>
  <si>
    <t>3400/3111048209</t>
  </si>
  <si>
    <t>INOMJONOV ELYORJON VOXIDJON O‘G‘LI</t>
  </si>
  <si>
    <t>MINOJIDINOV FARRUXBEK DOLIMJON O‘G‘LI</t>
  </si>
  <si>
    <t>... BYD SONG PLUS FLAGSHIP (2023 | 01F223RB)</t>
  </si>
  <si>
    <t>0105/3111124305</t>
  </si>
  <si>
    <t>DILSHOD NARBAYEV MAXSUD O‘G‘LI</t>
  </si>
  <si>
    <t>NURMATOV BEXZOD ABDUGAFUROVICH</t>
  </si>
  <si>
    <t>CHEVROLET NEXIA 2 (2020 | 01Q404TB)</t>
  </si>
  <si>
    <t xml:space="preserve">г.Ташкент, Бектемирский район, ТХАЙ кучаси </t>
  </si>
  <si>
    <t>0110/3111120869</t>
  </si>
  <si>
    <t>XAMZA RASULJONOV SHAXOBJONOVICH</t>
  </si>
  <si>
    <t>LUKMANOV ULUGBEK FIRUZ UGLI</t>
  </si>
  <si>
    <t>DAEWOO DAMAS DX (2021 | 01R109QB)</t>
  </si>
  <si>
    <t>г.Ташкент, Чиланзарский район, Уйлар аро кучаси</t>
  </si>
  <si>
    <t>2800/311928970</t>
  </si>
  <si>
    <t>MANNONOV HUMOYUN NU’MONJON O‘G‘LI</t>
  </si>
  <si>
    <t>TOSHQULOV SOBIR ABDIKARIMOVICH</t>
  </si>
  <si>
    <t>... KIA SPORTAGE H05O (2023 | 10Y403BB)</t>
  </si>
  <si>
    <t>г.Ташкент, Янги Хаятский район, Тошкент халк буйлаб</t>
  </si>
  <si>
    <t>0110/3111158921</t>
  </si>
  <si>
    <t>OZOTOV DAVRONBEK AVAZBEK O‘G‘LI</t>
  </si>
  <si>
    <t>XUDAYBERDIYEV SHOKIR TAYIROVICH</t>
  </si>
  <si>
    <t>CHEVROLET LACETTI (2016 | 01E363NC)</t>
  </si>
  <si>
    <t>г.Ташкент, Юнусабадский район, Ахроробод кучаси</t>
  </si>
  <si>
    <t>0105/3111218626</t>
  </si>
  <si>
    <t>AKBAROV XAMID SHARIPOVICH</t>
  </si>
  <si>
    <t>QURBONOV SHOHRUH AKBAROVICH</t>
  </si>
  <si>
    <t>... DONGFENG (2010 | 01R035XB)</t>
  </si>
  <si>
    <t>г.Ташкент, Чиланзарский район, Сэул куча</t>
  </si>
  <si>
    <t>0110/3111098305</t>
  </si>
  <si>
    <t>SHIRINOV SHERZOD SAYFULLAYEVICH</t>
  </si>
  <si>
    <t>OCHILOVA ZILOLA ULOSHOVNA</t>
  </si>
  <si>
    <t>DAEWOO MATIZ BEST (2014 | 01N831UA)</t>
  </si>
  <si>
    <t>г.Ташкент, Юнусабадский район, A.TEMUR</t>
  </si>
  <si>
    <t>0110/3111181326</t>
  </si>
  <si>
    <t>MAJIDOVA GULHAYO ABDIRAZZOQ QIZI</t>
  </si>
  <si>
    <t>JABBAROV DILSHOD NURIDDINOVICH</t>
  </si>
  <si>
    <t>CHEVROLET LACETTI (2023 | 01B782MC)</t>
  </si>
  <si>
    <t>0110/3111077344</t>
  </si>
  <si>
    <t>AKBAROVA KAMOLA RUSTAMOVNA</t>
  </si>
  <si>
    <t>HASANOV XOLMAMAT SINDAROVICH</t>
  </si>
  <si>
    <t>CHEVROLET SPARK (2017 | 01N518TC)</t>
  </si>
  <si>
    <t>г.Ташкент, Бектемирский район, Сувсоз кучаси</t>
  </si>
  <si>
    <t>0110/3111066685</t>
  </si>
  <si>
    <t>SHONAZAROV SHAVKAT SHUHRATOVICH</t>
  </si>
  <si>
    <t>NAZIRQULOV SAXOB MUSURMONQULOVICH</t>
  </si>
  <si>
    <t>CHEVROLET SPARK (2016 | 85R723FA)</t>
  </si>
  <si>
    <t>г.Ташкент, Юнусабадский район, Ш Рашидов</t>
  </si>
  <si>
    <t>0110/3111004102</t>
  </si>
  <si>
    <t>UMARKULOV FARXOD FURKATOVICH</t>
  </si>
  <si>
    <t>XAYDAROV OYBEKJON ERKINOVICH</t>
  </si>
  <si>
    <t>DAEWOO MATIZ (2010 | 01W932CC)</t>
  </si>
  <si>
    <t>СТРАХОВОЙ ЦЕНТР "ZIYO"</t>
  </si>
  <si>
    <t>3200/3111033874</t>
  </si>
  <si>
    <t>RAJABALIYEV ZOYIRJON ZOKIRALI O‘G‘LI</t>
  </si>
  <si>
    <t>RAXMATULLAYEVA NODIRAXON SHAVKATOVNA</t>
  </si>
  <si>
    <t>FORD TRACKER 2 (2022 | 01R666JB)</t>
  </si>
  <si>
    <t>2800/311955550</t>
  </si>
  <si>
    <t>ESHDAVLATOV AKTAM FARHOD O‘G‘LI</t>
  </si>
  <si>
    <t>HABIBULLAYEV ZUHRIDDIN SUR’AT O‘G‘LI</t>
  </si>
  <si>
    <t>... LACETTI (2018 | 01E650NB)</t>
  </si>
  <si>
    <t>Джиззакская область, ПАХТАКОРСКИЙ РА, М-39</t>
  </si>
  <si>
    <t>3400/3111053194</t>
  </si>
  <si>
    <t>OLIMJON ALIMOV MURATOVICH</t>
  </si>
  <si>
    <t>MUXITOVA MAFTUNAXON SHERZOD QIZI</t>
  </si>
  <si>
    <t>... KIA SORENTO G 09U (2023 | 01E530EC)</t>
  </si>
  <si>
    <t>г.Ташкент, Юнусабадский район, Янги  Юнусобод кучаси</t>
  </si>
  <si>
    <t>0200/3111172045</t>
  </si>
  <si>
    <t>ESHONQULOVA ZAMIRA HAYDAROVNA</t>
  </si>
  <si>
    <t>AVEZOV UMARBEK AMATBAYEVICH</t>
  </si>
  <si>
    <t>CHEVROLET SPARK (2018 | 01E647DB)</t>
  </si>
  <si>
    <t>Ташкентская область, Ташкентский район, Келес йули кучаси буйлаб</t>
  </si>
  <si>
    <t>0110/3111176013</t>
  </si>
  <si>
    <t>ALIYEV BAXODIR SHAKIRDJANOVICH</t>
  </si>
  <si>
    <t>ORZIQULOV ILYOSJON ISROILJON O‘G‘LI</t>
  </si>
  <si>
    <t>DAEWOO MATIZ BEST (2013 | 01W412VC)</t>
  </si>
  <si>
    <t>г.Ташкент, Алмазарский район, КХАЙ кучаси Корасарой куча чорраха</t>
  </si>
  <si>
    <t>3400/3111263733</t>
  </si>
  <si>
    <t>SHUXRAT ACHILOV LATIFOVICH</t>
  </si>
  <si>
    <t>AXMEDOV BAXTIYOR AKMALDJANOVICH</t>
  </si>
  <si>
    <t>... LACETTI (2021 | 01R102PB)</t>
  </si>
  <si>
    <t>г.Ташкент, Юнусабадский район, Богишамол кучаси ва Янгишахар чоррахаси</t>
  </si>
  <si>
    <t>0200/3111229554</t>
  </si>
  <si>
    <t>POGOSYAN VAZGEN SURENOVICH</t>
  </si>
  <si>
    <t>ABDULLAYEVA KAMOLA ABDUXALILOVNA</t>
  </si>
  <si>
    <t>CHEVROLET SPARK M300 (2021 | 01X354XC)</t>
  </si>
  <si>
    <t>3100/311496986</t>
  </si>
  <si>
    <t>SAMIYEV LAZIZJON ESHQUVVAT O‘G‘LI</t>
  </si>
  <si>
    <t>ANDREYEV VLADISLAV ALEKSANDROVICH</t>
  </si>
  <si>
    <t>DAEWOO MATIZ BEST (2009 | 01X359BB)</t>
  </si>
  <si>
    <t>0200/3111115186</t>
  </si>
  <si>
    <t>SHAXAVDINOVA SHAXNOZA SHUXRATOVNA</t>
  </si>
  <si>
    <t>MATMURATOV XURSANDBEK OTABEK O‘G‘LI</t>
  </si>
  <si>
    <t>CHEVROLET COBALT (2021 | 01A394QB)</t>
  </si>
  <si>
    <t>г.Ташкент, Юнусабадский район, Амир Темур кучаси</t>
  </si>
  <si>
    <t>0312/311692497</t>
  </si>
  <si>
    <t>TURABAYEV BOXADIR TAJIBAYEVICH</t>
  </si>
  <si>
    <t>ACHILOVA ZAROFAT FAXRITDINOVNA</t>
  </si>
  <si>
    <t>CHEVROLET LACETTI (2010 | 10K919SA)</t>
  </si>
  <si>
    <t>Ташкентская область, Бекабадский район, 14 дахаси</t>
  </si>
  <si>
    <t>2800/311868234</t>
  </si>
  <si>
    <t>ABDUNAZAROV FARRUX TOSHTEMIROVICH</t>
  </si>
  <si>
    <t>TO‘RAYEV YUSUP AROLOVICH</t>
  </si>
  <si>
    <t>CHEVROLET COBALT (2024 | 10T487HB)</t>
  </si>
  <si>
    <t>0110/3111183033</t>
  </si>
  <si>
    <t>ABDIAZIZOV ZUXRIDDIN ZAFAR</t>
  </si>
  <si>
    <t>KUDRATOV NODIRBEK ABDULLAYEVICH</t>
  </si>
  <si>
    <t xml:space="preserve"> COBALT (2024 | 01F876VC)</t>
  </si>
  <si>
    <t>г.Ташкент, Шайхонтохурский район, Уйгун кучаси</t>
  </si>
  <si>
    <t>2800/311982534</t>
  </si>
  <si>
    <t>IGAMBERDIYEV SHUXRAT ERKINOVICH</t>
  </si>
  <si>
    <t>SHARIFBAYEV YOLQIN YODGAROVICH</t>
  </si>
  <si>
    <t>... NEXIA COHC (2005 | 10A463YA)</t>
  </si>
  <si>
    <t>0110/3111237945</t>
  </si>
  <si>
    <t>BEKCHANOV AZIZBEK KURONBOY O‘G‘LI</t>
  </si>
  <si>
    <t>JURAYEV ISMOILXON MURAT O‘G‘LI</t>
  </si>
  <si>
    <t>CHEVROLET DAMAS 2D2 PLUS (2022 | 01T238VB)</t>
  </si>
  <si>
    <t>0110/3111124609</t>
  </si>
  <si>
    <t>NARIMANOV NARIMON BAXRAMBEK O‘G‘LI</t>
  </si>
  <si>
    <t>TURSUNNIYOZOV SAMARJON OLIMOVICH</t>
  </si>
  <si>
    <t>... LACETTI (2021 | 01O296PB)</t>
  </si>
  <si>
    <t>ARIFXODJAYEVA SHAXRINISO FAZILOVNA</t>
  </si>
  <si>
    <t>0105/3111055662</t>
  </si>
  <si>
    <t>ILHOMOV IBROHIM TUXTAMUROD O‘G‘LI</t>
  </si>
  <si>
    <t>GAPPAROV JAXONGIR JABBAROVICH</t>
  </si>
  <si>
    <t>CHEVROLET LACETTI (2020 | 01G703NC)</t>
  </si>
  <si>
    <t>0200/3111150770</t>
  </si>
  <si>
    <t>MUSLIMOV AKMAL XASANOVICH</t>
  </si>
  <si>
    <t>O‘TKUROV IBROXIMJON OQIL O‘G‘LI</t>
  </si>
  <si>
    <t>CHEVROLET COBALT (2020 | 01T478VC)</t>
  </si>
  <si>
    <t>г.Ташкент, Бектемирский район, Бектимир йули</t>
  </si>
  <si>
    <t>SHAKIRJANOV FARRUX FAXRITDINOVICH</t>
  </si>
  <si>
    <t>0110/311929032</t>
  </si>
  <si>
    <t>NODIRJON MAMANOV OLIMJONOVICH</t>
  </si>
  <si>
    <t>NAZAROV JUR’AT RAVSHANBEKOVICH</t>
  </si>
  <si>
    <t>DAEWOO NEXIA GL (2019 | 01E216HB)</t>
  </si>
  <si>
    <t>ОТДЕЛЕНИЕ ЯНГИ ХАЁТ</t>
  </si>
  <si>
    <t>0314/311724658</t>
  </si>
  <si>
    <t>RIXSIBAYEV IKROM KARIMBAYEVICH</t>
  </si>
  <si>
    <t>PAK KSENIYA GENNADEVNA</t>
  </si>
  <si>
    <t>CHEVROLET SPARK (2017 | 10H925EB)</t>
  </si>
  <si>
    <t>г.Ташкент, Яшнабадский район, Нукус  кучаси</t>
  </si>
  <si>
    <t>0200/3111194052</t>
  </si>
  <si>
    <t>NISHANOVA MUBARAKXAN ISLAMOVNA</t>
  </si>
  <si>
    <t>TASHPULATOV KOMALXODJA DAVIDXODJAYEVICH</t>
  </si>
  <si>
    <t>... SEAGULL FLYING (2024 | 01T408WC)</t>
  </si>
  <si>
    <t>0110/3111225632</t>
  </si>
  <si>
    <t>TAXIR UMAROV MAXAMATOVICH</t>
  </si>
  <si>
    <t>YUSUPOV YERMEKBAY ABDULXAMIDOVICH</t>
  </si>
  <si>
    <t xml:space="preserve"> SPARKM300 (2019 | 01G681XC)</t>
  </si>
  <si>
    <t>г.Ташкент, М.Улугбекский район, Миллий бог</t>
  </si>
  <si>
    <t>0304/3111039595</t>
  </si>
  <si>
    <t>TO‘LAYEV DONIYOR TOJIDDINOVICH</t>
  </si>
  <si>
    <t>MOXIRJONOV VOXIDJON MOXIRJON O‘G‘LI</t>
  </si>
  <si>
    <t>DAEWOO NEXIA 3 (2019 | 10F871KB)</t>
  </si>
  <si>
    <t>Ташкентская область, Паркентский район, кизилгон- паркент-Янгибохор</t>
  </si>
  <si>
    <t>3400/3111094926</t>
  </si>
  <si>
    <t>LUTFILLAYEV ABDUGANI TURSUNOVICH</t>
  </si>
  <si>
    <t>MAXAMADJONOV BOTIRJON ZOKIR O‘G‘LI</t>
  </si>
  <si>
    <t>... LACETTI 2 (2015 | 01U520FC)</t>
  </si>
  <si>
    <t>г.Ташкент, Яшнабадский район, Иззат кучаси</t>
  </si>
  <si>
    <t>0105/3111254913</t>
  </si>
  <si>
    <t>PIRMUXAMEDOV BATIR IKRAMOVICH</t>
  </si>
  <si>
    <t>YORQINBEK AVTO TRANS SERVIS</t>
  </si>
  <si>
    <t xml:space="preserve"> MATIZ (2013 | 01H278PC)</t>
  </si>
  <si>
    <t>г.Ташкент, Чиланзарский район, Сугал ота кучаси</t>
  </si>
  <si>
    <t>0110/311943283</t>
  </si>
  <si>
    <t>BOBUR MIRXAMIDOV BOTIR O‘G‘LI</t>
  </si>
  <si>
    <t>BEKMIRZAYEV FAXRIDDIN GAFUROVICH</t>
  </si>
  <si>
    <t>FORD TRACER 130 (2023 | 01Y720YA)</t>
  </si>
  <si>
    <t>0110/3111117890</t>
  </si>
  <si>
    <t>KAMOLIDDIN TURSUNOV JAHONGIR O‘G‘LI</t>
  </si>
  <si>
    <t>PARSEGYAN ADELINA VALEREVNA</t>
  </si>
  <si>
    <t>... COBALT GX (2023 | 01L279ZB)</t>
  </si>
  <si>
    <t>г.Ташкент, Яшнабадский район, Махмуд кучаси</t>
  </si>
  <si>
    <t>0105/3111021503</t>
  </si>
  <si>
    <t>TURSUNBAYEV SARDOR ABDUVALIYEVICH</t>
  </si>
  <si>
    <t>YO‘LDOSHEV SHAVKAT MENGLIBOYEVICH</t>
  </si>
  <si>
    <t>DAEWOO 164 Q4 (2020 | 01M156GC)</t>
  </si>
  <si>
    <t>0105/3111222651</t>
  </si>
  <si>
    <t>XOSHIMOVA DIYORA MURATOVNA</t>
  </si>
  <si>
    <t>MUSAYEV ABDULAZIZ ABDUXAMIDOVICH</t>
  </si>
  <si>
    <t xml:space="preserve"> TRACKER-2 (2024 | 01B540UC)</t>
  </si>
  <si>
    <t>г.Ташкент, М.Улугбекский район, М Улугбек-Темур-Малик кучалари</t>
  </si>
  <si>
    <t>"ADAMANT SAVDO PLYUS"MCHJ</t>
  </si>
  <si>
    <t>"5-AVTOBUS SAROYI" МЧЖ</t>
  </si>
  <si>
    <t>HOWO SINOTRUK HOWO (2019 | 01569HGA)</t>
  </si>
  <si>
    <t>0304/311865938</t>
  </si>
  <si>
    <t>ABDUKARIMOV SHOVKAT SHAXRAMBOY O‘G‘LI</t>
  </si>
  <si>
    <t>USANOV SOBIRJON DAVIRBOYEVICH</t>
  </si>
  <si>
    <t>... CHANG AN SC1027SB (2014 | 10P471MA)</t>
  </si>
  <si>
    <t xml:space="preserve">Ташкентская область, Чиназский район, Чиноз томони томонга харакатланиб </t>
  </si>
  <si>
    <t>SALMONOV OTABEK XUSANOVICH</t>
  </si>
  <si>
    <t>2200/311628441</t>
  </si>
  <si>
    <t>O‘RINBOYEVA SEVARA SAIDAHMAD QIZI</t>
  </si>
  <si>
    <t>RAZZOQOV JAMSHID ISMATULLA O‘G‘LI</t>
  </si>
  <si>
    <t>CHEVROLET SPARK (2019 | 20D450FA)</t>
  </si>
  <si>
    <t>2800/311998137</t>
  </si>
  <si>
    <t>TOXTAYEVA NARGIZA AZADBEKOVNA</t>
  </si>
  <si>
    <t>BOYKOBILOV SOBIR BEGALIYEVICH</t>
  </si>
  <si>
    <t>... BUICK VELITE 6 (2024 | 01A818PB)</t>
  </si>
  <si>
    <t>г.Ташкент, Юнусабадский район, А Новои кучаси</t>
  </si>
  <si>
    <t>2800/311987240</t>
  </si>
  <si>
    <t>ABDULLAYEV SAYFULLA UBAYDULLAYEVICH</t>
  </si>
  <si>
    <t>ASQAROV AKROMJON SHUXRAT O‘G‘LI</t>
  </si>
  <si>
    <t>... NEXIA DONC (2013 | 01X895OA)</t>
  </si>
  <si>
    <t>0105/3111288660</t>
  </si>
  <si>
    <t>MIRSOATOV MIRVOXID MIRZOXID O‘G‘LI</t>
  </si>
  <si>
    <t>ISMOILOV JUMANAZAR IZZATILLA  OGLI</t>
  </si>
  <si>
    <t>CHEVROLET LACETTI (2021 | 01M535KC)</t>
  </si>
  <si>
    <t>0110/3111181390</t>
  </si>
  <si>
    <t>JAMSHID XUSANOV XUDOYBERDIYEVICH</t>
  </si>
  <si>
    <t>GROMIKO ROMAN VITALEVICH</t>
  </si>
  <si>
    <t xml:space="preserve"> CHANGAN SC5027XXYDB4 (2014 | 01F629UA)</t>
  </si>
  <si>
    <t>г.Ташкент, Чиланзарский район, Абу сахи кучаси</t>
  </si>
  <si>
    <t>3400/3111074772</t>
  </si>
  <si>
    <t>XABIBULLAYEV HIKMATILLO QUDRATILLO O‘G‘LI</t>
  </si>
  <si>
    <t>UBAYDULLAYEV KUDRATILLA XABIBULLAYEVICH</t>
  </si>
  <si>
    <t>... CHERY TIGGO 7PRO (2023 | 01X025EC)</t>
  </si>
  <si>
    <t>г.Ташкент, Юнусабадский район, ул, Янгиша?ар</t>
  </si>
  <si>
    <t>0110/3111198002</t>
  </si>
  <si>
    <t>ALIMOV OTABEK ULUG‘BEK O‘G‘LI</t>
  </si>
  <si>
    <t>ABILOV DAVRON KABILJANOVICH</t>
  </si>
  <si>
    <t xml:space="preserve"> SPARK (2013 | 01C853WB)</t>
  </si>
  <si>
    <t>1500/3111068091</t>
  </si>
  <si>
    <t>DEXQONOV JAMSHID ANDABOY O‘G‘LI</t>
  </si>
  <si>
    <t>SHORAXMEDOVA RUXSORA FURKATOVNA</t>
  </si>
  <si>
    <t>CHEVROLET SPARK (2019 | 20Y512DA)</t>
  </si>
  <si>
    <t>0103/3111272814</t>
  </si>
  <si>
    <t>XUSAN G‘AYBILLAYEV AXMADALI O‘G‘LI</t>
  </si>
  <si>
    <t>IKROMXO‘JAYEV ISMOILXO‘JA ILHOMXO‘JA O‘G‘LI</t>
  </si>
  <si>
    <t>CHEVROLET COBALT (2013 | 10U096EB)</t>
  </si>
  <si>
    <t xml:space="preserve">г.Ташкент, Шайхонтохурский район, ТХАЙ кучаси </t>
  </si>
  <si>
    <t>0110/3111050759</t>
  </si>
  <si>
    <t>ADXAMOV BAXROM XIKMAT O‘G‘LI</t>
  </si>
  <si>
    <t>ABDURAZZAQOV SHOHZOD BERDALI O‘G‘LI</t>
  </si>
  <si>
    <t>DAEWOO MATIZ (2012 | 01C745AB)</t>
  </si>
  <si>
    <t>г.Ташкент, Учтепа район, 30 мавзеси</t>
  </si>
  <si>
    <t>0110/3111151431</t>
  </si>
  <si>
    <t>ISHMUXAMEDOV ILXOM RAVSHANOVICH</t>
  </si>
  <si>
    <t>"ARENA AVTO TRANS SERVIS" MCHJ</t>
  </si>
  <si>
    <t>CHEVROLET LACETTI  L STYLE AT PLUS (2021 | 01B845VC)</t>
  </si>
  <si>
    <t>г.Ташкент, Чиланзарский район, Катартал кучаси</t>
  </si>
  <si>
    <t>0110/311888890</t>
  </si>
  <si>
    <t>MAXMUDOV AZIZJON ODIL O‘G‘LI</t>
  </si>
  <si>
    <t>ARIPBAYEVA SAIDA RAXMANKULOVNA</t>
  </si>
  <si>
    <t>CHEVROLET LACETTI (2019 | 01L865LB)</t>
  </si>
  <si>
    <t>г.Ташкент, М.Улугбекский район, Узбекистон овози кучаси</t>
  </si>
  <si>
    <t>0303/311877284</t>
  </si>
  <si>
    <t>UMAROVA AZIZA OZODOVNA</t>
  </si>
  <si>
    <t>RO‘ZIMATOV AKBAR MAMAJON O‘G‘LI</t>
  </si>
  <si>
    <t>GAZ GAZ 24 (1981 | 10N394EA)</t>
  </si>
  <si>
    <t>Ташкентская область, Паркентский район, Паркен-Кумушкон</t>
  </si>
  <si>
    <t>0105/311995165</t>
  </si>
  <si>
    <t>MIRAIMOVA GULNOZA AGLAMOVNA</t>
  </si>
  <si>
    <t>MIRZAXMEDOV MEYRJAN SAKENOVICH</t>
  </si>
  <si>
    <t>CHEVROLET COBALT (2014 | 10Q239ZA)</t>
  </si>
  <si>
    <t>Ташкентская область, Юкоричирчикский район, Бектимир  -Газалкент</t>
  </si>
  <si>
    <t>"MIRZO-BOBUR" MCHJ</t>
  </si>
  <si>
    <t>... CHANGAN SC5027XXYDA4 (2015 | 01049SDA)</t>
  </si>
  <si>
    <t>2800/311887557</t>
  </si>
  <si>
    <t>BURXANOV AKBAR BAXADIROVICH</t>
  </si>
  <si>
    <t>ISMOILOV SARDOR ASAD O‘G‘LI</t>
  </si>
  <si>
    <t>... LACETTI 2 (2018 | 01S978ZB)</t>
  </si>
  <si>
    <t>0105/3111201661</t>
  </si>
  <si>
    <t>NAZIRA NORMUXAMEDOVA ADASHEVNA</t>
  </si>
  <si>
    <t>ALIXONOV NASRULLOH MUXAMMADAMINOVICH</t>
  </si>
  <si>
    <t>GMC SPARK (2016 | 01a927hc)</t>
  </si>
  <si>
    <t>г.Ташкент, Учтепа район, Байналминал кучаси</t>
  </si>
  <si>
    <t>0315/3111000529</t>
  </si>
  <si>
    <t>BAYBEKOV SEKSENBAY XXX</t>
  </si>
  <si>
    <t>ANVAROV AKMALXO‘JA DILSHOD O‘G‘LI</t>
  </si>
  <si>
    <t>CHEVROLET DAMAS (2012 | 10B067KB)</t>
  </si>
  <si>
    <t>Ташкентская область, Бостанлыкский район, Газалкент йули кучаси</t>
  </si>
  <si>
    <t>CORP/KARTA</t>
  </si>
  <si>
    <t>"O`ZBEKISTON RESPUBLIKASI PREZIDENTI ADMINISTRATSIYASI HUZURIDAGI TIBBIYOT BOSH BOSHQARMASI" AJ</t>
  </si>
  <si>
    <t>NIZOMIDDINOV RUSLAN MEXROJIDDIN O‘G‘LI</t>
  </si>
  <si>
    <t>BYD BYD SONG PLUS (2024 | 01771HMA)</t>
  </si>
  <si>
    <t>"QUNDUZ-A" XK</t>
  </si>
  <si>
    <t>NIGMANOV MUZAFFAR MIRADILOVICH</t>
  </si>
  <si>
    <t>... DAMAS LABO 2 (2024 | 10316RCA)</t>
  </si>
  <si>
    <t>г.Ташкент, Яккасарайский район, Спитамен кучалари</t>
  </si>
  <si>
    <t>0110/311993497</t>
  </si>
  <si>
    <t>ABDIYUSUPOVA NASIBA MIRZAYUSUPOVNA</t>
  </si>
  <si>
    <t>AXMEDOVA UMIDA ABDUJALIL QIZI</t>
  </si>
  <si>
    <t>DAEWOO MATIZ (2010 | 10N620WA)</t>
  </si>
  <si>
    <t>г.Ташкент, Юнусабадский район, А.?ОДИРИЙ</t>
  </si>
  <si>
    <t>0310/3111037552</t>
  </si>
  <si>
    <t>ABDUMALIKOV MUXRITDIN FAXRIDDIN O‘G‘LI</t>
  </si>
  <si>
    <t>KASIMOV G‘ANIJON GULAMJON O‘G‘LI</t>
  </si>
  <si>
    <t>CHEVROLET DAMAS (2011 | 10U419KA)</t>
  </si>
  <si>
    <t>Ташкентская область, Уртачирчикский район, Майрамкул йуланиши</t>
  </si>
  <si>
    <t>2700/311940746</t>
  </si>
  <si>
    <t>TURSUNMETOV IBODULLA ROZIBAYEVICH</t>
  </si>
  <si>
    <t>MUXAMEDOV SARDOR FURKATOVICH</t>
  </si>
  <si>
    <t>CHEVROLET SPARK (2014 | 01Y314SA)</t>
  </si>
  <si>
    <t>г.Ташкент, Яшнабадский район, Ях кучаси</t>
  </si>
  <si>
    <t>0110/3111265915</t>
  </si>
  <si>
    <t>YUSUF NABIYEV ABDUMURODOVICH</t>
  </si>
  <si>
    <t>KAPITALTAMIRNUR SHOBA KORXONA</t>
  </si>
  <si>
    <t xml:space="preserve"> NEXIA3 (2020 | 01M944HB)</t>
  </si>
  <si>
    <t>0103/3111131475</t>
  </si>
  <si>
    <t>SADIROV TOLIPJON BAXRIDINOVICH</t>
  </si>
  <si>
    <t>AKRAMOV JAMSHID DONIYEROVICH</t>
  </si>
  <si>
    <t>... COBALT GX STYLE AT PLUS (2024 | 25E685MA)</t>
  </si>
  <si>
    <t>г.Ташкент, Яккасарайский район, Кичик халк йули</t>
  </si>
  <si>
    <t>0110/3111084386</t>
  </si>
  <si>
    <t>SHAMSHOD KOSIMOV SAMSHEDDINOVICH</t>
  </si>
  <si>
    <t>RAZZOKOV MIRJON ABDULLAYEVICH</t>
  </si>
  <si>
    <t>CHEVROLET SPARK (2017 | 80T536PA)</t>
  </si>
  <si>
    <t>Бухарская область, Бухарский район, Новои  шох кучаси</t>
  </si>
  <si>
    <t>3400/3111051687</t>
  </si>
  <si>
    <t>QARABOYEV AKROM ISOQJONOVICH</t>
  </si>
  <si>
    <t>HAYITMURADOV LAZIZBEK MAHMATMUROD O‘G‘LI</t>
  </si>
  <si>
    <t>... LACETTI (2010 | 10L688VA)</t>
  </si>
  <si>
    <t>г.Ташкент, Серглийский район, Хонабад тепа</t>
  </si>
  <si>
    <t>0110/3111110591</t>
  </si>
  <si>
    <t>MO‘MINOV DILMUROD ABDUJALIL O‘G‘LI</t>
  </si>
  <si>
    <t>MURATALIYEVA FERUZA MAXAMATJON QIZI</t>
  </si>
  <si>
    <t>LEAPMOTOR LEAPMOTOR С10 (2023 | 01S035SC)</t>
  </si>
  <si>
    <t>г.Ташкент, Бектемирский район, Устозлар МФЙ</t>
  </si>
  <si>
    <t>3400/3111049918</t>
  </si>
  <si>
    <t>ZAMIRA SAIDOVA SAIDABROROVNA</t>
  </si>
  <si>
    <t>NORMURODOV MANUCHEHR DONIYOR O‘G‘LI</t>
  </si>
  <si>
    <t>DAEWOO MATIZ BEST (2011 | 01C038TC)</t>
  </si>
  <si>
    <t>Ташкентская область, Ташкентский район, Минг булог кучаси</t>
  </si>
  <si>
    <t>3400/3111084873</t>
  </si>
  <si>
    <t>ALAVUTDINOV ABDUVALI ROVSHAN O‘G‘LI</t>
  </si>
  <si>
    <t>ERGASHOV JALOLIDDIN XUSNIDDIN OGLI</t>
  </si>
  <si>
    <t>... LACETTI 2 (2017 | 01K528FC)</t>
  </si>
  <si>
    <t>г.Ташкент, Юнусабадский район, Янги шахар кучаси</t>
  </si>
  <si>
    <t>2800/311928932</t>
  </si>
  <si>
    <t>FAYZIYEV SUXROB SAIDOVICH</t>
  </si>
  <si>
    <t>MIRZAYEV OYBEK NE’MATOVICH</t>
  </si>
  <si>
    <t>... CHAZOR COMFORT (2023 | 80Q017YA)</t>
  </si>
  <si>
    <t>г.Ташкент, Яккасарайский район, Зарбон кучаси</t>
  </si>
  <si>
    <t>0110/3111062027</t>
  </si>
  <si>
    <t>OKILJON IBRAGIMOV ABDUKAMILOVICH</t>
  </si>
  <si>
    <t>ERKINOV SHOHRO‘Z XURSHID O‘G‘LI</t>
  </si>
  <si>
    <t>DAEWOO MATIZ BEST (2017 | 01N209UB)</t>
  </si>
  <si>
    <t>г.Ташкент, М.Улугбекский район, Муминов кучаси</t>
  </si>
  <si>
    <t>0110/311941106</t>
  </si>
  <si>
    <t>ERGASHEVA OXISTA RAXMANBERDIYEVNA</t>
  </si>
  <si>
    <t>ADILOV XABIBULLA XAMIDOVICH</t>
  </si>
  <si>
    <t>... NEXIA 3 (2018 | 01X349PC)</t>
  </si>
  <si>
    <t>г.Ташкент, Учтепа район, Кукча  Дарвоза кучаси Тукимачи чоррахаси</t>
  </si>
  <si>
    <t>3400/3111062787</t>
  </si>
  <si>
    <t>DJURAYEV ALISHER KAZIMJONOVICH</t>
  </si>
  <si>
    <t>"ROSTI RUSTI" AB</t>
  </si>
  <si>
    <t>CHEVROLET COBALT (2021 | 01Z436NB)</t>
  </si>
  <si>
    <t>2700/3111061630</t>
  </si>
  <si>
    <t>XUJAMURODOVA MARIFAT BOBONAZAROVNA</t>
  </si>
  <si>
    <t>LI GUOYONG XXX</t>
  </si>
  <si>
    <t>MARUTI ONIX (2024 | 01K149TC)</t>
  </si>
  <si>
    <t>г.Ташкент, Юнусабадский район, Енгургон кучаси</t>
  </si>
  <si>
    <t>0310/311849574</t>
  </si>
  <si>
    <t>RAUPOV AZAMAT ABDUVALIYEVICH</t>
  </si>
  <si>
    <t>MADIYEV SULTANBEK TASHPULATOVICH</t>
  </si>
  <si>
    <t>KAMAZ KAMAZ 53212 (1986 | 10X583XA)</t>
  </si>
  <si>
    <t xml:space="preserve">г.Ташкент, Мирабадский район, ул, Фар?она йўли </t>
  </si>
  <si>
    <t>0110/3111088456</t>
  </si>
  <si>
    <t>QAYUMOV JAHONGIR SARVAR O‘G‘LI</t>
  </si>
  <si>
    <t>"GUZAR-SERVIS" MCHJ</t>
  </si>
  <si>
    <t>CHEVROLET MALIBU (2018 | 01K904FC)</t>
  </si>
  <si>
    <t>г.Ташкент, Алмазарский район, Беруний кучаси</t>
  </si>
  <si>
    <t>0315/311945092</t>
  </si>
  <si>
    <t>TUREXANOV FAXRIDDIN ELMURODOVICH</t>
  </si>
  <si>
    <t>NIYOZOV NURIDDIN NURALIYEVICH</t>
  </si>
  <si>
    <t>CHEVROLET COBALT (2013 | 10D963JB)</t>
  </si>
  <si>
    <t>г.Ташкент, Юнусабадский район, Кичик халк йули</t>
  </si>
  <si>
    <t>0110/3111177350</t>
  </si>
  <si>
    <t>ZIYAYEV UMID SHUXRATDJANOVICH</t>
  </si>
  <si>
    <t>XAKIMOV ELMURODJON DILMURODJON O‘G‘LI</t>
  </si>
  <si>
    <t>CHEVROLET COBALT (2022 | 01M245WC)</t>
  </si>
  <si>
    <t>0110/3111191456</t>
  </si>
  <si>
    <t>OMONOV SHOHRUX FAYZI O‘G‘LI</t>
  </si>
  <si>
    <t>EGAMOV RAVSHANBEK AZIZKULOVICH</t>
  </si>
  <si>
    <t>CHEVROLET SPARK (2018 | 70P950GB)</t>
  </si>
  <si>
    <t>г.Ташкент, Бектемирский район, Х Байкаро кучаси</t>
  </si>
  <si>
    <t>0110/3111128408</t>
  </si>
  <si>
    <t>G‘OFUROV SARDOR TOXIR O‘G‘LI</t>
  </si>
  <si>
    <t>AZIMOV UTKIR KARIMOVICH</t>
  </si>
  <si>
    <t>CHEVROLET SPARK (2012 | 01Q526HC)</t>
  </si>
  <si>
    <t>г.Ташкент, Мирабадский район, Мунис кучаси</t>
  </si>
  <si>
    <t>0110/3111279383</t>
  </si>
  <si>
    <t>BAXODIROV BEHRUZ ZIYOVUDDIN O‘G‘LI</t>
  </si>
  <si>
    <t>AHMADOVA GULNOZA ERKINOVNA</t>
  </si>
  <si>
    <t xml:space="preserve"> MALIBU-2 (2023 | 01W706JB)</t>
  </si>
  <si>
    <t>г.Ташкент, Алмазарский район, Елкин Елкин кучаси</t>
  </si>
  <si>
    <t>3400/3111063996</t>
  </si>
  <si>
    <t>PULATOV KUCHKAR DJALALDINOVICH</t>
  </si>
  <si>
    <t>NARZIYEV TOHIR QOSIMJON O‘G‘LI</t>
  </si>
  <si>
    <t>CHEVROLET COBALT (2023 | 01P029EC)</t>
  </si>
  <si>
    <t>г.Ташкент, Серглийский район, Хонободтепа кучаси</t>
  </si>
  <si>
    <t>0110/3111257513</t>
  </si>
  <si>
    <t>SHOHIDA DODOYEVA ARBOBOVNA</t>
  </si>
  <si>
    <t>SANJARBEK ASHUROV NODIRBEK O‘G‘LI</t>
  </si>
  <si>
    <t xml:space="preserve"> COBALT (2025 | 01Z252QB)</t>
  </si>
  <si>
    <t>AXMEDOV BEKZODXON AXMADOVICH</t>
  </si>
  <si>
    <t>CHEVROLET COBALT (2024 | 01M020307)</t>
  </si>
  <si>
    <t>0110/311732255</t>
  </si>
  <si>
    <t>DILMUROT MUROTOV MIRVOXITOVICH</t>
  </si>
  <si>
    <t>MATYOQUBOVA MUQADDAS OTABOYEVNA</t>
  </si>
  <si>
    <t>CHEVROLET SPARK (2020 | 01Z196HC)</t>
  </si>
  <si>
    <t>3400/3111056741</t>
  </si>
  <si>
    <t>XUSANOVA SHIRINBONU TURSUNBOYEVNA</t>
  </si>
  <si>
    <t>BATIRXANOV TIMUR EMILEVICH</t>
  </si>
  <si>
    <t>CHEVROLET SPARK (2020 | 01G116KB)</t>
  </si>
  <si>
    <t>0105/3111242620</t>
  </si>
  <si>
    <t>ABDULLAYEV RUSTAM ABDUVASILOVICH</t>
  </si>
  <si>
    <t>MIRSAGATOV BATIR MIRAXMATOVICH</t>
  </si>
  <si>
    <t>... NEXIA 3 (2019 | 01S514WB)</t>
  </si>
  <si>
    <t>0110/311913634</t>
  </si>
  <si>
    <t>"AGRO FINANS LIZING" AJ</t>
  </si>
  <si>
    <t>SAFAYEV FAYZULLA ZABIGULLAYEVICH</t>
  </si>
  <si>
    <t>... CHANGAN BENBEN E-STAR QINGXIN VERSION (2023 | 01891ELA)</t>
  </si>
  <si>
    <t>0200/3111116646</t>
  </si>
  <si>
    <t>LI OLEG YUREVICH</t>
  </si>
  <si>
    <t>"SILK FUTURE LIMITED" MCHJ XK</t>
  </si>
  <si>
    <t>CHEVROLET LACETTI (2010 | 70D057AA)</t>
  </si>
  <si>
    <t>0105/3111107623</t>
  </si>
  <si>
    <t>XAMRAYEV FARXOD ERKINOVICH</t>
  </si>
  <si>
    <t>REPIN IGOR ALEKSANDROVICH</t>
  </si>
  <si>
    <t>... MINI TRUCK DFSK D50 DONGFENG (2021 | 01B951GC)</t>
  </si>
  <si>
    <t>г.Ташкент, Учтепа район, Al Xorazmiy katta aylanma yo`l</t>
  </si>
  <si>
    <t>3400/3111038507</t>
  </si>
  <si>
    <t>BERDIYEV SHUXRAT MIRZAXMATOVICH</t>
  </si>
  <si>
    <t>YUNUSOV RUSTAM DMITRIYEVICH</t>
  </si>
  <si>
    <t>CHEVROLET COBALT (2013 | 10R804JA)</t>
  </si>
  <si>
    <t>0110/3111218031</t>
  </si>
  <si>
    <t>RASULOV AMAL IZZATILLAYEVICH</t>
  </si>
  <si>
    <t>GAIPOV TURGUN TAVALDIYEVICH</t>
  </si>
  <si>
    <t xml:space="preserve"> LADA 2113 (2012 | 01N349OC)</t>
  </si>
  <si>
    <t>0110/3111244611</t>
  </si>
  <si>
    <t>PARDAYEV ABBOS QOBULJON O‘G‘LI</t>
  </si>
  <si>
    <t>ZOHIDOV FARRUX SOBIT O‘G‘LI</t>
  </si>
  <si>
    <t>LI LIXIANG L7 2023 (2023 | 01A070JB)</t>
  </si>
  <si>
    <t xml:space="preserve">г.Ташкент, М.Улугбекский район, Хамид Алимжон </t>
  </si>
  <si>
    <t>0110/3111093857</t>
  </si>
  <si>
    <t>YESHIMOVA XANBUVI SERIKBAYEVNA</t>
  </si>
  <si>
    <t>ABDUJABBOROV JASURBEK XAYRULLA O‘G‘LI</t>
  </si>
  <si>
    <t>DAEWOO NEXIA DOHC (2014 | 10J357PA)</t>
  </si>
  <si>
    <t>Ташкентская область, Куйичирчикский район, Гул МФЙ</t>
  </si>
  <si>
    <t>2800/3111001055</t>
  </si>
  <si>
    <t>ALIMOVA FARIDA ISAKDJANOVNA</t>
  </si>
  <si>
    <t>BERDIMUROTOV SARDORBEK SHERZOD O‘G‘LI</t>
  </si>
  <si>
    <t>CHEVROLET COBALT (2023 | 01Q833JC)</t>
  </si>
  <si>
    <t>г.Ташкент, Серглийский район, Обихает кучаси</t>
  </si>
  <si>
    <t>2200/3111175297</t>
  </si>
  <si>
    <t>KAMALETDINOV SHUXRAT NASRETDINOVICH</t>
  </si>
  <si>
    <t>ARIPOV KAXRAMAN DAVLATYOROVICH</t>
  </si>
  <si>
    <t>CHEVROLET DAMAS (2013 | 01P757BA)</t>
  </si>
  <si>
    <t>г.Ташкент, М.Улугбекский район, Дархонтепа</t>
  </si>
  <si>
    <t>0309/311918986</t>
  </si>
  <si>
    <t>USMANOV FAXRIDDIN TULKINOVICH</t>
  </si>
  <si>
    <t>KUVATOV ILXOM ISMAILOVICH</t>
  </si>
  <si>
    <t>VAZ VAZ 21063 (1985 | 10Q927BB)</t>
  </si>
  <si>
    <t>Ташкентская область, Кибрайский район, Ташгрес пожарка</t>
  </si>
  <si>
    <t>0110/311927358</t>
  </si>
  <si>
    <t>SULTANXODJAYEV G‘AYRAT TOXTAYEVICH</t>
  </si>
  <si>
    <t>MUQUMJONOV FARSHOD FOZILOVICH</t>
  </si>
  <si>
    <t>CHEVROLET DAMAS (2014 | 01E593SA)</t>
  </si>
  <si>
    <t>г.Ташкент, Чиланзарский район, ул.Бунёдкор Шох</t>
  </si>
  <si>
    <t>0103/3111118821</t>
  </si>
  <si>
    <t>RIKSIYEV ABDULATIF ABDUVASITOVICH</t>
  </si>
  <si>
    <t>MIRSAMADOV MIRJAXONGIR MIRYUNUS O‘G‘LI</t>
  </si>
  <si>
    <t>CHEVROLET COBALT (2021 | 01T103UC)</t>
  </si>
  <si>
    <t>г.Ташкент, Юнусабадский район, G`ishtko`prik mahallasi,Chimkent ko`chasi bo`ylab</t>
  </si>
  <si>
    <t>0105/3111245812</t>
  </si>
  <si>
    <t>TOLQINOV XOJIAKBAR ULUG‘BEK O‘G‘LI</t>
  </si>
  <si>
    <t>XOLDOROV SOHIBJON ALISHER O‘G‘LI</t>
  </si>
  <si>
    <t xml:space="preserve"> NEXIA 150 S GLE B3 (2009 | 01P235CC)</t>
  </si>
  <si>
    <t>0103/311986676</t>
  </si>
  <si>
    <t>TOSHMIRZAYEV SARDOR G‘OFURJONOVICH</t>
  </si>
  <si>
    <t>IVANOV IGOR PAVLOVICH</t>
  </si>
  <si>
    <t>... CHERY EQ7 ELECTRICAL (2024 | 10K935HB)</t>
  </si>
  <si>
    <t>Ташкентская область, город Олмалик, Alisher Navoiy ko`chasi</t>
  </si>
  <si>
    <t>AZIMOV AHROR ADILJONOVICH</t>
  </si>
  <si>
    <t>г.Ташкент, Юнусабадский район, Axmad Donish ko`chasi</t>
  </si>
  <si>
    <t>0312/3111268448</t>
  </si>
  <si>
    <t>XUDAYBERDIYEV KAMCHIBEK TOSHTEMIROVICH</t>
  </si>
  <si>
    <t>"ARTEL SUPPORT " MCHJ</t>
  </si>
  <si>
    <t>DAEWOO NEXIA (2010 | 10X348CB)</t>
  </si>
  <si>
    <t>г.Ташкент, Бектемирский район, Xonobodtepa max ko`chasi</t>
  </si>
  <si>
    <t>0110/3111170858</t>
  </si>
  <si>
    <t>RIXSIYEV JAXONGIR SHOKIR O‘G‘LI</t>
  </si>
  <si>
    <t>DAEWOO MATIZ (2010 | 01Y812EB)</t>
  </si>
  <si>
    <t>г.Ташкент, Юнусабадский район, Yangi shahar ko`chasi</t>
  </si>
  <si>
    <t>0110/3111259781</t>
  </si>
  <si>
    <t>HASAN DONYOROV DONIYOR O‘G‘LI</t>
  </si>
  <si>
    <t>MIRDJALILOVA LUIZA ILXAMJONOVNA</t>
  </si>
  <si>
    <t>DAEWOO MATIZ (2016 | 01R993NC)</t>
  </si>
  <si>
    <t>г.Ташкент, Шайхонтохурский район, Islom Karimov ko`chasi Furqat chorrahasi</t>
  </si>
  <si>
    <t>0110/3111206946</t>
  </si>
  <si>
    <t>AZIZAXON TULYAGANOVA ABDUVAXIDOVNA</t>
  </si>
  <si>
    <t>BATIROV MAXMUT RUZIAXUNOVICH</t>
  </si>
  <si>
    <t>LEAPMOTOR LEAPMOTOR С10 (2023 | 01X694JC)</t>
  </si>
  <si>
    <t>г.Ташкент, Янги Хаятский район, Кипчок кучаси</t>
  </si>
  <si>
    <t>0309/311979882</t>
  </si>
  <si>
    <t>YUSUPOV AVAZJON XUSANOVICH</t>
  </si>
  <si>
    <t>PO‘LATOV ABBOSBEK MUXTORBEK O‘G‘LI</t>
  </si>
  <si>
    <t>CHEVROLET COBALT (2024 | 10P054JB)</t>
  </si>
  <si>
    <t>0105/3111249416</t>
  </si>
  <si>
    <t>AZIMOV SAYDAKMAL SAYDAKBAR O‘G‘LI</t>
  </si>
  <si>
    <t>MEXMONOV FIRDAVSIY ARSLONJON O‘G‘LI</t>
  </si>
  <si>
    <t>... LACETTI (2017 | 01G082GB)</t>
  </si>
  <si>
    <t>г.Ташкент, Шайхонтохурский район, ул.?ахрамон</t>
  </si>
  <si>
    <t>0110/3111159935</t>
  </si>
  <si>
    <t>MOVLONOV SHOHRUH MAXAMADXO‘JA O‘G‘LI</t>
  </si>
  <si>
    <t>XOLMATOV BOBURJON BAXODIR O‘G‘LI</t>
  </si>
  <si>
    <t>CHEVROLET SPARK (2014 | 10Q547VA)</t>
  </si>
  <si>
    <t>г.Ташкент, Учтепа район, TХАЙ кучаси</t>
  </si>
  <si>
    <t>0110/3111123147</t>
  </si>
  <si>
    <t>MAXARAMXON TILLAYEVA RO‘ZIBOYEVNA</t>
  </si>
  <si>
    <t>AKRAMOVA DIANA ILXOM QIZI</t>
  </si>
  <si>
    <t>... LACETTI (2021 | 01K222CA)</t>
  </si>
  <si>
    <t>г.Ташкент, Яшнабадский район, A.Qodiriy ko`chasi</t>
  </si>
  <si>
    <t>0110/3111257976</t>
  </si>
  <si>
    <t>KABILOVA LAZIZA ABDUKODIROVNA</t>
  </si>
  <si>
    <t>XOLMUXAMMEDOV ASADBEK AXROR O‘G‘LI</t>
  </si>
  <si>
    <t>CHEVROLET ONIX (2023 | 01W146UC)</t>
  </si>
  <si>
    <t>г.Ташкент, Серглийский район, Xonobod ko`chasi</t>
  </si>
  <si>
    <t>0317/311862517</t>
  </si>
  <si>
    <t>SHERMATOV KAMOLIDDIN SIDDIQ O‘G‘LI</t>
  </si>
  <si>
    <t>CHEVROLET COBALT LS (2019 | 10N782BB)</t>
  </si>
  <si>
    <t>Ташкентская область, Бостанлыкский район, Bektemir-Chorbog` yo`li 35-kilometrida</t>
  </si>
  <si>
    <t>ADELSHINOVA DIANA RAFKATOVNA</t>
  </si>
  <si>
    <t>0303/311961680</t>
  </si>
  <si>
    <t>BATIRBEKOV MAXMUDJAN AZIMBAYEVICH</t>
  </si>
  <si>
    <t>NAROV DAVLETBEK ALPISBOY O‘G‘LI</t>
  </si>
  <si>
    <t>CHEVROLET COBALT (2022 | 10H482JB)</t>
  </si>
  <si>
    <t>Ташкентская область, Юкоричирчикский район, ул.Даргох</t>
  </si>
  <si>
    <t>"SHAFFOF SERVIS" MCHJ</t>
  </si>
  <si>
    <t>KURBANOV XUSHNUD XURSHIDOVICH</t>
  </si>
  <si>
    <t>GAZ GAZ 3302021014 480004000 (2005 | 01492ZBA)</t>
  </si>
  <si>
    <t>г.Ташкент, Серглийский район, Учувчилар шахарчаси чоррахаси</t>
  </si>
  <si>
    <t>"ARTEL SUPPORT " MAS`ULIYATI CHEKLANGAN JAMIYAT</t>
  </si>
  <si>
    <t>ALAVUTDINOV RUSTAMXUJA FAZLITDINOVICH</t>
  </si>
  <si>
    <t>... DAF  FT XF 105 460 (2007 | 01087CGA)</t>
  </si>
  <si>
    <t>0110/3111066859</t>
  </si>
  <si>
    <t>BAIKOVA AKMARAL NAMAZBAYEVNA</t>
  </si>
  <si>
    <t>KARIMOV SHUKURILLO KOMILBEK O‘G‘LI</t>
  </si>
  <si>
    <t>... TRACKER (2020 | 10S030XA)</t>
  </si>
  <si>
    <t>г.Ташкент, Шайхонтохурский район, Nurafshon ko`chasi</t>
  </si>
  <si>
    <t>0105/3111231449</t>
  </si>
  <si>
    <t>ADINAYEV PANJI TOSHMAMATOVICH</t>
  </si>
  <si>
    <t>SHODIYEV SARDORBEK NORMURADOVICH</t>
  </si>
  <si>
    <t>ISUZU ISUZU SAZ HC 40 (2009 | 01R694RC)</t>
  </si>
  <si>
    <t>г.Ташкент, Бектемирский район, Бойдако кучаси</t>
  </si>
  <si>
    <t>0305/3111059308</t>
  </si>
  <si>
    <t>MARUPJANOVA MADINA ABDULATIFOVNA</t>
  </si>
  <si>
    <t>SULTANOVA DURDONA DJUMATOVNA</t>
  </si>
  <si>
    <t>DAEWOO NEXIA3 (2019 | 10H489KB)</t>
  </si>
  <si>
    <t>г.Ташкент, Мирабадский район, Munis ko`chasi</t>
  </si>
  <si>
    <t>3400/3111036122</t>
  </si>
  <si>
    <t>SHERMATOV SABIR KAMILOVICH</t>
  </si>
  <si>
    <t>SHAMSUTDINOV RADIK VALEREVICH</t>
  </si>
  <si>
    <t>... NEXIA DONC (2015 | 01S264UA)</t>
  </si>
  <si>
    <t>0103/3111199037</t>
  </si>
  <si>
    <t>ABDURAXIMOVA XOSIYATXON DJABAROVNA</t>
  </si>
  <si>
    <t>HAYITOV SHERALI SHUKURILLA O‘G‘LI</t>
  </si>
  <si>
    <t>CHEVROLET SPARK (2013 | 01H786RA)</t>
  </si>
  <si>
    <t>0110/3111091146</t>
  </si>
  <si>
    <t>NAJMIDDINOV FAZLIDDIN SIROJIDDINOVICH</t>
  </si>
  <si>
    <t>BURIYEV ANVAR AVABAKIROVICH</t>
  </si>
  <si>
    <t>DAEWOO MATIZ (2009 | 01G310KB)</t>
  </si>
  <si>
    <t>г.Ташкент, Бектемирский район, Мавзелараро кучаси</t>
  </si>
  <si>
    <t>0110/3111124398</t>
  </si>
  <si>
    <t>YEVGENIY OZOLIN VLADIMIROVICH</t>
  </si>
  <si>
    <t>ILMIDDINOV JAVOHIRBEK ABDUSAMAD O‘G‘LI</t>
  </si>
  <si>
    <t>VAZ ВАЗ 21011 (1981 | 01Q619OA)</t>
  </si>
  <si>
    <t>г.Ташкент, Алмазарский район, Дилсарой кучаси</t>
  </si>
  <si>
    <t>3100/311476913</t>
  </si>
  <si>
    <t>ABDURAXMANOVA ZUHRA RASULJON QIZI</t>
  </si>
  <si>
    <t>IKRAMOV FARXOD NOSIRDJONOVICH</t>
  </si>
  <si>
    <t>DAEWOO MATIZ (2008 | 01C852BC)</t>
  </si>
  <si>
    <t>Ташкентская область, Занги-Атинский район, ул.?ахрамон</t>
  </si>
  <si>
    <t>0110/3111190047</t>
  </si>
  <si>
    <t>BOBIR TURSUNOV YAHYOYEVICH</t>
  </si>
  <si>
    <t>ABDULLAYEV AYBEK NAZARBAYEVICH</t>
  </si>
  <si>
    <t xml:space="preserve"> KIA SPORTAGE H893 (2023 | 01P737MB)</t>
  </si>
  <si>
    <t>г.Ташкент, Учтепа район, Шайхзода Фарход кучлари</t>
  </si>
  <si>
    <t>3400/3111048930</t>
  </si>
  <si>
    <t>MAJIDOVA UMIDA ABDIRAXIMOVNA</t>
  </si>
  <si>
    <t>ERMATOV JAMSHIDBEK MURODJON O‘G‘LI</t>
  </si>
  <si>
    <t>... LACETTI (2013 | 01X280DC)</t>
  </si>
  <si>
    <t>г.Ташкент, Алмазарский район, Согбон кучаси</t>
  </si>
  <si>
    <t>3200/311563346</t>
  </si>
  <si>
    <t>MUTALOV ABDUAZIZ SATTAROVICH</t>
  </si>
  <si>
    <t>ABDIMO‘MINOV RAMAZON ANVAR O‘G‘LI</t>
  </si>
  <si>
    <t>CHEVROLET COBALT (2021 | 01N674DC)</t>
  </si>
  <si>
    <t>г.Ташкент, Учтепа район, КХАЙ кучаси Кукча Дарвоза</t>
  </si>
  <si>
    <t>0110/3111219416</t>
  </si>
  <si>
    <t>YUNUSOV NODIRXON LATIBXON O‘G‘LI</t>
  </si>
  <si>
    <t>XAMRABAYEVA NILUFAR VAXABOVNA</t>
  </si>
  <si>
    <t>DAEWOO NEXIA DOHC (2009 | 10B738CB)</t>
  </si>
  <si>
    <t>Ташкентская область, Занги-Атинский район, Харакат махалла</t>
  </si>
  <si>
    <t>0105/3111137085</t>
  </si>
  <si>
    <t>DJURAYEV KAZIM FAZILOVICH</t>
  </si>
  <si>
    <t>AXMEDCHINA DAMIRA ISKANDEROVNA</t>
  </si>
  <si>
    <t>CHEVROLET COBALT (2014 | 01S920TA)</t>
  </si>
  <si>
    <t>г.Ташкент, Яшнабадский район, Махтумкули кучаси</t>
  </si>
  <si>
    <t>2800/311948058</t>
  </si>
  <si>
    <t>BUVAJANOV BAXTIYARJON URAIMJANOVICH</t>
  </si>
  <si>
    <t>DAVRONOV VOXIDJON YAQUBOVICH</t>
  </si>
  <si>
    <t>CHEVROLET COBALT (2021 | 10B261CB)</t>
  </si>
  <si>
    <t>Ташкентская область, город Ангрен, Гулистон кучаси</t>
  </si>
  <si>
    <t>0310/3111033715</t>
  </si>
  <si>
    <t>SIDIKOV MANSUR MAXMADALIYEVICH</t>
  </si>
  <si>
    <t>MAXAMEDOVA DJAMILYA YO‘LDOSHEVNA</t>
  </si>
  <si>
    <t>DAEWOO NEXIA (2012 | 10G177KA)</t>
  </si>
  <si>
    <t>Ташкентская область, Юкоричирчикский район, Махтумкуль кучаси</t>
  </si>
  <si>
    <t>0110/3111113850</t>
  </si>
  <si>
    <t>MAMUROV SIROJIDDINXON ZIYAVUDDINOVICH</t>
  </si>
  <si>
    <t>ШИРИНОВ РОЯЛЬ</t>
  </si>
  <si>
    <t>CHEVROLET LACETTI (2020 | 01Z774ZA)</t>
  </si>
  <si>
    <t>г.Ташкент, Яккасарайский район, Богибустон кучаси</t>
  </si>
  <si>
    <t>OTANAZAROV ILYOSBEK XAMIDBEK O‘G‘LI</t>
  </si>
  <si>
    <t>0110/3111014871</t>
  </si>
  <si>
    <t>BEKMURADOVA SANOBAR ESHMAMATOVNA</t>
  </si>
  <si>
    <t>INNATILLAYEV IZZATILLA JAMOLIDDIN O‘G‘LI</t>
  </si>
  <si>
    <t>CHEVROLET COBALT (2013 | 01U605RC)</t>
  </si>
  <si>
    <t xml:space="preserve">г.Ташкент, Юнусабадский район, Катта куйлюк </t>
  </si>
  <si>
    <t>0110/3111077610</t>
  </si>
  <si>
    <t>ESHONXO‘JAYEVA MUNAVVAR KOMILJON QIZI</t>
  </si>
  <si>
    <t>SUYARKULOV SHOXRUX JAXONGIR O‘G‘LI</t>
  </si>
  <si>
    <t>CHEVROLET LACETTI (2011 | 01U284TC)</t>
  </si>
  <si>
    <t>г.Ташкент, Янги Хаятский район, Чоштепа кучаси</t>
  </si>
  <si>
    <t>0110/3111084871</t>
  </si>
  <si>
    <t>MIRZALIYEV ABDURASHID ANATOLEVICH</t>
  </si>
  <si>
    <t>MADRAXIMOVA SABAXAT OLIMJONOVNA</t>
  </si>
  <si>
    <t>DAEWOO MATIZ BEST (2009 | 01M137EA)</t>
  </si>
  <si>
    <t>г.Ташкент, Яшнабадский район, Abdulla Qodiriy ko`chasi</t>
  </si>
  <si>
    <t>0110/3111153569</t>
  </si>
  <si>
    <t>ABDULLAYEVA GULSARA MADJITOVNA</t>
  </si>
  <si>
    <t>MANNONOV RAVSHANJON VALI O‘G‘LI</t>
  </si>
  <si>
    <t>CHEVROLET NEXIA 2 (2022 | 01T671VC)</t>
  </si>
  <si>
    <t>г.Ташкент, Чиланзарский район, Лутфия кучаси</t>
  </si>
  <si>
    <t>0105/3111120065</t>
  </si>
  <si>
    <t>TOLIBOV HABIBULLOH FOZIL O‘G‘LI</t>
  </si>
  <si>
    <t>ODILOV ORIFJON IBROHIM O‘G‘LI</t>
  </si>
  <si>
    <t>... NEXIA 3 (2020 | 01T023UC)</t>
  </si>
  <si>
    <t>г.Ташкент, Шайхонтохурский район, Кукча кучаси</t>
  </si>
  <si>
    <t>3400/3111103283</t>
  </si>
  <si>
    <t>RIHSIBOYEV ABDULLOH AKBAR O‘G‘LI</t>
  </si>
  <si>
    <t>SAIDKARIMOV SAYYOD YO‘LDOSH O‘G‘LI</t>
  </si>
  <si>
    <t>... TRACKER-2 (2024 | 01Z525TB)</t>
  </si>
  <si>
    <t>г.Ташкент, Учтепа район, Yusuf Sakkokiy ko`chasi</t>
  </si>
  <si>
    <t>2800/311801341</t>
  </si>
  <si>
    <t>ALIYEV SHAMSIDDIN XUDOYNAZAROVICH</t>
  </si>
  <si>
    <t>XAYDAROV BAXTIYOR ABDUQAXXAROVICH</t>
  </si>
  <si>
    <t>CHEVROLET COBALT (2022 | 01E546SB)</t>
  </si>
  <si>
    <t>Ташкентская область, Занги-Атинский район, Янгихаёт МФЙ</t>
  </si>
  <si>
    <t>2800/311992267</t>
  </si>
  <si>
    <t>FAYZULLAYEV ABDULLO XAYRULLA O‘G‘LI</t>
  </si>
  <si>
    <t>MANSUROVA DURDONA AZIZOVNA</t>
  </si>
  <si>
    <t>DAEWOO MATIZ BEST (2011 | 10O302JB)</t>
  </si>
  <si>
    <t>2800/311980033</t>
  </si>
  <si>
    <t>SAYYORA BABATAYEVA TURSUNBAIYEVNA</t>
  </si>
  <si>
    <t>TITOV PYOTR ALEKSANDROVICH</t>
  </si>
  <si>
    <t>... VELITE 6 (2024 | 01D476QC)</t>
  </si>
  <si>
    <t xml:space="preserve">г.Ташкент, Мирабадский район, 2Batalon ko`chasi </t>
  </si>
  <si>
    <t>0110/3111205587</t>
  </si>
  <si>
    <t>ERGASHEVA NILUFAR RAVSHAN QIZI</t>
  </si>
  <si>
    <t>MAMASOLIYEV BAXTIYOR RUSTAMOVICH</t>
  </si>
  <si>
    <t>CHEVROLET COBALT (2021 | 01N153YB)</t>
  </si>
  <si>
    <t>0105/3111263317</t>
  </si>
  <si>
    <t>TURAYEV BOTIRBEK RUSTAMOVICH</t>
  </si>
  <si>
    <t>AXMEDOV ISLOMBEK SALIMOVICH</t>
  </si>
  <si>
    <t xml:space="preserve"> HOWO CNHTC (2017 | 01O743XC)</t>
  </si>
  <si>
    <t>3400/3111067567</t>
  </si>
  <si>
    <t>DANKOVA OLGA PAVLOVNA</t>
  </si>
  <si>
    <t>AZIMOVA DILFUZA XIKMATILLAYEVNA</t>
  </si>
  <si>
    <t>... LACETTI (2011 | 01N936HB)</t>
  </si>
  <si>
    <t>г.Ташкент, Яккасарайский район, Кушбеги кучаси</t>
  </si>
  <si>
    <t>0110/3111218336</t>
  </si>
  <si>
    <t>JAXONGIR MUSABAYEV JUMABAYEVICH</t>
  </si>
  <si>
    <t>NIZOMOV SARDOR XAYRIDDIN O‘G‘LI</t>
  </si>
  <si>
    <t xml:space="preserve"> LABO (2022 | 10T340XA)</t>
  </si>
  <si>
    <t>2800/311949372</t>
  </si>
  <si>
    <t>XASANOV ISMATULLA MENGLIMURATOVICH</t>
  </si>
  <si>
    <t>XAYDAROV O‘TKIRBEK FARXOD O‘G‘LI</t>
  </si>
  <si>
    <t>... COBALT LT GX 16ATB (2021 | 75D212OA)</t>
  </si>
  <si>
    <t>г.Ташкент, Серглийский район, Tabbaruk ko`chasi kesishmasi</t>
  </si>
  <si>
    <t>0105/3111055376</t>
  </si>
  <si>
    <t>MUXAMEDJANOVA ADOLAT BAXRIDDINOVNA</t>
  </si>
  <si>
    <t>MAXMUDOV MIRJALOL ZIYODULLA O‘G‘LI</t>
  </si>
  <si>
    <t>CHEVROLET COBALT (2013 | 01L371PB)</t>
  </si>
  <si>
    <t>г.Ташкент, Чиланзарский район, Каримов кучаси</t>
  </si>
  <si>
    <t>0110/3111086744</t>
  </si>
  <si>
    <t>"SPESTEXNIKA" MCHJ</t>
  </si>
  <si>
    <t>JO‘RAYEV SARDOR RAXMATULLA O‘G‘LI</t>
  </si>
  <si>
    <t>... HYUNDAI SKY EURO 4 (2005 | 01864SKA)</t>
  </si>
  <si>
    <t>г.Ташкент, Яшнабадский район, Янги аэропорт</t>
  </si>
  <si>
    <t>0110/311983397</t>
  </si>
  <si>
    <t>XO‘JANOV SHAVKAT ESHANQULOVICH</t>
  </si>
  <si>
    <t>CHUTTIYEV ZOXID ZOYIROVICH</t>
  </si>
  <si>
    <t>CHEVROLET DAMAS 2D2 PLUS (2022 | 70Y263UA)</t>
  </si>
  <si>
    <t>г.Ташкент, Серглийский район, Obihayot ko`chasi</t>
  </si>
  <si>
    <t>0110/3111178610</t>
  </si>
  <si>
    <t>SAODATXON MUSAYEVA OMILJON</t>
  </si>
  <si>
    <t>URAZBAXTIN TEMUR MARSOVICH</t>
  </si>
  <si>
    <t xml:space="preserve"> KIA SONET (2024 | 01N230WC)</t>
  </si>
  <si>
    <t>г.Ташкент, Яшнабадский район, КХАЙ кучаси</t>
  </si>
  <si>
    <t>3400/3111251697</t>
  </si>
  <si>
    <t>AMINOV BARAT SADIKOVICH</t>
  </si>
  <si>
    <t>NOMOZOV ARSLON  IKROM UG`LI</t>
  </si>
  <si>
    <t>... NEXIA 2 DONC (2011 | 10J523MA)</t>
  </si>
  <si>
    <t>г.Ташкент, Чиланзарский район, Al Xorazmiy Katta Xirmontepa chorraxasi</t>
  </si>
  <si>
    <t>1606/3111147779</t>
  </si>
  <si>
    <t>AVEZOV MUXTORBAY BEKCHANOVICH</t>
  </si>
  <si>
    <t>YO‘LDOSHEV BOBUR MAMMAT O‘G‘LI</t>
  </si>
  <si>
    <t>CHEVROLET COBALT GX STYLE AT (2022 | 95T872MA)</t>
  </si>
  <si>
    <t>Республика Каракалпакстан, ТУРТКУЛЬСКИЙ РА, Navoiy ko`chasi</t>
  </si>
  <si>
    <t>0110/3111093703</t>
  </si>
  <si>
    <t>SAYPIDDINOVA SAIDA BAXTIYOR QIZI</t>
  </si>
  <si>
    <t>FARXODOV BEHRUZ SHAVKATOVICH</t>
  </si>
  <si>
    <t>... KIA SPORTAGE D488 (2024 | 01R710RB)</t>
  </si>
  <si>
    <t>0110/3111035140</t>
  </si>
  <si>
    <t>SHUKUROV NURILLO ORTIQ O‘G‘LI</t>
  </si>
  <si>
    <t>CHEVROLET DAMAS (2009 | 01Y397XA)</t>
  </si>
  <si>
    <t>0105/311871050</t>
  </si>
  <si>
    <t>AKIMOVA ZILOLA XAKIMOVNA</t>
  </si>
  <si>
    <t>KASIMBAYEV JAMSHID DILSHADOVICH</t>
  </si>
  <si>
    <t>CHEVROLET LACETTI L STYLE AT PLUS WO ABS (2023 | 01W269OC)</t>
  </si>
  <si>
    <t>г.Ташкент, Шайхонтохурский район, Заркайнар кучаси</t>
  </si>
  <si>
    <t>0110/3111210858</t>
  </si>
  <si>
    <t>YEVGENIY CHANOV ANDREYEVICH</t>
  </si>
  <si>
    <t>BAHROMOV SIROJIDDIN BAHODIR O‘G‘LI</t>
  </si>
  <si>
    <t xml:space="preserve"> NEXIA 3 (2018 | 01T735HB)</t>
  </si>
  <si>
    <t>г.Ташкент, М.Улугбекский район, Олимбой кучаси</t>
  </si>
  <si>
    <t>2800/311951384</t>
  </si>
  <si>
    <t>ZAKIROV JAVOXIR RAVSHANOVICH</t>
  </si>
  <si>
    <t>ВОДИЙ БИЗНЕС САВДО МЧЖ</t>
  </si>
  <si>
    <t>... LACETTI 2 (2015 | 01B238EB)</t>
  </si>
  <si>
    <t>г.Ташкент, Мирабадский район, кичик Бешогоч кучаси</t>
  </si>
  <si>
    <t>3400/3111046820</t>
  </si>
  <si>
    <t>BOTIROV BEXZOD BOBIR O‘G‘LI</t>
  </si>
  <si>
    <t>ZOIROV SARDOR MIRAFZAL O‘G‘LI</t>
  </si>
  <si>
    <t>CHEVROLET COBALT (2022 | 01A211ZA)</t>
  </si>
  <si>
    <t>0110/3111150485</t>
  </si>
  <si>
    <t>REJEPOVA SAULE SATTAROVNA</t>
  </si>
  <si>
    <t>ZAYNIDDINOV ISLOM OLIMBOY O‘G‘LI</t>
  </si>
  <si>
    <t>CHEVROLET DAMAS-2 (2024 | 10P054LB)</t>
  </si>
  <si>
    <t>г.Ташкент, Яшнабадский район, Янги Узбекистон кучаси</t>
  </si>
  <si>
    <t>2800/311960700</t>
  </si>
  <si>
    <t>SHARAFUTDINOV ILDAR ILYASOVICH</t>
  </si>
  <si>
    <t>FARIDOV RENAT FARIDOVICH</t>
  </si>
  <si>
    <t>CHEVROLET SPARK (2017 | 01U130FB)</t>
  </si>
  <si>
    <t>г.Ташкент, Серглийский район, Yangi Qo`yliq ko`chasi</t>
  </si>
  <si>
    <t>0110/3111019105</t>
  </si>
  <si>
    <t>MUHAMMADALI MIRALIYEV ABDULXAY O‘G‘LI</t>
  </si>
  <si>
    <t>ISMATOV ULUG‘BEK AKROM O‘G‘LI</t>
  </si>
  <si>
    <t>CHEVROLET SPARK M300 (2016 | 01E935SC)</t>
  </si>
  <si>
    <t>Ташкентская область, Ташкентский район, Зарбдор МФЙ</t>
  </si>
  <si>
    <t>2600/805</t>
  </si>
  <si>
    <t>"FERUZA TRANS" MCHJ</t>
  </si>
  <si>
    <t>MARUTI ONIX (2024 | 01059EMA)</t>
  </si>
  <si>
    <t>0110/311823564</t>
  </si>
  <si>
    <t>YUSUPOV ABDUJALOL ABDUSAMATOVICH</t>
  </si>
  <si>
    <t>YULDOSHEVA OYSANAM O‘ROLOVNA</t>
  </si>
  <si>
    <t>CHEVROLET COBALT (2014 | 01F631SB)</t>
  </si>
  <si>
    <t>Ташкентская область, Занги-Атинский район, Гулзор кучаси</t>
  </si>
  <si>
    <t>0110/3111232819</t>
  </si>
  <si>
    <t>AXMADJAN MUSASHAYXOV MURATOVICH</t>
  </si>
  <si>
    <t>ABRAXMATOV AZIZBEK USMONOVICH</t>
  </si>
  <si>
    <t xml:space="preserve"> COBALT (2020 | 01B659HC)</t>
  </si>
  <si>
    <t>USMANOV JASUR UMAROVICH</t>
  </si>
  <si>
    <t>0110/3111257441</t>
  </si>
  <si>
    <t>ABDURAUF ABDULXAYEV KAYUMOVICH</t>
  </si>
  <si>
    <t>INOYATOVA MUBORAK XAYRULLA QIZI</t>
  </si>
  <si>
    <t>CHEVROLET SPARK (2019 | 01U762XC)</t>
  </si>
  <si>
    <t>г.Ташкент, Чиланзарский район, Арнасой МФЙ</t>
  </si>
  <si>
    <t>2800/311916733</t>
  </si>
  <si>
    <t>XAYDAROV SHERZOD SHUXRATOVICH</t>
  </si>
  <si>
    <t>ABDUMANONOV AXRORJON ADXAMJONOVICH</t>
  </si>
  <si>
    <t>... LACETTI 2 (2018 | 01H117DB)</t>
  </si>
  <si>
    <t>Ферганская область, УЧКУПРИКСКИЙ РА, Янги бог МФЙ Буйрак кишлок худуд</t>
  </si>
  <si>
    <t>0200/3111107046</t>
  </si>
  <si>
    <t>TUXTAPULATOV JAVOXIR XXX</t>
  </si>
  <si>
    <t>BOLTAYEV MA’RUFJON NORMAMAT O‘G‘LI</t>
  </si>
  <si>
    <t>DAEWOO MATIZ BEST (2015 | 01O218UC)</t>
  </si>
  <si>
    <t xml:space="preserve">г.Ташкент, Серглийский район, ТХАЙ кучаси </t>
  </si>
  <si>
    <t>0103/3111013977</t>
  </si>
  <si>
    <t>YUSUPOVA MEXRINISO UMIRZAKOVNA</t>
  </si>
  <si>
    <t>KABILOV TIMUR DMITRIYEVICH</t>
  </si>
  <si>
    <t>... NEXIA 3 (2019 | 01W146NB)</t>
  </si>
  <si>
    <t>2800/311964718</t>
  </si>
  <si>
    <t>ADHAMOV ABDULLA BAHTIYOR O‘G‘LI</t>
  </si>
  <si>
    <t>NURMATOV KAMALIDDIN SAYFUTDINOVICH</t>
  </si>
  <si>
    <t>CHEVROLET SPARK (2020 | 10O463JB)</t>
  </si>
  <si>
    <t>Ташкентская область, город Чирчик, 50йил кучаси</t>
  </si>
  <si>
    <t>0110/3111040200</t>
  </si>
  <si>
    <t>ZAKIROVA DURDONA MANNANOVNA</t>
  </si>
  <si>
    <t>KADAMOV MAQSAD OYBEK O‘G‘LI</t>
  </si>
  <si>
    <t>CHEVROLET COBALT (2013 | 01A459DC)</t>
  </si>
  <si>
    <t>г.Ташкент, М.Улугбекский район, Дустлик кучаси</t>
  </si>
  <si>
    <t>0110/3111029095</t>
  </si>
  <si>
    <t>SHIMBERGENOV ATABEK AIMBETOVICH</t>
  </si>
  <si>
    <t>AXMETOV IKROM MAMUTOVICH</t>
  </si>
  <si>
    <t>... ONIX 3LT MT (2023 | 95P800GA)</t>
  </si>
  <si>
    <t>0110/3111096197</t>
  </si>
  <si>
    <t>RUZIYEV ILXOM ABDUMUTALIM O‘G‘LI</t>
  </si>
  <si>
    <t>YUN OLGA YEVGENEVNA</t>
  </si>
  <si>
    <t>CHEVROLET SPARK (2015 | 01J405UB)</t>
  </si>
  <si>
    <t>SHADIYEVA ASEL NURMATALIYEVNA</t>
  </si>
  <si>
    <t>0105/3111227649</t>
  </si>
  <si>
    <t>YULDASHEV AKOBIRBEK SALOXIDDINOVICH</t>
  </si>
  <si>
    <t>ESHANKULOV MUZAFFAR SULAYMANOVICH</t>
  </si>
  <si>
    <t xml:space="preserve"> NEXIA DOHC 2 (2010 | 01F906XC)</t>
  </si>
  <si>
    <t>3400/3111081078</t>
  </si>
  <si>
    <t>ANNAQULOV AKMAL NURMUXAMMAD O‘G‘LI</t>
  </si>
  <si>
    <t>"ACTIVE TAXI" MCHJ</t>
  </si>
  <si>
    <t>... BYD CHAZOR (2023 | 01777QBA)</t>
  </si>
  <si>
    <t>г.Ташкент, Шайхонтохурский район, Беруний -Сакчимон кучлари</t>
  </si>
  <si>
    <t>0110/3111095702</t>
  </si>
  <si>
    <t>QO‘CHQOROV MURODJON BAXTIYOR O‘G‘LI</t>
  </si>
  <si>
    <t>ERGASHALIYEV IFTIXOR XURSHIDBEK O‘G‘LI</t>
  </si>
  <si>
    <t>GAZ ГАЗ 53А (2014 | 01O176FC)</t>
  </si>
  <si>
    <t>г.Ташкент, Серглийский район, Мохичехра кучаси</t>
  </si>
  <si>
    <t>0103/3111015726</t>
  </si>
  <si>
    <t>ABDULLAYEV XAMZA ZIYODULLAYEVICH</t>
  </si>
  <si>
    <t>MUYASSAROV MAQSUD MUHAMMADOVICH</t>
  </si>
  <si>
    <t>DAEWOO VOLGA 31029 (2006 | 01L536GC)</t>
  </si>
  <si>
    <t>г.Ташкент, Учтепа район, Лутфия кучаси</t>
  </si>
  <si>
    <t>0310/3111017506</t>
  </si>
  <si>
    <t>ALIKULOV OYBEK UMIRKULOVICH</t>
  </si>
  <si>
    <t>GALIYEV AXROR ONARBAYEVICH</t>
  </si>
  <si>
    <t>CHEVROLET DAMAS (2022 | 01S380CC)</t>
  </si>
  <si>
    <t>Ташкентская область, г. Нурафшон, Дегантепа МФЙ</t>
  </si>
  <si>
    <t>0110/3111196480</t>
  </si>
  <si>
    <t>ALIMXODJAYEV RUSTAMXODJA RAXIMXODJAYEVICH</t>
  </si>
  <si>
    <t>ABDUG‘OFFOROV TAVAKKALJON MUXAMMADJONOVICH</t>
  </si>
  <si>
    <t>CHEVROLET SPARK M300 (2019 | 01X427RB)</t>
  </si>
  <si>
    <t>2800/311967305</t>
  </si>
  <si>
    <t>MAQSUDOV FARRUX FOTIX O‘G‘LI</t>
  </si>
  <si>
    <t>MIRZAQULOV ASADBEK ZOKIRJONOVICH</t>
  </si>
  <si>
    <t>... BYD SONG PLUS CHAMPION  (2024 | 01N008PA)</t>
  </si>
  <si>
    <t>г.Ташкент, Юнусабадский район, Майкургон кучаси</t>
  </si>
  <si>
    <t>2800/311884135</t>
  </si>
  <si>
    <t>MAVLYANOVA GULBAXOR ABDURAXMANOVNA</t>
  </si>
  <si>
    <t>MIRALIYEV DILSHOD KURBONALIEVICH</t>
  </si>
  <si>
    <t>... KIA CERATO 1.6GLS (2013 | 10R844LA)</t>
  </si>
  <si>
    <t>Ташкентская область, Бостанлыкский район, Марказий МФЙ Шифокорлар кучаси</t>
  </si>
  <si>
    <t>0105/311972273</t>
  </si>
  <si>
    <t>"TOSHKENT VILOYATI YO`LLARDAN MUNTAZAM FOYDALANISH" DM</t>
  </si>
  <si>
    <t>XOLIQULOV XAMROZJON G‘OFURJON O‘G‘LI</t>
  </si>
  <si>
    <t xml:space="preserve"> MAN TGS 33 400 6X4 BB (2023 | 01025TKA)</t>
  </si>
  <si>
    <t>0200/3111098079</t>
  </si>
  <si>
    <t>KUZIBEKOV NURIDDIN SHUKURBEKOVICH</t>
  </si>
  <si>
    <t>MENGQOBILOV AVAZBEK XUDAYBERDIYEVICH</t>
  </si>
  <si>
    <t>CHEVROLET LASETTI (2020 | 01N317ZB)</t>
  </si>
  <si>
    <t>г.Ташкент, Шайхонтохурский район, Сагбон кучаси</t>
  </si>
  <si>
    <t>2800/311914088</t>
  </si>
  <si>
    <t>SABIROV ZUXRIDDIN NASIROVICH</t>
  </si>
  <si>
    <t>MAMADALIYEV ASROR RAXMATULLA O‘G‘LI</t>
  </si>
  <si>
    <t>... GAZ 24 (1986 | 01C573CA)</t>
  </si>
  <si>
    <t>г.Ташкент, Шайхонтохурский район, Зафаробод кучаси</t>
  </si>
  <si>
    <t>0110/3111238210</t>
  </si>
  <si>
    <t>PANJI XAYITOV SAIDOVICH</t>
  </si>
  <si>
    <t>PARMONOV ABDURASHID ABDUSATAROVICH</t>
  </si>
  <si>
    <t>CHEVROLET COBALT (2022 | 01O332OB)</t>
  </si>
  <si>
    <t>0105/311916294</t>
  </si>
  <si>
    <t>KARATAYEV DONIYOR XAMIDULLA O‘G‘LI</t>
  </si>
  <si>
    <t>SABIROV RUSLANBEK RUSTAMOVICH</t>
  </si>
  <si>
    <t>... BYD E2 LUXURY (2023 | 10U044GB)</t>
  </si>
  <si>
    <t>г.Ташкент, М.Улугбекский район, Зиёлар кучаси</t>
  </si>
  <si>
    <t>3400/3111103975</t>
  </si>
  <si>
    <t>DEXKONOV ABDUMALIK ABDUSOATOVICH</t>
  </si>
  <si>
    <t>RASHIDOV DILSHOD PO‘LAT O‘G‘LI</t>
  </si>
  <si>
    <t>... CHANGAN SC 1035SG4 (2015 | 01P677QC)</t>
  </si>
  <si>
    <t>г.Ташкент, Юнусабадский район, Ахилобод кучаси</t>
  </si>
  <si>
    <t>0110/311906396</t>
  </si>
  <si>
    <t>TOXIROV FAYZULLA ABDULLA O‘G‘LI</t>
  </si>
  <si>
    <t>MUSTAYEV DANIYAR DAMIROVICH</t>
  </si>
  <si>
    <t>CHEVROLET SPARK (2010 | 01Y976ZB)</t>
  </si>
  <si>
    <t>Ташкентская область, Занги-Атинский район, Схибкор 2</t>
  </si>
  <si>
    <t>3400/3111140654</t>
  </si>
  <si>
    <t>ALMATOV FAXRETDIN ACHILOVICH</t>
  </si>
  <si>
    <t>SALOXIDDINOV SIROJIDDIN ZIYOVIDDIN O‘G‘LI</t>
  </si>
  <si>
    <t>... LACETTI (2010 | 10A371NA)</t>
  </si>
  <si>
    <t>г.Ташкент, Алмазарский район, Камарнизо кучаси</t>
  </si>
  <si>
    <t>3400/3111075512</t>
  </si>
  <si>
    <t>ABRORBEK UMAROV AXMAD O‘G‘LI</t>
  </si>
  <si>
    <t>SHANIYATOV SHOFAYZI SHOYUSUPOVICH</t>
  </si>
  <si>
    <t>CHEVROLET SPARK (2016 | 01R192VB)</t>
  </si>
  <si>
    <t>2800/311991448</t>
  </si>
  <si>
    <t>ABDUBANNO RAJABOV XOSHIMJONOVICH</t>
  </si>
  <si>
    <t>ABDULHAQOV ASADBEK FURQAT O‘G‘LI</t>
  </si>
  <si>
    <t>... LACETTI (2024 | 01Q474JB)</t>
  </si>
  <si>
    <t>0110/3111123281</t>
  </si>
  <si>
    <t>MUXTORJON SULTONOV MIRODIL O‘G‘LI</t>
  </si>
  <si>
    <t>KABULOV AZMIDDIN ASKARDINOVICH</t>
  </si>
  <si>
    <t>CHEVROLET COBALT (2020 | 10E372LB)</t>
  </si>
  <si>
    <t>Ташкентская область, город Чирчик, Тикланиш кучаси</t>
  </si>
  <si>
    <t>0103/311891269</t>
  </si>
  <si>
    <t>TASHPULATOVA BARNO XAMIDOVNA</t>
  </si>
  <si>
    <t>TOSHPO‘LATOVA FERUZABONU SHUHRAT QIZI</t>
  </si>
  <si>
    <t>RAVON GENTRA (2019 | 01X203AB)</t>
  </si>
  <si>
    <t>г.Ташкент, Шайхонтохурский район, А.навоий</t>
  </si>
  <si>
    <t>0105/3111222972</t>
  </si>
  <si>
    <t>TURKMANOV XUSNIDDIN NURIDDIN O‘G‘LI</t>
  </si>
  <si>
    <t>KAMALOV RASIM AMIROVICH</t>
  </si>
  <si>
    <t xml:space="preserve"> NEXIA COHC (2010 | 10B602AB)</t>
  </si>
  <si>
    <t>г.Ташкент, Яккасарайский район, Тафаккур -Богсарой кучалари</t>
  </si>
  <si>
    <t>0110/3111091307</t>
  </si>
  <si>
    <t>MUXIDINOVA UMIDA ABDUVAXABOVNA</t>
  </si>
  <si>
    <t>ABDULLATIPOVA DIANA ILXOMOVNA</t>
  </si>
  <si>
    <t>... SHAANXI SHACMAN (2019 | 10N924XA)</t>
  </si>
  <si>
    <t>0110/3111142632</t>
  </si>
  <si>
    <t>DJAXPARALIYEV ILYOS RAXMANOVICH</t>
  </si>
  <si>
    <t>QODIROV G‘AYRATJON XABIBULLA O‘G‘LI</t>
  </si>
  <si>
    <t>DAEWOO MATIZ BEST (2010 | 10O795SA)</t>
  </si>
  <si>
    <t>Ташкентская область, Кибрайский район, Юкори юз МФЙ</t>
  </si>
  <si>
    <t>OLIMOV SANJAR OLIM O‘G‘LI</t>
  </si>
  <si>
    <t>0110/3111046731</t>
  </si>
  <si>
    <t>GAIPOV DAVRON RAXMANBERDIYEVICH</t>
  </si>
  <si>
    <t>QODIROV G‘ULOM G‘OFUROVICH</t>
  </si>
  <si>
    <t>DAEWOO NEXIA DOHC (2009 | 10W642JB)</t>
  </si>
  <si>
    <t>Ташкентская область, Паркентский район, Паркент - Бустон  автомобиль йули</t>
  </si>
  <si>
    <t>0105/3111208196</t>
  </si>
  <si>
    <t>SALIMOV ISKANDAR BAXADIROVICH</t>
  </si>
  <si>
    <t>ISUZU BYD HAN (2023 | 10N800FA)</t>
  </si>
  <si>
    <t>3400/3111069633</t>
  </si>
  <si>
    <t>INOG‘OMOVA KAMILA ADHAM QIZI</t>
  </si>
  <si>
    <t>IZZATBEK JUMANIYOZOV ZARIF O‘G‘LI</t>
  </si>
  <si>
    <t>... LACETTI (2018 | 10L542ZA)</t>
  </si>
  <si>
    <t>0110/3111252486</t>
  </si>
  <si>
    <t>RAVSHAN RAXIMOV ANVAR O‘G‘LI</t>
  </si>
  <si>
    <t>MADALIYEVA GULBAXOR ASHIRMATOVNA</t>
  </si>
  <si>
    <t>CHEVROLET LACETTI (2010 | 01X382CC)</t>
  </si>
  <si>
    <t>г.Ташкент, Янги Хаятский район, Турсунзода кучаси</t>
  </si>
  <si>
    <t>0110/311875552</t>
  </si>
  <si>
    <t>ООО "BUYUK TURON TRANS "</t>
  </si>
  <si>
    <t>AMANOV ABDIXAMID TOSHTEMIROVICH</t>
  </si>
  <si>
    <t>GAZ ГАЗ 63 (2019 | 10768JCA)</t>
  </si>
  <si>
    <t>г.Ташкент, Учтепа район, Лутфий кучаси</t>
  </si>
  <si>
    <t>0110/3111221220</t>
  </si>
  <si>
    <t>DILSHOD MUSAMUXAMEDOV TALIBOVICH</t>
  </si>
  <si>
    <t>SADRIDDINOV ALISHER MURODXON O‘G‘LI</t>
  </si>
  <si>
    <t xml:space="preserve"> LACETTI (2016 | 01Q960LB)</t>
  </si>
  <si>
    <t>г.Ташкент, Мирабадский район, Савир кучаси</t>
  </si>
  <si>
    <t>0105/3111234453</t>
  </si>
  <si>
    <t>GULCHEXRA PARPIYEVA TURSUNALIYEVNA</t>
  </si>
  <si>
    <t>KAYUMOV FIRDAVSIY RAXMATOVICH</t>
  </si>
  <si>
    <t>CHEVROLET 155 2.0 Twin Spark 16V S (2022 | 01Y386NC)</t>
  </si>
  <si>
    <t>3400/3111057024</t>
  </si>
  <si>
    <t>TO‘LAGANOVA O‘G‘ILOY ABDULLA QIZI</t>
  </si>
  <si>
    <t>SAMATOV SARVAR NURIDDIN O‘G‘LI</t>
  </si>
  <si>
    <t>... LACETTI (2021 | 01R534SC)</t>
  </si>
  <si>
    <t>г.Ташкент, Бектемирский район, Паркент йули кучаси</t>
  </si>
  <si>
    <t>0105/3111172303</t>
  </si>
  <si>
    <t>SOIPOV JAMSHID ABDURASUL O‘G‘LI</t>
  </si>
  <si>
    <t>"GULSOY KIMYA" MCHJ</t>
  </si>
  <si>
    <t>CHEVROLET LACETTI (2010 | 01K204KB)</t>
  </si>
  <si>
    <t>Ташкентская область, Кибрайский район, Юзробод кучаси</t>
  </si>
  <si>
    <t>0110/3111148655</t>
  </si>
  <si>
    <t>YO‘LDASHEVA NIGORA ABDIRAIMOVNA</t>
  </si>
  <si>
    <t>ALIYEV FAXRIDDIN ISLOMOVICH</t>
  </si>
  <si>
    <t>DAEWOO MATIZ (2004 | 01J968LB)</t>
  </si>
  <si>
    <t>0311/311924505</t>
  </si>
  <si>
    <t>ABDURAIMOV FARXOD XUSANOVICH</t>
  </si>
  <si>
    <t>SULTONOV DAVRONBEK MURODILLA O‘G‘LI</t>
  </si>
  <si>
    <t>DAEWOO NEXIA3 (2018 | 10W176BB)</t>
  </si>
  <si>
    <t>г.Ташкент, М.Улугбекский район, А кодирий кучаси</t>
  </si>
  <si>
    <t>0105/311862395</t>
  </si>
  <si>
    <t>UNGAROV DONIYOR ABDUMALIKOVICH</t>
  </si>
  <si>
    <t>PIRNAZAROV TOHIRJON SHOKIR O‘G‘LI</t>
  </si>
  <si>
    <t>DAEWOO MATIZ BEST (2009 | 10N597BB)</t>
  </si>
  <si>
    <t xml:space="preserve">Ташкентская область, Занги-Атинский район, Чиноз томони томонга харакатланиб </t>
  </si>
  <si>
    <t>OOO  BENCHMARK DISTRIBUTION</t>
  </si>
  <si>
    <t>MAMAYEV SHUXRAT GAYRATOVICH</t>
  </si>
  <si>
    <t>... KAMAX EHY 1078UZ (2024 | 01520EMA)</t>
  </si>
  <si>
    <t>SIDDIKOV RAXMATJON AZAMOVICH</t>
  </si>
  <si>
    <t>0110/3111137458</t>
  </si>
  <si>
    <t>BATIR PIRMUXAMEDOV IKRAMOVICH</t>
  </si>
  <si>
    <t>MAXSUDOV ANVAR AGZAMOVICH</t>
  </si>
  <si>
    <t>CHEVROLET COBALT (2021 | 01T225PB)</t>
  </si>
  <si>
    <t>г.Ташкент, М.Улугбекский район, Шаббода кучаси</t>
  </si>
  <si>
    <t>0110/3111175763</t>
  </si>
  <si>
    <t>SHAKIROV RUSTAM SHAVKATOVICH</t>
  </si>
  <si>
    <t>SAPAYEV BAXTIYOR RUZMATOVICH</t>
  </si>
  <si>
    <t>CHEVROLET SPARK (2014 | 01K967UA)</t>
  </si>
  <si>
    <t>г.Ташкент, Мирабадский район, Нукус кучаси</t>
  </si>
  <si>
    <t>0110/311957792</t>
  </si>
  <si>
    <t>KOMILOV OTABEK RIXSIBOY O‘G‘LI</t>
  </si>
  <si>
    <t>MUXAMADIYEV AKRAM RAXMANOVICH</t>
  </si>
  <si>
    <t>CHEVROLET SPARK (2015 | 01U196QC)</t>
  </si>
  <si>
    <t>Ташкентская область, Кибрайский район, А Новои кучаси</t>
  </si>
  <si>
    <t>2800/311902611</t>
  </si>
  <si>
    <t>SIROJIDDIN SHERQULOV YAXYO O‘G‘LI</t>
  </si>
  <si>
    <t>QAHRAMONOV KAMOLIDDIN QODIRJON O‘G‘LI</t>
  </si>
  <si>
    <t>ISUZU SAZ NOR 71PL (2016 | 01F295AC)</t>
  </si>
  <si>
    <t>г.Ташкент, Яшнабадский район, Бешарик кучаси</t>
  </si>
  <si>
    <t>DIYAROV SALIM SAIDOVICH</t>
  </si>
  <si>
    <t>г.Ташкент, Бектемирский район, Паркент кучаси</t>
  </si>
  <si>
    <t>2200/3111121631</t>
  </si>
  <si>
    <t>ABDURAXIMOV AKMAL ABDUVAXITOVICH</t>
  </si>
  <si>
    <t>CHEVROLET COBALT GX (2024 | 01X535QC)</t>
  </si>
  <si>
    <t>0200/311738486</t>
  </si>
  <si>
    <t>KUCHKAROV MIRYUSUP MIRVALIYEVICH</t>
  </si>
  <si>
    <t>СК «TEMIRYO‘L-SUG‘URTA»</t>
  </si>
  <si>
    <t>CHEVROLET LACETTI (2013 | 01S665YA)</t>
  </si>
  <si>
    <t>г.Ташкент, Юнусабадский район, ул,А.Дониш</t>
  </si>
  <si>
    <t>0105/3111169088</t>
  </si>
  <si>
    <t>RAYIMJONOV DAVRON MO‘MINJON O‘G‘LI</t>
  </si>
  <si>
    <t>NISHANOV FAZLIDDIN SABIROVICH</t>
  </si>
  <si>
    <t>CHEVROLET LACETTI L ELEGANT AT PLUS (2021 | 50W286BB)</t>
  </si>
  <si>
    <t>0312/311839433</t>
  </si>
  <si>
    <t>PARDAYEV SAYFIDDIN XABIBULLAYEVICH</t>
  </si>
  <si>
    <t>MAMARAXIMOV OLIM RUZIBAYEVICH</t>
  </si>
  <si>
    <t>CHEVROLET DAMAS (2022 | 10T471XA)</t>
  </si>
  <si>
    <t>Ташкентская область, Янгиюльский район, М-39 томонидан</t>
  </si>
  <si>
    <t>0305/311705142</t>
  </si>
  <si>
    <t>YUNUSOV SHERALI MAXMUDOVICH</t>
  </si>
  <si>
    <t>CHEVROLET DAMAS (2021 | 10M870FB)</t>
  </si>
  <si>
    <t xml:space="preserve">Ташкентская область, город Бекобод, BUYUK IPAK YOLI KOCHASI </t>
  </si>
  <si>
    <t>2500/311930692</t>
  </si>
  <si>
    <t>ISMATOV ODILJON OLIMJON O‘G‘LI</t>
  </si>
  <si>
    <t>CHEVROLET LACETTI 2 (2019 | 01G272HB)</t>
  </si>
  <si>
    <t xml:space="preserve">г.Ташкент, Учтепа район, IZZAT KOCHASI BOYLAB </t>
  </si>
  <si>
    <t>0110/3111179453</t>
  </si>
  <si>
    <t>DJURAYEVA NODIRA KUANCH QIZI</t>
  </si>
  <si>
    <t>MIRBAYZAYEV NIZOMIDDIN MIRMUXIDINOVICH</t>
  </si>
  <si>
    <t>CHEVROLET SPARK  (2018 | 10N576GB)</t>
  </si>
  <si>
    <t>Ташкентская область, Чиназский район, М-34 йули</t>
  </si>
  <si>
    <t>3200/311792352</t>
  </si>
  <si>
    <t>ABDURAXIMOV NURMUXAMMAD QAHRAMON O‘G‘LI</t>
  </si>
  <si>
    <t>OCHILDIYEV SHOHRUH SHAHRIDDIN O‘G‘LI</t>
  </si>
  <si>
    <t>CHEVROLET SPARK (2019 | 01Z189LC)</t>
  </si>
  <si>
    <t>г.Ташкент, Чиланзарский район, Катортол кучаси</t>
  </si>
  <si>
    <t>0105/3111264710</t>
  </si>
  <si>
    <t>IKRAMOV JAVLONBEK FAXRITDINOVICH</t>
  </si>
  <si>
    <t>SHARIPOV MURODJON BURIYEVICH</t>
  </si>
  <si>
    <t xml:space="preserve"> COBALT (2025 | 10C775LB)</t>
  </si>
  <si>
    <t>3400/3111070698</t>
  </si>
  <si>
    <t>ROVSHAN XIDIROV TOXIROVICH</t>
  </si>
  <si>
    <t>XASANOVA NISHONA BEGMUROD QIZI</t>
  </si>
  <si>
    <t>MARUTI OMNI  (2024 | 01Z552NB)</t>
  </si>
  <si>
    <t>г.Ташкент, Янги Хаятский район, Мехриё кучаси</t>
  </si>
  <si>
    <t>0403/3111094705</t>
  </si>
  <si>
    <t>ASHIROVA SOBIRA XASANBOY QIZI</t>
  </si>
  <si>
    <t>CHEVROLET SPARK M300125LSMT (2019 | 95W406RA)</t>
  </si>
  <si>
    <t>Республика Каракалпакстан, ТУРТКУЛЬСКИЙ РА, KUCHINA №2</t>
  </si>
  <si>
    <t>2800/311827763</t>
  </si>
  <si>
    <t>MAJIDOV BAHODIR BOTIROVICH</t>
  </si>
  <si>
    <t>SADIKOV RUSTAM RIXSIBAYEVICH</t>
  </si>
  <si>
    <t>CHEVROLET COBALT (2019 | 01R078RB)</t>
  </si>
  <si>
    <t>3400/3111046685</t>
  </si>
  <si>
    <t>YERMEKBAYEV ULUGBEK AMANBAYEVICH</t>
  </si>
  <si>
    <t>NORKUZIYEV JAMSHID BAXTIYOR O`G`LI</t>
  </si>
  <si>
    <t>... NEXIA 3 (2020 | 10G532ZA)</t>
  </si>
  <si>
    <t>2800/311963595</t>
  </si>
  <si>
    <t>MASHARIPOVA NARGIZA VAXITDJANOVNA</t>
  </si>
  <si>
    <t>YUSUPOV MAXSUDJON ABDUG'ANI O'G'LI</t>
  </si>
  <si>
    <t>... KIA SELTOS PE G03O (2023 | 01M011KA)</t>
  </si>
  <si>
    <t>Ташкентская область, г. Нурафшон, Обод МФЙ</t>
  </si>
  <si>
    <t>MASHARIPOV OTABEK MUXAMEDJANOVICH</t>
  </si>
  <si>
    <t>Ташкентская область, г. Нурафшон, ТОШКЕНТ-ОХАНГАРОН</t>
  </si>
  <si>
    <t>2800/311813824</t>
  </si>
  <si>
    <t>GOLIKOVA YELENA ALEKSANDROVNA</t>
  </si>
  <si>
    <t>NORMATOV XASAN ATXAMOVICH</t>
  </si>
  <si>
    <t>CHEVROLET CAPTIVA (2009 | 01W835DA)</t>
  </si>
  <si>
    <t>г.Ташкент, Яккасарайский район, Афросиеб кучаси</t>
  </si>
  <si>
    <t>0110/3111119992</t>
  </si>
  <si>
    <t>RAXIMOV AZAMATULLA ISMATOVICH</t>
  </si>
  <si>
    <t>ISMATOV AZIZXO‘JA AZAMATULLA O‘G‘LI</t>
  </si>
  <si>
    <t>DAEWOO MATIZ (2006 | 10B665TA)</t>
  </si>
  <si>
    <t>г.Ташкент, Чиланзарский район, Бешкургон</t>
  </si>
  <si>
    <t>HAKIMJONOV JAHONGIR ABDUKAXOR O‘G‘LI</t>
  </si>
  <si>
    <t>... SOUEAST S07 (2024 | 01M019584)</t>
  </si>
  <si>
    <t>г.Ташкент, Яккасарайский район, Сеул кучаси</t>
  </si>
  <si>
    <t>0110/3111135178</t>
  </si>
  <si>
    <t>MIRZAKARIMOV MIRJALIL MIRZAXAMDAMOVICH</t>
  </si>
  <si>
    <t>MAXMUDOV DOSTONBEK MUQUM O‘G‘LI</t>
  </si>
  <si>
    <t>DAEWOO MATIZ (2011 | 01X395TC)</t>
  </si>
  <si>
    <t>г.Ташкент, Мирабадский район, Хамал кучаси</t>
  </si>
  <si>
    <t>0110/3111037323</t>
  </si>
  <si>
    <t>RASULOV ASLIDDIN NURIDDINJON-O‘G‘LI</t>
  </si>
  <si>
    <t>MIRNIZAMUTDINOV UMIDJON KAMOLITDINOVICH</t>
  </si>
  <si>
    <t>BYD CHAZOR COMFORT (2024 | 40K205MB)</t>
  </si>
  <si>
    <t>г.Ташкент, Яшнабадский район, Шахрисабз кучаси</t>
  </si>
  <si>
    <t>"MEGA TRINITY" XK</t>
  </si>
  <si>
    <t>ABDULLAYEV DILSHOD ABDUKAXXAROVICH</t>
  </si>
  <si>
    <t>DAEWOO NEXIA 3 (2016 | 01885LEA)</t>
  </si>
  <si>
    <t>Ташкентская область, Занги-Атинский район, Кахрамон махаляси</t>
  </si>
  <si>
    <t>3400/3111094037</t>
  </si>
  <si>
    <t>XASAN SAIDXODJAYEV SHUKURXODJAYEVICH</t>
  </si>
  <si>
    <t>JUMABOYEV OTABEK UMID O‘G‘LI</t>
  </si>
  <si>
    <t>CHEVROLET DAMAS (2024 | 01P342TC)</t>
  </si>
  <si>
    <t>0110/3111126801</t>
  </si>
  <si>
    <t>RUSLAN TURDIBAYEV ABDUKARIMOVICH</t>
  </si>
  <si>
    <t>MIN BORIS ALEKSANDROVICH</t>
  </si>
  <si>
    <t>CHEVROLET SPARK (2011 | 10E509FB)</t>
  </si>
  <si>
    <t>г.Ташкент, Бектемирский район, Байкоро кучаси</t>
  </si>
  <si>
    <t>2800/3111005512</t>
  </si>
  <si>
    <t>SAGATOVA SHAXNOZA MIRZARAXIMOVNA</t>
  </si>
  <si>
    <t>ABJALILOV MI’ROJIDIN MIRZARAXIM O‘G‘LI</t>
  </si>
  <si>
    <t>... KIA SELTOS PE G03N (2023 | 01L584CC)</t>
  </si>
  <si>
    <t>0110/3111121972</t>
  </si>
  <si>
    <t>MAJIDOV USMON AXMAD O‘G‘LI</t>
  </si>
  <si>
    <t>YULDASHEV RUSTAM RAXIMJANOVICH</t>
  </si>
  <si>
    <t>CHEVROLET LACETTI (2018 | 25C947NA)</t>
  </si>
  <si>
    <t>г.Ташкент, Мирабадский район, Мехрижон кучаси</t>
  </si>
  <si>
    <t>3100/311467117</t>
  </si>
  <si>
    <t>TURSUNOV IKRAMDJAN SULTANOVICH</t>
  </si>
  <si>
    <t>HAMROYEV ANVAR UMAROVICH</t>
  </si>
  <si>
    <t>CHEVROLET SPARK (2014 | 01A309UA)</t>
  </si>
  <si>
    <t>2800/3111019103</t>
  </si>
  <si>
    <t>ERKINOV XOJIAKBAR AKROMJON O‘G‘LI</t>
  </si>
  <si>
    <t>MIRALIYEV KOMOLIDDIN MIRZOXIDOVICH</t>
  </si>
  <si>
    <t>DAEWOO MATIZ BEST (2014 | 01P918PB)</t>
  </si>
  <si>
    <t>г.Ташкент, Учтепа район, ДИЛНОЗ- Шула</t>
  </si>
  <si>
    <t>0110/3111259226</t>
  </si>
  <si>
    <t>MAXMUD SHAKIROV AXMEDJANOVICH</t>
  </si>
  <si>
    <t>NABIYEV TIMUR OYBEK O‘G‘LI</t>
  </si>
  <si>
    <t>CHEVROLET LACETTI (2012 | 01H597XB)</t>
  </si>
  <si>
    <t>0310/311863899</t>
  </si>
  <si>
    <t>DJURAYEV JAMSHID UMARJONOVICH</t>
  </si>
  <si>
    <t>ADILOV MIRXALIL MIRAXMEDOVICH</t>
  </si>
  <si>
    <t>VAZ VAZ 21013 (1982 | 10D285GA)</t>
  </si>
  <si>
    <t>Ташкентская область, Пскентский район, Piskent Nurafshon ko`chasi</t>
  </si>
  <si>
    <t>0110/3111172254</t>
  </si>
  <si>
    <t>RAXMATOV SANJAR ISOMIDDINOVICH</t>
  </si>
  <si>
    <t>SAIDOV FARXOD RAVSHANOVICH</t>
  </si>
  <si>
    <t>CHEVROLET NEXIA 2 (2020 | 01D310KB)</t>
  </si>
  <si>
    <t>г.Ташкент, Чиланзарский район, Muqimiy Qatortol ko`chalari</t>
  </si>
  <si>
    <t>2200/311990280</t>
  </si>
  <si>
    <t>AXMEDOV AKMAL VASIYEVICH</t>
  </si>
  <si>
    <t>KAMBAROVA ZILOLA AKBARDJONOVNA</t>
  </si>
  <si>
    <t>DAEWOO MATIZ (2008 | 01Y128KA)</t>
  </si>
  <si>
    <t>0110/3111166807</t>
  </si>
  <si>
    <t>SAYFIYEV AZZAM ALLAMURODOVICH</t>
  </si>
  <si>
    <t>UKTAMOV XOJIAKBAR YUNUS O‘G‘LI</t>
  </si>
  <si>
    <t>DAEWOO NEXIA DOHC (2009 | 01A049HC)</t>
  </si>
  <si>
    <t>г.Ташкент, Янги Хаятский район, Chortoq ko`chasi</t>
  </si>
  <si>
    <t>2800/311947286</t>
  </si>
  <si>
    <t>MIRXALILOV MIRMUXSIN MIRSOBIT O‘G‘LI</t>
  </si>
  <si>
    <t>TYURINA MARINA ALEKSANDROVNA</t>
  </si>
  <si>
    <t>DAEWOO MATIZ BEST (2011 | 01F422NA)</t>
  </si>
  <si>
    <t>г.Ташкент, Яккасарайский район, Шота Руставели</t>
  </si>
  <si>
    <t>0310/311973549</t>
  </si>
  <si>
    <t>TADJIBAYEV RAXIM AZIMOVICH</t>
  </si>
  <si>
    <t>PRIMOV XASAN RAXMATOVICH</t>
  </si>
  <si>
    <t>VAZ VAZ21041-30 (2012 | 10571XBA)</t>
  </si>
  <si>
    <t>г.Ташкент, Янги Хаятский район, КХАЙ кучаси</t>
  </si>
  <si>
    <t>2800/311978585</t>
  </si>
  <si>
    <t>AKBAROV AZIZJON MURATDJANOVICH</t>
  </si>
  <si>
    <t>VAKILOVA YAYRA AGZAMOVNA</t>
  </si>
  <si>
    <t>DAEWOO MATIZ BEST (2009 | 01M576UA)</t>
  </si>
  <si>
    <t>0105/311996725</t>
  </si>
  <si>
    <t>ABDUZOXIDOV ABDULLO ABDUSAMAD O‘G‘LI</t>
  </si>
  <si>
    <t>VALIYEVA NAIMA ABDUKARIMOVNA</t>
  </si>
  <si>
    <t>CHEVROLET COBALT (2015 | 01Y690SB)</t>
  </si>
  <si>
    <t>3400/3111084162</t>
  </si>
  <si>
    <t>JUMAYEV SUNNAT TOSHEVICH</t>
  </si>
  <si>
    <t>XALILOV SHERZOD AXROL O‘G‘LI</t>
  </si>
  <si>
    <t>... LABO LB2 (2021 | 01A925PB)</t>
  </si>
  <si>
    <t>г.Ташкент, Яшнабадский район, Толарик кочаси</t>
  </si>
  <si>
    <t>2800/311923550</t>
  </si>
  <si>
    <t>TURSINOV SANJARBEK SHAVKAT O‘G‘LI</t>
  </si>
  <si>
    <t>SHAROPOV SALOXIDDIN OBID O‘G‘LI</t>
  </si>
  <si>
    <t>CHEVROLET SPARK (2018 | 01M093PB)</t>
  </si>
  <si>
    <t>г.Ташкент, Учтепа район, Ширин ва М.Шайхзода чоррахаси</t>
  </si>
  <si>
    <t>2800/311946195</t>
  </si>
  <si>
    <t>TAPAROV QURBANMURAT XOLMURATOVICH</t>
  </si>
  <si>
    <t>ABDUMUTALIBOV FARXOD BAXRITDIN O‘G‘LI</t>
  </si>
  <si>
    <t>... BYD DOLPHIN KHIGHT (2022 | 01J141CA)</t>
  </si>
  <si>
    <t>г.Ташкент, Яккасарайский район, Ш Руставили-Бобур кучаси</t>
  </si>
  <si>
    <t>0110/3111268653</t>
  </si>
  <si>
    <t>SUHROBJON MELIBOYEV ZAFARJON O‘G‘LI</t>
  </si>
  <si>
    <t>SAYAMOV ELYOR ALISHEROVICH</t>
  </si>
  <si>
    <t xml:space="preserve"> NEXIA3 (2020 | 01J015WB)</t>
  </si>
  <si>
    <t>0110/3111190095</t>
  </si>
  <si>
    <t>ESHMATOVA MASHXURA ABDULLAJONOVNA</t>
  </si>
  <si>
    <t>XOLBOYEV DOSTONJON ISROILOVICH</t>
  </si>
  <si>
    <t>CHEVROLET COBALT LT (2022 | 10Y681LB)</t>
  </si>
  <si>
    <t>Ташкентская область, Бекабадский район, Бекобод туман</t>
  </si>
  <si>
    <t>0105/3111006235</t>
  </si>
  <si>
    <t>NARXODJAYEV SARDOR SAIDAMINOVICH</t>
  </si>
  <si>
    <t>TUYNAZAROV UNARBAY ALIYEVICH</t>
  </si>
  <si>
    <t>DAEWOO NEXIA GL (2022 | 01W527RC)</t>
  </si>
  <si>
    <t>2200/3111127506</t>
  </si>
  <si>
    <t>DUSTMUXAMEDOVA SADOQAT IRMATOVNA</t>
  </si>
  <si>
    <t>YARKULOVA MEXRINISO O‘KTAMOVNA</t>
  </si>
  <si>
    <t>CHEVROLET SPARK (2020 | 01M439HB)</t>
  </si>
  <si>
    <t>г.Ташкент, М.Улугбекский район, Осиё кучаси</t>
  </si>
  <si>
    <t>0110/3111143407</t>
  </si>
  <si>
    <t>GAPPAROVA GO‘ZAL JAMOLITDINOVNA</t>
  </si>
  <si>
    <t>BISEROV ANVAR ADXAMOVICH</t>
  </si>
  <si>
    <t>BYD SONG PLUS DMI CHAMPION 150K (2023 | 01P383NC)</t>
  </si>
  <si>
    <t>г.Ташкент, Яшнабадский район, Жаркурган кучаси</t>
  </si>
  <si>
    <t>2800/311975748</t>
  </si>
  <si>
    <t>IGAMBERDIYEV TAXIRJON MAXAMADJONOVICH</t>
  </si>
  <si>
    <t>DJANIBEKOV TURABEK USKENOVICH</t>
  </si>
  <si>
    <t>CHEVROLET COBALT (2023 | 01J960BC)</t>
  </si>
  <si>
    <t>Ташкентская область, Юкоричирчикский район, Чарвок уйли</t>
  </si>
  <si>
    <t>1400/3111184194</t>
  </si>
  <si>
    <t>SHAYMANOVA DILOROM ALPAMISHEVNA</t>
  </si>
  <si>
    <t>ISRAILOV SHAVKAT XODJANIYAZOVICH</t>
  </si>
  <si>
    <t>CHEVROLET SPARK (2017 | 75A329WA)</t>
  </si>
  <si>
    <t>Сурхандарьинская область, г.Термиз, Сурхон махаляси</t>
  </si>
  <si>
    <t>0110/3111014329</t>
  </si>
  <si>
    <t>ULUGMURADOV ULUGBEK TURSUNKULOVICH</t>
  </si>
  <si>
    <t>SHAMATOVA NADIRA RAIMKULOVNA</t>
  </si>
  <si>
    <t>... SONG PRO CHAMPION 110 KM FLAGSHIP (2024 | 01U959JC)</t>
  </si>
  <si>
    <t>0110/3111035580</t>
  </si>
  <si>
    <t>DAMINOVA MATLUBA ESHQOBILOVNA</t>
  </si>
  <si>
    <t>FAYZIYEVA BARNO MELSOVNA</t>
  </si>
  <si>
    <t>CHEVROLET LACETTI (2013 | 01O797UA)</t>
  </si>
  <si>
    <t>2300/3111034947</t>
  </si>
  <si>
    <t>XUDAYBERDIYEV SHERBEK UROLOVICH</t>
  </si>
  <si>
    <t>OTAQUZIYEV DILSHOD TOXIR O‘G‘LI</t>
  </si>
  <si>
    <t>DAEWOO MATIZ (2008 | 70D091TA)</t>
  </si>
  <si>
    <t>0110/3111205329</t>
  </si>
  <si>
    <t>UMIDA RAXIMOVA TASHKENBAYEVNA</t>
  </si>
  <si>
    <t>ODINAYEV ABROR RAXIMDJANOVICH</t>
  </si>
  <si>
    <t xml:space="preserve"> COBALT (2016 | 10V948OA)</t>
  </si>
  <si>
    <t>MEGA MASSA TRAVEL МЧЖ</t>
  </si>
  <si>
    <t>BABANAZAROV SALOXIDDIN XUDOYNAZAROVICH</t>
  </si>
  <si>
    <t>... LABO DAEWOO (2020 | 75825YAA)</t>
  </si>
  <si>
    <t>Сурхандарьинская область, г.Термиз, Термез махаля</t>
  </si>
  <si>
    <t>3200/3111270525</t>
  </si>
  <si>
    <t>MAKSUDOV ZIYOIDDIN ZAYNITDINOVICH</t>
  </si>
  <si>
    <t>TURSUNALIYEV SARDORBEK BAXTIYOR O‘G‘LI</t>
  </si>
  <si>
    <t>DAEWOO NEXIA DOHC (2009 | 01Z294MA)</t>
  </si>
  <si>
    <t>0105/3111236311</t>
  </si>
  <si>
    <t>SHOMURODOV NAZIRILLO NASULLAYEVICH</t>
  </si>
  <si>
    <t>GAPUROV ANVARJON XABIBULLAYEVICH</t>
  </si>
  <si>
    <t>DAEWOO MATIZ (2009 | 01J833JA)</t>
  </si>
  <si>
    <t>Ташкентская область, Ташкентский район, Мустаккилик кучаси</t>
  </si>
  <si>
    <t>3400/3111059804</t>
  </si>
  <si>
    <t>MIRZAYEVA NASIBA JURAYEVNA</t>
  </si>
  <si>
    <t>ALIMOV UMARXON FARRUX O‘G‘LI</t>
  </si>
  <si>
    <t>DAEWOO MATIZ BEST (2010 | 10K671FB)</t>
  </si>
  <si>
    <t>0311/311797838</t>
  </si>
  <si>
    <t>NORBOYEV ABSALOM SATTOROVICH</t>
  </si>
  <si>
    <t>SATTOROV ABDUG‘ANI ABDUSALOM O‘G‘LI</t>
  </si>
  <si>
    <t>CHEVROLET NEXIA 3 LTZ AT (2018 | 10H875QA)</t>
  </si>
  <si>
    <t>Ташкентская область, Ахангаранский район, Гулистон бука</t>
  </si>
  <si>
    <t>2600/3111042654</t>
  </si>
  <si>
    <t>MAXMUDOV GAYRAT DJURAYEVICH</t>
  </si>
  <si>
    <t>DAEWOO NEXIA (2004 | 01N617FB)</t>
  </si>
  <si>
    <t>г.Ташкент, Яккасарайский район, Сирожитдинова кучаси</t>
  </si>
  <si>
    <t>0105/3111247614</t>
  </si>
  <si>
    <t>OBIDOV JAVLONBEK ILXOMJON O‘G‘LI</t>
  </si>
  <si>
    <t>NURIDDINOV FURQAT ZUXRIDDIN O‘G‘LI</t>
  </si>
  <si>
    <t>CHEVROLET COBALT (2022 | 01X006AB)</t>
  </si>
  <si>
    <t>г.Ташкент, М.Улугбекский район, Малика кучаси</t>
  </si>
  <si>
    <t>3400/3111133853</t>
  </si>
  <si>
    <t>MAXMUDOV BAXROM MUXIDDIN O‘G‘LI</t>
  </si>
  <si>
    <t>SAYFILLAYEV G‘OLIBJON FAZLIDDINOVICH</t>
  </si>
  <si>
    <t>CHEVROLET COBALT (2023 | 10Z820FB)</t>
  </si>
  <si>
    <t>г.Ташкент, Юнусабадский район, Янги Юнусообод</t>
  </si>
  <si>
    <t>0110/3111106645</t>
  </si>
  <si>
    <t>"FITO-PHARMA MED" MAS'ULIYATI CHEKLANGAN JAMIYAT</t>
  </si>
  <si>
    <t>XASANOV TOIR DJURAYEVICH</t>
  </si>
  <si>
    <t>DAEWOO NEXIA (2014 | 01875DMA)</t>
  </si>
  <si>
    <t>ABDUSATTOROV ABDURAXIM ABDUG‘AFFOR O‘G‘LI</t>
  </si>
  <si>
    <t>CHEVROLET SPARK (2018 | 01627HFA)</t>
  </si>
  <si>
    <t>0105/3111188448</t>
  </si>
  <si>
    <t>DAVRON ULUGBAYEV MAXSITALI O‘G‘LI</t>
  </si>
  <si>
    <t>ALIMBEKOV YAKUB KADIROVICH</t>
  </si>
  <si>
    <t>CHEVROLET COBALT (2024 | 01p049wc)</t>
  </si>
  <si>
    <t>г.Ташкент, Яшнабадский район, Катта янгиобод</t>
  </si>
  <si>
    <t>0110/3111215446</t>
  </si>
  <si>
    <t>LOBARXON MAXKAMOVA SHARIFXO'JA QIZI</t>
  </si>
  <si>
    <t>FAXRIDDINOV BAXROM BOXODIR O‘G‘LI</t>
  </si>
  <si>
    <t xml:space="preserve"> NEXIA 3 (2022 | 10O289MB)</t>
  </si>
  <si>
    <t>г.Ташкент, Янги Хаятский район, Ташабус МФЙ</t>
  </si>
  <si>
    <t>0110/3111055135</t>
  </si>
  <si>
    <t>ILYOSOV JAHONGIR ZOHID O‘G‘LI</t>
  </si>
  <si>
    <t>ULMASOV SUNNATULLA XAYTBAYEVICH</t>
  </si>
  <si>
    <t>CHEVROLET COBALT (2022 | 01Y966QB)</t>
  </si>
  <si>
    <t>0110/3111011574</t>
  </si>
  <si>
    <t>OLIMJON SHERMATOV ERKINEVICH</t>
  </si>
  <si>
    <t>QODIROV ABDULLA ASAT O‘G‘LI</t>
  </si>
  <si>
    <t>CHEVROLET COBALT (2022 | 10W164JB)</t>
  </si>
  <si>
    <t>Ташкентская область, город Чирчик, А кодирий кучаси</t>
  </si>
  <si>
    <t>3400/3111103498</t>
  </si>
  <si>
    <t>SULEYMANOV TAIRJON YULCHIALIYEVICH</t>
  </si>
  <si>
    <t>RASULBERDIYEV ERKIN RAXIMBERDI O‘G‘LI</t>
  </si>
  <si>
    <t>... NEXIA 3 (2022 | 01D591UC)</t>
  </si>
  <si>
    <t>0200/3111156898</t>
  </si>
  <si>
    <t>ANDRIASOV VLADIMIR ANRIKOVICH</t>
  </si>
  <si>
    <t>... MATIZ DLX GM UZ (2010 | 01S716XB)</t>
  </si>
  <si>
    <t>Б/Н</t>
  </si>
  <si>
    <t>"AVTORITET BUILDING" MChJ</t>
  </si>
  <si>
    <t>OOO «AVTORITET BUILDING»</t>
  </si>
  <si>
    <t>... MAN TGS 33 360 6X4 BBE 4 (2017 | 01643OFA)</t>
  </si>
  <si>
    <t>2500/311858094</t>
  </si>
  <si>
    <t>OTAKULOV FARID OTAKUL O'G'LI</t>
  </si>
  <si>
    <t>MAXMUDJONOV ULUG‘BEK MURATDJON O‘G‘LI</t>
  </si>
  <si>
    <t>... CHANGAN SC1032TUZ53 (2022 | 01D893ZB)</t>
  </si>
  <si>
    <t>3400/3111260567</t>
  </si>
  <si>
    <t>ERGASHEV XAMIDULLA TURSUNBAYEVICH</t>
  </si>
  <si>
    <t>ISOQOV NAZIRBEK SAXATILLA O‘G‘LI</t>
  </si>
  <si>
    <t>CHEVROLET DAMAS (2025 | 10U444EA)</t>
  </si>
  <si>
    <t>Ташкентская область, Юкоричирчикский район, Бектимир-Чорвок-газалкент</t>
  </si>
  <si>
    <t>0110/3111157615</t>
  </si>
  <si>
    <t>KIDIRBAYEV DANIYOR UNGARBAY ULI</t>
  </si>
  <si>
    <t>BOYJIGITOV NURLAN MAXMUD O‘G‘LI</t>
  </si>
  <si>
    <t>CHEVROLET LACETTI (2014 | 10P799LA)</t>
  </si>
  <si>
    <t>г.Ташкент, М.Улугбекский район, Авайхон кучаси</t>
  </si>
  <si>
    <t>0110/3111166796</t>
  </si>
  <si>
    <t>YO‘LDOSHEV IBROHIM AKBAR O‘G‘LI</t>
  </si>
  <si>
    <t>XAYITMUROTOV SHAMSHIDDIN ABDULLAYEVICH</t>
  </si>
  <si>
    <t>CHEVROLET SPARK (2013 | 01F796HB)</t>
  </si>
  <si>
    <t>1100/311365116</t>
  </si>
  <si>
    <t>ISMAILOVA ADOLAT MIRZAMAXMUTOVNA</t>
  </si>
  <si>
    <t>BEGALIYEVA OMINAXON ABDUSALOMOVNA</t>
  </si>
  <si>
    <t>CHEVROLET LACETTI (2020 | 50O545PA)</t>
  </si>
  <si>
    <t xml:space="preserve">Ташкентская область, Юкоричирчикский район, А373А </t>
  </si>
  <si>
    <t>3400/3111042087</t>
  </si>
  <si>
    <t>BUXORBOYEV SHOKIR BAKIR O‘G‘LI</t>
  </si>
  <si>
    <t>AXUNDJANOVA YULIYA ARTUROVNA</t>
  </si>
  <si>
    <t>CHEVROLET COBALT (2024 | 10L063KB)</t>
  </si>
  <si>
    <t>г.Ташкент, Яшнабадский район, Коросув кучаси</t>
  </si>
  <si>
    <t>0312/3111143006</t>
  </si>
  <si>
    <t>DOSMATOV FARRUX KULDASHVAYEVICH</t>
  </si>
  <si>
    <t>GODDARD SANJAR ISAAKOVICH</t>
  </si>
  <si>
    <t>CHEVROLET XUNJE  XJ200ZH (2021 | 10046CA)</t>
  </si>
  <si>
    <t>Ташкентская область, Букинский район, Янгихаёт МФЙ</t>
  </si>
  <si>
    <t>0311/311708083</t>
  </si>
  <si>
    <t>IBODOV O‘TKIR MIROTALI O‘G‘LI</t>
  </si>
  <si>
    <t>ALAXUNOV SANJAR ASQARJON O‘G‘LI</t>
  </si>
  <si>
    <t>DAEWOO NEXIA 3 (2020 | 10M575QA)</t>
  </si>
  <si>
    <t>Ташкентская область, Юкоричирчикский район, 4Р16</t>
  </si>
  <si>
    <t>0105/311961541</t>
  </si>
  <si>
    <t>XUDAYBERGANOVA NAGIMA TURDIBAYEVNA</t>
  </si>
  <si>
    <t>AMETOVA SHAXSANAM IRISMATOVNA</t>
  </si>
  <si>
    <t>... LACETTI 2 (2019 | 01C989HB)</t>
  </si>
  <si>
    <t>0110/3111207259</t>
  </si>
  <si>
    <t>AZAMAT DUSTMURODOV SHERALI O‘G‘LI</t>
  </si>
  <si>
    <t>XUJANOV SARDOR YO‘LDOSH O‘G‘LI</t>
  </si>
  <si>
    <t xml:space="preserve"> LACETTI (2018 | 01X764YB)</t>
  </si>
  <si>
    <t>0305/3111067310</t>
  </si>
  <si>
    <t>KENJABOYEVA DILAFRUZ DILMUROTOVNA</t>
  </si>
  <si>
    <t>SEVDOR YO‘LDOSHEV DONIYOR O‘G‘LI</t>
  </si>
  <si>
    <t>CHEVROLET COBALT (2015 | 10V754JB)</t>
  </si>
  <si>
    <t>Ташкентская область, г. Нурафшон, Тошкент-Нуровшон-Охангарон</t>
  </si>
  <si>
    <t>0105/311978328</t>
  </si>
  <si>
    <t>SAYFUTDINOV ABDULLAXODJA SARAJETDINOVICH</t>
  </si>
  <si>
    <t>ABDURAXMANOV ABDUSAMAD ABDUMADJIDOVICH</t>
  </si>
  <si>
    <t xml:space="preserve"> ZIL (1982 | 01A670FA)</t>
  </si>
  <si>
    <t>г.Ташкент, Учтепа район, Истирохат кучаси</t>
  </si>
  <si>
    <t>0105/3111019154</t>
  </si>
  <si>
    <t>MAVLYANOVA MUKADDAS RAXMATULLAYEVNA</t>
  </si>
  <si>
    <t>YOQUBOV ALISHER BAXODIROVICH</t>
  </si>
  <si>
    <t>... NEXIA 3 (2019 | 01Z594RC)</t>
  </si>
  <si>
    <t>0110/311734078</t>
  </si>
  <si>
    <t>NORQULOV CHORI URAZOVICH</t>
  </si>
  <si>
    <t>YULCHIYEV FARRUX ABDUMUTALOVICH</t>
  </si>
  <si>
    <t>DAEWOO NEXIA GLE (2013 | 75D783RA)</t>
  </si>
  <si>
    <t>г.Ташкент, Серглийский район, Мехриё кучаси</t>
  </si>
  <si>
    <t>0110/3111234458</t>
  </si>
  <si>
    <t>ABDUNAZAROV DIYORBEK ELBEKOVICH</t>
  </si>
  <si>
    <t>"BIO-SUT" MCHJ</t>
  </si>
  <si>
    <t>MERCEDES BENZ MERCEDES BENZ 208 (1996 | 01Z527UC)</t>
  </si>
  <si>
    <t>Ташкентская область, Кибрайский район, Фидокор кучаси</t>
  </si>
  <si>
    <t>0310/3111017096</t>
  </si>
  <si>
    <t>DJALILOVA ROXILA ULMASOVNA</t>
  </si>
  <si>
    <t>ABDUXALILOV UMIDJON JALIL O‘G‘LI</t>
  </si>
  <si>
    <t>CHEVROLET SPARK (2014 | 10V410ZA)</t>
  </si>
  <si>
    <t>г.Ташкент, Яшнабадский район, Элбек кучаси</t>
  </si>
  <si>
    <t>"O'ZBEKISTON RESPUBLIKASI PREZIDENTI ADMINISTRASIYASI TRANS</t>
  </si>
  <si>
    <t>ABDUSHUKUROV BAKHODIR SANJAR O'G'LI</t>
  </si>
  <si>
    <t>DAEWOO DAMAS 2 (2020 | 01718PPP)</t>
  </si>
  <si>
    <t>г.Ташкент, Чиланзарский район, Афросиёб кучаси</t>
  </si>
  <si>
    <t>2800/311982519</t>
  </si>
  <si>
    <t>RASULOV ABDIJABBOR ALLAYOROVICH</t>
  </si>
  <si>
    <t>SAYDAMETOV MASHXURBEK VAXITJAN-ULI</t>
  </si>
  <si>
    <t>... LACETTI (2013 | 01O720UA)</t>
  </si>
  <si>
    <t>г.Ташкент, Яшнабадский район, Мажнунтол кучаси</t>
  </si>
  <si>
    <t>0103/3111148200</t>
  </si>
  <si>
    <t>SAIDJON TO‘LAGANOV ZOKIRJONOVICH</t>
  </si>
  <si>
    <t>SAMIQOVA NODIRA RAHIMJON QIZI</t>
  </si>
  <si>
    <t>DAEWOO NEXIA DOHC (2015 | 10A753AB)</t>
  </si>
  <si>
    <t>0105/3111256927</t>
  </si>
  <si>
    <t>KARIMOV AMIRDIN AVAZBEKOVICH</t>
  </si>
  <si>
    <t>UMARALIYEV ANVAR O‘RINBOY O‘G‘LI</t>
  </si>
  <si>
    <t xml:space="preserve"> MERCEDES BENC C200 (1995 | 01H765OC)</t>
  </si>
  <si>
    <t>0303/311910946</t>
  </si>
  <si>
    <t>PAK ALEKSANDR YURIYEVICH</t>
  </si>
  <si>
    <t>DADAXODJAYEV BAXTIYOR BAKIROVICH</t>
  </si>
  <si>
    <t>CHEVROLET DAMAS (2017 | 10L870ZA)</t>
  </si>
  <si>
    <t>г.Ташкент, Янги Хаятский район, Тошкент катта холида</t>
  </si>
  <si>
    <t>1500/3111063165</t>
  </si>
  <si>
    <t>ERNAZAROVA DILFUZA ERGASHEVNA</t>
  </si>
  <si>
    <t>CHEVROLET COBALT (2021 | 20Z497HA)</t>
  </si>
  <si>
    <t xml:space="preserve">Сырдарьинская область, ГОРОД ГУЛИСТОН, Сирдарё вилоят Сирдарё туман </t>
  </si>
  <si>
    <t>2800/311778496</t>
  </si>
  <si>
    <t>SADIKXODJAYEVA SHAXNOZA RAVSHANOVNA</t>
  </si>
  <si>
    <t>ERGASHEVA SHAXNAZA DAMIRJANOVNA</t>
  </si>
  <si>
    <t>DAEWOO MATIZ BEST (2009 | 01D278KC)</t>
  </si>
  <si>
    <t>г.Ташкент, Яккасарайский район, Бешогоч кучаси</t>
  </si>
  <si>
    <t>2800/311921751</t>
  </si>
  <si>
    <t>FAYZULLAYEV JAVOXIR JASUR O‘G‘LI</t>
  </si>
  <si>
    <t xml:space="preserve">г.Ташкент, Янги Хаятский район, ул, ?ўр?онтепа </t>
  </si>
  <si>
    <t>0517/3111193000</t>
  </si>
  <si>
    <t>NURMATOVA SANOBAR SABIRJON QIZI</t>
  </si>
  <si>
    <t>XODJAMOV XISENXON BOBOYEVICH</t>
  </si>
  <si>
    <t>CHEVROLET TRACKER-2 (2023 | 40U099OB)</t>
  </si>
  <si>
    <t>Ферганская область, ГОРОД ФАРГОНА, Каримов кучаси</t>
  </si>
  <si>
    <t>0105/311569355</t>
  </si>
  <si>
    <t>AZIZOVA DILOROM DJUMABAYEVNA</t>
  </si>
  <si>
    <t>MARUFDJAN ISLAMOV TOXTAMURATOVICH</t>
  </si>
  <si>
    <t>CHEVROLET SPARK (2016 | 01P182CC)</t>
  </si>
  <si>
    <t>г.Ташкент, Алмазарский район, Умид тор кучаси</t>
  </si>
  <si>
    <t>0200/3111010077</t>
  </si>
  <si>
    <t>TOJIBOYEV FURQAT BAHROM O‘G‘LI</t>
  </si>
  <si>
    <t>AZIZOV MUZAFFAR MIRDJAMALOVICH</t>
  </si>
  <si>
    <t>CHEVROLET SPARK (2020 | 01S192BC)</t>
  </si>
  <si>
    <t>0105/311917492</t>
  </si>
  <si>
    <t>YO‘LDOSHEV TEMUR JO‘RABOY O‘G‘LI</t>
  </si>
  <si>
    <t>AKMALOV MUZAFFAR PO‘LAT O‘G‘LI</t>
  </si>
  <si>
    <t>DAEWOO MATIZ (2016 | 10Q916PA)</t>
  </si>
  <si>
    <t>Ташкентская область, Занги-Атинский район, Туркистон МФЙ</t>
  </si>
  <si>
    <t>0110/3111230122</t>
  </si>
  <si>
    <t>MAXMUDOV UKTAM AKRAMOVICH</t>
  </si>
  <si>
    <t>SULTANBEKOV NIGMATJON IRISMATOVICH</t>
  </si>
  <si>
    <t>CHEVROLET LACETTI (2019 | 70R934GB)</t>
  </si>
  <si>
    <t>г.Ташкент, Юнусабадский район, Йенгил шахар кучаси</t>
  </si>
  <si>
    <t>2700/25/010</t>
  </si>
  <si>
    <t>"TOSHKENT DAVLAT STOMATOLOGIYA INSTITUTI" DAVLAT MUASSASASI</t>
  </si>
  <si>
    <t>CHUPAXINA NATALYA DMITRIYEVNA</t>
  </si>
  <si>
    <t>CHEVROLET DAMAS (2015 | 01830QDA)</t>
  </si>
  <si>
    <t>0105/3111240014</t>
  </si>
  <si>
    <t>SH-SH-SH FAMILY GROUP MCHJ</t>
  </si>
  <si>
    <t>SHOKIROV SULTONBEK XABIBULLA O‘G‘LI</t>
  </si>
  <si>
    <t>... LACETTI  (2023 | 01768UKA)</t>
  </si>
  <si>
    <t>XODJAYEV AVAZ MURODJON O‘G‘LI</t>
  </si>
  <si>
    <t>Ташкентская область, Юкоричирчикский район, 4Р-16</t>
  </si>
  <si>
    <t>0110/3111178322</t>
  </si>
  <si>
    <t>KAYRAT PAYZIYEV XAMIDULLAYEVICH</t>
  </si>
  <si>
    <t>"ALBINO" MCHJ</t>
  </si>
  <si>
    <t xml:space="preserve"> COBALT (2023 | 01P987GC)</t>
  </si>
  <si>
    <t>г.Ташкент, Бектемирский район, Юкори чирчик йуналиши</t>
  </si>
  <si>
    <t>0310/3111000355</t>
  </si>
  <si>
    <t>SADIRXONOV OBIDXON AKRAMOVICH</t>
  </si>
  <si>
    <t>AXMADJONOV SUNNAT AKMAL O‘G‘LI</t>
  </si>
  <si>
    <t>CHEVROLET COBALT (2024 | 10V088NA)</t>
  </si>
  <si>
    <t>Ташкентская область, Юкоричирчикский район, Борданкуль кучаси</t>
  </si>
  <si>
    <t>0110/3111244156</t>
  </si>
  <si>
    <t>MUXRIDDIN ISMATOV NARIMAN O‘G‘LI</t>
  </si>
  <si>
    <t>SABITOV ORIFJON KARIMJON O‘G‘LI</t>
  </si>
  <si>
    <t>DAEWOO MATIZ (2009 | 10X614LB)</t>
  </si>
  <si>
    <t>Ташкентская область, Янгиюльский район, Ш Рашидов</t>
  </si>
  <si>
    <t>0200/3111157100</t>
  </si>
  <si>
    <t>DILSHODBEKOV ELYOR DILMUROD O‘G‘LI</t>
  </si>
  <si>
    <t>ELMURODOV ZAMONALI ESHTURDIYEVICH</t>
  </si>
  <si>
    <t>DAEWOO MATIZ BEST (2006 | 01R382JA)</t>
  </si>
  <si>
    <t>г.Ташкент, Чиланзарский район, Сугали кучаси</t>
  </si>
  <si>
    <t>0105/3111073219</t>
  </si>
  <si>
    <t>SHAFAYZIYEVA SHAXNOZA MADANBEKOVNA</t>
  </si>
  <si>
    <t>MAXAMADIYEV XURSHED TURSUNBAYEVICH</t>
  </si>
  <si>
    <t>CHEVROLET COBALT (2024 | 01M538TC)</t>
  </si>
  <si>
    <t>г.Ташкент, Шайхонтохурский район, Узбекистон кучаси</t>
  </si>
  <si>
    <t>0110/3111106462</t>
  </si>
  <si>
    <t>DIYOR KUCHKAROV BAXODIROVICH</t>
  </si>
  <si>
    <t>SHAYMARDANOV ABDUMALIK XXX</t>
  </si>
  <si>
    <t>CHEVROLET SPARK (2014 | 01D329WB)</t>
  </si>
  <si>
    <t>г.Ташкент, Юнусабадский район, Чинобод  МФЙ</t>
  </si>
  <si>
    <t>0110/3111216647</t>
  </si>
  <si>
    <t>MUXTORJON ABSALOMOV FARXOD O'G'LI</t>
  </si>
  <si>
    <t>ESHMATOVA SAYYORA SALIDJANOVNA</t>
  </si>
  <si>
    <t xml:space="preserve"> COBALT (2019 | 10K205ZA)</t>
  </si>
  <si>
    <t>Ташкентская область, город Ангрен, Дукент кургони</t>
  </si>
  <si>
    <t>0105/3111119091</t>
  </si>
  <si>
    <t>AZIMJONOV ABDULAZIZ RASULJON O‘G‘LI</t>
  </si>
  <si>
    <t>YULDASHEV KOMILBEK ISRAILOVICH</t>
  </si>
  <si>
    <t>CHEVROLET LACETTI (2019 | 01T856TC)</t>
  </si>
  <si>
    <t>0110/3111131293</t>
  </si>
  <si>
    <t>BISILOV VLADIMIR SULTANOVICH</t>
  </si>
  <si>
    <t>MAXMADIYOROV SARVAR ABDINABI O‘G‘LI</t>
  </si>
  <si>
    <t>DAEWOO NEXIA SOHC (2015 | 01F598SC)</t>
  </si>
  <si>
    <t>г.Ташкент, Чиланзарский район, Сугали ота кучаси</t>
  </si>
  <si>
    <t>0110/3111232307</t>
  </si>
  <si>
    <t>ISXAKOV BEKZOD KOBILOVICH</t>
  </si>
  <si>
    <t>AXMEDOV OZOD ALIMOVICH</t>
  </si>
  <si>
    <t>CHEVROLET DAMAS (2006 | 01Q267AC)</t>
  </si>
  <si>
    <t>0110/3111230084</t>
  </si>
  <si>
    <t>SHAMSIDDIN SHAROBIDDINOV SHAXOBIDDIN O'G'LI</t>
  </si>
  <si>
    <t>LEVASHEV ARTEM VIKTOROVICH</t>
  </si>
  <si>
    <t xml:space="preserve"> SPARK (2022 | 01B133QB)</t>
  </si>
  <si>
    <t>3400/3111078630</t>
  </si>
  <si>
    <t>KAMILOV MARUF MAMURDJANOVICH</t>
  </si>
  <si>
    <t>PIRNAZAROV SAID SUNNAT O‘G‘LI</t>
  </si>
  <si>
    <t>... ONIX (2024 | 01004CMA)</t>
  </si>
  <si>
    <t>0110/3111147233</t>
  </si>
  <si>
    <t>KARIMOVA BARNO XABIBULLAYEVNA</t>
  </si>
  <si>
    <t>DONIYOR ERGASHEV ALISHEROVICH</t>
  </si>
  <si>
    <t>CHEVROLET LACETTI (2023 | 01P138VC)</t>
  </si>
  <si>
    <t>2200/3111094933</t>
  </si>
  <si>
    <t>ISLAMOVA ANISA SAYFUTDINOVNA</t>
  </si>
  <si>
    <t>CHEVROLET TRACKER-2 (2024 | 01E705AB)</t>
  </si>
  <si>
    <t>г.Ташкент, Алмазарский район, Олтинсой кучаси</t>
  </si>
  <si>
    <t>0103/3111207795</t>
  </si>
  <si>
    <t>RASHIDOV DILSHODJON KOZIMJON O‘G‘LI</t>
  </si>
  <si>
    <t>NAZAROV NODIR NABIYEVICH</t>
  </si>
  <si>
    <t>DAEWOO MATIZ (2009 | 01L603DA)</t>
  </si>
  <si>
    <t xml:space="preserve">г.Ташкент, Чиланзарский район, Домрабод </t>
  </si>
  <si>
    <t>0110/3111137245</t>
  </si>
  <si>
    <t>KUCHKAROV UMID DJURABOYEVICH</t>
  </si>
  <si>
    <t>KURBANOV RAFKAT RASHIDOVICH</t>
  </si>
  <si>
    <t>... MAN TGS 33.360 6X4 E3 (2013 | 10C358LB)</t>
  </si>
  <si>
    <t>0110/3111114176</t>
  </si>
  <si>
    <t>MURODJONI MAVLONZODA NARMATJON</t>
  </si>
  <si>
    <t>ISMAILOV LOCHINBEK ISMAILJANOVICH</t>
  </si>
  <si>
    <t>DAEWOO MATIZ (2010 | 01V681EC)</t>
  </si>
  <si>
    <t>ПР "SANDOZ PHARMACEUTICALS D.D."</t>
  </si>
  <si>
    <t>JALILOV DONIYORBEK POZILOVICH</t>
  </si>
  <si>
    <t>CHEVROLET SPARK (2019 | 01M009436)</t>
  </si>
  <si>
    <t>2800/311926859</t>
  </si>
  <si>
    <t>MAMETOV XAMIDULLA ABDULLAYEVICH</t>
  </si>
  <si>
    <t>ЗВЕРЕВ ИЛЬЯ АЛЕКСАНДРОВИЧ</t>
  </si>
  <si>
    <t>... HOWO (2010 | 01V641PC)</t>
  </si>
  <si>
    <t>Ташкентская область, Паркентский район, Паркент кучаси</t>
  </si>
  <si>
    <t>0110/3111154520</t>
  </si>
  <si>
    <t>SODIKOV ZUXRIDDIN SIDIQOVICH</t>
  </si>
  <si>
    <t>ADAMBOYEV SULOYMON FARHOD O‘G‘LI</t>
  </si>
  <si>
    <t>CHEVROLET COBALT (2015 | 01P817VC)</t>
  </si>
  <si>
    <t>3400/3111058033</t>
  </si>
  <si>
    <t>ASLONOVA DILAFRO‘Z TO‘LQINOVNA</t>
  </si>
  <si>
    <t>NIGMETZYANOV ILDAR KAMILOVICH</t>
  </si>
  <si>
    <t>CHEVROLET SPARK (2019 | 01S781VB)</t>
  </si>
  <si>
    <t>г.Ташкент, Бектемирский район, Бархает кучаси</t>
  </si>
  <si>
    <t>0110/311974798</t>
  </si>
  <si>
    <t>IBADULLAYEVA GULBAXOR MATKARIMOVNA</t>
  </si>
  <si>
    <t>AMANULLAYEV ABBOSXON AZIZ O‘G‘LI</t>
  </si>
  <si>
    <t>CHEVROLET COBALT (2015 | 01B434VA)</t>
  </si>
  <si>
    <t>ОТДЕЛЕНИЕ НАВБАХОР</t>
  </si>
  <si>
    <t>1104/311712529</t>
  </si>
  <si>
    <t>SAYDAXMEDOV FAXRIDDIN SULAYMONXO‘JAYEVICH</t>
  </si>
  <si>
    <t>ALIMDJANOV SARDOR ALIDJANOVICH</t>
  </si>
  <si>
    <t>DAEWOO NEXIA GLE (1999 | 50C483KA)</t>
  </si>
  <si>
    <t>Ташкентская область, город Ангрен, Охонгарон кучаси</t>
  </si>
  <si>
    <t>0303/311902969</t>
  </si>
  <si>
    <t>SERBOYEV YERBOLAT ABDURAHIM O'G'LI</t>
  </si>
  <si>
    <t>CHOKIYEV AKILBEK ISAKULOVICH</t>
  </si>
  <si>
    <t xml:space="preserve"> -HOWO ZZ3257N3847A (2013 | 10K280HB)</t>
  </si>
  <si>
    <t>Ташкентская область, Юкоричирчикский район, Таффакул кучаси</t>
  </si>
  <si>
    <t>0312/3111054113</t>
  </si>
  <si>
    <t>ISMATOV ISMONYOR KAMANDIYOROVICH</t>
  </si>
  <si>
    <t>FAYZULLOYEV ALISHER FATULLOYEVICH</t>
  </si>
  <si>
    <t>ISUZU MIDIBUS (2010 | 01L737MB)</t>
  </si>
  <si>
    <t>0110/3111150012</t>
  </si>
  <si>
    <t>FOZILJONOV SHERZOD ABDUVOHHOB O‘G‘LI</t>
  </si>
  <si>
    <t>NAZAROVA SABOXAT SHAVKATILLA QIZI</t>
  </si>
  <si>
    <t>CHEVROLET LACETTI (2018 | 75Q937YA)</t>
  </si>
  <si>
    <t>0110/3111213649</t>
  </si>
  <si>
    <t>RAXMONOV KAMOL KOMILOVICH</t>
  </si>
  <si>
    <t>AFANASEV ILYA ALEKSANDROVICH</t>
  </si>
  <si>
    <t>VAZ ВАЗ 21061 (1992 | 10C259DA)</t>
  </si>
  <si>
    <t>г.Ташкент, Яшнабадский район, Охонгарон шох-чолпон кучаси</t>
  </si>
  <si>
    <t>3400/3111075970</t>
  </si>
  <si>
    <t>GAFUROV ABDUVOXID RAVSHANOVICH</t>
  </si>
  <si>
    <t>ISMATULLAYEV LAZIZBEK AKMALJON O‘G‘LI</t>
  </si>
  <si>
    <t>... NEXIA CONC (1999 | 01P697MA)</t>
  </si>
  <si>
    <t>3400/3111128409</t>
  </si>
  <si>
    <t>YESIRKEPOV SABIT NURALIYEVICH</t>
  </si>
  <si>
    <t>TADJIBAYEV JASUR RAVSHAN O‘G‘LI</t>
  </si>
  <si>
    <t>CHEVROLET COBALT (2024 | 10G106LB)</t>
  </si>
  <si>
    <t>Ташкентская область, Чиназский район, М-34</t>
  </si>
  <si>
    <t>2800/311905228</t>
  </si>
  <si>
    <t>XALIKOV FARRUX SABIRJANOVICH</t>
  </si>
  <si>
    <t>RAXIMOV SANJAR ABDURASHIDOVICH</t>
  </si>
  <si>
    <t>CHEVROLET COBALT (2022 | 01D603PC)</t>
  </si>
  <si>
    <t>г.Ташкент, Алмазарский район, Камернисо</t>
  </si>
  <si>
    <t>1400/3111065433</t>
  </si>
  <si>
    <t>HAMROYEV HAMZA ISKANDAROVICH</t>
  </si>
  <si>
    <t>"HEGELMANN FLEET" MCHJ</t>
  </si>
  <si>
    <t>ISUZU ISUZU SAZ NQR 71PL (2011 | 01N356UB)</t>
  </si>
  <si>
    <t>0200/3111205920</t>
  </si>
  <si>
    <t>ALLASHUKUROV FARHOD SAGATMURATOVICH</t>
  </si>
  <si>
    <t>KAZAKBAYEVA ZARINA JUMANAZAROVNA</t>
  </si>
  <si>
    <t>CHEVROLET DAMAS 2 (2020 | 10K825EB)</t>
  </si>
  <si>
    <t>0110/3111206474</t>
  </si>
  <si>
    <t>NODIRABEGIM AXMEDOVA XASANOVNA</t>
  </si>
  <si>
    <t>NO‘MONOV BOXODIRJON BAXTIYOR O‘G‘LI</t>
  </si>
  <si>
    <t xml:space="preserve"> LACETTI (2013 | 01F399CB)</t>
  </si>
  <si>
    <t>"TOSHSHAHARNUR" DUK</t>
  </si>
  <si>
    <t>... MAN TGS 41 400 8X4 BB E2 (2018 | 01821JKA)</t>
  </si>
  <si>
    <t>г.Ташкент, Алмазарский район, А кодирий кучаси</t>
  </si>
  <si>
    <t>0105/3111045786</t>
  </si>
  <si>
    <t>BAXTIYOR KAMILDJANOV BAXROMOVICH</t>
  </si>
  <si>
    <t>LUTFULLAYEV ZABIXILLA FATXULLAYEVICH</t>
  </si>
  <si>
    <t>DAEWOO MATIZ (2015 | 01B299ZA)</t>
  </si>
  <si>
    <t>3400/3111041115</t>
  </si>
  <si>
    <t>GAZIYEV KAXRAMON KADIROVICH</t>
  </si>
  <si>
    <t>BADALOV MIRZOXID MIRSAATOVICH</t>
  </si>
  <si>
    <t>DAEWOO MATIZ (2012 | 01C748DC)</t>
  </si>
  <si>
    <t>г.Ташкент, Учтепа район, Иззат кучаси</t>
  </si>
  <si>
    <t>2800/311969211</t>
  </si>
  <si>
    <t>HASANOV SARDOR OCHIL O‘G‘LI</t>
  </si>
  <si>
    <t>ABDULXAQOV XOJIAKBAR ABDUSATTOR O‘G‘LI</t>
  </si>
  <si>
    <t>... MALIBU 2 (2018 | 30O490LB)</t>
  </si>
  <si>
    <t>2500/311921225</t>
  </si>
  <si>
    <t>RASULOV BAXROM QOSIMOVICH</t>
  </si>
  <si>
    <t>DJALILOV ARSLAN RADIYEVICH</t>
  </si>
  <si>
    <t>CHEVROLET COBALT (2013 | 01L608QA)</t>
  </si>
  <si>
    <t>г.Ташкент, Яшнабадский район, Таркич анлама уйли</t>
  </si>
  <si>
    <t>0103/3111199917</t>
  </si>
  <si>
    <t>ABDULAZIZOV ASKAR AVAZOVICH</t>
  </si>
  <si>
    <t>LATIPOV SAYIDLUQMONXON ZIYATOVICH</t>
  </si>
  <si>
    <t>CHEVROLET SPARK (2020 | 01F305UB)</t>
  </si>
  <si>
    <t>г.Ташкент, Алмазарский район, Орзу чороха</t>
  </si>
  <si>
    <t>2200/3111002996</t>
  </si>
  <si>
    <t>MIRZADJANOV BAXTIYOR MURODJONOVICH</t>
  </si>
  <si>
    <t>ABDULLAYEVA MALIKA DJUMANAZAROVNA</t>
  </si>
  <si>
    <t>CHEVROLET LACETTI (2023 | 01V838BB)</t>
  </si>
  <si>
    <t>г.Ташкент, Юнусабадский район, Шахрисабз</t>
  </si>
  <si>
    <t>0110/3111029063</t>
  </si>
  <si>
    <t>SAMUG‘JON ISMATULLAYEV SURATULLA O‘G‘LI</t>
  </si>
  <si>
    <t>TATLIBAYEV SHAVKATJON XXX</t>
  </si>
  <si>
    <t>CHEVROLET SPARK (2019 | 01V181SA)</t>
  </si>
  <si>
    <t>Джиззакская область, ПАХТАКОРСКИЙ РА, Тлшкент шахар, Олмазор тумани, Фаробий кучаси</t>
  </si>
  <si>
    <t>0110/3111173837</t>
  </si>
  <si>
    <t>ABBOS QURBONOV AKROM O‘G‘LI</t>
  </si>
  <si>
    <t>TURAPOV AZIZBEK NURIDDINOVICH</t>
  </si>
  <si>
    <t>DAEWOO NEXIA GL (2022 | 70K821RA)</t>
  </si>
  <si>
    <t>0110/311966486</t>
  </si>
  <si>
    <t>BALTABAYEV SHAVKAT MIRXUSANOVICH</t>
  </si>
  <si>
    <t>SALIXOV ZAFAR ABIDOVICH</t>
  </si>
  <si>
    <t>DAEWOO MATIZ (2009 | 01J058BA)</t>
  </si>
  <si>
    <t>г.Ташкент, Шайхонтохурский район, Кукча  Дарвоза кучаси</t>
  </si>
  <si>
    <t>2800/311989954</t>
  </si>
  <si>
    <t>SULTANOV ZAIR TOIRILMASOVICH</t>
  </si>
  <si>
    <t>MAXAMADJANOV MUXAMMAD MUMINJON O‘G‘LI</t>
  </si>
  <si>
    <t>... LACETTI (2015 | 01U403UB)</t>
  </si>
  <si>
    <t>г.Ташкент, Шайхонтохурский район, Ипакчи кучаси</t>
  </si>
  <si>
    <t>0200/311978942</t>
  </si>
  <si>
    <t>MIRKOSIMOVA NASIBA DJURAYEVNA</t>
  </si>
  <si>
    <t>XUDOYBERGANOV XUSANBOY MANASBOTIR O‘G‘LI</t>
  </si>
  <si>
    <t>DAEWOO NEXIA3 (2020 | 01M835HB)</t>
  </si>
  <si>
    <t>2800/311942489</t>
  </si>
  <si>
    <t>SHAYLIYEV UMID CHORI O‘G‘LI</t>
  </si>
  <si>
    <t>MADAMINOV BUNYOD BAXTIYOR O‘G‘LI</t>
  </si>
  <si>
    <t>... LACETTI (2021 | 70U006BB)</t>
  </si>
  <si>
    <t>0105/311896855</t>
  </si>
  <si>
    <t>BOLTAYEV VASLIDDIN RASHITOVICH</t>
  </si>
  <si>
    <t>SAYDULLAYEV G‘AYBULLA SANJAR O‘G‘LI</t>
  </si>
  <si>
    <t>... LACETTI (2022 | 85S051MA)</t>
  </si>
  <si>
    <t>0110/311903779</t>
  </si>
  <si>
    <t>ISMAILOV ABDURAZZOK ABDULXAYEVICH</t>
  </si>
  <si>
    <t>ISFANDIYOROV AVAZXON ISFANDIYOR O‘G‘LI</t>
  </si>
  <si>
    <t>CHEVROLET SPARK (2022 | 01E003AB)</t>
  </si>
  <si>
    <t>Ташкентская область, Ташкентский район, Бунедкор шох кучаси</t>
  </si>
  <si>
    <t>0110/3111224272</t>
  </si>
  <si>
    <t>DJUBAYEV RUSTAM KOJABEKOVICH</t>
  </si>
  <si>
    <t>BO‘RONOVA KAMOLA ALISHER QIZI</t>
  </si>
  <si>
    <t>CHEVROLET LACETTI (2023 | 10C581MB)</t>
  </si>
  <si>
    <t>г.Ташкент, М.Улугбекский район, А Темур кучаси</t>
  </si>
  <si>
    <t>0110/3111174934</t>
  </si>
  <si>
    <t>MAXMUDOV OYBEK SURATOVICH</t>
  </si>
  <si>
    <t>TUIMURODOV NAZIRJON MAXAMADJONOVICH</t>
  </si>
  <si>
    <t>CHEVROLET LACETTI (2022 | 01C372WC)</t>
  </si>
  <si>
    <t>г.Ташкент, Мирабадский район, Саламатий кучаси</t>
  </si>
  <si>
    <t>0110/3111059214</t>
  </si>
  <si>
    <t>IGAMBERDIYEV NURILLA NIGMATULLAYEVICH</t>
  </si>
  <si>
    <t>ALIXONOV SAMIXON QOBIL O‘G‘LI</t>
  </si>
  <si>
    <t>CHEVROLET COBALT (2024 | 01T746SC)</t>
  </si>
  <si>
    <t>г.Ташкент, Янги Хаятский район, Биродорлик кучаси</t>
  </si>
  <si>
    <t>2800/311913729</t>
  </si>
  <si>
    <t>YULDOSHEV DILSHOD UMURZOQOVICH</t>
  </si>
  <si>
    <t>AGZAMOV XOJIAKBAR MIRZAAXMADOVICH</t>
  </si>
  <si>
    <t>CHEVROLET COBALT (2023 | 80Y160UA)</t>
  </si>
  <si>
    <t>г.Ташкент, Мирабадский район, в</t>
  </si>
  <si>
    <t>3400/3111026307</t>
  </si>
  <si>
    <t>TEMIROVA AZIZA JUMABOYEVNA</t>
  </si>
  <si>
    <t>SALOMOV JASURBEK MANSUR O‘G‘LI</t>
  </si>
  <si>
    <t>CHEVROLET COBALT (2024 | 01V262VB)</t>
  </si>
  <si>
    <t>г.Ташкент, Чиланзарский район, 284-уй кучаси</t>
  </si>
  <si>
    <t>1400/311940995</t>
  </si>
  <si>
    <t>BAYMATOVA UMIDA NURMUXAMADOVNA</t>
  </si>
  <si>
    <t>ABDUSAMATOV ABDULLAJON ABDUQAYUM-O‘G‘LI</t>
  </si>
  <si>
    <t>CHEVROLET LACETTI (2020 | 01E200LA)</t>
  </si>
  <si>
    <t>г.Ташкент, Мирабадский район, Янги куйлюк кучаси</t>
  </si>
  <si>
    <t>0110/3111139372</t>
  </si>
  <si>
    <t>SHAROFAT MIRZARAIMOVA SHUXRAT QIZI</t>
  </si>
  <si>
    <t>QAMBAROV BOBUR BAXTIYOR O‘G‘LI</t>
  </si>
  <si>
    <t>CHEVROLET SPARK (2015 | 01J916JC)</t>
  </si>
  <si>
    <t>г.Ташкент, Яшнабадский район, Дархон 1-тор</t>
  </si>
  <si>
    <t>2800/311826982</t>
  </si>
  <si>
    <t>NEMATOV FIRDAVS O‘KTAM O‘G‘LI</t>
  </si>
  <si>
    <t>SULTANOVA DILNOZA GAYRATOVNA</t>
  </si>
  <si>
    <t>... DAMAS 2 LB  2 (2024 | 10F605HB)</t>
  </si>
  <si>
    <t>"INTERNATIONAL FOODCHAIN" MCHJ</t>
  </si>
  <si>
    <t>ALIMOV XUSANDJAN KABILOVICH</t>
  </si>
  <si>
    <t>CHEVROLET COBALT (2018 | 01850GFA)</t>
  </si>
  <si>
    <t>0110/311876047</t>
  </si>
  <si>
    <t>DJO‘RAYEV MUROD HASANOVICH</t>
  </si>
  <si>
    <t>FAYZIYEV VAXOB NARZULLAYEVICH</t>
  </si>
  <si>
    <t>CHEVROLET COBALT (2024 | 30V843KB)</t>
  </si>
  <si>
    <t>Самаркандская область, САМАРКАНДСКИЙ Р, M-37 yo'lining Kattaqurg;on-Ishtixon yonalishida</t>
  </si>
  <si>
    <t>0110/3111035460</t>
  </si>
  <si>
    <t>ООО "NEO-FARM"</t>
  </si>
  <si>
    <t>TOSHPO‘LATOV SHOXRUXXON RAVSHAN O‘G‘LI</t>
  </si>
  <si>
    <t>DAEWOO NEXIA GL (2017 | 01421YEA)</t>
  </si>
  <si>
    <t>г.Ташкент, Шайхонтохурский район, Хувайдо кучаси</t>
  </si>
  <si>
    <t>0110/311858916</t>
  </si>
  <si>
    <t>YAQUBOV NURBEK RASHID O‘G‘LI</t>
  </si>
  <si>
    <t>XUSHVAKOV  MUZAFFAR URINBAYEVICH</t>
  </si>
  <si>
    <t>CHEVROLET SPARK (2018 | 25B953MA)</t>
  </si>
  <si>
    <t>0105/3111159874</t>
  </si>
  <si>
    <t>O‘TKIROVA MUNISA JALOLIDDIN QIZI</t>
  </si>
  <si>
    <t>QOSIMOVA KOMOLAXON BOTIRJON QIZI</t>
  </si>
  <si>
    <t>CHEVROLET DAMAS-2 (2024 | 10S526LB)</t>
  </si>
  <si>
    <t>2700/311886223</t>
  </si>
  <si>
    <t>QURBONBOYEVA AZIZA QOZOQBOYEVNA</t>
  </si>
  <si>
    <t>SHUKUROV ZAYNIDDIN ISMATILLOYEVICH</t>
  </si>
  <si>
    <t>DAEWOO NEXIA 3 (2019 | 01Z673EB)</t>
  </si>
  <si>
    <t>3400/3111043637</t>
  </si>
  <si>
    <t>XUDOYBERDIYEVA ZUXRA ZUKURILLO QIZI</t>
  </si>
  <si>
    <t>MATYUSUPOV ABDULQODIR DAVRONBEK O‘G‘LI</t>
  </si>
  <si>
    <t>CHEVROLET ЛАБО (2021 | 01Z555JB)</t>
  </si>
  <si>
    <t>0110/3111174395</t>
  </si>
  <si>
    <t>SHAXRUX RUZMATOV ISMAILOVICH</t>
  </si>
  <si>
    <t>NORMETOVA MATLYUBA KADIROVNA</t>
  </si>
  <si>
    <t>... LACETTI (2014 | 01K277VA)</t>
  </si>
  <si>
    <t>г.Ташкент, Яшнабадский район, Яшнабод худудида амалдаги йул</t>
  </si>
  <si>
    <t>0110/3111212293</t>
  </si>
  <si>
    <t>MUYASSAR ZAKIROVA MAXMUTOVNA</t>
  </si>
  <si>
    <t>MAKSUDOV XOJIAKBAR XASANOVICH</t>
  </si>
  <si>
    <t>CHEVROLET COBALT (2023 | 01Z399QB)</t>
  </si>
  <si>
    <t>1400/3111139226</t>
  </si>
  <si>
    <t>IBRAGIMOV JASURBEK BAXROMOVICH</t>
  </si>
  <si>
    <t>KIM VALERIY IVANOVICH</t>
  </si>
  <si>
    <t>CHEVROLET LACETTI (2023 | 75M937XA)</t>
  </si>
  <si>
    <t>3400/3111089103</t>
  </si>
  <si>
    <t>MURATOVA NIGORA AXMATJANOVNA</t>
  </si>
  <si>
    <t>IKROMOV UMIDJON ISMATTILLOYEVICH</t>
  </si>
  <si>
    <t>... NEXIA 3 (2022 | 01Q645DC)</t>
  </si>
  <si>
    <t>0110/3111051054</t>
  </si>
  <si>
    <t>TOSHBAYEVA GULCHEXRA XOLMATOVNA</t>
  </si>
  <si>
    <t>XAYDAROV YULDASH BATIROVICH</t>
  </si>
  <si>
    <t>CHEVROLET COBALT (2022 | 01R597VB)</t>
  </si>
  <si>
    <t>2800/311849916</t>
  </si>
  <si>
    <t>BOLOVLENKOV DMITRIY VYACHESLAVOVICH</t>
  </si>
  <si>
    <t>MUSAYEV ABDUSHUKUR ABIDOVICH</t>
  </si>
  <si>
    <t>... ЭПИКА (2009 | 01H739MB)</t>
  </si>
  <si>
    <t>г.Ташкент, Чиланзарский район, 2 Катортол кучаси</t>
  </si>
  <si>
    <t>3400/3111046969</t>
  </si>
  <si>
    <t>KABILOV KOZIMJON KAMILDJANOVICH</t>
  </si>
  <si>
    <t>UMAROVA NIGORA GAYRATULLAYEVNA</t>
  </si>
  <si>
    <t>... BYD SEAGULL FLYING (2023 | 01W022SB)</t>
  </si>
  <si>
    <t>0110/311798453</t>
  </si>
  <si>
    <t>ABDURAXMANOV BAXROM BATIRJANOVICH</t>
  </si>
  <si>
    <t>SHERNAZAROV TURSUNPULAT KUCHKAROVICH</t>
  </si>
  <si>
    <t>... HONDA CRIDER (2023 | 01Y591LC)</t>
  </si>
  <si>
    <t>0110/3111196118</t>
  </si>
  <si>
    <t>ALISHEROV BAXODIR ALISHER O‘G‘LI</t>
  </si>
  <si>
    <t>RAXIMOV LOCHINBEK SOIBOVICH</t>
  </si>
  <si>
    <t>CHEVROLET COBALT (2024 | 01Q183WC)</t>
  </si>
  <si>
    <t>г.Ташкент, Юнусабадский район, Шахристон кучаси</t>
  </si>
  <si>
    <t>2800/311978774</t>
  </si>
  <si>
    <t>MUXUTDINOV SHAMSHIDIN SROCHDINOVICH</t>
  </si>
  <si>
    <t>ERKINOV MIRZOHID O‘TKUR O‘G‘LI</t>
  </si>
  <si>
    <t>... LACETTI (2010 | 10N345MA)</t>
  </si>
  <si>
    <t>Ташкентская область, город Чирчик, Рамазон кучаси</t>
  </si>
  <si>
    <t>2600/3111030459</t>
  </si>
  <si>
    <t>BAZAROV BAXTIYOR SABIRJANOVICH</t>
  </si>
  <si>
    <t>PARDAYEV JAHONGIR RAXMATULLAYEVICH</t>
  </si>
  <si>
    <t>CHEVROLET COBALT (2019 | 01F062DC)</t>
  </si>
  <si>
    <t>г.Ташкент, Серглийский район, Сиргали 4 мавзе худудида</t>
  </si>
  <si>
    <t>0105/3111042497</t>
  </si>
  <si>
    <t>ISLAMOV AZIZJON KURVANBAY O‘G‘LI</t>
  </si>
  <si>
    <t>TURSUNOV ABBOS ESHDAVLATOVICH</t>
  </si>
  <si>
    <t>CHEVROLET COBALT (2023 | 01O825SC)</t>
  </si>
  <si>
    <t>0110/3111231558</t>
  </si>
  <si>
    <t>KADIROV DILSHOD SULTANOVICH</t>
  </si>
  <si>
    <t>BURANOV ISROIL IBROXIMJONOVICH</t>
  </si>
  <si>
    <t>CHEVROLET SPARK (2010 | 01T093ZA)</t>
  </si>
  <si>
    <t>г.Ташкент, Учтепа район, Гулистон кучаси</t>
  </si>
  <si>
    <t>0110/3111174878</t>
  </si>
  <si>
    <t>JALILOV ISOMIDDIN IBODOVICH</t>
  </si>
  <si>
    <t>YO‘LDASHEV AKBARALI JAVLONBEK O‘G‘LI</t>
  </si>
  <si>
    <t>DAEWOO MATIZ (2004 | 85F478CA)</t>
  </si>
  <si>
    <t>0315/311962106</t>
  </si>
  <si>
    <t>XO‘JANOV OTABEK ZAYDULLAYEVICH</t>
  </si>
  <si>
    <t>KADIROVA SHAXNOZA SHAVKATOVNA</t>
  </si>
  <si>
    <t>DAEWOO DAMAS 2 (2023 | 10M289JB)</t>
  </si>
  <si>
    <t>0110/3111203615</t>
  </si>
  <si>
    <t>ADILOVA FERUZA XAJIMURATOVNA</t>
  </si>
  <si>
    <t>INJEVATOVA DJULIYA VLADIMIROVNA</t>
  </si>
  <si>
    <t>DAEWOO MATIZ BEST (2018 | 01N589RB)</t>
  </si>
  <si>
    <t>0110/3111092688</t>
  </si>
  <si>
    <t>UMAROV ODILJON OLIMJON O‘G‘LI</t>
  </si>
  <si>
    <t>YUNUSOV RUSLAN RUSTAM O`G`LI</t>
  </si>
  <si>
    <t>DAEWOO MATIZ (2005 | 01K761LC)</t>
  </si>
  <si>
    <t>0110/3111164471</t>
  </si>
  <si>
    <t>XURRAMOV FARXOD XAYRULLAYEVICH</t>
  </si>
  <si>
    <t>XODJAYEVA KAMOLA SABIRJANOVNA</t>
  </si>
  <si>
    <t>CHEVROLET DAMAS-2 (2023 | 01D654LC)</t>
  </si>
  <si>
    <t>0311/311867100</t>
  </si>
  <si>
    <t>XOLTURSUNOVA SHAXLO ABDUMANNOB QIZI</t>
  </si>
  <si>
    <t>OKMK AJ</t>
  </si>
  <si>
    <t>CHEVROLET COBALT (2019 | 10T944VA)</t>
  </si>
  <si>
    <t>Ташкентская область, город Олмалик, Шахматный кучаси</t>
  </si>
  <si>
    <t>0105/311941116</t>
  </si>
  <si>
    <t>NIZAMOV JAVOHIR JAMOLIDDIN O‘G‘LI</t>
  </si>
  <si>
    <t>SHOKIROV AKROMJON GULOMJON O‘G‘LI</t>
  </si>
  <si>
    <t>CHEVROLET SPARK (2014 | 01B322PB)</t>
  </si>
  <si>
    <t>0105/3111200376</t>
  </si>
  <si>
    <t>MIROV SHAXZOD ISMAT O‘G‘LI</t>
  </si>
  <si>
    <t>TO‘XTAXO‘JAYEV BOBIRXO‘JA BAHODIRXO‘JA O‘G‘LI</t>
  </si>
  <si>
    <t>CHEVROLET LACETTI (2016 | 01M278QB)</t>
  </si>
  <si>
    <t>г.Ташкент, Яккасарайский район, Спитамен кучаси</t>
  </si>
  <si>
    <t>0305/311909827</t>
  </si>
  <si>
    <t>UMURZAKOV FAXRIDDIN MAXMUDJANOVICH</t>
  </si>
  <si>
    <t>KADIROV ABDUKARIM ANARBAYEVICH</t>
  </si>
  <si>
    <t>CHEVROLET LACETTI (2023 | 10R008HB)</t>
  </si>
  <si>
    <t>Ташкентская область, город Янгийул, Гулобод кучаси</t>
  </si>
  <si>
    <t>3100/311558091</t>
  </si>
  <si>
    <t>KUCHKAROV XUSNIDDIN ABDIKADIROVICH</t>
  </si>
  <si>
    <t>"18 AVTOBAZA" MCHJ</t>
  </si>
  <si>
    <t>DAEWOO NEXIA (2015 | 10H551OA)</t>
  </si>
  <si>
    <t>Ташкентская область, Занги-Атинский район, Туропобод МФЙ</t>
  </si>
  <si>
    <t>0105/3111171508</t>
  </si>
  <si>
    <t>ERNIYOZOV MUROD SHERMAMATOVICH</t>
  </si>
  <si>
    <t>KAMILOVA OLMAXON ALEKSANDROVNA</t>
  </si>
  <si>
    <t>CHEVROLET COBALT (2019 | 01Z798XB)</t>
  </si>
  <si>
    <t>2800/311848617</t>
  </si>
  <si>
    <t>BOBOYEVA GULNORA XAMITOVNA</t>
  </si>
  <si>
    <t>MUROTOVA GULNOZA SAIDQULOVNA</t>
  </si>
  <si>
    <t>CHEVROLET SPARK (2021 | 10H068VA)</t>
  </si>
  <si>
    <t>0110/3111241731</t>
  </si>
  <si>
    <t>SHUHRAT FAYZULLOYEV NASRILLO O‘G‘LI</t>
  </si>
  <si>
    <t>BOBOQULOV ILHOMJON RAMON O‘G‘LI</t>
  </si>
  <si>
    <t xml:space="preserve"> LADA VESTA (2020 | 01N589ZB)</t>
  </si>
  <si>
    <t>2800/311862020</t>
  </si>
  <si>
    <t>BEGALOV ABDUHAMID ABDUQODIR O‘G‘LI</t>
  </si>
  <si>
    <t>AKBARALIYEVA SARVINOZ A’ZAMJON QIZI</t>
  </si>
  <si>
    <t>DAEWOO NEXIA (2006 | 10Q759SA)</t>
  </si>
  <si>
    <t>0110/3111053633</t>
  </si>
  <si>
    <t>YUSUPOV MIRAZIM VAXIDOVICH</t>
  </si>
  <si>
    <t>UZBEKOV MUXAMMAD XAMID O‘G‘LI</t>
  </si>
  <si>
    <t>CHEVROLET COBALT (2023 | 01L863AC)</t>
  </si>
  <si>
    <t>г.Ташкент, Чиланзарский район, Изза кучаси</t>
  </si>
  <si>
    <t>2800/311896857</t>
  </si>
  <si>
    <t>NALIBAYEV ABDULAZIZ ANVAROVICH</t>
  </si>
  <si>
    <t>AKRAMOV UMID TAXIROVICH</t>
  </si>
  <si>
    <t>CHEVROLET COBALT (2023 | 01B419AC)</t>
  </si>
  <si>
    <t>г.Ташкент, Чиланзарский район, Зунедкор</t>
  </si>
  <si>
    <t>0304/3111003703</t>
  </si>
  <si>
    <t>BAXTOV MIRZIYOD MIRSOAT O‘G‘LI</t>
  </si>
  <si>
    <t>YAKUBOV SHUXRATBEK DILMURODJONOVICH</t>
  </si>
  <si>
    <t>DAEWOO DAMAS 2 (2021 | 10R964VA)</t>
  </si>
  <si>
    <t>г.Ташкент, Яккасарайский район, Абросиков кучаси</t>
  </si>
  <si>
    <t>PAYME</t>
  </si>
  <si>
    <t>ИП ООО "GRAND MIR"</t>
  </si>
  <si>
    <t>NAZARKIN TIMUR SERGEYEVICH</t>
  </si>
  <si>
    <t>CHEVROLET MALIBU 2 (2022 | 01338AAA)</t>
  </si>
  <si>
    <t>0110/3111003473</t>
  </si>
  <si>
    <t>XOLIQULOV ABDIRAXIM ABDURASHID O‘G‘LI</t>
  </si>
  <si>
    <t>BEKNAZAROV SARDOR XOLMUROD O‘G‘LI</t>
  </si>
  <si>
    <t>DAEWOO NEXIA GL (2022 | 70X948DB)</t>
  </si>
  <si>
    <t>0110/311963756</t>
  </si>
  <si>
    <t>PAN LEONID FYODOROVICH</t>
  </si>
  <si>
    <t>XUSANXODJAYEV JAXONGIR ULMASOVICH</t>
  </si>
  <si>
    <t>... KIA SELTOS (2021 | 01U715CA)</t>
  </si>
  <si>
    <t>г.Ташкент, Чиланзарский район, Думробод кучаси</t>
  </si>
  <si>
    <t>0110/311893645</t>
  </si>
  <si>
    <t>AZIZBEK G‘ANIYEV ULUG‘BEK O‘G‘LI</t>
  </si>
  <si>
    <t>ABDIRAHMONOV YO‘LDOSHBEK IMOMNAZAR O‘G‘LI</t>
  </si>
  <si>
    <t>CHEVROLET SPARK (2013 | 01D508PC)</t>
  </si>
  <si>
    <t>2600/311750225</t>
  </si>
  <si>
    <t>MIRXAMITOV RUSTAMJON MIRXALIL O`G`LI</t>
  </si>
  <si>
    <t>ALIMJONOVA JANNAT ANVAR QIZI</t>
  </si>
  <si>
    <t>DAEWOO MATIZ (2012 | 10Y981ZA)</t>
  </si>
  <si>
    <t>"INFINITY CARGO" MCHJ</t>
  </si>
  <si>
    <t>ERMATOVA KAMOLA ABDUJABBAROVNA</t>
  </si>
  <si>
    <t>... MAN TGX 18.460 (2017 | 10796MCA)</t>
  </si>
  <si>
    <t>г.Ташкент, Алмазарский район, Келес йули кучаси буйлаб</t>
  </si>
  <si>
    <t>0105/311907660</t>
  </si>
  <si>
    <t>ERGASHEV DIYOR ZAFAR O‘G‘LI</t>
  </si>
  <si>
    <t>TULKINOV SIROJIDDIN BAHODIR O`G`LI</t>
  </si>
  <si>
    <t>CHEVROLET LACETTI (2021 | 01N027YB)</t>
  </si>
  <si>
    <t>г.Ташкент, Юнусабадский район, Майгургон</t>
  </si>
  <si>
    <t>0105/3111110838</t>
  </si>
  <si>
    <t>ASAMOV ULUGBEK ABDUMALIK O‘G‘LI</t>
  </si>
  <si>
    <t>MAXAMATOV ADXAM XUSANOVICH</t>
  </si>
  <si>
    <t>CHEVROLET SPARK (2014 | 01W891LB)</t>
  </si>
  <si>
    <t>г.Ташкент, Яккасарайский район, Божбустон кучаси</t>
  </si>
  <si>
    <t>0103/311927426</t>
  </si>
  <si>
    <t>RUSTAMOVA NIGORA ALISHEROVNA</t>
  </si>
  <si>
    <t>HOMIDOV ASLIDDIN FAZLIDDIN O‘G‘LI</t>
  </si>
  <si>
    <t>CHEVROLET ORLANDO (2015 | 01P914WA)</t>
  </si>
  <si>
    <t>г.Ташкент, Шайхонтохурский район, Фозилов Оклон кучаси</t>
  </si>
  <si>
    <t>"PREMIA PLYUS SERVIS" XK</t>
  </si>
  <si>
    <t>SAITJONOV JAXONGIR ABDUMANNOB O‘G‘LI</t>
  </si>
  <si>
    <t>DAEWOO MATIZ (2014 | 10790HBA)</t>
  </si>
  <si>
    <t>г.Ташкент, М.Улугбекский район, Охонгарон кучаси</t>
  </si>
  <si>
    <t>0110/311940913</t>
  </si>
  <si>
    <t>TOIROV UBAYDULLA HASAN O‘G‘LI</t>
  </si>
  <si>
    <t>XOLIYOROV NORBEK SOBIRJON O‘G‘LI</t>
  </si>
  <si>
    <t>DAEWOO NEXIA GL (2020 | 01S902AC)</t>
  </si>
  <si>
    <t>0110/3111124874</t>
  </si>
  <si>
    <t>TURG‘UNOV MURODJON TUROBJON O‘G‘LI</t>
  </si>
  <si>
    <t>TOSHXO‘JAYEV ABDULAZIZ ABDULXAFIZ O‘G‘LI</t>
  </si>
  <si>
    <t>... BYD CHAZOR DM I (2023 | 01V522SC)</t>
  </si>
  <si>
    <t>г.Ташкент, Алмазарский район, шимолий олмазор кучаси</t>
  </si>
  <si>
    <t>RUZIMOV BEKNAZAR YARASHBAYEVICH</t>
  </si>
  <si>
    <t>0103/311944986</t>
  </si>
  <si>
    <t>BOTIROV NURBEK YULDASHEVICH</t>
  </si>
  <si>
    <t>AZIMOV NORTOY NORMATOVICH</t>
  </si>
  <si>
    <t>CHEVROLET COBALT (2022 | 01T722YA)</t>
  </si>
  <si>
    <t>0105/3111175987</t>
  </si>
  <si>
    <t>XUDAYQULOV G‘AYRAT RUSTAMOVICH</t>
  </si>
  <si>
    <t>PAYANOVA AZIZA ISHKABILOVNA</t>
  </si>
  <si>
    <t>CHEVROLET TRACKER-2 (2023 | 01N354LC)</t>
  </si>
  <si>
    <t>г.Ташкент, Яшнабадский район, Тузел 4 квартал</t>
  </si>
  <si>
    <t>0304/311414870</t>
  </si>
  <si>
    <t>ALIMBAYEV SERIK AGABEKOVICH</t>
  </si>
  <si>
    <t>NISHONOV FARXOD FAXRIDDINOVICH</t>
  </si>
  <si>
    <t>CHEVROLET LASETTI (2009 | 10W359HA)</t>
  </si>
  <si>
    <t>Ташкентская область, Юкоричирчикский район, Бектемир -Газалкент</t>
  </si>
  <si>
    <t>0110/3111164821</t>
  </si>
  <si>
    <t>MAXMUDOV ELYOR MAXMUD O‘G‘LI</t>
  </si>
  <si>
    <t>UROZALIYEV BUNYOD BAXROM O‘G‘LI</t>
  </si>
  <si>
    <t>CHEVROLET LACETTI (2023 | 10B630GB)</t>
  </si>
  <si>
    <t>0103/3111039693</t>
  </si>
  <si>
    <t>HAKIMOV G‘OLIBJON MUQUMOVICH</t>
  </si>
  <si>
    <t>SAIDOV DANIYOR ZAKIROVICH</t>
  </si>
  <si>
    <t>CHEVROLET LACETTI-2 (2022 | 01C947QC)</t>
  </si>
  <si>
    <t>1205/311397000</t>
  </si>
  <si>
    <t>IXTIYOROV JAMSHID MAMATOVICH</t>
  </si>
  <si>
    <t>YARIYEV SIROJIDDIN RASHIDOVICH</t>
  </si>
  <si>
    <t>CHEVROLET LABO (2022 | 30O168NA)</t>
  </si>
  <si>
    <t>Самаркандская область, ГОРОД САМАРКАНД, Ibn Sino-F.Jamshid choraxasi tomonidan</t>
  </si>
  <si>
    <t>0700/311947463</t>
  </si>
  <si>
    <t>ALLOYEV MIRSHOD NASRIDDIN O‘G‘LI</t>
  </si>
  <si>
    <t>"O`ZBEKISTON SANOAT-QURILISH BANK" ATB</t>
  </si>
  <si>
    <t>CHEVROLET SPARK (2018 | 80L191LA)</t>
  </si>
  <si>
    <t xml:space="preserve">г.Ташкент, Мирабадский район, Янгизамон </t>
  </si>
  <si>
    <t>0110/311841499</t>
  </si>
  <si>
    <t>VALIYEVA GULASAL SHUXRATOVNA</t>
  </si>
  <si>
    <t>GANIXODJAYEV AZIZXO‘JA TURSUNXO‘JA O‘G‘LI</t>
  </si>
  <si>
    <t>CHEVROLET TRACKER-2 2023 (2023 | 01F737MC)</t>
  </si>
  <si>
    <t>0110/3111125806</t>
  </si>
  <si>
    <t>VIKTORIYA GULYAMOVA MIRSULTANOVNA</t>
  </si>
  <si>
    <t>DAEWOO NEXIA GL (2020 | 01S478LB)</t>
  </si>
  <si>
    <t>0110/3111212314</t>
  </si>
  <si>
    <t>ООО ABM TICKET HOUSE</t>
  </si>
  <si>
    <t>MIXAIL RUMYANSEV VLADIMIROVICH</t>
  </si>
  <si>
    <t>CHEVROLET MALIBU (2013 | 01759PCA)</t>
  </si>
  <si>
    <t>3400/3111080370</t>
  </si>
  <si>
    <t>XADJIYEV DILMUROD MAGRUFJANOVICH</t>
  </si>
  <si>
    <t>YESENOV RUSLAN BAXODIROVICH</t>
  </si>
  <si>
    <t>... HYUNDAI PORTER II (2013 | 01D162FC)</t>
  </si>
  <si>
    <t>г.Ташкент, М.Улугбекский район, Олтин тепа</t>
  </si>
  <si>
    <t>2800/311954385</t>
  </si>
  <si>
    <t>KUANDIKOV FARXAD RAXATOVICH</t>
  </si>
  <si>
    <t>GANIEV BAXADIR KURBANBAEVICH</t>
  </si>
  <si>
    <t>CHEVROLET COBALT (2024 | 95F809RA)</t>
  </si>
  <si>
    <t>Республика Каракалпакстан, ГОРОД НУКУС, Nukus shahri Tele oray elati</t>
  </si>
  <si>
    <t>3400/3111090083</t>
  </si>
  <si>
    <t>XALIKOV FARXOD SALOM O‘G‘LI</t>
  </si>
  <si>
    <t>MANSUROV TEMUR IXTIYOR O‘G‘LI</t>
  </si>
  <si>
    <t>DAEWOO MATIZ (2009 | 01Q403NB)</t>
  </si>
  <si>
    <t>0110/3111179393</t>
  </si>
  <si>
    <t>NABIYEVA GULMIRA BAXODIR QIZI</t>
  </si>
  <si>
    <t>EGAMBERDIYEV KOYILJON TURGUNOVICH</t>
  </si>
  <si>
    <t>CHEVROLET NEXIA 3 (2022 | 01W532OC)</t>
  </si>
  <si>
    <t>г.Ташкент, Юнусабадский район, Рихсилий кучаси</t>
  </si>
  <si>
    <t>2800/311898140</t>
  </si>
  <si>
    <t>SAFAROV UMID SHAVKAT O‘G‘LI</t>
  </si>
  <si>
    <t>SODIQOV SOHIBJON G‘OPURJON O‘G‘LI</t>
  </si>
  <si>
    <t>CHEVROLET COBALT (2023 | 10Q967BB)</t>
  </si>
  <si>
    <t>0110/3111075212</t>
  </si>
  <si>
    <t>MIRVOXID XAYDAROV MIRXAKIMOVICH</t>
  </si>
  <si>
    <t>RIZMANOV NURALI ABDIGAPPAROVICH</t>
  </si>
  <si>
    <t>CHEVROLET LACETTI (2010 | 01K618BC)</t>
  </si>
  <si>
    <t>2800/3111007694</t>
  </si>
  <si>
    <t>ALIYEV BOTIR YEMIN O‘G‘LI</t>
  </si>
  <si>
    <t>YIHAN HAO</t>
  </si>
  <si>
    <t>CHEVROLET COBALT (2023 | 01H133SB)</t>
  </si>
  <si>
    <t>0105/3111149002</t>
  </si>
  <si>
    <t>PARPIYEV SHOHIJAXON NAYIMJON O‘G‘LI</t>
  </si>
  <si>
    <t>SAYDALIYEV AKBAR NOSIROVICH</t>
  </si>
  <si>
    <t>МИНСК МИНСК (2023 | 50A216FB)</t>
  </si>
  <si>
    <t>3400/3111155713</t>
  </si>
  <si>
    <t>MUTALOV NURBEK NURITDINOVICH</t>
  </si>
  <si>
    <t>MUXAMEDOV FAXRITDIN XUSNUTDINOVICH</t>
  </si>
  <si>
    <t>RAVON GENTRA (2021 | 10D006VA)</t>
  </si>
  <si>
    <t>2600/311906480</t>
  </si>
  <si>
    <t>RIXSIBOYEV AVAZJON AZIZJON O‘G‘LI</t>
  </si>
  <si>
    <t>XIKMATOV BAXODIR ASATOVICH</t>
  </si>
  <si>
    <t>DAEWOO NEXIA 3 (2019 | 01M197UB)</t>
  </si>
  <si>
    <t>г.Ташкент, Учтепа район, Хандамир кучаси</t>
  </si>
  <si>
    <t>0110/3111186434</t>
  </si>
  <si>
    <t>UMAROVA GULNORA SHUXRAT QIZI</t>
  </si>
  <si>
    <t>SHOKIROV ABDUG‘OFUR SHARIF O‘G‘LI</t>
  </si>
  <si>
    <t>... HONDA MNV (2022 | 01L373QB)</t>
  </si>
  <si>
    <t>3400/3111031616</t>
  </si>
  <si>
    <t>QAYUMOV BAXODIR ABDUBOSIT O‘G‘LI</t>
  </si>
  <si>
    <t>ABDURAHIMOV UMAR ABDUMUHIT O‘G‘LI</t>
  </si>
  <si>
    <t>... NEXIA DONC (2015 | 01H306PB)</t>
  </si>
  <si>
    <t>2800/3111010506</t>
  </si>
  <si>
    <t>XAMIDOV AXMAT MIRKAMILOVICH</t>
  </si>
  <si>
    <t>MUXAMEDOV KAMOLIDDIN ILXAMOVICH</t>
  </si>
  <si>
    <t>CHEVROLET CAPTIVA 3.2 (2018 | 01N737OB)</t>
  </si>
  <si>
    <t>0110/3111042841</t>
  </si>
  <si>
    <t>LYAN TIMUR ARIFOVICH</t>
  </si>
  <si>
    <t>O‘TKURXO‘JAYEV AYUBXON SAN’ATXO‘JA O‘G‘LI</t>
  </si>
  <si>
    <t>ISUZU МИДИВАН (2024 | 01Q808XA)</t>
  </si>
  <si>
    <t xml:space="preserve">г.Ташкент, М.Улугбекский район, ул, Муста?илик </t>
  </si>
  <si>
    <t>ILYASOVA JAMILA TAJIBAEVNA</t>
  </si>
  <si>
    <t>NURMANBETOV ALIBEK YESHBAYEVICH</t>
  </si>
  <si>
    <t>0110/3111095520</t>
  </si>
  <si>
    <t>ABDUJALILOV RO‘ZIMAT ASADULLA O‘G‘LI</t>
  </si>
  <si>
    <t>CHEVROLET NEXIA 2 (2018 | 01H518LB)</t>
  </si>
  <si>
    <t>0110/3111143783</t>
  </si>
  <si>
    <t>MO‘MINOV MO‘MINBEK ULUG‘BEK O‘G‘LI</t>
  </si>
  <si>
    <t>CHUMACHENKO SVETLANA VYACHESLAVOVNA</t>
  </si>
  <si>
    <t>CHEVROLET SPARK (2015 | 01M841VB)</t>
  </si>
  <si>
    <t>0110/3111061255</t>
  </si>
  <si>
    <t>ANVAR SAYIDOV SAG‘DILLAYEVICH</t>
  </si>
  <si>
    <t>RUSTAMOV MIRJAMOL MIRSAGDULLAYEVICH</t>
  </si>
  <si>
    <t>DAEWOO DAMAS DX (2022 | 01P769VB)</t>
  </si>
  <si>
    <t>г.Ташкент, Чиланзарский район, Каталтал</t>
  </si>
  <si>
    <t>3400/3111029282</t>
  </si>
  <si>
    <t>YOQUBOV FAXRIYOR DONIYOR O‘G‘LI</t>
  </si>
  <si>
    <t>PARDAYEV FARHOD RASHIDOVICH</t>
  </si>
  <si>
    <t>... CHEVROLET NIVA 212300 55 (2015 | 01U562EC)</t>
  </si>
  <si>
    <t>2600/311965022</t>
  </si>
  <si>
    <t>RUZIYEV MAXMUDJON KABILOVICH</t>
  </si>
  <si>
    <t>RAXIMJONOV ABDUJALIL ABDURAZZOQ O‘G‘LI</t>
  </si>
  <si>
    <t>GAZ GAZ 53 (1991 | 01Z586UA)</t>
  </si>
  <si>
    <t>0105/3111042392</t>
  </si>
  <si>
    <t>MADATOV ULUG‘BEK KAMOLIDDIN O‘G‘LI</t>
  </si>
  <si>
    <t>ERGASHEV JAVOXIR UMARBOY O‘G‘LI</t>
  </si>
  <si>
    <t>... GEELY (2022 | 01Q204RC)</t>
  </si>
  <si>
    <t>3400/3111233174</t>
  </si>
  <si>
    <t>RAVSHANOV SAMANDAR RAVSHAN O‘G‘LI</t>
  </si>
  <si>
    <t>SHOMAXMUDOV SHOABROR SHOAKBAR O‘G‘LI</t>
  </si>
  <si>
    <t>... BMW I3 (2024 | 10R874LB)</t>
  </si>
  <si>
    <t xml:space="preserve">г.Ташкент, Яккасарайский район, Аслия ва рахат </t>
  </si>
  <si>
    <t>RASULEV OLIMJON SABIDJANOVICH</t>
  </si>
  <si>
    <t>0105/3111054869</t>
  </si>
  <si>
    <t>ERGASHEVA DILDORA MANSUROVNA</t>
  </si>
  <si>
    <t>ERKINOV OG‘ABEK OYBEK O‘G‘LI</t>
  </si>
  <si>
    <t>CHEVROLET COBALT (2024 | 01D387TC)</t>
  </si>
  <si>
    <t>Ташкентская область, Занги-Атинский район, Хумоё кучаси</t>
  </si>
  <si>
    <t>0304/3111071087</t>
  </si>
  <si>
    <t>NUGMANOV YERJAN SERIKBAYEVICH</t>
  </si>
  <si>
    <t>DAVRONBOYEV XURSHID BAXODIR O‘G‘LI</t>
  </si>
  <si>
    <t>DAEWOO NEXIA DOHC (2010 | 10T749OA)</t>
  </si>
  <si>
    <t>Ташкентская область, Юкоричирчикский район, Паркент йуналишидан Янгибозор -Паркент йуналишига</t>
  </si>
  <si>
    <t>2800/311856503</t>
  </si>
  <si>
    <t>HAZRATOVA SOHIBA URALOVNA</t>
  </si>
  <si>
    <t>KARIMOV TEMUR TEMIRBEKOVICH</t>
  </si>
  <si>
    <t>CHEVROLET COBALT (2023 | 01V639YB)</t>
  </si>
  <si>
    <t>г.Ташкент, Алмазарский район, Нуравшон кучаси</t>
  </si>
  <si>
    <t>0200/3111120786</t>
  </si>
  <si>
    <t>TASHEV ABROR TURDIYEVICH</t>
  </si>
  <si>
    <t>XOLIQOV MIRBOSIT AKBAR O‘G‘LI</t>
  </si>
  <si>
    <t>CHEVROLET LASETTI (2019 | 01M562FB)</t>
  </si>
  <si>
    <t>ZVEREVA ALYONA YUREVNA</t>
  </si>
  <si>
    <t xml:space="preserve">г.Ташкент, М.Улугбекский район, ул, Мучта?иллик </t>
  </si>
  <si>
    <t>0110/3111241242</t>
  </si>
  <si>
    <t>ABDULAZIZ RAJABOV SHOKIR O'G'LI</t>
  </si>
  <si>
    <t>SATTOROV BEHZOD ADASHEVICH</t>
  </si>
  <si>
    <t xml:space="preserve"> LACETTI (2013 | 01U044PC)</t>
  </si>
  <si>
    <t>г.Ташкент, Юнусабадский район, Юкори  Кара-камиш</t>
  </si>
  <si>
    <t>0105/311934288</t>
  </si>
  <si>
    <t>YAKUBOVA NARGIZA NIBIYEVNA</t>
  </si>
  <si>
    <t>OTABOYEV AZIZBEK MAMIRJON O‘G‘LI</t>
  </si>
  <si>
    <t>DAEWOO MATIZ BEST (2011 | 01M876SB)</t>
  </si>
  <si>
    <t>0310/3111060563</t>
  </si>
  <si>
    <t>RAXMANBERDIYEV SHUKURULLA SHAVKAT UG‘LI</t>
  </si>
  <si>
    <t>NAVRUZBAYEV NAVRUZBEK JUMAN O‘G‘LI</t>
  </si>
  <si>
    <t>KAMAZ KAMAZ 65115 (2007 | 10A501HB)</t>
  </si>
  <si>
    <t>Ташкентская область, Уртачирчикский район, Тошкент шахар йуналиши Корасув -Бука</t>
  </si>
  <si>
    <t>2800/311979496</t>
  </si>
  <si>
    <t>SAIDMUXAMEDOV OTABEK MUZAFFAR-UG‘LI</t>
  </si>
  <si>
    <t>PEREVALOV ANDREY YEVGENEVICH</t>
  </si>
  <si>
    <t>CHEVROLET SPARK (2019 | 01X644EB)</t>
  </si>
  <si>
    <t>г.Ташкент, Юнусабадский район, Олой бозори кучаси буйлаб</t>
  </si>
  <si>
    <t>0110/3111103387</t>
  </si>
  <si>
    <t>MIRFAYZIYEV YO‘LDOSH MAXKAMOVICH</t>
  </si>
  <si>
    <t>NAZAROV BAXTIYOR KARAXANOVICH</t>
  </si>
  <si>
    <t>DAEWOO MATIZ (2016 | 01C277BC)</t>
  </si>
  <si>
    <t>0304/3111009335</t>
  </si>
  <si>
    <t>INOYATOV RUSTAM SHUXRANOVICH</t>
  </si>
  <si>
    <t>RISBEKOV SHERZOD KAMALOVICH</t>
  </si>
  <si>
    <t>GAZ GAZ 3302 14 (2008 | 01O429JA)</t>
  </si>
  <si>
    <t>Ташкентская область, Янгиюльский район, Самарканд кучаси</t>
  </si>
  <si>
    <t>2200/3111095133</t>
  </si>
  <si>
    <t>ALEKSANDROVA TATYANA VYACHESLAVOVNA</t>
  </si>
  <si>
    <t>TULAGANOV ALISHER KOBILOVICH</t>
  </si>
  <si>
    <t>... TRACKER (2020 | 01Y970KB)</t>
  </si>
  <si>
    <t>г.Ташкент, Мирабадский район, Кичик халк йули</t>
  </si>
  <si>
    <t>3400/3111084537</t>
  </si>
  <si>
    <t>UMAROV ABDIXAMIT XXX</t>
  </si>
  <si>
    <t>ABDIXAMITOV MUXIDDIN XUSAN O‘G‘LI</t>
  </si>
  <si>
    <t>CHEVROLET SPARK (2018 | 01J682DB)</t>
  </si>
  <si>
    <t>г.Ташкент, Серглийский район, Навруз махаля</t>
  </si>
  <si>
    <t>2200/3111178277</t>
  </si>
  <si>
    <t>YUSUPOV RUSTAM SHOXRATOVICH</t>
  </si>
  <si>
    <t>ABDURAXMANOV ABDUXALIL ABDUKAXXOR O‘G‘LI</t>
  </si>
  <si>
    <t>DAEWOO DAMAS D11 (2020 | 01B612MB)</t>
  </si>
  <si>
    <t>Ташкентская область, Ташкентский район, Кузгилдок</t>
  </si>
  <si>
    <t>0110/3111101252</t>
  </si>
  <si>
    <t>BEKZOD RAJAPOV DJURAVOY O‘G‘LI</t>
  </si>
  <si>
    <t>TOSHBOLTAYEV XASAN XXX</t>
  </si>
  <si>
    <t>CHEVROLET LACETTI (2012 | 10Q986EB)</t>
  </si>
  <si>
    <t>0110/3111136172</t>
  </si>
  <si>
    <t>MUXAMEDOV MUXTOR RUSTAMOVICH</t>
  </si>
  <si>
    <t>MUXAMEDOVA MATLUBA TOXIROVNA</t>
  </si>
  <si>
    <t>... TAYOTA YARIS (2008 | 01P380LB)</t>
  </si>
  <si>
    <t>0110/3111146886</t>
  </si>
  <si>
    <t>ERGASHEV BEGZOD MURODJON O‘G‘LI</t>
  </si>
  <si>
    <t>LATIFOV AKMAL SHAVKAT O‘G‘LI</t>
  </si>
  <si>
    <t>CHEVROLET LACETTI (2011 | 10K753XA)</t>
  </si>
  <si>
    <t>г.Ташкент, М.Улугбекский район, Дурмон  уйли кучаси</t>
  </si>
  <si>
    <t>G‘OFUROV AZIZBEK ABDUVALI O‘G‘LI</t>
  </si>
  <si>
    <t>... HOWO ZZ5252GJBN3838C (2017 | 01930DFA)</t>
  </si>
  <si>
    <t xml:space="preserve">Сырдарьинская область, ГОРОД ШИРИН, Тошкент шахри Учтепа тумани ТХАЙ кучаси буйлаб </t>
  </si>
  <si>
    <t>1500/311881360</t>
  </si>
  <si>
    <t>NORKULOV ABDUMAJIT XUDAYKULOVICH</t>
  </si>
  <si>
    <t>NORKULOV ELDOR ABDUMAJITOVICH</t>
  </si>
  <si>
    <t>CHEVROLET COBALT GX/16 (2020 | 20V062HA)</t>
  </si>
  <si>
    <t>Сырдарьинская область, СЫРДАРЬИНСКИЙ Р, Янгийул туман худудидан утувчи М-39 йулнинг 827-кмда</t>
  </si>
  <si>
    <t>3400/3111099381</t>
  </si>
  <si>
    <t>ILYASOVA MUAZZAM MUMINOVNA</t>
  </si>
  <si>
    <t>MUXANOV KIDIRBAY NURULLAYEVICH</t>
  </si>
  <si>
    <t>... NEXIA 3 (2020 | 01Z825HB)</t>
  </si>
  <si>
    <t>0110/3111113135</t>
  </si>
  <si>
    <t>AGZAMOV XURSHID KOZIMOVICH</t>
  </si>
  <si>
    <t>KARABAYEV KARIMDJAN ALIMDJANOVICH</t>
  </si>
  <si>
    <t>CHEVROLET LACETTI (2018 | 01Q002NA)</t>
  </si>
  <si>
    <t>г.Ташкент, Юнусабадский район, Катта халк йули</t>
  </si>
  <si>
    <t>0110/3111171159</t>
  </si>
  <si>
    <t>XASANOV ABDULLO XAYRULLOYEVICH</t>
  </si>
  <si>
    <t>XASANOV XIKMATILLA IZATULLAYEVICH</t>
  </si>
  <si>
    <t>CHEVROLET DAMAS 2D2 PLUS (2023 | 01T330JC)</t>
  </si>
  <si>
    <t>0110/3111151567</t>
  </si>
  <si>
    <t>ALIMUXAMEDOV AKMAL AXMADALIYEVICH</t>
  </si>
  <si>
    <t>"PRINTEX-CO" MCHJ</t>
  </si>
  <si>
    <t>... CHERY ARRIZO 6 PRO (2023 | 01S151JC)</t>
  </si>
  <si>
    <t>г.Ташкент, Яшнабадский район, Бирлашган</t>
  </si>
  <si>
    <t>0103/3111118897</t>
  </si>
  <si>
    <t>ERGASHEVA XATIDJA DJORAKULIYEVNA</t>
  </si>
  <si>
    <t>ISRAILOV AVAZBEK VAXID O‘G‘LI</t>
  </si>
  <si>
    <t>... BYD SONG PLUS EV (2022 | 01L188OB)</t>
  </si>
  <si>
    <t>0309/3111201682</t>
  </si>
  <si>
    <t>USMONOV ZUXRIDDIN BOIROVICH</t>
  </si>
  <si>
    <t>IBRAGIMOV AKBAR AXMAT O‘G‘LI</t>
  </si>
  <si>
    <t>CHEVROLET DAMAS-2 (2024 | 10Y654LB)</t>
  </si>
  <si>
    <t>г.Ташкент, Серглийский район, Обихаёт кучаси</t>
  </si>
  <si>
    <t>0105/3111109425</t>
  </si>
  <si>
    <t>UMRZAQOV XOSILBOY YO‘LCHI O‘G‘LI</t>
  </si>
  <si>
    <t>MURATOV AD’XAN MUSAYEVICH</t>
  </si>
  <si>
    <t>... LACETTI 2 (2023 | 25T641MA)</t>
  </si>
  <si>
    <t>0303/311905631</t>
  </si>
  <si>
    <t>JO‘RAYEV RUXIDDIN TO‘RAYEVICH</t>
  </si>
  <si>
    <t>KLYUSHNIKOV ARTYOM SERGEYEVICH</t>
  </si>
  <si>
    <t>VAZ VAZ 21013 (1983 | 10B011XA)</t>
  </si>
  <si>
    <t>Ташкентская область, Пскентский район, Янгибозор-Паркент</t>
  </si>
  <si>
    <t>0110/311959656</t>
  </si>
  <si>
    <t>NODIR DUSMUXAMEDOV KASIMOVICH</t>
  </si>
  <si>
    <t>AVAZOV KARIMBERDI XUDAYBERGANOVICH</t>
  </si>
  <si>
    <t>CHEVROLET SPARK (2015 | 01B935VA)</t>
  </si>
  <si>
    <t>2800/311939851</t>
  </si>
  <si>
    <t>ILXAMOVA MALIKA ELDOR QIZI</t>
  </si>
  <si>
    <t>NIG‘MATOV RASULJON NURIDDINOVICH</t>
  </si>
  <si>
    <t>CHEVROLET SPARK (2020 | 01O751AC)</t>
  </si>
  <si>
    <t>0110/3111089430</t>
  </si>
  <si>
    <t>SODIQOV MIRABBOS MIRKAMOL O‘G‘LI</t>
  </si>
  <si>
    <t>BAXTIYOROV JAXONGIR ODILJON O‘G‘LI</t>
  </si>
  <si>
    <t>... CHANGAN SC 1032TUZ52 (2023 | 01S213PC)</t>
  </si>
  <si>
    <t>г.Ташкент, Чиланзарский район, Катта халк йули</t>
  </si>
  <si>
    <t>3400/3111103049</t>
  </si>
  <si>
    <t>FAYZILLAYEV ZAKIRXUJA TURGUNBAYEVICH</t>
  </si>
  <si>
    <t>TURSUNXO‘JAYEV MUXAMMADYUSUFXO‘JA OMONULLO O‘G‘LI</t>
  </si>
  <si>
    <t>... FORD TERRITORYEV (2019 | 01Y355KB)</t>
  </si>
  <si>
    <t>г.Ташкент, Юнусабадский район, Нуржахон кучаси</t>
  </si>
  <si>
    <t>2800/311964868</t>
  </si>
  <si>
    <t>TALIPOV GAPUR SABIROVICH</t>
  </si>
  <si>
    <t>TOXIROV MUXAMMAD SHUXRAT O‘G‘LI</t>
  </si>
  <si>
    <t>CHEVROLET COBALT (2020 | 01V270QC)</t>
  </si>
  <si>
    <t>г.Ташкент, Яккасарайский район, Шохжахон кучаси</t>
  </si>
  <si>
    <t>0105/3111160586</t>
  </si>
  <si>
    <t>ABDULLAYEVA SHIRINA VOXID QIZI</t>
  </si>
  <si>
    <t>MURODILLAYEV MUXAMMADALI AKBAR O‘G‘LI</t>
  </si>
  <si>
    <t>BYD BYD SONG PLUS CHAMPION (2024 | 01P747VC)</t>
  </si>
  <si>
    <t>г.Ташкент, Юнусабадский район, Чингига Айтматов кучаси</t>
  </si>
  <si>
    <t>3400/3111156584</t>
  </si>
  <si>
    <t>NUTFULLAYEV ASQAR XAYDARKULOVICH</t>
  </si>
  <si>
    <t>AXANGAROVA MALIKA ALISHEROVNA</t>
  </si>
  <si>
    <t>CHEVROLET COBALT (2020 | 80E019TA)</t>
  </si>
  <si>
    <t>г.Ташкент, Мирабадский район, М Улугбек кучаси</t>
  </si>
  <si>
    <t>0105/3111043549</t>
  </si>
  <si>
    <t>ZOKIROV SHERZOD TURSUNBOY O‘G‘LI</t>
  </si>
  <si>
    <t>OLIMJONOV ORIFJON SOBIR O‘G‘LI</t>
  </si>
  <si>
    <t>... CHANGAN SC1027DBA4 (2016 | 10E428KB)</t>
  </si>
  <si>
    <t>г.Ташкент, Алмазарский район, ул.Коракамиш</t>
  </si>
  <si>
    <t>2800/311882797</t>
  </si>
  <si>
    <t>BUTSKO YULIYA ALEKSEYEVNA</t>
  </si>
  <si>
    <t>LAKRITSROT</t>
  </si>
  <si>
    <t>... LACETTI (2020 | 01F906TB)</t>
  </si>
  <si>
    <t>0110/3111222837</t>
  </si>
  <si>
    <t>BAXRIDDINOV AZAMAT MUZAFFAROVICH</t>
  </si>
  <si>
    <t>XAYDAROVA DILDORA TURABAYEVNA</t>
  </si>
  <si>
    <t>CHEVROLET LACETTI (2018 | 30C974KB)</t>
  </si>
  <si>
    <t>INNOVASIY PLUS MCHJ</t>
  </si>
  <si>
    <t>AZAMATOV BAXRIDDIN BAHROM O‘G‘LI</t>
  </si>
  <si>
    <t>DAEWOO NEXIA CONC (2013 | 01640ZCA)</t>
  </si>
  <si>
    <t>2300/3111204350</t>
  </si>
  <si>
    <t>RAZIKOV XUSNIDDIN ABDUMUTALOVICH</t>
  </si>
  <si>
    <t>TURG‘UNOV A’ZAMJON ADXAMJON O‘G‘LI</t>
  </si>
  <si>
    <t>CHEVROLET COBALT (2013 | 01R464RA)</t>
  </si>
  <si>
    <t>г.Ташкент, Чиланзарский район, Ал-Хоразмий кучаси</t>
  </si>
  <si>
    <t>3400/3111033526</t>
  </si>
  <si>
    <t>AZIMOV RIXSITILLA TURGUNOVICH</t>
  </si>
  <si>
    <t>VAXOBOVA AZIZA BAXODIR QIZI</t>
  </si>
  <si>
    <t>DAEWOO MATIZ (2014 | 01K526OB)</t>
  </si>
  <si>
    <t>г.Ташкент, Шайхонтохурский район, Бешёгоч кучаси</t>
  </si>
  <si>
    <t>0110/3111181491</t>
  </si>
  <si>
    <t>"ROSXUN" AB</t>
  </si>
  <si>
    <t>LI ANDREY VADIMOVICH</t>
  </si>
  <si>
    <t>... BYD SEAGULL FLYING (2023 | 01088DLA)</t>
  </si>
  <si>
    <t>0310/311868681</t>
  </si>
  <si>
    <t>MIRALIYEVA MARIFAT MIRZAKELDIYEVNA</t>
  </si>
  <si>
    <t>PIRNAZAROV ELYOR ERGASH O‘G‘LI</t>
  </si>
  <si>
    <t>VAZ VAZ21063 (1986 | 10K175HB)</t>
  </si>
  <si>
    <t>Ташкентская область, Юкоричирчикский район, 4Р12 бЕКТЕМИР -ГАЗАЛКЕЕНТ</t>
  </si>
  <si>
    <t>0309/3111198280</t>
  </si>
  <si>
    <t>ABDULLAYEV ABDULAZIZ XASAN O‘G‘LI</t>
  </si>
  <si>
    <t>AXMATOV LUTFULLO MAMUR O‘G‘LI</t>
  </si>
  <si>
    <t>CHEVROLET COBALT (2020 | 10E235XA)</t>
  </si>
  <si>
    <t>Ташкентская область, г. Нурафшон, Мукумий махаля</t>
  </si>
  <si>
    <t>0310/3111048200</t>
  </si>
  <si>
    <t>RAXMATILLAYEV SAYFIDDIN RIXSITILLAYEVICH</t>
  </si>
  <si>
    <t>MIRUSMANOVA DILBAR YULDASHEVNA</t>
  </si>
  <si>
    <t>... SHACMAN SX3251DM384 (2011 | 10C716PA)</t>
  </si>
  <si>
    <t>0105/3111021211</t>
  </si>
  <si>
    <t>MARKELOV LEONID DMITRIYEVICH</t>
  </si>
  <si>
    <t>SADIKOV ABBOS ABDULLAYEVICH</t>
  </si>
  <si>
    <t>... NEXIA 3 (2022 | 01F486SC)</t>
  </si>
  <si>
    <t>0304/311431149</t>
  </si>
  <si>
    <t>YUSUFMAXAMATOV YUNUS YUSUFMAXAMATOVICH</t>
  </si>
  <si>
    <t>IMAMNAZAROV RASUL RUZIBAYEVICH</t>
  </si>
  <si>
    <t>DAEWOO MATIZ BEST (2010 | 10Y089BB)</t>
  </si>
  <si>
    <t xml:space="preserve">Ташкентская область, Янгиюльский район, М-34 </t>
  </si>
  <si>
    <t>0105/3111009075</t>
  </si>
  <si>
    <t>MIRZAKIMOV AKMAL SHAKIRJONOVICH</t>
  </si>
  <si>
    <t>BOBOXO‘JAYEV SHAHRIYORXON ALISHER O‘G‘LI</t>
  </si>
  <si>
    <t>DAEWOO MATIZ BEST (2009 | 10S651RA)</t>
  </si>
  <si>
    <t>г.Ташкент, М.Улугбекский район, Зукколар кучаси</t>
  </si>
  <si>
    <t>2700/3111016396</t>
  </si>
  <si>
    <t>ROZIBAYEV BEKZOD IBODULLAYEVICH</t>
  </si>
  <si>
    <t>SHAXIDOV AVAZBEK MUXTARJANOVICH</t>
  </si>
  <si>
    <t>CHEVROLET COBALT (2024 | 01A554KC)</t>
  </si>
  <si>
    <t>г.Ташкент, Яшнабадский район, ул.КХАЙ</t>
  </si>
  <si>
    <t>0105/3111132617</t>
  </si>
  <si>
    <t>XOLIQOV OLIM XALILOVICH</t>
  </si>
  <si>
    <t>O'ZBEKISTON RESPUBLIKASI ICHKI ISHLAR VAZIRLIGI</t>
  </si>
  <si>
    <t>CHEVROLET LACETTI (2022 | 01B996PB)</t>
  </si>
  <si>
    <t>г.Ташкент, Яшнабадский район, ул, О?ангарон шох</t>
  </si>
  <si>
    <t>0110/311892227</t>
  </si>
  <si>
    <t>ZARIFOVA DONO BOTIR QIZI</t>
  </si>
  <si>
    <t>ООО "QUM TOSH SERVIS"</t>
  </si>
  <si>
    <t>VAZ ВАЗ 2102 (1976 | 10G527HA)</t>
  </si>
  <si>
    <t>Ташкентская область, город Чирчик, Беруний кучаси</t>
  </si>
  <si>
    <t>2800/3111004689</t>
  </si>
  <si>
    <t>RAXMATULLAYEV IZZATILLA SHUXRATILLA O‘G‘LI</t>
  </si>
  <si>
    <t>BABAYEV ALISHER KARIMJANOVICH</t>
  </si>
  <si>
    <t>... BYD YUAN PLUS FLAGSHIP (2023 | 01E737OB)</t>
  </si>
  <si>
    <t>0105/311757670</t>
  </si>
  <si>
    <t>INOG‘AMOV RUSTAMJON AKROMJON O‘G‘LI</t>
  </si>
  <si>
    <t>"O‘ZBEKISTON RESPUBLIKASI MILLIY GVARDIYASI MA’NAVIYAT VA MA’RIFAT MARKAZI" DM</t>
  </si>
  <si>
    <t>DAEWOO MATIZ (2009 | 01B791YB)</t>
  </si>
  <si>
    <t>г.Ташкент, М.Улугбекский район, Фуруза кучаси</t>
  </si>
  <si>
    <t>2800/311987960</t>
  </si>
  <si>
    <t>RIZABAYEV ASKAR AGLAMOVICH</t>
  </si>
  <si>
    <t>"LOBMOD" MCHJ</t>
  </si>
  <si>
    <t>DAEWOO MATIZ (2017 | 01Y066LB)</t>
  </si>
  <si>
    <t>0105/3111142323</t>
  </si>
  <si>
    <t>NAZAROVA MANZUMA DJURAXONOVNA</t>
  </si>
  <si>
    <t>"AVRASYA BETON" MCHJ</t>
  </si>
  <si>
    <t>CHEVROLET NEXIA 3 (2022 | 01Z467JC)</t>
  </si>
  <si>
    <t>1100/311836205</t>
  </si>
  <si>
    <t>AXMATJANOV KAMOLIDDIN OLOVIDDIN O‘G‘LI</t>
  </si>
  <si>
    <t>HAZRATQULOVA ZARNIGOR ABDURAXMONOVNA</t>
  </si>
  <si>
    <t>CHEVROLET COBALT (2021 | 50E213DB)</t>
  </si>
  <si>
    <t>0304/311918575</t>
  </si>
  <si>
    <t>PAYANOV ALIKUL JAVLIYEVICH</t>
  </si>
  <si>
    <t>KURBANOV IKROM RAJABOVICH</t>
  </si>
  <si>
    <t>CHEVROLET COBALT (2020 | 10X812TA)</t>
  </si>
  <si>
    <t>0309/311907618</t>
  </si>
  <si>
    <t>REJEMETOV UKTAM ERGASHEVICH</t>
  </si>
  <si>
    <t>"BMD-TRADE-UNIT" MAS'ULIYATI CHEKLANGAN JAMIYAT</t>
  </si>
  <si>
    <t>CHEVROLET DAMAS (2020 | 10U321TA)</t>
  </si>
  <si>
    <t>г.Ташкент, М.Улугбекский район, Юзрабод кучаси</t>
  </si>
  <si>
    <t>3400/3111085287</t>
  </si>
  <si>
    <t>XURSHIDJON BAXTIYOROV ABDURASHID O‘G‘LI</t>
  </si>
  <si>
    <t>NURITDINOV RUSTAMJON ISAXONOVICH</t>
  </si>
  <si>
    <t>... ZIL 130G (1984 | 01W400LB)</t>
  </si>
  <si>
    <t>г.Ташкент, Бектемирский район, Тошкент халк буйлаб</t>
  </si>
  <si>
    <t>0309/3111019819</t>
  </si>
  <si>
    <t>ISMAILOVA LAYLO ABDULLAYEVNA</t>
  </si>
  <si>
    <t>VALATOVA SADAF XUSAINOVNA</t>
  </si>
  <si>
    <t>CHEVROLET COBALT (2020 | 10Y518JB)</t>
  </si>
  <si>
    <t>г.Ташкент, Бектемирский район, Фаргона кучаси</t>
  </si>
  <si>
    <t>0110/311833184</t>
  </si>
  <si>
    <t>HOJIAHMEDOV SHERZOD LAZIZ O‘G‘LI</t>
  </si>
  <si>
    <t>ЮЛДАШЕВ  АЗЪАМБЕК</t>
  </si>
  <si>
    <t>CHEVROLET SPARK (2015 | 01A832YA)</t>
  </si>
  <si>
    <t>3400/3111026020</t>
  </si>
  <si>
    <t>QARSHIYEV ABDUVOHID BERKINOVICH</t>
  </si>
  <si>
    <t>MENGQOBILOV PANJI OQBOYEVICH</t>
  </si>
  <si>
    <t>... LACETTI (2015 | 10U428PA)</t>
  </si>
  <si>
    <t>г.Ташкент, Янги Хаятский район, Чорток буйлаб</t>
  </si>
  <si>
    <t>2200/311793414</t>
  </si>
  <si>
    <t>KAYUMOVA XABIBA IRGASHEVNA</t>
  </si>
  <si>
    <t>XADIROV ASKAR RAXMATAXUNOVICH</t>
  </si>
  <si>
    <t>DAEWOO NEXIA 3 (2018 | 01Q977DB)</t>
  </si>
  <si>
    <t>3400/3111046374</t>
  </si>
  <si>
    <t>NURITDIN VAXABOV NIGMATOVICH</t>
  </si>
  <si>
    <t>RAJABOV ASILBEK MURODULLO O‘G‘LI</t>
  </si>
  <si>
    <t>CHEVROLET SPARK (2015 | 01Y863CC)</t>
  </si>
  <si>
    <t>3400/3111048110</t>
  </si>
  <si>
    <t>FAZILAT ESHNIYAZOVA MIZAMOVNA</t>
  </si>
  <si>
    <t>YUSUPOV ASRORXO‘JA AKBARXO‘JA O‘G‘LI</t>
  </si>
  <si>
    <t>... LACETTI (2022 | 30B948NB)</t>
  </si>
  <si>
    <t>2800/311967215</t>
  </si>
  <si>
    <t>MADRAIMOVA MUXABBAT ASTANKULOVNA</t>
  </si>
  <si>
    <t>LI YELENA ARTUROVNA</t>
  </si>
  <si>
    <t>CHEVROLET SPARK (2021 | 01S352ZB)</t>
  </si>
  <si>
    <t>Ташкентская область, г. Нурафшон, Обод турмуш махаласи</t>
  </si>
  <si>
    <t>0110/311925231</t>
  </si>
  <si>
    <t>NURIDDINOV NURMUHAMMADJON BAHODIR O‘G‘LI</t>
  </si>
  <si>
    <t>ZOKIRJONOV ULUG‘BEK IBROHIM O‘G‘LI</t>
  </si>
  <si>
    <t>... TRACKER (2020 | 01A319QC)</t>
  </si>
  <si>
    <t>г.Ташкент, Серглийский район, Лутфикор кучаси</t>
  </si>
  <si>
    <t>SULAYMANOV ULUG‘BEK BAXTIYOR O‘G‘LI</t>
  </si>
  <si>
    <t>г.Ташкент, М.Улугбекский район, оккургон кучаси</t>
  </si>
  <si>
    <t>2600/3111042375</t>
  </si>
  <si>
    <t>MUXUDDINOV NODIRXODJA NIZAMXODJAYEVICH</t>
  </si>
  <si>
    <t>ASFANDIYOROV SHAXRIYOR DONIYOR O‘G‘LI</t>
  </si>
  <si>
    <t>DAEWOO MATIZ BEST (2006 | 01P271YB)</t>
  </si>
  <si>
    <t>0110/311881674</t>
  </si>
  <si>
    <t>NARGIZA BAXROMOVA FAYZULLAYEVNA</t>
  </si>
  <si>
    <t>DO‘SCHANOV XUSHNUDBEK YUSUBBAYEVICH</t>
  </si>
  <si>
    <t>CHEVROLET SPARK (2022 | 10Z211NA)</t>
  </si>
  <si>
    <t>0110/3111147523</t>
  </si>
  <si>
    <t>MIRZAXMEDOV UMAR IRGASHOVICH</t>
  </si>
  <si>
    <t>MAXAMATOV JAVOHIR UYG‘UN O‘G‘LI</t>
  </si>
  <si>
    <t>CHEVROLET DAMAS-2 (2021 | 01O308GC)</t>
  </si>
  <si>
    <t>г.Ташкент, Юнусабадский район, Юкори Каракамиш кучаси</t>
  </si>
  <si>
    <t>0110/3111219382</t>
  </si>
  <si>
    <t>SHAUSMANOV ILXAM ADXAMOVICH</t>
  </si>
  <si>
    <t>ZOKIROV XABIBULLO SHUXRATOVICH</t>
  </si>
  <si>
    <t>GAZ ГАЗ 33021 (1995 | 10R386CA)</t>
  </si>
  <si>
    <t>0105/3111071999</t>
  </si>
  <si>
    <t>SADIKOVA SAPARGUL XODJAYEVNA</t>
  </si>
  <si>
    <t>"ISLOM KARIMOV NOMIDAGI TOSHKENT XALQARO AEROPORTI" MCHJ</t>
  </si>
  <si>
    <t>... LACETTI (2013 | 01L930XA)</t>
  </si>
  <si>
    <t>г.Ташкент, Алмазарский район, Нуровшон Шимолий Олмазор чороха</t>
  </si>
  <si>
    <t>0105/3111180019</t>
  </si>
  <si>
    <t>ISXAKOV ABDUVOXID ABDULLAYEVICH</t>
  </si>
  <si>
    <t>AXMEDOV IXTIYOR BAXTIYOR O‘G‘LI</t>
  </si>
  <si>
    <t>CHEVROLET SPARK (2015 | 01H335QB)</t>
  </si>
  <si>
    <t>г.Ташкент, Шайхонтохурский район, Жантог МФЙ</t>
  </si>
  <si>
    <t>0110/3111228991</t>
  </si>
  <si>
    <t>KUDRATOV ALISHER BAXTIYEROVICH</t>
  </si>
  <si>
    <t>ILMURATOV SUMBAT PAYZULLAYEVICH</t>
  </si>
  <si>
    <t>CHEVROLET LACETTI (2013 | 01D207OA)</t>
  </si>
  <si>
    <t>г.Ташкент, Шайхонтохурский район, Кичик халка йули</t>
  </si>
  <si>
    <t>0110/3111189384</t>
  </si>
  <si>
    <t>RAIMOV ORIPJON AXMATOVICH</t>
  </si>
  <si>
    <t>TUXTABOYEVA FERUZA TOIR QIZI</t>
  </si>
  <si>
    <t>CHEVROLET LACETTI (2017 | 01E399LB)</t>
  </si>
  <si>
    <t>г.Ташкент, Учтепа район, Катта хирмонтепа кучаси</t>
  </si>
  <si>
    <t>0110/3111128181</t>
  </si>
  <si>
    <t>MAHKAMOV ELYORJON DONIYOR O‘G‘LI</t>
  </si>
  <si>
    <t>AKRAMOVA DURDONA IKRAMOVNA</t>
  </si>
  <si>
    <t>... BYD E2 BYD7002BEV11 (2024 | 10E205HB)</t>
  </si>
  <si>
    <t>0103/311902825</t>
  </si>
  <si>
    <t>IBRAGIMOV ILXOM ERKINOVICH</t>
  </si>
  <si>
    <t>KASIMOV SHERZOD RAVSHANOVICH</t>
  </si>
  <si>
    <t xml:space="preserve"> CHEVROLET COBALT (2015 | 01L743EC)</t>
  </si>
  <si>
    <t>г.Ташкент, М.Улугбекский район, Феруза кучаси</t>
  </si>
  <si>
    <t>0110/3111054477</t>
  </si>
  <si>
    <t>SULAYMONOV AMIRXON MANSUROVICH</t>
  </si>
  <si>
    <t>IVLEV VITALIY YUREVICH</t>
  </si>
  <si>
    <t>... SONG PRO CHAMPION 71 KM FLAGSHIP (2024 | 01T323SB)</t>
  </si>
  <si>
    <t>3400/3111053793</t>
  </si>
  <si>
    <t>TO‘LAYEV SHAVKAT ERGASH O‘G‘LI</t>
  </si>
  <si>
    <t>ABDUALIMOV BAXODIR ABDUXAMIDOVICH</t>
  </si>
  <si>
    <t>CHEVROLET SPARK (2019 | 70K950EB)</t>
  </si>
  <si>
    <t>2800/311904182</t>
  </si>
  <si>
    <t>MURATOV MOXIR TAXIROVICH</t>
  </si>
  <si>
    <t>XO‘JAQULOV MARUFJON TURDALIYEVICH</t>
  </si>
  <si>
    <t>... NEXIA (2005 | 01K713EB)</t>
  </si>
  <si>
    <t>г.Ташкент, Яккасарайский район,  Ш руставили</t>
  </si>
  <si>
    <t>0110/311860254</t>
  </si>
  <si>
    <t>DILFUZA YUSUPOVA URALOVNA</t>
  </si>
  <si>
    <t>PO‘LATOV SAIDJON ERGASH O‘G‘LI</t>
  </si>
  <si>
    <t>... NEXIA DOHC (2008 | 01J813WA)</t>
  </si>
  <si>
    <t>г.Ташкент, Янги Хаятский район, 4Р21 кучаси</t>
  </si>
  <si>
    <t>2800/311872606</t>
  </si>
  <si>
    <t>ALIYEVA DURDONA MANSUROVNA</t>
  </si>
  <si>
    <t>ALIMOV BOBUR ULUG‘BEKOVICH</t>
  </si>
  <si>
    <t>... LACETTI (2013 | 01W718TB)</t>
  </si>
  <si>
    <t>0110/3111176998</t>
  </si>
  <si>
    <t>GUZAL KARIMOVA VAXITOVNA</t>
  </si>
  <si>
    <t>NASRITDINOV SHAXBOS BAXTIYAR-O‘G‘LI</t>
  </si>
  <si>
    <t>FORD TRACER 130 (2022 | 01G166RB)</t>
  </si>
  <si>
    <t>г.Ташкент, Яшнабадский район, Истиклол кучаси</t>
  </si>
  <si>
    <t>0311/311786297</t>
  </si>
  <si>
    <t>KUKIYEV ALISHER ABDUVAXIDOVICH</t>
  </si>
  <si>
    <t>ANVARJONOV UMIDJON O‘TKIRJON O‘G‘LI</t>
  </si>
  <si>
    <t>CHEVROLET SPARK (2020 | 10Z262XA)</t>
  </si>
  <si>
    <t>Ташкентская область, г. Ахангаран, Охунбобоев МФЙ</t>
  </si>
  <si>
    <t>"TESLA 999" MCHJ</t>
  </si>
  <si>
    <t>SALIMOV ABROR MURADOVICH</t>
  </si>
  <si>
    <t>... CHANGANSC 6450VQ6B1UZ (2022 | 10037LCA)</t>
  </si>
  <si>
    <t xml:space="preserve">Ташкентская область, город Олмалик, Ойдин чорахаси </t>
  </si>
  <si>
    <t>0110/311940914</t>
  </si>
  <si>
    <t>ABDULLAYEV DILSHADBEK RUSTAM O‘G‘LI</t>
  </si>
  <si>
    <t>RAHIMBERDIYEVA SAODAT SHERZOD QIZI</t>
  </si>
  <si>
    <t>CHEVROLET LACETTI (2022 | 10K673JB)</t>
  </si>
  <si>
    <t>0110/311928695</t>
  </si>
  <si>
    <t>BUNYOD NURMATOV ASATILLA O‘G‘LI</t>
  </si>
  <si>
    <t>YUSUFJONOV ABDUXAMID MUZAFFAR O‘G‘LI</t>
  </si>
  <si>
    <t>DAEWOO MATIZ BEST (2009 | 10S793XA)</t>
  </si>
  <si>
    <t>0110/3111140750</t>
  </si>
  <si>
    <t>RAXMONOV MUSTAFO BAXRONOVICH</t>
  </si>
  <si>
    <t>ULUGBEK TASHMETOV SAGDULLAYEVICH</t>
  </si>
  <si>
    <t>FORD TRACER 130 (2022 | 01C513VC)</t>
  </si>
  <si>
    <t xml:space="preserve">г.Ташкент, М.Улугбекский район, Темир малик </t>
  </si>
  <si>
    <t>0110/311888378</t>
  </si>
  <si>
    <t>AKMALOV UMIDJON XABIBULLA O‘G‘LI</t>
  </si>
  <si>
    <t>O ZPROMHOLODMONTAJ MCHJ</t>
  </si>
  <si>
    <t>DAEWOO NEXIA GL (2017 | 01T130MB)</t>
  </si>
  <si>
    <t>г.Ташкент, Серглийский район, Халкаро кучаси</t>
  </si>
  <si>
    <t>0110/3111065933</t>
  </si>
  <si>
    <t>RUSTAMOV SHODIYOR VAHOB O‘G‘LI</t>
  </si>
  <si>
    <t>MIRXAMIDOV MIRFAYOZ MIRAZIZ O‘G‘LI</t>
  </si>
  <si>
    <t>CHEVROLET SPARK (2012 | 01L128LA)</t>
  </si>
  <si>
    <t>Ташкентская область, Ташкентский район, Чимкент йули</t>
  </si>
  <si>
    <t>0315/3111047102</t>
  </si>
  <si>
    <t>BABAYEV ZABIXILLA YARKINOVICH</t>
  </si>
  <si>
    <t>MURADOV BOXODIR ABDUG‘AFFAROVICH</t>
  </si>
  <si>
    <t>DAEWOO NEXIA DONC (2005 | 01G359MA)</t>
  </si>
  <si>
    <t>0110/3111098757</t>
  </si>
  <si>
    <t>MAMADXODJAYEVA DILFUZA DILSHOD QIZI</t>
  </si>
  <si>
    <t>FAYZIYEV MIRAZIM XUSAN O‘G‘LI</t>
  </si>
  <si>
    <t>CHEVROLET LACETTI (2021 | 01L910OC)</t>
  </si>
  <si>
    <t>г.Ташкент, Шайхонтохурский район, Бунедкор шох кучаси</t>
  </si>
  <si>
    <t>0110/3111079343</t>
  </si>
  <si>
    <t>XURSHIDA RUSTAMOVA MUZAFFAROVNA</t>
  </si>
  <si>
    <t>MAHAMADJONOV DILMURODJON RAUF O‘G‘LI</t>
  </si>
  <si>
    <t>CHEVROLET EQUINOX (2020 | 01Q551OC)</t>
  </si>
  <si>
    <t>г.Ташкент, Алмазарский район, Сагмон кучаси</t>
  </si>
  <si>
    <t>0312/311877345</t>
  </si>
  <si>
    <t>ZIYAYEV SHAVKAT XOLYIGITOVICH</t>
  </si>
  <si>
    <t>HOJIYEV ALIMARDON TOJIYEVICH</t>
  </si>
  <si>
    <t>CHEVROLET LACETTI (2021 | 10M303VA)</t>
  </si>
  <si>
    <t>2500/311859400</t>
  </si>
  <si>
    <t>SADIKOV DAVLAT-ALI DEXKANBAYEVICH</t>
  </si>
  <si>
    <t>AZIMOV BOXODIR SOBIROVICH</t>
  </si>
  <si>
    <t>CHEVROLET SPARK (2019 | 01W304OC)</t>
  </si>
  <si>
    <t>2600/311848109</t>
  </si>
  <si>
    <t>XAKIMJONOV ULUG‘BEK MUROD O‘G‘LI</t>
  </si>
  <si>
    <t>"TOSHKENT SHAHAR ELEKTR TARMOQLARI KORXONASI" AJ</t>
  </si>
  <si>
    <t>CHEVROLET SPARK (2016 | 01K227GB)</t>
  </si>
  <si>
    <t>0304/311784252</t>
  </si>
  <si>
    <t>XOJIYEV JALOLXON MURATXANOVICH</t>
  </si>
  <si>
    <t>AMANBAYEV MAKSAT JUMABEK O‘G‘LI</t>
  </si>
  <si>
    <t>CHEVROLET DAMAS-2 (2023 | 10N470GB)</t>
  </si>
  <si>
    <t>Ташкентская область, Занги-Атинский район, Богзор МФЙ худуди харбилар кучаси</t>
  </si>
  <si>
    <t>3400/3111042750</t>
  </si>
  <si>
    <t>OSMANOV RESHAT USEINOVICH</t>
  </si>
  <si>
    <t>MELIQO`ZIYEV SARVARBEK URINBOY-O‘G‘LI</t>
  </si>
  <si>
    <t>... LACETTI (2013 | 01B996PA)</t>
  </si>
  <si>
    <t>0110/3111137013</t>
  </si>
  <si>
    <t>KENJAYEV FARXOD YANGIBOYEVICH</t>
  </si>
  <si>
    <t>MALIKOVA UMIDA XXX</t>
  </si>
  <si>
    <t>... LACETTI (2022 | 01G467UC)</t>
  </si>
  <si>
    <t>2800/311987943</t>
  </si>
  <si>
    <t>JAVOXIR JABBOROV XOLBOY O‘G‘LI</t>
  </si>
  <si>
    <t>MUMINOV AZAMAT SHOKIRJON O‘G‘LI</t>
  </si>
  <si>
    <t>CHEVROLET COBALT (2024 | 01M190RC)</t>
  </si>
  <si>
    <t>г.Ташкент, Мирабадский район, Т Шевченка кучаси</t>
  </si>
  <si>
    <t>0110/3111124303</t>
  </si>
  <si>
    <t>VAXOBOV KOMRON KOMIL O‘G‘LI</t>
  </si>
  <si>
    <t>XASANOV OTABEK ZAKIROVICH</t>
  </si>
  <si>
    <t>CHEVROLET SPARK (2023 | 01H208HC)</t>
  </si>
  <si>
    <t>г.Ташкент, Учтепа район, Назарбек кучаси</t>
  </si>
  <si>
    <t>2800/311967306</t>
  </si>
  <si>
    <t>SANJARJON ABDUG‘ANIYEV MAXKAM-O‘G‘LI</t>
  </si>
  <si>
    <t>NOMOZOV SHERZOD G‘OFIRJON O‘G‘LI</t>
  </si>
  <si>
    <t>... KIA BONGO III (2012 | 01F963PC)</t>
  </si>
  <si>
    <t>0110/311785006</t>
  </si>
  <si>
    <t>BOQIYEV SHUXRATJON SHAVKAT O‘G‘LI</t>
  </si>
  <si>
    <t>JABBOROV RIXSIVOY NIG‘MATILLA O‘G‘LI</t>
  </si>
  <si>
    <t>CHEVROLET LACETTI (2021 | 01K666OA)</t>
  </si>
  <si>
    <t>г.Ташкент, Шайхонтохурский район, Беруний Нуровшон кучаси</t>
  </si>
  <si>
    <t>0110/3111038735</t>
  </si>
  <si>
    <t>ABDULAZIZ ABIRAHMATOV BOTIROVICH</t>
  </si>
  <si>
    <t>ABRAHMATOV ABDURAUF BOTIR O‘G‘LI</t>
  </si>
  <si>
    <t>CHEVROLET LACETTI (2018 | 10D188VA)</t>
  </si>
  <si>
    <t>Кашкадарьинская область, КАМАШИНСКИЙ РАЙ, Ибн Сино МФЙ А Новои кучаси</t>
  </si>
  <si>
    <t>2800/311975261</t>
  </si>
  <si>
    <t>SUVANOV XUSNIDDIN RUSTAMOVICH</t>
  </si>
  <si>
    <t>MURADOV OBIDJON XAYITBOYEVICH</t>
  </si>
  <si>
    <t>CHEVROLET COBALT (2023 | 01D073LC)</t>
  </si>
  <si>
    <t>0105/311903589</t>
  </si>
  <si>
    <t>GULAMOVA MADINA QUTPIDDIN QIZI</t>
  </si>
  <si>
    <t>ASOMXON UZAKOV ALAMXONOVICH</t>
  </si>
  <si>
    <t>DAEWOO MATIZ (2008 | 01D230UB)</t>
  </si>
  <si>
    <t>г.Ташкент, Учтепа район, Фозилтепа</t>
  </si>
  <si>
    <t>3400/3111147758</t>
  </si>
  <si>
    <t>SHANBASOVA ZARIPA ABDUKARIMOVNA</t>
  </si>
  <si>
    <t>DOSMATOV JASUR NIGMATOVICH</t>
  </si>
  <si>
    <t>CHEVROLET COBALT (2021 | 10D395AB)</t>
  </si>
  <si>
    <t>0105/3111193723</t>
  </si>
  <si>
    <t>KARJONOV TURAKUL BAZAROVICH</t>
  </si>
  <si>
    <t>МУХАММАДОВ  АКОВИР</t>
  </si>
  <si>
    <t>CHEVROLET CAPTIVA (2018 | 01N044GB)</t>
  </si>
  <si>
    <t>г.Ташкент, Янги Хаятский район, Мирзо Турсунзода</t>
  </si>
  <si>
    <t>0105/3111192141</t>
  </si>
  <si>
    <t>MIRZASAIDOVA ZULXUMOR INOMOVNA</t>
  </si>
  <si>
    <t>MADALIYEVA SHIRIN</t>
  </si>
  <si>
    <t>... NEXIA3 (2020 | 01D245LB)</t>
  </si>
  <si>
    <t>г.Ташкент, Яшнабадский район, Иньбазар</t>
  </si>
  <si>
    <t>0105/3111226150</t>
  </si>
  <si>
    <t>MIRAXMEDOV RAXMATDJON RAXIMJONOVICH</t>
  </si>
  <si>
    <t>KASIMOV AZAMAT URAZALI O‘G‘LI</t>
  </si>
  <si>
    <t xml:space="preserve"> LADA VESTA GFK44 X18 52 (2020 | 10Y999EA)</t>
  </si>
  <si>
    <t>2800/311939755</t>
  </si>
  <si>
    <t>YUXNO ALEKSANDR VADIMOVICH</t>
  </si>
  <si>
    <t>"BUYURSIN SOLUTIONS" MCHJ</t>
  </si>
  <si>
    <t>CHEVROLET COBALT (2016 | 01D653XA)</t>
  </si>
  <si>
    <t>г.Ташкент, Яккасарайский район, Нукус кучаси</t>
  </si>
  <si>
    <t>0304/311910147</t>
  </si>
  <si>
    <t>IBROXIMOV BEKZOD BAXTIYOR O‘G‘LI</t>
  </si>
  <si>
    <t>YERMBETOVA AYSULU BESKEMPIROVNA</t>
  </si>
  <si>
    <t>CHEVROLET SPARK (2016 | 10P427HB)</t>
  </si>
  <si>
    <t>Ташкентская область, Бостанлыкский район, ул, Бектемир-Чорбо?</t>
  </si>
  <si>
    <t>KASIMOV ANVAR BAYERKULOVICH</t>
  </si>
  <si>
    <t>HYUNDAI HYUNDAI VENUE 1L (2023 | 01M017972)</t>
  </si>
  <si>
    <t>Самаркандская область, ГОРОД САМАРКАНД, Gagarin ko'chasida</t>
  </si>
  <si>
    <t>0110/3111040997</t>
  </si>
  <si>
    <t>XODJAYEV JAMOLITDIN MUXITDINOVICH</t>
  </si>
  <si>
    <t>YUSUPOV A’ZAM RINATOVICH</t>
  </si>
  <si>
    <t>DAEWOO MATIZ BEST (2010 | 01Z531OC)</t>
  </si>
  <si>
    <t>г.Ташкент, Шайхонтохурский район, А.Навоий кучаси</t>
  </si>
  <si>
    <t>0311/311990309</t>
  </si>
  <si>
    <t>YARBEKOVA MUTABAR NIZOMOVNA</t>
  </si>
  <si>
    <t>NAVRUZOV ELDOR IXTIYOROVICH</t>
  </si>
  <si>
    <t>CHEVROLET 155 2.0 Twin Spark 16V S (2022 | 10C758BB)</t>
  </si>
  <si>
    <t>0105/311945378</t>
  </si>
  <si>
    <t>MAKKAMOV FAYZULLA ABDUKADIROVICH</t>
  </si>
  <si>
    <t>KAMBAYEV SATIBALDI MAMBETOVICH</t>
  </si>
  <si>
    <t>CHEVROLET COBALT (2014 | 10B165CB)</t>
  </si>
  <si>
    <t>Ташкентская область, город Ангрен, Хакарман махаля</t>
  </si>
  <si>
    <t>3400/3111075481</t>
  </si>
  <si>
    <t>ISLAMXODJAYEVA OLGA GAYRATOVNA</t>
  </si>
  <si>
    <t>KOROBSOV ALEKSANDR FYODOROVICH</t>
  </si>
  <si>
    <t>... CHERY ARRIZO 6 PRO A6M715COM (2023 | 01G343MA)</t>
  </si>
  <si>
    <t>г.Ташкент, Мирабадский район, Авлиёота кучаси</t>
  </si>
  <si>
    <t>0110/311840938</t>
  </si>
  <si>
    <t>ASRORBEK QO‘LDASHEV AKMALJON O‘G‘LI</t>
  </si>
  <si>
    <t>TO‘XTASINOV MUXAMMADALI ALXOMIDDIN O‘G‘LI</t>
  </si>
  <si>
    <t>DAEWOO NEXIA DOHC (2010 | 60B982YA)</t>
  </si>
  <si>
    <t>Андижанская область, Хужаабадский район, Коробулок МФЙ</t>
  </si>
  <si>
    <t>0700/3111174900</t>
  </si>
  <si>
    <t>NEMATOV MUROD SADULLAYEVICH</t>
  </si>
  <si>
    <t>YIGITALIYEV O‘KTAM SHERALI O‘G‘LI</t>
  </si>
  <si>
    <t>CHEVROLET EPICA (2011 | 80H526TA)</t>
  </si>
  <si>
    <t>3400/3111095997</t>
  </si>
  <si>
    <t>DAVIDOV ARSLAN ARSENOVICH</t>
  </si>
  <si>
    <t>MUSAYEV GAYRAT PARXADOVICH</t>
  </si>
  <si>
    <t>... LACETTI 2 (2020 | 01N200LB)</t>
  </si>
  <si>
    <t>г.Ташкент, Алмазарский район, Минор кучаси</t>
  </si>
  <si>
    <t>Ташкентская область, Бостанлыкский район, Бойтерак МФЙ</t>
  </si>
  <si>
    <t>DJURAYEV KAMOL KAXRAMONOVICH</t>
  </si>
  <si>
    <t>0103/3111165911</t>
  </si>
  <si>
    <t>XASANOVA ANFISA ANVAROVNA</t>
  </si>
  <si>
    <t>ООО  "FINCOM""</t>
  </si>
  <si>
    <t>DAEWOO NEXIA DOHC (2009 | 01W051JC)</t>
  </si>
  <si>
    <t>0110/311943273</t>
  </si>
  <si>
    <t>KAXXAROV TASHPULAT XXX</t>
  </si>
  <si>
    <t>ASLONOV JAMSHID G‘OLIB O‘G‘LI</t>
  </si>
  <si>
    <t>CHEVROLET LACETTI (2023 | 01K942AC)</t>
  </si>
  <si>
    <t>NE’MATJONOV JASURBEK DURBEK O‘G‘LI</t>
  </si>
  <si>
    <t>... ISUZU (2020 | 01179PPP)</t>
  </si>
  <si>
    <t>0304/311817301</t>
  </si>
  <si>
    <t>ARIPBAYEVA ZULFIYA TAGAYEVNA</t>
  </si>
  <si>
    <t>ABDUVAXABOV BOBOMUROD SHAVKAT O‘G‘LI</t>
  </si>
  <si>
    <t>CHEVROLET DAMAS (2019 | 10B778RA)</t>
  </si>
  <si>
    <t>г.Ташкент, М.Улугбекский район, Янги Узбекистон кучаси</t>
  </si>
  <si>
    <t>0110/3111228242</t>
  </si>
  <si>
    <t>QUDRAT SALAYEV SALAY O'G'LI</t>
  </si>
  <si>
    <t>MASTER PLAST DECOR O/K</t>
  </si>
  <si>
    <t xml:space="preserve"> COBALT (2023 | 30T178KB)</t>
  </si>
  <si>
    <t>2800/311948138</t>
  </si>
  <si>
    <t>NASRITDINOV XUSOMIDDIN XABIBULLAYEVICH</t>
  </si>
  <si>
    <t>G‘ULOMOV MIRABZAL JOXONGIR O‘G‘LI</t>
  </si>
  <si>
    <t>... NEXIA (2011 | 01A661KA)</t>
  </si>
  <si>
    <t>г.Ташкент, Алмазарский район, Мухокама 3А</t>
  </si>
  <si>
    <t>0105/311971996</t>
  </si>
  <si>
    <t>ISMOILOV DILMUROD TOXIROVICH</t>
  </si>
  <si>
    <t>SHAROFUTDINOV SHAXOBIDDIN SHAROFUTDINOVICH</t>
  </si>
  <si>
    <t xml:space="preserve"> MMZ4502 (1978 | 10C271DA)</t>
  </si>
  <si>
    <t>0110/3111207818</t>
  </si>
  <si>
    <t>SARVAR SOLIYEV ANVARJON O‘G‘LI</t>
  </si>
  <si>
    <t>ALIYEVA AYSHE ALIYEVNA</t>
  </si>
  <si>
    <t>CHEVROLET COBALT (2024 | 01Y796WC)</t>
  </si>
  <si>
    <t>2800/311820542</t>
  </si>
  <si>
    <t>MURATOV SHAMSUDDIN RIXSIYEVICH</t>
  </si>
  <si>
    <t>TISHABAYEV SHUXRAT ABDURAIMOVICH</t>
  </si>
  <si>
    <t>CHEVROLET SPARK (2017 | 01T352OB)</t>
  </si>
  <si>
    <t>3400/3111183960</t>
  </si>
  <si>
    <t>ISROILOV AXRORXO‘JA SHUXRAT O‘G‘LI</t>
  </si>
  <si>
    <t>ZIYAYEV NIGMATULLA ZIKRILLAYEVICH</t>
  </si>
  <si>
    <t>CHEVROLET COBALT (2022 | 10R913AB)</t>
  </si>
  <si>
    <t>г.Ташкент, Юнусабадский район, Бинрат кучаси</t>
  </si>
  <si>
    <t>0110/311983825</t>
  </si>
  <si>
    <t>ILHOMBEK MUSAXO‘JAYEV SHUXRAT O‘G‘LI</t>
  </si>
  <si>
    <t>ABDUMURODOV JAMOL HABIB O‘G‘LI</t>
  </si>
  <si>
    <t>CHEVROLET EQUINOX (2023 | 01B631BB)</t>
  </si>
  <si>
    <t>г.Ташкент, Чиланзарский район, Катта хирмонт тепа</t>
  </si>
  <si>
    <t>BURIYEV JAVLAN GULMIROTOVICH</t>
  </si>
  <si>
    <t>0110/3111078697</t>
  </si>
  <si>
    <t>SULTONOV NURILLOH ASROR O‘G‘LI</t>
  </si>
  <si>
    <t>"TRANSWORLD ADJUSTER" MCHJ</t>
  </si>
  <si>
    <t>CHEVROLET SPARK (2011 | 01U566KA)</t>
  </si>
  <si>
    <t>Ташкентская область, Ташкентский район, Куксарой</t>
  </si>
  <si>
    <t>3400/3111095610</t>
  </si>
  <si>
    <t>XAMROYEV OYBEK TURSUNOVICH</t>
  </si>
  <si>
    <t>"MAQSAD BEMINNAT SERVIS" MCHJ</t>
  </si>
  <si>
    <t>... CHERY TIGGO 7 PRO T7T715PRE (2023 | 01D751RC)</t>
  </si>
  <si>
    <t>г.Ташкент, М.Улугбекский район, Хирмантепа кучаси</t>
  </si>
  <si>
    <t>0105/311971428</t>
  </si>
  <si>
    <t>PLOTNIKOV GLEB VADIMOVICH</t>
  </si>
  <si>
    <t>ABATBAYEV RASUL RASHIDOVICH</t>
  </si>
  <si>
    <t xml:space="preserve"> BYD SONG PLUS CHAMPION (2024 | 01X713PC)</t>
  </si>
  <si>
    <t>0110/3111072529</t>
  </si>
  <si>
    <t>YOQUBOV SHAXBOZ ODILOVICH</t>
  </si>
  <si>
    <t>RAXMANOV TOXIRJON ABDULLA O‘G‘LI</t>
  </si>
  <si>
    <t>DAEWOO MATIZ (2008 | 10F722AA)</t>
  </si>
  <si>
    <t>Ташкентская область, Занги-Атинский район, БУМ сув МФЙ</t>
  </si>
  <si>
    <t>2200/3111122065</t>
  </si>
  <si>
    <t>TASBOLTAYEV NURBEK ABDIMALIKOVICH</t>
  </si>
  <si>
    <t>NAZAROV BOTIR OLEGOVICH</t>
  </si>
  <si>
    <t>CHEVROLET COBALT (2013 | 10O655MA)</t>
  </si>
  <si>
    <t>0110/3111073036</t>
  </si>
  <si>
    <t>UMRBEK NIYAZMETOV BAXROM O‘G‘LI</t>
  </si>
  <si>
    <t>... LACETTI (2020 | 01W631EC)</t>
  </si>
  <si>
    <t>г.Ташкент, Яшнабадский район, Кодирй кучаси</t>
  </si>
  <si>
    <t>3400/3111092682</t>
  </si>
  <si>
    <t>MURATOV UMARBAY XATAMOVICH</t>
  </si>
  <si>
    <t>"URGUT SOCKS TEXTILE" MCHJ</t>
  </si>
  <si>
    <t>CHEVROLET COBALT (2023 | 20N897GA)</t>
  </si>
  <si>
    <t>Сурхандарьинская область, АЛТИНСАЙСКИЙ РА, М-39 Тезмез-Тошкент</t>
  </si>
  <si>
    <t>0110/311944957</t>
  </si>
  <si>
    <t>SUYUNOV FAXRIDDIN IXTIYOROVICH</t>
  </si>
  <si>
    <t>MAXMUDOV KAMOLIDDIN XUSNITDINOVICH</t>
  </si>
  <si>
    <t>CHEVROLET ЛАБО (2014 | 70A902XA)</t>
  </si>
  <si>
    <t>3400/3111043443</t>
  </si>
  <si>
    <t>KURAMSHIN RUSLAN MINEAROVICH</t>
  </si>
  <si>
    <t xml:space="preserve">Самаркандская область, ПАХТАЧИНСКИЙ РА, M-37 yo'lining 129 km da </t>
  </si>
  <si>
    <t>0105/311984963</t>
  </si>
  <si>
    <t>NIG`MATOVA HADICHABONU ZOHIDJON QIZI</t>
  </si>
  <si>
    <t>CHEVROLET SPARK (2018 | 01E831BB)</t>
  </si>
  <si>
    <t>0105/3111141758</t>
  </si>
  <si>
    <t>SODIQOV AXRORJON ASROL O‘G‘LI</t>
  </si>
  <si>
    <t>BERDIQULOV ILXOM ZOKIR O‘G‘LI</t>
  </si>
  <si>
    <t>CHEVROLET SPARK (2019 | 01L785OC)</t>
  </si>
  <si>
    <t>2200/3111166088</t>
  </si>
  <si>
    <t>MAKKAMBAYEV ZAFAR RAVSHANBEKOVICH</t>
  </si>
  <si>
    <t>XOLBEKOV RO‘ZIALI ABDURAHIM O‘G‘LI</t>
  </si>
  <si>
    <t>CHEVROLET SPARK (2019 | 01R178WB)</t>
  </si>
  <si>
    <t>0105/3111028886</t>
  </si>
  <si>
    <t>MAXSUDOV MAMIRJAN GAPIRJANOVICH</t>
  </si>
  <si>
    <t>AKMOLIDINOV OMADBEK YOQUBJON O‘G‘LI</t>
  </si>
  <si>
    <t>DAEWOO MATIZ BEST (2010 | 01E562NC)</t>
  </si>
  <si>
    <t>0607/311873404</t>
  </si>
  <si>
    <t>ABDUVOXIDOV SHERZODBEK ABDUMANNOB O‘G‘LI</t>
  </si>
  <si>
    <t>DAEWOO NEXIA 3 (2017 | 60Q794RA)</t>
  </si>
  <si>
    <t>Андижанская область, Олтинкульский район, Катта октепа</t>
  </si>
  <si>
    <t>0110/3111178314</t>
  </si>
  <si>
    <t>JAMOLOV SOXIB ABDISALOMOVICH</t>
  </si>
  <si>
    <t>ZOKIROV SOBIRJON SIDIQJON O‘G‘LI</t>
  </si>
  <si>
    <t>CHEVROLET COBALT (2022 | 01N036WC)</t>
  </si>
  <si>
    <t>0310/3111002146</t>
  </si>
  <si>
    <t>DALOV DILSHOD RIXSIBAYEVICH</t>
  </si>
  <si>
    <t>IBADULLAYEV XABIBULLA XXX</t>
  </si>
  <si>
    <t>CHEVROLET SPARK (2014 | 10B103KB)</t>
  </si>
  <si>
    <t>0105/311972072</t>
  </si>
  <si>
    <t>ABDULLAYEV BAXTIYOR ERKINOVICH</t>
  </si>
  <si>
    <t>XASHIMOVA IRODA BAXADIROVNA</t>
  </si>
  <si>
    <t xml:space="preserve"> LACETTI (2010 | 10B034OA)</t>
  </si>
  <si>
    <t xml:space="preserve">Ташкентская область, г. Нурафшон, Охангорон </t>
  </si>
  <si>
    <t>0110/3111138774</t>
  </si>
  <si>
    <t>MUXAMMADJONOV JAMSHID ERKIN O‘G‘LI</t>
  </si>
  <si>
    <t>KOMILJONOV OTABEK KOMILJONOVICH</t>
  </si>
  <si>
    <t>DAEWOO MATIZ BEST (2010 | 01E209HC)</t>
  </si>
  <si>
    <t>Ташкентская область, Занги-Атинский район, Нигманов кучаси</t>
  </si>
  <si>
    <t>ОТДЕЛЕНИЕ НАВРУЗ</t>
  </si>
  <si>
    <t>0611/3111154037</t>
  </si>
  <si>
    <t>TUXTASHEROV UMIDJON IKROMOVICH</t>
  </si>
  <si>
    <t>DADABAYEV ERKIN VAXIDOVICH</t>
  </si>
  <si>
    <t>CHEVROLET LACETTI (2010 | 60Y797OA)</t>
  </si>
  <si>
    <t xml:space="preserve">Андижанская область, г. Андижон, Амур темур кучаси </t>
  </si>
  <si>
    <t>0110/311778268</t>
  </si>
  <si>
    <t>TUXTAYEV FARXAD BAKIDJANOVICH</t>
  </si>
  <si>
    <t>XASHIMOV FARRUX UTKUROVICH</t>
  </si>
  <si>
    <t>... ХАФЕЙ (2022 | 01A721GB)</t>
  </si>
  <si>
    <t>2800/311948095</t>
  </si>
  <si>
    <t>SADIKOV BAXODIR TUXTAYEVICH</t>
  </si>
  <si>
    <t>SADIKOV MANNOP XAKIMOVICH</t>
  </si>
  <si>
    <t>... NEXIA 3 (2020 | 01Q851LB)</t>
  </si>
  <si>
    <t>г.Ташкент, Яшнабадский район, Ашрафий -Алимкент ойланмаси</t>
  </si>
  <si>
    <t>0103/3111058059</t>
  </si>
  <si>
    <t>MIRSIDIKOV SARDOR MIRAZIZ O‘G‘LI</t>
  </si>
  <si>
    <t>XAITMUXAMEDOV RASUL RIXSIBAYEVICH</t>
  </si>
  <si>
    <t xml:space="preserve"> SPARK (2020 | 01C416RC)</t>
  </si>
  <si>
    <t>г.Ташкент, Алмазарский район, Карасарай ва КХАЙ кучаси</t>
  </si>
  <si>
    <t>0310/311868153</t>
  </si>
  <si>
    <t>SATTIBAYEV BOTIR KAZAKBAYEVICH</t>
  </si>
  <si>
    <t>YO‘LDOSHEV ISMOIL MUXTORJON O‘G‘LI</t>
  </si>
  <si>
    <t>CHEVROLET DAMAS-2 (2024 | 10H224TA)</t>
  </si>
  <si>
    <t>0110/3111097479</t>
  </si>
  <si>
    <t>DO‘SMATOV O‘TKIRJON RUSTAM O‘G‘LI</t>
  </si>
  <si>
    <t>SADIKOV FARXOD BAXTIYOROVICH</t>
  </si>
  <si>
    <t>DAEWOO MATIZ (2010 | 01J251FC)</t>
  </si>
  <si>
    <t>3400/3111040287</t>
  </si>
  <si>
    <t>ATAXANOV RAVSHAN RAXMATULLAYEVICH</t>
  </si>
  <si>
    <t>XOLIKOV OYBEK ZOKIROVICH</t>
  </si>
  <si>
    <t>CHEVROLET COBALT (2021 | 01S698OB)</t>
  </si>
  <si>
    <t>г.Ташкент, Яшнабадский район, Авиасозлар кучаси</t>
  </si>
  <si>
    <t>0200/311949115</t>
  </si>
  <si>
    <t>KUCHKAROVA SHOXSANAM SHOVKATOVNA</t>
  </si>
  <si>
    <t>RAXMONQULOV SHUXRATJON IMOMQUL-O‘G‘LI</t>
  </si>
  <si>
    <t>CHEVROLET COBALT (2024 | 01F752QC)</t>
  </si>
  <si>
    <t>0105/311907609</t>
  </si>
  <si>
    <t>YOQUBBOYEV BAHROM ANVAR O‘G‘LI</t>
  </si>
  <si>
    <t>USATOV DMITRIY NIKOLAYEVICH</t>
  </si>
  <si>
    <t>DAEWOO NEXIA DOHC (2016 | 10F013ZA)</t>
  </si>
  <si>
    <t>ПКФ OOO "MIRZO-BOBUR"</t>
  </si>
  <si>
    <t>... GAZ 231000 1269 77 507 57 (2018 | 01399RFA)</t>
  </si>
  <si>
    <t>г.Ташкент, Юнусабадский район, Дурмон кучаси</t>
  </si>
  <si>
    <t>0314/311987115</t>
  </si>
  <si>
    <t>MIRHAKIMOV QUDRATULLA NURILLA O‘G‘LI</t>
  </si>
  <si>
    <t>AKBAROV YO‘LDOSHXO‘JA KAMOLXO‘JA O‘G‘LI</t>
  </si>
  <si>
    <t>CHEVROLET COBALT (2020 | 10B493JB)</t>
  </si>
  <si>
    <t>0110/3111120096</t>
  </si>
  <si>
    <t>TADJIYEVA NIGORA UBAYDULLAYEVNA</t>
  </si>
  <si>
    <t>NIZOMOV OLIMJON NOSIROVICH</t>
  </si>
  <si>
    <t>CHEVROLET COBALT (2021 | 01N847PB)</t>
  </si>
  <si>
    <t>2800/311963416</t>
  </si>
  <si>
    <t>XIKMATOV KAMOLIDDINXO‘JA FAXRIDDIN O‘G‘LI</t>
  </si>
  <si>
    <t>"SUBHIDAM" MCHJ</t>
  </si>
  <si>
    <t>CHEVROLET SPARK (2017 | 01O212ZA)</t>
  </si>
  <si>
    <t>г.Ташкент, Юнусабадский район, 2-мавзе</t>
  </si>
  <si>
    <t>0110/3111138679</t>
  </si>
  <si>
    <t>RUZIMURODOV IBODULLO XOLMIRZAYEVICH</t>
  </si>
  <si>
    <t>POLVONOV TO‘LQIN OLIMOVICH</t>
  </si>
  <si>
    <t>... SONG PRO CHAMPION 71 KM COMFORT (2024 | 01R112PC)</t>
  </si>
  <si>
    <t>2800/311817730</t>
  </si>
  <si>
    <t>AMANOV XASAN MUXITDINOVICH</t>
  </si>
  <si>
    <t>CHERNOV VLADISLAV ALEKSANDROVICH</t>
  </si>
  <si>
    <t>CHEVROLET COBALT (2019 | 80L489QA)</t>
  </si>
  <si>
    <t>0305/3111053751</t>
  </si>
  <si>
    <t>TASHBAYEVA FERUZA JIYAMUROTOVNA</t>
  </si>
  <si>
    <t>"TOSHKENT HUDUDIY ELEKTR TARMOQLARI KORHONASI" AJ</t>
  </si>
  <si>
    <t>DAEWOO NEXIA (2006 | 10H413KB)</t>
  </si>
  <si>
    <t>Ташкентская область, Бекабадский район, Ипак йули</t>
  </si>
  <si>
    <t>2800/311990450</t>
  </si>
  <si>
    <t>TASHMATOV ELMUROD YESHMATOVICH</t>
  </si>
  <si>
    <t>LYASHKO SERGEY TARASOVICH</t>
  </si>
  <si>
    <t>... LACETTI (2009 | 10R308CB)</t>
  </si>
  <si>
    <t>г.Ташкент, Чиланзарский район, Мукумий кучаси</t>
  </si>
  <si>
    <t>0110/3111059455</t>
  </si>
  <si>
    <t>TOSHPULATOV SHOXRUX RAVSHANOVICH</t>
  </si>
  <si>
    <t>AKOPYAN RUSHANYA RASHIDOVNA</t>
  </si>
  <si>
    <t>... JETOUR DASHING (2023 | 01D288KB)</t>
  </si>
  <si>
    <t>"O`ZBEKISTON RESPUBLIKASI ICHKI ISHLAR VAZIRLIGI AKADEMIYASI"</t>
  </si>
  <si>
    <t>0110/3111105452</t>
  </si>
  <si>
    <t>AKRAMOV GAYRAT DJURAYEVICH</t>
  </si>
  <si>
    <t>JO‘RAYEV JAMSHID G‘AYRAT O‘G‘LI</t>
  </si>
  <si>
    <t>... SINGLE CABIN TRUCK SHINERAY T30 (2022 | 10Q216ZA)</t>
  </si>
  <si>
    <t>Ташкентская область, Кибрайский район, Кокман кучаси</t>
  </si>
  <si>
    <t>3400/3111078546</t>
  </si>
  <si>
    <t>YULDASHEV MUHIDDIN ATABEKOVICH</t>
  </si>
  <si>
    <t>ABDUVALIYEV ABDURAXIM ABDURAXMON O‘G‘LI</t>
  </si>
  <si>
    <t>... LADA VESTA (2019 | 01833RGA)</t>
  </si>
  <si>
    <t>г.Ташкент, Учтепа район, Катта Хурмантепа</t>
  </si>
  <si>
    <t>2800/311848460</t>
  </si>
  <si>
    <t>RAJABOV XUSHNUD AMINOVICH</t>
  </si>
  <si>
    <t>SULTONOV JAVOHIR DILMUROTOVICH</t>
  </si>
  <si>
    <t>CHEVROLET COBALT (2015 | 01W218MB)</t>
  </si>
  <si>
    <t>г.Ташкент, Чиланзарский район, Кичик халк йули</t>
  </si>
  <si>
    <t>2600/311904796</t>
  </si>
  <si>
    <t>QURBONOV ILXOMJON OCHILOVICH</t>
  </si>
  <si>
    <t>ABDULLAYEV SHERZOD SAYDULLAYEVICH</t>
  </si>
  <si>
    <t>CHEVROLET LACETTI (2021 | 01W598NB)</t>
  </si>
  <si>
    <t xml:space="preserve">г.Ташкент, Чиланзарский район, ул, Му?умий </t>
  </si>
  <si>
    <t>0200/3111207013</t>
  </si>
  <si>
    <t>ARTIKOV TULKIN SHAVKATOVICH</t>
  </si>
  <si>
    <t>SHARAPOV DONIYOR FURKAT O‘G‘LI</t>
  </si>
  <si>
    <t>DAEWOO MATIZ (2010 | 10R609VA)</t>
  </si>
  <si>
    <t>Ташкентская область, город Чирчик, Ш Рашидов</t>
  </si>
  <si>
    <t>OLIMJONOV IBROXIM ODIL O‘G‘LI</t>
  </si>
  <si>
    <t>0110/3111130858</t>
  </si>
  <si>
    <t>ERGASHEV TURSUNMUHAMMAD KUVONCHBEK O‘G‘LI</t>
  </si>
  <si>
    <t>MIRTOXIROV MIRA’ZAM MIRODIL O‘G‘LI</t>
  </si>
  <si>
    <t>... CHAZOR CHAMPION DM-I 55 KM ACTIVE (2024 | 01W303UC)</t>
  </si>
  <si>
    <t>Ташкентская область, Бекабадский район, Богишомол кучаси</t>
  </si>
  <si>
    <t>0110/3111069445</t>
  </si>
  <si>
    <t>TADJIYEV XOSIL XASANOVICH</t>
  </si>
  <si>
    <t>GULAMOVA ALINA RUSTAMBAYEVNA</t>
  </si>
  <si>
    <t>CHEVROLET LACETTI (2011 | 01X199NA)</t>
  </si>
  <si>
    <t>г.Ташкент, Бектемирский район, Хуссейн Байкор кучаси</t>
  </si>
  <si>
    <t>0110/3111105664</t>
  </si>
  <si>
    <t>ZIYODA AXMATJANOVA ABDUMALIKOVNA</t>
  </si>
  <si>
    <t>SATTOROV DILSHODBEK O‘RAL O‘G‘LI</t>
  </si>
  <si>
    <t>DAEWOO MATIZ BEST (2017 | 01T127NB)</t>
  </si>
  <si>
    <t>3400/3111089106</t>
  </si>
  <si>
    <t>KARIMOV SHUXRAT KABILOVICH</t>
  </si>
  <si>
    <t>КИМ ДМИТРИЙ АРТУРОВИЧ</t>
  </si>
  <si>
    <t>DAEWOO DAMAS DX (2012 | 10U461KB)</t>
  </si>
  <si>
    <t>г.Ташкент, Серглийский район, Сергили йули шох кучаси</t>
  </si>
  <si>
    <t>0110/3111185501</t>
  </si>
  <si>
    <t>SUYUN XUDJANOV ERGASHOVICH</t>
  </si>
  <si>
    <t>RAXIMOV SAMAR KAMOLOVICH</t>
  </si>
  <si>
    <t xml:space="preserve"> LABO 2 (2019 | 10L662TA)</t>
  </si>
  <si>
    <t>2200/3111114785</t>
  </si>
  <si>
    <t>MUROTOV SHUKURJON MAXMUDJON O‘G‘LI</t>
  </si>
  <si>
    <t>ISAKOV SHUXRAT SHAVKATOVICH</t>
  </si>
  <si>
    <t>CHEVROLET SPARK M300 (2020 | 01W249UC)</t>
  </si>
  <si>
    <t>Ташкентская область, Занги-Атинский район, Чорбог йуналиши</t>
  </si>
  <si>
    <t>3400/3111082167</t>
  </si>
  <si>
    <t>MAXSUDOV OLIMJON MAXSUD O‘G‘LI</t>
  </si>
  <si>
    <t>MAMATKULOV DOSTONBEK SAIDJON O‘G‘LI</t>
  </si>
  <si>
    <t>... TRACKER-2 (2024 | 01P167TC)</t>
  </si>
  <si>
    <t>г.Ташкент, Яшнабадский район, Укувчилар кучаси</t>
  </si>
  <si>
    <t>2800/311816533</t>
  </si>
  <si>
    <t>KURBANOVA ZUMRAT SAYELDJANOVNA</t>
  </si>
  <si>
    <t>JUMAYEV BAHODIR MEYLIMAMATOVICH</t>
  </si>
  <si>
    <t>... CHANGAN SC1027SB (2015 | 01Q289UB)</t>
  </si>
  <si>
    <t>г.Ташкент, Чиланзарский район, Сугалли ота кучаси</t>
  </si>
  <si>
    <t>"IN RENT" MCHJ</t>
  </si>
  <si>
    <t>0310/311919374</t>
  </si>
  <si>
    <t>PARDAYEV DILMUROD ASATULLAYEVICH</t>
  </si>
  <si>
    <t>IBRAGIMOV FAZLITDIN NIGMATOVICH</t>
  </si>
  <si>
    <t>CHEVROLET COBALT GX 16 ATB (2022 | 10Z153BB)</t>
  </si>
  <si>
    <t>2800/311895647</t>
  </si>
  <si>
    <t>ASQAR EGAMBERDIYEV YUSUPOVICH</t>
  </si>
  <si>
    <t>OLTMISHEV TOXIRJON ESHPULAT O‘G‘LI</t>
  </si>
  <si>
    <t>... LACETTI (2023 | 01E010BB)</t>
  </si>
  <si>
    <t>2500/311988840</t>
  </si>
  <si>
    <t>GULOMOVA ZIYODA ALIMDJANOVNA</t>
  </si>
  <si>
    <t>TURAKULOV SHAXBOZJON SAYDULLO O‘G‘LI</t>
  </si>
  <si>
    <t>CHEVROLET SPARK (2019 | 01P378EB)</t>
  </si>
  <si>
    <t>г.Ташкент, Яккасарайский район, Миробод  ва Афросиоб кучаси</t>
  </si>
  <si>
    <t>0110/3111139472</t>
  </si>
  <si>
    <t>RAXMATXO‘JAYEV KAMOLXO‘JA ABDUSAMAD O‘G‘LI</t>
  </si>
  <si>
    <t>ASADOV SARDORBEK YUSUF OGLI</t>
  </si>
  <si>
    <t>... LACETTI (2020 | 01F846VC)</t>
  </si>
  <si>
    <t>0110/311668561</t>
  </si>
  <si>
    <t>ARTIXBAEV JAHANGER KURALBAEVICH</t>
  </si>
  <si>
    <t>ALIMBETOV SABIT DUYSENBAYEVICH</t>
  </si>
  <si>
    <t>CHEVROLET COBALT (2023 | 95G295PA)</t>
  </si>
  <si>
    <t>Республика Каракалпакстан, ГОРОД НУКУС, Jumanazarov va Amir Temur ko'chalari keshilismasi</t>
  </si>
  <si>
    <t>0110/3111031030</t>
  </si>
  <si>
    <t>AKBAROV ABRORJON AXRORJANOVICH</t>
  </si>
  <si>
    <t>DAEWOO NEXIA (2018 | 01N395SC)</t>
  </si>
  <si>
    <t>0110/3111072955</t>
  </si>
  <si>
    <t>OMONOV AKMAL AKBARIDIN O‘G‘LI</t>
  </si>
  <si>
    <t>ZOHIDOV BOBUR BOTIR O‘G‘LI</t>
  </si>
  <si>
    <t>CHEVROLET LACETTI (2020 | 01Z746RB)</t>
  </si>
  <si>
    <t>2200/3111155379</t>
  </si>
  <si>
    <t>RAHIMJONOV UMIDJON BOTIRJANOVICH</t>
  </si>
  <si>
    <t>BAYMUXAMEDOVA NAIMA SHARAXMATOVNA</t>
  </si>
  <si>
    <t>CHEVROLET SPARK (2014 | 01A897SA)</t>
  </si>
  <si>
    <t>г.Ташкент, Алмазарский район, Хуррияти кучаси</t>
  </si>
  <si>
    <t>2800/3111013452</t>
  </si>
  <si>
    <t>AXMEDJANOVA ZIROAT SHUKRILLAYEVNA</t>
  </si>
  <si>
    <t>G‘AYBULLAYEV ISMOIL ZAFARJON O‘G‘LI</t>
  </si>
  <si>
    <t>CHEVROLET SPARK (2015 | 10Y485YA)</t>
  </si>
  <si>
    <t>г.Ташкент, Алмазарский район, Келес кучаси</t>
  </si>
  <si>
    <t>0110/3111121570</t>
  </si>
  <si>
    <t>ООО "BEST BUSINESS COMUNICATIONS"</t>
  </si>
  <si>
    <t>SHARIPOV ELYOR DONIYOROVICH</t>
  </si>
  <si>
    <t>CHEVROLET SPARK (2019 | 01243WGA)</t>
  </si>
  <si>
    <t>Ташкентская область, Ташкентский район, Янги чоштепа кучаси</t>
  </si>
  <si>
    <t>"BENCHMARK DISTRIBUTION" MCHJ</t>
  </si>
  <si>
    <t>FOZILOV JAVOXIR ODILJON O‘G‘LI</t>
  </si>
  <si>
    <t>ISUZU ISUZU NQR 71PL (2022 | 01729AMA)</t>
  </si>
  <si>
    <t>3400/3111062461</t>
  </si>
  <si>
    <t>ALIMATOV JURA TURSUNBAYEVICH</t>
  </si>
  <si>
    <t>ABIDOV MIRABBOS MIRDJOLOLITDINOVICH</t>
  </si>
  <si>
    <t>CHEVROLET SPARK M300 (2019 | 01Q987VB)</t>
  </si>
  <si>
    <t>0110/3111173144</t>
  </si>
  <si>
    <t>SHIRINBONU MIRZAYEVA ABDULATIFOVNA</t>
  </si>
  <si>
    <t>UMAROV KAMOLIDDIN XUSNIDDIN O‘G‘LI</t>
  </si>
  <si>
    <t>... LEAPMOTOR C11 (2024 | 01F112BB)</t>
  </si>
  <si>
    <t>г.Ташкент, Юнусабадский район, Юнусобод кучаси</t>
  </si>
  <si>
    <t>0110/3111088463</t>
  </si>
  <si>
    <t>NURTAYEV SAYFULLO XUSANOVICH</t>
  </si>
  <si>
    <t>UTKIR NIYOZOV ABDUKARIMOVICH</t>
  </si>
  <si>
    <t>... BYD YUAN UP (2024 | 01Q324RC)</t>
  </si>
  <si>
    <t>0110/3111166937</t>
  </si>
  <si>
    <t>IRGASHEVA NATALYA XAMZAYEVNA</t>
  </si>
  <si>
    <t>YULDASHEV MIRZAXMAT TADJIMATOVICH</t>
  </si>
  <si>
    <t>CHEVROLET TRACKER-2 (2023 | 01B873LC)</t>
  </si>
  <si>
    <t>0110/311992079</t>
  </si>
  <si>
    <t>GULCHEXRA RUZIMOVA QAXRAMON QIZI</t>
  </si>
  <si>
    <t>ADASHEV BEKZOD OMON O‘G‘LI</t>
  </si>
  <si>
    <t>FAW BESTUNE T77 (2023 | 90P104XA)</t>
  </si>
  <si>
    <t>г.Ташкент, Мирабадский район, Ойбек кучаси</t>
  </si>
  <si>
    <t>0310/311787718</t>
  </si>
  <si>
    <t>NAM LIANA SERGEYEVNA</t>
  </si>
  <si>
    <t>DJUMAYEV UMID IZZATOVICH</t>
  </si>
  <si>
    <t>DAEWOO MATIZ (2018 | 10R998QA)</t>
  </si>
  <si>
    <t>O`ZR.DAVLAT STATISTIKA QO`MITA</t>
  </si>
  <si>
    <t>AXMEDOV MUZAFFAR MURATOVICH</t>
  </si>
  <si>
    <t>CHEVROLET MALIBU 2 (2018 | 01268DAV)</t>
  </si>
  <si>
    <t>"O`ZBR VAZ MAH APPAR XO`JALIK FAOL BOSHQAR AVTOXO`JALIGI</t>
  </si>
  <si>
    <t>CHEVROLET LACETTI (2023 | 01157PPP)</t>
  </si>
  <si>
    <t xml:space="preserve">г.Ташкент, Юнусабадский район, И Каримов </t>
  </si>
  <si>
    <t>0309/311657920</t>
  </si>
  <si>
    <t>JUMABAYEV G?IYOS MAMIROVICH</t>
  </si>
  <si>
    <t>JO‘RAYEV SAYFIDDIN MAHMUD O‘G‘LI</t>
  </si>
  <si>
    <t>CHEVROLET LASETTI 2 (2023 | 10R320EB)</t>
  </si>
  <si>
    <t>0110/311754108</t>
  </si>
  <si>
    <t>ILXOMJON XALILOV BAXTIYOR O‘G‘LI</t>
  </si>
  <si>
    <t>KARIMOV JALOLIDDIN ALAVUTDINOVICH</t>
  </si>
  <si>
    <t>CHEVROLET SPARK (2020 | 01U305JB)</t>
  </si>
  <si>
    <t>0110/311678177</t>
  </si>
  <si>
    <t>"AUTO TRUCK LEASING"MCHJ</t>
  </si>
  <si>
    <t>CHEVROLET SPARK (2015 | 01W182FC)</t>
  </si>
  <si>
    <t>г.Ташкент, Яшнабадский район, Укитувчи кучаси</t>
  </si>
  <si>
    <t>0110/311838549</t>
  </si>
  <si>
    <t>SHERZOD TO‘LAGANOV TO‘LAGAN O‘G‘LI</t>
  </si>
  <si>
    <t>TURSUNOV ALISHER TULKUNOVICH</t>
  </si>
  <si>
    <t>CHEVROLET DAMAS (2023 | 01K306OC)</t>
  </si>
  <si>
    <t>г.Ташкент, Шайхонтохурский район, Пахтачи</t>
  </si>
  <si>
    <t>0110/3111192292</t>
  </si>
  <si>
    <t>RAXIMOV AZIMJON SHAROPOVICH</t>
  </si>
  <si>
    <t>ABDULLAYEV JAVOHIR MADAMINJON O‘G‘LI</t>
  </si>
  <si>
    <t>CHEVROLET SPARK (2020 | 01A419KB)</t>
  </si>
  <si>
    <t>г.Ташкент, Яккасарайский район, Урикзор 2 тор кучаси</t>
  </si>
  <si>
    <t>2800/311979374</t>
  </si>
  <si>
    <t>ISMONOV JO‘RABEK REJAVALIYEVICH</t>
  </si>
  <si>
    <t>BOLTAYEV ABROR AXMETBOY O‘G‘LI</t>
  </si>
  <si>
    <t>CHEVROLET DAMAS (2022 | 60A981ZA)</t>
  </si>
  <si>
    <t>2800/3111002378</t>
  </si>
  <si>
    <t>MIRSAGATOVA XALIDA KAXAROVNA</t>
  </si>
  <si>
    <t>DIYOROV SARDOR NORMURADOVICH</t>
  </si>
  <si>
    <t>... NEXIA 3 (2020 | 01H088CA)</t>
  </si>
  <si>
    <t>2800/311807462</t>
  </si>
  <si>
    <t>DONIYOR ANARMATOV DILSHOD O‘G‘LI</t>
  </si>
  <si>
    <t>BURXANOV JALOLIDDIN NURITDINOVICH</t>
  </si>
  <si>
    <t>CHEVROLET SPARK (2012 | 01V738RB)</t>
  </si>
  <si>
    <t>г.Ташкент, Алмазарский район, Бешкургон</t>
  </si>
  <si>
    <t>0304/3111005909</t>
  </si>
  <si>
    <t>JAKIPBEKOV BAURJAN ASILBEK O‘G‘LI</t>
  </si>
  <si>
    <t>YUSUPOV MIRKOMIL KELDIYAROVICH</t>
  </si>
  <si>
    <t>DAEWOO DAMAS DX (2021 | 10T632WA)</t>
  </si>
  <si>
    <t>г.Ташкент, Бектемирский район, Бектимир  -Газалкент</t>
  </si>
  <si>
    <t>0110/3111110199</t>
  </si>
  <si>
    <t>IKRAMOV BATIR TEMIRXANOVICH</t>
  </si>
  <si>
    <t>TEMIRXONOV ADHAMJON BOTIR O‘G‘LI</t>
  </si>
  <si>
    <t>DAEWOO MATIZ (2009 | 01J614QC)</t>
  </si>
  <si>
    <t>г.Ташкент, Чиланзарский район, Гавхар кучаси</t>
  </si>
  <si>
    <t>0110/3111037322</t>
  </si>
  <si>
    <t>ABIDJANOV RAVSHAN TUXTAYEVICH</t>
  </si>
  <si>
    <t>KAMALOVA ZAMIRA ANVAROVNA</t>
  </si>
  <si>
    <t>CHEVROLET LACETTI (2016 | 01Q271SC)</t>
  </si>
  <si>
    <t>0110/3111114465</t>
  </si>
  <si>
    <t>ZAYNITDINOV BAXTIYOR NURUTDIN O‘G‘LI</t>
  </si>
  <si>
    <t>APPAZOV MARLEN SAFTEROVICH</t>
  </si>
  <si>
    <t>CHEVROLET NEXIA 3 LT  (2022 | 01X284WB)</t>
  </si>
  <si>
    <t>0309/3111005705</t>
  </si>
  <si>
    <t>SHANAZAROV DJAXANGIR XALIKULOVICH</t>
  </si>
  <si>
    <t>TEMIROV DOSTON TOLIB O‘G‘LI</t>
  </si>
  <si>
    <t>DAEWOO MATIZ (2012 | 10U258CB)</t>
  </si>
  <si>
    <t>"BIZNES GROUP HAVOKAND" MCHJ</t>
  </si>
  <si>
    <t>ABDUKAYUMOV RAXMATULLO XOSHIMJON O‘G‘LI</t>
  </si>
  <si>
    <t>CHEVROLET COBALT (2022 | 01288OHA)</t>
  </si>
  <si>
    <t>Ферганская область, ГОРОД КОКАНД, ?ў?он шахар Пўстиндўз кўчаси</t>
  </si>
  <si>
    <t>0312/311861890</t>
  </si>
  <si>
    <t>MAMAYUSUPOV UMIDJON ABDULLAJONOVICH</t>
  </si>
  <si>
    <t>UMARALIYEV BAXROM ABDUMALIKOVICH</t>
  </si>
  <si>
    <t>DAEWOO NEXIA DOHC (2007 | 10C395BB)</t>
  </si>
  <si>
    <t>Ташкентская область, Букинский район, Янгихаёт томонида</t>
  </si>
  <si>
    <t>3400/3111092003</t>
  </si>
  <si>
    <t>SADIKOV BAXTIYOR NIGMATOVICH</t>
  </si>
  <si>
    <t>SHOSALIMOV SHOABULQOSIM MUZROBOVICH</t>
  </si>
  <si>
    <t>CHEVROLET SPARK (2013 | 01M477TA)</t>
  </si>
  <si>
    <t>Ташкентская область, Занги-Атинский район, Учкоргон кучаси</t>
  </si>
  <si>
    <t>0110/3111075493</t>
  </si>
  <si>
    <t>QORABOYEV MAXMUDBOY TOJIBOYEVICH</t>
  </si>
  <si>
    <t>UMETBOYEV AKOBIR AKMALOVICH</t>
  </si>
  <si>
    <t>KIA KIA SONET 2024 (2022 | 10Z208DB)</t>
  </si>
  <si>
    <t>0110/311965693</t>
  </si>
  <si>
    <t>ZILOLA RASULOVA ZOXID QIZI</t>
  </si>
  <si>
    <t>NURUMBETOV RUSLANBEK XXX</t>
  </si>
  <si>
    <t>DAEWOO MATIZ BEST (2017 | 01D793ZA)</t>
  </si>
  <si>
    <t>0310/3111022854</t>
  </si>
  <si>
    <t>FARXATOV BUNYODJON BARAT O‘G‘LI</t>
  </si>
  <si>
    <t>OMONOV SHERMUXAMMAD MUMINOVICH</t>
  </si>
  <si>
    <t>DAEWOO NEXIA 3 (2018 | 10R844QA)</t>
  </si>
  <si>
    <t xml:space="preserve">г.Ташкент, Серглийский район, Доребий </t>
  </si>
  <si>
    <t>0110/3111018249</t>
  </si>
  <si>
    <t>FARRUX ISLAMOV FURKATOVICH</t>
  </si>
  <si>
    <t>"UNIQUE TRADE BUSINESS"ХК</t>
  </si>
  <si>
    <t>DAEWOO MATIZ (2013 | 01A163PB)</t>
  </si>
  <si>
    <t>г.Ташкент, Мирабадский район, С Азимова кучаси</t>
  </si>
  <si>
    <t>3400/3111162675</t>
  </si>
  <si>
    <t>RO‘ZIYEV XAMRO IRKINOVICH</t>
  </si>
  <si>
    <t>GUBANOV RAM NIKOLAYEVICH</t>
  </si>
  <si>
    <t>... VAZ2106 (1983 | 10Y648FB)</t>
  </si>
  <si>
    <t>0110/3111018260</t>
  </si>
  <si>
    <t>UKTAM MUSTAFOYEV ILXOM O‘G‘LI</t>
  </si>
  <si>
    <t>MIRZAYEV IMOMNAZAR KALANDAROVICH</t>
  </si>
  <si>
    <t>... NEXIA 3 (2019 | 01G423BC)</t>
  </si>
  <si>
    <t>0200/311895567</t>
  </si>
  <si>
    <t>YADGAROV RUSTAMBEK RAVSHANOVICH</t>
  </si>
  <si>
    <t>SAHOBOV DOSTON DILMUROD O‘G‘LI</t>
  </si>
  <si>
    <t>DAEWOO MATIZ BEST (2012 | 01F142XB)</t>
  </si>
  <si>
    <t>Ташкентская область, Ташкентский район, Кашкарлик</t>
  </si>
  <si>
    <t>0110/3111121947</t>
  </si>
  <si>
    <t>"SHOBBOZ TOSH" MCHJ</t>
  </si>
  <si>
    <t>NEMATOVA SANOBAR MUXAMMADOVNA</t>
  </si>
  <si>
    <t>... SHACMAN SX12588K434 (2023 | 95684MBA)</t>
  </si>
  <si>
    <t>Бухарская область, город Газли, gazli yuli</t>
  </si>
  <si>
    <t>1500/311927710</t>
  </si>
  <si>
    <t>ALIMOV RAXMATJON KASIMBEKOVICH</t>
  </si>
  <si>
    <t>AHMADOV ISLOMBEK ZAFAR O‘G‘LI</t>
  </si>
  <si>
    <t>CHEVROLET DAMAS (1997 | 20H830DA)</t>
  </si>
  <si>
    <t>г.Ташкент, Чиланзарский район, Сеул кучаси</t>
  </si>
  <si>
    <t>0110/3111152161</t>
  </si>
  <si>
    <t>RAUF XODJIBAYEV MURATOVICH</t>
  </si>
  <si>
    <t>KARIMOV ABROR MAMAREJAB O‘G‘LI</t>
  </si>
  <si>
    <t>DAEWOO DAMAS DX (2004 | 01R647KC)</t>
  </si>
  <si>
    <t>г.Ташкент, Шайхонтохурский район, Султон жура кучаси</t>
  </si>
  <si>
    <t>2700/24/002</t>
  </si>
  <si>
    <t>"O`ZENERGOINJINIRING" AJ</t>
  </si>
  <si>
    <t>KUZIYEV SULAYMON ELMURODOVICH</t>
  </si>
  <si>
    <t>UAZ UAZ 390945 (2013 | 01309ADA)</t>
  </si>
  <si>
    <t>2200/3111132850</t>
  </si>
  <si>
    <t>NIGMATOV NABI KAMALOVICH</t>
  </si>
  <si>
    <t>MUXAMMEDXANOV NODIRXON BAXODIROVICH</t>
  </si>
  <si>
    <t>DAEWOO NEXIA COHC (2014 | 01R804CC)</t>
  </si>
  <si>
    <t>0309/3111067000</t>
  </si>
  <si>
    <t>DOLMATOV DAVRONBEK XABIDULLA O‘G‘LI</t>
  </si>
  <si>
    <t>XOLMURZAYEV SHOXRUXXON OSIMXON O‘G‘LI</t>
  </si>
  <si>
    <t>VAZ VAZ 21063 (1984 | 10W139EB)</t>
  </si>
  <si>
    <t>0110/311776719</t>
  </si>
  <si>
    <t>AVAZMATOV BAXROM UMURZAKOVICH</t>
  </si>
  <si>
    <t>AGZAMOVA GALINA BAXTIYAROVNA</t>
  </si>
  <si>
    <t>CHEVROLET SPARK (2012 | 10Q306GB)</t>
  </si>
  <si>
    <t>0309/311765021</t>
  </si>
  <si>
    <t>AXMEDOVA SHOXSANAM ABDUXALIKOVNA</t>
  </si>
  <si>
    <t>MADIYAROVA NARGIZA FAXRIDINOVNA</t>
  </si>
  <si>
    <t>CHEVROLET COBALT (2021 | 10M831GB)</t>
  </si>
  <si>
    <t>Ташкентская область, г. Нурафшон, Янгиобод махали</t>
  </si>
  <si>
    <t>1400/3111060747</t>
  </si>
  <si>
    <t>DADABAYEVA KAMOLA FURKATOVNA</t>
  </si>
  <si>
    <t>SIDIKOV SAYDAMIN AZIZOVICH</t>
  </si>
  <si>
    <t>CHEVROLET COBALT (2022 | 01T758VB)</t>
  </si>
  <si>
    <t>MAHMUDOV JASURBEK ULUG‘BEK O‘G‘LI</t>
  </si>
  <si>
    <t>0200/3111019001</t>
  </si>
  <si>
    <t>SHARIPOV SHAVKAT MUXAMAJANOVICH</t>
  </si>
  <si>
    <t>SHOUMAROV JAHONGIR SHOJALIL O‘G‘LI</t>
  </si>
  <si>
    <t>... CHERY ARRIZO 6 PRO A6M715INT (2023 | 01A280SC)</t>
  </si>
  <si>
    <t>г.Ташкент, Юнусабадский район, Муйкургон кучаси</t>
  </si>
  <si>
    <t>0110/3111169544</t>
  </si>
  <si>
    <t>DJALILOV UMIDJON TURSUNOVICH</t>
  </si>
  <si>
    <t>O‘RINBOYEV MIRHOMID SHUKUR O‘G‘LI</t>
  </si>
  <si>
    <t>МИНСК МИНСК (2023 | 01W920KC)</t>
  </si>
  <si>
    <t>0110/3111067220</t>
  </si>
  <si>
    <t>ABDURAXMONOV SHOHZOD HUSAN O‘G‘LI</t>
  </si>
  <si>
    <t>FAYZULLAYEV JASURBEK YULDASHEVICH</t>
  </si>
  <si>
    <t>DAEWOO MATIZ (2015 | 01R257VA)</t>
  </si>
  <si>
    <t>г.Ташкент, Чиланзарский район, 17 мавзе</t>
  </si>
  <si>
    <t>3400/3111026989</t>
  </si>
  <si>
    <t>TOHIROV ORTIQJON ZAFAR O‘G‘LI</t>
  </si>
  <si>
    <t>MUHAMMADJONOV JASURBEK AKRAMJON O‘G‘LI</t>
  </si>
  <si>
    <t>CHEVROLET MALIBU 2 2018 (2021 | 01102ZLA)</t>
  </si>
  <si>
    <t>г.Ташкент, Яккасарайский район, Бобур Шаршара</t>
  </si>
  <si>
    <t>2800/3111014457</t>
  </si>
  <si>
    <t>AXMEDOVA RA’NO TULKINBAYEVNA</t>
  </si>
  <si>
    <t>AHMADALIYEV UBAYDULLA SAYDULLA O‘G‘LI</t>
  </si>
  <si>
    <t>... LACETTI (2023 | 10O631CB)</t>
  </si>
  <si>
    <t>Ташкентская область, Ахангаранский район, Тошкент Олмалик  йуналиши</t>
  </si>
  <si>
    <t>0110/311849500</t>
  </si>
  <si>
    <t>FERUZJON SAIDOV RO‘ZIXONOVICH</t>
  </si>
  <si>
    <t>ALOUDDINXO‘JAYEV SAIDA’LOXO‘JA SAIDAKROMXO‘JA O‘G‘LI</t>
  </si>
  <si>
    <t>CHEVROLET SPARK (2011 | 01B025MB)</t>
  </si>
  <si>
    <t>0200/3111034045</t>
  </si>
  <si>
    <t>DUSOVA DILRABO ALISHEROVNA</t>
  </si>
  <si>
    <t>NASIROV GAYRAT GAFUROVICH</t>
  </si>
  <si>
    <t>... BYD SONG CHAMPION (2024 | 01X207NC)</t>
  </si>
  <si>
    <t>0110/3111116536</t>
  </si>
  <si>
    <t>MIRXAITOV MURATJON BATIROVICH</t>
  </si>
  <si>
    <t>NADJATOV ALI ALBERTOVICH</t>
  </si>
  <si>
    <t>CHEVROLET NEXIA 2 (2022 | 01T881RC)</t>
  </si>
  <si>
    <t>г.Ташкент, Учтепа район, Катахирмонтепа</t>
  </si>
  <si>
    <t>ABDUYUSUPOVA MOXIRA SABIROVNA</t>
  </si>
  <si>
    <t>RASULOVA KARAMAT TURGUNOVNA</t>
  </si>
  <si>
    <t>0110/3111074760</t>
  </si>
  <si>
    <t>KOMILJONOV SHOVKAT SHARIFJON O‘G‘LI</t>
  </si>
  <si>
    <t>SADULLAYEV DILSHODBEK YAXYO O‘G‘LI</t>
  </si>
  <si>
    <t>CHEVROLET SPARK (2016 | 01Z135RC)</t>
  </si>
  <si>
    <t>г.Ташкент, Юнусабадский район, Богишомол кучаси</t>
  </si>
  <si>
    <t>3400/3111167167</t>
  </si>
  <si>
    <t>XUDAYBERDIYEVA MARZIYA XXX</t>
  </si>
  <si>
    <t>SEMYONOV MAKSIM ALEKSEYEVICH</t>
  </si>
  <si>
    <t>... LACETTI L COMFORT PLUS (2022 | 25Q176LA)</t>
  </si>
  <si>
    <t>0105/3111111985</t>
  </si>
  <si>
    <t>MUXAMEDOV ABDUSATTAR XATTAMOVICH</t>
  </si>
  <si>
    <t>DOSTOV SUNNATULLO ASILOVICH</t>
  </si>
  <si>
    <t>... GAZ 3221 224 (2006 | 01V052UC)</t>
  </si>
  <si>
    <t>Ташкентская область, Занги-Атинский район, Монон кучаси</t>
  </si>
  <si>
    <t>2800/311954524</t>
  </si>
  <si>
    <t>YUSUPDJANOVA SHAXNOZA ABDUKARIMOVNA</t>
  </si>
  <si>
    <t>MUXAMEDOV KABUL KADIROVICH</t>
  </si>
  <si>
    <t>... NEXIA 3 (2020 | 01O983QC)</t>
  </si>
  <si>
    <t>0105/311697158</t>
  </si>
  <si>
    <t>AZAMOV SHOHRUH SHUXRATOVICH</t>
  </si>
  <si>
    <t>"BIOGIMNASTIKA" MCHJ</t>
  </si>
  <si>
    <t>CHEVROLET SPARK (2015 | 01Q794YA)</t>
  </si>
  <si>
    <t>г.Ташкент, Юнусабадский район, Уч Кахрамон томонидан Хасанбой томонига ТХАЙ кучаси</t>
  </si>
  <si>
    <t>0304/311871847</t>
  </si>
  <si>
    <t>XALMURATOV PARXAT KALANDAROVICH</t>
  </si>
  <si>
    <t>AZIZOV AZIMJON AVAZJON O‘G‘LI</t>
  </si>
  <si>
    <t>GAZ GAZ 2410 (0 | 01Y869ZA)</t>
  </si>
  <si>
    <t>Ташкентская область, Янгиюльский район, Дустлик кучаси</t>
  </si>
  <si>
    <t>0309/311856599</t>
  </si>
  <si>
    <t>OXUNOV MURODJON IBAYDULLAYEVICH</t>
  </si>
  <si>
    <t>NURMATOV GULAM ABDURAXMANOVICH</t>
  </si>
  <si>
    <t>DAEWOO NEXIA (1997 | 10R661SA)</t>
  </si>
  <si>
    <t>Ташкентская область, город Янгийул, М 39</t>
  </si>
  <si>
    <t>0105/311642694</t>
  </si>
  <si>
    <t>BURXONOV ISLOMJON SOBIR O‘G‘LI</t>
  </si>
  <si>
    <t>RASULOV NURIDDIN NASIROVICH</t>
  </si>
  <si>
    <t>DAEWOO MATIZ BEST (2009 | 10P925EB)</t>
  </si>
  <si>
    <t>г.Ташкент, Юнусабадский район, Бинкат кучаси</t>
  </si>
  <si>
    <t>3200/3111059337</t>
  </si>
  <si>
    <t>XALILOV ABDUMADJIT ABDUGANIYEVICH</t>
  </si>
  <si>
    <t>ZAKIROV OLIMJON SHAXOBIDDINOVICH</t>
  </si>
  <si>
    <t>CHEVROLET LACETTI (2015 | 01Q269AB)</t>
  </si>
  <si>
    <t>Андижанская область, г. Андижон, А.Юлдашев кучаси</t>
  </si>
  <si>
    <t>2800/311890805</t>
  </si>
  <si>
    <t>ZAITOV ANVAR ABDUSALAMOVICH</t>
  </si>
  <si>
    <t>EGAMBERGANOV NURBEK SHODLIK O‘G‘LI</t>
  </si>
  <si>
    <t>DAEWOO NEXIA GL (2017 | 01P591AB)</t>
  </si>
  <si>
    <t>г.Ташкент, Алмазарский район, Тохтабой кучаси</t>
  </si>
  <si>
    <t>0110/3111116570</t>
  </si>
  <si>
    <t>VISHNEVSKAYA MARINA ALEKSANDROVNA</t>
  </si>
  <si>
    <t>SHARIPOV ABDUQODIR QOBILJON O‘G‘LI</t>
  </si>
  <si>
    <t>BYD SONG PLUS (2023 | 01X638GC)</t>
  </si>
  <si>
    <t>0317/311770197</t>
  </si>
  <si>
    <t>RISMETOV XURSHID RAXMATOVICH</t>
  </si>
  <si>
    <t>ISMAGULOV ALMAS SULTANMAXMUDOVICH</t>
  </si>
  <si>
    <t>DAEWOO NEXIA DONC (2015 | 10H485GB)</t>
  </si>
  <si>
    <t>Ташкентская область, Куйичирчикский район, Тукбой МФЙ</t>
  </si>
  <si>
    <t>0303/3111021166</t>
  </si>
  <si>
    <t>DADAYEV SHAMRAT BAYMURAT O‘G‘LI</t>
  </si>
  <si>
    <t>NAZIROV SHODIYOR SARDAR O‘G‘LI</t>
  </si>
  <si>
    <t>CHEVROLET COBALT (2021 | 10V143JB)</t>
  </si>
  <si>
    <t>г.Ташкент, Бектемирский район, Бордонкул кучаси</t>
  </si>
  <si>
    <t>... ISUZU FVR 33PLX (2018 | 01652LFA)</t>
  </si>
  <si>
    <t>2800/311958060</t>
  </si>
  <si>
    <t>OTABEK NURMUXAMEDOV NODIRBEK O‘G‘LI</t>
  </si>
  <si>
    <t>XOLIYOROV MUXAMMADJON TILLABEK O‘G‘LI</t>
  </si>
  <si>
    <t>DAEWOO MATIZ (2018 | 01W894BB)</t>
  </si>
  <si>
    <t>г.Ташкент, Янги Хаятский район, Катта халк йули</t>
  </si>
  <si>
    <t>2800/311828783</t>
  </si>
  <si>
    <t>SAYFULLOYEV BEKZOD SHODMON O‘G‘LI</t>
  </si>
  <si>
    <t>CHEVROLET SPARK (2013 | 80P145UA)</t>
  </si>
  <si>
    <t>г.Ташкент, Юнусабадский район, Янги юнусабад кучаси</t>
  </si>
  <si>
    <t>0110/3111110781</t>
  </si>
  <si>
    <t>GULNORA ABDURAXMANOVA XUSNULLAYEVNA</t>
  </si>
  <si>
    <t>DJUMANAZAROV SHERZOD BAXTIYAROVICH</t>
  </si>
  <si>
    <t>CHEVROLET COBALT (2022 | 01E681TB)</t>
  </si>
  <si>
    <t>Ташкентская область, Ташкентский район, Миробод кучаси</t>
  </si>
  <si>
    <t>0103/3111026041</t>
  </si>
  <si>
    <t>RAIMDJONOV AZIZJON RAIMDJONOVICH</t>
  </si>
  <si>
    <t>JO‘RAYEVA SITORA ABDURAXMON QIZI</t>
  </si>
  <si>
    <t>... SONG PLUS EV CHAMPION 605 KM FLAGSHIP (2024 | 01N171PA)</t>
  </si>
  <si>
    <t>0110/3111195261</t>
  </si>
  <si>
    <t>FASAXOV ILNAZ FARDUSOVICH</t>
  </si>
  <si>
    <t>ABDURAXIMOV JAVOXIRBEK JAMSHID O‘G‘LI</t>
  </si>
  <si>
    <t>CHEVROLET SPARK M300 (2011 | 01Y831WB)</t>
  </si>
  <si>
    <t>г.Ташкент, Мирабадский район, Миробод бозори</t>
  </si>
  <si>
    <t>0110/311918728</t>
  </si>
  <si>
    <t>MIRZA-AVAZBEK QO‘QANBOYEV DEHQONBOY O‘G‘LI</t>
  </si>
  <si>
    <t>KADIROV VLADIMIR RISHATOVICH</t>
  </si>
  <si>
    <t>CHEVROLET COBALT (2024 | 10G907TA)</t>
  </si>
  <si>
    <t>2800/311948831</t>
  </si>
  <si>
    <t>SAMUG‘OV ABDURAXIM MAXAMATKARIM O‘G‘LI</t>
  </si>
  <si>
    <t>SOBIROV SHOHRUH MAQSAD O‘G‘LI</t>
  </si>
  <si>
    <t>... LACETTI (2011 | 01D385BC)</t>
  </si>
  <si>
    <t>MCHJ ATEK</t>
  </si>
  <si>
    <t>UMBETOV BEKJAN ISAKOVICH</t>
  </si>
  <si>
    <t>MERCEDES BENZ MERCEDES BENZ 1935 (1994 | 01412HKA)</t>
  </si>
  <si>
    <t>Ташкентская область, Кибрайский район, Илгор МФЙ худудида</t>
  </si>
  <si>
    <t>ООО "FINCOM"</t>
  </si>
  <si>
    <t>BAZAROV KAMOLIDDIN O‘RAZALI O‘G‘LI</t>
  </si>
  <si>
    <t>VAZ LADA VESTA (2020 | 01427KKA)</t>
  </si>
  <si>
    <t xml:space="preserve">Сырдарьинская область, СЫРДАРЬИНСКИЙ Р, Сирдарё вилояти Сирдарё тумани Пахтакор МФЙ худудидан утувчи Узбекистон кучаси </t>
  </si>
  <si>
    <t>0110/3111002503</t>
  </si>
  <si>
    <t>AMINOVA SAYYORA GAYRATOVNA</t>
  </si>
  <si>
    <t>ISHMETOV AZAD YANGIBAYEVICH</t>
  </si>
  <si>
    <t>CHEVROLET LACETTI (2023 | 01E457QC)</t>
  </si>
  <si>
    <t>3100/311695103</t>
  </si>
  <si>
    <t>IBROHIMJON TOHIROV RUSTAM O‘G‘LI</t>
  </si>
  <si>
    <t>RAIMOVA SHAXLO TUXLIYEVNA</t>
  </si>
  <si>
    <t>DAEWOO MATIZ BEST (2017 | 01K640JC)</t>
  </si>
  <si>
    <t xml:space="preserve">г.Ташкент, Алмазарский район, ул, Нурафшон </t>
  </si>
  <si>
    <t>RAIMOV SHERZOD TURSUN O'G'LI</t>
  </si>
  <si>
    <t xml:space="preserve">г.Ташкент, Алмазарский район, ул, ?орасарой </t>
  </si>
  <si>
    <t>0315/3111088683</t>
  </si>
  <si>
    <t>TOSHTEMIROV ABDUJABBOR ABDULLA O‘G‘LI</t>
  </si>
  <si>
    <t>BURIYEV BOBOMUROD KAMOLIDINOVICH</t>
  </si>
  <si>
    <t>SHINERAY T32 SHINERAY  T30 (2024 | 10U214KB)</t>
  </si>
  <si>
    <t>г.Ташкент, Юнусабадский район, Айтмасов кучаси</t>
  </si>
  <si>
    <t>0110/3111094840</t>
  </si>
  <si>
    <t>TASTANOVA SAIDA ALDIYAROVNA</t>
  </si>
  <si>
    <t>SOY ILONA MERABOVNA</t>
  </si>
  <si>
    <t>CHEVROLET TRACKER-2 2023 (2024 | 01Z753TC)</t>
  </si>
  <si>
    <t>г.Ташкент, Мирабадский район, Туркистон кучаси</t>
  </si>
  <si>
    <t>0304/311925528</t>
  </si>
  <si>
    <t>FARXODOV JAVOXIR FAXRIDDIN O‘G‘LI</t>
  </si>
  <si>
    <t>MCHJ MEDIA LUX</t>
  </si>
  <si>
    <t>CHEVROLET COBALT (2022 | 10Y903XA)</t>
  </si>
  <si>
    <t>г.Ташкент, М.Улугбекский район, М Улугбек кучаси буйлаб бошкариб</t>
  </si>
  <si>
    <t>0105/311971534</t>
  </si>
  <si>
    <t>DONIYOR XAKIMOV ABDUGAPUROVICH</t>
  </si>
  <si>
    <t>RAVSHAN OMADLI BIZNES</t>
  </si>
  <si>
    <t xml:space="preserve"> SPARK (2015 | 01K216JB)</t>
  </si>
  <si>
    <t>г.Ташкент, Учтепа район, Хондамир кучаси</t>
  </si>
  <si>
    <t>0105/311998589</t>
  </si>
  <si>
    <t>TULYAGANOV ABDUASROL ABDUAZIMOVICH</t>
  </si>
  <si>
    <t>XODJAYEV SOXIB TOLIBOVICH</t>
  </si>
  <si>
    <t>... BYD 7002BEV11 (2024 | 01M139RC)</t>
  </si>
  <si>
    <t>0110/311839464</t>
  </si>
  <si>
    <t>XODJAYEVA MANZURA ABDUXALILOVNA</t>
  </si>
  <si>
    <t>YUSUPOV ALEKSANDR MARIBJONOVICH</t>
  </si>
  <si>
    <t>CHEVROLET LACETTI (2022 | 10X100AA)</t>
  </si>
  <si>
    <t>0105/3111119266</t>
  </si>
  <si>
    <t>KALDIBAYEV TALGAT NEGMATOVICH</t>
  </si>
  <si>
    <t>PRMATOV TOXIR ISMATILLAYEVICH</t>
  </si>
  <si>
    <t>CHEVROLET LABO (2022 | 10K099JB)</t>
  </si>
  <si>
    <t>2800/311988056</t>
  </si>
  <si>
    <t>ILXAMOVA SALIMA ZAKIROVNA</t>
  </si>
  <si>
    <t>LATIPOV JONIBEK SHERALI O‘G‘LI</t>
  </si>
  <si>
    <t>... LACETTI (2023 | 01M467AC)</t>
  </si>
  <si>
    <t>Ташкентская область, Ташкентский район, Келес йули</t>
  </si>
  <si>
    <t>0309/311890944</t>
  </si>
  <si>
    <t>SHAMATOV SARDOR XAYRULLA O‘G‘LI</t>
  </si>
  <si>
    <t>RAHMATILLAYEVA MADINA BAXTIYOR QIZI</t>
  </si>
  <si>
    <t>DAEWOO MATIZ BEST (2010 | 01Y146HC)</t>
  </si>
  <si>
    <t>2200/3111160496</t>
  </si>
  <si>
    <t>ABZALOV TO‘LAGAN GOPUR O‘G‘LI</t>
  </si>
  <si>
    <t>DEXKANXODJAYEVA NIGORA ANVAROVNA</t>
  </si>
  <si>
    <t>CHEVROLET SPARK (2014 | 01S131RB)</t>
  </si>
  <si>
    <t>г.Ташкент, М.Улугбекский район, Югнакий кучаси буйлаб</t>
  </si>
  <si>
    <t>0110/311935242</t>
  </si>
  <si>
    <t>TURABEKOV XISLAT MURUMITOVICH</t>
  </si>
  <si>
    <t>"INSON" AJ ST</t>
  </si>
  <si>
    <t>CHEVROLET COBALT (2024 | 01C671OC)</t>
  </si>
  <si>
    <t>2600/3111023581</t>
  </si>
  <si>
    <t>PULATOVA FIRUZA SALEXOVNA</t>
  </si>
  <si>
    <t>ООО "MARDON-POLVON"</t>
  </si>
  <si>
    <t xml:space="preserve"> NEXIA (2015 | 01T236UA)</t>
  </si>
  <si>
    <t>2200/3111045650</t>
  </si>
  <si>
    <t>ZAKIROVA ELVIRA IBRAGIMOVNA</t>
  </si>
  <si>
    <t>SOLIYEV NODIR TO‘XTAMUROD O‘G‘LI</t>
  </si>
  <si>
    <t>CHEVROLET COBALT (2023 | 01M074DC)</t>
  </si>
  <si>
    <t>0315/311612697</t>
  </si>
  <si>
    <t>YAXAIDINOV BAXODIR DONIYOR O‘G‘LI</t>
  </si>
  <si>
    <t>XAKIMOV NODIR KODIRJON O‘G‘LI</t>
  </si>
  <si>
    <t>CHEVROLET SPARK M 300 (2018 | 10B061EB)</t>
  </si>
  <si>
    <t>г.Ташкент, Чиланзарский район, Чупонота кучаси</t>
  </si>
  <si>
    <t>0105/3111057464</t>
  </si>
  <si>
    <t>TULYAGANOV FAXRIDDIN ERKINOVICH</t>
  </si>
  <si>
    <t>TURSUNOV KOZIM KABIROVICH</t>
  </si>
  <si>
    <t>CHEVROLET SPARK (2018 | 01O231DB)</t>
  </si>
  <si>
    <t>г.Ташкент, Алмазарский район, Кумарик кучаси</t>
  </si>
  <si>
    <t>0700/3111115651</t>
  </si>
  <si>
    <t>AVAGIMYANS ELEONORA RASHIDOVNA</t>
  </si>
  <si>
    <t>BAZARKULOVA ASAL KOLDIBOY QIZI</t>
  </si>
  <si>
    <t>CHEVROLET MALIBU-2 (2024 | 01X954SC)</t>
  </si>
  <si>
    <t>0110/3111001041</t>
  </si>
  <si>
    <t>TESHABAYEV ABDURASUL BAXTIYOR O‘G‘LI</t>
  </si>
  <si>
    <t>VALIMOVA NIGORA MADXADOVNA</t>
  </si>
  <si>
    <t>CHEVROLET LACETTI (2013 | 01W391RC)</t>
  </si>
  <si>
    <t>0105/3111118509</t>
  </si>
  <si>
    <t>KADIRKULOV BAXTIYAR JALILOVICH</t>
  </si>
  <si>
    <t>ISLAMOV FURKAT  SHOKIROVICH</t>
  </si>
  <si>
    <t>... TRACKER-2 (2023 | 01J999BB)</t>
  </si>
  <si>
    <t>0110/311871566</t>
  </si>
  <si>
    <t>TURAYEV MIRSAIDBEK BAHROM O‘G‘LI</t>
  </si>
  <si>
    <t>ISLAMOV DILSHOD BAXADIROVICH</t>
  </si>
  <si>
    <t>DAEWOO NEXIA GL (2018 | 10U372HB)</t>
  </si>
  <si>
    <t>0317/311932035</t>
  </si>
  <si>
    <t>ABDUSAMATOV SAMAD NORBAYEVICH</t>
  </si>
  <si>
    <t>CHEVROLET COBALT (2024 | 10D782HB)</t>
  </si>
  <si>
    <t>0110/3111141270</t>
  </si>
  <si>
    <t>ESHMUMINOV NORQOBIL FAYZULLA O‘G‘LI</t>
  </si>
  <si>
    <t>КАЗАКОВ СУХРОБ ХУРШИДОВИЧ</t>
  </si>
  <si>
    <t>CHEVROLET DAMAS (2014 | 70Z976ZA)</t>
  </si>
  <si>
    <t>г.Ташкент, Шайхонтохурский район, Ш Рашидов</t>
  </si>
  <si>
    <t>0105/3111150653</t>
  </si>
  <si>
    <t>OLIMOVA DILFUZA XIKMATOVNA</t>
  </si>
  <si>
    <t>"ALPHA-MEBEL" MAS'ULIYATI CHEKLANGAN JAMIYAT</t>
  </si>
  <si>
    <t>CHEVROLET SPARK (2021 | 01F637VC)</t>
  </si>
  <si>
    <t>0110/3111134596</t>
  </si>
  <si>
    <t>ANVAR MEYLIYEV JOMURODOVICH</t>
  </si>
  <si>
    <t>RO‘ZIBOYEV UMID BAXTIYOR O‘G‘LI</t>
  </si>
  <si>
    <t>DAEWOO DAMAS DX (2019 | 01M137WB)</t>
  </si>
  <si>
    <t>2800/311859651</t>
  </si>
  <si>
    <t>UMAROV BADRIDDIN UMIDOVICH</t>
  </si>
  <si>
    <t>"ACWA POWER UKS GREEN H2" MCHJ QK</t>
  </si>
  <si>
    <t>... LACETTI (2018 | 80W894MA)</t>
  </si>
  <si>
    <t>0110/3111076026</t>
  </si>
  <si>
    <t>AMINOV XUSAN TULKUNOVICH</t>
  </si>
  <si>
    <t>PULATOV ABDUSAMAD AXADOVICH</t>
  </si>
  <si>
    <t>CHEVROLET NEXIA DOHC 2 (2015 | 01Y299VA)</t>
  </si>
  <si>
    <t xml:space="preserve">г.Ташкент, Мирабадский район, Гренвич </t>
  </si>
  <si>
    <t>0105/3111110919</t>
  </si>
  <si>
    <t>YO‘LDOSHEV FURQATJON AKMALJON O‘G‘LI</t>
  </si>
  <si>
    <t>ABDUZOHIDOV ODILBEK ERKINJON O‘G‘LI</t>
  </si>
  <si>
    <t>CHEVROLET DAMAS (2024 | 01K716PC)</t>
  </si>
  <si>
    <t>3400/3111079891</t>
  </si>
  <si>
    <t>MIRMAHMUDOV ISMOIL NAJMIDDIN O‘G‘LI</t>
  </si>
  <si>
    <t>YAMINOV MUMTOZXON TUYG‘UN O‘G‘LI</t>
  </si>
  <si>
    <t>CHEVROLET SPARK (2021 | 01Z813VB)</t>
  </si>
  <si>
    <t>г.Ташкент, Алмазарский район, И Каримова кучаси</t>
  </si>
  <si>
    <t>3400/3111145681</t>
  </si>
  <si>
    <t>BARAKAYEV YODGAR ISMATULLAYEVICH</t>
  </si>
  <si>
    <t>JALILOV AVAZBEK KOZIMJON O‘G‘LI</t>
  </si>
  <si>
    <t>CHEVROLET COBALT (2023 | 25A589LA)</t>
  </si>
  <si>
    <t>г.Ташкент, Шайхонтохурский район, Бог кучаси</t>
  </si>
  <si>
    <t>2800/311921681</t>
  </si>
  <si>
    <t>ESHIMOV ABRORJON ABDIRAFIKOVICH</t>
  </si>
  <si>
    <t>SHERBEKOV SHERZODJON SHERBEKOVICH</t>
  </si>
  <si>
    <t>... LACETTI (2015 | 10D976WA)</t>
  </si>
  <si>
    <t>Ташкентская область, г. Нурафшон, Тошкент Нурафшон-Охангарон йулининг 35 км да</t>
  </si>
  <si>
    <t>1205/3111169071</t>
  </si>
  <si>
    <t>ESANMURODOV JALOLIDDIN SIROJIDDIN O‘G‘LI</t>
  </si>
  <si>
    <t>IMOMOVA XONIM G‘ULOMOVNA</t>
  </si>
  <si>
    <t>CHEVROLET SPARK (2020 | 30E230PB)</t>
  </si>
  <si>
    <t>Самаркандская область, ДЖАМБАЙСКИЙ РАЙ, M-39 Olmota-Toshkent-Termez avtomobil yo'lining 1076-kilometrida</t>
  </si>
  <si>
    <t>0303/3111004250</t>
  </si>
  <si>
    <t>KUVANDIKOV KAMARIDDIN ZIYAVIDDINOVICH</t>
  </si>
  <si>
    <t>YERMENTAYEV SERJAN ABDURAZAKOVICH</t>
  </si>
  <si>
    <t>CHEVROLET DAMAS (2014 | 10Y885WA)</t>
  </si>
  <si>
    <t>3400/3111078454</t>
  </si>
  <si>
    <t>ABDURAXMANOV BAXROM ABDULXAYEVICH</t>
  </si>
  <si>
    <t>YULDASHEV SARDOR RUSTAMJON O‘G‘LI</t>
  </si>
  <si>
    <t>... LACETTI (2022 | 01K200NB)</t>
  </si>
  <si>
    <t>2600/311363251</t>
  </si>
  <si>
    <t>QOBILOV DOSTON RUSTAM O‘G‘LI</t>
  </si>
  <si>
    <t>MADAIPOV AXRORBEK ABDURAIMOVICH</t>
  </si>
  <si>
    <t>Ташкентская область, город Ангрен, Кук Терак</t>
  </si>
  <si>
    <t>0105/311935219</t>
  </si>
  <si>
    <t>ALIMOVA IRODA MADYOROVNA</t>
  </si>
  <si>
    <t>ISKANDAROVA MUNISA YULDASHEVNA</t>
  </si>
  <si>
    <t>... BYD CHAZOR DM I (2023 | 01E668PB)</t>
  </si>
  <si>
    <t>г.Ташкент, Чиланзарский район, Бунёдкор шох кучаси</t>
  </si>
  <si>
    <t>2800/311914970</t>
  </si>
  <si>
    <t>SAYDALIMOV SHUXRAT XABIBULLAYEVICH</t>
  </si>
  <si>
    <t>... COBALT GS/16MTB (2020 | 25Z962FA)</t>
  </si>
  <si>
    <t>Самаркандская область, ГОРОД САМАРКАНД, M-37 Toshkent- Buxoro</t>
  </si>
  <si>
    <t>3200/311352364</t>
  </si>
  <si>
    <t>FAYZULLAYEV IBROHIM ZOKIR O‘G‘LI</t>
  </si>
  <si>
    <t>"ROMITAN TRANS YO'L QURILISH" MCHJ</t>
  </si>
  <si>
    <t>DAEWOO NEXIA 3 (2018 | 85Q582KA)</t>
  </si>
  <si>
    <t>Ташкентская область, Ташкентский район, yuqori ko'k terak Keles yo'li</t>
  </si>
  <si>
    <t>0105/311901694</t>
  </si>
  <si>
    <t>ISXAKOV FAZLIDDIN SRAJITDINOVICH</t>
  </si>
  <si>
    <t>МЧЖ "INTERNATIONAL PAPER"</t>
  </si>
  <si>
    <t>CHEVROLET COBALT (2014 | 01O449TA)</t>
  </si>
  <si>
    <t>0110/311915945</t>
  </si>
  <si>
    <t>SAMATOVA DIYORA UMID QIZI</t>
  </si>
  <si>
    <t>QODIROV JUMANAZAR JURAYEVICH</t>
  </si>
  <si>
    <t>BYD SONG PLUS CHAMPION 2024 (2024 | 10K695HB)</t>
  </si>
  <si>
    <t>0105/311974438</t>
  </si>
  <si>
    <t>ABDURAXMONOV ABDUG‘AFFOR ABDUJABBOR O‘G‘LI</t>
  </si>
  <si>
    <t>MIYZOMOV SHAHZOD MUROT O‘G‘LI</t>
  </si>
  <si>
    <t>CHEVROLET SPARK (2022 | 01Y111LA)</t>
  </si>
  <si>
    <t>г.Ташкент, Чиланзарский район, Байналминал кучаси</t>
  </si>
  <si>
    <t>0110/3111087881</t>
  </si>
  <si>
    <t>MUXAMEDOVA ZIYODA YAKUBDJANOVNA</t>
  </si>
  <si>
    <t>ABDUROZZOQOV ABDUMALIK ABDUROZZOQ O‘G‘LI</t>
  </si>
  <si>
    <t>LAND ROVER RANGE Rover 4.0 SE (2016 | 01D799NA)</t>
  </si>
  <si>
    <t>0700/3111145273</t>
  </si>
  <si>
    <t>GULOVA SHAXZODA FAXRI QIZI</t>
  </si>
  <si>
    <t>ELMURADOV KOMIL DJURAYEVICH</t>
  </si>
  <si>
    <t>CHEVROLET COBALT (2024 | 80U898YA)</t>
  </si>
  <si>
    <t>Бухарская область, город Бухоро, 7 MIKRORAYON</t>
  </si>
  <si>
    <t>0314/311595555</t>
  </si>
  <si>
    <t>ISMATULLAYEVA SAODAT IKRAMOVNA</t>
  </si>
  <si>
    <t>MAGDIYEV SARVAR NURILLAYEVICH</t>
  </si>
  <si>
    <t>CHEVROLET LACETTI (2010 | 01N783PB)</t>
  </si>
  <si>
    <t>IMANAXUNOV STANBEK OKENOVICH</t>
  </si>
  <si>
    <t>... HOHAN J7G ZZ5255GJBV4646E1C (2016 | 01857SEA)</t>
  </si>
  <si>
    <t>г.Ташкент, Яшнабадский район, Охангорон шох  ва Байкоро кучалари</t>
  </si>
  <si>
    <t>MAXAMEDJANOV ABDULLAAZIZ ERKINOVICH</t>
  </si>
  <si>
    <t>Ташкентская область, Кибрайский район, Райхон кучаси</t>
  </si>
  <si>
    <t>0105/3111174897</t>
  </si>
  <si>
    <t>AZIMOV NODIRBEK NAVRUZBEK O‘G‘LI</t>
  </si>
  <si>
    <t>BALENKOV NIKITA VYACHESLAVOVICH</t>
  </si>
  <si>
    <t>DAEWOO NEXIA 3 (2018 | 10P685PA)</t>
  </si>
  <si>
    <t>Ташкентская область, Кибрайский район, Навруз МФЙ</t>
  </si>
  <si>
    <t>0105/311859358</t>
  </si>
  <si>
    <t>TOLIPOV AZAMAT ABDUJABBOR O‘G‘LI</t>
  </si>
  <si>
    <t>RUZIYEV OTABEK XOMIDOVICH</t>
  </si>
  <si>
    <t>CHEVROLET 155 2.0 Twin Spark 16V S (2011 | 01H053WB)</t>
  </si>
  <si>
    <t>2500/311955199</t>
  </si>
  <si>
    <t>UMARALIYEV DILMUROD RUZAMUXAMETOVICH</t>
  </si>
  <si>
    <t>AXMEDOV SAVLATJON FURQATOVICH</t>
  </si>
  <si>
    <t>DAEWOO MATIZ (2009 | 01J214FC)</t>
  </si>
  <si>
    <t>0105/3111061361</t>
  </si>
  <si>
    <t>MADIYEV RUSTAM PANJIYEVICH</t>
  </si>
  <si>
    <t>KARIYEVA YEKUT SAIDKARIMOVNA</t>
  </si>
  <si>
    <t>CHEVROLET COBALT (2020 | 75G965YA)</t>
  </si>
  <si>
    <t>г.Ташкент, Чиланзарский район, Бешёгоч кучаси</t>
  </si>
  <si>
    <t>3400/3111042112</t>
  </si>
  <si>
    <t>BASHIRXONOV JAMSHIDXON JAMOLXON O‘G‘LI</t>
  </si>
  <si>
    <t>AKBARXANOV AMANULLAXON AKMALXANOVICH</t>
  </si>
  <si>
    <t>... NEXIA 3 (2017 | 10D420ZA)</t>
  </si>
  <si>
    <t>Ташкентская область, город Ангрен, A.TEMUR KUCHASIDAN BUNYODKOR KUCHASI BOYLAB</t>
  </si>
  <si>
    <t>0110/311927045</t>
  </si>
  <si>
    <t>ARIPOVA GUZAL VALIYEVNA</t>
  </si>
  <si>
    <t>AKBARJON ZOKIROV MUXTOR O'G'LI</t>
  </si>
  <si>
    <t>DAEWOO NEXIA SOHC (2015 | 01T874NB)</t>
  </si>
  <si>
    <t>г.Ташкент, Шайхонтохурский район, Навоий кучаси</t>
  </si>
  <si>
    <t>0105/311816691</t>
  </si>
  <si>
    <t>NISHANBAYEVA GULNOZA RAVSHANOVNA</t>
  </si>
  <si>
    <t>SHOYMURODOV SULTON AKBAR O‘G‘LI</t>
  </si>
  <si>
    <t>CHEVROLET LACETTI (2016 | 20V205CA)</t>
  </si>
  <si>
    <t>0309/311878668</t>
  </si>
  <si>
    <t>TURDUKULOV KAMOLIDDIN ABDUJAMOL O‘G‘LI</t>
  </si>
  <si>
    <t>AXMEDOV DAVRON UMARALIYEVICH</t>
  </si>
  <si>
    <t>DAEWOO NEXIA DOHC (2011 | 10V278HB)</t>
  </si>
  <si>
    <t>Ташкентская область, город Олмалик, 9 пост</t>
  </si>
  <si>
    <t>2800/311913304</t>
  </si>
  <si>
    <t>KAMILOV AKBAR ABDIRASHITOVICH</t>
  </si>
  <si>
    <t>TURAXODJAYEV DONIYAR BAXTIYAROVICH</t>
  </si>
  <si>
    <t>... LACETTI (2023 | 01X201RB)</t>
  </si>
  <si>
    <t>г.Ташкент, Янги Хаятский район, 8 ХУДУД</t>
  </si>
  <si>
    <t>0110/3111107449</t>
  </si>
  <si>
    <t>ISMOYILOV SUHROB SODIQ O‘G‘LI</t>
  </si>
  <si>
    <t>ABDUVALIYEV ABBOS NURITDIN O‘G‘LI</t>
  </si>
  <si>
    <t>CHEVROLET SPARK (2019 | 01G479UC)</t>
  </si>
  <si>
    <t>2800/311862768</t>
  </si>
  <si>
    <t>ABDUVALIYEV DAVRON ABDUSATTAROVICH</t>
  </si>
  <si>
    <t>CHEVROLET DAMAS (2021 | 01W408MB)</t>
  </si>
  <si>
    <t>г.Ташкент, Яшнабадский район, Журабек МФЙ</t>
  </si>
  <si>
    <t>0110/311891672</t>
  </si>
  <si>
    <t>"DURUST" MCHJ</t>
  </si>
  <si>
    <t>CHEVROLET DAMAS (2024 | 01391WLA)</t>
  </si>
  <si>
    <t>г.Ташкент, Алмазарский район, Акмал Дониш кучаси</t>
  </si>
  <si>
    <t>3400/3111052675</t>
  </si>
  <si>
    <t>XAITSHAYXOVA MATLUBA TOXTAMURADOVNA</t>
  </si>
  <si>
    <t>БУКАМБАЕВ  МАРАТ</t>
  </si>
  <si>
    <t>CHEVROLET COBALT (2014 | 01H496GC)</t>
  </si>
  <si>
    <t>3400/3111040908</t>
  </si>
  <si>
    <t>ISMOILOV ILHOM IBROHIM O‘G‘LI</t>
  </si>
  <si>
    <t>MEJAVITIN MIXAIL SERGEYEVICH</t>
  </si>
  <si>
    <t>... SINOTRUK HOWO (2011 | 01E474FB)</t>
  </si>
  <si>
    <t>2800/311998549</t>
  </si>
  <si>
    <t>SADIKOV FARXOD NAMAZOVICH</t>
  </si>
  <si>
    <t>"MARVARID SOF SAVDO" MCHJ</t>
  </si>
  <si>
    <t>... KIA K5 (2023 | 30W938MB)</t>
  </si>
  <si>
    <t>г.Ташкент, Яккасарайский район, Богсарой кучаси</t>
  </si>
  <si>
    <t>0303/3111125917</t>
  </si>
  <si>
    <t>SMANXOJAYEVA SHOXIDA ISMANXANOVNA</t>
  </si>
  <si>
    <t>YULDASHXO‘JAYEV JAVOXIR ILXOMJON O‘G‘LI</t>
  </si>
  <si>
    <t>CHEVROLET DAMAS (2023 | 10B987LB)</t>
  </si>
  <si>
    <t>г.Ташкент, Яшнабадский район, Охонгарон шох кучасида</t>
  </si>
  <si>
    <t>0110/311937001</t>
  </si>
  <si>
    <t>SAMIYEV IKROMJON NEMATILLO O‘G‘LI</t>
  </si>
  <si>
    <t>MADINA TALIPOVA KABUL QIZI</t>
  </si>
  <si>
    <t>CHEVROLET COBALT (2024 | 70T941DB)</t>
  </si>
  <si>
    <t>г.Ташкент, Серглийский район, Сергели буйлаб</t>
  </si>
  <si>
    <t>2800/311917513</t>
  </si>
  <si>
    <t>ALIYEV UMID XURSHIDOVICH</t>
  </si>
  <si>
    <t>ZUXUROV XIKMATJON XAJAKBAROVICH</t>
  </si>
  <si>
    <t>... KIA NIRO (2020 | 01U811NB)</t>
  </si>
  <si>
    <t>г.Ташкент, Чиланзарский район, Котта кони кучаси</t>
  </si>
  <si>
    <t>0110/3111113139</t>
  </si>
  <si>
    <t>SHAMURATOV SHOGAFUR BATIROVICH</t>
  </si>
  <si>
    <t>YUSUPJONOV SARDOR FARUX O‘G‘LI</t>
  </si>
  <si>
    <t>CHEVROLET COBALT (2023 | 01G763UC)</t>
  </si>
  <si>
    <t>Ташкентская область, Кибрайский район, Тошкент шахар йуналиш</t>
  </si>
  <si>
    <t>0303/311911693</t>
  </si>
  <si>
    <t>TURSINBAYEV ASKAR MUSAYEVICH</t>
  </si>
  <si>
    <t>CHORIYEV ERGASH TO‘XTAYEVICH</t>
  </si>
  <si>
    <t>CHEVROLET COBALT (2023 | 10T875BB)</t>
  </si>
  <si>
    <t>Ташкентская область, Юкоричирчикский район, Мухташам кучаси</t>
  </si>
  <si>
    <t>2800/311973537</t>
  </si>
  <si>
    <t>ALIJANOV ALISHER ALIMJANOVICH</t>
  </si>
  <si>
    <t>"WORLD-LOGISTIC-SERVICE" MCHJ</t>
  </si>
  <si>
    <t>CHEVROLET COBALT (2023 | 01S832BC)</t>
  </si>
  <si>
    <t>1500/311858064</t>
  </si>
  <si>
    <t>DAVRANOV SHAVKATJON ANORBAYEVICH</t>
  </si>
  <si>
    <t>AYAZOV JAXONGIR ANVAROVICH</t>
  </si>
  <si>
    <t>CHEVROLET COBALT (2021 | 20N834GA)</t>
  </si>
  <si>
    <t>Ташкентская область, Занги-Атинский район, Харкат махаляси буйлаб</t>
  </si>
  <si>
    <t>0110/3111072277</t>
  </si>
  <si>
    <t>ZUFAROV AZIMBEK AZIZ O‘G‘LI</t>
  </si>
  <si>
    <t>ILYASOV XUSNITDIN KUTBIDDINOVICH</t>
  </si>
  <si>
    <t>CHEVROLET SPARK (2021 | 01N671NB)</t>
  </si>
  <si>
    <t>0315/3111047145</t>
  </si>
  <si>
    <t>SODIQXO‘JAYEVA SABINA XAMIDULLA QIZI</t>
  </si>
  <si>
    <t>ASHUROV DILMUROD ABIDOVICH</t>
  </si>
  <si>
    <t>CHEVROLET SPARK (2018 | 10M967JB)</t>
  </si>
  <si>
    <t>3400/3111074490</t>
  </si>
  <si>
    <t>USMONOV UMARJON NODIRJON O‘G‘LI</t>
  </si>
  <si>
    <t>DAEWOO MATIZ (2008 | 01X283KA)</t>
  </si>
  <si>
    <t>г.Ташкент, Алмазарский район, Хонобод кучаси</t>
  </si>
  <si>
    <t>2600/311719305</t>
  </si>
  <si>
    <t>OBIDOV SHUXRAT SHOKIR O‘G‘LI</t>
  </si>
  <si>
    <t>QO‘CHQORALIYEV AZIZBEK SHERALI O‘G‘LI</t>
  </si>
  <si>
    <t>DAEWOO MATIZ BEST (2009 | 01W930BA)</t>
  </si>
  <si>
    <t>г.Ташкент, Серглийский район, Чоштепа кучаси</t>
  </si>
  <si>
    <t>0110/311991596</t>
  </si>
  <si>
    <t>XAMIDOV JASUR KAXRAMANOVICH</t>
  </si>
  <si>
    <t>"AVANI GROUP" MCHJ</t>
  </si>
  <si>
    <t>DAEWOO NEXIA GL (2019 | 01G319DC)</t>
  </si>
  <si>
    <t>0304/311894636</t>
  </si>
  <si>
    <t>GULMATOV ULUGBEK ABDUXALIL UGLI</t>
  </si>
  <si>
    <t>ABDURAIMOV XURSHID MUSAXANOVICH</t>
  </si>
  <si>
    <t>VAZ VAZ 21063 (1990 | 10D130GB)</t>
  </si>
  <si>
    <t>г.Ташкент, М.Улугбекский район, Истиклол кучаси</t>
  </si>
  <si>
    <t>0110/3111131427</t>
  </si>
  <si>
    <t>RAXMATULLAYEV KUDRAT BAXRAMOVICH</t>
  </si>
  <si>
    <t>ДЫЙКАНОВ  ЭМИЛ</t>
  </si>
  <si>
    <t>FORD TRACER 130 (2021 | 01P717JA)</t>
  </si>
  <si>
    <t>0105/3111060772</t>
  </si>
  <si>
    <t>MAMAJONOVA NAFISAXON VALIJONOVNA</t>
  </si>
  <si>
    <t>ZIYATOV TEMUR MAHMADUST O‘G‘LI</t>
  </si>
  <si>
    <t>... VOLKSWAGEN ID 4 PURE (2022 | 01P142VB)</t>
  </si>
  <si>
    <t>2800/311974738</t>
  </si>
  <si>
    <t>XAKIMOVA SHAXNOZA QAXORJONOVNA</t>
  </si>
  <si>
    <t>"CULICHEF" MCHJ XK</t>
  </si>
  <si>
    <t>... LASETTI (2017 | 01S250BC)</t>
  </si>
  <si>
    <t>Ташкентская область, Занги-Атинский район, М-39</t>
  </si>
  <si>
    <t>0110/311837760</t>
  </si>
  <si>
    <t>PULATOV ISOQJON ISMOILJONOVICH</t>
  </si>
  <si>
    <t>SAOTALIYEV BAXODIR BOTIRJON O‘G‘LI</t>
  </si>
  <si>
    <t>CHEVROLET LACETTI (2011 | 20Y956FA)</t>
  </si>
  <si>
    <t>Ташкентская область, Занги-Атинский район, Нугмон кучаси</t>
  </si>
  <si>
    <t>2800/311939809</t>
  </si>
  <si>
    <t>AZIZOV ABDUVOXID VASIL O‘G‘LI</t>
  </si>
  <si>
    <t>MUXSINALIYEV SHOXRUX DONIYOR UG‘LI</t>
  </si>
  <si>
    <t>CHEVROLET SPARK (2019 | 10Y077RA)</t>
  </si>
  <si>
    <t>г.Ташкент, Яккасарайский район, Абдулла Каххар кучаси</t>
  </si>
  <si>
    <t>2800/311837254</t>
  </si>
  <si>
    <t>DJALILOV MUROD XOSILOVICH</t>
  </si>
  <si>
    <t>MIRSOBITOV XOJIAKBAR MA’RUF O‘G‘LI</t>
  </si>
  <si>
    <t>... LACETTI (2010 | 01P710GA)</t>
  </si>
  <si>
    <t>3100/311703391</t>
  </si>
  <si>
    <t>JAVLON RAVSHANOV RAXIMOVICH</t>
  </si>
  <si>
    <t>HUSANOV SUHROB UMRZOQ O‘G‘LI</t>
  </si>
  <si>
    <t>DAEWOO MATIZ (2014 | 85Y032LA)</t>
  </si>
  <si>
    <t>Навоийская область, ГОРОД НАВОИЙ, Karmana tumani</t>
  </si>
  <si>
    <t>0105/311909781</t>
  </si>
  <si>
    <t>ASHUROV ASAD ASHRAPOVICH</t>
  </si>
  <si>
    <t>MIFTAXOV ABDUMALIK RASHIDOVICH</t>
  </si>
  <si>
    <t>... LIFAN LF 5021 XXY (2018 | 01H285DC)</t>
  </si>
  <si>
    <t>3400/3111157149</t>
  </si>
  <si>
    <t>DAVLATOV QAMBARALI SULTANOVICH</t>
  </si>
  <si>
    <t>ISLOMJONOV AKROMJON AKBARJON O‘G‘LI</t>
  </si>
  <si>
    <t>CHEVROLET ONIX (2024 | 50F140EB)</t>
  </si>
  <si>
    <t>г.Ташкент, Яккасарайский район, Братислав кучаси</t>
  </si>
  <si>
    <t>0315/311836712</t>
  </si>
  <si>
    <t>USMANOV SHERZOD ANVARBEKOVICH</t>
  </si>
  <si>
    <t>ABDUSAMADOV JAVLONBEK MA’MURJON O‘G‘LI</t>
  </si>
  <si>
    <t>CHEVROLET LACETTI (2015 | 10B098YA)</t>
  </si>
  <si>
    <t>Ташкентская область, г. Нурафшон, Кумарик кучаси</t>
  </si>
  <si>
    <t>0303/311660203</t>
  </si>
  <si>
    <t>NE’MATOV NODIRJON TOIR O‘G‘LI</t>
  </si>
  <si>
    <t>SHARIPJONOV LAZIZJON SHOKIRJON O‘G‘LI</t>
  </si>
  <si>
    <t>CHEVROLET TRACKER-2 (2023 | 10R258DB)</t>
  </si>
  <si>
    <t>0309/311729900</t>
  </si>
  <si>
    <t>KURALOV ZUXRIDDIN MUXIDINOVICH</t>
  </si>
  <si>
    <t>IZBAYEV KUANISHBEK BEKTIYAR O‘G‘LI</t>
  </si>
  <si>
    <t>DAEWOO MATIZ (2009 | 10Z056FB)</t>
  </si>
  <si>
    <t xml:space="preserve">Ташкентская область, Куйичирчикский район, Чакмок </t>
  </si>
  <si>
    <t>0105/3111202837</t>
  </si>
  <si>
    <t>XAYRIDDIN XAMIDULLAYEV XAYRULLA</t>
  </si>
  <si>
    <t>RIXSIDDINOV IZZATULLA DILSHOD O‘G‘LI</t>
  </si>
  <si>
    <t>CHEVROLET COBALT (2013 | 01y185wc)</t>
  </si>
  <si>
    <t xml:space="preserve">г.Ташкент, Алмазарский район, Олтинтепа </t>
  </si>
  <si>
    <t>3400/3111044033</t>
  </si>
  <si>
    <t>NIZOMOV MUXAMMADXON MUXIDDIN O‘G‘LI</t>
  </si>
  <si>
    <t>RAXIMDJANOV RADIK ALIDJANOVICH</t>
  </si>
  <si>
    <t>DAEWOO MATIZ (2017 | 01L278CC)</t>
  </si>
  <si>
    <t>0311/311663763</t>
  </si>
  <si>
    <t>ABDULLAYEVA NARGIZA MAMURDJANOVNA</t>
  </si>
  <si>
    <t>FADIZA  AVTO  MCHJ</t>
  </si>
  <si>
    <t>JEEP JETOUR X70 VEHICLE (2023 | 10U784EB)</t>
  </si>
  <si>
    <t>Ташкентская область, Ахангаранский район, Уш-Тошкент йуналиши</t>
  </si>
  <si>
    <t>0304/311159710</t>
  </si>
  <si>
    <t>AXMEDOV XABIBULLA NAZURULLAYEVICH</t>
  </si>
  <si>
    <t>MAXAMADXO‘JAYEV ABBOSXO‘JA SAIDAKMAL O‘G‘LI</t>
  </si>
  <si>
    <t>CHEVROLET SPARK (2014 | 01U635UB)</t>
  </si>
  <si>
    <t>Ташкентская область, Занги-Атинский район, А Темур кучаси</t>
  </si>
  <si>
    <t>0310/311833327</t>
  </si>
  <si>
    <t>KO‘CHKINOV YO‘LDOSH SHAMSIDDIN O‘G‘LI</t>
  </si>
  <si>
    <t>YULDASHEV UYGUN RAXMATILLAYEVICH</t>
  </si>
  <si>
    <t>CHEVROLET SPARK (2020 | 10C506TA)</t>
  </si>
  <si>
    <t>0110/3111129236</t>
  </si>
  <si>
    <t>YETMISHOV ABDUSHUKUR ABDURASHID O‘G‘LI</t>
  </si>
  <si>
    <t>AXMEDOV ABDIXAMID ABDULLAYEVICH</t>
  </si>
  <si>
    <t>CHEVROLET SPARK (2020 | 10F329LB)</t>
  </si>
  <si>
    <t>Ташкентская область, Ахангаранский район, А373</t>
  </si>
  <si>
    <t>0105/3111042044</t>
  </si>
  <si>
    <t>KARIMOV ABDUVAXOB ABDULXADI O‘G‘LI</t>
  </si>
  <si>
    <t>MANSUR RUSTAMOV ERGASHOVICH</t>
  </si>
  <si>
    <t>CHEVROLET DAMAS (2024 | 01K183OC)</t>
  </si>
  <si>
    <t>2800/311785618</t>
  </si>
  <si>
    <t>MUSAYEV ELYOR OYBEK O‘G‘LI</t>
  </si>
  <si>
    <t>RAVSHANOV PIRNAZAR SHUKUROVICH</t>
  </si>
  <si>
    <t>... COBALT GX (2022 | 85T018KA)</t>
  </si>
  <si>
    <t>Навоийская область, ГОРОД ЗАРАФШОН, 1 kichik tumani 16 uy3 yo'lning chorraxasi</t>
  </si>
  <si>
    <t>0312/311837679</t>
  </si>
  <si>
    <t>ABDUPATTAYEV SOBITJON NIYAZOVICH</t>
  </si>
  <si>
    <t>BOYJIGITOV BOYQO‘ZI ANORBOYEVICH</t>
  </si>
  <si>
    <t>CHEVROLET LACETTI (2010 | 10V814MA)</t>
  </si>
  <si>
    <t>Ташкентская область, Куйичирчикский район, Хужа МФЙ</t>
  </si>
  <si>
    <t>HAMIDULLAYEV OLOVIDDIN SAMAT O‘G‘LI</t>
  </si>
  <si>
    <t>г.Ташкент, Яшнабадский район, YANGI O'ZBEKISTON</t>
  </si>
  <si>
    <t>0110/3111035213</t>
  </si>
  <si>
    <t>LATIPOV BAXTINUR MURATOVICH</t>
  </si>
  <si>
    <t>"PREMIER UNITED" MAS`ULIYATI CHEKLANGAN JAMIYAT</t>
  </si>
  <si>
    <t>CHEVROLET DAMAS (2024 | 01B703LC)</t>
  </si>
  <si>
    <t>г.Ташкент, Яккасарайский район, Юсуф хон кучаси</t>
  </si>
  <si>
    <t>0110/3111011553</t>
  </si>
  <si>
    <t>MADAMINOVA RAYXON AVAZOVNA</t>
  </si>
  <si>
    <t>ALIJANOV AZIZBEK XALMAXAMATOVICH</t>
  </si>
  <si>
    <t>DAEWOO DAMAS DX (2022 | 10G972JB)</t>
  </si>
  <si>
    <t>0110/3111127275</t>
  </si>
  <si>
    <t>ERGASHOV MIRSHOXID ROBITOVICH</t>
  </si>
  <si>
    <t>SHATAYEV OTABEK BAXODIR O‘G‘LI</t>
  </si>
  <si>
    <t>GAZ ГАЗ 322132-414 (2013 | 10Z393XA)</t>
  </si>
  <si>
    <t>2800/311928616</t>
  </si>
  <si>
    <t>AZIZBEK RAVSHANBEKOV KOZIMBEK O‘G‘LI</t>
  </si>
  <si>
    <t>XUDAYBERDIYEV ALIAKBAR XUDAYBERDI O‘G‘LI</t>
  </si>
  <si>
    <t>CHEVROLET DAMAS (2020 | 01A257PC)</t>
  </si>
  <si>
    <t>0103/311851456</t>
  </si>
  <si>
    <t>ZOKIROV DILMUROD TOHIR O‘G‘LI</t>
  </si>
  <si>
    <t>ERGASHEV BAXTIYOR BATIROVICH</t>
  </si>
  <si>
    <t>CHEVROLET COBALT (2023 | 01O051OC)</t>
  </si>
  <si>
    <t>0110/3111064870</t>
  </si>
  <si>
    <t>KULIYEVA JUMAGUL BOBONAZAROVNA</t>
  </si>
  <si>
    <t>"PICKUP DELIVERY MAIN" MAS`ULIYATI CHEKLANGAN JAMIYAT</t>
  </si>
  <si>
    <t>DAEWOO NEXIA GL (2022 | 01Q251UB)</t>
  </si>
  <si>
    <t>0315/311974767</t>
  </si>
  <si>
    <t>BEGMATOV BAXTIYOR RUZMATOVICH</t>
  </si>
  <si>
    <t>DAEWOO MATIZ (2014 | 10S287RA)</t>
  </si>
  <si>
    <t>0110/3111157198</t>
  </si>
  <si>
    <t>BIYTURAYEV JASUR JAXONGIROVICH</t>
  </si>
  <si>
    <t>"EPSILON DEVELOPMENT COMPANY" MCHJ</t>
  </si>
  <si>
    <t>CHEVROLET COBALT (2020 | 01S987VC)</t>
  </si>
  <si>
    <t>г.Ташкент, Яшнабадский район, Таркиёт кучаси</t>
  </si>
  <si>
    <t>0110/311963033</t>
  </si>
  <si>
    <t>FAYZULLA RASULOV XAMIDJANOVICH</t>
  </si>
  <si>
    <t>ALIMOV GULOMJON SABIRJANOVICH</t>
  </si>
  <si>
    <t>CHEVROLET SPARK (2022 | 01K156MC)</t>
  </si>
  <si>
    <t>г.Ташкент, Чиланзарский район, Гулистон кучаси</t>
  </si>
  <si>
    <t>0611/311837544</t>
  </si>
  <si>
    <t>TO‘LQINOV ABDUMAJID ABDUQODIR O‘G‘LI</t>
  </si>
  <si>
    <t>SALIMOV SHOOLIM MUZAFFAROVICH</t>
  </si>
  <si>
    <t>... DAF FACF65 290 (2011 | 60X947QA)</t>
  </si>
  <si>
    <t>0315/311966652</t>
  </si>
  <si>
    <t>DJURAYEV MUZAFFAR MIRZABEKOVICH</t>
  </si>
  <si>
    <t>REJEPOV NAZARBEK KOBEY O‘G‘LI</t>
  </si>
  <si>
    <t>DAEWOO NEXIA 3 (2021 | 10P900QA)</t>
  </si>
  <si>
    <t>Ташкентская область, Ташкентский район, Чорвог йуналиши</t>
  </si>
  <si>
    <t>3400/3111094650</t>
  </si>
  <si>
    <t>GIYASOVA KOMOLA JO‘RA QIZI</t>
  </si>
  <si>
    <t>TURDIKULOV BAXT SAYDULLAYEVICH</t>
  </si>
  <si>
    <t>CHEVROLET SPARK (2015 | 01U054JB)</t>
  </si>
  <si>
    <t>г.Ташкент, М.Улугбекский район, Тохир Малик кучаси</t>
  </si>
  <si>
    <t>0110/3111171339</t>
  </si>
  <si>
    <t>HAMROYEV SIROJ SHUXRAT O‘G‘LI</t>
  </si>
  <si>
    <t>SOBIROV ILXOMJON IKROMJON O‘G‘LI</t>
  </si>
  <si>
    <t>CHEVROLET EQUINOX (2023 | 01F333NB)</t>
  </si>
  <si>
    <t>г.Ташкент, Чиланзарский район, Гофуров кучаси</t>
  </si>
  <si>
    <t>2800/311938757</t>
  </si>
  <si>
    <t>ILYASOV RASIM SAIDOVICH</t>
  </si>
  <si>
    <t>KASIMOVA DILNOZA TURSUNBAYEVNA</t>
  </si>
  <si>
    <t>... VAZ 21093 (1993 | 01N567PA)</t>
  </si>
  <si>
    <t>0110/3111131194</t>
  </si>
  <si>
    <t>UMIDJON XOLMATOV RAVSHAN O‘G‘LI</t>
  </si>
  <si>
    <t>SANSIZBAYEV NURSULTON BAHROM O‘G‘LI</t>
  </si>
  <si>
    <t>VAZ LADA 21154 110 20 (2011 | 10S244WA)</t>
  </si>
  <si>
    <t>Ташкентская область, Ташкентский район, Гишткуприк МФЙ</t>
  </si>
  <si>
    <t>0110/3111013744</t>
  </si>
  <si>
    <t>QOSIMOV YORQIN G‘ULOMOVICH</t>
  </si>
  <si>
    <t>AXRAROV SARVAR DEXKANBOY O‘G‘LI</t>
  </si>
  <si>
    <t>CHEVROLET COBALT GX-STYLE PLUS AT (2023 | 01E771QB)</t>
  </si>
  <si>
    <t>0800/311290965</t>
  </si>
  <si>
    <t>SHAMSIDDINOV ALLAYOR BAXTIYOROVICH</t>
  </si>
  <si>
    <t>BIKINYAYEV DAMIR NAILEVICH</t>
  </si>
  <si>
    <t>... NEXIA 3 AVGS16 (2020 | 25F034JA)</t>
  </si>
  <si>
    <t>Джиззакская область, ГОРОД ЖИЗЗАХ, Жиззах шахар, Бобур МФЙ, Азизбекова кучаси</t>
  </si>
  <si>
    <t>2800/3111006243</t>
  </si>
  <si>
    <t>ABDUNAZAROV ULUG‘BEK SHOKIR O‘G‘LI</t>
  </si>
  <si>
    <t>MAMADANOV AKBARALI BAXODUR O‘G‘LI</t>
  </si>
  <si>
    <t>DAEWOO NEXIA GL (2017 | 10D932KB)</t>
  </si>
  <si>
    <t>г.Ташкент, М.Улугбекский район, Навнихол МФЙ</t>
  </si>
  <si>
    <t>0611/311383359</t>
  </si>
  <si>
    <t>RO‘ZIOXUNOVA MONISXON XXX</t>
  </si>
  <si>
    <t>MARAYIMOVA ISMIGUL ISAJON QIZI</t>
  </si>
  <si>
    <t>CHEVROLET SPARK (2020 | 60C013QA)</t>
  </si>
  <si>
    <t>Андижанская область, Шахриханский район, АНДИЖОН-ШАХРИХОН</t>
  </si>
  <si>
    <t>0200/311448546</t>
  </si>
  <si>
    <t>NORBUTAYEV LOCHIN ZIYADULLAYEVICH</t>
  </si>
  <si>
    <t>ISXAKOVA DILOROM ABDINABIYEVNA</t>
  </si>
  <si>
    <t>CHEVROLET LACETTI 2 (2019 | 70Y968WA)</t>
  </si>
  <si>
    <t>TO‘YCHIYEV FARRUX FOZIL O‘G‘LI</t>
  </si>
  <si>
    <t>0310/311974845</t>
  </si>
  <si>
    <t>ABDUXAKIMOVA TAMARA XXX</t>
  </si>
  <si>
    <t>NE’MATULLAYEV OLIMJON SHUXRAT O‘G‘LI</t>
  </si>
  <si>
    <t>CHEVROLET COBALT (2020 | 10Z519TA)</t>
  </si>
  <si>
    <t>2800/311914213</t>
  </si>
  <si>
    <t>AXMADJONOVA DILBAR ABDUMUMIN QIZI</t>
  </si>
  <si>
    <t>PULATOV DILSHODBEK FAXRIDDIN O‘G‘LI</t>
  </si>
  <si>
    <t>... WELTMEISTER E5 (2022 | 01A961AC)</t>
  </si>
  <si>
    <t>г.Ташкент, Юнусабадский район, ул, ТХАЙ</t>
  </si>
  <si>
    <t>0700/3111064489</t>
  </si>
  <si>
    <t>SAFAROVA MUNISA BAXSHULLOYEVNA</t>
  </si>
  <si>
    <t>BAFOYEVA SHAXLO SADULLOYEVNA</t>
  </si>
  <si>
    <t>DAEWOO NEXIA 3 (2017 | 80F970MA)</t>
  </si>
  <si>
    <t>Бухарская область, город Бухоро, DILKUSHO KO'CHASI</t>
  </si>
  <si>
    <t>2800/3111006772</t>
  </si>
  <si>
    <t>JABBOROV MA’MURJON BAXODIROVICH</t>
  </si>
  <si>
    <t>"TOSHSHAHARTRANSXIZMAT" AJ</t>
  </si>
  <si>
    <t>... LASETTI L COMFORT PLUS (2022 | 75Z396SA)</t>
  </si>
  <si>
    <t>г.Ташкент, Мирабадский район, Ш Рашидов</t>
  </si>
  <si>
    <t>0317/311937203</t>
  </si>
  <si>
    <t>ULUGXODJAYEVA DILYAFRUZ TURLIBEKOVNA</t>
  </si>
  <si>
    <t>NODIROV ABDUKARIM ABDUXAMID ZODA</t>
  </si>
  <si>
    <t>CHEVROLET COBALT (2019 | 10O158CB)</t>
  </si>
  <si>
    <t>0110/311727769</t>
  </si>
  <si>
    <t>DUSTOVA DILAFRUZ TULQINOVNA</t>
  </si>
  <si>
    <t>ZAKIROV AZIZ ZAIROVICH</t>
  </si>
  <si>
    <t>DAEWOO NEXIA GL (2017 | 01C959HB)</t>
  </si>
  <si>
    <t>ABDUJALILOV YUSUF HAMID O‘G‘LI</t>
  </si>
  <si>
    <t>0110/3111012700</t>
  </si>
  <si>
    <t>EGAMBERDIYEV JAVOHIR SOBIRJON O‘G‘LI</t>
  </si>
  <si>
    <t>MULLODJANOVA ZAMIRA SHOKIRDJONOVNA</t>
  </si>
  <si>
    <t>CHEVROLET CAPTIVA (2012 | 01E236SC)</t>
  </si>
  <si>
    <t>г.Ташкент, М.Улугбекский район, Мингбулог кучаси</t>
  </si>
  <si>
    <t>2800/311914235</t>
  </si>
  <si>
    <t>RAXIMOV ODIL YADGAROVICH</t>
  </si>
  <si>
    <t>UMAROVA NILUFAR BEHZODOVNA</t>
  </si>
  <si>
    <t>... NEXIA 3 (2019 | 01D903EB)</t>
  </si>
  <si>
    <t>г.Ташкент, Юнусабадский район, Юкори кора камиш</t>
  </si>
  <si>
    <t>0304/311939380</t>
  </si>
  <si>
    <t>GULAMKADIROV USEN NURALI O‘G‘LI</t>
  </si>
  <si>
    <t>"BARRA GROUP PRO" MCHJ XK СHEIIK</t>
  </si>
  <si>
    <t>ISUZU ISUZU SAZ NP37 (2014 | 10U457XA)</t>
  </si>
  <si>
    <t>г.Ташкент, Серглийский район, Беларик</t>
  </si>
  <si>
    <t>XO‘JANIYOZOV ELYOR XUDASHKUROVICH</t>
  </si>
  <si>
    <t>0105/311978798</t>
  </si>
  <si>
    <t>ASHUROV ALISHER VALIYEVICH</t>
  </si>
  <si>
    <t>NAMOZOV SHIRIN BAXSHILLAYEVICH</t>
  </si>
  <si>
    <t>CHEVROLET SPARK (2019 | 80A954PA)</t>
  </si>
  <si>
    <t>Бухарская область, Ромитонский район, QALAY CHORBOG MFY   ENARJI QISHLOGI</t>
  </si>
  <si>
    <t>ABDUSAITOV ISAMIDDIN RUSTAMOVICH</t>
  </si>
  <si>
    <t>г.Ташкент, Шайхонтохурский район, Согимон кучаси</t>
  </si>
  <si>
    <t>0105/3111140870</t>
  </si>
  <si>
    <t>XALMURATOV SAIDJON SADULLAYEVICH</t>
  </si>
  <si>
    <t>MAJIDOV SAIDABBOS BOXODIR O‘G‘LI</t>
  </si>
  <si>
    <t>CHEVROLET COBALT (2023 | 01X014CC)</t>
  </si>
  <si>
    <t>0303/3111038756</t>
  </si>
  <si>
    <t>TESHABAYEVA SABOXAT ABDUXALILOVNA</t>
  </si>
  <si>
    <t>TURSUNMUROTOV SHAXTAM SHAMSIDDINOVICH</t>
  </si>
  <si>
    <t>DAEWOO MATIZ (2009 | 01P967CA)</t>
  </si>
  <si>
    <t>Ташкентская область, Паркентский район, Янгибозор</t>
  </si>
  <si>
    <t>0311/3111016837</t>
  </si>
  <si>
    <t>BABASAIDOVA MADINA FURKAT QIZI</t>
  </si>
  <si>
    <t>NOMONOVA YULDUZ SOYIBNOZOR QIZI</t>
  </si>
  <si>
    <t xml:space="preserve"> KIA SELTOS (2021 | 01K070RC)</t>
  </si>
  <si>
    <t>0200/311855520</t>
  </si>
  <si>
    <t>BEKMURADOV BOBUR ESHPARDA O‘G‘LI</t>
  </si>
  <si>
    <t>XODJAYEVA SALOMAT ALIMOVNA</t>
  </si>
  <si>
    <t>DAEWOO NEXIA (2016 | 70P945WA)</t>
  </si>
  <si>
    <t>XODJAYEV MAMATJAN ANVAROVICH</t>
  </si>
  <si>
    <t>2800/311900650</t>
  </si>
  <si>
    <t>MIRJALOLOV MIRJAMOL MIRKAMOL O‘G‘LI</t>
  </si>
  <si>
    <t>ABDURAHIMOV ABDULLOH ULUG‘BEK O‘G‘LI</t>
  </si>
  <si>
    <t>... KIA SORENTO G09U (2022 | 10445ACA)</t>
  </si>
  <si>
    <t>г.Ташкент, Учтепа район, Фозил кучаси</t>
  </si>
  <si>
    <t>"INTER MEGA CONSTRUCTION" MCHJ</t>
  </si>
  <si>
    <t>DJALILOVA KAROMAT MIRG‘OZI QIZI</t>
  </si>
  <si>
    <t>HOWO HOWO ZZ5252GJBN3841W (2019 | 80689XBA)</t>
  </si>
  <si>
    <t>г.Ташкент, Мирабадский район, А Фитрат кучаси</t>
  </si>
  <si>
    <t>0110/3111031951</t>
  </si>
  <si>
    <t>XUDOYOROV AZAMAT ABDIRAIMOVICH</t>
  </si>
  <si>
    <t>BATIROVA GULJAMAL NURLIBAY QIZI</t>
  </si>
  <si>
    <t>CHEVROLET COBALT (2021 | 01Z937OB)</t>
  </si>
  <si>
    <t>Ташкентская область, Юкоричирчикский район, Янгибозор</t>
  </si>
  <si>
    <t>0611/3111109459</t>
  </si>
  <si>
    <t>USMANOV SHUKIRALI XO‘JAMBOYEVICH</t>
  </si>
  <si>
    <t>EGAMBERDIYEV VOXIDJON ABDULXAYEVICH</t>
  </si>
  <si>
    <t>... HAVAL JOLION CC7150BA01BH (2024 | 60D907EB)</t>
  </si>
  <si>
    <t>Андижанская область, г. Андижон, Саноат кучаси</t>
  </si>
  <si>
    <t>0103/3111138427</t>
  </si>
  <si>
    <t>ABDIKAYUMOV IKRAMJON INAMOVICH</t>
  </si>
  <si>
    <t>АО "ALSKOM" сугурта компанияси</t>
  </si>
  <si>
    <t>CHEVROLET LACETTI (2016 | 10V679PA)</t>
  </si>
  <si>
    <t>г.Ташкент, Чиланзарский район, Бешагач</t>
  </si>
  <si>
    <t>2800/311914363</t>
  </si>
  <si>
    <t>SHARIPOV OTABEK SHARIPOVICH</t>
  </si>
  <si>
    <t>TURDIBAYEV FURQAT DANIYAR O‘G‘LI</t>
  </si>
  <si>
    <t>... LACETTI (2023 | 01T654ZB)</t>
  </si>
  <si>
    <t>3400/3111128438</t>
  </si>
  <si>
    <t>RAXIMOV ABDUKAXXAR NIGMATILLAYEVICH</t>
  </si>
  <si>
    <t>SUYUNOV SHUXRAT NORMAXMATOVICH</t>
  </si>
  <si>
    <t>CHEVROLET SPARK (2017 | 10Q979WA)</t>
  </si>
  <si>
    <t>Ташкентская область, Кибрайский район, Яшнобод кучаси</t>
  </si>
  <si>
    <t>0110/3111028333</t>
  </si>
  <si>
    <t>SAIDAXMADOV SAIDAKROM SAIDASQAROVICH</t>
  </si>
  <si>
    <t>EGAMBERDIYEV FATXIDDIN XUSNIDDINOVICH</t>
  </si>
  <si>
    <t>CHEVROLET SPARK (2019 | 01N037LC)</t>
  </si>
  <si>
    <t>Ташкентская область, Кибрайский район, Ташггуз</t>
  </si>
  <si>
    <t>0110/311751122</t>
  </si>
  <si>
    <t>ZUXRA BOYMIRZAYEVA RAXIMDJANOVNA</t>
  </si>
  <si>
    <t>DJURAYEV XAMIDULLA ISRAILOVICH</t>
  </si>
  <si>
    <t>... LACETTI (2023 | 10R249FB)</t>
  </si>
  <si>
    <t>0110/311821338</t>
  </si>
  <si>
    <t>NIGMANOV ATXAM ERKINOVICH</t>
  </si>
  <si>
    <t>KABULOV AZIZBEK NURMAMATOVICH</t>
  </si>
  <si>
    <t>CHEVROLET SPARK (2014 | 01W974NC)</t>
  </si>
  <si>
    <t>0105/3111032167</t>
  </si>
  <si>
    <t>MAMIDOVA SOXIBA IBROXIMOVNA</t>
  </si>
  <si>
    <t>G‘OFUROV AVAZBEK ULUG‘BEK O‘G‘LI</t>
  </si>
  <si>
    <t>... LADA LARGUS KSOY5L (2017 | 60L509UA)</t>
  </si>
  <si>
    <t>Андижанская область, город Асака, Тошкент - Уш йули Богишамол айланма йуналиши</t>
  </si>
  <si>
    <t>0103/3111089798</t>
  </si>
  <si>
    <t>AZIZOV FARXOD SHARAFIDDINOVICH</t>
  </si>
  <si>
    <t>ABDURAXMANOVA DONO DALIYEVNA</t>
  </si>
  <si>
    <t>CHEVROLET DAMAS (2018 | 10R816QA)</t>
  </si>
  <si>
    <t>0110/311681591</t>
  </si>
  <si>
    <t>BEGMATOV TIRKASH KARIMOVICH</t>
  </si>
  <si>
    <t>KOMILOV BEKZOD SINDORKULOVICH</t>
  </si>
  <si>
    <t>DAEWOO NEXIA (1998 | 25E388DA)</t>
  </si>
  <si>
    <t>Джиззакская область, ШАРОФ-РАШИДОВ ТУМАНИ, Жиззах шахар худудидаги 4R-38 автомобиль йули Жиззах-Галлаорол йуналишида</t>
  </si>
  <si>
    <t>2800/311923837</t>
  </si>
  <si>
    <t>LI VLADIMIR VALERIYANOVICH</t>
  </si>
  <si>
    <t>KAYUMOV MUXAMMADYAXYO XABIBULLO-O‘G‘LI</t>
  </si>
  <si>
    <t>CHEVROLET COBALT (2022 | 01V754TB)</t>
  </si>
  <si>
    <t>г.Ташкент, Яшнабадский район, Илтифот кучаси</t>
  </si>
  <si>
    <t>0611/3111047172</t>
  </si>
  <si>
    <t>ABDULLAJONOV KOZIMJON SALIMOVICH</t>
  </si>
  <si>
    <t>UMAROV RAVSHANBEK TOXTASINOVICH</t>
  </si>
  <si>
    <t>CHEVROLET DAMAS (2009 | 60V049DA)</t>
  </si>
  <si>
    <t>Андижанская область, г. Андижон, Андижон шахар Богишамол мехмонхонаси чоррахаси</t>
  </si>
  <si>
    <t>0200/3111038370</t>
  </si>
  <si>
    <t>XAITBOYEV JASUR ELDOR O‘G‘LI</t>
  </si>
  <si>
    <t>INOG‘OMOV KOZIMJON OLIM O‘G‘LI</t>
  </si>
  <si>
    <t>CHEVROLET SPARK (2018 | 10F459DB)</t>
  </si>
  <si>
    <t>г.Ташкент, Яшнабадский район, Жакургон</t>
  </si>
  <si>
    <t>2500/311869098</t>
  </si>
  <si>
    <t>RAXIMBERDIYEV ZOKIR TAXIROVICH</t>
  </si>
  <si>
    <t>TUXTAYEV IXTIYOR KUCHKAROVICH</t>
  </si>
  <si>
    <t>CHEVROLET SPARK (2021 | 01Z368XB)</t>
  </si>
  <si>
    <t>1400/3111001535</t>
  </si>
  <si>
    <t>SHAMANSUROVA NODIRA AZIMOVNA</t>
  </si>
  <si>
    <t>XOLBOYEV ULUG‘BEK QURBONOVICH</t>
  </si>
  <si>
    <t xml:space="preserve"> -LACETTI (2011 | 01U621OB)</t>
  </si>
  <si>
    <t>Ташкентская область, Кибрайский район, Салар кучаси</t>
  </si>
  <si>
    <t>0110/3111135586</t>
  </si>
  <si>
    <t>UMAROV AVAZ ZAYIROVICH</t>
  </si>
  <si>
    <t>TADJIYEV KAMOLIDDIN DJALOLIDDINOVICH</t>
  </si>
  <si>
    <t>CHEVROLET COBALT (2014 | 01P660TA)</t>
  </si>
  <si>
    <t>0110/3111121267</t>
  </si>
  <si>
    <t>"MIKRO MAX BIULDING" MCHJ</t>
  </si>
  <si>
    <t>UMIROV FARXODJON ABDUMALIKOVICH</t>
  </si>
  <si>
    <t>DAEWOO MATIZ (2006 | 01291PMA)</t>
  </si>
  <si>
    <t>г.Ташкент, Яшнабадский район, Шохирмардон</t>
  </si>
  <si>
    <t>0200/311986843</t>
  </si>
  <si>
    <t>MUXITDINOV ULUGBEK XAMRAYEVICH</t>
  </si>
  <si>
    <t>XOLMATOV MUROD FAZLIDDINOVICH</t>
  </si>
  <si>
    <t>DAEWOO NEXIA 3 (2019 | 70Y753UA)</t>
  </si>
  <si>
    <t>2800/311969399</t>
  </si>
  <si>
    <t>TANTAYEVA NARGIZA ERKINOVNA</t>
  </si>
  <si>
    <t>GLECHIKOV PETR FEDOROVICH</t>
  </si>
  <si>
    <t>CHEVROLET SPARK (2018 | 01Z413BB)</t>
  </si>
  <si>
    <t>г.Ташкент, Бектемирский район, Куйлюк</t>
  </si>
  <si>
    <t>0312/311553427</t>
  </si>
  <si>
    <t>ASHIROV SHERZOD ERKINBOYEVICH</t>
  </si>
  <si>
    <t>"INSON" AKSIYADORLIK JAMIYATI SUG'URTA TASHKILOTI</t>
  </si>
  <si>
    <t>CHEVROLET LACETTI (2019 | 10R104YA)</t>
  </si>
  <si>
    <t>Ташкентская область, Букинский район, Ачамайли МФЙ</t>
  </si>
  <si>
    <t>3400/3111072851</t>
  </si>
  <si>
    <t>FAYZIYEVA GULNOZA MUXSUM QIZI</t>
  </si>
  <si>
    <t>SHOYEV AKBARJON SALIM O‘G‘LI</t>
  </si>
  <si>
    <t>... LACETTI (2020 | 01N156TC)</t>
  </si>
  <si>
    <t>0110/3111079672</t>
  </si>
  <si>
    <t>SHERMATOV FARXOD DOSMAMATOVICH</t>
  </si>
  <si>
    <t>QODIROV TEMURBEK ILYASOVICH</t>
  </si>
  <si>
    <t>CHEVROLET ONIX PREMIER 2 TURBO AT EVRO (2024 | 10G205GB)</t>
  </si>
  <si>
    <t>Ташкентская область, город Олмалик, Олмалик ташкент</t>
  </si>
  <si>
    <t>0103/3111170963</t>
  </si>
  <si>
    <t>KABULOV YERBOL KALBEKOVICH</t>
  </si>
  <si>
    <t>MCHJ HAVAS  FOOD  QO`SHMA KORXONA</t>
  </si>
  <si>
    <t>CHEVROLET SPARK (2018 | 01V193UB)</t>
  </si>
  <si>
    <t>2800/311841880</t>
  </si>
  <si>
    <t>MASALIMOV TOXIR MOTKAZIYEVICH</t>
  </si>
  <si>
    <t>XODJABAYEV ALIMBAY ABDUGANIYEVICH</t>
  </si>
  <si>
    <t>... VAZ2103 (1974 | 10D389JA)</t>
  </si>
  <si>
    <t>Ташкентская область, город Ангрен, AMUR TEMUR KUCHASI</t>
  </si>
  <si>
    <t>0110/3111090258</t>
  </si>
  <si>
    <t>SHAKIROV KAMOLIDDIN SOTVOLDIYEVICH</t>
  </si>
  <si>
    <t>ALIYEV JAXONGIR RAXMATDJANOVICH</t>
  </si>
  <si>
    <t>CHEVROLET LACETTI (2012 | 01N819TC)</t>
  </si>
  <si>
    <t>г.Ташкент, Учтепа район, Кичик халк йули</t>
  </si>
  <si>
    <t>0110/311802432</t>
  </si>
  <si>
    <t>IMAMKULOV MAXAMAD RAXMANBERDIYEVICH</t>
  </si>
  <si>
    <t>XAMIDULLAYEV SA’DULLA NUSRATILLAYEVICH</t>
  </si>
  <si>
    <t>DAEWOO NEXIA DOHC (2005 | 10X129PA)</t>
  </si>
  <si>
    <t>2200/311826819</t>
  </si>
  <si>
    <t>BAYMIRZAYEV KOBIL MURATOVICH</t>
  </si>
  <si>
    <t>ATAJANOV KURBANBAY ATAJANOVICH</t>
  </si>
  <si>
    <t>CHEVROLET DAMAS 2 LB3 PLUS (2022 | 01X502NC)</t>
  </si>
  <si>
    <t>0105/311989827</t>
  </si>
  <si>
    <t>NOSIRXO‘JAYEV JAMSHIDXO‘JA BO‘RIXO‘JA O‘G‘LI</t>
  </si>
  <si>
    <t>RAXIMDJANOV ILXOMJON ATXAMOVICH</t>
  </si>
  <si>
    <t>CHEVROLET SPARK (2017 | 01D198QB)</t>
  </si>
  <si>
    <t>г.Ташкент, Серглийский район, Тинчлик кучаси</t>
  </si>
  <si>
    <t>2800/311879054</t>
  </si>
  <si>
    <t>LI IGOR VILORGOVICH</t>
  </si>
  <si>
    <t>RASULOV JAMSHID ARIF O‘G‘LI</t>
  </si>
  <si>
    <t>... SONG PLUS DM-I CHAMPION 150 KM FLAGSHIP (2024 | 01T013OC)</t>
  </si>
  <si>
    <t>"QIMMATLI QOG`OZLARNING MARKAZIY DEPOZITARIYSI" AJ</t>
  </si>
  <si>
    <t>"O`ZTRANSGAZ" AJ</t>
  </si>
  <si>
    <t>CHEVROLET LACETTI (2019 | 01066GDA)</t>
  </si>
  <si>
    <t>0110/311968940</t>
  </si>
  <si>
    <t>SUNNATULLAYEV SHOKIRJON SHUXRAT O‘G‘LI</t>
  </si>
  <si>
    <t>YAX’YOYEV ASRORXON ZOIRXO‘JA O‘G‘LI</t>
  </si>
  <si>
    <t>VAZ ВАЗ 21065 (1994 | 01G286DB)</t>
  </si>
  <si>
    <t>2800/3111009759</t>
  </si>
  <si>
    <t>SHAMATOV LUTFULLA SIVANDULLAYEVICH</t>
  </si>
  <si>
    <t>BOYDAROV XURSHIDBEK BAXROMJON O‘G‘LI</t>
  </si>
  <si>
    <t>CHEVROLET LACETTI 1.4 (2022 | 01T543RC)</t>
  </si>
  <si>
    <t>0303/311743285</t>
  </si>
  <si>
    <t>UMATALIYEV SHOXRUX SHAROFIDDIN O`G`LI</t>
  </si>
  <si>
    <t>AXTAMOV MUSOXON ISOMIDDIN O‘G‘LI</t>
  </si>
  <si>
    <t>VAZ VAZ 2106 (1995 | 10L426JA)</t>
  </si>
  <si>
    <t>г.Ташкент, Яшнабадский район, Махтумкуль</t>
  </si>
  <si>
    <t>2800/311846521</t>
  </si>
  <si>
    <t>ERGASHEV RUSTAM KAYUMJONOVICH</t>
  </si>
  <si>
    <t>ZAGREBIN YEVGENIY NIKOLAYEVICH</t>
  </si>
  <si>
    <t>CHEVROLET COBALT (2014 | 01U808TA)</t>
  </si>
  <si>
    <t>Ташкентская область, город Янгиобод, таркурган кучаси</t>
  </si>
  <si>
    <t>0105/3111065568</t>
  </si>
  <si>
    <t>RAJABBAYEV TEMUR SULTANBAY O‘G‘LI</t>
  </si>
  <si>
    <t>ХК "SHOEMAKER"</t>
  </si>
  <si>
    <t>CHEVROLET SPARK (2015 | 01W159MC)</t>
  </si>
  <si>
    <t>г.Ташкент, Учтепа район, Бешкургон</t>
  </si>
  <si>
    <t>0110/3111046497</t>
  </si>
  <si>
    <t>MAKSUDOV DAMIRBEK DAVRONOVICH</t>
  </si>
  <si>
    <t>RUSTAMOV ABDULLOH OTAXON O‘G‘LI</t>
  </si>
  <si>
    <t>CHEVROLET COBALT (2021 | 01J865HC)</t>
  </si>
  <si>
    <t>г.Ташкент, Чиланзарский район, Пойгох Гулистон чорахаси</t>
  </si>
  <si>
    <t>2800/311993175</t>
  </si>
  <si>
    <t>BERDIYOROV ULUG‘BEK SHERZOD O‘G‘LI</t>
  </si>
  <si>
    <t>ABDIRAZAKOV NE’MATILLA ABDINAZAROVICH</t>
  </si>
  <si>
    <t>CHEVROLET COBALT GX-STYLE PLUS AT (2024 | 01N246RC)</t>
  </si>
  <si>
    <t>0110/3111122743</t>
  </si>
  <si>
    <t>BERDIKULOV SHOHRUH G‘AYRAT O‘G‘LI</t>
  </si>
  <si>
    <t>"GOLD STEP INVEST" MCHJ</t>
  </si>
  <si>
    <t>CHEVROLET COBALT (2024 | 01T055TC)</t>
  </si>
  <si>
    <t>Ташкентская область, Ташкентский район, Икбол кучаси</t>
  </si>
  <si>
    <t>0304/3111083614</t>
  </si>
  <si>
    <t>PAK YEKATERINA SERGEYEVNA</t>
  </si>
  <si>
    <t>TURDIYEV SHOVKAT MARIFDJON O‘G‘LI</t>
  </si>
  <si>
    <t>... BYD SONG PRO DM I CHAMPION (2024 | 01Q598RC)</t>
  </si>
  <si>
    <t>г.Ташкент, Мирабадский район, Фаргона йули</t>
  </si>
  <si>
    <t>0110/311995393</t>
  </si>
  <si>
    <t>RAVSHANOV YUSUFXON MAQSUD O‘G‘LI</t>
  </si>
  <si>
    <t>KARIMOV IKROM AKRAMKULOVICH</t>
  </si>
  <si>
    <t>CHEVROLET DAMAS 2D2 PLUS (2023 | 01J631RC)</t>
  </si>
  <si>
    <t>г.Ташкент, Бектемирский район, Фудсити</t>
  </si>
  <si>
    <t>0312/3111001986</t>
  </si>
  <si>
    <t>SULEYMANOV XAMID UMAROVICH</t>
  </si>
  <si>
    <t>KURBANOV IXTIYAR DJURABAYEVICH</t>
  </si>
  <si>
    <t>DAEWOO MATIZ (2004 | 10Y981YA)</t>
  </si>
  <si>
    <t>Ташкентская область, Куйичирчикский район, Мингчинор МФЙ</t>
  </si>
  <si>
    <t>0310/311904961</t>
  </si>
  <si>
    <t>SIDIKOV MUXAMEDZAKIR ISAKJANOVICH</t>
  </si>
  <si>
    <t>GAFUROV SIROJIDDIN ABDUNAZAROVICH</t>
  </si>
  <si>
    <t>ЗИЛ ZIL MMZ 4502 (1989 | 10W223HA)</t>
  </si>
  <si>
    <t>Ташкентская область, г. Ахангаран, Янгихает МФЙ</t>
  </si>
  <si>
    <t>NAZAROV ABDIQODIR UMIRBEK O‘G‘LI</t>
  </si>
  <si>
    <t>г.Ташкент, Бектемирский район, Куйлюк куприги усти</t>
  </si>
  <si>
    <t>ООО "BETOMAX BETON"</t>
  </si>
  <si>
    <t>XIKMATULLAYEV KAXRAMON RAXMATOVICH</t>
  </si>
  <si>
    <t>... HOWO ZZ5252GJBN3838C1 (2017 | 01927DFA)</t>
  </si>
  <si>
    <t>г.Ташкент, Серглийский район, Тошкент кучаси</t>
  </si>
  <si>
    <t>0110/311970906</t>
  </si>
  <si>
    <t>IVANOV NIKITA VLADIMIROVICH</t>
  </si>
  <si>
    <t>RAXMONOV XUMOYUN MEHRIDDIN O‘G‘LI</t>
  </si>
  <si>
    <t>VAZ LADA 21154 110 20 (2008 | 01O873MA)</t>
  </si>
  <si>
    <t>0105/311995107</t>
  </si>
  <si>
    <t>BAXRIYEV UTKUR NASIMOVICH</t>
  </si>
  <si>
    <t>NARZIKULOVA ZARRINA BAXRONKULOVNA</t>
  </si>
  <si>
    <t>DAEWOO 164 Q4 (2014 | 30B581BB)</t>
  </si>
  <si>
    <t>Самаркандская область, ГОРОД САМАРКАНД, A.Temr-Lutfiy ko'chalari kesishgan chorraxa</t>
  </si>
  <si>
    <t>0314/311850069</t>
  </si>
  <si>
    <t>AXMEDOV ABDUAZIM ABDUSAMATOVICH</t>
  </si>
  <si>
    <t>SHERMATOVA NODIRA ROVSHAN QIZI</t>
  </si>
  <si>
    <t>DAEWOO NEXIA 3 (2017 | 10G778OA)</t>
  </si>
  <si>
    <t>0110/3111162735</t>
  </si>
  <si>
    <t>MUSAYEV BAXTIYOR BATIROVICH</t>
  </si>
  <si>
    <t>AZIMOV SHOXJAHON OLIMJON O‘G‘LI</t>
  </si>
  <si>
    <t>0110/311840109</t>
  </si>
  <si>
    <t>MIRZAXALILOV BAXODIR MIRZAMAXMUDOVICH</t>
  </si>
  <si>
    <t>FOZILOV AZIM NOZIM O‘G‘LI</t>
  </si>
  <si>
    <t>CHEVROLET DAMAS (2020 | 01A842OC)</t>
  </si>
  <si>
    <t>3400/3111091234</t>
  </si>
  <si>
    <t>NURMATOVA MADINA NORBOY QIZI</t>
  </si>
  <si>
    <t>AMONOV MADRAHIM ASHRAPOVICH</t>
  </si>
  <si>
    <t>... LACETTI (2005 | 10S194BB)</t>
  </si>
  <si>
    <t>0312/311731067</t>
  </si>
  <si>
    <t>XURSANDOV ZUXRIDDIN RUSTAM O‘G‘LI</t>
  </si>
  <si>
    <t>RUSTAMOVA GULCHEHRA LAFASOVNA</t>
  </si>
  <si>
    <t>CHEVROLET COBALT (2023 | 10W785FB)</t>
  </si>
  <si>
    <t>Ташкентская область, Уртачирчикский район, Обод МФЙ</t>
  </si>
  <si>
    <t>0105/311838791</t>
  </si>
  <si>
    <t>NURGALIYEV ABDUSAMAT KAMAL O‘G‘LI</t>
  </si>
  <si>
    <t>ASHIRALIYEV ABDUVAXOB XXX</t>
  </si>
  <si>
    <t>BYD SONG PLUS CHAMPION 2024 (2023 | 10E800HB)</t>
  </si>
  <si>
    <t xml:space="preserve">г.Ташкент, Яккасарайский район, Таробий </t>
  </si>
  <si>
    <t>2800/311908482</t>
  </si>
  <si>
    <t>BAKIYEV BAXROMJON AXADULLAYEVICH</t>
  </si>
  <si>
    <t>ESHPULATOVA DILSUZ ABDIKARIMOVNA</t>
  </si>
  <si>
    <t>... NEXIA DOHC 2 (2009 | 01C876YA)</t>
  </si>
  <si>
    <t>г.Ташкент, Яшнабадский район, Ясавий кучаси</t>
  </si>
  <si>
    <t>TKACHENKO VLADIMIR ALEKSANDROVICH</t>
  </si>
  <si>
    <t>0110/3111072874</t>
  </si>
  <si>
    <t>MANNAPOV ZIYODULLA GAYRATILLAYEVICH</t>
  </si>
  <si>
    <t>OCHILOV IMRON IKROM O‘G‘LI</t>
  </si>
  <si>
    <t>CHEVROLET LACETTI (2013 | 01P502RB)</t>
  </si>
  <si>
    <t>0311/311738736</t>
  </si>
  <si>
    <t>TOJIBOYEV JAVLONBEK IKROM O‘G‘LI</t>
  </si>
  <si>
    <t>TUXTASINOV ZIYOVIDDIN FAXRIDIN O‘G‘LI</t>
  </si>
  <si>
    <t>CHEVROLET LACETTI (2020 | 10M622TA)</t>
  </si>
  <si>
    <t>Ташкентская область, город Ангрен, М-39</t>
  </si>
  <si>
    <t>0110/311826948</t>
  </si>
  <si>
    <t>"LAKES SPA" MCHJ</t>
  </si>
  <si>
    <t>XAITOV UMID TURSUNPO‘LAT O‘G‘LI</t>
  </si>
  <si>
    <t>CHEVROLET SPARK (2018 | 01147ELA)</t>
  </si>
  <si>
    <t>0315/311839039</t>
  </si>
  <si>
    <t>HOTAMOVA DILNOZ TURAYEVNA</t>
  </si>
  <si>
    <t>NIGMATILLAYEV ALIAKBAR SHUXRATILLAYEVICH</t>
  </si>
  <si>
    <t>CHEVROLET COBALT (2024 | 10C859HB)</t>
  </si>
  <si>
    <t>0311/311798691</t>
  </si>
  <si>
    <t>ESHMANOV XASAN RAXMANOVICH</t>
  </si>
  <si>
    <t>DJUMAYEV UMID DEMIRKULIYEVICH</t>
  </si>
  <si>
    <t xml:space="preserve"> DAMAS (2020 | 10Y608ZA)</t>
  </si>
  <si>
    <t>Ташкентская область, город Ангрен, Гузал МФЙ</t>
  </si>
  <si>
    <t>0105/3111123771</t>
  </si>
  <si>
    <t>INAYATOVA SEVARAXON BAXTIYOROVNA</t>
  </si>
  <si>
    <t>SADRIDDINOV FARXODJON NAJMIDDIN O‘G‘LI</t>
  </si>
  <si>
    <t>KIA KIA K5 D04S (2023 | 01Z089GC)</t>
  </si>
  <si>
    <t>г.Ташкент, Юнусабадский район, Байский кучаси</t>
  </si>
  <si>
    <t>3400/3111056257</t>
  </si>
  <si>
    <t>ATAMAXSIMOV ORZUBEK YUNUSBEK O‘G‘LI</t>
  </si>
  <si>
    <t>FAYZULLAYEV OTAJON SHOKIR O‘G‘LI</t>
  </si>
  <si>
    <t>CHEVROLET COBALT (2022 | 90B472QA)</t>
  </si>
  <si>
    <t>Хорезмская область, ХОНКИНСКИЙ РАЙО, Хонка тумани 4Р 156 автомобиль йулининг 23-километри буйлаб</t>
  </si>
  <si>
    <t>0312/311930791</t>
  </si>
  <si>
    <t>ARTIKBAYEV ALISHER MIRZAYAROVICH</t>
  </si>
  <si>
    <t>BOBOJONOV TEMUR RUXSATBEK O‘G‘LI</t>
  </si>
  <si>
    <t>CHEVROLET COBALT (2021 | 10G195JB)</t>
  </si>
  <si>
    <t xml:space="preserve">г.Ташкент, Янги Хаятский район, Софдил буйлаб </t>
  </si>
  <si>
    <t>0110/3111121181</t>
  </si>
  <si>
    <t>SHUKUROV ABDULATIF ABDURASULOVICH</t>
  </si>
  <si>
    <t>IBRAGIMOV TOLGAT GALIYEVICH</t>
  </si>
  <si>
    <t>CHEVROLET ONIX (2024 | 01C032UC)</t>
  </si>
  <si>
    <t>0110/3111139951</t>
  </si>
  <si>
    <t>MIRKAMOL MADANOV XOLBOZOROVICH</t>
  </si>
  <si>
    <t>OSTANAQULOVA HULKAR BAHROM QIZI</t>
  </si>
  <si>
    <t>CHEVROLET DAMAS 2D2 PLUS (2022 | 01F213XB)</t>
  </si>
  <si>
    <t>г.Ташкент, Учтепа район, Гулистон МФЙ</t>
  </si>
  <si>
    <t>0200/311895819</t>
  </si>
  <si>
    <t>SHODMONOV JURAQUL ERGASHOVICH</t>
  </si>
  <si>
    <t>KARIMOV BAXODIR ZAXIDOVICH</t>
  </si>
  <si>
    <t xml:space="preserve"> COBALT (2023 | 01O249HC)</t>
  </si>
  <si>
    <t>г.Ташкент, Алмазарский район, Кора камиш 4 кучаси</t>
  </si>
  <si>
    <t>GADOYEV ASRBEK XAYRIDDIN O‘G‘LI</t>
  </si>
  <si>
    <t>ОТДЕЛЕНИЕ АФРОСИАБ</t>
  </si>
  <si>
    <t>1204/311427021</t>
  </si>
  <si>
    <t>ESHMURADOV ZAFAR TOLLIBOYEVICH</t>
  </si>
  <si>
    <t>ABDUXALILOV ALIMJAN XXX</t>
  </si>
  <si>
    <t>DAEWOO NEXIA (2013 | 30Y071JA)</t>
  </si>
  <si>
    <t>Самаркандская область, ИШТИХАНСКИЙ РАЙ, кутарма махалла</t>
  </si>
  <si>
    <t>0105/3111083634</t>
  </si>
  <si>
    <t>SHIRINOV SHERALI AXMATOVICH</t>
  </si>
  <si>
    <t>RUZMETOVA MOXIRA AXMEDOVNA</t>
  </si>
  <si>
    <t>CHEVROLET NEXIA 3 (2018 | 01Q805LB)</t>
  </si>
  <si>
    <t>0310/311728594</t>
  </si>
  <si>
    <t>UMAROV DJAPAR ERGASHOVICH</t>
  </si>
  <si>
    <t>TUBEX MCHJ</t>
  </si>
  <si>
    <t>CHEVROLET SPARK (2013 | 10W957EB)</t>
  </si>
  <si>
    <t>Ташкентская область, Уртачирчикский район, Таракиёт МФЙ</t>
  </si>
  <si>
    <t>2800/3111006594</t>
  </si>
  <si>
    <t>ISMAIL SAGDULLAYEV ISLAMOVICH</t>
  </si>
  <si>
    <t>ISMOILOV MEXROJIDDIN SIROJIDDINOVICH</t>
  </si>
  <si>
    <t>... LACETTI (2022 | 01O313RB)</t>
  </si>
  <si>
    <t>г.Ташкент, Чиланзарский район, 19 мавзе 33 уй ёнида</t>
  </si>
  <si>
    <t>0200/311784706</t>
  </si>
  <si>
    <t>MUSAYEVA ZEBO ABDUMAJITOVNA</t>
  </si>
  <si>
    <t>SUNNATOV ALIBEK ERKIN O‘G‘LI</t>
  </si>
  <si>
    <t>CHEVROLET SPARK (2020 | 01C013CB)</t>
  </si>
  <si>
    <t>0110/3111176325</t>
  </si>
  <si>
    <t>SULTANOV TULKIN TOLIBOVICH</t>
  </si>
  <si>
    <t>DAEWOO MATIZ BEST (2014 | 01G380UC)</t>
  </si>
  <si>
    <t>2800/311801920</t>
  </si>
  <si>
    <t>ABDULLAYEVA NIGORA ZOIDOVNA</t>
  </si>
  <si>
    <t>BAFAYEVA GULNOZA MURATOVNA</t>
  </si>
  <si>
    <t>CHEVROLET COBALT (2020 | 01O414DB)</t>
  </si>
  <si>
    <t>3400/3111081158</t>
  </si>
  <si>
    <t>DUYSENOV TURSUNBOY SHUKURBOY O‘G‘LI</t>
  </si>
  <si>
    <t>ISMAILOV BEXZOD SULTANOVICH</t>
  </si>
  <si>
    <t>CHEVROLET SPARK  (2013 | 10L426ZA)</t>
  </si>
  <si>
    <t>Ташкентская область, Ташкентский район, Бобур кучаси</t>
  </si>
  <si>
    <t>0110/3111070306</t>
  </si>
  <si>
    <t>BABAMURATOV ISMAIL ASHRAFOVICH</t>
  </si>
  <si>
    <t>MUHAMMADJONOV SHOHRUH YORQIN O‘G‘LI</t>
  </si>
  <si>
    <t>CHEVROLET DAMAS (2015 | 10T312XA)</t>
  </si>
  <si>
    <t>3100/311590383</t>
  </si>
  <si>
    <t>TOVXID ALENA OLEGOVNA</t>
  </si>
  <si>
    <t>CHEVROLET COBALT (2015 | 01O461UA)</t>
  </si>
  <si>
    <t>3400/3111089886</t>
  </si>
  <si>
    <t>MINAVVAROV DILSHOD NE’MATULLA O‘G‘LI</t>
  </si>
  <si>
    <t>QUDRATOV ELYORALI RIXSIBOY O‘G‘LI</t>
  </si>
  <si>
    <t>... VAZ 2107 (1983 | 10Y357DB)</t>
  </si>
  <si>
    <t>Ташкентская область, Кибрайский район, Бобур МФЙ</t>
  </si>
  <si>
    <t>0110/3111010844</t>
  </si>
  <si>
    <t>ABROROV AXRORXO‘JA AXAT O‘G‘LI</t>
  </si>
  <si>
    <t>SHOKIROV MUXAMMAD AVAZ O‘G‘LI</t>
  </si>
  <si>
    <t>DAEWOO NEXIA DOHC (2015 | 10U769MA)</t>
  </si>
  <si>
    <t>г.Ташкент, Учтепа район, Бешбайрок кучаси</t>
  </si>
  <si>
    <t>0110/3111170711</t>
  </si>
  <si>
    <t>SODIQOV MIRMAXMUD MIRZIYOD O‘G‘LI</t>
  </si>
  <si>
    <t>SAIDOV JAXANGIR NABIYEVICH</t>
  </si>
  <si>
    <t>CHEVROLET NEXIA 2 (2022 | 01F698WC)</t>
  </si>
  <si>
    <t>Ташкентская область, Ташкентский район, Муруват кучаси</t>
  </si>
  <si>
    <t>3400/3111091936</t>
  </si>
  <si>
    <t>SAIDXODJAYEV SAIDRASUL SAYDAMINOVICH</t>
  </si>
  <si>
    <t>BOTIROV POLVON DAVRON O‘G‘LI</t>
  </si>
  <si>
    <t>... NEXIA (2017 | 01H614VB)</t>
  </si>
  <si>
    <t>2800/311822744</t>
  </si>
  <si>
    <t>AJAR SAYITKULOVA PARAXATOVNA</t>
  </si>
  <si>
    <t>GAPUROV BAXTIYOR TAXIROVICH</t>
  </si>
  <si>
    <t>CHEVROLET SPARK (2019 | 01O606JB)</t>
  </si>
  <si>
    <t xml:space="preserve">г.Ташкент, Юнусабадский район, Мухточ </t>
  </si>
  <si>
    <t>0312/3111149603</t>
  </si>
  <si>
    <t>ABDURASULOV MUXAMMADJON XOLBOY O‘GLI</t>
  </si>
  <si>
    <t>ALIMBEKOV NURZOD XASRAKULOVICH</t>
  </si>
  <si>
    <t>CHEVROLET COBALT (2023 | 10Y232XA)</t>
  </si>
  <si>
    <t>Ташкентская область, Букинский район, Ровот махаля</t>
  </si>
  <si>
    <t>0110/3111114713</t>
  </si>
  <si>
    <t>AXTAMOV ILYOS O‘KTAMOVICH</t>
  </si>
  <si>
    <t>TUYCHIYEV AKMALJON ANVARJONOVICH</t>
  </si>
  <si>
    <t>DAEWOO DAMAS DX (2021 | 01X586GC)</t>
  </si>
  <si>
    <t>г.Ташкент, Алмазарский район, Корасарой кучаси</t>
  </si>
  <si>
    <t>0105/3111169944</t>
  </si>
  <si>
    <t>XOLIQULOV ABDULRAZZOQ XAMZA O‘G‘LI</t>
  </si>
  <si>
    <t>SAPARBAYEV UMID UMAROVICH</t>
  </si>
  <si>
    <t>CHEVROLET COBALT (2019 | 01B460Nc)</t>
  </si>
  <si>
    <t>2800/311826980</t>
  </si>
  <si>
    <t>MAMADJANOV AZIZ TASHMATOVICH</t>
  </si>
  <si>
    <t>IBROGIMOV ISLOMIDIN OBIDXUJAYEVICH</t>
  </si>
  <si>
    <t>DAEWOO MATIZ BEST (2005 | 40R528DA)</t>
  </si>
  <si>
    <t>Ферганская область, ФЕРГАНСКИЙ РАЙО, Кувосой кучаси</t>
  </si>
  <si>
    <t>0110/3111093789</t>
  </si>
  <si>
    <t>LI PAVEL FYODOROVICH</t>
  </si>
  <si>
    <t>DITTANOVA YELENA ALEKSANDROVNA</t>
  </si>
  <si>
    <t>CHEVROLET COBALT (2013 | 01K625EB)</t>
  </si>
  <si>
    <t>2800/311970735</t>
  </si>
  <si>
    <t>SAPARBAYEV BEKZOD BAXRAM O‘G‘LI</t>
  </si>
  <si>
    <t>CHEVROLET COBALT (2022 | 95R137LA)</t>
  </si>
  <si>
    <t>Республика Каракалпакстан, ГОРОД ТАКИЯТОШ, Jizzax va Shayxantoxur ko'chalari keshilismasi</t>
  </si>
  <si>
    <t>2800/311862770</t>
  </si>
  <si>
    <t>ABDUNABIYEV ABDURAXIM ABDURASUL O‘G‘LI</t>
  </si>
  <si>
    <t>AKROMJONOV BOBUR MIRZO BAXTIYORJON O‘G‘LI</t>
  </si>
  <si>
    <t>... NEXIA 3 AV-OPTIMUM-MT (2022 | 01G746WB)</t>
  </si>
  <si>
    <t>TOSHKANBOYEV XOJIAKBAR XAYRULLA O‘G‘LI</t>
  </si>
  <si>
    <t>0110/311879350</t>
  </si>
  <si>
    <t>TOJIBOYEV ISLOM SHOMRAT O‘G‘LI</t>
  </si>
  <si>
    <t>"DENTONS TASHKENT" AF</t>
  </si>
  <si>
    <t>DAEWOO MATIZ (2015 | 10U530HB)</t>
  </si>
  <si>
    <t>2800/311908739</t>
  </si>
  <si>
    <t>ABDURAIMOV SARDORJON ANVAR O‘G‘LI</t>
  </si>
  <si>
    <t>MURATOV UMID MARUFOVICH</t>
  </si>
  <si>
    <t>... NEXIA SOHC (2014 | 10G344UA)</t>
  </si>
  <si>
    <t>Ташкентская область, Бекабадский район, Ачамайли МФЙ</t>
  </si>
  <si>
    <t>0303/311949713</t>
  </si>
  <si>
    <t>O‘RAZBAYEV ATAJAN JANGABAYEVICH</t>
  </si>
  <si>
    <t>UMAROV ABDUMUTAL ALISHEROVICH</t>
  </si>
  <si>
    <t>ZAZ ZAZ 968M (1989 | 10H632FA)</t>
  </si>
  <si>
    <t>Ташкентская область, Юкоричирчикский район, Паркент йули кучаси</t>
  </si>
  <si>
    <t>0309/311927796</t>
  </si>
  <si>
    <t>AHMADJONOV SALIMJON KARIMJON O‘G‘LI</t>
  </si>
  <si>
    <t>ATAMURATOV FARXAD ABDUSATTAROVICH</t>
  </si>
  <si>
    <t>DAEWOO DAMAS 2 (2021 | 10Y942UA)</t>
  </si>
  <si>
    <t>0110/3111043769</t>
  </si>
  <si>
    <t>KIM ANJELIKA YUREVNA</t>
  </si>
  <si>
    <t>TAGIYEV SEID DAVID SULEYMAN OGLI</t>
  </si>
  <si>
    <t>CHEVROLET COBALT (2019 | 01Z436EB)</t>
  </si>
  <si>
    <t>0110/311892743</t>
  </si>
  <si>
    <t>ZAFAR GULAMOV IBRAXIMOVICH</t>
  </si>
  <si>
    <t>JUNUSBEKOV DONIYOR SHOVKAT O‘G‘LI</t>
  </si>
  <si>
    <t>CHEVROLET SPARK (2020 | 10F462BB)</t>
  </si>
  <si>
    <t>Ташкентская область, г. Нурафшон, Оппок МФЙ</t>
  </si>
  <si>
    <t>0110/311788205</t>
  </si>
  <si>
    <t>ABATOVA MALOXAT FARRUX QIZI</t>
  </si>
  <si>
    <t>ORTIQOV FARRUX DALI O‘G‘LI</t>
  </si>
  <si>
    <t>... BAW M7 MPV COMFORT (2023 | 01U596LC)</t>
  </si>
  <si>
    <t>0303/311677383</t>
  </si>
  <si>
    <t>ESANOVA NODIRA SAYFIDINOVNA</t>
  </si>
  <si>
    <t>NABIYEVA SEVARA SHABAXADIR QIZI</t>
  </si>
  <si>
    <t>CHEVROLET COBALT (2015 | 10B873FB)</t>
  </si>
  <si>
    <t>0110/311807274</t>
  </si>
  <si>
    <t>AXMETGAREYEV FANIS NAZIFOVICH</t>
  </si>
  <si>
    <t>MIRZAYEV AXMADJON AXROLOVICH</t>
  </si>
  <si>
    <t>DAEWOO MATIZ (2010 | 10W679AB)</t>
  </si>
  <si>
    <t>3400/3111070407</t>
  </si>
  <si>
    <t>ABDULLAYEV ABDUSALOM ABDUVOXITOVICH</t>
  </si>
  <si>
    <t>TURSUNOV SHOXRUX SHAVKATOVICH</t>
  </si>
  <si>
    <t>CHEVROLET SPARK (2016 | 01B160GB)</t>
  </si>
  <si>
    <t>URINOV BEGALI ISMAT O‘G‘LI</t>
  </si>
  <si>
    <t>0110/3111186010</t>
  </si>
  <si>
    <t>ASQAROV SHUXRATJON ERKINOVICH</t>
  </si>
  <si>
    <t>AXMEDOV MUXAMMADXON ASLIDDIN O‘G‘LI</t>
  </si>
  <si>
    <t>CHEVROLET COBALT (2013 | 01A187VB)</t>
  </si>
  <si>
    <t>0110/311901377</t>
  </si>
  <si>
    <t>MIRXOSHIMOV ZIYOVUDDIN SHAROFIDDIN O‘G‘LI</t>
  </si>
  <si>
    <t>SHUKURJANOV XUSNIDDIN FAXRITDINOVICH</t>
  </si>
  <si>
    <t>CHEVROLET LACETTI (2020 | 01S232KB)</t>
  </si>
  <si>
    <t>0315/311835135</t>
  </si>
  <si>
    <t>KARAYEV TUYCHIVAY ABDIRAIMOVICH</t>
  </si>
  <si>
    <t>OKTAMOV ISLOMBEK BOTIRJON O‘G‘LI</t>
  </si>
  <si>
    <t>CHEVROLET SPARK (2019 | 10C742HB)</t>
  </si>
  <si>
    <t>Ташкентская область, город Чирчик, Садриддин Айта</t>
  </si>
  <si>
    <t>2500/3111088686</t>
  </si>
  <si>
    <t>ABDUXALILOV SHOXRUX QURBONALI O‘G‘LI</t>
  </si>
  <si>
    <t>XAYDAROV AXRORBEK AKBARALI O‘G‘LI</t>
  </si>
  <si>
    <t>CHEVROLET SPARK (2019 | 40Q153NB)</t>
  </si>
  <si>
    <t>г.Ташкент, Яшнабадский район, Жаркургон</t>
  </si>
  <si>
    <t>0305/311943931</t>
  </si>
  <si>
    <t>NAZARIY MUXLISA AZIZJON QIZI</t>
  </si>
  <si>
    <t>KAMILOVA OMINA ADILOVNA</t>
  </si>
  <si>
    <t>CHEVROLET LACETTI 2 (2023 | 01B030KB)</t>
  </si>
  <si>
    <t>0110/311821776</t>
  </si>
  <si>
    <t>XAMIDOVA MUXABBAT ABDULLAYEVNA</t>
  </si>
  <si>
    <t>XADJIBAYEV ISLOMBEK SHAVKATOVICH</t>
  </si>
  <si>
    <t>CHEVROLET LACETTI (2023 | 01A840NC)</t>
  </si>
  <si>
    <t>0110/3111169575</t>
  </si>
  <si>
    <t>ZUFAROV MAXMUD AXATOVICH</t>
  </si>
  <si>
    <t>TURABOYEV ISOMIDDIN ISOQ O‘G‘LI</t>
  </si>
  <si>
    <t>CHEVROLET COBALT GX-OPTIMA AT (2022 | 01G811GB)</t>
  </si>
  <si>
    <t>0309/3111058756</t>
  </si>
  <si>
    <t>TALXATBEKOV BARZU ABDURAXMAN O‘G‘LI</t>
  </si>
  <si>
    <t>MURODOV ALIBEK TUXTAYEVICH</t>
  </si>
  <si>
    <t>CHEVROLET DAMAS-2 (2024 | 10N649KB)</t>
  </si>
  <si>
    <t>Ташкентская область, город Чирчик, Вокзальная кучаси</t>
  </si>
  <si>
    <t>2800/311977186</t>
  </si>
  <si>
    <t>AXMEDOVA ARZU RAXMANOVNA</t>
  </si>
  <si>
    <t>YUSUPOV ZIYOVUDDIN MA’RUFJON O‘G‘LI</t>
  </si>
  <si>
    <t>... BYD SONG L (2024 | 01P588LC)</t>
  </si>
  <si>
    <t>0304/3111040173</t>
  </si>
  <si>
    <t>BEKTURSINOV DUYSEN KALTURSIN O‘G‘LI</t>
  </si>
  <si>
    <t>RO‘ZIYEV ABDUNAZAR ABDUMANNOPOVICH</t>
  </si>
  <si>
    <t>CHEVROLET SPARK (2015 | 10B812FB)</t>
  </si>
  <si>
    <t>Ташкентская область, Юкоричирчикский район, Мустакиллик</t>
  </si>
  <si>
    <t>0303/311884815</t>
  </si>
  <si>
    <t>SATIBALDIYEV ISRAIL ALIMBAYEVICH</t>
  </si>
  <si>
    <t>BEGJANOV ARAZMURAT BAZARBAYEVICH</t>
  </si>
  <si>
    <t>CHEVROLET SPARK (2013 | 10B798NA)</t>
  </si>
  <si>
    <t>Ташкентская область, Юкоричирчикский район, 4Д 12</t>
  </si>
  <si>
    <t>0700/3111056718</t>
  </si>
  <si>
    <t>SAIDOVA ZOKIRAXON TOLIBOVNA</t>
  </si>
  <si>
    <t>KAYUMOV DILSHOD SHUHRAT O‘G‘LI</t>
  </si>
  <si>
    <t>... BYD SONG PRO DM I CHAMPION (2024 | 01C249TC)</t>
  </si>
  <si>
    <t>г.Ташкент, Юнусабадский район, Улкабод кучаси</t>
  </si>
  <si>
    <t>0105/311971840</t>
  </si>
  <si>
    <t>TURDIBOYEV ELDOR ALIJON O‘G‘LI</t>
  </si>
  <si>
    <t>SOLIYEV RAJIDVAY MA’MURBOYEVICH</t>
  </si>
  <si>
    <t xml:space="preserve"> SPARK (2013 | 10R461YA)</t>
  </si>
  <si>
    <t>YUNUSOV DAVRON ZOKIROVICH</t>
  </si>
  <si>
    <t>0110/3111176785</t>
  </si>
  <si>
    <t>SHODIYEV IBROXIM ILXOM O‘G‘LI</t>
  </si>
  <si>
    <t>BO‘RIBOYEV ALISHER YO‘LDOSH O‘G‘LI</t>
  </si>
  <si>
    <t>CHEVROLET COBALT GX-STYLE PLUS AT (2024 | 01U107UC)</t>
  </si>
  <si>
    <t>KONDAKOVA OLGA PAVLOVNA</t>
  </si>
  <si>
    <t>0110/311767824</t>
  </si>
  <si>
    <t>KARIMOVA XURSHIDA NEMATOVNA</t>
  </si>
  <si>
    <t>AXMEDOV ODILJON NABIDJANOVICH</t>
  </si>
  <si>
    <t>CHEVROLET DAMAS (2021 | 01F139QB)</t>
  </si>
  <si>
    <t>г.Ташкент, Мирабадский район, Бобур кучаси</t>
  </si>
  <si>
    <t>0309/311706821</t>
  </si>
  <si>
    <t>O‘LMASOV ILXOMJON INOMJONOVICH</t>
  </si>
  <si>
    <t>SALIMOVA MUKARRAM XASANOVNA</t>
  </si>
  <si>
    <t>CHEVROLET CAPTIVA (2011 | 10L966VA)</t>
  </si>
  <si>
    <t>Ташкентская область, город Олмалик, Темур Малик кучаси</t>
  </si>
  <si>
    <t>0110/3111059808</t>
  </si>
  <si>
    <t>ATAKUZIYEVA MAXSUMA MAXAMADJANOVNA</t>
  </si>
  <si>
    <t>ABDUVAITOV SARDOR ABDUGANIYEVICH</t>
  </si>
  <si>
    <t>DAEWOO MATIZ (2018 | 01A591DB)</t>
  </si>
  <si>
    <t>0110/3111142914</t>
  </si>
  <si>
    <t>BOYNAZAROV AZIZBEK XUDOYNAZAR O‘G‘LI</t>
  </si>
  <si>
    <t>XAMIDOV DILSHOD MAXMUDJANOVICH</t>
  </si>
  <si>
    <t>CHEVROLET НЕКСИЯ 3 (2009 | 01O841CB)</t>
  </si>
  <si>
    <t>г.Ташкент, Янги Хаятский район, Биродарлик</t>
  </si>
  <si>
    <t>0300/311934741</t>
  </si>
  <si>
    <t>RUZIKULOV SHUXRATJON RAXMATULLAYEVICH</t>
  </si>
  <si>
    <t>DUNAYEVA REYCHEL RUSLANOVNA</t>
  </si>
  <si>
    <t>... KIA SORENTO (2021 | 01N808RA)</t>
  </si>
  <si>
    <t>0110/3111135979</t>
  </si>
  <si>
    <t>RAVSHANOVA ALISA NEMATJONOVNA</t>
  </si>
  <si>
    <t>ATOVULLAYEV NIYOZ MURODULLO O‘G‘LI</t>
  </si>
  <si>
    <t>CHEVROLET LACETTI (2023 | 85K624MA)</t>
  </si>
  <si>
    <t>г.Ташкент, Серглийский район, Файзим махаля</t>
  </si>
  <si>
    <t>NURNAZAROV ORIF IMOMNAZAROVICH</t>
  </si>
  <si>
    <t>0110/3111107656</t>
  </si>
  <si>
    <t>MIRSAGDIYEV ORIFJON ALIMOVICH</t>
  </si>
  <si>
    <t>XOLDAROV ABDUMAJID ABDURAXMON O‘G‘LI</t>
  </si>
  <si>
    <t>CHEVROLET LACETTI (2017 | 01W086XB)</t>
  </si>
  <si>
    <t>2800/311784079</t>
  </si>
  <si>
    <t>YUNUSOV BAXTIYOR YUSUFJANOVICH</t>
  </si>
  <si>
    <t>ООО "MIRKAMOL TRANS SERVIS"</t>
  </si>
  <si>
    <t>... BYD E2 (2023 | 01P756KC)</t>
  </si>
  <si>
    <t>0105/311806946</t>
  </si>
  <si>
    <t>TOSHEV SHOKIR TOXIROVICH</t>
  </si>
  <si>
    <t>OLIMBOYEV ULUG‘BEK OTABEK O‘G‘LI</t>
  </si>
  <si>
    <t>CHEVROLET COBALT (2022 | 10X987AB)</t>
  </si>
  <si>
    <t>Ташкентская область, Паркентский район, Кизилтог-Паркент-</t>
  </si>
  <si>
    <t>XASHIMOV DAVRON NURVALIYEVICH</t>
  </si>
  <si>
    <t>XOLIKOV OYBEK SAXIBJONOVICH</t>
  </si>
  <si>
    <t>0304/311663820</t>
  </si>
  <si>
    <t>JUMADILLAYEV UMID BAXIT O‘G‘LI</t>
  </si>
  <si>
    <t>MIRZAYEV ABDUZUFAR ABDUNOSIROVICH</t>
  </si>
  <si>
    <t>CHEVROLET SPARK (2012 | 10H681ZA)</t>
  </si>
  <si>
    <t>Ташкентская область, Паркентский район, Кумушкон  кургони</t>
  </si>
  <si>
    <t>1100/311744554</t>
  </si>
  <si>
    <t>MAJIDOV MUXAMMADQODIR AKBAROVICH</t>
  </si>
  <si>
    <t>AZIMOVA GULMIRA ILXOMJANOVNA</t>
  </si>
  <si>
    <t>DAEWOO DAMAS 2 D2 (2021 | 50T349BB)</t>
  </si>
  <si>
    <t>Наманганская область, НАРИНСКИЙ РАЙОН, Пахта?ишло? ?ФЙ</t>
  </si>
  <si>
    <t>0110/311910366</t>
  </si>
  <si>
    <t>KARIMOV ABDURAIM ABDUVALIYEVICH</t>
  </si>
  <si>
    <t>ALLAYEVA UMIDA KOMILJANOVNA</t>
  </si>
  <si>
    <t>DAEWOO MATIZ BEST (2011 | 10F928ZA)</t>
  </si>
  <si>
    <t>0105/3111002439</t>
  </si>
  <si>
    <t>HYUNDAI HYUNDAI ACCENT (2016 | 01P155BA)</t>
  </si>
  <si>
    <t>2800/311938475</t>
  </si>
  <si>
    <t>XISMATULLIN TIMUR TALGATOVICH</t>
  </si>
  <si>
    <t>"ROOFMAN BROTHERS" MCHJ</t>
  </si>
  <si>
    <t>CHEVROLET SPARK (2014 | 01M539PC)</t>
  </si>
  <si>
    <t>0105/3111112060</t>
  </si>
  <si>
    <t>SULTANOV ZAFAR BATIROVICH</t>
  </si>
  <si>
    <t>ТОШБОЛТАЕВ  АВВОС</t>
  </si>
  <si>
    <t>DAEWOO NEXIA SOHC (2002 | 10Y825QA)</t>
  </si>
  <si>
    <t>0110/3111000797</t>
  </si>
  <si>
    <t>SHOXRUX SHARAXMATOV SHOKIR O‘G‘LI</t>
  </si>
  <si>
    <t>MAXMUDOV SANJAR OLIMOVICH</t>
  </si>
  <si>
    <t>CHEVROLET LACETTI (2022 | 01O207SB)</t>
  </si>
  <si>
    <t>3400/3111168258</t>
  </si>
  <si>
    <t>SULTANOV ZIYADULLA RUSTAMOVICH</t>
  </si>
  <si>
    <t>RAKCHEYEVA VIOLETTA ALEKSANDROVNA</t>
  </si>
  <si>
    <t>CHEVROLET SPARK (2021 | 10G047XA)</t>
  </si>
  <si>
    <t>1100/3111076988</t>
  </si>
  <si>
    <t>DADAMIRZAYEV JAXONGIR MAMADJANOVICH</t>
  </si>
  <si>
    <t>QALANDAROV MANSURBEK RUSTAMOVICH</t>
  </si>
  <si>
    <t>CHEVROLET LACETTI (2020 | 50V756EB)</t>
  </si>
  <si>
    <t>г.Ташкент, Янги Хаятский район, Хонобод кучаси</t>
  </si>
  <si>
    <t>0110/311905630</t>
  </si>
  <si>
    <t>OSTONOV ALISHER IXTIYOR O‘G‘LI</t>
  </si>
  <si>
    <t>KULDASHEV XOJIAKBAR ANVARJON O‘G‘LI</t>
  </si>
  <si>
    <t>CHEVROLET COBALT GX-STYLE PLUS AT (2024 | 25J270MA)</t>
  </si>
  <si>
    <t>0311/311770175</t>
  </si>
  <si>
    <t>YULDASHEV NAVRO‘ZBEK XUDOYKUL O‘G‘LI</t>
  </si>
  <si>
    <t>САИТКУЛОВ АКМАЛ</t>
  </si>
  <si>
    <t>CHEVROLET COBALT (2020 | 10L097UA)</t>
  </si>
  <si>
    <t>Ташкентская область, город Олмалик, Эхтиром кучаси</t>
  </si>
  <si>
    <t>2800/311934485</t>
  </si>
  <si>
    <t>MARSENKOVSKIY GEORGIY ALEKSEYEVICH</t>
  </si>
  <si>
    <t>SUYUNOV JASURBEK SHUXRAT O‘G‘LI</t>
  </si>
  <si>
    <t>VAZ ВАЗ 2109 (Samara) (1994 | 01A529JB)</t>
  </si>
  <si>
    <t>0103/311837289</t>
  </si>
  <si>
    <t>KADIROV SHOXRUX XAMIDJANOVICH</t>
  </si>
  <si>
    <t>SUNNATOV JAXONGIR ALISHER O‘G‘LI</t>
  </si>
  <si>
    <t>CHEVROLET LACETTI (2009 | 01Y198YB)</t>
  </si>
  <si>
    <t>г.Ташкент, Янги Хаятский район, 4Р21 йули</t>
  </si>
  <si>
    <t>2800/311857752</t>
  </si>
  <si>
    <t>SUNNATILLAYEV QUDRATILLA MIRVASIL O‘G‘LI</t>
  </si>
  <si>
    <t>PARMANOV G‘AYRAT AVLOQULOVICH</t>
  </si>
  <si>
    <t>... NEXIA (2014 | 01Z414DB)</t>
  </si>
  <si>
    <t>2800/311839144</t>
  </si>
  <si>
    <t>YULDASHEVA GO‘ZAL DANIYAROVNA</t>
  </si>
  <si>
    <t>"OLMOS BLOK" MCHJ</t>
  </si>
  <si>
    <t>JEEP JETOUR X95 VEHICLE (2023 | 01E685ZB)</t>
  </si>
  <si>
    <t>0110/3111157413</t>
  </si>
  <si>
    <t>MUSAYEV MIRKOZIM MIRZAALI O‘G‘LI</t>
  </si>
  <si>
    <t>DAEWOO NEXIA DOHC (2011 | 01P541WB)</t>
  </si>
  <si>
    <t>3400/3111070158</t>
  </si>
  <si>
    <t>NURIDINOV ORIFJON KARIM O‘G‘LI</t>
  </si>
  <si>
    <t>ZAKIROV FARRUX ISTAMOVICH</t>
  </si>
  <si>
    <t>CHEVROLET COBALT (2023 | 01J689AC)</t>
  </si>
  <si>
    <t>0110/3111032859</t>
  </si>
  <si>
    <t>SAYDIVALIYEV MIRSHOXID SHUXRAT O‘G‘LI</t>
  </si>
  <si>
    <t>ХАШИМОВА  ЗАРОПАТ</t>
  </si>
  <si>
    <t>CHEVROLET SPARK (2020 | 10V150XA)</t>
  </si>
  <si>
    <t>г.Ташкент, Чиланзарский район, Кизил шарк кучаси</t>
  </si>
  <si>
    <t>2800/311902575</t>
  </si>
  <si>
    <t>XAJIYEVA NARGIZA BAXTIYAROVNA</t>
  </si>
  <si>
    <t>BO‘RIBOYEV ZIYOVIDDIN ZIYODULLA O‘G‘LI</t>
  </si>
  <si>
    <t>... BMW 318I (1991 | 10H003882)</t>
  </si>
  <si>
    <t>0110/311883259</t>
  </si>
  <si>
    <t>NURULLAYEV DILSHOD MAXKAMOVICH</t>
  </si>
  <si>
    <t>NIZAMXODJAYEV ANVAR ZIYATXODJAYEVICH</t>
  </si>
  <si>
    <t>CHEVROLET SPARK (2010 | 01G474DA)</t>
  </si>
  <si>
    <t>2800/311892900</t>
  </si>
  <si>
    <t>QODIROV DILMUROD TOSHPO‘LAT O‘G‘LI</t>
  </si>
  <si>
    <t>XAYTBAYEV YUNUSBEK BAXTIYAROVICH</t>
  </si>
  <si>
    <t>... GAZ 330200288 (2012 | 01S537EB)</t>
  </si>
  <si>
    <t>Ташкентская область, Янгиюльский район, M-39 Toshkent-Termiz yo'li</t>
  </si>
  <si>
    <t>USMONOV SHUKRULLO SHUXRAT O‘G‘LI</t>
  </si>
  <si>
    <t>г.Ташкент, Янги Хаятский район, 4Р-21 йули буйлаб</t>
  </si>
  <si>
    <t>0315/3111088907</t>
  </si>
  <si>
    <t>ISOBBOYEV ULFAT TUYCHIVOYEVICH</t>
  </si>
  <si>
    <t>KOSIMOV SHUXRAT ZOKIROVICH</t>
  </si>
  <si>
    <t>CHEVROLET LACETTI (2012 | 10D762OA)</t>
  </si>
  <si>
    <t>3200/311576488</t>
  </si>
  <si>
    <t>REVIN SERGEY PETROVICH</t>
  </si>
  <si>
    <t>ЭРГАШЕВ НУРСАИДБЕК</t>
  </si>
  <si>
    <t>VAZ LADA 1117413430 (2011 | 01D057KA)</t>
  </si>
  <si>
    <t>MASHARIFOV O‘KTAMJON ZARIFBAYEVICH</t>
  </si>
  <si>
    <t>Хорезмская область, ГУРЛАНСКИЙ РАЙО, Янгийул туманидан утган Тошкет Термиз йули оркали, Тошкент шахри тамонган, Чиноз тумани тамон йулида</t>
  </si>
  <si>
    <t>3400/3111102000</t>
  </si>
  <si>
    <t>AVAZOV ABDULAZIZ ABDUVALIYEVICH</t>
  </si>
  <si>
    <t>TURSUNOV BEXRUZ ARSLONOVICH</t>
  </si>
  <si>
    <t>... CHAZOR CHAMPION (2024 | 10O784JB)</t>
  </si>
  <si>
    <t>0309/3111042416</t>
  </si>
  <si>
    <t>NURALIYEV ASAN BERDALI O‘G‘LI</t>
  </si>
  <si>
    <t>YADGAROV VALIJON</t>
  </si>
  <si>
    <t>CHEVROLET SPARK (2015 | 10N183KB)</t>
  </si>
  <si>
    <t>г.Ташкент, Серглийский район, Хоноботепа кучаси</t>
  </si>
  <si>
    <t>СТРАХОВОЙ ЦЕНТР "POYTAXT"</t>
  </si>
  <si>
    <t>0250/311718476</t>
  </si>
  <si>
    <t>XASHIMOV IZZATILLA RAXMAN O‘G‘LI</t>
  </si>
  <si>
    <t>KIM ROZA SEN-NEROVNA</t>
  </si>
  <si>
    <t>CHEVROLET COBALT (2020 | 01C638KC)</t>
  </si>
  <si>
    <t>г.Ташкент, Шайхонтохурский район, IPAKCHI</t>
  </si>
  <si>
    <t>2800/311887980</t>
  </si>
  <si>
    <t>ABDURAIMOV ANVARXODJA DJOLDASOVICH</t>
  </si>
  <si>
    <t>"SOFT GRASS" OK</t>
  </si>
  <si>
    <t>... NEXIA 3 (2018 | 10K613SA)</t>
  </si>
  <si>
    <t>0110/3111127085</t>
  </si>
  <si>
    <t>IZZATBEK G‘OFUROV SULTONBOYEVICH</t>
  </si>
  <si>
    <t>O‘KTAMBEKOV BILOLBEK ODILBEK O‘G‘LI</t>
  </si>
  <si>
    <t>DAEWOO NEXIA (2020 | 01U386LB)</t>
  </si>
  <si>
    <t>г.Ташкент, Яшнабадский район, Яшнобод тумани худудида</t>
  </si>
  <si>
    <t>0110/3111056439</t>
  </si>
  <si>
    <t>"ASAKA-TRANS-LEASING" MAS'ULIYATI CHEKLANGAN JAMIYAT</t>
  </si>
  <si>
    <t>KURBANOV JAMSHID BAKOYEVICH</t>
  </si>
  <si>
    <t>... ONIX LTZ TURBO AT (2023 | 01231WJA)</t>
  </si>
  <si>
    <t>2800/3111012933</t>
  </si>
  <si>
    <t>ABDULVORISOV ABDUVAXOB ABDULATIF O‘G‘LI</t>
  </si>
  <si>
    <t>JABBOROV MARAT UZOQOVICH</t>
  </si>
  <si>
    <t>CHEVROLET SPARK (2017 | 01Z080JB)</t>
  </si>
  <si>
    <t>г.Ташкент, Мирабадский район, Махтункуль</t>
  </si>
  <si>
    <t>0110/3111029930</t>
  </si>
  <si>
    <t>"MNSH ENERGY" MAS'ULIYATI CHEKLANGAN JAMIYAT</t>
  </si>
  <si>
    <t>NURMETOV ORTIQ AVAZMATOVICH</t>
  </si>
  <si>
    <t>CHEVROLET MALIBU 2 2018 (2021 | 01190SBA)</t>
  </si>
  <si>
    <t>г.Ташкент, Чиланзарский район, Чопон ота</t>
  </si>
  <si>
    <t>0110/311923747</t>
  </si>
  <si>
    <t>MURODOV KAMOLIDDIN MUROD  O‘G‘LI</t>
  </si>
  <si>
    <t>SAIDRAHMATOVA ZUHRAXON SAIDAZIM QIZI</t>
  </si>
  <si>
    <t>DAEWOO MATIZ (2014 | 01Q823SA)</t>
  </si>
  <si>
    <t>2200/3111151985</t>
  </si>
  <si>
    <t>"KAITEN FOOD" MCHJ</t>
  </si>
  <si>
    <t>CHEVROLET SPARK (2019 | 01J785WB)</t>
  </si>
  <si>
    <t>г.Ташкент, Юнусабадский район, Нурмакон кучаси</t>
  </si>
  <si>
    <t>0314/311655567</t>
  </si>
  <si>
    <t>ISMATOV DOSTON SANJAR O‘G‘LI</t>
  </si>
  <si>
    <t>NABIYEV DAVRONBEK MUQIMJON O‘G‘LI</t>
  </si>
  <si>
    <t>VAZ VAZ 2102 (1974 | 10Q052YA)</t>
  </si>
  <si>
    <t>3400/3111050260</t>
  </si>
  <si>
    <t>NAZIROVA BAXRINISO NEGMATJONOVNA</t>
  </si>
  <si>
    <t>GAZIZULIN ILDAR GAZIZOVICH</t>
  </si>
  <si>
    <t>... LACETTI (2017 | 10H072SA)</t>
  </si>
  <si>
    <t>Ташкентская область, г. Нурафшон, Тошкент Нуравшон Охонгарон</t>
  </si>
  <si>
    <t>0110/3111128103</t>
  </si>
  <si>
    <t>TURSUNBOYEV NISHONBOY ABDUMAJID O‘G‘LI</t>
  </si>
  <si>
    <t>MUQIMOV DONIYOR YULDOSHOVICH</t>
  </si>
  <si>
    <t>CHEVROLET SPARK (2014 | 10X418BB)</t>
  </si>
  <si>
    <t>0110/311964472</t>
  </si>
  <si>
    <t>ABDULLAYEVA OYGUL ALIJON QIZI</t>
  </si>
  <si>
    <t>"DAMAL" MCHJ</t>
  </si>
  <si>
    <t>GAZ ГАЗ 24 (1982 | 01Y498QC)</t>
  </si>
  <si>
    <t>0105/3111088040</t>
  </si>
  <si>
    <t>XAITBOYEVA SHAXNAZ RIXSIBAYEVNA</t>
  </si>
  <si>
    <t>"BALTON TRADING " MCHJ XK</t>
  </si>
  <si>
    <t>DAEWOO DAMAS DX (2022 | 10T623YA)</t>
  </si>
  <si>
    <t>г.Ташкент, Яшнабадский район, А Дониш кучаси</t>
  </si>
  <si>
    <t>0110/311851696</t>
  </si>
  <si>
    <t>YUSUPOV DILSHOD ASADOVICH</t>
  </si>
  <si>
    <t>BEKNAZAROV ABDULAZIZ ABDUGAFFOROVICH</t>
  </si>
  <si>
    <t>CHEVROLET SPARK (2011 | 01D324SB)</t>
  </si>
  <si>
    <t>г.Ташкент, Янги Хаятский район, TOSHKENT -NURAFSHON-OXANGARON AVTO YOL</t>
  </si>
  <si>
    <t>0110/3111074484</t>
  </si>
  <si>
    <t>SAYNAZAROV ALIM MUXTAROVICH</t>
  </si>
  <si>
    <t>MIRZAYEV ABDUQODIR RUSTAMOVICH</t>
  </si>
  <si>
    <t>CHEVROLET LACETTI (2021 | 01X326SC)</t>
  </si>
  <si>
    <t>0103/311917727</t>
  </si>
  <si>
    <t>YOKUBOVA NARGIZA XABIBULLA QIZI</t>
  </si>
  <si>
    <t>KURIKBAYEV DOSJAN KADIRBOYEVICH</t>
  </si>
  <si>
    <t>DAEWOO MATIZ (2009 | 10B824LA)</t>
  </si>
  <si>
    <t>3400/3111094178</t>
  </si>
  <si>
    <t>SHOLIMOV XURSHIDJON TILLABOYEVICH</t>
  </si>
  <si>
    <t>XAMDAMOVA NARGIZA ULMASOVNA</t>
  </si>
  <si>
    <t>... TRACKER 2 (2022 | 10L741EB)</t>
  </si>
  <si>
    <t xml:space="preserve">г.Ташкент, Шайхонтохурский район, Чорсу бозор </t>
  </si>
  <si>
    <t>2800/311997632</t>
  </si>
  <si>
    <t>XAKIMOVA XATICHAXON BAXODIROVNA</t>
  </si>
  <si>
    <t>XAYDAROV SARDOR MAXMADALI O‘G‘LI</t>
  </si>
  <si>
    <t>CHEVROLET COBALT (2019 | 01H921FB)</t>
  </si>
  <si>
    <t>Ташкентская область, Кибрайский район, Чирчик йуналиши</t>
  </si>
  <si>
    <t>2800/311896395</t>
  </si>
  <si>
    <t>TURSUNOV ABROR ASKAROVICH</t>
  </si>
  <si>
    <t>ISMATOV KUDRATULLA NIGMATOVICH</t>
  </si>
  <si>
    <t>... LACETTI (2018 | 01711ACA)</t>
  </si>
  <si>
    <t>0110/3111146277</t>
  </si>
  <si>
    <t>XAITOVA DILNOZA BAXTIYOR QIZI</t>
  </si>
  <si>
    <t>ANVARXO‘JAYEV ORIFXON AVAZXON O‘G‘LI</t>
  </si>
  <si>
    <t>... BYD SONG PLUS EV (2023 | 01L505KB)</t>
  </si>
  <si>
    <t>0110/3111158291</t>
  </si>
  <si>
    <t>TURSUNOV MIRVOXID MIRKOMIL O‘G‘LI</t>
  </si>
  <si>
    <t>SATIBALDIYEV MURATJON MAMUROVICH</t>
  </si>
  <si>
    <t>CHEVROLET NEXIA 2 (2020 | 10G994TA)</t>
  </si>
  <si>
    <t>Ташкентская область, Занги-Атинский район, Катта бог</t>
  </si>
  <si>
    <t>0103/3111166776</t>
  </si>
  <si>
    <t>ALIYEV NADIRDJAN NASIRDJANOVICH</t>
  </si>
  <si>
    <t>ISLAMOV RUSTAM MUXTAROVICH</t>
  </si>
  <si>
    <t>CHEVROLET SPARK (2014 | 10M294FB)</t>
  </si>
  <si>
    <t xml:space="preserve">г.Ташкент, Мирабадский район, И Каримов </t>
  </si>
  <si>
    <t>БЕЗ НОМЕРА</t>
  </si>
  <si>
    <t>ХК "BARAKA MUHANDIS FAYZ"</t>
  </si>
  <si>
    <t>BEKNAZAROV RAXMATJON MAMARAIMOVICH</t>
  </si>
  <si>
    <t>CHEVROLET SPARK (2022 | 10411CCA)</t>
  </si>
  <si>
    <t>Ташкентская область, город Ангрен, OXANGARON YOLI KUCHASI</t>
  </si>
  <si>
    <t>0312/311919849</t>
  </si>
  <si>
    <t>SAYDIKARIMOV AVAZ KABIR O‘G‘LI</t>
  </si>
  <si>
    <t>EGAMBERDIYEVA NIGINA ABDURAXMANOVNA</t>
  </si>
  <si>
    <t>CHEVROLET COBALT (2018 | 10X173BB)</t>
  </si>
  <si>
    <t>2800/311822833</t>
  </si>
  <si>
    <t>UMARALIYEV BOBOMUROD DILMUROD O‘G‘LI</t>
  </si>
  <si>
    <t>BOTIROV ELCHIBEK AZAMAT O‘G‘LI</t>
  </si>
  <si>
    <t>CHEVROLET DAMAS (2008 | 10H468XA)</t>
  </si>
  <si>
    <t>0110/3111071441</t>
  </si>
  <si>
    <t>TULEBAYEV SAKEN SAYLOVBAYEVICH</t>
  </si>
  <si>
    <t>DJURAYEV ISLOMJON ISMATILLAYEVICH</t>
  </si>
  <si>
    <t>DAEWOO NEXIA DOHC (2009 | 10X926BB)</t>
  </si>
  <si>
    <t>г.Ташкент, Серглийский район, Фойзли тошкент</t>
  </si>
  <si>
    <t>0304/311829077</t>
  </si>
  <si>
    <t>ABDUKARIMOV ALIMUXAMMAD ABDUXALILOVICH</t>
  </si>
  <si>
    <t>TURSUNOV FAZLIDDIN XAMIDULLAYEVICH</t>
  </si>
  <si>
    <t>CHEVROLET COBALT (2013 | 10G941VA)</t>
  </si>
  <si>
    <t>Ташкентская область, Юкоричирчикский район, Мустаккилик кучаси</t>
  </si>
  <si>
    <t>RAXIMOV NOSIRBEK YODGOROVICH</t>
  </si>
  <si>
    <t>0110/3111177947</t>
  </si>
  <si>
    <t>XODJIYEV IKROMXODJA USMONXODJAYEVICH</t>
  </si>
  <si>
    <t>PO‘LATOV SAIDKARIM BAXTULLO O‘G‘LI</t>
  </si>
  <si>
    <t>HYUNDAI PORTER II (2012 | 10U225RA)</t>
  </si>
  <si>
    <t>0110/3111040919</t>
  </si>
  <si>
    <t>MARASULOVA YERKINOY AMANOVNA</t>
  </si>
  <si>
    <t>ODILOVA GULNOZA KOMILJONOVNA</t>
  </si>
  <si>
    <t>CHEVROLET COBALT LT (2023 | 01X723ZB)</t>
  </si>
  <si>
    <t>г.Ташкент, Шайхонтохурский район, Зокиров кучаси</t>
  </si>
  <si>
    <t>RAXMATOV KAMOLIDDIN FURQAT O‘G‘LI</t>
  </si>
  <si>
    <t>ETINGOF VITALIY BORISOVICH</t>
  </si>
  <si>
    <t>KAXRAMANOV BAXROMJON BAXTIYOROVICH</t>
  </si>
  <si>
    <t>2800/311807699</t>
  </si>
  <si>
    <t>XADJAYEV SHUXRATJON AXMADJANOVICH</t>
  </si>
  <si>
    <t>KARINBAYEV SARVAR RAXMANKULOVICH</t>
  </si>
  <si>
    <t>... HYUNDAI TUCSON (2022 | 01707YFA)</t>
  </si>
  <si>
    <t>г.Ташкент, Чиланзарский район, Лабиховуз кучаси</t>
  </si>
  <si>
    <t>0110/3111177749</t>
  </si>
  <si>
    <t>ASHIROV RUSTAMJON KUCHKAROVICH</t>
  </si>
  <si>
    <t>XOLBAYEV SIROJIDDIN SAYIDMURATOVICH</t>
  </si>
  <si>
    <t>CHEVROLET LACETTI (2020 | 01E406OB)</t>
  </si>
  <si>
    <t>2800/311874620</t>
  </si>
  <si>
    <t>TASHOVA XOLIDA JURAYEVNA</t>
  </si>
  <si>
    <t>QURBONOV AFZAL QUDRAT-O‘G‘LI</t>
  </si>
  <si>
    <t>DAEWOO MATIZ BEST (2011 | 80X971UA)</t>
  </si>
  <si>
    <t>Бухарская область, город Бухоро, ABDULLO TOQAY KO'CHASIDA</t>
  </si>
  <si>
    <t>0105/311763657</t>
  </si>
  <si>
    <t>ALIMOV BAXTIYOR ASHIRALIYEVICH</t>
  </si>
  <si>
    <t>SHERG‘OZIYEV ASRORJON AXADJONOVICH</t>
  </si>
  <si>
    <t>CHEVROLET COBALT (2019 | 01G599HB)</t>
  </si>
  <si>
    <t>MIRZAYEV AZIZJON SHUXRATJON O‘G‘LI</t>
  </si>
  <si>
    <t>3400/3111056899</t>
  </si>
  <si>
    <t>XASANOV ISMOIL XAKIM O‘G‘LI</t>
  </si>
  <si>
    <t>SODIROV ABDUXAFIZ G‘OFURJON O‘G‘LI</t>
  </si>
  <si>
    <t>... LI L9 ULTRA (2024 | 01B199RB)</t>
  </si>
  <si>
    <t>0110/3111074142</t>
  </si>
  <si>
    <t>ZULXUMOR BOYMURZAYEVA KUDRATILLAYEVNA</t>
  </si>
  <si>
    <t>JEMALETDINOV RAVIL SHAMILEVICH</t>
  </si>
  <si>
    <t>DAEWOO NEXIA GL (2018 | 10R811RA)</t>
  </si>
  <si>
    <t>Ташкентская область, город Янгийул, М-34</t>
  </si>
  <si>
    <t>0309/3111075054</t>
  </si>
  <si>
    <t>ISOMADINOV BAXODIR XUSANOVICH</t>
  </si>
  <si>
    <t>ASTAFEV YURIY VALEREVICH</t>
  </si>
  <si>
    <t>CHEVROLET LACETTI 2 (2018 | 10P125AB)</t>
  </si>
  <si>
    <t>Ташкентская область, город Чирчик, Конструкторлар кучаси</t>
  </si>
  <si>
    <t>0110/311953750</t>
  </si>
  <si>
    <t>ATXAM XADJIBAYEV ABDUVALIYEVICH</t>
  </si>
  <si>
    <t>ZOIDOV MIRZOHID AKMAL O‘G‘LI</t>
  </si>
  <si>
    <t>DAEWOO NEXIA GL (2022 | 01J398QC)</t>
  </si>
  <si>
    <t>0110/311825289</t>
  </si>
  <si>
    <t>XAMIDOV JA’FAR KAXRAMANOVICH</t>
  </si>
  <si>
    <t>SIROJITDINOV JAVLON SHODI O‘G‘LI</t>
  </si>
  <si>
    <t>CHEVROLET LACETTI (2023 | 01X874LC)</t>
  </si>
  <si>
    <t>г.Ташкент, Чиланзарский район, Чилонзор  худуди буйлаб</t>
  </si>
  <si>
    <t>0304/311849449</t>
  </si>
  <si>
    <t>BEGMANOV BAYKEN EREJEPOVICH</t>
  </si>
  <si>
    <t>SOBITOV AKMAL AXMADJONOVICH</t>
  </si>
  <si>
    <t>CHEVROLET DAMAS (2021 | 10J689VA)</t>
  </si>
  <si>
    <t>Ташкентская область, Юкоричирчикский район, Жумабозор Йуналиши</t>
  </si>
  <si>
    <t>2200/3111067338</t>
  </si>
  <si>
    <t>SOBIRXO‘JAYEV IBROHIMXO‘JA BAXTIYORXO‘JA O‘G‘LI</t>
  </si>
  <si>
    <t>CHEVROLET LACETTI (2015 | 01D037ZB)</t>
  </si>
  <si>
    <t>0300/311939764</t>
  </si>
  <si>
    <t>LUO ZURONG XXX</t>
  </si>
  <si>
    <t>XUDAYBERDIYEV ANVAR ABDUVALI O‘G‘LI</t>
  </si>
  <si>
    <t>... SKODA KODIAQ STYLE (2021 | 01H008895)</t>
  </si>
  <si>
    <t>г.Ташкент, Мирабадский район, Ойбек- Нукус</t>
  </si>
  <si>
    <t>0303/311381548</t>
  </si>
  <si>
    <t>MIRJAMOLOV SABRITDIN A’LOYEVICH</t>
  </si>
  <si>
    <t>"OTABOY OTA" МЧЖ</t>
  </si>
  <si>
    <t>CHEVROLET COBALT (2015 | 10P955LA)</t>
  </si>
  <si>
    <t>0110/3111177332</t>
  </si>
  <si>
    <t>USHUROV OYBEK ZAFAROVICH</t>
  </si>
  <si>
    <t>ZINATILLAYEV BOBIR BAXODIR O‘G‘LI</t>
  </si>
  <si>
    <t>CHEVROLET DAMAS-2 (2023 | 01K631NC)</t>
  </si>
  <si>
    <t>0110/3111087194</t>
  </si>
  <si>
    <t>SAIDOV ABDULAZIZ RAVSHAN O‘G‘LI</t>
  </si>
  <si>
    <t>SADIKOV MUROD TURGUNOVICH</t>
  </si>
  <si>
    <t>CHEVROLET EQUINOX (2020 | 01A750OB)</t>
  </si>
  <si>
    <t>2500/311998850</t>
  </si>
  <si>
    <t>YUSUPBAYEV XASANBOY ANVARJON O‘G‘LI</t>
  </si>
  <si>
    <t>DILMURODOV NURALI LAZIZ O‘G‘LI</t>
  </si>
  <si>
    <t>DAEWOO NEXIA 3 (2022 | 01S298WB)</t>
  </si>
  <si>
    <t>0105/3111133906</t>
  </si>
  <si>
    <t>KAMILDJANOV KAXXARJON KOBILDJONOVICH</t>
  </si>
  <si>
    <t>UMAROV XAYRULLAJON ADXAMJANOVICH</t>
  </si>
  <si>
    <t>CHEVROLET LACETTI (2015 | 01J435GC)</t>
  </si>
  <si>
    <t>0105/311947459</t>
  </si>
  <si>
    <t>XUDOYBERDIYEVA MEHKAMTOSH OROLOVNA</t>
  </si>
  <si>
    <t>BEKMUROTOV SHOHRUH QULMUROD O`G`LI</t>
  </si>
  <si>
    <t>DAEWOO NEXIA 3 (2018 | 01P639YB)</t>
  </si>
  <si>
    <t>г.Ташкент, Мирабадский район, Ш Руставили</t>
  </si>
  <si>
    <t>1400/311750715</t>
  </si>
  <si>
    <t>MAXMATQULOV XUSAN ALIQUL O'G'LI</t>
  </si>
  <si>
    <t>NURIYEV LUTFILLO XAYRULLAYEVICH</t>
  </si>
  <si>
    <t>FORD TRACKER 2 (2023 | 75S035VA)</t>
  </si>
  <si>
    <t>Сурхандарьинская область, г.Термиз, TARAQQIYOT KO'CHASI</t>
  </si>
  <si>
    <t>0110/3111091192</t>
  </si>
  <si>
    <t>RO‘ZIBOYEV RAVSHONBEK QURYAZOVICH</t>
  </si>
  <si>
    <t>RAXIMBAYEV ZAKIR YULDASHOVICH</t>
  </si>
  <si>
    <t>... TRACKER (2019 | 10K710HB)</t>
  </si>
  <si>
    <t>Ташкентская область, Паркентский район, Ёшлик кучаси</t>
  </si>
  <si>
    <t>0110/3111177048</t>
  </si>
  <si>
    <t>SODIQOV SHOJAMSHID ABDURAXMON O‘G‘LI</t>
  </si>
  <si>
    <t>CHORIYEV SHOHRUX NORBO‘TAYEVICH</t>
  </si>
  <si>
    <t>DAEWOO NEXIA DOHC (2010 | 01V610LC)</t>
  </si>
  <si>
    <t>2800/311883743</t>
  </si>
  <si>
    <t>ABDULLAYEV BAXTIYOR ABDUMAVLON O‘G‘LI</t>
  </si>
  <si>
    <t>XOLMATOV ISFANDIYOR ALISHEROVICH</t>
  </si>
  <si>
    <t>CHEVROLET COBALT (2018 | 01Y104ZB)</t>
  </si>
  <si>
    <t>2500/311899076</t>
  </si>
  <si>
    <t>ASHIROV NIZOMUTDIN SHARABIDINOVICH</t>
  </si>
  <si>
    <t>SALIMOVA SABOXAT BAXADIROVNA</t>
  </si>
  <si>
    <t>CHEVROLET NEXIA DOHC 2 (2015 | 01N947UA)</t>
  </si>
  <si>
    <t>г.Ташкент, Яшнабадский район, Катта яшнабад</t>
  </si>
  <si>
    <t>0110/3111081750</t>
  </si>
  <si>
    <t>ULKER AMANOVA ENVEROVNA</t>
  </si>
  <si>
    <t>CHEVROLET Tracker-2 TRK LTZ (2021 | 01T022EA)</t>
  </si>
  <si>
    <t>г.Ташкент, М.Улугбекский район, Ниезбек кучаси</t>
  </si>
  <si>
    <t>IGAMNAZAROV BOBUR OTABEK O‘G‘LI</t>
  </si>
  <si>
    <t>3400/3111188466</t>
  </si>
  <si>
    <t>JALALOV RAVSHAN KOMOLIDDINOVICH</t>
  </si>
  <si>
    <t>"MEBAX"MCHJ</t>
  </si>
  <si>
    <t>DAEWOO NEXIA (2014 | 10S615LB)</t>
  </si>
  <si>
    <t>0110/3111185790</t>
  </si>
  <si>
    <t>RAVSHAN DANIYAROV JANBOLATOVICH</t>
  </si>
  <si>
    <t>SHAVKATOV SUXROB SHAHOB O‘G‘LI</t>
  </si>
  <si>
    <t xml:space="preserve"> NEXIA DOHC (2011 | 01V518YA)</t>
  </si>
  <si>
    <t>г.Ташкент, Яшнабадский район, Мухтор</t>
  </si>
  <si>
    <t>2500/311750525</t>
  </si>
  <si>
    <t>TO'RAYEV TOIR XASANOVICH</t>
  </si>
  <si>
    <t>CHIMIROV GOFUR GAPPAROVICH</t>
  </si>
  <si>
    <t>DAEWOO MATIZ (2010 | 01T189QA)</t>
  </si>
  <si>
    <t>0105/311903128</t>
  </si>
  <si>
    <t>SXAY ALEKSANDRA VLADIMIROVNA</t>
  </si>
  <si>
    <t>TOG‘AYEV AZIZBEK KOMIL O‘G‘LI</t>
  </si>
  <si>
    <t>CHEVROLET LACETTI (2015 | 01H250WA)</t>
  </si>
  <si>
    <t>2800/311994340</t>
  </si>
  <si>
    <t>MIRTOJIYEV IZZATILLA TURSINBOY O‘G‘LI</t>
  </si>
  <si>
    <t>SODIQOV AZAMAT DONIYOR O‘G‘LI</t>
  </si>
  <si>
    <t>CHEVROLET SPARK (2016 | 01W813XA)</t>
  </si>
  <si>
    <t>0309/311779965</t>
  </si>
  <si>
    <t>AXMEDOV RAVSHAN GAYRATOVICH</t>
  </si>
  <si>
    <t>MUZAFFAROV USMONJON XATAMJONOVICH</t>
  </si>
  <si>
    <t>CHEVROLET DAMAS (2019 | 10P217GB)</t>
  </si>
  <si>
    <t>Ташкентская область, г. Нурафшон, Туйтепа махаласи</t>
  </si>
  <si>
    <t>2800/311976677</t>
  </si>
  <si>
    <t>MIRZOXID AKROMOV YODGOR O‘G‘LI</t>
  </si>
  <si>
    <t>SADULLOYEV BEHZOD SAFARBOYEVICH</t>
  </si>
  <si>
    <t>... MALIBU 2 (2018 | 01G368QC)</t>
  </si>
  <si>
    <t>0300/311691423</t>
  </si>
  <si>
    <t>DADABAYEV FARRUX RUSTAMOVICH</t>
  </si>
  <si>
    <t>XALILOV JASURBEK ABDUKAXOR O‘G‘LI</t>
  </si>
  <si>
    <t>DAEWOO DAMAS D2 (2021 | 01H817XB)</t>
  </si>
  <si>
    <t>0110/3111032397</t>
  </si>
  <si>
    <t>URMANOV SHERZOD DJURABAYEVICH</t>
  </si>
  <si>
    <t>DAEWOO MATIZ (2009 | 10O187PA)</t>
  </si>
  <si>
    <t>Ташкентская область, Кибрайский район, А Авлоний кучаси</t>
  </si>
  <si>
    <t>3400/3111083281</t>
  </si>
  <si>
    <t>KURANBAYEVA UMRI DAVLATOVNA</t>
  </si>
  <si>
    <t>MILANNA YAKUBOVA JAXONGIROVNA</t>
  </si>
  <si>
    <t>CHEVROLET COBALT (2013 | 10G100JB)</t>
  </si>
  <si>
    <t>2800/311940409</t>
  </si>
  <si>
    <t>XALILOV AZIZ ABDULXODI O‘G‘LI</t>
  </si>
  <si>
    <t>SADILXO‘JAYEV SARDORXO‘JA G‘AYBULLA O‘G‘LI</t>
  </si>
  <si>
    <t>CHEVROLET SPARK (2018 | 01D465DB)</t>
  </si>
  <si>
    <t>0312/311824387</t>
  </si>
  <si>
    <t>G‘OFUROV FARXOD ABDULXAYEVICH</t>
  </si>
  <si>
    <t>CHEVROLET LACETTI (2015 | 10Z796GB)</t>
  </si>
  <si>
    <t>3400/3111049282</t>
  </si>
  <si>
    <t>KASIMOVA YULIYA ARSLANXALEVNA</t>
  </si>
  <si>
    <t>"O'ZBEKISTON RESPUBLIKASI YOSHLAR ISHLARI AGENTLIGI" DM</t>
  </si>
  <si>
    <t>CHEVROLET SPARK (2015 | 01X989UA)</t>
  </si>
  <si>
    <t>0110/3111175158</t>
  </si>
  <si>
    <t>SANJARBEK XAMIDULLAYEV JAHONGIROVICH</t>
  </si>
  <si>
    <t>KOMOLITDINOV DOSTON ROVSHAN O‘G‘LI</t>
  </si>
  <si>
    <t>DAEWOO NEXIA GL (2020 | 60Z238QA)</t>
  </si>
  <si>
    <t>0110/3111065032</t>
  </si>
  <si>
    <t>KOMILOV SANJARBEK GOLIB O‘G‘LI</t>
  </si>
  <si>
    <t>YULDASHEV ILXOM ISLAMDJANOVICH</t>
  </si>
  <si>
    <t>CHEVROLET LACETTI (2021 | 01A813EC)</t>
  </si>
  <si>
    <t>3400/3111084451</t>
  </si>
  <si>
    <t>ASAMOV JALOLITDIN ALOVIDINOVICH</t>
  </si>
  <si>
    <t>CHINALIYEV BOBUR BAXODIR O‘G‘LI</t>
  </si>
  <si>
    <t>... VAZ 21013 (1983 | 01F316FC)</t>
  </si>
  <si>
    <t>0110/3111111293</t>
  </si>
  <si>
    <t>MUSTAFAYEV XASAN ABDIALIMOVICH</t>
  </si>
  <si>
    <t>SHAMANSUROV NURIDDINXUJA GAYRATULLAYEVICH</t>
  </si>
  <si>
    <t>MARUTI OMNI  (2024 | 01Y800PC)</t>
  </si>
  <si>
    <t>AO СК «XALQ SUGURTA»</t>
  </si>
  <si>
    <t>KULIMBETOVA AYJAN XOJABAYEVNA</t>
  </si>
  <si>
    <t>DAEWOO NEXIA 3 (2019 | 01735JGA)</t>
  </si>
  <si>
    <t>г.Ташкент, Серглийский район, Лутифкор</t>
  </si>
  <si>
    <t>0304/311845620</t>
  </si>
  <si>
    <t>SAFARALIYEV NAZIMDJAN RAXMANALIYEVICH</t>
  </si>
  <si>
    <t>O‘RINOV SHERZOD DILSHOD O‘G‘LI</t>
  </si>
  <si>
    <t>DAEWOO NEXIA DOHC (2009 | 10D288BA)</t>
  </si>
  <si>
    <t>Ташкентская область, Занги-Атинский район, тешик куприк</t>
  </si>
  <si>
    <t>2200/311976213</t>
  </si>
  <si>
    <t>PULATOV BEKZOD XABIBULLAYEVICH</t>
  </si>
  <si>
    <t>PARDABAYEV TOHIR ANVAR O‘G‘LI</t>
  </si>
  <si>
    <t>CHEVROLET COBALT (2020 | 01Q373JB)</t>
  </si>
  <si>
    <t>0110/3111099416</t>
  </si>
  <si>
    <t>SHAMS XUSUSIY FIRMASI</t>
  </si>
  <si>
    <t>ZIYATOV DAVLATBEK DAVRON UG‘LI</t>
  </si>
  <si>
    <t>CHEVROLET DAMAS (2015 | 10346DBA)</t>
  </si>
  <si>
    <t>Ташкентская область, Юкоричирчикский район, Чирчик-Янгибозор-Жумабозор-Уртасарой</t>
  </si>
  <si>
    <t>0110/311811217</t>
  </si>
  <si>
    <t>ISLOMBEK TOG‘AYEV VASLIDDIN O‘G‘LI</t>
  </si>
  <si>
    <t>RAXMANOVA AZIZA MURODJONOVNA</t>
  </si>
  <si>
    <t>CHEVROLET LACETTI (2011 | 01E468KA)</t>
  </si>
  <si>
    <t>г.Ташкент, Яккасарайский район, Рамазон кучаси</t>
  </si>
  <si>
    <t>2800/311859893</t>
  </si>
  <si>
    <t>KARIMJONOV DOSTONBEK ORIFJON O‘G‘LI</t>
  </si>
  <si>
    <t>AXMADALIYEV FAYZULLO SHUXRATBEK O‘G‘LI</t>
  </si>
  <si>
    <t>CHEVROLET COBALT (2015 | 60P496EB)</t>
  </si>
  <si>
    <t>Андижанская область, Баликчинский район, Баликчи МФЙ. Уртакургон йули</t>
  </si>
  <si>
    <t>3400/3111038911</t>
  </si>
  <si>
    <t>NE’MATOVA MUNISA AKBAR QIZI</t>
  </si>
  <si>
    <t>ASLAMOV SARDOR XAYDAROVICH</t>
  </si>
  <si>
    <t>CHEVROLET COBALT (2021 | 01E604DC)</t>
  </si>
  <si>
    <t>0110/3111073389</t>
  </si>
  <si>
    <t>RUSTAMOV SHERZOD XIKMATOVICH</t>
  </si>
  <si>
    <t>ISAJANOV SAYDJON ILXOMJONOVICH</t>
  </si>
  <si>
    <t>CHEVROLET LACETTI (2021 | 01L141EB)</t>
  </si>
  <si>
    <t>0311/3111032755</t>
  </si>
  <si>
    <t>JANBIRBOYEV OG‘ABEK QAIRAT O‘G‘LI</t>
  </si>
  <si>
    <t>MAMATQULOV NURIDDIN JUMA O‘G‘LI</t>
  </si>
  <si>
    <t>DAEWOO NEXIA DONC (2006 | 10H802DB)</t>
  </si>
  <si>
    <t>Ташкентская область, Куйичирчикский район, Мингчинор</t>
  </si>
  <si>
    <t>2800/311833269</t>
  </si>
  <si>
    <t>ALLANAZAROV ORIFJON TURDIYEVICH</t>
  </si>
  <si>
    <t>RAXIMOV ABDUAZIZ ABDUSHAKIR O‘G‘LI</t>
  </si>
  <si>
    <t>CHEVROLET COBALT (2022 | 01X162YB)</t>
  </si>
  <si>
    <t>1400/3111187616</t>
  </si>
  <si>
    <t>AMINKULOVA AZIZA IBRAXIMOVNA</t>
  </si>
  <si>
    <t>XOLMO‘MINOV UMID PANJIYEVICH</t>
  </si>
  <si>
    <t>... CHERY TIGGO 8 PRO T8T647PRE (2023 | 01B960DC)</t>
  </si>
  <si>
    <t>Сурхандарьинская область, г.Термиз, A. TEMUR TOR KO'CHASI</t>
  </si>
  <si>
    <t>2800/311871122</t>
  </si>
  <si>
    <t>YUNUSALIYEV ISLOMALI BEGALI O‘G‘LI</t>
  </si>
  <si>
    <t>XASANOV DIYORJON YOQUB O‘G‘LI</t>
  </si>
  <si>
    <t>CHEVROLET COBALT (2022 | 10P849YA)</t>
  </si>
  <si>
    <t xml:space="preserve">Ташкентская область, город Янгийул, Туркистон </t>
  </si>
  <si>
    <t>ABDUG‘ANIYEV MURODJON DONIYOR O‘G‘LI</t>
  </si>
  <si>
    <t>ООО "PHARMACLICK"</t>
  </si>
  <si>
    <t>TASHKENBAYEV XASAN KARIMOVICH</t>
  </si>
  <si>
    <t>DAEWOO MATIZ (2014 | 01069CJA)</t>
  </si>
  <si>
    <t>0110/311798558</t>
  </si>
  <si>
    <t>CHULPONOV TEMUR IBRAGIMOVICH</t>
  </si>
  <si>
    <t>RAXMONOV ILYOS ODIL O‘G‘LI</t>
  </si>
  <si>
    <t>0110/3111179452</t>
  </si>
  <si>
    <t>TURSUNOV MUSTAFO SERIKBAYEVICH</t>
  </si>
  <si>
    <t>CHEVROLET NEXIA 3 LT  (2022 | 01T957XB)</t>
  </si>
  <si>
    <t>0110/3111167798</t>
  </si>
  <si>
    <t>FAXRUX ABDUGANIYEV FURKAT O‘G‘LI</t>
  </si>
  <si>
    <t>DODAXO‘JAYEV ILXOMXO‘JA AKROMJON O‘G‘LI</t>
  </si>
  <si>
    <t>CHEVROLET COBALT (2021 | 01Z144JC)</t>
  </si>
  <si>
    <t>0110/311948880</t>
  </si>
  <si>
    <t>XUDOYBERDIYEV XAMZA XURSANOVICH</t>
  </si>
  <si>
    <t>SHATURSUNOV SHOAXROL SHAIKRAMOVICH</t>
  </si>
  <si>
    <t>CHEVROLET LACETTI (2019 | 01W085NB)</t>
  </si>
  <si>
    <t>0110/311950085</t>
  </si>
  <si>
    <t>SHUKURULLO KUCHKAROV IBAYDULLAYEVICH</t>
  </si>
  <si>
    <t>MIRABZALOV MIRJALOL MIRTOLIBOVICH</t>
  </si>
  <si>
    <t>... LACETTI (2017 | 01V726QB)</t>
  </si>
  <si>
    <t>FAZLIDINOV BOBURJON JALOLIDINOVICH</t>
  </si>
  <si>
    <t>0304/311489592</t>
  </si>
  <si>
    <t>TULEBEKOVA ZULFIRA USIPBEKOVNA</t>
  </si>
  <si>
    <t>OTABOYEV ALISHER O‘KTAMJON O‘G‘LI</t>
  </si>
  <si>
    <t>VAZ VAZ21063 (1991 | 10B869OA)</t>
  </si>
  <si>
    <t>Ташкентская область, Бостанлыкский район, Кушкургон</t>
  </si>
  <si>
    <t>0105/311876046</t>
  </si>
  <si>
    <t>SHAKAROV MUROD XAMIDOVICH</t>
  </si>
  <si>
    <t>RAXIMOVA RA’NO ABDULXAPISXONOVNA</t>
  </si>
  <si>
    <t>CHEVROLET SPARK (2020 | 30Z386KB)</t>
  </si>
  <si>
    <t>3400/3111103760</t>
  </si>
  <si>
    <t>QURBONOV XURSHIDJON HAMROYEVICH</t>
  </si>
  <si>
    <t>AYUPOV TIMUR FARITOVICH</t>
  </si>
  <si>
    <t>... NEXIA 3 (2019 | 01H073HB)</t>
  </si>
  <si>
    <t>SLADKIY DAR МЧЖ</t>
  </si>
  <si>
    <t>TUGANBAYEV MURODJON TURSUNBAYEVICH</t>
  </si>
  <si>
    <t>CHEVROLET LABO (2018 | 10831TBA)</t>
  </si>
  <si>
    <t>Ташкентская область, Занги-Атинский район, Назарбек кучаси</t>
  </si>
  <si>
    <t>0110/311799503</t>
  </si>
  <si>
    <t>URINOV CHULLI XOLMURODOVICH</t>
  </si>
  <si>
    <t>SAYFULLAYEVA RA’NO MAXMUDJONOVNA</t>
  </si>
  <si>
    <t>CHEVROLET COBALT (2015 | 70M941NA)</t>
  </si>
  <si>
    <t>г.Ташкент, Яшнабадский район, Кора Ниезий кучаси</t>
  </si>
  <si>
    <t>0110/3111161967</t>
  </si>
  <si>
    <t>SABIRXANOV HAMID AYUBXON O‘G‘LI</t>
  </si>
  <si>
    <t>RISQIDDINOV SHOXJAXON ULUGBEK ZODA</t>
  </si>
  <si>
    <t>KIA KIA SONET 2025 (2024 | 01D349WC)</t>
  </si>
  <si>
    <t>0110/3111173758</t>
  </si>
  <si>
    <t>SHUKURULLAYEV ISLOMJON QODIRJON O‘G‘LI</t>
  </si>
  <si>
    <t>SAYFULLAYEV JASUR BAXADIROVICH</t>
  </si>
  <si>
    <t>DAEWOO MATIZ BEST (2016 | 01S258LC)</t>
  </si>
  <si>
    <t>0110/311847371</t>
  </si>
  <si>
    <t>LAYLO BEKTURGANOVA BAXODIROVNA</t>
  </si>
  <si>
    <t>CHEVROLET MALIBU (2012 | 01L779LB)</t>
  </si>
  <si>
    <t>г.Ташкент, Чиланзарский район, Чопоната кучаси</t>
  </si>
  <si>
    <t>0800/311702635</t>
  </si>
  <si>
    <t>TURDIYEVA SITORA G‘ULOM QIZI</t>
  </si>
  <si>
    <t>UMARXODJAYEVA DILDORA ABDUMALIK QIZI</t>
  </si>
  <si>
    <t>CHEVROLET SPARK (2018 | 25K620LA)</t>
  </si>
  <si>
    <t>0103/3111155698</t>
  </si>
  <si>
    <t>OLIMJON IBRAGIMOV AXMATJANOVICH</t>
  </si>
  <si>
    <t>YAKUBOVA DILNOZA MIRSHARIFOVNA</t>
  </si>
  <si>
    <t>... NEXIA DONC (2011 | 01A457KA)</t>
  </si>
  <si>
    <t xml:space="preserve">г.Ташкент, Янги Хаятский район, ул, ?ипчо? </t>
  </si>
  <si>
    <t>2800/311827357</t>
  </si>
  <si>
    <t>KURBANOVA DILDORA UMARKULOVNA</t>
  </si>
  <si>
    <t>ESHBOYEV AZIZBEK AZAMATOVICH</t>
  </si>
  <si>
    <t>VAZ LADA NIVA (2020 | 01A965KC)</t>
  </si>
  <si>
    <t>г.Ташкент, Шайхонтохурский район, Заргарлик кучаси</t>
  </si>
  <si>
    <t>0110/3111130654</t>
  </si>
  <si>
    <t>ALIMOV ALISHER KABILDJANOVICH</t>
  </si>
  <si>
    <t>SOBIROV ABDULLA GAFFOR O‘G‘LI</t>
  </si>
  <si>
    <t>DAEWOO MATIZ (2010 | 01E354VC)</t>
  </si>
  <si>
    <t>0110/3111136551</t>
  </si>
  <si>
    <t>AXMEDOV BEXZOD MURATJANOVICH</t>
  </si>
  <si>
    <t>XABIBULLAYEV JAXONGIRBEK ISLOM O‘G‘LI</t>
  </si>
  <si>
    <t>DAEWOO MATIZ (2009 | 01S905LA)</t>
  </si>
  <si>
    <t>"FERUZA TRANS" MChJ</t>
  </si>
  <si>
    <t>UMAROVA DILSO‘Z IBROHIM QIZI</t>
  </si>
  <si>
    <t>CHEVROLET LACETTI (2014 | 01305BHA)</t>
  </si>
  <si>
    <t>2800/311884896</t>
  </si>
  <si>
    <t>KARIMOV KOZIMJON KOMILJON O‘G‘LI</t>
  </si>
  <si>
    <t>RUSTAMBEKOV RAVSHANBEK RASULBEK O‘G‘LI</t>
  </si>
  <si>
    <t>CHEVROLET SPARK (2019 | 20R370HA)</t>
  </si>
  <si>
    <t>г.Ташкент, Чиланзарский район, Гулистон МФЙ</t>
  </si>
  <si>
    <t>ISOMOVA ZULFIYA IGAMBERDIYEVNA</t>
  </si>
  <si>
    <t>0105/311983343</t>
  </si>
  <si>
    <t>XAYRITDINOVA RA’NO RAXMATULLAYEVNA</t>
  </si>
  <si>
    <t>AXMETSHINA OLESYA MAVLYUTOVNA</t>
  </si>
  <si>
    <t>CHEVROLET COBALT (2015 | 01B827WA)</t>
  </si>
  <si>
    <t>г.Ташкент, Бектемирский район, Зилола</t>
  </si>
  <si>
    <t>0309/311964085</t>
  </si>
  <si>
    <t>QOBILOV SARDOR SOLIJON O‘G‘LI</t>
  </si>
  <si>
    <t>XAITQULOV ZAHRIDDIN XAZRATQUL O‘G‘LI</t>
  </si>
  <si>
    <t>CHEVROLET COBALT (2024 | 10Z151FB)</t>
  </si>
  <si>
    <t>0110/311865474</t>
  </si>
  <si>
    <t>SHERMURODOVA SABINA RAXMATULLA QIZI</t>
  </si>
  <si>
    <t>SHOYUNUSOV XASAN SHAMURAT O‘G‘LI</t>
  </si>
  <si>
    <t>CHEVROLET MALIBU 2 2018 (2021 | 01U540OC)</t>
  </si>
  <si>
    <t>г.Ташкент, Шайхонтохурский район, Абай  кучаси</t>
  </si>
  <si>
    <t>2800/311917768</t>
  </si>
  <si>
    <t>ASATOVA NARGIZA XUSANOVNA</t>
  </si>
  <si>
    <t>SHAXOBOV DAVRONBEK ZAYNIDDIN O‘G‘LI</t>
  </si>
  <si>
    <t>... LACETTI (2017 | 01G637QB)</t>
  </si>
  <si>
    <t>2800/311908509</t>
  </si>
  <si>
    <t>SHAKIROVA NADIRA ABDUXALIKOVNA</t>
  </si>
  <si>
    <t>QODIROV SHOHJAHON SARVAR O‘G‘LI</t>
  </si>
  <si>
    <t>CHEVROLET COBALT (2019 | 01O175EB)</t>
  </si>
  <si>
    <t>г.Ташкент, Чиланзарский район, Медиопарк биноси</t>
  </si>
  <si>
    <t>0310/311895462</t>
  </si>
  <si>
    <t>SHARAXMATOV SIROJIDDIN ABDURAXIM O‘G‘LI</t>
  </si>
  <si>
    <t>MOLCHANOV ALEKSEY ALEKSANDROVICH</t>
  </si>
  <si>
    <t>DAEWOO NEXIA 3 (2020 | 10O855XA)</t>
  </si>
  <si>
    <t>г.Ташкент, Юнусабадский район, Чингиз Айтматов кучаси</t>
  </si>
  <si>
    <t>0310/3111014532</t>
  </si>
  <si>
    <t>BEGMURATOV MUXRIDDIN MUXIDINJONOVICH</t>
  </si>
  <si>
    <t>KAMALOV UMID OCHILOVICH</t>
  </si>
  <si>
    <t>CHEVROLET SPARK (2015 | 10A901WA)</t>
  </si>
  <si>
    <t>2800/311983887</t>
  </si>
  <si>
    <t>XAITOV ABROR ERKINOVICH</t>
  </si>
  <si>
    <t>BAXRITDINOVA SHOXISTA TIRKASHEVNA</t>
  </si>
  <si>
    <t>... COBALT GS (2020 | 25F053GA)</t>
  </si>
  <si>
    <t>Джиззакская область, ЯНГИАБАДСКИЙ РА, ЖИЗЗАХ ШАХАР САЙИЛЖОЙИ МФЙ ХУДУДИДА</t>
  </si>
  <si>
    <t>2800/311925239</t>
  </si>
  <si>
    <t>ODINAMATOV ANVAR RAXMONKULOVICH</t>
  </si>
  <si>
    <t>ABDULLAYEV OTAJON AZIMJANOVICH</t>
  </si>
  <si>
    <t>... NEXIA 3 (2019 | 10S600AA)</t>
  </si>
  <si>
    <t>0310/311760098</t>
  </si>
  <si>
    <t>SULTANOVA UMIDA MAVLONBERDIYEVNA</t>
  </si>
  <si>
    <t>NEMATJONOV ULUG‘BEK ZOKIRJON O‘G‘LI</t>
  </si>
  <si>
    <t>CHEVROLET DAMAS (2019 | 10N083AB)</t>
  </si>
  <si>
    <t>Ташкентская область, г. Нурафшон, Дегантепа</t>
  </si>
  <si>
    <t>XAMIDOV ABDULAZIZ AKMALXOJI O‘G‘LI</t>
  </si>
  <si>
    <t>DAEWOO NEXIA 3 (2019 | 01M009087)</t>
  </si>
  <si>
    <t>Наманганская область, город Наманган, Фарован МФЙ</t>
  </si>
  <si>
    <t>0105/3111068691</t>
  </si>
  <si>
    <t>XOLIQOV SAMIJON SATTOROVICH</t>
  </si>
  <si>
    <t>SATTOROV ZAFARJON SAMIJON O‘G‘LI</t>
  </si>
  <si>
    <t>DAEWOO NEXIA DOHC (2015 | 70B711DA)</t>
  </si>
  <si>
    <t>0110/3111144062</t>
  </si>
  <si>
    <t>NABUXANOV ABDUGANI ABDUXAMIDOVICH</t>
  </si>
  <si>
    <t>ALIYEV XAYRULLA SALIBAYEVICH</t>
  </si>
  <si>
    <t>CHEVROLET COBALT (2021 | 01G525YA)</t>
  </si>
  <si>
    <t>г.Ташкент, Шайхонтохурский район,  Лабзак</t>
  </si>
  <si>
    <t>0110/311774775</t>
  </si>
  <si>
    <t>ERGASHEV NARZULLO MIZROBOVICH</t>
  </si>
  <si>
    <t>TO‘RAYEV SARDOR SOHIB O‘G‘LI</t>
  </si>
  <si>
    <t>DAEWOO NEXIA DOHC (2009 | 01D893YB)</t>
  </si>
  <si>
    <t>Бухарская область, Гиждуванский район, Navoi viloyat zarafshon yo'nalishi</t>
  </si>
  <si>
    <t>0110/3111162484</t>
  </si>
  <si>
    <t>MAXMUDOVA RIXSIBU MAQSUD QIZI</t>
  </si>
  <si>
    <t>SUBXANOV XURSHED JAXONGIROVICH</t>
  </si>
  <si>
    <t>CHEVROLET SPARK (2019 | 10O018BB)</t>
  </si>
  <si>
    <t>2200/311930440</t>
  </si>
  <si>
    <t>GOSTEV IGOR KUCHKAROVICH</t>
  </si>
  <si>
    <t>XAMIDOV FURKAT SHUXRATOVICH</t>
  </si>
  <si>
    <t>CHEVROLET TRACKER-2 (2024 | 01B876QC)</t>
  </si>
  <si>
    <t>2200/3111109112</t>
  </si>
  <si>
    <t>KARIMOVA SHAXNOZA MAQSUDOVNA</t>
  </si>
  <si>
    <t>CHEVROLET MALIBU 2 (2018 | 01N555EB)</t>
  </si>
  <si>
    <t>2800/3111010549</t>
  </si>
  <si>
    <t>SAYMAXANOV AMAN YESBOSINOVICH</t>
  </si>
  <si>
    <t>MATEKEYEV NURGALIY POLATOVICH</t>
  </si>
  <si>
    <t>CHEVROLET SPARK M300 (2020 | 95J386NA)</t>
  </si>
  <si>
    <t>Республика Каракалпакстан, КАРАУЗЯКСКИЙ РА, Qazao'zek rayoni G'arezsizlik ko'shesi</t>
  </si>
  <si>
    <t>0110/3111071664</t>
  </si>
  <si>
    <t>DAVRON XAYRIDDINOV UCHQUN O‘G‘LI</t>
  </si>
  <si>
    <t>SHAMANOV SHUXRAT ABDUBANNOYEVICH</t>
  </si>
  <si>
    <t>... ONIX (2024 | 01T772PC)</t>
  </si>
  <si>
    <t>0110/311876200</t>
  </si>
  <si>
    <t>GAFUROVA KAMOLA KOMILJON QIZI</t>
  </si>
  <si>
    <t>NABIJONOV AXRORBEK AXMADJON O‘G‘LI</t>
  </si>
  <si>
    <t>CHEVROLET COBALT (2024 | 01G472PC)</t>
  </si>
  <si>
    <t>0110/311870408</t>
  </si>
  <si>
    <t>UMARKULOV SANDJAR ALIMJONOVICH</t>
  </si>
  <si>
    <t>DAEWOO MATIZ BEST (2014 | 10A845HB)</t>
  </si>
  <si>
    <t>Ташкентская область, Янгиюльский район, Регистон</t>
  </si>
  <si>
    <t>3400/3111074186</t>
  </si>
  <si>
    <t>ERJIGITOV JONIBEK SHARIF-O‘G‘LI</t>
  </si>
  <si>
    <t>ADILOV JAXONGIR ABDUJAPAR O‘G‘LI</t>
  </si>
  <si>
    <t>... NEXIA (2010 | 10X283DB)</t>
  </si>
  <si>
    <t>Ташкентская область, Юкоричирчикский район, Бектемир чорвок-газалкент йули</t>
  </si>
  <si>
    <t>0110/311934969</t>
  </si>
  <si>
    <t>KAREN GASPARYAN ARTUROVICH</t>
  </si>
  <si>
    <t>ZERNAYEVA ANASTASIYA IGOREVNA</t>
  </si>
  <si>
    <t>DAEWOO NEXIA GL (2017 | 01S920ZA)</t>
  </si>
  <si>
    <t>0110/3111106636</t>
  </si>
  <si>
    <t>SULTANOV MIRSOBIR MIRVASILOVICH</t>
  </si>
  <si>
    <t>XIDIROV DOSTON AKRAMALI O‘G‘LI</t>
  </si>
  <si>
    <t>DAEWOO MATIZ (2015 | 01S848QA)</t>
  </si>
  <si>
    <t>0250/311750187</t>
  </si>
  <si>
    <t>KAMILOVA UMIDA ZAIROVNA</t>
  </si>
  <si>
    <t>CHUTBAYEV NUSRATILLA MIRZAXMEDOVICH</t>
  </si>
  <si>
    <t>CHEVROLET COBALT (2022 | 10K283AB)</t>
  </si>
  <si>
    <t>г.Ташкент, Мирабадский район, Банокатий кучаси</t>
  </si>
  <si>
    <t>2700/3111076406</t>
  </si>
  <si>
    <t>XOSHIMOV XUSAN SHOKIRJON O‘G‘LI</t>
  </si>
  <si>
    <t>"SMART GLOBAL DISTRIBUTION"</t>
  </si>
  <si>
    <t>CHEVROLET LACETTI (2021 | 10F191VA)</t>
  </si>
  <si>
    <t>Ташкентская область, Янгиюльский район, Турон кучаси</t>
  </si>
  <si>
    <t>3400/3111039719</t>
  </si>
  <si>
    <t>TULYAGANOV ULUG‘BEK ABDUASRALOVICH</t>
  </si>
  <si>
    <t>OTAMIRZAYEV SHERZODJON BAXTIYOR-O‘G‘LI</t>
  </si>
  <si>
    <t>CHEVROLET COBALT (2024 | 01Z895RC)</t>
  </si>
  <si>
    <t>Ташкентская область, Занги-Атинский район, Аугманова</t>
  </si>
  <si>
    <t>0110/3111163343</t>
  </si>
  <si>
    <t>YUSUPALIYEVA BARNO RISBEKOVNA</t>
  </si>
  <si>
    <t>MUMINOV ULUG‘BEK MAXMUD O‘G‘LI</t>
  </si>
  <si>
    <t>CHEVROLET SPARK (2015 | 01X267EC)</t>
  </si>
  <si>
    <t>0315/311762045</t>
  </si>
  <si>
    <t>MAXKAMOV TA’LANT TEMUR O‘G‘LI</t>
  </si>
  <si>
    <t>MAMIROV DASTUR GIYOSIDINOVICH</t>
  </si>
  <si>
    <t xml:space="preserve"> DAMAS (2004 | 10D435OA)</t>
  </si>
  <si>
    <t>0110/311965883</t>
  </si>
  <si>
    <t>QUDRATOV SAYFULLA SA’DULLA O‘G‘LI</t>
  </si>
  <si>
    <t>INOYATOV SOBIRJON XIKMATILLA O‘G‘LI</t>
  </si>
  <si>
    <t>DAEWOO MATIZ BEST (2015 | 10L481EB)</t>
  </si>
  <si>
    <t>0110/311734924</t>
  </si>
  <si>
    <t>RAJABOVA DILFUZA NE’MATOVNA</t>
  </si>
  <si>
    <t>ADAMOVICH DMITRIY VIKTOROVICH</t>
  </si>
  <si>
    <t>CHEVROLET LACETTI (2011 | 01J293JB)</t>
  </si>
  <si>
    <t>2800/311812575</t>
  </si>
  <si>
    <t>ESHIMOV BAHODIR BEKIMMATOVICH</t>
  </si>
  <si>
    <t>ZAIROV RUSLAN RADIKOVICH</t>
  </si>
  <si>
    <t>CHEVROLET COBALT (2020 | 95F027NA)</t>
  </si>
  <si>
    <t>г.Ташкент, Юнусабадский район, Осиё</t>
  </si>
  <si>
    <t>0303/3111025913</t>
  </si>
  <si>
    <t>ABDIYUNUSOV ABDUG‘ANI ABDUMAJIDOVICH</t>
  </si>
  <si>
    <t>DJURAYEV SANJAR BATIROVICH</t>
  </si>
  <si>
    <t>GAZ GAZ 33002022288 (2012 | 10Z583BB)</t>
  </si>
  <si>
    <t>Ташкентская область, Паркентский район, Паркент йули кучаси</t>
  </si>
  <si>
    <t>0110/3111116046</t>
  </si>
  <si>
    <t>BABADJANOV OTABEK SHUXRATOVICH</t>
  </si>
  <si>
    <t>TURDEMATOV ABDUMALIK ABDULLAYEVICH</t>
  </si>
  <si>
    <t>CHEVROLET SPARK (2011 | 01B649HC)</t>
  </si>
  <si>
    <t>г.Ташкент, М.Улугбекский район, БИЙ кучаси</t>
  </si>
  <si>
    <t>0110/3111004874</t>
  </si>
  <si>
    <t>MOXOVA YELENA ALEKSANDROVNA</t>
  </si>
  <si>
    <t>GAZ ГАЗ 22 B (2022 | 10470KCA)</t>
  </si>
  <si>
    <t>0110/311886899</t>
  </si>
  <si>
    <t>KUDRATULLAYEV SUR’ATJON NIGMATULLAYEVICH</t>
  </si>
  <si>
    <t>KIMSANOV AXADBEK ESONBEK O‘G‘LI</t>
  </si>
  <si>
    <t>MARUTI OMNI  (2024 | 01O123OC)</t>
  </si>
  <si>
    <t>0303/311739297</t>
  </si>
  <si>
    <t>XIKMATULLAYEV SHUXRATULLA XASAN O‘G‘LI</t>
  </si>
  <si>
    <t>AXMEDOV JUSUPBEK KAXRAMON O‘G‘LI</t>
  </si>
  <si>
    <t>DAEWOO NEXIA 3 (2020 | 10R425UA)</t>
  </si>
  <si>
    <t>Ташкентская область, Юкоричирчикский район, Кизилсой МФЙ</t>
  </si>
  <si>
    <t>2800/311849624</t>
  </si>
  <si>
    <t>TOSHEV ZOIR BARATOVICH</t>
  </si>
  <si>
    <t>"SADOQAT BIZNES PLYUS" MCHJ</t>
  </si>
  <si>
    <t>... LACETTI (2020 | 01M281HC)</t>
  </si>
  <si>
    <t>г.Ташкент, Яшнабадский район, Зумрад кучаси</t>
  </si>
  <si>
    <t>3400/3111066813</t>
  </si>
  <si>
    <t>ABDURAIMOV MUZAFFAR TURAXONOVICH</t>
  </si>
  <si>
    <t>FAYZITDINOV NAVRUZBEK KOMIL O‘G‘LI</t>
  </si>
  <si>
    <t>VAZ LADA 21154 110 20 (2008 | 10T794DB)</t>
  </si>
  <si>
    <t>2800/311997782</t>
  </si>
  <si>
    <t>DILSHODXON AXMEDOV IRGASHXONOVICH</t>
  </si>
  <si>
    <t>HASANOV XURSHID SOHIB O‘G‘LI</t>
  </si>
  <si>
    <t>CHEVROLET SPARK (2016 | 01W219RC)</t>
  </si>
  <si>
    <t>г.Ташкент, Чиланзарский район, Думбиробод кучаси</t>
  </si>
  <si>
    <t>0250/311707182</t>
  </si>
  <si>
    <t>BURIYEV FARXOD MAXMAYUSUPOVICH</t>
  </si>
  <si>
    <t>XAMIDULLAYEV ASOMIDDIN SHUXRAT O‘G‘LI</t>
  </si>
  <si>
    <t>DAEWOO DAMAS-2DLX (2021 | 01R381QB)</t>
  </si>
  <si>
    <t>0105/311501157</t>
  </si>
  <si>
    <t>SAMANDAROV SHAVKAT RUZIBAYEVICH</t>
  </si>
  <si>
    <t>TALIPOV MURODJON XAKIMDJANOVICH</t>
  </si>
  <si>
    <t>CHEVROLET MALIBU (2013 | 01L719OA)</t>
  </si>
  <si>
    <t>г.Ташкент, Шайхонтохурский район, Зангиота кучаси</t>
  </si>
  <si>
    <t>3400/3111096284</t>
  </si>
  <si>
    <t>FAYZULLINA XAFIZA REFKAT QIZI</t>
  </si>
  <si>
    <t>AZIMBAYEV AZIZ ATXAMOVICH</t>
  </si>
  <si>
    <t>... NEXIA 3 (2020 | 10J011TA)</t>
  </si>
  <si>
    <t>0103/311859290</t>
  </si>
  <si>
    <t>VAXIDOV ABDUXALIL ABDUJALILOVICH</t>
  </si>
  <si>
    <t>SHUKUROVA MUXABBAT MAXMUDJONOVNA</t>
  </si>
  <si>
    <t>CHEVROLET COBALT (2021 | 01Q453AC)</t>
  </si>
  <si>
    <t>0312/311962042</t>
  </si>
  <si>
    <t>MINAVAROV SHOXSUVAR ERGASHEVICH</t>
  </si>
  <si>
    <t>MULLABOYEV MUHAMMADNABI MINOSIDINOVICH</t>
  </si>
  <si>
    <t>CHEVROLET DAMAS-2 (2024 | 10O480JB)</t>
  </si>
  <si>
    <t>0105/3111042833</t>
  </si>
  <si>
    <t>SHAKIR-KARIYEV JAMSHID IBRAGIMOVICH</t>
  </si>
  <si>
    <t>MAMASIDIKOV SHUXRAT ARAPBOY O‘G‘LI</t>
  </si>
  <si>
    <t>... LACETTI (2023 | 01E233SB)</t>
  </si>
  <si>
    <t>г.Ташкент, Серглийский район, Турсунзода кучаси</t>
  </si>
  <si>
    <t>2800/311796616</t>
  </si>
  <si>
    <t>OTAXONOVA GULHAYO ASQARALI QIZI</t>
  </si>
  <si>
    <t>AVAZOVA DILAFRUZ TULYAGANOVNA</t>
  </si>
  <si>
    <t>... LACETTI (2022 | 01G008CA)</t>
  </si>
  <si>
    <t>3400/3111037252</t>
  </si>
  <si>
    <t>BALTABAYEV NASURULLO ASADULLAYEVICH</t>
  </si>
  <si>
    <t>"CAPITAL ROAD CONSTRUCTION" MCHJ QK</t>
  </si>
  <si>
    <t>... MONZA (2023 | 01H605DC)</t>
  </si>
  <si>
    <t>2200/3111149052</t>
  </si>
  <si>
    <t>SATVALDIYEVA DILORA MIRYAKUBOVNA</t>
  </si>
  <si>
    <t>QARAYEV BEKZOD RO‘ZIBOYEVICH</t>
  </si>
  <si>
    <t>CHEVROLET LACETTI (2013 | 01Q704RA)</t>
  </si>
  <si>
    <t>0105/311991635</t>
  </si>
  <si>
    <t>IKRAMOV BAXTIYOR NIYASOVICH</t>
  </si>
  <si>
    <t>XAYTBAYEVA NIGINA ISKANDEROVNA</t>
  </si>
  <si>
    <t>... TRACKER 2 TRK LTZ (2023 | 01E706SA)</t>
  </si>
  <si>
    <t>3100/311575850</t>
  </si>
  <si>
    <t>IRISMATOV SHAXRIYOR SHAVKATOVICH</t>
  </si>
  <si>
    <t>ABDURASULOV XOJIAKBAR ABDUMAJID O‘G‘LI</t>
  </si>
  <si>
    <t>CHEVROLET COBALT (2022 | 10C388WA)</t>
  </si>
  <si>
    <t>0105/3111020142</t>
  </si>
  <si>
    <t>QO‘CHQOROV FAHRIDDIN ABRORJON O‘G‘LI</t>
  </si>
  <si>
    <t>SAATOV DJAMSHID RUSTAMOVICH</t>
  </si>
  <si>
    <t>... LACETTI (2023 | 01A704BB)</t>
  </si>
  <si>
    <t>г.Ташкент, Серглийский район, Аэропорт майдона айланма харакати буйлаб</t>
  </si>
  <si>
    <t>3400/3111084089</t>
  </si>
  <si>
    <t>PAXLAVON YANGIBOYEV ASKAR O‘G‘LI</t>
  </si>
  <si>
    <t>IBATOV JAMSHID ALISHER O‘G‘LI</t>
  </si>
  <si>
    <t>CHEVROLET LACETTI (2015 | 01C578FC)</t>
  </si>
  <si>
    <t>Ташкентская область, Занги-Атинский район, Нумон кучаси</t>
  </si>
  <si>
    <t>0315/311838131</t>
  </si>
  <si>
    <t>NURMETOV ABROR BAKIROVICH</t>
  </si>
  <si>
    <t>TASTANOV NURKEN MARAT O‘G‘LI</t>
  </si>
  <si>
    <t>CHEVROLET DAMAS-2 (2024 | 10C841HB)</t>
  </si>
  <si>
    <t>Ташкентская область, Бостанлыкский район, Кимёгар МФЙ</t>
  </si>
  <si>
    <t>3400/3111033617</t>
  </si>
  <si>
    <t>KARIMOVA MUXABBATXON XABIBILLA QIZI</t>
  </si>
  <si>
    <t>YO‘LDOSHEV SARDORBEK UMMAT O‘G‘LI</t>
  </si>
  <si>
    <t>CHEVROLET COBALT (2021 | 10T664TA)</t>
  </si>
  <si>
    <t>Ташкентская область, Чиназский район, Гулистон МФЙ</t>
  </si>
  <si>
    <t>0110/311873985</t>
  </si>
  <si>
    <t>"IJARA LEASING" MCHJ</t>
  </si>
  <si>
    <t>SHODMONOV BEKZOD NAJMETDINOVICH</t>
  </si>
  <si>
    <t>... SHINERAY  T30 (2024 | 01251XLA)</t>
  </si>
  <si>
    <t>0110/3111072339</t>
  </si>
  <si>
    <t>NURMAT AVANIYOZOV TONGOTTIYEVICH</t>
  </si>
  <si>
    <t>QUSHOQOV FARXOD MIRISLOM O‘G‘LI</t>
  </si>
  <si>
    <t>CHEVROLET LACETTI (2020 | 01T652EC)</t>
  </si>
  <si>
    <t>0309/311528936</t>
  </si>
  <si>
    <t>NAMAZOV BAXODIR URINBAYEVICH</t>
  </si>
  <si>
    <t>"GROSS SUG`URTA KOMPANIYASI" AJ</t>
  </si>
  <si>
    <t>... LACETTI STYLE AT (2023 | 10T305CB)</t>
  </si>
  <si>
    <t>0105/311898387</t>
  </si>
  <si>
    <t>MUSTAFAYEV AZAMAT DJALOLOVICH</t>
  </si>
  <si>
    <t>LATIPOV OTABEK G‘ULOMNAZIR O‘G‘LI</t>
  </si>
  <si>
    <t>CHEVROLET COBALT (2015 | 10F778MA)</t>
  </si>
  <si>
    <t>Ташкентская область, Кибрайский район, Аргин МФЙ</t>
  </si>
  <si>
    <t>0311/311902201</t>
  </si>
  <si>
    <t>SUYAROVA KULBAXOR AZIMOVNA</t>
  </si>
  <si>
    <t>SANGINOV     SHAVKAT BOYMAXMADOVICH</t>
  </si>
  <si>
    <t>CHEVROLET DAMAS-2 (2024 | 10V754HB)</t>
  </si>
  <si>
    <t>Ташкентская область, г. Ахангаран, Бустон МФЙ</t>
  </si>
  <si>
    <t>2800/311874760</t>
  </si>
  <si>
    <t>ASHUROV AXMADJON XXX</t>
  </si>
  <si>
    <t>XAYTBAYEV OTABEK ANVAROVICH</t>
  </si>
  <si>
    <t>... FORD TRANZIT (2009 | 40X442OA)</t>
  </si>
  <si>
    <t>Ташкентская область, город Ангрен, OXANGARON KUCHASI</t>
  </si>
  <si>
    <t>0110/311841812</t>
  </si>
  <si>
    <t>XAMIDOV RASHID XAMIDOVICH</t>
  </si>
  <si>
    <t>ISRAILOV JASURBEK ZAKIR O‘G‘LI</t>
  </si>
  <si>
    <t>DAEWOO MATIZ (2013 | 01K492OC)</t>
  </si>
  <si>
    <t>г.Ташкент, Яшнабадский район, Жар?ўр?он кўчаси</t>
  </si>
  <si>
    <t>0317/311930614</t>
  </si>
  <si>
    <t>MAMADJANOV SHAVKATDJAN INAMDJANOVICH</t>
  </si>
  <si>
    <t>CHEVROLET DAMAS-2 (2024 | 10E592JB)</t>
  </si>
  <si>
    <t>0110/3111023438</t>
  </si>
  <si>
    <t>ANVAROV SHODIYOR BAXTIYOR O‘G‘LI</t>
  </si>
  <si>
    <t>"MDS-SERVIS" MCHJ</t>
  </si>
  <si>
    <t>CHEVROLET SPARK (2015 | 01V607JC)</t>
  </si>
  <si>
    <t>0309/3111034344</t>
  </si>
  <si>
    <t>SAFOYEVA MARDONA JO‘RABEK QIZI</t>
  </si>
  <si>
    <t>SHAKIROV SHUXRATJON MANNAPOVICH</t>
  </si>
  <si>
    <t>FAW BESTUNE T55 (2023 | 10B686HB)</t>
  </si>
  <si>
    <t>г.Ташкент, Алмазарский район, Гуруч Арик кучаси</t>
  </si>
  <si>
    <t>3400/3111040830</t>
  </si>
  <si>
    <t>MURTAZOQULOV SHOHRUH RUSTAM O‘G‘LI</t>
  </si>
  <si>
    <t>KARIMOV DJAMSHID RAXMATILLOYEVICH</t>
  </si>
  <si>
    <t>CHEVROLET SPARK (2014 | 80Y952RA)</t>
  </si>
  <si>
    <t>Бухарская область, город Бухоро, M.IQBOL YO'NALISHI</t>
  </si>
  <si>
    <t>2200/3111032429</t>
  </si>
  <si>
    <t>YULDASHEV SHAMSIDDIN FAXRIDDIN O‘G‘LI</t>
  </si>
  <si>
    <t>ADJIBEKOV JASUR FARXOD O‘G‘LI</t>
  </si>
  <si>
    <t>DAEWOO MATIZ BEST (2007 | 01V368SA)</t>
  </si>
  <si>
    <t>г.Ташкент, Юнусабадский район, Юкоры коракамыш</t>
  </si>
  <si>
    <t>2800/311894785</t>
  </si>
  <si>
    <t>MAMADALIYEV ABDUVAXOB ABDUPATTAYEVICH</t>
  </si>
  <si>
    <t>SOTIVOLDIYEV ELYOR TOXIRJONOVICH</t>
  </si>
  <si>
    <t>CHEVROLET COBALT (2020 | 10F456UA)</t>
  </si>
  <si>
    <t>2600/311988073</t>
  </si>
  <si>
    <t>AXATOV SHAXZOD RAVSHAN O‘G‘LI</t>
  </si>
  <si>
    <t>POZILOV BAXODIR BOTIR O‘G‘LI</t>
  </si>
  <si>
    <t>CHEVROLET SPARK (2018 | 01H405SB)</t>
  </si>
  <si>
    <t>3100/311567833</t>
  </si>
  <si>
    <t>XALXODJAYEVA RA’NO NARXODJAYEVNA</t>
  </si>
  <si>
    <t>MANSUROV ISLOMBEK UMIDJON O‘G‘LI</t>
  </si>
  <si>
    <t>CHEVROLET SPARK (2014 | 10O240VA)</t>
  </si>
  <si>
    <t>0110/3111038674</t>
  </si>
  <si>
    <t>XUDAYKULOV BOBUR JO‘RABEKOVICH</t>
  </si>
  <si>
    <t>TURSUNBAYEV ALISHER INOMDJANOVICH</t>
  </si>
  <si>
    <t>... LADA VESTA GFK32 XSH 52 (2018 | 20N951FA)</t>
  </si>
  <si>
    <t>2800/311773860</t>
  </si>
  <si>
    <t>SAMADOV ABDULAZIZ HAKIMOVICH</t>
  </si>
  <si>
    <t>BOBOQULOV BAXTIYOR KAMOL O‘G‘LI</t>
  </si>
  <si>
    <t>... NEXIA 3 (2017 | 80Q224LA)</t>
  </si>
  <si>
    <t>Бухарская область, Гиждуванский район, YANGIRABOT MFY</t>
  </si>
  <si>
    <t>0304/311625785</t>
  </si>
  <si>
    <t>JUMANOVA ZAVRA UTAMURATOVNA</t>
  </si>
  <si>
    <t>MIRZABEKOV KAMRONBEK XUSAN O‘G‘LI</t>
  </si>
  <si>
    <t>... TRACKER (2020 | 10G001QA)</t>
  </si>
  <si>
    <t>0110/3111137479</t>
  </si>
  <si>
    <t>AKROMXON RASHIDOV SHOKIRXON O‘G‘LI</t>
  </si>
  <si>
    <t>"BOBUR DIYOR" OK</t>
  </si>
  <si>
    <t>CHEVROLET SPARK (2022 | 01J061JC)</t>
  </si>
  <si>
    <t>0315/311892584</t>
  </si>
  <si>
    <t>ERKINOVA FOTIMA DILSHOD QIZI</t>
  </si>
  <si>
    <t>ALIBAYEVA ASIYA XAMIDULLAYEVNA</t>
  </si>
  <si>
    <t>DAEWOO DAMAS 2 (2021 | 10Z116VA)</t>
  </si>
  <si>
    <t>0110/3111018374</t>
  </si>
  <si>
    <t>ISLAMOV RASUL MANSUROVICH</t>
  </si>
  <si>
    <t>DAEWOO DAMAS DX (2017 | 01X408ZB)</t>
  </si>
  <si>
    <t>2800/311895335</t>
  </si>
  <si>
    <t>NASRIDDINOV SHOHRUH G‘OLIB O‘G‘LI</t>
  </si>
  <si>
    <t>USMANOV BAXTIYER RAMAZANOVICH</t>
  </si>
  <si>
    <t>... SINOTRUK HOWO A7 ZZ4257N3847C1C (2023 | 80146TBA)</t>
  </si>
  <si>
    <t>0309/3111047008</t>
  </si>
  <si>
    <t>BO‘RANOV SIROJIDDIN RAVSHANOVICH</t>
  </si>
  <si>
    <t>ERGASHEV ZIODIN ABDULA UG‘LI</t>
  </si>
  <si>
    <t>CHEVROLET DAMAS (2008 | 70M231JA)</t>
  </si>
  <si>
    <t>0110/311774772</t>
  </si>
  <si>
    <t>ООО JIHOZ JILOSI</t>
  </si>
  <si>
    <t>ISLOMOV FARHOD RASHIDOVICH</t>
  </si>
  <si>
    <t>CHEVROLET SPARK (2017 | 01814CFA)</t>
  </si>
  <si>
    <t>0310/311867871</t>
  </si>
  <si>
    <t>KULMANOVA SHOIRA UTKIROVNA</t>
  </si>
  <si>
    <t>KURBANOV HAKIM MUXAMATYUSUFOVICH</t>
  </si>
  <si>
    <t>VAZ VAZ21060 (2000 | 10P562LA)</t>
  </si>
  <si>
    <t>Ташкентская область, г. Нурафшон, Бобур махаля</t>
  </si>
  <si>
    <t>0110/311915307</t>
  </si>
  <si>
    <t>GAZIYEV GAYRATJON IRKOMBAYEVICH</t>
  </si>
  <si>
    <t>SULTANOVA GULZODABEGIM AXMATJONOVNA</t>
  </si>
  <si>
    <t>CHEVROLET COBALT (2022 | 01C045VB)</t>
  </si>
  <si>
    <t>г.Ташкент, Шайхонтохурский район, Гиждувон</t>
  </si>
  <si>
    <t>MIRZAJONOV ARABJON AVAZJON O‘G‘LI</t>
  </si>
  <si>
    <t>г.Ташкент, Чиланзарский район, ТХАЙ кучаси</t>
  </si>
  <si>
    <t>0304/311946509</t>
  </si>
  <si>
    <t>IBRAGIMOV ABRARXODJA FATXULAYEVICH</t>
  </si>
  <si>
    <t>MAXKAMOV IBROXIM ERGASHEVICH</t>
  </si>
  <si>
    <t>CHEVROLET COBALT (2021 | 10J602WA)</t>
  </si>
  <si>
    <t>Ташкентская область, город Янгийул, ТХАЙ кучаси</t>
  </si>
  <si>
    <t>0110/311918314</t>
  </si>
  <si>
    <t>XOLBOZOR RO‘ZIMURODOV ABDIRAXMONOVICH</t>
  </si>
  <si>
    <t>TOYIROV SARVARJON KOMILJON O‘G‘LI</t>
  </si>
  <si>
    <t>... NEXIA SONC (2010 | 70P598NA)</t>
  </si>
  <si>
    <t>г.Ташкент, Учтепа район, Катортол кучаси</t>
  </si>
  <si>
    <t>2800/311792911</t>
  </si>
  <si>
    <t>UMAROV ADXAM SABIROVICH</t>
  </si>
  <si>
    <t>ABDUG‘OFUROV ABDULAZIZ ABDUVORIS O‘G‘LI</t>
  </si>
  <si>
    <t>... NEXIA 3 (2018 | 01898JGA)</t>
  </si>
  <si>
    <t>0110/311875196</t>
  </si>
  <si>
    <t>RASULOV GIYOSIDDIN ASAMITDINOVICH</t>
  </si>
  <si>
    <t>XAKIMOV SHUXRAT DJORABAYEVICH</t>
  </si>
  <si>
    <t>CHEVROLET COBALT (2023 | 01V969XA)</t>
  </si>
  <si>
    <t>0110/3111131047</t>
  </si>
  <si>
    <t>SARDOR RUZMATOV MASIDIQOVICH</t>
  </si>
  <si>
    <t>RAJAMATOVA SHOHISTA VALIJON QIZI</t>
  </si>
  <si>
    <t>DAEWOO NEXIA DOHC (2009 | 10Z340AA)</t>
  </si>
  <si>
    <t>0110/311997130</t>
  </si>
  <si>
    <t>AZIMOVA DILFUZA USMONALIYEVNA</t>
  </si>
  <si>
    <t>NAZIROV ABDULAZIZ RIXSIBOY O‘G‘LI</t>
  </si>
  <si>
    <t>DAEWOO NEXIA (2006 | 10R863NA)</t>
  </si>
  <si>
    <t>0105/311916463</t>
  </si>
  <si>
    <t>BEKBUTAYEV SHAVKAT BEKBUTAYEVICH</t>
  </si>
  <si>
    <t>НИГМАТОВ ЖАМШИД ТУЛКУНОВИЧ</t>
  </si>
  <si>
    <t>... KIA SORENTO G1Q8 (2024 | 01B177OC)</t>
  </si>
  <si>
    <t>CHORSHANBIYEV SHAXZOD SHUHRAT O‘G‘LI</t>
  </si>
  <si>
    <t>KIA KIA K5 (2022 | 01450VJA)</t>
  </si>
  <si>
    <t>г.Ташкент, Яккасарайский район, Урикзор 3 тор кучаси</t>
  </si>
  <si>
    <t>2800/311843409</t>
  </si>
  <si>
    <t>JURABAY CHARIYEV RADJABOVICH</t>
  </si>
  <si>
    <t>RADJABOV JASURBEK JURABOYEVICH</t>
  </si>
  <si>
    <t>VAZ LADA 21154 110 20 (2013 | 01N151OB)</t>
  </si>
  <si>
    <t>0110/3111026299</t>
  </si>
  <si>
    <t>KARIMOV SHUXRAT TAIROVICH</t>
  </si>
  <si>
    <t>DJURAYEV OYBEK MURATKULOVICH</t>
  </si>
  <si>
    <t>DAEWOO MATIZ (2011 | 01E354VB)</t>
  </si>
  <si>
    <t>2800/311912873</t>
  </si>
  <si>
    <t>XUSANOV SHAROFIDDIN O‘ROLBOYEVICH</t>
  </si>
  <si>
    <t>ESHMAMATOV SHAXZOD TUYG‘UN O‘G‘LI</t>
  </si>
  <si>
    <t>... NEXIA (2004 | 10X961VA)</t>
  </si>
  <si>
    <t>Ташкентская область, город Ангрен, МФЙ 44</t>
  </si>
  <si>
    <t>0105/3111056550</t>
  </si>
  <si>
    <t>MIRZAYEVA NIGORA ABDURAXMANOVNA</t>
  </si>
  <si>
    <t>AXMEDOV ABDUAZIZ G‘OFURJON O‘G‘LI</t>
  </si>
  <si>
    <t>CHEVROLET COBALT (2020 | 01E504TC)</t>
  </si>
  <si>
    <t>0250/311790826</t>
  </si>
  <si>
    <t>ABDUSATTOROVA ZUXRA BAXTIYAROVNA</t>
  </si>
  <si>
    <t>PARDAYEV UMIDJON ARZIQUL O‘G‘LI</t>
  </si>
  <si>
    <t>CHEVROLET SPARK M300 (2014 | 01J815MC)</t>
  </si>
  <si>
    <t>0110/3111125201</t>
  </si>
  <si>
    <t>JAMILA SHERMATOVA ABDULLAJANOVNA</t>
  </si>
  <si>
    <t>ABDURAXMONOV SARDOR MA’MUR O‘G‘LI</t>
  </si>
  <si>
    <t>... GAC AION V (2020 | 10X709GB)</t>
  </si>
  <si>
    <t>Ташкентская область, Ташкентский район, Келес шох</t>
  </si>
  <si>
    <t>2800/3111008469</t>
  </si>
  <si>
    <t>YUSUPOVA XILOLA SABITOVNA</t>
  </si>
  <si>
    <t>SALIMOV RAXMAT MALIKOVICH</t>
  </si>
  <si>
    <t>CHEVROLET COBALT (2022 | 01B560VB)</t>
  </si>
  <si>
    <t>г.Ташкент, Шайхонтохурский район, Локомотив</t>
  </si>
  <si>
    <t>0314/311732398</t>
  </si>
  <si>
    <t>MAXSUDOV BAXROM ASKAROVICH</t>
  </si>
  <si>
    <t>QULMUXAMADOV ODILJON SAYDULLO O‘G‘LI</t>
  </si>
  <si>
    <t>CHEVROLET MONZA (2023 | 01K127HC)</t>
  </si>
  <si>
    <t>Ташкентская область, Занги-Атинский район, Токзор МФЙ</t>
  </si>
  <si>
    <t>2200/311855057</t>
  </si>
  <si>
    <t>ABDUQODIROVA NILUFARXON ANVARXON QIZI</t>
  </si>
  <si>
    <t>CHEVROLET LACETTI (2022 | 01S890SB)</t>
  </si>
  <si>
    <t>"METROLOGY SYSTEMS" MCHJ</t>
  </si>
  <si>
    <t>RASULOV BOYSUN NARZULLAYEVICH</t>
  </si>
  <si>
    <t>... JAC SUNRAY (2023 | 10318LCA)</t>
  </si>
  <si>
    <t>Ташкентская область, Занги-Атинский район, Харакат махаласи</t>
  </si>
  <si>
    <t>0314/311909849</t>
  </si>
  <si>
    <t>AHADOV AKMAL AZIMJON O‘G‘LI</t>
  </si>
  <si>
    <t>JEEP JETOUR X70 PLUS VEHICLE (2023 | 10O009FB)</t>
  </si>
  <si>
    <t>0110/311949161</t>
  </si>
  <si>
    <t>ERMATOV ABDUVASIT MIRZAMIDINOVICH</t>
  </si>
  <si>
    <t>UMIRZAQOV SARDORBEK USMANALI O‘G‘LI</t>
  </si>
  <si>
    <t>CHEVROLET COBALT (2013 | 10V210PA)</t>
  </si>
  <si>
    <t>Ташкентская область, город Ангрен, Опортак</t>
  </si>
  <si>
    <t>0110/3111105063</t>
  </si>
  <si>
    <t>MADALIYEV XIKMATULLA FAYZULLAYEVICH</t>
  </si>
  <si>
    <t>ASFALTOBETON</t>
  </si>
  <si>
    <t>ЗИЛ ЗИЛ- 130 (1981 | 01N329SB)</t>
  </si>
  <si>
    <t>г.Ташкент, Янги Хаятский район, Райхон 1 тор кучаси</t>
  </si>
  <si>
    <t>2800/311999902</t>
  </si>
  <si>
    <t>MASHRAPOV NURG‘OLIP MAMIRJON O‘G‘LI</t>
  </si>
  <si>
    <t>VAHIDOV MUZAFFAR ERKIN O‘G‘LI</t>
  </si>
  <si>
    <t>... LACETTI (2021 | 01Q890PC)</t>
  </si>
  <si>
    <t>г.Ташкент, Серглийский район, Хонабод кўчаси</t>
  </si>
  <si>
    <t>3400/3111068657</t>
  </si>
  <si>
    <t>MIRAXMEDOV RAVSHAN RAXMATOVICH</t>
  </si>
  <si>
    <t>ISAKOV AZIZ JURAYEVICH</t>
  </si>
  <si>
    <t>DAEWOO MATIZ (2011 | 01516DJA)</t>
  </si>
  <si>
    <t>г.Ташкент, Алмазарский район, ТХАЙ кучаси</t>
  </si>
  <si>
    <t>0110/3111137956</t>
  </si>
  <si>
    <t>KARIMOVA MAXMUDA ABDUJALIL QIZI</t>
  </si>
  <si>
    <t>GAIPBAYEV BAXADIR XUSANOVICH</t>
  </si>
  <si>
    <t>CHEVROLET SPARK (2017 | 01D638JC)</t>
  </si>
  <si>
    <t>ООО "MARK FORMELLE IT"</t>
  </si>
  <si>
    <t>YUSUPXODJAYEV ABDUVASIL VAXIDOVICH</t>
  </si>
  <si>
    <t>VAZ LADA VESTA (2021 | 60208TBA)</t>
  </si>
  <si>
    <t>0309/311916130</t>
  </si>
  <si>
    <t>SALIXODJAYEV IMOMXODJA AXRORXODJA O‘G‘LI</t>
  </si>
  <si>
    <t>TOSHPO‘LATOV ULUG‘BEK OTABEK O‘G‘LI</t>
  </si>
  <si>
    <t xml:space="preserve"> SPARK (2020 | 10B790TA)</t>
  </si>
  <si>
    <t>0110/3111154877</t>
  </si>
  <si>
    <t>MAKSUDOVA ROXATXON YULDASHEVNA</t>
  </si>
  <si>
    <t>SANOQULOV HAYOT DJURAYEVICH</t>
  </si>
  <si>
    <t>CHEVROLET SPARK (2020 | 01F482JB)</t>
  </si>
  <si>
    <t>3400/3111082592</t>
  </si>
  <si>
    <t>SADIKOV SHOXRUX SHUXRATOVICH</t>
  </si>
  <si>
    <t>KADIROV KAMOLIDDIN ABDUFATTAXOVICH</t>
  </si>
  <si>
    <t>CHEVROLET SPARK M300 (2018 | 01L346DB)</t>
  </si>
  <si>
    <t>0105/3111111570</t>
  </si>
  <si>
    <t>PIRMATOV AZIMJON NIG‘MATOVICH</t>
  </si>
  <si>
    <t>ERGASHBAYEV DILSHOD KOMILJANOVICH</t>
  </si>
  <si>
    <t>CHEVROLET SPARK (2016 | 10O219AB)</t>
  </si>
  <si>
    <t xml:space="preserve">г.Ташкент, Учтепа район, Пойкол </t>
  </si>
  <si>
    <t>0103/3111112837</t>
  </si>
  <si>
    <t>DURDIYEV AKRAM ALLABERGENOVICH</t>
  </si>
  <si>
    <t>BAYMUXAMEDOVA MAVLYUDA MIRDJAMALOVNA</t>
  </si>
  <si>
    <t>CHEVROLET ЛАБО (2023 | 01P935GC)</t>
  </si>
  <si>
    <t>г.Ташкент, Шайхонтохурский район, Истолохат кучаси</t>
  </si>
  <si>
    <t>2800/311907937</t>
  </si>
  <si>
    <t>ZAMANBEKOV TOXIR FAYZULLAYEVICH</t>
  </si>
  <si>
    <t>MAHAMADJONOV BOTIR BAXTIYOR O‘G‘LI</t>
  </si>
  <si>
    <t>DAEWOO DAMAS DX (2022 | 01E357TB)</t>
  </si>
  <si>
    <t>3400/3111177587</t>
  </si>
  <si>
    <t>YUSUPOV FAZLIDDIN ZUXURJONOVICH</t>
  </si>
  <si>
    <t>"KAMINA TRANS SERVICE" MAS`ULIYATI CHEKLANGAN JAMIYAT</t>
  </si>
  <si>
    <t>DAEWOO MATIZ (2012 | 10E726NA)</t>
  </si>
  <si>
    <t>0200/3111043949</t>
  </si>
  <si>
    <t>ASATILLAYEV ABDUMANNOP ABDISATTOR O‘G‘LI</t>
  </si>
  <si>
    <t>"МЧЖ "E R A"</t>
  </si>
  <si>
    <t>VAZ VAZ 2107 (1990 | 10X105EB)</t>
  </si>
  <si>
    <t>0110/311850416</t>
  </si>
  <si>
    <t>AZIZ MUXAMEDALIYEV SAIDALIYEVICH</t>
  </si>
  <si>
    <t>"SHAFARINA" MCHJ</t>
  </si>
  <si>
    <t>... VOLKSWAGEN E LAVIDA (2021 | 01T007BA)</t>
  </si>
  <si>
    <t>2800/311811708</t>
  </si>
  <si>
    <t>ALIMOVA SAODAT MUMINOVNA</t>
  </si>
  <si>
    <t>MOHIDIL TURSUNOVA AZIMOVNA</t>
  </si>
  <si>
    <t>CHEVROLET SPARK (2020 | 01M040VA)</t>
  </si>
  <si>
    <t>0103/311984510</t>
  </si>
  <si>
    <t>DADABAYEV FARXODJON SABIRJANOVICH</t>
  </si>
  <si>
    <t>ARIPDJANOVA ZUMRAD YUSUPDJANOVNA</t>
  </si>
  <si>
    <t>CHEVROLET COBALT (2024 | 01V915QC)</t>
  </si>
  <si>
    <t>г.Ташкент, Яккасарайский район, Таркиёт кучаси</t>
  </si>
  <si>
    <t>2800/311978912</t>
  </si>
  <si>
    <t>BURTEBAYEVA BAYAN MAMUROVNA</t>
  </si>
  <si>
    <t>NAJIMIDDINOV AZIZBEK ULUG‘BEK O‘G‘LI</t>
  </si>
  <si>
    <t>... NEXIA 3 (2021 | 10W470VA)</t>
  </si>
  <si>
    <t>Ташкентская область, город Янгийул, Самарканд Янги хайет</t>
  </si>
  <si>
    <t>0110/311805067</t>
  </si>
  <si>
    <t>YUNUSBEKOV AVAZBEK ANVARBEK O‘G‘LI</t>
  </si>
  <si>
    <t>ERKINOV SARVAR SHAVKAT O‘G‘LI</t>
  </si>
  <si>
    <t>DAEWOO MATIZ BEST (2016 | 01K040AB)</t>
  </si>
  <si>
    <t>г.Ташкент, Мирабадский район, Мержон</t>
  </si>
  <si>
    <t>3400/3111059833</t>
  </si>
  <si>
    <t>JAMSHID NORMATOV NIGMATOVICH</t>
  </si>
  <si>
    <t>IRGASHEV ILXOM FURKAT O‘G‘LI</t>
  </si>
  <si>
    <t>CHEVROLET ЛАБО (2021 | 01O178QB)</t>
  </si>
  <si>
    <t>2200/311983215</t>
  </si>
  <si>
    <t>EGAMOVA RANOXON SAYDULLAYEVNA</t>
  </si>
  <si>
    <t>LEONTEVA KSENIYA SERGEYEVNA</t>
  </si>
  <si>
    <t>... TRACKER (2019 | 01N630NB)</t>
  </si>
  <si>
    <t>г.Ташкент, М.Улугбекский район, Ниёзий кучаси</t>
  </si>
  <si>
    <t>0110/3111122002</t>
  </si>
  <si>
    <t>SABIROVA ZEBO KAXRAMANOVNA</t>
  </si>
  <si>
    <t>JURABOYEV AZIZ QOBILOVICH</t>
  </si>
  <si>
    <t>DAEWOO DAMAS DX (2021 | 01W753UC)</t>
  </si>
  <si>
    <t>Ташкентская область, Кибрайский район, Байткургон</t>
  </si>
  <si>
    <t>0311/311893194</t>
  </si>
  <si>
    <t>QO‘CHQOROV SIROJIDDIN SHUXRAT O‘G‘LI</t>
  </si>
  <si>
    <t>MAMATOV UKTAM UROLOVICH</t>
  </si>
  <si>
    <t>CHEVROLET COBALT (2023 | 10V592HB)</t>
  </si>
  <si>
    <t>3400/3111096869</t>
  </si>
  <si>
    <t>MAMATOV DILMUROD ERKIN O‘G‘LI</t>
  </si>
  <si>
    <t>DJALILOVA AZIZA MUXAMATOVNA</t>
  </si>
  <si>
    <t>CHEVROLET SPARK (2012 | 10J539GB)</t>
  </si>
  <si>
    <t>2800/311981163</t>
  </si>
  <si>
    <t>AXROR YANGIYEV YUSUBJONOVICH</t>
  </si>
  <si>
    <t>BADIROV FAXRIDDIN XILALOVICH</t>
  </si>
  <si>
    <t>... BYD YUANG PLUS (2023 | 01P849BC)</t>
  </si>
  <si>
    <t>г.Ташкент, Алмазарский район, Чигатой</t>
  </si>
  <si>
    <t>0110/3111102461</t>
  </si>
  <si>
    <t>ALISHER MAXAMEDOV KAMILOVICH</t>
  </si>
  <si>
    <t>SARMANOVA FERUZA BAXTIYOROVNA</t>
  </si>
  <si>
    <t>DAEWOO NEXIA GL (2018 | 01H119BB)</t>
  </si>
  <si>
    <t>0304/311828371</t>
  </si>
  <si>
    <t>MIRZAMUXAMEDOV ALISHER TULKINJANOVICH</t>
  </si>
  <si>
    <t>XASANOV DIYOR ISMAILJONOVICH</t>
  </si>
  <si>
    <t>GAZ GAZ 330202288 (2013 | 10H383JA)</t>
  </si>
  <si>
    <t>0110/311860898</t>
  </si>
  <si>
    <t>MIRZAYEV AXMAD MAXMUDJANOVICH</t>
  </si>
  <si>
    <t>... LADA VESTA (2020 | 01N589ZB)</t>
  </si>
  <si>
    <t>0110/3111127549</t>
  </si>
  <si>
    <t>KAMALXODJAYEV OMONXODJA ARTIKXODJAYEVICH</t>
  </si>
  <si>
    <t>TURG‘UNOV DILMUROD TULKIN O‘G‘LI</t>
  </si>
  <si>
    <t>CHEVROLET COBALT (2019 | 01Z701OA)</t>
  </si>
  <si>
    <t>г.Ташкент, Алмазарский район, Шифанур  ва КХАЙ кучаси</t>
  </si>
  <si>
    <t>0110/3111055204</t>
  </si>
  <si>
    <t>DADABAYEV ABDULLA IBRAXIMOVICH</t>
  </si>
  <si>
    <t>MURODOV AKBAR EGAMBERDI O‘G‘LI</t>
  </si>
  <si>
    <t>CHEVROLET CAPTIVA (2008 | 01C220EA)</t>
  </si>
  <si>
    <t>г.Ташкент, Юнусабадский район, CHINOBOD</t>
  </si>
  <si>
    <t>2800/311997264</t>
  </si>
  <si>
    <t>NIZOMOVA FOTIMA AZAMOVNA</t>
  </si>
  <si>
    <t>TOSHQULOV G‘AYBULLO QURBONALIYEVICH</t>
  </si>
  <si>
    <t>CHEVROLET COBALT (2023 | 30K051DB)</t>
  </si>
  <si>
    <t xml:space="preserve">Самаркандская область, УРГУТСКИЙ РАЙОН, Алгар маххаласи </t>
  </si>
  <si>
    <t>0110/3111149076</t>
  </si>
  <si>
    <t>URAZMETOVA IRINA SAYITOVNA</t>
  </si>
  <si>
    <t>MIRVALIYEV DILMURAD ABDUVALIYEVICH</t>
  </si>
  <si>
    <t>LI LI L6 (2024 | 01D735RC)</t>
  </si>
  <si>
    <t>г.Ташкент, М.Улугбекский район, Шастрий кучаси</t>
  </si>
  <si>
    <t>0105/3111019126</t>
  </si>
  <si>
    <t>LIM MARGARITA ARSENTEVNA</t>
  </si>
  <si>
    <t>"TRK MEGA PLANET" MAS'ULIYATI CHEKLANGAN JAMIYAT</t>
  </si>
  <si>
    <t>CHEVROLET LACETTI (2013 | 01F344RA)</t>
  </si>
  <si>
    <t>0310/311231632</t>
  </si>
  <si>
    <t>DJURAYEV RUSTAM UKTAMOVICH</t>
  </si>
  <si>
    <t>TO‘XTAMUROTOV SHOXRUX FAZLIDDIN O‘G‘LI</t>
  </si>
  <si>
    <t>DAEWOO NEXIA COHC (2010 | 10B602AB)</t>
  </si>
  <si>
    <t>3400/3111023113</t>
  </si>
  <si>
    <t>SULTONMURODOV ASQARBEK DILMUROD O‘G‘LI</t>
  </si>
  <si>
    <t>XIKMATOV RUSTAM NIGMATULLAYEVICH</t>
  </si>
  <si>
    <t>... CHANGAN SC1032TUZ55 (2023 | 01X132BC)</t>
  </si>
  <si>
    <t>0110/311910195</t>
  </si>
  <si>
    <t>"FULL ENERGO MONTAGE" MCHJ</t>
  </si>
  <si>
    <t>ABRAYEV A’ZAM ESHONQULOVICH</t>
  </si>
  <si>
    <t>... SHINERAY T32 (2023 | 01212HEA)</t>
  </si>
  <si>
    <t>Ташкентская область, Занги-Атинский район, Мустаккилик кучаси</t>
  </si>
  <si>
    <t>0110/311917318</t>
  </si>
  <si>
    <t>IXTIYOR ABDULLAYEV BAXTIYOR O‘G‘LI</t>
  </si>
  <si>
    <t>ABDIRAXMONOV XAKIMBAY ARASHOVICH</t>
  </si>
  <si>
    <t>CHEVROLET SPARK (2015 | 10J175YA)</t>
  </si>
  <si>
    <t>0317/311814800</t>
  </si>
  <si>
    <t>KURTAMETOV SETMER SHEVKETOVICH</t>
  </si>
  <si>
    <t>USMANOV NURJON KALMAXANOVICH</t>
  </si>
  <si>
    <t>CHEVROLET DAMAS-2 (2024 | 10W396GB)</t>
  </si>
  <si>
    <t>Ташкентская область, Янгиюльский район, Янгийул худудида</t>
  </si>
  <si>
    <t>0110/3111069464</t>
  </si>
  <si>
    <t>SULTON FAYZULLOYEV NARZULLA O‘G‘LI</t>
  </si>
  <si>
    <t>MUSAYEV AZIZ KUDRATOVICH</t>
  </si>
  <si>
    <t>CHEVROLET CAPTIVA (2012 | 01Q093EC)</t>
  </si>
  <si>
    <t>0105/311843953</t>
  </si>
  <si>
    <t>SUNNATOV RUSTAM ROVSHAN O‘G‘LI</t>
  </si>
  <si>
    <t>VAXABOVA NAFISA KARIMOVNA</t>
  </si>
  <si>
    <t>DAEWOO NEXIA 3 (2017 | 01M720VA)</t>
  </si>
  <si>
    <t>2800/3111007442</t>
  </si>
  <si>
    <t>ZIYAYEV RUSLAN FAXRITDINOVICH</t>
  </si>
  <si>
    <t>"AKFA ASSEMBLY" MCHJ</t>
  </si>
  <si>
    <t>... VAZ 2105 (1981 | 01W031MA)</t>
  </si>
  <si>
    <t>3400/3111090481</t>
  </si>
  <si>
    <t>SALIMOVA FERUZA BAXTIYAROVNA</t>
  </si>
  <si>
    <t>TULYAGANOVA NILUFAR ZOIRJON QIZI</t>
  </si>
  <si>
    <t>CHEVROLET LACETTI (2023 | 01X909NB)</t>
  </si>
  <si>
    <t>2800/311951076</t>
  </si>
  <si>
    <t>MAMANAZAROVA OZODAXON KABILJANOVNA</t>
  </si>
  <si>
    <t>RO‘ZIQULOV XUSAN SHERZOD O‘G‘LI</t>
  </si>
  <si>
    <t>... LACETTI 2 (2022 | 10Z548HB)</t>
  </si>
  <si>
    <t>Ташкентская область, город Ангрен, 5-3 дахаси томонидан 6-4 томонига</t>
  </si>
  <si>
    <t>0315/311756077</t>
  </si>
  <si>
    <t>MURSAYEV ALISHER AKBARJON O‘G‘LI</t>
  </si>
  <si>
    <t>KUCHKAROVA SABINA UBAYDULLA QIZI</t>
  </si>
  <si>
    <t>DAEWOO MATIZ BEST (2009 | 10K265FB)</t>
  </si>
  <si>
    <t>0105/3111034334</t>
  </si>
  <si>
    <t>NOSIROV ABDULLA NODIR O‘G‘LI</t>
  </si>
  <si>
    <t>KARIMOV MAXMADALI RAYIMOVICH</t>
  </si>
  <si>
    <t>ISUZU SAZ NOR 71PL (2020 | 01389CHA)</t>
  </si>
  <si>
    <t>"EVA-KAR-TRANSPORT" MCHJ</t>
  </si>
  <si>
    <t>KODIROVA NIGORAXON ZOXITXON QIZI</t>
  </si>
  <si>
    <t>GAZ GAZ A21R33 1050 (2024 | 10589SCA)</t>
  </si>
  <si>
    <t>0103/3111143452</t>
  </si>
  <si>
    <t>ABDURAXMANOV ZULFIQOR BAXODIROVICH</t>
  </si>
  <si>
    <t>VARTANYAN ANNAIT VLADIMIROVNA</t>
  </si>
  <si>
    <t>BYD SONG PLUS CHAMPION 2024 (2023 | 01W141SB)</t>
  </si>
  <si>
    <t>0110/3111119501</t>
  </si>
  <si>
    <t>"QO"QON TEZKOR TAKSI TRANS" MCHJ</t>
  </si>
  <si>
    <t>YUSUPOV ASADULLOH JAMOLXON O‘G‘LI</t>
  </si>
  <si>
    <t>CHEVROLET SPARK (2014 | 40039VBA)</t>
  </si>
  <si>
    <t>Ферганская область, ГОРОД КОКАНД, ?ў?он шахар Усмон Носир кўчаси</t>
  </si>
  <si>
    <t>0105/3111138541</t>
  </si>
  <si>
    <t>OZODOV LUTFULLO AZAMJON O‘G‘LI</t>
  </si>
  <si>
    <t>MATANOV FAXRIDDIN KARIMOVICH</t>
  </si>
  <si>
    <t>CHEVROLET NEXIA 3 (2022 | 01U919UC)</t>
  </si>
  <si>
    <t>г.Ташкент, Чиланзарский район, Катартал</t>
  </si>
  <si>
    <t>0611/311993350</t>
  </si>
  <si>
    <t>BOTIROV BAHODIR QOBILJON O‘G‘LI</t>
  </si>
  <si>
    <t>ODILOV FARRUXBEK BAXODIR O‘G‘LI</t>
  </si>
  <si>
    <t>MARUTI ONIX (2024 | 60F724GB)</t>
  </si>
  <si>
    <t>Андижанская область, г. Андижон, Мукумий ва Бобуршох кучаси</t>
  </si>
  <si>
    <t>0110/311994292</t>
  </si>
  <si>
    <t>QUDRATILLAYEV JAXONGIR XIKMATILLA O‘G‘LI</t>
  </si>
  <si>
    <t>SHERALIYEV QUVONCHBEK LAZIZ O‘G‘LI</t>
  </si>
  <si>
    <t>MERCEDES BENZ MERCEDES BENZ 208 (1994 | 01G168CC)</t>
  </si>
  <si>
    <t>г.Ташкент, Яккасарайский район, Дилбог кучаси</t>
  </si>
  <si>
    <t>2800/311976831</t>
  </si>
  <si>
    <t>XOLMIRZAYEV FOZIL SOBIRJANOVICH</t>
  </si>
  <si>
    <t>KARIMOV UTKIR URALBAYEVICH</t>
  </si>
  <si>
    <t>... ORLANDO (2014 | 01A293VB)</t>
  </si>
  <si>
    <t>г.Ташкент, Мирабадский район, Эски саракуль кучаси</t>
  </si>
  <si>
    <t>3400/3111074046</t>
  </si>
  <si>
    <t>NAZAROV AMIR NIYAZOVICH</t>
  </si>
  <si>
    <t>XALILOVA DILNOZA BURIBAYEVNA</t>
  </si>
  <si>
    <t>CHEVROLET COBALT (2014 | 01B876SA)</t>
  </si>
  <si>
    <t>3400/3111156615</t>
  </si>
  <si>
    <t>SHUKURILLAYEV ANVAR ADHAM O‘G‘LI</t>
  </si>
  <si>
    <t>IMINOV OYBEK BAXRIDINOVICH</t>
  </si>
  <si>
    <t>DAEWOO MATIZ (2010 | 10D734FB)</t>
  </si>
  <si>
    <t>0110/3111105260</t>
  </si>
  <si>
    <t>ORTIQOV SARDOR NODIR O‘G‘LI</t>
  </si>
  <si>
    <t>CHEVROLET SPARK (2017 | 01Y618JB)</t>
  </si>
  <si>
    <t>1205/3111128781</t>
  </si>
  <si>
    <t>RASHIDOV SHERZOD SHAKARBOY O‘G‘LI</t>
  </si>
  <si>
    <t>AMONOV UMID AMINOVICH</t>
  </si>
  <si>
    <t>CHEVROLET COBALT R4 OPTIMUM AT (2023 | 30E496GB)</t>
  </si>
  <si>
    <t>Самаркандская область, ГОРОД САМАРКАНД, A.Qushchi ko'chasida</t>
  </si>
  <si>
    <t>MIRRAXIMOV FARXAD XUSNITDINOVICH</t>
  </si>
  <si>
    <t>0110/3111152737</t>
  </si>
  <si>
    <t>XIKMATOV ANVARJON FARRUX O‘G‘LI</t>
  </si>
  <si>
    <t>MULDABAYEV DAVRON ZIKRILLAYEVICH</t>
  </si>
  <si>
    <t>DAEWOO MATIZ (2010 | 01R382PB)</t>
  </si>
  <si>
    <t>г.Ташкент, Юнусабадский район, Юкори камиш</t>
  </si>
  <si>
    <t>2800/311887323</t>
  </si>
  <si>
    <t>KARIMOV MIRKOMIL MIRXAYDAR O‘G‘LI</t>
  </si>
  <si>
    <t>FAXRIDDINOV SIROJIDDIN NURIDDIN O‘G‘LI</t>
  </si>
  <si>
    <t>CHEVROLET COBALT (2023 | 01Z834ZB)</t>
  </si>
  <si>
    <t>0110/3111083903</t>
  </si>
  <si>
    <t>OSTANOV SOBIR MUSURMONOVICH</t>
  </si>
  <si>
    <t>IBRAGIMOV ARSEN MUZAFFAROVICH</t>
  </si>
  <si>
    <t>CHEVROLET NEXIA 2 (2019 | 01G789FB)</t>
  </si>
  <si>
    <t>г.Ташкент, Мирабадский район, Генерал Алиева</t>
  </si>
  <si>
    <t>2800/311843232</t>
  </si>
  <si>
    <t>RAXIMBABAYEV RUSTAM KADIROVICH</t>
  </si>
  <si>
    <t>RUZIYEV ALISHER BEKNAZAROVICH</t>
  </si>
  <si>
    <t>CHEVROLET SPARK (2022 | 01E940XB)</t>
  </si>
  <si>
    <t>0312/311825739</t>
  </si>
  <si>
    <t>MIRXOLIQOVA SANOBAR ABDIMO‘MINOVNA</t>
  </si>
  <si>
    <t>YUSUF SIROJIDDIN IKROM O‘G‘LI</t>
  </si>
  <si>
    <t>CHEVROLET COBALT (2018 | 10T270QA)</t>
  </si>
  <si>
    <t>2800/3111004941</t>
  </si>
  <si>
    <t>BEKMURATOV DILMUROD ABDULLA-O‘G‘LI</t>
  </si>
  <si>
    <t>ALIMOV RAVSHAN VAXABJANOVICH</t>
  </si>
  <si>
    <t>... NEXIA (2015 | 10R580JB)</t>
  </si>
  <si>
    <t>г.Ташкент, Мирабадский район, Янги обод кучаси</t>
  </si>
  <si>
    <t>0310/311917661</t>
  </si>
  <si>
    <t>MARQABOYEV UMIDJON DILMUROD UG‘LI</t>
  </si>
  <si>
    <t>ABDUSODIQOV ISFANDIYOR ABDUXAMID O‘G‘LI</t>
  </si>
  <si>
    <t>DAEWOO DAMAS 2 (2022 | 10G182YA)</t>
  </si>
  <si>
    <t xml:space="preserve">Ташкентская область, г. Нурафшон, Нуравшон-Пискент </t>
  </si>
  <si>
    <t>2500/311968271</t>
  </si>
  <si>
    <t>RUZIKULOV ZIYADULLA RUZIKULOVICH</t>
  </si>
  <si>
    <t>GAFUROV XIMOYIDDIN TULKUNDJANOVICH</t>
  </si>
  <si>
    <t>CHEVROLET LACETTI (2021 | 30U901VA)</t>
  </si>
  <si>
    <t>2800/3111016052</t>
  </si>
  <si>
    <t>KARIMOVA NODIRA SHOGDAROVNA</t>
  </si>
  <si>
    <t>ROMASHOV ARTYOM VLADIMIROVICH</t>
  </si>
  <si>
    <t>CHEVROLET COBALT (2024 | 01N952RC)</t>
  </si>
  <si>
    <t>2800/3111003087</t>
  </si>
  <si>
    <t>KIRGIZBAYEVA NARGIZA ALIDJANOVNA</t>
  </si>
  <si>
    <t>IRMATOV OLIM TOSHKANBAYEVICH</t>
  </si>
  <si>
    <t>... TOYOTA PRADO (2019 | 01N077TA)</t>
  </si>
  <si>
    <t>2200/3111118687</t>
  </si>
  <si>
    <t>UMAROVA JAMILA KAYUMOVNA</t>
  </si>
  <si>
    <t>AZIMOV FERUZ IKROMOVICH</t>
  </si>
  <si>
    <t>CHEVROLET COBALT (2024 | 01J470RC)</t>
  </si>
  <si>
    <t>г.Ташкент, Юнусабадский район, Жомий кучаси</t>
  </si>
  <si>
    <t>3400/3111091454</t>
  </si>
  <si>
    <t>BERDIYEV USEN YERJANOVICH</t>
  </si>
  <si>
    <t>SLEDENKO ALEKSEY ABDURAIMOVICH</t>
  </si>
  <si>
    <t>CHEVROLET NEXIA 2 (2020 | 01Z129YB)</t>
  </si>
  <si>
    <t>3400/3111090735</t>
  </si>
  <si>
    <t>KURBANOV MAKSUD ABDUGANIYEVICH</t>
  </si>
  <si>
    <t>MEYLIYEV SHUHRAT JO‘RAYEVICH</t>
  </si>
  <si>
    <t>... LACETTI (2009 | 01J051JA)</t>
  </si>
  <si>
    <t>IGZAZOV FARXOD MUXRATOVICH</t>
  </si>
  <si>
    <t>0200/311838190</t>
  </si>
  <si>
    <t>OSMANOVA RUSHANA MIDXATOVNA</t>
  </si>
  <si>
    <t>AHMADJONOV YORQINBEK DILSHODJON O‘G‘LI</t>
  </si>
  <si>
    <t>BYD BYD YUANG PLUS (2023 | 01E400TA)</t>
  </si>
  <si>
    <t>г.Ташкент, Бектемирский район, Рохат кучаси</t>
  </si>
  <si>
    <t>0110/3111058922</t>
  </si>
  <si>
    <t>MO‘YDINOV XABIBULLO XAMIDULLAYEVICH</t>
  </si>
  <si>
    <t>ABDUVALI KARIMOV RASULJON O‘G‘LI</t>
  </si>
  <si>
    <t>MARUTI OMNI  (2024 | 40S482OB)</t>
  </si>
  <si>
    <t>Ферганская область, ГОРОД МАРГИЛОН, Янги фаргона</t>
  </si>
  <si>
    <t>0110/311823486</t>
  </si>
  <si>
    <t>ULUG‘BEK PO‘LATOV BAXTIYOR O‘G‘LI</t>
  </si>
  <si>
    <t>XASHIMXODJAYEV ERKIN UMARXODJAYEVICH</t>
  </si>
  <si>
    <t>... NEXIA 3 (2018 | 25N176GA)</t>
  </si>
  <si>
    <t>г.Ташкент, Шайхонтохурский район, Каримов кучаси</t>
  </si>
  <si>
    <t>0200/311891757</t>
  </si>
  <si>
    <t>KARIMOV SOBIT OBITOVICH</t>
  </si>
  <si>
    <t>NIGMATULLAYEVA ZULAYXO MOVZIROVNA</t>
  </si>
  <si>
    <t xml:space="preserve"> DAEWOO MATIZ (2010 | 01E142ZB)</t>
  </si>
  <si>
    <t>0312/311794680</t>
  </si>
  <si>
    <t>NURMATOV UKTAM DJUMANAZAROVICH</t>
  </si>
  <si>
    <t>ARZIYEV ALLAYAR JANABAY ULI</t>
  </si>
  <si>
    <t>DAEWOO NEXIA (1997 | 10V316LA)</t>
  </si>
  <si>
    <t>0105/3111061238</t>
  </si>
  <si>
    <t>KIM NATALYA VLADIMIROVNA</t>
  </si>
  <si>
    <t>"ORE MINING CONSTRUCTION TRADING" MCHJ</t>
  </si>
  <si>
    <t>... EPICA (2010 | 01G585MA)</t>
  </si>
  <si>
    <t>г.Ташкент, Яшнабадский район, ТХАЙ кучаси</t>
  </si>
  <si>
    <t>0110/311891194</t>
  </si>
  <si>
    <t>IBRAGIMOV TOIR ILHOM O‘G‘LI</t>
  </si>
  <si>
    <t>CHEVROLET LACETTI (2020 | 70Z520CB)</t>
  </si>
  <si>
    <t>Ташкентская область, Юкоричирчикский район, Бектемир йули</t>
  </si>
  <si>
    <t>2200/311937233</t>
  </si>
  <si>
    <t>PIRMATOV XAKIMJON KAYUMDJANOVICH</t>
  </si>
  <si>
    <t>CHEVROLET COBALT (2014 | 01G250SB)</t>
  </si>
  <si>
    <t>"UZVIPTRANSSERVICE" MCHJ</t>
  </si>
  <si>
    <t>... BYD SONG PLUS DMI (2023 | 01080EFA)</t>
  </si>
  <si>
    <t>г.Ташкент, М.Улугбекский район, Катта Олтинтепа</t>
  </si>
  <si>
    <t>SIEMENS LLP (VAKOLATXONASI)</t>
  </si>
  <si>
    <t>AZBOYEV ZAFAR YERGASH O‘G‘LI</t>
  </si>
  <si>
    <t>... SKODA KODIAQ STYLE (2021 | 01M017079)</t>
  </si>
  <si>
    <t>г.Ташкент, М.Улугбекский район, Аккургон кучаси</t>
  </si>
  <si>
    <t>3400/3111053443</t>
  </si>
  <si>
    <t>SOBIRJONOVA MADINA XASAN QIZI</t>
  </si>
  <si>
    <t>FARXODOV JAXONGIR SUR’AT O‘G‘LI</t>
  </si>
  <si>
    <t>CHEVROLET SPARK (2019 | 10M031DB)</t>
  </si>
  <si>
    <t>0200/311784274</t>
  </si>
  <si>
    <t>KOTSYUBA MIXAIL NIKOLAYEVICH</t>
  </si>
  <si>
    <t>ZUNUNOV MUXIDDIN FAXRITDINOVICH</t>
  </si>
  <si>
    <t>HYUNDAI HYUNDAI SANTAFE (2014 | 01H004000)</t>
  </si>
  <si>
    <t>2200/311888397</t>
  </si>
  <si>
    <t>RUSTAMXODJAYEV RAMIZ RASHIDXODJAYEVICH</t>
  </si>
  <si>
    <t>KLICHEV FARRUX RUZMATOVICH</t>
  </si>
  <si>
    <t>GAZ GAZ 330202 288 (2019 | 10G061EB)</t>
  </si>
  <si>
    <t>0309/311669028</t>
  </si>
  <si>
    <t>QUVATBAYEVA MOXINUR ISKANDAR QIZI</t>
  </si>
  <si>
    <t>DADAJONOV JAXONGIR RAJABBOY O‘G‘LI</t>
  </si>
  <si>
    <t>DAEWOO NEXIA 3 (2019 | 10W945EB)</t>
  </si>
  <si>
    <t>Ташкентская область, Уртачирчикский район, Парлок кучаси</t>
  </si>
  <si>
    <t>0310/311862671</t>
  </si>
  <si>
    <t>YO‘LDOSHEV XUSAN MAVLONBERDI O‘G‘LI</t>
  </si>
  <si>
    <t>DADAXO‘JAYEV FAZLIDDIN TURSUNXO‘JA O‘G‘LI</t>
  </si>
  <si>
    <t>DAEWOO NEXIA 3 (2019 | 10O056BB)</t>
  </si>
  <si>
    <t>0110/3111097166</t>
  </si>
  <si>
    <t>XALMUXAMEDOV MAXAMAD AKBAROVICH</t>
  </si>
  <si>
    <t>RAZZAKOVA SARVINOZ SADIKJANOVNA</t>
  </si>
  <si>
    <t>DAEWOO MATIZ (2017 | 01N340ZA)</t>
  </si>
  <si>
    <t>г.Ташкент, Юнусабадский район, Марказий бозор</t>
  </si>
  <si>
    <t>0304/311787707</t>
  </si>
  <si>
    <t>ABDRASHITOV MURODBEK FAYZULLA O‘G‘LI</t>
  </si>
  <si>
    <t>SHODIBEKOV MAXMUD FOZILJON O‘G‘LI</t>
  </si>
  <si>
    <t>DAEWOO DAMAS DLX (2020 | 10X218YA)</t>
  </si>
  <si>
    <t>0110/3111169173</t>
  </si>
  <si>
    <t>G‘AYBULLAYEV ISROIL JAHONGIR O‘G‘LI</t>
  </si>
  <si>
    <t>VALIYEV QAXRAMON ALIYEVICH</t>
  </si>
  <si>
    <t>CHEVROLET NEXIA 2 (2020 | 01S223SC)</t>
  </si>
  <si>
    <t>2800/311961912</t>
  </si>
  <si>
    <t>SAYDALIYEVA MASHKURAXAN YUSUPOVNA</t>
  </si>
  <si>
    <t>NARKABILOV SHOXBOZ AKRAMJONOVICH</t>
  </si>
  <si>
    <t>CHEVROLET COBALT (2023 | 01E311SB)</t>
  </si>
  <si>
    <t xml:space="preserve">г.Ташкент, Шайхонтохурский район, И Каримов </t>
  </si>
  <si>
    <t>0200/311748730</t>
  </si>
  <si>
    <t>XASANOV SHERZOD GENRALBEK O‘G‘LI</t>
  </si>
  <si>
    <t>MAMADALIYEV TIMUR TAXIRJANOVICH</t>
  </si>
  <si>
    <t>CHEVROLET SPARK (2011 | 01D378UA)</t>
  </si>
  <si>
    <t>г.Ташкент, Яшнабадский район, ELBEK</t>
  </si>
  <si>
    <t>2500/311911900</t>
  </si>
  <si>
    <t>KARIMOV RIVKAT GIRATOVICH</t>
  </si>
  <si>
    <t>BOKIYEV RUSTAM BAXTIYOROVICH</t>
  </si>
  <si>
    <t>DAEWOO NEXIA 3 (2022 | 01R981SB)</t>
  </si>
  <si>
    <t>3400/3111105307</t>
  </si>
  <si>
    <t>AXMEDOV BEHRUZ BAXODIR O‘G‘LI</t>
  </si>
  <si>
    <t>XASHIMOV ANVAR TURGUNOVICH</t>
  </si>
  <si>
    <t>CHEVROLET COBALT (2022 | 80D965BB)</t>
  </si>
  <si>
    <t>0110/3111064670</t>
  </si>
  <si>
    <t>XASANOV JAMSHID TAXIRDJONOVICH</t>
  </si>
  <si>
    <t>MO‘MINOV SHERZODJON SHUHRATJON O‘G‘LI</t>
  </si>
  <si>
    <t>DAEWOO NEXIA SOHC (2014 | 01F741NB)</t>
  </si>
  <si>
    <t>2800/311857512</t>
  </si>
  <si>
    <t>ASATULLAYEV SHAVKAT XAMZA O‘G‘LI</t>
  </si>
  <si>
    <t>ABDALIMOV SIROJIDDIN NURALI O‘G‘LI</t>
  </si>
  <si>
    <t>... LACETTI L STYLE AT PLUS (2023 | 25E238MA)</t>
  </si>
  <si>
    <t>г.Ташкент, Яккасарайский район, Тадбиркор кучаси</t>
  </si>
  <si>
    <t>0303/3111069115</t>
  </si>
  <si>
    <t>NAZAROV ABDUSAMAD TOJIBOYEVICH</t>
  </si>
  <si>
    <t>TURAYEV AVAZBEK</t>
  </si>
  <si>
    <t>CHEVROLET DAMAS (2006 | 10L803KB)</t>
  </si>
  <si>
    <t>Ташкентская область, Паркентский район, Бурсилик МФЙ</t>
  </si>
  <si>
    <t>2200/311578111</t>
  </si>
  <si>
    <t>MURATOV TEMUR XAMIDULLAYEVICH</t>
  </si>
  <si>
    <t>SHERALIYEVA NAZIRA RAVSHANOVNA</t>
  </si>
  <si>
    <t>CHEVROLET ORLANDO (2015 | 01G763VA)</t>
  </si>
  <si>
    <t>0314/311613749</t>
  </si>
  <si>
    <t>NURIMBETOV SADULLA SHERIPBAYEVICH</t>
  </si>
  <si>
    <t>KENGESBOYEV DONIYOR ALLAYAROVICH</t>
  </si>
  <si>
    <t>CHEVROLET COBALT (2019 | 10Z767VA)</t>
  </si>
  <si>
    <t>Республика Каракалпакстан, БЕРУНИЙСКИЙ РАЙ, Беруний кучаси</t>
  </si>
  <si>
    <t>0304/311899612</t>
  </si>
  <si>
    <t>SAGDULLAYEV DILSHOD PAXRITDIN O‘G‘LI</t>
  </si>
  <si>
    <t>CHEVROLET LACETTI (2006 | 10N568MA)</t>
  </si>
  <si>
    <t>Ташкентская область, Юкоричирчикский район, Янгибозор йуналиши</t>
  </si>
  <si>
    <t>0110/3111123533</t>
  </si>
  <si>
    <t>XAMRABAYEVA UMIDAXON QOLDASHEVNA</t>
  </si>
  <si>
    <t>URMANOV NAJMIDDIN FAXRITDINOVICH</t>
  </si>
  <si>
    <t>DAEWOO NEXIA DOHC (2010 | 01Z552GA)</t>
  </si>
  <si>
    <t>г.Ташкент, М.Улугбекский район, Тантана кучаси</t>
  </si>
  <si>
    <t>0310/3111074454</t>
  </si>
  <si>
    <t>HAYITOV SHOHIJAHON AKRAM O‘G‘LI</t>
  </si>
  <si>
    <t>PULATOV BAXROMJON ALIMDJANOVICH</t>
  </si>
  <si>
    <t>CHEVROLET LACETTI (2019 | 70L861OA)</t>
  </si>
  <si>
    <t>0110/3111111232</t>
  </si>
  <si>
    <t>KUSHIMOV NARZULLA XXX</t>
  </si>
  <si>
    <t>XO‘ROZOV SHOKIR MUROD O‘G‘LI</t>
  </si>
  <si>
    <t>DAEWOO NEXIA (2014 | 30N946LA)</t>
  </si>
  <si>
    <t>Самаркандская область, ДЖАМБАЙСКИЙ РАЙ, Октапа кучаси</t>
  </si>
  <si>
    <t>0304/311804824</t>
  </si>
  <si>
    <t>ESHBAYEV FAXRIDDIN MUXIDDINOVICH</t>
  </si>
  <si>
    <t>SAFOYEV ISLOMJON ISMOILJON O‘G‘LI</t>
  </si>
  <si>
    <t>CHEVROLET LACETTI (2018 | 10L860GB)</t>
  </si>
  <si>
    <t>г.Ташкент, Юнусабадский район, Коракамиш</t>
  </si>
  <si>
    <t>0309/3111071751</t>
  </si>
  <si>
    <t>MULADJANOV TULQIN RAXMANALIYEVICH</t>
  </si>
  <si>
    <t>MAJLIMOV DAVRON MAXMUD O‘G‘LI</t>
  </si>
  <si>
    <t>CHEVROLET DAMAS (2008 | 10N830MA)</t>
  </si>
  <si>
    <t>Ташкентская область, город Чирчик, Узбекистон кучаси</t>
  </si>
  <si>
    <t>RAXIMOV OLIMJON KARIMJONOVICH</t>
  </si>
  <si>
    <t>2600/810</t>
  </si>
  <si>
    <t>SAIDOV AMIN SADULLAYEVICH</t>
  </si>
  <si>
    <t>CHEVROLET LACETTI (2021 | 01964XHA)</t>
  </si>
  <si>
    <t>2800/311959537</t>
  </si>
  <si>
    <t>KUDAYBERGENOVA ZIUAR AMETOVNA</t>
  </si>
  <si>
    <t>BEKAMOV ILXOMDJON KURBANAZAROVICH</t>
  </si>
  <si>
    <t>CHEVROLET SPARK (2018 | 01K482QC)</t>
  </si>
  <si>
    <t>г.Ташкент, Мирабадский район, Мехржон кучаси</t>
  </si>
  <si>
    <t>0105/311684427</t>
  </si>
  <si>
    <t>SOBIROV BEKZOD ERKIN O‘G‘LI</t>
  </si>
  <si>
    <t>SHARIFXO‘JAYEV ABDUQODIR ABDUG‘AFFOR O‘G‘LI</t>
  </si>
  <si>
    <t>... BYD SONG PLUS GIBRID (2023 | 01W002SA)</t>
  </si>
  <si>
    <t>2800/311858002</t>
  </si>
  <si>
    <t>ERGASHEV ABDUXAKIM RUSTAM O‘G‘LI</t>
  </si>
  <si>
    <t>AKBAROV AZAMAT ABRAL O‘G‘LI</t>
  </si>
  <si>
    <t>CHEVROLET COBALT (2024 | 01S459OC)</t>
  </si>
  <si>
    <t>0315/311703225</t>
  </si>
  <si>
    <t>ZAYDULLOYEV KUANISHBOY BAZARBAYEVICH</t>
  </si>
  <si>
    <t>TULAGANOVA SEVARA IKROM QIZI</t>
  </si>
  <si>
    <t>CHEVROLET LACETTI (2014 | 10N343TA)</t>
  </si>
  <si>
    <t>г.Ташкент, Серглийский район, Якубова</t>
  </si>
  <si>
    <t>0309/311943264</t>
  </si>
  <si>
    <t>SHAMAKOVA QUNDUZXON CHARSHAMBAYEVNA</t>
  </si>
  <si>
    <t>ABDUG‘ANIYEV SARVARJON AXMADJON O‘G‘LI</t>
  </si>
  <si>
    <t>CHEVROLET SPARK (2010 | 10D931JB)</t>
  </si>
  <si>
    <t xml:space="preserve">Ташкентская область, город Чирчик, Чирчик Тошкент  йуналиши </t>
  </si>
  <si>
    <t>2800/311860947</t>
  </si>
  <si>
    <t>TADJIBAYEV JOVDATJON XAYRULLAYEVICH</t>
  </si>
  <si>
    <t>TADJIYEV NODIRJON SALAXIDDINOVICH</t>
  </si>
  <si>
    <t>CHEVROLET COBALT (2022 | 01R030RB)</t>
  </si>
  <si>
    <t>г.Ташкент, Чиланзарский район, Бунеткор</t>
  </si>
  <si>
    <t>0110/3111138317</t>
  </si>
  <si>
    <t>YULDASHEV UMIDJON SHARIFBOY O‘G‘LI</t>
  </si>
  <si>
    <t>CHEVROLET DAMAS (2021 | 10G973FB)</t>
  </si>
  <si>
    <t xml:space="preserve">г.Ташкент, Учтепа район, Сугали ота </t>
  </si>
  <si>
    <t>2800/311816032</t>
  </si>
  <si>
    <t>MIRYO‘LDOSHEV SHERZOD RAVSHAN O‘G‘LI</t>
  </si>
  <si>
    <t>QUVVATOV ABBOSJON TURDIBEK O‘G‘LI</t>
  </si>
  <si>
    <t>CHEVROLET SPARK (2020 | 01V092HB)</t>
  </si>
  <si>
    <t>2800/311806149</t>
  </si>
  <si>
    <t>XAMITOV ABROR BOXADIR O‘G‘LI</t>
  </si>
  <si>
    <t>YOVKACHOV SHUXRAT SATIMBAYEVICH</t>
  </si>
  <si>
    <t>CHEVROLET SPARK (2014 | 10Y379QA)</t>
  </si>
  <si>
    <t>0309/311974938</t>
  </si>
  <si>
    <t>ARIPOVA SHAISTA UBAYDULLAYEVNA</t>
  </si>
  <si>
    <t>KOMILOV ABDULLOX AXMADJON O‘G‘LI</t>
  </si>
  <si>
    <t>DAEWOO MATIZ BEST (2010 | 10L638JB)</t>
  </si>
  <si>
    <t>0200/311863427</t>
  </si>
  <si>
    <t>ZOXIDOV FARRUXJON IXTIYORJON O‘G‘LI</t>
  </si>
  <si>
    <t>A’ZAMOV SHOISLOM BAXODIR-O‘G‘LI</t>
  </si>
  <si>
    <t>CHEVROLET SPARK (2012 | 01B239PC)</t>
  </si>
  <si>
    <t>г.Ташкент, Юнусабадский район, Чинобод кучаси</t>
  </si>
  <si>
    <t>0103/311766650</t>
  </si>
  <si>
    <t>IGAMBERDIYEV G‘ULOMJON ISRAILDJANOVICH</t>
  </si>
  <si>
    <t>ISAQOV ISLOMBEK ERKINJON O‘G‘LI</t>
  </si>
  <si>
    <t>CHEVROLET NEXIA GL (2023 | 01S956LC)</t>
  </si>
  <si>
    <t>г.Ташкент, Янги Хаятский район, Индекс бозори</t>
  </si>
  <si>
    <t>RUSTAMOV MUXIDDIN MAXAMADJON O‘G‘LI</t>
  </si>
  <si>
    <t>0304/311690994</t>
  </si>
  <si>
    <t>KOZLOVSKIY KONSTANTIN VITALEVICH</t>
  </si>
  <si>
    <t>LUTPULAYEV DILSHOD ZIYODXODJAYEVICH</t>
  </si>
  <si>
    <t>CHEVROLET SPARK (2012 | 10H338WA)</t>
  </si>
  <si>
    <t>Ташкентская область, Кибрайский район, Кизил шалола МФЙ</t>
  </si>
  <si>
    <t>0110/311883927</t>
  </si>
  <si>
    <t>RUZIYEV UMIDJON ABDIMAJITOVICH</t>
  </si>
  <si>
    <t>ABDUMUMINOV SAMANDAR BAXTIYOR O‘G‘LI</t>
  </si>
  <si>
    <t>DAEWOO NEXIA DOHC (2014 | 01G193SA)</t>
  </si>
  <si>
    <t>0103/3111120088</t>
  </si>
  <si>
    <t>IBRAGIMOVA XOLIDA ABDURAUPOVNA</t>
  </si>
  <si>
    <t>"MAXSUS SUV XIZMATI" MCHJ</t>
  </si>
  <si>
    <t>CHEVROLET LACETTI 2 (2023 | 01A202CA)</t>
  </si>
  <si>
    <t>0110/311851506</t>
  </si>
  <si>
    <t>AXMEDOV SHAXZODBEK BAXODIR O‘G‘LI</t>
  </si>
  <si>
    <t>TOSHEV ZAFARJON TOLIB O‘G‘LI</t>
  </si>
  <si>
    <t>CHEVROLET SPARK (2020 | 01Q572GC)</t>
  </si>
  <si>
    <t>0110/3111105978</t>
  </si>
  <si>
    <t>TOLIBJONOV TEMURMALIK AVAZBEK O‘G‘LI</t>
  </si>
  <si>
    <t>QUVONDIQOV SHERZOD BOHODIR O‘G‘LI</t>
  </si>
  <si>
    <t>CHEVROLET LACETTI (2021 | 01M477NB)</t>
  </si>
  <si>
    <t>0110/3111138243</t>
  </si>
  <si>
    <t>RAXMATOVA RAYXON KAMULOVNA</t>
  </si>
  <si>
    <t>MASHARIPOV SHAHRIYOR OYBEK O‘G‘LI</t>
  </si>
  <si>
    <t>CHEVROLET TRACKER-2 2023 (2023 | 01G305JC)</t>
  </si>
  <si>
    <t>г.Ташкент, Чиланзарский район, улица ТКАД</t>
  </si>
  <si>
    <t>2800/311978037</t>
  </si>
  <si>
    <t>TILLABAYEV ILXOM BAXTIBEK O‘G‘LI</t>
  </si>
  <si>
    <t>XASANXO‘JAYEV ASILXO‘JA IBROHIMXO‘JA O‘G‘LI</t>
  </si>
  <si>
    <t>DAEWOO DAMAS DX (2021 | 10Y231VA)</t>
  </si>
  <si>
    <t>0110/3111075632</t>
  </si>
  <si>
    <t>RAMAZONOV E’ZOZBEK ELMUROD O‘G‘LI</t>
  </si>
  <si>
    <t>O‘TKUROV BEHZOD OTABEK O‘G‘LI</t>
  </si>
  <si>
    <t>CHEVROLET LACETTI (2020 | 01Z175VB)</t>
  </si>
  <si>
    <t>"FA AND CO" MCHJ</t>
  </si>
  <si>
    <t>QURANBAYEV MUROD SHUHRAT O‘G‘LI</t>
  </si>
  <si>
    <t>... MINI TRUCK DFSK D50 (2021 | 01461VKA)</t>
  </si>
  <si>
    <t>0110/3111106251</t>
  </si>
  <si>
    <t>DAULETBAYEV BEKMURAT TASTEMIROVICH</t>
  </si>
  <si>
    <t>TULEBAYEV AYBEK SABIRJAN O‘G‘LI</t>
  </si>
  <si>
    <t>GAZ ГАЗ 51 (1985 | 10Q134ZA)</t>
  </si>
  <si>
    <t>Ташкентская область, город Чирчик, Шарк гули кучаси</t>
  </si>
  <si>
    <t>0110/311774633</t>
  </si>
  <si>
    <t>BAQOYEV JAVOXIR YAXYO O‘G‘LI</t>
  </si>
  <si>
    <t>NURMANOV AZIZ TUXTAMURATOVICH</t>
  </si>
  <si>
    <t>CHEVROLET DAMAS (2023 | 01B421JC)</t>
  </si>
  <si>
    <t>г.Ташкент, Бектемирский район, Байкарор кучаси</t>
  </si>
  <si>
    <t>3400/3111033524</t>
  </si>
  <si>
    <t>LAPASOVA NARGIZA DONIYOROVNA</t>
  </si>
  <si>
    <t>RADJAPOV AZAMAT KAMILJANOVICH</t>
  </si>
  <si>
    <t>CHEVROLET MALIBU (2013 | 01X453HC)</t>
  </si>
  <si>
    <t>0200/3111086695</t>
  </si>
  <si>
    <t>NURUTDINOVA RUXSORA ABDULLOJONOVNA</t>
  </si>
  <si>
    <t>ILMURATOV SHOVKAT MAXSUMOVICH</t>
  </si>
  <si>
    <t>DAEWOO TACUMA BDB (2008 | 01U201MA)</t>
  </si>
  <si>
    <t>г.Ташкент, Юнусабадский район, Буз сув 3 бек</t>
  </si>
  <si>
    <t>0303/311820200</t>
  </si>
  <si>
    <t>BEGABOYEV SAN’ATJON BOZORBOYEVICH</t>
  </si>
  <si>
    <t>DJURAYEV AKMAL XAITBOYOVICH</t>
  </si>
  <si>
    <t>VAZ VAZ2107 (1985 | 10E102LA)</t>
  </si>
  <si>
    <t>0309/311856669</t>
  </si>
  <si>
    <t>KUZIBAYEV RUSTAM ALIMBEKOVICH</t>
  </si>
  <si>
    <t>MAXMANAZAROV PULAT DUSYAROVICH</t>
  </si>
  <si>
    <t>DAEWOO NEXIA COHC (2015 | 10U103XA)</t>
  </si>
  <si>
    <t>г.Ташкент, Янги Хаятский район, LUTFIKOR</t>
  </si>
  <si>
    <t>G‘AYBULLAYEV ELBEK XOLMO‘MIN O‘G‘LI</t>
  </si>
  <si>
    <t>0110/311975051</t>
  </si>
  <si>
    <t>KASIMOVA DANO BADRITDINOVNA</t>
  </si>
  <si>
    <t>AXMEDOV SAIDMUROD XOJIMUROT O‘G‘LI</t>
  </si>
  <si>
    <t>... CHANGAN SC1035DUZ55 (2023 | 01Q915BC)</t>
  </si>
  <si>
    <t>г.Ташкент, Алмазарский район, Чукурсой 7 тор</t>
  </si>
  <si>
    <t>2800/311922263</t>
  </si>
  <si>
    <t>SALIMOV TULYAGAN RASULOVICH</t>
  </si>
  <si>
    <t>RUSTAM MIRSOATOV ABROR O‘G‘LI</t>
  </si>
  <si>
    <t>... NEXIA 3 (2022 | 01C764VB)</t>
  </si>
  <si>
    <t>2200/311905564</t>
  </si>
  <si>
    <t>MAXSUDOV ABDURAXMON MAXSUD O‘G‘LI</t>
  </si>
  <si>
    <t>SULTONOV ISLOMBEK AHRORBEK O‘G‘LI</t>
  </si>
  <si>
    <t>CHEVROLET COBALT (2024 | 01C627OC)</t>
  </si>
  <si>
    <t>3400/3111036778</t>
  </si>
  <si>
    <t>IBRAGIMOV NURMAMAT HODIYEVICH</t>
  </si>
  <si>
    <t>DARYABAEV QARJAUBAY XOJABAEVICH</t>
  </si>
  <si>
    <t>... NEXIA 3 (2020 | 10Q270TA)</t>
  </si>
  <si>
    <t>г.Ташкент, Мирабадский район, Мехрие</t>
  </si>
  <si>
    <t>0105/3111127289</t>
  </si>
  <si>
    <t>KARAPETYAN EDUARD ARAMOVICH</t>
  </si>
  <si>
    <t>MATRASULOV JALOLADDIN KAXRAMON O‘G‘LI</t>
  </si>
  <si>
    <t>VAZ LADA KALINA (2015 | 01T734UC)</t>
  </si>
  <si>
    <t>г.Ташкент, Яшнабадский район, Боткина кучаси</t>
  </si>
  <si>
    <t>0200/311867261</t>
  </si>
  <si>
    <t>IBRAGIMOVA RANO ISMAILOVNA</t>
  </si>
  <si>
    <t>YOQUBOV AZIZ RAVSHAN O‘G‘LI</t>
  </si>
  <si>
    <t>CHEVROLET SPARK (2015 | 01C648DB)</t>
  </si>
  <si>
    <t>0303/311982105</t>
  </si>
  <si>
    <t>BOZORBOYEV ELMUROD G‘OFUROVICH</t>
  </si>
  <si>
    <t>TESHEBOYEV DOSTONBEK MURODJON O‘G‘LI</t>
  </si>
  <si>
    <t>... GAZ A65R33 60 (2020 | 10H618JB)</t>
  </si>
  <si>
    <t>Ташкентская область, Юкоричирчикский район, Мустакиллик кучаси</t>
  </si>
  <si>
    <t>3400/3111073674</t>
  </si>
  <si>
    <t>MINGBAYEV IKRAM USMANALIYEVICH</t>
  </si>
  <si>
    <t>JUMAYEV OTABEK SAFARALIYEVICH</t>
  </si>
  <si>
    <t>... NEXIA 3 (2020 | 10S205YA)</t>
  </si>
  <si>
    <t>Ташкентская область, город Чирчик, Горпарк</t>
  </si>
  <si>
    <t>0105/311616182</t>
  </si>
  <si>
    <t>BEKETOV AMIR KAZAKBAY ULI</t>
  </si>
  <si>
    <t>JABBOROV OLIMJON DURBEK O‘G‘LI</t>
  </si>
  <si>
    <t>CHEVROLET COBALT (2019 | 10D683EB)</t>
  </si>
  <si>
    <t xml:space="preserve">г.Ташкент, М.Улугбекский район, Юзробод </t>
  </si>
  <si>
    <t>2800/311997793</t>
  </si>
  <si>
    <t>OSMANOV SHORUSTAM MUXAMETSHAYEVICH</t>
  </si>
  <si>
    <t>ABDUXAKIMOV SARVAR ABDUKAXXAR O‘G‘LI</t>
  </si>
  <si>
    <t>... BIAC BJEV EX5 BJ7001U5E2 BEV (2021 | 01A193BC)</t>
  </si>
  <si>
    <t>2800/311980126</t>
  </si>
  <si>
    <t>MUSAYEVA DILSHODA TAXIRXODJAYEVNA</t>
  </si>
  <si>
    <t>MOSKALEV ANDREY NIKOLAYEVICH</t>
  </si>
  <si>
    <t>... HYUNDAI SONATA (2021 | 01A775AB)</t>
  </si>
  <si>
    <t>3400/3111153419</t>
  </si>
  <si>
    <t>MUHAMMADOV JAHONGIR ALISHER O‘G‘LI</t>
  </si>
  <si>
    <t>SOBIROV XALIL JOXONOVICH</t>
  </si>
  <si>
    <t>... LACETTI L ELEGANT AT PLUS (2020 | 80X192UA)</t>
  </si>
  <si>
    <t>Бухарская область, Каганский район, TARAQQIYOT MFY</t>
  </si>
  <si>
    <t>2800/311937419</t>
  </si>
  <si>
    <t>AZIMOVA DILDORA ABROROVNA</t>
  </si>
  <si>
    <t>BUTABAYEV AKBARALI TADJIALIYEVICH</t>
  </si>
  <si>
    <t>... NEXIA 3 (2020 | 01E518QC)</t>
  </si>
  <si>
    <t>SHOKIRJONOV UMAR ALISHER O‘G‘LI</t>
  </si>
  <si>
    <t>0312/3111066933</t>
  </si>
  <si>
    <t>USAROVA SHAXLO ABDUJALILOVNA</t>
  </si>
  <si>
    <t>YUSUPOV SUNATILLO NEMAT O‘G‘LI</t>
  </si>
  <si>
    <t>... SINGLE CABIN TRUCK SHINERAY (2023 | 10H305CB)</t>
  </si>
  <si>
    <t>Ташкентская область, г. Нурафшон, Кумарик махаляси</t>
  </si>
  <si>
    <t>"RENT AND DRIVE" MCHJ</t>
  </si>
  <si>
    <t>ABDURAXMANOV ROVSHAN MAMUROVICH</t>
  </si>
  <si>
    <t>CHEVROLET LACETTI (2015 | 01729YJA)</t>
  </si>
  <si>
    <t>0105/311971578</t>
  </si>
  <si>
    <t>ABDUVAXABOV ALISHER MANSUROVICH</t>
  </si>
  <si>
    <t>SHOVKATOVA NAZOKAT SUR’AT QIZI</t>
  </si>
  <si>
    <t xml:space="preserve"> LACETTI (2015 | 01X404NB)</t>
  </si>
  <si>
    <t>г.Ташкент, Яшнабадский район, Чикол кучаси</t>
  </si>
  <si>
    <t>0110/3111018973</t>
  </si>
  <si>
    <t>XALMUXAMEDOV JALOLIDDIN KABULOVICH</t>
  </si>
  <si>
    <t>RAXMONOV ODILJON OLIMOVICH</t>
  </si>
  <si>
    <t>CHEVROLET DAMAS (2024 | 01W142NC)</t>
  </si>
  <si>
    <t>0105/311864639</t>
  </si>
  <si>
    <t>NIG‘MATULLAYEV IZZATILLA QAHRAMON O‘G‘LI</t>
  </si>
  <si>
    <t>NABIYEVA GO‘ZAL ZOHID QIZI</t>
  </si>
  <si>
    <t>DAEWOO MATIZ (2010 | 01Z830FC)</t>
  </si>
  <si>
    <t>г.Ташкент, Шайхонтохурский район, Истирохат</t>
  </si>
  <si>
    <t>0110/311711157</t>
  </si>
  <si>
    <t>MUSURMANKULOV FURKAT URALOVICH</t>
  </si>
  <si>
    <t>ORIFJONOV AKOBIRXON ABDUVOXID O‘G‘LI</t>
  </si>
  <si>
    <t>CHEVROLET LACETTI (2019 | 01G774JB)</t>
  </si>
  <si>
    <t>0303/311677335</t>
  </si>
  <si>
    <t>ISMAYLOV ABDUVAXID FATTAXOVICH</t>
  </si>
  <si>
    <t>QUTTIBOYEV MEYRAMBEK ABDIVOXIT O‘G‘LI</t>
  </si>
  <si>
    <t>CHEVROLET COBALT (2023 | 10B874FB)</t>
  </si>
  <si>
    <t>Ташкентская область, Юкоричирчикский район, Янгибозор Аччиксой</t>
  </si>
  <si>
    <t>3100/311624730</t>
  </si>
  <si>
    <t>UMIDJON BOTIROV BOTIROVICH</t>
  </si>
  <si>
    <t>AXMETOV AZAMAT USMANDJANOVICH</t>
  </si>
  <si>
    <t>DAEWOO MATIZ BEST (2009 | 01E435WB)</t>
  </si>
  <si>
    <t>0304/311890976</t>
  </si>
  <si>
    <t>KOSHKINBAYEV IXTIYAR KUANISHOVICH</t>
  </si>
  <si>
    <t>QOLDIBOYEV JAVOHIR DONIYOR O‘G‘LI</t>
  </si>
  <si>
    <t>DAEWOO DAMAS 2 (2022 | 10B512YA)</t>
  </si>
  <si>
    <t>Ташкентская область, Юкоричирчикский район, Уртасарой Навруз МФЙ</t>
  </si>
  <si>
    <t>0607/311852310</t>
  </si>
  <si>
    <t>URMANOV AZIMBEK USMANBEKOVICH</t>
  </si>
  <si>
    <t>KARIMOV QODIRJON QOBULJONOVICH</t>
  </si>
  <si>
    <t>CHEVROLET SPARK (2011 | 60F941XA)</t>
  </si>
  <si>
    <t>Андижанская область, Пахтаабадский район, Корашох МФЙ</t>
  </si>
  <si>
    <t>2800/311929915</t>
  </si>
  <si>
    <t>NAZIROV TAXIR TULKUNOVICH</t>
  </si>
  <si>
    <t>ARIPOV MAXMUDJON MUSINOVICH</t>
  </si>
  <si>
    <t>... NEXIA 3 (2017 | 10T285RA)</t>
  </si>
  <si>
    <t>0110/3111006648</t>
  </si>
  <si>
    <t>"RUMAARTSI OSIYO" MCHJ</t>
  </si>
  <si>
    <t>O‘ROZALIYEV ZOKIRJON OLIMJON O‘G‘LI</t>
  </si>
  <si>
    <t>CHEVROLET SPARK (2018 | 01358VLA)</t>
  </si>
  <si>
    <t>г.Ташкент, Серглийский район, Сиргали худудида</t>
  </si>
  <si>
    <t>0103/3111114117</t>
  </si>
  <si>
    <t>TURSUNOV BAXODIR BURXONOVICH</t>
  </si>
  <si>
    <t>MANSUROV RAVSHAN SHAROFOVICH</t>
  </si>
  <si>
    <t>CHEVROLET COBALT (2023 | 01U243GC)</t>
  </si>
  <si>
    <t>г.Ташкент, Шайхонтохурский район, Каратош кучаси</t>
  </si>
  <si>
    <t>0110/3111098608</t>
  </si>
  <si>
    <t>XASANXON BARATOV AKTAM O‘G‘LI</t>
  </si>
  <si>
    <t>ABDURAXMANOV AZIZJON KAMILDJANOVICH</t>
  </si>
  <si>
    <t>DAEWOO MATIZ (2010 | 01A936YB)</t>
  </si>
  <si>
    <t>г.Ташкент, Шайхонтохурский район, Тахтапуль</t>
  </si>
  <si>
    <t>2800/311778442</t>
  </si>
  <si>
    <t>SULTONOV DILMUROD RUZIMURODOVICH</t>
  </si>
  <si>
    <t>TURSUNBOYEV MUXAMMADJON FAXRIDDIN O‘G‘LI</t>
  </si>
  <si>
    <t>... NEXIA-3 (2017 | 01H094ZA)</t>
  </si>
  <si>
    <t>г.Ташкент, М.Улугбекский район, Дархон кучаси</t>
  </si>
  <si>
    <t>2800/311815170</t>
  </si>
  <si>
    <t>MIRJALOL TO‘YCHIYEV MIRJALIL O‘G‘LI</t>
  </si>
  <si>
    <t>ESHNAZAROV NODIRBEK TIRKASHEVICH</t>
  </si>
  <si>
    <t>DAEWOO MATIZ (2014 | 01X688PB)</t>
  </si>
  <si>
    <t>0103/311895569</t>
  </si>
  <si>
    <t>IRGASHOV ZOXIDJON RIXSIVAYEVICH</t>
  </si>
  <si>
    <t>ZAXAROV VLADIMIR IVANOVICH</t>
  </si>
  <si>
    <t>ЗИЛ MMZ 4502 (1982 | 01Q496UA)</t>
  </si>
  <si>
    <t>ООО MAESTRO TAXI</t>
  </si>
  <si>
    <t>RAZZAKOV DAVRON PULAT O‘G‘LI</t>
  </si>
  <si>
    <t>DAEWOO NEXIA 3 (2017 | 01654TTG)</t>
  </si>
  <si>
    <t>0110/3111111615</t>
  </si>
  <si>
    <t>BAHRIDDINOV SUXROB FARHOD O‘G‘LI</t>
  </si>
  <si>
    <t>SHAFIYEV BOBOMUROT NORPULATOVICH</t>
  </si>
  <si>
    <t>CHEVROLET COBALT (2024 | 85V075NA)</t>
  </si>
  <si>
    <t>0312/311729013</t>
  </si>
  <si>
    <t>MAMARAXIMOVA BUVSARA QARSHIBAYEVNA</t>
  </si>
  <si>
    <t>MUSTAFOYEV JAVOXIR SHOKIROVICH</t>
  </si>
  <si>
    <t>DAEWOO NEXIA 3 (2018 | 10U964FB)</t>
  </si>
  <si>
    <t>3200/311766116</t>
  </si>
  <si>
    <t>PARDAYEV ERKIN OMANOVICH</t>
  </si>
  <si>
    <t>TARASOV MAKSIM DANILOVICH</t>
  </si>
  <si>
    <t>DAEWOO NEXIA 3 (2019 | 75F942WA)</t>
  </si>
  <si>
    <t>2600/311955871</t>
  </si>
  <si>
    <t>SHAMSHAROV OYBEK NURMUXAMMAD O‘G‘LI</t>
  </si>
  <si>
    <t>MURATOV FERUZ ABDUG‘APPOROVICH</t>
  </si>
  <si>
    <t>CHEVROLET COBALT (2023 | 10K376JB)</t>
  </si>
  <si>
    <t>г.Ташкент, Учтепа район, Атой кучаси</t>
  </si>
  <si>
    <t>0309/3111046242</t>
  </si>
  <si>
    <t>TEMIROV ZUXRIDDIN AKBARALI O‘G‘LI</t>
  </si>
  <si>
    <t>YUN MARAT MIXAYLOVICH</t>
  </si>
  <si>
    <t>VAZ VAZ 21063 (1992 | 10N265KB)</t>
  </si>
  <si>
    <t>Ташкентская область, Пскентский район, Лолаарик МФЙ</t>
  </si>
  <si>
    <t>0110/311817393</t>
  </si>
  <si>
    <t>MUXAMEDOV AZIMJON AGZAMOVICH</t>
  </si>
  <si>
    <t>SHAMUROTOV MUHAMMAD ALI KAMIL O‘G‘LI</t>
  </si>
  <si>
    <t>DAEWOO MATIZ (2009 | 01Z399HB)</t>
  </si>
  <si>
    <t>г.Ташкент, Шайхонтохурский район, Патчи кучаси</t>
  </si>
  <si>
    <t>ABDUG‘OFFOROV ABDULAZIZ AZAMATJON O‘G‘LI</t>
  </si>
  <si>
    <t>г.Ташкент, Шайхонтохурский район, Лакомотив</t>
  </si>
  <si>
    <t>2800/311861503</t>
  </si>
  <si>
    <t>DUSXUJAYEV TURSUNBAY RUSTAMXANOVICH</t>
  </si>
  <si>
    <t>MUXAMMADKOZIMOV XUSNIDDIN ZOKIRJON O‘G‘LI</t>
  </si>
  <si>
    <t>... LACETTI (2017 | 10A629BB)</t>
  </si>
  <si>
    <t>Ташкентская область, Пскентский район, Новои МФЙ</t>
  </si>
  <si>
    <t>0309/311650502</t>
  </si>
  <si>
    <t>AYTKULOV MAXMUD AYBEK O?G?LI</t>
  </si>
  <si>
    <t>KUCHKAROVA DILRABO ABDUVALIYEVNA</t>
  </si>
  <si>
    <t>KAMAZ KAMAZ 5410 (1983 | 10W978UA)</t>
  </si>
  <si>
    <t>0110/311784901</t>
  </si>
  <si>
    <t>BURIYEV ABDUMAJID ERUYEVICH</t>
  </si>
  <si>
    <t>MELIYEVA DILNOZA TAXIRDJANOVNA</t>
  </si>
  <si>
    <t>CHEVROLET COBALT (2019 | 10F954XA)</t>
  </si>
  <si>
    <t>г.Ташкент, Шайхонтохурский район, Дарвоза-кукча</t>
  </si>
  <si>
    <t>3400/3111042989</t>
  </si>
  <si>
    <t>YAKUBOV ULUG‘BEK RAVSHANOVICH</t>
  </si>
  <si>
    <t>ESONBOYEV ZAFARJON SHOKIRJON O‘G‘LI</t>
  </si>
  <si>
    <t>... LI L9 ULTRA (2024 | 01A888AC)</t>
  </si>
  <si>
    <t>0200/3111105116</t>
  </si>
  <si>
    <t>URINBAYEV DJAMSHID USMANOVICH</t>
  </si>
  <si>
    <t>MANSUROV FOZILJON ILHOMJON O‘G‘LI</t>
  </si>
  <si>
    <t>CHEVROLET DAMAS (2008 | 10D461LA)</t>
  </si>
  <si>
    <t>г.Ташкент, М.Улугбекский район, Нукус  кучаси</t>
  </si>
  <si>
    <t>0105/311620281</t>
  </si>
  <si>
    <t>MAMADALIYEV MILABOY DJURAYEVICH</t>
  </si>
  <si>
    <t>MATYAKUBOV SHERZOD SHAKIROVICH</t>
  </si>
  <si>
    <t>CHEVROLET LACETTI (2020 | 10N305TA)</t>
  </si>
  <si>
    <t>Ташкентская область, Бостанлыкский район, Хумсон МФЙ</t>
  </si>
  <si>
    <t>2800/311835515</t>
  </si>
  <si>
    <t>GULYAMOV ERKIN IGAMBERDIYEVICH</t>
  </si>
  <si>
    <t>RAXIMBERDIYEV JASUR XOLIQBERDIYEVICH</t>
  </si>
  <si>
    <t>... DONGFENG AEOLUS E70 500 (2021 | 01V250QB)</t>
  </si>
  <si>
    <t>г.Ташкент, Яшнабадский район, Таштелмаш</t>
  </si>
  <si>
    <t>2500/3111056372</t>
  </si>
  <si>
    <t>TADJIXANOV GAFOR RASULOVICH</t>
  </si>
  <si>
    <t>HAMIDOVA NAVBAHOR SAMANDAROVNA</t>
  </si>
  <si>
    <t>CHEVROLET SPARK (2014 | 01L096EC)</t>
  </si>
  <si>
    <t>0110/3111141827</t>
  </si>
  <si>
    <t>ABDULLAYEVA UZIKJAMOL TURSUNALIYEVNA</t>
  </si>
  <si>
    <t>SAMATOV RUSTAM SHARIPOVICH</t>
  </si>
  <si>
    <t>BYD SONG PLUS DMI CHAMPION 150K (2023 | 01R474NB)</t>
  </si>
  <si>
    <t>0110/3111074648</t>
  </si>
  <si>
    <t>MAXMUDOVA DILSORA MIRZOD QIZI</t>
  </si>
  <si>
    <t>MUSAYEV SANJAR RAXMONBERDIYEVICH</t>
  </si>
  <si>
    <t>... CHAZOR CHAMPION (2024 | 01H471TC)</t>
  </si>
  <si>
    <t>BN</t>
  </si>
  <si>
    <t>"BRAND NEW HOUSES" MCHJ</t>
  </si>
  <si>
    <t>XASHIMOV TOIR BAXODIROVICH</t>
  </si>
  <si>
    <t>... SHINERAY T50 (2023 | 01581WLA)</t>
  </si>
  <si>
    <t>г.Ташкент, Чиланзарский район, CHO'PONOTA</t>
  </si>
  <si>
    <t>0105/311897132</t>
  </si>
  <si>
    <t>ABDULLAYEV XASAN SHUXRAT O‘G‘LI</t>
  </si>
  <si>
    <t>SHAISLAMOV BAXROM ABDUMANNOPOVICH</t>
  </si>
  <si>
    <t>CHEVROLET SPARK (2019 | 10D096JB)</t>
  </si>
  <si>
    <t>0103/311985264</t>
  </si>
  <si>
    <t>MIRABBOSOV HUMOYUN MIRG‘IYOS O‘G‘LI</t>
  </si>
  <si>
    <t>XOSHIMOV UMAR KAMOLOVICH</t>
  </si>
  <si>
    <t>CHEVROLET LACETTI 2 (2019 | 01B871RC)</t>
  </si>
  <si>
    <t>2800/311967741</t>
  </si>
  <si>
    <t>SABIROV TURSUN MELIYEVICH</t>
  </si>
  <si>
    <t>G‘AYBULLAYEVA MADINA XUSAN QIZI</t>
  </si>
  <si>
    <t>CHEVROLET EPICA 2.5 (2011 | 01U167ZA)</t>
  </si>
  <si>
    <t>0311/311541962</t>
  </si>
  <si>
    <t>KIM STANISLAV GRIGOREVICH</t>
  </si>
  <si>
    <t>ABDURAUFOV ABDULAZIZ ABDUMAJID O‘G‘LI</t>
  </si>
  <si>
    <t>CHEVROLET SPARK (2013 | 10B610WA)</t>
  </si>
  <si>
    <t>Ташкентская область, город Олмалик, Газ йуналиши</t>
  </si>
  <si>
    <t>2600/311261466</t>
  </si>
  <si>
    <t>MIRALIYEV DILMURODJON MIRJAMALOVICH</t>
  </si>
  <si>
    <t>SHAKIRXODJAYEVA DILDORAXON MURATXONOVNA</t>
  </si>
  <si>
    <t>DAEWOO NEXIA DOHC (2009 | 01M019MB)</t>
  </si>
  <si>
    <t>г.Ташкент, Янги Хаятский район, ТХАЙ кучаси</t>
  </si>
  <si>
    <t>0105/311814506</t>
  </si>
  <si>
    <t>XUSANOV ERKIN YULDASHEVICH</t>
  </si>
  <si>
    <t>MUSTAFAYEV VADIM RUSLANOVICH</t>
  </si>
  <si>
    <t>CHEVROLET LACETTI (2022 | 01P788QB)</t>
  </si>
  <si>
    <t>г.Ташкент, Юнусабадский район, Ниезбек кучаси</t>
  </si>
  <si>
    <t>0309/311986322</t>
  </si>
  <si>
    <t>ORTIKOV OYBEK AXROROVICH</t>
  </si>
  <si>
    <t>ISMAILOV ALDIYAR ISRAILOVICH</t>
  </si>
  <si>
    <t>CHEVROLET SPARK (2022 | 10B864JB)</t>
  </si>
  <si>
    <t>0315/311866189</t>
  </si>
  <si>
    <t>GULMURATOVA AYDIN AXMATALIYEVNA</t>
  </si>
  <si>
    <t>MAKSUDOV BUNYOD BAXODIROVICH</t>
  </si>
  <si>
    <t xml:space="preserve"> CHEVROLET MATIZ (2009 | 10T329XA)</t>
  </si>
  <si>
    <t>0110/311988769</t>
  </si>
  <si>
    <t>RAZIKOV ALISHER RAVSHANOVICH</t>
  </si>
  <si>
    <t>MALIKOV JOXONGIR ABDURAXMAN O‘G‘LI</t>
  </si>
  <si>
    <t>DAEWOO MATIZ (2012 | 01D269RC)</t>
  </si>
  <si>
    <t>УЗМТДП ТОШ, В-ЯТИ КЕНГАШИ КУ</t>
  </si>
  <si>
    <t>0105/3111101988</t>
  </si>
  <si>
    <t>MUXAMEDOV AZAMAT NIGMATOVICH</t>
  </si>
  <si>
    <t>MAMADJANOV KAMOLIDDIN FAZLIDDINOVICH</t>
  </si>
  <si>
    <t>... DAIMLER BENZ (1988 | 01P778SA)</t>
  </si>
  <si>
    <t>XASHIMOV SHOMAXMUD AXMADULLA O‘G‘LI</t>
  </si>
  <si>
    <t>г.Ташкент, Яккасарайский район, Ракатбоши</t>
  </si>
  <si>
    <t>3100/311521861</t>
  </si>
  <si>
    <t>SOLIXOVA SHARIFA MAXAMAT-KARIM QIZI</t>
  </si>
  <si>
    <t>YESHBAYEV SANJAR BAXODIROVICH</t>
  </si>
  <si>
    <t>DAEWOO NEXIA GL (2018 | 01J928BB)</t>
  </si>
  <si>
    <t>Ташкентская область, Янгиюльский район, Чмноз</t>
  </si>
  <si>
    <t>0110/3111054524</t>
  </si>
  <si>
    <t>SAMANDAROV XURSANDBEK ODILBEK O‘G‘LI</t>
  </si>
  <si>
    <t>NISHANOV SARVAR ARTIKBAYEVICH</t>
  </si>
  <si>
    <t>DAEWOO NEXIA (2010 | 01J515PB)</t>
  </si>
  <si>
    <t>2800/311926986</t>
  </si>
  <si>
    <t>MUXAMMAD KOMRONBEK TASHLANOV SHERZODBEK O‘G‘LI</t>
  </si>
  <si>
    <t>TAIROV BEXZOD TAXIROVICH</t>
  </si>
  <si>
    <t>CHEVROLET SPARK (2016 | 01N032OB)</t>
  </si>
  <si>
    <t>0110/311997389</t>
  </si>
  <si>
    <t>KILICHOV NAJIM MIRZAYEVICH</t>
  </si>
  <si>
    <t>JEEP JETOUR X95 VEHICLE (2023 | 10T025CB)</t>
  </si>
  <si>
    <t>0200/3111103830</t>
  </si>
  <si>
    <t>MIRALIYEV DILSHOD AXMAD O‘G‘LI</t>
  </si>
  <si>
    <t>ABDULLAYEV ABDULLA ZAFARJON O‘G‘LI</t>
  </si>
  <si>
    <t>DAEWOO MATIZ BEST (2015 | 01B524DB)</t>
  </si>
  <si>
    <t>Ташкентская область, Ташкентский район, Ибрат МФЙ</t>
  </si>
  <si>
    <t>0110/3111169197</t>
  </si>
  <si>
    <t>RAXIMOV MUZAFFARJON ZARIFJON O‘G‘LI</t>
  </si>
  <si>
    <t>XOLIKOV ULUG‘BEK KAROMAT O‘G‘LI</t>
  </si>
  <si>
    <t>CHEVROLET SPARK (2022 | 01P713OB)</t>
  </si>
  <si>
    <t>0110/311734907</t>
  </si>
  <si>
    <t>NABIYEV FARXODXO‘JA RAXIMXO‘JA O‘G‘LI</t>
  </si>
  <si>
    <t>RAVSHANOV ASADBEK TURSUNALI-O‘G‘LI</t>
  </si>
  <si>
    <t>DAEWOO NEXIA GL (2019 | 01C589XB)</t>
  </si>
  <si>
    <t>г.Ташкент, Шайхонтохурский район, Алпомиш</t>
  </si>
  <si>
    <t>3200/3111031696</t>
  </si>
  <si>
    <t>IBRAGIMOVA DILNOZA UBAYDULLAYEVNA</t>
  </si>
  <si>
    <t>ISMANOV ABDUGANI ABBASOVICH</t>
  </si>
  <si>
    <t>CHEVROLET LACETTI (2013 | 01S909DB)</t>
  </si>
  <si>
    <t>Ташкентская область, Бостанлыкский район, Дахана МФЙ</t>
  </si>
  <si>
    <t>0105/3111167811</t>
  </si>
  <si>
    <t>DJALOLOV ZAVKIDDIN ALIMJONOVICH</t>
  </si>
  <si>
    <t>KUTTIBAYEV MUXAMMADALI MANASOVICH</t>
  </si>
  <si>
    <t>... TRACKER-2 (2024 | 10B343LA)</t>
  </si>
  <si>
    <t>Ташкентская область, Бостанлыкский район, Паргоз йуналиши</t>
  </si>
  <si>
    <t>0105/311983724</t>
  </si>
  <si>
    <t>MAMATOV TOXIR BAXTIYOR O‘G‘LI</t>
  </si>
  <si>
    <t>AXATOV KAMOLIDDIN AXMADJON O‘G‘LI</t>
  </si>
  <si>
    <t>... JETOUR X70 VEHICLE (2023 | 01L715XB)</t>
  </si>
  <si>
    <t>0315/311755435</t>
  </si>
  <si>
    <t>BUSTANOV MAXMUDJON UKTAMOVICH</t>
  </si>
  <si>
    <t>ASHIMOV KURALBAY DUYSEKUL O‘G‘LI</t>
  </si>
  <si>
    <t>CHEVROLET COBALT (2018 | 10D840GB)</t>
  </si>
  <si>
    <t>2600/311633100</t>
  </si>
  <si>
    <t>BERDIMUROTOVA DILORA MUROD QIZI</t>
  </si>
  <si>
    <t>DAEWOO NEXIA 3 (2020 | 01N254VB)</t>
  </si>
  <si>
    <t>1400/311760198</t>
  </si>
  <si>
    <t>MIRBABAYEV OYBEK AGZAMOVICH</t>
  </si>
  <si>
    <t>ADILOV ABDUGAFFAR ABDUJABAROVICH</t>
  </si>
  <si>
    <t>CHEVROLET COBALT (2014 | 10D807HA)</t>
  </si>
  <si>
    <t>г.Ташкент, Мирабадский район, Исликбос кучаси</t>
  </si>
  <si>
    <t>0305/3111015532</t>
  </si>
  <si>
    <t>ALIKULOV ZARIF BURANOVICH</t>
  </si>
  <si>
    <t>DAEWOO NEXIA 3 (2018 | 10R621JB)</t>
  </si>
  <si>
    <t xml:space="preserve">Ташкентская область, Бекабадский район, Тошкент вилояти Бекобод шахри Сирдарё МФЙ Турон кучаси </t>
  </si>
  <si>
    <t>0110/3111129218</t>
  </si>
  <si>
    <t>"ARGOS" MCHJ</t>
  </si>
  <si>
    <t>"MONOLITH  ASIA" MCHJ XK</t>
  </si>
  <si>
    <t>... FAW T80 ACTIS (2023 | 01666HHA)</t>
  </si>
  <si>
    <t>0105/3111148725</t>
  </si>
  <si>
    <t>NORBOYEV SHOGDOR AKMAL O‘G‘LI</t>
  </si>
  <si>
    <t>TASHPULATOV BAXODIR BAXRAMOVICH</t>
  </si>
  <si>
    <t>CHEVROLET NEXIA 2 (2021 | 30T870OB)</t>
  </si>
  <si>
    <t>г.Ташкент, М.Улугбекский район, Мукимий кучаси</t>
  </si>
  <si>
    <t>0200/3111001061</t>
  </si>
  <si>
    <t>USMANOV AKBAR MAXMUDOVICH</t>
  </si>
  <si>
    <t>TOSHEV SHOXABBOS ANVAROVICH</t>
  </si>
  <si>
    <t>CHEVROLET DAMAS-2 (2024 | 10Z966KA)</t>
  </si>
  <si>
    <t>г.Ташкент, Яккасарайский район, Бешчинор кучаси</t>
  </si>
  <si>
    <t>0110/3111127468</t>
  </si>
  <si>
    <t>ZARIPOVA NASIBA TAXIROVNA</t>
  </si>
  <si>
    <t>MAMATKARIMOV DAVRON ABDURASHID O‘G‘LI</t>
  </si>
  <si>
    <t>CHEVROLET COBALT LT (2022 | 75G632QA)</t>
  </si>
  <si>
    <t>г.Ташкент, Янги Хаятский район, Узар кучаси</t>
  </si>
  <si>
    <t>0110/3111169833</t>
  </si>
  <si>
    <t>VTOROV MAKSIM VLADIMIROVICH</t>
  </si>
  <si>
    <t>RUSTAMOV BAHODIRJON BOZORBOYEVICH</t>
  </si>
  <si>
    <t>CHEVROLET SPARK (2017 | 01A938UC)</t>
  </si>
  <si>
    <t>0105/311827563</t>
  </si>
  <si>
    <t>RIXSIYEVA UMIDAXON NADJATOVNA</t>
  </si>
  <si>
    <t>CHORIYEV BOBIR REJAB O‘G‘LI</t>
  </si>
  <si>
    <t>CHEVROLET COBALT (2017 | 01H334QB)</t>
  </si>
  <si>
    <t>г.Ташкент, Юнусабадский район, Богишамол ва Шахриобод кучалари</t>
  </si>
  <si>
    <t>0200/3111126559</t>
  </si>
  <si>
    <t>ABDUVAXOBOV ABDULAZIZ ABDUQODIR O‘G‘LI</t>
  </si>
  <si>
    <t>BALTABAYEV ERKIN ERGASHEVICH</t>
  </si>
  <si>
    <t>DAEWOO MATIZ (2010 | 01S765GA)</t>
  </si>
  <si>
    <t>0110/3111070490</t>
  </si>
  <si>
    <t>ABDULLAYEV KOZIMJON FAZILJANOVICH</t>
  </si>
  <si>
    <t>MAXMUDOV RUSTAM GAVASOVICH</t>
  </si>
  <si>
    <t>CHEVROLET LACETTI (2022 | 01Y725OC)</t>
  </si>
  <si>
    <t>0309/3111017468</t>
  </si>
  <si>
    <t>PERNIYEVA ZARIFA JOLDASBEKOVNA</t>
  </si>
  <si>
    <t>TURSUNBOYEV DONIYOR DOSTONBEK O‘G‘LI</t>
  </si>
  <si>
    <t>CHEVROLET COBALT (2020 | 10N876UA)</t>
  </si>
  <si>
    <t>0103/311919690</t>
  </si>
  <si>
    <t>IMOMNAZAROVA SAIDA TOLIVOY QIZI</t>
  </si>
  <si>
    <t>"ALFA INVEST SUG`URTA KOMPANIYASI" AJ</t>
  </si>
  <si>
    <t>CHEVROLET LACETTI (2019 | 10Y498FB)</t>
  </si>
  <si>
    <t>Ташкентская область, Кибрайский район, Хосилот МФЙ</t>
  </si>
  <si>
    <t>ОТДЕЛЕНИЕ "CHINOZ"</t>
  </si>
  <si>
    <t>0316/311853478</t>
  </si>
  <si>
    <t>RAXMANOVA NASIBA KURBANOVNA</t>
  </si>
  <si>
    <t>YUNUSOVA KAMOLA SHAVKATOVNA</t>
  </si>
  <si>
    <t>CHEVROLET LACETTI (2010 | 10S006UA)</t>
  </si>
  <si>
    <t>0309/3111013361</t>
  </si>
  <si>
    <t>MAXMUDOV FITRAT KOMIL O‘G‘LI</t>
  </si>
  <si>
    <t>AKRAMOVA BARNO UTKUROVNA</t>
  </si>
  <si>
    <t>CHEVROLET SPARK (2011 | 10Y361JB)</t>
  </si>
  <si>
    <t>г.Ташкент, Шайхонтохурский район, Гулобод кучаси</t>
  </si>
  <si>
    <t>3200/311747236</t>
  </si>
  <si>
    <t>ASQAROV ABBOS AKMAL O'G'LI</t>
  </si>
  <si>
    <t>ZARIFJONOV ABUBAKR FARIDUNOVICH</t>
  </si>
  <si>
    <t>CHEVROLET SPARK (2020 | 01M470TB)</t>
  </si>
  <si>
    <t>г.Ташкент, Серглийский район, Тошкент шох кучаси</t>
  </si>
  <si>
    <t>TAYMETOV FARRUX KOMILJON O‘G‘LI</t>
  </si>
  <si>
    <t>3100/311334540</t>
  </si>
  <si>
    <t>KASIMOVA MATLYUBA RAXIMDJANOVNA</t>
  </si>
  <si>
    <t>OXUNOV OTABEK XUSANBOY O‘G‘LI</t>
  </si>
  <si>
    <t>DAEWOO 164 Q4 (2011 | 01J517WB)</t>
  </si>
  <si>
    <t>NORMATOV SHOHRUZBEK KOMILJON O‘G‘LI</t>
  </si>
  <si>
    <t>0310/3111004424</t>
  </si>
  <si>
    <t>SANETULLAYEVA FERUZA ZAFAROVNA</t>
  </si>
  <si>
    <t>XUDAYBERDIYEV MURODJON AZIMOVICH</t>
  </si>
  <si>
    <t>DAEWOO MATIZ (2012 | 01R684ZB)</t>
  </si>
  <si>
    <t>Ташкентская область, г. Нурафшон, ул.Уч?ун</t>
  </si>
  <si>
    <t>"ADAMANT SAVDO PLYUS" MCHJ</t>
  </si>
  <si>
    <t>BOJKOV EMIL YUREVICH</t>
  </si>
  <si>
    <t>... HOHAN (2020 | 01169HLA)</t>
  </si>
  <si>
    <t>0110/311886268</t>
  </si>
  <si>
    <t>MAXMUD DADAXANOV ALIMJONOVICH</t>
  </si>
  <si>
    <t>ERGASHEV FERUZ XOLMURODOVICH</t>
  </si>
  <si>
    <t>KAMAZ КАМАЗ 5111 (0 | 10G821OA)</t>
  </si>
  <si>
    <t>2800/311980712</t>
  </si>
  <si>
    <t>RAXMATILLAYEV XOJIAKBAR XUSAN O‘G‘LI</t>
  </si>
  <si>
    <t>SHAVKATOV MUXAMMADALI RAXIMJON O‘G‘LI</t>
  </si>
  <si>
    <t>... LACETTI (2020 | 01F408RC)</t>
  </si>
  <si>
    <t>г.Ташкент, Алмазарский район, ул.?орасарой</t>
  </si>
  <si>
    <t>0309/311804940</t>
  </si>
  <si>
    <t>ABDUAHATOV MADAMIN LAZIZOVICH</t>
  </si>
  <si>
    <t>CHEVROLET DAMAS-2 (2024 | 10V653GB)</t>
  </si>
  <si>
    <t>г.Ташкент, Шайхонтохурский район, ул.?алда</t>
  </si>
  <si>
    <t>0110/3111075128</t>
  </si>
  <si>
    <t>KUNDIYEVA FARIDA RISKULOVNA</t>
  </si>
  <si>
    <t>YULDASHEV AZIZ SHUKURALIYEVICH</t>
  </si>
  <si>
    <t>... ZILMMZ554M (1990 | 20C578FA)</t>
  </si>
  <si>
    <t>г.Ташкент, Юнусабадский район, Юнусобод айланмаси</t>
  </si>
  <si>
    <t>0200/311830206</t>
  </si>
  <si>
    <t>RO‘ZIYEV SEVINDIK SHODIYEVICH</t>
  </si>
  <si>
    <t>ALMATOVA QIRMIZ ISMOILOVNA</t>
  </si>
  <si>
    <t>CHEVROLET LACETTI (2018 | 01X236UB)</t>
  </si>
  <si>
    <t>г.Ташкент, Янги Хаятский район, ул.Чорто?</t>
  </si>
  <si>
    <t>2800/311871617</t>
  </si>
  <si>
    <t>YOQUBOV UMIDJON GAYRAT O‘G‘LI</t>
  </si>
  <si>
    <t>ALIMBOYEV MIRZOHID OBID O‘G‘LI</t>
  </si>
  <si>
    <t>... BYD SONG PLUS FLAGSHIP (2022 | 01G797ZA)</t>
  </si>
  <si>
    <t>г.Ташкент, Чиланзарский район, Чилонзор тумани ?удуди</t>
  </si>
  <si>
    <t>0110/3111092466</t>
  </si>
  <si>
    <t>ESONBOYEV SAMANDAR DONIYOR O‘G‘LI</t>
  </si>
  <si>
    <t>DAEWOO MATIZ BEST (2009 | 10R437KB)</t>
  </si>
  <si>
    <t>г.Ташкент, Алмазарский район, ул.Келес йўли</t>
  </si>
  <si>
    <t>2800/311907096</t>
  </si>
  <si>
    <t>URUSMETOV NURMUHAMMAD AVAZBEKOVICH</t>
  </si>
  <si>
    <t>AVAZBEKOV JAVOXIRBEK SHUXRATBEK O‘G‘LI</t>
  </si>
  <si>
    <t>CHEVROLET COBALT (2020 | 01P772ZA)</t>
  </si>
  <si>
    <t>г.Ташкент, Яккасарайский район, ул.Му?имий</t>
  </si>
  <si>
    <t>3400/3111052094</t>
  </si>
  <si>
    <t>QURBANOV ALIQUL BERDIYEVICH</t>
  </si>
  <si>
    <t>FOZILOV IZZATILLA ASATULLO O‘G‘LI</t>
  </si>
  <si>
    <t>CHEVROLET LACETTI (2018 | 70A357RA)</t>
  </si>
  <si>
    <t>г.Ташкент, Учтепа район, ул.Фарход</t>
  </si>
  <si>
    <t>0110/3111147175</t>
  </si>
  <si>
    <t>ISAMUXAMEDOV UMID SATTAROVICH</t>
  </si>
  <si>
    <t>BOBOYEV ILHOMJON MUXTOR O‘G‘LI</t>
  </si>
  <si>
    <t>CHEVROLET SPARK (2016 | 01L364WB)</t>
  </si>
  <si>
    <t>г.Ташкент, Серглийский район, Паризод ва ?ош?ор?он кесишмаси</t>
  </si>
  <si>
    <t>2800/311974340</t>
  </si>
  <si>
    <t>UMAROV BAXODIR TULKUNOVICH</t>
  </si>
  <si>
    <t>SULEYMANOV BEXZAD TULKINOVICH</t>
  </si>
  <si>
    <t>CHEVROLET SPARK (2011 | 01Q708KA)</t>
  </si>
  <si>
    <t>Ташкентская область, Занги-Атинский район, ул.?.Махкамов</t>
  </si>
  <si>
    <t>0110/3111068601</t>
  </si>
  <si>
    <t>BOBUR BURANOV ZOKIR O‘G‘LI</t>
  </si>
  <si>
    <t>ABDURAXMONOV ILXOMJON IKROMJON O‘G‘LI</t>
  </si>
  <si>
    <t>CHEVROLET SPARK (2013 | 01W856WB)</t>
  </si>
  <si>
    <t>г.Ташкент, М.Улугбекский район, ул.Шахрисабз</t>
  </si>
  <si>
    <t>0105/3111152197</t>
  </si>
  <si>
    <t>"RIKSHA" MCHJ</t>
  </si>
  <si>
    <t>XAMDAMOV JAHONGIR RIXSIVOY O‘G‘LI</t>
  </si>
  <si>
    <t>CHEVROLET 155 2.0 Twin Spark 16V S (2017 | 01546TTH)</t>
  </si>
  <si>
    <t>г.Ташкент, Серглийский район, ул.КХАЙ</t>
  </si>
  <si>
    <t>0110/311853475</t>
  </si>
  <si>
    <t>MUMINOVA AYNUR ILDUSOVNA</t>
  </si>
  <si>
    <t>XAYITOV ERGASHJON TOLIPJON O‘G‘LI</t>
  </si>
  <si>
    <t>CHEVROLET SPARK (2020 | 10C986TA)</t>
  </si>
  <si>
    <t>г.Ташкент, Чиланзарский район, ул.Фуркат</t>
  </si>
  <si>
    <t>2700/24/55</t>
  </si>
  <si>
    <t>"MA"MURIY-XO"JALIK XIZMATI"</t>
  </si>
  <si>
    <t>RAXIMOV ABDUKAXXAR XUSANOVICH</t>
  </si>
  <si>
    <t>... FORD ESCAPE KUGA (2016 | 01060OCA)</t>
  </si>
  <si>
    <t>г.Ташкент, Яшнабадский район, ул.Фарход</t>
  </si>
  <si>
    <t>0309/3111054058</t>
  </si>
  <si>
    <t>ISAKOVA ZILOLA BOBIROVNA</t>
  </si>
  <si>
    <t>ASHIRALIYEV SIROJIDDIN ANVAR O‘G‘LI</t>
  </si>
  <si>
    <t>CHEVROLET SPARK (2022 | 10N451KB)</t>
  </si>
  <si>
    <t>Ташкентская область, г. Нурафшон, Тошкент-Пскент йўли</t>
  </si>
  <si>
    <t>0110/311714773</t>
  </si>
  <si>
    <t>ABDIXOLIQOV ASLIDDIN MOXMUD O‘G‘LI</t>
  </si>
  <si>
    <t>AZAMATOV NOZIMXO‘JA BADRIDDIN O‘G‘LI</t>
  </si>
  <si>
    <t>CHEVROLET LACETTI (2019 | 01L071PB)</t>
  </si>
  <si>
    <t>г.Ташкент, М.Улугбекский район, ул.Паркент</t>
  </si>
  <si>
    <t>2800/311849343</t>
  </si>
  <si>
    <t>NAJMETDINOVA DILRABO MAXMUDOVNA</t>
  </si>
  <si>
    <t>ERGASHEV AXADJON OMONJON O‘G‘LI</t>
  </si>
  <si>
    <t>DAEWOO NEXIA GL (2023 | 40F985LB)</t>
  </si>
  <si>
    <t xml:space="preserve">Ферганская область, ГОРОД КОКАНД, фар?она вилояти ?ў?он шахар маворауннахр кўчаси </t>
  </si>
  <si>
    <t>YOQUBOV SOHIBJON HUSANBOYEVICH</t>
  </si>
  <si>
    <t>г.Ташкент, Яшнабадский район, Жар?ор?он кўчаси бўйлаб</t>
  </si>
  <si>
    <t>0200/3111030557</t>
  </si>
  <si>
    <t>MAYMAKOVA ASYA KAMBAROVNA</t>
  </si>
  <si>
    <t>KAMILOV ANVAR ZIKRIYAXANOVICH</t>
  </si>
  <si>
    <t>MAZ MAN F2000 (1996 | 10L260RA)</t>
  </si>
  <si>
    <t>г.Ташкент, Серглийский район, ул.ТХАЙ</t>
  </si>
  <si>
    <t>2800/311950536</t>
  </si>
  <si>
    <t>TURSUNOV SHAXZOD RAMOZONOVICH</t>
  </si>
  <si>
    <t>QODIROVA NARGIZA BAXROMALI QIZI</t>
  </si>
  <si>
    <t>CHEVROLET COBALT (2023 | 01H482BC)</t>
  </si>
  <si>
    <t xml:space="preserve">г.Ташкент, Юнусабадский район, ул.Мойкўр?он Жумамасжид </t>
  </si>
  <si>
    <t>0110/3111035392</t>
  </si>
  <si>
    <t>YERMEKOVA VLAYAT SABIROVNA</t>
  </si>
  <si>
    <t>XODJAYEV RUSTAM SHAMSIDDIN UGLI</t>
  </si>
  <si>
    <t>CHEVROLET LACETTI (2020 | 10W459JB)</t>
  </si>
  <si>
    <t>г.Ташкент, Шайхонтохурский район, ул.Себзор</t>
  </si>
  <si>
    <t>3400/3111045585</t>
  </si>
  <si>
    <t>ABBOSXONOVA FOTIMA AXMATOVNA</t>
  </si>
  <si>
    <t>PRIMKULOV ABDULAZIZ ABDURAXIMOVICH</t>
  </si>
  <si>
    <t>CHEVROLET COBALT (2023 | 10G012XA)</t>
  </si>
  <si>
    <t>Ташкентская область, Занги-Атинский район, Нихол ма?алласи бўйлаб</t>
  </si>
  <si>
    <t>2800/3111016858</t>
  </si>
  <si>
    <t>ABDURASHIDOVA GULRUXSOR KLAUS QIZI</t>
  </si>
  <si>
    <t>XOLMATOV DIYORJON IXTIYOR O‘G‘LI</t>
  </si>
  <si>
    <t>CHEVROLET LACETTI (2022 | 01T920UB)</t>
  </si>
  <si>
    <t>г.Ташкент, Яккасарайский район, ул.Шотта Руставели</t>
  </si>
  <si>
    <t>0103/3111079671</t>
  </si>
  <si>
    <t>MIRXALIKOV MIRKODIR MIRKABILOVICH</t>
  </si>
  <si>
    <t>ZUNUNOV ILIJAN MAJITOVICH</t>
  </si>
  <si>
    <t>CHEVROLET SPARK (2013 | 01R738TC)</t>
  </si>
  <si>
    <t>г.Ташкент, Алмазарский район, ул.КХАЙ</t>
  </si>
  <si>
    <t>0110/311770458</t>
  </si>
  <si>
    <t>ZILOLA SAFAROVA XOLMURATOVNA</t>
  </si>
  <si>
    <t>MUXIDDINOV BEXZOD SALOXIDDINOVICH</t>
  </si>
  <si>
    <t>CHEVROLET COBALT (2023 | 10Q096GB)</t>
  </si>
  <si>
    <t>г.Ташкент, Серглийский район, Тинчлик кўчаси бўйлаб Беруний кўчаси</t>
  </si>
  <si>
    <t>0110/311945681</t>
  </si>
  <si>
    <t>KURBONOV DONIYORJON TOJIMAMATOVICH</t>
  </si>
  <si>
    <t>PLOTNIKOV PAVEL PAVLOVICH</t>
  </si>
  <si>
    <t>DAEWOO NEXIA (2021 | 01D751PB)</t>
  </si>
  <si>
    <t>г.Ташкент, Мирабадский район, ул.С.Азимов</t>
  </si>
  <si>
    <t>2800/311967110</t>
  </si>
  <si>
    <t>AXMEDOVA SHAXNOZA RAMZITDINOVNA</t>
  </si>
  <si>
    <t>AZIZOV JAMSHID RUSTAMOVICH</t>
  </si>
  <si>
    <t>CHEVROLET SPARK (2015 | 01S037WA)</t>
  </si>
  <si>
    <t>г.Ташкент, Алмазарский район, Нурафшон Фаробий чораха</t>
  </si>
  <si>
    <t>0110/3111130250</t>
  </si>
  <si>
    <t>FOZILOV TOJIBOY UBAYDULLAYEVICH</t>
  </si>
  <si>
    <t>NURMANOV ISLAM DOSMAXANBET UG‘LI</t>
  </si>
  <si>
    <t>DAEWOO MATIZ (2012 | 10B129LA)</t>
  </si>
  <si>
    <t>Ташкентская область, город Чирчик, ул.Заковат</t>
  </si>
  <si>
    <t>3400/3111099820</t>
  </si>
  <si>
    <t>ABIROVA ZARIFA ERMAMATOVNA</t>
  </si>
  <si>
    <t>SAMADOV BAHTIYOR BAHROM O‘G‘LI</t>
  </si>
  <si>
    <t>... TRACKER-2 (2024 | 01S889PC)</t>
  </si>
  <si>
    <t>г.Ташкент, Янги Хаятский район, 10-худуддаги ички йўл бўйлаб</t>
  </si>
  <si>
    <t>0110/3111107336</t>
  </si>
  <si>
    <t>MUHAMMADRASUL OLIMJONOV SOBIR O‘G‘LI</t>
  </si>
  <si>
    <t>TADJIBAYEV BEKZAD MIRZATILLAYEVICH</t>
  </si>
  <si>
    <t>CHEVROLET COBALT (2023 | 01R618FC)</t>
  </si>
  <si>
    <t>Ташкентская область, Кибрайский район, Байт?ур?он МФЙ</t>
  </si>
  <si>
    <t>0110/311854931</t>
  </si>
  <si>
    <t>AZIZJON YULDASHEV ASQARALI O‘G‘LI</t>
  </si>
  <si>
    <t>AKBARALIYEV SARDOR SANJAR O‘G‘LI</t>
  </si>
  <si>
    <t>CHEVROLET SPARK M300 (2020 | 01D052LB)</t>
  </si>
  <si>
    <t>3200/311783360</t>
  </si>
  <si>
    <t>MUSAXODJAYEV MUROD SALAXITDINOVICH</t>
  </si>
  <si>
    <t>SERGEYEV ALEKSANDR OLEGOVICH</t>
  </si>
  <si>
    <t>CHEVROLET COBALT (2022 | 01F219MC)</t>
  </si>
  <si>
    <t>г.Ташкент, М.Улугбекский район, ул.Мирзо Улугбек</t>
  </si>
  <si>
    <t>0304/311654979</t>
  </si>
  <si>
    <t>ABDURAXIMOV ABDURASHID ABDURAXIM O‘G‘LI</t>
  </si>
  <si>
    <t>TUROPOV ABBOS MAQSUDOVICH</t>
  </si>
  <si>
    <t>CHEVROLET SPARK (2021 | 10U539EB)</t>
  </si>
  <si>
    <t>Ташкентская область, Занги-Атинский район, zangiota tumani yunalishi</t>
  </si>
  <si>
    <t>0110/311823504</t>
  </si>
  <si>
    <t>"MEHAU TRADE MCHJ"</t>
  </si>
  <si>
    <t>G‘AYRATJONOV SAMANDAR DILSHOD O‘G‘LI</t>
  </si>
  <si>
    <t>DAEWOO MATIZ BEST (2017 | 01815RHA)</t>
  </si>
  <si>
    <t>г.Ташкент, Юнусабадский район, ул.А.?одирий</t>
  </si>
  <si>
    <t>AKBAROV MIRSODIQ MIRKAMIL O‘G‘LI</t>
  </si>
  <si>
    <t>CHEVROLET LACETTI (2010 | 01F147WB)</t>
  </si>
  <si>
    <t>г.Ташкент, М.Улугбекский район, ул.Миллий Бо?</t>
  </si>
  <si>
    <t>TASHOVA LUIZA MIRVAXIDOVNA</t>
  </si>
  <si>
    <t>0110/311968982</t>
  </si>
  <si>
    <t>MATAKYANS NILUFAR RASULDJANOVNA</t>
  </si>
  <si>
    <t>Шарафеев Ильнур Ильшатович</t>
  </si>
  <si>
    <t>BYD BYD YUAN PRO (2024 | 01T914NC)</t>
  </si>
  <si>
    <t>г.Ташкент, М.Улугбекский район, ул.Сайрам</t>
  </si>
  <si>
    <t>3400/3111023354</t>
  </si>
  <si>
    <t>SUNNATOV ISMOIL DILMUROD O‘G‘LI</t>
  </si>
  <si>
    <t>DOLIYEV JAVOXIR ABDUG‘ONI O‘G‘LI</t>
  </si>
  <si>
    <t>... SONG PLUS (2023 | 01O850CC)</t>
  </si>
  <si>
    <t>г.Ташкент, Шайхонтохурский район, ул.Зайкарнар</t>
  </si>
  <si>
    <t>0304/311638006</t>
  </si>
  <si>
    <t>NORMUXAMEDOV JAMSHIDBEK BOXODIR O‘G‘LI</t>
  </si>
  <si>
    <t>BERDIYEV ABROR NARZILLAYEVICH</t>
  </si>
  <si>
    <t>CHEVROLET COBALT (2023 | 10S074DB)</t>
  </si>
  <si>
    <t xml:space="preserve">Ташкентская область, город Янгийул, ул.М-34 Тошкент-Душанбе йўли </t>
  </si>
  <si>
    <t>0110/3111113102</t>
  </si>
  <si>
    <t>KARIMDJANOV DILMUROD RUSTAMDJAN O‘G‘LI</t>
  </si>
  <si>
    <t>XAYDAROV BEKZOD SHOAXMATOVICH</t>
  </si>
  <si>
    <t>CHEVROLET COBALT (2015 | 01X521VB)</t>
  </si>
  <si>
    <t>Ташкентская область, Чиназский район, ул. М-39 Тошкент ша?ар Чиноз тумани томонга харакатланиб кетаётган</t>
  </si>
  <si>
    <t>0309/3111042553</t>
  </si>
  <si>
    <t>DJURAYEV XAKNAZAR XALMAMATOVICH</t>
  </si>
  <si>
    <t>AIDARBEKOV ASILBEK ADIL O‘G‘LI</t>
  </si>
  <si>
    <t>... LADA GRANTA (2019 | 10B418ZA)</t>
  </si>
  <si>
    <t>Ташкентская область, Кибрайский район, ул.Алишер Навоий</t>
  </si>
  <si>
    <t>2800/311861145</t>
  </si>
  <si>
    <t>ERGASHEV MA’RUF RASULOVICH</t>
  </si>
  <si>
    <t>ASHUROVA YULDUZ KAXRAMONOVNA</t>
  </si>
  <si>
    <t>... NEXIA (2009 | 40R246YA)</t>
  </si>
  <si>
    <t>г.Ташкент, Яшнабадский район, ул.Охангарон</t>
  </si>
  <si>
    <t>3400/3111056056</t>
  </si>
  <si>
    <t>OZOD SANAKULOV XUSANOVICH</t>
  </si>
  <si>
    <t>TO‘YCHIYEV BAXODIR ZAFAROVICH</t>
  </si>
  <si>
    <t>... NEXIA (2007 | 01Z460DC)</t>
  </si>
  <si>
    <t>г.Ташкент, М.Улугбекский район, ул.БИЙ</t>
  </si>
  <si>
    <t>0110/311783221</t>
  </si>
  <si>
    <t>SHAKURBANOV SHERZOD DILSHADJANOVICH</t>
  </si>
  <si>
    <t>MALIKOV G‘IYOSIDDIN MANNON O‘G‘LI</t>
  </si>
  <si>
    <t>CHEVROLET LACETTI (2009 | 01Q540AC)</t>
  </si>
  <si>
    <t>2800/311966288</t>
  </si>
  <si>
    <t>GANIYEV JASUR RAVSHANOVICH</t>
  </si>
  <si>
    <t>AXMEDOVA DILFUZA SHOKIROVNA</t>
  </si>
  <si>
    <t>CHEVROLET LACETTI (2014 | 01F133KB)</t>
  </si>
  <si>
    <t>г.Ташкент, Алмазарский район, ул.Мирзо ?олиб</t>
  </si>
  <si>
    <t>0110/311896018</t>
  </si>
  <si>
    <t>UZAKOV ZAUR XIKMATOVICH</t>
  </si>
  <si>
    <t>XAKIMOV YORQIN ATXAMOVICH</t>
  </si>
  <si>
    <t>MERCEDES BENZ MERCEDES BENZ 208 (1990 | 01D126PC)</t>
  </si>
  <si>
    <t>г.Ташкент, Яшнабадский район, ул.Охангарон Шох</t>
  </si>
  <si>
    <t>0110/311881200</t>
  </si>
  <si>
    <t>ODIL BOZOROV OLIMOVICH</t>
  </si>
  <si>
    <t>BAYMETOV ALEKSANDR RINATOVICH</t>
  </si>
  <si>
    <t>CHEVROLET TRACKER-2 2023 (2024 | 10Y139HB)</t>
  </si>
  <si>
    <t>г.Ташкент, Шайхонтохурский район, А.Навоий</t>
  </si>
  <si>
    <t>0110/3111164711</t>
  </si>
  <si>
    <t>TOXTASINOV MUZAFFAR RAVSHAN O‘G‘LI</t>
  </si>
  <si>
    <t>ASOMOV QOSIM AKBAR O‘G‘LI</t>
  </si>
  <si>
    <t>CHEVROLET MALIBU (2014 | 01X294XB)</t>
  </si>
  <si>
    <t>г.Ташкент, Алмазарский район, ул.Пахта</t>
  </si>
  <si>
    <t>2800/311882648</t>
  </si>
  <si>
    <t>KODIROV ALI QAHRAMONOVICH</t>
  </si>
  <si>
    <t>CHEVROLET COBALT (2021 | 10Q541BB)</t>
  </si>
  <si>
    <t>г.Ташкент, Учтепа район, ул.Лутфий</t>
  </si>
  <si>
    <t>0110/3111144881</t>
  </si>
  <si>
    <t>ADHAMOV XOJIAKBAR SHAVKATJON O‘G‘LI</t>
  </si>
  <si>
    <t>NE’MATJONOV KAMOLIDDIN VOXIDJON O‘G‘LI</t>
  </si>
  <si>
    <t>ISUZU ISUZU SAZ HC 40 (2013 | 10Y638FB)</t>
  </si>
  <si>
    <t>г.Ташкент, Чиланзарский район, ул.Беш?ур?он</t>
  </si>
  <si>
    <t>0103/311962724</t>
  </si>
  <si>
    <t>MUSTAFAYEVA SUSANNA TALYATOVNA</t>
  </si>
  <si>
    <t>AZIMOV SHAXZOD OXUNJON O‘G‘LI</t>
  </si>
  <si>
    <t>CHEVROLET SPARK (2016 | 10M841YA)</t>
  </si>
  <si>
    <t>г.Ташкент, Серглийский район, ул.Сергили йўли</t>
  </si>
  <si>
    <t>0110/311983090</t>
  </si>
  <si>
    <t>ABDUMURATOVA SHAXNOZA JARASHOVNA</t>
  </si>
  <si>
    <t>MAMATKULOVA FERUZA QUVANDIQOVNA</t>
  </si>
  <si>
    <t>CHEVROLET COBALT GX/14ATB (2020 | 75L983XA)</t>
  </si>
  <si>
    <t>Сурхандарьинская область, Термизский район, JO'YIJANGAL MFY</t>
  </si>
  <si>
    <t>0110/3111075176</t>
  </si>
  <si>
    <t>OZODA RADJABOVA XUSANOVNA</t>
  </si>
  <si>
    <t>UZAQOV BEHZOD BAXTIYOROVICH</t>
  </si>
  <si>
    <t>... KIA SELTOS G764 (2022 | 01J030ZA)</t>
  </si>
  <si>
    <t>0110/3111023051</t>
  </si>
  <si>
    <t>TAIROV YODGOR SAGDULLAYEVICH</t>
  </si>
  <si>
    <t>ABDUKARIMOV DIYORBEK XOLIMMAT O‘G‘LI</t>
  </si>
  <si>
    <t>DAEWOO 164 Q4 (2006 | 01S916LA)</t>
  </si>
  <si>
    <t>г.Ташкент, Учтепа район, Хуросан МФЙ</t>
  </si>
  <si>
    <t>"NAFTA-GROUP" MCHJ</t>
  </si>
  <si>
    <t>HOLMURODOV RUZIMUROD KARSHIBOYEVICH</t>
  </si>
  <si>
    <t>... SHACMAN CLW5257GYYT5 (2023 | 01855AJA)</t>
  </si>
  <si>
    <t>Самаркандская область, САМАРКАНДСКИЙ Р, Самарканд худуди</t>
  </si>
  <si>
    <t>0110/3111124495</t>
  </si>
  <si>
    <t>UBAYEVA GULSARA RAXMONOVNA</t>
  </si>
  <si>
    <t>SULXONOV SUNNATILLO KOMILJON O‘G‘LI</t>
  </si>
  <si>
    <t>CHEVROLET COBALT (2024 | 01B105VC)</t>
  </si>
  <si>
    <t>2800/311956568</t>
  </si>
  <si>
    <t>ABDULLAYEV SHAVKAT SHUXRATOVICH</t>
  </si>
  <si>
    <t>ABBAZOV MURODJON UKTAMBAY O‘G‘LI</t>
  </si>
  <si>
    <t>DAEWOO MATIZ (2011 | 10G376CB)</t>
  </si>
  <si>
    <t>3400/3111042910</t>
  </si>
  <si>
    <t>TASHKENBAYEVA MUNIRA FAZILOVNA</t>
  </si>
  <si>
    <t>OMILOV ASROR ORIFBOY O‘G‘LI</t>
  </si>
  <si>
    <t>CHEVROLET SPARK (2019 | 01L814CC)</t>
  </si>
  <si>
    <t>Ташкентская область, Паркентский район, Бустон МФЙ</t>
  </si>
  <si>
    <t>0200/3111076285</t>
  </si>
  <si>
    <t>AXMEDOV DILSHOD AZIMDJONOVICH</t>
  </si>
  <si>
    <t>UBAYDULLAYEV KOMOLIDDIN KOMIL O‘G‘LI</t>
  </si>
  <si>
    <t>CHEVROLET SPARK (2019 | 01U081TC)</t>
  </si>
  <si>
    <t>г.Ташкент, М.Улугбекский район, М Улугбек кучаси  дурмон йули</t>
  </si>
  <si>
    <t>0200/311784828</t>
  </si>
  <si>
    <t>TURDIYEV ASILBEK BAHODIR O‘G‘LI</t>
  </si>
  <si>
    <t>TASHPULATOV ULUGBEK ATXAMOVICH</t>
  </si>
  <si>
    <t>... BYD SONG PLUS (2023 | 01A320CC)</t>
  </si>
  <si>
    <t>0103/311873617</t>
  </si>
  <si>
    <t>SALIBAYEV ADXAM MUXAMMADOVICH</t>
  </si>
  <si>
    <t>IBRAGIMOV AZIZJON MUROD O‘G‘LI</t>
  </si>
  <si>
    <t>CHEVROLET COBALT (2018 | 10G521UA)</t>
  </si>
  <si>
    <t>г.Ташкент, Юнусабадский район, Низомий</t>
  </si>
  <si>
    <t>0110/3111065146</t>
  </si>
  <si>
    <t>ANNA PARSHIKOVA GENNADEVNA</t>
  </si>
  <si>
    <t>JUMABOYEV BEKZOD SHOVKAT O‘G‘LI</t>
  </si>
  <si>
    <t>CHEVROLET COBALT (2022 | 01L853WB)</t>
  </si>
  <si>
    <t>3400/3111067120</t>
  </si>
  <si>
    <t>KODIROV ABDIMALIK PARDAYEVICH</t>
  </si>
  <si>
    <t>SALIMOV MIRVOXID KOZIMOVICH</t>
  </si>
  <si>
    <t>CHEVROLET COBALT (2020 | 01C650KB)</t>
  </si>
  <si>
    <t>Ташкентская область, Занги-Атинский район, Туркистон -А Темур</t>
  </si>
  <si>
    <t>0312/3111046692</t>
  </si>
  <si>
    <t>UMAROV KOMRONBEK JO‘RABOY O‘G‘LI</t>
  </si>
  <si>
    <t>MURODOV BEHRUZ YIGITALI O‘G‘LI</t>
  </si>
  <si>
    <t>CHEVROLET ДАМАС (2010 | 10W632UA)</t>
  </si>
  <si>
    <t>0110/3111109578</t>
  </si>
  <si>
    <t>BARATOV BEXZOD SALIMOVICH</t>
  </si>
  <si>
    <t>МИНСК МИНСК (2023 | 01N243UC)</t>
  </si>
  <si>
    <t>г.Ташкент, Чиланзарский район, Лутфий кучаси</t>
  </si>
  <si>
    <t>CLICK</t>
  </si>
  <si>
    <t>"TRAST LEASING" MAS`ULIYATI CHEKLANGAN JAMIYAT</t>
  </si>
  <si>
    <t>MELVANOV AYDER EKREMOVICH</t>
  </si>
  <si>
    <t>... BYD SONG PLUS EV BLACK (2023 | 01936RLA)</t>
  </si>
  <si>
    <t>0314/311853667</t>
  </si>
  <si>
    <t>YUNUSOV OYBEK BAXTIYOR O‘G‘LI</t>
  </si>
  <si>
    <t>UMAROVA UMIDA ISMATULLAYEVNA</t>
  </si>
  <si>
    <t>DAEWOO DAMAS 2 (2019 | 10Q453YA)</t>
  </si>
  <si>
    <t xml:space="preserve">г.Ташкент, Юнусабадский район, Селхоз </t>
  </si>
  <si>
    <t>0110/3111147432</t>
  </si>
  <si>
    <t>ISMAILOV ISLOMXO‘JA ULUGBEKOVICH</t>
  </si>
  <si>
    <t>MIRZOITOV MIRZOXID AZIMJON O‘G‘LI</t>
  </si>
  <si>
    <t>CHEVROLET LACETTI (2019 | 01P569VC)</t>
  </si>
  <si>
    <t>1600/3111032051</t>
  </si>
  <si>
    <t>RUZMETOV AZAMAT EGAMBERDIYEVICH</t>
  </si>
  <si>
    <t>RUZMETOV XAMIDULLA NURMAMADOVICH</t>
  </si>
  <si>
    <t>CHEVROLET LACETTI (2022 | 90J044OA)</t>
  </si>
  <si>
    <t>Хорезмская область, ГОРОД УРГЕНЧ, А.Кодирий 24-уй</t>
  </si>
  <si>
    <t>ARIPOV NUSRATJON ZOKIROVICH</t>
  </si>
  <si>
    <t>0312/3111045045</t>
  </si>
  <si>
    <t>PATTAYEV AVAZBEK YO‘LDASHEVICH</t>
  </si>
  <si>
    <t>"CAPITAL-LEASING-GROUP" MCHJ</t>
  </si>
  <si>
    <t>VOLKSWAGEN CADDY TRENDLINE (2020 | 40N160EB)</t>
  </si>
  <si>
    <t>0316/311732379</t>
  </si>
  <si>
    <t>MAMAJONOV SUNNAT SHUXRAT O`GLI</t>
  </si>
  <si>
    <t>TO‘XTASHEV AZIZBEK RUSTAMJON O‘G‘LI</t>
  </si>
  <si>
    <t>CHEVROLET LACETTI (2019 | 10X250FB)</t>
  </si>
  <si>
    <t>"МАГНИТ"Д/К</t>
  </si>
  <si>
    <t>TO‘RAQULOV ABDUAZIM HAMIDULLA O‘G‘LI</t>
  </si>
  <si>
    <t>CHEVROLET LACETTI (2010 | 10646RBA)</t>
  </si>
  <si>
    <t>0110/3111061528</t>
  </si>
  <si>
    <t>BABAYEV SADULLA IBRAYIMOVICH</t>
  </si>
  <si>
    <t>YULDASHEV NORQUL FARXODOVICH</t>
  </si>
  <si>
    <t>CHEVROLET SPARK (2012 | 95J447FA)</t>
  </si>
  <si>
    <t xml:space="preserve">г.Ташкент, Шайхонтохурский район, Тошкент шахар Бунёдкор кўчаси </t>
  </si>
  <si>
    <t>2800/311960539</t>
  </si>
  <si>
    <t>MUNISA ASKARXODJAYEVA SHUXRAT QIZI</t>
  </si>
  <si>
    <t>GULMIRZAYEV BAXTIYAR TURABOYEVICH</t>
  </si>
  <si>
    <t>CHEVROLET SPARK M300 (2020 | 01B652LB)</t>
  </si>
  <si>
    <t>2600/3111053706</t>
  </si>
  <si>
    <t>NURMATOV TURAXON ASHIROVICH</t>
  </si>
  <si>
    <t>BUTAYEV LAZIZBEK SHUXRATOVICH</t>
  </si>
  <si>
    <t>DAEWOO NEXIA 3 (2017 | 01X426ZA)</t>
  </si>
  <si>
    <t>г.Ташкент, Учтепа район, Ширин- катта  хирмон тепа</t>
  </si>
  <si>
    <t>2800/311897788</t>
  </si>
  <si>
    <t>MAMARAJABOV SHAVKAT XAYRULLA O‘G‘LI</t>
  </si>
  <si>
    <t>IRGASHEV AZIZBEK ALIDJONOVICH</t>
  </si>
  <si>
    <t>CHEVROLET SPARK (2020 | 01J532PC)</t>
  </si>
  <si>
    <t>г.Ташкент, Янги Хаятский район, Янгитурмуш кучаси</t>
  </si>
  <si>
    <t>"ABBOS FAYZ FARM" MCHJ</t>
  </si>
  <si>
    <t>ORIPOV ILOLIDDIN SHAMSIDDIN O‘G‘LI</t>
  </si>
  <si>
    <t>МИНСК MONZA (2023 | 10006BBA)</t>
  </si>
  <si>
    <t>3400/3111046924</t>
  </si>
  <si>
    <t>MUXAMMAD SAID XO‘JA ILYOSXO‘JAYEV ALISHERXO‘JA O‘G‘LI</t>
  </si>
  <si>
    <t>"AVTOVARIANT" AKSIYADORLIK JAMIYATI</t>
  </si>
  <si>
    <t>DAEWOO NEXIA GL (2020 | 01O350DC)</t>
  </si>
  <si>
    <t>г.Ташкент, Янги Хаятский район, Тош индекс</t>
  </si>
  <si>
    <t>0304/311757214</t>
  </si>
  <si>
    <t>URAZOV ORIFJON USMANKULOVICH</t>
  </si>
  <si>
    <t>YARBOYEV SHUHRAT ALIQUL O‘G‘LI</t>
  </si>
  <si>
    <t>CHEVROLET SPARK (2019 | 10K801VA)</t>
  </si>
  <si>
    <t>3400/3111062431</t>
  </si>
  <si>
    <t>KADIROV AZIZXODJA AXMATXODJAYEVICH</t>
  </si>
  <si>
    <t>"KAPITAL TRANS SERVIS PLUS" MCHJ</t>
  </si>
  <si>
    <t>CHEVROLET SPARK (2023 | 01Y944KB)</t>
  </si>
  <si>
    <t>1100/3111005722</t>
  </si>
  <si>
    <t>SHAROFIDDINOV SHOXJAXON FARRUX O‘G‘LI</t>
  </si>
  <si>
    <t>CHEVROLET LACETTI (2016 | 50J405EB)</t>
  </si>
  <si>
    <t>ABDUSALOMOV ABDUZOXIDXO‘JA ABDUJABBOR O‘G‘LI</t>
  </si>
  <si>
    <t>MUZAFAROVA ANNA VLADIMIROVNA</t>
  </si>
  <si>
    <t>MARUTI ONIX (2024 | 01M018677)</t>
  </si>
  <si>
    <t>0110/3111045731</t>
  </si>
  <si>
    <t>GIYASOVA MUXABBAT ABDUMAJITOVNA</t>
  </si>
  <si>
    <t>DJUMABAYEV TIMUR OLEGOVICH</t>
  </si>
  <si>
    <t>CHEVROLET SPARK (2016 | 01A714YA)</t>
  </si>
  <si>
    <t>г.Ташкент, Юнусабадский район, Матбуотчилар кучаси</t>
  </si>
  <si>
    <t>0105/3111128547</t>
  </si>
  <si>
    <t>BOTIROV IZZATILLA NURILLA O‘G‘LI</t>
  </si>
  <si>
    <t>KOMILOV YUSUF ULUG‘BEK O‘G‘LI</t>
  </si>
  <si>
    <t>CHEVROLET LACETTI (2018 | 10C202KB)</t>
  </si>
  <si>
    <t>г.Ташкент, Учтепа район, Токмач кучаси</t>
  </si>
  <si>
    <t>2800/311966279</t>
  </si>
  <si>
    <t>MIRZABEKOV YERLAN RAVSHANBEK O‘G‘LI</t>
  </si>
  <si>
    <t>MAXMUDOV ILXOM TAXIROVICH</t>
  </si>
  <si>
    <t>DAEWOO MATIZ (2010 | 10K429VA)</t>
  </si>
  <si>
    <t xml:space="preserve">Ташкентская область, Янгиюльский район, Коратепа махаля </t>
  </si>
  <si>
    <t>0110/3111041637</t>
  </si>
  <si>
    <t>DILNOZA RADJABBEKOVA XASAN QIZI</t>
  </si>
  <si>
    <t>UMAROV ALISHER YUSUBOVICH</t>
  </si>
  <si>
    <t>CHEVROLET COBALT (2024 | 01L498SC)</t>
  </si>
  <si>
    <t>г.Ташкент, Яшнабадский район, Чулпон кучаси</t>
  </si>
  <si>
    <t>0110/311932857</t>
  </si>
  <si>
    <t>USMANOV XAMIDJON ABIDOVICH</t>
  </si>
  <si>
    <t>BABADJANOV DILMURAD IRKINOVICH</t>
  </si>
  <si>
    <t>CHEVROLET CAPTIVA (2012 | 60E595SA)</t>
  </si>
  <si>
    <t>г.Ташкент, Юнусабадский район, Хасанбой томонидан</t>
  </si>
  <si>
    <t>0105/3111046243</t>
  </si>
  <si>
    <t>NAZAROV ABBOS ZAFAROVICH</t>
  </si>
  <si>
    <t>MUXTOROV BUNYODBEK XAYRULLO O‘G‘LI</t>
  </si>
  <si>
    <t>... KIA SPORTAGE G0BQ (2023 | 01L553SB)</t>
  </si>
  <si>
    <t>"VITA MED CARDIO SERVICE" MCHJ</t>
  </si>
  <si>
    <t>3400/3111089414</t>
  </si>
  <si>
    <t>MUXITDINOV JALOLIDDIN XIRAJITDINOVICH</t>
  </si>
  <si>
    <t>ZARIPOV RUSTAM PAXRITDINOVICH</t>
  </si>
  <si>
    <t>CHEVROLET MALIBU (2012 | 01O588YA)</t>
  </si>
  <si>
    <t>2800/311969277</t>
  </si>
  <si>
    <t>ZUKUROV SHERZOD RUSTAM O‘G‘LI</t>
  </si>
  <si>
    <t>URAZGELDIYEV NURDAULET ABDUMALIK O‘G‘LI</t>
  </si>
  <si>
    <t>... LACETTI (2022 | 01M453BC)</t>
  </si>
  <si>
    <t>Ташкентская область, Юкоричирчикский район, Жумабозор</t>
  </si>
  <si>
    <t>0105/311643111</t>
  </si>
  <si>
    <t>KAMILOV ULUGBEK AXMATBEKOVICH</t>
  </si>
  <si>
    <t>MATSAPAYEVA KARIMA SABIROVNA</t>
  </si>
  <si>
    <t>CHEVROLET LACETTI (2004 | 01W316HB)</t>
  </si>
  <si>
    <t>Ташкентская область, Паркентский район, Кизилтог-Паркент-Кумушкон</t>
  </si>
  <si>
    <t>0303/311947441</t>
  </si>
  <si>
    <t>SHAROFIDDINOV MIRSOBIT SHAXOBIDDIN O‘G‘LI</t>
  </si>
  <si>
    <t>O‘TANOV FAYZULLO YUSUFJONOVICH</t>
  </si>
  <si>
    <t>VAZ VAZ 2106 (1979 | 10H594AB)</t>
  </si>
  <si>
    <t>Ташкентская область, Паркентский район, Хисорак кишлоги</t>
  </si>
  <si>
    <t>0310/311753398</t>
  </si>
  <si>
    <t>ISMAILOV SHUXRAT NIGMATOVICH</t>
  </si>
  <si>
    <t>AXMEDOV SHERZOD ALISHEROVICH</t>
  </si>
  <si>
    <t>CHEVROLET SPARK (2011 | 01L312TB)</t>
  </si>
  <si>
    <t>Ташкентская область, г. Нурафшон, Ойбек махаляси</t>
  </si>
  <si>
    <t>2800/3111009672</t>
  </si>
  <si>
    <t>HAYITMURODOVA SHOIRA ABDIXOFUZ QIZI</t>
  </si>
  <si>
    <t>MIROBIDOV MUHAMMAD YUSUF MIROBIDOVICH</t>
  </si>
  <si>
    <t>... SINGLE CABIN TRUCK SHINERAY T30 (2023 | 01D518BC)</t>
  </si>
  <si>
    <t>2800/311794230</t>
  </si>
  <si>
    <t>KAXXOROV AZIZ ERKINOVICH</t>
  </si>
  <si>
    <t>XAZRATKULOVA LOLA NARMUMINOVNA</t>
  </si>
  <si>
    <t>CHEVROLET COBALT (2022 | 01B322MB)</t>
  </si>
  <si>
    <t>0105/311671912</t>
  </si>
  <si>
    <t>DJUMANOV ISLAM ZAMANXODJAYEVICH</t>
  </si>
  <si>
    <t>TURAYEV FARRUX XUSAN O‘G‘LI</t>
  </si>
  <si>
    <t>CHEVROLET COBALT (2022 | 01L680WB)</t>
  </si>
  <si>
    <t>0103/3111050862</t>
  </si>
  <si>
    <t>YUSUPOV MURODJON MAQSUDOVICH</t>
  </si>
  <si>
    <t>ZUNNUNOV XUSNIDDIN SHARAFIDDINOVICH</t>
  </si>
  <si>
    <t>... HYNDAI PORTER2 (2021 | 01D206TC)</t>
  </si>
  <si>
    <t>2200/3111044598</t>
  </si>
  <si>
    <t>OZODOV AZIZJON AKMAL O‘G‘LI</t>
  </si>
  <si>
    <t>"BIZNES RAVNAQ PLYUS" MAS'ULIYATI CHEKLANGAN JAMIYAT</t>
  </si>
  <si>
    <t>CHEVROLET DAMAS-2 (2024 | 01J220OC)</t>
  </si>
  <si>
    <t>2200/311827831</t>
  </si>
  <si>
    <t>TURSUNOV MURODILLA SAYFULLAYEVICH</t>
  </si>
  <si>
    <t>RAXMONOV ASOMIDDIN ABDURASULOVICH</t>
  </si>
  <si>
    <t>CHEVROLET COBALT (2024 | 10X543GB)</t>
  </si>
  <si>
    <t>0110/311959653</t>
  </si>
  <si>
    <t>OBIDOVA GULJAMOL MELIQO‘ZIYEVNA</t>
  </si>
  <si>
    <t>JAYLAVOV XUSNIDDIN BOYBURIYEVICH</t>
  </si>
  <si>
    <t>DAEWOO MATIZ (2014 | 01E487SB)</t>
  </si>
  <si>
    <t>г.Ташкент, Чиланзарский район, 78 банди ва 77 банди 3 кисм</t>
  </si>
  <si>
    <t>0110/3111094434</t>
  </si>
  <si>
    <t>ABDUSHUKUR ORIPOV ABDUSAMAT O‘G‘LI</t>
  </si>
  <si>
    <t>ООО "TOSHKENT GULLARI GROUP"</t>
  </si>
  <si>
    <t>CHEVROLET SPARK (2018 | 01A205NA)</t>
  </si>
  <si>
    <t>2800/311925051</t>
  </si>
  <si>
    <t>TOJIYEVA XOSIYAT QO‘LDOSHOVNA</t>
  </si>
  <si>
    <t>UTASHEV JAVLON ESHNAZAROVICH</t>
  </si>
  <si>
    <t>... NEXIA3 AV GS16 (2019 | 01M344OB)</t>
  </si>
  <si>
    <t>0315/311794283</t>
  </si>
  <si>
    <t>ZAKIROV FURKAT ERPULATOVICH</t>
  </si>
  <si>
    <t>ASQAROV XAYRULLA XIKMATILLA O‘G‘LI</t>
  </si>
  <si>
    <t>VAZ VAZ 2121 (1987 | 10F312ZA)</t>
  </si>
  <si>
    <t>Ташкентская область, Бостанлыкский район, Элдар кучаси</t>
  </si>
  <si>
    <t>0309/311892103</t>
  </si>
  <si>
    <t>DJUMABAYEV TOIR ABDURAIMOVICH</t>
  </si>
  <si>
    <t>MIRZAYEV SABIRJON SABITDJANOVICH</t>
  </si>
  <si>
    <t>VAZ VAZ 21063 (1989 | 10S584FA)</t>
  </si>
  <si>
    <t>0110/311648059</t>
  </si>
  <si>
    <t>XODJIYEV SARVAR ABIDXONOVICH</t>
  </si>
  <si>
    <t>TO‘G‘ANBOYEV FAYZULLO ABDUZAYNULLO O‘G‘LI</t>
  </si>
  <si>
    <t>CHEVROLET DAMAS (2012 | 10D334KA)</t>
  </si>
  <si>
    <t>Ташкентская область, Занги-Атинский район, Сортепа махаля</t>
  </si>
  <si>
    <t>0110/311821064</t>
  </si>
  <si>
    <t>TOXIROV XAYRULLA ABDULLA O‘G‘LI</t>
  </si>
  <si>
    <t>MUXTAROV JAMSHID TURSUNXODJAYEVICH</t>
  </si>
  <si>
    <t>DAEWOO NEXIA GL (2020 | 01E981LC)</t>
  </si>
  <si>
    <t>Ташкентская область, город Чирчик, Каырова кучаси</t>
  </si>
  <si>
    <t>0314/3111057604</t>
  </si>
  <si>
    <t>SHUKUROVA MATLUBA JALILOVNA</t>
  </si>
  <si>
    <t>SABIROV MIRABDULLA ALIM O‘G‘LI</t>
  </si>
  <si>
    <t>CHEVROLET LABO LB2 (2023 | 10O794DB)</t>
  </si>
  <si>
    <t>DJUMABAYEVA KUTTIKIZ ABDUMALIKOVNA</t>
  </si>
  <si>
    <t>Ташкентская область, Юкоричирчикский район, Бешовул махаля</t>
  </si>
  <si>
    <t>2800/311897861</t>
  </si>
  <si>
    <t>RAXIMOV ULUG‘BEK SAIDMURODOVICH</t>
  </si>
  <si>
    <t>UZOKOV JAMOL KAMILOVICH</t>
  </si>
  <si>
    <t>... LACETTI (2022 | 01L764TB)</t>
  </si>
  <si>
    <t>г.Ташкент, Шайхонтохурский район, Б зокиров кучаси</t>
  </si>
  <si>
    <t>3400/3111071291</t>
  </si>
  <si>
    <t>YULDASHEVA PARDA AYDAROVNA</t>
  </si>
  <si>
    <t>FURKAT XALMETOV TAJIBAYEVICH</t>
  </si>
  <si>
    <t>DAEWOO MATIZ (2006 | 10L627ZA)</t>
  </si>
  <si>
    <t>Ташкентская область, Юкоричирчикский район, Бектимир йули</t>
  </si>
  <si>
    <t>3400/3111100291</t>
  </si>
  <si>
    <t>TAIROV ZOIR SHAKIROVICH</t>
  </si>
  <si>
    <t>YO‘LDOSHEV SUROJ FURQAT O‘G‘LI</t>
  </si>
  <si>
    <t>CHEVROLET SPARK (2014 | 01Q514FC)</t>
  </si>
  <si>
    <t>г.Ташкент, М.Улугбекский район, Саехат кучаси</t>
  </si>
  <si>
    <t>2500/311679143</t>
  </si>
  <si>
    <t>KIM IGOR ANATOLEVICH</t>
  </si>
  <si>
    <t>TERPAK ANDREY ANATOLEVICH</t>
  </si>
  <si>
    <t>LADA 21093 (1991 | 01E236KA)</t>
  </si>
  <si>
    <t>г.Ташкент, Серглийский район, Укувчилар кучаси</t>
  </si>
  <si>
    <t>2800/311940235</t>
  </si>
  <si>
    <t>MUTALOV ABDULAZIZ XASAN O‘G‘LI</t>
  </si>
  <si>
    <t>TURDIBOYEV MURODULLA BOTIR O‘G‘LI</t>
  </si>
  <si>
    <t>CHEVROLET SPARK (2020 | 01W175AC)</t>
  </si>
  <si>
    <t>0110/3111035867</t>
  </si>
  <si>
    <t>KASIMXODJAYEVA MAXBUBA KUCHKAROVNA</t>
  </si>
  <si>
    <t>SIDIQOV SARDOR SOBITOVICH</t>
  </si>
  <si>
    <t>DAEWOO MATIZ (2010 | 01B546GA)</t>
  </si>
  <si>
    <t>0110/3111084936</t>
  </si>
  <si>
    <t>BEDILOV BEKZOD SOLIJON-O‘FLI</t>
  </si>
  <si>
    <t>DEMETRA PLUS ООО</t>
  </si>
  <si>
    <t>... LADA VESTA GFK11 S00 F1 (2022 | 95H029MA)</t>
  </si>
  <si>
    <t>0304/311709866</t>
  </si>
  <si>
    <t>XAYDAROVA RANO FAYZIYEVNA</t>
  </si>
  <si>
    <t>ACHILOV BAXROM RIZAYEVICH</t>
  </si>
  <si>
    <t>CHEVROLET DAMAS-2 (2023 | 10H206FB)</t>
  </si>
  <si>
    <t>Ташкентская область, Янгиюльский район, М -39 йулнинг 829 чакиримида</t>
  </si>
  <si>
    <t>KARIMOVA NARGIZA XAVMILOVNA</t>
  </si>
  <si>
    <t>г.Ташкент, Шайхонтохурский район, Халда кучаси</t>
  </si>
  <si>
    <t>3400/3111101262</t>
  </si>
  <si>
    <t>VAXIDOVA INOBAT MANAPOVNA</t>
  </si>
  <si>
    <t>NAZAROV ABDURAXMON ABDULLAYEVICH</t>
  </si>
  <si>
    <t>CHEVROLET SPARK (2015 | 01M281GC)</t>
  </si>
  <si>
    <t xml:space="preserve">г.Ташкент, Серглийский район, Кургон кучаси </t>
  </si>
  <si>
    <t>3400/3111101478</t>
  </si>
  <si>
    <t>ALMIROV FARXOD ABDULAKIMOVICH</t>
  </si>
  <si>
    <t>BAKIYEV OLIMXON BOSITXONOVICH</t>
  </si>
  <si>
    <t>CHEVROLET SPARK (2022 | 01W319FC)</t>
  </si>
  <si>
    <t>г.Ташкент, Мирабадский район, Алиев кучаси</t>
  </si>
  <si>
    <t>0110/311947420</t>
  </si>
  <si>
    <t>"BUKHARA EXPRESS TRADE PLYUS" MCHJ</t>
  </si>
  <si>
    <t>GADOYEV ANVAR AXATOVICH</t>
  </si>
  <si>
    <t>... ISUZU NPR82L-KL5VAY (2024 | 80537XBA)</t>
  </si>
  <si>
    <t>Бухарская область, Жондорский район, XUMIN KUCHASI</t>
  </si>
  <si>
    <t>0103/311743184</t>
  </si>
  <si>
    <t>MAJIDOV BOYNAZAR AKBAR O‘G‘LI</t>
  </si>
  <si>
    <t>"QIZILQUM  POLIGRAF  SERVIS "  МЧЖ</t>
  </si>
  <si>
    <t>CHEVROLET SPARK (2020 | 01Z150KB)</t>
  </si>
  <si>
    <t>0110/311883582</t>
  </si>
  <si>
    <t>UMIDJON XAITBAYEV DILSHODOVICH</t>
  </si>
  <si>
    <t>DJURAYEV ABBAS YULCHIYEVICH</t>
  </si>
  <si>
    <t>DAEWOO NEXIA GL (2019 | 01Y348AC)</t>
  </si>
  <si>
    <t>2800/3111015996</t>
  </si>
  <si>
    <t>MIRVOSILOV MUHAMMAD DILSHOD O‘G‘LI</t>
  </si>
  <si>
    <t>"PERFECT FABLE TASTE" МЧЖ</t>
  </si>
  <si>
    <t>... LACETTI (2022 | 10P917JB)</t>
  </si>
  <si>
    <t>PIRMAXANOV SAFAR BAXODIROVICH</t>
  </si>
  <si>
    <t>Ташкентская область, Занги-Атинский район, М Махкамов кучаси</t>
  </si>
  <si>
    <t>0110/311913991</t>
  </si>
  <si>
    <t>NOZIM TOSHMATOV TOSHPO‘LATOVICH</t>
  </si>
  <si>
    <t>ZORENKO IRINA ALBERTOVNA</t>
  </si>
  <si>
    <t>DAEWOO DAMAS DX (2021 | 10V365VA)</t>
  </si>
  <si>
    <t>0110/311715242</t>
  </si>
  <si>
    <t>IRISBAYEV DAVLET MARAT O‘G‘LI</t>
  </si>
  <si>
    <t>DAEWOO NEXIA GL (2019 | 10V024FB)</t>
  </si>
  <si>
    <t>г.Ташкент, Бектемирский район, Пискент туман</t>
  </si>
  <si>
    <t>0303/311477308</t>
  </si>
  <si>
    <t>BAYDAULETOV NARIMAN ABDUDJALIL O‘G‘LI</t>
  </si>
  <si>
    <t>AZIMBOYEV BEKMUROD DILMUROD O‘G‘LI</t>
  </si>
  <si>
    <t>DAEWOO NEXIA (2009 | 10J936QA)</t>
  </si>
  <si>
    <t>2800/311918390</t>
  </si>
  <si>
    <t>MUSABEKOV ZAKIRJON ERGASHEVICH</t>
  </si>
  <si>
    <t>O ZB.SAVDO-SANOAT PALATASI</t>
  </si>
  <si>
    <t>CHEVROLET SPARK (2019 | 01Z920GB)</t>
  </si>
  <si>
    <t>3400/3111081678</t>
  </si>
  <si>
    <t>MUXITDINOV TOYIR NASRIDDINOVICH</t>
  </si>
  <si>
    <t>ABDULXAMIDOV MUXAMMADJON VALIJON O‘G‘LI</t>
  </si>
  <si>
    <t>... LACETTI (2023 | 10S105DB)</t>
  </si>
  <si>
    <t>Ташкентская область, Кибрайский район, Ёнарик махаласи</t>
  </si>
  <si>
    <t>2700/311952543</t>
  </si>
  <si>
    <t>MADUNSEVA OLGA OLEGOVNA</t>
  </si>
  <si>
    <t>MIXALEV VALERIY IVANOVICH</t>
  </si>
  <si>
    <t>CHEVROLET LACETTI 1.8 (2010 | 01Y103EA)</t>
  </si>
  <si>
    <t>0110/3111140396</t>
  </si>
  <si>
    <t>AKMAL MURATOV AVAZXANOVICH</t>
  </si>
  <si>
    <t>FOZILOV MUHAMMADALI ABDUMUXTOR O‘G‘LI</t>
  </si>
  <si>
    <t>DAEWOO MATIZ (2009 | 01T240OC)</t>
  </si>
  <si>
    <t>2600/311785696</t>
  </si>
  <si>
    <t>ABDURASULOV ABDULLOH ABDUAZIZ O‘G‘LI</t>
  </si>
  <si>
    <t>BURXANXODJAYEV SAYDASROL SAYDALIYEVICH</t>
  </si>
  <si>
    <t>CHEVROLET TRACKER-2 (2023 | 01H053MC)</t>
  </si>
  <si>
    <t>0315/311956505</t>
  </si>
  <si>
    <t>GENJEMURATOV RUSTAM PERDEBAYEVICH</t>
  </si>
  <si>
    <t>MAGRUPOV MIRAFZAL MUZAFFAROVICH</t>
  </si>
  <si>
    <t>... TRAILBLAZER (2020 | 10O321BB)</t>
  </si>
  <si>
    <t>2800/311888902</t>
  </si>
  <si>
    <t>MIRTOXIR SAIDAXMEDOV ABDURASULOVICH</t>
  </si>
  <si>
    <t>SHERANOV NURKANAT XALDARBEKOVICH</t>
  </si>
  <si>
    <t>CHEVROLET SPARK (2017 | 01E496ZB)</t>
  </si>
  <si>
    <t>0310/311735682</t>
  </si>
  <si>
    <t>AGZAMOV ABDULAZIZ ABDUVAXOBOVICH</t>
  </si>
  <si>
    <t>XUDOYQULOVA ZUXRA TOSHPO‘LATOVNA</t>
  </si>
  <si>
    <t>VAZ VAZ2102 (1980 | 10B613BA)</t>
  </si>
  <si>
    <t>Ташкентская область, г. Нурафшон, Охонгарон автомобиль йули</t>
  </si>
  <si>
    <t>0110/3111157126</t>
  </si>
  <si>
    <t>DURDONA XUDAYBERGANOVA UTKIR QIZI</t>
  </si>
  <si>
    <t>ALIMOV SIROJIDDIN BAKIYEVICH</t>
  </si>
  <si>
    <t>... ISUZU SAZ NP37 (2013 | 10X914BB)</t>
  </si>
  <si>
    <t>3400/3111088095</t>
  </si>
  <si>
    <t>KADIROV ANVAR UMARDJANOVICH</t>
  </si>
  <si>
    <t>"NAU CO" MCHJ</t>
  </si>
  <si>
    <t>... BYD SONG PLUS DMI (2023 | 01L019FC)</t>
  </si>
  <si>
    <t>0110/311990540</t>
  </si>
  <si>
    <t>FAZILOV MIRSULTON TAIROVICH</t>
  </si>
  <si>
    <t>RADJABOV MIRZOXID ALIJANOVICH</t>
  </si>
  <si>
    <t>... SINGLE CABIN TRUCK SHINERAY T30 (2023 | 01G139GC)</t>
  </si>
  <si>
    <t>0110/3111115286</t>
  </si>
  <si>
    <t>IBRAXIMOV SHAVKAT KOLANDAROVICH</t>
  </si>
  <si>
    <t>XUDOYBERGANOV BAXROM XUDOYNAZAROVICH</t>
  </si>
  <si>
    <t>CHEVROLET DAMAS (2022 | 90D603PA)</t>
  </si>
  <si>
    <t>Хорезмская область, ЯНГИБАЗАРСКИЙ Р, Янгибозор 1</t>
  </si>
  <si>
    <t>0304/311811200</t>
  </si>
  <si>
    <t>TO‘XTAYEVA DILNOZ ZAYIROVNA</t>
  </si>
  <si>
    <t>TO‘XTAYEV SAMANDARXO‘JA AKMAL O‘G‘LI</t>
  </si>
  <si>
    <t>CHEVROLET LACETTI (2012 | 01Z514MB)</t>
  </si>
  <si>
    <t>0303/311564340</t>
  </si>
  <si>
    <t>YULDASHEV NURMAN TASTANBEKOVICH</t>
  </si>
  <si>
    <t>AYOZOV JAVOXIR RUSTAMBEK O‘G‘LI</t>
  </si>
  <si>
    <t>DAEWOO MATIZ (2017 | 01V473AB)</t>
  </si>
  <si>
    <t>2800/311913187</t>
  </si>
  <si>
    <t>ERGASHEV ALPOMISH QUZIBOY O‘G‘LI</t>
  </si>
  <si>
    <t>HAYDAROV VAHOBJON PARDAYEVICH</t>
  </si>
  <si>
    <t>... NEXIA 3 (2018 | 85X992HA)</t>
  </si>
  <si>
    <t>Навоийская область, КАРМАНИНСКИЙ РА, Талкок махаласи</t>
  </si>
  <si>
    <t>0103/311853479</t>
  </si>
  <si>
    <t>IKRAMOV KAMOLIDDIN SABIROVICH</t>
  </si>
  <si>
    <t>RASHIDOV JO‘RABEK RAVSHAN O‘G‘LI</t>
  </si>
  <si>
    <t>CHEVROLET SPARK (2021 | 01O571NC)</t>
  </si>
  <si>
    <t>RATNIKOVA OKSANA ALEKSANDROVNA</t>
  </si>
  <si>
    <t>0304/311847278</t>
  </si>
  <si>
    <t>IBRAGIMOVA JADIRA KARSHIBEKOVNA</t>
  </si>
  <si>
    <t>YUMITOV SHAVKATJON XAYRULLAYEVICH</t>
  </si>
  <si>
    <t>DAEWOO MATIZ BEST (2010 | 10E614HB)</t>
  </si>
  <si>
    <t>г.Ташкент, М.Улугбекский район, Бузбозор кучаси</t>
  </si>
  <si>
    <t>2800/311865086</t>
  </si>
  <si>
    <t>BAYBAYEVA NILUFAR SHUXRAT QIZI</t>
  </si>
  <si>
    <t>"OMINA-AVTOTA`MIR" MAS'ULIYATI CHEKLANGAN JAMIYAT</t>
  </si>
  <si>
    <t>... MALIBU 2 (2023 | 01P250ZB)</t>
  </si>
  <si>
    <t>2600/311397193</t>
  </si>
  <si>
    <t>YO‘LDOSHEV KOMILJON ABROR O‘G‘LI</t>
  </si>
  <si>
    <t>CHEVROLET SPARK (2015 | 10Q204AB)</t>
  </si>
  <si>
    <t>г.Ташкент, М.Улугбекский район, Олимлар махаласи</t>
  </si>
  <si>
    <t>0105/311961304</t>
  </si>
  <si>
    <t>BAYMURADOVA JAMILA TUROPOVNA</t>
  </si>
  <si>
    <t>... LACETTI L ELEGANT AT PLUS (2022 | 25N333HA)</t>
  </si>
  <si>
    <t>0110/3111147092</t>
  </si>
  <si>
    <t>ABDURAXMONOV NURIDDIN JALOLIDDIN O‘G‘LI</t>
  </si>
  <si>
    <t>DJURAYEV FARRUX SABIRDJANOVICH</t>
  </si>
  <si>
    <t>CHEVROLET LACETTI (2022 | 01U113LC)</t>
  </si>
  <si>
    <t>3400/3111081101</t>
  </si>
  <si>
    <t>RAXIMJONOV ABROR RAXIMJONOVICH</t>
  </si>
  <si>
    <t>OXUNOV ODILJON SOTINALIYEVICH</t>
  </si>
  <si>
    <t>CHEVROLET LACETTI (2013 | 01B150OB)</t>
  </si>
  <si>
    <t>0310/311779082</t>
  </si>
  <si>
    <t>MANAZAROV OBOBAKIR MELIQO‘ZIYEVICH</t>
  </si>
  <si>
    <t>CHEVROLET COBALT (2019 | 10Q558SA)</t>
  </si>
  <si>
    <t>0303/311645310</t>
  </si>
  <si>
    <t>XAYITBOYEV YORMUROD QAMBARIDDIN O‘G‘LI</t>
  </si>
  <si>
    <t>IBRAGIMOV DILMURAT ALIBEK O‘G‘LI</t>
  </si>
  <si>
    <t>VAZ VAZ 21063 (1987 | 10M906EB)</t>
  </si>
  <si>
    <t>0304/311687602</t>
  </si>
  <si>
    <t>O‘RINBOYEV BAXTIYOR AZIZ O‘G‘LI</t>
  </si>
  <si>
    <t>BAZAROV RUSTAM QUSHMUROTOVICH</t>
  </si>
  <si>
    <t>... TRACKER (2019 | 10F135FB)</t>
  </si>
  <si>
    <t>0110/3111109842</t>
  </si>
  <si>
    <t>AZIMBOYEV SHOHRUX OLIMJON O‘G‘LI</t>
  </si>
  <si>
    <t>SAPAROV MURAD YULDASHOVICH</t>
  </si>
  <si>
    <t>CHEVROLET LACETTI (2009 | 10P710VA)</t>
  </si>
  <si>
    <t>2200/311909718</t>
  </si>
  <si>
    <t>NASRULLOYEVA NODIRA SIROJIDDINOVNA</t>
  </si>
  <si>
    <t>SABIRDJONXODJAYEV RUSTAM SABIRDJANOVICH</t>
  </si>
  <si>
    <t>BYD BYD SONG PLUS DMI FLAGSHIP AWD (2023 | 10T101XA)</t>
  </si>
  <si>
    <t>0110/3111091520</t>
  </si>
  <si>
    <t>ZOKIRJON NAJMIDINOV BAXTIYOROVICH</t>
  </si>
  <si>
    <t>YESHNIYAZOV YUSUP ATAJANOVICH</t>
  </si>
  <si>
    <t>... ISUZU NPR 82L KL5VAY (2023 | 01X606OB)</t>
  </si>
  <si>
    <t>0110/311890512</t>
  </si>
  <si>
    <t>UTKIR NAZAROV TOLMASOVICH</t>
  </si>
  <si>
    <t>RAXMONBERDIYEV AZIZ NAVRO‘Z O‘G‘LI</t>
  </si>
  <si>
    <t>CHEVROLET SPARK M300 (2018 | 10P562HB)</t>
  </si>
  <si>
    <t>Ташкентская область, город Чирчик, Тошкент йуналиши томон Кибрай тумани  Аргин МФЙ худудида</t>
  </si>
  <si>
    <t>0315/311770800</t>
  </si>
  <si>
    <t>XODJAYEV MURODALI AXMEDOVICH</t>
  </si>
  <si>
    <t>"MINOR MEROS" MCHJ</t>
  </si>
  <si>
    <t>CHEVROLET COBALT (2017 | 01C696MB)</t>
  </si>
  <si>
    <t>0105/3111087565</t>
  </si>
  <si>
    <t>JALOLOVA IRODA ISOMIDDIN QIZI</t>
  </si>
  <si>
    <t>JALOLOV SARDOR ISOMIDDIN O‘G‘LI</t>
  </si>
  <si>
    <t>... BYD E 2 (2023 | 01H471FC)</t>
  </si>
  <si>
    <t>0103/3111107440</t>
  </si>
  <si>
    <t>KOLDASOVA GULBARSHIN SABIROVNA</t>
  </si>
  <si>
    <t>ABDIRAXMONOV SHAMSIDDIN MIRZAIMOVICH</t>
  </si>
  <si>
    <t>... CHANGAN SC1032TUZ53 (2023 | 10M137HB)</t>
  </si>
  <si>
    <t>YO‘LDOSHOV ILYOS NURULLOYEVICH</t>
  </si>
  <si>
    <t>"XALQ SUG"URTA"</t>
  </si>
  <si>
    <t>CHEVROLET COBALT (2015 | 01813VDA)</t>
  </si>
  <si>
    <t>ОТДЕЛЕНИЕ ИСТИКЛОЛ</t>
  </si>
  <si>
    <t>1105/311734829</t>
  </si>
  <si>
    <t>NAZAROV IKROM XASHIMOVICH</t>
  </si>
  <si>
    <t>ESHCHANOV BOTIR OLLABERGANOVICH</t>
  </si>
  <si>
    <t>DAEWOO NEXIA (2002 | 60Y689RA)</t>
  </si>
  <si>
    <t>Хорезмская область, ТУПРАККАЛИНСКИЙ РАЙОН, Тупроккати тумани худудидан утган</t>
  </si>
  <si>
    <t>0517/311748684</t>
  </si>
  <si>
    <t>ABDURAXMANOVA SEVARA O‘TKIR QIZI</t>
  </si>
  <si>
    <t>NAJIMUTDINOV MANSUR MAXMUDOVICH</t>
  </si>
  <si>
    <t>CHEVROLET LACETTI (2023 | 40K910KB)</t>
  </si>
  <si>
    <t>Ферганская область, ФЕРГАНСКИЙ РАЙО, Юксалиш кучаси</t>
  </si>
  <si>
    <t>2600/3111017697</t>
  </si>
  <si>
    <t>RAJABOV ORSLON SHOHNAZAROVICH</t>
  </si>
  <si>
    <t>RAHIMJONOV ABDURAXMON HASANBOY O‘G‘LI</t>
  </si>
  <si>
    <t>CHEVROLET LACETTI (2023 | 01M081CC)</t>
  </si>
  <si>
    <t>0312/311985919</t>
  </si>
  <si>
    <t>ORZIQULOV ASQAR ASHRABOVICH</t>
  </si>
  <si>
    <t>KUZMICHEV ALEKSANDR ALEKSANDROVICH</t>
  </si>
  <si>
    <t>CHEVROLET DAMAS (2020 | 10Z380TA)</t>
  </si>
  <si>
    <t>Ташкентская область, город Олмалик, Примкулов кучаси</t>
  </si>
  <si>
    <t>3400/3111084264</t>
  </si>
  <si>
    <t>ABDURAZAKOVA MAMURA NIZAMXODJAYEVNA</t>
  </si>
  <si>
    <t>SOIBNAZAROV BURHONIDDIN SOIBNAZAR O‘G‘LI</t>
  </si>
  <si>
    <t>... VAZ 2103 (1981 | 01P183MB)</t>
  </si>
  <si>
    <t>г.Ташкент, Учтепа район, Абай  кучаси</t>
  </si>
  <si>
    <t>0110/311959807</t>
  </si>
  <si>
    <t>MIRZAYEVA IRODA RAVSHANOVNA</t>
  </si>
  <si>
    <t>"APEX  INSURANCE" AJ</t>
  </si>
  <si>
    <t>DAEWOO NEXIA GL (2017 | 01G340SB)</t>
  </si>
  <si>
    <t>0110/3111012574</t>
  </si>
  <si>
    <t>ABDULLAYEV ABDULLA KUDRATILLAYEVICH</t>
  </si>
  <si>
    <t>SHODMONOV KOMIL ISMOILOVICH</t>
  </si>
  <si>
    <t>CHEVROLET COBALT (2015 | 01C409GC)</t>
  </si>
  <si>
    <t>0304/311803435</t>
  </si>
  <si>
    <t>NIYAZOV ABDUGALI ABDRAXIMOVICH</t>
  </si>
  <si>
    <t>QO‘SHIMOV SARVAR RAXIMBERGONOVICH</t>
  </si>
  <si>
    <t>CHEVROLET COBALT (2020 | 10C466TA)</t>
  </si>
  <si>
    <t>Ташкентская область, Юкоричирчикский район, BORDONKO'L-JUMABOZOR-QIZILTOG' avtomobil yo'li</t>
  </si>
  <si>
    <t>0110/311860249</t>
  </si>
  <si>
    <t>KOMILJON RIXSIYEV QOBILJON O‘G‘LI</t>
  </si>
  <si>
    <t>JALOLIDDINOV ALISHER ANVARIDDINOVICH</t>
  </si>
  <si>
    <t>... TRACKER 2 (2023 | 10X072GB)</t>
  </si>
  <si>
    <t>Ташкентская область, Ташкентский район, обод кучаси</t>
  </si>
  <si>
    <t>0110/3111123839</t>
  </si>
  <si>
    <t>KUGAY SVETLANA MIXAYLOVNA</t>
  </si>
  <si>
    <t>YULDASHEV MANSUR MAMURDJANOVICH</t>
  </si>
  <si>
    <t>CHEVROLET LACETTI (2015 | 01U308GC)</t>
  </si>
  <si>
    <t>0311/311908945</t>
  </si>
  <si>
    <t>SULTONOVA UMIDA ABDILXAKIMOVNA</t>
  </si>
  <si>
    <t>ISMANXONOV SAYDOLIMXON SAYNABIXONOVICH</t>
  </si>
  <si>
    <t>DAEWOO NEXIA 3 (2017 | 10N193BB)</t>
  </si>
  <si>
    <t xml:space="preserve">Ташкентская область, Бостанлыкский район, Охангорон </t>
  </si>
  <si>
    <t>0110/311905637</t>
  </si>
  <si>
    <t>MIZAMOV AZIZBEK SABIROVICH</t>
  </si>
  <si>
    <t>CHEVROLET COBALT (2023 | 01A663SB)</t>
  </si>
  <si>
    <t>г.Ташкент, Юнусабадский район, 11мавзе жойланган Хушнуд Шифо кучаси</t>
  </si>
  <si>
    <t>0303/311979699</t>
  </si>
  <si>
    <t>TO‘LASHOV MIRJAVXAR MIRSADIYEVICH</t>
  </si>
  <si>
    <t>MIRSIDIQOV MIRVOXID MIRDAVLATOVICH</t>
  </si>
  <si>
    <t>VAZ LADA 210740 (2011 | 10N369OA)</t>
  </si>
  <si>
    <t>Ташкентская область, Паркентский район, Бешкапа МФЙ</t>
  </si>
  <si>
    <t>0110/311895057</t>
  </si>
  <si>
    <t>ABDUMANNOPOV IKROMJON ABDUMANNOP O‘G‘LI</t>
  </si>
  <si>
    <t>XAMRAQULOVA NASIBA JAMOLDIN QIZI</t>
  </si>
  <si>
    <t>DAEWOO NEXIA GL (2018 | 10E185QA)</t>
  </si>
  <si>
    <t>Ташкентская область, Ахангаранский район, Охангарон тумани худуди</t>
  </si>
  <si>
    <t>0110/311961344</t>
  </si>
  <si>
    <t>RAXMATULLAYEV DILSHODBEK ABDURAZAKOVICH</t>
  </si>
  <si>
    <t>XURSANOV MUHAMMAD XOLMATOVICH</t>
  </si>
  <si>
    <t>CHEVROLET COBALT (2020 | 01O051JB)</t>
  </si>
  <si>
    <t>0105/311825164</t>
  </si>
  <si>
    <t>KOVALENKO YELENA VLADIMIROVNA</t>
  </si>
  <si>
    <t>KOVALENKO ALEKSEY NIKOLAYEVICH</t>
  </si>
  <si>
    <t>CHEVROLET COBALT (2019 | 01T068GB)</t>
  </si>
  <si>
    <t>0303/3111009731</t>
  </si>
  <si>
    <t>NORMATOV ASATULLO XXX</t>
  </si>
  <si>
    <t>SHUKUROV ORTIQALI MAMURVAYEVICH</t>
  </si>
  <si>
    <t>DAEWOO NEXIA (2014 | 10Y840KA)</t>
  </si>
  <si>
    <t>Ташкентская область, Паркентский район, Навбахор  кургони</t>
  </si>
  <si>
    <t>0110/311740324</t>
  </si>
  <si>
    <t>MIRXASHIMOV MIRVASIL MIRGANIYEVICH</t>
  </si>
  <si>
    <t>BOLIYEV JAMSHID NORKULOVICH</t>
  </si>
  <si>
    <t>CHEVROLET COBALT (2022 | 01L613UB)</t>
  </si>
  <si>
    <t>0110/3111028867</t>
  </si>
  <si>
    <t>AXMADJONOV MARDONBEK ALISHEROVICH</t>
  </si>
  <si>
    <t>ABDULLAYEV FURKAT XIKMATULLAYEVICH</t>
  </si>
  <si>
    <t>CHEVROLET LACETTI (2016 | 01P143SC)</t>
  </si>
  <si>
    <t>1400/311555809</t>
  </si>
  <si>
    <t>BO‘RIYEV ILYOS MUHIDDIN O‘G‘LI</t>
  </si>
  <si>
    <t>CHEVROLET COBALT GX16 ATB E (2019 | 75H280TA)</t>
  </si>
  <si>
    <t>0110/311724754</t>
  </si>
  <si>
    <t>MIRZOBEK BOLABEKOV DONIYOR O‘G‘LI</t>
  </si>
  <si>
    <t>DAEWOO MATIZ BEST (2006 | 10T329YA)</t>
  </si>
  <si>
    <t>г.Ташкент, Чиланзарский район, Байналминал МФЙ</t>
  </si>
  <si>
    <t>0110/3111037222</t>
  </si>
  <si>
    <t>SHOKIRJONOV JAVOHIR SHUKUR O‘G‘LI</t>
  </si>
  <si>
    <t>CHEVROLET LACETTI (2022 | 01G632SC)</t>
  </si>
  <si>
    <t>г.Ташкент, Шайхонтохурский район, Куксароу кучаси</t>
  </si>
  <si>
    <t>JABBAROV MANSUR MAMADIYOROVICH</t>
  </si>
  <si>
    <t>2600/311899172</t>
  </si>
  <si>
    <t>JADYAYEV MAKSIM VIKTOROVICH</t>
  </si>
  <si>
    <t>DAEWOO MATIZ (2010 | 01O582GA)</t>
  </si>
  <si>
    <t>г.Ташкент, Учтепа район,  Катта-хирмонтепа кучаси</t>
  </si>
  <si>
    <t>0110/3111063897</t>
  </si>
  <si>
    <t>RAIMOVA GAVXAR ERGASHEVNA</t>
  </si>
  <si>
    <t>G‘AFFOROV IBROHIM SATTOR O‘G‘LI</t>
  </si>
  <si>
    <t>DAEWOO NEXIA GL (2018 | 10T328RA)</t>
  </si>
  <si>
    <t xml:space="preserve">г.Ташкент, Яккасарайский район, ул.Шохжахон </t>
  </si>
  <si>
    <t>0103/311960973</t>
  </si>
  <si>
    <t>MUXAMEDOVA NILUFAR ABDUMUTALIPOVNA</t>
  </si>
  <si>
    <t>MUXAMEDOVA MAXLIYOXON DILSHODJON-QIZI</t>
  </si>
  <si>
    <t>CHEVROLET COBALT (2023 | 01S092AC)</t>
  </si>
  <si>
    <t>г.Ташкент, М.Улугбекский район, Узумзор кучаси</t>
  </si>
  <si>
    <t>1400/311703683</t>
  </si>
  <si>
    <t>RAHIMOV MAQSUDJON SHUXRATJON O'G'LI</t>
  </si>
  <si>
    <t>BYD BYD SONG PLUS DMI (2023 | 01D730ZA)</t>
  </si>
  <si>
    <t>0305/311850792</t>
  </si>
  <si>
    <t>MAMATUZAKOVA MAVJUDA NUMANJANOVNA</t>
  </si>
  <si>
    <t>MAMATUZAKOV ERKIN ABDUGAFAROVICH</t>
  </si>
  <si>
    <t>CHEVROLET COBALT (2022 | 10O736HB)</t>
  </si>
  <si>
    <t>ABDULLAYEV ABDUMAVLON XABIBULLAYEVICH</t>
  </si>
  <si>
    <t>0600/311854639</t>
  </si>
  <si>
    <t>AKRAMOV UMIDJON RASUL O‘G‘LI</t>
  </si>
  <si>
    <t>LATIPOVA ZILOLA YUSUPBEKOVNA</t>
  </si>
  <si>
    <t>ISUZU ISUZU SAZ NQR 71PL (2013 | 60K559TA)</t>
  </si>
  <si>
    <t>г.Ташкент, Алмазарский район, Уста ширин кучаси</t>
  </si>
  <si>
    <t>2800/311975766</t>
  </si>
  <si>
    <t>MANNANOV ABDUKAYUM ABDUBORIYEVICH</t>
  </si>
  <si>
    <t>... NEXIA3 (2019 | 01P099YA)</t>
  </si>
  <si>
    <t>OLIMBEKOV OLIMBEK RUSTAM O‘G‘LI</t>
  </si>
  <si>
    <t>ОТДЕЛЕНИЕ ОРОЛ</t>
  </si>
  <si>
    <t>0404/311716365</t>
  </si>
  <si>
    <t>KUANISHBAYEV SULTANBEK ORAZBAYEVICH</t>
  </si>
  <si>
    <t>KADIROV AZIZBEK JOLDASBAYEVICH</t>
  </si>
  <si>
    <t>CHEVROLET TRACKER-2 (2023 | 95G323KA)</t>
  </si>
  <si>
    <t>Республика Каракалпакстан, ГОРОД НУКУС, QARAQALPAQSTAN</t>
  </si>
  <si>
    <t>2800/311928468</t>
  </si>
  <si>
    <t>NAZAROVA KSENIYA ALEKSANDROVNA</t>
  </si>
  <si>
    <t>UMAROV ASKAR VALIYEVICH</t>
  </si>
  <si>
    <t>CHEVROLET COBALT (2022 | 01V453TB)</t>
  </si>
  <si>
    <t>OLIMXUJAYEV RUSTAM XILOLIDDINOVICH</t>
  </si>
  <si>
    <t>1600/311700612</t>
  </si>
  <si>
    <t>MADAMINOV TIMUR PALVANNAZIROVICH</t>
  </si>
  <si>
    <t>ISHMURATOV ANVAR ARKABAYEVICH</t>
  </si>
  <si>
    <t>DAEWOO NEXIA (2009 | 90K417OA)</t>
  </si>
  <si>
    <t>Хорезмская область, ГОРОД УРГЕНЧ, Урганч Шахар Тинчлик кучаси</t>
  </si>
  <si>
    <t>"INSON" MCHJ</t>
  </si>
  <si>
    <t>INSON AJ</t>
  </si>
  <si>
    <t>CHEVROLET COBALT (2021 | 01026JJA)</t>
  </si>
  <si>
    <t>2800/311992383</t>
  </si>
  <si>
    <t>FATXULLAYEV SHAXZOD SHUXRAT O‘G‘LI</t>
  </si>
  <si>
    <t>MAXMUDJONOV SHERZOD QIRONALI O‘G‘LI</t>
  </si>
  <si>
    <t>CHEVROLET COBALT (2021 | 10Y531WA)</t>
  </si>
  <si>
    <t>3400/3111051183</t>
  </si>
  <si>
    <t>ISLOMOV AVAZBEK RUSTAM O‘G‘LI</t>
  </si>
  <si>
    <t>BOLTABOYEV DONIYOR DARMEN O‘G‘LI</t>
  </si>
  <si>
    <t>DAEWOO MATIZ BEST (2010 | 01C089TC)</t>
  </si>
  <si>
    <t>Ташкентская область, Ташкентский район, АТР куксарой кучаси</t>
  </si>
  <si>
    <t>0200/311673004</t>
  </si>
  <si>
    <t>JURAYEV JANIBEK BERDIRAXIMOVICH</t>
  </si>
  <si>
    <t>DAEWOO NEXIA (2007 | 70A065MA)</t>
  </si>
  <si>
    <t>RAXIMOV QUDRATBEK KARIMBOYEVICH</t>
  </si>
  <si>
    <t>г.Ташкент, Чиланзарский район, Чупонота</t>
  </si>
  <si>
    <t>"RAIN SEN DA" MCHJ</t>
  </si>
  <si>
    <t>YUNUSOV DILSHODBEK RAXIMJONOVICH</t>
  </si>
  <si>
    <t>CHEVROLET LABO (2019 | 01527EGA)</t>
  </si>
  <si>
    <t>г.Ташкент, Яшнабадский район, Фаргона йули кучаси</t>
  </si>
  <si>
    <t>0110/311733950</t>
  </si>
  <si>
    <t>TALATOVA DURDONA AKMAL QIZI</t>
  </si>
  <si>
    <t>SHAVKATOV RUSTAMBEK SHUXRATOVICH</t>
  </si>
  <si>
    <t>CHEVROLET SPARK (2018 | 01U587AC)</t>
  </si>
  <si>
    <t>г.Ташкент, Юнусабадский район, А Темур шох</t>
  </si>
  <si>
    <t>0110/311826508</t>
  </si>
  <si>
    <t>ZUB ARTUR XAMROYEVICH</t>
  </si>
  <si>
    <t>AVLAKULOV TOLMAS SUVANKULOVICH</t>
  </si>
  <si>
    <t>DAEWOO MATIZ (2014 | 01H520RB)</t>
  </si>
  <si>
    <t>г.Ташкент, Яшнабадский район, ТХАЙ</t>
  </si>
  <si>
    <t>XASANOV SHUXRAT OLIM O‘G‘LI</t>
  </si>
  <si>
    <t>г.Ташкент, Яшнабадский район, ул. Элбек</t>
  </si>
  <si>
    <t>0110/3111045825</t>
  </si>
  <si>
    <t>NURIDDINOV IZZATBEK IKROMJON O‘G‘LI</t>
  </si>
  <si>
    <t>CHEVROLET COBALT (2019 | 60K632PA)</t>
  </si>
  <si>
    <t xml:space="preserve">Андижанская область, Избосканский район, ул.?ум </t>
  </si>
  <si>
    <t>0110/311733637</t>
  </si>
  <si>
    <t>RAHMONOV SARVARJON MUHAMMADJON O‘G‘LI</t>
  </si>
  <si>
    <t>XAKIMOVA SHAXNOZA ERKINOVNA</t>
  </si>
  <si>
    <t>CHEVROLET DAMAS (2014 | 01S820JC)</t>
  </si>
  <si>
    <t>г.Ташкент, Мирабадский район, ул.Ойбек</t>
  </si>
  <si>
    <t>3100/311535012</t>
  </si>
  <si>
    <t>AZIZOV JAMSHID ABDIG‘ANI O‘G‘LI</t>
  </si>
  <si>
    <t>XANXOJAYEV XAYRULLA ERGASHEVICH</t>
  </si>
  <si>
    <t>... DAF FT 95XF 430X (2000 | 70F622SA)</t>
  </si>
  <si>
    <t>г.Ташкент, Алмазарский район, ул.Олтинсой</t>
  </si>
  <si>
    <t>0315/311485872</t>
  </si>
  <si>
    <t>XOLMUROTOV ISMOIL RISKALIYEVICH</t>
  </si>
  <si>
    <t>UMAROV IKROMJON ABDUVALIYEVICH</t>
  </si>
  <si>
    <t>CHEVROLET DAMAS (2023 | 10G485CB)</t>
  </si>
  <si>
    <t>г.Ташкент, Янги Хаятский район, ул.4Р21</t>
  </si>
  <si>
    <t>3100/311653219</t>
  </si>
  <si>
    <t>MUXAMMADJON SUNNATULLAYEV IZZATULLA O‘G‘LI</t>
  </si>
  <si>
    <t>TURAYEV DILMUROD BOYXUROZ O‘G‘LI</t>
  </si>
  <si>
    <t>CHEVROLET SPARK (2012 | 01W194VA)</t>
  </si>
  <si>
    <t>г.Ташкент, Юнусабадский район, TXAY UCH QAHRAMON BOZORI QARSHISIDA</t>
  </si>
  <si>
    <t>0304/311782743</t>
  </si>
  <si>
    <t>ABDURAXMANOV SANJAR SATTAROVICH</t>
  </si>
  <si>
    <t>"KAFOLAT SUG`URTA KOMPANIYASI" AJ</t>
  </si>
  <si>
    <t>CHEVROLET SPARK (2012 | 10H104NA)</t>
  </si>
  <si>
    <t>Ташкентская область, Юкоричирчикский район, Ю?ОРИ ЧИРЧИК, ЯНГИБОЗОР-ПАРКЕНТ 4P15</t>
  </si>
  <si>
    <t>АБ "ODIL ADOLAT USTUNI"</t>
  </si>
  <si>
    <t>XUJANOV JAVLONBEK ZAYNIYEVICH</t>
  </si>
  <si>
    <t>CHEVROLET COBALT (2016 | 01232WEA)</t>
  </si>
  <si>
    <t xml:space="preserve">Самаркандская область, САМАРКАНДСКИЙ Р, MOTRID AYLANMA YOLI </t>
  </si>
  <si>
    <t>0110/311790856</t>
  </si>
  <si>
    <t>AXMEDOVA NAZIRA YULDASHEVNA</t>
  </si>
  <si>
    <t>SHARIPOV XURSHID  ASRIDDIN OGLI</t>
  </si>
  <si>
    <t>CHEVROLET SPARK (2020 | 01K387CC)</t>
  </si>
  <si>
    <t xml:space="preserve">г.Ташкент, Юнусабадский район, RISILIY KOCHASI </t>
  </si>
  <si>
    <t>DUSOV KAMOLDIN ABSAMATOVICH</t>
  </si>
  <si>
    <t>3100/311269539</t>
  </si>
  <si>
    <t>RAXIMOV XOJIAKBAR RUSTAM O‘G‘LI</t>
  </si>
  <si>
    <t>KURBANBEKOV ZOKIR TOMILEVICH</t>
  </si>
  <si>
    <t>CHEVROLET 155 2.0 Twin Spark 16V S (2013 | 01D738FB)</t>
  </si>
  <si>
    <t xml:space="preserve">г.Ташкент, Серглийский район, TXAY KOCHASI BOYLAB MUSTANG GAZ QUYISH TARMOGI HUDUDIDA </t>
  </si>
  <si>
    <t>ОСАГО</t>
  </si>
  <si>
    <t>ОТДЕЛЕНИЕ "XATIRCHI"</t>
  </si>
  <si>
    <t>ОТДЕЛЕНИЕ КУШТЕПА</t>
  </si>
  <si>
    <t>2800/311959544</t>
  </si>
  <si>
    <t>EMIROV DILOVER NEJDATOVICH</t>
  </si>
  <si>
    <t>QO‘CHQORXO‘JAYEV HOJIAKBAR IKROM O‘G‘LI</t>
  </si>
  <si>
    <t>0105/3111272635</t>
  </si>
  <si>
    <t>ALEKSEY KIM YUREVICH</t>
  </si>
  <si>
    <t>XASANOV MA’RUFJON YUSUP O‘G‘LI</t>
  </si>
  <si>
    <t>0110/3111249989</t>
  </si>
  <si>
    <t>MARDONBEK RO'ZIBAYEV G'AYRAT O'G'LI</t>
  </si>
  <si>
    <t>SHAXIYEV ORIFJON AMANGELDI O‘G‘LI</t>
  </si>
  <si>
    <t>3400/3111082364</t>
  </si>
  <si>
    <t>YULDASHEV DONIYOR SHUXRAT O‘G‘LI</t>
  </si>
  <si>
    <t>AXMEDOV JAMSHID ZAYNIDDIN O‘G‘LI</t>
  </si>
  <si>
    <t>0110/3111259020</t>
  </si>
  <si>
    <t>ISAXODJAYEV AZIZJON JAVLON O‘G‘LI</t>
  </si>
  <si>
    <t>TANGRIYEV DILSHOD HAMDAMBOYEVICH</t>
  </si>
  <si>
    <t>SAYDOLIYEV AKMAL SAYDIVALIYEVICH</t>
  </si>
  <si>
    <t>0312/311946559</t>
  </si>
  <si>
    <t>AYDIYEV DJUMAMUROD QURBONOVICH</t>
  </si>
  <si>
    <t>RAXMANOV SUNNATILLA NABIJANOVICH</t>
  </si>
  <si>
    <t>0110/311921954</t>
  </si>
  <si>
    <t>MUXAMEDOV DILSHAD IBRAXIMOVICH</t>
  </si>
  <si>
    <t>SULTONOV DILMUROD RUSTAMOVICH</t>
  </si>
  <si>
    <t>0105/3111228346</t>
  </si>
  <si>
    <t>TO‘LAGANOV ABDUXALIL FAZLIDDIN O‘G‘LI</t>
  </si>
  <si>
    <t>BERKOV JAVOHIR BOTIR O‘G‘LI</t>
  </si>
  <si>
    <t>0110/3111211023</t>
  </si>
  <si>
    <t>FARXOD ISRAILOV TASHPULATOVICH</t>
  </si>
  <si>
    <t>PATIDINOV ISMOIL SHOROBIDDIN O‘G‘LI</t>
  </si>
  <si>
    <t>0110/3111147376</t>
  </si>
  <si>
    <t>OBIDOV YORQINJON BAXODIRJON O‘G‘LI</t>
  </si>
  <si>
    <t>YAKUBOV OYBEK KUTLIMUROTOVICH</t>
  </si>
  <si>
    <t>2800/311828077</t>
  </si>
  <si>
    <t>ANARBAYEV BAXTIYOR ISKANDAROVICH</t>
  </si>
  <si>
    <t>ERGASHEV ABDURASHID ABDUKAXXOROVICH</t>
  </si>
  <si>
    <t>0105/3111228883</t>
  </si>
  <si>
    <t>RAXMATOV MIRSOLIX MIRVAXITOVICH</t>
  </si>
  <si>
    <t>MAHMUDXONOV AZIZXON AKMALXON O‘G‘LI</t>
  </si>
  <si>
    <t>3400/3111061769</t>
  </si>
  <si>
    <t>SADULLAYEVA SEVARA UCHKUN QIZI</t>
  </si>
  <si>
    <t>JUMANAZAROV NODIRBEK JUMANAZAR O‘G‘LI</t>
  </si>
  <si>
    <t>0110/3111222585</t>
  </si>
  <si>
    <t>DOLIMOV BAXODIR DARXONOVICH</t>
  </si>
  <si>
    <t>MAMIROV IKROM MAVLON O‘G‘LI</t>
  </si>
  <si>
    <t>0110/3111229183</t>
  </si>
  <si>
    <t>GAYRAT ABDUVAXOBOV ABDUMAJIDOVICH</t>
  </si>
  <si>
    <t>XAKIMOV SAIDABBOSXON SAIDULLAYEVICH</t>
  </si>
  <si>
    <t>0110/3111111479</t>
  </si>
  <si>
    <t>AZIZBEK MUXIDDINOV XUDAYNAZAROVICH</t>
  </si>
  <si>
    <t>SHOYMATOVA JAMILA TURDIYEVNA</t>
  </si>
  <si>
    <t>0103/3111062066</t>
  </si>
  <si>
    <t>MIRABDULLAYEV ABOBAKIR AZIZOVICH</t>
  </si>
  <si>
    <t>RAJABOV MAVLON TESHABOYEVICH</t>
  </si>
  <si>
    <t>0611/311619560</t>
  </si>
  <si>
    <t>SHERALIYEVA GULBAXOR G‘ULOMOVNA</t>
  </si>
  <si>
    <t>NAZAROVA MATLUBA KOZIMOVNA</t>
  </si>
  <si>
    <t>0110/3111255755</t>
  </si>
  <si>
    <t>INAGAMOVA ILMURA MAXAMATOVNA</t>
  </si>
  <si>
    <t>ABDUMALIKOV ABDUSHUKUR NADIRXANOVICH</t>
  </si>
  <si>
    <t>0110/3111128518</t>
  </si>
  <si>
    <t>MURODJON ABDUQAYUMOV ABDURASHID O‘G‘LI</t>
  </si>
  <si>
    <t>XALILOVA MOHINUR FARHODOVNA</t>
  </si>
  <si>
    <t>0110/3111053801</t>
  </si>
  <si>
    <t>ZIYAYEV DILMUROD TURABAYEVICH</t>
  </si>
  <si>
    <t>RAHIMBOYEV ISLOM HUSNIDDIN O‘G‘LI</t>
  </si>
  <si>
    <t>0316/311817253</t>
  </si>
  <si>
    <t>NISHONBOYEV XUSNIDDIN SHERALI O‘G‘LI</t>
  </si>
  <si>
    <t>UKUBAYEV UKTAM ERKINOVICH</t>
  </si>
  <si>
    <t>0110/3111070880</t>
  </si>
  <si>
    <t>ABDUKARIMOVA KOMILA ZOKIR QIZI</t>
  </si>
  <si>
    <t>KANTAYEVA ZULFIYA TALIBDJANOVNA</t>
  </si>
  <si>
    <t>"ADAMANT SAVDO PLYUS MCHJ"</t>
  </si>
  <si>
    <t>"STRIKE-FIX" MAS'ULIYATI CHEKLANGAN JAMIYAT</t>
  </si>
  <si>
    <t>0105/3111275172</t>
  </si>
  <si>
    <t>MAVLYANOV TOXIR GAFUROVICH</t>
  </si>
  <si>
    <t>AVEZOV ALISHER UMARBAYEVICH</t>
  </si>
  <si>
    <t>0110/3111114861</t>
  </si>
  <si>
    <t>TULQINJON IRISBAYEV UCHQUN O‘G‘LI</t>
  </si>
  <si>
    <t>RIXSIYEV ABDULLA MAXAMADDAMIN O‘G‘LI</t>
  </si>
  <si>
    <t>0110/3111114344</t>
  </si>
  <si>
    <t>QUDRATOVA BARNOXON ZOKIRJON QIZI</t>
  </si>
  <si>
    <t>ERGASHEV MUHAMMADALI ABDULXON O‘G‘LI</t>
  </si>
  <si>
    <t>0110/3111128493</t>
  </si>
  <si>
    <t>DADAJANOV DAVRON XIKMATULLAYEVICH</t>
  </si>
  <si>
    <t>OTAJONOV MIRAZIZXON MUHAMMADJON O‘G‘LI</t>
  </si>
  <si>
    <t>0110/3111021028</t>
  </si>
  <si>
    <t>MUNISA ZAKIROVA ROVSHANOVNA</t>
  </si>
  <si>
    <t>UMIROV BAXRAMJON AYUPOVICH</t>
  </si>
  <si>
    <t>0110/3111169424</t>
  </si>
  <si>
    <t>IRGASHOVA FOTIMA IBRAXIMJANOVNA</t>
  </si>
  <si>
    <t>2200/3111123711</t>
  </si>
  <si>
    <t>MUMINOVA MUNIRA RAVSHANOVNA</t>
  </si>
  <si>
    <t>XODJAYEV SARDOR AVAZOVICH</t>
  </si>
  <si>
    <t>0105/3111060559</t>
  </si>
  <si>
    <t>FARMANOV FAXRIDDIN ABSAXATOVICH</t>
  </si>
  <si>
    <t>ZULPIYEV UMID RAXIMJANOVICH</t>
  </si>
  <si>
    <t>0110/3111057449</t>
  </si>
  <si>
    <t>DJALILOVA MADINA XAMDAMJANOVNA</t>
  </si>
  <si>
    <t>ALIMOV ABDUSALAM LATIFOVICH</t>
  </si>
  <si>
    <t>0105/3111172998</t>
  </si>
  <si>
    <t>YUSUPOV ADHAM KOZIM O‘G‘LI</t>
  </si>
  <si>
    <t>FARMONOV ABDUHAKIM ODILJON O‘G‘LI</t>
  </si>
  <si>
    <t>2800/311991744</t>
  </si>
  <si>
    <t>AXROROV SAIDAXMAD SAYDAZIM O‘G‘LI</t>
  </si>
  <si>
    <t>ABILQOSIMOV VALIJON AHMADJON O‘G‘LI</t>
  </si>
  <si>
    <t>2600/859</t>
  </si>
  <si>
    <t>"SARA LOGISTIC MCHJ"</t>
  </si>
  <si>
    <t>AXMEDOVA ZUXRA NAJIMOVNA</t>
  </si>
  <si>
    <t>0105/3111202829</t>
  </si>
  <si>
    <t>MUSAYEV OLIMJON ESANOVICH</t>
  </si>
  <si>
    <t>UMAROV ABDUVAXID XAMZA O‘G‘LI</t>
  </si>
  <si>
    <t>0110/3111183037</t>
  </si>
  <si>
    <t>ANVAR SOTIVOLDIYEV RUSTAM O‘G‘LI</t>
  </si>
  <si>
    <t>MAVLONOV ILG‘OR FARXOD O‘G‘LI</t>
  </si>
  <si>
    <t>SALOMOV SHAHZOD SHODIYEVICH</t>
  </si>
  <si>
    <t>0110/3111173452</t>
  </si>
  <si>
    <t>MUSAYEV O‘KTAMJON DILMUROD O‘G‘LI</t>
  </si>
  <si>
    <t>KAMILDJANOV KUDRAT ALIMJANOVICH</t>
  </si>
  <si>
    <t>0200/311938181</t>
  </si>
  <si>
    <t>ALIBAYEVA EMINE ENVEROVNA</t>
  </si>
  <si>
    <t>USMONOV IKROM XXX</t>
  </si>
  <si>
    <t>0110/3111250411</t>
  </si>
  <si>
    <t>JO‘RAYEVA DILNOZA XASHIMDJANOVNA</t>
  </si>
  <si>
    <t>KIRGIZBAYEVA MADINAXON BOXODIRXON QIZI</t>
  </si>
  <si>
    <t>0105/3111276447</t>
  </si>
  <si>
    <t>MO‘MINOV IXTIYOR BAXODIROVICH</t>
  </si>
  <si>
    <t>ООО "STROY-MASH-SERVICE"</t>
  </si>
  <si>
    <t>ABDULLAYEV SHUXRAT FARXODOVICH</t>
  </si>
  <si>
    <t>0103/3111116788</t>
  </si>
  <si>
    <t>ATABEKOV JURABEK TULYAGANOVICH</t>
  </si>
  <si>
    <t>"FINCOM" MAS'ULIYATI CHEKLANGAN JAMIYAT</t>
  </si>
  <si>
    <t>0200/3111253310</t>
  </si>
  <si>
    <t>SULTONBOYEV DAVLATBEK DILSHOD O‘G‘LI</t>
  </si>
  <si>
    <t>ORZIYEV SHERZOD ZARIF O‘G‘LI</t>
  </si>
  <si>
    <t>0110/3111220920</t>
  </si>
  <si>
    <t>IRODA NASIROVA SHUKURILLO QIZI</t>
  </si>
  <si>
    <t>ABDULLAYEV ILYOSJON RAXIMJON O‘G‘LI</t>
  </si>
  <si>
    <t>2800/311914911</t>
  </si>
  <si>
    <t>SARSENOV ASKAT MARAT O‘G‘LI</t>
  </si>
  <si>
    <t>"SOFT LEASING" MAS'ULIYATI CHEKLANGAN JAMIYAT</t>
  </si>
  <si>
    <t>0110/3111186675</t>
  </si>
  <si>
    <t>ALIMOVA DJAMILYA IKRAMOVNA</t>
  </si>
  <si>
    <t>AZIZOV NOZIMBEK MOXIRBEK O‘G‘LI</t>
  </si>
  <si>
    <t>0110/3111256823</t>
  </si>
  <si>
    <t>TUXTASINOV IKBOLJON IKROMJANOVICH</t>
  </si>
  <si>
    <t>XUSANOV MIRSHODBEK MURODJON O‘G‘LI</t>
  </si>
  <si>
    <t>XOJAMOV ASROR ABDUVOXID O‘G‘LI</t>
  </si>
  <si>
    <t>3400/3111142401</t>
  </si>
  <si>
    <t>KALANDAROVA MUXAYYOXON ABDULXAMIDOVNA</t>
  </si>
  <si>
    <t>ZUXRIDDINOV NASIMBEK NOSIRBEK O‘G‘LI</t>
  </si>
  <si>
    <t>0110/3111247095</t>
  </si>
  <si>
    <t>TASHXODJAYEV BAXODIR PULATOVICH</t>
  </si>
  <si>
    <t>ABDULLAYEV OTABEK RO‘ZIMUXAMMAD O‘G‘LI</t>
  </si>
  <si>
    <t>0110/3111225586</t>
  </si>
  <si>
    <t>ABDURAXMANOV ABDUGANI ABDUVALIYEVICH</t>
  </si>
  <si>
    <t>AKRAMOV ASROR AKZAMXODJAYEVICH</t>
  </si>
  <si>
    <t>0110/3111262078</t>
  </si>
  <si>
    <t>MUAZZAM SAIDOVA BOXODIR QIZI</t>
  </si>
  <si>
    <t>YAKUBOV ANVAR FAZILDJANOVICH</t>
  </si>
  <si>
    <t>0110/3111207993</t>
  </si>
  <si>
    <t>JASUR XAMIDOV KAXRAMANOVICH</t>
  </si>
  <si>
    <t>SADULLAYEV ZUFARBOY SARVAR O‘G‘LI</t>
  </si>
  <si>
    <t>0110/3111084324</t>
  </si>
  <si>
    <t>ABDUG‘AFFOR ISMATOV ABDUMALIK O‘G‘LI</t>
  </si>
  <si>
    <t>NURMATOV IBROXIM SHARIFOVICH</t>
  </si>
  <si>
    <t>0110/3111198419</t>
  </si>
  <si>
    <t>MUTALOVA NODIRA ZAYNUTDINOVNA</t>
  </si>
  <si>
    <t>NIZOMUDDINOV IBROHIM SHAMSIDDIN O‘G‘LI</t>
  </si>
  <si>
    <t>2500/311939770</t>
  </si>
  <si>
    <t>NURMATOV ABDURASHIT XXX</t>
  </si>
  <si>
    <t>XALMUXAMEDOV BAXTIYOR XUSANOVICH</t>
  </si>
  <si>
    <t>0110/3111282182</t>
  </si>
  <si>
    <t>YO’DOSHEVA ZEBOXON NOZIMJON QIZI</t>
  </si>
  <si>
    <t>XASANOV RAXIM SHUKURULLAYEVICH</t>
  </si>
  <si>
    <t>0110/3111232395</t>
  </si>
  <si>
    <t>NABIYEV KAXRAMON ABDUVAXITOVICH</t>
  </si>
  <si>
    <t>IVANOV IGOR ALEKSANDROVICH</t>
  </si>
  <si>
    <t>1005/311497238</t>
  </si>
  <si>
    <t>ABDURAFIQOVA YULDUZ ABDUMALIK QIZI</t>
  </si>
  <si>
    <t>SHADIYEV DILMUROD ABDUVASILOVICH</t>
  </si>
  <si>
    <t>0200/3111221488</t>
  </si>
  <si>
    <t>BOLTAYEV QOZOQXO‘JA ABDALIYEVICH</t>
  </si>
  <si>
    <t>MAKSUDOV MIRSALIK TAXIROVICH</t>
  </si>
  <si>
    <t>0105/3111072007</t>
  </si>
  <si>
    <t>AKBARALIYEV AZIZ RUSTAM O‘G‘LI</t>
  </si>
  <si>
    <t>MUSAYEV RAVSHAN AXMETOVICH</t>
  </si>
  <si>
    <t>0110/3111217933</t>
  </si>
  <si>
    <t>AZIZXON ISLAMOV SANJAROVICH</t>
  </si>
  <si>
    <t>TO‘RAXO‘JAYEV MUZAFFARXO‘JA TOLKUNOVICH</t>
  </si>
  <si>
    <t>KAZAKOVA ANNA VALEREVNA</t>
  </si>
  <si>
    <t>0110/3111126746</t>
  </si>
  <si>
    <t>ISROILOV MURODJON MIQOYIL O‘G‘LI</t>
  </si>
  <si>
    <t>IBRAGIMOVA BARNO NURIDDINOVNA</t>
  </si>
  <si>
    <t>0103/3111105385</t>
  </si>
  <si>
    <t>MATKAULOVA ZARAXAN XXX</t>
  </si>
  <si>
    <t>CHUXNIN KONSTANTIN</t>
  </si>
  <si>
    <t>3400/3111100934</t>
  </si>
  <si>
    <t>XAYRATDINOVA AZIMA MIRATDIN QIZI</t>
  </si>
  <si>
    <t>MAMADIXONOV SALIMJON SAYFULLAYEVICH</t>
  </si>
  <si>
    <t>0110/3111162500</t>
  </si>
  <si>
    <t>BOBOJONOVA NAFISA ZARIFJON QIZI</t>
  </si>
  <si>
    <t>NURITDINOV FAYOZJON JAMOLIDDIN O‘G‘LI</t>
  </si>
  <si>
    <t>0200/3111077755</t>
  </si>
  <si>
    <t>ALLAYAROVA DILFUZA NURILLAYEVNA</t>
  </si>
  <si>
    <t>NORBEKOV JAVOHIR YANGIBOYEVICH</t>
  </si>
  <si>
    <t>3400/3111140288</t>
  </si>
  <si>
    <t>MAMATOV IBAYDULLA YERKINBAY O‘G‘LI</t>
  </si>
  <si>
    <t>IVANOV NIKITA ALEKSANDROVICH</t>
  </si>
  <si>
    <t>3400/3111257018</t>
  </si>
  <si>
    <t>TOJIBOYEV SHERALI O‘RAZBOYEVICH</t>
  </si>
  <si>
    <t>XAKIMOV ROVSHAN SHARIPOVICH</t>
  </si>
  <si>
    <t>0304/3111047394</t>
  </si>
  <si>
    <t>SIDIKOV BEKJAN ULUGBEKOVICH</t>
  </si>
  <si>
    <t>SOBIDOV ELDOR RUZIMATOVICH</t>
  </si>
  <si>
    <t>3400/3111088080</t>
  </si>
  <si>
    <t>HIKMATULLAYEV ZABIHULLA IZZATULLA O‘G‘LI</t>
  </si>
  <si>
    <t>XOLMATOV UMAR RASULOVICH</t>
  </si>
  <si>
    <t>VALIJONOV SHAVKATJON SHOKIRJON O‘G‘LI</t>
  </si>
  <si>
    <t>0110/3111188831</t>
  </si>
  <si>
    <t>XAYITOV MUSTAFO ABDIRAXMONOVICH</t>
  </si>
  <si>
    <t>XOLIKOV UTKIRJON NORJIGITOVICH</t>
  </si>
  <si>
    <t>"UNIXIMTEK-AZIYA" MCHJ</t>
  </si>
  <si>
    <t>ALIJONOV OLIMJON SHUXRATOVICH</t>
  </si>
  <si>
    <t>0110/3111203421</t>
  </si>
  <si>
    <t>ADILOVA CHARROS SAFARBOYEVNA</t>
  </si>
  <si>
    <t>ABDUSATTOROV ODILJON XAMIDULLA O‘G‘LI</t>
  </si>
  <si>
    <t>0105/3111064738</t>
  </si>
  <si>
    <t>RISKULOV BAURDJAN ASANOVICH</t>
  </si>
  <si>
    <t>MAJITOV SAXYOR JUMABAY O'G'LI</t>
  </si>
  <si>
    <t>0110/3111229515</t>
  </si>
  <si>
    <t>ABDURAZZOQOV FAZLIDDIN FAXRIDDIN O‘G‘LI</t>
  </si>
  <si>
    <t>KURBANOV ALISHER SAFARALIYEVICH</t>
  </si>
  <si>
    <t>0110/3111107664</t>
  </si>
  <si>
    <t>NORMO‘MINOV MUHAMMADALI AMIR O‘G‘LI</t>
  </si>
  <si>
    <t>0110/311912108</t>
  </si>
  <si>
    <t>ULUG‘BEK ABDUMO‘MINOV ABDIVOHID O‘G‘LI</t>
  </si>
  <si>
    <t>CHINBERDIYEVA MAFTUNA AKRAMJON KIZI</t>
  </si>
  <si>
    <t>0105/3111243503</t>
  </si>
  <si>
    <t>TASHXODJAYEV MUROD XAMITXODJAYEVICH</t>
  </si>
  <si>
    <t>NASIROV DAVRON TAXIROVICH</t>
  </si>
  <si>
    <t>0110/3111254875</t>
  </si>
  <si>
    <t>NILUFAR SADIKOVA ABIDOVNA</t>
  </si>
  <si>
    <t>HASANOV XOJIAKBAR</t>
  </si>
  <si>
    <t>2800/311965770</t>
  </si>
  <si>
    <t>ABDULAZIZ XAKIMOV AKBARJON O‘G‘LI</t>
  </si>
  <si>
    <t>IBROXIMOV XIKMATJON NARIMONOVICH</t>
  </si>
  <si>
    <t>0110/3111050622</t>
  </si>
  <si>
    <t>MITYUSHKOV ALEKSANDR VLADIMIROVICH</t>
  </si>
  <si>
    <t>SHAROFUTDINOV SARVARBEK SADRIDIN O‘G‘LI</t>
  </si>
  <si>
    <t>0110/3111249083</t>
  </si>
  <si>
    <t>SAYDORIFXO‘JAYEV AVAZXON LAZIZXON O‘G‘LI</t>
  </si>
  <si>
    <t>SHPAKOV ALEKSANDR SERGEYEVICH</t>
  </si>
  <si>
    <t>3400/3111026512</t>
  </si>
  <si>
    <t>NISHONHO‘JAYEV RUSTAM TOHIROVICH</t>
  </si>
  <si>
    <t>NABIJONOV DIYORBEK RUSTAM O‘G‘LI</t>
  </si>
  <si>
    <t>0110/3111247796</t>
  </si>
  <si>
    <t>SAIDMUROD SAIDKARIMOV NURULLA O‘G‘LI</t>
  </si>
  <si>
    <t>SALIMOV NODIR SOBIROVICH</t>
  </si>
  <si>
    <t>2800/311804476</t>
  </si>
  <si>
    <t>ABDURASHIDOV BAURJAN RAIMBEK O‘G‘LI</t>
  </si>
  <si>
    <t>MIRKARIMOV ERKIN JURABOYEVICH</t>
  </si>
  <si>
    <t>0110/3111176053</t>
  </si>
  <si>
    <t>SOBIRJONOV ISLOM RUSTAM O‘G‘LI</t>
  </si>
  <si>
    <t>TULQUNOV DAVRONBEK DILMUROD O‘G‘LI</t>
  </si>
  <si>
    <t>0110/3111173415</t>
  </si>
  <si>
    <t>SHAMSIYEV ZUXRIDDIN FAZLIDDINOVICH</t>
  </si>
  <si>
    <t>RAXMATOV RUSTAM ZOKIR O‘G‘LI</t>
  </si>
  <si>
    <t>0110/3111240020</t>
  </si>
  <si>
    <t>TOJIBOYEVA MUXLISAXON RUSTAM QIZI</t>
  </si>
  <si>
    <t>AMINOV ASROR ABROROVICH</t>
  </si>
  <si>
    <t>2800/311918568</t>
  </si>
  <si>
    <t>ALIMBEKOVA SAYYORA TOXIRJONOVNA</t>
  </si>
  <si>
    <t>BAXRIDDINOVA YULDUZXON BAXTIYOROVNA</t>
  </si>
  <si>
    <t>0310/311976266</t>
  </si>
  <si>
    <t>JULBARSOV SAIDAKBAR SAITKARIM O‘G‘LI</t>
  </si>
  <si>
    <t>ASILBEK SODIQOV NAZIRJON O'G'LI</t>
  </si>
  <si>
    <t>3400/3111022925</t>
  </si>
  <si>
    <t>DJAMOLIDDIN MURATOV DJAVLANOVICH</t>
  </si>
  <si>
    <t>3400/3111096874</t>
  </si>
  <si>
    <t>RAJABOV OTABEK NURILLAYEVICH</t>
  </si>
  <si>
    <t>XUDADATOV RAVSHAN DUSMUXAMEDOVICH</t>
  </si>
  <si>
    <t>0105/3111022473</t>
  </si>
  <si>
    <t>ABDURAXMANOV SHERZOD ABDUKARIMOVICH</t>
  </si>
  <si>
    <t>"MINICAM" MAS'ULIYATI CHEKLANGAN JAMIYAT</t>
  </si>
  <si>
    <t>0110/3111195481</t>
  </si>
  <si>
    <t>ABDUKADIROVA BAXTIGUL ABDUMANAPOVNA</t>
  </si>
  <si>
    <t>TASHMUXAMEDOV XUSAN PAYZULLAYEVICH</t>
  </si>
  <si>
    <t>0110/311904723</t>
  </si>
  <si>
    <t>SAID-AXMEDOVA NIGORA TAXIROVNA</t>
  </si>
  <si>
    <t>AKRAMOV ILXOMJON BAXTIYORJON O‘G‘LI</t>
  </si>
  <si>
    <t>0110/311876942</t>
  </si>
  <si>
    <t>SHAVKATOV BEKZOD SHAROF O‘G‘LI</t>
  </si>
  <si>
    <t>SUFIXUJAYEV MA’MURJON MUXAMMADJONOVICH</t>
  </si>
  <si>
    <t>3400/3111182006</t>
  </si>
  <si>
    <t>SAFARQULOV ABRORBEK MAXMASHUKUR O‘G‘LI</t>
  </si>
  <si>
    <t>BAYMATOV RUSTAM BAXODIR O‘G‘LI</t>
  </si>
  <si>
    <t>BAXRAMOV MIRSOBIT MIRZAKOBIL O‘G‘LI</t>
  </si>
  <si>
    <t>0110/3111156968</t>
  </si>
  <si>
    <t>XOLBEKOV ALISHER TEMUROVICH</t>
  </si>
  <si>
    <t>BEKMURATOV BAXTIYAR ILXAMOVICH</t>
  </si>
  <si>
    <t>0110/311936587</t>
  </si>
  <si>
    <t>XOJIAKBAR ABDURAXMANOV BOTIRJON O‘G‘LI</t>
  </si>
  <si>
    <t>MIRABZALOV MIRXOMID KAXRAMANOVICH</t>
  </si>
  <si>
    <t>RO‘ZMATOV JAMOLDIN XXX</t>
  </si>
  <si>
    <t>3400/3111090649</t>
  </si>
  <si>
    <t>AXUNXODJAYEV XUSNIDDIN DJALELOVICH</t>
  </si>
  <si>
    <t>RASULOVA VASILA BATIROVNA</t>
  </si>
  <si>
    <t>0110/3111221275</t>
  </si>
  <si>
    <t>RAXMONBERDI YO‘LDOSHEV ABDUKAMOL O‘G‘LI</t>
  </si>
  <si>
    <t>DAVULOV MURODJON RAXIMJONOVICH</t>
  </si>
  <si>
    <t>3400/3111072154</t>
  </si>
  <si>
    <t>ISMOILOV AZAMAT ARSLANBOYEVICH</t>
  </si>
  <si>
    <t>KARIYEV SARDOR ABDULXAKOVICH</t>
  </si>
  <si>
    <t>0312/311779868</t>
  </si>
  <si>
    <t>MAMATKULOV ALISHER ESHANKULOVICH</t>
  </si>
  <si>
    <t>BURIBEKOV ISLOMBEK SHAYXIYEVICH</t>
  </si>
  <si>
    <t>0105/311971917</t>
  </si>
  <si>
    <t>TEMIROVA MALIKA BABAXANOVNA</t>
  </si>
  <si>
    <t>TURSUNOV KAYUM ILXAMOVICH</t>
  </si>
  <si>
    <t>0110/3111166559</t>
  </si>
  <si>
    <t>MUXAMMADJON TURG‘UNOV MAXMUDJON O‘G‘LI</t>
  </si>
  <si>
    <t>ABDUMALIKOV OTABEK ABDUXALIMOVICH</t>
  </si>
  <si>
    <t>2800/311973131</t>
  </si>
  <si>
    <t>YASHIN PANJIYEV O‘MARIDDIN O‘G‘LI</t>
  </si>
  <si>
    <t>XABIBULLAYEVA DURDONA AXROR QIZI</t>
  </si>
  <si>
    <t>0103/3111025908</t>
  </si>
  <si>
    <t>FAZILOV RUSTAM ASKAROVICH</t>
  </si>
  <si>
    <t>QUDRATOV ERALI DAVRON O‘G‘LI</t>
  </si>
  <si>
    <t>1500/3111120627</t>
  </si>
  <si>
    <t>OROMOV MURODJON G‘OFUR O‘G‘LI</t>
  </si>
  <si>
    <t>MUSTAFAYEV SOBIR MAMADALIYEVICH</t>
  </si>
  <si>
    <t>3400/3111121848</t>
  </si>
  <si>
    <t>RUZIMBAYEV ALIYSHER YUSUPBAYEVICH</t>
  </si>
  <si>
    <t>ARALOVA INKAR ORINBEKOVNA</t>
  </si>
  <si>
    <t>2600/311497555</t>
  </si>
  <si>
    <t>USMONOV ADILJON ISROILOVICH</t>
  </si>
  <si>
    <t>MIRMUSAYEV BAXTIYOR SAYFULLAYEVICH</t>
  </si>
  <si>
    <t>3400/3111030031</t>
  </si>
  <si>
    <t>HUSENOV AKMAL AXMADOVICH</t>
  </si>
  <si>
    <t>HAQBERDIYEV ALIYOR QAHOROVICH</t>
  </si>
  <si>
    <t>0200/311946417</t>
  </si>
  <si>
    <t>O‘TKIROV MOHIRBEK ROVSHANBEK  O‘G‘LI</t>
  </si>
  <si>
    <t>TOLIPOV SAIDKUMAR KOMILOVICH</t>
  </si>
  <si>
    <t>0110/3111067770</t>
  </si>
  <si>
    <t>AXMADJONOV SHAXBOZ OBIDJON O‘G‘LI</t>
  </si>
  <si>
    <t>FAXRIDDINOV SIROJIDDIN FATXIDDIN O‘G‘LI</t>
  </si>
  <si>
    <t>0200/3111193772</t>
  </si>
  <si>
    <t>MIRSAGATOV BAXTIYOR KODIROVICH</t>
  </si>
  <si>
    <t>SOY MAKSIM ANTONOVICH</t>
  </si>
  <si>
    <t>0310/3111043066</t>
  </si>
  <si>
    <t>ASHIRBAYEV RAVSHAN ELAMANOVICH</t>
  </si>
  <si>
    <t>"PRIME FOODS" MAS'ULIYATI CHEKLANGAN JAMIYAT</t>
  </si>
  <si>
    <t>0103/3111200981</t>
  </si>
  <si>
    <t>MINAVVAROV JAVOXIR KIYAMIDDINOVICH</t>
  </si>
  <si>
    <t>KARIMQULOV KAMOLIDIN VALIJON O‘G‘LI</t>
  </si>
  <si>
    <t>2800/3111016817</t>
  </si>
  <si>
    <t>SALOMOVA SHAHNOZA SATTOROVNA</t>
  </si>
  <si>
    <t>USMONOV ASLON HAYDAROVICH</t>
  </si>
  <si>
    <t>3400/3111063705</t>
  </si>
  <si>
    <t>XUSANOV ISKANDAR ERKINJONOVICH</t>
  </si>
  <si>
    <t>MUSLIMOV SAMATDJAN TALATOVICH</t>
  </si>
  <si>
    <t>2600/3111038168</t>
  </si>
  <si>
    <t>QULMATOV SARDOR NORBO‘TA O‘G‘LI</t>
  </si>
  <si>
    <t>ASAMOV BAXODIR ZUXRIDDIN O‘G‘LI</t>
  </si>
  <si>
    <t>0110/3111282348</t>
  </si>
  <si>
    <t>OMONOV XURSHID SOBIR O‘G‘LI</t>
  </si>
  <si>
    <t>ZAYNIYEV JAMSHID O‘TKIR O‘G‘LI</t>
  </si>
  <si>
    <t>0110/3111175725</t>
  </si>
  <si>
    <t>RISBEKOV SUNNAT ADILBEKOVICH</t>
  </si>
  <si>
    <t>RISBEKOV AZIMBEK ADILBEK UG‘LI</t>
  </si>
  <si>
    <t>3400/3111192411</t>
  </si>
  <si>
    <t>TURDIYEV AKRAM KELDIYOROVICH</t>
  </si>
  <si>
    <t>JUMAYEV BOBOSHER ALIYOR O‘G‘LI</t>
  </si>
  <si>
    <t>0110/3111186552</t>
  </si>
  <si>
    <t>QO‘CHQORXODJAYEV KOMIL DJORAXODJAYEVICH</t>
  </si>
  <si>
    <t>ABDUSATTOROV HUSAN ABDUQAYUM O‘G‘LI</t>
  </si>
  <si>
    <t>0105/3111169339</t>
  </si>
  <si>
    <t>SIDIKOVA BARNOXON SHAVKATOVNA</t>
  </si>
  <si>
    <t>MAVLONOV OLIMJON DOVUROVICH</t>
  </si>
  <si>
    <t>3400/3111048033</t>
  </si>
  <si>
    <t>TASHPULATOV AZIZ SABITOVICH</t>
  </si>
  <si>
    <t>TILABOV OMON TANGRIYEVICH</t>
  </si>
  <si>
    <t>2800/311818184</t>
  </si>
  <si>
    <t>MIRZAYEV ISROILDJON ALIDJONOVICH</t>
  </si>
  <si>
    <t>"EUROASIA INSURANCE" AKSIYADORLIK JAMIYATI</t>
  </si>
  <si>
    <t>RADJAPOV BOBUR ANVARBEK O‘G‘LI</t>
  </si>
  <si>
    <t>2800/3111007869</t>
  </si>
  <si>
    <t>XODJIBAYEV DILSHOD RUSTAMALIYEVICH</t>
  </si>
  <si>
    <t>BI XUN DA XXX</t>
  </si>
  <si>
    <t>"SAIDSTOM" MChJ</t>
  </si>
  <si>
    <t>0105/3111279365</t>
  </si>
  <si>
    <t>NIYAZALIYEV FARRUX MAXMUDALIYEVICH</t>
  </si>
  <si>
    <t>TO‘XTAYEVA NOZIMA FOZIL QIZI</t>
  </si>
  <si>
    <t>SALIMOV AKOBIR ABDUVALI O‘G‘LI</t>
  </si>
  <si>
    <t>0110/3111104417</t>
  </si>
  <si>
    <t>"SELDOM SERVIS" MAS`ULIYATI CHEKLANGAN JAMIYAT</t>
  </si>
  <si>
    <t>2200/3111164309</t>
  </si>
  <si>
    <t>ISAKBOYEV BOBURJON DAVRONBEKOVICH</t>
  </si>
  <si>
    <t>UMURZOQOV DIYOR DILSHOD O‘G‘LI</t>
  </si>
  <si>
    <t>0200/3111253965</t>
  </si>
  <si>
    <t>BAYMATOVA BAYAN SABDENOVNA</t>
  </si>
  <si>
    <t>AMANOV SEITJON BAXITOVICH</t>
  </si>
  <si>
    <t>3400/3111265328</t>
  </si>
  <si>
    <t>SHPAK SVETLANA ANATOLEVNA</t>
  </si>
  <si>
    <t>DANIYAROV RUSTAM XAMIDULLAYEVICH</t>
  </si>
  <si>
    <t>0110/3111196151</t>
  </si>
  <si>
    <t>HAYTIMBETOV MAXMUD RAJAPOVICH</t>
  </si>
  <si>
    <t>TANGIROV ULUG‘BEK XURRAMOVICH</t>
  </si>
  <si>
    <t>ТРАНСПОРТНОЙ ЧАСТИ АДМИНИСТРАЦИИ ПРЕЗИДЕНТА РУЗБ</t>
  </si>
  <si>
    <t>TAGIRBOYEV ULUG‘BEK ZABIXILLO O‘G‘LI</t>
  </si>
  <si>
    <t>2800/3111008882</t>
  </si>
  <si>
    <t>YULDASHEV XIKMAT NIGMATOVICH</t>
  </si>
  <si>
    <t>SHOXRUXBEK AXMEDOV JAXONGIR O‘G‘LI</t>
  </si>
  <si>
    <t>0110/3111205297</t>
  </si>
  <si>
    <t>TOIROV SAIDAZIZBEK SHUHRAT O‘G‘LI</t>
  </si>
  <si>
    <t>DO‘STBEKOV DAVRON ABDUXALILOVICH</t>
  </si>
  <si>
    <t>0110/3111254669</t>
  </si>
  <si>
    <t>AZIZ ISMAILXODJAYEV ALIMXODJAYEVICH</t>
  </si>
  <si>
    <t>SHARIFOV SOHIB SHARIFOVICH</t>
  </si>
  <si>
    <t>0110/3111136625</t>
  </si>
  <si>
    <t>TO‘LAGANOV OLIMJON ODILJON O‘G‘LI</t>
  </si>
  <si>
    <t>SAGDULLAYEVA LAZIZA ABDURASHID QIZI</t>
  </si>
  <si>
    <t>0110/3111034694</t>
  </si>
  <si>
    <t>OLLAYOROV ISLOM NORMUMINOVICH</t>
  </si>
  <si>
    <t>ASHIRMETOVA NODIRA ABDIKARIMOVNA</t>
  </si>
  <si>
    <t>2200/311535464</t>
  </si>
  <si>
    <t>DOSMUXAMEDOVA GALINA YEVGENEVNA</t>
  </si>
  <si>
    <t>KADIROVA ANNA VALEREVNA</t>
  </si>
  <si>
    <t>0110/3111224553</t>
  </si>
  <si>
    <t>AZIMOV UBAYDULLO ABDULLO O‘G‘LI</t>
  </si>
  <si>
    <t>XUJAQULOV TOYIR ELMURODOVICH</t>
  </si>
  <si>
    <t>RUDAS VLADIMIR ALEKSANDROVICH</t>
  </si>
  <si>
    <t>0110/3111069404</t>
  </si>
  <si>
    <t>ADIL YELIBAYEV URAZOVICH</t>
  </si>
  <si>
    <t>NEKOV JO‘RA RASULOVICH</t>
  </si>
  <si>
    <t>"SARA LOGISTIC" MCHJ</t>
  </si>
  <si>
    <t>YERMETOV ZAKIRJAN MAXAMADOVICH</t>
  </si>
  <si>
    <t>3400/3111043124</t>
  </si>
  <si>
    <t>ZOXIDOV AHMADJON SUNNATILLA O‘G‘LI</t>
  </si>
  <si>
    <t>USMONOV SHUXRAT SABIRJANOVICH</t>
  </si>
  <si>
    <t>0110/3111046044</t>
  </si>
  <si>
    <t>NURIYA NADIRBEKOVA AYDAR QIZI</t>
  </si>
  <si>
    <t>ERGASHEVA LOLA ZAFAROVNA</t>
  </si>
  <si>
    <t>0110/3111110470</t>
  </si>
  <si>
    <t>XUSANOV ILXOMJON ABDURASULOVICH</t>
  </si>
  <si>
    <t>KARIMOV RAVSHAN KARIMOVICH</t>
  </si>
  <si>
    <t>2200/311830481</t>
  </si>
  <si>
    <t>BERDIMURATOVA GULBAXOR TURSUNMURATOVNA</t>
  </si>
  <si>
    <t>TURSUNOVA FAROG‘AT MAXAMMATOVNA</t>
  </si>
  <si>
    <t>0110/311855790</t>
  </si>
  <si>
    <t>QAXRAMONOV LAZIZJON DAVRON O‘G‘LI</t>
  </si>
  <si>
    <t>XAMRAYEV AZAMAT ABDUVALI O‘G‘LI</t>
  </si>
  <si>
    <t>0110/3111221004</t>
  </si>
  <si>
    <t>IKROMOV BOBUR BAHODIR O‘G‘LI</t>
  </si>
  <si>
    <t>"EKSPLUATATSIYA-MONTAJ BOSHQARMASI" DAVLAT MUASSASASI</t>
  </si>
  <si>
    <t>3400/3111057601</t>
  </si>
  <si>
    <t>AVAZOVA LOBAR ABDIXAMIDOVNA</t>
  </si>
  <si>
    <t>AVAZOV ALISHER ABDURAXMANOVICH</t>
  </si>
  <si>
    <t>0105/311815900</t>
  </si>
  <si>
    <t>AXMEDOV BAXTIYOR DILSHOTOVICH</t>
  </si>
  <si>
    <t>UMIRZAQOV ASADBEK NE’MATJON O‘G‘LI</t>
  </si>
  <si>
    <t>0110/3111024134</t>
  </si>
  <si>
    <t>QOSIMOV ISLOM ALIYOR O‘G‘LI</t>
  </si>
  <si>
    <t>RIXSIXO‘JAYEV ABBOSXO‘JA ILYOSXO‘JA O‘G‘LI</t>
  </si>
  <si>
    <t>0105/3111235296</t>
  </si>
  <si>
    <t>MAMADAMINOV SADILLO SOLEYEVICH</t>
  </si>
  <si>
    <t>MAMARAXIMOV MUXIDDIN SAIDAKBAROVICH</t>
  </si>
  <si>
    <t>2200/3111091724</t>
  </si>
  <si>
    <t>ZAITDINOV MUXRIDDIN XUSNIDDIN O‘G‘LI</t>
  </si>
  <si>
    <t>ALIYEV SHOHIJAXON MIRZO ANVARJON O‘G‘LI</t>
  </si>
  <si>
    <t>0110/3111191326</t>
  </si>
  <si>
    <t>SABIROV YULDOSH XUDAYBERGANOVICH</t>
  </si>
  <si>
    <t>ESHPO‘LATOV UBAYDULLO NIG‘MATULLA O‘G‘LI</t>
  </si>
  <si>
    <t>0312/3111028830</t>
  </si>
  <si>
    <t>MAMADALIYEV SUNNATTULLA SULTANOVICH</t>
  </si>
  <si>
    <t>KOLIBAYEV KAXRAMON REJEPOVICH</t>
  </si>
  <si>
    <t>3400/3111098406</t>
  </si>
  <si>
    <t>ZIYOVUDDIN ZAYNUDDINOV FAZLIDDIN O‘G‘LI</t>
  </si>
  <si>
    <t>FAYZIYEV JASURBEK DJAXANGIROVICH</t>
  </si>
  <si>
    <t>SHOTURSUNOV SALOHIDDIN JAHONGIR O‘G‘LI</t>
  </si>
  <si>
    <t>3400/3111086825</t>
  </si>
  <si>
    <t>ISMATOV NURILLO ASADULLAYEVICH</t>
  </si>
  <si>
    <t>RAXMONOV ABDULLOH ASOMIDDINOVICH</t>
  </si>
  <si>
    <t>0110/3111203533</t>
  </si>
  <si>
    <t>SUNNATULLA AZIMOV XUDAYNAZAR O‘G‘LI</t>
  </si>
  <si>
    <t>ISMOILOV JOBIR RAYIMOVICH</t>
  </si>
  <si>
    <t>0105/3111239623</t>
  </si>
  <si>
    <t>MUMINOV XODJIAKBAR ABDULLAYEVICH</t>
  </si>
  <si>
    <t>ESHCHANOV UMRBEK XAJIABDULLAYEVICH</t>
  </si>
  <si>
    <t>0103/3111070130</t>
  </si>
  <si>
    <t>XAMIDOV MARDONBEK RUSTAMOVICH</t>
  </si>
  <si>
    <t>AVAZOV MUXIDDIN MUNOSIBOVICH</t>
  </si>
  <si>
    <t>MUXAMEDXODJAYEVA SADOKAT KUDRATOVNA</t>
  </si>
  <si>
    <t>0110/3111227643</t>
  </si>
  <si>
    <t>ALLAYEV SHOHRUH TURAXON O‘G‘LI</t>
  </si>
  <si>
    <t>DEMCHENKO ANDREY NIKOLAYEVICH</t>
  </si>
  <si>
    <t>3400/3111292055</t>
  </si>
  <si>
    <t>BEKZOD QAYUMOV DILSHOD O‘G‘LI</t>
  </si>
  <si>
    <t>"DIGITAL EDGE CONSULT" MCHJ</t>
  </si>
  <si>
    <t>ERMUXAMEDOV ALIJON DOSMUXAMADOVICH</t>
  </si>
  <si>
    <t>0110/311990050</t>
  </si>
  <si>
    <t>DENIS KIM DANILOVICH</t>
  </si>
  <si>
    <t>ZAKIROV MAXMUDJON TURABAYEVICH</t>
  </si>
  <si>
    <t>0200/3111223941</t>
  </si>
  <si>
    <t>AXMEDOV KAXRAMON ABDUSATTOROVICH</t>
  </si>
  <si>
    <t>MIRSHAYEV UMID OLIMOVICH</t>
  </si>
  <si>
    <t>0103/3111077135</t>
  </si>
  <si>
    <t>KARIMOV JAXONGIR SAYDULLAYEVICH</t>
  </si>
  <si>
    <t>JURAQULOV URALBEK MANSUR O‘G‘LI</t>
  </si>
  <si>
    <t>3400/3111224002</t>
  </si>
  <si>
    <t>OLTIBOYEV RAXMATILLA TURDIMUROTOVICH</t>
  </si>
  <si>
    <t>MUTALOV ABDUQODIR ABDULHAMID O‘G‘LI</t>
  </si>
  <si>
    <t>0110/311948590</t>
  </si>
  <si>
    <t>KAXRAMON SAIPOV ZAKIRDJANOVICH</t>
  </si>
  <si>
    <t>YO‘LDOSHOV XUMOYUN O‘TKIR O‘G‘LI</t>
  </si>
  <si>
    <t>0110/311650422</t>
  </si>
  <si>
    <t>GAFUROVA NODIRA KAZIMDJANOVNA</t>
  </si>
  <si>
    <t>BERDIALIYEV SHAHZODBEK AKTAM O'G'LI</t>
  </si>
  <si>
    <t>0110/3111012636</t>
  </si>
  <si>
    <t>TADJIYEVA NARGIZA ZABIXULLO QIZI</t>
  </si>
  <si>
    <t>"AERO-YO'L LOYIHA" MAS'ULIYATI CHEKLANGAN JAMIYAT</t>
  </si>
  <si>
    <t>0403/311933802</t>
  </si>
  <si>
    <t>MATSAPAYEVA ROZIGUL AMETOVNA</t>
  </si>
  <si>
    <t>0315/311960823</t>
  </si>
  <si>
    <t>ABDURAIMOVA MANZURA URAZGELDIYEVNA</t>
  </si>
  <si>
    <t>ABDURAIMOV NURLAN ORALBAYEVICH</t>
  </si>
  <si>
    <t>0110/3111176424</t>
  </si>
  <si>
    <t>ARIPJANOV ABDUGALIB ABDUGAPIROVICH</t>
  </si>
  <si>
    <t>MURATOV ERKINJON XONNAZAROVICH</t>
  </si>
  <si>
    <t>0315/311903214</t>
  </si>
  <si>
    <t>AMANOV BATIRBEK BIDAYEVICH</t>
  </si>
  <si>
    <t>MIRTOXIROV MIROLIM JAMOLIDDIN O‘G‘LI</t>
  </si>
  <si>
    <t>0110/3111296942</t>
  </si>
  <si>
    <t>ABDUKODIROVA LAZIZA AVAZBEK QIZI</t>
  </si>
  <si>
    <t>"OYDIN SOHILI" OILAVIY KORXONA</t>
  </si>
  <si>
    <t>0110/3111166408</t>
  </si>
  <si>
    <t>ISMAILXODJAYEV BAXTIYAR ISRAILOVICH</t>
  </si>
  <si>
    <t>USMONOV SAIDJON XASAN-O‘G‘LI</t>
  </si>
  <si>
    <t>0110/311814556</t>
  </si>
  <si>
    <t>MA’MURA SHIRINOVA SHOIMQULOVNA</t>
  </si>
  <si>
    <t>QORABOYEV SHERZOD TURSUNOVICH</t>
  </si>
  <si>
    <t>0103/311951911</t>
  </si>
  <si>
    <t>TURGUNOVA GULNOZA SHORUSTAM  QIZI</t>
  </si>
  <si>
    <t>BATIROV VALERIY VLADIMIROVICH</t>
  </si>
  <si>
    <t>3400/3111098632</t>
  </si>
  <si>
    <t>DUSTMUXAMEDOV KOZIM KASIMOVICH</t>
  </si>
  <si>
    <t>2600/3111015312</t>
  </si>
  <si>
    <t>SAYDALIYEV XAMIDULLA TULYAGANOVICH</t>
  </si>
  <si>
    <t>XUDAYBERDIYEV BAXROM TURDIBEKOVICH</t>
  </si>
  <si>
    <t>SAXANOV BOTIR UMARALI O‘G‘LI</t>
  </si>
  <si>
    <t>0105/3111234512</t>
  </si>
  <si>
    <t>ABDUJAMOLOV ABDUJALIL ULUG‘BEK O‘G‘LI</t>
  </si>
  <si>
    <t>KAROMATULLAYEV MURODULLO SHUXRAT O‘G‘LI</t>
  </si>
  <si>
    <t>0110/3111125089</t>
  </si>
  <si>
    <t>"ADA SEVEN TEXTILE" MAS'ULIYATI CHEKLANGAN JAMIYAT QO`SHMA KORXONA</t>
  </si>
  <si>
    <t>G‘OFUROV OYBEK ULUGBEKOVICH</t>
  </si>
  <si>
    <t>0110/3111111629</t>
  </si>
  <si>
    <t>"MUZ-ARK" MCHJ</t>
  </si>
  <si>
    <t>ERKINOV OTABEK G‘AYRAT O‘G‘LI</t>
  </si>
  <si>
    <t>0105/3111003673</t>
  </si>
  <si>
    <t>NIGMANOVA YAKUT TULYAGANOVNA</t>
  </si>
  <si>
    <t>TO‘RAYEV SAYDULLO ABDULLO O‘G‘LI</t>
  </si>
  <si>
    <t>0110/311881025</t>
  </si>
  <si>
    <t>MUXAYYO RADJABOVA ABDUSATTAROVNA</t>
  </si>
  <si>
    <t>XAYDARBEKOV UTKIR SHAVKATBEKOVICH</t>
  </si>
  <si>
    <t>0105/3111269396</t>
  </si>
  <si>
    <t>XOSHIMOVA NARGIZA XAMIDOVNA</t>
  </si>
  <si>
    <t>ISOXONOV BEHZOD FAXRIDDIN O‘G‘LI</t>
  </si>
  <si>
    <t>0200/3111221540</t>
  </si>
  <si>
    <t>"MADAD-TAXI MCHJ"</t>
  </si>
  <si>
    <t>MAMEDOV DJAFAR TOFIK OGLI</t>
  </si>
  <si>
    <t>MCHJ OZOD YURT TO'LQINLARI</t>
  </si>
  <si>
    <t>0110/311973548</t>
  </si>
  <si>
    <t>G‘AFFAROVA OYSHA SHUXRATOVNA</t>
  </si>
  <si>
    <t>XALIMOVA OKSANA VLADIMIROVNA</t>
  </si>
  <si>
    <t>0110/3111209381</t>
  </si>
  <si>
    <t>SVETLANA LYAN SERGEYEVNA</t>
  </si>
  <si>
    <t>ZHAD MENGJIE</t>
  </si>
  <si>
    <t>0110/3111022825</t>
  </si>
  <si>
    <t>XUSHVAQOV ALISHER XAKIMOVICH</t>
  </si>
  <si>
    <t>SAGATOV SHAVKAT VASIKOVICH</t>
  </si>
  <si>
    <t>0105/3111056290</t>
  </si>
  <si>
    <t>TKACHYOVA IRINA MITROFANOVNA</t>
  </si>
  <si>
    <t>0305/311687842</t>
  </si>
  <si>
    <t>NAZAROV MUROD KOMILJONOVICH</t>
  </si>
  <si>
    <t>MIRZAJANOV ASKARJON ZAFARJONOVICH</t>
  </si>
  <si>
    <t>1500/3111143472</t>
  </si>
  <si>
    <t>BADALOVA MUTABAR ABDULGANIYEVNA</t>
  </si>
  <si>
    <t>SHERNAZAROV ADXAM G‘ULAMOVICH</t>
  </si>
  <si>
    <t>0110/3111102374</t>
  </si>
  <si>
    <t>MUXSIM USMANOV MAXAMATKARIMOVICH</t>
  </si>
  <si>
    <t>NURMATOV NURMUHAMMAD NIYAZ-ALI</t>
  </si>
  <si>
    <t>2800/3111007814</t>
  </si>
  <si>
    <t>MIRSAGATOV ISMOIL BAXTIYOR O‘G‘LI</t>
  </si>
  <si>
    <t>0110/3111049781</t>
  </si>
  <si>
    <t>"DOX PARCEL SERVICES EXPRESS" MCHJ</t>
  </si>
  <si>
    <t>JO‘RAYEV JALOLIDDIN SOBIR O‘G‘LI</t>
  </si>
  <si>
    <t>0110/3111236805</t>
  </si>
  <si>
    <t>ABROLXO'JA UMARXO'JAYEV RUSTAMXO'JA O'G'LI</t>
  </si>
  <si>
    <t>KADIROV MAMIRJAN TALIPOVICH</t>
  </si>
  <si>
    <t>3400/3111100893</t>
  </si>
  <si>
    <t>ZAKIROV ADXAM SHERMAXAMETOVICH</t>
  </si>
  <si>
    <t>RAXMANOV ASKAR KUCHKAROVICH</t>
  </si>
  <si>
    <t>3400/3111066082</t>
  </si>
  <si>
    <t>ARIPJANOV XUSAN YULDASHEVICH</t>
  </si>
  <si>
    <t>SATTOROV ISLOMBEK QAHRAMON O‘G‘LI</t>
  </si>
  <si>
    <t>3400/3111088260</t>
  </si>
  <si>
    <t>MUXRUMBOYEV SHAXBOZJON O‘TKIR O‘G‘LI</t>
  </si>
  <si>
    <t>PROKUDIN ALEKSEY SERGEYEVICH</t>
  </si>
  <si>
    <t>0105/3111137612</t>
  </si>
  <si>
    <t>USMANOV OTABEK AVAZOVICH</t>
  </si>
  <si>
    <t>SAMADOV ELSHOD SUBXONOVICH</t>
  </si>
  <si>
    <t>ЧЕРЕПИНА АННА ЛЕОНИДОВНА</t>
  </si>
  <si>
    <t>0110/3111055435</t>
  </si>
  <si>
    <t>ISMAILOV VAXOB TUYCHIYEVICH</t>
  </si>
  <si>
    <t>EGAMBERDIYEV SHERZOD BAXODIROVICH</t>
  </si>
  <si>
    <t>0105/3111117399</t>
  </si>
  <si>
    <t>QURBONOV OMONJON ODIL O‘G‘LI</t>
  </si>
  <si>
    <t>NOMOZOV JAVLON GIYOS O‘G‘LI</t>
  </si>
  <si>
    <t>2800/3111019351</t>
  </si>
  <si>
    <t>ZULXUMOR KAMALOVA GULYAMJANOVNA</t>
  </si>
  <si>
    <t>ISMOILOV SARVARXON AZIZXONOVICH</t>
  </si>
  <si>
    <t>0105/311999681</t>
  </si>
  <si>
    <t>MIRZAYEV OTABEK XUSANOVICH</t>
  </si>
  <si>
    <t>RO‘ZIYEV SHOXRUXBEK NABIYEVICH</t>
  </si>
  <si>
    <t>0110/3111173859</t>
  </si>
  <si>
    <t>"BRAVIUM" MAS`ULIYATI CHEKLANGAN JAMIYAT</t>
  </si>
  <si>
    <t>GUMIROV SHAVKAT MUXTASIMOVICH</t>
  </si>
  <si>
    <t>0110/3111185155</t>
  </si>
  <si>
    <t>DOSMATOVA DILFUZA TAXIROVNA</t>
  </si>
  <si>
    <t>ISMOILOV SIROJIDDIN ALIXON O‘G‘LI</t>
  </si>
  <si>
    <t>2800/311968441</t>
  </si>
  <si>
    <t>OLIMJONOV SHOXRUX OLIMJONOVICH</t>
  </si>
  <si>
    <t>"O`ZBEKINVEST EKSPORT-IMPORT SUG`URTA KOMPANIYASI" AJ ST</t>
  </si>
  <si>
    <t>0110/311966660</t>
  </si>
  <si>
    <t>XIDIROV ELYORJON MAXMAYOQUB O‘G‘LI</t>
  </si>
  <si>
    <t>USKENOV SERGALI NURLIBAY O‘G‘LI</t>
  </si>
  <si>
    <t>3400/3111080892</t>
  </si>
  <si>
    <t>YUSUPJANOV ABDUJAMOL ERGASHALIYEVICH</t>
  </si>
  <si>
    <t>TAGAYEV NURI IRGASHEVICH</t>
  </si>
  <si>
    <t>MIRZAXALILOV DILSHOD MIRZASHMATOVICH</t>
  </si>
  <si>
    <t>3400/3111029885</t>
  </si>
  <si>
    <t>CHORIYEV JAMSHID AKBAR O‘G‘LI</t>
  </si>
  <si>
    <t>AZIMOV IBROXIM SAYFULLO O‘G‘LI</t>
  </si>
  <si>
    <t>0110/3111146566</t>
  </si>
  <si>
    <t>FARRUX MAMATQULOV MAREVJANOVICH</t>
  </si>
  <si>
    <t>KADAMOV BAXTIYOR ALLANAZAR O‘G‘LI</t>
  </si>
  <si>
    <t>XODJIBAYEVA KAMOLA MAXSUDOVNA</t>
  </si>
  <si>
    <t>0110/3111225995</t>
  </si>
  <si>
    <t>ZIYAMITDIN SADRITDINOV ZIKRITDINOVICH</t>
  </si>
  <si>
    <t>0110/3111223559</t>
  </si>
  <si>
    <t>AXMEDOV UMID MAXAMADJONOVICH</t>
  </si>
  <si>
    <t>RAXIMOV ELYOR ILXOMJON O‘G‘LI</t>
  </si>
  <si>
    <t>SARVARXO‘JA MAXMUDOV BOXODIR O‘GLI</t>
  </si>
  <si>
    <t>3400/3111078213</t>
  </si>
  <si>
    <t>MUXAMMADJANOVA AZIZA XASAN QIZI</t>
  </si>
  <si>
    <t>XALMATOV KAYUM XUDAYBERDIYEVICH</t>
  </si>
  <si>
    <t>0105/3111047090</t>
  </si>
  <si>
    <t>QOSIMOV JOVRULLA FOZILJONOVICH</t>
  </si>
  <si>
    <t>FEDORENKO MAKSIM ANDREYEVICH</t>
  </si>
  <si>
    <t>0110/3111111379</t>
  </si>
  <si>
    <t>ALIYEV MIRZUXRITDIN MIRZIKRIYOYEVICH</t>
  </si>
  <si>
    <t>G‘AYRATOV MIRJAMOL PANJI O‘G‘LI</t>
  </si>
  <si>
    <t>0110/3111230217</t>
  </si>
  <si>
    <t>MIRJALOL DADAXODJAYEV BOXODIROVICH</t>
  </si>
  <si>
    <t>"THE BEST EVER" MCHJ</t>
  </si>
  <si>
    <t>2800/311990842</t>
  </si>
  <si>
    <t>GULYAMOV NODIR KABILDJANOVICH</t>
  </si>
  <si>
    <t>ALIMXODJAYEV KAMOLIDDIN ABDULLAYEVICH</t>
  </si>
  <si>
    <t>2200/3111116011</t>
  </si>
  <si>
    <t>POLATOV ILXOM BAXRAMJANOVICH</t>
  </si>
  <si>
    <t>YUNUSOV XASANXON NOSIRBEK O‘G‘LI</t>
  </si>
  <si>
    <t>0110/3111029359</t>
  </si>
  <si>
    <t>KOMILOV BEKZOD AKMAL O‘G‘LI</t>
  </si>
  <si>
    <t>ABLAYEV TIMUR AYVAROVICH</t>
  </si>
  <si>
    <t>3400/3111244143</t>
  </si>
  <si>
    <t>INOMOVA NODIRA BAZARBAYEVNA</t>
  </si>
  <si>
    <t>KUCHKAROV XURSHID ALIJANOVICH</t>
  </si>
  <si>
    <t>0105/3111093084</t>
  </si>
  <si>
    <t>FUADOV JUR’ATBEK KUDRATILLAYEVICH</t>
  </si>
  <si>
    <t>0110/3111253275</t>
  </si>
  <si>
    <t>MAMAJONOV ANVARJON RAVSHANBEK O‘G‘LI</t>
  </si>
  <si>
    <t>USAROV FARRUX ABDULLAYEVICH</t>
  </si>
  <si>
    <t>0105/3111110877</t>
  </si>
  <si>
    <t>YULDASHEV XASAN QULDASHEVICH</t>
  </si>
  <si>
    <t>0110/311828507</t>
  </si>
  <si>
    <t>MOHIRA XUDIKOVA JO‘RAQULOVNA</t>
  </si>
  <si>
    <t>BOBOYOROV LAZIZBEK BAXTIYOROVICH</t>
  </si>
  <si>
    <t>0105/3111276152</t>
  </si>
  <si>
    <t>SHAMRATOV JAMALIDDIN TUYCHIYEVICH</t>
  </si>
  <si>
    <t>ZAITOV FURIDIN KARABAYEVICH</t>
  </si>
  <si>
    <t>0110/3111003413</t>
  </si>
  <si>
    <t>JO‘RABEKOV BUNYODBEK JO‘RABEK O‘G‘LI</t>
  </si>
  <si>
    <t>AKBAROV SARDORBEK RAXIMOVICH</t>
  </si>
  <si>
    <t>0110/3111227103</t>
  </si>
  <si>
    <t>ABBOS RAJABOV TOSHQUL O'G'LI</t>
  </si>
  <si>
    <t>BOTIROV BEKZOD BAXTIYOR O‘G‘LI</t>
  </si>
  <si>
    <t>3400/3111046330</t>
  </si>
  <si>
    <t>KUSHANOV ANVAR KIMSANBAYEVICH</t>
  </si>
  <si>
    <t>ARTIKOV AKMALJON RAXIMJONOVICH</t>
  </si>
  <si>
    <t>TOSHMUXAMEDOV SARDOR ABDUNABI O‘G‘LI</t>
  </si>
  <si>
    <t>2800/311956358</t>
  </si>
  <si>
    <t>NAJMIDDINOV JAMOLIDDIN ISOMIDDINOVICH</t>
  </si>
  <si>
    <t>YAKUBOVA DILNOZA TUYCHIYEVNA</t>
  </si>
  <si>
    <t>0110/311815044</t>
  </si>
  <si>
    <t>UTKUR AZIMOV TURGUNOVICH</t>
  </si>
  <si>
    <t>SOLIYEV SHAVKAT ABDUXALIL O‘G‘LI</t>
  </si>
  <si>
    <t>3400/3111059933</t>
  </si>
  <si>
    <t>SAYPIDDINOVA ZULFIYA RASHITOVNA</t>
  </si>
  <si>
    <t>XUDOYBERGANOV MOHIR TO‘LQIN O‘G‘LI</t>
  </si>
  <si>
    <t>1500/3111009617</t>
  </si>
  <si>
    <t>ABDULLAYEV BOTIR XAYRULLAYEVICH</t>
  </si>
  <si>
    <t>BAXROMOV BAXROM BOBIROVICH</t>
  </si>
  <si>
    <t>3400/3111044040</t>
  </si>
  <si>
    <t>SHOKIROV DODAXON SODIQJON O‘G‘LI</t>
  </si>
  <si>
    <t>XAN MARINA VALEREVNA</t>
  </si>
  <si>
    <t>2800/3111006064</t>
  </si>
  <si>
    <t>ABDULLAYEV DONIYOR XIKMATULLAYEVICH</t>
  </si>
  <si>
    <t>2200/3111044420</t>
  </si>
  <si>
    <t>TASHMUXAMEDOV BEXZOD XAKIMOVICH</t>
  </si>
  <si>
    <t>TURGUNOVA TURSUNBI XXX</t>
  </si>
  <si>
    <t>0200/3111169403</t>
  </si>
  <si>
    <t>ESHBAYEV OYBEK MATYAKUBOVICH</t>
  </si>
  <si>
    <t>ALIMBEKOVA NIGORA XASANOVNA</t>
  </si>
  <si>
    <t>0110/3111170763</t>
  </si>
  <si>
    <t>SAMATOV ODIL ARIPDJANOVICH</t>
  </si>
  <si>
    <t>FAXRIDDINOV JASURXON JA’FARXON O‘G‘LI</t>
  </si>
  <si>
    <t>0105/3111200314</t>
  </si>
  <si>
    <t>DURDIYEV MUSLIMBEK MANSURBEK O‘G‘LI</t>
  </si>
  <si>
    <t>SADIKOV SANDJAR XUSHEROVICH</t>
  </si>
  <si>
    <t>NIG‘MONOV AKBAR FAYZULLA O‘G‘LI</t>
  </si>
  <si>
    <t>0110/3111213849</t>
  </si>
  <si>
    <t>NIG‘MATOV BAXROM BAXTIYOROVICH</t>
  </si>
  <si>
    <t>DJAMILOV ZAFAR ZALILOVICH</t>
  </si>
  <si>
    <t>3400/3111079300</t>
  </si>
  <si>
    <t>MADAMINOVA NARGIZA SHERMATOVNA</t>
  </si>
  <si>
    <t>"UMUMIY FOYDALANISHDAGI AVTOMOBIL YO`LLARINI QURISH VA REKONSTRUKSIYA QILISH DIREKSIYASI" DAVLAT UNITAR KORXONASI</t>
  </si>
  <si>
    <t>0316/311515514</t>
  </si>
  <si>
    <t>ZUFAROV TIMUR NAILEVICH</t>
  </si>
  <si>
    <t>0105/3111233017</t>
  </si>
  <si>
    <t>XO‘JAYEV ABZAL AVAZ O‘G‘LI</t>
  </si>
  <si>
    <t>UMURZAQOV DIYORBEK ABDUVOXID O‘G‘LI</t>
  </si>
  <si>
    <t>3400/3111100120</t>
  </si>
  <si>
    <t>G‘IYOSBEKOV ABDURAUF ALISHER O‘G‘LI</t>
  </si>
  <si>
    <t>TIBAYEV ARTEM VIKTOROVICH</t>
  </si>
  <si>
    <t>0110/3111155426</t>
  </si>
  <si>
    <t>SAYYODXON MAXMASAIDOVA UBAYDULLA QIZI</t>
  </si>
  <si>
    <t>SAMANDAROV XALILBEK RAXMATILLA O‘G‘LI</t>
  </si>
  <si>
    <t>0200/3111167481</t>
  </si>
  <si>
    <t>VAXIDOV ABDURAIM ABDUXAKIMOVICH</t>
  </si>
  <si>
    <t>AXMEDOV FAZLIDDIN FAXRIDDINOVICH</t>
  </si>
  <si>
    <t>0110/3111088221</t>
  </si>
  <si>
    <t>UMAROV UMID XASANOVICH</t>
  </si>
  <si>
    <t>0110/3111250618</t>
  </si>
  <si>
    <t>SABINABONU SHOKIROVA MIRJAMOL QIZI</t>
  </si>
  <si>
    <t>GAFUROV DONIYOR RUSTAMOVICH</t>
  </si>
  <si>
    <t>0315/3111057029</t>
  </si>
  <si>
    <t>TASHTEMIROV ALIJON RAXMANALIYEVICH</t>
  </si>
  <si>
    <t>O‘KTAMOV ULUG‘BEK BAXODIR O‘G‘LI</t>
  </si>
  <si>
    <t>SAFAROV MUSLIMBEK AHMADOVICH</t>
  </si>
  <si>
    <t>2800/311799377</t>
  </si>
  <si>
    <t>ISMOILOV ERKIN ISLOM O‘G‘LI</t>
  </si>
  <si>
    <t>AVAZOV FARUX NEMATILLAYEVICH</t>
  </si>
  <si>
    <t>0110/3111113689</t>
  </si>
  <si>
    <t>IBRAGIMOVA SHOXISTA ISMOIL QIZI</t>
  </si>
  <si>
    <t>ISMATILLOYEV NURMUHAMMAD ASATILLO O‘G‘LI</t>
  </si>
  <si>
    <t>3400/3111085606</t>
  </si>
  <si>
    <t>SOBITJON RAXIMOV SOBIR O‘G‘LI</t>
  </si>
  <si>
    <t>KAYUMOV MANSURJON MAXSUDJANOVICH</t>
  </si>
  <si>
    <t>0110/3111026940</t>
  </si>
  <si>
    <t>TAXIRDJAN RAXIMOV TULYAGANOVICH</t>
  </si>
  <si>
    <t>ABDULLAYEV HUMOYUNMIRZO VOHIDJON O‘G‘LI</t>
  </si>
  <si>
    <t>0310/311967480</t>
  </si>
  <si>
    <t>MAVLYANOV NURJAN SABIROVICH</t>
  </si>
  <si>
    <t>SAYIDOV JASUR OLTIBOYEVICH</t>
  </si>
  <si>
    <t>3400/3111025149</t>
  </si>
  <si>
    <t>JURAYEVA NASIBA ABJALILOVNA</t>
  </si>
  <si>
    <t>OLIMOV BOTIRJON SODIQJON O‘G‘LI</t>
  </si>
  <si>
    <t>3400/3111049926</t>
  </si>
  <si>
    <t>YULDASHEVA MANZURAXON BOSITXONOVNA</t>
  </si>
  <si>
    <t>MAXKAMOV ROVSHAN ABDUMANNOP O‘G‘LI</t>
  </si>
  <si>
    <t>2800/3111008600</t>
  </si>
  <si>
    <t>ZIYODJON IRMUXAMEDOV SHARIFOVICH</t>
  </si>
  <si>
    <t>MIRZAQULOV FAXRIDDIN QODIROVICH</t>
  </si>
  <si>
    <t>OLIMJON ODILJON</t>
  </si>
  <si>
    <t>0315/3111056465</t>
  </si>
  <si>
    <t>XOLMATOVA SEVARA SHOMURADOVNA</t>
  </si>
  <si>
    <t>MAMANOV SOYIBNAZAR SAODATOVICH</t>
  </si>
  <si>
    <t>0312/3111027092</t>
  </si>
  <si>
    <t>UMMATOV AZAMAT NE’MATULLA O‘G‘LI</t>
  </si>
  <si>
    <t>ООО "SAXOVAT-FARM"</t>
  </si>
  <si>
    <t>0200/3111080991</t>
  </si>
  <si>
    <t>NURIDDINOV ZIYOVIDDIN FAXRIDDIN O‘G‘LI</t>
  </si>
  <si>
    <t>QANDOV BAHODIR MIRZAYEVICH</t>
  </si>
  <si>
    <t>3400/3111040605</t>
  </si>
  <si>
    <t>MIRZAYEV SHERZOD KADIROVICH</t>
  </si>
  <si>
    <t>OOO ''SERVICE-GROUP''</t>
  </si>
  <si>
    <t>0110/3111055691</t>
  </si>
  <si>
    <t>AZIZXON MAVZURXONOV BAXTIYOR O‘G‘LI</t>
  </si>
  <si>
    <t>"ART PACKAGING" MAS'ULIYATI CHEKLANGAN JAMIYAT</t>
  </si>
  <si>
    <t>0105/3111121782</t>
  </si>
  <si>
    <t>ORIFOV ALISHER ASQAR O‘G‘LI</t>
  </si>
  <si>
    <t>SAYIDXONOV ABDUG‘AFFOR MUHAMMADRASUL O‘G‘LI</t>
  </si>
  <si>
    <t>0110/3111235019</t>
  </si>
  <si>
    <t>MIRKADIROVA NASIBAXON KAMALOVNA</t>
  </si>
  <si>
    <t>G‘AFUROV FAYOZ FURQATOVICH</t>
  </si>
  <si>
    <t>3400/3111062550</t>
  </si>
  <si>
    <t>ESHMIRZAYEV MARAT BAXTIYERXANOVICH</t>
  </si>
  <si>
    <t>MIRAXMEDOV NODIR MIRSALIKOVICH</t>
  </si>
  <si>
    <t>DJURAYEV JAMOL MAXMUDOVICH</t>
  </si>
  <si>
    <t>0110/3111163576</t>
  </si>
  <si>
    <t>DAVLATOV SANJAR ABDIMANNONOVICH</t>
  </si>
  <si>
    <t>SARDOR ISLOMOV ISKANDAR O`G`LI</t>
  </si>
  <si>
    <t>0105/3111062830</t>
  </si>
  <si>
    <t>MANSUROVA DURDONA JUMANAZAROVNA</t>
  </si>
  <si>
    <t>MIRZAKARIMOV MIRZAXAKIM MIRZATILLAYEVICH</t>
  </si>
  <si>
    <t>3400/3111110466</t>
  </si>
  <si>
    <t>ILMIYEVA RA’NOXON XUSANMIRZAYEVNA</t>
  </si>
  <si>
    <t>TASTANOVA JANNA SRAYILOVNA</t>
  </si>
  <si>
    <t>USMANOVA ZUXRA ABDUSATTAROVNA</t>
  </si>
  <si>
    <t>0110/3111168390</t>
  </si>
  <si>
    <t>NIGMAT NORINBAYEV OLIMOVICH</t>
  </si>
  <si>
    <t>BAYANOV HAMROZ BAXTIYOR O‘G‘LI</t>
  </si>
  <si>
    <t>0110/3111207246</t>
  </si>
  <si>
    <t>TO‘RAYEV ISKANDAR ISMAILOVICH</t>
  </si>
  <si>
    <t>KAMALOV ABDUSATTAR NASIRDJANOVICH</t>
  </si>
  <si>
    <t>0110/3111031646</t>
  </si>
  <si>
    <t>ISLAMOV SUXROB AZAMATOVICH</t>
  </si>
  <si>
    <t>0309/3111249211</t>
  </si>
  <si>
    <t>SULTANOVA MAVLYUDA ABDUTALIPOVNA</t>
  </si>
  <si>
    <t>XOLIQOV ABDULATIF ABDUSODIQOVICH</t>
  </si>
  <si>
    <t>0105/3111272732</t>
  </si>
  <si>
    <t>ZAMIRA MIRTADJIYEVA MIRXAMITOVNA</t>
  </si>
  <si>
    <t>YULDOSHEV RUSTAM URALOVICH</t>
  </si>
  <si>
    <t>MUSTAFAYEV SUHROB ILXOM O‘G‘LI</t>
  </si>
  <si>
    <t>0110/3111186620</t>
  </si>
  <si>
    <t>GULYAMOV SARDOR ERKINOVICH</t>
  </si>
  <si>
    <t>TUROPOV XURSHIDJON MIRFAYOZ O‘G‘LI</t>
  </si>
  <si>
    <t>2200/3111229540</t>
  </si>
  <si>
    <t>RAXIMOV RUSTAMBAY ACHILOVICH</t>
  </si>
  <si>
    <t>GORBACHEV ALEKSEY SERGEYEVICH</t>
  </si>
  <si>
    <t>1904/3111220676</t>
  </si>
  <si>
    <t>ERKABOYEV FARXOD ILYASOVICH</t>
  </si>
  <si>
    <t>MO‘MINOV ABDUMALIK ABDUMUTAL O‘G‘LI</t>
  </si>
  <si>
    <t>0105/311971849</t>
  </si>
  <si>
    <t>QODIROVA DILNOZA TURABEK QIZI</t>
  </si>
  <si>
    <t>BOLIBOYEV KAMRONBEK ABDURAYIM O‘G‘LI</t>
  </si>
  <si>
    <t>A’ZAMOV MUZAFFAR MUROD O‘G‘LI</t>
  </si>
  <si>
    <t>0110/3111108658</t>
  </si>
  <si>
    <t>SAYDULLAYEV SHAHZOD ULUG‘MUROD O‘G‘LI</t>
  </si>
  <si>
    <t>XOLMATOV BAXTIYOR BOLTABOYEVICH</t>
  </si>
  <si>
    <t>KARTA</t>
  </si>
  <si>
    <t>"RETAIL AUTO" MCHJ</t>
  </si>
  <si>
    <t>BAXROMOV ABDUSHAMS SAMSHIDDIN O‘G‘LI</t>
  </si>
  <si>
    <t>0110/3111187378</t>
  </si>
  <si>
    <t>INAGAMOVA MAHSUDA AKRAMOVNA</t>
  </si>
  <si>
    <t>SHAMIYEV AZIZBEK ADIL O‘G‘LI</t>
  </si>
  <si>
    <t>0309/3111279340</t>
  </si>
  <si>
    <t>ASHUROV USMONBOY JUMABAYEVICH</t>
  </si>
  <si>
    <t>KARIBAYEV ALTINBEK XXX</t>
  </si>
  <si>
    <t>SAGDULLAYEV ALISHER SOBIT O‘G‘LI</t>
  </si>
  <si>
    <t>1606/3111251820</t>
  </si>
  <si>
    <t>ISMOILOV ASADBEK FARXOD O‘G‘LI</t>
  </si>
  <si>
    <t>KUTLIMURATOV POLATBEK KOSHIMURATOVICH</t>
  </si>
  <si>
    <t>2800/311887318</t>
  </si>
  <si>
    <t>MIRYUSUPOV MIRG‘IYOS MIRTAXIROVICH</t>
  </si>
  <si>
    <t>OMAROVA ROZA ABDISATTAROVNA</t>
  </si>
  <si>
    <t>0110/3111133670</t>
  </si>
  <si>
    <t>ISMOILOV BAXTIYOR ABDUVALI O‘G‘LI</t>
  </si>
  <si>
    <t>KULAXMEDOV NODIR XASANOVICH</t>
  </si>
  <si>
    <t>FOZILOV YUSUPBEK MUXSINJON O‘G‘LI</t>
  </si>
  <si>
    <t>2800/311873469</t>
  </si>
  <si>
    <t>TURAYEV MAXMUD KELDIYOROVICH</t>
  </si>
  <si>
    <t>SAYDIAKBAROV SAIDAKMAL MUZAFFAR O‘G‘LI</t>
  </si>
  <si>
    <t>0110/3111111067</t>
  </si>
  <si>
    <t>KAMOLOV XUSAN SHOKIR O‘G‘LI</t>
  </si>
  <si>
    <t>ROGOVA IRINA ANATOLEVNA</t>
  </si>
  <si>
    <t>3400/3111089147</t>
  </si>
  <si>
    <t>ACHILBAYEV JAXONGIR SAMIGDJANOVICH</t>
  </si>
  <si>
    <t>PARMANOV TEMUR YULDASHEVICH</t>
  </si>
  <si>
    <t>0103/3111106296</t>
  </si>
  <si>
    <t>FARXOD ESHBOYEV KO‘CHIMOVICH</t>
  </si>
  <si>
    <t>SALIXOVA ZULAYXO RAXIMBERDIYEVNA</t>
  </si>
  <si>
    <t>"O`ZBEKISTON RANGLI METAL PARCHALARI" XII AJ</t>
  </si>
  <si>
    <t>MENGISHOV BAXTIYOR ALIQUL O‘G‘LI</t>
  </si>
  <si>
    <t>0105/311978193</t>
  </si>
  <si>
    <t>ARIPOV ALIMJON AMANULLAYEVICH</t>
  </si>
  <si>
    <t>MATYOQUBOV BAHROM SOPOYEVICH</t>
  </si>
  <si>
    <t>TURAYEV RAHMATILLA SAMANDAROVICH</t>
  </si>
  <si>
    <t>0612/3111039755</t>
  </si>
  <si>
    <t>TOSHTEMIROVA O‘G‘ILXON SOYIBJONOVNA</t>
  </si>
  <si>
    <t>PALVANOV ILXOM RAVSHANBEKOVICH</t>
  </si>
  <si>
    <t>0105/3111279534</t>
  </si>
  <si>
    <t>MO‘MINJON RUSTAMOV RUSTAM O‘G‘LI</t>
  </si>
  <si>
    <t>DONIYAROV MARUF ABDUAHATOVICH</t>
  </si>
  <si>
    <t>PULATOV SURAT SHAVKATOVICH</t>
  </si>
  <si>
    <t>0309/3111078845</t>
  </si>
  <si>
    <t>ARTIKALIYEV TOXIR YUSUPALI O‘G‘LI</t>
  </si>
  <si>
    <t>ARTIQOVA MUNIRA RASHIDOVNA</t>
  </si>
  <si>
    <t>UKTAMOV SHAXZOD ASQAR O‘G‘LI</t>
  </si>
  <si>
    <t>0110/3111186720</t>
  </si>
  <si>
    <t>MIRLAZIZ ABITOV MIRMAXSUD</t>
  </si>
  <si>
    <t>XOTAMOV FARXODJON AXRORJON O‘G‘LI</t>
  </si>
  <si>
    <t>0110/3111010188</t>
  </si>
  <si>
    <t>YAKUBDJANOV VAXOB VALIYEVICH</t>
  </si>
  <si>
    <t>FAYZULLAYEVA NILUFAR FATXILLA QIZI</t>
  </si>
  <si>
    <t>3400/3111293323</t>
  </si>
  <si>
    <t>XAYDAROV XAYRULLO YULDOSHEVICH</t>
  </si>
  <si>
    <t>MAXMUDOV GALIB NASIMDJANOVICH</t>
  </si>
  <si>
    <t>0105/3111273320</t>
  </si>
  <si>
    <t>IBRAGIMOV ILNUR TIMUROVICH</t>
  </si>
  <si>
    <t>KURAMSHINA DILARA VIKTOROVNA</t>
  </si>
  <si>
    <t>SAFAROV MAXMARAXIM ABDURASULOVICH</t>
  </si>
  <si>
    <t>0110/3111183448</t>
  </si>
  <si>
    <t>MUXAMMADIYEV UTKIRBEK SUYUNOVICH</t>
  </si>
  <si>
    <t>YUSUPJANOV FARRUX IBRAXIMOVICH</t>
  </si>
  <si>
    <t>0309/311191475</t>
  </si>
  <si>
    <t>SAITOV YERMUXAMMAD YERMEKBAYEVICH</t>
  </si>
  <si>
    <t>YULDASHEV SHOVKAT AXMADJANOVICH</t>
  </si>
  <si>
    <t>BEKMETOV XUSAN SAIDOVICH</t>
  </si>
  <si>
    <t>0110/3111177224</t>
  </si>
  <si>
    <t>YUNUSXODJAYEV DILMUROD AKRAMXODJAYEVICH</t>
  </si>
  <si>
    <t>SIDDIKOVA UMIDAXON ANVARJONOVNA</t>
  </si>
  <si>
    <t>3400/3111058120</t>
  </si>
  <si>
    <t>OBIDJONOVA XULKARXON UMIDJON QIZI</t>
  </si>
  <si>
    <t>NURULLAYEV TEMUR MANSUR  O‘G‘LI</t>
  </si>
  <si>
    <t>0110/3111189692</t>
  </si>
  <si>
    <t>NOSIROV ABROR NODIR O‘G‘LI</t>
  </si>
  <si>
    <t>YULDASHOV UMID GOFURJONOVICH</t>
  </si>
  <si>
    <t>0200/3111105781</t>
  </si>
  <si>
    <t>YUNUSOV RUSTAM YUSUPOVICH</t>
  </si>
  <si>
    <t>YAKUBOV RAMAZON OLIM O‘G‘LI</t>
  </si>
  <si>
    <t>0110/311981717</t>
  </si>
  <si>
    <t>XONALIYEV UBAYDULLA ESHBOYEVICH</t>
  </si>
  <si>
    <t>XOSHIMOV KOMILJON KOBILJON O‘G‘LI</t>
  </si>
  <si>
    <t>0110/3111237108</t>
  </si>
  <si>
    <t>RAVSHAN MAXMUDOV ORIFOVICH</t>
  </si>
  <si>
    <t>G‘AYBILAYEV JAXONGIR KAXRAMONOVICH</t>
  </si>
  <si>
    <t>0309/3111207740</t>
  </si>
  <si>
    <t>KAMARDINOV AZIZ ALIXANOVICH</t>
  </si>
  <si>
    <t>TEMUROV XUSAN ULMASOVICH</t>
  </si>
  <si>
    <t>0110/311910606</t>
  </si>
  <si>
    <t>DILSHOD AVAZOV ISMOIL O‘G‘LI</t>
  </si>
  <si>
    <t>SAFAROVA IRODA ALIMJANOVNA</t>
  </si>
  <si>
    <t>0110/3111094221</t>
  </si>
  <si>
    <t>SADIBEKOV BULAT ONGARBAYEVICH</t>
  </si>
  <si>
    <t>KORABOYEV BAXRIDDIN AZIZOVICH</t>
  </si>
  <si>
    <t>0110/3111104445</t>
  </si>
  <si>
    <t>ALIYEV AHMAD G‘ANIYEVICH</t>
  </si>
  <si>
    <t>0103/3111009351</t>
  </si>
  <si>
    <t>KRYUKOVA LARISA VALEREVNA</t>
  </si>
  <si>
    <t>3400/3111293798</t>
  </si>
  <si>
    <t>BOTIROVA DILNOZA JABBOROVNA</t>
  </si>
  <si>
    <t>ASHUROV AKMAL ANVAROVICH</t>
  </si>
  <si>
    <t>0110/3111063833</t>
  </si>
  <si>
    <t>ARAZMATOVA ENE GELDIYEVNA</t>
  </si>
  <si>
    <t>YAXYAYEV SHUKURULLA XABIBULLAYEVICH</t>
  </si>
  <si>
    <t>0103/3111152334</t>
  </si>
  <si>
    <t>TASHMATOV ROVSHAN KAMALIDDINOVICH</t>
  </si>
  <si>
    <t>FAZLIDDINOV ODILJON NIG‘MATJON O‘G‘LI</t>
  </si>
  <si>
    <t>0110/3111240684</t>
  </si>
  <si>
    <t>AZIZANOV ALIM BISENBAYEVICH</t>
  </si>
  <si>
    <t>JURAYEV BAXTIYOR YAKUBJANOVICH</t>
  </si>
  <si>
    <t>0200/3111063453</t>
  </si>
  <si>
    <t>UMURZAKOV JAMOLIDDIN TULKINOVICH</t>
  </si>
  <si>
    <t>JUKOV ALEKSEY ANATOLEVICH</t>
  </si>
  <si>
    <t>0110/3111180750</t>
  </si>
  <si>
    <t>ISLOMJON ISKANDAROV ORIF O‘G‘LI</t>
  </si>
  <si>
    <t>MIRSOBITOV MIRVOHID MIRKAMOL O‘G‘LI</t>
  </si>
  <si>
    <t>0110/3111181011</t>
  </si>
  <si>
    <t>TURGUNOV BAXTIYOR TURSUNBOYEVICH</t>
  </si>
  <si>
    <t>ABDUVOXIDOV ABDULLAJON ABDUVOSIT O‘G‘LI</t>
  </si>
  <si>
    <t>G‘ULOMOV IBROXIMBOY IMOMBOY O‘G‘LI</t>
  </si>
  <si>
    <t>NURIDDINOV RAMAZON FAZLIDDIN O‘G‘LI</t>
  </si>
  <si>
    <t>0110/3111143361</t>
  </si>
  <si>
    <t>IBRAGIMOV DILMURODBEK ABROR O‘G‘LI</t>
  </si>
  <si>
    <t>ALIMOV FUAD ILXOMJONOVICH</t>
  </si>
  <si>
    <t>XUJ.XIS.KICH.MEXAN.BOSH.12-TR</t>
  </si>
  <si>
    <t>0110/3111237349</t>
  </si>
  <si>
    <t>TORGOVSEV YEVGENIY OLEGOVICH</t>
  </si>
  <si>
    <t>0110/3111023984</t>
  </si>
  <si>
    <t>DILNOZA ADXAMOVA QAYTMASOVNA</t>
  </si>
  <si>
    <t>ООО "IPLUS"</t>
  </si>
  <si>
    <t>0103/3111227557</t>
  </si>
  <si>
    <t>MATYAKUBOV IKROM O‘RUNBAYEVICH</t>
  </si>
  <si>
    <t>YO‘LDOSHEV SHOVKAT XAYITBOY O‘G‘LI</t>
  </si>
  <si>
    <t>1500/3111059421</t>
  </si>
  <si>
    <t>SULTANOVA MAXIRA SALIMOVNA</t>
  </si>
  <si>
    <t>YAXSHIYEV SHERZOD NAMOZOVICH</t>
  </si>
  <si>
    <t>0110/3111212260</t>
  </si>
  <si>
    <t>TULYAGANOV SHUKRULLA SAGDULLAYEVICH</t>
  </si>
  <si>
    <t>MAXAMATOV OYBEK ABDUVOXID O‘G‘LI</t>
  </si>
  <si>
    <t>3400/3111150271</t>
  </si>
  <si>
    <t>SABIROV SHUKURULLA SADULLAYEVICH</t>
  </si>
  <si>
    <t>SHERNAZAROV NURIDDIN XAITBEKOVICH</t>
  </si>
  <si>
    <t>2800/311982201</t>
  </si>
  <si>
    <t>KASIMOV BILOLIDDIN BADRITDINOVICH</t>
  </si>
  <si>
    <t>АО "INGO-UZBEKISTON"</t>
  </si>
  <si>
    <t>0110/3111276518</t>
  </si>
  <si>
    <t>NAZIRA TOXTAYEVA ABDUSATAROVNA</t>
  </si>
  <si>
    <t>AKRAMOVA DILDORA ABDURAXMON QIZI</t>
  </si>
  <si>
    <t>0110/3111037283</t>
  </si>
  <si>
    <t>RAXMATXO‘JAYEV ABDULAZIZXO‘JA ABDUSAMAD O‘G‘LI</t>
  </si>
  <si>
    <t>JUMABOYEV BUNYODBEK AZAMAT O‘G‘LI</t>
  </si>
  <si>
    <t>0110/3111192285</t>
  </si>
  <si>
    <t>BEXZOD ZIYAYEV SHIRZATOVICH</t>
  </si>
  <si>
    <t>ZAYNIDDINOVA DIANA RUSTAMOVNA</t>
  </si>
  <si>
    <t>0110/3111204257</t>
  </si>
  <si>
    <t>JURAYEVA OZODA ABDURAXIMOVNA</t>
  </si>
  <si>
    <t>ARIPOV MIXAIL SALAVATOVICH</t>
  </si>
  <si>
    <t>0110/3111186009</t>
  </si>
  <si>
    <t>TURSUNOV MUZAFFAR MUROD O‘G‘LI</t>
  </si>
  <si>
    <t>BURXANOV ISROIL IBRAXIMOVICH</t>
  </si>
  <si>
    <t>0105/3111219560</t>
  </si>
  <si>
    <t>SATTOR AKBAR ANVAR O‘G‘LI</t>
  </si>
  <si>
    <t>RO‘ZIYEV BOBUR XO‘JAMQUL O‘G‘LI</t>
  </si>
  <si>
    <t>ООО "ADAMANT SAVDO PLYUS"</t>
  </si>
  <si>
    <t>AMONKULOV ULUGBEK RAMAZONOVICH</t>
  </si>
  <si>
    <t>TADJIBAYEVA MOHIRA XAMIDULLO QIZI</t>
  </si>
  <si>
    <t>0110/3111184874</t>
  </si>
  <si>
    <t>ALIMOVA UMIDA XAKIMOVNA</t>
  </si>
  <si>
    <t>NABIYEV XUSANXODJA SAYDIKBAROVICH</t>
  </si>
  <si>
    <t>1100/3111266056</t>
  </si>
  <si>
    <t>ABDURAXMANOVA ZARIFA AXMADJANOVNA</t>
  </si>
  <si>
    <t>RAXIMOV SHOXJAXON UMID O‘G‘LI</t>
  </si>
  <si>
    <t>0110/3111116911</t>
  </si>
  <si>
    <t>GULIYEV ABDUFARRUX ABDUNABI O‘G‘LI</t>
  </si>
  <si>
    <t>JO‘RAYEV ALISHER ABDUMALIK O‘G‘LI</t>
  </si>
  <si>
    <t>0110/3111237870</t>
  </si>
  <si>
    <t>RA'NO UMARBEKOVA MUXAMMAD QIZI</t>
  </si>
  <si>
    <t>SAIDAXMEDOV SABIT XXX</t>
  </si>
  <si>
    <t>"64-BIT" MCHJ</t>
  </si>
  <si>
    <t>FIOKTISTOVA VIKTORIYA RUSLANOVNA</t>
  </si>
  <si>
    <t>0105/3111062925</t>
  </si>
  <si>
    <t>SIRAJOV SAIDABROR JURAYEVICH</t>
  </si>
  <si>
    <t>SHAMSIYEVA SHAXNOZA FAZLITDINOVNA</t>
  </si>
  <si>
    <t>0110/3111221992</t>
  </si>
  <si>
    <t>DJABAROVA ZARIPA NADJIMOVNA</t>
  </si>
  <si>
    <t>BEKBO‘TAYEV SANJAR NARZIQULOVICH</t>
  </si>
  <si>
    <t>0105/3111242218</t>
  </si>
  <si>
    <t>ERGASHEV HAMIDULLA SAYFULLAYEVICH</t>
  </si>
  <si>
    <t>"SIMAY KOM" AF</t>
  </si>
  <si>
    <t>3400/3111283881</t>
  </si>
  <si>
    <t>ULASHEVA SHOIRA OLIMJON QIZI</t>
  </si>
  <si>
    <t>RAXMATULLAYEV NODIR GAPUROVICH</t>
  </si>
  <si>
    <t>0110/3111132937</t>
  </si>
  <si>
    <t>ROZUMBETOVA NAZOKAT ZOKIROVNA</t>
  </si>
  <si>
    <t>TADJIXODJAYEV JAMOLXON AKMALOVICH</t>
  </si>
  <si>
    <t>2800/3111007804</t>
  </si>
  <si>
    <t>ABDUG‘AFFOROV RAXMATBEK ABDURAZZOQOVICH</t>
  </si>
  <si>
    <t>RAJAPOV NODIRBEK KUTLIMUROT O‘G‘LI</t>
  </si>
  <si>
    <t>0110/3111095461</t>
  </si>
  <si>
    <t>XAYMATOV IBROXIM QODIRJON O‘G‘LI</t>
  </si>
  <si>
    <t>HODIYEV FERUZ FAZLIDDIN O‘G‘LI</t>
  </si>
  <si>
    <t>0105/3111270024</t>
  </si>
  <si>
    <t>RAVSHANOVA MO‘’TABAR SHAVKAT QIZI</t>
  </si>
  <si>
    <t>MAHMUDOV MAQSUD MAJIT O‘G‘LI</t>
  </si>
  <si>
    <t>0110/3111113747</t>
  </si>
  <si>
    <t>ISMATOVA RAHILA KARIMOVNA</t>
  </si>
  <si>
    <t>NIGMANOVA ADOLAT TO‘LKIN QIZI</t>
  </si>
  <si>
    <t>2800/311972584</t>
  </si>
  <si>
    <t>XASANOV SOBIRJON SAIDJON O‘G‘LI</t>
  </si>
  <si>
    <t>SULTONMURODOVA DILSORA ELMUROD QIZI</t>
  </si>
  <si>
    <t>2200/3111186210</t>
  </si>
  <si>
    <t>FATXULLAYEVA MADINA RAXMATULLAYEVNA</t>
  </si>
  <si>
    <t>YULCHIYEVA GULXUMOR SUYUNBOYEVNA</t>
  </si>
  <si>
    <t>3400/3111167897</t>
  </si>
  <si>
    <t>MADRAXIMOV FARXOD ERGASHEVICH</t>
  </si>
  <si>
    <t>SODIKOV AYUBXON ALIJONOVICH</t>
  </si>
  <si>
    <t>0103/3111082385</t>
  </si>
  <si>
    <t>XUSANOVA SAIDA SAXIBOVNA</t>
  </si>
  <si>
    <t>АО "OHANGARONSEMENT"</t>
  </si>
  <si>
    <t>2200/311823588</t>
  </si>
  <si>
    <t>ALLAYAROV JAVOHIR SAYFULLA O‘G‘LI</t>
  </si>
  <si>
    <t>SHOISLOMOV SHORASUL SHOABROR O‘G‘LI</t>
  </si>
  <si>
    <t>0110/3111226633</t>
  </si>
  <si>
    <t>XANXOJAYEV DONIYOR TASBALTAYEVICH</t>
  </si>
  <si>
    <t>DJANGIROV NAZAR TIMUROVICH</t>
  </si>
  <si>
    <t>0110/3111016788</t>
  </si>
  <si>
    <t>USMANOVA SABINA ARTUROVNA</t>
  </si>
  <si>
    <t>SHOKIROV ZOKIRJON OLIMJON O‘G‘LI</t>
  </si>
  <si>
    <t>3400/3111080373</t>
  </si>
  <si>
    <t>RAXMATULLAYEV IBROXIM LUTFULLA O‘G‘LI</t>
  </si>
  <si>
    <t>2200/311630858</t>
  </si>
  <si>
    <t>BOTIROVA MUBORAK BAXODIR QIZI</t>
  </si>
  <si>
    <t>3200/3111273936</t>
  </si>
  <si>
    <t>BABAXODJAYEV NIZOMIDDIN SALAYTDINOVICH</t>
  </si>
  <si>
    <t>ALIMOV ILXOM ISMAILDJANOVICH</t>
  </si>
  <si>
    <t>0110/3111246124</t>
  </si>
  <si>
    <t>ABARALIYEV OMADBEK ILXOMJON O‘G‘LI</t>
  </si>
  <si>
    <t>"AAABDURAKHMONOV" MCHJ</t>
  </si>
  <si>
    <t>0105/3111277854</t>
  </si>
  <si>
    <t>USAROV G‘AYRAT NURIDINOVICH</t>
  </si>
  <si>
    <t>KIM OLGA ALEKSANDROVNA</t>
  </si>
  <si>
    <t>"NEMO GROUP" MCHJ</t>
  </si>
  <si>
    <t>ARTIKOV ASAM BAXRIDINOVICH</t>
  </si>
  <si>
    <t>0110/3111236116</t>
  </si>
  <si>
    <t>USMANXODJAYEV SHUXRAT GAYRATOVICH</t>
  </si>
  <si>
    <t>YO‘LDASHEV BEGMATJON NORMATJON O‘G‘LI</t>
  </si>
  <si>
    <t>0310/311770506</t>
  </si>
  <si>
    <t>NAZIRXODJAYEV ODIL ULXODJAYEVICH</t>
  </si>
  <si>
    <t>ERKINOVA IRODA JO‘RA QIZI</t>
  </si>
  <si>
    <t>1500/311974635</t>
  </si>
  <si>
    <t>MO‘MINJONOVA SEVARA ANVAR QIZI</t>
  </si>
  <si>
    <t>YIGITALIYEV JAHONGIR BAHODIR O‘G‘LI</t>
  </si>
  <si>
    <t>0110/3111241722</t>
  </si>
  <si>
    <t>AYTMATOV DILMURAT ABDUMANNAPOVICH</t>
  </si>
  <si>
    <t>QODIROV SAIDAKBAR ABDULAZIZ O‘G‘LI</t>
  </si>
  <si>
    <t>0103/3111040251</t>
  </si>
  <si>
    <t>KARABAYEV MIRZOXID MIRZIYATOVICH</t>
  </si>
  <si>
    <t>SAIDOV SHERZOD AKMALOVICH</t>
  </si>
  <si>
    <t>3200/3111130386</t>
  </si>
  <si>
    <t>ISHANXODJAYEV MAXMUD ABRAROVICH</t>
  </si>
  <si>
    <t>SHOKIROV SHOXRUXBEK NURG‘OZI O‘G‘LI</t>
  </si>
  <si>
    <t>0110/3111185147</t>
  </si>
  <si>
    <t>IZZATILLA RUSTAMOV FAYZULLAYEVICH</t>
  </si>
  <si>
    <t>RAVSHANOV RUSLAN ROMANOVICH</t>
  </si>
  <si>
    <t>0110/3111207696</t>
  </si>
  <si>
    <t>SHERALI QODIROV TOG‘AYMUROD O‘G‘LI</t>
  </si>
  <si>
    <t>RAXMATOV BILOLJON USMANOVICH</t>
  </si>
  <si>
    <t>KUCHKAROV BAXODIR BATIROVICH</t>
  </si>
  <si>
    <t>0110/3111180545</t>
  </si>
  <si>
    <t>PATIYDINOV ABDULLOH ZAYLOBIDDIN  O‘G‘LI</t>
  </si>
  <si>
    <t>G‘AYBULLAYEV SARVARJON SAYFULLO O‘G‘LI</t>
  </si>
  <si>
    <t>0310/3111011872</t>
  </si>
  <si>
    <t>ISRAILOV MUZAFFAR TULKINOVICH</t>
  </si>
  <si>
    <t>3400/3111101764</t>
  </si>
  <si>
    <t>MIRZUFAROV MIRSODIQ ERGASHEVICH</t>
  </si>
  <si>
    <t>ABDIMANAP ABDULLAYEV ERKINOVICH</t>
  </si>
  <si>
    <t>0105/3111132295</t>
  </si>
  <si>
    <t>BABAXANOV TEMUR BAXODIR O‘G‘LI</t>
  </si>
  <si>
    <t>ZARIPOV SHAXZOD G‘AYRAT O‘G‘LI</t>
  </si>
  <si>
    <t>0103/3111169194</t>
  </si>
  <si>
    <t>ABDULLAYEV KAMRONBEK ASQAR O‘G‘LI</t>
  </si>
  <si>
    <t>MIRSAMATOV FARRUX BAXODIROVICH</t>
  </si>
  <si>
    <t>0110/3111046624</t>
  </si>
  <si>
    <t>RISKULOV ILXOM KELDIYAROVICH</t>
  </si>
  <si>
    <t>ABASOV ODILJON SODIKOVICH</t>
  </si>
  <si>
    <t>JOVOXIR SULTONOV BOXODIR O‘G‘LI</t>
  </si>
  <si>
    <t>0110/3111001008</t>
  </si>
  <si>
    <t>ASHUROV RAXIMJON SULTANMURADOVICH</t>
  </si>
  <si>
    <t>"NEWMOON TEX" MCHJ</t>
  </si>
  <si>
    <t>2200/3111072027</t>
  </si>
  <si>
    <t>XAKIMOV BEKMUROD ARTIKBOYEVICH</t>
  </si>
  <si>
    <t>TOSHKENT VILOYAT HOKIMIYATI</t>
  </si>
  <si>
    <t>3400/3111169751</t>
  </si>
  <si>
    <t>YADGAROV RAMAZAN MAXMATJAN O‘G‘LI</t>
  </si>
  <si>
    <t>ASHIRBOYEV SIROJ BAXTIYOR O‘G‘LI</t>
  </si>
  <si>
    <t>3400/3111072744</t>
  </si>
  <si>
    <t>NURMETOV FARXOD ERKINOVICH</t>
  </si>
  <si>
    <t>INOGAMOV XAMZA XUDAYBERGANOVICH</t>
  </si>
  <si>
    <t>0110/3111179395</t>
  </si>
  <si>
    <t>RAXIMOV ASATILLA KARIMOVICH</t>
  </si>
  <si>
    <t>SIDIKOV BAXROM SAIDJONOVICH</t>
  </si>
  <si>
    <t>3400/3111022228</t>
  </si>
  <si>
    <t>KARIMOVA DILBAR ABDULAZIZOVNA</t>
  </si>
  <si>
    <t>SAYSULTANOVA SARVINOZ RUSTAM QIZI</t>
  </si>
  <si>
    <t>3400/3111024238</t>
  </si>
  <si>
    <t>XOLIQOV XABIBULLOH QAYUM O‘G‘LI</t>
  </si>
  <si>
    <t>ABDUAXADOV NODIRJON TOXIR O‘G‘LI</t>
  </si>
  <si>
    <t>FAYZULLAYEV AFZAL NIG‘MATULLO O‘G‘LI</t>
  </si>
  <si>
    <t>2200/3111147856</t>
  </si>
  <si>
    <t>ARIFJANOV RAVSHAN XOSHIMOVICH</t>
  </si>
  <si>
    <t>ABDURAXMANOV   UKTAM DUSTMURADOVICH</t>
  </si>
  <si>
    <t>0110/3111155882</t>
  </si>
  <si>
    <t>RAXIMOV SOBITJON SOBIR O‘G‘LI</t>
  </si>
  <si>
    <t>PULATOV ASADBEK FIRDAVSBEK O‘G‘LI</t>
  </si>
  <si>
    <t>0105/3111264294</t>
  </si>
  <si>
    <t>TO‘RAYEV NEMATJON ABDURAUFOVICH</t>
  </si>
  <si>
    <t>AXMADJONOV QOBILJON KOMILJON O‘G‘LI</t>
  </si>
  <si>
    <t>0315/3111032693</t>
  </si>
  <si>
    <t>KOMBAROV ILXAM UBAYDULLAYEVICH</t>
  </si>
  <si>
    <t>AHMADJONOV AZAMAT SHUXRATOVICH</t>
  </si>
  <si>
    <t>0105/3111109184</t>
  </si>
  <si>
    <t>IMINOV ELDOR XALMURATOVICH</t>
  </si>
  <si>
    <t>QUVONOV UMIDJON ABDUXALIL O‘G‘LI</t>
  </si>
  <si>
    <t>GULYAMOV ISMOIL UMARALIYEVICH</t>
  </si>
  <si>
    <t>0315/311719862</t>
  </si>
  <si>
    <t>BURIYEV SHAHZOD RAVSHAN O‘G‘LI</t>
  </si>
  <si>
    <t>XAMRO BOZOROV ABDUSADIKOVICH</t>
  </si>
  <si>
    <t>0110/311992021</t>
  </si>
  <si>
    <t>KARIMOV ABDURAXMON TURAYEVICH</t>
  </si>
  <si>
    <t>"JASMINAXON OMAD YUKSALISH" MCHJ</t>
  </si>
  <si>
    <t>0110/3111157762</t>
  </si>
  <si>
    <t>DJURAYEV ABDURASHID ZIYADULLAYEVICH</t>
  </si>
  <si>
    <t>ARIPJONOV RAXMONJON OLIMJON O‘G‘LI</t>
  </si>
  <si>
    <t>0110/3111267928</t>
  </si>
  <si>
    <t>ZABIXILLA ABDULLAYEV XABIBULLAYEVICH</t>
  </si>
  <si>
    <t>GAIPNAZAROV NURIDDIN BATIRALIYEVICH</t>
  </si>
  <si>
    <t>0312/3111004212</t>
  </si>
  <si>
    <t>MIRZAYEV ZAYNIDDIN ZIYODULLAYEVICH</t>
  </si>
  <si>
    <t>3400/3111089352</t>
  </si>
  <si>
    <t>YULDASHEVA DILARA ASENALIYEVNA</t>
  </si>
  <si>
    <t>SADIKOV BAXTIYOR RUSTAMOVICH</t>
  </si>
  <si>
    <t>0110/3111030256</t>
  </si>
  <si>
    <t>TOLGANBAYEV TIMUR KANAGATOVICH</t>
  </si>
  <si>
    <t>ALLAYOROV SANJAR TUYCHIYEVICH</t>
  </si>
  <si>
    <t>0110/3111250360</t>
  </si>
  <si>
    <t>SHAVKAT YUSUPOV PIRMATOVICH</t>
  </si>
  <si>
    <t>"ABRO CAPITALS AND CONSTRUCTION" MCHJ</t>
  </si>
  <si>
    <t>FIRDAVS ZAYNILOBIDDINOV GUZZAT O'G'LI</t>
  </si>
  <si>
    <t>3400/3111072693</t>
  </si>
  <si>
    <t>OQMIRZAYEVA MUQADDAS BAHODIR QIZI</t>
  </si>
  <si>
    <t>DILMUROD ARIPOV AXMEDOVICH</t>
  </si>
  <si>
    <t>3400/3111077159</t>
  </si>
  <si>
    <t>MATNAZAROV OG‘ABEK SANJARBEK O‘G‘LI</t>
  </si>
  <si>
    <t>HAPIZOV IXTIYOR ABDULLAYEVICH</t>
  </si>
  <si>
    <t>SHAYMANOV OLIM UMAROVICH</t>
  </si>
  <si>
    <t>0110/3111235053</t>
  </si>
  <si>
    <t>ODILJON UMAROV OLIMJON O‘G‘LI</t>
  </si>
  <si>
    <t>ISLAMKULOV NURITDIN ILXOM O‘G‘LI</t>
  </si>
  <si>
    <t>0200/311872658</t>
  </si>
  <si>
    <t>BEKNAZOVA FERUZA ALLABERDIYEVNA</t>
  </si>
  <si>
    <t>YAKUBOV GAYRAT YADGAROVICH</t>
  </si>
  <si>
    <t>0110/3111181083</t>
  </si>
  <si>
    <t>NURMATOVA GULCHEXRA XASANOVNA</t>
  </si>
  <si>
    <t>"O`ZBEKISTON RESPUBLIKASI MARKAZIY BANKINING RESPUBLIKA INKASSATSIYA XIZMATI" DUK</t>
  </si>
  <si>
    <t>0110/3111072568</t>
  </si>
  <si>
    <t>XALMURZAYEV DANIYAR XAKIMJANOVICH</t>
  </si>
  <si>
    <t>ZAKIROVA FOTIMA TASHPULATOVNA</t>
  </si>
  <si>
    <t>ООО "GR RICH GROUP"</t>
  </si>
  <si>
    <t>QARSHIYEV JOSURBEK OLIMJONOVICH</t>
  </si>
  <si>
    <t>MASAFAYEV XAYOT ERGASHEVICH</t>
  </si>
  <si>
    <t>0110/3111154788</t>
  </si>
  <si>
    <t>TO‘YCHIYEV JAVOXIR MAMURJONOVICH</t>
  </si>
  <si>
    <t>AGZAMOV FURKAT TUYCHIYEVICH</t>
  </si>
  <si>
    <t>3400/3111033790</t>
  </si>
  <si>
    <t>XIKMATOV RAXMATULLO RUXULLO O‘G‘LI</t>
  </si>
  <si>
    <t>SODIQOV XONDAMIRXON SARVAROVICH</t>
  </si>
  <si>
    <t>2800/3111006475</t>
  </si>
  <si>
    <t>TOHIR BOSIMOV ULUG‘BEK O‘G‘LI</t>
  </si>
  <si>
    <t>KELM VIKTOR GOTFRIDOVICH</t>
  </si>
  <si>
    <t>0110/3111144633</t>
  </si>
  <si>
    <t>SANJAR PAZILOV FAYZULLO O‘G‘LI</t>
  </si>
  <si>
    <t>ISMOILOV MAXMUDJON UBAYDULLO O‘G‘LI</t>
  </si>
  <si>
    <t>ZOYIROV DOSTON USAN O‘G‘LI</t>
  </si>
  <si>
    <t>0105/3111183673</t>
  </si>
  <si>
    <t>SHAVKATOV IBROXIM RAFAIL O‘G‘LI</t>
  </si>
  <si>
    <t>ABDULLAYEVA SHOXSANAM NURMUXAMAD QIZI</t>
  </si>
  <si>
    <t>0607/3111010106</t>
  </si>
  <si>
    <t>ABDULLAYEV ABDURASHID XABIBILLO O‘G‘LI</t>
  </si>
  <si>
    <t>SADIKOV MAXMUDJAN MASHRABOVICH</t>
  </si>
  <si>
    <t>0110/3111082149</t>
  </si>
  <si>
    <t>NIG‘MATULLAYEV ABROR NURILLA O‘G‘LI</t>
  </si>
  <si>
    <t>"O'ZBEKISTON RESPUBLIKASI SOG'LIQNI SAQLASH VAZIRLIGI RESPUBLIKA TEZ TIBBIY YORDAM MARKAZI " DM</t>
  </si>
  <si>
    <t>0103/3111114203</t>
  </si>
  <si>
    <t>UBAYDULLAYEV AKBAR FATXULLA O‘G‘LI</t>
  </si>
  <si>
    <t>NORKIZILOV JASURBEK TURSUNPULAT O‘G‘LI</t>
  </si>
  <si>
    <t>2700/3111149681</t>
  </si>
  <si>
    <t>BOGATKINA IRINA IVANOVNA</t>
  </si>
  <si>
    <t>BAXROMXO‘JAYEV AKMAL BAXODIRJON O‘G‘LI</t>
  </si>
  <si>
    <t>0110/3111226212</t>
  </si>
  <si>
    <t>TULYAGANOVA UMIDA ABDULLAYEVNA</t>
  </si>
  <si>
    <t>MIRSAIDOV XUSAN MIRSOBITOVICH</t>
  </si>
  <si>
    <t>0110/3111107390</t>
  </si>
  <si>
    <t>ISMOILOV MUXAMMADXO‘JA UMIDJON O‘G‘LI</t>
  </si>
  <si>
    <t>AKBAROV SAMANDAR AZIZ O‘G‘LI</t>
  </si>
  <si>
    <t>3400/3111231002</t>
  </si>
  <si>
    <t>KANAYEV MELDEBEK JOSPAROVICH</t>
  </si>
  <si>
    <t>ARTIKOV SHUXRAT TULYAGANOVICH</t>
  </si>
  <si>
    <t>ZARIPOVA VAZIRA ABDUKAYUMOVNA</t>
  </si>
  <si>
    <t>0110/3111236696</t>
  </si>
  <si>
    <t>MUKADDAS TUYCHIYEVA BAZARBAYEVNA</t>
  </si>
  <si>
    <t>ISMAYILOV JAXONGIR GULAMOVICH</t>
  </si>
  <si>
    <t>SHURAYEV NURLAN ERALIYEVICH</t>
  </si>
  <si>
    <t>2800/311906135</t>
  </si>
  <si>
    <t>BOROTOV ATXAM NURMUXAMMADOVICH</t>
  </si>
  <si>
    <t>SEGIZBAYEV NURSULTAN NURGALI O‘G‘LI</t>
  </si>
  <si>
    <t>2600/311895072</t>
  </si>
  <si>
    <t>YODGOROV ABDUVOXID ABDUVAXOB O‘G‘LI</t>
  </si>
  <si>
    <t>NORMURADOV FAZLIDDIN XOLBAYEVICH</t>
  </si>
  <si>
    <t>0200/3111023947</t>
  </si>
  <si>
    <t>ALLAMURODOV MUHAMMAD SAITQUL O‘G‘LI</t>
  </si>
  <si>
    <t>TASHPULATOV MUXAMMADJON AXMADJONOVICH</t>
  </si>
  <si>
    <t>3400/3111094149</t>
  </si>
  <si>
    <t>RAVILOV MIRAHMAD MUHAMMADJON O‘G‘LI</t>
  </si>
  <si>
    <t>KAMILOV ABDURAXMON ABDURAXIMOVICH</t>
  </si>
  <si>
    <t>0110/3111117275</t>
  </si>
  <si>
    <t>XIDOYATOV BEXZOD ZAXIDXODJAYEVICH</t>
  </si>
  <si>
    <t>MURATOVA MARIYA YUREVNA</t>
  </si>
  <si>
    <t>0105/3111223663</t>
  </si>
  <si>
    <t>YO‘LDOSHOVA LAYLO MAMADI QIZI</t>
  </si>
  <si>
    <t>ABDURAXMANOV TOLIB AKRAM O‘G‘LI</t>
  </si>
  <si>
    <t>0110/3111067409</t>
  </si>
  <si>
    <t>XODJAYEVA MAXMUDAXAN SAIDRASULOVNA</t>
  </si>
  <si>
    <t>"SABFATEK" MCHJ</t>
  </si>
  <si>
    <t>3400/3111035390</t>
  </si>
  <si>
    <t>MUXAMEDJAMILOV ULUG‘BEK SUNNATULLA O‘G‘LI</t>
  </si>
  <si>
    <t>SAYDULLAYEV RASULBEK ERKIN O‘G‘LI</t>
  </si>
  <si>
    <t>0110/3111121649</t>
  </si>
  <si>
    <t>ISAYEVA SHAXLO VASIKDJANOVNA</t>
  </si>
  <si>
    <t>XALILOV MIRAZIZ RAVSHANOVICH</t>
  </si>
  <si>
    <t>0110/3111204140</t>
  </si>
  <si>
    <t>SHUNQORBEK RAHMATULLAYEV MUROD O'G'LI</t>
  </si>
  <si>
    <t>RAXMONOV JASURBEK UTKIR O‘G‘LI</t>
  </si>
  <si>
    <t>0403/311935663</t>
  </si>
  <si>
    <t>KARIMBOYEV HAYITMUROD QUDRAT O‘G‘LI</t>
  </si>
  <si>
    <t>XUDAYBERGENOV ANVAR ILXAMBAY O‘G‘LI</t>
  </si>
  <si>
    <t>0110/3111059619</t>
  </si>
  <si>
    <t>DILAFRUZ BEKBUTAYEVA ABDUMAJIDOVNA</t>
  </si>
  <si>
    <t>SOTQINOV ILXOMJON XAKIMOVICH</t>
  </si>
  <si>
    <t>0315/3111041532</t>
  </si>
  <si>
    <t>ALIMOV BOTIR SOBIR O‘G‘LI</t>
  </si>
  <si>
    <t>0110/3111230929</t>
  </si>
  <si>
    <t>SHOISTA ERONOVA DALABOYEVNA</t>
  </si>
  <si>
    <t>AXMADJANOV AZIZ AKROM O‘G‘LI</t>
  </si>
  <si>
    <t>2800/311956318</t>
  </si>
  <si>
    <t>MADALIYEV BAXODIR SHAVKATOVICH</t>
  </si>
  <si>
    <t>SAPAROV DAVRONBEK OTABEK O‘G‘LI</t>
  </si>
  <si>
    <t>0110/3111133422</t>
  </si>
  <si>
    <t>TULEPOV SHUXRAT TADJIBAYEVICH</t>
  </si>
  <si>
    <t>TAGASHOV XAMID NABIEVICH</t>
  </si>
  <si>
    <t>0110/3111055994</t>
  </si>
  <si>
    <t>UBAYDULLAYEV SAMANDAR LUTFULLA O‘G‘LI</t>
  </si>
  <si>
    <t>UMAROV AZIZ ATXAMOVICH</t>
  </si>
  <si>
    <t>0110/3111154826</t>
  </si>
  <si>
    <t>HAMRAYEV AKROM KOMILOVICH</t>
  </si>
  <si>
    <t>UMIRZOQOV RAXMONALI YULDOSHBOY O‘G‘LI</t>
  </si>
  <si>
    <t>0105/3111067227</t>
  </si>
  <si>
    <t>TO‘RAYEV YA’QUBJON XXX</t>
  </si>
  <si>
    <t>ABDULLAYEV MUSURMAN XOLMENG O‘G‘LI</t>
  </si>
  <si>
    <t>3400/3111029239</t>
  </si>
  <si>
    <t>FAYZULLOYEVA OYDIN NARZULLOYEVNA</t>
  </si>
  <si>
    <t>AFZALXONOV ASHRAFXON ABROR O‘G‘LI</t>
  </si>
  <si>
    <t>3400/3111052989</t>
  </si>
  <si>
    <t>XONBOBOYEV IZZAT FURQAT O‘G‘LI</t>
  </si>
  <si>
    <t>NURIDDINOV AMIRXON ISMAT O‘G‘LI</t>
  </si>
  <si>
    <t>0110/3111122370</t>
  </si>
  <si>
    <t>ZILOLA AZIMOVA DAVRONOVNA</t>
  </si>
  <si>
    <t>NORMEYLIYEVA MARIFAT USMONOVNA</t>
  </si>
  <si>
    <t>"SARDOR AVTO MOTORS" MCHJ</t>
  </si>
  <si>
    <t>DJEYNAKOV RAVSHANBEK YULDASHEVICH</t>
  </si>
  <si>
    <t>0110/311939999</t>
  </si>
  <si>
    <t>DAVRON BOXODIROV BAXROM O‘G‘LI</t>
  </si>
  <si>
    <t>IKROMOV ABRORJON AKBARJON O‘G‘LI</t>
  </si>
  <si>
    <t>3400/3111163022</t>
  </si>
  <si>
    <t>IBRAGIMOV SHAVKATDJAN SAXIBDJANOVICH</t>
  </si>
  <si>
    <t>XOLIYOROVA SAYYORA XO‘JAYOROVNA</t>
  </si>
  <si>
    <t>0110/3111232022</t>
  </si>
  <si>
    <t>ULUGBEK UBAYDULLAYEV NURULLAYEVICH</t>
  </si>
  <si>
    <t>SHARIPOV ULUG‘BEK BAXTIYOROVICH</t>
  </si>
  <si>
    <t>0103/311966213</t>
  </si>
  <si>
    <t>ELMURODOVA OYGUL NOMOZOVNA</t>
  </si>
  <si>
    <t>SULTONMUROD MIRZOYEV FATXULLOYEVICH</t>
  </si>
  <si>
    <t>0110/3111105858</t>
  </si>
  <si>
    <t>XAYRITDINOV JAXONGIR TAL’ATJON O‘G‘LI</t>
  </si>
  <si>
    <t>"SAPPHIRE PC TRADE" MCHJ</t>
  </si>
  <si>
    <t>0110/311825484</t>
  </si>
  <si>
    <t>RASULEV BEKZOD MAXRUMDJANOVICH</t>
  </si>
  <si>
    <t>SHAKIROVA ELMIRA RUSHADOVNA</t>
  </si>
  <si>
    <t>0110/3111232334</t>
  </si>
  <si>
    <t>ABDULJAMIL NIZOMXO‘JA SHAROFUDDIN O‘G‘LI</t>
  </si>
  <si>
    <t>XALILOV UMIDJON IBRAGIMOVICH</t>
  </si>
  <si>
    <t>0110/3111224231</t>
  </si>
  <si>
    <t>SAGDIYEV DILSHOD RIXSIBOYEVICH</t>
  </si>
  <si>
    <t>"SIYAVUSH HIMOYASI" AB</t>
  </si>
  <si>
    <t>0305/311835775</t>
  </si>
  <si>
    <t>QURBONQULOV LUTFULLA XABIBULAYEVICH</t>
  </si>
  <si>
    <t>RUZIYEV RUSTAM UMID O‘G‘LI</t>
  </si>
  <si>
    <t>EMINOV XAYRULLA UBAYDULLAYEVICH</t>
  </si>
  <si>
    <t>0110/311896247</t>
  </si>
  <si>
    <t>ООО "SINEKTA SALES GROUP"</t>
  </si>
  <si>
    <t>XALMATOVA SHAHZODA BAXROMBEK QIZI</t>
  </si>
  <si>
    <t>0110/3111178343</t>
  </si>
  <si>
    <t>BERDIYOROV SIROJIDDIN MUSTOFAYEVICH</t>
  </si>
  <si>
    <t>SODIQOV AZIZ ALISHER O‘G‘LI</t>
  </si>
  <si>
    <t>0315/311860336</t>
  </si>
  <si>
    <t>ALIMOV FIRO‘Z AXMADJON UG‘LI</t>
  </si>
  <si>
    <t>RAXMONBERDIYEV BOTIRJON RAXMONBERDI O‘G‘LI</t>
  </si>
  <si>
    <t>0110/3111245075</t>
  </si>
  <si>
    <t>SAIDARIPOVA DILNOZA KAXRAMANOVNA</t>
  </si>
  <si>
    <t>XOJINIG‘MONOV KOMILJON ABROR O‘G‘LI</t>
  </si>
  <si>
    <t>0110/3111020101</t>
  </si>
  <si>
    <t>IBRAGIMOV SHERZOD TULQIN O‘G‘LI</t>
  </si>
  <si>
    <t>XODJIMURATOV SOBIRDJON SHAKIROVICH</t>
  </si>
  <si>
    <t>0110/3111207847</t>
  </si>
  <si>
    <t>DILSHODJON XAKIMOV MAJIDULLAYEVICH</t>
  </si>
  <si>
    <t>NURMUXAMEDOV AKMAL YULDASHEVICH</t>
  </si>
  <si>
    <t>0110/3111190413</t>
  </si>
  <si>
    <t>MASHARIPOV NODIRBEK HAMID O‘G‘LI</t>
  </si>
  <si>
    <t>PALVANOV ODILBEK YANGIBAYEVICH</t>
  </si>
  <si>
    <t>3400/3111177537</t>
  </si>
  <si>
    <t>OLLAZAROVA LATOFAT OTABOYEVNA</t>
  </si>
  <si>
    <t>AZIMJONOV ASILBEK UMIDJON O‘G‘LI</t>
  </si>
  <si>
    <t>2500/3111020497</t>
  </si>
  <si>
    <t>NABIYEV MUROD ABDUMALIKOVICH</t>
  </si>
  <si>
    <t>0110/3111225354</t>
  </si>
  <si>
    <t>IBRAGIMOV SHERZOD ALIMOVICH</t>
  </si>
  <si>
    <t>KIM ALEKSANDR OLEGOVICH</t>
  </si>
  <si>
    <t>0110/3111174274</t>
  </si>
  <si>
    <t>XAMIDOV ABDUXAMID ABDUJALILOVICH</t>
  </si>
  <si>
    <t>IZZATULLAYEV SHOXJAXON SHUXRAT O‘G‘LI</t>
  </si>
  <si>
    <t>0110/311963746</t>
  </si>
  <si>
    <t>AKBAROV ZOYIR SHAVKATOVICH</t>
  </si>
  <si>
    <t>QOSIMXO'JAYEVA MANZURAXON RUSTAM QIZI</t>
  </si>
  <si>
    <t>"LOOPS LOGISTIKA" MAS'ULIYATI CHEKLANGAN JAMIYAT</t>
  </si>
  <si>
    <t>0316/311922609</t>
  </si>
  <si>
    <t>ISMAILOVA UMIDA ISRAILOVNA</t>
  </si>
  <si>
    <t>OYDINOVA LOBAR XUSNIDDIN QIZI</t>
  </si>
  <si>
    <t>0110/3111150539</t>
  </si>
  <si>
    <t>SAPAROVA SAYRA XAKIMNIYAZOVNA</t>
  </si>
  <si>
    <t>0105/311971477</t>
  </si>
  <si>
    <t>TO‘YCHIYEV RAVSHAN TOHIR O‘G‘LI</t>
  </si>
  <si>
    <t>SHOMURODOVA KUROLOY MARDANOVNA</t>
  </si>
  <si>
    <t>2800/3111005586</t>
  </si>
  <si>
    <t>ERGASHEV DAVRON TUYCHIBOY O‘G‘LI</t>
  </si>
  <si>
    <t>ABDUMALIKOV ABDURAXMON ABDUSAMAT O'G'LI</t>
  </si>
  <si>
    <t>0110/311739675</t>
  </si>
  <si>
    <t>ABDUMALIKOV OTABEK ABDUGANI O‘G‘LI</t>
  </si>
  <si>
    <t>"BARAKA DORI FARM" MCHJ ХК</t>
  </si>
  <si>
    <t>3400/3111034641</t>
  </si>
  <si>
    <t>IMAMXUSANOV KAMOLIDDIN RAFAELOVICH</t>
  </si>
  <si>
    <t>G‘ANIJONOV KARIMJON NOMOZALI O‘G‘LI</t>
  </si>
  <si>
    <t>0110/3111159257</t>
  </si>
  <si>
    <t>BAHRIDDINOV OG‘ABEK ZOYIR O‘G‘LI</t>
  </si>
  <si>
    <t>SHARIPOV MURODJON TURG‘UN O‘G‘LI</t>
  </si>
  <si>
    <t>2200/3111030675</t>
  </si>
  <si>
    <t>TELEGIN SERGEY EDUARDOVICH</t>
  </si>
  <si>
    <t>BAXTIYOROVA NODIRA G'AYRAT QIZI</t>
  </si>
  <si>
    <t>JAHONGIROVA SADAF NURBEK QIZI</t>
  </si>
  <si>
    <t>SHARIPOVA YULDUZXON OBID QIZI</t>
  </si>
  <si>
    <t>2800/3111020931</t>
  </si>
  <si>
    <t>TURAYEVA GULNORA RAXMAT QIZI</t>
  </si>
  <si>
    <t>HOTAMOV NODIR TOLIBOVICH</t>
  </si>
  <si>
    <t>0110/3111075892</t>
  </si>
  <si>
    <t>NORMAMATOVA FERUZA MALIKOVNA</t>
  </si>
  <si>
    <t>TALIBAYEVA GULIRUX BALKIBAYEVNA</t>
  </si>
  <si>
    <t>0110/3111258865</t>
  </si>
  <si>
    <t>ANORBOYEV BUNYOD BAXTIYOR O‘G‘LI</t>
  </si>
  <si>
    <t>NABIYEV SHAVKAT SALOXIDDINOVICH</t>
  </si>
  <si>
    <t>0601/3111043400</t>
  </si>
  <si>
    <t>JALILOV MIRZOXIDJON MIRALIMJONOVICH</t>
  </si>
  <si>
    <t>NAFASOVA GALINA NIKOLAYEVNA</t>
  </si>
  <si>
    <t>0110/311598937</t>
  </si>
  <si>
    <t>ООО НПП "ISTAL"</t>
  </si>
  <si>
    <t>3400/3111082339</t>
  </si>
  <si>
    <t>XUSHMANOV ALISHER ANVAROVICH</t>
  </si>
  <si>
    <t>8-AVTOBUS SAROYI MCHJ</t>
  </si>
  <si>
    <t>0110/3111223979</t>
  </si>
  <si>
    <t>TOJIYEV TO‘RA JOVLIYEVICH</t>
  </si>
  <si>
    <t>PARDAYEV AZIZBEK XOLMAMAT O‘G‘LI</t>
  </si>
  <si>
    <t>0105/3111113921</t>
  </si>
  <si>
    <t>MO‘MINOV MASHRAB SURAT O‘G‘LI</t>
  </si>
  <si>
    <t>AXUNDJANOV AVAZ RIXSIMURATOVICH</t>
  </si>
  <si>
    <t>0110/3111146184</t>
  </si>
  <si>
    <t>ESHMANOVA ZILOLA BEKNAZAROVNA</t>
  </si>
  <si>
    <t>MAXMUDOVA KAMOLA SHAKIRJANOVNA</t>
  </si>
  <si>
    <t>0517/3111064269</t>
  </si>
  <si>
    <t>YUSUPOV IBROXIMJON GULOMOVICH</t>
  </si>
  <si>
    <t>NE’MATOV OTABEK MUXSINJON O‘G‘LI</t>
  </si>
  <si>
    <t>2800/311937516</t>
  </si>
  <si>
    <t>XODJAXANOVA MUXABBAT PULATOVNA</t>
  </si>
  <si>
    <t>0110/3111156902</t>
  </si>
  <si>
    <t>MAMARAXIMOVA DILFUZA SHUKUROVNA</t>
  </si>
  <si>
    <t>TURSUNOVA GULNOZA TOYIROVNA</t>
  </si>
  <si>
    <t>0110/3111196960</t>
  </si>
  <si>
    <t>MIRSADIKOV JAKSILIK TAIROVICH</t>
  </si>
  <si>
    <t>MIRKAMILOV ABDURAXMON MUXAMMADYUSUF O‘G‘LI</t>
  </si>
  <si>
    <t>0105/3111133506</t>
  </si>
  <si>
    <t>ABDULLAYEV ABDULAZIZ ABDUXAKIMOVICH</t>
  </si>
  <si>
    <t>NUGMAN GAFUROV RAFIKJANOVICH</t>
  </si>
  <si>
    <t>0317/311987027</t>
  </si>
  <si>
    <t>SHINDALIYEV DJANIBEK ABDULLAYEVICH</t>
  </si>
  <si>
    <t>RAXMANALIYEV SANDJAR RUSTAMALIYEVICH</t>
  </si>
  <si>
    <t>KAYUMOV AKTAM ALMAMATOVICH</t>
  </si>
  <si>
    <t>SODIQOV JONBO‘LAT SERGAZI O‘G‘LI</t>
  </si>
  <si>
    <t>0800/311632116</t>
  </si>
  <si>
    <t>UROLOV JAHONGIR BAHODIR O‘G‘LI</t>
  </si>
  <si>
    <t>0200/311759049</t>
  </si>
  <si>
    <t>KASIMOVA NILUFAR TAXIROVNA</t>
  </si>
  <si>
    <t>ALIMOV RUSTAM ERGASHVAYEVICH</t>
  </si>
  <si>
    <t>1500/3111121024</t>
  </si>
  <si>
    <t>XOLBEKOV BAXROM MAMATKULOVICH</t>
  </si>
  <si>
    <t>TOVBOYEV FERUZBEK O‘ROQ O‘G‘LI</t>
  </si>
  <si>
    <t>0200/3111166415</t>
  </si>
  <si>
    <t>ABDURAXIMOV DAVRON XAMIDULLA O‘G‘LI</t>
  </si>
  <si>
    <t>JUMAYEV DILSHOD ABDUHAKIM O‘G‘LI</t>
  </si>
  <si>
    <t>3400/3111133386</t>
  </si>
  <si>
    <t>ALLAYAROV MAKSUD MANSUROVICH</t>
  </si>
  <si>
    <t>QUVVATOV DILSHODBEK HAMZAYEVICH</t>
  </si>
  <si>
    <t>3400/3111092580</t>
  </si>
  <si>
    <t>ALIQULOV AKRAM ABDULLAYEVICH</t>
  </si>
  <si>
    <t>"ALSKOM SUG`URTA KOMPANIYASI" AJ</t>
  </si>
  <si>
    <t>0110/3111203739</t>
  </si>
  <si>
    <t>RAXIMJONOV JASUR XOJIAKBAR O‘G‘LI</t>
  </si>
  <si>
    <t>МУМИНОВ  НУМОН</t>
  </si>
  <si>
    <t>2800/311994410</t>
  </si>
  <si>
    <t>XIKMATOVA MUNOJAT RUSTAMOVNA</t>
  </si>
  <si>
    <t>2800/311861189</t>
  </si>
  <si>
    <t>HAYITOV SHAHBOZ QURBONOVICH</t>
  </si>
  <si>
    <t>QO‘SHSHAYEV OLIMJON USMONOVICH</t>
  </si>
  <si>
    <t>0110/3111159865</t>
  </si>
  <si>
    <t>ALIMOV SHERZOD NIGMATULLAYEVICH</t>
  </si>
  <si>
    <t>MIRZAYEV MURODJON SADULLAYEVICH</t>
  </si>
  <si>
    <t>2500/3111083693</t>
  </si>
  <si>
    <t>ABDULLAYEVA DJAMILYA XISAMETDINOVNA</t>
  </si>
  <si>
    <t>NURULLAYEV JALOLIDDIN XURSHIDOVICH</t>
  </si>
  <si>
    <t>3400/3111119877</t>
  </si>
  <si>
    <t>ABDURAXMONOV JAVDOD JASUR O‘G‘LI</t>
  </si>
  <si>
    <t>AZIMOV DONIYOR DILSHOD O‘G‘LI</t>
  </si>
  <si>
    <t>0110/3111104317</t>
  </si>
  <si>
    <t>YULDASHEV BAXODIR ABDUG‘ANI O‘G‘LI</t>
  </si>
  <si>
    <t>QAHHAROV RUSTAM HUSNIDDINOVICH</t>
  </si>
  <si>
    <t>0310/3111069436</t>
  </si>
  <si>
    <t>SULAYMANOV OYBEK ABDUKARIMOVICH</t>
  </si>
  <si>
    <t>RAXMATILLOYEV O‘KTAMJON SHUXRATJONOVICH</t>
  </si>
  <si>
    <t>QODIROV BAXRIDDIN AMINJONOVICH</t>
  </si>
  <si>
    <t>QURAMBAYEV BEKZOD ILHOM O‘G‘LI</t>
  </si>
  <si>
    <t>SHUXRAT XUSUSIY SAVDO KORXONASI</t>
  </si>
  <si>
    <t>0110/3111224554</t>
  </si>
  <si>
    <t>YUSUBOV SANJARBEK ABDULLAYEVICH</t>
  </si>
  <si>
    <t>BARATOV TOHIR AXMADALIYEVICH</t>
  </si>
  <si>
    <t>JABBORQULOV OG‘ABEK ZIYODULLO O‘G‘LI</t>
  </si>
  <si>
    <t>0110/3111217703</t>
  </si>
  <si>
    <t>SHUXRAT ROVSHANOV BOXODIROVICH</t>
  </si>
  <si>
    <t>FATXULLAYEVA SHAXNOZA VALIDJANOVNA</t>
  </si>
  <si>
    <t>2200/3111165563</t>
  </si>
  <si>
    <t>LEUXIN DMITRIY VIKTOROVICH</t>
  </si>
  <si>
    <t>3400/3111024063</t>
  </si>
  <si>
    <t>QO‘ZIBOYEV KAMRONBEK QODIRJON O‘G‘LI</t>
  </si>
  <si>
    <t>BOTIRALIYEVA RA’NOXON ABDUJABBOR QIZI</t>
  </si>
  <si>
    <t>2200/311895683</t>
  </si>
  <si>
    <t>SIROJIDINOV ANVAR AVAZXODJAYEVICH</t>
  </si>
  <si>
    <t>IBRAGIMOV NIGMONJON ALIMDJANOVICH</t>
  </si>
  <si>
    <t>2200/3111045064</t>
  </si>
  <si>
    <t>ZAIROV XASAN MIRZAYEVICH</t>
  </si>
  <si>
    <t>ZOIROV BEXZOD XASAN O‘G‘LI</t>
  </si>
  <si>
    <t>KUSHNAZAROVA MUSLIMA RAXIMKULOVNA</t>
  </si>
  <si>
    <t>0601/3111131923</t>
  </si>
  <si>
    <t>MIRXODJAYEV IBROXIM ARIFDJONOVICH</t>
  </si>
  <si>
    <t>IBROHIMOV IZZATULLO NEMATILLO O‘G‘LI</t>
  </si>
  <si>
    <t>2800/311885880</t>
  </si>
  <si>
    <t>KADIROV XABIBULO SULTANOVICH</t>
  </si>
  <si>
    <t>XABIROV TOXIR FAYIM O‘G‘LI</t>
  </si>
  <si>
    <t>ABDUMANNOF ABDUSATTOROV ABDUG‘ANI O‘G‘LI</t>
  </si>
  <si>
    <t>0312/3111058878</t>
  </si>
  <si>
    <t>USMONOV BAXTIYOR IBRAGIMOVICH</t>
  </si>
  <si>
    <t>TURDIBOYEV SARDOR AMANQULOVICH</t>
  </si>
  <si>
    <t>QARSHIBOYEV NODIRJON SAYFIDDINOVICH</t>
  </si>
  <si>
    <t>2800/311873867</t>
  </si>
  <si>
    <t>XAMITOV MARAT ELMIROVICH</t>
  </si>
  <si>
    <t>NASIRXODJAYEVA NARGIZA ABRAROVNA</t>
  </si>
  <si>
    <t>"GLOBAL TEXTILE SOLUTIONS" MCHJ</t>
  </si>
  <si>
    <t>2800/3111001581</t>
  </si>
  <si>
    <t>ABDURAXMANOV ASILJON JALILOVICH</t>
  </si>
  <si>
    <t>DELAKAZO VLADIMIR ANATOLEVICH</t>
  </si>
  <si>
    <t>0304/311735831</t>
  </si>
  <si>
    <t>AZAMATOV AZIZJON AHMADJON O‘G‘LI</t>
  </si>
  <si>
    <t>KUCHKAROV DILSHOD MAXKAMOVICH</t>
  </si>
  <si>
    <t>0110/3111174412</t>
  </si>
  <si>
    <t>YUNUSOVA KAMOLA TASHTILLAXANOVNA</t>
  </si>
  <si>
    <t>YUNUSOV BAXTIYOR MAXKAMOVICH</t>
  </si>
  <si>
    <t>2800/311945262</t>
  </si>
  <si>
    <t>RAVSHANOVA XANIFA AKMALJON QIZI</t>
  </si>
  <si>
    <t>XAKIMOV KAMOLIDDIN ABDUJALOL O‘G‘LI</t>
  </si>
  <si>
    <t>MAMAYUSUPOV ZOKIRJON XAYITBOYEVICH</t>
  </si>
  <si>
    <t>0110/311748907</t>
  </si>
  <si>
    <t>OZODBEK OMONOV SHAROBIDINOVICH</t>
  </si>
  <si>
    <t>YULDASHEV BAXODIRJON ABOBAKIROVICH</t>
  </si>
  <si>
    <t>0110/3111116820</t>
  </si>
  <si>
    <t>SAIDAXMEDOV MIRTOXIR ABDURASULOVICH</t>
  </si>
  <si>
    <t>MIRZAJONOV XUSHNUDBEK XAYOTBEKOVICH</t>
  </si>
  <si>
    <t>0304/311647041</t>
  </si>
  <si>
    <t>TILLAYEV MO‘MIN OCHILOVICH</t>
  </si>
  <si>
    <t>AXMEDJANOV XUSAN RAVSHANOVICH</t>
  </si>
  <si>
    <t>0601/311968317</t>
  </si>
  <si>
    <t>NABIJONOV SOLIJON NABIJON O‘G‘LI</t>
  </si>
  <si>
    <t>TOXIRJONOV MUXAMMADAYUBXON FARRUXBEK O‘G‘LI</t>
  </si>
  <si>
    <t>AXMEDJANOVA NADEJDA VLADIMIROVNA</t>
  </si>
  <si>
    <t>0310/311906247</t>
  </si>
  <si>
    <t>MIRZAYEV ALISHER JUMANOVICH</t>
  </si>
  <si>
    <t>"YULDUZ-SX" MCHJ</t>
  </si>
  <si>
    <t>0611/3111019731</t>
  </si>
  <si>
    <t>G‘ANIYEV BAXTIYOR ABDUXAMIDOVICH</t>
  </si>
  <si>
    <t>SAXIBAYEV ABDUMANNON ARIPJANOVICH</t>
  </si>
  <si>
    <t>BURMISTROV VLADIMIR SERGEYEVICH</t>
  </si>
  <si>
    <t>0110/3111048604</t>
  </si>
  <si>
    <t>TOIROV ULUG‘BEK TOLIBOVICH</t>
  </si>
  <si>
    <t>BOZORBAYEV NAJIBILLO ABDULLO O‘G‘LI</t>
  </si>
  <si>
    <t>2800/311833847</t>
  </si>
  <si>
    <t>BAXODIROVA MUYASSAR KUTBITDINOVNA</t>
  </si>
  <si>
    <t>YAKUBOV XATAM YULDASHEVICH</t>
  </si>
  <si>
    <t>0110/3111102700</t>
  </si>
  <si>
    <t>ERGASH ISROILOV XAMIDOVICH</t>
  </si>
  <si>
    <t>RASHIDOVA DILRABO ABDURAFIKOVNA</t>
  </si>
  <si>
    <t>JALOLOV MUHRIDDIN HUSNIDDIN O‘G‘LI</t>
  </si>
  <si>
    <t>0310/311681902</t>
  </si>
  <si>
    <t>QAMBAROV MAXSUDALI MAXMUDALIYEVICH</t>
  </si>
  <si>
    <t>0110/3111196479</t>
  </si>
  <si>
    <t>KUBAYEVA DILDORA RAXMANOVNA</t>
  </si>
  <si>
    <t>YUSUPOV OBIDJON NISHANBOY-O‘G‘LI</t>
  </si>
  <si>
    <t>0110/3111186738</t>
  </si>
  <si>
    <t>TURAYEVA UMIDA TULKUNOVNA</t>
  </si>
  <si>
    <t>ZAYNULLIN EDUARD FAGIMOVICH</t>
  </si>
  <si>
    <t>0800/311698660</t>
  </si>
  <si>
    <t>MURATOV BAXROM RUSTAMOVICH</t>
  </si>
  <si>
    <t>2200/311607101</t>
  </si>
  <si>
    <t>RIZAYEVA GULNORA MURODBEKOVNA</t>
  </si>
  <si>
    <t>0105/311697087</t>
  </si>
  <si>
    <t>YUSUBALIYEV SARDOR ULUG‘BEK O‘G‘LI</t>
  </si>
  <si>
    <t>0304/3111054728</t>
  </si>
  <si>
    <t>AZIMOV BOTIR KAXRAMANOVICH</t>
  </si>
  <si>
    <t>O‘SAROV NURBEK NE’MAT O‘G‘LI</t>
  </si>
  <si>
    <t>0110/311820671</t>
  </si>
  <si>
    <t>ABDUJALILOV OTABEK ABDUSATTOR O‘G‘LI</t>
  </si>
  <si>
    <t>"NATFOOD" MCHJ</t>
  </si>
  <si>
    <t>0315/311991805</t>
  </si>
  <si>
    <t>MUSTAPAYEVA GULNORA AXMEDOVNA</t>
  </si>
  <si>
    <t>JALILOV MUZAFAR BOBOQUL UG‘LI</t>
  </si>
  <si>
    <t>ABDUQAYUMOV DONIYOR BAXROM O‘G‘LI</t>
  </si>
  <si>
    <t>NAZAROV GULOMJON SIDDIKOVICH</t>
  </si>
  <si>
    <t>0110/311891214</t>
  </si>
  <si>
    <t>PULATOVA GULNORA SAIDAMINOVNA</t>
  </si>
  <si>
    <t>TO‘XTABOYEV BOBURJON BAXODIRJON O‘G‘LI</t>
  </si>
  <si>
    <t>EGAMBERGANOV EGAMBERGAN UMIDBEK O‘G‘LI</t>
  </si>
  <si>
    <t>3400/3111028689</t>
  </si>
  <si>
    <t>OYBEKOVA MUNIRA ABDURAXMANOVNA</t>
  </si>
  <si>
    <t>DILSHOD ALIXODJAYEV FARXOD O?G?LI</t>
  </si>
  <si>
    <t>0110/3111191520</t>
  </si>
  <si>
    <t>HAYITOV SHERZOD TO‘LQIN O‘G‘LI</t>
  </si>
  <si>
    <t>YULDASHEV ULUGBEK ZAYIROVICH</t>
  </si>
  <si>
    <t>0110/311911710</t>
  </si>
  <si>
    <t>ZAXIDOV ABDUXAKIM RAXIMOVICH</t>
  </si>
  <si>
    <t>JO‘RABOYEV SIROJIDDIN JAMOLIDDIN O‘G‘LI</t>
  </si>
  <si>
    <t>QAMBAROV MAXMUDXO‘JA O‘TKIR O‘G‘LI</t>
  </si>
  <si>
    <t>0110/3111198947</t>
  </si>
  <si>
    <t>XALMIRZAYEVA UMIDA TURGUNOVNA</t>
  </si>
  <si>
    <t>TO‘LASHOV BEHZOD BAHRAM O‘G‘LI</t>
  </si>
  <si>
    <t>0110/3111040946</t>
  </si>
  <si>
    <t>ООО "SHOH BUNYODKOR"</t>
  </si>
  <si>
    <t>SOY IRINA VLADIMIROVNA</t>
  </si>
  <si>
    <t>3400/3111031666</t>
  </si>
  <si>
    <t>BERDIKULOVA MALIKA KABILDJANOVNA</t>
  </si>
  <si>
    <t>NORBABAYEV ABDUKAXXAR ABDULXAMITOVICH</t>
  </si>
  <si>
    <t>ZAYIROV XASAN RUSTAM O‘G‘LI</t>
  </si>
  <si>
    <t>0110/311986693</t>
  </si>
  <si>
    <t>MAHAMADOV KOZIMJON KOMILJON O‘G‘LI</t>
  </si>
  <si>
    <t>"INDUSTRIAL SAFETY ADVISORY GROUP"</t>
  </si>
  <si>
    <t>2200/311933441</t>
  </si>
  <si>
    <t>BAZAROV SHOVKAT NEMATOVICH</t>
  </si>
  <si>
    <t>IBODULLAYEV FERUZ TO‘RA O‘G‘LI</t>
  </si>
  <si>
    <t>1500/3111110149</t>
  </si>
  <si>
    <t>KUDAYEV RAMIL NARIMANOVICH</t>
  </si>
  <si>
    <t>ERGASHEV DAVRON SODIQJON O‘G‘LI</t>
  </si>
  <si>
    <t>2800/311860860</t>
  </si>
  <si>
    <t>NOROVA NILUFAR RUSTAMOVNA</t>
  </si>
  <si>
    <t>ISTAMOV DONIYOR ABDUISLOM O‘G‘LI</t>
  </si>
  <si>
    <t>2500/311543992</t>
  </si>
  <si>
    <t>TAXIROV MURAT MAXAMATKULOVICH</t>
  </si>
  <si>
    <t>BRAGIN VLADISLAV MIXAYLOVICH</t>
  </si>
  <si>
    <t>0110/311709364</t>
  </si>
  <si>
    <t>MIRZAYEVA NARGIZA BAXTIYOROVNA</t>
  </si>
  <si>
    <t>MIRZAYEV JAMSHID BAXTIYOR O‘G‘LI</t>
  </si>
  <si>
    <t>3400/3111057171</t>
  </si>
  <si>
    <t>DAKIBAYEV KAXRAMAN KADIROVICH</t>
  </si>
  <si>
    <t>2800/311946350</t>
  </si>
  <si>
    <t>MAHBUBA BURXONOVA BAHTIYOR QIZI</t>
  </si>
  <si>
    <t>2800/3111017418</t>
  </si>
  <si>
    <t>BOYMURODOV BOBUR ALISHER O‘G‘LI</t>
  </si>
  <si>
    <t>GAZIYEV ABDULAXAT XUDAYBERGANOVICH</t>
  </si>
  <si>
    <t>0110/311947115</t>
  </si>
  <si>
    <t>DIDENKO ALEKSANDR SERGEYEVICH</t>
  </si>
  <si>
    <t>TULYAGANOV RUSTAMBEK DAVRON O‘G‘LI</t>
  </si>
  <si>
    <t>0110/311989989</t>
  </si>
  <si>
    <t>YUSUPOV BAXROM TURSUNBAYEVICH</t>
  </si>
  <si>
    <t>YUNUSOV FOZILJON XAKIMJONOVICH</t>
  </si>
  <si>
    <t>2800/311862393</t>
  </si>
  <si>
    <t>NIYAZOV DONIYORBEK ELBEK O‘G‘LI</t>
  </si>
  <si>
    <t>IMOMOV O‘TKIR BUXAROVICH</t>
  </si>
  <si>
    <t>2200/3111031704</t>
  </si>
  <si>
    <t>BAYBAYEV BAXTIYOR TURSUNPULATOVICH</t>
  </si>
  <si>
    <t>MAMEDOV KAMIL TOMUROVICH</t>
  </si>
  <si>
    <t>MIRZAKIMOV AXRORJON ABDUVALIYEVICH</t>
  </si>
  <si>
    <t>0110/3111183066</t>
  </si>
  <si>
    <t>ALISHER KADIROV ISLAMKULOVICH</t>
  </si>
  <si>
    <t>TOJIXONOV TEMUR AXIYORXON O‘G‘LI</t>
  </si>
  <si>
    <t>3400/3111104228</t>
  </si>
  <si>
    <t>HOJIYEV UMIDJON TOLIBOVICH</t>
  </si>
  <si>
    <t>SAYIDOV SHAMSIDDIN SAYFIDDIN O‘G‘LI</t>
  </si>
  <si>
    <t>0110/311701336</t>
  </si>
  <si>
    <t>ATAJANOV XUSHNUD SOPAYEVICH</t>
  </si>
  <si>
    <t>"BRAND  FACTORY" MCHJ</t>
  </si>
  <si>
    <t>2800/311969841</t>
  </si>
  <si>
    <t>SOBIROV AZIZBEK AKOBIR O‘G‘LI</t>
  </si>
  <si>
    <t>IKRAMOV SHOVKAT PAXRITDINOVICH</t>
  </si>
  <si>
    <t>3400/3111061226</t>
  </si>
  <si>
    <t>YESHNIYAZOVA GULSHOD SULTANOVNA</t>
  </si>
  <si>
    <t>ABDUQAHHAROV XUMOYUN QO‘RG‘ONBOY O‘G‘LI</t>
  </si>
  <si>
    <t>0105/311768210</t>
  </si>
  <si>
    <t>TOIROV QOSIMJON IBROHIM O‘G‘LI</t>
  </si>
  <si>
    <t>VLADIMIR TOMSKOV ANATOLEVICH</t>
  </si>
  <si>
    <t>3400/3111057625</t>
  </si>
  <si>
    <t>AXMEDOVA NARGISA RAVSHANOVNA</t>
  </si>
  <si>
    <t>FOMENKO STANISLAV YUREVICH</t>
  </si>
  <si>
    <t>0110/311839779</t>
  </si>
  <si>
    <t>IBODULLOYEV AZIZBEK ERKIN O‘G‘LI</t>
  </si>
  <si>
    <t>NAJIMOV SHERZOD XAKIM O‘G‘LI</t>
  </si>
  <si>
    <t>"ISO SAKURA GARDEN" MCHJ</t>
  </si>
  <si>
    <t>RO‘ZIYEV SODIQ HAMZAYEVICH</t>
  </si>
  <si>
    <t>0110/311902598</t>
  </si>
  <si>
    <t>INOG‘OMOV MUHAMMADJON IBROHIM O‘G‘LI</t>
  </si>
  <si>
    <t>O‘RAZALIYEV DIYORBEK ISLOMBEK O‘G‘LI</t>
  </si>
  <si>
    <t>3400/3111095751</t>
  </si>
  <si>
    <t>SHUKRULLO KURBONOV NURULLOYEVICH</t>
  </si>
  <si>
    <t>KASIMOV BOIS XASANOVICH</t>
  </si>
  <si>
    <t>0311/311763842</t>
  </si>
  <si>
    <t>NISHANTAYEV DILMURAD SALIMJANOVICH</t>
  </si>
  <si>
    <t>DEXKONOV ISLOM BAXROMJONOVICH</t>
  </si>
  <si>
    <t>0110/311936444</t>
  </si>
  <si>
    <t>OBIDOV ERKINJON XOMITBOYEVICH</t>
  </si>
  <si>
    <t>MAXMADIYAROV KAMIL SALIMJONOVICH</t>
  </si>
  <si>
    <t>0110/3111155146</t>
  </si>
  <si>
    <t>OZODOV SAMANDAR ULUG‘BEKOVICH</t>
  </si>
  <si>
    <t>SHODIQULOV AZIZBEK OCHIL O‘G‘LI</t>
  </si>
  <si>
    <t>URAZGELDIYEVA SHALPANAY ABDUMALIK QIZI</t>
  </si>
  <si>
    <t>0110/311974235</t>
  </si>
  <si>
    <t>TOJIBOYEV AKBARJON SHUKUR O‘G‘LI</t>
  </si>
  <si>
    <t>SIDIKOV ABDURAXMON ABDUMADJITOVICH</t>
  </si>
  <si>
    <t>0105/3111068570</t>
  </si>
  <si>
    <t>TORAMBETOV BATIRBAY SMETOVICH</t>
  </si>
  <si>
    <t>ISOMUXAMEDOV INOYAT ALISHER O‘G‘LI</t>
  </si>
  <si>
    <t>3400/3111142900</t>
  </si>
  <si>
    <t>XALMURATOVA SOVLE ADILOVNA</t>
  </si>
  <si>
    <t>ABDULXAFIZOV DAVRONXO‘JA ABDULAZIZ O‘G‘LI</t>
  </si>
  <si>
    <t>2800/311867511</t>
  </si>
  <si>
    <t>SAGDULLAYEVA XALIDA XXX</t>
  </si>
  <si>
    <t>JALOLOV DAVRONXO‘JA AVAZ O‘G‘LI</t>
  </si>
  <si>
    <t>ERNAZAROV BEGALI TOSHNAZAROVICH</t>
  </si>
  <si>
    <t>0305/311866734</t>
  </si>
  <si>
    <t>ISROPILOV XUSAN YUSUPJONOVICH</t>
  </si>
  <si>
    <t>AGOLIKOV BOXODIR TURSUNOVICH</t>
  </si>
  <si>
    <t>3200/3111048188</t>
  </si>
  <si>
    <t>RASULOV XUSAN AXMADJANOVICH</t>
  </si>
  <si>
    <t>FETLYAYEVA REYANA KEMALOVNA</t>
  </si>
  <si>
    <t>0110/311955056</t>
  </si>
  <si>
    <t>ADIZOVA NILUFAR ISTAMOVNA</t>
  </si>
  <si>
    <t>SOBIROV IZATILLA ZIYODULLA O‘G‘LI</t>
  </si>
  <si>
    <t>0110/311796989</t>
  </si>
  <si>
    <t>SHOXIDA XIKMATOVA XIKMATOVNA</t>
  </si>
  <si>
    <t>A’ZAMOV MOHIRJON SHOKIR O‘G‘LI</t>
  </si>
  <si>
    <t>0303/311893582</t>
  </si>
  <si>
    <t>NAZAROV RUSTAM RIXSIBAYEVICH</t>
  </si>
  <si>
    <t>USMANOVA NARGIZA ABROROVNA</t>
  </si>
  <si>
    <t>MUSAYEV SHERZOD XAQNAZAROVICH</t>
  </si>
  <si>
    <t>0105/311763699</t>
  </si>
  <si>
    <t>BOBOMURODOV G‘IYOSJON XO‘JANAZAROVICH</t>
  </si>
  <si>
    <t>SAMATOV IKROM FATTOXOVICH</t>
  </si>
  <si>
    <t>2800/3111020231</t>
  </si>
  <si>
    <t>UMAROV DILSHOD NIGMATOVICH</t>
  </si>
  <si>
    <t>CHERNYAYEV ARTYOM VADIMOVICH</t>
  </si>
  <si>
    <t>2800/311829720</t>
  </si>
  <si>
    <t>BOLTAYEV JAMSHID BAHODIR O‘G‘LI</t>
  </si>
  <si>
    <t>QUVATOV SAYFULLA MURATOVICH</t>
  </si>
  <si>
    <t>0105/311891283</t>
  </si>
  <si>
    <t>ABDUSHUKUROV SHAVKAT SHOKIRJON O‘G‘LI</t>
  </si>
  <si>
    <t>DAMINOV UMIDULLA NURULLAYEVICH</t>
  </si>
  <si>
    <t>0312/311699766</t>
  </si>
  <si>
    <t>MAMATQULOV BEKMURAT AXMADOVICH</t>
  </si>
  <si>
    <t>OCHILOV AKMAL XAMRAKULOVICH</t>
  </si>
  <si>
    <t>0105/311917038</t>
  </si>
  <si>
    <t>RAHIMOV JAMSHIDDIN MUROD O‘G‘LI</t>
  </si>
  <si>
    <t>XOJIMURODOV ABDULAZIZ SHUXRAT O‘G‘LI</t>
  </si>
  <si>
    <t>0314/311670306</t>
  </si>
  <si>
    <t>TURG‘UNOV BAXODIR TOXIR O‘G‘LI</t>
  </si>
  <si>
    <t>RIXSIBOYEV DILMUROD DAVRON O‘G‘LI</t>
  </si>
  <si>
    <t>0303/311793624</t>
  </si>
  <si>
    <t>XASANOV ABDUVOXID YO‘LCHIBOY O‘G‘LI</t>
  </si>
  <si>
    <t>XAITOV BAXODIR RAUFOVICH</t>
  </si>
  <si>
    <t>0105/311677587</t>
  </si>
  <si>
    <t>ATAYEVA IQLIMA IBRAGIMOVNA</t>
  </si>
  <si>
    <t>RAHMATOV JAVOHIR UKTAM O‘G‘LI</t>
  </si>
  <si>
    <t>0110/311642896</t>
  </si>
  <si>
    <t>TALIBJONOVA MIYASSAR KAVKABOVNA</t>
  </si>
  <si>
    <t>TAIROV BAXODIR NADIROVICH</t>
  </si>
  <si>
    <t>0309/311700531</t>
  </si>
  <si>
    <t>MINGBOYEV ANVAR ABDUKAXOROVICH</t>
  </si>
  <si>
    <t>XUDAYBERGANOV NAZIRJON MAMASIDIQOVICH</t>
  </si>
  <si>
    <t>0103/311938407</t>
  </si>
  <si>
    <t>XOLMATOV MIRZAAHMAD XIKMATULLA O‘G‘LI</t>
  </si>
  <si>
    <t>XODJAYEV SHERZOD ASADJON O‘G‘LI</t>
  </si>
  <si>
    <t>KAMALIDINOV SALOXIDDIN FAXRUTDINOVICH</t>
  </si>
  <si>
    <t>0110/311860931</t>
  </si>
  <si>
    <t>SEVARA ABDURAXMONOVA ABDURAXMONOVNA</t>
  </si>
  <si>
    <t>KLIMCHUK ANNA ALEKSANDROVNA</t>
  </si>
  <si>
    <t>0110/311809576</t>
  </si>
  <si>
    <t>BOYXONOV SODIQJON IBRAGIMOVICH</t>
  </si>
  <si>
    <t>YAKUBOV RUSLAN PALVANNAZAROVICH</t>
  </si>
  <si>
    <t>0315/311878261</t>
  </si>
  <si>
    <t>UMAROVA ONLASIN ARALOVNA</t>
  </si>
  <si>
    <t>POCHITALINA YANA VLADISLAVOVNA</t>
  </si>
  <si>
    <t>0310/311762276</t>
  </si>
  <si>
    <t>G‘OZIYEV BAXTIYOR SODIQJONOVICH</t>
  </si>
  <si>
    <t>"MYRIAD SOLUTIONS" MCHJ</t>
  </si>
  <si>
    <t>0110/311804720</t>
  </si>
  <si>
    <t>AKBAR XUSANOV ABDUSAMADOVICH</t>
  </si>
  <si>
    <t>RAYKOVA VALERIYA VLADIMIROVNA</t>
  </si>
  <si>
    <t>1500/311591916</t>
  </si>
  <si>
    <t>PARDAYEV NOMOZ TUYMUROTOVICH</t>
  </si>
  <si>
    <t>SHAROPOV BEKZODJON NAYIMKULOVICH</t>
  </si>
  <si>
    <t>0315/311802362</t>
  </si>
  <si>
    <t>AKIMBAYEV JASUR ISKANDARBEKOVICH</t>
  </si>
  <si>
    <t>KARIMOV FARRUX MAXMUD O‘G‘LI</t>
  </si>
  <si>
    <t>2800/311998427</t>
  </si>
  <si>
    <t>GAPPAROV KAMOLXON SULTANOVICH</t>
  </si>
  <si>
    <t>FAYZULLAYEV JAMSHID DILSHOD O‘G‘LI</t>
  </si>
  <si>
    <t>3100/311586922</t>
  </si>
  <si>
    <t>XAITBOYEV FARRUX ERKINOVICH</t>
  </si>
  <si>
    <t>ASHROFOV NODIRJON NIG‘MON O‘G‘LI</t>
  </si>
  <si>
    <t>0105/311843526</t>
  </si>
  <si>
    <t>XUSANOV JAMOLIDDIN FAXRITDINOVICH</t>
  </si>
  <si>
    <t>0200/311767885</t>
  </si>
  <si>
    <t>XALMIRZAYEV KARIM SABIRDJANOVICH</t>
  </si>
  <si>
    <t>INAGAMOV JAVOXIR ASQAR O‘G‘LI</t>
  </si>
  <si>
    <t>0314/311749774</t>
  </si>
  <si>
    <t>UMAROV RUZIMAT MAXAMATOVICH</t>
  </si>
  <si>
    <t>INOG‘OMOV MUROD RIXSIBOY O‘G‘LI</t>
  </si>
  <si>
    <t>0200/311957667</t>
  </si>
  <si>
    <t>SADIKOV AKRAM AXMEDJANOVICH</t>
  </si>
  <si>
    <t>KATKOV NIKITA SERGEYEVICH</t>
  </si>
  <si>
    <t>0110/311780588</t>
  </si>
  <si>
    <t>BADALOV MIRA’ZAM MIRAXIMOVICH</t>
  </si>
  <si>
    <t>MANSUROV JAMSHID JAXONGIR O‘G‘LI</t>
  </si>
  <si>
    <t>1200/311728625</t>
  </si>
  <si>
    <t>URISHOV SHEROZ MURADILLA O'G'LI</t>
  </si>
  <si>
    <t>ESHPULATOV MANSUR MAXMUDJONOVICH</t>
  </si>
  <si>
    <t>2800/311998081</t>
  </si>
  <si>
    <t>RISQIBOYEV DONIYOR PO‘LAT O‘G‘LI</t>
  </si>
  <si>
    <t>BOSTANOV  NURSULTAN  XXX</t>
  </si>
  <si>
    <t>0110/311865609</t>
  </si>
  <si>
    <t>YUNUSALIYEV JAMSHID RASHIDOVICH</t>
  </si>
  <si>
    <t>MUFTILLOYEV RASUL RUSTAMOVICH</t>
  </si>
  <si>
    <t>0110/311925706</t>
  </si>
  <si>
    <t>ORIFJONOV IZZATILLA NE’MAT O‘G‘LI</t>
  </si>
  <si>
    <t>RAXMATULLAYEV ROVSHAN KAMILDJANOVICH</t>
  </si>
  <si>
    <t>2800/311799122</t>
  </si>
  <si>
    <t>DJURAYEV RAVSHAN KUTBIDDINOVICH</t>
  </si>
  <si>
    <t>RAXMONOV DILSHODBEK YO‘LDOSHBOY O‘G‘LI</t>
  </si>
  <si>
    <t>0105/311707265</t>
  </si>
  <si>
    <t>RASULOV BOBIR TO‘LQIN O‘G‘LI</t>
  </si>
  <si>
    <t>XADJIMETOV MUXTOR GAZIYEVICH</t>
  </si>
  <si>
    <t>"CONSTRUCTION ASIA" MCHJ QK</t>
  </si>
  <si>
    <t>OTABOYEV OZODJON NURIDDINOVICH</t>
  </si>
  <si>
    <t>0514/311521273</t>
  </si>
  <si>
    <t>MADOLIMOV ZOXIDJON ZOKIROVICH</t>
  </si>
  <si>
    <t>USMONOV JAXONGIR SHAVKATOVICH</t>
  </si>
  <si>
    <t>0315/311738703</t>
  </si>
  <si>
    <t>ASKAROV DONIYOR TULANBAYEVICH</t>
  </si>
  <si>
    <t>ABLIMITOV SAIDJON XAMID O‘G‘LI</t>
  </si>
  <si>
    <t>0110/311934995</t>
  </si>
  <si>
    <t>AMIROV BEKZOD CHORI O‘G‘LI</t>
  </si>
  <si>
    <t>RIXSIDDINOV IBROXIM BAXTIYOROVICH</t>
  </si>
  <si>
    <t>0700/311673292</t>
  </si>
  <si>
    <t>RADJABOV LAZIZ ZAMIROVICH</t>
  </si>
  <si>
    <t>RO‘ZIYEV ELYOR HAMROYEVICH</t>
  </si>
  <si>
    <t>0314/311916989</t>
  </si>
  <si>
    <t>DERBISOV NURLIBEK ORINBEKOVICH</t>
  </si>
  <si>
    <t>ORIFOV JAXONGIR ISROILJON O‘G‘LI</t>
  </si>
  <si>
    <t>0310/311927005</t>
  </si>
  <si>
    <t>SHAYMARDANOVA BUTAGO‘Z SAYDIRASULOVNA</t>
  </si>
  <si>
    <t>NOSIROV ABROR ABDUQAHHOR O‘G‘LI</t>
  </si>
  <si>
    <t>0105/311887144</t>
  </si>
  <si>
    <t>SALOXIDDINOV OMONILLAXON XABIBULLA O‘G‘LI</t>
  </si>
  <si>
    <t>NORMAHAMMADOV NOZIMJON G‘OFURJON O‘G‘LI</t>
  </si>
  <si>
    <t>0304/311380777</t>
  </si>
  <si>
    <t>NADJIMOV JAMOLIDDIN MUXITDINOVICH</t>
  </si>
  <si>
    <t>ALIMOV SHAXBOZ SHUXRAT O‘G‘LI</t>
  </si>
  <si>
    <t>0110/311854668</t>
  </si>
  <si>
    <t>DONIYER YUSUPOV XABIBULLAYEVICH</t>
  </si>
  <si>
    <t>XALMATOV JAXONGIR IKRAMOVICH</t>
  </si>
  <si>
    <t>0105/311861080</t>
  </si>
  <si>
    <t>ZUPARXODJAYEV DAMIR AMIRXONOVICH</t>
  </si>
  <si>
    <t>SADIROV SEITZHAN</t>
  </si>
  <si>
    <t>0304/311632895</t>
  </si>
  <si>
    <t>KAZIBEKOV BATIRBEK TASTANKULOVICH</t>
  </si>
  <si>
    <t>TO‘YLIYEV NURIDDIN NURALI O‘G‘LI</t>
  </si>
  <si>
    <t>0311/311886454</t>
  </si>
  <si>
    <t>MUMINJANOV ADILBEK ATABEKOVICH</t>
  </si>
  <si>
    <t>MUMINDJANOV OYBEK ATABEKOVICH</t>
  </si>
  <si>
    <t>2200/311808936</t>
  </si>
  <si>
    <t>KUTLUYEV EMRAN ALBERTOVICH</t>
  </si>
  <si>
    <t>ERKINOV SARVAR ANVAR O‘G‘LI</t>
  </si>
  <si>
    <t>3100/311531152</t>
  </si>
  <si>
    <t>XIDOYATOVA DILDORA MIROBID QIZI</t>
  </si>
  <si>
    <t>MUXAMEDOV JAMOLIDDIN SABITOVICH</t>
  </si>
  <si>
    <t>0303/311561357</t>
  </si>
  <si>
    <t>MOLAYXANOV SHOXRUX RUSTAMOVICH</t>
  </si>
  <si>
    <t>ABDULLAYEV SHERZOD ABDIMALI O‘G‘LI</t>
  </si>
  <si>
    <t>2600/311655318</t>
  </si>
  <si>
    <t>SHERMATOV ATXAMJON XASANOVICH</t>
  </si>
  <si>
    <t>MIRSAIPOVA MADINA XALMURATOVNA</t>
  </si>
  <si>
    <t>12/30/01</t>
  </si>
  <si>
    <t>ООО "INTEGRAL SER-TECH"</t>
  </si>
  <si>
    <t>TOHIRZODA AKBAR MURODOVICH</t>
  </si>
  <si>
    <t>0103/311754407</t>
  </si>
  <si>
    <t>MUSAYEV MAXMUDJON BAXTIYOROVICH</t>
  </si>
  <si>
    <t>ISMAILOV SARDOR ABDUJABBOROVICH</t>
  </si>
  <si>
    <t>2200/311415609</t>
  </si>
  <si>
    <t>ARTIKOVA IKBOL AXMADJANOVNA</t>
  </si>
  <si>
    <t>ASAMOVA FERUZA XASANOVNA</t>
  </si>
  <si>
    <t>0303/311378362</t>
  </si>
  <si>
    <t>XODJIKULOVA XURSANAY TANSIKALIYEVNA</t>
  </si>
  <si>
    <t>MUSAYEV SOXIBJON SHERXON O‘G‘LI</t>
  </si>
  <si>
    <t>0304/311303395</t>
  </si>
  <si>
    <t>ZOXIDOV SHERZOD SHUKRILLAYEVICH</t>
  </si>
  <si>
    <t>3100/311496559</t>
  </si>
  <si>
    <t>NASIROV ATXAMJON RASULJONOVICH</t>
  </si>
  <si>
    <t>0315/311458864</t>
  </si>
  <si>
    <t>TASHXODJAYEV ZAFAR DJURAXOJAYEVICH</t>
  </si>
  <si>
    <t>ARIPOV RAIMJON AXMADJANOVICH</t>
  </si>
  <si>
    <t>2600/311466880</t>
  </si>
  <si>
    <t>DADABAYEVA XALIMAXON XODJIMURATOVNA</t>
  </si>
  <si>
    <t>SAIDALIYEVA SAIDAXON SAIDAKBAR QIZI</t>
  </si>
  <si>
    <t>2600/311445439</t>
  </si>
  <si>
    <t>SOLIYEV ELYORBEK ABDUJALILOVICH</t>
  </si>
  <si>
    <t>ABDIVOYITOV BAXTIYOR TAJIYEVICH</t>
  </si>
  <si>
    <t>2600/311643370</t>
  </si>
  <si>
    <t>YULDASHEV DILSHOD RAIMOVICH</t>
  </si>
  <si>
    <t>0110/311731263</t>
  </si>
  <si>
    <t>"ООО "TAXI FAVORIT LUX""</t>
  </si>
  <si>
    <t>PATXULLAYEV SADIK VALIYEVICH</t>
  </si>
  <si>
    <t>2800/311813664</t>
  </si>
  <si>
    <t>DUSTMURODOV AZAMAT SHERALI O‘G‘LI</t>
  </si>
  <si>
    <t>MAMATQULOV XUSANBOY ADXAMJON O‘G‘LI</t>
  </si>
  <si>
    <t>0611/311726191</t>
  </si>
  <si>
    <t>JAKBAROV YASHNARBEK YODGORBEK O`G`LI</t>
  </si>
  <si>
    <t>RAXMONOV ASILBEK BAHODIRJON O‘G‘LI</t>
  </si>
  <si>
    <t>2600/311393441</t>
  </si>
  <si>
    <t>ISMAILOV RUSTAM ULUGBEKOVICH</t>
  </si>
  <si>
    <t>OLOVIDDINOV MUXAMMAD RIZO ZIYOVUDDIN O‘G‘LI</t>
  </si>
  <si>
    <t>2600/311453488</t>
  </si>
  <si>
    <t>ZAKIROVA FERUZA SHARAFUTDINOVNA</t>
  </si>
  <si>
    <t>YAXSHIBOYEV ORIFJON ESHMUXAMMAD O‘G‘LI</t>
  </si>
  <si>
    <t>3100/311389970</t>
  </si>
  <si>
    <t>USMANOV SARDOR SUR’ATOVICH</t>
  </si>
  <si>
    <t>DADAJANOV MURODJON TALIPDJANOVICH</t>
  </si>
  <si>
    <t>0310/311413167</t>
  </si>
  <si>
    <t>SHOISLAMOV BAXTIYOR ODILJONOVICH</t>
  </si>
  <si>
    <t>PULATOV SARDOR RUSTAMOVICH</t>
  </si>
  <si>
    <t>2600/311296906</t>
  </si>
  <si>
    <t>KABIROVA MUXABBAT SHAKIROVNA</t>
  </si>
  <si>
    <t>TOPILOV BEKZOD BEKMIRZA O‘G‘LI</t>
  </si>
  <si>
    <t>3100/311418047</t>
  </si>
  <si>
    <t>PIRMATOV DILSHOD TADJIBAYEVICH</t>
  </si>
  <si>
    <t>USMANOV PULAT JAKSILIKOVICH</t>
  </si>
  <si>
    <t>2600/311416987</t>
  </si>
  <si>
    <t>DEXQONOV RAVSHANBEK ODILJON O‘G‘LI</t>
  </si>
  <si>
    <t>G‘OFUROV SHUHRAT SHAVKAT O‘G‘LI</t>
  </si>
  <si>
    <t>0310/311556530</t>
  </si>
  <si>
    <t>ISMOILXO‘JAYEV BOISXONXO‘JA BURXON O‘G‘LI</t>
  </si>
  <si>
    <t>MIRPAYZIYEV MIRALISHER MIRBAXTIYEROVICH</t>
  </si>
  <si>
    <t>0250/311637851</t>
  </si>
  <si>
    <t>GENJAYEV DAVRON EGAMBERGEN O‘G‘LI</t>
  </si>
  <si>
    <t>MANSUROV ELDOR DAVRON O‘G‘LI</t>
  </si>
  <si>
    <t>0105/311442044</t>
  </si>
  <si>
    <t>MEYLIYEV FOZILJON FURQAT O‘G‘LI</t>
  </si>
  <si>
    <t>NABIYEV ELDORBEK SOBIRJON O‘G‘LI</t>
  </si>
  <si>
    <t>0309/311669393</t>
  </si>
  <si>
    <t>PARPIYEV IXTIYANDIR TURANOVICH</t>
  </si>
  <si>
    <t>QARSHIBOYEV UMIDBEK TALAPBEK O‘G‘LI</t>
  </si>
  <si>
    <t>2600/311330180</t>
  </si>
  <si>
    <t>ZAIROV ABDUGAFFAR SATTAROVICH</t>
  </si>
  <si>
    <t>AZIZOV ABROR MIRXAKIMOVICH</t>
  </si>
  <si>
    <t>3100/311316126</t>
  </si>
  <si>
    <t>SHARIPOVA SAODAT TAZABEKOVNA</t>
  </si>
  <si>
    <t>AZIZOV IKROMJON NABIJONOVICH</t>
  </si>
  <si>
    <t>3200/311343043</t>
  </si>
  <si>
    <t>ABDUPATTAXOV BOBIR KAXRAMONOVICH</t>
  </si>
  <si>
    <t>G‘AYRATOV ISMOIL DILSHOD O‘G‘LI</t>
  </si>
  <si>
    <t>3200/311489270</t>
  </si>
  <si>
    <t>BOXODIROV JO‘RABEK JAMSHID O‘G‘LI</t>
  </si>
  <si>
    <t>QOSIMOV ELYOR RAHMONBERDI O‘G‘LI</t>
  </si>
  <si>
    <t>0305/311482824</t>
  </si>
  <si>
    <t>TURABAYEV GULAMJON NAZAROVICH</t>
  </si>
  <si>
    <t>BEKNAZAROV SHERBEK ESANOVICH</t>
  </si>
  <si>
    <t>3100/311466165</t>
  </si>
  <si>
    <t>KADIROVA MUXABBAT URAZBAYEVNA</t>
  </si>
  <si>
    <t>KAPPAROV  NURBOL</t>
  </si>
  <si>
    <t>2600/311267218</t>
  </si>
  <si>
    <t>KIRGIZOV DILMUROD MURODJONOVICH</t>
  </si>
  <si>
    <t>ORIFOV NURULLO XAYRULLO O‘G‘LI</t>
  </si>
  <si>
    <t>3100/311487006</t>
  </si>
  <si>
    <t>IBRAGIMOVA DILARAM SAFIYEVNA</t>
  </si>
  <si>
    <t>AXMEDOV BEHZOD RAVSHAN O‘G‘LI</t>
  </si>
  <si>
    <t>0309/311508481</t>
  </si>
  <si>
    <t>NORMATOVA DURDONA ISMATULLA QIZI</t>
  </si>
  <si>
    <t>DARXANOV BEKPO‘LAT PIRMAT O‘G‘LI</t>
  </si>
  <si>
    <t>0103/311408031</t>
  </si>
  <si>
    <t>YUSUPOV ABROR TURSUNBAYEVICH</t>
  </si>
  <si>
    <t>DYUGAY SERGEY EDUARDOVICH</t>
  </si>
  <si>
    <t>0304/311556953</t>
  </si>
  <si>
    <t>AMINOV SARDOR GAFUROVICH</t>
  </si>
  <si>
    <t>ANAROV AYTJAN SAYFULLINOVICH</t>
  </si>
  <si>
    <t>2600/311474376</t>
  </si>
  <si>
    <t>JO‘RABAYEV XAMIDULLA ABDULLA O‘G‘LI</t>
  </si>
  <si>
    <t>MUZAFFAROV MUZAFAR TURSUN O‘G‘LI</t>
  </si>
  <si>
    <t>CHEVROLET COBALT (2023 | 01C050NB)</t>
  </si>
  <si>
    <t>CHEVROLET 155 2.0 Twin Spark 16V S (2021 | 01W061PC)</t>
  </si>
  <si>
    <t>г.Ташкент, Яккасарайский район, Урикзор кучаси</t>
  </si>
  <si>
    <t xml:space="preserve"> COBALT (2025 | 01M551MB)</t>
  </si>
  <si>
    <t>... LACETTI (2023 | 10G595TA)</t>
  </si>
  <si>
    <t xml:space="preserve"> SPARK (2011 | 01E084CB)</t>
  </si>
  <si>
    <t>г.Ташкент, Алмазарский район, Кора камиш кучаси</t>
  </si>
  <si>
    <t>CHEVROLET DAMAS (2022 | 10N470YA)</t>
  </si>
  <si>
    <t>Ташкентская область, Занги-Атинский район, Гулбог МФЙ</t>
  </si>
  <si>
    <t>CHEVROLET DAMAS (2020 | 10X428UA)</t>
  </si>
  <si>
    <t>Ташкентская область, Занги-Атинский район, Тариктешар МФЙ</t>
  </si>
  <si>
    <t>CHEVROLET LACETTI (2015 | 01A727QC)</t>
  </si>
  <si>
    <t>г.Ташкент, Яккасарайский район, Андижон кучаси</t>
  </si>
  <si>
    <t>CHEVROLET SPARK (2014 | 01U039TA)</t>
  </si>
  <si>
    <t>г.Ташкент, Яккасарайский район, Беларик ва Жамшид шоси кесишмаси</t>
  </si>
  <si>
    <t>CHEVROLET SPARK (2014 | 01E932BC)</t>
  </si>
  <si>
    <t>... LASETTI (2017 | 10V611OA)</t>
  </si>
  <si>
    <t>г.Ташкент, Бектемирский район, Рохат айланма Охонгарон шох кучаси</t>
  </si>
  <si>
    <t>... BYD SONG PLUS EV605 (2025 | 01Q700SA)</t>
  </si>
  <si>
    <t>CHEVROLET COBALT (2024 | 01J582TC)</t>
  </si>
  <si>
    <t>Ташкентская область, Юкоричирчикский район, ЙЙк?ота кучаси</t>
  </si>
  <si>
    <t>CHEVROLET DAMAS-2 (2025 | 01D697XC)</t>
  </si>
  <si>
    <t>г.Ташкент, Алмазарский район, Таракиёт МФЙ</t>
  </si>
  <si>
    <t>CHEVROLET SPARK (2012 | 01L671XC)</t>
  </si>
  <si>
    <t>BYD SEAGULL (2023 | 01K806GC)</t>
  </si>
  <si>
    <t>CHEVROLET TRACKER-2 (2024 | 01Q702UB)</t>
  </si>
  <si>
    <t>CHEVROLET COBALT (2013 | 60F452BB)</t>
  </si>
  <si>
    <t>Андижанская область, Кургантепинский район, Андижон вилояти йуналиши</t>
  </si>
  <si>
    <t>CHEVROLET DAMAS-2 (2022 | 10K426MB)</t>
  </si>
  <si>
    <t>CHEVROLET LACETTI (2010 | 01D771GA)</t>
  </si>
  <si>
    <t>г.Ташкент, Алмазарский район,  А Дониш  кучаси</t>
  </si>
  <si>
    <t>DAEWOO MATIZ BEST (2018 | 01K940BC)</t>
  </si>
  <si>
    <t>Ташкентская область, Ташкентский район, Куксароу кучаси</t>
  </si>
  <si>
    <t xml:space="preserve"> LACETTI (2021 | 10Q606WA)</t>
  </si>
  <si>
    <t>Ташкентская область, Аккурганский район, Оккоргон тумани марказига бошкариб кетаетган йул</t>
  </si>
  <si>
    <t>CHEVROLET SPARK (2022 | 01E207MC)</t>
  </si>
  <si>
    <t>HOWO SINOTRUK HOWO (2019 | 01568HGA)</t>
  </si>
  <si>
    <t>CHEVROLET DAMAS (2019 | 01X620WC)</t>
  </si>
  <si>
    <t>... LACETTI (2020 | 01Q751MB)</t>
  </si>
  <si>
    <t>г.Ташкент, Юнусабадский район, Мой кургон кучаси</t>
  </si>
  <si>
    <t>CHEVROLET COBALT (2014 | 01R019JB)</t>
  </si>
  <si>
    <t>Ташкентская область, город Ангрен, Облик махаляси</t>
  </si>
  <si>
    <t>BYD SONG PLUS FLAGSHIP (2023 | 01O221SB)</t>
  </si>
  <si>
    <t>CHEVROLET SPARK (2015 | 01V187CC)</t>
  </si>
  <si>
    <t>CHEVROLET NEXIA 2 (2020 | 01V388YA)</t>
  </si>
  <si>
    <t>CHEVROLET NEXIA 3 (2022 | 01S296TB)</t>
  </si>
  <si>
    <t>CHEVROLET COBALT (2023 | 75R958TA)</t>
  </si>
  <si>
    <t>... MALIBU 2 (2018 | 01L555OA)</t>
  </si>
  <si>
    <t>г.Ташкент, Учтепа район, Бешкургон кучаси</t>
  </si>
  <si>
    <t>CHEVROLET Malibu 2/XL 2.0L LTZ (2021 | 01A202OB)</t>
  </si>
  <si>
    <t>CHEVROLET LACETTI (2018 | 01G015XB)</t>
  </si>
  <si>
    <t>... MAN TGX 18 400 SZM (2013 | 01604CKA)</t>
  </si>
  <si>
    <t>GAZ 10.4 1.9D (1997 | 01W984DB)</t>
  </si>
  <si>
    <t>Ташкентская область, Занги-Атинский район, Узбекистон кучаси</t>
  </si>
  <si>
    <t xml:space="preserve"> GAZ 3302244 (2002 | 01C260MC)</t>
  </si>
  <si>
    <t>CHEVROLET SPARK (2016 | 01W891UC)</t>
  </si>
  <si>
    <t>VAZ VAZ 21090 (1990 | 01G849QC)</t>
  </si>
  <si>
    <t>... BYD CHAZOR CHAMPION DM-I 55 KM LUXE (2024 | 01S033WC)</t>
  </si>
  <si>
    <t xml:space="preserve"> MATIZ (2010 | 10S480EB)</t>
  </si>
  <si>
    <t>CHEVROLET COBALT (2019 | 01575PGA)</t>
  </si>
  <si>
    <t>CHEVROLET COBALT (2021 | 01Y880QC)</t>
  </si>
  <si>
    <t>VAZ VAZ 21063 (1989 | 10F289GA)</t>
  </si>
  <si>
    <t xml:space="preserve"> LACETTI (2023 | 01T428LC)</t>
  </si>
  <si>
    <t>Ташкентская область, Ташкентский район, Куктерак кучаси</t>
  </si>
  <si>
    <t>... TRACKER (2018 | 01X341NB)</t>
  </si>
  <si>
    <t>CHEVROLET NEXIA 3 (2017 | 01O502WC)</t>
  </si>
  <si>
    <t>CHEVROLET COBALT (2019 | 01A393JB)</t>
  </si>
  <si>
    <t>г.Ташкент, Яшнабадский район, Мойкургон кучаси</t>
  </si>
  <si>
    <t>г.Ташкент, Учтепа район, Чокмони</t>
  </si>
  <si>
    <t>CHEVROLET LACETTI (2020 | 60C467UA)</t>
  </si>
  <si>
    <t>Андижанская область, г. Андижон, Миллий тикланиш кучаси</t>
  </si>
  <si>
    <t>CHEVROLET SPARK (2011 | 01T900JB)</t>
  </si>
  <si>
    <t>CHEVROLET COBALT (2025 | 01L725RC)</t>
  </si>
  <si>
    <t>Ташкентская область, Кибрайский район, Уймовит махаля</t>
  </si>
  <si>
    <t xml:space="preserve"> COBALT (2024 | 10W952MB)</t>
  </si>
  <si>
    <t>... VOLKSWAGEN ID4 (2021 | 01L465NC)</t>
  </si>
  <si>
    <t>г.Ташкент, Алмазарский район, лалабазар</t>
  </si>
  <si>
    <t>... MERCEDES BENZ 814 (1994 | 01K486UA)</t>
  </si>
  <si>
    <t>г.Ташкент, Мирабадский район, Электроапарат</t>
  </si>
  <si>
    <t>... BYD CHAZOR CHAMPION DM-I 55 KM ACTIVE (2024 | 01F217UC)</t>
  </si>
  <si>
    <t>г.Ташкент, Шайхонтохурский район, Кургонча кучаси</t>
  </si>
  <si>
    <t>CHEVROLET SPARK (2015 | 01H726UA)</t>
  </si>
  <si>
    <t>г.Ташкент, Мирабадский район, Толимаржон кучаси буйлаб Сайхун кучаси</t>
  </si>
  <si>
    <t xml:space="preserve"> NEXIA  (2020 | 01N017KC)</t>
  </si>
  <si>
    <t>г.Ташкент, Шайхонтохурский район, Катартол кучаси</t>
  </si>
  <si>
    <t>CHEVROLET TRACKER-2 (2023 | 01V713YB)</t>
  </si>
  <si>
    <t>CHEVROLET LACETTI (2023 | 01D968ZB)</t>
  </si>
  <si>
    <t>г.Ташкент, Учтепа район, Шахзода кучаси</t>
  </si>
  <si>
    <t>CHEVROLET COBALT (2020 | 10E519UA)</t>
  </si>
  <si>
    <t>CHEVROLET DAMAS (2021 | 10B077OA)</t>
  </si>
  <si>
    <t>Ташкентская область, Кибрайский район, Дурмон кучаси</t>
  </si>
  <si>
    <t>CHEVROLET LACETTI (2022 | 01Z370RB)</t>
  </si>
  <si>
    <t>... KIA CERATO (2024 | 01M020621)</t>
  </si>
  <si>
    <t>г.Ташкент, Чиланзарский район, Афросиеб кучаси</t>
  </si>
  <si>
    <t>CHEVROLET COBALT (2022 | 01D413VC)</t>
  </si>
  <si>
    <t>CHEVROLET COBALT (2015 | 01C609GC)</t>
  </si>
  <si>
    <t>... BYD SONG PLUS DMI (2023 | 01Z490FC)</t>
  </si>
  <si>
    <t>г.Ташкент, Алмазарский район, Кичик халк йули</t>
  </si>
  <si>
    <t>CHEVROLET COBALT (2021 | 01B412WC)</t>
  </si>
  <si>
    <t>CHEVROLET COBALT (2018 | 01A056CB)</t>
  </si>
  <si>
    <t>г.Ташкент, Чиланзарский район, Котортол кучаси</t>
  </si>
  <si>
    <t>... LACETTI SX (2018 | 10P993XA)</t>
  </si>
  <si>
    <t>г.Ташкент, Яшнабадский район, Кичик халк йули</t>
  </si>
  <si>
    <t>CHEVROLET DAMAS (2024 | 10P556WA)</t>
  </si>
  <si>
    <t>Ташкентская область, Паркентский район, Дустлик кучаси</t>
  </si>
  <si>
    <t>CHEVROLET LACETTI (2009 | 10F889MA)</t>
  </si>
  <si>
    <t>... FAW T80 ACTIS (2023 | 01666CBA)</t>
  </si>
  <si>
    <t xml:space="preserve"> NEXIA 3 (2017 | 01Q518WC)</t>
  </si>
  <si>
    <t>CHEVROLET LACETTI (2009 | 01761KAA)</t>
  </si>
  <si>
    <t>CHANGAN CHANGAN (2024 | 25F853NA)</t>
  </si>
  <si>
    <t xml:space="preserve">Ташкентская область, Занги-Атинский район, Эски калья </t>
  </si>
  <si>
    <t>... CHANGAN SC1032TUZ55 (2023 | 10U563DB)</t>
  </si>
  <si>
    <t>Ташкентская область, Кибрайский район, Май МФЙ</t>
  </si>
  <si>
    <t>... CHANGAN BEN BEN E STAR (2023 | 01Y307JC)</t>
  </si>
  <si>
    <t>г.Ташкент, Шайхонтохурский район, Шафайиз</t>
  </si>
  <si>
    <t>CHEVROLET SPARK (2020 | 01N409UC)</t>
  </si>
  <si>
    <t>г.Ташкент, Яккасарайский район, Ходжиб кучаси</t>
  </si>
  <si>
    <t>... LACETTI (2023 | 01G043GC)</t>
  </si>
  <si>
    <t xml:space="preserve"> GAC AION S GAM7001BEVA1B (2023 | 10V440XA)</t>
  </si>
  <si>
    <t>Ташкентская область, Кибрайский район, Беруний кучаси</t>
  </si>
  <si>
    <t>CHEVROLET ЛАБО (1993 | 01V814MB)</t>
  </si>
  <si>
    <t>Ташкентская область, Ташкентский район, Карвон  МФЙ</t>
  </si>
  <si>
    <t>... LACETTI 2 (2017 | 01C998OC)</t>
  </si>
  <si>
    <t>CHEVROLET SPARK (2015 | 01W114UA)</t>
  </si>
  <si>
    <t>CHEVROLET NEXIA 3 (2020 | 10S110GB)</t>
  </si>
  <si>
    <t>CHEVROLET SPARK (2022 | 01N412DC)</t>
  </si>
  <si>
    <t>CHEVROLET COBALT (2015 | 01V908CC)</t>
  </si>
  <si>
    <t>CHEVROLET SPARK (2014 | 10L972XA)</t>
  </si>
  <si>
    <t>Ташкентская область, Юкоричирчикский район, Махтумкул кучаси</t>
  </si>
  <si>
    <t>CHEVROLET LACETTI (2022 | 01V718KB)</t>
  </si>
  <si>
    <t>г.Ташкент, Юнусабадский район, 1 берк кучаси</t>
  </si>
  <si>
    <t>DAEWOO NEXIA (2012 | 01N573CC)</t>
  </si>
  <si>
    <t>г.Ташкент, М.Улугбекский район, Мирзаулугбек кучаси</t>
  </si>
  <si>
    <t>CHEVROLET COBALT (2020 | 01C149ZB)</t>
  </si>
  <si>
    <t>DAEWOO MATIZ BEST (2017 | 01C289ZA)</t>
  </si>
  <si>
    <t>CHEVROLET COBALT (2020 | 10O564XA)</t>
  </si>
  <si>
    <t>CHEVROLET LACETTI (2009 | 01U759CC)</t>
  </si>
  <si>
    <t>CHEVROLET DAMAS 2D2 PLUS (2023 | 30B981FB)</t>
  </si>
  <si>
    <t>... NEXIA 3 (2017 | 01G561SC)</t>
  </si>
  <si>
    <t>CHEVROLET SPARK (2019 | 10W490LB)</t>
  </si>
  <si>
    <t>Ташкентская область, город Чирчик, Тошкент шахар йуналиш</t>
  </si>
  <si>
    <t>CHEVROLET COBALT (2022 | 01Y258XB)</t>
  </si>
  <si>
    <t>... BYD SEAL (2023 | 01A035BC)</t>
  </si>
  <si>
    <t>г.Ташкент, Мирабадский район, Косманафтовлар кучаси</t>
  </si>
  <si>
    <t>... NEXIA 3 (2022 | 70D930BB)</t>
  </si>
  <si>
    <t>CHEVROLET LACETTI (2020 | 25N213LA)</t>
  </si>
  <si>
    <t>... E2 LUXURY POSITION (2023 | 10K589JB)</t>
  </si>
  <si>
    <t>г.Ташкент, Серглийский район, аро кучаси</t>
  </si>
  <si>
    <t>DAEWOO MATIZ (2014 | 01S286AB)</t>
  </si>
  <si>
    <t>CHEVROLET SPARK (2010 | 10P195MB)</t>
  </si>
  <si>
    <t>Ташкентская область, Чиназский район, Кутарма МФЙ</t>
  </si>
  <si>
    <t>... LACETTI (2020 | 10U653VA)</t>
  </si>
  <si>
    <t>г.Ташкент, Алмазарский район, Соглом авлод кучаси</t>
  </si>
  <si>
    <t>DAEWOO NEXIA (1999 | 10N486NA)</t>
  </si>
  <si>
    <t>Ташкентская область, г. Нурафшон, оккургон кучаси</t>
  </si>
  <si>
    <t xml:space="preserve"> COBALT (2023 | 10W726BB)</t>
  </si>
  <si>
    <t>CHEVROLET COBALT (2024 | 01W680VC)</t>
  </si>
  <si>
    <t>... NEXIA DOHC (2014 | 01H893OB)</t>
  </si>
  <si>
    <t>DAEWOO 164 Q4 (2020 | 01R106LB)</t>
  </si>
  <si>
    <t>VAZ VAZ 21074 (2000 | 20G560BA)</t>
  </si>
  <si>
    <t>Сырдарьинская область, СЫРДАРЬИНСКИЙ Р, Элобод МФЙ</t>
  </si>
  <si>
    <t>CHEVROLET COBALT (2022 | 95G318PA)</t>
  </si>
  <si>
    <t>Республика Каракалпакстан, НУКУССКИЙ РАЙОН, Ш Рашидов</t>
  </si>
  <si>
    <t>CHEVROLET LADA XRAY (2021 | 10K471CB)</t>
  </si>
  <si>
    <t>г.Ташкент, Юнусабадский район, Ифтикор кучаси</t>
  </si>
  <si>
    <t>CHEVROLET SPARK M300 (2019 | 80Z719NA)</t>
  </si>
  <si>
    <t xml:space="preserve">Бухарская область, город Бухоро, Juvoz qog'oz MFY </t>
  </si>
  <si>
    <t>CHEVROLET SPARK (2015 | 01V572LC)</t>
  </si>
  <si>
    <t>г.Ташкент, Яшнабадский район, Охангорон  шох кучаси</t>
  </si>
  <si>
    <t>VAZ LADA NIVA (2018 | 40U732XA)</t>
  </si>
  <si>
    <t>CHEVROLET SPARK (2010 | 01M561LB)</t>
  </si>
  <si>
    <t>г.Ташкент, Яшнабадский район, Кодирий</t>
  </si>
  <si>
    <t>CHEVROLET SPARK (2013 | 10B694MA)</t>
  </si>
  <si>
    <t>CHEVROLET GENTRA (2023 | 01Y701TB)</t>
  </si>
  <si>
    <t>DAEWOO MATIZ (2015 | 80P284JA)</t>
  </si>
  <si>
    <t>... LACETTI (2021 | 10V265DB)</t>
  </si>
  <si>
    <t>DAEWOO NEXIA 3 (2020 | 01V755JB)</t>
  </si>
  <si>
    <t>г.Ташкент, Шайхонтохурский район, ТХАЙ кучаси</t>
  </si>
  <si>
    <t>DAEWOO MATIZ BEST (2004 | 70C602GA)</t>
  </si>
  <si>
    <t>CHEVROLET LACETTI (2019 | 10O290GB)</t>
  </si>
  <si>
    <t>CHEVROLET COBALT (2023 | 70Q509BB)</t>
  </si>
  <si>
    <t>CHEVROLET LACETTI (2015 | 10B576FB)</t>
  </si>
  <si>
    <t>г.Ташкент, Учтепа район, Тукимаги кучаси</t>
  </si>
  <si>
    <t>DAEWOO MATIZ BEST (2011 | 01u687nc)</t>
  </si>
  <si>
    <t>... LACETTI (2013 | 01C763EC)</t>
  </si>
  <si>
    <t>г.Ташкент, Юнусабадский район, Жиззах вилояти, Пахтакор тумани, Тошкент-Термиз йуналишида</t>
  </si>
  <si>
    <t>CHEVROLET DAMAS (2022 | 01A646QB)</t>
  </si>
  <si>
    <t>... NEXIA SOHC (2013 | 10A765SA)</t>
  </si>
  <si>
    <t>г.Ташкент, Чиланзарский район, Халклар кучаси</t>
  </si>
  <si>
    <t>Самаркандская область, КАТТАКУРГАНСКИЙ, Заравшон кишлоги</t>
  </si>
  <si>
    <t xml:space="preserve"> ONIX (2024 | 01H012209)</t>
  </si>
  <si>
    <t>г.Ташкент, Янги Хаятский район, Юлдош махаля буйлаб</t>
  </si>
  <si>
    <t>... CHANGAN SC1032TUZ55 (2023 | 01631DMA)</t>
  </si>
  <si>
    <t>г.Ташкент, Яккасарайский район, Мукумий кучаси</t>
  </si>
  <si>
    <t>DAEWOO NEXIA DOHC (2009 | 01B423WC)</t>
  </si>
  <si>
    <t>DAEWOO NEXIA (2015 | 10A889VA)</t>
  </si>
  <si>
    <t>Ташкентская область, Чиназский район, Газалкент Паокент</t>
  </si>
  <si>
    <t>CHEVROLET COBALT (2013 | 85V299DA)</t>
  </si>
  <si>
    <t>CHEVROLET COBALT (2022 | 10K218XA)</t>
  </si>
  <si>
    <t>Ташкентская область, город Чирчик, Сойлар кучаси</t>
  </si>
  <si>
    <t>CHEVROLET LACETTI (2020 | 01105PPP)</t>
  </si>
  <si>
    <t>DAEWOO NEXIA GL (2022 | 10T095TA)</t>
  </si>
  <si>
    <t>CHEVROLET NEXIA - 150 1.6 L (2014 | 10B230MB)</t>
  </si>
  <si>
    <t xml:space="preserve"> LACETTI (2009 | 01M841QB)</t>
  </si>
  <si>
    <t>CHEVROLET NEXIA 2 (2020 | 01Z427HC)</t>
  </si>
  <si>
    <t>CHEVROLET COBALT (2024 | 01H771NC)</t>
  </si>
  <si>
    <t>CHEVROLET SPARK (2015 | 01Q970ZA)</t>
  </si>
  <si>
    <t>DAEWOO MATIZ BEST (2015 | 01J442RC)</t>
  </si>
  <si>
    <t>г.Ташкент, Шайхонтохурский район, Нуравшан кучаси</t>
  </si>
  <si>
    <t>... CHERY TIGGO 7PRO (2023 | 10T356DB)</t>
  </si>
  <si>
    <t>... MAN TGS 19.360 4X2 (2011 | 01104HLA)</t>
  </si>
  <si>
    <t>DAEWOO MATIZ BEST (2010 | 01B126YA)</t>
  </si>
  <si>
    <t>CHEVROLET LACETTI (2020 | 10M308KB)</t>
  </si>
  <si>
    <t>CHEVROLET ЛАБО (2018 | 10T561ZA)</t>
  </si>
  <si>
    <t>CHEVROLET SPARK (2017 | 01X923NC)</t>
  </si>
  <si>
    <t>CHEVROLET COBALT (2024 | 01W684OC)</t>
  </si>
  <si>
    <t>CHEVROLET NEXIA 3 (2018 | 01W483SC)</t>
  </si>
  <si>
    <t xml:space="preserve">г.Ташкент, Учтепа район, Бешогороч </t>
  </si>
  <si>
    <t>... MALIBU 2 (2020 | 01R201KB)</t>
  </si>
  <si>
    <t>... LACETTI (2011 | 01Q251MC)</t>
  </si>
  <si>
    <t>г.Ташкент, Яшнабадский район, Паркент кўчаси бўйлаб</t>
  </si>
  <si>
    <t>CHEVROLET LACETTI (2015 | 01F556ZA)</t>
  </si>
  <si>
    <t>... KIA K8 (2024 | 30R222MB)</t>
  </si>
  <si>
    <t>CHEVROLET SPARK (2011 | 01H187QC)</t>
  </si>
  <si>
    <t>CHEVROLET COBALT (2018 | 01B662LB)</t>
  </si>
  <si>
    <t>г.Ташкент, Шайхонтохурский район, Файзий кучаси</t>
  </si>
  <si>
    <t>DAEWOO NEXIA (2004 | 10V125DA)</t>
  </si>
  <si>
    <t>Ташкентская область, Янгиюльский район, Кушогоч махаляси</t>
  </si>
  <si>
    <t>BUICK BUICK VELITE6 (2024 | 01U442BB)</t>
  </si>
  <si>
    <t>г.Ташкент, Юнусабадский район, Юнус ота кучаси</t>
  </si>
  <si>
    <t>CHEVROLET SPARK (2011 | 01K689KA)</t>
  </si>
  <si>
    <t xml:space="preserve">г.Ташкент, Учтепа район, ТОШКЕНТ ШАХАР УЧТЕПА ТУМАНИ ЗАМАХШАРИЙ КЎЧАСИ </t>
  </si>
  <si>
    <t xml:space="preserve"> COBALT GS/16MTB (2020 | 25R264FA)</t>
  </si>
  <si>
    <t>г.Ташкент, Учтепа район, Лутон кучаси</t>
  </si>
  <si>
    <t>DAEWOO MATIZ BEST (2014 | 01M519VC)</t>
  </si>
  <si>
    <t>MARUTI OMNI  (2024 | 01K490TC)</t>
  </si>
  <si>
    <t>CHEVROLET LACETTI (2019 | 70U405CB)</t>
  </si>
  <si>
    <t>CHEVROLET DAMAS-2 (2024 | 01612EMA)</t>
  </si>
  <si>
    <t>CHEVROLET LACETTI (2013 | 10G270KA)</t>
  </si>
  <si>
    <t>г.Ташкент, Бектемирский район, Хусан Байкаро кучаси</t>
  </si>
  <si>
    <t>CHEVROLET LACETTI (2015 | 01V177EB)</t>
  </si>
  <si>
    <t>CHEVROLET LACETTI (2005 | 01Q150TA)</t>
  </si>
  <si>
    <t>CHEVROLET COBALT (2020 | 70K134WA)</t>
  </si>
  <si>
    <t>... BYD SONG PLUS (2023 | 01Y209BC)</t>
  </si>
  <si>
    <t>CHEVROLET SPARK (2012 | 01F372WA)</t>
  </si>
  <si>
    <t>CHEVROLET COBALT (2022 | 01C374VB)</t>
  </si>
  <si>
    <t>CHEVROLET COBALT LT (2020 | 95R452NA)</t>
  </si>
  <si>
    <t>Республика Каракалпакстан, ТУРТКУЛЬСКИЙ РА, Зиёкар кучаси</t>
  </si>
  <si>
    <t>DAEWOO DAMAS 2 D 2 (2023 | 10M249JB)</t>
  </si>
  <si>
    <t>Ташкентская область, Бостанлыкский район, Кушгоргон кучаси</t>
  </si>
  <si>
    <t>CHEVROLET LACETTI (2012 | 10S283SA)</t>
  </si>
  <si>
    <t>г.Ташкент, М.Улугбекский район, Янгибог кучаси</t>
  </si>
  <si>
    <t>CHEVROLET COBALT (2018 | 10K176BB)</t>
  </si>
  <si>
    <t xml:space="preserve"> BYD BYD SONG L (2024 | 01A404WA)</t>
  </si>
  <si>
    <t>г.Ташкент, Юнусабадский район, Хотира кучаси</t>
  </si>
  <si>
    <t>CHEVROLET SPARK (2018 | 01S912XB)</t>
  </si>
  <si>
    <t>CHEVROLET COBALT (2023 | 01L502CC)</t>
  </si>
  <si>
    <t>CHEVROLET MALIBU (2012 | 01B921KC)</t>
  </si>
  <si>
    <t>DAEWOO MATIZ (2008 | 01C614UB)</t>
  </si>
  <si>
    <t>CHEVROLET DAMAS (2018 | 01Q448KB)</t>
  </si>
  <si>
    <t>г.Ташкент, Чиланзарский район, Соул кучаси</t>
  </si>
  <si>
    <t xml:space="preserve"> SPARK (2019 | 01S128XC)</t>
  </si>
  <si>
    <t>CHEVROLET EQUINOX (2020 | 01701WCA)</t>
  </si>
  <si>
    <t>CHEVROLET ORLANDO (2015 | 01185VBA)</t>
  </si>
  <si>
    <t>CHEVROLET SPARK (2015 | 01S478DC)</t>
  </si>
  <si>
    <t>г.Ташкент, Алмазарский район, 214 Табассум</t>
  </si>
  <si>
    <t>CHEVROLET COBALT (2015 | 01E878HA)</t>
  </si>
  <si>
    <t xml:space="preserve"> SPARK (2021 | 01D264YC)</t>
  </si>
  <si>
    <t>GAZ ГАЗ 63 (2020 | 01248WGA)</t>
  </si>
  <si>
    <t>CHEVROLET LACETTI (2018 | 01434XFA)</t>
  </si>
  <si>
    <t>CHEVROLET COBALT (2023 | 80A987AB)</t>
  </si>
  <si>
    <t>CHEVROLET SPARK M300 (2017 | 01L577UA)</t>
  </si>
  <si>
    <t>г.Ташкент, Учтепа район, Фазилтепа</t>
  </si>
  <si>
    <t>... NMR 77H (2024 | 01V331JC)</t>
  </si>
  <si>
    <t>CHEVROLET 155 2.0 Twin Spark 16V S (2021 | 01C129RB)</t>
  </si>
  <si>
    <t>г.Ташкент, Серглийский район, Сергили 2</t>
  </si>
  <si>
    <t>CHEVROLET COBALT (2018 | 10Z869YA)</t>
  </si>
  <si>
    <t>HYUNDAI HUNDAI (1995 | 20H000816)</t>
  </si>
  <si>
    <t>CHEVROLET LACETTI (2021 | 01W673PB)</t>
  </si>
  <si>
    <t>... MALIBU 2 (2023 | 01T888MA)</t>
  </si>
  <si>
    <t>... CHERY ARIZZO 6 PRO (2023 | 01890FMA)</t>
  </si>
  <si>
    <t xml:space="preserve"> DAMAS-2 (2024 | 10B032JB)</t>
  </si>
  <si>
    <t>Ташкентская область, Ташкентский район, Чимкент йули кучаси</t>
  </si>
  <si>
    <t>CHEVROLET COBALT (2023 | 10S130EB)</t>
  </si>
  <si>
    <t>... GAZ 3302000288485635700000 (2011 | 01D485TA)</t>
  </si>
  <si>
    <t>г.Ташкент, Алмазарский район, Нуровшон Фаробий кучалари</t>
  </si>
  <si>
    <t>CHEVROLET COBALT (2020 | 01C675LB)</t>
  </si>
  <si>
    <t>CHEVROLET COBALT (2018 | 01R057WB)</t>
  </si>
  <si>
    <t>CHEVROLET SPARK (2015 | 01K217MB)</t>
  </si>
  <si>
    <t>CHEVROLET SPARK (2012 | 01Q134UC)</t>
  </si>
  <si>
    <t>DAEWOO MATIZ (2013 | 01E249SC)</t>
  </si>
  <si>
    <t>... NEXIA 3 (2018 | 60Y877RA)</t>
  </si>
  <si>
    <t>Андижанская область, Андижанский район, Куйганёр-Кушарик йуналиши Нухатак МФЙ</t>
  </si>
  <si>
    <t>CHEVROLET DAMAS-2 (2023 | 01808RDA)</t>
  </si>
  <si>
    <t>г.Ташкент, Чиланзарский район, Катта Думробод</t>
  </si>
  <si>
    <t xml:space="preserve"> BYD SEA GULL (2024 | 01Q213WC)</t>
  </si>
  <si>
    <t>г.Ташкент, Шайхонтохурский район, Зульфияхоним чорахаси</t>
  </si>
  <si>
    <t>... SONG PLUS (2023 | 01P720FB)</t>
  </si>
  <si>
    <t>DAEWOO NEXIA GL (2020 | 01A175KB)</t>
  </si>
  <si>
    <t>... ONIX (2024 | 10G847KB)</t>
  </si>
  <si>
    <t>Ташкентская область, Янгиюльский район, Бунедкор шох кучаси</t>
  </si>
  <si>
    <t>... LACETTI (2015 | 70U027QA)</t>
  </si>
  <si>
    <t>GAZ ГАЗ 33021 (2007 | 01F761CC)</t>
  </si>
  <si>
    <t>CHEVROLET LACETTI (2022 | 01B533PB)</t>
  </si>
  <si>
    <t>Ташкентская область, Янгиюльский район, Тошкент шох кучаси</t>
  </si>
  <si>
    <t>TOYOTA TOYOTA COROLLA  (2008 | 01C750QB)</t>
  </si>
  <si>
    <t>г.Ташкент, Яшнабадский район, Авиасозлар буйлаб</t>
  </si>
  <si>
    <t>... LACETTI (2023 | 01Y640EC)</t>
  </si>
  <si>
    <t>г.Ташкент, Шайхонтохурский район, Самарканд кучаси</t>
  </si>
  <si>
    <t>DAEWOO NEXIA 3 (2017 | 01P960GC)</t>
  </si>
  <si>
    <t>... ELECTRIC CAR BUICK VELITE 6 (2023 | 01K318UC)</t>
  </si>
  <si>
    <t xml:space="preserve"> NEXIA (2006 | 01S305FA)</t>
  </si>
  <si>
    <t>CHEVROLET SPARK (2015 | 01T247UB)</t>
  </si>
  <si>
    <t>г.Ташкент, Шайхонтохурский район, Туркургон</t>
  </si>
  <si>
    <t>DAEWOO Nexia 3 (2017 | 01Z592WB)</t>
  </si>
  <si>
    <t>CHEVROLET SPARK (2013 | 01F208DC)</t>
  </si>
  <si>
    <t>г.Ташкент, Чиланзарский район, Бешогоч кучаси</t>
  </si>
  <si>
    <t>... BYD SONG PLUS (2023 | 20E032FA)</t>
  </si>
  <si>
    <t>... HONDA CRIDER (2024 | 01F308PC)</t>
  </si>
  <si>
    <t>г.Ташкент, Алмазарский район, test2 ko'cha</t>
  </si>
  <si>
    <t>DAEWOO MATIZ (2014 | 60X762ZA)</t>
  </si>
  <si>
    <t>... FAW T80 ACTIS (2023 | 01666ZGA)</t>
  </si>
  <si>
    <t>г.Ташкент, Мирабадский район, Яхъё кучаси</t>
  </si>
  <si>
    <t>CHEVROLET COBALT (2018 | 10A160BB)</t>
  </si>
  <si>
    <t xml:space="preserve"> COBALT (2016 | 01D254AC)</t>
  </si>
  <si>
    <t>CHEVROLET LACETTI (2023 | 60M067CB)</t>
  </si>
  <si>
    <t>Андижанская область, Олтинкульский район, Олтинкўл -Асака ма?алий ?атнов йўли</t>
  </si>
  <si>
    <t xml:space="preserve"> COBALT (2024 | 70W366BB)</t>
  </si>
  <si>
    <t>... LACETTI 2 (2017 | 10O013TA)</t>
  </si>
  <si>
    <t>... LACETTI (2023 | 01X745ZB)</t>
  </si>
  <si>
    <t>Навоийская область, ГОРОД НАВОИЙ, каримова ва Толстой кучалари</t>
  </si>
  <si>
    <t>DAEWOO NEXIA GL (2019 | 01D970EB)</t>
  </si>
  <si>
    <t>г.Ташкент, М.Улугбекский район, BIY</t>
  </si>
  <si>
    <t>... ONIX (2024 | 01Z574SC)</t>
  </si>
  <si>
    <t>CHEVROLET COBALT (2014 | 20L700DA)</t>
  </si>
  <si>
    <t>Ташкентская область, Чиназский район, М-39</t>
  </si>
  <si>
    <t>... GAZ 3009A1 (2016 | 10L989XA)</t>
  </si>
  <si>
    <t>г.Ташкент, Шайхонтохурский район, Сакичман чорахаси</t>
  </si>
  <si>
    <t>CHEVROLET SPARK (2017 | 01T079NB)</t>
  </si>
  <si>
    <t>KIA KIA SONET (2024 | 01X097SC)</t>
  </si>
  <si>
    <t>г.Ташкент, Юнусабадский район, Test ko'cha</t>
  </si>
  <si>
    <t>CHEVROLET COBALT (2015 | 01N092YA)</t>
  </si>
  <si>
    <t>CHEVROLET XLABO LB3 (2019 | 01D903VC)</t>
  </si>
  <si>
    <t>г.Ташкент, Алмазарский район, Шомолий кучаси</t>
  </si>
  <si>
    <t>CHEVROLET TRACKER (2020 | 90U033WA)</t>
  </si>
  <si>
    <t>KIA KIA SONET (2024 | 01352JMA)</t>
  </si>
  <si>
    <t>CHEVROLET COBALT (2020 | 01Z485NC)</t>
  </si>
  <si>
    <t>Ташкентская область, Кибрайский район, Юзробот кучаси</t>
  </si>
  <si>
    <t>CHEVROLET SPARK (2011 | 01F718JA)</t>
  </si>
  <si>
    <t>CHEVROLET LACETTI (2010 | 10U530YA)</t>
  </si>
  <si>
    <t xml:space="preserve"> EPICA (2010 | 10F666FA)</t>
  </si>
  <si>
    <t>Ташкентская область, город Чирчик, Черков чорохаси</t>
  </si>
  <si>
    <t>... MONZA (2022 | 01W033OB)</t>
  </si>
  <si>
    <t>CHEVROLET SPARK (2014 | 01X974QB)</t>
  </si>
  <si>
    <t>CHEVROLET SPARK (2019 | 01F254WC)</t>
  </si>
  <si>
    <t>CHEVROLET NEXIA 2 (2022 | 01025QKA)</t>
  </si>
  <si>
    <t xml:space="preserve"> SONG PRO CHAMPION 71 KM COMFORT (2024 | 01G221UC)</t>
  </si>
  <si>
    <t>DAEWOO NEXIA DOHC (2015 | 10T477DA)</t>
  </si>
  <si>
    <t>Ташкентская область, Уртачирчикский район, Корасув Тошовул йуналиши</t>
  </si>
  <si>
    <t>Ташкентская область, город Чирчик, Черков чоррахаси</t>
  </si>
  <si>
    <t>CHEVROLET COBALT (2023 | 10A900YA)</t>
  </si>
  <si>
    <t>г.Ташкент, Янги Хаятский район, Шокир арик 264</t>
  </si>
  <si>
    <t>CHEVROLET MALIBU 2 2018 (2020 | 01V356UC)</t>
  </si>
  <si>
    <t>Ташкентская область, Занги-Атинский район, Тарик-тешир</t>
  </si>
  <si>
    <t>... LACETTI (2019 | 01G107QC)</t>
  </si>
  <si>
    <t>г.Ташкент, Юнусабадский район, Янги Юнусобод</t>
  </si>
  <si>
    <t>CHEVROLET COBALT (2021 | 01A977PB)</t>
  </si>
  <si>
    <t>ЗИЛ ZIL MMZ 4502 (1979 | 10S742YA)</t>
  </si>
  <si>
    <t>... NEXIA 3 (2020 | 01X993JB)</t>
  </si>
  <si>
    <t>CHEVROLET SPARK (2011 | 01A196RB)</t>
  </si>
  <si>
    <t>CHEVROLET SPARK (2013 | 01Y397LC)</t>
  </si>
  <si>
    <t xml:space="preserve"> COBALT (2022 | 10V857CB)</t>
  </si>
  <si>
    <t>CHEVROLET SPARK (2019 | 10O647CB)</t>
  </si>
  <si>
    <t>ЗИЛ ZIL MMZ 554 (1983 | 01Q968JA)</t>
  </si>
  <si>
    <t>... BYD CHAZOR DM I (2023 | 01M805DC)</t>
  </si>
  <si>
    <t>... TRAIBLAZER LTZ AT (2021 | 10M775FB)</t>
  </si>
  <si>
    <t>CHEVROLET SPARK M300 (2020 | 01X420JB)</t>
  </si>
  <si>
    <t>CHEVROLET LACETTI (2018 | 10H561MB)</t>
  </si>
  <si>
    <t>Ташкентская область, Кибрайский район, Юзработ кучаси</t>
  </si>
  <si>
    <t>CHEVROLET SPARK (2010 | 01R154EC)</t>
  </si>
  <si>
    <t>CHEVROLET SPARK (2020 | 01C087JB)</t>
  </si>
  <si>
    <t>CHEVROLET DAMAS (2022 | 10C334XA)</t>
  </si>
  <si>
    <t>... CHAZOR CHAMPION DM-I 55 KM LUXE (2024 | 50L595BB)</t>
  </si>
  <si>
    <t>г.Ташкент, М.Улугбекский район, КориНиёзид кучаси</t>
  </si>
  <si>
    <t>CHEVROLET LACETTI (2015 | 01N540EC)</t>
  </si>
  <si>
    <t>г.Ташкент, Алмазарский район, Шифокорлар кучаси</t>
  </si>
  <si>
    <t>DAEWOO NEXIA (2006 | 70F436RA)</t>
  </si>
  <si>
    <t>BYD BYD YUAN UP 401 (2025 | 10M901MB)</t>
  </si>
  <si>
    <t>... LACETTI (2017 | 01U960TB)</t>
  </si>
  <si>
    <t>г.Ташкент, Юнусабадский район, Истлол Заравшон</t>
  </si>
  <si>
    <t>г.Ташкент, Шайхонтохурский район, Нурафшон</t>
  </si>
  <si>
    <t>CHEVROLET SPARK (2014 | 01S341VC)</t>
  </si>
  <si>
    <t>г.Ташкент, Учтепа район, 21 мавзе</t>
  </si>
  <si>
    <t>CHEVROLET LACETTI (2020 | 10U950MB)</t>
  </si>
  <si>
    <t>DAEWOO NEXIA DOHC (2014 | 10O519OA)</t>
  </si>
  <si>
    <t>Ташкентская область, Куйичирчикский район, Навкирон МФЙ</t>
  </si>
  <si>
    <t xml:space="preserve"> COBALT (2021 | 10P117UA)</t>
  </si>
  <si>
    <t xml:space="preserve">г.Ташкент, Чиланзарский район, ТХАЙ Буньёдкор </t>
  </si>
  <si>
    <t>CHEVROLET NEXIA 2 (2018 | 30T934NB)</t>
  </si>
  <si>
    <t>BYD BYD SONG PLUS (2023 | 01017GJA)</t>
  </si>
  <si>
    <t xml:space="preserve"> NEXIA 3 (2021 | 01J702GA)</t>
  </si>
  <si>
    <t>VAZ VAZ 21063 (1989 | 10O138CA)</t>
  </si>
  <si>
    <t>CHEVROLET COBALT (2024 | 01L398SC)</t>
  </si>
  <si>
    <t>CHEVROLET NEXIA 3 (2022 | 95K412NA)</t>
  </si>
  <si>
    <t>Республика Каракалпакстан, ТУРТКУЛЬСКИЙ РА, ИКБОЛ №3 53-уй</t>
  </si>
  <si>
    <t>DAEWOO MATIZ (2007 | 01N138NC)</t>
  </si>
  <si>
    <t>Ташкентская область, Юкоричирчикский район, Дархан махаляси</t>
  </si>
  <si>
    <t>GAZ ГАЗЕЛЬ 330210 (2020 | 01D290JC)</t>
  </si>
  <si>
    <t>... LACETTI 2 (2019 | 10Y596RA)</t>
  </si>
  <si>
    <t>г.Ташкент, Юнусабадский район, Тошкент халк буйлабчимган кучаси</t>
  </si>
  <si>
    <t>CHEVROLET LACETTI (2013 | 70M957VA)</t>
  </si>
  <si>
    <t>... NEXIA 3 (2018 | 01Y681EC)</t>
  </si>
  <si>
    <t>г.Ташкент, Алмазарский район, Укта Ширин кучаси</t>
  </si>
  <si>
    <t>CHEVROLET COBALT (2024 | 01M682SC)</t>
  </si>
  <si>
    <t>ISUZU ISUZU SAZ NP 37 (2011 | 01915NBA)</t>
  </si>
  <si>
    <t>... SONG PLUS EV CHAMPION 605 KM FLAGSHIP (2024 | 01D571KB)</t>
  </si>
  <si>
    <t>г.Ташкент, Шайхонтохурский район, Урикзор томонидан Белтепа кучаси</t>
  </si>
  <si>
    <t>... CHERY TIGGO 8PRO (2023 | 60Q199TA)</t>
  </si>
  <si>
    <t>г.Ташкент, Мирабадский район, Нукус ва Миробод кучалари</t>
  </si>
  <si>
    <t>CHEVROLET SPARK  (2018 | 01D991GB)</t>
  </si>
  <si>
    <t>DAEWOO MATIZ (2010 | 10R754PA)</t>
  </si>
  <si>
    <t>Ташкентская область, город Чирчик, ТХАЙ кучаси</t>
  </si>
  <si>
    <t xml:space="preserve"> MATIZ BEST (2012 | 01P742WC)</t>
  </si>
  <si>
    <t>KAMAZ КАМАЗ 53212 (1984 | 01X663LA)</t>
  </si>
  <si>
    <t>... LACETTI (2020 | 70B572XA)</t>
  </si>
  <si>
    <t>г.Ташкент, Чиланзарский район, Аркасой кучаси</t>
  </si>
  <si>
    <t xml:space="preserve"> NEXIA 3 (2019 | 01F615TB)</t>
  </si>
  <si>
    <t xml:space="preserve"> DAMAS 2 (2016 | 01K569LB)</t>
  </si>
  <si>
    <t>Ташкентская область, Кибрайский район, Байткургон махаласи</t>
  </si>
  <si>
    <t>DAEWOO DAMAS DLX (2021 | 10X753YA)</t>
  </si>
  <si>
    <t>DAEWOO MATIZ BEST (2012 | 01J522LA)</t>
  </si>
  <si>
    <t>... LACETTI 2 (2018 | 01Q364BC)</t>
  </si>
  <si>
    <t>LADA LADA LARGUS RS045 (2019 | 01U293RB)</t>
  </si>
  <si>
    <t>Ташкентская область, Янгиюльский район, Озод кучаси</t>
  </si>
  <si>
    <t>CHEVROLET SPARK (2019 | 10A647ZA)</t>
  </si>
  <si>
    <t>Ташкентская область, Занги-Атинский район, Курилиш махаляси</t>
  </si>
  <si>
    <t>CHEVROLET SPARK (2013 | 01G290QA)</t>
  </si>
  <si>
    <t xml:space="preserve"> TRACKER-2 (2023 | 80D600SA)</t>
  </si>
  <si>
    <t>Бухарская область, Бухарский район, rabotipoyon qishlogi</t>
  </si>
  <si>
    <t>CHEVROLET DAMAS-2 (2025 | 10C207YA)</t>
  </si>
  <si>
    <t>DAEWOO MATIZ BEST (2014 | 10X387SA)</t>
  </si>
  <si>
    <t>CHEVROLET MALIBU (2013 | 01U889JB)</t>
  </si>
  <si>
    <t>г.Ташкент, Чиланзарский район, Шоконлик</t>
  </si>
  <si>
    <t>... DEEPAL SHENLAN S7 200MAX (2024 | 01W510NC)</t>
  </si>
  <si>
    <t>г.Ташкент, Яккасарайский район, Сергили йули шох кучаси</t>
  </si>
  <si>
    <t>CHEVROLET SPARK (2013 | 01G157KB)</t>
  </si>
  <si>
    <t>... LACETTI (2021 | 80S200AA)</t>
  </si>
  <si>
    <t>Бухарская область, Бухарский район, Gala osiyo</t>
  </si>
  <si>
    <t>CHEVROLET COBALT (2014 | 95Y198DA)</t>
  </si>
  <si>
    <t>г.Ташкент, Чиланзарский район, бешегоч кучаси</t>
  </si>
  <si>
    <t>CHEVROLET LACETTI (2011 | 10U577OA)</t>
  </si>
  <si>
    <t>Ташкентская область, Янгиюльский район, Шодлик кучаси</t>
  </si>
  <si>
    <t>CHEVROLET ONIX (2024 | 10D824HB)</t>
  </si>
  <si>
    <t>Ташкентская область, Кибрайский район, Мехнат махаляси</t>
  </si>
  <si>
    <t>VAZ VAZ 2102 (1980 | 01X259BA)</t>
  </si>
  <si>
    <t xml:space="preserve"> MONZA (2023 | 01Z239LC)</t>
  </si>
  <si>
    <t>CHEVROLET COBALT (2023 | 10M910GB)</t>
  </si>
  <si>
    <t>Ташкентская область, Занги-Атинский район, Курилиш  махаласи</t>
  </si>
  <si>
    <t>CHEVROLET SPARK (2014 | 01C011DB)</t>
  </si>
  <si>
    <t>DAEWOO MATIZ (2006 | 01013PKA)</t>
  </si>
  <si>
    <t>JETOUR JETOUR X95 (2023 | 01X035CC)</t>
  </si>
  <si>
    <t>HYUNDAI HYUNDAI ELANTRA (2020 | 01P933OB)</t>
  </si>
  <si>
    <t>ЗИЛ ZIL431610 (1987 | 20V159CA)</t>
  </si>
  <si>
    <t>г.Ташкент, Мирабадский район, Вокзал кучаси</t>
  </si>
  <si>
    <t>... BYD E2 LUXURY EDITION (2023 | 01U231NC)</t>
  </si>
  <si>
    <t>Ташкентская область, Паркентский район, Сукок кучаси</t>
  </si>
  <si>
    <t>CHEVROLET COBALT (2021 | 95D863SA)</t>
  </si>
  <si>
    <t>Ташкентская область, Уртачирчикский район, Нуравшон шахри Тошкентйули</t>
  </si>
  <si>
    <t>CHEVROLET SPARK (2020 | 01F543KB)</t>
  </si>
  <si>
    <t xml:space="preserve"> ONIX (2023 | 01F513AC)</t>
  </si>
  <si>
    <t>BYD BYD YUAN PRO (2024 | 01T085SC)</t>
  </si>
  <si>
    <t>г.Ташкент, Учтепа район, Ричер йули</t>
  </si>
  <si>
    <t xml:space="preserve"> MATIZ BEST (2009 | 01A359FB)</t>
  </si>
  <si>
    <t>VAZ LADA NIVA (2020 | 01J778VB)</t>
  </si>
  <si>
    <t>BYD E2 LUXURY (2023 | 01T744MC)</t>
  </si>
  <si>
    <t>г.Ташкент, Юнусабадский район, Козитарнов кучаси</t>
  </si>
  <si>
    <t xml:space="preserve"> SPARK (2017 | 01J382XC)</t>
  </si>
  <si>
    <t>г.Ташкент, Яккасарайский район, Юнусота кучаси</t>
  </si>
  <si>
    <t>... HOWO SINOTRUK (2017 | 01729FJA)</t>
  </si>
  <si>
    <t>Ташкентская область, Занги-Атинский район, Туркистон кучаси</t>
  </si>
  <si>
    <t>CHEVROLET COBALT (2015 | 01E689LC)</t>
  </si>
  <si>
    <t>г.Ташкент, Чиланзарский район, АсирларСадоси кучаси</t>
  </si>
  <si>
    <t>CHEVROLET LACETTI (2017 | 50Q251TA)</t>
  </si>
  <si>
    <t>KIA KIA SONET 2024 (2024 | 01F696TC)</t>
  </si>
  <si>
    <t xml:space="preserve"> TRACKER-2 (2025 | 01D732XC)</t>
  </si>
  <si>
    <t>г.Ташкент, Шайхонтохурский район, Бешкайгарач</t>
  </si>
  <si>
    <t>... CHANGAN SC 1032TUZ55 (2023 | 01214MMA)</t>
  </si>
  <si>
    <t>CHEVROLET SPARK (2012 | 01T287BC)</t>
  </si>
  <si>
    <t>г.Ташкент, М.Улугбекский район, Яззобод кучаси</t>
  </si>
  <si>
    <t>GAZ ГАЗ 322132-414 (2013 | 01Z953NC)</t>
  </si>
  <si>
    <t>CHEVROLET COBALT (2022 | 01W298AC)</t>
  </si>
  <si>
    <t>... LABO LB2 (2024 | 70B047DB)</t>
  </si>
  <si>
    <t>CHEVROLET NEXIA 2 (2018 | 01Z309HC)</t>
  </si>
  <si>
    <t>CHEVROLET DAMAS (2018 | 10A025ZA)</t>
  </si>
  <si>
    <t>CHEVROLET SPARK (2020 | 01B156RC)</t>
  </si>
  <si>
    <t>г.Ташкент, Яшнабадский район, Рохат кучаси</t>
  </si>
  <si>
    <t xml:space="preserve"> NEXIA 3 (2019 | 70Q961YA)</t>
  </si>
  <si>
    <t>CHEVROLET LACETTI (2021 | 01Q417UC)</t>
  </si>
  <si>
    <t>г.Ташкент, Мирабадский район, Мехриё кучаси</t>
  </si>
  <si>
    <t>... BMW 745I (2004 | 01F702DB)</t>
  </si>
  <si>
    <t>CHEVROLET CAPTIVA (2011 | 01X533KA)</t>
  </si>
  <si>
    <t>г.Ташкент, Яккасарайский район, Насафий кучаси</t>
  </si>
  <si>
    <t>DAEWOO MATIZ (2008 | 10D272LA)</t>
  </si>
  <si>
    <t>CHEVROLET COBALT (2016 | 01Y622ZA)</t>
  </si>
  <si>
    <t>CHEVROLET SPARK (2017 | 01U472NC)</t>
  </si>
  <si>
    <t>г.Ташкент, Алмазарский район, Мискин кучаси</t>
  </si>
  <si>
    <t>DAEWOO MATIZ (2012 | 10O068EB)</t>
  </si>
  <si>
    <t>... MONZA1.3 TURBO (2023 | 01J242HB)</t>
  </si>
  <si>
    <t>г.Ташкент, Юнусабадский район, Улкаобод 2 тор</t>
  </si>
  <si>
    <t>DAEWOO MATIZ (2015 | 01D381FC)</t>
  </si>
  <si>
    <t>CHEVROLET NEXIA 3 (2019 | 01C015GB)</t>
  </si>
  <si>
    <t>CHEVROLET COBALT (2023 | 10U508AB)</t>
  </si>
  <si>
    <t>CHEVROLET COBALT (2015 | 10L576HB)</t>
  </si>
  <si>
    <t>SHACMAN SHACMAN F3000 (2021 | 01946RJA)</t>
  </si>
  <si>
    <t xml:space="preserve">г.Ташкент, Мирабадский район, ТХАЙ кучаси </t>
  </si>
  <si>
    <t>KIA KIA SONET 2025 (2024 | 01V759OC)</t>
  </si>
  <si>
    <t>CHEVROLET DAMAS (2016 | 10Z843OA)</t>
  </si>
  <si>
    <t>CHEVROLET LACETTI (2018 | 20O994FA)</t>
  </si>
  <si>
    <t>Ташкентская область, Янгиюльский район, Утувчи М-39</t>
  </si>
  <si>
    <t>CHEVROLET COBALT (2016 | 10P850BB)</t>
  </si>
  <si>
    <t>Ташкентская область, Юкоричирчикский район, КХАЙ кучаси</t>
  </si>
  <si>
    <t>CHEVROLET LACETTI (2021 | 01G393BB)</t>
  </si>
  <si>
    <t>GAZ GAZ 322132 206 (2013 | 01W146HC)</t>
  </si>
  <si>
    <t xml:space="preserve"> SONG PRO CHAMPION 71 KM FLAGSHIP (2024 | 01H313MC)</t>
  </si>
  <si>
    <t>CHEVROLET COBALT (2025 | 01Z869WC)</t>
  </si>
  <si>
    <t>г.Ташкент, Мирабадский район, Банакотий</t>
  </si>
  <si>
    <t>CHEVROLET ONIX (2023 | 01E926UC)</t>
  </si>
  <si>
    <t>г.Ташкент, Бектемирский район, BEKTEMIR SHOX</t>
  </si>
  <si>
    <t>CHEVROLET LACETTI (2012 | 10Y140CB)</t>
  </si>
  <si>
    <t>... VAZ 21063 (1983 | 10H589AB)</t>
  </si>
  <si>
    <t>Ташкентская область, Юкоричирчикский район, А Новои кучаси</t>
  </si>
  <si>
    <t>CHEVROLET COBALT (2023 | 01L763AC)</t>
  </si>
  <si>
    <t>CHEVROLET KOBALT (2022 | 01U819PC)</t>
  </si>
  <si>
    <t>BYD BYD YUAN PRO (2023 | 01Y004NC)</t>
  </si>
  <si>
    <t>CHEVROLET LACETTI (2009 | 01X614OC)</t>
  </si>
  <si>
    <t>CHEVROLET COBALT (2019 | 01E350GB)</t>
  </si>
  <si>
    <t>DAEWOO NEXIA (2022 | 10K726JB)</t>
  </si>
  <si>
    <t>Ташкентская область, город Чирчик, Навбахор  кургони</t>
  </si>
  <si>
    <t>CHEVROLET COBALT (2014 | 10A275ZA)</t>
  </si>
  <si>
    <t>Ташкентская область, Юкоричирчикский район, Янгибозор кургона</t>
  </si>
  <si>
    <t>CHEVROLET SPARK (2015 | 01Z946LC)</t>
  </si>
  <si>
    <t>г.Ташкент, Юнусабадский район, Хасанбой кучаси</t>
  </si>
  <si>
    <t>CHEVROLET COBALT (2019 | 01D430VB)</t>
  </si>
  <si>
    <t>г.Ташкент, Яшнабадский район, Асалобод кучаси</t>
  </si>
  <si>
    <t>Ташкентская область, город Чирчик, Навбахар кучаси</t>
  </si>
  <si>
    <t>DAEWOO MATIZ (2004 | 01B850CB)</t>
  </si>
  <si>
    <t>CHEVROLET OPTRA (2008 | 01Y206JA)</t>
  </si>
  <si>
    <t>CHEVROLET LACETTI (2014 | 01A808CB)</t>
  </si>
  <si>
    <t xml:space="preserve">г.Ташкент, Юнусабадский район, 2 квартал </t>
  </si>
  <si>
    <t>... TRACKER-2 (2025 | 01A455VC)</t>
  </si>
  <si>
    <t>DAEWOO NEXIA 3 (2020 | 10N268UA)</t>
  </si>
  <si>
    <t>CHEVROLET COBALT (2020 | 01V178LB)</t>
  </si>
  <si>
    <t>г.Ташкент, Бектемирский район, Зиёлилар кучаси</t>
  </si>
  <si>
    <t>DAEWOO MATIZ (2010 | 10P964DA)</t>
  </si>
  <si>
    <t>г.Ташкент, Яккасарайский район, Ш.РУСТАВЕЛИ-БОБУР</t>
  </si>
  <si>
    <t>GAZ ГАЗ 33021 (2007 | 01R146XA)</t>
  </si>
  <si>
    <t>Ташкентская область, Ахангаранский район, Убайд МФЙ</t>
  </si>
  <si>
    <t>CHEVROLET SPARK (2016 | 01R905VC)</t>
  </si>
  <si>
    <t>г.Ташкент, Шайхонтохурский район, Лайлитугон кучаси</t>
  </si>
  <si>
    <t xml:space="preserve"> SPARK (2014 | 10T391LA)</t>
  </si>
  <si>
    <t>CHEVROLET COBALT (2024 | 10Z320JB)</t>
  </si>
  <si>
    <t>г.Ташкент, Яшнабадский район, Шохсанам кучаси</t>
  </si>
  <si>
    <t>... TRACKER-2 (2024 | 10T350KB)</t>
  </si>
  <si>
    <t>DAEWOO MATIZ (2017 | 10G375PA)</t>
  </si>
  <si>
    <t>CHEVROLET COBALT (2025 | 01G709PC)</t>
  </si>
  <si>
    <t>г.Ташкент, М.Улугбекский район, Губоданбоги</t>
  </si>
  <si>
    <t>... NEXIA 3 (2020 | 01E450TC)</t>
  </si>
  <si>
    <t>... BYD SONG PLUS EV (2023 | 10Y021CB)</t>
  </si>
  <si>
    <t>DAEWOO MATIZ BEST (2010 | 01G813XC)</t>
  </si>
  <si>
    <t>Ташкентская область, г. Нурафшон, Тошкент -нуравшон-охонгарон</t>
  </si>
  <si>
    <t>FORD TRACKER 2 (2023 | 01Z717TA)</t>
  </si>
  <si>
    <t>CHEVROLET DAMAS-2 (2020 | 10K009UA)</t>
  </si>
  <si>
    <t>Ташкентская область, Янгиюльский район, Узбекистон кучаси</t>
  </si>
  <si>
    <t>DAEWOO NEXIA GL (2016 | 01Z843BC)</t>
  </si>
  <si>
    <t>DAEWOO NEXIA SOHC (2013 | 01106TTG)</t>
  </si>
  <si>
    <t xml:space="preserve">г.Ташкент, Яшнабадский район, ул, Бирлашган </t>
  </si>
  <si>
    <t>CHEVROLET SPARK (2010 | 01A668JB)</t>
  </si>
  <si>
    <t>VAZ LADA 1115 (2008 | 01U751OA)</t>
  </si>
  <si>
    <t>... NEXIA 3 (2019 | 01C153SC)</t>
  </si>
  <si>
    <t>г.Ташкент, Мирабадский район, Янги замон кучаси</t>
  </si>
  <si>
    <t>CHEVROLET COBALT (2021 | 10R019CB)</t>
  </si>
  <si>
    <t>г.Ташкент, Бектемирский район, Форгона йули</t>
  </si>
  <si>
    <t>CHEVROLET COBALT (2020 | 01M018398)</t>
  </si>
  <si>
    <t>CHEVROLET SPARK (2013 | 01R627FC)</t>
  </si>
  <si>
    <t>г.Ташкент, Мирабадский район, Хонобод кучаси</t>
  </si>
  <si>
    <t>CHEVROLET DAMAS (2023 | 60F793BB)</t>
  </si>
  <si>
    <t>Андижанская область, г. Андижон, Бобуршох кучаси</t>
  </si>
  <si>
    <t>DAEWOO MATIZ (2008 | 01M578QC)</t>
  </si>
  <si>
    <t>г.Ташкент, Шайхонтохурский район, М уйгур оксой кучаси</t>
  </si>
  <si>
    <t xml:space="preserve"> NEXIA 3 (2019 | 01T745GC)</t>
  </si>
  <si>
    <t>CHEVROLET LACETTI (2020 | 10X123JA)</t>
  </si>
  <si>
    <t>CHEVROLET SPARK (2014 | 10Q194HB)</t>
  </si>
  <si>
    <t>... BYD E2 (2024 | 01N333BA)</t>
  </si>
  <si>
    <t>... LACETTI (2015 | 10X504MA)</t>
  </si>
  <si>
    <t xml:space="preserve"> ONIX (2024 | 10G639HB)</t>
  </si>
  <si>
    <t>Ташкентская область, город Ангрен, А 373 ёлида кушилувчи 515 дока</t>
  </si>
  <si>
    <t>Ташкентская область, Чиназский район, Ойдин МФЙ</t>
  </si>
  <si>
    <t>... TRACKER 2 (2022 | 01P066JB)</t>
  </si>
  <si>
    <t>DAEWOO NEXIA 3 (2022 | 01K267TB)</t>
  </si>
  <si>
    <t>г.Ташкент, Учтепа район, Жамшид тор кучаси</t>
  </si>
  <si>
    <t>CHEVROLET DAMAS-2 (2024 | 01X809OC)</t>
  </si>
  <si>
    <t>г.Ташкент, Янги Хаятский район, Хонободтепа кучаси</t>
  </si>
  <si>
    <t>... NEXIA 3 AVGS16 (2020 | 80S236PA)</t>
  </si>
  <si>
    <t>CHEVROLET DAMAS (2024 | 01J145UC)</t>
  </si>
  <si>
    <t>Ташкентская область, Кибрайский район, Тошкент йуналишдан Кибрай йуналиши томонга</t>
  </si>
  <si>
    <t>DAEWOO LABO (2024 | 75M917ZA)</t>
  </si>
  <si>
    <t>Ташкентская область, Чиназский район, Тошкент Термез ХАЙ</t>
  </si>
  <si>
    <t>CHEVROLET LACETTI (2019 | 01K124EC)</t>
  </si>
  <si>
    <t>CHEVROLET SPARK (2018 | 01O606RB)</t>
  </si>
  <si>
    <t>... SEAGULL FLYING (2024 | 01U414OC)</t>
  </si>
  <si>
    <t xml:space="preserve"> NEXIA 3 (2018 | 10X294AB)</t>
  </si>
  <si>
    <t>Ташкентская область, город Олмалик, Камалак йуналиши</t>
  </si>
  <si>
    <t>CHEVROLET LACETTI L COMFORT PL (2022 | 95K244LA)</t>
  </si>
  <si>
    <t xml:space="preserve">Республика Каракалпакстан, ТУРТКУЛЬСКИЙ РА, ТУРТКУЛ РАЙОН СВЕНЧ КУЧАСИ </t>
  </si>
  <si>
    <t>... BYD SONG PLUS CHAMPION  (2024 | 01L886GB)</t>
  </si>
  <si>
    <t>г.Ташкент, Алмазарский район, Бешкургон кучаси</t>
  </si>
  <si>
    <t>GAZ GAZ 31105 120 (2005 | 10A046FA)</t>
  </si>
  <si>
    <t>г.Ташкент, М.Улугбекский район, Корасув кучаси</t>
  </si>
  <si>
    <t>CHEVROLET LACETTI (2022 | 01U838QB)</t>
  </si>
  <si>
    <t>Ташкентская область, Паркентский район, Шампан кучаси</t>
  </si>
  <si>
    <t>... JAC J7 (2021 | 01S051QC)</t>
  </si>
  <si>
    <t>г.Ташкент, Юнусабадский район, 8 мавзе 24 дом</t>
  </si>
  <si>
    <t>DAEWOO MATIZ BEST (2015 | 01S979VA)</t>
  </si>
  <si>
    <t>Республика Каракалпакстан, БЕРУНИЙСКИЙ РАЙ, A-380 avtomobil yo'li</t>
  </si>
  <si>
    <t>DAEWOO NEXIA (2019 | 01D741TC)</t>
  </si>
  <si>
    <t>CHEVROLET COBALT (2024 | 70Z200FB)</t>
  </si>
  <si>
    <t>DAEWOO NEXIA SOHC (2012 | 10H435MA)</t>
  </si>
  <si>
    <t>CHEVROLET SPARK (2014 | 01S906SA)</t>
  </si>
  <si>
    <t>CHEVROLET COBALT (2024 | 01B329SC)</t>
  </si>
  <si>
    <t>CHEVROLET COBALT (2023 | 01E469HC)</t>
  </si>
  <si>
    <t>г.Ташкент, Учтепа район, 31-мавзе  уйлар аро кучаси</t>
  </si>
  <si>
    <t>CHEVROLET SPARK (2011 | 01553QGA)</t>
  </si>
  <si>
    <t>... NEXIA 3 (2016 | 01Q799MB)</t>
  </si>
  <si>
    <t>CHEVROLET COBALT (2023 | 10E737HA)</t>
  </si>
  <si>
    <t>DAEWOO NEXIA DOHC (2014 | 01S867NC)</t>
  </si>
  <si>
    <t>CHEVROLET COBALT (2018 | 10O261JB)</t>
  </si>
  <si>
    <t>CHEVROLET MALIBU 2 2018 (2020 | 01X725PC)</t>
  </si>
  <si>
    <t>FORD TRACER 130 (2023 | 01Q774NA)</t>
  </si>
  <si>
    <t>CHEVROLET DAMAS-2 (2024 | 01L812OC)</t>
  </si>
  <si>
    <t>CHEVROLET DAMAS (2019 | 10U468JB)</t>
  </si>
  <si>
    <t>CHEVROLET SPARK (2019 | 10Z936GB)</t>
  </si>
  <si>
    <t>г.Ташкент, Чиланзарский район, GAVHAR</t>
  </si>
  <si>
    <t>LEXUS LEXUS GF350 (2017 | 01205RHA)</t>
  </si>
  <si>
    <t>CHEVROLET COBALT (2019 | 01G872HB)</t>
  </si>
  <si>
    <t>CHEVROLET COBALT (2024 | 10S376HB)</t>
  </si>
  <si>
    <t>Ташкентская область, город Чирчик, Газалкент йуналиши</t>
  </si>
  <si>
    <t>CHEVROLET COBALT (2023 | 01K785HC)</t>
  </si>
  <si>
    <t>CHEVROLET SPARK (2013 | 01G162SC)</t>
  </si>
  <si>
    <t>г.Ташкент, Учтепа район, Али кушчи кучаси</t>
  </si>
  <si>
    <t>ISUZU SAZ NQR 71 PL (2007 | 01490ZBA)</t>
  </si>
  <si>
    <t>г.Ташкент, Чиланзарский район, Учувчилар шахарчаси чоррахаси</t>
  </si>
  <si>
    <t xml:space="preserve"> MATIZ BEST (2018 | 01A271XC)</t>
  </si>
  <si>
    <t>г.Ташкент, М.Улугбекский район, Глобал строй кучаси</t>
  </si>
  <si>
    <t>CHEVROLET COBALT (2021 | 90P551OA)</t>
  </si>
  <si>
    <t xml:space="preserve">Хорезмская область, ГОРОД УРГЕНЧ, Урганч шахар Тумарис нур гипермаркет автотураргохида </t>
  </si>
  <si>
    <t>CHEVROLET COBALT (2020 | 10T116UA)</t>
  </si>
  <si>
    <t>Ташкентская область, город Ангрен, ULUG'BEK MAHALLASI FRESH SAVDO MARKAZI</t>
  </si>
  <si>
    <t>г.Ташкент, Янги Хаятский район, Спутник 16 кучаси</t>
  </si>
  <si>
    <t>CHEVROLET SPARK (2015 | 01U872NB)</t>
  </si>
  <si>
    <t xml:space="preserve">г.Ташкент, М.Улугбекский район, Хурмонтепа </t>
  </si>
  <si>
    <t>DAEWOO MATIZ BEST (2015 | 01N056VA)</t>
  </si>
  <si>
    <t>CHEVROLET LACETTI (2014 | 01H003892)</t>
  </si>
  <si>
    <t>г.Ташкент, Чиланзарский район, So`challi ota ko`chasi</t>
  </si>
  <si>
    <t>CHEVROLET MALIBU (2014 | 01F025MC)</t>
  </si>
  <si>
    <t>MAZ MAZ 6X4 551605 280 050 (2019 | 01258QGA)</t>
  </si>
  <si>
    <t>Республика Каракалпакстан, ТУРТКУЛЬСКИЙ РА, навоий</t>
  </si>
  <si>
    <t>DAEWOO MATIZ BEST (2010 | 10L883TA)</t>
  </si>
  <si>
    <t>LEAPMOTOR LEAPMOTOR С10 (2023 | 95U032PA)</t>
  </si>
  <si>
    <t xml:space="preserve"> MALIBU (2018 | 20Q777HA)</t>
  </si>
  <si>
    <t>Сырдарьинская область, ГОРОД ГУЛИСТОН, JIZZAX VILOYATI PAXTAKOR TUMANI M-39 TOSHKENT TERMIZ YO'LINING 954 KMDA</t>
  </si>
  <si>
    <t>DAEWOO NEXIA GL (2022 | 01X493UB)</t>
  </si>
  <si>
    <t>г.Ташкент, Учтепа район, Манном Уйгур</t>
  </si>
  <si>
    <t>CHEVROLET SPARK (2020 | 10X748FB)</t>
  </si>
  <si>
    <t>... NEXIA 3 (2019 | 10M319DB)</t>
  </si>
  <si>
    <t>CHEVROLET LACETTI (2019 | 01H745KC)</t>
  </si>
  <si>
    <t>г.Ташкент, Учтепа район, Зергили</t>
  </si>
  <si>
    <t>CHEVROLET CAPTIVA (2008 | 01J795OA)</t>
  </si>
  <si>
    <t>CHEVROLET SPARK M300 (2022 | 01U923QC)</t>
  </si>
  <si>
    <t>CHEVROLET LACETTI (2020 | 10V576DB)</t>
  </si>
  <si>
    <t>Джиззакская область, МИРЗАЧУЛЬСКИЙ Р, Гагарин кесишмаси</t>
  </si>
  <si>
    <t>DAEWOO DAMAS DX (2021 | 01E218PC)</t>
  </si>
  <si>
    <t>DAEWOO MATIZ (2017 | 60L794MA)</t>
  </si>
  <si>
    <t xml:space="preserve">г.Ташкент, Юнусабадский район, Мойкургон кучасидан буйлаб Бинкат кучаси томонидан Юкори Каракамиш кучаси томонига </t>
  </si>
  <si>
    <t>Джиззакская область, МИРЗАЧУЛЬСКИЙ Р, жиззах вилояти Мирзачул тумани, Узбекистон ва Гагарин кучалари кесишмасида</t>
  </si>
  <si>
    <t>... MAN TGS 26 400 6X4 BLS (2014 | 01664NDA)</t>
  </si>
  <si>
    <t>CHEVROLET COBALT (2020 | 01A354LB)</t>
  </si>
  <si>
    <t>CHEVROLET SPARK (2020 | 75P365MA)</t>
  </si>
  <si>
    <t>Сурхандарьинская область, г.Термиз, улица Алишера Навоий</t>
  </si>
  <si>
    <t>г.Ташкент, Алмазарский район, шифокор кучаси</t>
  </si>
  <si>
    <t>CHEVROLET SPARK (2021 | 01E300FA)</t>
  </si>
  <si>
    <t>DAEWOO MATIZ BEST (2009 | 01Y043PA)</t>
  </si>
  <si>
    <t>г.Ташкент, Чиланзарский район, Мавзелараро кучаси</t>
  </si>
  <si>
    <t>CHEVROLET LACETTI (2021 | 40X823NB)</t>
  </si>
  <si>
    <t>Ферганская область, ГОРОД КОКАНД, ?ў?он шахар Чорсу кўчаси</t>
  </si>
  <si>
    <t>... LADA KALINA 21921 212 50 (2018 | 01T180CB)</t>
  </si>
  <si>
    <t>г.Ташкент, Учтепа район, Кичик халка йули</t>
  </si>
  <si>
    <t>CHEVROLET SPARK (2017 | 01X830UC)</t>
  </si>
  <si>
    <t>VAZ ВАЗ 2107 (1991 | 10S175DB)</t>
  </si>
  <si>
    <t>CHEVROLET DAMAS (2005 | 01P592YB)</t>
  </si>
  <si>
    <t>DAEWOO MATIZ (2009 | 10Q987PA)</t>
  </si>
  <si>
    <t>Ташкентская область, Янгиюльский район, Гульбохор чирчик кучаси</t>
  </si>
  <si>
    <t>г.Ташкент, М.Улугбекский район, Охангорон  шох кучаси</t>
  </si>
  <si>
    <t xml:space="preserve"> LACETTI (2019 | 25E501HA)</t>
  </si>
  <si>
    <t>CHEVROLET SPARK (2016 | 01B908YA)</t>
  </si>
  <si>
    <t>CHEVROLET ONIX (2024 | 20G477HA)</t>
  </si>
  <si>
    <t xml:space="preserve">Сырдарьинская область, МИРЗААБАДСКИЙ Р, СИРДАРЁ ВИЛОЯТ ГУЛИСТОН ШАХРИ НАВБАХОР МФЙ </t>
  </si>
  <si>
    <t>DAEWOO MATIZ BEST (2014 | 01C103UB)</t>
  </si>
  <si>
    <t>г.Ташкент, Чиланзарский район, Катартол кучаси</t>
  </si>
  <si>
    <t>... LACETTI (2015 | 80T236TA)</t>
  </si>
  <si>
    <t>Бухарская область, Каракульский район, ESKI QALA</t>
  </si>
  <si>
    <t>CHEVROLET SPARK (2018 | 01G435DB)</t>
  </si>
  <si>
    <t>г.Ташкент, Юнусабадский район, Уста Ширин Кучаси</t>
  </si>
  <si>
    <t>DAEWOO MATIZ (2008 | 01S193SB)</t>
  </si>
  <si>
    <t>... LASETTI (2018 | 10P171PA)</t>
  </si>
  <si>
    <t>Ташкентская область, Ташкентский район, Халмкоп махаляси</t>
  </si>
  <si>
    <t>... HOWO A7 ZZ4257N3847C1C (2022 | 30809PBA)</t>
  </si>
  <si>
    <t>Ташкентская область, Чиназский район, М -39 йули</t>
  </si>
  <si>
    <t>CHEVROLET LACETTI (2011 | 01A619SB)</t>
  </si>
  <si>
    <t>CHEVROLET LACETTI (2012 | 01J302FC)</t>
  </si>
  <si>
    <t>... BYD SONG PLUS DMI (2023 | 25D360LA)</t>
  </si>
  <si>
    <t>CHEVROLET LACETTI (2018 | 10L023BB)</t>
  </si>
  <si>
    <t>... LADA GRANTA (2019 | 10L276ZA)</t>
  </si>
  <si>
    <t>Самаркандская область, ГОРОД САМАРКАНД, M.Ulug'bek-M.Baraka ko'chalari kesishgan chorraxasida</t>
  </si>
  <si>
    <t xml:space="preserve">г.Ташкент, Шайхонтохурский район, ул, Фур?ат </t>
  </si>
  <si>
    <t xml:space="preserve">г.Ташкент, Юнусабадский район, 2 Мавзе </t>
  </si>
  <si>
    <t>CHEVROLET COBALT (2015 | 10144GBA)</t>
  </si>
  <si>
    <t>CHEVROLET COBALT (2019 | 01V051OB)</t>
  </si>
  <si>
    <t>CHEVROLET COBALT (2024 | 01H093XC)</t>
  </si>
  <si>
    <t>CHEVROLET LACETTI (2019 | 01A302LC)</t>
  </si>
  <si>
    <t>г.Ташкент, М.Улугбекский район, А Югнакий кучаси</t>
  </si>
  <si>
    <t>CHEVROLET SPARK (2022 | 60X888DB)</t>
  </si>
  <si>
    <t>Андижанская область, Улугнорский район, Улгунор худуди</t>
  </si>
  <si>
    <t>Ташкентская область, Юкоричирчикский район, Истиклол махаля</t>
  </si>
  <si>
    <t>... CHANGAN SC1027DAC5 (2019 | 01A651AC)</t>
  </si>
  <si>
    <t>DAEWOO DAMAS D2 (2022 | 01V764TB)</t>
  </si>
  <si>
    <t>Ташкентская область, Паркентский район, Марказий МФЙ</t>
  </si>
  <si>
    <t>CHEVROLET SPARK (2019 | 60W525HA)</t>
  </si>
  <si>
    <t>Андижанская область, г. Андижон, Бустон дахаси Усмон Юсупов кучаси</t>
  </si>
  <si>
    <t>CHEVROLET COBALT (2017 | 20K318GA)</t>
  </si>
  <si>
    <t xml:space="preserve">Сырдарьинская область, ХАВАСТСКИЙ РАЙО, Сирдарё вилоят Ховост тумани Гулбахор МФЙ йуналиши </t>
  </si>
  <si>
    <t>CHEVROLET DAMAS (2022 | 10G352ZA)</t>
  </si>
  <si>
    <t>Ташкентская область, Букинский район, Коракуйли МФЙ</t>
  </si>
  <si>
    <t>г.Ташкент, Алмазарский район, NURAFSHON</t>
  </si>
  <si>
    <t>... KIA K5 G0HU (2023 | 01O673OC)</t>
  </si>
  <si>
    <t>Ташкентская область, Занги-Атинский район, Зангиота кучаси</t>
  </si>
  <si>
    <t>CHEVROLET COBALT (2022 | 10J634BB)</t>
  </si>
  <si>
    <t>DAEWOO NEXIA (2002 | 10F619EB)</t>
  </si>
  <si>
    <t>Ташкентская область, Паркентский район, Паркент -Кумушкон йули</t>
  </si>
  <si>
    <t>DAEWOO DAMAS DX (2021 | 01K572WC)</t>
  </si>
  <si>
    <t>Наманганская область, ПАПСКИЙ РАЙОН, Пунгон-Наманган автомобиль йулида</t>
  </si>
  <si>
    <t>... LACETTI (2022 | 10C735CB)</t>
  </si>
  <si>
    <t>г.Ташкент, Шайхонтохурский район, сокичмон кучаси</t>
  </si>
  <si>
    <t xml:space="preserve">Ташкентская область, город Янгиобод, Янгиобод МФЙ </t>
  </si>
  <si>
    <t>... CHANGAN SC1027DBA4 (2014 | 40Y631XA)</t>
  </si>
  <si>
    <t>Ферганская область, ЯЗЯВАНСКИЙ РАЙО, Янгибостон махаляси</t>
  </si>
  <si>
    <t>CHEVROLET SPARK (2017 | 01G473GC)</t>
  </si>
  <si>
    <t>GAZ GAZ 5327 (1990 | 10R749GA)</t>
  </si>
  <si>
    <t>CHEVROLET LABO (2023 | 60P149YA)</t>
  </si>
  <si>
    <t>Андижанская область, город Асака, Ж.Мангуберди кучаси</t>
  </si>
  <si>
    <t>DAEWOO MATIZ (2009 | 10K661BA)</t>
  </si>
  <si>
    <t>Ташкентская область, город Олмалик, Охонгорон</t>
  </si>
  <si>
    <t>DAEWOO NEXIA 3 (2019 | 60D371WA)</t>
  </si>
  <si>
    <t>Андижанская область, г. Андижон, Андижон шахри Навоий шох кучаси</t>
  </si>
  <si>
    <t>CHEVROLET COBALT (2021 | 10E063GB)</t>
  </si>
  <si>
    <t>Ташкентская область, город Чирчик, Тошкент кучаси</t>
  </si>
  <si>
    <t>CHEVROLET LACETTI (2023 | 01R005DB)</t>
  </si>
  <si>
    <t>г.Ташкент, Алмазарский район, Янги себзор МФЙ</t>
  </si>
  <si>
    <t>CHEVROLET SPARK (2022 | 01M721ZA)</t>
  </si>
  <si>
    <t>г.Ташкент, Яккасарайский район, Глинка</t>
  </si>
  <si>
    <t>г.Ташкент, Мирабадский район, кушкуприк</t>
  </si>
  <si>
    <t>DAEWOO NEXIA 3 (2020 | 10L618UA)</t>
  </si>
  <si>
    <t>CHEVROLET COBALT (2023 | 01V364MC)</t>
  </si>
  <si>
    <t>г.Ташкент, Яшнабадский район, АВИАСОЗЛАР 2-ТОР КУЧАСИ</t>
  </si>
  <si>
    <t>CHEVROLET NEXIA 3 (2017 | 01U885MC)</t>
  </si>
  <si>
    <t>BYD SONG PLUS DMI CHAMPION 150K (2023 | 20980NAA)</t>
  </si>
  <si>
    <t>CHEVROLET SPARK (2014 | 10K058LA)</t>
  </si>
  <si>
    <t xml:space="preserve"> CHEVROLET COBALT (2023 | 01S312DC)</t>
  </si>
  <si>
    <t>DAEWOO DAMAS DX (2022 | 01T934FC)</t>
  </si>
  <si>
    <t>Ташкентская область, Паркентский район, Янгибозор-Паркент</t>
  </si>
  <si>
    <t>DAEWOO NEXIA GL (2016 | 01V030LB)</t>
  </si>
  <si>
    <t>DAEWOO MATIZ (2008 | 10M671PA)</t>
  </si>
  <si>
    <t>Ташкентская область, Кибрайский район, Кибрай  МФЙ</t>
  </si>
  <si>
    <t>Ташкентская область, Бекабадский район, Хаёт МФЙ</t>
  </si>
  <si>
    <t>Ферганская область, ЯЗЯВАНСКИЙ РАЙО, ТОШКЕНТ-УШ ЙУЛИ</t>
  </si>
  <si>
    <t>CHEVROLET LACETTI (2022 | 01J502SB)</t>
  </si>
  <si>
    <t>... NEXIA 3 (2022 | 01V121GB)</t>
  </si>
  <si>
    <t>HOWO HOWO ZZ 4257V3847C1C (2022 | 70C982TA)</t>
  </si>
  <si>
    <t>CHEVROLET LACETTI (2013 | 01F171ZA)</t>
  </si>
  <si>
    <t>г.Ташкент, Учтепа район, Жамшид чорохаси</t>
  </si>
  <si>
    <t>CHEVROLET NEXIA 3 (2020 | 01R232FB)</t>
  </si>
  <si>
    <t>CHEVROLET MALIBU 2 2018 (2021 | 01007NCA)</t>
  </si>
  <si>
    <t>г.Ташкент, Алмазарский район, KXAY-FAROBIY</t>
  </si>
  <si>
    <t>CHEVROLET COBALT (2019 | 01F646HB)</t>
  </si>
  <si>
    <t>г.Ташкент, Серглийский район, монноса</t>
  </si>
  <si>
    <t>Ташкентская область, Занги-Атинский район, М-34</t>
  </si>
  <si>
    <t>VAZ ВАЗ 21051 (2006 | 10G187FB)</t>
  </si>
  <si>
    <t xml:space="preserve"> CHEVROLET COBALT (2023 | 10L346AB)</t>
  </si>
  <si>
    <t>Ташкентская область, Ташкентский район, Шифобахт</t>
  </si>
  <si>
    <t>CHEVROLET COBALT (2015 | 20U259FA)</t>
  </si>
  <si>
    <t>Ташкентская область, Чиназский район, Дустлик кучаси</t>
  </si>
  <si>
    <t>... LACETTI (2013 | 01X361OC)</t>
  </si>
  <si>
    <t>г.Ташкент, М.Улугбекский район, Осиё</t>
  </si>
  <si>
    <t>CHEVROLET SPARK (2018 | 01L103BB)</t>
  </si>
  <si>
    <t>г.Ташкент, Серглийский район, Садий кучаси</t>
  </si>
  <si>
    <t>CHEVROLET COBALT LT (2022 | 75R730OA)</t>
  </si>
  <si>
    <t>CHEVROLET COBALT (2014 | 10Z882WA)</t>
  </si>
  <si>
    <t>г.Ташкент, М.Улугбекский район, A.QODIRIY-M.GANDI</t>
  </si>
  <si>
    <t>... LACETTI (2020 | 01K739PC)</t>
  </si>
  <si>
    <t>Ташкентская область, Кибрайский район, Чирчик-Янгибозор-Жумабозор-Уртасарой</t>
  </si>
  <si>
    <t>CHEVROLET COBALT (2024 | 01D076SC)</t>
  </si>
  <si>
    <t>CHEVROLET COBALT (2020 | 01F460QC)</t>
  </si>
  <si>
    <t>DAEWOO MATIZ BEST (2012 | 10W168XA)</t>
  </si>
  <si>
    <t>... CHERY TIGGO 7PRO (2022 | 01T009AB)</t>
  </si>
  <si>
    <t>г.Ташкент, Юнусабадский район, 999</t>
  </si>
  <si>
    <t>CHEVROLET COBALT (2024 | 01L958PC)</t>
  </si>
  <si>
    <t>г.Ташкент, М.Улугбекский район, Югнакий</t>
  </si>
  <si>
    <t xml:space="preserve"> NEXIA 3 (2017 | 10G765JB)</t>
  </si>
  <si>
    <t>Ташкентская область, Уртачирчикский район, Фойзабод</t>
  </si>
  <si>
    <t>... TRACKER 2 (2022 | 80W595RA)</t>
  </si>
  <si>
    <t xml:space="preserve">Бухарская область, город Бухоро, I KARIMOV KUCHASI NIHOL KALSO </t>
  </si>
  <si>
    <t>CHEVROLET LACETTI (2022 | 01V858NB)</t>
  </si>
  <si>
    <t>Ташкентская область, Кибрайский район, Юзрабод кучаси</t>
  </si>
  <si>
    <t>CHEVROLET COBALT (2015 | 10T623DB)</t>
  </si>
  <si>
    <t>Ташкентская область, город Чирчик, Комолот кучаси</t>
  </si>
  <si>
    <t>CHEVROLET SPARK (2019 | 01T368LC)</t>
  </si>
  <si>
    <t>... TRACKER 2 (2021 | 01C405RC)</t>
  </si>
  <si>
    <t>DAEWOO NEXIA GL (2018 | 80F203NA)</t>
  </si>
  <si>
    <t>CHEVROLET DAMAS (2019 | 80922PBA)</t>
  </si>
  <si>
    <t>Бухарская область, Пешкуский район, XAAMID OLIMJON KUCHASI</t>
  </si>
  <si>
    <t>DAEWOO NEXIA DOHC (2015 | 01U371EB)</t>
  </si>
  <si>
    <t>г.Ташкент, Чиланзарский район, Нурхон кучаси</t>
  </si>
  <si>
    <t>CHEVROLET COBALT (2021 | 01G529QB)</t>
  </si>
  <si>
    <t>DAEWOO MATIZ (2010 | 10G875PA)</t>
  </si>
  <si>
    <t>г.Ташкент, Яшнабадский район, Охангарон шахаридан утган А-373 М-39 йуналиши</t>
  </si>
  <si>
    <t>CHEVROLET LACETTI (2014 | 25L150HA)</t>
  </si>
  <si>
    <t>Джиззакская область, ЯНГИАБАДСКИЙ РА, ЖИЗЗАХ ВИЛОЯТИ ЖИЗЗАХ-РАВОТ-ЗОМИН-СОВОТ йулининг 33 кмда.</t>
  </si>
  <si>
    <t>CHEVROLET SPARK (2022 | 10N767DA)</t>
  </si>
  <si>
    <t>CHEVROLET SPARK (2019 | 10K741AB)</t>
  </si>
  <si>
    <t>DAEWOO MATIZ BEST (2010 | 01O942FA)</t>
  </si>
  <si>
    <t>CHEVROLET COBALT (2023 | 10K653EB)</t>
  </si>
  <si>
    <t>CHEVROLET SPARK (2017 | 01O589AB)</t>
  </si>
  <si>
    <t>DAEWOO MATIZ (2008 | 10C113NA)</t>
  </si>
  <si>
    <t>Ташкентская область, город Бекобод, Сирдарье кучаси</t>
  </si>
  <si>
    <t>CHEVROLET SPARK (2017 | 01V672PB)</t>
  </si>
  <si>
    <t>г.Ташкент, М.Улугбекский район, ТТЗ мавзе</t>
  </si>
  <si>
    <t>CHEVROLET LACETTI (2017 | 80U820UA)</t>
  </si>
  <si>
    <t>г.Ташкент, Юнусабадский район, ул.Ахмад Дониш</t>
  </si>
  <si>
    <t>CHEVROLET COBALT (2020 | 01S316LB)</t>
  </si>
  <si>
    <t>г.Ташкент, Учтепа район, Садокат</t>
  </si>
  <si>
    <t>VAZ VAZ 21033 (1981 | 10L344OA)</t>
  </si>
  <si>
    <t>г.Ташкент, Яшнабадский район, Тапович  айланма</t>
  </si>
  <si>
    <t>CHEVROLET SPARK (2011 | 10A499UA)</t>
  </si>
  <si>
    <t>CHEVROLET COBALT (2022 | 01P896CC)</t>
  </si>
  <si>
    <t>DAEWOO LABO (2017 | 30R078KB)</t>
  </si>
  <si>
    <t>Самаркандская область, БУЛУНГУРСКИЙ РА, М-39</t>
  </si>
  <si>
    <t>CHEVROLET DAMAS-2 (2024 | 01M431PC)</t>
  </si>
  <si>
    <t>г.Ташкент, Алмазарский район, КХАЙ -талабалар</t>
  </si>
  <si>
    <t>CHEVROLET SPARK LS (2018 | 10D869QA)</t>
  </si>
  <si>
    <t>CHEVROLET SPARK (2018 | 01P146CB)</t>
  </si>
  <si>
    <t>DAEWOO MATIZ (2012 | 10Y798ZA)</t>
  </si>
  <si>
    <t>CHEVROLET NEXIA DOHC GLE (2014 | 10L754GB)</t>
  </si>
  <si>
    <t>DAEWOO NEXIA GL (2019 | 01P739HC)</t>
  </si>
  <si>
    <t>г.Ташкент, М.Улугбекский район, Янги Узбекистон</t>
  </si>
  <si>
    <t>CHEVROLET LACETTI (2022 | 01S842DC)</t>
  </si>
  <si>
    <t>CHEVROLET COBALT (2021 | 10L448VA)</t>
  </si>
  <si>
    <t>Ташкентская область, Ахангаранский район, А-373, М-39</t>
  </si>
  <si>
    <t>CHEVROLET COBALT (2022 | 10N102FB)</t>
  </si>
  <si>
    <t>г.Ташкент, Чиланзарский район, Тохир кучаси</t>
  </si>
  <si>
    <t>CHEVROLET COBALT (2023 | 01J830OC)</t>
  </si>
  <si>
    <t>... SINGLE CABIN TRUCK SHINERAY T30 (2023 | 01D647DC)</t>
  </si>
  <si>
    <t>CHEVROLET DAMAS-2 (2024 | 10S659HB)</t>
  </si>
  <si>
    <t>Ташкентская область, город Чирчик, А Новои</t>
  </si>
  <si>
    <t>CHEVROLET SPARK (2014 | 10N034AB)</t>
  </si>
  <si>
    <t>Ташкентская область, Занги-Атинский район, Пушкина кучаси</t>
  </si>
  <si>
    <t>CHEVROLET COBALT (2023 | 70S392RA)</t>
  </si>
  <si>
    <t>г.Ташкент, М.Улугбекский район, О??ўр?он кўчаси</t>
  </si>
  <si>
    <t>CHEVROLET LACETTI (2020 | 20V901EA)</t>
  </si>
  <si>
    <t>Ташкентская область, Чиназский район, М-39 Тошкент-термес</t>
  </si>
  <si>
    <t>DAEWOO NEXIA (2003 | 10O504KA)</t>
  </si>
  <si>
    <t>г.Ташкент, Мирабадский район, Хонобод -шох</t>
  </si>
  <si>
    <t>... NEXIA DONC 2 (2009 | 01W517CA)</t>
  </si>
  <si>
    <t>г.Ташкент, М.Улугбекский район, ул.Муста?иллик Шох</t>
  </si>
  <si>
    <t>CHEVROLET COBALT (2019 | 01D935EC)</t>
  </si>
  <si>
    <t>Ташкентская область, Уртачирчикский район, Тошкент-Нурафшон-Охангарон</t>
  </si>
  <si>
    <t>CHEVROLET COBALT (2024 | 01T911CB)</t>
  </si>
  <si>
    <t>г.Ташкент, Серглийский район, ул. Шакирарик</t>
  </si>
  <si>
    <t>DAEWOO NEXIA (2019 | 01B410HB)</t>
  </si>
  <si>
    <t>г.Ташкент, Юнусабадский район, ул.Мой?ўр?он</t>
  </si>
  <si>
    <t>CHEVROLET DAMAS (2010 | 10M675AB)</t>
  </si>
  <si>
    <t>г.Ташкент, Юнусабадский район, ул.Абдулла Кодирий</t>
  </si>
  <si>
    <t>CHEVROLET COBALT (2022 | 01G217OC)</t>
  </si>
  <si>
    <t>г.Ташкент, Юнусабадский район, ул.Амир Темур</t>
  </si>
  <si>
    <t>... BYD CHAZOR DM I (2023 | 10E123MA)</t>
  </si>
  <si>
    <t>CHEVROLET DAMAS (2019 | 30C743XA)</t>
  </si>
  <si>
    <t>Самаркандская область, ГОРОД САМАРКАНД, RUDAKIY</t>
  </si>
  <si>
    <t>CHEVROLET COBALT (2022 | 10X076FB)</t>
  </si>
  <si>
    <t xml:space="preserve">г.Ташкент, Алмазарский район, ZARQAYNAR KOCHASI </t>
  </si>
  <si>
    <t>... CHERY TIGGO 7PRO (2023 | 01Y999JA)</t>
  </si>
  <si>
    <t>г.Ташкент, Чиланзарский район, BUNYODKOR  KOCHASI</t>
  </si>
  <si>
    <t>DAEWOO MATIZ BEST (2017 | 01C193BC)</t>
  </si>
  <si>
    <t xml:space="preserve">г.Ташкент, М.Улугбекский район, MUSTAQILLIK SHOX KOCHASI </t>
  </si>
  <si>
    <t>... NEXIA DOHC (2013 | 01K823BB)</t>
  </si>
  <si>
    <t xml:space="preserve">г.Ташкент, Шайхонтохурский район, A.BERUNIY KOCHASI </t>
  </si>
  <si>
    <t>CHEVROLET LACETTI (2022 | 01O916VB)</t>
  </si>
  <si>
    <t>г.Ташкент, Шайхонтохурский район, шайхонтохур тумани берунийч кучаси</t>
  </si>
  <si>
    <t>CHEVROLET COBALT (2022 | 40Y259DB)</t>
  </si>
  <si>
    <t>Ферганская область, КУШТЕПИНСКИЙ РАЙОН, ГУЛИСТОН БУКА АНГРЕН КУКОН</t>
  </si>
  <si>
    <t>... DAMAS 2 D2 PLUS (2023 | 10L253FB)</t>
  </si>
  <si>
    <t>Ташкентская область, Уртачирчикский район, Бектепа тум. Катта халка йули</t>
  </si>
  <si>
    <t>CHEVROLET LACETTI (2023 | 75L421XA)</t>
  </si>
  <si>
    <t>Сурхандарьинская область, г.Термиз, Сиргали тум. фарход тум.</t>
  </si>
  <si>
    <t>CHEVROLET LABO LB 2 (2020 | 01Q036MB)</t>
  </si>
  <si>
    <t>Бухарская область, город Бухоро, Бухоро шахар Альпомиш кучаси</t>
  </si>
  <si>
    <t>CHANGAN SC1022DEAN6 (2024 | 10X427HB)</t>
  </si>
  <si>
    <t xml:space="preserve">г.Ташкент, М.Улугбекский район, M.ULUGBEK KOCHASI BOYLAB </t>
  </si>
  <si>
    <t>CHEVROLET COBALT (2020 | 10A614JB)</t>
  </si>
  <si>
    <t xml:space="preserve">г.Ташкент, Шайхонтохурский район, FURQAT KOCHASI BOYLAB </t>
  </si>
  <si>
    <t>DAEWOO MATIZ (2009 | 01Q863GC)</t>
  </si>
  <si>
    <t xml:space="preserve">г.Ташкент, Алмазарский район, QORA QAMISH 1/4 DAHASI </t>
  </si>
  <si>
    <t>CHEVROLET DAMAS (2021 | 10H006UA)</t>
  </si>
  <si>
    <t>г.Ташкент, Серглийский район, YANGI SERGELI KOCHASI BOYLAB</t>
  </si>
  <si>
    <t>CHEVROLET SPARK (2015 | 01E905FB)</t>
  </si>
  <si>
    <t xml:space="preserve">г.Ташкент, Чиланзарский район, BUNYODKOR SHOH KOCHASI BOYLAB </t>
  </si>
  <si>
    <t>CHEVROLET SPARK (2016 | 01G522XA)</t>
  </si>
  <si>
    <t>г.Ташкент, Чиланзарский район, GRAD MUMTOZ HOTEL QARSHISIDA</t>
  </si>
  <si>
    <t>DAEWOO MATIZ (2008 | 10P209ZA)</t>
  </si>
  <si>
    <t>Ташкентская область, Юкоричирчикский район, 4P-14 CHIRCHIQ-YANGIBOZOR-JUMABOZOR-ORTASAROY YOLI</t>
  </si>
  <si>
    <t>DAEWOO NEXIA 3 (2017 | 10K289EB)</t>
  </si>
  <si>
    <t xml:space="preserve">г.Ташкент, Яшнабадский район, FARGONA YOLI KOCHASI </t>
  </si>
  <si>
    <t>... KIA SPORTAGE (2024 | 01Q214NC)</t>
  </si>
  <si>
    <t xml:space="preserve">г.Ташкент, Юнусабадский район, ABDULLA QODIRIY KOCHASI </t>
  </si>
  <si>
    <t>CHEVROLET SPARK (2013 | 01U028UB)</t>
  </si>
  <si>
    <t>г.Ташкент, Алмазарский район, NURAFSHON VA QORA SAROY KOCHASI</t>
  </si>
  <si>
    <t>CHEVROLET SPARK (2018 | 01E639DB)</t>
  </si>
  <si>
    <t>г.Ташкент, Яшнабадский район, CHOLPON KOCHASI VA A.TURDIEV KOCHALARI KESISHMASIDA</t>
  </si>
  <si>
    <t>DAEWOO MATIZ (2004 | 01F044KA)</t>
  </si>
  <si>
    <t xml:space="preserve">г.Ташкент, Юнусабадский район, TXAY KOCHASI BOYLAB </t>
  </si>
  <si>
    <t>... CHANGAN SC1027SA (2022 | 01331JJA)</t>
  </si>
  <si>
    <t xml:space="preserve">г.Ташкент, Яшнабадский район, MAXTUMQULI KOCHASI BOYLAB </t>
  </si>
  <si>
    <t>DAEWOO NEXIA 3 (2019 | 01O072FB)</t>
  </si>
  <si>
    <t xml:space="preserve">г.Ташкент, Чиланзарский район, qatortol zargarlik kochasi </t>
  </si>
  <si>
    <t>CHEVROLET SPARK (2017 | 01J933OB)</t>
  </si>
  <si>
    <t xml:space="preserve">г.Ташкент, Алмазарский район, QORAQAMISH KOCHASI </t>
  </si>
  <si>
    <t>CHEVROLET LACETTI (2013 | 10R666PA)</t>
  </si>
  <si>
    <t xml:space="preserve">г.Ташкент, Бектемирский район, BEKTEMIR SHOX KOCHASI NURAFSHON MFY KIYIM BOZOR QARSHISIDA </t>
  </si>
  <si>
    <t>DAEWOO MATIZ BEST (2009 | 10X619AB)</t>
  </si>
  <si>
    <t xml:space="preserve">г.Ташкент, М.Улугбекский район, BUYUK IPAK YULI KOCHASI BOYLAB CHUST KOCHASI TOMONDAN MIRZO ULUGBEK KOCHASI TOMON </t>
  </si>
  <si>
    <t>DAEWOO NEXIA DOHC (2011 | 01U672FB)</t>
  </si>
  <si>
    <t xml:space="preserve">г.Ташкент, Юнусабадский район, TXAY VAYANGI YUNUSOBOD KOCHALARI KESISHGAN CHORRAHASI BOYLAB </t>
  </si>
  <si>
    <t>CHEVROLET SPARK (2013 | 10N248RA)</t>
  </si>
  <si>
    <t xml:space="preserve">Ташкентская область, Кибрайский район, BOYGIGIT KOCHASI </t>
  </si>
  <si>
    <t>CHEVROLET SPARK (2014 | 01O173AB)</t>
  </si>
  <si>
    <t xml:space="preserve">г.Ташкент, Алмазарский район, OMONAT KOCHASI TOMONDAN SAGBON KOCHASI TOMON </t>
  </si>
  <si>
    <t>CHEVROLET LACETTI (2012 | 01Q262AB)</t>
  </si>
  <si>
    <t>г.Ташкент, Мирабадский район, SAYID BARAKA KOCHASI 14 UY QARSHISIDA</t>
  </si>
  <si>
    <t>CHEVROLET SPARK (2017 | 01H897MB)</t>
  </si>
  <si>
    <t>г.Ташкент, Яшнабадский район, SEBZOR KOCHASI BOYLAB</t>
  </si>
  <si>
    <t>CHEVROLET COBALT (2014 | 01659XHA)</t>
  </si>
  <si>
    <t xml:space="preserve">г.Ташкент, М.Улугбекский район, BINOKOR KOCHASI BOYLAB </t>
  </si>
  <si>
    <t>CHEVROLET LACETTI (2018 | 01X764YB)</t>
  </si>
  <si>
    <t>г.Ташкент, Яшнабадский район, TUZEL 1 MAVZEY 46 UY QARSHISIDA</t>
  </si>
  <si>
    <t>CHEVROLET COBALT (2022 | 60T075MA)</t>
  </si>
  <si>
    <t>Андижанская область, Андижанский район, SHORO JAHON BOZORI YONALISHIDA</t>
  </si>
  <si>
    <t>DAEWOO MATIZ BEST (2017 | 01O761PB)</t>
  </si>
  <si>
    <t xml:space="preserve">г.Ташкент, Юнусабадский район, A.TEMUR KOCHASI BOYLAB </t>
  </si>
  <si>
    <t>... TOYOTA PRADO (2008 | 01G940SB)</t>
  </si>
  <si>
    <t>г.Ташкент, Чиланзарский район, TASHMI TXAY CHORRAHASIDA</t>
  </si>
  <si>
    <t>TOYOTA A6 Avant 2.8 (2008 | 01V734SB)</t>
  </si>
  <si>
    <t xml:space="preserve">г.Ташкент, Учтепа район, ISTIROHAT KOCHASI </t>
  </si>
  <si>
    <t>CHEVROLET DAMAS (2017 | 10G224PA)</t>
  </si>
  <si>
    <t xml:space="preserve">Ташкентская область, Занги-Атинский район, QAHRAMON KOCHASI BOYLAB </t>
  </si>
  <si>
    <t>DAEWOO NEXIA 3 (2020 | 01C902RB)</t>
  </si>
  <si>
    <t xml:space="preserve">г.Ташкент, Чиланзарский район, CHOPONOTA KOCHASI BOYLAB </t>
  </si>
  <si>
    <t>ЗИЛ CABRIO 1.9 TDI (1980 | 01Z791OA)</t>
  </si>
  <si>
    <t xml:space="preserve">г.Ташкент, Бектемирский район, PARKENT YOLI KOCHASI BOYLAB </t>
  </si>
  <si>
    <t>DAEWOO DAMAS 2 (2019 | 10O595TA)</t>
  </si>
  <si>
    <t xml:space="preserve">г.Ташкент, Алмазарский район, TXAY KOCHASI BOYLAB </t>
  </si>
  <si>
    <t xml:space="preserve"> SINGLE CABIN TRUCK SHINERAY T30 (2023 | 01A806DC)</t>
  </si>
  <si>
    <t xml:space="preserve">г.Ташкент, Юнусабадский район, A.TEMUR KOCHASI NURMAKON MFY BOYLAB </t>
  </si>
  <si>
    <t>DAEWOO NEXIA 3 (2022 | 01E408GC)</t>
  </si>
  <si>
    <t>Ташкентская область, Паркентский район, QIZILTOG-PARKENT-YANGIBOZOR YONALISHI</t>
  </si>
  <si>
    <t>CHEVROLET SPARK (2011 | 01L641AB)</t>
  </si>
  <si>
    <t xml:space="preserve">г.Ташкент, Учтепа район, TXAY KOCHASI BOYLAB </t>
  </si>
  <si>
    <t>VAZ VAZ 2107 (1985 | 10W982EB)</t>
  </si>
  <si>
    <t xml:space="preserve">Ташкентская область, Уртачирчикский район, TOSHKENT-NURAFSHON YONALISHI </t>
  </si>
  <si>
    <t>CHEVROLET SPARK (2020 | 01X849HB)</t>
  </si>
  <si>
    <t xml:space="preserve">г.Ташкент, Яшнабадский район, MATUMQULI KOCHASI </t>
  </si>
  <si>
    <t>DAEWOO 164 Q4 (2015 | 20O394FA)</t>
  </si>
  <si>
    <t>Сырдарьинская область, СЫРДАРЬИНСКИЙ Р, 4K-641 YOLI</t>
  </si>
  <si>
    <t>DAEWOO NEXIA DOHC (2013 | 01A405MB)</t>
  </si>
  <si>
    <t>г.Ташкент, Чиланзарский район, AL-HORAZIMIY KOCHASI BOYLAB</t>
  </si>
  <si>
    <t>CHEVROLET COBALT (2022 | 01X410VB)</t>
  </si>
  <si>
    <t xml:space="preserve">г.Ташкент, Юнусабадский район, SHAHRISABIZ KOCHASI BOYLAB </t>
  </si>
  <si>
    <t>CHEVROLET LACETTI 1.8 (2012 | 10G652CB)</t>
  </si>
  <si>
    <t xml:space="preserve">г.Ташкент, Бектемирский район, BERTEMIR YHP MASKANI </t>
  </si>
  <si>
    <t>CHEVROLET SPARK (2012 | 10J985RA)</t>
  </si>
  <si>
    <t xml:space="preserve">Ташкентская область, Янгиюльский район, QOSHOYOG QFY </t>
  </si>
  <si>
    <t>CHEVROLET SPARK (2014 | 01U813OB)</t>
  </si>
  <si>
    <t>CHEVROLET SPARK (2011 | 01T586OB)</t>
  </si>
  <si>
    <t>г.Ташкент, Серглийский район, FAYZLI KOCHASI BOYLAB</t>
  </si>
  <si>
    <t>CHEVROLET COBALT (2020 | 10K897TA)</t>
  </si>
  <si>
    <t>Ташкентская область, город Олмалик, OLMALIQ -TOSHKENT YOLI</t>
  </si>
  <si>
    <t>DAEWOO NEXIA 3 (2021 | 10T226TA)</t>
  </si>
  <si>
    <t xml:space="preserve">г.Ташкент, М.Улугбекский район, M.ULUGBEK KOCHASI </t>
  </si>
  <si>
    <t>DAEWOO MATIZ (2010 | 10G257QA)</t>
  </si>
  <si>
    <t xml:space="preserve">Ташкентская область, Кибрайский район, ANOLOZA KOCHASI </t>
  </si>
  <si>
    <t>CHEVROLET LACETTI (2015 | 01J181RB)</t>
  </si>
  <si>
    <t xml:space="preserve">г.Ташкент, Алмазарский район, SAGBON KOCHASI BOYLAB </t>
  </si>
  <si>
    <t>0110/3111008502</t>
  </si>
  <si>
    <t>KUSHOTXUJAYEVA MAXINA JAXONGIR QIZI</t>
  </si>
  <si>
    <t>QORIYEV UMAR ABDUG‘OFUR O‘G‘LI</t>
  </si>
  <si>
    <t>CHEVROLET LACETTI (2023 | 01C762BC)</t>
  </si>
  <si>
    <t>г.Ташкент, Яккасарайский район, Чупонота кучаси</t>
  </si>
  <si>
    <t xml:space="preserve">Жиноят ишлари бўйича Яккасарой туман судининг 2025 йил "02" апрелдаги карорига кўра,  2025 йил "19" март куни ?айдовчи Мирзаев Мавлон Муратович ишончнома асосида бош?арувидаги “ЛАСЕТТИ” русумли, давлат ра?ами 01 C 762 BC бўлган транспорт воситасини Тошкент ша?ар, Яккасарой тумани, Чўпонота кўчаси бўйлаб харакатланиб, амалдаги Й??нинг 53-банди ва 56-банди талабларига риоя килмай, хайдовчи ?ориев Умар Абду?офур ў?ли ишончнома асосида бош?арувидаги “МАТИЗ” русумли, давлат ра?ами 01 W 793 OC бўлган транспорт воситаси билан тў?нашиб, Йўл-транспорт ?одисаси содир ?илган. 
Жиноят ишлари бўйича Яккасарой туман судининг карорига мувофи? ?айдовчи Мирзаев Мавлон Муратович Ўзбекистон Республикаси МЖтКнинг 133-моддасида назарда тутилган ?у?у?бузарликни содир этганликда айбдор деб топилган ва ундан Жабрланувчи ?ориев Умар Абду?офур ў?ли фойдасига 11 114 780,00 сўм моддий зарарлар суммасини ундириш белгиланган. 
"PROFI DAMAGE VALUATION" МЧЖ томонидан та?дим этилган 2025 йил "24" мартдаги 03-432-25У/АМТС-сонли Хисоботига кўра, “МАТИЗ” русумли, давлат ра?ами 01 W 793 OC бўлган транспорт воситасига 10 614 780,00 сўм ми?дорида моддий зарар етган. Ба?олаш учун 500 000,00 сўм тўлов амалга оширган.
</t>
  </si>
  <si>
    <t>ЮР</t>
  </si>
  <si>
    <t>Физ</t>
  </si>
  <si>
    <t>поступившие в отчетном периоде</t>
  </si>
  <si>
    <t>ВСЕГО</t>
  </si>
  <si>
    <t>перешедшие из предыдущего отчетного периода</t>
  </si>
  <si>
    <t>Выплачено количество (шт.)</t>
  </si>
  <si>
    <t>Выплачено сумма (тыс. сум)</t>
  </si>
  <si>
    <t>Отказано 
количество (шт.)</t>
  </si>
  <si>
    <t>Количество не урегулированных страховых претензий (шт.)</t>
  </si>
  <si>
    <t>юр. лица</t>
  </si>
  <si>
    <t>физ. лица</t>
  </si>
  <si>
    <t>Объем страховых выплат (тыс. сум)
ОСАГО</t>
  </si>
  <si>
    <t>Объем страховых выплат (тыс. сум)
ОСГОР</t>
  </si>
  <si>
    <t>1 Класс</t>
  </si>
  <si>
    <t>2 Класс</t>
  </si>
  <si>
    <t>3 Класс</t>
  </si>
  <si>
    <t>14 Класс</t>
  </si>
  <si>
    <t>16 Класс</t>
  </si>
  <si>
    <t>1,2 Класс</t>
  </si>
  <si>
    <t>3,14 Класс</t>
  </si>
  <si>
    <t>8,9 Класс</t>
  </si>
  <si>
    <t>13 Класс</t>
  </si>
  <si>
    <t>Product</t>
  </si>
  <si>
    <t>Group</t>
  </si>
  <si>
    <t>Обязательное страхование</t>
  </si>
  <si>
    <t>Страхование ответственности</t>
  </si>
  <si>
    <t>Личное страхование</t>
  </si>
  <si>
    <t>Финансовые риски</t>
  </si>
  <si>
    <t>Имущественное страхование</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</si>
</sst>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0.00_ ;\-#,##0.00\ "/>
  </numFmts>
  <fonts count="24"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1"/>
      <color rgb="FF00B0F0"/>
      <name val="Calibri"/>
      <family val="2"/>
      <charset val="204"/>
      <scheme val="minor"/>
    </font>
    <font>
      <sz val="11"/>
      <color rgb="FF0070C0"/>
      <name val="Calibri"/>
      <family val="2"/>
      <charset val="204"/>
      <scheme val="minor"/>
    </font>
    <font>
      <b/>
      <sz val="16"/>
      <color theme="1"/>
      <name val="Calibri"/>
      <family val="2"/>
      <charset val="204"/>
      <scheme val="minor"/>
    </font>
    <font>
      <sz val="11"/>
      <name val="Calibri"/>
      <family val="2"/>
      <charset val="204"/>
      <scheme val="minor"/>
    </font>
    <font>
      <b/>
      <sz val="10"/>
      <name val="Arial"/>
      <family val="2"/>
      <charset val="204"/>
    </font>
    <font>
      <sz val="14"/>
      <color theme="1"/>
      <name val="Calibri"/>
      <family val="2"/>
      <charset val="204"/>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164" fontId="1" fillId="0" borderId="0" applyFont="0" applyFill="0" applyBorder="0" applyAlignment="0" applyProtection="0"/>
  </cellStyleXfs>
  <cellXfs count="79">
    <xf numFmtId="0" fontId="0" fillId="0" borderId="0" xfId="0"/>
    <xf numFmtId="14" fontId="0" fillId="0" borderId="0" xfId="0" applyNumberFormat="1"/>
    <xf numFmtId="22" fontId="0" fillId="0" borderId="0" xfId="0" applyNumberFormat="1"/>
    <xf numFmtId="4" fontId="0" fillId="0" borderId="0" xfId="0" applyNumberFormat="1"/>
    <xf numFmtId="0" fontId="0" fillId="0" borderId="0" xfId="0" applyAlignment="1">
      <alignment wrapText="1"/>
    </xf>
    <xf numFmtId="11" fontId="0" fillId="0" borderId="0" xfId="0" applyNumberFormat="1"/>
    <xf numFmtId="0" fontId="0" fillId="33" borderId="0" xfId="0" applyFill="1"/>
    <xf numFmtId="0" fontId="0" fillId="34" borderId="0" xfId="0" applyFill="1"/>
    <xf numFmtId="14" fontId="0" fillId="34" borderId="0" xfId="0" applyNumberFormat="1" applyFill="1"/>
    <xf numFmtId="22" fontId="0" fillId="34" borderId="0" xfId="0" applyNumberFormat="1" applyFill="1"/>
    <xf numFmtId="4" fontId="0" fillId="34" borderId="0" xfId="0" applyNumberFormat="1" applyFill="1"/>
    <xf numFmtId="11" fontId="0" fillId="34" borderId="0" xfId="0" applyNumberFormat="1" applyFill="1"/>
    <xf numFmtId="0" fontId="0" fillId="34" borderId="0" xfId="0" applyFill="1" applyAlignment="1">
      <alignment wrapText="1"/>
    </xf>
    <xf numFmtId="14" fontId="0" fillId="33" borderId="0" xfId="0" applyNumberFormat="1" applyFill="1"/>
    <xf numFmtId="22" fontId="0" fillId="33" borderId="0" xfId="0" applyNumberFormat="1" applyFill="1"/>
    <xf numFmtId="4" fontId="0" fillId="33" borderId="0" xfId="0" applyNumberFormat="1" applyFill="1"/>
    <xf numFmtId="16" fontId="0" fillId="0" borderId="0" xfId="0" applyNumberFormat="1"/>
    <xf numFmtId="0" fontId="0" fillId="35" borderId="0" xfId="0" applyFill="1"/>
    <xf numFmtId="14" fontId="0" fillId="35" borderId="0" xfId="0" applyNumberFormat="1" applyFill="1"/>
    <xf numFmtId="16" fontId="0" fillId="35" borderId="0" xfId="0" applyNumberFormat="1" applyFill="1"/>
    <xf numFmtId="22" fontId="0" fillId="35" borderId="0" xfId="0" applyNumberFormat="1" applyFill="1"/>
    <xf numFmtId="4" fontId="0" fillId="35" borderId="0" xfId="0" applyNumberFormat="1" applyFill="1"/>
    <xf numFmtId="0" fontId="0" fillId="36" borderId="0" xfId="0" applyFill="1"/>
    <xf numFmtId="4" fontId="0" fillId="36" borderId="0" xfId="0" applyNumberFormat="1" applyFill="1"/>
    <xf numFmtId="0" fontId="18" fillId="34" borderId="0" xfId="0" applyFont="1" applyFill="1"/>
    <xf numFmtId="14" fontId="18" fillId="34" borderId="0" xfId="0" applyNumberFormat="1" applyFont="1" applyFill="1"/>
    <xf numFmtId="0" fontId="19" fillId="0" borderId="0" xfId="0" applyFont="1"/>
    <xf numFmtId="0" fontId="19" fillId="35" borderId="0" xfId="0" applyFont="1" applyFill="1"/>
    <xf numFmtId="0" fontId="19" fillId="34" borderId="0" xfId="0" applyFont="1" applyFill="1"/>
    <xf numFmtId="14" fontId="19" fillId="0" borderId="0" xfId="0" applyNumberFormat="1" applyFont="1"/>
    <xf numFmtId="14" fontId="19" fillId="35" borderId="0" xfId="0" applyNumberFormat="1" applyFont="1" applyFill="1"/>
    <xf numFmtId="4" fontId="19" fillId="0" borderId="0" xfId="0" applyNumberFormat="1" applyFont="1"/>
    <xf numFmtId="4" fontId="19" fillId="35" borderId="0" xfId="0" applyNumberFormat="1" applyFont="1" applyFill="1"/>
    <xf numFmtId="49" fontId="20" fillId="0" borderId="0" xfId="43" applyNumberFormat="1" applyFont="1" applyAlignment="1">
      <alignment horizontal="center" vertical="center"/>
    </xf>
    <xf numFmtId="0" fontId="0" fillId="0" borderId="0" xfId="0" applyAlignment="1">
      <alignment horizontal="center"/>
    </xf>
    <xf numFmtId="0" fontId="0" fillId="34" borderId="0" xfId="0" applyFill="1" applyAlignment="1">
      <alignment horizontal="center"/>
    </xf>
    <xf numFmtId="0" fontId="19" fillId="35" borderId="10" xfId="42" applyFont="1" applyFill="1" applyBorder="1" applyAlignment="1">
      <alignment horizontal="left" vertical="center" indent="1"/>
    </xf>
    <xf numFmtId="0" fontId="19" fillId="35" borderId="0" xfId="42" applyFont="1" applyFill="1" applyAlignment="1">
      <alignment horizontal="left" vertical="center" indent="1"/>
    </xf>
    <xf numFmtId="0" fontId="18" fillId="34" borderId="10" xfId="42" applyFont="1" applyFill="1" applyBorder="1" applyAlignment="1">
      <alignment horizontal="left" vertical="center" indent="1"/>
    </xf>
    <xf numFmtId="0" fontId="18" fillId="34" borderId="0" xfId="42" applyFont="1" applyFill="1" applyAlignment="1">
      <alignment horizontal="left" vertical="center" indent="1"/>
    </xf>
    <xf numFmtId="0" fontId="21" fillId="34" borderId="10" xfId="42" applyFont="1" applyFill="1" applyBorder="1" applyAlignment="1">
      <alignment horizontal="left" vertical="center" indent="1"/>
    </xf>
    <xf numFmtId="0" fontId="21" fillId="34" borderId="0" xfId="42" applyFont="1" applyFill="1" applyAlignment="1">
      <alignment horizontal="left" vertical="center" indent="1"/>
    </xf>
    <xf numFmtId="0" fontId="21" fillId="35" borderId="10" xfId="42" applyFont="1" applyFill="1" applyBorder="1" applyAlignment="1">
      <alignment horizontal="left" vertical="center" indent="1"/>
    </xf>
    <xf numFmtId="0" fontId="21" fillId="35" borderId="0" xfId="42" applyFont="1" applyFill="1" applyAlignment="1">
      <alignment horizontal="left" vertical="center" indent="1"/>
    </xf>
    <xf numFmtId="4" fontId="20" fillId="0" borderId="0" xfId="43" applyNumberFormat="1" applyFont="1" applyAlignment="1">
      <alignment horizontal="center" vertical="center"/>
    </xf>
    <xf numFmtId="0" fontId="19" fillId="0" borderId="0" xfId="0" applyFont="1" applyAlignment="1">
      <alignment horizontal="left"/>
    </xf>
    <xf numFmtId="3" fontId="23" fillId="0" borderId="0" xfId="43" applyNumberFormat="1" applyFont="1" applyAlignment="1">
      <alignment horizontal="center" vertical="center"/>
    </xf>
    <xf numFmtId="3" fontId="23" fillId="0" borderId="0" xfId="43" applyNumberFormat="1" applyFont="1" applyAlignment="1">
      <alignment horizontal="center"/>
    </xf>
    <xf numFmtId="49" fontId="20" fillId="0" borderId="0" xfId="43" applyNumberFormat="1" applyFont="1" applyAlignment="1">
      <alignment horizontal="center"/>
    </xf>
    <xf numFmtId="0" fontId="19" fillId="0" borderId="0" xfId="0" applyFont="1" applyAlignment="1">
      <alignment horizontal="center"/>
    </xf>
    <xf numFmtId="0" fontId="19" fillId="35" borderId="0" xfId="0" applyFont="1" applyFill="1" applyAlignment="1">
      <alignment horizontal="center"/>
    </xf>
    <xf numFmtId="0" fontId="19" fillId="34" borderId="0" xfId="0" applyFont="1" applyFill="1" applyAlignment="1">
      <alignment horizontal="center"/>
    </xf>
    <xf numFmtId="0" fontId="0" fillId="35" borderId="0" xfId="0" applyFill="1" applyAlignment="1">
      <alignment horizontal="center"/>
    </xf>
    <xf numFmtId="0" fontId="0" fillId="33" borderId="0" xfId="0" applyFill="1" applyAlignment="1">
      <alignment horizontal="center"/>
    </xf>
    <xf numFmtId="4" fontId="19" fillId="0" borderId="0" xfId="0" applyNumberFormat="1" applyFont="1" applyAlignment="1">
      <alignment horizontal="center"/>
    </xf>
    <xf numFmtId="164" fontId="23" fillId="0" borderId="0" xfId="43" applyFont="1" applyAlignment="1">
      <alignment horizontal="center"/>
    </xf>
    <xf numFmtId="0" fontId="22" fillId="35" borderId="10" xfId="0" applyFont="1" applyFill="1" applyBorder="1" applyAlignment="1">
      <alignment horizontal="center" vertical="center" wrapText="1"/>
    </xf>
    <xf numFmtId="0" fontId="22" fillId="35" borderId="16" xfId="0" applyFont="1" applyFill="1" applyBorder="1" applyAlignment="1">
      <alignment horizontal="center" vertical="center" wrapText="1"/>
    </xf>
    <xf numFmtId="165" fontId="23" fillId="0" borderId="0" xfId="43" applyNumberFormat="1" applyFont="1" applyAlignment="1">
      <alignment horizontal="center"/>
    </xf>
    <xf numFmtId="164" fontId="19" fillId="0" borderId="0" xfId="43" applyFont="1"/>
    <xf numFmtId="164" fontId="19" fillId="35" borderId="0" xfId="43" applyFont="1" applyFill="1"/>
    <xf numFmtId="0" fontId="19" fillId="37" borderId="10" xfId="42" applyFont="1" applyFill="1" applyBorder="1" applyAlignment="1">
      <alignment horizontal="left" vertical="center" indent="1"/>
    </xf>
    <xf numFmtId="0" fontId="21" fillId="37" borderId="10" xfId="42" applyFont="1" applyFill="1" applyBorder="1" applyAlignment="1">
      <alignment horizontal="left" vertical="center" indent="1"/>
    </xf>
    <xf numFmtId="0" fontId="21" fillId="38" borderId="10" xfId="42" applyFont="1" applyFill="1" applyBorder="1" applyAlignment="1">
      <alignment horizontal="left" vertical="center" indent="1"/>
    </xf>
    <xf numFmtId="0" fontId="19" fillId="39" borderId="10" xfId="42" applyFont="1" applyFill="1" applyBorder="1" applyAlignment="1">
      <alignment horizontal="left" vertical="center" indent="1"/>
    </xf>
    <xf numFmtId="0" fontId="21" fillId="39" borderId="10" xfId="42" applyFont="1" applyFill="1" applyBorder="1" applyAlignment="1">
      <alignment horizontal="left" vertical="center" indent="1"/>
    </xf>
    <xf numFmtId="0" fontId="19" fillId="40" borderId="10" xfId="42" applyFont="1" applyFill="1" applyBorder="1" applyAlignment="1">
      <alignment horizontal="left" vertical="center" indent="1"/>
    </xf>
    <xf numFmtId="0" fontId="21" fillId="40" borderId="10" xfId="42" applyFont="1" applyFill="1" applyBorder="1" applyAlignment="1">
      <alignment horizontal="left" vertical="center" indent="1"/>
    </xf>
    <xf numFmtId="0" fontId="19" fillId="41" borderId="10" xfId="42" applyFont="1" applyFill="1" applyBorder="1" applyAlignment="1">
      <alignment horizontal="left" vertical="center" indent="1"/>
    </xf>
    <xf numFmtId="0" fontId="21" fillId="41" borderId="10" xfId="42" applyFont="1" applyFill="1" applyBorder="1" applyAlignment="1">
      <alignment horizontal="left" vertical="center" indent="1"/>
    </xf>
    <xf numFmtId="0" fontId="22" fillId="0" borderId="10" xfId="0" applyFont="1" applyBorder="1" applyAlignment="1" applyProtection="1">
      <alignment horizontal="center" wrapText="1"/>
      <protection hidden="1"/>
    </xf>
    <xf numFmtId="0" fontId="22" fillId="0" borderId="12" xfId="0" applyFont="1" applyBorder="1" applyAlignment="1" applyProtection="1">
      <alignment horizontal="center" wrapText="1"/>
      <protection hidden="1"/>
    </xf>
    <xf numFmtId="0" fontId="22" fillId="0" borderId="13" xfId="0" applyFont="1" applyBorder="1" applyAlignment="1" applyProtection="1">
      <alignment horizontal="center" wrapText="1"/>
      <protection hidden="1"/>
    </xf>
    <xf numFmtId="0" fontId="0" fillId="0" borderId="0" xfId="0" applyAlignment="1">
      <alignment horizontal="center"/>
    </xf>
    <xf numFmtId="0" fontId="0" fillId="0" borderId="11" xfId="0" applyBorder="1" applyAlignment="1">
      <alignment horizontal="center"/>
    </xf>
    <xf numFmtId="0" fontId="22" fillId="35" borderId="14" xfId="0" applyFont="1" applyFill="1" applyBorder="1" applyAlignment="1">
      <alignment horizontal="center" vertical="center" wrapText="1"/>
    </xf>
    <xf numFmtId="0" fontId="22" fillId="35" borderId="15" xfId="0" applyFont="1" applyFill="1" applyBorder="1" applyAlignment="1">
      <alignment horizontal="center" vertical="center" wrapText="1"/>
    </xf>
    <xf numFmtId="0" fontId="22" fillId="35" borderId="10" xfId="0" applyFont="1" applyFill="1" applyBorder="1" applyAlignment="1">
      <alignment horizontal="center" vertical="center" wrapText="1"/>
    </xf>
    <xf numFmtId="0" fontId="22" fillId="35" borderId="16" xfId="0" applyFont="1" applyFill="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 name="Обычный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U3457"/>
  <sheetViews>
    <sheetView topLeftCell="V1" zoomScaleNormal="100" workbookViewId="0">
      <selection activeCell="X259" sqref="X259"/>
    </sheetView>
  </sheetViews>
  <sheetFormatPr defaultColWidth="9.140625" defaultRowHeight="15" x14ac:dyDescent="0.25"/>
  <cols>
    <col min="1" max="2" width="9.140625" customWidth="1"/>
    <col min="3" max="4" width="10.42578125" customWidth="1"/>
    <col min="5" max="10" width="10.42578125" style="34" customWidth="1"/>
    <col min="11" max="11" width="21.42578125" style="34" customWidth="1"/>
    <col min="12" max="12" width="22.28515625" style="34" customWidth="1"/>
    <col min="13" max="16" width="10.42578125" style="34" customWidth="1"/>
    <col min="17" max="17" width="23.85546875" customWidth="1"/>
    <col min="18" max="18" width="55.5703125" customWidth="1"/>
    <col min="19" max="20" width="9.140625" customWidth="1"/>
    <col min="21" max="21" width="14.7109375" customWidth="1"/>
    <col min="22" max="23" width="95.28515625" customWidth="1"/>
    <col min="24" max="24" width="19.28515625" customWidth="1"/>
    <col min="25" max="25" width="7.42578125" customWidth="1"/>
    <col min="26" max="26" width="9.140625" customWidth="1"/>
    <col min="27" max="27" width="41.42578125" customWidth="1"/>
    <col min="28" max="28" width="49.85546875" customWidth="1"/>
    <col min="29" max="30" width="9.140625" customWidth="1"/>
    <col min="31" max="31" width="23.7109375" customWidth="1"/>
    <col min="32" max="33" width="9.140625" customWidth="1"/>
    <col min="34" max="34" width="19.140625" customWidth="1"/>
    <col min="35" max="35" width="9.140625" customWidth="1"/>
    <col min="36" max="36" width="12.7109375" customWidth="1"/>
    <col min="37" max="39" width="9.140625" customWidth="1"/>
    <col min="40" max="40" width="16.7109375" bestFit="1" customWidth="1"/>
    <col min="41" max="41" width="16.140625" bestFit="1" customWidth="1"/>
    <col min="42" max="42" width="20.28515625" style="22" customWidth="1"/>
    <col min="43" max="43" width="29.28515625" customWidth="1"/>
    <col min="44" max="64" width="9.140625" customWidth="1"/>
    <col min="65" max="65" width="23.7109375" bestFit="1" customWidth="1"/>
    <col min="66" max="73" width="9.140625" customWidth="1"/>
    <col min="74" max="16384" width="9.140625" style="17"/>
  </cols>
  <sheetData>
    <row r="1" spans="1:73" ht="44.25" customHeight="1" x14ac:dyDescent="0.25">
      <c r="C1" s="73" t="s">
        <v>16100</v>
      </c>
      <c r="D1" s="74"/>
      <c r="E1" s="70" t="s">
        <v>16099</v>
      </c>
      <c r="F1" s="70"/>
      <c r="G1" s="70" t="s">
        <v>16101</v>
      </c>
      <c r="H1" s="70"/>
      <c r="I1" s="70" t="s">
        <v>16102</v>
      </c>
      <c r="J1" s="70"/>
      <c r="K1" s="70" t="s">
        <v>16103</v>
      </c>
      <c r="L1" s="70"/>
      <c r="M1" s="70" t="s">
        <v>16104</v>
      </c>
      <c r="N1" s="70"/>
      <c r="O1" s="71" t="s">
        <v>16105</v>
      </c>
      <c r="P1" s="72"/>
    </row>
    <row r="2" spans="1:73" x14ac:dyDescent="0.25">
      <c r="C2" t="s">
        <v>16097</v>
      </c>
      <c r="D2" t="s">
        <v>16098</v>
      </c>
      <c r="E2" s="34" t="s">
        <v>16097</v>
      </c>
      <c r="F2" s="34" t="s">
        <v>16098</v>
      </c>
      <c r="G2" s="34" t="s">
        <v>16097</v>
      </c>
      <c r="H2" s="34" t="s">
        <v>16098</v>
      </c>
      <c r="I2" s="34" t="s">
        <v>16097</v>
      </c>
      <c r="J2" s="34" t="s">
        <v>16098</v>
      </c>
      <c r="K2" s="34" t="s">
        <v>16097</v>
      </c>
      <c r="L2" s="34" t="s">
        <v>16098</v>
      </c>
      <c r="M2" s="34" t="s">
        <v>16097</v>
      </c>
      <c r="N2" s="34" t="s">
        <v>16098</v>
      </c>
      <c r="O2" s="34" t="s">
        <v>16097</v>
      </c>
      <c r="P2" s="34" t="s">
        <v>16098</v>
      </c>
    </row>
    <row r="3" spans="1:73" ht="21" x14ac:dyDescent="0.3">
      <c r="A3" t="s">
        <v>0</v>
      </c>
      <c r="B3" t="s">
        <v>1</v>
      </c>
      <c r="C3" s="46">
        <f>E3+G3</f>
        <v>475</v>
      </c>
      <c r="D3" s="46">
        <f>F3+H3</f>
        <v>1974</v>
      </c>
      <c r="E3" s="47">
        <f t="shared" ref="E3:J3" si="0">SUBTOTAL(9,E5:E3456)</f>
        <v>365</v>
      </c>
      <c r="F3" s="47">
        <f t="shared" si="0"/>
        <v>1532</v>
      </c>
      <c r="G3" s="47">
        <f t="shared" si="0"/>
        <v>110</v>
      </c>
      <c r="H3" s="47">
        <f t="shared" si="0"/>
        <v>442</v>
      </c>
      <c r="I3" s="47">
        <f t="shared" si="0"/>
        <v>475</v>
      </c>
      <c r="J3" s="47">
        <f t="shared" si="0"/>
        <v>1974</v>
      </c>
      <c r="K3" s="55">
        <f>SUBTOTAL(9,K5:K3456)/1000</f>
        <v>12139433.898560006</v>
      </c>
      <c r="L3" s="55">
        <f>SUBTOTAL(9,L5:L3456)/1000</f>
        <v>18318042.739330016</v>
      </c>
      <c r="M3" s="47">
        <f>SUBTOTAL(9,M5:M3456)</f>
        <v>0</v>
      </c>
      <c r="N3" s="47">
        <f>SUBTOTAL(9,N5:N3456)</f>
        <v>0</v>
      </c>
      <c r="O3" s="47">
        <f>SUBTOTAL(9,O5:O3456)</f>
        <v>0</v>
      </c>
      <c r="P3" s="47">
        <f>SUBTOTAL(9,P5:P3456)</f>
        <v>0</v>
      </c>
      <c r="Q3" s="6"/>
      <c r="AO3" s="6"/>
      <c r="AQ3" s="44"/>
      <c r="BM3" s="6"/>
      <c r="BN3" t="s">
        <v>47</v>
      </c>
      <c r="BO3" t="s">
        <v>48</v>
      </c>
      <c r="BP3" t="s">
        <v>49</v>
      </c>
      <c r="BQ3" t="s">
        <v>50</v>
      </c>
      <c r="BR3" t="s">
        <v>51</v>
      </c>
    </row>
    <row r="4" spans="1:73" ht="21" x14ac:dyDescent="0.35">
      <c r="C4" s="33"/>
      <c r="D4" s="33"/>
      <c r="E4" s="48"/>
      <c r="F4" s="48"/>
      <c r="G4" s="48"/>
      <c r="H4" s="48"/>
      <c r="I4" s="48"/>
      <c r="J4" s="48"/>
      <c r="K4" s="48"/>
      <c r="L4" s="48"/>
      <c r="M4" s="48"/>
      <c r="N4" s="48"/>
      <c r="O4" s="48"/>
      <c r="P4" s="48"/>
      <c r="Q4" s="6" t="s">
        <v>2</v>
      </c>
      <c r="R4" t="s">
        <v>3</v>
      </c>
      <c r="S4" t="s">
        <v>4</v>
      </c>
      <c r="T4" t="s">
        <v>5</v>
      </c>
      <c r="U4" t="s">
        <v>6</v>
      </c>
      <c r="V4" t="s">
        <v>7</v>
      </c>
      <c r="W4" t="s">
        <v>16120</v>
      </c>
      <c r="X4" t="s">
        <v>16119</v>
      </c>
      <c r="Y4" t="s">
        <v>4876</v>
      </c>
      <c r="Z4" t="s">
        <v>8</v>
      </c>
      <c r="AA4" t="s">
        <v>9</v>
      </c>
      <c r="AB4" t="s">
        <v>10</v>
      </c>
      <c r="AC4" t="s">
        <v>11</v>
      </c>
      <c r="AD4" t="s">
        <v>12</v>
      </c>
      <c r="AE4" t="s">
        <v>13</v>
      </c>
      <c r="AF4" t="s">
        <v>14</v>
      </c>
      <c r="AG4" t="s">
        <v>15</v>
      </c>
      <c r="AH4" t="s">
        <v>16</v>
      </c>
      <c r="AI4" t="s">
        <v>17</v>
      </c>
      <c r="AJ4" t="s">
        <v>18</v>
      </c>
      <c r="AK4" t="s">
        <v>19</v>
      </c>
      <c r="AL4" t="s">
        <v>20</v>
      </c>
      <c r="AM4" t="s">
        <v>21</v>
      </c>
      <c r="AN4" t="s">
        <v>22</v>
      </c>
      <c r="AO4" s="6" t="s">
        <v>23</v>
      </c>
      <c r="AP4" s="22" t="s">
        <v>24</v>
      </c>
      <c r="AQ4" s="44">
        <f>SUBTOTAL(9,AQ6:AQ3457)</f>
        <v>30457476637.889996</v>
      </c>
      <c r="AR4" t="s">
        <v>25</v>
      </c>
      <c r="AS4" t="s">
        <v>26</v>
      </c>
      <c r="AT4" t="s">
        <v>27</v>
      </c>
      <c r="AU4" t="s">
        <v>28</v>
      </c>
      <c r="AV4" t="s">
        <v>29</v>
      </c>
      <c r="AW4" t="s">
        <v>30</v>
      </c>
      <c r="AX4" t="s">
        <v>31</v>
      </c>
      <c r="AY4" t="s">
        <v>32</v>
      </c>
      <c r="AZ4" t="s">
        <v>33</v>
      </c>
      <c r="BA4" t="s">
        <v>34</v>
      </c>
      <c r="BB4" t="s">
        <v>35</v>
      </c>
      <c r="BC4" t="s">
        <v>36</v>
      </c>
      <c r="BD4" t="s">
        <v>37</v>
      </c>
      <c r="BE4" t="s">
        <v>38</v>
      </c>
      <c r="BF4" t="s">
        <v>39</v>
      </c>
      <c r="BG4" t="s">
        <v>40</v>
      </c>
      <c r="BH4" t="s">
        <v>41</v>
      </c>
      <c r="BI4" t="s">
        <v>42</v>
      </c>
      <c r="BJ4" t="s">
        <v>43</v>
      </c>
      <c r="BK4" t="s">
        <v>44</v>
      </c>
      <c r="BL4" t="s">
        <v>45</v>
      </c>
      <c r="BM4" s="6" t="s">
        <v>46</v>
      </c>
    </row>
    <row r="5" spans="1:73" s="27" customFormat="1" ht="15" hidden="1" customHeight="1" x14ac:dyDescent="0.25">
      <c r="A5">
        <v>19986</v>
      </c>
      <c r="B5" s="26">
        <v>19986</v>
      </c>
      <c r="C5" s="26"/>
      <c r="D5" s="26"/>
      <c r="E5" s="49"/>
      <c r="F5" s="49"/>
      <c r="G5" s="49">
        <v>1</v>
      </c>
      <c r="H5" s="49"/>
      <c r="I5" s="49"/>
      <c r="J5" s="49"/>
      <c r="K5" s="49"/>
      <c r="L5" s="49"/>
      <c r="M5" s="49"/>
      <c r="N5" s="49"/>
      <c r="O5" s="49">
        <v>1</v>
      </c>
      <c r="P5" s="49"/>
      <c r="Q5" s="26" t="s">
        <v>74</v>
      </c>
      <c r="R5" t="s">
        <v>104</v>
      </c>
      <c r="S5" t="s">
        <v>63</v>
      </c>
      <c r="T5">
        <v>326337</v>
      </c>
      <c r="U5" s="1">
        <v>45099</v>
      </c>
      <c r="V5" t="s">
        <v>231</v>
      </c>
      <c r="W5"/>
      <c r="X5" s="36" t="s">
        <v>4862</v>
      </c>
      <c r="Y5" s="37">
        <v>3</v>
      </c>
      <c r="Z5" t="s">
        <v>4853</v>
      </c>
      <c r="AA5" t="s">
        <v>1692</v>
      </c>
      <c r="AB5" t="s">
        <v>1692</v>
      </c>
      <c r="AC5">
        <v>207342918</v>
      </c>
      <c r="AD5" t="s">
        <v>4860</v>
      </c>
      <c r="AE5" s="2">
        <v>45244.713194444441</v>
      </c>
      <c r="AF5" t="s">
        <v>4861</v>
      </c>
      <c r="AG5"/>
      <c r="AH5" s="1">
        <v>44929</v>
      </c>
      <c r="AI5" s="4" t="s">
        <v>4854</v>
      </c>
      <c r="AJ5" s="26" t="s">
        <v>70</v>
      </c>
      <c r="AK5"/>
      <c r="AL5"/>
      <c r="AM5">
        <v>33334</v>
      </c>
      <c r="AN5" s="29">
        <v>45294</v>
      </c>
      <c r="AO5" s="26"/>
      <c r="AP5" s="23">
        <v>6617000</v>
      </c>
      <c r="AQ5" s="31"/>
      <c r="AR5" s="1">
        <v>45299</v>
      </c>
      <c r="AS5" t="s">
        <v>351</v>
      </c>
      <c r="AT5" t="s">
        <v>52</v>
      </c>
      <c r="AU5" s="1">
        <v>45294</v>
      </c>
      <c r="AV5" s="1">
        <v>45772</v>
      </c>
      <c r="AW5">
        <v>-15</v>
      </c>
      <c r="AX5">
        <v>0</v>
      </c>
      <c r="AY5"/>
      <c r="AZ5"/>
      <c r="BA5" t="s">
        <v>52</v>
      </c>
      <c r="BB5"/>
      <c r="BC5"/>
      <c r="BD5"/>
      <c r="BE5"/>
      <c r="BF5" t="s">
        <v>1692</v>
      </c>
      <c r="BG5"/>
      <c r="BH5" t="s">
        <v>55</v>
      </c>
      <c r="BI5">
        <v>13</v>
      </c>
      <c r="BJ5" t="s">
        <v>56</v>
      </c>
      <c r="BK5"/>
      <c r="BL5"/>
      <c r="BM5" s="26" t="s">
        <v>84</v>
      </c>
      <c r="BN5" t="s">
        <v>59</v>
      </c>
      <c r="BO5" t="s">
        <v>59</v>
      </c>
      <c r="BP5" t="s">
        <v>59</v>
      </c>
      <c r="BQ5"/>
      <c r="BR5" t="s">
        <v>4855</v>
      </c>
      <c r="BS5"/>
      <c r="BT5"/>
      <c r="BU5"/>
    </row>
    <row r="6" spans="1:73" s="27" customFormat="1" ht="15" hidden="1" customHeight="1" x14ac:dyDescent="0.25">
      <c r="A6" s="17">
        <v>20006</v>
      </c>
      <c r="B6" s="27">
        <v>20006</v>
      </c>
      <c r="E6" s="50"/>
      <c r="F6" s="50"/>
      <c r="G6" s="50"/>
      <c r="H6" s="50">
        <v>1</v>
      </c>
      <c r="I6" s="50"/>
      <c r="J6" s="50"/>
      <c r="K6" s="50"/>
      <c r="L6" s="50"/>
      <c r="M6" s="50"/>
      <c r="N6" s="50"/>
      <c r="O6" s="50"/>
      <c r="P6" s="50">
        <v>1</v>
      </c>
      <c r="Q6" s="26" t="s">
        <v>74</v>
      </c>
      <c r="R6" s="17" t="s">
        <v>106</v>
      </c>
      <c r="S6" s="17" t="s">
        <v>4920</v>
      </c>
      <c r="T6" s="17">
        <v>298257</v>
      </c>
      <c r="U6" s="18">
        <v>45057</v>
      </c>
      <c r="V6" s="17" t="s">
        <v>4921</v>
      </c>
      <c r="W6" s="17"/>
      <c r="X6" s="36" t="s">
        <v>13086</v>
      </c>
      <c r="Y6" s="37">
        <v>10</v>
      </c>
      <c r="Z6" s="17" t="s">
        <v>15080</v>
      </c>
      <c r="AA6" s="17" t="s">
        <v>15081</v>
      </c>
      <c r="AB6" s="17" t="s">
        <v>15082</v>
      </c>
      <c r="AC6"/>
      <c r="AD6" s="17" t="s">
        <v>16089</v>
      </c>
      <c r="AE6" s="20">
        <v>45288.868055555555</v>
      </c>
      <c r="AF6" s="17" t="s">
        <v>16090</v>
      </c>
      <c r="AG6" s="17" t="s">
        <v>4932</v>
      </c>
      <c r="AH6"/>
      <c r="AI6"/>
      <c r="AJ6" s="27" t="s">
        <v>53</v>
      </c>
      <c r="AK6"/>
      <c r="AL6"/>
      <c r="AM6" s="17">
        <v>13454</v>
      </c>
      <c r="AN6" s="30">
        <v>45295</v>
      </c>
      <c r="AP6" s="23">
        <v>8709570</v>
      </c>
      <c r="AQ6" s="32"/>
      <c r="AR6"/>
      <c r="AS6"/>
      <c r="AT6"/>
      <c r="AU6"/>
      <c r="AV6"/>
      <c r="AW6"/>
      <c r="AX6"/>
      <c r="AY6"/>
      <c r="AZ6"/>
      <c r="BA6"/>
      <c r="BB6"/>
      <c r="BC6"/>
      <c r="BD6"/>
      <c r="BE6"/>
      <c r="BF6"/>
      <c r="BG6"/>
      <c r="BH6"/>
      <c r="BI6"/>
      <c r="BJ6"/>
      <c r="BK6"/>
      <c r="BL6"/>
      <c r="BM6" s="26" t="s">
        <v>84</v>
      </c>
      <c r="BN6"/>
      <c r="BO6"/>
      <c r="BP6"/>
      <c r="BQ6"/>
      <c r="BR6"/>
      <c r="BS6"/>
      <c r="BT6"/>
      <c r="BU6"/>
    </row>
    <row r="7" spans="1:73" s="27" customFormat="1" ht="15" hidden="1" customHeight="1" x14ac:dyDescent="0.25">
      <c r="A7" s="17">
        <v>20084</v>
      </c>
      <c r="B7" s="27">
        <v>20084</v>
      </c>
      <c r="E7" s="50"/>
      <c r="F7" s="50"/>
      <c r="G7" s="50"/>
      <c r="H7" s="50">
        <v>1</v>
      </c>
      <c r="I7" s="50"/>
      <c r="J7" s="50"/>
      <c r="K7" s="50"/>
      <c r="L7" s="50"/>
      <c r="M7" s="50"/>
      <c r="N7" s="50"/>
      <c r="O7" s="50"/>
      <c r="P7" s="50">
        <v>1</v>
      </c>
      <c r="Q7" s="27" t="s">
        <v>101</v>
      </c>
      <c r="R7" s="17" t="s">
        <v>230</v>
      </c>
      <c r="S7" s="17" t="s">
        <v>4920</v>
      </c>
      <c r="T7" s="17">
        <v>368267</v>
      </c>
      <c r="U7" s="18">
        <v>45120</v>
      </c>
      <c r="V7" s="17" t="s">
        <v>4921</v>
      </c>
      <c r="W7" s="17"/>
      <c r="X7" s="36" t="s">
        <v>13086</v>
      </c>
      <c r="Y7" s="37">
        <v>10</v>
      </c>
      <c r="Z7" s="17" t="s">
        <v>15077</v>
      </c>
      <c r="AA7" s="17" t="s">
        <v>15078</v>
      </c>
      <c r="AB7" s="17" t="s">
        <v>15079</v>
      </c>
      <c r="AC7"/>
      <c r="AD7" s="17" t="s">
        <v>16087</v>
      </c>
      <c r="AE7" s="20">
        <v>45294.652777777781</v>
      </c>
      <c r="AF7" s="17" t="s">
        <v>16088</v>
      </c>
      <c r="AG7" s="17" t="s">
        <v>4932</v>
      </c>
      <c r="AH7"/>
      <c r="AI7"/>
      <c r="AJ7" s="27" t="s">
        <v>53</v>
      </c>
      <c r="AK7"/>
      <c r="AL7"/>
      <c r="AM7" s="17">
        <v>13534</v>
      </c>
      <c r="AN7" s="30">
        <v>45297</v>
      </c>
      <c r="AP7" s="23">
        <v>6019740</v>
      </c>
      <c r="AQ7" s="32"/>
      <c r="AR7"/>
      <c r="AS7"/>
      <c r="AT7"/>
      <c r="AU7"/>
      <c r="AV7"/>
      <c r="AW7"/>
      <c r="AX7"/>
      <c r="AY7"/>
      <c r="AZ7"/>
      <c r="BA7"/>
      <c r="BB7"/>
      <c r="BC7"/>
      <c r="BD7"/>
      <c r="BE7"/>
      <c r="BF7"/>
      <c r="BG7"/>
      <c r="BH7"/>
      <c r="BI7"/>
      <c r="BJ7"/>
      <c r="BK7"/>
      <c r="BL7"/>
      <c r="BM7" s="26" t="s">
        <v>84</v>
      </c>
      <c r="BN7"/>
      <c r="BO7"/>
      <c r="BP7"/>
      <c r="BQ7"/>
      <c r="BR7"/>
      <c r="BS7"/>
      <c r="BT7"/>
      <c r="BU7"/>
    </row>
    <row r="8" spans="1:73" s="27" customFormat="1" ht="15" customHeight="1" x14ac:dyDescent="0.25">
      <c r="A8">
        <v>20134</v>
      </c>
      <c r="B8" s="26">
        <v>20134</v>
      </c>
      <c r="C8" s="26"/>
      <c r="D8" s="26"/>
      <c r="E8" s="49"/>
      <c r="F8" s="49"/>
      <c r="G8" s="49"/>
      <c r="H8" s="50">
        <v>1</v>
      </c>
      <c r="I8" s="49"/>
      <c r="J8" s="49">
        <v>1</v>
      </c>
      <c r="K8" s="49"/>
      <c r="L8" s="54">
        <f>AQ8</f>
        <v>987250</v>
      </c>
      <c r="M8" s="49"/>
      <c r="N8" s="49"/>
      <c r="O8" s="49"/>
      <c r="P8" s="49"/>
      <c r="Q8" s="26" t="s">
        <v>52</v>
      </c>
      <c r="R8" t="s">
        <v>478</v>
      </c>
      <c r="S8" t="s">
        <v>4920</v>
      </c>
      <c r="T8">
        <v>112944</v>
      </c>
      <c r="U8" s="1">
        <v>44914</v>
      </c>
      <c r="V8" t="s">
        <v>4921</v>
      </c>
      <c r="W8" t="s">
        <v>16121</v>
      </c>
      <c r="X8" s="61" t="s">
        <v>13086</v>
      </c>
      <c r="Y8" s="37">
        <v>10</v>
      </c>
      <c r="Z8" t="s">
        <v>13081</v>
      </c>
      <c r="AA8" t="s">
        <v>13082</v>
      </c>
      <c r="AB8" t="s">
        <v>13083</v>
      </c>
      <c r="AC8"/>
      <c r="AD8" t="s">
        <v>13084</v>
      </c>
      <c r="AE8" s="2">
        <v>45140.770833333336</v>
      </c>
      <c r="AF8" t="s">
        <v>13085</v>
      </c>
      <c r="AG8" t="s">
        <v>4927</v>
      </c>
      <c r="AH8" s="1">
        <v>45329</v>
      </c>
      <c r="AI8"/>
      <c r="AJ8" s="26" t="s">
        <v>53</v>
      </c>
      <c r="AK8"/>
      <c r="AL8"/>
      <c r="AM8">
        <v>13582</v>
      </c>
      <c r="AN8" s="29">
        <v>45299</v>
      </c>
      <c r="AO8" s="29">
        <v>45832</v>
      </c>
      <c r="AP8" s="23">
        <v>987250</v>
      </c>
      <c r="AQ8" s="31">
        <v>987250</v>
      </c>
      <c r="AR8"/>
      <c r="AS8"/>
      <c r="AT8"/>
      <c r="AU8"/>
      <c r="AV8"/>
      <c r="AW8"/>
      <c r="AX8"/>
      <c r="AY8"/>
      <c r="AZ8"/>
      <c r="BA8"/>
      <c r="BB8"/>
      <c r="BC8"/>
      <c r="BD8"/>
      <c r="BE8"/>
      <c r="BF8"/>
      <c r="BG8"/>
      <c r="BH8"/>
      <c r="BI8"/>
      <c r="BJ8"/>
      <c r="BK8"/>
      <c r="BL8"/>
      <c r="BM8" s="26" t="s">
        <v>332</v>
      </c>
      <c r="BN8"/>
      <c r="BO8"/>
      <c r="BP8"/>
      <c r="BQ8"/>
      <c r="BR8"/>
      <c r="BS8"/>
      <c r="BT8"/>
      <c r="BU8"/>
    </row>
    <row r="9" spans="1:73" s="27" customFormat="1" ht="15" hidden="1" customHeight="1" x14ac:dyDescent="0.25">
      <c r="A9" s="17">
        <v>20120</v>
      </c>
      <c r="B9" s="27">
        <v>20120</v>
      </c>
      <c r="E9" s="50"/>
      <c r="F9" s="50"/>
      <c r="G9" s="50"/>
      <c r="H9" s="50">
        <v>1</v>
      </c>
      <c r="I9" s="50"/>
      <c r="J9" s="50"/>
      <c r="K9" s="50"/>
      <c r="L9" s="50"/>
      <c r="M9" s="50"/>
      <c r="N9" s="50"/>
      <c r="O9" s="50"/>
      <c r="P9" s="50">
        <v>1</v>
      </c>
      <c r="Q9" s="27" t="s">
        <v>101</v>
      </c>
      <c r="R9" s="17" t="s">
        <v>884</v>
      </c>
      <c r="S9" s="17" t="s">
        <v>4920</v>
      </c>
      <c r="T9" s="17">
        <v>327978</v>
      </c>
      <c r="U9" s="18">
        <v>45079</v>
      </c>
      <c r="V9" s="17" t="s">
        <v>4921</v>
      </c>
      <c r="W9" s="17"/>
      <c r="X9" s="36" t="s">
        <v>13086</v>
      </c>
      <c r="Y9" s="37">
        <v>10</v>
      </c>
      <c r="Z9" s="17" t="s">
        <v>15071</v>
      </c>
      <c r="AA9" s="17" t="s">
        <v>15072</v>
      </c>
      <c r="AB9" s="17" t="s">
        <v>15073</v>
      </c>
      <c r="AC9"/>
      <c r="AD9" s="17" t="s">
        <v>16083</v>
      </c>
      <c r="AE9" s="20">
        <v>45274.541666666664</v>
      </c>
      <c r="AF9" s="17" t="s">
        <v>16084</v>
      </c>
      <c r="AG9" s="17" t="s">
        <v>4927</v>
      </c>
      <c r="AH9"/>
      <c r="AI9"/>
      <c r="AJ9" s="27" t="s">
        <v>53</v>
      </c>
      <c r="AK9"/>
      <c r="AL9"/>
      <c r="AM9" s="17">
        <v>13568</v>
      </c>
      <c r="AN9" s="30">
        <v>45299</v>
      </c>
      <c r="AP9" s="23">
        <v>8514580</v>
      </c>
      <c r="AQ9" s="32"/>
      <c r="AR9"/>
      <c r="AS9"/>
      <c r="AT9"/>
      <c r="AU9"/>
      <c r="AV9"/>
      <c r="AW9"/>
      <c r="AX9"/>
      <c r="AY9"/>
      <c r="AZ9"/>
      <c r="BA9"/>
      <c r="BB9"/>
      <c r="BC9"/>
      <c r="BD9"/>
      <c r="BE9"/>
      <c r="BF9"/>
      <c r="BG9"/>
      <c r="BH9"/>
      <c r="BI9"/>
      <c r="BJ9"/>
      <c r="BK9"/>
      <c r="BL9"/>
      <c r="BM9" s="26" t="s">
        <v>84</v>
      </c>
      <c r="BN9"/>
      <c r="BO9"/>
      <c r="BP9"/>
      <c r="BQ9"/>
      <c r="BR9"/>
      <c r="BS9"/>
      <c r="BT9"/>
      <c r="BU9"/>
    </row>
    <row r="10" spans="1:73" s="27" customFormat="1" ht="15" hidden="1" customHeight="1" x14ac:dyDescent="0.25">
      <c r="A10" s="17">
        <v>20118</v>
      </c>
      <c r="B10" s="27">
        <v>20118</v>
      </c>
      <c r="E10" s="50"/>
      <c r="F10" s="50"/>
      <c r="G10" s="50"/>
      <c r="H10" s="50">
        <v>1</v>
      </c>
      <c r="I10" s="50"/>
      <c r="J10" s="50"/>
      <c r="K10" s="50"/>
      <c r="L10" s="50"/>
      <c r="M10" s="50"/>
      <c r="N10" s="50"/>
      <c r="O10" s="50"/>
      <c r="P10" s="50">
        <v>1</v>
      </c>
      <c r="Q10" s="27" t="s">
        <v>52</v>
      </c>
      <c r="R10" s="17" t="s">
        <v>102</v>
      </c>
      <c r="S10" s="17" t="s">
        <v>4920</v>
      </c>
      <c r="T10" s="17">
        <v>238809</v>
      </c>
      <c r="U10" s="18">
        <v>45020</v>
      </c>
      <c r="V10" s="17" t="s">
        <v>4921</v>
      </c>
      <c r="W10" s="17"/>
      <c r="X10" s="36" t="s">
        <v>13086</v>
      </c>
      <c r="Y10" s="37">
        <v>10</v>
      </c>
      <c r="Z10" s="17" t="s">
        <v>15074</v>
      </c>
      <c r="AA10" s="17" t="s">
        <v>15075</v>
      </c>
      <c r="AB10" s="17" t="s">
        <v>15076</v>
      </c>
      <c r="AC10"/>
      <c r="AD10" s="17" t="s">
        <v>16085</v>
      </c>
      <c r="AE10" s="20">
        <v>45260</v>
      </c>
      <c r="AF10" s="17" t="s">
        <v>16086</v>
      </c>
      <c r="AG10" s="17" t="s">
        <v>4927</v>
      </c>
      <c r="AH10"/>
      <c r="AI10"/>
      <c r="AJ10" s="27" t="s">
        <v>53</v>
      </c>
      <c r="AK10"/>
      <c r="AL10"/>
      <c r="AM10" s="17">
        <v>13566</v>
      </c>
      <c r="AN10" s="30">
        <v>45299</v>
      </c>
      <c r="AP10" s="23">
        <v>960140</v>
      </c>
      <c r="AQ10" s="32"/>
      <c r="AR10"/>
      <c r="AS10"/>
      <c r="AT10"/>
      <c r="AU10"/>
      <c r="AV10"/>
      <c r="AW10"/>
      <c r="AX10"/>
      <c r="AY10"/>
      <c r="AZ10"/>
      <c r="BA10"/>
      <c r="BB10"/>
      <c r="BC10"/>
      <c r="BD10"/>
      <c r="BE10"/>
      <c r="BF10"/>
      <c r="BG10"/>
      <c r="BH10"/>
      <c r="BI10"/>
      <c r="BJ10"/>
      <c r="BK10"/>
      <c r="BL10"/>
      <c r="BM10" s="26" t="s">
        <v>84</v>
      </c>
      <c r="BN10"/>
      <c r="BO10"/>
      <c r="BP10"/>
      <c r="BQ10"/>
      <c r="BR10"/>
      <c r="BS10"/>
      <c r="BT10"/>
      <c r="BU10"/>
    </row>
    <row r="11" spans="1:73" s="27" customFormat="1" ht="15" customHeight="1" x14ac:dyDescent="0.25">
      <c r="A11">
        <v>27606</v>
      </c>
      <c r="B11" s="26">
        <v>27606</v>
      </c>
      <c r="C11" s="26"/>
      <c r="D11" s="26"/>
      <c r="E11" s="49"/>
      <c r="F11" s="49"/>
      <c r="G11" s="49"/>
      <c r="H11" s="50">
        <v>1</v>
      </c>
      <c r="I11" s="49"/>
      <c r="J11" s="49">
        <v>1</v>
      </c>
      <c r="K11" s="49"/>
      <c r="L11" s="54">
        <f>AQ11</f>
        <v>11392080.07</v>
      </c>
      <c r="M11" s="49"/>
      <c r="N11" s="49"/>
      <c r="O11" s="49"/>
      <c r="P11" s="49"/>
      <c r="Q11" s="26" t="s">
        <v>74</v>
      </c>
      <c r="R11" t="s">
        <v>5025</v>
      </c>
      <c r="S11" t="s">
        <v>4920</v>
      </c>
      <c r="T11">
        <v>619787</v>
      </c>
      <c r="U11" s="1">
        <v>45367</v>
      </c>
      <c r="V11" t="s">
        <v>4921</v>
      </c>
      <c r="W11" t="s">
        <v>16121</v>
      </c>
      <c r="X11" s="61" t="s">
        <v>13086</v>
      </c>
      <c r="Y11" s="37">
        <v>10</v>
      </c>
      <c r="Z11" t="s">
        <v>11009</v>
      </c>
      <c r="AA11" t="s">
        <v>11010</v>
      </c>
      <c r="AB11" t="s">
        <v>13080</v>
      </c>
      <c r="AC11"/>
      <c r="AD11" t="s">
        <v>11012</v>
      </c>
      <c r="AE11" s="2">
        <v>45602</v>
      </c>
      <c r="AF11" t="s">
        <v>11013</v>
      </c>
      <c r="AG11" t="s">
        <v>4927</v>
      </c>
      <c r="AH11" s="1">
        <v>45674</v>
      </c>
      <c r="AI11"/>
      <c r="AJ11" s="26" t="s">
        <v>53</v>
      </c>
      <c r="AK11"/>
      <c r="AL11"/>
      <c r="AM11">
        <v>185</v>
      </c>
      <c r="AN11" s="29">
        <v>45301</v>
      </c>
      <c r="AO11" s="29">
        <v>45720</v>
      </c>
      <c r="AP11" s="23">
        <v>32740000</v>
      </c>
      <c r="AQ11" s="31">
        <v>11392080.07</v>
      </c>
      <c r="AR11"/>
      <c r="AS11"/>
      <c r="AT11"/>
      <c r="AU11"/>
      <c r="AV11"/>
      <c r="AW11"/>
      <c r="AX11"/>
      <c r="AY11"/>
      <c r="AZ11"/>
      <c r="BA11"/>
      <c r="BB11"/>
      <c r="BC11"/>
      <c r="BD11"/>
      <c r="BE11"/>
      <c r="BF11"/>
      <c r="BG11"/>
      <c r="BH11"/>
      <c r="BI11"/>
      <c r="BJ11"/>
      <c r="BK11"/>
      <c r="BL11"/>
      <c r="BM11" s="26" t="s">
        <v>332</v>
      </c>
      <c r="BN11"/>
      <c r="BO11"/>
      <c r="BP11"/>
      <c r="BQ11"/>
      <c r="BR11"/>
      <c r="BS11"/>
      <c r="BT11"/>
      <c r="BU11"/>
    </row>
    <row r="12" spans="1:73" s="27" customFormat="1" ht="15" hidden="1" customHeight="1" x14ac:dyDescent="0.25">
      <c r="A12" s="17">
        <v>20217</v>
      </c>
      <c r="B12" s="27">
        <v>20217</v>
      </c>
      <c r="E12" s="50"/>
      <c r="F12" s="50"/>
      <c r="G12" s="50"/>
      <c r="H12" s="50">
        <v>1</v>
      </c>
      <c r="I12" s="50"/>
      <c r="J12" s="50"/>
      <c r="K12" s="50"/>
      <c r="L12" s="50"/>
      <c r="M12" s="50"/>
      <c r="N12" s="50"/>
      <c r="O12" s="50"/>
      <c r="P12" s="50">
        <v>1</v>
      </c>
      <c r="Q12" s="26" t="s">
        <v>74</v>
      </c>
      <c r="R12" s="17" t="s">
        <v>106</v>
      </c>
      <c r="S12" s="17" t="s">
        <v>4920</v>
      </c>
      <c r="T12" s="17">
        <v>110804</v>
      </c>
      <c r="U12" s="18">
        <v>44911</v>
      </c>
      <c r="V12" s="17" t="s">
        <v>4921</v>
      </c>
      <c r="W12" s="17"/>
      <c r="X12" s="36" t="s">
        <v>13086</v>
      </c>
      <c r="Y12" s="37">
        <v>10</v>
      </c>
      <c r="Z12" s="17" t="s">
        <v>15065</v>
      </c>
      <c r="AA12" s="17" t="s">
        <v>15066</v>
      </c>
      <c r="AB12" s="17" t="s">
        <v>15067</v>
      </c>
      <c r="AC12"/>
      <c r="AD12" s="17" t="s">
        <v>16080</v>
      </c>
      <c r="AE12" s="20">
        <v>45217.326388888891</v>
      </c>
      <c r="AF12" s="17" t="s">
        <v>16019</v>
      </c>
      <c r="AG12" s="17" t="s">
        <v>4927</v>
      </c>
      <c r="AH12"/>
      <c r="AI12"/>
      <c r="AJ12" s="27" t="s">
        <v>53</v>
      </c>
      <c r="AK12"/>
      <c r="AL12"/>
      <c r="AM12" s="17">
        <v>13665</v>
      </c>
      <c r="AN12" s="30">
        <v>45302</v>
      </c>
      <c r="AP12" s="23">
        <v>3202500</v>
      </c>
      <c r="AQ12" s="32"/>
      <c r="AR12"/>
      <c r="AS12"/>
      <c r="AT12"/>
      <c r="AU12"/>
      <c r="AV12"/>
      <c r="AW12"/>
      <c r="AX12"/>
      <c r="AY12"/>
      <c r="AZ12"/>
      <c r="BA12"/>
      <c r="BB12"/>
      <c r="BC12"/>
      <c r="BD12"/>
      <c r="BE12"/>
      <c r="BF12"/>
      <c r="BG12"/>
      <c r="BH12"/>
      <c r="BI12"/>
      <c r="BJ12"/>
      <c r="BK12"/>
      <c r="BL12"/>
      <c r="BM12" s="26" t="s">
        <v>84</v>
      </c>
      <c r="BN12"/>
      <c r="BO12"/>
      <c r="BP12"/>
      <c r="BQ12"/>
      <c r="BR12"/>
      <c r="BS12"/>
      <c r="BT12"/>
      <c r="BU12"/>
    </row>
    <row r="13" spans="1:73" s="27" customFormat="1" ht="15" hidden="1" customHeight="1" x14ac:dyDescent="0.25">
      <c r="A13" s="17">
        <v>20205</v>
      </c>
      <c r="B13" s="27">
        <v>20205</v>
      </c>
      <c r="E13" s="50"/>
      <c r="F13" s="50"/>
      <c r="G13" s="50"/>
      <c r="H13" s="50">
        <v>1</v>
      </c>
      <c r="I13" s="50"/>
      <c r="J13" s="50"/>
      <c r="K13" s="50"/>
      <c r="L13" s="50"/>
      <c r="M13" s="50"/>
      <c r="N13" s="50"/>
      <c r="O13" s="50"/>
      <c r="P13" s="50">
        <v>1</v>
      </c>
      <c r="Q13" s="27" t="s">
        <v>52</v>
      </c>
      <c r="R13" s="17" t="s">
        <v>478</v>
      </c>
      <c r="S13" s="17" t="s">
        <v>4957</v>
      </c>
      <c r="T13" s="17">
        <v>33583</v>
      </c>
      <c r="U13" s="18">
        <v>45064</v>
      </c>
      <c r="V13" s="17" t="s">
        <v>4921</v>
      </c>
      <c r="W13" s="17"/>
      <c r="X13" s="36" t="s">
        <v>13086</v>
      </c>
      <c r="Y13" s="37">
        <v>10</v>
      </c>
      <c r="Z13" s="17" t="s">
        <v>15068</v>
      </c>
      <c r="AA13" s="17" t="s">
        <v>15069</v>
      </c>
      <c r="AB13" s="17" t="s">
        <v>15070</v>
      </c>
      <c r="AC13"/>
      <c r="AD13" s="17" t="s">
        <v>16081</v>
      </c>
      <c r="AE13" s="20">
        <v>45291.729166666664</v>
      </c>
      <c r="AF13" s="17" t="s">
        <v>16082</v>
      </c>
      <c r="AG13" s="17" t="s">
        <v>4932</v>
      </c>
      <c r="AH13"/>
      <c r="AI13"/>
      <c r="AJ13" s="27" t="s">
        <v>53</v>
      </c>
      <c r="AK13"/>
      <c r="AL13"/>
      <c r="AM13" s="17">
        <v>13653</v>
      </c>
      <c r="AN13" s="30">
        <v>45302</v>
      </c>
      <c r="AP13" s="23">
        <v>27810380</v>
      </c>
      <c r="AQ13" s="32"/>
      <c r="AR13"/>
      <c r="AS13"/>
      <c r="AT13"/>
      <c r="AU13"/>
      <c r="AV13"/>
      <c r="AW13"/>
      <c r="AX13"/>
      <c r="AY13"/>
      <c r="AZ13"/>
      <c r="BA13"/>
      <c r="BB13"/>
      <c r="BC13"/>
      <c r="BD13"/>
      <c r="BE13"/>
      <c r="BF13"/>
      <c r="BG13"/>
      <c r="BH13"/>
      <c r="BI13"/>
      <c r="BJ13"/>
      <c r="BK13"/>
      <c r="BL13"/>
      <c r="BM13" s="26" t="s">
        <v>84</v>
      </c>
      <c r="BN13"/>
      <c r="BO13"/>
      <c r="BP13"/>
      <c r="BQ13"/>
      <c r="BR13"/>
      <c r="BS13"/>
      <c r="BT13"/>
      <c r="BU13"/>
    </row>
    <row r="14" spans="1:73" s="27" customFormat="1" ht="15" hidden="1" customHeight="1" x14ac:dyDescent="0.25">
      <c r="A14" s="17">
        <v>20263</v>
      </c>
      <c r="B14" s="27">
        <v>20263</v>
      </c>
      <c r="E14" s="50"/>
      <c r="F14" s="50"/>
      <c r="G14" s="50"/>
      <c r="H14" s="50">
        <v>1</v>
      </c>
      <c r="I14" s="50"/>
      <c r="J14" s="50"/>
      <c r="K14" s="50"/>
      <c r="L14" s="50"/>
      <c r="M14" s="50"/>
      <c r="N14" s="50"/>
      <c r="O14" s="50"/>
      <c r="P14" s="50">
        <v>1</v>
      </c>
      <c r="Q14" s="27" t="s">
        <v>52</v>
      </c>
      <c r="R14" s="17" t="s">
        <v>478</v>
      </c>
      <c r="S14" s="17" t="s">
        <v>4920</v>
      </c>
      <c r="T14" s="17">
        <v>290904</v>
      </c>
      <c r="U14" s="18">
        <v>45052</v>
      </c>
      <c r="V14" s="17" t="s">
        <v>4921</v>
      </c>
      <c r="W14" s="17"/>
      <c r="X14" s="36" t="s">
        <v>13086</v>
      </c>
      <c r="Y14" s="37">
        <v>10</v>
      </c>
      <c r="Z14" s="17" t="s">
        <v>15062</v>
      </c>
      <c r="AA14" s="17" t="s">
        <v>15063</v>
      </c>
      <c r="AB14" s="17" t="s">
        <v>15064</v>
      </c>
      <c r="AC14"/>
      <c r="AD14" s="17" t="s">
        <v>16078</v>
      </c>
      <c r="AE14" s="20">
        <v>45302.829861111109</v>
      </c>
      <c r="AF14" s="17" t="s">
        <v>16079</v>
      </c>
      <c r="AG14" s="17" t="s">
        <v>4932</v>
      </c>
      <c r="AH14"/>
      <c r="AI14"/>
      <c r="AJ14" s="27" t="s">
        <v>53</v>
      </c>
      <c r="AK14"/>
      <c r="AL14"/>
      <c r="AM14" s="17">
        <v>13710</v>
      </c>
      <c r="AN14" s="30">
        <v>45306</v>
      </c>
      <c r="AP14" s="23">
        <v>4407270</v>
      </c>
      <c r="AQ14" s="32"/>
      <c r="AR14"/>
      <c r="AS14"/>
      <c r="AT14"/>
      <c r="AU14"/>
      <c r="AV14"/>
      <c r="AW14"/>
      <c r="AX14"/>
      <c r="AY14"/>
      <c r="AZ14"/>
      <c r="BA14"/>
      <c r="BB14"/>
      <c r="BC14"/>
      <c r="BD14"/>
      <c r="BE14"/>
      <c r="BF14"/>
      <c r="BG14"/>
      <c r="BH14"/>
      <c r="BI14"/>
      <c r="BJ14"/>
      <c r="BK14"/>
      <c r="BL14"/>
      <c r="BM14" s="26" t="s">
        <v>84</v>
      </c>
      <c r="BN14"/>
      <c r="BO14"/>
      <c r="BP14"/>
      <c r="BQ14"/>
      <c r="BR14"/>
      <c r="BS14"/>
      <c r="BT14"/>
      <c r="BU14"/>
    </row>
    <row r="15" spans="1:73" s="27" customFormat="1" ht="15" hidden="1" customHeight="1" x14ac:dyDescent="0.25">
      <c r="A15" s="17">
        <v>20330</v>
      </c>
      <c r="B15" s="27">
        <v>20330</v>
      </c>
      <c r="E15" s="50"/>
      <c r="F15" s="50"/>
      <c r="G15" s="50"/>
      <c r="H15" s="50">
        <v>1</v>
      </c>
      <c r="I15" s="50"/>
      <c r="J15" s="50"/>
      <c r="K15" s="50"/>
      <c r="L15" s="50"/>
      <c r="M15" s="50"/>
      <c r="N15" s="50"/>
      <c r="O15" s="50"/>
      <c r="P15" s="50">
        <v>1</v>
      </c>
      <c r="Q15" s="27" t="s">
        <v>101</v>
      </c>
      <c r="R15" s="17" t="s">
        <v>607</v>
      </c>
      <c r="S15" s="17" t="s">
        <v>4957</v>
      </c>
      <c r="T15" s="17">
        <v>33097</v>
      </c>
      <c r="U15" s="18">
        <v>45062</v>
      </c>
      <c r="V15" s="17" t="s">
        <v>4921</v>
      </c>
      <c r="W15" s="17"/>
      <c r="X15" s="36" t="s">
        <v>13086</v>
      </c>
      <c r="Y15" s="37">
        <v>10</v>
      </c>
      <c r="Z15" s="17" t="s">
        <v>15059</v>
      </c>
      <c r="AA15" s="17" t="s">
        <v>15060</v>
      </c>
      <c r="AB15" s="17" t="s">
        <v>15061</v>
      </c>
      <c r="AC15"/>
      <c r="AD15" s="17" t="s">
        <v>16076</v>
      </c>
      <c r="AE15" s="20">
        <v>45243.784722222219</v>
      </c>
      <c r="AF15" s="17" t="s">
        <v>16077</v>
      </c>
      <c r="AG15" s="17" t="s">
        <v>4927</v>
      </c>
      <c r="AH15"/>
      <c r="AI15"/>
      <c r="AJ15" s="27" t="s">
        <v>53</v>
      </c>
      <c r="AK15"/>
      <c r="AL15"/>
      <c r="AM15" s="17">
        <v>13775</v>
      </c>
      <c r="AN15" s="30">
        <v>45308</v>
      </c>
      <c r="AP15" s="23">
        <v>2427759</v>
      </c>
      <c r="AQ15" s="32"/>
      <c r="AR15"/>
      <c r="AS15"/>
      <c r="AT15"/>
      <c r="AU15"/>
      <c r="AV15"/>
      <c r="AW15"/>
      <c r="AX15"/>
      <c r="AY15"/>
      <c r="AZ15"/>
      <c r="BA15"/>
      <c r="BB15"/>
      <c r="BC15"/>
      <c r="BD15"/>
      <c r="BE15"/>
      <c r="BF15"/>
      <c r="BG15"/>
      <c r="BH15"/>
      <c r="BI15"/>
      <c r="BJ15"/>
      <c r="BK15"/>
      <c r="BL15"/>
      <c r="BM15" s="26" t="s">
        <v>84</v>
      </c>
      <c r="BN15"/>
      <c r="BO15"/>
      <c r="BP15"/>
      <c r="BQ15"/>
      <c r="BR15"/>
      <c r="BS15"/>
      <c r="BT15"/>
      <c r="BU15"/>
    </row>
    <row r="16" spans="1:73" s="27" customFormat="1" ht="15" hidden="1" customHeight="1" x14ac:dyDescent="0.25">
      <c r="A16" s="17">
        <v>20340</v>
      </c>
      <c r="B16" s="27">
        <v>20340</v>
      </c>
      <c r="E16" s="50"/>
      <c r="F16" s="50"/>
      <c r="G16" s="50"/>
      <c r="H16" s="50">
        <v>1</v>
      </c>
      <c r="I16" s="50"/>
      <c r="J16" s="50"/>
      <c r="K16" s="50"/>
      <c r="L16" s="50"/>
      <c r="M16" s="50"/>
      <c r="N16" s="50"/>
      <c r="O16" s="50"/>
      <c r="P16" s="50">
        <v>1</v>
      </c>
      <c r="Q16" s="26" t="s">
        <v>74</v>
      </c>
      <c r="R16" s="17" t="s">
        <v>5877</v>
      </c>
      <c r="S16" s="17" t="s">
        <v>4957</v>
      </c>
      <c r="T16" s="17">
        <v>33809</v>
      </c>
      <c r="U16" s="18">
        <v>45066</v>
      </c>
      <c r="V16" s="17" t="s">
        <v>4921</v>
      </c>
      <c r="W16" s="17"/>
      <c r="X16" s="36" t="s">
        <v>13086</v>
      </c>
      <c r="Y16" s="37">
        <v>10</v>
      </c>
      <c r="Z16" s="17" t="s">
        <v>15056</v>
      </c>
      <c r="AA16" s="17" t="s">
        <v>15057</v>
      </c>
      <c r="AB16" s="17" t="s">
        <v>15058</v>
      </c>
      <c r="AC16"/>
      <c r="AD16" s="17" t="s">
        <v>16074</v>
      </c>
      <c r="AE16" s="20">
        <v>45307.732638888891</v>
      </c>
      <c r="AF16" s="17" t="s">
        <v>16075</v>
      </c>
      <c r="AG16" s="17" t="s">
        <v>4932</v>
      </c>
      <c r="AH16"/>
      <c r="AI16"/>
      <c r="AJ16" s="27" t="s">
        <v>53</v>
      </c>
      <c r="AK16"/>
      <c r="AL16"/>
      <c r="AM16" s="17">
        <v>13785</v>
      </c>
      <c r="AN16" s="30">
        <v>45309</v>
      </c>
      <c r="AP16" s="23">
        <v>7403838</v>
      </c>
      <c r="AQ16" s="32"/>
      <c r="AR16"/>
      <c r="AS16"/>
      <c r="AT16"/>
      <c r="AU16"/>
      <c r="AV16"/>
      <c r="AW16"/>
      <c r="AX16"/>
      <c r="AY16"/>
      <c r="AZ16"/>
      <c r="BA16"/>
      <c r="BB16"/>
      <c r="BC16"/>
      <c r="BD16"/>
      <c r="BE16"/>
      <c r="BF16"/>
      <c r="BG16"/>
      <c r="BH16"/>
      <c r="BI16"/>
      <c r="BJ16"/>
      <c r="BK16"/>
      <c r="BL16"/>
      <c r="BM16" s="26" t="s">
        <v>84</v>
      </c>
      <c r="BN16"/>
      <c r="BO16"/>
      <c r="BP16"/>
      <c r="BQ16"/>
      <c r="BR16"/>
      <c r="BS16"/>
      <c r="BT16"/>
      <c r="BU16"/>
    </row>
    <row r="17" spans="1:73" s="27" customFormat="1" ht="15" customHeight="1" x14ac:dyDescent="0.25">
      <c r="A17">
        <v>20410</v>
      </c>
      <c r="B17" s="26">
        <v>20410</v>
      </c>
      <c r="C17" s="26"/>
      <c r="D17" s="26"/>
      <c r="E17" s="49"/>
      <c r="F17" s="49"/>
      <c r="G17" s="49">
        <v>1</v>
      </c>
      <c r="H17" s="49"/>
      <c r="I17" s="49">
        <v>1</v>
      </c>
      <c r="J17" s="49"/>
      <c r="K17" s="31">
        <f>AQ17</f>
        <v>2563511</v>
      </c>
      <c r="L17" s="49"/>
      <c r="M17" s="49"/>
      <c r="N17" s="49"/>
      <c r="O17" s="49"/>
      <c r="P17" s="49"/>
      <c r="Q17" s="26" t="s">
        <v>74</v>
      </c>
      <c r="R17" t="s">
        <v>74</v>
      </c>
      <c r="S17" t="s">
        <v>63</v>
      </c>
      <c r="T17">
        <v>243917</v>
      </c>
      <c r="U17" s="1">
        <v>44551</v>
      </c>
      <c r="V17" t="s">
        <v>75</v>
      </c>
      <c r="W17" t="s">
        <v>16125</v>
      </c>
      <c r="X17" s="68" t="s">
        <v>4872</v>
      </c>
      <c r="Y17" s="37">
        <v>3.14</v>
      </c>
      <c r="Z17" t="s">
        <v>4856</v>
      </c>
      <c r="AA17" t="s">
        <v>685</v>
      </c>
      <c r="AB17" t="s">
        <v>4857</v>
      </c>
      <c r="AC17">
        <v>30503940210032</v>
      </c>
      <c r="AD17" t="s">
        <v>3797</v>
      </c>
      <c r="AE17" s="2">
        <v>45226.6875</v>
      </c>
      <c r="AF17" t="s">
        <v>4716</v>
      </c>
      <c r="AG17"/>
      <c r="AH17" s="1">
        <v>45625</v>
      </c>
      <c r="AI17" t="s">
        <v>4858</v>
      </c>
      <c r="AJ17" s="26" t="s">
        <v>70</v>
      </c>
      <c r="AK17" t="s">
        <v>4858</v>
      </c>
      <c r="AL17"/>
      <c r="AM17">
        <v>13855</v>
      </c>
      <c r="AN17" s="29">
        <v>45313</v>
      </c>
      <c r="AO17" s="29">
        <v>45687</v>
      </c>
      <c r="AP17" s="23">
        <v>3090730</v>
      </c>
      <c r="AQ17" s="31">
        <v>2563511</v>
      </c>
      <c r="AR17"/>
      <c r="AS17" t="s">
        <v>1860</v>
      </c>
      <c r="AT17" t="s">
        <v>52</v>
      </c>
      <c r="AU17" s="1">
        <v>45313</v>
      </c>
      <c r="AV17" s="1">
        <v>45772</v>
      </c>
      <c r="AW17">
        <v>297</v>
      </c>
      <c r="AX17">
        <v>0</v>
      </c>
      <c r="AY17"/>
      <c r="AZ17"/>
      <c r="BA17" t="s">
        <v>52</v>
      </c>
      <c r="BB17"/>
      <c r="BC17"/>
      <c r="BD17"/>
      <c r="BE17"/>
      <c r="BF17" t="s">
        <v>685</v>
      </c>
      <c r="BG17">
        <v>1</v>
      </c>
      <c r="BH17" t="s">
        <v>55</v>
      </c>
      <c r="BI17">
        <v>4344</v>
      </c>
      <c r="BJ17" t="s">
        <v>56</v>
      </c>
      <c r="BK17"/>
      <c r="BL17"/>
      <c r="BM17" s="26" t="s">
        <v>332</v>
      </c>
      <c r="BN17" t="s">
        <v>58</v>
      </c>
      <c r="BO17" t="s">
        <v>59</v>
      </c>
      <c r="BP17" t="s">
        <v>58</v>
      </c>
      <c r="BQ17"/>
      <c r="BR17" t="s">
        <v>4859</v>
      </c>
      <c r="BS17"/>
      <c r="BT17"/>
      <c r="BU17"/>
    </row>
    <row r="18" spans="1:73" s="27" customFormat="1" ht="15" hidden="1" customHeight="1" x14ac:dyDescent="0.25">
      <c r="A18" s="17">
        <v>20762</v>
      </c>
      <c r="B18" s="27">
        <v>20762</v>
      </c>
      <c r="E18" s="50"/>
      <c r="F18" s="50"/>
      <c r="G18" s="50"/>
      <c r="H18" s="50">
        <v>1</v>
      </c>
      <c r="I18" s="50"/>
      <c r="J18" s="50"/>
      <c r="K18" s="31"/>
      <c r="L18" s="50"/>
      <c r="M18" s="50"/>
      <c r="N18" s="50"/>
      <c r="O18" s="50"/>
      <c r="P18" s="50">
        <v>1</v>
      </c>
      <c r="Q18" s="27" t="s">
        <v>52</v>
      </c>
      <c r="R18" s="17" t="s">
        <v>478</v>
      </c>
      <c r="S18" s="17" t="s">
        <v>4957</v>
      </c>
      <c r="T18" s="17">
        <v>18826</v>
      </c>
      <c r="U18" s="18">
        <v>44959</v>
      </c>
      <c r="V18" s="17" t="s">
        <v>4921</v>
      </c>
      <c r="W18" s="17"/>
      <c r="X18" s="36" t="s">
        <v>13086</v>
      </c>
      <c r="Y18" s="37">
        <v>10</v>
      </c>
      <c r="Z18" s="17" t="s">
        <v>15050</v>
      </c>
      <c r="AA18" s="17" t="s">
        <v>15051</v>
      </c>
      <c r="AB18" s="17" t="s">
        <v>15052</v>
      </c>
      <c r="AC18"/>
      <c r="AD18" s="17" t="s">
        <v>16070</v>
      </c>
      <c r="AE18" s="20">
        <v>45090.895833333336</v>
      </c>
      <c r="AF18" s="17" t="s">
        <v>16071</v>
      </c>
      <c r="AG18" s="17" t="s">
        <v>4927</v>
      </c>
      <c r="AH18"/>
      <c r="AI18"/>
      <c r="AJ18" s="27" t="s">
        <v>53</v>
      </c>
      <c r="AK18"/>
      <c r="AL18"/>
      <c r="AM18" s="17">
        <v>14187</v>
      </c>
      <c r="AN18" s="30">
        <v>45322</v>
      </c>
      <c r="AP18" s="23">
        <v>15164880</v>
      </c>
      <c r="AQ18" s="32"/>
      <c r="AR18"/>
      <c r="AS18"/>
      <c r="AT18"/>
      <c r="AU18"/>
      <c r="AV18"/>
      <c r="AW18"/>
      <c r="AX18"/>
      <c r="AY18"/>
      <c r="AZ18"/>
      <c r="BA18"/>
      <c r="BB18"/>
      <c r="BC18"/>
      <c r="BD18"/>
      <c r="BE18"/>
      <c r="BF18"/>
      <c r="BG18"/>
      <c r="BH18"/>
      <c r="BI18"/>
      <c r="BJ18"/>
      <c r="BK18"/>
      <c r="BL18"/>
      <c r="BM18" s="26" t="s">
        <v>84</v>
      </c>
      <c r="BN18"/>
      <c r="BO18"/>
      <c r="BP18"/>
      <c r="BQ18"/>
      <c r="BR18"/>
      <c r="BS18"/>
      <c r="BT18"/>
      <c r="BU18"/>
    </row>
    <row r="19" spans="1:73" s="27" customFormat="1" ht="15" hidden="1" customHeight="1" x14ac:dyDescent="0.25">
      <c r="A19" s="17">
        <v>20769</v>
      </c>
      <c r="B19" s="27">
        <v>20769</v>
      </c>
      <c r="E19" s="50"/>
      <c r="F19" s="50"/>
      <c r="G19" s="50"/>
      <c r="H19" s="50">
        <v>1</v>
      </c>
      <c r="I19" s="50"/>
      <c r="J19" s="50"/>
      <c r="K19" s="31"/>
      <c r="L19" s="50"/>
      <c r="M19" s="50"/>
      <c r="N19" s="50"/>
      <c r="O19" s="50"/>
      <c r="P19" s="50">
        <v>1</v>
      </c>
      <c r="Q19" s="26" t="s">
        <v>74</v>
      </c>
      <c r="R19" s="17" t="s">
        <v>5877</v>
      </c>
      <c r="S19" s="17" t="s">
        <v>4920</v>
      </c>
      <c r="T19" s="17">
        <v>180151</v>
      </c>
      <c r="U19" s="18">
        <v>44977</v>
      </c>
      <c r="V19" s="17" t="s">
        <v>4921</v>
      </c>
      <c r="W19" s="17"/>
      <c r="X19" s="36" t="s">
        <v>13086</v>
      </c>
      <c r="Y19" s="37">
        <v>10</v>
      </c>
      <c r="Z19" s="17" t="s">
        <v>15053</v>
      </c>
      <c r="AA19" s="17" t="s">
        <v>15054</v>
      </c>
      <c r="AB19" s="17" t="s">
        <v>15055</v>
      </c>
      <c r="AC19"/>
      <c r="AD19" s="17" t="s">
        <v>16072</v>
      </c>
      <c r="AE19" s="20">
        <v>45296.708333333336</v>
      </c>
      <c r="AF19" s="17" t="s">
        <v>16073</v>
      </c>
      <c r="AG19" s="17" t="s">
        <v>4927</v>
      </c>
      <c r="AH19"/>
      <c r="AI19"/>
      <c r="AJ19" s="27" t="s">
        <v>53</v>
      </c>
      <c r="AK19"/>
      <c r="AL19"/>
      <c r="AM19" s="17">
        <v>14194</v>
      </c>
      <c r="AN19" s="30">
        <v>45322</v>
      </c>
      <c r="AP19" s="23">
        <v>14000000</v>
      </c>
      <c r="AQ19" s="32"/>
      <c r="AR19"/>
      <c r="AS19"/>
      <c r="AT19"/>
      <c r="AU19"/>
      <c r="AV19"/>
      <c r="AW19"/>
      <c r="AX19"/>
      <c r="AY19"/>
      <c r="AZ19"/>
      <c r="BA19"/>
      <c r="BB19"/>
      <c r="BC19"/>
      <c r="BD19"/>
      <c r="BE19"/>
      <c r="BF19"/>
      <c r="BG19"/>
      <c r="BH19"/>
      <c r="BI19"/>
      <c r="BJ19"/>
      <c r="BK19"/>
      <c r="BL19"/>
      <c r="BM19" s="26" t="s">
        <v>84</v>
      </c>
      <c r="BN19"/>
      <c r="BO19"/>
      <c r="BP19"/>
      <c r="BQ19"/>
      <c r="BR19"/>
      <c r="BS19"/>
      <c r="BT19"/>
      <c r="BU19"/>
    </row>
    <row r="20" spans="1:73" s="27" customFormat="1" ht="15" hidden="1" customHeight="1" x14ac:dyDescent="0.25">
      <c r="A20" s="17">
        <v>20900</v>
      </c>
      <c r="B20" s="27">
        <v>20900</v>
      </c>
      <c r="E20" s="50"/>
      <c r="F20" s="50"/>
      <c r="G20" s="50"/>
      <c r="H20" s="50">
        <v>1</v>
      </c>
      <c r="I20" s="50"/>
      <c r="J20" s="50"/>
      <c r="K20" s="31"/>
      <c r="L20" s="50"/>
      <c r="M20" s="50"/>
      <c r="N20" s="50"/>
      <c r="O20" s="50"/>
      <c r="P20" s="50">
        <v>1</v>
      </c>
      <c r="Q20" s="26" t="s">
        <v>74</v>
      </c>
      <c r="R20" s="17" t="s">
        <v>106</v>
      </c>
      <c r="S20" s="17" t="s">
        <v>4920</v>
      </c>
      <c r="T20" s="17">
        <v>168344</v>
      </c>
      <c r="U20" s="18">
        <v>44968</v>
      </c>
      <c r="V20" s="17" t="s">
        <v>4921</v>
      </c>
      <c r="W20" s="17"/>
      <c r="X20" s="36" t="s">
        <v>13086</v>
      </c>
      <c r="Y20" s="37">
        <v>10</v>
      </c>
      <c r="Z20" s="17" t="s">
        <v>15047</v>
      </c>
      <c r="AA20" s="17" t="s">
        <v>15048</v>
      </c>
      <c r="AB20" s="17" t="s">
        <v>15049</v>
      </c>
      <c r="AC20"/>
      <c r="AD20" s="17" t="s">
        <v>16068</v>
      </c>
      <c r="AE20" s="20">
        <v>45327.753472222219</v>
      </c>
      <c r="AF20" s="17" t="s">
        <v>16069</v>
      </c>
      <c r="AG20" s="17" t="s">
        <v>4932</v>
      </c>
      <c r="AH20"/>
      <c r="AI20"/>
      <c r="AJ20" s="27" t="s">
        <v>53</v>
      </c>
      <c r="AK20"/>
      <c r="AL20"/>
      <c r="AM20" s="17">
        <v>14315</v>
      </c>
      <c r="AN20" s="30">
        <v>45328</v>
      </c>
      <c r="AP20" s="23">
        <v>9004841</v>
      </c>
      <c r="AQ20" s="32"/>
      <c r="AR20"/>
      <c r="AS20"/>
      <c r="AT20"/>
      <c r="AU20"/>
      <c r="AV20"/>
      <c r="AW20"/>
      <c r="AX20"/>
      <c r="AY20"/>
      <c r="AZ20"/>
      <c r="BA20"/>
      <c r="BB20"/>
      <c r="BC20"/>
      <c r="BD20"/>
      <c r="BE20"/>
      <c r="BF20"/>
      <c r="BG20"/>
      <c r="BH20"/>
      <c r="BI20"/>
      <c r="BJ20"/>
      <c r="BK20"/>
      <c r="BL20"/>
      <c r="BM20" s="26" t="s">
        <v>84</v>
      </c>
      <c r="BN20"/>
      <c r="BO20"/>
      <c r="BP20"/>
      <c r="BQ20"/>
      <c r="BR20"/>
      <c r="BS20"/>
      <c r="BT20"/>
      <c r="BU20"/>
    </row>
    <row r="21" spans="1:73" s="27" customFormat="1" ht="15" hidden="1" customHeight="1" x14ac:dyDescent="0.25">
      <c r="A21" s="17">
        <v>20981</v>
      </c>
      <c r="B21" s="27">
        <v>20981</v>
      </c>
      <c r="E21" s="50"/>
      <c r="F21" s="50"/>
      <c r="G21" s="50"/>
      <c r="H21" s="50">
        <v>1</v>
      </c>
      <c r="I21" s="50"/>
      <c r="J21" s="50"/>
      <c r="K21" s="31"/>
      <c r="L21" s="50"/>
      <c r="M21" s="50"/>
      <c r="N21" s="50"/>
      <c r="O21" s="50"/>
      <c r="P21" s="50">
        <v>1</v>
      </c>
      <c r="Q21" s="27" t="s">
        <v>101</v>
      </c>
      <c r="R21" s="17" t="s">
        <v>884</v>
      </c>
      <c r="S21" s="17" t="s">
        <v>4920</v>
      </c>
      <c r="T21" s="17">
        <v>461306</v>
      </c>
      <c r="U21" s="18">
        <v>45209</v>
      </c>
      <c r="V21" s="17" t="s">
        <v>4921</v>
      </c>
      <c r="W21" s="17"/>
      <c r="X21" s="36" t="s">
        <v>13086</v>
      </c>
      <c r="Y21" s="37">
        <v>10</v>
      </c>
      <c r="Z21" s="17" t="s">
        <v>15044</v>
      </c>
      <c r="AA21" s="17" t="s">
        <v>15045</v>
      </c>
      <c r="AB21" s="17" t="s">
        <v>15046</v>
      </c>
      <c r="AC21"/>
      <c r="AD21" s="17" t="s">
        <v>16066</v>
      </c>
      <c r="AE21" s="20">
        <v>45265.625</v>
      </c>
      <c r="AF21" s="17" t="s">
        <v>16067</v>
      </c>
      <c r="AG21" s="17" t="s">
        <v>4927</v>
      </c>
      <c r="AH21"/>
      <c r="AI21"/>
      <c r="AJ21" s="27" t="s">
        <v>53</v>
      </c>
      <c r="AK21"/>
      <c r="AL21"/>
      <c r="AM21" s="17">
        <v>14395</v>
      </c>
      <c r="AN21" s="30">
        <v>45331</v>
      </c>
      <c r="AP21" s="23">
        <v>5406320</v>
      </c>
      <c r="AQ21" s="32"/>
      <c r="AR21"/>
      <c r="AS21"/>
      <c r="AT21"/>
      <c r="AU21"/>
      <c r="AV21"/>
      <c r="AW21"/>
      <c r="AX21"/>
      <c r="AY21"/>
      <c r="AZ21"/>
      <c r="BA21"/>
      <c r="BB21"/>
      <c r="BC21"/>
      <c r="BD21"/>
      <c r="BE21"/>
      <c r="BF21"/>
      <c r="BG21"/>
      <c r="BH21"/>
      <c r="BI21"/>
      <c r="BJ21"/>
      <c r="BK21"/>
      <c r="BL21"/>
      <c r="BM21" s="26" t="s">
        <v>84</v>
      </c>
      <c r="BN21"/>
      <c r="BO21"/>
      <c r="BP21"/>
      <c r="BQ21"/>
      <c r="BR21"/>
      <c r="BS21"/>
      <c r="BT21"/>
      <c r="BU21"/>
    </row>
    <row r="22" spans="1:73" s="27" customFormat="1" ht="15" hidden="1" customHeight="1" x14ac:dyDescent="0.25">
      <c r="A22">
        <v>21018</v>
      </c>
      <c r="B22" s="26">
        <v>21018</v>
      </c>
      <c r="C22" s="26"/>
      <c r="D22" s="26"/>
      <c r="E22" s="49"/>
      <c r="F22" s="49"/>
      <c r="G22" s="49"/>
      <c r="H22" s="50">
        <v>1</v>
      </c>
      <c r="I22" s="49"/>
      <c r="J22" s="49"/>
      <c r="K22" s="31"/>
      <c r="L22" s="49"/>
      <c r="M22" s="49"/>
      <c r="N22" s="49"/>
      <c r="O22" s="49"/>
      <c r="P22" s="50">
        <v>1</v>
      </c>
      <c r="Q22" s="26" t="s">
        <v>52</v>
      </c>
      <c r="R22" t="s">
        <v>61</v>
      </c>
      <c r="S22" t="s">
        <v>2402</v>
      </c>
      <c r="T22">
        <v>450</v>
      </c>
      <c r="U22" s="1">
        <v>44327</v>
      </c>
      <c r="V22" t="s">
        <v>2403</v>
      </c>
      <c r="W22"/>
      <c r="X22" s="36" t="s">
        <v>4862</v>
      </c>
      <c r="Y22" s="37">
        <v>3</v>
      </c>
      <c r="Z22" t="s">
        <v>4848</v>
      </c>
      <c r="AA22" t="s">
        <v>4849</v>
      </c>
      <c r="AB22" t="s">
        <v>4849</v>
      </c>
      <c r="AC22">
        <v>30310740060046</v>
      </c>
      <c r="AD22" t="s">
        <v>4850</v>
      </c>
      <c r="AE22" s="2">
        <v>44333.567361111112</v>
      </c>
      <c r="AF22" t="s">
        <v>4851</v>
      </c>
      <c r="AG22"/>
      <c r="AH22" s="1">
        <v>45316</v>
      </c>
      <c r="AI22" s="4" t="s">
        <v>4852</v>
      </c>
      <c r="AJ22" s="26" t="s">
        <v>53</v>
      </c>
      <c r="AK22"/>
      <c r="AL22"/>
      <c r="AM22">
        <v>321112</v>
      </c>
      <c r="AN22" s="29">
        <v>45335</v>
      </c>
      <c r="AO22" s="26"/>
      <c r="AP22" s="23">
        <v>960000</v>
      </c>
      <c r="AQ22" s="31"/>
      <c r="AR22" s="1">
        <v>44408</v>
      </c>
      <c r="AS22" t="s">
        <v>351</v>
      </c>
      <c r="AT22" t="s">
        <v>52</v>
      </c>
      <c r="AU22" s="1">
        <v>45335</v>
      </c>
      <c r="AV22" s="1">
        <v>45772</v>
      </c>
      <c r="AW22">
        <v>908</v>
      </c>
      <c r="AX22">
        <v>0</v>
      </c>
      <c r="AY22"/>
      <c r="AZ22"/>
      <c r="BA22" t="s">
        <v>52</v>
      </c>
      <c r="BB22"/>
      <c r="BC22"/>
      <c r="BD22"/>
      <c r="BE22"/>
      <c r="BF22"/>
      <c r="BG22">
        <v>0</v>
      </c>
      <c r="BH22" t="s">
        <v>55</v>
      </c>
      <c r="BI22">
        <v>329</v>
      </c>
      <c r="BJ22" t="s">
        <v>56</v>
      </c>
      <c r="BK22"/>
      <c r="BL22"/>
      <c r="BM22" s="26" t="s">
        <v>84</v>
      </c>
      <c r="BN22" t="s">
        <v>59</v>
      </c>
      <c r="BO22" t="s">
        <v>59</v>
      </c>
      <c r="BP22" t="s">
        <v>59</v>
      </c>
      <c r="BQ22"/>
      <c r="BR22"/>
      <c r="BS22"/>
      <c r="BT22"/>
      <c r="BU22"/>
    </row>
    <row r="23" spans="1:73" s="27" customFormat="1" ht="15" hidden="1" customHeight="1" x14ac:dyDescent="0.25">
      <c r="A23" s="17">
        <v>21093</v>
      </c>
      <c r="B23" s="27">
        <v>21093</v>
      </c>
      <c r="E23" s="50"/>
      <c r="F23" s="50"/>
      <c r="G23" s="50"/>
      <c r="H23" s="50">
        <v>1</v>
      </c>
      <c r="I23" s="50"/>
      <c r="J23" s="50"/>
      <c r="K23" s="31"/>
      <c r="L23" s="50"/>
      <c r="M23" s="50"/>
      <c r="N23" s="50"/>
      <c r="O23" s="50"/>
      <c r="P23" s="50">
        <v>1</v>
      </c>
      <c r="Q23" s="26" t="s">
        <v>74</v>
      </c>
      <c r="R23" s="17" t="s">
        <v>10289</v>
      </c>
      <c r="S23" s="17" t="s">
        <v>4920</v>
      </c>
      <c r="T23" s="17">
        <v>435409</v>
      </c>
      <c r="U23" s="18">
        <v>45187</v>
      </c>
      <c r="V23" s="17" t="s">
        <v>4921</v>
      </c>
      <c r="W23" s="17"/>
      <c r="X23" s="36" t="s">
        <v>13086</v>
      </c>
      <c r="Y23" s="37">
        <v>10</v>
      </c>
      <c r="Z23" s="17" t="s">
        <v>15038</v>
      </c>
      <c r="AA23" s="17" t="s">
        <v>15039</v>
      </c>
      <c r="AB23" s="17" t="s">
        <v>15040</v>
      </c>
      <c r="AC23"/>
      <c r="AD23" s="17" t="s">
        <v>16062</v>
      </c>
      <c r="AE23" s="20">
        <v>45319.645833333336</v>
      </c>
      <c r="AF23" s="17" t="s">
        <v>16063</v>
      </c>
      <c r="AG23" s="17" t="s">
        <v>4927</v>
      </c>
      <c r="AH23"/>
      <c r="AI23"/>
      <c r="AJ23" s="27" t="s">
        <v>53</v>
      </c>
      <c r="AK23"/>
      <c r="AL23"/>
      <c r="AM23" s="17">
        <v>14502</v>
      </c>
      <c r="AN23" s="30">
        <v>45337</v>
      </c>
      <c r="AP23" s="23">
        <v>7554475</v>
      </c>
      <c r="AQ23" s="32"/>
      <c r="AR23"/>
      <c r="AS23"/>
      <c r="AT23"/>
      <c r="AU23"/>
      <c r="AV23"/>
      <c r="AW23"/>
      <c r="AX23"/>
      <c r="AY23"/>
      <c r="AZ23"/>
      <c r="BA23"/>
      <c r="BB23"/>
      <c r="BC23"/>
      <c r="BD23"/>
      <c r="BE23"/>
      <c r="BF23"/>
      <c r="BG23"/>
      <c r="BH23"/>
      <c r="BI23"/>
      <c r="BJ23"/>
      <c r="BK23"/>
      <c r="BL23"/>
      <c r="BM23" s="26" t="s">
        <v>84</v>
      </c>
      <c r="BN23"/>
      <c r="BO23"/>
      <c r="BP23"/>
      <c r="BQ23"/>
      <c r="BR23"/>
      <c r="BS23"/>
      <c r="BT23"/>
      <c r="BU23"/>
    </row>
    <row r="24" spans="1:73" s="27" customFormat="1" ht="15" hidden="1" customHeight="1" x14ac:dyDescent="0.25">
      <c r="A24" s="17">
        <v>21077</v>
      </c>
      <c r="B24" s="27">
        <v>21077</v>
      </c>
      <c r="E24" s="50"/>
      <c r="F24" s="50"/>
      <c r="G24" s="50"/>
      <c r="H24" s="50">
        <v>1</v>
      </c>
      <c r="I24" s="50"/>
      <c r="J24" s="50"/>
      <c r="K24" s="31"/>
      <c r="L24" s="50"/>
      <c r="M24" s="50"/>
      <c r="N24" s="50"/>
      <c r="O24" s="50"/>
      <c r="P24" s="50">
        <v>1</v>
      </c>
      <c r="Q24" s="27" t="s">
        <v>52</v>
      </c>
      <c r="R24" s="17" t="s">
        <v>52</v>
      </c>
      <c r="S24" s="17" t="s">
        <v>4920</v>
      </c>
      <c r="T24" s="17">
        <v>269204</v>
      </c>
      <c r="U24" s="18">
        <v>45039</v>
      </c>
      <c r="V24" s="17" t="s">
        <v>4921</v>
      </c>
      <c r="W24" s="17"/>
      <c r="X24" s="36" t="s">
        <v>13086</v>
      </c>
      <c r="Y24" s="37">
        <v>10</v>
      </c>
      <c r="Z24" s="17" t="s">
        <v>15041</v>
      </c>
      <c r="AA24" s="17" t="s">
        <v>15042</v>
      </c>
      <c r="AB24" s="17" t="s">
        <v>15043</v>
      </c>
      <c r="AC24"/>
      <c r="AD24" s="17" t="s">
        <v>16064</v>
      </c>
      <c r="AE24" s="20">
        <v>45259.5625</v>
      </c>
      <c r="AF24" s="17" t="s">
        <v>16065</v>
      </c>
      <c r="AG24" s="17" t="s">
        <v>4927</v>
      </c>
      <c r="AH24"/>
      <c r="AI24"/>
      <c r="AJ24" s="27" t="s">
        <v>53</v>
      </c>
      <c r="AK24"/>
      <c r="AL24"/>
      <c r="AM24" s="17">
        <v>14486</v>
      </c>
      <c r="AN24" s="30">
        <v>45337</v>
      </c>
      <c r="AP24" s="23">
        <v>8784288</v>
      </c>
      <c r="AQ24" s="32"/>
      <c r="AR24"/>
      <c r="AS24"/>
      <c r="AT24"/>
      <c r="AU24"/>
      <c r="AV24"/>
      <c r="AW24"/>
      <c r="AX24"/>
      <c r="AY24"/>
      <c r="AZ24"/>
      <c r="BA24"/>
      <c r="BB24"/>
      <c r="BC24"/>
      <c r="BD24"/>
      <c r="BE24"/>
      <c r="BF24"/>
      <c r="BG24"/>
      <c r="BH24"/>
      <c r="BI24"/>
      <c r="BJ24"/>
      <c r="BK24"/>
      <c r="BL24"/>
      <c r="BM24" s="26" t="s">
        <v>84</v>
      </c>
      <c r="BN24"/>
      <c r="BO24"/>
      <c r="BP24"/>
      <c r="BQ24"/>
      <c r="BR24"/>
      <c r="BS24"/>
      <c r="BT24"/>
      <c r="BU24"/>
    </row>
    <row r="25" spans="1:73" s="27" customFormat="1" ht="15" hidden="1" customHeight="1" x14ac:dyDescent="0.25">
      <c r="A25" s="17">
        <v>21115</v>
      </c>
      <c r="B25" s="27">
        <v>21115</v>
      </c>
      <c r="E25" s="50"/>
      <c r="F25" s="50"/>
      <c r="G25" s="50"/>
      <c r="H25" s="50">
        <v>1</v>
      </c>
      <c r="I25" s="50"/>
      <c r="J25" s="50"/>
      <c r="K25" s="31"/>
      <c r="L25" s="50"/>
      <c r="M25" s="50"/>
      <c r="N25" s="50"/>
      <c r="O25" s="50"/>
      <c r="P25" s="50">
        <v>1</v>
      </c>
      <c r="Q25" s="27" t="s">
        <v>52</v>
      </c>
      <c r="R25" s="17" t="s">
        <v>478</v>
      </c>
      <c r="S25" s="17" t="s">
        <v>4920</v>
      </c>
      <c r="T25" s="17">
        <v>247769</v>
      </c>
      <c r="U25" s="18">
        <v>45025</v>
      </c>
      <c r="V25" s="17" t="s">
        <v>4921</v>
      </c>
      <c r="W25" s="17"/>
      <c r="X25" s="36" t="s">
        <v>13086</v>
      </c>
      <c r="Y25" s="37">
        <v>10</v>
      </c>
      <c r="Z25" s="17" t="s">
        <v>15029</v>
      </c>
      <c r="AA25" s="17" t="s">
        <v>15030</v>
      </c>
      <c r="AB25" s="17" t="s">
        <v>15031</v>
      </c>
      <c r="AC25"/>
      <c r="AD25" s="17" t="s">
        <v>16056</v>
      </c>
      <c r="AE25" s="20">
        <v>45337.708333333336</v>
      </c>
      <c r="AF25" s="17" t="s">
        <v>16057</v>
      </c>
      <c r="AG25" s="17" t="s">
        <v>4932</v>
      </c>
      <c r="AH25"/>
      <c r="AI25"/>
      <c r="AJ25" s="27" t="s">
        <v>53</v>
      </c>
      <c r="AK25"/>
      <c r="AL25"/>
      <c r="AM25" s="17">
        <v>14523</v>
      </c>
      <c r="AN25" s="30">
        <v>45338</v>
      </c>
      <c r="AP25" s="23">
        <v>4103180</v>
      </c>
      <c r="AQ25" s="32"/>
      <c r="AR25"/>
      <c r="AS25"/>
      <c r="AT25"/>
      <c r="AU25"/>
      <c r="AV25"/>
      <c r="AW25"/>
      <c r="AX25"/>
      <c r="AY25"/>
      <c r="AZ25"/>
      <c r="BA25"/>
      <c r="BB25"/>
      <c r="BC25"/>
      <c r="BD25"/>
      <c r="BE25"/>
      <c r="BF25"/>
      <c r="BG25"/>
      <c r="BH25"/>
      <c r="BI25"/>
      <c r="BJ25"/>
      <c r="BK25"/>
      <c r="BL25"/>
      <c r="BM25" s="26" t="s">
        <v>84</v>
      </c>
      <c r="BN25"/>
      <c r="BO25"/>
      <c r="BP25"/>
      <c r="BQ25"/>
      <c r="BR25"/>
      <c r="BS25"/>
      <c r="BT25"/>
      <c r="BU25"/>
    </row>
    <row r="26" spans="1:73" s="27" customFormat="1" ht="15" hidden="1" customHeight="1" x14ac:dyDescent="0.25">
      <c r="A26" s="17">
        <v>21109</v>
      </c>
      <c r="B26" s="27">
        <v>21109</v>
      </c>
      <c r="E26" s="50"/>
      <c r="F26" s="50"/>
      <c r="G26" s="50"/>
      <c r="H26" s="50">
        <v>1</v>
      </c>
      <c r="I26" s="50"/>
      <c r="J26" s="50"/>
      <c r="K26" s="31"/>
      <c r="L26" s="50"/>
      <c r="M26" s="50"/>
      <c r="N26" s="50"/>
      <c r="O26" s="50"/>
      <c r="P26" s="50">
        <v>1</v>
      </c>
      <c r="Q26" s="26" t="s">
        <v>74</v>
      </c>
      <c r="R26" s="17" t="s">
        <v>106</v>
      </c>
      <c r="S26" s="17" t="s">
        <v>4920</v>
      </c>
      <c r="T26" s="17">
        <v>246818</v>
      </c>
      <c r="U26" s="18">
        <v>45024</v>
      </c>
      <c r="V26" s="17" t="s">
        <v>4921</v>
      </c>
      <c r="W26" s="17"/>
      <c r="X26" s="36" t="s">
        <v>13086</v>
      </c>
      <c r="Y26" s="37">
        <v>10</v>
      </c>
      <c r="Z26" s="17" t="s">
        <v>15032</v>
      </c>
      <c r="AA26" s="17" t="s">
        <v>15033</v>
      </c>
      <c r="AB26" s="17" t="s">
        <v>15034</v>
      </c>
      <c r="AC26"/>
      <c r="AD26" s="17" t="s">
        <v>16058</v>
      </c>
      <c r="AE26" s="20">
        <v>45246.416666666664</v>
      </c>
      <c r="AF26" s="17" t="s">
        <v>16059</v>
      </c>
      <c r="AG26" s="17" t="s">
        <v>4927</v>
      </c>
      <c r="AH26"/>
      <c r="AI26"/>
      <c r="AJ26" s="27" t="s">
        <v>53</v>
      </c>
      <c r="AK26"/>
      <c r="AL26"/>
      <c r="AM26" s="17">
        <v>14517</v>
      </c>
      <c r="AN26" s="30">
        <v>45338</v>
      </c>
      <c r="AP26" s="23">
        <v>1672200</v>
      </c>
      <c r="AQ26" s="32"/>
      <c r="AR26"/>
      <c r="AS26"/>
      <c r="AT26"/>
      <c r="AU26"/>
      <c r="AV26"/>
      <c r="AW26"/>
      <c r="AX26"/>
      <c r="AY26"/>
      <c r="AZ26"/>
      <c r="BA26"/>
      <c r="BB26"/>
      <c r="BC26"/>
      <c r="BD26"/>
      <c r="BE26"/>
      <c r="BF26"/>
      <c r="BG26"/>
      <c r="BH26"/>
      <c r="BI26"/>
      <c r="BJ26"/>
      <c r="BK26"/>
      <c r="BL26"/>
      <c r="BM26" s="26" t="s">
        <v>84</v>
      </c>
      <c r="BN26"/>
      <c r="BO26"/>
      <c r="BP26"/>
      <c r="BQ26"/>
      <c r="BR26"/>
      <c r="BS26"/>
      <c r="BT26"/>
      <c r="BU26"/>
    </row>
    <row r="27" spans="1:73" s="27" customFormat="1" ht="15" hidden="1" customHeight="1" x14ac:dyDescent="0.25">
      <c r="A27" s="17">
        <v>21113</v>
      </c>
      <c r="B27" s="27">
        <v>21113</v>
      </c>
      <c r="E27" s="50"/>
      <c r="F27" s="50"/>
      <c r="G27" s="50"/>
      <c r="H27" s="50">
        <v>1</v>
      </c>
      <c r="I27" s="50"/>
      <c r="J27" s="50"/>
      <c r="K27" s="31"/>
      <c r="L27" s="50"/>
      <c r="M27" s="50"/>
      <c r="N27" s="50"/>
      <c r="O27" s="50"/>
      <c r="P27" s="50">
        <v>1</v>
      </c>
      <c r="Q27" s="27" t="s">
        <v>101</v>
      </c>
      <c r="R27" s="17" t="s">
        <v>336</v>
      </c>
      <c r="S27" s="17" t="s">
        <v>4957</v>
      </c>
      <c r="T27" s="17">
        <v>41856</v>
      </c>
      <c r="U27" s="18">
        <v>45119</v>
      </c>
      <c r="V27" s="17" t="s">
        <v>4921</v>
      </c>
      <c r="W27" s="17"/>
      <c r="X27" s="36" t="s">
        <v>13086</v>
      </c>
      <c r="Y27" s="37">
        <v>10</v>
      </c>
      <c r="Z27" s="17" t="s">
        <v>15035</v>
      </c>
      <c r="AA27" s="17" t="s">
        <v>15036</v>
      </c>
      <c r="AB27" s="17" t="s">
        <v>15037</v>
      </c>
      <c r="AC27"/>
      <c r="AD27" s="17" t="s">
        <v>16060</v>
      </c>
      <c r="AE27" s="20">
        <v>45313.520833333336</v>
      </c>
      <c r="AF27" s="17" t="s">
        <v>16061</v>
      </c>
      <c r="AG27" s="17" t="s">
        <v>4927</v>
      </c>
      <c r="AH27"/>
      <c r="AI27"/>
      <c r="AJ27" s="27" t="s">
        <v>53</v>
      </c>
      <c r="AK27"/>
      <c r="AL27"/>
      <c r="AM27" s="17">
        <v>14521</v>
      </c>
      <c r="AN27" s="30">
        <v>45338</v>
      </c>
      <c r="AP27" s="23">
        <v>10385240</v>
      </c>
      <c r="AQ27" s="32"/>
      <c r="AR27"/>
      <c r="AS27"/>
      <c r="AT27"/>
      <c r="AU27"/>
      <c r="AV27"/>
      <c r="AW27"/>
      <c r="AX27"/>
      <c r="AY27"/>
      <c r="AZ27"/>
      <c r="BA27"/>
      <c r="BB27"/>
      <c r="BC27"/>
      <c r="BD27"/>
      <c r="BE27"/>
      <c r="BF27"/>
      <c r="BG27"/>
      <c r="BH27"/>
      <c r="BI27"/>
      <c r="BJ27"/>
      <c r="BK27"/>
      <c r="BL27"/>
      <c r="BM27" s="26" t="s">
        <v>84</v>
      </c>
      <c r="BN27"/>
      <c r="BO27"/>
      <c r="BP27"/>
      <c r="BQ27"/>
      <c r="BR27"/>
      <c r="BS27"/>
      <c r="BT27"/>
      <c r="BU27"/>
    </row>
    <row r="28" spans="1:73" s="27" customFormat="1" ht="15" hidden="1" customHeight="1" x14ac:dyDescent="0.25">
      <c r="A28" s="17">
        <v>21159</v>
      </c>
      <c r="B28" s="27">
        <v>21159</v>
      </c>
      <c r="E28" s="50"/>
      <c r="F28" s="50"/>
      <c r="G28" s="50"/>
      <c r="H28" s="50">
        <v>1</v>
      </c>
      <c r="I28" s="50"/>
      <c r="J28" s="50"/>
      <c r="K28" s="31"/>
      <c r="L28" s="50"/>
      <c r="M28" s="50"/>
      <c r="N28" s="50"/>
      <c r="O28" s="50"/>
      <c r="P28" s="50">
        <v>1</v>
      </c>
      <c r="Q28" s="27" t="s">
        <v>101</v>
      </c>
      <c r="R28" s="17" t="s">
        <v>336</v>
      </c>
      <c r="S28" s="17" t="s">
        <v>4920</v>
      </c>
      <c r="T28" s="17">
        <v>243418</v>
      </c>
      <c r="U28" s="18">
        <v>45022</v>
      </c>
      <c r="V28" s="17" t="s">
        <v>4921</v>
      </c>
      <c r="W28" s="17"/>
      <c r="X28" s="36" t="s">
        <v>13086</v>
      </c>
      <c r="Y28" s="37">
        <v>10</v>
      </c>
      <c r="Z28" s="17" t="s">
        <v>15023</v>
      </c>
      <c r="AA28" s="17" t="s">
        <v>15024</v>
      </c>
      <c r="AB28" s="17" t="s">
        <v>15025</v>
      </c>
      <c r="AC28"/>
      <c r="AD28" s="17" t="s">
        <v>16052</v>
      </c>
      <c r="AE28" s="20">
        <v>45337.545138888891</v>
      </c>
      <c r="AF28" s="17" t="s">
        <v>16053</v>
      </c>
      <c r="AG28" s="17" t="s">
        <v>4932</v>
      </c>
      <c r="AH28"/>
      <c r="AI28"/>
      <c r="AJ28" s="27" t="s">
        <v>53</v>
      </c>
      <c r="AK28"/>
      <c r="AL28"/>
      <c r="AM28" s="17">
        <v>14562</v>
      </c>
      <c r="AN28" s="30">
        <v>45341</v>
      </c>
      <c r="AP28" s="23">
        <v>6324360</v>
      </c>
      <c r="AQ28" s="32"/>
      <c r="AR28"/>
      <c r="AS28"/>
      <c r="AT28"/>
      <c r="AU28"/>
      <c r="AV28"/>
      <c r="AW28"/>
      <c r="AX28"/>
      <c r="AY28"/>
      <c r="AZ28"/>
      <c r="BA28"/>
      <c r="BB28"/>
      <c r="BC28"/>
      <c r="BD28"/>
      <c r="BE28"/>
      <c r="BF28"/>
      <c r="BG28"/>
      <c r="BH28"/>
      <c r="BI28"/>
      <c r="BJ28"/>
      <c r="BK28"/>
      <c r="BL28"/>
      <c r="BM28" s="26" t="s">
        <v>84</v>
      </c>
      <c r="BN28"/>
      <c r="BO28"/>
      <c r="BP28"/>
      <c r="BQ28"/>
      <c r="BR28"/>
      <c r="BS28"/>
      <c r="BT28"/>
      <c r="BU28"/>
    </row>
    <row r="29" spans="1:73" s="27" customFormat="1" ht="15" hidden="1" customHeight="1" x14ac:dyDescent="0.25">
      <c r="A29" s="17">
        <v>21130</v>
      </c>
      <c r="B29" s="27">
        <v>21130</v>
      </c>
      <c r="E29" s="50"/>
      <c r="F29" s="50"/>
      <c r="G29" s="50"/>
      <c r="H29" s="50">
        <v>1</v>
      </c>
      <c r="I29" s="50"/>
      <c r="J29" s="50"/>
      <c r="K29" s="31"/>
      <c r="L29" s="50"/>
      <c r="M29" s="50"/>
      <c r="N29" s="50"/>
      <c r="O29" s="50"/>
      <c r="P29" s="50">
        <v>1</v>
      </c>
      <c r="Q29" s="26" t="s">
        <v>74</v>
      </c>
      <c r="R29" s="17" t="s">
        <v>106</v>
      </c>
      <c r="S29" s="17" t="s">
        <v>4920</v>
      </c>
      <c r="T29" s="17">
        <v>137669</v>
      </c>
      <c r="U29" s="18">
        <v>44944</v>
      </c>
      <c r="V29" s="17" t="s">
        <v>4921</v>
      </c>
      <c r="W29" s="17"/>
      <c r="X29" s="36" t="s">
        <v>13086</v>
      </c>
      <c r="Y29" s="37">
        <v>10</v>
      </c>
      <c r="Z29" s="17" t="s">
        <v>15026</v>
      </c>
      <c r="AA29" s="17" t="s">
        <v>15027</v>
      </c>
      <c r="AB29" s="17" t="s">
        <v>15028</v>
      </c>
      <c r="AC29"/>
      <c r="AD29" s="17" t="s">
        <v>16054</v>
      </c>
      <c r="AE29" s="20">
        <v>45247.465277777781</v>
      </c>
      <c r="AF29" s="17" t="s">
        <v>16055</v>
      </c>
      <c r="AG29" s="17" t="s">
        <v>4927</v>
      </c>
      <c r="AH29"/>
      <c r="AI29"/>
      <c r="AJ29" s="27" t="s">
        <v>53</v>
      </c>
      <c r="AK29"/>
      <c r="AL29"/>
      <c r="AM29" s="17">
        <v>14535</v>
      </c>
      <c r="AN29" s="30">
        <v>45341</v>
      </c>
      <c r="AP29" s="23">
        <v>1151800</v>
      </c>
      <c r="AQ29" s="32"/>
      <c r="AR29"/>
      <c r="AS29"/>
      <c r="AT29"/>
      <c r="AU29"/>
      <c r="AV29"/>
      <c r="AW29"/>
      <c r="AX29"/>
      <c r="AY29"/>
      <c r="AZ29"/>
      <c r="BA29"/>
      <c r="BB29"/>
      <c r="BC29"/>
      <c r="BD29"/>
      <c r="BE29"/>
      <c r="BF29"/>
      <c r="BG29"/>
      <c r="BH29"/>
      <c r="BI29"/>
      <c r="BJ29"/>
      <c r="BK29"/>
      <c r="BL29"/>
      <c r="BM29" s="26" t="s">
        <v>84</v>
      </c>
      <c r="BN29"/>
      <c r="BO29"/>
      <c r="BP29"/>
      <c r="BQ29"/>
      <c r="BR29"/>
      <c r="BS29"/>
      <c r="BT29"/>
      <c r="BU29"/>
    </row>
    <row r="30" spans="1:73" s="27" customFormat="1" ht="15" hidden="1" customHeight="1" x14ac:dyDescent="0.25">
      <c r="A30" s="17">
        <v>21188</v>
      </c>
      <c r="B30" s="27">
        <v>21188</v>
      </c>
      <c r="E30" s="50"/>
      <c r="F30" s="50"/>
      <c r="G30" s="50"/>
      <c r="H30" s="50">
        <v>1</v>
      </c>
      <c r="I30" s="50"/>
      <c r="J30" s="50"/>
      <c r="K30" s="31"/>
      <c r="L30" s="50"/>
      <c r="M30" s="50"/>
      <c r="N30" s="50"/>
      <c r="O30" s="50"/>
      <c r="P30" s="50">
        <v>1</v>
      </c>
      <c r="Q30" s="27" t="s">
        <v>52</v>
      </c>
      <c r="R30" s="17" t="s">
        <v>478</v>
      </c>
      <c r="S30" s="17" t="s">
        <v>4920</v>
      </c>
      <c r="T30" s="17">
        <v>222379</v>
      </c>
      <c r="U30" s="18">
        <v>45008</v>
      </c>
      <c r="V30" s="17" t="s">
        <v>4921</v>
      </c>
      <c r="W30" s="17"/>
      <c r="X30" s="36" t="s">
        <v>13086</v>
      </c>
      <c r="Y30" s="37">
        <v>10</v>
      </c>
      <c r="Z30" s="17" t="s">
        <v>15020</v>
      </c>
      <c r="AA30" s="17" t="s">
        <v>15021</v>
      </c>
      <c r="AB30" s="17" t="s">
        <v>15022</v>
      </c>
      <c r="AC30"/>
      <c r="AD30" s="17" t="s">
        <v>16050</v>
      </c>
      <c r="AE30" s="20">
        <v>45339.722222222219</v>
      </c>
      <c r="AF30" s="17" t="s">
        <v>16051</v>
      </c>
      <c r="AG30" s="17" t="s">
        <v>4932</v>
      </c>
      <c r="AH30"/>
      <c r="AI30"/>
      <c r="AJ30" s="27" t="s">
        <v>53</v>
      </c>
      <c r="AK30"/>
      <c r="AL30"/>
      <c r="AM30" s="17">
        <v>14590</v>
      </c>
      <c r="AN30" s="30">
        <v>45342</v>
      </c>
      <c r="AP30" s="23">
        <v>9913440</v>
      </c>
      <c r="AQ30" s="32"/>
      <c r="AR30"/>
      <c r="AS30"/>
      <c r="AT30"/>
      <c r="AU30"/>
      <c r="AV30"/>
      <c r="AW30"/>
      <c r="AX30"/>
      <c r="AY30"/>
      <c r="AZ30"/>
      <c r="BA30"/>
      <c r="BB30"/>
      <c r="BC30"/>
      <c r="BD30"/>
      <c r="BE30"/>
      <c r="BF30"/>
      <c r="BG30"/>
      <c r="BH30"/>
      <c r="BI30"/>
      <c r="BJ30"/>
      <c r="BK30"/>
      <c r="BL30"/>
      <c r="BM30" s="26" t="s">
        <v>84</v>
      </c>
      <c r="BN30"/>
      <c r="BO30"/>
      <c r="BP30"/>
      <c r="BQ30"/>
      <c r="BR30"/>
      <c r="BS30"/>
      <c r="BT30"/>
      <c r="BU30"/>
    </row>
    <row r="31" spans="1:73" s="27" customFormat="1" ht="15" hidden="1" customHeight="1" x14ac:dyDescent="0.25">
      <c r="A31" s="17">
        <v>21192</v>
      </c>
      <c r="B31" s="27">
        <v>21192</v>
      </c>
      <c r="E31" s="50"/>
      <c r="F31" s="50"/>
      <c r="G31" s="50"/>
      <c r="H31" s="50">
        <v>1</v>
      </c>
      <c r="I31" s="50"/>
      <c r="J31" s="50"/>
      <c r="K31" s="31"/>
      <c r="L31" s="50"/>
      <c r="M31" s="50"/>
      <c r="N31" s="50"/>
      <c r="O31" s="50"/>
      <c r="P31" s="50">
        <v>1</v>
      </c>
      <c r="Q31" s="26" t="s">
        <v>74</v>
      </c>
      <c r="R31" s="17" t="s">
        <v>106</v>
      </c>
      <c r="S31" s="17" t="s">
        <v>4920</v>
      </c>
      <c r="T31" s="17">
        <v>225479</v>
      </c>
      <c r="U31" s="18">
        <v>45010</v>
      </c>
      <c r="V31" s="17" t="s">
        <v>4921</v>
      </c>
      <c r="W31" s="17"/>
      <c r="X31" s="36" t="s">
        <v>13086</v>
      </c>
      <c r="Y31" s="37">
        <v>10</v>
      </c>
      <c r="Z31" s="17" t="s">
        <v>15014</v>
      </c>
      <c r="AA31" s="17" t="s">
        <v>15015</v>
      </c>
      <c r="AB31" s="17" t="s">
        <v>15016</v>
      </c>
      <c r="AC31"/>
      <c r="AD31" s="17" t="s">
        <v>16046</v>
      </c>
      <c r="AE31" s="20">
        <v>45338.833333333336</v>
      </c>
      <c r="AF31" s="17" t="s">
        <v>16047</v>
      </c>
      <c r="AG31" s="17" t="s">
        <v>4932</v>
      </c>
      <c r="AH31"/>
      <c r="AI31"/>
      <c r="AJ31" s="27" t="s">
        <v>53</v>
      </c>
      <c r="AK31"/>
      <c r="AL31"/>
      <c r="AM31" s="17">
        <v>14593</v>
      </c>
      <c r="AN31" s="30">
        <v>45343</v>
      </c>
      <c r="AP31" s="23">
        <v>8466984.0999999996</v>
      </c>
      <c r="AQ31" s="32"/>
      <c r="AR31"/>
      <c r="AS31"/>
      <c r="AT31"/>
      <c r="AU31"/>
      <c r="AV31"/>
      <c r="AW31"/>
      <c r="AX31"/>
      <c r="AY31"/>
      <c r="AZ31"/>
      <c r="BA31"/>
      <c r="BB31"/>
      <c r="BC31"/>
      <c r="BD31"/>
      <c r="BE31"/>
      <c r="BF31"/>
      <c r="BG31"/>
      <c r="BH31"/>
      <c r="BI31"/>
      <c r="BJ31"/>
      <c r="BK31"/>
      <c r="BL31"/>
      <c r="BM31" s="26" t="s">
        <v>84</v>
      </c>
      <c r="BN31"/>
      <c r="BO31"/>
      <c r="BP31"/>
      <c r="BQ31"/>
      <c r="BR31"/>
      <c r="BS31"/>
      <c r="BT31"/>
      <c r="BU31"/>
    </row>
    <row r="32" spans="1:73" s="27" customFormat="1" ht="15" hidden="1" customHeight="1" x14ac:dyDescent="0.25">
      <c r="A32" s="17">
        <v>21201</v>
      </c>
      <c r="B32" s="27">
        <v>21201</v>
      </c>
      <c r="E32" s="50"/>
      <c r="F32" s="50"/>
      <c r="G32" s="50"/>
      <c r="H32" s="50">
        <v>1</v>
      </c>
      <c r="I32" s="50"/>
      <c r="J32" s="50"/>
      <c r="K32" s="31"/>
      <c r="L32" s="50"/>
      <c r="M32" s="50"/>
      <c r="N32" s="50"/>
      <c r="O32" s="50"/>
      <c r="P32" s="50">
        <v>1</v>
      </c>
      <c r="Q32" s="26" t="s">
        <v>74</v>
      </c>
      <c r="R32" s="17" t="s">
        <v>106</v>
      </c>
      <c r="S32" s="17" t="s">
        <v>4920</v>
      </c>
      <c r="T32" s="17">
        <v>279525</v>
      </c>
      <c r="U32" s="18">
        <v>45045</v>
      </c>
      <c r="V32" s="17" t="s">
        <v>4921</v>
      </c>
      <c r="W32" s="17"/>
      <c r="X32" s="36" t="s">
        <v>13086</v>
      </c>
      <c r="Y32" s="37">
        <v>10</v>
      </c>
      <c r="Z32" s="17" t="s">
        <v>15017</v>
      </c>
      <c r="AA32" s="17" t="s">
        <v>15018</v>
      </c>
      <c r="AB32" s="17" t="s">
        <v>15019</v>
      </c>
      <c r="AC32"/>
      <c r="AD32" s="17" t="s">
        <v>16048</v>
      </c>
      <c r="AE32" s="20">
        <v>45340.809027777781</v>
      </c>
      <c r="AF32" s="17" t="s">
        <v>16049</v>
      </c>
      <c r="AG32" s="17" t="s">
        <v>4932</v>
      </c>
      <c r="AH32"/>
      <c r="AI32"/>
      <c r="AJ32" s="27" t="s">
        <v>53</v>
      </c>
      <c r="AK32"/>
      <c r="AL32"/>
      <c r="AM32" s="17">
        <v>14602</v>
      </c>
      <c r="AN32" s="30">
        <v>45343</v>
      </c>
      <c r="AP32" s="23">
        <v>15103940</v>
      </c>
      <c r="AQ32" s="32"/>
      <c r="AR32"/>
      <c r="AS32"/>
      <c r="AT32"/>
      <c r="AU32"/>
      <c r="AV32"/>
      <c r="AW32"/>
      <c r="AX32"/>
      <c r="AY32"/>
      <c r="AZ32"/>
      <c r="BA32"/>
      <c r="BB32"/>
      <c r="BC32"/>
      <c r="BD32"/>
      <c r="BE32"/>
      <c r="BF32"/>
      <c r="BG32"/>
      <c r="BH32"/>
      <c r="BI32"/>
      <c r="BJ32"/>
      <c r="BK32"/>
      <c r="BL32"/>
      <c r="BM32" s="26" t="s">
        <v>84</v>
      </c>
      <c r="BN32"/>
      <c r="BO32"/>
      <c r="BP32"/>
      <c r="BQ32"/>
      <c r="BR32"/>
      <c r="BS32"/>
      <c r="BT32"/>
      <c r="BU32"/>
    </row>
    <row r="33" spans="1:73" s="27" customFormat="1" ht="15" customHeight="1" x14ac:dyDescent="0.25">
      <c r="A33">
        <v>21233</v>
      </c>
      <c r="B33" s="26">
        <v>21233</v>
      </c>
      <c r="C33" s="26"/>
      <c r="D33" s="26"/>
      <c r="E33" s="49"/>
      <c r="F33" s="49"/>
      <c r="G33" s="49"/>
      <c r="H33" s="50">
        <v>1</v>
      </c>
      <c r="I33" s="49"/>
      <c r="J33" s="49">
        <v>1</v>
      </c>
      <c r="K33" s="31"/>
      <c r="L33" s="54">
        <f>AQ33</f>
        <v>4384360</v>
      </c>
      <c r="M33" s="49"/>
      <c r="N33" s="49"/>
      <c r="O33" s="49"/>
      <c r="P33" s="49"/>
      <c r="Q33" s="26" t="s">
        <v>52</v>
      </c>
      <c r="R33" t="s">
        <v>60</v>
      </c>
      <c r="S33" t="s">
        <v>4920</v>
      </c>
      <c r="T33">
        <v>555975</v>
      </c>
      <c r="U33" s="1">
        <v>45300</v>
      </c>
      <c r="V33" t="s">
        <v>4921</v>
      </c>
      <c r="W33" t="s">
        <v>16121</v>
      </c>
      <c r="X33" s="61" t="s">
        <v>13086</v>
      </c>
      <c r="Y33" s="37">
        <v>10</v>
      </c>
      <c r="Z33" t="s">
        <v>13075</v>
      </c>
      <c r="AA33" t="s">
        <v>13076</v>
      </c>
      <c r="AB33" t="s">
        <v>13077</v>
      </c>
      <c r="AC33"/>
      <c r="AD33" t="s">
        <v>13078</v>
      </c>
      <c r="AE33" s="2">
        <v>45343.951388888891</v>
      </c>
      <c r="AF33" t="s">
        <v>13079</v>
      </c>
      <c r="AG33" t="s">
        <v>4932</v>
      </c>
      <c r="AH33" s="1">
        <v>45379</v>
      </c>
      <c r="AI33"/>
      <c r="AJ33" s="26" t="s">
        <v>53</v>
      </c>
      <c r="AK33"/>
      <c r="AL33"/>
      <c r="AM33">
        <v>14631</v>
      </c>
      <c r="AN33" s="29">
        <v>45344</v>
      </c>
      <c r="AO33" s="29">
        <v>45775</v>
      </c>
      <c r="AP33" s="23">
        <v>4384360</v>
      </c>
      <c r="AQ33" s="31">
        <v>4384360</v>
      </c>
      <c r="AR33"/>
      <c r="AS33"/>
      <c r="AT33"/>
      <c r="AU33"/>
      <c r="AV33"/>
      <c r="AW33"/>
      <c r="AX33"/>
      <c r="AY33"/>
      <c r="AZ33"/>
      <c r="BA33"/>
      <c r="BB33"/>
      <c r="BC33"/>
      <c r="BD33"/>
      <c r="BE33"/>
      <c r="BF33"/>
      <c r="BG33"/>
      <c r="BH33"/>
      <c r="BI33"/>
      <c r="BJ33"/>
      <c r="BK33"/>
      <c r="BL33"/>
      <c r="BM33" s="26" t="s">
        <v>332</v>
      </c>
      <c r="BN33"/>
      <c r="BO33"/>
      <c r="BP33"/>
      <c r="BQ33"/>
      <c r="BR33"/>
      <c r="BS33"/>
      <c r="BT33"/>
      <c r="BU33"/>
    </row>
    <row r="34" spans="1:73" s="27" customFormat="1" ht="15" hidden="1" customHeight="1" x14ac:dyDescent="0.25">
      <c r="A34" s="17">
        <v>21279</v>
      </c>
      <c r="B34" s="27">
        <v>21279</v>
      </c>
      <c r="E34" s="50"/>
      <c r="F34" s="50"/>
      <c r="G34" s="50"/>
      <c r="H34" s="50">
        <v>1</v>
      </c>
      <c r="I34" s="50"/>
      <c r="J34" s="50"/>
      <c r="K34" s="31"/>
      <c r="L34" s="50"/>
      <c r="M34" s="50"/>
      <c r="N34" s="50"/>
      <c r="O34" s="50"/>
      <c r="P34" s="50">
        <v>1</v>
      </c>
      <c r="Q34" s="27" t="s">
        <v>87</v>
      </c>
      <c r="R34" s="17" t="s">
        <v>8530</v>
      </c>
      <c r="S34" s="17" t="s">
        <v>4920</v>
      </c>
      <c r="T34" s="17">
        <v>508304</v>
      </c>
      <c r="U34" s="18">
        <v>45251</v>
      </c>
      <c r="V34" s="17" t="s">
        <v>4921</v>
      </c>
      <c r="W34" s="17"/>
      <c r="X34" s="36" t="s">
        <v>13086</v>
      </c>
      <c r="Y34" s="37">
        <v>10</v>
      </c>
      <c r="Z34" s="17" t="s">
        <v>15011</v>
      </c>
      <c r="AA34" s="17" t="s">
        <v>15012</v>
      </c>
      <c r="AB34" s="17" t="s">
        <v>15013</v>
      </c>
      <c r="AC34"/>
      <c r="AD34" s="17" t="s">
        <v>16044</v>
      </c>
      <c r="AE34" s="20">
        <v>45312.75</v>
      </c>
      <c r="AF34" s="17" t="s">
        <v>16045</v>
      </c>
      <c r="AG34" s="17" t="s">
        <v>4927</v>
      </c>
      <c r="AH34"/>
      <c r="AI34"/>
      <c r="AJ34" s="27" t="s">
        <v>53</v>
      </c>
      <c r="AK34"/>
      <c r="AL34"/>
      <c r="AM34" s="17">
        <v>14673</v>
      </c>
      <c r="AN34" s="30">
        <v>45348</v>
      </c>
      <c r="AP34" s="23">
        <v>12316140</v>
      </c>
      <c r="AQ34" s="32"/>
      <c r="AR34"/>
      <c r="AS34"/>
      <c r="AT34"/>
      <c r="AU34"/>
      <c r="AV34"/>
      <c r="AW34"/>
      <c r="AX34"/>
      <c r="AY34"/>
      <c r="AZ34"/>
      <c r="BA34"/>
      <c r="BB34"/>
      <c r="BC34"/>
      <c r="BD34"/>
      <c r="BE34"/>
      <c r="BF34"/>
      <c r="BG34"/>
      <c r="BH34"/>
      <c r="BI34"/>
      <c r="BJ34"/>
      <c r="BK34"/>
      <c r="BL34"/>
      <c r="BM34" s="26" t="s">
        <v>84</v>
      </c>
      <c r="BN34"/>
      <c r="BO34"/>
      <c r="BP34"/>
      <c r="BQ34"/>
      <c r="BR34"/>
      <c r="BS34"/>
      <c r="BT34"/>
      <c r="BU34"/>
    </row>
    <row r="35" spans="1:73" s="27" customFormat="1" ht="15" customHeight="1" x14ac:dyDescent="0.25">
      <c r="A35">
        <v>173253</v>
      </c>
      <c r="B35" s="26">
        <v>173253</v>
      </c>
      <c r="C35" s="26"/>
      <c r="D35" s="26"/>
      <c r="E35" s="49"/>
      <c r="F35" s="49"/>
      <c r="G35" s="49">
        <v>1</v>
      </c>
      <c r="H35" s="49"/>
      <c r="I35" s="49">
        <v>1</v>
      </c>
      <c r="J35" s="49"/>
      <c r="K35" s="31">
        <f>AQ35</f>
        <v>100000000</v>
      </c>
      <c r="L35" s="49"/>
      <c r="M35" s="49"/>
      <c r="N35" s="49"/>
      <c r="O35" s="49"/>
      <c r="P35" s="49"/>
      <c r="Q35" s="26" t="s">
        <v>74</v>
      </c>
      <c r="R35" t="s">
        <v>74</v>
      </c>
      <c r="S35" t="s">
        <v>63</v>
      </c>
      <c r="T35">
        <v>329022</v>
      </c>
      <c r="U35" s="1">
        <v>45093</v>
      </c>
      <c r="V35" t="s">
        <v>4835</v>
      </c>
      <c r="W35" t="s">
        <v>16124</v>
      </c>
      <c r="X35" s="66" t="s">
        <v>4868</v>
      </c>
      <c r="Y35" s="37">
        <v>14</v>
      </c>
      <c r="Z35" t="s">
        <v>4836</v>
      </c>
      <c r="AA35" t="s">
        <v>4837</v>
      </c>
      <c r="AB35" t="s">
        <v>4837</v>
      </c>
      <c r="AC35">
        <v>202331182</v>
      </c>
      <c r="AD35" t="s">
        <v>4838</v>
      </c>
      <c r="AE35" s="2">
        <v>45349</v>
      </c>
      <c r="AF35" t="s">
        <v>4839</v>
      </c>
      <c r="AG35"/>
      <c r="AH35" s="1">
        <v>45517</v>
      </c>
      <c r="AI35" s="4" t="s">
        <v>4840</v>
      </c>
      <c r="AJ35" s="26" t="s">
        <v>70</v>
      </c>
      <c r="AK35"/>
      <c r="AL35"/>
      <c r="AM35">
        <v>364705032349</v>
      </c>
      <c r="AN35" s="29">
        <v>45349</v>
      </c>
      <c r="AO35" s="29">
        <v>45674</v>
      </c>
      <c r="AP35" s="23">
        <v>555341700</v>
      </c>
      <c r="AQ35" s="31">
        <v>100000000</v>
      </c>
      <c r="AR35"/>
      <c r="AS35" t="s">
        <v>147</v>
      </c>
      <c r="AT35" t="s">
        <v>52</v>
      </c>
      <c r="AU35" s="1">
        <v>45747</v>
      </c>
      <c r="AV35" s="1">
        <v>45772</v>
      </c>
      <c r="AW35">
        <v>-3</v>
      </c>
      <c r="AX35">
        <v>0</v>
      </c>
      <c r="AY35"/>
      <c r="AZ35"/>
      <c r="BA35" t="s">
        <v>52</v>
      </c>
      <c r="BB35"/>
      <c r="BC35"/>
      <c r="BD35"/>
      <c r="BE35"/>
      <c r="BF35" t="s">
        <v>4837</v>
      </c>
      <c r="BG35">
        <v>0</v>
      </c>
      <c r="BH35" t="s">
        <v>55</v>
      </c>
      <c r="BI35">
        <v>3751</v>
      </c>
      <c r="BJ35" t="s">
        <v>56</v>
      </c>
      <c r="BK35"/>
      <c r="BL35"/>
      <c r="BM35" s="26" t="s">
        <v>332</v>
      </c>
      <c r="BN35" t="s">
        <v>58</v>
      </c>
      <c r="BO35" t="s">
        <v>59</v>
      </c>
      <c r="BP35" t="s">
        <v>59</v>
      </c>
      <c r="BQ35"/>
      <c r="BR35" t="s">
        <v>4841</v>
      </c>
      <c r="BS35"/>
      <c r="BT35"/>
      <c r="BU35"/>
    </row>
    <row r="36" spans="1:73" s="27" customFormat="1" ht="15" hidden="1" customHeight="1" x14ac:dyDescent="0.25">
      <c r="A36">
        <v>21302</v>
      </c>
      <c r="B36" s="26">
        <v>21302</v>
      </c>
      <c r="C36" s="26"/>
      <c r="D36" s="26"/>
      <c r="E36" s="49"/>
      <c r="F36" s="49"/>
      <c r="G36" s="49">
        <v>1</v>
      </c>
      <c r="H36" s="49"/>
      <c r="I36" s="49"/>
      <c r="J36" s="49"/>
      <c r="K36" s="31"/>
      <c r="L36" s="49"/>
      <c r="M36" s="49"/>
      <c r="N36" s="49"/>
      <c r="O36" s="49">
        <v>1</v>
      </c>
      <c r="P36" s="49"/>
      <c r="Q36" s="26" t="s">
        <v>74</v>
      </c>
      <c r="R36" t="s">
        <v>74</v>
      </c>
      <c r="S36" t="s">
        <v>63</v>
      </c>
      <c r="T36">
        <v>337991</v>
      </c>
      <c r="U36" s="1">
        <v>45254</v>
      </c>
      <c r="V36" t="s">
        <v>609</v>
      </c>
      <c r="W36"/>
      <c r="X36" s="36" t="s">
        <v>4868</v>
      </c>
      <c r="Y36" s="37">
        <v>14</v>
      </c>
      <c r="Z36" t="s">
        <v>4559</v>
      </c>
      <c r="AA36" t="s">
        <v>3154</v>
      </c>
      <c r="AB36" t="s">
        <v>3154</v>
      </c>
      <c r="AC36">
        <v>306365973</v>
      </c>
      <c r="AD36" t="s">
        <v>4842</v>
      </c>
      <c r="AE36" s="2">
        <v>45346</v>
      </c>
      <c r="AF36" t="s">
        <v>4309</v>
      </c>
      <c r="AG36"/>
      <c r="AH36" s="1">
        <v>45350</v>
      </c>
      <c r="AI36" t="s">
        <v>4843</v>
      </c>
      <c r="AJ36" s="26" t="s">
        <v>70</v>
      </c>
      <c r="AK36" t="s">
        <v>4844</v>
      </c>
      <c r="AL36"/>
      <c r="AM36">
        <v>14694</v>
      </c>
      <c r="AN36" s="29">
        <v>45349</v>
      </c>
      <c r="AO36" s="26"/>
      <c r="AP36" s="23">
        <v>8585056.2200000007</v>
      </c>
      <c r="AQ36" s="31"/>
      <c r="AR36" s="1">
        <v>45355</v>
      </c>
      <c r="AS36" t="s">
        <v>1860</v>
      </c>
      <c r="AT36" t="s">
        <v>52</v>
      </c>
      <c r="AU36" s="1">
        <v>45349</v>
      </c>
      <c r="AV36" s="1">
        <v>45772</v>
      </c>
      <c r="AW36">
        <v>-15</v>
      </c>
      <c r="AX36">
        <v>0</v>
      </c>
      <c r="AY36"/>
      <c r="AZ36"/>
      <c r="BA36" t="s">
        <v>52</v>
      </c>
      <c r="BB36"/>
      <c r="BC36"/>
      <c r="BD36"/>
      <c r="BE36"/>
      <c r="BF36" t="s">
        <v>3154</v>
      </c>
      <c r="BG36">
        <v>0</v>
      </c>
      <c r="BH36" t="s">
        <v>55</v>
      </c>
      <c r="BI36">
        <v>956</v>
      </c>
      <c r="BJ36" t="s">
        <v>4845</v>
      </c>
      <c r="BK36">
        <v>41401743830018</v>
      </c>
      <c r="BL36" t="s">
        <v>4846</v>
      </c>
      <c r="BM36" s="26" t="s">
        <v>84</v>
      </c>
      <c r="BN36" t="s">
        <v>58</v>
      </c>
      <c r="BO36" t="s">
        <v>59</v>
      </c>
      <c r="BP36" t="s">
        <v>59</v>
      </c>
      <c r="BQ36"/>
      <c r="BR36" t="s">
        <v>4847</v>
      </c>
      <c r="BS36"/>
      <c r="BT36"/>
      <c r="BU36"/>
    </row>
    <row r="37" spans="1:73" s="27" customFormat="1" ht="15" hidden="1" customHeight="1" x14ac:dyDescent="0.25">
      <c r="A37" s="17">
        <v>21367</v>
      </c>
      <c r="B37" s="27">
        <v>21367</v>
      </c>
      <c r="E37" s="50"/>
      <c r="F37" s="50"/>
      <c r="G37" s="49">
        <v>1</v>
      </c>
      <c r="H37" s="50"/>
      <c r="I37" s="50"/>
      <c r="J37" s="50"/>
      <c r="K37" s="31"/>
      <c r="L37" s="50"/>
      <c r="M37" s="50"/>
      <c r="N37" s="50"/>
      <c r="O37" s="49">
        <v>1</v>
      </c>
      <c r="P37" s="50"/>
      <c r="Q37" s="27" t="s">
        <v>52</v>
      </c>
      <c r="R37" s="17" t="s">
        <v>60</v>
      </c>
      <c r="S37" s="17" t="s">
        <v>4920</v>
      </c>
      <c r="T37" s="17">
        <v>512430</v>
      </c>
      <c r="U37" s="18">
        <v>45255</v>
      </c>
      <c r="V37" s="17" t="s">
        <v>4921</v>
      </c>
      <c r="W37" s="17"/>
      <c r="X37" s="36" t="s">
        <v>13086</v>
      </c>
      <c r="Y37" s="37">
        <v>10</v>
      </c>
      <c r="Z37" s="17" t="s">
        <v>15005</v>
      </c>
      <c r="AA37" s="17" t="s">
        <v>15006</v>
      </c>
      <c r="AB37" s="17" t="s">
        <v>15007</v>
      </c>
      <c r="AC37"/>
      <c r="AD37" s="17" t="s">
        <v>16040</v>
      </c>
      <c r="AE37" s="20">
        <v>45316.902777777781</v>
      </c>
      <c r="AF37" s="17" t="s">
        <v>16041</v>
      </c>
      <c r="AG37" s="17" t="s">
        <v>4927</v>
      </c>
      <c r="AH37"/>
      <c r="AI37"/>
      <c r="AJ37" s="27" t="s">
        <v>70</v>
      </c>
      <c r="AK37"/>
      <c r="AL37"/>
      <c r="AM37" s="17">
        <v>14758</v>
      </c>
      <c r="AN37" s="30">
        <v>45350</v>
      </c>
      <c r="AP37" s="23">
        <v>12619880</v>
      </c>
      <c r="AQ37" s="32"/>
      <c r="AR37"/>
      <c r="AS37"/>
      <c r="AT37"/>
      <c r="AU37"/>
      <c r="AV37"/>
      <c r="AW37"/>
      <c r="AX37"/>
      <c r="AY37"/>
      <c r="AZ37"/>
      <c r="BA37"/>
      <c r="BB37"/>
      <c r="BC37"/>
      <c r="BD37"/>
      <c r="BE37"/>
      <c r="BF37"/>
      <c r="BG37"/>
      <c r="BH37"/>
      <c r="BI37"/>
      <c r="BJ37"/>
      <c r="BK37"/>
      <c r="BL37"/>
      <c r="BM37" s="26" t="s">
        <v>84</v>
      </c>
      <c r="BN37"/>
      <c r="BO37"/>
      <c r="BP37"/>
      <c r="BQ37"/>
      <c r="BR37"/>
      <c r="BS37"/>
      <c r="BT37"/>
      <c r="BU37"/>
    </row>
    <row r="38" spans="1:73" s="27" customFormat="1" ht="15" hidden="1" customHeight="1" x14ac:dyDescent="0.25">
      <c r="A38" s="17">
        <v>21376</v>
      </c>
      <c r="B38" s="27">
        <v>21376</v>
      </c>
      <c r="E38" s="50"/>
      <c r="F38" s="50"/>
      <c r="G38" s="50"/>
      <c r="H38" s="50">
        <v>1</v>
      </c>
      <c r="I38" s="50"/>
      <c r="J38" s="50"/>
      <c r="K38" s="31"/>
      <c r="L38" s="50"/>
      <c r="M38" s="50"/>
      <c r="N38" s="50"/>
      <c r="O38" s="50"/>
      <c r="P38" s="50">
        <v>1</v>
      </c>
      <c r="Q38" s="26" t="s">
        <v>74</v>
      </c>
      <c r="R38" s="17" t="s">
        <v>5025</v>
      </c>
      <c r="S38" s="17" t="s">
        <v>4920</v>
      </c>
      <c r="T38" s="17">
        <v>573220</v>
      </c>
      <c r="U38" s="18">
        <v>45327</v>
      </c>
      <c r="V38" s="17" t="s">
        <v>4921</v>
      </c>
      <c r="W38" s="17"/>
      <c r="X38" s="36" t="s">
        <v>13086</v>
      </c>
      <c r="Y38" s="37">
        <v>10</v>
      </c>
      <c r="Z38" s="17" t="s">
        <v>15008</v>
      </c>
      <c r="AA38" s="17" t="s">
        <v>15009</v>
      </c>
      <c r="AB38" s="17" t="s">
        <v>15010</v>
      </c>
      <c r="AC38"/>
      <c r="AD38" s="17" t="s">
        <v>16042</v>
      </c>
      <c r="AE38" s="20">
        <v>45349.652777777781</v>
      </c>
      <c r="AF38" s="17" t="s">
        <v>16043</v>
      </c>
      <c r="AG38" s="17" t="s">
        <v>4932</v>
      </c>
      <c r="AH38"/>
      <c r="AI38"/>
      <c r="AJ38" s="27" t="s">
        <v>53</v>
      </c>
      <c r="AK38"/>
      <c r="AL38"/>
      <c r="AM38" s="17">
        <v>14767</v>
      </c>
      <c r="AN38" s="30">
        <v>45350</v>
      </c>
      <c r="AP38" s="23">
        <v>4554850</v>
      </c>
      <c r="AQ38" s="32"/>
      <c r="AR38"/>
      <c r="AS38"/>
      <c r="AT38"/>
      <c r="AU38"/>
      <c r="AV38"/>
      <c r="AW38"/>
      <c r="AX38"/>
      <c r="AY38"/>
      <c r="AZ38"/>
      <c r="BA38"/>
      <c r="BB38"/>
      <c r="BC38"/>
      <c r="BD38"/>
      <c r="BE38"/>
      <c r="BF38"/>
      <c r="BG38"/>
      <c r="BH38"/>
      <c r="BI38"/>
      <c r="BJ38"/>
      <c r="BK38"/>
      <c r="BL38"/>
      <c r="BM38" s="26" t="s">
        <v>84</v>
      </c>
      <c r="BN38"/>
      <c r="BO38"/>
      <c r="BP38"/>
      <c r="BQ38"/>
      <c r="BR38"/>
      <c r="BS38"/>
      <c r="BT38"/>
      <c r="BU38"/>
    </row>
    <row r="39" spans="1:73" s="27" customFormat="1" ht="15" hidden="1" customHeight="1" x14ac:dyDescent="0.25">
      <c r="A39" s="17">
        <v>21466</v>
      </c>
      <c r="B39" s="27">
        <v>21466</v>
      </c>
      <c r="E39" s="50"/>
      <c r="F39" s="50"/>
      <c r="G39" s="50"/>
      <c r="H39" s="50">
        <v>1</v>
      </c>
      <c r="I39" s="50"/>
      <c r="J39" s="50"/>
      <c r="K39" s="31"/>
      <c r="L39" s="50"/>
      <c r="M39" s="50"/>
      <c r="N39" s="50"/>
      <c r="O39" s="50"/>
      <c r="P39" s="50">
        <v>1</v>
      </c>
      <c r="Q39" s="26" t="s">
        <v>74</v>
      </c>
      <c r="R39" s="17" t="s">
        <v>106</v>
      </c>
      <c r="S39" s="17" t="s">
        <v>4920</v>
      </c>
      <c r="T39" s="17">
        <v>272288</v>
      </c>
      <c r="U39" s="18">
        <v>45041</v>
      </c>
      <c r="V39" s="17" t="s">
        <v>4921</v>
      </c>
      <c r="W39" s="17"/>
      <c r="X39" s="36" t="s">
        <v>13086</v>
      </c>
      <c r="Y39" s="37">
        <v>10</v>
      </c>
      <c r="Z39" s="17" t="s">
        <v>15000</v>
      </c>
      <c r="AA39" s="17" t="s">
        <v>15001</v>
      </c>
      <c r="AB39" s="17" t="s">
        <v>15002</v>
      </c>
      <c r="AC39"/>
      <c r="AD39" s="17" t="s">
        <v>16036</v>
      </c>
      <c r="AE39" s="20">
        <v>45355.635416666664</v>
      </c>
      <c r="AF39" s="17" t="s">
        <v>16037</v>
      </c>
      <c r="AG39" s="17" t="s">
        <v>4932</v>
      </c>
      <c r="AH39"/>
      <c r="AI39"/>
      <c r="AJ39" s="27" t="s">
        <v>53</v>
      </c>
      <c r="AK39"/>
      <c r="AL39"/>
      <c r="AM39" s="17">
        <v>14854</v>
      </c>
      <c r="AN39" s="30">
        <v>45356</v>
      </c>
      <c r="AP39" s="23">
        <v>3465880</v>
      </c>
      <c r="AQ39" s="32"/>
      <c r="AR39"/>
      <c r="AS39"/>
      <c r="AT39"/>
      <c r="AU39"/>
      <c r="AV39"/>
      <c r="AW39"/>
      <c r="AX39"/>
      <c r="AY39"/>
      <c r="AZ39"/>
      <c r="BA39"/>
      <c r="BB39"/>
      <c r="BC39"/>
      <c r="BD39"/>
      <c r="BE39"/>
      <c r="BF39"/>
      <c r="BG39"/>
      <c r="BH39"/>
      <c r="BI39"/>
      <c r="BJ39"/>
      <c r="BK39"/>
      <c r="BL39"/>
      <c r="BM39" s="26" t="s">
        <v>84</v>
      </c>
      <c r="BN39"/>
      <c r="BO39"/>
      <c r="BP39"/>
      <c r="BQ39"/>
      <c r="BR39"/>
      <c r="BS39" s="7"/>
      <c r="BT39" s="7"/>
      <c r="BU39" s="7"/>
    </row>
    <row r="40" spans="1:73" s="27" customFormat="1" ht="15" hidden="1" customHeight="1" x14ac:dyDescent="0.25">
      <c r="A40" s="17">
        <v>21468</v>
      </c>
      <c r="B40" s="27">
        <v>21468</v>
      </c>
      <c r="E40" s="50"/>
      <c r="F40" s="50"/>
      <c r="G40" s="50"/>
      <c r="H40" s="50">
        <v>1</v>
      </c>
      <c r="I40" s="50"/>
      <c r="J40" s="50"/>
      <c r="K40" s="31"/>
      <c r="L40" s="50"/>
      <c r="M40" s="50"/>
      <c r="N40" s="50"/>
      <c r="O40" s="50"/>
      <c r="P40" s="50">
        <v>1</v>
      </c>
      <c r="Q40" s="26" t="s">
        <v>74</v>
      </c>
      <c r="R40" s="17" t="s">
        <v>106</v>
      </c>
      <c r="S40" s="17" t="s">
        <v>4920</v>
      </c>
      <c r="T40" s="17">
        <v>439991</v>
      </c>
      <c r="U40" s="18">
        <v>45190</v>
      </c>
      <c r="V40" s="17" t="s">
        <v>4921</v>
      </c>
      <c r="W40" s="17"/>
      <c r="X40" s="36" t="s">
        <v>13086</v>
      </c>
      <c r="Y40" s="37">
        <v>10</v>
      </c>
      <c r="Z40" s="17" t="s">
        <v>15003</v>
      </c>
      <c r="AA40" s="17" t="s">
        <v>15004</v>
      </c>
      <c r="AB40" s="17" t="s">
        <v>9097</v>
      </c>
      <c r="AC40"/>
      <c r="AD40" s="17" t="s">
        <v>16038</v>
      </c>
      <c r="AE40" s="20">
        <v>45206.666666666664</v>
      </c>
      <c r="AF40" s="17" t="s">
        <v>16039</v>
      </c>
      <c r="AG40" s="17" t="s">
        <v>4927</v>
      </c>
      <c r="AH40"/>
      <c r="AI40"/>
      <c r="AJ40" s="27" t="s">
        <v>53</v>
      </c>
      <c r="AK40"/>
      <c r="AL40"/>
      <c r="AM40" s="17">
        <v>14856</v>
      </c>
      <c r="AN40" s="30">
        <v>45356</v>
      </c>
      <c r="AP40" s="23">
        <v>17296987.199999999</v>
      </c>
      <c r="AQ40" s="32"/>
      <c r="AR40"/>
      <c r="AS40"/>
      <c r="AT40"/>
      <c r="AU40"/>
      <c r="AV40"/>
      <c r="AW40"/>
      <c r="AX40"/>
      <c r="AY40"/>
      <c r="AZ40"/>
      <c r="BA40"/>
      <c r="BB40"/>
      <c r="BC40"/>
      <c r="BD40"/>
      <c r="BE40"/>
      <c r="BF40"/>
      <c r="BG40"/>
      <c r="BH40"/>
      <c r="BI40"/>
      <c r="BJ40"/>
      <c r="BK40"/>
      <c r="BL40"/>
      <c r="BM40" s="26" t="s">
        <v>84</v>
      </c>
      <c r="BN40"/>
      <c r="BO40"/>
      <c r="BP40"/>
      <c r="BQ40"/>
      <c r="BR40"/>
      <c r="BS40"/>
      <c r="BT40"/>
      <c r="BU40"/>
    </row>
    <row r="41" spans="1:73" s="27" customFormat="1" ht="15" hidden="1" customHeight="1" x14ac:dyDescent="0.25">
      <c r="A41">
        <v>21474</v>
      </c>
      <c r="B41" s="26">
        <v>21474</v>
      </c>
      <c r="C41" s="26"/>
      <c r="D41" s="26"/>
      <c r="E41" s="49"/>
      <c r="F41" s="49"/>
      <c r="G41" s="49">
        <v>1</v>
      </c>
      <c r="H41" s="49"/>
      <c r="I41" s="49"/>
      <c r="J41" s="49"/>
      <c r="K41" s="31"/>
      <c r="L41" s="49"/>
      <c r="M41" s="49"/>
      <c r="N41" s="49"/>
      <c r="O41" s="49">
        <v>1</v>
      </c>
      <c r="P41" s="49"/>
      <c r="Q41" s="26" t="s">
        <v>52</v>
      </c>
      <c r="R41" t="s">
        <v>478</v>
      </c>
      <c r="S41" t="s">
        <v>1021</v>
      </c>
      <c r="T41">
        <v>3180</v>
      </c>
      <c r="U41" s="1">
        <v>45098</v>
      </c>
      <c r="V41" t="s">
        <v>1022</v>
      </c>
      <c r="W41"/>
      <c r="X41" s="36" t="s">
        <v>4872</v>
      </c>
      <c r="Y41" s="37">
        <v>3.14</v>
      </c>
      <c r="Z41" t="s">
        <v>1023</v>
      </c>
      <c r="AA41" t="s">
        <v>1150</v>
      </c>
      <c r="AB41" t="s">
        <v>1150</v>
      </c>
      <c r="AC41">
        <v>202478015</v>
      </c>
      <c r="AD41" t="s">
        <v>4773</v>
      </c>
      <c r="AE41" s="2">
        <v>45343</v>
      </c>
      <c r="AF41" t="s">
        <v>4705</v>
      </c>
      <c r="AG41"/>
      <c r="AH41" s="1">
        <v>45358</v>
      </c>
      <c r="AI41" t="s">
        <v>4833</v>
      </c>
      <c r="AJ41" s="26" t="s">
        <v>70</v>
      </c>
      <c r="AK41" t="s">
        <v>4834</v>
      </c>
      <c r="AL41"/>
      <c r="AM41">
        <v>14862</v>
      </c>
      <c r="AN41" s="29">
        <v>45357</v>
      </c>
      <c r="AO41" s="26"/>
      <c r="AP41" s="23">
        <v>259226694.09</v>
      </c>
      <c r="AQ41" s="31"/>
      <c r="AR41" s="1">
        <v>45363</v>
      </c>
      <c r="AS41" t="s">
        <v>1860</v>
      </c>
      <c r="AT41" t="s">
        <v>52</v>
      </c>
      <c r="AU41" s="1">
        <v>45357</v>
      </c>
      <c r="AV41" s="1">
        <v>45772</v>
      </c>
      <c r="AW41">
        <v>-15</v>
      </c>
      <c r="AX41">
        <v>0</v>
      </c>
      <c r="AY41"/>
      <c r="AZ41"/>
      <c r="BA41" t="s">
        <v>52</v>
      </c>
      <c r="BB41"/>
      <c r="BC41"/>
      <c r="BD41"/>
      <c r="BE41"/>
      <c r="BF41" t="s">
        <v>1150</v>
      </c>
      <c r="BG41"/>
      <c r="BH41" t="s">
        <v>55</v>
      </c>
      <c r="BI41">
        <v>1134</v>
      </c>
      <c r="BJ41" t="s">
        <v>4774</v>
      </c>
      <c r="BK41">
        <v>32907821931308</v>
      </c>
      <c r="BL41" t="s">
        <v>4775</v>
      </c>
      <c r="BM41" s="26" t="s">
        <v>84</v>
      </c>
      <c r="BN41" t="s">
        <v>58</v>
      </c>
      <c r="BO41" t="s">
        <v>59</v>
      </c>
      <c r="BP41" t="s">
        <v>59</v>
      </c>
      <c r="BQ41"/>
      <c r="BR41"/>
      <c r="BS41"/>
      <c r="BT41"/>
      <c r="BU41"/>
    </row>
    <row r="42" spans="1:73" s="27" customFormat="1" ht="15" customHeight="1" x14ac:dyDescent="0.25">
      <c r="A42">
        <v>21574</v>
      </c>
      <c r="B42" s="26">
        <v>21574</v>
      </c>
      <c r="C42" s="26"/>
      <c r="D42" s="26"/>
      <c r="E42" s="49"/>
      <c r="F42" s="49"/>
      <c r="G42" s="49"/>
      <c r="H42" s="50">
        <v>1</v>
      </c>
      <c r="I42" s="49"/>
      <c r="J42" s="49">
        <v>1</v>
      </c>
      <c r="K42" s="31"/>
      <c r="L42" s="54">
        <f>AQ42</f>
        <v>2599020</v>
      </c>
      <c r="M42" s="49"/>
      <c r="N42" s="49"/>
      <c r="O42" s="49"/>
      <c r="P42" s="49"/>
      <c r="Q42" s="26" t="s">
        <v>87</v>
      </c>
      <c r="R42" t="s">
        <v>1252</v>
      </c>
      <c r="S42" t="s">
        <v>63</v>
      </c>
      <c r="T42">
        <v>173788</v>
      </c>
      <c r="U42" s="1">
        <v>44278</v>
      </c>
      <c r="V42" t="s">
        <v>130</v>
      </c>
      <c r="W42" t="s">
        <v>16125</v>
      </c>
      <c r="X42" s="68" t="s">
        <v>4863</v>
      </c>
      <c r="Y42" s="37">
        <v>3</v>
      </c>
      <c r="Z42" t="s">
        <v>4826</v>
      </c>
      <c r="AA42" t="s">
        <v>2601</v>
      </c>
      <c r="AB42" t="s">
        <v>2601</v>
      </c>
      <c r="AC42">
        <v>41004681370055</v>
      </c>
      <c r="AD42" t="s">
        <v>4827</v>
      </c>
      <c r="AE42" s="2">
        <v>45342</v>
      </c>
      <c r="AF42" t="s">
        <v>4828</v>
      </c>
      <c r="AG42"/>
      <c r="AH42" s="1">
        <v>45730</v>
      </c>
      <c r="AI42" t="s">
        <v>4829</v>
      </c>
      <c r="AJ42" s="26" t="s">
        <v>53</v>
      </c>
      <c r="AK42" t="s">
        <v>4829</v>
      </c>
      <c r="AL42"/>
      <c r="AM42">
        <v>14956</v>
      </c>
      <c r="AN42" s="29">
        <v>45364</v>
      </c>
      <c r="AO42" s="29">
        <v>45784</v>
      </c>
      <c r="AP42" s="23">
        <v>16599020</v>
      </c>
      <c r="AQ42" s="31">
        <v>2599020</v>
      </c>
      <c r="AR42"/>
      <c r="AS42" t="s">
        <v>1860</v>
      </c>
      <c r="AT42" t="s">
        <v>52</v>
      </c>
      <c r="AU42" s="1">
        <v>45364</v>
      </c>
      <c r="AV42" s="1">
        <v>45790</v>
      </c>
      <c r="AW42">
        <v>-14</v>
      </c>
      <c r="AX42">
        <v>0</v>
      </c>
      <c r="AY42"/>
      <c r="AZ42"/>
      <c r="BA42" t="s">
        <v>52</v>
      </c>
      <c r="BB42"/>
      <c r="BC42"/>
      <c r="BD42"/>
      <c r="BE42"/>
      <c r="BF42" t="s">
        <v>312</v>
      </c>
      <c r="BG42">
        <v>1</v>
      </c>
      <c r="BH42" t="s">
        <v>55</v>
      </c>
      <c r="BI42">
        <v>173</v>
      </c>
      <c r="BJ42" t="s">
        <v>4830</v>
      </c>
      <c r="BK42">
        <v>31911631310034</v>
      </c>
      <c r="BL42" t="s">
        <v>4831</v>
      </c>
      <c r="BM42" s="26" t="s">
        <v>332</v>
      </c>
      <c r="BN42" t="s">
        <v>58</v>
      </c>
      <c r="BO42" t="s">
        <v>58</v>
      </c>
      <c r="BP42" t="s">
        <v>58</v>
      </c>
      <c r="BQ42"/>
      <c r="BR42" t="s">
        <v>4832</v>
      </c>
      <c r="BS42" s="7"/>
      <c r="BT42" s="7"/>
      <c r="BU42" s="7"/>
    </row>
    <row r="43" spans="1:73" s="27" customFormat="1" ht="15" hidden="1" customHeight="1" x14ac:dyDescent="0.25">
      <c r="A43" s="17">
        <v>21686</v>
      </c>
      <c r="B43" s="27">
        <v>21686</v>
      </c>
      <c r="E43" s="50"/>
      <c r="F43" s="50"/>
      <c r="G43" s="50"/>
      <c r="H43" s="50">
        <v>1</v>
      </c>
      <c r="I43" s="50"/>
      <c r="J43" s="50"/>
      <c r="K43" s="31"/>
      <c r="L43" s="50"/>
      <c r="M43" s="50"/>
      <c r="N43" s="50"/>
      <c r="O43" s="50"/>
      <c r="P43" s="50">
        <v>1</v>
      </c>
      <c r="Q43" s="27" t="s">
        <v>101</v>
      </c>
      <c r="R43" s="17" t="s">
        <v>5352</v>
      </c>
      <c r="S43" s="17" t="s">
        <v>4920</v>
      </c>
      <c r="T43" s="17">
        <v>284370</v>
      </c>
      <c r="U43" s="18">
        <v>45049</v>
      </c>
      <c r="V43" s="17" t="s">
        <v>4921</v>
      </c>
      <c r="W43" s="17"/>
      <c r="X43" s="36" t="s">
        <v>13086</v>
      </c>
      <c r="Y43" s="37">
        <v>10</v>
      </c>
      <c r="Z43" s="17" t="s">
        <v>14994</v>
      </c>
      <c r="AA43" s="17" t="s">
        <v>14995</v>
      </c>
      <c r="AB43" s="17" t="s">
        <v>14996</v>
      </c>
      <c r="AC43"/>
      <c r="AD43" s="17" t="s">
        <v>16032</v>
      </c>
      <c r="AE43" s="20">
        <v>45359.388888888891</v>
      </c>
      <c r="AF43" s="17" t="s">
        <v>16033</v>
      </c>
      <c r="AG43" s="17" t="s">
        <v>4932</v>
      </c>
      <c r="AH43"/>
      <c r="AI43"/>
      <c r="AJ43" s="27" t="s">
        <v>53</v>
      </c>
      <c r="AK43"/>
      <c r="AL43"/>
      <c r="AM43" s="17">
        <v>15064</v>
      </c>
      <c r="AN43" s="30">
        <v>45369</v>
      </c>
      <c r="AP43" s="23">
        <v>8650600</v>
      </c>
      <c r="AQ43" s="32"/>
      <c r="AR43"/>
      <c r="AS43"/>
      <c r="AT43"/>
      <c r="AU43"/>
      <c r="AV43"/>
      <c r="AW43"/>
      <c r="AX43"/>
      <c r="AY43"/>
      <c r="AZ43"/>
      <c r="BA43"/>
      <c r="BB43"/>
      <c r="BC43"/>
      <c r="BD43"/>
      <c r="BE43"/>
      <c r="BF43"/>
      <c r="BG43"/>
      <c r="BH43"/>
      <c r="BI43"/>
      <c r="BJ43"/>
      <c r="BK43"/>
      <c r="BL43"/>
      <c r="BM43" s="26" t="s">
        <v>84</v>
      </c>
      <c r="BN43"/>
      <c r="BO43"/>
      <c r="BP43"/>
      <c r="BQ43"/>
      <c r="BR43"/>
      <c r="BS43"/>
      <c r="BT43"/>
      <c r="BU43"/>
    </row>
    <row r="44" spans="1:73" s="27" customFormat="1" ht="15" hidden="1" customHeight="1" x14ac:dyDescent="0.25">
      <c r="A44" s="17">
        <v>21676</v>
      </c>
      <c r="B44" s="27">
        <v>21676</v>
      </c>
      <c r="E44" s="50"/>
      <c r="F44" s="50"/>
      <c r="G44" s="50"/>
      <c r="H44" s="50">
        <v>1</v>
      </c>
      <c r="I44" s="50"/>
      <c r="J44" s="50"/>
      <c r="K44" s="31"/>
      <c r="L44" s="50"/>
      <c r="M44" s="50"/>
      <c r="N44" s="50"/>
      <c r="O44" s="50"/>
      <c r="P44" s="50">
        <v>1</v>
      </c>
      <c r="Q44" s="26" t="s">
        <v>74</v>
      </c>
      <c r="R44" s="17" t="s">
        <v>106</v>
      </c>
      <c r="S44" s="17" t="s">
        <v>4920</v>
      </c>
      <c r="T44" s="17">
        <v>291554</v>
      </c>
      <c r="U44" s="18">
        <v>45053</v>
      </c>
      <c r="V44" s="17" t="s">
        <v>4921</v>
      </c>
      <c r="W44" s="17"/>
      <c r="X44" s="36" t="s">
        <v>13086</v>
      </c>
      <c r="Y44" s="37">
        <v>10</v>
      </c>
      <c r="Z44" s="17" t="s">
        <v>14997</v>
      </c>
      <c r="AA44" s="17" t="s">
        <v>14998</v>
      </c>
      <c r="AB44" s="17" t="s">
        <v>14999</v>
      </c>
      <c r="AC44"/>
      <c r="AD44" s="17" t="s">
        <v>16034</v>
      </c>
      <c r="AE44" s="20">
        <v>45324.447916666664</v>
      </c>
      <c r="AF44" s="17" t="s">
        <v>16035</v>
      </c>
      <c r="AG44" s="17" t="s">
        <v>4927</v>
      </c>
      <c r="AH44"/>
      <c r="AI44"/>
      <c r="AJ44" s="27" t="s">
        <v>53</v>
      </c>
      <c r="AK44"/>
      <c r="AL44"/>
      <c r="AM44" s="17">
        <v>15054</v>
      </c>
      <c r="AN44" s="30">
        <v>45369</v>
      </c>
      <c r="AP44" s="23">
        <v>17404215</v>
      </c>
      <c r="AQ44" s="32"/>
      <c r="AR44"/>
      <c r="AS44"/>
      <c r="AT44"/>
      <c r="AU44"/>
      <c r="AV44"/>
      <c r="AW44"/>
      <c r="AX44"/>
      <c r="AY44"/>
      <c r="AZ44"/>
      <c r="BA44"/>
      <c r="BB44"/>
      <c r="BC44"/>
      <c r="BD44"/>
      <c r="BE44"/>
      <c r="BF44"/>
      <c r="BG44"/>
      <c r="BH44"/>
      <c r="BI44"/>
      <c r="BJ44"/>
      <c r="BK44"/>
      <c r="BL44"/>
      <c r="BM44" s="26" t="s">
        <v>84</v>
      </c>
      <c r="BN44"/>
      <c r="BO44"/>
      <c r="BP44"/>
      <c r="BQ44"/>
      <c r="BR44"/>
      <c r="BS44"/>
      <c r="BT44"/>
      <c r="BU44"/>
    </row>
    <row r="45" spans="1:73" s="27" customFormat="1" ht="15" hidden="1" customHeight="1" x14ac:dyDescent="0.25">
      <c r="A45" s="17">
        <v>21785</v>
      </c>
      <c r="B45" s="27">
        <v>21785</v>
      </c>
      <c r="E45" s="50"/>
      <c r="F45" s="50"/>
      <c r="G45" s="50"/>
      <c r="H45" s="50">
        <v>1</v>
      </c>
      <c r="I45" s="50"/>
      <c r="J45" s="50"/>
      <c r="K45" s="31"/>
      <c r="L45" s="50"/>
      <c r="M45" s="50"/>
      <c r="N45" s="50"/>
      <c r="O45" s="50"/>
      <c r="P45" s="50">
        <v>1</v>
      </c>
      <c r="Q45" s="27" t="s">
        <v>101</v>
      </c>
      <c r="R45" s="17" t="s">
        <v>230</v>
      </c>
      <c r="S45" s="17" t="s">
        <v>4920</v>
      </c>
      <c r="T45" s="17">
        <v>143665</v>
      </c>
      <c r="U45" s="18">
        <v>44950</v>
      </c>
      <c r="V45" s="17" t="s">
        <v>4921</v>
      </c>
      <c r="W45" s="17"/>
      <c r="X45" s="36" t="s">
        <v>13086</v>
      </c>
      <c r="Y45" s="37">
        <v>10</v>
      </c>
      <c r="Z45" s="17" t="s">
        <v>14990</v>
      </c>
      <c r="AA45" s="17" t="s">
        <v>14991</v>
      </c>
      <c r="AB45" s="17" t="s">
        <v>9097</v>
      </c>
      <c r="AC45"/>
      <c r="AD45" s="17" t="s">
        <v>16028</v>
      </c>
      <c r="AE45" s="20">
        <v>45161.354166666664</v>
      </c>
      <c r="AF45" s="17" t="s">
        <v>16029</v>
      </c>
      <c r="AG45" s="17" t="s">
        <v>4927</v>
      </c>
      <c r="AH45"/>
      <c r="AI45"/>
      <c r="AJ45" s="27" t="s">
        <v>53</v>
      </c>
      <c r="AK45"/>
      <c r="AL45"/>
      <c r="AM45" s="17">
        <v>15162</v>
      </c>
      <c r="AN45" s="30">
        <v>45377</v>
      </c>
      <c r="AP45" s="23">
        <v>32290089</v>
      </c>
      <c r="AQ45" s="32"/>
      <c r="AR45"/>
      <c r="AS45"/>
      <c r="AT45"/>
      <c r="AU45"/>
      <c r="AV45"/>
      <c r="AW45"/>
      <c r="AX45"/>
      <c r="AY45"/>
      <c r="AZ45"/>
      <c r="BA45"/>
      <c r="BB45"/>
      <c r="BC45"/>
      <c r="BD45"/>
      <c r="BE45"/>
      <c r="BF45"/>
      <c r="BG45"/>
      <c r="BH45"/>
      <c r="BI45"/>
      <c r="BJ45"/>
      <c r="BK45"/>
      <c r="BL45"/>
      <c r="BM45" s="26" t="s">
        <v>84</v>
      </c>
      <c r="BN45"/>
      <c r="BO45"/>
      <c r="BP45"/>
      <c r="BQ45"/>
      <c r="BR45"/>
      <c r="BS45"/>
      <c r="BT45"/>
      <c r="BU45"/>
    </row>
    <row r="46" spans="1:73" s="27" customFormat="1" ht="15" hidden="1" customHeight="1" x14ac:dyDescent="0.25">
      <c r="A46" s="17">
        <v>21786</v>
      </c>
      <c r="B46" s="27">
        <v>21786</v>
      </c>
      <c r="E46" s="50"/>
      <c r="F46" s="50"/>
      <c r="G46" s="50"/>
      <c r="H46" s="50">
        <v>1</v>
      </c>
      <c r="I46" s="50"/>
      <c r="J46" s="50"/>
      <c r="K46" s="31"/>
      <c r="L46" s="50"/>
      <c r="M46" s="50"/>
      <c r="N46" s="50"/>
      <c r="O46" s="50"/>
      <c r="P46" s="50">
        <v>1</v>
      </c>
      <c r="Q46" s="27" t="s">
        <v>52</v>
      </c>
      <c r="R46" s="17" t="s">
        <v>478</v>
      </c>
      <c r="S46" s="17" t="s">
        <v>4920</v>
      </c>
      <c r="T46" s="17">
        <v>317838</v>
      </c>
      <c r="U46" s="18">
        <v>45070</v>
      </c>
      <c r="V46" s="17" t="s">
        <v>4921</v>
      </c>
      <c r="W46" s="17"/>
      <c r="X46" s="36" t="s">
        <v>13086</v>
      </c>
      <c r="Y46" s="37">
        <v>10</v>
      </c>
      <c r="Z46" s="17" t="s">
        <v>14992</v>
      </c>
      <c r="AA46" s="17" t="s">
        <v>14993</v>
      </c>
      <c r="AB46" s="17" t="s">
        <v>9097</v>
      </c>
      <c r="AC46"/>
      <c r="AD46" s="17" t="s">
        <v>16030</v>
      </c>
      <c r="AE46" s="20">
        <v>45255.604166666664</v>
      </c>
      <c r="AF46" s="17" t="s">
        <v>16031</v>
      </c>
      <c r="AG46" s="17" t="s">
        <v>4927</v>
      </c>
      <c r="AH46"/>
      <c r="AI46"/>
      <c r="AJ46" s="27" t="s">
        <v>53</v>
      </c>
      <c r="AK46"/>
      <c r="AL46"/>
      <c r="AM46" s="17">
        <v>15163</v>
      </c>
      <c r="AN46" s="30">
        <v>45377</v>
      </c>
      <c r="AP46" s="23">
        <v>15239000</v>
      </c>
      <c r="AQ46" s="32"/>
      <c r="AR46"/>
      <c r="AS46"/>
      <c r="AT46"/>
      <c r="AU46"/>
      <c r="AV46"/>
      <c r="AW46"/>
      <c r="AX46"/>
      <c r="AY46"/>
      <c r="AZ46"/>
      <c r="BA46"/>
      <c r="BB46"/>
      <c r="BC46"/>
      <c r="BD46"/>
      <c r="BE46"/>
      <c r="BF46"/>
      <c r="BG46"/>
      <c r="BH46"/>
      <c r="BI46"/>
      <c r="BJ46"/>
      <c r="BK46"/>
      <c r="BL46"/>
      <c r="BM46" s="26" t="s">
        <v>84</v>
      </c>
      <c r="BN46"/>
      <c r="BO46"/>
      <c r="BP46"/>
      <c r="BQ46"/>
      <c r="BR46"/>
      <c r="BS46"/>
      <c r="BT46"/>
      <c r="BU46"/>
    </row>
    <row r="47" spans="1:73" s="27" customFormat="1" ht="15" hidden="1" customHeight="1" x14ac:dyDescent="0.25">
      <c r="A47">
        <v>21844</v>
      </c>
      <c r="B47" s="26">
        <v>21844</v>
      </c>
      <c r="C47" s="26"/>
      <c r="D47" s="26"/>
      <c r="E47" s="49"/>
      <c r="F47" s="49"/>
      <c r="G47" s="49"/>
      <c r="H47" s="50">
        <v>1</v>
      </c>
      <c r="I47" s="49"/>
      <c r="J47" s="49"/>
      <c r="K47" s="31"/>
      <c r="L47" s="49"/>
      <c r="M47" s="49"/>
      <c r="N47" s="49"/>
      <c r="O47" s="49"/>
      <c r="P47" s="50">
        <v>1</v>
      </c>
      <c r="Q47" s="26" t="s">
        <v>101</v>
      </c>
      <c r="R47" t="s">
        <v>990</v>
      </c>
      <c r="S47" t="s">
        <v>63</v>
      </c>
      <c r="T47">
        <v>337587</v>
      </c>
      <c r="U47" s="1">
        <v>45335</v>
      </c>
      <c r="V47" t="s">
        <v>338</v>
      </c>
      <c r="W47"/>
      <c r="X47" s="36" t="s">
        <v>4863</v>
      </c>
      <c r="Y47" s="37">
        <v>3</v>
      </c>
      <c r="Z47" t="s">
        <v>4821</v>
      </c>
      <c r="AA47" t="s">
        <v>4822</v>
      </c>
      <c r="AB47" t="s">
        <v>4822</v>
      </c>
      <c r="AC47">
        <v>42805810590017</v>
      </c>
      <c r="AD47" t="s">
        <v>4823</v>
      </c>
      <c r="AE47" s="2">
        <v>45377</v>
      </c>
      <c r="AF47" t="s">
        <v>4824</v>
      </c>
      <c r="AG47"/>
      <c r="AH47" s="1">
        <v>45399</v>
      </c>
      <c r="AI47" s="4" t="s">
        <v>4825</v>
      </c>
      <c r="AJ47" s="26" t="s">
        <v>53</v>
      </c>
      <c r="AK47"/>
      <c r="AL47"/>
      <c r="AM47">
        <v>15221</v>
      </c>
      <c r="AN47" s="29">
        <v>45378</v>
      </c>
      <c r="AO47" s="26"/>
      <c r="AP47" s="23">
        <v>1600000</v>
      </c>
      <c r="AQ47" s="31"/>
      <c r="AR47" s="1">
        <v>45393</v>
      </c>
      <c r="AS47" t="s">
        <v>1860</v>
      </c>
      <c r="AT47" t="s">
        <v>52</v>
      </c>
      <c r="AU47" s="1">
        <v>45378</v>
      </c>
      <c r="AV47" s="1">
        <v>45772</v>
      </c>
      <c r="AW47">
        <v>6</v>
      </c>
      <c r="AX47">
        <v>0</v>
      </c>
      <c r="AY47"/>
      <c r="AZ47"/>
      <c r="BA47" t="s">
        <v>52</v>
      </c>
      <c r="BB47"/>
      <c r="BC47"/>
      <c r="BD47"/>
      <c r="BE47"/>
      <c r="BF47" t="s">
        <v>704</v>
      </c>
      <c r="BG47">
        <v>1</v>
      </c>
      <c r="BH47" t="s">
        <v>55</v>
      </c>
      <c r="BI47">
        <v>1870</v>
      </c>
      <c r="BJ47" t="s">
        <v>56</v>
      </c>
      <c r="BK47"/>
      <c r="BL47"/>
      <c r="BM47" s="26" t="s">
        <v>84</v>
      </c>
      <c r="BN47" t="s">
        <v>58</v>
      </c>
      <c r="BO47" t="s">
        <v>59</v>
      </c>
      <c r="BP47" t="s">
        <v>59</v>
      </c>
      <c r="BQ47"/>
      <c r="BR47"/>
      <c r="BS47"/>
      <c r="BT47"/>
      <c r="BU47"/>
    </row>
    <row r="48" spans="1:73" s="27" customFormat="1" ht="15" customHeight="1" x14ac:dyDescent="0.25">
      <c r="A48">
        <v>21871</v>
      </c>
      <c r="B48" s="26">
        <v>21871</v>
      </c>
      <c r="C48" s="26"/>
      <c r="D48" s="26"/>
      <c r="E48" s="49"/>
      <c r="F48" s="49"/>
      <c r="G48" s="49">
        <v>1</v>
      </c>
      <c r="H48" s="49"/>
      <c r="I48" s="49">
        <v>1</v>
      </c>
      <c r="J48" s="49"/>
      <c r="K48" s="31">
        <f>AQ48</f>
        <v>2218468</v>
      </c>
      <c r="L48" s="49"/>
      <c r="M48" s="49"/>
      <c r="N48" s="49"/>
      <c r="O48" s="49"/>
      <c r="P48" s="49"/>
      <c r="Q48" s="26" t="s">
        <v>52</v>
      </c>
      <c r="R48" t="s">
        <v>61</v>
      </c>
      <c r="S48" t="s">
        <v>4920</v>
      </c>
      <c r="T48">
        <v>467601</v>
      </c>
      <c r="U48" s="1">
        <v>45215</v>
      </c>
      <c r="V48" t="s">
        <v>4921</v>
      </c>
      <c r="W48" t="s">
        <v>16121</v>
      </c>
      <c r="X48" s="61" t="s">
        <v>13086</v>
      </c>
      <c r="Y48" s="37">
        <v>10</v>
      </c>
      <c r="Z48">
        <v>0</v>
      </c>
      <c r="AA48" t="s">
        <v>13071</v>
      </c>
      <c r="AB48" t="s">
        <v>13072</v>
      </c>
      <c r="AC48"/>
      <c r="AD48" t="s">
        <v>13073</v>
      </c>
      <c r="AE48" s="2">
        <v>45276.083333333336</v>
      </c>
      <c r="AF48" t="s">
        <v>13074</v>
      </c>
      <c r="AG48" t="s">
        <v>4927</v>
      </c>
      <c r="AH48" s="1">
        <v>45401</v>
      </c>
      <c r="AI48"/>
      <c r="AJ48" s="26" t="s">
        <v>70</v>
      </c>
      <c r="AK48"/>
      <c r="AL48"/>
      <c r="AM48">
        <v>15248</v>
      </c>
      <c r="AN48" s="29">
        <v>45379</v>
      </c>
      <c r="AO48" s="29">
        <v>45665</v>
      </c>
      <c r="AP48" s="23">
        <v>2218468</v>
      </c>
      <c r="AQ48" s="31">
        <v>2218468</v>
      </c>
      <c r="AR48"/>
      <c r="AS48"/>
      <c r="AT48"/>
      <c r="AU48"/>
      <c r="AV48"/>
      <c r="AW48"/>
      <c r="AX48"/>
      <c r="AY48"/>
      <c r="AZ48"/>
      <c r="BA48"/>
      <c r="BB48"/>
      <c r="BC48"/>
      <c r="BD48"/>
      <c r="BE48"/>
      <c r="BF48"/>
      <c r="BG48"/>
      <c r="BH48"/>
      <c r="BI48"/>
      <c r="BJ48"/>
      <c r="BK48"/>
      <c r="BL48"/>
      <c r="BM48" s="26" t="s">
        <v>332</v>
      </c>
      <c r="BN48"/>
      <c r="BO48"/>
      <c r="BP48"/>
      <c r="BQ48"/>
      <c r="BR48"/>
      <c r="BS48"/>
      <c r="BT48"/>
      <c r="BU48"/>
    </row>
    <row r="49" spans="1:73" s="27" customFormat="1" ht="15" hidden="1" customHeight="1" x14ac:dyDescent="0.25">
      <c r="A49" s="17">
        <v>21911</v>
      </c>
      <c r="B49" s="27">
        <v>21911</v>
      </c>
      <c r="E49" s="50"/>
      <c r="F49" s="50"/>
      <c r="G49" s="50"/>
      <c r="H49" s="50">
        <v>1</v>
      </c>
      <c r="I49" s="50"/>
      <c r="J49" s="50"/>
      <c r="K49" s="31"/>
      <c r="L49" s="50"/>
      <c r="M49" s="50"/>
      <c r="N49" s="50"/>
      <c r="O49" s="50"/>
      <c r="P49" s="50">
        <v>1</v>
      </c>
      <c r="Q49" s="27" t="s">
        <v>101</v>
      </c>
      <c r="R49" s="17" t="s">
        <v>5058</v>
      </c>
      <c r="S49" s="17" t="s">
        <v>4920</v>
      </c>
      <c r="T49" s="17">
        <v>211839</v>
      </c>
      <c r="U49" s="18">
        <v>44999</v>
      </c>
      <c r="V49" s="17" t="s">
        <v>4921</v>
      </c>
      <c r="W49" s="17"/>
      <c r="X49" s="36" t="s">
        <v>13086</v>
      </c>
      <c r="Y49" s="37">
        <v>10</v>
      </c>
      <c r="Z49" s="17" t="s">
        <v>14987</v>
      </c>
      <c r="AA49" s="17" t="s">
        <v>14988</v>
      </c>
      <c r="AB49" s="17" t="s">
        <v>14989</v>
      </c>
      <c r="AC49"/>
      <c r="AD49" s="17" t="s">
        <v>16026</v>
      </c>
      <c r="AE49" s="20">
        <v>45342.479166666664</v>
      </c>
      <c r="AF49" s="17" t="s">
        <v>16027</v>
      </c>
      <c r="AG49" s="17" t="s">
        <v>4927</v>
      </c>
      <c r="AH49"/>
      <c r="AI49"/>
      <c r="AJ49" s="27" t="s">
        <v>53</v>
      </c>
      <c r="AK49"/>
      <c r="AL49"/>
      <c r="AM49" s="17">
        <v>15282</v>
      </c>
      <c r="AN49" s="30">
        <v>45383</v>
      </c>
      <c r="AP49" s="23">
        <v>4537011</v>
      </c>
      <c r="AQ49" s="32"/>
      <c r="AR49"/>
      <c r="AS49"/>
      <c r="AT49"/>
      <c r="AU49"/>
      <c r="AV49"/>
      <c r="AW49"/>
      <c r="AX49"/>
      <c r="AY49"/>
      <c r="AZ49"/>
      <c r="BA49"/>
      <c r="BB49"/>
      <c r="BC49"/>
      <c r="BD49"/>
      <c r="BE49"/>
      <c r="BF49"/>
      <c r="BG49"/>
      <c r="BH49"/>
      <c r="BI49"/>
      <c r="BJ49"/>
      <c r="BK49"/>
      <c r="BL49"/>
      <c r="BM49" s="26" t="s">
        <v>84</v>
      </c>
      <c r="BN49"/>
      <c r="BO49"/>
      <c r="BP49"/>
      <c r="BQ49"/>
      <c r="BR49"/>
      <c r="BS49"/>
      <c r="BT49"/>
      <c r="BU49"/>
    </row>
    <row r="50" spans="1:73" s="27" customFormat="1" ht="15" hidden="1" customHeight="1" x14ac:dyDescent="0.25">
      <c r="A50" s="17">
        <v>21997</v>
      </c>
      <c r="B50" s="27">
        <v>21997</v>
      </c>
      <c r="E50" s="50"/>
      <c r="F50" s="50"/>
      <c r="G50" s="50"/>
      <c r="H50" s="50">
        <v>1</v>
      </c>
      <c r="I50" s="50"/>
      <c r="J50" s="50"/>
      <c r="K50" s="31"/>
      <c r="L50" s="50"/>
      <c r="M50" s="50"/>
      <c r="N50" s="50"/>
      <c r="O50" s="50"/>
      <c r="P50" s="50">
        <v>1</v>
      </c>
      <c r="Q50" s="26" t="s">
        <v>74</v>
      </c>
      <c r="R50" s="17" t="s">
        <v>104</v>
      </c>
      <c r="S50" s="17" t="s">
        <v>4920</v>
      </c>
      <c r="T50" s="17">
        <v>245595</v>
      </c>
      <c r="U50" s="18">
        <v>45023</v>
      </c>
      <c r="V50" s="17" t="s">
        <v>4921</v>
      </c>
      <c r="W50" s="17"/>
      <c r="X50" s="36" t="s">
        <v>13086</v>
      </c>
      <c r="Y50" s="37">
        <v>10</v>
      </c>
      <c r="Z50" s="17" t="s">
        <v>14984</v>
      </c>
      <c r="AA50" s="17" t="s">
        <v>14985</v>
      </c>
      <c r="AB50" s="17" t="s">
        <v>14986</v>
      </c>
      <c r="AC50"/>
      <c r="AD50" s="17" t="s">
        <v>16024</v>
      </c>
      <c r="AE50" s="20">
        <v>45381.583333333336</v>
      </c>
      <c r="AF50" s="17" t="s">
        <v>16025</v>
      </c>
      <c r="AG50" s="17" t="s">
        <v>4932</v>
      </c>
      <c r="AH50"/>
      <c r="AI50"/>
      <c r="AJ50" s="27" t="s">
        <v>53</v>
      </c>
      <c r="AK50"/>
      <c r="AL50"/>
      <c r="AM50" s="17">
        <v>15357</v>
      </c>
      <c r="AN50" s="30">
        <v>45385</v>
      </c>
      <c r="AP50" s="23">
        <v>2619960</v>
      </c>
      <c r="AQ50" s="32"/>
      <c r="AR50"/>
      <c r="AS50"/>
      <c r="AT50"/>
      <c r="AU50"/>
      <c r="AV50"/>
      <c r="AW50"/>
      <c r="AX50"/>
      <c r="AY50"/>
      <c r="AZ50"/>
      <c r="BA50"/>
      <c r="BB50"/>
      <c r="BC50"/>
      <c r="BD50"/>
      <c r="BE50"/>
      <c r="BF50"/>
      <c r="BG50"/>
      <c r="BH50"/>
      <c r="BI50"/>
      <c r="BJ50"/>
      <c r="BK50"/>
      <c r="BL50"/>
      <c r="BM50" s="26" t="s">
        <v>84</v>
      </c>
      <c r="BN50"/>
      <c r="BO50"/>
      <c r="BP50"/>
      <c r="BQ50"/>
      <c r="BR50"/>
      <c r="BS50"/>
      <c r="BT50"/>
      <c r="BU50"/>
    </row>
    <row r="51" spans="1:73" s="27" customFormat="1" ht="15" customHeight="1" x14ac:dyDescent="0.25">
      <c r="A51">
        <v>22009</v>
      </c>
      <c r="B51" s="26">
        <v>22009</v>
      </c>
      <c r="C51" s="26"/>
      <c r="D51" s="26"/>
      <c r="E51" s="49"/>
      <c r="F51" s="49"/>
      <c r="G51" s="49">
        <v>1</v>
      </c>
      <c r="H51" s="49"/>
      <c r="I51" s="49">
        <v>1</v>
      </c>
      <c r="J51" s="49"/>
      <c r="K51" s="31">
        <f>AQ51</f>
        <v>19415396.5</v>
      </c>
      <c r="L51" s="49"/>
      <c r="M51" s="49"/>
      <c r="N51" s="49"/>
      <c r="O51" s="49"/>
      <c r="P51" s="49"/>
      <c r="Q51" s="26" t="s">
        <v>74</v>
      </c>
      <c r="R51" t="s">
        <v>74</v>
      </c>
      <c r="S51" t="s">
        <v>63</v>
      </c>
      <c r="T51">
        <v>346988</v>
      </c>
      <c r="U51" s="1">
        <v>45377</v>
      </c>
      <c r="V51" t="s">
        <v>231</v>
      </c>
      <c r="W51" t="s">
        <v>16125</v>
      </c>
      <c r="X51" s="68" t="s">
        <v>4862</v>
      </c>
      <c r="Y51" s="37">
        <v>3</v>
      </c>
      <c r="Z51" t="s">
        <v>4815</v>
      </c>
      <c r="AA51" t="s">
        <v>784</v>
      </c>
      <c r="AB51" t="s">
        <v>784</v>
      </c>
      <c r="AC51">
        <v>310081100</v>
      </c>
      <c r="AD51" t="s">
        <v>4816</v>
      </c>
      <c r="AE51" s="2">
        <v>45381</v>
      </c>
      <c r="AF51" t="s">
        <v>4817</v>
      </c>
      <c r="AG51"/>
      <c r="AH51" s="1">
        <v>45806</v>
      </c>
      <c r="AI51" s="4" t="s">
        <v>4818</v>
      </c>
      <c r="AJ51" s="26" t="s">
        <v>70</v>
      </c>
      <c r="AK51"/>
      <c r="AL51"/>
      <c r="AM51">
        <v>15369</v>
      </c>
      <c r="AN51" s="29">
        <v>45386</v>
      </c>
      <c r="AO51" s="29">
        <v>45812</v>
      </c>
      <c r="AP51" s="23">
        <v>28912996.5</v>
      </c>
      <c r="AQ51" s="31">
        <v>19415396.5</v>
      </c>
      <c r="AR51"/>
      <c r="AS51" t="s">
        <v>1860</v>
      </c>
      <c r="AT51" t="s">
        <v>52</v>
      </c>
      <c r="AU51" s="1">
        <v>45386</v>
      </c>
      <c r="AV51" s="1">
        <v>45813</v>
      </c>
      <c r="AW51">
        <v>-13</v>
      </c>
      <c r="AX51">
        <v>0</v>
      </c>
      <c r="AY51"/>
      <c r="AZ51"/>
      <c r="BA51" t="s">
        <v>52</v>
      </c>
      <c r="BB51"/>
      <c r="BC51"/>
      <c r="BD51"/>
      <c r="BE51"/>
      <c r="BF51" t="s">
        <v>784</v>
      </c>
      <c r="BG51"/>
      <c r="BH51" t="s">
        <v>55</v>
      </c>
      <c r="BI51">
        <v>114</v>
      </c>
      <c r="BJ51" t="s">
        <v>4819</v>
      </c>
      <c r="BK51">
        <v>50505005430050</v>
      </c>
      <c r="BL51" t="s">
        <v>4820</v>
      </c>
      <c r="BM51" s="26" t="s">
        <v>332</v>
      </c>
      <c r="BN51" t="s">
        <v>58</v>
      </c>
      <c r="BO51" t="s">
        <v>58</v>
      </c>
      <c r="BP51" t="s">
        <v>58</v>
      </c>
      <c r="BQ51"/>
      <c r="BR51"/>
      <c r="BS51"/>
      <c r="BT51"/>
      <c r="BU51"/>
    </row>
    <row r="52" spans="1:73" s="27" customFormat="1" ht="15" hidden="1" customHeight="1" x14ac:dyDescent="0.25">
      <c r="A52" s="17">
        <v>22001</v>
      </c>
      <c r="B52" s="27">
        <v>22001</v>
      </c>
      <c r="E52" s="50"/>
      <c r="F52" s="50"/>
      <c r="G52" s="49">
        <v>1</v>
      </c>
      <c r="H52" s="50"/>
      <c r="I52" s="50"/>
      <c r="J52" s="50"/>
      <c r="K52" s="31"/>
      <c r="L52" s="50"/>
      <c r="M52" s="50"/>
      <c r="N52" s="50"/>
      <c r="O52" s="49">
        <v>1</v>
      </c>
      <c r="P52" s="50"/>
      <c r="Q52" s="26" t="s">
        <v>74</v>
      </c>
      <c r="R52" s="17" t="s">
        <v>4896</v>
      </c>
      <c r="S52" s="17" t="s">
        <v>4920</v>
      </c>
      <c r="T52" s="17">
        <v>545624</v>
      </c>
      <c r="U52" s="18">
        <v>45290</v>
      </c>
      <c r="V52" s="17" t="s">
        <v>4921</v>
      </c>
      <c r="W52" s="17"/>
      <c r="X52" s="36" t="s">
        <v>13086</v>
      </c>
      <c r="Y52" s="37">
        <v>10</v>
      </c>
      <c r="Z52" s="17" t="s">
        <v>14978</v>
      </c>
      <c r="AA52" s="17" t="s">
        <v>14979</v>
      </c>
      <c r="AB52" s="17" t="s">
        <v>14980</v>
      </c>
      <c r="AC52"/>
      <c r="AD52" s="17" t="s">
        <v>16020</v>
      </c>
      <c r="AE52" s="20">
        <v>45381.885416666664</v>
      </c>
      <c r="AF52" s="17" t="s">
        <v>16021</v>
      </c>
      <c r="AG52" s="17" t="s">
        <v>4932</v>
      </c>
      <c r="AH52"/>
      <c r="AI52"/>
      <c r="AJ52" s="27" t="s">
        <v>70</v>
      </c>
      <c r="AK52"/>
      <c r="AL52"/>
      <c r="AM52" s="17">
        <v>15361</v>
      </c>
      <c r="AN52" s="30">
        <v>45386</v>
      </c>
      <c r="AP52" s="23">
        <v>18548000</v>
      </c>
      <c r="AQ52" s="32"/>
      <c r="AR52"/>
      <c r="AS52"/>
      <c r="AT52"/>
      <c r="AU52"/>
      <c r="AV52"/>
      <c r="AW52"/>
      <c r="AX52"/>
      <c r="AY52"/>
      <c r="AZ52"/>
      <c r="BA52"/>
      <c r="BB52"/>
      <c r="BC52"/>
      <c r="BD52"/>
      <c r="BE52"/>
      <c r="BF52"/>
      <c r="BG52"/>
      <c r="BH52"/>
      <c r="BI52"/>
      <c r="BJ52"/>
      <c r="BK52"/>
      <c r="BL52"/>
      <c r="BM52" s="26" t="s">
        <v>84</v>
      </c>
      <c r="BN52"/>
      <c r="BO52"/>
      <c r="BP52"/>
      <c r="BQ52"/>
      <c r="BR52"/>
      <c r="BS52"/>
      <c r="BT52"/>
      <c r="BU52"/>
    </row>
    <row r="53" spans="1:73" s="27" customFormat="1" ht="15" hidden="1" customHeight="1" x14ac:dyDescent="0.25">
      <c r="A53" s="17">
        <v>22018</v>
      </c>
      <c r="B53" s="27">
        <v>22018</v>
      </c>
      <c r="E53" s="50"/>
      <c r="F53" s="50"/>
      <c r="G53" s="50"/>
      <c r="H53" s="50">
        <v>1</v>
      </c>
      <c r="I53" s="50"/>
      <c r="J53" s="50"/>
      <c r="K53" s="31"/>
      <c r="L53" s="50"/>
      <c r="M53" s="50"/>
      <c r="N53" s="50"/>
      <c r="O53" s="50"/>
      <c r="P53" s="50">
        <v>1</v>
      </c>
      <c r="Q53" s="27" t="s">
        <v>52</v>
      </c>
      <c r="R53" s="17" t="s">
        <v>102</v>
      </c>
      <c r="S53" s="17" t="s">
        <v>4920</v>
      </c>
      <c r="T53" s="17">
        <v>529869</v>
      </c>
      <c r="U53" s="18">
        <v>45274</v>
      </c>
      <c r="V53" s="17" t="s">
        <v>4921</v>
      </c>
      <c r="W53" s="17"/>
      <c r="X53" s="36" t="s">
        <v>13086</v>
      </c>
      <c r="Y53" s="37">
        <v>10</v>
      </c>
      <c r="Z53" s="17" t="s">
        <v>14981</v>
      </c>
      <c r="AA53" s="17" t="s">
        <v>14982</v>
      </c>
      <c r="AB53" s="17" t="s">
        <v>14983</v>
      </c>
      <c r="AC53"/>
      <c r="AD53" s="17" t="s">
        <v>16022</v>
      </c>
      <c r="AE53" s="20">
        <v>45385.510416666664</v>
      </c>
      <c r="AF53" s="17" t="s">
        <v>16023</v>
      </c>
      <c r="AG53" s="17" t="s">
        <v>4932</v>
      </c>
      <c r="AH53"/>
      <c r="AI53"/>
      <c r="AJ53" s="27" t="s">
        <v>53</v>
      </c>
      <c r="AK53"/>
      <c r="AL53"/>
      <c r="AM53" s="17">
        <v>15376</v>
      </c>
      <c r="AN53" s="30">
        <v>45386</v>
      </c>
      <c r="AP53" s="23">
        <v>1396000</v>
      </c>
      <c r="AQ53" s="32"/>
      <c r="AR53"/>
      <c r="AS53"/>
      <c r="AT53"/>
      <c r="AU53"/>
      <c r="AV53"/>
      <c r="AW53"/>
      <c r="AX53"/>
      <c r="AY53"/>
      <c r="AZ53"/>
      <c r="BA53"/>
      <c r="BB53"/>
      <c r="BC53"/>
      <c r="BD53"/>
      <c r="BE53"/>
      <c r="BF53"/>
      <c r="BG53"/>
      <c r="BH53"/>
      <c r="BI53"/>
      <c r="BJ53"/>
      <c r="BK53"/>
      <c r="BL53"/>
      <c r="BM53" s="26" t="s">
        <v>84</v>
      </c>
      <c r="BN53"/>
      <c r="BO53"/>
      <c r="BP53"/>
      <c r="BQ53"/>
      <c r="BR53"/>
      <c r="BS53"/>
      <c r="BT53"/>
      <c r="BU53"/>
    </row>
    <row r="54" spans="1:73" s="27" customFormat="1" ht="15" hidden="1" customHeight="1" x14ac:dyDescent="0.25">
      <c r="A54" s="17">
        <v>22039</v>
      </c>
      <c r="B54" s="27">
        <v>22039</v>
      </c>
      <c r="E54" s="50"/>
      <c r="F54" s="50"/>
      <c r="G54" s="50"/>
      <c r="H54" s="50">
        <v>1</v>
      </c>
      <c r="I54" s="50"/>
      <c r="J54" s="50"/>
      <c r="K54" s="31"/>
      <c r="L54" s="50"/>
      <c r="M54" s="50"/>
      <c r="N54" s="50"/>
      <c r="O54" s="50"/>
      <c r="P54" s="50">
        <v>1</v>
      </c>
      <c r="Q54" s="27" t="s">
        <v>52</v>
      </c>
      <c r="R54" s="17" t="s">
        <v>478</v>
      </c>
      <c r="S54" s="17" t="s">
        <v>4920</v>
      </c>
      <c r="T54" s="17">
        <v>346708</v>
      </c>
      <c r="U54" s="18">
        <v>45097</v>
      </c>
      <c r="V54" s="17" t="s">
        <v>4921</v>
      </c>
      <c r="W54" s="17"/>
      <c r="X54" s="36" t="s">
        <v>13086</v>
      </c>
      <c r="Y54" s="37">
        <v>10</v>
      </c>
      <c r="Z54" s="17" t="s">
        <v>14969</v>
      </c>
      <c r="AA54" s="17" t="s">
        <v>14970</v>
      </c>
      <c r="AB54" s="17" t="s">
        <v>14971</v>
      </c>
      <c r="AC54"/>
      <c r="AD54" s="17" t="s">
        <v>16014</v>
      </c>
      <c r="AE54" s="20">
        <v>45385.458333333336</v>
      </c>
      <c r="AF54" s="17" t="s">
        <v>16015</v>
      </c>
      <c r="AG54" s="17" t="s">
        <v>4932</v>
      </c>
      <c r="AH54"/>
      <c r="AI54"/>
      <c r="AJ54" s="27" t="s">
        <v>53</v>
      </c>
      <c r="AK54"/>
      <c r="AL54"/>
      <c r="AM54" s="17">
        <v>15397</v>
      </c>
      <c r="AN54" s="30">
        <v>45390</v>
      </c>
      <c r="AP54" s="23">
        <v>4417318</v>
      </c>
      <c r="AQ54" s="32"/>
      <c r="AR54"/>
      <c r="AS54"/>
      <c r="AT54"/>
      <c r="AU54"/>
      <c r="AV54"/>
      <c r="AW54"/>
      <c r="AX54"/>
      <c r="AY54"/>
      <c r="AZ54"/>
      <c r="BA54"/>
      <c r="BB54"/>
      <c r="BC54"/>
      <c r="BD54"/>
      <c r="BE54"/>
      <c r="BF54"/>
      <c r="BG54"/>
      <c r="BH54"/>
      <c r="BI54"/>
      <c r="BJ54"/>
      <c r="BK54"/>
      <c r="BL54"/>
      <c r="BM54" s="26" t="s">
        <v>84</v>
      </c>
      <c r="BN54"/>
      <c r="BO54"/>
      <c r="BP54"/>
      <c r="BQ54"/>
      <c r="BR54"/>
      <c r="BS54"/>
      <c r="BT54"/>
      <c r="BU54"/>
    </row>
    <row r="55" spans="1:73" s="27" customFormat="1" ht="15" hidden="1" customHeight="1" x14ac:dyDescent="0.25">
      <c r="A55" s="17">
        <v>22045</v>
      </c>
      <c r="B55" s="27">
        <v>22045</v>
      </c>
      <c r="E55" s="50"/>
      <c r="F55" s="50"/>
      <c r="G55" s="50"/>
      <c r="H55" s="50">
        <v>1</v>
      </c>
      <c r="I55" s="50"/>
      <c r="J55" s="50"/>
      <c r="K55" s="31"/>
      <c r="L55" s="50"/>
      <c r="M55" s="50"/>
      <c r="N55" s="50"/>
      <c r="O55" s="50"/>
      <c r="P55" s="50">
        <v>1</v>
      </c>
      <c r="Q55" s="27" t="s">
        <v>101</v>
      </c>
      <c r="R55" s="17" t="s">
        <v>5058</v>
      </c>
      <c r="S55" s="17" t="s">
        <v>4920</v>
      </c>
      <c r="T55" s="17">
        <v>371953</v>
      </c>
      <c r="U55" s="18">
        <v>45124</v>
      </c>
      <c r="V55" s="17" t="s">
        <v>4921</v>
      </c>
      <c r="W55" s="17"/>
      <c r="X55" s="36" t="s">
        <v>13086</v>
      </c>
      <c r="Y55" s="37">
        <v>10</v>
      </c>
      <c r="Z55" s="17" t="s">
        <v>14972</v>
      </c>
      <c r="AA55" s="17" t="s">
        <v>14973</v>
      </c>
      <c r="AB55" s="17" t="s">
        <v>14974</v>
      </c>
      <c r="AC55"/>
      <c r="AD55" s="17" t="s">
        <v>16016</v>
      </c>
      <c r="AE55" s="20">
        <v>45360.875</v>
      </c>
      <c r="AF55" s="17" t="s">
        <v>16017</v>
      </c>
      <c r="AG55" s="17" t="s">
        <v>4927</v>
      </c>
      <c r="AH55"/>
      <c r="AI55"/>
      <c r="AJ55" s="27" t="s">
        <v>53</v>
      </c>
      <c r="AK55"/>
      <c r="AL55"/>
      <c r="AM55" s="17">
        <v>15402</v>
      </c>
      <c r="AN55" s="30">
        <v>45390</v>
      </c>
      <c r="AP55" s="23">
        <v>3153940</v>
      </c>
      <c r="AQ55" s="32"/>
      <c r="AR55"/>
      <c r="AS55"/>
      <c r="AT55"/>
      <c r="AU55"/>
      <c r="AV55"/>
      <c r="AW55"/>
      <c r="AX55"/>
      <c r="AY55"/>
      <c r="AZ55"/>
      <c r="BA55"/>
      <c r="BB55"/>
      <c r="BC55"/>
      <c r="BD55"/>
      <c r="BE55"/>
      <c r="BF55"/>
      <c r="BG55"/>
      <c r="BH55"/>
      <c r="BI55"/>
      <c r="BJ55"/>
      <c r="BK55"/>
      <c r="BL55"/>
      <c r="BM55" s="26" t="s">
        <v>84</v>
      </c>
      <c r="BN55"/>
      <c r="BO55"/>
      <c r="BP55"/>
      <c r="BQ55"/>
      <c r="BR55"/>
      <c r="BS55"/>
      <c r="BT55"/>
      <c r="BU55"/>
    </row>
    <row r="56" spans="1:73" s="27" customFormat="1" ht="15" hidden="1" customHeight="1" x14ac:dyDescent="0.25">
      <c r="A56" s="17">
        <v>22054</v>
      </c>
      <c r="B56" s="27">
        <v>22054</v>
      </c>
      <c r="E56" s="50"/>
      <c r="F56" s="50"/>
      <c r="G56" s="50"/>
      <c r="H56" s="50">
        <v>1</v>
      </c>
      <c r="I56" s="50"/>
      <c r="J56" s="50"/>
      <c r="K56" s="31"/>
      <c r="L56" s="50"/>
      <c r="M56" s="50"/>
      <c r="N56" s="50"/>
      <c r="O56" s="50"/>
      <c r="P56" s="50">
        <v>1</v>
      </c>
      <c r="Q56" s="26" t="s">
        <v>74</v>
      </c>
      <c r="R56" s="17" t="s">
        <v>106</v>
      </c>
      <c r="S56" s="17" t="s">
        <v>4920</v>
      </c>
      <c r="T56" s="17">
        <v>449810</v>
      </c>
      <c r="U56" s="18">
        <v>45198</v>
      </c>
      <c r="V56" s="17" t="s">
        <v>4921</v>
      </c>
      <c r="W56" s="17"/>
      <c r="X56" s="36" t="s">
        <v>13086</v>
      </c>
      <c r="Y56" s="37">
        <v>10</v>
      </c>
      <c r="Z56" s="17" t="s">
        <v>14975</v>
      </c>
      <c r="AA56" s="17" t="s">
        <v>14976</v>
      </c>
      <c r="AB56" s="17" t="s">
        <v>14977</v>
      </c>
      <c r="AC56"/>
      <c r="AD56" s="17" t="s">
        <v>16018</v>
      </c>
      <c r="AE56" s="20">
        <v>45335.506944444445</v>
      </c>
      <c r="AF56" s="17" t="s">
        <v>16019</v>
      </c>
      <c r="AG56" s="17" t="s">
        <v>4927</v>
      </c>
      <c r="AH56"/>
      <c r="AI56"/>
      <c r="AJ56" s="27" t="s">
        <v>53</v>
      </c>
      <c r="AK56"/>
      <c r="AL56"/>
      <c r="AM56" s="17">
        <v>15411</v>
      </c>
      <c r="AN56" s="30">
        <v>45390</v>
      </c>
      <c r="AP56" s="23">
        <v>2005458</v>
      </c>
      <c r="AQ56" s="32"/>
      <c r="AR56"/>
      <c r="AS56"/>
      <c r="AT56"/>
      <c r="AU56"/>
      <c r="AV56"/>
      <c r="AW56"/>
      <c r="AX56"/>
      <c r="AY56"/>
      <c r="AZ56"/>
      <c r="BA56"/>
      <c r="BB56"/>
      <c r="BC56"/>
      <c r="BD56"/>
      <c r="BE56"/>
      <c r="BF56"/>
      <c r="BG56"/>
      <c r="BH56"/>
      <c r="BI56"/>
      <c r="BJ56"/>
      <c r="BK56"/>
      <c r="BL56"/>
      <c r="BM56" s="26" t="s">
        <v>84</v>
      </c>
      <c r="BN56"/>
      <c r="BO56"/>
      <c r="BP56"/>
      <c r="BQ56"/>
      <c r="BR56"/>
      <c r="BS56"/>
      <c r="BT56"/>
      <c r="BU56"/>
    </row>
    <row r="57" spans="1:73" s="27" customFormat="1" ht="15" hidden="1" customHeight="1" x14ac:dyDescent="0.25">
      <c r="A57" s="17">
        <v>22083</v>
      </c>
      <c r="B57" s="27">
        <v>22083</v>
      </c>
      <c r="E57" s="50"/>
      <c r="F57" s="50"/>
      <c r="G57" s="50"/>
      <c r="H57" s="50">
        <v>1</v>
      </c>
      <c r="I57" s="50"/>
      <c r="J57" s="50"/>
      <c r="K57" s="31"/>
      <c r="L57" s="50"/>
      <c r="M57" s="50"/>
      <c r="N57" s="50"/>
      <c r="O57" s="50"/>
      <c r="P57" s="50">
        <v>1</v>
      </c>
      <c r="Q57" s="26" t="s">
        <v>74</v>
      </c>
      <c r="R57" s="17" t="s">
        <v>104</v>
      </c>
      <c r="S57" s="17" t="s">
        <v>4957</v>
      </c>
      <c r="T57" s="17">
        <v>76972</v>
      </c>
      <c r="U57" s="18">
        <v>45324</v>
      </c>
      <c r="V57" s="17" t="s">
        <v>4921</v>
      </c>
      <c r="W57" s="17"/>
      <c r="X57" s="36" t="s">
        <v>13086</v>
      </c>
      <c r="Y57" s="37">
        <v>10</v>
      </c>
      <c r="Z57" s="17" t="s">
        <v>14966</v>
      </c>
      <c r="AA57" s="17" t="s">
        <v>14967</v>
      </c>
      <c r="AB57" s="17" t="s">
        <v>14968</v>
      </c>
      <c r="AC57"/>
      <c r="AD57" s="17" t="s">
        <v>16012</v>
      </c>
      <c r="AE57" s="20">
        <v>45387.779166666667</v>
      </c>
      <c r="AF57" s="17" t="s">
        <v>16013</v>
      </c>
      <c r="AG57" s="17" t="s">
        <v>4932</v>
      </c>
      <c r="AH57"/>
      <c r="AI57"/>
      <c r="AJ57" s="27" t="s">
        <v>53</v>
      </c>
      <c r="AK57"/>
      <c r="AL57"/>
      <c r="AM57" s="17">
        <v>15440</v>
      </c>
      <c r="AN57" s="30">
        <v>45391</v>
      </c>
      <c r="AP57" s="23">
        <v>2524240</v>
      </c>
      <c r="AQ57" s="32"/>
      <c r="AR57"/>
      <c r="AS57"/>
      <c r="AT57"/>
      <c r="AU57"/>
      <c r="AV57"/>
      <c r="AW57"/>
      <c r="AX57"/>
      <c r="AY57"/>
      <c r="AZ57"/>
      <c r="BA57"/>
      <c r="BB57"/>
      <c r="BC57"/>
      <c r="BD57"/>
      <c r="BE57"/>
      <c r="BF57"/>
      <c r="BG57"/>
      <c r="BH57"/>
      <c r="BI57"/>
      <c r="BJ57"/>
      <c r="BK57"/>
      <c r="BL57"/>
      <c r="BM57" s="26" t="s">
        <v>84</v>
      </c>
      <c r="BN57"/>
      <c r="BO57"/>
      <c r="BP57"/>
      <c r="BQ57"/>
      <c r="BR57"/>
      <c r="BS57"/>
      <c r="BT57"/>
      <c r="BU57"/>
    </row>
    <row r="58" spans="1:73" s="27" customFormat="1" ht="15" hidden="1" customHeight="1" x14ac:dyDescent="0.25">
      <c r="A58" s="17">
        <v>22121</v>
      </c>
      <c r="B58" s="27">
        <v>22121</v>
      </c>
      <c r="E58" s="50"/>
      <c r="F58" s="50"/>
      <c r="G58" s="50"/>
      <c r="H58" s="50">
        <v>1</v>
      </c>
      <c r="I58" s="50"/>
      <c r="J58" s="50"/>
      <c r="K58" s="31"/>
      <c r="L58" s="50"/>
      <c r="M58" s="50"/>
      <c r="N58" s="50"/>
      <c r="O58" s="50"/>
      <c r="P58" s="50">
        <v>1</v>
      </c>
      <c r="Q58" s="27" t="s">
        <v>101</v>
      </c>
      <c r="R58" s="17" t="s">
        <v>216</v>
      </c>
      <c r="S58" s="17" t="s">
        <v>4920</v>
      </c>
      <c r="T58" s="17">
        <v>628417</v>
      </c>
      <c r="U58" s="18">
        <v>45376</v>
      </c>
      <c r="V58" s="17" t="s">
        <v>4921</v>
      </c>
      <c r="W58" s="17"/>
      <c r="X58" s="36" t="s">
        <v>13086</v>
      </c>
      <c r="Y58" s="37">
        <v>10</v>
      </c>
      <c r="Z58" s="17" t="s">
        <v>14963</v>
      </c>
      <c r="AA58" s="17" t="s">
        <v>14964</v>
      </c>
      <c r="AB58" s="17" t="s">
        <v>14965</v>
      </c>
      <c r="AC58"/>
      <c r="AD58" s="17" t="s">
        <v>16010</v>
      </c>
      <c r="AE58" s="20">
        <v>45391.798611111109</v>
      </c>
      <c r="AF58" s="17" t="s">
        <v>16011</v>
      </c>
      <c r="AG58" s="17" t="s">
        <v>4932</v>
      </c>
      <c r="AH58"/>
      <c r="AI58"/>
      <c r="AJ58" s="27" t="s">
        <v>53</v>
      </c>
      <c r="AK58"/>
      <c r="AL58"/>
      <c r="AM58" s="17">
        <v>15476</v>
      </c>
      <c r="AN58" s="30">
        <v>45395</v>
      </c>
      <c r="AP58" s="23">
        <v>6731900</v>
      </c>
      <c r="AQ58" s="32"/>
      <c r="AR58"/>
      <c r="AS58"/>
      <c r="AT58"/>
      <c r="AU58"/>
      <c r="AV58"/>
      <c r="AW58"/>
      <c r="AX58"/>
      <c r="AY58"/>
      <c r="AZ58"/>
      <c r="BA58"/>
      <c r="BB58"/>
      <c r="BC58"/>
      <c r="BD58"/>
      <c r="BE58"/>
      <c r="BF58"/>
      <c r="BG58"/>
      <c r="BH58"/>
      <c r="BI58"/>
      <c r="BJ58"/>
      <c r="BK58"/>
      <c r="BL58"/>
      <c r="BM58" s="26" t="s">
        <v>84</v>
      </c>
      <c r="BN58"/>
      <c r="BO58"/>
      <c r="BP58"/>
      <c r="BQ58"/>
      <c r="BR58"/>
      <c r="BS58"/>
      <c r="BT58"/>
      <c r="BU58"/>
    </row>
    <row r="59" spans="1:73" s="27" customFormat="1" ht="15" hidden="1" customHeight="1" x14ac:dyDescent="0.25">
      <c r="A59" s="17">
        <v>22164</v>
      </c>
      <c r="B59" s="27">
        <v>22164</v>
      </c>
      <c r="E59" s="50"/>
      <c r="F59" s="50"/>
      <c r="G59" s="50"/>
      <c r="H59" s="50">
        <v>1</v>
      </c>
      <c r="I59" s="50"/>
      <c r="J59" s="50"/>
      <c r="K59" s="31"/>
      <c r="L59" s="50"/>
      <c r="M59" s="50"/>
      <c r="N59" s="50"/>
      <c r="O59" s="50"/>
      <c r="P59" s="50">
        <v>1</v>
      </c>
      <c r="Q59" s="27" t="s">
        <v>101</v>
      </c>
      <c r="R59" s="17" t="s">
        <v>230</v>
      </c>
      <c r="S59" s="17" t="s">
        <v>4920</v>
      </c>
      <c r="T59" s="17">
        <v>431247</v>
      </c>
      <c r="U59" s="18">
        <v>45182</v>
      </c>
      <c r="V59" s="17" t="s">
        <v>4921</v>
      </c>
      <c r="W59" s="17"/>
      <c r="X59" s="36" t="s">
        <v>13086</v>
      </c>
      <c r="Y59" s="37">
        <v>10</v>
      </c>
      <c r="Z59" s="17" t="s">
        <v>14960</v>
      </c>
      <c r="AA59" s="17" t="s">
        <v>14961</v>
      </c>
      <c r="AB59" s="17" t="s">
        <v>14962</v>
      </c>
      <c r="AC59"/>
      <c r="AD59" s="17" t="s">
        <v>16008</v>
      </c>
      <c r="AE59" s="20">
        <v>45334.354166666664</v>
      </c>
      <c r="AF59" s="17" t="s">
        <v>16009</v>
      </c>
      <c r="AG59" s="17" t="s">
        <v>4927</v>
      </c>
      <c r="AH59"/>
      <c r="AI59"/>
      <c r="AJ59" s="27" t="s">
        <v>53</v>
      </c>
      <c r="AK59"/>
      <c r="AL59"/>
      <c r="AM59" s="17">
        <v>15518</v>
      </c>
      <c r="AN59" s="30">
        <v>45398</v>
      </c>
      <c r="AP59" s="23">
        <v>18707910</v>
      </c>
      <c r="AQ59" s="32"/>
      <c r="AR59"/>
      <c r="AS59"/>
      <c r="AT59"/>
      <c r="AU59"/>
      <c r="AV59"/>
      <c r="AW59"/>
      <c r="AX59"/>
      <c r="AY59"/>
      <c r="AZ59"/>
      <c r="BA59"/>
      <c r="BB59"/>
      <c r="BC59"/>
      <c r="BD59"/>
      <c r="BE59"/>
      <c r="BF59"/>
      <c r="BG59"/>
      <c r="BH59"/>
      <c r="BI59"/>
      <c r="BJ59"/>
      <c r="BK59"/>
      <c r="BL59"/>
      <c r="BM59" s="26" t="s">
        <v>84</v>
      </c>
      <c r="BN59"/>
      <c r="BO59"/>
      <c r="BP59"/>
      <c r="BQ59"/>
      <c r="BR59"/>
      <c r="BS59"/>
      <c r="BT59"/>
      <c r="BU59"/>
    </row>
    <row r="60" spans="1:73" s="27" customFormat="1" ht="15" customHeight="1" x14ac:dyDescent="0.25">
      <c r="A60">
        <v>22172</v>
      </c>
      <c r="B60" s="26">
        <v>22172</v>
      </c>
      <c r="C60" s="26"/>
      <c r="D60" s="26"/>
      <c r="E60" s="49"/>
      <c r="F60" s="49"/>
      <c r="G60" s="49">
        <v>1</v>
      </c>
      <c r="H60" s="49"/>
      <c r="I60" s="49">
        <v>1</v>
      </c>
      <c r="J60" s="49"/>
      <c r="K60" s="31">
        <f>AQ60</f>
        <v>5439999.75</v>
      </c>
      <c r="L60" s="49"/>
      <c r="M60" s="49"/>
      <c r="N60" s="49"/>
      <c r="O60" s="49"/>
      <c r="P60" s="49"/>
      <c r="Q60" s="26" t="s">
        <v>74</v>
      </c>
      <c r="R60" t="s">
        <v>74</v>
      </c>
      <c r="S60" t="s">
        <v>63</v>
      </c>
      <c r="T60">
        <v>336618</v>
      </c>
      <c r="U60" s="1">
        <v>44872</v>
      </c>
      <c r="V60" t="s">
        <v>130</v>
      </c>
      <c r="W60" t="s">
        <v>16125</v>
      </c>
      <c r="X60" s="68" t="s">
        <v>4863</v>
      </c>
      <c r="Y60" s="37">
        <v>3</v>
      </c>
      <c r="Z60" t="s">
        <v>4809</v>
      </c>
      <c r="AA60" t="s">
        <v>4810</v>
      </c>
      <c r="AB60" t="s">
        <v>4810</v>
      </c>
      <c r="AC60">
        <v>300962361</v>
      </c>
      <c r="AD60" t="s">
        <v>4811</v>
      </c>
      <c r="AE60" s="2">
        <v>45398</v>
      </c>
      <c r="AF60" t="s">
        <v>4812</v>
      </c>
      <c r="AG60"/>
      <c r="AH60" s="1">
        <v>45414</v>
      </c>
      <c r="AI60"/>
      <c r="AJ60" s="26" t="s">
        <v>70</v>
      </c>
      <c r="AK60"/>
      <c r="AL60"/>
      <c r="AM60">
        <v>15525</v>
      </c>
      <c r="AN60" s="29">
        <v>45399</v>
      </c>
      <c r="AO60" s="29">
        <v>45728</v>
      </c>
      <c r="AP60" s="23">
        <v>5439999.75</v>
      </c>
      <c r="AQ60" s="31">
        <v>5439999.75</v>
      </c>
      <c r="AR60"/>
      <c r="AS60" t="s">
        <v>1860</v>
      </c>
      <c r="AT60" t="s">
        <v>52</v>
      </c>
      <c r="AU60" s="1">
        <v>45399</v>
      </c>
      <c r="AV60" s="1">
        <v>45772</v>
      </c>
      <c r="AW60">
        <v>-15</v>
      </c>
      <c r="AX60">
        <v>0</v>
      </c>
      <c r="AY60"/>
      <c r="AZ60"/>
      <c r="BA60" t="s">
        <v>52</v>
      </c>
      <c r="BB60"/>
      <c r="BC60"/>
      <c r="BD60"/>
      <c r="BE60"/>
      <c r="BF60" t="s">
        <v>4813</v>
      </c>
      <c r="BG60">
        <v>1</v>
      </c>
      <c r="BH60" t="s">
        <v>55</v>
      </c>
      <c r="BI60">
        <v>2165</v>
      </c>
      <c r="BJ60" t="s">
        <v>56</v>
      </c>
      <c r="BK60"/>
      <c r="BL60"/>
      <c r="BM60" s="26" t="s">
        <v>332</v>
      </c>
      <c r="BN60" t="s">
        <v>58</v>
      </c>
      <c r="BO60" t="s">
        <v>58</v>
      </c>
      <c r="BP60" t="s">
        <v>58</v>
      </c>
      <c r="BQ60"/>
      <c r="BR60" t="s">
        <v>4814</v>
      </c>
      <c r="BS60"/>
      <c r="BT60"/>
      <c r="BU60"/>
    </row>
    <row r="61" spans="1:73" s="27" customFormat="1" ht="15" hidden="1" customHeight="1" x14ac:dyDescent="0.25">
      <c r="A61" s="17">
        <v>22180</v>
      </c>
      <c r="B61" s="27">
        <v>22180</v>
      </c>
      <c r="E61" s="50"/>
      <c r="F61" s="50"/>
      <c r="G61" s="50"/>
      <c r="H61" s="50">
        <v>1</v>
      </c>
      <c r="I61" s="50"/>
      <c r="J61" s="50"/>
      <c r="K61" s="31"/>
      <c r="L61" s="50"/>
      <c r="M61" s="50"/>
      <c r="N61" s="50"/>
      <c r="O61" s="50"/>
      <c r="P61" s="50">
        <v>1</v>
      </c>
      <c r="Q61" s="27" t="s">
        <v>52</v>
      </c>
      <c r="R61" s="17" t="s">
        <v>52</v>
      </c>
      <c r="S61" s="17" t="s">
        <v>4920</v>
      </c>
      <c r="T61" s="17">
        <v>609571</v>
      </c>
      <c r="U61" s="18">
        <v>45358</v>
      </c>
      <c r="V61" s="17" t="s">
        <v>4921</v>
      </c>
      <c r="W61" s="17"/>
      <c r="X61" s="36" t="s">
        <v>13086</v>
      </c>
      <c r="Y61" s="37">
        <v>10</v>
      </c>
      <c r="Z61" s="17" t="s">
        <v>14957</v>
      </c>
      <c r="AA61" s="17" t="s">
        <v>14958</v>
      </c>
      <c r="AB61" s="17" t="s">
        <v>14959</v>
      </c>
      <c r="AC61"/>
      <c r="AD61" s="17" t="s">
        <v>16006</v>
      </c>
      <c r="AE61" s="20">
        <v>45398.767361111109</v>
      </c>
      <c r="AF61" s="17" t="s">
        <v>16007</v>
      </c>
      <c r="AG61" s="17" t="s">
        <v>4932</v>
      </c>
      <c r="AH61"/>
      <c r="AI61"/>
      <c r="AJ61" s="27" t="s">
        <v>53</v>
      </c>
      <c r="AK61"/>
      <c r="AL61"/>
      <c r="AM61" s="17">
        <v>15533</v>
      </c>
      <c r="AN61" s="30">
        <v>45399</v>
      </c>
      <c r="AP61" s="23">
        <v>5626650</v>
      </c>
      <c r="AQ61" s="32"/>
      <c r="AR61"/>
      <c r="AS61"/>
      <c r="AT61"/>
      <c r="AU61"/>
      <c r="AV61"/>
      <c r="AW61"/>
      <c r="AX61"/>
      <c r="AY61"/>
      <c r="AZ61"/>
      <c r="BA61"/>
      <c r="BB61"/>
      <c r="BC61"/>
      <c r="BD61"/>
      <c r="BE61"/>
      <c r="BF61"/>
      <c r="BG61"/>
      <c r="BH61"/>
      <c r="BI61"/>
      <c r="BJ61"/>
      <c r="BK61"/>
      <c r="BL61"/>
      <c r="BM61" s="26" t="s">
        <v>84</v>
      </c>
      <c r="BN61"/>
      <c r="BO61"/>
      <c r="BP61"/>
      <c r="BQ61"/>
      <c r="BR61"/>
      <c r="BS61"/>
      <c r="BT61"/>
      <c r="BU61"/>
    </row>
    <row r="62" spans="1:73" s="27" customFormat="1" ht="15" hidden="1" customHeight="1" x14ac:dyDescent="0.25">
      <c r="A62">
        <v>22225</v>
      </c>
      <c r="B62" s="26">
        <v>22225</v>
      </c>
      <c r="C62" s="26"/>
      <c r="D62" s="26"/>
      <c r="E62" s="49"/>
      <c r="F62" s="49"/>
      <c r="G62" s="49"/>
      <c r="H62" s="50">
        <v>1</v>
      </c>
      <c r="I62" s="49"/>
      <c r="J62" s="49"/>
      <c r="K62" s="31"/>
      <c r="L62" s="49"/>
      <c r="M62" s="49"/>
      <c r="N62" s="49"/>
      <c r="O62" s="49"/>
      <c r="P62" s="50">
        <v>1</v>
      </c>
      <c r="Q62" s="26" t="s">
        <v>52</v>
      </c>
      <c r="R62" t="s">
        <v>61</v>
      </c>
      <c r="S62" t="s">
        <v>63</v>
      </c>
      <c r="T62">
        <v>326036</v>
      </c>
      <c r="U62" s="1">
        <v>45065</v>
      </c>
      <c r="V62" t="s">
        <v>231</v>
      </c>
      <c r="W62"/>
      <c r="X62" s="36" t="s">
        <v>4862</v>
      </c>
      <c r="Y62" s="37">
        <v>3</v>
      </c>
      <c r="Z62" t="s">
        <v>4802</v>
      </c>
      <c r="AA62" t="s">
        <v>4803</v>
      </c>
      <c r="AB62" t="s">
        <v>4804</v>
      </c>
      <c r="AC62">
        <v>41010920241477</v>
      </c>
      <c r="AD62" t="s">
        <v>4805</v>
      </c>
      <c r="AE62" s="2">
        <v>45401.534722222219</v>
      </c>
      <c r="AF62" t="s">
        <v>4806</v>
      </c>
      <c r="AG62"/>
      <c r="AH62" s="1">
        <v>45407</v>
      </c>
      <c r="AI62" s="4" t="s">
        <v>4807</v>
      </c>
      <c r="AJ62" s="26" t="s">
        <v>53</v>
      </c>
      <c r="AK62"/>
      <c r="AL62"/>
      <c r="AM62">
        <v>15575</v>
      </c>
      <c r="AN62" s="29">
        <v>45401</v>
      </c>
      <c r="AO62" s="26"/>
      <c r="AP62" s="23">
        <v>2600000</v>
      </c>
      <c r="AQ62" s="31"/>
      <c r="AR62" s="1">
        <v>45412</v>
      </c>
      <c r="AS62" t="s">
        <v>1860</v>
      </c>
      <c r="AT62" t="s">
        <v>52</v>
      </c>
      <c r="AU62" s="1">
        <v>45401</v>
      </c>
      <c r="AV62" s="1">
        <v>45772</v>
      </c>
      <c r="AW62">
        <v>-9</v>
      </c>
      <c r="AX62">
        <v>0</v>
      </c>
      <c r="AY62"/>
      <c r="AZ62"/>
      <c r="BA62" t="s">
        <v>52</v>
      </c>
      <c r="BB62"/>
      <c r="BC62"/>
      <c r="BD62"/>
      <c r="BE62"/>
      <c r="BF62" t="s">
        <v>4803</v>
      </c>
      <c r="BG62">
        <v>0</v>
      </c>
      <c r="BH62" t="s">
        <v>55</v>
      </c>
      <c r="BI62">
        <v>1993</v>
      </c>
      <c r="BJ62" t="s">
        <v>56</v>
      </c>
      <c r="BK62"/>
      <c r="BL62"/>
      <c r="BM62" s="26" t="s">
        <v>84</v>
      </c>
      <c r="BN62" t="s">
        <v>58</v>
      </c>
      <c r="BO62" t="s">
        <v>59</v>
      </c>
      <c r="BP62" t="s">
        <v>59</v>
      </c>
      <c r="BQ62"/>
      <c r="BR62" t="s">
        <v>4808</v>
      </c>
      <c r="BS62"/>
      <c r="BT62"/>
      <c r="BU62"/>
    </row>
    <row r="63" spans="1:73" s="27" customFormat="1" ht="15" hidden="1" customHeight="1" x14ac:dyDescent="0.25">
      <c r="A63" s="17">
        <v>22237</v>
      </c>
      <c r="B63" s="27">
        <v>22237</v>
      </c>
      <c r="E63" s="50"/>
      <c r="F63" s="50"/>
      <c r="G63" s="50"/>
      <c r="H63" s="50">
        <v>1</v>
      </c>
      <c r="I63" s="50"/>
      <c r="J63" s="50"/>
      <c r="K63" s="31"/>
      <c r="L63" s="50"/>
      <c r="M63" s="50"/>
      <c r="N63" s="50"/>
      <c r="O63" s="50"/>
      <c r="P63" s="50">
        <v>1</v>
      </c>
      <c r="Q63" s="27" t="s">
        <v>101</v>
      </c>
      <c r="R63" s="17" t="s">
        <v>230</v>
      </c>
      <c r="S63" s="17" t="s">
        <v>4920</v>
      </c>
      <c r="T63" s="17">
        <v>214005</v>
      </c>
      <c r="U63" s="18">
        <v>45001</v>
      </c>
      <c r="V63" s="17" t="s">
        <v>4921</v>
      </c>
      <c r="W63" s="17"/>
      <c r="X63" s="36" t="s">
        <v>13086</v>
      </c>
      <c r="Y63" s="37">
        <v>10</v>
      </c>
      <c r="Z63" s="17" t="s">
        <v>14951</v>
      </c>
      <c r="AA63" s="17" t="s">
        <v>14952</v>
      </c>
      <c r="AB63" s="17" t="s">
        <v>14953</v>
      </c>
      <c r="AC63"/>
      <c r="AD63" s="17" t="s">
        <v>16002</v>
      </c>
      <c r="AE63" s="20">
        <v>45340.645833333336</v>
      </c>
      <c r="AF63" s="17" t="s">
        <v>16003</v>
      </c>
      <c r="AG63" s="17" t="s">
        <v>4927</v>
      </c>
      <c r="AH63"/>
      <c r="AI63"/>
      <c r="AJ63" s="27" t="s">
        <v>53</v>
      </c>
      <c r="AK63"/>
      <c r="AL63"/>
      <c r="AM63" s="17">
        <v>15585</v>
      </c>
      <c r="AN63" s="30">
        <v>45401</v>
      </c>
      <c r="AP63" s="23">
        <v>6754144</v>
      </c>
      <c r="AQ63" s="32"/>
      <c r="AR63"/>
      <c r="AS63"/>
      <c r="AT63"/>
      <c r="AU63"/>
      <c r="AV63"/>
      <c r="AW63"/>
      <c r="AX63"/>
      <c r="AY63"/>
      <c r="AZ63"/>
      <c r="BA63"/>
      <c r="BB63"/>
      <c r="BC63"/>
      <c r="BD63"/>
      <c r="BE63"/>
      <c r="BF63"/>
      <c r="BG63"/>
      <c r="BH63"/>
      <c r="BI63"/>
      <c r="BJ63"/>
      <c r="BK63"/>
      <c r="BL63"/>
      <c r="BM63" s="26" t="s">
        <v>84</v>
      </c>
      <c r="BN63"/>
      <c r="BO63"/>
      <c r="BP63"/>
      <c r="BQ63"/>
      <c r="BR63"/>
      <c r="BS63"/>
      <c r="BT63"/>
      <c r="BU63"/>
    </row>
    <row r="64" spans="1:73" s="27" customFormat="1" ht="15" hidden="1" customHeight="1" x14ac:dyDescent="0.25">
      <c r="A64" s="17">
        <v>22219</v>
      </c>
      <c r="B64" s="27">
        <v>22219</v>
      </c>
      <c r="E64" s="50"/>
      <c r="F64" s="50"/>
      <c r="G64" s="50"/>
      <c r="H64" s="50">
        <v>1</v>
      </c>
      <c r="I64" s="50"/>
      <c r="J64" s="50"/>
      <c r="K64" s="31"/>
      <c r="L64" s="50"/>
      <c r="M64" s="50"/>
      <c r="N64" s="50"/>
      <c r="O64" s="50"/>
      <c r="P64" s="50">
        <v>1</v>
      </c>
      <c r="Q64" s="27" t="s">
        <v>52</v>
      </c>
      <c r="R64" s="17" t="s">
        <v>60</v>
      </c>
      <c r="S64" s="17" t="s">
        <v>4920</v>
      </c>
      <c r="T64" s="17">
        <v>604567</v>
      </c>
      <c r="U64" s="18">
        <v>45355</v>
      </c>
      <c r="V64" s="17" t="s">
        <v>4921</v>
      </c>
      <c r="W64" s="17"/>
      <c r="X64" s="36" t="s">
        <v>13086</v>
      </c>
      <c r="Y64" s="37">
        <v>10</v>
      </c>
      <c r="Z64" s="17" t="s">
        <v>14954</v>
      </c>
      <c r="AA64" s="17" t="s">
        <v>14955</v>
      </c>
      <c r="AB64" s="17" t="s">
        <v>14956</v>
      </c>
      <c r="AC64"/>
      <c r="AD64" s="17" t="s">
        <v>16004</v>
      </c>
      <c r="AE64" s="20">
        <v>45400.684027777781</v>
      </c>
      <c r="AF64" s="17" t="s">
        <v>16005</v>
      </c>
      <c r="AG64" s="17" t="s">
        <v>4932</v>
      </c>
      <c r="AH64"/>
      <c r="AI64"/>
      <c r="AJ64" s="27" t="s">
        <v>53</v>
      </c>
      <c r="AK64"/>
      <c r="AL64"/>
      <c r="AM64" s="17">
        <v>15571</v>
      </c>
      <c r="AN64" s="30">
        <v>45401</v>
      </c>
      <c r="AP64" s="23">
        <v>15540125</v>
      </c>
      <c r="AQ64" s="32"/>
      <c r="AR64"/>
      <c r="AS64"/>
      <c r="AT64"/>
      <c r="AU64"/>
      <c r="AV64"/>
      <c r="AW64"/>
      <c r="AX64"/>
      <c r="AY64"/>
      <c r="AZ64"/>
      <c r="BA64"/>
      <c r="BB64"/>
      <c r="BC64"/>
      <c r="BD64"/>
      <c r="BE64"/>
      <c r="BF64"/>
      <c r="BG64"/>
      <c r="BH64"/>
      <c r="BI64"/>
      <c r="BJ64"/>
      <c r="BK64"/>
      <c r="BL64"/>
      <c r="BM64" s="26" t="s">
        <v>84</v>
      </c>
      <c r="BN64"/>
      <c r="BO64"/>
      <c r="BP64"/>
      <c r="BQ64"/>
      <c r="BR64"/>
      <c r="BS64"/>
      <c r="BT64"/>
      <c r="BU64"/>
    </row>
    <row r="65" spans="1:73" s="27" customFormat="1" ht="15" hidden="1" customHeight="1" x14ac:dyDescent="0.25">
      <c r="A65">
        <v>22269</v>
      </c>
      <c r="B65" s="26">
        <v>22269</v>
      </c>
      <c r="C65" s="26"/>
      <c r="D65" s="26"/>
      <c r="E65" s="49"/>
      <c r="F65" s="49"/>
      <c r="G65" s="49">
        <v>1</v>
      </c>
      <c r="H65" s="49"/>
      <c r="I65" s="49"/>
      <c r="J65" s="49"/>
      <c r="K65" s="31"/>
      <c r="L65" s="49"/>
      <c r="M65" s="49"/>
      <c r="N65" s="49"/>
      <c r="O65" s="49">
        <v>1</v>
      </c>
      <c r="P65" s="49"/>
      <c r="Q65" s="26" t="s">
        <v>52</v>
      </c>
      <c r="R65" t="s">
        <v>478</v>
      </c>
      <c r="S65" t="s">
        <v>1021</v>
      </c>
      <c r="T65">
        <v>14</v>
      </c>
      <c r="U65" s="1">
        <v>44767</v>
      </c>
      <c r="V65" t="s">
        <v>260</v>
      </c>
      <c r="W65"/>
      <c r="X65" s="36" t="s">
        <v>4868</v>
      </c>
      <c r="Y65" s="37">
        <v>14</v>
      </c>
      <c r="Z65" t="s">
        <v>3731</v>
      </c>
      <c r="AA65" t="s">
        <v>4615</v>
      </c>
      <c r="AB65" t="s">
        <v>4615</v>
      </c>
      <c r="AC65">
        <v>201712603</v>
      </c>
      <c r="AD65" t="s">
        <v>4796</v>
      </c>
      <c r="AE65" s="2">
        <v>45378</v>
      </c>
      <c r="AF65" t="s">
        <v>4705</v>
      </c>
      <c r="AG65"/>
      <c r="AH65" s="1">
        <v>45406</v>
      </c>
      <c r="AI65" t="s">
        <v>4797</v>
      </c>
      <c r="AJ65" s="26" t="s">
        <v>70</v>
      </c>
      <c r="AK65" t="s">
        <v>4798</v>
      </c>
      <c r="AL65"/>
      <c r="AM65">
        <v>15614</v>
      </c>
      <c r="AN65" s="29">
        <v>45405</v>
      </c>
      <c r="AO65" s="26"/>
      <c r="AP65" s="23">
        <v>2477970.06</v>
      </c>
      <c r="AQ65" s="31"/>
      <c r="AR65" s="1">
        <v>45411</v>
      </c>
      <c r="AS65" t="s">
        <v>1860</v>
      </c>
      <c r="AT65" t="s">
        <v>52</v>
      </c>
      <c r="AU65" s="1">
        <v>45405</v>
      </c>
      <c r="AV65" s="1">
        <v>45772</v>
      </c>
      <c r="AW65">
        <v>-14</v>
      </c>
      <c r="AX65">
        <v>0</v>
      </c>
      <c r="AY65"/>
      <c r="AZ65"/>
      <c r="BA65" t="s">
        <v>52</v>
      </c>
      <c r="BB65"/>
      <c r="BC65"/>
      <c r="BD65"/>
      <c r="BE65"/>
      <c r="BF65" t="s">
        <v>4615</v>
      </c>
      <c r="BG65"/>
      <c r="BH65" t="s">
        <v>55</v>
      </c>
      <c r="BI65">
        <v>1974</v>
      </c>
      <c r="BJ65" t="s">
        <v>4799</v>
      </c>
      <c r="BK65">
        <v>30112782100012</v>
      </c>
      <c r="BL65" t="s">
        <v>4800</v>
      </c>
      <c r="BM65" s="26" t="s">
        <v>84</v>
      </c>
      <c r="BN65" t="s">
        <v>58</v>
      </c>
      <c r="BO65" t="s">
        <v>59</v>
      </c>
      <c r="BP65" t="s">
        <v>59</v>
      </c>
      <c r="BQ65"/>
      <c r="BR65" t="s">
        <v>4801</v>
      </c>
      <c r="BS65"/>
      <c r="BT65"/>
      <c r="BU65"/>
    </row>
    <row r="66" spans="1:73" s="27" customFormat="1" ht="15" hidden="1" customHeight="1" x14ac:dyDescent="0.25">
      <c r="A66" s="17">
        <v>22254</v>
      </c>
      <c r="B66" s="27">
        <v>22254</v>
      </c>
      <c r="E66" s="50"/>
      <c r="F66" s="50"/>
      <c r="G66" s="50"/>
      <c r="H66" s="50">
        <v>1</v>
      </c>
      <c r="I66" s="50"/>
      <c r="J66" s="50"/>
      <c r="K66" s="31"/>
      <c r="L66" s="50"/>
      <c r="M66" s="50"/>
      <c r="N66" s="50"/>
      <c r="O66" s="50"/>
      <c r="P66" s="50">
        <v>1</v>
      </c>
      <c r="Q66" s="27" t="s">
        <v>52</v>
      </c>
      <c r="R66" s="17" t="s">
        <v>52</v>
      </c>
      <c r="S66" s="17" t="s">
        <v>4920</v>
      </c>
      <c r="T66" s="17">
        <v>628962</v>
      </c>
      <c r="U66" s="18">
        <v>45376</v>
      </c>
      <c r="V66" s="17" t="s">
        <v>4921</v>
      </c>
      <c r="W66" s="17"/>
      <c r="X66" s="36" t="s">
        <v>13086</v>
      </c>
      <c r="Y66" s="37">
        <v>10</v>
      </c>
      <c r="Z66" s="17" t="s">
        <v>14948</v>
      </c>
      <c r="AA66" s="17" t="s">
        <v>14949</v>
      </c>
      <c r="AB66" s="17" t="s">
        <v>14950</v>
      </c>
      <c r="AC66"/>
      <c r="AD66" s="17" t="s">
        <v>16000</v>
      </c>
      <c r="AE66" s="20">
        <v>45401.381944444445</v>
      </c>
      <c r="AF66" s="17" t="s">
        <v>16001</v>
      </c>
      <c r="AG66" s="17" t="s">
        <v>4932</v>
      </c>
      <c r="AH66"/>
      <c r="AI66"/>
      <c r="AJ66" s="27" t="s">
        <v>53</v>
      </c>
      <c r="AK66"/>
      <c r="AL66"/>
      <c r="AM66" s="17">
        <v>15599</v>
      </c>
      <c r="AN66" s="30">
        <v>45405</v>
      </c>
      <c r="AP66" s="23">
        <v>4039831</v>
      </c>
      <c r="AQ66" s="32"/>
      <c r="AR66"/>
      <c r="AS66"/>
      <c r="AT66"/>
      <c r="AU66"/>
      <c r="AV66"/>
      <c r="AW66"/>
      <c r="AX66"/>
      <c r="AY66"/>
      <c r="AZ66"/>
      <c r="BA66"/>
      <c r="BB66"/>
      <c r="BC66"/>
      <c r="BD66"/>
      <c r="BE66"/>
      <c r="BF66"/>
      <c r="BG66"/>
      <c r="BH66"/>
      <c r="BI66"/>
      <c r="BJ66"/>
      <c r="BK66"/>
      <c r="BL66"/>
      <c r="BM66" s="26" t="s">
        <v>84</v>
      </c>
      <c r="BN66"/>
      <c r="BO66"/>
      <c r="BP66"/>
      <c r="BQ66"/>
      <c r="BR66"/>
      <c r="BS66"/>
      <c r="BT66"/>
      <c r="BU66"/>
    </row>
    <row r="67" spans="1:73" s="27" customFormat="1" ht="15" hidden="1" customHeight="1" x14ac:dyDescent="0.25">
      <c r="A67" s="17">
        <v>22331</v>
      </c>
      <c r="B67" s="27">
        <v>22331</v>
      </c>
      <c r="E67" s="50"/>
      <c r="F67" s="50"/>
      <c r="G67" s="50"/>
      <c r="H67" s="50">
        <v>1</v>
      </c>
      <c r="I67" s="50"/>
      <c r="J67" s="50"/>
      <c r="K67" s="31"/>
      <c r="L67" s="50"/>
      <c r="M67" s="50"/>
      <c r="N67" s="50"/>
      <c r="O67" s="50"/>
      <c r="P67" s="50">
        <v>1</v>
      </c>
      <c r="Q67" s="27" t="s">
        <v>101</v>
      </c>
      <c r="R67" s="17" t="s">
        <v>336</v>
      </c>
      <c r="S67" s="17" t="s">
        <v>4920</v>
      </c>
      <c r="T67" s="17">
        <v>658010</v>
      </c>
      <c r="U67" s="18">
        <v>45401</v>
      </c>
      <c r="V67" s="17" t="s">
        <v>4921</v>
      </c>
      <c r="W67" s="17"/>
      <c r="X67" s="36" t="s">
        <v>13086</v>
      </c>
      <c r="Y67" s="37">
        <v>10</v>
      </c>
      <c r="Z67" s="17" t="s">
        <v>14945</v>
      </c>
      <c r="AA67" s="17" t="s">
        <v>14946</v>
      </c>
      <c r="AB67" s="17" t="s">
        <v>14947</v>
      </c>
      <c r="AC67"/>
      <c r="AD67" s="17" t="s">
        <v>15998</v>
      </c>
      <c r="AE67" s="20">
        <v>45404.565972222219</v>
      </c>
      <c r="AF67" s="17" t="s">
        <v>15999</v>
      </c>
      <c r="AG67" s="17" t="s">
        <v>4932</v>
      </c>
      <c r="AH67"/>
      <c r="AI67"/>
      <c r="AJ67" s="27" t="s">
        <v>53</v>
      </c>
      <c r="AK67"/>
      <c r="AL67"/>
      <c r="AM67" s="17">
        <v>15676</v>
      </c>
      <c r="AN67" s="30">
        <v>45406</v>
      </c>
      <c r="AP67" s="23">
        <v>2976991</v>
      </c>
      <c r="AQ67" s="32"/>
      <c r="AR67"/>
      <c r="AS67"/>
      <c r="AT67"/>
      <c r="AU67"/>
      <c r="AV67"/>
      <c r="AW67"/>
      <c r="AX67"/>
      <c r="AY67"/>
      <c r="AZ67"/>
      <c r="BA67"/>
      <c r="BB67"/>
      <c r="BC67"/>
      <c r="BD67"/>
      <c r="BE67"/>
      <c r="BF67"/>
      <c r="BG67"/>
      <c r="BH67"/>
      <c r="BI67"/>
      <c r="BJ67"/>
      <c r="BK67"/>
      <c r="BL67"/>
      <c r="BM67" s="26" t="s">
        <v>84</v>
      </c>
      <c r="BN67"/>
      <c r="BO67"/>
      <c r="BP67"/>
      <c r="BQ67"/>
      <c r="BR67"/>
      <c r="BS67"/>
      <c r="BT67"/>
      <c r="BU67"/>
    </row>
    <row r="68" spans="1:73" s="27" customFormat="1" ht="15" hidden="1" customHeight="1" x14ac:dyDescent="0.25">
      <c r="A68">
        <v>22340</v>
      </c>
      <c r="B68" s="26">
        <v>22340</v>
      </c>
      <c r="C68" s="26"/>
      <c r="D68" s="26"/>
      <c r="E68" s="49"/>
      <c r="F68" s="49"/>
      <c r="G68" s="49">
        <v>1</v>
      </c>
      <c r="H68" s="49"/>
      <c r="I68" s="49"/>
      <c r="J68" s="49"/>
      <c r="K68" s="31"/>
      <c r="L68" s="49"/>
      <c r="M68" s="49"/>
      <c r="N68" s="49"/>
      <c r="O68" s="49">
        <v>1</v>
      </c>
      <c r="P68" s="49"/>
      <c r="Q68" s="26" t="s">
        <v>52</v>
      </c>
      <c r="R68" t="s">
        <v>478</v>
      </c>
      <c r="S68" t="s">
        <v>1021</v>
      </c>
      <c r="T68">
        <v>3661</v>
      </c>
      <c r="U68" s="1">
        <v>45133</v>
      </c>
      <c r="V68" t="s">
        <v>260</v>
      </c>
      <c r="W68"/>
      <c r="X68" s="36" t="s">
        <v>4868</v>
      </c>
      <c r="Y68" s="37">
        <v>14</v>
      </c>
      <c r="Z68" t="s">
        <v>3731</v>
      </c>
      <c r="AA68" t="s">
        <v>4025</v>
      </c>
      <c r="AB68" t="s">
        <v>4025</v>
      </c>
      <c r="AC68">
        <v>201997565</v>
      </c>
      <c r="AD68" t="s">
        <v>4669</v>
      </c>
      <c r="AE68" s="2">
        <v>45383</v>
      </c>
      <c r="AF68" t="s">
        <v>4705</v>
      </c>
      <c r="AG68"/>
      <c r="AH68" s="1">
        <v>45408</v>
      </c>
      <c r="AI68" t="s">
        <v>4794</v>
      </c>
      <c r="AJ68" s="26" t="s">
        <v>70</v>
      </c>
      <c r="AK68" t="s">
        <v>4795</v>
      </c>
      <c r="AL68"/>
      <c r="AM68">
        <v>15685</v>
      </c>
      <c r="AN68" s="29">
        <v>45407</v>
      </c>
      <c r="AO68" s="26"/>
      <c r="AP68" s="23">
        <v>1899596.67</v>
      </c>
      <c r="AQ68" s="31"/>
      <c r="AR68" s="1">
        <v>45413</v>
      </c>
      <c r="AS68" t="s">
        <v>1860</v>
      </c>
      <c r="AT68" t="s">
        <v>52</v>
      </c>
      <c r="AU68" s="1">
        <v>45407</v>
      </c>
      <c r="AV68" s="1">
        <v>45772</v>
      </c>
      <c r="AW68">
        <v>-15</v>
      </c>
      <c r="AX68">
        <v>0</v>
      </c>
      <c r="AY68"/>
      <c r="AZ68"/>
      <c r="BA68" t="s">
        <v>52</v>
      </c>
      <c r="BB68"/>
      <c r="BC68"/>
      <c r="BD68"/>
      <c r="BE68"/>
      <c r="BF68" t="s">
        <v>4025</v>
      </c>
      <c r="BG68"/>
      <c r="BH68" t="s">
        <v>55</v>
      </c>
      <c r="BI68">
        <v>2014</v>
      </c>
      <c r="BJ68" t="s">
        <v>4670</v>
      </c>
      <c r="BK68">
        <v>32007932530024</v>
      </c>
      <c r="BL68" t="s">
        <v>4671</v>
      </c>
      <c r="BM68" s="26" t="s">
        <v>84</v>
      </c>
      <c r="BN68" t="s">
        <v>58</v>
      </c>
      <c r="BO68" t="s">
        <v>59</v>
      </c>
      <c r="BP68" t="s">
        <v>59</v>
      </c>
      <c r="BQ68"/>
      <c r="BR68" t="s">
        <v>4672</v>
      </c>
      <c r="BS68"/>
      <c r="BT68"/>
      <c r="BU68"/>
    </row>
    <row r="69" spans="1:73" s="27" customFormat="1" ht="15" hidden="1" customHeight="1" x14ac:dyDescent="0.25">
      <c r="A69">
        <v>22415</v>
      </c>
      <c r="B69" s="26">
        <v>22415</v>
      </c>
      <c r="C69" s="26"/>
      <c r="D69" s="26"/>
      <c r="E69" s="49"/>
      <c r="F69" s="49"/>
      <c r="G69" s="49">
        <v>1</v>
      </c>
      <c r="H69" s="49"/>
      <c r="I69" s="49"/>
      <c r="J69" s="49"/>
      <c r="K69" s="31"/>
      <c r="L69" s="49"/>
      <c r="M69" s="49"/>
      <c r="N69" s="49"/>
      <c r="O69" s="49">
        <v>1</v>
      </c>
      <c r="P69" s="49"/>
      <c r="Q69" s="26" t="s">
        <v>1527</v>
      </c>
      <c r="R69" t="s">
        <v>1528</v>
      </c>
      <c r="S69" t="s">
        <v>63</v>
      </c>
      <c r="T69">
        <v>334203</v>
      </c>
      <c r="U69" s="1">
        <v>45182</v>
      </c>
      <c r="V69" t="s">
        <v>1269</v>
      </c>
      <c r="W69"/>
      <c r="X69" s="36" t="s">
        <v>4868</v>
      </c>
      <c r="Y69" s="37">
        <v>14</v>
      </c>
      <c r="Z69" t="s">
        <v>1553</v>
      </c>
      <c r="AA69" t="s">
        <v>1530</v>
      </c>
      <c r="AB69" t="s">
        <v>1530</v>
      </c>
      <c r="AC69">
        <v>201055090</v>
      </c>
      <c r="AD69" t="s">
        <v>4463</v>
      </c>
      <c r="AE69" s="2">
        <v>45406</v>
      </c>
      <c r="AF69" t="s">
        <v>4704</v>
      </c>
      <c r="AG69"/>
      <c r="AH69" s="1">
        <v>45411</v>
      </c>
      <c r="AI69" t="s">
        <v>4791</v>
      </c>
      <c r="AJ69" s="26" t="s">
        <v>70</v>
      </c>
      <c r="AK69" t="s">
        <v>4792</v>
      </c>
      <c r="AL69"/>
      <c r="AM69">
        <v>15756</v>
      </c>
      <c r="AN69" s="29">
        <v>45411</v>
      </c>
      <c r="AO69" s="26"/>
      <c r="AP69" s="23">
        <v>841000</v>
      </c>
      <c r="AQ69" s="31"/>
      <c r="AR69" s="1">
        <v>45416</v>
      </c>
      <c r="AS69" t="s">
        <v>1860</v>
      </c>
      <c r="AT69" t="s">
        <v>52</v>
      </c>
      <c r="AU69" s="1">
        <v>45411</v>
      </c>
      <c r="AV69" s="1">
        <v>45772</v>
      </c>
      <c r="AW69">
        <v>-15</v>
      </c>
      <c r="AX69">
        <v>0</v>
      </c>
      <c r="AY69"/>
      <c r="AZ69"/>
      <c r="BA69" t="s">
        <v>52</v>
      </c>
      <c r="BB69"/>
      <c r="BC69"/>
      <c r="BD69"/>
      <c r="BE69"/>
      <c r="BF69" t="s">
        <v>1530</v>
      </c>
      <c r="BG69">
        <v>1</v>
      </c>
      <c r="BH69" t="s">
        <v>55</v>
      </c>
      <c r="BI69">
        <v>2042</v>
      </c>
      <c r="BJ69" t="s">
        <v>4793</v>
      </c>
      <c r="BK69">
        <v>30103944310079</v>
      </c>
      <c r="BL69" t="s">
        <v>3773</v>
      </c>
      <c r="BM69" s="26" t="s">
        <v>84</v>
      </c>
      <c r="BN69" t="s">
        <v>58</v>
      </c>
      <c r="BO69" t="s">
        <v>59</v>
      </c>
      <c r="BP69" t="s">
        <v>59</v>
      </c>
      <c r="BQ69"/>
      <c r="BR69" t="s">
        <v>4464</v>
      </c>
      <c r="BS69"/>
      <c r="BT69"/>
      <c r="BU69"/>
    </row>
    <row r="70" spans="1:73" s="27" customFormat="1" ht="15" hidden="1" customHeight="1" x14ac:dyDescent="0.25">
      <c r="A70" s="17">
        <v>22532</v>
      </c>
      <c r="B70" s="27">
        <v>22532</v>
      </c>
      <c r="E70" s="50"/>
      <c r="F70" s="50"/>
      <c r="G70" s="50"/>
      <c r="H70" s="50">
        <v>1</v>
      </c>
      <c r="I70" s="50"/>
      <c r="J70" s="50"/>
      <c r="K70" s="31"/>
      <c r="L70" s="50"/>
      <c r="M70" s="50"/>
      <c r="N70" s="50"/>
      <c r="O70" s="50"/>
      <c r="P70" s="50">
        <v>1</v>
      </c>
      <c r="Q70" s="27" t="s">
        <v>101</v>
      </c>
      <c r="R70" s="17" t="s">
        <v>5961</v>
      </c>
      <c r="S70" s="17" t="s">
        <v>4920</v>
      </c>
      <c r="T70" s="17">
        <v>650916</v>
      </c>
      <c r="U70" s="18">
        <v>45395</v>
      </c>
      <c r="V70" s="17" t="s">
        <v>4921</v>
      </c>
      <c r="W70" s="17"/>
      <c r="X70" s="36" t="s">
        <v>13086</v>
      </c>
      <c r="Y70" s="37">
        <v>10</v>
      </c>
      <c r="Z70" s="17" t="s">
        <v>14942</v>
      </c>
      <c r="AA70" s="17" t="s">
        <v>14943</v>
      </c>
      <c r="AB70" s="17" t="s">
        <v>14944</v>
      </c>
      <c r="AC70"/>
      <c r="AD70" s="17" t="s">
        <v>15996</v>
      </c>
      <c r="AE70" s="20">
        <v>45414.53125</v>
      </c>
      <c r="AF70" s="17" t="s">
        <v>15997</v>
      </c>
      <c r="AG70" s="17" t="s">
        <v>4932</v>
      </c>
      <c r="AH70"/>
      <c r="AI70"/>
      <c r="AJ70" s="27" t="s">
        <v>53</v>
      </c>
      <c r="AK70"/>
      <c r="AL70"/>
      <c r="AM70" s="17">
        <v>15873</v>
      </c>
      <c r="AN70" s="30">
        <v>45415</v>
      </c>
      <c r="AP70" s="23">
        <v>8365500</v>
      </c>
      <c r="AQ70" s="32"/>
      <c r="AR70"/>
      <c r="AS70"/>
      <c r="AT70"/>
      <c r="AU70"/>
      <c r="AV70"/>
      <c r="AW70"/>
      <c r="AX70"/>
      <c r="AY70"/>
      <c r="AZ70"/>
      <c r="BA70"/>
      <c r="BB70"/>
      <c r="BC70"/>
      <c r="BD70"/>
      <c r="BE70"/>
      <c r="BF70"/>
      <c r="BG70"/>
      <c r="BH70"/>
      <c r="BI70"/>
      <c r="BJ70"/>
      <c r="BK70"/>
      <c r="BL70"/>
      <c r="BM70" s="26" t="s">
        <v>84</v>
      </c>
      <c r="BN70"/>
      <c r="BO70"/>
      <c r="BP70"/>
      <c r="BQ70"/>
      <c r="BR70"/>
      <c r="BS70"/>
      <c r="BT70"/>
      <c r="BU70"/>
    </row>
    <row r="71" spans="1:73" s="27" customFormat="1" ht="15" hidden="1" customHeight="1" x14ac:dyDescent="0.25">
      <c r="A71">
        <v>22663</v>
      </c>
      <c r="B71" s="26">
        <v>22663</v>
      </c>
      <c r="C71" s="26"/>
      <c r="D71" s="26"/>
      <c r="E71" s="49"/>
      <c r="F71" s="49"/>
      <c r="G71" s="49">
        <v>1</v>
      </c>
      <c r="H71" s="49"/>
      <c r="I71" s="49"/>
      <c r="J71" s="49"/>
      <c r="K71" s="31"/>
      <c r="L71" s="49"/>
      <c r="M71" s="49"/>
      <c r="N71" s="49"/>
      <c r="O71" s="49">
        <v>1</v>
      </c>
      <c r="P71" s="49"/>
      <c r="Q71" s="26" t="s">
        <v>52</v>
      </c>
      <c r="R71" t="s">
        <v>369</v>
      </c>
      <c r="S71" t="s">
        <v>63</v>
      </c>
      <c r="T71">
        <v>267148</v>
      </c>
      <c r="U71" s="1">
        <v>44652</v>
      </c>
      <c r="V71" t="s">
        <v>370</v>
      </c>
      <c r="W71"/>
      <c r="X71" s="36" t="s">
        <v>4872</v>
      </c>
      <c r="Y71" s="37">
        <v>3.14</v>
      </c>
      <c r="Z71" t="s">
        <v>4786</v>
      </c>
      <c r="AA71" t="s">
        <v>372</v>
      </c>
      <c r="AB71" t="s">
        <v>4787</v>
      </c>
      <c r="AC71">
        <v>42212890251389</v>
      </c>
      <c r="AD71" t="s">
        <v>4788</v>
      </c>
      <c r="AE71" s="2">
        <v>45370.479166666664</v>
      </c>
      <c r="AF71" t="s">
        <v>4789</v>
      </c>
      <c r="AG71"/>
      <c r="AH71" s="1">
        <v>45425</v>
      </c>
      <c r="AI71" s="4" t="s">
        <v>4790</v>
      </c>
      <c r="AJ71" s="26" t="s">
        <v>70</v>
      </c>
      <c r="AK71" s="4" t="s">
        <v>4790</v>
      </c>
      <c r="AL71"/>
      <c r="AM71">
        <v>16000</v>
      </c>
      <c r="AN71" s="29">
        <v>45425</v>
      </c>
      <c r="AO71" s="26"/>
      <c r="AP71" s="23">
        <v>5703167.8799999999</v>
      </c>
      <c r="AQ71" s="31"/>
      <c r="AR71" s="1">
        <v>45430</v>
      </c>
      <c r="AS71" t="s">
        <v>4524</v>
      </c>
      <c r="AT71" t="s">
        <v>52</v>
      </c>
      <c r="AU71" s="1">
        <v>45425</v>
      </c>
      <c r="AV71" s="1">
        <v>45772</v>
      </c>
      <c r="AW71">
        <v>-15</v>
      </c>
      <c r="AX71">
        <v>0</v>
      </c>
      <c r="AY71"/>
      <c r="AZ71"/>
      <c r="BA71" t="s">
        <v>52</v>
      </c>
      <c r="BB71"/>
      <c r="BC71"/>
      <c r="BD71"/>
      <c r="BE71"/>
      <c r="BF71" t="s">
        <v>372</v>
      </c>
      <c r="BG71">
        <v>1</v>
      </c>
      <c r="BH71" t="s">
        <v>55</v>
      </c>
      <c r="BI71">
        <v>2582</v>
      </c>
      <c r="BJ71" t="s">
        <v>56</v>
      </c>
      <c r="BK71"/>
      <c r="BL71"/>
      <c r="BM71" s="26" t="s">
        <v>84</v>
      </c>
      <c r="BN71" t="s">
        <v>58</v>
      </c>
      <c r="BO71" t="s">
        <v>59</v>
      </c>
      <c r="BP71" t="s">
        <v>59</v>
      </c>
      <c r="BQ71"/>
      <c r="BR71"/>
      <c r="BS71"/>
      <c r="BT71"/>
      <c r="BU71"/>
    </row>
    <row r="72" spans="1:73" s="27" customFormat="1" ht="15" customHeight="1" x14ac:dyDescent="0.25">
      <c r="A72">
        <v>22664</v>
      </c>
      <c r="B72" s="26">
        <v>22664</v>
      </c>
      <c r="C72" s="26"/>
      <c r="D72" s="26"/>
      <c r="E72" s="49"/>
      <c r="F72" s="49"/>
      <c r="G72" s="49"/>
      <c r="H72" s="50">
        <v>1</v>
      </c>
      <c r="I72" s="49"/>
      <c r="J72" s="49">
        <v>1</v>
      </c>
      <c r="K72" s="31"/>
      <c r="L72" s="54">
        <f>AQ72</f>
        <v>9011319.7400000002</v>
      </c>
      <c r="M72" s="49"/>
      <c r="N72" s="49"/>
      <c r="O72" s="49"/>
      <c r="P72" s="49"/>
      <c r="Q72" s="26" t="s">
        <v>101</v>
      </c>
      <c r="R72" t="s">
        <v>230</v>
      </c>
      <c r="S72" t="s">
        <v>4920</v>
      </c>
      <c r="T72">
        <v>549907</v>
      </c>
      <c r="U72" s="1">
        <v>45295</v>
      </c>
      <c r="V72" t="s">
        <v>4921</v>
      </c>
      <c r="W72" t="s">
        <v>16121</v>
      </c>
      <c r="X72" s="61" t="s">
        <v>13086</v>
      </c>
      <c r="Y72" s="37">
        <v>10</v>
      </c>
      <c r="Z72" t="s">
        <v>13066</v>
      </c>
      <c r="AA72" t="s">
        <v>13067</v>
      </c>
      <c r="AB72" t="s">
        <v>13068</v>
      </c>
      <c r="AC72"/>
      <c r="AD72" t="s">
        <v>13069</v>
      </c>
      <c r="AE72" s="2">
        <v>45389.645833333336</v>
      </c>
      <c r="AF72" t="s">
        <v>13070</v>
      </c>
      <c r="AG72" t="s">
        <v>4927</v>
      </c>
      <c r="AH72" s="1">
        <v>45730</v>
      </c>
      <c r="AI72"/>
      <c r="AJ72" s="26" t="s">
        <v>53</v>
      </c>
      <c r="AK72"/>
      <c r="AL72"/>
      <c r="AM72">
        <v>15999</v>
      </c>
      <c r="AN72" s="29">
        <v>45425</v>
      </c>
      <c r="AO72" s="29">
        <v>45751</v>
      </c>
      <c r="AP72" s="23">
        <v>13547201</v>
      </c>
      <c r="AQ72" s="31">
        <v>9011319.7400000002</v>
      </c>
      <c r="AR72"/>
      <c r="AS72"/>
      <c r="AT72"/>
      <c r="AU72"/>
      <c r="AV72"/>
      <c r="AW72"/>
      <c r="AX72"/>
      <c r="AY72"/>
      <c r="AZ72"/>
      <c r="BA72"/>
      <c r="BB72"/>
      <c r="BC72"/>
      <c r="BD72"/>
      <c r="BE72"/>
      <c r="BF72"/>
      <c r="BG72"/>
      <c r="BH72"/>
      <c r="BI72"/>
      <c r="BJ72"/>
      <c r="BK72"/>
      <c r="BL72"/>
      <c r="BM72" s="26" t="s">
        <v>332</v>
      </c>
      <c r="BN72"/>
      <c r="BO72"/>
      <c r="BP72"/>
      <c r="BQ72"/>
      <c r="BR72"/>
      <c r="BS72" s="7"/>
      <c r="BT72" s="7"/>
      <c r="BU72" s="7"/>
    </row>
    <row r="73" spans="1:73" s="27" customFormat="1" ht="15" hidden="1" customHeight="1" x14ac:dyDescent="0.25">
      <c r="A73" s="17">
        <v>22716</v>
      </c>
      <c r="B73" s="27">
        <v>22716</v>
      </c>
      <c r="E73" s="50"/>
      <c r="F73" s="50"/>
      <c r="G73" s="50"/>
      <c r="H73" s="50">
        <v>1</v>
      </c>
      <c r="I73" s="50"/>
      <c r="J73" s="50"/>
      <c r="K73" s="31"/>
      <c r="L73" s="50"/>
      <c r="M73" s="50"/>
      <c r="N73" s="50"/>
      <c r="O73" s="50"/>
      <c r="P73" s="50">
        <v>1</v>
      </c>
      <c r="Q73" s="27" t="s">
        <v>62</v>
      </c>
      <c r="R73" s="17" t="s">
        <v>62</v>
      </c>
      <c r="S73" s="17" t="s">
        <v>4920</v>
      </c>
      <c r="T73" s="17">
        <v>464544</v>
      </c>
      <c r="U73" s="18">
        <v>45211</v>
      </c>
      <c r="V73" s="17" t="s">
        <v>4921</v>
      </c>
      <c r="W73" s="17"/>
      <c r="X73" s="36" t="s">
        <v>13086</v>
      </c>
      <c r="Y73" s="37">
        <v>10</v>
      </c>
      <c r="Z73" s="17" t="s">
        <v>14939</v>
      </c>
      <c r="AA73" s="17" t="s">
        <v>14940</v>
      </c>
      <c r="AB73" s="17" t="s">
        <v>14941</v>
      </c>
      <c r="AC73"/>
      <c r="AD73" s="17" t="s">
        <v>15994</v>
      </c>
      <c r="AE73" s="20">
        <v>45366.802083333336</v>
      </c>
      <c r="AF73" s="17" t="s">
        <v>15995</v>
      </c>
      <c r="AG73" s="17" t="s">
        <v>4932</v>
      </c>
      <c r="AH73"/>
      <c r="AI73"/>
      <c r="AJ73" s="27" t="s">
        <v>53</v>
      </c>
      <c r="AK73"/>
      <c r="AL73"/>
      <c r="AM73" s="17">
        <v>16045</v>
      </c>
      <c r="AN73" s="30">
        <v>45426</v>
      </c>
      <c r="AP73" s="23">
        <v>10207003</v>
      </c>
      <c r="AQ73" s="32"/>
      <c r="AR73"/>
      <c r="AS73"/>
      <c r="AT73"/>
      <c r="AU73"/>
      <c r="AV73"/>
      <c r="AW73"/>
      <c r="AX73"/>
      <c r="AY73"/>
      <c r="AZ73"/>
      <c r="BA73"/>
      <c r="BB73"/>
      <c r="BC73"/>
      <c r="BD73"/>
      <c r="BE73"/>
      <c r="BF73"/>
      <c r="BG73"/>
      <c r="BH73"/>
      <c r="BI73"/>
      <c r="BJ73"/>
      <c r="BK73"/>
      <c r="BL73"/>
      <c r="BM73" s="26" t="s">
        <v>84</v>
      </c>
      <c r="BN73"/>
      <c r="BO73"/>
      <c r="BP73"/>
      <c r="BQ73"/>
      <c r="BR73"/>
      <c r="BS73"/>
      <c r="BT73"/>
      <c r="BU73"/>
    </row>
    <row r="74" spans="1:73" s="27" customFormat="1" ht="15" hidden="1" customHeight="1" x14ac:dyDescent="0.25">
      <c r="A74" s="17">
        <v>22751</v>
      </c>
      <c r="B74" s="27">
        <v>22751</v>
      </c>
      <c r="E74" s="50"/>
      <c r="F74" s="50"/>
      <c r="G74" s="50"/>
      <c r="H74" s="50">
        <v>1</v>
      </c>
      <c r="I74" s="50"/>
      <c r="J74" s="50"/>
      <c r="K74" s="31"/>
      <c r="L74" s="50"/>
      <c r="M74" s="50"/>
      <c r="N74" s="50"/>
      <c r="O74" s="50"/>
      <c r="P74" s="50">
        <v>1</v>
      </c>
      <c r="Q74" s="27" t="s">
        <v>101</v>
      </c>
      <c r="R74" s="17" t="s">
        <v>5352</v>
      </c>
      <c r="S74" s="17" t="s">
        <v>4920</v>
      </c>
      <c r="T74" s="17">
        <v>518483</v>
      </c>
      <c r="U74" s="18">
        <v>45261</v>
      </c>
      <c r="V74" s="17" t="s">
        <v>4921</v>
      </c>
      <c r="W74" s="17"/>
      <c r="X74" s="36" t="s">
        <v>13086</v>
      </c>
      <c r="Y74" s="37">
        <v>10</v>
      </c>
      <c r="Z74" s="17" t="s">
        <v>14933</v>
      </c>
      <c r="AA74" s="17" t="s">
        <v>14934</v>
      </c>
      <c r="AB74" s="17" t="s">
        <v>14935</v>
      </c>
      <c r="AC74"/>
      <c r="AD74" s="17" t="s">
        <v>15990</v>
      </c>
      <c r="AE74" s="20">
        <v>45424.770833333336</v>
      </c>
      <c r="AF74" s="17" t="s">
        <v>15991</v>
      </c>
      <c r="AG74" s="17" t="s">
        <v>4932</v>
      </c>
      <c r="AH74"/>
      <c r="AI74"/>
      <c r="AJ74" s="27" t="s">
        <v>53</v>
      </c>
      <c r="AK74"/>
      <c r="AL74"/>
      <c r="AM74" s="17">
        <v>16081</v>
      </c>
      <c r="AN74" s="30">
        <v>45428</v>
      </c>
      <c r="AP74" s="23">
        <v>5923768</v>
      </c>
      <c r="AQ74" s="32"/>
      <c r="AR74"/>
      <c r="AS74"/>
      <c r="AT74"/>
      <c r="AU74"/>
      <c r="AV74"/>
      <c r="AW74"/>
      <c r="AX74"/>
      <c r="AY74"/>
      <c r="AZ74"/>
      <c r="BA74"/>
      <c r="BB74"/>
      <c r="BC74"/>
      <c r="BD74"/>
      <c r="BE74"/>
      <c r="BF74"/>
      <c r="BG74"/>
      <c r="BH74"/>
      <c r="BI74"/>
      <c r="BJ74"/>
      <c r="BK74"/>
      <c r="BL74"/>
      <c r="BM74" s="26" t="s">
        <v>84</v>
      </c>
      <c r="BN74"/>
      <c r="BO74"/>
      <c r="BP74"/>
      <c r="BQ74"/>
      <c r="BR74"/>
      <c r="BS74"/>
      <c r="BT74"/>
      <c r="BU74"/>
    </row>
    <row r="75" spans="1:73" s="27" customFormat="1" ht="15" hidden="1" customHeight="1" x14ac:dyDescent="0.25">
      <c r="A75" s="17">
        <v>22745</v>
      </c>
      <c r="B75" s="27">
        <v>22745</v>
      </c>
      <c r="E75" s="50"/>
      <c r="F75" s="50"/>
      <c r="G75" s="50"/>
      <c r="H75" s="50">
        <v>1</v>
      </c>
      <c r="I75" s="50"/>
      <c r="J75" s="50"/>
      <c r="K75" s="31"/>
      <c r="L75" s="50"/>
      <c r="M75" s="50"/>
      <c r="N75" s="50"/>
      <c r="O75" s="50"/>
      <c r="P75" s="50">
        <v>1</v>
      </c>
      <c r="Q75" s="27" t="s">
        <v>52</v>
      </c>
      <c r="R75" s="17" t="s">
        <v>60</v>
      </c>
      <c r="S75" s="17" t="s">
        <v>4920</v>
      </c>
      <c r="T75" s="17">
        <v>663719</v>
      </c>
      <c r="U75" s="18">
        <v>45407</v>
      </c>
      <c r="V75" s="17" t="s">
        <v>4921</v>
      </c>
      <c r="W75" s="17"/>
      <c r="X75" s="36" t="s">
        <v>13086</v>
      </c>
      <c r="Y75" s="37">
        <v>10</v>
      </c>
      <c r="Z75" s="17" t="s">
        <v>14936</v>
      </c>
      <c r="AA75" s="17" t="s">
        <v>14937</v>
      </c>
      <c r="AB75" s="17" t="s">
        <v>14938</v>
      </c>
      <c r="AC75"/>
      <c r="AD75" s="17" t="s">
        <v>15992</v>
      </c>
      <c r="AE75" s="20">
        <v>45427.548611111109</v>
      </c>
      <c r="AF75" s="17" t="s">
        <v>15993</v>
      </c>
      <c r="AG75" s="17" t="s">
        <v>4932</v>
      </c>
      <c r="AH75"/>
      <c r="AI75"/>
      <c r="AJ75" s="27" t="s">
        <v>53</v>
      </c>
      <c r="AK75"/>
      <c r="AL75"/>
      <c r="AM75" s="17">
        <v>16074</v>
      </c>
      <c r="AN75" s="30">
        <v>45428</v>
      </c>
      <c r="AP75" s="23">
        <v>5000000</v>
      </c>
      <c r="AQ75" s="32"/>
      <c r="AR75"/>
      <c r="AS75"/>
      <c r="AT75"/>
      <c r="AU75"/>
      <c r="AV75"/>
      <c r="AW75"/>
      <c r="AX75"/>
      <c r="AY75"/>
      <c r="AZ75"/>
      <c r="BA75"/>
      <c r="BB75"/>
      <c r="BC75"/>
      <c r="BD75"/>
      <c r="BE75"/>
      <c r="BF75"/>
      <c r="BG75"/>
      <c r="BH75"/>
      <c r="BI75"/>
      <c r="BJ75"/>
      <c r="BK75"/>
      <c r="BL75"/>
      <c r="BM75" s="26" t="s">
        <v>84</v>
      </c>
      <c r="BN75"/>
      <c r="BO75"/>
      <c r="BP75"/>
      <c r="BQ75"/>
      <c r="BR75"/>
      <c r="BS75"/>
      <c r="BT75"/>
      <c r="BU75"/>
    </row>
    <row r="76" spans="1:73" s="27" customFormat="1" ht="15" hidden="1" customHeight="1" x14ac:dyDescent="0.25">
      <c r="A76" s="17">
        <v>22807</v>
      </c>
      <c r="B76" s="27">
        <v>22807</v>
      </c>
      <c r="E76" s="50"/>
      <c r="F76" s="50"/>
      <c r="G76" s="50"/>
      <c r="H76" s="50">
        <v>1</v>
      </c>
      <c r="I76" s="50"/>
      <c r="J76" s="50"/>
      <c r="K76" s="31"/>
      <c r="L76" s="50"/>
      <c r="M76" s="50"/>
      <c r="N76" s="50"/>
      <c r="O76" s="50"/>
      <c r="P76" s="50">
        <v>1</v>
      </c>
      <c r="Q76" s="27" t="s">
        <v>1527</v>
      </c>
      <c r="R76" s="17" t="s">
        <v>13088</v>
      </c>
      <c r="S76" s="17" t="s">
        <v>4920</v>
      </c>
      <c r="T76" s="17">
        <v>338502</v>
      </c>
      <c r="U76" s="18">
        <v>45089</v>
      </c>
      <c r="V76" s="17" t="s">
        <v>4921</v>
      </c>
      <c r="W76" s="17"/>
      <c r="X76" s="36" t="s">
        <v>13086</v>
      </c>
      <c r="Y76" s="37">
        <v>10</v>
      </c>
      <c r="Z76" s="17" t="s">
        <v>14930</v>
      </c>
      <c r="AA76" s="17" t="s">
        <v>14931</v>
      </c>
      <c r="AB76" s="17" t="s">
        <v>14932</v>
      </c>
      <c r="AC76"/>
      <c r="AD76" s="17" t="s">
        <v>15988</v>
      </c>
      <c r="AE76" s="20">
        <v>45338.916666666664</v>
      </c>
      <c r="AF76" s="17" t="s">
        <v>15989</v>
      </c>
      <c r="AG76" s="17" t="s">
        <v>4927</v>
      </c>
      <c r="AH76"/>
      <c r="AI76"/>
      <c r="AJ76" s="27" t="s">
        <v>53</v>
      </c>
      <c r="AK76"/>
      <c r="AL76"/>
      <c r="AM76" s="17">
        <v>16142</v>
      </c>
      <c r="AN76" s="30">
        <v>45433</v>
      </c>
      <c r="AP76" s="23">
        <v>5078340</v>
      </c>
      <c r="AQ76" s="32"/>
      <c r="AR76"/>
      <c r="AS76"/>
      <c r="AT76"/>
      <c r="AU76"/>
      <c r="AV76"/>
      <c r="AW76"/>
      <c r="AX76"/>
      <c r="AY76"/>
      <c r="AZ76"/>
      <c r="BA76"/>
      <c r="BB76"/>
      <c r="BC76"/>
      <c r="BD76"/>
      <c r="BE76"/>
      <c r="BF76"/>
      <c r="BG76"/>
      <c r="BH76"/>
      <c r="BI76"/>
      <c r="BJ76"/>
      <c r="BK76"/>
      <c r="BL76"/>
      <c r="BM76" s="26" t="s">
        <v>84</v>
      </c>
      <c r="BN76"/>
      <c r="BO76"/>
      <c r="BP76"/>
      <c r="BQ76"/>
      <c r="BR76"/>
      <c r="BS76"/>
      <c r="BT76"/>
      <c r="BU76"/>
    </row>
    <row r="77" spans="1:73" s="27" customFormat="1" ht="15" hidden="1" customHeight="1" x14ac:dyDescent="0.25">
      <c r="A77" s="17">
        <v>23500</v>
      </c>
      <c r="B77" s="27">
        <v>23500</v>
      </c>
      <c r="E77" s="50"/>
      <c r="F77" s="50"/>
      <c r="G77" s="49">
        <v>1</v>
      </c>
      <c r="H77" s="50"/>
      <c r="I77" s="50"/>
      <c r="J77" s="50"/>
      <c r="K77" s="31"/>
      <c r="L77" s="50"/>
      <c r="M77" s="50"/>
      <c r="N77" s="50"/>
      <c r="O77" s="49">
        <v>1</v>
      </c>
      <c r="P77" s="50"/>
      <c r="Q77" s="26" t="s">
        <v>74</v>
      </c>
      <c r="R77" s="17" t="s">
        <v>104</v>
      </c>
      <c r="S77" s="17" t="s">
        <v>4957</v>
      </c>
      <c r="T77" s="17">
        <v>57863</v>
      </c>
      <c r="U77" s="18">
        <v>45217</v>
      </c>
      <c r="V77" s="17" t="s">
        <v>4921</v>
      </c>
      <c r="W77" s="17"/>
      <c r="X77" s="36" t="s">
        <v>13086</v>
      </c>
      <c r="Y77" s="37">
        <v>10</v>
      </c>
      <c r="Z77" s="17">
        <v>284</v>
      </c>
      <c r="AA77" s="17" t="s">
        <v>14928</v>
      </c>
      <c r="AB77" s="17" t="s">
        <v>14929</v>
      </c>
      <c r="AC77"/>
      <c r="AD77" s="17"/>
      <c r="AE77" s="20">
        <v>45362</v>
      </c>
      <c r="AF77" s="17" t="s">
        <v>11199</v>
      </c>
      <c r="AG77" s="17" t="s">
        <v>4927</v>
      </c>
      <c r="AH77"/>
      <c r="AI77"/>
      <c r="AJ77" s="27" t="s">
        <v>70</v>
      </c>
      <c r="AK77"/>
      <c r="AL77"/>
      <c r="AM77" s="17">
        <v>16189</v>
      </c>
      <c r="AN77" s="30">
        <v>45435</v>
      </c>
      <c r="AP77" s="23">
        <v>4650340</v>
      </c>
      <c r="AQ77" s="32"/>
      <c r="AR77"/>
      <c r="AS77"/>
      <c r="AT77"/>
      <c r="AU77"/>
      <c r="AV77"/>
      <c r="AW77"/>
      <c r="AX77"/>
      <c r="AY77"/>
      <c r="AZ77"/>
      <c r="BA77"/>
      <c r="BB77"/>
      <c r="BC77"/>
      <c r="BD77"/>
      <c r="BE77"/>
      <c r="BF77"/>
      <c r="BG77"/>
      <c r="BH77"/>
      <c r="BI77"/>
      <c r="BJ77"/>
      <c r="BK77"/>
      <c r="BL77"/>
      <c r="BM77" s="26" t="s">
        <v>84</v>
      </c>
      <c r="BN77"/>
      <c r="BO77"/>
      <c r="BP77"/>
      <c r="BQ77"/>
      <c r="BR77"/>
      <c r="BS77"/>
      <c r="BT77"/>
      <c r="BU77"/>
    </row>
    <row r="78" spans="1:73" s="27" customFormat="1" ht="15" hidden="1" customHeight="1" x14ac:dyDescent="0.25">
      <c r="A78" s="17">
        <v>22952</v>
      </c>
      <c r="B78" s="27">
        <v>22952</v>
      </c>
      <c r="E78" s="50"/>
      <c r="F78" s="50"/>
      <c r="G78" s="50"/>
      <c r="H78" s="50">
        <v>1</v>
      </c>
      <c r="I78" s="50"/>
      <c r="J78" s="50"/>
      <c r="K78" s="31"/>
      <c r="L78" s="50"/>
      <c r="M78" s="50"/>
      <c r="N78" s="50"/>
      <c r="O78" s="50"/>
      <c r="P78" s="50">
        <v>1</v>
      </c>
      <c r="Q78" s="27" t="s">
        <v>52</v>
      </c>
      <c r="R78" s="17" t="s">
        <v>52</v>
      </c>
      <c r="S78" s="17" t="s">
        <v>4920</v>
      </c>
      <c r="T78" s="17">
        <v>492784</v>
      </c>
      <c r="U78" s="18">
        <v>45237</v>
      </c>
      <c r="V78" s="17" t="s">
        <v>4921</v>
      </c>
      <c r="W78" s="17"/>
      <c r="X78" s="36" t="s">
        <v>13086</v>
      </c>
      <c r="Y78" s="37">
        <v>10</v>
      </c>
      <c r="Z78" s="17" t="s">
        <v>14925</v>
      </c>
      <c r="AA78" s="17" t="s">
        <v>14926</v>
      </c>
      <c r="AB78" s="17" t="s">
        <v>14927</v>
      </c>
      <c r="AC78"/>
      <c r="AD78" s="17" t="s">
        <v>15986</v>
      </c>
      <c r="AE78" s="20">
        <v>45430.885416666664</v>
      </c>
      <c r="AF78" s="17" t="s">
        <v>15987</v>
      </c>
      <c r="AG78" s="17" t="s">
        <v>4932</v>
      </c>
      <c r="AH78"/>
      <c r="AI78"/>
      <c r="AJ78" s="27" t="s">
        <v>53</v>
      </c>
      <c r="AK78"/>
      <c r="AL78"/>
      <c r="AM78" s="17">
        <v>16270</v>
      </c>
      <c r="AN78" s="30">
        <v>45436</v>
      </c>
      <c r="AP78" s="23">
        <v>5497320</v>
      </c>
      <c r="AQ78" s="32"/>
      <c r="AR78"/>
      <c r="AS78"/>
      <c r="AT78"/>
      <c r="AU78"/>
      <c r="AV78"/>
      <c r="AW78"/>
      <c r="AX78"/>
      <c r="AY78"/>
      <c r="AZ78"/>
      <c r="BA78"/>
      <c r="BB78"/>
      <c r="BC78"/>
      <c r="BD78"/>
      <c r="BE78"/>
      <c r="BF78"/>
      <c r="BG78"/>
      <c r="BH78"/>
      <c r="BI78"/>
      <c r="BJ78"/>
      <c r="BK78"/>
      <c r="BL78"/>
      <c r="BM78" s="26" t="s">
        <v>84</v>
      </c>
      <c r="BN78"/>
      <c r="BO78"/>
      <c r="BP78"/>
      <c r="BQ78"/>
      <c r="BR78"/>
      <c r="BS78"/>
      <c r="BT78"/>
      <c r="BU78"/>
    </row>
    <row r="79" spans="1:73" s="27" customFormat="1" ht="15" customHeight="1" x14ac:dyDescent="0.25">
      <c r="A79">
        <v>27150</v>
      </c>
      <c r="B79" s="26">
        <v>27150</v>
      </c>
      <c r="C79" s="26"/>
      <c r="D79" s="26"/>
      <c r="E79" s="49"/>
      <c r="F79" s="49"/>
      <c r="G79" s="49">
        <v>1</v>
      </c>
      <c r="H79" s="49"/>
      <c r="I79" s="49">
        <v>1</v>
      </c>
      <c r="J79" s="49"/>
      <c r="K79" s="31">
        <f t="shared" ref="K79:K80" si="1">AQ79</f>
        <v>2875000</v>
      </c>
      <c r="L79" s="49"/>
      <c r="M79" s="49"/>
      <c r="N79" s="49"/>
      <c r="O79" s="49"/>
      <c r="P79" s="49"/>
      <c r="Q79" s="26" t="s">
        <v>74</v>
      </c>
      <c r="R79" t="s">
        <v>74</v>
      </c>
      <c r="S79" t="s">
        <v>63</v>
      </c>
      <c r="T79">
        <v>352788</v>
      </c>
      <c r="U79" s="1">
        <v>45401</v>
      </c>
      <c r="V79" t="s">
        <v>231</v>
      </c>
      <c r="W79" t="s">
        <v>16125</v>
      </c>
      <c r="X79" s="68" t="s">
        <v>4862</v>
      </c>
      <c r="Y79" s="37">
        <v>3</v>
      </c>
      <c r="Z79" t="s">
        <v>1283</v>
      </c>
      <c r="AA79" t="s">
        <v>1250</v>
      </c>
      <c r="AB79" t="s">
        <v>1250</v>
      </c>
      <c r="AC79">
        <v>310978139</v>
      </c>
      <c r="AD79" t="s">
        <v>4783</v>
      </c>
      <c r="AE79" s="2">
        <v>45439.414583333331</v>
      </c>
      <c r="AF79" t="s">
        <v>4255</v>
      </c>
      <c r="AG79"/>
      <c r="AH79" s="1">
        <v>45625</v>
      </c>
      <c r="AI79" t="s">
        <v>4784</v>
      </c>
      <c r="AJ79" s="26" t="s">
        <v>70</v>
      </c>
      <c r="AK79" t="s">
        <v>4784</v>
      </c>
      <c r="AL79"/>
      <c r="AM79">
        <v>17855</v>
      </c>
      <c r="AN79" s="29">
        <v>45439</v>
      </c>
      <c r="AO79" s="29">
        <v>45660</v>
      </c>
      <c r="AP79" s="23">
        <v>2875000</v>
      </c>
      <c r="AQ79" s="31">
        <v>2875000</v>
      </c>
      <c r="AR79"/>
      <c r="AS79" t="s">
        <v>351</v>
      </c>
      <c r="AT79" t="s">
        <v>52</v>
      </c>
      <c r="AU79" s="1">
        <v>45649</v>
      </c>
      <c r="AV79" s="1">
        <v>45772</v>
      </c>
      <c r="AW79">
        <v>171</v>
      </c>
      <c r="AX79">
        <v>0</v>
      </c>
      <c r="AY79"/>
      <c r="AZ79"/>
      <c r="BA79" t="s">
        <v>52</v>
      </c>
      <c r="BB79"/>
      <c r="BC79"/>
      <c r="BD79"/>
      <c r="BE79"/>
      <c r="BF79" t="s">
        <v>1250</v>
      </c>
      <c r="BG79"/>
      <c r="BH79" t="s">
        <v>55</v>
      </c>
      <c r="BI79">
        <v>4332</v>
      </c>
      <c r="BJ79" t="s">
        <v>56</v>
      </c>
      <c r="BK79"/>
      <c r="BL79"/>
      <c r="BM79" s="26" t="s">
        <v>332</v>
      </c>
      <c r="BN79" t="s">
        <v>59</v>
      </c>
      <c r="BO79" t="s">
        <v>59</v>
      </c>
      <c r="BP79" t="s">
        <v>59</v>
      </c>
      <c r="BQ79"/>
      <c r="BR79" t="s">
        <v>1334</v>
      </c>
      <c r="BS79"/>
      <c r="BT79"/>
      <c r="BU79"/>
    </row>
    <row r="80" spans="1:73" s="27" customFormat="1" ht="15" customHeight="1" x14ac:dyDescent="0.25">
      <c r="A80">
        <v>27152</v>
      </c>
      <c r="B80" s="26">
        <v>27152</v>
      </c>
      <c r="C80" s="26"/>
      <c r="D80" s="26"/>
      <c r="E80" s="49"/>
      <c r="F80" s="49"/>
      <c r="G80" s="49">
        <v>1</v>
      </c>
      <c r="H80" s="49"/>
      <c r="I80" s="49">
        <v>1</v>
      </c>
      <c r="J80" s="49"/>
      <c r="K80" s="31">
        <f t="shared" si="1"/>
        <v>1100000</v>
      </c>
      <c r="L80" s="49"/>
      <c r="M80" s="49"/>
      <c r="N80" s="49"/>
      <c r="O80" s="49"/>
      <c r="P80" s="49"/>
      <c r="Q80" s="26" t="s">
        <v>74</v>
      </c>
      <c r="R80" t="s">
        <v>74</v>
      </c>
      <c r="S80" t="s">
        <v>63</v>
      </c>
      <c r="T80">
        <v>352788</v>
      </c>
      <c r="U80" s="1">
        <v>45401</v>
      </c>
      <c r="V80" t="s">
        <v>231</v>
      </c>
      <c r="W80" t="s">
        <v>16125</v>
      </c>
      <c r="X80" s="68" t="s">
        <v>4862</v>
      </c>
      <c r="Y80" s="37">
        <v>3</v>
      </c>
      <c r="Z80" t="s">
        <v>1283</v>
      </c>
      <c r="AA80" t="s">
        <v>1250</v>
      </c>
      <c r="AB80" t="s">
        <v>1250</v>
      </c>
      <c r="AC80">
        <v>310978139</v>
      </c>
      <c r="AD80" t="s">
        <v>4619</v>
      </c>
      <c r="AE80" s="2">
        <v>45439.43472222222</v>
      </c>
      <c r="AF80" t="s">
        <v>4026</v>
      </c>
      <c r="AG80"/>
      <c r="AH80" s="1">
        <v>45625</v>
      </c>
      <c r="AI80" t="s">
        <v>4785</v>
      </c>
      <c r="AJ80" s="26" t="s">
        <v>70</v>
      </c>
      <c r="AK80" t="s">
        <v>4785</v>
      </c>
      <c r="AL80"/>
      <c r="AM80">
        <v>17855</v>
      </c>
      <c r="AN80" s="29">
        <v>45439</v>
      </c>
      <c r="AO80" s="29">
        <v>45666</v>
      </c>
      <c r="AP80" s="23">
        <v>1100000</v>
      </c>
      <c r="AQ80" s="31">
        <v>1100000</v>
      </c>
      <c r="AR80"/>
      <c r="AS80" t="s">
        <v>351</v>
      </c>
      <c r="AT80" t="s">
        <v>52</v>
      </c>
      <c r="AU80" s="1">
        <v>45649</v>
      </c>
      <c r="AV80" s="1">
        <v>45772</v>
      </c>
      <c r="AW80">
        <v>171</v>
      </c>
      <c r="AX80">
        <v>0</v>
      </c>
      <c r="AY80"/>
      <c r="AZ80"/>
      <c r="BA80" t="s">
        <v>52</v>
      </c>
      <c r="BB80"/>
      <c r="BC80"/>
      <c r="BD80"/>
      <c r="BE80"/>
      <c r="BF80" t="s">
        <v>1250</v>
      </c>
      <c r="BG80"/>
      <c r="BH80" t="s">
        <v>55</v>
      </c>
      <c r="BI80">
        <v>4333</v>
      </c>
      <c r="BJ80" t="s">
        <v>56</v>
      </c>
      <c r="BK80"/>
      <c r="BL80"/>
      <c r="BM80" s="26" t="s">
        <v>332</v>
      </c>
      <c r="BN80" t="s">
        <v>59</v>
      </c>
      <c r="BO80" t="s">
        <v>59</v>
      </c>
      <c r="BP80" t="s">
        <v>59</v>
      </c>
      <c r="BQ80"/>
      <c r="BR80" t="s">
        <v>1334</v>
      </c>
      <c r="BS80"/>
      <c r="BT80"/>
      <c r="BU80"/>
    </row>
    <row r="81" spans="1:73" s="27" customFormat="1" ht="15" hidden="1" customHeight="1" x14ac:dyDescent="0.25">
      <c r="A81" s="17">
        <v>23018</v>
      </c>
      <c r="B81" s="27">
        <v>23018</v>
      </c>
      <c r="E81" s="50"/>
      <c r="F81" s="50"/>
      <c r="G81" s="50"/>
      <c r="H81" s="50">
        <v>1</v>
      </c>
      <c r="I81" s="50"/>
      <c r="J81" s="50"/>
      <c r="K81" s="31"/>
      <c r="L81" s="50"/>
      <c r="M81" s="50"/>
      <c r="N81" s="50"/>
      <c r="O81" s="50"/>
      <c r="P81" s="50">
        <v>1</v>
      </c>
      <c r="Q81" s="26" t="s">
        <v>74</v>
      </c>
      <c r="R81" s="17" t="s">
        <v>5025</v>
      </c>
      <c r="S81" s="17" t="s">
        <v>4957</v>
      </c>
      <c r="T81" s="17">
        <v>75455</v>
      </c>
      <c r="U81" s="18">
        <v>45317</v>
      </c>
      <c r="V81" s="17" t="s">
        <v>4921</v>
      </c>
      <c r="W81" s="17"/>
      <c r="X81" s="36" t="s">
        <v>13086</v>
      </c>
      <c r="Y81" s="37">
        <v>10</v>
      </c>
      <c r="Z81" s="17" t="s">
        <v>14922</v>
      </c>
      <c r="AA81" s="17" t="s">
        <v>14923</v>
      </c>
      <c r="AB81" s="17" t="s">
        <v>14924</v>
      </c>
      <c r="AC81"/>
      <c r="AD81" s="17" t="s">
        <v>15984</v>
      </c>
      <c r="AE81" s="20">
        <v>45435.097916666666</v>
      </c>
      <c r="AF81" s="17" t="s">
        <v>15985</v>
      </c>
      <c r="AG81" s="17" t="s">
        <v>4932</v>
      </c>
      <c r="AH81"/>
      <c r="AI81"/>
      <c r="AJ81" s="27" t="s">
        <v>53</v>
      </c>
      <c r="AK81"/>
      <c r="AL81"/>
      <c r="AM81" s="17">
        <v>16328</v>
      </c>
      <c r="AN81" s="30">
        <v>45440</v>
      </c>
      <c r="AP81" s="23">
        <v>35801920</v>
      </c>
      <c r="AQ81" s="32"/>
      <c r="AR81"/>
      <c r="AS81"/>
      <c r="AT81"/>
      <c r="AU81"/>
      <c r="AV81"/>
      <c r="AW81"/>
      <c r="AX81"/>
      <c r="AY81"/>
      <c r="AZ81"/>
      <c r="BA81"/>
      <c r="BB81"/>
      <c r="BC81"/>
      <c r="BD81"/>
      <c r="BE81"/>
      <c r="BF81"/>
      <c r="BG81"/>
      <c r="BH81"/>
      <c r="BI81"/>
      <c r="BJ81"/>
      <c r="BK81"/>
      <c r="BL81"/>
      <c r="BM81" s="26" t="s">
        <v>84</v>
      </c>
      <c r="BN81"/>
      <c r="BO81"/>
      <c r="BP81"/>
      <c r="BQ81"/>
      <c r="BR81"/>
      <c r="BS81"/>
      <c r="BT81"/>
      <c r="BU81"/>
    </row>
    <row r="82" spans="1:73" s="27" customFormat="1" ht="15" hidden="1" customHeight="1" x14ac:dyDescent="0.25">
      <c r="A82">
        <v>23101</v>
      </c>
      <c r="B82" s="26">
        <v>23101</v>
      </c>
      <c r="C82" s="26"/>
      <c r="D82" s="26"/>
      <c r="E82" s="49"/>
      <c r="F82" s="49"/>
      <c r="G82" s="49">
        <v>1</v>
      </c>
      <c r="H82" s="49"/>
      <c r="I82" s="49"/>
      <c r="J82" s="49"/>
      <c r="K82" s="31"/>
      <c r="L82" s="49"/>
      <c r="M82" s="49"/>
      <c r="N82" s="49"/>
      <c r="O82" s="49">
        <v>1</v>
      </c>
      <c r="P82" s="49"/>
      <c r="Q82" s="26" t="s">
        <v>52</v>
      </c>
      <c r="R82" t="s">
        <v>369</v>
      </c>
      <c r="S82" t="s">
        <v>63</v>
      </c>
      <c r="T82">
        <v>93947</v>
      </c>
      <c r="U82" s="1">
        <v>45034</v>
      </c>
      <c r="V82" t="s">
        <v>64</v>
      </c>
      <c r="W82"/>
      <c r="X82" s="36" t="s">
        <v>4872</v>
      </c>
      <c r="Y82" s="37">
        <v>3.14</v>
      </c>
      <c r="Z82" t="s">
        <v>4436</v>
      </c>
      <c r="AA82" t="s">
        <v>1632</v>
      </c>
      <c r="AB82" t="s">
        <v>4780</v>
      </c>
      <c r="AC82">
        <v>30110850140018</v>
      </c>
      <c r="AD82" t="s">
        <v>4781</v>
      </c>
      <c r="AE82" s="2">
        <v>45441</v>
      </c>
      <c r="AF82" t="s">
        <v>4693</v>
      </c>
      <c r="AG82"/>
      <c r="AH82" s="1">
        <v>45625</v>
      </c>
      <c r="AI82" t="s">
        <v>4782</v>
      </c>
      <c r="AJ82" s="26" t="s">
        <v>70</v>
      </c>
      <c r="AK82" t="s">
        <v>4782</v>
      </c>
      <c r="AL82"/>
      <c r="AM82">
        <v>16398</v>
      </c>
      <c r="AN82" s="29">
        <v>45442</v>
      </c>
      <c r="AO82" s="26"/>
      <c r="AP82" s="23">
        <v>900000</v>
      </c>
      <c r="AQ82" s="31"/>
      <c r="AR82" s="1">
        <v>45630</v>
      </c>
      <c r="AS82" t="s">
        <v>1860</v>
      </c>
      <c r="AT82" t="s">
        <v>52</v>
      </c>
      <c r="AU82" s="1">
        <v>45442</v>
      </c>
      <c r="AV82" s="1">
        <v>45772</v>
      </c>
      <c r="AW82">
        <v>-7</v>
      </c>
      <c r="AX82">
        <v>0</v>
      </c>
      <c r="AY82"/>
      <c r="AZ82"/>
      <c r="BA82" t="s">
        <v>52</v>
      </c>
      <c r="BB82"/>
      <c r="BC82"/>
      <c r="BD82"/>
      <c r="BE82"/>
      <c r="BF82" t="s">
        <v>1632</v>
      </c>
      <c r="BG82">
        <v>1</v>
      </c>
      <c r="BH82" t="s">
        <v>55</v>
      </c>
      <c r="BI82">
        <v>4343</v>
      </c>
      <c r="BJ82" t="s">
        <v>56</v>
      </c>
      <c r="BK82"/>
      <c r="BL82"/>
      <c r="BM82" s="26" t="s">
        <v>84</v>
      </c>
      <c r="BN82" t="s">
        <v>58</v>
      </c>
      <c r="BO82" t="s">
        <v>59</v>
      </c>
      <c r="BP82" t="s">
        <v>59</v>
      </c>
      <c r="BQ82"/>
      <c r="BR82" t="s">
        <v>4437</v>
      </c>
      <c r="BS82"/>
      <c r="BT82"/>
      <c r="BU82"/>
    </row>
    <row r="83" spans="1:73" s="27" customFormat="1" ht="15" customHeight="1" x14ac:dyDescent="0.25">
      <c r="A83">
        <v>26217</v>
      </c>
      <c r="B83" s="26">
        <v>26217</v>
      </c>
      <c r="C83" s="26"/>
      <c r="D83" s="26"/>
      <c r="E83" s="49"/>
      <c r="F83" s="49"/>
      <c r="G83" s="49">
        <v>1</v>
      </c>
      <c r="H83" s="49"/>
      <c r="I83" s="49">
        <v>1</v>
      </c>
      <c r="J83" s="49"/>
      <c r="K83" s="31">
        <f>AQ83</f>
        <v>71926939.849999994</v>
      </c>
      <c r="L83" s="49"/>
      <c r="M83" s="49"/>
      <c r="N83" s="49"/>
      <c r="O83" s="49"/>
      <c r="P83" s="49"/>
      <c r="Q83" s="26" t="s">
        <v>74</v>
      </c>
      <c r="R83" t="s">
        <v>4896</v>
      </c>
      <c r="S83" t="s">
        <v>4881</v>
      </c>
      <c r="T83">
        <v>648</v>
      </c>
      <c r="U83" s="1">
        <v>45190</v>
      </c>
      <c r="V83" t="s">
        <v>4882</v>
      </c>
      <c r="W83" t="s">
        <v>16121</v>
      </c>
      <c r="X83" s="61" t="s">
        <v>4919</v>
      </c>
      <c r="Y83" s="37">
        <v>13</v>
      </c>
      <c r="Z83" t="s">
        <v>4897</v>
      </c>
      <c r="AA83" t="s">
        <v>4898</v>
      </c>
      <c r="AB83" t="s">
        <v>4898</v>
      </c>
      <c r="AC83">
        <v>308743271</v>
      </c>
      <c r="AD83" t="s">
        <v>4898</v>
      </c>
      <c r="AE83" s="2">
        <v>45336.496527777781</v>
      </c>
      <c r="AF83" t="s">
        <v>4916</v>
      </c>
      <c r="AG83"/>
      <c r="AH83" s="1">
        <v>45616</v>
      </c>
      <c r="AI83" s="4" t="s">
        <v>4917</v>
      </c>
      <c r="AJ83" s="26" t="s">
        <v>70</v>
      </c>
      <c r="AK83" s="4" t="s">
        <v>4918</v>
      </c>
      <c r="AL83"/>
      <c r="AM83">
        <v>1617</v>
      </c>
      <c r="AN83" s="29">
        <v>45442</v>
      </c>
      <c r="AO83" s="29">
        <v>45723</v>
      </c>
      <c r="AP83" s="23">
        <v>71926939.849999994</v>
      </c>
      <c r="AQ83" s="31">
        <v>71926939.849999994</v>
      </c>
      <c r="AR83"/>
      <c r="AS83" t="s">
        <v>351</v>
      </c>
      <c r="AT83" t="s">
        <v>52</v>
      </c>
      <c r="AU83" s="1">
        <v>45600</v>
      </c>
      <c r="AV83" s="1">
        <v>45772</v>
      </c>
      <c r="AW83">
        <v>-10</v>
      </c>
      <c r="AX83">
        <v>0</v>
      </c>
      <c r="AY83"/>
      <c r="AZ83"/>
      <c r="BA83" t="s">
        <v>52</v>
      </c>
      <c r="BB83"/>
      <c r="BC83"/>
      <c r="BD83"/>
      <c r="BE83"/>
      <c r="BF83"/>
      <c r="BG83">
        <v>0</v>
      </c>
      <c r="BH83" t="s">
        <v>55</v>
      </c>
      <c r="BI83">
        <v>4208</v>
      </c>
      <c r="BJ83" t="s">
        <v>56</v>
      </c>
      <c r="BK83"/>
      <c r="BL83"/>
      <c r="BM83" s="26" t="s">
        <v>332</v>
      </c>
      <c r="BN83" t="s">
        <v>59</v>
      </c>
      <c r="BO83" t="s">
        <v>58</v>
      </c>
      <c r="BP83" t="s">
        <v>58</v>
      </c>
      <c r="BQ83"/>
      <c r="BR83" t="s">
        <v>4903</v>
      </c>
      <c r="BS83"/>
      <c r="BT83"/>
      <c r="BU83"/>
    </row>
    <row r="84" spans="1:73" s="27" customFormat="1" ht="15" hidden="1" customHeight="1" x14ac:dyDescent="0.25">
      <c r="A84">
        <v>23119</v>
      </c>
      <c r="B84" s="26">
        <v>23119</v>
      </c>
      <c r="C84" s="26"/>
      <c r="D84" s="26"/>
      <c r="E84" s="49"/>
      <c r="F84" s="49"/>
      <c r="G84" s="49">
        <v>1</v>
      </c>
      <c r="H84" s="49"/>
      <c r="I84" s="49"/>
      <c r="J84" s="49"/>
      <c r="K84" s="31"/>
      <c r="L84" s="49"/>
      <c r="M84" s="49"/>
      <c r="N84" s="49"/>
      <c r="O84" s="49">
        <v>1</v>
      </c>
      <c r="P84" s="49"/>
      <c r="Q84" s="26" t="s">
        <v>52</v>
      </c>
      <c r="R84" t="s">
        <v>478</v>
      </c>
      <c r="S84" t="s">
        <v>1021</v>
      </c>
      <c r="T84">
        <v>1882</v>
      </c>
      <c r="U84" s="1">
        <v>44942</v>
      </c>
      <c r="V84" t="s">
        <v>1022</v>
      </c>
      <c r="W84"/>
      <c r="X84" s="36" t="s">
        <v>4872</v>
      </c>
      <c r="Y84" s="37">
        <v>3.14</v>
      </c>
      <c r="Z84" t="s">
        <v>1023</v>
      </c>
      <c r="AA84" t="s">
        <v>1050</v>
      </c>
      <c r="AB84" t="s">
        <v>1050</v>
      </c>
      <c r="AC84">
        <v>201803995</v>
      </c>
      <c r="AD84" t="s">
        <v>4768</v>
      </c>
      <c r="AE84" s="2">
        <v>45441</v>
      </c>
      <c r="AF84" t="s">
        <v>4705</v>
      </c>
      <c r="AG84"/>
      <c r="AH84" s="1">
        <v>45446</v>
      </c>
      <c r="AI84" t="s">
        <v>4769</v>
      </c>
      <c r="AJ84" s="26" t="s">
        <v>70</v>
      </c>
      <c r="AK84" t="s">
        <v>4770</v>
      </c>
      <c r="AL84"/>
      <c r="AM84">
        <v>16415</v>
      </c>
      <c r="AN84" s="29">
        <v>45443</v>
      </c>
      <c r="AO84" s="26"/>
      <c r="AP84" s="23">
        <v>34228079.969999999</v>
      </c>
      <c r="AQ84" s="31"/>
      <c r="AR84" s="1">
        <v>45451</v>
      </c>
      <c r="AS84" t="s">
        <v>1860</v>
      </c>
      <c r="AT84" t="s">
        <v>52</v>
      </c>
      <c r="AU84" s="1">
        <v>45443</v>
      </c>
      <c r="AV84" s="1">
        <v>45772</v>
      </c>
      <c r="AW84">
        <v>-15</v>
      </c>
      <c r="AX84">
        <v>0</v>
      </c>
      <c r="AY84"/>
      <c r="AZ84"/>
      <c r="BA84" t="s">
        <v>52</v>
      </c>
      <c r="BB84"/>
      <c r="BC84"/>
      <c r="BD84"/>
      <c r="BE84"/>
      <c r="BF84" t="s">
        <v>1050</v>
      </c>
      <c r="BG84"/>
      <c r="BH84" t="s">
        <v>55</v>
      </c>
      <c r="BI84">
        <v>2669</v>
      </c>
      <c r="BJ84" t="s">
        <v>4771</v>
      </c>
      <c r="BK84">
        <v>30104883680016</v>
      </c>
      <c r="BL84" t="s">
        <v>4772</v>
      </c>
      <c r="BM84" s="26" t="s">
        <v>84</v>
      </c>
      <c r="BN84" t="s">
        <v>58</v>
      </c>
      <c r="BO84" t="s">
        <v>59</v>
      </c>
      <c r="BP84" t="s">
        <v>59</v>
      </c>
      <c r="BQ84"/>
      <c r="BR84"/>
      <c r="BS84"/>
      <c r="BT84"/>
      <c r="BU84"/>
    </row>
    <row r="85" spans="1:73" s="27" customFormat="1" ht="15" hidden="1" customHeight="1" x14ac:dyDescent="0.25">
      <c r="A85">
        <v>23121</v>
      </c>
      <c r="B85" s="26">
        <v>23121</v>
      </c>
      <c r="C85" s="26"/>
      <c r="D85" s="26"/>
      <c r="E85" s="49"/>
      <c r="F85" s="49"/>
      <c r="G85" s="49">
        <v>1</v>
      </c>
      <c r="H85" s="49"/>
      <c r="I85" s="49"/>
      <c r="J85" s="49"/>
      <c r="K85" s="31"/>
      <c r="L85" s="49"/>
      <c r="M85" s="49"/>
      <c r="N85" s="49"/>
      <c r="O85" s="49">
        <v>1</v>
      </c>
      <c r="P85" s="49"/>
      <c r="Q85" s="26" t="s">
        <v>52</v>
      </c>
      <c r="R85" t="s">
        <v>478</v>
      </c>
      <c r="S85" t="s">
        <v>1021</v>
      </c>
      <c r="T85">
        <v>3443</v>
      </c>
      <c r="U85" s="1">
        <v>45119</v>
      </c>
      <c r="V85" t="s">
        <v>1022</v>
      </c>
      <c r="W85"/>
      <c r="X85" s="36" t="s">
        <v>4872</v>
      </c>
      <c r="Y85" s="37">
        <v>3.14</v>
      </c>
      <c r="Z85" t="s">
        <v>1023</v>
      </c>
      <c r="AA85" t="s">
        <v>1024</v>
      </c>
      <c r="AB85" t="s">
        <v>1024</v>
      </c>
      <c r="AC85">
        <v>202071396</v>
      </c>
      <c r="AD85" t="s">
        <v>4687</v>
      </c>
      <c r="AE85" s="2">
        <v>45436</v>
      </c>
      <c r="AF85" t="s">
        <v>4705</v>
      </c>
      <c r="AG85"/>
      <c r="AH85" s="1">
        <v>45446</v>
      </c>
      <c r="AI85" t="s">
        <v>4776</v>
      </c>
      <c r="AJ85" s="26" t="s">
        <v>70</v>
      </c>
      <c r="AK85" t="s">
        <v>4777</v>
      </c>
      <c r="AL85"/>
      <c r="AM85">
        <v>16417</v>
      </c>
      <c r="AN85" s="29">
        <v>45443</v>
      </c>
      <c r="AO85" s="26"/>
      <c r="AP85" s="23">
        <v>59179939.630000003</v>
      </c>
      <c r="AQ85" s="31"/>
      <c r="AR85" s="1">
        <v>45451</v>
      </c>
      <c r="AS85" t="s">
        <v>1860</v>
      </c>
      <c r="AT85" t="s">
        <v>52</v>
      </c>
      <c r="AU85" s="1">
        <v>45443</v>
      </c>
      <c r="AV85" s="1">
        <v>45772</v>
      </c>
      <c r="AW85">
        <v>-15</v>
      </c>
      <c r="AX85">
        <v>0</v>
      </c>
      <c r="AY85"/>
      <c r="AZ85"/>
      <c r="BA85" t="s">
        <v>52</v>
      </c>
      <c r="BB85"/>
      <c r="BC85"/>
      <c r="BD85"/>
      <c r="BE85"/>
      <c r="BF85" t="s">
        <v>1024</v>
      </c>
      <c r="BG85"/>
      <c r="BH85" t="s">
        <v>55</v>
      </c>
      <c r="BI85">
        <v>2781</v>
      </c>
      <c r="BJ85" t="s">
        <v>4691</v>
      </c>
      <c r="BK85">
        <v>40708933940098</v>
      </c>
      <c r="BL85" t="s">
        <v>4692</v>
      </c>
      <c r="BM85" s="26" t="s">
        <v>84</v>
      </c>
      <c r="BN85" t="s">
        <v>58</v>
      </c>
      <c r="BO85" t="s">
        <v>59</v>
      </c>
      <c r="BP85" t="s">
        <v>59</v>
      </c>
      <c r="BQ85"/>
      <c r="BR85"/>
      <c r="BS85"/>
      <c r="BT85"/>
      <c r="BU85"/>
    </row>
    <row r="86" spans="1:73" s="27" customFormat="1" ht="15" hidden="1" customHeight="1" x14ac:dyDescent="0.25">
      <c r="A86">
        <v>23124</v>
      </c>
      <c r="B86" s="26">
        <v>23124</v>
      </c>
      <c r="C86" s="26"/>
      <c r="D86" s="26"/>
      <c r="E86" s="49"/>
      <c r="F86" s="49"/>
      <c r="G86" s="49">
        <v>1</v>
      </c>
      <c r="H86" s="49"/>
      <c r="I86" s="49"/>
      <c r="J86" s="49"/>
      <c r="K86" s="31"/>
      <c r="L86" s="49"/>
      <c r="M86" s="49"/>
      <c r="N86" s="49"/>
      <c r="O86" s="49">
        <v>1</v>
      </c>
      <c r="P86" s="49"/>
      <c r="Q86" s="26" t="s">
        <v>52</v>
      </c>
      <c r="R86" t="s">
        <v>478</v>
      </c>
      <c r="S86" t="s">
        <v>1021</v>
      </c>
      <c r="T86">
        <v>3501</v>
      </c>
      <c r="U86" s="1">
        <v>45124</v>
      </c>
      <c r="V86" t="s">
        <v>1022</v>
      </c>
      <c r="W86"/>
      <c r="X86" s="36" t="s">
        <v>4872</v>
      </c>
      <c r="Y86" s="37">
        <v>3.14</v>
      </c>
      <c r="Z86" t="s">
        <v>1023</v>
      </c>
      <c r="AA86" t="s">
        <v>1024</v>
      </c>
      <c r="AB86" t="s">
        <v>1024</v>
      </c>
      <c r="AC86">
        <v>202071396</v>
      </c>
      <c r="AD86" t="s">
        <v>4694</v>
      </c>
      <c r="AE86" s="2">
        <v>45436</v>
      </c>
      <c r="AF86" t="s">
        <v>4705</v>
      </c>
      <c r="AG86"/>
      <c r="AH86" s="1">
        <v>45447</v>
      </c>
      <c r="AI86" t="s">
        <v>4778</v>
      </c>
      <c r="AJ86" s="26" t="s">
        <v>70</v>
      </c>
      <c r="AK86" t="s">
        <v>4779</v>
      </c>
      <c r="AL86"/>
      <c r="AM86">
        <v>16420</v>
      </c>
      <c r="AN86" s="29">
        <v>45443</v>
      </c>
      <c r="AO86" s="26"/>
      <c r="AP86" s="23">
        <v>80251620.900000006</v>
      </c>
      <c r="AQ86" s="31"/>
      <c r="AR86" s="1">
        <v>45452</v>
      </c>
      <c r="AS86" t="s">
        <v>1860</v>
      </c>
      <c r="AT86" t="s">
        <v>52</v>
      </c>
      <c r="AU86" s="1">
        <v>45443</v>
      </c>
      <c r="AV86" s="1">
        <v>45772</v>
      </c>
      <c r="AW86">
        <v>-11</v>
      </c>
      <c r="AX86">
        <v>0</v>
      </c>
      <c r="AY86"/>
      <c r="AZ86"/>
      <c r="BA86" t="s">
        <v>52</v>
      </c>
      <c r="BB86"/>
      <c r="BC86"/>
      <c r="BD86"/>
      <c r="BE86"/>
      <c r="BF86" t="s">
        <v>1024</v>
      </c>
      <c r="BG86"/>
      <c r="BH86" t="s">
        <v>55</v>
      </c>
      <c r="BI86">
        <v>2793</v>
      </c>
      <c r="BJ86" t="s">
        <v>4697</v>
      </c>
      <c r="BK86">
        <v>63012007310029</v>
      </c>
      <c r="BL86" t="s">
        <v>4698</v>
      </c>
      <c r="BM86" s="26" t="s">
        <v>84</v>
      </c>
      <c r="BN86" t="s">
        <v>58</v>
      </c>
      <c r="BO86" t="s">
        <v>59</v>
      </c>
      <c r="BP86" t="s">
        <v>59</v>
      </c>
      <c r="BQ86"/>
      <c r="BR86"/>
      <c r="BS86" s="7"/>
      <c r="BT86" s="7"/>
      <c r="BU86" s="7"/>
    </row>
    <row r="87" spans="1:73" s="27" customFormat="1" ht="15" customHeight="1" x14ac:dyDescent="0.25">
      <c r="A87">
        <v>27157</v>
      </c>
      <c r="B87" s="26">
        <v>27157</v>
      </c>
      <c r="C87" s="26"/>
      <c r="D87" s="26"/>
      <c r="E87" s="49"/>
      <c r="F87" s="49"/>
      <c r="G87" s="49">
        <v>1</v>
      </c>
      <c r="H87" s="49"/>
      <c r="I87" s="49">
        <v>1</v>
      </c>
      <c r="J87" s="49"/>
      <c r="K87" s="31">
        <f>AQ87</f>
        <v>200000</v>
      </c>
      <c r="L87" s="49"/>
      <c r="M87" s="49"/>
      <c r="N87" s="49"/>
      <c r="O87" s="49"/>
      <c r="P87" s="49"/>
      <c r="Q87" s="26" t="s">
        <v>74</v>
      </c>
      <c r="R87" t="s">
        <v>74</v>
      </c>
      <c r="S87" t="s">
        <v>63</v>
      </c>
      <c r="T87">
        <v>348816</v>
      </c>
      <c r="U87" s="1">
        <v>45384</v>
      </c>
      <c r="V87" t="s">
        <v>231</v>
      </c>
      <c r="W87" t="s">
        <v>16125</v>
      </c>
      <c r="X87" s="68" t="s">
        <v>4862</v>
      </c>
      <c r="Y87" s="37">
        <v>3</v>
      </c>
      <c r="Z87" t="s">
        <v>1289</v>
      </c>
      <c r="AA87" t="s">
        <v>1290</v>
      </c>
      <c r="AB87" t="s">
        <v>1290</v>
      </c>
      <c r="AC87">
        <v>308161941</v>
      </c>
      <c r="AD87" t="s">
        <v>4765</v>
      </c>
      <c r="AE87" s="2">
        <v>45437.470833333333</v>
      </c>
      <c r="AF87" t="s">
        <v>4766</v>
      </c>
      <c r="AG87"/>
      <c r="AH87" s="1">
        <v>45625</v>
      </c>
      <c r="AI87" t="s">
        <v>4767</v>
      </c>
      <c r="AJ87" s="26" t="s">
        <v>70</v>
      </c>
      <c r="AK87" t="s">
        <v>4767</v>
      </c>
      <c r="AL87"/>
      <c r="AM87">
        <v>17966</v>
      </c>
      <c r="AN87" s="29">
        <v>45453</v>
      </c>
      <c r="AO87" s="29">
        <v>45666</v>
      </c>
      <c r="AP87" s="23">
        <v>200000</v>
      </c>
      <c r="AQ87" s="31">
        <v>200000</v>
      </c>
      <c r="AR87"/>
      <c r="AS87" t="s">
        <v>351</v>
      </c>
      <c r="AT87" t="s">
        <v>52</v>
      </c>
      <c r="AU87" s="1">
        <v>45649</v>
      </c>
      <c r="AV87" s="1">
        <v>45772</v>
      </c>
      <c r="AW87">
        <v>157</v>
      </c>
      <c r="AX87">
        <v>0</v>
      </c>
      <c r="AY87"/>
      <c r="AZ87"/>
      <c r="BA87" t="s">
        <v>52</v>
      </c>
      <c r="BB87"/>
      <c r="BC87"/>
      <c r="BD87"/>
      <c r="BE87"/>
      <c r="BF87" t="s">
        <v>1290</v>
      </c>
      <c r="BG87"/>
      <c r="BH87" t="s">
        <v>55</v>
      </c>
      <c r="BI87">
        <v>4335</v>
      </c>
      <c r="BJ87" t="s">
        <v>56</v>
      </c>
      <c r="BK87"/>
      <c r="BL87"/>
      <c r="BM87" s="26" t="s">
        <v>332</v>
      </c>
      <c r="BN87" t="s">
        <v>59</v>
      </c>
      <c r="BO87" t="s">
        <v>59</v>
      </c>
      <c r="BP87" t="s">
        <v>59</v>
      </c>
      <c r="BQ87"/>
      <c r="BR87" t="s">
        <v>1295</v>
      </c>
      <c r="BS87"/>
      <c r="BT87"/>
      <c r="BU87"/>
    </row>
    <row r="88" spans="1:73" s="27" customFormat="1" ht="15" hidden="1" customHeight="1" x14ac:dyDescent="0.25">
      <c r="A88">
        <v>23412</v>
      </c>
      <c r="B88" s="26">
        <v>23412</v>
      </c>
      <c r="C88" s="26"/>
      <c r="D88" s="26"/>
      <c r="E88" s="49"/>
      <c r="F88" s="49"/>
      <c r="G88" s="49">
        <v>1</v>
      </c>
      <c r="H88" s="49"/>
      <c r="I88" s="49"/>
      <c r="J88" s="49"/>
      <c r="K88" s="31"/>
      <c r="L88" s="49"/>
      <c r="M88" s="49"/>
      <c r="N88" s="49"/>
      <c r="O88" s="49">
        <v>1</v>
      </c>
      <c r="P88" s="49"/>
      <c r="Q88" s="26" t="s">
        <v>52</v>
      </c>
      <c r="R88" t="s">
        <v>478</v>
      </c>
      <c r="S88" t="s">
        <v>1021</v>
      </c>
      <c r="T88">
        <v>3259</v>
      </c>
      <c r="U88" s="1">
        <v>45103</v>
      </c>
      <c r="V88" t="s">
        <v>1022</v>
      </c>
      <c r="W88"/>
      <c r="X88" s="36" t="s">
        <v>4872</v>
      </c>
      <c r="Y88" s="37">
        <v>3.14</v>
      </c>
      <c r="Z88" t="s">
        <v>1023</v>
      </c>
      <c r="AA88" t="s">
        <v>4615</v>
      </c>
      <c r="AB88" t="s">
        <v>4615</v>
      </c>
      <c r="AC88">
        <v>201712603</v>
      </c>
      <c r="AD88" t="s">
        <v>4699</v>
      </c>
      <c r="AE88" s="2">
        <v>45404</v>
      </c>
      <c r="AF88" t="s">
        <v>4688</v>
      </c>
      <c r="AG88"/>
      <c r="AH88" s="1">
        <v>45463</v>
      </c>
      <c r="AI88" t="s">
        <v>4759</v>
      </c>
      <c r="AJ88" s="26" t="s">
        <v>70</v>
      </c>
      <c r="AK88" t="s">
        <v>4760</v>
      </c>
      <c r="AL88"/>
      <c r="AM88">
        <v>16690</v>
      </c>
      <c r="AN88" s="29">
        <v>45462</v>
      </c>
      <c r="AO88" s="26"/>
      <c r="AP88" s="23">
        <v>77958153.359999999</v>
      </c>
      <c r="AQ88" s="31"/>
      <c r="AR88" s="1">
        <v>45468</v>
      </c>
      <c r="AS88" t="s">
        <v>1860</v>
      </c>
      <c r="AT88" t="s">
        <v>52</v>
      </c>
      <c r="AU88" s="1">
        <v>45462</v>
      </c>
      <c r="AV88" s="1">
        <v>45772</v>
      </c>
      <c r="AW88">
        <v>-15</v>
      </c>
      <c r="AX88">
        <v>0</v>
      </c>
      <c r="AY88"/>
      <c r="AZ88"/>
      <c r="BA88" t="s">
        <v>52</v>
      </c>
      <c r="BB88"/>
      <c r="BC88"/>
      <c r="BD88"/>
      <c r="BE88"/>
      <c r="BF88" t="s">
        <v>4615</v>
      </c>
      <c r="BG88"/>
      <c r="BH88" t="s">
        <v>55</v>
      </c>
      <c r="BI88">
        <v>3034</v>
      </c>
      <c r="BJ88" t="s">
        <v>4702</v>
      </c>
      <c r="BK88">
        <v>42511695820029</v>
      </c>
      <c r="BL88" t="s">
        <v>4703</v>
      </c>
      <c r="BM88" s="26" t="s">
        <v>84</v>
      </c>
      <c r="BN88" t="s">
        <v>58</v>
      </c>
      <c r="BO88" t="s">
        <v>59</v>
      </c>
      <c r="BP88" t="s">
        <v>59</v>
      </c>
      <c r="BQ88"/>
      <c r="BR88"/>
      <c r="BS88"/>
      <c r="BT88"/>
      <c r="BU88"/>
    </row>
    <row r="89" spans="1:73" s="27" customFormat="1" ht="15" hidden="1" customHeight="1" x14ac:dyDescent="0.25">
      <c r="A89">
        <v>23415</v>
      </c>
      <c r="B89" s="26">
        <v>23415</v>
      </c>
      <c r="C89" s="26"/>
      <c r="D89" s="26"/>
      <c r="E89" s="49"/>
      <c r="F89" s="49"/>
      <c r="G89" s="49">
        <v>1</v>
      </c>
      <c r="H89" s="49"/>
      <c r="I89" s="49"/>
      <c r="J89" s="49"/>
      <c r="K89" s="31"/>
      <c r="L89" s="49"/>
      <c r="M89" s="49"/>
      <c r="N89" s="49"/>
      <c r="O89" s="49">
        <v>1</v>
      </c>
      <c r="P89" s="49"/>
      <c r="Q89" s="26" t="s">
        <v>52</v>
      </c>
      <c r="R89" t="s">
        <v>478</v>
      </c>
      <c r="S89" t="s">
        <v>1021</v>
      </c>
      <c r="T89">
        <v>2484</v>
      </c>
      <c r="U89" s="1">
        <v>44988</v>
      </c>
      <c r="V89" t="s">
        <v>260</v>
      </c>
      <c r="W89"/>
      <c r="X89" s="36" t="s">
        <v>4868</v>
      </c>
      <c r="Y89" s="37">
        <v>14</v>
      </c>
      <c r="Z89" t="s">
        <v>3731</v>
      </c>
      <c r="AA89" t="s">
        <v>3787</v>
      </c>
      <c r="AB89" t="s">
        <v>3787</v>
      </c>
      <c r="AC89">
        <v>201912014</v>
      </c>
      <c r="AD89" t="s">
        <v>4682</v>
      </c>
      <c r="AE89" s="2">
        <v>45450</v>
      </c>
      <c r="AF89" t="s">
        <v>4688</v>
      </c>
      <c r="AG89"/>
      <c r="AH89" s="1">
        <v>45463</v>
      </c>
      <c r="AI89" t="s">
        <v>4761</v>
      </c>
      <c r="AJ89" s="26" t="s">
        <v>70</v>
      </c>
      <c r="AK89" t="s">
        <v>4683</v>
      </c>
      <c r="AL89"/>
      <c r="AM89">
        <v>16693</v>
      </c>
      <c r="AN89" s="29">
        <v>45462</v>
      </c>
      <c r="AO89" s="26"/>
      <c r="AP89" s="23">
        <v>1833898.45</v>
      </c>
      <c r="AQ89" s="31"/>
      <c r="AR89" s="1">
        <v>45468</v>
      </c>
      <c r="AS89" t="s">
        <v>1860</v>
      </c>
      <c r="AT89" t="s">
        <v>52</v>
      </c>
      <c r="AU89" s="1">
        <v>45462</v>
      </c>
      <c r="AV89" s="1">
        <v>45772</v>
      </c>
      <c r="AW89">
        <v>-14</v>
      </c>
      <c r="AX89">
        <v>0</v>
      </c>
      <c r="AY89"/>
      <c r="AZ89"/>
      <c r="BA89" t="s">
        <v>52</v>
      </c>
      <c r="BB89"/>
      <c r="BC89"/>
      <c r="BD89"/>
      <c r="BE89"/>
      <c r="BF89" t="s">
        <v>3787</v>
      </c>
      <c r="BG89"/>
      <c r="BH89" t="s">
        <v>55</v>
      </c>
      <c r="BI89">
        <v>3035</v>
      </c>
      <c r="BJ89" t="s">
        <v>4684</v>
      </c>
      <c r="BK89">
        <v>31102986800057</v>
      </c>
      <c r="BL89" t="s">
        <v>4685</v>
      </c>
      <c r="BM89" s="26" t="s">
        <v>84</v>
      </c>
      <c r="BN89" t="s">
        <v>58</v>
      </c>
      <c r="BO89" t="s">
        <v>59</v>
      </c>
      <c r="BP89" t="s">
        <v>59</v>
      </c>
      <c r="BQ89"/>
      <c r="BR89" t="s">
        <v>4686</v>
      </c>
      <c r="BS89"/>
      <c r="BT89"/>
      <c r="BU89"/>
    </row>
    <row r="90" spans="1:73" s="27" customFormat="1" ht="15" hidden="1" customHeight="1" x14ac:dyDescent="0.25">
      <c r="A90">
        <v>23414</v>
      </c>
      <c r="B90" s="26">
        <v>23414</v>
      </c>
      <c r="C90" s="26"/>
      <c r="D90" s="26"/>
      <c r="E90" s="49"/>
      <c r="F90" s="49"/>
      <c r="G90" s="49">
        <v>1</v>
      </c>
      <c r="H90" s="49"/>
      <c r="I90" s="49"/>
      <c r="J90" s="49"/>
      <c r="K90" s="31"/>
      <c r="L90" s="49"/>
      <c r="M90" s="49"/>
      <c r="N90" s="49"/>
      <c r="O90" s="49">
        <v>1</v>
      </c>
      <c r="P90" s="49"/>
      <c r="Q90" s="26" t="s">
        <v>52</v>
      </c>
      <c r="R90" t="s">
        <v>478</v>
      </c>
      <c r="S90" t="s">
        <v>1021</v>
      </c>
      <c r="T90">
        <v>108</v>
      </c>
      <c r="U90" s="1">
        <v>44776</v>
      </c>
      <c r="V90" t="s">
        <v>260</v>
      </c>
      <c r="W90"/>
      <c r="X90" s="36" t="s">
        <v>4868</v>
      </c>
      <c r="Y90" s="37">
        <v>14</v>
      </c>
      <c r="Z90" t="s">
        <v>3731</v>
      </c>
      <c r="AA90" t="s">
        <v>4491</v>
      </c>
      <c r="AB90" t="s">
        <v>4491</v>
      </c>
      <c r="AC90">
        <v>201944813</v>
      </c>
      <c r="AD90" t="s">
        <v>4762</v>
      </c>
      <c r="AE90" s="2">
        <v>45453</v>
      </c>
      <c r="AF90" t="s">
        <v>4688</v>
      </c>
      <c r="AG90"/>
      <c r="AH90" s="1">
        <v>45463</v>
      </c>
      <c r="AI90" t="s">
        <v>4763</v>
      </c>
      <c r="AJ90" s="26" t="s">
        <v>70</v>
      </c>
      <c r="AK90" t="s">
        <v>4764</v>
      </c>
      <c r="AL90"/>
      <c r="AM90">
        <v>16692</v>
      </c>
      <c r="AN90" s="29">
        <v>45462</v>
      </c>
      <c r="AO90" s="26"/>
      <c r="AP90" s="23">
        <v>2004417.15</v>
      </c>
      <c r="AQ90" s="31"/>
      <c r="AR90" s="1">
        <v>45468</v>
      </c>
      <c r="AS90" t="s">
        <v>1860</v>
      </c>
      <c r="AT90" t="s">
        <v>52</v>
      </c>
      <c r="AU90" s="1">
        <v>45462</v>
      </c>
      <c r="AV90" s="1">
        <v>45772</v>
      </c>
      <c r="AW90">
        <v>-14</v>
      </c>
      <c r="AX90">
        <v>0</v>
      </c>
      <c r="AY90"/>
      <c r="AZ90"/>
      <c r="BA90" t="s">
        <v>52</v>
      </c>
      <c r="BB90"/>
      <c r="BC90"/>
      <c r="BD90"/>
      <c r="BE90"/>
      <c r="BF90" t="s">
        <v>4491</v>
      </c>
      <c r="BG90"/>
      <c r="BH90" t="s">
        <v>55</v>
      </c>
      <c r="BI90">
        <v>3036</v>
      </c>
      <c r="BJ90" t="s">
        <v>3836</v>
      </c>
      <c r="BK90">
        <v>41701802330061</v>
      </c>
      <c r="BL90" t="s">
        <v>3837</v>
      </c>
      <c r="BM90" s="26" t="s">
        <v>84</v>
      </c>
      <c r="BN90" t="s">
        <v>58</v>
      </c>
      <c r="BO90" t="s">
        <v>59</v>
      </c>
      <c r="BP90" t="s">
        <v>59</v>
      </c>
      <c r="BQ90"/>
      <c r="BR90"/>
      <c r="BS90"/>
      <c r="BT90"/>
      <c r="BU90"/>
    </row>
    <row r="91" spans="1:73" s="27" customFormat="1" ht="15" hidden="1" customHeight="1" x14ac:dyDescent="0.25">
      <c r="A91" s="17">
        <v>23403</v>
      </c>
      <c r="B91" s="27">
        <v>23403</v>
      </c>
      <c r="E91" s="50"/>
      <c r="F91" s="50"/>
      <c r="G91" s="50"/>
      <c r="H91" s="50">
        <v>1</v>
      </c>
      <c r="I91" s="50"/>
      <c r="J91" s="50"/>
      <c r="K91" s="31"/>
      <c r="L91" s="50"/>
      <c r="M91" s="50"/>
      <c r="N91" s="50"/>
      <c r="O91" s="50"/>
      <c r="P91" s="50">
        <v>1</v>
      </c>
      <c r="Q91" s="27" t="s">
        <v>52</v>
      </c>
      <c r="R91" s="17" t="s">
        <v>60</v>
      </c>
      <c r="S91" s="17" t="s">
        <v>4920</v>
      </c>
      <c r="T91" s="17">
        <v>657111</v>
      </c>
      <c r="U91" s="18">
        <v>45400</v>
      </c>
      <c r="V91" s="17" t="s">
        <v>4921</v>
      </c>
      <c r="W91" s="17"/>
      <c r="X91" s="36" t="s">
        <v>13086</v>
      </c>
      <c r="Y91" s="37">
        <v>10</v>
      </c>
      <c r="Z91" s="17" t="s">
        <v>14919</v>
      </c>
      <c r="AA91" s="17" t="s">
        <v>14920</v>
      </c>
      <c r="AB91" s="17" t="s">
        <v>14921</v>
      </c>
      <c r="AC91"/>
      <c r="AD91" s="17" t="s">
        <v>15982</v>
      </c>
      <c r="AE91" s="20">
        <v>45457.895833333336</v>
      </c>
      <c r="AF91" s="17" t="s">
        <v>15983</v>
      </c>
      <c r="AG91" s="17" t="s">
        <v>4932</v>
      </c>
      <c r="AH91"/>
      <c r="AI91"/>
      <c r="AJ91" s="27" t="s">
        <v>53</v>
      </c>
      <c r="AK91"/>
      <c r="AL91"/>
      <c r="AM91" s="17">
        <v>16681</v>
      </c>
      <c r="AN91" s="30">
        <v>45462</v>
      </c>
      <c r="AP91" s="23">
        <v>2218369</v>
      </c>
      <c r="AQ91" s="32"/>
      <c r="AR91"/>
      <c r="AS91"/>
      <c r="AT91"/>
      <c r="AU91"/>
      <c r="AV91"/>
      <c r="AW91"/>
      <c r="AX91"/>
      <c r="AY91"/>
      <c r="AZ91"/>
      <c r="BA91"/>
      <c r="BB91"/>
      <c r="BC91"/>
      <c r="BD91"/>
      <c r="BE91"/>
      <c r="BF91"/>
      <c r="BG91"/>
      <c r="BH91"/>
      <c r="BI91"/>
      <c r="BJ91"/>
      <c r="BK91"/>
      <c r="BL91"/>
      <c r="BM91" s="26" t="s">
        <v>84</v>
      </c>
      <c r="BN91"/>
      <c r="BO91"/>
      <c r="BP91"/>
      <c r="BQ91"/>
      <c r="BR91"/>
      <c r="BS91"/>
      <c r="BT91"/>
      <c r="BU91"/>
    </row>
    <row r="92" spans="1:73" s="27" customFormat="1" ht="15" hidden="1" customHeight="1" x14ac:dyDescent="0.25">
      <c r="A92">
        <v>23437</v>
      </c>
      <c r="B92" s="26">
        <v>23437</v>
      </c>
      <c r="C92" s="26"/>
      <c r="D92" s="26"/>
      <c r="E92" s="49"/>
      <c r="F92" s="49"/>
      <c r="G92" s="49">
        <v>1</v>
      </c>
      <c r="H92" s="49"/>
      <c r="I92" s="49"/>
      <c r="J92" s="49"/>
      <c r="K92" s="31"/>
      <c r="L92" s="49"/>
      <c r="M92" s="49"/>
      <c r="N92" s="49"/>
      <c r="O92" s="49">
        <v>1</v>
      </c>
      <c r="P92" s="49"/>
      <c r="Q92" s="26" t="s">
        <v>52</v>
      </c>
      <c r="R92" t="s">
        <v>478</v>
      </c>
      <c r="S92" t="s">
        <v>1021</v>
      </c>
      <c r="T92">
        <v>2614</v>
      </c>
      <c r="U92" s="1">
        <v>45000</v>
      </c>
      <c r="V92" t="s">
        <v>260</v>
      </c>
      <c r="W92"/>
      <c r="X92" s="36" t="s">
        <v>4868</v>
      </c>
      <c r="Y92" s="37">
        <v>14</v>
      </c>
      <c r="Z92" t="s">
        <v>3731</v>
      </c>
      <c r="AA92" t="s">
        <v>2365</v>
      </c>
      <c r="AB92" t="s">
        <v>2365</v>
      </c>
      <c r="AC92">
        <v>203299633</v>
      </c>
      <c r="AD92" t="s">
        <v>4673</v>
      </c>
      <c r="AE92" s="2">
        <v>45457</v>
      </c>
      <c r="AF92" t="s">
        <v>4688</v>
      </c>
      <c r="AG92"/>
      <c r="AH92" s="1">
        <v>45464</v>
      </c>
      <c r="AI92" t="s">
        <v>4717</v>
      </c>
      <c r="AJ92" s="26" t="s">
        <v>70</v>
      </c>
      <c r="AK92" t="s">
        <v>4718</v>
      </c>
      <c r="AL92"/>
      <c r="AM92">
        <v>16715</v>
      </c>
      <c r="AN92" s="29">
        <v>45463</v>
      </c>
      <c r="AO92" s="26"/>
      <c r="AP92" s="23">
        <v>5629717.6399999997</v>
      </c>
      <c r="AQ92" s="31"/>
      <c r="AR92" s="1">
        <v>45469</v>
      </c>
      <c r="AS92" t="s">
        <v>1860</v>
      </c>
      <c r="AT92" t="s">
        <v>52</v>
      </c>
      <c r="AU92" s="1">
        <v>45463</v>
      </c>
      <c r="AV92" s="1">
        <v>45772</v>
      </c>
      <c r="AW92">
        <v>-14</v>
      </c>
      <c r="AX92">
        <v>0</v>
      </c>
      <c r="AY92"/>
      <c r="AZ92"/>
      <c r="BA92" t="s">
        <v>52</v>
      </c>
      <c r="BB92"/>
      <c r="BC92"/>
      <c r="BD92"/>
      <c r="BE92"/>
      <c r="BF92" t="s">
        <v>2365</v>
      </c>
      <c r="BG92"/>
      <c r="BH92" t="s">
        <v>55</v>
      </c>
      <c r="BI92">
        <v>3062</v>
      </c>
      <c r="BJ92" t="s">
        <v>4674</v>
      </c>
      <c r="BK92">
        <v>33103860190028</v>
      </c>
      <c r="BL92" t="s">
        <v>4675</v>
      </c>
      <c r="BM92" s="26" t="s">
        <v>84</v>
      </c>
      <c r="BN92" t="s">
        <v>58</v>
      </c>
      <c r="BO92" t="s">
        <v>59</v>
      </c>
      <c r="BP92" t="s">
        <v>59</v>
      </c>
      <c r="BQ92"/>
      <c r="BR92" t="s">
        <v>4676</v>
      </c>
      <c r="BS92"/>
      <c r="BT92"/>
      <c r="BU92"/>
    </row>
    <row r="93" spans="1:73" s="27" customFormat="1" ht="15" hidden="1" customHeight="1" x14ac:dyDescent="0.25">
      <c r="A93">
        <v>23432</v>
      </c>
      <c r="B93" s="26">
        <v>23432</v>
      </c>
      <c r="C93" s="26"/>
      <c r="D93" s="26"/>
      <c r="E93" s="49"/>
      <c r="F93" s="49"/>
      <c r="G93" s="49">
        <v>1</v>
      </c>
      <c r="H93" s="49"/>
      <c r="I93" s="49"/>
      <c r="J93" s="49"/>
      <c r="K93" s="31"/>
      <c r="L93" s="49"/>
      <c r="M93" s="49"/>
      <c r="N93" s="49"/>
      <c r="O93" s="49">
        <v>1</v>
      </c>
      <c r="P93" s="49"/>
      <c r="Q93" s="26" t="s">
        <v>52</v>
      </c>
      <c r="R93" t="s">
        <v>478</v>
      </c>
      <c r="S93" t="s">
        <v>1021</v>
      </c>
      <c r="T93">
        <v>904</v>
      </c>
      <c r="U93" s="1">
        <v>44855</v>
      </c>
      <c r="V93" t="s">
        <v>260</v>
      </c>
      <c r="W93"/>
      <c r="X93" s="36" t="s">
        <v>4868</v>
      </c>
      <c r="Y93" s="37">
        <v>14</v>
      </c>
      <c r="Z93" t="s">
        <v>3731</v>
      </c>
      <c r="AA93" t="s">
        <v>1050</v>
      </c>
      <c r="AB93" t="s">
        <v>1050</v>
      </c>
      <c r="AC93">
        <v>201803995</v>
      </c>
      <c r="AD93" t="s">
        <v>4719</v>
      </c>
      <c r="AE93" s="2">
        <v>45457</v>
      </c>
      <c r="AF93" t="s">
        <v>4688</v>
      </c>
      <c r="AG93"/>
      <c r="AH93" s="1">
        <v>45464</v>
      </c>
      <c r="AI93" t="s">
        <v>4720</v>
      </c>
      <c r="AJ93" s="26" t="s">
        <v>70</v>
      </c>
      <c r="AK93" t="s">
        <v>4721</v>
      </c>
      <c r="AL93"/>
      <c r="AM93">
        <v>16710</v>
      </c>
      <c r="AN93" s="29">
        <v>45463</v>
      </c>
      <c r="AO93" s="26"/>
      <c r="AP93" s="23">
        <v>1426815.26</v>
      </c>
      <c r="AQ93" s="31"/>
      <c r="AR93" s="1">
        <v>45469</v>
      </c>
      <c r="AS93" t="s">
        <v>1860</v>
      </c>
      <c r="AT93" t="s">
        <v>52</v>
      </c>
      <c r="AU93" s="1">
        <v>45463</v>
      </c>
      <c r="AV93" s="1">
        <v>45772</v>
      </c>
      <c r="AW93">
        <v>-14</v>
      </c>
      <c r="AX93">
        <v>0</v>
      </c>
      <c r="AY93"/>
      <c r="AZ93"/>
      <c r="BA93" t="s">
        <v>52</v>
      </c>
      <c r="BB93"/>
      <c r="BC93"/>
      <c r="BD93"/>
      <c r="BE93"/>
      <c r="BF93" t="s">
        <v>1050</v>
      </c>
      <c r="BG93"/>
      <c r="BH93" t="s">
        <v>55</v>
      </c>
      <c r="BI93">
        <v>3050</v>
      </c>
      <c r="BJ93" t="s">
        <v>4722</v>
      </c>
      <c r="BK93">
        <v>32612843920129</v>
      </c>
      <c r="BL93" t="s">
        <v>4723</v>
      </c>
      <c r="BM93" s="26" t="s">
        <v>84</v>
      </c>
      <c r="BN93" t="s">
        <v>58</v>
      </c>
      <c r="BO93" t="s">
        <v>59</v>
      </c>
      <c r="BP93" t="s">
        <v>59</v>
      </c>
      <c r="BQ93"/>
      <c r="BR93" t="s">
        <v>4724</v>
      </c>
      <c r="BS93"/>
      <c r="BT93"/>
      <c r="BU93"/>
    </row>
    <row r="94" spans="1:73" s="27" customFormat="1" ht="15" hidden="1" customHeight="1" x14ac:dyDescent="0.25">
      <c r="A94">
        <v>23433</v>
      </c>
      <c r="B94" s="26">
        <v>23433</v>
      </c>
      <c r="C94" s="26"/>
      <c r="D94" s="26"/>
      <c r="E94" s="49"/>
      <c r="F94" s="49"/>
      <c r="G94" s="49">
        <v>1</v>
      </c>
      <c r="H94" s="49"/>
      <c r="I94" s="49"/>
      <c r="J94" s="49"/>
      <c r="K94" s="31"/>
      <c r="L94" s="49"/>
      <c r="M94" s="49"/>
      <c r="N94" s="49"/>
      <c r="O94" s="49">
        <v>1</v>
      </c>
      <c r="P94" s="49"/>
      <c r="Q94" s="26" t="s">
        <v>52</v>
      </c>
      <c r="R94" t="s">
        <v>478</v>
      </c>
      <c r="S94" t="s">
        <v>1021</v>
      </c>
      <c r="T94">
        <v>1450</v>
      </c>
      <c r="U94" s="1">
        <v>44897</v>
      </c>
      <c r="V94" t="s">
        <v>260</v>
      </c>
      <c r="W94"/>
      <c r="X94" s="36" t="s">
        <v>4868</v>
      </c>
      <c r="Y94" s="37">
        <v>14</v>
      </c>
      <c r="Z94" t="s">
        <v>3731</v>
      </c>
      <c r="AA94" t="s">
        <v>1050</v>
      </c>
      <c r="AB94" t="s">
        <v>1050</v>
      </c>
      <c r="AC94">
        <v>201803995</v>
      </c>
      <c r="AD94" t="s">
        <v>4664</v>
      </c>
      <c r="AE94" s="2">
        <v>45457</v>
      </c>
      <c r="AF94" t="s">
        <v>4688</v>
      </c>
      <c r="AG94"/>
      <c r="AH94" s="1">
        <v>45464</v>
      </c>
      <c r="AI94" t="s">
        <v>4725</v>
      </c>
      <c r="AJ94" s="26" t="s">
        <v>70</v>
      </c>
      <c r="AK94" t="s">
        <v>4726</v>
      </c>
      <c r="AL94"/>
      <c r="AM94">
        <v>16711</v>
      </c>
      <c r="AN94" s="29">
        <v>45463</v>
      </c>
      <c r="AO94" s="26"/>
      <c r="AP94" s="23">
        <v>2067333.88</v>
      </c>
      <c r="AQ94" s="31"/>
      <c r="AR94" s="1">
        <v>45469</v>
      </c>
      <c r="AS94" t="s">
        <v>1860</v>
      </c>
      <c r="AT94" t="s">
        <v>52</v>
      </c>
      <c r="AU94" s="1">
        <v>45463</v>
      </c>
      <c r="AV94" s="1">
        <v>45772</v>
      </c>
      <c r="AW94">
        <v>-14</v>
      </c>
      <c r="AX94">
        <v>0</v>
      </c>
      <c r="AY94"/>
      <c r="AZ94"/>
      <c r="BA94" t="s">
        <v>52</v>
      </c>
      <c r="BB94"/>
      <c r="BC94"/>
      <c r="BD94"/>
      <c r="BE94"/>
      <c r="BF94" t="s">
        <v>1050</v>
      </c>
      <c r="BG94"/>
      <c r="BH94" t="s">
        <v>55</v>
      </c>
      <c r="BI94">
        <v>3053</v>
      </c>
      <c r="BJ94" t="s">
        <v>4665</v>
      </c>
      <c r="BK94">
        <v>31101933990162</v>
      </c>
      <c r="BL94" t="s">
        <v>4666</v>
      </c>
      <c r="BM94" s="26" t="s">
        <v>84</v>
      </c>
      <c r="BN94" t="s">
        <v>58</v>
      </c>
      <c r="BO94" t="s">
        <v>59</v>
      </c>
      <c r="BP94" t="s">
        <v>59</v>
      </c>
      <c r="BQ94"/>
      <c r="BR94" t="s">
        <v>4667</v>
      </c>
      <c r="BS94"/>
      <c r="BT94"/>
      <c r="BU94"/>
    </row>
    <row r="95" spans="1:73" s="27" customFormat="1" ht="15" hidden="1" customHeight="1" x14ac:dyDescent="0.25">
      <c r="A95">
        <v>23434</v>
      </c>
      <c r="B95" s="26">
        <v>23434</v>
      </c>
      <c r="C95" s="26"/>
      <c r="D95" s="26"/>
      <c r="E95" s="49"/>
      <c r="F95" s="49"/>
      <c r="G95" s="49">
        <v>1</v>
      </c>
      <c r="H95" s="49"/>
      <c r="I95" s="49"/>
      <c r="J95" s="49"/>
      <c r="K95" s="31"/>
      <c r="L95" s="49"/>
      <c r="M95" s="49"/>
      <c r="N95" s="49"/>
      <c r="O95" s="49">
        <v>1</v>
      </c>
      <c r="P95" s="49"/>
      <c r="Q95" s="26" t="s">
        <v>52</v>
      </c>
      <c r="R95" t="s">
        <v>478</v>
      </c>
      <c r="S95" t="s">
        <v>1021</v>
      </c>
      <c r="T95">
        <v>3481</v>
      </c>
      <c r="U95" s="1">
        <v>45121</v>
      </c>
      <c r="V95" t="s">
        <v>260</v>
      </c>
      <c r="W95"/>
      <c r="X95" s="36" t="s">
        <v>4868</v>
      </c>
      <c r="Y95" s="37">
        <v>14</v>
      </c>
      <c r="Z95" t="s">
        <v>3731</v>
      </c>
      <c r="AA95" t="s">
        <v>4565</v>
      </c>
      <c r="AB95" t="s">
        <v>4565</v>
      </c>
      <c r="AC95">
        <v>202121602</v>
      </c>
      <c r="AD95" t="s">
        <v>4727</v>
      </c>
      <c r="AE95" s="2">
        <v>45457</v>
      </c>
      <c r="AF95" t="s">
        <v>4688</v>
      </c>
      <c r="AG95"/>
      <c r="AH95" s="1">
        <v>45464</v>
      </c>
      <c r="AI95" t="s">
        <v>4728</v>
      </c>
      <c r="AJ95" s="26" t="s">
        <v>70</v>
      </c>
      <c r="AK95" t="s">
        <v>4729</v>
      </c>
      <c r="AL95"/>
      <c r="AM95">
        <v>16712</v>
      </c>
      <c r="AN95" s="29">
        <v>45463</v>
      </c>
      <c r="AO95" s="26"/>
      <c r="AP95" s="23">
        <v>6779516.6100000003</v>
      </c>
      <c r="AQ95" s="31"/>
      <c r="AR95" s="1">
        <v>45469</v>
      </c>
      <c r="AS95" t="s">
        <v>1860</v>
      </c>
      <c r="AT95" t="s">
        <v>52</v>
      </c>
      <c r="AU95" s="1">
        <v>45463</v>
      </c>
      <c r="AV95" s="1">
        <v>45772</v>
      </c>
      <c r="AW95">
        <v>-14</v>
      </c>
      <c r="AX95">
        <v>0</v>
      </c>
      <c r="AY95"/>
      <c r="AZ95"/>
      <c r="BA95" t="s">
        <v>52</v>
      </c>
      <c r="BB95"/>
      <c r="BC95"/>
      <c r="BD95"/>
      <c r="BE95"/>
      <c r="BF95" t="s">
        <v>4565</v>
      </c>
      <c r="BG95"/>
      <c r="BH95" t="s">
        <v>55</v>
      </c>
      <c r="BI95">
        <v>3057</v>
      </c>
      <c r="BJ95" t="s">
        <v>4730</v>
      </c>
      <c r="BK95">
        <v>30204901571282</v>
      </c>
      <c r="BL95" t="s">
        <v>4731</v>
      </c>
      <c r="BM95" s="26" t="s">
        <v>84</v>
      </c>
      <c r="BN95" t="s">
        <v>58</v>
      </c>
      <c r="BO95" t="s">
        <v>59</v>
      </c>
      <c r="BP95" t="s">
        <v>59</v>
      </c>
      <c r="BQ95"/>
      <c r="BR95" s="5" t="s">
        <v>4732</v>
      </c>
      <c r="BS95"/>
      <c r="BT95"/>
      <c r="BU95"/>
    </row>
    <row r="96" spans="1:73" s="27" customFormat="1" ht="15" hidden="1" customHeight="1" x14ac:dyDescent="0.25">
      <c r="A96">
        <v>23438</v>
      </c>
      <c r="B96" s="26">
        <v>23438</v>
      </c>
      <c r="C96" s="26"/>
      <c r="D96" s="26"/>
      <c r="E96" s="49"/>
      <c r="F96" s="49"/>
      <c r="G96" s="49">
        <v>1</v>
      </c>
      <c r="H96" s="49"/>
      <c r="I96" s="49"/>
      <c r="J96" s="49"/>
      <c r="K96" s="31"/>
      <c r="L96" s="49"/>
      <c r="M96" s="49"/>
      <c r="N96" s="49"/>
      <c r="O96" s="49">
        <v>1</v>
      </c>
      <c r="P96" s="49"/>
      <c r="Q96" s="26" t="s">
        <v>52</v>
      </c>
      <c r="R96" t="s">
        <v>478</v>
      </c>
      <c r="S96" t="s">
        <v>1021</v>
      </c>
      <c r="T96">
        <v>3138</v>
      </c>
      <c r="U96" s="1">
        <v>45096</v>
      </c>
      <c r="V96" t="s">
        <v>260</v>
      </c>
      <c r="W96"/>
      <c r="X96" s="36" t="s">
        <v>4868</v>
      </c>
      <c r="Y96" s="37">
        <v>14</v>
      </c>
      <c r="Z96" t="s">
        <v>3731</v>
      </c>
      <c r="AA96" t="s">
        <v>4491</v>
      </c>
      <c r="AB96" t="s">
        <v>4491</v>
      </c>
      <c r="AC96">
        <v>201944813</v>
      </c>
      <c r="AD96" t="s">
        <v>4733</v>
      </c>
      <c r="AE96" s="2">
        <v>45457</v>
      </c>
      <c r="AF96" t="s">
        <v>4688</v>
      </c>
      <c r="AG96"/>
      <c r="AH96" s="1">
        <v>45464</v>
      </c>
      <c r="AI96" t="s">
        <v>4734</v>
      </c>
      <c r="AJ96" s="26" t="s">
        <v>70</v>
      </c>
      <c r="AK96" t="s">
        <v>4735</v>
      </c>
      <c r="AL96"/>
      <c r="AM96">
        <v>16716</v>
      </c>
      <c r="AN96" s="29">
        <v>45463</v>
      </c>
      <c r="AO96" s="26"/>
      <c r="AP96" s="23">
        <v>1023364</v>
      </c>
      <c r="AQ96" s="31"/>
      <c r="AR96" s="1">
        <v>45469</v>
      </c>
      <c r="AS96" t="s">
        <v>1860</v>
      </c>
      <c r="AT96" t="s">
        <v>52</v>
      </c>
      <c r="AU96" s="1">
        <v>45463</v>
      </c>
      <c r="AV96" s="1">
        <v>45772</v>
      </c>
      <c r="AW96">
        <v>-14</v>
      </c>
      <c r="AX96">
        <v>0</v>
      </c>
      <c r="AY96"/>
      <c r="AZ96"/>
      <c r="BA96" t="s">
        <v>52</v>
      </c>
      <c r="BB96"/>
      <c r="BC96"/>
      <c r="BD96"/>
      <c r="BE96"/>
      <c r="BF96" t="s">
        <v>4491</v>
      </c>
      <c r="BG96"/>
      <c r="BH96" t="s">
        <v>55</v>
      </c>
      <c r="BI96">
        <v>3063</v>
      </c>
      <c r="BJ96" t="s">
        <v>4736</v>
      </c>
      <c r="BK96">
        <v>42412955780041</v>
      </c>
      <c r="BL96" t="s">
        <v>4737</v>
      </c>
      <c r="BM96" s="26" t="s">
        <v>84</v>
      </c>
      <c r="BN96" t="s">
        <v>58</v>
      </c>
      <c r="BO96" t="s">
        <v>59</v>
      </c>
      <c r="BP96" t="s">
        <v>59</v>
      </c>
      <c r="BQ96"/>
      <c r="BR96" t="s">
        <v>4738</v>
      </c>
      <c r="BS96"/>
      <c r="BT96"/>
      <c r="BU96"/>
    </row>
    <row r="97" spans="1:73" s="27" customFormat="1" ht="15" hidden="1" customHeight="1" x14ac:dyDescent="0.25">
      <c r="A97">
        <v>23443</v>
      </c>
      <c r="B97" s="26">
        <v>23443</v>
      </c>
      <c r="C97" s="26"/>
      <c r="D97" s="26"/>
      <c r="E97" s="49"/>
      <c r="F97" s="49"/>
      <c r="G97" s="49">
        <v>1</v>
      </c>
      <c r="H97" s="49"/>
      <c r="I97" s="49"/>
      <c r="J97" s="49"/>
      <c r="K97" s="31"/>
      <c r="L97" s="49"/>
      <c r="M97" s="49"/>
      <c r="N97" s="49"/>
      <c r="O97" s="49">
        <v>1</v>
      </c>
      <c r="P97" s="49"/>
      <c r="Q97" s="26" t="s">
        <v>52</v>
      </c>
      <c r="R97" t="s">
        <v>478</v>
      </c>
      <c r="S97" t="s">
        <v>1021</v>
      </c>
      <c r="T97">
        <v>4096</v>
      </c>
      <c r="U97" s="1">
        <v>45155</v>
      </c>
      <c r="V97" t="s">
        <v>260</v>
      </c>
      <c r="W97"/>
      <c r="X97" s="36" t="s">
        <v>4868</v>
      </c>
      <c r="Y97" s="37">
        <v>14</v>
      </c>
      <c r="Z97" t="s">
        <v>3731</v>
      </c>
      <c r="AA97" t="s">
        <v>4615</v>
      </c>
      <c r="AB97" t="s">
        <v>4615</v>
      </c>
      <c r="AC97">
        <v>201712603</v>
      </c>
      <c r="AD97" t="s">
        <v>4739</v>
      </c>
      <c r="AE97" s="2">
        <v>45457</v>
      </c>
      <c r="AF97" t="s">
        <v>4688</v>
      </c>
      <c r="AG97"/>
      <c r="AH97" s="1">
        <v>45464</v>
      </c>
      <c r="AI97" t="s">
        <v>4740</v>
      </c>
      <c r="AJ97" s="26" t="s">
        <v>70</v>
      </c>
      <c r="AK97" t="s">
        <v>4741</v>
      </c>
      <c r="AL97"/>
      <c r="AM97">
        <v>16721</v>
      </c>
      <c r="AN97" s="29">
        <v>45463</v>
      </c>
      <c r="AO97" s="26"/>
      <c r="AP97" s="23">
        <v>1213563.57</v>
      </c>
      <c r="AQ97" s="31"/>
      <c r="AR97" s="1">
        <v>45469</v>
      </c>
      <c r="AS97" t="s">
        <v>1860</v>
      </c>
      <c r="AT97" t="s">
        <v>52</v>
      </c>
      <c r="AU97" s="1">
        <v>45463</v>
      </c>
      <c r="AV97" s="1">
        <v>45772</v>
      </c>
      <c r="AW97">
        <v>-14</v>
      </c>
      <c r="AX97">
        <v>0</v>
      </c>
      <c r="AY97"/>
      <c r="AZ97"/>
      <c r="BA97" t="s">
        <v>52</v>
      </c>
      <c r="BB97"/>
      <c r="BC97"/>
      <c r="BD97"/>
      <c r="BE97"/>
      <c r="BF97" t="s">
        <v>4615</v>
      </c>
      <c r="BG97"/>
      <c r="BH97" t="s">
        <v>55</v>
      </c>
      <c r="BI97">
        <v>3066</v>
      </c>
      <c r="BJ97" t="s">
        <v>4742</v>
      </c>
      <c r="BK97">
        <v>31306985880030</v>
      </c>
      <c r="BL97" t="s">
        <v>4743</v>
      </c>
      <c r="BM97" s="26" t="s">
        <v>84</v>
      </c>
      <c r="BN97" t="s">
        <v>58</v>
      </c>
      <c r="BO97" t="s">
        <v>59</v>
      </c>
      <c r="BP97" t="s">
        <v>59</v>
      </c>
      <c r="BQ97"/>
      <c r="BR97" t="s">
        <v>4744</v>
      </c>
      <c r="BS97"/>
      <c r="BT97"/>
      <c r="BU97"/>
    </row>
    <row r="98" spans="1:73" s="27" customFormat="1" ht="15" hidden="1" customHeight="1" x14ac:dyDescent="0.25">
      <c r="A98">
        <v>23439</v>
      </c>
      <c r="B98" s="26">
        <v>23439</v>
      </c>
      <c r="C98" s="26"/>
      <c r="D98" s="26"/>
      <c r="E98" s="49"/>
      <c r="F98" s="49"/>
      <c r="G98" s="49">
        <v>1</v>
      </c>
      <c r="H98" s="49"/>
      <c r="I98" s="49"/>
      <c r="J98" s="49"/>
      <c r="K98" s="31"/>
      <c r="L98" s="49"/>
      <c r="M98" s="49"/>
      <c r="N98" s="49"/>
      <c r="O98" s="49">
        <v>1</v>
      </c>
      <c r="P98" s="49"/>
      <c r="Q98" s="26" t="s">
        <v>52</v>
      </c>
      <c r="R98" t="s">
        <v>478</v>
      </c>
      <c r="S98" t="s">
        <v>1021</v>
      </c>
      <c r="T98">
        <v>630</v>
      </c>
      <c r="U98" s="1">
        <v>44827</v>
      </c>
      <c r="V98" t="s">
        <v>260</v>
      </c>
      <c r="W98"/>
      <c r="X98" s="36" t="s">
        <v>4868</v>
      </c>
      <c r="Y98" s="37">
        <v>14</v>
      </c>
      <c r="Z98" t="s">
        <v>3731</v>
      </c>
      <c r="AA98" t="s">
        <v>1024</v>
      </c>
      <c r="AB98" t="s">
        <v>1024</v>
      </c>
      <c r="AC98">
        <v>202071396</v>
      </c>
      <c r="AD98" t="s">
        <v>4569</v>
      </c>
      <c r="AE98" s="2">
        <v>45457</v>
      </c>
      <c r="AF98" t="s">
        <v>4688</v>
      </c>
      <c r="AG98"/>
      <c r="AH98" s="1">
        <v>45464</v>
      </c>
      <c r="AI98" t="s">
        <v>4745</v>
      </c>
      <c r="AJ98" s="26" t="s">
        <v>70</v>
      </c>
      <c r="AK98" t="s">
        <v>4570</v>
      </c>
      <c r="AL98"/>
      <c r="AM98">
        <v>16717</v>
      </c>
      <c r="AN98" s="29">
        <v>45463</v>
      </c>
      <c r="AO98" s="26"/>
      <c r="AP98" s="23">
        <v>4994756.34</v>
      </c>
      <c r="AQ98" s="31"/>
      <c r="AR98" s="1">
        <v>45469</v>
      </c>
      <c r="AS98" t="s">
        <v>1860</v>
      </c>
      <c r="AT98" t="s">
        <v>52</v>
      </c>
      <c r="AU98" s="1">
        <v>45463</v>
      </c>
      <c r="AV98" s="1">
        <v>45772</v>
      </c>
      <c r="AW98">
        <v>-14</v>
      </c>
      <c r="AX98">
        <v>0</v>
      </c>
      <c r="AY98"/>
      <c r="AZ98"/>
      <c r="BA98" t="s">
        <v>52</v>
      </c>
      <c r="BB98"/>
      <c r="BC98"/>
      <c r="BD98"/>
      <c r="BE98"/>
      <c r="BF98" t="s">
        <v>1024</v>
      </c>
      <c r="BG98"/>
      <c r="BH98" t="s">
        <v>55</v>
      </c>
      <c r="BI98">
        <v>3064</v>
      </c>
      <c r="BJ98" t="s">
        <v>4571</v>
      </c>
      <c r="BK98">
        <v>30902956810041</v>
      </c>
      <c r="BL98" t="s">
        <v>4572</v>
      </c>
      <c r="BM98" s="26" t="s">
        <v>84</v>
      </c>
      <c r="BN98" t="s">
        <v>58</v>
      </c>
      <c r="BO98" t="s">
        <v>59</v>
      </c>
      <c r="BP98" t="s">
        <v>59</v>
      </c>
      <c r="BQ98"/>
      <c r="BR98"/>
      <c r="BS98"/>
      <c r="BT98"/>
      <c r="BU98"/>
    </row>
    <row r="99" spans="1:73" s="27" customFormat="1" ht="15" hidden="1" customHeight="1" x14ac:dyDescent="0.25">
      <c r="A99">
        <v>23440</v>
      </c>
      <c r="B99" s="26">
        <v>23440</v>
      </c>
      <c r="C99" s="26"/>
      <c r="D99" s="26"/>
      <c r="E99" s="49"/>
      <c r="F99" s="49"/>
      <c r="G99" s="49">
        <v>1</v>
      </c>
      <c r="H99" s="49"/>
      <c r="I99" s="49"/>
      <c r="J99" s="49"/>
      <c r="K99" s="31"/>
      <c r="L99" s="49"/>
      <c r="M99" s="49"/>
      <c r="N99" s="49"/>
      <c r="O99" s="49">
        <v>1</v>
      </c>
      <c r="P99" s="49"/>
      <c r="Q99" s="26" t="s">
        <v>52</v>
      </c>
      <c r="R99" t="s">
        <v>478</v>
      </c>
      <c r="S99" t="s">
        <v>1021</v>
      </c>
      <c r="T99">
        <v>1052</v>
      </c>
      <c r="U99" s="1">
        <v>44866</v>
      </c>
      <c r="V99" t="s">
        <v>260</v>
      </c>
      <c r="W99"/>
      <c r="X99" s="36" t="s">
        <v>4868</v>
      </c>
      <c r="Y99" s="37">
        <v>14</v>
      </c>
      <c r="Z99" t="s">
        <v>3731</v>
      </c>
      <c r="AA99" t="s">
        <v>4746</v>
      </c>
      <c r="AB99" t="s">
        <v>4746</v>
      </c>
      <c r="AC99">
        <v>205750712</v>
      </c>
      <c r="AD99" t="s">
        <v>4747</v>
      </c>
      <c r="AE99" s="2">
        <v>45457</v>
      </c>
      <c r="AF99" t="s">
        <v>4688</v>
      </c>
      <c r="AG99"/>
      <c r="AH99"/>
      <c r="AI99"/>
      <c r="AJ99" s="26" t="s">
        <v>70</v>
      </c>
      <c r="AK99"/>
      <c r="AL99"/>
      <c r="AM99">
        <v>16718</v>
      </c>
      <c r="AN99" s="29">
        <v>45463</v>
      </c>
      <c r="AO99" s="26"/>
      <c r="AP99" s="23">
        <v>3682197.31</v>
      </c>
      <c r="AQ99" s="31"/>
      <c r="AR99"/>
      <c r="AS99" t="s">
        <v>1860</v>
      </c>
      <c r="AT99" t="s">
        <v>52</v>
      </c>
      <c r="AU99" s="1">
        <v>45463</v>
      </c>
      <c r="AV99" s="1">
        <v>45772</v>
      </c>
      <c r="AW99"/>
      <c r="AX99">
        <v>0</v>
      </c>
      <c r="AY99"/>
      <c r="AZ99"/>
      <c r="BA99"/>
      <c r="BB99"/>
      <c r="BC99"/>
      <c r="BD99"/>
      <c r="BE99"/>
      <c r="BF99" t="s">
        <v>4746</v>
      </c>
      <c r="BG99"/>
      <c r="BH99" t="s">
        <v>55</v>
      </c>
      <c r="BI99"/>
      <c r="BJ99" t="s">
        <v>56</v>
      </c>
      <c r="BK99"/>
      <c r="BL99"/>
      <c r="BM99" s="26" t="s">
        <v>57</v>
      </c>
      <c r="BN99" t="s">
        <v>58</v>
      </c>
      <c r="BO99" t="s">
        <v>59</v>
      </c>
      <c r="BP99" t="s">
        <v>59</v>
      </c>
      <c r="BQ99"/>
      <c r="BR99" t="s">
        <v>4748</v>
      </c>
      <c r="BS99"/>
      <c r="BT99"/>
      <c r="BU99"/>
    </row>
    <row r="100" spans="1:73" s="27" customFormat="1" ht="15" hidden="1" customHeight="1" x14ac:dyDescent="0.25">
      <c r="A100">
        <v>23441</v>
      </c>
      <c r="B100" s="26">
        <v>23441</v>
      </c>
      <c r="C100" s="26"/>
      <c r="D100" s="26"/>
      <c r="E100" s="49"/>
      <c r="F100" s="49"/>
      <c r="G100" s="49">
        <v>1</v>
      </c>
      <c r="H100" s="49"/>
      <c r="I100" s="49"/>
      <c r="J100" s="49"/>
      <c r="K100" s="31"/>
      <c r="L100" s="49"/>
      <c r="M100" s="49"/>
      <c r="N100" s="49"/>
      <c r="O100" s="49">
        <v>1</v>
      </c>
      <c r="P100" s="49"/>
      <c r="Q100" s="26" t="s">
        <v>52</v>
      </c>
      <c r="R100" t="s">
        <v>478</v>
      </c>
      <c r="S100" t="s">
        <v>1021</v>
      </c>
      <c r="T100">
        <v>2100</v>
      </c>
      <c r="U100" s="1">
        <v>44959</v>
      </c>
      <c r="V100" t="s">
        <v>260</v>
      </c>
      <c r="W100"/>
      <c r="X100" s="36" t="s">
        <v>4868</v>
      </c>
      <c r="Y100" s="37">
        <v>14</v>
      </c>
      <c r="Z100" t="s">
        <v>3731</v>
      </c>
      <c r="AA100" t="s">
        <v>4491</v>
      </c>
      <c r="AB100" t="s">
        <v>4491</v>
      </c>
      <c r="AC100">
        <v>201944813</v>
      </c>
      <c r="AD100" t="s">
        <v>4749</v>
      </c>
      <c r="AE100" s="2">
        <v>45457</v>
      </c>
      <c r="AF100" t="s">
        <v>4688</v>
      </c>
      <c r="AG100"/>
      <c r="AH100" s="1">
        <v>45464</v>
      </c>
      <c r="AI100" t="s">
        <v>4750</v>
      </c>
      <c r="AJ100" s="26" t="s">
        <v>70</v>
      </c>
      <c r="AK100" t="s">
        <v>4751</v>
      </c>
      <c r="AL100"/>
      <c r="AM100">
        <v>16719</v>
      </c>
      <c r="AN100" s="29">
        <v>45463</v>
      </c>
      <c r="AO100" s="26"/>
      <c r="AP100" s="23">
        <v>2091064.81</v>
      </c>
      <c r="AQ100" s="31"/>
      <c r="AR100" s="1">
        <v>45469</v>
      </c>
      <c r="AS100" t="s">
        <v>1860</v>
      </c>
      <c r="AT100" t="s">
        <v>52</v>
      </c>
      <c r="AU100" s="1">
        <v>45463</v>
      </c>
      <c r="AV100" s="1">
        <v>45772</v>
      </c>
      <c r="AW100">
        <v>-14</v>
      </c>
      <c r="AX100">
        <v>0</v>
      </c>
      <c r="AY100"/>
      <c r="AZ100"/>
      <c r="BA100" t="s">
        <v>52</v>
      </c>
      <c r="BB100"/>
      <c r="BC100"/>
      <c r="BD100"/>
      <c r="BE100"/>
      <c r="BF100" t="s">
        <v>4491</v>
      </c>
      <c r="BG100"/>
      <c r="BH100" t="s">
        <v>55</v>
      </c>
      <c r="BI100">
        <v>3065</v>
      </c>
      <c r="BJ100" t="s">
        <v>4752</v>
      </c>
      <c r="BK100">
        <v>42510812330056</v>
      </c>
      <c r="BL100" t="s">
        <v>4753</v>
      </c>
      <c r="BM100" s="26" t="s">
        <v>84</v>
      </c>
      <c r="BN100" t="s">
        <v>58</v>
      </c>
      <c r="BO100" t="s">
        <v>59</v>
      </c>
      <c r="BP100" t="s">
        <v>59</v>
      </c>
      <c r="BQ100"/>
      <c r="BR100" t="s">
        <v>4754</v>
      </c>
      <c r="BS100"/>
      <c r="BT100"/>
      <c r="BU100"/>
    </row>
    <row r="101" spans="1:73" s="27" customFormat="1" ht="15" hidden="1" customHeight="1" x14ac:dyDescent="0.25">
      <c r="A101">
        <v>23435</v>
      </c>
      <c r="B101" s="26">
        <v>23435</v>
      </c>
      <c r="C101" s="26"/>
      <c r="D101" s="26"/>
      <c r="E101" s="49"/>
      <c r="F101" s="49"/>
      <c r="G101" s="49">
        <v>1</v>
      </c>
      <c r="H101" s="49"/>
      <c r="I101" s="49"/>
      <c r="J101" s="49"/>
      <c r="K101" s="31"/>
      <c r="L101" s="49"/>
      <c r="M101" s="49"/>
      <c r="N101" s="49"/>
      <c r="O101" s="49">
        <v>1</v>
      </c>
      <c r="P101" s="49"/>
      <c r="Q101" s="26" t="s">
        <v>52</v>
      </c>
      <c r="R101" t="s">
        <v>478</v>
      </c>
      <c r="S101" t="s">
        <v>1021</v>
      </c>
      <c r="T101">
        <v>449</v>
      </c>
      <c r="U101" s="1">
        <v>44810</v>
      </c>
      <c r="V101" t="s">
        <v>260</v>
      </c>
      <c r="W101"/>
      <c r="X101" s="36" t="s">
        <v>4868</v>
      </c>
      <c r="Y101" s="37">
        <v>14</v>
      </c>
      <c r="Z101" t="s">
        <v>3731</v>
      </c>
      <c r="AA101" t="s">
        <v>1024</v>
      </c>
      <c r="AB101" t="s">
        <v>1024</v>
      </c>
      <c r="AC101">
        <v>202071396</v>
      </c>
      <c r="AD101" t="s">
        <v>4677</v>
      </c>
      <c r="AE101" s="2">
        <v>45457</v>
      </c>
      <c r="AF101" t="s">
        <v>4688</v>
      </c>
      <c r="AG101"/>
      <c r="AH101" s="1">
        <v>45464</v>
      </c>
      <c r="AI101" t="s">
        <v>4755</v>
      </c>
      <c r="AJ101" s="26" t="s">
        <v>70</v>
      </c>
      <c r="AK101" t="s">
        <v>4756</v>
      </c>
      <c r="AL101"/>
      <c r="AM101">
        <v>16713</v>
      </c>
      <c r="AN101" s="29">
        <v>45463</v>
      </c>
      <c r="AO101" s="26"/>
      <c r="AP101" s="23">
        <v>3928846.12</v>
      </c>
      <c r="AQ101" s="31"/>
      <c r="AR101" s="1">
        <v>45469</v>
      </c>
      <c r="AS101" t="s">
        <v>1860</v>
      </c>
      <c r="AT101" t="s">
        <v>52</v>
      </c>
      <c r="AU101" s="1">
        <v>45463</v>
      </c>
      <c r="AV101" s="1">
        <v>45772</v>
      </c>
      <c r="AW101">
        <v>-14</v>
      </c>
      <c r="AX101">
        <v>0</v>
      </c>
      <c r="AY101"/>
      <c r="AZ101"/>
      <c r="BA101" t="s">
        <v>52</v>
      </c>
      <c r="BB101"/>
      <c r="BC101"/>
      <c r="BD101"/>
      <c r="BE101"/>
      <c r="BF101" t="s">
        <v>1024</v>
      </c>
      <c r="BG101"/>
      <c r="BH101" t="s">
        <v>55</v>
      </c>
      <c r="BI101">
        <v>3060</v>
      </c>
      <c r="BJ101" t="s">
        <v>4678</v>
      </c>
      <c r="BK101">
        <v>40911890590051</v>
      </c>
      <c r="BL101" t="s">
        <v>4679</v>
      </c>
      <c r="BM101" s="26" t="s">
        <v>84</v>
      </c>
      <c r="BN101" t="s">
        <v>58</v>
      </c>
      <c r="BO101" t="s">
        <v>59</v>
      </c>
      <c r="BP101" t="s">
        <v>59</v>
      </c>
      <c r="BQ101"/>
      <c r="BR101"/>
      <c r="BS101"/>
      <c r="BT101"/>
      <c r="BU101"/>
    </row>
    <row r="102" spans="1:73" s="27" customFormat="1" ht="15" hidden="1" customHeight="1" x14ac:dyDescent="0.25">
      <c r="A102">
        <v>23436</v>
      </c>
      <c r="B102" s="26">
        <v>23436</v>
      </c>
      <c r="C102" s="26"/>
      <c r="D102" s="26"/>
      <c r="E102" s="49"/>
      <c r="F102" s="49"/>
      <c r="G102" s="49">
        <v>1</v>
      </c>
      <c r="H102" s="49"/>
      <c r="I102" s="49"/>
      <c r="J102" s="49"/>
      <c r="K102" s="31"/>
      <c r="L102" s="49"/>
      <c r="M102" s="49"/>
      <c r="N102" s="49"/>
      <c r="O102" s="49">
        <v>1</v>
      </c>
      <c r="P102" s="49"/>
      <c r="Q102" s="26" t="s">
        <v>52</v>
      </c>
      <c r="R102" t="s">
        <v>478</v>
      </c>
      <c r="S102" t="s">
        <v>1021</v>
      </c>
      <c r="T102">
        <v>271</v>
      </c>
      <c r="U102" s="1">
        <v>44790</v>
      </c>
      <c r="V102" t="s">
        <v>260</v>
      </c>
      <c r="W102"/>
      <c r="X102" s="36" t="s">
        <v>4868</v>
      </c>
      <c r="Y102" s="37">
        <v>14</v>
      </c>
      <c r="Z102" t="s">
        <v>3731</v>
      </c>
      <c r="AA102" t="s">
        <v>1050</v>
      </c>
      <c r="AB102" t="s">
        <v>1050</v>
      </c>
      <c r="AC102">
        <v>201803995</v>
      </c>
      <c r="AD102" t="s">
        <v>4566</v>
      </c>
      <c r="AE102" s="2">
        <v>45457</v>
      </c>
      <c r="AF102" t="s">
        <v>4688</v>
      </c>
      <c r="AG102"/>
      <c r="AH102" s="1">
        <v>45464</v>
      </c>
      <c r="AI102" t="s">
        <v>4757</v>
      </c>
      <c r="AJ102" s="26" t="s">
        <v>70</v>
      </c>
      <c r="AK102" t="s">
        <v>4758</v>
      </c>
      <c r="AL102"/>
      <c r="AM102">
        <v>16714</v>
      </c>
      <c r="AN102" s="29">
        <v>45463</v>
      </c>
      <c r="AO102" s="26"/>
      <c r="AP102" s="23">
        <v>2090834.79</v>
      </c>
      <c r="AQ102" s="31"/>
      <c r="AR102" s="1">
        <v>45469</v>
      </c>
      <c r="AS102" t="s">
        <v>1860</v>
      </c>
      <c r="AT102" t="s">
        <v>52</v>
      </c>
      <c r="AU102" s="1">
        <v>45463</v>
      </c>
      <c r="AV102" s="1">
        <v>45772</v>
      </c>
      <c r="AW102">
        <v>-14</v>
      </c>
      <c r="AX102">
        <v>0</v>
      </c>
      <c r="AY102"/>
      <c r="AZ102"/>
      <c r="BA102" t="s">
        <v>52</v>
      </c>
      <c r="BB102"/>
      <c r="BC102"/>
      <c r="BD102"/>
      <c r="BE102"/>
      <c r="BF102" t="s">
        <v>1050</v>
      </c>
      <c r="BG102"/>
      <c r="BH102" t="s">
        <v>55</v>
      </c>
      <c r="BI102">
        <v>3061</v>
      </c>
      <c r="BJ102" t="s">
        <v>4567</v>
      </c>
      <c r="BK102">
        <v>40804826060017</v>
      </c>
      <c r="BL102" t="s">
        <v>4568</v>
      </c>
      <c r="BM102" s="26" t="s">
        <v>84</v>
      </c>
      <c r="BN102" t="s">
        <v>58</v>
      </c>
      <c r="BO102" t="s">
        <v>59</v>
      </c>
      <c r="BP102" t="s">
        <v>59</v>
      </c>
      <c r="BQ102"/>
      <c r="BR102"/>
      <c r="BS102"/>
      <c r="BT102"/>
      <c r="BU102"/>
    </row>
    <row r="103" spans="1:73" s="27" customFormat="1" ht="15" hidden="1" customHeight="1" x14ac:dyDescent="0.25">
      <c r="A103" s="17">
        <v>23418</v>
      </c>
      <c r="B103" s="27">
        <v>23418</v>
      </c>
      <c r="E103" s="50"/>
      <c r="F103" s="50"/>
      <c r="G103" s="50"/>
      <c r="H103" s="50">
        <v>1</v>
      </c>
      <c r="I103" s="50"/>
      <c r="J103" s="50"/>
      <c r="K103" s="31"/>
      <c r="L103" s="50"/>
      <c r="M103" s="50"/>
      <c r="N103" s="50"/>
      <c r="O103" s="50"/>
      <c r="P103" s="50">
        <v>1</v>
      </c>
      <c r="Q103" s="27" t="s">
        <v>52</v>
      </c>
      <c r="R103" s="17" t="s">
        <v>60</v>
      </c>
      <c r="S103" s="17" t="s">
        <v>4920</v>
      </c>
      <c r="T103" s="17">
        <v>612812</v>
      </c>
      <c r="U103" s="18">
        <v>45361</v>
      </c>
      <c r="V103" s="17" t="s">
        <v>4921</v>
      </c>
      <c r="W103" s="17"/>
      <c r="X103" s="36" t="s">
        <v>13086</v>
      </c>
      <c r="Y103" s="37">
        <v>10</v>
      </c>
      <c r="Z103" s="17" t="s">
        <v>14916</v>
      </c>
      <c r="AA103" s="17" t="s">
        <v>14917</v>
      </c>
      <c r="AB103" s="17" t="s">
        <v>14918</v>
      </c>
      <c r="AC103"/>
      <c r="AD103" s="17" t="s">
        <v>15980</v>
      </c>
      <c r="AE103" s="20">
        <v>45455.774305555555</v>
      </c>
      <c r="AF103" s="17" t="s">
        <v>15981</v>
      </c>
      <c r="AG103" s="17" t="s">
        <v>4932</v>
      </c>
      <c r="AH103"/>
      <c r="AI103"/>
      <c r="AJ103" s="27" t="s">
        <v>53</v>
      </c>
      <c r="AK103"/>
      <c r="AL103"/>
      <c r="AM103" s="17">
        <v>16696</v>
      </c>
      <c r="AN103" s="30">
        <v>45463</v>
      </c>
      <c r="AP103" s="23">
        <v>15364904</v>
      </c>
      <c r="AQ103" s="32"/>
      <c r="AR103"/>
      <c r="AS103"/>
      <c r="AT103"/>
      <c r="AU103"/>
      <c r="AV103"/>
      <c r="AW103"/>
      <c r="AX103"/>
      <c r="AY103"/>
      <c r="AZ103"/>
      <c r="BA103"/>
      <c r="BB103"/>
      <c r="BC103"/>
      <c r="BD103"/>
      <c r="BE103"/>
      <c r="BF103"/>
      <c r="BG103"/>
      <c r="BH103"/>
      <c r="BI103"/>
      <c r="BJ103"/>
      <c r="BK103"/>
      <c r="BL103"/>
      <c r="BM103" s="26" t="s">
        <v>84</v>
      </c>
      <c r="BN103"/>
      <c r="BO103"/>
      <c r="BP103"/>
      <c r="BQ103"/>
      <c r="BR103"/>
      <c r="BS103"/>
      <c r="BT103"/>
      <c r="BU103"/>
    </row>
    <row r="104" spans="1:73" s="27" customFormat="1" ht="15" hidden="1" customHeight="1" x14ac:dyDescent="0.25">
      <c r="A104" s="17">
        <v>23505</v>
      </c>
      <c r="B104" s="27">
        <v>23505</v>
      </c>
      <c r="E104" s="50"/>
      <c r="F104" s="50"/>
      <c r="G104" s="50"/>
      <c r="H104" s="50">
        <v>1</v>
      </c>
      <c r="I104" s="50"/>
      <c r="J104" s="50"/>
      <c r="K104" s="31"/>
      <c r="L104" s="50"/>
      <c r="M104" s="50"/>
      <c r="N104" s="50"/>
      <c r="O104" s="50"/>
      <c r="P104" s="50">
        <v>1</v>
      </c>
      <c r="Q104" s="26" t="s">
        <v>74</v>
      </c>
      <c r="R104" s="17" t="s">
        <v>5025</v>
      </c>
      <c r="S104" s="17" t="s">
        <v>4920</v>
      </c>
      <c r="T104" s="17">
        <v>708467</v>
      </c>
      <c r="U104" s="18">
        <v>45452</v>
      </c>
      <c r="V104" s="17" t="s">
        <v>4921</v>
      </c>
      <c r="W104" s="17"/>
      <c r="X104" s="36" t="s">
        <v>13086</v>
      </c>
      <c r="Y104" s="37">
        <v>10</v>
      </c>
      <c r="Z104" s="17" t="s">
        <v>14913</v>
      </c>
      <c r="AA104" s="17" t="s">
        <v>14914</v>
      </c>
      <c r="AB104" s="17" t="s">
        <v>14915</v>
      </c>
      <c r="AC104"/>
      <c r="AD104" s="17" t="s">
        <v>15978</v>
      </c>
      <c r="AE104" s="20">
        <v>45464.524305555555</v>
      </c>
      <c r="AF104" s="17" t="s">
        <v>15979</v>
      </c>
      <c r="AG104" s="17" t="s">
        <v>4932</v>
      </c>
      <c r="AH104"/>
      <c r="AI104"/>
      <c r="AJ104" s="27" t="s">
        <v>53</v>
      </c>
      <c r="AK104"/>
      <c r="AL104"/>
      <c r="AM104" s="17">
        <v>16777</v>
      </c>
      <c r="AN104" s="30">
        <v>45467</v>
      </c>
      <c r="AP104" s="23">
        <v>3833875</v>
      </c>
      <c r="AQ104" s="32"/>
      <c r="AR104"/>
      <c r="AS104"/>
      <c r="AT104"/>
      <c r="AU104"/>
      <c r="AV104"/>
      <c r="AW104"/>
      <c r="AX104"/>
      <c r="AY104"/>
      <c r="AZ104"/>
      <c r="BA104"/>
      <c r="BB104"/>
      <c r="BC104"/>
      <c r="BD104"/>
      <c r="BE104"/>
      <c r="BF104"/>
      <c r="BG104"/>
      <c r="BH104"/>
      <c r="BI104"/>
      <c r="BJ104"/>
      <c r="BK104"/>
      <c r="BL104"/>
      <c r="BM104" s="26" t="s">
        <v>84</v>
      </c>
      <c r="BN104"/>
      <c r="BO104"/>
      <c r="BP104"/>
      <c r="BQ104"/>
      <c r="BR104"/>
      <c r="BS104"/>
      <c r="BT104"/>
      <c r="BU104"/>
    </row>
    <row r="105" spans="1:73" s="27" customFormat="1" ht="15" customHeight="1" x14ac:dyDescent="0.25">
      <c r="A105">
        <v>23563</v>
      </c>
      <c r="B105" s="26">
        <v>23563</v>
      </c>
      <c r="C105" s="26"/>
      <c r="D105" s="26"/>
      <c r="E105" s="49"/>
      <c r="F105" s="49"/>
      <c r="G105" s="49">
        <v>1</v>
      </c>
      <c r="H105" s="49"/>
      <c r="I105" s="49">
        <v>1</v>
      </c>
      <c r="J105" s="49"/>
      <c r="K105" s="31">
        <f>AQ105</f>
        <v>3300000</v>
      </c>
      <c r="L105" s="49"/>
      <c r="M105" s="49"/>
      <c r="N105" s="49"/>
      <c r="O105" s="49"/>
      <c r="P105" s="49"/>
      <c r="Q105" s="26" t="s">
        <v>74</v>
      </c>
      <c r="R105" t="s">
        <v>74</v>
      </c>
      <c r="S105" t="s">
        <v>63</v>
      </c>
      <c r="T105">
        <v>352788</v>
      </c>
      <c r="U105" s="1">
        <v>45401</v>
      </c>
      <c r="V105" t="s">
        <v>231</v>
      </c>
      <c r="W105" t="s">
        <v>16125</v>
      </c>
      <c r="X105" s="68" t="s">
        <v>4862</v>
      </c>
      <c r="Y105" s="37">
        <v>3</v>
      </c>
      <c r="Z105" t="s">
        <v>1283</v>
      </c>
      <c r="AA105" t="s">
        <v>1250</v>
      </c>
      <c r="AB105" t="s">
        <v>1250</v>
      </c>
      <c r="AC105">
        <v>310978139</v>
      </c>
      <c r="AD105" t="s">
        <v>4711</v>
      </c>
      <c r="AE105" s="2">
        <v>45467</v>
      </c>
      <c r="AF105" t="s">
        <v>4712</v>
      </c>
      <c r="AG105"/>
      <c r="AH105" s="1">
        <v>45685</v>
      </c>
      <c r="AI105" t="s">
        <v>4713</v>
      </c>
      <c r="AJ105" s="26" t="s">
        <v>70</v>
      </c>
      <c r="AK105" t="s">
        <v>4713</v>
      </c>
      <c r="AL105"/>
      <c r="AM105">
        <v>17188</v>
      </c>
      <c r="AN105" s="29">
        <v>45469</v>
      </c>
      <c r="AO105" s="29">
        <v>45716</v>
      </c>
      <c r="AP105" s="23">
        <v>3300000</v>
      </c>
      <c r="AQ105" s="31">
        <v>3300000</v>
      </c>
      <c r="AR105"/>
      <c r="AS105" t="s">
        <v>1860</v>
      </c>
      <c r="AT105" t="s">
        <v>52</v>
      </c>
      <c r="AU105" s="1">
        <v>45469</v>
      </c>
      <c r="AV105" s="1">
        <v>45772</v>
      </c>
      <c r="AW105">
        <v>88</v>
      </c>
      <c r="AX105">
        <v>0</v>
      </c>
      <c r="AY105"/>
      <c r="AZ105"/>
      <c r="BA105" t="s">
        <v>52</v>
      </c>
      <c r="BB105"/>
      <c r="BC105"/>
      <c r="BD105"/>
      <c r="BE105"/>
      <c r="BF105" t="s">
        <v>1250</v>
      </c>
      <c r="BG105"/>
      <c r="BH105" t="s">
        <v>55</v>
      </c>
      <c r="BI105">
        <v>73</v>
      </c>
      <c r="BJ105" t="s">
        <v>4714</v>
      </c>
      <c r="BK105">
        <v>31311901571316</v>
      </c>
      <c r="BL105" t="s">
        <v>4715</v>
      </c>
      <c r="BM105" s="26" t="s">
        <v>332</v>
      </c>
      <c r="BN105" t="s">
        <v>58</v>
      </c>
      <c r="BO105" t="s">
        <v>59</v>
      </c>
      <c r="BP105" t="s">
        <v>58</v>
      </c>
      <c r="BQ105"/>
      <c r="BR105" t="s">
        <v>1334</v>
      </c>
      <c r="BS105"/>
      <c r="BT105"/>
      <c r="BU105"/>
    </row>
    <row r="106" spans="1:73" s="27" customFormat="1" ht="15" hidden="1" customHeight="1" x14ac:dyDescent="0.25">
      <c r="A106">
        <v>23589</v>
      </c>
      <c r="B106" s="26">
        <v>23589</v>
      </c>
      <c r="C106" s="26"/>
      <c r="D106" s="26"/>
      <c r="E106" s="49"/>
      <c r="F106" s="49"/>
      <c r="G106" s="49"/>
      <c r="H106" s="50">
        <v>1</v>
      </c>
      <c r="I106" s="49"/>
      <c r="J106" s="49"/>
      <c r="K106" s="31"/>
      <c r="L106" s="49"/>
      <c r="M106" s="49"/>
      <c r="N106" s="49"/>
      <c r="O106" s="49"/>
      <c r="P106" s="50">
        <v>1</v>
      </c>
      <c r="Q106" s="26" t="s">
        <v>52</v>
      </c>
      <c r="R106" t="s">
        <v>60</v>
      </c>
      <c r="S106" t="s">
        <v>525</v>
      </c>
      <c r="T106">
        <v>24</v>
      </c>
      <c r="U106" s="1">
        <v>45266</v>
      </c>
      <c r="V106" t="s">
        <v>526</v>
      </c>
      <c r="W106"/>
      <c r="X106" s="36" t="s">
        <v>4868</v>
      </c>
      <c r="Y106" s="37">
        <v>14</v>
      </c>
      <c r="Z106" t="s">
        <v>527</v>
      </c>
      <c r="AA106" t="s">
        <v>4367</v>
      </c>
      <c r="AB106" t="s">
        <v>4367</v>
      </c>
      <c r="AC106">
        <v>31412831891432</v>
      </c>
      <c r="AD106" t="s">
        <v>4368</v>
      </c>
      <c r="AE106" s="2">
        <v>45468</v>
      </c>
      <c r="AF106" t="s">
        <v>4706</v>
      </c>
      <c r="AG106"/>
      <c r="AH106" s="1">
        <v>45470</v>
      </c>
      <c r="AI106" t="s">
        <v>4707</v>
      </c>
      <c r="AJ106" s="26" t="s">
        <v>53</v>
      </c>
      <c r="AK106" t="s">
        <v>4371</v>
      </c>
      <c r="AL106"/>
      <c r="AM106">
        <v>17211</v>
      </c>
      <c r="AN106" s="29">
        <v>45470</v>
      </c>
      <c r="AO106" s="26"/>
      <c r="AP106" s="23">
        <v>5898944</v>
      </c>
      <c r="AQ106" s="31"/>
      <c r="AR106" s="1">
        <v>45475</v>
      </c>
      <c r="AS106" t="s">
        <v>1860</v>
      </c>
      <c r="AT106" t="s">
        <v>52</v>
      </c>
      <c r="AU106" s="1">
        <v>45470</v>
      </c>
      <c r="AV106" s="1">
        <v>45772</v>
      </c>
      <c r="AW106">
        <v>-15</v>
      </c>
      <c r="AX106">
        <v>0</v>
      </c>
      <c r="AY106"/>
      <c r="AZ106"/>
      <c r="BA106" t="s">
        <v>52</v>
      </c>
      <c r="BB106"/>
      <c r="BC106"/>
      <c r="BD106"/>
      <c r="BE106"/>
      <c r="BF106" t="s">
        <v>529</v>
      </c>
      <c r="BG106"/>
      <c r="BH106" t="s">
        <v>55</v>
      </c>
      <c r="BI106">
        <v>3211</v>
      </c>
      <c r="BJ106" t="s">
        <v>4367</v>
      </c>
      <c r="BK106">
        <v>31412831891432</v>
      </c>
      <c r="BL106" t="s">
        <v>4372</v>
      </c>
      <c r="BM106" s="26" t="s">
        <v>84</v>
      </c>
      <c r="BN106" t="s">
        <v>58</v>
      </c>
      <c r="BO106" t="s">
        <v>59</v>
      </c>
      <c r="BP106" t="s">
        <v>59</v>
      </c>
      <c r="BQ106"/>
      <c r="BR106"/>
      <c r="BS106"/>
      <c r="BT106"/>
      <c r="BU106"/>
    </row>
    <row r="107" spans="1:73" s="27" customFormat="1" ht="15" hidden="1" customHeight="1" x14ac:dyDescent="0.25">
      <c r="A107">
        <v>23590</v>
      </c>
      <c r="B107" s="26">
        <v>23590</v>
      </c>
      <c r="C107" s="26"/>
      <c r="D107" s="26"/>
      <c r="E107" s="49"/>
      <c r="F107" s="49"/>
      <c r="G107" s="49"/>
      <c r="H107" s="50">
        <v>1</v>
      </c>
      <c r="I107" s="49"/>
      <c r="J107" s="49"/>
      <c r="K107" s="31"/>
      <c r="L107" s="49"/>
      <c r="M107" s="49"/>
      <c r="N107" s="49"/>
      <c r="O107" s="49"/>
      <c r="P107" s="50">
        <v>1</v>
      </c>
      <c r="Q107" s="26" t="s">
        <v>52</v>
      </c>
      <c r="R107" t="s">
        <v>60</v>
      </c>
      <c r="S107" t="s">
        <v>525</v>
      </c>
      <c r="T107">
        <v>6</v>
      </c>
      <c r="U107" s="1">
        <v>45259</v>
      </c>
      <c r="V107" t="s">
        <v>526</v>
      </c>
      <c r="W107"/>
      <c r="X107" s="36" t="s">
        <v>4868</v>
      </c>
      <c r="Y107" s="37">
        <v>14</v>
      </c>
      <c r="Z107" t="s">
        <v>527</v>
      </c>
      <c r="AA107" t="s">
        <v>545</v>
      </c>
      <c r="AB107" t="s">
        <v>545</v>
      </c>
      <c r="AC107">
        <v>31510823960084</v>
      </c>
      <c r="AD107" t="s">
        <v>546</v>
      </c>
      <c r="AE107" s="2">
        <v>45468</v>
      </c>
      <c r="AF107" t="s">
        <v>4706</v>
      </c>
      <c r="AG107"/>
      <c r="AH107" s="1">
        <v>45471</v>
      </c>
      <c r="AI107" t="s">
        <v>4708</v>
      </c>
      <c r="AJ107" s="26" t="s">
        <v>53</v>
      </c>
      <c r="AK107" t="s">
        <v>548</v>
      </c>
      <c r="AL107"/>
      <c r="AM107">
        <v>17212</v>
      </c>
      <c r="AN107" s="29">
        <v>45470</v>
      </c>
      <c r="AO107" s="26"/>
      <c r="AP107" s="23">
        <v>8929560</v>
      </c>
      <c r="AQ107" s="31"/>
      <c r="AR107" s="1">
        <v>45476</v>
      </c>
      <c r="AS107" t="s">
        <v>1860</v>
      </c>
      <c r="AT107" t="s">
        <v>52</v>
      </c>
      <c r="AU107" s="1">
        <v>45470</v>
      </c>
      <c r="AV107" s="1">
        <v>45772</v>
      </c>
      <c r="AW107">
        <v>-14</v>
      </c>
      <c r="AX107">
        <v>0</v>
      </c>
      <c r="AY107"/>
      <c r="AZ107"/>
      <c r="BA107" t="s">
        <v>52</v>
      </c>
      <c r="BB107"/>
      <c r="BC107"/>
      <c r="BD107"/>
      <c r="BE107"/>
      <c r="BF107" t="s">
        <v>529</v>
      </c>
      <c r="BG107"/>
      <c r="BH107" t="s">
        <v>55</v>
      </c>
      <c r="BI107">
        <v>3222</v>
      </c>
      <c r="BJ107" t="s">
        <v>4352</v>
      </c>
      <c r="BK107">
        <v>31510823960084</v>
      </c>
      <c r="BL107" t="s">
        <v>550</v>
      </c>
      <c r="BM107" s="26" t="s">
        <v>84</v>
      </c>
      <c r="BN107" t="s">
        <v>58</v>
      </c>
      <c r="BO107" t="s">
        <v>59</v>
      </c>
      <c r="BP107" t="s">
        <v>59</v>
      </c>
      <c r="BQ107"/>
      <c r="BR107" t="s">
        <v>552</v>
      </c>
      <c r="BS107"/>
      <c r="BT107"/>
      <c r="BU107"/>
    </row>
    <row r="108" spans="1:73" s="27" customFormat="1" ht="15" hidden="1" customHeight="1" x14ac:dyDescent="0.25">
      <c r="A108">
        <v>23587</v>
      </c>
      <c r="B108" s="26">
        <v>23587</v>
      </c>
      <c r="C108" s="26"/>
      <c r="D108" s="26"/>
      <c r="E108" s="49"/>
      <c r="F108" s="49"/>
      <c r="G108" s="49"/>
      <c r="H108" s="50">
        <v>1</v>
      </c>
      <c r="I108" s="49"/>
      <c r="J108" s="49"/>
      <c r="K108" s="31"/>
      <c r="L108" s="49"/>
      <c r="M108" s="49"/>
      <c r="N108" s="49"/>
      <c r="O108" s="49"/>
      <c r="P108" s="50">
        <v>1</v>
      </c>
      <c r="Q108" s="26" t="s">
        <v>52</v>
      </c>
      <c r="R108" t="s">
        <v>60</v>
      </c>
      <c r="S108" t="s">
        <v>525</v>
      </c>
      <c r="T108">
        <v>28</v>
      </c>
      <c r="U108" s="1">
        <v>45287</v>
      </c>
      <c r="V108" t="s">
        <v>526</v>
      </c>
      <c r="W108"/>
      <c r="X108" s="36" t="s">
        <v>4868</v>
      </c>
      <c r="Y108" s="37">
        <v>14</v>
      </c>
      <c r="Z108" t="s">
        <v>527</v>
      </c>
      <c r="AA108" t="s">
        <v>590</v>
      </c>
      <c r="AB108" t="s">
        <v>590</v>
      </c>
      <c r="AC108">
        <v>50405036440012</v>
      </c>
      <c r="AD108" t="s">
        <v>591</v>
      </c>
      <c r="AE108" s="2">
        <v>45468</v>
      </c>
      <c r="AF108" t="s">
        <v>4706</v>
      </c>
      <c r="AG108"/>
      <c r="AH108" s="1">
        <v>45470</v>
      </c>
      <c r="AI108" t="s">
        <v>4709</v>
      </c>
      <c r="AJ108" s="26" t="s">
        <v>53</v>
      </c>
      <c r="AK108" t="s">
        <v>4710</v>
      </c>
      <c r="AL108"/>
      <c r="AM108">
        <v>17209</v>
      </c>
      <c r="AN108" s="29">
        <v>45470</v>
      </c>
      <c r="AO108" s="26"/>
      <c r="AP108" s="23">
        <v>7157500</v>
      </c>
      <c r="AQ108" s="31"/>
      <c r="AR108" s="1">
        <v>45475</v>
      </c>
      <c r="AS108" t="s">
        <v>1860</v>
      </c>
      <c r="AT108" t="s">
        <v>52</v>
      </c>
      <c r="AU108" s="1">
        <v>45470</v>
      </c>
      <c r="AV108" s="1">
        <v>45772</v>
      </c>
      <c r="AW108">
        <v>-15</v>
      </c>
      <c r="AX108">
        <v>0</v>
      </c>
      <c r="AY108"/>
      <c r="AZ108"/>
      <c r="BA108" t="s">
        <v>52</v>
      </c>
      <c r="BB108"/>
      <c r="BC108"/>
      <c r="BD108"/>
      <c r="BE108"/>
      <c r="BF108" t="s">
        <v>529</v>
      </c>
      <c r="BG108"/>
      <c r="BH108" t="s">
        <v>55</v>
      </c>
      <c r="BI108">
        <v>3214</v>
      </c>
      <c r="BJ108" t="s">
        <v>590</v>
      </c>
      <c r="BK108">
        <v>50405036440012</v>
      </c>
      <c r="BL108" t="s">
        <v>594</v>
      </c>
      <c r="BM108" s="26" t="s">
        <v>84</v>
      </c>
      <c r="BN108" t="s">
        <v>58</v>
      </c>
      <c r="BO108" t="s">
        <v>59</v>
      </c>
      <c r="BP108" t="s">
        <v>59</v>
      </c>
      <c r="BQ108"/>
      <c r="BR108" t="s">
        <v>596</v>
      </c>
      <c r="BS108"/>
      <c r="BT108"/>
      <c r="BU108"/>
    </row>
    <row r="109" spans="1:73" s="27" customFormat="1" ht="15" customHeight="1" x14ac:dyDescent="0.25">
      <c r="A109">
        <v>23594</v>
      </c>
      <c r="B109" s="26">
        <v>23594</v>
      </c>
      <c r="C109" s="26"/>
      <c r="D109" s="26"/>
      <c r="E109" s="49"/>
      <c r="F109" s="49"/>
      <c r="G109" s="49"/>
      <c r="H109" s="50">
        <v>1</v>
      </c>
      <c r="I109" s="49"/>
      <c r="J109" s="49">
        <v>1</v>
      </c>
      <c r="K109" s="31"/>
      <c r="L109" s="54">
        <f t="shared" ref="L109:L110" si="2">AQ109</f>
        <v>3808900</v>
      </c>
      <c r="M109" s="49"/>
      <c r="N109" s="49"/>
      <c r="O109" s="49"/>
      <c r="P109" s="49"/>
      <c r="Q109" s="26" t="s">
        <v>52</v>
      </c>
      <c r="R109" t="s">
        <v>60</v>
      </c>
      <c r="S109" t="s">
        <v>4920</v>
      </c>
      <c r="T109">
        <v>448081</v>
      </c>
      <c r="U109" s="1">
        <v>45197</v>
      </c>
      <c r="V109" t="s">
        <v>4921</v>
      </c>
      <c r="W109" t="s">
        <v>16121</v>
      </c>
      <c r="X109" s="61" t="s">
        <v>13086</v>
      </c>
      <c r="Y109" s="37">
        <v>10</v>
      </c>
      <c r="Z109" t="s">
        <v>13061</v>
      </c>
      <c r="AA109" t="s">
        <v>13062</v>
      </c>
      <c r="AB109" t="s">
        <v>13063</v>
      </c>
      <c r="AC109"/>
      <c r="AD109" t="s">
        <v>13064</v>
      </c>
      <c r="AE109" s="2">
        <v>45468.465277777781</v>
      </c>
      <c r="AF109" t="s">
        <v>13065</v>
      </c>
      <c r="AG109" t="s">
        <v>4932</v>
      </c>
      <c r="AH109" s="1">
        <v>45492</v>
      </c>
      <c r="AI109"/>
      <c r="AJ109" s="26" t="s">
        <v>53</v>
      </c>
      <c r="AK109"/>
      <c r="AL109"/>
      <c r="AM109">
        <v>17214</v>
      </c>
      <c r="AN109" s="29">
        <v>45470</v>
      </c>
      <c r="AO109" s="29">
        <v>45722</v>
      </c>
      <c r="AP109" s="23">
        <v>3808900</v>
      </c>
      <c r="AQ109" s="31">
        <v>3808900</v>
      </c>
      <c r="AR109"/>
      <c r="AS109"/>
      <c r="AT109"/>
      <c r="AU109"/>
      <c r="AV109"/>
      <c r="AW109"/>
      <c r="AX109"/>
      <c r="AY109"/>
      <c r="AZ109"/>
      <c r="BA109"/>
      <c r="BB109"/>
      <c r="BC109"/>
      <c r="BD109"/>
      <c r="BE109"/>
      <c r="BF109"/>
      <c r="BG109"/>
      <c r="BH109"/>
      <c r="BI109"/>
      <c r="BJ109"/>
      <c r="BK109"/>
      <c r="BL109"/>
      <c r="BM109" s="26" t="s">
        <v>332</v>
      </c>
      <c r="BN109"/>
      <c r="BO109"/>
      <c r="BP109"/>
      <c r="BQ109"/>
      <c r="BR109"/>
      <c r="BS109"/>
      <c r="BT109"/>
      <c r="BU109"/>
    </row>
    <row r="110" spans="1:73" s="27" customFormat="1" ht="15" customHeight="1" x14ac:dyDescent="0.25">
      <c r="A110">
        <v>23703</v>
      </c>
      <c r="B110" s="26">
        <v>23703</v>
      </c>
      <c r="C110" s="26"/>
      <c r="D110" s="26"/>
      <c r="E110" s="49"/>
      <c r="F110" s="49"/>
      <c r="G110" s="49"/>
      <c r="H110" s="50">
        <v>1</v>
      </c>
      <c r="I110" s="49"/>
      <c r="J110" s="49">
        <v>1</v>
      </c>
      <c r="K110" s="31"/>
      <c r="L110" s="54">
        <f t="shared" si="2"/>
        <v>5431881</v>
      </c>
      <c r="M110" s="49"/>
      <c r="N110" s="49"/>
      <c r="O110" s="49"/>
      <c r="P110" s="49"/>
      <c r="Q110" s="26" t="s">
        <v>101</v>
      </c>
      <c r="R110" t="s">
        <v>5352</v>
      </c>
      <c r="S110" t="s">
        <v>4957</v>
      </c>
      <c r="T110">
        <v>33471</v>
      </c>
      <c r="U110" s="1">
        <v>45064</v>
      </c>
      <c r="V110" t="s">
        <v>4921</v>
      </c>
      <c r="W110" t="s">
        <v>16121</v>
      </c>
      <c r="X110" s="61" t="s">
        <v>13086</v>
      </c>
      <c r="Y110" s="37">
        <v>10</v>
      </c>
      <c r="Z110" t="s">
        <v>13056</v>
      </c>
      <c r="AA110" t="s">
        <v>13057</v>
      </c>
      <c r="AB110" t="s">
        <v>13058</v>
      </c>
      <c r="AC110"/>
      <c r="AD110" t="s">
        <v>13059</v>
      </c>
      <c r="AE110" s="2">
        <v>45307</v>
      </c>
      <c r="AF110" t="s">
        <v>13060</v>
      </c>
      <c r="AG110" t="s">
        <v>4927</v>
      </c>
      <c r="AH110" s="1">
        <v>45483</v>
      </c>
      <c r="AI110"/>
      <c r="AJ110" s="26" t="s">
        <v>53</v>
      </c>
      <c r="AK110"/>
      <c r="AL110"/>
      <c r="AM110">
        <v>50</v>
      </c>
      <c r="AN110" s="29">
        <v>45476</v>
      </c>
      <c r="AO110" s="29">
        <v>45707</v>
      </c>
      <c r="AP110" s="23">
        <v>5431881</v>
      </c>
      <c r="AQ110" s="31">
        <v>5431881</v>
      </c>
      <c r="AR110"/>
      <c r="AS110"/>
      <c r="AT110"/>
      <c r="AU110"/>
      <c r="AV110"/>
      <c r="AW110"/>
      <c r="AX110"/>
      <c r="AY110"/>
      <c r="AZ110"/>
      <c r="BA110"/>
      <c r="BB110"/>
      <c r="BC110"/>
      <c r="BD110"/>
      <c r="BE110"/>
      <c r="BF110"/>
      <c r="BG110"/>
      <c r="BH110"/>
      <c r="BI110"/>
      <c r="BJ110"/>
      <c r="BK110"/>
      <c r="BL110"/>
      <c r="BM110" s="26" t="s">
        <v>332</v>
      </c>
      <c r="BN110"/>
      <c r="BO110"/>
      <c r="BP110"/>
      <c r="BQ110"/>
      <c r="BR110"/>
      <c r="BS110"/>
      <c r="BT110"/>
      <c r="BU110"/>
    </row>
    <row r="111" spans="1:73" s="27" customFormat="1" ht="15" hidden="1" customHeight="1" x14ac:dyDescent="0.25">
      <c r="A111" s="17">
        <v>24115</v>
      </c>
      <c r="B111" s="27">
        <v>24115</v>
      </c>
      <c r="E111" s="50"/>
      <c r="F111" s="50"/>
      <c r="G111" s="50"/>
      <c r="H111" s="50">
        <v>1</v>
      </c>
      <c r="I111" s="50"/>
      <c r="J111" s="50"/>
      <c r="K111" s="31"/>
      <c r="L111" s="50"/>
      <c r="M111" s="50"/>
      <c r="N111" s="50"/>
      <c r="O111" s="50"/>
      <c r="P111" s="50">
        <v>1</v>
      </c>
      <c r="Q111" s="27" t="s">
        <v>72</v>
      </c>
      <c r="R111" s="17" t="s">
        <v>72</v>
      </c>
      <c r="S111" s="17" t="s">
        <v>4920</v>
      </c>
      <c r="T111" s="17">
        <v>510286</v>
      </c>
      <c r="U111" s="18">
        <v>45253</v>
      </c>
      <c r="V111" s="17" t="s">
        <v>4921</v>
      </c>
      <c r="W111" s="17"/>
      <c r="X111" s="36" t="s">
        <v>13086</v>
      </c>
      <c r="Y111" s="37">
        <v>10</v>
      </c>
      <c r="Z111" s="17" t="s">
        <v>14910</v>
      </c>
      <c r="AA111" s="17" t="s">
        <v>14911</v>
      </c>
      <c r="AB111" s="17" t="s">
        <v>14912</v>
      </c>
      <c r="AC111"/>
      <c r="AD111" s="17" t="s">
        <v>15976</v>
      </c>
      <c r="AE111" s="20">
        <v>45383</v>
      </c>
      <c r="AF111" s="17" t="s">
        <v>15977</v>
      </c>
      <c r="AG111" s="17" t="s">
        <v>4927</v>
      </c>
      <c r="AH111"/>
      <c r="AI111"/>
      <c r="AJ111" s="27" t="s">
        <v>53</v>
      </c>
      <c r="AK111"/>
      <c r="AL111"/>
      <c r="AM111" s="17">
        <v>1913</v>
      </c>
      <c r="AN111" s="30">
        <v>45476</v>
      </c>
      <c r="AP111" s="23">
        <v>3696143</v>
      </c>
      <c r="AQ111" s="32"/>
      <c r="AR111"/>
      <c r="AS111"/>
      <c r="AT111"/>
      <c r="AU111"/>
      <c r="AV111"/>
      <c r="AW111"/>
      <c r="AX111"/>
      <c r="AY111"/>
      <c r="AZ111"/>
      <c r="BA111"/>
      <c r="BB111"/>
      <c r="BC111"/>
      <c r="BD111"/>
      <c r="BE111"/>
      <c r="BF111"/>
      <c r="BG111"/>
      <c r="BH111"/>
      <c r="BI111"/>
      <c r="BJ111"/>
      <c r="BK111"/>
      <c r="BL111"/>
      <c r="BM111" s="26" t="s">
        <v>84</v>
      </c>
      <c r="BN111"/>
      <c r="BO111"/>
      <c r="BP111"/>
      <c r="BQ111"/>
      <c r="BR111"/>
      <c r="BS111"/>
      <c r="BT111"/>
      <c r="BU111"/>
    </row>
    <row r="112" spans="1:73" s="27" customFormat="1" ht="15" hidden="1" customHeight="1" x14ac:dyDescent="0.25">
      <c r="A112">
        <v>23712</v>
      </c>
      <c r="B112" s="26">
        <v>23712</v>
      </c>
      <c r="C112" s="26"/>
      <c r="D112" s="26"/>
      <c r="E112" s="49"/>
      <c r="F112" s="49"/>
      <c r="G112" s="49">
        <v>1</v>
      </c>
      <c r="H112" s="49"/>
      <c r="I112" s="49"/>
      <c r="J112" s="49"/>
      <c r="K112" s="31"/>
      <c r="L112" s="49"/>
      <c r="M112" s="49"/>
      <c r="N112" s="49"/>
      <c r="O112" s="49">
        <v>1</v>
      </c>
      <c r="P112" s="49"/>
      <c r="Q112" s="26" t="s">
        <v>52</v>
      </c>
      <c r="R112" t="s">
        <v>478</v>
      </c>
      <c r="S112" t="s">
        <v>1021</v>
      </c>
      <c r="T112">
        <v>3443</v>
      </c>
      <c r="U112" s="1">
        <v>45119</v>
      </c>
      <c r="V112" t="s">
        <v>1022</v>
      </c>
      <c r="W112"/>
      <c r="X112" s="36" t="s">
        <v>4872</v>
      </c>
      <c r="Y112" s="37">
        <v>3.14</v>
      </c>
      <c r="Z112" t="s">
        <v>1023</v>
      </c>
      <c r="AA112" t="s">
        <v>1024</v>
      </c>
      <c r="AB112" t="s">
        <v>1024</v>
      </c>
      <c r="AC112">
        <v>202071396</v>
      </c>
      <c r="AD112" t="s">
        <v>4687</v>
      </c>
      <c r="AE112" s="2">
        <v>45467</v>
      </c>
      <c r="AF112" t="s">
        <v>4688</v>
      </c>
      <c r="AG112"/>
      <c r="AH112" s="1">
        <v>45499</v>
      </c>
      <c r="AI112" t="s">
        <v>4689</v>
      </c>
      <c r="AJ112" s="26" t="s">
        <v>70</v>
      </c>
      <c r="AK112" t="s">
        <v>4690</v>
      </c>
      <c r="AL112"/>
      <c r="AM112">
        <v>17274</v>
      </c>
      <c r="AN112" s="29">
        <v>45477</v>
      </c>
      <c r="AO112" s="26"/>
      <c r="AP112" s="23">
        <v>115035065.11</v>
      </c>
      <c r="AQ112" s="31"/>
      <c r="AR112" s="1">
        <v>45492</v>
      </c>
      <c r="AS112" t="s">
        <v>1860</v>
      </c>
      <c r="AT112" t="s">
        <v>52</v>
      </c>
      <c r="AU112" s="1">
        <v>45477</v>
      </c>
      <c r="AV112" s="1">
        <v>45772</v>
      </c>
      <c r="AW112">
        <v>7</v>
      </c>
      <c r="AX112">
        <v>0</v>
      </c>
      <c r="AY112"/>
      <c r="AZ112"/>
      <c r="BA112" t="s">
        <v>52</v>
      </c>
      <c r="BB112"/>
      <c r="BC112"/>
      <c r="BD112"/>
      <c r="BE112"/>
      <c r="BF112" t="s">
        <v>1024</v>
      </c>
      <c r="BG112"/>
      <c r="BH112" t="s">
        <v>55</v>
      </c>
      <c r="BI112">
        <v>3641</v>
      </c>
      <c r="BJ112" t="s">
        <v>4691</v>
      </c>
      <c r="BK112">
        <v>40708933940098</v>
      </c>
      <c r="BL112" t="s">
        <v>4692</v>
      </c>
      <c r="BM112" s="26" t="s">
        <v>84</v>
      </c>
      <c r="BN112" t="s">
        <v>58</v>
      </c>
      <c r="BO112" t="s">
        <v>59</v>
      </c>
      <c r="BP112" t="s">
        <v>59</v>
      </c>
      <c r="BQ112"/>
      <c r="BR112"/>
      <c r="BS112"/>
      <c r="BT112"/>
      <c r="BU112"/>
    </row>
    <row r="113" spans="1:73" s="27" customFormat="1" ht="15" hidden="1" customHeight="1" x14ac:dyDescent="0.25">
      <c r="A113">
        <v>23710</v>
      </c>
      <c r="B113" s="26">
        <v>23710</v>
      </c>
      <c r="C113" s="26"/>
      <c r="D113" s="26"/>
      <c r="E113" s="49"/>
      <c r="F113" s="49"/>
      <c r="G113" s="49">
        <v>1</v>
      </c>
      <c r="H113" s="49"/>
      <c r="I113" s="49"/>
      <c r="J113" s="49"/>
      <c r="K113" s="31"/>
      <c r="L113" s="49"/>
      <c r="M113" s="49"/>
      <c r="N113" s="49"/>
      <c r="O113" s="49">
        <v>1</v>
      </c>
      <c r="P113" s="49"/>
      <c r="Q113" s="26" t="s">
        <v>52</v>
      </c>
      <c r="R113" t="s">
        <v>478</v>
      </c>
      <c r="S113" t="s">
        <v>1021</v>
      </c>
      <c r="T113">
        <v>3501</v>
      </c>
      <c r="U113" s="1">
        <v>45124</v>
      </c>
      <c r="V113" t="s">
        <v>1022</v>
      </c>
      <c r="W113"/>
      <c r="X113" s="36" t="s">
        <v>4872</v>
      </c>
      <c r="Y113" s="37">
        <v>3.14</v>
      </c>
      <c r="Z113" t="s">
        <v>1023</v>
      </c>
      <c r="AA113" t="s">
        <v>1024</v>
      </c>
      <c r="AB113" t="s">
        <v>1024</v>
      </c>
      <c r="AC113">
        <v>202071396</v>
      </c>
      <c r="AD113" t="s">
        <v>4694</v>
      </c>
      <c r="AE113" s="2">
        <v>45467</v>
      </c>
      <c r="AF113" t="s">
        <v>4688</v>
      </c>
      <c r="AG113"/>
      <c r="AH113" s="1">
        <v>45481</v>
      </c>
      <c r="AI113" t="s">
        <v>4695</v>
      </c>
      <c r="AJ113" s="26" t="s">
        <v>70</v>
      </c>
      <c r="AK113" t="s">
        <v>4696</v>
      </c>
      <c r="AL113"/>
      <c r="AM113">
        <v>17272</v>
      </c>
      <c r="AN113" s="29">
        <v>45477</v>
      </c>
      <c r="AO113" s="26"/>
      <c r="AP113" s="23">
        <v>101469858.15000001</v>
      </c>
      <c r="AQ113" s="31"/>
      <c r="AR113" s="1">
        <v>45486</v>
      </c>
      <c r="AS113" t="s">
        <v>1860</v>
      </c>
      <c r="AT113" t="s">
        <v>52</v>
      </c>
      <c r="AU113" s="1">
        <v>45477</v>
      </c>
      <c r="AV113" s="1">
        <v>45772</v>
      </c>
      <c r="AW113">
        <v>-11</v>
      </c>
      <c r="AX113">
        <v>0</v>
      </c>
      <c r="AY113"/>
      <c r="AZ113"/>
      <c r="BA113" t="s">
        <v>52</v>
      </c>
      <c r="BB113"/>
      <c r="BC113"/>
      <c r="BD113"/>
      <c r="BE113"/>
      <c r="BF113" t="s">
        <v>1024</v>
      </c>
      <c r="BG113"/>
      <c r="BH113" t="s">
        <v>55</v>
      </c>
      <c r="BI113">
        <v>3404</v>
      </c>
      <c r="BJ113" t="s">
        <v>4697</v>
      </c>
      <c r="BK113">
        <v>63012007310029</v>
      </c>
      <c r="BL113" t="s">
        <v>4698</v>
      </c>
      <c r="BM113" s="26" t="s">
        <v>84</v>
      </c>
      <c r="BN113" t="s">
        <v>58</v>
      </c>
      <c r="BO113" t="s">
        <v>59</v>
      </c>
      <c r="BP113" t="s">
        <v>59</v>
      </c>
      <c r="BQ113"/>
      <c r="BR113"/>
      <c r="BS113"/>
      <c r="BT113"/>
      <c r="BU113"/>
    </row>
    <row r="114" spans="1:73" s="27" customFormat="1" ht="15" hidden="1" customHeight="1" x14ac:dyDescent="0.25">
      <c r="A114">
        <v>23711</v>
      </c>
      <c r="B114" s="26">
        <v>23711</v>
      </c>
      <c r="C114" s="26"/>
      <c r="D114" s="26"/>
      <c r="E114" s="49"/>
      <c r="F114" s="49"/>
      <c r="G114" s="49">
        <v>1</v>
      </c>
      <c r="H114" s="49"/>
      <c r="I114" s="49"/>
      <c r="J114" s="49"/>
      <c r="K114" s="31"/>
      <c r="L114" s="49"/>
      <c r="M114" s="49"/>
      <c r="N114" s="49"/>
      <c r="O114" s="49">
        <v>1</v>
      </c>
      <c r="P114" s="49"/>
      <c r="Q114" s="26" t="s">
        <v>52</v>
      </c>
      <c r="R114" t="s">
        <v>478</v>
      </c>
      <c r="S114" t="s">
        <v>1021</v>
      </c>
      <c r="T114">
        <v>3259</v>
      </c>
      <c r="U114" s="1">
        <v>45103</v>
      </c>
      <c r="V114" t="s">
        <v>1022</v>
      </c>
      <c r="W114"/>
      <c r="X114" s="36" t="s">
        <v>4872</v>
      </c>
      <c r="Y114" s="37">
        <v>3.14</v>
      </c>
      <c r="Z114" t="s">
        <v>1023</v>
      </c>
      <c r="AA114" t="s">
        <v>4615</v>
      </c>
      <c r="AB114" t="s">
        <v>4615</v>
      </c>
      <c r="AC114">
        <v>201712603</v>
      </c>
      <c r="AD114" t="s">
        <v>4699</v>
      </c>
      <c r="AE114" s="2">
        <v>45467</v>
      </c>
      <c r="AF114" t="s">
        <v>4688</v>
      </c>
      <c r="AG114"/>
      <c r="AH114" s="1">
        <v>45481</v>
      </c>
      <c r="AI114" t="s">
        <v>4700</v>
      </c>
      <c r="AJ114" s="26" t="s">
        <v>70</v>
      </c>
      <c r="AK114" t="s">
        <v>4701</v>
      </c>
      <c r="AL114"/>
      <c r="AM114">
        <v>17273</v>
      </c>
      <c r="AN114" s="29">
        <v>45477</v>
      </c>
      <c r="AO114" s="26"/>
      <c r="AP114" s="23">
        <v>197286195.22999999</v>
      </c>
      <c r="AQ114" s="31"/>
      <c r="AR114" s="1">
        <v>45486</v>
      </c>
      <c r="AS114" t="s">
        <v>1860</v>
      </c>
      <c r="AT114" t="s">
        <v>52</v>
      </c>
      <c r="AU114" s="1">
        <v>45477</v>
      </c>
      <c r="AV114" s="1">
        <v>45772</v>
      </c>
      <c r="AW114">
        <v>-11</v>
      </c>
      <c r="AX114">
        <v>0</v>
      </c>
      <c r="AY114"/>
      <c r="AZ114"/>
      <c r="BA114" t="s">
        <v>52</v>
      </c>
      <c r="BB114"/>
      <c r="BC114"/>
      <c r="BD114"/>
      <c r="BE114"/>
      <c r="BF114" t="s">
        <v>4615</v>
      </c>
      <c r="BG114"/>
      <c r="BH114" t="s">
        <v>55</v>
      </c>
      <c r="BI114">
        <v>3405</v>
      </c>
      <c r="BJ114" t="s">
        <v>4702</v>
      </c>
      <c r="BK114">
        <v>42511695820029</v>
      </c>
      <c r="BL114" t="s">
        <v>4703</v>
      </c>
      <c r="BM114" s="26" t="s">
        <v>84</v>
      </c>
      <c r="BN114" t="s">
        <v>58</v>
      </c>
      <c r="BO114" t="s">
        <v>59</v>
      </c>
      <c r="BP114" t="s">
        <v>59</v>
      </c>
      <c r="BQ114"/>
      <c r="BR114"/>
      <c r="BS114"/>
      <c r="BT114"/>
      <c r="BU114"/>
    </row>
    <row r="115" spans="1:73" s="27" customFormat="1" ht="15" hidden="1" customHeight="1" x14ac:dyDescent="0.25">
      <c r="A115">
        <v>23870</v>
      </c>
      <c r="B115" s="26">
        <v>23870</v>
      </c>
      <c r="C115" s="26"/>
      <c r="D115" s="26"/>
      <c r="E115" s="49"/>
      <c r="F115" s="49"/>
      <c r="G115" s="49">
        <v>1</v>
      </c>
      <c r="H115" s="49"/>
      <c r="I115" s="49"/>
      <c r="J115" s="49"/>
      <c r="K115" s="31"/>
      <c r="L115" s="49"/>
      <c r="M115" s="49"/>
      <c r="N115" s="49"/>
      <c r="O115" s="49">
        <v>1</v>
      </c>
      <c r="P115" s="49"/>
      <c r="Q115" s="26" t="s">
        <v>52</v>
      </c>
      <c r="R115" t="s">
        <v>478</v>
      </c>
      <c r="S115" t="s">
        <v>1021</v>
      </c>
      <c r="T115">
        <v>4005</v>
      </c>
      <c r="U115" s="1">
        <v>45149</v>
      </c>
      <c r="V115" t="s">
        <v>1022</v>
      </c>
      <c r="W115"/>
      <c r="X115" s="36" t="s">
        <v>4872</v>
      </c>
      <c r="Y115" s="37">
        <v>3.14</v>
      </c>
      <c r="Z115" t="s">
        <v>1023</v>
      </c>
      <c r="AA115" t="s">
        <v>1050</v>
      </c>
      <c r="AB115" t="s">
        <v>1050</v>
      </c>
      <c r="AC115">
        <v>201803995</v>
      </c>
      <c r="AD115" t="s">
        <v>4541</v>
      </c>
      <c r="AE115" s="2">
        <v>45469</v>
      </c>
      <c r="AF115" t="s">
        <v>4032</v>
      </c>
      <c r="AG115"/>
      <c r="AH115" s="1">
        <v>45489</v>
      </c>
      <c r="AI115" t="s">
        <v>4680</v>
      </c>
      <c r="AJ115" s="26" t="s">
        <v>70</v>
      </c>
      <c r="AK115" t="s">
        <v>4681</v>
      </c>
      <c r="AL115"/>
      <c r="AM115">
        <v>17310</v>
      </c>
      <c r="AN115" s="29">
        <v>45485</v>
      </c>
      <c r="AO115" s="26"/>
      <c r="AP115" s="23">
        <v>19783157.77</v>
      </c>
      <c r="AQ115" s="31"/>
      <c r="AR115" s="1">
        <v>45494</v>
      </c>
      <c r="AS115" t="s">
        <v>267</v>
      </c>
      <c r="AT115" t="s">
        <v>52</v>
      </c>
      <c r="AU115" s="1">
        <v>45489</v>
      </c>
      <c r="AV115" s="1">
        <v>45772</v>
      </c>
      <c r="AW115">
        <v>-15</v>
      </c>
      <c r="AX115">
        <v>0</v>
      </c>
      <c r="AY115"/>
      <c r="AZ115"/>
      <c r="BA115" t="s">
        <v>52</v>
      </c>
      <c r="BB115"/>
      <c r="BC115"/>
      <c r="BD115"/>
      <c r="BE115"/>
      <c r="BF115" t="s">
        <v>1050</v>
      </c>
      <c r="BG115"/>
      <c r="BH115" t="s">
        <v>55</v>
      </c>
      <c r="BI115">
        <v>3464</v>
      </c>
      <c r="BJ115" t="s">
        <v>4542</v>
      </c>
      <c r="BK115">
        <v>31511863840011</v>
      </c>
      <c r="BL115" t="s">
        <v>4543</v>
      </c>
      <c r="BM115" s="26" t="s">
        <v>84</v>
      </c>
      <c r="BN115" t="s">
        <v>58</v>
      </c>
      <c r="BO115" t="s">
        <v>59</v>
      </c>
      <c r="BP115" t="s">
        <v>59</v>
      </c>
      <c r="BQ115"/>
      <c r="BR115"/>
      <c r="BS115"/>
      <c r="BT115"/>
      <c r="BU115"/>
    </row>
    <row r="116" spans="1:73" s="27" customFormat="1" ht="15" hidden="1" customHeight="1" x14ac:dyDescent="0.25">
      <c r="A116">
        <v>23996</v>
      </c>
      <c r="B116" s="26">
        <v>23996</v>
      </c>
      <c r="C116" s="26"/>
      <c r="D116" s="26"/>
      <c r="E116" s="49"/>
      <c r="F116" s="49"/>
      <c r="G116" s="49">
        <v>1</v>
      </c>
      <c r="H116" s="49"/>
      <c r="I116" s="49"/>
      <c r="J116" s="49"/>
      <c r="K116" s="31"/>
      <c r="L116" s="49"/>
      <c r="M116" s="49"/>
      <c r="N116" s="49"/>
      <c r="O116" s="49">
        <v>1</v>
      </c>
      <c r="P116" s="49"/>
      <c r="Q116" s="26" t="s">
        <v>52</v>
      </c>
      <c r="R116" t="s">
        <v>478</v>
      </c>
      <c r="S116" t="s">
        <v>1021</v>
      </c>
      <c r="T116">
        <v>3350</v>
      </c>
      <c r="U116" s="1">
        <v>45113</v>
      </c>
      <c r="V116" t="s">
        <v>1022</v>
      </c>
      <c r="W116"/>
      <c r="X116" s="36" t="s">
        <v>4872</v>
      </c>
      <c r="Y116" s="37">
        <v>3.14</v>
      </c>
      <c r="Z116" t="s">
        <v>1023</v>
      </c>
      <c r="AA116" t="s">
        <v>2365</v>
      </c>
      <c r="AB116" t="s">
        <v>2365</v>
      </c>
      <c r="AC116">
        <v>203299633</v>
      </c>
      <c r="AD116" t="s">
        <v>4668</v>
      </c>
      <c r="AE116" s="2">
        <v>45468.638888888891</v>
      </c>
      <c r="AF116" t="s">
        <v>4032</v>
      </c>
      <c r="AG116"/>
      <c r="AH116"/>
      <c r="AI116"/>
      <c r="AJ116" s="26" t="s">
        <v>70</v>
      </c>
      <c r="AK116"/>
      <c r="AL116"/>
      <c r="AM116">
        <v>17381</v>
      </c>
      <c r="AN116" s="29">
        <v>45492</v>
      </c>
      <c r="AO116" s="26"/>
      <c r="AP116" s="22"/>
      <c r="AQ116" s="26"/>
      <c r="AR116" s="1">
        <v>45501</v>
      </c>
      <c r="AS116" t="s">
        <v>351</v>
      </c>
      <c r="AT116" t="s">
        <v>52</v>
      </c>
      <c r="AU116" s="1">
        <v>45493</v>
      </c>
      <c r="AV116" s="1">
        <v>45772</v>
      </c>
      <c r="AW116">
        <v>-15</v>
      </c>
      <c r="AX116">
        <v>0</v>
      </c>
      <c r="AY116"/>
      <c r="AZ116"/>
      <c r="BA116" t="s">
        <v>52</v>
      </c>
      <c r="BB116"/>
      <c r="BC116"/>
      <c r="BD116"/>
      <c r="BE116"/>
      <c r="BF116" t="s">
        <v>2365</v>
      </c>
      <c r="BG116"/>
      <c r="BH116" t="s">
        <v>55</v>
      </c>
      <c r="BI116"/>
      <c r="BJ116" t="s">
        <v>56</v>
      </c>
      <c r="BK116"/>
      <c r="BL116"/>
      <c r="BM116" s="26" t="s">
        <v>84</v>
      </c>
      <c r="BN116" t="s">
        <v>59</v>
      </c>
      <c r="BO116" t="s">
        <v>59</v>
      </c>
      <c r="BP116" t="s">
        <v>59</v>
      </c>
      <c r="BQ116"/>
      <c r="BR116"/>
      <c r="BS116"/>
      <c r="BT116"/>
      <c r="BU116"/>
    </row>
    <row r="117" spans="1:73" s="27" customFormat="1" ht="15" hidden="1" customHeight="1" x14ac:dyDescent="0.25">
      <c r="A117" s="17">
        <v>24022</v>
      </c>
      <c r="B117" s="27">
        <v>24022</v>
      </c>
      <c r="E117" s="50"/>
      <c r="F117" s="50"/>
      <c r="G117" s="50"/>
      <c r="H117" s="50">
        <v>1</v>
      </c>
      <c r="I117" s="50"/>
      <c r="J117" s="50"/>
      <c r="K117" s="31"/>
      <c r="L117" s="50"/>
      <c r="M117" s="50"/>
      <c r="N117" s="50"/>
      <c r="O117" s="50"/>
      <c r="P117" s="50">
        <v>1</v>
      </c>
      <c r="Q117" s="27" t="s">
        <v>52</v>
      </c>
      <c r="R117" s="17" t="s">
        <v>60</v>
      </c>
      <c r="S117" s="17" t="s">
        <v>4957</v>
      </c>
      <c r="T117" s="17">
        <v>72356</v>
      </c>
      <c r="U117" s="18">
        <v>45294</v>
      </c>
      <c r="V117" s="17" t="s">
        <v>4921</v>
      </c>
      <c r="W117" s="17"/>
      <c r="X117" s="36" t="s">
        <v>13086</v>
      </c>
      <c r="Y117" s="37">
        <v>10</v>
      </c>
      <c r="Z117" s="17" t="s">
        <v>14907</v>
      </c>
      <c r="AA117" s="17" t="s">
        <v>14908</v>
      </c>
      <c r="AB117" s="17" t="s">
        <v>14909</v>
      </c>
      <c r="AC117"/>
      <c r="AD117" s="17" t="s">
        <v>15975</v>
      </c>
      <c r="AE117" s="20">
        <v>45425</v>
      </c>
      <c r="AF117" s="17" t="s">
        <v>12310</v>
      </c>
      <c r="AG117" s="17" t="s">
        <v>4927</v>
      </c>
      <c r="AH117"/>
      <c r="AI117"/>
      <c r="AJ117" s="27" t="s">
        <v>53</v>
      </c>
      <c r="AK117"/>
      <c r="AL117"/>
      <c r="AM117" s="17">
        <v>247</v>
      </c>
      <c r="AN117" s="30">
        <v>45492</v>
      </c>
      <c r="AP117" s="23">
        <v>3195830</v>
      </c>
      <c r="AQ117" s="32"/>
      <c r="AR117"/>
      <c r="AS117"/>
      <c r="AT117"/>
      <c r="AU117"/>
      <c r="AV117"/>
      <c r="AW117"/>
      <c r="AX117"/>
      <c r="AY117"/>
      <c r="AZ117"/>
      <c r="BA117"/>
      <c r="BB117"/>
      <c r="BC117"/>
      <c r="BD117"/>
      <c r="BE117"/>
      <c r="BF117"/>
      <c r="BG117"/>
      <c r="BH117"/>
      <c r="BI117"/>
      <c r="BJ117"/>
      <c r="BK117"/>
      <c r="BL117"/>
      <c r="BM117" s="26" t="s">
        <v>84</v>
      </c>
      <c r="BN117"/>
      <c r="BO117"/>
      <c r="BP117"/>
      <c r="BQ117"/>
      <c r="BR117"/>
      <c r="BS117"/>
      <c r="BT117"/>
      <c r="BU117"/>
    </row>
    <row r="118" spans="1:73" s="27" customFormat="1" ht="15" hidden="1" customHeight="1" x14ac:dyDescent="0.25">
      <c r="A118">
        <v>24059</v>
      </c>
      <c r="B118" s="26">
        <v>24059</v>
      </c>
      <c r="C118" s="26"/>
      <c r="D118" s="26"/>
      <c r="E118" s="49"/>
      <c r="F118" s="49"/>
      <c r="G118" s="49">
        <v>1</v>
      </c>
      <c r="H118" s="49"/>
      <c r="I118" s="49"/>
      <c r="J118" s="49"/>
      <c r="K118" s="31"/>
      <c r="L118" s="49"/>
      <c r="M118" s="49"/>
      <c r="N118" s="49"/>
      <c r="O118" s="49">
        <v>1</v>
      </c>
      <c r="P118" s="49"/>
      <c r="Q118" s="26" t="s">
        <v>52</v>
      </c>
      <c r="R118" t="s">
        <v>478</v>
      </c>
      <c r="S118" t="s">
        <v>1021</v>
      </c>
      <c r="T118">
        <v>1792</v>
      </c>
      <c r="U118" s="1">
        <v>44933</v>
      </c>
      <c r="V118" t="s">
        <v>260</v>
      </c>
      <c r="W118"/>
      <c r="X118" s="36" t="s">
        <v>4868</v>
      </c>
      <c r="Y118" s="37">
        <v>14</v>
      </c>
      <c r="Z118" t="s">
        <v>3731</v>
      </c>
      <c r="AA118" t="s">
        <v>4025</v>
      </c>
      <c r="AB118" t="s">
        <v>4025</v>
      </c>
      <c r="AC118">
        <v>201997565</v>
      </c>
      <c r="AD118" t="s">
        <v>4632</v>
      </c>
      <c r="AE118" s="2">
        <v>45491</v>
      </c>
      <c r="AF118" t="s">
        <v>4032</v>
      </c>
      <c r="AG118"/>
      <c r="AH118" s="1">
        <v>45498</v>
      </c>
      <c r="AI118" t="s">
        <v>4633</v>
      </c>
      <c r="AJ118" s="26" t="s">
        <v>70</v>
      </c>
      <c r="AK118" t="s">
        <v>4634</v>
      </c>
      <c r="AL118"/>
      <c r="AM118">
        <v>17389</v>
      </c>
      <c r="AN118" s="29">
        <v>45497</v>
      </c>
      <c r="AO118" s="26"/>
      <c r="AP118" s="23">
        <v>4018448.13</v>
      </c>
      <c r="AQ118" s="31"/>
      <c r="AR118" s="1">
        <v>45503</v>
      </c>
      <c r="AS118" t="s">
        <v>267</v>
      </c>
      <c r="AT118" t="s">
        <v>52</v>
      </c>
      <c r="AU118" s="1">
        <v>45497</v>
      </c>
      <c r="AV118" s="1">
        <v>45772</v>
      </c>
      <c r="AW118">
        <v>-14</v>
      </c>
      <c r="AX118">
        <v>0</v>
      </c>
      <c r="AY118"/>
      <c r="AZ118"/>
      <c r="BA118" t="s">
        <v>52</v>
      </c>
      <c r="BB118"/>
      <c r="BC118"/>
      <c r="BD118"/>
      <c r="BE118"/>
      <c r="BF118" t="s">
        <v>4025</v>
      </c>
      <c r="BG118"/>
      <c r="BH118" t="s">
        <v>55</v>
      </c>
      <c r="BI118">
        <v>3621</v>
      </c>
      <c r="BJ118" t="s">
        <v>4635</v>
      </c>
      <c r="BK118">
        <v>31012925590010</v>
      </c>
      <c r="BL118" t="s">
        <v>4636</v>
      </c>
      <c r="BM118" s="26" t="s">
        <v>84</v>
      </c>
      <c r="BN118" t="s">
        <v>59</v>
      </c>
      <c r="BO118" t="s">
        <v>59</v>
      </c>
      <c r="BP118" t="s">
        <v>59</v>
      </c>
      <c r="BQ118"/>
      <c r="BR118" t="s">
        <v>4637</v>
      </c>
      <c r="BS118"/>
      <c r="BT118"/>
      <c r="BU118"/>
    </row>
    <row r="119" spans="1:73" s="27" customFormat="1" ht="15" hidden="1" customHeight="1" x14ac:dyDescent="0.25">
      <c r="A119">
        <v>24067</v>
      </c>
      <c r="B119" s="26">
        <v>24067</v>
      </c>
      <c r="C119" s="26"/>
      <c r="D119" s="26"/>
      <c r="E119" s="49"/>
      <c r="F119" s="49"/>
      <c r="G119" s="49">
        <v>1</v>
      </c>
      <c r="H119" s="49"/>
      <c r="I119" s="49"/>
      <c r="J119" s="49"/>
      <c r="K119" s="31"/>
      <c r="L119" s="49"/>
      <c r="M119" s="49"/>
      <c r="N119" s="49"/>
      <c r="O119" s="49">
        <v>1</v>
      </c>
      <c r="P119" s="49"/>
      <c r="Q119" s="26" t="s">
        <v>52</v>
      </c>
      <c r="R119" t="s">
        <v>478</v>
      </c>
      <c r="S119" t="s">
        <v>1021</v>
      </c>
      <c r="T119">
        <v>4807</v>
      </c>
      <c r="U119" s="1">
        <v>45210</v>
      </c>
      <c r="V119" t="s">
        <v>260</v>
      </c>
      <c r="W119"/>
      <c r="X119" s="36" t="s">
        <v>4868</v>
      </c>
      <c r="Y119" s="37">
        <v>14</v>
      </c>
      <c r="Z119" t="s">
        <v>3731</v>
      </c>
      <c r="AA119" t="s">
        <v>3861</v>
      </c>
      <c r="AB119" t="s">
        <v>3861</v>
      </c>
      <c r="AC119">
        <v>202415149</v>
      </c>
      <c r="AD119" t="s">
        <v>4638</v>
      </c>
      <c r="AE119" s="2">
        <v>45491</v>
      </c>
      <c r="AF119" t="s">
        <v>4032</v>
      </c>
      <c r="AG119"/>
      <c r="AH119" s="1">
        <v>45498</v>
      </c>
      <c r="AI119" t="s">
        <v>4639</v>
      </c>
      <c r="AJ119" s="26" t="s">
        <v>70</v>
      </c>
      <c r="AK119" t="s">
        <v>4640</v>
      </c>
      <c r="AL119"/>
      <c r="AM119">
        <v>17394</v>
      </c>
      <c r="AN119" s="29">
        <v>45497</v>
      </c>
      <c r="AO119" s="26"/>
      <c r="AP119" s="23">
        <v>650656.96</v>
      </c>
      <c r="AQ119" s="31"/>
      <c r="AR119" s="1">
        <v>45503</v>
      </c>
      <c r="AS119" t="s">
        <v>267</v>
      </c>
      <c r="AT119" t="s">
        <v>52</v>
      </c>
      <c r="AU119" s="1">
        <v>45497</v>
      </c>
      <c r="AV119" s="1">
        <v>45772</v>
      </c>
      <c r="AW119">
        <v>-14</v>
      </c>
      <c r="AX119">
        <v>0</v>
      </c>
      <c r="AY119"/>
      <c r="AZ119"/>
      <c r="BA119" t="s">
        <v>52</v>
      </c>
      <c r="BB119"/>
      <c r="BC119"/>
      <c r="BD119"/>
      <c r="BE119"/>
      <c r="BF119" t="s">
        <v>3861</v>
      </c>
      <c r="BG119"/>
      <c r="BH119" t="s">
        <v>55</v>
      </c>
      <c r="BI119">
        <v>3625</v>
      </c>
      <c r="BJ119" t="s">
        <v>4641</v>
      </c>
      <c r="BK119">
        <v>40512841840032</v>
      </c>
      <c r="BL119" t="s">
        <v>4642</v>
      </c>
      <c r="BM119" s="26" t="s">
        <v>84</v>
      </c>
      <c r="BN119" t="s">
        <v>59</v>
      </c>
      <c r="BO119" t="s">
        <v>59</v>
      </c>
      <c r="BP119" t="s">
        <v>59</v>
      </c>
      <c r="BQ119"/>
      <c r="BR119" t="s">
        <v>4643</v>
      </c>
      <c r="BS119"/>
      <c r="BT119"/>
      <c r="BU119"/>
    </row>
    <row r="120" spans="1:73" s="27" customFormat="1" ht="15" hidden="1" customHeight="1" x14ac:dyDescent="0.25">
      <c r="A120">
        <v>24068</v>
      </c>
      <c r="B120" s="26">
        <v>24068</v>
      </c>
      <c r="C120" s="26"/>
      <c r="D120" s="26"/>
      <c r="E120" s="49"/>
      <c r="F120" s="49"/>
      <c r="G120" s="49">
        <v>1</v>
      </c>
      <c r="H120" s="49"/>
      <c r="I120" s="49"/>
      <c r="J120" s="49"/>
      <c r="K120" s="31"/>
      <c r="L120" s="49"/>
      <c r="M120" s="49"/>
      <c r="N120" s="49"/>
      <c r="O120" s="49">
        <v>1</v>
      </c>
      <c r="P120" s="49"/>
      <c r="Q120" s="26" t="s">
        <v>52</v>
      </c>
      <c r="R120" t="s">
        <v>478</v>
      </c>
      <c r="S120" t="s">
        <v>1021</v>
      </c>
      <c r="T120">
        <v>5850</v>
      </c>
      <c r="U120" s="1">
        <v>45365</v>
      </c>
      <c r="V120" t="s">
        <v>260</v>
      </c>
      <c r="W120"/>
      <c r="X120" s="36" t="s">
        <v>4868</v>
      </c>
      <c r="Y120" s="37">
        <v>14</v>
      </c>
      <c r="Z120" t="s">
        <v>3731</v>
      </c>
      <c r="AA120" t="s">
        <v>3732</v>
      </c>
      <c r="AB120" t="s">
        <v>3732</v>
      </c>
      <c r="AC120">
        <v>201589828</v>
      </c>
      <c r="AD120" t="s">
        <v>3775</v>
      </c>
      <c r="AE120" s="2">
        <v>45490</v>
      </c>
      <c r="AF120" t="s">
        <v>4032</v>
      </c>
      <c r="AG120"/>
      <c r="AH120" s="1">
        <v>45498</v>
      </c>
      <c r="AI120" t="s">
        <v>4644</v>
      </c>
      <c r="AJ120" s="26" t="s">
        <v>70</v>
      </c>
      <c r="AK120" t="s">
        <v>4645</v>
      </c>
      <c r="AL120"/>
      <c r="AM120">
        <v>17395</v>
      </c>
      <c r="AN120" s="29">
        <v>45497</v>
      </c>
      <c r="AO120" s="26"/>
      <c r="AP120" s="23">
        <v>570472.61</v>
      </c>
      <c r="AQ120" s="31"/>
      <c r="AR120" s="1">
        <v>45503</v>
      </c>
      <c r="AS120" t="s">
        <v>267</v>
      </c>
      <c r="AT120" t="s">
        <v>52</v>
      </c>
      <c r="AU120" s="1">
        <v>45497</v>
      </c>
      <c r="AV120" s="1">
        <v>45772</v>
      </c>
      <c r="AW120">
        <v>-14</v>
      </c>
      <c r="AX120">
        <v>0</v>
      </c>
      <c r="AY120"/>
      <c r="AZ120"/>
      <c r="BA120" t="s">
        <v>52</v>
      </c>
      <c r="BB120"/>
      <c r="BC120"/>
      <c r="BD120"/>
      <c r="BE120"/>
      <c r="BF120" t="s">
        <v>3732</v>
      </c>
      <c r="BG120"/>
      <c r="BH120" t="s">
        <v>55</v>
      </c>
      <c r="BI120">
        <v>3626</v>
      </c>
      <c r="BJ120" t="s">
        <v>3776</v>
      </c>
      <c r="BK120">
        <v>32707860570054</v>
      </c>
      <c r="BL120" t="s">
        <v>3777</v>
      </c>
      <c r="BM120" s="26" t="s">
        <v>84</v>
      </c>
      <c r="BN120" t="s">
        <v>59</v>
      </c>
      <c r="BO120" t="s">
        <v>59</v>
      </c>
      <c r="BP120" t="s">
        <v>59</v>
      </c>
      <c r="BQ120"/>
      <c r="BR120"/>
      <c r="BS120" s="7"/>
      <c r="BT120" s="7"/>
      <c r="BU120" s="7"/>
    </row>
    <row r="121" spans="1:73" s="27" customFormat="1" ht="15" hidden="1" customHeight="1" x14ac:dyDescent="0.25">
      <c r="A121">
        <v>24058</v>
      </c>
      <c r="B121" s="26">
        <v>24058</v>
      </c>
      <c r="C121" s="26"/>
      <c r="D121" s="26"/>
      <c r="E121" s="49"/>
      <c r="F121" s="49"/>
      <c r="G121" s="49">
        <v>1</v>
      </c>
      <c r="H121" s="49"/>
      <c r="I121" s="49"/>
      <c r="J121" s="49"/>
      <c r="K121" s="31"/>
      <c r="L121" s="49"/>
      <c r="M121" s="49"/>
      <c r="N121" s="49"/>
      <c r="O121" s="49">
        <v>1</v>
      </c>
      <c r="P121" s="49"/>
      <c r="Q121" s="26" t="s">
        <v>52</v>
      </c>
      <c r="R121" t="s">
        <v>478</v>
      </c>
      <c r="S121" t="s">
        <v>1021</v>
      </c>
      <c r="T121">
        <v>1952</v>
      </c>
      <c r="U121" s="1">
        <v>44949</v>
      </c>
      <c r="V121" t="s">
        <v>260</v>
      </c>
      <c r="W121"/>
      <c r="X121" s="36" t="s">
        <v>4868</v>
      </c>
      <c r="Y121" s="37">
        <v>14</v>
      </c>
      <c r="Z121" t="s">
        <v>3731</v>
      </c>
      <c r="AA121" t="s">
        <v>4646</v>
      </c>
      <c r="AB121" t="s">
        <v>4646</v>
      </c>
      <c r="AC121">
        <v>201880808</v>
      </c>
      <c r="AD121" t="s">
        <v>4647</v>
      </c>
      <c r="AE121" s="2">
        <v>45491</v>
      </c>
      <c r="AF121" t="s">
        <v>4032</v>
      </c>
      <c r="AG121"/>
      <c r="AH121" s="1">
        <v>45498</v>
      </c>
      <c r="AI121" t="s">
        <v>4648</v>
      </c>
      <c r="AJ121" s="26" t="s">
        <v>70</v>
      </c>
      <c r="AK121" t="s">
        <v>4649</v>
      </c>
      <c r="AL121"/>
      <c r="AM121">
        <v>17388</v>
      </c>
      <c r="AN121" s="29">
        <v>45497</v>
      </c>
      <c r="AO121" s="26"/>
      <c r="AP121" s="23">
        <v>1699335.48</v>
      </c>
      <c r="AQ121" s="31"/>
      <c r="AR121" s="1">
        <v>45503</v>
      </c>
      <c r="AS121" t="s">
        <v>267</v>
      </c>
      <c r="AT121" t="s">
        <v>52</v>
      </c>
      <c r="AU121" s="1">
        <v>45497</v>
      </c>
      <c r="AV121" s="1">
        <v>45772</v>
      </c>
      <c r="AW121">
        <v>-15</v>
      </c>
      <c r="AX121">
        <v>0</v>
      </c>
      <c r="AY121"/>
      <c r="AZ121"/>
      <c r="BA121" t="s">
        <v>52</v>
      </c>
      <c r="BB121"/>
      <c r="BC121"/>
      <c r="BD121"/>
      <c r="BE121"/>
      <c r="BF121" t="s">
        <v>4646</v>
      </c>
      <c r="BG121"/>
      <c r="BH121" t="s">
        <v>55</v>
      </c>
      <c r="BI121">
        <v>3619</v>
      </c>
      <c r="BJ121" t="s">
        <v>3834</v>
      </c>
      <c r="BK121">
        <v>43011747340011</v>
      </c>
      <c r="BL121" t="s">
        <v>3835</v>
      </c>
      <c r="BM121" s="26" t="s">
        <v>84</v>
      </c>
      <c r="BN121" t="s">
        <v>59</v>
      </c>
      <c r="BO121" t="s">
        <v>59</v>
      </c>
      <c r="BP121" t="s">
        <v>59</v>
      </c>
      <c r="BQ121"/>
      <c r="BR121" t="s">
        <v>4650</v>
      </c>
      <c r="BS121"/>
      <c r="BT121"/>
      <c r="BU121"/>
    </row>
    <row r="122" spans="1:73" s="27" customFormat="1" ht="15" hidden="1" customHeight="1" x14ac:dyDescent="0.25">
      <c r="A122">
        <v>24060</v>
      </c>
      <c r="B122" s="26">
        <v>24060</v>
      </c>
      <c r="C122" s="26"/>
      <c r="D122" s="26"/>
      <c r="E122" s="49"/>
      <c r="F122" s="49"/>
      <c r="G122" s="49">
        <v>1</v>
      </c>
      <c r="H122" s="49"/>
      <c r="I122" s="49"/>
      <c r="J122" s="49"/>
      <c r="K122" s="31"/>
      <c r="L122" s="49"/>
      <c r="M122" s="49"/>
      <c r="N122" s="49"/>
      <c r="O122" s="49">
        <v>1</v>
      </c>
      <c r="P122" s="49"/>
      <c r="Q122" s="26" t="s">
        <v>52</v>
      </c>
      <c r="R122" t="s">
        <v>478</v>
      </c>
      <c r="S122" t="s">
        <v>1021</v>
      </c>
      <c r="T122">
        <v>2929</v>
      </c>
      <c r="U122" s="1">
        <v>45035</v>
      </c>
      <c r="V122" t="s">
        <v>260</v>
      </c>
      <c r="W122"/>
      <c r="X122" s="36" t="s">
        <v>4868</v>
      </c>
      <c r="Y122" s="37">
        <v>14</v>
      </c>
      <c r="Z122" t="s">
        <v>3731</v>
      </c>
      <c r="AA122" t="s">
        <v>4615</v>
      </c>
      <c r="AB122" t="s">
        <v>4615</v>
      </c>
      <c r="AC122">
        <v>201712603</v>
      </c>
      <c r="AD122" t="s">
        <v>4651</v>
      </c>
      <c r="AE122" s="2">
        <v>45491</v>
      </c>
      <c r="AF122" t="s">
        <v>4032</v>
      </c>
      <c r="AG122"/>
      <c r="AH122" s="1">
        <v>45498</v>
      </c>
      <c r="AI122" t="s">
        <v>4652</v>
      </c>
      <c r="AJ122" s="26" t="s">
        <v>70</v>
      </c>
      <c r="AK122" t="s">
        <v>4653</v>
      </c>
      <c r="AL122"/>
      <c r="AM122">
        <v>17390</v>
      </c>
      <c r="AN122" s="29">
        <v>45497</v>
      </c>
      <c r="AO122" s="26"/>
      <c r="AP122" s="23">
        <v>5781726.1399999997</v>
      </c>
      <c r="AQ122" s="31"/>
      <c r="AR122" s="1">
        <v>45503</v>
      </c>
      <c r="AS122" t="s">
        <v>267</v>
      </c>
      <c r="AT122" t="s">
        <v>52</v>
      </c>
      <c r="AU122" s="1">
        <v>45497</v>
      </c>
      <c r="AV122" s="1">
        <v>45772</v>
      </c>
      <c r="AW122">
        <v>-14</v>
      </c>
      <c r="AX122">
        <v>0</v>
      </c>
      <c r="AY122"/>
      <c r="AZ122"/>
      <c r="BA122" t="s">
        <v>52</v>
      </c>
      <c r="BB122"/>
      <c r="BC122"/>
      <c r="BD122"/>
      <c r="BE122"/>
      <c r="BF122" t="s">
        <v>4615</v>
      </c>
      <c r="BG122"/>
      <c r="BH122" t="s">
        <v>55</v>
      </c>
      <c r="BI122">
        <v>3622</v>
      </c>
      <c r="BJ122" t="s">
        <v>4654</v>
      </c>
      <c r="BK122">
        <v>32711985960113</v>
      </c>
      <c r="BL122" t="s">
        <v>4655</v>
      </c>
      <c r="BM122" s="26" t="s">
        <v>84</v>
      </c>
      <c r="BN122" t="s">
        <v>59</v>
      </c>
      <c r="BO122" t="s">
        <v>59</v>
      </c>
      <c r="BP122" t="s">
        <v>59</v>
      </c>
      <c r="BQ122"/>
      <c r="BR122" t="s">
        <v>4656</v>
      </c>
      <c r="BS122" s="7"/>
      <c r="BT122" s="7"/>
      <c r="BU122" s="7"/>
    </row>
    <row r="123" spans="1:73" s="27" customFormat="1" ht="15" hidden="1" customHeight="1" x14ac:dyDescent="0.25">
      <c r="A123">
        <v>24063</v>
      </c>
      <c r="B123" s="26">
        <v>24063</v>
      </c>
      <c r="C123" s="26"/>
      <c r="D123" s="26"/>
      <c r="E123" s="49"/>
      <c r="F123" s="49"/>
      <c r="G123" s="49">
        <v>1</v>
      </c>
      <c r="H123" s="49"/>
      <c r="I123" s="49"/>
      <c r="J123" s="49"/>
      <c r="K123" s="31"/>
      <c r="L123" s="49"/>
      <c r="M123" s="49"/>
      <c r="N123" s="49"/>
      <c r="O123" s="49">
        <v>1</v>
      </c>
      <c r="P123" s="49"/>
      <c r="Q123" s="26" t="s">
        <v>52</v>
      </c>
      <c r="R123" t="s">
        <v>478</v>
      </c>
      <c r="S123" t="s">
        <v>1021</v>
      </c>
      <c r="T123">
        <v>6009</v>
      </c>
      <c r="U123" s="1">
        <v>45369</v>
      </c>
      <c r="V123" t="s">
        <v>260</v>
      </c>
      <c r="W123"/>
      <c r="X123" s="36" t="s">
        <v>4868</v>
      </c>
      <c r="Y123" s="37">
        <v>14</v>
      </c>
      <c r="Z123" t="s">
        <v>3731</v>
      </c>
      <c r="AA123" t="s">
        <v>3732</v>
      </c>
      <c r="AB123" t="s">
        <v>3732</v>
      </c>
      <c r="AC123">
        <v>201589828</v>
      </c>
      <c r="AD123" t="s">
        <v>4657</v>
      </c>
      <c r="AE123" s="2">
        <v>45490</v>
      </c>
      <c r="AF123" t="s">
        <v>4032</v>
      </c>
      <c r="AG123"/>
      <c r="AH123" s="1">
        <v>45498</v>
      </c>
      <c r="AI123" t="s">
        <v>4658</v>
      </c>
      <c r="AJ123" s="26" t="s">
        <v>70</v>
      </c>
      <c r="AK123" t="s">
        <v>4659</v>
      </c>
      <c r="AL123"/>
      <c r="AM123">
        <v>17391</v>
      </c>
      <c r="AN123" s="29">
        <v>45497</v>
      </c>
      <c r="AO123" s="26"/>
      <c r="AP123" s="23">
        <v>6606597.4199999999</v>
      </c>
      <c r="AQ123" s="31"/>
      <c r="AR123" s="1">
        <v>45502</v>
      </c>
      <c r="AS123" t="s">
        <v>267</v>
      </c>
      <c r="AT123" t="s">
        <v>52</v>
      </c>
      <c r="AU123" s="1">
        <v>45497</v>
      </c>
      <c r="AV123" s="1">
        <v>45772</v>
      </c>
      <c r="AW123">
        <v>-15</v>
      </c>
      <c r="AX123">
        <v>0</v>
      </c>
      <c r="AY123"/>
      <c r="AZ123"/>
      <c r="BA123" t="s">
        <v>52</v>
      </c>
      <c r="BB123"/>
      <c r="BC123"/>
      <c r="BD123"/>
      <c r="BE123"/>
      <c r="BF123" t="s">
        <v>3732</v>
      </c>
      <c r="BG123"/>
      <c r="BH123" t="s">
        <v>55</v>
      </c>
      <c r="BI123">
        <v>3623</v>
      </c>
      <c r="BJ123" t="s">
        <v>4573</v>
      </c>
      <c r="BK123">
        <v>40707874990146</v>
      </c>
      <c r="BL123" t="s">
        <v>4574</v>
      </c>
      <c r="BM123" s="26" t="s">
        <v>84</v>
      </c>
      <c r="BN123" t="s">
        <v>59</v>
      </c>
      <c r="BO123" t="s">
        <v>59</v>
      </c>
      <c r="BP123" t="s">
        <v>59</v>
      </c>
      <c r="BQ123"/>
      <c r="BR123"/>
      <c r="BS123"/>
      <c r="BT123"/>
      <c r="BU123"/>
    </row>
    <row r="124" spans="1:73" s="27" customFormat="1" ht="15" hidden="1" customHeight="1" x14ac:dyDescent="0.25">
      <c r="A124">
        <v>24064</v>
      </c>
      <c r="B124" s="26">
        <v>24064</v>
      </c>
      <c r="C124" s="26"/>
      <c r="D124" s="26"/>
      <c r="E124" s="49"/>
      <c r="F124" s="49"/>
      <c r="G124" s="49">
        <v>1</v>
      </c>
      <c r="H124" s="49"/>
      <c r="I124" s="49"/>
      <c r="J124" s="49"/>
      <c r="K124" s="31"/>
      <c r="L124" s="49"/>
      <c r="M124" s="49"/>
      <c r="N124" s="49"/>
      <c r="O124" s="49">
        <v>1</v>
      </c>
      <c r="P124" s="49"/>
      <c r="Q124" s="26" t="s">
        <v>52</v>
      </c>
      <c r="R124" t="s">
        <v>478</v>
      </c>
      <c r="S124" t="s">
        <v>1021</v>
      </c>
      <c r="T124">
        <v>1397</v>
      </c>
      <c r="U124" s="1">
        <v>44893</v>
      </c>
      <c r="V124" t="s">
        <v>1022</v>
      </c>
      <c r="W124"/>
      <c r="X124" s="36" t="s">
        <v>4872</v>
      </c>
      <c r="Y124" s="37">
        <v>3.14</v>
      </c>
      <c r="Z124" t="s">
        <v>1023</v>
      </c>
      <c r="AA124" t="s">
        <v>4025</v>
      </c>
      <c r="AB124" t="s">
        <v>4025</v>
      </c>
      <c r="AC124">
        <v>201997565</v>
      </c>
      <c r="AD124" t="s">
        <v>4660</v>
      </c>
      <c r="AE124" s="2">
        <v>45491</v>
      </c>
      <c r="AF124" t="s">
        <v>4032</v>
      </c>
      <c r="AG124"/>
      <c r="AH124"/>
      <c r="AI124"/>
      <c r="AJ124" s="26" t="s">
        <v>70</v>
      </c>
      <c r="AK124"/>
      <c r="AL124"/>
      <c r="AM124">
        <v>17392</v>
      </c>
      <c r="AN124" s="29">
        <v>45497</v>
      </c>
      <c r="AO124" s="26"/>
      <c r="AP124" s="23">
        <v>14381388.43</v>
      </c>
      <c r="AQ124" s="31"/>
      <c r="AR124" s="1">
        <v>45512</v>
      </c>
      <c r="AS124" t="s">
        <v>267</v>
      </c>
      <c r="AT124" t="s">
        <v>52</v>
      </c>
      <c r="AU124" s="1">
        <v>45497</v>
      </c>
      <c r="AV124" s="1">
        <v>45772</v>
      </c>
      <c r="AW124"/>
      <c r="AX124">
        <v>0</v>
      </c>
      <c r="AY124"/>
      <c r="AZ124"/>
      <c r="BA124" t="s">
        <v>52</v>
      </c>
      <c r="BB124"/>
      <c r="BC124"/>
      <c r="BD124"/>
      <c r="BE124"/>
      <c r="BF124" t="s">
        <v>4025</v>
      </c>
      <c r="BG124"/>
      <c r="BH124" t="s">
        <v>55</v>
      </c>
      <c r="BI124"/>
      <c r="BJ124" t="s">
        <v>56</v>
      </c>
      <c r="BK124"/>
      <c r="BL124"/>
      <c r="BM124" s="26" t="s">
        <v>57</v>
      </c>
      <c r="BN124" t="s">
        <v>59</v>
      </c>
      <c r="BO124" t="s">
        <v>59</v>
      </c>
      <c r="BP124" t="s">
        <v>59</v>
      </c>
      <c r="BQ124"/>
      <c r="BR124"/>
      <c r="BS124"/>
      <c r="BT124"/>
      <c r="BU124"/>
    </row>
    <row r="125" spans="1:73" s="27" customFormat="1" ht="15" hidden="1" customHeight="1" x14ac:dyDescent="0.25">
      <c r="A125">
        <v>24065</v>
      </c>
      <c r="B125" s="26">
        <v>24065</v>
      </c>
      <c r="C125" s="26"/>
      <c r="D125" s="26"/>
      <c r="E125" s="49"/>
      <c r="F125" s="49"/>
      <c r="G125" s="49">
        <v>1</v>
      </c>
      <c r="H125" s="49"/>
      <c r="I125" s="49"/>
      <c r="J125" s="49"/>
      <c r="K125" s="31"/>
      <c r="L125" s="49"/>
      <c r="M125" s="49"/>
      <c r="N125" s="49"/>
      <c r="O125" s="49">
        <v>1</v>
      </c>
      <c r="P125" s="49"/>
      <c r="Q125" s="26" t="s">
        <v>52</v>
      </c>
      <c r="R125" t="s">
        <v>478</v>
      </c>
      <c r="S125" t="s">
        <v>1021</v>
      </c>
      <c r="T125">
        <v>5185</v>
      </c>
      <c r="U125" s="1">
        <v>45362</v>
      </c>
      <c r="V125" t="s">
        <v>260</v>
      </c>
      <c r="W125"/>
      <c r="X125" s="36" t="s">
        <v>4868</v>
      </c>
      <c r="Y125" s="37">
        <v>14</v>
      </c>
      <c r="Z125" t="s">
        <v>3731</v>
      </c>
      <c r="AA125" t="s">
        <v>3732</v>
      </c>
      <c r="AB125" t="s">
        <v>3732</v>
      </c>
      <c r="AC125">
        <v>201589828</v>
      </c>
      <c r="AD125" t="s">
        <v>3733</v>
      </c>
      <c r="AE125" s="2">
        <v>45491</v>
      </c>
      <c r="AF125" t="s">
        <v>4032</v>
      </c>
      <c r="AG125"/>
      <c r="AH125" s="1">
        <v>45498</v>
      </c>
      <c r="AI125" t="s">
        <v>4661</v>
      </c>
      <c r="AJ125" s="26" t="s">
        <v>70</v>
      </c>
      <c r="AK125" t="s">
        <v>4662</v>
      </c>
      <c r="AL125"/>
      <c r="AM125">
        <v>17393</v>
      </c>
      <c r="AN125" s="29">
        <v>45497</v>
      </c>
      <c r="AO125" s="26"/>
      <c r="AP125" s="23">
        <v>1475337.99</v>
      </c>
      <c r="AQ125" s="31"/>
      <c r="AR125" s="1">
        <v>45503</v>
      </c>
      <c r="AS125" t="s">
        <v>267</v>
      </c>
      <c r="AT125" t="s">
        <v>52</v>
      </c>
      <c r="AU125" s="1">
        <v>45497</v>
      </c>
      <c r="AV125" s="1">
        <v>45772</v>
      </c>
      <c r="AW125">
        <v>-14</v>
      </c>
      <c r="AX125">
        <v>0</v>
      </c>
      <c r="AY125"/>
      <c r="AZ125"/>
      <c r="BA125" t="s">
        <v>52</v>
      </c>
      <c r="BB125"/>
      <c r="BC125"/>
      <c r="BD125"/>
      <c r="BE125"/>
      <c r="BF125" t="s">
        <v>3732</v>
      </c>
      <c r="BG125"/>
      <c r="BH125" t="s">
        <v>55</v>
      </c>
      <c r="BI125">
        <v>3624</v>
      </c>
      <c r="BJ125" t="s">
        <v>3734</v>
      </c>
      <c r="BK125">
        <v>42211890580022</v>
      </c>
      <c r="BL125" t="s">
        <v>3735</v>
      </c>
      <c r="BM125" s="26" t="s">
        <v>84</v>
      </c>
      <c r="BN125" t="s">
        <v>59</v>
      </c>
      <c r="BO125" t="s">
        <v>59</v>
      </c>
      <c r="BP125" t="s">
        <v>59</v>
      </c>
      <c r="BQ125"/>
      <c r="BR125"/>
      <c r="BS125"/>
      <c r="BT125"/>
      <c r="BU125"/>
    </row>
    <row r="126" spans="1:73" s="27" customFormat="1" ht="15" customHeight="1" x14ac:dyDescent="0.25">
      <c r="A126">
        <v>24074</v>
      </c>
      <c r="B126" s="26">
        <v>24074</v>
      </c>
      <c r="C126" s="26"/>
      <c r="D126" s="26"/>
      <c r="E126" s="49"/>
      <c r="F126" s="49"/>
      <c r="G126" s="49">
        <v>1</v>
      </c>
      <c r="H126" s="49"/>
      <c r="I126" s="49">
        <v>1</v>
      </c>
      <c r="J126" s="49"/>
      <c r="K126" s="31">
        <f>AQ126</f>
        <v>28497969.420000002</v>
      </c>
      <c r="L126" s="49"/>
      <c r="M126" s="49"/>
      <c r="N126" s="49"/>
      <c r="O126" s="49"/>
      <c r="P126" s="49"/>
      <c r="Q126" s="26" t="s">
        <v>52</v>
      </c>
      <c r="R126" t="s">
        <v>478</v>
      </c>
      <c r="S126" t="s">
        <v>1021</v>
      </c>
      <c r="T126">
        <v>4054</v>
      </c>
      <c r="U126" s="1">
        <v>45153</v>
      </c>
      <c r="V126" t="s">
        <v>1022</v>
      </c>
      <c r="W126" t="s">
        <v>16125</v>
      </c>
      <c r="X126" s="68" t="s">
        <v>4872</v>
      </c>
      <c r="Y126" s="37">
        <v>3.14</v>
      </c>
      <c r="Z126" t="s">
        <v>1023</v>
      </c>
      <c r="AA126" t="s">
        <v>1024</v>
      </c>
      <c r="AB126" t="s">
        <v>1024</v>
      </c>
      <c r="AC126">
        <v>202071396</v>
      </c>
      <c r="AD126" t="s">
        <v>1025</v>
      </c>
      <c r="AE126" s="2">
        <v>45407</v>
      </c>
      <c r="AF126" t="s">
        <v>4032</v>
      </c>
      <c r="AG126"/>
      <c r="AH126" s="1">
        <v>45499</v>
      </c>
      <c r="AI126" t="s">
        <v>4663</v>
      </c>
      <c r="AJ126" s="26" t="s">
        <v>70</v>
      </c>
      <c r="AK126"/>
      <c r="AL126"/>
      <c r="AM126">
        <v>17401</v>
      </c>
      <c r="AN126" s="29">
        <v>45497</v>
      </c>
      <c r="AO126" s="29">
        <v>45800</v>
      </c>
      <c r="AP126" s="23">
        <v>28497969.420000002</v>
      </c>
      <c r="AQ126" s="31">
        <v>28497969.420000002</v>
      </c>
      <c r="AR126"/>
      <c r="AS126" t="s">
        <v>267</v>
      </c>
      <c r="AT126" t="s">
        <v>52</v>
      </c>
      <c r="AU126" s="1">
        <v>45497</v>
      </c>
      <c r="AV126" s="1">
        <v>45803</v>
      </c>
      <c r="AW126">
        <v>-15</v>
      </c>
      <c r="AX126">
        <v>0</v>
      </c>
      <c r="AY126"/>
      <c r="AZ126"/>
      <c r="BA126" t="s">
        <v>52</v>
      </c>
      <c r="BB126"/>
      <c r="BC126"/>
      <c r="BD126"/>
      <c r="BE126"/>
      <c r="BF126" t="s">
        <v>1024</v>
      </c>
      <c r="BG126"/>
      <c r="BH126" t="s">
        <v>55</v>
      </c>
      <c r="BI126">
        <v>3643</v>
      </c>
      <c r="BJ126" t="s">
        <v>1026</v>
      </c>
      <c r="BK126">
        <v>50206056610025</v>
      </c>
      <c r="BL126" t="s">
        <v>1027</v>
      </c>
      <c r="BM126" s="26" t="s">
        <v>332</v>
      </c>
      <c r="BN126" t="s">
        <v>59</v>
      </c>
      <c r="BO126" t="s">
        <v>58</v>
      </c>
      <c r="BP126" t="s">
        <v>58</v>
      </c>
      <c r="BQ126"/>
      <c r="BR126" t="s">
        <v>1029</v>
      </c>
      <c r="BS126"/>
      <c r="BT126"/>
      <c r="BU126"/>
    </row>
    <row r="127" spans="1:73" s="27" customFormat="1" ht="15" hidden="1" customHeight="1" x14ac:dyDescent="0.25">
      <c r="A127" s="17">
        <v>24109</v>
      </c>
      <c r="B127" s="27">
        <v>24109</v>
      </c>
      <c r="E127" s="50"/>
      <c r="F127" s="50"/>
      <c r="G127" s="50"/>
      <c r="H127" s="50">
        <v>1</v>
      </c>
      <c r="I127" s="50"/>
      <c r="J127" s="50"/>
      <c r="K127" s="3"/>
      <c r="L127" s="50"/>
      <c r="M127" s="50"/>
      <c r="N127" s="50"/>
      <c r="O127" s="50"/>
      <c r="P127" s="50">
        <v>1</v>
      </c>
      <c r="Q127" s="26" t="s">
        <v>74</v>
      </c>
      <c r="R127" s="17" t="s">
        <v>74</v>
      </c>
      <c r="S127" s="17" t="s">
        <v>4920</v>
      </c>
      <c r="T127" s="17">
        <v>679769</v>
      </c>
      <c r="U127" s="18">
        <v>45423</v>
      </c>
      <c r="V127" s="17" t="s">
        <v>4921</v>
      </c>
      <c r="W127" s="17"/>
      <c r="X127" s="36" t="s">
        <v>13086</v>
      </c>
      <c r="Y127" s="37">
        <v>10</v>
      </c>
      <c r="Z127" s="17" t="s">
        <v>14904</v>
      </c>
      <c r="AA127" s="17" t="s">
        <v>14905</v>
      </c>
      <c r="AB127" s="17" t="s">
        <v>14906</v>
      </c>
      <c r="AC127"/>
      <c r="AD127" s="17" t="s">
        <v>15973</v>
      </c>
      <c r="AE127" s="20">
        <v>45494</v>
      </c>
      <c r="AF127" s="17" t="s">
        <v>15974</v>
      </c>
      <c r="AG127" s="17" t="s">
        <v>4932</v>
      </c>
      <c r="AH127"/>
      <c r="AI127"/>
      <c r="AJ127" s="27" t="s">
        <v>53</v>
      </c>
      <c r="AK127"/>
      <c r="AL127"/>
      <c r="AM127" s="17">
        <v>293</v>
      </c>
      <c r="AN127" s="30">
        <v>45497</v>
      </c>
      <c r="AP127" s="23">
        <v>13854494.9</v>
      </c>
      <c r="AQ127" s="32"/>
      <c r="AR127"/>
      <c r="AS127"/>
      <c r="AT127"/>
      <c r="AU127"/>
      <c r="AV127"/>
      <c r="AW127"/>
      <c r="AX127"/>
      <c r="AY127"/>
      <c r="AZ127"/>
      <c r="BA127"/>
      <c r="BB127"/>
      <c r="BC127"/>
      <c r="BD127"/>
      <c r="BE127"/>
      <c r="BF127"/>
      <c r="BG127"/>
      <c r="BH127"/>
      <c r="BI127"/>
      <c r="BJ127"/>
      <c r="BK127"/>
      <c r="BL127"/>
      <c r="BM127" s="26" t="s">
        <v>84</v>
      </c>
      <c r="BN127"/>
      <c r="BO127"/>
      <c r="BP127"/>
      <c r="BQ127"/>
      <c r="BR127"/>
      <c r="BS127"/>
      <c r="BT127"/>
      <c r="BU127"/>
    </row>
    <row r="128" spans="1:73" s="27" customFormat="1" ht="15" hidden="1" customHeight="1" x14ac:dyDescent="0.25">
      <c r="A128">
        <v>24102</v>
      </c>
      <c r="B128" s="26">
        <v>24102</v>
      </c>
      <c r="C128" s="26"/>
      <c r="D128" s="26"/>
      <c r="E128" s="49"/>
      <c r="F128" s="49"/>
      <c r="G128" s="49">
        <v>1</v>
      </c>
      <c r="H128" s="49"/>
      <c r="I128" s="49"/>
      <c r="J128" s="49"/>
      <c r="K128" s="3"/>
      <c r="L128" s="49"/>
      <c r="M128" s="49"/>
      <c r="N128" s="49"/>
      <c r="O128" s="49">
        <v>1</v>
      </c>
      <c r="P128" s="49"/>
      <c r="Q128" s="26" t="s">
        <v>74</v>
      </c>
      <c r="R128" t="s">
        <v>74</v>
      </c>
      <c r="S128" t="s">
        <v>63</v>
      </c>
      <c r="T128">
        <v>342803</v>
      </c>
      <c r="U128" s="1">
        <v>45341</v>
      </c>
      <c r="V128" t="s">
        <v>609</v>
      </c>
      <c r="W128"/>
      <c r="X128" s="36" t="s">
        <v>4868</v>
      </c>
      <c r="Y128" s="37">
        <v>14</v>
      </c>
      <c r="Z128" t="s">
        <v>3122</v>
      </c>
      <c r="AA128" t="s">
        <v>3154</v>
      </c>
      <c r="AB128" t="s">
        <v>3154</v>
      </c>
      <c r="AC128">
        <v>306365973</v>
      </c>
      <c r="AD128" t="s">
        <v>4628</v>
      </c>
      <c r="AE128" s="2">
        <v>45498.490277777775</v>
      </c>
      <c r="AF128" t="s">
        <v>4627</v>
      </c>
      <c r="AG128"/>
      <c r="AH128" s="1">
        <v>45502</v>
      </c>
      <c r="AI128" t="s">
        <v>4629</v>
      </c>
      <c r="AJ128" s="26" t="s">
        <v>70</v>
      </c>
      <c r="AK128"/>
      <c r="AL128"/>
      <c r="AM128">
        <v>17412</v>
      </c>
      <c r="AN128" s="29">
        <v>45499</v>
      </c>
      <c r="AO128" s="26"/>
      <c r="AP128" s="23">
        <v>6220076.1900000004</v>
      </c>
      <c r="AQ128" s="31"/>
      <c r="AR128"/>
      <c r="AS128" t="s">
        <v>351</v>
      </c>
      <c r="AT128" t="s">
        <v>52</v>
      </c>
      <c r="AU128" s="1">
        <v>45499</v>
      </c>
      <c r="AV128" s="1">
        <v>45772</v>
      </c>
      <c r="AW128"/>
      <c r="AX128">
        <v>0</v>
      </c>
      <c r="AY128"/>
      <c r="AZ128"/>
      <c r="BA128"/>
      <c r="BB128"/>
      <c r="BC128"/>
      <c r="BD128"/>
      <c r="BE128"/>
      <c r="BF128" t="s">
        <v>3154</v>
      </c>
      <c r="BG128">
        <v>0</v>
      </c>
      <c r="BH128" t="s">
        <v>55</v>
      </c>
      <c r="BI128">
        <v>3654</v>
      </c>
      <c r="BJ128" t="s">
        <v>4630</v>
      </c>
      <c r="BK128">
        <v>42907581140021</v>
      </c>
      <c r="BL128" t="s">
        <v>4631</v>
      </c>
      <c r="BM128" s="26" t="s">
        <v>57</v>
      </c>
      <c r="BN128" t="s">
        <v>58</v>
      </c>
      <c r="BO128" t="s">
        <v>59</v>
      </c>
      <c r="BP128" t="s">
        <v>59</v>
      </c>
      <c r="BQ128"/>
      <c r="BR128"/>
      <c r="BS128"/>
      <c r="BT128"/>
      <c r="BU128"/>
    </row>
    <row r="129" spans="1:73" s="27" customFormat="1" ht="15" hidden="1" customHeight="1" x14ac:dyDescent="0.25">
      <c r="A129">
        <v>24126</v>
      </c>
      <c r="B129" s="26">
        <v>24126</v>
      </c>
      <c r="C129" s="26"/>
      <c r="D129" s="26"/>
      <c r="E129" s="49"/>
      <c r="F129" s="49"/>
      <c r="G129" s="49">
        <v>1</v>
      </c>
      <c r="H129" s="49"/>
      <c r="I129" s="49"/>
      <c r="J129" s="49"/>
      <c r="K129" s="3"/>
      <c r="L129" s="49"/>
      <c r="M129" s="49"/>
      <c r="N129" s="49"/>
      <c r="O129" s="49">
        <v>1</v>
      </c>
      <c r="P129" s="49"/>
      <c r="Q129" s="26" t="s">
        <v>1527</v>
      </c>
      <c r="R129" t="s">
        <v>1528</v>
      </c>
      <c r="S129" t="s">
        <v>63</v>
      </c>
      <c r="T129">
        <v>323911</v>
      </c>
      <c r="U129" s="1">
        <v>45030</v>
      </c>
      <c r="V129" t="s">
        <v>1269</v>
      </c>
      <c r="W129"/>
      <c r="X129" s="36" t="s">
        <v>4868</v>
      </c>
      <c r="Y129" s="37">
        <v>14</v>
      </c>
      <c r="Z129" t="s">
        <v>1553</v>
      </c>
      <c r="AA129" t="s">
        <v>1530</v>
      </c>
      <c r="AB129" t="s">
        <v>1530</v>
      </c>
      <c r="AC129">
        <v>201055090</v>
      </c>
      <c r="AD129" t="s">
        <v>4624</v>
      </c>
      <c r="AE129" s="2">
        <v>45485.670138888891</v>
      </c>
      <c r="AF129" t="s">
        <v>4625</v>
      </c>
      <c r="AG129"/>
      <c r="AH129"/>
      <c r="AI129"/>
      <c r="AJ129" s="26" t="s">
        <v>70</v>
      </c>
      <c r="AK129"/>
      <c r="AL129"/>
      <c r="AM129">
        <v>17427</v>
      </c>
      <c r="AN129" s="29">
        <v>45499</v>
      </c>
      <c r="AO129" s="26"/>
      <c r="AP129" s="23">
        <v>31670000</v>
      </c>
      <c r="AQ129" s="31"/>
      <c r="AR129"/>
      <c r="AS129" t="s">
        <v>351</v>
      </c>
      <c r="AT129" t="s">
        <v>52</v>
      </c>
      <c r="AU129" s="1">
        <v>45501</v>
      </c>
      <c r="AV129" s="1">
        <v>45772</v>
      </c>
      <c r="AW129"/>
      <c r="AX129">
        <v>0</v>
      </c>
      <c r="AY129"/>
      <c r="AZ129"/>
      <c r="BA129"/>
      <c r="BB129"/>
      <c r="BC129"/>
      <c r="BD129"/>
      <c r="BE129"/>
      <c r="BF129" t="s">
        <v>1530</v>
      </c>
      <c r="BG129">
        <v>1</v>
      </c>
      <c r="BH129" t="s">
        <v>55</v>
      </c>
      <c r="BI129"/>
      <c r="BJ129" t="s">
        <v>56</v>
      </c>
      <c r="BK129"/>
      <c r="BL129"/>
      <c r="BM129" s="26" t="s">
        <v>57</v>
      </c>
      <c r="BN129" t="s">
        <v>58</v>
      </c>
      <c r="BO129" t="s">
        <v>59</v>
      </c>
      <c r="BP129" t="s">
        <v>59</v>
      </c>
      <c r="BQ129"/>
      <c r="BR129" t="s">
        <v>4626</v>
      </c>
      <c r="BS129"/>
      <c r="BT129"/>
      <c r="BU129"/>
    </row>
    <row r="130" spans="1:73" s="27" customFormat="1" ht="15" customHeight="1" x14ac:dyDescent="0.25">
      <c r="A130">
        <v>24192</v>
      </c>
      <c r="B130" s="26">
        <v>24192</v>
      </c>
      <c r="C130" s="26"/>
      <c r="D130" s="26"/>
      <c r="E130" s="49"/>
      <c r="F130" s="49"/>
      <c r="G130" s="49"/>
      <c r="H130" s="50">
        <v>1</v>
      </c>
      <c r="I130" s="49"/>
      <c r="J130" s="49">
        <v>1</v>
      </c>
      <c r="K130" s="3"/>
      <c r="L130" s="54">
        <f>AQ130</f>
        <v>6159209</v>
      </c>
      <c r="M130" s="49"/>
      <c r="N130" s="49"/>
      <c r="O130" s="49"/>
      <c r="P130" s="49"/>
      <c r="Q130" s="26" t="s">
        <v>52</v>
      </c>
      <c r="R130" t="s">
        <v>478</v>
      </c>
      <c r="S130" t="s">
        <v>4920</v>
      </c>
      <c r="T130">
        <v>349969</v>
      </c>
      <c r="U130" s="1">
        <v>45100</v>
      </c>
      <c r="V130" t="s">
        <v>4921</v>
      </c>
      <c r="W130" t="s">
        <v>16121</v>
      </c>
      <c r="X130" s="61" t="s">
        <v>13086</v>
      </c>
      <c r="Y130" s="37">
        <v>10</v>
      </c>
      <c r="Z130" t="s">
        <v>13051</v>
      </c>
      <c r="AA130" t="s">
        <v>13052</v>
      </c>
      <c r="AB130" t="s">
        <v>13053</v>
      </c>
      <c r="AC130"/>
      <c r="AD130" t="s">
        <v>13054</v>
      </c>
      <c r="AE130" s="2">
        <v>45385</v>
      </c>
      <c r="AF130" t="s">
        <v>13055</v>
      </c>
      <c r="AG130" t="s">
        <v>4927</v>
      </c>
      <c r="AH130" s="1">
        <v>45504</v>
      </c>
      <c r="AI130"/>
      <c r="AJ130" s="26" t="s">
        <v>53</v>
      </c>
      <c r="AK130"/>
      <c r="AL130"/>
      <c r="AM130">
        <v>324</v>
      </c>
      <c r="AN130" s="29">
        <v>45499</v>
      </c>
      <c r="AO130" s="29">
        <v>45803</v>
      </c>
      <c r="AP130" s="23">
        <v>6159209</v>
      </c>
      <c r="AQ130" s="31">
        <v>6159209</v>
      </c>
      <c r="AR130"/>
      <c r="AS130"/>
      <c r="AT130"/>
      <c r="AU130"/>
      <c r="AV130"/>
      <c r="AW130"/>
      <c r="AX130"/>
      <c r="AY130"/>
      <c r="AZ130"/>
      <c r="BA130"/>
      <c r="BB130"/>
      <c r="BC130"/>
      <c r="BD130"/>
      <c r="BE130"/>
      <c r="BF130"/>
      <c r="BG130"/>
      <c r="BH130"/>
      <c r="BI130"/>
      <c r="BJ130"/>
      <c r="BK130"/>
      <c r="BL130"/>
      <c r="BM130" s="26" t="s">
        <v>332</v>
      </c>
      <c r="BN130"/>
      <c r="BO130"/>
      <c r="BP130"/>
      <c r="BQ130"/>
      <c r="BR130"/>
      <c r="BS130" s="7"/>
      <c r="BT130" s="7"/>
      <c r="BU130" s="7"/>
    </row>
    <row r="131" spans="1:73" s="27" customFormat="1" ht="15" hidden="1" customHeight="1" x14ac:dyDescent="0.25">
      <c r="A131" s="17">
        <v>24223</v>
      </c>
      <c r="B131" s="27">
        <v>24223</v>
      </c>
      <c r="E131" s="50"/>
      <c r="F131" s="50"/>
      <c r="G131" s="50"/>
      <c r="H131" s="50">
        <v>1</v>
      </c>
      <c r="I131" s="50"/>
      <c r="J131" s="50"/>
      <c r="K131" s="3"/>
      <c r="L131" s="50"/>
      <c r="M131" s="50"/>
      <c r="N131" s="50"/>
      <c r="O131" s="50"/>
      <c r="P131" s="50">
        <v>1</v>
      </c>
      <c r="Q131" s="27" t="s">
        <v>101</v>
      </c>
      <c r="R131" s="17" t="s">
        <v>5961</v>
      </c>
      <c r="S131" s="17" t="s">
        <v>4920</v>
      </c>
      <c r="T131" s="17">
        <v>526598</v>
      </c>
      <c r="U131" s="18">
        <v>45269</v>
      </c>
      <c r="V131" s="17" t="s">
        <v>4921</v>
      </c>
      <c r="W131" s="17"/>
      <c r="X131" s="36" t="s">
        <v>13086</v>
      </c>
      <c r="Y131" s="37">
        <v>10</v>
      </c>
      <c r="Z131" s="17" t="s">
        <v>14901</v>
      </c>
      <c r="AA131" s="17" t="s">
        <v>14902</v>
      </c>
      <c r="AB131" s="17" t="s">
        <v>14903</v>
      </c>
      <c r="AC131"/>
      <c r="AD131" s="17" t="s">
        <v>15971</v>
      </c>
      <c r="AE131" s="20">
        <v>45444</v>
      </c>
      <c r="AF131" s="17" t="s">
        <v>15972</v>
      </c>
      <c r="AG131" s="17" t="s">
        <v>4927</v>
      </c>
      <c r="AH131"/>
      <c r="AI131"/>
      <c r="AJ131" s="27" t="s">
        <v>53</v>
      </c>
      <c r="AK131"/>
      <c r="AL131"/>
      <c r="AM131" s="17">
        <v>348</v>
      </c>
      <c r="AN131" s="30">
        <v>45502</v>
      </c>
      <c r="AP131" s="23">
        <v>46195515</v>
      </c>
      <c r="AQ131" s="32"/>
      <c r="AR131"/>
      <c r="AS131"/>
      <c r="AT131"/>
      <c r="AU131"/>
      <c r="AV131"/>
      <c r="AW131"/>
      <c r="AX131"/>
      <c r="AY131"/>
      <c r="AZ131"/>
      <c r="BA131"/>
      <c r="BB131"/>
      <c r="BC131"/>
      <c r="BD131"/>
      <c r="BE131"/>
      <c r="BF131"/>
      <c r="BG131"/>
      <c r="BH131"/>
      <c r="BI131"/>
      <c r="BJ131"/>
      <c r="BK131"/>
      <c r="BL131"/>
      <c r="BM131" s="26" t="s">
        <v>84</v>
      </c>
      <c r="BN131"/>
      <c r="BO131"/>
      <c r="BP131"/>
      <c r="BQ131"/>
      <c r="BR131"/>
      <c r="BS131"/>
      <c r="BT131"/>
      <c r="BU131"/>
    </row>
    <row r="132" spans="1:73" s="27" customFormat="1" ht="15" customHeight="1" x14ac:dyDescent="0.25">
      <c r="A132">
        <v>27536</v>
      </c>
      <c r="B132" s="26">
        <v>27536</v>
      </c>
      <c r="C132" s="26"/>
      <c r="D132" s="26"/>
      <c r="E132" s="49"/>
      <c r="F132" s="49"/>
      <c r="G132" s="49"/>
      <c r="H132" s="50">
        <v>1</v>
      </c>
      <c r="I132" s="49"/>
      <c r="J132" s="49">
        <v>1</v>
      </c>
      <c r="K132" s="3"/>
      <c r="L132" s="54">
        <f>AQ132</f>
        <v>1980000</v>
      </c>
      <c r="M132" s="49"/>
      <c r="N132" s="49"/>
      <c r="O132" s="49"/>
      <c r="P132" s="49"/>
      <c r="Q132" s="26" t="s">
        <v>74</v>
      </c>
      <c r="R132" t="s">
        <v>74</v>
      </c>
      <c r="S132" t="s">
        <v>63</v>
      </c>
      <c r="T132">
        <v>335522</v>
      </c>
      <c r="U132" s="1">
        <v>45197</v>
      </c>
      <c r="V132" t="s">
        <v>231</v>
      </c>
      <c r="W132" t="s">
        <v>16125</v>
      </c>
      <c r="X132" s="68" t="s">
        <v>4862</v>
      </c>
      <c r="Y132" s="37">
        <v>3</v>
      </c>
      <c r="Z132" t="s">
        <v>4620</v>
      </c>
      <c r="AA132" t="s">
        <v>4621</v>
      </c>
      <c r="AB132" t="s">
        <v>4621</v>
      </c>
      <c r="AC132"/>
      <c r="AD132" t="s">
        <v>4622</v>
      </c>
      <c r="AE132" s="2">
        <v>45508.476388888892</v>
      </c>
      <c r="AF132" t="s">
        <v>4258</v>
      </c>
      <c r="AG132"/>
      <c r="AH132" s="1">
        <v>45667</v>
      </c>
      <c r="AI132" t="s">
        <v>4623</v>
      </c>
      <c r="AJ132" s="26" t="s">
        <v>53</v>
      </c>
      <c r="AK132" t="s">
        <v>4623</v>
      </c>
      <c r="AL132"/>
      <c r="AM132">
        <v>39422</v>
      </c>
      <c r="AN132" s="29">
        <v>45508</v>
      </c>
      <c r="AO132" s="29">
        <v>45694</v>
      </c>
      <c r="AP132" s="23">
        <v>1980000</v>
      </c>
      <c r="AQ132" s="31">
        <v>1980000</v>
      </c>
      <c r="AR132"/>
      <c r="AS132" t="s">
        <v>351</v>
      </c>
      <c r="AT132" t="s">
        <v>52</v>
      </c>
      <c r="AU132" s="1">
        <v>45667</v>
      </c>
      <c r="AV132" s="1">
        <v>45772</v>
      </c>
      <c r="AW132">
        <v>144</v>
      </c>
      <c r="AX132">
        <v>0</v>
      </c>
      <c r="AY132"/>
      <c r="AZ132"/>
      <c r="BA132" t="s">
        <v>52</v>
      </c>
      <c r="BB132"/>
      <c r="BC132"/>
      <c r="BD132"/>
      <c r="BE132"/>
      <c r="BF132" t="s">
        <v>4621</v>
      </c>
      <c r="BG132">
        <v>0</v>
      </c>
      <c r="BH132" t="s">
        <v>55</v>
      </c>
      <c r="BI132">
        <v>37</v>
      </c>
      <c r="BJ132" t="s">
        <v>56</v>
      </c>
      <c r="BK132"/>
      <c r="BL132"/>
      <c r="BM132" s="26" t="s">
        <v>332</v>
      </c>
      <c r="BN132" t="s">
        <v>59</v>
      </c>
      <c r="BO132" t="s">
        <v>59</v>
      </c>
      <c r="BP132" t="s">
        <v>58</v>
      </c>
      <c r="BQ132"/>
      <c r="BR132"/>
      <c r="BS132"/>
      <c r="BT132"/>
      <c r="BU132"/>
    </row>
    <row r="133" spans="1:73" s="27" customFormat="1" ht="15" hidden="1" customHeight="1" x14ac:dyDescent="0.25">
      <c r="A133">
        <v>24454</v>
      </c>
      <c r="B133" s="26">
        <v>24454</v>
      </c>
      <c r="C133" s="26"/>
      <c r="D133" s="26"/>
      <c r="E133" s="49"/>
      <c r="F133" s="49"/>
      <c r="G133" s="49">
        <v>1</v>
      </c>
      <c r="H133" s="49"/>
      <c r="I133" s="49"/>
      <c r="J133" s="49"/>
      <c r="K133" s="3"/>
      <c r="L133" s="49"/>
      <c r="M133" s="49"/>
      <c r="N133" s="49"/>
      <c r="O133" s="49">
        <v>1</v>
      </c>
      <c r="P133" s="49"/>
      <c r="Q133" s="26" t="s">
        <v>74</v>
      </c>
      <c r="R133" t="s">
        <v>106</v>
      </c>
      <c r="S133" t="s">
        <v>63</v>
      </c>
      <c r="T133">
        <v>368167</v>
      </c>
      <c r="U133" s="1">
        <v>45479</v>
      </c>
      <c r="V133" t="s">
        <v>231</v>
      </c>
      <c r="W133"/>
      <c r="X133" s="36" t="s">
        <v>4862</v>
      </c>
      <c r="Y133" s="37">
        <v>3</v>
      </c>
      <c r="Z133" t="s">
        <v>4414</v>
      </c>
      <c r="AA133" t="s">
        <v>3266</v>
      </c>
      <c r="AB133" t="s">
        <v>3266</v>
      </c>
      <c r="AC133">
        <v>302524872</v>
      </c>
      <c r="AD133" t="s">
        <v>4616</v>
      </c>
      <c r="AE133" s="2">
        <v>45485.59375</v>
      </c>
      <c r="AF133" t="s">
        <v>4617</v>
      </c>
      <c r="AG133"/>
      <c r="AH133" s="1">
        <v>45523</v>
      </c>
      <c r="AI133" t="s">
        <v>4618</v>
      </c>
      <c r="AJ133" s="26" t="s">
        <v>70</v>
      </c>
      <c r="AK133" t="s">
        <v>4618</v>
      </c>
      <c r="AL133"/>
      <c r="AM133">
        <v>17498</v>
      </c>
      <c r="AN133" s="29">
        <v>45509</v>
      </c>
      <c r="AO133" s="26"/>
      <c r="AP133" s="23">
        <v>28863500</v>
      </c>
      <c r="AQ133" s="31"/>
      <c r="AR133" s="1">
        <v>45524</v>
      </c>
      <c r="AS133" t="s">
        <v>351</v>
      </c>
      <c r="AT133" t="s">
        <v>52</v>
      </c>
      <c r="AU133" s="1">
        <v>45512</v>
      </c>
      <c r="AV133" s="1">
        <v>45772</v>
      </c>
      <c r="AW133">
        <v>-1</v>
      </c>
      <c r="AX133">
        <v>0</v>
      </c>
      <c r="AY133"/>
      <c r="AZ133"/>
      <c r="BA133" t="s">
        <v>52</v>
      </c>
      <c r="BB133"/>
      <c r="BC133"/>
      <c r="BD133"/>
      <c r="BE133"/>
      <c r="BF133" t="s">
        <v>3266</v>
      </c>
      <c r="BG133"/>
      <c r="BH133" t="s">
        <v>55</v>
      </c>
      <c r="BI133">
        <v>3776</v>
      </c>
      <c r="BJ133" t="s">
        <v>56</v>
      </c>
      <c r="BK133"/>
      <c r="BL133"/>
      <c r="BM133" s="26" t="s">
        <v>84</v>
      </c>
      <c r="BN133" t="s">
        <v>58</v>
      </c>
      <c r="BO133" t="s">
        <v>59</v>
      </c>
      <c r="BP133" t="s">
        <v>59</v>
      </c>
      <c r="BQ133"/>
      <c r="BR133"/>
      <c r="BS133"/>
      <c r="BT133"/>
      <c r="BU133"/>
    </row>
    <row r="134" spans="1:73" s="27" customFormat="1" ht="15" hidden="1" customHeight="1" x14ac:dyDescent="0.25">
      <c r="A134" s="17">
        <v>24414</v>
      </c>
      <c r="B134" s="27">
        <v>24414</v>
      </c>
      <c r="E134" s="50"/>
      <c r="F134" s="50"/>
      <c r="G134" s="50"/>
      <c r="H134" s="50">
        <v>1</v>
      </c>
      <c r="I134" s="50"/>
      <c r="J134" s="50"/>
      <c r="K134" s="3"/>
      <c r="L134" s="50"/>
      <c r="M134" s="50"/>
      <c r="N134" s="50"/>
      <c r="O134" s="50"/>
      <c r="P134" s="50">
        <v>1</v>
      </c>
      <c r="Q134" s="26" t="s">
        <v>74</v>
      </c>
      <c r="R134" s="17" t="s">
        <v>74</v>
      </c>
      <c r="S134" s="17" t="s">
        <v>4920</v>
      </c>
      <c r="T134" s="17">
        <v>539641</v>
      </c>
      <c r="U134" s="18">
        <v>45285</v>
      </c>
      <c r="V134" s="17" t="s">
        <v>4921</v>
      </c>
      <c r="W134" s="17"/>
      <c r="X134" s="36" t="s">
        <v>13086</v>
      </c>
      <c r="Y134" s="37">
        <v>10</v>
      </c>
      <c r="Z134" s="17" t="s">
        <v>14898</v>
      </c>
      <c r="AA134" s="17" t="s">
        <v>14899</v>
      </c>
      <c r="AB134" s="17" t="s">
        <v>14900</v>
      </c>
      <c r="AC134"/>
      <c r="AD134" s="17" t="s">
        <v>15969</v>
      </c>
      <c r="AE134" s="20">
        <v>45507</v>
      </c>
      <c r="AF134" s="17" t="s">
        <v>15970</v>
      </c>
      <c r="AG134" s="17" t="s">
        <v>4932</v>
      </c>
      <c r="AH134"/>
      <c r="AI134"/>
      <c r="AJ134" s="27" t="s">
        <v>53</v>
      </c>
      <c r="AK134"/>
      <c r="AL134"/>
      <c r="AM134" s="17">
        <v>474</v>
      </c>
      <c r="AN134" s="30">
        <v>45510</v>
      </c>
      <c r="AP134" s="23">
        <v>9628451</v>
      </c>
      <c r="AQ134" s="32"/>
      <c r="AR134"/>
      <c r="AS134"/>
      <c r="AT134"/>
      <c r="AU134"/>
      <c r="AV134"/>
      <c r="AW134"/>
      <c r="AX134"/>
      <c r="AY134"/>
      <c r="AZ134"/>
      <c r="BA134"/>
      <c r="BB134"/>
      <c r="BC134"/>
      <c r="BD134"/>
      <c r="BE134"/>
      <c r="BF134"/>
      <c r="BG134"/>
      <c r="BH134"/>
      <c r="BI134"/>
      <c r="BJ134"/>
      <c r="BK134"/>
      <c r="BL134"/>
      <c r="BM134" s="26" t="s">
        <v>84</v>
      </c>
      <c r="BN134"/>
      <c r="BO134"/>
      <c r="BP134"/>
      <c r="BQ134"/>
      <c r="BR134"/>
      <c r="BS134"/>
      <c r="BT134"/>
      <c r="BU134"/>
    </row>
    <row r="135" spans="1:73" s="27" customFormat="1" ht="15" customHeight="1" x14ac:dyDescent="0.25">
      <c r="A135">
        <v>24428</v>
      </c>
      <c r="B135" s="26">
        <v>24428</v>
      </c>
      <c r="C135" s="26"/>
      <c r="D135" s="26"/>
      <c r="E135" s="49"/>
      <c r="F135" s="49"/>
      <c r="G135" s="49"/>
      <c r="H135" s="50">
        <v>1</v>
      </c>
      <c r="I135" s="49"/>
      <c r="J135" s="49">
        <v>1</v>
      </c>
      <c r="K135" s="3"/>
      <c r="L135" s="54">
        <f>AQ135</f>
        <v>6620701.9000000004</v>
      </c>
      <c r="M135" s="49"/>
      <c r="N135" s="49"/>
      <c r="O135" s="49"/>
      <c r="P135" s="49"/>
      <c r="Q135" s="26" t="s">
        <v>52</v>
      </c>
      <c r="R135" t="s">
        <v>60</v>
      </c>
      <c r="S135" t="s">
        <v>4920</v>
      </c>
      <c r="T135">
        <v>514327</v>
      </c>
      <c r="U135" s="1">
        <v>45257</v>
      </c>
      <c r="V135" t="s">
        <v>4921</v>
      </c>
      <c r="W135" t="s">
        <v>16121</v>
      </c>
      <c r="X135" s="61" t="s">
        <v>13086</v>
      </c>
      <c r="Y135" s="37">
        <v>10</v>
      </c>
      <c r="Z135" t="s">
        <v>13046</v>
      </c>
      <c r="AA135" t="s">
        <v>13047</v>
      </c>
      <c r="AB135" t="s">
        <v>13048</v>
      </c>
      <c r="AC135"/>
      <c r="AD135" t="s">
        <v>13049</v>
      </c>
      <c r="AE135" s="2">
        <v>45509</v>
      </c>
      <c r="AF135" t="s">
        <v>13050</v>
      </c>
      <c r="AG135" t="s">
        <v>4932</v>
      </c>
      <c r="AH135" s="1">
        <v>45516</v>
      </c>
      <c r="AI135"/>
      <c r="AJ135" s="26" t="s">
        <v>53</v>
      </c>
      <c r="AK135"/>
      <c r="AL135"/>
      <c r="AM135">
        <v>483</v>
      </c>
      <c r="AN135" s="29">
        <v>45511</v>
      </c>
      <c r="AO135" s="29">
        <v>45698</v>
      </c>
      <c r="AP135" s="23">
        <v>6620701.9000000004</v>
      </c>
      <c r="AQ135" s="31">
        <v>6620701.9000000004</v>
      </c>
      <c r="AR135"/>
      <c r="AS135"/>
      <c r="AT135"/>
      <c r="AU135"/>
      <c r="AV135"/>
      <c r="AW135"/>
      <c r="AX135"/>
      <c r="AY135"/>
      <c r="AZ135"/>
      <c r="BA135"/>
      <c r="BB135"/>
      <c r="BC135"/>
      <c r="BD135"/>
      <c r="BE135"/>
      <c r="BF135"/>
      <c r="BG135"/>
      <c r="BH135"/>
      <c r="BI135"/>
      <c r="BJ135"/>
      <c r="BK135"/>
      <c r="BL135"/>
      <c r="BM135" s="26" t="s">
        <v>332</v>
      </c>
      <c r="BN135"/>
      <c r="BO135"/>
      <c r="BP135"/>
      <c r="BQ135"/>
      <c r="BR135"/>
      <c r="BS135"/>
      <c r="BT135"/>
      <c r="BU135"/>
    </row>
    <row r="136" spans="1:73" s="27" customFormat="1" ht="15" hidden="1" customHeight="1" x14ac:dyDescent="0.25">
      <c r="A136" s="17">
        <v>24453</v>
      </c>
      <c r="B136" s="27">
        <v>24453</v>
      </c>
      <c r="E136" s="50"/>
      <c r="F136" s="50"/>
      <c r="G136" s="50"/>
      <c r="H136" s="50">
        <v>1</v>
      </c>
      <c r="I136" s="50"/>
      <c r="J136" s="50"/>
      <c r="K136" s="3"/>
      <c r="L136" s="50"/>
      <c r="M136" s="50"/>
      <c r="N136" s="50"/>
      <c r="O136" s="50"/>
      <c r="P136" s="50">
        <v>1</v>
      </c>
      <c r="Q136" s="27" t="s">
        <v>52</v>
      </c>
      <c r="R136" s="17" t="s">
        <v>60</v>
      </c>
      <c r="S136" s="17" t="s">
        <v>4920</v>
      </c>
      <c r="T136" s="17">
        <v>393095</v>
      </c>
      <c r="U136" s="18">
        <v>45146</v>
      </c>
      <c r="V136" s="17" t="s">
        <v>4921</v>
      </c>
      <c r="W136" s="17"/>
      <c r="X136" s="36" t="s">
        <v>13086</v>
      </c>
      <c r="Y136" s="37">
        <v>10</v>
      </c>
      <c r="Z136" s="17" t="s">
        <v>14893</v>
      </c>
      <c r="AA136" s="17" t="s">
        <v>14894</v>
      </c>
      <c r="AB136" s="17" t="s">
        <v>14895</v>
      </c>
      <c r="AC136"/>
      <c r="AD136" s="17" t="s">
        <v>15965</v>
      </c>
      <c r="AE136" s="20">
        <v>45416</v>
      </c>
      <c r="AF136" s="17" t="s">
        <v>15966</v>
      </c>
      <c r="AG136" s="17" t="s">
        <v>4927</v>
      </c>
      <c r="AH136"/>
      <c r="AI136"/>
      <c r="AJ136" s="27" t="s">
        <v>53</v>
      </c>
      <c r="AK136"/>
      <c r="AL136"/>
      <c r="AM136" s="17">
        <v>500</v>
      </c>
      <c r="AN136" s="30">
        <v>45511</v>
      </c>
      <c r="AP136" s="23">
        <v>4988415</v>
      </c>
      <c r="AQ136" s="32"/>
      <c r="AR136"/>
      <c r="AS136"/>
      <c r="AT136"/>
      <c r="AU136"/>
      <c r="AV136"/>
      <c r="AW136"/>
      <c r="AX136"/>
      <c r="AY136"/>
      <c r="AZ136"/>
      <c r="BA136"/>
      <c r="BB136"/>
      <c r="BC136"/>
      <c r="BD136"/>
      <c r="BE136"/>
      <c r="BF136"/>
      <c r="BG136"/>
      <c r="BH136"/>
      <c r="BI136"/>
      <c r="BJ136"/>
      <c r="BK136"/>
      <c r="BL136"/>
      <c r="BM136" s="26" t="s">
        <v>84</v>
      </c>
      <c r="BN136"/>
      <c r="BO136"/>
      <c r="BP136"/>
      <c r="BQ136"/>
      <c r="BR136"/>
      <c r="BS136"/>
      <c r="BT136"/>
      <c r="BU136"/>
    </row>
    <row r="137" spans="1:73" s="27" customFormat="1" ht="15" hidden="1" customHeight="1" x14ac:dyDescent="0.25">
      <c r="A137" s="17">
        <v>24452</v>
      </c>
      <c r="B137" s="27">
        <v>24452</v>
      </c>
      <c r="E137" s="50"/>
      <c r="F137" s="50"/>
      <c r="G137" s="50"/>
      <c r="H137" s="50">
        <v>1</v>
      </c>
      <c r="I137" s="50"/>
      <c r="J137" s="50"/>
      <c r="K137" s="3"/>
      <c r="L137" s="50"/>
      <c r="M137" s="50"/>
      <c r="N137" s="50"/>
      <c r="O137" s="50"/>
      <c r="P137" s="50">
        <v>1</v>
      </c>
      <c r="Q137" s="27" t="s">
        <v>52</v>
      </c>
      <c r="R137" s="17" t="s">
        <v>52</v>
      </c>
      <c r="S137" s="17" t="s">
        <v>4920</v>
      </c>
      <c r="T137" s="17">
        <v>596043</v>
      </c>
      <c r="U137" s="18">
        <v>45347</v>
      </c>
      <c r="V137" s="17" t="s">
        <v>4921</v>
      </c>
      <c r="W137" s="17"/>
      <c r="X137" s="36" t="s">
        <v>13086</v>
      </c>
      <c r="Y137" s="37">
        <v>10</v>
      </c>
      <c r="Z137" s="17" t="s">
        <v>14896</v>
      </c>
      <c r="AA137" s="17" t="s">
        <v>14897</v>
      </c>
      <c r="AB137" s="17" t="s">
        <v>14897</v>
      </c>
      <c r="AC137"/>
      <c r="AD137" s="17" t="s">
        <v>15967</v>
      </c>
      <c r="AE137" s="20">
        <v>45472</v>
      </c>
      <c r="AF137" s="17" t="s">
        <v>15968</v>
      </c>
      <c r="AG137" s="17" t="s">
        <v>4927</v>
      </c>
      <c r="AH137"/>
      <c r="AI137"/>
      <c r="AJ137" s="27" t="s">
        <v>53</v>
      </c>
      <c r="AK137"/>
      <c r="AL137"/>
      <c r="AM137" s="17">
        <v>499</v>
      </c>
      <c r="AN137" s="30">
        <v>45511</v>
      </c>
      <c r="AP137" s="23">
        <v>27916540</v>
      </c>
      <c r="AQ137" s="32"/>
      <c r="AR137"/>
      <c r="AS137"/>
      <c r="AT137"/>
      <c r="AU137"/>
      <c r="AV137"/>
      <c r="AW137"/>
      <c r="AX137"/>
      <c r="AY137"/>
      <c r="AZ137"/>
      <c r="BA137"/>
      <c r="BB137"/>
      <c r="BC137"/>
      <c r="BD137"/>
      <c r="BE137"/>
      <c r="BF137"/>
      <c r="BG137"/>
      <c r="BH137"/>
      <c r="BI137"/>
      <c r="BJ137"/>
      <c r="BK137"/>
      <c r="BL137"/>
      <c r="BM137" s="26" t="s">
        <v>84</v>
      </c>
      <c r="BN137"/>
      <c r="BO137"/>
      <c r="BP137"/>
      <c r="BQ137"/>
      <c r="BR137"/>
      <c r="BS137" s="7"/>
      <c r="BT137" s="7"/>
      <c r="BU137" s="7"/>
    </row>
    <row r="138" spans="1:73" s="27" customFormat="1" ht="15" customHeight="1" x14ac:dyDescent="0.25">
      <c r="A138">
        <v>24570</v>
      </c>
      <c r="B138" s="26">
        <v>24570</v>
      </c>
      <c r="C138" s="26"/>
      <c r="D138" s="26"/>
      <c r="E138" s="49"/>
      <c r="F138" s="49"/>
      <c r="G138" s="49"/>
      <c r="H138" s="50">
        <v>1</v>
      </c>
      <c r="I138" s="49"/>
      <c r="J138" s="49">
        <v>1</v>
      </c>
      <c r="K138" s="3"/>
      <c r="L138" s="54">
        <f>AQ138</f>
        <v>14000000</v>
      </c>
      <c r="M138" s="49"/>
      <c r="N138" s="49"/>
      <c r="O138" s="49"/>
      <c r="P138" s="49"/>
      <c r="Q138" s="26" t="s">
        <v>52</v>
      </c>
      <c r="R138" t="s">
        <v>60</v>
      </c>
      <c r="S138" t="s">
        <v>4920</v>
      </c>
      <c r="T138">
        <v>744349</v>
      </c>
      <c r="U138" s="1">
        <v>45495</v>
      </c>
      <c r="V138" t="s">
        <v>4921</v>
      </c>
      <c r="W138" t="s">
        <v>16121</v>
      </c>
      <c r="X138" s="61" t="s">
        <v>13086</v>
      </c>
      <c r="Y138" s="37">
        <v>10</v>
      </c>
      <c r="Z138" t="s">
        <v>13042</v>
      </c>
      <c r="AA138" t="s">
        <v>13043</v>
      </c>
      <c r="AB138" t="s">
        <v>13043</v>
      </c>
      <c r="AC138"/>
      <c r="AD138" t="s">
        <v>13044</v>
      </c>
      <c r="AE138" s="2">
        <v>45501.020833333336</v>
      </c>
      <c r="AF138" t="s">
        <v>13045</v>
      </c>
      <c r="AG138" t="s">
        <v>4927</v>
      </c>
      <c r="AH138" s="1">
        <v>45673</v>
      </c>
      <c r="AI138"/>
      <c r="AJ138" s="26" t="s">
        <v>53</v>
      </c>
      <c r="AK138"/>
      <c r="AL138"/>
      <c r="AM138">
        <v>563</v>
      </c>
      <c r="AN138" s="29">
        <v>45516</v>
      </c>
      <c r="AO138" s="29">
        <v>45705</v>
      </c>
      <c r="AP138" s="23">
        <v>18181677</v>
      </c>
      <c r="AQ138" s="31">
        <v>14000000</v>
      </c>
      <c r="AR138"/>
      <c r="AS138"/>
      <c r="AT138"/>
      <c r="AU138"/>
      <c r="AV138"/>
      <c r="AW138"/>
      <c r="AX138"/>
      <c r="AY138"/>
      <c r="AZ138"/>
      <c r="BA138"/>
      <c r="BB138"/>
      <c r="BC138"/>
      <c r="BD138"/>
      <c r="BE138"/>
      <c r="BF138"/>
      <c r="BG138"/>
      <c r="BH138"/>
      <c r="BI138"/>
      <c r="BJ138"/>
      <c r="BK138"/>
      <c r="BL138"/>
      <c r="BM138" s="26" t="s">
        <v>332</v>
      </c>
      <c r="BN138"/>
      <c r="BO138"/>
      <c r="BP138"/>
      <c r="BQ138"/>
      <c r="BR138"/>
      <c r="BS138"/>
      <c r="BT138"/>
      <c r="BU138"/>
    </row>
    <row r="139" spans="1:73" s="27" customFormat="1" ht="15" hidden="1" customHeight="1" x14ac:dyDescent="0.25">
      <c r="A139" s="17">
        <v>24526</v>
      </c>
      <c r="B139" s="27">
        <v>24526</v>
      </c>
      <c r="E139" s="50"/>
      <c r="F139" s="50"/>
      <c r="G139" s="50"/>
      <c r="H139" s="50">
        <v>1</v>
      </c>
      <c r="I139" s="50"/>
      <c r="J139" s="50"/>
      <c r="K139" s="3"/>
      <c r="L139" s="50"/>
      <c r="M139" s="50"/>
      <c r="N139" s="50"/>
      <c r="O139" s="50"/>
      <c r="P139" s="50">
        <v>1</v>
      </c>
      <c r="Q139" s="26" t="s">
        <v>74</v>
      </c>
      <c r="R139" s="17" t="s">
        <v>97</v>
      </c>
      <c r="S139" s="17" t="s">
        <v>4920</v>
      </c>
      <c r="T139" s="17">
        <v>708707</v>
      </c>
      <c r="U139" s="18">
        <v>45452</v>
      </c>
      <c r="V139" s="17" t="s">
        <v>4921</v>
      </c>
      <c r="W139" s="17"/>
      <c r="X139" s="36" t="s">
        <v>13086</v>
      </c>
      <c r="Y139" s="37">
        <v>10</v>
      </c>
      <c r="Z139" s="17" t="s">
        <v>14890</v>
      </c>
      <c r="AA139" s="17" t="s">
        <v>14891</v>
      </c>
      <c r="AB139" s="17" t="s">
        <v>14892</v>
      </c>
      <c r="AC139"/>
      <c r="AD139" s="17" t="s">
        <v>15963</v>
      </c>
      <c r="AE139" s="20">
        <v>45480.809027777781</v>
      </c>
      <c r="AF139" s="17" t="s">
        <v>15964</v>
      </c>
      <c r="AG139" s="17" t="s">
        <v>4927</v>
      </c>
      <c r="AH139"/>
      <c r="AI139"/>
      <c r="AJ139" s="27" t="s">
        <v>53</v>
      </c>
      <c r="AK139"/>
      <c r="AL139"/>
      <c r="AM139" s="17">
        <v>541</v>
      </c>
      <c r="AN139" s="30">
        <v>45516</v>
      </c>
      <c r="AP139" s="23">
        <v>5027960</v>
      </c>
      <c r="AQ139" s="32"/>
      <c r="AR139"/>
      <c r="AS139"/>
      <c r="AT139"/>
      <c r="AU139"/>
      <c r="AV139"/>
      <c r="AW139"/>
      <c r="AX139"/>
      <c r="AY139"/>
      <c r="AZ139"/>
      <c r="BA139"/>
      <c r="BB139"/>
      <c r="BC139"/>
      <c r="BD139"/>
      <c r="BE139"/>
      <c r="BF139"/>
      <c r="BG139"/>
      <c r="BH139"/>
      <c r="BI139"/>
      <c r="BJ139"/>
      <c r="BK139"/>
      <c r="BL139"/>
      <c r="BM139" s="26" t="s">
        <v>84</v>
      </c>
      <c r="BN139"/>
      <c r="BO139"/>
      <c r="BP139"/>
      <c r="BQ139"/>
      <c r="BR139"/>
      <c r="BS139"/>
      <c r="BT139"/>
      <c r="BU139"/>
    </row>
    <row r="140" spans="1:73" s="27" customFormat="1" ht="15" hidden="1" customHeight="1" x14ac:dyDescent="0.25">
      <c r="A140">
        <v>24623</v>
      </c>
      <c r="B140" s="26">
        <v>24623</v>
      </c>
      <c r="C140" s="26"/>
      <c r="D140" s="26"/>
      <c r="E140" s="49"/>
      <c r="F140" s="49"/>
      <c r="G140" s="49">
        <v>1</v>
      </c>
      <c r="H140" s="49"/>
      <c r="I140" s="49"/>
      <c r="J140" s="49"/>
      <c r="K140" s="3"/>
      <c r="L140" s="49"/>
      <c r="M140" s="49"/>
      <c r="N140" s="49"/>
      <c r="O140" s="49">
        <v>1</v>
      </c>
      <c r="P140" s="49"/>
      <c r="Q140" s="26" t="s">
        <v>52</v>
      </c>
      <c r="R140" t="s">
        <v>478</v>
      </c>
      <c r="S140" t="s">
        <v>1021</v>
      </c>
      <c r="T140">
        <v>2639</v>
      </c>
      <c r="U140" s="1">
        <v>45002</v>
      </c>
      <c r="V140" t="s">
        <v>1022</v>
      </c>
      <c r="W140"/>
      <c r="X140" s="36" t="s">
        <v>4872</v>
      </c>
      <c r="Y140" s="37">
        <v>3.14</v>
      </c>
      <c r="Z140" t="s">
        <v>1023</v>
      </c>
      <c r="AA140" t="s">
        <v>4498</v>
      </c>
      <c r="AB140" t="s">
        <v>4498</v>
      </c>
      <c r="AC140">
        <v>201832629</v>
      </c>
      <c r="AD140" t="s">
        <v>4504</v>
      </c>
      <c r="AE140" s="2">
        <v>45516.469444444447</v>
      </c>
      <c r="AF140" t="s">
        <v>4032</v>
      </c>
      <c r="AG140"/>
      <c r="AH140" s="1">
        <v>45520</v>
      </c>
      <c r="AI140" t="s">
        <v>4575</v>
      </c>
      <c r="AJ140" s="26" t="s">
        <v>70</v>
      </c>
      <c r="AK140" t="s">
        <v>4576</v>
      </c>
      <c r="AL140"/>
      <c r="AM140">
        <v>17541</v>
      </c>
      <c r="AN140" s="29">
        <v>45518</v>
      </c>
      <c r="AO140" s="26"/>
      <c r="AP140" s="23">
        <v>21413527.859999999</v>
      </c>
      <c r="AQ140" s="31"/>
      <c r="AR140" s="1">
        <v>45525</v>
      </c>
      <c r="AS140" t="s">
        <v>351</v>
      </c>
      <c r="AT140" t="s">
        <v>52</v>
      </c>
      <c r="AU140" s="1">
        <v>45519</v>
      </c>
      <c r="AV140" s="1">
        <v>45772</v>
      </c>
      <c r="AW140">
        <v>-15</v>
      </c>
      <c r="AX140">
        <v>0</v>
      </c>
      <c r="AY140"/>
      <c r="AZ140"/>
      <c r="BA140" t="s">
        <v>52</v>
      </c>
      <c r="BB140"/>
      <c r="BC140"/>
      <c r="BD140"/>
      <c r="BE140"/>
      <c r="BF140" t="s">
        <v>4498</v>
      </c>
      <c r="BG140"/>
      <c r="BH140" t="s">
        <v>55</v>
      </c>
      <c r="BI140">
        <v>3768</v>
      </c>
      <c r="BJ140" t="s">
        <v>4507</v>
      </c>
      <c r="BK140">
        <v>30211985140033</v>
      </c>
      <c r="BL140" t="s">
        <v>4508</v>
      </c>
      <c r="BM140" s="26" t="s">
        <v>84</v>
      </c>
      <c r="BN140" t="s">
        <v>59</v>
      </c>
      <c r="BO140" t="s">
        <v>59</v>
      </c>
      <c r="BP140" t="s">
        <v>59</v>
      </c>
      <c r="BQ140"/>
      <c r="BR140"/>
      <c r="BS140"/>
      <c r="BT140"/>
      <c r="BU140"/>
    </row>
    <row r="141" spans="1:73" s="27" customFormat="1" ht="15" hidden="1" customHeight="1" x14ac:dyDescent="0.25">
      <c r="A141">
        <v>24622</v>
      </c>
      <c r="B141" s="26">
        <v>24622</v>
      </c>
      <c r="C141" s="26"/>
      <c r="D141" s="26"/>
      <c r="E141" s="49"/>
      <c r="F141" s="49"/>
      <c r="G141" s="49">
        <v>1</v>
      </c>
      <c r="H141" s="49"/>
      <c r="I141" s="49"/>
      <c r="J141" s="49"/>
      <c r="K141" s="3"/>
      <c r="L141" s="49"/>
      <c r="M141" s="49"/>
      <c r="N141" s="49"/>
      <c r="O141" s="49">
        <v>1</v>
      </c>
      <c r="P141" s="49"/>
      <c r="Q141" s="26" t="s">
        <v>52</v>
      </c>
      <c r="R141" t="s">
        <v>478</v>
      </c>
      <c r="S141" t="s">
        <v>1021</v>
      </c>
      <c r="T141">
        <v>1210</v>
      </c>
      <c r="U141" s="1">
        <v>44876</v>
      </c>
      <c r="V141" t="s">
        <v>1022</v>
      </c>
      <c r="W141"/>
      <c r="X141" s="36" t="s">
        <v>4872</v>
      </c>
      <c r="Y141" s="37">
        <v>3.14</v>
      </c>
      <c r="Z141" t="s">
        <v>1023</v>
      </c>
      <c r="AA141" t="s">
        <v>4509</v>
      </c>
      <c r="AB141" t="s">
        <v>4509</v>
      </c>
      <c r="AC141">
        <v>200246828</v>
      </c>
      <c r="AD141" t="s">
        <v>4577</v>
      </c>
      <c r="AE141" s="2">
        <v>45516.468055555553</v>
      </c>
      <c r="AF141" t="s">
        <v>4032</v>
      </c>
      <c r="AG141"/>
      <c r="AH141" s="1">
        <v>45520</v>
      </c>
      <c r="AI141" t="s">
        <v>4578</v>
      </c>
      <c r="AJ141" s="26" t="s">
        <v>70</v>
      </c>
      <c r="AK141" t="s">
        <v>4579</v>
      </c>
      <c r="AL141"/>
      <c r="AM141">
        <v>17540</v>
      </c>
      <c r="AN141" s="29">
        <v>45518</v>
      </c>
      <c r="AO141" s="26"/>
      <c r="AP141" s="23">
        <v>3161343.24</v>
      </c>
      <c r="AQ141" s="31"/>
      <c r="AR141" s="1">
        <v>45525</v>
      </c>
      <c r="AS141" t="s">
        <v>351</v>
      </c>
      <c r="AT141" t="s">
        <v>52</v>
      </c>
      <c r="AU141" s="1">
        <v>45519</v>
      </c>
      <c r="AV141" s="1">
        <v>45772</v>
      </c>
      <c r="AW141">
        <v>-15</v>
      </c>
      <c r="AX141">
        <v>0</v>
      </c>
      <c r="AY141"/>
      <c r="AZ141"/>
      <c r="BA141" t="s">
        <v>52</v>
      </c>
      <c r="BB141"/>
      <c r="BC141"/>
      <c r="BD141"/>
      <c r="BE141"/>
      <c r="BF141" t="s">
        <v>4509</v>
      </c>
      <c r="BG141"/>
      <c r="BH141" t="s">
        <v>55</v>
      </c>
      <c r="BI141">
        <v>3767</v>
      </c>
      <c r="BJ141" t="s">
        <v>4580</v>
      </c>
      <c r="BK141">
        <v>30801921310060</v>
      </c>
      <c r="BL141" t="s">
        <v>4581</v>
      </c>
      <c r="BM141" s="26" t="s">
        <v>84</v>
      </c>
      <c r="BN141" t="s">
        <v>59</v>
      </c>
      <c r="BO141" t="s">
        <v>59</v>
      </c>
      <c r="BP141" t="s">
        <v>59</v>
      </c>
      <c r="BQ141"/>
      <c r="BR141"/>
      <c r="BS141"/>
      <c r="BT141"/>
      <c r="BU141"/>
    </row>
    <row r="142" spans="1:73" s="27" customFormat="1" ht="15" hidden="1" customHeight="1" x14ac:dyDescent="0.25">
      <c r="A142">
        <v>24626</v>
      </c>
      <c r="B142" s="26">
        <v>24626</v>
      </c>
      <c r="C142" s="26"/>
      <c r="D142" s="26"/>
      <c r="E142" s="49"/>
      <c r="F142" s="49"/>
      <c r="G142" s="49">
        <v>1</v>
      </c>
      <c r="H142" s="49"/>
      <c r="I142" s="49"/>
      <c r="J142" s="49"/>
      <c r="K142" s="3"/>
      <c r="L142" s="49"/>
      <c r="M142" s="49"/>
      <c r="N142" s="49"/>
      <c r="O142" s="49">
        <v>1</v>
      </c>
      <c r="P142" s="49"/>
      <c r="Q142" s="26" t="s">
        <v>52</v>
      </c>
      <c r="R142" t="s">
        <v>478</v>
      </c>
      <c r="S142" t="s">
        <v>1021</v>
      </c>
      <c r="T142">
        <v>2700</v>
      </c>
      <c r="U142" s="1">
        <v>45012</v>
      </c>
      <c r="V142" t="s">
        <v>260</v>
      </c>
      <c r="W142"/>
      <c r="X142" s="36" t="s">
        <v>4868</v>
      </c>
      <c r="Y142" s="37">
        <v>14</v>
      </c>
      <c r="Z142" t="s">
        <v>3731</v>
      </c>
      <c r="AA142" t="s">
        <v>3861</v>
      </c>
      <c r="AB142" t="s">
        <v>3861</v>
      </c>
      <c r="AC142">
        <v>202415149</v>
      </c>
      <c r="AD142" t="s">
        <v>4582</v>
      </c>
      <c r="AE142" s="2">
        <v>45516.478472222225</v>
      </c>
      <c r="AF142" t="s">
        <v>4032</v>
      </c>
      <c r="AG142"/>
      <c r="AH142" s="1">
        <v>45520</v>
      </c>
      <c r="AI142" t="s">
        <v>4583</v>
      </c>
      <c r="AJ142" s="26" t="s">
        <v>70</v>
      </c>
      <c r="AK142" t="s">
        <v>4584</v>
      </c>
      <c r="AL142"/>
      <c r="AM142">
        <v>17544</v>
      </c>
      <c r="AN142" s="29">
        <v>45518</v>
      </c>
      <c r="AO142" s="26"/>
      <c r="AP142" s="23">
        <v>1883426.4</v>
      </c>
      <c r="AQ142" s="31"/>
      <c r="AR142" s="1">
        <v>45525</v>
      </c>
      <c r="AS142" t="s">
        <v>351</v>
      </c>
      <c r="AT142" t="s">
        <v>52</v>
      </c>
      <c r="AU142" s="1">
        <v>45519</v>
      </c>
      <c r="AV142" s="1">
        <v>45772</v>
      </c>
      <c r="AW142">
        <v>-15</v>
      </c>
      <c r="AX142">
        <v>0</v>
      </c>
      <c r="AY142"/>
      <c r="AZ142"/>
      <c r="BA142" t="s">
        <v>52</v>
      </c>
      <c r="BB142"/>
      <c r="BC142"/>
      <c r="BD142"/>
      <c r="BE142"/>
      <c r="BF142" t="s">
        <v>3861</v>
      </c>
      <c r="BG142"/>
      <c r="BH142" t="s">
        <v>55</v>
      </c>
      <c r="BI142">
        <v>3772</v>
      </c>
      <c r="BJ142" t="s">
        <v>4585</v>
      </c>
      <c r="BK142">
        <v>31105721930059</v>
      </c>
      <c r="BL142" t="s">
        <v>4586</v>
      </c>
      <c r="BM142" s="26" t="s">
        <v>84</v>
      </c>
      <c r="BN142" t="s">
        <v>59</v>
      </c>
      <c r="BO142" t="s">
        <v>59</v>
      </c>
      <c r="BP142" t="s">
        <v>59</v>
      </c>
      <c r="BQ142"/>
      <c r="BR142" t="s">
        <v>4587</v>
      </c>
      <c r="BS142"/>
      <c r="BT142"/>
      <c r="BU142"/>
    </row>
    <row r="143" spans="1:73" s="27" customFormat="1" ht="15" hidden="1" customHeight="1" x14ac:dyDescent="0.25">
      <c r="A143">
        <v>24619</v>
      </c>
      <c r="B143" s="26">
        <v>24619</v>
      </c>
      <c r="C143" s="26"/>
      <c r="D143" s="26"/>
      <c r="E143" s="49"/>
      <c r="F143" s="49"/>
      <c r="G143" s="49">
        <v>1</v>
      </c>
      <c r="H143" s="49"/>
      <c r="I143" s="49"/>
      <c r="J143" s="49"/>
      <c r="K143" s="3"/>
      <c r="L143" s="49"/>
      <c r="M143" s="49"/>
      <c r="N143" s="49"/>
      <c r="O143" s="49">
        <v>1</v>
      </c>
      <c r="P143" s="49"/>
      <c r="Q143" s="26" t="s">
        <v>52</v>
      </c>
      <c r="R143" t="s">
        <v>478</v>
      </c>
      <c r="S143" t="s">
        <v>1021</v>
      </c>
      <c r="T143">
        <v>3344</v>
      </c>
      <c r="U143" s="1">
        <v>45113</v>
      </c>
      <c r="V143" t="s">
        <v>1022</v>
      </c>
      <c r="W143"/>
      <c r="X143" s="36" t="s">
        <v>4872</v>
      </c>
      <c r="Y143" s="37">
        <v>3.14</v>
      </c>
      <c r="Z143" t="s">
        <v>1023</v>
      </c>
      <c r="AA143" t="s">
        <v>4509</v>
      </c>
      <c r="AB143" t="s">
        <v>4509</v>
      </c>
      <c r="AC143">
        <v>200246828</v>
      </c>
      <c r="AD143" t="s">
        <v>4588</v>
      </c>
      <c r="AE143" s="2">
        <v>45516.464583333334</v>
      </c>
      <c r="AF143" t="s">
        <v>4032</v>
      </c>
      <c r="AG143"/>
      <c r="AH143" s="1">
        <v>45519</v>
      </c>
      <c r="AI143" t="s">
        <v>4589</v>
      </c>
      <c r="AJ143" s="26" t="s">
        <v>70</v>
      </c>
      <c r="AK143" t="s">
        <v>4590</v>
      </c>
      <c r="AL143"/>
      <c r="AM143">
        <v>17537</v>
      </c>
      <c r="AN143" s="29">
        <v>45518</v>
      </c>
      <c r="AO143" s="26"/>
      <c r="AP143" s="23">
        <v>24479386.02</v>
      </c>
      <c r="AQ143" s="31"/>
      <c r="AR143" s="1">
        <v>45524</v>
      </c>
      <c r="AS143" t="s">
        <v>351</v>
      </c>
      <c r="AT143" t="s">
        <v>52</v>
      </c>
      <c r="AU143" s="1">
        <v>45519</v>
      </c>
      <c r="AV143" s="1">
        <v>45772</v>
      </c>
      <c r="AW143">
        <v>-15</v>
      </c>
      <c r="AX143">
        <v>0</v>
      </c>
      <c r="AY143"/>
      <c r="AZ143"/>
      <c r="BA143" t="s">
        <v>52</v>
      </c>
      <c r="BB143"/>
      <c r="BC143"/>
      <c r="BD143"/>
      <c r="BE143"/>
      <c r="BF143" t="s">
        <v>4509</v>
      </c>
      <c r="BG143"/>
      <c r="BH143" t="s">
        <v>55</v>
      </c>
      <c r="BI143">
        <v>3757</v>
      </c>
      <c r="BJ143" t="s">
        <v>4591</v>
      </c>
      <c r="BK143">
        <v>32103851220061</v>
      </c>
      <c r="BL143" t="s">
        <v>4592</v>
      </c>
      <c r="BM143" s="26" t="s">
        <v>84</v>
      </c>
      <c r="BN143" t="s">
        <v>59</v>
      </c>
      <c r="BO143" t="s">
        <v>59</v>
      </c>
      <c r="BP143" t="s">
        <v>59</v>
      </c>
      <c r="BQ143"/>
      <c r="BR143"/>
      <c r="BS143"/>
      <c r="BT143"/>
      <c r="BU143"/>
    </row>
    <row r="144" spans="1:73" s="27" customFormat="1" ht="15" hidden="1" customHeight="1" x14ac:dyDescent="0.25">
      <c r="A144">
        <v>24624</v>
      </c>
      <c r="B144" s="26">
        <v>24624</v>
      </c>
      <c r="C144" s="26"/>
      <c r="D144" s="26"/>
      <c r="E144" s="49"/>
      <c r="F144" s="49"/>
      <c r="G144" s="49">
        <v>1</v>
      </c>
      <c r="H144" s="49"/>
      <c r="I144" s="49"/>
      <c r="J144" s="49"/>
      <c r="K144" s="3"/>
      <c r="L144" s="49"/>
      <c r="M144" s="49"/>
      <c r="N144" s="49"/>
      <c r="O144" s="49">
        <v>1</v>
      </c>
      <c r="P144" s="49"/>
      <c r="Q144" s="26" t="s">
        <v>52</v>
      </c>
      <c r="R144" t="s">
        <v>478</v>
      </c>
      <c r="S144" t="s">
        <v>1021</v>
      </c>
      <c r="T144">
        <v>2411</v>
      </c>
      <c r="U144" s="1">
        <v>44984</v>
      </c>
      <c r="V144" t="s">
        <v>260</v>
      </c>
      <c r="W144"/>
      <c r="X144" s="36" t="s">
        <v>4868</v>
      </c>
      <c r="Y144" s="37">
        <v>14</v>
      </c>
      <c r="Z144" t="s">
        <v>3731</v>
      </c>
      <c r="AA144" t="s">
        <v>1050</v>
      </c>
      <c r="AB144" t="s">
        <v>1050</v>
      </c>
      <c r="AC144">
        <v>201803995</v>
      </c>
      <c r="AD144" t="s">
        <v>4593</v>
      </c>
      <c r="AE144" s="2">
        <v>45516.470833333333</v>
      </c>
      <c r="AF144" t="s">
        <v>4032</v>
      </c>
      <c r="AG144"/>
      <c r="AH144" s="1">
        <v>45520</v>
      </c>
      <c r="AI144" t="s">
        <v>4594</v>
      </c>
      <c r="AJ144" s="26" t="s">
        <v>70</v>
      </c>
      <c r="AK144" t="s">
        <v>4595</v>
      </c>
      <c r="AL144"/>
      <c r="AM144">
        <v>17542</v>
      </c>
      <c r="AN144" s="29">
        <v>45518</v>
      </c>
      <c r="AO144" s="26"/>
      <c r="AP144" s="23">
        <v>3178642.38</v>
      </c>
      <c r="AQ144" s="31"/>
      <c r="AR144" s="1">
        <v>45525</v>
      </c>
      <c r="AS144" t="s">
        <v>351</v>
      </c>
      <c r="AT144" t="s">
        <v>52</v>
      </c>
      <c r="AU144" s="1">
        <v>45519</v>
      </c>
      <c r="AV144" s="1">
        <v>45772</v>
      </c>
      <c r="AW144">
        <v>-15</v>
      </c>
      <c r="AX144">
        <v>0</v>
      </c>
      <c r="AY144"/>
      <c r="AZ144"/>
      <c r="BA144" t="s">
        <v>52</v>
      </c>
      <c r="BB144"/>
      <c r="BC144"/>
      <c r="BD144"/>
      <c r="BE144"/>
      <c r="BF144" t="s">
        <v>1050</v>
      </c>
      <c r="BG144"/>
      <c r="BH144" t="s">
        <v>55</v>
      </c>
      <c r="BI144">
        <v>3770</v>
      </c>
      <c r="BJ144" t="s">
        <v>56</v>
      </c>
      <c r="BK144"/>
      <c r="BL144"/>
      <c r="BM144" s="26" t="s">
        <v>84</v>
      </c>
      <c r="BN144" t="s">
        <v>59</v>
      </c>
      <c r="BO144" t="s">
        <v>59</v>
      </c>
      <c r="BP144" t="s">
        <v>59</v>
      </c>
      <c r="BQ144"/>
      <c r="BR144" t="s">
        <v>4596</v>
      </c>
      <c r="BS144"/>
      <c r="BT144"/>
      <c r="BU144"/>
    </row>
    <row r="145" spans="1:73" s="27" customFormat="1" ht="15" hidden="1" customHeight="1" x14ac:dyDescent="0.25">
      <c r="A145">
        <v>24620</v>
      </c>
      <c r="B145" s="26">
        <v>24620</v>
      </c>
      <c r="C145" s="26"/>
      <c r="D145" s="26"/>
      <c r="E145" s="49"/>
      <c r="F145" s="49"/>
      <c r="G145" s="49">
        <v>1</v>
      </c>
      <c r="H145" s="49"/>
      <c r="I145" s="49"/>
      <c r="J145" s="49"/>
      <c r="K145" s="3"/>
      <c r="L145" s="49"/>
      <c r="M145" s="49"/>
      <c r="N145" s="49"/>
      <c r="O145" s="49">
        <v>1</v>
      </c>
      <c r="P145" s="49"/>
      <c r="Q145" s="26" t="s">
        <v>52</v>
      </c>
      <c r="R145" t="s">
        <v>478</v>
      </c>
      <c r="S145" t="s">
        <v>1021</v>
      </c>
      <c r="T145">
        <v>3280</v>
      </c>
      <c r="U145" s="1">
        <v>45104</v>
      </c>
      <c r="V145" t="s">
        <v>1022</v>
      </c>
      <c r="W145"/>
      <c r="X145" s="36" t="s">
        <v>4872</v>
      </c>
      <c r="Y145" s="37">
        <v>3.14</v>
      </c>
      <c r="Z145" t="s">
        <v>1023</v>
      </c>
      <c r="AA145" t="s">
        <v>4498</v>
      </c>
      <c r="AB145" t="s">
        <v>4498</v>
      </c>
      <c r="AC145">
        <v>201832629</v>
      </c>
      <c r="AD145" t="s">
        <v>4597</v>
      </c>
      <c r="AE145" s="2">
        <v>45516.46597222222</v>
      </c>
      <c r="AF145" t="s">
        <v>4032</v>
      </c>
      <c r="AG145"/>
      <c r="AH145" s="1">
        <v>45520</v>
      </c>
      <c r="AI145" t="s">
        <v>4598</v>
      </c>
      <c r="AJ145" s="26" t="s">
        <v>70</v>
      </c>
      <c r="AK145" t="s">
        <v>4599</v>
      </c>
      <c r="AL145"/>
      <c r="AM145">
        <v>17538</v>
      </c>
      <c r="AN145" s="29">
        <v>45518</v>
      </c>
      <c r="AO145" s="26"/>
      <c r="AP145" s="23">
        <v>36700599.170000002</v>
      </c>
      <c r="AQ145" s="31"/>
      <c r="AR145" s="1">
        <v>45525</v>
      </c>
      <c r="AS145" t="s">
        <v>351</v>
      </c>
      <c r="AT145" t="s">
        <v>52</v>
      </c>
      <c r="AU145" s="1">
        <v>45519</v>
      </c>
      <c r="AV145" s="1">
        <v>45772</v>
      </c>
      <c r="AW145">
        <v>-15</v>
      </c>
      <c r="AX145">
        <v>0</v>
      </c>
      <c r="AY145"/>
      <c r="AZ145"/>
      <c r="BA145" t="s">
        <v>52</v>
      </c>
      <c r="BB145"/>
      <c r="BC145"/>
      <c r="BD145"/>
      <c r="BE145"/>
      <c r="BF145" t="s">
        <v>4498</v>
      </c>
      <c r="BG145"/>
      <c r="BH145" t="s">
        <v>55</v>
      </c>
      <c r="BI145">
        <v>3763</v>
      </c>
      <c r="BJ145" t="s">
        <v>4600</v>
      </c>
      <c r="BK145">
        <v>40407855050013</v>
      </c>
      <c r="BL145" t="s">
        <v>4601</v>
      </c>
      <c r="BM145" s="26" t="s">
        <v>84</v>
      </c>
      <c r="BN145" t="s">
        <v>59</v>
      </c>
      <c r="BO145" t="s">
        <v>59</v>
      </c>
      <c r="BP145" t="s">
        <v>59</v>
      </c>
      <c r="BQ145"/>
      <c r="BR145" t="s">
        <v>4602</v>
      </c>
      <c r="BS145"/>
      <c r="BT145"/>
      <c r="BU145"/>
    </row>
    <row r="146" spans="1:73" s="27" customFormat="1" ht="15" hidden="1" customHeight="1" x14ac:dyDescent="0.25">
      <c r="A146">
        <v>24621</v>
      </c>
      <c r="B146" s="26">
        <v>24621</v>
      </c>
      <c r="C146" s="26"/>
      <c r="D146" s="26"/>
      <c r="E146" s="49"/>
      <c r="F146" s="49"/>
      <c r="G146" s="49">
        <v>1</v>
      </c>
      <c r="H146" s="49"/>
      <c r="I146" s="49"/>
      <c r="J146" s="49"/>
      <c r="K146" s="3"/>
      <c r="L146" s="49"/>
      <c r="M146" s="49"/>
      <c r="N146" s="49"/>
      <c r="O146" s="49">
        <v>1</v>
      </c>
      <c r="P146" s="49"/>
      <c r="Q146" s="26" t="s">
        <v>52</v>
      </c>
      <c r="R146" t="s">
        <v>478</v>
      </c>
      <c r="S146" t="s">
        <v>1021</v>
      </c>
      <c r="T146">
        <v>3323</v>
      </c>
      <c r="U146" s="1">
        <v>45111</v>
      </c>
      <c r="V146" t="s">
        <v>1022</v>
      </c>
      <c r="W146"/>
      <c r="X146" s="36" t="s">
        <v>4872</v>
      </c>
      <c r="Y146" s="37">
        <v>3.14</v>
      </c>
      <c r="Z146" t="s">
        <v>1023</v>
      </c>
      <c r="AA146" t="s">
        <v>4492</v>
      </c>
      <c r="AB146" t="s">
        <v>4492</v>
      </c>
      <c r="AC146">
        <v>201907668</v>
      </c>
      <c r="AD146" t="s">
        <v>4603</v>
      </c>
      <c r="AE146" s="2">
        <v>45516.467361111114</v>
      </c>
      <c r="AF146" t="s">
        <v>4032</v>
      </c>
      <c r="AG146"/>
      <c r="AH146" s="1">
        <v>45520</v>
      </c>
      <c r="AI146" t="s">
        <v>4604</v>
      </c>
      <c r="AJ146" s="26" t="s">
        <v>70</v>
      </c>
      <c r="AK146" t="s">
        <v>4605</v>
      </c>
      <c r="AL146"/>
      <c r="AM146">
        <v>17539</v>
      </c>
      <c r="AN146" s="29">
        <v>45518</v>
      </c>
      <c r="AO146" s="26"/>
      <c r="AP146" s="23">
        <v>6563226.0899999999</v>
      </c>
      <c r="AQ146" s="31"/>
      <c r="AR146" s="1">
        <v>45525</v>
      </c>
      <c r="AS146" t="s">
        <v>351</v>
      </c>
      <c r="AT146" t="s">
        <v>52</v>
      </c>
      <c r="AU146" s="1">
        <v>45519</v>
      </c>
      <c r="AV146" s="1">
        <v>45772</v>
      </c>
      <c r="AW146">
        <v>-15</v>
      </c>
      <c r="AX146">
        <v>0</v>
      </c>
      <c r="AY146"/>
      <c r="AZ146"/>
      <c r="BA146" t="s">
        <v>52</v>
      </c>
      <c r="BB146"/>
      <c r="BC146"/>
      <c r="BD146"/>
      <c r="BE146"/>
      <c r="BF146" t="s">
        <v>4492</v>
      </c>
      <c r="BG146"/>
      <c r="BH146" t="s">
        <v>55</v>
      </c>
      <c r="BI146">
        <v>3764</v>
      </c>
      <c r="BJ146" t="s">
        <v>4606</v>
      </c>
      <c r="BK146">
        <v>31409764340014</v>
      </c>
      <c r="BL146" t="s">
        <v>4607</v>
      </c>
      <c r="BM146" s="26" t="s">
        <v>84</v>
      </c>
      <c r="BN146" t="s">
        <v>59</v>
      </c>
      <c r="BO146" t="s">
        <v>59</v>
      </c>
      <c r="BP146" t="s">
        <v>59</v>
      </c>
      <c r="BQ146"/>
      <c r="BR146" t="s">
        <v>4608</v>
      </c>
      <c r="BS146"/>
      <c r="BT146"/>
      <c r="BU146"/>
    </row>
    <row r="147" spans="1:73" s="27" customFormat="1" ht="15" hidden="1" customHeight="1" x14ac:dyDescent="0.25">
      <c r="A147">
        <v>24625</v>
      </c>
      <c r="B147" s="26">
        <v>24625</v>
      </c>
      <c r="C147" s="26"/>
      <c r="D147" s="26"/>
      <c r="E147" s="49"/>
      <c r="F147" s="49"/>
      <c r="G147" s="49">
        <v>1</v>
      </c>
      <c r="H147" s="49"/>
      <c r="I147" s="49"/>
      <c r="J147" s="49"/>
      <c r="K147" s="3"/>
      <c r="L147" s="49"/>
      <c r="M147" s="49"/>
      <c r="N147" s="49"/>
      <c r="O147" s="49">
        <v>1</v>
      </c>
      <c r="P147" s="49"/>
      <c r="Q147" s="26" t="s">
        <v>52</v>
      </c>
      <c r="R147" t="s">
        <v>478</v>
      </c>
      <c r="S147" t="s">
        <v>1021</v>
      </c>
      <c r="T147">
        <v>3140</v>
      </c>
      <c r="U147" s="1">
        <v>45096</v>
      </c>
      <c r="V147" t="s">
        <v>260</v>
      </c>
      <c r="W147"/>
      <c r="X147" s="36" t="s">
        <v>4868</v>
      </c>
      <c r="Y147" s="37">
        <v>14</v>
      </c>
      <c r="Z147" t="s">
        <v>3731</v>
      </c>
      <c r="AA147" t="s">
        <v>1050</v>
      </c>
      <c r="AB147" t="s">
        <v>1050</v>
      </c>
      <c r="AC147">
        <v>201803995</v>
      </c>
      <c r="AD147" t="s">
        <v>4609</v>
      </c>
      <c r="AE147" s="2">
        <v>45516.47152777778</v>
      </c>
      <c r="AF147" t="s">
        <v>4032</v>
      </c>
      <c r="AG147"/>
      <c r="AH147" s="1">
        <v>45520</v>
      </c>
      <c r="AI147" t="s">
        <v>4610</v>
      </c>
      <c r="AJ147" s="26" t="s">
        <v>70</v>
      </c>
      <c r="AK147" t="s">
        <v>4611</v>
      </c>
      <c r="AL147"/>
      <c r="AM147">
        <v>17543</v>
      </c>
      <c r="AN147" s="29">
        <v>45518</v>
      </c>
      <c r="AO147" s="26"/>
      <c r="AP147" s="23">
        <v>255727.78</v>
      </c>
      <c r="AQ147" s="31"/>
      <c r="AR147" s="1">
        <v>45525</v>
      </c>
      <c r="AS147" t="s">
        <v>351</v>
      </c>
      <c r="AT147" t="s">
        <v>52</v>
      </c>
      <c r="AU147" s="1">
        <v>45519</v>
      </c>
      <c r="AV147" s="1">
        <v>45772</v>
      </c>
      <c r="AW147">
        <v>-15</v>
      </c>
      <c r="AX147">
        <v>0</v>
      </c>
      <c r="AY147"/>
      <c r="AZ147"/>
      <c r="BA147" t="s">
        <v>52</v>
      </c>
      <c r="BB147"/>
      <c r="BC147"/>
      <c r="BD147"/>
      <c r="BE147"/>
      <c r="BF147" t="s">
        <v>1050</v>
      </c>
      <c r="BG147"/>
      <c r="BH147" t="s">
        <v>55</v>
      </c>
      <c r="BI147">
        <v>3771</v>
      </c>
      <c r="BJ147" t="s">
        <v>4612</v>
      </c>
      <c r="BK147">
        <v>40404903990181</v>
      </c>
      <c r="BL147" t="s">
        <v>4613</v>
      </c>
      <c r="BM147" s="26" t="s">
        <v>84</v>
      </c>
      <c r="BN147" t="s">
        <v>59</v>
      </c>
      <c r="BO147" t="s">
        <v>59</v>
      </c>
      <c r="BP147" t="s">
        <v>59</v>
      </c>
      <c r="BQ147"/>
      <c r="BR147" t="s">
        <v>4614</v>
      </c>
      <c r="BS147"/>
      <c r="BT147"/>
      <c r="BU147"/>
    </row>
    <row r="148" spans="1:73" s="27" customFormat="1" ht="15" customHeight="1" x14ac:dyDescent="0.25">
      <c r="A148">
        <v>24694</v>
      </c>
      <c r="B148" s="26">
        <v>24694</v>
      </c>
      <c r="C148" s="26"/>
      <c r="D148" s="26"/>
      <c r="E148" s="49"/>
      <c r="F148" s="49"/>
      <c r="G148" s="49"/>
      <c r="H148" s="50">
        <v>1</v>
      </c>
      <c r="I148" s="49"/>
      <c r="J148" s="49">
        <v>1</v>
      </c>
      <c r="K148" s="3"/>
      <c r="L148" s="54">
        <f>AQ148</f>
        <v>14000000</v>
      </c>
      <c r="M148" s="49"/>
      <c r="N148" s="49"/>
      <c r="O148" s="49"/>
      <c r="P148" s="49"/>
      <c r="Q148" s="26" t="s">
        <v>74</v>
      </c>
      <c r="R148" t="s">
        <v>74</v>
      </c>
      <c r="S148" t="s">
        <v>4920</v>
      </c>
      <c r="T148">
        <v>525856</v>
      </c>
      <c r="U148" s="1">
        <v>45268</v>
      </c>
      <c r="V148" t="s">
        <v>4921</v>
      </c>
      <c r="W148" t="s">
        <v>16121</v>
      </c>
      <c r="X148" s="61" t="s">
        <v>13086</v>
      </c>
      <c r="Y148" s="37">
        <v>10</v>
      </c>
      <c r="Z148" t="s">
        <v>11565</v>
      </c>
      <c r="AA148" t="s">
        <v>11566</v>
      </c>
      <c r="AB148" t="s">
        <v>13040</v>
      </c>
      <c r="AC148"/>
      <c r="AD148" t="s">
        <v>11568</v>
      </c>
      <c r="AE148" s="2">
        <v>45479.416666666664</v>
      </c>
      <c r="AF148" t="s">
        <v>13041</v>
      </c>
      <c r="AG148" t="s">
        <v>4927</v>
      </c>
      <c r="AH148" s="1">
        <v>45653</v>
      </c>
      <c r="AI148"/>
      <c r="AJ148" s="26" t="s">
        <v>53</v>
      </c>
      <c r="AK148"/>
      <c r="AL148"/>
      <c r="AM148">
        <v>631</v>
      </c>
      <c r="AN148" s="29">
        <v>45523</v>
      </c>
      <c r="AO148" s="29">
        <v>45685</v>
      </c>
      <c r="AP148" s="23">
        <v>16184040</v>
      </c>
      <c r="AQ148" s="31">
        <v>14000000</v>
      </c>
      <c r="AR148"/>
      <c r="AS148"/>
      <c r="AT148"/>
      <c r="AU148"/>
      <c r="AV148"/>
      <c r="AW148"/>
      <c r="AX148"/>
      <c r="AY148"/>
      <c r="AZ148"/>
      <c r="BA148"/>
      <c r="BB148"/>
      <c r="BC148"/>
      <c r="BD148"/>
      <c r="BE148"/>
      <c r="BF148"/>
      <c r="BG148"/>
      <c r="BH148"/>
      <c r="BI148"/>
      <c r="BJ148"/>
      <c r="BK148"/>
      <c r="BL148"/>
      <c r="BM148" s="26" t="s">
        <v>332</v>
      </c>
      <c r="BN148"/>
      <c r="BO148"/>
      <c r="BP148"/>
      <c r="BQ148"/>
      <c r="BR148"/>
      <c r="BS148"/>
      <c r="BT148"/>
      <c r="BU148"/>
    </row>
    <row r="149" spans="1:73" s="27" customFormat="1" ht="15" hidden="1" customHeight="1" x14ac:dyDescent="0.25">
      <c r="A149">
        <v>24816</v>
      </c>
      <c r="B149" s="26">
        <v>24816</v>
      </c>
      <c r="C149" s="26"/>
      <c r="D149" s="26"/>
      <c r="E149" s="49"/>
      <c r="F149" s="49"/>
      <c r="G149" s="49">
        <v>1</v>
      </c>
      <c r="H149" s="49"/>
      <c r="I149" s="49"/>
      <c r="J149" s="49"/>
      <c r="K149" s="3"/>
      <c r="L149" s="49"/>
      <c r="M149" s="49"/>
      <c r="N149" s="49"/>
      <c r="O149" s="49">
        <v>1</v>
      </c>
      <c r="P149" s="49"/>
      <c r="Q149" s="26" t="s">
        <v>52</v>
      </c>
      <c r="R149" t="s">
        <v>478</v>
      </c>
      <c r="S149" t="s">
        <v>1021</v>
      </c>
      <c r="T149">
        <v>3860</v>
      </c>
      <c r="U149" s="1">
        <v>45146</v>
      </c>
      <c r="V149" t="s">
        <v>1022</v>
      </c>
      <c r="W149"/>
      <c r="X149" s="36" t="s">
        <v>4872</v>
      </c>
      <c r="Y149" s="37">
        <v>3.14</v>
      </c>
      <c r="Z149" t="s">
        <v>1023</v>
      </c>
      <c r="AA149" t="s">
        <v>1050</v>
      </c>
      <c r="AB149" t="s">
        <v>1050</v>
      </c>
      <c r="AC149">
        <v>201803995</v>
      </c>
      <c r="AD149" t="s">
        <v>4560</v>
      </c>
      <c r="AE149" s="2">
        <v>45511.445833333331</v>
      </c>
      <c r="AF149" t="s">
        <v>4032</v>
      </c>
      <c r="AG149"/>
      <c r="AH149" s="1">
        <v>45527</v>
      </c>
      <c r="AI149" t="s">
        <v>4561</v>
      </c>
      <c r="AJ149" s="26" t="s">
        <v>70</v>
      </c>
      <c r="AK149" t="s">
        <v>4562</v>
      </c>
      <c r="AL149"/>
      <c r="AM149">
        <v>17601</v>
      </c>
      <c r="AN149" s="29">
        <v>45526</v>
      </c>
      <c r="AO149" s="26"/>
      <c r="AP149" s="23">
        <v>33332806.559999999</v>
      </c>
      <c r="AQ149" s="31"/>
      <c r="AR149" s="1">
        <v>45532</v>
      </c>
      <c r="AS149" t="s">
        <v>351</v>
      </c>
      <c r="AT149" t="s">
        <v>52</v>
      </c>
      <c r="AU149" s="1">
        <v>45527</v>
      </c>
      <c r="AV149" s="1">
        <v>45772</v>
      </c>
      <c r="AW149">
        <v>-15</v>
      </c>
      <c r="AX149">
        <v>0</v>
      </c>
      <c r="AY149"/>
      <c r="AZ149"/>
      <c r="BA149" t="s">
        <v>52</v>
      </c>
      <c r="BB149"/>
      <c r="BC149"/>
      <c r="BD149"/>
      <c r="BE149"/>
      <c r="BF149" t="s">
        <v>1050</v>
      </c>
      <c r="BG149"/>
      <c r="BH149" t="s">
        <v>55</v>
      </c>
      <c r="BI149">
        <v>3825</v>
      </c>
      <c r="BJ149" t="s">
        <v>4563</v>
      </c>
      <c r="BK149">
        <v>32111956010021</v>
      </c>
      <c r="BL149" t="s">
        <v>4564</v>
      </c>
      <c r="BM149" s="26" t="s">
        <v>84</v>
      </c>
      <c r="BN149" t="s">
        <v>59</v>
      </c>
      <c r="BO149" t="s">
        <v>59</v>
      </c>
      <c r="BP149" t="s">
        <v>59</v>
      </c>
      <c r="BQ149"/>
      <c r="BR149"/>
      <c r="BS149"/>
      <c r="BT149"/>
      <c r="BU149"/>
    </row>
    <row r="150" spans="1:73" s="27" customFormat="1" ht="15" customHeight="1" x14ac:dyDescent="0.25">
      <c r="A150">
        <v>24784</v>
      </c>
      <c r="B150" s="26">
        <v>24784</v>
      </c>
      <c r="C150" s="26"/>
      <c r="D150" s="26"/>
      <c r="E150" s="49"/>
      <c r="F150" s="49"/>
      <c r="G150" s="49"/>
      <c r="H150" s="50">
        <v>1</v>
      </c>
      <c r="I150" s="49"/>
      <c r="J150" s="49">
        <v>1</v>
      </c>
      <c r="K150" s="3"/>
      <c r="L150" s="54">
        <f t="shared" ref="L150:L151" si="3">AQ150</f>
        <v>14000000</v>
      </c>
      <c r="M150" s="49"/>
      <c r="N150" s="49"/>
      <c r="O150" s="49"/>
      <c r="P150" s="49"/>
      <c r="Q150" s="26" t="s">
        <v>52</v>
      </c>
      <c r="R150" t="s">
        <v>60</v>
      </c>
      <c r="S150" t="s">
        <v>4957</v>
      </c>
      <c r="T150">
        <v>79562</v>
      </c>
      <c r="U150" s="1">
        <v>45335</v>
      </c>
      <c r="V150" t="s">
        <v>4921</v>
      </c>
      <c r="W150" t="s">
        <v>16121</v>
      </c>
      <c r="X150" s="61" t="s">
        <v>13086</v>
      </c>
      <c r="Y150" s="37">
        <v>10</v>
      </c>
      <c r="Z150" t="s">
        <v>13035</v>
      </c>
      <c r="AA150" t="s">
        <v>13036</v>
      </c>
      <c r="AB150" t="s">
        <v>13037</v>
      </c>
      <c r="AC150"/>
      <c r="AD150" t="s">
        <v>13038</v>
      </c>
      <c r="AE150" s="2">
        <v>45464.020833333336</v>
      </c>
      <c r="AF150" t="s">
        <v>13039</v>
      </c>
      <c r="AG150" t="s">
        <v>4927</v>
      </c>
      <c r="AH150" s="1">
        <v>45681</v>
      </c>
      <c r="AI150"/>
      <c r="AJ150" s="26" t="s">
        <v>53</v>
      </c>
      <c r="AK150"/>
      <c r="AL150"/>
      <c r="AM150">
        <v>697</v>
      </c>
      <c r="AN150" s="29">
        <v>45526</v>
      </c>
      <c r="AO150" s="29">
        <v>45720</v>
      </c>
      <c r="AP150" s="23">
        <v>39141812</v>
      </c>
      <c r="AQ150" s="31">
        <v>14000000</v>
      </c>
      <c r="AR150"/>
      <c r="AS150"/>
      <c r="AT150"/>
      <c r="AU150"/>
      <c r="AV150"/>
      <c r="AW150"/>
      <c r="AX150"/>
      <c r="AY150"/>
      <c r="AZ150"/>
      <c r="BA150"/>
      <c r="BB150"/>
      <c r="BC150"/>
      <c r="BD150"/>
      <c r="BE150"/>
      <c r="BF150"/>
      <c r="BG150"/>
      <c r="BH150"/>
      <c r="BI150"/>
      <c r="BJ150"/>
      <c r="BK150"/>
      <c r="BL150"/>
      <c r="BM150" s="26" t="s">
        <v>332</v>
      </c>
      <c r="BN150"/>
      <c r="BO150"/>
      <c r="BP150"/>
      <c r="BQ150"/>
      <c r="BR150"/>
      <c r="BS150"/>
      <c r="BT150"/>
      <c r="BU150"/>
    </row>
    <row r="151" spans="1:73" s="27" customFormat="1" ht="15" customHeight="1" x14ac:dyDescent="0.25">
      <c r="A151">
        <v>24878</v>
      </c>
      <c r="B151" s="26">
        <v>24878</v>
      </c>
      <c r="C151" s="26"/>
      <c r="D151" s="26"/>
      <c r="E151" s="49"/>
      <c r="F151" s="49"/>
      <c r="G151" s="49"/>
      <c r="H151" s="50">
        <v>1</v>
      </c>
      <c r="I151" s="49"/>
      <c r="J151" s="49">
        <v>1</v>
      </c>
      <c r="K151" s="3"/>
      <c r="L151" s="54">
        <f t="shared" si="3"/>
        <v>14000000</v>
      </c>
      <c r="M151" s="49"/>
      <c r="N151" s="49"/>
      <c r="O151" s="49"/>
      <c r="P151" s="49"/>
      <c r="Q151" s="26" t="s">
        <v>52</v>
      </c>
      <c r="R151" t="s">
        <v>60</v>
      </c>
      <c r="S151" t="s">
        <v>4920</v>
      </c>
      <c r="T151">
        <v>514606</v>
      </c>
      <c r="U151" s="1">
        <v>45257</v>
      </c>
      <c r="V151" t="s">
        <v>4921</v>
      </c>
      <c r="W151" t="s">
        <v>16121</v>
      </c>
      <c r="X151" s="61" t="s">
        <v>13086</v>
      </c>
      <c r="Y151" s="37">
        <v>10</v>
      </c>
      <c r="Z151" t="s">
        <v>13030</v>
      </c>
      <c r="AA151" t="s">
        <v>13031</v>
      </c>
      <c r="AB151" t="s">
        <v>13032</v>
      </c>
      <c r="AC151"/>
      <c r="AD151" t="s">
        <v>13033</v>
      </c>
      <c r="AE151" s="2">
        <v>45466.895833333336</v>
      </c>
      <c r="AF151" t="s">
        <v>13034</v>
      </c>
      <c r="AG151" t="s">
        <v>4927</v>
      </c>
      <c r="AH151" s="1">
        <v>45640</v>
      </c>
      <c r="AI151"/>
      <c r="AJ151" s="26" t="s">
        <v>53</v>
      </c>
      <c r="AK151"/>
      <c r="AL151"/>
      <c r="AM151">
        <v>748</v>
      </c>
      <c r="AN151" s="29">
        <v>45530</v>
      </c>
      <c r="AO151" s="29">
        <v>45674</v>
      </c>
      <c r="AP151" s="23">
        <v>58338125</v>
      </c>
      <c r="AQ151" s="31">
        <v>14000000</v>
      </c>
      <c r="AR151"/>
      <c r="AS151"/>
      <c r="AT151"/>
      <c r="AU151"/>
      <c r="AV151"/>
      <c r="AW151"/>
      <c r="AX151"/>
      <c r="AY151"/>
      <c r="AZ151"/>
      <c r="BA151"/>
      <c r="BB151"/>
      <c r="BC151"/>
      <c r="BD151"/>
      <c r="BE151"/>
      <c r="BF151"/>
      <c r="BG151"/>
      <c r="BH151"/>
      <c r="BI151"/>
      <c r="BJ151"/>
      <c r="BK151"/>
      <c r="BL151"/>
      <c r="BM151" s="26" t="s">
        <v>332</v>
      </c>
      <c r="BN151"/>
      <c r="BO151"/>
      <c r="BP151"/>
      <c r="BQ151"/>
      <c r="BR151"/>
      <c r="BS151"/>
      <c r="BT151"/>
      <c r="BU151"/>
    </row>
    <row r="152" spans="1:73" s="27" customFormat="1" ht="15" hidden="1" customHeight="1" x14ac:dyDescent="0.25">
      <c r="A152">
        <v>24901</v>
      </c>
      <c r="B152" s="26">
        <v>24901</v>
      </c>
      <c r="C152" s="26"/>
      <c r="D152" s="26"/>
      <c r="E152" s="49"/>
      <c r="F152" s="49"/>
      <c r="G152" s="49">
        <v>1</v>
      </c>
      <c r="H152" s="49"/>
      <c r="I152" s="49"/>
      <c r="J152" s="49"/>
      <c r="K152" s="3"/>
      <c r="L152" s="49"/>
      <c r="M152" s="49"/>
      <c r="N152" s="49"/>
      <c r="O152" s="49">
        <v>1</v>
      </c>
      <c r="P152" s="49"/>
      <c r="Q152" s="26" t="s">
        <v>74</v>
      </c>
      <c r="R152" t="s">
        <v>74</v>
      </c>
      <c r="S152" t="s">
        <v>63</v>
      </c>
      <c r="T152">
        <v>342708</v>
      </c>
      <c r="U152" s="1">
        <v>45330</v>
      </c>
      <c r="V152" t="s">
        <v>609</v>
      </c>
      <c r="W152"/>
      <c r="X152" s="36" t="s">
        <v>4868</v>
      </c>
      <c r="Y152" s="37">
        <v>14</v>
      </c>
      <c r="Z152" t="s">
        <v>3122</v>
      </c>
      <c r="AA152" t="s">
        <v>3154</v>
      </c>
      <c r="AB152" t="s">
        <v>3154</v>
      </c>
      <c r="AC152">
        <v>306365973</v>
      </c>
      <c r="AD152" t="s">
        <v>4544</v>
      </c>
      <c r="AE152" s="2">
        <v>45530.533333333333</v>
      </c>
      <c r="AF152" t="s">
        <v>4335</v>
      </c>
      <c r="AG152"/>
      <c r="AH152" s="1">
        <v>45533</v>
      </c>
      <c r="AI152" t="s">
        <v>4545</v>
      </c>
      <c r="AJ152" s="26" t="s">
        <v>70</v>
      </c>
      <c r="AK152" t="s">
        <v>4546</v>
      </c>
      <c r="AL152"/>
      <c r="AM152">
        <v>17626</v>
      </c>
      <c r="AN152" s="29">
        <v>45531</v>
      </c>
      <c r="AO152" s="26"/>
      <c r="AP152" s="23">
        <v>14678018.859999999</v>
      </c>
      <c r="AQ152" s="31"/>
      <c r="AR152" s="1">
        <v>45538</v>
      </c>
      <c r="AS152" t="s">
        <v>351</v>
      </c>
      <c r="AT152" t="s">
        <v>52</v>
      </c>
      <c r="AU152" s="1">
        <v>45531</v>
      </c>
      <c r="AV152" s="1">
        <v>45772</v>
      </c>
      <c r="AW152">
        <v>-15</v>
      </c>
      <c r="AX152">
        <v>0</v>
      </c>
      <c r="AY152"/>
      <c r="AZ152"/>
      <c r="BA152" t="s">
        <v>52</v>
      </c>
      <c r="BB152"/>
      <c r="BC152"/>
      <c r="BD152"/>
      <c r="BE152"/>
      <c r="BF152" t="s">
        <v>3154</v>
      </c>
      <c r="BG152">
        <v>0</v>
      </c>
      <c r="BH152" t="s">
        <v>55</v>
      </c>
      <c r="BI152">
        <v>3853</v>
      </c>
      <c r="BJ152" t="s">
        <v>4547</v>
      </c>
      <c r="BK152">
        <v>32903820360018</v>
      </c>
      <c r="BL152" t="s">
        <v>4548</v>
      </c>
      <c r="BM152" s="26" t="s">
        <v>84</v>
      </c>
      <c r="BN152" t="s">
        <v>58</v>
      </c>
      <c r="BO152" t="s">
        <v>59</v>
      </c>
      <c r="BP152" t="s">
        <v>59</v>
      </c>
      <c r="BQ152"/>
      <c r="BR152"/>
      <c r="BS152"/>
      <c r="BT152"/>
      <c r="BU152"/>
    </row>
    <row r="153" spans="1:73" s="27" customFormat="1" ht="15" hidden="1" customHeight="1" x14ac:dyDescent="0.25">
      <c r="A153">
        <v>24900</v>
      </c>
      <c r="B153" s="26">
        <v>24900</v>
      </c>
      <c r="C153" s="26"/>
      <c r="D153" s="26"/>
      <c r="E153" s="49"/>
      <c r="F153" s="49"/>
      <c r="G153" s="49">
        <v>1</v>
      </c>
      <c r="H153" s="49"/>
      <c r="I153" s="49"/>
      <c r="J153" s="49"/>
      <c r="K153" s="3"/>
      <c r="L153" s="49"/>
      <c r="M153" s="49"/>
      <c r="N153" s="49"/>
      <c r="O153" s="49">
        <v>1</v>
      </c>
      <c r="P153" s="49"/>
      <c r="Q153" s="26" t="s">
        <v>74</v>
      </c>
      <c r="R153" t="s">
        <v>74</v>
      </c>
      <c r="S153" t="s">
        <v>63</v>
      </c>
      <c r="T153">
        <v>361720</v>
      </c>
      <c r="U153" s="1">
        <v>45426</v>
      </c>
      <c r="V153" t="s">
        <v>609</v>
      </c>
      <c r="W153"/>
      <c r="X153" s="36" t="s">
        <v>4868</v>
      </c>
      <c r="Y153" s="37">
        <v>14</v>
      </c>
      <c r="Z153" t="s">
        <v>3122</v>
      </c>
      <c r="AA153" t="s">
        <v>3154</v>
      </c>
      <c r="AB153" t="s">
        <v>3154</v>
      </c>
      <c r="AC153">
        <v>306365973</v>
      </c>
      <c r="AD153" t="s">
        <v>4549</v>
      </c>
      <c r="AE153" s="2">
        <v>45530.529861111114</v>
      </c>
      <c r="AF153" t="s">
        <v>4335</v>
      </c>
      <c r="AG153"/>
      <c r="AH153" s="1">
        <v>45533</v>
      </c>
      <c r="AI153" t="s">
        <v>4550</v>
      </c>
      <c r="AJ153" s="26" t="s">
        <v>70</v>
      </c>
      <c r="AK153" t="s">
        <v>4551</v>
      </c>
      <c r="AL153"/>
      <c r="AM153">
        <v>17625</v>
      </c>
      <c r="AN153" s="29">
        <v>45531</v>
      </c>
      <c r="AO153" s="26"/>
      <c r="AP153" s="23">
        <v>6064912.3200000003</v>
      </c>
      <c r="AQ153" s="31"/>
      <c r="AR153" s="1">
        <v>45538</v>
      </c>
      <c r="AS153" t="s">
        <v>351</v>
      </c>
      <c r="AT153" t="s">
        <v>52</v>
      </c>
      <c r="AU153" s="1">
        <v>45531</v>
      </c>
      <c r="AV153" s="1">
        <v>45772</v>
      </c>
      <c r="AW153">
        <v>-15</v>
      </c>
      <c r="AX153">
        <v>0</v>
      </c>
      <c r="AY153"/>
      <c r="AZ153"/>
      <c r="BA153" t="s">
        <v>52</v>
      </c>
      <c r="BB153"/>
      <c r="BC153"/>
      <c r="BD153"/>
      <c r="BE153"/>
      <c r="BF153" t="s">
        <v>3154</v>
      </c>
      <c r="BG153">
        <v>0</v>
      </c>
      <c r="BH153" t="s">
        <v>55</v>
      </c>
      <c r="BI153">
        <v>3851</v>
      </c>
      <c r="BJ153" t="s">
        <v>4552</v>
      </c>
      <c r="BK153">
        <v>41205952390028</v>
      </c>
      <c r="BL153" t="s">
        <v>4553</v>
      </c>
      <c r="BM153" s="26" t="s">
        <v>84</v>
      </c>
      <c r="BN153" t="s">
        <v>58</v>
      </c>
      <c r="BO153" t="s">
        <v>59</v>
      </c>
      <c r="BP153" t="s">
        <v>59</v>
      </c>
      <c r="BQ153"/>
      <c r="BR153"/>
      <c r="BS153"/>
      <c r="BT153"/>
      <c r="BU153"/>
    </row>
    <row r="154" spans="1:73" s="27" customFormat="1" ht="15" hidden="1" customHeight="1" x14ac:dyDescent="0.25">
      <c r="A154">
        <v>24896</v>
      </c>
      <c r="B154" s="26">
        <v>24896</v>
      </c>
      <c r="C154" s="26"/>
      <c r="D154" s="26"/>
      <c r="E154" s="49"/>
      <c r="F154" s="49"/>
      <c r="G154" s="49">
        <v>1</v>
      </c>
      <c r="H154" s="49"/>
      <c r="I154" s="49"/>
      <c r="J154" s="49"/>
      <c r="K154" s="3"/>
      <c r="L154" s="49"/>
      <c r="M154" s="49"/>
      <c r="N154" s="49"/>
      <c r="O154" s="49">
        <v>1</v>
      </c>
      <c r="P154" s="49"/>
      <c r="Q154" s="26" t="s">
        <v>74</v>
      </c>
      <c r="R154" t="s">
        <v>74</v>
      </c>
      <c r="S154" t="s">
        <v>63</v>
      </c>
      <c r="T154">
        <v>358100</v>
      </c>
      <c r="U154" s="1">
        <v>45418</v>
      </c>
      <c r="V154" t="s">
        <v>609</v>
      </c>
      <c r="W154"/>
      <c r="X154" s="36" t="s">
        <v>4868</v>
      </c>
      <c r="Y154" s="37">
        <v>14</v>
      </c>
      <c r="Z154" t="s">
        <v>3122</v>
      </c>
      <c r="AA154" t="s">
        <v>3154</v>
      </c>
      <c r="AB154" t="s">
        <v>3154</v>
      </c>
      <c r="AC154">
        <v>306365973</v>
      </c>
      <c r="AD154" t="s">
        <v>4554</v>
      </c>
      <c r="AE154" s="2">
        <v>45530.515972222223</v>
      </c>
      <c r="AF154" t="s">
        <v>4335</v>
      </c>
      <c r="AG154"/>
      <c r="AH154" s="1">
        <v>45532</v>
      </c>
      <c r="AI154" t="s">
        <v>4555</v>
      </c>
      <c r="AJ154" s="26" t="s">
        <v>70</v>
      </c>
      <c r="AK154" t="s">
        <v>4556</v>
      </c>
      <c r="AL154"/>
      <c r="AM154">
        <v>17621</v>
      </c>
      <c r="AN154" s="29">
        <v>45531</v>
      </c>
      <c r="AO154" s="26"/>
      <c r="AP154" s="23">
        <v>10152706.279999999</v>
      </c>
      <c r="AQ154" s="31"/>
      <c r="AR154" s="1">
        <v>45537</v>
      </c>
      <c r="AS154" t="s">
        <v>351</v>
      </c>
      <c r="AT154" t="s">
        <v>52</v>
      </c>
      <c r="AU154" s="1">
        <v>45531</v>
      </c>
      <c r="AV154" s="1">
        <v>45772</v>
      </c>
      <c r="AW154">
        <v>-15</v>
      </c>
      <c r="AX154">
        <v>0</v>
      </c>
      <c r="AY154"/>
      <c r="AZ154"/>
      <c r="BA154" t="s">
        <v>52</v>
      </c>
      <c r="BB154"/>
      <c r="BC154"/>
      <c r="BD154"/>
      <c r="BE154"/>
      <c r="BF154" t="s">
        <v>3154</v>
      </c>
      <c r="BG154">
        <v>0</v>
      </c>
      <c r="BH154" t="s">
        <v>55</v>
      </c>
      <c r="BI154">
        <v>3845</v>
      </c>
      <c r="BJ154" t="s">
        <v>4557</v>
      </c>
      <c r="BK154">
        <v>32706952160074</v>
      </c>
      <c r="BL154" t="s">
        <v>4558</v>
      </c>
      <c r="BM154" s="26" t="s">
        <v>84</v>
      </c>
      <c r="BN154" t="s">
        <v>58</v>
      </c>
      <c r="BO154" t="s">
        <v>59</v>
      </c>
      <c r="BP154" t="s">
        <v>59</v>
      </c>
      <c r="BQ154"/>
      <c r="BR154"/>
      <c r="BS154"/>
      <c r="BT154"/>
      <c r="BU154"/>
    </row>
    <row r="155" spans="1:73" s="27" customFormat="1" ht="15" hidden="1" customHeight="1" x14ac:dyDescent="0.25">
      <c r="A155">
        <v>24980</v>
      </c>
      <c r="B155" s="26">
        <v>24980</v>
      </c>
      <c r="C155" s="26"/>
      <c r="D155" s="26"/>
      <c r="E155" s="49"/>
      <c r="F155" s="49"/>
      <c r="G155" s="49"/>
      <c r="H155" s="50">
        <v>1</v>
      </c>
      <c r="I155" s="49"/>
      <c r="J155" s="49"/>
      <c r="K155" s="3"/>
      <c r="L155" s="49"/>
      <c r="M155" s="49"/>
      <c r="N155" s="49"/>
      <c r="O155" s="49"/>
      <c r="P155" s="50">
        <v>1</v>
      </c>
      <c r="Q155" s="26" t="s">
        <v>52</v>
      </c>
      <c r="R155" t="s">
        <v>60</v>
      </c>
      <c r="S155" t="s">
        <v>525</v>
      </c>
      <c r="T155">
        <v>34</v>
      </c>
      <c r="U155" s="1">
        <v>45398</v>
      </c>
      <c r="V155" t="s">
        <v>526</v>
      </c>
      <c r="W155"/>
      <c r="X155" s="36" t="s">
        <v>4868</v>
      </c>
      <c r="Y155" s="37">
        <v>14</v>
      </c>
      <c r="Z155" t="s">
        <v>527</v>
      </c>
      <c r="AA155" t="s">
        <v>4373</v>
      </c>
      <c r="AB155" t="s">
        <v>529</v>
      </c>
      <c r="AC155">
        <v>310531591</v>
      </c>
      <c r="AD155" t="s">
        <v>4374</v>
      </c>
      <c r="AE155" s="2">
        <v>45531.416666666664</v>
      </c>
      <c r="AF155" t="s">
        <v>4531</v>
      </c>
      <c r="AG155"/>
      <c r="AH155" s="1">
        <v>45540</v>
      </c>
      <c r="AI155" t="s">
        <v>4532</v>
      </c>
      <c r="AJ155" s="26" t="s">
        <v>53</v>
      </c>
      <c r="AK155" t="s">
        <v>4376</v>
      </c>
      <c r="AL155"/>
      <c r="AM155">
        <v>17652</v>
      </c>
      <c r="AN155" s="29">
        <v>45534</v>
      </c>
      <c r="AO155" s="26"/>
      <c r="AP155" s="23">
        <v>18956600</v>
      </c>
      <c r="AQ155" s="31"/>
      <c r="AR155" s="1">
        <v>45545</v>
      </c>
      <c r="AS155" t="s">
        <v>351</v>
      </c>
      <c r="AT155" t="s">
        <v>52</v>
      </c>
      <c r="AU155" s="1">
        <v>45534</v>
      </c>
      <c r="AV155" s="1">
        <v>45772</v>
      </c>
      <c r="AW155">
        <v>-9</v>
      </c>
      <c r="AX155">
        <v>0</v>
      </c>
      <c r="AY155"/>
      <c r="AZ155"/>
      <c r="BA155" t="s">
        <v>52</v>
      </c>
      <c r="BB155"/>
      <c r="BC155"/>
      <c r="BD155"/>
      <c r="BE155"/>
      <c r="BF155" t="s">
        <v>529</v>
      </c>
      <c r="BG155"/>
      <c r="BH155" t="s">
        <v>55</v>
      </c>
      <c r="BI155">
        <v>3899</v>
      </c>
      <c r="BJ155" t="s">
        <v>4373</v>
      </c>
      <c r="BK155">
        <v>42712870172014</v>
      </c>
      <c r="BL155" t="s">
        <v>4377</v>
      </c>
      <c r="BM155" s="26" t="s">
        <v>84</v>
      </c>
      <c r="BN155" t="s">
        <v>58</v>
      </c>
      <c r="BO155" t="s">
        <v>59</v>
      </c>
      <c r="BP155" t="s">
        <v>59</v>
      </c>
      <c r="BQ155"/>
      <c r="BR155"/>
      <c r="BS155"/>
      <c r="BT155"/>
      <c r="BU155"/>
    </row>
    <row r="156" spans="1:73" s="27" customFormat="1" ht="15" hidden="1" customHeight="1" x14ac:dyDescent="0.25">
      <c r="A156">
        <v>25014</v>
      </c>
      <c r="B156" s="26">
        <v>25014</v>
      </c>
      <c r="C156" s="26"/>
      <c r="D156" s="26"/>
      <c r="E156" s="49"/>
      <c r="F156" s="49"/>
      <c r="G156" s="49">
        <v>1</v>
      </c>
      <c r="H156" s="49"/>
      <c r="I156" s="49"/>
      <c r="J156" s="49"/>
      <c r="K156" s="3"/>
      <c r="L156" s="49"/>
      <c r="M156" s="49"/>
      <c r="N156" s="49"/>
      <c r="O156" s="49">
        <v>1</v>
      </c>
      <c r="P156" s="49"/>
      <c r="Q156" s="26" t="s">
        <v>52</v>
      </c>
      <c r="R156" t="s">
        <v>478</v>
      </c>
      <c r="S156" t="s">
        <v>1021</v>
      </c>
      <c r="T156">
        <v>7417</v>
      </c>
      <c r="U156" s="1">
        <v>45399</v>
      </c>
      <c r="V156" t="s">
        <v>260</v>
      </c>
      <c r="W156"/>
      <c r="X156" s="36" t="s">
        <v>4868</v>
      </c>
      <c r="Y156" s="37">
        <v>14</v>
      </c>
      <c r="Z156" t="s">
        <v>3731</v>
      </c>
      <c r="AA156" t="s">
        <v>4533</v>
      </c>
      <c r="AB156" t="s">
        <v>4533</v>
      </c>
      <c r="AC156">
        <v>201589828</v>
      </c>
      <c r="AD156" t="s">
        <v>4534</v>
      </c>
      <c r="AE156" s="2">
        <v>45561.376388888886</v>
      </c>
      <c r="AF156" t="s">
        <v>4032</v>
      </c>
      <c r="AG156"/>
      <c r="AH156" s="1">
        <v>45544</v>
      </c>
      <c r="AI156" t="s">
        <v>4535</v>
      </c>
      <c r="AJ156" s="26" t="s">
        <v>70</v>
      </c>
      <c r="AK156" t="s">
        <v>4536</v>
      </c>
      <c r="AL156"/>
      <c r="AM156">
        <v>17661</v>
      </c>
      <c r="AN156" s="29">
        <v>45534</v>
      </c>
      <c r="AO156" s="26"/>
      <c r="AP156" s="23">
        <v>1878770.16</v>
      </c>
      <c r="AQ156" s="31"/>
      <c r="AR156" s="1">
        <v>45549</v>
      </c>
      <c r="AS156" t="s">
        <v>351</v>
      </c>
      <c r="AT156" t="s">
        <v>52</v>
      </c>
      <c r="AU156" s="1">
        <v>45539</v>
      </c>
      <c r="AV156" s="1">
        <v>45772</v>
      </c>
      <c r="AW156">
        <v>-15</v>
      </c>
      <c r="AX156">
        <v>0</v>
      </c>
      <c r="AY156"/>
      <c r="AZ156"/>
      <c r="BA156" t="s">
        <v>52</v>
      </c>
      <c r="BB156"/>
      <c r="BC156"/>
      <c r="BD156"/>
      <c r="BE156"/>
      <c r="BF156" t="s">
        <v>4533</v>
      </c>
      <c r="BG156"/>
      <c r="BH156" t="s">
        <v>55</v>
      </c>
      <c r="BI156">
        <v>3923</v>
      </c>
      <c r="BJ156" t="s">
        <v>4537</v>
      </c>
      <c r="BK156">
        <v>30608997280019</v>
      </c>
      <c r="BL156" t="s">
        <v>4538</v>
      </c>
      <c r="BM156" s="26" t="s">
        <v>84</v>
      </c>
      <c r="BN156" t="s">
        <v>59</v>
      </c>
      <c r="BO156" t="s">
        <v>59</v>
      </c>
      <c r="BP156" t="s">
        <v>59</v>
      </c>
      <c r="BQ156"/>
      <c r="BR156"/>
      <c r="BS156"/>
      <c r="BT156"/>
      <c r="BU156"/>
    </row>
    <row r="157" spans="1:73" s="27" customFormat="1" ht="15" hidden="1" customHeight="1" x14ac:dyDescent="0.25">
      <c r="A157">
        <v>24976</v>
      </c>
      <c r="B157" s="26">
        <v>24976</v>
      </c>
      <c r="C157" s="26"/>
      <c r="D157" s="26"/>
      <c r="E157" s="49"/>
      <c r="F157" s="49"/>
      <c r="G157" s="49"/>
      <c r="H157" s="50">
        <v>1</v>
      </c>
      <c r="I157" s="49"/>
      <c r="J157" s="49"/>
      <c r="K157" s="3"/>
      <c r="L157" s="49"/>
      <c r="M157" s="49"/>
      <c r="N157" s="49"/>
      <c r="O157" s="49"/>
      <c r="P157" s="50">
        <v>1</v>
      </c>
      <c r="Q157" s="26" t="s">
        <v>52</v>
      </c>
      <c r="R157" t="s">
        <v>60</v>
      </c>
      <c r="S157" t="s">
        <v>525</v>
      </c>
      <c r="T157">
        <v>2</v>
      </c>
      <c r="U157" s="1">
        <v>45245</v>
      </c>
      <c r="V157" t="s">
        <v>526</v>
      </c>
      <c r="W157"/>
      <c r="X157" s="36" t="s">
        <v>4868</v>
      </c>
      <c r="Y157" s="37">
        <v>14</v>
      </c>
      <c r="Z157" t="s">
        <v>527</v>
      </c>
      <c r="AA157" t="s">
        <v>553</v>
      </c>
      <c r="AB157" t="s">
        <v>529</v>
      </c>
      <c r="AC157">
        <v>310531591</v>
      </c>
      <c r="AD157" t="s">
        <v>554</v>
      </c>
      <c r="AE157" s="2">
        <v>45531.405555555553</v>
      </c>
      <c r="AF157" t="s">
        <v>4531</v>
      </c>
      <c r="AG157"/>
      <c r="AH157" s="1">
        <v>45540</v>
      </c>
      <c r="AI157" t="s">
        <v>4539</v>
      </c>
      <c r="AJ157" s="26" t="s">
        <v>53</v>
      </c>
      <c r="AK157" t="s">
        <v>4540</v>
      </c>
      <c r="AL157"/>
      <c r="AM157">
        <v>17648</v>
      </c>
      <c r="AN157" s="29">
        <v>45534</v>
      </c>
      <c r="AO157" s="26"/>
      <c r="AP157" s="23">
        <v>12319125</v>
      </c>
      <c r="AQ157" s="31"/>
      <c r="AR157" s="1">
        <v>45545</v>
      </c>
      <c r="AS157" t="s">
        <v>351</v>
      </c>
      <c r="AT157" t="s">
        <v>52</v>
      </c>
      <c r="AU157" s="1">
        <v>45534</v>
      </c>
      <c r="AV157" s="1">
        <v>45772</v>
      </c>
      <c r="AW157">
        <v>-9</v>
      </c>
      <c r="AX157">
        <v>0</v>
      </c>
      <c r="AY157"/>
      <c r="AZ157"/>
      <c r="BA157" t="s">
        <v>52</v>
      </c>
      <c r="BB157"/>
      <c r="BC157"/>
      <c r="BD157"/>
      <c r="BE157"/>
      <c r="BF157" t="s">
        <v>529</v>
      </c>
      <c r="BG157"/>
      <c r="BH157" t="s">
        <v>55</v>
      </c>
      <c r="BI157">
        <v>3893</v>
      </c>
      <c r="BJ157" t="s">
        <v>557</v>
      </c>
      <c r="BK157">
        <v>30411872150028</v>
      </c>
      <c r="BL157" t="s">
        <v>558</v>
      </c>
      <c r="BM157" s="26" t="s">
        <v>84</v>
      </c>
      <c r="BN157" t="s">
        <v>58</v>
      </c>
      <c r="BO157" t="s">
        <v>59</v>
      </c>
      <c r="BP157" t="s">
        <v>59</v>
      </c>
      <c r="BQ157"/>
      <c r="BR157" t="s">
        <v>560</v>
      </c>
      <c r="BS157"/>
      <c r="BT157"/>
      <c r="BU157"/>
    </row>
    <row r="158" spans="1:73" s="27" customFormat="1" ht="15" customHeight="1" x14ac:dyDescent="0.25">
      <c r="A158">
        <v>27445</v>
      </c>
      <c r="B158" s="26">
        <v>27445</v>
      </c>
      <c r="C158" s="26"/>
      <c r="D158" s="26"/>
      <c r="E158" s="49"/>
      <c r="F158" s="49"/>
      <c r="G158" s="49">
        <v>1</v>
      </c>
      <c r="H158" s="49"/>
      <c r="I158" s="49">
        <v>1</v>
      </c>
      <c r="J158" s="49"/>
      <c r="K158" s="31">
        <f>AQ158</f>
        <v>262500000</v>
      </c>
      <c r="L158" s="49"/>
      <c r="M158" s="49"/>
      <c r="N158" s="49"/>
      <c r="O158" s="49"/>
      <c r="P158" s="49"/>
      <c r="Q158" s="26" t="s">
        <v>62</v>
      </c>
      <c r="R158" t="s">
        <v>62</v>
      </c>
      <c r="S158" t="s">
        <v>63</v>
      </c>
      <c r="T158">
        <v>344191</v>
      </c>
      <c r="U158" s="1">
        <v>45341</v>
      </c>
      <c r="V158" t="s">
        <v>338</v>
      </c>
      <c r="W158" t="s">
        <v>16125</v>
      </c>
      <c r="X158" s="68" t="s">
        <v>4863</v>
      </c>
      <c r="Y158" s="37">
        <v>3</v>
      </c>
      <c r="Z158" t="s">
        <v>4525</v>
      </c>
      <c r="AA158" t="s">
        <v>4526</v>
      </c>
      <c r="AB158" t="s">
        <v>4526</v>
      </c>
      <c r="AC158">
        <v>466536093</v>
      </c>
      <c r="AD158" t="s">
        <v>4527</v>
      </c>
      <c r="AE158" s="2">
        <v>45469</v>
      </c>
      <c r="AF158" t="s">
        <v>4529</v>
      </c>
      <c r="AG158"/>
      <c r="AH158" s="1">
        <v>45645</v>
      </c>
      <c r="AI158" s="4" t="s">
        <v>4530</v>
      </c>
      <c r="AJ158" s="26" t="s">
        <v>70</v>
      </c>
      <c r="AK158"/>
      <c r="AL158"/>
      <c r="AM158">
        <v>17672</v>
      </c>
      <c r="AN158" s="29">
        <v>45540</v>
      </c>
      <c r="AO158" s="29">
        <v>45678</v>
      </c>
      <c r="AP158" s="23">
        <v>369985525</v>
      </c>
      <c r="AQ158" s="31">
        <v>262500000</v>
      </c>
      <c r="AR158"/>
      <c r="AS158" t="s">
        <v>147</v>
      </c>
      <c r="AT158" t="s">
        <v>52</v>
      </c>
      <c r="AU158" s="1">
        <v>45663</v>
      </c>
      <c r="AV158" s="1">
        <v>45772</v>
      </c>
      <c r="AW158">
        <v>1</v>
      </c>
      <c r="AX158">
        <v>0</v>
      </c>
      <c r="AY158"/>
      <c r="AZ158"/>
      <c r="BA158" t="s">
        <v>52</v>
      </c>
      <c r="BB158"/>
      <c r="BC158"/>
      <c r="BD158"/>
      <c r="BE158"/>
      <c r="BF158" t="s">
        <v>90</v>
      </c>
      <c r="BG158">
        <v>1</v>
      </c>
      <c r="BH158" t="s">
        <v>55</v>
      </c>
      <c r="BI158">
        <v>4382</v>
      </c>
      <c r="BJ158" t="s">
        <v>56</v>
      </c>
      <c r="BK158"/>
      <c r="BL158"/>
      <c r="BM158" s="26" t="s">
        <v>332</v>
      </c>
      <c r="BN158" t="s">
        <v>59</v>
      </c>
      <c r="BO158" t="s">
        <v>59</v>
      </c>
      <c r="BP158" t="s">
        <v>58</v>
      </c>
      <c r="BQ158"/>
      <c r="BR158" t="s">
        <v>4528</v>
      </c>
      <c r="BS158"/>
      <c r="BT158"/>
      <c r="BU158"/>
    </row>
    <row r="159" spans="1:73" s="27" customFormat="1" ht="15" hidden="1" customHeight="1" x14ac:dyDescent="0.25">
      <c r="A159" s="17">
        <v>25090</v>
      </c>
      <c r="B159" s="27">
        <v>25090</v>
      </c>
      <c r="E159" s="50"/>
      <c r="F159" s="50"/>
      <c r="G159" s="50"/>
      <c r="H159" s="50">
        <v>1</v>
      </c>
      <c r="I159" s="50"/>
      <c r="J159" s="50"/>
      <c r="K159" s="3"/>
      <c r="L159" s="50"/>
      <c r="M159" s="50"/>
      <c r="N159" s="50"/>
      <c r="O159" s="50"/>
      <c r="P159" s="50">
        <v>1</v>
      </c>
      <c r="Q159" s="27" t="s">
        <v>101</v>
      </c>
      <c r="R159" s="17" t="s">
        <v>5352</v>
      </c>
      <c r="S159" s="17" t="s">
        <v>4920</v>
      </c>
      <c r="T159" s="17">
        <v>564694</v>
      </c>
      <c r="U159" s="18">
        <v>45320</v>
      </c>
      <c r="V159" s="17" t="s">
        <v>4921</v>
      </c>
      <c r="W159" s="17"/>
      <c r="X159" s="36" t="s">
        <v>13086</v>
      </c>
      <c r="Y159" s="37">
        <v>10</v>
      </c>
      <c r="Z159" s="17" t="s">
        <v>14887</v>
      </c>
      <c r="AA159" s="17" t="s">
        <v>14888</v>
      </c>
      <c r="AB159" s="17" t="s">
        <v>14889</v>
      </c>
      <c r="AC159"/>
      <c r="AD159" s="17" t="s">
        <v>15961</v>
      </c>
      <c r="AE159" s="20">
        <v>45535.822916666664</v>
      </c>
      <c r="AF159" s="17" t="s">
        <v>15962</v>
      </c>
      <c r="AG159" s="17" t="s">
        <v>4927</v>
      </c>
      <c r="AH159"/>
      <c r="AI159"/>
      <c r="AJ159" s="27" t="s">
        <v>53</v>
      </c>
      <c r="AK159"/>
      <c r="AL159"/>
      <c r="AM159" s="17">
        <v>876</v>
      </c>
      <c r="AN159" s="30">
        <v>45540</v>
      </c>
      <c r="AP159" s="23">
        <v>10059160</v>
      </c>
      <c r="AQ159" s="32"/>
      <c r="AR159"/>
      <c r="AS159"/>
      <c r="AT159"/>
      <c r="AU159"/>
      <c r="AV159"/>
      <c r="AW159"/>
      <c r="AX159"/>
      <c r="AY159"/>
      <c r="AZ159"/>
      <c r="BA159"/>
      <c r="BB159"/>
      <c r="BC159"/>
      <c r="BD159"/>
      <c r="BE159"/>
      <c r="BF159"/>
      <c r="BG159"/>
      <c r="BH159"/>
      <c r="BI159"/>
      <c r="BJ159"/>
      <c r="BK159"/>
      <c r="BL159"/>
      <c r="BM159" s="26" t="s">
        <v>84</v>
      </c>
      <c r="BN159"/>
      <c r="BO159"/>
      <c r="BP159"/>
      <c r="BQ159"/>
      <c r="BR159"/>
      <c r="BS159"/>
      <c r="BT159"/>
      <c r="BU159"/>
    </row>
    <row r="160" spans="1:73" s="27" customFormat="1" ht="15" hidden="1" customHeight="1" x14ac:dyDescent="0.25">
      <c r="A160" s="17">
        <v>25883</v>
      </c>
      <c r="B160" s="27">
        <v>25883</v>
      </c>
      <c r="E160" s="50"/>
      <c r="F160" s="50"/>
      <c r="G160" s="50"/>
      <c r="H160" s="50">
        <v>1</v>
      </c>
      <c r="I160" s="50"/>
      <c r="J160" s="50"/>
      <c r="K160" s="3"/>
      <c r="L160" s="50"/>
      <c r="M160" s="50"/>
      <c r="N160" s="50"/>
      <c r="O160" s="50"/>
      <c r="P160" s="50">
        <v>1</v>
      </c>
      <c r="Q160" s="27" t="s">
        <v>52</v>
      </c>
      <c r="R160" s="17" t="s">
        <v>60</v>
      </c>
      <c r="S160" s="17" t="s">
        <v>4920</v>
      </c>
      <c r="T160" s="17">
        <v>566437</v>
      </c>
      <c r="U160" s="18">
        <v>45322</v>
      </c>
      <c r="V160" s="17" t="s">
        <v>4921</v>
      </c>
      <c r="W160" s="17"/>
      <c r="X160" s="36" t="s">
        <v>13086</v>
      </c>
      <c r="Y160" s="37">
        <v>10</v>
      </c>
      <c r="Z160" s="17" t="s">
        <v>14881</v>
      </c>
      <c r="AA160" s="17" t="s">
        <v>14882</v>
      </c>
      <c r="AB160" s="17" t="s">
        <v>14883</v>
      </c>
      <c r="AC160"/>
      <c r="AD160" s="17" t="s">
        <v>15957</v>
      </c>
      <c r="AE160" s="20">
        <v>45536</v>
      </c>
      <c r="AF160" s="17" t="s">
        <v>15958</v>
      </c>
      <c r="AG160" s="17" t="s">
        <v>4927</v>
      </c>
      <c r="AH160"/>
      <c r="AI160"/>
      <c r="AJ160" s="27" t="s">
        <v>53</v>
      </c>
      <c r="AK160"/>
      <c r="AL160"/>
      <c r="AM160" s="17">
        <v>17678</v>
      </c>
      <c r="AN160" s="30">
        <v>45541</v>
      </c>
      <c r="AP160" s="23">
        <v>18501000</v>
      </c>
      <c r="AQ160" s="32"/>
      <c r="AR160"/>
      <c r="AS160"/>
      <c r="AT160"/>
      <c r="AU160"/>
      <c r="AV160"/>
      <c r="AW160"/>
      <c r="AX160"/>
      <c r="AY160"/>
      <c r="AZ160"/>
      <c r="BA160"/>
      <c r="BB160"/>
      <c r="BC160"/>
      <c r="BD160"/>
      <c r="BE160"/>
      <c r="BF160"/>
      <c r="BG160"/>
      <c r="BH160"/>
      <c r="BI160"/>
      <c r="BJ160"/>
      <c r="BK160"/>
      <c r="BL160"/>
      <c r="BM160" s="26" t="s">
        <v>84</v>
      </c>
      <c r="BN160"/>
      <c r="BO160"/>
      <c r="BP160"/>
      <c r="BQ160"/>
      <c r="BR160"/>
      <c r="BS160"/>
      <c r="BT160"/>
      <c r="BU160"/>
    </row>
    <row r="161" spans="1:73" s="27" customFormat="1" ht="15" hidden="1" customHeight="1" x14ac:dyDescent="0.25">
      <c r="A161" s="17">
        <v>25093</v>
      </c>
      <c r="B161" s="27">
        <v>25093</v>
      </c>
      <c r="E161" s="50"/>
      <c r="F161" s="50"/>
      <c r="G161" s="50"/>
      <c r="H161" s="50">
        <v>1</v>
      </c>
      <c r="I161" s="50"/>
      <c r="J161" s="50"/>
      <c r="K161" s="3"/>
      <c r="L161" s="50"/>
      <c r="M161" s="50"/>
      <c r="N161" s="50"/>
      <c r="O161" s="50"/>
      <c r="P161" s="50">
        <v>1</v>
      </c>
      <c r="Q161" s="27" t="s">
        <v>291</v>
      </c>
      <c r="R161" s="17" t="s">
        <v>291</v>
      </c>
      <c r="S161" s="17" t="s">
        <v>4957</v>
      </c>
      <c r="T161" s="17">
        <v>46519</v>
      </c>
      <c r="U161" s="18">
        <v>45150</v>
      </c>
      <c r="V161" s="17" t="s">
        <v>4921</v>
      </c>
      <c r="W161" s="17"/>
      <c r="X161" s="36" t="s">
        <v>13086</v>
      </c>
      <c r="Y161" s="37">
        <v>10</v>
      </c>
      <c r="Z161" s="17" t="s">
        <v>14884</v>
      </c>
      <c r="AA161" s="17" t="s">
        <v>14885</v>
      </c>
      <c r="AB161" s="17" t="s">
        <v>14886</v>
      </c>
      <c r="AC161"/>
      <c r="AD161" s="17" t="s">
        <v>15959</v>
      </c>
      <c r="AE161" s="20">
        <v>45436.680555555555</v>
      </c>
      <c r="AF161" s="17" t="s">
        <v>15960</v>
      </c>
      <c r="AG161" s="17" t="s">
        <v>4927</v>
      </c>
      <c r="AH161"/>
      <c r="AI161"/>
      <c r="AJ161" s="27" t="s">
        <v>53</v>
      </c>
      <c r="AK161"/>
      <c r="AL161"/>
      <c r="AM161" s="17">
        <v>881</v>
      </c>
      <c r="AN161" s="30">
        <v>45541</v>
      </c>
      <c r="AP161" s="23">
        <v>29811480</v>
      </c>
      <c r="AQ161" s="32"/>
      <c r="AR161"/>
      <c r="AS161"/>
      <c r="AT161"/>
      <c r="AU161"/>
      <c r="AV161"/>
      <c r="AW161"/>
      <c r="AX161"/>
      <c r="AY161"/>
      <c r="AZ161"/>
      <c r="BA161"/>
      <c r="BB161"/>
      <c r="BC161"/>
      <c r="BD161"/>
      <c r="BE161"/>
      <c r="BF161"/>
      <c r="BG161"/>
      <c r="BH161"/>
      <c r="BI161"/>
      <c r="BJ161"/>
      <c r="BK161"/>
      <c r="BL161"/>
      <c r="BM161" s="26" t="s">
        <v>84</v>
      </c>
      <c r="BN161"/>
      <c r="BO161"/>
      <c r="BP161"/>
      <c r="BQ161"/>
      <c r="BR161"/>
      <c r="BS161"/>
      <c r="BT161"/>
      <c r="BU161"/>
    </row>
    <row r="162" spans="1:73" s="27" customFormat="1" ht="15" hidden="1" customHeight="1" x14ac:dyDescent="0.25">
      <c r="A162">
        <v>25135</v>
      </c>
      <c r="B162" s="26">
        <v>25135</v>
      </c>
      <c r="C162" s="26"/>
      <c r="D162" s="26"/>
      <c r="E162" s="49"/>
      <c r="F162" s="49"/>
      <c r="G162" s="49">
        <v>1</v>
      </c>
      <c r="H162" s="49"/>
      <c r="I162" s="49"/>
      <c r="J162" s="49"/>
      <c r="K162" s="3"/>
      <c r="L162" s="49"/>
      <c r="M162" s="49"/>
      <c r="N162" s="49"/>
      <c r="O162" s="49">
        <v>1</v>
      </c>
      <c r="P162" s="49"/>
      <c r="Q162" s="26" t="s">
        <v>1527</v>
      </c>
      <c r="R162" t="s">
        <v>1528</v>
      </c>
      <c r="S162" t="s">
        <v>63</v>
      </c>
      <c r="T162">
        <v>289678</v>
      </c>
      <c r="U162" s="1">
        <v>44774</v>
      </c>
      <c r="V162" t="s">
        <v>3896</v>
      </c>
      <c r="W162"/>
      <c r="X162" s="36" t="s">
        <v>4872</v>
      </c>
      <c r="Y162" s="37">
        <v>3.14</v>
      </c>
      <c r="Z162" t="s">
        <v>4515</v>
      </c>
      <c r="AA162" t="s">
        <v>1530</v>
      </c>
      <c r="AB162" t="s">
        <v>4516</v>
      </c>
      <c r="AC162">
        <v>40502734140046</v>
      </c>
      <c r="AD162" t="s">
        <v>4517</v>
      </c>
      <c r="AE162" s="2">
        <v>45531.9375</v>
      </c>
      <c r="AF162" t="s">
        <v>4518</v>
      </c>
      <c r="AG162"/>
      <c r="AH162" s="1">
        <v>45572</v>
      </c>
      <c r="AI162" t="s">
        <v>4519</v>
      </c>
      <c r="AJ162" s="26" t="s">
        <v>70</v>
      </c>
      <c r="AK162" t="s">
        <v>4519</v>
      </c>
      <c r="AL162"/>
      <c r="AM162">
        <v>17682</v>
      </c>
      <c r="AN162" s="29">
        <v>45544</v>
      </c>
      <c r="AO162" s="26"/>
      <c r="AP162" s="23">
        <v>7349300</v>
      </c>
      <c r="AQ162" s="31"/>
      <c r="AR162" s="1">
        <v>45528</v>
      </c>
      <c r="AS162" t="s">
        <v>351</v>
      </c>
      <c r="AT162" t="s">
        <v>52</v>
      </c>
      <c r="AU162" s="1">
        <v>45545</v>
      </c>
      <c r="AV162" s="1">
        <v>45772</v>
      </c>
      <c r="AW162">
        <v>39</v>
      </c>
      <c r="AX162">
        <v>0</v>
      </c>
      <c r="AY162"/>
      <c r="AZ162"/>
      <c r="BA162" t="s">
        <v>52</v>
      </c>
      <c r="BB162"/>
      <c r="BC162"/>
      <c r="BD162"/>
      <c r="BE162"/>
      <c r="BF162" t="s">
        <v>1530</v>
      </c>
      <c r="BG162">
        <v>1</v>
      </c>
      <c r="BH162" t="s">
        <v>55</v>
      </c>
      <c r="BI162">
        <v>4055</v>
      </c>
      <c r="BJ162" t="s">
        <v>56</v>
      </c>
      <c r="BK162"/>
      <c r="BL162"/>
      <c r="BM162" s="26" t="s">
        <v>84</v>
      </c>
      <c r="BN162" t="s">
        <v>58</v>
      </c>
      <c r="BO162" t="s">
        <v>59</v>
      </c>
      <c r="BP162" t="s">
        <v>59</v>
      </c>
      <c r="BQ162"/>
      <c r="BR162"/>
      <c r="BS162"/>
      <c r="BT162"/>
      <c r="BU162"/>
    </row>
    <row r="163" spans="1:73" s="27" customFormat="1" ht="15" hidden="1" customHeight="1" x14ac:dyDescent="0.25">
      <c r="A163">
        <v>25133</v>
      </c>
      <c r="B163" s="26">
        <v>25133</v>
      </c>
      <c r="C163" s="26"/>
      <c r="D163" s="26"/>
      <c r="E163" s="49"/>
      <c r="F163" s="49"/>
      <c r="G163" s="49">
        <v>1</v>
      </c>
      <c r="H163" s="49"/>
      <c r="I163" s="49"/>
      <c r="J163" s="49"/>
      <c r="K163" s="3"/>
      <c r="L163" s="49"/>
      <c r="M163" s="49"/>
      <c r="N163" s="49"/>
      <c r="O163" s="49">
        <v>1</v>
      </c>
      <c r="P163" s="49"/>
      <c r="Q163" s="26" t="s">
        <v>291</v>
      </c>
      <c r="R163" t="s">
        <v>291</v>
      </c>
      <c r="S163" t="s">
        <v>63</v>
      </c>
      <c r="T163">
        <v>319935</v>
      </c>
      <c r="U163" s="1">
        <v>45364</v>
      </c>
      <c r="V163" t="s">
        <v>4465</v>
      </c>
      <c r="W163"/>
      <c r="X163" s="36" t="s">
        <v>4870</v>
      </c>
      <c r="Y163" s="37">
        <v>8.9</v>
      </c>
      <c r="Z163" t="s">
        <v>4466</v>
      </c>
      <c r="AA163" t="s">
        <v>4467</v>
      </c>
      <c r="AB163" t="s">
        <v>4520</v>
      </c>
      <c r="AC163">
        <v>205817509</v>
      </c>
      <c r="AD163" t="s">
        <v>4521</v>
      </c>
      <c r="AE163" s="2">
        <v>45537.4375</v>
      </c>
      <c r="AF163" t="s">
        <v>4522</v>
      </c>
      <c r="AG163"/>
      <c r="AH163" s="1">
        <v>45629</v>
      </c>
      <c r="AI163" s="4" t="s">
        <v>4523</v>
      </c>
      <c r="AJ163" s="26" t="s">
        <v>70</v>
      </c>
      <c r="AK163"/>
      <c r="AL163"/>
      <c r="AM163">
        <v>17681</v>
      </c>
      <c r="AN163" s="29">
        <v>45544</v>
      </c>
      <c r="AO163" s="26"/>
      <c r="AP163" s="23">
        <v>456395393.80000001</v>
      </c>
      <c r="AQ163" s="31"/>
      <c r="AR163" s="1">
        <v>45634</v>
      </c>
      <c r="AS163" t="s">
        <v>351</v>
      </c>
      <c r="AT163" t="s">
        <v>52</v>
      </c>
      <c r="AU163" s="1">
        <v>45545</v>
      </c>
      <c r="AV163" s="1">
        <v>45772</v>
      </c>
      <c r="AW163">
        <v>-14</v>
      </c>
      <c r="AX163">
        <v>0</v>
      </c>
      <c r="AY163"/>
      <c r="AZ163"/>
      <c r="BA163" t="s">
        <v>52</v>
      </c>
      <c r="BB163"/>
      <c r="BC163"/>
      <c r="BD163"/>
      <c r="BE163"/>
      <c r="BF163" t="s">
        <v>145</v>
      </c>
      <c r="BG163">
        <v>1</v>
      </c>
      <c r="BH163" t="s">
        <v>55</v>
      </c>
      <c r="BI163">
        <v>4350</v>
      </c>
      <c r="BJ163" t="s">
        <v>56</v>
      </c>
      <c r="BK163"/>
      <c r="BL163"/>
      <c r="BM163" s="26" t="s">
        <v>84</v>
      </c>
      <c r="BN163" t="s">
        <v>58</v>
      </c>
      <c r="BO163" t="s">
        <v>59</v>
      </c>
      <c r="BP163" t="s">
        <v>59</v>
      </c>
      <c r="BQ163"/>
      <c r="BR163"/>
      <c r="BS163"/>
      <c r="BT163"/>
      <c r="BU163"/>
    </row>
    <row r="164" spans="1:73" s="27" customFormat="1" ht="15" hidden="1" customHeight="1" x14ac:dyDescent="0.25">
      <c r="A164" s="17">
        <v>25165</v>
      </c>
      <c r="B164" s="27">
        <v>25165</v>
      </c>
      <c r="E164" s="50"/>
      <c r="F164" s="50"/>
      <c r="G164" s="50"/>
      <c r="H164" s="50">
        <v>1</v>
      </c>
      <c r="I164" s="50"/>
      <c r="J164" s="50"/>
      <c r="K164" s="3"/>
      <c r="L164" s="50"/>
      <c r="M164" s="50"/>
      <c r="N164" s="50"/>
      <c r="O164" s="50"/>
      <c r="P164" s="50">
        <v>1</v>
      </c>
      <c r="Q164" s="27" t="s">
        <v>101</v>
      </c>
      <c r="R164" s="17" t="s">
        <v>336</v>
      </c>
      <c r="S164" s="17" t="s">
        <v>4920</v>
      </c>
      <c r="T164" s="17">
        <v>535454</v>
      </c>
      <c r="U164" s="18">
        <v>45280</v>
      </c>
      <c r="V164" s="17" t="s">
        <v>4921</v>
      </c>
      <c r="W164" s="17"/>
      <c r="X164" s="36" t="s">
        <v>13086</v>
      </c>
      <c r="Y164" s="37">
        <v>10</v>
      </c>
      <c r="Z164" s="17" t="s">
        <v>14878</v>
      </c>
      <c r="AA164" s="17" t="s">
        <v>14879</v>
      </c>
      <c r="AB164" s="17" t="s">
        <v>14880</v>
      </c>
      <c r="AC164"/>
      <c r="AD164" s="17" t="s">
        <v>15955</v>
      </c>
      <c r="AE164" s="20">
        <v>45542.927083333336</v>
      </c>
      <c r="AF164" s="17" t="s">
        <v>15956</v>
      </c>
      <c r="AG164" s="17" t="s">
        <v>4932</v>
      </c>
      <c r="AH164"/>
      <c r="AI164"/>
      <c r="AJ164" s="27" t="s">
        <v>53</v>
      </c>
      <c r="AK164"/>
      <c r="AL164"/>
      <c r="AM164" s="17">
        <v>930</v>
      </c>
      <c r="AN164" s="30">
        <v>45545</v>
      </c>
      <c r="AP164" s="23">
        <v>4829670</v>
      </c>
      <c r="AQ164" s="32"/>
      <c r="AR164"/>
      <c r="AS164"/>
      <c r="AT164"/>
      <c r="AU164"/>
      <c r="AV164"/>
      <c r="AW164"/>
      <c r="AX164"/>
      <c r="AY164"/>
      <c r="AZ164"/>
      <c r="BA164"/>
      <c r="BB164"/>
      <c r="BC164"/>
      <c r="BD164"/>
      <c r="BE164"/>
      <c r="BF164"/>
      <c r="BG164"/>
      <c r="BH164"/>
      <c r="BI164"/>
      <c r="BJ164"/>
      <c r="BK164"/>
      <c r="BL164"/>
      <c r="BM164" s="26" t="s">
        <v>84</v>
      </c>
      <c r="BN164"/>
      <c r="BO164"/>
      <c r="BP164"/>
      <c r="BQ164"/>
      <c r="BR164"/>
      <c r="BS164"/>
      <c r="BT164"/>
      <c r="BU164"/>
    </row>
    <row r="165" spans="1:73" s="27" customFormat="1" ht="15" hidden="1" customHeight="1" x14ac:dyDescent="0.25">
      <c r="A165">
        <v>25191</v>
      </c>
      <c r="B165" s="26">
        <v>25191</v>
      </c>
      <c r="C165" s="26"/>
      <c r="D165" s="26"/>
      <c r="E165" s="49"/>
      <c r="F165" s="49"/>
      <c r="G165" s="49">
        <v>1</v>
      </c>
      <c r="H165" s="49"/>
      <c r="I165" s="49"/>
      <c r="J165" s="49"/>
      <c r="K165" s="3"/>
      <c r="L165" s="49"/>
      <c r="M165" s="49"/>
      <c r="N165" s="49"/>
      <c r="O165" s="49">
        <v>1</v>
      </c>
      <c r="P165" s="49"/>
      <c r="Q165" s="26" t="s">
        <v>52</v>
      </c>
      <c r="R165" t="s">
        <v>478</v>
      </c>
      <c r="S165" t="s">
        <v>1021</v>
      </c>
      <c r="T165">
        <v>3870</v>
      </c>
      <c r="U165" s="1">
        <v>45146</v>
      </c>
      <c r="V165" t="s">
        <v>1022</v>
      </c>
      <c r="W165"/>
      <c r="X165" s="36" t="s">
        <v>4872</v>
      </c>
      <c r="Y165" s="37">
        <v>3.14</v>
      </c>
      <c r="Z165" t="s">
        <v>1023</v>
      </c>
      <c r="AA165" t="s">
        <v>1024</v>
      </c>
      <c r="AB165" t="s">
        <v>1024</v>
      </c>
      <c r="AC165">
        <v>202071396</v>
      </c>
      <c r="AD165" t="s">
        <v>4499</v>
      </c>
      <c r="AE165" s="2">
        <v>45545.386805555558</v>
      </c>
      <c r="AF165" t="s">
        <v>4032</v>
      </c>
      <c r="AG165"/>
      <c r="AH165" s="1">
        <v>45547</v>
      </c>
      <c r="AI165" t="s">
        <v>4500</v>
      </c>
      <c r="AJ165" s="26" t="s">
        <v>70</v>
      </c>
      <c r="AK165" t="s">
        <v>4501</v>
      </c>
      <c r="AL165"/>
      <c r="AM165">
        <v>17697</v>
      </c>
      <c r="AN165" s="29">
        <v>45546</v>
      </c>
      <c r="AO165" s="26"/>
      <c r="AP165" s="23">
        <v>13358127.27</v>
      </c>
      <c r="AQ165" s="31"/>
      <c r="AR165" s="1">
        <v>45552</v>
      </c>
      <c r="AS165" t="s">
        <v>351</v>
      </c>
      <c r="AT165" t="s">
        <v>52</v>
      </c>
      <c r="AU165" s="1">
        <v>45547</v>
      </c>
      <c r="AV165" s="1">
        <v>45772</v>
      </c>
      <c r="AW165">
        <v>-15</v>
      </c>
      <c r="AX165">
        <v>0</v>
      </c>
      <c r="AY165"/>
      <c r="AZ165"/>
      <c r="BA165" t="s">
        <v>52</v>
      </c>
      <c r="BB165"/>
      <c r="BC165"/>
      <c r="BD165"/>
      <c r="BE165"/>
      <c r="BF165" t="s">
        <v>1024</v>
      </c>
      <c r="BG165"/>
      <c r="BH165" t="s">
        <v>55</v>
      </c>
      <c r="BI165">
        <v>3948</v>
      </c>
      <c r="BJ165" t="s">
        <v>4502</v>
      </c>
      <c r="BK165">
        <v>40806872700011</v>
      </c>
      <c r="BL165" t="s">
        <v>4503</v>
      </c>
      <c r="BM165" s="26" t="s">
        <v>84</v>
      </c>
      <c r="BN165" t="s">
        <v>59</v>
      </c>
      <c r="BO165" t="s">
        <v>59</v>
      </c>
      <c r="BP165" t="s">
        <v>59</v>
      </c>
      <c r="BQ165"/>
      <c r="BR165"/>
      <c r="BS165"/>
      <c r="BT165"/>
      <c r="BU165"/>
    </row>
    <row r="166" spans="1:73" s="27" customFormat="1" ht="15" hidden="1" customHeight="1" x14ac:dyDescent="0.25">
      <c r="A166">
        <v>25190</v>
      </c>
      <c r="B166" s="26">
        <v>25190</v>
      </c>
      <c r="C166" s="26"/>
      <c r="D166" s="26"/>
      <c r="E166" s="49"/>
      <c r="F166" s="49"/>
      <c r="G166" s="49">
        <v>1</v>
      </c>
      <c r="H166" s="49"/>
      <c r="I166" s="49"/>
      <c r="J166" s="49"/>
      <c r="K166" s="3"/>
      <c r="L166" s="49"/>
      <c r="M166" s="49"/>
      <c r="N166" s="49"/>
      <c r="O166" s="49">
        <v>1</v>
      </c>
      <c r="P166" s="49"/>
      <c r="Q166" s="26" t="s">
        <v>52</v>
      </c>
      <c r="R166" t="s">
        <v>478</v>
      </c>
      <c r="S166" t="s">
        <v>1021</v>
      </c>
      <c r="T166">
        <v>2639</v>
      </c>
      <c r="U166" s="1">
        <v>45002</v>
      </c>
      <c r="V166" t="s">
        <v>1022</v>
      </c>
      <c r="W166"/>
      <c r="X166" s="36" t="s">
        <v>4872</v>
      </c>
      <c r="Y166" s="37">
        <v>3.14</v>
      </c>
      <c r="Z166" t="s">
        <v>1023</v>
      </c>
      <c r="AA166" t="s">
        <v>4498</v>
      </c>
      <c r="AB166" t="s">
        <v>4498</v>
      </c>
      <c r="AC166">
        <v>201832629</v>
      </c>
      <c r="AD166" t="s">
        <v>4504</v>
      </c>
      <c r="AE166" s="2">
        <v>45545.385416666664</v>
      </c>
      <c r="AF166" t="s">
        <v>4032</v>
      </c>
      <c r="AG166"/>
      <c r="AH166" s="1">
        <v>45547</v>
      </c>
      <c r="AI166" t="s">
        <v>4505</v>
      </c>
      <c r="AJ166" s="26" t="s">
        <v>70</v>
      </c>
      <c r="AK166" t="s">
        <v>4506</v>
      </c>
      <c r="AL166"/>
      <c r="AM166">
        <v>17696</v>
      </c>
      <c r="AN166" s="29">
        <v>45546</v>
      </c>
      <c r="AO166" s="26"/>
      <c r="AP166" s="23">
        <v>14449153.5</v>
      </c>
      <c r="AQ166" s="31"/>
      <c r="AR166" s="1">
        <v>45552</v>
      </c>
      <c r="AS166" t="s">
        <v>351</v>
      </c>
      <c r="AT166" t="s">
        <v>52</v>
      </c>
      <c r="AU166" s="1">
        <v>45547</v>
      </c>
      <c r="AV166" s="1">
        <v>45772</v>
      </c>
      <c r="AW166">
        <v>-15</v>
      </c>
      <c r="AX166">
        <v>0</v>
      </c>
      <c r="AY166"/>
      <c r="AZ166"/>
      <c r="BA166" t="s">
        <v>52</v>
      </c>
      <c r="BB166"/>
      <c r="BC166"/>
      <c r="BD166"/>
      <c r="BE166"/>
      <c r="BF166" t="s">
        <v>4498</v>
      </c>
      <c r="BG166"/>
      <c r="BH166" t="s">
        <v>55</v>
      </c>
      <c r="BI166">
        <v>3947</v>
      </c>
      <c r="BJ166" t="s">
        <v>4507</v>
      </c>
      <c r="BK166">
        <v>30211985140033</v>
      </c>
      <c r="BL166" t="s">
        <v>4508</v>
      </c>
      <c r="BM166" s="26" t="s">
        <v>84</v>
      </c>
      <c r="BN166" t="s">
        <v>59</v>
      </c>
      <c r="BO166" t="s">
        <v>59</v>
      </c>
      <c r="BP166" t="s">
        <v>59</v>
      </c>
      <c r="BQ166"/>
      <c r="BR166"/>
      <c r="BS166"/>
      <c r="BT166"/>
      <c r="BU166"/>
    </row>
    <row r="167" spans="1:73" s="27" customFormat="1" ht="15" hidden="1" customHeight="1" x14ac:dyDescent="0.25">
      <c r="A167">
        <v>25192</v>
      </c>
      <c r="B167" s="26">
        <v>25192</v>
      </c>
      <c r="C167" s="26"/>
      <c r="D167" s="26"/>
      <c r="E167" s="49"/>
      <c r="F167" s="49"/>
      <c r="G167" s="49">
        <v>1</v>
      </c>
      <c r="H167" s="49"/>
      <c r="I167" s="49"/>
      <c r="J167" s="49"/>
      <c r="K167" s="3"/>
      <c r="L167" s="49"/>
      <c r="M167" s="49"/>
      <c r="N167" s="49"/>
      <c r="O167" s="49">
        <v>1</v>
      </c>
      <c r="P167" s="49"/>
      <c r="Q167" s="26" t="s">
        <v>52</v>
      </c>
      <c r="R167" t="s">
        <v>478</v>
      </c>
      <c r="S167" t="s">
        <v>1021</v>
      </c>
      <c r="T167">
        <v>3736</v>
      </c>
      <c r="U167" s="1">
        <v>45139</v>
      </c>
      <c r="V167" t="s">
        <v>1022</v>
      </c>
      <c r="W167"/>
      <c r="X167" s="36" t="s">
        <v>4872</v>
      </c>
      <c r="Y167" s="37">
        <v>3.14</v>
      </c>
      <c r="Z167" t="s">
        <v>1023</v>
      </c>
      <c r="AA167" t="s">
        <v>1150</v>
      </c>
      <c r="AB167" t="s">
        <v>1150</v>
      </c>
      <c r="AC167">
        <v>202478015</v>
      </c>
      <c r="AD167" t="s">
        <v>4510</v>
      </c>
      <c r="AE167" s="2">
        <v>45545.38958333333</v>
      </c>
      <c r="AF167" t="s">
        <v>4032</v>
      </c>
      <c r="AG167"/>
      <c r="AH167" s="1">
        <v>45547</v>
      </c>
      <c r="AI167" t="s">
        <v>4511</v>
      </c>
      <c r="AJ167" s="26" t="s">
        <v>70</v>
      </c>
      <c r="AK167" t="s">
        <v>4512</v>
      </c>
      <c r="AL167"/>
      <c r="AM167">
        <v>17698</v>
      </c>
      <c r="AN167" s="29">
        <v>45546</v>
      </c>
      <c r="AO167" s="26"/>
      <c r="AP167" s="23">
        <v>19700726.030000001</v>
      </c>
      <c r="AQ167" s="31"/>
      <c r="AR167" s="1">
        <v>45552</v>
      </c>
      <c r="AS167" t="s">
        <v>351</v>
      </c>
      <c r="AT167" t="s">
        <v>52</v>
      </c>
      <c r="AU167" s="1">
        <v>45547</v>
      </c>
      <c r="AV167" s="1">
        <v>45772</v>
      </c>
      <c r="AW167">
        <v>-15</v>
      </c>
      <c r="AX167">
        <v>0</v>
      </c>
      <c r="AY167"/>
      <c r="AZ167"/>
      <c r="BA167" t="s">
        <v>52</v>
      </c>
      <c r="BB167"/>
      <c r="BC167"/>
      <c r="BD167"/>
      <c r="BE167"/>
      <c r="BF167" t="s">
        <v>1150</v>
      </c>
      <c r="BG167"/>
      <c r="BH167" t="s">
        <v>55</v>
      </c>
      <c r="BI167">
        <v>3949</v>
      </c>
      <c r="BJ167" t="s">
        <v>4513</v>
      </c>
      <c r="BK167">
        <v>41502870430028</v>
      </c>
      <c r="BL167" t="s">
        <v>4514</v>
      </c>
      <c r="BM167" s="26" t="s">
        <v>84</v>
      </c>
      <c r="BN167" t="s">
        <v>59</v>
      </c>
      <c r="BO167" t="s">
        <v>59</v>
      </c>
      <c r="BP167" t="s">
        <v>59</v>
      </c>
      <c r="BQ167"/>
      <c r="BR167"/>
      <c r="BS167"/>
      <c r="BT167"/>
      <c r="BU167"/>
    </row>
    <row r="168" spans="1:73" s="27" customFormat="1" ht="15" customHeight="1" x14ac:dyDescent="0.25">
      <c r="A168">
        <v>25269</v>
      </c>
      <c r="B168" s="26">
        <v>25269</v>
      </c>
      <c r="C168" s="26"/>
      <c r="D168" s="26"/>
      <c r="E168" s="49"/>
      <c r="F168" s="49"/>
      <c r="G168" s="49"/>
      <c r="H168" s="50">
        <v>1</v>
      </c>
      <c r="I168" s="49"/>
      <c r="J168" s="49">
        <v>1</v>
      </c>
      <c r="K168" s="3"/>
      <c r="L168" s="54">
        <f>AQ168</f>
        <v>350000</v>
      </c>
      <c r="M168" s="49"/>
      <c r="N168" s="49"/>
      <c r="O168" s="49"/>
      <c r="P168" s="49"/>
      <c r="Q168" s="26" t="s">
        <v>74</v>
      </c>
      <c r="R168" t="s">
        <v>104</v>
      </c>
      <c r="S168" t="s">
        <v>175</v>
      </c>
      <c r="T168">
        <v>35</v>
      </c>
      <c r="U168" s="1">
        <v>45191</v>
      </c>
      <c r="V168" t="s">
        <v>176</v>
      </c>
      <c r="W168" t="s">
        <v>16125</v>
      </c>
      <c r="X168" s="68" t="s">
        <v>4862</v>
      </c>
      <c r="Y168" s="37">
        <v>3</v>
      </c>
      <c r="Z168" t="s">
        <v>4493</v>
      </c>
      <c r="AA168" t="s">
        <v>4494</v>
      </c>
      <c r="AB168" t="s">
        <v>4494</v>
      </c>
      <c r="AC168">
        <v>30703720250029</v>
      </c>
      <c r="AD168" t="s">
        <v>4495</v>
      </c>
      <c r="AE168" s="2">
        <v>45545.501388888886</v>
      </c>
      <c r="AF168" t="s">
        <v>4471</v>
      </c>
      <c r="AG168"/>
      <c r="AH168" s="1">
        <v>45625</v>
      </c>
      <c r="AI168" t="s">
        <v>4496</v>
      </c>
      <c r="AJ168" s="26" t="s">
        <v>53</v>
      </c>
      <c r="AK168" t="s">
        <v>4496</v>
      </c>
      <c r="AL168"/>
      <c r="AM168">
        <v>17710</v>
      </c>
      <c r="AN168" s="29">
        <v>45547</v>
      </c>
      <c r="AO168" s="29">
        <v>45666</v>
      </c>
      <c r="AP168" s="23">
        <v>350000</v>
      </c>
      <c r="AQ168" s="31">
        <v>350000</v>
      </c>
      <c r="AR168"/>
      <c r="AS168" t="s">
        <v>3774</v>
      </c>
      <c r="AT168" t="s">
        <v>52</v>
      </c>
      <c r="AU168" s="1">
        <v>45551</v>
      </c>
      <c r="AV168" s="1">
        <v>45772</v>
      </c>
      <c r="AW168">
        <v>63</v>
      </c>
      <c r="AX168">
        <v>0</v>
      </c>
      <c r="AY168"/>
      <c r="AZ168"/>
      <c r="BA168" t="s">
        <v>52</v>
      </c>
      <c r="BB168"/>
      <c r="BC168"/>
      <c r="BD168"/>
      <c r="BE168"/>
      <c r="BF168" t="s">
        <v>4494</v>
      </c>
      <c r="BG168">
        <v>0</v>
      </c>
      <c r="BH168" t="s">
        <v>55</v>
      </c>
      <c r="BI168">
        <v>4337</v>
      </c>
      <c r="BJ168" t="s">
        <v>56</v>
      </c>
      <c r="BK168"/>
      <c r="BL168"/>
      <c r="BM168" s="26" t="s">
        <v>332</v>
      </c>
      <c r="BN168" t="s">
        <v>58</v>
      </c>
      <c r="BO168" t="s">
        <v>59</v>
      </c>
      <c r="BP168" t="s">
        <v>59</v>
      </c>
      <c r="BQ168"/>
      <c r="BR168" t="s">
        <v>4497</v>
      </c>
      <c r="BS168" s="7"/>
      <c r="BT168" s="7"/>
      <c r="BU168" s="7"/>
    </row>
    <row r="169" spans="1:73" s="27" customFormat="1" ht="15" customHeight="1" x14ac:dyDescent="0.25">
      <c r="A169">
        <v>25342</v>
      </c>
      <c r="B169" s="26">
        <v>25342</v>
      </c>
      <c r="C169" s="26"/>
      <c r="D169" s="26"/>
      <c r="E169" s="49"/>
      <c r="F169" s="49"/>
      <c r="G169" s="49">
        <v>1</v>
      </c>
      <c r="H169" s="49"/>
      <c r="I169" s="49">
        <v>1</v>
      </c>
      <c r="J169" s="49"/>
      <c r="K169" s="31">
        <f t="shared" ref="K169:K170" si="4">AQ169</f>
        <v>1149708040.4300001</v>
      </c>
      <c r="L169" s="49"/>
      <c r="M169" s="49"/>
      <c r="N169" s="49"/>
      <c r="O169" s="49"/>
      <c r="P169" s="49"/>
      <c r="Q169" s="26" t="s">
        <v>87</v>
      </c>
      <c r="R169" t="s">
        <v>1252</v>
      </c>
      <c r="S169" t="s">
        <v>4881</v>
      </c>
      <c r="T169">
        <v>2261</v>
      </c>
      <c r="U169" s="1">
        <v>45441</v>
      </c>
      <c r="V169" t="s">
        <v>4882</v>
      </c>
      <c r="W169" t="s">
        <v>16121</v>
      </c>
      <c r="X169" s="61" t="s">
        <v>4919</v>
      </c>
      <c r="Y169" s="37">
        <v>13</v>
      </c>
      <c r="Z169" t="s">
        <v>4889</v>
      </c>
      <c r="AA169" t="s">
        <v>4890</v>
      </c>
      <c r="AB169" t="s">
        <v>4890</v>
      </c>
      <c r="AC169">
        <v>306350099</v>
      </c>
      <c r="AD169" t="s">
        <v>4890</v>
      </c>
      <c r="AE169" s="2">
        <v>45524.709027777775</v>
      </c>
      <c r="AF169" t="s">
        <v>4913</v>
      </c>
      <c r="AG169"/>
      <c r="AH169" s="1">
        <v>45602</v>
      </c>
      <c r="AI169" s="4" t="s">
        <v>4914</v>
      </c>
      <c r="AJ169" s="26" t="s">
        <v>70</v>
      </c>
      <c r="AK169" s="4" t="s">
        <v>4915</v>
      </c>
      <c r="AL169"/>
      <c r="AM169">
        <v>17723</v>
      </c>
      <c r="AN169" s="29">
        <v>45548</v>
      </c>
      <c r="AO169" s="29">
        <v>45743</v>
      </c>
      <c r="AP169" s="23">
        <v>1149708040.4300001</v>
      </c>
      <c r="AQ169" s="31">
        <v>1149708040.4300001</v>
      </c>
      <c r="AR169"/>
      <c r="AS169" t="s">
        <v>351</v>
      </c>
      <c r="AT169" t="s">
        <v>52</v>
      </c>
      <c r="AU169" s="1">
        <v>45553</v>
      </c>
      <c r="AV169" s="1">
        <v>45772</v>
      </c>
      <c r="AW169">
        <v>-9</v>
      </c>
      <c r="AX169">
        <v>0</v>
      </c>
      <c r="AY169"/>
      <c r="AZ169"/>
      <c r="BA169" t="s">
        <v>52</v>
      </c>
      <c r="BB169"/>
      <c r="BC169"/>
      <c r="BD169"/>
      <c r="BE169"/>
      <c r="BF169"/>
      <c r="BG169">
        <v>0</v>
      </c>
      <c r="BH169" t="s">
        <v>55</v>
      </c>
      <c r="BI169">
        <v>4161</v>
      </c>
      <c r="BJ169" t="s">
        <v>56</v>
      </c>
      <c r="BK169"/>
      <c r="BL169"/>
      <c r="BM169" s="26" t="s">
        <v>332</v>
      </c>
      <c r="BN169" t="s">
        <v>58</v>
      </c>
      <c r="BO169" t="s">
        <v>58</v>
      </c>
      <c r="BP169" t="s">
        <v>59</v>
      </c>
      <c r="BQ169"/>
      <c r="BR169" t="s">
        <v>4895</v>
      </c>
      <c r="BS169"/>
      <c r="BT169"/>
      <c r="BU169"/>
    </row>
    <row r="170" spans="1:73" s="27" customFormat="1" ht="15" customHeight="1" x14ac:dyDescent="0.25">
      <c r="A170">
        <v>25339</v>
      </c>
      <c r="B170" s="26">
        <v>25339</v>
      </c>
      <c r="C170" s="26"/>
      <c r="D170" s="26"/>
      <c r="E170" s="49"/>
      <c r="F170" s="49"/>
      <c r="G170" s="49">
        <v>1</v>
      </c>
      <c r="H170" s="49"/>
      <c r="I170" s="49">
        <v>1</v>
      </c>
      <c r="J170" s="49"/>
      <c r="K170" s="31">
        <f t="shared" si="4"/>
        <v>13000000</v>
      </c>
      <c r="L170" s="49"/>
      <c r="M170" s="49"/>
      <c r="N170" s="49"/>
      <c r="O170" s="49"/>
      <c r="P170" s="49"/>
      <c r="Q170" s="26" t="s">
        <v>101</v>
      </c>
      <c r="R170" t="s">
        <v>101</v>
      </c>
      <c r="S170" t="s">
        <v>4957</v>
      </c>
      <c r="T170">
        <v>71029</v>
      </c>
      <c r="U170" s="1">
        <v>45287</v>
      </c>
      <c r="V170" t="s">
        <v>4921</v>
      </c>
      <c r="W170" t="s">
        <v>16121</v>
      </c>
      <c r="X170" s="61" t="s">
        <v>13086</v>
      </c>
      <c r="Y170" s="37">
        <v>10</v>
      </c>
      <c r="Z170">
        <v>128</v>
      </c>
      <c r="AA170" t="s">
        <v>13026</v>
      </c>
      <c r="AB170" t="s">
        <v>13027</v>
      </c>
      <c r="AC170"/>
      <c r="AD170" t="s">
        <v>13028</v>
      </c>
      <c r="AE170" s="2">
        <v>45488.625</v>
      </c>
      <c r="AF170" t="s">
        <v>13029</v>
      </c>
      <c r="AG170" t="s">
        <v>4927</v>
      </c>
      <c r="AH170" s="1">
        <v>45721</v>
      </c>
      <c r="AI170"/>
      <c r="AJ170" s="26" t="s">
        <v>70</v>
      </c>
      <c r="AK170"/>
      <c r="AL170"/>
      <c r="AM170">
        <v>1052</v>
      </c>
      <c r="AN170" s="29">
        <v>45553</v>
      </c>
      <c r="AO170" s="29">
        <v>45750</v>
      </c>
      <c r="AP170" s="23">
        <v>13000000</v>
      </c>
      <c r="AQ170" s="31">
        <v>13000000</v>
      </c>
      <c r="AR170"/>
      <c r="AS170"/>
      <c r="AT170"/>
      <c r="AU170"/>
      <c r="AV170"/>
      <c r="AW170"/>
      <c r="AX170"/>
      <c r="AY170"/>
      <c r="AZ170"/>
      <c r="BA170"/>
      <c r="BB170"/>
      <c r="BC170"/>
      <c r="BD170"/>
      <c r="BE170"/>
      <c r="BF170"/>
      <c r="BG170"/>
      <c r="BH170"/>
      <c r="BI170"/>
      <c r="BJ170"/>
      <c r="BK170"/>
      <c r="BL170"/>
      <c r="BM170" s="26" t="s">
        <v>332</v>
      </c>
      <c r="BN170"/>
      <c r="BO170"/>
      <c r="BP170"/>
      <c r="BQ170"/>
      <c r="BR170"/>
      <c r="BS170"/>
      <c r="BT170"/>
      <c r="BU170"/>
    </row>
    <row r="171" spans="1:73" s="27" customFormat="1" ht="15" customHeight="1" x14ac:dyDescent="0.25">
      <c r="A171">
        <v>96292</v>
      </c>
      <c r="B171" s="26">
        <v>96292</v>
      </c>
      <c r="C171" s="26"/>
      <c r="D171" s="26"/>
      <c r="E171" s="49"/>
      <c r="F171" s="49"/>
      <c r="G171" s="49"/>
      <c r="H171" s="50">
        <v>1</v>
      </c>
      <c r="I171" s="49"/>
      <c r="J171" s="49">
        <v>1</v>
      </c>
      <c r="K171" s="3"/>
      <c r="L171" s="54">
        <f>AQ171</f>
        <v>73789518.700000003</v>
      </c>
      <c r="M171" s="49"/>
      <c r="N171" s="49"/>
      <c r="O171" s="49"/>
      <c r="P171" s="49"/>
      <c r="Q171" s="26" t="s">
        <v>101</v>
      </c>
      <c r="R171" t="s">
        <v>990</v>
      </c>
      <c r="S171" t="s">
        <v>63</v>
      </c>
      <c r="T171">
        <v>331911</v>
      </c>
      <c r="U171" s="1">
        <v>45266</v>
      </c>
      <c r="V171" t="s">
        <v>338</v>
      </c>
      <c r="W171" t="s">
        <v>16125</v>
      </c>
      <c r="X171" s="68" t="s">
        <v>4863</v>
      </c>
      <c r="Y171" s="37">
        <v>3</v>
      </c>
      <c r="Z171" t="s">
        <v>4483</v>
      </c>
      <c r="AA171" t="s">
        <v>4484</v>
      </c>
      <c r="AB171" t="s">
        <v>4484</v>
      </c>
      <c r="AC171">
        <v>42501920840018</v>
      </c>
      <c r="AD171" t="s">
        <v>4485</v>
      </c>
      <c r="AE171" s="2">
        <v>45379</v>
      </c>
      <c r="AF171" t="s">
        <v>4486</v>
      </c>
      <c r="AG171"/>
      <c r="AH171" s="1">
        <v>45580</v>
      </c>
      <c r="AI171" t="s">
        <v>4487</v>
      </c>
      <c r="AJ171" s="26" t="s">
        <v>53</v>
      </c>
      <c r="AK171" t="s">
        <v>4487</v>
      </c>
      <c r="AL171"/>
      <c r="AM171">
        <v>17737</v>
      </c>
      <c r="AN171" s="29">
        <v>45555</v>
      </c>
      <c r="AO171" s="29">
        <v>45720</v>
      </c>
      <c r="AP171" s="23">
        <v>175060798</v>
      </c>
      <c r="AQ171" s="31">
        <v>73789518.700000003</v>
      </c>
      <c r="AR171"/>
      <c r="AS171" t="s">
        <v>147</v>
      </c>
      <c r="AT171" t="s">
        <v>52</v>
      </c>
      <c r="AU171" s="1">
        <v>45727</v>
      </c>
      <c r="AV171" s="1">
        <v>45772</v>
      </c>
      <c r="AW171">
        <v>10</v>
      </c>
      <c r="AX171">
        <v>0</v>
      </c>
      <c r="AY171"/>
      <c r="AZ171"/>
      <c r="BA171" t="s">
        <v>52</v>
      </c>
      <c r="BB171"/>
      <c r="BC171"/>
      <c r="BD171"/>
      <c r="BE171"/>
      <c r="BF171" t="s">
        <v>704</v>
      </c>
      <c r="BG171">
        <v>1</v>
      </c>
      <c r="BH171" t="s">
        <v>55</v>
      </c>
      <c r="BI171">
        <v>4071</v>
      </c>
      <c r="BJ171" t="s">
        <v>4488</v>
      </c>
      <c r="BK171">
        <v>31501900270420</v>
      </c>
      <c r="BL171" t="s">
        <v>4490</v>
      </c>
      <c r="BM171" s="26" t="s">
        <v>332</v>
      </c>
      <c r="BN171" t="s">
        <v>59</v>
      </c>
      <c r="BO171" t="s">
        <v>59</v>
      </c>
      <c r="BP171" t="s">
        <v>58</v>
      </c>
      <c r="BQ171"/>
      <c r="BR171" t="s">
        <v>4489</v>
      </c>
      <c r="BS171"/>
      <c r="BT171"/>
      <c r="BU171"/>
    </row>
    <row r="172" spans="1:73" s="27" customFormat="1" ht="15" customHeight="1" x14ac:dyDescent="0.25">
      <c r="A172">
        <v>25418</v>
      </c>
      <c r="B172" s="26">
        <v>25418</v>
      </c>
      <c r="C172" s="26"/>
      <c r="D172" s="26"/>
      <c r="E172" s="49"/>
      <c r="F172" s="49"/>
      <c r="G172" s="49">
        <v>1</v>
      </c>
      <c r="H172" s="49"/>
      <c r="I172" s="49">
        <v>1</v>
      </c>
      <c r="J172" s="49"/>
      <c r="K172" s="31">
        <f>AQ172</f>
        <v>45657380</v>
      </c>
      <c r="L172" s="49"/>
      <c r="M172" s="49"/>
      <c r="N172" s="49"/>
      <c r="O172" s="49"/>
      <c r="P172" s="49"/>
      <c r="Q172" s="26" t="s">
        <v>87</v>
      </c>
      <c r="R172" t="s">
        <v>87</v>
      </c>
      <c r="S172" t="s">
        <v>63</v>
      </c>
      <c r="T172">
        <v>333489</v>
      </c>
      <c r="U172" s="1">
        <v>45377</v>
      </c>
      <c r="V172" t="s">
        <v>88</v>
      </c>
      <c r="W172" t="s">
        <v>16125</v>
      </c>
      <c r="X172" s="68" t="s">
        <v>4872</v>
      </c>
      <c r="Y172" s="37">
        <v>3.14</v>
      </c>
      <c r="Z172" t="s">
        <v>4472</v>
      </c>
      <c r="AA172" t="s">
        <v>90</v>
      </c>
      <c r="AB172" t="s">
        <v>4473</v>
      </c>
      <c r="AC172">
        <v>41503771310042</v>
      </c>
      <c r="AD172" t="s">
        <v>4474</v>
      </c>
      <c r="AE172" s="2">
        <v>45499</v>
      </c>
      <c r="AF172" t="s">
        <v>4475</v>
      </c>
      <c r="AG172"/>
      <c r="AH172" s="1">
        <v>45595</v>
      </c>
      <c r="AI172" t="s">
        <v>4476</v>
      </c>
      <c r="AJ172" s="26" t="s">
        <v>70</v>
      </c>
      <c r="AK172" t="s">
        <v>4476</v>
      </c>
      <c r="AL172"/>
      <c r="AM172">
        <v>364705032257</v>
      </c>
      <c r="AN172" s="29">
        <v>45558</v>
      </c>
      <c r="AO172" s="29">
        <v>45663</v>
      </c>
      <c r="AP172" s="23">
        <v>45657380</v>
      </c>
      <c r="AQ172" s="31">
        <v>45657380</v>
      </c>
      <c r="AR172"/>
      <c r="AS172" t="s">
        <v>96</v>
      </c>
      <c r="AT172" t="s">
        <v>87</v>
      </c>
      <c r="AU172" s="1">
        <v>45559</v>
      </c>
      <c r="AV172" s="1">
        <v>45772</v>
      </c>
      <c r="AW172">
        <v>18</v>
      </c>
      <c r="AX172">
        <v>0</v>
      </c>
      <c r="AY172"/>
      <c r="AZ172"/>
      <c r="BA172" t="s">
        <v>52</v>
      </c>
      <c r="BB172"/>
      <c r="BC172"/>
      <c r="BD172"/>
      <c r="BE172"/>
      <c r="BF172" t="s">
        <v>90</v>
      </c>
      <c r="BG172">
        <v>1</v>
      </c>
      <c r="BH172" t="s">
        <v>55</v>
      </c>
      <c r="BI172">
        <v>4139</v>
      </c>
      <c r="BJ172" t="s">
        <v>56</v>
      </c>
      <c r="BK172"/>
      <c r="BL172"/>
      <c r="BM172" s="26" t="s">
        <v>332</v>
      </c>
      <c r="BN172" t="s">
        <v>58</v>
      </c>
      <c r="BO172" t="s">
        <v>59</v>
      </c>
      <c r="BP172" t="s">
        <v>58</v>
      </c>
      <c r="BQ172"/>
      <c r="BR172"/>
      <c r="BS172"/>
      <c r="BT172"/>
      <c r="BU172"/>
    </row>
    <row r="173" spans="1:73" s="27" customFormat="1" ht="15" hidden="1" customHeight="1" x14ac:dyDescent="0.25">
      <c r="A173">
        <v>25428</v>
      </c>
      <c r="B173" s="26">
        <v>25428</v>
      </c>
      <c r="C173" s="26"/>
      <c r="D173" s="26"/>
      <c r="E173" s="49"/>
      <c r="F173" s="49"/>
      <c r="G173" s="49">
        <v>1</v>
      </c>
      <c r="H173" s="49"/>
      <c r="I173" s="49"/>
      <c r="J173" s="49"/>
      <c r="K173" s="3"/>
      <c r="L173" s="49"/>
      <c r="M173" s="49"/>
      <c r="N173" s="49"/>
      <c r="O173" s="49">
        <v>1</v>
      </c>
      <c r="P173" s="49"/>
      <c r="Q173" s="26" t="s">
        <v>74</v>
      </c>
      <c r="R173" t="s">
        <v>104</v>
      </c>
      <c r="S173" t="s">
        <v>63</v>
      </c>
      <c r="T173">
        <v>356218</v>
      </c>
      <c r="U173" s="1">
        <v>45411</v>
      </c>
      <c r="V173" t="s">
        <v>231</v>
      </c>
      <c r="W173"/>
      <c r="X173" s="36" t="s">
        <v>4862</v>
      </c>
      <c r="Y173" s="37">
        <v>3</v>
      </c>
      <c r="Z173" t="s">
        <v>4477</v>
      </c>
      <c r="AA173" t="s">
        <v>4478</v>
      </c>
      <c r="AB173" t="s">
        <v>4478</v>
      </c>
      <c r="AC173">
        <v>207350250</v>
      </c>
      <c r="AD173" t="s">
        <v>4479</v>
      </c>
      <c r="AE173" s="2">
        <v>45542.833333333336</v>
      </c>
      <c r="AF173" t="s">
        <v>4480</v>
      </c>
      <c r="AG173"/>
      <c r="AH173" s="1">
        <v>45723</v>
      </c>
      <c r="AI173" t="s">
        <v>4481</v>
      </c>
      <c r="AJ173" s="26" t="s">
        <v>70</v>
      </c>
      <c r="AK173" t="s">
        <v>4481</v>
      </c>
      <c r="AL173"/>
      <c r="AM173">
        <v>17754</v>
      </c>
      <c r="AN173" s="29">
        <v>45558</v>
      </c>
      <c r="AO173" s="26"/>
      <c r="AP173" s="23">
        <v>16038000</v>
      </c>
      <c r="AQ173" s="31"/>
      <c r="AR173" s="1">
        <v>45724</v>
      </c>
      <c r="AS173" t="s">
        <v>351</v>
      </c>
      <c r="AT173" t="s">
        <v>52</v>
      </c>
      <c r="AU173" s="1">
        <v>45559</v>
      </c>
      <c r="AV173" s="1">
        <v>45774</v>
      </c>
      <c r="AW173">
        <v>-1</v>
      </c>
      <c r="AX173">
        <v>0</v>
      </c>
      <c r="AY173"/>
      <c r="AZ173"/>
      <c r="BA173" t="s">
        <v>52</v>
      </c>
      <c r="BB173"/>
      <c r="BC173"/>
      <c r="BD173"/>
      <c r="BE173"/>
      <c r="BF173" t="s">
        <v>4478</v>
      </c>
      <c r="BG173"/>
      <c r="BH173" t="s">
        <v>55</v>
      </c>
      <c r="BI173">
        <v>157</v>
      </c>
      <c r="BJ173" t="s">
        <v>56</v>
      </c>
      <c r="BK173"/>
      <c r="BL173"/>
      <c r="BM173" s="26" t="s">
        <v>84</v>
      </c>
      <c r="BN173" t="s">
        <v>58</v>
      </c>
      <c r="BO173" t="s">
        <v>58</v>
      </c>
      <c r="BP173" t="s">
        <v>59</v>
      </c>
      <c r="BQ173"/>
      <c r="BR173" t="s">
        <v>4482</v>
      </c>
      <c r="BS173"/>
      <c r="BT173"/>
      <c r="BU173"/>
    </row>
    <row r="174" spans="1:73" s="27" customFormat="1" ht="15" customHeight="1" x14ac:dyDescent="0.25">
      <c r="A174">
        <v>25406</v>
      </c>
      <c r="B174" s="26">
        <v>25406</v>
      </c>
      <c r="C174" s="26"/>
      <c r="D174" s="26"/>
      <c r="E174" s="49"/>
      <c r="F174" s="49"/>
      <c r="G174" s="49">
        <v>1</v>
      </c>
      <c r="H174" s="49"/>
      <c r="I174" s="49">
        <v>1</v>
      </c>
      <c r="J174" s="49"/>
      <c r="K174" s="31">
        <f>AQ174</f>
        <v>3851256</v>
      </c>
      <c r="L174" s="49"/>
      <c r="M174" s="49"/>
      <c r="N174" s="49"/>
      <c r="O174" s="49"/>
      <c r="P174" s="49"/>
      <c r="Q174" s="26" t="s">
        <v>74</v>
      </c>
      <c r="R174" t="s">
        <v>104</v>
      </c>
      <c r="S174" t="s">
        <v>4920</v>
      </c>
      <c r="T174">
        <v>612275</v>
      </c>
      <c r="U174" s="1">
        <v>45361</v>
      </c>
      <c r="V174" t="s">
        <v>4921</v>
      </c>
      <c r="W174" t="s">
        <v>16121</v>
      </c>
      <c r="X174" s="61" t="s">
        <v>13086</v>
      </c>
      <c r="Y174" s="37">
        <v>10</v>
      </c>
      <c r="Z174" t="s">
        <v>11968</v>
      </c>
      <c r="AA174" t="s">
        <v>11969</v>
      </c>
      <c r="AB174" t="s">
        <v>13024</v>
      </c>
      <c r="AC174"/>
      <c r="AD174" t="s">
        <v>11971</v>
      </c>
      <c r="AE174" s="2">
        <v>45539.75</v>
      </c>
      <c r="AF174" t="s">
        <v>13025</v>
      </c>
      <c r="AG174" t="s">
        <v>4927</v>
      </c>
      <c r="AH174" s="1">
        <v>45649</v>
      </c>
      <c r="AI174"/>
      <c r="AJ174" s="26" t="s">
        <v>70</v>
      </c>
      <c r="AK174"/>
      <c r="AL174"/>
      <c r="AM174">
        <v>1100</v>
      </c>
      <c r="AN174" s="29">
        <v>45558</v>
      </c>
      <c r="AO174" s="29">
        <v>45679</v>
      </c>
      <c r="AP174" s="23">
        <v>7230000</v>
      </c>
      <c r="AQ174" s="31">
        <v>3851256</v>
      </c>
      <c r="AR174"/>
      <c r="AS174"/>
      <c r="AT174"/>
      <c r="AU174"/>
      <c r="AV174"/>
      <c r="AW174"/>
      <c r="AX174"/>
      <c r="AY174"/>
      <c r="AZ174"/>
      <c r="BA174"/>
      <c r="BB174"/>
      <c r="BC174"/>
      <c r="BD174"/>
      <c r="BE174"/>
      <c r="BF174"/>
      <c r="BG174"/>
      <c r="BH174"/>
      <c r="BI174"/>
      <c r="BJ174"/>
      <c r="BK174"/>
      <c r="BL174"/>
      <c r="BM174" s="26" t="s">
        <v>332</v>
      </c>
      <c r="BN174"/>
      <c r="BO174"/>
      <c r="BP174"/>
      <c r="BQ174"/>
      <c r="BR174"/>
      <c r="BS174"/>
      <c r="BT174"/>
      <c r="BU174"/>
    </row>
    <row r="175" spans="1:73" s="27" customFormat="1" ht="15" hidden="1" customHeight="1" x14ac:dyDescent="0.25">
      <c r="A175" s="17">
        <v>25454</v>
      </c>
      <c r="B175" s="27">
        <v>25454</v>
      </c>
      <c r="E175" s="50"/>
      <c r="F175" s="50"/>
      <c r="G175" s="50"/>
      <c r="H175" s="50">
        <v>1</v>
      </c>
      <c r="I175" s="50"/>
      <c r="J175" s="50"/>
      <c r="K175" s="3"/>
      <c r="L175" s="50"/>
      <c r="M175" s="50"/>
      <c r="N175" s="50"/>
      <c r="O175" s="50"/>
      <c r="P175" s="50">
        <v>1</v>
      </c>
      <c r="Q175" s="27" t="s">
        <v>101</v>
      </c>
      <c r="R175" s="17" t="s">
        <v>5352</v>
      </c>
      <c r="S175" s="17" t="s">
        <v>4920</v>
      </c>
      <c r="T175" s="17">
        <v>622398</v>
      </c>
      <c r="U175" s="18">
        <v>45369</v>
      </c>
      <c r="V175" s="17" t="s">
        <v>4921</v>
      </c>
      <c r="W175" s="17"/>
      <c r="X175" s="36" t="s">
        <v>13086</v>
      </c>
      <c r="Y175" s="37">
        <v>10</v>
      </c>
      <c r="Z175" s="17" t="s">
        <v>14875</v>
      </c>
      <c r="AA175" s="17" t="s">
        <v>14876</v>
      </c>
      <c r="AB175" s="17" t="s">
        <v>14877</v>
      </c>
      <c r="AC175"/>
      <c r="AD175" s="17" t="s">
        <v>15953</v>
      </c>
      <c r="AE175" s="20">
        <v>45555.534722222219</v>
      </c>
      <c r="AF175" s="17" t="s">
        <v>15954</v>
      </c>
      <c r="AG175" s="17" t="s">
        <v>4932</v>
      </c>
      <c r="AH175"/>
      <c r="AI175"/>
      <c r="AJ175" s="27" t="s">
        <v>53</v>
      </c>
      <c r="AK175"/>
      <c r="AL175"/>
      <c r="AM175" s="17">
        <v>1122</v>
      </c>
      <c r="AN175" s="30">
        <v>45558</v>
      </c>
      <c r="AP175" s="23">
        <v>5736448</v>
      </c>
      <c r="AQ175" s="32"/>
      <c r="AR175"/>
      <c r="AS175"/>
      <c r="AT175"/>
      <c r="AU175"/>
      <c r="AV175"/>
      <c r="AW175"/>
      <c r="AX175"/>
      <c r="AY175"/>
      <c r="AZ175"/>
      <c r="BA175"/>
      <c r="BB175"/>
      <c r="BC175"/>
      <c r="BD175"/>
      <c r="BE175"/>
      <c r="BF175"/>
      <c r="BG175"/>
      <c r="BH175"/>
      <c r="BI175"/>
      <c r="BJ175"/>
      <c r="BK175"/>
      <c r="BL175"/>
      <c r="BM175" s="26" t="s">
        <v>84</v>
      </c>
      <c r="BN175"/>
      <c r="BO175"/>
      <c r="BP175"/>
      <c r="BQ175"/>
      <c r="BR175"/>
      <c r="BS175"/>
      <c r="BT175"/>
      <c r="BU175"/>
    </row>
    <row r="176" spans="1:73" s="27" customFormat="1" ht="15" hidden="1" customHeight="1" x14ac:dyDescent="0.25">
      <c r="A176" s="17">
        <v>25490</v>
      </c>
      <c r="B176" s="27">
        <v>25490</v>
      </c>
      <c r="E176" s="50"/>
      <c r="F176" s="50"/>
      <c r="G176" s="50"/>
      <c r="H176" s="50">
        <v>1</v>
      </c>
      <c r="I176" s="50"/>
      <c r="J176" s="50"/>
      <c r="K176" s="3"/>
      <c r="L176" s="50"/>
      <c r="M176" s="50"/>
      <c r="N176" s="50"/>
      <c r="O176" s="50"/>
      <c r="P176" s="50">
        <v>1</v>
      </c>
      <c r="Q176" s="27" t="s">
        <v>52</v>
      </c>
      <c r="R176" s="17" t="s">
        <v>60</v>
      </c>
      <c r="S176" s="17" t="s">
        <v>4920</v>
      </c>
      <c r="T176" s="17">
        <v>609460</v>
      </c>
      <c r="U176" s="18">
        <v>45358</v>
      </c>
      <c r="V176" s="17" t="s">
        <v>4921</v>
      </c>
      <c r="W176" s="17"/>
      <c r="X176" s="36" t="s">
        <v>13086</v>
      </c>
      <c r="Y176" s="37">
        <v>10</v>
      </c>
      <c r="Z176" s="17" t="s">
        <v>14869</v>
      </c>
      <c r="AA176" s="17" t="s">
        <v>14870</v>
      </c>
      <c r="AB176" s="17" t="s">
        <v>14871</v>
      </c>
      <c r="AC176"/>
      <c r="AD176" s="17" t="s">
        <v>15951</v>
      </c>
      <c r="AE176" s="20">
        <v>45559.743055555555</v>
      </c>
      <c r="AF176" s="17" t="s">
        <v>5190</v>
      </c>
      <c r="AG176" s="17" t="s">
        <v>4932</v>
      </c>
      <c r="AH176"/>
      <c r="AI176"/>
      <c r="AJ176" s="27" t="s">
        <v>53</v>
      </c>
      <c r="AK176"/>
      <c r="AL176"/>
      <c r="AM176" s="17">
        <v>1158</v>
      </c>
      <c r="AN176" s="30">
        <v>45560</v>
      </c>
      <c r="AP176" s="23">
        <v>4049811</v>
      </c>
      <c r="AQ176" s="32"/>
      <c r="AR176"/>
      <c r="AS176"/>
      <c r="AT176"/>
      <c r="AU176"/>
      <c r="AV176"/>
      <c r="AW176"/>
      <c r="AX176"/>
      <c r="AY176"/>
      <c r="AZ176"/>
      <c r="BA176"/>
      <c r="BB176"/>
      <c r="BC176"/>
      <c r="BD176"/>
      <c r="BE176"/>
      <c r="BF176"/>
      <c r="BG176"/>
      <c r="BH176"/>
      <c r="BI176"/>
      <c r="BJ176"/>
      <c r="BK176"/>
      <c r="BL176"/>
      <c r="BM176" s="26" t="s">
        <v>84</v>
      </c>
      <c r="BN176"/>
      <c r="BO176"/>
      <c r="BP176"/>
      <c r="BQ176"/>
      <c r="BR176"/>
      <c r="BS176"/>
      <c r="BT176"/>
      <c r="BU176"/>
    </row>
    <row r="177" spans="1:73" s="27" customFormat="1" ht="15" hidden="1" customHeight="1" x14ac:dyDescent="0.25">
      <c r="A177" s="17">
        <v>25478</v>
      </c>
      <c r="B177" s="27">
        <v>25478</v>
      </c>
      <c r="E177" s="50"/>
      <c r="F177" s="50"/>
      <c r="G177" s="50"/>
      <c r="H177" s="50">
        <v>1</v>
      </c>
      <c r="I177" s="50"/>
      <c r="J177" s="50"/>
      <c r="K177" s="3"/>
      <c r="L177" s="50"/>
      <c r="M177" s="50"/>
      <c r="N177" s="50"/>
      <c r="O177" s="50"/>
      <c r="P177" s="50">
        <v>1</v>
      </c>
      <c r="Q177" s="27" t="s">
        <v>52</v>
      </c>
      <c r="R177" s="17" t="s">
        <v>60</v>
      </c>
      <c r="S177" s="17" t="s">
        <v>4920</v>
      </c>
      <c r="T177" s="17">
        <v>570108</v>
      </c>
      <c r="U177" s="18">
        <v>45325</v>
      </c>
      <c r="V177" s="17" t="s">
        <v>4921</v>
      </c>
      <c r="W177" s="17"/>
      <c r="X177" s="36" t="s">
        <v>13086</v>
      </c>
      <c r="Y177" s="37">
        <v>10</v>
      </c>
      <c r="Z177" s="17" t="s">
        <v>14872</v>
      </c>
      <c r="AA177" s="17" t="s">
        <v>14873</v>
      </c>
      <c r="AB177" s="17" t="s">
        <v>14874</v>
      </c>
      <c r="AC177"/>
      <c r="AD177" s="17" t="s">
        <v>15952</v>
      </c>
      <c r="AE177" s="20">
        <v>45554.642361111109</v>
      </c>
      <c r="AF177" s="17" t="s">
        <v>98</v>
      </c>
      <c r="AG177" s="17" t="s">
        <v>4932</v>
      </c>
      <c r="AH177"/>
      <c r="AI177"/>
      <c r="AJ177" s="27" t="s">
        <v>53</v>
      </c>
      <c r="AK177"/>
      <c r="AL177"/>
      <c r="AM177" s="17">
        <v>1147</v>
      </c>
      <c r="AN177" s="30">
        <v>45560</v>
      </c>
      <c r="AP177" s="23">
        <v>3909990</v>
      </c>
      <c r="AQ177" s="32"/>
      <c r="AR177"/>
      <c r="AS177"/>
      <c r="AT177"/>
      <c r="AU177"/>
      <c r="AV177"/>
      <c r="AW177"/>
      <c r="AX177"/>
      <c r="AY177"/>
      <c r="AZ177"/>
      <c r="BA177"/>
      <c r="BB177"/>
      <c r="BC177"/>
      <c r="BD177"/>
      <c r="BE177"/>
      <c r="BF177"/>
      <c r="BG177"/>
      <c r="BH177"/>
      <c r="BI177"/>
      <c r="BJ177"/>
      <c r="BK177"/>
      <c r="BL177"/>
      <c r="BM177" s="26" t="s">
        <v>84</v>
      </c>
      <c r="BN177"/>
      <c r="BO177"/>
      <c r="BP177"/>
      <c r="BQ177"/>
      <c r="BR177"/>
      <c r="BS177"/>
      <c r="BT177"/>
      <c r="BU177"/>
    </row>
    <row r="178" spans="1:73" s="27" customFormat="1" ht="15" hidden="1" customHeight="1" x14ac:dyDescent="0.25">
      <c r="A178" s="17">
        <v>25514</v>
      </c>
      <c r="B178" s="27">
        <v>25514</v>
      </c>
      <c r="E178" s="50"/>
      <c r="F178" s="50"/>
      <c r="G178" s="50"/>
      <c r="H178" s="50">
        <v>1</v>
      </c>
      <c r="I178" s="50"/>
      <c r="J178" s="50"/>
      <c r="K178" s="3"/>
      <c r="L178" s="50"/>
      <c r="M178" s="50"/>
      <c r="N178" s="50"/>
      <c r="O178" s="50"/>
      <c r="P178" s="50">
        <v>1</v>
      </c>
      <c r="Q178" s="27" t="s">
        <v>52</v>
      </c>
      <c r="R178" s="17" t="s">
        <v>102</v>
      </c>
      <c r="S178" s="17" t="s">
        <v>4920</v>
      </c>
      <c r="T178" s="17">
        <v>666152</v>
      </c>
      <c r="U178" s="18">
        <v>45409</v>
      </c>
      <c r="V178" s="17" t="s">
        <v>4921</v>
      </c>
      <c r="W178" s="17"/>
      <c r="X178" s="36" t="s">
        <v>13086</v>
      </c>
      <c r="Y178" s="37">
        <v>10</v>
      </c>
      <c r="Z178" s="17" t="s">
        <v>14865</v>
      </c>
      <c r="AA178" s="17" t="s">
        <v>14866</v>
      </c>
      <c r="AB178" s="17" t="s">
        <v>14867</v>
      </c>
      <c r="AC178"/>
      <c r="AD178" s="17" t="s">
        <v>15949</v>
      </c>
      <c r="AE178" s="20">
        <v>45482.395833333336</v>
      </c>
      <c r="AF178" s="17" t="s">
        <v>15950</v>
      </c>
      <c r="AG178" s="17" t="s">
        <v>4927</v>
      </c>
      <c r="AH178"/>
      <c r="AI178"/>
      <c r="AJ178" s="27" t="s">
        <v>53</v>
      </c>
      <c r="AK178"/>
      <c r="AL178"/>
      <c r="AM178" s="17">
        <v>1164</v>
      </c>
      <c r="AN178" s="30">
        <v>45561</v>
      </c>
      <c r="AP178" s="23">
        <v>13115000</v>
      </c>
      <c r="AQ178" s="32"/>
      <c r="AR178"/>
      <c r="AS178"/>
      <c r="AT178"/>
      <c r="AU178"/>
      <c r="AV178"/>
      <c r="AW178"/>
      <c r="AX178"/>
      <c r="AY178"/>
      <c r="AZ178"/>
      <c r="BA178"/>
      <c r="BB178"/>
      <c r="BC178"/>
      <c r="BD178"/>
      <c r="BE178"/>
      <c r="BF178"/>
      <c r="BG178"/>
      <c r="BH178"/>
      <c r="BI178"/>
      <c r="BJ178"/>
      <c r="BK178"/>
      <c r="BL178"/>
      <c r="BM178" s="26" t="s">
        <v>84</v>
      </c>
      <c r="BN178"/>
      <c r="BO178"/>
      <c r="BP178"/>
      <c r="BQ178"/>
      <c r="BR178"/>
      <c r="BS178"/>
      <c r="BT178"/>
      <c r="BU178"/>
    </row>
    <row r="179" spans="1:73" s="27" customFormat="1" ht="15" hidden="1" customHeight="1" x14ac:dyDescent="0.25">
      <c r="A179" s="17">
        <v>25519</v>
      </c>
      <c r="B179" s="27">
        <v>25519</v>
      </c>
      <c r="E179" s="50"/>
      <c r="F179" s="50"/>
      <c r="G179" s="50"/>
      <c r="H179" s="50">
        <v>1</v>
      </c>
      <c r="I179" s="50"/>
      <c r="J179" s="50"/>
      <c r="K179" s="3"/>
      <c r="L179" s="50"/>
      <c r="M179" s="50"/>
      <c r="N179" s="50"/>
      <c r="O179" s="50"/>
      <c r="P179" s="50">
        <v>1</v>
      </c>
      <c r="Q179" s="27" t="s">
        <v>52</v>
      </c>
      <c r="R179" s="17" t="s">
        <v>102</v>
      </c>
      <c r="S179" s="17" t="s">
        <v>4920</v>
      </c>
      <c r="T179" s="17">
        <v>666152</v>
      </c>
      <c r="U179" s="18">
        <v>45409</v>
      </c>
      <c r="V179" s="17" t="s">
        <v>4921</v>
      </c>
      <c r="W179" s="17"/>
      <c r="X179" s="36" t="s">
        <v>13086</v>
      </c>
      <c r="Y179" s="37">
        <v>10</v>
      </c>
      <c r="Z179" s="17" t="s">
        <v>14865</v>
      </c>
      <c r="AA179" s="17" t="s">
        <v>14866</v>
      </c>
      <c r="AB179" s="17" t="s">
        <v>14868</v>
      </c>
      <c r="AC179"/>
      <c r="AD179" s="17" t="s">
        <v>15949</v>
      </c>
      <c r="AE179" s="20">
        <v>45482.395833333336</v>
      </c>
      <c r="AF179" s="17" t="s">
        <v>15950</v>
      </c>
      <c r="AG179" s="17" t="s">
        <v>4927</v>
      </c>
      <c r="AH179"/>
      <c r="AI179"/>
      <c r="AJ179" s="27" t="s">
        <v>53</v>
      </c>
      <c r="AK179"/>
      <c r="AL179"/>
      <c r="AM179" s="17">
        <v>1170</v>
      </c>
      <c r="AN179" s="30">
        <v>45561</v>
      </c>
      <c r="AP179" s="23">
        <v>6213088</v>
      </c>
      <c r="AQ179" s="32"/>
      <c r="AR179"/>
      <c r="AS179"/>
      <c r="AT179"/>
      <c r="AU179"/>
      <c r="AV179"/>
      <c r="AW179"/>
      <c r="AX179"/>
      <c r="AY179"/>
      <c r="AZ179"/>
      <c r="BA179"/>
      <c r="BB179"/>
      <c r="BC179"/>
      <c r="BD179"/>
      <c r="BE179"/>
      <c r="BF179"/>
      <c r="BG179"/>
      <c r="BH179"/>
      <c r="BI179"/>
      <c r="BJ179"/>
      <c r="BK179"/>
      <c r="BL179"/>
      <c r="BM179" s="26" t="s">
        <v>84</v>
      </c>
      <c r="BN179"/>
      <c r="BO179"/>
      <c r="BP179"/>
      <c r="BQ179"/>
      <c r="BR179"/>
      <c r="BS179"/>
      <c r="BT179"/>
      <c r="BU179"/>
    </row>
    <row r="180" spans="1:73" s="27" customFormat="1" ht="15" hidden="1" customHeight="1" x14ac:dyDescent="0.25">
      <c r="A180">
        <v>25574</v>
      </c>
      <c r="B180" s="26">
        <v>25574</v>
      </c>
      <c r="C180" s="26"/>
      <c r="D180" s="26"/>
      <c r="E180" s="49"/>
      <c r="F180" s="49"/>
      <c r="G180" s="49">
        <v>1</v>
      </c>
      <c r="H180" s="49"/>
      <c r="I180" s="49"/>
      <c r="J180" s="49"/>
      <c r="K180" s="3"/>
      <c r="L180" s="49"/>
      <c r="M180" s="49"/>
      <c r="N180" s="49"/>
      <c r="O180" s="49">
        <v>1</v>
      </c>
      <c r="P180" s="49"/>
      <c r="Q180" s="26" t="s">
        <v>291</v>
      </c>
      <c r="R180" t="s">
        <v>291</v>
      </c>
      <c r="S180" t="s">
        <v>63</v>
      </c>
      <c r="T180">
        <v>319935</v>
      </c>
      <c r="U180" s="1">
        <v>45364</v>
      </c>
      <c r="V180" t="s">
        <v>4465</v>
      </c>
      <c r="W180"/>
      <c r="X180" s="36" t="s">
        <v>4870</v>
      </c>
      <c r="Y180" s="37">
        <v>8.9</v>
      </c>
      <c r="Z180" t="s">
        <v>4466</v>
      </c>
      <c r="AA180" t="s">
        <v>4467</v>
      </c>
      <c r="AB180" t="s">
        <v>4467</v>
      </c>
      <c r="AC180">
        <v>204015519</v>
      </c>
      <c r="AD180" t="s">
        <v>4468</v>
      </c>
      <c r="AE180" s="2">
        <v>45537.647222222222</v>
      </c>
      <c r="AF180" t="s">
        <v>4469</v>
      </c>
      <c r="AG180"/>
      <c r="AH180" s="1">
        <v>45629</v>
      </c>
      <c r="AI180" s="4" t="s">
        <v>4470</v>
      </c>
      <c r="AJ180" s="26" t="s">
        <v>70</v>
      </c>
      <c r="AK180"/>
      <c r="AL180"/>
      <c r="AM180">
        <v>17796</v>
      </c>
      <c r="AN180" s="29">
        <v>45562</v>
      </c>
      <c r="AO180" s="26"/>
      <c r="AP180" s="23">
        <v>932379820.20000005</v>
      </c>
      <c r="AQ180" s="31"/>
      <c r="AR180" s="1">
        <v>45634</v>
      </c>
      <c r="AS180" t="s">
        <v>351</v>
      </c>
      <c r="AT180" t="s">
        <v>52</v>
      </c>
      <c r="AU180" s="1">
        <v>45565</v>
      </c>
      <c r="AV180" s="1">
        <v>45772</v>
      </c>
      <c r="AW180">
        <v>-14</v>
      </c>
      <c r="AX180">
        <v>0</v>
      </c>
      <c r="AY180"/>
      <c r="AZ180"/>
      <c r="BA180" t="s">
        <v>52</v>
      </c>
      <c r="BB180"/>
      <c r="BC180"/>
      <c r="BD180"/>
      <c r="BE180"/>
      <c r="BF180" t="s">
        <v>145</v>
      </c>
      <c r="BG180">
        <v>1</v>
      </c>
      <c r="BH180" t="s">
        <v>55</v>
      </c>
      <c r="BI180">
        <v>4350</v>
      </c>
      <c r="BJ180" t="s">
        <v>56</v>
      </c>
      <c r="BK180"/>
      <c r="BL180"/>
      <c r="BM180" s="26" t="s">
        <v>84</v>
      </c>
      <c r="BN180" t="s">
        <v>58</v>
      </c>
      <c r="BO180" t="s">
        <v>59</v>
      </c>
      <c r="BP180" t="s">
        <v>59</v>
      </c>
      <c r="BQ180"/>
      <c r="BR180"/>
      <c r="BS180"/>
      <c r="BT180"/>
      <c r="BU180"/>
    </row>
    <row r="181" spans="1:73" s="27" customFormat="1" ht="15" hidden="1" customHeight="1" x14ac:dyDescent="0.25">
      <c r="A181" s="17">
        <v>25525</v>
      </c>
      <c r="B181" s="27">
        <v>25525</v>
      </c>
      <c r="E181" s="50"/>
      <c r="F181" s="50"/>
      <c r="G181" s="50"/>
      <c r="H181" s="50">
        <v>1</v>
      </c>
      <c r="I181" s="50"/>
      <c r="J181" s="50"/>
      <c r="K181" s="3"/>
      <c r="L181" s="50"/>
      <c r="M181" s="50"/>
      <c r="N181" s="50"/>
      <c r="O181" s="50"/>
      <c r="P181" s="50">
        <v>1</v>
      </c>
      <c r="Q181" s="27" t="s">
        <v>101</v>
      </c>
      <c r="R181" s="17" t="s">
        <v>884</v>
      </c>
      <c r="S181" s="17" t="s">
        <v>4920</v>
      </c>
      <c r="T181" s="17">
        <v>487206</v>
      </c>
      <c r="U181" s="18">
        <v>45232</v>
      </c>
      <c r="V181" s="17" t="s">
        <v>4921</v>
      </c>
      <c r="W181" s="17"/>
      <c r="X181" s="36" t="s">
        <v>13086</v>
      </c>
      <c r="Y181" s="37">
        <v>10</v>
      </c>
      <c r="Z181" s="17" t="s">
        <v>14862</v>
      </c>
      <c r="AA181" s="17" t="s">
        <v>14863</v>
      </c>
      <c r="AB181" s="17" t="s">
        <v>14864</v>
      </c>
      <c r="AC181"/>
      <c r="AD181" s="17" t="s">
        <v>15947</v>
      </c>
      <c r="AE181" s="20">
        <v>45536.732638888891</v>
      </c>
      <c r="AF181" s="17" t="s">
        <v>15948</v>
      </c>
      <c r="AG181" s="17" t="s">
        <v>4927</v>
      </c>
      <c r="AH181"/>
      <c r="AI181"/>
      <c r="AJ181" s="27" t="s">
        <v>53</v>
      </c>
      <c r="AK181"/>
      <c r="AL181"/>
      <c r="AM181" s="17">
        <v>1175</v>
      </c>
      <c r="AN181" s="30">
        <v>45562</v>
      </c>
      <c r="AP181" s="23">
        <v>11699300</v>
      </c>
      <c r="AQ181" s="32"/>
      <c r="AR181"/>
      <c r="AS181"/>
      <c r="AT181"/>
      <c r="AU181"/>
      <c r="AV181"/>
      <c r="AW181"/>
      <c r="AX181"/>
      <c r="AY181"/>
      <c r="AZ181"/>
      <c r="BA181"/>
      <c r="BB181"/>
      <c r="BC181"/>
      <c r="BD181"/>
      <c r="BE181"/>
      <c r="BF181"/>
      <c r="BG181"/>
      <c r="BH181"/>
      <c r="BI181"/>
      <c r="BJ181"/>
      <c r="BK181"/>
      <c r="BL181"/>
      <c r="BM181" s="26" t="s">
        <v>84</v>
      </c>
      <c r="BN181"/>
      <c r="BO181"/>
      <c r="BP181"/>
      <c r="BQ181"/>
      <c r="BR181"/>
      <c r="BS181"/>
      <c r="BT181"/>
      <c r="BU181"/>
    </row>
    <row r="182" spans="1:73" s="27" customFormat="1" ht="15" customHeight="1" x14ac:dyDescent="0.25">
      <c r="A182">
        <v>25594</v>
      </c>
      <c r="B182" s="26">
        <v>25594</v>
      </c>
      <c r="C182" s="26"/>
      <c r="D182" s="26"/>
      <c r="E182" s="49"/>
      <c r="F182" s="49"/>
      <c r="G182" s="49"/>
      <c r="H182" s="50">
        <v>1</v>
      </c>
      <c r="I182" s="49"/>
      <c r="J182" s="49">
        <v>1</v>
      </c>
      <c r="K182" s="3"/>
      <c r="L182" s="54">
        <f t="shared" ref="L182:L183" si="5">AQ182</f>
        <v>9218740</v>
      </c>
      <c r="M182" s="49"/>
      <c r="N182" s="49"/>
      <c r="O182" s="49"/>
      <c r="P182" s="49"/>
      <c r="Q182" s="26" t="s">
        <v>74</v>
      </c>
      <c r="R182" t="s">
        <v>97</v>
      </c>
      <c r="S182" t="s">
        <v>4920</v>
      </c>
      <c r="T182">
        <v>748424</v>
      </c>
      <c r="U182" s="1">
        <v>45501</v>
      </c>
      <c r="V182" t="s">
        <v>4921</v>
      </c>
      <c r="W182" t="s">
        <v>16121</v>
      </c>
      <c r="X182" s="61" t="s">
        <v>13086</v>
      </c>
      <c r="Y182" s="37">
        <v>10</v>
      </c>
      <c r="Z182" t="s">
        <v>13016</v>
      </c>
      <c r="AA182" t="s">
        <v>13017</v>
      </c>
      <c r="AB182" t="s">
        <v>13018</v>
      </c>
      <c r="AC182"/>
      <c r="AD182" t="s">
        <v>13019</v>
      </c>
      <c r="AE182" s="2">
        <v>45563.982638888891</v>
      </c>
      <c r="AF182" t="s">
        <v>13020</v>
      </c>
      <c r="AG182" t="s">
        <v>4932</v>
      </c>
      <c r="AH182" s="1">
        <v>45565</v>
      </c>
      <c r="AI182"/>
      <c r="AJ182" s="26" t="s">
        <v>53</v>
      </c>
      <c r="AK182"/>
      <c r="AL182"/>
      <c r="AM182">
        <v>1214</v>
      </c>
      <c r="AN182" s="29">
        <v>45565</v>
      </c>
      <c r="AO182" s="29">
        <v>45684</v>
      </c>
      <c r="AP182" s="23">
        <v>9218740</v>
      </c>
      <c r="AQ182" s="31">
        <v>9218740</v>
      </c>
      <c r="AR182"/>
      <c r="AS182"/>
      <c r="AT182"/>
      <c r="AU182"/>
      <c r="AV182"/>
      <c r="AW182"/>
      <c r="AX182"/>
      <c r="AY182"/>
      <c r="AZ182"/>
      <c r="BA182"/>
      <c r="BB182"/>
      <c r="BC182"/>
      <c r="BD182"/>
      <c r="BE182"/>
      <c r="BF182"/>
      <c r="BG182"/>
      <c r="BH182"/>
      <c r="BI182"/>
      <c r="BJ182"/>
      <c r="BK182"/>
      <c r="BL182"/>
      <c r="BM182" s="26" t="s">
        <v>332</v>
      </c>
      <c r="BN182"/>
      <c r="BO182"/>
      <c r="BP182"/>
      <c r="BQ182"/>
      <c r="BR182"/>
      <c r="BS182"/>
      <c r="BT182"/>
      <c r="BU182"/>
    </row>
    <row r="183" spans="1:73" s="27" customFormat="1" ht="15" customHeight="1" x14ac:dyDescent="0.25">
      <c r="A183">
        <v>25592</v>
      </c>
      <c r="B183" s="26">
        <v>25592</v>
      </c>
      <c r="C183" s="26"/>
      <c r="D183" s="26"/>
      <c r="E183" s="49"/>
      <c r="F183" s="49"/>
      <c r="G183" s="49"/>
      <c r="H183" s="50">
        <v>1</v>
      </c>
      <c r="I183" s="49"/>
      <c r="J183" s="49">
        <v>1</v>
      </c>
      <c r="K183" s="3"/>
      <c r="L183" s="54">
        <f t="shared" si="5"/>
        <v>8000000</v>
      </c>
      <c r="M183" s="49"/>
      <c r="N183" s="49"/>
      <c r="O183" s="49"/>
      <c r="P183" s="49"/>
      <c r="Q183" s="26" t="s">
        <v>74</v>
      </c>
      <c r="R183" t="s">
        <v>74</v>
      </c>
      <c r="S183" t="s">
        <v>4920</v>
      </c>
      <c r="T183">
        <v>464297</v>
      </c>
      <c r="U183" s="1">
        <v>45211</v>
      </c>
      <c r="V183" t="s">
        <v>4921</v>
      </c>
      <c r="W183" t="s">
        <v>16121</v>
      </c>
      <c r="X183" s="61" t="s">
        <v>13086</v>
      </c>
      <c r="Y183" s="37">
        <v>10</v>
      </c>
      <c r="Z183" t="s">
        <v>13021</v>
      </c>
      <c r="AA183" t="s">
        <v>13022</v>
      </c>
      <c r="AB183" t="s">
        <v>13022</v>
      </c>
      <c r="AC183"/>
      <c r="AD183" t="s">
        <v>13023</v>
      </c>
      <c r="AE183" s="2">
        <v>45428.479166666664</v>
      </c>
      <c r="AF183" t="s">
        <v>11100</v>
      </c>
      <c r="AG183" t="s">
        <v>4927</v>
      </c>
      <c r="AH183" s="1">
        <v>45694</v>
      </c>
      <c r="AI183"/>
      <c r="AJ183" s="26" t="s">
        <v>53</v>
      </c>
      <c r="AK183"/>
      <c r="AL183"/>
      <c r="AM183">
        <v>1212</v>
      </c>
      <c r="AN183" s="29">
        <v>45565</v>
      </c>
      <c r="AO183" s="29">
        <v>45733</v>
      </c>
      <c r="AP183" s="23">
        <v>8000000</v>
      </c>
      <c r="AQ183" s="31">
        <v>8000000</v>
      </c>
      <c r="AR183"/>
      <c r="AS183"/>
      <c r="AT183"/>
      <c r="AU183"/>
      <c r="AV183"/>
      <c r="AW183"/>
      <c r="AX183"/>
      <c r="AY183"/>
      <c r="AZ183"/>
      <c r="BA183"/>
      <c r="BB183"/>
      <c r="BC183"/>
      <c r="BD183"/>
      <c r="BE183"/>
      <c r="BF183"/>
      <c r="BG183"/>
      <c r="BH183"/>
      <c r="BI183"/>
      <c r="BJ183"/>
      <c r="BK183"/>
      <c r="BL183"/>
      <c r="BM183" s="26" t="s">
        <v>332</v>
      </c>
      <c r="BN183"/>
      <c r="BO183"/>
      <c r="BP183"/>
      <c r="BQ183"/>
      <c r="BR183"/>
      <c r="BS183"/>
      <c r="BT183"/>
      <c r="BU183"/>
    </row>
    <row r="184" spans="1:73" s="27" customFormat="1" ht="15" hidden="1" customHeight="1" x14ac:dyDescent="0.25">
      <c r="A184" s="17">
        <v>25586</v>
      </c>
      <c r="B184" s="27">
        <v>25586</v>
      </c>
      <c r="E184" s="50"/>
      <c r="F184" s="50"/>
      <c r="G184" s="50"/>
      <c r="H184" s="50">
        <v>1</v>
      </c>
      <c r="I184" s="50"/>
      <c r="J184" s="50"/>
      <c r="K184" s="3"/>
      <c r="L184" s="50"/>
      <c r="M184" s="50"/>
      <c r="N184" s="50"/>
      <c r="O184" s="50"/>
      <c r="P184" s="50">
        <v>1</v>
      </c>
      <c r="Q184" s="27" t="s">
        <v>101</v>
      </c>
      <c r="R184" s="17" t="s">
        <v>5961</v>
      </c>
      <c r="S184" s="17" t="s">
        <v>4920</v>
      </c>
      <c r="T184" s="17">
        <v>462069</v>
      </c>
      <c r="U184" s="18">
        <v>45209</v>
      </c>
      <c r="V184" s="17" t="s">
        <v>4921</v>
      </c>
      <c r="W184" s="17"/>
      <c r="X184" s="36" t="s">
        <v>13086</v>
      </c>
      <c r="Y184" s="37">
        <v>10</v>
      </c>
      <c r="Z184" s="17" t="s">
        <v>14850</v>
      </c>
      <c r="AA184" s="17" t="s">
        <v>14851</v>
      </c>
      <c r="AB184" s="17" t="s">
        <v>14852</v>
      </c>
      <c r="AC184"/>
      <c r="AD184" s="17" t="s">
        <v>15942</v>
      </c>
      <c r="AE184" s="20">
        <v>45561.870138888888</v>
      </c>
      <c r="AF184" s="17" t="s">
        <v>15260</v>
      </c>
      <c r="AG184" s="17" t="s">
        <v>4932</v>
      </c>
      <c r="AH184"/>
      <c r="AI184"/>
      <c r="AJ184" s="27" t="s">
        <v>53</v>
      </c>
      <c r="AK184"/>
      <c r="AL184"/>
      <c r="AM184" s="17">
        <v>1206</v>
      </c>
      <c r="AN184" s="30">
        <v>45565</v>
      </c>
      <c r="AP184" s="23">
        <v>9217607.1999999993</v>
      </c>
      <c r="AQ184" s="32"/>
      <c r="AR184"/>
      <c r="AS184"/>
      <c r="AT184"/>
      <c r="AU184"/>
      <c r="AV184"/>
      <c r="AW184"/>
      <c r="AX184"/>
      <c r="AY184"/>
      <c r="AZ184"/>
      <c r="BA184"/>
      <c r="BB184"/>
      <c r="BC184"/>
      <c r="BD184"/>
      <c r="BE184"/>
      <c r="BF184"/>
      <c r="BG184"/>
      <c r="BH184"/>
      <c r="BI184"/>
      <c r="BJ184"/>
      <c r="BK184"/>
      <c r="BL184"/>
      <c r="BM184" s="26" t="s">
        <v>84</v>
      </c>
      <c r="BN184"/>
      <c r="BO184"/>
      <c r="BP184"/>
      <c r="BQ184"/>
      <c r="BR184"/>
      <c r="BS184"/>
      <c r="BT184"/>
      <c r="BU184"/>
    </row>
    <row r="185" spans="1:73" s="27" customFormat="1" ht="15" hidden="1" customHeight="1" x14ac:dyDescent="0.25">
      <c r="A185" s="17">
        <v>25603</v>
      </c>
      <c r="B185" s="27">
        <v>25603</v>
      </c>
      <c r="E185" s="50"/>
      <c r="F185" s="50"/>
      <c r="G185" s="50"/>
      <c r="H185" s="50">
        <v>1</v>
      </c>
      <c r="I185" s="50"/>
      <c r="J185" s="50"/>
      <c r="K185" s="3"/>
      <c r="L185" s="50"/>
      <c r="M185" s="50"/>
      <c r="N185" s="50"/>
      <c r="O185" s="50"/>
      <c r="P185" s="50">
        <v>1</v>
      </c>
      <c r="Q185" s="27" t="s">
        <v>101</v>
      </c>
      <c r="R185" s="17" t="s">
        <v>5058</v>
      </c>
      <c r="S185" s="17" t="s">
        <v>4920</v>
      </c>
      <c r="T185" s="17">
        <v>558087</v>
      </c>
      <c r="U185" s="18">
        <v>45313</v>
      </c>
      <c r="V185" s="17" t="s">
        <v>4921</v>
      </c>
      <c r="W185" s="17"/>
      <c r="X185" s="36" t="s">
        <v>13086</v>
      </c>
      <c r="Y185" s="37">
        <v>10</v>
      </c>
      <c r="Z185" s="17" t="s">
        <v>14853</v>
      </c>
      <c r="AA185" s="17" t="s">
        <v>14854</v>
      </c>
      <c r="AB185" s="17" t="s">
        <v>14855</v>
      </c>
      <c r="AC185"/>
      <c r="AD185" s="17" t="s">
        <v>15943</v>
      </c>
      <c r="AE185" s="20">
        <v>45563.534722222219</v>
      </c>
      <c r="AF185" s="17" t="s">
        <v>11223</v>
      </c>
      <c r="AG185" s="17" t="s">
        <v>4932</v>
      </c>
      <c r="AH185"/>
      <c r="AI185"/>
      <c r="AJ185" s="27" t="s">
        <v>53</v>
      </c>
      <c r="AK185"/>
      <c r="AL185"/>
      <c r="AM185" s="17">
        <v>1221</v>
      </c>
      <c r="AN185" s="30">
        <v>45565</v>
      </c>
      <c r="AP185" s="23">
        <v>4931980</v>
      </c>
      <c r="AQ185" s="32"/>
      <c r="AR185"/>
      <c r="AS185"/>
      <c r="AT185"/>
      <c r="AU185"/>
      <c r="AV185"/>
      <c r="AW185"/>
      <c r="AX185"/>
      <c r="AY185"/>
      <c r="AZ185"/>
      <c r="BA185"/>
      <c r="BB185"/>
      <c r="BC185"/>
      <c r="BD185"/>
      <c r="BE185"/>
      <c r="BF185"/>
      <c r="BG185"/>
      <c r="BH185"/>
      <c r="BI185"/>
      <c r="BJ185"/>
      <c r="BK185"/>
      <c r="BL185"/>
      <c r="BM185" s="26" t="s">
        <v>84</v>
      </c>
      <c r="BN185"/>
      <c r="BO185"/>
      <c r="BP185"/>
      <c r="BQ185"/>
      <c r="BR185"/>
      <c r="BS185"/>
      <c r="BT185"/>
      <c r="BU185"/>
    </row>
    <row r="186" spans="1:73" s="27" customFormat="1" ht="15" hidden="1" customHeight="1" x14ac:dyDescent="0.25">
      <c r="A186" s="17">
        <v>25602</v>
      </c>
      <c r="B186" s="27">
        <v>25602</v>
      </c>
      <c r="E186" s="50"/>
      <c r="F186" s="50"/>
      <c r="G186" s="50"/>
      <c r="H186" s="50">
        <v>1</v>
      </c>
      <c r="I186" s="50"/>
      <c r="J186" s="50"/>
      <c r="K186" s="3"/>
      <c r="L186" s="50"/>
      <c r="M186" s="50"/>
      <c r="N186" s="50"/>
      <c r="O186" s="50"/>
      <c r="P186" s="50">
        <v>1</v>
      </c>
      <c r="Q186" s="27" t="s">
        <v>52</v>
      </c>
      <c r="R186" s="17" t="s">
        <v>52</v>
      </c>
      <c r="S186" s="17" t="s">
        <v>4920</v>
      </c>
      <c r="T186" s="17">
        <v>468089</v>
      </c>
      <c r="U186" s="18">
        <v>45215</v>
      </c>
      <c r="V186" s="17" t="s">
        <v>4921</v>
      </c>
      <c r="W186" s="17"/>
      <c r="X186" s="36" t="s">
        <v>13086</v>
      </c>
      <c r="Y186" s="37">
        <v>10</v>
      </c>
      <c r="Z186" s="17" t="s">
        <v>14856</v>
      </c>
      <c r="AA186" s="17" t="s">
        <v>14857</v>
      </c>
      <c r="AB186" s="17" t="s">
        <v>14858</v>
      </c>
      <c r="AC186"/>
      <c r="AD186" s="17" t="s">
        <v>15944</v>
      </c>
      <c r="AE186" s="20">
        <v>45477.90625</v>
      </c>
      <c r="AF186" s="17" t="s">
        <v>15945</v>
      </c>
      <c r="AG186" s="17" t="s">
        <v>4927</v>
      </c>
      <c r="AH186"/>
      <c r="AI186"/>
      <c r="AJ186" s="27" t="s">
        <v>53</v>
      </c>
      <c r="AK186"/>
      <c r="AL186"/>
      <c r="AM186" s="17">
        <v>1222</v>
      </c>
      <c r="AN186" s="30">
        <v>45565</v>
      </c>
      <c r="AP186" s="23">
        <v>18064844</v>
      </c>
      <c r="AQ186" s="32"/>
      <c r="AR186"/>
      <c r="AS186"/>
      <c r="AT186"/>
      <c r="AU186"/>
      <c r="AV186"/>
      <c r="AW186"/>
      <c r="AX186"/>
      <c r="AY186"/>
      <c r="AZ186"/>
      <c r="BA186"/>
      <c r="BB186"/>
      <c r="BC186"/>
      <c r="BD186"/>
      <c r="BE186"/>
      <c r="BF186"/>
      <c r="BG186"/>
      <c r="BH186"/>
      <c r="BI186"/>
      <c r="BJ186"/>
      <c r="BK186"/>
      <c r="BL186"/>
      <c r="BM186" s="26" t="s">
        <v>84</v>
      </c>
      <c r="BN186"/>
      <c r="BO186"/>
      <c r="BP186"/>
      <c r="BQ186"/>
      <c r="BR186"/>
      <c r="BS186"/>
      <c r="BT186"/>
      <c r="BU186"/>
    </row>
    <row r="187" spans="1:73" s="27" customFormat="1" ht="15" hidden="1" customHeight="1" x14ac:dyDescent="0.25">
      <c r="A187" s="17">
        <v>25582</v>
      </c>
      <c r="B187" s="27">
        <v>25582</v>
      </c>
      <c r="E187" s="50"/>
      <c r="F187" s="50"/>
      <c r="G187" s="50"/>
      <c r="H187" s="50">
        <v>1</v>
      </c>
      <c r="I187" s="50"/>
      <c r="J187" s="50"/>
      <c r="K187" s="3"/>
      <c r="L187" s="50"/>
      <c r="M187" s="50"/>
      <c r="N187" s="50"/>
      <c r="O187" s="50"/>
      <c r="P187" s="50">
        <v>1</v>
      </c>
      <c r="Q187" s="27" t="s">
        <v>52</v>
      </c>
      <c r="R187" s="17" t="s">
        <v>60</v>
      </c>
      <c r="S187" s="17" t="s">
        <v>4957</v>
      </c>
      <c r="T187" s="17">
        <v>53107</v>
      </c>
      <c r="U187" s="18">
        <v>45190</v>
      </c>
      <c r="V187" s="17" t="s">
        <v>4921</v>
      </c>
      <c r="W187" s="17"/>
      <c r="X187" s="36" t="s">
        <v>13086</v>
      </c>
      <c r="Y187" s="37">
        <v>10</v>
      </c>
      <c r="Z187" s="17" t="s">
        <v>14859</v>
      </c>
      <c r="AA187" s="17" t="s">
        <v>14860</v>
      </c>
      <c r="AB187" s="17" t="s">
        <v>14861</v>
      </c>
      <c r="AC187"/>
      <c r="AD187" s="17" t="s">
        <v>15946</v>
      </c>
      <c r="AE187" s="20">
        <v>45435.770833333336</v>
      </c>
      <c r="AF187" s="17" t="s">
        <v>10971</v>
      </c>
      <c r="AG187" s="17" t="s">
        <v>4927</v>
      </c>
      <c r="AH187"/>
      <c r="AI187"/>
      <c r="AJ187" s="27" t="s">
        <v>53</v>
      </c>
      <c r="AK187"/>
      <c r="AL187"/>
      <c r="AM187" s="17">
        <v>1204</v>
      </c>
      <c r="AN187" s="30">
        <v>45565</v>
      </c>
      <c r="AP187" s="23">
        <v>3556626</v>
      </c>
      <c r="AQ187" s="32"/>
      <c r="AR187"/>
      <c r="AS187"/>
      <c r="AT187"/>
      <c r="AU187"/>
      <c r="AV187"/>
      <c r="AW187"/>
      <c r="AX187"/>
      <c r="AY187"/>
      <c r="AZ187"/>
      <c r="BA187"/>
      <c r="BB187"/>
      <c r="BC187"/>
      <c r="BD187"/>
      <c r="BE187"/>
      <c r="BF187"/>
      <c r="BG187"/>
      <c r="BH187"/>
      <c r="BI187"/>
      <c r="BJ187"/>
      <c r="BK187"/>
      <c r="BL187"/>
      <c r="BM187" s="26" t="s">
        <v>84</v>
      </c>
      <c r="BN187"/>
      <c r="BO187"/>
      <c r="BP187"/>
      <c r="BQ187"/>
      <c r="BR187"/>
      <c r="BS187"/>
      <c r="BT187"/>
      <c r="BU187"/>
    </row>
    <row r="188" spans="1:73" s="27" customFormat="1" ht="15" hidden="1" customHeight="1" x14ac:dyDescent="0.25">
      <c r="A188" s="17">
        <v>25644</v>
      </c>
      <c r="B188" s="27">
        <v>25644</v>
      </c>
      <c r="E188" s="50"/>
      <c r="F188" s="50"/>
      <c r="G188" s="50"/>
      <c r="H188" s="50">
        <v>1</v>
      </c>
      <c r="I188" s="50"/>
      <c r="J188" s="50"/>
      <c r="K188" s="3"/>
      <c r="L188" s="50"/>
      <c r="M188" s="50"/>
      <c r="N188" s="50"/>
      <c r="O188" s="50"/>
      <c r="P188" s="50">
        <v>1</v>
      </c>
      <c r="Q188" s="27" t="s">
        <v>52</v>
      </c>
      <c r="R188" s="17" t="s">
        <v>61</v>
      </c>
      <c r="S188" s="17" t="s">
        <v>4920</v>
      </c>
      <c r="T188" s="17">
        <v>650954</v>
      </c>
      <c r="U188" s="18">
        <v>45395</v>
      </c>
      <c r="V188" s="17" t="s">
        <v>4921</v>
      </c>
      <c r="W188" s="17"/>
      <c r="X188" s="36" t="s">
        <v>13086</v>
      </c>
      <c r="Y188" s="37">
        <v>10</v>
      </c>
      <c r="Z188" s="17" t="s">
        <v>14847</v>
      </c>
      <c r="AA188" s="17" t="s">
        <v>14848</v>
      </c>
      <c r="AB188" s="17" t="s">
        <v>14849</v>
      </c>
      <c r="AC188"/>
      <c r="AD188" s="17" t="s">
        <v>15941</v>
      </c>
      <c r="AE188" s="20">
        <v>45567.340277777781</v>
      </c>
      <c r="AF188" s="17" t="s">
        <v>988</v>
      </c>
      <c r="AG188" s="17" t="s">
        <v>4932</v>
      </c>
      <c r="AH188"/>
      <c r="AI188"/>
      <c r="AJ188" s="27" t="s">
        <v>53</v>
      </c>
      <c r="AK188"/>
      <c r="AL188"/>
      <c r="AM188" s="17">
        <v>1253</v>
      </c>
      <c r="AN188" s="30">
        <v>45568</v>
      </c>
      <c r="AP188" s="23">
        <v>1789929</v>
      </c>
      <c r="AQ188" s="32"/>
      <c r="AR188"/>
      <c r="AS188"/>
      <c r="AT188"/>
      <c r="AU188"/>
      <c r="AV188"/>
      <c r="AW188"/>
      <c r="AX188"/>
      <c r="AY188"/>
      <c r="AZ188"/>
      <c r="BA188"/>
      <c r="BB188"/>
      <c r="BC188"/>
      <c r="BD188"/>
      <c r="BE188"/>
      <c r="BF188"/>
      <c r="BG188"/>
      <c r="BH188"/>
      <c r="BI188"/>
      <c r="BJ188"/>
      <c r="BK188"/>
      <c r="BL188"/>
      <c r="BM188" s="26" t="s">
        <v>84</v>
      </c>
      <c r="BN188"/>
      <c r="BO188"/>
      <c r="BP188"/>
      <c r="BQ188"/>
      <c r="BR188"/>
      <c r="BS188"/>
      <c r="BT188"/>
      <c r="BU188"/>
    </row>
    <row r="189" spans="1:73" s="27" customFormat="1" ht="15" hidden="1" customHeight="1" x14ac:dyDescent="0.25">
      <c r="A189">
        <v>25714</v>
      </c>
      <c r="B189" s="26">
        <v>25714</v>
      </c>
      <c r="C189" s="26"/>
      <c r="D189" s="26"/>
      <c r="E189" s="49"/>
      <c r="F189" s="49"/>
      <c r="G189" s="49"/>
      <c r="H189" s="50">
        <v>1</v>
      </c>
      <c r="I189" s="49"/>
      <c r="J189" s="49"/>
      <c r="K189" s="3"/>
      <c r="L189" s="49"/>
      <c r="M189" s="49"/>
      <c r="N189" s="49"/>
      <c r="O189" s="49"/>
      <c r="P189" s="50">
        <v>1</v>
      </c>
      <c r="Q189" s="26" t="s">
        <v>52</v>
      </c>
      <c r="R189" t="s">
        <v>61</v>
      </c>
      <c r="S189" t="s">
        <v>63</v>
      </c>
      <c r="T189">
        <v>336870</v>
      </c>
      <c r="U189" s="1">
        <v>45251</v>
      </c>
      <c r="V189" t="s">
        <v>338</v>
      </c>
      <c r="W189"/>
      <c r="X189" s="36" t="s">
        <v>4863</v>
      </c>
      <c r="Y189" s="37">
        <v>3</v>
      </c>
      <c r="Z189" t="s">
        <v>4452</v>
      </c>
      <c r="AA189" t="s">
        <v>4453</v>
      </c>
      <c r="AB189" t="s">
        <v>4453</v>
      </c>
      <c r="AC189"/>
      <c r="AD189" t="s">
        <v>4454</v>
      </c>
      <c r="AE189" s="2">
        <v>45523.9375</v>
      </c>
      <c r="AF189" t="s">
        <v>4455</v>
      </c>
      <c r="AG189"/>
      <c r="AH189" s="1">
        <v>45625</v>
      </c>
      <c r="AI189" t="s">
        <v>4456</v>
      </c>
      <c r="AJ189" s="26" t="s">
        <v>53</v>
      </c>
      <c r="AK189" t="s">
        <v>4456</v>
      </c>
      <c r="AL189"/>
      <c r="AM189">
        <v>17813</v>
      </c>
      <c r="AN189" s="29">
        <v>45569</v>
      </c>
      <c r="AO189" s="26"/>
      <c r="AP189" s="23">
        <v>11100000</v>
      </c>
      <c r="AQ189" s="31"/>
      <c r="AR189" s="1">
        <v>45584</v>
      </c>
      <c r="AS189" t="s">
        <v>351</v>
      </c>
      <c r="AT189" t="s">
        <v>52</v>
      </c>
      <c r="AU189" s="1">
        <v>45573</v>
      </c>
      <c r="AV189" s="1">
        <v>45772</v>
      </c>
      <c r="AW189">
        <v>41</v>
      </c>
      <c r="AX189">
        <v>0</v>
      </c>
      <c r="AY189"/>
      <c r="AZ189"/>
      <c r="BA189" t="s">
        <v>52</v>
      </c>
      <c r="BB189"/>
      <c r="BC189"/>
      <c r="BD189"/>
      <c r="BE189"/>
      <c r="BF189" t="s">
        <v>4457</v>
      </c>
      <c r="BG189">
        <v>1</v>
      </c>
      <c r="BH189" t="s">
        <v>55</v>
      </c>
      <c r="BI189">
        <v>4300</v>
      </c>
      <c r="BJ189" t="s">
        <v>56</v>
      </c>
      <c r="BK189"/>
      <c r="BL189"/>
      <c r="BM189" s="26" t="s">
        <v>84</v>
      </c>
      <c r="BN189" t="s">
        <v>58</v>
      </c>
      <c r="BO189" t="s">
        <v>59</v>
      </c>
      <c r="BP189" t="s">
        <v>59</v>
      </c>
      <c r="BQ189"/>
      <c r="BR189" t="s">
        <v>4458</v>
      </c>
      <c r="BS189"/>
      <c r="BT189"/>
      <c r="BU189"/>
    </row>
    <row r="190" spans="1:73" s="27" customFormat="1" ht="15" customHeight="1" x14ac:dyDescent="0.25">
      <c r="A190">
        <v>25717</v>
      </c>
      <c r="B190" s="26">
        <v>25717</v>
      </c>
      <c r="C190" s="26"/>
      <c r="D190" s="26"/>
      <c r="E190" s="49"/>
      <c r="F190" s="49"/>
      <c r="G190" s="49">
        <v>1</v>
      </c>
      <c r="H190" s="49"/>
      <c r="I190" s="49">
        <v>1</v>
      </c>
      <c r="J190" s="49"/>
      <c r="K190" s="31">
        <f>AQ190</f>
        <v>29332822.399999999</v>
      </c>
      <c r="L190" s="49"/>
      <c r="M190" s="49"/>
      <c r="N190" s="49"/>
      <c r="O190" s="49"/>
      <c r="P190" s="49"/>
      <c r="Q190" s="26" t="s">
        <v>74</v>
      </c>
      <c r="R190" t="s">
        <v>74</v>
      </c>
      <c r="S190" t="s">
        <v>63</v>
      </c>
      <c r="T190">
        <v>306378</v>
      </c>
      <c r="U190" s="1">
        <v>44860</v>
      </c>
      <c r="V190" t="s">
        <v>75</v>
      </c>
      <c r="W190" t="s">
        <v>16125</v>
      </c>
      <c r="X190" s="68" t="s">
        <v>4872</v>
      </c>
      <c r="Y190" s="37">
        <v>3.14</v>
      </c>
      <c r="Z190" t="s">
        <v>4459</v>
      </c>
      <c r="AA190" t="s">
        <v>685</v>
      </c>
      <c r="AB190" t="s">
        <v>4460</v>
      </c>
      <c r="AC190">
        <v>50205016840072</v>
      </c>
      <c r="AD190" t="s">
        <v>4080</v>
      </c>
      <c r="AE190" s="2">
        <v>45559.0625</v>
      </c>
      <c r="AF190" t="s">
        <v>4461</v>
      </c>
      <c r="AG190"/>
      <c r="AH190" s="1">
        <v>45625</v>
      </c>
      <c r="AI190" t="s">
        <v>4462</v>
      </c>
      <c r="AJ190" s="26" t="s">
        <v>70</v>
      </c>
      <c r="AK190" t="s">
        <v>4462</v>
      </c>
      <c r="AL190"/>
      <c r="AM190">
        <v>17816</v>
      </c>
      <c r="AN190" s="29">
        <v>45569</v>
      </c>
      <c r="AO190" s="29">
        <v>45663</v>
      </c>
      <c r="AP190" s="23">
        <v>53326600</v>
      </c>
      <c r="AQ190" s="31">
        <v>29332822.399999999</v>
      </c>
      <c r="AR190"/>
      <c r="AS190" t="s">
        <v>351</v>
      </c>
      <c r="AT190" t="s">
        <v>52</v>
      </c>
      <c r="AU190" s="1">
        <v>45573</v>
      </c>
      <c r="AV190" s="1">
        <v>45772</v>
      </c>
      <c r="AW190">
        <v>41</v>
      </c>
      <c r="AX190">
        <v>0</v>
      </c>
      <c r="AY190"/>
      <c r="AZ190"/>
      <c r="BA190" t="s">
        <v>52</v>
      </c>
      <c r="BB190"/>
      <c r="BC190"/>
      <c r="BD190"/>
      <c r="BE190"/>
      <c r="BF190" t="s">
        <v>685</v>
      </c>
      <c r="BG190">
        <v>1</v>
      </c>
      <c r="BH190" t="s">
        <v>55</v>
      </c>
      <c r="BI190">
        <v>4273</v>
      </c>
      <c r="BJ190" t="s">
        <v>56</v>
      </c>
      <c r="BK190"/>
      <c r="BL190"/>
      <c r="BM190" s="26" t="s">
        <v>332</v>
      </c>
      <c r="BN190" t="s">
        <v>58</v>
      </c>
      <c r="BO190" t="s">
        <v>59</v>
      </c>
      <c r="BP190" t="s">
        <v>58</v>
      </c>
      <c r="BQ190"/>
      <c r="BR190"/>
      <c r="BS190"/>
      <c r="BT190"/>
      <c r="BU190"/>
    </row>
    <row r="191" spans="1:73" s="27" customFormat="1" ht="15" hidden="1" customHeight="1" x14ac:dyDescent="0.25">
      <c r="A191" s="17">
        <v>25674</v>
      </c>
      <c r="B191" s="27">
        <v>25674</v>
      </c>
      <c r="E191" s="50"/>
      <c r="F191" s="50"/>
      <c r="G191" s="50"/>
      <c r="H191" s="50">
        <v>1</v>
      </c>
      <c r="I191" s="50"/>
      <c r="J191" s="50"/>
      <c r="K191" s="3"/>
      <c r="L191" s="50"/>
      <c r="M191" s="50"/>
      <c r="N191" s="50"/>
      <c r="O191" s="50"/>
      <c r="P191" s="50">
        <v>1</v>
      </c>
      <c r="Q191" s="27" t="s">
        <v>101</v>
      </c>
      <c r="R191" s="17" t="s">
        <v>5447</v>
      </c>
      <c r="S191" s="17" t="s">
        <v>4920</v>
      </c>
      <c r="T191" s="17">
        <v>486585</v>
      </c>
      <c r="U191" s="18">
        <v>45231</v>
      </c>
      <c r="V191" s="17" t="s">
        <v>4921</v>
      </c>
      <c r="W191" s="17"/>
      <c r="X191" s="36" t="s">
        <v>13086</v>
      </c>
      <c r="Y191" s="37">
        <v>10</v>
      </c>
      <c r="Z191" s="17" t="s">
        <v>14844</v>
      </c>
      <c r="AA191" s="17" t="s">
        <v>14845</v>
      </c>
      <c r="AB191" s="17" t="s">
        <v>14846</v>
      </c>
      <c r="AC191"/>
      <c r="AD191" s="17" t="s">
        <v>15940</v>
      </c>
      <c r="AE191" s="20">
        <v>45568.555555555555</v>
      </c>
      <c r="AF191" s="17" t="s">
        <v>6808</v>
      </c>
      <c r="AG191" s="17" t="s">
        <v>4932</v>
      </c>
      <c r="AH191"/>
      <c r="AI191"/>
      <c r="AJ191" s="27" t="s">
        <v>53</v>
      </c>
      <c r="AK191"/>
      <c r="AL191"/>
      <c r="AM191" s="17">
        <v>1286</v>
      </c>
      <c r="AN191" s="30">
        <v>45569</v>
      </c>
      <c r="AP191" s="23">
        <v>3886871</v>
      </c>
      <c r="AQ191" s="32"/>
      <c r="AR191"/>
      <c r="AS191"/>
      <c r="AT191"/>
      <c r="AU191"/>
      <c r="AV191"/>
      <c r="AW191"/>
      <c r="AX191"/>
      <c r="AY191"/>
      <c r="AZ191"/>
      <c r="BA191"/>
      <c r="BB191"/>
      <c r="BC191"/>
      <c r="BD191"/>
      <c r="BE191"/>
      <c r="BF191"/>
      <c r="BG191"/>
      <c r="BH191"/>
      <c r="BI191"/>
      <c r="BJ191"/>
      <c r="BK191"/>
      <c r="BL191"/>
      <c r="BM191" s="26" t="s">
        <v>84</v>
      </c>
      <c r="BN191"/>
      <c r="BO191"/>
      <c r="BP191"/>
      <c r="BQ191"/>
      <c r="BR191"/>
      <c r="BS191"/>
      <c r="BT191"/>
      <c r="BU191"/>
    </row>
    <row r="192" spans="1:73" s="27" customFormat="1" ht="15" hidden="1" customHeight="1" x14ac:dyDescent="0.25">
      <c r="A192" s="7">
        <v>25690</v>
      </c>
      <c r="B192" s="28">
        <v>25690</v>
      </c>
      <c r="C192" s="28"/>
      <c r="D192" s="28"/>
      <c r="E192" s="51"/>
      <c r="F192" s="51"/>
      <c r="G192" s="51"/>
      <c r="H192" s="50">
        <v>1</v>
      </c>
      <c r="I192" s="51"/>
      <c r="J192" s="49"/>
      <c r="K192" s="3"/>
      <c r="L192" s="51"/>
      <c r="M192" s="51"/>
      <c r="N192" s="51">
        <v>1</v>
      </c>
      <c r="O192" s="51"/>
      <c r="P192" s="51"/>
      <c r="Q192" s="24" t="s">
        <v>112</v>
      </c>
      <c r="R192" s="7" t="s">
        <v>112</v>
      </c>
      <c r="S192" s="7" t="s">
        <v>63</v>
      </c>
      <c r="T192" s="7">
        <v>219267</v>
      </c>
      <c r="U192" s="8">
        <v>44503</v>
      </c>
      <c r="V192" s="7" t="s">
        <v>75</v>
      </c>
      <c r="W192" s="7"/>
      <c r="X192" s="38" t="s">
        <v>4872</v>
      </c>
      <c r="Y192" s="39">
        <v>3.14</v>
      </c>
      <c r="Z192" s="7" t="s">
        <v>4443</v>
      </c>
      <c r="AA192" s="7" t="s">
        <v>4444</v>
      </c>
      <c r="AB192" s="7" t="s">
        <v>4444</v>
      </c>
      <c r="AC192" s="7">
        <v>30804785930016</v>
      </c>
      <c r="AD192" s="7" t="s">
        <v>4445</v>
      </c>
      <c r="AE192" s="9">
        <v>45450.70208333333</v>
      </c>
      <c r="AF192" s="7" t="s">
        <v>4446</v>
      </c>
      <c r="AG192" s="7"/>
      <c r="AH192" s="7"/>
      <c r="AI192" s="7"/>
      <c r="AJ192" s="24" t="s">
        <v>53</v>
      </c>
      <c r="AK192" s="7"/>
      <c r="AL192" s="7"/>
      <c r="AM192" s="7">
        <v>364705032264</v>
      </c>
      <c r="AN192" s="25">
        <v>45572</v>
      </c>
      <c r="AO192" s="25">
        <v>45685</v>
      </c>
      <c r="AP192" s="22"/>
      <c r="AQ192" s="24"/>
      <c r="AR192" s="7"/>
      <c r="AS192" s="7" t="s">
        <v>117</v>
      </c>
      <c r="AT192" s="7" t="s">
        <v>112</v>
      </c>
      <c r="AU192" s="8">
        <v>45572</v>
      </c>
      <c r="AV192" s="8">
        <v>45772</v>
      </c>
      <c r="AW192" s="7">
        <v>25</v>
      </c>
      <c r="AX192" s="7">
        <v>0</v>
      </c>
      <c r="AY192" s="7"/>
      <c r="AZ192" s="7"/>
      <c r="BA192" s="7" t="s">
        <v>52</v>
      </c>
      <c r="BB192" s="7"/>
      <c r="BC192" s="7"/>
      <c r="BD192" s="7"/>
      <c r="BE192" s="7"/>
      <c r="BF192" s="7" t="s">
        <v>312</v>
      </c>
      <c r="BG192" s="7">
        <v>1</v>
      </c>
      <c r="BH192" s="7" t="s">
        <v>55</v>
      </c>
      <c r="BI192" s="7"/>
      <c r="BJ192" s="7" t="s">
        <v>56</v>
      </c>
      <c r="BK192" s="7"/>
      <c r="BL192" s="7"/>
      <c r="BM192" s="24" t="s">
        <v>107</v>
      </c>
      <c r="BN192" s="7" t="s">
        <v>58</v>
      </c>
      <c r="BO192" s="7" t="s">
        <v>59</v>
      </c>
      <c r="BP192" s="7" t="s">
        <v>58</v>
      </c>
      <c r="BQ192" s="7"/>
      <c r="BR192" s="7"/>
      <c r="BS192"/>
      <c r="BT192"/>
      <c r="BU192"/>
    </row>
    <row r="193" spans="1:73" s="27" customFormat="1" ht="15" customHeight="1" x14ac:dyDescent="0.25">
      <c r="A193">
        <v>25718</v>
      </c>
      <c r="B193" s="26">
        <v>25718</v>
      </c>
      <c r="C193" s="26"/>
      <c r="D193" s="26"/>
      <c r="E193" s="49"/>
      <c r="F193" s="49"/>
      <c r="G193" s="49">
        <v>1</v>
      </c>
      <c r="H193" s="49"/>
      <c r="I193" s="49">
        <v>1</v>
      </c>
      <c r="J193" s="49"/>
      <c r="K193" s="31">
        <f>AQ193</f>
        <v>35722336.659999996</v>
      </c>
      <c r="L193" s="49"/>
      <c r="M193" s="49"/>
      <c r="N193" s="49"/>
      <c r="O193" s="49"/>
      <c r="P193" s="49"/>
      <c r="Q193" s="26" t="s">
        <v>1527</v>
      </c>
      <c r="R193" t="s">
        <v>1527</v>
      </c>
      <c r="S193" t="s">
        <v>63</v>
      </c>
      <c r="T193">
        <v>294225</v>
      </c>
      <c r="U193" s="1">
        <v>44797</v>
      </c>
      <c r="V193" t="s">
        <v>370</v>
      </c>
      <c r="W193" t="s">
        <v>16125</v>
      </c>
      <c r="X193" s="68" t="s">
        <v>4872</v>
      </c>
      <c r="Y193" s="37">
        <v>3.14</v>
      </c>
      <c r="Z193" t="s">
        <v>4447</v>
      </c>
      <c r="AA193" t="s">
        <v>2073</v>
      </c>
      <c r="AB193" t="s">
        <v>4448</v>
      </c>
      <c r="AC193">
        <v>32208864160123</v>
      </c>
      <c r="AD193" t="s">
        <v>4449</v>
      </c>
      <c r="AE193" s="2">
        <v>45331.354166666664</v>
      </c>
      <c r="AF193" t="s">
        <v>4450</v>
      </c>
      <c r="AG193"/>
      <c r="AH193" s="1">
        <v>45615</v>
      </c>
      <c r="AI193" s="4" t="s">
        <v>4451</v>
      </c>
      <c r="AJ193" s="26" t="s">
        <v>70</v>
      </c>
      <c r="AK193" s="4" t="s">
        <v>4451</v>
      </c>
      <c r="AL193"/>
      <c r="AM193">
        <v>17817</v>
      </c>
      <c r="AN193" s="29">
        <v>45572</v>
      </c>
      <c r="AO193" s="29">
        <v>45680</v>
      </c>
      <c r="AP193" s="23">
        <v>72607460</v>
      </c>
      <c r="AQ193" s="31">
        <v>35722336.659999996</v>
      </c>
      <c r="AR193"/>
      <c r="AS193" t="s">
        <v>351</v>
      </c>
      <c r="AT193" t="s">
        <v>52</v>
      </c>
      <c r="AU193" s="1">
        <v>45573</v>
      </c>
      <c r="AV193" s="1">
        <v>45772</v>
      </c>
      <c r="AW193">
        <v>28</v>
      </c>
      <c r="AX193">
        <v>0</v>
      </c>
      <c r="AY193"/>
      <c r="AZ193"/>
      <c r="BA193" t="s">
        <v>52</v>
      </c>
      <c r="BB193"/>
      <c r="BC193"/>
      <c r="BD193"/>
      <c r="BE193"/>
      <c r="BF193" t="s">
        <v>2073</v>
      </c>
      <c r="BG193">
        <v>1</v>
      </c>
      <c r="BH193" t="s">
        <v>55</v>
      </c>
      <c r="BI193">
        <v>4199</v>
      </c>
      <c r="BJ193" t="s">
        <v>56</v>
      </c>
      <c r="BK193"/>
      <c r="BL193"/>
      <c r="BM193" s="26" t="s">
        <v>332</v>
      </c>
      <c r="BN193" t="s">
        <v>58</v>
      </c>
      <c r="BO193" t="s">
        <v>59</v>
      </c>
      <c r="BP193" t="s">
        <v>58</v>
      </c>
      <c r="BQ193"/>
      <c r="BR193"/>
      <c r="BS193"/>
      <c r="BT193"/>
      <c r="BU193"/>
    </row>
    <row r="194" spans="1:73" s="27" customFormat="1" ht="15" customHeight="1" x14ac:dyDescent="0.25">
      <c r="A194">
        <v>25684</v>
      </c>
      <c r="B194" s="26">
        <v>25684</v>
      </c>
      <c r="C194" s="26"/>
      <c r="D194" s="26"/>
      <c r="E194" s="49"/>
      <c r="F194" s="49"/>
      <c r="G194" s="49"/>
      <c r="H194" s="50">
        <v>1</v>
      </c>
      <c r="I194" s="49"/>
      <c r="J194" s="49">
        <v>1</v>
      </c>
      <c r="K194" s="3"/>
      <c r="L194" s="54">
        <f>AQ194</f>
        <v>5427400</v>
      </c>
      <c r="M194" s="49"/>
      <c r="N194" s="49"/>
      <c r="O194" s="49"/>
      <c r="P194" s="49"/>
      <c r="Q194" s="26" t="s">
        <v>74</v>
      </c>
      <c r="R194" t="s">
        <v>97</v>
      </c>
      <c r="S194" t="s">
        <v>4920</v>
      </c>
      <c r="T194">
        <v>704455</v>
      </c>
      <c r="U194" s="1">
        <v>45447</v>
      </c>
      <c r="V194" t="s">
        <v>4921</v>
      </c>
      <c r="W194" t="s">
        <v>16121</v>
      </c>
      <c r="X194" s="61" t="s">
        <v>13086</v>
      </c>
      <c r="Y194" s="37">
        <v>10</v>
      </c>
      <c r="Z194" t="s">
        <v>13012</v>
      </c>
      <c r="AA194" t="s">
        <v>13013</v>
      </c>
      <c r="AB194" t="s">
        <v>13014</v>
      </c>
      <c r="AC194"/>
      <c r="AD194" t="s">
        <v>13015</v>
      </c>
      <c r="AE194" s="2">
        <v>45533.875</v>
      </c>
      <c r="AF194" t="s">
        <v>5523</v>
      </c>
      <c r="AG194" t="s">
        <v>4927</v>
      </c>
      <c r="AH194" s="1">
        <v>45576</v>
      </c>
      <c r="AI194"/>
      <c r="AJ194" s="26" t="s">
        <v>53</v>
      </c>
      <c r="AK194"/>
      <c r="AL194"/>
      <c r="AM194">
        <v>1295</v>
      </c>
      <c r="AN194" s="29">
        <v>45572</v>
      </c>
      <c r="AO194" s="29">
        <v>45686</v>
      </c>
      <c r="AP194" s="23">
        <v>5427400</v>
      </c>
      <c r="AQ194" s="31">
        <v>5427400</v>
      </c>
      <c r="AR194"/>
      <c r="AS194"/>
      <c r="AT194"/>
      <c r="AU194"/>
      <c r="AV194"/>
      <c r="AW194"/>
      <c r="AX194"/>
      <c r="AY194"/>
      <c r="AZ194"/>
      <c r="BA194"/>
      <c r="BB194"/>
      <c r="BC194"/>
      <c r="BD194"/>
      <c r="BE194"/>
      <c r="BF194"/>
      <c r="BG194"/>
      <c r="BH194"/>
      <c r="BI194"/>
      <c r="BJ194"/>
      <c r="BK194"/>
      <c r="BL194"/>
      <c r="BM194" s="26" t="s">
        <v>332</v>
      </c>
      <c r="BN194"/>
      <c r="BO194"/>
      <c r="BP194"/>
      <c r="BQ194"/>
      <c r="BR194"/>
      <c r="BS194"/>
      <c r="BT194"/>
      <c r="BU194"/>
    </row>
    <row r="195" spans="1:73" s="27" customFormat="1" ht="15" hidden="1" customHeight="1" x14ac:dyDescent="0.25">
      <c r="A195" s="17">
        <v>25679</v>
      </c>
      <c r="B195" s="27">
        <v>25679</v>
      </c>
      <c r="E195" s="50"/>
      <c r="F195" s="50"/>
      <c r="G195" s="50"/>
      <c r="H195" s="50">
        <v>1</v>
      </c>
      <c r="I195" s="50"/>
      <c r="J195" s="50"/>
      <c r="K195" s="3"/>
      <c r="L195" s="50"/>
      <c r="M195" s="50"/>
      <c r="N195" s="50"/>
      <c r="O195" s="50"/>
      <c r="P195" s="50">
        <v>1</v>
      </c>
      <c r="Q195" s="26" t="s">
        <v>74</v>
      </c>
      <c r="R195" s="17" t="s">
        <v>5025</v>
      </c>
      <c r="S195" s="17" t="s">
        <v>4957</v>
      </c>
      <c r="T195" s="17">
        <v>80077</v>
      </c>
      <c r="U195" s="18">
        <v>45337</v>
      </c>
      <c r="V195" s="17" t="s">
        <v>4921</v>
      </c>
      <c r="W195" s="17"/>
      <c r="X195" s="36" t="s">
        <v>13086</v>
      </c>
      <c r="Y195" s="37">
        <v>10</v>
      </c>
      <c r="Z195" s="17" t="s">
        <v>14838</v>
      </c>
      <c r="AA195" s="17" t="s">
        <v>14839</v>
      </c>
      <c r="AB195" s="17" t="s">
        <v>14840</v>
      </c>
      <c r="AC195"/>
      <c r="AD195" s="17" t="s">
        <v>15936</v>
      </c>
      <c r="AE195" s="20">
        <v>45458.916666666664</v>
      </c>
      <c r="AF195" s="17" t="s">
        <v>15937</v>
      </c>
      <c r="AG195" s="17" t="s">
        <v>4927</v>
      </c>
      <c r="AH195"/>
      <c r="AI195"/>
      <c r="AJ195" s="27" t="s">
        <v>53</v>
      </c>
      <c r="AK195"/>
      <c r="AL195"/>
      <c r="AM195" s="17">
        <v>1289</v>
      </c>
      <c r="AN195" s="30">
        <v>45572</v>
      </c>
      <c r="AP195" s="23">
        <v>15816000</v>
      </c>
      <c r="AQ195" s="32"/>
      <c r="AR195"/>
      <c r="AS195"/>
      <c r="AT195"/>
      <c r="AU195"/>
      <c r="AV195"/>
      <c r="AW195"/>
      <c r="AX195"/>
      <c r="AY195"/>
      <c r="AZ195"/>
      <c r="BA195"/>
      <c r="BB195"/>
      <c r="BC195"/>
      <c r="BD195"/>
      <c r="BE195"/>
      <c r="BF195"/>
      <c r="BG195"/>
      <c r="BH195"/>
      <c r="BI195"/>
      <c r="BJ195"/>
      <c r="BK195"/>
      <c r="BL195"/>
      <c r="BM195" s="26" t="s">
        <v>84</v>
      </c>
      <c r="BN195"/>
      <c r="BO195"/>
      <c r="BP195"/>
      <c r="BQ195"/>
      <c r="BR195"/>
      <c r="BS195"/>
      <c r="BT195"/>
      <c r="BU195"/>
    </row>
    <row r="196" spans="1:73" s="27" customFormat="1" ht="15" hidden="1" customHeight="1" x14ac:dyDescent="0.25">
      <c r="A196" s="17">
        <v>25725</v>
      </c>
      <c r="B196" s="27">
        <v>25725</v>
      </c>
      <c r="E196" s="50"/>
      <c r="F196" s="50"/>
      <c r="G196" s="50"/>
      <c r="H196" s="50">
        <v>1</v>
      </c>
      <c r="I196" s="50"/>
      <c r="J196" s="50"/>
      <c r="K196" s="3"/>
      <c r="L196" s="50"/>
      <c r="M196" s="50"/>
      <c r="N196" s="50"/>
      <c r="O196" s="50"/>
      <c r="P196" s="50">
        <v>1</v>
      </c>
      <c r="Q196" s="27" t="s">
        <v>52</v>
      </c>
      <c r="R196" s="17" t="s">
        <v>61</v>
      </c>
      <c r="S196" s="17" t="s">
        <v>4920</v>
      </c>
      <c r="T196" s="17">
        <v>632062</v>
      </c>
      <c r="U196" s="18">
        <v>45378</v>
      </c>
      <c r="V196" s="17" t="s">
        <v>4921</v>
      </c>
      <c r="W196" s="17"/>
      <c r="X196" s="36" t="s">
        <v>13086</v>
      </c>
      <c r="Y196" s="37">
        <v>10</v>
      </c>
      <c r="Z196" s="17" t="s">
        <v>14841</v>
      </c>
      <c r="AA196" s="17" t="s">
        <v>14842</v>
      </c>
      <c r="AB196" s="17" t="s">
        <v>14843</v>
      </c>
      <c r="AC196"/>
      <c r="AD196" s="17" t="s">
        <v>15938</v>
      </c>
      <c r="AE196" s="20">
        <v>45531.6875</v>
      </c>
      <c r="AF196" s="17" t="s">
        <v>15939</v>
      </c>
      <c r="AG196" s="17" t="s">
        <v>4927</v>
      </c>
      <c r="AH196"/>
      <c r="AI196"/>
      <c r="AJ196" s="27" t="s">
        <v>53</v>
      </c>
      <c r="AK196"/>
      <c r="AL196"/>
      <c r="AM196" s="17">
        <v>1292</v>
      </c>
      <c r="AN196" s="30">
        <v>45572</v>
      </c>
      <c r="AP196" s="23">
        <v>9857589</v>
      </c>
      <c r="AQ196" s="32"/>
      <c r="AR196"/>
      <c r="AS196"/>
      <c r="AT196"/>
      <c r="AU196"/>
      <c r="AV196"/>
      <c r="AW196"/>
      <c r="AX196"/>
      <c r="AY196"/>
      <c r="AZ196"/>
      <c r="BA196"/>
      <c r="BB196"/>
      <c r="BC196"/>
      <c r="BD196"/>
      <c r="BE196"/>
      <c r="BF196"/>
      <c r="BG196"/>
      <c r="BH196"/>
      <c r="BI196"/>
      <c r="BJ196"/>
      <c r="BK196"/>
      <c r="BL196"/>
      <c r="BM196" s="26" t="s">
        <v>84</v>
      </c>
      <c r="BN196"/>
      <c r="BO196"/>
      <c r="BP196"/>
      <c r="BQ196"/>
      <c r="BR196"/>
      <c r="BS196"/>
      <c r="BT196"/>
      <c r="BU196"/>
    </row>
    <row r="197" spans="1:73" s="27" customFormat="1" ht="15" customHeight="1" x14ac:dyDescent="0.25">
      <c r="A197">
        <v>25758</v>
      </c>
      <c r="B197" s="26">
        <v>25758</v>
      </c>
      <c r="C197" s="26"/>
      <c r="D197" s="26"/>
      <c r="E197" s="49"/>
      <c r="F197" s="49"/>
      <c r="G197" s="49">
        <v>1</v>
      </c>
      <c r="H197" s="49"/>
      <c r="I197" s="49">
        <v>1</v>
      </c>
      <c r="J197" s="49"/>
      <c r="K197" s="31">
        <f t="shared" ref="K197:K198" si="6">AQ197</f>
        <v>32000000</v>
      </c>
      <c r="L197" s="49"/>
      <c r="M197" s="49"/>
      <c r="N197" s="49"/>
      <c r="O197" s="49"/>
      <c r="P197" s="49"/>
      <c r="Q197" s="27" t="s">
        <v>72</v>
      </c>
      <c r="R197" t="s">
        <v>345</v>
      </c>
      <c r="S197" t="s">
        <v>63</v>
      </c>
      <c r="T197">
        <v>345915</v>
      </c>
      <c r="U197" s="1">
        <v>45376</v>
      </c>
      <c r="V197" t="s">
        <v>1355</v>
      </c>
      <c r="W197" t="s">
        <v>16125</v>
      </c>
      <c r="X197" s="68" t="s">
        <v>4873</v>
      </c>
      <c r="Y197" s="37">
        <v>3</v>
      </c>
      <c r="Z197" t="s">
        <v>4438</v>
      </c>
      <c r="AA197" t="s">
        <v>352</v>
      </c>
      <c r="AB197" t="s">
        <v>4439</v>
      </c>
      <c r="AC197">
        <v>43103963820078</v>
      </c>
      <c r="AD197" t="s">
        <v>4440</v>
      </c>
      <c r="AE197" s="2">
        <v>45553.642361111109</v>
      </c>
      <c r="AF197" t="s">
        <v>4441</v>
      </c>
      <c r="AG197"/>
      <c r="AH197" s="1">
        <v>45614</v>
      </c>
      <c r="AI197" t="s">
        <v>4442</v>
      </c>
      <c r="AJ197" s="26" t="s">
        <v>70</v>
      </c>
      <c r="AK197"/>
      <c r="AL197"/>
      <c r="AM197">
        <v>17830</v>
      </c>
      <c r="AN197" s="29">
        <v>45573</v>
      </c>
      <c r="AO197" s="29">
        <v>45663</v>
      </c>
      <c r="AP197" s="23">
        <v>110000000</v>
      </c>
      <c r="AQ197" s="31">
        <v>32000000</v>
      </c>
      <c r="AR197"/>
      <c r="AS197" t="s">
        <v>351</v>
      </c>
      <c r="AT197" t="s">
        <v>52</v>
      </c>
      <c r="AU197" s="1">
        <v>45574</v>
      </c>
      <c r="AV197" s="1">
        <v>45772</v>
      </c>
      <c r="AW197">
        <v>-15</v>
      </c>
      <c r="AX197">
        <v>0</v>
      </c>
      <c r="AY197"/>
      <c r="AZ197"/>
      <c r="BA197" t="s">
        <v>52</v>
      </c>
      <c r="BB197"/>
      <c r="BC197"/>
      <c r="BD197"/>
      <c r="BE197"/>
      <c r="BF197" t="s">
        <v>352</v>
      </c>
      <c r="BG197">
        <v>1</v>
      </c>
      <c r="BH197" t="s">
        <v>55</v>
      </c>
      <c r="BI197">
        <v>4197</v>
      </c>
      <c r="BJ197" t="s">
        <v>56</v>
      </c>
      <c r="BK197"/>
      <c r="BL197"/>
      <c r="BM197" s="26" t="s">
        <v>332</v>
      </c>
      <c r="BN197" t="s">
        <v>58</v>
      </c>
      <c r="BO197" t="s">
        <v>59</v>
      </c>
      <c r="BP197" t="s">
        <v>58</v>
      </c>
      <c r="BQ197"/>
      <c r="BR197"/>
      <c r="BS197"/>
      <c r="BT197"/>
      <c r="BU197"/>
    </row>
    <row r="198" spans="1:73" s="27" customFormat="1" ht="15" customHeight="1" x14ac:dyDescent="0.25">
      <c r="A198">
        <v>25748</v>
      </c>
      <c r="B198" s="26">
        <v>25748</v>
      </c>
      <c r="C198" s="26"/>
      <c r="D198" s="26"/>
      <c r="E198" s="49"/>
      <c r="F198" s="49"/>
      <c r="G198" s="49">
        <v>1</v>
      </c>
      <c r="H198" s="49"/>
      <c r="I198" s="49">
        <v>1</v>
      </c>
      <c r="J198" s="49"/>
      <c r="K198" s="31">
        <f t="shared" si="6"/>
        <v>1295236886.3699999</v>
      </c>
      <c r="L198" s="49"/>
      <c r="M198" s="49"/>
      <c r="N198" s="49"/>
      <c r="O198" s="49"/>
      <c r="P198" s="49"/>
      <c r="Q198" s="26" t="s">
        <v>87</v>
      </c>
      <c r="R198" t="s">
        <v>1252</v>
      </c>
      <c r="S198" t="s">
        <v>4881</v>
      </c>
      <c r="T198">
        <v>2261</v>
      </c>
      <c r="U198" s="1">
        <v>45441</v>
      </c>
      <c r="V198" t="s">
        <v>4882</v>
      </c>
      <c r="W198" t="s">
        <v>16121</v>
      </c>
      <c r="X198" s="61" t="s">
        <v>4919</v>
      </c>
      <c r="Y198" s="37">
        <v>13</v>
      </c>
      <c r="Z198" t="s">
        <v>4889</v>
      </c>
      <c r="AA198" t="s">
        <v>4890</v>
      </c>
      <c r="AB198" t="s">
        <v>4890</v>
      </c>
      <c r="AC198">
        <v>306350099</v>
      </c>
      <c r="AD198" t="s">
        <v>4890</v>
      </c>
      <c r="AE198" s="2">
        <v>45516.770833333336</v>
      </c>
      <c r="AF198" t="s">
        <v>4910</v>
      </c>
      <c r="AG198"/>
      <c r="AH198" s="1">
        <v>45666</v>
      </c>
      <c r="AI198" s="4" t="s">
        <v>4911</v>
      </c>
      <c r="AJ198" s="26" t="s">
        <v>70</v>
      </c>
      <c r="AK198" s="4" t="s">
        <v>4912</v>
      </c>
      <c r="AL198"/>
      <c r="AM198">
        <v>17826</v>
      </c>
      <c r="AN198" s="29">
        <v>45573</v>
      </c>
      <c r="AO198" s="29">
        <v>45838</v>
      </c>
      <c r="AP198" s="23">
        <v>1295236886.3699999</v>
      </c>
      <c r="AQ198" s="31">
        <v>1295236886.3699999</v>
      </c>
      <c r="AR198"/>
      <c r="AS198" t="s">
        <v>351</v>
      </c>
      <c r="AT198" t="s">
        <v>52</v>
      </c>
      <c r="AU198" s="1">
        <v>45574</v>
      </c>
      <c r="AV198" s="1">
        <v>45840</v>
      </c>
      <c r="AW198">
        <v>-14</v>
      </c>
      <c r="AX198">
        <v>0</v>
      </c>
      <c r="AY198"/>
      <c r="AZ198"/>
      <c r="BA198" t="s">
        <v>52</v>
      </c>
      <c r="BB198"/>
      <c r="BC198"/>
      <c r="BD198"/>
      <c r="BE198"/>
      <c r="BF198"/>
      <c r="BG198">
        <v>0</v>
      </c>
      <c r="BH198" t="s">
        <v>55</v>
      </c>
      <c r="BI198">
        <v>9</v>
      </c>
      <c r="BJ198" t="s">
        <v>56</v>
      </c>
      <c r="BK198"/>
      <c r="BL198"/>
      <c r="BM198" s="26" t="s">
        <v>332</v>
      </c>
      <c r="BN198" t="s">
        <v>58</v>
      </c>
      <c r="BO198" t="s">
        <v>59</v>
      </c>
      <c r="BP198" t="s">
        <v>59</v>
      </c>
      <c r="BQ198"/>
      <c r="BR198" t="s">
        <v>4895</v>
      </c>
      <c r="BS198"/>
      <c r="BT198"/>
      <c r="BU198"/>
    </row>
    <row r="199" spans="1:73" s="27" customFormat="1" ht="15" hidden="1" customHeight="1" x14ac:dyDescent="0.25">
      <c r="A199" s="17">
        <v>25769</v>
      </c>
      <c r="B199" s="27">
        <v>25769</v>
      </c>
      <c r="E199" s="50"/>
      <c r="F199" s="50"/>
      <c r="G199" s="50"/>
      <c r="H199" s="50">
        <v>1</v>
      </c>
      <c r="I199" s="50"/>
      <c r="J199" s="50"/>
      <c r="K199" s="3"/>
      <c r="L199" s="50"/>
      <c r="M199" s="50"/>
      <c r="N199" s="50"/>
      <c r="O199" s="50"/>
      <c r="P199" s="50">
        <v>1</v>
      </c>
      <c r="Q199" s="26" t="s">
        <v>74</v>
      </c>
      <c r="R199" s="17" t="s">
        <v>97</v>
      </c>
      <c r="S199" s="17" t="s">
        <v>4920</v>
      </c>
      <c r="T199" s="17">
        <v>724768</v>
      </c>
      <c r="U199" s="18">
        <v>45471</v>
      </c>
      <c r="V199" s="17" t="s">
        <v>4921</v>
      </c>
      <c r="W199" s="17"/>
      <c r="X199" s="36" t="s">
        <v>13086</v>
      </c>
      <c r="Y199" s="37">
        <v>10</v>
      </c>
      <c r="Z199" s="17" t="s">
        <v>14835</v>
      </c>
      <c r="AA199" s="17" t="s">
        <v>14836</v>
      </c>
      <c r="AB199" s="17" t="s">
        <v>14837</v>
      </c>
      <c r="AC199"/>
      <c r="AD199" s="17" t="s">
        <v>15935</v>
      </c>
      <c r="AE199" s="20">
        <v>45486</v>
      </c>
      <c r="AF199" s="17" t="s">
        <v>1285</v>
      </c>
      <c r="AG199" s="17" t="s">
        <v>4927</v>
      </c>
      <c r="AH199"/>
      <c r="AI199"/>
      <c r="AJ199" s="27" t="s">
        <v>53</v>
      </c>
      <c r="AK199"/>
      <c r="AL199"/>
      <c r="AM199" s="17">
        <v>1345</v>
      </c>
      <c r="AN199" s="30">
        <v>45574</v>
      </c>
      <c r="AP199" s="23">
        <v>6994300</v>
      </c>
      <c r="AQ199" s="32"/>
      <c r="AR199"/>
      <c r="AS199"/>
      <c r="AT199"/>
      <c r="AU199"/>
      <c r="AV199"/>
      <c r="AW199"/>
      <c r="AX199"/>
      <c r="AY199"/>
      <c r="AZ199"/>
      <c r="BA199"/>
      <c r="BB199"/>
      <c r="BC199"/>
      <c r="BD199"/>
      <c r="BE199"/>
      <c r="BF199"/>
      <c r="BG199"/>
      <c r="BH199"/>
      <c r="BI199"/>
      <c r="BJ199"/>
      <c r="BK199"/>
      <c r="BL199"/>
      <c r="BM199" s="26" t="s">
        <v>84</v>
      </c>
      <c r="BN199"/>
      <c r="BO199"/>
      <c r="BP199"/>
      <c r="BQ199"/>
      <c r="BR199"/>
      <c r="BS199"/>
      <c r="BT199"/>
      <c r="BU199"/>
    </row>
    <row r="200" spans="1:73" s="27" customFormat="1" ht="15" customHeight="1" x14ac:dyDescent="0.25">
      <c r="A200">
        <v>25780</v>
      </c>
      <c r="B200" s="26">
        <v>25780</v>
      </c>
      <c r="C200" s="26"/>
      <c r="D200" s="26"/>
      <c r="E200" s="49"/>
      <c r="F200" s="49"/>
      <c r="G200" s="49">
        <v>1</v>
      </c>
      <c r="H200" s="49"/>
      <c r="I200" s="49">
        <v>1</v>
      </c>
      <c r="J200" s="49"/>
      <c r="K200" s="31">
        <f t="shared" ref="K200:K202" si="7">AQ200</f>
        <v>14000000</v>
      </c>
      <c r="L200" s="49"/>
      <c r="M200" s="49"/>
      <c r="N200" s="49"/>
      <c r="O200" s="49"/>
      <c r="P200" s="49"/>
      <c r="Q200" s="26" t="s">
        <v>52</v>
      </c>
      <c r="R200" t="s">
        <v>61</v>
      </c>
      <c r="S200" t="s">
        <v>4957</v>
      </c>
      <c r="T200">
        <v>62225</v>
      </c>
      <c r="U200" s="1">
        <v>45243</v>
      </c>
      <c r="V200" t="s">
        <v>4921</v>
      </c>
      <c r="W200" t="s">
        <v>16121</v>
      </c>
      <c r="X200" s="61" t="s">
        <v>13086</v>
      </c>
      <c r="Y200" s="37">
        <v>10</v>
      </c>
      <c r="Z200">
        <v>405</v>
      </c>
      <c r="AA200" t="s">
        <v>13009</v>
      </c>
      <c r="AB200" t="s">
        <v>13010</v>
      </c>
      <c r="AC200"/>
      <c r="AD200" t="s">
        <v>13011</v>
      </c>
      <c r="AE200" s="2">
        <v>45553</v>
      </c>
      <c r="AF200" t="s">
        <v>8463</v>
      </c>
      <c r="AG200" t="s">
        <v>4927</v>
      </c>
      <c r="AH200" s="1">
        <v>45649</v>
      </c>
      <c r="AI200"/>
      <c r="AJ200" s="26" t="s">
        <v>70</v>
      </c>
      <c r="AK200"/>
      <c r="AL200"/>
      <c r="AM200">
        <v>1356</v>
      </c>
      <c r="AN200" s="29">
        <v>45575</v>
      </c>
      <c r="AO200" s="29">
        <v>45677</v>
      </c>
      <c r="AP200" s="23">
        <v>17410344</v>
      </c>
      <c r="AQ200" s="31">
        <v>14000000</v>
      </c>
      <c r="AR200"/>
      <c r="AS200"/>
      <c r="AT200"/>
      <c r="AU200"/>
      <c r="AV200"/>
      <c r="AW200"/>
      <c r="AX200"/>
      <c r="AY200"/>
      <c r="AZ200"/>
      <c r="BA200"/>
      <c r="BB200"/>
      <c r="BC200"/>
      <c r="BD200"/>
      <c r="BE200"/>
      <c r="BF200"/>
      <c r="BG200"/>
      <c r="BH200"/>
      <c r="BI200"/>
      <c r="BJ200"/>
      <c r="BK200"/>
      <c r="BL200"/>
      <c r="BM200" s="26" t="s">
        <v>332</v>
      </c>
      <c r="BN200"/>
      <c r="BO200"/>
      <c r="BP200"/>
      <c r="BQ200"/>
      <c r="BR200"/>
      <c r="BS200"/>
      <c r="BT200"/>
      <c r="BU200"/>
    </row>
    <row r="201" spans="1:73" s="27" customFormat="1" ht="15" customHeight="1" x14ac:dyDescent="0.25">
      <c r="A201">
        <v>27155</v>
      </c>
      <c r="B201" s="26">
        <v>27155</v>
      </c>
      <c r="C201" s="26"/>
      <c r="D201" s="26"/>
      <c r="E201" s="49"/>
      <c r="F201" s="49"/>
      <c r="G201" s="49">
        <v>1</v>
      </c>
      <c r="H201" s="49"/>
      <c r="I201" s="49">
        <v>1</v>
      </c>
      <c r="J201" s="49"/>
      <c r="K201" s="31">
        <f t="shared" si="7"/>
        <v>1100000</v>
      </c>
      <c r="L201" s="49"/>
      <c r="M201" s="49"/>
      <c r="N201" s="49"/>
      <c r="O201" s="49"/>
      <c r="P201" s="49"/>
      <c r="Q201" s="26" t="s">
        <v>74</v>
      </c>
      <c r="R201" t="s">
        <v>74</v>
      </c>
      <c r="S201" t="s">
        <v>63</v>
      </c>
      <c r="T201">
        <v>342896</v>
      </c>
      <c r="U201" s="1">
        <v>45350</v>
      </c>
      <c r="V201" t="s">
        <v>231</v>
      </c>
      <c r="W201" t="s">
        <v>16125</v>
      </c>
      <c r="X201" s="68" t="s">
        <v>4862</v>
      </c>
      <c r="Y201" s="37">
        <v>3</v>
      </c>
      <c r="Z201" t="s">
        <v>1350</v>
      </c>
      <c r="AA201" t="s">
        <v>206</v>
      </c>
      <c r="AB201" t="s">
        <v>206</v>
      </c>
      <c r="AC201">
        <v>207182334</v>
      </c>
      <c r="AD201" t="s">
        <v>4432</v>
      </c>
      <c r="AE201" s="2">
        <v>45566.452777777777</v>
      </c>
      <c r="AF201" t="s">
        <v>4032</v>
      </c>
      <c r="AG201"/>
      <c r="AH201" s="1">
        <v>45625</v>
      </c>
      <c r="AI201" t="s">
        <v>4433</v>
      </c>
      <c r="AJ201" s="26" t="s">
        <v>70</v>
      </c>
      <c r="AK201" t="s">
        <v>4433</v>
      </c>
      <c r="AL201"/>
      <c r="AM201">
        <v>17837</v>
      </c>
      <c r="AN201" s="29">
        <v>45580</v>
      </c>
      <c r="AO201" s="29">
        <v>45666</v>
      </c>
      <c r="AP201" s="23">
        <v>1100000</v>
      </c>
      <c r="AQ201" s="31">
        <v>1100000</v>
      </c>
      <c r="AR201"/>
      <c r="AS201" t="s">
        <v>351</v>
      </c>
      <c r="AT201" t="s">
        <v>52</v>
      </c>
      <c r="AU201" s="1">
        <v>45649</v>
      </c>
      <c r="AV201" s="1">
        <v>45772</v>
      </c>
      <c r="AW201">
        <v>30</v>
      </c>
      <c r="AX201">
        <v>0</v>
      </c>
      <c r="AY201"/>
      <c r="AZ201"/>
      <c r="BA201" t="s">
        <v>52</v>
      </c>
      <c r="BB201"/>
      <c r="BC201"/>
      <c r="BD201"/>
      <c r="BE201"/>
      <c r="BF201" t="s">
        <v>206</v>
      </c>
      <c r="BG201"/>
      <c r="BH201" t="s">
        <v>55</v>
      </c>
      <c r="BI201">
        <v>4334</v>
      </c>
      <c r="BJ201" t="s">
        <v>56</v>
      </c>
      <c r="BK201"/>
      <c r="BL201"/>
      <c r="BM201" s="26" t="s">
        <v>332</v>
      </c>
      <c r="BN201" t="s">
        <v>59</v>
      </c>
      <c r="BO201" t="s">
        <v>59</v>
      </c>
      <c r="BP201" t="s">
        <v>59</v>
      </c>
      <c r="BQ201"/>
      <c r="BR201" t="s">
        <v>1858</v>
      </c>
      <c r="BS201"/>
      <c r="BT201"/>
      <c r="BU201"/>
    </row>
    <row r="202" spans="1:73" s="27" customFormat="1" ht="15" customHeight="1" x14ac:dyDescent="0.25">
      <c r="A202">
        <v>27159</v>
      </c>
      <c r="B202" s="26">
        <v>27159</v>
      </c>
      <c r="C202" s="26"/>
      <c r="D202" s="26"/>
      <c r="E202" s="49"/>
      <c r="F202" s="49"/>
      <c r="G202" s="49">
        <v>1</v>
      </c>
      <c r="H202" s="49"/>
      <c r="I202" s="49">
        <v>1</v>
      </c>
      <c r="J202" s="49"/>
      <c r="K202" s="31">
        <f t="shared" si="7"/>
        <v>1100000</v>
      </c>
      <c r="L202" s="49"/>
      <c r="M202" s="49"/>
      <c r="N202" s="49"/>
      <c r="O202" s="49"/>
      <c r="P202" s="49"/>
      <c r="Q202" s="26" t="s">
        <v>74</v>
      </c>
      <c r="R202" t="s">
        <v>74</v>
      </c>
      <c r="S202" t="s">
        <v>63</v>
      </c>
      <c r="T202">
        <v>348816</v>
      </c>
      <c r="U202" s="1">
        <v>45384</v>
      </c>
      <c r="V202" t="s">
        <v>231</v>
      </c>
      <c r="W202" t="s">
        <v>16125</v>
      </c>
      <c r="X202" s="68" t="s">
        <v>4862</v>
      </c>
      <c r="Y202" s="37">
        <v>3</v>
      </c>
      <c r="Z202" t="s">
        <v>1289</v>
      </c>
      <c r="AA202" t="s">
        <v>1290</v>
      </c>
      <c r="AB202" t="s">
        <v>1290</v>
      </c>
      <c r="AC202">
        <v>308161941</v>
      </c>
      <c r="AD202" t="s">
        <v>2863</v>
      </c>
      <c r="AE202" s="2">
        <v>45576.495833333334</v>
      </c>
      <c r="AF202" t="s">
        <v>4434</v>
      </c>
      <c r="AG202"/>
      <c r="AH202" s="1">
        <v>45625</v>
      </c>
      <c r="AI202" t="s">
        <v>4435</v>
      </c>
      <c r="AJ202" s="26" t="s">
        <v>70</v>
      </c>
      <c r="AK202" t="s">
        <v>4435</v>
      </c>
      <c r="AL202"/>
      <c r="AM202">
        <v>17839</v>
      </c>
      <c r="AN202" s="29">
        <v>45580</v>
      </c>
      <c r="AO202" s="29">
        <v>45666</v>
      </c>
      <c r="AP202" s="23">
        <v>1100000</v>
      </c>
      <c r="AQ202" s="31">
        <v>1100000</v>
      </c>
      <c r="AR202"/>
      <c r="AS202" t="s">
        <v>351</v>
      </c>
      <c r="AT202" t="s">
        <v>52</v>
      </c>
      <c r="AU202" s="1">
        <v>45649</v>
      </c>
      <c r="AV202" s="1">
        <v>45772</v>
      </c>
      <c r="AW202">
        <v>30</v>
      </c>
      <c r="AX202">
        <v>0</v>
      </c>
      <c r="AY202"/>
      <c r="AZ202"/>
      <c r="BA202" t="s">
        <v>52</v>
      </c>
      <c r="BB202"/>
      <c r="BC202"/>
      <c r="BD202"/>
      <c r="BE202"/>
      <c r="BF202" t="s">
        <v>1290</v>
      </c>
      <c r="BG202"/>
      <c r="BH202" t="s">
        <v>55</v>
      </c>
      <c r="BI202">
        <v>4336</v>
      </c>
      <c r="BJ202" t="s">
        <v>56</v>
      </c>
      <c r="BK202"/>
      <c r="BL202"/>
      <c r="BM202" s="26" t="s">
        <v>332</v>
      </c>
      <c r="BN202" t="s">
        <v>59</v>
      </c>
      <c r="BO202" t="s">
        <v>59</v>
      </c>
      <c r="BP202" t="s">
        <v>59</v>
      </c>
      <c r="BQ202"/>
      <c r="BR202" t="s">
        <v>1295</v>
      </c>
      <c r="BS202"/>
      <c r="BT202"/>
      <c r="BU202"/>
    </row>
    <row r="203" spans="1:73" s="27" customFormat="1" ht="15" customHeight="1" x14ac:dyDescent="0.25">
      <c r="A203">
        <v>25836</v>
      </c>
      <c r="B203" s="26">
        <v>25836</v>
      </c>
      <c r="C203" s="26"/>
      <c r="D203" s="26"/>
      <c r="E203" s="49"/>
      <c r="F203" s="49"/>
      <c r="G203" s="49"/>
      <c r="H203" s="50">
        <v>1</v>
      </c>
      <c r="I203" s="49"/>
      <c r="J203" s="49">
        <v>1</v>
      </c>
      <c r="K203" s="3"/>
      <c r="L203" s="54">
        <f>AQ203</f>
        <v>4348300</v>
      </c>
      <c r="M203" s="49"/>
      <c r="N203" s="49"/>
      <c r="O203" s="49"/>
      <c r="P203" s="49"/>
      <c r="Q203" s="26" t="s">
        <v>307</v>
      </c>
      <c r="R203" t="s">
        <v>307</v>
      </c>
      <c r="S203" t="s">
        <v>4920</v>
      </c>
      <c r="T203">
        <v>487289</v>
      </c>
      <c r="U203" s="1">
        <v>45232</v>
      </c>
      <c r="V203" t="s">
        <v>4921</v>
      </c>
      <c r="W203" t="s">
        <v>16121</v>
      </c>
      <c r="X203" s="61" t="s">
        <v>13086</v>
      </c>
      <c r="Y203" s="37">
        <v>10</v>
      </c>
      <c r="Z203" t="s">
        <v>13004</v>
      </c>
      <c r="AA203" t="s">
        <v>13005</v>
      </c>
      <c r="AB203" t="s">
        <v>13006</v>
      </c>
      <c r="AC203"/>
      <c r="AD203" t="s">
        <v>13007</v>
      </c>
      <c r="AE203" s="2">
        <v>45576</v>
      </c>
      <c r="AF203" t="s">
        <v>13008</v>
      </c>
      <c r="AG203" t="s">
        <v>4932</v>
      </c>
      <c r="AH203" s="1">
        <v>45640</v>
      </c>
      <c r="AI203"/>
      <c r="AJ203" s="26" t="s">
        <v>53</v>
      </c>
      <c r="AK203"/>
      <c r="AL203"/>
      <c r="AM203">
        <v>1416</v>
      </c>
      <c r="AN203" s="29">
        <v>45580</v>
      </c>
      <c r="AO203" s="29">
        <v>45687</v>
      </c>
      <c r="AP203" s="23">
        <v>4348300</v>
      </c>
      <c r="AQ203" s="31">
        <v>4348300</v>
      </c>
      <c r="AR203"/>
      <c r="AS203"/>
      <c r="AT203"/>
      <c r="AU203"/>
      <c r="AV203"/>
      <c r="AW203"/>
      <c r="AX203"/>
      <c r="AY203"/>
      <c r="AZ203"/>
      <c r="BA203"/>
      <c r="BB203"/>
      <c r="BC203"/>
      <c r="BD203"/>
      <c r="BE203"/>
      <c r="BF203"/>
      <c r="BG203"/>
      <c r="BH203"/>
      <c r="BI203"/>
      <c r="BJ203"/>
      <c r="BK203"/>
      <c r="BL203"/>
      <c r="BM203" s="26" t="s">
        <v>332</v>
      </c>
      <c r="BN203"/>
      <c r="BO203"/>
      <c r="BP203"/>
      <c r="BQ203"/>
      <c r="BR203"/>
      <c r="BS203"/>
      <c r="BT203"/>
      <c r="BU203"/>
    </row>
    <row r="204" spans="1:73" s="27" customFormat="1" ht="15" hidden="1" customHeight="1" x14ac:dyDescent="0.25">
      <c r="A204" s="17">
        <v>25860</v>
      </c>
      <c r="B204" s="27">
        <v>25860</v>
      </c>
      <c r="E204" s="50"/>
      <c r="F204" s="50"/>
      <c r="G204" s="50"/>
      <c r="H204" s="50">
        <v>1</v>
      </c>
      <c r="I204" s="50"/>
      <c r="J204" s="50"/>
      <c r="K204" s="3"/>
      <c r="L204" s="50"/>
      <c r="M204" s="50"/>
      <c r="N204" s="50"/>
      <c r="O204" s="50"/>
      <c r="P204" s="50">
        <v>1</v>
      </c>
      <c r="Q204" s="27" t="s">
        <v>52</v>
      </c>
      <c r="R204" s="17" t="s">
        <v>52</v>
      </c>
      <c r="S204" s="17" t="s">
        <v>4920</v>
      </c>
      <c r="T204" s="17">
        <v>536524</v>
      </c>
      <c r="U204" s="18">
        <v>45281</v>
      </c>
      <c r="V204" s="17" t="s">
        <v>4921</v>
      </c>
      <c r="W204" s="17"/>
      <c r="X204" s="36" t="s">
        <v>13086</v>
      </c>
      <c r="Y204" s="37">
        <v>10</v>
      </c>
      <c r="Z204" s="17" t="s">
        <v>14832</v>
      </c>
      <c r="AA204" s="17" t="s">
        <v>14833</v>
      </c>
      <c r="AB204" s="17" t="s">
        <v>14834</v>
      </c>
      <c r="AC204"/>
      <c r="AD204" s="17" t="s">
        <v>15934</v>
      </c>
      <c r="AE204" s="20">
        <v>45577.59375</v>
      </c>
      <c r="AF204" s="17" t="s">
        <v>5790</v>
      </c>
      <c r="AG204" s="17" t="s">
        <v>4932</v>
      </c>
      <c r="AH204"/>
      <c r="AI204"/>
      <c r="AJ204" s="27" t="s">
        <v>53</v>
      </c>
      <c r="AK204"/>
      <c r="AL204"/>
      <c r="AM204" s="17">
        <v>1429</v>
      </c>
      <c r="AN204" s="30">
        <v>45580</v>
      </c>
      <c r="AP204" s="23">
        <v>8748098</v>
      </c>
      <c r="AQ204" s="32"/>
      <c r="AR204"/>
      <c r="AS204"/>
      <c r="AT204"/>
      <c r="AU204"/>
      <c r="AV204"/>
      <c r="AW204"/>
      <c r="AX204"/>
      <c r="AY204"/>
      <c r="AZ204"/>
      <c r="BA204"/>
      <c r="BB204"/>
      <c r="BC204"/>
      <c r="BD204"/>
      <c r="BE204"/>
      <c r="BF204"/>
      <c r="BG204"/>
      <c r="BH204"/>
      <c r="BI204"/>
      <c r="BJ204"/>
      <c r="BK204"/>
      <c r="BL204"/>
      <c r="BM204" s="26" t="s">
        <v>84</v>
      </c>
      <c r="BN204"/>
      <c r="BO204"/>
      <c r="BP204"/>
      <c r="BQ204"/>
      <c r="BR204"/>
      <c r="BS204"/>
      <c r="BT204"/>
      <c r="BU204"/>
    </row>
    <row r="205" spans="1:73" s="27" customFormat="1" ht="15" customHeight="1" x14ac:dyDescent="0.25">
      <c r="A205">
        <v>25873</v>
      </c>
      <c r="B205" s="26">
        <v>25873</v>
      </c>
      <c r="C205" s="26"/>
      <c r="D205" s="26"/>
      <c r="E205" s="49"/>
      <c r="F205" s="49"/>
      <c r="G205" s="49">
        <v>1</v>
      </c>
      <c r="H205" s="49"/>
      <c r="I205" s="49">
        <v>1</v>
      </c>
      <c r="J205" s="49"/>
      <c r="K205" s="31">
        <f t="shared" ref="K205:K206" si="8">AQ205</f>
        <v>20900000</v>
      </c>
      <c r="L205" s="49"/>
      <c r="M205" s="49"/>
      <c r="N205" s="49"/>
      <c r="O205" s="49"/>
      <c r="P205" s="49"/>
      <c r="Q205" s="26" t="s">
        <v>52</v>
      </c>
      <c r="R205" t="s">
        <v>369</v>
      </c>
      <c r="S205" t="s">
        <v>63</v>
      </c>
      <c r="T205">
        <v>333458</v>
      </c>
      <c r="U205" s="1">
        <v>45182</v>
      </c>
      <c r="V205" t="s">
        <v>64</v>
      </c>
      <c r="W205" t="s">
        <v>16125</v>
      </c>
      <c r="X205" s="68" t="s">
        <v>4872</v>
      </c>
      <c r="Y205" s="37">
        <v>3.14</v>
      </c>
      <c r="Z205" t="s">
        <v>4424</v>
      </c>
      <c r="AA205" t="s">
        <v>660</v>
      </c>
      <c r="AB205" t="s">
        <v>4425</v>
      </c>
      <c r="AC205">
        <v>32601987400013</v>
      </c>
      <c r="AD205" t="s">
        <v>4426</v>
      </c>
      <c r="AE205" s="2">
        <v>45561</v>
      </c>
      <c r="AF205" t="s">
        <v>4427</v>
      </c>
      <c r="AG205"/>
      <c r="AH205" s="1">
        <v>45624</v>
      </c>
      <c r="AI205" t="s">
        <v>4428</v>
      </c>
      <c r="AJ205" s="26" t="s">
        <v>70</v>
      </c>
      <c r="AK205" t="s">
        <v>4428</v>
      </c>
      <c r="AL205"/>
      <c r="AM205">
        <v>364705032249</v>
      </c>
      <c r="AN205" s="29">
        <v>45581</v>
      </c>
      <c r="AO205" s="29">
        <v>45664</v>
      </c>
      <c r="AP205" s="23">
        <v>34900000</v>
      </c>
      <c r="AQ205" s="31">
        <v>20900000</v>
      </c>
      <c r="AR205"/>
      <c r="AS205" t="s">
        <v>297</v>
      </c>
      <c r="AT205" t="s">
        <v>291</v>
      </c>
      <c r="AU205" s="1">
        <v>45581</v>
      </c>
      <c r="AV205" s="1">
        <v>45772</v>
      </c>
      <c r="AW205">
        <v>28</v>
      </c>
      <c r="AX205">
        <v>0</v>
      </c>
      <c r="AY205"/>
      <c r="AZ205"/>
      <c r="BA205" t="s">
        <v>52</v>
      </c>
      <c r="BB205"/>
      <c r="BC205"/>
      <c r="BD205"/>
      <c r="BE205"/>
      <c r="BF205" t="s">
        <v>660</v>
      </c>
      <c r="BG205">
        <v>1</v>
      </c>
      <c r="BH205" t="s">
        <v>55</v>
      </c>
      <c r="BI205">
        <v>4260</v>
      </c>
      <c r="BJ205" t="s">
        <v>4429</v>
      </c>
      <c r="BK205">
        <v>31708802930023</v>
      </c>
      <c r="BL205" t="s">
        <v>4430</v>
      </c>
      <c r="BM205" s="26" t="s">
        <v>332</v>
      </c>
      <c r="BN205" t="s">
        <v>58</v>
      </c>
      <c r="BO205" t="s">
        <v>59</v>
      </c>
      <c r="BP205" t="s">
        <v>58</v>
      </c>
      <c r="BQ205"/>
      <c r="BR205" t="s">
        <v>4431</v>
      </c>
      <c r="BS205"/>
      <c r="BT205"/>
      <c r="BU205"/>
    </row>
    <row r="206" spans="1:73" s="27" customFormat="1" ht="15" customHeight="1" x14ac:dyDescent="0.25">
      <c r="A206">
        <v>25890</v>
      </c>
      <c r="B206" s="26">
        <v>25890</v>
      </c>
      <c r="C206" s="26"/>
      <c r="D206" s="26"/>
      <c r="E206" s="49"/>
      <c r="F206" s="49"/>
      <c r="G206" s="49">
        <v>1</v>
      </c>
      <c r="H206" s="49"/>
      <c r="I206" s="49">
        <v>1</v>
      </c>
      <c r="J206" s="49"/>
      <c r="K206" s="31">
        <f t="shared" si="8"/>
        <v>12770881.199999999</v>
      </c>
      <c r="L206" s="49"/>
      <c r="M206" s="49"/>
      <c r="N206" s="49"/>
      <c r="O206" s="49"/>
      <c r="P206" s="49"/>
      <c r="Q206" s="27" t="s">
        <v>72</v>
      </c>
      <c r="R206" t="s">
        <v>752</v>
      </c>
      <c r="S206" t="s">
        <v>63</v>
      </c>
      <c r="T206">
        <v>268247</v>
      </c>
      <c r="U206" s="1">
        <v>44699</v>
      </c>
      <c r="V206" t="s">
        <v>75</v>
      </c>
      <c r="W206" t="s">
        <v>16125</v>
      </c>
      <c r="X206" s="68" t="s">
        <v>4872</v>
      </c>
      <c r="Y206" s="37">
        <v>3.14</v>
      </c>
      <c r="Z206" t="s">
        <v>4418</v>
      </c>
      <c r="AA206" t="s">
        <v>312</v>
      </c>
      <c r="AB206" t="s">
        <v>4419</v>
      </c>
      <c r="AC206">
        <v>31709826670010</v>
      </c>
      <c r="AD206" t="s">
        <v>4420</v>
      </c>
      <c r="AE206" s="2">
        <v>45570</v>
      </c>
      <c r="AF206" t="s">
        <v>4421</v>
      </c>
      <c r="AG206"/>
      <c r="AH206" s="1">
        <v>45616</v>
      </c>
      <c r="AI206" t="s">
        <v>4422</v>
      </c>
      <c r="AJ206" s="26" t="s">
        <v>70</v>
      </c>
      <c r="AK206" t="s">
        <v>4423</v>
      </c>
      <c r="AL206"/>
      <c r="AM206">
        <v>364705032276</v>
      </c>
      <c r="AN206" s="29">
        <v>45582</v>
      </c>
      <c r="AO206" s="29">
        <v>45664</v>
      </c>
      <c r="AP206" s="23">
        <v>24751716</v>
      </c>
      <c r="AQ206" s="31">
        <v>12770881.199999999</v>
      </c>
      <c r="AR206"/>
      <c r="AS206" t="s">
        <v>71</v>
      </c>
      <c r="AT206" t="s">
        <v>72</v>
      </c>
      <c r="AU206" s="1">
        <v>45582</v>
      </c>
      <c r="AV206" s="1">
        <v>45772</v>
      </c>
      <c r="AW206">
        <v>-15</v>
      </c>
      <c r="AX206">
        <v>0</v>
      </c>
      <c r="AY206"/>
      <c r="AZ206"/>
      <c r="BA206" t="s">
        <v>52</v>
      </c>
      <c r="BB206"/>
      <c r="BC206"/>
      <c r="BD206"/>
      <c r="BE206"/>
      <c r="BF206" t="s">
        <v>312</v>
      </c>
      <c r="BG206">
        <v>1</v>
      </c>
      <c r="BH206" t="s">
        <v>55</v>
      </c>
      <c r="BI206">
        <v>4204</v>
      </c>
      <c r="BJ206" t="s">
        <v>56</v>
      </c>
      <c r="BK206"/>
      <c r="BL206"/>
      <c r="BM206" s="26" t="s">
        <v>332</v>
      </c>
      <c r="BN206" t="s">
        <v>58</v>
      </c>
      <c r="BO206" t="s">
        <v>59</v>
      </c>
      <c r="BP206" t="s">
        <v>58</v>
      </c>
      <c r="BQ206"/>
      <c r="BR206"/>
      <c r="BS206"/>
      <c r="BT206"/>
      <c r="BU206"/>
    </row>
    <row r="207" spans="1:73" s="27" customFormat="1" ht="15" customHeight="1" x14ac:dyDescent="0.25">
      <c r="A207">
        <v>25638</v>
      </c>
      <c r="B207" s="26">
        <v>25638</v>
      </c>
      <c r="C207" s="45"/>
      <c r="D207" s="45"/>
      <c r="E207" s="49"/>
      <c r="F207" s="49"/>
      <c r="G207" s="49"/>
      <c r="H207" s="50">
        <v>1</v>
      </c>
      <c r="I207" s="49"/>
      <c r="J207" s="49">
        <v>1</v>
      </c>
      <c r="K207" s="3"/>
      <c r="L207" s="54">
        <f t="shared" ref="L207:L211" si="9">AQ207</f>
        <v>14000000</v>
      </c>
      <c r="M207" s="49"/>
      <c r="N207" s="49"/>
      <c r="O207" s="49"/>
      <c r="P207" s="49"/>
      <c r="Q207" s="26" t="s">
        <v>511</v>
      </c>
      <c r="R207" t="s">
        <v>12993</v>
      </c>
      <c r="S207" t="s">
        <v>4920</v>
      </c>
      <c r="T207">
        <v>500251</v>
      </c>
      <c r="U207" s="1">
        <v>45244</v>
      </c>
      <c r="V207" t="s">
        <v>4921</v>
      </c>
      <c r="W207" t="s">
        <v>16121</v>
      </c>
      <c r="X207" s="61" t="s">
        <v>13086</v>
      </c>
      <c r="Y207" s="37">
        <v>10</v>
      </c>
      <c r="Z207" t="s">
        <v>12994</v>
      </c>
      <c r="AA207" t="s">
        <v>12995</v>
      </c>
      <c r="AB207" t="s">
        <v>12996</v>
      </c>
      <c r="AC207"/>
      <c r="AD207" t="s">
        <v>12997</v>
      </c>
      <c r="AE207" s="2">
        <v>45566.541666666664</v>
      </c>
      <c r="AF207" t="s">
        <v>12998</v>
      </c>
      <c r="AG207" t="s">
        <v>4932</v>
      </c>
      <c r="AH207" s="1">
        <v>45661</v>
      </c>
      <c r="AI207"/>
      <c r="AJ207" s="26" t="s">
        <v>53</v>
      </c>
      <c r="AK207"/>
      <c r="AL207"/>
      <c r="AM207">
        <v>1469</v>
      </c>
      <c r="AN207" s="29">
        <v>45583</v>
      </c>
      <c r="AO207" s="29">
        <v>45684</v>
      </c>
      <c r="AP207" s="23">
        <v>17835360</v>
      </c>
      <c r="AQ207" s="31">
        <v>14000000</v>
      </c>
      <c r="AR207"/>
      <c r="AS207"/>
      <c r="AT207"/>
      <c r="AU207"/>
      <c r="AV207"/>
      <c r="AW207"/>
      <c r="AX207"/>
      <c r="AY207"/>
      <c r="AZ207"/>
      <c r="BA207"/>
      <c r="BB207"/>
      <c r="BC207"/>
      <c r="BD207"/>
      <c r="BE207"/>
      <c r="BF207"/>
      <c r="BG207"/>
      <c r="BH207"/>
      <c r="BI207"/>
      <c r="BJ207"/>
      <c r="BK207"/>
      <c r="BL207"/>
      <c r="BM207" s="26" t="s">
        <v>332</v>
      </c>
      <c r="BN207"/>
      <c r="BO207"/>
      <c r="BP207"/>
      <c r="BQ207"/>
      <c r="BR207"/>
      <c r="BS207"/>
      <c r="BT207"/>
      <c r="BU207"/>
    </row>
    <row r="208" spans="1:73" s="27" customFormat="1" ht="15" customHeight="1" x14ac:dyDescent="0.25">
      <c r="A208">
        <v>25925</v>
      </c>
      <c r="B208" s="26">
        <v>25925</v>
      </c>
      <c r="C208" s="26"/>
      <c r="D208" s="26"/>
      <c r="E208" s="49"/>
      <c r="F208" s="49"/>
      <c r="G208" s="49"/>
      <c r="H208" s="50">
        <v>1</v>
      </c>
      <c r="I208" s="49"/>
      <c r="J208" s="49">
        <v>1</v>
      </c>
      <c r="K208" s="3"/>
      <c r="L208" s="54">
        <f t="shared" si="9"/>
        <v>2601050</v>
      </c>
      <c r="M208" s="49"/>
      <c r="N208" s="49"/>
      <c r="O208" s="49"/>
      <c r="P208" s="49"/>
      <c r="Q208" s="26" t="s">
        <v>74</v>
      </c>
      <c r="R208" t="s">
        <v>5025</v>
      </c>
      <c r="S208" t="s">
        <v>4920</v>
      </c>
      <c r="T208">
        <v>659089</v>
      </c>
      <c r="U208" s="1">
        <v>45402</v>
      </c>
      <c r="V208" t="s">
        <v>4921</v>
      </c>
      <c r="W208" t="s">
        <v>16121</v>
      </c>
      <c r="X208" s="61" t="s">
        <v>13086</v>
      </c>
      <c r="Y208" s="37">
        <v>10</v>
      </c>
      <c r="Z208" t="s">
        <v>12999</v>
      </c>
      <c r="AA208" t="s">
        <v>13000</v>
      </c>
      <c r="AB208" t="s">
        <v>13001</v>
      </c>
      <c r="AC208"/>
      <c r="AD208" t="s">
        <v>13002</v>
      </c>
      <c r="AE208" s="2">
        <v>45582.534722222219</v>
      </c>
      <c r="AF208" t="s">
        <v>5232</v>
      </c>
      <c r="AG208" t="s">
        <v>4932</v>
      </c>
      <c r="AH208" s="1">
        <v>45589</v>
      </c>
      <c r="AI208"/>
      <c r="AJ208" s="26" t="s">
        <v>53</v>
      </c>
      <c r="AK208"/>
      <c r="AL208"/>
      <c r="AM208">
        <v>1483</v>
      </c>
      <c r="AN208" s="29">
        <v>45583</v>
      </c>
      <c r="AO208" s="29">
        <v>45679</v>
      </c>
      <c r="AP208" s="23">
        <v>2601050</v>
      </c>
      <c r="AQ208" s="31">
        <v>2601050</v>
      </c>
      <c r="AR208"/>
      <c r="AS208"/>
      <c r="AT208"/>
      <c r="AU208"/>
      <c r="AV208"/>
      <c r="AW208"/>
      <c r="AX208"/>
      <c r="AY208"/>
      <c r="AZ208"/>
      <c r="BA208"/>
      <c r="BB208"/>
      <c r="BC208"/>
      <c r="BD208"/>
      <c r="BE208"/>
      <c r="BF208"/>
      <c r="BG208"/>
      <c r="BH208"/>
      <c r="BI208"/>
      <c r="BJ208"/>
      <c r="BK208"/>
      <c r="BL208"/>
      <c r="BM208" s="26" t="s">
        <v>332</v>
      </c>
      <c r="BN208"/>
      <c r="BO208"/>
      <c r="BP208"/>
      <c r="BQ208"/>
      <c r="BR208"/>
      <c r="BS208"/>
      <c r="BT208"/>
      <c r="BU208"/>
    </row>
    <row r="209" spans="1:73" s="27" customFormat="1" ht="15" customHeight="1" x14ac:dyDescent="0.25">
      <c r="A209">
        <v>25910</v>
      </c>
      <c r="B209" s="26">
        <v>25910</v>
      </c>
      <c r="C209" s="26"/>
      <c r="D209" s="26"/>
      <c r="E209" s="49"/>
      <c r="F209" s="49"/>
      <c r="G209" s="49"/>
      <c r="H209" s="50">
        <v>1</v>
      </c>
      <c r="I209" s="49"/>
      <c r="J209" s="49">
        <v>1</v>
      </c>
      <c r="K209" s="3"/>
      <c r="L209" s="54">
        <f t="shared" si="9"/>
        <v>8580000</v>
      </c>
      <c r="M209" s="49"/>
      <c r="N209" s="49"/>
      <c r="O209" s="49"/>
      <c r="P209" s="49"/>
      <c r="Q209" s="26" t="s">
        <v>52</v>
      </c>
      <c r="R209" t="s">
        <v>60</v>
      </c>
      <c r="S209" t="s">
        <v>4920</v>
      </c>
      <c r="T209">
        <v>594808</v>
      </c>
      <c r="U209" s="1">
        <v>45345</v>
      </c>
      <c r="V209" t="s">
        <v>4921</v>
      </c>
      <c r="W209" t="s">
        <v>16121</v>
      </c>
      <c r="X209" s="61" t="s">
        <v>13086</v>
      </c>
      <c r="Y209" s="37">
        <v>10</v>
      </c>
      <c r="Z209" t="s">
        <v>11014</v>
      </c>
      <c r="AA209" t="s">
        <v>11015</v>
      </c>
      <c r="AB209" t="s">
        <v>13003</v>
      </c>
      <c r="AC209"/>
      <c r="AD209" t="s">
        <v>11017</v>
      </c>
      <c r="AE209" s="2">
        <v>45511.833333333336</v>
      </c>
      <c r="AF209" t="s">
        <v>7016</v>
      </c>
      <c r="AG209" t="s">
        <v>4927</v>
      </c>
      <c r="AH209" s="1">
        <v>45677</v>
      </c>
      <c r="AI209"/>
      <c r="AJ209" s="26" t="s">
        <v>53</v>
      </c>
      <c r="AK209"/>
      <c r="AL209"/>
      <c r="AM209">
        <v>1475</v>
      </c>
      <c r="AN209" s="29">
        <v>45583</v>
      </c>
      <c r="AO209" s="29">
        <v>45721</v>
      </c>
      <c r="AP209" s="23">
        <v>8580000</v>
      </c>
      <c r="AQ209" s="31">
        <v>8580000</v>
      </c>
      <c r="AR209"/>
      <c r="AS209"/>
      <c r="AT209"/>
      <c r="AU209"/>
      <c r="AV209"/>
      <c r="AW209"/>
      <c r="AX209"/>
      <c r="AY209"/>
      <c r="AZ209"/>
      <c r="BA209"/>
      <c r="BB209"/>
      <c r="BC209"/>
      <c r="BD209"/>
      <c r="BE209"/>
      <c r="BF209"/>
      <c r="BG209"/>
      <c r="BH209"/>
      <c r="BI209"/>
      <c r="BJ209"/>
      <c r="BK209"/>
      <c r="BL209"/>
      <c r="BM209" s="26" t="s">
        <v>332</v>
      </c>
      <c r="BN209"/>
      <c r="BO209"/>
      <c r="BP209"/>
      <c r="BQ209"/>
      <c r="BR209"/>
      <c r="BS209"/>
      <c r="BT209"/>
      <c r="BU209"/>
    </row>
    <row r="210" spans="1:73" s="27" customFormat="1" ht="15" customHeight="1" x14ac:dyDescent="0.25">
      <c r="A210">
        <v>25946</v>
      </c>
      <c r="B210" s="26">
        <v>25946</v>
      </c>
      <c r="C210" s="26"/>
      <c r="D210" s="26"/>
      <c r="E210" s="49"/>
      <c r="F210" s="49"/>
      <c r="G210" s="49"/>
      <c r="H210" s="50">
        <v>1</v>
      </c>
      <c r="I210" s="49"/>
      <c r="J210" s="49">
        <v>1</v>
      </c>
      <c r="K210" s="3"/>
      <c r="L210" s="54">
        <f t="shared" si="9"/>
        <v>2711899</v>
      </c>
      <c r="M210" s="49"/>
      <c r="N210" s="49"/>
      <c r="O210" s="49"/>
      <c r="P210" s="49"/>
      <c r="Q210" s="26" t="s">
        <v>74</v>
      </c>
      <c r="R210" t="s">
        <v>5025</v>
      </c>
      <c r="S210" t="s">
        <v>4920</v>
      </c>
      <c r="T210">
        <v>692791</v>
      </c>
      <c r="U210" s="1">
        <v>45435</v>
      </c>
      <c r="V210" t="s">
        <v>4921</v>
      </c>
      <c r="W210" t="s">
        <v>16121</v>
      </c>
      <c r="X210" s="61" t="s">
        <v>13086</v>
      </c>
      <c r="Y210" s="37">
        <v>10</v>
      </c>
      <c r="Z210" t="s">
        <v>12989</v>
      </c>
      <c r="AA210" t="s">
        <v>12990</v>
      </c>
      <c r="AB210" t="s">
        <v>12990</v>
      </c>
      <c r="AC210"/>
      <c r="AD210" t="s">
        <v>12991</v>
      </c>
      <c r="AE210" s="2">
        <v>45503.4375</v>
      </c>
      <c r="AF210" t="s">
        <v>8940</v>
      </c>
      <c r="AG210" t="s">
        <v>4927</v>
      </c>
      <c r="AH210" s="1">
        <v>45653</v>
      </c>
      <c r="AI210"/>
      <c r="AJ210" s="26" t="s">
        <v>53</v>
      </c>
      <c r="AK210"/>
      <c r="AL210"/>
      <c r="AM210">
        <v>1490</v>
      </c>
      <c r="AN210" s="29">
        <v>45586</v>
      </c>
      <c r="AO210" s="29">
        <v>45685</v>
      </c>
      <c r="AP210" s="23">
        <v>2711899</v>
      </c>
      <c r="AQ210" s="31">
        <v>2711899</v>
      </c>
      <c r="AR210"/>
      <c r="AS210"/>
      <c r="AT210"/>
      <c r="AU210"/>
      <c r="AV210"/>
      <c r="AW210"/>
      <c r="AX210"/>
      <c r="AY210"/>
      <c r="AZ210"/>
      <c r="BA210"/>
      <c r="BB210"/>
      <c r="BC210"/>
      <c r="BD210"/>
      <c r="BE210"/>
      <c r="BF210"/>
      <c r="BG210"/>
      <c r="BH210"/>
      <c r="BI210"/>
      <c r="BJ210"/>
      <c r="BK210"/>
      <c r="BL210"/>
      <c r="BM210" s="26" t="s">
        <v>332</v>
      </c>
      <c r="BN210"/>
      <c r="BO210"/>
      <c r="BP210"/>
      <c r="BQ210"/>
      <c r="BR210"/>
      <c r="BS210"/>
      <c r="BT210"/>
      <c r="BU210"/>
    </row>
    <row r="211" spans="1:73" s="27" customFormat="1" ht="15" customHeight="1" x14ac:dyDescent="0.25">
      <c r="A211">
        <v>25951</v>
      </c>
      <c r="B211" s="26">
        <v>25951</v>
      </c>
      <c r="C211" s="26"/>
      <c r="D211" s="26"/>
      <c r="E211" s="49"/>
      <c r="F211" s="49"/>
      <c r="G211" s="49"/>
      <c r="H211" s="50">
        <v>1</v>
      </c>
      <c r="I211" s="49"/>
      <c r="J211" s="49">
        <v>1</v>
      </c>
      <c r="K211" s="3"/>
      <c r="L211" s="54">
        <f t="shared" si="9"/>
        <v>14000000</v>
      </c>
      <c r="M211" s="49"/>
      <c r="N211" s="49"/>
      <c r="O211" s="49"/>
      <c r="P211" s="49"/>
      <c r="Q211" s="26" t="s">
        <v>101</v>
      </c>
      <c r="R211" t="s">
        <v>884</v>
      </c>
      <c r="S211" t="s">
        <v>4920</v>
      </c>
      <c r="T211">
        <v>606144</v>
      </c>
      <c r="U211" s="1">
        <v>45356</v>
      </c>
      <c r="V211" t="s">
        <v>4921</v>
      </c>
      <c r="W211" t="s">
        <v>16121</v>
      </c>
      <c r="X211" s="61" t="s">
        <v>13086</v>
      </c>
      <c r="Y211" s="37">
        <v>10</v>
      </c>
      <c r="Z211" t="s">
        <v>11748</v>
      </c>
      <c r="AA211" t="s">
        <v>11749</v>
      </c>
      <c r="AB211" t="s">
        <v>12992</v>
      </c>
      <c r="AC211"/>
      <c r="AD211" t="s">
        <v>11751</v>
      </c>
      <c r="AE211" s="2">
        <v>45550.458333333336</v>
      </c>
      <c r="AF211" t="s">
        <v>1919</v>
      </c>
      <c r="AG211" t="s">
        <v>4927</v>
      </c>
      <c r="AH211" s="1">
        <v>45653</v>
      </c>
      <c r="AI211"/>
      <c r="AJ211" s="26" t="s">
        <v>53</v>
      </c>
      <c r="AK211"/>
      <c r="AL211"/>
      <c r="AM211">
        <v>1488</v>
      </c>
      <c r="AN211" s="29">
        <v>45586</v>
      </c>
      <c r="AO211" s="29">
        <v>45685</v>
      </c>
      <c r="AP211" s="23">
        <v>20893804</v>
      </c>
      <c r="AQ211" s="31">
        <v>14000000</v>
      </c>
      <c r="AR211"/>
      <c r="AS211"/>
      <c r="AT211"/>
      <c r="AU211"/>
      <c r="AV211"/>
      <c r="AW211"/>
      <c r="AX211"/>
      <c r="AY211"/>
      <c r="AZ211"/>
      <c r="BA211"/>
      <c r="BB211"/>
      <c r="BC211"/>
      <c r="BD211"/>
      <c r="BE211"/>
      <c r="BF211"/>
      <c r="BG211"/>
      <c r="BH211"/>
      <c r="BI211"/>
      <c r="BJ211"/>
      <c r="BK211"/>
      <c r="BL211"/>
      <c r="BM211" s="26" t="s">
        <v>332</v>
      </c>
      <c r="BN211"/>
      <c r="BO211"/>
      <c r="BP211"/>
      <c r="BQ211"/>
      <c r="BR211"/>
      <c r="BS211"/>
      <c r="BT211"/>
      <c r="BU211"/>
    </row>
    <row r="212" spans="1:73" s="27" customFormat="1" ht="15" hidden="1" customHeight="1" x14ac:dyDescent="0.25">
      <c r="A212" s="17">
        <v>25931</v>
      </c>
      <c r="B212" s="27">
        <v>25931</v>
      </c>
      <c r="E212" s="50"/>
      <c r="F212" s="50"/>
      <c r="G212" s="50"/>
      <c r="H212" s="50">
        <v>1</v>
      </c>
      <c r="I212" s="50"/>
      <c r="J212" s="50"/>
      <c r="K212" s="3"/>
      <c r="L212" s="50"/>
      <c r="M212" s="50"/>
      <c r="N212" s="50"/>
      <c r="O212" s="50"/>
      <c r="P212" s="50">
        <v>1</v>
      </c>
      <c r="Q212" s="26" t="s">
        <v>74</v>
      </c>
      <c r="R212" s="17" t="s">
        <v>97</v>
      </c>
      <c r="S212" s="17" t="s">
        <v>4920</v>
      </c>
      <c r="T212" s="17">
        <v>757088</v>
      </c>
      <c r="U212" s="18">
        <v>45511</v>
      </c>
      <c r="V212" s="17" t="s">
        <v>4921</v>
      </c>
      <c r="W212" s="17"/>
      <c r="X212" s="36" t="s">
        <v>13086</v>
      </c>
      <c r="Y212" s="37">
        <v>10</v>
      </c>
      <c r="Z212" s="17" t="s">
        <v>5089</v>
      </c>
      <c r="AA212" s="17" t="s">
        <v>5090</v>
      </c>
      <c r="AB212" s="17" t="s">
        <v>14831</v>
      </c>
      <c r="AC212"/>
      <c r="AD212" s="17" t="s">
        <v>5092</v>
      </c>
      <c r="AE212" s="20">
        <v>45547.375</v>
      </c>
      <c r="AF212" s="17" t="s">
        <v>5068</v>
      </c>
      <c r="AG212" s="17" t="s">
        <v>4927</v>
      </c>
      <c r="AH212"/>
      <c r="AI212"/>
      <c r="AJ212" s="27" t="s">
        <v>53</v>
      </c>
      <c r="AK212"/>
      <c r="AL212"/>
      <c r="AM212" s="17">
        <v>1505</v>
      </c>
      <c r="AN212" s="30">
        <v>45586</v>
      </c>
      <c r="AP212" s="23">
        <v>5036558</v>
      </c>
      <c r="AQ212" s="32"/>
      <c r="AR212"/>
      <c r="AS212"/>
      <c r="AT212"/>
      <c r="AU212"/>
      <c r="AV212"/>
      <c r="AW212"/>
      <c r="AX212"/>
      <c r="AY212"/>
      <c r="AZ212"/>
      <c r="BA212"/>
      <c r="BB212"/>
      <c r="BC212"/>
      <c r="BD212"/>
      <c r="BE212"/>
      <c r="BF212"/>
      <c r="BG212"/>
      <c r="BH212"/>
      <c r="BI212"/>
      <c r="BJ212"/>
      <c r="BK212"/>
      <c r="BL212"/>
      <c r="BM212" s="26" t="s">
        <v>84</v>
      </c>
      <c r="BN212"/>
      <c r="BO212"/>
      <c r="BP212"/>
      <c r="BQ212"/>
      <c r="BR212"/>
      <c r="BS212"/>
      <c r="BT212"/>
      <c r="BU212"/>
    </row>
    <row r="213" spans="1:73" s="27" customFormat="1" ht="15" hidden="1" customHeight="1" x14ac:dyDescent="0.25">
      <c r="A213">
        <v>26006</v>
      </c>
      <c r="B213" s="26">
        <v>26006</v>
      </c>
      <c r="C213" s="26"/>
      <c r="D213" s="26"/>
      <c r="E213" s="49"/>
      <c r="F213" s="49"/>
      <c r="G213" s="49"/>
      <c r="H213" s="50">
        <v>1</v>
      </c>
      <c r="I213" s="49"/>
      <c r="J213" s="49"/>
      <c r="K213" s="3"/>
      <c r="L213" s="49"/>
      <c r="M213" s="49"/>
      <c r="N213" s="49"/>
      <c r="O213" s="49"/>
      <c r="P213" s="50">
        <v>1</v>
      </c>
      <c r="Q213" s="26" t="s">
        <v>52</v>
      </c>
      <c r="R213" t="s">
        <v>60</v>
      </c>
      <c r="S213" t="s">
        <v>525</v>
      </c>
      <c r="T213">
        <v>33</v>
      </c>
      <c r="U213" s="1">
        <v>45301</v>
      </c>
      <c r="V213" t="s">
        <v>526</v>
      </c>
      <c r="W213"/>
      <c r="X213" s="36" t="s">
        <v>4868</v>
      </c>
      <c r="Y213" s="37">
        <v>14</v>
      </c>
      <c r="Z213" t="s">
        <v>527</v>
      </c>
      <c r="AA213" t="s">
        <v>4360</v>
      </c>
      <c r="AB213" t="s">
        <v>529</v>
      </c>
      <c r="AC213">
        <v>310531591</v>
      </c>
      <c r="AD213" t="s">
        <v>4361</v>
      </c>
      <c r="AE213" s="2">
        <v>45545</v>
      </c>
      <c r="AF213" t="s">
        <v>4391</v>
      </c>
      <c r="AG213"/>
      <c r="AH213" s="1">
        <v>45590</v>
      </c>
      <c r="AI213" t="s">
        <v>4392</v>
      </c>
      <c r="AJ213" s="26" t="s">
        <v>53</v>
      </c>
      <c r="AK213" t="s">
        <v>4393</v>
      </c>
      <c r="AL213"/>
      <c r="AM213">
        <v>17866</v>
      </c>
      <c r="AN213" s="29">
        <v>45589</v>
      </c>
      <c r="AO213" s="26"/>
      <c r="AP213" s="23">
        <v>8279250</v>
      </c>
      <c r="AQ213" s="31"/>
      <c r="AR213" s="1">
        <v>45595</v>
      </c>
      <c r="AS213" t="s">
        <v>267</v>
      </c>
      <c r="AT213" t="s">
        <v>52</v>
      </c>
      <c r="AU213" s="1">
        <v>45589</v>
      </c>
      <c r="AV213" s="1">
        <v>45772</v>
      </c>
      <c r="AW213">
        <v>-15</v>
      </c>
      <c r="AX213">
        <v>0</v>
      </c>
      <c r="AY213"/>
      <c r="AZ213"/>
      <c r="BA213" t="s">
        <v>52</v>
      </c>
      <c r="BB213"/>
      <c r="BC213"/>
      <c r="BD213"/>
      <c r="BE213"/>
      <c r="BF213" t="s">
        <v>529</v>
      </c>
      <c r="BG213"/>
      <c r="BH213" t="s">
        <v>55</v>
      </c>
      <c r="BI213">
        <v>4103</v>
      </c>
      <c r="BJ213" t="s">
        <v>4360</v>
      </c>
      <c r="BK213">
        <v>32103950580064</v>
      </c>
      <c r="BL213" t="s">
        <v>4364</v>
      </c>
      <c r="BM213" s="26" t="s">
        <v>84</v>
      </c>
      <c r="BN213" t="s">
        <v>58</v>
      </c>
      <c r="BO213" t="s">
        <v>59</v>
      </c>
      <c r="BP213" t="s">
        <v>59</v>
      </c>
      <c r="BQ213" t="s">
        <v>4394</v>
      </c>
      <c r="BR213" t="s">
        <v>4366</v>
      </c>
      <c r="BS213"/>
      <c r="BT213"/>
      <c r="BU213"/>
    </row>
    <row r="214" spans="1:73" s="27" customFormat="1" ht="15" customHeight="1" x14ac:dyDescent="0.25">
      <c r="A214">
        <v>26008</v>
      </c>
      <c r="B214" s="26">
        <v>26008</v>
      </c>
      <c r="C214" s="26"/>
      <c r="D214" s="26"/>
      <c r="E214" s="49"/>
      <c r="F214" s="49"/>
      <c r="G214" s="49">
        <v>1</v>
      </c>
      <c r="H214" s="49"/>
      <c r="I214" s="49">
        <v>1</v>
      </c>
      <c r="J214" s="49"/>
      <c r="K214" s="31">
        <f>AQ214</f>
        <v>31900000</v>
      </c>
      <c r="L214" s="49"/>
      <c r="M214" s="49"/>
      <c r="N214" s="49"/>
      <c r="O214" s="49"/>
      <c r="P214" s="49"/>
      <c r="Q214" s="26" t="s">
        <v>74</v>
      </c>
      <c r="R214" t="s">
        <v>74</v>
      </c>
      <c r="S214" t="s">
        <v>63</v>
      </c>
      <c r="T214">
        <v>257724</v>
      </c>
      <c r="U214" s="1">
        <v>44592</v>
      </c>
      <c r="V214" t="s">
        <v>75</v>
      </c>
      <c r="W214" t="s">
        <v>16125</v>
      </c>
      <c r="X214" s="68" t="s">
        <v>4872</v>
      </c>
      <c r="Y214" s="37">
        <v>3.14</v>
      </c>
      <c r="Z214" t="s">
        <v>4395</v>
      </c>
      <c r="AA214" t="s">
        <v>685</v>
      </c>
      <c r="AB214" t="s">
        <v>4396</v>
      </c>
      <c r="AC214">
        <v>31910996700014</v>
      </c>
      <c r="AD214" t="s">
        <v>4397</v>
      </c>
      <c r="AE214" s="2">
        <v>45580.73333333333</v>
      </c>
      <c r="AF214" t="s">
        <v>4398</v>
      </c>
      <c r="AG214"/>
      <c r="AH214" s="1">
        <v>45616</v>
      </c>
      <c r="AI214" t="s">
        <v>4399</v>
      </c>
      <c r="AJ214" s="26" t="s">
        <v>70</v>
      </c>
      <c r="AK214" t="s">
        <v>4400</v>
      </c>
      <c r="AL214"/>
      <c r="AM214">
        <v>17857</v>
      </c>
      <c r="AN214" s="29">
        <v>45589</v>
      </c>
      <c r="AO214" s="29">
        <v>45663</v>
      </c>
      <c r="AP214" s="23">
        <v>45000000</v>
      </c>
      <c r="AQ214" s="31">
        <v>31900000</v>
      </c>
      <c r="AR214"/>
      <c r="AS214" t="s">
        <v>351</v>
      </c>
      <c r="AT214" t="s">
        <v>52</v>
      </c>
      <c r="AU214" s="1">
        <v>45589</v>
      </c>
      <c r="AV214" s="1">
        <v>45772</v>
      </c>
      <c r="AW214">
        <v>-15</v>
      </c>
      <c r="AX214">
        <v>0</v>
      </c>
      <c r="AY214"/>
      <c r="AZ214"/>
      <c r="BA214" t="s">
        <v>52</v>
      </c>
      <c r="BB214"/>
      <c r="BC214"/>
      <c r="BD214"/>
      <c r="BE214"/>
      <c r="BF214" t="s">
        <v>685</v>
      </c>
      <c r="BG214">
        <v>1</v>
      </c>
      <c r="BH214" t="s">
        <v>55</v>
      </c>
      <c r="BI214">
        <v>4207</v>
      </c>
      <c r="BJ214" t="s">
        <v>56</v>
      </c>
      <c r="BK214"/>
      <c r="BL214"/>
      <c r="BM214" s="26" t="s">
        <v>332</v>
      </c>
      <c r="BN214" t="s">
        <v>58</v>
      </c>
      <c r="BO214" t="s">
        <v>59</v>
      </c>
      <c r="BP214" t="s">
        <v>58</v>
      </c>
      <c r="BQ214"/>
      <c r="BR214"/>
      <c r="BS214"/>
      <c r="BT214"/>
      <c r="BU214"/>
    </row>
    <row r="215" spans="1:73" s="27" customFormat="1" ht="15" hidden="1" customHeight="1" x14ac:dyDescent="0.25">
      <c r="A215">
        <v>26009</v>
      </c>
      <c r="B215" s="26">
        <v>26009</v>
      </c>
      <c r="C215" s="26"/>
      <c r="D215" s="26"/>
      <c r="E215" s="49"/>
      <c r="F215" s="49"/>
      <c r="G215" s="49"/>
      <c r="H215" s="50">
        <v>1</v>
      </c>
      <c r="I215" s="49"/>
      <c r="J215" s="49"/>
      <c r="K215" s="3"/>
      <c r="L215" s="49"/>
      <c r="M215" s="49"/>
      <c r="N215" s="49"/>
      <c r="O215" s="49"/>
      <c r="P215" s="50">
        <v>1</v>
      </c>
      <c r="Q215" s="26" t="s">
        <v>52</v>
      </c>
      <c r="R215" t="s">
        <v>60</v>
      </c>
      <c r="S215" t="s">
        <v>525</v>
      </c>
      <c r="T215">
        <v>26</v>
      </c>
      <c r="U215" s="1">
        <v>45282</v>
      </c>
      <c r="V215" t="s">
        <v>526</v>
      </c>
      <c r="W215"/>
      <c r="X215" s="36" t="s">
        <v>4868</v>
      </c>
      <c r="Y215" s="37">
        <v>14</v>
      </c>
      <c r="Z215" t="s">
        <v>527</v>
      </c>
      <c r="AA215" t="s">
        <v>4384</v>
      </c>
      <c r="AB215" t="s">
        <v>529</v>
      </c>
      <c r="AC215">
        <v>310531591</v>
      </c>
      <c r="AD215" t="s">
        <v>4385</v>
      </c>
      <c r="AE215" s="2">
        <v>45526</v>
      </c>
      <c r="AF215" t="s">
        <v>4391</v>
      </c>
      <c r="AG215"/>
      <c r="AH215" s="1">
        <v>45593</v>
      </c>
      <c r="AI215" t="s">
        <v>4401</v>
      </c>
      <c r="AJ215" s="26" t="s">
        <v>53</v>
      </c>
      <c r="AK215" t="s">
        <v>4387</v>
      </c>
      <c r="AL215"/>
      <c r="AM215">
        <v>17868</v>
      </c>
      <c r="AN215" s="29">
        <v>45589</v>
      </c>
      <c r="AO215" s="26"/>
      <c r="AP215" s="23">
        <v>5291250</v>
      </c>
      <c r="AQ215" s="31"/>
      <c r="AR215" s="1">
        <v>45598</v>
      </c>
      <c r="AS215" t="s">
        <v>267</v>
      </c>
      <c r="AT215" t="s">
        <v>52</v>
      </c>
      <c r="AU215" s="1">
        <v>45589</v>
      </c>
      <c r="AV215" s="1">
        <v>45772</v>
      </c>
      <c r="AW215">
        <v>-15</v>
      </c>
      <c r="AX215">
        <v>0</v>
      </c>
      <c r="AY215"/>
      <c r="AZ215"/>
      <c r="BA215" t="s">
        <v>52</v>
      </c>
      <c r="BB215"/>
      <c r="BC215"/>
      <c r="BD215"/>
      <c r="BE215"/>
      <c r="BF215" t="s">
        <v>529</v>
      </c>
      <c r="BG215"/>
      <c r="BH215" t="s">
        <v>55</v>
      </c>
      <c r="BI215">
        <v>4106</v>
      </c>
      <c r="BJ215" t="s">
        <v>4384</v>
      </c>
      <c r="BK215">
        <v>31908976070040</v>
      </c>
      <c r="BL215" t="s">
        <v>4388</v>
      </c>
      <c r="BM215" s="26" t="s">
        <v>84</v>
      </c>
      <c r="BN215" t="s">
        <v>58</v>
      </c>
      <c r="BO215" t="s">
        <v>59</v>
      </c>
      <c r="BP215" t="s">
        <v>59</v>
      </c>
      <c r="BQ215" t="s">
        <v>4402</v>
      </c>
      <c r="BR215" t="s">
        <v>4390</v>
      </c>
      <c r="BS215"/>
      <c r="BT215"/>
      <c r="BU215"/>
    </row>
    <row r="216" spans="1:73" s="27" customFormat="1" ht="15" hidden="1" customHeight="1" x14ac:dyDescent="0.25">
      <c r="A216">
        <v>26007</v>
      </c>
      <c r="B216" s="26">
        <v>26007</v>
      </c>
      <c r="C216" s="26"/>
      <c r="D216" s="26"/>
      <c r="E216" s="49"/>
      <c r="F216" s="49"/>
      <c r="G216" s="49"/>
      <c r="H216" s="50">
        <v>1</v>
      </c>
      <c r="I216" s="49"/>
      <c r="J216" s="49"/>
      <c r="K216" s="3"/>
      <c r="L216" s="49"/>
      <c r="M216" s="49"/>
      <c r="N216" s="49"/>
      <c r="O216" s="49"/>
      <c r="P216" s="50">
        <v>1</v>
      </c>
      <c r="Q216" s="26" t="s">
        <v>52</v>
      </c>
      <c r="R216" t="s">
        <v>60</v>
      </c>
      <c r="S216" t="s">
        <v>525</v>
      </c>
      <c r="T216">
        <v>27</v>
      </c>
      <c r="U216" s="1">
        <v>45287</v>
      </c>
      <c r="V216" t="s">
        <v>526</v>
      </c>
      <c r="W216"/>
      <c r="X216" s="36" t="s">
        <v>4868</v>
      </c>
      <c r="Y216" s="37">
        <v>14</v>
      </c>
      <c r="Z216" t="s">
        <v>527</v>
      </c>
      <c r="AA216" t="s">
        <v>537</v>
      </c>
      <c r="AB216" t="s">
        <v>529</v>
      </c>
      <c r="AC216">
        <v>310531591</v>
      </c>
      <c r="AD216" t="s">
        <v>538</v>
      </c>
      <c r="AE216" s="2">
        <v>45531</v>
      </c>
      <c r="AF216" t="s">
        <v>4391</v>
      </c>
      <c r="AG216"/>
      <c r="AH216" s="1">
        <v>45593</v>
      </c>
      <c r="AI216" t="s">
        <v>4403</v>
      </c>
      <c r="AJ216" s="26" t="s">
        <v>53</v>
      </c>
      <c r="AK216" t="s">
        <v>4382</v>
      </c>
      <c r="AL216"/>
      <c r="AM216">
        <v>17867</v>
      </c>
      <c r="AN216" s="29">
        <v>45589</v>
      </c>
      <c r="AO216" s="26"/>
      <c r="AP216" s="23">
        <v>4668750</v>
      </c>
      <c r="AQ216" s="31"/>
      <c r="AR216" s="1">
        <v>45598</v>
      </c>
      <c r="AS216" t="s">
        <v>267</v>
      </c>
      <c r="AT216" t="s">
        <v>52</v>
      </c>
      <c r="AU216" s="1">
        <v>45589</v>
      </c>
      <c r="AV216" s="1">
        <v>45772</v>
      </c>
      <c r="AW216">
        <v>-15</v>
      </c>
      <c r="AX216">
        <v>0</v>
      </c>
      <c r="AY216"/>
      <c r="AZ216"/>
      <c r="BA216" t="s">
        <v>52</v>
      </c>
      <c r="BB216"/>
      <c r="BC216"/>
      <c r="BD216"/>
      <c r="BE216"/>
      <c r="BF216" t="s">
        <v>529</v>
      </c>
      <c r="BG216"/>
      <c r="BH216" t="s">
        <v>55</v>
      </c>
      <c r="BI216">
        <v>4104</v>
      </c>
      <c r="BJ216" t="s">
        <v>537</v>
      </c>
      <c r="BK216">
        <v>30712987400018</v>
      </c>
      <c r="BL216" t="s">
        <v>542</v>
      </c>
      <c r="BM216" s="26" t="s">
        <v>84</v>
      </c>
      <c r="BN216" t="s">
        <v>58</v>
      </c>
      <c r="BO216" t="s">
        <v>59</v>
      </c>
      <c r="BP216" t="s">
        <v>59</v>
      </c>
      <c r="BQ216" t="s">
        <v>4404</v>
      </c>
      <c r="BR216" t="s">
        <v>544</v>
      </c>
      <c r="BS216"/>
      <c r="BT216"/>
      <c r="BU216"/>
    </row>
    <row r="217" spans="1:73" s="27" customFormat="1" ht="15" customHeight="1" x14ac:dyDescent="0.25">
      <c r="A217">
        <v>26010</v>
      </c>
      <c r="B217" s="26">
        <v>26010</v>
      </c>
      <c r="C217" s="26"/>
      <c r="D217" s="26"/>
      <c r="E217" s="49"/>
      <c r="F217" s="49"/>
      <c r="G217" s="49"/>
      <c r="H217" s="50">
        <v>1</v>
      </c>
      <c r="I217" s="49"/>
      <c r="J217" s="49">
        <v>1</v>
      </c>
      <c r="K217" s="3"/>
      <c r="L217" s="54">
        <f>AQ217</f>
        <v>10806250</v>
      </c>
      <c r="M217" s="49"/>
      <c r="N217" s="49"/>
      <c r="O217" s="49"/>
      <c r="P217" s="49"/>
      <c r="Q217" s="26" t="s">
        <v>52</v>
      </c>
      <c r="R217" t="s">
        <v>60</v>
      </c>
      <c r="S217" t="s">
        <v>525</v>
      </c>
      <c r="T217">
        <v>4</v>
      </c>
      <c r="U217" s="1">
        <v>45250</v>
      </c>
      <c r="V217" t="s">
        <v>526</v>
      </c>
      <c r="W217" t="s">
        <v>16124</v>
      </c>
      <c r="X217" s="66" t="s">
        <v>4868</v>
      </c>
      <c r="Y217" s="37">
        <v>14</v>
      </c>
      <c r="Z217" t="s">
        <v>527</v>
      </c>
      <c r="AA217" t="s">
        <v>574</v>
      </c>
      <c r="AB217" t="s">
        <v>529</v>
      </c>
      <c r="AC217">
        <v>310531591</v>
      </c>
      <c r="AD217" t="s">
        <v>575</v>
      </c>
      <c r="AE217" s="2">
        <v>45533</v>
      </c>
      <c r="AF217" t="s">
        <v>4391</v>
      </c>
      <c r="AG217"/>
      <c r="AH217" s="1">
        <v>45593</v>
      </c>
      <c r="AI217" t="s">
        <v>4405</v>
      </c>
      <c r="AJ217" s="26" t="s">
        <v>53</v>
      </c>
      <c r="AK217" t="s">
        <v>577</v>
      </c>
      <c r="AL217"/>
      <c r="AM217">
        <v>17869</v>
      </c>
      <c r="AN217" s="29">
        <v>45589</v>
      </c>
      <c r="AO217" s="29">
        <v>45764</v>
      </c>
      <c r="AP217" s="23">
        <v>10806250</v>
      </c>
      <c r="AQ217" s="31">
        <v>10806250</v>
      </c>
      <c r="AR217"/>
      <c r="AS217" t="s">
        <v>267</v>
      </c>
      <c r="AT217" t="s">
        <v>52</v>
      </c>
      <c r="AU217" s="1">
        <v>45589</v>
      </c>
      <c r="AV217" s="1">
        <v>45772</v>
      </c>
      <c r="AW217">
        <v>-15</v>
      </c>
      <c r="AX217">
        <v>0</v>
      </c>
      <c r="AY217"/>
      <c r="AZ217"/>
      <c r="BA217" t="s">
        <v>52</v>
      </c>
      <c r="BB217"/>
      <c r="BC217"/>
      <c r="BD217"/>
      <c r="BE217"/>
      <c r="BF217" t="s">
        <v>529</v>
      </c>
      <c r="BG217"/>
      <c r="BH217" t="s">
        <v>55</v>
      </c>
      <c r="BI217">
        <v>4108</v>
      </c>
      <c r="BJ217" t="s">
        <v>578</v>
      </c>
      <c r="BK217">
        <v>31410830270029</v>
      </c>
      <c r="BL217" t="s">
        <v>579</v>
      </c>
      <c r="BM217" s="26" t="s">
        <v>332</v>
      </c>
      <c r="BN217" t="s">
        <v>58</v>
      </c>
      <c r="BO217" t="s">
        <v>59</v>
      </c>
      <c r="BP217" t="s">
        <v>58</v>
      </c>
      <c r="BQ217" t="s">
        <v>4406</v>
      </c>
      <c r="BR217" t="s">
        <v>581</v>
      </c>
      <c r="BS217"/>
      <c r="BT217"/>
      <c r="BU217"/>
    </row>
    <row r="218" spans="1:73" s="27" customFormat="1" ht="15" hidden="1" customHeight="1" x14ac:dyDescent="0.25">
      <c r="A218">
        <v>26012</v>
      </c>
      <c r="B218" s="26">
        <v>26012</v>
      </c>
      <c r="C218" s="26"/>
      <c r="D218" s="26"/>
      <c r="E218" s="49"/>
      <c r="F218" s="49"/>
      <c r="G218" s="49"/>
      <c r="H218" s="50">
        <v>1</v>
      </c>
      <c r="I218" s="49"/>
      <c r="J218" s="49"/>
      <c r="K218" s="3"/>
      <c r="L218" s="49"/>
      <c r="M218" s="49"/>
      <c r="N218" s="49"/>
      <c r="O218" s="49"/>
      <c r="P218" s="50">
        <v>1</v>
      </c>
      <c r="Q218" s="26" t="s">
        <v>52</v>
      </c>
      <c r="R218" t="s">
        <v>60</v>
      </c>
      <c r="S218" t="s">
        <v>525</v>
      </c>
      <c r="T218">
        <v>3</v>
      </c>
      <c r="U218" s="1">
        <v>45250</v>
      </c>
      <c r="V218" t="s">
        <v>526</v>
      </c>
      <c r="W218"/>
      <c r="X218" s="36" t="s">
        <v>4868</v>
      </c>
      <c r="Y218" s="37">
        <v>14</v>
      </c>
      <c r="Z218" t="s">
        <v>527</v>
      </c>
      <c r="AA218" t="s">
        <v>566</v>
      </c>
      <c r="AB218" t="s">
        <v>529</v>
      </c>
      <c r="AC218">
        <v>310531591</v>
      </c>
      <c r="AD218" t="s">
        <v>567</v>
      </c>
      <c r="AE218" s="2">
        <v>45524</v>
      </c>
      <c r="AF218" t="s">
        <v>4391</v>
      </c>
      <c r="AG218"/>
      <c r="AH218" s="1">
        <v>45593</v>
      </c>
      <c r="AI218" t="s">
        <v>4407</v>
      </c>
      <c r="AJ218" s="26" t="s">
        <v>53</v>
      </c>
      <c r="AK218" t="s">
        <v>4408</v>
      </c>
      <c r="AL218"/>
      <c r="AM218">
        <v>17871</v>
      </c>
      <c r="AN218" s="29">
        <v>45589</v>
      </c>
      <c r="AO218" s="26"/>
      <c r="AP218" s="23">
        <v>16209375</v>
      </c>
      <c r="AQ218" s="31"/>
      <c r="AR218" s="1">
        <v>45598</v>
      </c>
      <c r="AS218" t="s">
        <v>267</v>
      </c>
      <c r="AT218" t="s">
        <v>52</v>
      </c>
      <c r="AU218" s="1">
        <v>45589</v>
      </c>
      <c r="AV218" s="1">
        <v>45772</v>
      </c>
      <c r="AW218">
        <v>-15</v>
      </c>
      <c r="AX218">
        <v>0</v>
      </c>
      <c r="AY218"/>
      <c r="AZ218"/>
      <c r="BA218" t="s">
        <v>52</v>
      </c>
      <c r="BB218"/>
      <c r="BC218"/>
      <c r="BD218"/>
      <c r="BE218"/>
      <c r="BF218" t="s">
        <v>529</v>
      </c>
      <c r="BG218"/>
      <c r="BH218" t="s">
        <v>55</v>
      </c>
      <c r="BI218">
        <v>4111</v>
      </c>
      <c r="BJ218" t="s">
        <v>570</v>
      </c>
      <c r="BK218">
        <v>33110862100151</v>
      </c>
      <c r="BL218" t="s">
        <v>571</v>
      </c>
      <c r="BM218" s="26" t="s">
        <v>84</v>
      </c>
      <c r="BN218" t="s">
        <v>58</v>
      </c>
      <c r="BO218" t="s">
        <v>59</v>
      </c>
      <c r="BP218" t="s">
        <v>59</v>
      </c>
      <c r="BQ218" t="s">
        <v>4409</v>
      </c>
      <c r="BR218" t="s">
        <v>573</v>
      </c>
      <c r="BS218"/>
      <c r="BT218"/>
      <c r="BU218"/>
    </row>
    <row r="219" spans="1:73" s="27" customFormat="1" ht="15" hidden="1" customHeight="1" x14ac:dyDescent="0.25">
      <c r="A219">
        <v>26013</v>
      </c>
      <c r="B219" s="26">
        <v>26013</v>
      </c>
      <c r="C219" s="26"/>
      <c r="D219" s="26"/>
      <c r="E219" s="49"/>
      <c r="F219" s="49"/>
      <c r="G219" s="49"/>
      <c r="H219" s="50">
        <v>1</v>
      </c>
      <c r="I219" s="49"/>
      <c r="J219" s="49"/>
      <c r="K219" s="3"/>
      <c r="L219" s="49"/>
      <c r="M219" s="49"/>
      <c r="N219" s="49"/>
      <c r="O219" s="49"/>
      <c r="P219" s="50">
        <v>1</v>
      </c>
      <c r="Q219" s="26" t="s">
        <v>52</v>
      </c>
      <c r="R219" t="s">
        <v>60</v>
      </c>
      <c r="S219" t="s">
        <v>525</v>
      </c>
      <c r="T219">
        <v>1</v>
      </c>
      <c r="U219" s="1">
        <v>45238</v>
      </c>
      <c r="V219" t="s">
        <v>526</v>
      </c>
      <c r="W219"/>
      <c r="X219" s="36" t="s">
        <v>4868</v>
      </c>
      <c r="Y219" s="37">
        <v>14</v>
      </c>
      <c r="Z219" t="s">
        <v>527</v>
      </c>
      <c r="AA219" t="s">
        <v>4339</v>
      </c>
      <c r="AB219" t="s">
        <v>529</v>
      </c>
      <c r="AC219">
        <v>310531591</v>
      </c>
      <c r="AD219" t="s">
        <v>4340</v>
      </c>
      <c r="AE219" s="2">
        <v>45543</v>
      </c>
      <c r="AF219" t="s">
        <v>4391</v>
      </c>
      <c r="AG219"/>
      <c r="AH219" s="1">
        <v>45593</v>
      </c>
      <c r="AI219" t="s">
        <v>4410</v>
      </c>
      <c r="AJ219" s="26" t="s">
        <v>53</v>
      </c>
      <c r="AK219" t="s">
        <v>4342</v>
      </c>
      <c r="AL219"/>
      <c r="AM219">
        <v>17872</v>
      </c>
      <c r="AN219" s="29">
        <v>45589</v>
      </c>
      <c r="AO219" s="26"/>
      <c r="AP219" s="23">
        <v>10806250</v>
      </c>
      <c r="AQ219" s="31"/>
      <c r="AR219" s="1">
        <v>45598</v>
      </c>
      <c r="AS219" t="s">
        <v>267</v>
      </c>
      <c r="AT219" t="s">
        <v>52</v>
      </c>
      <c r="AU219" s="1">
        <v>45589</v>
      </c>
      <c r="AV219" s="1">
        <v>45772</v>
      </c>
      <c r="AW219">
        <v>-15</v>
      </c>
      <c r="AX219">
        <v>0</v>
      </c>
      <c r="AY219"/>
      <c r="AZ219"/>
      <c r="BA219" t="s">
        <v>52</v>
      </c>
      <c r="BB219"/>
      <c r="BC219"/>
      <c r="BD219"/>
      <c r="BE219"/>
      <c r="BF219" t="s">
        <v>529</v>
      </c>
      <c r="BG219"/>
      <c r="BH219" t="s">
        <v>55</v>
      </c>
      <c r="BI219">
        <v>4112</v>
      </c>
      <c r="BJ219" t="s">
        <v>4343</v>
      </c>
      <c r="BK219">
        <v>40108930420032</v>
      </c>
      <c r="BL219" t="s">
        <v>4344</v>
      </c>
      <c r="BM219" s="26" t="s">
        <v>84</v>
      </c>
      <c r="BN219" t="s">
        <v>58</v>
      </c>
      <c r="BO219" t="s">
        <v>59</v>
      </c>
      <c r="BP219" t="s">
        <v>59</v>
      </c>
      <c r="BQ219" t="s">
        <v>4411</v>
      </c>
      <c r="BR219" t="s">
        <v>4346</v>
      </c>
      <c r="BS219"/>
      <c r="BT219"/>
      <c r="BU219"/>
    </row>
    <row r="220" spans="1:73" s="27" customFormat="1" ht="15" hidden="1" customHeight="1" x14ac:dyDescent="0.25">
      <c r="A220">
        <v>26011</v>
      </c>
      <c r="B220" s="26">
        <v>26011</v>
      </c>
      <c r="C220" s="26"/>
      <c r="D220" s="26"/>
      <c r="E220" s="49"/>
      <c r="F220" s="49"/>
      <c r="G220" s="49"/>
      <c r="H220" s="50">
        <v>1</v>
      </c>
      <c r="I220" s="49"/>
      <c r="J220" s="49"/>
      <c r="K220" s="3"/>
      <c r="L220" s="49"/>
      <c r="M220" s="49"/>
      <c r="N220" s="49"/>
      <c r="O220" s="49"/>
      <c r="P220" s="50">
        <v>1</v>
      </c>
      <c r="Q220" s="26" t="s">
        <v>52</v>
      </c>
      <c r="R220" t="s">
        <v>60</v>
      </c>
      <c r="S220" t="s">
        <v>525</v>
      </c>
      <c r="T220">
        <v>6</v>
      </c>
      <c r="U220" s="1">
        <v>45259</v>
      </c>
      <c r="V220" t="s">
        <v>526</v>
      </c>
      <c r="W220"/>
      <c r="X220" s="36" t="s">
        <v>4868</v>
      </c>
      <c r="Y220" s="37">
        <v>14</v>
      </c>
      <c r="Z220" t="s">
        <v>527</v>
      </c>
      <c r="AA220" t="s">
        <v>545</v>
      </c>
      <c r="AB220" t="s">
        <v>529</v>
      </c>
      <c r="AC220">
        <v>310531591</v>
      </c>
      <c r="AD220" t="s">
        <v>546</v>
      </c>
      <c r="AE220" s="2">
        <v>45533</v>
      </c>
      <c r="AF220" t="s">
        <v>4391</v>
      </c>
      <c r="AG220"/>
      <c r="AH220" s="1">
        <v>45593</v>
      </c>
      <c r="AI220" t="s">
        <v>4412</v>
      </c>
      <c r="AJ220" s="26" t="s">
        <v>53</v>
      </c>
      <c r="AK220" t="s">
        <v>548</v>
      </c>
      <c r="AL220"/>
      <c r="AM220">
        <v>17870</v>
      </c>
      <c r="AN220" s="29">
        <v>45589</v>
      </c>
      <c r="AO220" s="26"/>
      <c r="AP220" s="23">
        <v>8929560</v>
      </c>
      <c r="AQ220" s="31"/>
      <c r="AR220" s="1">
        <v>45598</v>
      </c>
      <c r="AS220" t="s">
        <v>267</v>
      </c>
      <c r="AT220" t="s">
        <v>52</v>
      </c>
      <c r="AU220" s="1">
        <v>45589</v>
      </c>
      <c r="AV220" s="1">
        <v>45772</v>
      </c>
      <c r="AW220">
        <v>-15</v>
      </c>
      <c r="AX220">
        <v>0</v>
      </c>
      <c r="AY220"/>
      <c r="AZ220"/>
      <c r="BA220" t="s">
        <v>52</v>
      </c>
      <c r="BB220"/>
      <c r="BC220"/>
      <c r="BD220"/>
      <c r="BE220"/>
      <c r="BF220" t="s">
        <v>529</v>
      </c>
      <c r="BG220"/>
      <c r="BH220" t="s">
        <v>55</v>
      </c>
      <c r="BI220">
        <v>4110</v>
      </c>
      <c r="BJ220" t="s">
        <v>4352</v>
      </c>
      <c r="BK220">
        <v>31510823960084</v>
      </c>
      <c r="BL220" t="s">
        <v>550</v>
      </c>
      <c r="BM220" s="26" t="s">
        <v>84</v>
      </c>
      <c r="BN220" t="s">
        <v>58</v>
      </c>
      <c r="BO220" t="s">
        <v>59</v>
      </c>
      <c r="BP220" t="s">
        <v>59</v>
      </c>
      <c r="BQ220"/>
      <c r="BR220" t="s">
        <v>552</v>
      </c>
      <c r="BS220"/>
      <c r="BT220"/>
      <c r="BU220"/>
    </row>
    <row r="221" spans="1:73" s="27" customFormat="1" ht="15" hidden="1" customHeight="1" x14ac:dyDescent="0.25">
      <c r="A221">
        <v>26004</v>
      </c>
      <c r="B221" s="26">
        <v>26004</v>
      </c>
      <c r="C221" s="26"/>
      <c r="D221" s="26"/>
      <c r="E221" s="49"/>
      <c r="F221" s="49"/>
      <c r="G221" s="49"/>
      <c r="H221" s="50">
        <v>1</v>
      </c>
      <c r="I221" s="49"/>
      <c r="J221" s="49"/>
      <c r="K221" s="3"/>
      <c r="L221" s="49"/>
      <c r="M221" s="49"/>
      <c r="N221" s="49"/>
      <c r="O221" s="49"/>
      <c r="P221" s="50">
        <v>1</v>
      </c>
      <c r="Q221" s="26" t="s">
        <v>52</v>
      </c>
      <c r="R221" t="s">
        <v>60</v>
      </c>
      <c r="S221" t="s">
        <v>525</v>
      </c>
      <c r="T221">
        <v>34</v>
      </c>
      <c r="U221" s="1">
        <v>45398</v>
      </c>
      <c r="V221" t="s">
        <v>526</v>
      </c>
      <c r="W221"/>
      <c r="X221" s="36" t="s">
        <v>4868</v>
      </c>
      <c r="Y221" s="37">
        <v>14</v>
      </c>
      <c r="Z221" t="s">
        <v>527</v>
      </c>
      <c r="AA221" t="s">
        <v>4373</v>
      </c>
      <c r="AB221" t="s">
        <v>529</v>
      </c>
      <c r="AC221">
        <v>310531591</v>
      </c>
      <c r="AD221" t="s">
        <v>4374</v>
      </c>
      <c r="AE221" s="2">
        <v>45551</v>
      </c>
      <c r="AF221" t="s">
        <v>4391</v>
      </c>
      <c r="AG221"/>
      <c r="AH221" s="1">
        <v>45590</v>
      </c>
      <c r="AI221" t="s">
        <v>4413</v>
      </c>
      <c r="AJ221" s="26" t="s">
        <v>53</v>
      </c>
      <c r="AK221" t="s">
        <v>4376</v>
      </c>
      <c r="AL221"/>
      <c r="AM221">
        <v>17864</v>
      </c>
      <c r="AN221" s="29">
        <v>45589</v>
      </c>
      <c r="AO221" s="26"/>
      <c r="AP221" s="23">
        <v>18956600</v>
      </c>
      <c r="AQ221" s="31"/>
      <c r="AR221" s="1">
        <v>45595</v>
      </c>
      <c r="AS221" t="s">
        <v>267</v>
      </c>
      <c r="AT221" t="s">
        <v>52</v>
      </c>
      <c r="AU221" s="1">
        <v>45589</v>
      </c>
      <c r="AV221" s="1">
        <v>45772</v>
      </c>
      <c r="AW221">
        <v>-15</v>
      </c>
      <c r="AX221">
        <v>0</v>
      </c>
      <c r="AY221"/>
      <c r="AZ221"/>
      <c r="BA221" t="s">
        <v>52</v>
      </c>
      <c r="BB221"/>
      <c r="BC221"/>
      <c r="BD221"/>
      <c r="BE221"/>
      <c r="BF221" t="s">
        <v>529</v>
      </c>
      <c r="BG221"/>
      <c r="BH221" t="s">
        <v>55</v>
      </c>
      <c r="BI221">
        <v>4101</v>
      </c>
      <c r="BJ221" t="s">
        <v>4373</v>
      </c>
      <c r="BK221">
        <v>42712870172014</v>
      </c>
      <c r="BL221" t="s">
        <v>4377</v>
      </c>
      <c r="BM221" s="26" t="s">
        <v>84</v>
      </c>
      <c r="BN221" t="s">
        <v>58</v>
      </c>
      <c r="BO221" t="s">
        <v>59</v>
      </c>
      <c r="BP221" t="s">
        <v>59</v>
      </c>
      <c r="BQ221"/>
      <c r="BR221"/>
      <c r="BS221"/>
      <c r="BT221"/>
      <c r="BU221"/>
    </row>
    <row r="222" spans="1:73" s="27" customFormat="1" ht="15" customHeight="1" x14ac:dyDescent="0.25">
      <c r="A222">
        <v>26005</v>
      </c>
      <c r="B222" s="26">
        <v>26005</v>
      </c>
      <c r="C222" s="26"/>
      <c r="D222" s="26"/>
      <c r="E222" s="49"/>
      <c r="F222" s="49"/>
      <c r="G222" s="49"/>
      <c r="H222" s="50">
        <v>1</v>
      </c>
      <c r="I222" s="49"/>
      <c r="J222" s="49">
        <v>1</v>
      </c>
      <c r="K222" s="3"/>
      <c r="L222" s="54">
        <f>AQ222</f>
        <v>12319125</v>
      </c>
      <c r="M222" s="49"/>
      <c r="N222" s="49"/>
      <c r="O222" s="49"/>
      <c r="P222" s="49"/>
      <c r="Q222" s="26" t="s">
        <v>52</v>
      </c>
      <c r="R222" t="s">
        <v>60</v>
      </c>
      <c r="S222" t="s">
        <v>525</v>
      </c>
      <c r="T222">
        <v>2</v>
      </c>
      <c r="U222" s="1">
        <v>45245</v>
      </c>
      <c r="V222" t="s">
        <v>526</v>
      </c>
      <c r="W222" t="s">
        <v>16124</v>
      </c>
      <c r="X222" s="66" t="s">
        <v>4868</v>
      </c>
      <c r="Y222" s="37">
        <v>14</v>
      </c>
      <c r="Z222" t="s">
        <v>527</v>
      </c>
      <c r="AA222" t="s">
        <v>553</v>
      </c>
      <c r="AB222" t="s">
        <v>529</v>
      </c>
      <c r="AC222">
        <v>310531591</v>
      </c>
      <c r="AD222" t="s">
        <v>554</v>
      </c>
      <c r="AE222" s="2">
        <v>45550</v>
      </c>
      <c r="AF222" t="s">
        <v>4391</v>
      </c>
      <c r="AG222"/>
      <c r="AH222" s="1">
        <v>45590</v>
      </c>
      <c r="AI222" t="s">
        <v>4415</v>
      </c>
      <c r="AJ222" s="26" t="s">
        <v>53</v>
      </c>
      <c r="AK222" t="s">
        <v>4416</v>
      </c>
      <c r="AL222"/>
      <c r="AM222">
        <v>17865</v>
      </c>
      <c r="AN222" s="29">
        <v>45589</v>
      </c>
      <c r="AO222" s="29">
        <v>45771</v>
      </c>
      <c r="AP222" s="23">
        <v>12319125</v>
      </c>
      <c r="AQ222" s="31">
        <v>12319125</v>
      </c>
      <c r="AR222"/>
      <c r="AS222" t="s">
        <v>267</v>
      </c>
      <c r="AT222" t="s">
        <v>52</v>
      </c>
      <c r="AU222" s="1">
        <v>45589</v>
      </c>
      <c r="AV222" s="1">
        <v>45772</v>
      </c>
      <c r="AW222">
        <v>-15</v>
      </c>
      <c r="AX222">
        <v>0</v>
      </c>
      <c r="AY222"/>
      <c r="AZ222"/>
      <c r="BA222" t="s">
        <v>52</v>
      </c>
      <c r="BB222"/>
      <c r="BC222"/>
      <c r="BD222"/>
      <c r="BE222"/>
      <c r="BF222" t="s">
        <v>529</v>
      </c>
      <c r="BG222"/>
      <c r="BH222" t="s">
        <v>55</v>
      </c>
      <c r="BI222">
        <v>4102</v>
      </c>
      <c r="BJ222" t="s">
        <v>557</v>
      </c>
      <c r="BK222">
        <v>30411872150028</v>
      </c>
      <c r="BL222" t="s">
        <v>558</v>
      </c>
      <c r="BM222" s="26" t="s">
        <v>332</v>
      </c>
      <c r="BN222" t="s">
        <v>58</v>
      </c>
      <c r="BO222" t="s">
        <v>59</v>
      </c>
      <c r="BP222" t="s">
        <v>58</v>
      </c>
      <c r="BQ222" t="s">
        <v>4417</v>
      </c>
      <c r="BR222" t="s">
        <v>560</v>
      </c>
      <c r="BS222"/>
      <c r="BT222"/>
      <c r="BU222"/>
    </row>
    <row r="223" spans="1:73" s="27" customFormat="1" ht="15" hidden="1" customHeight="1" x14ac:dyDescent="0.25">
      <c r="A223" s="17">
        <v>26039</v>
      </c>
      <c r="B223" s="27">
        <v>26039</v>
      </c>
      <c r="E223" s="50"/>
      <c r="F223" s="50"/>
      <c r="G223" s="50"/>
      <c r="H223" s="50">
        <v>1</v>
      </c>
      <c r="I223" s="50"/>
      <c r="J223" s="50"/>
      <c r="K223" s="3"/>
      <c r="L223" s="50"/>
      <c r="M223" s="50"/>
      <c r="N223" s="50"/>
      <c r="O223" s="50"/>
      <c r="P223" s="50">
        <v>1</v>
      </c>
      <c r="Q223" s="27" t="s">
        <v>101</v>
      </c>
      <c r="R223" s="17" t="s">
        <v>5058</v>
      </c>
      <c r="S223" s="17" t="s">
        <v>4920</v>
      </c>
      <c r="T223" s="17">
        <v>633775</v>
      </c>
      <c r="U223" s="18">
        <v>45380</v>
      </c>
      <c r="V223" s="17" t="s">
        <v>4921</v>
      </c>
      <c r="W223" s="17"/>
      <c r="X223" s="36" t="s">
        <v>13086</v>
      </c>
      <c r="Y223" s="37">
        <v>10</v>
      </c>
      <c r="Z223" s="17" t="s">
        <v>14828</v>
      </c>
      <c r="AA223" s="17" t="s">
        <v>14829</v>
      </c>
      <c r="AB223" s="17" t="s">
        <v>14830</v>
      </c>
      <c r="AC223"/>
      <c r="AD223" s="17" t="s">
        <v>15932</v>
      </c>
      <c r="AE223" s="20">
        <v>45397.354166666664</v>
      </c>
      <c r="AF223" s="17" t="s">
        <v>15933</v>
      </c>
      <c r="AG223" s="17" t="s">
        <v>4927</v>
      </c>
      <c r="AH223"/>
      <c r="AI223"/>
      <c r="AJ223" s="27" t="s">
        <v>53</v>
      </c>
      <c r="AK223"/>
      <c r="AL223"/>
      <c r="AM223" s="17">
        <v>1572</v>
      </c>
      <c r="AN223" s="30">
        <v>45590</v>
      </c>
      <c r="AP223" s="23">
        <v>12896286</v>
      </c>
      <c r="AQ223" s="32"/>
      <c r="AR223"/>
      <c r="AS223"/>
      <c r="AT223"/>
      <c r="AU223"/>
      <c r="AV223"/>
      <c r="AW223"/>
      <c r="AX223"/>
      <c r="AY223"/>
      <c r="AZ223"/>
      <c r="BA223"/>
      <c r="BB223"/>
      <c r="BC223"/>
      <c r="BD223"/>
      <c r="BE223"/>
      <c r="BF223"/>
      <c r="BG223"/>
      <c r="BH223"/>
      <c r="BI223"/>
      <c r="BJ223"/>
      <c r="BK223"/>
      <c r="BL223"/>
      <c r="BM223" s="26" t="s">
        <v>84</v>
      </c>
      <c r="BN223"/>
      <c r="BO223"/>
      <c r="BP223"/>
      <c r="BQ223"/>
      <c r="BR223"/>
      <c r="BS223"/>
      <c r="BT223"/>
      <c r="BU223"/>
    </row>
    <row r="224" spans="1:73" s="27" customFormat="1" ht="15" hidden="1" customHeight="1" x14ac:dyDescent="0.25">
      <c r="A224">
        <v>26065</v>
      </c>
      <c r="B224" s="26">
        <v>26065</v>
      </c>
      <c r="C224" s="26"/>
      <c r="D224" s="26"/>
      <c r="E224" s="49"/>
      <c r="F224" s="49"/>
      <c r="G224" s="49"/>
      <c r="H224" s="50">
        <v>1</v>
      </c>
      <c r="I224" s="49"/>
      <c r="J224" s="49"/>
      <c r="K224" s="3"/>
      <c r="L224" s="49"/>
      <c r="M224" s="49"/>
      <c r="N224" s="49"/>
      <c r="O224" s="49"/>
      <c r="P224" s="50">
        <v>1</v>
      </c>
      <c r="Q224" s="26" t="s">
        <v>52</v>
      </c>
      <c r="R224" t="s">
        <v>60</v>
      </c>
      <c r="S224" t="s">
        <v>525</v>
      </c>
      <c r="T224">
        <v>25</v>
      </c>
      <c r="U224" s="1">
        <v>45279</v>
      </c>
      <c r="V224" t="s">
        <v>526</v>
      </c>
      <c r="W224"/>
      <c r="X224" s="36" t="s">
        <v>4868</v>
      </c>
      <c r="Y224" s="37">
        <v>14</v>
      </c>
      <c r="Z224" t="s">
        <v>527</v>
      </c>
      <c r="AA224" t="s">
        <v>528</v>
      </c>
      <c r="AB224" t="s">
        <v>529</v>
      </c>
      <c r="AC224">
        <v>310531591</v>
      </c>
      <c r="AD224" t="s">
        <v>530</v>
      </c>
      <c r="AE224" s="2">
        <v>45584</v>
      </c>
      <c r="AF224" t="s">
        <v>4336</v>
      </c>
      <c r="AG224"/>
      <c r="AH224" s="1">
        <v>45604</v>
      </c>
      <c r="AI224" t="s">
        <v>4337</v>
      </c>
      <c r="AJ224" s="26" t="s">
        <v>53</v>
      </c>
      <c r="AK224" t="s">
        <v>533</v>
      </c>
      <c r="AL224"/>
      <c r="AM224">
        <v>17887</v>
      </c>
      <c r="AN224" s="29">
        <v>45593</v>
      </c>
      <c r="AO224" s="26"/>
      <c r="AP224" s="23">
        <v>14317500</v>
      </c>
      <c r="AQ224" s="31"/>
      <c r="AR224" s="1">
        <v>45609</v>
      </c>
      <c r="AS224" t="s">
        <v>3774</v>
      </c>
      <c r="AT224" t="s">
        <v>52</v>
      </c>
      <c r="AU224" s="1">
        <v>45593</v>
      </c>
      <c r="AV224" s="1">
        <v>45772</v>
      </c>
      <c r="AW224">
        <v>-15</v>
      </c>
      <c r="AX224">
        <v>0</v>
      </c>
      <c r="AY224"/>
      <c r="AZ224"/>
      <c r="BA224" t="s">
        <v>52</v>
      </c>
      <c r="BB224"/>
      <c r="BC224"/>
      <c r="BD224"/>
      <c r="BE224"/>
      <c r="BF224" t="s">
        <v>529</v>
      </c>
      <c r="BG224"/>
      <c r="BH224" t="s">
        <v>55</v>
      </c>
      <c r="BI224">
        <v>4171</v>
      </c>
      <c r="BJ224" t="s">
        <v>528</v>
      </c>
      <c r="BK224">
        <v>32809976670010</v>
      </c>
      <c r="BL224" t="s">
        <v>534</v>
      </c>
      <c r="BM224" s="26" t="s">
        <v>84</v>
      </c>
      <c r="BN224" t="s">
        <v>58</v>
      </c>
      <c r="BO224" t="s">
        <v>59</v>
      </c>
      <c r="BP224" t="s">
        <v>59</v>
      </c>
      <c r="BQ224" t="s">
        <v>4338</v>
      </c>
      <c r="BR224" t="s">
        <v>536</v>
      </c>
      <c r="BS224"/>
      <c r="BT224"/>
      <c r="BU224"/>
    </row>
    <row r="225" spans="1:73" s="27" customFormat="1" ht="15" customHeight="1" x14ac:dyDescent="0.25">
      <c r="A225">
        <v>26069</v>
      </c>
      <c r="B225" s="26">
        <v>26069</v>
      </c>
      <c r="C225" s="26"/>
      <c r="D225" s="26"/>
      <c r="E225" s="49"/>
      <c r="F225" s="49"/>
      <c r="G225" s="49"/>
      <c r="H225" s="50">
        <v>1</v>
      </c>
      <c r="I225" s="49"/>
      <c r="J225" s="49">
        <v>1</v>
      </c>
      <c r="K225" s="3"/>
      <c r="L225" s="54">
        <f t="shared" ref="L225:L226" si="10">AQ225</f>
        <v>10806250</v>
      </c>
      <c r="M225" s="49"/>
      <c r="N225" s="49"/>
      <c r="O225" s="49"/>
      <c r="P225" s="49"/>
      <c r="Q225" s="26" t="s">
        <v>52</v>
      </c>
      <c r="R225" t="s">
        <v>60</v>
      </c>
      <c r="S225" t="s">
        <v>525</v>
      </c>
      <c r="T225">
        <v>1</v>
      </c>
      <c r="U225" s="1">
        <v>45238</v>
      </c>
      <c r="V225" t="s">
        <v>526</v>
      </c>
      <c r="W225" t="s">
        <v>16124</v>
      </c>
      <c r="X225" s="66" t="s">
        <v>4868</v>
      </c>
      <c r="Y225" s="37">
        <v>14</v>
      </c>
      <c r="Z225" t="s">
        <v>527</v>
      </c>
      <c r="AA225" t="s">
        <v>4339</v>
      </c>
      <c r="AB225" t="s">
        <v>529</v>
      </c>
      <c r="AC225">
        <v>310531591</v>
      </c>
      <c r="AD225" t="s">
        <v>4340</v>
      </c>
      <c r="AE225" s="2">
        <v>45573</v>
      </c>
      <c r="AF225" t="s">
        <v>4336</v>
      </c>
      <c r="AG225"/>
      <c r="AH225" s="1">
        <v>45604</v>
      </c>
      <c r="AI225" t="s">
        <v>4341</v>
      </c>
      <c r="AJ225" s="26" t="s">
        <v>53</v>
      </c>
      <c r="AK225" t="s">
        <v>4342</v>
      </c>
      <c r="AL225"/>
      <c r="AM225">
        <v>17890</v>
      </c>
      <c r="AN225" s="29">
        <v>45593</v>
      </c>
      <c r="AO225" s="29">
        <v>45764</v>
      </c>
      <c r="AP225" s="23">
        <v>10806250</v>
      </c>
      <c r="AQ225" s="31">
        <v>10806250</v>
      </c>
      <c r="AR225"/>
      <c r="AS225" t="s">
        <v>3774</v>
      </c>
      <c r="AT225" t="s">
        <v>52</v>
      </c>
      <c r="AU225" s="1">
        <v>45593</v>
      </c>
      <c r="AV225" s="1">
        <v>45772</v>
      </c>
      <c r="AW225">
        <v>-15</v>
      </c>
      <c r="AX225">
        <v>0</v>
      </c>
      <c r="AY225"/>
      <c r="AZ225"/>
      <c r="BA225" t="s">
        <v>52</v>
      </c>
      <c r="BB225"/>
      <c r="BC225"/>
      <c r="BD225"/>
      <c r="BE225"/>
      <c r="BF225" t="s">
        <v>529</v>
      </c>
      <c r="BG225"/>
      <c r="BH225" t="s">
        <v>55</v>
      </c>
      <c r="BI225">
        <v>4174</v>
      </c>
      <c r="BJ225" t="s">
        <v>4343</v>
      </c>
      <c r="BK225">
        <v>40108930420032</v>
      </c>
      <c r="BL225" t="s">
        <v>4344</v>
      </c>
      <c r="BM225" s="26" t="s">
        <v>332</v>
      </c>
      <c r="BN225" t="s">
        <v>58</v>
      </c>
      <c r="BO225" t="s">
        <v>59</v>
      </c>
      <c r="BP225" t="s">
        <v>58</v>
      </c>
      <c r="BQ225" t="s">
        <v>4345</v>
      </c>
      <c r="BR225" t="s">
        <v>4346</v>
      </c>
      <c r="BS225"/>
      <c r="BT225"/>
      <c r="BU225"/>
    </row>
    <row r="226" spans="1:73" s="27" customFormat="1" ht="15" customHeight="1" x14ac:dyDescent="0.25">
      <c r="A226">
        <v>26062</v>
      </c>
      <c r="B226" s="26">
        <v>26062</v>
      </c>
      <c r="C226" s="26"/>
      <c r="D226" s="26"/>
      <c r="E226" s="49"/>
      <c r="F226" s="49"/>
      <c r="G226" s="49"/>
      <c r="H226" s="50">
        <v>1</v>
      </c>
      <c r="I226" s="49"/>
      <c r="J226" s="49">
        <v>1</v>
      </c>
      <c r="K226" s="3"/>
      <c r="L226" s="54">
        <f t="shared" si="10"/>
        <v>16209375</v>
      </c>
      <c r="M226" s="49"/>
      <c r="N226" s="49"/>
      <c r="O226" s="49"/>
      <c r="P226" s="49"/>
      <c r="Q226" s="26" t="s">
        <v>52</v>
      </c>
      <c r="R226" t="s">
        <v>60</v>
      </c>
      <c r="S226" t="s">
        <v>525</v>
      </c>
      <c r="T226">
        <v>3</v>
      </c>
      <c r="U226" s="1">
        <v>45250</v>
      </c>
      <c r="V226" t="s">
        <v>526</v>
      </c>
      <c r="W226" t="s">
        <v>16124</v>
      </c>
      <c r="X226" s="66" t="s">
        <v>4868</v>
      </c>
      <c r="Y226" s="37">
        <v>14</v>
      </c>
      <c r="Z226" t="s">
        <v>527</v>
      </c>
      <c r="AA226" t="s">
        <v>566</v>
      </c>
      <c r="AB226" t="s">
        <v>529</v>
      </c>
      <c r="AC226">
        <v>310531591</v>
      </c>
      <c r="AD226" t="s">
        <v>567</v>
      </c>
      <c r="AE226" s="2">
        <v>45590</v>
      </c>
      <c r="AF226" t="s">
        <v>4336</v>
      </c>
      <c r="AG226"/>
      <c r="AH226" s="1">
        <v>45603</v>
      </c>
      <c r="AI226" t="s">
        <v>4347</v>
      </c>
      <c r="AJ226" s="26" t="s">
        <v>53</v>
      </c>
      <c r="AK226" t="s">
        <v>569</v>
      </c>
      <c r="AL226"/>
      <c r="AM226">
        <v>17885</v>
      </c>
      <c r="AN226" s="29">
        <v>45593</v>
      </c>
      <c r="AO226" s="29">
        <v>45764</v>
      </c>
      <c r="AP226" s="23">
        <v>16209375</v>
      </c>
      <c r="AQ226" s="31">
        <v>16209375</v>
      </c>
      <c r="AR226"/>
      <c r="AS226" t="s">
        <v>3774</v>
      </c>
      <c r="AT226" t="s">
        <v>52</v>
      </c>
      <c r="AU226" s="1">
        <v>45593</v>
      </c>
      <c r="AV226" s="1">
        <v>45772</v>
      </c>
      <c r="AW226">
        <v>-15</v>
      </c>
      <c r="AX226">
        <v>0</v>
      </c>
      <c r="AY226"/>
      <c r="AZ226"/>
      <c r="BA226" t="s">
        <v>52</v>
      </c>
      <c r="BB226"/>
      <c r="BC226"/>
      <c r="BD226"/>
      <c r="BE226"/>
      <c r="BF226" t="s">
        <v>529</v>
      </c>
      <c r="BG226"/>
      <c r="BH226" t="s">
        <v>55</v>
      </c>
      <c r="BI226">
        <v>4169</v>
      </c>
      <c r="BJ226" t="s">
        <v>570</v>
      </c>
      <c r="BK226">
        <v>33110862100151</v>
      </c>
      <c r="BL226" t="s">
        <v>571</v>
      </c>
      <c r="BM226" s="26" t="s">
        <v>332</v>
      </c>
      <c r="BN226" t="s">
        <v>58</v>
      </c>
      <c r="BO226" t="s">
        <v>59</v>
      </c>
      <c r="BP226" t="s">
        <v>58</v>
      </c>
      <c r="BQ226" t="s">
        <v>4348</v>
      </c>
      <c r="BR226" t="s">
        <v>573</v>
      </c>
      <c r="BS226"/>
      <c r="BT226"/>
      <c r="BU226"/>
    </row>
    <row r="227" spans="1:73" s="27" customFormat="1" ht="15" hidden="1" customHeight="1" x14ac:dyDescent="0.25">
      <c r="A227">
        <v>26063</v>
      </c>
      <c r="B227" s="26">
        <v>26063</v>
      </c>
      <c r="C227" s="26"/>
      <c r="D227" s="26"/>
      <c r="E227" s="49"/>
      <c r="F227" s="49"/>
      <c r="G227" s="49"/>
      <c r="H227" s="50">
        <v>1</v>
      </c>
      <c r="I227" s="49"/>
      <c r="J227" s="49"/>
      <c r="K227" s="3"/>
      <c r="L227" s="49"/>
      <c r="M227" s="49"/>
      <c r="N227" s="49"/>
      <c r="O227" s="49"/>
      <c r="P227" s="50">
        <v>1</v>
      </c>
      <c r="Q227" s="26" t="s">
        <v>52</v>
      </c>
      <c r="R227" t="s">
        <v>60</v>
      </c>
      <c r="S227" t="s">
        <v>525</v>
      </c>
      <c r="T227">
        <v>25</v>
      </c>
      <c r="U227" s="1">
        <v>45279</v>
      </c>
      <c r="V227" t="s">
        <v>526</v>
      </c>
      <c r="W227"/>
      <c r="X227" s="36" t="s">
        <v>4868</v>
      </c>
      <c r="Y227" s="37">
        <v>14</v>
      </c>
      <c r="Z227" t="s">
        <v>527</v>
      </c>
      <c r="AA227" t="s">
        <v>528</v>
      </c>
      <c r="AB227" t="s">
        <v>528</v>
      </c>
      <c r="AC227">
        <v>32809976670010</v>
      </c>
      <c r="AD227" t="s">
        <v>530</v>
      </c>
      <c r="AE227" s="2">
        <v>45554</v>
      </c>
      <c r="AF227" t="s">
        <v>4336</v>
      </c>
      <c r="AG227"/>
      <c r="AH227" s="1">
        <v>45603</v>
      </c>
      <c r="AI227" t="s">
        <v>4349</v>
      </c>
      <c r="AJ227" s="26" t="s">
        <v>53</v>
      </c>
      <c r="AK227" t="s">
        <v>533</v>
      </c>
      <c r="AL227"/>
      <c r="AM227">
        <v>17886</v>
      </c>
      <c r="AN227" s="29">
        <v>45593</v>
      </c>
      <c r="AO227" s="26"/>
      <c r="AP227" s="23">
        <v>14317500</v>
      </c>
      <c r="AQ227" s="31"/>
      <c r="AR227" s="1">
        <v>45608</v>
      </c>
      <c r="AS227" t="s">
        <v>3774</v>
      </c>
      <c r="AT227" t="s">
        <v>52</v>
      </c>
      <c r="AU227" s="1">
        <v>45593</v>
      </c>
      <c r="AV227" s="1">
        <v>45772</v>
      </c>
      <c r="AW227">
        <v>-15</v>
      </c>
      <c r="AX227">
        <v>0</v>
      </c>
      <c r="AY227"/>
      <c r="AZ227"/>
      <c r="BA227" t="s">
        <v>52</v>
      </c>
      <c r="BB227"/>
      <c r="BC227"/>
      <c r="BD227"/>
      <c r="BE227"/>
      <c r="BF227" t="s">
        <v>529</v>
      </c>
      <c r="BG227"/>
      <c r="BH227" t="s">
        <v>55</v>
      </c>
      <c r="BI227">
        <v>4170</v>
      </c>
      <c r="BJ227" t="s">
        <v>528</v>
      </c>
      <c r="BK227">
        <v>32809976670010</v>
      </c>
      <c r="BL227" t="s">
        <v>534</v>
      </c>
      <c r="BM227" s="26" t="s">
        <v>84</v>
      </c>
      <c r="BN227" t="s">
        <v>58</v>
      </c>
      <c r="BO227" t="s">
        <v>59</v>
      </c>
      <c r="BP227" t="s">
        <v>59</v>
      </c>
      <c r="BQ227" t="s">
        <v>4350</v>
      </c>
      <c r="BR227" t="s">
        <v>536</v>
      </c>
      <c r="BS227"/>
      <c r="BT227"/>
      <c r="BU227"/>
    </row>
    <row r="228" spans="1:73" s="27" customFormat="1" ht="15" customHeight="1" x14ac:dyDescent="0.25">
      <c r="A228">
        <v>26066</v>
      </c>
      <c r="B228" s="26">
        <v>26066</v>
      </c>
      <c r="C228" s="26"/>
      <c r="D228" s="26"/>
      <c r="E228" s="49"/>
      <c r="F228" s="49"/>
      <c r="G228" s="49"/>
      <c r="H228" s="50">
        <v>1</v>
      </c>
      <c r="I228" s="49"/>
      <c r="J228" s="49">
        <v>1</v>
      </c>
      <c r="K228" s="3"/>
      <c r="L228" s="54">
        <f>AQ228</f>
        <v>8929560</v>
      </c>
      <c r="M228" s="49"/>
      <c r="N228" s="49"/>
      <c r="O228" s="49"/>
      <c r="P228" s="49"/>
      <c r="Q228" s="26" t="s">
        <v>52</v>
      </c>
      <c r="R228" t="s">
        <v>60</v>
      </c>
      <c r="S228" t="s">
        <v>525</v>
      </c>
      <c r="T228">
        <v>6</v>
      </c>
      <c r="U228" s="1">
        <v>45259</v>
      </c>
      <c r="V228" t="s">
        <v>526</v>
      </c>
      <c r="W228" t="s">
        <v>16124</v>
      </c>
      <c r="X228" s="66" t="s">
        <v>4868</v>
      </c>
      <c r="Y228" s="37">
        <v>14</v>
      </c>
      <c r="Z228" t="s">
        <v>527</v>
      </c>
      <c r="AA228" t="s">
        <v>545</v>
      </c>
      <c r="AB228" t="s">
        <v>529</v>
      </c>
      <c r="AC228">
        <v>310531591</v>
      </c>
      <c r="AD228" t="s">
        <v>546</v>
      </c>
      <c r="AE228" s="2">
        <v>45564</v>
      </c>
      <c r="AF228" t="s">
        <v>4336</v>
      </c>
      <c r="AG228"/>
      <c r="AH228" s="1">
        <v>45604</v>
      </c>
      <c r="AI228" t="s">
        <v>4351</v>
      </c>
      <c r="AJ228" s="26" t="s">
        <v>53</v>
      </c>
      <c r="AK228" t="s">
        <v>548</v>
      </c>
      <c r="AL228"/>
      <c r="AM228">
        <v>17888</v>
      </c>
      <c r="AN228" s="29">
        <v>45593</v>
      </c>
      <c r="AO228" s="29">
        <v>45764</v>
      </c>
      <c r="AP228" s="23">
        <v>8929560</v>
      </c>
      <c r="AQ228" s="31">
        <v>8929560</v>
      </c>
      <c r="AR228"/>
      <c r="AS228" t="s">
        <v>3774</v>
      </c>
      <c r="AT228" t="s">
        <v>52</v>
      </c>
      <c r="AU228" s="1">
        <v>45593</v>
      </c>
      <c r="AV228" s="1">
        <v>45772</v>
      </c>
      <c r="AW228">
        <v>-15</v>
      </c>
      <c r="AX228">
        <v>0</v>
      </c>
      <c r="AY228"/>
      <c r="AZ228"/>
      <c r="BA228" t="s">
        <v>52</v>
      </c>
      <c r="BB228"/>
      <c r="BC228"/>
      <c r="BD228"/>
      <c r="BE228"/>
      <c r="BF228" t="s">
        <v>529</v>
      </c>
      <c r="BG228"/>
      <c r="BH228" t="s">
        <v>55</v>
      </c>
      <c r="BI228">
        <v>4172</v>
      </c>
      <c r="BJ228" t="s">
        <v>4352</v>
      </c>
      <c r="BK228">
        <v>31510823960084</v>
      </c>
      <c r="BL228" t="s">
        <v>550</v>
      </c>
      <c r="BM228" s="26" t="s">
        <v>332</v>
      </c>
      <c r="BN228" t="s">
        <v>58</v>
      </c>
      <c r="BO228" t="s">
        <v>59</v>
      </c>
      <c r="BP228" t="s">
        <v>58</v>
      </c>
      <c r="BQ228"/>
      <c r="BR228" t="s">
        <v>552</v>
      </c>
      <c r="BS228"/>
      <c r="BT228"/>
      <c r="BU228"/>
    </row>
    <row r="229" spans="1:73" s="27" customFormat="1" ht="15" hidden="1" customHeight="1" x14ac:dyDescent="0.25">
      <c r="A229">
        <v>26068</v>
      </c>
      <c r="B229" s="26">
        <v>26068</v>
      </c>
      <c r="C229" s="26"/>
      <c r="D229" s="26"/>
      <c r="E229" s="49"/>
      <c r="F229" s="49"/>
      <c r="G229" s="49"/>
      <c r="H229" s="50">
        <v>1</v>
      </c>
      <c r="I229" s="49"/>
      <c r="J229" s="49"/>
      <c r="K229" s="3"/>
      <c r="L229" s="49"/>
      <c r="M229" s="49"/>
      <c r="N229" s="49"/>
      <c r="O229" s="49"/>
      <c r="P229" s="50">
        <v>1</v>
      </c>
      <c r="Q229" s="26" t="s">
        <v>52</v>
      </c>
      <c r="R229" t="s">
        <v>60</v>
      </c>
      <c r="S229" t="s">
        <v>525</v>
      </c>
      <c r="T229">
        <v>32</v>
      </c>
      <c r="U229" s="1">
        <v>45296</v>
      </c>
      <c r="V229" t="s">
        <v>526</v>
      </c>
      <c r="W229"/>
      <c r="X229" s="36" t="s">
        <v>4868</v>
      </c>
      <c r="Y229" s="37">
        <v>14</v>
      </c>
      <c r="Z229" t="s">
        <v>527</v>
      </c>
      <c r="AA229" t="s">
        <v>4353</v>
      </c>
      <c r="AB229" t="s">
        <v>4353</v>
      </c>
      <c r="AC229">
        <v>32803813920171</v>
      </c>
      <c r="AD229" t="s">
        <v>4354</v>
      </c>
      <c r="AE229" s="2">
        <v>45571</v>
      </c>
      <c r="AF229" t="s">
        <v>4336</v>
      </c>
      <c r="AG229"/>
      <c r="AH229" s="1">
        <v>45604</v>
      </c>
      <c r="AI229" t="s">
        <v>4355</v>
      </c>
      <c r="AJ229" s="26" t="s">
        <v>53</v>
      </c>
      <c r="AK229" t="s">
        <v>4356</v>
      </c>
      <c r="AL229"/>
      <c r="AM229">
        <v>17889</v>
      </c>
      <c r="AN229" s="29">
        <v>45593</v>
      </c>
      <c r="AO229" s="26"/>
      <c r="AP229" s="23">
        <v>5291250</v>
      </c>
      <c r="AQ229" s="31"/>
      <c r="AR229" s="1">
        <v>45609</v>
      </c>
      <c r="AS229" t="s">
        <v>3774</v>
      </c>
      <c r="AT229" t="s">
        <v>52</v>
      </c>
      <c r="AU229" s="1">
        <v>45593</v>
      </c>
      <c r="AV229" s="1">
        <v>45772</v>
      </c>
      <c r="AW229">
        <v>-15</v>
      </c>
      <c r="AX229">
        <v>0</v>
      </c>
      <c r="AY229"/>
      <c r="AZ229"/>
      <c r="BA229" t="s">
        <v>52</v>
      </c>
      <c r="BB229"/>
      <c r="BC229"/>
      <c r="BD229"/>
      <c r="BE229"/>
      <c r="BF229" t="s">
        <v>529</v>
      </c>
      <c r="BG229"/>
      <c r="BH229" t="s">
        <v>55</v>
      </c>
      <c r="BI229">
        <v>4173</v>
      </c>
      <c r="BJ229" t="s">
        <v>4353</v>
      </c>
      <c r="BK229">
        <v>32803813920171</v>
      </c>
      <c r="BL229" t="s">
        <v>4357</v>
      </c>
      <c r="BM229" s="26" t="s">
        <v>84</v>
      </c>
      <c r="BN229" t="s">
        <v>58</v>
      </c>
      <c r="BO229" t="s">
        <v>59</v>
      </c>
      <c r="BP229" t="s">
        <v>59</v>
      </c>
      <c r="BQ229" t="s">
        <v>4358</v>
      </c>
      <c r="BR229" t="s">
        <v>4359</v>
      </c>
      <c r="BS229"/>
      <c r="BT229"/>
      <c r="BU229"/>
    </row>
    <row r="230" spans="1:73" s="27" customFormat="1" ht="15" customHeight="1" x14ac:dyDescent="0.25">
      <c r="A230">
        <v>26059</v>
      </c>
      <c r="B230" s="26">
        <v>26059</v>
      </c>
      <c r="C230" s="26"/>
      <c r="D230" s="26"/>
      <c r="E230" s="49"/>
      <c r="F230" s="49"/>
      <c r="G230" s="49"/>
      <c r="H230" s="50">
        <v>1</v>
      </c>
      <c r="I230" s="49"/>
      <c r="J230" s="49">
        <v>1</v>
      </c>
      <c r="K230" s="3"/>
      <c r="L230" s="54">
        <f>AQ230</f>
        <v>8279250</v>
      </c>
      <c r="M230" s="49"/>
      <c r="N230" s="49"/>
      <c r="O230" s="49"/>
      <c r="P230" s="49"/>
      <c r="Q230" s="26" t="s">
        <v>52</v>
      </c>
      <c r="R230" t="s">
        <v>60</v>
      </c>
      <c r="S230" t="s">
        <v>525</v>
      </c>
      <c r="T230">
        <v>33</v>
      </c>
      <c r="U230" s="1">
        <v>45301</v>
      </c>
      <c r="V230" t="s">
        <v>526</v>
      </c>
      <c r="W230" t="s">
        <v>16124</v>
      </c>
      <c r="X230" s="66" t="s">
        <v>4868</v>
      </c>
      <c r="Y230" s="37">
        <v>14</v>
      </c>
      <c r="Z230" t="s">
        <v>527</v>
      </c>
      <c r="AA230" t="s">
        <v>4360</v>
      </c>
      <c r="AB230" t="s">
        <v>529</v>
      </c>
      <c r="AC230">
        <v>310531591</v>
      </c>
      <c r="AD230" t="s">
        <v>4361</v>
      </c>
      <c r="AE230" s="2">
        <v>45590</v>
      </c>
      <c r="AF230" t="s">
        <v>4336</v>
      </c>
      <c r="AG230"/>
      <c r="AH230" s="1">
        <v>45603</v>
      </c>
      <c r="AI230" t="s">
        <v>4362</v>
      </c>
      <c r="AJ230" s="26" t="s">
        <v>53</v>
      </c>
      <c r="AK230" t="s">
        <v>4363</v>
      </c>
      <c r="AL230"/>
      <c r="AM230">
        <v>17884</v>
      </c>
      <c r="AN230" s="29">
        <v>45593</v>
      </c>
      <c r="AO230" s="29">
        <v>45764</v>
      </c>
      <c r="AP230" s="23">
        <v>8279250</v>
      </c>
      <c r="AQ230" s="31">
        <v>8279250</v>
      </c>
      <c r="AR230"/>
      <c r="AS230" t="s">
        <v>3774</v>
      </c>
      <c r="AT230" t="s">
        <v>52</v>
      </c>
      <c r="AU230" s="1">
        <v>45593</v>
      </c>
      <c r="AV230" s="1">
        <v>45772</v>
      </c>
      <c r="AW230">
        <v>-5</v>
      </c>
      <c r="AX230">
        <v>0</v>
      </c>
      <c r="AY230"/>
      <c r="AZ230"/>
      <c r="BA230" t="s">
        <v>52</v>
      </c>
      <c r="BB230"/>
      <c r="BC230"/>
      <c r="BD230"/>
      <c r="BE230"/>
      <c r="BF230" t="s">
        <v>529</v>
      </c>
      <c r="BG230"/>
      <c r="BH230" t="s">
        <v>55</v>
      </c>
      <c r="BI230">
        <v>4168</v>
      </c>
      <c r="BJ230" t="s">
        <v>4360</v>
      </c>
      <c r="BK230">
        <v>32103950580064</v>
      </c>
      <c r="BL230" t="s">
        <v>4364</v>
      </c>
      <c r="BM230" s="26" t="s">
        <v>332</v>
      </c>
      <c r="BN230" t="s">
        <v>58</v>
      </c>
      <c r="BO230" t="s">
        <v>59</v>
      </c>
      <c r="BP230" t="s">
        <v>58</v>
      </c>
      <c r="BQ230" t="s">
        <v>4365</v>
      </c>
      <c r="BR230" t="s">
        <v>4366</v>
      </c>
      <c r="BS230"/>
      <c r="BT230"/>
      <c r="BU230"/>
    </row>
    <row r="231" spans="1:73" s="27" customFormat="1" ht="15" hidden="1" customHeight="1" x14ac:dyDescent="0.25">
      <c r="A231">
        <v>26055</v>
      </c>
      <c r="B231" s="26">
        <v>26055</v>
      </c>
      <c r="C231" s="26"/>
      <c r="D231" s="26"/>
      <c r="E231" s="49"/>
      <c r="F231" s="49"/>
      <c r="G231" s="49"/>
      <c r="H231" s="50">
        <v>1</v>
      </c>
      <c r="I231" s="49"/>
      <c r="J231" s="49"/>
      <c r="K231" s="3"/>
      <c r="L231" s="49"/>
      <c r="M231" s="49"/>
      <c r="N231" s="49"/>
      <c r="O231" s="49"/>
      <c r="P231" s="50">
        <v>1</v>
      </c>
      <c r="Q231" s="26" t="s">
        <v>52</v>
      </c>
      <c r="R231" t="s">
        <v>60</v>
      </c>
      <c r="S231" t="s">
        <v>525</v>
      </c>
      <c r="T231">
        <v>24</v>
      </c>
      <c r="U231" s="1">
        <v>45266</v>
      </c>
      <c r="V231" t="s">
        <v>526</v>
      </c>
      <c r="W231"/>
      <c r="X231" s="36" t="s">
        <v>4868</v>
      </c>
      <c r="Y231" s="37">
        <v>14</v>
      </c>
      <c r="Z231" t="s">
        <v>527</v>
      </c>
      <c r="AA231" t="s">
        <v>4367</v>
      </c>
      <c r="AB231" t="s">
        <v>4367</v>
      </c>
      <c r="AC231">
        <v>31412831891432</v>
      </c>
      <c r="AD231" t="s">
        <v>4368</v>
      </c>
      <c r="AE231" s="2">
        <v>45590</v>
      </c>
      <c r="AF231" t="s">
        <v>4369</v>
      </c>
      <c r="AG231"/>
      <c r="AH231" s="1">
        <v>45602</v>
      </c>
      <c r="AI231" t="s">
        <v>4370</v>
      </c>
      <c r="AJ231" s="26" t="s">
        <v>53</v>
      </c>
      <c r="AK231" t="s">
        <v>4371</v>
      </c>
      <c r="AL231"/>
      <c r="AM231">
        <v>17880</v>
      </c>
      <c r="AN231" s="29">
        <v>45593</v>
      </c>
      <c r="AO231" s="26"/>
      <c r="AP231" s="23">
        <v>5898944</v>
      </c>
      <c r="AQ231" s="31"/>
      <c r="AR231" s="1">
        <v>45607</v>
      </c>
      <c r="AS231" t="s">
        <v>3774</v>
      </c>
      <c r="AT231" t="s">
        <v>52</v>
      </c>
      <c r="AU231" s="1">
        <v>45593</v>
      </c>
      <c r="AV231" s="1">
        <v>45772</v>
      </c>
      <c r="AW231">
        <v>-15</v>
      </c>
      <c r="AX231">
        <v>0</v>
      </c>
      <c r="AY231"/>
      <c r="AZ231"/>
      <c r="BA231" t="s">
        <v>52</v>
      </c>
      <c r="BB231"/>
      <c r="BC231"/>
      <c r="BD231"/>
      <c r="BE231"/>
      <c r="BF231" t="s">
        <v>529</v>
      </c>
      <c r="BG231"/>
      <c r="BH231" t="s">
        <v>55</v>
      </c>
      <c r="BI231">
        <v>4163</v>
      </c>
      <c r="BJ231" t="s">
        <v>4367</v>
      </c>
      <c r="BK231">
        <v>31412831891432</v>
      </c>
      <c r="BL231" t="s">
        <v>4372</v>
      </c>
      <c r="BM231" s="26" t="s">
        <v>84</v>
      </c>
      <c r="BN231" t="s">
        <v>58</v>
      </c>
      <c r="BO231" t="s">
        <v>59</v>
      </c>
      <c r="BP231" t="s">
        <v>59</v>
      </c>
      <c r="BQ231"/>
      <c r="BR231"/>
      <c r="BS231"/>
      <c r="BT231"/>
      <c r="BU231"/>
    </row>
    <row r="232" spans="1:73" s="27" customFormat="1" ht="15" customHeight="1" x14ac:dyDescent="0.25">
      <c r="A232">
        <v>26049</v>
      </c>
      <c r="B232" s="26">
        <v>26049</v>
      </c>
      <c r="C232" s="26"/>
      <c r="D232" s="26"/>
      <c r="E232" s="49"/>
      <c r="F232" s="49"/>
      <c r="G232" s="49"/>
      <c r="H232" s="50">
        <v>1</v>
      </c>
      <c r="I232" s="49"/>
      <c r="J232" s="49">
        <v>1</v>
      </c>
      <c r="K232" s="3"/>
      <c r="L232" s="54">
        <f>AQ232</f>
        <v>18956600</v>
      </c>
      <c r="M232" s="49"/>
      <c r="N232" s="49"/>
      <c r="O232" s="49"/>
      <c r="P232" s="49"/>
      <c r="Q232" s="26" t="s">
        <v>52</v>
      </c>
      <c r="R232" t="s">
        <v>60</v>
      </c>
      <c r="S232" t="s">
        <v>525</v>
      </c>
      <c r="T232">
        <v>34</v>
      </c>
      <c r="U232" s="1">
        <v>45398</v>
      </c>
      <c r="V232" t="s">
        <v>526</v>
      </c>
      <c r="W232" t="s">
        <v>16124</v>
      </c>
      <c r="X232" s="66" t="s">
        <v>4868</v>
      </c>
      <c r="Y232" s="37">
        <v>14</v>
      </c>
      <c r="Z232" t="s">
        <v>527</v>
      </c>
      <c r="AA232" t="s">
        <v>4373</v>
      </c>
      <c r="AB232" t="s">
        <v>4373</v>
      </c>
      <c r="AC232">
        <v>42712870172014</v>
      </c>
      <c r="AD232" t="s">
        <v>4374</v>
      </c>
      <c r="AE232" s="2">
        <v>45590</v>
      </c>
      <c r="AF232" t="s">
        <v>4336</v>
      </c>
      <c r="AG232"/>
      <c r="AH232" s="1">
        <v>45602</v>
      </c>
      <c r="AI232" t="s">
        <v>4375</v>
      </c>
      <c r="AJ232" s="26" t="s">
        <v>53</v>
      </c>
      <c r="AK232" t="s">
        <v>4376</v>
      </c>
      <c r="AL232"/>
      <c r="AM232">
        <v>17879</v>
      </c>
      <c r="AN232" s="29">
        <v>45593</v>
      </c>
      <c r="AO232" s="29">
        <v>45764</v>
      </c>
      <c r="AP232" s="23">
        <v>18956600</v>
      </c>
      <c r="AQ232" s="31">
        <v>18956600</v>
      </c>
      <c r="AR232"/>
      <c r="AS232" t="s">
        <v>3774</v>
      </c>
      <c r="AT232" t="s">
        <v>52</v>
      </c>
      <c r="AU232" s="1">
        <v>45593</v>
      </c>
      <c r="AV232" s="1">
        <v>45772</v>
      </c>
      <c r="AW232">
        <v>-15</v>
      </c>
      <c r="AX232">
        <v>0</v>
      </c>
      <c r="AY232"/>
      <c r="AZ232"/>
      <c r="BA232" t="s">
        <v>52</v>
      </c>
      <c r="BB232"/>
      <c r="BC232"/>
      <c r="BD232"/>
      <c r="BE232"/>
      <c r="BF232" t="s">
        <v>529</v>
      </c>
      <c r="BG232"/>
      <c r="BH232" t="s">
        <v>55</v>
      </c>
      <c r="BI232">
        <v>4162</v>
      </c>
      <c r="BJ232" t="s">
        <v>4373</v>
      </c>
      <c r="BK232">
        <v>42712870172014</v>
      </c>
      <c r="BL232" t="s">
        <v>4377</v>
      </c>
      <c r="BM232" s="26" t="s">
        <v>332</v>
      </c>
      <c r="BN232" t="s">
        <v>58</v>
      </c>
      <c r="BO232" t="s">
        <v>59</v>
      </c>
      <c r="BP232" t="s">
        <v>58</v>
      </c>
      <c r="BQ232"/>
      <c r="BR232"/>
      <c r="BS232"/>
      <c r="BT232"/>
      <c r="BU232"/>
    </row>
    <row r="233" spans="1:73" s="27" customFormat="1" ht="15" hidden="1" customHeight="1" x14ac:dyDescent="0.25">
      <c r="A233">
        <v>26056</v>
      </c>
      <c r="B233" s="26">
        <v>26056</v>
      </c>
      <c r="C233" s="26"/>
      <c r="D233" s="26"/>
      <c r="E233" s="49"/>
      <c r="F233" s="49"/>
      <c r="G233" s="49"/>
      <c r="H233" s="50">
        <v>1</v>
      </c>
      <c r="I233" s="49"/>
      <c r="J233" s="49"/>
      <c r="K233" s="3"/>
      <c r="L233" s="49"/>
      <c r="M233" s="49"/>
      <c r="N233" s="49"/>
      <c r="O233" s="49"/>
      <c r="P233" s="50">
        <v>1</v>
      </c>
      <c r="Q233" s="26" t="s">
        <v>52</v>
      </c>
      <c r="R233" t="s">
        <v>60</v>
      </c>
      <c r="S233" t="s">
        <v>525</v>
      </c>
      <c r="T233">
        <v>28</v>
      </c>
      <c r="U233" s="1">
        <v>45287</v>
      </c>
      <c r="V233" t="s">
        <v>526</v>
      </c>
      <c r="W233"/>
      <c r="X233" s="36" t="s">
        <v>4868</v>
      </c>
      <c r="Y233" s="37">
        <v>14</v>
      </c>
      <c r="Z233" t="s">
        <v>527</v>
      </c>
      <c r="AA233" t="s">
        <v>590</v>
      </c>
      <c r="AB233" t="s">
        <v>590</v>
      </c>
      <c r="AC233">
        <v>50405036440012</v>
      </c>
      <c r="AD233" t="s">
        <v>591</v>
      </c>
      <c r="AE233" s="2">
        <v>45590</v>
      </c>
      <c r="AF233" t="s">
        <v>4336</v>
      </c>
      <c r="AG233"/>
      <c r="AH233" s="1">
        <v>45602</v>
      </c>
      <c r="AI233" t="s">
        <v>4378</v>
      </c>
      <c r="AJ233" s="26" t="s">
        <v>53</v>
      </c>
      <c r="AK233" t="s">
        <v>4379</v>
      </c>
      <c r="AL233"/>
      <c r="AM233">
        <v>17881</v>
      </c>
      <c r="AN233" s="29">
        <v>45593</v>
      </c>
      <c r="AO233" s="26"/>
      <c r="AP233" s="23">
        <v>7157500</v>
      </c>
      <c r="AQ233" s="31"/>
      <c r="AR233" s="1">
        <v>45607</v>
      </c>
      <c r="AS233" t="s">
        <v>3774</v>
      </c>
      <c r="AT233" t="s">
        <v>52</v>
      </c>
      <c r="AU233" s="1">
        <v>45593</v>
      </c>
      <c r="AV233" s="1">
        <v>45772</v>
      </c>
      <c r="AW233">
        <v>-15</v>
      </c>
      <c r="AX233">
        <v>0</v>
      </c>
      <c r="AY233"/>
      <c r="AZ233"/>
      <c r="BA233" t="s">
        <v>52</v>
      </c>
      <c r="BB233"/>
      <c r="BC233"/>
      <c r="BD233"/>
      <c r="BE233"/>
      <c r="BF233" t="s">
        <v>529</v>
      </c>
      <c r="BG233"/>
      <c r="BH233" t="s">
        <v>55</v>
      </c>
      <c r="BI233">
        <v>4164</v>
      </c>
      <c r="BJ233" t="s">
        <v>590</v>
      </c>
      <c r="BK233">
        <v>50405036440012</v>
      </c>
      <c r="BL233" t="s">
        <v>594</v>
      </c>
      <c r="BM233" s="26" t="s">
        <v>84</v>
      </c>
      <c r="BN233" t="s">
        <v>58</v>
      </c>
      <c r="BO233" t="s">
        <v>59</v>
      </c>
      <c r="BP233" t="s">
        <v>59</v>
      </c>
      <c r="BQ233" t="s">
        <v>4380</v>
      </c>
      <c r="BR233" t="s">
        <v>596</v>
      </c>
      <c r="BS233"/>
      <c r="BT233"/>
      <c r="BU233"/>
    </row>
    <row r="234" spans="1:73" s="27" customFormat="1" ht="15" customHeight="1" x14ac:dyDescent="0.25">
      <c r="A234">
        <v>26057</v>
      </c>
      <c r="B234" s="26">
        <v>26057</v>
      </c>
      <c r="C234" s="26"/>
      <c r="D234" s="26"/>
      <c r="E234" s="49"/>
      <c r="F234" s="49"/>
      <c r="G234" s="49"/>
      <c r="H234" s="50">
        <v>1</v>
      </c>
      <c r="I234" s="49"/>
      <c r="J234" s="49">
        <v>1</v>
      </c>
      <c r="K234" s="3"/>
      <c r="L234" s="54">
        <f t="shared" ref="L234:L235" si="11">AQ234</f>
        <v>4668750</v>
      </c>
      <c r="M234" s="49"/>
      <c r="N234" s="49"/>
      <c r="O234" s="49"/>
      <c r="P234" s="49"/>
      <c r="Q234" s="26" t="s">
        <v>52</v>
      </c>
      <c r="R234" t="s">
        <v>60</v>
      </c>
      <c r="S234" t="s">
        <v>525</v>
      </c>
      <c r="T234">
        <v>27</v>
      </c>
      <c r="U234" s="1">
        <v>45287</v>
      </c>
      <c r="V234" t="s">
        <v>526</v>
      </c>
      <c r="W234" t="s">
        <v>16124</v>
      </c>
      <c r="X234" s="66" t="s">
        <v>4868</v>
      </c>
      <c r="Y234" s="37">
        <v>14</v>
      </c>
      <c r="Z234" t="s">
        <v>527</v>
      </c>
      <c r="AA234" t="s">
        <v>537</v>
      </c>
      <c r="AB234" t="s">
        <v>537</v>
      </c>
      <c r="AC234">
        <v>30712987400018</v>
      </c>
      <c r="AD234" t="s">
        <v>538</v>
      </c>
      <c r="AE234" s="2">
        <v>45590</v>
      </c>
      <c r="AF234" t="s">
        <v>4336</v>
      </c>
      <c r="AG234"/>
      <c r="AH234" s="1">
        <v>45603</v>
      </c>
      <c r="AI234" t="s">
        <v>4381</v>
      </c>
      <c r="AJ234" s="26" t="s">
        <v>53</v>
      </c>
      <c r="AK234" t="s">
        <v>4382</v>
      </c>
      <c r="AL234"/>
      <c r="AM234">
        <v>17882</v>
      </c>
      <c r="AN234" s="29">
        <v>45593</v>
      </c>
      <c r="AO234" s="29">
        <v>45771</v>
      </c>
      <c r="AP234" s="23">
        <v>4668750</v>
      </c>
      <c r="AQ234" s="31">
        <v>4668750</v>
      </c>
      <c r="AR234"/>
      <c r="AS234" t="s">
        <v>3774</v>
      </c>
      <c r="AT234" t="s">
        <v>52</v>
      </c>
      <c r="AU234" s="1">
        <v>45593</v>
      </c>
      <c r="AV234" s="1">
        <v>45772</v>
      </c>
      <c r="AW234">
        <v>-15</v>
      </c>
      <c r="AX234">
        <v>0</v>
      </c>
      <c r="AY234"/>
      <c r="AZ234"/>
      <c r="BA234" t="s">
        <v>52</v>
      </c>
      <c r="BB234"/>
      <c r="BC234"/>
      <c r="BD234"/>
      <c r="BE234"/>
      <c r="BF234" t="s">
        <v>529</v>
      </c>
      <c r="BG234"/>
      <c r="BH234" t="s">
        <v>55</v>
      </c>
      <c r="BI234">
        <v>4166</v>
      </c>
      <c r="BJ234" t="s">
        <v>537</v>
      </c>
      <c r="BK234">
        <v>30712987400018</v>
      </c>
      <c r="BL234" t="s">
        <v>542</v>
      </c>
      <c r="BM234" s="26" t="s">
        <v>332</v>
      </c>
      <c r="BN234" t="s">
        <v>58</v>
      </c>
      <c r="BO234" t="s">
        <v>59</v>
      </c>
      <c r="BP234" t="s">
        <v>58</v>
      </c>
      <c r="BQ234" t="s">
        <v>4383</v>
      </c>
      <c r="BR234" t="s">
        <v>544</v>
      </c>
      <c r="BS234"/>
      <c r="BT234"/>
      <c r="BU234"/>
    </row>
    <row r="235" spans="1:73" s="27" customFormat="1" ht="15" customHeight="1" x14ac:dyDescent="0.25">
      <c r="A235">
        <v>26058</v>
      </c>
      <c r="B235" s="26">
        <v>26058</v>
      </c>
      <c r="C235" s="26"/>
      <c r="D235" s="26"/>
      <c r="E235" s="49"/>
      <c r="F235" s="49"/>
      <c r="G235" s="49"/>
      <c r="H235" s="50">
        <v>1</v>
      </c>
      <c r="I235" s="49"/>
      <c r="J235" s="49">
        <v>1</v>
      </c>
      <c r="K235" s="3"/>
      <c r="L235" s="54">
        <f t="shared" si="11"/>
        <v>5291250</v>
      </c>
      <c r="M235" s="49"/>
      <c r="N235" s="49"/>
      <c r="O235" s="49"/>
      <c r="P235" s="49"/>
      <c r="Q235" s="26" t="s">
        <v>52</v>
      </c>
      <c r="R235" t="s">
        <v>60</v>
      </c>
      <c r="S235" t="s">
        <v>525</v>
      </c>
      <c r="T235">
        <v>26</v>
      </c>
      <c r="U235" s="1">
        <v>45282</v>
      </c>
      <c r="V235" t="s">
        <v>526</v>
      </c>
      <c r="W235" t="s">
        <v>16124</v>
      </c>
      <c r="X235" s="66" t="s">
        <v>4868</v>
      </c>
      <c r="Y235" s="37">
        <v>14</v>
      </c>
      <c r="Z235" t="s">
        <v>527</v>
      </c>
      <c r="AA235" t="s">
        <v>4384</v>
      </c>
      <c r="AB235" t="s">
        <v>4384</v>
      </c>
      <c r="AC235">
        <v>31908976070040</v>
      </c>
      <c r="AD235" t="s">
        <v>4385</v>
      </c>
      <c r="AE235" s="2">
        <v>45590</v>
      </c>
      <c r="AF235" t="s">
        <v>4336</v>
      </c>
      <c r="AG235"/>
      <c r="AH235" s="1">
        <v>45603</v>
      </c>
      <c r="AI235" t="s">
        <v>4386</v>
      </c>
      <c r="AJ235" s="26" t="s">
        <v>53</v>
      </c>
      <c r="AK235" t="s">
        <v>4387</v>
      </c>
      <c r="AL235"/>
      <c r="AM235">
        <v>17883</v>
      </c>
      <c r="AN235" s="29">
        <v>45593</v>
      </c>
      <c r="AO235" s="29">
        <v>45764</v>
      </c>
      <c r="AP235" s="23">
        <v>5291250</v>
      </c>
      <c r="AQ235" s="31">
        <v>5291250</v>
      </c>
      <c r="AR235"/>
      <c r="AS235" t="s">
        <v>3774</v>
      </c>
      <c r="AT235" t="s">
        <v>52</v>
      </c>
      <c r="AU235" s="1">
        <v>45593</v>
      </c>
      <c r="AV235" s="1">
        <v>45772</v>
      </c>
      <c r="AW235">
        <v>-5</v>
      </c>
      <c r="AX235">
        <v>0</v>
      </c>
      <c r="AY235"/>
      <c r="AZ235"/>
      <c r="BA235" t="s">
        <v>52</v>
      </c>
      <c r="BB235"/>
      <c r="BC235"/>
      <c r="BD235"/>
      <c r="BE235"/>
      <c r="BF235" t="s">
        <v>529</v>
      </c>
      <c r="BG235"/>
      <c r="BH235" t="s">
        <v>55</v>
      </c>
      <c r="BI235">
        <v>4167</v>
      </c>
      <c r="BJ235" t="s">
        <v>4384</v>
      </c>
      <c r="BK235">
        <v>31908976070040</v>
      </c>
      <c r="BL235" t="s">
        <v>4388</v>
      </c>
      <c r="BM235" s="26" t="s">
        <v>332</v>
      </c>
      <c r="BN235" t="s">
        <v>58</v>
      </c>
      <c r="BO235" t="s">
        <v>59</v>
      </c>
      <c r="BP235" t="s">
        <v>58</v>
      </c>
      <c r="BQ235" t="s">
        <v>4389</v>
      </c>
      <c r="BR235" t="s">
        <v>4390</v>
      </c>
      <c r="BS235"/>
      <c r="BT235"/>
      <c r="BU235"/>
    </row>
    <row r="236" spans="1:73" s="27" customFormat="1" ht="15" hidden="1" customHeight="1" x14ac:dyDescent="0.25">
      <c r="A236" s="17">
        <v>26067</v>
      </c>
      <c r="B236" s="27">
        <v>26067</v>
      </c>
      <c r="E236" s="50"/>
      <c r="F236" s="50"/>
      <c r="G236" s="50"/>
      <c r="H236" s="50">
        <v>1</v>
      </c>
      <c r="I236" s="50"/>
      <c r="J236" s="50"/>
      <c r="K236" s="3"/>
      <c r="L236" s="50"/>
      <c r="M236" s="50"/>
      <c r="N236" s="50"/>
      <c r="O236" s="50"/>
      <c r="P236" s="50">
        <v>1</v>
      </c>
      <c r="Q236" s="27" t="s">
        <v>52</v>
      </c>
      <c r="R236" s="17" t="s">
        <v>60</v>
      </c>
      <c r="S236" s="17" t="s">
        <v>4920</v>
      </c>
      <c r="T236" s="17">
        <v>560656</v>
      </c>
      <c r="U236" s="18">
        <v>45315</v>
      </c>
      <c r="V236" s="17" t="s">
        <v>4921</v>
      </c>
      <c r="W236" s="17"/>
      <c r="X236" s="36" t="s">
        <v>13086</v>
      </c>
      <c r="Y236" s="37">
        <v>10</v>
      </c>
      <c r="Z236" s="17" t="s">
        <v>14825</v>
      </c>
      <c r="AA236" s="17" t="s">
        <v>14826</v>
      </c>
      <c r="AB236" s="17" t="s">
        <v>14827</v>
      </c>
      <c r="AC236"/>
      <c r="AD236" s="17" t="s">
        <v>15930</v>
      </c>
      <c r="AE236" s="20">
        <v>45589.375</v>
      </c>
      <c r="AF236" s="17" t="s">
        <v>15931</v>
      </c>
      <c r="AG236" s="17" t="s">
        <v>4932</v>
      </c>
      <c r="AH236"/>
      <c r="AI236"/>
      <c r="AJ236" s="27" t="s">
        <v>53</v>
      </c>
      <c r="AK236"/>
      <c r="AL236"/>
      <c r="AM236" s="17">
        <v>1556</v>
      </c>
      <c r="AN236" s="30">
        <v>45593</v>
      </c>
      <c r="AP236" s="23">
        <v>4432659</v>
      </c>
      <c r="AQ236" s="32"/>
      <c r="AR236"/>
      <c r="AS236"/>
      <c r="AT236"/>
      <c r="AU236"/>
      <c r="AV236"/>
      <c r="AW236"/>
      <c r="AX236"/>
      <c r="AY236"/>
      <c r="AZ236"/>
      <c r="BA236"/>
      <c r="BB236"/>
      <c r="BC236"/>
      <c r="BD236"/>
      <c r="BE236"/>
      <c r="BF236"/>
      <c r="BG236"/>
      <c r="BH236"/>
      <c r="BI236"/>
      <c r="BJ236"/>
      <c r="BK236"/>
      <c r="BL236"/>
      <c r="BM236" s="26" t="s">
        <v>84</v>
      </c>
      <c r="BN236"/>
      <c r="BO236"/>
      <c r="BP236"/>
      <c r="BQ236"/>
      <c r="BR236"/>
      <c r="BS236"/>
      <c r="BT236"/>
      <c r="BU236"/>
    </row>
    <row r="237" spans="1:73" s="27" customFormat="1" ht="15" hidden="1" customHeight="1" x14ac:dyDescent="0.25">
      <c r="A237">
        <v>26112</v>
      </c>
      <c r="B237" s="26">
        <v>26112</v>
      </c>
      <c r="C237" s="26"/>
      <c r="D237" s="26"/>
      <c r="E237" s="49"/>
      <c r="F237" s="49"/>
      <c r="G237" s="49">
        <v>1</v>
      </c>
      <c r="H237" s="49"/>
      <c r="I237" s="49"/>
      <c r="J237" s="49"/>
      <c r="K237" s="3"/>
      <c r="L237" s="49"/>
      <c r="M237" s="49"/>
      <c r="N237" s="49"/>
      <c r="O237" s="49">
        <v>1</v>
      </c>
      <c r="P237" s="49"/>
      <c r="Q237" s="26" t="s">
        <v>74</v>
      </c>
      <c r="R237" t="s">
        <v>74</v>
      </c>
      <c r="S237" t="s">
        <v>119</v>
      </c>
      <c r="T237">
        <v>7064</v>
      </c>
      <c r="U237" s="1">
        <v>45553</v>
      </c>
      <c r="V237" t="s">
        <v>609</v>
      </c>
      <c r="W237"/>
      <c r="X237" s="36" t="s">
        <v>4868</v>
      </c>
      <c r="Y237" s="37">
        <v>14</v>
      </c>
      <c r="Z237" t="s">
        <v>4310</v>
      </c>
      <c r="AA237" t="s">
        <v>4311</v>
      </c>
      <c r="AB237" t="s">
        <v>4311</v>
      </c>
      <c r="AC237">
        <v>308843424</v>
      </c>
      <c r="AD237" t="s">
        <v>4312</v>
      </c>
      <c r="AE237" s="2">
        <v>45593</v>
      </c>
      <c r="AF237" t="s">
        <v>4313</v>
      </c>
      <c r="AG237"/>
      <c r="AH237" s="1">
        <v>45595</v>
      </c>
      <c r="AI237" t="s">
        <v>4314</v>
      </c>
      <c r="AJ237" s="26" t="s">
        <v>70</v>
      </c>
      <c r="AK237" t="s">
        <v>4315</v>
      </c>
      <c r="AL237"/>
      <c r="AM237">
        <v>17911</v>
      </c>
      <c r="AN237" s="29">
        <v>45594</v>
      </c>
      <c r="AO237" s="26"/>
      <c r="AP237" s="23">
        <v>6336147.9500000002</v>
      </c>
      <c r="AQ237" s="31"/>
      <c r="AR237" s="1">
        <v>45600</v>
      </c>
      <c r="AS237" t="s">
        <v>3774</v>
      </c>
      <c r="AT237" t="s">
        <v>52</v>
      </c>
      <c r="AU237" s="1">
        <v>45594</v>
      </c>
      <c r="AV237" s="1">
        <v>45772</v>
      </c>
      <c r="AW237">
        <v>-15</v>
      </c>
      <c r="AX237">
        <v>0</v>
      </c>
      <c r="AY237"/>
      <c r="AZ237"/>
      <c r="BA237" t="s">
        <v>52</v>
      </c>
      <c r="BB237"/>
      <c r="BC237"/>
      <c r="BD237"/>
      <c r="BE237"/>
      <c r="BF237" t="s">
        <v>4311</v>
      </c>
      <c r="BG237">
        <v>0</v>
      </c>
      <c r="BH237" t="s">
        <v>55</v>
      </c>
      <c r="BI237">
        <v>4150</v>
      </c>
      <c r="BJ237" t="s">
        <v>4316</v>
      </c>
      <c r="BK237">
        <v>0</v>
      </c>
      <c r="BL237" t="s">
        <v>4317</v>
      </c>
      <c r="BM237" s="26" t="s">
        <v>84</v>
      </c>
      <c r="BN237" t="s">
        <v>58</v>
      </c>
      <c r="BO237" t="s">
        <v>59</v>
      </c>
      <c r="BP237" t="s">
        <v>59</v>
      </c>
      <c r="BQ237"/>
      <c r="BR237" t="s">
        <v>4318</v>
      </c>
      <c r="BS237" s="7"/>
      <c r="BT237" s="7"/>
      <c r="BU237" s="7"/>
    </row>
    <row r="238" spans="1:73" s="27" customFormat="1" ht="15" hidden="1" customHeight="1" x14ac:dyDescent="0.25">
      <c r="A238">
        <v>26113</v>
      </c>
      <c r="B238" s="26">
        <v>26113</v>
      </c>
      <c r="C238" s="26"/>
      <c r="D238" s="26"/>
      <c r="E238" s="49"/>
      <c r="F238" s="49"/>
      <c r="G238" s="49">
        <v>1</v>
      </c>
      <c r="H238" s="49"/>
      <c r="I238" s="49"/>
      <c r="J238" s="49"/>
      <c r="K238" s="3"/>
      <c r="L238" s="49"/>
      <c r="M238" s="49"/>
      <c r="N238" s="49"/>
      <c r="O238" s="49">
        <v>1</v>
      </c>
      <c r="P238" s="49"/>
      <c r="Q238" s="26" t="s">
        <v>74</v>
      </c>
      <c r="R238" t="s">
        <v>74</v>
      </c>
      <c r="S238" t="s">
        <v>63</v>
      </c>
      <c r="T238">
        <v>373402</v>
      </c>
      <c r="U238" s="1">
        <v>45505</v>
      </c>
      <c r="V238" t="s">
        <v>609</v>
      </c>
      <c r="W238"/>
      <c r="X238" s="36" t="s">
        <v>4868</v>
      </c>
      <c r="Y238" s="37">
        <v>14</v>
      </c>
      <c r="Z238" t="s">
        <v>4310</v>
      </c>
      <c r="AA238" t="s">
        <v>4311</v>
      </c>
      <c r="AB238" t="s">
        <v>4311</v>
      </c>
      <c r="AC238">
        <v>308843424</v>
      </c>
      <c r="AD238" t="s">
        <v>4319</v>
      </c>
      <c r="AE238" s="2">
        <v>45593</v>
      </c>
      <c r="AF238" t="s">
        <v>4313</v>
      </c>
      <c r="AG238"/>
      <c r="AH238" s="1">
        <v>45595</v>
      </c>
      <c r="AI238" s="4" t="s">
        <v>4320</v>
      </c>
      <c r="AJ238" s="26" t="s">
        <v>70</v>
      </c>
      <c r="AK238" t="s">
        <v>4321</v>
      </c>
      <c r="AL238"/>
      <c r="AM238">
        <v>17912</v>
      </c>
      <c r="AN238" s="29">
        <v>45594</v>
      </c>
      <c r="AO238" s="26"/>
      <c r="AP238" s="23">
        <v>5078623.88</v>
      </c>
      <c r="AQ238" s="31"/>
      <c r="AR238" s="1">
        <v>45600</v>
      </c>
      <c r="AS238" t="s">
        <v>3774</v>
      </c>
      <c r="AT238" t="s">
        <v>52</v>
      </c>
      <c r="AU238" s="1">
        <v>45594</v>
      </c>
      <c r="AV238" s="1">
        <v>45772</v>
      </c>
      <c r="AW238">
        <v>-14</v>
      </c>
      <c r="AX238">
        <v>0</v>
      </c>
      <c r="AY238"/>
      <c r="AZ238"/>
      <c r="BA238" t="s">
        <v>52</v>
      </c>
      <c r="BB238"/>
      <c r="BC238"/>
      <c r="BD238"/>
      <c r="BE238"/>
      <c r="BF238" t="s">
        <v>4311</v>
      </c>
      <c r="BG238">
        <v>0</v>
      </c>
      <c r="BH238" t="s">
        <v>55</v>
      </c>
      <c r="BI238">
        <v>4149</v>
      </c>
      <c r="BJ238" t="s">
        <v>4322</v>
      </c>
      <c r="BK238">
        <v>32001576590017</v>
      </c>
      <c r="BL238" t="s">
        <v>4323</v>
      </c>
      <c r="BM238" s="26" t="s">
        <v>84</v>
      </c>
      <c r="BN238" t="s">
        <v>58</v>
      </c>
      <c r="BO238" t="s">
        <v>59</v>
      </c>
      <c r="BP238" t="s">
        <v>59</v>
      </c>
      <c r="BQ238"/>
      <c r="BR238"/>
      <c r="BS238"/>
      <c r="BT238"/>
      <c r="BU238"/>
    </row>
    <row r="239" spans="1:73" s="27" customFormat="1" ht="15" hidden="1" customHeight="1" x14ac:dyDescent="0.25">
      <c r="A239">
        <v>26114</v>
      </c>
      <c r="B239" s="26">
        <v>26114</v>
      </c>
      <c r="C239" s="26"/>
      <c r="D239" s="26"/>
      <c r="E239" s="49"/>
      <c r="F239" s="49"/>
      <c r="G239" s="49">
        <v>1</v>
      </c>
      <c r="H239" s="49"/>
      <c r="I239" s="49"/>
      <c r="J239" s="49"/>
      <c r="K239" s="3"/>
      <c r="L239" s="49"/>
      <c r="M239" s="49"/>
      <c r="N239" s="49"/>
      <c r="O239" s="49">
        <v>1</v>
      </c>
      <c r="P239" s="49"/>
      <c r="Q239" s="26" t="s">
        <v>74</v>
      </c>
      <c r="R239" t="s">
        <v>74</v>
      </c>
      <c r="S239" t="s">
        <v>119</v>
      </c>
      <c r="T239">
        <v>7053</v>
      </c>
      <c r="U239" s="1">
        <v>45553</v>
      </c>
      <c r="V239" t="s">
        <v>609</v>
      </c>
      <c r="W239"/>
      <c r="X239" s="36" t="s">
        <v>4868</v>
      </c>
      <c r="Y239" s="37">
        <v>14</v>
      </c>
      <c r="Z239" t="s">
        <v>4310</v>
      </c>
      <c r="AA239" t="s">
        <v>4311</v>
      </c>
      <c r="AB239" t="s">
        <v>4311</v>
      </c>
      <c r="AC239">
        <v>308843424</v>
      </c>
      <c r="AD239" t="s">
        <v>4324</v>
      </c>
      <c r="AE239" s="2">
        <v>45593</v>
      </c>
      <c r="AF239" t="s">
        <v>4313</v>
      </c>
      <c r="AG239"/>
      <c r="AH239" s="1">
        <v>45595</v>
      </c>
      <c r="AI239" t="s">
        <v>4325</v>
      </c>
      <c r="AJ239" s="26" t="s">
        <v>70</v>
      </c>
      <c r="AK239" t="s">
        <v>4326</v>
      </c>
      <c r="AL239"/>
      <c r="AM239">
        <v>17913</v>
      </c>
      <c r="AN239" s="29">
        <v>45594</v>
      </c>
      <c r="AO239" s="26"/>
      <c r="AP239" s="23">
        <v>5307798.42</v>
      </c>
      <c r="AQ239" s="31"/>
      <c r="AR239" s="1">
        <v>45600</v>
      </c>
      <c r="AS239" t="s">
        <v>3774</v>
      </c>
      <c r="AT239" t="s">
        <v>52</v>
      </c>
      <c r="AU239" s="1">
        <v>45594</v>
      </c>
      <c r="AV239" s="1">
        <v>45772</v>
      </c>
      <c r="AW239">
        <v>-14</v>
      </c>
      <c r="AX239">
        <v>0</v>
      </c>
      <c r="AY239"/>
      <c r="AZ239"/>
      <c r="BA239" t="s">
        <v>52</v>
      </c>
      <c r="BB239"/>
      <c r="BC239"/>
      <c r="BD239"/>
      <c r="BE239"/>
      <c r="BF239" t="s">
        <v>4311</v>
      </c>
      <c r="BG239">
        <v>0</v>
      </c>
      <c r="BH239" t="s">
        <v>55</v>
      </c>
      <c r="BI239">
        <v>4147</v>
      </c>
      <c r="BJ239" t="s">
        <v>4327</v>
      </c>
      <c r="BK239">
        <v>40902971800033</v>
      </c>
      <c r="BL239" t="s">
        <v>4328</v>
      </c>
      <c r="BM239" s="26" t="s">
        <v>84</v>
      </c>
      <c r="BN239" t="s">
        <v>58</v>
      </c>
      <c r="BO239" t="s">
        <v>59</v>
      </c>
      <c r="BP239" t="s">
        <v>59</v>
      </c>
      <c r="BQ239"/>
      <c r="BR239" t="s">
        <v>4329</v>
      </c>
      <c r="BS239"/>
      <c r="BT239"/>
      <c r="BU239"/>
    </row>
    <row r="240" spans="1:73" s="27" customFormat="1" ht="15" hidden="1" customHeight="1" x14ac:dyDescent="0.25">
      <c r="A240">
        <v>26115</v>
      </c>
      <c r="B240" s="26">
        <v>26115</v>
      </c>
      <c r="C240" s="26"/>
      <c r="D240" s="26"/>
      <c r="E240" s="49"/>
      <c r="F240" s="49"/>
      <c r="G240" s="49">
        <v>1</v>
      </c>
      <c r="H240" s="49"/>
      <c r="I240" s="49"/>
      <c r="J240" s="49"/>
      <c r="K240" s="3"/>
      <c r="L240" s="49"/>
      <c r="M240" s="49"/>
      <c r="N240" s="49"/>
      <c r="O240" s="49">
        <v>1</v>
      </c>
      <c r="P240" s="49"/>
      <c r="Q240" s="26" t="s">
        <v>74</v>
      </c>
      <c r="R240" t="s">
        <v>74</v>
      </c>
      <c r="S240" t="s">
        <v>63</v>
      </c>
      <c r="T240">
        <v>375982</v>
      </c>
      <c r="U240" s="1">
        <v>45505</v>
      </c>
      <c r="V240" t="s">
        <v>609</v>
      </c>
      <c r="W240"/>
      <c r="X240" s="36" t="s">
        <v>4868</v>
      </c>
      <c r="Y240" s="37">
        <v>14</v>
      </c>
      <c r="Z240" t="s">
        <v>4310</v>
      </c>
      <c r="AA240" t="s">
        <v>4311</v>
      </c>
      <c r="AB240" t="s">
        <v>4311</v>
      </c>
      <c r="AC240">
        <v>308843424</v>
      </c>
      <c r="AD240" t="s">
        <v>4330</v>
      </c>
      <c r="AE240" s="2">
        <v>45593</v>
      </c>
      <c r="AF240" t="s">
        <v>4313</v>
      </c>
      <c r="AG240"/>
      <c r="AH240" s="1">
        <v>45595</v>
      </c>
      <c r="AI240" t="s">
        <v>4331</v>
      </c>
      <c r="AJ240" s="26" t="s">
        <v>70</v>
      </c>
      <c r="AK240" t="s">
        <v>4332</v>
      </c>
      <c r="AL240"/>
      <c r="AM240">
        <v>17914</v>
      </c>
      <c r="AN240" s="29">
        <v>45594</v>
      </c>
      <c r="AO240" s="26"/>
      <c r="AP240" s="23">
        <v>5869346.8200000003</v>
      </c>
      <c r="AQ240" s="31"/>
      <c r="AR240" s="1">
        <v>45600</v>
      </c>
      <c r="AS240" t="s">
        <v>3774</v>
      </c>
      <c r="AT240" t="s">
        <v>52</v>
      </c>
      <c r="AU240" s="1">
        <v>45594</v>
      </c>
      <c r="AV240" s="1">
        <v>45772</v>
      </c>
      <c r="AW240">
        <v>-14</v>
      </c>
      <c r="AX240">
        <v>0</v>
      </c>
      <c r="AY240"/>
      <c r="AZ240"/>
      <c r="BA240" t="s">
        <v>52</v>
      </c>
      <c r="BB240"/>
      <c r="BC240"/>
      <c r="BD240"/>
      <c r="BE240"/>
      <c r="BF240" t="s">
        <v>4311</v>
      </c>
      <c r="BG240">
        <v>0</v>
      </c>
      <c r="BH240" t="s">
        <v>55</v>
      </c>
      <c r="BI240">
        <v>4148</v>
      </c>
      <c r="BJ240" t="s">
        <v>4333</v>
      </c>
      <c r="BK240">
        <v>30206931850014</v>
      </c>
      <c r="BL240" t="s">
        <v>4334</v>
      </c>
      <c r="BM240" s="26" t="s">
        <v>84</v>
      </c>
      <c r="BN240" t="s">
        <v>58</v>
      </c>
      <c r="BO240" t="s">
        <v>59</v>
      </c>
      <c r="BP240" t="s">
        <v>59</v>
      </c>
      <c r="BQ240"/>
      <c r="BR240"/>
      <c r="BS240"/>
      <c r="BT240"/>
      <c r="BU240"/>
    </row>
    <row r="241" spans="1:73" s="27" customFormat="1" ht="15" customHeight="1" x14ac:dyDescent="0.25">
      <c r="A241">
        <v>26101</v>
      </c>
      <c r="B241" s="26">
        <v>26101</v>
      </c>
      <c r="C241" s="26"/>
      <c r="D241" s="26"/>
      <c r="E241" s="49"/>
      <c r="F241" s="49"/>
      <c r="G241" s="49"/>
      <c r="H241" s="50">
        <v>1</v>
      </c>
      <c r="I241" s="49"/>
      <c r="J241" s="49">
        <v>1</v>
      </c>
      <c r="K241" s="3"/>
      <c r="L241" s="54">
        <f t="shared" ref="L241:L246" si="12">AQ241</f>
        <v>14000000</v>
      </c>
      <c r="M241" s="49"/>
      <c r="N241" s="49"/>
      <c r="O241" s="49"/>
      <c r="P241" s="49"/>
      <c r="Q241" s="26" t="s">
        <v>87</v>
      </c>
      <c r="R241" t="s">
        <v>87</v>
      </c>
      <c r="S241" t="s">
        <v>4920</v>
      </c>
      <c r="T241">
        <v>604564</v>
      </c>
      <c r="U241" s="1">
        <v>45355</v>
      </c>
      <c r="V241" t="s">
        <v>4921</v>
      </c>
      <c r="W241" t="s">
        <v>16121</v>
      </c>
      <c r="X241" s="61" t="s">
        <v>13086</v>
      </c>
      <c r="Y241" s="37">
        <v>10</v>
      </c>
      <c r="Z241" t="s">
        <v>12984</v>
      </c>
      <c r="AA241" t="s">
        <v>12985</v>
      </c>
      <c r="AB241" t="s">
        <v>12986</v>
      </c>
      <c r="AC241"/>
      <c r="AD241" t="s">
        <v>12987</v>
      </c>
      <c r="AE241" s="2">
        <v>45517</v>
      </c>
      <c r="AF241" t="s">
        <v>12988</v>
      </c>
      <c r="AG241" t="s">
        <v>4927</v>
      </c>
      <c r="AH241" s="1">
        <v>45596</v>
      </c>
      <c r="AI241"/>
      <c r="AJ241" s="26" t="s">
        <v>53</v>
      </c>
      <c r="AK241"/>
      <c r="AL241"/>
      <c r="AM241">
        <v>1598</v>
      </c>
      <c r="AN241" s="29">
        <v>45594</v>
      </c>
      <c r="AO241" s="29">
        <v>45664</v>
      </c>
      <c r="AP241" s="23">
        <v>17808000</v>
      </c>
      <c r="AQ241" s="31">
        <v>14000000</v>
      </c>
      <c r="AR241"/>
      <c r="AS241"/>
      <c r="AT241"/>
      <c r="AU241"/>
      <c r="AV241"/>
      <c r="AW241"/>
      <c r="AX241"/>
      <c r="AY241"/>
      <c r="AZ241"/>
      <c r="BA241"/>
      <c r="BB241"/>
      <c r="BC241"/>
      <c r="BD241"/>
      <c r="BE241"/>
      <c r="BF241"/>
      <c r="BG241"/>
      <c r="BH241"/>
      <c r="BI241"/>
      <c r="BJ241"/>
      <c r="BK241"/>
      <c r="BL241"/>
      <c r="BM241" s="26" t="s">
        <v>332</v>
      </c>
      <c r="BN241"/>
      <c r="BO241"/>
      <c r="BP241"/>
      <c r="BQ241"/>
      <c r="BR241"/>
      <c r="BS241"/>
      <c r="BT241"/>
      <c r="BU241"/>
    </row>
    <row r="242" spans="1:73" s="27" customFormat="1" ht="15" customHeight="1" x14ac:dyDescent="0.25">
      <c r="A242">
        <v>26183</v>
      </c>
      <c r="B242" s="26">
        <v>26183</v>
      </c>
      <c r="C242" s="26"/>
      <c r="D242" s="26"/>
      <c r="E242" s="49"/>
      <c r="F242" s="49"/>
      <c r="G242" s="49"/>
      <c r="H242" s="50">
        <v>1</v>
      </c>
      <c r="I242" s="49"/>
      <c r="J242" s="49">
        <v>1</v>
      </c>
      <c r="K242" s="3"/>
      <c r="L242" s="54">
        <f t="shared" si="12"/>
        <v>6899760</v>
      </c>
      <c r="M242" s="49"/>
      <c r="N242" s="49"/>
      <c r="O242" s="49"/>
      <c r="P242" s="49"/>
      <c r="Q242" s="26" t="s">
        <v>52</v>
      </c>
      <c r="R242" t="s">
        <v>61</v>
      </c>
      <c r="S242" t="s">
        <v>63</v>
      </c>
      <c r="T242">
        <v>368819</v>
      </c>
      <c r="U242" s="1">
        <v>45481</v>
      </c>
      <c r="V242" t="s">
        <v>231</v>
      </c>
      <c r="W242" t="s">
        <v>16125</v>
      </c>
      <c r="X242" s="68" t="s">
        <v>4862</v>
      </c>
      <c r="Y242" s="37">
        <v>3</v>
      </c>
      <c r="Z242" t="s">
        <v>4296</v>
      </c>
      <c r="AA242" t="s">
        <v>4297</v>
      </c>
      <c r="AB242" t="s">
        <v>4297</v>
      </c>
      <c r="AC242">
        <v>32509810241348</v>
      </c>
      <c r="AD242" t="s">
        <v>4298</v>
      </c>
      <c r="AE242" s="2">
        <v>45587</v>
      </c>
      <c r="AF242" t="s">
        <v>4299</v>
      </c>
      <c r="AG242"/>
      <c r="AH242" s="1">
        <v>45625</v>
      </c>
      <c r="AI242" t="s">
        <v>4300</v>
      </c>
      <c r="AJ242" s="26" t="s">
        <v>53</v>
      </c>
      <c r="AK242"/>
      <c r="AL242"/>
      <c r="AM242">
        <v>17924</v>
      </c>
      <c r="AN242" s="29">
        <v>45596</v>
      </c>
      <c r="AO242" s="29">
        <v>45665</v>
      </c>
      <c r="AP242" s="23">
        <v>6899760</v>
      </c>
      <c r="AQ242" s="31">
        <v>6899760</v>
      </c>
      <c r="AR242"/>
      <c r="AS242" t="s">
        <v>3774</v>
      </c>
      <c r="AT242" t="s">
        <v>52</v>
      </c>
      <c r="AU242" s="1">
        <v>45596</v>
      </c>
      <c r="AV242" s="1">
        <v>45772</v>
      </c>
      <c r="AW242">
        <v>14</v>
      </c>
      <c r="AX242">
        <v>0</v>
      </c>
      <c r="AY242"/>
      <c r="AZ242"/>
      <c r="BA242" t="s">
        <v>52</v>
      </c>
      <c r="BB242"/>
      <c r="BC242"/>
      <c r="BD242"/>
      <c r="BE242"/>
      <c r="BF242" t="s">
        <v>4297</v>
      </c>
      <c r="BG242">
        <v>0</v>
      </c>
      <c r="BH242" t="s">
        <v>55</v>
      </c>
      <c r="BI242">
        <v>4331</v>
      </c>
      <c r="BJ242" t="s">
        <v>56</v>
      </c>
      <c r="BK242"/>
      <c r="BL242"/>
      <c r="BM242" s="26" t="s">
        <v>332</v>
      </c>
      <c r="BN242" t="s">
        <v>58</v>
      </c>
      <c r="BO242" t="s">
        <v>59</v>
      </c>
      <c r="BP242" t="s">
        <v>59</v>
      </c>
      <c r="BQ242"/>
      <c r="BR242"/>
      <c r="BS242"/>
      <c r="BT242"/>
      <c r="BU242"/>
    </row>
    <row r="243" spans="1:73" s="27" customFormat="1" ht="15" customHeight="1" x14ac:dyDescent="0.25">
      <c r="A243">
        <v>26185</v>
      </c>
      <c r="B243" s="26">
        <v>26185</v>
      </c>
      <c r="C243" s="26"/>
      <c r="D243" s="26"/>
      <c r="E243" s="49"/>
      <c r="F243" s="49"/>
      <c r="G243" s="49"/>
      <c r="H243" s="50">
        <v>1</v>
      </c>
      <c r="I243" s="49"/>
      <c r="J243" s="49">
        <v>1</v>
      </c>
      <c r="K243" s="3"/>
      <c r="L243" s="54">
        <f t="shared" si="12"/>
        <v>43331190</v>
      </c>
      <c r="M243" s="49"/>
      <c r="N243" s="49"/>
      <c r="O243" s="49"/>
      <c r="P243" s="49"/>
      <c r="Q243" s="26" t="s">
        <v>511</v>
      </c>
      <c r="R243" t="s">
        <v>1205</v>
      </c>
      <c r="S243" t="s">
        <v>63</v>
      </c>
      <c r="T243">
        <v>223926</v>
      </c>
      <c r="U243" s="1">
        <v>44518</v>
      </c>
      <c r="V243" t="s">
        <v>75</v>
      </c>
      <c r="W243" t="s">
        <v>16125</v>
      </c>
      <c r="X243" s="68" t="s">
        <v>4872</v>
      </c>
      <c r="Y243" s="37">
        <v>3.14</v>
      </c>
      <c r="Z243" t="s">
        <v>4301</v>
      </c>
      <c r="AA243" t="s">
        <v>4302</v>
      </c>
      <c r="AB243" t="s">
        <v>4302</v>
      </c>
      <c r="AC243">
        <v>11111222223333</v>
      </c>
      <c r="AD243" t="s">
        <v>4303</v>
      </c>
      <c r="AE243" s="2">
        <v>45537</v>
      </c>
      <c r="AF243" t="s">
        <v>4304</v>
      </c>
      <c r="AG243"/>
      <c r="AH243" s="1">
        <v>45625</v>
      </c>
      <c r="AI243" t="s">
        <v>4305</v>
      </c>
      <c r="AJ243" s="26" t="s">
        <v>53</v>
      </c>
      <c r="AK243" t="s">
        <v>4305</v>
      </c>
      <c r="AL243"/>
      <c r="AM243">
        <v>17926</v>
      </c>
      <c r="AN243" s="29">
        <v>45596</v>
      </c>
      <c r="AO243" s="29">
        <v>45666</v>
      </c>
      <c r="AP243" s="23">
        <v>61901700</v>
      </c>
      <c r="AQ243" s="31">
        <v>43331190</v>
      </c>
      <c r="AR243"/>
      <c r="AS243" t="s">
        <v>3774</v>
      </c>
      <c r="AT243" t="s">
        <v>52</v>
      </c>
      <c r="AU243" s="1">
        <v>45596</v>
      </c>
      <c r="AV243" s="1">
        <v>45772</v>
      </c>
      <c r="AW243">
        <v>14</v>
      </c>
      <c r="AX243">
        <v>0</v>
      </c>
      <c r="AY243"/>
      <c r="AZ243"/>
      <c r="BA243" t="s">
        <v>52</v>
      </c>
      <c r="BB243"/>
      <c r="BC243"/>
      <c r="BD243"/>
      <c r="BE243"/>
      <c r="BF243" t="s">
        <v>312</v>
      </c>
      <c r="BG243">
        <v>1</v>
      </c>
      <c r="BH243" t="s">
        <v>55</v>
      </c>
      <c r="BI243">
        <v>4274</v>
      </c>
      <c r="BJ243" t="s">
        <v>56</v>
      </c>
      <c r="BK243"/>
      <c r="BL243"/>
      <c r="BM243" s="26" t="s">
        <v>332</v>
      </c>
      <c r="BN243" t="s">
        <v>58</v>
      </c>
      <c r="BO243" t="s">
        <v>59</v>
      </c>
      <c r="BP243" t="s">
        <v>58</v>
      </c>
      <c r="BQ243"/>
      <c r="BR243"/>
      <c r="BS243"/>
      <c r="BT243"/>
      <c r="BU243"/>
    </row>
    <row r="244" spans="1:73" s="27" customFormat="1" ht="15" customHeight="1" x14ac:dyDescent="0.25">
      <c r="A244">
        <v>26182</v>
      </c>
      <c r="B244" s="26">
        <v>26182</v>
      </c>
      <c r="C244" s="26"/>
      <c r="D244" s="26"/>
      <c r="E244" s="49"/>
      <c r="F244" s="49"/>
      <c r="G244" s="49"/>
      <c r="H244" s="50">
        <v>1</v>
      </c>
      <c r="I244" s="49"/>
      <c r="J244" s="49">
        <v>1</v>
      </c>
      <c r="K244" s="3"/>
      <c r="L244" s="54">
        <f t="shared" si="12"/>
        <v>32149780</v>
      </c>
      <c r="M244" s="49"/>
      <c r="N244" s="49"/>
      <c r="O244" s="49"/>
      <c r="P244" s="49"/>
      <c r="Q244" s="26" t="s">
        <v>101</v>
      </c>
      <c r="R244" t="s">
        <v>990</v>
      </c>
      <c r="S244" t="s">
        <v>63</v>
      </c>
      <c r="T244">
        <v>342124</v>
      </c>
      <c r="U244" s="1">
        <v>45363</v>
      </c>
      <c r="V244" t="s">
        <v>338</v>
      </c>
      <c r="W244" t="s">
        <v>16125</v>
      </c>
      <c r="X244" s="68" t="s">
        <v>4863</v>
      </c>
      <c r="Y244" s="37">
        <v>3</v>
      </c>
      <c r="Z244" t="s">
        <v>4306</v>
      </c>
      <c r="AA244" t="s">
        <v>2627</v>
      </c>
      <c r="AB244" t="s">
        <v>2627</v>
      </c>
      <c r="AC244">
        <v>51307026810023</v>
      </c>
      <c r="AD244" t="s">
        <v>2628</v>
      </c>
      <c r="AE244" s="2">
        <v>45585</v>
      </c>
      <c r="AF244" t="s">
        <v>4307</v>
      </c>
      <c r="AG244"/>
      <c r="AH244" s="1">
        <v>45624</v>
      </c>
      <c r="AI244" t="s">
        <v>4308</v>
      </c>
      <c r="AJ244" s="26" t="s">
        <v>53</v>
      </c>
      <c r="AK244" t="s">
        <v>4308</v>
      </c>
      <c r="AL244"/>
      <c r="AM244">
        <v>17923</v>
      </c>
      <c r="AN244" s="29">
        <v>45596</v>
      </c>
      <c r="AO244" s="29">
        <v>45678</v>
      </c>
      <c r="AP244" s="23">
        <v>32149780</v>
      </c>
      <c r="AQ244" s="31">
        <v>32149780</v>
      </c>
      <c r="AR244"/>
      <c r="AS244" t="s">
        <v>3774</v>
      </c>
      <c r="AT244" t="s">
        <v>52</v>
      </c>
      <c r="AU244" s="1">
        <v>45596</v>
      </c>
      <c r="AV244" s="1">
        <v>45772</v>
      </c>
      <c r="AW244">
        <v>13</v>
      </c>
      <c r="AX244">
        <v>0</v>
      </c>
      <c r="AY244"/>
      <c r="AZ244"/>
      <c r="BA244" t="s">
        <v>52</v>
      </c>
      <c r="BB244"/>
      <c r="BC244"/>
      <c r="BD244"/>
      <c r="BE244"/>
      <c r="BF244" t="s">
        <v>704</v>
      </c>
      <c r="BG244">
        <v>1</v>
      </c>
      <c r="BH244" t="s">
        <v>55</v>
      </c>
      <c r="BI244">
        <v>4262</v>
      </c>
      <c r="BJ244" t="s">
        <v>56</v>
      </c>
      <c r="BK244"/>
      <c r="BL244"/>
      <c r="BM244" s="26" t="s">
        <v>332</v>
      </c>
      <c r="BN244" t="s">
        <v>58</v>
      </c>
      <c r="BO244" t="s">
        <v>59</v>
      </c>
      <c r="BP244" t="s">
        <v>58</v>
      </c>
      <c r="BQ244"/>
      <c r="BR244"/>
      <c r="BS244"/>
      <c r="BT244"/>
      <c r="BU244"/>
    </row>
    <row r="245" spans="1:73" s="27" customFormat="1" ht="15" customHeight="1" x14ac:dyDescent="0.25">
      <c r="A245">
        <v>26193</v>
      </c>
      <c r="B245" s="26">
        <v>26193</v>
      </c>
      <c r="C245" s="26"/>
      <c r="D245" s="26"/>
      <c r="E245" s="49"/>
      <c r="F245" s="49"/>
      <c r="G245" s="49"/>
      <c r="H245" s="50">
        <v>1</v>
      </c>
      <c r="I245" s="49"/>
      <c r="J245" s="49">
        <v>1</v>
      </c>
      <c r="K245" s="3"/>
      <c r="L245" s="54">
        <f t="shared" si="12"/>
        <v>4213080</v>
      </c>
      <c r="M245" s="49"/>
      <c r="N245" s="49"/>
      <c r="O245" s="49"/>
      <c r="P245" s="49"/>
      <c r="Q245" s="26" t="s">
        <v>101</v>
      </c>
      <c r="R245" t="s">
        <v>607</v>
      </c>
      <c r="S245" t="s">
        <v>4957</v>
      </c>
      <c r="T245">
        <v>83476</v>
      </c>
      <c r="U245" s="1">
        <v>45352</v>
      </c>
      <c r="V245" t="s">
        <v>4921</v>
      </c>
      <c r="W245" t="s">
        <v>16121</v>
      </c>
      <c r="X245" s="61" t="s">
        <v>13086</v>
      </c>
      <c r="Y245" s="37">
        <v>10</v>
      </c>
      <c r="Z245" t="s">
        <v>12979</v>
      </c>
      <c r="AA245" t="s">
        <v>12980</v>
      </c>
      <c r="AB245" t="s">
        <v>12981</v>
      </c>
      <c r="AC245"/>
      <c r="AD245" t="s">
        <v>12982</v>
      </c>
      <c r="AE245" s="2">
        <v>45626.375</v>
      </c>
      <c r="AF245" t="s">
        <v>337</v>
      </c>
      <c r="AG245" t="s">
        <v>4932</v>
      </c>
      <c r="AH245" s="1">
        <v>45660</v>
      </c>
      <c r="AI245"/>
      <c r="AJ245" s="26" t="s">
        <v>53</v>
      </c>
      <c r="AK245"/>
      <c r="AL245"/>
      <c r="AM245">
        <v>1663</v>
      </c>
      <c r="AN245" s="29">
        <v>45596</v>
      </c>
      <c r="AO245" s="29">
        <v>45693</v>
      </c>
      <c r="AP245" s="23">
        <v>4213080</v>
      </c>
      <c r="AQ245" s="31">
        <v>4213080</v>
      </c>
      <c r="AR245"/>
      <c r="AS245"/>
      <c r="AT245"/>
      <c r="AU245"/>
      <c r="AV245"/>
      <c r="AW245"/>
      <c r="AX245"/>
      <c r="AY245"/>
      <c r="AZ245"/>
      <c r="BA245"/>
      <c r="BB245"/>
      <c r="BC245"/>
      <c r="BD245"/>
      <c r="BE245"/>
      <c r="BF245"/>
      <c r="BG245"/>
      <c r="BH245"/>
      <c r="BI245"/>
      <c r="BJ245"/>
      <c r="BK245"/>
      <c r="BL245"/>
      <c r="BM245" s="26" t="s">
        <v>332</v>
      </c>
      <c r="BN245"/>
      <c r="BO245"/>
      <c r="BP245"/>
      <c r="BQ245"/>
      <c r="BR245"/>
      <c r="BS245"/>
      <c r="BT245"/>
      <c r="BU245"/>
    </row>
    <row r="246" spans="1:73" s="27" customFormat="1" ht="15" customHeight="1" x14ac:dyDescent="0.25">
      <c r="A246">
        <v>26199</v>
      </c>
      <c r="B246" s="26">
        <v>26199</v>
      </c>
      <c r="C246" s="26"/>
      <c r="D246" s="26"/>
      <c r="E246" s="49"/>
      <c r="F246" s="49"/>
      <c r="G246" s="49"/>
      <c r="H246" s="50">
        <v>1</v>
      </c>
      <c r="I246" s="49"/>
      <c r="J246" s="49">
        <v>1</v>
      </c>
      <c r="K246" s="3"/>
      <c r="L246" s="54">
        <f t="shared" si="12"/>
        <v>14000000</v>
      </c>
      <c r="M246" s="49"/>
      <c r="N246" s="49"/>
      <c r="O246" s="49"/>
      <c r="P246" s="49"/>
      <c r="Q246" s="26" t="s">
        <v>74</v>
      </c>
      <c r="R246" t="s">
        <v>5025</v>
      </c>
      <c r="S246" t="s">
        <v>4957</v>
      </c>
      <c r="T246">
        <v>88783</v>
      </c>
      <c r="U246" s="1">
        <v>45374</v>
      </c>
      <c r="V246" t="s">
        <v>4921</v>
      </c>
      <c r="W246" t="s">
        <v>16121</v>
      </c>
      <c r="X246" s="61" t="s">
        <v>13086</v>
      </c>
      <c r="Y246" s="37">
        <v>10</v>
      </c>
      <c r="Z246" t="s">
        <v>10519</v>
      </c>
      <c r="AA246" t="s">
        <v>10520</v>
      </c>
      <c r="AB246" t="s">
        <v>12983</v>
      </c>
      <c r="AC246"/>
      <c r="AD246" t="s">
        <v>10522</v>
      </c>
      <c r="AE246" s="2">
        <v>45550.90625</v>
      </c>
      <c r="AF246" t="s">
        <v>9007</v>
      </c>
      <c r="AG246" t="s">
        <v>4927</v>
      </c>
      <c r="AH246" s="1">
        <v>45674</v>
      </c>
      <c r="AI246"/>
      <c r="AJ246" s="26" t="s">
        <v>53</v>
      </c>
      <c r="AK246"/>
      <c r="AL246"/>
      <c r="AM246">
        <v>1660</v>
      </c>
      <c r="AN246" s="29">
        <v>45596</v>
      </c>
      <c r="AO246" s="29">
        <v>45700</v>
      </c>
      <c r="AP246" s="23">
        <v>120069800</v>
      </c>
      <c r="AQ246" s="31">
        <v>14000000</v>
      </c>
      <c r="AR246"/>
      <c r="AS246"/>
      <c r="AT246"/>
      <c r="AU246"/>
      <c r="AV246"/>
      <c r="AW246"/>
      <c r="AX246"/>
      <c r="AY246"/>
      <c r="AZ246"/>
      <c r="BA246"/>
      <c r="BB246"/>
      <c r="BC246"/>
      <c r="BD246"/>
      <c r="BE246"/>
      <c r="BF246"/>
      <c r="BG246"/>
      <c r="BH246"/>
      <c r="BI246"/>
      <c r="BJ246"/>
      <c r="BK246"/>
      <c r="BL246"/>
      <c r="BM246" s="26" t="s">
        <v>332</v>
      </c>
      <c r="BN246"/>
      <c r="BO246"/>
      <c r="BP246"/>
      <c r="BQ246"/>
      <c r="BR246"/>
      <c r="BS246"/>
      <c r="BT246"/>
      <c r="BU246"/>
    </row>
    <row r="247" spans="1:73" s="27" customFormat="1" ht="15" customHeight="1" x14ac:dyDescent="0.25">
      <c r="A247">
        <v>26236</v>
      </c>
      <c r="B247" s="26">
        <v>26236</v>
      </c>
      <c r="C247" s="26"/>
      <c r="D247" s="26"/>
      <c r="E247" s="49"/>
      <c r="F247" s="49"/>
      <c r="G247" s="49">
        <v>1</v>
      </c>
      <c r="H247" s="49"/>
      <c r="I247" s="49">
        <v>1</v>
      </c>
      <c r="J247" s="49"/>
      <c r="K247" s="31">
        <f>AQ247</f>
        <v>18900000</v>
      </c>
      <c r="L247" s="49"/>
      <c r="M247" s="49"/>
      <c r="N247" s="49"/>
      <c r="O247" s="49"/>
      <c r="P247" s="49"/>
      <c r="Q247" s="26" t="s">
        <v>101</v>
      </c>
      <c r="R247" t="s">
        <v>101</v>
      </c>
      <c r="S247" t="s">
        <v>63</v>
      </c>
      <c r="T247">
        <v>360760</v>
      </c>
      <c r="U247" s="1">
        <v>45434</v>
      </c>
      <c r="V247" t="s">
        <v>1222</v>
      </c>
      <c r="W247" t="s">
        <v>16125</v>
      </c>
      <c r="X247" s="68" t="s">
        <v>4863</v>
      </c>
      <c r="Y247" s="37">
        <v>3</v>
      </c>
      <c r="Z247" t="s">
        <v>4285</v>
      </c>
      <c r="AA247" t="s">
        <v>4286</v>
      </c>
      <c r="AB247" t="s">
        <v>4287</v>
      </c>
      <c r="AC247">
        <v>30512930470033</v>
      </c>
      <c r="AD247" t="s">
        <v>4288</v>
      </c>
      <c r="AE247" s="2">
        <v>45588</v>
      </c>
      <c r="AF247" t="s">
        <v>4289</v>
      </c>
      <c r="AG247"/>
      <c r="AH247" s="1">
        <v>45623</v>
      </c>
      <c r="AI247" t="s">
        <v>4290</v>
      </c>
      <c r="AJ247" s="26" t="s">
        <v>70</v>
      </c>
      <c r="AK247" t="s">
        <v>4290</v>
      </c>
      <c r="AL247"/>
      <c r="AM247">
        <v>17930</v>
      </c>
      <c r="AN247" s="29">
        <v>45600</v>
      </c>
      <c r="AO247" s="29">
        <v>45660</v>
      </c>
      <c r="AP247" s="23">
        <v>27000000</v>
      </c>
      <c r="AQ247" s="31">
        <v>18900000</v>
      </c>
      <c r="AR247"/>
      <c r="AS247" t="s">
        <v>3774</v>
      </c>
      <c r="AT247" t="s">
        <v>52</v>
      </c>
      <c r="AU247" s="1">
        <v>45600</v>
      </c>
      <c r="AV247" s="1">
        <v>45772</v>
      </c>
      <c r="AW247">
        <v>8</v>
      </c>
      <c r="AX247">
        <v>0</v>
      </c>
      <c r="AY247"/>
      <c r="AZ247"/>
      <c r="BA247" t="s">
        <v>52</v>
      </c>
      <c r="BB247"/>
      <c r="BC247"/>
      <c r="BD247"/>
      <c r="BE247"/>
      <c r="BF247" t="s">
        <v>145</v>
      </c>
      <c r="BG247">
        <v>1</v>
      </c>
      <c r="BH247" t="s">
        <v>55</v>
      </c>
      <c r="BI247">
        <v>4254</v>
      </c>
      <c r="BJ247" t="s">
        <v>56</v>
      </c>
      <c r="BK247"/>
      <c r="BL247"/>
      <c r="BM247" s="26" t="s">
        <v>332</v>
      </c>
      <c r="BN247" t="s">
        <v>58</v>
      </c>
      <c r="BO247" t="s">
        <v>59</v>
      </c>
      <c r="BP247" t="s">
        <v>58</v>
      </c>
      <c r="BQ247"/>
      <c r="BR247"/>
      <c r="BS247"/>
      <c r="BT247"/>
      <c r="BU247"/>
    </row>
    <row r="248" spans="1:73" s="27" customFormat="1" ht="15" customHeight="1" x14ac:dyDescent="0.25">
      <c r="A248">
        <v>26233</v>
      </c>
      <c r="B248" s="26">
        <v>26233</v>
      </c>
      <c r="C248" s="26"/>
      <c r="D248" s="26"/>
      <c r="E248" s="49"/>
      <c r="F248" s="49"/>
      <c r="G248" s="49"/>
      <c r="H248" s="50">
        <v>1</v>
      </c>
      <c r="I248" s="49"/>
      <c r="J248" s="49">
        <v>1</v>
      </c>
      <c r="K248" s="3"/>
      <c r="L248" s="54">
        <f t="shared" ref="L248:L249" si="13">AQ248</f>
        <v>7499520</v>
      </c>
      <c r="M248" s="49"/>
      <c r="N248" s="49"/>
      <c r="O248" s="49"/>
      <c r="P248" s="49"/>
      <c r="Q248" s="26" t="s">
        <v>74</v>
      </c>
      <c r="R248" t="s">
        <v>74</v>
      </c>
      <c r="S248" t="s">
        <v>175</v>
      </c>
      <c r="T248">
        <v>227</v>
      </c>
      <c r="U248" s="1">
        <v>45499</v>
      </c>
      <c r="V248" t="s">
        <v>176</v>
      </c>
      <c r="W248" t="s">
        <v>16125</v>
      </c>
      <c r="X248" s="68" t="s">
        <v>4862</v>
      </c>
      <c r="Y248" s="37">
        <v>3</v>
      </c>
      <c r="Z248" t="s">
        <v>4291</v>
      </c>
      <c r="AA248" t="s">
        <v>4292</v>
      </c>
      <c r="AB248" t="s">
        <v>4292</v>
      </c>
      <c r="AC248">
        <v>30104800280031</v>
      </c>
      <c r="AD248" t="s">
        <v>4293</v>
      </c>
      <c r="AE248" s="2">
        <v>45597</v>
      </c>
      <c r="AF248" t="s">
        <v>4294</v>
      </c>
      <c r="AG248"/>
      <c r="AH248" s="1">
        <v>45625</v>
      </c>
      <c r="AI248" t="s">
        <v>4295</v>
      </c>
      <c r="AJ248" s="26" t="s">
        <v>53</v>
      </c>
      <c r="AK248" t="s">
        <v>4295</v>
      </c>
      <c r="AL248"/>
      <c r="AM248">
        <v>17928</v>
      </c>
      <c r="AN248" s="29">
        <v>45600</v>
      </c>
      <c r="AO248" s="29">
        <v>45660</v>
      </c>
      <c r="AP248" s="23">
        <v>7499520</v>
      </c>
      <c r="AQ248" s="31">
        <v>7499520</v>
      </c>
      <c r="AR248"/>
      <c r="AS248" t="s">
        <v>3774</v>
      </c>
      <c r="AT248" t="s">
        <v>52</v>
      </c>
      <c r="AU248" s="1">
        <v>45600</v>
      </c>
      <c r="AV248" s="1">
        <v>45772</v>
      </c>
      <c r="AW248">
        <v>10</v>
      </c>
      <c r="AX248">
        <v>0</v>
      </c>
      <c r="AY248"/>
      <c r="AZ248"/>
      <c r="BA248" t="s">
        <v>52</v>
      </c>
      <c r="BB248"/>
      <c r="BC248"/>
      <c r="BD248"/>
      <c r="BE248"/>
      <c r="BF248" t="s">
        <v>4292</v>
      </c>
      <c r="BG248"/>
      <c r="BH248" t="s">
        <v>55</v>
      </c>
      <c r="BI248">
        <v>4329</v>
      </c>
      <c r="BJ248" t="s">
        <v>56</v>
      </c>
      <c r="BK248"/>
      <c r="BL248"/>
      <c r="BM248" s="26" t="s">
        <v>332</v>
      </c>
      <c r="BN248" t="s">
        <v>58</v>
      </c>
      <c r="BO248" t="s">
        <v>59</v>
      </c>
      <c r="BP248" t="s">
        <v>59</v>
      </c>
      <c r="BQ248"/>
      <c r="BR248"/>
      <c r="BS248"/>
      <c r="BT248"/>
      <c r="BU248"/>
    </row>
    <row r="249" spans="1:73" s="27" customFormat="1" ht="15" customHeight="1" x14ac:dyDescent="0.25">
      <c r="A249">
        <v>26215</v>
      </c>
      <c r="B249" s="26">
        <v>26215</v>
      </c>
      <c r="C249" s="26"/>
      <c r="D249" s="26"/>
      <c r="E249" s="49"/>
      <c r="F249" s="49"/>
      <c r="G249" s="49"/>
      <c r="H249" s="50">
        <v>1</v>
      </c>
      <c r="I249" s="49"/>
      <c r="J249" s="49">
        <v>1</v>
      </c>
      <c r="K249" s="3"/>
      <c r="L249" s="54">
        <f t="shared" si="13"/>
        <v>4786260</v>
      </c>
      <c r="M249" s="49"/>
      <c r="N249" s="49"/>
      <c r="O249" s="49"/>
      <c r="P249" s="49"/>
      <c r="Q249" s="26" t="s">
        <v>201</v>
      </c>
      <c r="R249" t="s">
        <v>201</v>
      </c>
      <c r="S249" t="s">
        <v>4957</v>
      </c>
      <c r="T249">
        <v>60885</v>
      </c>
      <c r="U249" s="1">
        <v>45234</v>
      </c>
      <c r="V249" t="s">
        <v>4921</v>
      </c>
      <c r="W249" t="s">
        <v>16121</v>
      </c>
      <c r="X249" s="61" t="s">
        <v>13086</v>
      </c>
      <c r="Y249" s="37">
        <v>10</v>
      </c>
      <c r="Z249" t="s">
        <v>12976</v>
      </c>
      <c r="AA249" t="s">
        <v>12977</v>
      </c>
      <c r="AB249" t="s">
        <v>12977</v>
      </c>
      <c r="AC249"/>
      <c r="AD249" t="s">
        <v>12978</v>
      </c>
      <c r="AE249" s="2">
        <v>45513.479166666664</v>
      </c>
      <c r="AF249" t="s">
        <v>4976</v>
      </c>
      <c r="AG249" t="s">
        <v>4927</v>
      </c>
      <c r="AH249" s="1">
        <v>45639</v>
      </c>
      <c r="AI249"/>
      <c r="AJ249" s="26" t="s">
        <v>53</v>
      </c>
      <c r="AK249"/>
      <c r="AL249"/>
      <c r="AM249">
        <v>1681</v>
      </c>
      <c r="AN249" s="29">
        <v>45600</v>
      </c>
      <c r="AO249" s="29">
        <v>45672</v>
      </c>
      <c r="AP249" s="23">
        <v>4786260</v>
      </c>
      <c r="AQ249" s="31">
        <v>4786260</v>
      </c>
      <c r="AR249"/>
      <c r="AS249"/>
      <c r="AT249"/>
      <c r="AU249"/>
      <c r="AV249"/>
      <c r="AW249"/>
      <c r="AX249"/>
      <c r="AY249"/>
      <c r="AZ249"/>
      <c r="BA249"/>
      <c r="BB249"/>
      <c r="BC249"/>
      <c r="BD249"/>
      <c r="BE249"/>
      <c r="BF249"/>
      <c r="BG249"/>
      <c r="BH249"/>
      <c r="BI249"/>
      <c r="BJ249"/>
      <c r="BK249"/>
      <c r="BL249"/>
      <c r="BM249" s="26" t="s">
        <v>332</v>
      </c>
      <c r="BN249"/>
      <c r="BO249"/>
      <c r="BP249"/>
      <c r="BQ249"/>
      <c r="BR249"/>
      <c r="BS249"/>
      <c r="BT249"/>
      <c r="BU249"/>
    </row>
    <row r="250" spans="1:73" s="27" customFormat="1" ht="15" customHeight="1" x14ac:dyDescent="0.25">
      <c r="A250">
        <v>26752</v>
      </c>
      <c r="B250" s="26">
        <v>26752</v>
      </c>
      <c r="C250" s="26"/>
      <c r="D250" s="26"/>
      <c r="E250" s="49"/>
      <c r="F250" s="49"/>
      <c r="G250" s="49">
        <v>1</v>
      </c>
      <c r="H250" s="49"/>
      <c r="I250" s="49">
        <v>1</v>
      </c>
      <c r="J250" s="49"/>
      <c r="K250" s="31">
        <f>AQ250</f>
        <v>8718070.3000000007</v>
      </c>
      <c r="L250" s="49"/>
      <c r="M250" s="49"/>
      <c r="N250" s="49"/>
      <c r="O250" s="49"/>
      <c r="P250" s="49"/>
      <c r="Q250" s="26" t="s">
        <v>251</v>
      </c>
      <c r="R250" t="s">
        <v>251</v>
      </c>
      <c r="S250" t="s">
        <v>63</v>
      </c>
      <c r="T250">
        <v>291020</v>
      </c>
      <c r="U250" s="1">
        <v>44758</v>
      </c>
      <c r="V250" t="s">
        <v>370</v>
      </c>
      <c r="W250" t="s">
        <v>16125</v>
      </c>
      <c r="X250" s="68" t="s">
        <v>4872</v>
      </c>
      <c r="Y250" s="37">
        <v>3.14</v>
      </c>
      <c r="Z250" t="s">
        <v>4272</v>
      </c>
      <c r="AA250" t="s">
        <v>2298</v>
      </c>
      <c r="AB250" t="s">
        <v>2298</v>
      </c>
      <c r="AC250">
        <v>207297973</v>
      </c>
      <c r="AD250" t="s">
        <v>4273</v>
      </c>
      <c r="AE250" s="2">
        <v>45526.757638888892</v>
      </c>
      <c r="AF250" t="s">
        <v>4252</v>
      </c>
      <c r="AG250"/>
      <c r="AH250" s="1">
        <v>45625</v>
      </c>
      <c r="AI250" t="s">
        <v>4274</v>
      </c>
      <c r="AJ250" s="26" t="s">
        <v>70</v>
      </c>
      <c r="AK250" t="s">
        <v>4274</v>
      </c>
      <c r="AL250"/>
      <c r="AM250">
        <v>3134</v>
      </c>
      <c r="AN250" s="29">
        <v>45601</v>
      </c>
      <c r="AO250" s="29">
        <v>45687</v>
      </c>
      <c r="AP250" s="23">
        <v>11041687</v>
      </c>
      <c r="AQ250" s="31">
        <v>8718070.3000000007</v>
      </c>
      <c r="AR250"/>
      <c r="AS250" t="s">
        <v>351</v>
      </c>
      <c r="AT250" t="s">
        <v>52</v>
      </c>
      <c r="AU250" s="1">
        <v>45628</v>
      </c>
      <c r="AV250" s="1">
        <v>45772</v>
      </c>
      <c r="AW250">
        <v>9</v>
      </c>
      <c r="AX250">
        <v>0</v>
      </c>
      <c r="AY250"/>
      <c r="AZ250"/>
      <c r="BA250" t="s">
        <v>52</v>
      </c>
      <c r="BB250"/>
      <c r="BC250"/>
      <c r="BD250"/>
      <c r="BE250"/>
      <c r="BF250" t="s">
        <v>2298</v>
      </c>
      <c r="BG250">
        <v>1</v>
      </c>
      <c r="BH250" t="s">
        <v>55</v>
      </c>
      <c r="BI250">
        <v>4275</v>
      </c>
      <c r="BJ250" t="s">
        <v>56</v>
      </c>
      <c r="BK250"/>
      <c r="BL250"/>
      <c r="BM250" s="26" t="s">
        <v>332</v>
      </c>
      <c r="BN250" t="s">
        <v>59</v>
      </c>
      <c r="BO250" t="s">
        <v>59</v>
      </c>
      <c r="BP250" t="s">
        <v>58</v>
      </c>
      <c r="BQ250"/>
      <c r="BR250"/>
      <c r="BS250"/>
      <c r="BT250"/>
      <c r="BU250"/>
    </row>
    <row r="251" spans="1:73" s="27" customFormat="1" ht="15" customHeight="1" x14ac:dyDescent="0.25">
      <c r="A251">
        <v>26250</v>
      </c>
      <c r="B251" s="26">
        <v>26250</v>
      </c>
      <c r="C251" s="26"/>
      <c r="D251" s="26"/>
      <c r="E251" s="49"/>
      <c r="F251" s="49"/>
      <c r="G251" s="49"/>
      <c r="H251" s="50">
        <v>1</v>
      </c>
      <c r="I251" s="49"/>
      <c r="J251" s="49">
        <v>1</v>
      </c>
      <c r="K251" s="3"/>
      <c r="L251" s="54">
        <f>AQ251</f>
        <v>43595932.799999997</v>
      </c>
      <c r="M251" s="49"/>
      <c r="N251" s="49"/>
      <c r="O251" s="49"/>
      <c r="P251" s="49"/>
      <c r="Q251" s="26" t="s">
        <v>52</v>
      </c>
      <c r="R251" t="s">
        <v>60</v>
      </c>
      <c r="S251" t="s">
        <v>119</v>
      </c>
      <c r="T251">
        <v>649</v>
      </c>
      <c r="U251" s="1">
        <v>45539</v>
      </c>
      <c r="V251" t="s">
        <v>139</v>
      </c>
      <c r="W251" t="s">
        <v>16125</v>
      </c>
      <c r="X251" s="68" t="s">
        <v>4863</v>
      </c>
      <c r="Y251" s="37">
        <v>3</v>
      </c>
      <c r="Z251" t="s">
        <v>4275</v>
      </c>
      <c r="AA251" t="s">
        <v>4276</v>
      </c>
      <c r="AB251" t="s">
        <v>4276</v>
      </c>
      <c r="AC251">
        <v>32210985340045</v>
      </c>
      <c r="AD251" t="s">
        <v>4277</v>
      </c>
      <c r="AE251" s="2">
        <v>45574</v>
      </c>
      <c r="AF251" t="s">
        <v>4278</v>
      </c>
      <c r="AG251"/>
      <c r="AH251" s="1">
        <v>45624</v>
      </c>
      <c r="AI251" t="s">
        <v>4279</v>
      </c>
      <c r="AJ251" s="26" t="s">
        <v>53</v>
      </c>
      <c r="AK251" t="s">
        <v>4279</v>
      </c>
      <c r="AL251"/>
      <c r="AM251">
        <v>17936</v>
      </c>
      <c r="AN251" s="29">
        <v>45601</v>
      </c>
      <c r="AO251" s="29">
        <v>45665</v>
      </c>
      <c r="AP251" s="23">
        <v>62279904</v>
      </c>
      <c r="AQ251" s="31">
        <v>43595932.799999997</v>
      </c>
      <c r="AR251"/>
      <c r="AS251" t="s">
        <v>3774</v>
      </c>
      <c r="AT251" t="s">
        <v>52</v>
      </c>
      <c r="AU251" s="1">
        <v>45601</v>
      </c>
      <c r="AV251" s="1">
        <v>45772</v>
      </c>
      <c r="AW251">
        <v>26</v>
      </c>
      <c r="AX251">
        <v>0</v>
      </c>
      <c r="AY251"/>
      <c r="AZ251"/>
      <c r="BA251" t="s">
        <v>52</v>
      </c>
      <c r="BB251"/>
      <c r="BC251"/>
      <c r="BD251"/>
      <c r="BE251"/>
      <c r="BF251" t="s">
        <v>145</v>
      </c>
      <c r="BG251">
        <v>1</v>
      </c>
      <c r="BH251" t="s">
        <v>55</v>
      </c>
      <c r="BI251">
        <v>4267</v>
      </c>
      <c r="BJ251" t="s">
        <v>56</v>
      </c>
      <c r="BK251"/>
      <c r="BL251"/>
      <c r="BM251" s="26" t="s">
        <v>332</v>
      </c>
      <c r="BN251" t="s">
        <v>58</v>
      </c>
      <c r="BO251" t="s">
        <v>59</v>
      </c>
      <c r="BP251" t="s">
        <v>58</v>
      </c>
      <c r="BQ251"/>
      <c r="BR251" t="s">
        <v>4280</v>
      </c>
      <c r="BS251"/>
      <c r="BT251"/>
      <c r="BU251"/>
    </row>
    <row r="252" spans="1:73" s="27" customFormat="1" ht="15" customHeight="1" x14ac:dyDescent="0.25">
      <c r="A252">
        <v>26253</v>
      </c>
      <c r="B252" s="26">
        <v>26253</v>
      </c>
      <c r="C252" s="26"/>
      <c r="D252" s="26"/>
      <c r="E252" s="49"/>
      <c r="F252" s="49"/>
      <c r="G252" s="49">
        <v>1</v>
      </c>
      <c r="H252" s="49"/>
      <c r="I252" s="49">
        <v>1</v>
      </c>
      <c r="J252" s="49"/>
      <c r="K252" s="31">
        <f>AQ252</f>
        <v>22505390.199999999</v>
      </c>
      <c r="L252" s="49"/>
      <c r="M252" s="49"/>
      <c r="N252" s="49"/>
      <c r="O252" s="49"/>
      <c r="P252" s="49"/>
      <c r="Q252" s="26" t="s">
        <v>74</v>
      </c>
      <c r="R252" t="s">
        <v>74</v>
      </c>
      <c r="S252" t="s">
        <v>63</v>
      </c>
      <c r="T252">
        <v>249919</v>
      </c>
      <c r="U252" s="1">
        <v>44566</v>
      </c>
      <c r="V252" t="s">
        <v>75</v>
      </c>
      <c r="W252" t="s">
        <v>16125</v>
      </c>
      <c r="X252" s="68" t="s">
        <v>4872</v>
      </c>
      <c r="Y252" s="37">
        <v>3.14</v>
      </c>
      <c r="Z252" t="s">
        <v>4281</v>
      </c>
      <c r="AA252" t="s">
        <v>1513</v>
      </c>
      <c r="AB252" t="s">
        <v>4282</v>
      </c>
      <c r="AC252">
        <v>30312783950096</v>
      </c>
      <c r="AD252" t="s">
        <v>3884</v>
      </c>
      <c r="AE252" s="2">
        <v>45548</v>
      </c>
      <c r="AF252" t="s">
        <v>4283</v>
      </c>
      <c r="AG252"/>
      <c r="AH252" s="1">
        <v>45601</v>
      </c>
      <c r="AI252" t="s">
        <v>4284</v>
      </c>
      <c r="AJ252" s="26" t="s">
        <v>70</v>
      </c>
      <c r="AK252" t="s">
        <v>4284</v>
      </c>
      <c r="AL252"/>
      <c r="AM252">
        <v>17933</v>
      </c>
      <c r="AN252" s="29">
        <v>45601</v>
      </c>
      <c r="AO252" s="29">
        <v>45664</v>
      </c>
      <c r="AP252" s="23">
        <v>51768000</v>
      </c>
      <c r="AQ252" s="31">
        <v>22505390.199999999</v>
      </c>
      <c r="AR252"/>
      <c r="AS252" t="s">
        <v>3774</v>
      </c>
      <c r="AT252" t="s">
        <v>52</v>
      </c>
      <c r="AU252" s="1">
        <v>45601</v>
      </c>
      <c r="AV252" s="1">
        <v>45772</v>
      </c>
      <c r="AW252">
        <v>7</v>
      </c>
      <c r="AX252">
        <v>0</v>
      </c>
      <c r="AY252"/>
      <c r="AZ252"/>
      <c r="BA252" t="s">
        <v>52</v>
      </c>
      <c r="BB252"/>
      <c r="BC252"/>
      <c r="BD252"/>
      <c r="BE252"/>
      <c r="BF252" t="s">
        <v>1513</v>
      </c>
      <c r="BG252">
        <v>1</v>
      </c>
      <c r="BH252" t="s">
        <v>55</v>
      </c>
      <c r="BI252">
        <v>4255</v>
      </c>
      <c r="BJ252" t="s">
        <v>56</v>
      </c>
      <c r="BK252"/>
      <c r="BL252"/>
      <c r="BM252" s="26" t="s">
        <v>332</v>
      </c>
      <c r="BN252" t="s">
        <v>58</v>
      </c>
      <c r="BO252" t="s">
        <v>59</v>
      </c>
      <c r="BP252" t="s">
        <v>58</v>
      </c>
      <c r="BQ252"/>
      <c r="BR252"/>
      <c r="BS252"/>
      <c r="BT252"/>
      <c r="BU252"/>
    </row>
    <row r="253" spans="1:73" s="27" customFormat="1" ht="15" customHeight="1" x14ac:dyDescent="0.25">
      <c r="A253">
        <v>26266</v>
      </c>
      <c r="B253" s="26">
        <v>26266</v>
      </c>
      <c r="C253" s="26"/>
      <c r="D253" s="26"/>
      <c r="E253" s="49"/>
      <c r="F253" s="49"/>
      <c r="G253" s="49"/>
      <c r="H253" s="50">
        <v>1</v>
      </c>
      <c r="I253" s="49"/>
      <c r="J253" s="49">
        <v>1</v>
      </c>
      <c r="K253" s="3"/>
      <c r="L253" s="54">
        <f>AQ253</f>
        <v>14000000</v>
      </c>
      <c r="M253" s="49"/>
      <c r="N253" s="49"/>
      <c r="O253" s="49"/>
      <c r="P253" s="49"/>
      <c r="Q253" s="26" t="s">
        <v>52</v>
      </c>
      <c r="R253" t="s">
        <v>102</v>
      </c>
      <c r="S253" t="s">
        <v>4920</v>
      </c>
      <c r="T253">
        <v>682197</v>
      </c>
      <c r="U253" s="1">
        <v>45425</v>
      </c>
      <c r="V253" t="s">
        <v>4921</v>
      </c>
      <c r="W253" t="s">
        <v>16121</v>
      </c>
      <c r="X253" s="61" t="s">
        <v>13086</v>
      </c>
      <c r="Y253" s="37">
        <v>10</v>
      </c>
      <c r="Z253" t="s">
        <v>12971</v>
      </c>
      <c r="AA253" t="s">
        <v>12972</v>
      </c>
      <c r="AB253" t="s">
        <v>12973</v>
      </c>
      <c r="AC253"/>
      <c r="AD253" t="s">
        <v>12974</v>
      </c>
      <c r="AE253" s="2">
        <v>45558.354166666664</v>
      </c>
      <c r="AF253" t="s">
        <v>12975</v>
      </c>
      <c r="AG253" t="s">
        <v>4927</v>
      </c>
      <c r="AH253" s="1">
        <v>45672</v>
      </c>
      <c r="AI253"/>
      <c r="AJ253" s="26" t="s">
        <v>53</v>
      </c>
      <c r="AK253"/>
      <c r="AL253"/>
      <c r="AM253">
        <v>1719</v>
      </c>
      <c r="AN253" s="29">
        <v>45601</v>
      </c>
      <c r="AO253" s="29">
        <v>45702</v>
      </c>
      <c r="AP253" s="23">
        <v>18457852</v>
      </c>
      <c r="AQ253" s="31">
        <v>14000000</v>
      </c>
      <c r="AR253"/>
      <c r="AS253"/>
      <c r="AT253"/>
      <c r="AU253"/>
      <c r="AV253"/>
      <c r="AW253"/>
      <c r="AX253"/>
      <c r="AY253"/>
      <c r="AZ253"/>
      <c r="BA253"/>
      <c r="BB253"/>
      <c r="BC253"/>
      <c r="BD253"/>
      <c r="BE253"/>
      <c r="BF253"/>
      <c r="BG253"/>
      <c r="BH253"/>
      <c r="BI253"/>
      <c r="BJ253"/>
      <c r="BK253"/>
      <c r="BL253"/>
      <c r="BM253" s="26" t="s">
        <v>332</v>
      </c>
      <c r="BN253"/>
      <c r="BO253"/>
      <c r="BP253"/>
      <c r="BQ253"/>
      <c r="BR253"/>
      <c r="BS253"/>
      <c r="BT253"/>
      <c r="BU253"/>
    </row>
    <row r="254" spans="1:73" s="27" customFormat="1" ht="15" customHeight="1" x14ac:dyDescent="0.25">
      <c r="A254">
        <v>26281</v>
      </c>
      <c r="B254" s="26">
        <v>26281</v>
      </c>
      <c r="C254" s="26"/>
      <c r="D254" s="26"/>
      <c r="E254" s="49"/>
      <c r="F254" s="49"/>
      <c r="G254" s="49">
        <v>1</v>
      </c>
      <c r="H254" s="49"/>
      <c r="I254" s="49">
        <v>1</v>
      </c>
      <c r="J254" s="49"/>
      <c r="K254" s="31">
        <f t="shared" ref="K254:K255" si="14">AQ254</f>
        <v>12383105</v>
      </c>
      <c r="L254" s="49"/>
      <c r="M254" s="49"/>
      <c r="N254" s="49"/>
      <c r="O254" s="49"/>
      <c r="P254" s="49"/>
      <c r="Q254" s="27" t="s">
        <v>72</v>
      </c>
      <c r="R254" t="s">
        <v>752</v>
      </c>
      <c r="S254" t="s">
        <v>63</v>
      </c>
      <c r="T254">
        <v>282646</v>
      </c>
      <c r="U254" s="1">
        <v>44694</v>
      </c>
      <c r="V254" t="s">
        <v>75</v>
      </c>
      <c r="W254" t="s">
        <v>16125</v>
      </c>
      <c r="X254" s="68" t="s">
        <v>4872</v>
      </c>
      <c r="Y254" s="37">
        <v>3.14</v>
      </c>
      <c r="Z254" t="s">
        <v>4266</v>
      </c>
      <c r="AA254" t="s">
        <v>312</v>
      </c>
      <c r="AB254" t="s">
        <v>4267</v>
      </c>
      <c r="AC254">
        <v>31704933940023</v>
      </c>
      <c r="AD254" t="s">
        <v>4268</v>
      </c>
      <c r="AE254" s="2">
        <v>45150.145833333336</v>
      </c>
      <c r="AF254" t="s">
        <v>4269</v>
      </c>
      <c r="AG254"/>
      <c r="AH254" s="1">
        <v>45625</v>
      </c>
      <c r="AI254" t="s">
        <v>4270</v>
      </c>
      <c r="AJ254" s="26" t="s">
        <v>70</v>
      </c>
      <c r="AK254" t="s">
        <v>4270</v>
      </c>
      <c r="AL254"/>
      <c r="AM254">
        <v>5</v>
      </c>
      <c r="AN254" s="29">
        <v>45602</v>
      </c>
      <c r="AO254" s="29">
        <v>45687</v>
      </c>
      <c r="AP254" s="23">
        <v>17690150</v>
      </c>
      <c r="AQ254" s="31">
        <v>12383105</v>
      </c>
      <c r="AR254"/>
      <c r="AS254" t="s">
        <v>71</v>
      </c>
      <c r="AT254" t="s">
        <v>72</v>
      </c>
      <c r="AU254" s="1">
        <v>45602</v>
      </c>
      <c r="AV254" s="1">
        <v>45772</v>
      </c>
      <c r="AW254">
        <v>2</v>
      </c>
      <c r="AX254">
        <v>0</v>
      </c>
      <c r="AY254"/>
      <c r="AZ254"/>
      <c r="BA254" t="s">
        <v>52</v>
      </c>
      <c r="BB254"/>
      <c r="BC254"/>
      <c r="BD254"/>
      <c r="BE254"/>
      <c r="BF254" t="s">
        <v>312</v>
      </c>
      <c r="BG254">
        <v>1</v>
      </c>
      <c r="BH254" t="s">
        <v>55</v>
      </c>
      <c r="BI254">
        <v>4284</v>
      </c>
      <c r="BJ254" t="s">
        <v>56</v>
      </c>
      <c r="BK254"/>
      <c r="BL254"/>
      <c r="BM254" s="26" t="s">
        <v>332</v>
      </c>
      <c r="BN254" t="s">
        <v>58</v>
      </c>
      <c r="BO254" t="s">
        <v>59</v>
      </c>
      <c r="BP254" t="s">
        <v>58</v>
      </c>
      <c r="BQ254"/>
      <c r="BR254" t="s">
        <v>4271</v>
      </c>
      <c r="BS254"/>
      <c r="BT254"/>
      <c r="BU254"/>
    </row>
    <row r="255" spans="1:73" s="27" customFormat="1" ht="15" customHeight="1" x14ac:dyDescent="0.25">
      <c r="A255">
        <v>26286</v>
      </c>
      <c r="B255" s="26">
        <v>26286</v>
      </c>
      <c r="C255" s="26"/>
      <c r="D255" s="26"/>
      <c r="E255" s="49"/>
      <c r="F255" s="49"/>
      <c r="G255" s="49">
        <v>1</v>
      </c>
      <c r="H255" s="49"/>
      <c r="I255" s="49">
        <v>1</v>
      </c>
      <c r="J255" s="49"/>
      <c r="K255" s="31">
        <f t="shared" si="14"/>
        <v>205157960</v>
      </c>
      <c r="L255" s="49"/>
      <c r="M255" s="49"/>
      <c r="N255" s="49"/>
      <c r="O255" s="49"/>
      <c r="P255" s="49"/>
      <c r="Q255" s="26" t="s">
        <v>62</v>
      </c>
      <c r="R255" t="s">
        <v>62</v>
      </c>
      <c r="S255" t="s">
        <v>63</v>
      </c>
      <c r="T255">
        <v>359534</v>
      </c>
      <c r="U255" s="1">
        <v>45470</v>
      </c>
      <c r="V255" t="s">
        <v>338</v>
      </c>
      <c r="W255" t="s">
        <v>16125</v>
      </c>
      <c r="X255" s="68" t="s">
        <v>4863</v>
      </c>
      <c r="Y255" s="37">
        <v>3</v>
      </c>
      <c r="Z255" t="s">
        <v>4260</v>
      </c>
      <c r="AA255" t="s">
        <v>4261</v>
      </c>
      <c r="AB255" t="s">
        <v>4261</v>
      </c>
      <c r="AC255">
        <v>30701781060023</v>
      </c>
      <c r="AD255" t="s">
        <v>4262</v>
      </c>
      <c r="AE255" s="2">
        <v>45560.208333333336</v>
      </c>
      <c r="AF255" t="s">
        <v>4263</v>
      </c>
      <c r="AG255"/>
      <c r="AH255" s="1">
        <v>45615</v>
      </c>
      <c r="AI255" t="s">
        <v>4264</v>
      </c>
      <c r="AJ255" s="26" t="s">
        <v>70</v>
      </c>
      <c r="AK255" t="s">
        <v>4265</v>
      </c>
      <c r="AL255"/>
      <c r="AM255">
        <v>6</v>
      </c>
      <c r="AN255" s="29">
        <v>45603</v>
      </c>
      <c r="AO255" s="29">
        <v>45742</v>
      </c>
      <c r="AP255" s="23">
        <v>238507320</v>
      </c>
      <c r="AQ255" s="31">
        <v>205157960</v>
      </c>
      <c r="AR255"/>
      <c r="AS255" t="s">
        <v>71</v>
      </c>
      <c r="AT255" t="s">
        <v>72</v>
      </c>
      <c r="AU255" s="1">
        <v>45603</v>
      </c>
      <c r="AV255" s="1">
        <v>45772</v>
      </c>
      <c r="AW255">
        <v>-15</v>
      </c>
      <c r="AX255">
        <v>0</v>
      </c>
      <c r="AY255"/>
      <c r="AZ255"/>
      <c r="BA255" t="s">
        <v>52</v>
      </c>
      <c r="BB255"/>
      <c r="BC255"/>
      <c r="BD255"/>
      <c r="BE255"/>
      <c r="BF255" t="s">
        <v>90</v>
      </c>
      <c r="BG255">
        <v>1</v>
      </c>
      <c r="BH255" t="s">
        <v>55</v>
      </c>
      <c r="BI255">
        <v>4202</v>
      </c>
      <c r="BJ255" t="s">
        <v>56</v>
      </c>
      <c r="BK255"/>
      <c r="BL255"/>
      <c r="BM255" s="26" t="s">
        <v>332</v>
      </c>
      <c r="BN255" t="s">
        <v>58</v>
      </c>
      <c r="BO255" t="s">
        <v>58</v>
      </c>
      <c r="BP255" t="s">
        <v>58</v>
      </c>
      <c r="BQ255"/>
      <c r="BR255"/>
      <c r="BS255"/>
      <c r="BT255"/>
      <c r="BU255"/>
    </row>
    <row r="256" spans="1:73" s="27" customFormat="1" ht="15" customHeight="1" x14ac:dyDescent="0.25">
      <c r="A256">
        <v>26299</v>
      </c>
      <c r="B256" s="26">
        <v>26299</v>
      </c>
      <c r="C256" s="26"/>
      <c r="D256" s="26"/>
      <c r="E256" s="49"/>
      <c r="F256" s="49"/>
      <c r="G256" s="49"/>
      <c r="H256" s="50">
        <v>1</v>
      </c>
      <c r="I256" s="49"/>
      <c r="J256" s="49">
        <v>1</v>
      </c>
      <c r="K256" s="15"/>
      <c r="L256" s="54">
        <f>AQ256</f>
        <v>5998471</v>
      </c>
      <c r="M256" s="49"/>
      <c r="N256" s="49"/>
      <c r="O256" s="49"/>
      <c r="P256" s="49"/>
      <c r="Q256" s="26" t="s">
        <v>52</v>
      </c>
      <c r="R256" t="s">
        <v>60</v>
      </c>
      <c r="S256" t="s">
        <v>4920</v>
      </c>
      <c r="T256">
        <v>758188</v>
      </c>
      <c r="U256" s="1">
        <v>45513</v>
      </c>
      <c r="V256" t="s">
        <v>4921</v>
      </c>
      <c r="W256" t="s">
        <v>16121</v>
      </c>
      <c r="X256" s="61" t="s">
        <v>13086</v>
      </c>
      <c r="Y256" s="37">
        <v>10</v>
      </c>
      <c r="Z256" t="s">
        <v>12966</v>
      </c>
      <c r="AA256" t="s">
        <v>12967</v>
      </c>
      <c r="AB256" t="s">
        <v>12968</v>
      </c>
      <c r="AC256"/>
      <c r="AD256" t="s">
        <v>12969</v>
      </c>
      <c r="AE256" s="2">
        <v>45601.409722222219</v>
      </c>
      <c r="AF256" t="s">
        <v>12970</v>
      </c>
      <c r="AG256" t="s">
        <v>4932</v>
      </c>
      <c r="AH256" s="1">
        <v>45653</v>
      </c>
      <c r="AI256"/>
      <c r="AJ256" s="26" t="s">
        <v>53</v>
      </c>
      <c r="AK256"/>
      <c r="AL256"/>
      <c r="AM256">
        <v>1755</v>
      </c>
      <c r="AN256" s="29">
        <v>45603</v>
      </c>
      <c r="AO256" s="29">
        <v>45674</v>
      </c>
      <c r="AP256" s="23">
        <v>5998471</v>
      </c>
      <c r="AQ256" s="31">
        <v>5998471</v>
      </c>
      <c r="AR256"/>
      <c r="AS256"/>
      <c r="AT256"/>
      <c r="AU256"/>
      <c r="AV256"/>
      <c r="AW256"/>
      <c r="AX256"/>
      <c r="AY256"/>
      <c r="AZ256"/>
      <c r="BA256"/>
      <c r="BB256"/>
      <c r="BC256"/>
      <c r="BD256"/>
      <c r="BE256"/>
      <c r="BF256"/>
      <c r="BG256"/>
      <c r="BH256"/>
      <c r="BI256"/>
      <c r="BJ256"/>
      <c r="BK256"/>
      <c r="BL256"/>
      <c r="BM256" s="26" t="s">
        <v>332</v>
      </c>
      <c r="BN256"/>
      <c r="BO256"/>
      <c r="BP256"/>
      <c r="BQ256"/>
      <c r="BR256"/>
      <c r="BS256"/>
      <c r="BT256"/>
      <c r="BU256"/>
    </row>
    <row r="257" spans="1:73" s="27" customFormat="1" ht="15" hidden="1" customHeight="1" x14ac:dyDescent="0.25">
      <c r="A257" s="17">
        <v>26300</v>
      </c>
      <c r="B257" s="27">
        <v>26300</v>
      </c>
      <c r="E257" s="50"/>
      <c r="F257" s="50"/>
      <c r="G257" s="50"/>
      <c r="H257" s="50">
        <v>1</v>
      </c>
      <c r="I257" s="50"/>
      <c r="J257" s="50"/>
      <c r="K257" s="3"/>
      <c r="L257" s="50"/>
      <c r="M257" s="50"/>
      <c r="N257" s="50"/>
      <c r="O257" s="50"/>
      <c r="P257" s="50">
        <v>1</v>
      </c>
      <c r="Q257" s="27" t="s">
        <v>52</v>
      </c>
      <c r="R257" s="17" t="s">
        <v>60</v>
      </c>
      <c r="S257" s="17" t="s">
        <v>4920</v>
      </c>
      <c r="T257" s="17">
        <v>677872</v>
      </c>
      <c r="U257" s="18">
        <v>45421</v>
      </c>
      <c r="V257" s="17" t="s">
        <v>4921</v>
      </c>
      <c r="W257" s="17"/>
      <c r="X257" s="36" t="s">
        <v>13086</v>
      </c>
      <c r="Y257" s="37">
        <v>10</v>
      </c>
      <c r="Z257" s="17" t="s">
        <v>14822</v>
      </c>
      <c r="AA257" s="17" t="s">
        <v>14823</v>
      </c>
      <c r="AB257" s="17" t="s">
        <v>14824</v>
      </c>
      <c r="AC257"/>
      <c r="AD257" s="17" t="s">
        <v>15928</v>
      </c>
      <c r="AE257" s="20">
        <v>45602</v>
      </c>
      <c r="AF257" s="17" t="s">
        <v>15929</v>
      </c>
      <c r="AG257" s="17" t="s">
        <v>4932</v>
      </c>
      <c r="AH257"/>
      <c r="AI257"/>
      <c r="AJ257" s="27" t="s">
        <v>53</v>
      </c>
      <c r="AK257"/>
      <c r="AL257"/>
      <c r="AM257" s="17">
        <v>1754</v>
      </c>
      <c r="AN257" s="30">
        <v>45603</v>
      </c>
      <c r="AP257" s="23">
        <v>22646746</v>
      </c>
      <c r="AQ257" s="32"/>
      <c r="AR257"/>
      <c r="AS257"/>
      <c r="AT257"/>
      <c r="AU257"/>
      <c r="AV257"/>
      <c r="AW257"/>
      <c r="AX257"/>
      <c r="AY257"/>
      <c r="AZ257"/>
      <c r="BA257"/>
      <c r="BB257"/>
      <c r="BC257"/>
      <c r="BD257"/>
      <c r="BE257"/>
      <c r="BF257"/>
      <c r="BG257"/>
      <c r="BH257"/>
      <c r="BI257"/>
      <c r="BJ257"/>
      <c r="BK257"/>
      <c r="BL257"/>
      <c r="BM257" s="26" t="s">
        <v>84</v>
      </c>
      <c r="BN257"/>
      <c r="BO257"/>
      <c r="BP257"/>
      <c r="BQ257"/>
      <c r="BR257"/>
      <c r="BS257"/>
      <c r="BT257"/>
      <c r="BU257"/>
    </row>
    <row r="258" spans="1:73" s="27" customFormat="1" ht="15" customHeight="1" x14ac:dyDescent="0.25">
      <c r="A258">
        <v>27310</v>
      </c>
      <c r="B258" s="26">
        <v>27310</v>
      </c>
      <c r="C258" s="26"/>
      <c r="D258" s="26"/>
      <c r="E258" s="49"/>
      <c r="F258" s="49"/>
      <c r="G258" s="49"/>
      <c r="H258" s="50">
        <v>1</v>
      </c>
      <c r="I258" s="49"/>
      <c r="J258" s="49">
        <v>1</v>
      </c>
      <c r="K258" s="3"/>
      <c r="L258" s="54">
        <f t="shared" ref="L258:L259" si="15">AQ258</f>
        <v>45874265.5</v>
      </c>
      <c r="M258" s="49"/>
      <c r="N258" s="49"/>
      <c r="O258" s="49"/>
      <c r="P258" s="49"/>
      <c r="Q258" s="26" t="s">
        <v>251</v>
      </c>
      <c r="R258" t="s">
        <v>251</v>
      </c>
      <c r="S258" t="s">
        <v>63</v>
      </c>
      <c r="T258">
        <v>357141</v>
      </c>
      <c r="U258" s="1">
        <v>45415</v>
      </c>
      <c r="V258" t="s">
        <v>139</v>
      </c>
      <c r="W258" t="s">
        <v>16125</v>
      </c>
      <c r="X258" s="68" t="s">
        <v>4863</v>
      </c>
      <c r="Y258" s="37">
        <v>3</v>
      </c>
      <c r="Z258" t="s">
        <v>4249</v>
      </c>
      <c r="AA258" t="s">
        <v>4250</v>
      </c>
      <c r="AB258" t="s">
        <v>4250</v>
      </c>
      <c r="AC258">
        <v>33011962380013</v>
      </c>
      <c r="AD258" t="s">
        <v>4251</v>
      </c>
      <c r="AE258" s="2">
        <v>45553.400694444441</v>
      </c>
      <c r="AF258" t="s">
        <v>4252</v>
      </c>
      <c r="AG258"/>
      <c r="AH258" s="1">
        <v>45625</v>
      </c>
      <c r="AI258" t="s">
        <v>4253</v>
      </c>
      <c r="AJ258" s="26" t="s">
        <v>53</v>
      </c>
      <c r="AK258" t="s">
        <v>4253</v>
      </c>
      <c r="AL258"/>
      <c r="AM258">
        <v>17949</v>
      </c>
      <c r="AN258" s="29">
        <v>45604</v>
      </c>
      <c r="AO258" s="29">
        <v>45670</v>
      </c>
      <c r="AP258" s="23">
        <v>132007000</v>
      </c>
      <c r="AQ258" s="31">
        <v>45874265.5</v>
      </c>
      <c r="AR258"/>
      <c r="AS258" t="s">
        <v>351</v>
      </c>
      <c r="AT258" t="s">
        <v>52</v>
      </c>
      <c r="AU258" s="1">
        <v>45653</v>
      </c>
      <c r="AV258" s="1">
        <v>45772</v>
      </c>
      <c r="AW258">
        <v>6</v>
      </c>
      <c r="AX258">
        <v>0</v>
      </c>
      <c r="AY258"/>
      <c r="AZ258"/>
      <c r="BA258" t="s">
        <v>52</v>
      </c>
      <c r="BB258"/>
      <c r="BC258"/>
      <c r="BD258"/>
      <c r="BE258"/>
      <c r="BF258" t="s">
        <v>145</v>
      </c>
      <c r="BG258">
        <v>1</v>
      </c>
      <c r="BH258" t="s">
        <v>55</v>
      </c>
      <c r="BI258">
        <v>4342</v>
      </c>
      <c r="BJ258" t="s">
        <v>56</v>
      </c>
      <c r="BK258"/>
      <c r="BL258"/>
      <c r="BM258" s="26" t="s">
        <v>332</v>
      </c>
      <c r="BN258" t="s">
        <v>59</v>
      </c>
      <c r="BO258" t="s">
        <v>59</v>
      </c>
      <c r="BP258" t="s">
        <v>58</v>
      </c>
      <c r="BQ258"/>
      <c r="BR258" t="s">
        <v>4254</v>
      </c>
      <c r="BS258"/>
      <c r="BT258"/>
      <c r="BU258"/>
    </row>
    <row r="259" spans="1:73" s="27" customFormat="1" ht="15" customHeight="1" x14ac:dyDescent="0.25">
      <c r="A259">
        <v>26863</v>
      </c>
      <c r="B259" s="26">
        <v>26863</v>
      </c>
      <c r="C259" s="26"/>
      <c r="D259" s="26"/>
      <c r="E259" s="49"/>
      <c r="F259" s="49"/>
      <c r="G259" s="49"/>
      <c r="H259" s="50">
        <v>1</v>
      </c>
      <c r="I259" s="49"/>
      <c r="J259" s="49">
        <v>1</v>
      </c>
      <c r="K259" s="3"/>
      <c r="L259" s="54">
        <f t="shared" si="15"/>
        <v>1227887.92</v>
      </c>
      <c r="M259" s="49"/>
      <c r="N259" s="49"/>
      <c r="O259" s="49"/>
      <c r="P259" s="49"/>
      <c r="Q259" s="26" t="s">
        <v>52</v>
      </c>
      <c r="R259" t="s">
        <v>61</v>
      </c>
      <c r="S259" t="s">
        <v>244</v>
      </c>
      <c r="T259">
        <v>9759</v>
      </c>
      <c r="U259" s="1">
        <v>45484</v>
      </c>
      <c r="V259" t="s">
        <v>208</v>
      </c>
      <c r="W259" t="s">
        <v>16123</v>
      </c>
      <c r="X259" s="64" t="s">
        <v>4866</v>
      </c>
      <c r="Y259" s="37">
        <v>1.2</v>
      </c>
      <c r="Z259" t="s">
        <v>3526</v>
      </c>
      <c r="AA259" t="s">
        <v>3527</v>
      </c>
      <c r="AB259" t="s">
        <v>3527</v>
      </c>
      <c r="AC259"/>
      <c r="AD259" t="s">
        <v>3528</v>
      </c>
      <c r="AE259" s="2">
        <v>45579</v>
      </c>
      <c r="AF259" t="s">
        <v>3529</v>
      </c>
      <c r="AG259"/>
      <c r="AH259" s="1">
        <v>45615</v>
      </c>
      <c r="AI259" s="4" t="s">
        <v>4256</v>
      </c>
      <c r="AJ259" s="26" t="s">
        <v>53</v>
      </c>
      <c r="AK259"/>
      <c r="AL259"/>
      <c r="AM259">
        <v>17940</v>
      </c>
      <c r="AN259" s="29">
        <v>45604</v>
      </c>
      <c r="AO259" s="29">
        <v>45665</v>
      </c>
      <c r="AP259" s="23">
        <v>1227887.92</v>
      </c>
      <c r="AQ259" s="31">
        <v>1227887.92</v>
      </c>
      <c r="AR259"/>
      <c r="AS259" t="s">
        <v>147</v>
      </c>
      <c r="AT259" t="s">
        <v>52</v>
      </c>
      <c r="AU259" s="1">
        <v>45632</v>
      </c>
      <c r="AV259" s="1">
        <v>45772</v>
      </c>
      <c r="AW259">
        <v>-4</v>
      </c>
      <c r="AX259">
        <v>0</v>
      </c>
      <c r="AY259"/>
      <c r="AZ259"/>
      <c r="BA259" t="s">
        <v>52</v>
      </c>
      <c r="BB259"/>
      <c r="BC259"/>
      <c r="BD259"/>
      <c r="BE259"/>
      <c r="BF259"/>
      <c r="BG259">
        <v>0</v>
      </c>
      <c r="BH259" t="s">
        <v>55</v>
      </c>
      <c r="BI259">
        <v>4199</v>
      </c>
      <c r="BJ259" t="s">
        <v>56</v>
      </c>
      <c r="BK259"/>
      <c r="BL259"/>
      <c r="BM259" s="26" t="s">
        <v>332</v>
      </c>
      <c r="BN259" t="s">
        <v>59</v>
      </c>
      <c r="BO259" t="s">
        <v>59</v>
      </c>
      <c r="BP259" t="s">
        <v>58</v>
      </c>
      <c r="BQ259"/>
      <c r="BR259" t="s">
        <v>3533</v>
      </c>
      <c r="BS259"/>
      <c r="BT259"/>
      <c r="BU259"/>
    </row>
    <row r="260" spans="1:73" s="27" customFormat="1" ht="15" customHeight="1" x14ac:dyDescent="0.25">
      <c r="A260">
        <v>27161</v>
      </c>
      <c r="B260" s="26">
        <v>27161</v>
      </c>
      <c r="C260" s="26"/>
      <c r="D260" s="26"/>
      <c r="E260" s="49"/>
      <c r="F260" s="49"/>
      <c r="G260" s="49">
        <v>1</v>
      </c>
      <c r="H260" s="49"/>
      <c r="I260" s="49">
        <v>1</v>
      </c>
      <c r="J260" s="49"/>
      <c r="K260" s="31">
        <f>AQ260</f>
        <v>1100000</v>
      </c>
      <c r="L260" s="49"/>
      <c r="M260" s="49"/>
      <c r="N260" s="49"/>
      <c r="O260" s="49"/>
      <c r="P260" s="49"/>
      <c r="Q260" s="26" t="s">
        <v>74</v>
      </c>
      <c r="R260" t="s">
        <v>74</v>
      </c>
      <c r="S260" t="s">
        <v>63</v>
      </c>
      <c r="T260">
        <v>342896</v>
      </c>
      <c r="U260" s="1">
        <v>45350</v>
      </c>
      <c r="V260" t="s">
        <v>231</v>
      </c>
      <c r="W260" t="s">
        <v>16125</v>
      </c>
      <c r="X260" s="68" t="s">
        <v>4862</v>
      </c>
      <c r="Y260" s="37">
        <v>3</v>
      </c>
      <c r="Z260" t="s">
        <v>1350</v>
      </c>
      <c r="AA260" t="s">
        <v>206</v>
      </c>
      <c r="AB260" t="s">
        <v>206</v>
      </c>
      <c r="AC260">
        <v>207182334</v>
      </c>
      <c r="AD260" t="s">
        <v>4257</v>
      </c>
      <c r="AE260" s="2">
        <v>45597.597916666666</v>
      </c>
      <c r="AF260" t="s">
        <v>4258</v>
      </c>
      <c r="AG260"/>
      <c r="AH260" s="1">
        <v>45625</v>
      </c>
      <c r="AI260" t="s">
        <v>4259</v>
      </c>
      <c r="AJ260" s="26" t="s">
        <v>70</v>
      </c>
      <c r="AK260" t="s">
        <v>4259</v>
      </c>
      <c r="AL260"/>
      <c r="AM260">
        <v>17944</v>
      </c>
      <c r="AN260" s="29">
        <v>45604</v>
      </c>
      <c r="AO260" s="29">
        <v>45666</v>
      </c>
      <c r="AP260" s="23">
        <v>1100000</v>
      </c>
      <c r="AQ260" s="31">
        <v>1100000</v>
      </c>
      <c r="AR260"/>
      <c r="AS260" t="s">
        <v>351</v>
      </c>
      <c r="AT260" t="s">
        <v>52</v>
      </c>
      <c r="AU260" s="1">
        <v>45649</v>
      </c>
      <c r="AV260" s="1">
        <v>45772</v>
      </c>
      <c r="AW260">
        <v>6</v>
      </c>
      <c r="AX260">
        <v>0</v>
      </c>
      <c r="AY260"/>
      <c r="AZ260"/>
      <c r="BA260" t="s">
        <v>52</v>
      </c>
      <c r="BB260"/>
      <c r="BC260"/>
      <c r="BD260"/>
      <c r="BE260"/>
      <c r="BF260" t="s">
        <v>206</v>
      </c>
      <c r="BG260"/>
      <c r="BH260" t="s">
        <v>55</v>
      </c>
      <c r="BI260">
        <v>4339</v>
      </c>
      <c r="BJ260" t="s">
        <v>56</v>
      </c>
      <c r="BK260"/>
      <c r="BL260"/>
      <c r="BM260" s="26" t="s">
        <v>332</v>
      </c>
      <c r="BN260" t="s">
        <v>59</v>
      </c>
      <c r="BO260" t="s">
        <v>59</v>
      </c>
      <c r="BP260" t="s">
        <v>59</v>
      </c>
      <c r="BQ260"/>
      <c r="BR260" t="s">
        <v>1858</v>
      </c>
      <c r="BS260" s="7"/>
      <c r="BT260" s="7"/>
      <c r="BU260" s="7"/>
    </row>
    <row r="261" spans="1:73" s="27" customFormat="1" ht="15" customHeight="1" x14ac:dyDescent="0.25">
      <c r="A261">
        <v>26310</v>
      </c>
      <c r="B261" s="26">
        <v>26310</v>
      </c>
      <c r="C261" s="26"/>
      <c r="D261" s="26"/>
      <c r="E261" s="49"/>
      <c r="F261" s="49"/>
      <c r="G261" s="49"/>
      <c r="H261" s="50">
        <v>1</v>
      </c>
      <c r="I261" s="49"/>
      <c r="J261" s="49">
        <v>1</v>
      </c>
      <c r="K261" s="3"/>
      <c r="L261" s="54">
        <f>AQ261</f>
        <v>14000000</v>
      </c>
      <c r="M261" s="49"/>
      <c r="N261" s="49"/>
      <c r="O261" s="49"/>
      <c r="P261" s="49"/>
      <c r="Q261" s="26" t="s">
        <v>74</v>
      </c>
      <c r="R261" t="s">
        <v>106</v>
      </c>
      <c r="S261" t="s">
        <v>4920</v>
      </c>
      <c r="T261">
        <v>637927</v>
      </c>
      <c r="U261" s="1">
        <v>45384</v>
      </c>
      <c r="V261" t="s">
        <v>4921</v>
      </c>
      <c r="W261" t="s">
        <v>16121</v>
      </c>
      <c r="X261" s="61" t="s">
        <v>13086</v>
      </c>
      <c r="Y261" s="37">
        <v>10</v>
      </c>
      <c r="Z261" t="s">
        <v>12962</v>
      </c>
      <c r="AA261" t="s">
        <v>12963</v>
      </c>
      <c r="AB261" t="s">
        <v>12963</v>
      </c>
      <c r="AC261"/>
      <c r="AD261" t="s">
        <v>12964</v>
      </c>
      <c r="AE261" s="2">
        <v>45545.8125</v>
      </c>
      <c r="AF261" t="s">
        <v>12965</v>
      </c>
      <c r="AG261" t="s">
        <v>4927</v>
      </c>
      <c r="AH261" s="1">
        <v>45667</v>
      </c>
      <c r="AI261"/>
      <c r="AJ261" s="26" t="s">
        <v>53</v>
      </c>
      <c r="AK261"/>
      <c r="AL261"/>
      <c r="AM261">
        <v>1764</v>
      </c>
      <c r="AN261" s="29">
        <v>45604</v>
      </c>
      <c r="AO261" s="29">
        <v>45695</v>
      </c>
      <c r="AP261" s="23">
        <v>18039231</v>
      </c>
      <c r="AQ261" s="31">
        <v>14000000</v>
      </c>
      <c r="AR261"/>
      <c r="AS261"/>
      <c r="AT261"/>
      <c r="AU261"/>
      <c r="AV261"/>
      <c r="AW261"/>
      <c r="AX261"/>
      <c r="AY261"/>
      <c r="AZ261"/>
      <c r="BA261"/>
      <c r="BB261"/>
      <c r="BC261"/>
      <c r="BD261"/>
      <c r="BE261"/>
      <c r="BF261"/>
      <c r="BG261"/>
      <c r="BH261"/>
      <c r="BI261"/>
      <c r="BJ261"/>
      <c r="BK261"/>
      <c r="BL261"/>
      <c r="BM261" s="26" t="s">
        <v>332</v>
      </c>
      <c r="BN261"/>
      <c r="BO261"/>
      <c r="BP261"/>
      <c r="BQ261"/>
      <c r="BR261"/>
      <c r="BS261"/>
      <c r="BT261"/>
      <c r="BU261"/>
    </row>
    <row r="262" spans="1:73" s="27" customFormat="1" ht="15" customHeight="1" x14ac:dyDescent="0.25">
      <c r="A262">
        <v>26319</v>
      </c>
      <c r="B262" s="26">
        <v>26319</v>
      </c>
      <c r="C262" s="26"/>
      <c r="D262" s="26"/>
      <c r="E262" s="49"/>
      <c r="F262" s="49"/>
      <c r="G262" s="49">
        <v>1</v>
      </c>
      <c r="H262" s="49"/>
      <c r="I262" s="49">
        <v>1</v>
      </c>
      <c r="J262" s="49"/>
      <c r="K262" s="31">
        <f t="shared" ref="K262:K263" si="16">AQ262</f>
        <v>9326235.8000000007</v>
      </c>
      <c r="L262" s="49"/>
      <c r="M262" s="49"/>
      <c r="N262" s="49"/>
      <c r="O262" s="49"/>
      <c r="P262" s="49"/>
      <c r="Q262" s="26" t="s">
        <v>74</v>
      </c>
      <c r="R262" t="s">
        <v>74</v>
      </c>
      <c r="S262" t="s">
        <v>63</v>
      </c>
      <c r="T262">
        <v>254200</v>
      </c>
      <c r="U262" s="1">
        <v>44587</v>
      </c>
      <c r="V262" t="s">
        <v>75</v>
      </c>
      <c r="W262" t="s">
        <v>16125</v>
      </c>
      <c r="X262" s="68" t="s">
        <v>4872</v>
      </c>
      <c r="Y262" s="37">
        <v>3.14</v>
      </c>
      <c r="Z262" t="s">
        <v>4230</v>
      </c>
      <c r="AA262" t="s">
        <v>685</v>
      </c>
      <c r="AB262" t="s">
        <v>4231</v>
      </c>
      <c r="AC262">
        <v>31704772890013</v>
      </c>
      <c r="AD262" t="s">
        <v>3797</v>
      </c>
      <c r="AE262" s="2">
        <v>45596</v>
      </c>
      <c r="AF262" t="s">
        <v>4232</v>
      </c>
      <c r="AG262"/>
      <c r="AH262" s="1">
        <v>45624</v>
      </c>
      <c r="AI262" t="s">
        <v>4233</v>
      </c>
      <c r="AJ262" s="26" t="s">
        <v>70</v>
      </c>
      <c r="AK262" t="s">
        <v>4233</v>
      </c>
      <c r="AL262"/>
      <c r="AM262">
        <v>364705032262</v>
      </c>
      <c r="AN262" s="29">
        <v>45607</v>
      </c>
      <c r="AO262" s="29">
        <v>45664</v>
      </c>
      <c r="AP262" s="23">
        <v>13323194</v>
      </c>
      <c r="AQ262" s="31">
        <v>9326235.8000000007</v>
      </c>
      <c r="AR262"/>
      <c r="AS262" t="s">
        <v>297</v>
      </c>
      <c r="AT262" t="s">
        <v>291</v>
      </c>
      <c r="AU262" s="1">
        <v>45607</v>
      </c>
      <c r="AV262" s="1">
        <v>45772</v>
      </c>
      <c r="AW262">
        <v>1</v>
      </c>
      <c r="AX262">
        <v>0</v>
      </c>
      <c r="AY262"/>
      <c r="AZ262"/>
      <c r="BA262" t="s">
        <v>52</v>
      </c>
      <c r="BB262"/>
      <c r="BC262"/>
      <c r="BD262"/>
      <c r="BE262"/>
      <c r="BF262" t="s">
        <v>685</v>
      </c>
      <c r="BG262">
        <v>1</v>
      </c>
      <c r="BH262" t="s">
        <v>55</v>
      </c>
      <c r="BI262">
        <v>4265</v>
      </c>
      <c r="BJ262" t="s">
        <v>56</v>
      </c>
      <c r="BK262"/>
      <c r="BL262"/>
      <c r="BM262" s="26" t="s">
        <v>332</v>
      </c>
      <c r="BN262" t="s">
        <v>58</v>
      </c>
      <c r="BO262" t="s">
        <v>59</v>
      </c>
      <c r="BP262" t="s">
        <v>58</v>
      </c>
      <c r="BQ262"/>
      <c r="BR262"/>
      <c r="BS262" s="7"/>
      <c r="BT262" s="7"/>
      <c r="BU262" s="7"/>
    </row>
    <row r="263" spans="1:73" s="27" customFormat="1" ht="15" customHeight="1" x14ac:dyDescent="0.25">
      <c r="A263">
        <v>27115</v>
      </c>
      <c r="B263" s="26">
        <v>27115</v>
      </c>
      <c r="C263" s="26"/>
      <c r="D263" s="26"/>
      <c r="E263" s="49"/>
      <c r="F263" s="49"/>
      <c r="G263" s="49">
        <v>1</v>
      </c>
      <c r="H263" s="49"/>
      <c r="I263" s="49">
        <v>1</v>
      </c>
      <c r="J263" s="49"/>
      <c r="K263" s="31">
        <f t="shared" si="16"/>
        <v>13313200.07</v>
      </c>
      <c r="L263" s="49"/>
      <c r="M263" s="49"/>
      <c r="N263" s="49"/>
      <c r="O263" s="49"/>
      <c r="P263" s="49"/>
      <c r="Q263" s="26" t="s">
        <v>3881</v>
      </c>
      <c r="R263" t="s">
        <v>3881</v>
      </c>
      <c r="S263" t="s">
        <v>63</v>
      </c>
      <c r="T263">
        <v>217057</v>
      </c>
      <c r="U263" s="1">
        <v>44505</v>
      </c>
      <c r="V263" t="s">
        <v>3896</v>
      </c>
      <c r="W263" t="s">
        <v>16125</v>
      </c>
      <c r="X263" s="68" t="s">
        <v>4872</v>
      </c>
      <c r="Y263" s="37">
        <v>3.14</v>
      </c>
      <c r="Z263" t="s">
        <v>4234</v>
      </c>
      <c r="AA263" t="s">
        <v>4235</v>
      </c>
      <c r="AB263" t="s">
        <v>4235</v>
      </c>
      <c r="AC263">
        <v>0</v>
      </c>
      <c r="AD263" t="s">
        <v>4236</v>
      </c>
      <c r="AE263" s="2">
        <v>45517.729166666664</v>
      </c>
      <c r="AF263" t="s">
        <v>4237</v>
      </c>
      <c r="AG263"/>
      <c r="AH263" s="1">
        <v>45625</v>
      </c>
      <c r="AI263" t="s">
        <v>4238</v>
      </c>
      <c r="AJ263" s="26" t="s">
        <v>70</v>
      </c>
      <c r="AK263" t="s">
        <v>4238</v>
      </c>
      <c r="AL263"/>
      <c r="AM263">
        <v>17945</v>
      </c>
      <c r="AN263" s="29">
        <v>45607</v>
      </c>
      <c r="AO263" s="29">
        <v>45687</v>
      </c>
      <c r="AP263" s="23">
        <v>18500000</v>
      </c>
      <c r="AQ263" s="31">
        <v>13313200.07</v>
      </c>
      <c r="AR263"/>
      <c r="AS263" t="s">
        <v>351</v>
      </c>
      <c r="AT263" t="s">
        <v>52</v>
      </c>
      <c r="AU263" s="1">
        <v>45645</v>
      </c>
      <c r="AV263" s="1">
        <v>45772</v>
      </c>
      <c r="AW263">
        <v>6</v>
      </c>
      <c r="AX263">
        <v>0</v>
      </c>
      <c r="AY263"/>
      <c r="AZ263"/>
      <c r="BA263" t="s">
        <v>52</v>
      </c>
      <c r="BB263"/>
      <c r="BC263"/>
      <c r="BD263"/>
      <c r="BE263"/>
      <c r="BF263" t="s">
        <v>4239</v>
      </c>
      <c r="BG263">
        <v>1</v>
      </c>
      <c r="BH263" t="s">
        <v>55</v>
      </c>
      <c r="BI263">
        <v>4327</v>
      </c>
      <c r="BJ263" t="s">
        <v>4240</v>
      </c>
      <c r="BK263">
        <v>50208015750050</v>
      </c>
      <c r="BL263" t="s">
        <v>4241</v>
      </c>
      <c r="BM263" s="26" t="s">
        <v>332</v>
      </c>
      <c r="BN263" t="s">
        <v>59</v>
      </c>
      <c r="BO263" t="s">
        <v>59</v>
      </c>
      <c r="BP263" t="s">
        <v>58</v>
      </c>
      <c r="BQ263"/>
      <c r="BR263"/>
      <c r="BS263"/>
      <c r="BT263"/>
      <c r="BU263"/>
    </row>
    <row r="264" spans="1:73" s="27" customFormat="1" ht="15" customHeight="1" x14ac:dyDescent="0.25">
      <c r="A264">
        <v>26329</v>
      </c>
      <c r="B264" s="26">
        <v>26329</v>
      </c>
      <c r="C264" s="26"/>
      <c r="D264" s="26"/>
      <c r="E264" s="49"/>
      <c r="F264" s="49"/>
      <c r="G264" s="49"/>
      <c r="H264" s="50">
        <v>1</v>
      </c>
      <c r="I264" s="49"/>
      <c r="J264" s="49">
        <v>1</v>
      </c>
      <c r="K264" s="3"/>
      <c r="L264" s="54">
        <f t="shared" ref="L264:L266" si="17">AQ264</f>
        <v>48554450</v>
      </c>
      <c r="M264" s="49"/>
      <c r="N264" s="49"/>
      <c r="O264" s="49"/>
      <c r="P264" s="49"/>
      <c r="Q264" s="26" t="s">
        <v>52</v>
      </c>
      <c r="R264" t="s">
        <v>60</v>
      </c>
      <c r="S264" t="s">
        <v>119</v>
      </c>
      <c r="T264">
        <v>15951</v>
      </c>
      <c r="U264" s="1">
        <v>45576</v>
      </c>
      <c r="V264" t="s">
        <v>139</v>
      </c>
      <c r="W264" t="s">
        <v>16125</v>
      </c>
      <c r="X264" s="68" t="s">
        <v>4863</v>
      </c>
      <c r="Y264" s="37">
        <v>3</v>
      </c>
      <c r="Z264" t="s">
        <v>4242</v>
      </c>
      <c r="AA264" t="s">
        <v>4243</v>
      </c>
      <c r="AB264" t="s">
        <v>4244</v>
      </c>
      <c r="AC264">
        <v>41308894040023</v>
      </c>
      <c r="AD264" t="s">
        <v>4245</v>
      </c>
      <c r="AE264" s="2">
        <v>45597.833333333336</v>
      </c>
      <c r="AF264" t="s">
        <v>4246</v>
      </c>
      <c r="AG264"/>
      <c r="AH264" s="1">
        <v>45625</v>
      </c>
      <c r="AI264" t="s">
        <v>4247</v>
      </c>
      <c r="AJ264" s="26" t="s">
        <v>53</v>
      </c>
      <c r="AK264" t="s">
        <v>4247</v>
      </c>
      <c r="AL264"/>
      <c r="AM264">
        <v>7</v>
      </c>
      <c r="AN264" s="29">
        <v>45607</v>
      </c>
      <c r="AO264" s="29">
        <v>45671</v>
      </c>
      <c r="AP264" s="23">
        <v>69363500</v>
      </c>
      <c r="AQ264" s="31">
        <v>48554450</v>
      </c>
      <c r="AR264"/>
      <c r="AS264" t="s">
        <v>71</v>
      </c>
      <c r="AT264" t="s">
        <v>72</v>
      </c>
      <c r="AU264" s="1">
        <v>45607</v>
      </c>
      <c r="AV264" s="1">
        <v>45772</v>
      </c>
      <c r="AW264">
        <v>1</v>
      </c>
      <c r="AX264">
        <v>0</v>
      </c>
      <c r="AY264"/>
      <c r="AZ264"/>
      <c r="BA264" t="s">
        <v>52</v>
      </c>
      <c r="BB264"/>
      <c r="BC264"/>
      <c r="BD264"/>
      <c r="BE264"/>
      <c r="BF264" t="s">
        <v>145</v>
      </c>
      <c r="BG264">
        <v>1</v>
      </c>
      <c r="BH264" t="s">
        <v>55</v>
      </c>
      <c r="BI264">
        <v>4276</v>
      </c>
      <c r="BJ264" t="s">
        <v>56</v>
      </c>
      <c r="BK264"/>
      <c r="BL264"/>
      <c r="BM264" s="26" t="s">
        <v>332</v>
      </c>
      <c r="BN264" t="s">
        <v>58</v>
      </c>
      <c r="BO264" t="s">
        <v>59</v>
      </c>
      <c r="BP264" t="s">
        <v>58</v>
      </c>
      <c r="BQ264"/>
      <c r="BR264" t="s">
        <v>4248</v>
      </c>
      <c r="BS264"/>
      <c r="BT264"/>
      <c r="BU264"/>
    </row>
    <row r="265" spans="1:73" s="27" customFormat="1" ht="15" customHeight="1" x14ac:dyDescent="0.25">
      <c r="A265">
        <v>26337</v>
      </c>
      <c r="B265" s="26">
        <v>26337</v>
      </c>
      <c r="C265" s="26"/>
      <c r="D265" s="26"/>
      <c r="E265" s="49"/>
      <c r="F265" s="49"/>
      <c r="G265" s="49"/>
      <c r="H265" s="50">
        <v>1</v>
      </c>
      <c r="I265" s="49"/>
      <c r="J265" s="49">
        <v>1</v>
      </c>
      <c r="K265" s="3"/>
      <c r="L265" s="54">
        <f t="shared" si="17"/>
        <v>8936425</v>
      </c>
      <c r="M265" s="49"/>
      <c r="N265" s="49"/>
      <c r="O265" s="49"/>
      <c r="P265" s="49"/>
      <c r="Q265" s="26" t="s">
        <v>74</v>
      </c>
      <c r="R265" t="s">
        <v>106</v>
      </c>
      <c r="S265" t="s">
        <v>4920</v>
      </c>
      <c r="T265">
        <v>722888</v>
      </c>
      <c r="U265" s="1">
        <v>45469</v>
      </c>
      <c r="V265" t="s">
        <v>4921</v>
      </c>
      <c r="W265" t="s">
        <v>16121</v>
      </c>
      <c r="X265" s="61" t="s">
        <v>13086</v>
      </c>
      <c r="Y265" s="37">
        <v>10</v>
      </c>
      <c r="Z265" t="s">
        <v>12874</v>
      </c>
      <c r="AA265" t="s">
        <v>12875</v>
      </c>
      <c r="AB265" t="s">
        <v>12961</v>
      </c>
      <c r="AC265"/>
      <c r="AD265" t="s">
        <v>12877</v>
      </c>
      <c r="AE265" s="2">
        <v>45582.895833333336</v>
      </c>
      <c r="AF265" t="s">
        <v>1253</v>
      </c>
      <c r="AG265" t="s">
        <v>4927</v>
      </c>
      <c r="AH265" s="1">
        <v>45628</v>
      </c>
      <c r="AI265"/>
      <c r="AJ265" s="26" t="s">
        <v>53</v>
      </c>
      <c r="AK265"/>
      <c r="AL265"/>
      <c r="AM265">
        <v>1778</v>
      </c>
      <c r="AN265" s="29">
        <v>45607</v>
      </c>
      <c r="AO265" s="29">
        <v>45660</v>
      </c>
      <c r="AP265" s="23">
        <v>8936425</v>
      </c>
      <c r="AQ265" s="31">
        <v>8936425</v>
      </c>
      <c r="AR265"/>
      <c r="AS265"/>
      <c r="AT265"/>
      <c r="AU265"/>
      <c r="AV265"/>
      <c r="AW265"/>
      <c r="AX265"/>
      <c r="AY265"/>
      <c r="AZ265"/>
      <c r="BA265"/>
      <c r="BB265"/>
      <c r="BC265"/>
      <c r="BD265"/>
      <c r="BE265"/>
      <c r="BF265"/>
      <c r="BG265"/>
      <c r="BH265"/>
      <c r="BI265"/>
      <c r="BJ265"/>
      <c r="BK265"/>
      <c r="BL265"/>
      <c r="BM265" s="26" t="s">
        <v>332</v>
      </c>
      <c r="BN265"/>
      <c r="BO265"/>
      <c r="BP265"/>
      <c r="BQ265"/>
      <c r="BR265"/>
      <c r="BS265"/>
      <c r="BT265"/>
      <c r="BU265"/>
    </row>
    <row r="266" spans="1:73" s="27" customFormat="1" ht="15" customHeight="1" x14ac:dyDescent="0.25">
      <c r="A266">
        <v>26811</v>
      </c>
      <c r="B266" s="26">
        <v>26811</v>
      </c>
      <c r="C266" s="26"/>
      <c r="D266" s="26"/>
      <c r="E266" s="49"/>
      <c r="F266" s="49"/>
      <c r="G266" s="49"/>
      <c r="H266" s="50">
        <v>1</v>
      </c>
      <c r="I266" s="49"/>
      <c r="J266" s="49">
        <v>1</v>
      </c>
      <c r="K266" s="3"/>
      <c r="L266" s="54">
        <f t="shared" si="17"/>
        <v>15719500</v>
      </c>
      <c r="M266" s="49"/>
      <c r="N266" s="49"/>
      <c r="O266" s="49"/>
      <c r="P266" s="49"/>
      <c r="Q266" s="26" t="s">
        <v>3881</v>
      </c>
      <c r="R266" t="s">
        <v>3881</v>
      </c>
      <c r="S266" t="s">
        <v>63</v>
      </c>
      <c r="T266">
        <v>300772</v>
      </c>
      <c r="U266" s="1">
        <v>44847</v>
      </c>
      <c r="V266" t="s">
        <v>139</v>
      </c>
      <c r="W266" t="s">
        <v>16125</v>
      </c>
      <c r="X266" s="68" t="s">
        <v>4863</v>
      </c>
      <c r="Y266" s="37">
        <v>3</v>
      </c>
      <c r="Z266" t="s">
        <v>4213</v>
      </c>
      <c r="AA266" t="s">
        <v>4214</v>
      </c>
      <c r="AB266" t="s">
        <v>4214</v>
      </c>
      <c r="AC266">
        <v>0</v>
      </c>
      <c r="AD266" t="s">
        <v>4215</v>
      </c>
      <c r="AE266" s="2">
        <v>45570.574999999997</v>
      </c>
      <c r="AF266" t="s">
        <v>4216</v>
      </c>
      <c r="AG266"/>
      <c r="AH266" s="1">
        <v>45625</v>
      </c>
      <c r="AI266" t="s">
        <v>4217</v>
      </c>
      <c r="AJ266" s="26" t="s">
        <v>53</v>
      </c>
      <c r="AK266" t="s">
        <v>4217</v>
      </c>
      <c r="AL266"/>
      <c r="AM266">
        <v>17955</v>
      </c>
      <c r="AN266" s="29">
        <v>45608</v>
      </c>
      <c r="AO266" s="29">
        <v>45670</v>
      </c>
      <c r="AP266" s="23">
        <v>29719500</v>
      </c>
      <c r="AQ266" s="31">
        <v>15719500</v>
      </c>
      <c r="AR266"/>
      <c r="AS266" t="s">
        <v>351</v>
      </c>
      <c r="AT266" t="s">
        <v>52</v>
      </c>
      <c r="AU266" s="1">
        <v>45631</v>
      </c>
      <c r="AV266" s="1">
        <v>45772</v>
      </c>
      <c r="AW266">
        <v>2</v>
      </c>
      <c r="AX266">
        <v>0</v>
      </c>
      <c r="AY266"/>
      <c r="AZ266"/>
      <c r="BA266" t="s">
        <v>52</v>
      </c>
      <c r="BB266"/>
      <c r="BC266"/>
      <c r="BD266"/>
      <c r="BE266"/>
      <c r="BF266" t="s">
        <v>145</v>
      </c>
      <c r="BG266">
        <v>1</v>
      </c>
      <c r="BH266" t="s">
        <v>55</v>
      </c>
      <c r="BI266">
        <v>4283</v>
      </c>
      <c r="BJ266" t="s">
        <v>4218</v>
      </c>
      <c r="BK266">
        <v>50209035640011</v>
      </c>
      <c r="BL266" t="s">
        <v>4219</v>
      </c>
      <c r="BM266" s="26" t="s">
        <v>332</v>
      </c>
      <c r="BN266" t="s">
        <v>59</v>
      </c>
      <c r="BO266" t="s">
        <v>59</v>
      </c>
      <c r="BP266" t="s">
        <v>58</v>
      </c>
      <c r="BQ266"/>
      <c r="BR266"/>
      <c r="BS266" s="7"/>
      <c r="BT266" s="7"/>
      <c r="BU266" s="7"/>
    </row>
    <row r="267" spans="1:73" s="27" customFormat="1" ht="15" customHeight="1" x14ac:dyDescent="0.25">
      <c r="A267">
        <v>26780</v>
      </c>
      <c r="B267" s="26">
        <v>26780</v>
      </c>
      <c r="C267" s="26"/>
      <c r="D267" s="26"/>
      <c r="E267" s="49"/>
      <c r="F267" s="49"/>
      <c r="G267" s="49">
        <v>1</v>
      </c>
      <c r="H267" s="49"/>
      <c r="I267" s="49">
        <v>1</v>
      </c>
      <c r="J267" s="49"/>
      <c r="K267" s="31">
        <f t="shared" ref="K267:K268" si="18">AQ267</f>
        <v>74611212.659999996</v>
      </c>
      <c r="L267" s="49"/>
      <c r="M267" s="49"/>
      <c r="N267" s="49"/>
      <c r="O267" s="49"/>
      <c r="P267" s="49"/>
      <c r="Q267" s="26" t="s">
        <v>1527</v>
      </c>
      <c r="R267" t="s">
        <v>1528</v>
      </c>
      <c r="S267" t="s">
        <v>63</v>
      </c>
      <c r="T267">
        <v>341212</v>
      </c>
      <c r="U267" s="1">
        <v>45369</v>
      </c>
      <c r="V267" t="s">
        <v>88</v>
      </c>
      <c r="W267" t="s">
        <v>16125</v>
      </c>
      <c r="X267" s="68" t="s">
        <v>4872</v>
      </c>
      <c r="Y267" s="37">
        <v>3.14</v>
      </c>
      <c r="Z267" t="s">
        <v>4220</v>
      </c>
      <c r="AA267" t="s">
        <v>1963</v>
      </c>
      <c r="AB267" t="s">
        <v>1963</v>
      </c>
      <c r="AC267">
        <v>204744158</v>
      </c>
      <c r="AD267" t="s">
        <v>4221</v>
      </c>
      <c r="AE267" s="2">
        <v>45480.438194444447</v>
      </c>
      <c r="AF267" t="s">
        <v>4222</v>
      </c>
      <c r="AG267"/>
      <c r="AH267" s="1">
        <v>45625</v>
      </c>
      <c r="AI267" t="s">
        <v>4223</v>
      </c>
      <c r="AJ267" s="26" t="s">
        <v>70</v>
      </c>
      <c r="AK267" t="s">
        <v>4223</v>
      </c>
      <c r="AL267"/>
      <c r="AM267">
        <v>17957</v>
      </c>
      <c r="AN267" s="29">
        <v>45608</v>
      </c>
      <c r="AO267" s="29">
        <v>45733</v>
      </c>
      <c r="AP267" s="23">
        <v>75837088</v>
      </c>
      <c r="AQ267" s="31">
        <v>74611212.659999996</v>
      </c>
      <c r="AR267"/>
      <c r="AS267" t="s">
        <v>351</v>
      </c>
      <c r="AT267" t="s">
        <v>52</v>
      </c>
      <c r="AU267" s="1">
        <v>45630</v>
      </c>
      <c r="AV267" s="1">
        <v>45772</v>
      </c>
      <c r="AW267">
        <v>2</v>
      </c>
      <c r="AX267">
        <v>0</v>
      </c>
      <c r="AY267"/>
      <c r="AZ267"/>
      <c r="BA267" t="s">
        <v>52</v>
      </c>
      <c r="BB267"/>
      <c r="BC267"/>
      <c r="BD267"/>
      <c r="BE267"/>
      <c r="BF267" t="s">
        <v>1963</v>
      </c>
      <c r="BG267">
        <v>1</v>
      </c>
      <c r="BH267" t="s">
        <v>55</v>
      </c>
      <c r="BI267">
        <v>4296</v>
      </c>
      <c r="BJ267" t="s">
        <v>4224</v>
      </c>
      <c r="BK267">
        <v>32301924220073</v>
      </c>
      <c r="BL267" t="s">
        <v>4225</v>
      </c>
      <c r="BM267" s="26" t="s">
        <v>332</v>
      </c>
      <c r="BN267" t="s">
        <v>59</v>
      </c>
      <c r="BO267" t="s">
        <v>59</v>
      </c>
      <c r="BP267" t="s">
        <v>58</v>
      </c>
      <c r="BQ267"/>
      <c r="BR267"/>
      <c r="BS267"/>
      <c r="BT267"/>
      <c r="BU267"/>
    </row>
    <row r="268" spans="1:73" s="27" customFormat="1" ht="15" customHeight="1" x14ac:dyDescent="0.25">
      <c r="A268">
        <v>26808</v>
      </c>
      <c r="B268" s="26">
        <v>26808</v>
      </c>
      <c r="C268" s="26"/>
      <c r="D268" s="26"/>
      <c r="E268" s="49"/>
      <c r="F268" s="49"/>
      <c r="G268" s="49">
        <v>1</v>
      </c>
      <c r="H268" s="49"/>
      <c r="I268" s="49">
        <v>1</v>
      </c>
      <c r="J268" s="49"/>
      <c r="K268" s="31">
        <f t="shared" si="18"/>
        <v>6237395.2999999998</v>
      </c>
      <c r="L268" s="49"/>
      <c r="M268" s="49"/>
      <c r="N268" s="49"/>
      <c r="O268" s="49"/>
      <c r="P268" s="49"/>
      <c r="Q268" s="26" t="s">
        <v>74</v>
      </c>
      <c r="R268" t="s">
        <v>74</v>
      </c>
      <c r="S268" t="s">
        <v>63</v>
      </c>
      <c r="T268">
        <v>239929</v>
      </c>
      <c r="U268" s="1">
        <v>44545</v>
      </c>
      <c r="V268" t="s">
        <v>75</v>
      </c>
      <c r="W268" t="s">
        <v>16125</v>
      </c>
      <c r="X268" s="68" t="s">
        <v>4872</v>
      </c>
      <c r="Y268" s="37">
        <v>3.14</v>
      </c>
      <c r="Z268" t="s">
        <v>4226</v>
      </c>
      <c r="AA268" t="s">
        <v>685</v>
      </c>
      <c r="AB268" t="s">
        <v>685</v>
      </c>
      <c r="AC268">
        <v>207275139</v>
      </c>
      <c r="AD268" t="s">
        <v>4227</v>
      </c>
      <c r="AE268" s="2">
        <v>45390.492361111108</v>
      </c>
      <c r="AF268" t="s">
        <v>4228</v>
      </c>
      <c r="AG268"/>
      <c r="AH268" s="1">
        <v>45625</v>
      </c>
      <c r="AI268" t="s">
        <v>4229</v>
      </c>
      <c r="AJ268" s="26" t="s">
        <v>70</v>
      </c>
      <c r="AK268" t="s">
        <v>4229</v>
      </c>
      <c r="AL268"/>
      <c r="AM268">
        <v>17955</v>
      </c>
      <c r="AN268" s="29">
        <v>45608</v>
      </c>
      <c r="AO268" s="29">
        <v>45667</v>
      </c>
      <c r="AP268" s="23">
        <v>8196279</v>
      </c>
      <c r="AQ268" s="31">
        <v>6237395.2999999998</v>
      </c>
      <c r="AR268"/>
      <c r="AS268" t="s">
        <v>351</v>
      </c>
      <c r="AT268" t="s">
        <v>52</v>
      </c>
      <c r="AU268" s="1">
        <v>45631</v>
      </c>
      <c r="AV268" s="1">
        <v>45772</v>
      </c>
      <c r="AW268">
        <v>2</v>
      </c>
      <c r="AX268">
        <v>0</v>
      </c>
      <c r="AY268"/>
      <c r="AZ268"/>
      <c r="BA268" t="s">
        <v>52</v>
      </c>
      <c r="BB268"/>
      <c r="BC268"/>
      <c r="BD268"/>
      <c r="BE268"/>
      <c r="BF268" t="s">
        <v>685</v>
      </c>
      <c r="BG268">
        <v>1</v>
      </c>
      <c r="BH268" t="s">
        <v>55</v>
      </c>
      <c r="BI268">
        <v>4282</v>
      </c>
      <c r="BJ268" t="s">
        <v>56</v>
      </c>
      <c r="BK268"/>
      <c r="BL268"/>
      <c r="BM268" s="26" t="s">
        <v>332</v>
      </c>
      <c r="BN268" t="s">
        <v>59</v>
      </c>
      <c r="BO268" t="s">
        <v>59</v>
      </c>
      <c r="BP268" t="s">
        <v>58</v>
      </c>
      <c r="BQ268"/>
      <c r="BR268"/>
      <c r="BS268"/>
      <c r="BT268"/>
      <c r="BU268"/>
    </row>
    <row r="269" spans="1:73" s="27" customFormat="1" ht="15" customHeight="1" x14ac:dyDescent="0.25">
      <c r="A269">
        <v>26371</v>
      </c>
      <c r="B269" s="26">
        <v>26371</v>
      </c>
      <c r="C269" s="26"/>
      <c r="D269" s="26"/>
      <c r="E269" s="49"/>
      <c r="F269" s="49"/>
      <c r="G269" s="49"/>
      <c r="H269" s="50">
        <v>1</v>
      </c>
      <c r="I269" s="49"/>
      <c r="J269" s="49">
        <v>1</v>
      </c>
      <c r="K269" s="3"/>
      <c r="L269" s="54">
        <f t="shared" ref="L269:L271" si="19">AQ269</f>
        <v>7854330.3099999996</v>
      </c>
      <c r="M269" s="49"/>
      <c r="N269" s="49"/>
      <c r="O269" s="49"/>
      <c r="P269" s="49"/>
      <c r="Q269" s="26" t="s">
        <v>201</v>
      </c>
      <c r="R269" t="s">
        <v>201</v>
      </c>
      <c r="S269" t="s">
        <v>4920</v>
      </c>
      <c r="T269">
        <v>367322</v>
      </c>
      <c r="U269" s="1">
        <v>45119</v>
      </c>
      <c r="V269" t="s">
        <v>4921</v>
      </c>
      <c r="W269" t="s">
        <v>16121</v>
      </c>
      <c r="X269" s="61" t="s">
        <v>13086</v>
      </c>
      <c r="Y269" s="37">
        <v>10</v>
      </c>
      <c r="Z269" t="s">
        <v>12950</v>
      </c>
      <c r="AA269" t="s">
        <v>12951</v>
      </c>
      <c r="AB269" t="s">
        <v>10997</v>
      </c>
      <c r="AC269"/>
      <c r="AD269" t="s">
        <v>12952</v>
      </c>
      <c r="AE269" s="2">
        <v>45327.013888888891</v>
      </c>
      <c r="AF269" t="s">
        <v>885</v>
      </c>
      <c r="AG269" t="s">
        <v>4927</v>
      </c>
      <c r="AH269" s="1">
        <v>45640</v>
      </c>
      <c r="AI269"/>
      <c r="AJ269" s="26" t="s">
        <v>53</v>
      </c>
      <c r="AK269"/>
      <c r="AL269"/>
      <c r="AM269">
        <v>1793</v>
      </c>
      <c r="AN269" s="29">
        <v>45608</v>
      </c>
      <c r="AO269" s="29">
        <v>45674</v>
      </c>
      <c r="AP269" s="23">
        <v>13943440</v>
      </c>
      <c r="AQ269" s="31">
        <v>7854330.3099999996</v>
      </c>
      <c r="AR269"/>
      <c r="AS269"/>
      <c r="AT269"/>
      <c r="AU269"/>
      <c r="AV269"/>
      <c r="AW269"/>
      <c r="AX269"/>
      <c r="AY269"/>
      <c r="AZ269"/>
      <c r="BA269"/>
      <c r="BB269"/>
      <c r="BC269"/>
      <c r="BD269"/>
      <c r="BE269"/>
      <c r="BF269"/>
      <c r="BG269"/>
      <c r="BH269"/>
      <c r="BI269"/>
      <c r="BJ269"/>
      <c r="BK269"/>
      <c r="BL269"/>
      <c r="BM269" s="26" t="s">
        <v>332</v>
      </c>
      <c r="BN269"/>
      <c r="BO269"/>
      <c r="BP269"/>
      <c r="BQ269"/>
      <c r="BR269"/>
      <c r="BS269"/>
      <c r="BT269"/>
      <c r="BU269"/>
    </row>
    <row r="270" spans="1:73" s="27" customFormat="1" ht="15" customHeight="1" x14ac:dyDescent="0.25">
      <c r="A270">
        <v>26351</v>
      </c>
      <c r="B270" s="26">
        <v>26351</v>
      </c>
      <c r="C270" s="26"/>
      <c r="D270" s="26"/>
      <c r="E270" s="49"/>
      <c r="F270" s="49"/>
      <c r="G270" s="49"/>
      <c r="H270" s="50">
        <v>1</v>
      </c>
      <c r="I270" s="49"/>
      <c r="J270" s="49">
        <v>1</v>
      </c>
      <c r="K270" s="3"/>
      <c r="L270" s="54">
        <f t="shared" si="19"/>
        <v>14000000</v>
      </c>
      <c r="M270" s="49"/>
      <c r="N270" s="49"/>
      <c r="O270" s="49"/>
      <c r="P270" s="49"/>
      <c r="Q270" s="26" t="s">
        <v>52</v>
      </c>
      <c r="R270" t="s">
        <v>60</v>
      </c>
      <c r="S270" t="s">
        <v>4957</v>
      </c>
      <c r="T270">
        <v>63625</v>
      </c>
      <c r="U270" s="1">
        <v>45250</v>
      </c>
      <c r="V270" t="s">
        <v>4921</v>
      </c>
      <c r="W270" t="s">
        <v>16121</v>
      </c>
      <c r="X270" s="61" t="s">
        <v>13086</v>
      </c>
      <c r="Y270" s="37">
        <v>10</v>
      </c>
      <c r="Z270" t="s">
        <v>12953</v>
      </c>
      <c r="AA270" t="s">
        <v>12954</v>
      </c>
      <c r="AB270" t="s">
        <v>10997</v>
      </c>
      <c r="AC270"/>
      <c r="AD270" t="s">
        <v>12955</v>
      </c>
      <c r="AE270" s="2">
        <v>45340.833333333336</v>
      </c>
      <c r="AF270" t="s">
        <v>12956</v>
      </c>
      <c r="AG270" t="s">
        <v>4927</v>
      </c>
      <c r="AH270" s="1">
        <v>45632</v>
      </c>
      <c r="AI270"/>
      <c r="AJ270" s="26" t="s">
        <v>53</v>
      </c>
      <c r="AK270"/>
      <c r="AL270"/>
      <c r="AM270">
        <v>1791</v>
      </c>
      <c r="AN270" s="29">
        <v>45608</v>
      </c>
      <c r="AO270" s="29">
        <v>45664</v>
      </c>
      <c r="AP270" s="23">
        <v>25339600</v>
      </c>
      <c r="AQ270" s="31">
        <v>14000000</v>
      </c>
      <c r="AR270"/>
      <c r="AS270"/>
      <c r="AT270"/>
      <c r="AU270"/>
      <c r="AV270"/>
      <c r="AW270"/>
      <c r="AX270"/>
      <c r="AY270"/>
      <c r="AZ270"/>
      <c r="BA270"/>
      <c r="BB270"/>
      <c r="BC270"/>
      <c r="BD270"/>
      <c r="BE270"/>
      <c r="BF270"/>
      <c r="BG270"/>
      <c r="BH270"/>
      <c r="BI270"/>
      <c r="BJ270"/>
      <c r="BK270"/>
      <c r="BL270"/>
      <c r="BM270" s="26" t="s">
        <v>332</v>
      </c>
      <c r="BN270"/>
      <c r="BO270"/>
      <c r="BP270"/>
      <c r="BQ270"/>
      <c r="BR270"/>
      <c r="BS270"/>
      <c r="BT270"/>
      <c r="BU270"/>
    </row>
    <row r="271" spans="1:73" s="27" customFormat="1" ht="15" customHeight="1" x14ac:dyDescent="0.25">
      <c r="A271">
        <v>26357</v>
      </c>
      <c r="B271" s="26">
        <v>26357</v>
      </c>
      <c r="C271" s="26"/>
      <c r="D271" s="26"/>
      <c r="E271" s="49"/>
      <c r="F271" s="49"/>
      <c r="G271" s="49"/>
      <c r="H271" s="50">
        <v>1</v>
      </c>
      <c r="I271" s="49"/>
      <c r="J271" s="49">
        <v>1</v>
      </c>
      <c r="K271" s="3"/>
      <c r="L271" s="54">
        <f t="shared" si="19"/>
        <v>12480000</v>
      </c>
      <c r="M271" s="49"/>
      <c r="N271" s="49"/>
      <c r="O271" s="49"/>
      <c r="P271" s="49"/>
      <c r="Q271" s="26" t="s">
        <v>52</v>
      </c>
      <c r="R271" t="s">
        <v>60</v>
      </c>
      <c r="S271" t="s">
        <v>4957</v>
      </c>
      <c r="T271">
        <v>112669</v>
      </c>
      <c r="U271" s="1">
        <v>45487</v>
      </c>
      <c r="V271" t="s">
        <v>4921</v>
      </c>
      <c r="W271" t="s">
        <v>16121</v>
      </c>
      <c r="X271" s="61" t="s">
        <v>13086</v>
      </c>
      <c r="Y271" s="37">
        <v>10</v>
      </c>
      <c r="Z271" t="s">
        <v>12957</v>
      </c>
      <c r="AA271" t="s">
        <v>12958</v>
      </c>
      <c r="AB271" t="s">
        <v>12958</v>
      </c>
      <c r="AC271"/>
      <c r="AD271" t="s">
        <v>12959</v>
      </c>
      <c r="AE271" s="2">
        <v>45565.791666666664</v>
      </c>
      <c r="AF271" t="s">
        <v>12960</v>
      </c>
      <c r="AG271" t="s">
        <v>4927</v>
      </c>
      <c r="AH271" s="1">
        <v>45661</v>
      </c>
      <c r="AI271"/>
      <c r="AJ271" s="26" t="s">
        <v>53</v>
      </c>
      <c r="AK271"/>
      <c r="AL271"/>
      <c r="AM271">
        <v>1813</v>
      </c>
      <c r="AN271" s="29">
        <v>45608</v>
      </c>
      <c r="AO271" s="29">
        <v>45694</v>
      </c>
      <c r="AP271" s="23">
        <v>12480000</v>
      </c>
      <c r="AQ271" s="31">
        <v>12480000</v>
      </c>
      <c r="AR271"/>
      <c r="AS271"/>
      <c r="AT271"/>
      <c r="AU271"/>
      <c r="AV271"/>
      <c r="AW271"/>
      <c r="AX271"/>
      <c r="AY271"/>
      <c r="AZ271"/>
      <c r="BA271"/>
      <c r="BB271"/>
      <c r="BC271"/>
      <c r="BD271"/>
      <c r="BE271"/>
      <c r="BF271"/>
      <c r="BG271"/>
      <c r="BH271"/>
      <c r="BI271"/>
      <c r="BJ271"/>
      <c r="BK271"/>
      <c r="BL271"/>
      <c r="BM271" s="26" t="s">
        <v>332</v>
      </c>
      <c r="BN271"/>
      <c r="BO271"/>
      <c r="BP271"/>
      <c r="BQ271"/>
      <c r="BR271"/>
      <c r="BS271"/>
      <c r="BT271"/>
      <c r="BU271"/>
    </row>
    <row r="272" spans="1:73" s="27" customFormat="1" ht="15" hidden="1" customHeight="1" x14ac:dyDescent="0.25">
      <c r="A272" s="17">
        <v>26363</v>
      </c>
      <c r="B272" s="27">
        <v>26363</v>
      </c>
      <c r="E272" s="50"/>
      <c r="F272" s="50"/>
      <c r="G272" s="50"/>
      <c r="H272" s="50">
        <v>1</v>
      </c>
      <c r="I272" s="50"/>
      <c r="J272" s="50"/>
      <c r="K272" s="3"/>
      <c r="L272" s="50"/>
      <c r="M272" s="50"/>
      <c r="N272" s="50"/>
      <c r="O272" s="50"/>
      <c r="P272" s="50">
        <v>1</v>
      </c>
      <c r="Q272" s="26" t="s">
        <v>74</v>
      </c>
      <c r="R272" s="17" t="s">
        <v>5877</v>
      </c>
      <c r="S272" s="17" t="s">
        <v>4957</v>
      </c>
      <c r="T272" s="17">
        <v>114254</v>
      </c>
      <c r="U272" s="18">
        <v>45498</v>
      </c>
      <c r="V272" s="17" t="s">
        <v>4921</v>
      </c>
      <c r="W272" s="17"/>
      <c r="X272" s="36" t="s">
        <v>13086</v>
      </c>
      <c r="Y272" s="37">
        <v>10</v>
      </c>
      <c r="Z272" s="17" t="s">
        <v>14819</v>
      </c>
      <c r="AA272" s="17" t="s">
        <v>14820</v>
      </c>
      <c r="AB272" s="17" t="s">
        <v>14821</v>
      </c>
      <c r="AC272"/>
      <c r="AD272" s="17" t="s">
        <v>15926</v>
      </c>
      <c r="AE272" s="20">
        <v>45543.5</v>
      </c>
      <c r="AF272" s="17" t="s">
        <v>15927</v>
      </c>
      <c r="AG272" s="17" t="s">
        <v>4927</v>
      </c>
      <c r="AH272"/>
      <c r="AI272"/>
      <c r="AJ272" s="27" t="s">
        <v>53</v>
      </c>
      <c r="AK272"/>
      <c r="AL272"/>
      <c r="AM272" s="17">
        <v>1811</v>
      </c>
      <c r="AN272" s="30">
        <v>45608</v>
      </c>
      <c r="AP272" s="23">
        <v>8603600</v>
      </c>
      <c r="AQ272" s="32"/>
      <c r="AR272"/>
      <c r="AS272"/>
      <c r="AT272"/>
      <c r="AU272"/>
      <c r="AV272"/>
      <c r="AW272"/>
      <c r="AX272"/>
      <c r="AY272"/>
      <c r="AZ272"/>
      <c r="BA272"/>
      <c r="BB272"/>
      <c r="BC272"/>
      <c r="BD272"/>
      <c r="BE272"/>
      <c r="BF272"/>
      <c r="BG272"/>
      <c r="BH272"/>
      <c r="BI272"/>
      <c r="BJ272"/>
      <c r="BK272"/>
      <c r="BL272"/>
      <c r="BM272" s="26" t="s">
        <v>84</v>
      </c>
      <c r="BN272"/>
      <c r="BO272"/>
      <c r="BP272"/>
      <c r="BQ272"/>
      <c r="BR272"/>
      <c r="BS272"/>
      <c r="BT272"/>
      <c r="BU272"/>
    </row>
    <row r="273" spans="1:73" s="27" customFormat="1" ht="15" customHeight="1" x14ac:dyDescent="0.25">
      <c r="A273">
        <v>26381</v>
      </c>
      <c r="B273" s="26">
        <v>26381</v>
      </c>
      <c r="C273" s="26"/>
      <c r="D273" s="26"/>
      <c r="E273" s="49"/>
      <c r="F273" s="49"/>
      <c r="G273" s="49"/>
      <c r="H273" s="50">
        <v>1</v>
      </c>
      <c r="I273" s="49"/>
      <c r="J273" s="49">
        <v>1</v>
      </c>
      <c r="K273" s="3"/>
      <c r="L273" s="54">
        <f t="shared" ref="L273:L277" si="20">AQ273</f>
        <v>7438275.5999999996</v>
      </c>
      <c r="M273" s="49"/>
      <c r="N273" s="49"/>
      <c r="O273" s="49"/>
      <c r="P273" s="49"/>
      <c r="Q273" s="26" t="s">
        <v>52</v>
      </c>
      <c r="R273" t="s">
        <v>60</v>
      </c>
      <c r="S273" t="s">
        <v>196</v>
      </c>
      <c r="T273">
        <v>2932</v>
      </c>
      <c r="U273" s="1">
        <v>45126</v>
      </c>
      <c r="V273" t="s">
        <v>139</v>
      </c>
      <c r="W273" t="s">
        <v>16125</v>
      </c>
      <c r="X273" s="68" t="s">
        <v>4863</v>
      </c>
      <c r="Y273" s="37">
        <v>3</v>
      </c>
      <c r="Z273" t="s">
        <v>4206</v>
      </c>
      <c r="AA273" t="s">
        <v>4207</v>
      </c>
      <c r="AB273" t="s">
        <v>4208</v>
      </c>
      <c r="AC273">
        <v>30805852580042</v>
      </c>
      <c r="AD273" t="s">
        <v>4209</v>
      </c>
      <c r="AE273" s="2">
        <v>45473</v>
      </c>
      <c r="AF273" t="s">
        <v>4210</v>
      </c>
      <c r="AG273"/>
      <c r="AH273" s="1">
        <v>45625</v>
      </c>
      <c r="AI273" t="s">
        <v>4211</v>
      </c>
      <c r="AJ273" s="26" t="s">
        <v>53</v>
      </c>
      <c r="AK273" t="s">
        <v>4211</v>
      </c>
      <c r="AL273"/>
      <c r="AM273">
        <v>17969</v>
      </c>
      <c r="AN273" s="29">
        <v>45609</v>
      </c>
      <c r="AO273" s="29">
        <v>45670</v>
      </c>
      <c r="AP273" s="23">
        <v>20052008</v>
      </c>
      <c r="AQ273" s="31">
        <v>7438275.5999999996</v>
      </c>
      <c r="AR273"/>
      <c r="AS273" t="s">
        <v>267</v>
      </c>
      <c r="AT273" t="s">
        <v>52</v>
      </c>
      <c r="AU273" s="1">
        <v>45609</v>
      </c>
      <c r="AV273" s="1">
        <v>45772</v>
      </c>
      <c r="AW273">
        <v>1</v>
      </c>
      <c r="AX273">
        <v>0</v>
      </c>
      <c r="AY273"/>
      <c r="AZ273"/>
      <c r="BA273" t="s">
        <v>52</v>
      </c>
      <c r="BB273"/>
      <c r="BC273"/>
      <c r="BD273"/>
      <c r="BE273"/>
      <c r="BF273" t="s">
        <v>145</v>
      </c>
      <c r="BG273">
        <v>1</v>
      </c>
      <c r="BH273" t="s">
        <v>55</v>
      </c>
      <c r="BI273">
        <v>4279</v>
      </c>
      <c r="BJ273" t="s">
        <v>56</v>
      </c>
      <c r="BK273"/>
      <c r="BL273"/>
      <c r="BM273" s="26" t="s">
        <v>332</v>
      </c>
      <c r="BN273" t="s">
        <v>58</v>
      </c>
      <c r="BO273" t="s">
        <v>59</v>
      </c>
      <c r="BP273" t="s">
        <v>58</v>
      </c>
      <c r="BQ273"/>
      <c r="BR273" t="s">
        <v>4212</v>
      </c>
      <c r="BS273"/>
      <c r="BT273"/>
      <c r="BU273"/>
    </row>
    <row r="274" spans="1:73" s="27" customFormat="1" ht="15" customHeight="1" x14ac:dyDescent="0.25">
      <c r="A274">
        <v>26401</v>
      </c>
      <c r="B274" s="26">
        <v>26401</v>
      </c>
      <c r="C274" s="26"/>
      <c r="D274" s="26"/>
      <c r="E274" s="49"/>
      <c r="F274" s="49"/>
      <c r="G274" s="49"/>
      <c r="H274" s="50">
        <v>1</v>
      </c>
      <c r="I274" s="49"/>
      <c r="J274" s="49">
        <v>1</v>
      </c>
      <c r="K274" s="3"/>
      <c r="L274" s="54">
        <f t="shared" si="20"/>
        <v>10042667</v>
      </c>
      <c r="M274" s="49"/>
      <c r="N274" s="49"/>
      <c r="O274" s="49"/>
      <c r="P274" s="49"/>
      <c r="Q274" s="26" t="s">
        <v>52</v>
      </c>
      <c r="R274" t="s">
        <v>60</v>
      </c>
      <c r="S274" t="s">
        <v>4920</v>
      </c>
      <c r="T274">
        <v>731345</v>
      </c>
      <c r="U274" s="1">
        <v>45479</v>
      </c>
      <c r="V274" t="s">
        <v>4921</v>
      </c>
      <c r="W274" t="s">
        <v>16121</v>
      </c>
      <c r="X274" s="61" t="s">
        <v>13086</v>
      </c>
      <c r="Y274" s="37">
        <v>10</v>
      </c>
      <c r="Z274" t="s">
        <v>12946</v>
      </c>
      <c r="AA274" t="s">
        <v>12947</v>
      </c>
      <c r="AB274" t="s">
        <v>12948</v>
      </c>
      <c r="AC274"/>
      <c r="AD274" t="s">
        <v>12949</v>
      </c>
      <c r="AE274" s="2">
        <v>45605.593055555553</v>
      </c>
      <c r="AF274" t="s">
        <v>1251</v>
      </c>
      <c r="AG274" t="s">
        <v>4932</v>
      </c>
      <c r="AH274" s="1">
        <v>45748</v>
      </c>
      <c r="AI274"/>
      <c r="AJ274" s="26" t="s">
        <v>53</v>
      </c>
      <c r="AK274"/>
      <c r="AL274"/>
      <c r="AM274">
        <v>1836</v>
      </c>
      <c r="AN274" s="29">
        <v>45609</v>
      </c>
      <c r="AO274" s="29">
        <v>45783</v>
      </c>
      <c r="AP274" s="23">
        <v>10042667</v>
      </c>
      <c r="AQ274" s="31">
        <v>10042667</v>
      </c>
      <c r="AR274"/>
      <c r="AS274"/>
      <c r="AT274"/>
      <c r="AU274"/>
      <c r="AV274"/>
      <c r="AW274"/>
      <c r="AX274"/>
      <c r="AY274"/>
      <c r="AZ274"/>
      <c r="BA274"/>
      <c r="BB274"/>
      <c r="BC274"/>
      <c r="BD274"/>
      <c r="BE274"/>
      <c r="BF274"/>
      <c r="BG274"/>
      <c r="BH274"/>
      <c r="BI274"/>
      <c r="BJ274"/>
      <c r="BK274"/>
      <c r="BL274"/>
      <c r="BM274" s="26" t="s">
        <v>332</v>
      </c>
      <c r="BN274"/>
      <c r="BO274"/>
      <c r="BP274"/>
      <c r="BQ274"/>
      <c r="BR274"/>
      <c r="BS274"/>
      <c r="BT274"/>
      <c r="BU274"/>
    </row>
    <row r="275" spans="1:73" s="27" customFormat="1" ht="15" customHeight="1" x14ac:dyDescent="0.25">
      <c r="A275">
        <v>26410</v>
      </c>
      <c r="B275" s="26">
        <v>26410</v>
      </c>
      <c r="C275" s="26"/>
      <c r="D275" s="26"/>
      <c r="E275" s="49"/>
      <c r="F275" s="49"/>
      <c r="G275" s="49"/>
      <c r="H275" s="50">
        <v>1</v>
      </c>
      <c r="I275" s="49"/>
      <c r="J275" s="49">
        <v>1</v>
      </c>
      <c r="K275" s="3"/>
      <c r="L275" s="54">
        <f t="shared" si="20"/>
        <v>2343745</v>
      </c>
      <c r="M275" s="49"/>
      <c r="N275" s="49"/>
      <c r="O275" s="49"/>
      <c r="P275" s="49"/>
      <c r="Q275" s="26" t="s">
        <v>52</v>
      </c>
      <c r="R275" t="s">
        <v>52</v>
      </c>
      <c r="S275" t="s">
        <v>4920</v>
      </c>
      <c r="T275">
        <v>582093</v>
      </c>
      <c r="U275" s="1">
        <v>45334</v>
      </c>
      <c r="V275" t="s">
        <v>4921</v>
      </c>
      <c r="W275" t="s">
        <v>16121</v>
      </c>
      <c r="X275" s="61" t="s">
        <v>13086</v>
      </c>
      <c r="Y275" s="37">
        <v>10</v>
      </c>
      <c r="Z275" t="s">
        <v>12933</v>
      </c>
      <c r="AA275" t="s">
        <v>12934</v>
      </c>
      <c r="AB275" t="s">
        <v>12935</v>
      </c>
      <c r="AC275"/>
      <c r="AD275" t="s">
        <v>12936</v>
      </c>
      <c r="AE275" s="2">
        <v>45565.604166666664</v>
      </c>
      <c r="AF275" t="s">
        <v>7966</v>
      </c>
      <c r="AG275" t="s">
        <v>4927</v>
      </c>
      <c r="AH275" s="1">
        <v>45650</v>
      </c>
      <c r="AI275"/>
      <c r="AJ275" s="26" t="s">
        <v>53</v>
      </c>
      <c r="AK275"/>
      <c r="AL275"/>
      <c r="AM275">
        <v>1846</v>
      </c>
      <c r="AN275" s="29">
        <v>45610</v>
      </c>
      <c r="AO275" s="29">
        <v>45680</v>
      </c>
      <c r="AP275" s="23">
        <v>2343745</v>
      </c>
      <c r="AQ275" s="31">
        <v>2343745</v>
      </c>
      <c r="AR275"/>
      <c r="AS275"/>
      <c r="AT275"/>
      <c r="AU275"/>
      <c r="AV275"/>
      <c r="AW275"/>
      <c r="AX275"/>
      <c r="AY275"/>
      <c r="AZ275"/>
      <c r="BA275"/>
      <c r="BB275"/>
      <c r="BC275"/>
      <c r="BD275"/>
      <c r="BE275"/>
      <c r="BF275"/>
      <c r="BG275"/>
      <c r="BH275"/>
      <c r="BI275"/>
      <c r="BJ275"/>
      <c r="BK275"/>
      <c r="BL275"/>
      <c r="BM275" s="26" t="s">
        <v>332</v>
      </c>
      <c r="BN275"/>
      <c r="BO275"/>
      <c r="BP275"/>
      <c r="BQ275"/>
      <c r="BR275"/>
      <c r="BS275"/>
      <c r="BT275"/>
      <c r="BU275"/>
    </row>
    <row r="276" spans="1:73" s="27" customFormat="1" ht="15" customHeight="1" x14ac:dyDescent="0.25">
      <c r="A276">
        <v>26418</v>
      </c>
      <c r="B276" s="26">
        <v>26418</v>
      </c>
      <c r="C276" s="26"/>
      <c r="D276" s="26"/>
      <c r="E276" s="49"/>
      <c r="F276" s="49"/>
      <c r="G276" s="49"/>
      <c r="H276" s="50">
        <v>1</v>
      </c>
      <c r="I276" s="49"/>
      <c r="J276" s="49">
        <v>1</v>
      </c>
      <c r="K276" s="3"/>
      <c r="L276" s="54">
        <f t="shared" si="20"/>
        <v>8537680</v>
      </c>
      <c r="M276" s="49"/>
      <c r="N276" s="49"/>
      <c r="O276" s="49"/>
      <c r="P276" s="49"/>
      <c r="Q276" s="26" t="s">
        <v>101</v>
      </c>
      <c r="R276" t="s">
        <v>5058</v>
      </c>
      <c r="S276" t="s">
        <v>4920</v>
      </c>
      <c r="T276">
        <v>717009</v>
      </c>
      <c r="U276" s="1">
        <v>45462</v>
      </c>
      <c r="V276" t="s">
        <v>4921</v>
      </c>
      <c r="W276" t="s">
        <v>16121</v>
      </c>
      <c r="X276" s="61" t="s">
        <v>13086</v>
      </c>
      <c r="Y276" s="37">
        <v>10</v>
      </c>
      <c r="Z276" t="s">
        <v>12937</v>
      </c>
      <c r="AA276" t="s">
        <v>12938</v>
      </c>
      <c r="AB276" t="s">
        <v>12939</v>
      </c>
      <c r="AC276"/>
      <c r="AD276" t="s">
        <v>12940</v>
      </c>
      <c r="AE276" s="2">
        <v>45527.291666666664</v>
      </c>
      <c r="AF276" t="s">
        <v>12941</v>
      </c>
      <c r="AG276" t="s">
        <v>4927</v>
      </c>
      <c r="AH276" s="1">
        <v>45667</v>
      </c>
      <c r="AI276"/>
      <c r="AJ276" s="26" t="s">
        <v>53</v>
      </c>
      <c r="AK276"/>
      <c r="AL276"/>
      <c r="AM276">
        <v>1861</v>
      </c>
      <c r="AN276" s="29">
        <v>45610</v>
      </c>
      <c r="AO276" s="29">
        <v>45702</v>
      </c>
      <c r="AP276" s="23">
        <v>8537680</v>
      </c>
      <c r="AQ276" s="31">
        <v>8537680</v>
      </c>
      <c r="AR276"/>
      <c r="AS276"/>
      <c r="AT276"/>
      <c r="AU276"/>
      <c r="AV276"/>
      <c r="AW276"/>
      <c r="AX276"/>
      <c r="AY276"/>
      <c r="AZ276"/>
      <c r="BA276"/>
      <c r="BB276"/>
      <c r="BC276"/>
      <c r="BD276"/>
      <c r="BE276"/>
      <c r="BF276"/>
      <c r="BG276"/>
      <c r="BH276"/>
      <c r="BI276"/>
      <c r="BJ276"/>
      <c r="BK276"/>
      <c r="BL276"/>
      <c r="BM276" s="26" t="s">
        <v>332</v>
      </c>
      <c r="BN276"/>
      <c r="BO276"/>
      <c r="BP276"/>
      <c r="BQ276"/>
      <c r="BR276"/>
      <c r="BS276"/>
      <c r="BT276"/>
      <c r="BU276"/>
    </row>
    <row r="277" spans="1:73" s="27" customFormat="1" ht="15" customHeight="1" x14ac:dyDescent="0.25">
      <c r="A277">
        <v>26417</v>
      </c>
      <c r="B277" s="26">
        <v>26417</v>
      </c>
      <c r="C277" s="26"/>
      <c r="D277" s="26"/>
      <c r="E277" s="49"/>
      <c r="F277" s="49"/>
      <c r="G277" s="49"/>
      <c r="H277" s="50">
        <v>1</v>
      </c>
      <c r="I277" s="49"/>
      <c r="J277" s="49">
        <v>1</v>
      </c>
      <c r="K277" s="3"/>
      <c r="L277" s="54">
        <f t="shared" si="20"/>
        <v>9713789</v>
      </c>
      <c r="M277" s="49"/>
      <c r="N277" s="49"/>
      <c r="O277" s="49"/>
      <c r="P277" s="49"/>
      <c r="Q277" s="26" t="s">
        <v>52</v>
      </c>
      <c r="R277" t="s">
        <v>60</v>
      </c>
      <c r="S277" t="s">
        <v>4920</v>
      </c>
      <c r="T277">
        <v>519767</v>
      </c>
      <c r="U277" s="1">
        <v>45262</v>
      </c>
      <c r="V277" t="s">
        <v>4921</v>
      </c>
      <c r="W277" t="s">
        <v>16121</v>
      </c>
      <c r="X277" s="61" t="s">
        <v>13086</v>
      </c>
      <c r="Y277" s="37">
        <v>10</v>
      </c>
      <c r="Z277" t="s">
        <v>12942</v>
      </c>
      <c r="AA277" t="s">
        <v>12943</v>
      </c>
      <c r="AB277" t="s">
        <v>12944</v>
      </c>
      <c r="AC277"/>
      <c r="AD277" t="s">
        <v>12945</v>
      </c>
      <c r="AE277" s="2">
        <v>45577</v>
      </c>
      <c r="AF277" t="s">
        <v>2047</v>
      </c>
      <c r="AG277" t="s">
        <v>4927</v>
      </c>
      <c r="AH277" s="1">
        <v>45646</v>
      </c>
      <c r="AI277"/>
      <c r="AJ277" s="26" t="s">
        <v>53</v>
      </c>
      <c r="AK277"/>
      <c r="AL277"/>
      <c r="AM277">
        <v>1857</v>
      </c>
      <c r="AN277" s="29">
        <v>45610</v>
      </c>
      <c r="AO277" s="29">
        <v>45660</v>
      </c>
      <c r="AP277" s="23">
        <v>16429970</v>
      </c>
      <c r="AQ277" s="31">
        <v>9713789</v>
      </c>
      <c r="AR277"/>
      <c r="AS277"/>
      <c r="AT277"/>
      <c r="AU277"/>
      <c r="AV277"/>
      <c r="AW277"/>
      <c r="AX277"/>
      <c r="AY277"/>
      <c r="AZ277"/>
      <c r="BA277"/>
      <c r="BB277"/>
      <c r="BC277"/>
      <c r="BD277"/>
      <c r="BE277"/>
      <c r="BF277"/>
      <c r="BG277"/>
      <c r="BH277"/>
      <c r="BI277"/>
      <c r="BJ277"/>
      <c r="BK277"/>
      <c r="BL277"/>
      <c r="BM277" s="26" t="s">
        <v>332</v>
      </c>
      <c r="BN277"/>
      <c r="BO277"/>
      <c r="BP277"/>
      <c r="BQ277"/>
      <c r="BR277"/>
      <c r="BS277"/>
      <c r="BT277"/>
      <c r="BU277"/>
    </row>
    <row r="278" spans="1:73" s="27" customFormat="1" ht="15" hidden="1" customHeight="1" x14ac:dyDescent="0.25">
      <c r="A278" s="17">
        <v>26406</v>
      </c>
      <c r="B278" s="27">
        <v>26406</v>
      </c>
      <c r="E278" s="50"/>
      <c r="F278" s="50"/>
      <c r="G278" s="50"/>
      <c r="H278" s="50">
        <v>1</v>
      </c>
      <c r="I278" s="50"/>
      <c r="J278" s="50"/>
      <c r="K278" s="3"/>
      <c r="L278" s="50"/>
      <c r="M278" s="50"/>
      <c r="N278" s="50"/>
      <c r="O278" s="50"/>
      <c r="P278" s="50">
        <v>1</v>
      </c>
      <c r="Q278" s="27" t="s">
        <v>101</v>
      </c>
      <c r="R278" s="17" t="s">
        <v>607</v>
      </c>
      <c r="S278" s="17" t="s">
        <v>4920</v>
      </c>
      <c r="T278" s="17">
        <v>613696</v>
      </c>
      <c r="U278" s="18">
        <v>45362</v>
      </c>
      <c r="V278" s="17" t="s">
        <v>4921</v>
      </c>
      <c r="W278" s="17"/>
      <c r="X278" s="36" t="s">
        <v>13086</v>
      </c>
      <c r="Y278" s="37">
        <v>10</v>
      </c>
      <c r="Z278" s="17" t="s">
        <v>14816</v>
      </c>
      <c r="AA278" s="17" t="s">
        <v>14817</v>
      </c>
      <c r="AB278" s="17" t="s">
        <v>14818</v>
      </c>
      <c r="AC278"/>
      <c r="AD278" s="17" t="s">
        <v>15924</v>
      </c>
      <c r="AE278" s="20">
        <v>45509.645833333336</v>
      </c>
      <c r="AF278" s="17" t="s">
        <v>15925</v>
      </c>
      <c r="AG278" s="17" t="s">
        <v>4927</v>
      </c>
      <c r="AH278"/>
      <c r="AI278"/>
      <c r="AJ278" s="27" t="s">
        <v>53</v>
      </c>
      <c r="AK278"/>
      <c r="AL278"/>
      <c r="AM278" s="17">
        <v>1841</v>
      </c>
      <c r="AN278" s="30">
        <v>45610</v>
      </c>
      <c r="AP278" s="23">
        <v>11511580</v>
      </c>
      <c r="AQ278" s="32"/>
      <c r="AR278"/>
      <c r="AS278"/>
      <c r="AT278"/>
      <c r="AU278"/>
      <c r="AV278"/>
      <c r="AW278"/>
      <c r="AX278"/>
      <c r="AY278"/>
      <c r="AZ278"/>
      <c r="BA278"/>
      <c r="BB278"/>
      <c r="BC278"/>
      <c r="BD278"/>
      <c r="BE278"/>
      <c r="BF278"/>
      <c r="BG278"/>
      <c r="BH278"/>
      <c r="BI278"/>
      <c r="BJ278"/>
      <c r="BK278"/>
      <c r="BL278"/>
      <c r="BM278" s="26" t="s">
        <v>84</v>
      </c>
      <c r="BN278"/>
      <c r="BO278"/>
      <c r="BP278"/>
      <c r="BQ278"/>
      <c r="BR278"/>
      <c r="BS278"/>
      <c r="BT278"/>
      <c r="BU278"/>
    </row>
    <row r="279" spans="1:73" s="27" customFormat="1" ht="15" customHeight="1" x14ac:dyDescent="0.25">
      <c r="A279">
        <v>26431</v>
      </c>
      <c r="B279" s="26">
        <v>26431</v>
      </c>
      <c r="C279" s="26"/>
      <c r="D279" s="26"/>
      <c r="E279" s="49"/>
      <c r="F279" s="49"/>
      <c r="G279" s="49">
        <v>1</v>
      </c>
      <c r="H279" s="49"/>
      <c r="I279" s="49">
        <v>1</v>
      </c>
      <c r="J279" s="49"/>
      <c r="K279" s="31">
        <f t="shared" ref="K279:K280" si="21">AQ279</f>
        <v>41923700</v>
      </c>
      <c r="L279" s="49"/>
      <c r="M279" s="49"/>
      <c r="N279" s="49"/>
      <c r="O279" s="49"/>
      <c r="P279" s="49"/>
      <c r="Q279" s="26" t="s">
        <v>291</v>
      </c>
      <c r="R279" t="s">
        <v>291</v>
      </c>
      <c r="S279" t="s">
        <v>63</v>
      </c>
      <c r="T279">
        <v>355089</v>
      </c>
      <c r="U279" s="1">
        <v>45406</v>
      </c>
      <c r="V279" t="s">
        <v>1222</v>
      </c>
      <c r="W279" t="s">
        <v>16125</v>
      </c>
      <c r="X279" s="68" t="s">
        <v>4863</v>
      </c>
      <c r="Y279" s="37">
        <v>3</v>
      </c>
      <c r="Z279" t="s">
        <v>4195</v>
      </c>
      <c r="AA279" t="s">
        <v>4196</v>
      </c>
      <c r="AB279" t="s">
        <v>4197</v>
      </c>
      <c r="AC279">
        <v>32206941320011</v>
      </c>
      <c r="AD279" t="s">
        <v>4198</v>
      </c>
      <c r="AE279" s="2">
        <v>45582</v>
      </c>
      <c r="AF279" t="s">
        <v>4199</v>
      </c>
      <c r="AG279"/>
      <c r="AH279" s="1">
        <v>45625</v>
      </c>
      <c r="AI279" t="s">
        <v>4200</v>
      </c>
      <c r="AJ279" s="26" t="s">
        <v>70</v>
      </c>
      <c r="AK279" t="s">
        <v>4200</v>
      </c>
      <c r="AL279"/>
      <c r="AM279">
        <v>364705032269</v>
      </c>
      <c r="AN279" s="29">
        <v>45611</v>
      </c>
      <c r="AO279" s="29">
        <v>45671</v>
      </c>
      <c r="AP279" s="23">
        <v>59891000</v>
      </c>
      <c r="AQ279" s="31">
        <v>41923700</v>
      </c>
      <c r="AR279"/>
      <c r="AS279" t="s">
        <v>297</v>
      </c>
      <c r="AT279" t="s">
        <v>291</v>
      </c>
      <c r="AU279" s="1">
        <v>45611</v>
      </c>
      <c r="AV279" s="1">
        <v>45772</v>
      </c>
      <c r="AW279">
        <v>-5</v>
      </c>
      <c r="AX279">
        <v>0</v>
      </c>
      <c r="AY279"/>
      <c r="AZ279"/>
      <c r="BA279" t="s">
        <v>52</v>
      </c>
      <c r="BB279"/>
      <c r="BC279"/>
      <c r="BD279"/>
      <c r="BE279"/>
      <c r="BF279" t="s">
        <v>145</v>
      </c>
      <c r="BG279">
        <v>1</v>
      </c>
      <c r="BH279" t="s">
        <v>55</v>
      </c>
      <c r="BI279">
        <v>4277</v>
      </c>
      <c r="BJ279" t="s">
        <v>56</v>
      </c>
      <c r="BK279"/>
      <c r="BL279"/>
      <c r="BM279" s="26" t="s">
        <v>332</v>
      </c>
      <c r="BN279" t="s">
        <v>58</v>
      </c>
      <c r="BO279" t="s">
        <v>59</v>
      </c>
      <c r="BP279" t="s">
        <v>58</v>
      </c>
      <c r="BQ279"/>
      <c r="BR279"/>
      <c r="BS279"/>
      <c r="BT279"/>
      <c r="BU279"/>
    </row>
    <row r="280" spans="1:73" s="27" customFormat="1" ht="15" customHeight="1" x14ac:dyDescent="0.25">
      <c r="A280">
        <v>27040</v>
      </c>
      <c r="B280" s="26">
        <v>27040</v>
      </c>
      <c r="C280" s="26"/>
      <c r="D280" s="26"/>
      <c r="E280" s="49"/>
      <c r="F280" s="49"/>
      <c r="G280" s="49">
        <v>1</v>
      </c>
      <c r="H280" s="49"/>
      <c r="I280" s="49">
        <v>1</v>
      </c>
      <c r="J280" s="49"/>
      <c r="K280" s="31">
        <f t="shared" si="21"/>
        <v>1431360</v>
      </c>
      <c r="L280" s="49"/>
      <c r="M280" s="49"/>
      <c r="N280" s="49"/>
      <c r="O280" s="49"/>
      <c r="P280" s="49"/>
      <c r="Q280" s="26" t="s">
        <v>74</v>
      </c>
      <c r="R280" t="s">
        <v>104</v>
      </c>
      <c r="S280" t="s">
        <v>63</v>
      </c>
      <c r="T280">
        <v>342523</v>
      </c>
      <c r="U280" s="1">
        <v>45379</v>
      </c>
      <c r="V280" t="s">
        <v>231</v>
      </c>
      <c r="W280" t="s">
        <v>16125</v>
      </c>
      <c r="X280" s="68" t="s">
        <v>4862</v>
      </c>
      <c r="Y280" s="37">
        <v>3</v>
      </c>
      <c r="Z280" t="s">
        <v>4201</v>
      </c>
      <c r="AA280" t="s">
        <v>1692</v>
      </c>
      <c r="AB280" t="s">
        <v>1692</v>
      </c>
      <c r="AC280">
        <v>207342918</v>
      </c>
      <c r="AD280" t="s">
        <v>4202</v>
      </c>
      <c r="AE280" s="2">
        <v>45622.506944444445</v>
      </c>
      <c r="AF280" t="s">
        <v>4203</v>
      </c>
      <c r="AG280"/>
      <c r="AH280" s="1">
        <v>45692</v>
      </c>
      <c r="AI280" t="s">
        <v>4204</v>
      </c>
      <c r="AJ280" s="26" t="s">
        <v>70</v>
      </c>
      <c r="AK280" t="s">
        <v>4205</v>
      </c>
      <c r="AL280"/>
      <c r="AM280">
        <v>15</v>
      </c>
      <c r="AN280" s="29">
        <v>45611</v>
      </c>
      <c r="AO280" s="29">
        <v>45716</v>
      </c>
      <c r="AP280" s="23">
        <v>1431360</v>
      </c>
      <c r="AQ280" s="31">
        <v>1431360</v>
      </c>
      <c r="AR280"/>
      <c r="AS280" t="s">
        <v>54</v>
      </c>
      <c r="AT280" t="s">
        <v>52</v>
      </c>
      <c r="AU280" s="1">
        <v>45643</v>
      </c>
      <c r="AV280" s="1">
        <v>45772</v>
      </c>
      <c r="AW280">
        <v>40</v>
      </c>
      <c r="AX280">
        <v>0</v>
      </c>
      <c r="AY280"/>
      <c r="AZ280"/>
      <c r="BA280" t="s">
        <v>52</v>
      </c>
      <c r="BB280"/>
      <c r="BC280"/>
      <c r="BD280"/>
      <c r="BE280"/>
      <c r="BF280" t="s">
        <v>1692</v>
      </c>
      <c r="BG280"/>
      <c r="BH280" t="s">
        <v>55</v>
      </c>
      <c r="BI280">
        <v>78</v>
      </c>
      <c r="BJ280" t="s">
        <v>56</v>
      </c>
      <c r="BK280"/>
      <c r="BL280"/>
      <c r="BM280" s="26" t="s">
        <v>332</v>
      </c>
      <c r="BN280" t="s">
        <v>58</v>
      </c>
      <c r="BO280" t="s">
        <v>59</v>
      </c>
      <c r="BP280" t="s">
        <v>58</v>
      </c>
      <c r="BQ280"/>
      <c r="BR280"/>
      <c r="BS280"/>
      <c r="BT280"/>
      <c r="BU280"/>
    </row>
    <row r="281" spans="1:73" s="27" customFormat="1" ht="15" customHeight="1" x14ac:dyDescent="0.25">
      <c r="A281">
        <v>26447</v>
      </c>
      <c r="B281" s="26">
        <v>26447</v>
      </c>
      <c r="C281" s="26"/>
      <c r="D281" s="26"/>
      <c r="E281" s="49"/>
      <c r="F281" s="49"/>
      <c r="G281" s="49"/>
      <c r="H281" s="50">
        <v>1</v>
      </c>
      <c r="I281" s="49"/>
      <c r="J281" s="49">
        <v>1</v>
      </c>
      <c r="K281" s="3"/>
      <c r="L281" s="54">
        <f>AQ281</f>
        <v>310500</v>
      </c>
      <c r="M281" s="49"/>
      <c r="N281" s="49"/>
      <c r="O281" s="49"/>
      <c r="P281" s="49"/>
      <c r="Q281" s="26" t="s">
        <v>52</v>
      </c>
      <c r="R281" t="s">
        <v>102</v>
      </c>
      <c r="S281" t="s">
        <v>3754</v>
      </c>
      <c r="T281">
        <v>177552</v>
      </c>
      <c r="U281" s="1">
        <v>45483</v>
      </c>
      <c r="V281" t="s">
        <v>503</v>
      </c>
      <c r="W281" t="s">
        <v>16125</v>
      </c>
      <c r="X281" s="68" t="s">
        <v>4865</v>
      </c>
      <c r="Y281" s="37">
        <v>8.9</v>
      </c>
      <c r="Z281" t="s">
        <v>4172</v>
      </c>
      <c r="AA281" t="s">
        <v>4173</v>
      </c>
      <c r="AB281" t="s">
        <v>4173</v>
      </c>
      <c r="AC281">
        <v>30511956520014</v>
      </c>
      <c r="AD281" t="s">
        <v>4173</v>
      </c>
      <c r="AE281" s="2">
        <v>45536</v>
      </c>
      <c r="AF281" t="s">
        <v>4174</v>
      </c>
      <c r="AG281"/>
      <c r="AH281" s="1">
        <v>45701</v>
      </c>
      <c r="AI281" s="4" t="s">
        <v>4175</v>
      </c>
      <c r="AJ281" s="26" t="s">
        <v>53</v>
      </c>
      <c r="AK281" t="s">
        <v>4176</v>
      </c>
      <c r="AL281"/>
      <c r="AM281">
        <v>17968</v>
      </c>
      <c r="AN281" s="29">
        <v>45614</v>
      </c>
      <c r="AO281" s="29">
        <v>45716</v>
      </c>
      <c r="AP281" s="23">
        <v>310500</v>
      </c>
      <c r="AQ281" s="31">
        <v>310500</v>
      </c>
      <c r="AR281"/>
      <c r="AS281" t="s">
        <v>267</v>
      </c>
      <c r="AT281" t="s">
        <v>52</v>
      </c>
      <c r="AU281" s="1">
        <v>45614</v>
      </c>
      <c r="AV281" s="1">
        <v>45772</v>
      </c>
      <c r="AW281">
        <v>-15</v>
      </c>
      <c r="AX281">
        <v>0</v>
      </c>
      <c r="AY281"/>
      <c r="AZ281"/>
      <c r="BA281" t="s">
        <v>52</v>
      </c>
      <c r="BB281"/>
      <c r="BC281"/>
      <c r="BD281"/>
      <c r="BE281"/>
      <c r="BF281"/>
      <c r="BG281">
        <v>0</v>
      </c>
      <c r="BH281" t="s">
        <v>55</v>
      </c>
      <c r="BI281">
        <v>42</v>
      </c>
      <c r="BJ281" t="s">
        <v>56</v>
      </c>
      <c r="BK281"/>
      <c r="BL281"/>
      <c r="BM281" s="26" t="s">
        <v>332</v>
      </c>
      <c r="BN281" t="s">
        <v>58</v>
      </c>
      <c r="BO281" t="s">
        <v>59</v>
      </c>
      <c r="BP281" t="s">
        <v>58</v>
      </c>
      <c r="BQ281"/>
      <c r="BR281"/>
      <c r="BS281"/>
      <c r="BT281"/>
      <c r="BU281"/>
    </row>
    <row r="282" spans="1:73" s="27" customFormat="1" ht="15" customHeight="1" x14ac:dyDescent="0.25">
      <c r="A282">
        <v>26451</v>
      </c>
      <c r="B282" s="26">
        <v>26451</v>
      </c>
      <c r="C282" s="26"/>
      <c r="D282" s="26"/>
      <c r="E282" s="49"/>
      <c r="F282" s="49"/>
      <c r="G282" s="49">
        <v>1</v>
      </c>
      <c r="H282" s="49"/>
      <c r="I282" s="49">
        <v>1</v>
      </c>
      <c r="J282" s="49"/>
      <c r="K282" s="31">
        <f t="shared" ref="K282:K287" si="22">AQ282</f>
        <v>9587150.8599999994</v>
      </c>
      <c r="L282" s="49"/>
      <c r="M282" s="49"/>
      <c r="N282" s="49"/>
      <c r="O282" s="49"/>
      <c r="P282" s="49"/>
      <c r="Q282" s="26" t="s">
        <v>52</v>
      </c>
      <c r="R282" t="s">
        <v>369</v>
      </c>
      <c r="S282" t="s">
        <v>63</v>
      </c>
      <c r="T282">
        <v>200140</v>
      </c>
      <c r="U282" s="1">
        <v>44417</v>
      </c>
      <c r="V282" t="s">
        <v>370</v>
      </c>
      <c r="W282" t="s">
        <v>16125</v>
      </c>
      <c r="X282" s="68" t="s">
        <v>4872</v>
      </c>
      <c r="Y282" s="37">
        <v>3.14</v>
      </c>
      <c r="Z282" t="s">
        <v>4177</v>
      </c>
      <c r="AA282" t="s">
        <v>1632</v>
      </c>
      <c r="AB282" t="s">
        <v>1632</v>
      </c>
      <c r="AC282">
        <v>207297973</v>
      </c>
      <c r="AD282" t="s">
        <v>4178</v>
      </c>
      <c r="AE282" s="2">
        <v>45608</v>
      </c>
      <c r="AF282" t="s">
        <v>4179</v>
      </c>
      <c r="AG282"/>
      <c r="AH282" s="1">
        <v>45645</v>
      </c>
      <c r="AI282" s="4" t="s">
        <v>4180</v>
      </c>
      <c r="AJ282" s="26" t="s">
        <v>70</v>
      </c>
      <c r="AK282" t="s">
        <v>4181</v>
      </c>
      <c r="AL282"/>
      <c r="AM282">
        <v>17971</v>
      </c>
      <c r="AN282" s="29">
        <v>45614</v>
      </c>
      <c r="AO282" s="29">
        <v>45664</v>
      </c>
      <c r="AP282" s="23">
        <v>10574870</v>
      </c>
      <c r="AQ282" s="31">
        <v>9587150.8599999994</v>
      </c>
      <c r="AR282"/>
      <c r="AS282" t="s">
        <v>267</v>
      </c>
      <c r="AT282" t="s">
        <v>52</v>
      </c>
      <c r="AU282" s="1">
        <v>45614</v>
      </c>
      <c r="AV282" s="1">
        <v>45772</v>
      </c>
      <c r="AW282">
        <v>-15</v>
      </c>
      <c r="AX282">
        <v>0</v>
      </c>
      <c r="AY282"/>
      <c r="AZ282"/>
      <c r="BA282" t="s">
        <v>52</v>
      </c>
      <c r="BB282"/>
      <c r="BC282"/>
      <c r="BD282"/>
      <c r="BE282"/>
      <c r="BF282" t="s">
        <v>1632</v>
      </c>
      <c r="BG282">
        <v>1</v>
      </c>
      <c r="BH282" t="s">
        <v>55</v>
      </c>
      <c r="BI282">
        <v>4383</v>
      </c>
      <c r="BJ282" t="s">
        <v>56</v>
      </c>
      <c r="BK282"/>
      <c r="BL282"/>
      <c r="BM282" s="26" t="s">
        <v>332</v>
      </c>
      <c r="BN282" t="s">
        <v>58</v>
      </c>
      <c r="BO282" t="s">
        <v>59</v>
      </c>
      <c r="BP282" t="s">
        <v>58</v>
      </c>
      <c r="BQ282"/>
      <c r="BR282"/>
      <c r="BS282"/>
      <c r="BT282"/>
      <c r="BU282"/>
    </row>
    <row r="283" spans="1:73" s="27" customFormat="1" ht="15" customHeight="1" x14ac:dyDescent="0.25">
      <c r="A283">
        <v>26449</v>
      </c>
      <c r="B283" s="26">
        <v>26449</v>
      </c>
      <c r="C283" s="26"/>
      <c r="D283" s="26"/>
      <c r="E283" s="49"/>
      <c r="F283" s="49"/>
      <c r="G283" s="49">
        <v>1</v>
      </c>
      <c r="H283" s="49"/>
      <c r="I283" s="49">
        <v>1</v>
      </c>
      <c r="J283" s="49"/>
      <c r="K283" s="31">
        <f t="shared" si="22"/>
        <v>1000000</v>
      </c>
      <c r="L283" s="49"/>
      <c r="M283" s="49"/>
      <c r="N283" s="49"/>
      <c r="O283" s="49"/>
      <c r="P283" s="49"/>
      <c r="Q283" s="26" t="s">
        <v>74</v>
      </c>
      <c r="R283" t="s">
        <v>1159</v>
      </c>
      <c r="S283" t="s">
        <v>63</v>
      </c>
      <c r="T283">
        <v>338982</v>
      </c>
      <c r="U283" s="1">
        <v>45398</v>
      </c>
      <c r="V283" t="s">
        <v>88</v>
      </c>
      <c r="W283" t="s">
        <v>16125</v>
      </c>
      <c r="X283" s="68" t="s">
        <v>4872</v>
      </c>
      <c r="Y283" s="37">
        <v>3.14</v>
      </c>
      <c r="Z283" t="s">
        <v>4182</v>
      </c>
      <c r="AA283" t="s">
        <v>4183</v>
      </c>
      <c r="AB283" t="s">
        <v>4184</v>
      </c>
      <c r="AC283">
        <v>32204890550040</v>
      </c>
      <c r="AD283" t="s">
        <v>4185</v>
      </c>
      <c r="AE283" s="2">
        <v>45608</v>
      </c>
      <c r="AF283" t="s">
        <v>4186</v>
      </c>
      <c r="AG283"/>
      <c r="AH283" s="1">
        <v>45667</v>
      </c>
      <c r="AI283" t="s">
        <v>4187</v>
      </c>
      <c r="AJ283" s="26" t="s">
        <v>70</v>
      </c>
      <c r="AK283" t="s">
        <v>4187</v>
      </c>
      <c r="AL283"/>
      <c r="AM283">
        <v>17969</v>
      </c>
      <c r="AN283" s="29">
        <v>45614</v>
      </c>
      <c r="AO283" s="29">
        <v>45691</v>
      </c>
      <c r="AP283" s="23">
        <v>1000000</v>
      </c>
      <c r="AQ283" s="31">
        <v>1000000</v>
      </c>
      <c r="AR283"/>
      <c r="AS283" t="s">
        <v>267</v>
      </c>
      <c r="AT283" t="s">
        <v>52</v>
      </c>
      <c r="AU283" s="1">
        <v>45614</v>
      </c>
      <c r="AV283" s="1">
        <v>45772</v>
      </c>
      <c r="AW283">
        <v>38</v>
      </c>
      <c r="AX283">
        <v>0</v>
      </c>
      <c r="AY283"/>
      <c r="AZ283"/>
      <c r="BA283" t="s">
        <v>52</v>
      </c>
      <c r="BB283"/>
      <c r="BC283"/>
      <c r="BD283"/>
      <c r="BE283"/>
      <c r="BF283" t="s">
        <v>4183</v>
      </c>
      <c r="BG283">
        <v>1</v>
      </c>
      <c r="BH283" t="s">
        <v>55</v>
      </c>
      <c r="BI283">
        <v>38</v>
      </c>
      <c r="BJ283" t="s">
        <v>56</v>
      </c>
      <c r="BK283"/>
      <c r="BL283"/>
      <c r="BM283" s="26" t="s">
        <v>332</v>
      </c>
      <c r="BN283" t="s">
        <v>58</v>
      </c>
      <c r="BO283" t="s">
        <v>59</v>
      </c>
      <c r="BP283" t="s">
        <v>58</v>
      </c>
      <c r="BQ283"/>
      <c r="BR283"/>
      <c r="BS283" s="7"/>
      <c r="BT283" s="7"/>
      <c r="BU283" s="7"/>
    </row>
    <row r="284" spans="1:73" s="27" customFormat="1" ht="15" customHeight="1" x14ac:dyDescent="0.25">
      <c r="A284">
        <v>26450</v>
      </c>
      <c r="B284" s="26">
        <v>26450</v>
      </c>
      <c r="C284" s="26"/>
      <c r="D284" s="26"/>
      <c r="E284" s="49"/>
      <c r="F284" s="49"/>
      <c r="G284" s="49">
        <v>1</v>
      </c>
      <c r="H284" s="49"/>
      <c r="I284" s="49">
        <v>1</v>
      </c>
      <c r="J284" s="49"/>
      <c r="K284" s="31">
        <f t="shared" si="22"/>
        <v>2985000</v>
      </c>
      <c r="L284" s="49"/>
      <c r="M284" s="49"/>
      <c r="N284" s="49"/>
      <c r="O284" s="49"/>
      <c r="P284" s="49"/>
      <c r="Q284" s="26" t="s">
        <v>52</v>
      </c>
      <c r="R284" t="s">
        <v>61</v>
      </c>
      <c r="S284" t="s">
        <v>63</v>
      </c>
      <c r="T284">
        <v>368796</v>
      </c>
      <c r="U284" s="1">
        <v>45471</v>
      </c>
      <c r="V284" t="s">
        <v>231</v>
      </c>
      <c r="W284" t="s">
        <v>16125</v>
      </c>
      <c r="X284" s="68" t="s">
        <v>4862</v>
      </c>
      <c r="Y284" s="37">
        <v>3</v>
      </c>
      <c r="Z284" t="s">
        <v>3601</v>
      </c>
      <c r="AA284" t="s">
        <v>1870</v>
      </c>
      <c r="AB284" t="s">
        <v>1870</v>
      </c>
      <c r="AC284">
        <v>310491216</v>
      </c>
      <c r="AD284" t="s">
        <v>3603</v>
      </c>
      <c r="AE284" s="2">
        <v>45607</v>
      </c>
      <c r="AF284" t="s">
        <v>4188</v>
      </c>
      <c r="AG284"/>
      <c r="AH284" s="1">
        <v>45677</v>
      </c>
      <c r="AI284" t="s">
        <v>4189</v>
      </c>
      <c r="AJ284" s="26" t="s">
        <v>70</v>
      </c>
      <c r="AK284" t="s">
        <v>4189</v>
      </c>
      <c r="AL284"/>
      <c r="AM284">
        <v>17970</v>
      </c>
      <c r="AN284" s="29">
        <v>45614</v>
      </c>
      <c r="AO284" s="29">
        <v>45722</v>
      </c>
      <c r="AP284" s="23">
        <v>2985000</v>
      </c>
      <c r="AQ284" s="31">
        <v>2985000</v>
      </c>
      <c r="AR284"/>
      <c r="AS284" t="s">
        <v>267</v>
      </c>
      <c r="AT284" t="s">
        <v>52</v>
      </c>
      <c r="AU284" s="1">
        <v>45614</v>
      </c>
      <c r="AV284" s="1">
        <v>45772</v>
      </c>
      <c r="AW284">
        <v>-5</v>
      </c>
      <c r="AX284">
        <v>0</v>
      </c>
      <c r="AY284"/>
      <c r="AZ284"/>
      <c r="BA284" t="s">
        <v>52</v>
      </c>
      <c r="BB284"/>
      <c r="BC284"/>
      <c r="BD284"/>
      <c r="BE284"/>
      <c r="BF284" t="s">
        <v>1870</v>
      </c>
      <c r="BG284">
        <v>0</v>
      </c>
      <c r="BH284" t="s">
        <v>55</v>
      </c>
      <c r="BI284">
        <v>50</v>
      </c>
      <c r="BJ284" t="s">
        <v>56</v>
      </c>
      <c r="BK284"/>
      <c r="BL284"/>
      <c r="BM284" s="26" t="s">
        <v>332</v>
      </c>
      <c r="BN284" t="s">
        <v>58</v>
      </c>
      <c r="BO284" t="s">
        <v>59</v>
      </c>
      <c r="BP284" t="s">
        <v>58</v>
      </c>
      <c r="BQ284"/>
      <c r="BR284" t="s">
        <v>3605</v>
      </c>
      <c r="BS284"/>
      <c r="BT284"/>
      <c r="BU284"/>
    </row>
    <row r="285" spans="1:73" s="27" customFormat="1" ht="15" customHeight="1" x14ac:dyDescent="0.25">
      <c r="A285">
        <v>26452</v>
      </c>
      <c r="B285" s="26">
        <v>26452</v>
      </c>
      <c r="C285" s="26"/>
      <c r="D285" s="26"/>
      <c r="E285" s="49"/>
      <c r="F285" s="49"/>
      <c r="G285" s="49">
        <v>1</v>
      </c>
      <c r="H285" s="49"/>
      <c r="I285" s="49">
        <v>1</v>
      </c>
      <c r="J285" s="49"/>
      <c r="K285" s="31">
        <f t="shared" si="22"/>
        <v>4804800</v>
      </c>
      <c r="L285" s="49"/>
      <c r="M285" s="49"/>
      <c r="N285" s="49"/>
      <c r="O285" s="49"/>
      <c r="P285" s="49"/>
      <c r="Q285" s="26" t="s">
        <v>52</v>
      </c>
      <c r="R285" t="s">
        <v>61</v>
      </c>
      <c r="S285" t="s">
        <v>2402</v>
      </c>
      <c r="T285">
        <v>1419</v>
      </c>
      <c r="U285" s="1">
        <v>45237</v>
      </c>
      <c r="V285" t="s">
        <v>2403</v>
      </c>
      <c r="W285" t="s">
        <v>16125</v>
      </c>
      <c r="X285" s="68" t="s">
        <v>4862</v>
      </c>
      <c r="Y285" s="37">
        <v>3</v>
      </c>
      <c r="Z285" t="s">
        <v>4190</v>
      </c>
      <c r="AA285" t="s">
        <v>2542</v>
      </c>
      <c r="AB285" t="s">
        <v>2542</v>
      </c>
      <c r="AC285">
        <v>309730564</v>
      </c>
      <c r="AD285" t="s">
        <v>4191</v>
      </c>
      <c r="AE285" s="2">
        <v>45601</v>
      </c>
      <c r="AF285" t="s">
        <v>4192</v>
      </c>
      <c r="AG285"/>
      <c r="AH285" s="1">
        <v>45625</v>
      </c>
      <c r="AI285" t="s">
        <v>4193</v>
      </c>
      <c r="AJ285" s="26" t="s">
        <v>70</v>
      </c>
      <c r="AK285" t="s">
        <v>4193</v>
      </c>
      <c r="AL285"/>
      <c r="AM285">
        <v>17972</v>
      </c>
      <c r="AN285" s="29">
        <v>45614</v>
      </c>
      <c r="AO285" s="29">
        <v>45660</v>
      </c>
      <c r="AP285" s="23">
        <v>4804800</v>
      </c>
      <c r="AQ285" s="31">
        <v>4804800</v>
      </c>
      <c r="AR285"/>
      <c r="AS285" t="s">
        <v>267</v>
      </c>
      <c r="AT285" t="s">
        <v>52</v>
      </c>
      <c r="AU285" s="1">
        <v>45614</v>
      </c>
      <c r="AV285" s="1">
        <v>45772</v>
      </c>
      <c r="AW285">
        <v>-4</v>
      </c>
      <c r="AX285">
        <v>0</v>
      </c>
      <c r="AY285"/>
      <c r="AZ285"/>
      <c r="BA285" t="s">
        <v>52</v>
      </c>
      <c r="BB285"/>
      <c r="BC285"/>
      <c r="BD285"/>
      <c r="BE285"/>
      <c r="BF285"/>
      <c r="BG285">
        <v>0</v>
      </c>
      <c r="BH285" t="s">
        <v>55</v>
      </c>
      <c r="BI285">
        <v>4330</v>
      </c>
      <c r="BJ285" t="s">
        <v>56</v>
      </c>
      <c r="BK285"/>
      <c r="BL285"/>
      <c r="BM285" s="26" t="s">
        <v>332</v>
      </c>
      <c r="BN285" t="s">
        <v>58</v>
      </c>
      <c r="BO285" t="s">
        <v>59</v>
      </c>
      <c r="BP285" t="s">
        <v>59</v>
      </c>
      <c r="BQ285"/>
      <c r="BR285" t="s">
        <v>4194</v>
      </c>
      <c r="BS285"/>
      <c r="BT285"/>
      <c r="BU285"/>
    </row>
    <row r="286" spans="1:73" s="27" customFormat="1" ht="15" customHeight="1" x14ac:dyDescent="0.25">
      <c r="A286">
        <v>27629</v>
      </c>
      <c r="B286" s="26">
        <v>27629</v>
      </c>
      <c r="C286" s="26"/>
      <c r="D286" s="26"/>
      <c r="E286" s="49"/>
      <c r="F286" s="49"/>
      <c r="G286" s="49">
        <v>1</v>
      </c>
      <c r="H286" s="49"/>
      <c r="I286" s="49">
        <v>1</v>
      </c>
      <c r="J286" s="49"/>
      <c r="K286" s="31">
        <f t="shared" si="22"/>
        <v>23500000</v>
      </c>
      <c r="L286" s="49"/>
      <c r="M286" s="49"/>
      <c r="N286" s="49"/>
      <c r="O286" s="49"/>
      <c r="P286" s="49"/>
      <c r="Q286" s="26" t="s">
        <v>101</v>
      </c>
      <c r="R286" t="s">
        <v>101</v>
      </c>
      <c r="S286" t="s">
        <v>63</v>
      </c>
      <c r="T286">
        <v>337529</v>
      </c>
      <c r="U286" s="1">
        <v>45295</v>
      </c>
      <c r="V286" t="s">
        <v>231</v>
      </c>
      <c r="W286" t="s">
        <v>16125</v>
      </c>
      <c r="X286" s="68" t="s">
        <v>4862</v>
      </c>
      <c r="Y286" s="37">
        <v>3</v>
      </c>
      <c r="Z286" t="s">
        <v>4098</v>
      </c>
      <c r="AA286" t="s">
        <v>3586</v>
      </c>
      <c r="AB286" t="s">
        <v>3586</v>
      </c>
      <c r="AC286">
        <v>0</v>
      </c>
      <c r="AD286" t="s">
        <v>4164</v>
      </c>
      <c r="AE286" s="2">
        <v>45607</v>
      </c>
      <c r="AF286" t="s">
        <v>4165</v>
      </c>
      <c r="AG286"/>
      <c r="AH286" s="1">
        <v>45672</v>
      </c>
      <c r="AI286" t="s">
        <v>4166</v>
      </c>
      <c r="AJ286" s="26" t="s">
        <v>70</v>
      </c>
      <c r="AK286" t="s">
        <v>4167</v>
      </c>
      <c r="AL286"/>
      <c r="AM286">
        <v>17973</v>
      </c>
      <c r="AN286" s="29">
        <v>45615</v>
      </c>
      <c r="AO286" s="29">
        <v>45679</v>
      </c>
      <c r="AP286" s="23">
        <v>37500000</v>
      </c>
      <c r="AQ286" s="31">
        <v>23500000</v>
      </c>
      <c r="AR286"/>
      <c r="AS286" t="s">
        <v>147</v>
      </c>
      <c r="AT286" t="s">
        <v>52</v>
      </c>
      <c r="AU286" s="1">
        <v>45672</v>
      </c>
      <c r="AV286" s="1">
        <v>45772</v>
      </c>
      <c r="AW286">
        <v>-13</v>
      </c>
      <c r="AX286">
        <v>0</v>
      </c>
      <c r="AY286"/>
      <c r="AZ286"/>
      <c r="BA286" t="s">
        <v>52</v>
      </c>
      <c r="BB286"/>
      <c r="BC286"/>
      <c r="BD286"/>
      <c r="BE286"/>
      <c r="BF286" t="s">
        <v>3586</v>
      </c>
      <c r="BG286"/>
      <c r="BH286" t="s">
        <v>55</v>
      </c>
      <c r="BI286">
        <v>11</v>
      </c>
      <c r="BJ286" t="s">
        <v>56</v>
      </c>
      <c r="BK286"/>
      <c r="BL286"/>
      <c r="BM286" s="26" t="s">
        <v>332</v>
      </c>
      <c r="BN286" t="s">
        <v>58</v>
      </c>
      <c r="BO286" t="s">
        <v>59</v>
      </c>
      <c r="BP286" t="s">
        <v>58</v>
      </c>
      <c r="BQ286"/>
      <c r="BR286" t="s">
        <v>4168</v>
      </c>
      <c r="BS286"/>
      <c r="BT286"/>
      <c r="BU286"/>
    </row>
    <row r="287" spans="1:73" s="27" customFormat="1" ht="15" customHeight="1" x14ac:dyDescent="0.25">
      <c r="A287">
        <v>26475</v>
      </c>
      <c r="B287" s="26">
        <v>26475</v>
      </c>
      <c r="C287" s="26"/>
      <c r="D287" s="26"/>
      <c r="E287" s="49"/>
      <c r="F287" s="49"/>
      <c r="G287" s="49">
        <v>1</v>
      </c>
      <c r="H287" s="49"/>
      <c r="I287" s="49">
        <v>1</v>
      </c>
      <c r="J287" s="49"/>
      <c r="K287" s="31">
        <f t="shared" si="22"/>
        <v>124000000</v>
      </c>
      <c r="L287" s="49"/>
      <c r="M287" s="49"/>
      <c r="N287" s="49"/>
      <c r="O287" s="49"/>
      <c r="P287" s="49"/>
      <c r="Q287" s="26" t="s">
        <v>101</v>
      </c>
      <c r="R287" t="s">
        <v>101</v>
      </c>
      <c r="S287" t="s">
        <v>63</v>
      </c>
      <c r="T287">
        <v>337529</v>
      </c>
      <c r="U287" s="1">
        <v>45295</v>
      </c>
      <c r="V287" t="s">
        <v>231</v>
      </c>
      <c r="W287" t="s">
        <v>16125</v>
      </c>
      <c r="X287" s="68" t="s">
        <v>4862</v>
      </c>
      <c r="Y287" s="37">
        <v>3</v>
      </c>
      <c r="Z287" t="s">
        <v>4098</v>
      </c>
      <c r="AA287" t="s">
        <v>3586</v>
      </c>
      <c r="AB287" t="s">
        <v>3586</v>
      </c>
      <c r="AC287">
        <v>0</v>
      </c>
      <c r="AD287" t="s">
        <v>4164</v>
      </c>
      <c r="AE287" s="2">
        <v>45607</v>
      </c>
      <c r="AF287" t="s">
        <v>4169</v>
      </c>
      <c r="AG287"/>
      <c r="AH287" s="1">
        <v>45306</v>
      </c>
      <c r="AI287" s="4" t="s">
        <v>4170</v>
      </c>
      <c r="AJ287" s="26" t="s">
        <v>70</v>
      </c>
      <c r="AK287" t="s">
        <v>4171</v>
      </c>
      <c r="AL287"/>
      <c r="AM287">
        <v>17973</v>
      </c>
      <c r="AN287" s="29">
        <v>45615</v>
      </c>
      <c r="AO287" s="29">
        <v>45700</v>
      </c>
      <c r="AP287" s="23">
        <v>107480000</v>
      </c>
      <c r="AQ287" s="31">
        <v>124000000</v>
      </c>
      <c r="AR287"/>
      <c r="AS287" t="s">
        <v>267</v>
      </c>
      <c r="AT287" t="s">
        <v>52</v>
      </c>
      <c r="AU287" s="1">
        <v>45615</v>
      </c>
      <c r="AV287" s="1">
        <v>45772</v>
      </c>
      <c r="AW287">
        <v>-13</v>
      </c>
      <c r="AX287">
        <v>0</v>
      </c>
      <c r="AY287"/>
      <c r="AZ287"/>
      <c r="BA287" t="s">
        <v>52</v>
      </c>
      <c r="BB287"/>
      <c r="BC287"/>
      <c r="BD287"/>
      <c r="BE287"/>
      <c r="BF287" t="s">
        <v>3586</v>
      </c>
      <c r="BG287"/>
      <c r="BH287" t="s">
        <v>55</v>
      </c>
      <c r="BI287">
        <v>10</v>
      </c>
      <c r="BJ287" t="s">
        <v>56</v>
      </c>
      <c r="BK287"/>
      <c r="BL287"/>
      <c r="BM287" s="26" t="s">
        <v>332</v>
      </c>
      <c r="BN287" t="s">
        <v>59</v>
      </c>
      <c r="BO287" t="s">
        <v>59</v>
      </c>
      <c r="BP287" t="s">
        <v>58</v>
      </c>
      <c r="BQ287"/>
      <c r="BR287" t="s">
        <v>4168</v>
      </c>
      <c r="BS287"/>
      <c r="BT287"/>
      <c r="BU287"/>
    </row>
    <row r="288" spans="1:73" s="27" customFormat="1" ht="15" customHeight="1" x14ac:dyDescent="0.25">
      <c r="A288">
        <v>26482</v>
      </c>
      <c r="B288" s="26">
        <v>26482</v>
      </c>
      <c r="C288" s="26"/>
      <c r="D288" s="26"/>
      <c r="E288" s="49"/>
      <c r="F288" s="49"/>
      <c r="G288" s="49"/>
      <c r="H288" s="50">
        <v>1</v>
      </c>
      <c r="I288" s="49"/>
      <c r="J288" s="49">
        <v>1</v>
      </c>
      <c r="K288" s="3"/>
      <c r="L288" s="54">
        <f t="shared" ref="L288:L291" si="23">AQ288</f>
        <v>5358789.7</v>
      </c>
      <c r="M288" s="49"/>
      <c r="N288" s="49"/>
      <c r="O288" s="49"/>
      <c r="P288" s="49"/>
      <c r="Q288" s="26" t="s">
        <v>101</v>
      </c>
      <c r="R288" t="s">
        <v>5058</v>
      </c>
      <c r="S288" t="s">
        <v>4920</v>
      </c>
      <c r="T288">
        <v>695537</v>
      </c>
      <c r="U288" s="1">
        <v>45439</v>
      </c>
      <c r="V288" t="s">
        <v>4921</v>
      </c>
      <c r="W288" t="s">
        <v>16121</v>
      </c>
      <c r="X288" s="61" t="s">
        <v>13086</v>
      </c>
      <c r="Y288" s="37">
        <v>10</v>
      </c>
      <c r="Z288" t="s">
        <v>12919</v>
      </c>
      <c r="AA288" t="s">
        <v>12920</v>
      </c>
      <c r="AB288" t="s">
        <v>12921</v>
      </c>
      <c r="AC288"/>
      <c r="AD288" t="s">
        <v>12922</v>
      </c>
      <c r="AE288" s="2">
        <v>45451.729166666664</v>
      </c>
      <c r="AF288" t="s">
        <v>12923</v>
      </c>
      <c r="AG288" t="s">
        <v>4927</v>
      </c>
      <c r="AH288" s="1">
        <v>45646</v>
      </c>
      <c r="AI288"/>
      <c r="AJ288" s="26" t="s">
        <v>53</v>
      </c>
      <c r="AK288"/>
      <c r="AL288"/>
      <c r="AM288">
        <v>1904</v>
      </c>
      <c r="AN288" s="29">
        <v>45615</v>
      </c>
      <c r="AO288" s="29">
        <v>45679</v>
      </c>
      <c r="AP288" s="23">
        <v>11175880</v>
      </c>
      <c r="AQ288" s="31">
        <v>5358789.7</v>
      </c>
      <c r="AR288"/>
      <c r="AS288"/>
      <c r="AT288"/>
      <c r="AU288"/>
      <c r="AV288"/>
      <c r="AW288"/>
      <c r="AX288"/>
      <c r="AY288"/>
      <c r="AZ288"/>
      <c r="BA288"/>
      <c r="BB288"/>
      <c r="BC288"/>
      <c r="BD288"/>
      <c r="BE288"/>
      <c r="BF288"/>
      <c r="BG288"/>
      <c r="BH288"/>
      <c r="BI288"/>
      <c r="BJ288"/>
      <c r="BK288"/>
      <c r="BL288"/>
      <c r="BM288" s="26" t="s">
        <v>332</v>
      </c>
      <c r="BN288"/>
      <c r="BO288"/>
      <c r="BP288"/>
      <c r="BQ288"/>
      <c r="BR288"/>
      <c r="BS288"/>
      <c r="BT288"/>
      <c r="BU288"/>
    </row>
    <row r="289" spans="1:73" s="27" customFormat="1" ht="15" customHeight="1" x14ac:dyDescent="0.25">
      <c r="A289">
        <v>26408</v>
      </c>
      <c r="B289" s="26">
        <v>26408</v>
      </c>
      <c r="C289" s="26"/>
      <c r="D289" s="26"/>
      <c r="E289" s="49"/>
      <c r="F289" s="49"/>
      <c r="G289" s="49"/>
      <c r="H289" s="50">
        <v>1</v>
      </c>
      <c r="I289" s="49"/>
      <c r="J289" s="49">
        <v>1</v>
      </c>
      <c r="K289" s="3"/>
      <c r="L289" s="54">
        <f t="shared" si="23"/>
        <v>2600000</v>
      </c>
      <c r="M289" s="49"/>
      <c r="N289" s="49"/>
      <c r="O289" s="49"/>
      <c r="P289" s="49"/>
      <c r="Q289" s="26" t="s">
        <v>52</v>
      </c>
      <c r="R289" t="s">
        <v>60</v>
      </c>
      <c r="S289" t="s">
        <v>4920</v>
      </c>
      <c r="T289">
        <v>634858</v>
      </c>
      <c r="U289" s="1">
        <v>45381</v>
      </c>
      <c r="V289" t="s">
        <v>4921</v>
      </c>
      <c r="W289" t="s">
        <v>16121</v>
      </c>
      <c r="X289" s="61" t="s">
        <v>13086</v>
      </c>
      <c r="Y289" s="37">
        <v>10</v>
      </c>
      <c r="Z289" t="s">
        <v>12924</v>
      </c>
      <c r="AA289" t="s">
        <v>12925</v>
      </c>
      <c r="AB289" t="s">
        <v>12926</v>
      </c>
      <c r="AC289"/>
      <c r="AD289" t="s">
        <v>12927</v>
      </c>
      <c r="AE289" s="2">
        <v>45544</v>
      </c>
      <c r="AF289" t="s">
        <v>12928</v>
      </c>
      <c r="AG289" t="s">
        <v>4927</v>
      </c>
      <c r="AH289" s="1">
        <v>45667</v>
      </c>
      <c r="AI289"/>
      <c r="AJ289" s="26" t="s">
        <v>53</v>
      </c>
      <c r="AK289"/>
      <c r="AL289"/>
      <c r="AM289">
        <v>1907</v>
      </c>
      <c r="AN289" s="29">
        <v>45615</v>
      </c>
      <c r="AO289" s="29">
        <v>45699</v>
      </c>
      <c r="AP289" s="23">
        <v>2600000</v>
      </c>
      <c r="AQ289" s="31">
        <v>2600000</v>
      </c>
      <c r="AR289"/>
      <c r="AS289"/>
      <c r="AT289"/>
      <c r="AU289"/>
      <c r="AV289"/>
      <c r="AW289"/>
      <c r="AX289"/>
      <c r="AY289"/>
      <c r="AZ289"/>
      <c r="BA289"/>
      <c r="BB289"/>
      <c r="BC289"/>
      <c r="BD289"/>
      <c r="BE289"/>
      <c r="BF289"/>
      <c r="BG289"/>
      <c r="BH289"/>
      <c r="BI289"/>
      <c r="BJ289"/>
      <c r="BK289"/>
      <c r="BL289"/>
      <c r="BM289" s="26" t="s">
        <v>332</v>
      </c>
      <c r="BN289"/>
      <c r="BO289"/>
      <c r="BP289"/>
      <c r="BQ289"/>
      <c r="BR289"/>
      <c r="BS289"/>
      <c r="BT289"/>
      <c r="BU289"/>
    </row>
    <row r="290" spans="1:73" s="27" customFormat="1" ht="15" customHeight="1" x14ac:dyDescent="0.25">
      <c r="A290">
        <v>26495</v>
      </c>
      <c r="B290" s="26">
        <v>26495</v>
      </c>
      <c r="C290" s="26"/>
      <c r="D290" s="26"/>
      <c r="E290" s="49"/>
      <c r="F290" s="49"/>
      <c r="G290" s="49"/>
      <c r="H290" s="50">
        <v>1</v>
      </c>
      <c r="I290" s="49"/>
      <c r="J290" s="49">
        <v>1</v>
      </c>
      <c r="K290" s="3"/>
      <c r="L290" s="54">
        <f t="shared" si="23"/>
        <v>9998966</v>
      </c>
      <c r="M290" s="49"/>
      <c r="N290" s="49"/>
      <c r="O290" s="49"/>
      <c r="P290" s="49"/>
      <c r="Q290" s="26" t="s">
        <v>52</v>
      </c>
      <c r="R290" t="s">
        <v>60</v>
      </c>
      <c r="S290" t="s">
        <v>4920</v>
      </c>
      <c r="T290">
        <v>682477</v>
      </c>
      <c r="U290" s="1">
        <v>45425</v>
      </c>
      <c r="V290" t="s">
        <v>4921</v>
      </c>
      <c r="W290" t="s">
        <v>16121</v>
      </c>
      <c r="X290" s="61" t="s">
        <v>13086</v>
      </c>
      <c r="Y290" s="37">
        <v>10</v>
      </c>
      <c r="Z290" t="s">
        <v>12929</v>
      </c>
      <c r="AA290" t="s">
        <v>12930</v>
      </c>
      <c r="AB290" t="s">
        <v>12931</v>
      </c>
      <c r="AC290"/>
      <c r="AD290" t="s">
        <v>12932</v>
      </c>
      <c r="AE290" s="2">
        <v>45597.291666666664</v>
      </c>
      <c r="AF290" t="s">
        <v>11100</v>
      </c>
      <c r="AG290" t="s">
        <v>4927</v>
      </c>
      <c r="AH290" s="1">
        <v>45631</v>
      </c>
      <c r="AI290"/>
      <c r="AJ290" s="26" t="s">
        <v>53</v>
      </c>
      <c r="AK290"/>
      <c r="AL290"/>
      <c r="AM290">
        <v>1913</v>
      </c>
      <c r="AN290" s="29">
        <v>45615</v>
      </c>
      <c r="AO290" s="29">
        <v>45664</v>
      </c>
      <c r="AP290" s="23">
        <v>9998966</v>
      </c>
      <c r="AQ290" s="31">
        <v>9998966</v>
      </c>
      <c r="AR290"/>
      <c r="AS290"/>
      <c r="AT290"/>
      <c r="AU290"/>
      <c r="AV290"/>
      <c r="AW290"/>
      <c r="AX290"/>
      <c r="AY290"/>
      <c r="AZ290"/>
      <c r="BA290"/>
      <c r="BB290"/>
      <c r="BC290"/>
      <c r="BD290"/>
      <c r="BE290"/>
      <c r="BF290"/>
      <c r="BG290"/>
      <c r="BH290"/>
      <c r="BI290"/>
      <c r="BJ290"/>
      <c r="BK290"/>
      <c r="BL290"/>
      <c r="BM290" s="26" t="s">
        <v>332</v>
      </c>
      <c r="BN290"/>
      <c r="BO290"/>
      <c r="BP290"/>
      <c r="BQ290"/>
      <c r="BR290"/>
      <c r="BS290"/>
      <c r="BT290"/>
      <c r="BU290"/>
    </row>
    <row r="291" spans="1:73" s="27" customFormat="1" ht="15" customHeight="1" x14ac:dyDescent="0.25">
      <c r="A291">
        <v>26503</v>
      </c>
      <c r="B291" s="26">
        <v>26503</v>
      </c>
      <c r="C291" s="26"/>
      <c r="D291" s="26"/>
      <c r="E291" s="49"/>
      <c r="F291" s="49"/>
      <c r="G291" s="49"/>
      <c r="H291" s="50">
        <v>1</v>
      </c>
      <c r="I291" s="49"/>
      <c r="J291" s="49">
        <v>1</v>
      </c>
      <c r="K291" s="3"/>
      <c r="L291" s="54">
        <f t="shared" si="23"/>
        <v>9100000</v>
      </c>
      <c r="M291" s="49"/>
      <c r="N291" s="49"/>
      <c r="O291" s="49"/>
      <c r="P291" s="49"/>
      <c r="Q291" s="26" t="s">
        <v>52</v>
      </c>
      <c r="R291" t="s">
        <v>60</v>
      </c>
      <c r="S291" t="s">
        <v>4920</v>
      </c>
      <c r="T291">
        <v>642681</v>
      </c>
      <c r="U291" s="1">
        <v>45387</v>
      </c>
      <c r="V291" t="s">
        <v>4921</v>
      </c>
      <c r="W291" t="s">
        <v>16121</v>
      </c>
      <c r="X291" s="61" t="s">
        <v>13086</v>
      </c>
      <c r="Y291" s="37">
        <v>10</v>
      </c>
      <c r="Z291" t="s">
        <v>12915</v>
      </c>
      <c r="AA291" t="s">
        <v>12916</v>
      </c>
      <c r="AB291" t="s">
        <v>12916</v>
      </c>
      <c r="AC291"/>
      <c r="AD291" t="s">
        <v>12917</v>
      </c>
      <c r="AE291" s="2">
        <v>45570.416666666664</v>
      </c>
      <c r="AF291" t="s">
        <v>12918</v>
      </c>
      <c r="AG291" t="s">
        <v>4927</v>
      </c>
      <c r="AH291" s="1">
        <v>45672</v>
      </c>
      <c r="AI291"/>
      <c r="AJ291" s="26" t="s">
        <v>53</v>
      </c>
      <c r="AK291"/>
      <c r="AL291"/>
      <c r="AM291">
        <v>1920</v>
      </c>
      <c r="AN291" s="29">
        <v>45616</v>
      </c>
      <c r="AO291" s="29">
        <v>45705</v>
      </c>
      <c r="AP291" s="23">
        <v>9100000</v>
      </c>
      <c r="AQ291" s="31">
        <v>9100000</v>
      </c>
      <c r="AR291"/>
      <c r="AS291"/>
      <c r="AT291"/>
      <c r="AU291"/>
      <c r="AV291"/>
      <c r="AW291"/>
      <c r="AX291"/>
      <c r="AY291"/>
      <c r="AZ291"/>
      <c r="BA291"/>
      <c r="BB291"/>
      <c r="BC291"/>
      <c r="BD291"/>
      <c r="BE291"/>
      <c r="BF291"/>
      <c r="BG291"/>
      <c r="BH291"/>
      <c r="BI291"/>
      <c r="BJ291"/>
      <c r="BK291"/>
      <c r="BL291"/>
      <c r="BM291" s="26" t="s">
        <v>332</v>
      </c>
      <c r="BN291"/>
      <c r="BO291"/>
      <c r="BP291"/>
      <c r="BQ291"/>
      <c r="BR291"/>
      <c r="BS291"/>
      <c r="BT291"/>
      <c r="BU291"/>
    </row>
    <row r="292" spans="1:73" s="27" customFormat="1" ht="15" customHeight="1" x14ac:dyDescent="0.25">
      <c r="A292">
        <v>26524</v>
      </c>
      <c r="B292" s="26">
        <v>26524</v>
      </c>
      <c r="C292" s="26"/>
      <c r="D292" s="26"/>
      <c r="E292" s="49"/>
      <c r="F292" s="49"/>
      <c r="G292" s="49">
        <v>1</v>
      </c>
      <c r="H292" s="49"/>
      <c r="I292" s="49">
        <v>1</v>
      </c>
      <c r="J292" s="49"/>
      <c r="K292" s="31">
        <f>AQ292</f>
        <v>28000000</v>
      </c>
      <c r="L292" s="49"/>
      <c r="M292" s="49"/>
      <c r="N292" s="49"/>
      <c r="O292" s="49"/>
      <c r="P292" s="49"/>
      <c r="Q292" s="27" t="s">
        <v>72</v>
      </c>
      <c r="R292" t="s">
        <v>752</v>
      </c>
      <c r="S292" t="s">
        <v>63</v>
      </c>
      <c r="T292">
        <v>270770</v>
      </c>
      <c r="U292" s="1">
        <v>44651</v>
      </c>
      <c r="V292" t="s">
        <v>75</v>
      </c>
      <c r="W292" t="s">
        <v>16125</v>
      </c>
      <c r="X292" s="68" t="s">
        <v>4872</v>
      </c>
      <c r="Y292" s="37">
        <v>3.14</v>
      </c>
      <c r="Z292" t="s">
        <v>4159</v>
      </c>
      <c r="AA292" t="s">
        <v>312</v>
      </c>
      <c r="AB292" t="s">
        <v>4160</v>
      </c>
      <c r="AC292">
        <v>30801753940093</v>
      </c>
      <c r="AD292" t="s">
        <v>4161</v>
      </c>
      <c r="AE292" s="2">
        <v>45498.729166666664</v>
      </c>
      <c r="AF292" t="s">
        <v>4162</v>
      </c>
      <c r="AG292"/>
      <c r="AH292" s="1">
        <v>45741</v>
      </c>
      <c r="AI292" t="s">
        <v>4163</v>
      </c>
      <c r="AJ292" s="26" t="s">
        <v>70</v>
      </c>
      <c r="AK292" t="s">
        <v>4163</v>
      </c>
      <c r="AL292"/>
      <c r="AM292">
        <v>9</v>
      </c>
      <c r="AN292" s="29">
        <v>45617</v>
      </c>
      <c r="AO292" s="29">
        <v>45793</v>
      </c>
      <c r="AP292" s="23">
        <v>57847750</v>
      </c>
      <c r="AQ292" s="31">
        <v>28000000</v>
      </c>
      <c r="AR292"/>
      <c r="AS292" t="s">
        <v>71</v>
      </c>
      <c r="AT292" t="s">
        <v>72</v>
      </c>
      <c r="AU292" s="1">
        <v>45617</v>
      </c>
      <c r="AV292" s="1">
        <v>45810</v>
      </c>
      <c r="AW292">
        <v>-10</v>
      </c>
      <c r="AX292">
        <v>0</v>
      </c>
      <c r="AY292"/>
      <c r="AZ292"/>
      <c r="BA292" t="s">
        <v>52</v>
      </c>
      <c r="BB292"/>
      <c r="BC292"/>
      <c r="BD292"/>
      <c r="BE292"/>
      <c r="BF292" t="s">
        <v>312</v>
      </c>
      <c r="BG292">
        <v>1</v>
      </c>
      <c r="BH292" t="s">
        <v>55</v>
      </c>
      <c r="BI292">
        <v>178</v>
      </c>
      <c r="BJ292" t="s">
        <v>56</v>
      </c>
      <c r="BK292"/>
      <c r="BL292"/>
      <c r="BM292" s="26" t="s">
        <v>332</v>
      </c>
      <c r="BN292" t="s">
        <v>58</v>
      </c>
      <c r="BO292" t="s">
        <v>58</v>
      </c>
      <c r="BP292" t="s">
        <v>58</v>
      </c>
      <c r="BQ292"/>
      <c r="BR292"/>
      <c r="BS292"/>
      <c r="BT292"/>
      <c r="BU292"/>
    </row>
    <row r="293" spans="1:73" s="27" customFormat="1" ht="15" customHeight="1" x14ac:dyDescent="0.25">
      <c r="A293">
        <v>26782</v>
      </c>
      <c r="B293" s="26">
        <v>26782</v>
      </c>
      <c r="C293" s="26"/>
      <c r="D293" s="26"/>
      <c r="E293" s="49"/>
      <c r="F293" s="49"/>
      <c r="G293" s="49"/>
      <c r="H293" s="50">
        <v>1</v>
      </c>
      <c r="I293" s="49"/>
      <c r="J293" s="49">
        <v>1</v>
      </c>
      <c r="K293" s="3"/>
      <c r="L293" s="54">
        <f t="shared" ref="L293:L299" si="24">AQ293</f>
        <v>10605380</v>
      </c>
      <c r="M293" s="49"/>
      <c r="N293" s="49"/>
      <c r="O293" s="49"/>
      <c r="P293" s="49"/>
      <c r="Q293" s="26" t="s">
        <v>101</v>
      </c>
      <c r="R293" t="s">
        <v>230</v>
      </c>
      <c r="S293" t="s">
        <v>4920</v>
      </c>
      <c r="T293">
        <v>565469</v>
      </c>
      <c r="U293" s="1">
        <v>45321</v>
      </c>
      <c r="V293" t="s">
        <v>4921</v>
      </c>
      <c r="W293" t="s">
        <v>16121</v>
      </c>
      <c r="X293" s="61" t="s">
        <v>13086</v>
      </c>
      <c r="Y293" s="37">
        <v>10</v>
      </c>
      <c r="Z293" t="s">
        <v>12896</v>
      </c>
      <c r="AA293" t="s">
        <v>12897</v>
      </c>
      <c r="AB293" t="s">
        <v>12898</v>
      </c>
      <c r="AC293"/>
      <c r="AD293" t="s">
        <v>12899</v>
      </c>
      <c r="AE293" s="2">
        <v>45493</v>
      </c>
      <c r="AF293" t="s">
        <v>12900</v>
      </c>
      <c r="AG293" t="s">
        <v>4927</v>
      </c>
      <c r="AH293" s="1">
        <v>45628</v>
      </c>
      <c r="AI293"/>
      <c r="AJ293" s="26" t="s">
        <v>53</v>
      </c>
      <c r="AK293"/>
      <c r="AL293"/>
      <c r="AM293">
        <v>2122</v>
      </c>
      <c r="AN293" s="29">
        <v>45617</v>
      </c>
      <c r="AO293" s="29">
        <v>45700</v>
      </c>
      <c r="AP293" s="23">
        <v>10605380</v>
      </c>
      <c r="AQ293" s="31">
        <v>10605380</v>
      </c>
      <c r="AR293"/>
      <c r="AS293"/>
      <c r="AT293"/>
      <c r="AU293"/>
      <c r="AV293"/>
      <c r="AW293"/>
      <c r="AX293"/>
      <c r="AY293"/>
      <c r="AZ293"/>
      <c r="BA293"/>
      <c r="BB293"/>
      <c r="BC293"/>
      <c r="BD293"/>
      <c r="BE293"/>
      <c r="BF293"/>
      <c r="BG293"/>
      <c r="BH293"/>
      <c r="BI293"/>
      <c r="BJ293"/>
      <c r="BK293"/>
      <c r="BL293"/>
      <c r="BM293" s="26" t="s">
        <v>332</v>
      </c>
      <c r="BN293"/>
      <c r="BO293"/>
      <c r="BP293"/>
      <c r="BQ293"/>
      <c r="BR293"/>
      <c r="BS293"/>
      <c r="BT293"/>
      <c r="BU293"/>
    </row>
    <row r="294" spans="1:73" s="27" customFormat="1" ht="15" customHeight="1" x14ac:dyDescent="0.25">
      <c r="A294">
        <v>26514</v>
      </c>
      <c r="B294" s="26">
        <v>26514</v>
      </c>
      <c r="C294" s="26"/>
      <c r="D294" s="26"/>
      <c r="E294" s="49"/>
      <c r="F294" s="49"/>
      <c r="G294" s="49"/>
      <c r="H294" s="50">
        <v>1</v>
      </c>
      <c r="I294" s="49"/>
      <c r="J294" s="49">
        <v>1</v>
      </c>
      <c r="K294" s="3"/>
      <c r="L294" s="54">
        <f t="shared" si="24"/>
        <v>6697366</v>
      </c>
      <c r="M294" s="49"/>
      <c r="N294" s="49"/>
      <c r="O294" s="49"/>
      <c r="P294" s="49"/>
      <c r="Q294" s="26" t="s">
        <v>52</v>
      </c>
      <c r="R294" t="s">
        <v>60</v>
      </c>
      <c r="S294" t="s">
        <v>4920</v>
      </c>
      <c r="T294">
        <v>608936</v>
      </c>
      <c r="U294" s="1">
        <v>45358</v>
      </c>
      <c r="V294" t="s">
        <v>4921</v>
      </c>
      <c r="W294" t="s">
        <v>16121</v>
      </c>
      <c r="X294" s="61" t="s">
        <v>13086</v>
      </c>
      <c r="Y294" s="37">
        <v>10</v>
      </c>
      <c r="Z294" t="s">
        <v>12901</v>
      </c>
      <c r="AA294" t="s">
        <v>12902</v>
      </c>
      <c r="AB294" t="s">
        <v>12903</v>
      </c>
      <c r="AC294"/>
      <c r="AD294" t="s">
        <v>12904</v>
      </c>
      <c r="AE294" s="2">
        <v>45614.993055555555</v>
      </c>
      <c r="AF294" t="s">
        <v>12905</v>
      </c>
      <c r="AG294" t="s">
        <v>4932</v>
      </c>
      <c r="AH294" s="1">
        <v>45631</v>
      </c>
      <c r="AI294"/>
      <c r="AJ294" s="26" t="s">
        <v>53</v>
      </c>
      <c r="AK294"/>
      <c r="AL294"/>
      <c r="AM294">
        <v>1928</v>
      </c>
      <c r="AN294" s="29">
        <v>45617</v>
      </c>
      <c r="AO294" s="29">
        <v>45666</v>
      </c>
      <c r="AP294" s="23">
        <v>11820166</v>
      </c>
      <c r="AQ294" s="31">
        <v>6697366</v>
      </c>
      <c r="AR294"/>
      <c r="AS294"/>
      <c r="AT294"/>
      <c r="AU294"/>
      <c r="AV294"/>
      <c r="AW294"/>
      <c r="AX294"/>
      <c r="AY294"/>
      <c r="AZ294"/>
      <c r="BA294"/>
      <c r="BB294"/>
      <c r="BC294"/>
      <c r="BD294"/>
      <c r="BE294"/>
      <c r="BF294"/>
      <c r="BG294"/>
      <c r="BH294"/>
      <c r="BI294"/>
      <c r="BJ294"/>
      <c r="BK294"/>
      <c r="BL294"/>
      <c r="BM294" s="26" t="s">
        <v>332</v>
      </c>
      <c r="BN294"/>
      <c r="BO294"/>
      <c r="BP294"/>
      <c r="BQ294"/>
      <c r="BR294"/>
      <c r="BS294" s="7"/>
      <c r="BT294" s="7"/>
      <c r="BU294" s="7"/>
    </row>
    <row r="295" spans="1:73" s="27" customFormat="1" ht="15" customHeight="1" x14ac:dyDescent="0.25">
      <c r="A295">
        <v>26538</v>
      </c>
      <c r="B295" s="26">
        <v>26538</v>
      </c>
      <c r="C295" s="26"/>
      <c r="D295" s="26"/>
      <c r="E295" s="49"/>
      <c r="F295" s="49"/>
      <c r="G295" s="49"/>
      <c r="H295" s="50">
        <v>1</v>
      </c>
      <c r="I295" s="49"/>
      <c r="J295" s="49">
        <v>1</v>
      </c>
      <c r="K295" s="3"/>
      <c r="L295" s="54">
        <f t="shared" si="24"/>
        <v>7280000</v>
      </c>
      <c r="M295" s="49"/>
      <c r="N295" s="49"/>
      <c r="O295" s="49"/>
      <c r="P295" s="49"/>
      <c r="Q295" s="26" t="s">
        <v>52</v>
      </c>
      <c r="R295" t="s">
        <v>60</v>
      </c>
      <c r="S295" t="s">
        <v>4920</v>
      </c>
      <c r="T295">
        <v>803786</v>
      </c>
      <c r="U295" s="1">
        <v>45575</v>
      </c>
      <c r="V295" t="s">
        <v>4921</v>
      </c>
      <c r="W295" t="s">
        <v>16121</v>
      </c>
      <c r="X295" s="61" t="s">
        <v>13086</v>
      </c>
      <c r="Y295" s="37">
        <v>10</v>
      </c>
      <c r="Z295" t="s">
        <v>12906</v>
      </c>
      <c r="AA295" t="s">
        <v>12907</v>
      </c>
      <c r="AB295" t="s">
        <v>12908</v>
      </c>
      <c r="AC295"/>
      <c r="AD295" t="s">
        <v>12909</v>
      </c>
      <c r="AE295" s="2">
        <v>45591.770833333336</v>
      </c>
      <c r="AF295" t="s">
        <v>180</v>
      </c>
      <c r="AG295" t="s">
        <v>4927</v>
      </c>
      <c r="AH295" s="1">
        <v>45646</v>
      </c>
      <c r="AI295"/>
      <c r="AJ295" s="26" t="s">
        <v>53</v>
      </c>
      <c r="AK295"/>
      <c r="AL295"/>
      <c r="AM295">
        <v>1952</v>
      </c>
      <c r="AN295" s="29">
        <v>45617</v>
      </c>
      <c r="AO295" s="29">
        <v>45679</v>
      </c>
      <c r="AP295" s="23">
        <v>7280000</v>
      </c>
      <c r="AQ295" s="31">
        <v>7280000</v>
      </c>
      <c r="AR295"/>
      <c r="AS295"/>
      <c r="AT295"/>
      <c r="AU295"/>
      <c r="AV295"/>
      <c r="AW295"/>
      <c r="AX295"/>
      <c r="AY295"/>
      <c r="AZ295"/>
      <c r="BA295"/>
      <c r="BB295"/>
      <c r="BC295"/>
      <c r="BD295"/>
      <c r="BE295"/>
      <c r="BF295"/>
      <c r="BG295"/>
      <c r="BH295"/>
      <c r="BI295"/>
      <c r="BJ295"/>
      <c r="BK295"/>
      <c r="BL295"/>
      <c r="BM295" s="26" t="s">
        <v>332</v>
      </c>
      <c r="BN295"/>
      <c r="BO295"/>
      <c r="BP295"/>
      <c r="BQ295"/>
      <c r="BR295"/>
      <c r="BS295"/>
      <c r="BT295"/>
      <c r="BU295"/>
    </row>
    <row r="296" spans="1:73" s="27" customFormat="1" ht="15" customHeight="1" x14ac:dyDescent="0.25">
      <c r="A296">
        <v>26531</v>
      </c>
      <c r="B296" s="26">
        <v>26531</v>
      </c>
      <c r="C296" s="26"/>
      <c r="D296" s="26"/>
      <c r="E296" s="49"/>
      <c r="F296" s="49"/>
      <c r="G296" s="49"/>
      <c r="H296" s="50">
        <v>1</v>
      </c>
      <c r="I296" s="49"/>
      <c r="J296" s="49">
        <v>1</v>
      </c>
      <c r="K296" s="3"/>
      <c r="L296" s="54">
        <f t="shared" si="24"/>
        <v>14000000</v>
      </c>
      <c r="M296" s="49"/>
      <c r="N296" s="49"/>
      <c r="O296" s="49"/>
      <c r="P296" s="49"/>
      <c r="Q296" s="26" t="s">
        <v>101</v>
      </c>
      <c r="R296" t="s">
        <v>216</v>
      </c>
      <c r="S296" t="s">
        <v>4920</v>
      </c>
      <c r="T296">
        <v>645019</v>
      </c>
      <c r="U296" s="1">
        <v>45390</v>
      </c>
      <c r="V296" t="s">
        <v>4921</v>
      </c>
      <c r="W296" t="s">
        <v>16121</v>
      </c>
      <c r="X296" s="61" t="s">
        <v>13086</v>
      </c>
      <c r="Y296" s="37">
        <v>10</v>
      </c>
      <c r="Z296" t="s">
        <v>12910</v>
      </c>
      <c r="AA296" t="s">
        <v>12911</v>
      </c>
      <c r="AB296" t="s">
        <v>12912</v>
      </c>
      <c r="AC296"/>
      <c r="AD296" t="s">
        <v>12913</v>
      </c>
      <c r="AE296" s="2">
        <v>45531</v>
      </c>
      <c r="AF296" t="s">
        <v>12914</v>
      </c>
      <c r="AG296" t="s">
        <v>4927</v>
      </c>
      <c r="AH296" s="1">
        <v>45622</v>
      </c>
      <c r="AI296"/>
      <c r="AJ296" s="26" t="s">
        <v>53</v>
      </c>
      <c r="AK296"/>
      <c r="AL296"/>
      <c r="AM296">
        <v>1946</v>
      </c>
      <c r="AN296" s="29">
        <v>45617</v>
      </c>
      <c r="AO296" s="29">
        <v>45664</v>
      </c>
      <c r="AP296" s="23">
        <v>14500000</v>
      </c>
      <c r="AQ296" s="31">
        <v>14000000</v>
      </c>
      <c r="AR296"/>
      <c r="AS296"/>
      <c r="AT296"/>
      <c r="AU296"/>
      <c r="AV296"/>
      <c r="AW296"/>
      <c r="AX296"/>
      <c r="AY296"/>
      <c r="AZ296"/>
      <c r="BA296"/>
      <c r="BB296"/>
      <c r="BC296"/>
      <c r="BD296"/>
      <c r="BE296"/>
      <c r="BF296"/>
      <c r="BG296"/>
      <c r="BH296"/>
      <c r="BI296"/>
      <c r="BJ296"/>
      <c r="BK296"/>
      <c r="BL296"/>
      <c r="BM296" s="26" t="s">
        <v>332</v>
      </c>
      <c r="BN296"/>
      <c r="BO296"/>
      <c r="BP296"/>
      <c r="BQ296"/>
      <c r="BR296"/>
      <c r="BS296"/>
      <c r="BT296"/>
      <c r="BU296"/>
    </row>
    <row r="297" spans="1:73" s="27" customFormat="1" ht="15" customHeight="1" x14ac:dyDescent="0.25">
      <c r="A297">
        <v>26537</v>
      </c>
      <c r="B297" s="26">
        <v>26537</v>
      </c>
      <c r="C297" s="26"/>
      <c r="D297" s="26"/>
      <c r="E297" s="49"/>
      <c r="F297" s="49"/>
      <c r="G297" s="49"/>
      <c r="H297" s="50">
        <v>1</v>
      </c>
      <c r="I297" s="49"/>
      <c r="J297" s="49">
        <v>1</v>
      </c>
      <c r="K297" s="3"/>
      <c r="L297" s="54">
        <f t="shared" si="24"/>
        <v>56561400</v>
      </c>
      <c r="M297" s="49"/>
      <c r="N297" s="49"/>
      <c r="O297" s="49"/>
      <c r="P297" s="49"/>
      <c r="Q297" s="26" t="s">
        <v>251</v>
      </c>
      <c r="R297" t="s">
        <v>251</v>
      </c>
      <c r="S297" t="s">
        <v>63</v>
      </c>
      <c r="T297">
        <v>304493</v>
      </c>
      <c r="U297" s="1">
        <v>44846</v>
      </c>
      <c r="V297" t="s">
        <v>139</v>
      </c>
      <c r="W297" t="s">
        <v>16125</v>
      </c>
      <c r="X297" s="68" t="s">
        <v>4863</v>
      </c>
      <c r="Y297" s="37">
        <v>3</v>
      </c>
      <c r="Z297" t="s">
        <v>4154</v>
      </c>
      <c r="AA297" t="s">
        <v>4155</v>
      </c>
      <c r="AB297" t="s">
        <v>145</v>
      </c>
      <c r="AC297">
        <v>207324986</v>
      </c>
      <c r="AD297" t="s">
        <v>4156</v>
      </c>
      <c r="AE297" s="2">
        <v>45526.519444444442</v>
      </c>
      <c r="AF297" t="s">
        <v>4157</v>
      </c>
      <c r="AG297"/>
      <c r="AH297" s="1">
        <v>45624</v>
      </c>
      <c r="AI297" t="s">
        <v>4158</v>
      </c>
      <c r="AJ297" s="26" t="s">
        <v>53</v>
      </c>
      <c r="AK297" t="s">
        <v>4158</v>
      </c>
      <c r="AL297"/>
      <c r="AM297">
        <v>17899</v>
      </c>
      <c r="AN297" s="29">
        <v>45618</v>
      </c>
      <c r="AO297" s="29">
        <v>45665</v>
      </c>
      <c r="AP297" s="23">
        <v>80802000</v>
      </c>
      <c r="AQ297" s="31">
        <v>56561400</v>
      </c>
      <c r="AR297"/>
      <c r="AS297" t="s">
        <v>351</v>
      </c>
      <c r="AT297" t="s">
        <v>52</v>
      </c>
      <c r="AU297" s="1">
        <v>45618</v>
      </c>
      <c r="AV297" s="1">
        <v>45772</v>
      </c>
      <c r="AW297">
        <v>20</v>
      </c>
      <c r="AX297">
        <v>0</v>
      </c>
      <c r="AY297"/>
      <c r="AZ297"/>
      <c r="BA297" t="s">
        <v>52</v>
      </c>
      <c r="BB297"/>
      <c r="BC297"/>
      <c r="BD297"/>
      <c r="BE297"/>
      <c r="BF297" t="s">
        <v>145</v>
      </c>
      <c r="BG297">
        <v>1</v>
      </c>
      <c r="BH297" t="s">
        <v>55</v>
      </c>
      <c r="BI297">
        <v>4264</v>
      </c>
      <c r="BJ297" t="s">
        <v>56</v>
      </c>
      <c r="BK297"/>
      <c r="BL297"/>
      <c r="BM297" s="26" t="s">
        <v>332</v>
      </c>
      <c r="BN297" t="s">
        <v>59</v>
      </c>
      <c r="BO297" t="s">
        <v>59</v>
      </c>
      <c r="BP297" t="s">
        <v>58</v>
      </c>
      <c r="BQ297"/>
      <c r="BR297"/>
      <c r="BS297"/>
      <c r="BT297"/>
      <c r="BU297"/>
    </row>
    <row r="298" spans="1:73" s="27" customFormat="1" ht="15" customHeight="1" x14ac:dyDescent="0.25">
      <c r="A298">
        <v>26550</v>
      </c>
      <c r="B298" s="26">
        <v>26550</v>
      </c>
      <c r="C298" s="26"/>
      <c r="D298" s="26"/>
      <c r="E298" s="49"/>
      <c r="F298" s="49"/>
      <c r="G298" s="49"/>
      <c r="H298" s="50">
        <v>1</v>
      </c>
      <c r="I298" s="49"/>
      <c r="J298" s="49">
        <v>1</v>
      </c>
      <c r="K298" s="3"/>
      <c r="L298" s="54">
        <f t="shared" si="24"/>
        <v>8338800</v>
      </c>
      <c r="M298" s="49"/>
      <c r="N298" s="49"/>
      <c r="O298" s="49"/>
      <c r="P298" s="49"/>
      <c r="Q298" s="26" t="s">
        <v>52</v>
      </c>
      <c r="R298" t="s">
        <v>60</v>
      </c>
      <c r="S298" t="s">
        <v>4920</v>
      </c>
      <c r="T298">
        <v>681279</v>
      </c>
      <c r="U298" s="1">
        <v>45425</v>
      </c>
      <c r="V298" t="s">
        <v>4921</v>
      </c>
      <c r="W298" t="s">
        <v>16121</v>
      </c>
      <c r="X298" s="61" t="s">
        <v>13086</v>
      </c>
      <c r="Y298" s="37">
        <v>10</v>
      </c>
      <c r="Z298" t="s">
        <v>12888</v>
      </c>
      <c r="AA298" t="s">
        <v>12889</v>
      </c>
      <c r="AB298" t="s">
        <v>12890</v>
      </c>
      <c r="AC298"/>
      <c r="AD298" t="s">
        <v>12891</v>
      </c>
      <c r="AE298" s="2">
        <v>45453.5625</v>
      </c>
      <c r="AF298" t="s">
        <v>327</v>
      </c>
      <c r="AG298" t="s">
        <v>4927</v>
      </c>
      <c r="AH298" s="1">
        <v>45631</v>
      </c>
      <c r="AI298"/>
      <c r="AJ298" s="26" t="s">
        <v>53</v>
      </c>
      <c r="AK298"/>
      <c r="AL298"/>
      <c r="AM298">
        <v>1966</v>
      </c>
      <c r="AN298" s="29">
        <v>45618</v>
      </c>
      <c r="AO298" s="29">
        <v>45663</v>
      </c>
      <c r="AP298" s="23">
        <v>8341300</v>
      </c>
      <c r="AQ298" s="31">
        <v>8338800</v>
      </c>
      <c r="AR298"/>
      <c r="AS298"/>
      <c r="AT298"/>
      <c r="AU298"/>
      <c r="AV298"/>
      <c r="AW298"/>
      <c r="AX298"/>
      <c r="AY298"/>
      <c r="AZ298"/>
      <c r="BA298"/>
      <c r="BB298"/>
      <c r="BC298"/>
      <c r="BD298"/>
      <c r="BE298"/>
      <c r="BF298"/>
      <c r="BG298"/>
      <c r="BH298"/>
      <c r="BI298"/>
      <c r="BJ298"/>
      <c r="BK298"/>
      <c r="BL298"/>
      <c r="BM298" s="26" t="s">
        <v>332</v>
      </c>
      <c r="BN298"/>
      <c r="BO298"/>
      <c r="BP298"/>
      <c r="BQ298"/>
      <c r="BR298"/>
      <c r="BS298"/>
      <c r="BT298"/>
      <c r="BU298"/>
    </row>
    <row r="299" spans="1:73" s="27" customFormat="1" ht="15" customHeight="1" x14ac:dyDescent="0.25">
      <c r="A299">
        <v>26545</v>
      </c>
      <c r="B299" s="26">
        <v>26545</v>
      </c>
      <c r="C299" s="26"/>
      <c r="D299" s="26"/>
      <c r="E299" s="49"/>
      <c r="F299" s="49"/>
      <c r="G299" s="49"/>
      <c r="H299" s="50">
        <v>1</v>
      </c>
      <c r="I299" s="49"/>
      <c r="J299" s="49">
        <v>1</v>
      </c>
      <c r="K299" s="3"/>
      <c r="L299" s="54">
        <f t="shared" si="24"/>
        <v>4267816.9400000004</v>
      </c>
      <c r="M299" s="49"/>
      <c r="N299" s="49"/>
      <c r="O299" s="49"/>
      <c r="P299" s="49"/>
      <c r="Q299" s="26" t="s">
        <v>52</v>
      </c>
      <c r="R299" t="s">
        <v>60</v>
      </c>
      <c r="S299" t="s">
        <v>4920</v>
      </c>
      <c r="T299">
        <v>719156</v>
      </c>
      <c r="U299" s="1">
        <v>45464</v>
      </c>
      <c r="V299" t="s">
        <v>4921</v>
      </c>
      <c r="W299" t="s">
        <v>16121</v>
      </c>
      <c r="X299" s="61" t="s">
        <v>13086</v>
      </c>
      <c r="Y299" s="37">
        <v>10</v>
      </c>
      <c r="Z299" t="s">
        <v>12892</v>
      </c>
      <c r="AA299" t="s">
        <v>12893</v>
      </c>
      <c r="AB299" t="s">
        <v>12894</v>
      </c>
      <c r="AC299"/>
      <c r="AD299" t="s">
        <v>12895</v>
      </c>
      <c r="AE299" s="2">
        <v>45565.666666666664</v>
      </c>
      <c r="AF299" t="s">
        <v>5389</v>
      </c>
      <c r="AG299" t="s">
        <v>4927</v>
      </c>
      <c r="AH299" s="1">
        <v>45624</v>
      </c>
      <c r="AI299"/>
      <c r="AJ299" s="26" t="s">
        <v>53</v>
      </c>
      <c r="AK299"/>
      <c r="AL299"/>
      <c r="AM299">
        <v>1957</v>
      </c>
      <c r="AN299" s="29">
        <v>45618</v>
      </c>
      <c r="AO299" s="29">
        <v>45664</v>
      </c>
      <c r="AP299" s="23">
        <v>6618272</v>
      </c>
      <c r="AQ299" s="31">
        <v>4267816.9400000004</v>
      </c>
      <c r="AR299"/>
      <c r="AS299"/>
      <c r="AT299"/>
      <c r="AU299"/>
      <c r="AV299"/>
      <c r="AW299"/>
      <c r="AX299"/>
      <c r="AY299"/>
      <c r="AZ299"/>
      <c r="BA299"/>
      <c r="BB299"/>
      <c r="BC299"/>
      <c r="BD299"/>
      <c r="BE299"/>
      <c r="BF299"/>
      <c r="BG299"/>
      <c r="BH299"/>
      <c r="BI299"/>
      <c r="BJ299"/>
      <c r="BK299"/>
      <c r="BL299"/>
      <c r="BM299" s="26" t="s">
        <v>332</v>
      </c>
      <c r="BN299"/>
      <c r="BO299"/>
      <c r="BP299"/>
      <c r="BQ299"/>
      <c r="BR299"/>
      <c r="BS299"/>
      <c r="BT299"/>
      <c r="BU299"/>
    </row>
    <row r="300" spans="1:73" s="27" customFormat="1" ht="15" hidden="1" customHeight="1" x14ac:dyDescent="0.25">
      <c r="A300">
        <v>26630</v>
      </c>
      <c r="B300" s="26">
        <v>26630</v>
      </c>
      <c r="C300" s="26"/>
      <c r="D300" s="26"/>
      <c r="E300" s="49"/>
      <c r="F300" s="49"/>
      <c r="G300" s="49">
        <v>1</v>
      </c>
      <c r="H300" s="49"/>
      <c r="I300" s="49"/>
      <c r="J300" s="49"/>
      <c r="K300" s="3"/>
      <c r="L300" s="49"/>
      <c r="M300" s="49"/>
      <c r="N300" s="49"/>
      <c r="O300" s="49">
        <v>1</v>
      </c>
      <c r="P300" s="49"/>
      <c r="Q300" s="26" t="s">
        <v>74</v>
      </c>
      <c r="R300" t="s">
        <v>74</v>
      </c>
      <c r="S300" t="s">
        <v>119</v>
      </c>
      <c r="T300">
        <v>28816</v>
      </c>
      <c r="U300" s="1">
        <v>45617</v>
      </c>
      <c r="V300" t="s">
        <v>609</v>
      </c>
      <c r="W300"/>
      <c r="X300" s="36" t="s">
        <v>4868</v>
      </c>
      <c r="Y300" s="37">
        <v>14</v>
      </c>
      <c r="Z300" t="s">
        <v>2556</v>
      </c>
      <c r="AA300" t="s">
        <v>3198</v>
      </c>
      <c r="AB300" t="s">
        <v>3198</v>
      </c>
      <c r="AC300">
        <v>309942744</v>
      </c>
      <c r="AD300" t="s">
        <v>4124</v>
      </c>
      <c r="AE300" s="2">
        <v>45621</v>
      </c>
      <c r="AF300" t="s">
        <v>4125</v>
      </c>
      <c r="AG300"/>
      <c r="AH300" s="1">
        <v>45622</v>
      </c>
      <c r="AI300" t="s">
        <v>4126</v>
      </c>
      <c r="AJ300" s="26" t="s">
        <v>70</v>
      </c>
      <c r="AK300" t="s">
        <v>4127</v>
      </c>
      <c r="AL300"/>
      <c r="AM300">
        <v>17990</v>
      </c>
      <c r="AN300" s="29">
        <v>45621</v>
      </c>
      <c r="AO300" s="26"/>
      <c r="AP300" s="23">
        <v>2754197.9</v>
      </c>
      <c r="AQ300" s="31"/>
      <c r="AR300" s="1">
        <v>45627</v>
      </c>
      <c r="AS300" t="s">
        <v>267</v>
      </c>
      <c r="AT300" t="s">
        <v>52</v>
      </c>
      <c r="AU300" s="1">
        <v>45622</v>
      </c>
      <c r="AV300" s="1">
        <v>45772</v>
      </c>
      <c r="AW300">
        <v>-15</v>
      </c>
      <c r="AX300">
        <v>0</v>
      </c>
      <c r="AY300"/>
      <c r="AZ300"/>
      <c r="BA300" t="s">
        <v>52</v>
      </c>
      <c r="BB300"/>
      <c r="BC300"/>
      <c r="BD300"/>
      <c r="BE300"/>
      <c r="BF300" t="s">
        <v>3198</v>
      </c>
      <c r="BG300">
        <v>0</v>
      </c>
      <c r="BH300" t="s">
        <v>55</v>
      </c>
      <c r="BI300">
        <v>4221</v>
      </c>
      <c r="BJ300" t="s">
        <v>4128</v>
      </c>
      <c r="BK300">
        <v>31608734210027</v>
      </c>
      <c r="BL300" t="s">
        <v>4129</v>
      </c>
      <c r="BM300" s="26" t="s">
        <v>84</v>
      </c>
      <c r="BN300" t="s">
        <v>59</v>
      </c>
      <c r="BO300" t="s">
        <v>59</v>
      </c>
      <c r="BP300" t="s">
        <v>59</v>
      </c>
      <c r="BQ300"/>
      <c r="BR300" t="s">
        <v>4130</v>
      </c>
      <c r="BS300"/>
      <c r="BT300"/>
      <c r="BU300"/>
    </row>
    <row r="301" spans="1:73" s="27" customFormat="1" ht="15" hidden="1" customHeight="1" x14ac:dyDescent="0.25">
      <c r="A301">
        <v>26589</v>
      </c>
      <c r="B301" s="26">
        <v>26589</v>
      </c>
      <c r="C301" s="26"/>
      <c r="D301" s="26"/>
      <c r="E301" s="49"/>
      <c r="F301" s="49"/>
      <c r="G301" s="49">
        <v>1</v>
      </c>
      <c r="H301" s="49"/>
      <c r="I301" s="49"/>
      <c r="J301" s="49"/>
      <c r="K301" s="3"/>
      <c r="L301" s="49"/>
      <c r="M301" s="49"/>
      <c r="N301" s="49"/>
      <c r="O301" s="49">
        <v>1</v>
      </c>
      <c r="P301" s="49"/>
      <c r="Q301" s="26" t="s">
        <v>74</v>
      </c>
      <c r="R301" t="s">
        <v>74</v>
      </c>
      <c r="S301" t="s">
        <v>119</v>
      </c>
      <c r="T301">
        <v>28829</v>
      </c>
      <c r="U301" s="1">
        <v>45617</v>
      </c>
      <c r="V301" t="s">
        <v>609</v>
      </c>
      <c r="W301"/>
      <c r="X301" s="36" t="s">
        <v>4868</v>
      </c>
      <c r="Y301" s="37">
        <v>14</v>
      </c>
      <c r="Z301" t="s">
        <v>2556</v>
      </c>
      <c r="AA301" t="s">
        <v>3198</v>
      </c>
      <c r="AB301" t="s">
        <v>3198</v>
      </c>
      <c r="AC301">
        <v>309942744</v>
      </c>
      <c r="AD301" t="s">
        <v>4131</v>
      </c>
      <c r="AE301" s="2">
        <v>45621</v>
      </c>
      <c r="AF301" t="s">
        <v>4125</v>
      </c>
      <c r="AG301"/>
      <c r="AH301" s="1">
        <v>45623</v>
      </c>
      <c r="AI301" t="s">
        <v>4132</v>
      </c>
      <c r="AJ301" s="26" t="s">
        <v>70</v>
      </c>
      <c r="AK301" t="s">
        <v>4133</v>
      </c>
      <c r="AL301"/>
      <c r="AM301">
        <v>17992</v>
      </c>
      <c r="AN301" s="29">
        <v>45621</v>
      </c>
      <c r="AO301" s="26"/>
      <c r="AP301" s="23">
        <v>8112270.3300000001</v>
      </c>
      <c r="AQ301" s="31"/>
      <c r="AR301" s="1">
        <v>45628</v>
      </c>
      <c r="AS301" t="s">
        <v>267</v>
      </c>
      <c r="AT301" t="s">
        <v>52</v>
      </c>
      <c r="AU301" s="1">
        <v>45622</v>
      </c>
      <c r="AV301" s="1">
        <v>45772</v>
      </c>
      <c r="AW301">
        <v>-13</v>
      </c>
      <c r="AX301">
        <v>0</v>
      </c>
      <c r="AY301"/>
      <c r="AZ301"/>
      <c r="BA301" t="s">
        <v>52</v>
      </c>
      <c r="BB301"/>
      <c r="BC301"/>
      <c r="BD301"/>
      <c r="BE301"/>
      <c r="BF301" t="s">
        <v>3198</v>
      </c>
      <c r="BG301">
        <v>0</v>
      </c>
      <c r="BH301" t="s">
        <v>55</v>
      </c>
      <c r="BI301">
        <v>4224</v>
      </c>
      <c r="BJ301" t="s">
        <v>4134</v>
      </c>
      <c r="BK301">
        <v>40901745720032</v>
      </c>
      <c r="BL301" t="s">
        <v>4135</v>
      </c>
      <c r="BM301" s="26" t="s">
        <v>84</v>
      </c>
      <c r="BN301" t="s">
        <v>58</v>
      </c>
      <c r="BO301" t="s">
        <v>59</v>
      </c>
      <c r="BP301" t="s">
        <v>59</v>
      </c>
      <c r="BQ301"/>
      <c r="BR301" t="s">
        <v>4136</v>
      </c>
      <c r="BS301"/>
      <c r="BT301"/>
      <c r="BU301"/>
    </row>
    <row r="302" spans="1:73" s="27" customFormat="1" ht="15" hidden="1" customHeight="1" x14ac:dyDescent="0.25">
      <c r="A302">
        <v>26585</v>
      </c>
      <c r="B302" s="26">
        <v>26585</v>
      </c>
      <c r="C302" s="26"/>
      <c r="D302" s="26"/>
      <c r="E302" s="49"/>
      <c r="F302" s="49"/>
      <c r="G302" s="49">
        <v>1</v>
      </c>
      <c r="H302" s="49"/>
      <c r="I302" s="49"/>
      <c r="J302" s="49"/>
      <c r="K302" s="3"/>
      <c r="L302" s="49"/>
      <c r="M302" s="49"/>
      <c r="N302" s="49"/>
      <c r="O302" s="49">
        <v>1</v>
      </c>
      <c r="P302" s="49"/>
      <c r="Q302" s="26" t="s">
        <v>74</v>
      </c>
      <c r="R302" t="s">
        <v>74</v>
      </c>
      <c r="S302" t="s">
        <v>119</v>
      </c>
      <c r="T302">
        <v>28830</v>
      </c>
      <c r="U302" s="1">
        <v>45617</v>
      </c>
      <c r="V302" t="s">
        <v>609</v>
      </c>
      <c r="W302"/>
      <c r="X302" s="36" t="s">
        <v>4868</v>
      </c>
      <c r="Y302" s="37">
        <v>14</v>
      </c>
      <c r="Z302" t="s">
        <v>2556</v>
      </c>
      <c r="AA302" t="s">
        <v>3198</v>
      </c>
      <c r="AB302" t="s">
        <v>3198</v>
      </c>
      <c r="AC302">
        <v>309942744</v>
      </c>
      <c r="AD302" t="s">
        <v>4137</v>
      </c>
      <c r="AE302" s="2">
        <v>45621</v>
      </c>
      <c r="AF302" t="s">
        <v>4125</v>
      </c>
      <c r="AG302"/>
      <c r="AH302" s="1">
        <v>45622</v>
      </c>
      <c r="AI302" t="s">
        <v>4138</v>
      </c>
      <c r="AJ302" s="26" t="s">
        <v>70</v>
      </c>
      <c r="AK302" t="s">
        <v>4139</v>
      </c>
      <c r="AL302"/>
      <c r="AM302">
        <v>17989</v>
      </c>
      <c r="AN302" s="29">
        <v>45621</v>
      </c>
      <c r="AO302" s="26"/>
      <c r="AP302" s="23">
        <v>6358668.2000000002</v>
      </c>
      <c r="AQ302" s="31"/>
      <c r="AR302" s="1">
        <v>45627</v>
      </c>
      <c r="AS302" t="s">
        <v>267</v>
      </c>
      <c r="AT302" t="s">
        <v>52</v>
      </c>
      <c r="AU302" s="1">
        <v>45622</v>
      </c>
      <c r="AV302" s="1">
        <v>45772</v>
      </c>
      <c r="AW302">
        <v>-15</v>
      </c>
      <c r="AX302">
        <v>0</v>
      </c>
      <c r="AY302"/>
      <c r="AZ302"/>
      <c r="BA302" t="s">
        <v>52</v>
      </c>
      <c r="BB302"/>
      <c r="BC302"/>
      <c r="BD302"/>
      <c r="BE302"/>
      <c r="BF302" t="s">
        <v>3198</v>
      </c>
      <c r="BG302">
        <v>0</v>
      </c>
      <c r="BH302" t="s">
        <v>55</v>
      </c>
      <c r="BI302">
        <v>4220</v>
      </c>
      <c r="BJ302" t="s">
        <v>4140</v>
      </c>
      <c r="BK302">
        <v>41508854250110</v>
      </c>
      <c r="BL302" t="s">
        <v>4141</v>
      </c>
      <c r="BM302" s="26" t="s">
        <v>84</v>
      </c>
      <c r="BN302" t="s">
        <v>58</v>
      </c>
      <c r="BO302" t="s">
        <v>59</v>
      </c>
      <c r="BP302" t="s">
        <v>59</v>
      </c>
      <c r="BQ302"/>
      <c r="BR302" t="s">
        <v>4142</v>
      </c>
      <c r="BS302"/>
      <c r="BT302"/>
      <c r="BU302"/>
    </row>
    <row r="303" spans="1:73" s="27" customFormat="1" ht="15" hidden="1" customHeight="1" x14ac:dyDescent="0.25">
      <c r="A303">
        <v>26584</v>
      </c>
      <c r="B303" s="26">
        <v>26584</v>
      </c>
      <c r="C303" s="26"/>
      <c r="D303" s="26"/>
      <c r="E303" s="49"/>
      <c r="F303" s="49"/>
      <c r="G303" s="49">
        <v>1</v>
      </c>
      <c r="H303" s="49"/>
      <c r="I303" s="49"/>
      <c r="J303" s="49"/>
      <c r="K303" s="3"/>
      <c r="L303" s="49"/>
      <c r="M303" s="49"/>
      <c r="N303" s="49"/>
      <c r="O303" s="49">
        <v>1</v>
      </c>
      <c r="P303" s="49"/>
      <c r="Q303" s="26" t="s">
        <v>74</v>
      </c>
      <c r="R303" t="s">
        <v>74</v>
      </c>
      <c r="S303" t="s">
        <v>119</v>
      </c>
      <c r="T303">
        <v>28818</v>
      </c>
      <c r="U303" s="1">
        <v>45617</v>
      </c>
      <c r="V303" t="s">
        <v>609</v>
      </c>
      <c r="W303"/>
      <c r="X303" s="36" t="s">
        <v>4868</v>
      </c>
      <c r="Y303" s="37">
        <v>14</v>
      </c>
      <c r="Z303" t="s">
        <v>2556</v>
      </c>
      <c r="AA303" t="s">
        <v>3198</v>
      </c>
      <c r="AB303" t="s">
        <v>3198</v>
      </c>
      <c r="AC303">
        <v>309942744</v>
      </c>
      <c r="AD303" t="s">
        <v>4143</v>
      </c>
      <c r="AE303" s="2">
        <v>45621</v>
      </c>
      <c r="AF303" t="s">
        <v>4125</v>
      </c>
      <c r="AG303"/>
      <c r="AH303" s="1">
        <v>45622</v>
      </c>
      <c r="AI303" t="s">
        <v>4144</v>
      </c>
      <c r="AJ303" s="26" t="s">
        <v>70</v>
      </c>
      <c r="AK303" t="s">
        <v>4145</v>
      </c>
      <c r="AL303"/>
      <c r="AM303">
        <v>17988</v>
      </c>
      <c r="AN303" s="29">
        <v>45621</v>
      </c>
      <c r="AO303" s="26"/>
      <c r="AP303" s="23">
        <v>10637523.33</v>
      </c>
      <c r="AQ303" s="31"/>
      <c r="AR303" s="1">
        <v>45627</v>
      </c>
      <c r="AS303" t="s">
        <v>267</v>
      </c>
      <c r="AT303" t="s">
        <v>52</v>
      </c>
      <c r="AU303" s="1">
        <v>45622</v>
      </c>
      <c r="AV303" s="1">
        <v>45772</v>
      </c>
      <c r="AW303">
        <v>-15</v>
      </c>
      <c r="AX303">
        <v>0</v>
      </c>
      <c r="AY303"/>
      <c r="AZ303"/>
      <c r="BA303" t="s">
        <v>52</v>
      </c>
      <c r="BB303"/>
      <c r="BC303"/>
      <c r="BD303"/>
      <c r="BE303"/>
      <c r="BF303" t="s">
        <v>3198</v>
      </c>
      <c r="BG303">
        <v>0</v>
      </c>
      <c r="BH303" t="s">
        <v>55</v>
      </c>
      <c r="BI303">
        <v>4219</v>
      </c>
      <c r="BJ303" t="s">
        <v>4146</v>
      </c>
      <c r="BK303">
        <v>30104852720105</v>
      </c>
      <c r="BL303" t="s">
        <v>4147</v>
      </c>
      <c r="BM303" s="26" t="s">
        <v>84</v>
      </c>
      <c r="BN303" t="s">
        <v>59</v>
      </c>
      <c r="BO303" t="s">
        <v>59</v>
      </c>
      <c r="BP303" t="s">
        <v>59</v>
      </c>
      <c r="BQ303"/>
      <c r="BR303" t="s">
        <v>4148</v>
      </c>
      <c r="BS303"/>
      <c r="BT303"/>
      <c r="BU303"/>
    </row>
    <row r="304" spans="1:73" s="27" customFormat="1" ht="15" hidden="1" customHeight="1" x14ac:dyDescent="0.25">
      <c r="A304">
        <v>26604</v>
      </c>
      <c r="B304" s="26">
        <v>26604</v>
      </c>
      <c r="C304" s="26"/>
      <c r="D304" s="26"/>
      <c r="E304" s="49"/>
      <c r="F304" s="49"/>
      <c r="G304" s="49">
        <v>1</v>
      </c>
      <c r="H304" s="49"/>
      <c r="I304" s="49"/>
      <c r="J304" s="49"/>
      <c r="K304" s="3"/>
      <c r="L304" s="49"/>
      <c r="M304" s="49"/>
      <c r="N304" s="49"/>
      <c r="O304" s="49">
        <v>1</v>
      </c>
      <c r="P304" s="49"/>
      <c r="Q304" s="26" t="s">
        <v>74</v>
      </c>
      <c r="R304" t="s">
        <v>74</v>
      </c>
      <c r="S304" t="s">
        <v>63</v>
      </c>
      <c r="T304">
        <v>352764</v>
      </c>
      <c r="U304" s="1">
        <v>45395</v>
      </c>
      <c r="V304" t="s">
        <v>609</v>
      </c>
      <c r="W304"/>
      <c r="X304" s="36" t="s">
        <v>4868</v>
      </c>
      <c r="Y304" s="37">
        <v>14</v>
      </c>
      <c r="Z304" t="s">
        <v>3122</v>
      </c>
      <c r="AA304" t="s">
        <v>3154</v>
      </c>
      <c r="AB304" t="s">
        <v>3154</v>
      </c>
      <c r="AC304">
        <v>306365973</v>
      </c>
      <c r="AD304" t="s">
        <v>4149</v>
      </c>
      <c r="AE304" s="2">
        <v>45606</v>
      </c>
      <c r="AF304" t="s">
        <v>932</v>
      </c>
      <c r="AG304"/>
      <c r="AH304" s="1">
        <v>45623</v>
      </c>
      <c r="AI304" t="s">
        <v>4150</v>
      </c>
      <c r="AJ304" s="26" t="s">
        <v>70</v>
      </c>
      <c r="AK304" t="s">
        <v>4151</v>
      </c>
      <c r="AL304"/>
      <c r="AM304">
        <v>17998</v>
      </c>
      <c r="AN304" s="29">
        <v>45621</v>
      </c>
      <c r="AO304" s="26"/>
      <c r="AP304" s="23">
        <v>1157401.18</v>
      </c>
      <c r="AQ304" s="31"/>
      <c r="AR304" s="1">
        <v>45628</v>
      </c>
      <c r="AS304" t="s">
        <v>267</v>
      </c>
      <c r="AT304" t="s">
        <v>52</v>
      </c>
      <c r="AU304" s="1">
        <v>45622</v>
      </c>
      <c r="AV304" s="1">
        <v>45772</v>
      </c>
      <c r="AW304">
        <v>-13</v>
      </c>
      <c r="AX304">
        <v>0</v>
      </c>
      <c r="AY304"/>
      <c r="AZ304"/>
      <c r="BA304" t="s">
        <v>52</v>
      </c>
      <c r="BB304"/>
      <c r="BC304"/>
      <c r="BD304"/>
      <c r="BE304"/>
      <c r="BF304" t="s">
        <v>3154</v>
      </c>
      <c r="BG304">
        <v>0</v>
      </c>
      <c r="BH304" t="s">
        <v>55</v>
      </c>
      <c r="BI304">
        <v>4235</v>
      </c>
      <c r="BJ304" t="s">
        <v>4152</v>
      </c>
      <c r="BK304">
        <v>31212952420014</v>
      </c>
      <c r="BL304" t="s">
        <v>4153</v>
      </c>
      <c r="BM304" s="26" t="s">
        <v>84</v>
      </c>
      <c r="BN304" t="s">
        <v>58</v>
      </c>
      <c r="BO304" t="s">
        <v>59</v>
      </c>
      <c r="BP304" t="s">
        <v>59</v>
      </c>
      <c r="BQ304"/>
      <c r="BR304"/>
      <c r="BS304"/>
      <c r="BT304"/>
      <c r="BU304"/>
    </row>
    <row r="305" spans="1:73" s="27" customFormat="1" ht="15" customHeight="1" x14ac:dyDescent="0.25">
      <c r="A305">
        <v>26864</v>
      </c>
      <c r="B305" s="26">
        <v>26864</v>
      </c>
      <c r="C305" s="26"/>
      <c r="D305" s="26"/>
      <c r="E305" s="49"/>
      <c r="F305" s="49"/>
      <c r="G305" s="49"/>
      <c r="H305" s="50">
        <v>1</v>
      </c>
      <c r="I305" s="49"/>
      <c r="J305" s="49">
        <v>1</v>
      </c>
      <c r="K305" s="3"/>
      <c r="L305" s="54">
        <f t="shared" ref="L305:L307" si="25">AQ305</f>
        <v>9880000</v>
      </c>
      <c r="M305" s="49"/>
      <c r="N305" s="49"/>
      <c r="O305" s="49"/>
      <c r="P305" s="49"/>
      <c r="Q305" s="26" t="s">
        <v>74</v>
      </c>
      <c r="R305" t="s">
        <v>106</v>
      </c>
      <c r="S305" t="s">
        <v>4920</v>
      </c>
      <c r="T305">
        <v>722888</v>
      </c>
      <c r="U305" s="1">
        <v>45469</v>
      </c>
      <c r="V305" t="s">
        <v>4921</v>
      </c>
      <c r="W305" t="s">
        <v>16121</v>
      </c>
      <c r="X305" s="61" t="s">
        <v>13086</v>
      </c>
      <c r="Y305" s="37">
        <v>10</v>
      </c>
      <c r="Z305" t="s">
        <v>12874</v>
      </c>
      <c r="AA305" t="s">
        <v>12875</v>
      </c>
      <c r="AB305" t="s">
        <v>12876</v>
      </c>
      <c r="AC305"/>
      <c r="AD305" t="s">
        <v>12877</v>
      </c>
      <c r="AE305" s="2">
        <v>45582</v>
      </c>
      <c r="AF305" t="s">
        <v>1253</v>
      </c>
      <c r="AG305" t="s">
        <v>4927</v>
      </c>
      <c r="AH305" s="1">
        <v>45628</v>
      </c>
      <c r="AI305"/>
      <c r="AJ305" s="26" t="s">
        <v>53</v>
      </c>
      <c r="AK305"/>
      <c r="AL305"/>
      <c r="AM305">
        <v>2174</v>
      </c>
      <c r="AN305" s="29">
        <v>45621</v>
      </c>
      <c r="AO305" s="29">
        <v>45660</v>
      </c>
      <c r="AP305" s="23">
        <v>9880000</v>
      </c>
      <c r="AQ305" s="31">
        <v>9880000</v>
      </c>
      <c r="AR305"/>
      <c r="AS305"/>
      <c r="AT305"/>
      <c r="AU305"/>
      <c r="AV305"/>
      <c r="AW305"/>
      <c r="AX305"/>
      <c r="AY305"/>
      <c r="AZ305"/>
      <c r="BA305"/>
      <c r="BB305"/>
      <c r="BC305"/>
      <c r="BD305"/>
      <c r="BE305"/>
      <c r="BF305"/>
      <c r="BG305"/>
      <c r="BH305"/>
      <c r="BI305"/>
      <c r="BJ305"/>
      <c r="BK305"/>
      <c r="BL305"/>
      <c r="BM305" s="26" t="s">
        <v>332</v>
      </c>
      <c r="BN305"/>
      <c r="BO305"/>
      <c r="BP305"/>
      <c r="BQ305"/>
      <c r="BR305"/>
      <c r="BS305"/>
      <c r="BT305"/>
      <c r="BU305"/>
    </row>
    <row r="306" spans="1:73" s="27" customFormat="1" ht="15" customHeight="1" x14ac:dyDescent="0.25">
      <c r="A306">
        <v>26622</v>
      </c>
      <c r="B306" s="26">
        <v>26622</v>
      </c>
      <c r="C306" s="26"/>
      <c r="D306" s="26"/>
      <c r="E306" s="49"/>
      <c r="F306" s="49"/>
      <c r="G306" s="49"/>
      <c r="H306" s="50">
        <v>1</v>
      </c>
      <c r="I306" s="49"/>
      <c r="J306" s="49">
        <v>1</v>
      </c>
      <c r="K306" s="3"/>
      <c r="L306" s="54">
        <f t="shared" si="25"/>
        <v>11468632</v>
      </c>
      <c r="M306" s="49"/>
      <c r="N306" s="49"/>
      <c r="O306" s="49"/>
      <c r="P306" s="49"/>
      <c r="Q306" s="26" t="s">
        <v>101</v>
      </c>
      <c r="R306" t="s">
        <v>5447</v>
      </c>
      <c r="S306" t="s">
        <v>4920</v>
      </c>
      <c r="T306">
        <v>700035</v>
      </c>
      <c r="U306" s="1">
        <v>45443</v>
      </c>
      <c r="V306" t="s">
        <v>4921</v>
      </c>
      <c r="W306" t="s">
        <v>16121</v>
      </c>
      <c r="X306" s="61" t="s">
        <v>13086</v>
      </c>
      <c r="Y306" s="37">
        <v>10</v>
      </c>
      <c r="Z306" t="s">
        <v>12878</v>
      </c>
      <c r="AA306" t="s">
        <v>12879</v>
      </c>
      <c r="AB306" t="s">
        <v>12880</v>
      </c>
      <c r="AC306"/>
      <c r="AD306" t="s">
        <v>12881</v>
      </c>
      <c r="AE306" s="2">
        <v>45619.664583333331</v>
      </c>
      <c r="AF306" t="s">
        <v>12882</v>
      </c>
      <c r="AG306" t="s">
        <v>4932</v>
      </c>
      <c r="AH306" s="1">
        <v>45629</v>
      </c>
      <c r="AI306"/>
      <c r="AJ306" s="26" t="s">
        <v>53</v>
      </c>
      <c r="AK306"/>
      <c r="AL306"/>
      <c r="AM306">
        <v>1990</v>
      </c>
      <c r="AN306" s="29">
        <v>45621</v>
      </c>
      <c r="AO306" s="29">
        <v>45660</v>
      </c>
      <c r="AP306" s="23">
        <v>11468632</v>
      </c>
      <c r="AQ306" s="31">
        <v>11468632</v>
      </c>
      <c r="AR306"/>
      <c r="AS306"/>
      <c r="AT306"/>
      <c r="AU306"/>
      <c r="AV306"/>
      <c r="AW306"/>
      <c r="AX306"/>
      <c r="AY306"/>
      <c r="AZ306"/>
      <c r="BA306"/>
      <c r="BB306"/>
      <c r="BC306"/>
      <c r="BD306"/>
      <c r="BE306"/>
      <c r="BF306"/>
      <c r="BG306"/>
      <c r="BH306"/>
      <c r="BI306"/>
      <c r="BJ306"/>
      <c r="BK306"/>
      <c r="BL306"/>
      <c r="BM306" s="26" t="s">
        <v>332</v>
      </c>
      <c r="BN306"/>
      <c r="BO306"/>
      <c r="BP306"/>
      <c r="BQ306"/>
      <c r="BR306"/>
      <c r="BS306"/>
      <c r="BT306"/>
      <c r="BU306"/>
    </row>
    <row r="307" spans="1:73" s="27" customFormat="1" ht="15" customHeight="1" x14ac:dyDescent="0.25">
      <c r="A307">
        <v>26587</v>
      </c>
      <c r="B307" s="26">
        <v>26587</v>
      </c>
      <c r="C307" s="26"/>
      <c r="D307" s="26"/>
      <c r="E307" s="49"/>
      <c r="F307" s="49"/>
      <c r="G307" s="49"/>
      <c r="H307" s="50">
        <v>1</v>
      </c>
      <c r="I307" s="49"/>
      <c r="J307" s="49">
        <v>1</v>
      </c>
      <c r="K307" s="3"/>
      <c r="L307" s="54">
        <f t="shared" si="25"/>
        <v>8277760</v>
      </c>
      <c r="M307" s="49"/>
      <c r="N307" s="49"/>
      <c r="O307" s="49"/>
      <c r="P307" s="49"/>
      <c r="Q307" s="26" t="s">
        <v>74</v>
      </c>
      <c r="R307" t="s">
        <v>97</v>
      </c>
      <c r="S307" t="s">
        <v>4920</v>
      </c>
      <c r="T307">
        <v>774088</v>
      </c>
      <c r="U307" s="1">
        <v>45531</v>
      </c>
      <c r="V307" t="s">
        <v>4921</v>
      </c>
      <c r="W307" t="s">
        <v>16121</v>
      </c>
      <c r="X307" s="61" t="s">
        <v>13086</v>
      </c>
      <c r="Y307" s="37">
        <v>10</v>
      </c>
      <c r="Z307" t="s">
        <v>12883</v>
      </c>
      <c r="AA307" t="s">
        <v>12884</v>
      </c>
      <c r="AB307" t="s">
        <v>12885</v>
      </c>
      <c r="AC307"/>
      <c r="AD307" t="s">
        <v>12886</v>
      </c>
      <c r="AE307" s="2">
        <v>45573.513888888891</v>
      </c>
      <c r="AF307" t="s">
        <v>12887</v>
      </c>
      <c r="AG307" t="s">
        <v>4927</v>
      </c>
      <c r="AH307" s="1">
        <v>45625</v>
      </c>
      <c r="AI307"/>
      <c r="AJ307" s="26" t="s">
        <v>53</v>
      </c>
      <c r="AK307"/>
      <c r="AL307"/>
      <c r="AM307">
        <v>1978</v>
      </c>
      <c r="AN307" s="29">
        <v>45621</v>
      </c>
      <c r="AO307" s="29">
        <v>45664</v>
      </c>
      <c r="AP307" s="23">
        <v>8277760</v>
      </c>
      <c r="AQ307" s="31">
        <v>8277760</v>
      </c>
      <c r="AR307"/>
      <c r="AS307"/>
      <c r="AT307"/>
      <c r="AU307"/>
      <c r="AV307"/>
      <c r="AW307"/>
      <c r="AX307"/>
      <c r="AY307"/>
      <c r="AZ307"/>
      <c r="BA307"/>
      <c r="BB307"/>
      <c r="BC307"/>
      <c r="BD307"/>
      <c r="BE307"/>
      <c r="BF307"/>
      <c r="BG307"/>
      <c r="BH307"/>
      <c r="BI307"/>
      <c r="BJ307"/>
      <c r="BK307"/>
      <c r="BL307"/>
      <c r="BM307" s="26" t="s">
        <v>332</v>
      </c>
      <c r="BN307"/>
      <c r="BO307"/>
      <c r="BP307"/>
      <c r="BQ307"/>
      <c r="BR307"/>
      <c r="BS307"/>
      <c r="BT307"/>
      <c r="BU307"/>
    </row>
    <row r="308" spans="1:73" s="27" customFormat="1" ht="15" hidden="1" customHeight="1" x14ac:dyDescent="0.25">
      <c r="A308" s="17">
        <v>26623</v>
      </c>
      <c r="B308" s="27">
        <v>26623</v>
      </c>
      <c r="E308" s="50"/>
      <c r="F308" s="50"/>
      <c r="G308" s="50"/>
      <c r="H308" s="50">
        <v>1</v>
      </c>
      <c r="I308" s="50"/>
      <c r="J308" s="50"/>
      <c r="K308" s="3"/>
      <c r="L308" s="50"/>
      <c r="M308" s="50"/>
      <c r="N308" s="50"/>
      <c r="O308" s="50"/>
      <c r="P308" s="50">
        <v>1</v>
      </c>
      <c r="Q308" s="26" t="s">
        <v>74</v>
      </c>
      <c r="R308" s="17" t="s">
        <v>97</v>
      </c>
      <c r="S308" s="17" t="s">
        <v>4920</v>
      </c>
      <c r="T308" s="17">
        <v>818222</v>
      </c>
      <c r="U308" s="18">
        <v>45601</v>
      </c>
      <c r="V308" s="17" t="s">
        <v>4921</v>
      </c>
      <c r="W308" s="17"/>
      <c r="X308" s="36" t="s">
        <v>13086</v>
      </c>
      <c r="Y308" s="37">
        <v>10</v>
      </c>
      <c r="Z308" s="17" t="s">
        <v>14809</v>
      </c>
      <c r="AA308" s="17" t="s">
        <v>14810</v>
      </c>
      <c r="AB308" s="17" t="s">
        <v>14811</v>
      </c>
      <c r="AC308"/>
      <c r="AD308" s="17" t="s">
        <v>15922</v>
      </c>
      <c r="AE308" s="20">
        <v>45616.67291666667</v>
      </c>
      <c r="AF308" s="17" t="s">
        <v>2276</v>
      </c>
      <c r="AG308" s="17" t="s">
        <v>4932</v>
      </c>
      <c r="AH308"/>
      <c r="AI308"/>
      <c r="AJ308" s="27" t="s">
        <v>53</v>
      </c>
      <c r="AK308"/>
      <c r="AL308"/>
      <c r="AM308" s="17">
        <v>1991</v>
      </c>
      <c r="AN308" s="30">
        <v>45621</v>
      </c>
      <c r="AP308" s="23">
        <v>7500514</v>
      </c>
      <c r="AQ308" s="32"/>
      <c r="AR308"/>
      <c r="AS308"/>
      <c r="AT308"/>
      <c r="AU308"/>
      <c r="AV308"/>
      <c r="AW308"/>
      <c r="AX308"/>
      <c r="AY308"/>
      <c r="AZ308"/>
      <c r="BA308"/>
      <c r="BB308"/>
      <c r="BC308"/>
      <c r="BD308"/>
      <c r="BE308"/>
      <c r="BF308"/>
      <c r="BG308"/>
      <c r="BH308"/>
      <c r="BI308"/>
      <c r="BJ308"/>
      <c r="BK308"/>
      <c r="BL308"/>
      <c r="BM308" s="26" t="s">
        <v>84</v>
      </c>
      <c r="BN308"/>
      <c r="BO308"/>
      <c r="BP308"/>
      <c r="BQ308"/>
      <c r="BR308"/>
      <c r="BS308"/>
      <c r="BT308"/>
      <c r="BU308"/>
    </row>
    <row r="309" spans="1:73" s="27" customFormat="1" ht="15" hidden="1" customHeight="1" x14ac:dyDescent="0.25">
      <c r="A309" s="17">
        <v>26577</v>
      </c>
      <c r="B309" s="27">
        <v>26577</v>
      </c>
      <c r="E309" s="50"/>
      <c r="F309" s="50"/>
      <c r="G309" s="50"/>
      <c r="H309" s="50">
        <v>1</v>
      </c>
      <c r="I309" s="50"/>
      <c r="J309" s="50"/>
      <c r="K309" s="3"/>
      <c r="L309" s="50"/>
      <c r="M309" s="50"/>
      <c r="N309" s="50"/>
      <c r="O309" s="50"/>
      <c r="P309" s="50">
        <v>1</v>
      </c>
      <c r="Q309" s="26" t="s">
        <v>74</v>
      </c>
      <c r="R309" s="17" t="s">
        <v>5025</v>
      </c>
      <c r="S309" s="17" t="s">
        <v>4920</v>
      </c>
      <c r="T309" s="17">
        <v>614282</v>
      </c>
      <c r="U309" s="18">
        <v>45362</v>
      </c>
      <c r="V309" s="17" t="s">
        <v>4921</v>
      </c>
      <c r="W309" s="17"/>
      <c r="X309" s="36" t="s">
        <v>13086</v>
      </c>
      <c r="Y309" s="37">
        <v>10</v>
      </c>
      <c r="Z309" s="17" t="s">
        <v>14812</v>
      </c>
      <c r="AA309" s="17" t="s">
        <v>14813</v>
      </c>
      <c r="AB309" s="17" t="s">
        <v>14814</v>
      </c>
      <c r="AC309"/>
      <c r="AD309" s="17" t="s">
        <v>15923</v>
      </c>
      <c r="AE309" s="20">
        <v>45617.611111111109</v>
      </c>
      <c r="AF309" s="17" t="s">
        <v>10466</v>
      </c>
      <c r="AG309" s="17" t="s">
        <v>4932</v>
      </c>
      <c r="AH309"/>
      <c r="AI309"/>
      <c r="AJ309" s="27" t="s">
        <v>53</v>
      </c>
      <c r="AK309"/>
      <c r="AL309"/>
      <c r="AM309" s="17">
        <v>1977</v>
      </c>
      <c r="AN309" s="30">
        <v>45621</v>
      </c>
      <c r="AP309" s="23">
        <v>2712806</v>
      </c>
      <c r="AQ309" s="32"/>
      <c r="AR309"/>
      <c r="AS309"/>
      <c r="AT309"/>
      <c r="AU309"/>
      <c r="AV309"/>
      <c r="AW309"/>
      <c r="AX309"/>
      <c r="AY309"/>
      <c r="AZ309"/>
      <c r="BA309"/>
      <c r="BB309"/>
      <c r="BC309"/>
      <c r="BD309"/>
      <c r="BE309"/>
      <c r="BF309"/>
      <c r="BG309"/>
      <c r="BH309"/>
      <c r="BI309"/>
      <c r="BJ309"/>
      <c r="BK309"/>
      <c r="BL309"/>
      <c r="BM309" s="26" t="s">
        <v>84</v>
      </c>
      <c r="BN309"/>
      <c r="BO309"/>
      <c r="BP309"/>
      <c r="BQ309"/>
      <c r="BR309"/>
      <c r="BS309"/>
      <c r="BT309"/>
      <c r="BU309"/>
    </row>
    <row r="310" spans="1:73" s="27" customFormat="1" ht="15" hidden="1" customHeight="1" x14ac:dyDescent="0.25">
      <c r="A310" s="17">
        <v>26561</v>
      </c>
      <c r="B310" s="27">
        <v>26561</v>
      </c>
      <c r="E310" s="50"/>
      <c r="F310" s="50"/>
      <c r="G310" s="50"/>
      <c r="H310" s="50">
        <v>1</v>
      </c>
      <c r="I310" s="50"/>
      <c r="J310" s="50"/>
      <c r="K310" s="3"/>
      <c r="L310" s="50"/>
      <c r="M310" s="50"/>
      <c r="N310" s="50"/>
      <c r="O310" s="50"/>
      <c r="P310" s="50">
        <v>1</v>
      </c>
      <c r="Q310" s="26" t="s">
        <v>74</v>
      </c>
      <c r="R310" s="17" t="s">
        <v>10289</v>
      </c>
      <c r="S310" s="17" t="s">
        <v>4920</v>
      </c>
      <c r="T310" s="17">
        <v>501973</v>
      </c>
      <c r="U310" s="18">
        <v>45246</v>
      </c>
      <c r="V310" s="17" t="s">
        <v>4921</v>
      </c>
      <c r="W310" s="17"/>
      <c r="X310" s="36" t="s">
        <v>13086</v>
      </c>
      <c r="Y310" s="37">
        <v>10</v>
      </c>
      <c r="Z310" s="17" t="s">
        <v>10290</v>
      </c>
      <c r="AA310" s="17" t="s">
        <v>10291</v>
      </c>
      <c r="AB310" s="17" t="s">
        <v>14815</v>
      </c>
      <c r="AC310"/>
      <c r="AD310" s="17" t="s">
        <v>10293</v>
      </c>
      <c r="AE310" s="20">
        <v>45600.291666666664</v>
      </c>
      <c r="AF310" s="17" t="s">
        <v>15260</v>
      </c>
      <c r="AG310" s="17" t="s">
        <v>4927</v>
      </c>
      <c r="AH310"/>
      <c r="AI310"/>
      <c r="AJ310" s="27" t="s">
        <v>53</v>
      </c>
      <c r="AK310"/>
      <c r="AL310"/>
      <c r="AM310" s="17">
        <v>1973</v>
      </c>
      <c r="AN310" s="30">
        <v>45621</v>
      </c>
      <c r="AP310" s="23">
        <v>16658920</v>
      </c>
      <c r="AQ310" s="32"/>
      <c r="AR310"/>
      <c r="AS310"/>
      <c r="AT310"/>
      <c r="AU310"/>
      <c r="AV310"/>
      <c r="AW310"/>
      <c r="AX310"/>
      <c r="AY310"/>
      <c r="AZ310"/>
      <c r="BA310"/>
      <c r="BB310"/>
      <c r="BC310"/>
      <c r="BD310"/>
      <c r="BE310"/>
      <c r="BF310"/>
      <c r="BG310"/>
      <c r="BH310"/>
      <c r="BI310"/>
      <c r="BJ310"/>
      <c r="BK310"/>
      <c r="BL310"/>
      <c r="BM310" s="26" t="s">
        <v>84</v>
      </c>
      <c r="BN310"/>
      <c r="BO310"/>
      <c r="BP310"/>
      <c r="BQ310"/>
      <c r="BR310"/>
      <c r="BS310"/>
      <c r="BT310"/>
      <c r="BU310"/>
    </row>
    <row r="311" spans="1:73" s="27" customFormat="1" ht="15" customHeight="1" x14ac:dyDescent="0.25">
      <c r="A311">
        <v>26638</v>
      </c>
      <c r="B311" s="26">
        <v>26638</v>
      </c>
      <c r="C311" s="26"/>
      <c r="D311" s="26"/>
      <c r="E311" s="49"/>
      <c r="F311" s="49"/>
      <c r="G311" s="49">
        <v>1</v>
      </c>
      <c r="H311" s="49"/>
      <c r="I311" s="49">
        <v>1</v>
      </c>
      <c r="J311" s="49"/>
      <c r="K311" s="31">
        <f>AQ311</f>
        <v>14000000</v>
      </c>
      <c r="L311" s="49"/>
      <c r="M311" s="49"/>
      <c r="N311" s="49"/>
      <c r="O311" s="49"/>
      <c r="P311" s="49"/>
      <c r="Q311" s="26" t="s">
        <v>74</v>
      </c>
      <c r="R311" t="s">
        <v>74</v>
      </c>
      <c r="S311" t="s">
        <v>4957</v>
      </c>
      <c r="T311">
        <v>98512</v>
      </c>
      <c r="U311" s="1">
        <v>45415</v>
      </c>
      <c r="V311" t="s">
        <v>4921</v>
      </c>
      <c r="W311" t="s">
        <v>16121</v>
      </c>
      <c r="X311" s="61" t="s">
        <v>13086</v>
      </c>
      <c r="Y311" s="37">
        <v>10</v>
      </c>
      <c r="Z311">
        <v>234</v>
      </c>
      <c r="AA311" t="s">
        <v>3344</v>
      </c>
      <c r="AB311" t="s">
        <v>12861</v>
      </c>
      <c r="AC311"/>
      <c r="AD311" t="s">
        <v>12862</v>
      </c>
      <c r="AE311" s="2">
        <v>45482.791666666664</v>
      </c>
      <c r="AF311" t="s">
        <v>449</v>
      </c>
      <c r="AG311" t="s">
        <v>4927</v>
      </c>
      <c r="AH311" s="1">
        <v>45628</v>
      </c>
      <c r="AI311"/>
      <c r="AJ311" s="26" t="s">
        <v>70</v>
      </c>
      <c r="AK311"/>
      <c r="AL311"/>
      <c r="AM311">
        <v>1998</v>
      </c>
      <c r="AN311" s="29">
        <v>45622</v>
      </c>
      <c r="AO311" s="29">
        <v>45660</v>
      </c>
      <c r="AP311" s="23">
        <v>27183500</v>
      </c>
      <c r="AQ311" s="31">
        <v>14000000</v>
      </c>
      <c r="AR311"/>
      <c r="AS311"/>
      <c r="AT311"/>
      <c r="AU311"/>
      <c r="AV311"/>
      <c r="AW311"/>
      <c r="AX311"/>
      <c r="AY311"/>
      <c r="AZ311"/>
      <c r="BA311"/>
      <c r="BB311"/>
      <c r="BC311"/>
      <c r="BD311"/>
      <c r="BE311"/>
      <c r="BF311"/>
      <c r="BG311"/>
      <c r="BH311"/>
      <c r="BI311"/>
      <c r="BJ311"/>
      <c r="BK311"/>
      <c r="BL311"/>
      <c r="BM311" s="26" t="s">
        <v>332</v>
      </c>
      <c r="BN311"/>
      <c r="BO311"/>
      <c r="BP311"/>
      <c r="BQ311"/>
      <c r="BR311"/>
      <c r="BS311"/>
      <c r="BT311"/>
      <c r="BU311"/>
    </row>
    <row r="312" spans="1:73" s="27" customFormat="1" ht="15" customHeight="1" x14ac:dyDescent="0.25">
      <c r="A312">
        <v>26639</v>
      </c>
      <c r="B312" s="26">
        <v>26639</v>
      </c>
      <c r="C312" s="26"/>
      <c r="D312" s="26"/>
      <c r="E312" s="49"/>
      <c r="F312" s="49"/>
      <c r="G312" s="49"/>
      <c r="H312" s="50">
        <v>1</v>
      </c>
      <c r="I312" s="49"/>
      <c r="J312" s="49">
        <v>1</v>
      </c>
      <c r="K312" s="3"/>
      <c r="L312" s="54">
        <f t="shared" ref="L312:L320" si="26">AQ312</f>
        <v>14000000</v>
      </c>
      <c r="M312" s="49"/>
      <c r="N312" s="49"/>
      <c r="O312" s="49"/>
      <c r="P312" s="49"/>
      <c r="Q312" s="26" t="s">
        <v>112</v>
      </c>
      <c r="R312" t="s">
        <v>12863</v>
      </c>
      <c r="S312" t="s">
        <v>4920</v>
      </c>
      <c r="T312">
        <v>515308</v>
      </c>
      <c r="U312" s="1">
        <v>45258</v>
      </c>
      <c r="V312" t="s">
        <v>4921</v>
      </c>
      <c r="W312" t="s">
        <v>16121</v>
      </c>
      <c r="X312" s="61" t="s">
        <v>13086</v>
      </c>
      <c r="Y312" s="37">
        <v>10</v>
      </c>
      <c r="Z312" t="s">
        <v>12864</v>
      </c>
      <c r="AA312" t="s">
        <v>12865</v>
      </c>
      <c r="AB312" t="s">
        <v>12866</v>
      </c>
      <c r="AC312"/>
      <c r="AD312" t="s">
        <v>12867</v>
      </c>
      <c r="AE312" s="2">
        <v>45552.583333333336</v>
      </c>
      <c r="AF312" t="s">
        <v>12868</v>
      </c>
      <c r="AG312" t="s">
        <v>4927</v>
      </c>
      <c r="AH312" s="1">
        <v>45636</v>
      </c>
      <c r="AI312"/>
      <c r="AJ312" s="26" t="s">
        <v>53</v>
      </c>
      <c r="AK312"/>
      <c r="AL312"/>
      <c r="AM312">
        <v>1999</v>
      </c>
      <c r="AN312" s="29">
        <v>45622</v>
      </c>
      <c r="AO312" s="29">
        <v>45666</v>
      </c>
      <c r="AP312" s="23">
        <v>18030100</v>
      </c>
      <c r="AQ312" s="31">
        <v>14000000</v>
      </c>
      <c r="AR312"/>
      <c r="AS312"/>
      <c r="AT312"/>
      <c r="AU312"/>
      <c r="AV312"/>
      <c r="AW312"/>
      <c r="AX312"/>
      <c r="AY312"/>
      <c r="AZ312"/>
      <c r="BA312"/>
      <c r="BB312"/>
      <c r="BC312"/>
      <c r="BD312"/>
      <c r="BE312"/>
      <c r="BF312"/>
      <c r="BG312"/>
      <c r="BH312"/>
      <c r="BI312"/>
      <c r="BJ312"/>
      <c r="BK312"/>
      <c r="BL312"/>
      <c r="BM312" s="26" t="s">
        <v>332</v>
      </c>
      <c r="BN312"/>
      <c r="BO312"/>
      <c r="BP312"/>
      <c r="BQ312"/>
      <c r="BR312"/>
      <c r="BS312"/>
      <c r="BT312"/>
      <c r="BU312"/>
    </row>
    <row r="313" spans="1:73" s="27" customFormat="1" ht="15" customHeight="1" x14ac:dyDescent="0.25">
      <c r="A313">
        <v>26635</v>
      </c>
      <c r="B313" s="26">
        <v>26635</v>
      </c>
      <c r="C313" s="26"/>
      <c r="D313" s="26"/>
      <c r="E313" s="49"/>
      <c r="F313" s="49"/>
      <c r="G313" s="49"/>
      <c r="H313" s="50">
        <v>1</v>
      </c>
      <c r="I313" s="49"/>
      <c r="J313" s="49">
        <v>1</v>
      </c>
      <c r="K313" s="3"/>
      <c r="L313" s="54">
        <f t="shared" si="26"/>
        <v>8970663</v>
      </c>
      <c r="M313" s="49"/>
      <c r="N313" s="49"/>
      <c r="O313" s="49"/>
      <c r="P313" s="49"/>
      <c r="Q313" s="26" t="s">
        <v>1527</v>
      </c>
      <c r="R313" t="s">
        <v>1528</v>
      </c>
      <c r="S313" t="s">
        <v>4957</v>
      </c>
      <c r="T313">
        <v>67100</v>
      </c>
      <c r="U313" s="1">
        <v>45268</v>
      </c>
      <c r="V313" t="s">
        <v>4921</v>
      </c>
      <c r="W313" t="s">
        <v>16121</v>
      </c>
      <c r="X313" s="61" t="s">
        <v>13086</v>
      </c>
      <c r="Y313" s="37">
        <v>10</v>
      </c>
      <c r="Z313" t="s">
        <v>12869</v>
      </c>
      <c r="AA313" t="s">
        <v>12870</v>
      </c>
      <c r="AB313" t="s">
        <v>12871</v>
      </c>
      <c r="AC313"/>
      <c r="AD313" t="s">
        <v>12872</v>
      </c>
      <c r="AE313" s="2">
        <v>45593.697916666664</v>
      </c>
      <c r="AF313" t="s">
        <v>12873</v>
      </c>
      <c r="AG313" t="s">
        <v>4927</v>
      </c>
      <c r="AH313" s="1">
        <v>45636</v>
      </c>
      <c r="AI313"/>
      <c r="AJ313" s="26" t="s">
        <v>53</v>
      </c>
      <c r="AK313"/>
      <c r="AL313"/>
      <c r="AM313">
        <v>1995</v>
      </c>
      <c r="AN313" s="29">
        <v>45622</v>
      </c>
      <c r="AO313" s="29">
        <v>45663</v>
      </c>
      <c r="AP313" s="23">
        <v>9345660</v>
      </c>
      <c r="AQ313" s="31">
        <v>8970663</v>
      </c>
      <c r="AR313"/>
      <c r="AS313"/>
      <c r="AT313"/>
      <c r="AU313"/>
      <c r="AV313"/>
      <c r="AW313"/>
      <c r="AX313"/>
      <c r="AY313"/>
      <c r="AZ313"/>
      <c r="BA313"/>
      <c r="BB313"/>
      <c r="BC313"/>
      <c r="BD313"/>
      <c r="BE313"/>
      <c r="BF313"/>
      <c r="BG313"/>
      <c r="BH313"/>
      <c r="BI313"/>
      <c r="BJ313"/>
      <c r="BK313"/>
      <c r="BL313"/>
      <c r="BM313" s="26" t="s">
        <v>332</v>
      </c>
      <c r="BN313"/>
      <c r="BO313"/>
      <c r="BP313"/>
      <c r="BQ313"/>
      <c r="BR313"/>
      <c r="BS313"/>
      <c r="BT313"/>
      <c r="BU313"/>
    </row>
    <row r="314" spans="1:73" s="27" customFormat="1" ht="15" customHeight="1" x14ac:dyDescent="0.25">
      <c r="A314">
        <v>26661</v>
      </c>
      <c r="B314" s="26">
        <v>26661</v>
      </c>
      <c r="C314" s="26"/>
      <c r="D314" s="26"/>
      <c r="E314" s="49"/>
      <c r="F314" s="49"/>
      <c r="G314" s="49"/>
      <c r="H314" s="50">
        <v>1</v>
      </c>
      <c r="I314" s="49"/>
      <c r="J314" s="49">
        <v>1</v>
      </c>
      <c r="K314" s="3"/>
      <c r="L314" s="54">
        <f t="shared" si="26"/>
        <v>1713473</v>
      </c>
      <c r="M314" s="49"/>
      <c r="N314" s="49"/>
      <c r="O314" s="49"/>
      <c r="P314" s="49"/>
      <c r="Q314" s="26" t="s">
        <v>74</v>
      </c>
      <c r="R314" t="s">
        <v>104</v>
      </c>
      <c r="S314" t="s">
        <v>4957</v>
      </c>
      <c r="T314">
        <v>92827</v>
      </c>
      <c r="U314" s="1">
        <v>45390</v>
      </c>
      <c r="V314" t="s">
        <v>4921</v>
      </c>
      <c r="W314" t="s">
        <v>16121</v>
      </c>
      <c r="X314" s="61" t="s">
        <v>13086</v>
      </c>
      <c r="Y314" s="37">
        <v>10</v>
      </c>
      <c r="Z314" t="s">
        <v>12835</v>
      </c>
      <c r="AA314" t="s">
        <v>12836</v>
      </c>
      <c r="AB314" t="s">
        <v>12837</v>
      </c>
      <c r="AC314"/>
      <c r="AD314" t="s">
        <v>12838</v>
      </c>
      <c r="AE314" s="2">
        <v>45543.5</v>
      </c>
      <c r="AF314" t="s">
        <v>11199</v>
      </c>
      <c r="AG314" t="s">
        <v>4927</v>
      </c>
      <c r="AH314" s="1">
        <v>45628</v>
      </c>
      <c r="AI314"/>
      <c r="AJ314" s="26" t="s">
        <v>53</v>
      </c>
      <c r="AK314"/>
      <c r="AL314"/>
      <c r="AM314">
        <v>2025</v>
      </c>
      <c r="AN314" s="29">
        <v>45623</v>
      </c>
      <c r="AO314" s="29">
        <v>45660</v>
      </c>
      <c r="AP314" s="23">
        <v>1719473</v>
      </c>
      <c r="AQ314" s="31">
        <v>1713473</v>
      </c>
      <c r="AR314"/>
      <c r="AS314"/>
      <c r="AT314"/>
      <c r="AU314"/>
      <c r="AV314"/>
      <c r="AW314"/>
      <c r="AX314"/>
      <c r="AY314"/>
      <c r="AZ314"/>
      <c r="BA314"/>
      <c r="BB314"/>
      <c r="BC314"/>
      <c r="BD314"/>
      <c r="BE314"/>
      <c r="BF314"/>
      <c r="BG314"/>
      <c r="BH314"/>
      <c r="BI314"/>
      <c r="BJ314"/>
      <c r="BK314"/>
      <c r="BL314"/>
      <c r="BM314" s="26" t="s">
        <v>332</v>
      </c>
      <c r="BN314"/>
      <c r="BO314"/>
      <c r="BP314"/>
      <c r="BQ314"/>
      <c r="BR314"/>
      <c r="BS314"/>
      <c r="BT314"/>
      <c r="BU314"/>
    </row>
    <row r="315" spans="1:73" s="27" customFormat="1" ht="15" customHeight="1" x14ac:dyDescent="0.25">
      <c r="A315">
        <v>26659</v>
      </c>
      <c r="B315" s="26">
        <v>26659</v>
      </c>
      <c r="C315" s="26"/>
      <c r="D315" s="26"/>
      <c r="E315" s="49"/>
      <c r="F315" s="49"/>
      <c r="G315" s="49"/>
      <c r="H315" s="50">
        <v>1</v>
      </c>
      <c r="I315" s="49"/>
      <c r="J315" s="49">
        <v>1</v>
      </c>
      <c r="K315" s="3"/>
      <c r="L315" s="54">
        <f t="shared" si="26"/>
        <v>6289840</v>
      </c>
      <c r="M315" s="49"/>
      <c r="N315" s="49"/>
      <c r="O315" s="49"/>
      <c r="P315" s="49"/>
      <c r="Q315" s="26" t="s">
        <v>52</v>
      </c>
      <c r="R315" t="s">
        <v>60</v>
      </c>
      <c r="S315" t="s">
        <v>4920</v>
      </c>
      <c r="T315">
        <v>779675</v>
      </c>
      <c r="U315" s="1">
        <v>45538</v>
      </c>
      <c r="V315" t="s">
        <v>4921</v>
      </c>
      <c r="W315" t="s">
        <v>16121</v>
      </c>
      <c r="X315" s="61" t="s">
        <v>13086</v>
      </c>
      <c r="Y315" s="37">
        <v>10</v>
      </c>
      <c r="Z315" t="s">
        <v>12839</v>
      </c>
      <c r="AA315" t="s">
        <v>12840</v>
      </c>
      <c r="AB315" t="s">
        <v>12841</v>
      </c>
      <c r="AC315"/>
      <c r="AD315" t="s">
        <v>12842</v>
      </c>
      <c r="AE315" s="2">
        <v>45562.9375</v>
      </c>
      <c r="AF315" t="s">
        <v>10466</v>
      </c>
      <c r="AG315" t="s">
        <v>4927</v>
      </c>
      <c r="AH315" s="1">
        <v>45629</v>
      </c>
      <c r="AI315"/>
      <c r="AJ315" s="26" t="s">
        <v>53</v>
      </c>
      <c r="AK315"/>
      <c r="AL315"/>
      <c r="AM315">
        <v>2020</v>
      </c>
      <c r="AN315" s="29">
        <v>45623</v>
      </c>
      <c r="AO315" s="29">
        <v>45663</v>
      </c>
      <c r="AP315" s="23">
        <v>6289840</v>
      </c>
      <c r="AQ315" s="31">
        <v>6289840</v>
      </c>
      <c r="AR315"/>
      <c r="AS315"/>
      <c r="AT315"/>
      <c r="AU315"/>
      <c r="AV315"/>
      <c r="AW315"/>
      <c r="AX315"/>
      <c r="AY315"/>
      <c r="AZ315"/>
      <c r="BA315"/>
      <c r="BB315"/>
      <c r="BC315"/>
      <c r="BD315"/>
      <c r="BE315"/>
      <c r="BF315"/>
      <c r="BG315"/>
      <c r="BH315"/>
      <c r="BI315"/>
      <c r="BJ315"/>
      <c r="BK315"/>
      <c r="BL315"/>
      <c r="BM315" s="26" t="s">
        <v>332</v>
      </c>
      <c r="BN315"/>
      <c r="BO315"/>
      <c r="BP315"/>
      <c r="BQ315"/>
      <c r="BR315"/>
      <c r="BS315"/>
      <c r="BT315"/>
      <c r="BU315"/>
    </row>
    <row r="316" spans="1:73" s="27" customFormat="1" ht="15" customHeight="1" x14ac:dyDescent="0.25">
      <c r="A316">
        <v>26653</v>
      </c>
      <c r="B316" s="26">
        <v>26653</v>
      </c>
      <c r="C316" s="26"/>
      <c r="D316" s="26"/>
      <c r="E316" s="49"/>
      <c r="F316" s="49"/>
      <c r="G316" s="49"/>
      <c r="H316" s="50">
        <v>1</v>
      </c>
      <c r="I316" s="49"/>
      <c r="J316" s="49">
        <v>1</v>
      </c>
      <c r="K316" s="3"/>
      <c r="L316" s="54">
        <f t="shared" si="26"/>
        <v>3584247</v>
      </c>
      <c r="M316" s="49"/>
      <c r="N316" s="49"/>
      <c r="O316" s="49"/>
      <c r="P316" s="49"/>
      <c r="Q316" s="26" t="s">
        <v>52</v>
      </c>
      <c r="R316" t="s">
        <v>60</v>
      </c>
      <c r="S316" t="s">
        <v>4920</v>
      </c>
      <c r="T316">
        <v>631479</v>
      </c>
      <c r="U316" s="1">
        <v>45378</v>
      </c>
      <c r="V316" t="s">
        <v>4921</v>
      </c>
      <c r="W316" t="s">
        <v>16121</v>
      </c>
      <c r="X316" s="61" t="s">
        <v>13086</v>
      </c>
      <c r="Y316" s="37">
        <v>10</v>
      </c>
      <c r="Z316" t="s">
        <v>12843</v>
      </c>
      <c r="AA316" t="s">
        <v>12844</v>
      </c>
      <c r="AB316" t="s">
        <v>12845</v>
      </c>
      <c r="AC316"/>
      <c r="AD316" t="s">
        <v>12846</v>
      </c>
      <c r="AE316" s="2">
        <v>45580.3125</v>
      </c>
      <c r="AF316" t="s">
        <v>12847</v>
      </c>
      <c r="AG316" t="s">
        <v>4927</v>
      </c>
      <c r="AH316" s="1">
        <v>45628</v>
      </c>
      <c r="AI316"/>
      <c r="AJ316" s="26" t="s">
        <v>53</v>
      </c>
      <c r="AK316"/>
      <c r="AL316"/>
      <c r="AM316">
        <v>2014</v>
      </c>
      <c r="AN316" s="29">
        <v>45623</v>
      </c>
      <c r="AO316" s="29">
        <v>45660</v>
      </c>
      <c r="AP316" s="23">
        <v>3584247</v>
      </c>
      <c r="AQ316" s="31">
        <v>3584247</v>
      </c>
      <c r="AR316"/>
      <c r="AS316"/>
      <c r="AT316"/>
      <c r="AU316"/>
      <c r="AV316"/>
      <c r="AW316"/>
      <c r="AX316"/>
      <c r="AY316"/>
      <c r="AZ316"/>
      <c r="BA316"/>
      <c r="BB316"/>
      <c r="BC316"/>
      <c r="BD316"/>
      <c r="BE316"/>
      <c r="BF316"/>
      <c r="BG316"/>
      <c r="BH316"/>
      <c r="BI316"/>
      <c r="BJ316"/>
      <c r="BK316"/>
      <c r="BL316"/>
      <c r="BM316" s="26" t="s">
        <v>332</v>
      </c>
      <c r="BN316"/>
      <c r="BO316"/>
      <c r="BP316"/>
      <c r="BQ316"/>
      <c r="BR316"/>
      <c r="BS316" s="7"/>
      <c r="BT316" s="7"/>
      <c r="BU316" s="7"/>
    </row>
    <row r="317" spans="1:73" s="27" customFormat="1" ht="15" customHeight="1" x14ac:dyDescent="0.25">
      <c r="A317">
        <v>26651</v>
      </c>
      <c r="B317" s="26">
        <v>26651</v>
      </c>
      <c r="C317" s="26"/>
      <c r="D317" s="26"/>
      <c r="E317" s="49"/>
      <c r="F317" s="49"/>
      <c r="G317" s="49"/>
      <c r="H317" s="50">
        <v>1</v>
      </c>
      <c r="I317" s="49"/>
      <c r="J317" s="49">
        <v>1</v>
      </c>
      <c r="K317" s="3"/>
      <c r="L317" s="54">
        <f t="shared" si="26"/>
        <v>6570865</v>
      </c>
      <c r="M317" s="49"/>
      <c r="N317" s="49"/>
      <c r="O317" s="49"/>
      <c r="P317" s="49"/>
      <c r="Q317" s="26" t="s">
        <v>101</v>
      </c>
      <c r="R317" t="s">
        <v>5352</v>
      </c>
      <c r="S317" t="s">
        <v>4920</v>
      </c>
      <c r="T317">
        <v>541770</v>
      </c>
      <c r="U317" s="1">
        <v>45286</v>
      </c>
      <c r="V317" t="s">
        <v>4921</v>
      </c>
      <c r="W317" t="s">
        <v>16121</v>
      </c>
      <c r="X317" s="61" t="s">
        <v>13086</v>
      </c>
      <c r="Y317" s="37">
        <v>10</v>
      </c>
      <c r="Z317" t="s">
        <v>12848</v>
      </c>
      <c r="AA317" t="s">
        <v>12849</v>
      </c>
      <c r="AB317" t="s">
        <v>12850</v>
      </c>
      <c r="AC317"/>
      <c r="AD317" t="s">
        <v>12851</v>
      </c>
      <c r="AE317" s="2">
        <v>45620.604166666664</v>
      </c>
      <c r="AF317" t="s">
        <v>11199</v>
      </c>
      <c r="AG317" t="s">
        <v>4932</v>
      </c>
      <c r="AH317" s="1">
        <v>45628</v>
      </c>
      <c r="AI317"/>
      <c r="AJ317" s="26" t="s">
        <v>53</v>
      </c>
      <c r="AK317"/>
      <c r="AL317"/>
      <c r="AM317">
        <v>2012</v>
      </c>
      <c r="AN317" s="29">
        <v>45623</v>
      </c>
      <c r="AO317" s="29">
        <v>45660</v>
      </c>
      <c r="AP317" s="23">
        <v>7170865</v>
      </c>
      <c r="AQ317" s="31">
        <v>6570865</v>
      </c>
      <c r="AR317"/>
      <c r="AS317"/>
      <c r="AT317"/>
      <c r="AU317"/>
      <c r="AV317"/>
      <c r="AW317"/>
      <c r="AX317"/>
      <c r="AY317"/>
      <c r="AZ317"/>
      <c r="BA317"/>
      <c r="BB317"/>
      <c r="BC317"/>
      <c r="BD317"/>
      <c r="BE317"/>
      <c r="BF317"/>
      <c r="BG317"/>
      <c r="BH317"/>
      <c r="BI317"/>
      <c r="BJ317"/>
      <c r="BK317"/>
      <c r="BL317"/>
      <c r="BM317" s="26" t="s">
        <v>332</v>
      </c>
      <c r="BN317"/>
      <c r="BO317"/>
      <c r="BP317"/>
      <c r="BQ317"/>
      <c r="BR317"/>
      <c r="BS317"/>
      <c r="BT317"/>
      <c r="BU317"/>
    </row>
    <row r="318" spans="1:73" s="27" customFormat="1" ht="15" customHeight="1" x14ac:dyDescent="0.25">
      <c r="A318">
        <v>26660</v>
      </c>
      <c r="B318" s="26">
        <v>26660</v>
      </c>
      <c r="C318" s="26"/>
      <c r="D318" s="26"/>
      <c r="E318" s="49"/>
      <c r="F318" s="49"/>
      <c r="G318" s="49"/>
      <c r="H318" s="50">
        <v>1</v>
      </c>
      <c r="I318" s="49"/>
      <c r="J318" s="49">
        <v>1</v>
      </c>
      <c r="K318" s="3"/>
      <c r="L318" s="54">
        <f t="shared" si="26"/>
        <v>1282220</v>
      </c>
      <c r="M318" s="49"/>
      <c r="N318" s="49"/>
      <c r="O318" s="49"/>
      <c r="P318" s="49"/>
      <c r="Q318" s="26" t="s">
        <v>52</v>
      </c>
      <c r="R318" t="s">
        <v>52</v>
      </c>
      <c r="S318" t="s">
        <v>4920</v>
      </c>
      <c r="T318">
        <v>776618</v>
      </c>
      <c r="U318" s="1">
        <v>45533</v>
      </c>
      <c r="V318" t="s">
        <v>4921</v>
      </c>
      <c r="W318" t="s">
        <v>16121</v>
      </c>
      <c r="X318" s="61" t="s">
        <v>13086</v>
      </c>
      <c r="Y318" s="37">
        <v>10</v>
      </c>
      <c r="Z318" t="s">
        <v>12852</v>
      </c>
      <c r="AA318" t="s">
        <v>12853</v>
      </c>
      <c r="AB318" t="s">
        <v>12854</v>
      </c>
      <c r="AC318"/>
      <c r="AD318" t="s">
        <v>12855</v>
      </c>
      <c r="AE318" s="2">
        <v>45575.354166666664</v>
      </c>
      <c r="AF318" t="s">
        <v>5232</v>
      </c>
      <c r="AG318" t="s">
        <v>4927</v>
      </c>
      <c r="AH318" s="1">
        <v>45695</v>
      </c>
      <c r="AI318"/>
      <c r="AJ318" s="26" t="s">
        <v>53</v>
      </c>
      <c r="AK318"/>
      <c r="AL318"/>
      <c r="AM318">
        <v>2031</v>
      </c>
      <c r="AN318" s="29">
        <v>45623</v>
      </c>
      <c r="AO318" s="29">
        <v>45730</v>
      </c>
      <c r="AP318" s="23">
        <v>1282220</v>
      </c>
      <c r="AQ318" s="31">
        <v>1282220</v>
      </c>
      <c r="AR318"/>
      <c r="AS318"/>
      <c r="AT318"/>
      <c r="AU318"/>
      <c r="AV318"/>
      <c r="AW318"/>
      <c r="AX318"/>
      <c r="AY318"/>
      <c r="AZ318"/>
      <c r="BA318"/>
      <c r="BB318"/>
      <c r="BC318"/>
      <c r="BD318"/>
      <c r="BE318"/>
      <c r="BF318"/>
      <c r="BG318"/>
      <c r="BH318"/>
      <c r="BI318"/>
      <c r="BJ318"/>
      <c r="BK318"/>
      <c r="BL318"/>
      <c r="BM318" s="26" t="s">
        <v>332</v>
      </c>
      <c r="BN318"/>
      <c r="BO318"/>
      <c r="BP318"/>
      <c r="BQ318"/>
      <c r="BR318"/>
      <c r="BS318"/>
      <c r="BT318"/>
      <c r="BU318"/>
    </row>
    <row r="319" spans="1:73" s="27" customFormat="1" ht="15" customHeight="1" x14ac:dyDescent="0.25">
      <c r="A319">
        <v>26648</v>
      </c>
      <c r="B319" s="26">
        <v>26648</v>
      </c>
      <c r="C319" s="26"/>
      <c r="D319" s="26"/>
      <c r="E319" s="49"/>
      <c r="F319" s="49"/>
      <c r="G319" s="49"/>
      <c r="H319" s="50">
        <v>1</v>
      </c>
      <c r="I319" s="49"/>
      <c r="J319" s="49">
        <v>1</v>
      </c>
      <c r="K319" s="3"/>
      <c r="L319" s="54">
        <f t="shared" si="26"/>
        <v>3763440</v>
      </c>
      <c r="M319" s="49"/>
      <c r="N319" s="49"/>
      <c r="O319" s="49"/>
      <c r="P319" s="49"/>
      <c r="Q319" s="26" t="s">
        <v>52</v>
      </c>
      <c r="R319" t="s">
        <v>102</v>
      </c>
      <c r="S319" t="s">
        <v>4920</v>
      </c>
      <c r="T319">
        <v>791611</v>
      </c>
      <c r="U319" s="1">
        <v>45554</v>
      </c>
      <c r="V319" t="s">
        <v>4921</v>
      </c>
      <c r="W319" t="s">
        <v>16121</v>
      </c>
      <c r="X319" s="61" t="s">
        <v>13086</v>
      </c>
      <c r="Y319" s="37">
        <v>10</v>
      </c>
      <c r="Z319" t="s">
        <v>12856</v>
      </c>
      <c r="AA319" t="s">
        <v>12857</v>
      </c>
      <c r="AB319" t="s">
        <v>12858</v>
      </c>
      <c r="AC319"/>
      <c r="AD319" t="s">
        <v>12859</v>
      </c>
      <c r="AE319" s="2">
        <v>45622.347222222219</v>
      </c>
      <c r="AF319" t="s">
        <v>449</v>
      </c>
      <c r="AG319" t="s">
        <v>4932</v>
      </c>
      <c r="AH319" s="1">
        <v>45628</v>
      </c>
      <c r="AI319"/>
      <c r="AJ319" s="26" t="s">
        <v>53</v>
      </c>
      <c r="AK319"/>
      <c r="AL319"/>
      <c r="AM319">
        <v>2011</v>
      </c>
      <c r="AN319" s="29">
        <v>45623</v>
      </c>
      <c r="AO319" s="29">
        <v>45660</v>
      </c>
      <c r="AP319" s="23">
        <v>3763440</v>
      </c>
      <c r="AQ319" s="31">
        <v>3763440</v>
      </c>
      <c r="AR319"/>
      <c r="AS319"/>
      <c r="AT319"/>
      <c r="AU319"/>
      <c r="AV319"/>
      <c r="AW319"/>
      <c r="AX319"/>
      <c r="AY319"/>
      <c r="AZ319"/>
      <c r="BA319"/>
      <c r="BB319"/>
      <c r="BC319"/>
      <c r="BD319"/>
      <c r="BE319"/>
      <c r="BF319"/>
      <c r="BG319"/>
      <c r="BH319"/>
      <c r="BI319"/>
      <c r="BJ319"/>
      <c r="BK319"/>
      <c r="BL319"/>
      <c r="BM319" s="26" t="s">
        <v>332</v>
      </c>
      <c r="BN319"/>
      <c r="BO319"/>
      <c r="BP319"/>
      <c r="BQ319"/>
      <c r="BR319"/>
      <c r="BS319"/>
      <c r="BT319"/>
      <c r="BU319"/>
    </row>
    <row r="320" spans="1:73" s="27" customFormat="1" ht="15" customHeight="1" x14ac:dyDescent="0.25">
      <c r="A320">
        <v>26671</v>
      </c>
      <c r="B320" s="26">
        <v>26671</v>
      </c>
      <c r="C320" s="26"/>
      <c r="D320" s="26"/>
      <c r="E320" s="49"/>
      <c r="F320" s="49"/>
      <c r="G320" s="49"/>
      <c r="H320" s="50">
        <v>1</v>
      </c>
      <c r="I320" s="49"/>
      <c r="J320" s="49">
        <v>1</v>
      </c>
      <c r="K320" s="3"/>
      <c r="L320" s="54">
        <f t="shared" si="26"/>
        <v>3827426.02</v>
      </c>
      <c r="M320" s="49"/>
      <c r="N320" s="49"/>
      <c r="O320" s="49"/>
      <c r="P320" s="49"/>
      <c r="Q320" s="26" t="s">
        <v>52</v>
      </c>
      <c r="R320" t="s">
        <v>60</v>
      </c>
      <c r="S320" t="s">
        <v>4957</v>
      </c>
      <c r="T320">
        <v>64050</v>
      </c>
      <c r="U320" s="1">
        <v>45252</v>
      </c>
      <c r="V320" t="s">
        <v>4921</v>
      </c>
      <c r="W320" t="s">
        <v>16121</v>
      </c>
      <c r="X320" s="61" t="s">
        <v>13086</v>
      </c>
      <c r="Y320" s="37">
        <v>10</v>
      </c>
      <c r="Z320" t="s">
        <v>9578</v>
      </c>
      <c r="AA320" t="s">
        <v>9579</v>
      </c>
      <c r="AB320" t="s">
        <v>12860</v>
      </c>
      <c r="AC320"/>
      <c r="AD320" t="s">
        <v>9581</v>
      </c>
      <c r="AE320" s="2">
        <v>45554.5</v>
      </c>
      <c r="AF320" t="s">
        <v>5068</v>
      </c>
      <c r="AG320" t="s">
        <v>4927</v>
      </c>
      <c r="AH320" s="1">
        <v>45628</v>
      </c>
      <c r="AI320"/>
      <c r="AJ320" s="26" t="s">
        <v>53</v>
      </c>
      <c r="AK320"/>
      <c r="AL320"/>
      <c r="AM320">
        <v>2033</v>
      </c>
      <c r="AN320" s="29">
        <v>45623</v>
      </c>
      <c r="AO320" s="29">
        <v>45660</v>
      </c>
      <c r="AP320" s="23">
        <v>8265350</v>
      </c>
      <c r="AQ320" s="31">
        <v>3827426.02</v>
      </c>
      <c r="AR320"/>
      <c r="AS320"/>
      <c r="AT320"/>
      <c r="AU320"/>
      <c r="AV320"/>
      <c r="AW320"/>
      <c r="AX320"/>
      <c r="AY320"/>
      <c r="AZ320"/>
      <c r="BA320"/>
      <c r="BB320"/>
      <c r="BC320"/>
      <c r="BD320"/>
      <c r="BE320"/>
      <c r="BF320"/>
      <c r="BG320"/>
      <c r="BH320"/>
      <c r="BI320"/>
      <c r="BJ320"/>
      <c r="BK320"/>
      <c r="BL320"/>
      <c r="BM320" s="26" t="s">
        <v>332</v>
      </c>
      <c r="BN320"/>
      <c r="BO320"/>
      <c r="BP320"/>
      <c r="BQ320"/>
      <c r="BR320"/>
      <c r="BS320"/>
      <c r="BT320"/>
      <c r="BU320"/>
    </row>
    <row r="321" spans="1:73" s="27" customFormat="1" ht="15" customHeight="1" x14ac:dyDescent="0.25">
      <c r="A321">
        <v>27083</v>
      </c>
      <c r="B321" s="26">
        <v>27083</v>
      </c>
      <c r="C321" s="26"/>
      <c r="D321" s="26"/>
      <c r="E321" s="49"/>
      <c r="F321" s="49"/>
      <c r="G321" s="49">
        <v>1</v>
      </c>
      <c r="H321" s="49"/>
      <c r="I321" s="49">
        <v>1</v>
      </c>
      <c r="J321" s="49"/>
      <c r="K321" s="31">
        <f t="shared" ref="K321:K322" si="27">AQ321</f>
        <v>2510778</v>
      </c>
      <c r="L321" s="49"/>
      <c r="M321" s="49"/>
      <c r="N321" s="49"/>
      <c r="O321" s="49"/>
      <c r="P321" s="49"/>
      <c r="Q321" s="26" t="s">
        <v>74</v>
      </c>
      <c r="R321" t="s">
        <v>74</v>
      </c>
      <c r="S321" t="s">
        <v>63</v>
      </c>
      <c r="T321">
        <v>235350</v>
      </c>
      <c r="U321" s="1">
        <v>44504</v>
      </c>
      <c r="V321" t="s">
        <v>75</v>
      </c>
      <c r="W321" t="s">
        <v>16125</v>
      </c>
      <c r="X321" s="68" t="s">
        <v>4872</v>
      </c>
      <c r="Y321" s="37">
        <v>3.14</v>
      </c>
      <c r="Z321" t="s">
        <v>4078</v>
      </c>
      <c r="AA321" t="s">
        <v>1569</v>
      </c>
      <c r="AB321" t="s">
        <v>4079</v>
      </c>
      <c r="AC321">
        <v>32112700580023</v>
      </c>
      <c r="AD321" t="s">
        <v>4080</v>
      </c>
      <c r="AE321" s="2">
        <v>45588.484027777777</v>
      </c>
      <c r="AF321" t="s">
        <v>4081</v>
      </c>
      <c r="AG321"/>
      <c r="AH321" s="1">
        <v>45625</v>
      </c>
      <c r="AI321" t="s">
        <v>4082</v>
      </c>
      <c r="AJ321" s="26" t="s">
        <v>70</v>
      </c>
      <c r="AK321" t="s">
        <v>4082</v>
      </c>
      <c r="AL321"/>
      <c r="AM321">
        <v>18030</v>
      </c>
      <c r="AN321" s="29">
        <v>45624</v>
      </c>
      <c r="AO321" s="29">
        <v>45660</v>
      </c>
      <c r="AP321" s="23">
        <v>2872540</v>
      </c>
      <c r="AQ321" s="31">
        <v>2510778</v>
      </c>
      <c r="AR321"/>
      <c r="AS321" t="s">
        <v>351</v>
      </c>
      <c r="AT321" t="s">
        <v>52</v>
      </c>
      <c r="AU321" s="1">
        <v>45645</v>
      </c>
      <c r="AV321" s="1">
        <v>45772</v>
      </c>
      <c r="AW321">
        <v>-14</v>
      </c>
      <c r="AX321">
        <v>0</v>
      </c>
      <c r="AY321"/>
      <c r="AZ321"/>
      <c r="BA321" t="s">
        <v>52</v>
      </c>
      <c r="BB321"/>
      <c r="BC321"/>
      <c r="BD321"/>
      <c r="BE321"/>
      <c r="BF321" t="s">
        <v>312</v>
      </c>
      <c r="BG321">
        <v>1</v>
      </c>
      <c r="BH321" t="s">
        <v>55</v>
      </c>
      <c r="BI321">
        <v>4340</v>
      </c>
      <c r="BJ321" t="s">
        <v>56</v>
      </c>
      <c r="BK321"/>
      <c r="BL321"/>
      <c r="BM321" s="26" t="s">
        <v>332</v>
      </c>
      <c r="BN321" t="s">
        <v>59</v>
      </c>
      <c r="BO321" t="s">
        <v>59</v>
      </c>
      <c r="BP321" t="s">
        <v>58</v>
      </c>
      <c r="BQ321"/>
      <c r="BR321"/>
      <c r="BS321"/>
      <c r="BT321"/>
      <c r="BU321"/>
    </row>
    <row r="322" spans="1:73" s="27" customFormat="1" ht="15" customHeight="1" x14ac:dyDescent="0.25">
      <c r="A322">
        <v>28102</v>
      </c>
      <c r="B322" s="26">
        <v>28102</v>
      </c>
      <c r="C322" s="26"/>
      <c r="D322" s="26"/>
      <c r="E322" s="49"/>
      <c r="F322" s="49"/>
      <c r="G322" s="49">
        <v>1</v>
      </c>
      <c r="H322" s="49"/>
      <c r="I322" s="49">
        <v>1</v>
      </c>
      <c r="J322" s="49"/>
      <c r="K322" s="31">
        <f t="shared" si="27"/>
        <v>2785975.3</v>
      </c>
      <c r="L322" s="49"/>
      <c r="M322" s="49"/>
      <c r="N322" s="49"/>
      <c r="O322" s="49"/>
      <c r="P322" s="49"/>
      <c r="Q322" s="26" t="s">
        <v>101</v>
      </c>
      <c r="R322" t="s">
        <v>101</v>
      </c>
      <c r="S322" t="s">
        <v>63</v>
      </c>
      <c r="T322">
        <v>349421</v>
      </c>
      <c r="U322" s="1">
        <v>45406</v>
      </c>
      <c r="V322" t="s">
        <v>1222</v>
      </c>
      <c r="W322" t="s">
        <v>16125</v>
      </c>
      <c r="X322" s="68" t="s">
        <v>4863</v>
      </c>
      <c r="Y322" s="37">
        <v>3</v>
      </c>
      <c r="Z322" t="s">
        <v>4083</v>
      </c>
      <c r="AA322" t="s">
        <v>4084</v>
      </c>
      <c r="AB322" t="s">
        <v>4084</v>
      </c>
      <c r="AC322">
        <v>0</v>
      </c>
      <c r="AD322" t="s">
        <v>4085</v>
      </c>
      <c r="AE322" s="2">
        <v>45623</v>
      </c>
      <c r="AF322" t="s">
        <v>4086</v>
      </c>
      <c r="AG322"/>
      <c r="AH322" s="1">
        <v>45698</v>
      </c>
      <c r="AI322" s="4" t="s">
        <v>4087</v>
      </c>
      <c r="AJ322" s="26" t="s">
        <v>70</v>
      </c>
      <c r="AK322"/>
      <c r="AL322"/>
      <c r="AM322">
        <v>18040</v>
      </c>
      <c r="AN322" s="29">
        <v>45624</v>
      </c>
      <c r="AO322" s="29">
        <v>45705</v>
      </c>
      <c r="AP322" s="23">
        <v>3265679</v>
      </c>
      <c r="AQ322" s="31">
        <v>2785975.3</v>
      </c>
      <c r="AR322"/>
      <c r="AS322" t="s">
        <v>267</v>
      </c>
      <c r="AT322" t="s">
        <v>52</v>
      </c>
      <c r="AU322" s="1">
        <v>45698</v>
      </c>
      <c r="AV322" s="1">
        <v>45772</v>
      </c>
      <c r="AW322">
        <v>-15</v>
      </c>
      <c r="AX322">
        <v>0</v>
      </c>
      <c r="AY322"/>
      <c r="AZ322"/>
      <c r="BA322" t="s">
        <v>52</v>
      </c>
      <c r="BB322"/>
      <c r="BC322"/>
      <c r="BD322"/>
      <c r="BE322"/>
      <c r="BF322" t="s">
        <v>145</v>
      </c>
      <c r="BG322">
        <v>1</v>
      </c>
      <c r="BH322" t="s">
        <v>55</v>
      </c>
      <c r="BI322">
        <v>38</v>
      </c>
      <c r="BJ322" t="s">
        <v>56</v>
      </c>
      <c r="BK322"/>
      <c r="BL322"/>
      <c r="BM322" s="26" t="s">
        <v>332</v>
      </c>
      <c r="BN322" t="s">
        <v>59</v>
      </c>
      <c r="BO322" t="s">
        <v>58</v>
      </c>
      <c r="BP322" t="s">
        <v>58</v>
      </c>
      <c r="BQ322"/>
      <c r="BR322"/>
      <c r="BS322"/>
      <c r="BT322"/>
      <c r="BU322"/>
    </row>
    <row r="323" spans="1:73" s="27" customFormat="1" ht="15" customHeight="1" x14ac:dyDescent="0.25">
      <c r="A323">
        <v>26747</v>
      </c>
      <c r="B323" s="26">
        <v>26747</v>
      </c>
      <c r="C323" s="26"/>
      <c r="D323" s="26"/>
      <c r="E323" s="49"/>
      <c r="F323" s="49"/>
      <c r="G323" s="49"/>
      <c r="H323" s="50">
        <v>1</v>
      </c>
      <c r="I323" s="49"/>
      <c r="J323" s="49">
        <v>1</v>
      </c>
      <c r="K323" s="3"/>
      <c r="L323" s="54">
        <f t="shared" ref="L323:L324" si="28">AQ323</f>
        <v>13110500</v>
      </c>
      <c r="M323" s="49"/>
      <c r="N323" s="49"/>
      <c r="O323" s="49"/>
      <c r="P323" s="49"/>
      <c r="Q323" s="26" t="s">
        <v>511</v>
      </c>
      <c r="R323" t="s">
        <v>1205</v>
      </c>
      <c r="S323" t="s">
        <v>63</v>
      </c>
      <c r="T323">
        <v>242666</v>
      </c>
      <c r="U323" s="1">
        <v>44582</v>
      </c>
      <c r="V323" t="s">
        <v>75</v>
      </c>
      <c r="W323" t="s">
        <v>16125</v>
      </c>
      <c r="X323" s="68" t="s">
        <v>4872</v>
      </c>
      <c r="Y323" s="37">
        <v>3.14</v>
      </c>
      <c r="Z323" t="s">
        <v>4088</v>
      </c>
      <c r="AA323" t="s">
        <v>4089</v>
      </c>
      <c r="AB323" t="s">
        <v>4089</v>
      </c>
      <c r="AC323">
        <v>11111222223333</v>
      </c>
      <c r="AD323" t="s">
        <v>4090</v>
      </c>
      <c r="AE323" s="2">
        <v>45610</v>
      </c>
      <c r="AF323" t="s">
        <v>4091</v>
      </c>
      <c r="AG323"/>
      <c r="AH323" s="1">
        <v>45625</v>
      </c>
      <c r="AI323" t="s">
        <v>4092</v>
      </c>
      <c r="AJ323" s="26" t="s">
        <v>53</v>
      </c>
      <c r="AK323" t="s">
        <v>4092</v>
      </c>
      <c r="AL323"/>
      <c r="AM323">
        <v>18036</v>
      </c>
      <c r="AN323" s="29">
        <v>45624</v>
      </c>
      <c r="AO323" s="29">
        <v>45687</v>
      </c>
      <c r="AP323" s="23">
        <v>18015000</v>
      </c>
      <c r="AQ323" s="31">
        <v>13110500</v>
      </c>
      <c r="AR323"/>
      <c r="AS323" t="s">
        <v>267</v>
      </c>
      <c r="AT323" t="s">
        <v>52</v>
      </c>
      <c r="AU323" s="1">
        <v>45628</v>
      </c>
      <c r="AV323" s="1">
        <v>45772</v>
      </c>
      <c r="AW323">
        <v>-14</v>
      </c>
      <c r="AX323">
        <v>0</v>
      </c>
      <c r="AY323"/>
      <c r="AZ323"/>
      <c r="BA323" t="s">
        <v>52</v>
      </c>
      <c r="BB323"/>
      <c r="BC323"/>
      <c r="BD323"/>
      <c r="BE323"/>
      <c r="BF323" t="s">
        <v>312</v>
      </c>
      <c r="BG323">
        <v>1</v>
      </c>
      <c r="BH323" t="s">
        <v>55</v>
      </c>
      <c r="BI323">
        <v>4285</v>
      </c>
      <c r="BJ323" t="s">
        <v>56</v>
      </c>
      <c r="BK323"/>
      <c r="BL323"/>
      <c r="BM323" s="26" t="s">
        <v>332</v>
      </c>
      <c r="BN323" t="s">
        <v>58</v>
      </c>
      <c r="BO323" t="s">
        <v>59</v>
      </c>
      <c r="BP323" t="s">
        <v>58</v>
      </c>
      <c r="BQ323"/>
      <c r="BR323"/>
      <c r="BS323"/>
      <c r="BT323"/>
      <c r="BU323"/>
    </row>
    <row r="324" spans="1:73" s="27" customFormat="1" ht="15" customHeight="1" x14ac:dyDescent="0.25">
      <c r="A324">
        <v>26749</v>
      </c>
      <c r="B324" s="26">
        <v>26749</v>
      </c>
      <c r="C324" s="26"/>
      <c r="D324" s="26"/>
      <c r="E324" s="49"/>
      <c r="F324" s="49"/>
      <c r="G324" s="49"/>
      <c r="H324" s="50">
        <v>1</v>
      </c>
      <c r="I324" s="49"/>
      <c r="J324" s="49">
        <v>1</v>
      </c>
      <c r="K324" s="3"/>
      <c r="L324" s="54">
        <f t="shared" si="28"/>
        <v>45000000</v>
      </c>
      <c r="M324" s="49"/>
      <c r="N324" s="49"/>
      <c r="O324" s="49"/>
      <c r="P324" s="49"/>
      <c r="Q324" s="26" t="s">
        <v>52</v>
      </c>
      <c r="R324" t="s">
        <v>61</v>
      </c>
      <c r="S324" t="s">
        <v>63</v>
      </c>
      <c r="T324">
        <v>338669</v>
      </c>
      <c r="U324" s="1">
        <v>45294</v>
      </c>
      <c r="V324" t="s">
        <v>231</v>
      </c>
      <c r="W324" t="s">
        <v>16125</v>
      </c>
      <c r="X324" s="68" t="s">
        <v>4862</v>
      </c>
      <c r="Y324" s="37">
        <v>3</v>
      </c>
      <c r="Z324" t="s">
        <v>4093</v>
      </c>
      <c r="AA324" t="s">
        <v>4094</v>
      </c>
      <c r="AB324" t="s">
        <v>4094</v>
      </c>
      <c r="AC324">
        <v>42009770450013</v>
      </c>
      <c r="AD324" t="s">
        <v>4095</v>
      </c>
      <c r="AE324" s="2">
        <v>45577</v>
      </c>
      <c r="AF324" t="s">
        <v>4096</v>
      </c>
      <c r="AG324"/>
      <c r="AH324" s="1">
        <v>45625</v>
      </c>
      <c r="AI324" t="s">
        <v>4097</v>
      </c>
      <c r="AJ324" s="26" t="s">
        <v>53</v>
      </c>
      <c r="AK324" t="s">
        <v>4097</v>
      </c>
      <c r="AL324"/>
      <c r="AM324">
        <v>18038</v>
      </c>
      <c r="AN324" s="29">
        <v>45624</v>
      </c>
      <c r="AO324" s="29">
        <v>45674</v>
      </c>
      <c r="AP324" s="23">
        <v>57590500</v>
      </c>
      <c r="AQ324" s="31">
        <v>45000000</v>
      </c>
      <c r="AR324"/>
      <c r="AS324" t="s">
        <v>267</v>
      </c>
      <c r="AT324" t="s">
        <v>52</v>
      </c>
      <c r="AU324" s="1">
        <v>45628</v>
      </c>
      <c r="AV324" s="1">
        <v>45772</v>
      </c>
      <c r="AW324">
        <v>-14</v>
      </c>
      <c r="AX324">
        <v>0</v>
      </c>
      <c r="AY324"/>
      <c r="AZ324"/>
      <c r="BA324" t="s">
        <v>52</v>
      </c>
      <c r="BB324"/>
      <c r="BC324"/>
      <c r="BD324"/>
      <c r="BE324"/>
      <c r="BF324" t="s">
        <v>4094</v>
      </c>
      <c r="BG324">
        <v>0</v>
      </c>
      <c r="BH324" t="s">
        <v>55</v>
      </c>
      <c r="BI324">
        <v>4286</v>
      </c>
      <c r="BJ324" t="s">
        <v>56</v>
      </c>
      <c r="BK324"/>
      <c r="BL324"/>
      <c r="BM324" s="26" t="s">
        <v>332</v>
      </c>
      <c r="BN324" t="s">
        <v>58</v>
      </c>
      <c r="BO324" t="s">
        <v>59</v>
      </c>
      <c r="BP324" t="s">
        <v>58</v>
      </c>
      <c r="BQ324"/>
      <c r="BR324"/>
      <c r="BS324"/>
      <c r="BT324"/>
      <c r="BU324"/>
    </row>
    <row r="325" spans="1:73" s="27" customFormat="1" ht="15" customHeight="1" x14ac:dyDescent="0.25">
      <c r="A325">
        <v>26720</v>
      </c>
      <c r="B325" s="26">
        <v>26720</v>
      </c>
      <c r="C325" s="26"/>
      <c r="D325" s="26"/>
      <c r="E325" s="49"/>
      <c r="F325" s="49"/>
      <c r="G325" s="49">
        <v>1</v>
      </c>
      <c r="H325" s="49"/>
      <c r="I325" s="49">
        <v>1</v>
      </c>
      <c r="J325" s="49"/>
      <c r="K325" s="31">
        <f t="shared" ref="K325:K327" si="29">AQ325</f>
        <v>22952111.399999999</v>
      </c>
      <c r="L325" s="49"/>
      <c r="M325" s="49"/>
      <c r="N325" s="49"/>
      <c r="O325" s="49"/>
      <c r="P325" s="49"/>
      <c r="Q325" s="26" t="s">
        <v>52</v>
      </c>
      <c r="R325" t="s">
        <v>369</v>
      </c>
      <c r="S325" t="s">
        <v>63</v>
      </c>
      <c r="T325">
        <v>210734</v>
      </c>
      <c r="U325" s="1">
        <v>44460</v>
      </c>
      <c r="V325" t="s">
        <v>370</v>
      </c>
      <c r="W325" t="s">
        <v>16125</v>
      </c>
      <c r="X325" s="68" t="s">
        <v>4872</v>
      </c>
      <c r="Y325" s="37">
        <v>3.14</v>
      </c>
      <c r="Z325" t="s">
        <v>4099</v>
      </c>
      <c r="AA325" t="s">
        <v>2961</v>
      </c>
      <c r="AB325" t="s">
        <v>4100</v>
      </c>
      <c r="AC325">
        <v>31103670100017</v>
      </c>
      <c r="AD325" t="s">
        <v>4101</v>
      </c>
      <c r="AE325" s="2">
        <v>45587</v>
      </c>
      <c r="AF325" t="s">
        <v>4102</v>
      </c>
      <c r="AG325"/>
      <c r="AH325" s="1">
        <v>45625</v>
      </c>
      <c r="AI325" t="s">
        <v>4103</v>
      </c>
      <c r="AJ325" s="26" t="s">
        <v>70</v>
      </c>
      <c r="AK325" t="s">
        <v>4103</v>
      </c>
      <c r="AL325"/>
      <c r="AM325">
        <v>18023</v>
      </c>
      <c r="AN325" s="29">
        <v>45624</v>
      </c>
      <c r="AO325" s="29">
        <v>45665</v>
      </c>
      <c r="AP325" s="23">
        <v>25339814</v>
      </c>
      <c r="AQ325" s="31">
        <v>22952111.399999999</v>
      </c>
      <c r="AR325"/>
      <c r="AS325" t="s">
        <v>267</v>
      </c>
      <c r="AT325" t="s">
        <v>52</v>
      </c>
      <c r="AU325" s="1">
        <v>45628</v>
      </c>
      <c r="AV325" s="1">
        <v>45772</v>
      </c>
      <c r="AW325">
        <v>-14</v>
      </c>
      <c r="AX325">
        <v>0</v>
      </c>
      <c r="AY325"/>
      <c r="AZ325"/>
      <c r="BA325" t="s">
        <v>52</v>
      </c>
      <c r="BB325"/>
      <c r="BC325"/>
      <c r="BD325"/>
      <c r="BE325"/>
      <c r="BF325" t="s">
        <v>2961</v>
      </c>
      <c r="BG325">
        <v>1</v>
      </c>
      <c r="BH325" t="s">
        <v>55</v>
      </c>
      <c r="BI325">
        <v>4291</v>
      </c>
      <c r="BJ325" t="s">
        <v>56</v>
      </c>
      <c r="BK325"/>
      <c r="BL325"/>
      <c r="BM325" s="26" t="s">
        <v>332</v>
      </c>
      <c r="BN325" t="s">
        <v>58</v>
      </c>
      <c r="BO325" t="s">
        <v>59</v>
      </c>
      <c r="BP325" t="s">
        <v>58</v>
      </c>
      <c r="BQ325"/>
      <c r="BR325"/>
      <c r="BS325"/>
      <c r="BT325"/>
      <c r="BU325"/>
    </row>
    <row r="326" spans="1:73" s="27" customFormat="1" ht="15" customHeight="1" x14ac:dyDescent="0.25">
      <c r="A326">
        <v>26847</v>
      </c>
      <c r="B326" s="26">
        <v>26847</v>
      </c>
      <c r="C326" s="26"/>
      <c r="D326" s="26"/>
      <c r="E326" s="49"/>
      <c r="F326" s="49"/>
      <c r="G326" s="49">
        <v>1</v>
      </c>
      <c r="H326" s="49"/>
      <c r="I326" s="49">
        <v>1</v>
      </c>
      <c r="J326" s="49"/>
      <c r="K326" s="31">
        <f t="shared" si="29"/>
        <v>12650855.640000001</v>
      </c>
      <c r="L326" s="49"/>
      <c r="M326" s="49"/>
      <c r="N326" s="49"/>
      <c r="O326" s="49"/>
      <c r="P326" s="49"/>
      <c r="Q326" s="26" t="s">
        <v>1527</v>
      </c>
      <c r="R326" t="s">
        <v>1527</v>
      </c>
      <c r="S326" t="s">
        <v>63</v>
      </c>
      <c r="T326">
        <v>294232</v>
      </c>
      <c r="U326" s="1">
        <v>44797</v>
      </c>
      <c r="V326" t="s">
        <v>370</v>
      </c>
      <c r="W326" t="s">
        <v>16125</v>
      </c>
      <c r="X326" s="68" t="s">
        <v>4872</v>
      </c>
      <c r="Y326" s="37">
        <v>3.14</v>
      </c>
      <c r="Z326" t="s">
        <v>4104</v>
      </c>
      <c r="AA326" t="s">
        <v>2073</v>
      </c>
      <c r="AB326" t="s">
        <v>2073</v>
      </c>
      <c r="AC326">
        <v>207297973</v>
      </c>
      <c r="AD326" t="s">
        <v>4105</v>
      </c>
      <c r="AE326" s="2">
        <v>45615.501388888886</v>
      </c>
      <c r="AF326" t="s">
        <v>4106</v>
      </c>
      <c r="AG326"/>
      <c r="AH326" s="1">
        <v>45625</v>
      </c>
      <c r="AI326" t="s">
        <v>4107</v>
      </c>
      <c r="AJ326" s="26" t="s">
        <v>70</v>
      </c>
      <c r="AK326" t="s">
        <v>4107</v>
      </c>
      <c r="AL326"/>
      <c r="AM326">
        <v>18032</v>
      </c>
      <c r="AN326" s="29">
        <v>45624</v>
      </c>
      <c r="AO326" s="29">
        <v>45687</v>
      </c>
      <c r="AP326" s="23">
        <v>14466394</v>
      </c>
      <c r="AQ326" s="31">
        <v>12650855.640000001</v>
      </c>
      <c r="AR326"/>
      <c r="AS326" t="s">
        <v>351</v>
      </c>
      <c r="AT326" t="s">
        <v>52</v>
      </c>
      <c r="AU326" s="1">
        <v>45632</v>
      </c>
      <c r="AV326" s="1">
        <v>45772</v>
      </c>
      <c r="AW326">
        <v>-14</v>
      </c>
      <c r="AX326">
        <v>0</v>
      </c>
      <c r="AY326"/>
      <c r="AZ326"/>
      <c r="BA326" t="s">
        <v>52</v>
      </c>
      <c r="BB326"/>
      <c r="BC326"/>
      <c r="BD326"/>
      <c r="BE326"/>
      <c r="BF326" t="s">
        <v>2073</v>
      </c>
      <c r="BG326">
        <v>1</v>
      </c>
      <c r="BH326" t="s">
        <v>55</v>
      </c>
      <c r="BI326">
        <v>4289</v>
      </c>
      <c r="BJ326" t="s">
        <v>56</v>
      </c>
      <c r="BK326"/>
      <c r="BL326"/>
      <c r="BM326" s="26" t="s">
        <v>332</v>
      </c>
      <c r="BN326" t="s">
        <v>59</v>
      </c>
      <c r="BO326" t="s">
        <v>59</v>
      </c>
      <c r="BP326" t="s">
        <v>58</v>
      </c>
      <c r="BQ326"/>
      <c r="BR326"/>
      <c r="BS326"/>
      <c r="BT326"/>
      <c r="BU326"/>
    </row>
    <row r="327" spans="1:73" s="27" customFormat="1" ht="15" customHeight="1" x14ac:dyDescent="0.25">
      <c r="A327">
        <v>26746</v>
      </c>
      <c r="B327" s="26">
        <v>26746</v>
      </c>
      <c r="C327" s="26"/>
      <c r="D327" s="26"/>
      <c r="E327" s="49"/>
      <c r="F327" s="49"/>
      <c r="G327" s="49">
        <v>1</v>
      </c>
      <c r="H327" s="49"/>
      <c r="I327" s="49">
        <v>1</v>
      </c>
      <c r="J327" s="49"/>
      <c r="K327" s="31">
        <f t="shared" si="29"/>
        <v>3192052.4</v>
      </c>
      <c r="L327" s="49"/>
      <c r="M327" s="49"/>
      <c r="N327" s="49"/>
      <c r="O327" s="49"/>
      <c r="P327" s="49"/>
      <c r="Q327" s="27" t="s">
        <v>72</v>
      </c>
      <c r="R327" t="s">
        <v>72</v>
      </c>
      <c r="S327" t="s">
        <v>63</v>
      </c>
      <c r="T327">
        <v>328194</v>
      </c>
      <c r="U327" s="1">
        <v>45187</v>
      </c>
      <c r="V327" t="s">
        <v>64</v>
      </c>
      <c r="W327" t="s">
        <v>16125</v>
      </c>
      <c r="X327" s="68" t="s">
        <v>4872</v>
      </c>
      <c r="Y327" s="37">
        <v>3.14</v>
      </c>
      <c r="Z327" t="s">
        <v>4108</v>
      </c>
      <c r="AA327" t="s">
        <v>754</v>
      </c>
      <c r="AB327" t="s">
        <v>4109</v>
      </c>
      <c r="AC327">
        <v>32908986030011</v>
      </c>
      <c r="AD327" t="s">
        <v>4110</v>
      </c>
      <c r="AE327" s="2">
        <v>45565</v>
      </c>
      <c r="AF327" t="s">
        <v>4111</v>
      </c>
      <c r="AG327"/>
      <c r="AH327" s="1">
        <v>45625</v>
      </c>
      <c r="AI327" t="s">
        <v>4112</v>
      </c>
      <c r="AJ327" s="26" t="s">
        <v>70</v>
      </c>
      <c r="AK327" t="s">
        <v>4112</v>
      </c>
      <c r="AL327"/>
      <c r="AM327">
        <v>18034</v>
      </c>
      <c r="AN327" s="29">
        <v>45624</v>
      </c>
      <c r="AO327" s="29">
        <v>45687</v>
      </c>
      <c r="AP327" s="23">
        <v>4486754</v>
      </c>
      <c r="AQ327" s="31">
        <v>3192052.4</v>
      </c>
      <c r="AR327"/>
      <c r="AS327" t="s">
        <v>267</v>
      </c>
      <c r="AT327" t="s">
        <v>52</v>
      </c>
      <c r="AU327" s="1">
        <v>45628</v>
      </c>
      <c r="AV327" s="1">
        <v>45772</v>
      </c>
      <c r="AW327">
        <v>-11</v>
      </c>
      <c r="AX327">
        <v>0</v>
      </c>
      <c r="AY327"/>
      <c r="AZ327"/>
      <c r="BA327" t="s">
        <v>52</v>
      </c>
      <c r="BB327"/>
      <c r="BC327"/>
      <c r="BD327"/>
      <c r="BE327"/>
      <c r="BF327" t="s">
        <v>754</v>
      </c>
      <c r="BG327">
        <v>1</v>
      </c>
      <c r="BH327" t="s">
        <v>55</v>
      </c>
      <c r="BI327">
        <v>4288</v>
      </c>
      <c r="BJ327" t="s">
        <v>56</v>
      </c>
      <c r="BK327"/>
      <c r="BL327"/>
      <c r="BM327" s="26" t="s">
        <v>332</v>
      </c>
      <c r="BN327" t="s">
        <v>58</v>
      </c>
      <c r="BO327" t="s">
        <v>59</v>
      </c>
      <c r="BP327" t="s">
        <v>58</v>
      </c>
      <c r="BQ327"/>
      <c r="BR327" t="s">
        <v>4113</v>
      </c>
      <c r="BS327"/>
      <c r="BT327"/>
      <c r="BU327"/>
    </row>
    <row r="328" spans="1:73" s="27" customFormat="1" ht="15" customHeight="1" x14ac:dyDescent="0.25">
      <c r="A328">
        <v>26909</v>
      </c>
      <c r="B328" s="26">
        <v>26909</v>
      </c>
      <c r="C328" s="26"/>
      <c r="D328" s="26"/>
      <c r="E328" s="49"/>
      <c r="F328" s="49"/>
      <c r="G328" s="49"/>
      <c r="H328" s="50">
        <v>1</v>
      </c>
      <c r="I328" s="49"/>
      <c r="J328" s="49">
        <v>1</v>
      </c>
      <c r="K328" s="3"/>
      <c r="L328" s="54">
        <f>AQ328</f>
        <v>23350250</v>
      </c>
      <c r="M328" s="49"/>
      <c r="N328" s="49"/>
      <c r="O328" s="49"/>
      <c r="P328" s="49"/>
      <c r="Q328" s="26" t="s">
        <v>52</v>
      </c>
      <c r="R328" t="s">
        <v>60</v>
      </c>
      <c r="S328" t="s">
        <v>196</v>
      </c>
      <c r="T328">
        <v>3088</v>
      </c>
      <c r="U328" s="1">
        <v>45146</v>
      </c>
      <c r="V328" t="s">
        <v>139</v>
      </c>
      <c r="W328" t="s">
        <v>16125</v>
      </c>
      <c r="X328" s="68" t="s">
        <v>4863</v>
      </c>
      <c r="Y328" s="37">
        <v>3</v>
      </c>
      <c r="Z328" t="s">
        <v>4114</v>
      </c>
      <c r="AA328" t="s">
        <v>4115</v>
      </c>
      <c r="AB328" t="s">
        <v>4115</v>
      </c>
      <c r="AC328">
        <v>40409953390015</v>
      </c>
      <c r="AD328" t="s">
        <v>4116</v>
      </c>
      <c r="AE328" s="2">
        <v>45450.554861111108</v>
      </c>
      <c r="AF328" t="s">
        <v>4117</v>
      </c>
      <c r="AG328"/>
      <c r="AH328" s="1">
        <v>45625</v>
      </c>
      <c r="AI328" t="s">
        <v>4118</v>
      </c>
      <c r="AJ328" s="26" t="s">
        <v>53</v>
      </c>
      <c r="AK328" t="s">
        <v>4118</v>
      </c>
      <c r="AL328"/>
      <c r="AM328">
        <v>17720</v>
      </c>
      <c r="AN328" s="29">
        <v>45624</v>
      </c>
      <c r="AO328" s="29">
        <v>45671</v>
      </c>
      <c r="AP328" s="23">
        <v>33357500</v>
      </c>
      <c r="AQ328" s="31">
        <v>23350250</v>
      </c>
      <c r="AR328"/>
      <c r="AS328" t="s">
        <v>351</v>
      </c>
      <c r="AT328" t="s">
        <v>52</v>
      </c>
      <c r="AU328" s="1">
        <v>45637</v>
      </c>
      <c r="AV328" s="1">
        <v>45772</v>
      </c>
      <c r="AW328">
        <v>-15</v>
      </c>
      <c r="AX328">
        <v>0</v>
      </c>
      <c r="AY328"/>
      <c r="AZ328"/>
      <c r="BA328" t="s">
        <v>52</v>
      </c>
      <c r="BB328"/>
      <c r="BC328"/>
      <c r="BD328"/>
      <c r="BE328"/>
      <c r="BF328" t="s">
        <v>145</v>
      </c>
      <c r="BG328">
        <v>1</v>
      </c>
      <c r="BH328" t="s">
        <v>55</v>
      </c>
      <c r="BI328">
        <v>4299</v>
      </c>
      <c r="BJ328" t="s">
        <v>56</v>
      </c>
      <c r="BK328"/>
      <c r="BL328"/>
      <c r="BM328" s="26" t="s">
        <v>332</v>
      </c>
      <c r="BN328" t="s">
        <v>59</v>
      </c>
      <c r="BO328" t="s">
        <v>59</v>
      </c>
      <c r="BP328" t="s">
        <v>58</v>
      </c>
      <c r="BQ328"/>
      <c r="BR328" t="s">
        <v>4119</v>
      </c>
      <c r="BS328"/>
      <c r="BT328"/>
      <c r="BU328"/>
    </row>
    <row r="329" spans="1:73" s="27" customFormat="1" ht="15" customHeight="1" x14ac:dyDescent="0.25">
      <c r="A329">
        <v>26713</v>
      </c>
      <c r="B329" s="26">
        <v>26713</v>
      </c>
      <c r="C329" s="26"/>
      <c r="D329" s="26"/>
      <c r="E329" s="49"/>
      <c r="F329" s="49"/>
      <c r="G329" s="49">
        <v>1</v>
      </c>
      <c r="H329" s="49"/>
      <c r="I329" s="49">
        <v>1</v>
      </c>
      <c r="J329" s="49"/>
      <c r="K329" s="31">
        <f>AQ329</f>
        <v>9657200</v>
      </c>
      <c r="L329" s="49"/>
      <c r="M329" s="49"/>
      <c r="N329" s="49"/>
      <c r="O329" s="49"/>
      <c r="P329" s="49"/>
      <c r="Q329" s="26" t="s">
        <v>74</v>
      </c>
      <c r="R329" t="s">
        <v>74</v>
      </c>
      <c r="S329" t="s">
        <v>63</v>
      </c>
      <c r="T329">
        <v>239415</v>
      </c>
      <c r="U329" s="1">
        <v>44536</v>
      </c>
      <c r="V329" t="s">
        <v>75</v>
      </c>
      <c r="W329" t="s">
        <v>16125</v>
      </c>
      <c r="X329" s="68" t="s">
        <v>4872</v>
      </c>
      <c r="Y329" s="37">
        <v>3.14</v>
      </c>
      <c r="Z329" t="s">
        <v>4120</v>
      </c>
      <c r="AA329" t="s">
        <v>1569</v>
      </c>
      <c r="AB329" t="s">
        <v>1569</v>
      </c>
      <c r="AC329">
        <v>207275139</v>
      </c>
      <c r="AD329" t="s">
        <v>3545</v>
      </c>
      <c r="AE329" s="2">
        <v>45580</v>
      </c>
      <c r="AF329" t="s">
        <v>4121</v>
      </c>
      <c r="AG329"/>
      <c r="AH329" s="1">
        <v>45625</v>
      </c>
      <c r="AI329" t="s">
        <v>4122</v>
      </c>
      <c r="AJ329" s="26" t="s">
        <v>70</v>
      </c>
      <c r="AK329" t="s">
        <v>4123</v>
      </c>
      <c r="AL329"/>
      <c r="AM329">
        <v>18019</v>
      </c>
      <c r="AN329" s="29">
        <v>45624</v>
      </c>
      <c r="AO329" s="29">
        <v>45684</v>
      </c>
      <c r="AP329" s="23">
        <v>13796000</v>
      </c>
      <c r="AQ329" s="31">
        <v>9657200</v>
      </c>
      <c r="AR329"/>
      <c r="AS329" t="s">
        <v>267</v>
      </c>
      <c r="AT329" t="s">
        <v>52</v>
      </c>
      <c r="AU329" s="1">
        <v>45628</v>
      </c>
      <c r="AV329" s="1">
        <v>45772</v>
      </c>
      <c r="AW329">
        <v>-14</v>
      </c>
      <c r="AX329">
        <v>0</v>
      </c>
      <c r="AY329"/>
      <c r="AZ329"/>
      <c r="BA329" t="s">
        <v>52</v>
      </c>
      <c r="BB329"/>
      <c r="BC329"/>
      <c r="BD329"/>
      <c r="BE329"/>
      <c r="BF329" t="s">
        <v>1569</v>
      </c>
      <c r="BG329">
        <v>1</v>
      </c>
      <c r="BH329" t="s">
        <v>55</v>
      </c>
      <c r="BI329">
        <v>4295</v>
      </c>
      <c r="BJ329" t="s">
        <v>56</v>
      </c>
      <c r="BK329"/>
      <c r="BL329"/>
      <c r="BM329" s="26" t="s">
        <v>332</v>
      </c>
      <c r="BN329" t="s">
        <v>58</v>
      </c>
      <c r="BO329" t="s">
        <v>59</v>
      </c>
      <c r="BP329" t="s">
        <v>58</v>
      </c>
      <c r="BQ329"/>
      <c r="BR329"/>
      <c r="BS329" s="7"/>
      <c r="BT329" s="7"/>
      <c r="BU329" s="7"/>
    </row>
    <row r="330" spans="1:73" s="27" customFormat="1" ht="15" customHeight="1" x14ac:dyDescent="0.25">
      <c r="A330">
        <v>26692</v>
      </c>
      <c r="B330" s="26">
        <v>26692</v>
      </c>
      <c r="C330" s="26"/>
      <c r="D330" s="26"/>
      <c r="E330" s="49"/>
      <c r="F330" s="49"/>
      <c r="G330" s="49"/>
      <c r="H330" s="50">
        <v>1</v>
      </c>
      <c r="I330" s="49"/>
      <c r="J330" s="49">
        <v>1</v>
      </c>
      <c r="K330" s="3"/>
      <c r="L330" s="54">
        <f t="shared" ref="L330:L335" si="30">AQ330</f>
        <v>3321058</v>
      </c>
      <c r="M330" s="49"/>
      <c r="N330" s="49"/>
      <c r="O330" s="49"/>
      <c r="P330" s="49"/>
      <c r="Q330" s="26" t="s">
        <v>52</v>
      </c>
      <c r="R330" t="s">
        <v>60</v>
      </c>
      <c r="S330" t="s">
        <v>4920</v>
      </c>
      <c r="T330">
        <v>821507</v>
      </c>
      <c r="U330" s="1">
        <v>45606</v>
      </c>
      <c r="V330" t="s">
        <v>4921</v>
      </c>
      <c r="W330" t="s">
        <v>16121</v>
      </c>
      <c r="X330" s="61" t="s">
        <v>13086</v>
      </c>
      <c r="Y330" s="37">
        <v>10</v>
      </c>
      <c r="Z330" t="s">
        <v>12812</v>
      </c>
      <c r="AA330" t="s">
        <v>12813</v>
      </c>
      <c r="AB330" t="s">
        <v>12814</v>
      </c>
      <c r="AC330"/>
      <c r="AD330" t="s">
        <v>12815</v>
      </c>
      <c r="AE330" s="2">
        <v>45623.645833333336</v>
      </c>
      <c r="AF330" t="s">
        <v>6218</v>
      </c>
      <c r="AG330" t="s">
        <v>4932</v>
      </c>
      <c r="AH330" s="1">
        <v>45629</v>
      </c>
      <c r="AI330"/>
      <c r="AJ330" s="26" t="s">
        <v>53</v>
      </c>
      <c r="AK330"/>
      <c r="AL330"/>
      <c r="AM330">
        <v>2047</v>
      </c>
      <c r="AN330" s="29">
        <v>45624</v>
      </c>
      <c r="AO330" s="29">
        <v>45660</v>
      </c>
      <c r="AP330" s="23">
        <v>3321058</v>
      </c>
      <c r="AQ330" s="31">
        <v>3321058</v>
      </c>
      <c r="AR330"/>
      <c r="AS330"/>
      <c r="AT330"/>
      <c r="AU330"/>
      <c r="AV330"/>
      <c r="AW330"/>
      <c r="AX330"/>
      <c r="AY330"/>
      <c r="AZ330"/>
      <c r="BA330"/>
      <c r="BB330"/>
      <c r="BC330"/>
      <c r="BD330"/>
      <c r="BE330"/>
      <c r="BF330"/>
      <c r="BG330"/>
      <c r="BH330"/>
      <c r="BI330"/>
      <c r="BJ330"/>
      <c r="BK330"/>
      <c r="BL330"/>
      <c r="BM330" s="26" t="s">
        <v>332</v>
      </c>
      <c r="BN330"/>
      <c r="BO330"/>
      <c r="BP330"/>
      <c r="BQ330"/>
      <c r="BR330"/>
      <c r="BS330"/>
      <c r="BT330"/>
      <c r="BU330"/>
    </row>
    <row r="331" spans="1:73" s="27" customFormat="1" ht="15" customHeight="1" x14ac:dyDescent="0.25">
      <c r="A331">
        <v>26697</v>
      </c>
      <c r="B331" s="26">
        <v>26697</v>
      </c>
      <c r="C331" s="26"/>
      <c r="D331" s="26"/>
      <c r="E331" s="49"/>
      <c r="F331" s="49"/>
      <c r="G331" s="49"/>
      <c r="H331" s="50">
        <v>1</v>
      </c>
      <c r="I331" s="49"/>
      <c r="J331" s="49">
        <v>1</v>
      </c>
      <c r="K331" s="3"/>
      <c r="L331" s="54">
        <f t="shared" si="30"/>
        <v>14000000</v>
      </c>
      <c r="M331" s="49"/>
      <c r="N331" s="49"/>
      <c r="O331" s="49"/>
      <c r="P331" s="49"/>
      <c r="Q331" s="26" t="s">
        <v>74</v>
      </c>
      <c r="R331" t="s">
        <v>97</v>
      </c>
      <c r="S331" t="s">
        <v>4920</v>
      </c>
      <c r="T331">
        <v>771640</v>
      </c>
      <c r="U331" s="1">
        <v>45527</v>
      </c>
      <c r="V331" t="s">
        <v>4921</v>
      </c>
      <c r="W331" t="s">
        <v>16121</v>
      </c>
      <c r="X331" s="61" t="s">
        <v>13086</v>
      </c>
      <c r="Y331" s="37">
        <v>10</v>
      </c>
      <c r="Z331" t="s">
        <v>12816</v>
      </c>
      <c r="AA331" t="s">
        <v>12817</v>
      </c>
      <c r="AB331" t="s">
        <v>12818</v>
      </c>
      <c r="AC331"/>
      <c r="AD331" t="s">
        <v>12819</v>
      </c>
      <c r="AE331" s="2">
        <v>45624.413888888892</v>
      </c>
      <c r="AF331" t="s">
        <v>379</v>
      </c>
      <c r="AG331" t="s">
        <v>4932</v>
      </c>
      <c r="AH331" s="1">
        <v>45629</v>
      </c>
      <c r="AI331"/>
      <c r="AJ331" s="26" t="s">
        <v>53</v>
      </c>
      <c r="AK331"/>
      <c r="AL331"/>
      <c r="AM331">
        <v>2052</v>
      </c>
      <c r="AN331" s="29">
        <v>45624</v>
      </c>
      <c r="AO331" s="29">
        <v>45663</v>
      </c>
      <c r="AP331" s="23">
        <v>22706100</v>
      </c>
      <c r="AQ331" s="31">
        <v>14000000</v>
      </c>
      <c r="AR331"/>
      <c r="AS331"/>
      <c r="AT331"/>
      <c r="AU331"/>
      <c r="AV331"/>
      <c r="AW331"/>
      <c r="AX331"/>
      <c r="AY331"/>
      <c r="AZ331"/>
      <c r="BA331"/>
      <c r="BB331"/>
      <c r="BC331"/>
      <c r="BD331"/>
      <c r="BE331"/>
      <c r="BF331"/>
      <c r="BG331"/>
      <c r="BH331"/>
      <c r="BI331"/>
      <c r="BJ331"/>
      <c r="BK331"/>
      <c r="BL331"/>
      <c r="BM331" s="26" t="s">
        <v>332</v>
      </c>
      <c r="BN331"/>
      <c r="BO331"/>
      <c r="BP331"/>
      <c r="BQ331"/>
      <c r="BR331"/>
      <c r="BS331"/>
      <c r="BT331"/>
      <c r="BU331"/>
    </row>
    <row r="332" spans="1:73" s="27" customFormat="1" ht="15" customHeight="1" x14ac:dyDescent="0.25">
      <c r="A332">
        <v>26652</v>
      </c>
      <c r="B332" s="26">
        <v>26652</v>
      </c>
      <c r="C332" s="26"/>
      <c r="D332" s="26"/>
      <c r="E332" s="49"/>
      <c r="F332" s="49"/>
      <c r="G332" s="49"/>
      <c r="H332" s="50">
        <v>1</v>
      </c>
      <c r="I332" s="49"/>
      <c r="J332" s="49">
        <v>1</v>
      </c>
      <c r="K332" s="15"/>
      <c r="L332" s="54">
        <f t="shared" si="30"/>
        <v>14000000</v>
      </c>
      <c r="M332" s="49"/>
      <c r="N332" s="49"/>
      <c r="O332" s="49"/>
      <c r="P332" s="49"/>
      <c r="Q332" s="26" t="s">
        <v>101</v>
      </c>
      <c r="R332" t="s">
        <v>336</v>
      </c>
      <c r="S332" t="s">
        <v>4920</v>
      </c>
      <c r="T332">
        <v>547265</v>
      </c>
      <c r="U332" s="1">
        <v>45293</v>
      </c>
      <c r="V332" t="s">
        <v>4921</v>
      </c>
      <c r="W332" t="s">
        <v>16121</v>
      </c>
      <c r="X332" s="61" t="s">
        <v>13086</v>
      </c>
      <c r="Y332" s="37">
        <v>10</v>
      </c>
      <c r="Z332" t="s">
        <v>12820</v>
      </c>
      <c r="AA332" t="s">
        <v>12821</v>
      </c>
      <c r="AB332" t="s">
        <v>9409</v>
      </c>
      <c r="AC332"/>
      <c r="AD332" t="s">
        <v>12822</v>
      </c>
      <c r="AE332" s="2">
        <v>45592.916666666664</v>
      </c>
      <c r="AF332" t="s">
        <v>10558</v>
      </c>
      <c r="AG332" t="s">
        <v>4927</v>
      </c>
      <c r="AH332" s="1">
        <v>45629</v>
      </c>
      <c r="AI332"/>
      <c r="AJ332" s="26" t="s">
        <v>53</v>
      </c>
      <c r="AK332"/>
      <c r="AL332"/>
      <c r="AM332">
        <v>2013</v>
      </c>
      <c r="AN332" s="29">
        <v>45624</v>
      </c>
      <c r="AO332" s="29">
        <v>45663</v>
      </c>
      <c r="AP332" s="23">
        <v>20181681.600000001</v>
      </c>
      <c r="AQ332" s="31">
        <v>14000000</v>
      </c>
      <c r="AR332"/>
      <c r="AS332"/>
      <c r="AT332"/>
      <c r="AU332"/>
      <c r="AV332"/>
      <c r="AW332"/>
      <c r="AX332"/>
      <c r="AY332"/>
      <c r="AZ332"/>
      <c r="BA332"/>
      <c r="BB332"/>
      <c r="BC332"/>
      <c r="BD332"/>
      <c r="BE332"/>
      <c r="BF332"/>
      <c r="BG332"/>
      <c r="BH332"/>
      <c r="BI332"/>
      <c r="BJ332"/>
      <c r="BK332"/>
      <c r="BL332"/>
      <c r="BM332" s="26" t="s">
        <v>332</v>
      </c>
      <c r="BN332"/>
      <c r="BO332"/>
      <c r="BP332"/>
      <c r="BQ332"/>
      <c r="BR332"/>
      <c r="BS332"/>
      <c r="BT332"/>
      <c r="BU332"/>
    </row>
    <row r="333" spans="1:73" s="27" customFormat="1" ht="15" customHeight="1" x14ac:dyDescent="0.25">
      <c r="A333">
        <v>26685</v>
      </c>
      <c r="B333" s="26">
        <v>26685</v>
      </c>
      <c r="C333" s="26"/>
      <c r="D333" s="26"/>
      <c r="E333" s="49"/>
      <c r="F333" s="49"/>
      <c r="G333" s="49"/>
      <c r="H333" s="50">
        <v>1</v>
      </c>
      <c r="I333" s="49"/>
      <c r="J333" s="49">
        <v>1</v>
      </c>
      <c r="K333" s="3"/>
      <c r="L333" s="54">
        <f t="shared" si="30"/>
        <v>9225815.1799999997</v>
      </c>
      <c r="M333" s="49"/>
      <c r="N333" s="49"/>
      <c r="O333" s="49"/>
      <c r="P333" s="49"/>
      <c r="Q333" s="26" t="s">
        <v>101</v>
      </c>
      <c r="R333" t="s">
        <v>5058</v>
      </c>
      <c r="S333" t="s">
        <v>4920</v>
      </c>
      <c r="T333">
        <v>441546</v>
      </c>
      <c r="U333" s="1">
        <v>45191</v>
      </c>
      <c r="V333" t="s">
        <v>4921</v>
      </c>
      <c r="W333" t="s">
        <v>16121</v>
      </c>
      <c r="X333" s="61" t="s">
        <v>13086</v>
      </c>
      <c r="Y333" s="37">
        <v>10</v>
      </c>
      <c r="Z333" t="s">
        <v>12823</v>
      </c>
      <c r="AA333" t="s">
        <v>12824</v>
      </c>
      <c r="AB333" t="s">
        <v>12825</v>
      </c>
      <c r="AC333"/>
      <c r="AD333" t="s">
        <v>12826</v>
      </c>
      <c r="AE333" s="2">
        <v>45548.333333333336</v>
      </c>
      <c r="AF333" t="s">
        <v>947</v>
      </c>
      <c r="AG333" t="s">
        <v>4927</v>
      </c>
      <c r="AH333" s="1">
        <v>45629</v>
      </c>
      <c r="AI333"/>
      <c r="AJ333" s="26" t="s">
        <v>53</v>
      </c>
      <c r="AK333"/>
      <c r="AL333"/>
      <c r="AM333">
        <v>2040</v>
      </c>
      <c r="AN333" s="29">
        <v>45624</v>
      </c>
      <c r="AO333" s="29">
        <v>45667</v>
      </c>
      <c r="AP333" s="23">
        <v>18827954</v>
      </c>
      <c r="AQ333" s="31">
        <v>9225815.1799999997</v>
      </c>
      <c r="AR333"/>
      <c r="AS333"/>
      <c r="AT333"/>
      <c r="AU333"/>
      <c r="AV333"/>
      <c r="AW333"/>
      <c r="AX333"/>
      <c r="AY333"/>
      <c r="AZ333"/>
      <c r="BA333"/>
      <c r="BB333"/>
      <c r="BC333"/>
      <c r="BD333"/>
      <c r="BE333"/>
      <c r="BF333"/>
      <c r="BG333"/>
      <c r="BH333"/>
      <c r="BI333"/>
      <c r="BJ333"/>
      <c r="BK333"/>
      <c r="BL333"/>
      <c r="BM333" s="26" t="s">
        <v>332</v>
      </c>
      <c r="BN333"/>
      <c r="BO333"/>
      <c r="BP333"/>
      <c r="BQ333"/>
      <c r="BR333"/>
      <c r="BS333" s="7"/>
      <c r="BT333" s="7"/>
      <c r="BU333" s="7"/>
    </row>
    <row r="334" spans="1:73" s="27" customFormat="1" ht="15" customHeight="1" x14ac:dyDescent="0.25">
      <c r="A334">
        <v>26693</v>
      </c>
      <c r="B334" s="26">
        <v>26693</v>
      </c>
      <c r="C334" s="26"/>
      <c r="D334" s="26"/>
      <c r="E334" s="49"/>
      <c r="F334" s="49"/>
      <c r="G334" s="49"/>
      <c r="H334" s="50">
        <v>1</v>
      </c>
      <c r="I334" s="49"/>
      <c r="J334" s="49">
        <v>1</v>
      </c>
      <c r="K334" s="3"/>
      <c r="L334" s="54">
        <f t="shared" si="30"/>
        <v>14000000</v>
      </c>
      <c r="M334" s="49"/>
      <c r="N334" s="49"/>
      <c r="O334" s="49"/>
      <c r="P334" s="49"/>
      <c r="Q334" s="26" t="s">
        <v>101</v>
      </c>
      <c r="R334" t="s">
        <v>230</v>
      </c>
      <c r="S334" t="s">
        <v>4920</v>
      </c>
      <c r="T334">
        <v>476486</v>
      </c>
      <c r="U334" s="1">
        <v>45222</v>
      </c>
      <c r="V334" t="s">
        <v>4921</v>
      </c>
      <c r="W334" t="s">
        <v>16121</v>
      </c>
      <c r="X334" s="61" t="s">
        <v>13086</v>
      </c>
      <c r="Y334" s="37">
        <v>10</v>
      </c>
      <c r="Z334" t="s">
        <v>12827</v>
      </c>
      <c r="AA334" t="s">
        <v>12828</v>
      </c>
      <c r="AB334" t="s">
        <v>12829</v>
      </c>
      <c r="AC334"/>
      <c r="AD334" t="s">
        <v>12830</v>
      </c>
      <c r="AE334" s="2">
        <v>45437.895833333336</v>
      </c>
      <c r="AF334" t="s">
        <v>1919</v>
      </c>
      <c r="AG334" t="s">
        <v>4927</v>
      </c>
      <c r="AH334" s="1">
        <v>45629</v>
      </c>
      <c r="AI334"/>
      <c r="AJ334" s="26" t="s">
        <v>53</v>
      </c>
      <c r="AK334"/>
      <c r="AL334"/>
      <c r="AM334">
        <v>2045</v>
      </c>
      <c r="AN334" s="29">
        <v>45624</v>
      </c>
      <c r="AO334" s="29">
        <v>45663</v>
      </c>
      <c r="AP334" s="23">
        <v>20583916</v>
      </c>
      <c r="AQ334" s="31">
        <v>14000000</v>
      </c>
      <c r="AR334"/>
      <c r="AS334"/>
      <c r="AT334"/>
      <c r="AU334"/>
      <c r="AV334"/>
      <c r="AW334"/>
      <c r="AX334"/>
      <c r="AY334"/>
      <c r="AZ334"/>
      <c r="BA334"/>
      <c r="BB334"/>
      <c r="BC334"/>
      <c r="BD334"/>
      <c r="BE334"/>
      <c r="BF334"/>
      <c r="BG334"/>
      <c r="BH334"/>
      <c r="BI334"/>
      <c r="BJ334"/>
      <c r="BK334"/>
      <c r="BL334"/>
      <c r="BM334" s="26" t="s">
        <v>332</v>
      </c>
      <c r="BN334"/>
      <c r="BO334"/>
      <c r="BP334"/>
      <c r="BQ334"/>
      <c r="BR334"/>
      <c r="BS334"/>
      <c r="BT334"/>
      <c r="BU334"/>
    </row>
    <row r="335" spans="1:73" s="27" customFormat="1" ht="15" customHeight="1" x14ac:dyDescent="0.25">
      <c r="A335">
        <v>26689</v>
      </c>
      <c r="B335" s="26">
        <v>26689</v>
      </c>
      <c r="C335" s="26"/>
      <c r="D335" s="26"/>
      <c r="E335" s="49"/>
      <c r="F335" s="49"/>
      <c r="G335" s="49"/>
      <c r="H335" s="50">
        <v>1</v>
      </c>
      <c r="I335" s="49"/>
      <c r="J335" s="49">
        <v>1</v>
      </c>
      <c r="K335" s="3"/>
      <c r="L335" s="54">
        <f t="shared" si="30"/>
        <v>10052120</v>
      </c>
      <c r="M335" s="49"/>
      <c r="N335" s="49"/>
      <c r="O335" s="49"/>
      <c r="P335" s="49"/>
      <c r="Q335" s="26" t="s">
        <v>52</v>
      </c>
      <c r="R335" t="s">
        <v>60</v>
      </c>
      <c r="S335" t="s">
        <v>4920</v>
      </c>
      <c r="T335">
        <v>793431</v>
      </c>
      <c r="U335" s="1">
        <v>45557</v>
      </c>
      <c r="V335" t="s">
        <v>4921</v>
      </c>
      <c r="W335" t="s">
        <v>16121</v>
      </c>
      <c r="X335" s="61" t="s">
        <v>13086</v>
      </c>
      <c r="Y335" s="37">
        <v>10</v>
      </c>
      <c r="Z335" t="s">
        <v>12831</v>
      </c>
      <c r="AA335" t="s">
        <v>12832</v>
      </c>
      <c r="AB335" t="s">
        <v>12833</v>
      </c>
      <c r="AC335"/>
      <c r="AD335" t="s">
        <v>12834</v>
      </c>
      <c r="AE335" s="2">
        <v>45561.916666666664</v>
      </c>
      <c r="AF335" t="s">
        <v>111</v>
      </c>
      <c r="AG335" t="s">
        <v>4927</v>
      </c>
      <c r="AH335" s="1">
        <v>45629</v>
      </c>
      <c r="AI335"/>
      <c r="AJ335" s="26" t="s">
        <v>53</v>
      </c>
      <c r="AK335"/>
      <c r="AL335"/>
      <c r="AM335">
        <v>2042</v>
      </c>
      <c r="AN335" s="29">
        <v>45624</v>
      </c>
      <c r="AO335" s="29">
        <v>45661</v>
      </c>
      <c r="AP335" s="23">
        <v>10052120</v>
      </c>
      <c r="AQ335" s="31">
        <v>10052120</v>
      </c>
      <c r="AR335"/>
      <c r="AS335"/>
      <c r="AT335"/>
      <c r="AU335"/>
      <c r="AV335"/>
      <c r="AW335"/>
      <c r="AX335"/>
      <c r="AY335"/>
      <c r="AZ335"/>
      <c r="BA335"/>
      <c r="BB335"/>
      <c r="BC335"/>
      <c r="BD335"/>
      <c r="BE335"/>
      <c r="BF335"/>
      <c r="BG335"/>
      <c r="BH335"/>
      <c r="BI335"/>
      <c r="BJ335"/>
      <c r="BK335"/>
      <c r="BL335"/>
      <c r="BM335" s="26" t="s">
        <v>332</v>
      </c>
      <c r="BN335"/>
      <c r="BO335"/>
      <c r="BP335"/>
      <c r="BQ335"/>
      <c r="BR335"/>
      <c r="BS335"/>
      <c r="BT335"/>
      <c r="BU335"/>
    </row>
    <row r="336" spans="1:73" s="27" customFormat="1" ht="15" customHeight="1" x14ac:dyDescent="0.25">
      <c r="A336">
        <v>26970</v>
      </c>
      <c r="B336" s="26">
        <v>26970</v>
      </c>
      <c r="C336" s="26"/>
      <c r="D336" s="26"/>
      <c r="E336" s="49"/>
      <c r="F336" s="49"/>
      <c r="G336" s="49">
        <v>1</v>
      </c>
      <c r="H336" s="49"/>
      <c r="I336" s="49">
        <v>1</v>
      </c>
      <c r="J336" s="49"/>
      <c r="K336" s="31">
        <f>AQ336</f>
        <v>31740215.129999999</v>
      </c>
      <c r="L336" s="49"/>
      <c r="M336" s="49"/>
      <c r="N336" s="49"/>
      <c r="O336" s="49"/>
      <c r="P336" s="49"/>
      <c r="Q336" s="26" t="s">
        <v>52</v>
      </c>
      <c r="R336" t="s">
        <v>61</v>
      </c>
      <c r="S336" t="s">
        <v>63</v>
      </c>
      <c r="T336">
        <v>333370</v>
      </c>
      <c r="U336" s="1">
        <v>45182</v>
      </c>
      <c r="V336" t="s">
        <v>88</v>
      </c>
      <c r="W336" t="s">
        <v>16125</v>
      </c>
      <c r="X336" s="68" t="s">
        <v>4872</v>
      </c>
      <c r="Y336" s="37">
        <v>3.14</v>
      </c>
      <c r="Z336" t="s">
        <v>4074</v>
      </c>
      <c r="AA336" t="s">
        <v>3374</v>
      </c>
      <c r="AB336" t="s">
        <v>1102</v>
      </c>
      <c r="AC336">
        <v>31305920760035</v>
      </c>
      <c r="AD336" t="s">
        <v>4075</v>
      </c>
      <c r="AE336" s="2">
        <v>45607.401388888888</v>
      </c>
      <c r="AF336" t="s">
        <v>988</v>
      </c>
      <c r="AG336"/>
      <c r="AH336" s="1">
        <v>45625</v>
      </c>
      <c r="AI336" t="s">
        <v>4076</v>
      </c>
      <c r="AJ336" s="26" t="s">
        <v>70</v>
      </c>
      <c r="AK336" t="s">
        <v>4076</v>
      </c>
      <c r="AL336"/>
      <c r="AM336">
        <v>17955</v>
      </c>
      <c r="AN336" s="29">
        <v>45625</v>
      </c>
      <c r="AO336" s="29">
        <v>45716</v>
      </c>
      <c r="AP336" s="23">
        <v>47120370</v>
      </c>
      <c r="AQ336" s="31">
        <v>31740215.129999999</v>
      </c>
      <c r="AR336"/>
      <c r="AS336" t="s">
        <v>351</v>
      </c>
      <c r="AT336" t="s">
        <v>52</v>
      </c>
      <c r="AU336" s="1">
        <v>45640</v>
      </c>
      <c r="AV336" s="1">
        <v>45772</v>
      </c>
      <c r="AW336">
        <v>-15</v>
      </c>
      <c r="AX336">
        <v>0</v>
      </c>
      <c r="AY336"/>
      <c r="AZ336"/>
      <c r="BA336" t="s">
        <v>52</v>
      </c>
      <c r="BB336"/>
      <c r="BC336"/>
      <c r="BD336"/>
      <c r="BE336"/>
      <c r="BF336" t="s">
        <v>3374</v>
      </c>
      <c r="BG336">
        <v>1</v>
      </c>
      <c r="BH336" t="s">
        <v>55</v>
      </c>
      <c r="BI336">
        <v>4303</v>
      </c>
      <c r="BJ336" t="s">
        <v>56</v>
      </c>
      <c r="BK336"/>
      <c r="BL336"/>
      <c r="BM336" s="26" t="s">
        <v>332</v>
      </c>
      <c r="BN336" t="s">
        <v>59</v>
      </c>
      <c r="BO336" t="s">
        <v>59</v>
      </c>
      <c r="BP336" t="s">
        <v>58</v>
      </c>
      <c r="BQ336"/>
      <c r="BR336" t="s">
        <v>4077</v>
      </c>
      <c r="BS336"/>
      <c r="BT336"/>
      <c r="BU336"/>
    </row>
    <row r="337" spans="1:73" s="27" customFormat="1" ht="15" customHeight="1" x14ac:dyDescent="0.25">
      <c r="A337">
        <v>26703</v>
      </c>
      <c r="B337" s="26">
        <v>26703</v>
      </c>
      <c r="C337" s="26"/>
      <c r="D337" s="26"/>
      <c r="E337" s="49"/>
      <c r="F337" s="49"/>
      <c r="G337" s="49"/>
      <c r="H337" s="50">
        <v>1</v>
      </c>
      <c r="I337" s="49"/>
      <c r="J337" s="49">
        <v>1</v>
      </c>
      <c r="K337" s="3"/>
      <c r="L337" s="54">
        <f t="shared" ref="L337:L344" si="31">AQ337</f>
        <v>14000000</v>
      </c>
      <c r="M337" s="49"/>
      <c r="N337" s="49"/>
      <c r="O337" s="49"/>
      <c r="P337" s="49"/>
      <c r="Q337" s="26" t="s">
        <v>101</v>
      </c>
      <c r="R337" t="s">
        <v>5058</v>
      </c>
      <c r="S337" t="s">
        <v>4920</v>
      </c>
      <c r="T337">
        <v>374427</v>
      </c>
      <c r="U337" s="1">
        <v>45126</v>
      </c>
      <c r="V337" t="s">
        <v>4921</v>
      </c>
      <c r="W337" t="s">
        <v>16121</v>
      </c>
      <c r="X337" s="61" t="s">
        <v>13086</v>
      </c>
      <c r="Y337" s="37">
        <v>10</v>
      </c>
      <c r="Z337" t="s">
        <v>12782</v>
      </c>
      <c r="AA337" t="s">
        <v>12783</v>
      </c>
      <c r="AB337" t="s">
        <v>12784</v>
      </c>
      <c r="AC337"/>
      <c r="AD337" t="s">
        <v>12785</v>
      </c>
      <c r="AE337" s="2">
        <v>45285.930555555555</v>
      </c>
      <c r="AF337" t="s">
        <v>6775</v>
      </c>
      <c r="AG337" t="s">
        <v>4927</v>
      </c>
      <c r="AH337" s="1">
        <v>45629</v>
      </c>
      <c r="AI337"/>
      <c r="AJ337" s="26" t="s">
        <v>53</v>
      </c>
      <c r="AK337"/>
      <c r="AL337"/>
      <c r="AM337">
        <v>2059</v>
      </c>
      <c r="AN337" s="29">
        <v>45625</v>
      </c>
      <c r="AO337" s="29">
        <v>45667</v>
      </c>
      <c r="AP337" s="23">
        <v>33642000</v>
      </c>
      <c r="AQ337" s="31">
        <v>14000000</v>
      </c>
      <c r="AR337"/>
      <c r="AS337"/>
      <c r="AT337"/>
      <c r="AU337"/>
      <c r="AV337"/>
      <c r="AW337"/>
      <c r="AX337"/>
      <c r="AY337"/>
      <c r="AZ337"/>
      <c r="BA337"/>
      <c r="BB337"/>
      <c r="BC337"/>
      <c r="BD337"/>
      <c r="BE337"/>
      <c r="BF337"/>
      <c r="BG337"/>
      <c r="BH337"/>
      <c r="BI337"/>
      <c r="BJ337"/>
      <c r="BK337"/>
      <c r="BL337"/>
      <c r="BM337" s="26" t="s">
        <v>332</v>
      </c>
      <c r="BN337"/>
      <c r="BO337"/>
      <c r="BP337"/>
      <c r="BQ337"/>
      <c r="BR337"/>
      <c r="BS337"/>
      <c r="BT337"/>
      <c r="BU337"/>
    </row>
    <row r="338" spans="1:73" s="27" customFormat="1" ht="15" customHeight="1" x14ac:dyDescent="0.25">
      <c r="A338">
        <v>26731</v>
      </c>
      <c r="B338" s="26">
        <v>26731</v>
      </c>
      <c r="C338" s="26"/>
      <c r="D338" s="26"/>
      <c r="E338" s="49"/>
      <c r="F338" s="49"/>
      <c r="G338" s="49"/>
      <c r="H338" s="50">
        <v>1</v>
      </c>
      <c r="I338" s="49"/>
      <c r="J338" s="49">
        <v>1</v>
      </c>
      <c r="K338" s="3"/>
      <c r="L338" s="54">
        <f t="shared" si="31"/>
        <v>4781500</v>
      </c>
      <c r="M338" s="49"/>
      <c r="N338" s="49"/>
      <c r="O338" s="49"/>
      <c r="P338" s="49"/>
      <c r="Q338" s="26" t="s">
        <v>74</v>
      </c>
      <c r="R338" t="s">
        <v>5025</v>
      </c>
      <c r="S338" t="s">
        <v>4920</v>
      </c>
      <c r="T338">
        <v>648160</v>
      </c>
      <c r="U338" s="1">
        <v>45392</v>
      </c>
      <c r="V338" t="s">
        <v>4921</v>
      </c>
      <c r="W338" t="s">
        <v>16121</v>
      </c>
      <c r="X338" s="61" t="s">
        <v>13086</v>
      </c>
      <c r="Y338" s="37">
        <v>10</v>
      </c>
      <c r="Z338" t="s">
        <v>12786</v>
      </c>
      <c r="AA338" t="s">
        <v>12787</v>
      </c>
      <c r="AB338" t="s">
        <v>12788</v>
      </c>
      <c r="AC338"/>
      <c r="AD338" t="s">
        <v>12789</v>
      </c>
      <c r="AE338" s="2">
        <v>45527.715277777781</v>
      </c>
      <c r="AF338" t="s">
        <v>12790</v>
      </c>
      <c r="AG338" t="s">
        <v>4927</v>
      </c>
      <c r="AH338" s="1">
        <v>45629</v>
      </c>
      <c r="AI338"/>
      <c r="AJ338" s="26" t="s">
        <v>53</v>
      </c>
      <c r="AK338"/>
      <c r="AL338"/>
      <c r="AM338">
        <v>2075</v>
      </c>
      <c r="AN338" s="29">
        <v>45625</v>
      </c>
      <c r="AO338" s="29">
        <v>45660</v>
      </c>
      <c r="AP338" s="23">
        <v>4781500</v>
      </c>
      <c r="AQ338" s="31">
        <v>4781500</v>
      </c>
      <c r="AR338"/>
      <c r="AS338"/>
      <c r="AT338"/>
      <c r="AU338"/>
      <c r="AV338"/>
      <c r="AW338"/>
      <c r="AX338"/>
      <c r="AY338"/>
      <c r="AZ338"/>
      <c r="BA338"/>
      <c r="BB338"/>
      <c r="BC338"/>
      <c r="BD338"/>
      <c r="BE338"/>
      <c r="BF338"/>
      <c r="BG338"/>
      <c r="BH338"/>
      <c r="BI338"/>
      <c r="BJ338"/>
      <c r="BK338"/>
      <c r="BL338"/>
      <c r="BM338" s="26" t="s">
        <v>332</v>
      </c>
      <c r="BN338"/>
      <c r="BO338"/>
      <c r="BP338"/>
      <c r="BQ338"/>
      <c r="BR338"/>
      <c r="BS338"/>
      <c r="BT338"/>
      <c r="BU338"/>
    </row>
    <row r="339" spans="1:73" s="27" customFormat="1" ht="15" customHeight="1" x14ac:dyDescent="0.25">
      <c r="A339">
        <v>26729</v>
      </c>
      <c r="B339" s="26">
        <v>26729</v>
      </c>
      <c r="C339" s="26"/>
      <c r="D339" s="26"/>
      <c r="E339" s="49"/>
      <c r="F339" s="49"/>
      <c r="G339" s="49"/>
      <c r="H339" s="50">
        <v>1</v>
      </c>
      <c r="I339" s="49"/>
      <c r="J339" s="49">
        <v>1</v>
      </c>
      <c r="K339" s="3"/>
      <c r="L339" s="54">
        <f t="shared" si="31"/>
        <v>5980000</v>
      </c>
      <c r="M339" s="49"/>
      <c r="N339" s="49"/>
      <c r="O339" s="49"/>
      <c r="P339" s="49"/>
      <c r="Q339" s="26" t="s">
        <v>52</v>
      </c>
      <c r="R339" t="s">
        <v>102</v>
      </c>
      <c r="S339" t="s">
        <v>4920</v>
      </c>
      <c r="T339">
        <v>603713</v>
      </c>
      <c r="U339" s="1">
        <v>45354</v>
      </c>
      <c r="V339" t="s">
        <v>4921</v>
      </c>
      <c r="W339" t="s">
        <v>16121</v>
      </c>
      <c r="X339" s="61" t="s">
        <v>13086</v>
      </c>
      <c r="Y339" s="37">
        <v>10</v>
      </c>
      <c r="Z339" t="s">
        <v>12791</v>
      </c>
      <c r="AA339" t="s">
        <v>12792</v>
      </c>
      <c r="AB339" t="s">
        <v>12793</v>
      </c>
      <c r="AC339"/>
      <c r="AD339" t="s">
        <v>12794</v>
      </c>
      <c r="AE339" s="2">
        <v>45404.625</v>
      </c>
      <c r="AF339" t="s">
        <v>7450</v>
      </c>
      <c r="AG339" t="s">
        <v>4927</v>
      </c>
      <c r="AH339" s="1">
        <v>45629</v>
      </c>
      <c r="AI339"/>
      <c r="AJ339" s="26" t="s">
        <v>53</v>
      </c>
      <c r="AK339"/>
      <c r="AL339"/>
      <c r="AM339">
        <v>2074</v>
      </c>
      <c r="AN339" s="29">
        <v>45625</v>
      </c>
      <c r="AO339" s="29">
        <v>45660</v>
      </c>
      <c r="AP339" s="23">
        <v>5980000</v>
      </c>
      <c r="AQ339" s="31">
        <v>5980000</v>
      </c>
      <c r="AR339"/>
      <c r="AS339"/>
      <c r="AT339"/>
      <c r="AU339"/>
      <c r="AV339"/>
      <c r="AW339"/>
      <c r="AX339"/>
      <c r="AY339"/>
      <c r="AZ339"/>
      <c r="BA339"/>
      <c r="BB339"/>
      <c r="BC339"/>
      <c r="BD339"/>
      <c r="BE339"/>
      <c r="BF339"/>
      <c r="BG339"/>
      <c r="BH339"/>
      <c r="BI339"/>
      <c r="BJ339"/>
      <c r="BK339"/>
      <c r="BL339"/>
      <c r="BM339" s="26" t="s">
        <v>332</v>
      </c>
      <c r="BN339"/>
      <c r="BO339"/>
      <c r="BP339"/>
      <c r="BQ339"/>
      <c r="BR339"/>
      <c r="BS339"/>
      <c r="BT339"/>
      <c r="BU339"/>
    </row>
    <row r="340" spans="1:73" s="27" customFormat="1" ht="15" customHeight="1" x14ac:dyDescent="0.25">
      <c r="A340">
        <v>26708</v>
      </c>
      <c r="B340" s="26">
        <v>26708</v>
      </c>
      <c r="C340" s="26"/>
      <c r="D340" s="26"/>
      <c r="E340" s="49"/>
      <c r="F340" s="49"/>
      <c r="G340" s="49"/>
      <c r="H340" s="50">
        <v>1</v>
      </c>
      <c r="I340" s="49"/>
      <c r="J340" s="49">
        <v>1</v>
      </c>
      <c r="K340" s="3"/>
      <c r="L340" s="54">
        <f t="shared" si="31"/>
        <v>4758600</v>
      </c>
      <c r="M340" s="49"/>
      <c r="N340" s="49"/>
      <c r="O340" s="49"/>
      <c r="P340" s="49"/>
      <c r="Q340" s="26" t="s">
        <v>74</v>
      </c>
      <c r="R340" t="s">
        <v>5025</v>
      </c>
      <c r="S340" t="s">
        <v>4920</v>
      </c>
      <c r="T340">
        <v>568546</v>
      </c>
      <c r="U340" s="1">
        <v>45323</v>
      </c>
      <c r="V340" t="s">
        <v>4921</v>
      </c>
      <c r="W340" t="s">
        <v>16121</v>
      </c>
      <c r="X340" s="61" t="s">
        <v>13086</v>
      </c>
      <c r="Y340" s="37">
        <v>10</v>
      </c>
      <c r="Z340" t="s">
        <v>8784</v>
      </c>
      <c r="AA340" t="s">
        <v>8785</v>
      </c>
      <c r="AB340" t="s">
        <v>12795</v>
      </c>
      <c r="AC340"/>
      <c r="AD340" t="s">
        <v>8787</v>
      </c>
      <c r="AE340" s="2">
        <v>45576.791666666664</v>
      </c>
      <c r="AF340" t="s">
        <v>5872</v>
      </c>
      <c r="AG340" t="s">
        <v>4927</v>
      </c>
      <c r="AH340" s="1">
        <v>45629</v>
      </c>
      <c r="AI340"/>
      <c r="AJ340" s="26" t="s">
        <v>53</v>
      </c>
      <c r="AK340"/>
      <c r="AL340"/>
      <c r="AM340">
        <v>2063</v>
      </c>
      <c r="AN340" s="29">
        <v>45625</v>
      </c>
      <c r="AO340" s="29">
        <v>45660</v>
      </c>
      <c r="AP340" s="23">
        <v>4758600</v>
      </c>
      <c r="AQ340" s="31">
        <v>4758600</v>
      </c>
      <c r="AR340"/>
      <c r="AS340"/>
      <c r="AT340"/>
      <c r="AU340"/>
      <c r="AV340"/>
      <c r="AW340"/>
      <c r="AX340"/>
      <c r="AY340"/>
      <c r="AZ340"/>
      <c r="BA340"/>
      <c r="BB340"/>
      <c r="BC340"/>
      <c r="BD340"/>
      <c r="BE340"/>
      <c r="BF340"/>
      <c r="BG340"/>
      <c r="BH340"/>
      <c r="BI340"/>
      <c r="BJ340"/>
      <c r="BK340"/>
      <c r="BL340"/>
      <c r="BM340" s="26" t="s">
        <v>332</v>
      </c>
      <c r="BN340"/>
      <c r="BO340"/>
      <c r="BP340"/>
      <c r="BQ340"/>
      <c r="BR340"/>
      <c r="BS340" s="7"/>
      <c r="BT340" s="7"/>
      <c r="BU340" s="7"/>
    </row>
    <row r="341" spans="1:73" s="27" customFormat="1" ht="15" customHeight="1" x14ac:dyDescent="0.25">
      <c r="A341">
        <v>26711</v>
      </c>
      <c r="B341" s="26">
        <v>26711</v>
      </c>
      <c r="C341" s="26"/>
      <c r="D341" s="26"/>
      <c r="E341" s="49"/>
      <c r="F341" s="49"/>
      <c r="G341" s="49"/>
      <c r="H341" s="50">
        <v>1</v>
      </c>
      <c r="I341" s="49"/>
      <c r="J341" s="49">
        <v>1</v>
      </c>
      <c r="K341" s="3"/>
      <c r="L341" s="54">
        <f t="shared" si="31"/>
        <v>5666025</v>
      </c>
      <c r="M341" s="49"/>
      <c r="N341" s="49"/>
      <c r="O341" s="49"/>
      <c r="P341" s="49"/>
      <c r="Q341" s="26" t="s">
        <v>101</v>
      </c>
      <c r="R341" t="s">
        <v>230</v>
      </c>
      <c r="S341" t="s">
        <v>4920</v>
      </c>
      <c r="T341">
        <v>598911</v>
      </c>
      <c r="U341" s="1">
        <v>45349</v>
      </c>
      <c r="V341" t="s">
        <v>4921</v>
      </c>
      <c r="W341" t="s">
        <v>16121</v>
      </c>
      <c r="X341" s="61" t="s">
        <v>13086</v>
      </c>
      <c r="Y341" s="37">
        <v>10</v>
      </c>
      <c r="Z341" t="s">
        <v>12796</v>
      </c>
      <c r="AA341" t="s">
        <v>12797</v>
      </c>
      <c r="AB341" t="s">
        <v>12798</v>
      </c>
      <c r="AC341"/>
      <c r="AD341" t="s">
        <v>12799</v>
      </c>
      <c r="AE341" s="2">
        <v>45570.4375</v>
      </c>
      <c r="AF341" t="s">
        <v>12800</v>
      </c>
      <c r="AG341" t="s">
        <v>4927</v>
      </c>
      <c r="AH341" s="1">
        <v>45629</v>
      </c>
      <c r="AI341"/>
      <c r="AJ341" s="26" t="s">
        <v>53</v>
      </c>
      <c r="AK341"/>
      <c r="AL341"/>
      <c r="AM341">
        <v>2067</v>
      </c>
      <c r="AN341" s="29">
        <v>45625</v>
      </c>
      <c r="AO341" s="29">
        <v>45660</v>
      </c>
      <c r="AP341" s="23">
        <v>5666025</v>
      </c>
      <c r="AQ341" s="31">
        <v>5666025</v>
      </c>
      <c r="AR341"/>
      <c r="AS341"/>
      <c r="AT341"/>
      <c r="AU341"/>
      <c r="AV341"/>
      <c r="AW341"/>
      <c r="AX341"/>
      <c r="AY341"/>
      <c r="AZ341"/>
      <c r="BA341"/>
      <c r="BB341"/>
      <c r="BC341"/>
      <c r="BD341"/>
      <c r="BE341"/>
      <c r="BF341"/>
      <c r="BG341"/>
      <c r="BH341"/>
      <c r="BI341"/>
      <c r="BJ341"/>
      <c r="BK341"/>
      <c r="BL341"/>
      <c r="BM341" s="26" t="s">
        <v>332</v>
      </c>
      <c r="BN341"/>
      <c r="BO341"/>
      <c r="BP341"/>
      <c r="BQ341"/>
      <c r="BR341"/>
      <c r="BS341"/>
      <c r="BT341"/>
      <c r="BU341"/>
    </row>
    <row r="342" spans="1:73" s="27" customFormat="1" ht="15" customHeight="1" x14ac:dyDescent="0.25">
      <c r="A342">
        <v>26704</v>
      </c>
      <c r="B342" s="26">
        <v>26704</v>
      </c>
      <c r="C342" s="26"/>
      <c r="D342" s="26"/>
      <c r="E342" s="49"/>
      <c r="F342" s="49"/>
      <c r="G342" s="49"/>
      <c r="H342" s="50">
        <v>1</v>
      </c>
      <c r="I342" s="49"/>
      <c r="J342" s="49">
        <v>1</v>
      </c>
      <c r="K342" s="3"/>
      <c r="L342" s="54">
        <f t="shared" si="31"/>
        <v>1220089</v>
      </c>
      <c r="M342" s="49"/>
      <c r="N342" s="49"/>
      <c r="O342" s="49"/>
      <c r="P342" s="49"/>
      <c r="Q342" s="26" t="s">
        <v>74</v>
      </c>
      <c r="R342" t="s">
        <v>5025</v>
      </c>
      <c r="S342" t="s">
        <v>4957</v>
      </c>
      <c r="T342">
        <v>85883</v>
      </c>
      <c r="U342" s="1">
        <v>45361</v>
      </c>
      <c r="V342" t="s">
        <v>4921</v>
      </c>
      <c r="W342" t="s">
        <v>16121</v>
      </c>
      <c r="X342" s="61" t="s">
        <v>13086</v>
      </c>
      <c r="Y342" s="37">
        <v>10</v>
      </c>
      <c r="Z342" t="s">
        <v>12801</v>
      </c>
      <c r="AA342" t="s">
        <v>12802</v>
      </c>
      <c r="AB342" t="s">
        <v>12803</v>
      </c>
      <c r="AC342"/>
      <c r="AD342" t="s">
        <v>12804</v>
      </c>
      <c r="AE342" s="2">
        <v>45572.611111111109</v>
      </c>
      <c r="AF342" t="s">
        <v>9573</v>
      </c>
      <c r="AG342" t="s">
        <v>4927</v>
      </c>
      <c r="AH342" s="1">
        <v>45629</v>
      </c>
      <c r="AI342"/>
      <c r="AJ342" s="26" t="s">
        <v>53</v>
      </c>
      <c r="AK342"/>
      <c r="AL342"/>
      <c r="AM342">
        <v>2060</v>
      </c>
      <c r="AN342" s="29">
        <v>45625</v>
      </c>
      <c r="AO342" s="29">
        <v>45660</v>
      </c>
      <c r="AP342" s="23">
        <v>1220089</v>
      </c>
      <c r="AQ342" s="31">
        <v>1220089</v>
      </c>
      <c r="AR342"/>
      <c r="AS342"/>
      <c r="AT342"/>
      <c r="AU342"/>
      <c r="AV342"/>
      <c r="AW342"/>
      <c r="AX342"/>
      <c r="AY342"/>
      <c r="AZ342"/>
      <c r="BA342"/>
      <c r="BB342"/>
      <c r="BC342"/>
      <c r="BD342"/>
      <c r="BE342"/>
      <c r="BF342"/>
      <c r="BG342"/>
      <c r="BH342"/>
      <c r="BI342"/>
      <c r="BJ342"/>
      <c r="BK342"/>
      <c r="BL342"/>
      <c r="BM342" s="26" t="s">
        <v>332</v>
      </c>
      <c r="BN342"/>
      <c r="BO342"/>
      <c r="BP342"/>
      <c r="BQ342"/>
      <c r="BR342"/>
      <c r="BS342"/>
      <c r="BT342"/>
      <c r="BU342"/>
    </row>
    <row r="343" spans="1:73" s="27" customFormat="1" ht="15" customHeight="1" x14ac:dyDescent="0.25">
      <c r="A343">
        <v>26727</v>
      </c>
      <c r="B343" s="26">
        <v>26727</v>
      </c>
      <c r="C343" s="26"/>
      <c r="D343" s="26"/>
      <c r="E343" s="49"/>
      <c r="F343" s="49"/>
      <c r="G343" s="49"/>
      <c r="H343" s="50">
        <v>1</v>
      </c>
      <c r="I343" s="49"/>
      <c r="J343" s="49">
        <v>1</v>
      </c>
      <c r="K343" s="3"/>
      <c r="L343" s="54">
        <f t="shared" si="31"/>
        <v>7598890</v>
      </c>
      <c r="M343" s="49"/>
      <c r="N343" s="49"/>
      <c r="O343" s="49"/>
      <c r="P343" s="49"/>
      <c r="Q343" s="26" t="s">
        <v>74</v>
      </c>
      <c r="R343" t="s">
        <v>106</v>
      </c>
      <c r="S343" t="s">
        <v>4920</v>
      </c>
      <c r="T343">
        <v>228856</v>
      </c>
      <c r="U343" s="1">
        <v>45013</v>
      </c>
      <c r="V343" t="s">
        <v>4921</v>
      </c>
      <c r="W343" t="s">
        <v>16121</v>
      </c>
      <c r="X343" s="61" t="s">
        <v>13086</v>
      </c>
      <c r="Y343" s="37">
        <v>10</v>
      </c>
      <c r="Z343" t="s">
        <v>12805</v>
      </c>
      <c r="AA343" t="s">
        <v>12806</v>
      </c>
      <c r="AB343" t="s">
        <v>10997</v>
      </c>
      <c r="AC343"/>
      <c r="AD343" t="s">
        <v>12807</v>
      </c>
      <c r="AE343" s="2">
        <v>45303.820833333331</v>
      </c>
      <c r="AF343" t="s">
        <v>12808</v>
      </c>
      <c r="AG343" t="s">
        <v>4927</v>
      </c>
      <c r="AH343" s="1">
        <v>45629</v>
      </c>
      <c r="AI343"/>
      <c r="AJ343" s="26" t="s">
        <v>53</v>
      </c>
      <c r="AK343"/>
      <c r="AL343"/>
      <c r="AM343">
        <v>2073</v>
      </c>
      <c r="AN343" s="29">
        <v>45625</v>
      </c>
      <c r="AO343" s="29">
        <v>45660</v>
      </c>
      <c r="AP343" s="23">
        <v>7658896</v>
      </c>
      <c r="AQ343" s="31">
        <v>7598890</v>
      </c>
      <c r="AR343"/>
      <c r="AS343"/>
      <c r="AT343"/>
      <c r="AU343"/>
      <c r="AV343"/>
      <c r="AW343"/>
      <c r="AX343"/>
      <c r="AY343"/>
      <c r="AZ343"/>
      <c r="BA343"/>
      <c r="BB343"/>
      <c r="BC343"/>
      <c r="BD343"/>
      <c r="BE343"/>
      <c r="BF343"/>
      <c r="BG343"/>
      <c r="BH343"/>
      <c r="BI343"/>
      <c r="BJ343"/>
      <c r="BK343"/>
      <c r="BL343"/>
      <c r="BM343" s="26" t="s">
        <v>332</v>
      </c>
      <c r="BN343"/>
      <c r="BO343"/>
      <c r="BP343"/>
      <c r="BQ343"/>
      <c r="BR343"/>
      <c r="BS343"/>
      <c r="BT343"/>
      <c r="BU343"/>
    </row>
    <row r="344" spans="1:73" s="27" customFormat="1" ht="15" customHeight="1" x14ac:dyDescent="0.25">
      <c r="A344">
        <v>26707</v>
      </c>
      <c r="B344" s="26">
        <v>26707</v>
      </c>
      <c r="C344" s="26"/>
      <c r="D344" s="26"/>
      <c r="E344" s="49"/>
      <c r="F344" s="49"/>
      <c r="G344" s="49"/>
      <c r="H344" s="50">
        <v>1</v>
      </c>
      <c r="I344" s="49"/>
      <c r="J344" s="49">
        <v>1</v>
      </c>
      <c r="K344" s="3"/>
      <c r="L344" s="54">
        <f t="shared" si="31"/>
        <v>13677390</v>
      </c>
      <c r="M344" s="49"/>
      <c r="N344" s="49"/>
      <c r="O344" s="49"/>
      <c r="P344" s="49"/>
      <c r="Q344" s="26" t="s">
        <v>52</v>
      </c>
      <c r="R344" t="s">
        <v>52</v>
      </c>
      <c r="S344" t="s">
        <v>4920</v>
      </c>
      <c r="T344">
        <v>682448</v>
      </c>
      <c r="U344" s="1">
        <v>45425</v>
      </c>
      <c r="V344" t="s">
        <v>4921</v>
      </c>
      <c r="W344" t="s">
        <v>16121</v>
      </c>
      <c r="X344" s="61" t="s">
        <v>13086</v>
      </c>
      <c r="Y344" s="37">
        <v>10</v>
      </c>
      <c r="Z344" t="s">
        <v>12809</v>
      </c>
      <c r="AA344" t="s">
        <v>12810</v>
      </c>
      <c r="AB344" t="s">
        <v>784</v>
      </c>
      <c r="AC344"/>
      <c r="AD344" t="s">
        <v>12811</v>
      </c>
      <c r="AE344" s="2">
        <v>45623.790972222225</v>
      </c>
      <c r="AF344" t="s">
        <v>355</v>
      </c>
      <c r="AG344" t="s">
        <v>4932</v>
      </c>
      <c r="AH344" s="1">
        <v>45629</v>
      </c>
      <c r="AI344"/>
      <c r="AJ344" s="26" t="s">
        <v>53</v>
      </c>
      <c r="AK344"/>
      <c r="AL344"/>
      <c r="AM344">
        <v>2064</v>
      </c>
      <c r="AN344" s="29">
        <v>45625</v>
      </c>
      <c r="AO344" s="29">
        <v>45660</v>
      </c>
      <c r="AP344" s="23">
        <v>13677390</v>
      </c>
      <c r="AQ344" s="31">
        <v>13677390</v>
      </c>
      <c r="AR344"/>
      <c r="AS344"/>
      <c r="AT344"/>
      <c r="AU344"/>
      <c r="AV344"/>
      <c r="AW344"/>
      <c r="AX344"/>
      <c r="AY344"/>
      <c r="AZ344"/>
      <c r="BA344"/>
      <c r="BB344"/>
      <c r="BC344"/>
      <c r="BD344"/>
      <c r="BE344"/>
      <c r="BF344"/>
      <c r="BG344"/>
      <c r="BH344"/>
      <c r="BI344"/>
      <c r="BJ344"/>
      <c r="BK344"/>
      <c r="BL344"/>
      <c r="BM344" s="26" t="s">
        <v>332</v>
      </c>
      <c r="BN344"/>
      <c r="BO344"/>
      <c r="BP344"/>
      <c r="BQ344"/>
      <c r="BR344"/>
      <c r="BS344"/>
      <c r="BT344"/>
      <c r="BU344"/>
    </row>
    <row r="345" spans="1:73" s="27" customFormat="1" ht="15" hidden="1" customHeight="1" x14ac:dyDescent="0.25">
      <c r="A345" s="17">
        <v>26706</v>
      </c>
      <c r="B345" s="27">
        <v>26706</v>
      </c>
      <c r="E345" s="50"/>
      <c r="F345" s="50"/>
      <c r="G345" s="50"/>
      <c r="H345" s="50">
        <v>1</v>
      </c>
      <c r="I345" s="50"/>
      <c r="J345" s="50"/>
      <c r="K345" s="3"/>
      <c r="L345" s="50"/>
      <c r="M345" s="50"/>
      <c r="N345" s="50"/>
      <c r="O345" s="50"/>
      <c r="P345" s="50">
        <v>1</v>
      </c>
      <c r="Q345" s="27" t="s">
        <v>52</v>
      </c>
      <c r="R345" s="17" t="s">
        <v>52</v>
      </c>
      <c r="S345" s="17" t="s">
        <v>4920</v>
      </c>
      <c r="T345" s="17">
        <v>761866</v>
      </c>
      <c r="U345" s="18">
        <v>45517</v>
      </c>
      <c r="V345" s="17" t="s">
        <v>4921</v>
      </c>
      <c r="W345" s="17"/>
      <c r="X345" s="36" t="s">
        <v>13086</v>
      </c>
      <c r="Y345" s="37">
        <v>10</v>
      </c>
      <c r="Z345" s="17" t="s">
        <v>14806</v>
      </c>
      <c r="AA345" s="17" t="s">
        <v>14807</v>
      </c>
      <c r="AB345" s="17" t="s">
        <v>14808</v>
      </c>
      <c r="AC345"/>
      <c r="AD345" s="17" t="s">
        <v>15921</v>
      </c>
      <c r="AE345" s="20">
        <v>45581.9375</v>
      </c>
      <c r="AF345" s="17" t="s">
        <v>110</v>
      </c>
      <c r="AG345" s="17" t="s">
        <v>4927</v>
      </c>
      <c r="AH345"/>
      <c r="AI345"/>
      <c r="AJ345" s="27" t="s">
        <v>53</v>
      </c>
      <c r="AK345"/>
      <c r="AL345"/>
      <c r="AM345" s="17">
        <v>2062</v>
      </c>
      <c r="AN345" s="30">
        <v>45625</v>
      </c>
      <c r="AP345" s="23">
        <v>5897640</v>
      </c>
      <c r="AQ345" s="32"/>
      <c r="AR345"/>
      <c r="AS345"/>
      <c r="AT345"/>
      <c r="AU345"/>
      <c r="AV345"/>
      <c r="AW345"/>
      <c r="AX345"/>
      <c r="AY345"/>
      <c r="AZ345"/>
      <c r="BA345"/>
      <c r="BB345"/>
      <c r="BC345"/>
      <c r="BD345"/>
      <c r="BE345"/>
      <c r="BF345"/>
      <c r="BG345"/>
      <c r="BH345"/>
      <c r="BI345"/>
      <c r="BJ345"/>
      <c r="BK345"/>
      <c r="BL345"/>
      <c r="BM345" s="26" t="s">
        <v>84</v>
      </c>
      <c r="BN345"/>
      <c r="BO345"/>
      <c r="BP345"/>
      <c r="BQ345"/>
      <c r="BR345"/>
      <c r="BS345"/>
      <c r="BT345"/>
      <c r="BU345"/>
    </row>
    <row r="346" spans="1:73" s="27" customFormat="1" ht="15" customHeight="1" x14ac:dyDescent="0.25">
      <c r="A346">
        <v>26745</v>
      </c>
      <c r="B346" s="26">
        <v>26745</v>
      </c>
      <c r="C346" s="26"/>
      <c r="D346" s="26"/>
      <c r="E346" s="49"/>
      <c r="F346" s="49"/>
      <c r="G346" s="49"/>
      <c r="H346" s="50">
        <v>1</v>
      </c>
      <c r="I346" s="49"/>
      <c r="J346" s="49">
        <v>1</v>
      </c>
      <c r="K346" s="3"/>
      <c r="L346" s="54">
        <f t="shared" ref="L346:L363" si="32">AQ346</f>
        <v>4438980</v>
      </c>
      <c r="M346" s="49"/>
      <c r="N346" s="49"/>
      <c r="O346" s="49"/>
      <c r="P346" s="49"/>
      <c r="Q346" s="26" t="s">
        <v>74</v>
      </c>
      <c r="R346" t="s">
        <v>97</v>
      </c>
      <c r="S346" t="s">
        <v>4920</v>
      </c>
      <c r="T346">
        <v>721664</v>
      </c>
      <c r="U346" s="1">
        <v>45467</v>
      </c>
      <c r="V346" t="s">
        <v>4921</v>
      </c>
      <c r="W346" t="s">
        <v>16121</v>
      </c>
      <c r="X346" s="61" t="s">
        <v>13086</v>
      </c>
      <c r="Y346" s="37">
        <v>10</v>
      </c>
      <c r="Z346" t="s">
        <v>12709</v>
      </c>
      <c r="AA346" t="s">
        <v>12710</v>
      </c>
      <c r="AB346" t="s">
        <v>12711</v>
      </c>
      <c r="AC346"/>
      <c r="AD346" t="s">
        <v>12712</v>
      </c>
      <c r="AE346" s="2">
        <v>45565.722222222219</v>
      </c>
      <c r="AF346" t="s">
        <v>11199</v>
      </c>
      <c r="AG346" t="s">
        <v>4927</v>
      </c>
      <c r="AH346" s="1">
        <v>45631</v>
      </c>
      <c r="AI346"/>
      <c r="AJ346" s="26" t="s">
        <v>53</v>
      </c>
      <c r="AK346"/>
      <c r="AL346"/>
      <c r="AM346">
        <v>2084</v>
      </c>
      <c r="AN346" s="29">
        <v>45628</v>
      </c>
      <c r="AO346" s="29">
        <v>45661</v>
      </c>
      <c r="AP346" s="23">
        <v>4438980</v>
      </c>
      <c r="AQ346" s="31">
        <v>4438980</v>
      </c>
      <c r="AR346"/>
      <c r="AS346"/>
      <c r="AT346"/>
      <c r="AU346"/>
      <c r="AV346"/>
      <c r="AW346"/>
      <c r="AX346"/>
      <c r="AY346"/>
      <c r="AZ346"/>
      <c r="BA346"/>
      <c r="BB346"/>
      <c r="BC346"/>
      <c r="BD346"/>
      <c r="BE346"/>
      <c r="BF346"/>
      <c r="BG346"/>
      <c r="BH346"/>
      <c r="BI346"/>
      <c r="BJ346"/>
      <c r="BK346"/>
      <c r="BL346"/>
      <c r="BM346" s="26" t="s">
        <v>332</v>
      </c>
      <c r="BN346"/>
      <c r="BO346"/>
      <c r="BP346"/>
      <c r="BQ346"/>
      <c r="BR346"/>
      <c r="BS346"/>
      <c r="BT346"/>
      <c r="BU346"/>
    </row>
    <row r="347" spans="1:73" s="27" customFormat="1" ht="15" customHeight="1" x14ac:dyDescent="0.25">
      <c r="A347">
        <v>26743</v>
      </c>
      <c r="B347" s="26">
        <v>26743</v>
      </c>
      <c r="C347" s="26"/>
      <c r="D347" s="26"/>
      <c r="E347" s="49"/>
      <c r="F347" s="49"/>
      <c r="G347" s="49"/>
      <c r="H347" s="50">
        <v>1</v>
      </c>
      <c r="I347" s="49"/>
      <c r="J347" s="49">
        <v>1</v>
      </c>
      <c r="K347" s="3"/>
      <c r="L347" s="54">
        <f t="shared" si="32"/>
        <v>10350473.25</v>
      </c>
      <c r="M347" s="49"/>
      <c r="N347" s="49"/>
      <c r="O347" s="49"/>
      <c r="P347" s="49"/>
      <c r="Q347" s="26" t="s">
        <v>74</v>
      </c>
      <c r="R347" t="s">
        <v>5025</v>
      </c>
      <c r="S347" t="s">
        <v>4920</v>
      </c>
      <c r="T347">
        <v>691763</v>
      </c>
      <c r="U347" s="1">
        <v>45435</v>
      </c>
      <c r="V347" t="s">
        <v>4921</v>
      </c>
      <c r="W347" t="s">
        <v>16121</v>
      </c>
      <c r="X347" s="61" t="s">
        <v>13086</v>
      </c>
      <c r="Y347" s="37">
        <v>10</v>
      </c>
      <c r="Z347" t="s">
        <v>12200</v>
      </c>
      <c r="AA347" t="s">
        <v>12201</v>
      </c>
      <c r="AB347" t="s">
        <v>12713</v>
      </c>
      <c r="AC347"/>
      <c r="AD347" t="s">
        <v>12203</v>
      </c>
      <c r="AE347" s="2">
        <v>45541.0625</v>
      </c>
      <c r="AF347" t="s">
        <v>12714</v>
      </c>
      <c r="AG347" t="s">
        <v>4927</v>
      </c>
      <c r="AH347" s="1">
        <v>45631</v>
      </c>
      <c r="AI347"/>
      <c r="AJ347" s="26" t="s">
        <v>53</v>
      </c>
      <c r="AK347"/>
      <c r="AL347"/>
      <c r="AM347">
        <v>2083</v>
      </c>
      <c r="AN347" s="29">
        <v>45628</v>
      </c>
      <c r="AO347" s="29">
        <v>45670</v>
      </c>
      <c r="AP347" s="23">
        <v>23831422</v>
      </c>
      <c r="AQ347" s="31">
        <v>10350473.25</v>
      </c>
      <c r="AR347"/>
      <c r="AS347"/>
      <c r="AT347"/>
      <c r="AU347"/>
      <c r="AV347"/>
      <c r="AW347"/>
      <c r="AX347"/>
      <c r="AY347"/>
      <c r="AZ347"/>
      <c r="BA347"/>
      <c r="BB347"/>
      <c r="BC347"/>
      <c r="BD347"/>
      <c r="BE347"/>
      <c r="BF347"/>
      <c r="BG347"/>
      <c r="BH347"/>
      <c r="BI347"/>
      <c r="BJ347"/>
      <c r="BK347"/>
      <c r="BL347"/>
      <c r="BM347" s="26" t="s">
        <v>332</v>
      </c>
      <c r="BN347"/>
      <c r="BO347"/>
      <c r="BP347"/>
      <c r="BQ347"/>
      <c r="BR347"/>
      <c r="BS347"/>
      <c r="BT347"/>
      <c r="BU347"/>
    </row>
    <row r="348" spans="1:73" s="27" customFormat="1" ht="15" customHeight="1" x14ac:dyDescent="0.25">
      <c r="A348">
        <v>26736</v>
      </c>
      <c r="B348" s="26">
        <v>26736</v>
      </c>
      <c r="C348" s="26"/>
      <c r="D348" s="26"/>
      <c r="E348" s="49"/>
      <c r="F348" s="49"/>
      <c r="G348" s="49"/>
      <c r="H348" s="50">
        <v>1</v>
      </c>
      <c r="I348" s="49"/>
      <c r="J348" s="49">
        <v>1</v>
      </c>
      <c r="K348" s="3"/>
      <c r="L348" s="54">
        <f t="shared" si="32"/>
        <v>14000000</v>
      </c>
      <c r="M348" s="49"/>
      <c r="N348" s="49"/>
      <c r="O348" s="49"/>
      <c r="P348" s="49"/>
      <c r="Q348" s="26" t="s">
        <v>52</v>
      </c>
      <c r="R348" t="s">
        <v>60</v>
      </c>
      <c r="S348" t="s">
        <v>4920</v>
      </c>
      <c r="T348">
        <v>648735</v>
      </c>
      <c r="U348" s="1">
        <v>45393</v>
      </c>
      <c r="V348" t="s">
        <v>4921</v>
      </c>
      <c r="W348" t="s">
        <v>16121</v>
      </c>
      <c r="X348" s="61" t="s">
        <v>13086</v>
      </c>
      <c r="Y348" s="37">
        <v>10</v>
      </c>
      <c r="Z348" t="s">
        <v>12715</v>
      </c>
      <c r="AA348" t="s">
        <v>12716</v>
      </c>
      <c r="AB348" t="s">
        <v>12717</v>
      </c>
      <c r="AC348"/>
      <c r="AD348" t="s">
        <v>12718</v>
      </c>
      <c r="AE348" s="2">
        <v>45584.416666666664</v>
      </c>
      <c r="AF348" t="s">
        <v>523</v>
      </c>
      <c r="AG348" t="s">
        <v>4927</v>
      </c>
      <c r="AH348" s="1">
        <v>45631</v>
      </c>
      <c r="AI348"/>
      <c r="AJ348" s="26" t="s">
        <v>53</v>
      </c>
      <c r="AK348"/>
      <c r="AL348"/>
      <c r="AM348">
        <v>2081</v>
      </c>
      <c r="AN348" s="29">
        <v>45628</v>
      </c>
      <c r="AO348" s="29">
        <v>45663</v>
      </c>
      <c r="AP348" s="23">
        <v>18589269.199999999</v>
      </c>
      <c r="AQ348" s="31">
        <v>14000000</v>
      </c>
      <c r="AR348"/>
      <c r="AS348"/>
      <c r="AT348"/>
      <c r="AU348"/>
      <c r="AV348"/>
      <c r="AW348"/>
      <c r="AX348"/>
      <c r="AY348"/>
      <c r="AZ348"/>
      <c r="BA348"/>
      <c r="BB348"/>
      <c r="BC348"/>
      <c r="BD348"/>
      <c r="BE348"/>
      <c r="BF348"/>
      <c r="BG348"/>
      <c r="BH348"/>
      <c r="BI348"/>
      <c r="BJ348"/>
      <c r="BK348"/>
      <c r="BL348"/>
      <c r="BM348" s="26" t="s">
        <v>332</v>
      </c>
      <c r="BN348"/>
      <c r="BO348"/>
      <c r="BP348"/>
      <c r="BQ348"/>
      <c r="BR348"/>
      <c r="BS348"/>
      <c r="BT348"/>
      <c r="BU348"/>
    </row>
    <row r="349" spans="1:73" s="27" customFormat="1" ht="15" customHeight="1" x14ac:dyDescent="0.25">
      <c r="A349">
        <v>26733</v>
      </c>
      <c r="B349" s="26">
        <v>26733</v>
      </c>
      <c r="C349" s="26"/>
      <c r="D349" s="26"/>
      <c r="E349" s="49"/>
      <c r="F349" s="49"/>
      <c r="G349" s="49"/>
      <c r="H349" s="50">
        <v>1</v>
      </c>
      <c r="I349" s="49"/>
      <c r="J349" s="49">
        <v>1</v>
      </c>
      <c r="K349" s="3"/>
      <c r="L349" s="54">
        <f t="shared" si="32"/>
        <v>12654000</v>
      </c>
      <c r="M349" s="49"/>
      <c r="N349" s="49"/>
      <c r="O349" s="49"/>
      <c r="P349" s="49"/>
      <c r="Q349" s="26" t="s">
        <v>52</v>
      </c>
      <c r="R349" t="s">
        <v>60</v>
      </c>
      <c r="S349" t="s">
        <v>4920</v>
      </c>
      <c r="T349">
        <v>499288</v>
      </c>
      <c r="U349" s="1">
        <v>45243</v>
      </c>
      <c r="V349" t="s">
        <v>4921</v>
      </c>
      <c r="W349" t="s">
        <v>16121</v>
      </c>
      <c r="X349" s="61" t="s">
        <v>13086</v>
      </c>
      <c r="Y349" s="37">
        <v>10</v>
      </c>
      <c r="Z349" t="s">
        <v>12719</v>
      </c>
      <c r="AA349" t="s">
        <v>12720</v>
      </c>
      <c r="AB349" t="s">
        <v>9432</v>
      </c>
      <c r="AC349"/>
      <c r="AD349" t="s">
        <v>12721</v>
      </c>
      <c r="AE349" s="2">
        <v>45497.8125</v>
      </c>
      <c r="AF349" t="s">
        <v>12722</v>
      </c>
      <c r="AG349" t="s">
        <v>4927</v>
      </c>
      <c r="AH349" s="1">
        <v>45631</v>
      </c>
      <c r="AI349"/>
      <c r="AJ349" s="26" t="s">
        <v>53</v>
      </c>
      <c r="AK349"/>
      <c r="AL349"/>
      <c r="AM349">
        <v>2077</v>
      </c>
      <c r="AN349" s="29">
        <v>45628</v>
      </c>
      <c r="AO349" s="29">
        <v>45663</v>
      </c>
      <c r="AP349" s="23">
        <v>12654000</v>
      </c>
      <c r="AQ349" s="31">
        <v>12654000</v>
      </c>
      <c r="AR349"/>
      <c r="AS349"/>
      <c r="AT349"/>
      <c r="AU349"/>
      <c r="AV349"/>
      <c r="AW349"/>
      <c r="AX349"/>
      <c r="AY349"/>
      <c r="AZ349"/>
      <c r="BA349"/>
      <c r="BB349"/>
      <c r="BC349"/>
      <c r="BD349"/>
      <c r="BE349"/>
      <c r="BF349"/>
      <c r="BG349"/>
      <c r="BH349"/>
      <c r="BI349"/>
      <c r="BJ349"/>
      <c r="BK349"/>
      <c r="BL349"/>
      <c r="BM349" s="26" t="s">
        <v>332</v>
      </c>
      <c r="BN349"/>
      <c r="BO349"/>
      <c r="BP349"/>
      <c r="BQ349"/>
      <c r="BR349"/>
      <c r="BS349"/>
      <c r="BT349"/>
      <c r="BU349"/>
    </row>
    <row r="350" spans="1:73" s="27" customFormat="1" ht="15" customHeight="1" x14ac:dyDescent="0.25">
      <c r="A350">
        <v>26734</v>
      </c>
      <c r="B350" s="26">
        <v>26734</v>
      </c>
      <c r="C350" s="26"/>
      <c r="D350" s="26"/>
      <c r="E350" s="49"/>
      <c r="F350" s="49"/>
      <c r="G350" s="49"/>
      <c r="H350" s="50">
        <v>1</v>
      </c>
      <c r="I350" s="49"/>
      <c r="J350" s="49">
        <v>1</v>
      </c>
      <c r="K350" s="3"/>
      <c r="L350" s="54">
        <f t="shared" si="32"/>
        <v>9194832</v>
      </c>
      <c r="M350" s="49"/>
      <c r="N350" s="49"/>
      <c r="O350" s="49"/>
      <c r="P350" s="49"/>
      <c r="Q350" s="26" t="s">
        <v>101</v>
      </c>
      <c r="R350" t="s">
        <v>5058</v>
      </c>
      <c r="S350" t="s">
        <v>4920</v>
      </c>
      <c r="T350">
        <v>300841</v>
      </c>
      <c r="U350" s="1">
        <v>45059</v>
      </c>
      <c r="V350" t="s">
        <v>4921</v>
      </c>
      <c r="W350" t="s">
        <v>16121</v>
      </c>
      <c r="X350" s="61" t="s">
        <v>13086</v>
      </c>
      <c r="Y350" s="37">
        <v>10</v>
      </c>
      <c r="Z350" t="s">
        <v>12723</v>
      </c>
      <c r="AA350" t="s">
        <v>12724</v>
      </c>
      <c r="AB350" t="s">
        <v>12725</v>
      </c>
      <c r="AC350"/>
      <c r="AD350" t="s">
        <v>12726</v>
      </c>
      <c r="AE350" s="2">
        <v>45223.8125</v>
      </c>
      <c r="AF350" t="s">
        <v>947</v>
      </c>
      <c r="AG350" t="s">
        <v>4927</v>
      </c>
      <c r="AH350" s="1">
        <v>45702</v>
      </c>
      <c r="AI350"/>
      <c r="AJ350" s="26" t="s">
        <v>53</v>
      </c>
      <c r="AK350"/>
      <c r="AL350"/>
      <c r="AM350">
        <v>2076</v>
      </c>
      <c r="AN350" s="29">
        <v>45628</v>
      </c>
      <c r="AO350" s="29">
        <v>45734</v>
      </c>
      <c r="AP350" s="23">
        <v>12333090</v>
      </c>
      <c r="AQ350" s="31">
        <v>9194832</v>
      </c>
      <c r="AR350"/>
      <c r="AS350"/>
      <c r="AT350"/>
      <c r="AU350"/>
      <c r="AV350"/>
      <c r="AW350"/>
      <c r="AX350"/>
      <c r="AY350"/>
      <c r="AZ350"/>
      <c r="BA350"/>
      <c r="BB350"/>
      <c r="BC350"/>
      <c r="BD350"/>
      <c r="BE350"/>
      <c r="BF350"/>
      <c r="BG350"/>
      <c r="BH350"/>
      <c r="BI350"/>
      <c r="BJ350"/>
      <c r="BK350"/>
      <c r="BL350"/>
      <c r="BM350" s="26" t="s">
        <v>332</v>
      </c>
      <c r="BN350"/>
      <c r="BO350"/>
      <c r="BP350"/>
      <c r="BQ350"/>
      <c r="BR350"/>
      <c r="BS350"/>
      <c r="BT350"/>
      <c r="BU350"/>
    </row>
    <row r="351" spans="1:73" s="27" customFormat="1" ht="15" customHeight="1" x14ac:dyDescent="0.25">
      <c r="A351">
        <v>26738</v>
      </c>
      <c r="B351" s="26">
        <v>26738</v>
      </c>
      <c r="C351" s="26"/>
      <c r="D351" s="26"/>
      <c r="E351" s="49"/>
      <c r="F351" s="49"/>
      <c r="G351" s="49"/>
      <c r="H351" s="50">
        <v>1</v>
      </c>
      <c r="I351" s="49"/>
      <c r="J351" s="49">
        <v>1</v>
      </c>
      <c r="K351" s="3"/>
      <c r="L351" s="54">
        <f t="shared" si="32"/>
        <v>14000000</v>
      </c>
      <c r="M351" s="49"/>
      <c r="N351" s="49"/>
      <c r="O351" s="49"/>
      <c r="P351" s="49"/>
      <c r="Q351" s="26" t="s">
        <v>74</v>
      </c>
      <c r="R351" t="s">
        <v>5025</v>
      </c>
      <c r="S351" t="s">
        <v>4920</v>
      </c>
      <c r="T351">
        <v>651872</v>
      </c>
      <c r="U351" s="1">
        <v>45396</v>
      </c>
      <c r="V351" t="s">
        <v>4921</v>
      </c>
      <c r="W351" t="s">
        <v>16121</v>
      </c>
      <c r="X351" s="61" t="s">
        <v>13086</v>
      </c>
      <c r="Y351" s="37">
        <v>10</v>
      </c>
      <c r="Z351" t="s">
        <v>12727</v>
      </c>
      <c r="AA351" t="s">
        <v>12728</v>
      </c>
      <c r="AB351" t="s">
        <v>12729</v>
      </c>
      <c r="AC351"/>
      <c r="AD351" t="s">
        <v>12730</v>
      </c>
      <c r="AE351" s="2">
        <v>45624.479166666664</v>
      </c>
      <c r="AF351" t="s">
        <v>379</v>
      </c>
      <c r="AG351" t="s">
        <v>4932</v>
      </c>
      <c r="AH351" s="1">
        <v>45636</v>
      </c>
      <c r="AI351"/>
      <c r="AJ351" s="26" t="s">
        <v>53</v>
      </c>
      <c r="AK351"/>
      <c r="AL351"/>
      <c r="AM351">
        <v>2079</v>
      </c>
      <c r="AN351" s="29">
        <v>45628</v>
      </c>
      <c r="AO351" s="29">
        <v>45670</v>
      </c>
      <c r="AP351" s="23">
        <v>22617875</v>
      </c>
      <c r="AQ351" s="31">
        <v>14000000</v>
      </c>
      <c r="AR351"/>
      <c r="AS351"/>
      <c r="AT351"/>
      <c r="AU351"/>
      <c r="AV351"/>
      <c r="AW351"/>
      <c r="AX351"/>
      <c r="AY351"/>
      <c r="AZ351"/>
      <c r="BA351"/>
      <c r="BB351"/>
      <c r="BC351"/>
      <c r="BD351"/>
      <c r="BE351"/>
      <c r="BF351"/>
      <c r="BG351"/>
      <c r="BH351"/>
      <c r="BI351"/>
      <c r="BJ351"/>
      <c r="BK351"/>
      <c r="BL351"/>
      <c r="BM351" s="26" t="s">
        <v>332</v>
      </c>
      <c r="BN351"/>
      <c r="BO351"/>
      <c r="BP351"/>
      <c r="BQ351"/>
      <c r="BR351"/>
      <c r="BS351"/>
      <c r="BT351"/>
      <c r="BU351"/>
    </row>
    <row r="352" spans="1:73" s="27" customFormat="1" ht="15" customHeight="1" x14ac:dyDescent="0.25">
      <c r="A352">
        <v>26762</v>
      </c>
      <c r="B352" s="26">
        <v>26762</v>
      </c>
      <c r="C352" s="26"/>
      <c r="D352" s="26"/>
      <c r="E352" s="49"/>
      <c r="F352" s="49"/>
      <c r="G352" s="49"/>
      <c r="H352" s="50">
        <v>1</v>
      </c>
      <c r="I352" s="49"/>
      <c r="J352" s="49">
        <v>1</v>
      </c>
      <c r="K352" s="3"/>
      <c r="L352" s="54">
        <f t="shared" si="32"/>
        <v>6221660</v>
      </c>
      <c r="M352" s="49"/>
      <c r="N352" s="49"/>
      <c r="O352" s="49"/>
      <c r="P352" s="49"/>
      <c r="Q352" s="26" t="s">
        <v>74</v>
      </c>
      <c r="R352" t="s">
        <v>97</v>
      </c>
      <c r="S352" t="s">
        <v>4920</v>
      </c>
      <c r="T352">
        <v>772075</v>
      </c>
      <c r="U352" s="1">
        <v>45528</v>
      </c>
      <c r="V352" t="s">
        <v>4921</v>
      </c>
      <c r="W352" t="s">
        <v>16121</v>
      </c>
      <c r="X352" s="61" t="s">
        <v>13086</v>
      </c>
      <c r="Y352" s="37">
        <v>10</v>
      </c>
      <c r="Z352" t="s">
        <v>12731</v>
      </c>
      <c r="AA352" t="s">
        <v>12732</v>
      </c>
      <c r="AB352" t="s">
        <v>12733</v>
      </c>
      <c r="AC352"/>
      <c r="AD352" t="s">
        <v>12734</v>
      </c>
      <c r="AE352" s="2">
        <v>45564.645833333336</v>
      </c>
      <c r="AF352" t="s">
        <v>12735</v>
      </c>
      <c r="AG352" t="s">
        <v>4927</v>
      </c>
      <c r="AH352" s="1">
        <v>45631</v>
      </c>
      <c r="AI352"/>
      <c r="AJ352" s="26" t="s">
        <v>53</v>
      </c>
      <c r="AK352"/>
      <c r="AL352"/>
      <c r="AM352">
        <v>2088</v>
      </c>
      <c r="AN352" s="29">
        <v>45628</v>
      </c>
      <c r="AO352" s="29">
        <v>45664</v>
      </c>
      <c r="AP352" s="23">
        <v>6221660</v>
      </c>
      <c r="AQ352" s="31">
        <v>6221660</v>
      </c>
      <c r="AR352"/>
      <c r="AS352"/>
      <c r="AT352"/>
      <c r="AU352"/>
      <c r="AV352"/>
      <c r="AW352"/>
      <c r="AX352"/>
      <c r="AY352"/>
      <c r="AZ352"/>
      <c r="BA352"/>
      <c r="BB352"/>
      <c r="BC352"/>
      <c r="BD352"/>
      <c r="BE352"/>
      <c r="BF352"/>
      <c r="BG352"/>
      <c r="BH352"/>
      <c r="BI352"/>
      <c r="BJ352"/>
      <c r="BK352"/>
      <c r="BL352"/>
      <c r="BM352" s="26" t="s">
        <v>332</v>
      </c>
      <c r="BN352"/>
      <c r="BO352"/>
      <c r="BP352"/>
      <c r="BQ352"/>
      <c r="BR352"/>
      <c r="BS352"/>
      <c r="BT352"/>
      <c r="BU352"/>
    </row>
    <row r="353" spans="1:73" s="27" customFormat="1" ht="15" customHeight="1" x14ac:dyDescent="0.25">
      <c r="A353">
        <v>26774</v>
      </c>
      <c r="B353" s="26">
        <v>26774</v>
      </c>
      <c r="C353" s="26"/>
      <c r="D353" s="26"/>
      <c r="E353" s="49"/>
      <c r="F353" s="49"/>
      <c r="G353" s="49"/>
      <c r="H353" s="50">
        <v>1</v>
      </c>
      <c r="I353" s="49"/>
      <c r="J353" s="49">
        <v>1</v>
      </c>
      <c r="K353" s="3"/>
      <c r="L353" s="54">
        <f t="shared" si="32"/>
        <v>3497500</v>
      </c>
      <c r="M353" s="49"/>
      <c r="N353" s="49"/>
      <c r="O353" s="49"/>
      <c r="P353" s="49"/>
      <c r="Q353" s="26" t="s">
        <v>74</v>
      </c>
      <c r="R353" t="s">
        <v>1159</v>
      </c>
      <c r="S353" t="s">
        <v>4920</v>
      </c>
      <c r="T353">
        <v>676228</v>
      </c>
      <c r="U353" s="1">
        <v>45419</v>
      </c>
      <c r="V353" t="s">
        <v>4921</v>
      </c>
      <c r="W353" t="s">
        <v>16121</v>
      </c>
      <c r="X353" s="61" t="s">
        <v>13086</v>
      </c>
      <c r="Y353" s="37">
        <v>10</v>
      </c>
      <c r="Z353" t="s">
        <v>12736</v>
      </c>
      <c r="AA353" t="s">
        <v>12737</v>
      </c>
      <c r="AB353" t="s">
        <v>12738</v>
      </c>
      <c r="AC353"/>
      <c r="AD353" t="s">
        <v>12739</v>
      </c>
      <c r="AE353" s="2">
        <v>45625.930555555555</v>
      </c>
      <c r="AF353" t="s">
        <v>1960</v>
      </c>
      <c r="AG353" t="s">
        <v>4932</v>
      </c>
      <c r="AH353" s="1">
        <v>45636</v>
      </c>
      <c r="AI353"/>
      <c r="AJ353" s="26" t="s">
        <v>53</v>
      </c>
      <c r="AK353"/>
      <c r="AL353"/>
      <c r="AM353">
        <v>2096</v>
      </c>
      <c r="AN353" s="29">
        <v>45628</v>
      </c>
      <c r="AO353" s="29">
        <v>45664</v>
      </c>
      <c r="AP353" s="23">
        <v>3497500</v>
      </c>
      <c r="AQ353" s="31">
        <v>3497500</v>
      </c>
      <c r="AR353"/>
      <c r="AS353"/>
      <c r="AT353"/>
      <c r="AU353"/>
      <c r="AV353"/>
      <c r="AW353"/>
      <c r="AX353"/>
      <c r="AY353"/>
      <c r="AZ353"/>
      <c r="BA353"/>
      <c r="BB353"/>
      <c r="BC353"/>
      <c r="BD353"/>
      <c r="BE353"/>
      <c r="BF353"/>
      <c r="BG353"/>
      <c r="BH353"/>
      <c r="BI353"/>
      <c r="BJ353"/>
      <c r="BK353"/>
      <c r="BL353"/>
      <c r="BM353" s="26" t="s">
        <v>332</v>
      </c>
      <c r="BN353"/>
      <c r="BO353"/>
      <c r="BP353"/>
      <c r="BQ353"/>
      <c r="BR353"/>
      <c r="BS353"/>
      <c r="BT353"/>
      <c r="BU353"/>
    </row>
    <row r="354" spans="1:73" s="27" customFormat="1" ht="15" customHeight="1" x14ac:dyDescent="0.25">
      <c r="A354">
        <v>26775</v>
      </c>
      <c r="B354" s="26">
        <v>26775</v>
      </c>
      <c r="C354" s="26"/>
      <c r="D354" s="26"/>
      <c r="E354" s="49"/>
      <c r="F354" s="49"/>
      <c r="G354" s="49"/>
      <c r="H354" s="50">
        <v>1</v>
      </c>
      <c r="I354" s="49"/>
      <c r="J354" s="49">
        <v>1</v>
      </c>
      <c r="K354" s="3"/>
      <c r="L354" s="54">
        <f t="shared" si="32"/>
        <v>10327232</v>
      </c>
      <c r="M354" s="49"/>
      <c r="N354" s="49"/>
      <c r="O354" s="49"/>
      <c r="P354" s="49"/>
      <c r="Q354" s="26" t="s">
        <v>52</v>
      </c>
      <c r="R354" t="s">
        <v>60</v>
      </c>
      <c r="S354" t="s">
        <v>4920</v>
      </c>
      <c r="T354">
        <v>816295</v>
      </c>
      <c r="U354" s="1">
        <v>45597</v>
      </c>
      <c r="V354" t="s">
        <v>4921</v>
      </c>
      <c r="W354" t="s">
        <v>16121</v>
      </c>
      <c r="X354" s="61" t="s">
        <v>13086</v>
      </c>
      <c r="Y354" s="37">
        <v>10</v>
      </c>
      <c r="Z354" t="s">
        <v>12740</v>
      </c>
      <c r="AA354" t="s">
        <v>12741</v>
      </c>
      <c r="AB354" t="s">
        <v>12742</v>
      </c>
      <c r="AC354"/>
      <c r="AD354" t="s">
        <v>12743</v>
      </c>
      <c r="AE354" s="2">
        <v>45625.8125</v>
      </c>
      <c r="AF354" t="s">
        <v>777</v>
      </c>
      <c r="AG354" t="s">
        <v>4932</v>
      </c>
      <c r="AH354" s="1">
        <v>45636</v>
      </c>
      <c r="AI354"/>
      <c r="AJ354" s="26" t="s">
        <v>53</v>
      </c>
      <c r="AK354"/>
      <c r="AL354"/>
      <c r="AM354">
        <v>2100</v>
      </c>
      <c r="AN354" s="29">
        <v>45628</v>
      </c>
      <c r="AO354" s="29">
        <v>45679</v>
      </c>
      <c r="AP354" s="23">
        <v>10327232</v>
      </c>
      <c r="AQ354" s="31">
        <v>10327232</v>
      </c>
      <c r="AR354"/>
      <c r="AS354"/>
      <c r="AT354"/>
      <c r="AU354"/>
      <c r="AV354"/>
      <c r="AW354"/>
      <c r="AX354"/>
      <c r="AY354"/>
      <c r="AZ354"/>
      <c r="BA354"/>
      <c r="BB354"/>
      <c r="BC354"/>
      <c r="BD354"/>
      <c r="BE354"/>
      <c r="BF354"/>
      <c r="BG354"/>
      <c r="BH354"/>
      <c r="BI354"/>
      <c r="BJ354"/>
      <c r="BK354"/>
      <c r="BL354"/>
      <c r="BM354" s="26" t="s">
        <v>332</v>
      </c>
      <c r="BN354"/>
      <c r="BO354"/>
      <c r="BP354"/>
      <c r="BQ354"/>
      <c r="BR354"/>
      <c r="BS354"/>
      <c r="BT354"/>
      <c r="BU354"/>
    </row>
    <row r="355" spans="1:73" s="27" customFormat="1" ht="15" customHeight="1" x14ac:dyDescent="0.25">
      <c r="A355">
        <v>26764</v>
      </c>
      <c r="B355" s="26">
        <v>26764</v>
      </c>
      <c r="C355" s="26"/>
      <c r="D355" s="26"/>
      <c r="E355" s="49"/>
      <c r="F355" s="49"/>
      <c r="G355" s="49"/>
      <c r="H355" s="50">
        <v>1</v>
      </c>
      <c r="I355" s="49"/>
      <c r="J355" s="49">
        <v>1</v>
      </c>
      <c r="K355" s="3"/>
      <c r="L355" s="54">
        <f t="shared" si="32"/>
        <v>14000000</v>
      </c>
      <c r="M355" s="49"/>
      <c r="N355" s="49"/>
      <c r="O355" s="49"/>
      <c r="P355" s="49"/>
      <c r="Q355" s="26" t="s">
        <v>74</v>
      </c>
      <c r="R355" t="s">
        <v>106</v>
      </c>
      <c r="S355" t="s">
        <v>4920</v>
      </c>
      <c r="T355">
        <v>552057</v>
      </c>
      <c r="U355" s="1">
        <v>45297</v>
      </c>
      <c r="V355" t="s">
        <v>4921</v>
      </c>
      <c r="W355" t="s">
        <v>16121</v>
      </c>
      <c r="X355" s="61" t="s">
        <v>13086</v>
      </c>
      <c r="Y355" s="37">
        <v>10</v>
      </c>
      <c r="Z355" t="s">
        <v>12744</v>
      </c>
      <c r="AA355" t="s">
        <v>12745</v>
      </c>
      <c r="AB355" t="s">
        <v>12746</v>
      </c>
      <c r="AC355"/>
      <c r="AD355" t="s">
        <v>12747</v>
      </c>
      <c r="AE355" s="2">
        <v>45624.677083333336</v>
      </c>
      <c r="AF355" t="s">
        <v>6864</v>
      </c>
      <c r="AG355" t="s">
        <v>4932</v>
      </c>
      <c r="AH355" s="1">
        <v>45629</v>
      </c>
      <c r="AI355"/>
      <c r="AJ355" s="26" t="s">
        <v>53</v>
      </c>
      <c r="AK355"/>
      <c r="AL355"/>
      <c r="AM355">
        <v>2091</v>
      </c>
      <c r="AN355" s="29">
        <v>45628</v>
      </c>
      <c r="AO355" s="29">
        <v>45664</v>
      </c>
      <c r="AP355" s="23">
        <v>16334801</v>
      </c>
      <c r="AQ355" s="31">
        <v>14000000</v>
      </c>
      <c r="AR355"/>
      <c r="AS355"/>
      <c r="AT355"/>
      <c r="AU355"/>
      <c r="AV355"/>
      <c r="AW355"/>
      <c r="AX355"/>
      <c r="AY355"/>
      <c r="AZ355"/>
      <c r="BA355"/>
      <c r="BB355"/>
      <c r="BC355"/>
      <c r="BD355"/>
      <c r="BE355"/>
      <c r="BF355"/>
      <c r="BG355"/>
      <c r="BH355"/>
      <c r="BI355"/>
      <c r="BJ355"/>
      <c r="BK355"/>
      <c r="BL355"/>
      <c r="BM355" s="26" t="s">
        <v>332</v>
      </c>
      <c r="BN355"/>
      <c r="BO355"/>
      <c r="BP355"/>
      <c r="BQ355"/>
      <c r="BR355"/>
      <c r="BS355"/>
      <c r="BT355"/>
      <c r="BU355"/>
    </row>
    <row r="356" spans="1:73" s="27" customFormat="1" ht="15" customHeight="1" x14ac:dyDescent="0.25">
      <c r="A356">
        <v>26765</v>
      </c>
      <c r="B356" s="26">
        <v>26765</v>
      </c>
      <c r="C356" s="26"/>
      <c r="D356" s="26"/>
      <c r="E356" s="49"/>
      <c r="F356" s="49"/>
      <c r="G356" s="49"/>
      <c r="H356" s="50">
        <v>1</v>
      </c>
      <c r="I356" s="49"/>
      <c r="J356" s="49">
        <v>1</v>
      </c>
      <c r="K356" s="3"/>
      <c r="L356" s="54">
        <f t="shared" si="32"/>
        <v>10736825</v>
      </c>
      <c r="M356" s="49"/>
      <c r="N356" s="49"/>
      <c r="O356" s="49"/>
      <c r="P356" s="49"/>
      <c r="Q356" s="26" t="s">
        <v>101</v>
      </c>
      <c r="R356" t="s">
        <v>5352</v>
      </c>
      <c r="S356" t="s">
        <v>4957</v>
      </c>
      <c r="T356">
        <v>100001</v>
      </c>
      <c r="U356" s="1">
        <v>45422</v>
      </c>
      <c r="V356" t="s">
        <v>4921</v>
      </c>
      <c r="W356" t="s">
        <v>16121</v>
      </c>
      <c r="X356" s="61" t="s">
        <v>13086</v>
      </c>
      <c r="Y356" s="37">
        <v>10</v>
      </c>
      <c r="Z356" t="s">
        <v>12748</v>
      </c>
      <c r="AA356" t="s">
        <v>12749</v>
      </c>
      <c r="AB356" t="s">
        <v>12750</v>
      </c>
      <c r="AC356"/>
      <c r="AD356" t="s">
        <v>12751</v>
      </c>
      <c r="AE356" s="2">
        <v>45625.668749999997</v>
      </c>
      <c r="AF356" t="s">
        <v>8209</v>
      </c>
      <c r="AG356" t="s">
        <v>4932</v>
      </c>
      <c r="AH356" s="1">
        <v>45636</v>
      </c>
      <c r="AI356"/>
      <c r="AJ356" s="26" t="s">
        <v>53</v>
      </c>
      <c r="AK356"/>
      <c r="AL356"/>
      <c r="AM356">
        <v>2092</v>
      </c>
      <c r="AN356" s="29">
        <v>45628</v>
      </c>
      <c r="AO356" s="29">
        <v>45661</v>
      </c>
      <c r="AP356" s="23">
        <v>10736825</v>
      </c>
      <c r="AQ356" s="31">
        <v>10736825</v>
      </c>
      <c r="AR356"/>
      <c r="AS356"/>
      <c r="AT356"/>
      <c r="AU356"/>
      <c r="AV356"/>
      <c r="AW356"/>
      <c r="AX356"/>
      <c r="AY356"/>
      <c r="AZ356"/>
      <c r="BA356"/>
      <c r="BB356"/>
      <c r="BC356"/>
      <c r="BD356"/>
      <c r="BE356"/>
      <c r="BF356"/>
      <c r="BG356"/>
      <c r="BH356"/>
      <c r="BI356"/>
      <c r="BJ356"/>
      <c r="BK356"/>
      <c r="BL356"/>
      <c r="BM356" s="26" t="s">
        <v>332</v>
      </c>
      <c r="BN356"/>
      <c r="BO356"/>
      <c r="BP356"/>
      <c r="BQ356"/>
      <c r="BR356"/>
      <c r="BS356"/>
      <c r="BT356"/>
      <c r="BU356"/>
    </row>
    <row r="357" spans="1:73" s="27" customFormat="1" ht="15" customHeight="1" x14ac:dyDescent="0.25">
      <c r="A357">
        <v>26761</v>
      </c>
      <c r="B357" s="26">
        <v>26761</v>
      </c>
      <c r="C357" s="26"/>
      <c r="D357" s="26"/>
      <c r="E357" s="49"/>
      <c r="F357" s="49"/>
      <c r="G357" s="49"/>
      <c r="H357" s="50">
        <v>1</v>
      </c>
      <c r="I357" s="49"/>
      <c r="J357" s="49">
        <v>1</v>
      </c>
      <c r="K357" s="3"/>
      <c r="L357" s="54">
        <f t="shared" si="32"/>
        <v>8478408.3200000003</v>
      </c>
      <c r="M357" s="49"/>
      <c r="N357" s="49"/>
      <c r="O357" s="49"/>
      <c r="P357" s="49"/>
      <c r="Q357" s="26" t="s">
        <v>74</v>
      </c>
      <c r="R357" t="s">
        <v>5025</v>
      </c>
      <c r="S357" t="s">
        <v>4920</v>
      </c>
      <c r="T357">
        <v>630296</v>
      </c>
      <c r="U357" s="1">
        <v>45377</v>
      </c>
      <c r="V357" t="s">
        <v>4921</v>
      </c>
      <c r="W357" t="s">
        <v>16121</v>
      </c>
      <c r="X357" s="61" t="s">
        <v>13086</v>
      </c>
      <c r="Y357" s="37">
        <v>10</v>
      </c>
      <c r="Z357" t="s">
        <v>12752</v>
      </c>
      <c r="AA357" t="s">
        <v>12753</v>
      </c>
      <c r="AB357" t="s">
        <v>12754</v>
      </c>
      <c r="AC357"/>
      <c r="AD357" t="s">
        <v>12755</v>
      </c>
      <c r="AE357" s="2">
        <v>45599.708333333336</v>
      </c>
      <c r="AF357" t="s">
        <v>5719</v>
      </c>
      <c r="AG357" t="s">
        <v>4927</v>
      </c>
      <c r="AH357" s="1">
        <v>45631</v>
      </c>
      <c r="AI357"/>
      <c r="AJ357" s="26" t="s">
        <v>53</v>
      </c>
      <c r="AK357"/>
      <c r="AL357"/>
      <c r="AM357">
        <v>2087</v>
      </c>
      <c r="AN357" s="29">
        <v>45628</v>
      </c>
      <c r="AO357" s="29">
        <v>45660</v>
      </c>
      <c r="AP357" s="23">
        <v>11512824</v>
      </c>
      <c r="AQ357" s="31">
        <v>8478408.3200000003</v>
      </c>
      <c r="AR357"/>
      <c r="AS357"/>
      <c r="AT357"/>
      <c r="AU357"/>
      <c r="AV357"/>
      <c r="AW357"/>
      <c r="AX357"/>
      <c r="AY357"/>
      <c r="AZ357"/>
      <c r="BA357"/>
      <c r="BB357"/>
      <c r="BC357"/>
      <c r="BD357"/>
      <c r="BE357"/>
      <c r="BF357"/>
      <c r="BG357"/>
      <c r="BH357"/>
      <c r="BI357"/>
      <c r="BJ357"/>
      <c r="BK357"/>
      <c r="BL357"/>
      <c r="BM357" s="26" t="s">
        <v>332</v>
      </c>
      <c r="BN357"/>
      <c r="BO357"/>
      <c r="BP357"/>
      <c r="BQ357"/>
      <c r="BR357"/>
      <c r="BS357" s="7"/>
      <c r="BT357" s="7"/>
      <c r="BU357" s="7"/>
    </row>
    <row r="358" spans="1:73" s="27" customFormat="1" ht="15" customHeight="1" x14ac:dyDescent="0.25">
      <c r="A358">
        <v>26772</v>
      </c>
      <c r="B358" s="26">
        <v>26772</v>
      </c>
      <c r="C358" s="26"/>
      <c r="D358" s="26"/>
      <c r="E358" s="49"/>
      <c r="F358" s="49"/>
      <c r="G358" s="49"/>
      <c r="H358" s="50">
        <v>1</v>
      </c>
      <c r="I358" s="49"/>
      <c r="J358" s="49">
        <v>1</v>
      </c>
      <c r="K358" s="3"/>
      <c r="L358" s="54">
        <f t="shared" si="32"/>
        <v>9809374</v>
      </c>
      <c r="M358" s="49"/>
      <c r="N358" s="49"/>
      <c r="O358" s="49"/>
      <c r="P358" s="49"/>
      <c r="Q358" s="26" t="s">
        <v>101</v>
      </c>
      <c r="R358" t="s">
        <v>336</v>
      </c>
      <c r="S358" t="s">
        <v>4920</v>
      </c>
      <c r="T358">
        <v>516028</v>
      </c>
      <c r="U358" s="1">
        <v>45258</v>
      </c>
      <c r="V358" t="s">
        <v>4921</v>
      </c>
      <c r="W358" t="s">
        <v>16121</v>
      </c>
      <c r="X358" s="61" t="s">
        <v>13086</v>
      </c>
      <c r="Y358" s="37">
        <v>10</v>
      </c>
      <c r="Z358" t="s">
        <v>12756</v>
      </c>
      <c r="AA358" t="s">
        <v>12757</v>
      </c>
      <c r="AB358" t="s">
        <v>12758</v>
      </c>
      <c r="AC358"/>
      <c r="AD358" t="s">
        <v>12759</v>
      </c>
      <c r="AE358" s="2">
        <v>45614.347222222219</v>
      </c>
      <c r="AF358" t="s">
        <v>12760</v>
      </c>
      <c r="AG358" t="s">
        <v>4927</v>
      </c>
      <c r="AH358" s="1">
        <v>45631</v>
      </c>
      <c r="AI358"/>
      <c r="AJ358" s="26" t="s">
        <v>53</v>
      </c>
      <c r="AK358"/>
      <c r="AL358"/>
      <c r="AM358">
        <v>2098</v>
      </c>
      <c r="AN358" s="29">
        <v>45628</v>
      </c>
      <c r="AO358" s="29">
        <v>45664</v>
      </c>
      <c r="AP358" s="23">
        <v>9809374</v>
      </c>
      <c r="AQ358" s="31">
        <v>9809374</v>
      </c>
      <c r="AR358"/>
      <c r="AS358"/>
      <c r="AT358"/>
      <c r="AU358"/>
      <c r="AV358"/>
      <c r="AW358"/>
      <c r="AX358"/>
      <c r="AY358"/>
      <c r="AZ358"/>
      <c r="BA358"/>
      <c r="BB358"/>
      <c r="BC358"/>
      <c r="BD358"/>
      <c r="BE358"/>
      <c r="BF358"/>
      <c r="BG358"/>
      <c r="BH358"/>
      <c r="BI358"/>
      <c r="BJ358"/>
      <c r="BK358"/>
      <c r="BL358"/>
      <c r="BM358" s="26" t="s">
        <v>332</v>
      </c>
      <c r="BN358"/>
      <c r="BO358"/>
      <c r="BP358"/>
      <c r="BQ358"/>
      <c r="BR358"/>
      <c r="BS358"/>
      <c r="BT358"/>
      <c r="BU358"/>
    </row>
    <row r="359" spans="1:73" s="27" customFormat="1" ht="15" customHeight="1" x14ac:dyDescent="0.25">
      <c r="A359">
        <v>26739</v>
      </c>
      <c r="B359" s="26">
        <v>26739</v>
      </c>
      <c r="C359" s="26"/>
      <c r="D359" s="26"/>
      <c r="E359" s="49"/>
      <c r="F359" s="49"/>
      <c r="G359" s="49"/>
      <c r="H359" s="50">
        <v>1</v>
      </c>
      <c r="I359" s="49"/>
      <c r="J359" s="49">
        <v>1</v>
      </c>
      <c r="K359" s="3"/>
      <c r="L359" s="54">
        <f t="shared" si="32"/>
        <v>7790670</v>
      </c>
      <c r="M359" s="49"/>
      <c r="N359" s="49"/>
      <c r="O359" s="49"/>
      <c r="P359" s="49"/>
      <c r="Q359" s="26" t="s">
        <v>52</v>
      </c>
      <c r="R359" t="s">
        <v>60</v>
      </c>
      <c r="S359" t="s">
        <v>4957</v>
      </c>
      <c r="T359">
        <v>130904</v>
      </c>
      <c r="U359" s="1">
        <v>45618</v>
      </c>
      <c r="V359" t="s">
        <v>4921</v>
      </c>
      <c r="W359" t="s">
        <v>16121</v>
      </c>
      <c r="X359" s="61" t="s">
        <v>13086</v>
      </c>
      <c r="Y359" s="37">
        <v>10</v>
      </c>
      <c r="Z359" t="s">
        <v>12761</v>
      </c>
      <c r="AA359" t="s">
        <v>12762</v>
      </c>
      <c r="AB359" t="s">
        <v>12763</v>
      </c>
      <c r="AC359"/>
      <c r="AD359" t="s">
        <v>12764</v>
      </c>
      <c r="AE359" s="2">
        <v>45625.541666666664</v>
      </c>
      <c r="AF359" t="s">
        <v>6855</v>
      </c>
      <c r="AG359" t="s">
        <v>4932</v>
      </c>
      <c r="AH359" s="1">
        <v>45631</v>
      </c>
      <c r="AI359"/>
      <c r="AJ359" s="26" t="s">
        <v>53</v>
      </c>
      <c r="AK359"/>
      <c r="AL359"/>
      <c r="AM359">
        <v>2080</v>
      </c>
      <c r="AN359" s="29">
        <v>45628</v>
      </c>
      <c r="AO359" s="29">
        <v>45664</v>
      </c>
      <c r="AP359" s="23">
        <v>7790670</v>
      </c>
      <c r="AQ359" s="31">
        <v>7790670</v>
      </c>
      <c r="AR359"/>
      <c r="AS359"/>
      <c r="AT359"/>
      <c r="AU359"/>
      <c r="AV359"/>
      <c r="AW359"/>
      <c r="AX359"/>
      <c r="AY359"/>
      <c r="AZ359"/>
      <c r="BA359"/>
      <c r="BB359"/>
      <c r="BC359"/>
      <c r="BD359"/>
      <c r="BE359"/>
      <c r="BF359"/>
      <c r="BG359"/>
      <c r="BH359"/>
      <c r="BI359"/>
      <c r="BJ359"/>
      <c r="BK359"/>
      <c r="BL359"/>
      <c r="BM359" s="26" t="s">
        <v>332</v>
      </c>
      <c r="BN359"/>
      <c r="BO359"/>
      <c r="BP359"/>
      <c r="BQ359"/>
      <c r="BR359"/>
      <c r="BS359"/>
      <c r="BT359"/>
      <c r="BU359"/>
    </row>
    <row r="360" spans="1:73" s="27" customFormat="1" ht="15" customHeight="1" x14ac:dyDescent="0.25">
      <c r="A360">
        <v>26770</v>
      </c>
      <c r="B360" s="26">
        <v>26770</v>
      </c>
      <c r="C360" s="26"/>
      <c r="D360" s="26"/>
      <c r="E360" s="49"/>
      <c r="F360" s="49"/>
      <c r="G360" s="49"/>
      <c r="H360" s="50">
        <v>1</v>
      </c>
      <c r="I360" s="49"/>
      <c r="J360" s="49">
        <v>1</v>
      </c>
      <c r="K360" s="3"/>
      <c r="L360" s="54">
        <f t="shared" si="32"/>
        <v>14000000</v>
      </c>
      <c r="M360" s="49"/>
      <c r="N360" s="49"/>
      <c r="O360" s="49"/>
      <c r="P360" s="49"/>
      <c r="Q360" s="26" t="s">
        <v>74</v>
      </c>
      <c r="R360" t="s">
        <v>97</v>
      </c>
      <c r="S360" t="s">
        <v>4957</v>
      </c>
      <c r="T360">
        <v>120023</v>
      </c>
      <c r="U360" s="1">
        <v>45534</v>
      </c>
      <c r="V360" t="s">
        <v>4921</v>
      </c>
      <c r="W360" t="s">
        <v>16121</v>
      </c>
      <c r="X360" s="61" t="s">
        <v>13086</v>
      </c>
      <c r="Y360" s="37">
        <v>10</v>
      </c>
      <c r="Z360" t="s">
        <v>12765</v>
      </c>
      <c r="AA360" t="s">
        <v>12766</v>
      </c>
      <c r="AB360" t="s">
        <v>12767</v>
      </c>
      <c r="AC360"/>
      <c r="AD360" t="s">
        <v>12768</v>
      </c>
      <c r="AE360" s="2">
        <v>45576</v>
      </c>
      <c r="AF360" t="s">
        <v>1103</v>
      </c>
      <c r="AG360" t="s">
        <v>4927</v>
      </c>
      <c r="AH360" s="1">
        <v>45632</v>
      </c>
      <c r="AI360"/>
      <c r="AJ360" s="26" t="s">
        <v>53</v>
      </c>
      <c r="AK360"/>
      <c r="AL360"/>
      <c r="AM360">
        <v>2101</v>
      </c>
      <c r="AN360" s="29">
        <v>45628</v>
      </c>
      <c r="AO360" s="29">
        <v>45660</v>
      </c>
      <c r="AP360" s="23">
        <v>20383160</v>
      </c>
      <c r="AQ360" s="31">
        <v>14000000</v>
      </c>
      <c r="AR360"/>
      <c r="AS360"/>
      <c r="AT360"/>
      <c r="AU360"/>
      <c r="AV360"/>
      <c r="AW360"/>
      <c r="AX360"/>
      <c r="AY360"/>
      <c r="AZ360"/>
      <c r="BA360"/>
      <c r="BB360"/>
      <c r="BC360"/>
      <c r="BD360"/>
      <c r="BE360"/>
      <c r="BF360"/>
      <c r="BG360"/>
      <c r="BH360"/>
      <c r="BI360"/>
      <c r="BJ360"/>
      <c r="BK360"/>
      <c r="BL360"/>
      <c r="BM360" s="26" t="s">
        <v>332</v>
      </c>
      <c r="BN360"/>
      <c r="BO360"/>
      <c r="BP360"/>
      <c r="BQ360"/>
      <c r="BR360"/>
      <c r="BS360"/>
      <c r="BT360"/>
      <c r="BU360"/>
    </row>
    <row r="361" spans="1:73" s="27" customFormat="1" ht="15" customHeight="1" x14ac:dyDescent="0.25">
      <c r="A361">
        <v>26773</v>
      </c>
      <c r="B361" s="26">
        <v>26773</v>
      </c>
      <c r="C361" s="26"/>
      <c r="D361" s="26"/>
      <c r="E361" s="49"/>
      <c r="F361" s="49"/>
      <c r="G361" s="49"/>
      <c r="H361" s="50">
        <v>1</v>
      </c>
      <c r="I361" s="49"/>
      <c r="J361" s="49">
        <v>1</v>
      </c>
      <c r="K361" s="3"/>
      <c r="L361" s="54">
        <f t="shared" si="32"/>
        <v>3864095</v>
      </c>
      <c r="M361" s="49"/>
      <c r="N361" s="49"/>
      <c r="O361" s="49"/>
      <c r="P361" s="49"/>
      <c r="Q361" s="26" t="s">
        <v>52</v>
      </c>
      <c r="R361" t="s">
        <v>60</v>
      </c>
      <c r="S361" t="s">
        <v>4957</v>
      </c>
      <c r="T361">
        <v>105203</v>
      </c>
      <c r="U361" s="1">
        <v>45446</v>
      </c>
      <c r="V361" t="s">
        <v>4921</v>
      </c>
      <c r="W361" t="s">
        <v>16121</v>
      </c>
      <c r="X361" s="61" t="s">
        <v>13086</v>
      </c>
      <c r="Y361" s="37">
        <v>10</v>
      </c>
      <c r="Z361" t="s">
        <v>12769</v>
      </c>
      <c r="AA361" t="s">
        <v>12770</v>
      </c>
      <c r="AB361" t="s">
        <v>12771</v>
      </c>
      <c r="AC361"/>
      <c r="AD361" t="s">
        <v>12772</v>
      </c>
      <c r="AE361" s="2">
        <v>45524.708333333336</v>
      </c>
      <c r="AF361" t="s">
        <v>180</v>
      </c>
      <c r="AG361" t="s">
        <v>4927</v>
      </c>
      <c r="AH361" s="1">
        <v>45631</v>
      </c>
      <c r="AI361"/>
      <c r="AJ361" s="26" t="s">
        <v>53</v>
      </c>
      <c r="AK361"/>
      <c r="AL361"/>
      <c r="AM361">
        <v>2097</v>
      </c>
      <c r="AN361" s="29">
        <v>45628</v>
      </c>
      <c r="AO361" s="29">
        <v>45664</v>
      </c>
      <c r="AP361" s="23">
        <v>3864095</v>
      </c>
      <c r="AQ361" s="31">
        <v>3864095</v>
      </c>
      <c r="AR361"/>
      <c r="AS361"/>
      <c r="AT361"/>
      <c r="AU361"/>
      <c r="AV361"/>
      <c r="AW361"/>
      <c r="AX361"/>
      <c r="AY361"/>
      <c r="AZ361"/>
      <c r="BA361"/>
      <c r="BB361"/>
      <c r="BC361"/>
      <c r="BD361"/>
      <c r="BE361"/>
      <c r="BF361"/>
      <c r="BG361"/>
      <c r="BH361"/>
      <c r="BI361"/>
      <c r="BJ361"/>
      <c r="BK361"/>
      <c r="BL361"/>
      <c r="BM361" s="26" t="s">
        <v>332</v>
      </c>
      <c r="BN361"/>
      <c r="BO361"/>
      <c r="BP361"/>
      <c r="BQ361"/>
      <c r="BR361"/>
      <c r="BS361"/>
      <c r="BT361"/>
      <c r="BU361"/>
    </row>
    <row r="362" spans="1:73" s="27" customFormat="1" ht="15" customHeight="1" x14ac:dyDescent="0.25">
      <c r="A362">
        <v>26756</v>
      </c>
      <c r="B362" s="26">
        <v>26756</v>
      </c>
      <c r="C362" s="26"/>
      <c r="D362" s="26"/>
      <c r="E362" s="49"/>
      <c r="F362" s="49"/>
      <c r="G362" s="49"/>
      <c r="H362" s="50">
        <v>1</v>
      </c>
      <c r="I362" s="49"/>
      <c r="J362" s="49">
        <v>1</v>
      </c>
      <c r="K362" s="3"/>
      <c r="L362" s="54">
        <f t="shared" si="32"/>
        <v>9545000</v>
      </c>
      <c r="M362" s="49"/>
      <c r="N362" s="49"/>
      <c r="O362" s="49"/>
      <c r="P362" s="49"/>
      <c r="Q362" s="26" t="s">
        <v>52</v>
      </c>
      <c r="R362" t="s">
        <v>60</v>
      </c>
      <c r="S362" t="s">
        <v>4920</v>
      </c>
      <c r="T362">
        <v>797378</v>
      </c>
      <c r="U362" s="1">
        <v>45565</v>
      </c>
      <c r="V362" t="s">
        <v>4921</v>
      </c>
      <c r="W362" t="s">
        <v>16121</v>
      </c>
      <c r="X362" s="61" t="s">
        <v>13086</v>
      </c>
      <c r="Y362" s="37">
        <v>10</v>
      </c>
      <c r="Z362" t="s">
        <v>12773</v>
      </c>
      <c r="AA362" t="s">
        <v>12774</v>
      </c>
      <c r="AB362" t="s">
        <v>12775</v>
      </c>
      <c r="AC362"/>
      <c r="AD362" t="s">
        <v>12776</v>
      </c>
      <c r="AE362" s="2">
        <v>45625</v>
      </c>
      <c r="AF362" t="s">
        <v>12777</v>
      </c>
      <c r="AG362" t="s">
        <v>4932</v>
      </c>
      <c r="AH362" s="1">
        <v>45733</v>
      </c>
      <c r="AI362"/>
      <c r="AJ362" s="26" t="s">
        <v>53</v>
      </c>
      <c r="AK362"/>
      <c r="AL362"/>
      <c r="AM362">
        <v>2082</v>
      </c>
      <c r="AN362" s="29">
        <v>45628</v>
      </c>
      <c r="AO362" s="29">
        <v>45742</v>
      </c>
      <c r="AP362" s="23">
        <v>9545000</v>
      </c>
      <c r="AQ362" s="31">
        <v>9545000</v>
      </c>
      <c r="AR362"/>
      <c r="AS362"/>
      <c r="AT362"/>
      <c r="AU362"/>
      <c r="AV362"/>
      <c r="AW362"/>
      <c r="AX362"/>
      <c r="AY362"/>
      <c r="AZ362"/>
      <c r="BA362"/>
      <c r="BB362"/>
      <c r="BC362"/>
      <c r="BD362"/>
      <c r="BE362"/>
      <c r="BF362"/>
      <c r="BG362"/>
      <c r="BH362"/>
      <c r="BI362"/>
      <c r="BJ362"/>
      <c r="BK362"/>
      <c r="BL362"/>
      <c r="BM362" s="26" t="s">
        <v>332</v>
      </c>
      <c r="BN362"/>
      <c r="BO362"/>
      <c r="BP362"/>
      <c r="BQ362"/>
      <c r="BR362"/>
      <c r="BS362"/>
      <c r="BT362"/>
      <c r="BU362"/>
    </row>
    <row r="363" spans="1:73" s="27" customFormat="1" ht="15" customHeight="1" x14ac:dyDescent="0.25">
      <c r="A363">
        <v>26771</v>
      </c>
      <c r="B363" s="26">
        <v>26771</v>
      </c>
      <c r="C363" s="26"/>
      <c r="D363" s="26"/>
      <c r="E363" s="49"/>
      <c r="F363" s="49"/>
      <c r="G363" s="49"/>
      <c r="H363" s="50">
        <v>1</v>
      </c>
      <c r="I363" s="49"/>
      <c r="J363" s="49">
        <v>1</v>
      </c>
      <c r="K363" s="3"/>
      <c r="L363" s="54">
        <f t="shared" si="32"/>
        <v>14000000</v>
      </c>
      <c r="M363" s="49"/>
      <c r="N363" s="49"/>
      <c r="O363" s="49"/>
      <c r="P363" s="49"/>
      <c r="Q363" s="26" t="s">
        <v>101</v>
      </c>
      <c r="R363" t="s">
        <v>230</v>
      </c>
      <c r="S363" t="s">
        <v>4920</v>
      </c>
      <c r="T363">
        <v>571400</v>
      </c>
      <c r="U363" s="1">
        <v>45326</v>
      </c>
      <c r="V363" t="s">
        <v>4921</v>
      </c>
      <c r="W363" t="s">
        <v>16121</v>
      </c>
      <c r="X363" s="61" t="s">
        <v>13086</v>
      </c>
      <c r="Y363" s="37">
        <v>10</v>
      </c>
      <c r="Z363" t="s">
        <v>12778</v>
      </c>
      <c r="AA363" t="s">
        <v>12779</v>
      </c>
      <c r="AB363" t="s">
        <v>12780</v>
      </c>
      <c r="AC363"/>
      <c r="AD363" t="s">
        <v>12781</v>
      </c>
      <c r="AE363" s="2">
        <v>45594.604166666664</v>
      </c>
      <c r="AF363" t="s">
        <v>1667</v>
      </c>
      <c r="AG363" t="s">
        <v>4927</v>
      </c>
      <c r="AH363" s="1">
        <v>45631</v>
      </c>
      <c r="AI363"/>
      <c r="AJ363" s="26" t="s">
        <v>53</v>
      </c>
      <c r="AK363"/>
      <c r="AL363"/>
      <c r="AM363">
        <v>2099</v>
      </c>
      <c r="AN363" s="29">
        <v>45628</v>
      </c>
      <c r="AO363" s="29">
        <v>45664</v>
      </c>
      <c r="AP363" s="23">
        <v>17333640</v>
      </c>
      <c r="AQ363" s="31">
        <v>14000000</v>
      </c>
      <c r="AR363"/>
      <c r="AS363"/>
      <c r="AT363"/>
      <c r="AU363"/>
      <c r="AV363"/>
      <c r="AW363"/>
      <c r="AX363"/>
      <c r="AY363"/>
      <c r="AZ363"/>
      <c r="BA363"/>
      <c r="BB363"/>
      <c r="BC363"/>
      <c r="BD363"/>
      <c r="BE363"/>
      <c r="BF363"/>
      <c r="BG363"/>
      <c r="BH363"/>
      <c r="BI363"/>
      <c r="BJ363"/>
      <c r="BK363"/>
      <c r="BL363"/>
      <c r="BM363" s="26" t="s">
        <v>332</v>
      </c>
      <c r="BN363"/>
      <c r="BO363"/>
      <c r="BP363"/>
      <c r="BQ363"/>
      <c r="BR363"/>
      <c r="BS363"/>
      <c r="BT363"/>
      <c r="BU363"/>
    </row>
    <row r="364" spans="1:73" s="27" customFormat="1" ht="15" hidden="1" customHeight="1" x14ac:dyDescent="0.25">
      <c r="A364" s="17">
        <v>26763</v>
      </c>
      <c r="B364" s="27">
        <v>26763</v>
      </c>
      <c r="E364" s="50"/>
      <c r="F364" s="50"/>
      <c r="G364" s="50"/>
      <c r="H364" s="50">
        <v>1</v>
      </c>
      <c r="I364" s="50"/>
      <c r="J364" s="50"/>
      <c r="K364" s="3"/>
      <c r="L364" s="50"/>
      <c r="M364" s="50"/>
      <c r="N364" s="50"/>
      <c r="O364" s="50"/>
      <c r="P364" s="50">
        <v>1</v>
      </c>
      <c r="Q364" s="27" t="s">
        <v>52</v>
      </c>
      <c r="R364" s="17" t="s">
        <v>60</v>
      </c>
      <c r="S364" s="17" t="s">
        <v>4920</v>
      </c>
      <c r="T364" s="17">
        <v>691701</v>
      </c>
      <c r="U364" s="18">
        <v>45434</v>
      </c>
      <c r="V364" s="17" t="s">
        <v>4921</v>
      </c>
      <c r="W364" s="17"/>
      <c r="X364" s="36" t="s">
        <v>13086</v>
      </c>
      <c r="Y364" s="37">
        <v>10</v>
      </c>
      <c r="Z364" s="17" t="s">
        <v>14803</v>
      </c>
      <c r="AA364" s="17" t="s">
        <v>14804</v>
      </c>
      <c r="AB364" s="17" t="s">
        <v>14805</v>
      </c>
      <c r="AC364"/>
      <c r="AD364" s="17" t="s">
        <v>15920</v>
      </c>
      <c r="AE364" s="20">
        <v>45625.439583333333</v>
      </c>
      <c r="AF364" s="17" t="s">
        <v>1359</v>
      </c>
      <c r="AG364" s="17" t="s">
        <v>4932</v>
      </c>
      <c r="AH364"/>
      <c r="AI364"/>
      <c r="AJ364" s="27" t="s">
        <v>53</v>
      </c>
      <c r="AK364"/>
      <c r="AL364"/>
      <c r="AM364" s="17">
        <v>2090</v>
      </c>
      <c r="AN364" s="30">
        <v>45628</v>
      </c>
      <c r="AP364" s="23">
        <v>11768676</v>
      </c>
      <c r="AQ364" s="32"/>
      <c r="AR364"/>
      <c r="AS364"/>
      <c r="AT364"/>
      <c r="AU364"/>
      <c r="AV364"/>
      <c r="AW364"/>
      <c r="AX364"/>
      <c r="AY364"/>
      <c r="AZ364"/>
      <c r="BA364"/>
      <c r="BB364"/>
      <c r="BC364"/>
      <c r="BD364"/>
      <c r="BE364"/>
      <c r="BF364"/>
      <c r="BG364"/>
      <c r="BH364"/>
      <c r="BI364"/>
      <c r="BJ364"/>
      <c r="BK364"/>
      <c r="BL364"/>
      <c r="BM364" s="26" t="s">
        <v>84</v>
      </c>
      <c r="BN364"/>
      <c r="BO364"/>
      <c r="BP364"/>
      <c r="BQ364"/>
      <c r="BR364"/>
      <c r="BS364"/>
      <c r="BT364"/>
      <c r="BU364"/>
    </row>
    <row r="365" spans="1:73" s="27" customFormat="1" ht="15" hidden="1" customHeight="1" x14ac:dyDescent="0.25">
      <c r="A365">
        <v>26866</v>
      </c>
      <c r="B365" s="26">
        <v>26866</v>
      </c>
      <c r="C365" s="26"/>
      <c r="D365" s="26"/>
      <c r="E365" s="49"/>
      <c r="F365" s="49"/>
      <c r="G365" s="49"/>
      <c r="H365" s="50">
        <v>1</v>
      </c>
      <c r="I365" s="49"/>
      <c r="J365" s="49"/>
      <c r="K365" s="3"/>
      <c r="L365" s="49"/>
      <c r="M365" s="49"/>
      <c r="N365" s="49"/>
      <c r="O365" s="49"/>
      <c r="P365" s="50">
        <v>1</v>
      </c>
      <c r="Q365" s="26" t="s">
        <v>101</v>
      </c>
      <c r="R365" t="s">
        <v>336</v>
      </c>
      <c r="S365" t="s">
        <v>175</v>
      </c>
      <c r="T365">
        <v>41</v>
      </c>
      <c r="U365" s="1">
        <v>45202</v>
      </c>
      <c r="V365" t="s">
        <v>176</v>
      </c>
      <c r="W365"/>
      <c r="X365" s="36" t="s">
        <v>4862</v>
      </c>
      <c r="Y365" s="37">
        <v>3</v>
      </c>
      <c r="Z365" t="s">
        <v>4048</v>
      </c>
      <c r="AA365" t="s">
        <v>4049</v>
      </c>
      <c r="AB365" t="s">
        <v>4050</v>
      </c>
      <c r="AC365">
        <v>52506016800052</v>
      </c>
      <c r="AD365" t="s">
        <v>4051</v>
      </c>
      <c r="AE365" s="2">
        <v>45555</v>
      </c>
      <c r="AF365" t="s">
        <v>4052</v>
      </c>
      <c r="AG365"/>
      <c r="AH365" s="1">
        <v>45660</v>
      </c>
      <c r="AI365" t="s">
        <v>4053</v>
      </c>
      <c r="AJ365" s="26" t="s">
        <v>53</v>
      </c>
      <c r="AK365" t="s">
        <v>4053</v>
      </c>
      <c r="AL365"/>
      <c r="AM365">
        <v>3</v>
      </c>
      <c r="AN365" s="29">
        <v>45629</v>
      </c>
      <c r="AO365" s="26"/>
      <c r="AP365" s="23">
        <v>809700</v>
      </c>
      <c r="AQ365" s="31"/>
      <c r="AR365" s="1">
        <v>45278</v>
      </c>
      <c r="AS365" t="s">
        <v>54</v>
      </c>
      <c r="AT365" t="s">
        <v>52</v>
      </c>
      <c r="AU365" s="1">
        <v>45636</v>
      </c>
      <c r="AV365" s="1">
        <v>45774</v>
      </c>
      <c r="AW365">
        <v>382</v>
      </c>
      <c r="AX365">
        <v>0</v>
      </c>
      <c r="AY365"/>
      <c r="AZ365"/>
      <c r="BA365" t="s">
        <v>52</v>
      </c>
      <c r="BB365"/>
      <c r="BC365"/>
      <c r="BD365"/>
      <c r="BE365"/>
      <c r="BF365" t="s">
        <v>4049</v>
      </c>
      <c r="BG365"/>
      <c r="BH365" t="s">
        <v>55</v>
      </c>
      <c r="BI365">
        <v>11</v>
      </c>
      <c r="BJ365" t="s">
        <v>56</v>
      </c>
      <c r="BK365"/>
      <c r="BL365"/>
      <c r="BM365" s="26" t="s">
        <v>84</v>
      </c>
      <c r="BN365" t="s">
        <v>58</v>
      </c>
      <c r="BO365" t="s">
        <v>58</v>
      </c>
      <c r="BP365" t="s">
        <v>59</v>
      </c>
      <c r="BQ365" t="s">
        <v>4054</v>
      </c>
      <c r="BR365" t="s">
        <v>4055</v>
      </c>
      <c r="BS365"/>
      <c r="BT365"/>
      <c r="BU365"/>
    </row>
    <row r="366" spans="1:73" s="27" customFormat="1" ht="15" customHeight="1" x14ac:dyDescent="0.25">
      <c r="A366">
        <v>26801</v>
      </c>
      <c r="B366" s="26">
        <v>26801</v>
      </c>
      <c r="C366" s="26"/>
      <c r="D366" s="26"/>
      <c r="E366" s="49"/>
      <c r="F366" s="49"/>
      <c r="G366" s="49">
        <v>1</v>
      </c>
      <c r="H366" s="49"/>
      <c r="I366" s="49">
        <v>1</v>
      </c>
      <c r="J366" s="49"/>
      <c r="K366" s="31">
        <f t="shared" ref="K366:K368" si="33">AQ366</f>
        <v>48000000</v>
      </c>
      <c r="L366" s="49"/>
      <c r="M366" s="49"/>
      <c r="N366" s="49"/>
      <c r="O366" s="49"/>
      <c r="P366" s="49"/>
      <c r="Q366" s="26" t="s">
        <v>87</v>
      </c>
      <c r="R366" t="s">
        <v>891</v>
      </c>
      <c r="S366" t="s">
        <v>63</v>
      </c>
      <c r="T366">
        <v>362367</v>
      </c>
      <c r="U366" s="1">
        <v>45502</v>
      </c>
      <c r="V366" t="s">
        <v>75</v>
      </c>
      <c r="W366" t="s">
        <v>16125</v>
      </c>
      <c r="X366" s="68" t="s">
        <v>4872</v>
      </c>
      <c r="Y366" s="37">
        <v>3.14</v>
      </c>
      <c r="Z366" t="s">
        <v>4056</v>
      </c>
      <c r="AA366" t="s">
        <v>4057</v>
      </c>
      <c r="AB366" t="s">
        <v>4058</v>
      </c>
      <c r="AC366">
        <v>41904855240017</v>
      </c>
      <c r="AD366" t="s">
        <v>4059</v>
      </c>
      <c r="AE366" s="2">
        <v>45574</v>
      </c>
      <c r="AF366" t="s">
        <v>4060</v>
      </c>
      <c r="AG366"/>
      <c r="AH366" s="1">
        <v>45688</v>
      </c>
      <c r="AI366" t="s">
        <v>4061</v>
      </c>
      <c r="AJ366" s="26" t="s">
        <v>70</v>
      </c>
      <c r="AK366" t="s">
        <v>4062</v>
      </c>
      <c r="AL366"/>
      <c r="AM366">
        <v>6</v>
      </c>
      <c r="AN366" s="29">
        <v>45629</v>
      </c>
      <c r="AO366" s="29">
        <v>45715</v>
      </c>
      <c r="AP366" s="23">
        <v>81476000</v>
      </c>
      <c r="AQ366" s="31">
        <v>48000000</v>
      </c>
      <c r="AR366"/>
      <c r="AS366" t="s">
        <v>96</v>
      </c>
      <c r="AT366" t="s">
        <v>87</v>
      </c>
      <c r="AU366" s="1">
        <v>45630</v>
      </c>
      <c r="AV366" s="1">
        <v>45772</v>
      </c>
      <c r="AW366">
        <v>44</v>
      </c>
      <c r="AX366">
        <v>0</v>
      </c>
      <c r="AY366"/>
      <c r="AZ366"/>
      <c r="BA366" t="s">
        <v>52</v>
      </c>
      <c r="BB366"/>
      <c r="BC366"/>
      <c r="BD366"/>
      <c r="BE366"/>
      <c r="BF366" t="s">
        <v>4057</v>
      </c>
      <c r="BG366">
        <v>1</v>
      </c>
      <c r="BH366" t="s">
        <v>55</v>
      </c>
      <c r="BI366">
        <v>76</v>
      </c>
      <c r="BJ366" t="s">
        <v>56</v>
      </c>
      <c r="BK366"/>
      <c r="BL366"/>
      <c r="BM366" s="26" t="s">
        <v>332</v>
      </c>
      <c r="BN366" t="s">
        <v>58</v>
      </c>
      <c r="BO366" t="s">
        <v>59</v>
      </c>
      <c r="BP366" t="s">
        <v>58</v>
      </c>
      <c r="BQ366"/>
      <c r="BR366"/>
      <c r="BS366" s="7"/>
      <c r="BT366" s="7"/>
      <c r="BU366" s="7"/>
    </row>
    <row r="367" spans="1:73" s="27" customFormat="1" ht="15" customHeight="1" x14ac:dyDescent="0.25">
      <c r="A367">
        <v>26726</v>
      </c>
      <c r="B367" s="26">
        <v>26726</v>
      </c>
      <c r="C367" s="26"/>
      <c r="D367" s="26"/>
      <c r="E367" s="49"/>
      <c r="F367" s="49"/>
      <c r="G367" s="49">
        <v>1</v>
      </c>
      <c r="H367" s="49"/>
      <c r="I367" s="49">
        <v>1</v>
      </c>
      <c r="J367" s="49"/>
      <c r="K367" s="31">
        <f t="shared" si="33"/>
        <v>8400000</v>
      </c>
      <c r="L367" s="49"/>
      <c r="M367" s="49"/>
      <c r="N367" s="49"/>
      <c r="O367" s="49"/>
      <c r="P367" s="49"/>
      <c r="Q367" s="26" t="s">
        <v>381</v>
      </c>
      <c r="R367" t="s">
        <v>381</v>
      </c>
      <c r="S367" t="s">
        <v>63</v>
      </c>
      <c r="T367">
        <v>284079</v>
      </c>
      <c r="U367" s="1">
        <v>44701</v>
      </c>
      <c r="V367" t="s">
        <v>75</v>
      </c>
      <c r="W367" t="s">
        <v>16125</v>
      </c>
      <c r="X367" s="68" t="s">
        <v>4872</v>
      </c>
      <c r="Y367" s="37">
        <v>3.14</v>
      </c>
      <c r="Z367" t="s">
        <v>4063</v>
      </c>
      <c r="AA367" t="s">
        <v>312</v>
      </c>
      <c r="AB367" t="s">
        <v>4064</v>
      </c>
      <c r="AC367">
        <v>31812901621149</v>
      </c>
      <c r="AD367" t="s">
        <v>4065</v>
      </c>
      <c r="AE367" s="2">
        <v>45609</v>
      </c>
      <c r="AF367" t="s">
        <v>4066</v>
      </c>
      <c r="AG367"/>
      <c r="AH367" s="1">
        <v>45651</v>
      </c>
      <c r="AI367" t="s">
        <v>4067</v>
      </c>
      <c r="AJ367" s="26" t="s">
        <v>70</v>
      </c>
      <c r="AK367" t="s">
        <v>4067</v>
      </c>
      <c r="AL367"/>
      <c r="AM367">
        <v>4</v>
      </c>
      <c r="AN367" s="29">
        <v>45629</v>
      </c>
      <c r="AO367" s="29">
        <v>45740</v>
      </c>
      <c r="AP367" s="23">
        <v>14031000</v>
      </c>
      <c r="AQ367" s="31">
        <v>8400000</v>
      </c>
      <c r="AR367"/>
      <c r="AS367" t="s">
        <v>799</v>
      </c>
      <c r="AT367" t="s">
        <v>381</v>
      </c>
      <c r="AU367" s="1">
        <v>45628</v>
      </c>
      <c r="AV367" s="1">
        <v>45784</v>
      </c>
      <c r="AW367">
        <v>7</v>
      </c>
      <c r="AX367">
        <v>0</v>
      </c>
      <c r="AY367"/>
      <c r="AZ367"/>
      <c r="BA367" t="s">
        <v>52</v>
      </c>
      <c r="BB367"/>
      <c r="BC367"/>
      <c r="BD367"/>
      <c r="BE367"/>
      <c r="BF367" t="s">
        <v>312</v>
      </c>
      <c r="BG367">
        <v>1</v>
      </c>
      <c r="BH367" t="s">
        <v>55</v>
      </c>
      <c r="BI367">
        <v>2</v>
      </c>
      <c r="BJ367" t="s">
        <v>56</v>
      </c>
      <c r="BK367"/>
      <c r="BL367"/>
      <c r="BM367" s="26" t="s">
        <v>332</v>
      </c>
      <c r="BN367" t="s">
        <v>58</v>
      </c>
      <c r="BO367" t="s">
        <v>59</v>
      </c>
      <c r="BP367" t="s">
        <v>58</v>
      </c>
      <c r="BQ367"/>
      <c r="BR367"/>
      <c r="BS367"/>
      <c r="BT367"/>
      <c r="BU367"/>
    </row>
    <row r="368" spans="1:73" s="27" customFormat="1" ht="15" customHeight="1" x14ac:dyDescent="0.25">
      <c r="A368">
        <v>26865</v>
      </c>
      <c r="B368" s="26">
        <v>26865</v>
      </c>
      <c r="C368" s="26"/>
      <c r="D368" s="26"/>
      <c r="E368" s="49"/>
      <c r="F368" s="49"/>
      <c r="G368" s="49">
        <v>1</v>
      </c>
      <c r="H368" s="49"/>
      <c r="I368" s="49">
        <v>1</v>
      </c>
      <c r="J368" s="49"/>
      <c r="K368" s="31">
        <f t="shared" si="33"/>
        <v>3920000</v>
      </c>
      <c r="L368" s="49"/>
      <c r="M368" s="49"/>
      <c r="N368" s="49"/>
      <c r="O368" s="49"/>
      <c r="P368" s="49"/>
      <c r="Q368" s="26" t="s">
        <v>74</v>
      </c>
      <c r="R368" t="s">
        <v>74</v>
      </c>
      <c r="S368" t="s">
        <v>63</v>
      </c>
      <c r="T368">
        <v>254954</v>
      </c>
      <c r="U368" s="1">
        <v>44596</v>
      </c>
      <c r="V368" t="s">
        <v>75</v>
      </c>
      <c r="W368" t="s">
        <v>16125</v>
      </c>
      <c r="X368" s="68" t="s">
        <v>4872</v>
      </c>
      <c r="Y368" s="37">
        <v>3.14</v>
      </c>
      <c r="Z368" t="s">
        <v>4068</v>
      </c>
      <c r="AA368" t="s">
        <v>312</v>
      </c>
      <c r="AB368" t="s">
        <v>4069</v>
      </c>
      <c r="AC368">
        <v>31401961830066</v>
      </c>
      <c r="AD368" t="s">
        <v>4070</v>
      </c>
      <c r="AE368" s="2">
        <v>45606</v>
      </c>
      <c r="AF368" t="s">
        <v>4071</v>
      </c>
      <c r="AG368"/>
      <c r="AH368" s="1">
        <v>45660</v>
      </c>
      <c r="AI368" t="s">
        <v>4072</v>
      </c>
      <c r="AJ368" s="26" t="s">
        <v>70</v>
      </c>
      <c r="AK368" t="s">
        <v>4072</v>
      </c>
      <c r="AL368"/>
      <c r="AM368">
        <v>5</v>
      </c>
      <c r="AN368" s="29">
        <v>45629</v>
      </c>
      <c r="AO368" s="29">
        <v>45722</v>
      </c>
      <c r="AP368" s="23">
        <v>5600000</v>
      </c>
      <c r="AQ368" s="31">
        <v>3920000</v>
      </c>
      <c r="AR368"/>
      <c r="AS368" t="s">
        <v>54</v>
      </c>
      <c r="AT368" t="s">
        <v>52</v>
      </c>
      <c r="AU368" s="1">
        <v>45636</v>
      </c>
      <c r="AV368" s="1">
        <v>45772</v>
      </c>
      <c r="AW368">
        <v>382</v>
      </c>
      <c r="AX368">
        <v>0</v>
      </c>
      <c r="AY368"/>
      <c r="AZ368"/>
      <c r="BA368" t="s">
        <v>52</v>
      </c>
      <c r="BB368"/>
      <c r="BC368"/>
      <c r="BD368"/>
      <c r="BE368"/>
      <c r="BF368" t="s">
        <v>312</v>
      </c>
      <c r="BG368">
        <v>1</v>
      </c>
      <c r="BH368" t="s">
        <v>55</v>
      </c>
      <c r="BI368">
        <v>10</v>
      </c>
      <c r="BJ368" t="s">
        <v>56</v>
      </c>
      <c r="BK368"/>
      <c r="BL368"/>
      <c r="BM368" s="26" t="s">
        <v>332</v>
      </c>
      <c r="BN368" t="s">
        <v>58</v>
      </c>
      <c r="BO368" t="s">
        <v>59</v>
      </c>
      <c r="BP368" t="s">
        <v>58</v>
      </c>
      <c r="BQ368"/>
      <c r="BR368" t="s">
        <v>4073</v>
      </c>
      <c r="BS368"/>
      <c r="BT368"/>
      <c r="BU368"/>
    </row>
    <row r="369" spans="1:73" s="27" customFormat="1" ht="15" customHeight="1" x14ac:dyDescent="0.25">
      <c r="A369">
        <v>26788</v>
      </c>
      <c r="B369" s="26">
        <v>26788</v>
      </c>
      <c r="C369" s="26"/>
      <c r="D369" s="26"/>
      <c r="E369" s="49"/>
      <c r="F369" s="49"/>
      <c r="G369" s="49"/>
      <c r="H369" s="50">
        <v>1</v>
      </c>
      <c r="I369" s="49"/>
      <c r="J369" s="49">
        <v>1</v>
      </c>
      <c r="K369" s="3"/>
      <c r="L369" s="54">
        <f t="shared" ref="L369:L376" si="34">AQ369</f>
        <v>6772401</v>
      </c>
      <c r="M369" s="49"/>
      <c r="N369" s="49"/>
      <c r="O369" s="49"/>
      <c r="P369" s="49"/>
      <c r="Q369" s="26" t="s">
        <v>74</v>
      </c>
      <c r="R369" t="s">
        <v>4896</v>
      </c>
      <c r="S369" t="s">
        <v>4920</v>
      </c>
      <c r="T369">
        <v>469382</v>
      </c>
      <c r="U369" s="1">
        <v>45216</v>
      </c>
      <c r="V369" t="s">
        <v>4921</v>
      </c>
      <c r="W369" t="s">
        <v>16121</v>
      </c>
      <c r="X369" s="61" t="s">
        <v>13086</v>
      </c>
      <c r="Y369" s="37">
        <v>10</v>
      </c>
      <c r="Z369" t="s">
        <v>12662</v>
      </c>
      <c r="AA369" t="s">
        <v>12663</v>
      </c>
      <c r="AB369" t="s">
        <v>12664</v>
      </c>
      <c r="AC369"/>
      <c r="AD369" t="s">
        <v>12665</v>
      </c>
      <c r="AE369" s="2">
        <v>45527.3125</v>
      </c>
      <c r="AF369" t="s">
        <v>12666</v>
      </c>
      <c r="AG369" t="s">
        <v>4927</v>
      </c>
      <c r="AH369" s="1">
        <v>45636</v>
      </c>
      <c r="AI369"/>
      <c r="AJ369" s="26" t="s">
        <v>53</v>
      </c>
      <c r="AK369"/>
      <c r="AL369"/>
      <c r="AM369">
        <v>2113</v>
      </c>
      <c r="AN369" s="29">
        <v>45629</v>
      </c>
      <c r="AO369" s="29">
        <v>45673</v>
      </c>
      <c r="AP369" s="23">
        <v>6772401</v>
      </c>
      <c r="AQ369" s="31">
        <v>6772401</v>
      </c>
      <c r="AR369"/>
      <c r="AS369"/>
      <c r="AT369"/>
      <c r="AU369"/>
      <c r="AV369"/>
      <c r="AW369"/>
      <c r="AX369"/>
      <c r="AY369"/>
      <c r="AZ369"/>
      <c r="BA369"/>
      <c r="BB369"/>
      <c r="BC369"/>
      <c r="BD369"/>
      <c r="BE369"/>
      <c r="BF369"/>
      <c r="BG369"/>
      <c r="BH369"/>
      <c r="BI369"/>
      <c r="BJ369"/>
      <c r="BK369"/>
      <c r="BL369"/>
      <c r="BM369" s="26" t="s">
        <v>332</v>
      </c>
      <c r="BN369"/>
      <c r="BO369"/>
      <c r="BP369"/>
      <c r="BQ369"/>
      <c r="BR369"/>
      <c r="BS369"/>
      <c r="BT369"/>
      <c r="BU369"/>
    </row>
    <row r="370" spans="1:73" s="27" customFormat="1" ht="15" customHeight="1" x14ac:dyDescent="0.25">
      <c r="A370">
        <v>26781</v>
      </c>
      <c r="B370" s="26">
        <v>26781</v>
      </c>
      <c r="C370" s="26"/>
      <c r="D370" s="26"/>
      <c r="E370" s="49"/>
      <c r="F370" s="49"/>
      <c r="G370" s="49"/>
      <c r="H370" s="50">
        <v>1</v>
      </c>
      <c r="I370" s="49"/>
      <c r="J370" s="49">
        <v>1</v>
      </c>
      <c r="K370" s="3"/>
      <c r="L370" s="54">
        <f t="shared" si="34"/>
        <v>14000000</v>
      </c>
      <c r="M370" s="49"/>
      <c r="N370" s="49"/>
      <c r="O370" s="49"/>
      <c r="P370" s="49"/>
      <c r="Q370" s="26" t="s">
        <v>74</v>
      </c>
      <c r="R370" t="s">
        <v>5025</v>
      </c>
      <c r="S370" t="s">
        <v>4957</v>
      </c>
      <c r="T370">
        <v>97439</v>
      </c>
      <c r="U370" s="1">
        <v>45411</v>
      </c>
      <c r="V370" t="s">
        <v>4921</v>
      </c>
      <c r="W370" t="s">
        <v>16121</v>
      </c>
      <c r="X370" s="61" t="s">
        <v>13086</v>
      </c>
      <c r="Y370" s="37">
        <v>10</v>
      </c>
      <c r="Z370" t="s">
        <v>12667</v>
      </c>
      <c r="AA370" t="s">
        <v>12668</v>
      </c>
      <c r="AB370" t="s">
        <v>12669</v>
      </c>
      <c r="AC370"/>
      <c r="AD370" t="s">
        <v>12670</v>
      </c>
      <c r="AE370" s="2">
        <v>45551.927083333336</v>
      </c>
      <c r="AF370" t="s">
        <v>109</v>
      </c>
      <c r="AG370" t="s">
        <v>4927</v>
      </c>
      <c r="AH370" s="1">
        <v>45636</v>
      </c>
      <c r="AI370"/>
      <c r="AJ370" s="26" t="s">
        <v>53</v>
      </c>
      <c r="AK370"/>
      <c r="AL370"/>
      <c r="AM370">
        <v>2106</v>
      </c>
      <c r="AN370" s="29">
        <v>45629</v>
      </c>
      <c r="AO370" s="29">
        <v>45663</v>
      </c>
      <c r="AP370" s="23">
        <v>20263440</v>
      </c>
      <c r="AQ370" s="31">
        <v>14000000</v>
      </c>
      <c r="AR370"/>
      <c r="AS370"/>
      <c r="AT370"/>
      <c r="AU370"/>
      <c r="AV370"/>
      <c r="AW370"/>
      <c r="AX370"/>
      <c r="AY370"/>
      <c r="AZ370"/>
      <c r="BA370"/>
      <c r="BB370"/>
      <c r="BC370"/>
      <c r="BD370"/>
      <c r="BE370"/>
      <c r="BF370"/>
      <c r="BG370"/>
      <c r="BH370"/>
      <c r="BI370"/>
      <c r="BJ370"/>
      <c r="BK370"/>
      <c r="BL370"/>
      <c r="BM370" s="26" t="s">
        <v>332</v>
      </c>
      <c r="BN370"/>
      <c r="BO370"/>
      <c r="BP370"/>
      <c r="BQ370"/>
      <c r="BR370"/>
      <c r="BS370"/>
      <c r="BT370"/>
      <c r="BU370"/>
    </row>
    <row r="371" spans="1:73" s="27" customFormat="1" ht="15" customHeight="1" x14ac:dyDescent="0.25">
      <c r="A371">
        <v>26795</v>
      </c>
      <c r="B371" s="26">
        <v>26795</v>
      </c>
      <c r="C371" s="26"/>
      <c r="D371" s="26"/>
      <c r="E371" s="49"/>
      <c r="F371" s="49"/>
      <c r="G371" s="49"/>
      <c r="H371" s="50">
        <v>1</v>
      </c>
      <c r="I371" s="49"/>
      <c r="J371" s="49">
        <v>1</v>
      </c>
      <c r="K371" s="3"/>
      <c r="L371" s="54">
        <f t="shared" si="34"/>
        <v>14000000</v>
      </c>
      <c r="M371" s="49"/>
      <c r="N371" s="49"/>
      <c r="O371" s="49"/>
      <c r="P371" s="49"/>
      <c r="Q371" s="26" t="s">
        <v>52</v>
      </c>
      <c r="R371" t="s">
        <v>60</v>
      </c>
      <c r="S371" t="s">
        <v>4920</v>
      </c>
      <c r="T371">
        <v>736559</v>
      </c>
      <c r="U371" s="1">
        <v>45486</v>
      </c>
      <c r="V371" t="s">
        <v>4921</v>
      </c>
      <c r="W371" t="s">
        <v>16121</v>
      </c>
      <c r="X371" s="61" t="s">
        <v>13086</v>
      </c>
      <c r="Y371" s="37">
        <v>10</v>
      </c>
      <c r="Z371" t="s">
        <v>12671</v>
      </c>
      <c r="AA371" t="s">
        <v>12672</v>
      </c>
      <c r="AB371" t="s">
        <v>12673</v>
      </c>
      <c r="AC371"/>
      <c r="AD371" t="s">
        <v>12674</v>
      </c>
      <c r="AE371" s="2">
        <v>45544.520833333336</v>
      </c>
      <c r="AF371" t="s">
        <v>205</v>
      </c>
      <c r="AG371" t="s">
        <v>4927</v>
      </c>
      <c r="AH371" s="1">
        <v>45636</v>
      </c>
      <c r="AI371"/>
      <c r="AJ371" s="26" t="s">
        <v>53</v>
      </c>
      <c r="AK371"/>
      <c r="AL371"/>
      <c r="AM371">
        <v>2119</v>
      </c>
      <c r="AN371" s="29">
        <v>45629</v>
      </c>
      <c r="AO371" s="29">
        <v>45663</v>
      </c>
      <c r="AP371" s="23">
        <v>22823983</v>
      </c>
      <c r="AQ371" s="31">
        <v>14000000</v>
      </c>
      <c r="AR371"/>
      <c r="AS371"/>
      <c r="AT371"/>
      <c r="AU371"/>
      <c r="AV371"/>
      <c r="AW371"/>
      <c r="AX371"/>
      <c r="AY371"/>
      <c r="AZ371"/>
      <c r="BA371"/>
      <c r="BB371"/>
      <c r="BC371"/>
      <c r="BD371"/>
      <c r="BE371"/>
      <c r="BF371"/>
      <c r="BG371"/>
      <c r="BH371"/>
      <c r="BI371"/>
      <c r="BJ371"/>
      <c r="BK371"/>
      <c r="BL371"/>
      <c r="BM371" s="26" t="s">
        <v>332</v>
      </c>
      <c r="BN371"/>
      <c r="BO371"/>
      <c r="BP371"/>
      <c r="BQ371"/>
      <c r="BR371"/>
      <c r="BS371"/>
      <c r="BT371"/>
      <c r="BU371"/>
    </row>
    <row r="372" spans="1:73" s="27" customFormat="1" ht="15" customHeight="1" x14ac:dyDescent="0.25">
      <c r="A372">
        <v>26784</v>
      </c>
      <c r="B372" s="26">
        <v>26784</v>
      </c>
      <c r="C372" s="26"/>
      <c r="D372" s="26"/>
      <c r="E372" s="49"/>
      <c r="F372" s="49"/>
      <c r="G372" s="49"/>
      <c r="H372" s="50">
        <v>1</v>
      </c>
      <c r="I372" s="49"/>
      <c r="J372" s="49">
        <v>1</v>
      </c>
      <c r="K372" s="3"/>
      <c r="L372" s="54">
        <f t="shared" si="34"/>
        <v>10587367</v>
      </c>
      <c r="M372" s="49"/>
      <c r="N372" s="49"/>
      <c r="O372" s="49"/>
      <c r="P372" s="49"/>
      <c r="Q372" s="26" t="s">
        <v>52</v>
      </c>
      <c r="R372" t="s">
        <v>60</v>
      </c>
      <c r="S372" t="s">
        <v>4920</v>
      </c>
      <c r="T372">
        <v>774634</v>
      </c>
      <c r="U372" s="1">
        <v>45531</v>
      </c>
      <c r="V372" t="s">
        <v>4921</v>
      </c>
      <c r="W372" t="s">
        <v>16121</v>
      </c>
      <c r="X372" s="61" t="s">
        <v>13086</v>
      </c>
      <c r="Y372" s="37">
        <v>10</v>
      </c>
      <c r="Z372" t="s">
        <v>12675</v>
      </c>
      <c r="AA372" t="s">
        <v>12676</v>
      </c>
      <c r="AB372" t="s">
        <v>12677</v>
      </c>
      <c r="AC372"/>
      <c r="AD372" t="s">
        <v>12678</v>
      </c>
      <c r="AE372" s="2">
        <v>45626.215277777781</v>
      </c>
      <c r="AF372" t="s">
        <v>204</v>
      </c>
      <c r="AG372" t="s">
        <v>4932</v>
      </c>
      <c r="AH372" s="1">
        <v>45636</v>
      </c>
      <c r="AI372"/>
      <c r="AJ372" s="26" t="s">
        <v>53</v>
      </c>
      <c r="AK372"/>
      <c r="AL372"/>
      <c r="AM372">
        <v>2109</v>
      </c>
      <c r="AN372" s="29">
        <v>45629</v>
      </c>
      <c r="AO372" s="29">
        <v>45663</v>
      </c>
      <c r="AP372" s="23">
        <v>10587367</v>
      </c>
      <c r="AQ372" s="31">
        <v>10587367</v>
      </c>
      <c r="AR372"/>
      <c r="AS372"/>
      <c r="AT372"/>
      <c r="AU372"/>
      <c r="AV372"/>
      <c r="AW372"/>
      <c r="AX372"/>
      <c r="AY372"/>
      <c r="AZ372"/>
      <c r="BA372"/>
      <c r="BB372"/>
      <c r="BC372"/>
      <c r="BD372"/>
      <c r="BE372"/>
      <c r="BF372"/>
      <c r="BG372"/>
      <c r="BH372"/>
      <c r="BI372"/>
      <c r="BJ372"/>
      <c r="BK372"/>
      <c r="BL372"/>
      <c r="BM372" s="26" t="s">
        <v>332</v>
      </c>
      <c r="BN372"/>
      <c r="BO372"/>
      <c r="BP372"/>
      <c r="BQ372"/>
      <c r="BR372"/>
      <c r="BS372"/>
      <c r="BT372"/>
      <c r="BU372"/>
    </row>
    <row r="373" spans="1:73" s="27" customFormat="1" ht="15" customHeight="1" x14ac:dyDescent="0.25">
      <c r="A373">
        <v>26786</v>
      </c>
      <c r="B373" s="26">
        <v>26786</v>
      </c>
      <c r="C373" s="26"/>
      <c r="D373" s="26"/>
      <c r="E373" s="49"/>
      <c r="F373" s="49"/>
      <c r="G373" s="49"/>
      <c r="H373" s="50">
        <v>1</v>
      </c>
      <c r="I373" s="49"/>
      <c r="J373" s="49">
        <v>1</v>
      </c>
      <c r="K373" s="3"/>
      <c r="L373" s="54">
        <f t="shared" si="34"/>
        <v>12951920</v>
      </c>
      <c r="M373" s="49"/>
      <c r="N373" s="49"/>
      <c r="O373" s="49"/>
      <c r="P373" s="49"/>
      <c r="Q373" s="26" t="s">
        <v>101</v>
      </c>
      <c r="R373" t="s">
        <v>230</v>
      </c>
      <c r="S373" t="s">
        <v>4920</v>
      </c>
      <c r="T373">
        <v>494963</v>
      </c>
      <c r="U373" s="1">
        <v>45239</v>
      </c>
      <c r="V373" t="s">
        <v>4921</v>
      </c>
      <c r="W373" t="s">
        <v>16121</v>
      </c>
      <c r="X373" s="61" t="s">
        <v>13086</v>
      </c>
      <c r="Y373" s="37">
        <v>10</v>
      </c>
      <c r="Z373" t="s">
        <v>12679</v>
      </c>
      <c r="AA373" t="s">
        <v>12680</v>
      </c>
      <c r="AB373" t="s">
        <v>12681</v>
      </c>
      <c r="AC373"/>
      <c r="AD373" t="s">
        <v>12682</v>
      </c>
      <c r="AE373" s="2">
        <v>45577.729166666664</v>
      </c>
      <c r="AF373" t="s">
        <v>12683</v>
      </c>
      <c r="AG373" t="s">
        <v>4927</v>
      </c>
      <c r="AH373" s="1">
        <v>45636</v>
      </c>
      <c r="AI373"/>
      <c r="AJ373" s="26" t="s">
        <v>53</v>
      </c>
      <c r="AK373"/>
      <c r="AL373"/>
      <c r="AM373">
        <v>2111</v>
      </c>
      <c r="AN373" s="29">
        <v>45629</v>
      </c>
      <c r="AO373" s="29">
        <v>45663</v>
      </c>
      <c r="AP373" s="23">
        <v>12951920</v>
      </c>
      <c r="AQ373" s="31">
        <v>12951920</v>
      </c>
      <c r="AR373"/>
      <c r="AS373"/>
      <c r="AT373"/>
      <c r="AU373"/>
      <c r="AV373"/>
      <c r="AW373"/>
      <c r="AX373"/>
      <c r="AY373"/>
      <c r="AZ373"/>
      <c r="BA373"/>
      <c r="BB373"/>
      <c r="BC373"/>
      <c r="BD373"/>
      <c r="BE373"/>
      <c r="BF373"/>
      <c r="BG373"/>
      <c r="BH373"/>
      <c r="BI373"/>
      <c r="BJ373"/>
      <c r="BK373"/>
      <c r="BL373"/>
      <c r="BM373" s="26" t="s">
        <v>332</v>
      </c>
      <c r="BN373"/>
      <c r="BO373"/>
      <c r="BP373"/>
      <c r="BQ373"/>
      <c r="BR373"/>
      <c r="BS373" s="7"/>
      <c r="BT373" s="7"/>
      <c r="BU373" s="7"/>
    </row>
    <row r="374" spans="1:73" s="27" customFormat="1" ht="15" customHeight="1" x14ac:dyDescent="0.25">
      <c r="A374">
        <v>26779</v>
      </c>
      <c r="B374" s="26">
        <v>26779</v>
      </c>
      <c r="C374" s="26"/>
      <c r="D374" s="26"/>
      <c r="E374" s="49"/>
      <c r="F374" s="49"/>
      <c r="G374" s="49"/>
      <c r="H374" s="50">
        <v>1</v>
      </c>
      <c r="I374" s="49"/>
      <c r="J374" s="49">
        <v>1</v>
      </c>
      <c r="K374" s="3"/>
      <c r="L374" s="54">
        <f t="shared" si="34"/>
        <v>5783104.04</v>
      </c>
      <c r="M374" s="49"/>
      <c r="N374" s="49"/>
      <c r="O374" s="49"/>
      <c r="P374" s="49"/>
      <c r="Q374" s="26" t="s">
        <v>101</v>
      </c>
      <c r="R374" t="s">
        <v>884</v>
      </c>
      <c r="S374" t="s">
        <v>4920</v>
      </c>
      <c r="T374">
        <v>566610</v>
      </c>
      <c r="U374" s="1">
        <v>45322</v>
      </c>
      <c r="V374" t="s">
        <v>4921</v>
      </c>
      <c r="W374" t="s">
        <v>16121</v>
      </c>
      <c r="X374" s="61" t="s">
        <v>13086</v>
      </c>
      <c r="Y374" s="37">
        <v>10</v>
      </c>
      <c r="Z374" t="s">
        <v>12162</v>
      </c>
      <c r="AA374" t="s">
        <v>12163</v>
      </c>
      <c r="AB374" t="s">
        <v>12684</v>
      </c>
      <c r="AC374"/>
      <c r="AD374" t="s">
        <v>12164</v>
      </c>
      <c r="AE374" s="2">
        <v>45534.541666666664</v>
      </c>
      <c r="AF374" t="s">
        <v>12685</v>
      </c>
      <c r="AG374" t="s">
        <v>4927</v>
      </c>
      <c r="AH374" s="1">
        <v>45636</v>
      </c>
      <c r="AI374"/>
      <c r="AJ374" s="26" t="s">
        <v>53</v>
      </c>
      <c r="AK374"/>
      <c r="AL374"/>
      <c r="AM374">
        <v>2105</v>
      </c>
      <c r="AN374" s="29">
        <v>45629</v>
      </c>
      <c r="AO374" s="29">
        <v>45663</v>
      </c>
      <c r="AP374" s="23">
        <v>15064480</v>
      </c>
      <c r="AQ374" s="31">
        <v>5783104.04</v>
      </c>
      <c r="AR374"/>
      <c r="AS374"/>
      <c r="AT374"/>
      <c r="AU374"/>
      <c r="AV374"/>
      <c r="AW374"/>
      <c r="AX374"/>
      <c r="AY374"/>
      <c r="AZ374"/>
      <c r="BA374"/>
      <c r="BB374"/>
      <c r="BC374"/>
      <c r="BD374"/>
      <c r="BE374"/>
      <c r="BF374"/>
      <c r="BG374"/>
      <c r="BH374"/>
      <c r="BI374"/>
      <c r="BJ374"/>
      <c r="BK374"/>
      <c r="BL374"/>
      <c r="BM374" s="26" t="s">
        <v>332</v>
      </c>
      <c r="BN374"/>
      <c r="BO374"/>
      <c r="BP374"/>
      <c r="BQ374"/>
      <c r="BR374"/>
      <c r="BS374"/>
      <c r="BT374"/>
      <c r="BU374"/>
    </row>
    <row r="375" spans="1:73" s="27" customFormat="1" ht="15" customHeight="1" x14ac:dyDescent="0.25">
      <c r="A375">
        <v>26778</v>
      </c>
      <c r="B375" s="26">
        <v>26778</v>
      </c>
      <c r="C375" s="26"/>
      <c r="D375" s="26"/>
      <c r="E375" s="49"/>
      <c r="F375" s="49"/>
      <c r="G375" s="49"/>
      <c r="H375" s="50">
        <v>1</v>
      </c>
      <c r="I375" s="49"/>
      <c r="J375" s="49">
        <v>1</v>
      </c>
      <c r="K375" s="3"/>
      <c r="L375" s="54">
        <f t="shared" si="34"/>
        <v>5200000</v>
      </c>
      <c r="M375" s="49"/>
      <c r="N375" s="49"/>
      <c r="O375" s="49"/>
      <c r="P375" s="49"/>
      <c r="Q375" s="26" t="s">
        <v>74</v>
      </c>
      <c r="R375" t="s">
        <v>97</v>
      </c>
      <c r="S375" t="s">
        <v>4920</v>
      </c>
      <c r="T375">
        <v>787122</v>
      </c>
      <c r="U375" s="1">
        <v>45547</v>
      </c>
      <c r="V375" t="s">
        <v>4921</v>
      </c>
      <c r="W375" t="s">
        <v>16121</v>
      </c>
      <c r="X375" s="61" t="s">
        <v>13086</v>
      </c>
      <c r="Y375" s="37">
        <v>10</v>
      </c>
      <c r="Z375" t="s">
        <v>12686</v>
      </c>
      <c r="AA375" t="s">
        <v>12687</v>
      </c>
      <c r="AB375" t="s">
        <v>12688</v>
      </c>
      <c r="AC375"/>
      <c r="AD375" t="s">
        <v>12689</v>
      </c>
      <c r="AE375" s="2">
        <v>45604.5625</v>
      </c>
      <c r="AF375" t="s">
        <v>12690</v>
      </c>
      <c r="AG375" t="s">
        <v>4927</v>
      </c>
      <c r="AH375" s="1">
        <v>45765</v>
      </c>
      <c r="AI375"/>
      <c r="AJ375" s="26" t="s">
        <v>53</v>
      </c>
      <c r="AK375"/>
      <c r="AL375"/>
      <c r="AM375">
        <v>2107</v>
      </c>
      <c r="AN375" s="29">
        <v>45629</v>
      </c>
      <c r="AO375" s="29">
        <v>45803</v>
      </c>
      <c r="AP375" s="23">
        <v>5200000</v>
      </c>
      <c r="AQ375" s="31">
        <v>5200000</v>
      </c>
      <c r="AR375"/>
      <c r="AS375"/>
      <c r="AT375"/>
      <c r="AU375"/>
      <c r="AV375"/>
      <c r="AW375"/>
      <c r="AX375"/>
      <c r="AY375"/>
      <c r="AZ375"/>
      <c r="BA375"/>
      <c r="BB375"/>
      <c r="BC375"/>
      <c r="BD375"/>
      <c r="BE375"/>
      <c r="BF375"/>
      <c r="BG375"/>
      <c r="BH375"/>
      <c r="BI375"/>
      <c r="BJ375"/>
      <c r="BK375"/>
      <c r="BL375"/>
      <c r="BM375" s="26" t="s">
        <v>332</v>
      </c>
      <c r="BN375"/>
      <c r="BO375"/>
      <c r="BP375"/>
      <c r="BQ375"/>
      <c r="BR375"/>
      <c r="BS375"/>
      <c r="BT375"/>
      <c r="BU375"/>
    </row>
    <row r="376" spans="1:73" s="27" customFormat="1" ht="15" customHeight="1" x14ac:dyDescent="0.25">
      <c r="A376">
        <v>26789</v>
      </c>
      <c r="B376" s="26">
        <v>26789</v>
      </c>
      <c r="C376" s="26"/>
      <c r="D376" s="26"/>
      <c r="E376" s="49"/>
      <c r="F376" s="49"/>
      <c r="G376" s="49"/>
      <c r="H376" s="50">
        <v>1</v>
      </c>
      <c r="I376" s="49"/>
      <c r="J376" s="49">
        <v>1</v>
      </c>
      <c r="K376" s="3"/>
      <c r="L376" s="54">
        <f t="shared" si="34"/>
        <v>12814203</v>
      </c>
      <c r="M376" s="49"/>
      <c r="N376" s="49"/>
      <c r="O376" s="49"/>
      <c r="P376" s="49"/>
      <c r="Q376" s="26" t="s">
        <v>74</v>
      </c>
      <c r="R376" t="s">
        <v>97</v>
      </c>
      <c r="S376" t="s">
        <v>4920</v>
      </c>
      <c r="T376">
        <v>787299</v>
      </c>
      <c r="U376" s="1">
        <v>45547</v>
      </c>
      <c r="V376" t="s">
        <v>4921</v>
      </c>
      <c r="W376" t="s">
        <v>16121</v>
      </c>
      <c r="X376" s="61" t="s">
        <v>13086</v>
      </c>
      <c r="Y376" s="37">
        <v>10</v>
      </c>
      <c r="Z376" t="s">
        <v>12691</v>
      </c>
      <c r="AA376" t="s">
        <v>12692</v>
      </c>
      <c r="AB376" t="s">
        <v>12693</v>
      </c>
      <c r="AC376"/>
      <c r="AD376" t="s">
        <v>12694</v>
      </c>
      <c r="AE376" s="2">
        <v>45582.416666666664</v>
      </c>
      <c r="AF376" t="s">
        <v>12695</v>
      </c>
      <c r="AG376" t="s">
        <v>4927</v>
      </c>
      <c r="AH376" s="1">
        <v>45636</v>
      </c>
      <c r="AI376"/>
      <c r="AJ376" s="26" t="s">
        <v>53</v>
      </c>
      <c r="AK376"/>
      <c r="AL376"/>
      <c r="AM376">
        <v>2114</v>
      </c>
      <c r="AN376" s="29">
        <v>45629</v>
      </c>
      <c r="AO376" s="29">
        <v>45665</v>
      </c>
      <c r="AP376" s="23">
        <v>12814203</v>
      </c>
      <c r="AQ376" s="31">
        <v>12814203</v>
      </c>
      <c r="AR376"/>
      <c r="AS376"/>
      <c r="AT376"/>
      <c r="AU376"/>
      <c r="AV376"/>
      <c r="AW376"/>
      <c r="AX376"/>
      <c r="AY376"/>
      <c r="AZ376"/>
      <c r="BA376"/>
      <c r="BB376"/>
      <c r="BC376"/>
      <c r="BD376"/>
      <c r="BE376"/>
      <c r="BF376"/>
      <c r="BG376"/>
      <c r="BH376"/>
      <c r="BI376"/>
      <c r="BJ376"/>
      <c r="BK376"/>
      <c r="BL376"/>
      <c r="BM376" s="26" t="s">
        <v>332</v>
      </c>
      <c r="BN376"/>
      <c r="BO376"/>
      <c r="BP376"/>
      <c r="BQ376"/>
      <c r="BR376"/>
      <c r="BS376"/>
      <c r="BT376"/>
      <c r="BU376"/>
    </row>
    <row r="377" spans="1:73" s="27" customFormat="1" ht="15" customHeight="1" x14ac:dyDescent="0.25">
      <c r="A377">
        <v>26732</v>
      </c>
      <c r="B377" s="26">
        <v>26732</v>
      </c>
      <c r="C377" s="26"/>
      <c r="D377" s="26"/>
      <c r="E377" s="49"/>
      <c r="F377" s="49"/>
      <c r="G377" s="49">
        <v>1</v>
      </c>
      <c r="H377" s="49"/>
      <c r="I377" s="49">
        <v>1</v>
      </c>
      <c r="J377" s="49"/>
      <c r="K377" s="31">
        <f>AQ377</f>
        <v>10881259</v>
      </c>
      <c r="L377" s="49"/>
      <c r="M377" s="49"/>
      <c r="N377" s="49"/>
      <c r="O377" s="49"/>
      <c r="P377" s="49"/>
      <c r="Q377" s="26" t="s">
        <v>52</v>
      </c>
      <c r="R377" t="s">
        <v>60</v>
      </c>
      <c r="S377" t="s">
        <v>4957</v>
      </c>
      <c r="T377">
        <v>98644</v>
      </c>
      <c r="U377" s="1">
        <v>45416</v>
      </c>
      <c r="V377" t="s">
        <v>4921</v>
      </c>
      <c r="W377" t="s">
        <v>16121</v>
      </c>
      <c r="X377" s="61" t="s">
        <v>13086</v>
      </c>
      <c r="Y377" s="37">
        <v>10</v>
      </c>
      <c r="Z377" t="s">
        <v>12696</v>
      </c>
      <c r="AA377" t="s">
        <v>12697</v>
      </c>
      <c r="AB377" t="s">
        <v>12698</v>
      </c>
      <c r="AC377"/>
      <c r="AD377" t="s">
        <v>12699</v>
      </c>
      <c r="AE377" s="2">
        <v>45545</v>
      </c>
      <c r="AF377" t="s">
        <v>12700</v>
      </c>
      <c r="AG377" t="s">
        <v>4927</v>
      </c>
      <c r="AH377" s="1">
        <v>45640</v>
      </c>
      <c r="AI377"/>
      <c r="AJ377" s="26" t="s">
        <v>70</v>
      </c>
      <c r="AK377"/>
      <c r="AL377"/>
      <c r="AM377">
        <v>2122</v>
      </c>
      <c r="AN377" s="29">
        <v>45629</v>
      </c>
      <c r="AO377" s="29">
        <v>45665</v>
      </c>
      <c r="AP377" s="23">
        <v>27913892</v>
      </c>
      <c r="AQ377" s="31">
        <v>10881259</v>
      </c>
      <c r="AR377"/>
      <c r="AS377"/>
      <c r="AT377"/>
      <c r="AU377"/>
      <c r="AV377"/>
      <c r="AW377"/>
      <c r="AX377"/>
      <c r="AY377"/>
      <c r="AZ377"/>
      <c r="BA377"/>
      <c r="BB377"/>
      <c r="BC377"/>
      <c r="BD377"/>
      <c r="BE377"/>
      <c r="BF377"/>
      <c r="BG377"/>
      <c r="BH377"/>
      <c r="BI377"/>
      <c r="BJ377"/>
      <c r="BK377"/>
      <c r="BL377"/>
      <c r="BM377" s="26" t="s">
        <v>332</v>
      </c>
      <c r="BN377"/>
      <c r="BO377"/>
      <c r="BP377"/>
      <c r="BQ377"/>
      <c r="BR377"/>
      <c r="BS377"/>
      <c r="BT377"/>
      <c r="BU377"/>
    </row>
    <row r="378" spans="1:73" s="27" customFormat="1" ht="15" customHeight="1" x14ac:dyDescent="0.25">
      <c r="A378">
        <v>26785</v>
      </c>
      <c r="B378" s="26">
        <v>26785</v>
      </c>
      <c r="C378" s="26"/>
      <c r="D378" s="26"/>
      <c r="E378" s="49"/>
      <c r="F378" s="49"/>
      <c r="G378" s="49"/>
      <c r="H378" s="50">
        <v>1</v>
      </c>
      <c r="I378" s="49"/>
      <c r="J378" s="49">
        <v>1</v>
      </c>
      <c r="K378" s="3"/>
      <c r="L378" s="54">
        <f t="shared" ref="L378:L397" si="35">AQ378</f>
        <v>5960440</v>
      </c>
      <c r="M378" s="49"/>
      <c r="N378" s="49"/>
      <c r="O378" s="49"/>
      <c r="P378" s="49"/>
      <c r="Q378" s="26" t="s">
        <v>52</v>
      </c>
      <c r="R378" t="s">
        <v>102</v>
      </c>
      <c r="S378" t="s">
        <v>4920</v>
      </c>
      <c r="T378">
        <v>521840</v>
      </c>
      <c r="U378" s="1">
        <v>45264</v>
      </c>
      <c r="V378" t="s">
        <v>4921</v>
      </c>
      <c r="W378" t="s">
        <v>16121</v>
      </c>
      <c r="X378" s="61" t="s">
        <v>13086</v>
      </c>
      <c r="Y378" s="37">
        <v>10</v>
      </c>
      <c r="Z378" t="s">
        <v>12701</v>
      </c>
      <c r="AA378" t="s">
        <v>12702</v>
      </c>
      <c r="AB378" t="s">
        <v>12703</v>
      </c>
      <c r="AC378"/>
      <c r="AD378" t="s">
        <v>12704</v>
      </c>
      <c r="AE378" s="2">
        <v>45583.895833333336</v>
      </c>
      <c r="AF378" t="s">
        <v>5872</v>
      </c>
      <c r="AG378" t="s">
        <v>4927</v>
      </c>
      <c r="AH378" s="1">
        <v>45636</v>
      </c>
      <c r="AI378"/>
      <c r="AJ378" s="26" t="s">
        <v>53</v>
      </c>
      <c r="AK378"/>
      <c r="AL378"/>
      <c r="AM378">
        <v>2110</v>
      </c>
      <c r="AN378" s="29">
        <v>45629</v>
      </c>
      <c r="AO378" s="29">
        <v>45663</v>
      </c>
      <c r="AP378" s="23">
        <v>5960440</v>
      </c>
      <c r="AQ378" s="31">
        <v>5960440</v>
      </c>
      <c r="AR378"/>
      <c r="AS378"/>
      <c r="AT378"/>
      <c r="AU378"/>
      <c r="AV378"/>
      <c r="AW378"/>
      <c r="AX378"/>
      <c r="AY378"/>
      <c r="AZ378"/>
      <c r="BA378"/>
      <c r="BB378"/>
      <c r="BC378"/>
      <c r="BD378"/>
      <c r="BE378"/>
      <c r="BF378"/>
      <c r="BG378"/>
      <c r="BH378"/>
      <c r="BI378"/>
      <c r="BJ378"/>
      <c r="BK378"/>
      <c r="BL378"/>
      <c r="BM378" s="26" t="s">
        <v>332</v>
      </c>
      <c r="BN378"/>
      <c r="BO378"/>
      <c r="BP378"/>
      <c r="BQ378"/>
      <c r="BR378"/>
      <c r="BS378"/>
      <c r="BT378"/>
      <c r="BU378"/>
    </row>
    <row r="379" spans="1:73" s="27" customFormat="1" ht="15" customHeight="1" x14ac:dyDescent="0.25">
      <c r="A379">
        <v>26792</v>
      </c>
      <c r="B379" s="26">
        <v>26792</v>
      </c>
      <c r="C379" s="26"/>
      <c r="D379" s="26"/>
      <c r="E379" s="49"/>
      <c r="F379" s="49"/>
      <c r="G379" s="49"/>
      <c r="H379" s="50">
        <v>1</v>
      </c>
      <c r="I379" s="49"/>
      <c r="J379" s="49">
        <v>1</v>
      </c>
      <c r="K379" s="3"/>
      <c r="L379" s="54">
        <f t="shared" si="35"/>
        <v>10608230</v>
      </c>
      <c r="M379" s="49"/>
      <c r="N379" s="49"/>
      <c r="O379" s="49"/>
      <c r="P379" s="49"/>
      <c r="Q379" s="26" t="s">
        <v>52</v>
      </c>
      <c r="R379" t="s">
        <v>60</v>
      </c>
      <c r="S379" t="s">
        <v>4957</v>
      </c>
      <c r="T379">
        <v>88765</v>
      </c>
      <c r="U379" s="1">
        <v>45373</v>
      </c>
      <c r="V379" t="s">
        <v>4921</v>
      </c>
      <c r="W379" t="s">
        <v>16121</v>
      </c>
      <c r="X379" s="61" t="s">
        <v>13086</v>
      </c>
      <c r="Y379" s="37">
        <v>10</v>
      </c>
      <c r="Z379" t="s">
        <v>12705</v>
      </c>
      <c r="AA379" t="s">
        <v>12706</v>
      </c>
      <c r="AB379" t="s">
        <v>12707</v>
      </c>
      <c r="AC379"/>
      <c r="AD379" t="s">
        <v>12708</v>
      </c>
      <c r="AE379" s="2">
        <v>45625.677083333336</v>
      </c>
      <c r="AF379" t="s">
        <v>6026</v>
      </c>
      <c r="AG379" t="s">
        <v>4932</v>
      </c>
      <c r="AH379" s="1">
        <v>45636</v>
      </c>
      <c r="AI379"/>
      <c r="AJ379" s="26" t="s">
        <v>53</v>
      </c>
      <c r="AK379"/>
      <c r="AL379"/>
      <c r="AM379">
        <v>2117</v>
      </c>
      <c r="AN379" s="29">
        <v>45629</v>
      </c>
      <c r="AO379" s="29">
        <v>45663</v>
      </c>
      <c r="AP379" s="23">
        <v>10608230</v>
      </c>
      <c r="AQ379" s="31">
        <v>10608230</v>
      </c>
      <c r="AR379"/>
      <c r="AS379"/>
      <c r="AT379"/>
      <c r="AU379"/>
      <c r="AV379"/>
      <c r="AW379"/>
      <c r="AX379"/>
      <c r="AY379"/>
      <c r="AZ379"/>
      <c r="BA379"/>
      <c r="BB379"/>
      <c r="BC379"/>
      <c r="BD379"/>
      <c r="BE379"/>
      <c r="BF379"/>
      <c r="BG379"/>
      <c r="BH379"/>
      <c r="BI379"/>
      <c r="BJ379"/>
      <c r="BK379"/>
      <c r="BL379"/>
      <c r="BM379" s="26" t="s">
        <v>332</v>
      </c>
      <c r="BN379"/>
      <c r="BO379"/>
      <c r="BP379"/>
      <c r="BQ379"/>
      <c r="BR379"/>
      <c r="BS379"/>
      <c r="BT379"/>
      <c r="BU379"/>
    </row>
    <row r="380" spans="1:73" s="27" customFormat="1" ht="15" customHeight="1" x14ac:dyDescent="0.25">
      <c r="A380">
        <v>26812</v>
      </c>
      <c r="B380" s="26">
        <v>26812</v>
      </c>
      <c r="C380" s="26"/>
      <c r="D380" s="26"/>
      <c r="E380" s="49"/>
      <c r="F380" s="49"/>
      <c r="G380" s="49"/>
      <c r="H380" s="50">
        <v>1</v>
      </c>
      <c r="I380" s="49"/>
      <c r="J380" s="49">
        <v>1</v>
      </c>
      <c r="K380" s="3"/>
      <c r="L380" s="54">
        <f t="shared" si="35"/>
        <v>2877860</v>
      </c>
      <c r="M380" s="49"/>
      <c r="N380" s="49"/>
      <c r="O380" s="49"/>
      <c r="P380" s="49"/>
      <c r="Q380" s="26" t="s">
        <v>74</v>
      </c>
      <c r="R380" t="s">
        <v>5025</v>
      </c>
      <c r="S380" t="s">
        <v>4920</v>
      </c>
      <c r="T380">
        <v>558511</v>
      </c>
      <c r="U380" s="1">
        <v>45314</v>
      </c>
      <c r="V380" t="s">
        <v>4921</v>
      </c>
      <c r="W380" t="s">
        <v>16121</v>
      </c>
      <c r="X380" s="61" t="s">
        <v>13086</v>
      </c>
      <c r="Y380" s="37">
        <v>10</v>
      </c>
      <c r="Z380" t="s">
        <v>12589</v>
      </c>
      <c r="AA380" t="s">
        <v>12590</v>
      </c>
      <c r="AB380" t="s">
        <v>12591</v>
      </c>
      <c r="AC380"/>
      <c r="AD380" t="s">
        <v>12592</v>
      </c>
      <c r="AE380" s="2">
        <v>45629.444444444445</v>
      </c>
      <c r="AF380" t="s">
        <v>103</v>
      </c>
      <c r="AG380" t="s">
        <v>4932</v>
      </c>
      <c r="AH380" s="1">
        <v>45638</v>
      </c>
      <c r="AI380"/>
      <c r="AJ380" s="26" t="s">
        <v>53</v>
      </c>
      <c r="AK380"/>
      <c r="AL380"/>
      <c r="AM380">
        <v>2132</v>
      </c>
      <c r="AN380" s="29">
        <v>45630</v>
      </c>
      <c r="AO380" s="29">
        <v>45664</v>
      </c>
      <c r="AP380" s="23">
        <v>2877860</v>
      </c>
      <c r="AQ380" s="31">
        <v>2877860</v>
      </c>
      <c r="AR380"/>
      <c r="AS380"/>
      <c r="AT380"/>
      <c r="AU380"/>
      <c r="AV380"/>
      <c r="AW380"/>
      <c r="AX380"/>
      <c r="AY380"/>
      <c r="AZ380"/>
      <c r="BA380"/>
      <c r="BB380"/>
      <c r="BC380"/>
      <c r="BD380"/>
      <c r="BE380"/>
      <c r="BF380"/>
      <c r="BG380"/>
      <c r="BH380"/>
      <c r="BI380"/>
      <c r="BJ380"/>
      <c r="BK380"/>
      <c r="BL380"/>
      <c r="BM380" s="26" t="s">
        <v>332</v>
      </c>
      <c r="BN380"/>
      <c r="BO380"/>
      <c r="BP380"/>
      <c r="BQ380"/>
      <c r="BR380"/>
      <c r="BS380"/>
      <c r="BT380"/>
      <c r="BU380"/>
    </row>
    <row r="381" spans="1:73" s="27" customFormat="1" ht="15" customHeight="1" x14ac:dyDescent="0.25">
      <c r="A381">
        <v>26829</v>
      </c>
      <c r="B381" s="26">
        <v>26829</v>
      </c>
      <c r="C381" s="26"/>
      <c r="D381" s="26"/>
      <c r="E381" s="49"/>
      <c r="F381" s="49"/>
      <c r="G381" s="49"/>
      <c r="H381" s="50">
        <v>1</v>
      </c>
      <c r="I381" s="49"/>
      <c r="J381" s="49">
        <v>1</v>
      </c>
      <c r="K381" s="3"/>
      <c r="L381" s="54">
        <f t="shared" si="35"/>
        <v>6449160</v>
      </c>
      <c r="M381" s="49"/>
      <c r="N381" s="49"/>
      <c r="O381" s="49"/>
      <c r="P381" s="49"/>
      <c r="Q381" s="26" t="s">
        <v>52</v>
      </c>
      <c r="R381" t="s">
        <v>52</v>
      </c>
      <c r="S381" t="s">
        <v>4920</v>
      </c>
      <c r="T381">
        <v>463393</v>
      </c>
      <c r="U381" s="1">
        <v>45210</v>
      </c>
      <c r="V381" t="s">
        <v>4921</v>
      </c>
      <c r="W381" t="s">
        <v>16121</v>
      </c>
      <c r="X381" s="61" t="s">
        <v>13086</v>
      </c>
      <c r="Y381" s="37">
        <v>10</v>
      </c>
      <c r="Z381" t="s">
        <v>12593</v>
      </c>
      <c r="AA381" t="s">
        <v>12594</v>
      </c>
      <c r="AB381" t="s">
        <v>12595</v>
      </c>
      <c r="AC381"/>
      <c r="AD381" t="s">
        <v>12596</v>
      </c>
      <c r="AE381" s="2">
        <v>45564.833333333336</v>
      </c>
      <c r="AF381" t="s">
        <v>5719</v>
      </c>
      <c r="AG381" t="s">
        <v>4927</v>
      </c>
      <c r="AH381" s="1">
        <v>45638</v>
      </c>
      <c r="AI381"/>
      <c r="AJ381" s="26" t="s">
        <v>53</v>
      </c>
      <c r="AK381"/>
      <c r="AL381"/>
      <c r="AM381">
        <v>2142</v>
      </c>
      <c r="AN381" s="29">
        <v>45630</v>
      </c>
      <c r="AO381" s="29">
        <v>45673</v>
      </c>
      <c r="AP381" s="23">
        <v>6449160</v>
      </c>
      <c r="AQ381" s="31">
        <v>6449160</v>
      </c>
      <c r="AR381"/>
      <c r="AS381"/>
      <c r="AT381"/>
      <c r="AU381"/>
      <c r="AV381"/>
      <c r="AW381"/>
      <c r="AX381"/>
      <c r="AY381"/>
      <c r="AZ381"/>
      <c r="BA381"/>
      <c r="BB381"/>
      <c r="BC381"/>
      <c r="BD381"/>
      <c r="BE381"/>
      <c r="BF381"/>
      <c r="BG381"/>
      <c r="BH381"/>
      <c r="BI381"/>
      <c r="BJ381"/>
      <c r="BK381"/>
      <c r="BL381"/>
      <c r="BM381" s="26" t="s">
        <v>332</v>
      </c>
      <c r="BN381"/>
      <c r="BO381"/>
      <c r="BP381"/>
      <c r="BQ381"/>
      <c r="BR381"/>
      <c r="BS381"/>
      <c r="BT381"/>
      <c r="BU381"/>
    </row>
    <row r="382" spans="1:73" s="27" customFormat="1" ht="15" customHeight="1" x14ac:dyDescent="0.25">
      <c r="A382">
        <v>26813</v>
      </c>
      <c r="B382" s="26">
        <v>26813</v>
      </c>
      <c r="C382" s="26"/>
      <c r="D382" s="26"/>
      <c r="E382" s="49"/>
      <c r="F382" s="49"/>
      <c r="G382" s="49"/>
      <c r="H382" s="50">
        <v>1</v>
      </c>
      <c r="I382" s="49"/>
      <c r="J382" s="49">
        <v>1</v>
      </c>
      <c r="K382" s="3"/>
      <c r="L382" s="54">
        <f t="shared" si="35"/>
        <v>2414900</v>
      </c>
      <c r="M382" s="49"/>
      <c r="N382" s="49"/>
      <c r="O382" s="49"/>
      <c r="P382" s="49"/>
      <c r="Q382" s="26" t="s">
        <v>52</v>
      </c>
      <c r="R382" t="s">
        <v>102</v>
      </c>
      <c r="S382" t="s">
        <v>4920</v>
      </c>
      <c r="T382">
        <v>748208</v>
      </c>
      <c r="U382" s="1">
        <v>45501</v>
      </c>
      <c r="V382" t="s">
        <v>4921</v>
      </c>
      <c r="W382" t="s">
        <v>16121</v>
      </c>
      <c r="X382" s="61" t="s">
        <v>13086</v>
      </c>
      <c r="Y382" s="37">
        <v>10</v>
      </c>
      <c r="Z382" t="s">
        <v>12597</v>
      </c>
      <c r="AA382" t="s">
        <v>12598</v>
      </c>
      <c r="AB382" t="s">
        <v>12599</v>
      </c>
      <c r="AC382"/>
      <c r="AD382" t="s">
        <v>12600</v>
      </c>
      <c r="AE382" s="2">
        <v>45626.649305555555</v>
      </c>
      <c r="AF382" t="s">
        <v>335</v>
      </c>
      <c r="AG382" t="s">
        <v>4932</v>
      </c>
      <c r="AH382" s="1">
        <v>45638</v>
      </c>
      <c r="AI382"/>
      <c r="AJ382" s="26" t="s">
        <v>53</v>
      </c>
      <c r="AK382"/>
      <c r="AL382"/>
      <c r="AM382">
        <v>2125</v>
      </c>
      <c r="AN382" s="29">
        <v>45630</v>
      </c>
      <c r="AO382" s="29">
        <v>45664</v>
      </c>
      <c r="AP382" s="23">
        <v>2414900</v>
      </c>
      <c r="AQ382" s="31">
        <v>2414900</v>
      </c>
      <c r="AR382"/>
      <c r="AS382"/>
      <c r="AT382"/>
      <c r="AU382"/>
      <c r="AV382"/>
      <c r="AW382"/>
      <c r="AX382"/>
      <c r="AY382"/>
      <c r="AZ382"/>
      <c r="BA382"/>
      <c r="BB382"/>
      <c r="BC382"/>
      <c r="BD382"/>
      <c r="BE382"/>
      <c r="BF382"/>
      <c r="BG382"/>
      <c r="BH382"/>
      <c r="BI382"/>
      <c r="BJ382"/>
      <c r="BK382"/>
      <c r="BL382"/>
      <c r="BM382" s="26" t="s">
        <v>332</v>
      </c>
      <c r="BN382"/>
      <c r="BO382"/>
      <c r="BP382"/>
      <c r="BQ382"/>
      <c r="BR382"/>
      <c r="BS382"/>
      <c r="BT382"/>
      <c r="BU382"/>
    </row>
    <row r="383" spans="1:73" s="27" customFormat="1" ht="15" customHeight="1" x14ac:dyDescent="0.25">
      <c r="A383">
        <v>26830</v>
      </c>
      <c r="B383" s="26">
        <v>26830</v>
      </c>
      <c r="C383" s="26"/>
      <c r="D383" s="26"/>
      <c r="E383" s="49"/>
      <c r="F383" s="49"/>
      <c r="G383" s="49"/>
      <c r="H383" s="50">
        <v>1</v>
      </c>
      <c r="I383" s="49"/>
      <c r="J383" s="49">
        <v>1</v>
      </c>
      <c r="K383" s="3"/>
      <c r="L383" s="54">
        <f t="shared" si="35"/>
        <v>3290179</v>
      </c>
      <c r="M383" s="49"/>
      <c r="N383" s="49"/>
      <c r="O383" s="49"/>
      <c r="P383" s="49"/>
      <c r="Q383" s="26" t="s">
        <v>74</v>
      </c>
      <c r="R383" t="s">
        <v>104</v>
      </c>
      <c r="S383" t="s">
        <v>4920</v>
      </c>
      <c r="T383">
        <v>743367</v>
      </c>
      <c r="U383" s="1">
        <v>45494</v>
      </c>
      <c r="V383" t="s">
        <v>4921</v>
      </c>
      <c r="W383" t="s">
        <v>16121</v>
      </c>
      <c r="X383" s="61" t="s">
        <v>13086</v>
      </c>
      <c r="Y383" s="37">
        <v>10</v>
      </c>
      <c r="Z383" t="s">
        <v>12601</v>
      </c>
      <c r="AA383" t="s">
        <v>12602</v>
      </c>
      <c r="AB383" t="s">
        <v>12603</v>
      </c>
      <c r="AC383"/>
      <c r="AD383" t="s">
        <v>12604</v>
      </c>
      <c r="AE383" s="2">
        <v>45600.708333333336</v>
      </c>
      <c r="AF383" t="s">
        <v>947</v>
      </c>
      <c r="AG383" t="s">
        <v>4927</v>
      </c>
      <c r="AH383" s="1">
        <v>45638</v>
      </c>
      <c r="AI383"/>
      <c r="AJ383" s="26" t="s">
        <v>53</v>
      </c>
      <c r="AK383"/>
      <c r="AL383"/>
      <c r="AM383">
        <v>2143</v>
      </c>
      <c r="AN383" s="29">
        <v>45630</v>
      </c>
      <c r="AO383" s="29">
        <v>45660</v>
      </c>
      <c r="AP383" s="23">
        <v>3290179</v>
      </c>
      <c r="AQ383" s="31">
        <v>3290179</v>
      </c>
      <c r="AR383"/>
      <c r="AS383"/>
      <c r="AT383"/>
      <c r="AU383"/>
      <c r="AV383"/>
      <c r="AW383"/>
      <c r="AX383"/>
      <c r="AY383"/>
      <c r="AZ383"/>
      <c r="BA383"/>
      <c r="BB383"/>
      <c r="BC383"/>
      <c r="BD383"/>
      <c r="BE383"/>
      <c r="BF383"/>
      <c r="BG383"/>
      <c r="BH383"/>
      <c r="BI383"/>
      <c r="BJ383"/>
      <c r="BK383"/>
      <c r="BL383"/>
      <c r="BM383" s="26" t="s">
        <v>332</v>
      </c>
      <c r="BN383"/>
      <c r="BO383"/>
      <c r="BP383"/>
      <c r="BQ383"/>
      <c r="BR383"/>
      <c r="BS383"/>
      <c r="BT383"/>
      <c r="BU383"/>
    </row>
    <row r="384" spans="1:73" s="27" customFormat="1" ht="15" customHeight="1" x14ac:dyDescent="0.25">
      <c r="A384">
        <v>26823</v>
      </c>
      <c r="B384" s="26">
        <v>26823</v>
      </c>
      <c r="C384" s="26"/>
      <c r="D384" s="26"/>
      <c r="E384" s="49"/>
      <c r="F384" s="49"/>
      <c r="G384" s="49"/>
      <c r="H384" s="50">
        <v>1</v>
      </c>
      <c r="I384" s="49"/>
      <c r="J384" s="49">
        <v>1</v>
      </c>
      <c r="K384" s="3"/>
      <c r="L384" s="54">
        <f t="shared" si="35"/>
        <v>14000000</v>
      </c>
      <c r="M384" s="49"/>
      <c r="N384" s="49"/>
      <c r="O384" s="49"/>
      <c r="P384" s="49"/>
      <c r="Q384" s="26" t="s">
        <v>74</v>
      </c>
      <c r="R384" t="s">
        <v>104</v>
      </c>
      <c r="S384" t="s">
        <v>4920</v>
      </c>
      <c r="T384">
        <v>584135</v>
      </c>
      <c r="U384" s="1">
        <v>45336</v>
      </c>
      <c r="V384" t="s">
        <v>4921</v>
      </c>
      <c r="W384" t="s">
        <v>16121</v>
      </c>
      <c r="X384" s="61" t="s">
        <v>13086</v>
      </c>
      <c r="Y384" s="37">
        <v>10</v>
      </c>
      <c r="Z384" t="s">
        <v>12605</v>
      </c>
      <c r="AA384" t="s">
        <v>12606</v>
      </c>
      <c r="AB384" t="s">
        <v>12607</v>
      </c>
      <c r="AC384"/>
      <c r="AD384" t="s">
        <v>12608</v>
      </c>
      <c r="AE384" s="2">
        <v>45604.622916666667</v>
      </c>
      <c r="AF384" t="s">
        <v>6452</v>
      </c>
      <c r="AG384" t="s">
        <v>4927</v>
      </c>
      <c r="AH384" s="1">
        <v>45638</v>
      </c>
      <c r="AI384"/>
      <c r="AJ384" s="26" t="s">
        <v>53</v>
      </c>
      <c r="AK384"/>
      <c r="AL384"/>
      <c r="AM384">
        <v>2137</v>
      </c>
      <c r="AN384" s="29">
        <v>45630</v>
      </c>
      <c r="AO384" s="29">
        <v>45672</v>
      </c>
      <c r="AP384" s="23">
        <v>21357585</v>
      </c>
      <c r="AQ384" s="31">
        <v>14000000</v>
      </c>
      <c r="AR384"/>
      <c r="AS384"/>
      <c r="AT384"/>
      <c r="AU384"/>
      <c r="AV384"/>
      <c r="AW384"/>
      <c r="AX384"/>
      <c r="AY384"/>
      <c r="AZ384"/>
      <c r="BA384"/>
      <c r="BB384"/>
      <c r="BC384"/>
      <c r="BD384"/>
      <c r="BE384"/>
      <c r="BF384"/>
      <c r="BG384"/>
      <c r="BH384"/>
      <c r="BI384"/>
      <c r="BJ384"/>
      <c r="BK384"/>
      <c r="BL384"/>
      <c r="BM384" s="26" t="s">
        <v>332</v>
      </c>
      <c r="BN384"/>
      <c r="BO384"/>
      <c r="BP384"/>
      <c r="BQ384"/>
      <c r="BR384"/>
      <c r="BS384"/>
      <c r="BT384"/>
      <c r="BU384"/>
    </row>
    <row r="385" spans="1:73" s="27" customFormat="1" ht="15" customHeight="1" x14ac:dyDescent="0.25">
      <c r="A385">
        <v>26824</v>
      </c>
      <c r="B385" s="26">
        <v>26824</v>
      </c>
      <c r="C385" s="26"/>
      <c r="D385" s="26"/>
      <c r="E385" s="49"/>
      <c r="F385" s="49"/>
      <c r="G385" s="49"/>
      <c r="H385" s="50">
        <v>1</v>
      </c>
      <c r="I385" s="49"/>
      <c r="J385" s="49">
        <v>1</v>
      </c>
      <c r="K385" s="3"/>
      <c r="L385" s="54">
        <f t="shared" si="35"/>
        <v>7848713</v>
      </c>
      <c r="M385" s="49"/>
      <c r="N385" s="49"/>
      <c r="O385" s="49"/>
      <c r="P385" s="49"/>
      <c r="Q385" s="26" t="s">
        <v>52</v>
      </c>
      <c r="R385" t="s">
        <v>60</v>
      </c>
      <c r="S385" t="s">
        <v>4920</v>
      </c>
      <c r="T385">
        <v>681172</v>
      </c>
      <c r="U385" s="1">
        <v>45424</v>
      </c>
      <c r="V385" t="s">
        <v>4921</v>
      </c>
      <c r="W385" t="s">
        <v>16121</v>
      </c>
      <c r="X385" s="61" t="s">
        <v>13086</v>
      </c>
      <c r="Y385" s="37">
        <v>10</v>
      </c>
      <c r="Z385" t="s">
        <v>12609</v>
      </c>
      <c r="AA385" t="s">
        <v>12610</v>
      </c>
      <c r="AB385" t="s">
        <v>12611</v>
      </c>
      <c r="AC385"/>
      <c r="AD385" t="s">
        <v>12612</v>
      </c>
      <c r="AE385" s="2">
        <v>45524.420138888891</v>
      </c>
      <c r="AF385" t="s">
        <v>12613</v>
      </c>
      <c r="AG385" t="s">
        <v>4927</v>
      </c>
      <c r="AH385" s="1">
        <v>45638</v>
      </c>
      <c r="AI385"/>
      <c r="AJ385" s="26" t="s">
        <v>53</v>
      </c>
      <c r="AK385"/>
      <c r="AL385"/>
      <c r="AM385">
        <v>2138</v>
      </c>
      <c r="AN385" s="29">
        <v>45630</v>
      </c>
      <c r="AO385" s="29">
        <v>45672</v>
      </c>
      <c r="AP385" s="23">
        <v>7848713</v>
      </c>
      <c r="AQ385" s="31">
        <v>7848713</v>
      </c>
      <c r="AR385"/>
      <c r="AS385"/>
      <c r="AT385"/>
      <c r="AU385"/>
      <c r="AV385"/>
      <c r="AW385"/>
      <c r="AX385"/>
      <c r="AY385"/>
      <c r="AZ385"/>
      <c r="BA385"/>
      <c r="BB385"/>
      <c r="BC385"/>
      <c r="BD385"/>
      <c r="BE385"/>
      <c r="BF385"/>
      <c r="BG385"/>
      <c r="BH385"/>
      <c r="BI385"/>
      <c r="BJ385"/>
      <c r="BK385"/>
      <c r="BL385"/>
      <c r="BM385" s="26" t="s">
        <v>332</v>
      </c>
      <c r="BN385"/>
      <c r="BO385"/>
      <c r="BP385"/>
      <c r="BQ385"/>
      <c r="BR385"/>
      <c r="BS385"/>
      <c r="BT385"/>
      <c r="BU385"/>
    </row>
    <row r="386" spans="1:73" s="27" customFormat="1" ht="15" customHeight="1" x14ac:dyDescent="0.25">
      <c r="A386">
        <v>26820</v>
      </c>
      <c r="B386" s="26">
        <v>26820</v>
      </c>
      <c r="C386" s="26"/>
      <c r="D386" s="26"/>
      <c r="E386" s="49"/>
      <c r="F386" s="49"/>
      <c r="G386" s="49"/>
      <c r="H386" s="50">
        <v>1</v>
      </c>
      <c r="I386" s="49"/>
      <c r="J386" s="49">
        <v>1</v>
      </c>
      <c r="K386" s="3"/>
      <c r="L386" s="54">
        <f t="shared" si="35"/>
        <v>6792404</v>
      </c>
      <c r="M386" s="49"/>
      <c r="N386" s="49"/>
      <c r="O386" s="49"/>
      <c r="P386" s="49"/>
      <c r="Q386" s="26" t="s">
        <v>52</v>
      </c>
      <c r="R386" t="s">
        <v>60</v>
      </c>
      <c r="S386" t="s">
        <v>4920</v>
      </c>
      <c r="T386">
        <v>781844</v>
      </c>
      <c r="U386" s="1">
        <v>45540</v>
      </c>
      <c r="V386" t="s">
        <v>4921</v>
      </c>
      <c r="W386" t="s">
        <v>16121</v>
      </c>
      <c r="X386" s="61" t="s">
        <v>13086</v>
      </c>
      <c r="Y386" s="37">
        <v>10</v>
      </c>
      <c r="Z386" t="s">
        <v>12614</v>
      </c>
      <c r="AA386" t="s">
        <v>12615</v>
      </c>
      <c r="AB386" t="s">
        <v>12616</v>
      </c>
      <c r="AC386"/>
      <c r="AD386" t="s">
        <v>12617</v>
      </c>
      <c r="AE386" s="2">
        <v>45630.583333333336</v>
      </c>
      <c r="AF386" t="s">
        <v>634</v>
      </c>
      <c r="AG386" t="s">
        <v>4932</v>
      </c>
      <c r="AH386" s="1">
        <v>45638</v>
      </c>
      <c r="AI386"/>
      <c r="AJ386" s="26" t="s">
        <v>53</v>
      </c>
      <c r="AK386"/>
      <c r="AL386"/>
      <c r="AM386">
        <v>2134</v>
      </c>
      <c r="AN386" s="29">
        <v>45630</v>
      </c>
      <c r="AO386" s="29">
        <v>45664</v>
      </c>
      <c r="AP386" s="23">
        <v>6792404</v>
      </c>
      <c r="AQ386" s="31">
        <v>6792404</v>
      </c>
      <c r="AR386"/>
      <c r="AS386"/>
      <c r="AT386"/>
      <c r="AU386"/>
      <c r="AV386"/>
      <c r="AW386"/>
      <c r="AX386"/>
      <c r="AY386"/>
      <c r="AZ386"/>
      <c r="BA386"/>
      <c r="BB386"/>
      <c r="BC386"/>
      <c r="BD386"/>
      <c r="BE386"/>
      <c r="BF386"/>
      <c r="BG386"/>
      <c r="BH386"/>
      <c r="BI386"/>
      <c r="BJ386"/>
      <c r="BK386"/>
      <c r="BL386"/>
      <c r="BM386" s="26" t="s">
        <v>332</v>
      </c>
      <c r="BN386"/>
      <c r="BO386"/>
      <c r="BP386"/>
      <c r="BQ386"/>
      <c r="BR386"/>
      <c r="BS386"/>
      <c r="BT386"/>
      <c r="BU386"/>
    </row>
    <row r="387" spans="1:73" s="27" customFormat="1" ht="15" customHeight="1" x14ac:dyDescent="0.25">
      <c r="A387">
        <v>26821</v>
      </c>
      <c r="B387" s="26">
        <v>26821</v>
      </c>
      <c r="C387" s="26"/>
      <c r="D387" s="26"/>
      <c r="E387" s="49"/>
      <c r="F387" s="49"/>
      <c r="G387" s="49"/>
      <c r="H387" s="50">
        <v>1</v>
      </c>
      <c r="I387" s="49"/>
      <c r="J387" s="49">
        <v>1</v>
      </c>
      <c r="K387" s="3"/>
      <c r="L387" s="54">
        <f t="shared" si="35"/>
        <v>7205209</v>
      </c>
      <c r="M387" s="49"/>
      <c r="N387" s="49"/>
      <c r="O387" s="49"/>
      <c r="P387" s="49"/>
      <c r="Q387" s="26" t="s">
        <v>74</v>
      </c>
      <c r="R387" t="s">
        <v>5025</v>
      </c>
      <c r="S387" t="s">
        <v>4920</v>
      </c>
      <c r="T387">
        <v>656618</v>
      </c>
      <c r="U387" s="1">
        <v>45400</v>
      </c>
      <c r="V387" t="s">
        <v>4921</v>
      </c>
      <c r="W387" t="s">
        <v>16121</v>
      </c>
      <c r="X387" s="61" t="s">
        <v>13086</v>
      </c>
      <c r="Y387" s="37">
        <v>10</v>
      </c>
      <c r="Z387" t="s">
        <v>12618</v>
      </c>
      <c r="AA387" t="s">
        <v>12619</v>
      </c>
      <c r="AB387" t="s">
        <v>12620</v>
      </c>
      <c r="AC387"/>
      <c r="AD387" t="s">
        <v>12621</v>
      </c>
      <c r="AE387" s="2">
        <v>45626.711805555555</v>
      </c>
      <c r="AF387" t="s">
        <v>8865</v>
      </c>
      <c r="AG387" t="s">
        <v>4932</v>
      </c>
      <c r="AH387" s="1">
        <v>45638</v>
      </c>
      <c r="AI387"/>
      <c r="AJ387" s="26" t="s">
        <v>53</v>
      </c>
      <c r="AK387"/>
      <c r="AL387"/>
      <c r="AM387">
        <v>2135</v>
      </c>
      <c r="AN387" s="29">
        <v>45630</v>
      </c>
      <c r="AO387" s="29">
        <v>45670</v>
      </c>
      <c r="AP387" s="23">
        <v>7205209</v>
      </c>
      <c r="AQ387" s="31">
        <v>7205209</v>
      </c>
      <c r="AR387"/>
      <c r="AS387"/>
      <c r="AT387"/>
      <c r="AU387"/>
      <c r="AV387"/>
      <c r="AW387"/>
      <c r="AX387"/>
      <c r="AY387"/>
      <c r="AZ387"/>
      <c r="BA387"/>
      <c r="BB387"/>
      <c r="BC387"/>
      <c r="BD387"/>
      <c r="BE387"/>
      <c r="BF387"/>
      <c r="BG387"/>
      <c r="BH387"/>
      <c r="BI387"/>
      <c r="BJ387"/>
      <c r="BK387"/>
      <c r="BL387"/>
      <c r="BM387" s="26" t="s">
        <v>332</v>
      </c>
      <c r="BN387"/>
      <c r="BO387"/>
      <c r="BP387"/>
      <c r="BQ387"/>
      <c r="BR387"/>
      <c r="BS387"/>
      <c r="BT387"/>
      <c r="BU387"/>
    </row>
    <row r="388" spans="1:73" s="27" customFormat="1" ht="15" customHeight="1" x14ac:dyDescent="0.25">
      <c r="A388">
        <v>26822</v>
      </c>
      <c r="B388" s="26">
        <v>26822</v>
      </c>
      <c r="C388" s="26"/>
      <c r="D388" s="26"/>
      <c r="E388" s="49"/>
      <c r="F388" s="49"/>
      <c r="G388" s="49"/>
      <c r="H388" s="50">
        <v>1</v>
      </c>
      <c r="I388" s="49"/>
      <c r="J388" s="49">
        <v>1</v>
      </c>
      <c r="K388" s="3"/>
      <c r="L388" s="54">
        <f t="shared" si="35"/>
        <v>9102350</v>
      </c>
      <c r="M388" s="49"/>
      <c r="N388" s="49"/>
      <c r="O388" s="49"/>
      <c r="P388" s="49"/>
      <c r="Q388" s="26" t="s">
        <v>101</v>
      </c>
      <c r="R388" t="s">
        <v>5352</v>
      </c>
      <c r="S388" t="s">
        <v>4957</v>
      </c>
      <c r="T388">
        <v>74720</v>
      </c>
      <c r="U388" s="1">
        <v>45314</v>
      </c>
      <c r="V388" t="s">
        <v>4921</v>
      </c>
      <c r="W388" t="s">
        <v>16121</v>
      </c>
      <c r="X388" s="61" t="s">
        <v>13086</v>
      </c>
      <c r="Y388" s="37">
        <v>10</v>
      </c>
      <c r="Z388" t="s">
        <v>12622</v>
      </c>
      <c r="AA388" t="s">
        <v>12623</v>
      </c>
      <c r="AB388" t="s">
        <v>12624</v>
      </c>
      <c r="AC388"/>
      <c r="AD388" t="s">
        <v>12625</v>
      </c>
      <c r="AE388" s="2">
        <v>45627.9375</v>
      </c>
      <c r="AF388" t="s">
        <v>12626</v>
      </c>
      <c r="AG388" t="s">
        <v>4932</v>
      </c>
      <c r="AH388" s="1">
        <v>45638</v>
      </c>
      <c r="AI388"/>
      <c r="AJ388" s="26" t="s">
        <v>53</v>
      </c>
      <c r="AK388"/>
      <c r="AL388"/>
      <c r="AM388">
        <v>2136</v>
      </c>
      <c r="AN388" s="29">
        <v>45630</v>
      </c>
      <c r="AO388" s="29">
        <v>45664</v>
      </c>
      <c r="AP388" s="23">
        <v>9102350</v>
      </c>
      <c r="AQ388" s="31">
        <v>9102350</v>
      </c>
      <c r="AR388"/>
      <c r="AS388"/>
      <c r="AT388"/>
      <c r="AU388"/>
      <c r="AV388"/>
      <c r="AW388"/>
      <c r="AX388"/>
      <c r="AY388"/>
      <c r="AZ388"/>
      <c r="BA388"/>
      <c r="BB388"/>
      <c r="BC388"/>
      <c r="BD388"/>
      <c r="BE388"/>
      <c r="BF388"/>
      <c r="BG388"/>
      <c r="BH388"/>
      <c r="BI388"/>
      <c r="BJ388"/>
      <c r="BK388"/>
      <c r="BL388"/>
      <c r="BM388" s="26" t="s">
        <v>332</v>
      </c>
      <c r="BN388"/>
      <c r="BO388"/>
      <c r="BP388"/>
      <c r="BQ388"/>
      <c r="BR388"/>
      <c r="BS388"/>
      <c r="BT388"/>
      <c r="BU388"/>
    </row>
    <row r="389" spans="1:73" s="27" customFormat="1" ht="15" customHeight="1" x14ac:dyDescent="0.25">
      <c r="A389">
        <v>26827</v>
      </c>
      <c r="B389" s="26">
        <v>26827</v>
      </c>
      <c r="C389" s="26"/>
      <c r="D389" s="26"/>
      <c r="E389" s="49"/>
      <c r="F389" s="49"/>
      <c r="G389" s="49"/>
      <c r="H389" s="50">
        <v>1</v>
      </c>
      <c r="I389" s="49"/>
      <c r="J389" s="49">
        <v>1</v>
      </c>
      <c r="K389" s="3"/>
      <c r="L389" s="54">
        <f t="shared" si="35"/>
        <v>5104271</v>
      </c>
      <c r="M389" s="49"/>
      <c r="N389" s="49"/>
      <c r="O389" s="49"/>
      <c r="P389" s="49"/>
      <c r="Q389" s="26" t="s">
        <v>101</v>
      </c>
      <c r="R389" t="s">
        <v>884</v>
      </c>
      <c r="S389" t="s">
        <v>4957</v>
      </c>
      <c r="T389">
        <v>90112</v>
      </c>
      <c r="U389" s="1">
        <v>45379</v>
      </c>
      <c r="V389" t="s">
        <v>4921</v>
      </c>
      <c r="W389" t="s">
        <v>16121</v>
      </c>
      <c r="X389" s="61" t="s">
        <v>13086</v>
      </c>
      <c r="Y389" s="37">
        <v>10</v>
      </c>
      <c r="Z389" t="s">
        <v>12627</v>
      </c>
      <c r="AA389" t="s">
        <v>12628</v>
      </c>
      <c r="AB389" t="s">
        <v>12629</v>
      </c>
      <c r="AC389"/>
      <c r="AD389" t="s">
        <v>12630</v>
      </c>
      <c r="AE389" s="2">
        <v>45590.611111111109</v>
      </c>
      <c r="AF389" t="s">
        <v>449</v>
      </c>
      <c r="AG389" t="s">
        <v>4927</v>
      </c>
      <c r="AH389" s="1">
        <v>45638</v>
      </c>
      <c r="AI389"/>
      <c r="AJ389" s="26" t="s">
        <v>53</v>
      </c>
      <c r="AK389"/>
      <c r="AL389"/>
      <c r="AM389">
        <v>2140</v>
      </c>
      <c r="AN389" s="29">
        <v>45630</v>
      </c>
      <c r="AO389" s="29">
        <v>45664</v>
      </c>
      <c r="AP389" s="23">
        <v>5104271</v>
      </c>
      <c r="AQ389" s="31">
        <v>5104271</v>
      </c>
      <c r="AR389"/>
      <c r="AS389"/>
      <c r="AT389"/>
      <c r="AU389"/>
      <c r="AV389"/>
      <c r="AW389"/>
      <c r="AX389"/>
      <c r="AY389"/>
      <c r="AZ389"/>
      <c r="BA389"/>
      <c r="BB389"/>
      <c r="BC389"/>
      <c r="BD389"/>
      <c r="BE389"/>
      <c r="BF389"/>
      <c r="BG389"/>
      <c r="BH389"/>
      <c r="BI389"/>
      <c r="BJ389"/>
      <c r="BK389"/>
      <c r="BL389"/>
      <c r="BM389" s="26" t="s">
        <v>332</v>
      </c>
      <c r="BN389"/>
      <c r="BO389"/>
      <c r="BP389"/>
      <c r="BQ389"/>
      <c r="BR389"/>
      <c r="BS389"/>
      <c r="BT389"/>
      <c r="BU389"/>
    </row>
    <row r="390" spans="1:73" s="27" customFormat="1" ht="15" customHeight="1" x14ac:dyDescent="0.25">
      <c r="A390">
        <v>26815</v>
      </c>
      <c r="B390" s="26">
        <v>26815</v>
      </c>
      <c r="C390" s="26"/>
      <c r="D390" s="26"/>
      <c r="E390" s="49"/>
      <c r="F390" s="49"/>
      <c r="G390" s="49"/>
      <c r="H390" s="50">
        <v>1</v>
      </c>
      <c r="I390" s="49"/>
      <c r="J390" s="49">
        <v>1</v>
      </c>
      <c r="K390" s="3"/>
      <c r="L390" s="54">
        <f t="shared" si="35"/>
        <v>5552955</v>
      </c>
      <c r="M390" s="49"/>
      <c r="N390" s="49"/>
      <c r="O390" s="49"/>
      <c r="P390" s="49"/>
      <c r="Q390" s="26" t="s">
        <v>52</v>
      </c>
      <c r="R390" t="s">
        <v>60</v>
      </c>
      <c r="S390" t="s">
        <v>4920</v>
      </c>
      <c r="T390">
        <v>443782</v>
      </c>
      <c r="U390" s="1">
        <v>45194</v>
      </c>
      <c r="V390" t="s">
        <v>4921</v>
      </c>
      <c r="W390" t="s">
        <v>16121</v>
      </c>
      <c r="X390" s="61" t="s">
        <v>13086</v>
      </c>
      <c r="Y390" s="37">
        <v>10</v>
      </c>
      <c r="Z390" t="s">
        <v>12631</v>
      </c>
      <c r="AA390" t="s">
        <v>12632</v>
      </c>
      <c r="AB390" t="s">
        <v>12633</v>
      </c>
      <c r="AC390"/>
      <c r="AD390" t="s">
        <v>12634</v>
      </c>
      <c r="AE390" s="2">
        <v>45541.354166666664</v>
      </c>
      <c r="AF390" t="s">
        <v>12635</v>
      </c>
      <c r="AG390" t="s">
        <v>4927</v>
      </c>
      <c r="AH390" s="1">
        <v>45638</v>
      </c>
      <c r="AI390"/>
      <c r="AJ390" s="26" t="s">
        <v>53</v>
      </c>
      <c r="AK390"/>
      <c r="AL390"/>
      <c r="AM390">
        <v>2127</v>
      </c>
      <c r="AN390" s="29">
        <v>45630</v>
      </c>
      <c r="AO390" s="29">
        <v>45666</v>
      </c>
      <c r="AP390" s="23">
        <v>5552955</v>
      </c>
      <c r="AQ390" s="31">
        <v>5552955</v>
      </c>
      <c r="AR390"/>
      <c r="AS390"/>
      <c r="AT390"/>
      <c r="AU390"/>
      <c r="AV390"/>
      <c r="AW390"/>
      <c r="AX390"/>
      <c r="AY390"/>
      <c r="AZ390"/>
      <c r="BA390"/>
      <c r="BB390"/>
      <c r="BC390"/>
      <c r="BD390"/>
      <c r="BE390"/>
      <c r="BF390"/>
      <c r="BG390"/>
      <c r="BH390"/>
      <c r="BI390"/>
      <c r="BJ390"/>
      <c r="BK390"/>
      <c r="BL390"/>
      <c r="BM390" s="26" t="s">
        <v>332</v>
      </c>
      <c r="BN390"/>
      <c r="BO390"/>
      <c r="BP390"/>
      <c r="BQ390"/>
      <c r="BR390"/>
      <c r="BS390"/>
      <c r="BT390"/>
      <c r="BU390"/>
    </row>
    <row r="391" spans="1:73" s="27" customFormat="1" ht="15" customHeight="1" x14ac:dyDescent="0.25">
      <c r="A391">
        <v>26818</v>
      </c>
      <c r="B391" s="26">
        <v>26818</v>
      </c>
      <c r="C391" s="26"/>
      <c r="D391" s="26"/>
      <c r="E391" s="49"/>
      <c r="F391" s="49"/>
      <c r="G391" s="49"/>
      <c r="H391" s="50">
        <v>1</v>
      </c>
      <c r="I391" s="49"/>
      <c r="J391" s="49">
        <v>1</v>
      </c>
      <c r="K391" s="3"/>
      <c r="L391" s="54">
        <f t="shared" si="35"/>
        <v>6009712</v>
      </c>
      <c r="M391" s="49"/>
      <c r="N391" s="49"/>
      <c r="O391" s="49"/>
      <c r="P391" s="49"/>
      <c r="Q391" s="26" t="s">
        <v>52</v>
      </c>
      <c r="R391" t="s">
        <v>60</v>
      </c>
      <c r="S391" t="s">
        <v>4920</v>
      </c>
      <c r="T391">
        <v>578907</v>
      </c>
      <c r="U391" s="1">
        <v>45331</v>
      </c>
      <c r="V391" t="s">
        <v>4921</v>
      </c>
      <c r="W391" t="s">
        <v>16121</v>
      </c>
      <c r="X391" s="61" t="s">
        <v>13086</v>
      </c>
      <c r="Y391" s="37">
        <v>10</v>
      </c>
      <c r="Z391" t="s">
        <v>12636</v>
      </c>
      <c r="AA391" t="s">
        <v>12637</v>
      </c>
      <c r="AB391" t="s">
        <v>12638</v>
      </c>
      <c r="AC391"/>
      <c r="AD391" t="s">
        <v>12639</v>
      </c>
      <c r="AE391" s="2">
        <v>45628.595138888886</v>
      </c>
      <c r="AF391" t="s">
        <v>12640</v>
      </c>
      <c r="AG391" t="s">
        <v>4932</v>
      </c>
      <c r="AH391" s="1">
        <v>45640</v>
      </c>
      <c r="AI391"/>
      <c r="AJ391" s="26" t="s">
        <v>53</v>
      </c>
      <c r="AK391"/>
      <c r="AL391"/>
      <c r="AM391">
        <v>2130</v>
      </c>
      <c r="AN391" s="29">
        <v>45630</v>
      </c>
      <c r="AO391" s="29">
        <v>45661</v>
      </c>
      <c r="AP391" s="23">
        <v>6009712</v>
      </c>
      <c r="AQ391" s="31">
        <v>6009712</v>
      </c>
      <c r="AR391"/>
      <c r="AS391"/>
      <c r="AT391"/>
      <c r="AU391"/>
      <c r="AV391"/>
      <c r="AW391"/>
      <c r="AX391"/>
      <c r="AY391"/>
      <c r="AZ391"/>
      <c r="BA391"/>
      <c r="BB391"/>
      <c r="BC391"/>
      <c r="BD391"/>
      <c r="BE391"/>
      <c r="BF391"/>
      <c r="BG391"/>
      <c r="BH391"/>
      <c r="BI391"/>
      <c r="BJ391"/>
      <c r="BK391"/>
      <c r="BL391"/>
      <c r="BM391" s="26" t="s">
        <v>332</v>
      </c>
      <c r="BN391"/>
      <c r="BO391"/>
      <c r="BP391"/>
      <c r="BQ391"/>
      <c r="BR391"/>
      <c r="BS391"/>
      <c r="BT391"/>
      <c r="BU391"/>
    </row>
    <row r="392" spans="1:73" s="27" customFormat="1" ht="15" customHeight="1" x14ac:dyDescent="0.25">
      <c r="A392">
        <v>26819</v>
      </c>
      <c r="B392" s="26">
        <v>26819</v>
      </c>
      <c r="C392" s="26"/>
      <c r="D392" s="26"/>
      <c r="E392" s="49"/>
      <c r="F392" s="49"/>
      <c r="G392" s="49"/>
      <c r="H392" s="50">
        <v>1</v>
      </c>
      <c r="I392" s="49"/>
      <c r="J392" s="49">
        <v>1</v>
      </c>
      <c r="K392" s="3"/>
      <c r="L392" s="54">
        <f t="shared" si="35"/>
        <v>10264536.15</v>
      </c>
      <c r="M392" s="49"/>
      <c r="N392" s="49"/>
      <c r="O392" s="49"/>
      <c r="P392" s="49"/>
      <c r="Q392" s="26" t="s">
        <v>74</v>
      </c>
      <c r="R392" t="s">
        <v>97</v>
      </c>
      <c r="S392" t="s">
        <v>4920</v>
      </c>
      <c r="T392">
        <v>709810</v>
      </c>
      <c r="U392" s="1">
        <v>45454</v>
      </c>
      <c r="V392" t="s">
        <v>4921</v>
      </c>
      <c r="W392" t="s">
        <v>16121</v>
      </c>
      <c r="X392" s="61" t="s">
        <v>13086</v>
      </c>
      <c r="Y392" s="37">
        <v>10</v>
      </c>
      <c r="Z392" t="s">
        <v>11190</v>
      </c>
      <c r="AA392" t="s">
        <v>11191</v>
      </c>
      <c r="AB392" t="s">
        <v>11192</v>
      </c>
      <c r="AC392"/>
      <c r="AD392" t="s">
        <v>11193</v>
      </c>
      <c r="AE392" s="2">
        <v>45462.916666666664</v>
      </c>
      <c r="AF392" t="s">
        <v>523</v>
      </c>
      <c r="AG392" t="s">
        <v>4927</v>
      </c>
      <c r="AH392" s="1">
        <v>45638</v>
      </c>
      <c r="AI392"/>
      <c r="AJ392" s="26" t="s">
        <v>53</v>
      </c>
      <c r="AK392"/>
      <c r="AL392"/>
      <c r="AM392">
        <v>2131</v>
      </c>
      <c r="AN392" s="29">
        <v>45630</v>
      </c>
      <c r="AO392" s="29">
        <v>45660</v>
      </c>
      <c r="AP392" s="23">
        <v>16074988</v>
      </c>
      <c r="AQ392" s="31">
        <v>10264536.15</v>
      </c>
      <c r="AR392"/>
      <c r="AS392"/>
      <c r="AT392"/>
      <c r="AU392"/>
      <c r="AV392"/>
      <c r="AW392"/>
      <c r="AX392"/>
      <c r="AY392"/>
      <c r="AZ392"/>
      <c r="BA392"/>
      <c r="BB392"/>
      <c r="BC392"/>
      <c r="BD392"/>
      <c r="BE392"/>
      <c r="BF392"/>
      <c r="BG392"/>
      <c r="BH392"/>
      <c r="BI392"/>
      <c r="BJ392"/>
      <c r="BK392"/>
      <c r="BL392"/>
      <c r="BM392" s="26" t="s">
        <v>332</v>
      </c>
      <c r="BN392"/>
      <c r="BO392"/>
      <c r="BP392"/>
      <c r="BQ392"/>
      <c r="BR392"/>
      <c r="BS392"/>
      <c r="BT392"/>
      <c r="BU392"/>
    </row>
    <row r="393" spans="1:73" s="27" customFormat="1" ht="15" customHeight="1" x14ac:dyDescent="0.25">
      <c r="A393">
        <v>26814</v>
      </c>
      <c r="B393" s="26">
        <v>26814</v>
      </c>
      <c r="C393" s="26"/>
      <c r="D393" s="26"/>
      <c r="E393" s="49"/>
      <c r="F393" s="49"/>
      <c r="G393" s="49"/>
      <c r="H393" s="50">
        <v>1</v>
      </c>
      <c r="I393" s="49"/>
      <c r="J393" s="49">
        <v>1</v>
      </c>
      <c r="K393" s="3"/>
      <c r="L393" s="54">
        <f t="shared" si="35"/>
        <v>14000000</v>
      </c>
      <c r="M393" s="49"/>
      <c r="N393" s="49"/>
      <c r="O393" s="49"/>
      <c r="P393" s="49"/>
      <c r="Q393" s="26" t="s">
        <v>101</v>
      </c>
      <c r="R393" t="s">
        <v>5961</v>
      </c>
      <c r="S393" t="s">
        <v>4957</v>
      </c>
      <c r="T393">
        <v>115695</v>
      </c>
      <c r="U393" s="1">
        <v>45507</v>
      </c>
      <c r="V393" t="s">
        <v>4921</v>
      </c>
      <c r="W393" t="s">
        <v>16121</v>
      </c>
      <c r="X393" s="61" t="s">
        <v>13086</v>
      </c>
      <c r="Y393" s="37">
        <v>10</v>
      </c>
      <c r="Z393" t="s">
        <v>12641</v>
      </c>
      <c r="AA393" t="s">
        <v>12642</v>
      </c>
      <c r="AB393" t="s">
        <v>12643</v>
      </c>
      <c r="AC393"/>
      <c r="AD393" t="s">
        <v>12644</v>
      </c>
      <c r="AE393" s="2">
        <v>45575.375</v>
      </c>
      <c r="AF393" t="s">
        <v>6550</v>
      </c>
      <c r="AG393" t="s">
        <v>4927</v>
      </c>
      <c r="AH393" s="1">
        <v>45638</v>
      </c>
      <c r="AI393"/>
      <c r="AJ393" s="26" t="s">
        <v>53</v>
      </c>
      <c r="AK393"/>
      <c r="AL393"/>
      <c r="AM393">
        <v>2126</v>
      </c>
      <c r="AN393" s="29">
        <v>45630</v>
      </c>
      <c r="AO393" s="29">
        <v>45672</v>
      </c>
      <c r="AP393" s="23">
        <v>14780440</v>
      </c>
      <c r="AQ393" s="31">
        <v>14000000</v>
      </c>
      <c r="AR393"/>
      <c r="AS393"/>
      <c r="AT393"/>
      <c r="AU393"/>
      <c r="AV393"/>
      <c r="AW393"/>
      <c r="AX393"/>
      <c r="AY393"/>
      <c r="AZ393"/>
      <c r="BA393"/>
      <c r="BB393"/>
      <c r="BC393"/>
      <c r="BD393"/>
      <c r="BE393"/>
      <c r="BF393"/>
      <c r="BG393"/>
      <c r="BH393"/>
      <c r="BI393"/>
      <c r="BJ393"/>
      <c r="BK393"/>
      <c r="BL393"/>
      <c r="BM393" s="26" t="s">
        <v>332</v>
      </c>
      <c r="BN393"/>
      <c r="BO393"/>
      <c r="BP393"/>
      <c r="BQ393"/>
      <c r="BR393"/>
      <c r="BS393"/>
      <c r="BT393"/>
      <c r="BU393"/>
    </row>
    <row r="394" spans="1:73" s="27" customFormat="1" ht="15" customHeight="1" x14ac:dyDescent="0.25">
      <c r="A394">
        <v>26831</v>
      </c>
      <c r="B394" s="26">
        <v>26831</v>
      </c>
      <c r="C394" s="26"/>
      <c r="D394" s="26"/>
      <c r="E394" s="49"/>
      <c r="F394" s="49"/>
      <c r="G394" s="49"/>
      <c r="H394" s="50">
        <v>1</v>
      </c>
      <c r="I394" s="49"/>
      <c r="J394" s="49">
        <v>1</v>
      </c>
      <c r="K394" s="3"/>
      <c r="L394" s="54">
        <f t="shared" si="35"/>
        <v>4680000</v>
      </c>
      <c r="M394" s="49"/>
      <c r="N394" s="49"/>
      <c r="O394" s="49"/>
      <c r="P394" s="49"/>
      <c r="Q394" s="26" t="s">
        <v>74</v>
      </c>
      <c r="R394" t="s">
        <v>5025</v>
      </c>
      <c r="S394" t="s">
        <v>4920</v>
      </c>
      <c r="T394">
        <v>688240</v>
      </c>
      <c r="U394" s="1">
        <v>45431</v>
      </c>
      <c r="V394" t="s">
        <v>4921</v>
      </c>
      <c r="W394" t="s">
        <v>16121</v>
      </c>
      <c r="X394" s="61" t="s">
        <v>13086</v>
      </c>
      <c r="Y394" s="37">
        <v>10</v>
      </c>
      <c r="Z394" t="s">
        <v>12565</v>
      </c>
      <c r="AA394" t="s">
        <v>12566</v>
      </c>
      <c r="AB394" t="s">
        <v>12645</v>
      </c>
      <c r="AC394"/>
      <c r="AD394" t="s">
        <v>12568</v>
      </c>
      <c r="AE394" s="2">
        <v>45508.729166666664</v>
      </c>
      <c r="AF394" t="s">
        <v>12646</v>
      </c>
      <c r="AG394" t="s">
        <v>4927</v>
      </c>
      <c r="AH394" s="1">
        <v>45638</v>
      </c>
      <c r="AI394"/>
      <c r="AJ394" s="26" t="s">
        <v>53</v>
      </c>
      <c r="AK394"/>
      <c r="AL394"/>
      <c r="AM394">
        <v>2144</v>
      </c>
      <c r="AN394" s="29">
        <v>45630</v>
      </c>
      <c r="AO394" s="29">
        <v>45664</v>
      </c>
      <c r="AP394" s="23">
        <v>4680000</v>
      </c>
      <c r="AQ394" s="31">
        <v>4680000</v>
      </c>
      <c r="AR394"/>
      <c r="AS394"/>
      <c r="AT394"/>
      <c r="AU394"/>
      <c r="AV394"/>
      <c r="AW394"/>
      <c r="AX394"/>
      <c r="AY394"/>
      <c r="AZ394"/>
      <c r="BA394"/>
      <c r="BB394"/>
      <c r="BC394"/>
      <c r="BD394"/>
      <c r="BE394"/>
      <c r="BF394"/>
      <c r="BG394"/>
      <c r="BH394"/>
      <c r="BI394"/>
      <c r="BJ394"/>
      <c r="BK394"/>
      <c r="BL394"/>
      <c r="BM394" s="26" t="s">
        <v>332</v>
      </c>
      <c r="BN394"/>
      <c r="BO394"/>
      <c r="BP394"/>
      <c r="BQ394"/>
      <c r="BR394"/>
      <c r="BS394"/>
      <c r="BT394"/>
      <c r="BU394"/>
    </row>
    <row r="395" spans="1:73" s="27" customFormat="1" ht="15" customHeight="1" x14ac:dyDescent="0.25">
      <c r="A395">
        <v>26836</v>
      </c>
      <c r="B395" s="26">
        <v>26836</v>
      </c>
      <c r="C395" s="26"/>
      <c r="D395" s="26"/>
      <c r="E395" s="49"/>
      <c r="F395" s="49"/>
      <c r="G395" s="49"/>
      <c r="H395" s="50">
        <v>1</v>
      </c>
      <c r="I395" s="49"/>
      <c r="J395" s="49">
        <v>1</v>
      </c>
      <c r="K395" s="3"/>
      <c r="L395" s="54">
        <f t="shared" si="35"/>
        <v>13368152</v>
      </c>
      <c r="M395" s="49"/>
      <c r="N395" s="49"/>
      <c r="O395" s="49"/>
      <c r="P395" s="49"/>
      <c r="Q395" s="26" t="s">
        <v>74</v>
      </c>
      <c r="R395" t="s">
        <v>5025</v>
      </c>
      <c r="S395" t="s">
        <v>4920</v>
      </c>
      <c r="T395">
        <v>636961</v>
      </c>
      <c r="U395" s="1">
        <v>45383</v>
      </c>
      <c r="V395" t="s">
        <v>4921</v>
      </c>
      <c r="W395" t="s">
        <v>16121</v>
      </c>
      <c r="X395" s="61" t="s">
        <v>13086</v>
      </c>
      <c r="Y395" s="37">
        <v>10</v>
      </c>
      <c r="Z395" t="s">
        <v>12647</v>
      </c>
      <c r="AA395" t="s">
        <v>12648</v>
      </c>
      <c r="AB395" t="s">
        <v>12649</v>
      </c>
      <c r="AC395"/>
      <c r="AD395" t="s">
        <v>12650</v>
      </c>
      <c r="AE395" s="2">
        <v>45629.56527777778</v>
      </c>
      <c r="AF395" t="s">
        <v>12651</v>
      </c>
      <c r="AG395" t="s">
        <v>4932</v>
      </c>
      <c r="AH395" s="1">
        <v>45638</v>
      </c>
      <c r="AI395"/>
      <c r="AJ395" s="26" t="s">
        <v>53</v>
      </c>
      <c r="AK395"/>
      <c r="AL395"/>
      <c r="AM395">
        <v>2149</v>
      </c>
      <c r="AN395" s="29">
        <v>45630</v>
      </c>
      <c r="AO395" s="29">
        <v>45664</v>
      </c>
      <c r="AP395" s="23">
        <v>13368152</v>
      </c>
      <c r="AQ395" s="31">
        <v>13368152</v>
      </c>
      <c r="AR395"/>
      <c r="AS395"/>
      <c r="AT395"/>
      <c r="AU395"/>
      <c r="AV395"/>
      <c r="AW395"/>
      <c r="AX395"/>
      <c r="AY395"/>
      <c r="AZ395"/>
      <c r="BA395"/>
      <c r="BB395"/>
      <c r="BC395"/>
      <c r="BD395"/>
      <c r="BE395"/>
      <c r="BF395"/>
      <c r="BG395"/>
      <c r="BH395"/>
      <c r="BI395"/>
      <c r="BJ395"/>
      <c r="BK395"/>
      <c r="BL395"/>
      <c r="BM395" s="26" t="s">
        <v>332</v>
      </c>
      <c r="BN395"/>
      <c r="BO395"/>
      <c r="BP395"/>
      <c r="BQ395"/>
      <c r="BR395"/>
      <c r="BS395"/>
      <c r="BT395"/>
      <c r="BU395"/>
    </row>
    <row r="396" spans="1:73" s="27" customFormat="1" ht="15" customHeight="1" x14ac:dyDescent="0.25">
      <c r="A396">
        <v>26826</v>
      </c>
      <c r="B396" s="26">
        <v>26826</v>
      </c>
      <c r="C396" s="26"/>
      <c r="D396" s="26"/>
      <c r="E396" s="49"/>
      <c r="F396" s="49"/>
      <c r="G396" s="49"/>
      <c r="H396" s="50">
        <v>1</v>
      </c>
      <c r="I396" s="49"/>
      <c r="J396" s="49">
        <v>1</v>
      </c>
      <c r="K396" s="3"/>
      <c r="L396" s="54">
        <f t="shared" si="35"/>
        <v>14000000</v>
      </c>
      <c r="M396" s="49"/>
      <c r="N396" s="49"/>
      <c r="O396" s="49"/>
      <c r="P396" s="49"/>
      <c r="Q396" s="26" t="s">
        <v>74</v>
      </c>
      <c r="R396" t="s">
        <v>97</v>
      </c>
      <c r="S396" t="s">
        <v>4920</v>
      </c>
      <c r="T396">
        <v>764011</v>
      </c>
      <c r="U396" s="1">
        <v>45519</v>
      </c>
      <c r="V396" t="s">
        <v>4921</v>
      </c>
      <c r="W396" t="s">
        <v>16121</v>
      </c>
      <c r="X396" s="61" t="s">
        <v>13086</v>
      </c>
      <c r="Y396" s="37">
        <v>10</v>
      </c>
      <c r="Z396" t="s">
        <v>12652</v>
      </c>
      <c r="AA396" t="s">
        <v>12653</v>
      </c>
      <c r="AB396" t="s">
        <v>12654</v>
      </c>
      <c r="AC396"/>
      <c r="AD396" t="s">
        <v>12655</v>
      </c>
      <c r="AE396" s="2">
        <v>45593.3125</v>
      </c>
      <c r="AF396" t="s">
        <v>12656</v>
      </c>
      <c r="AG396" t="s">
        <v>4927</v>
      </c>
      <c r="AH396" s="1">
        <v>45638</v>
      </c>
      <c r="AI396"/>
      <c r="AJ396" s="26" t="s">
        <v>53</v>
      </c>
      <c r="AK396"/>
      <c r="AL396"/>
      <c r="AM396">
        <v>2139</v>
      </c>
      <c r="AN396" s="29">
        <v>45630</v>
      </c>
      <c r="AO396" s="29">
        <v>45672</v>
      </c>
      <c r="AP396" s="23">
        <v>19043401</v>
      </c>
      <c r="AQ396" s="31">
        <v>14000000</v>
      </c>
      <c r="AR396"/>
      <c r="AS396"/>
      <c r="AT396"/>
      <c r="AU396"/>
      <c r="AV396"/>
      <c r="AW396"/>
      <c r="AX396"/>
      <c r="AY396"/>
      <c r="AZ396"/>
      <c r="BA396"/>
      <c r="BB396"/>
      <c r="BC396"/>
      <c r="BD396"/>
      <c r="BE396"/>
      <c r="BF396"/>
      <c r="BG396"/>
      <c r="BH396"/>
      <c r="BI396"/>
      <c r="BJ396"/>
      <c r="BK396"/>
      <c r="BL396"/>
      <c r="BM396" s="26" t="s">
        <v>332</v>
      </c>
      <c r="BN396"/>
      <c r="BO396"/>
      <c r="BP396"/>
      <c r="BQ396"/>
      <c r="BR396"/>
      <c r="BS396"/>
      <c r="BT396"/>
      <c r="BU396"/>
    </row>
    <row r="397" spans="1:73" s="27" customFormat="1" ht="15" customHeight="1" x14ac:dyDescent="0.25">
      <c r="A397">
        <v>26816</v>
      </c>
      <c r="B397" s="26">
        <v>26816</v>
      </c>
      <c r="C397" s="26"/>
      <c r="D397" s="26"/>
      <c r="E397" s="49"/>
      <c r="F397" s="49"/>
      <c r="G397" s="49"/>
      <c r="H397" s="50">
        <v>1</v>
      </c>
      <c r="I397" s="49"/>
      <c r="J397" s="49">
        <v>1</v>
      </c>
      <c r="K397" s="3"/>
      <c r="L397" s="54">
        <f t="shared" si="35"/>
        <v>13927866</v>
      </c>
      <c r="M397" s="49"/>
      <c r="N397" s="49"/>
      <c r="O397" s="49"/>
      <c r="P397" s="49"/>
      <c r="Q397" s="26" t="s">
        <v>74</v>
      </c>
      <c r="R397" t="s">
        <v>97</v>
      </c>
      <c r="S397" t="s">
        <v>4957</v>
      </c>
      <c r="T397">
        <v>121872</v>
      </c>
      <c r="U397" s="1">
        <v>45546</v>
      </c>
      <c r="V397" t="s">
        <v>4921</v>
      </c>
      <c r="W397" t="s">
        <v>16121</v>
      </c>
      <c r="X397" s="61" t="s">
        <v>13086</v>
      </c>
      <c r="Y397" s="37">
        <v>10</v>
      </c>
      <c r="Z397" t="s">
        <v>12657</v>
      </c>
      <c r="AA397" t="s">
        <v>12658</v>
      </c>
      <c r="AB397" t="s">
        <v>12659</v>
      </c>
      <c r="AC397"/>
      <c r="AD397" t="s">
        <v>12660</v>
      </c>
      <c r="AE397" s="2">
        <v>45629.354166666664</v>
      </c>
      <c r="AF397" t="s">
        <v>12661</v>
      </c>
      <c r="AG397" t="s">
        <v>4932</v>
      </c>
      <c r="AH397" s="1">
        <v>45638</v>
      </c>
      <c r="AI397"/>
      <c r="AJ397" s="26" t="s">
        <v>53</v>
      </c>
      <c r="AK397"/>
      <c r="AL397"/>
      <c r="AM397">
        <v>2128</v>
      </c>
      <c r="AN397" s="29">
        <v>45630</v>
      </c>
      <c r="AO397" s="29">
        <v>45664</v>
      </c>
      <c r="AP397" s="23">
        <v>13927866</v>
      </c>
      <c r="AQ397" s="31">
        <v>13927866</v>
      </c>
      <c r="AR397"/>
      <c r="AS397"/>
      <c r="AT397"/>
      <c r="AU397"/>
      <c r="AV397"/>
      <c r="AW397"/>
      <c r="AX397"/>
      <c r="AY397"/>
      <c r="AZ397"/>
      <c r="BA397"/>
      <c r="BB397"/>
      <c r="BC397"/>
      <c r="BD397"/>
      <c r="BE397"/>
      <c r="BF397"/>
      <c r="BG397"/>
      <c r="BH397"/>
      <c r="BI397"/>
      <c r="BJ397"/>
      <c r="BK397"/>
      <c r="BL397"/>
      <c r="BM397" s="26" t="s">
        <v>332</v>
      </c>
      <c r="BN397"/>
      <c r="BO397"/>
      <c r="BP397"/>
      <c r="BQ397"/>
      <c r="BR397"/>
      <c r="BS397"/>
      <c r="BT397"/>
      <c r="BU397"/>
    </row>
    <row r="398" spans="1:73" s="27" customFormat="1" ht="15" hidden="1" customHeight="1" x14ac:dyDescent="0.25">
      <c r="A398" s="17">
        <v>26834</v>
      </c>
      <c r="B398" s="27">
        <v>26834</v>
      </c>
      <c r="E398" s="50"/>
      <c r="F398" s="50"/>
      <c r="G398" s="50"/>
      <c r="H398" s="50">
        <v>1</v>
      </c>
      <c r="I398" s="50"/>
      <c r="J398" s="50"/>
      <c r="K398" s="3"/>
      <c r="L398" s="50"/>
      <c r="M398" s="50"/>
      <c r="N398" s="50"/>
      <c r="O398" s="50"/>
      <c r="P398" s="50">
        <v>1</v>
      </c>
      <c r="Q398" s="26" t="s">
        <v>74</v>
      </c>
      <c r="R398" s="17" t="s">
        <v>5025</v>
      </c>
      <c r="S398" s="17" t="s">
        <v>4920</v>
      </c>
      <c r="T398" s="17">
        <v>688240</v>
      </c>
      <c r="U398" s="18">
        <v>45431</v>
      </c>
      <c r="V398" s="17" t="s">
        <v>4921</v>
      </c>
      <c r="W398" s="17"/>
      <c r="X398" s="36" t="s">
        <v>13086</v>
      </c>
      <c r="Y398" s="37">
        <v>10</v>
      </c>
      <c r="Z398" s="17" t="s">
        <v>12565</v>
      </c>
      <c r="AA398" s="17" t="s">
        <v>12566</v>
      </c>
      <c r="AB398" s="17" t="s">
        <v>14802</v>
      </c>
      <c r="AC398"/>
      <c r="AD398" s="17" t="s">
        <v>12568</v>
      </c>
      <c r="AE398" s="20">
        <v>45508.729166666664</v>
      </c>
      <c r="AF398" s="17" t="s">
        <v>9637</v>
      </c>
      <c r="AG398" s="17" t="s">
        <v>4927</v>
      </c>
      <c r="AH398"/>
      <c r="AI398"/>
      <c r="AJ398" s="27" t="s">
        <v>53</v>
      </c>
      <c r="AK398"/>
      <c r="AL398"/>
      <c r="AM398" s="17">
        <v>2147</v>
      </c>
      <c r="AN398" s="30">
        <v>45630</v>
      </c>
      <c r="AP398" s="23">
        <v>3380000</v>
      </c>
      <c r="AQ398" s="32"/>
      <c r="AR398"/>
      <c r="AS398"/>
      <c r="AT398"/>
      <c r="AU398"/>
      <c r="AV398"/>
      <c r="AW398"/>
      <c r="AX398"/>
      <c r="AY398"/>
      <c r="AZ398"/>
      <c r="BA398"/>
      <c r="BB398"/>
      <c r="BC398"/>
      <c r="BD398"/>
      <c r="BE398"/>
      <c r="BF398"/>
      <c r="BG398"/>
      <c r="BH398"/>
      <c r="BI398"/>
      <c r="BJ398"/>
      <c r="BK398"/>
      <c r="BL398"/>
      <c r="BM398" s="26" t="s">
        <v>84</v>
      </c>
      <c r="BN398"/>
      <c r="BO398"/>
      <c r="BP398"/>
      <c r="BQ398"/>
      <c r="BR398"/>
      <c r="BS398"/>
      <c r="BT398"/>
      <c r="BU398"/>
    </row>
    <row r="399" spans="1:73" s="27" customFormat="1" ht="15" hidden="1" customHeight="1" x14ac:dyDescent="0.25">
      <c r="A399">
        <v>26825</v>
      </c>
      <c r="B399" s="26">
        <v>26825</v>
      </c>
      <c r="C399" s="26"/>
      <c r="D399" s="26"/>
      <c r="E399" s="49"/>
      <c r="F399" s="49"/>
      <c r="G399" s="49">
        <v>1</v>
      </c>
      <c r="H399" s="49"/>
      <c r="I399" s="49"/>
      <c r="J399" s="49"/>
      <c r="K399" s="3"/>
      <c r="L399" s="49"/>
      <c r="M399" s="49"/>
      <c r="N399" s="49"/>
      <c r="O399" s="49">
        <v>1</v>
      </c>
      <c r="P399" s="49"/>
      <c r="Q399" s="26" t="s">
        <v>52</v>
      </c>
      <c r="R399" t="s">
        <v>478</v>
      </c>
      <c r="S399" t="s">
        <v>1021</v>
      </c>
      <c r="T399">
        <v>3061</v>
      </c>
      <c r="U399" s="1">
        <v>45086</v>
      </c>
      <c r="V399" t="s">
        <v>1022</v>
      </c>
      <c r="W399"/>
      <c r="X399" s="36" t="s">
        <v>4872</v>
      </c>
      <c r="Y399" s="37">
        <v>3.14</v>
      </c>
      <c r="Z399" t="s">
        <v>1023</v>
      </c>
      <c r="AA399" t="s">
        <v>4033</v>
      </c>
      <c r="AB399" t="s">
        <v>4033</v>
      </c>
      <c r="AC399">
        <v>203489894</v>
      </c>
      <c r="AD399" t="s">
        <v>4034</v>
      </c>
      <c r="AE399" s="2">
        <v>45522</v>
      </c>
      <c r="AF399" t="s">
        <v>4035</v>
      </c>
      <c r="AG399"/>
      <c r="AH399" s="1">
        <v>45631</v>
      </c>
      <c r="AI399" t="s">
        <v>4036</v>
      </c>
      <c r="AJ399" s="26" t="s">
        <v>70</v>
      </c>
      <c r="AK399" t="s">
        <v>4037</v>
      </c>
      <c r="AL399"/>
      <c r="AM399">
        <v>18042</v>
      </c>
      <c r="AN399" s="29">
        <v>45631</v>
      </c>
      <c r="AO399" s="26"/>
      <c r="AP399" s="23">
        <v>20694487.940000001</v>
      </c>
      <c r="AQ399" s="31"/>
      <c r="AR399" s="1">
        <v>45636</v>
      </c>
      <c r="AS399" t="s">
        <v>267</v>
      </c>
      <c r="AT399" t="s">
        <v>52</v>
      </c>
      <c r="AU399" s="1">
        <v>45631</v>
      </c>
      <c r="AV399" s="1">
        <v>45772</v>
      </c>
      <c r="AW399">
        <v>-15</v>
      </c>
      <c r="AX399">
        <v>0</v>
      </c>
      <c r="AY399"/>
      <c r="AZ399"/>
      <c r="BA399" t="s">
        <v>52</v>
      </c>
      <c r="BB399"/>
      <c r="BC399"/>
      <c r="BD399"/>
      <c r="BE399"/>
      <c r="BF399" t="s">
        <v>4033</v>
      </c>
      <c r="BG399"/>
      <c r="BH399" t="s">
        <v>55</v>
      </c>
      <c r="BI399">
        <v>4354</v>
      </c>
      <c r="BJ399" t="s">
        <v>4038</v>
      </c>
      <c r="BK399">
        <v>42906942940032</v>
      </c>
      <c r="BL399" t="s">
        <v>4039</v>
      </c>
      <c r="BM399" s="26" t="s">
        <v>84</v>
      </c>
      <c r="BN399" t="s">
        <v>58</v>
      </c>
      <c r="BO399" t="s">
        <v>59</v>
      </c>
      <c r="BP399" t="s">
        <v>59</v>
      </c>
      <c r="BQ399"/>
      <c r="BR399"/>
      <c r="BS399"/>
      <c r="BT399"/>
      <c r="BU399"/>
    </row>
    <row r="400" spans="1:73" s="27" customFormat="1" ht="15" customHeight="1" x14ac:dyDescent="0.25">
      <c r="A400">
        <v>26807</v>
      </c>
      <c r="B400" s="26">
        <v>26807</v>
      </c>
      <c r="C400" s="26"/>
      <c r="D400" s="26"/>
      <c r="E400" s="49"/>
      <c r="F400" s="49"/>
      <c r="G400" s="49">
        <v>1</v>
      </c>
      <c r="H400" s="49"/>
      <c r="I400" s="49">
        <v>1</v>
      </c>
      <c r="J400" s="49"/>
      <c r="K400" s="31">
        <f>AQ400</f>
        <v>35000000</v>
      </c>
      <c r="L400" s="49"/>
      <c r="M400" s="49"/>
      <c r="N400" s="49"/>
      <c r="O400" s="49"/>
      <c r="P400" s="49"/>
      <c r="Q400" s="26" t="s">
        <v>87</v>
      </c>
      <c r="R400" t="s">
        <v>1252</v>
      </c>
      <c r="S400" t="s">
        <v>63</v>
      </c>
      <c r="T400">
        <v>333851</v>
      </c>
      <c r="U400" s="1">
        <v>45356</v>
      </c>
      <c r="V400" t="s">
        <v>1254</v>
      </c>
      <c r="W400" t="s">
        <v>16125</v>
      </c>
      <c r="X400" s="68" t="s">
        <v>4871</v>
      </c>
      <c r="Y400" s="37">
        <v>3</v>
      </c>
      <c r="Z400" t="s">
        <v>4040</v>
      </c>
      <c r="AA400" t="s">
        <v>1862</v>
      </c>
      <c r="AB400" t="s">
        <v>1862</v>
      </c>
      <c r="AC400">
        <v>302138276</v>
      </c>
      <c r="AD400" t="s">
        <v>4041</v>
      </c>
      <c r="AE400" s="2">
        <v>45618</v>
      </c>
      <c r="AF400" t="s">
        <v>4042</v>
      </c>
      <c r="AG400"/>
      <c r="AH400" s="1">
        <v>45699</v>
      </c>
      <c r="AI400" t="s">
        <v>4043</v>
      </c>
      <c r="AJ400" s="26" t="s">
        <v>70</v>
      </c>
      <c r="AK400" t="s">
        <v>4043</v>
      </c>
      <c r="AL400"/>
      <c r="AM400">
        <v>61</v>
      </c>
      <c r="AN400" s="29">
        <v>45631</v>
      </c>
      <c r="AO400" s="29">
        <v>45720</v>
      </c>
      <c r="AP400" s="23">
        <v>35000000</v>
      </c>
      <c r="AQ400" s="31">
        <v>35000000</v>
      </c>
      <c r="AR400"/>
      <c r="AS400" t="s">
        <v>96</v>
      </c>
      <c r="AT400" t="s">
        <v>87</v>
      </c>
      <c r="AU400" s="1">
        <v>45631</v>
      </c>
      <c r="AV400" s="1">
        <v>45772</v>
      </c>
      <c r="AW400">
        <v>20</v>
      </c>
      <c r="AX400">
        <v>0</v>
      </c>
      <c r="AY400"/>
      <c r="AZ400"/>
      <c r="BA400" t="s">
        <v>52</v>
      </c>
      <c r="BB400"/>
      <c r="BC400"/>
      <c r="BD400"/>
      <c r="BE400"/>
      <c r="BF400" t="s">
        <v>90</v>
      </c>
      <c r="BG400">
        <v>1</v>
      </c>
      <c r="BH400" t="s">
        <v>55</v>
      </c>
      <c r="BI400">
        <v>90</v>
      </c>
      <c r="BJ400" t="s">
        <v>56</v>
      </c>
      <c r="BK400"/>
      <c r="BL400"/>
      <c r="BM400" s="26" t="s">
        <v>332</v>
      </c>
      <c r="BN400" t="s">
        <v>58</v>
      </c>
      <c r="BO400" t="s">
        <v>59</v>
      </c>
      <c r="BP400" t="s">
        <v>58</v>
      </c>
      <c r="BQ400"/>
      <c r="BR400"/>
      <c r="BS400"/>
      <c r="BT400"/>
      <c r="BU400"/>
    </row>
    <row r="401" spans="1:73" s="27" customFormat="1" ht="15" customHeight="1" x14ac:dyDescent="0.25">
      <c r="A401">
        <v>26809</v>
      </c>
      <c r="B401" s="26">
        <v>26809</v>
      </c>
      <c r="C401" s="26"/>
      <c r="D401" s="26"/>
      <c r="E401" s="49"/>
      <c r="F401" s="49"/>
      <c r="G401" s="49"/>
      <c r="H401" s="50">
        <v>1</v>
      </c>
      <c r="I401" s="49"/>
      <c r="J401" s="49">
        <v>1</v>
      </c>
      <c r="K401" s="3"/>
      <c r="L401" s="54">
        <f t="shared" ref="L401:L402" si="36">AQ401</f>
        <v>600000</v>
      </c>
      <c r="M401" s="49"/>
      <c r="N401" s="49"/>
      <c r="O401" s="49"/>
      <c r="P401" s="49"/>
      <c r="Q401" s="26" t="s">
        <v>52</v>
      </c>
      <c r="R401" t="s">
        <v>61</v>
      </c>
      <c r="S401" t="s">
        <v>119</v>
      </c>
      <c r="T401">
        <v>729</v>
      </c>
      <c r="U401" s="1">
        <v>45539</v>
      </c>
      <c r="V401" t="s">
        <v>1657</v>
      </c>
      <c r="W401" t="s">
        <v>16123</v>
      </c>
      <c r="X401" s="64" t="s">
        <v>4864</v>
      </c>
      <c r="Y401" s="37">
        <v>1</v>
      </c>
      <c r="Z401" t="s">
        <v>4044</v>
      </c>
      <c r="AA401" t="s">
        <v>4045</v>
      </c>
      <c r="AB401" t="s">
        <v>4045</v>
      </c>
      <c r="AC401">
        <v>31110840160126</v>
      </c>
      <c r="AD401" t="s">
        <v>4045</v>
      </c>
      <c r="AE401" s="2">
        <v>45614</v>
      </c>
      <c r="AF401" t="s">
        <v>932</v>
      </c>
      <c r="AG401"/>
      <c r="AH401" s="1">
        <v>45665</v>
      </c>
      <c r="AI401" s="4" t="s">
        <v>4046</v>
      </c>
      <c r="AJ401" s="26" t="s">
        <v>53</v>
      </c>
      <c r="AK401"/>
      <c r="AL401"/>
      <c r="AM401">
        <v>18041</v>
      </c>
      <c r="AN401" s="29">
        <v>45631</v>
      </c>
      <c r="AO401" s="29">
        <v>45672</v>
      </c>
      <c r="AP401" s="23">
        <v>600000</v>
      </c>
      <c r="AQ401" s="31">
        <v>600000</v>
      </c>
      <c r="AR401"/>
      <c r="AS401" t="s">
        <v>267</v>
      </c>
      <c r="AT401" t="s">
        <v>52</v>
      </c>
      <c r="AU401" s="1">
        <v>45631</v>
      </c>
      <c r="AV401" s="1">
        <v>45772</v>
      </c>
      <c r="AW401">
        <v>0</v>
      </c>
      <c r="AX401">
        <v>0</v>
      </c>
      <c r="AY401"/>
      <c r="AZ401"/>
      <c r="BA401" t="s">
        <v>52</v>
      </c>
      <c r="BB401"/>
      <c r="BC401"/>
      <c r="BD401"/>
      <c r="BE401"/>
      <c r="BF401"/>
      <c r="BG401">
        <v>0</v>
      </c>
      <c r="BH401" t="s">
        <v>55</v>
      </c>
      <c r="BI401">
        <v>5</v>
      </c>
      <c r="BJ401" t="s">
        <v>56</v>
      </c>
      <c r="BK401"/>
      <c r="BL401"/>
      <c r="BM401" s="26" t="s">
        <v>332</v>
      </c>
      <c r="BN401" t="s">
        <v>58</v>
      </c>
      <c r="BO401" t="s">
        <v>59</v>
      </c>
      <c r="BP401" t="s">
        <v>58</v>
      </c>
      <c r="BQ401"/>
      <c r="BR401" t="s">
        <v>4047</v>
      </c>
      <c r="BS401"/>
      <c r="BT401"/>
      <c r="BU401"/>
    </row>
    <row r="402" spans="1:73" s="27" customFormat="1" ht="15" customHeight="1" x14ac:dyDescent="0.25">
      <c r="A402">
        <v>26855</v>
      </c>
      <c r="B402" s="26">
        <v>26855</v>
      </c>
      <c r="C402" s="26"/>
      <c r="D402" s="26"/>
      <c r="E402" s="49"/>
      <c r="F402" s="49"/>
      <c r="G402" s="49"/>
      <c r="H402" s="50">
        <v>1</v>
      </c>
      <c r="I402" s="49"/>
      <c r="J402" s="49">
        <v>1</v>
      </c>
      <c r="K402" s="3"/>
      <c r="L402" s="54">
        <f t="shared" si="36"/>
        <v>10449120</v>
      </c>
      <c r="M402" s="49"/>
      <c r="N402" s="49"/>
      <c r="O402" s="49"/>
      <c r="P402" s="49"/>
      <c r="Q402" s="26" t="s">
        <v>74</v>
      </c>
      <c r="R402" t="s">
        <v>5025</v>
      </c>
      <c r="S402" t="s">
        <v>4957</v>
      </c>
      <c r="T402">
        <v>84466</v>
      </c>
      <c r="U402" s="1">
        <v>45356</v>
      </c>
      <c r="V402" t="s">
        <v>4921</v>
      </c>
      <c r="W402" t="s">
        <v>16121</v>
      </c>
      <c r="X402" s="61" t="s">
        <v>13086</v>
      </c>
      <c r="Y402" s="37">
        <v>10</v>
      </c>
      <c r="Z402" t="s">
        <v>11582</v>
      </c>
      <c r="AA402" t="s">
        <v>11583</v>
      </c>
      <c r="AB402" t="s">
        <v>12528</v>
      </c>
      <c r="AC402"/>
      <c r="AD402" t="s">
        <v>11585</v>
      </c>
      <c r="AE402" s="2">
        <v>45601.375</v>
      </c>
      <c r="AF402" t="s">
        <v>10920</v>
      </c>
      <c r="AG402" t="s">
        <v>4927</v>
      </c>
      <c r="AH402" s="1">
        <v>45638</v>
      </c>
      <c r="AI402"/>
      <c r="AJ402" s="26" t="s">
        <v>53</v>
      </c>
      <c r="AK402"/>
      <c r="AL402"/>
      <c r="AM402">
        <v>2157</v>
      </c>
      <c r="AN402" s="29">
        <v>45631</v>
      </c>
      <c r="AO402" s="29">
        <v>45670</v>
      </c>
      <c r="AP402" s="23">
        <v>10449120</v>
      </c>
      <c r="AQ402" s="31">
        <v>10449120</v>
      </c>
      <c r="AR402"/>
      <c r="AS402"/>
      <c r="AT402"/>
      <c r="AU402"/>
      <c r="AV402"/>
      <c r="AW402"/>
      <c r="AX402"/>
      <c r="AY402"/>
      <c r="AZ402"/>
      <c r="BA402"/>
      <c r="BB402"/>
      <c r="BC402"/>
      <c r="BD402"/>
      <c r="BE402"/>
      <c r="BF402"/>
      <c r="BG402"/>
      <c r="BH402"/>
      <c r="BI402"/>
      <c r="BJ402"/>
      <c r="BK402"/>
      <c r="BL402"/>
      <c r="BM402" s="26" t="s">
        <v>332</v>
      </c>
      <c r="BN402"/>
      <c r="BO402"/>
      <c r="BP402"/>
      <c r="BQ402"/>
      <c r="BR402"/>
      <c r="BS402"/>
      <c r="BT402"/>
      <c r="BU402"/>
    </row>
    <row r="403" spans="1:73" s="27" customFormat="1" ht="15" customHeight="1" x14ac:dyDescent="0.25">
      <c r="A403">
        <v>26851</v>
      </c>
      <c r="B403" s="26">
        <v>26851</v>
      </c>
      <c r="C403" s="26"/>
      <c r="D403" s="26"/>
      <c r="E403" s="49"/>
      <c r="F403" s="49"/>
      <c r="G403" s="49">
        <v>1</v>
      </c>
      <c r="H403" s="49"/>
      <c r="I403" s="49">
        <v>1</v>
      </c>
      <c r="J403" s="49"/>
      <c r="K403" s="31">
        <f>AQ403</f>
        <v>2144900</v>
      </c>
      <c r="L403" s="49"/>
      <c r="M403" s="49"/>
      <c r="N403" s="49"/>
      <c r="O403" s="49"/>
      <c r="P403" s="49"/>
      <c r="Q403" s="26" t="s">
        <v>74</v>
      </c>
      <c r="R403" t="s">
        <v>104</v>
      </c>
      <c r="S403" t="s">
        <v>4957</v>
      </c>
      <c r="T403">
        <v>88440</v>
      </c>
      <c r="U403" s="1">
        <v>45371</v>
      </c>
      <c r="V403" t="s">
        <v>4921</v>
      </c>
      <c r="W403" t="s">
        <v>16121</v>
      </c>
      <c r="X403" s="61" t="s">
        <v>13086</v>
      </c>
      <c r="Y403" s="37">
        <v>10</v>
      </c>
      <c r="Z403">
        <v>69</v>
      </c>
      <c r="AA403" t="s">
        <v>1692</v>
      </c>
      <c r="AB403" t="s">
        <v>12529</v>
      </c>
      <c r="AC403"/>
      <c r="AD403" t="s">
        <v>12530</v>
      </c>
      <c r="AE403" s="2">
        <v>45463.548611111109</v>
      </c>
      <c r="AF403" t="s">
        <v>10758</v>
      </c>
      <c r="AG403" t="s">
        <v>4927</v>
      </c>
      <c r="AH403" s="1">
        <v>45638</v>
      </c>
      <c r="AI403"/>
      <c r="AJ403" s="26" t="s">
        <v>70</v>
      </c>
      <c r="AK403"/>
      <c r="AL403"/>
      <c r="AM403">
        <v>2162</v>
      </c>
      <c r="AN403" s="29">
        <v>45631</v>
      </c>
      <c r="AO403" s="29">
        <v>45666</v>
      </c>
      <c r="AP403" s="23">
        <v>2144900</v>
      </c>
      <c r="AQ403" s="31">
        <v>2144900</v>
      </c>
      <c r="AR403"/>
      <c r="AS403"/>
      <c r="AT403"/>
      <c r="AU403"/>
      <c r="AV403"/>
      <c r="AW403"/>
      <c r="AX403"/>
      <c r="AY403"/>
      <c r="AZ403"/>
      <c r="BA403"/>
      <c r="BB403"/>
      <c r="BC403"/>
      <c r="BD403"/>
      <c r="BE403"/>
      <c r="BF403"/>
      <c r="BG403"/>
      <c r="BH403"/>
      <c r="BI403"/>
      <c r="BJ403"/>
      <c r="BK403"/>
      <c r="BL403"/>
      <c r="BM403" s="26" t="s">
        <v>332</v>
      </c>
      <c r="BN403"/>
      <c r="BO403"/>
      <c r="BP403"/>
      <c r="BQ403"/>
      <c r="BR403"/>
      <c r="BS403"/>
      <c r="BT403"/>
      <c r="BU403"/>
    </row>
    <row r="404" spans="1:73" s="27" customFormat="1" ht="15" customHeight="1" x14ac:dyDescent="0.25">
      <c r="A404">
        <v>26853</v>
      </c>
      <c r="B404" s="26">
        <v>26853</v>
      </c>
      <c r="C404" s="26"/>
      <c r="D404" s="26"/>
      <c r="E404" s="49"/>
      <c r="F404" s="49"/>
      <c r="G404" s="49"/>
      <c r="H404" s="50">
        <v>1</v>
      </c>
      <c r="I404" s="49"/>
      <c r="J404" s="49">
        <v>1</v>
      </c>
      <c r="K404" s="3"/>
      <c r="L404" s="54">
        <f t="shared" ref="L404:L416" si="37">AQ404</f>
        <v>14000000</v>
      </c>
      <c r="M404" s="49"/>
      <c r="N404" s="49"/>
      <c r="O404" s="49"/>
      <c r="P404" s="49"/>
      <c r="Q404" s="26" t="s">
        <v>52</v>
      </c>
      <c r="R404" t="s">
        <v>60</v>
      </c>
      <c r="S404" t="s">
        <v>4920</v>
      </c>
      <c r="T404">
        <v>744274</v>
      </c>
      <c r="U404" s="1">
        <v>45495</v>
      </c>
      <c r="V404" t="s">
        <v>4921</v>
      </c>
      <c r="W404" t="s">
        <v>16121</v>
      </c>
      <c r="X404" s="61" t="s">
        <v>13086</v>
      </c>
      <c r="Y404" s="37">
        <v>10</v>
      </c>
      <c r="Z404" t="s">
        <v>12531</v>
      </c>
      <c r="AA404" t="s">
        <v>12532</v>
      </c>
      <c r="AB404" t="s">
        <v>12533</v>
      </c>
      <c r="AC404"/>
      <c r="AD404" t="s">
        <v>12534</v>
      </c>
      <c r="AE404" s="2">
        <v>45560.604166666664</v>
      </c>
      <c r="AF404" t="s">
        <v>12535</v>
      </c>
      <c r="AG404" t="s">
        <v>4927</v>
      </c>
      <c r="AH404" s="1">
        <v>45638</v>
      </c>
      <c r="AI404"/>
      <c r="AJ404" s="26" t="s">
        <v>53</v>
      </c>
      <c r="AK404"/>
      <c r="AL404"/>
      <c r="AM404">
        <v>2164</v>
      </c>
      <c r="AN404" s="29">
        <v>45631</v>
      </c>
      <c r="AO404" s="29">
        <v>45666</v>
      </c>
      <c r="AP404" s="23">
        <v>20417983</v>
      </c>
      <c r="AQ404" s="31">
        <v>14000000</v>
      </c>
      <c r="AR404"/>
      <c r="AS404"/>
      <c r="AT404"/>
      <c r="AU404"/>
      <c r="AV404"/>
      <c r="AW404"/>
      <c r="AX404"/>
      <c r="AY404"/>
      <c r="AZ404"/>
      <c r="BA404"/>
      <c r="BB404"/>
      <c r="BC404"/>
      <c r="BD404"/>
      <c r="BE404"/>
      <c r="BF404"/>
      <c r="BG404"/>
      <c r="BH404"/>
      <c r="BI404"/>
      <c r="BJ404"/>
      <c r="BK404"/>
      <c r="BL404"/>
      <c r="BM404" s="26" t="s">
        <v>332</v>
      </c>
      <c r="BN404"/>
      <c r="BO404"/>
      <c r="BP404"/>
      <c r="BQ404"/>
      <c r="BR404"/>
      <c r="BS404"/>
      <c r="BT404"/>
      <c r="BU404"/>
    </row>
    <row r="405" spans="1:73" s="27" customFormat="1" ht="15" customHeight="1" x14ac:dyDescent="0.25">
      <c r="A405">
        <v>26839</v>
      </c>
      <c r="B405" s="26">
        <v>26839</v>
      </c>
      <c r="C405" s="26"/>
      <c r="D405" s="26"/>
      <c r="E405" s="49"/>
      <c r="F405" s="49"/>
      <c r="G405" s="49"/>
      <c r="H405" s="50">
        <v>1</v>
      </c>
      <c r="I405" s="49"/>
      <c r="J405" s="49">
        <v>1</v>
      </c>
      <c r="K405" s="3"/>
      <c r="L405" s="54">
        <f t="shared" si="37"/>
        <v>9908293</v>
      </c>
      <c r="M405" s="49"/>
      <c r="N405" s="49"/>
      <c r="O405" s="49"/>
      <c r="P405" s="49"/>
      <c r="Q405" s="26" t="s">
        <v>52</v>
      </c>
      <c r="R405" t="s">
        <v>52</v>
      </c>
      <c r="S405" t="s">
        <v>4920</v>
      </c>
      <c r="T405">
        <v>807404</v>
      </c>
      <c r="U405" s="1">
        <v>45581</v>
      </c>
      <c r="V405" t="s">
        <v>4921</v>
      </c>
      <c r="W405" t="s">
        <v>16121</v>
      </c>
      <c r="X405" s="61" t="s">
        <v>13086</v>
      </c>
      <c r="Y405" s="37">
        <v>10</v>
      </c>
      <c r="Z405" t="s">
        <v>12536</v>
      </c>
      <c r="AA405" t="s">
        <v>12537</v>
      </c>
      <c r="AB405" t="s">
        <v>12538</v>
      </c>
      <c r="AC405"/>
      <c r="AD405" t="s">
        <v>12539</v>
      </c>
      <c r="AE405" s="2">
        <v>45630.34375</v>
      </c>
      <c r="AF405" t="s">
        <v>12540</v>
      </c>
      <c r="AG405" t="s">
        <v>4932</v>
      </c>
      <c r="AH405" s="1">
        <v>45638</v>
      </c>
      <c r="AI405"/>
      <c r="AJ405" s="26" t="s">
        <v>53</v>
      </c>
      <c r="AK405"/>
      <c r="AL405"/>
      <c r="AM405">
        <v>2151</v>
      </c>
      <c r="AN405" s="29">
        <v>45631</v>
      </c>
      <c r="AO405" s="29">
        <v>45673</v>
      </c>
      <c r="AP405" s="23">
        <v>9908293</v>
      </c>
      <c r="AQ405" s="31">
        <v>9908293</v>
      </c>
      <c r="AR405"/>
      <c r="AS405"/>
      <c r="AT405"/>
      <c r="AU405"/>
      <c r="AV405"/>
      <c r="AW405"/>
      <c r="AX405"/>
      <c r="AY405"/>
      <c r="AZ405"/>
      <c r="BA405"/>
      <c r="BB405"/>
      <c r="BC405"/>
      <c r="BD405"/>
      <c r="BE405"/>
      <c r="BF405"/>
      <c r="BG405"/>
      <c r="BH405"/>
      <c r="BI405"/>
      <c r="BJ405"/>
      <c r="BK405"/>
      <c r="BL405"/>
      <c r="BM405" s="26" t="s">
        <v>332</v>
      </c>
      <c r="BN405"/>
      <c r="BO405"/>
      <c r="BP405"/>
      <c r="BQ405"/>
      <c r="BR405"/>
      <c r="BS405"/>
      <c r="BT405"/>
      <c r="BU405"/>
    </row>
    <row r="406" spans="1:73" s="27" customFormat="1" ht="15" customHeight="1" x14ac:dyDescent="0.25">
      <c r="A406">
        <v>26849</v>
      </c>
      <c r="B406" s="26">
        <v>26849</v>
      </c>
      <c r="C406" s="26"/>
      <c r="D406" s="26"/>
      <c r="E406" s="49"/>
      <c r="F406" s="49"/>
      <c r="G406" s="49"/>
      <c r="H406" s="50">
        <v>1</v>
      </c>
      <c r="I406" s="49"/>
      <c r="J406" s="49">
        <v>1</v>
      </c>
      <c r="K406" s="3"/>
      <c r="L406" s="54">
        <f t="shared" si="37"/>
        <v>4397800</v>
      </c>
      <c r="M406" s="49"/>
      <c r="N406" s="49"/>
      <c r="O406" s="49"/>
      <c r="P406" s="49"/>
      <c r="Q406" s="26" t="s">
        <v>74</v>
      </c>
      <c r="R406" t="s">
        <v>5025</v>
      </c>
      <c r="S406" t="s">
        <v>4920</v>
      </c>
      <c r="T406">
        <v>686071</v>
      </c>
      <c r="U406" s="1">
        <v>45428</v>
      </c>
      <c r="V406" t="s">
        <v>4921</v>
      </c>
      <c r="W406" t="s">
        <v>16121</v>
      </c>
      <c r="X406" s="61" t="s">
        <v>13086</v>
      </c>
      <c r="Y406" s="37">
        <v>10</v>
      </c>
      <c r="Z406" t="s">
        <v>12541</v>
      </c>
      <c r="AA406" t="s">
        <v>12542</v>
      </c>
      <c r="AB406" t="s">
        <v>12543</v>
      </c>
      <c r="AC406"/>
      <c r="AD406" t="s">
        <v>12544</v>
      </c>
      <c r="AE406" s="2">
        <v>45502.364583333336</v>
      </c>
      <c r="AF406" t="s">
        <v>12545</v>
      </c>
      <c r="AG406" t="s">
        <v>4927</v>
      </c>
      <c r="AH406" s="1">
        <v>45638</v>
      </c>
      <c r="AI406"/>
      <c r="AJ406" s="26" t="s">
        <v>53</v>
      </c>
      <c r="AK406"/>
      <c r="AL406"/>
      <c r="AM406">
        <v>2155</v>
      </c>
      <c r="AN406" s="29">
        <v>45631</v>
      </c>
      <c r="AO406" s="29">
        <v>45679</v>
      </c>
      <c r="AP406" s="23">
        <v>4397800</v>
      </c>
      <c r="AQ406" s="31">
        <v>4397800</v>
      </c>
      <c r="AR406"/>
      <c r="AS406"/>
      <c r="AT406"/>
      <c r="AU406"/>
      <c r="AV406"/>
      <c r="AW406"/>
      <c r="AX406"/>
      <c r="AY406"/>
      <c r="AZ406"/>
      <c r="BA406"/>
      <c r="BB406"/>
      <c r="BC406"/>
      <c r="BD406"/>
      <c r="BE406"/>
      <c r="BF406"/>
      <c r="BG406"/>
      <c r="BH406"/>
      <c r="BI406"/>
      <c r="BJ406"/>
      <c r="BK406"/>
      <c r="BL406"/>
      <c r="BM406" s="26" t="s">
        <v>332</v>
      </c>
      <c r="BN406"/>
      <c r="BO406"/>
      <c r="BP406"/>
      <c r="BQ406"/>
      <c r="BR406"/>
      <c r="BS406"/>
      <c r="BT406"/>
      <c r="BU406"/>
    </row>
    <row r="407" spans="1:73" s="27" customFormat="1" ht="15" customHeight="1" x14ac:dyDescent="0.25">
      <c r="A407">
        <v>26845</v>
      </c>
      <c r="B407" s="26">
        <v>26845</v>
      </c>
      <c r="C407" s="26"/>
      <c r="D407" s="26"/>
      <c r="E407" s="49"/>
      <c r="F407" s="49"/>
      <c r="G407" s="49"/>
      <c r="H407" s="50">
        <v>1</v>
      </c>
      <c r="I407" s="49"/>
      <c r="J407" s="49">
        <v>1</v>
      </c>
      <c r="K407" s="3"/>
      <c r="L407" s="54">
        <f t="shared" si="37"/>
        <v>14000000</v>
      </c>
      <c r="M407" s="49"/>
      <c r="N407" s="49"/>
      <c r="O407" s="49"/>
      <c r="P407" s="49"/>
      <c r="Q407" s="26" t="s">
        <v>52</v>
      </c>
      <c r="R407" t="s">
        <v>60</v>
      </c>
      <c r="S407" t="s">
        <v>4920</v>
      </c>
      <c r="T407">
        <v>741031</v>
      </c>
      <c r="U407" s="1">
        <v>45491</v>
      </c>
      <c r="V407" t="s">
        <v>4921</v>
      </c>
      <c r="W407" t="s">
        <v>16121</v>
      </c>
      <c r="X407" s="61" t="s">
        <v>13086</v>
      </c>
      <c r="Y407" s="37">
        <v>10</v>
      </c>
      <c r="Z407" t="s">
        <v>12546</v>
      </c>
      <c r="AA407" t="s">
        <v>12547</v>
      </c>
      <c r="AB407" t="s">
        <v>12548</v>
      </c>
      <c r="AC407"/>
      <c r="AD407" t="s">
        <v>12549</v>
      </c>
      <c r="AE407" s="2">
        <v>45498.541666666664</v>
      </c>
      <c r="AF407" t="s">
        <v>12550</v>
      </c>
      <c r="AG407" t="s">
        <v>4927</v>
      </c>
      <c r="AH407" s="1">
        <v>45638</v>
      </c>
      <c r="AI407"/>
      <c r="AJ407" s="26" t="s">
        <v>53</v>
      </c>
      <c r="AK407"/>
      <c r="AL407"/>
      <c r="AM407">
        <v>2152</v>
      </c>
      <c r="AN407" s="29">
        <v>45631</v>
      </c>
      <c r="AO407" s="29">
        <v>45665</v>
      </c>
      <c r="AP407" s="23">
        <v>20011705</v>
      </c>
      <c r="AQ407" s="31">
        <v>14000000</v>
      </c>
      <c r="AR407"/>
      <c r="AS407"/>
      <c r="AT407"/>
      <c r="AU407"/>
      <c r="AV407"/>
      <c r="AW407"/>
      <c r="AX407"/>
      <c r="AY407"/>
      <c r="AZ407"/>
      <c r="BA407"/>
      <c r="BB407"/>
      <c r="BC407"/>
      <c r="BD407"/>
      <c r="BE407"/>
      <c r="BF407"/>
      <c r="BG407"/>
      <c r="BH407"/>
      <c r="BI407"/>
      <c r="BJ407"/>
      <c r="BK407"/>
      <c r="BL407"/>
      <c r="BM407" s="26" t="s">
        <v>332</v>
      </c>
      <c r="BN407"/>
      <c r="BO407"/>
      <c r="BP407"/>
      <c r="BQ407"/>
      <c r="BR407"/>
      <c r="BS407"/>
      <c r="BT407"/>
      <c r="BU407"/>
    </row>
    <row r="408" spans="1:73" s="27" customFormat="1" ht="15" customHeight="1" x14ac:dyDescent="0.25">
      <c r="A408">
        <v>26846</v>
      </c>
      <c r="B408" s="26">
        <v>26846</v>
      </c>
      <c r="C408" s="26"/>
      <c r="D408" s="26"/>
      <c r="E408" s="49"/>
      <c r="F408" s="49"/>
      <c r="G408" s="49"/>
      <c r="H408" s="50">
        <v>1</v>
      </c>
      <c r="I408" s="49"/>
      <c r="J408" s="49">
        <v>1</v>
      </c>
      <c r="K408" s="3"/>
      <c r="L408" s="54">
        <f t="shared" si="37"/>
        <v>9872878</v>
      </c>
      <c r="M408" s="49"/>
      <c r="N408" s="49"/>
      <c r="O408" s="49"/>
      <c r="P408" s="49"/>
      <c r="Q408" s="26" t="s">
        <v>52</v>
      </c>
      <c r="R408" t="s">
        <v>60</v>
      </c>
      <c r="S408" t="s">
        <v>4920</v>
      </c>
      <c r="T408">
        <v>662111</v>
      </c>
      <c r="U408" s="1">
        <v>45406</v>
      </c>
      <c r="V408" t="s">
        <v>4921</v>
      </c>
      <c r="W408" t="s">
        <v>16121</v>
      </c>
      <c r="X408" s="61" t="s">
        <v>13086</v>
      </c>
      <c r="Y408" s="37">
        <v>10</v>
      </c>
      <c r="Z408" t="s">
        <v>12551</v>
      </c>
      <c r="AA408" t="s">
        <v>12552</v>
      </c>
      <c r="AB408" t="s">
        <v>12553</v>
      </c>
      <c r="AC408"/>
      <c r="AD408" t="s">
        <v>12554</v>
      </c>
      <c r="AE408" s="2">
        <v>45579.625</v>
      </c>
      <c r="AF408" t="s">
        <v>12555</v>
      </c>
      <c r="AG408" t="s">
        <v>4927</v>
      </c>
      <c r="AH408" s="1">
        <v>45638</v>
      </c>
      <c r="AI408"/>
      <c r="AJ408" s="26" t="s">
        <v>53</v>
      </c>
      <c r="AK408"/>
      <c r="AL408"/>
      <c r="AM408">
        <v>2167</v>
      </c>
      <c r="AN408" s="29">
        <v>45631</v>
      </c>
      <c r="AO408" s="29">
        <v>45660</v>
      </c>
      <c r="AP408" s="23">
        <v>9872878</v>
      </c>
      <c r="AQ408" s="31">
        <v>9872878</v>
      </c>
      <c r="AR408"/>
      <c r="AS408"/>
      <c r="AT408"/>
      <c r="AU408"/>
      <c r="AV408"/>
      <c r="AW408"/>
      <c r="AX408"/>
      <c r="AY408"/>
      <c r="AZ408"/>
      <c r="BA408"/>
      <c r="BB408"/>
      <c r="BC408"/>
      <c r="BD408"/>
      <c r="BE408"/>
      <c r="BF408"/>
      <c r="BG408"/>
      <c r="BH408"/>
      <c r="BI408"/>
      <c r="BJ408"/>
      <c r="BK408"/>
      <c r="BL408"/>
      <c r="BM408" s="26" t="s">
        <v>332</v>
      </c>
      <c r="BN408"/>
      <c r="BO408"/>
      <c r="BP408"/>
      <c r="BQ408"/>
      <c r="BR408"/>
      <c r="BS408" s="7"/>
      <c r="BT408" s="7"/>
      <c r="BU408" s="7"/>
    </row>
    <row r="409" spans="1:73" s="27" customFormat="1" ht="15" customHeight="1" x14ac:dyDescent="0.25">
      <c r="A409">
        <v>26841</v>
      </c>
      <c r="B409" s="26">
        <v>26841</v>
      </c>
      <c r="C409" s="26"/>
      <c r="D409" s="26"/>
      <c r="E409" s="49"/>
      <c r="F409" s="49"/>
      <c r="G409" s="49"/>
      <c r="H409" s="50">
        <v>1</v>
      </c>
      <c r="I409" s="49"/>
      <c r="J409" s="49">
        <v>1</v>
      </c>
      <c r="K409" s="3"/>
      <c r="L409" s="54">
        <f t="shared" si="37"/>
        <v>9361288.5</v>
      </c>
      <c r="M409" s="49"/>
      <c r="N409" s="49"/>
      <c r="O409" s="49"/>
      <c r="P409" s="49"/>
      <c r="Q409" s="26" t="s">
        <v>52</v>
      </c>
      <c r="R409" t="s">
        <v>52</v>
      </c>
      <c r="S409" t="s">
        <v>4957</v>
      </c>
      <c r="T409">
        <v>113959</v>
      </c>
      <c r="U409" s="1">
        <v>45496</v>
      </c>
      <c r="V409" t="s">
        <v>4921</v>
      </c>
      <c r="W409" t="s">
        <v>16121</v>
      </c>
      <c r="X409" s="61" t="s">
        <v>13086</v>
      </c>
      <c r="Y409" s="37">
        <v>10</v>
      </c>
      <c r="Z409" t="s">
        <v>12556</v>
      </c>
      <c r="AA409" t="s">
        <v>12557</v>
      </c>
      <c r="AB409" t="s">
        <v>12558</v>
      </c>
      <c r="AC409"/>
      <c r="AD409" t="s">
        <v>12559</v>
      </c>
      <c r="AE409" s="2">
        <v>45629.78125</v>
      </c>
      <c r="AF409" t="s">
        <v>449</v>
      </c>
      <c r="AG409" t="s">
        <v>4932</v>
      </c>
      <c r="AH409" s="1">
        <v>45638</v>
      </c>
      <c r="AI409"/>
      <c r="AJ409" s="26" t="s">
        <v>53</v>
      </c>
      <c r="AK409"/>
      <c r="AL409"/>
      <c r="AM409">
        <v>2158</v>
      </c>
      <c r="AN409" s="29">
        <v>45631</v>
      </c>
      <c r="AO409" s="29">
        <v>45665</v>
      </c>
      <c r="AP409" s="23">
        <v>9361288.5</v>
      </c>
      <c r="AQ409" s="31">
        <v>9361288.5</v>
      </c>
      <c r="AR409"/>
      <c r="AS409"/>
      <c r="AT409"/>
      <c r="AU409"/>
      <c r="AV409"/>
      <c r="AW409"/>
      <c r="AX409"/>
      <c r="AY409"/>
      <c r="AZ409"/>
      <c r="BA409"/>
      <c r="BB409"/>
      <c r="BC409"/>
      <c r="BD409"/>
      <c r="BE409"/>
      <c r="BF409"/>
      <c r="BG409"/>
      <c r="BH409"/>
      <c r="BI409"/>
      <c r="BJ409"/>
      <c r="BK409"/>
      <c r="BL409"/>
      <c r="BM409" s="26" t="s">
        <v>332</v>
      </c>
      <c r="BN409"/>
      <c r="BO409"/>
      <c r="BP409"/>
      <c r="BQ409"/>
      <c r="BR409"/>
      <c r="BS409"/>
      <c r="BT409"/>
      <c r="BU409"/>
    </row>
    <row r="410" spans="1:73" s="27" customFormat="1" ht="15" customHeight="1" x14ac:dyDescent="0.25">
      <c r="A410">
        <v>26854</v>
      </c>
      <c r="B410" s="26">
        <v>26854</v>
      </c>
      <c r="C410" s="26"/>
      <c r="D410" s="26"/>
      <c r="E410" s="49"/>
      <c r="F410" s="49"/>
      <c r="G410" s="49"/>
      <c r="H410" s="50">
        <v>1</v>
      </c>
      <c r="I410" s="49"/>
      <c r="J410" s="49">
        <v>1</v>
      </c>
      <c r="K410" s="3"/>
      <c r="L410" s="54">
        <f t="shared" si="37"/>
        <v>3156900</v>
      </c>
      <c r="M410" s="49"/>
      <c r="N410" s="49"/>
      <c r="O410" s="49"/>
      <c r="P410" s="49"/>
      <c r="Q410" s="26" t="s">
        <v>74</v>
      </c>
      <c r="R410" t="s">
        <v>106</v>
      </c>
      <c r="S410" t="s">
        <v>4920</v>
      </c>
      <c r="T410">
        <v>642032</v>
      </c>
      <c r="U410" s="1">
        <v>45387</v>
      </c>
      <c r="V410" t="s">
        <v>4921</v>
      </c>
      <c r="W410" t="s">
        <v>16121</v>
      </c>
      <c r="X410" s="61" t="s">
        <v>13086</v>
      </c>
      <c r="Y410" s="37">
        <v>10</v>
      </c>
      <c r="Z410" t="s">
        <v>8625</v>
      </c>
      <c r="AA410" t="s">
        <v>8626</v>
      </c>
      <c r="AB410" t="s">
        <v>12560</v>
      </c>
      <c r="AC410"/>
      <c r="AD410" t="s">
        <v>8628</v>
      </c>
      <c r="AE410" s="2">
        <v>45546.375</v>
      </c>
      <c r="AF410" t="s">
        <v>98</v>
      </c>
      <c r="AG410" t="s">
        <v>4927</v>
      </c>
      <c r="AH410" s="1">
        <v>45631</v>
      </c>
      <c r="AI410"/>
      <c r="AJ410" s="26" t="s">
        <v>53</v>
      </c>
      <c r="AK410"/>
      <c r="AL410"/>
      <c r="AM410">
        <v>2156</v>
      </c>
      <c r="AN410" s="29">
        <v>45631</v>
      </c>
      <c r="AO410" s="29">
        <v>45673</v>
      </c>
      <c r="AP410" s="23">
        <v>3656900</v>
      </c>
      <c r="AQ410" s="31">
        <v>3156900</v>
      </c>
      <c r="AR410"/>
      <c r="AS410"/>
      <c r="AT410"/>
      <c r="AU410"/>
      <c r="AV410"/>
      <c r="AW410"/>
      <c r="AX410"/>
      <c r="AY410"/>
      <c r="AZ410"/>
      <c r="BA410"/>
      <c r="BB410"/>
      <c r="BC410"/>
      <c r="BD410"/>
      <c r="BE410"/>
      <c r="BF410"/>
      <c r="BG410"/>
      <c r="BH410"/>
      <c r="BI410"/>
      <c r="BJ410"/>
      <c r="BK410"/>
      <c r="BL410"/>
      <c r="BM410" s="26" t="s">
        <v>332</v>
      </c>
      <c r="BN410"/>
      <c r="BO410"/>
      <c r="BP410"/>
      <c r="BQ410"/>
      <c r="BR410"/>
      <c r="BS410"/>
      <c r="BT410"/>
      <c r="BU410"/>
    </row>
    <row r="411" spans="1:73" s="27" customFormat="1" ht="15" customHeight="1" x14ac:dyDescent="0.25">
      <c r="A411">
        <v>26844</v>
      </c>
      <c r="B411" s="26">
        <v>26844</v>
      </c>
      <c r="C411" s="26"/>
      <c r="D411" s="26"/>
      <c r="E411" s="49"/>
      <c r="F411" s="49"/>
      <c r="G411" s="49"/>
      <c r="H411" s="50">
        <v>1</v>
      </c>
      <c r="I411" s="49"/>
      <c r="J411" s="49">
        <v>1</v>
      </c>
      <c r="K411" s="3"/>
      <c r="L411" s="54">
        <f t="shared" si="37"/>
        <v>8726563</v>
      </c>
      <c r="M411" s="49"/>
      <c r="N411" s="49"/>
      <c r="O411" s="49"/>
      <c r="P411" s="49"/>
      <c r="Q411" s="26" t="s">
        <v>74</v>
      </c>
      <c r="R411" t="s">
        <v>97</v>
      </c>
      <c r="S411" t="s">
        <v>4920</v>
      </c>
      <c r="T411">
        <v>778074</v>
      </c>
      <c r="U411" s="1">
        <v>45535</v>
      </c>
      <c r="V411" t="s">
        <v>4921</v>
      </c>
      <c r="W411" t="s">
        <v>16121</v>
      </c>
      <c r="X411" s="61" t="s">
        <v>13086</v>
      </c>
      <c r="Y411" s="37">
        <v>10</v>
      </c>
      <c r="Z411" t="s">
        <v>12561</v>
      </c>
      <c r="AA411" t="s">
        <v>12562</v>
      </c>
      <c r="AB411" t="s">
        <v>12563</v>
      </c>
      <c r="AC411"/>
      <c r="AD411" t="s">
        <v>12564</v>
      </c>
      <c r="AE411" s="2">
        <v>45631.378472222219</v>
      </c>
      <c r="AF411" t="s">
        <v>5256</v>
      </c>
      <c r="AG411" t="s">
        <v>4932</v>
      </c>
      <c r="AH411" s="1">
        <v>45638</v>
      </c>
      <c r="AI411"/>
      <c r="AJ411" s="26" t="s">
        <v>53</v>
      </c>
      <c r="AK411"/>
      <c r="AL411"/>
      <c r="AM411">
        <v>2165</v>
      </c>
      <c r="AN411" s="29">
        <v>45631</v>
      </c>
      <c r="AO411" s="29">
        <v>45672</v>
      </c>
      <c r="AP411" s="23">
        <v>8726563</v>
      </c>
      <c r="AQ411" s="31">
        <v>8726563</v>
      </c>
      <c r="AR411"/>
      <c r="AS411"/>
      <c r="AT411"/>
      <c r="AU411"/>
      <c r="AV411"/>
      <c r="AW411"/>
      <c r="AX411"/>
      <c r="AY411"/>
      <c r="AZ411"/>
      <c r="BA411"/>
      <c r="BB411"/>
      <c r="BC411"/>
      <c r="BD411"/>
      <c r="BE411"/>
      <c r="BF411"/>
      <c r="BG411"/>
      <c r="BH411"/>
      <c r="BI411"/>
      <c r="BJ411"/>
      <c r="BK411"/>
      <c r="BL411"/>
      <c r="BM411" s="26" t="s">
        <v>332</v>
      </c>
      <c r="BN411"/>
      <c r="BO411"/>
      <c r="BP411"/>
      <c r="BQ411"/>
      <c r="BR411"/>
      <c r="BS411"/>
      <c r="BT411"/>
      <c r="BU411"/>
    </row>
    <row r="412" spans="1:73" s="27" customFormat="1" ht="15" customHeight="1" x14ac:dyDescent="0.25">
      <c r="A412">
        <v>26832</v>
      </c>
      <c r="B412" s="26">
        <v>26832</v>
      </c>
      <c r="C412" s="26"/>
      <c r="D412" s="26"/>
      <c r="E412" s="49"/>
      <c r="F412" s="49"/>
      <c r="G412" s="49"/>
      <c r="H412" s="50">
        <v>1</v>
      </c>
      <c r="I412" s="49"/>
      <c r="J412" s="49">
        <v>1</v>
      </c>
      <c r="K412" s="3"/>
      <c r="L412" s="54">
        <f t="shared" si="37"/>
        <v>14000000</v>
      </c>
      <c r="M412" s="49"/>
      <c r="N412" s="49"/>
      <c r="O412" s="49"/>
      <c r="P412" s="49"/>
      <c r="Q412" s="26" t="s">
        <v>74</v>
      </c>
      <c r="R412" t="s">
        <v>5025</v>
      </c>
      <c r="S412" t="s">
        <v>4920</v>
      </c>
      <c r="T412">
        <v>688240</v>
      </c>
      <c r="U412" s="1">
        <v>45431</v>
      </c>
      <c r="V412" t="s">
        <v>4921</v>
      </c>
      <c r="W412" t="s">
        <v>16121</v>
      </c>
      <c r="X412" s="61" t="s">
        <v>13086</v>
      </c>
      <c r="Y412" s="37">
        <v>10</v>
      </c>
      <c r="Z412" t="s">
        <v>12565</v>
      </c>
      <c r="AA412" t="s">
        <v>12566</v>
      </c>
      <c r="AB412" t="s">
        <v>12567</v>
      </c>
      <c r="AC412"/>
      <c r="AD412" t="s">
        <v>12568</v>
      </c>
      <c r="AE412" s="2">
        <v>45508.729166666664</v>
      </c>
      <c r="AF412" t="s">
        <v>12569</v>
      </c>
      <c r="AG412" t="s">
        <v>4927</v>
      </c>
      <c r="AH412" s="1">
        <v>45638</v>
      </c>
      <c r="AI412"/>
      <c r="AJ412" s="26" t="s">
        <v>53</v>
      </c>
      <c r="AK412"/>
      <c r="AL412"/>
      <c r="AM412">
        <v>2145</v>
      </c>
      <c r="AN412" s="29">
        <v>45631</v>
      </c>
      <c r="AO412" s="29">
        <v>45664</v>
      </c>
      <c r="AP412" s="23">
        <v>24209120</v>
      </c>
      <c r="AQ412" s="31">
        <v>14000000</v>
      </c>
      <c r="AR412"/>
      <c r="AS412"/>
      <c r="AT412"/>
      <c r="AU412"/>
      <c r="AV412"/>
      <c r="AW412"/>
      <c r="AX412"/>
      <c r="AY412"/>
      <c r="AZ412"/>
      <c r="BA412"/>
      <c r="BB412"/>
      <c r="BC412"/>
      <c r="BD412"/>
      <c r="BE412"/>
      <c r="BF412"/>
      <c r="BG412"/>
      <c r="BH412"/>
      <c r="BI412"/>
      <c r="BJ412"/>
      <c r="BK412"/>
      <c r="BL412"/>
      <c r="BM412" s="26" t="s">
        <v>332</v>
      </c>
      <c r="BN412"/>
      <c r="BO412"/>
      <c r="BP412"/>
      <c r="BQ412"/>
      <c r="BR412"/>
      <c r="BS412"/>
      <c r="BT412"/>
      <c r="BU412"/>
    </row>
    <row r="413" spans="1:73" s="27" customFormat="1" ht="15" customHeight="1" x14ac:dyDescent="0.25">
      <c r="A413">
        <v>26835</v>
      </c>
      <c r="B413" s="26">
        <v>26835</v>
      </c>
      <c r="C413" s="26"/>
      <c r="D413" s="26"/>
      <c r="E413" s="49"/>
      <c r="F413" s="49"/>
      <c r="G413" s="49"/>
      <c r="H413" s="50">
        <v>1</v>
      </c>
      <c r="I413" s="49"/>
      <c r="J413" s="49">
        <v>1</v>
      </c>
      <c r="K413" s="3"/>
      <c r="L413" s="54">
        <f t="shared" si="37"/>
        <v>26000000</v>
      </c>
      <c r="M413" s="49"/>
      <c r="N413" s="49"/>
      <c r="O413" s="49"/>
      <c r="P413" s="49"/>
      <c r="Q413" s="26" t="s">
        <v>52</v>
      </c>
      <c r="R413" t="s">
        <v>52</v>
      </c>
      <c r="S413" t="s">
        <v>4920</v>
      </c>
      <c r="T413">
        <v>439794</v>
      </c>
      <c r="U413" s="1">
        <v>45190</v>
      </c>
      <c r="V413" t="s">
        <v>4921</v>
      </c>
      <c r="W413" t="s">
        <v>16121</v>
      </c>
      <c r="X413" s="61" t="s">
        <v>13086</v>
      </c>
      <c r="Y413" s="37">
        <v>10</v>
      </c>
      <c r="Z413" t="s">
        <v>12570</v>
      </c>
      <c r="AA413" t="s">
        <v>12571</v>
      </c>
      <c r="AB413" t="s">
        <v>12572</v>
      </c>
      <c r="AC413"/>
      <c r="AD413" t="s">
        <v>12573</v>
      </c>
      <c r="AE413" s="2">
        <v>45515.770833333336</v>
      </c>
      <c r="AF413" t="s">
        <v>12574</v>
      </c>
      <c r="AG413" t="s">
        <v>4927</v>
      </c>
      <c r="AH413" s="1">
        <v>45782</v>
      </c>
      <c r="AI413"/>
      <c r="AJ413" s="26" t="s">
        <v>53</v>
      </c>
      <c r="AK413"/>
      <c r="AL413"/>
      <c r="AM413">
        <v>2148</v>
      </c>
      <c r="AN413" s="29">
        <v>45631</v>
      </c>
      <c r="AO413" s="29">
        <v>45832</v>
      </c>
      <c r="AP413" s="23">
        <v>26000000</v>
      </c>
      <c r="AQ413" s="31">
        <v>26000000</v>
      </c>
      <c r="AR413"/>
      <c r="AS413"/>
      <c r="AT413"/>
      <c r="AU413"/>
      <c r="AV413"/>
      <c r="AW413"/>
      <c r="AX413"/>
      <c r="AY413"/>
      <c r="AZ413"/>
      <c r="BA413"/>
      <c r="BB413"/>
      <c r="BC413"/>
      <c r="BD413"/>
      <c r="BE413"/>
      <c r="BF413"/>
      <c r="BG413"/>
      <c r="BH413"/>
      <c r="BI413"/>
      <c r="BJ413"/>
      <c r="BK413"/>
      <c r="BL413"/>
      <c r="BM413" s="26" t="s">
        <v>332</v>
      </c>
      <c r="BN413"/>
      <c r="BO413"/>
      <c r="BP413"/>
      <c r="BQ413"/>
      <c r="BR413"/>
      <c r="BS413"/>
      <c r="BT413"/>
      <c r="BU413"/>
    </row>
    <row r="414" spans="1:73" s="27" customFormat="1" ht="15" customHeight="1" x14ac:dyDescent="0.25">
      <c r="A414">
        <v>26850</v>
      </c>
      <c r="B414" s="26">
        <v>26850</v>
      </c>
      <c r="C414" s="26"/>
      <c r="D414" s="26"/>
      <c r="E414" s="49"/>
      <c r="F414" s="49"/>
      <c r="G414" s="49"/>
      <c r="H414" s="50">
        <v>1</v>
      </c>
      <c r="I414" s="49"/>
      <c r="J414" s="49">
        <v>1</v>
      </c>
      <c r="K414" s="3"/>
      <c r="L414" s="54">
        <f t="shared" si="37"/>
        <v>4913320</v>
      </c>
      <c r="M414" s="49"/>
      <c r="N414" s="49"/>
      <c r="O414" s="49"/>
      <c r="P414" s="49"/>
      <c r="Q414" s="26" t="s">
        <v>101</v>
      </c>
      <c r="R414" t="s">
        <v>5058</v>
      </c>
      <c r="S414" t="s">
        <v>4920</v>
      </c>
      <c r="T414">
        <v>672616</v>
      </c>
      <c r="U414" s="1">
        <v>45416</v>
      </c>
      <c r="V414" t="s">
        <v>4921</v>
      </c>
      <c r="W414" t="s">
        <v>16121</v>
      </c>
      <c r="X414" s="61" t="s">
        <v>13086</v>
      </c>
      <c r="Y414" s="37">
        <v>10</v>
      </c>
      <c r="Z414" t="s">
        <v>12575</v>
      </c>
      <c r="AA414" t="s">
        <v>12576</v>
      </c>
      <c r="AB414" t="s">
        <v>12577</v>
      </c>
      <c r="AC414"/>
      <c r="AD414" t="s">
        <v>12578</v>
      </c>
      <c r="AE414" s="2">
        <v>45544.305555555555</v>
      </c>
      <c r="AF414" t="s">
        <v>12579</v>
      </c>
      <c r="AG414" t="s">
        <v>4927</v>
      </c>
      <c r="AH414" s="1">
        <v>45684</v>
      </c>
      <c r="AI414"/>
      <c r="AJ414" s="26" t="s">
        <v>53</v>
      </c>
      <c r="AK414"/>
      <c r="AL414"/>
      <c r="AM414">
        <v>2161</v>
      </c>
      <c r="AN414" s="29">
        <v>45631</v>
      </c>
      <c r="AO414" s="29">
        <v>45723</v>
      </c>
      <c r="AP414" s="23">
        <v>4913320</v>
      </c>
      <c r="AQ414" s="31">
        <v>4913320</v>
      </c>
      <c r="AR414"/>
      <c r="AS414"/>
      <c r="AT414"/>
      <c r="AU414"/>
      <c r="AV414"/>
      <c r="AW414"/>
      <c r="AX414"/>
      <c r="AY414"/>
      <c r="AZ414"/>
      <c r="BA414"/>
      <c r="BB414"/>
      <c r="BC414"/>
      <c r="BD414"/>
      <c r="BE414"/>
      <c r="BF414"/>
      <c r="BG414"/>
      <c r="BH414"/>
      <c r="BI414"/>
      <c r="BJ414"/>
      <c r="BK414"/>
      <c r="BL414"/>
      <c r="BM414" s="26" t="s">
        <v>332</v>
      </c>
      <c r="BN414"/>
      <c r="BO414"/>
      <c r="BP414"/>
      <c r="BQ414"/>
      <c r="BR414"/>
      <c r="BS414"/>
      <c r="BT414"/>
      <c r="BU414"/>
    </row>
    <row r="415" spans="1:73" s="27" customFormat="1" ht="15" customHeight="1" x14ac:dyDescent="0.25">
      <c r="A415">
        <v>26856</v>
      </c>
      <c r="B415" s="26">
        <v>26856</v>
      </c>
      <c r="C415" s="26"/>
      <c r="D415" s="26"/>
      <c r="E415" s="49"/>
      <c r="F415" s="49"/>
      <c r="G415" s="49"/>
      <c r="H415" s="50">
        <v>1</v>
      </c>
      <c r="I415" s="49"/>
      <c r="J415" s="49">
        <v>1</v>
      </c>
      <c r="K415" s="3"/>
      <c r="L415" s="54">
        <f t="shared" si="37"/>
        <v>2174764</v>
      </c>
      <c r="M415" s="49"/>
      <c r="N415" s="49"/>
      <c r="O415" s="49"/>
      <c r="P415" s="49"/>
      <c r="Q415" s="26" t="s">
        <v>101</v>
      </c>
      <c r="R415" t="s">
        <v>336</v>
      </c>
      <c r="S415" t="s">
        <v>4920</v>
      </c>
      <c r="T415">
        <v>529140</v>
      </c>
      <c r="U415" s="1">
        <v>45273</v>
      </c>
      <c r="V415" t="s">
        <v>4921</v>
      </c>
      <c r="W415" t="s">
        <v>16121</v>
      </c>
      <c r="X415" s="61" t="s">
        <v>13086</v>
      </c>
      <c r="Y415" s="37">
        <v>10</v>
      </c>
      <c r="Z415" t="s">
        <v>12580</v>
      </c>
      <c r="AA415" t="s">
        <v>12581</v>
      </c>
      <c r="AB415" t="s">
        <v>12582</v>
      </c>
      <c r="AC415"/>
      <c r="AD415" t="s">
        <v>12583</v>
      </c>
      <c r="AE415" s="2">
        <v>45546.3125</v>
      </c>
      <c r="AF415" t="s">
        <v>12584</v>
      </c>
      <c r="AG415" t="s">
        <v>4927</v>
      </c>
      <c r="AH415" s="1">
        <v>45638</v>
      </c>
      <c r="AI415"/>
      <c r="AJ415" s="26" t="s">
        <v>53</v>
      </c>
      <c r="AK415"/>
      <c r="AL415"/>
      <c r="AM415">
        <v>2166</v>
      </c>
      <c r="AN415" s="29">
        <v>45631</v>
      </c>
      <c r="AO415" s="29">
        <v>45672</v>
      </c>
      <c r="AP415" s="23">
        <v>2174764</v>
      </c>
      <c r="AQ415" s="31">
        <v>2174764</v>
      </c>
      <c r="AR415"/>
      <c r="AS415"/>
      <c r="AT415"/>
      <c r="AU415"/>
      <c r="AV415"/>
      <c r="AW415"/>
      <c r="AX415"/>
      <c r="AY415"/>
      <c r="AZ415"/>
      <c r="BA415"/>
      <c r="BB415"/>
      <c r="BC415"/>
      <c r="BD415"/>
      <c r="BE415"/>
      <c r="BF415"/>
      <c r="BG415"/>
      <c r="BH415"/>
      <c r="BI415"/>
      <c r="BJ415"/>
      <c r="BK415"/>
      <c r="BL415"/>
      <c r="BM415" s="26" t="s">
        <v>332</v>
      </c>
      <c r="BN415"/>
      <c r="BO415"/>
      <c r="BP415"/>
      <c r="BQ415"/>
      <c r="BR415"/>
      <c r="BS415"/>
      <c r="BT415"/>
      <c r="BU415"/>
    </row>
    <row r="416" spans="1:73" s="27" customFormat="1" ht="15" customHeight="1" x14ac:dyDescent="0.25">
      <c r="A416">
        <v>26852</v>
      </c>
      <c r="B416" s="26">
        <v>26852</v>
      </c>
      <c r="C416" s="26"/>
      <c r="D416" s="26"/>
      <c r="E416" s="49"/>
      <c r="F416" s="49"/>
      <c r="G416" s="49"/>
      <c r="H416" s="50">
        <v>1</v>
      </c>
      <c r="I416" s="49"/>
      <c r="J416" s="49">
        <v>1</v>
      </c>
      <c r="K416" s="3"/>
      <c r="L416" s="54">
        <f t="shared" si="37"/>
        <v>8912170</v>
      </c>
      <c r="M416" s="49"/>
      <c r="N416" s="49"/>
      <c r="O416" s="49"/>
      <c r="P416" s="49"/>
      <c r="Q416" s="26" t="s">
        <v>74</v>
      </c>
      <c r="R416" t="s">
        <v>97</v>
      </c>
      <c r="S416" t="s">
        <v>4920</v>
      </c>
      <c r="T416">
        <v>716960</v>
      </c>
      <c r="U416" s="1">
        <v>45462</v>
      </c>
      <c r="V416" t="s">
        <v>4921</v>
      </c>
      <c r="W416" t="s">
        <v>16121</v>
      </c>
      <c r="X416" s="61" t="s">
        <v>13086</v>
      </c>
      <c r="Y416" s="37">
        <v>10</v>
      </c>
      <c r="Z416" t="s">
        <v>12585</v>
      </c>
      <c r="AA416" t="s">
        <v>12586</v>
      </c>
      <c r="AB416" t="s">
        <v>12587</v>
      </c>
      <c r="AC416"/>
      <c r="AD416" t="s">
        <v>12588</v>
      </c>
      <c r="AE416" s="2">
        <v>45625.895833333336</v>
      </c>
      <c r="AF416" t="s">
        <v>203</v>
      </c>
      <c r="AG416" t="s">
        <v>4927</v>
      </c>
      <c r="AH416" s="1">
        <v>45653</v>
      </c>
      <c r="AI416"/>
      <c r="AJ416" s="26" t="s">
        <v>53</v>
      </c>
      <c r="AK416"/>
      <c r="AL416"/>
      <c r="AM416">
        <v>2163</v>
      </c>
      <c r="AN416" s="29">
        <v>45631</v>
      </c>
      <c r="AO416" s="29">
        <v>45685</v>
      </c>
      <c r="AP416" s="23">
        <v>8912170</v>
      </c>
      <c r="AQ416" s="31">
        <v>8912170</v>
      </c>
      <c r="AR416"/>
      <c r="AS416"/>
      <c r="AT416"/>
      <c r="AU416"/>
      <c r="AV416"/>
      <c r="AW416"/>
      <c r="AX416"/>
      <c r="AY416"/>
      <c r="AZ416"/>
      <c r="BA416"/>
      <c r="BB416"/>
      <c r="BC416"/>
      <c r="BD416"/>
      <c r="BE416"/>
      <c r="BF416"/>
      <c r="BG416"/>
      <c r="BH416"/>
      <c r="BI416"/>
      <c r="BJ416"/>
      <c r="BK416"/>
      <c r="BL416"/>
      <c r="BM416" s="26" t="s">
        <v>332</v>
      </c>
      <c r="BN416"/>
      <c r="BO416"/>
      <c r="BP416"/>
      <c r="BQ416"/>
      <c r="BR416"/>
      <c r="BS416"/>
      <c r="BT416"/>
      <c r="BU416"/>
    </row>
    <row r="417" spans="1:73" s="27" customFormat="1" ht="15" customHeight="1" x14ac:dyDescent="0.25">
      <c r="A417">
        <v>27227</v>
      </c>
      <c r="B417" s="26">
        <v>27227</v>
      </c>
      <c r="C417" s="26"/>
      <c r="D417" s="26"/>
      <c r="E417" s="49"/>
      <c r="F417" s="49"/>
      <c r="G417" s="49">
        <v>1</v>
      </c>
      <c r="H417" s="49"/>
      <c r="I417" s="49">
        <v>1</v>
      </c>
      <c r="J417" s="49"/>
      <c r="K417" s="31">
        <f t="shared" ref="K417:K418" si="38">AQ417</f>
        <v>1100000</v>
      </c>
      <c r="L417" s="49"/>
      <c r="M417" s="49"/>
      <c r="N417" s="49"/>
      <c r="O417" s="49"/>
      <c r="P417" s="49"/>
      <c r="Q417" s="26" t="s">
        <v>74</v>
      </c>
      <c r="R417" t="s">
        <v>74</v>
      </c>
      <c r="S417" t="s">
        <v>63</v>
      </c>
      <c r="T417">
        <v>342896</v>
      </c>
      <c r="U417" s="1">
        <v>45350</v>
      </c>
      <c r="V417" t="s">
        <v>231</v>
      </c>
      <c r="W417" t="s">
        <v>16125</v>
      </c>
      <c r="X417" s="68" t="s">
        <v>4862</v>
      </c>
      <c r="Y417" s="37">
        <v>3</v>
      </c>
      <c r="Z417" t="s">
        <v>1350</v>
      </c>
      <c r="AA417" t="s">
        <v>206</v>
      </c>
      <c r="AB417" t="s">
        <v>206</v>
      </c>
      <c r="AC417">
        <v>207182334</v>
      </c>
      <c r="AD417" t="s">
        <v>4013</v>
      </c>
      <c r="AE417" s="2">
        <v>45580</v>
      </c>
      <c r="AF417" t="s">
        <v>4026</v>
      </c>
      <c r="AG417"/>
      <c r="AH417" s="1">
        <v>45625</v>
      </c>
      <c r="AI417" t="s">
        <v>4027</v>
      </c>
      <c r="AJ417" s="26" t="s">
        <v>70</v>
      </c>
      <c r="AK417" t="s">
        <v>4027</v>
      </c>
      <c r="AL417"/>
      <c r="AM417">
        <v>17956</v>
      </c>
      <c r="AN417" s="29">
        <v>45632</v>
      </c>
      <c r="AO417" s="29">
        <v>45667</v>
      </c>
      <c r="AP417" s="23">
        <v>1100000</v>
      </c>
      <c r="AQ417" s="31">
        <v>1100000</v>
      </c>
      <c r="AR417"/>
      <c r="AS417" t="s">
        <v>351</v>
      </c>
      <c r="AT417" t="s">
        <v>52</v>
      </c>
      <c r="AU417" s="1">
        <v>45650</v>
      </c>
      <c r="AV417" s="1">
        <v>45772</v>
      </c>
      <c r="AW417">
        <v>-22</v>
      </c>
      <c r="AX417">
        <v>0</v>
      </c>
      <c r="AY417"/>
      <c r="AZ417"/>
      <c r="BA417" t="s">
        <v>52</v>
      </c>
      <c r="BB417"/>
      <c r="BC417"/>
      <c r="BD417"/>
      <c r="BE417"/>
      <c r="BF417" t="s">
        <v>206</v>
      </c>
      <c r="BG417"/>
      <c r="BH417" t="s">
        <v>55</v>
      </c>
      <c r="BI417">
        <v>4341</v>
      </c>
      <c r="BJ417" t="s">
        <v>56</v>
      </c>
      <c r="BK417"/>
      <c r="BL417"/>
      <c r="BM417" s="26" t="s">
        <v>332</v>
      </c>
      <c r="BN417" t="s">
        <v>59</v>
      </c>
      <c r="BO417" t="s">
        <v>59</v>
      </c>
      <c r="BP417" t="s">
        <v>59</v>
      </c>
      <c r="BQ417"/>
      <c r="BR417" t="s">
        <v>1858</v>
      </c>
      <c r="BS417"/>
      <c r="BT417"/>
      <c r="BU417"/>
    </row>
    <row r="418" spans="1:73" s="27" customFormat="1" ht="15" customHeight="1" x14ac:dyDescent="0.25">
      <c r="A418">
        <v>26885</v>
      </c>
      <c r="B418" s="26">
        <v>26885</v>
      </c>
      <c r="C418" s="26"/>
      <c r="D418" s="26"/>
      <c r="E418" s="49"/>
      <c r="F418" s="49"/>
      <c r="G418" s="49">
        <v>1</v>
      </c>
      <c r="H418" s="49"/>
      <c r="I418" s="49">
        <v>1</v>
      </c>
      <c r="J418" s="49"/>
      <c r="K418" s="31">
        <f t="shared" si="38"/>
        <v>1850000</v>
      </c>
      <c r="L418" s="49"/>
      <c r="M418" s="49"/>
      <c r="N418" s="49"/>
      <c r="O418" s="49"/>
      <c r="P418" s="49"/>
      <c r="Q418" s="26" t="s">
        <v>74</v>
      </c>
      <c r="R418" t="s">
        <v>74</v>
      </c>
      <c r="S418" t="s">
        <v>63</v>
      </c>
      <c r="T418">
        <v>338135</v>
      </c>
      <c r="U418" s="1">
        <v>45261</v>
      </c>
      <c r="V418" t="s">
        <v>231</v>
      </c>
      <c r="W418" t="s">
        <v>16125</v>
      </c>
      <c r="X418" s="68" t="s">
        <v>4862</v>
      </c>
      <c r="Y418" s="37">
        <v>3</v>
      </c>
      <c r="Z418" t="s">
        <v>4028</v>
      </c>
      <c r="AA418" t="s">
        <v>1325</v>
      </c>
      <c r="AB418" t="s">
        <v>1325</v>
      </c>
      <c r="AC418">
        <v>207094048</v>
      </c>
      <c r="AD418" t="s">
        <v>4029</v>
      </c>
      <c r="AE418" s="2">
        <v>45631</v>
      </c>
      <c r="AF418" t="s">
        <v>108</v>
      </c>
      <c r="AG418"/>
      <c r="AH418" s="1">
        <v>45672</v>
      </c>
      <c r="AI418" t="s">
        <v>4030</v>
      </c>
      <c r="AJ418" s="26" t="s">
        <v>70</v>
      </c>
      <c r="AK418" t="s">
        <v>4030</v>
      </c>
      <c r="AL418"/>
      <c r="AM418">
        <v>7</v>
      </c>
      <c r="AN418" s="29">
        <v>45632</v>
      </c>
      <c r="AO418" s="29">
        <v>45722</v>
      </c>
      <c r="AP418" s="23">
        <v>1850000</v>
      </c>
      <c r="AQ418" s="31">
        <v>1850000</v>
      </c>
      <c r="AR418"/>
      <c r="AS418" t="s">
        <v>54</v>
      </c>
      <c r="AT418" t="s">
        <v>52</v>
      </c>
      <c r="AU418" s="1">
        <v>45636</v>
      </c>
      <c r="AV418" s="1">
        <v>45772</v>
      </c>
      <c r="AW418">
        <v>25</v>
      </c>
      <c r="AX418">
        <v>0</v>
      </c>
      <c r="AY418"/>
      <c r="AZ418"/>
      <c r="BA418" t="s">
        <v>52</v>
      </c>
      <c r="BB418"/>
      <c r="BC418"/>
      <c r="BD418"/>
      <c r="BE418"/>
      <c r="BF418" t="s">
        <v>1325</v>
      </c>
      <c r="BG418"/>
      <c r="BH418" t="s">
        <v>55</v>
      </c>
      <c r="BI418">
        <v>42</v>
      </c>
      <c r="BJ418" t="s">
        <v>56</v>
      </c>
      <c r="BK418"/>
      <c r="BL418"/>
      <c r="BM418" s="26" t="s">
        <v>332</v>
      </c>
      <c r="BN418" t="s">
        <v>58</v>
      </c>
      <c r="BO418" t="s">
        <v>59</v>
      </c>
      <c r="BP418" t="s">
        <v>58</v>
      </c>
      <c r="BQ418"/>
      <c r="BR418" t="s">
        <v>4031</v>
      </c>
      <c r="BS418"/>
      <c r="BT418"/>
      <c r="BU418"/>
    </row>
    <row r="419" spans="1:73" s="27" customFormat="1" ht="15" customHeight="1" x14ac:dyDescent="0.25">
      <c r="A419">
        <v>26872</v>
      </c>
      <c r="B419" s="26">
        <v>26872</v>
      </c>
      <c r="C419" s="26"/>
      <c r="D419" s="26"/>
      <c r="E419" s="49"/>
      <c r="F419" s="49"/>
      <c r="G419" s="49"/>
      <c r="H419" s="50">
        <v>1</v>
      </c>
      <c r="I419" s="49"/>
      <c r="J419" s="49">
        <v>1</v>
      </c>
      <c r="K419" s="3"/>
      <c r="L419" s="54">
        <f t="shared" ref="L419:L421" si="39">AQ419</f>
        <v>4354298.07</v>
      </c>
      <c r="M419" s="49"/>
      <c r="N419" s="49"/>
      <c r="O419" s="49"/>
      <c r="P419" s="49"/>
      <c r="Q419" s="26" t="s">
        <v>52</v>
      </c>
      <c r="R419" t="s">
        <v>52</v>
      </c>
      <c r="S419" t="s">
        <v>4920</v>
      </c>
      <c r="T419">
        <v>439432</v>
      </c>
      <c r="U419" s="1">
        <v>45189</v>
      </c>
      <c r="V419" t="s">
        <v>4921</v>
      </c>
      <c r="W419" t="s">
        <v>16121</v>
      </c>
      <c r="X419" s="61" t="s">
        <v>13086</v>
      </c>
      <c r="Y419" s="37">
        <v>10</v>
      </c>
      <c r="Z419" t="s">
        <v>8969</v>
      </c>
      <c r="AA419" t="s">
        <v>8970</v>
      </c>
      <c r="AB419" t="s">
        <v>12478</v>
      </c>
      <c r="AC419"/>
      <c r="AD419" t="s">
        <v>8972</v>
      </c>
      <c r="AE419" s="2">
        <v>45483.972222222219</v>
      </c>
      <c r="AF419" t="s">
        <v>8973</v>
      </c>
      <c r="AG419" t="s">
        <v>4927</v>
      </c>
      <c r="AH419" s="1">
        <v>45639</v>
      </c>
      <c r="AI419"/>
      <c r="AJ419" s="26" t="s">
        <v>53</v>
      </c>
      <c r="AK419"/>
      <c r="AL419"/>
      <c r="AM419">
        <v>2172</v>
      </c>
      <c r="AN419" s="29">
        <v>45632</v>
      </c>
      <c r="AO419" s="29">
        <v>45666</v>
      </c>
      <c r="AP419" s="23">
        <v>17957124</v>
      </c>
      <c r="AQ419" s="31">
        <v>4354298.07</v>
      </c>
      <c r="AR419"/>
      <c r="AS419"/>
      <c r="AT419"/>
      <c r="AU419"/>
      <c r="AV419"/>
      <c r="AW419"/>
      <c r="AX419"/>
      <c r="AY419"/>
      <c r="AZ419"/>
      <c r="BA419"/>
      <c r="BB419"/>
      <c r="BC419"/>
      <c r="BD419"/>
      <c r="BE419"/>
      <c r="BF419"/>
      <c r="BG419"/>
      <c r="BH419"/>
      <c r="BI419"/>
      <c r="BJ419"/>
      <c r="BK419"/>
      <c r="BL419"/>
      <c r="BM419" s="26" t="s">
        <v>332</v>
      </c>
      <c r="BN419"/>
      <c r="BO419"/>
      <c r="BP419"/>
      <c r="BQ419"/>
      <c r="BR419"/>
      <c r="BS419"/>
      <c r="BT419"/>
      <c r="BU419"/>
    </row>
    <row r="420" spans="1:73" s="27" customFormat="1" ht="15" customHeight="1" x14ac:dyDescent="0.25">
      <c r="A420">
        <v>26873</v>
      </c>
      <c r="B420" s="26">
        <v>26873</v>
      </c>
      <c r="C420" s="26"/>
      <c r="D420" s="26"/>
      <c r="E420" s="49"/>
      <c r="F420" s="49"/>
      <c r="G420" s="49"/>
      <c r="H420" s="50">
        <v>1</v>
      </c>
      <c r="I420" s="49"/>
      <c r="J420" s="49">
        <v>1</v>
      </c>
      <c r="K420" s="3"/>
      <c r="L420" s="54">
        <f t="shared" si="39"/>
        <v>3450960</v>
      </c>
      <c r="M420" s="49"/>
      <c r="N420" s="49"/>
      <c r="O420" s="49"/>
      <c r="P420" s="49"/>
      <c r="Q420" s="26" t="s">
        <v>101</v>
      </c>
      <c r="R420" t="s">
        <v>5447</v>
      </c>
      <c r="S420" t="s">
        <v>4920</v>
      </c>
      <c r="T420">
        <v>743717</v>
      </c>
      <c r="U420" s="1">
        <v>45495</v>
      </c>
      <c r="V420" t="s">
        <v>4921</v>
      </c>
      <c r="W420" t="s">
        <v>16121</v>
      </c>
      <c r="X420" s="61" t="s">
        <v>13086</v>
      </c>
      <c r="Y420" s="37">
        <v>10</v>
      </c>
      <c r="Z420" t="s">
        <v>12479</v>
      </c>
      <c r="AA420" t="s">
        <v>12480</v>
      </c>
      <c r="AB420" t="s">
        <v>12481</v>
      </c>
      <c r="AC420"/>
      <c r="AD420" t="s">
        <v>12482</v>
      </c>
      <c r="AE420" s="2">
        <v>45580.631944444445</v>
      </c>
      <c r="AF420" t="s">
        <v>8263</v>
      </c>
      <c r="AG420" t="s">
        <v>4927</v>
      </c>
      <c r="AH420" s="1">
        <v>45639</v>
      </c>
      <c r="AI420"/>
      <c r="AJ420" s="26" t="s">
        <v>53</v>
      </c>
      <c r="AK420"/>
      <c r="AL420"/>
      <c r="AM420">
        <v>2173</v>
      </c>
      <c r="AN420" s="29">
        <v>45632</v>
      </c>
      <c r="AO420" s="29">
        <v>45673</v>
      </c>
      <c r="AP420" s="23">
        <v>3450960</v>
      </c>
      <c r="AQ420" s="31">
        <v>3450960</v>
      </c>
      <c r="AR420"/>
      <c r="AS420"/>
      <c r="AT420"/>
      <c r="AU420"/>
      <c r="AV420"/>
      <c r="AW420"/>
      <c r="AX420"/>
      <c r="AY420"/>
      <c r="AZ420"/>
      <c r="BA420"/>
      <c r="BB420"/>
      <c r="BC420"/>
      <c r="BD420"/>
      <c r="BE420"/>
      <c r="BF420"/>
      <c r="BG420"/>
      <c r="BH420"/>
      <c r="BI420"/>
      <c r="BJ420"/>
      <c r="BK420"/>
      <c r="BL420"/>
      <c r="BM420" s="26" t="s">
        <v>332</v>
      </c>
      <c r="BN420"/>
      <c r="BO420"/>
      <c r="BP420"/>
      <c r="BQ420"/>
      <c r="BR420"/>
      <c r="BS420"/>
      <c r="BT420"/>
      <c r="BU420"/>
    </row>
    <row r="421" spans="1:73" s="27" customFormat="1" ht="15" customHeight="1" x14ac:dyDescent="0.25">
      <c r="A421">
        <v>26879</v>
      </c>
      <c r="B421" s="26">
        <v>26879</v>
      </c>
      <c r="C421" s="26"/>
      <c r="D421" s="26"/>
      <c r="E421" s="49"/>
      <c r="F421" s="49"/>
      <c r="G421" s="49"/>
      <c r="H421" s="50">
        <v>1</v>
      </c>
      <c r="I421" s="49"/>
      <c r="J421" s="49">
        <v>1</v>
      </c>
      <c r="K421" s="3"/>
      <c r="L421" s="54">
        <f t="shared" si="39"/>
        <v>3626115</v>
      </c>
      <c r="M421" s="49"/>
      <c r="N421" s="49"/>
      <c r="O421" s="49"/>
      <c r="P421" s="49"/>
      <c r="Q421" s="26" t="s">
        <v>101</v>
      </c>
      <c r="R421" t="s">
        <v>12124</v>
      </c>
      <c r="S421" t="s">
        <v>4920</v>
      </c>
      <c r="T421">
        <v>513301</v>
      </c>
      <c r="U421" s="1">
        <v>45256</v>
      </c>
      <c r="V421" t="s">
        <v>4921</v>
      </c>
      <c r="W421" t="s">
        <v>16121</v>
      </c>
      <c r="X421" s="61" t="s">
        <v>13086</v>
      </c>
      <c r="Y421" s="37">
        <v>10</v>
      </c>
      <c r="Z421" t="s">
        <v>12483</v>
      </c>
      <c r="AA421" t="s">
        <v>12484</v>
      </c>
      <c r="AB421" t="s">
        <v>12485</v>
      </c>
      <c r="AC421"/>
      <c r="AD421" t="s">
        <v>12486</v>
      </c>
      <c r="AE421" s="2">
        <v>45589.375</v>
      </c>
      <c r="AF421" t="s">
        <v>10466</v>
      </c>
      <c r="AG421" t="s">
        <v>4927</v>
      </c>
      <c r="AH421" s="1">
        <v>45639</v>
      </c>
      <c r="AI421"/>
      <c r="AJ421" s="26" t="s">
        <v>53</v>
      </c>
      <c r="AK421"/>
      <c r="AL421"/>
      <c r="AM421">
        <v>2179</v>
      </c>
      <c r="AN421" s="29">
        <v>45632</v>
      </c>
      <c r="AO421" s="29">
        <v>45661</v>
      </c>
      <c r="AP421" s="23">
        <v>3626115</v>
      </c>
      <c r="AQ421" s="31">
        <v>3626115</v>
      </c>
      <c r="AR421"/>
      <c r="AS421"/>
      <c r="AT421"/>
      <c r="AU421"/>
      <c r="AV421"/>
      <c r="AW421"/>
      <c r="AX421"/>
      <c r="AY421"/>
      <c r="AZ421"/>
      <c r="BA421"/>
      <c r="BB421"/>
      <c r="BC421"/>
      <c r="BD421"/>
      <c r="BE421"/>
      <c r="BF421"/>
      <c r="BG421"/>
      <c r="BH421"/>
      <c r="BI421"/>
      <c r="BJ421"/>
      <c r="BK421"/>
      <c r="BL421"/>
      <c r="BM421" s="26" t="s">
        <v>332</v>
      </c>
      <c r="BN421"/>
      <c r="BO421"/>
      <c r="BP421"/>
      <c r="BQ421"/>
      <c r="BR421"/>
      <c r="BS421"/>
      <c r="BT421"/>
      <c r="BU421"/>
    </row>
    <row r="422" spans="1:73" s="27" customFormat="1" ht="15" customHeight="1" x14ac:dyDescent="0.25">
      <c r="A422">
        <v>26874</v>
      </c>
      <c r="B422" s="26">
        <v>26874</v>
      </c>
      <c r="C422" s="26"/>
      <c r="D422" s="26"/>
      <c r="E422" s="49"/>
      <c r="F422" s="49"/>
      <c r="G422" s="49">
        <v>1</v>
      </c>
      <c r="H422" s="49"/>
      <c r="I422" s="49">
        <v>1</v>
      </c>
      <c r="J422" s="49"/>
      <c r="K422" s="31">
        <f>AQ422</f>
        <v>5888054</v>
      </c>
      <c r="L422" s="49"/>
      <c r="M422" s="49"/>
      <c r="N422" s="49"/>
      <c r="O422" s="49"/>
      <c r="P422" s="49"/>
      <c r="Q422" s="26" t="s">
        <v>101</v>
      </c>
      <c r="R422" t="s">
        <v>216</v>
      </c>
      <c r="S422" t="s">
        <v>4957</v>
      </c>
      <c r="T422">
        <v>78092</v>
      </c>
      <c r="U422" s="1">
        <v>45329</v>
      </c>
      <c r="V422" t="s">
        <v>4921</v>
      </c>
      <c r="W422" t="s">
        <v>16121</v>
      </c>
      <c r="X422" s="61" t="s">
        <v>13086</v>
      </c>
      <c r="Y422" s="37">
        <v>10</v>
      </c>
      <c r="Z422">
        <v>6</v>
      </c>
      <c r="AA422" t="s">
        <v>12487</v>
      </c>
      <c r="AB422" t="s">
        <v>12488</v>
      </c>
      <c r="AC422"/>
      <c r="AD422" t="s">
        <v>12489</v>
      </c>
      <c r="AE422" s="2">
        <v>45631.572916666664</v>
      </c>
      <c r="AF422" t="s">
        <v>1213</v>
      </c>
      <c r="AG422" t="s">
        <v>4932</v>
      </c>
      <c r="AH422" s="1">
        <v>45639</v>
      </c>
      <c r="AI422"/>
      <c r="AJ422" s="26" t="s">
        <v>70</v>
      </c>
      <c r="AK422"/>
      <c r="AL422"/>
      <c r="AM422">
        <v>2174</v>
      </c>
      <c r="AN422" s="29">
        <v>45632</v>
      </c>
      <c r="AO422" s="29">
        <v>45672</v>
      </c>
      <c r="AP422" s="23">
        <v>5888054</v>
      </c>
      <c r="AQ422" s="31">
        <v>5888054</v>
      </c>
      <c r="AR422"/>
      <c r="AS422"/>
      <c r="AT422"/>
      <c r="AU422"/>
      <c r="AV422"/>
      <c r="AW422"/>
      <c r="AX422"/>
      <c r="AY422"/>
      <c r="AZ422"/>
      <c r="BA422"/>
      <c r="BB422"/>
      <c r="BC422"/>
      <c r="BD422"/>
      <c r="BE422"/>
      <c r="BF422"/>
      <c r="BG422"/>
      <c r="BH422"/>
      <c r="BI422"/>
      <c r="BJ422"/>
      <c r="BK422"/>
      <c r="BL422"/>
      <c r="BM422" s="26" t="s">
        <v>332</v>
      </c>
      <c r="BN422"/>
      <c r="BO422"/>
      <c r="BP422"/>
      <c r="BQ422"/>
      <c r="BR422"/>
      <c r="BS422"/>
      <c r="BT422"/>
      <c r="BU422"/>
    </row>
    <row r="423" spans="1:73" s="27" customFormat="1" ht="15" customHeight="1" x14ac:dyDescent="0.25">
      <c r="A423">
        <v>26880</v>
      </c>
      <c r="B423" s="26">
        <v>26880</v>
      </c>
      <c r="C423" s="26"/>
      <c r="D423" s="26"/>
      <c r="E423" s="49"/>
      <c r="F423" s="49"/>
      <c r="G423" s="49"/>
      <c r="H423" s="50">
        <v>1</v>
      </c>
      <c r="I423" s="49"/>
      <c r="J423" s="49">
        <v>1</v>
      </c>
      <c r="K423" s="3"/>
      <c r="L423" s="54">
        <f t="shared" ref="L423:L427" si="40">AQ423</f>
        <v>6821646.9699999997</v>
      </c>
      <c r="M423" s="49"/>
      <c r="N423" s="49"/>
      <c r="O423" s="49"/>
      <c r="P423" s="49"/>
      <c r="Q423" s="26" t="s">
        <v>52</v>
      </c>
      <c r="R423" t="s">
        <v>60</v>
      </c>
      <c r="S423" t="s">
        <v>4920</v>
      </c>
      <c r="T423">
        <v>756343</v>
      </c>
      <c r="U423" s="1">
        <v>45511</v>
      </c>
      <c r="V423" t="s">
        <v>4921</v>
      </c>
      <c r="W423" t="s">
        <v>16121</v>
      </c>
      <c r="X423" s="61" t="s">
        <v>13086</v>
      </c>
      <c r="Y423" s="37">
        <v>10</v>
      </c>
      <c r="Z423" t="s">
        <v>12490</v>
      </c>
      <c r="AA423" t="s">
        <v>12491</v>
      </c>
      <c r="AB423" t="s">
        <v>12492</v>
      </c>
      <c r="AC423"/>
      <c r="AD423" t="s">
        <v>12493</v>
      </c>
      <c r="AE423" s="2">
        <v>45576</v>
      </c>
      <c r="AF423" t="s">
        <v>8209</v>
      </c>
      <c r="AG423" t="s">
        <v>4927</v>
      </c>
      <c r="AH423" s="1">
        <v>45639</v>
      </c>
      <c r="AI423"/>
      <c r="AJ423" s="26" t="s">
        <v>53</v>
      </c>
      <c r="AK423"/>
      <c r="AL423"/>
      <c r="AM423">
        <v>2180</v>
      </c>
      <c r="AN423" s="29">
        <v>45632</v>
      </c>
      <c r="AO423" s="29">
        <v>45672</v>
      </c>
      <c r="AP423" s="23">
        <v>6889230</v>
      </c>
      <c r="AQ423" s="31">
        <v>6821646.9699999997</v>
      </c>
      <c r="AR423"/>
      <c r="AS423"/>
      <c r="AT423"/>
      <c r="AU423"/>
      <c r="AV423"/>
      <c r="AW423"/>
      <c r="AX423"/>
      <c r="AY423"/>
      <c r="AZ423"/>
      <c r="BA423"/>
      <c r="BB423"/>
      <c r="BC423"/>
      <c r="BD423"/>
      <c r="BE423"/>
      <c r="BF423"/>
      <c r="BG423"/>
      <c r="BH423"/>
      <c r="BI423"/>
      <c r="BJ423"/>
      <c r="BK423"/>
      <c r="BL423"/>
      <c r="BM423" s="26" t="s">
        <v>332</v>
      </c>
      <c r="BN423"/>
      <c r="BO423"/>
      <c r="BP423"/>
      <c r="BQ423"/>
      <c r="BR423"/>
      <c r="BS423"/>
      <c r="BT423"/>
      <c r="BU423"/>
    </row>
    <row r="424" spans="1:73" s="27" customFormat="1" ht="15" customHeight="1" x14ac:dyDescent="0.25">
      <c r="A424">
        <v>26803</v>
      </c>
      <c r="B424" s="26">
        <v>26803</v>
      </c>
      <c r="C424" s="26"/>
      <c r="D424" s="26"/>
      <c r="E424" s="49"/>
      <c r="F424" s="49"/>
      <c r="G424" s="49"/>
      <c r="H424" s="50">
        <v>1</v>
      </c>
      <c r="I424" s="49"/>
      <c r="J424" s="49">
        <v>1</v>
      </c>
      <c r="K424" s="3"/>
      <c r="L424" s="54">
        <f t="shared" si="40"/>
        <v>8980392.3699999992</v>
      </c>
      <c r="M424" s="49"/>
      <c r="N424" s="49"/>
      <c r="O424" s="49"/>
      <c r="P424" s="49"/>
      <c r="Q424" s="26" t="s">
        <v>74</v>
      </c>
      <c r="R424" t="s">
        <v>5025</v>
      </c>
      <c r="S424" t="s">
        <v>4920</v>
      </c>
      <c r="T424">
        <v>617439</v>
      </c>
      <c r="U424" s="1">
        <v>45365</v>
      </c>
      <c r="V424" t="s">
        <v>4921</v>
      </c>
      <c r="W424" t="s">
        <v>16121</v>
      </c>
      <c r="X424" s="61" t="s">
        <v>13086</v>
      </c>
      <c r="Y424" s="37">
        <v>10</v>
      </c>
      <c r="Z424" t="s">
        <v>12176</v>
      </c>
      <c r="AA424" t="s">
        <v>12177</v>
      </c>
      <c r="AB424" t="s">
        <v>3469</v>
      </c>
      <c r="AC424"/>
      <c r="AD424" t="s">
        <v>12179</v>
      </c>
      <c r="AE424" s="2">
        <v>45586</v>
      </c>
      <c r="AF424" t="s">
        <v>12494</v>
      </c>
      <c r="AG424" t="s">
        <v>4927</v>
      </c>
      <c r="AH424" s="1">
        <v>45639</v>
      </c>
      <c r="AI424"/>
      <c r="AJ424" s="26" t="s">
        <v>53</v>
      </c>
      <c r="AK424"/>
      <c r="AL424"/>
      <c r="AM424">
        <v>2185</v>
      </c>
      <c r="AN424" s="29">
        <v>45632</v>
      </c>
      <c r="AO424" s="29">
        <v>45670</v>
      </c>
      <c r="AP424" s="23">
        <v>33949916</v>
      </c>
      <c r="AQ424" s="31">
        <v>8980392.3699999992</v>
      </c>
      <c r="AR424"/>
      <c r="AS424"/>
      <c r="AT424"/>
      <c r="AU424"/>
      <c r="AV424"/>
      <c r="AW424"/>
      <c r="AX424"/>
      <c r="AY424"/>
      <c r="AZ424"/>
      <c r="BA424"/>
      <c r="BB424"/>
      <c r="BC424"/>
      <c r="BD424"/>
      <c r="BE424"/>
      <c r="BF424"/>
      <c r="BG424"/>
      <c r="BH424"/>
      <c r="BI424"/>
      <c r="BJ424"/>
      <c r="BK424"/>
      <c r="BL424"/>
      <c r="BM424" s="26" t="s">
        <v>332</v>
      </c>
      <c r="BN424"/>
      <c r="BO424"/>
      <c r="BP424"/>
      <c r="BQ424"/>
      <c r="BR424"/>
      <c r="BS424"/>
      <c r="BT424"/>
      <c r="BU424"/>
    </row>
    <row r="425" spans="1:73" s="27" customFormat="1" ht="15" customHeight="1" x14ac:dyDescent="0.25">
      <c r="A425">
        <v>26881</v>
      </c>
      <c r="B425" s="26">
        <v>26881</v>
      </c>
      <c r="C425" s="26"/>
      <c r="D425" s="26"/>
      <c r="E425" s="49"/>
      <c r="F425" s="49"/>
      <c r="G425" s="49"/>
      <c r="H425" s="50">
        <v>1</v>
      </c>
      <c r="I425" s="49"/>
      <c r="J425" s="49">
        <v>1</v>
      </c>
      <c r="K425" s="3"/>
      <c r="L425" s="54">
        <f t="shared" si="40"/>
        <v>4398360</v>
      </c>
      <c r="M425" s="49"/>
      <c r="N425" s="49"/>
      <c r="O425" s="49"/>
      <c r="P425" s="49"/>
      <c r="Q425" s="26" t="s">
        <v>74</v>
      </c>
      <c r="R425" t="s">
        <v>5025</v>
      </c>
      <c r="S425" t="s">
        <v>4920</v>
      </c>
      <c r="T425">
        <v>681856</v>
      </c>
      <c r="U425" s="1">
        <v>45425</v>
      </c>
      <c r="V425" t="s">
        <v>4921</v>
      </c>
      <c r="W425" t="s">
        <v>16121</v>
      </c>
      <c r="X425" s="61" t="s">
        <v>13086</v>
      </c>
      <c r="Y425" s="37">
        <v>10</v>
      </c>
      <c r="Z425" t="s">
        <v>12495</v>
      </c>
      <c r="AA425" t="s">
        <v>12496</v>
      </c>
      <c r="AB425" t="s">
        <v>12497</v>
      </c>
      <c r="AC425"/>
      <c r="AD425" t="s">
        <v>12498</v>
      </c>
      <c r="AE425" s="2">
        <v>45585.833333333336</v>
      </c>
      <c r="AF425" t="s">
        <v>204</v>
      </c>
      <c r="AG425" t="s">
        <v>4927</v>
      </c>
      <c r="AH425" s="1">
        <v>45639</v>
      </c>
      <c r="AI425"/>
      <c r="AJ425" s="26" t="s">
        <v>53</v>
      </c>
      <c r="AK425"/>
      <c r="AL425"/>
      <c r="AM425">
        <v>2181</v>
      </c>
      <c r="AN425" s="29">
        <v>45632</v>
      </c>
      <c r="AO425" s="29">
        <v>45672</v>
      </c>
      <c r="AP425" s="23">
        <v>4398360</v>
      </c>
      <c r="AQ425" s="31">
        <v>4398360</v>
      </c>
      <c r="AR425"/>
      <c r="AS425"/>
      <c r="AT425"/>
      <c r="AU425"/>
      <c r="AV425"/>
      <c r="AW425"/>
      <c r="AX425"/>
      <c r="AY425"/>
      <c r="AZ425"/>
      <c r="BA425"/>
      <c r="BB425"/>
      <c r="BC425"/>
      <c r="BD425"/>
      <c r="BE425"/>
      <c r="BF425"/>
      <c r="BG425"/>
      <c r="BH425"/>
      <c r="BI425"/>
      <c r="BJ425"/>
      <c r="BK425"/>
      <c r="BL425"/>
      <c r="BM425" s="26" t="s">
        <v>332</v>
      </c>
      <c r="BN425"/>
      <c r="BO425"/>
      <c r="BP425"/>
      <c r="BQ425"/>
      <c r="BR425"/>
      <c r="BS425"/>
      <c r="BT425"/>
      <c r="BU425"/>
    </row>
    <row r="426" spans="1:73" s="27" customFormat="1" ht="15" customHeight="1" x14ac:dyDescent="0.25">
      <c r="A426">
        <v>26878</v>
      </c>
      <c r="B426" s="26">
        <v>26878</v>
      </c>
      <c r="C426" s="26"/>
      <c r="D426" s="26"/>
      <c r="E426" s="49"/>
      <c r="F426" s="49"/>
      <c r="G426" s="49"/>
      <c r="H426" s="50">
        <v>1</v>
      </c>
      <c r="I426" s="49"/>
      <c r="J426" s="49">
        <v>1</v>
      </c>
      <c r="K426" s="3"/>
      <c r="L426" s="54">
        <f t="shared" si="40"/>
        <v>9093956</v>
      </c>
      <c r="M426" s="49"/>
      <c r="N426" s="49"/>
      <c r="O426" s="49"/>
      <c r="P426" s="49"/>
      <c r="Q426" s="26" t="s">
        <v>74</v>
      </c>
      <c r="R426" t="s">
        <v>106</v>
      </c>
      <c r="S426" t="s">
        <v>4920</v>
      </c>
      <c r="T426">
        <v>750377</v>
      </c>
      <c r="U426" s="1">
        <v>45504</v>
      </c>
      <c r="V426" t="s">
        <v>4921</v>
      </c>
      <c r="W426" t="s">
        <v>16121</v>
      </c>
      <c r="X426" s="61" t="s">
        <v>13086</v>
      </c>
      <c r="Y426" s="37">
        <v>10</v>
      </c>
      <c r="Z426" t="s">
        <v>12499</v>
      </c>
      <c r="AA426" t="s">
        <v>12500</v>
      </c>
      <c r="AB426" t="s">
        <v>12501</v>
      </c>
      <c r="AC426"/>
      <c r="AD426" t="s">
        <v>12502</v>
      </c>
      <c r="AE426" s="2">
        <v>45630.729166666664</v>
      </c>
      <c r="AF426" t="s">
        <v>12503</v>
      </c>
      <c r="AG426" t="s">
        <v>4932</v>
      </c>
      <c r="AH426" s="1">
        <v>45639</v>
      </c>
      <c r="AI426"/>
      <c r="AJ426" s="26" t="s">
        <v>53</v>
      </c>
      <c r="AK426"/>
      <c r="AL426"/>
      <c r="AM426">
        <v>2178</v>
      </c>
      <c r="AN426" s="29">
        <v>45632</v>
      </c>
      <c r="AO426" s="29">
        <v>45665</v>
      </c>
      <c r="AP426" s="23">
        <v>9093956</v>
      </c>
      <c r="AQ426" s="31">
        <v>9093956</v>
      </c>
      <c r="AR426"/>
      <c r="AS426"/>
      <c r="AT426"/>
      <c r="AU426"/>
      <c r="AV426"/>
      <c r="AW426"/>
      <c r="AX426"/>
      <c r="AY426"/>
      <c r="AZ426"/>
      <c r="BA426"/>
      <c r="BB426"/>
      <c r="BC426"/>
      <c r="BD426"/>
      <c r="BE426"/>
      <c r="BF426"/>
      <c r="BG426"/>
      <c r="BH426"/>
      <c r="BI426"/>
      <c r="BJ426"/>
      <c r="BK426"/>
      <c r="BL426"/>
      <c r="BM426" s="26" t="s">
        <v>332</v>
      </c>
      <c r="BN426"/>
      <c r="BO426"/>
      <c r="BP426"/>
      <c r="BQ426"/>
      <c r="BR426"/>
      <c r="BS426" s="7"/>
      <c r="BT426" s="7"/>
      <c r="BU426" s="7"/>
    </row>
    <row r="427" spans="1:73" s="27" customFormat="1" ht="15" customHeight="1" x14ac:dyDescent="0.25">
      <c r="A427">
        <v>26869</v>
      </c>
      <c r="B427" s="26">
        <v>26869</v>
      </c>
      <c r="C427" s="26"/>
      <c r="D427" s="26"/>
      <c r="E427" s="49"/>
      <c r="F427" s="49"/>
      <c r="G427" s="49"/>
      <c r="H427" s="50">
        <v>1</v>
      </c>
      <c r="I427" s="49"/>
      <c r="J427" s="49">
        <v>1</v>
      </c>
      <c r="K427" s="3"/>
      <c r="L427" s="54">
        <f t="shared" si="40"/>
        <v>4101522</v>
      </c>
      <c r="M427" s="49"/>
      <c r="N427" s="49"/>
      <c r="O427" s="49"/>
      <c r="P427" s="49"/>
      <c r="Q427" s="26" t="s">
        <v>74</v>
      </c>
      <c r="R427" t="s">
        <v>5025</v>
      </c>
      <c r="S427" t="s">
        <v>4920</v>
      </c>
      <c r="T427">
        <v>636903</v>
      </c>
      <c r="U427" s="1">
        <v>45383</v>
      </c>
      <c r="V427" t="s">
        <v>4921</v>
      </c>
      <c r="W427" t="s">
        <v>16121</v>
      </c>
      <c r="X427" s="61" t="s">
        <v>13086</v>
      </c>
      <c r="Y427" s="37">
        <v>10</v>
      </c>
      <c r="Z427" t="s">
        <v>12504</v>
      </c>
      <c r="AA427" t="s">
        <v>12505</v>
      </c>
      <c r="AB427" t="s">
        <v>12506</v>
      </c>
      <c r="AC427"/>
      <c r="AD427" t="s">
        <v>12507</v>
      </c>
      <c r="AE427" s="2">
        <v>45631.886111111111</v>
      </c>
      <c r="AF427" t="s">
        <v>12508</v>
      </c>
      <c r="AG427" t="s">
        <v>4932</v>
      </c>
      <c r="AH427" s="1">
        <v>45639</v>
      </c>
      <c r="AI427"/>
      <c r="AJ427" s="26" t="s">
        <v>53</v>
      </c>
      <c r="AK427"/>
      <c r="AL427"/>
      <c r="AM427">
        <v>2170</v>
      </c>
      <c r="AN427" s="29">
        <v>45632</v>
      </c>
      <c r="AO427" s="29">
        <v>45670</v>
      </c>
      <c r="AP427" s="23">
        <v>4101522</v>
      </c>
      <c r="AQ427" s="31">
        <v>4101522</v>
      </c>
      <c r="AR427"/>
      <c r="AS427"/>
      <c r="AT427"/>
      <c r="AU427"/>
      <c r="AV427"/>
      <c r="AW427"/>
      <c r="AX427"/>
      <c r="AY427"/>
      <c r="AZ427"/>
      <c r="BA427"/>
      <c r="BB427"/>
      <c r="BC427"/>
      <c r="BD427"/>
      <c r="BE427"/>
      <c r="BF427"/>
      <c r="BG427"/>
      <c r="BH427"/>
      <c r="BI427"/>
      <c r="BJ427"/>
      <c r="BK427"/>
      <c r="BL427"/>
      <c r="BM427" s="26" t="s">
        <v>332</v>
      </c>
      <c r="BN427"/>
      <c r="BO427"/>
      <c r="BP427"/>
      <c r="BQ427"/>
      <c r="BR427"/>
      <c r="BS427"/>
      <c r="BT427"/>
      <c r="BU427"/>
    </row>
    <row r="428" spans="1:73" s="27" customFormat="1" ht="15" customHeight="1" x14ac:dyDescent="0.25">
      <c r="A428">
        <v>26876</v>
      </c>
      <c r="B428" s="26">
        <v>26876</v>
      </c>
      <c r="C428" s="26"/>
      <c r="D428" s="26"/>
      <c r="E428" s="49"/>
      <c r="F428" s="49"/>
      <c r="G428" s="49">
        <v>1</v>
      </c>
      <c r="H428" s="49"/>
      <c r="I428" s="49">
        <v>1</v>
      </c>
      <c r="J428" s="49"/>
      <c r="K428" s="31">
        <f>AQ428</f>
        <v>10744138</v>
      </c>
      <c r="L428" s="49"/>
      <c r="M428" s="49"/>
      <c r="N428" s="49"/>
      <c r="O428" s="49"/>
      <c r="P428" s="49"/>
      <c r="Q428" s="26" t="s">
        <v>101</v>
      </c>
      <c r="R428" t="s">
        <v>336</v>
      </c>
      <c r="S428" t="s">
        <v>4957</v>
      </c>
      <c r="T428">
        <v>60063</v>
      </c>
      <c r="U428" s="1">
        <v>45230</v>
      </c>
      <c r="V428" t="s">
        <v>4921</v>
      </c>
      <c r="W428" t="s">
        <v>16121</v>
      </c>
      <c r="X428" s="61" t="s">
        <v>13086</v>
      </c>
      <c r="Y428" s="37">
        <v>10</v>
      </c>
      <c r="Z428">
        <v>2</v>
      </c>
      <c r="AA428" t="s">
        <v>12509</v>
      </c>
      <c r="AB428" t="s">
        <v>12510</v>
      </c>
      <c r="AC428"/>
      <c r="AD428" t="s">
        <v>12511</v>
      </c>
      <c r="AE428" s="2">
        <v>45541.520833333336</v>
      </c>
      <c r="AF428" t="s">
        <v>10269</v>
      </c>
      <c r="AG428" t="s">
        <v>4927</v>
      </c>
      <c r="AH428" s="1">
        <v>45643</v>
      </c>
      <c r="AI428"/>
      <c r="AJ428" s="26" t="s">
        <v>70</v>
      </c>
      <c r="AK428"/>
      <c r="AL428"/>
      <c r="AM428">
        <v>2176</v>
      </c>
      <c r="AN428" s="29">
        <v>45632</v>
      </c>
      <c r="AO428" s="29">
        <v>45661</v>
      </c>
      <c r="AP428" s="23">
        <v>10744138</v>
      </c>
      <c r="AQ428" s="31">
        <v>10744138</v>
      </c>
      <c r="AR428"/>
      <c r="AS428"/>
      <c r="AT428"/>
      <c r="AU428"/>
      <c r="AV428"/>
      <c r="AW428"/>
      <c r="AX428"/>
      <c r="AY428"/>
      <c r="AZ428"/>
      <c r="BA428"/>
      <c r="BB428"/>
      <c r="BC428"/>
      <c r="BD428"/>
      <c r="BE428"/>
      <c r="BF428"/>
      <c r="BG428"/>
      <c r="BH428"/>
      <c r="BI428"/>
      <c r="BJ428"/>
      <c r="BK428"/>
      <c r="BL428"/>
      <c r="BM428" s="26" t="s">
        <v>332</v>
      </c>
      <c r="BN428"/>
      <c r="BO428"/>
      <c r="BP428"/>
      <c r="BQ428"/>
      <c r="BR428"/>
      <c r="BS428"/>
      <c r="BT428"/>
      <c r="BU428"/>
    </row>
    <row r="429" spans="1:73" s="27" customFormat="1" ht="15" customHeight="1" x14ac:dyDescent="0.25">
      <c r="A429">
        <v>26884</v>
      </c>
      <c r="B429" s="26">
        <v>26884</v>
      </c>
      <c r="C429" s="26"/>
      <c r="D429" s="26"/>
      <c r="E429" s="49"/>
      <c r="F429" s="49"/>
      <c r="G429" s="49"/>
      <c r="H429" s="50">
        <v>1</v>
      </c>
      <c r="I429" s="49"/>
      <c r="J429" s="49">
        <v>1</v>
      </c>
      <c r="K429" s="3"/>
      <c r="L429" s="54">
        <f t="shared" ref="L429:L433" si="41">AQ429</f>
        <v>9320820</v>
      </c>
      <c r="M429" s="49"/>
      <c r="N429" s="49"/>
      <c r="O429" s="49"/>
      <c r="P429" s="49"/>
      <c r="Q429" s="26" t="s">
        <v>74</v>
      </c>
      <c r="R429" t="s">
        <v>97</v>
      </c>
      <c r="S429" t="s">
        <v>4920</v>
      </c>
      <c r="T429">
        <v>745199</v>
      </c>
      <c r="U429" s="1">
        <v>45496</v>
      </c>
      <c r="V429" t="s">
        <v>4921</v>
      </c>
      <c r="W429" t="s">
        <v>16121</v>
      </c>
      <c r="X429" s="61" t="s">
        <v>13086</v>
      </c>
      <c r="Y429" s="37">
        <v>10</v>
      </c>
      <c r="Z429" t="s">
        <v>12512</v>
      </c>
      <c r="AA429" t="s">
        <v>12513</v>
      </c>
      <c r="AB429" t="s">
        <v>12514</v>
      </c>
      <c r="AC429"/>
      <c r="AD429" t="s">
        <v>12515</v>
      </c>
      <c r="AE429" s="2">
        <v>45630.986111111109</v>
      </c>
      <c r="AF429" t="s">
        <v>12516</v>
      </c>
      <c r="AG429" t="s">
        <v>4932</v>
      </c>
      <c r="AH429" s="1">
        <v>45639</v>
      </c>
      <c r="AI429"/>
      <c r="AJ429" s="26" t="s">
        <v>53</v>
      </c>
      <c r="AK429"/>
      <c r="AL429"/>
      <c r="AM429">
        <v>2184</v>
      </c>
      <c r="AN429" s="29">
        <v>45632</v>
      </c>
      <c r="AO429" s="29">
        <v>45672</v>
      </c>
      <c r="AP429" s="23">
        <v>8920820</v>
      </c>
      <c r="AQ429" s="31">
        <v>9320820</v>
      </c>
      <c r="AR429"/>
      <c r="AS429"/>
      <c r="AT429"/>
      <c r="AU429"/>
      <c r="AV429"/>
      <c r="AW429"/>
      <c r="AX429"/>
      <c r="AY429"/>
      <c r="AZ429"/>
      <c r="BA429"/>
      <c r="BB429"/>
      <c r="BC429"/>
      <c r="BD429"/>
      <c r="BE429"/>
      <c r="BF429"/>
      <c r="BG429"/>
      <c r="BH429"/>
      <c r="BI429"/>
      <c r="BJ429"/>
      <c r="BK429"/>
      <c r="BL429"/>
      <c r="BM429" s="26" t="s">
        <v>332</v>
      </c>
      <c r="BN429"/>
      <c r="BO429"/>
      <c r="BP429"/>
      <c r="BQ429"/>
      <c r="BR429"/>
      <c r="BS429"/>
      <c r="BT429"/>
      <c r="BU429"/>
    </row>
    <row r="430" spans="1:73" s="27" customFormat="1" ht="15" customHeight="1" x14ac:dyDescent="0.25">
      <c r="A430">
        <v>26857</v>
      </c>
      <c r="B430" s="26">
        <v>26857</v>
      </c>
      <c r="C430" s="26"/>
      <c r="D430" s="26"/>
      <c r="E430" s="49"/>
      <c r="F430" s="49"/>
      <c r="G430" s="49"/>
      <c r="H430" s="50">
        <v>1</v>
      </c>
      <c r="I430" s="49"/>
      <c r="J430" s="49">
        <v>1</v>
      </c>
      <c r="K430" s="3"/>
      <c r="L430" s="54">
        <f t="shared" si="41"/>
        <v>14000000</v>
      </c>
      <c r="M430" s="49"/>
      <c r="N430" s="49"/>
      <c r="O430" s="49"/>
      <c r="P430" s="49"/>
      <c r="Q430" s="26" t="s">
        <v>101</v>
      </c>
      <c r="R430" t="s">
        <v>230</v>
      </c>
      <c r="S430" t="s">
        <v>4920</v>
      </c>
      <c r="T430">
        <v>531816</v>
      </c>
      <c r="U430" s="1">
        <v>45276</v>
      </c>
      <c r="V430" t="s">
        <v>4921</v>
      </c>
      <c r="W430" t="s">
        <v>16121</v>
      </c>
      <c r="X430" s="61" t="s">
        <v>13086</v>
      </c>
      <c r="Y430" s="37">
        <v>10</v>
      </c>
      <c r="Z430" t="s">
        <v>12517</v>
      </c>
      <c r="AA430" t="s">
        <v>12518</v>
      </c>
      <c r="AB430" t="s">
        <v>12519</v>
      </c>
      <c r="AC430"/>
      <c r="AD430" t="s">
        <v>12520</v>
      </c>
      <c r="AE430" s="2">
        <v>45545.666666666664</v>
      </c>
      <c r="AF430" t="s">
        <v>10466</v>
      </c>
      <c r="AG430" t="s">
        <v>4927</v>
      </c>
      <c r="AH430" s="1">
        <v>45639</v>
      </c>
      <c r="AI430"/>
      <c r="AJ430" s="26" t="s">
        <v>53</v>
      </c>
      <c r="AK430"/>
      <c r="AL430"/>
      <c r="AM430">
        <v>2168</v>
      </c>
      <c r="AN430" s="29">
        <v>45632</v>
      </c>
      <c r="AO430" s="29">
        <v>45667</v>
      </c>
      <c r="AP430" s="23">
        <v>35805110</v>
      </c>
      <c r="AQ430" s="31">
        <v>14000000</v>
      </c>
      <c r="AR430"/>
      <c r="AS430"/>
      <c r="AT430"/>
      <c r="AU430"/>
      <c r="AV430"/>
      <c r="AW430"/>
      <c r="AX430"/>
      <c r="AY430"/>
      <c r="AZ430"/>
      <c r="BA430"/>
      <c r="BB430"/>
      <c r="BC430"/>
      <c r="BD430"/>
      <c r="BE430"/>
      <c r="BF430"/>
      <c r="BG430"/>
      <c r="BH430"/>
      <c r="BI430"/>
      <c r="BJ430"/>
      <c r="BK430"/>
      <c r="BL430"/>
      <c r="BM430" s="26" t="s">
        <v>332</v>
      </c>
      <c r="BN430"/>
      <c r="BO430"/>
      <c r="BP430"/>
      <c r="BQ430"/>
      <c r="BR430"/>
      <c r="BS430" s="7"/>
      <c r="BT430" s="7"/>
      <c r="BU430" s="7"/>
    </row>
    <row r="431" spans="1:73" s="27" customFormat="1" ht="15" customHeight="1" x14ac:dyDescent="0.25">
      <c r="A431">
        <v>26883</v>
      </c>
      <c r="B431" s="26">
        <v>26883</v>
      </c>
      <c r="C431" s="26"/>
      <c r="D431" s="26"/>
      <c r="E431" s="49"/>
      <c r="F431" s="49"/>
      <c r="G431" s="49"/>
      <c r="H431" s="50">
        <v>1</v>
      </c>
      <c r="I431" s="49"/>
      <c r="J431" s="49">
        <v>1</v>
      </c>
      <c r="K431" s="3"/>
      <c r="L431" s="54">
        <f t="shared" si="41"/>
        <v>5241076</v>
      </c>
      <c r="M431" s="49"/>
      <c r="N431" s="49"/>
      <c r="O431" s="49"/>
      <c r="P431" s="49"/>
      <c r="Q431" s="26" t="s">
        <v>74</v>
      </c>
      <c r="R431" t="s">
        <v>97</v>
      </c>
      <c r="S431" t="s">
        <v>4920</v>
      </c>
      <c r="T431">
        <v>757080</v>
      </c>
      <c r="U431" s="1">
        <v>45511</v>
      </c>
      <c r="V431" t="s">
        <v>4921</v>
      </c>
      <c r="W431" t="s">
        <v>16121</v>
      </c>
      <c r="X431" s="61" t="s">
        <v>13086</v>
      </c>
      <c r="Y431" s="37">
        <v>10</v>
      </c>
      <c r="Z431" t="s">
        <v>12521</v>
      </c>
      <c r="AA431" t="s">
        <v>12522</v>
      </c>
      <c r="AB431" t="s">
        <v>12523</v>
      </c>
      <c r="AC431"/>
      <c r="AD431" t="s">
        <v>12524</v>
      </c>
      <c r="AE431" s="2">
        <v>45630.363888888889</v>
      </c>
      <c r="AF431" t="s">
        <v>1359</v>
      </c>
      <c r="AG431" t="s">
        <v>4932</v>
      </c>
      <c r="AH431" s="1">
        <v>45639</v>
      </c>
      <c r="AI431"/>
      <c r="AJ431" s="26" t="s">
        <v>53</v>
      </c>
      <c r="AK431"/>
      <c r="AL431"/>
      <c r="AM431">
        <v>2184</v>
      </c>
      <c r="AN431" s="29">
        <v>45632</v>
      </c>
      <c r="AO431" s="29">
        <v>45666</v>
      </c>
      <c r="AP431" s="23">
        <v>5241076</v>
      </c>
      <c r="AQ431" s="31">
        <v>5241076</v>
      </c>
      <c r="AR431"/>
      <c r="AS431"/>
      <c r="AT431"/>
      <c r="AU431"/>
      <c r="AV431"/>
      <c r="AW431"/>
      <c r="AX431"/>
      <c r="AY431"/>
      <c r="AZ431"/>
      <c r="BA431"/>
      <c r="BB431"/>
      <c r="BC431"/>
      <c r="BD431"/>
      <c r="BE431"/>
      <c r="BF431"/>
      <c r="BG431"/>
      <c r="BH431"/>
      <c r="BI431"/>
      <c r="BJ431"/>
      <c r="BK431"/>
      <c r="BL431"/>
      <c r="BM431" s="26" t="s">
        <v>332</v>
      </c>
      <c r="BN431"/>
      <c r="BO431"/>
      <c r="BP431"/>
      <c r="BQ431"/>
      <c r="BR431"/>
      <c r="BS431"/>
      <c r="BT431"/>
      <c r="BU431"/>
    </row>
    <row r="432" spans="1:73" s="27" customFormat="1" ht="15" customHeight="1" x14ac:dyDescent="0.25">
      <c r="A432">
        <v>26875</v>
      </c>
      <c r="B432" s="26">
        <v>26875</v>
      </c>
      <c r="C432" s="26"/>
      <c r="D432" s="26"/>
      <c r="E432" s="49"/>
      <c r="F432" s="49"/>
      <c r="G432" s="49"/>
      <c r="H432" s="50">
        <v>1</v>
      </c>
      <c r="I432" s="49"/>
      <c r="J432" s="49">
        <v>1</v>
      </c>
      <c r="K432" s="3"/>
      <c r="L432" s="54">
        <f t="shared" si="41"/>
        <v>10015800</v>
      </c>
      <c r="M432" s="49"/>
      <c r="N432" s="49"/>
      <c r="O432" s="49"/>
      <c r="P432" s="49"/>
      <c r="Q432" s="26" t="s">
        <v>112</v>
      </c>
      <c r="R432" t="s">
        <v>112</v>
      </c>
      <c r="S432" t="s">
        <v>4920</v>
      </c>
      <c r="T432">
        <v>714053</v>
      </c>
      <c r="U432" s="1">
        <v>45458</v>
      </c>
      <c r="V432" t="s">
        <v>4921</v>
      </c>
      <c r="W432" t="s">
        <v>16121</v>
      </c>
      <c r="X432" s="61" t="s">
        <v>13086</v>
      </c>
      <c r="Y432" s="37">
        <v>10</v>
      </c>
      <c r="Z432" t="s">
        <v>12525</v>
      </c>
      <c r="AA432" t="s">
        <v>12526</v>
      </c>
      <c r="AB432" t="s">
        <v>7190</v>
      </c>
      <c r="AC432"/>
      <c r="AD432" t="s">
        <v>12527</v>
      </c>
      <c r="AE432" s="2">
        <v>45603.8125</v>
      </c>
      <c r="AF432" t="s">
        <v>1103</v>
      </c>
      <c r="AG432" t="s">
        <v>4927</v>
      </c>
      <c r="AH432" s="1">
        <v>45639</v>
      </c>
      <c r="AI432"/>
      <c r="AJ432" s="26" t="s">
        <v>53</v>
      </c>
      <c r="AK432"/>
      <c r="AL432"/>
      <c r="AM432">
        <v>2175</v>
      </c>
      <c r="AN432" s="29">
        <v>45632</v>
      </c>
      <c r="AO432" s="29">
        <v>45666</v>
      </c>
      <c r="AP432" s="23">
        <v>10015800</v>
      </c>
      <c r="AQ432" s="31">
        <v>10015800</v>
      </c>
      <c r="AR432"/>
      <c r="AS432"/>
      <c r="AT432"/>
      <c r="AU432"/>
      <c r="AV432"/>
      <c r="AW432"/>
      <c r="AX432"/>
      <c r="AY432"/>
      <c r="AZ432"/>
      <c r="BA432"/>
      <c r="BB432"/>
      <c r="BC432"/>
      <c r="BD432"/>
      <c r="BE432"/>
      <c r="BF432"/>
      <c r="BG432"/>
      <c r="BH432"/>
      <c r="BI432"/>
      <c r="BJ432"/>
      <c r="BK432"/>
      <c r="BL432"/>
      <c r="BM432" s="26" t="s">
        <v>332</v>
      </c>
      <c r="BN432"/>
      <c r="BO432"/>
      <c r="BP432"/>
      <c r="BQ432"/>
      <c r="BR432"/>
      <c r="BS432"/>
      <c r="BT432"/>
      <c r="BU432"/>
    </row>
    <row r="433" spans="1:73" s="27" customFormat="1" ht="15" customHeight="1" x14ac:dyDescent="0.25">
      <c r="A433">
        <v>26481</v>
      </c>
      <c r="B433" s="26">
        <v>26481</v>
      </c>
      <c r="C433" s="26"/>
      <c r="D433" s="26"/>
      <c r="E433" s="49"/>
      <c r="F433" s="49"/>
      <c r="G433" s="49"/>
      <c r="H433" s="50">
        <v>1</v>
      </c>
      <c r="I433" s="49"/>
      <c r="J433" s="49">
        <v>1</v>
      </c>
      <c r="K433" s="3"/>
      <c r="L433" s="54">
        <f t="shared" si="41"/>
        <v>26600000</v>
      </c>
      <c r="M433" s="49"/>
      <c r="N433" s="49"/>
      <c r="O433" s="49"/>
      <c r="P433" s="49"/>
      <c r="Q433" s="26" t="s">
        <v>201</v>
      </c>
      <c r="R433" t="s">
        <v>201</v>
      </c>
      <c r="S433" t="s">
        <v>63</v>
      </c>
      <c r="T433">
        <v>322309</v>
      </c>
      <c r="U433" s="1">
        <v>45069</v>
      </c>
      <c r="V433" t="s">
        <v>139</v>
      </c>
      <c r="W433" t="s">
        <v>16125</v>
      </c>
      <c r="X433" s="68" t="s">
        <v>4863</v>
      </c>
      <c r="Y433" s="37">
        <v>3</v>
      </c>
      <c r="Z433" t="s">
        <v>4007</v>
      </c>
      <c r="AA433" t="s">
        <v>4008</v>
      </c>
      <c r="AB433" t="s">
        <v>4008</v>
      </c>
      <c r="AC433">
        <v>51105056280050</v>
      </c>
      <c r="AD433" t="s">
        <v>4009</v>
      </c>
      <c r="AE433" s="2">
        <v>45399</v>
      </c>
      <c r="AF433" t="s">
        <v>4010</v>
      </c>
      <c r="AG433"/>
      <c r="AH433" s="1">
        <v>45651</v>
      </c>
      <c r="AI433" t="s">
        <v>4011</v>
      </c>
      <c r="AJ433" s="26" t="s">
        <v>53</v>
      </c>
      <c r="AK433" t="s">
        <v>4011</v>
      </c>
      <c r="AL433"/>
      <c r="AM433">
        <v>9</v>
      </c>
      <c r="AN433" s="29">
        <v>45636</v>
      </c>
      <c r="AO433" s="29">
        <v>45685</v>
      </c>
      <c r="AP433" s="23">
        <v>51745873</v>
      </c>
      <c r="AQ433" s="31">
        <v>26600000</v>
      </c>
      <c r="AR433"/>
      <c r="AS433" t="s">
        <v>200</v>
      </c>
      <c r="AT433" t="s">
        <v>201</v>
      </c>
      <c r="AU433" s="1">
        <v>45615</v>
      </c>
      <c r="AV433" s="1">
        <v>45772</v>
      </c>
      <c r="AW433">
        <v>0</v>
      </c>
      <c r="AX433">
        <v>0</v>
      </c>
      <c r="AY433"/>
      <c r="AZ433"/>
      <c r="BA433" t="s">
        <v>52</v>
      </c>
      <c r="BB433"/>
      <c r="BC433"/>
      <c r="BD433"/>
      <c r="BE433"/>
      <c r="BF433" t="s">
        <v>145</v>
      </c>
      <c r="BG433">
        <v>1</v>
      </c>
      <c r="BH433" t="s">
        <v>55</v>
      </c>
      <c r="BI433">
        <v>1</v>
      </c>
      <c r="BJ433" t="s">
        <v>56</v>
      </c>
      <c r="BK433"/>
      <c r="BL433"/>
      <c r="BM433" s="26" t="s">
        <v>332</v>
      </c>
      <c r="BN433" t="s">
        <v>58</v>
      </c>
      <c r="BO433" t="s">
        <v>59</v>
      </c>
      <c r="BP433" t="s">
        <v>58</v>
      </c>
      <c r="BQ433"/>
      <c r="BR433" t="s">
        <v>4012</v>
      </c>
      <c r="BS433"/>
      <c r="BT433"/>
      <c r="BU433"/>
    </row>
    <row r="434" spans="1:73" s="27" customFormat="1" ht="15" customHeight="1" x14ac:dyDescent="0.25">
      <c r="A434">
        <v>27015</v>
      </c>
      <c r="B434" s="26">
        <v>27015</v>
      </c>
      <c r="C434" s="26"/>
      <c r="D434" s="26"/>
      <c r="E434" s="49"/>
      <c r="F434" s="49"/>
      <c r="G434" s="49">
        <v>1</v>
      </c>
      <c r="H434" s="49"/>
      <c r="I434" s="49">
        <v>1</v>
      </c>
      <c r="J434" s="49"/>
      <c r="K434" s="31">
        <f>AQ434</f>
        <v>3195360</v>
      </c>
      <c r="L434" s="49"/>
      <c r="M434" s="49"/>
      <c r="N434" s="49"/>
      <c r="O434" s="49"/>
      <c r="P434" s="49"/>
      <c r="Q434" s="26" t="s">
        <v>74</v>
      </c>
      <c r="R434" t="s">
        <v>74</v>
      </c>
      <c r="S434" t="s">
        <v>63</v>
      </c>
      <c r="T434">
        <v>342896</v>
      </c>
      <c r="U434" s="1">
        <v>45350</v>
      </c>
      <c r="V434" t="s">
        <v>231</v>
      </c>
      <c r="W434" t="s">
        <v>16125</v>
      </c>
      <c r="X434" s="68" t="s">
        <v>4862</v>
      </c>
      <c r="Y434" s="37">
        <v>3</v>
      </c>
      <c r="Z434" t="s">
        <v>1350</v>
      </c>
      <c r="AA434" t="s">
        <v>206</v>
      </c>
      <c r="AB434" t="s">
        <v>206</v>
      </c>
      <c r="AC434">
        <v>207182334</v>
      </c>
      <c r="AD434" t="s">
        <v>4013</v>
      </c>
      <c r="AE434" s="2">
        <v>45632</v>
      </c>
      <c r="AF434" t="s">
        <v>3595</v>
      </c>
      <c r="AG434"/>
      <c r="AH434" s="1">
        <v>45693</v>
      </c>
      <c r="AI434" t="s">
        <v>4014</v>
      </c>
      <c r="AJ434" s="26" t="s">
        <v>70</v>
      </c>
      <c r="AK434" t="s">
        <v>4014</v>
      </c>
      <c r="AL434"/>
      <c r="AM434">
        <v>8</v>
      </c>
      <c r="AN434" s="29">
        <v>45636</v>
      </c>
      <c r="AO434" s="29">
        <v>45716</v>
      </c>
      <c r="AP434" s="23">
        <v>3195360</v>
      </c>
      <c r="AQ434" s="31">
        <v>3195360</v>
      </c>
      <c r="AR434"/>
      <c r="AS434" t="s">
        <v>54</v>
      </c>
      <c r="AT434" t="s">
        <v>52</v>
      </c>
      <c r="AU434" s="1">
        <v>45642</v>
      </c>
      <c r="AV434" s="1">
        <v>45772</v>
      </c>
      <c r="AW434">
        <v>42</v>
      </c>
      <c r="AX434">
        <v>0</v>
      </c>
      <c r="AY434"/>
      <c r="AZ434"/>
      <c r="BA434" t="s">
        <v>52</v>
      </c>
      <c r="BB434"/>
      <c r="BC434"/>
      <c r="BD434"/>
      <c r="BE434"/>
      <c r="BF434" t="s">
        <v>206</v>
      </c>
      <c r="BG434"/>
      <c r="BH434" t="s">
        <v>55</v>
      </c>
      <c r="BI434">
        <v>81</v>
      </c>
      <c r="BJ434" t="s">
        <v>56</v>
      </c>
      <c r="BK434"/>
      <c r="BL434"/>
      <c r="BM434" s="26" t="s">
        <v>332</v>
      </c>
      <c r="BN434" t="s">
        <v>58</v>
      </c>
      <c r="BO434" t="s">
        <v>59</v>
      </c>
      <c r="BP434" t="s">
        <v>58</v>
      </c>
      <c r="BQ434"/>
      <c r="BR434" t="s">
        <v>1858</v>
      </c>
      <c r="BS434"/>
      <c r="BT434"/>
      <c r="BU434"/>
    </row>
    <row r="435" spans="1:73" s="27" customFormat="1" ht="15" customHeight="1" x14ac:dyDescent="0.25">
      <c r="A435">
        <v>26870</v>
      </c>
      <c r="B435" s="26">
        <v>26870</v>
      </c>
      <c r="C435" s="26"/>
      <c r="D435" s="26"/>
      <c r="E435" s="49"/>
      <c r="F435" s="49"/>
      <c r="G435" s="49"/>
      <c r="H435" s="50">
        <v>1</v>
      </c>
      <c r="I435" s="49"/>
      <c r="J435" s="49">
        <v>1</v>
      </c>
      <c r="K435" s="3"/>
      <c r="L435" s="54">
        <f t="shared" ref="L435:L437" si="42">AQ435</f>
        <v>9200000</v>
      </c>
      <c r="M435" s="49"/>
      <c r="N435" s="49"/>
      <c r="O435" s="49"/>
      <c r="P435" s="49"/>
      <c r="Q435" s="26" t="s">
        <v>52</v>
      </c>
      <c r="R435" t="s">
        <v>60</v>
      </c>
      <c r="S435" t="s">
        <v>196</v>
      </c>
      <c r="T435">
        <v>3700</v>
      </c>
      <c r="U435" s="1">
        <v>45243</v>
      </c>
      <c r="V435" t="s">
        <v>139</v>
      </c>
      <c r="W435" t="s">
        <v>16125</v>
      </c>
      <c r="X435" s="68" t="s">
        <v>4863</v>
      </c>
      <c r="Y435" s="37">
        <v>3</v>
      </c>
      <c r="Z435" t="s">
        <v>4015</v>
      </c>
      <c r="AA435" t="s">
        <v>4016</v>
      </c>
      <c r="AB435" t="s">
        <v>4016</v>
      </c>
      <c r="AC435">
        <v>50209026390040</v>
      </c>
      <c r="AD435" t="s">
        <v>4017</v>
      </c>
      <c r="AE435" s="2">
        <v>45518</v>
      </c>
      <c r="AF435" t="s">
        <v>4018</v>
      </c>
      <c r="AG435"/>
      <c r="AH435" s="1">
        <v>45663</v>
      </c>
      <c r="AI435" t="s">
        <v>4019</v>
      </c>
      <c r="AJ435" s="26" t="s">
        <v>53</v>
      </c>
      <c r="AK435" t="s">
        <v>4019</v>
      </c>
      <c r="AL435"/>
      <c r="AM435">
        <v>19</v>
      </c>
      <c r="AN435" s="29">
        <v>45636</v>
      </c>
      <c r="AO435" s="29">
        <v>45701</v>
      </c>
      <c r="AP435" s="23">
        <v>14157863</v>
      </c>
      <c r="AQ435" s="31">
        <v>9200000</v>
      </c>
      <c r="AR435"/>
      <c r="AS435" t="s">
        <v>297</v>
      </c>
      <c r="AT435" t="s">
        <v>291</v>
      </c>
      <c r="AU435" s="1">
        <v>45636</v>
      </c>
      <c r="AV435" s="1">
        <v>45772</v>
      </c>
      <c r="AW435">
        <v>10</v>
      </c>
      <c r="AX435">
        <v>0</v>
      </c>
      <c r="AY435"/>
      <c r="AZ435"/>
      <c r="BA435" t="s">
        <v>52</v>
      </c>
      <c r="BB435"/>
      <c r="BC435"/>
      <c r="BD435"/>
      <c r="BE435"/>
      <c r="BF435" t="s">
        <v>145</v>
      </c>
      <c r="BG435">
        <v>1</v>
      </c>
      <c r="BH435" t="s">
        <v>55</v>
      </c>
      <c r="BI435">
        <v>24</v>
      </c>
      <c r="BJ435" t="s">
        <v>56</v>
      </c>
      <c r="BK435"/>
      <c r="BL435"/>
      <c r="BM435" s="26" t="s">
        <v>332</v>
      </c>
      <c r="BN435" t="s">
        <v>58</v>
      </c>
      <c r="BO435" t="s">
        <v>59</v>
      </c>
      <c r="BP435" t="s">
        <v>58</v>
      </c>
      <c r="BQ435"/>
      <c r="BR435" t="s">
        <v>4020</v>
      </c>
      <c r="BS435" s="7"/>
      <c r="BT435" s="7"/>
      <c r="BU435" s="7"/>
    </row>
    <row r="436" spans="1:73" s="27" customFormat="1" ht="15" customHeight="1" x14ac:dyDescent="0.25">
      <c r="A436">
        <v>28130</v>
      </c>
      <c r="B436" s="26">
        <v>28130</v>
      </c>
      <c r="C436" s="26"/>
      <c r="D436" s="26"/>
      <c r="E436" s="49"/>
      <c r="F436" s="49"/>
      <c r="G436" s="49"/>
      <c r="H436" s="50">
        <v>1</v>
      </c>
      <c r="I436" s="49"/>
      <c r="J436" s="49">
        <v>1</v>
      </c>
      <c r="K436" s="3"/>
      <c r="L436" s="54">
        <f t="shared" si="42"/>
        <v>15691950</v>
      </c>
      <c r="M436" s="49"/>
      <c r="N436" s="49"/>
      <c r="O436" s="49"/>
      <c r="P436" s="49"/>
      <c r="Q436" s="26" t="s">
        <v>52</v>
      </c>
      <c r="R436" t="s">
        <v>478</v>
      </c>
      <c r="S436" t="s">
        <v>1021</v>
      </c>
      <c r="T436">
        <v>912</v>
      </c>
      <c r="U436" s="1">
        <v>44855</v>
      </c>
      <c r="V436" t="s">
        <v>75</v>
      </c>
      <c r="W436" t="s">
        <v>16125</v>
      </c>
      <c r="X436" s="68" t="s">
        <v>4872</v>
      </c>
      <c r="Y436" s="37">
        <v>3.14</v>
      </c>
      <c r="Z436" t="s">
        <v>1046</v>
      </c>
      <c r="AA436" t="s">
        <v>4021</v>
      </c>
      <c r="AB436" t="s">
        <v>4021</v>
      </c>
      <c r="AC436">
        <v>40504842580022</v>
      </c>
      <c r="AD436" t="s">
        <v>4022</v>
      </c>
      <c r="AE436" s="2">
        <v>45647</v>
      </c>
      <c r="AF436" t="s">
        <v>4023</v>
      </c>
      <c r="AG436"/>
      <c r="AH436" s="1">
        <v>45713</v>
      </c>
      <c r="AI436" t="s">
        <v>4024</v>
      </c>
      <c r="AJ436" s="26" t="s">
        <v>53</v>
      </c>
      <c r="AK436" t="s">
        <v>4024</v>
      </c>
      <c r="AL436"/>
      <c r="AM436">
        <v>10</v>
      </c>
      <c r="AN436" s="29">
        <v>45636</v>
      </c>
      <c r="AO436" s="29">
        <v>45727</v>
      </c>
      <c r="AP436" s="23">
        <v>36110970</v>
      </c>
      <c r="AQ436" s="31">
        <v>15691950</v>
      </c>
      <c r="AR436"/>
      <c r="AS436" t="s">
        <v>54</v>
      </c>
      <c r="AT436" t="s">
        <v>52</v>
      </c>
      <c r="AU436" s="1">
        <v>45699</v>
      </c>
      <c r="AV436" s="1">
        <v>45772</v>
      </c>
      <c r="AW436">
        <v>62</v>
      </c>
      <c r="AX436">
        <v>0</v>
      </c>
      <c r="AY436"/>
      <c r="AZ436"/>
      <c r="BA436" t="s">
        <v>52</v>
      </c>
      <c r="BB436"/>
      <c r="BC436"/>
      <c r="BD436"/>
      <c r="BE436"/>
      <c r="BF436" t="s">
        <v>4025</v>
      </c>
      <c r="BG436"/>
      <c r="BH436" t="s">
        <v>55</v>
      </c>
      <c r="BI436">
        <v>120</v>
      </c>
      <c r="BJ436" t="s">
        <v>56</v>
      </c>
      <c r="BK436"/>
      <c r="BL436"/>
      <c r="BM436" s="26" t="s">
        <v>332</v>
      </c>
      <c r="BN436" t="s">
        <v>58</v>
      </c>
      <c r="BO436" t="s">
        <v>59</v>
      </c>
      <c r="BP436" t="s">
        <v>58</v>
      </c>
      <c r="BQ436"/>
      <c r="BR436"/>
      <c r="BS436"/>
      <c r="BT436"/>
      <c r="BU436"/>
    </row>
    <row r="437" spans="1:73" s="27" customFormat="1" ht="15" customHeight="1" x14ac:dyDescent="0.25">
      <c r="A437">
        <v>26892</v>
      </c>
      <c r="B437" s="26">
        <v>26892</v>
      </c>
      <c r="C437" s="26"/>
      <c r="D437" s="26"/>
      <c r="E437" s="49"/>
      <c r="F437" s="49"/>
      <c r="G437" s="49"/>
      <c r="H437" s="50">
        <v>1</v>
      </c>
      <c r="I437" s="49"/>
      <c r="J437" s="49">
        <v>1</v>
      </c>
      <c r="K437" s="3"/>
      <c r="L437" s="54">
        <f t="shared" si="42"/>
        <v>4262396</v>
      </c>
      <c r="M437" s="49"/>
      <c r="N437" s="49"/>
      <c r="O437" s="49"/>
      <c r="P437" s="49"/>
      <c r="Q437" s="26" t="s">
        <v>52</v>
      </c>
      <c r="R437" t="s">
        <v>60</v>
      </c>
      <c r="S437" t="s">
        <v>4920</v>
      </c>
      <c r="T437">
        <v>726889</v>
      </c>
      <c r="U437" s="1">
        <v>45475</v>
      </c>
      <c r="V437" t="s">
        <v>4921</v>
      </c>
      <c r="W437" t="s">
        <v>16121</v>
      </c>
      <c r="X437" s="61" t="s">
        <v>13086</v>
      </c>
      <c r="Y437" s="37">
        <v>10</v>
      </c>
      <c r="Z437" t="s">
        <v>12407</v>
      </c>
      <c r="AA437" t="s">
        <v>12408</v>
      </c>
      <c r="AB437" t="s">
        <v>12409</v>
      </c>
      <c r="AC437"/>
      <c r="AD437" t="s">
        <v>12410</v>
      </c>
      <c r="AE437" s="2">
        <v>45634.509722222225</v>
      </c>
      <c r="AF437" t="s">
        <v>12411</v>
      </c>
      <c r="AG437" t="s">
        <v>4932</v>
      </c>
      <c r="AH437" s="1">
        <v>45642</v>
      </c>
      <c r="AI437"/>
      <c r="AJ437" s="26" t="s">
        <v>53</v>
      </c>
      <c r="AK437"/>
      <c r="AL437"/>
      <c r="AM437">
        <v>2190</v>
      </c>
      <c r="AN437" s="29">
        <v>45636</v>
      </c>
      <c r="AO437" s="29">
        <v>45674</v>
      </c>
      <c r="AP437" s="23">
        <v>4262396</v>
      </c>
      <c r="AQ437" s="31">
        <v>4262396</v>
      </c>
      <c r="AR437"/>
      <c r="AS437"/>
      <c r="AT437"/>
      <c r="AU437"/>
      <c r="AV437"/>
      <c r="AW437"/>
      <c r="AX437"/>
      <c r="AY437"/>
      <c r="AZ437"/>
      <c r="BA437"/>
      <c r="BB437"/>
      <c r="BC437"/>
      <c r="BD437"/>
      <c r="BE437"/>
      <c r="BF437"/>
      <c r="BG437"/>
      <c r="BH437"/>
      <c r="BI437"/>
      <c r="BJ437"/>
      <c r="BK437"/>
      <c r="BL437"/>
      <c r="BM437" s="26" t="s">
        <v>332</v>
      </c>
      <c r="BN437"/>
      <c r="BO437"/>
      <c r="BP437"/>
      <c r="BQ437"/>
      <c r="BR437"/>
      <c r="BS437" s="7"/>
      <c r="BT437" s="7"/>
      <c r="BU437" s="7"/>
    </row>
    <row r="438" spans="1:73" s="27" customFormat="1" ht="15" customHeight="1" x14ac:dyDescent="0.25">
      <c r="A438">
        <v>26887</v>
      </c>
      <c r="B438" s="26">
        <v>26887</v>
      </c>
      <c r="C438" s="26"/>
      <c r="D438" s="26"/>
      <c r="E438" s="49"/>
      <c r="F438" s="49"/>
      <c r="G438" s="49">
        <v>1</v>
      </c>
      <c r="H438" s="49"/>
      <c r="I438" s="49">
        <v>1</v>
      </c>
      <c r="J438" s="49"/>
      <c r="K438" s="31">
        <f>AQ438</f>
        <v>14000000</v>
      </c>
      <c r="L438" s="49"/>
      <c r="M438" s="49"/>
      <c r="N438" s="49"/>
      <c r="O438" s="49"/>
      <c r="P438" s="49"/>
      <c r="Q438" s="26" t="s">
        <v>52</v>
      </c>
      <c r="R438" t="s">
        <v>61</v>
      </c>
      <c r="S438" t="s">
        <v>4957</v>
      </c>
      <c r="T438">
        <v>49259</v>
      </c>
      <c r="U438" s="1">
        <v>45166</v>
      </c>
      <c r="V438" t="s">
        <v>4921</v>
      </c>
      <c r="W438" t="s">
        <v>16121</v>
      </c>
      <c r="X438" s="61" t="s">
        <v>13086</v>
      </c>
      <c r="Y438" s="37">
        <v>10</v>
      </c>
      <c r="Z438" t="s">
        <v>4938</v>
      </c>
      <c r="AA438" t="s">
        <v>12412</v>
      </c>
      <c r="AB438" t="s">
        <v>12413</v>
      </c>
      <c r="AC438"/>
      <c r="AD438" t="s">
        <v>12414</v>
      </c>
      <c r="AE438" s="2">
        <v>45528.375</v>
      </c>
      <c r="AF438" t="s">
        <v>12415</v>
      </c>
      <c r="AG438" t="s">
        <v>4927</v>
      </c>
      <c r="AH438" s="1">
        <v>45640</v>
      </c>
      <c r="AI438"/>
      <c r="AJ438" s="26" t="s">
        <v>70</v>
      </c>
      <c r="AK438"/>
      <c r="AL438"/>
      <c r="AM438">
        <v>2187</v>
      </c>
      <c r="AN438" s="29">
        <v>45636</v>
      </c>
      <c r="AO438" s="29">
        <v>45673</v>
      </c>
      <c r="AP438" s="23">
        <v>14828000</v>
      </c>
      <c r="AQ438" s="31">
        <v>14000000</v>
      </c>
      <c r="AR438"/>
      <c r="AS438"/>
      <c r="AT438"/>
      <c r="AU438"/>
      <c r="AV438"/>
      <c r="AW438"/>
      <c r="AX438"/>
      <c r="AY438"/>
      <c r="AZ438"/>
      <c r="BA438"/>
      <c r="BB438"/>
      <c r="BC438"/>
      <c r="BD438"/>
      <c r="BE438"/>
      <c r="BF438"/>
      <c r="BG438"/>
      <c r="BH438"/>
      <c r="BI438"/>
      <c r="BJ438"/>
      <c r="BK438"/>
      <c r="BL438"/>
      <c r="BM438" s="26" t="s">
        <v>332</v>
      </c>
      <c r="BN438"/>
      <c r="BO438"/>
      <c r="BP438"/>
      <c r="BQ438"/>
      <c r="BR438"/>
      <c r="BS438"/>
      <c r="BT438"/>
      <c r="BU438"/>
    </row>
    <row r="439" spans="1:73" s="27" customFormat="1" ht="15" customHeight="1" x14ac:dyDescent="0.25">
      <c r="A439">
        <v>26888</v>
      </c>
      <c r="B439" s="26">
        <v>26888</v>
      </c>
      <c r="C439" s="26"/>
      <c r="D439" s="26"/>
      <c r="E439" s="49"/>
      <c r="F439" s="49"/>
      <c r="G439" s="49"/>
      <c r="H439" s="50">
        <v>1</v>
      </c>
      <c r="I439" s="49"/>
      <c r="J439" s="49">
        <v>1</v>
      </c>
      <c r="K439" s="3"/>
      <c r="L439" s="54">
        <f t="shared" ref="L439:L448" si="43">AQ439</f>
        <v>1031880</v>
      </c>
      <c r="M439" s="49"/>
      <c r="N439" s="49"/>
      <c r="O439" s="49"/>
      <c r="P439" s="49"/>
      <c r="Q439" s="26" t="s">
        <v>52</v>
      </c>
      <c r="R439" t="s">
        <v>60</v>
      </c>
      <c r="S439" t="s">
        <v>4920</v>
      </c>
      <c r="T439">
        <v>804263</v>
      </c>
      <c r="U439" s="1">
        <v>45576</v>
      </c>
      <c r="V439" t="s">
        <v>4921</v>
      </c>
      <c r="W439" t="s">
        <v>16121</v>
      </c>
      <c r="X439" s="61" t="s">
        <v>13086</v>
      </c>
      <c r="Y439" s="37">
        <v>10</v>
      </c>
      <c r="Z439" t="s">
        <v>12416</v>
      </c>
      <c r="AA439" t="s">
        <v>12417</v>
      </c>
      <c r="AB439" t="s">
        <v>12418</v>
      </c>
      <c r="AC439"/>
      <c r="AD439" t="s">
        <v>12419</v>
      </c>
      <c r="AE439" s="2">
        <v>45595.458333333336</v>
      </c>
      <c r="AF439" t="s">
        <v>10466</v>
      </c>
      <c r="AG439" t="s">
        <v>4927</v>
      </c>
      <c r="AH439" s="1">
        <v>45640</v>
      </c>
      <c r="AI439"/>
      <c r="AJ439" s="26" t="s">
        <v>53</v>
      </c>
      <c r="AK439"/>
      <c r="AL439"/>
      <c r="AM439">
        <v>2188</v>
      </c>
      <c r="AN439" s="29">
        <v>45636</v>
      </c>
      <c r="AO439" s="29">
        <v>45672</v>
      </c>
      <c r="AP439" s="23">
        <v>1031880</v>
      </c>
      <c r="AQ439" s="31">
        <v>1031880</v>
      </c>
      <c r="AR439"/>
      <c r="AS439"/>
      <c r="AT439"/>
      <c r="AU439"/>
      <c r="AV439"/>
      <c r="AW439"/>
      <c r="AX439"/>
      <c r="AY439"/>
      <c r="AZ439"/>
      <c r="BA439"/>
      <c r="BB439"/>
      <c r="BC439"/>
      <c r="BD439"/>
      <c r="BE439"/>
      <c r="BF439"/>
      <c r="BG439"/>
      <c r="BH439"/>
      <c r="BI439"/>
      <c r="BJ439"/>
      <c r="BK439"/>
      <c r="BL439"/>
      <c r="BM439" s="26" t="s">
        <v>332</v>
      </c>
      <c r="BN439"/>
      <c r="BO439"/>
      <c r="BP439"/>
      <c r="BQ439"/>
      <c r="BR439"/>
      <c r="BS439"/>
      <c r="BT439"/>
      <c r="BU439"/>
    </row>
    <row r="440" spans="1:73" s="27" customFormat="1" ht="15" customHeight="1" x14ac:dyDescent="0.25">
      <c r="A440">
        <v>26897</v>
      </c>
      <c r="B440" s="26">
        <v>26897</v>
      </c>
      <c r="C440" s="26"/>
      <c r="D440" s="26"/>
      <c r="E440" s="49"/>
      <c r="F440" s="49"/>
      <c r="G440" s="49"/>
      <c r="H440" s="50">
        <v>1</v>
      </c>
      <c r="I440" s="49"/>
      <c r="J440" s="49">
        <v>1</v>
      </c>
      <c r="K440" s="3"/>
      <c r="L440" s="54">
        <f t="shared" si="43"/>
        <v>2736046</v>
      </c>
      <c r="M440" s="49"/>
      <c r="N440" s="49"/>
      <c r="O440" s="49"/>
      <c r="P440" s="49"/>
      <c r="Q440" s="26" t="s">
        <v>74</v>
      </c>
      <c r="R440" t="s">
        <v>5025</v>
      </c>
      <c r="S440" t="s">
        <v>4920</v>
      </c>
      <c r="T440">
        <v>678974</v>
      </c>
      <c r="U440" s="1">
        <v>45422</v>
      </c>
      <c r="V440" t="s">
        <v>4921</v>
      </c>
      <c r="W440" t="s">
        <v>16121</v>
      </c>
      <c r="X440" s="61" t="s">
        <v>13086</v>
      </c>
      <c r="Y440" s="37">
        <v>10</v>
      </c>
      <c r="Z440" t="s">
        <v>12420</v>
      </c>
      <c r="AA440" t="s">
        <v>12421</v>
      </c>
      <c r="AB440" t="s">
        <v>12422</v>
      </c>
      <c r="AC440"/>
      <c r="AD440" t="s">
        <v>12423</v>
      </c>
      <c r="AE440" s="2">
        <v>45614.770833333336</v>
      </c>
      <c r="AF440" t="s">
        <v>5523</v>
      </c>
      <c r="AG440" t="s">
        <v>4927</v>
      </c>
      <c r="AH440" s="1">
        <v>45640</v>
      </c>
      <c r="AI440"/>
      <c r="AJ440" s="26" t="s">
        <v>53</v>
      </c>
      <c r="AK440"/>
      <c r="AL440"/>
      <c r="AM440">
        <v>2197</v>
      </c>
      <c r="AN440" s="29">
        <v>45636</v>
      </c>
      <c r="AO440" s="29">
        <v>45665</v>
      </c>
      <c r="AP440" s="23">
        <v>2736046</v>
      </c>
      <c r="AQ440" s="31">
        <v>2736046</v>
      </c>
      <c r="AR440"/>
      <c r="AS440"/>
      <c r="AT440"/>
      <c r="AU440"/>
      <c r="AV440"/>
      <c r="AW440"/>
      <c r="AX440"/>
      <c r="AY440"/>
      <c r="AZ440"/>
      <c r="BA440"/>
      <c r="BB440"/>
      <c r="BC440"/>
      <c r="BD440"/>
      <c r="BE440"/>
      <c r="BF440"/>
      <c r="BG440"/>
      <c r="BH440"/>
      <c r="BI440"/>
      <c r="BJ440"/>
      <c r="BK440"/>
      <c r="BL440"/>
      <c r="BM440" s="26" t="s">
        <v>332</v>
      </c>
      <c r="BN440"/>
      <c r="BO440"/>
      <c r="BP440"/>
      <c r="BQ440"/>
      <c r="BR440"/>
      <c r="BS440"/>
      <c r="BT440"/>
      <c r="BU440"/>
    </row>
    <row r="441" spans="1:73" s="27" customFormat="1" ht="15" customHeight="1" x14ac:dyDescent="0.25">
      <c r="A441">
        <v>26886</v>
      </c>
      <c r="B441" s="26">
        <v>26886</v>
      </c>
      <c r="C441" s="26"/>
      <c r="D441" s="26"/>
      <c r="E441" s="49"/>
      <c r="F441" s="49"/>
      <c r="G441" s="49"/>
      <c r="H441" s="50">
        <v>1</v>
      </c>
      <c r="I441" s="49"/>
      <c r="J441" s="49">
        <v>1</v>
      </c>
      <c r="K441" s="3"/>
      <c r="L441" s="54">
        <f t="shared" si="43"/>
        <v>11818020</v>
      </c>
      <c r="M441" s="49"/>
      <c r="N441" s="49"/>
      <c r="O441" s="49"/>
      <c r="P441" s="49"/>
      <c r="Q441" s="26" t="s">
        <v>74</v>
      </c>
      <c r="R441" t="s">
        <v>97</v>
      </c>
      <c r="S441" t="s">
        <v>4920</v>
      </c>
      <c r="T441">
        <v>742012</v>
      </c>
      <c r="U441" s="1">
        <v>45492</v>
      </c>
      <c r="V441" t="s">
        <v>4921</v>
      </c>
      <c r="W441" t="s">
        <v>16121</v>
      </c>
      <c r="X441" s="61" t="s">
        <v>13086</v>
      </c>
      <c r="Y441" s="37">
        <v>10</v>
      </c>
      <c r="Z441" t="s">
        <v>12424</v>
      </c>
      <c r="AA441" t="s">
        <v>12425</v>
      </c>
      <c r="AB441" t="s">
        <v>12426</v>
      </c>
      <c r="AC441"/>
      <c r="AD441" t="s">
        <v>12427</v>
      </c>
      <c r="AE441" s="2">
        <v>45575.333333333336</v>
      </c>
      <c r="AF441" t="s">
        <v>12428</v>
      </c>
      <c r="AG441" t="s">
        <v>4927</v>
      </c>
      <c r="AH441" s="1">
        <v>45642</v>
      </c>
      <c r="AI441"/>
      <c r="AJ441" s="26" t="s">
        <v>53</v>
      </c>
      <c r="AK441"/>
      <c r="AL441"/>
      <c r="AM441">
        <v>2186</v>
      </c>
      <c r="AN441" s="29">
        <v>45636</v>
      </c>
      <c r="AO441" s="29">
        <v>45667</v>
      </c>
      <c r="AP441" s="23">
        <v>11818020</v>
      </c>
      <c r="AQ441" s="31">
        <v>11818020</v>
      </c>
      <c r="AR441"/>
      <c r="AS441"/>
      <c r="AT441"/>
      <c r="AU441"/>
      <c r="AV441"/>
      <c r="AW441"/>
      <c r="AX441"/>
      <c r="AY441"/>
      <c r="AZ441"/>
      <c r="BA441"/>
      <c r="BB441"/>
      <c r="BC441"/>
      <c r="BD441"/>
      <c r="BE441"/>
      <c r="BF441"/>
      <c r="BG441"/>
      <c r="BH441"/>
      <c r="BI441"/>
      <c r="BJ441"/>
      <c r="BK441"/>
      <c r="BL441"/>
      <c r="BM441" s="26" t="s">
        <v>332</v>
      </c>
      <c r="BN441"/>
      <c r="BO441"/>
      <c r="BP441"/>
      <c r="BQ441"/>
      <c r="BR441"/>
      <c r="BS441"/>
      <c r="BT441"/>
      <c r="BU441"/>
    </row>
    <row r="442" spans="1:73" s="27" customFormat="1" ht="15" customHeight="1" x14ac:dyDescent="0.25">
      <c r="A442">
        <v>26896</v>
      </c>
      <c r="B442" s="26">
        <v>26896</v>
      </c>
      <c r="C442" s="26"/>
      <c r="D442" s="26"/>
      <c r="E442" s="49"/>
      <c r="F442" s="49"/>
      <c r="G442" s="49"/>
      <c r="H442" s="50">
        <v>1</v>
      </c>
      <c r="I442" s="49"/>
      <c r="J442" s="49">
        <v>1</v>
      </c>
      <c r="K442" s="3"/>
      <c r="L442" s="54">
        <f t="shared" si="43"/>
        <v>14000000</v>
      </c>
      <c r="M442" s="49"/>
      <c r="N442" s="49"/>
      <c r="O442" s="49"/>
      <c r="P442" s="49"/>
      <c r="Q442" s="26" t="s">
        <v>74</v>
      </c>
      <c r="R442" t="s">
        <v>74</v>
      </c>
      <c r="S442" t="s">
        <v>4920</v>
      </c>
      <c r="T442">
        <v>767875</v>
      </c>
      <c r="U442" s="1">
        <v>45524</v>
      </c>
      <c r="V442" t="s">
        <v>4921</v>
      </c>
      <c r="W442" t="s">
        <v>16121</v>
      </c>
      <c r="X442" s="61" t="s">
        <v>13086</v>
      </c>
      <c r="Y442" s="37">
        <v>10</v>
      </c>
      <c r="Z442" t="s">
        <v>12429</v>
      </c>
      <c r="AA442" t="s">
        <v>12430</v>
      </c>
      <c r="AB442" t="s">
        <v>12431</v>
      </c>
      <c r="AC442"/>
      <c r="AD442" t="s">
        <v>12432</v>
      </c>
      <c r="AE442" s="2">
        <v>45635.331944444442</v>
      </c>
      <c r="AF442" t="s">
        <v>12433</v>
      </c>
      <c r="AG442" t="s">
        <v>4932</v>
      </c>
      <c r="AH442" s="1">
        <v>45642</v>
      </c>
      <c r="AI442"/>
      <c r="AJ442" s="26" t="s">
        <v>53</v>
      </c>
      <c r="AK442"/>
      <c r="AL442"/>
      <c r="AM442">
        <v>2198</v>
      </c>
      <c r="AN442" s="29">
        <v>45636</v>
      </c>
      <c r="AO442" s="29">
        <v>45666</v>
      </c>
      <c r="AP442" s="23">
        <v>15019101</v>
      </c>
      <c r="AQ442" s="31">
        <v>14000000</v>
      </c>
      <c r="AR442"/>
      <c r="AS442"/>
      <c r="AT442"/>
      <c r="AU442"/>
      <c r="AV442"/>
      <c r="AW442"/>
      <c r="AX442"/>
      <c r="AY442"/>
      <c r="AZ442"/>
      <c r="BA442"/>
      <c r="BB442"/>
      <c r="BC442"/>
      <c r="BD442"/>
      <c r="BE442"/>
      <c r="BF442"/>
      <c r="BG442"/>
      <c r="BH442"/>
      <c r="BI442"/>
      <c r="BJ442"/>
      <c r="BK442"/>
      <c r="BL442"/>
      <c r="BM442" s="26" t="s">
        <v>332</v>
      </c>
      <c r="BN442"/>
      <c r="BO442"/>
      <c r="BP442"/>
      <c r="BQ442"/>
      <c r="BR442"/>
      <c r="BS442"/>
      <c r="BT442"/>
      <c r="BU442"/>
    </row>
    <row r="443" spans="1:73" s="27" customFormat="1" ht="15" customHeight="1" x14ac:dyDescent="0.25">
      <c r="A443">
        <v>26891</v>
      </c>
      <c r="B443" s="26">
        <v>26891</v>
      </c>
      <c r="C443" s="26"/>
      <c r="D443" s="26"/>
      <c r="E443" s="49"/>
      <c r="F443" s="49"/>
      <c r="G443" s="49"/>
      <c r="H443" s="50">
        <v>1</v>
      </c>
      <c r="I443" s="49"/>
      <c r="J443" s="49">
        <v>1</v>
      </c>
      <c r="K443" s="3"/>
      <c r="L443" s="54">
        <f t="shared" si="43"/>
        <v>6713695</v>
      </c>
      <c r="M443" s="49"/>
      <c r="N443" s="49"/>
      <c r="O443" s="49"/>
      <c r="P443" s="49"/>
      <c r="Q443" s="26" t="s">
        <v>74</v>
      </c>
      <c r="R443" t="s">
        <v>74</v>
      </c>
      <c r="S443" t="s">
        <v>4920</v>
      </c>
      <c r="T443">
        <v>551459</v>
      </c>
      <c r="U443" s="1">
        <v>45296</v>
      </c>
      <c r="V443" t="s">
        <v>4921</v>
      </c>
      <c r="W443" t="s">
        <v>16121</v>
      </c>
      <c r="X443" s="61" t="s">
        <v>13086</v>
      </c>
      <c r="Y443" s="37">
        <v>10</v>
      </c>
      <c r="Z443" t="s">
        <v>12434</v>
      </c>
      <c r="AA443" t="s">
        <v>12435</v>
      </c>
      <c r="AB443" t="s">
        <v>12436</v>
      </c>
      <c r="AC443"/>
      <c r="AD443" t="s">
        <v>12437</v>
      </c>
      <c r="AE443" s="2">
        <v>45632.511805555558</v>
      </c>
      <c r="AF443" t="s">
        <v>7089</v>
      </c>
      <c r="AG443" t="s">
        <v>4932</v>
      </c>
      <c r="AH443" s="1">
        <v>45642</v>
      </c>
      <c r="AI443"/>
      <c r="AJ443" s="26" t="s">
        <v>53</v>
      </c>
      <c r="AK443"/>
      <c r="AL443"/>
      <c r="AM443">
        <v>2191</v>
      </c>
      <c r="AN443" s="29">
        <v>45636</v>
      </c>
      <c r="AO443" s="29">
        <v>45666</v>
      </c>
      <c r="AP443" s="23">
        <v>6713695</v>
      </c>
      <c r="AQ443" s="31">
        <v>6713695</v>
      </c>
      <c r="AR443"/>
      <c r="AS443"/>
      <c r="AT443"/>
      <c r="AU443"/>
      <c r="AV443"/>
      <c r="AW443"/>
      <c r="AX443"/>
      <c r="AY443"/>
      <c r="AZ443"/>
      <c r="BA443"/>
      <c r="BB443"/>
      <c r="BC443"/>
      <c r="BD443"/>
      <c r="BE443"/>
      <c r="BF443"/>
      <c r="BG443"/>
      <c r="BH443"/>
      <c r="BI443"/>
      <c r="BJ443"/>
      <c r="BK443"/>
      <c r="BL443"/>
      <c r="BM443" s="26" t="s">
        <v>332</v>
      </c>
      <c r="BN443"/>
      <c r="BO443"/>
      <c r="BP443"/>
      <c r="BQ443"/>
      <c r="BR443"/>
      <c r="BS443"/>
      <c r="BT443"/>
      <c r="BU443"/>
    </row>
    <row r="444" spans="1:73" s="27" customFormat="1" ht="15" customHeight="1" x14ac:dyDescent="0.25">
      <c r="A444">
        <v>26900</v>
      </c>
      <c r="B444" s="26">
        <v>26900</v>
      </c>
      <c r="C444" s="26"/>
      <c r="D444" s="26"/>
      <c r="E444" s="49"/>
      <c r="F444" s="49"/>
      <c r="G444" s="49"/>
      <c r="H444" s="50">
        <v>1</v>
      </c>
      <c r="I444" s="49"/>
      <c r="J444" s="49">
        <v>1</v>
      </c>
      <c r="K444" s="3"/>
      <c r="L444" s="54">
        <f t="shared" si="43"/>
        <v>7989842</v>
      </c>
      <c r="M444" s="49"/>
      <c r="N444" s="49"/>
      <c r="O444" s="49"/>
      <c r="P444" s="49"/>
      <c r="Q444" s="26" t="s">
        <v>52</v>
      </c>
      <c r="R444" t="s">
        <v>102</v>
      </c>
      <c r="S444" t="s">
        <v>4920</v>
      </c>
      <c r="T444">
        <v>618944</v>
      </c>
      <c r="U444" s="1">
        <v>45366</v>
      </c>
      <c r="V444" t="s">
        <v>4921</v>
      </c>
      <c r="W444" t="s">
        <v>16121</v>
      </c>
      <c r="X444" s="61" t="s">
        <v>13086</v>
      </c>
      <c r="Y444" s="37">
        <v>10</v>
      </c>
      <c r="Z444" t="s">
        <v>12438</v>
      </c>
      <c r="AA444" t="s">
        <v>12439</v>
      </c>
      <c r="AB444" t="s">
        <v>12440</v>
      </c>
      <c r="AC444"/>
      <c r="AD444" t="s">
        <v>12441</v>
      </c>
      <c r="AE444" s="2">
        <v>45633.569444444445</v>
      </c>
      <c r="AF444" t="s">
        <v>12442</v>
      </c>
      <c r="AG444" t="s">
        <v>4932</v>
      </c>
      <c r="AH444" s="1">
        <v>45642</v>
      </c>
      <c r="AI444"/>
      <c r="AJ444" s="26" t="s">
        <v>53</v>
      </c>
      <c r="AK444"/>
      <c r="AL444"/>
      <c r="AM444">
        <v>2194</v>
      </c>
      <c r="AN444" s="29">
        <v>45636</v>
      </c>
      <c r="AO444" s="29">
        <v>45667</v>
      </c>
      <c r="AP444" s="23">
        <v>7989842</v>
      </c>
      <c r="AQ444" s="31">
        <v>7989842</v>
      </c>
      <c r="AR444"/>
      <c r="AS444"/>
      <c r="AT444"/>
      <c r="AU444"/>
      <c r="AV444"/>
      <c r="AW444"/>
      <c r="AX444"/>
      <c r="AY444"/>
      <c r="AZ444"/>
      <c r="BA444"/>
      <c r="BB444"/>
      <c r="BC444"/>
      <c r="BD444"/>
      <c r="BE444"/>
      <c r="BF444"/>
      <c r="BG444"/>
      <c r="BH444"/>
      <c r="BI444"/>
      <c r="BJ444"/>
      <c r="BK444"/>
      <c r="BL444"/>
      <c r="BM444" s="26" t="s">
        <v>332</v>
      </c>
      <c r="BN444"/>
      <c r="BO444"/>
      <c r="BP444"/>
      <c r="BQ444"/>
      <c r="BR444"/>
      <c r="BS444"/>
      <c r="BT444"/>
      <c r="BU444"/>
    </row>
    <row r="445" spans="1:73" s="27" customFormat="1" ht="15" customHeight="1" x14ac:dyDescent="0.25">
      <c r="A445">
        <v>26889</v>
      </c>
      <c r="B445" s="26">
        <v>26889</v>
      </c>
      <c r="C445" s="26"/>
      <c r="D445" s="26"/>
      <c r="E445" s="49"/>
      <c r="F445" s="49"/>
      <c r="G445" s="49"/>
      <c r="H445" s="50">
        <v>1</v>
      </c>
      <c r="I445" s="49"/>
      <c r="J445" s="49">
        <v>1</v>
      </c>
      <c r="K445" s="3"/>
      <c r="L445" s="54">
        <f t="shared" si="43"/>
        <v>14000000</v>
      </c>
      <c r="M445" s="49"/>
      <c r="N445" s="49"/>
      <c r="O445" s="49"/>
      <c r="P445" s="49"/>
      <c r="Q445" s="26" t="s">
        <v>52</v>
      </c>
      <c r="R445" t="s">
        <v>60</v>
      </c>
      <c r="S445" t="s">
        <v>4957</v>
      </c>
      <c r="T445">
        <v>116798</v>
      </c>
      <c r="U445" s="1">
        <v>45514</v>
      </c>
      <c r="V445" t="s">
        <v>4921</v>
      </c>
      <c r="W445" t="s">
        <v>16121</v>
      </c>
      <c r="X445" s="61" t="s">
        <v>13086</v>
      </c>
      <c r="Y445" s="37">
        <v>10</v>
      </c>
      <c r="Z445" t="s">
        <v>12443</v>
      </c>
      <c r="AA445" t="s">
        <v>12444</v>
      </c>
      <c r="AB445" t="s">
        <v>12445</v>
      </c>
      <c r="AC445"/>
      <c r="AD445" t="s">
        <v>12446</v>
      </c>
      <c r="AE445" s="2">
        <v>45576.541666666664</v>
      </c>
      <c r="AF445" t="s">
        <v>1213</v>
      </c>
      <c r="AG445" t="s">
        <v>4927</v>
      </c>
      <c r="AH445" s="1">
        <v>45640</v>
      </c>
      <c r="AI445"/>
      <c r="AJ445" s="26" t="s">
        <v>53</v>
      </c>
      <c r="AK445"/>
      <c r="AL445"/>
      <c r="AM445">
        <v>2189</v>
      </c>
      <c r="AN445" s="29">
        <v>45636</v>
      </c>
      <c r="AO445" s="29">
        <v>45665</v>
      </c>
      <c r="AP445" s="23">
        <v>16167187</v>
      </c>
      <c r="AQ445" s="31">
        <v>14000000</v>
      </c>
      <c r="AR445"/>
      <c r="AS445"/>
      <c r="AT445"/>
      <c r="AU445"/>
      <c r="AV445"/>
      <c r="AW445"/>
      <c r="AX445"/>
      <c r="AY445"/>
      <c r="AZ445"/>
      <c r="BA445"/>
      <c r="BB445"/>
      <c r="BC445"/>
      <c r="BD445"/>
      <c r="BE445"/>
      <c r="BF445"/>
      <c r="BG445"/>
      <c r="BH445"/>
      <c r="BI445"/>
      <c r="BJ445"/>
      <c r="BK445"/>
      <c r="BL445"/>
      <c r="BM445" s="26" t="s">
        <v>332</v>
      </c>
      <c r="BN445"/>
      <c r="BO445"/>
      <c r="BP445"/>
      <c r="BQ445"/>
      <c r="BR445"/>
      <c r="BS445" s="7"/>
      <c r="BT445" s="7"/>
      <c r="BU445" s="7"/>
    </row>
    <row r="446" spans="1:73" s="27" customFormat="1" ht="15" customHeight="1" x14ac:dyDescent="0.25">
      <c r="A446">
        <v>26890</v>
      </c>
      <c r="B446" s="26">
        <v>26890</v>
      </c>
      <c r="C446" s="26"/>
      <c r="D446" s="26"/>
      <c r="E446" s="49"/>
      <c r="F446" s="49"/>
      <c r="G446" s="49"/>
      <c r="H446" s="50">
        <v>1</v>
      </c>
      <c r="I446" s="49"/>
      <c r="J446" s="49">
        <v>1</v>
      </c>
      <c r="K446" s="3"/>
      <c r="L446" s="54">
        <f t="shared" si="43"/>
        <v>7117398</v>
      </c>
      <c r="M446" s="49"/>
      <c r="N446" s="49"/>
      <c r="O446" s="49"/>
      <c r="P446" s="49"/>
      <c r="Q446" s="26" t="s">
        <v>74</v>
      </c>
      <c r="R446" t="s">
        <v>97</v>
      </c>
      <c r="S446" t="s">
        <v>4920</v>
      </c>
      <c r="T446">
        <v>760739</v>
      </c>
      <c r="U446" s="1">
        <v>45516</v>
      </c>
      <c r="V446" t="s">
        <v>4921</v>
      </c>
      <c r="W446" t="s">
        <v>16121</v>
      </c>
      <c r="X446" s="61" t="s">
        <v>13086</v>
      </c>
      <c r="Y446" s="37">
        <v>10</v>
      </c>
      <c r="Z446" t="s">
        <v>12447</v>
      </c>
      <c r="AA446" t="s">
        <v>12448</v>
      </c>
      <c r="AB446" t="s">
        <v>12449</v>
      </c>
      <c r="AC446"/>
      <c r="AD446" t="s">
        <v>12450</v>
      </c>
      <c r="AE446" s="2">
        <v>45542.59097222222</v>
      </c>
      <c r="AF446" t="s">
        <v>12451</v>
      </c>
      <c r="AG446" t="s">
        <v>4927</v>
      </c>
      <c r="AH446" s="1">
        <v>45640</v>
      </c>
      <c r="AI446"/>
      <c r="AJ446" s="26" t="s">
        <v>53</v>
      </c>
      <c r="AK446"/>
      <c r="AL446"/>
      <c r="AM446">
        <v>2192</v>
      </c>
      <c r="AN446" s="29">
        <v>45636</v>
      </c>
      <c r="AO446" s="29">
        <v>45661</v>
      </c>
      <c r="AP446" s="23">
        <v>7217398</v>
      </c>
      <c r="AQ446" s="31">
        <v>7117398</v>
      </c>
      <c r="AR446"/>
      <c r="AS446"/>
      <c r="AT446"/>
      <c r="AU446"/>
      <c r="AV446"/>
      <c r="AW446"/>
      <c r="AX446"/>
      <c r="AY446"/>
      <c r="AZ446"/>
      <c r="BA446"/>
      <c r="BB446"/>
      <c r="BC446"/>
      <c r="BD446"/>
      <c r="BE446"/>
      <c r="BF446"/>
      <c r="BG446"/>
      <c r="BH446"/>
      <c r="BI446"/>
      <c r="BJ446"/>
      <c r="BK446"/>
      <c r="BL446"/>
      <c r="BM446" s="26" t="s">
        <v>332</v>
      </c>
      <c r="BN446"/>
      <c r="BO446"/>
      <c r="BP446"/>
      <c r="BQ446"/>
      <c r="BR446"/>
      <c r="BS446"/>
      <c r="BT446"/>
      <c r="BU446"/>
    </row>
    <row r="447" spans="1:73" s="27" customFormat="1" ht="15" customHeight="1" x14ac:dyDescent="0.25">
      <c r="A447">
        <v>26898</v>
      </c>
      <c r="B447" s="26">
        <v>26898</v>
      </c>
      <c r="C447" s="26"/>
      <c r="D447" s="26"/>
      <c r="E447" s="49"/>
      <c r="F447" s="49"/>
      <c r="G447" s="49"/>
      <c r="H447" s="50">
        <v>1</v>
      </c>
      <c r="I447" s="49"/>
      <c r="J447" s="49">
        <v>1</v>
      </c>
      <c r="K447" s="3"/>
      <c r="L447" s="54">
        <f t="shared" si="43"/>
        <v>4538000</v>
      </c>
      <c r="M447" s="49"/>
      <c r="N447" s="49"/>
      <c r="O447" s="49"/>
      <c r="P447" s="49"/>
      <c r="Q447" s="26" t="s">
        <v>101</v>
      </c>
      <c r="R447" t="s">
        <v>5447</v>
      </c>
      <c r="S447" t="s">
        <v>4920</v>
      </c>
      <c r="T447">
        <v>745025</v>
      </c>
      <c r="U447" s="1">
        <v>45496</v>
      </c>
      <c r="V447" t="s">
        <v>4921</v>
      </c>
      <c r="W447" t="s">
        <v>16121</v>
      </c>
      <c r="X447" s="61" t="s">
        <v>13086</v>
      </c>
      <c r="Y447" s="37">
        <v>10</v>
      </c>
      <c r="Z447" t="s">
        <v>12452</v>
      </c>
      <c r="AA447" t="s">
        <v>12453</v>
      </c>
      <c r="AB447" t="s">
        <v>12454</v>
      </c>
      <c r="AC447"/>
      <c r="AD447" t="s">
        <v>12455</v>
      </c>
      <c r="AE447" s="2">
        <v>45634.822916666664</v>
      </c>
      <c r="AF447" t="s">
        <v>103</v>
      </c>
      <c r="AG447" t="s">
        <v>4932</v>
      </c>
      <c r="AH447" s="1">
        <v>45642</v>
      </c>
      <c r="AI447"/>
      <c r="AJ447" s="26" t="s">
        <v>53</v>
      </c>
      <c r="AK447"/>
      <c r="AL447"/>
      <c r="AM447">
        <v>2196</v>
      </c>
      <c r="AN447" s="29">
        <v>45636</v>
      </c>
      <c r="AO447" s="29">
        <v>45667</v>
      </c>
      <c r="AP447" s="23">
        <v>4538000</v>
      </c>
      <c r="AQ447" s="31">
        <v>4538000</v>
      </c>
      <c r="AR447"/>
      <c r="AS447"/>
      <c r="AT447"/>
      <c r="AU447"/>
      <c r="AV447"/>
      <c r="AW447"/>
      <c r="AX447"/>
      <c r="AY447"/>
      <c r="AZ447"/>
      <c r="BA447"/>
      <c r="BB447"/>
      <c r="BC447"/>
      <c r="BD447"/>
      <c r="BE447"/>
      <c r="BF447"/>
      <c r="BG447"/>
      <c r="BH447"/>
      <c r="BI447"/>
      <c r="BJ447"/>
      <c r="BK447"/>
      <c r="BL447"/>
      <c r="BM447" s="26" t="s">
        <v>332</v>
      </c>
      <c r="BN447"/>
      <c r="BO447"/>
      <c r="BP447"/>
      <c r="BQ447"/>
      <c r="BR447"/>
      <c r="BS447"/>
      <c r="BT447"/>
      <c r="BU447"/>
    </row>
    <row r="448" spans="1:73" s="27" customFormat="1" ht="15" customHeight="1" x14ac:dyDescent="0.25">
      <c r="A448">
        <v>26899</v>
      </c>
      <c r="B448" s="26">
        <v>26899</v>
      </c>
      <c r="C448" s="26"/>
      <c r="D448" s="26"/>
      <c r="E448" s="49"/>
      <c r="F448" s="49"/>
      <c r="G448" s="49"/>
      <c r="H448" s="50">
        <v>1</v>
      </c>
      <c r="I448" s="49"/>
      <c r="J448" s="49">
        <v>1</v>
      </c>
      <c r="K448" s="3"/>
      <c r="L448" s="54">
        <f t="shared" si="43"/>
        <v>14000000</v>
      </c>
      <c r="M448" s="49"/>
      <c r="N448" s="49"/>
      <c r="O448" s="49"/>
      <c r="P448" s="49"/>
      <c r="Q448" s="26" t="s">
        <v>52</v>
      </c>
      <c r="R448" t="s">
        <v>60</v>
      </c>
      <c r="S448" t="s">
        <v>4920</v>
      </c>
      <c r="T448">
        <v>793229</v>
      </c>
      <c r="U448" s="1">
        <v>45557</v>
      </c>
      <c r="V448" t="s">
        <v>4921</v>
      </c>
      <c r="W448" t="s">
        <v>16121</v>
      </c>
      <c r="X448" s="61" t="s">
        <v>13086</v>
      </c>
      <c r="Y448" s="37">
        <v>10</v>
      </c>
      <c r="Z448" t="s">
        <v>12456</v>
      </c>
      <c r="AA448" t="s">
        <v>12457</v>
      </c>
      <c r="AB448" t="s">
        <v>12457</v>
      </c>
      <c r="AC448"/>
      <c r="AD448" t="s">
        <v>12458</v>
      </c>
      <c r="AE448" s="2">
        <v>45634.797222222223</v>
      </c>
      <c r="AF448" t="s">
        <v>12459</v>
      </c>
      <c r="AG448" t="s">
        <v>4932</v>
      </c>
      <c r="AH448" s="1">
        <v>45663</v>
      </c>
      <c r="AI448"/>
      <c r="AJ448" s="26" t="s">
        <v>53</v>
      </c>
      <c r="AK448"/>
      <c r="AL448"/>
      <c r="AM448">
        <v>2195</v>
      </c>
      <c r="AN448" s="29">
        <v>45636</v>
      </c>
      <c r="AO448" s="29">
        <v>45692</v>
      </c>
      <c r="AP448" s="23">
        <v>18291718</v>
      </c>
      <c r="AQ448" s="31">
        <v>14000000</v>
      </c>
      <c r="AR448"/>
      <c r="AS448"/>
      <c r="AT448"/>
      <c r="AU448"/>
      <c r="AV448"/>
      <c r="AW448"/>
      <c r="AX448"/>
      <c r="AY448"/>
      <c r="AZ448"/>
      <c r="BA448"/>
      <c r="BB448"/>
      <c r="BC448"/>
      <c r="BD448"/>
      <c r="BE448"/>
      <c r="BF448"/>
      <c r="BG448"/>
      <c r="BH448"/>
      <c r="BI448"/>
      <c r="BJ448"/>
      <c r="BK448"/>
      <c r="BL448"/>
      <c r="BM448" s="26" t="s">
        <v>332</v>
      </c>
      <c r="BN448"/>
      <c r="BO448"/>
      <c r="BP448"/>
      <c r="BQ448"/>
      <c r="BR448"/>
      <c r="BS448"/>
      <c r="BT448"/>
      <c r="BU448"/>
    </row>
    <row r="449" spans="1:73" s="27" customFormat="1" ht="15" customHeight="1" x14ac:dyDescent="0.25">
      <c r="A449">
        <v>26902</v>
      </c>
      <c r="B449" s="26">
        <v>26902</v>
      </c>
      <c r="C449" s="26"/>
      <c r="D449" s="26"/>
      <c r="E449" s="49"/>
      <c r="F449" s="49"/>
      <c r="G449" s="49">
        <v>1</v>
      </c>
      <c r="H449" s="49"/>
      <c r="I449" s="49">
        <v>1</v>
      </c>
      <c r="J449" s="49"/>
      <c r="K449" s="31">
        <f>AQ449</f>
        <v>10615982</v>
      </c>
      <c r="L449" s="49"/>
      <c r="M449" s="49"/>
      <c r="N449" s="49"/>
      <c r="O449" s="49"/>
      <c r="P449" s="49"/>
      <c r="Q449" s="26" t="s">
        <v>74</v>
      </c>
      <c r="R449" t="s">
        <v>104</v>
      </c>
      <c r="S449" t="s">
        <v>4957</v>
      </c>
      <c r="T449">
        <v>126534</v>
      </c>
      <c r="U449" s="1">
        <v>45582</v>
      </c>
      <c r="V449" t="s">
        <v>4921</v>
      </c>
      <c r="W449" t="s">
        <v>16121</v>
      </c>
      <c r="X449" s="61" t="s">
        <v>13086</v>
      </c>
      <c r="Y449" s="37">
        <v>10</v>
      </c>
      <c r="Z449" t="s">
        <v>12460</v>
      </c>
      <c r="AA449" t="s">
        <v>12461</v>
      </c>
      <c r="AB449" t="s">
        <v>12462</v>
      </c>
      <c r="AC449"/>
      <c r="AD449" t="s">
        <v>12463</v>
      </c>
      <c r="AE449" s="2">
        <v>45630.569444444445</v>
      </c>
      <c r="AF449" t="s">
        <v>398</v>
      </c>
      <c r="AG449" t="s">
        <v>4932</v>
      </c>
      <c r="AH449" s="1">
        <v>45642</v>
      </c>
      <c r="AI449"/>
      <c r="AJ449" s="26" t="s">
        <v>70</v>
      </c>
      <c r="AK449"/>
      <c r="AL449"/>
      <c r="AM449">
        <v>2202</v>
      </c>
      <c r="AN449" s="29">
        <v>45636</v>
      </c>
      <c r="AO449" s="29">
        <v>45674</v>
      </c>
      <c r="AP449" s="23">
        <v>10615982</v>
      </c>
      <c r="AQ449" s="31">
        <v>10615982</v>
      </c>
      <c r="AR449"/>
      <c r="AS449"/>
      <c r="AT449"/>
      <c r="AU449"/>
      <c r="AV449"/>
      <c r="AW449"/>
      <c r="AX449"/>
      <c r="AY449"/>
      <c r="AZ449"/>
      <c r="BA449"/>
      <c r="BB449"/>
      <c r="BC449"/>
      <c r="BD449"/>
      <c r="BE449"/>
      <c r="BF449"/>
      <c r="BG449"/>
      <c r="BH449"/>
      <c r="BI449"/>
      <c r="BJ449"/>
      <c r="BK449"/>
      <c r="BL449"/>
      <c r="BM449" s="26" t="s">
        <v>332</v>
      </c>
      <c r="BN449"/>
      <c r="BO449"/>
      <c r="BP449"/>
      <c r="BQ449"/>
      <c r="BR449"/>
      <c r="BS449" s="7"/>
      <c r="BT449" s="7"/>
      <c r="BU449" s="7"/>
    </row>
    <row r="450" spans="1:73" s="27" customFormat="1" ht="15" customHeight="1" x14ac:dyDescent="0.25">
      <c r="A450">
        <v>26903</v>
      </c>
      <c r="B450" s="26">
        <v>26903</v>
      </c>
      <c r="C450" s="26"/>
      <c r="D450" s="26"/>
      <c r="E450" s="49"/>
      <c r="F450" s="49"/>
      <c r="G450" s="49"/>
      <c r="H450" s="50">
        <v>1</v>
      </c>
      <c r="I450" s="49"/>
      <c r="J450" s="49">
        <v>1</v>
      </c>
      <c r="K450" s="3"/>
      <c r="L450" s="54">
        <f t="shared" ref="L450:L455" si="44">AQ450</f>
        <v>8196750</v>
      </c>
      <c r="M450" s="49"/>
      <c r="N450" s="49"/>
      <c r="O450" s="49"/>
      <c r="P450" s="49"/>
      <c r="Q450" s="26" t="s">
        <v>101</v>
      </c>
      <c r="R450" t="s">
        <v>5961</v>
      </c>
      <c r="S450" t="s">
        <v>4920</v>
      </c>
      <c r="T450">
        <v>603824</v>
      </c>
      <c r="U450" s="1">
        <v>45354</v>
      </c>
      <c r="V450" t="s">
        <v>4921</v>
      </c>
      <c r="W450" t="s">
        <v>16121</v>
      </c>
      <c r="X450" s="61" t="s">
        <v>13086</v>
      </c>
      <c r="Y450" s="37">
        <v>10</v>
      </c>
      <c r="Z450" t="s">
        <v>12464</v>
      </c>
      <c r="AA450" t="s">
        <v>12465</v>
      </c>
      <c r="AB450" t="s">
        <v>12466</v>
      </c>
      <c r="AC450"/>
      <c r="AD450" t="s">
        <v>12467</v>
      </c>
      <c r="AE450" s="2">
        <v>45554.708333333336</v>
      </c>
      <c r="AF450" t="s">
        <v>12468</v>
      </c>
      <c r="AG450" t="s">
        <v>4927</v>
      </c>
      <c r="AH450" s="1">
        <v>45644</v>
      </c>
      <c r="AI450"/>
      <c r="AJ450" s="26" t="s">
        <v>53</v>
      </c>
      <c r="AK450"/>
      <c r="AL450"/>
      <c r="AM450">
        <v>2201</v>
      </c>
      <c r="AN450" s="29">
        <v>45636</v>
      </c>
      <c r="AO450" s="29">
        <v>45665</v>
      </c>
      <c r="AP450" s="23">
        <v>8196750</v>
      </c>
      <c r="AQ450" s="31">
        <v>8196750</v>
      </c>
      <c r="AR450"/>
      <c r="AS450"/>
      <c r="AT450"/>
      <c r="AU450"/>
      <c r="AV450"/>
      <c r="AW450"/>
      <c r="AX450"/>
      <c r="AY450"/>
      <c r="AZ450"/>
      <c r="BA450"/>
      <c r="BB450"/>
      <c r="BC450"/>
      <c r="BD450"/>
      <c r="BE450"/>
      <c r="BF450"/>
      <c r="BG450"/>
      <c r="BH450"/>
      <c r="BI450"/>
      <c r="BJ450"/>
      <c r="BK450"/>
      <c r="BL450"/>
      <c r="BM450" s="26" t="s">
        <v>332</v>
      </c>
      <c r="BN450"/>
      <c r="BO450"/>
      <c r="BP450"/>
      <c r="BQ450"/>
      <c r="BR450"/>
      <c r="BS450"/>
      <c r="BT450"/>
      <c r="BU450"/>
    </row>
    <row r="451" spans="1:73" s="27" customFormat="1" ht="15" customHeight="1" x14ac:dyDescent="0.25">
      <c r="A451">
        <v>26904</v>
      </c>
      <c r="B451" s="26">
        <v>26904</v>
      </c>
      <c r="C451" s="26"/>
      <c r="D451" s="26"/>
      <c r="E451" s="49"/>
      <c r="F451" s="49"/>
      <c r="G451" s="49"/>
      <c r="H451" s="50">
        <v>1</v>
      </c>
      <c r="I451" s="49"/>
      <c r="J451" s="49">
        <v>1</v>
      </c>
      <c r="K451" s="3"/>
      <c r="L451" s="54">
        <f t="shared" si="44"/>
        <v>9876452</v>
      </c>
      <c r="M451" s="49"/>
      <c r="N451" s="49"/>
      <c r="O451" s="49"/>
      <c r="P451" s="49"/>
      <c r="Q451" s="26" t="s">
        <v>52</v>
      </c>
      <c r="R451" t="s">
        <v>60</v>
      </c>
      <c r="S451" t="s">
        <v>4920</v>
      </c>
      <c r="T451">
        <v>821762</v>
      </c>
      <c r="U451" s="1">
        <v>45606</v>
      </c>
      <c r="V451" t="s">
        <v>4921</v>
      </c>
      <c r="W451" t="s">
        <v>16121</v>
      </c>
      <c r="X451" s="61" t="s">
        <v>13086</v>
      </c>
      <c r="Y451" s="37">
        <v>10</v>
      </c>
      <c r="Z451" t="s">
        <v>12469</v>
      </c>
      <c r="AA451" t="s">
        <v>12470</v>
      </c>
      <c r="AB451" t="s">
        <v>12471</v>
      </c>
      <c r="AC451"/>
      <c r="AD451" t="s">
        <v>12472</v>
      </c>
      <c r="AE451" s="2">
        <v>45634.762499999997</v>
      </c>
      <c r="AF451" t="s">
        <v>10840</v>
      </c>
      <c r="AG451" t="s">
        <v>4932</v>
      </c>
      <c r="AH451" s="1">
        <v>45642</v>
      </c>
      <c r="AI451"/>
      <c r="AJ451" s="26" t="s">
        <v>53</v>
      </c>
      <c r="AK451"/>
      <c r="AL451"/>
      <c r="AM451">
        <v>2200</v>
      </c>
      <c r="AN451" s="29">
        <v>45636</v>
      </c>
      <c r="AO451" s="29">
        <v>45672</v>
      </c>
      <c r="AP451" s="23">
        <v>9876452</v>
      </c>
      <c r="AQ451" s="31">
        <v>9876452</v>
      </c>
      <c r="AR451"/>
      <c r="AS451"/>
      <c r="AT451"/>
      <c r="AU451"/>
      <c r="AV451"/>
      <c r="AW451"/>
      <c r="AX451"/>
      <c r="AY451"/>
      <c r="AZ451"/>
      <c r="BA451"/>
      <c r="BB451"/>
      <c r="BC451"/>
      <c r="BD451"/>
      <c r="BE451"/>
      <c r="BF451"/>
      <c r="BG451"/>
      <c r="BH451"/>
      <c r="BI451"/>
      <c r="BJ451"/>
      <c r="BK451"/>
      <c r="BL451"/>
      <c r="BM451" s="26" t="s">
        <v>332</v>
      </c>
      <c r="BN451"/>
      <c r="BO451"/>
      <c r="BP451"/>
      <c r="BQ451"/>
      <c r="BR451"/>
      <c r="BS451"/>
      <c r="BT451"/>
      <c r="BU451"/>
    </row>
    <row r="452" spans="1:73" s="27" customFormat="1" ht="15" customHeight="1" x14ac:dyDescent="0.25">
      <c r="A452">
        <v>26794</v>
      </c>
      <c r="B452" s="26">
        <v>26794</v>
      </c>
      <c r="C452" s="26"/>
      <c r="D452" s="26"/>
      <c r="E452" s="49"/>
      <c r="F452" s="49"/>
      <c r="G452" s="49"/>
      <c r="H452" s="50">
        <v>1</v>
      </c>
      <c r="I452" s="49"/>
      <c r="J452" s="49">
        <v>1</v>
      </c>
      <c r="K452" s="3"/>
      <c r="L452" s="54">
        <f t="shared" si="44"/>
        <v>13718197.609999999</v>
      </c>
      <c r="M452" s="49"/>
      <c r="N452" s="49"/>
      <c r="O452" s="49"/>
      <c r="P452" s="49"/>
      <c r="Q452" s="26" t="s">
        <v>307</v>
      </c>
      <c r="R452" t="s">
        <v>307</v>
      </c>
      <c r="S452" t="s">
        <v>4957</v>
      </c>
      <c r="T452">
        <v>111828</v>
      </c>
      <c r="U452" s="1">
        <v>45482</v>
      </c>
      <c r="V452" t="s">
        <v>4921</v>
      </c>
      <c r="W452" t="s">
        <v>16121</v>
      </c>
      <c r="X452" s="61" t="s">
        <v>13086</v>
      </c>
      <c r="Y452" s="37">
        <v>10</v>
      </c>
      <c r="Z452" t="s">
        <v>12473</v>
      </c>
      <c r="AA452" t="s">
        <v>12474</v>
      </c>
      <c r="AB452" t="s">
        <v>12475</v>
      </c>
      <c r="AC452"/>
      <c r="AD452" t="s">
        <v>12476</v>
      </c>
      <c r="AE452" s="2">
        <v>45609</v>
      </c>
      <c r="AF452" t="s">
        <v>12477</v>
      </c>
      <c r="AG452" t="s">
        <v>4927</v>
      </c>
      <c r="AH452" s="1">
        <v>45665</v>
      </c>
      <c r="AI452"/>
      <c r="AJ452" s="26" t="s">
        <v>53</v>
      </c>
      <c r="AK452"/>
      <c r="AL452"/>
      <c r="AM452">
        <v>2193</v>
      </c>
      <c r="AN452" s="29">
        <v>45636</v>
      </c>
      <c r="AO452" s="29">
        <v>45692</v>
      </c>
      <c r="AP452" s="23">
        <v>19180000</v>
      </c>
      <c r="AQ452" s="31">
        <v>13718197.609999999</v>
      </c>
      <c r="AR452"/>
      <c r="AS452"/>
      <c r="AT452"/>
      <c r="AU452"/>
      <c r="AV452"/>
      <c r="AW452"/>
      <c r="AX452"/>
      <c r="AY452"/>
      <c r="AZ452"/>
      <c r="BA452"/>
      <c r="BB452"/>
      <c r="BC452"/>
      <c r="BD452"/>
      <c r="BE452"/>
      <c r="BF452"/>
      <c r="BG452"/>
      <c r="BH452"/>
      <c r="BI452"/>
      <c r="BJ452"/>
      <c r="BK452"/>
      <c r="BL452"/>
      <c r="BM452" s="26" t="s">
        <v>332</v>
      </c>
      <c r="BN452"/>
      <c r="BO452"/>
      <c r="BP452"/>
      <c r="BQ452"/>
      <c r="BR452"/>
      <c r="BS452"/>
      <c r="BT452"/>
      <c r="BU452"/>
    </row>
    <row r="453" spans="1:73" s="27" customFormat="1" ht="15" customHeight="1" x14ac:dyDescent="0.25">
      <c r="A453">
        <v>27016</v>
      </c>
      <c r="B453" s="26">
        <v>27016</v>
      </c>
      <c r="C453" s="26"/>
      <c r="D453" s="26"/>
      <c r="E453" s="49"/>
      <c r="F453" s="49"/>
      <c r="G453" s="49"/>
      <c r="H453" s="50">
        <v>1</v>
      </c>
      <c r="I453" s="49"/>
      <c r="J453" s="49">
        <v>1</v>
      </c>
      <c r="K453" s="3"/>
      <c r="L453" s="54">
        <f t="shared" si="44"/>
        <v>9961000</v>
      </c>
      <c r="M453" s="49"/>
      <c r="N453" s="49"/>
      <c r="O453" s="49"/>
      <c r="P453" s="49"/>
      <c r="Q453" s="26" t="s">
        <v>511</v>
      </c>
      <c r="R453" t="s">
        <v>1205</v>
      </c>
      <c r="S453" t="s">
        <v>63</v>
      </c>
      <c r="T453">
        <v>275750</v>
      </c>
      <c r="U453" s="1">
        <v>44678</v>
      </c>
      <c r="V453" t="s">
        <v>75</v>
      </c>
      <c r="W453" t="s">
        <v>16125</v>
      </c>
      <c r="X453" s="68" t="s">
        <v>4872</v>
      </c>
      <c r="Y453" s="37">
        <v>3.14</v>
      </c>
      <c r="Z453" t="s">
        <v>3977</v>
      </c>
      <c r="AA453" t="s">
        <v>3978</v>
      </c>
      <c r="AB453" t="s">
        <v>3978</v>
      </c>
      <c r="AC453">
        <v>32802633390010</v>
      </c>
      <c r="AD453" t="s">
        <v>2223</v>
      </c>
      <c r="AE453" s="2">
        <v>45582</v>
      </c>
      <c r="AF453" t="s">
        <v>3979</v>
      </c>
      <c r="AG453"/>
      <c r="AH453" s="1">
        <v>45664</v>
      </c>
      <c r="AI453" t="s">
        <v>3980</v>
      </c>
      <c r="AJ453" s="26" t="s">
        <v>53</v>
      </c>
      <c r="AK453" t="s">
        <v>3980</v>
      </c>
      <c r="AL453"/>
      <c r="AM453">
        <v>12</v>
      </c>
      <c r="AN453" s="29">
        <v>45637</v>
      </c>
      <c r="AO453" s="29">
        <v>45688</v>
      </c>
      <c r="AP453" s="23">
        <v>14230000</v>
      </c>
      <c r="AQ453" s="31">
        <v>9961000</v>
      </c>
      <c r="AR453"/>
      <c r="AS453" t="s">
        <v>54</v>
      </c>
      <c r="AT453" t="s">
        <v>52</v>
      </c>
      <c r="AU453" s="1">
        <v>45642</v>
      </c>
      <c r="AV453" s="1">
        <v>45772</v>
      </c>
      <c r="AW453">
        <v>12</v>
      </c>
      <c r="AX453">
        <v>0</v>
      </c>
      <c r="AY453"/>
      <c r="AZ453"/>
      <c r="BA453" t="s">
        <v>52</v>
      </c>
      <c r="BB453"/>
      <c r="BC453"/>
      <c r="BD453"/>
      <c r="BE453"/>
      <c r="BF453" t="s">
        <v>312</v>
      </c>
      <c r="BG453">
        <v>1</v>
      </c>
      <c r="BH453" t="s">
        <v>55</v>
      </c>
      <c r="BI453">
        <v>27</v>
      </c>
      <c r="BJ453" t="s">
        <v>3981</v>
      </c>
      <c r="BK453">
        <v>31204943390017</v>
      </c>
      <c r="BL453" t="s">
        <v>3982</v>
      </c>
      <c r="BM453" s="26" t="s">
        <v>332</v>
      </c>
      <c r="BN453" t="s">
        <v>58</v>
      </c>
      <c r="BO453" t="s">
        <v>59</v>
      </c>
      <c r="BP453" t="s">
        <v>58</v>
      </c>
      <c r="BQ453"/>
      <c r="BR453"/>
      <c r="BS453"/>
      <c r="BT453"/>
      <c r="BU453"/>
    </row>
    <row r="454" spans="1:73" s="27" customFormat="1" ht="15" customHeight="1" x14ac:dyDescent="0.25">
      <c r="A454">
        <v>27044</v>
      </c>
      <c r="B454" s="26">
        <v>27044</v>
      </c>
      <c r="C454" s="26"/>
      <c r="D454" s="26"/>
      <c r="E454" s="49"/>
      <c r="F454" s="49"/>
      <c r="G454" s="49"/>
      <c r="H454" s="50">
        <v>1</v>
      </c>
      <c r="I454" s="49"/>
      <c r="J454" s="49">
        <v>1</v>
      </c>
      <c r="K454" s="3"/>
      <c r="L454" s="54">
        <f t="shared" si="44"/>
        <v>11179000</v>
      </c>
      <c r="M454" s="49"/>
      <c r="N454" s="49"/>
      <c r="O454" s="49"/>
      <c r="P454" s="49"/>
      <c r="Q454" s="26" t="s">
        <v>511</v>
      </c>
      <c r="R454" t="s">
        <v>511</v>
      </c>
      <c r="S454" t="s">
        <v>63</v>
      </c>
      <c r="T454">
        <v>359849</v>
      </c>
      <c r="U454" s="1">
        <v>45434</v>
      </c>
      <c r="V454" t="s">
        <v>139</v>
      </c>
      <c r="W454" t="s">
        <v>16125</v>
      </c>
      <c r="X454" s="68" t="s">
        <v>4863</v>
      </c>
      <c r="Y454" s="37">
        <v>3</v>
      </c>
      <c r="Z454" t="s">
        <v>3983</v>
      </c>
      <c r="AA454" t="s">
        <v>3984</v>
      </c>
      <c r="AB454" t="s">
        <v>3984</v>
      </c>
      <c r="AC454">
        <v>41407943380049</v>
      </c>
      <c r="AD454" t="s">
        <v>3985</v>
      </c>
      <c r="AE454" s="2">
        <v>45489</v>
      </c>
      <c r="AF454" t="s">
        <v>3422</v>
      </c>
      <c r="AG454"/>
      <c r="AH454" s="1">
        <v>45652</v>
      </c>
      <c r="AI454" t="s">
        <v>3986</v>
      </c>
      <c r="AJ454" s="26" t="s">
        <v>53</v>
      </c>
      <c r="AK454" t="s">
        <v>3986</v>
      </c>
      <c r="AL454"/>
      <c r="AM454">
        <v>13</v>
      </c>
      <c r="AN454" s="29">
        <v>45637</v>
      </c>
      <c r="AO454" s="29">
        <v>45700</v>
      </c>
      <c r="AP454" s="23">
        <v>15970000</v>
      </c>
      <c r="AQ454" s="31">
        <v>11179000</v>
      </c>
      <c r="AR454"/>
      <c r="AS454" t="s">
        <v>54</v>
      </c>
      <c r="AT454" t="s">
        <v>52</v>
      </c>
      <c r="AU454" s="1">
        <v>45643</v>
      </c>
      <c r="AV454" s="1">
        <v>45772</v>
      </c>
      <c r="AW454">
        <v>0</v>
      </c>
      <c r="AX454">
        <v>0</v>
      </c>
      <c r="AY454"/>
      <c r="AZ454"/>
      <c r="BA454" t="s">
        <v>52</v>
      </c>
      <c r="BB454"/>
      <c r="BC454"/>
      <c r="BD454"/>
      <c r="BE454"/>
      <c r="BF454" t="s">
        <v>145</v>
      </c>
      <c r="BG454">
        <v>1</v>
      </c>
      <c r="BH454" t="s">
        <v>55</v>
      </c>
      <c r="BI454">
        <v>3</v>
      </c>
      <c r="BJ454" t="s">
        <v>56</v>
      </c>
      <c r="BK454"/>
      <c r="BL454"/>
      <c r="BM454" s="26" t="s">
        <v>332</v>
      </c>
      <c r="BN454" t="s">
        <v>58</v>
      </c>
      <c r="BO454" t="s">
        <v>59</v>
      </c>
      <c r="BP454" t="s">
        <v>58</v>
      </c>
      <c r="BQ454"/>
      <c r="BR454"/>
      <c r="BS454"/>
      <c r="BT454"/>
      <c r="BU454"/>
    </row>
    <row r="455" spans="1:73" s="27" customFormat="1" ht="15" customHeight="1" x14ac:dyDescent="0.25">
      <c r="A455">
        <v>26906</v>
      </c>
      <c r="B455" s="26">
        <v>26906</v>
      </c>
      <c r="C455" s="26"/>
      <c r="D455" s="26"/>
      <c r="E455" s="49"/>
      <c r="F455" s="49"/>
      <c r="G455" s="49"/>
      <c r="H455" s="50">
        <v>1</v>
      </c>
      <c r="I455" s="49"/>
      <c r="J455" s="49">
        <v>1</v>
      </c>
      <c r="K455" s="3"/>
      <c r="L455" s="54">
        <f t="shared" si="44"/>
        <v>39964372</v>
      </c>
      <c r="M455" s="49"/>
      <c r="N455" s="49"/>
      <c r="O455" s="49"/>
      <c r="P455" s="49"/>
      <c r="Q455" s="26" t="s">
        <v>52</v>
      </c>
      <c r="R455" t="s">
        <v>478</v>
      </c>
      <c r="S455" t="s">
        <v>1021</v>
      </c>
      <c r="T455">
        <v>3915</v>
      </c>
      <c r="U455" s="1">
        <v>45147</v>
      </c>
      <c r="V455" t="s">
        <v>75</v>
      </c>
      <c r="W455" t="s">
        <v>16125</v>
      </c>
      <c r="X455" s="68" t="s">
        <v>4872</v>
      </c>
      <c r="Y455" s="37">
        <v>3.14</v>
      </c>
      <c r="Z455" t="s">
        <v>1046</v>
      </c>
      <c r="AA455" t="s">
        <v>3862</v>
      </c>
      <c r="AB455" t="s">
        <v>3862</v>
      </c>
      <c r="AC455">
        <v>40801976190016</v>
      </c>
      <c r="AD455" t="s">
        <v>3987</v>
      </c>
      <c r="AE455" s="2">
        <v>45613</v>
      </c>
      <c r="AF455" t="s">
        <v>3988</v>
      </c>
      <c r="AG455"/>
      <c r="AH455" s="1">
        <v>45667</v>
      </c>
      <c r="AI455" t="s">
        <v>3989</v>
      </c>
      <c r="AJ455" s="26" t="s">
        <v>53</v>
      </c>
      <c r="AK455" t="s">
        <v>3989</v>
      </c>
      <c r="AL455"/>
      <c r="AM455">
        <v>364705032290</v>
      </c>
      <c r="AN455" s="29">
        <v>45637</v>
      </c>
      <c r="AO455" s="29">
        <v>45733</v>
      </c>
      <c r="AP455" s="23">
        <v>45673568</v>
      </c>
      <c r="AQ455" s="31">
        <v>39964372</v>
      </c>
      <c r="AR455"/>
      <c r="AS455" t="s">
        <v>200</v>
      </c>
      <c r="AT455" t="s">
        <v>201</v>
      </c>
      <c r="AU455" s="1">
        <v>45637</v>
      </c>
      <c r="AV455" s="1">
        <v>45772</v>
      </c>
      <c r="AW455">
        <v>5</v>
      </c>
      <c r="AX455">
        <v>0</v>
      </c>
      <c r="AY455"/>
      <c r="AZ455"/>
      <c r="BA455" t="s">
        <v>52</v>
      </c>
      <c r="BB455"/>
      <c r="BC455"/>
      <c r="BD455"/>
      <c r="BE455"/>
      <c r="BF455" t="s">
        <v>3861</v>
      </c>
      <c r="BG455"/>
      <c r="BH455" t="s">
        <v>55</v>
      </c>
      <c r="BI455">
        <v>35</v>
      </c>
      <c r="BJ455" t="s">
        <v>56</v>
      </c>
      <c r="BK455"/>
      <c r="BL455"/>
      <c r="BM455" s="26" t="s">
        <v>332</v>
      </c>
      <c r="BN455" t="s">
        <v>58</v>
      </c>
      <c r="BO455" t="s">
        <v>59</v>
      </c>
      <c r="BP455" t="s">
        <v>58</v>
      </c>
      <c r="BQ455"/>
      <c r="BR455"/>
      <c r="BS455"/>
      <c r="BT455"/>
      <c r="BU455"/>
    </row>
    <row r="456" spans="1:73" s="27" customFormat="1" ht="15" customHeight="1" x14ac:dyDescent="0.25">
      <c r="A456">
        <v>26895</v>
      </c>
      <c r="B456" s="26">
        <v>26895</v>
      </c>
      <c r="C456" s="26"/>
      <c r="D456" s="26"/>
      <c r="E456" s="49"/>
      <c r="F456" s="49"/>
      <c r="G456" s="49">
        <v>1</v>
      </c>
      <c r="H456" s="49"/>
      <c r="I456" s="49">
        <v>1</v>
      </c>
      <c r="J456" s="49"/>
      <c r="K456" s="31">
        <f t="shared" ref="K456:K457" si="45">AQ456</f>
        <v>7398340</v>
      </c>
      <c r="L456" s="49"/>
      <c r="M456" s="49"/>
      <c r="N456" s="49"/>
      <c r="O456" s="49"/>
      <c r="P456" s="49"/>
      <c r="Q456" s="27" t="s">
        <v>72</v>
      </c>
      <c r="R456" t="s">
        <v>3990</v>
      </c>
      <c r="S456" t="s">
        <v>63</v>
      </c>
      <c r="T456">
        <v>325393</v>
      </c>
      <c r="U456" s="1">
        <v>45335</v>
      </c>
      <c r="V456" t="s">
        <v>920</v>
      </c>
      <c r="W456" t="s">
        <v>16125</v>
      </c>
      <c r="X456" s="68" t="s">
        <v>4872</v>
      </c>
      <c r="Y456" s="37">
        <v>3.14</v>
      </c>
      <c r="Z456" t="s">
        <v>3991</v>
      </c>
      <c r="AA456" t="s">
        <v>3992</v>
      </c>
      <c r="AB456" t="s">
        <v>3993</v>
      </c>
      <c r="AC456">
        <v>30302774050058</v>
      </c>
      <c r="AD456" t="s">
        <v>3994</v>
      </c>
      <c r="AE456" s="2">
        <v>45636.873611111114</v>
      </c>
      <c r="AF456" t="s">
        <v>3995</v>
      </c>
      <c r="AG456"/>
      <c r="AH456" s="1">
        <v>45660</v>
      </c>
      <c r="AI456" t="s">
        <v>3996</v>
      </c>
      <c r="AJ456" s="26" t="s">
        <v>70</v>
      </c>
      <c r="AK456" t="s">
        <v>3997</v>
      </c>
      <c r="AL456"/>
      <c r="AM456">
        <v>14</v>
      </c>
      <c r="AN456" s="29">
        <v>45637</v>
      </c>
      <c r="AO456" s="29">
        <v>45700</v>
      </c>
      <c r="AP456" s="23">
        <v>7398340</v>
      </c>
      <c r="AQ456" s="31">
        <v>7398340</v>
      </c>
      <c r="AR456"/>
      <c r="AS456" t="s">
        <v>71</v>
      </c>
      <c r="AT456" t="s">
        <v>72</v>
      </c>
      <c r="AU456" s="1">
        <v>45636</v>
      </c>
      <c r="AV456" s="1">
        <v>45784</v>
      </c>
      <c r="AW456">
        <v>8</v>
      </c>
      <c r="AX456">
        <v>0</v>
      </c>
      <c r="AY456"/>
      <c r="AZ456"/>
      <c r="BA456" t="s">
        <v>52</v>
      </c>
      <c r="BB456"/>
      <c r="BC456"/>
      <c r="BD456"/>
      <c r="BE456"/>
      <c r="BF456" t="s">
        <v>3992</v>
      </c>
      <c r="BG456">
        <v>1</v>
      </c>
      <c r="BH456" t="s">
        <v>55</v>
      </c>
      <c r="BI456">
        <v>9</v>
      </c>
      <c r="BJ456" t="s">
        <v>56</v>
      </c>
      <c r="BK456"/>
      <c r="BL456"/>
      <c r="BM456" s="26" t="s">
        <v>332</v>
      </c>
      <c r="BN456" t="s">
        <v>58</v>
      </c>
      <c r="BO456" t="s">
        <v>58</v>
      </c>
      <c r="BP456" t="s">
        <v>58</v>
      </c>
      <c r="BQ456"/>
      <c r="BR456"/>
      <c r="BS456"/>
      <c r="BT456"/>
      <c r="BU456"/>
    </row>
    <row r="457" spans="1:73" s="27" customFormat="1" ht="15" customHeight="1" x14ac:dyDescent="0.25">
      <c r="A457">
        <v>22520</v>
      </c>
      <c r="B457" s="26">
        <v>22520</v>
      </c>
      <c r="C457" s="26"/>
      <c r="D457" s="26"/>
      <c r="E457" s="49"/>
      <c r="F457" s="49"/>
      <c r="G457" s="49">
        <v>1</v>
      </c>
      <c r="H457" s="49"/>
      <c r="I457" s="49">
        <v>1</v>
      </c>
      <c r="J457" s="49"/>
      <c r="K457" s="31">
        <f t="shared" si="45"/>
        <v>11950000</v>
      </c>
      <c r="L457" s="49"/>
      <c r="M457" s="49"/>
      <c r="N457" s="49"/>
      <c r="O457" s="49"/>
      <c r="P457" s="49"/>
      <c r="Q457" s="26" t="s">
        <v>112</v>
      </c>
      <c r="R457" t="s">
        <v>112</v>
      </c>
      <c r="S457" t="s">
        <v>63</v>
      </c>
      <c r="T457">
        <v>312408</v>
      </c>
      <c r="U457" s="1">
        <v>45041</v>
      </c>
      <c r="V457" t="s">
        <v>64</v>
      </c>
      <c r="W457" t="s">
        <v>16125</v>
      </c>
      <c r="X457" s="68" t="s">
        <v>4872</v>
      </c>
      <c r="Y457" s="37">
        <v>3.14</v>
      </c>
      <c r="Z457" t="s">
        <v>3998</v>
      </c>
      <c r="AA457" t="s">
        <v>3999</v>
      </c>
      <c r="AB457" t="s">
        <v>4000</v>
      </c>
      <c r="AC457">
        <v>30206925960031</v>
      </c>
      <c r="AD457" t="s">
        <v>4001</v>
      </c>
      <c r="AE457" s="2">
        <v>45411.94027777778</v>
      </c>
      <c r="AF457" t="s">
        <v>4002</v>
      </c>
      <c r="AG457"/>
      <c r="AH457" s="1">
        <v>45652</v>
      </c>
      <c r="AI457" t="s">
        <v>4003</v>
      </c>
      <c r="AJ457" s="26" t="s">
        <v>70</v>
      </c>
      <c r="AK457" t="s">
        <v>4003</v>
      </c>
      <c r="AL457"/>
      <c r="AM457">
        <v>15</v>
      </c>
      <c r="AN457" s="29">
        <v>45637</v>
      </c>
      <c r="AO457" s="29">
        <v>45688</v>
      </c>
      <c r="AP457" s="23">
        <v>25950000</v>
      </c>
      <c r="AQ457" s="31">
        <v>11950000</v>
      </c>
      <c r="AR457"/>
      <c r="AS457" t="s">
        <v>1860</v>
      </c>
      <c r="AT457" t="s">
        <v>52</v>
      </c>
      <c r="AU457" s="1">
        <v>45415</v>
      </c>
      <c r="AV457" s="1">
        <v>45772</v>
      </c>
      <c r="AW457">
        <v>0</v>
      </c>
      <c r="AX457">
        <v>0</v>
      </c>
      <c r="AY457"/>
      <c r="AZ457"/>
      <c r="BA457" t="s">
        <v>52</v>
      </c>
      <c r="BB457"/>
      <c r="BC457"/>
      <c r="BD457"/>
      <c r="BE457"/>
      <c r="BF457" t="s">
        <v>3999</v>
      </c>
      <c r="BG457">
        <v>1</v>
      </c>
      <c r="BH457" t="s">
        <v>55</v>
      </c>
      <c r="BI457">
        <v>4</v>
      </c>
      <c r="BJ457" t="s">
        <v>4004</v>
      </c>
      <c r="BK457">
        <v>30109941310124</v>
      </c>
      <c r="BL457" t="s">
        <v>4005</v>
      </c>
      <c r="BM457" s="26" t="s">
        <v>332</v>
      </c>
      <c r="BN457" t="s">
        <v>58</v>
      </c>
      <c r="BO457" t="s">
        <v>59</v>
      </c>
      <c r="BP457" t="s">
        <v>58</v>
      </c>
      <c r="BQ457"/>
      <c r="BR457" t="s">
        <v>4006</v>
      </c>
      <c r="BS457"/>
      <c r="BT457"/>
      <c r="BU457"/>
    </row>
    <row r="458" spans="1:73" s="27" customFormat="1" ht="15" customHeight="1" x14ac:dyDescent="0.25">
      <c r="A458">
        <v>26907</v>
      </c>
      <c r="B458" s="26">
        <v>26907</v>
      </c>
      <c r="C458" s="26"/>
      <c r="D458" s="26"/>
      <c r="E458" s="49"/>
      <c r="F458" s="49"/>
      <c r="G458" s="49"/>
      <c r="H458" s="50">
        <v>1</v>
      </c>
      <c r="I458" s="49"/>
      <c r="J458" s="49">
        <v>1</v>
      </c>
      <c r="K458" s="3"/>
      <c r="L458" s="54">
        <f>AQ458</f>
        <v>12592582</v>
      </c>
      <c r="M458" s="49"/>
      <c r="N458" s="49"/>
      <c r="O458" s="49"/>
      <c r="P458" s="49"/>
      <c r="Q458" s="26" t="s">
        <v>101</v>
      </c>
      <c r="R458" t="s">
        <v>230</v>
      </c>
      <c r="S458" t="s">
        <v>4957</v>
      </c>
      <c r="T458">
        <v>54614</v>
      </c>
      <c r="U458" s="1">
        <v>45198</v>
      </c>
      <c r="V458" t="s">
        <v>4921</v>
      </c>
      <c r="W458" t="s">
        <v>16121</v>
      </c>
      <c r="X458" s="61" t="s">
        <v>13086</v>
      </c>
      <c r="Y458" s="37">
        <v>10</v>
      </c>
      <c r="Z458" t="s">
        <v>12311</v>
      </c>
      <c r="AA458" t="s">
        <v>12312</v>
      </c>
      <c r="AB458" t="s">
        <v>12313</v>
      </c>
      <c r="AC458"/>
      <c r="AD458" t="s">
        <v>12314</v>
      </c>
      <c r="AE458" s="2">
        <v>45551</v>
      </c>
      <c r="AF458" t="s">
        <v>12315</v>
      </c>
      <c r="AG458" t="s">
        <v>4927</v>
      </c>
      <c r="AH458" s="1">
        <v>45666</v>
      </c>
      <c r="AI458"/>
      <c r="AJ458" s="26" t="s">
        <v>53</v>
      </c>
      <c r="AK458"/>
      <c r="AL458"/>
      <c r="AM458">
        <v>2228</v>
      </c>
      <c r="AN458" s="29">
        <v>45637</v>
      </c>
      <c r="AO458" s="29">
        <v>45688</v>
      </c>
      <c r="AP458" s="23">
        <v>12592582</v>
      </c>
      <c r="AQ458" s="31">
        <v>12592582</v>
      </c>
      <c r="AR458"/>
      <c r="AS458"/>
      <c r="AT458"/>
      <c r="AU458"/>
      <c r="AV458"/>
      <c r="AW458"/>
      <c r="AX458"/>
      <c r="AY458"/>
      <c r="AZ458"/>
      <c r="BA458"/>
      <c r="BB458"/>
      <c r="BC458"/>
      <c r="BD458"/>
      <c r="BE458"/>
      <c r="BF458"/>
      <c r="BG458"/>
      <c r="BH458"/>
      <c r="BI458"/>
      <c r="BJ458"/>
      <c r="BK458"/>
      <c r="BL458"/>
      <c r="BM458" s="26" t="s">
        <v>332</v>
      </c>
      <c r="BN458"/>
      <c r="BO458"/>
      <c r="BP458"/>
      <c r="BQ458"/>
      <c r="BR458"/>
      <c r="BS458"/>
      <c r="BT458"/>
      <c r="BU458"/>
    </row>
    <row r="459" spans="1:73" s="27" customFormat="1" ht="15" customHeight="1" x14ac:dyDescent="0.25">
      <c r="A459">
        <v>26920</v>
      </c>
      <c r="B459" s="26">
        <v>26920</v>
      </c>
      <c r="C459" s="26"/>
      <c r="D459" s="26"/>
      <c r="E459" s="49"/>
      <c r="F459" s="49"/>
      <c r="G459" s="49">
        <v>1</v>
      </c>
      <c r="H459" s="49"/>
      <c r="I459" s="49">
        <v>1</v>
      </c>
      <c r="J459" s="49"/>
      <c r="K459" s="31">
        <f>AQ459</f>
        <v>3840706</v>
      </c>
      <c r="L459" s="49"/>
      <c r="M459" s="49"/>
      <c r="N459" s="49"/>
      <c r="O459" s="49"/>
      <c r="P459" s="49"/>
      <c r="Q459" s="26" t="s">
        <v>52</v>
      </c>
      <c r="R459" t="s">
        <v>60</v>
      </c>
      <c r="S459" t="s">
        <v>4920</v>
      </c>
      <c r="T459">
        <v>580766</v>
      </c>
      <c r="U459" s="1">
        <v>45333</v>
      </c>
      <c r="V459" t="s">
        <v>4921</v>
      </c>
      <c r="W459" t="s">
        <v>16121</v>
      </c>
      <c r="X459" s="61" t="s">
        <v>13086</v>
      </c>
      <c r="Y459" s="37">
        <v>10</v>
      </c>
      <c r="Z459" t="s">
        <v>12316</v>
      </c>
      <c r="AA459" t="s">
        <v>12317</v>
      </c>
      <c r="AB459" t="s">
        <v>12318</v>
      </c>
      <c r="AC459"/>
      <c r="AD459" t="s">
        <v>12319</v>
      </c>
      <c r="AE459" s="2">
        <v>45539</v>
      </c>
      <c r="AF459" t="s">
        <v>12320</v>
      </c>
      <c r="AG459" t="s">
        <v>4927</v>
      </c>
      <c r="AH459" s="1">
        <v>45643</v>
      </c>
      <c r="AI459"/>
      <c r="AJ459" s="26" t="s">
        <v>70</v>
      </c>
      <c r="AK459"/>
      <c r="AL459"/>
      <c r="AM459">
        <v>2210</v>
      </c>
      <c r="AN459" s="29">
        <v>45637</v>
      </c>
      <c r="AO459" s="29">
        <v>45672</v>
      </c>
      <c r="AP459" s="23">
        <v>3840706</v>
      </c>
      <c r="AQ459" s="31">
        <v>3840706</v>
      </c>
      <c r="AR459"/>
      <c r="AS459"/>
      <c r="AT459"/>
      <c r="AU459"/>
      <c r="AV459"/>
      <c r="AW459"/>
      <c r="AX459"/>
      <c r="AY459"/>
      <c r="AZ459"/>
      <c r="BA459"/>
      <c r="BB459"/>
      <c r="BC459"/>
      <c r="BD459"/>
      <c r="BE459"/>
      <c r="BF459"/>
      <c r="BG459"/>
      <c r="BH459"/>
      <c r="BI459"/>
      <c r="BJ459"/>
      <c r="BK459"/>
      <c r="BL459"/>
      <c r="BM459" s="26" t="s">
        <v>332</v>
      </c>
      <c r="BN459"/>
      <c r="BO459"/>
      <c r="BP459"/>
      <c r="BQ459"/>
      <c r="BR459"/>
      <c r="BS459"/>
      <c r="BT459"/>
      <c r="BU459"/>
    </row>
    <row r="460" spans="1:73" s="27" customFormat="1" ht="15" customHeight="1" x14ac:dyDescent="0.25">
      <c r="A460">
        <v>26919</v>
      </c>
      <c r="B460" s="26">
        <v>26919</v>
      </c>
      <c r="C460" s="26"/>
      <c r="D460" s="26"/>
      <c r="E460" s="49"/>
      <c r="F460" s="49"/>
      <c r="G460" s="49"/>
      <c r="H460" s="50">
        <v>1</v>
      </c>
      <c r="I460" s="49"/>
      <c r="J460" s="49">
        <v>1</v>
      </c>
      <c r="K460" s="3"/>
      <c r="L460" s="54">
        <f>AQ460</f>
        <v>5797841.5</v>
      </c>
      <c r="M460" s="49"/>
      <c r="N460" s="49"/>
      <c r="O460" s="49"/>
      <c r="P460" s="49"/>
      <c r="Q460" s="26" t="s">
        <v>52</v>
      </c>
      <c r="R460" t="s">
        <v>60</v>
      </c>
      <c r="S460" t="s">
        <v>4920</v>
      </c>
      <c r="T460">
        <v>561858</v>
      </c>
      <c r="U460" s="1">
        <v>45316</v>
      </c>
      <c r="V460" t="s">
        <v>4921</v>
      </c>
      <c r="W460" t="s">
        <v>16121</v>
      </c>
      <c r="X460" s="61" t="s">
        <v>13086</v>
      </c>
      <c r="Y460" s="37">
        <v>10</v>
      </c>
      <c r="Z460" t="s">
        <v>10661</v>
      </c>
      <c r="AA460" t="s">
        <v>10662</v>
      </c>
      <c r="AB460" t="s">
        <v>12321</v>
      </c>
      <c r="AC460"/>
      <c r="AD460" t="s">
        <v>12322</v>
      </c>
      <c r="AE460" s="2">
        <v>45638.791666666664</v>
      </c>
      <c r="AF460" t="s">
        <v>12323</v>
      </c>
      <c r="AG460" t="s">
        <v>4927</v>
      </c>
      <c r="AH460" s="1">
        <v>45643</v>
      </c>
      <c r="AI460"/>
      <c r="AJ460" s="26" t="s">
        <v>53</v>
      </c>
      <c r="AK460"/>
      <c r="AL460"/>
      <c r="AM460">
        <v>2209</v>
      </c>
      <c r="AN460" s="29">
        <v>45637</v>
      </c>
      <c r="AO460" s="29">
        <v>45679</v>
      </c>
      <c r="AP460" s="23">
        <v>11645590</v>
      </c>
      <c r="AQ460" s="31">
        <v>5797841.5</v>
      </c>
      <c r="AR460"/>
      <c r="AS460"/>
      <c r="AT460"/>
      <c r="AU460"/>
      <c r="AV460"/>
      <c r="AW460"/>
      <c r="AX460"/>
      <c r="AY460"/>
      <c r="AZ460"/>
      <c r="BA460"/>
      <c r="BB460"/>
      <c r="BC460"/>
      <c r="BD460"/>
      <c r="BE460"/>
      <c r="BF460"/>
      <c r="BG460"/>
      <c r="BH460"/>
      <c r="BI460"/>
      <c r="BJ460"/>
      <c r="BK460"/>
      <c r="BL460"/>
      <c r="BM460" s="26" t="s">
        <v>332</v>
      </c>
      <c r="BN460"/>
      <c r="BO460"/>
      <c r="BP460"/>
      <c r="BQ460"/>
      <c r="BR460"/>
      <c r="BS460"/>
      <c r="BT460"/>
      <c r="BU460"/>
    </row>
    <row r="461" spans="1:73" s="27" customFormat="1" ht="15" customHeight="1" x14ac:dyDescent="0.25">
      <c r="A461">
        <v>26924</v>
      </c>
      <c r="B461" s="26">
        <v>26924</v>
      </c>
      <c r="C461" s="26"/>
      <c r="D461" s="26"/>
      <c r="E461" s="49"/>
      <c r="F461" s="49"/>
      <c r="G461" s="49">
        <v>1</v>
      </c>
      <c r="H461" s="49"/>
      <c r="I461" s="49">
        <v>1</v>
      </c>
      <c r="J461" s="49"/>
      <c r="K461" s="31">
        <f>AQ461</f>
        <v>1532480</v>
      </c>
      <c r="L461" s="49"/>
      <c r="M461" s="49"/>
      <c r="N461" s="49"/>
      <c r="O461" s="49"/>
      <c r="P461" s="49"/>
      <c r="Q461" s="26" t="s">
        <v>52</v>
      </c>
      <c r="R461" t="s">
        <v>60</v>
      </c>
      <c r="S461" t="s">
        <v>4920</v>
      </c>
      <c r="T461">
        <v>580766</v>
      </c>
      <c r="U461" s="1">
        <v>45333</v>
      </c>
      <c r="V461" t="s">
        <v>4921</v>
      </c>
      <c r="W461" t="s">
        <v>16121</v>
      </c>
      <c r="X461" s="61" t="s">
        <v>13086</v>
      </c>
      <c r="Y461" s="37">
        <v>10</v>
      </c>
      <c r="Z461" t="s">
        <v>12316</v>
      </c>
      <c r="AA461" t="s">
        <v>12317</v>
      </c>
      <c r="AB461" t="s">
        <v>12324</v>
      </c>
      <c r="AC461"/>
      <c r="AD461" t="s">
        <v>12319</v>
      </c>
      <c r="AE461" s="2">
        <v>45539.375</v>
      </c>
      <c r="AF461" t="s">
        <v>12320</v>
      </c>
      <c r="AG461" t="s">
        <v>4927</v>
      </c>
      <c r="AH461" s="1">
        <v>45643</v>
      </c>
      <c r="AI461"/>
      <c r="AJ461" s="26" t="s">
        <v>70</v>
      </c>
      <c r="AK461"/>
      <c r="AL461"/>
      <c r="AM461">
        <v>2214</v>
      </c>
      <c r="AN461" s="29">
        <v>45637</v>
      </c>
      <c r="AO461" s="29">
        <v>45672</v>
      </c>
      <c r="AP461" s="23">
        <v>1532480</v>
      </c>
      <c r="AQ461" s="31">
        <v>1532480</v>
      </c>
      <c r="AR461"/>
      <c r="AS461"/>
      <c r="AT461"/>
      <c r="AU461"/>
      <c r="AV461"/>
      <c r="AW461"/>
      <c r="AX461"/>
      <c r="AY461"/>
      <c r="AZ461"/>
      <c r="BA461"/>
      <c r="BB461"/>
      <c r="BC461"/>
      <c r="BD461"/>
      <c r="BE461"/>
      <c r="BF461"/>
      <c r="BG461"/>
      <c r="BH461"/>
      <c r="BI461"/>
      <c r="BJ461"/>
      <c r="BK461"/>
      <c r="BL461"/>
      <c r="BM461" s="26" t="s">
        <v>332</v>
      </c>
      <c r="BN461"/>
      <c r="BO461"/>
      <c r="BP461"/>
      <c r="BQ461"/>
      <c r="BR461"/>
      <c r="BS461"/>
      <c r="BT461"/>
      <c r="BU461"/>
    </row>
    <row r="462" spans="1:73" s="27" customFormat="1" ht="15" customHeight="1" x14ac:dyDescent="0.25">
      <c r="A462">
        <v>26910</v>
      </c>
      <c r="B462" s="26">
        <v>26910</v>
      </c>
      <c r="C462" s="26"/>
      <c r="D462" s="26"/>
      <c r="E462" s="49"/>
      <c r="F462" s="49"/>
      <c r="G462" s="49"/>
      <c r="H462" s="50">
        <v>1</v>
      </c>
      <c r="I462" s="49"/>
      <c r="J462" s="49">
        <v>1</v>
      </c>
      <c r="K462" s="3"/>
      <c r="L462" s="54">
        <f t="shared" ref="L462:L478" si="46">AQ462</f>
        <v>14000000</v>
      </c>
      <c r="M462" s="49"/>
      <c r="N462" s="49"/>
      <c r="O462" s="49"/>
      <c r="P462" s="49"/>
      <c r="Q462" s="26" t="s">
        <v>52</v>
      </c>
      <c r="R462" t="s">
        <v>60</v>
      </c>
      <c r="S462" t="s">
        <v>4920</v>
      </c>
      <c r="T462">
        <v>688049</v>
      </c>
      <c r="U462" s="1">
        <v>45430</v>
      </c>
      <c r="V462" t="s">
        <v>4921</v>
      </c>
      <c r="W462" t="s">
        <v>16121</v>
      </c>
      <c r="X462" s="61" t="s">
        <v>13086</v>
      </c>
      <c r="Y462" s="37">
        <v>10</v>
      </c>
      <c r="Z462" t="s">
        <v>12325</v>
      </c>
      <c r="AA462" t="s">
        <v>12326</v>
      </c>
      <c r="AB462" t="s">
        <v>12327</v>
      </c>
      <c r="AC462"/>
      <c r="AD462" t="s">
        <v>12328</v>
      </c>
      <c r="AE462" s="2">
        <v>45582.368055555555</v>
      </c>
      <c r="AF462" t="s">
        <v>12329</v>
      </c>
      <c r="AG462" t="s">
        <v>4927</v>
      </c>
      <c r="AH462" s="1">
        <v>45643</v>
      </c>
      <c r="AI462"/>
      <c r="AJ462" s="26" t="s">
        <v>53</v>
      </c>
      <c r="AK462"/>
      <c r="AL462"/>
      <c r="AM462">
        <v>2203</v>
      </c>
      <c r="AN462" s="29">
        <v>45637</v>
      </c>
      <c r="AO462" s="29">
        <v>45666</v>
      </c>
      <c r="AP462" s="23">
        <v>20722942</v>
      </c>
      <c r="AQ462" s="31">
        <v>14000000</v>
      </c>
      <c r="AR462"/>
      <c r="AS462"/>
      <c r="AT462"/>
      <c r="AU462"/>
      <c r="AV462"/>
      <c r="AW462"/>
      <c r="AX462"/>
      <c r="AY462"/>
      <c r="AZ462"/>
      <c r="BA462"/>
      <c r="BB462"/>
      <c r="BC462"/>
      <c r="BD462"/>
      <c r="BE462"/>
      <c r="BF462"/>
      <c r="BG462"/>
      <c r="BH462"/>
      <c r="BI462"/>
      <c r="BJ462"/>
      <c r="BK462"/>
      <c r="BL462"/>
      <c r="BM462" s="26" t="s">
        <v>332</v>
      </c>
      <c r="BN462"/>
      <c r="BO462"/>
      <c r="BP462"/>
      <c r="BQ462"/>
      <c r="BR462"/>
      <c r="BS462"/>
      <c r="BT462"/>
      <c r="BU462"/>
    </row>
    <row r="463" spans="1:73" s="27" customFormat="1" ht="15" customHeight="1" x14ac:dyDescent="0.25">
      <c r="A463">
        <v>26934</v>
      </c>
      <c r="B463" s="26">
        <v>26934</v>
      </c>
      <c r="C463" s="26"/>
      <c r="D463" s="26"/>
      <c r="E463" s="49"/>
      <c r="F463" s="49"/>
      <c r="G463" s="49"/>
      <c r="H463" s="50">
        <v>1</v>
      </c>
      <c r="I463" s="49"/>
      <c r="J463" s="49">
        <v>1</v>
      </c>
      <c r="K463" s="3"/>
      <c r="L463" s="54">
        <f t="shared" si="46"/>
        <v>7740000</v>
      </c>
      <c r="M463" s="49"/>
      <c r="N463" s="49"/>
      <c r="O463" s="49"/>
      <c r="P463" s="49"/>
      <c r="Q463" s="26" t="s">
        <v>74</v>
      </c>
      <c r="R463" t="s">
        <v>97</v>
      </c>
      <c r="S463" t="s">
        <v>4957</v>
      </c>
      <c r="T463">
        <v>110428</v>
      </c>
      <c r="U463" s="1">
        <v>45475</v>
      </c>
      <c r="V463" t="s">
        <v>4921</v>
      </c>
      <c r="W463" t="s">
        <v>16121</v>
      </c>
      <c r="X463" s="61" t="s">
        <v>13086</v>
      </c>
      <c r="Y463" s="37">
        <v>10</v>
      </c>
      <c r="Z463" t="s">
        <v>12330</v>
      </c>
      <c r="AA463" t="s">
        <v>12331</v>
      </c>
      <c r="AB463" t="s">
        <v>12332</v>
      </c>
      <c r="AC463"/>
      <c r="AD463" t="s">
        <v>12333</v>
      </c>
      <c r="AE463" s="2">
        <v>45636.634027777778</v>
      </c>
      <c r="AF463" t="s">
        <v>12334</v>
      </c>
      <c r="AG463" t="s">
        <v>4932</v>
      </c>
      <c r="AH463" s="1">
        <v>45643</v>
      </c>
      <c r="AI463"/>
      <c r="AJ463" s="26" t="s">
        <v>53</v>
      </c>
      <c r="AK463"/>
      <c r="AL463"/>
      <c r="AM463">
        <v>2226</v>
      </c>
      <c r="AN463" s="29">
        <v>45637</v>
      </c>
      <c r="AO463" s="29">
        <v>45671</v>
      </c>
      <c r="AP463" s="23">
        <v>7740000</v>
      </c>
      <c r="AQ463" s="31">
        <v>7740000</v>
      </c>
      <c r="AR463"/>
      <c r="AS463"/>
      <c r="AT463"/>
      <c r="AU463"/>
      <c r="AV463"/>
      <c r="AW463"/>
      <c r="AX463"/>
      <c r="AY463"/>
      <c r="AZ463"/>
      <c r="BA463"/>
      <c r="BB463"/>
      <c r="BC463"/>
      <c r="BD463"/>
      <c r="BE463"/>
      <c r="BF463"/>
      <c r="BG463"/>
      <c r="BH463"/>
      <c r="BI463"/>
      <c r="BJ463"/>
      <c r="BK463"/>
      <c r="BL463"/>
      <c r="BM463" s="26" t="s">
        <v>332</v>
      </c>
      <c r="BN463"/>
      <c r="BO463"/>
      <c r="BP463"/>
      <c r="BQ463"/>
      <c r="BR463"/>
      <c r="BS463"/>
      <c r="BT463"/>
      <c r="BU463"/>
    </row>
    <row r="464" spans="1:73" s="27" customFormat="1" ht="15" customHeight="1" x14ac:dyDescent="0.25">
      <c r="A464">
        <v>26922</v>
      </c>
      <c r="B464" s="26">
        <v>26922</v>
      </c>
      <c r="C464" s="26"/>
      <c r="D464" s="26"/>
      <c r="E464" s="49"/>
      <c r="F464" s="49"/>
      <c r="G464" s="49"/>
      <c r="H464" s="50">
        <v>1</v>
      </c>
      <c r="I464" s="49"/>
      <c r="J464" s="49">
        <v>1</v>
      </c>
      <c r="K464" s="3"/>
      <c r="L464" s="54">
        <f t="shared" si="46"/>
        <v>13928760</v>
      </c>
      <c r="M464" s="49"/>
      <c r="N464" s="49"/>
      <c r="O464" s="49"/>
      <c r="P464" s="49"/>
      <c r="Q464" s="26" t="s">
        <v>101</v>
      </c>
      <c r="R464" t="s">
        <v>230</v>
      </c>
      <c r="S464" t="s">
        <v>4920</v>
      </c>
      <c r="T464">
        <v>435546</v>
      </c>
      <c r="U464" s="1">
        <v>45187</v>
      </c>
      <c r="V464" t="s">
        <v>4921</v>
      </c>
      <c r="W464" t="s">
        <v>16121</v>
      </c>
      <c r="X464" s="61" t="s">
        <v>13086</v>
      </c>
      <c r="Y464" s="37">
        <v>10</v>
      </c>
      <c r="Z464" t="s">
        <v>12335</v>
      </c>
      <c r="AA464" t="s">
        <v>12336</v>
      </c>
      <c r="AB464" t="s">
        <v>12337</v>
      </c>
      <c r="AC464"/>
      <c r="AD464" t="s">
        <v>12338</v>
      </c>
      <c r="AE464" s="2">
        <v>45472.833333333336</v>
      </c>
      <c r="AF464" t="s">
        <v>12339</v>
      </c>
      <c r="AG464" t="s">
        <v>4927</v>
      </c>
      <c r="AH464" s="1">
        <v>45643</v>
      </c>
      <c r="AI464"/>
      <c r="AJ464" s="26" t="s">
        <v>53</v>
      </c>
      <c r="AK464"/>
      <c r="AL464"/>
      <c r="AM464">
        <v>2212</v>
      </c>
      <c r="AN464" s="29">
        <v>45637</v>
      </c>
      <c r="AO464" s="29">
        <v>45677</v>
      </c>
      <c r="AP464" s="23">
        <v>13928760</v>
      </c>
      <c r="AQ464" s="31">
        <v>13928760</v>
      </c>
      <c r="AR464"/>
      <c r="AS464"/>
      <c r="AT464"/>
      <c r="AU464"/>
      <c r="AV464"/>
      <c r="AW464"/>
      <c r="AX464"/>
      <c r="AY464"/>
      <c r="AZ464"/>
      <c r="BA464"/>
      <c r="BB464"/>
      <c r="BC464"/>
      <c r="BD464"/>
      <c r="BE464"/>
      <c r="BF464"/>
      <c r="BG464"/>
      <c r="BH464"/>
      <c r="BI464"/>
      <c r="BJ464"/>
      <c r="BK464"/>
      <c r="BL464"/>
      <c r="BM464" s="26" t="s">
        <v>332</v>
      </c>
      <c r="BN464"/>
      <c r="BO464"/>
      <c r="BP464"/>
      <c r="BQ464"/>
      <c r="BR464"/>
      <c r="BS464" s="7"/>
      <c r="BT464" s="7"/>
      <c r="BU464" s="7"/>
    </row>
    <row r="465" spans="1:73" s="27" customFormat="1" ht="15" customHeight="1" x14ac:dyDescent="0.25">
      <c r="A465">
        <v>26925</v>
      </c>
      <c r="B465" s="26">
        <v>26925</v>
      </c>
      <c r="C465" s="26"/>
      <c r="D465" s="26"/>
      <c r="E465" s="49"/>
      <c r="F465" s="49"/>
      <c r="G465" s="49"/>
      <c r="H465" s="50">
        <v>1</v>
      </c>
      <c r="I465" s="49"/>
      <c r="J465" s="49">
        <v>1</v>
      </c>
      <c r="K465" s="3"/>
      <c r="L465" s="54">
        <f t="shared" si="46"/>
        <v>4539460</v>
      </c>
      <c r="M465" s="49"/>
      <c r="N465" s="49"/>
      <c r="O465" s="49"/>
      <c r="P465" s="49"/>
      <c r="Q465" s="26" t="s">
        <v>52</v>
      </c>
      <c r="R465" t="s">
        <v>60</v>
      </c>
      <c r="S465" t="s">
        <v>4920</v>
      </c>
      <c r="T465">
        <v>795713</v>
      </c>
      <c r="U465" s="1">
        <v>45562</v>
      </c>
      <c r="V465" t="s">
        <v>4921</v>
      </c>
      <c r="W465" t="s">
        <v>16121</v>
      </c>
      <c r="X465" s="61" t="s">
        <v>13086</v>
      </c>
      <c r="Y465" s="37">
        <v>10</v>
      </c>
      <c r="Z465" t="s">
        <v>12340</v>
      </c>
      <c r="AA465" t="s">
        <v>12341</v>
      </c>
      <c r="AB465" t="s">
        <v>12342</v>
      </c>
      <c r="AC465"/>
      <c r="AD465" t="s">
        <v>12343</v>
      </c>
      <c r="AE465" s="2">
        <v>45601.458333333336</v>
      </c>
      <c r="AF465" t="s">
        <v>12344</v>
      </c>
      <c r="AG465" t="s">
        <v>4927</v>
      </c>
      <c r="AH465" s="1">
        <v>45643</v>
      </c>
      <c r="AI465"/>
      <c r="AJ465" s="26" t="s">
        <v>53</v>
      </c>
      <c r="AK465"/>
      <c r="AL465"/>
      <c r="AM465">
        <v>2215</v>
      </c>
      <c r="AN465" s="29">
        <v>45637</v>
      </c>
      <c r="AO465" s="29">
        <v>45677</v>
      </c>
      <c r="AP465" s="23">
        <v>4539460</v>
      </c>
      <c r="AQ465" s="31">
        <v>4539460</v>
      </c>
      <c r="AR465"/>
      <c r="AS465"/>
      <c r="AT465"/>
      <c r="AU465"/>
      <c r="AV465"/>
      <c r="AW465"/>
      <c r="AX465"/>
      <c r="AY465"/>
      <c r="AZ465"/>
      <c r="BA465"/>
      <c r="BB465"/>
      <c r="BC465"/>
      <c r="BD465"/>
      <c r="BE465"/>
      <c r="BF465"/>
      <c r="BG465"/>
      <c r="BH465"/>
      <c r="BI465"/>
      <c r="BJ465"/>
      <c r="BK465"/>
      <c r="BL465"/>
      <c r="BM465" s="26" t="s">
        <v>332</v>
      </c>
      <c r="BN465"/>
      <c r="BO465"/>
      <c r="BP465"/>
      <c r="BQ465"/>
      <c r="BR465"/>
      <c r="BS465"/>
      <c r="BT465"/>
      <c r="BU465"/>
    </row>
    <row r="466" spans="1:73" s="27" customFormat="1" ht="15" customHeight="1" x14ac:dyDescent="0.25">
      <c r="A466">
        <v>26929</v>
      </c>
      <c r="B466" s="26">
        <v>26929</v>
      </c>
      <c r="C466" s="26"/>
      <c r="D466" s="26"/>
      <c r="E466" s="49"/>
      <c r="F466" s="49"/>
      <c r="G466" s="49"/>
      <c r="H466" s="50">
        <v>1</v>
      </c>
      <c r="I466" s="49"/>
      <c r="J466" s="49">
        <v>1</v>
      </c>
      <c r="K466" s="3"/>
      <c r="L466" s="54">
        <f t="shared" si="46"/>
        <v>1686376</v>
      </c>
      <c r="M466" s="49"/>
      <c r="N466" s="49"/>
      <c r="O466" s="49"/>
      <c r="P466" s="49"/>
      <c r="Q466" s="26" t="s">
        <v>101</v>
      </c>
      <c r="R466" t="s">
        <v>884</v>
      </c>
      <c r="S466" t="s">
        <v>4920</v>
      </c>
      <c r="T466">
        <v>741744</v>
      </c>
      <c r="U466" s="1">
        <v>45492</v>
      </c>
      <c r="V466" t="s">
        <v>4921</v>
      </c>
      <c r="W466" t="s">
        <v>16121</v>
      </c>
      <c r="X466" s="61" t="s">
        <v>13086</v>
      </c>
      <c r="Y466" s="37">
        <v>10</v>
      </c>
      <c r="Z466" t="s">
        <v>12345</v>
      </c>
      <c r="AA466" t="s">
        <v>12346</v>
      </c>
      <c r="AB466" t="s">
        <v>12347</v>
      </c>
      <c r="AC466"/>
      <c r="AD466" t="s">
        <v>12348</v>
      </c>
      <c r="AE466" s="2">
        <v>45635.583333333336</v>
      </c>
      <c r="AF466" t="s">
        <v>12349</v>
      </c>
      <c r="AG466" t="s">
        <v>4932</v>
      </c>
      <c r="AH466" s="1">
        <v>45643</v>
      </c>
      <c r="AI466"/>
      <c r="AJ466" s="26" t="s">
        <v>53</v>
      </c>
      <c r="AK466"/>
      <c r="AL466"/>
      <c r="AM466">
        <v>2221</v>
      </c>
      <c r="AN466" s="29">
        <v>45637</v>
      </c>
      <c r="AO466" s="29">
        <v>45666</v>
      </c>
      <c r="AP466" s="23">
        <v>1686376</v>
      </c>
      <c r="AQ466" s="31">
        <v>1686376</v>
      </c>
      <c r="AR466"/>
      <c r="AS466"/>
      <c r="AT466"/>
      <c r="AU466"/>
      <c r="AV466"/>
      <c r="AW466"/>
      <c r="AX466"/>
      <c r="AY466"/>
      <c r="AZ466"/>
      <c r="BA466"/>
      <c r="BB466"/>
      <c r="BC466"/>
      <c r="BD466"/>
      <c r="BE466"/>
      <c r="BF466"/>
      <c r="BG466"/>
      <c r="BH466"/>
      <c r="BI466"/>
      <c r="BJ466"/>
      <c r="BK466"/>
      <c r="BL466"/>
      <c r="BM466" s="26" t="s">
        <v>332</v>
      </c>
      <c r="BN466"/>
      <c r="BO466"/>
      <c r="BP466"/>
      <c r="BQ466"/>
      <c r="BR466"/>
      <c r="BS466"/>
      <c r="BT466"/>
      <c r="BU466"/>
    </row>
    <row r="467" spans="1:73" s="27" customFormat="1" ht="15" customHeight="1" x14ac:dyDescent="0.25">
      <c r="A467">
        <v>26930</v>
      </c>
      <c r="B467" s="26">
        <v>26930</v>
      </c>
      <c r="C467" s="26"/>
      <c r="D467" s="26"/>
      <c r="E467" s="49"/>
      <c r="F467" s="49"/>
      <c r="G467" s="49"/>
      <c r="H467" s="50">
        <v>1</v>
      </c>
      <c r="I467" s="49"/>
      <c r="J467" s="49">
        <v>1</v>
      </c>
      <c r="K467" s="3"/>
      <c r="L467" s="54">
        <f t="shared" si="46"/>
        <v>7611490</v>
      </c>
      <c r="M467" s="49"/>
      <c r="N467" s="49"/>
      <c r="O467" s="49"/>
      <c r="P467" s="49"/>
      <c r="Q467" s="26" t="s">
        <v>74</v>
      </c>
      <c r="R467" t="s">
        <v>5025</v>
      </c>
      <c r="S467" t="s">
        <v>4920</v>
      </c>
      <c r="T467">
        <v>609612</v>
      </c>
      <c r="U467" s="1">
        <v>45358</v>
      </c>
      <c r="V467" t="s">
        <v>4921</v>
      </c>
      <c r="W467" t="s">
        <v>16121</v>
      </c>
      <c r="X467" s="61" t="s">
        <v>13086</v>
      </c>
      <c r="Y467" s="37">
        <v>10</v>
      </c>
      <c r="Z467" t="s">
        <v>12350</v>
      </c>
      <c r="AA467" t="s">
        <v>12351</v>
      </c>
      <c r="AB467" t="s">
        <v>12352</v>
      </c>
      <c r="AC467"/>
      <c r="AD467" t="s">
        <v>12353</v>
      </c>
      <c r="AE467" s="2">
        <v>45574.6875</v>
      </c>
      <c r="AF467" t="s">
        <v>12354</v>
      </c>
      <c r="AG467" t="s">
        <v>4927</v>
      </c>
      <c r="AH467" s="1">
        <v>45643</v>
      </c>
      <c r="AI467"/>
      <c r="AJ467" s="26" t="s">
        <v>53</v>
      </c>
      <c r="AK467"/>
      <c r="AL467"/>
      <c r="AM467">
        <v>2222</v>
      </c>
      <c r="AN467" s="29">
        <v>45637</v>
      </c>
      <c r="AO467" s="29">
        <v>45665</v>
      </c>
      <c r="AP467" s="23">
        <v>7611490</v>
      </c>
      <c r="AQ467" s="31">
        <v>7611490</v>
      </c>
      <c r="AR467"/>
      <c r="AS467"/>
      <c r="AT467"/>
      <c r="AU467"/>
      <c r="AV467"/>
      <c r="AW467"/>
      <c r="AX467"/>
      <c r="AY467"/>
      <c r="AZ467"/>
      <c r="BA467"/>
      <c r="BB467"/>
      <c r="BC467"/>
      <c r="BD467"/>
      <c r="BE467"/>
      <c r="BF467"/>
      <c r="BG467"/>
      <c r="BH467"/>
      <c r="BI467"/>
      <c r="BJ467"/>
      <c r="BK467"/>
      <c r="BL467"/>
      <c r="BM467" s="26" t="s">
        <v>332</v>
      </c>
      <c r="BN467"/>
      <c r="BO467"/>
      <c r="BP467"/>
      <c r="BQ467"/>
      <c r="BR467"/>
      <c r="BS467"/>
      <c r="BT467"/>
      <c r="BU467"/>
    </row>
    <row r="468" spans="1:73" s="27" customFormat="1" ht="15" customHeight="1" x14ac:dyDescent="0.25">
      <c r="A468">
        <v>26926</v>
      </c>
      <c r="B468" s="26">
        <v>26926</v>
      </c>
      <c r="C468" s="26"/>
      <c r="D468" s="26"/>
      <c r="E468" s="49"/>
      <c r="F468" s="49"/>
      <c r="G468" s="49"/>
      <c r="H468" s="50">
        <v>1</v>
      </c>
      <c r="I468" s="49"/>
      <c r="J468" s="49">
        <v>1</v>
      </c>
      <c r="K468" s="3"/>
      <c r="L468" s="54">
        <f t="shared" si="46"/>
        <v>14000000</v>
      </c>
      <c r="M468" s="49"/>
      <c r="N468" s="49"/>
      <c r="O468" s="49"/>
      <c r="P468" s="49"/>
      <c r="Q468" s="26" t="s">
        <v>74</v>
      </c>
      <c r="R468" t="s">
        <v>97</v>
      </c>
      <c r="S468" t="s">
        <v>4920</v>
      </c>
      <c r="T468">
        <v>752138</v>
      </c>
      <c r="U468" s="1">
        <v>45506</v>
      </c>
      <c r="V468" t="s">
        <v>4921</v>
      </c>
      <c r="W468" t="s">
        <v>16121</v>
      </c>
      <c r="X468" s="61" t="s">
        <v>13086</v>
      </c>
      <c r="Y468" s="37">
        <v>10</v>
      </c>
      <c r="Z468" t="s">
        <v>12355</v>
      </c>
      <c r="AA468" t="s">
        <v>12356</v>
      </c>
      <c r="AB468" t="s">
        <v>12357</v>
      </c>
      <c r="AC468"/>
      <c r="AD468" t="s">
        <v>12358</v>
      </c>
      <c r="AE468" s="2">
        <v>45584</v>
      </c>
      <c r="AF468" t="s">
        <v>12359</v>
      </c>
      <c r="AG468" t="s">
        <v>4927</v>
      </c>
      <c r="AH468" s="1">
        <v>45643</v>
      </c>
      <c r="AI468"/>
      <c r="AJ468" s="26" t="s">
        <v>53</v>
      </c>
      <c r="AK468"/>
      <c r="AL468"/>
      <c r="AM468">
        <v>2217</v>
      </c>
      <c r="AN468" s="29">
        <v>45637</v>
      </c>
      <c r="AO468" s="29">
        <v>45677</v>
      </c>
      <c r="AP468" s="23">
        <v>30263630</v>
      </c>
      <c r="AQ468" s="31">
        <v>14000000</v>
      </c>
      <c r="AR468"/>
      <c r="AS468"/>
      <c r="AT468"/>
      <c r="AU468"/>
      <c r="AV468"/>
      <c r="AW468"/>
      <c r="AX468"/>
      <c r="AY468"/>
      <c r="AZ468"/>
      <c r="BA468"/>
      <c r="BB468"/>
      <c r="BC468"/>
      <c r="BD468"/>
      <c r="BE468"/>
      <c r="BF468"/>
      <c r="BG468"/>
      <c r="BH468"/>
      <c r="BI468"/>
      <c r="BJ468"/>
      <c r="BK468"/>
      <c r="BL468"/>
      <c r="BM468" s="26" t="s">
        <v>332</v>
      </c>
      <c r="BN468"/>
      <c r="BO468"/>
      <c r="BP468"/>
      <c r="BQ468"/>
      <c r="BR468"/>
      <c r="BS468"/>
      <c r="BT468"/>
      <c r="BU468"/>
    </row>
    <row r="469" spans="1:73" s="27" customFormat="1" ht="15" customHeight="1" x14ac:dyDescent="0.25">
      <c r="A469">
        <v>26921</v>
      </c>
      <c r="B469" s="26">
        <v>26921</v>
      </c>
      <c r="C469" s="26"/>
      <c r="D469" s="26"/>
      <c r="E469" s="49"/>
      <c r="F469" s="49"/>
      <c r="G469" s="49"/>
      <c r="H469" s="50">
        <v>1</v>
      </c>
      <c r="I469" s="49"/>
      <c r="J469" s="49">
        <v>1</v>
      </c>
      <c r="K469" s="3"/>
      <c r="L469" s="54">
        <f t="shared" si="46"/>
        <v>10795882</v>
      </c>
      <c r="M469" s="49"/>
      <c r="N469" s="49"/>
      <c r="O469" s="49"/>
      <c r="P469" s="49"/>
      <c r="Q469" s="26" t="s">
        <v>52</v>
      </c>
      <c r="R469" t="s">
        <v>60</v>
      </c>
      <c r="S469" t="s">
        <v>4920</v>
      </c>
      <c r="T469">
        <v>550280</v>
      </c>
      <c r="U469" s="1">
        <v>45295</v>
      </c>
      <c r="V469" t="s">
        <v>4921</v>
      </c>
      <c r="W469" t="s">
        <v>16121</v>
      </c>
      <c r="X469" s="61" t="s">
        <v>13086</v>
      </c>
      <c r="Y469" s="37">
        <v>10</v>
      </c>
      <c r="Z469" t="s">
        <v>12360</v>
      </c>
      <c r="AA469" t="s">
        <v>12361</v>
      </c>
      <c r="AB469" t="s">
        <v>12362</v>
      </c>
      <c r="AC469"/>
      <c r="AD469" t="s">
        <v>12363</v>
      </c>
      <c r="AE469" s="2">
        <v>45522.958333333336</v>
      </c>
      <c r="AF469" t="s">
        <v>6287</v>
      </c>
      <c r="AG469" t="s">
        <v>4927</v>
      </c>
      <c r="AH469" s="1">
        <v>45643</v>
      </c>
      <c r="AI469"/>
      <c r="AJ469" s="26" t="s">
        <v>53</v>
      </c>
      <c r="AK469"/>
      <c r="AL469"/>
      <c r="AM469">
        <v>2211</v>
      </c>
      <c r="AN469" s="29">
        <v>45637</v>
      </c>
      <c r="AO469" s="29">
        <v>45665</v>
      </c>
      <c r="AP469" s="23">
        <v>10795882</v>
      </c>
      <c r="AQ469" s="31">
        <v>10795882</v>
      </c>
      <c r="AR469"/>
      <c r="AS469"/>
      <c r="AT469"/>
      <c r="AU469"/>
      <c r="AV469"/>
      <c r="AW469"/>
      <c r="AX469"/>
      <c r="AY469"/>
      <c r="AZ469"/>
      <c r="BA469"/>
      <c r="BB469"/>
      <c r="BC469"/>
      <c r="BD469"/>
      <c r="BE469"/>
      <c r="BF469"/>
      <c r="BG469"/>
      <c r="BH469"/>
      <c r="BI469"/>
      <c r="BJ469"/>
      <c r="BK469"/>
      <c r="BL469"/>
      <c r="BM469" s="26" t="s">
        <v>332</v>
      </c>
      <c r="BN469"/>
      <c r="BO469"/>
      <c r="BP469"/>
      <c r="BQ469"/>
      <c r="BR469"/>
      <c r="BS469"/>
      <c r="BT469"/>
      <c r="BU469"/>
    </row>
    <row r="470" spans="1:73" s="27" customFormat="1" ht="15" customHeight="1" x14ac:dyDescent="0.25">
      <c r="A470">
        <v>26927</v>
      </c>
      <c r="B470" s="26">
        <v>26927</v>
      </c>
      <c r="C470" s="26"/>
      <c r="D470" s="26"/>
      <c r="E470" s="49"/>
      <c r="F470" s="49"/>
      <c r="G470" s="49"/>
      <c r="H470" s="50">
        <v>1</v>
      </c>
      <c r="I470" s="49"/>
      <c r="J470" s="49">
        <v>1</v>
      </c>
      <c r="K470" s="3"/>
      <c r="L470" s="54">
        <f t="shared" si="46"/>
        <v>9500253</v>
      </c>
      <c r="M470" s="49"/>
      <c r="N470" s="49"/>
      <c r="O470" s="49"/>
      <c r="P470" s="49"/>
      <c r="Q470" s="26" t="s">
        <v>74</v>
      </c>
      <c r="R470" t="s">
        <v>5025</v>
      </c>
      <c r="S470" t="s">
        <v>4920</v>
      </c>
      <c r="T470">
        <v>686076</v>
      </c>
      <c r="U470" s="1">
        <v>45428</v>
      </c>
      <c r="V470" t="s">
        <v>4921</v>
      </c>
      <c r="W470" t="s">
        <v>16121</v>
      </c>
      <c r="X470" s="61" t="s">
        <v>13086</v>
      </c>
      <c r="Y470" s="37">
        <v>10</v>
      </c>
      <c r="Z470" t="s">
        <v>12364</v>
      </c>
      <c r="AA470" t="s">
        <v>12365</v>
      </c>
      <c r="AB470" t="s">
        <v>12366</v>
      </c>
      <c r="AC470"/>
      <c r="AD470" t="s">
        <v>12367</v>
      </c>
      <c r="AE470" s="2">
        <v>45634.413194444445</v>
      </c>
      <c r="AF470" t="s">
        <v>12368</v>
      </c>
      <c r="AG470" t="s">
        <v>4932</v>
      </c>
      <c r="AH470" s="1">
        <v>45643</v>
      </c>
      <c r="AI470"/>
      <c r="AJ470" s="26" t="s">
        <v>53</v>
      </c>
      <c r="AK470"/>
      <c r="AL470"/>
      <c r="AM470">
        <v>2218</v>
      </c>
      <c r="AN470" s="29">
        <v>45637</v>
      </c>
      <c r="AO470" s="29">
        <v>45673</v>
      </c>
      <c r="AP470" s="23">
        <v>9500253</v>
      </c>
      <c r="AQ470" s="31">
        <v>9500253</v>
      </c>
      <c r="AR470"/>
      <c r="AS470"/>
      <c r="AT470"/>
      <c r="AU470"/>
      <c r="AV470"/>
      <c r="AW470"/>
      <c r="AX470"/>
      <c r="AY470"/>
      <c r="AZ470"/>
      <c r="BA470"/>
      <c r="BB470"/>
      <c r="BC470"/>
      <c r="BD470"/>
      <c r="BE470"/>
      <c r="BF470"/>
      <c r="BG470"/>
      <c r="BH470"/>
      <c r="BI470"/>
      <c r="BJ470"/>
      <c r="BK470"/>
      <c r="BL470"/>
      <c r="BM470" s="26" t="s">
        <v>332</v>
      </c>
      <c r="BN470"/>
      <c r="BO470"/>
      <c r="BP470"/>
      <c r="BQ470"/>
      <c r="BR470"/>
      <c r="BS470"/>
      <c r="BT470"/>
      <c r="BU470"/>
    </row>
    <row r="471" spans="1:73" s="27" customFormat="1" ht="15" customHeight="1" x14ac:dyDescent="0.25">
      <c r="A471">
        <v>26933</v>
      </c>
      <c r="B471" s="26">
        <v>26933</v>
      </c>
      <c r="C471" s="26"/>
      <c r="D471" s="26"/>
      <c r="E471" s="49"/>
      <c r="F471" s="49"/>
      <c r="G471" s="49"/>
      <c r="H471" s="50">
        <v>1</v>
      </c>
      <c r="I471" s="49"/>
      <c r="J471" s="49">
        <v>1</v>
      </c>
      <c r="K471" s="15"/>
      <c r="L471" s="54">
        <f t="shared" si="46"/>
        <v>3214750</v>
      </c>
      <c r="M471" s="49"/>
      <c r="N471" s="49"/>
      <c r="O471" s="49"/>
      <c r="P471" s="49"/>
      <c r="Q471" s="26" t="s">
        <v>52</v>
      </c>
      <c r="R471" t="s">
        <v>60</v>
      </c>
      <c r="S471" t="s">
        <v>4957</v>
      </c>
      <c r="T471">
        <v>90741</v>
      </c>
      <c r="U471" s="1">
        <v>45382</v>
      </c>
      <c r="V471" t="s">
        <v>4921</v>
      </c>
      <c r="W471" t="s">
        <v>16121</v>
      </c>
      <c r="X471" s="61" t="s">
        <v>13086</v>
      </c>
      <c r="Y471" s="37">
        <v>10</v>
      </c>
      <c r="Z471" t="s">
        <v>12369</v>
      </c>
      <c r="AA471" t="s">
        <v>12370</v>
      </c>
      <c r="AB471" t="s">
        <v>12371</v>
      </c>
      <c r="AC471"/>
      <c r="AD471" t="s">
        <v>12372</v>
      </c>
      <c r="AE471" s="2">
        <v>45473.020833333336</v>
      </c>
      <c r="AF471" t="s">
        <v>12373</v>
      </c>
      <c r="AG471" t="s">
        <v>4927</v>
      </c>
      <c r="AH471" s="1">
        <v>45643</v>
      </c>
      <c r="AI471"/>
      <c r="AJ471" s="26" t="s">
        <v>53</v>
      </c>
      <c r="AK471"/>
      <c r="AL471"/>
      <c r="AM471">
        <v>2225</v>
      </c>
      <c r="AN471" s="29">
        <v>45637</v>
      </c>
      <c r="AO471" s="29">
        <v>45679</v>
      </c>
      <c r="AP471" s="23">
        <v>3214750</v>
      </c>
      <c r="AQ471" s="31">
        <v>3214750</v>
      </c>
      <c r="AR471"/>
      <c r="AS471"/>
      <c r="AT471"/>
      <c r="AU471"/>
      <c r="AV471"/>
      <c r="AW471"/>
      <c r="AX471"/>
      <c r="AY471"/>
      <c r="AZ471"/>
      <c r="BA471"/>
      <c r="BB471"/>
      <c r="BC471"/>
      <c r="BD471"/>
      <c r="BE471"/>
      <c r="BF471"/>
      <c r="BG471"/>
      <c r="BH471"/>
      <c r="BI471"/>
      <c r="BJ471"/>
      <c r="BK471"/>
      <c r="BL471"/>
      <c r="BM471" s="26" t="s">
        <v>332</v>
      </c>
      <c r="BN471"/>
      <c r="BO471"/>
      <c r="BP471"/>
      <c r="BQ471"/>
      <c r="BR471"/>
      <c r="BS471"/>
      <c r="BT471"/>
      <c r="BU471"/>
    </row>
    <row r="472" spans="1:73" s="27" customFormat="1" ht="15" customHeight="1" x14ac:dyDescent="0.25">
      <c r="A472">
        <v>27081</v>
      </c>
      <c r="B472" s="26">
        <v>27081</v>
      </c>
      <c r="C472" s="26"/>
      <c r="D472" s="26"/>
      <c r="E472" s="49"/>
      <c r="F472" s="49"/>
      <c r="G472" s="49"/>
      <c r="H472" s="50">
        <v>1</v>
      </c>
      <c r="I472" s="49"/>
      <c r="J472" s="49">
        <v>1</v>
      </c>
      <c r="K472" s="3"/>
      <c r="L472" s="54">
        <f t="shared" si="46"/>
        <v>780000</v>
      </c>
      <c r="M472" s="49"/>
      <c r="N472" s="49"/>
      <c r="O472" s="49"/>
      <c r="P472" s="49"/>
      <c r="Q472" s="26" t="s">
        <v>52</v>
      </c>
      <c r="R472" t="s">
        <v>60</v>
      </c>
      <c r="S472" t="s">
        <v>4920</v>
      </c>
      <c r="T472">
        <v>624541</v>
      </c>
      <c r="U472" s="1">
        <v>45371</v>
      </c>
      <c r="V472" t="s">
        <v>4921</v>
      </c>
      <c r="W472" t="s">
        <v>16121</v>
      </c>
      <c r="X472" s="61" t="s">
        <v>13086</v>
      </c>
      <c r="Y472" s="37">
        <v>10</v>
      </c>
      <c r="Z472" t="s">
        <v>12374</v>
      </c>
      <c r="AA472" t="s">
        <v>12375</v>
      </c>
      <c r="AB472" t="s">
        <v>12376</v>
      </c>
      <c r="AC472"/>
      <c r="AD472" t="s">
        <v>12377</v>
      </c>
      <c r="AE472" s="2">
        <v>45560</v>
      </c>
      <c r="AF472" t="s">
        <v>12378</v>
      </c>
      <c r="AG472" t="s">
        <v>4927</v>
      </c>
      <c r="AH472" s="1">
        <v>45640</v>
      </c>
      <c r="AI472"/>
      <c r="AJ472" s="26" t="s">
        <v>53</v>
      </c>
      <c r="AK472"/>
      <c r="AL472"/>
      <c r="AM472">
        <v>2429</v>
      </c>
      <c r="AN472" s="29">
        <v>45637</v>
      </c>
      <c r="AO472" s="29">
        <v>45673</v>
      </c>
      <c r="AP472" s="23">
        <v>780000</v>
      </c>
      <c r="AQ472" s="31">
        <v>780000</v>
      </c>
      <c r="AR472"/>
      <c r="AS472"/>
      <c r="AT472"/>
      <c r="AU472"/>
      <c r="AV472"/>
      <c r="AW472"/>
      <c r="AX472"/>
      <c r="AY472"/>
      <c r="AZ472"/>
      <c r="BA472"/>
      <c r="BB472"/>
      <c r="BC472"/>
      <c r="BD472"/>
      <c r="BE472"/>
      <c r="BF472"/>
      <c r="BG472"/>
      <c r="BH472"/>
      <c r="BI472"/>
      <c r="BJ472"/>
      <c r="BK472"/>
      <c r="BL472"/>
      <c r="BM472" s="26" t="s">
        <v>332</v>
      </c>
      <c r="BN472"/>
      <c r="BO472"/>
      <c r="BP472"/>
      <c r="BQ472"/>
      <c r="BR472"/>
      <c r="BS472"/>
      <c r="BT472"/>
      <c r="BU472"/>
    </row>
    <row r="473" spans="1:73" s="27" customFormat="1" ht="15" customHeight="1" x14ac:dyDescent="0.25">
      <c r="A473">
        <v>26913</v>
      </c>
      <c r="B473" s="26">
        <v>26913</v>
      </c>
      <c r="C473" s="26"/>
      <c r="D473" s="26"/>
      <c r="E473" s="49"/>
      <c r="F473" s="49"/>
      <c r="G473" s="49"/>
      <c r="H473" s="50">
        <v>1</v>
      </c>
      <c r="I473" s="49"/>
      <c r="J473" s="49">
        <v>1</v>
      </c>
      <c r="K473" s="3"/>
      <c r="L473" s="54">
        <f t="shared" si="46"/>
        <v>6711180</v>
      </c>
      <c r="M473" s="49"/>
      <c r="N473" s="49"/>
      <c r="O473" s="49"/>
      <c r="P473" s="49"/>
      <c r="Q473" s="26" t="s">
        <v>52</v>
      </c>
      <c r="R473" t="s">
        <v>60</v>
      </c>
      <c r="S473" t="s">
        <v>4957</v>
      </c>
      <c r="T473">
        <v>132142</v>
      </c>
      <c r="U473" s="1">
        <v>45629</v>
      </c>
      <c r="V473" t="s">
        <v>4921</v>
      </c>
      <c r="W473" t="s">
        <v>16121</v>
      </c>
      <c r="X473" s="61" t="s">
        <v>13086</v>
      </c>
      <c r="Y473" s="37">
        <v>10</v>
      </c>
      <c r="Z473" t="s">
        <v>12379</v>
      </c>
      <c r="AA473" t="s">
        <v>12380</v>
      </c>
      <c r="AB473" t="s">
        <v>12381</v>
      </c>
      <c r="AC473"/>
      <c r="AD473" t="s">
        <v>12382</v>
      </c>
      <c r="AE473" s="2">
        <v>45634.715277777781</v>
      </c>
      <c r="AF473" t="s">
        <v>12383</v>
      </c>
      <c r="AG473" t="s">
        <v>4932</v>
      </c>
      <c r="AH473" s="1">
        <v>45699</v>
      </c>
      <c r="AI473"/>
      <c r="AJ473" s="26" t="s">
        <v>53</v>
      </c>
      <c r="AK473"/>
      <c r="AL473"/>
      <c r="AM473">
        <v>2207</v>
      </c>
      <c r="AN473" s="29">
        <v>45637</v>
      </c>
      <c r="AO473" s="29">
        <v>45733</v>
      </c>
      <c r="AP473" s="23">
        <v>6711180</v>
      </c>
      <c r="AQ473" s="31">
        <v>6711180</v>
      </c>
      <c r="AR473"/>
      <c r="AS473"/>
      <c r="AT473"/>
      <c r="AU473"/>
      <c r="AV473"/>
      <c r="AW473"/>
      <c r="AX473"/>
      <c r="AY473"/>
      <c r="AZ473"/>
      <c r="BA473"/>
      <c r="BB473"/>
      <c r="BC473"/>
      <c r="BD473"/>
      <c r="BE473"/>
      <c r="BF473"/>
      <c r="BG473"/>
      <c r="BH473"/>
      <c r="BI473"/>
      <c r="BJ473"/>
      <c r="BK473"/>
      <c r="BL473"/>
      <c r="BM473" s="26" t="s">
        <v>332</v>
      </c>
      <c r="BN473"/>
      <c r="BO473"/>
      <c r="BP473"/>
      <c r="BQ473"/>
      <c r="BR473"/>
      <c r="BS473"/>
      <c r="BT473"/>
      <c r="BU473"/>
    </row>
    <row r="474" spans="1:73" s="27" customFormat="1" ht="15" customHeight="1" x14ac:dyDescent="0.25">
      <c r="A474">
        <v>26928</v>
      </c>
      <c r="B474" s="26">
        <v>26928</v>
      </c>
      <c r="C474" s="26"/>
      <c r="D474" s="26"/>
      <c r="E474" s="49"/>
      <c r="F474" s="49"/>
      <c r="G474" s="49"/>
      <c r="H474" s="50">
        <v>1</v>
      </c>
      <c r="I474" s="49"/>
      <c r="J474" s="49">
        <v>1</v>
      </c>
      <c r="K474" s="3"/>
      <c r="L474" s="54">
        <f t="shared" si="46"/>
        <v>974600</v>
      </c>
      <c r="M474" s="49"/>
      <c r="N474" s="49"/>
      <c r="O474" s="49"/>
      <c r="P474" s="49"/>
      <c r="Q474" s="26" t="s">
        <v>74</v>
      </c>
      <c r="R474" t="s">
        <v>5025</v>
      </c>
      <c r="S474" t="s">
        <v>4920</v>
      </c>
      <c r="T474">
        <v>625595</v>
      </c>
      <c r="U474" s="1">
        <v>45372</v>
      </c>
      <c r="V474" t="s">
        <v>4921</v>
      </c>
      <c r="W474" t="s">
        <v>16121</v>
      </c>
      <c r="X474" s="61" t="s">
        <v>13086</v>
      </c>
      <c r="Y474" s="37">
        <v>10</v>
      </c>
      <c r="Z474" t="s">
        <v>12384</v>
      </c>
      <c r="AA474" t="s">
        <v>5759</v>
      </c>
      <c r="AB474" t="s">
        <v>12385</v>
      </c>
      <c r="AC474"/>
      <c r="AD474" t="s">
        <v>12386</v>
      </c>
      <c r="AE474" s="2">
        <v>45544.861111111109</v>
      </c>
      <c r="AF474" t="s">
        <v>12387</v>
      </c>
      <c r="AG474" t="s">
        <v>4927</v>
      </c>
      <c r="AH474" s="1">
        <v>45643</v>
      </c>
      <c r="AI474"/>
      <c r="AJ474" s="26" t="s">
        <v>53</v>
      </c>
      <c r="AK474"/>
      <c r="AL474"/>
      <c r="AM474">
        <v>2220</v>
      </c>
      <c r="AN474" s="29">
        <v>45637</v>
      </c>
      <c r="AO474" s="29">
        <v>45660</v>
      </c>
      <c r="AP474" s="23">
        <v>974600</v>
      </c>
      <c r="AQ474" s="31">
        <v>974600</v>
      </c>
      <c r="AR474"/>
      <c r="AS474"/>
      <c r="AT474"/>
      <c r="AU474"/>
      <c r="AV474"/>
      <c r="AW474"/>
      <c r="AX474"/>
      <c r="AY474"/>
      <c r="AZ474"/>
      <c r="BA474"/>
      <c r="BB474"/>
      <c r="BC474"/>
      <c r="BD474"/>
      <c r="BE474"/>
      <c r="BF474"/>
      <c r="BG474"/>
      <c r="BH474"/>
      <c r="BI474"/>
      <c r="BJ474"/>
      <c r="BK474"/>
      <c r="BL474"/>
      <c r="BM474" s="26" t="s">
        <v>332</v>
      </c>
      <c r="BN474"/>
      <c r="BO474"/>
      <c r="BP474"/>
      <c r="BQ474"/>
      <c r="BR474"/>
      <c r="BS474"/>
      <c r="BT474"/>
      <c r="BU474"/>
    </row>
    <row r="475" spans="1:73" s="27" customFormat="1" ht="15" customHeight="1" x14ac:dyDescent="0.25">
      <c r="A475">
        <v>26911</v>
      </c>
      <c r="B475" s="26">
        <v>26911</v>
      </c>
      <c r="C475" s="26"/>
      <c r="D475" s="26"/>
      <c r="E475" s="49"/>
      <c r="F475" s="49"/>
      <c r="G475" s="49"/>
      <c r="H475" s="50">
        <v>1</v>
      </c>
      <c r="I475" s="49"/>
      <c r="J475" s="49">
        <v>1</v>
      </c>
      <c r="K475" s="3"/>
      <c r="L475" s="54">
        <f t="shared" si="46"/>
        <v>7950157</v>
      </c>
      <c r="M475" s="49"/>
      <c r="N475" s="49"/>
      <c r="O475" s="49"/>
      <c r="P475" s="49"/>
      <c r="Q475" s="26" t="s">
        <v>52</v>
      </c>
      <c r="R475" t="s">
        <v>60</v>
      </c>
      <c r="S475" t="s">
        <v>4957</v>
      </c>
      <c r="T475">
        <v>129019</v>
      </c>
      <c r="U475" s="1">
        <v>45603</v>
      </c>
      <c r="V475" t="s">
        <v>4921</v>
      </c>
      <c r="W475" t="s">
        <v>16121</v>
      </c>
      <c r="X475" s="61" t="s">
        <v>13086</v>
      </c>
      <c r="Y475" s="37">
        <v>10</v>
      </c>
      <c r="Z475" t="s">
        <v>12388</v>
      </c>
      <c r="AA475" t="s">
        <v>12389</v>
      </c>
      <c r="AB475" t="s">
        <v>12390</v>
      </c>
      <c r="AC475"/>
      <c r="AD475" t="s">
        <v>12391</v>
      </c>
      <c r="AE475" s="2">
        <v>45632.536805555559</v>
      </c>
      <c r="AF475" t="s">
        <v>12392</v>
      </c>
      <c r="AG475" t="s">
        <v>4932</v>
      </c>
      <c r="AH475" s="1">
        <v>45645</v>
      </c>
      <c r="AI475"/>
      <c r="AJ475" s="26" t="s">
        <v>53</v>
      </c>
      <c r="AK475"/>
      <c r="AL475"/>
      <c r="AM475">
        <v>2204</v>
      </c>
      <c r="AN475" s="29">
        <v>45637</v>
      </c>
      <c r="AO475" s="29">
        <v>45677</v>
      </c>
      <c r="AP475" s="23">
        <v>7950157</v>
      </c>
      <c r="AQ475" s="31">
        <v>7950157</v>
      </c>
      <c r="AR475"/>
      <c r="AS475"/>
      <c r="AT475"/>
      <c r="AU475"/>
      <c r="AV475"/>
      <c r="AW475"/>
      <c r="AX475"/>
      <c r="AY475"/>
      <c r="AZ475"/>
      <c r="BA475"/>
      <c r="BB475"/>
      <c r="BC475"/>
      <c r="BD475"/>
      <c r="BE475"/>
      <c r="BF475"/>
      <c r="BG475"/>
      <c r="BH475"/>
      <c r="BI475"/>
      <c r="BJ475"/>
      <c r="BK475"/>
      <c r="BL475"/>
      <c r="BM475" s="26" t="s">
        <v>332</v>
      </c>
      <c r="BN475"/>
      <c r="BO475"/>
      <c r="BP475"/>
      <c r="BQ475"/>
      <c r="BR475"/>
      <c r="BS475"/>
      <c r="BT475"/>
      <c r="BU475"/>
    </row>
    <row r="476" spans="1:73" s="27" customFormat="1" ht="15" customHeight="1" x14ac:dyDescent="0.25">
      <c r="A476">
        <v>26918</v>
      </c>
      <c r="B476" s="26">
        <v>26918</v>
      </c>
      <c r="C476" s="26"/>
      <c r="D476" s="26"/>
      <c r="E476" s="49"/>
      <c r="F476" s="49"/>
      <c r="G476" s="49"/>
      <c r="H476" s="50">
        <v>1</v>
      </c>
      <c r="I476" s="49"/>
      <c r="J476" s="49">
        <v>1</v>
      </c>
      <c r="K476" s="3"/>
      <c r="L476" s="54">
        <f t="shared" si="46"/>
        <v>8803551</v>
      </c>
      <c r="M476" s="49"/>
      <c r="N476" s="49"/>
      <c r="O476" s="49"/>
      <c r="P476" s="49"/>
      <c r="Q476" s="26" t="s">
        <v>52</v>
      </c>
      <c r="R476" t="s">
        <v>102</v>
      </c>
      <c r="S476" t="s">
        <v>4920</v>
      </c>
      <c r="T476">
        <v>683508</v>
      </c>
      <c r="U476" s="1">
        <v>45426</v>
      </c>
      <c r="V476" t="s">
        <v>4921</v>
      </c>
      <c r="W476" t="s">
        <v>16121</v>
      </c>
      <c r="X476" s="61" t="s">
        <v>13086</v>
      </c>
      <c r="Y476" s="37">
        <v>10</v>
      </c>
      <c r="Z476" t="s">
        <v>12393</v>
      </c>
      <c r="AA476" t="s">
        <v>12394</v>
      </c>
      <c r="AB476" t="s">
        <v>12395</v>
      </c>
      <c r="AC476"/>
      <c r="AD476" t="s">
        <v>12396</v>
      </c>
      <c r="AE476" s="2">
        <v>45632</v>
      </c>
      <c r="AF476" t="s">
        <v>12397</v>
      </c>
      <c r="AG476" t="s">
        <v>4932</v>
      </c>
      <c r="AH476" s="1">
        <v>45643</v>
      </c>
      <c r="AI476"/>
      <c r="AJ476" s="26" t="s">
        <v>53</v>
      </c>
      <c r="AK476"/>
      <c r="AL476"/>
      <c r="AM476">
        <v>2208</v>
      </c>
      <c r="AN476" s="29">
        <v>45637</v>
      </c>
      <c r="AO476" s="29">
        <v>45665</v>
      </c>
      <c r="AP476" s="23">
        <v>8803551</v>
      </c>
      <c r="AQ476" s="31">
        <v>8803551</v>
      </c>
      <c r="AR476"/>
      <c r="AS476"/>
      <c r="AT476"/>
      <c r="AU476"/>
      <c r="AV476"/>
      <c r="AW476"/>
      <c r="AX476"/>
      <c r="AY476"/>
      <c r="AZ476"/>
      <c r="BA476"/>
      <c r="BB476"/>
      <c r="BC476"/>
      <c r="BD476"/>
      <c r="BE476"/>
      <c r="BF476"/>
      <c r="BG476"/>
      <c r="BH476"/>
      <c r="BI476"/>
      <c r="BJ476"/>
      <c r="BK476"/>
      <c r="BL476"/>
      <c r="BM476" s="26" t="s">
        <v>332</v>
      </c>
      <c r="BN476"/>
      <c r="BO476"/>
      <c r="BP476"/>
      <c r="BQ476"/>
      <c r="BR476"/>
      <c r="BS476"/>
      <c r="BT476"/>
      <c r="BU476"/>
    </row>
    <row r="477" spans="1:73" s="27" customFormat="1" ht="15" customHeight="1" x14ac:dyDescent="0.25">
      <c r="A477">
        <v>26905</v>
      </c>
      <c r="B477" s="26">
        <v>26905</v>
      </c>
      <c r="C477" s="26"/>
      <c r="D477" s="26"/>
      <c r="E477" s="49"/>
      <c r="F477" s="49"/>
      <c r="G477" s="49"/>
      <c r="H477" s="50">
        <v>1</v>
      </c>
      <c r="I477" s="49"/>
      <c r="J477" s="49">
        <v>1</v>
      </c>
      <c r="K477" s="3"/>
      <c r="L477" s="54">
        <f t="shared" si="46"/>
        <v>14000000</v>
      </c>
      <c r="M477" s="49"/>
      <c r="N477" s="49"/>
      <c r="O477" s="49"/>
      <c r="P477" s="49"/>
      <c r="Q477" s="26" t="s">
        <v>52</v>
      </c>
      <c r="R477" t="s">
        <v>60</v>
      </c>
      <c r="S477" t="s">
        <v>4957</v>
      </c>
      <c r="T477">
        <v>104104</v>
      </c>
      <c r="U477" s="1">
        <v>45441</v>
      </c>
      <c r="V477" t="s">
        <v>4921</v>
      </c>
      <c r="W477" t="s">
        <v>16121</v>
      </c>
      <c r="X477" s="61" t="s">
        <v>13086</v>
      </c>
      <c r="Y477" s="37">
        <v>10</v>
      </c>
      <c r="Z477" t="s">
        <v>12398</v>
      </c>
      <c r="AA477" t="s">
        <v>12399</v>
      </c>
      <c r="AB477" t="s">
        <v>12400</v>
      </c>
      <c r="AC477"/>
      <c r="AD477" t="s">
        <v>12401</v>
      </c>
      <c r="AE477" s="2">
        <v>45504</v>
      </c>
      <c r="AF477" t="s">
        <v>12402</v>
      </c>
      <c r="AG477" t="s">
        <v>4927</v>
      </c>
      <c r="AH477" s="1">
        <v>45643</v>
      </c>
      <c r="AI477"/>
      <c r="AJ477" s="26" t="s">
        <v>53</v>
      </c>
      <c r="AK477"/>
      <c r="AL477"/>
      <c r="AM477">
        <v>2205</v>
      </c>
      <c r="AN477" s="29">
        <v>45637</v>
      </c>
      <c r="AO477" s="29">
        <v>45670</v>
      </c>
      <c r="AP477" s="23">
        <v>54582640</v>
      </c>
      <c r="AQ477" s="31">
        <v>14000000</v>
      </c>
      <c r="AR477"/>
      <c r="AS477"/>
      <c r="AT477"/>
      <c r="AU477"/>
      <c r="AV477"/>
      <c r="AW477"/>
      <c r="AX477"/>
      <c r="AY477"/>
      <c r="AZ477"/>
      <c r="BA477"/>
      <c r="BB477"/>
      <c r="BC477"/>
      <c r="BD477"/>
      <c r="BE477"/>
      <c r="BF477"/>
      <c r="BG477"/>
      <c r="BH477"/>
      <c r="BI477"/>
      <c r="BJ477"/>
      <c r="BK477"/>
      <c r="BL477"/>
      <c r="BM477" s="26" t="s">
        <v>332</v>
      </c>
      <c r="BN477"/>
      <c r="BO477"/>
      <c r="BP477"/>
      <c r="BQ477"/>
      <c r="BR477"/>
      <c r="BS477"/>
      <c r="BT477"/>
      <c r="BU477"/>
    </row>
    <row r="478" spans="1:73" s="27" customFormat="1" ht="15" customHeight="1" x14ac:dyDescent="0.25">
      <c r="A478">
        <v>26916</v>
      </c>
      <c r="B478" s="26">
        <v>26916</v>
      </c>
      <c r="C478" s="26"/>
      <c r="D478" s="26"/>
      <c r="E478" s="49"/>
      <c r="F478" s="49"/>
      <c r="G478" s="49"/>
      <c r="H478" s="50">
        <v>1</v>
      </c>
      <c r="I478" s="49"/>
      <c r="J478" s="49">
        <v>1</v>
      </c>
      <c r="K478" s="3"/>
      <c r="L478" s="54">
        <f t="shared" si="46"/>
        <v>4739100</v>
      </c>
      <c r="M478" s="49"/>
      <c r="N478" s="49"/>
      <c r="O478" s="49"/>
      <c r="P478" s="49"/>
      <c r="Q478" s="26" t="s">
        <v>52</v>
      </c>
      <c r="R478" t="s">
        <v>60</v>
      </c>
      <c r="S478" t="s">
        <v>4920</v>
      </c>
      <c r="T478">
        <v>767038</v>
      </c>
      <c r="U478" s="1">
        <v>45523</v>
      </c>
      <c r="V478" t="s">
        <v>4921</v>
      </c>
      <c r="W478" t="s">
        <v>16121</v>
      </c>
      <c r="X478" s="61" t="s">
        <v>13086</v>
      </c>
      <c r="Y478" s="37">
        <v>10</v>
      </c>
      <c r="Z478" t="s">
        <v>12403</v>
      </c>
      <c r="AA478" t="s">
        <v>12404</v>
      </c>
      <c r="AB478" t="s">
        <v>12405</v>
      </c>
      <c r="AC478"/>
      <c r="AD478" t="s">
        <v>12406</v>
      </c>
      <c r="AE478" s="2">
        <v>45636.354166666664</v>
      </c>
      <c r="AF478" t="s">
        <v>12234</v>
      </c>
      <c r="AG478" t="s">
        <v>4932</v>
      </c>
      <c r="AH478" s="1">
        <v>45643</v>
      </c>
      <c r="AI478"/>
      <c r="AJ478" s="26" t="s">
        <v>53</v>
      </c>
      <c r="AK478"/>
      <c r="AL478"/>
      <c r="AM478">
        <v>2219</v>
      </c>
      <c r="AN478" s="29">
        <v>45637</v>
      </c>
      <c r="AO478" s="29">
        <v>45661</v>
      </c>
      <c r="AP478" s="23">
        <v>4739100</v>
      </c>
      <c r="AQ478" s="31">
        <v>4739100</v>
      </c>
      <c r="AR478"/>
      <c r="AS478"/>
      <c r="AT478"/>
      <c r="AU478"/>
      <c r="AV478"/>
      <c r="AW478"/>
      <c r="AX478"/>
      <c r="AY478"/>
      <c r="AZ478"/>
      <c r="BA478"/>
      <c r="BB478"/>
      <c r="BC478"/>
      <c r="BD478"/>
      <c r="BE478"/>
      <c r="BF478"/>
      <c r="BG478"/>
      <c r="BH478"/>
      <c r="BI478"/>
      <c r="BJ478"/>
      <c r="BK478"/>
      <c r="BL478"/>
      <c r="BM478" s="26" t="s">
        <v>332</v>
      </c>
      <c r="BN478"/>
      <c r="BO478"/>
      <c r="BP478"/>
      <c r="BQ478"/>
      <c r="BR478"/>
      <c r="BS478"/>
      <c r="BT478"/>
      <c r="BU478"/>
    </row>
    <row r="479" spans="1:73" s="27" customFormat="1" ht="15" customHeight="1" x14ac:dyDescent="0.25">
      <c r="A479">
        <v>26991</v>
      </c>
      <c r="B479" s="26">
        <v>26991</v>
      </c>
      <c r="C479" s="26"/>
      <c r="D479" s="26"/>
      <c r="E479" s="49"/>
      <c r="F479" s="49"/>
      <c r="G479" s="49">
        <v>1</v>
      </c>
      <c r="H479" s="49"/>
      <c r="I479" s="49">
        <v>1</v>
      </c>
      <c r="J479" s="49"/>
      <c r="K479" s="31">
        <f t="shared" ref="K479:K484" si="47">AQ479</f>
        <v>500000</v>
      </c>
      <c r="L479" s="49"/>
      <c r="M479" s="49"/>
      <c r="N479" s="49"/>
      <c r="O479" s="49"/>
      <c r="P479" s="49"/>
      <c r="Q479" s="26" t="s">
        <v>1527</v>
      </c>
      <c r="R479" t="s">
        <v>1528</v>
      </c>
      <c r="S479" t="s">
        <v>63</v>
      </c>
      <c r="T479">
        <v>335071</v>
      </c>
      <c r="U479" s="1">
        <v>45272</v>
      </c>
      <c r="V479" t="s">
        <v>1810</v>
      </c>
      <c r="W479" t="s">
        <v>16123</v>
      </c>
      <c r="X479" s="64" t="s">
        <v>4864</v>
      </c>
      <c r="Y479" s="37">
        <v>1</v>
      </c>
      <c r="Z479" t="s">
        <v>2812</v>
      </c>
      <c r="AA479" t="s">
        <v>2813</v>
      </c>
      <c r="AB479" t="s">
        <v>2813</v>
      </c>
      <c r="AC479">
        <v>300050025</v>
      </c>
      <c r="AD479" t="s">
        <v>3961</v>
      </c>
      <c r="AE479" s="2">
        <v>45523</v>
      </c>
      <c r="AF479" t="s">
        <v>3960</v>
      </c>
      <c r="AG479"/>
      <c r="AH479" s="1">
        <v>45640</v>
      </c>
      <c r="AI479" s="4" t="s">
        <v>3962</v>
      </c>
      <c r="AJ479" s="26" t="s">
        <v>70</v>
      </c>
      <c r="AK479"/>
      <c r="AL479"/>
      <c r="AM479">
        <v>18059</v>
      </c>
      <c r="AN479" s="29">
        <v>45638</v>
      </c>
      <c r="AO479" s="29">
        <v>45667</v>
      </c>
      <c r="AP479" s="23">
        <v>500000</v>
      </c>
      <c r="AQ479" s="31">
        <v>500000</v>
      </c>
      <c r="AR479"/>
      <c r="AS479" t="s">
        <v>267</v>
      </c>
      <c r="AT479" t="s">
        <v>52</v>
      </c>
      <c r="AU479" s="1">
        <v>45640</v>
      </c>
      <c r="AV479" s="1">
        <v>45772</v>
      </c>
      <c r="AW479">
        <v>-15</v>
      </c>
      <c r="AX479">
        <v>0</v>
      </c>
      <c r="AY479"/>
      <c r="AZ479"/>
      <c r="BA479" t="s">
        <v>52</v>
      </c>
      <c r="BB479"/>
      <c r="BC479"/>
      <c r="BD479"/>
      <c r="BE479"/>
      <c r="BF479"/>
      <c r="BG479">
        <v>0</v>
      </c>
      <c r="BH479" t="s">
        <v>55</v>
      </c>
      <c r="BI479">
        <v>4370</v>
      </c>
      <c r="BJ479" t="s">
        <v>56</v>
      </c>
      <c r="BK479"/>
      <c r="BL479"/>
      <c r="BM479" s="26" t="s">
        <v>332</v>
      </c>
      <c r="BN479" t="s">
        <v>59</v>
      </c>
      <c r="BO479" t="s">
        <v>59</v>
      </c>
      <c r="BP479" t="s">
        <v>59</v>
      </c>
      <c r="BQ479"/>
      <c r="BR479" t="s">
        <v>2817</v>
      </c>
      <c r="BS479"/>
      <c r="BT479"/>
      <c r="BU479"/>
    </row>
    <row r="480" spans="1:73" s="27" customFormat="1" ht="15" customHeight="1" x14ac:dyDescent="0.25">
      <c r="A480">
        <v>26998</v>
      </c>
      <c r="B480" s="26">
        <v>26998</v>
      </c>
      <c r="C480" s="26"/>
      <c r="D480" s="26"/>
      <c r="E480" s="49"/>
      <c r="F480" s="49"/>
      <c r="G480" s="49">
        <v>1</v>
      </c>
      <c r="H480" s="49"/>
      <c r="I480" s="49">
        <v>1</v>
      </c>
      <c r="J480" s="49"/>
      <c r="K480" s="31">
        <f t="shared" si="47"/>
        <v>500000</v>
      </c>
      <c r="L480" s="49"/>
      <c r="M480" s="49"/>
      <c r="N480" s="49"/>
      <c r="O480" s="49"/>
      <c r="P480" s="49"/>
      <c r="Q480" s="26" t="s">
        <v>1527</v>
      </c>
      <c r="R480" t="s">
        <v>1528</v>
      </c>
      <c r="S480" t="s">
        <v>63</v>
      </c>
      <c r="T480">
        <v>335071</v>
      </c>
      <c r="U480" s="1">
        <v>45272</v>
      </c>
      <c r="V480" t="s">
        <v>1810</v>
      </c>
      <c r="W480" t="s">
        <v>16123</v>
      </c>
      <c r="X480" s="64" t="s">
        <v>4864</v>
      </c>
      <c r="Y480" s="37">
        <v>1</v>
      </c>
      <c r="Z480" t="s">
        <v>2812</v>
      </c>
      <c r="AA480" t="s">
        <v>2813</v>
      </c>
      <c r="AB480" t="s">
        <v>2813</v>
      </c>
      <c r="AC480">
        <v>300050025</v>
      </c>
      <c r="AD480" t="s">
        <v>3963</v>
      </c>
      <c r="AE480" s="2">
        <v>45399</v>
      </c>
      <c r="AF480" t="s">
        <v>1532</v>
      </c>
      <c r="AG480"/>
      <c r="AH480" s="1">
        <v>45640</v>
      </c>
      <c r="AI480" s="4" t="s">
        <v>3964</v>
      </c>
      <c r="AJ480" s="26" t="s">
        <v>70</v>
      </c>
      <c r="AK480"/>
      <c r="AL480"/>
      <c r="AM480">
        <v>18064</v>
      </c>
      <c r="AN480" s="29">
        <v>45638</v>
      </c>
      <c r="AO480" s="29">
        <v>45667</v>
      </c>
      <c r="AP480" s="23">
        <v>500000</v>
      </c>
      <c r="AQ480" s="31">
        <v>500000</v>
      </c>
      <c r="AR480"/>
      <c r="AS480" t="s">
        <v>267</v>
      </c>
      <c r="AT480" t="s">
        <v>52</v>
      </c>
      <c r="AU480" s="1">
        <v>45642</v>
      </c>
      <c r="AV480" s="1">
        <v>45772</v>
      </c>
      <c r="AW480">
        <v>-15</v>
      </c>
      <c r="AX480">
        <v>0</v>
      </c>
      <c r="AY480"/>
      <c r="AZ480"/>
      <c r="BA480" t="s">
        <v>52</v>
      </c>
      <c r="BB480"/>
      <c r="BC480"/>
      <c r="BD480"/>
      <c r="BE480"/>
      <c r="BF480"/>
      <c r="BG480">
        <v>0</v>
      </c>
      <c r="BH480" t="s">
        <v>55</v>
      </c>
      <c r="BI480">
        <v>4375</v>
      </c>
      <c r="BJ480" t="s">
        <v>56</v>
      </c>
      <c r="BK480"/>
      <c r="BL480"/>
      <c r="BM480" s="26" t="s">
        <v>332</v>
      </c>
      <c r="BN480" t="s">
        <v>59</v>
      </c>
      <c r="BO480" t="s">
        <v>59</v>
      </c>
      <c r="BP480" t="s">
        <v>59</v>
      </c>
      <c r="BQ480"/>
      <c r="BR480" t="s">
        <v>2817</v>
      </c>
      <c r="BS480"/>
      <c r="BT480"/>
      <c r="BU480"/>
    </row>
    <row r="481" spans="1:73" s="27" customFormat="1" ht="15" customHeight="1" x14ac:dyDescent="0.25">
      <c r="A481">
        <v>26996</v>
      </c>
      <c r="B481" s="26">
        <v>26996</v>
      </c>
      <c r="C481" s="26"/>
      <c r="D481" s="26"/>
      <c r="E481" s="49"/>
      <c r="F481" s="49"/>
      <c r="G481" s="49">
        <v>1</v>
      </c>
      <c r="H481" s="49"/>
      <c r="I481" s="49">
        <v>1</v>
      </c>
      <c r="J481" s="49"/>
      <c r="K481" s="31">
        <f t="shared" si="47"/>
        <v>200000</v>
      </c>
      <c r="L481" s="49"/>
      <c r="M481" s="49"/>
      <c r="N481" s="49"/>
      <c r="O481" s="49"/>
      <c r="P481" s="49"/>
      <c r="Q481" s="26" t="s">
        <v>1527</v>
      </c>
      <c r="R481" t="s">
        <v>1528</v>
      </c>
      <c r="S481" t="s">
        <v>63</v>
      </c>
      <c r="T481">
        <v>335071</v>
      </c>
      <c r="U481" s="1">
        <v>45272</v>
      </c>
      <c r="V481" t="s">
        <v>1810</v>
      </c>
      <c r="W481" t="s">
        <v>16123</v>
      </c>
      <c r="X481" s="64" t="s">
        <v>4864</v>
      </c>
      <c r="Y481" s="37">
        <v>1</v>
      </c>
      <c r="Z481" t="s">
        <v>2812</v>
      </c>
      <c r="AA481" t="s">
        <v>2813</v>
      </c>
      <c r="AB481" t="s">
        <v>2813</v>
      </c>
      <c r="AC481">
        <v>300050025</v>
      </c>
      <c r="AD481" t="s">
        <v>3965</v>
      </c>
      <c r="AE481" s="2">
        <v>45442</v>
      </c>
      <c r="AF481" t="s">
        <v>3960</v>
      </c>
      <c r="AG481"/>
      <c r="AH481" s="1">
        <v>45640</v>
      </c>
      <c r="AI481" s="4" t="s">
        <v>3966</v>
      </c>
      <c r="AJ481" s="26" t="s">
        <v>70</v>
      </c>
      <c r="AK481"/>
      <c r="AL481"/>
      <c r="AM481">
        <v>18068</v>
      </c>
      <c r="AN481" s="29">
        <v>45638</v>
      </c>
      <c r="AO481" s="29">
        <v>45667</v>
      </c>
      <c r="AP481" s="23">
        <v>200000</v>
      </c>
      <c r="AQ481" s="31">
        <v>200000</v>
      </c>
      <c r="AR481"/>
      <c r="AS481" t="s">
        <v>267</v>
      </c>
      <c r="AT481" t="s">
        <v>52</v>
      </c>
      <c r="AU481" s="1">
        <v>45640</v>
      </c>
      <c r="AV481" s="1">
        <v>45772</v>
      </c>
      <c r="AW481">
        <v>-15</v>
      </c>
      <c r="AX481">
        <v>0</v>
      </c>
      <c r="AY481"/>
      <c r="AZ481"/>
      <c r="BA481" t="s">
        <v>52</v>
      </c>
      <c r="BB481"/>
      <c r="BC481"/>
      <c r="BD481"/>
      <c r="BE481"/>
      <c r="BF481"/>
      <c r="BG481">
        <v>0</v>
      </c>
      <c r="BH481" t="s">
        <v>55</v>
      </c>
      <c r="BI481">
        <v>4379</v>
      </c>
      <c r="BJ481" t="s">
        <v>56</v>
      </c>
      <c r="BK481"/>
      <c r="BL481"/>
      <c r="BM481" s="26" t="s">
        <v>332</v>
      </c>
      <c r="BN481" t="s">
        <v>59</v>
      </c>
      <c r="BO481" t="s">
        <v>59</v>
      </c>
      <c r="BP481" t="s">
        <v>59</v>
      </c>
      <c r="BQ481"/>
      <c r="BR481" t="s">
        <v>2817</v>
      </c>
      <c r="BS481"/>
      <c r="BT481"/>
      <c r="BU481"/>
    </row>
    <row r="482" spans="1:73" s="27" customFormat="1" ht="15" customHeight="1" x14ac:dyDescent="0.25">
      <c r="A482">
        <v>26901</v>
      </c>
      <c r="B482" s="26">
        <v>26901</v>
      </c>
      <c r="C482" s="26"/>
      <c r="D482" s="26"/>
      <c r="E482" s="49"/>
      <c r="F482" s="49"/>
      <c r="G482" s="49">
        <v>1</v>
      </c>
      <c r="H482" s="49"/>
      <c r="I482" s="49">
        <v>1</v>
      </c>
      <c r="J482" s="49"/>
      <c r="K482" s="31">
        <f t="shared" si="47"/>
        <v>17775860.899999999</v>
      </c>
      <c r="L482" s="49"/>
      <c r="M482" s="49"/>
      <c r="N482" s="49"/>
      <c r="O482" s="49"/>
      <c r="P482" s="49"/>
      <c r="Q482" s="26" t="s">
        <v>74</v>
      </c>
      <c r="R482" t="s">
        <v>74</v>
      </c>
      <c r="S482" t="s">
        <v>63</v>
      </c>
      <c r="T482">
        <v>316920</v>
      </c>
      <c r="U482" s="1">
        <v>44917</v>
      </c>
      <c r="V482" t="s">
        <v>75</v>
      </c>
      <c r="W482" t="s">
        <v>16125</v>
      </c>
      <c r="X482" s="68" t="s">
        <v>4872</v>
      </c>
      <c r="Y482" s="37">
        <v>3.14</v>
      </c>
      <c r="Z482" t="s">
        <v>3967</v>
      </c>
      <c r="AA482" t="s">
        <v>77</v>
      </c>
      <c r="AB482" t="s">
        <v>3968</v>
      </c>
      <c r="AC482">
        <v>32307784060060</v>
      </c>
      <c r="AD482" t="s">
        <v>3969</v>
      </c>
      <c r="AE482" s="2">
        <v>45556</v>
      </c>
      <c r="AF482" t="s">
        <v>3970</v>
      </c>
      <c r="AG482"/>
      <c r="AH482" s="1">
        <v>45652</v>
      </c>
      <c r="AI482" t="s">
        <v>3971</v>
      </c>
      <c r="AJ482" s="26" t="s">
        <v>70</v>
      </c>
      <c r="AK482" t="s">
        <v>3971</v>
      </c>
      <c r="AL482"/>
      <c r="AM482">
        <v>18</v>
      </c>
      <c r="AN482" s="29">
        <v>45638</v>
      </c>
      <c r="AO482" s="29">
        <v>45715</v>
      </c>
      <c r="AP482" s="23">
        <v>34284087</v>
      </c>
      <c r="AQ482" s="31">
        <v>17775860.899999999</v>
      </c>
      <c r="AR482"/>
      <c r="AS482" t="s">
        <v>71</v>
      </c>
      <c r="AT482" t="s">
        <v>72</v>
      </c>
      <c r="AU482" s="1">
        <v>45636</v>
      </c>
      <c r="AV482" s="1">
        <v>45772</v>
      </c>
      <c r="AW482">
        <v>-1</v>
      </c>
      <c r="AX482">
        <v>0</v>
      </c>
      <c r="AY482"/>
      <c r="AZ482"/>
      <c r="BA482" t="s">
        <v>52</v>
      </c>
      <c r="BB482"/>
      <c r="BC482"/>
      <c r="BD482"/>
      <c r="BE482"/>
      <c r="BF482" t="s">
        <v>77</v>
      </c>
      <c r="BG482">
        <v>1</v>
      </c>
      <c r="BH482" t="s">
        <v>55</v>
      </c>
      <c r="BI482">
        <v>6</v>
      </c>
      <c r="BJ482" t="s">
        <v>3972</v>
      </c>
      <c r="BK482">
        <v>11111111111111</v>
      </c>
      <c r="BL482" t="s">
        <v>3973</v>
      </c>
      <c r="BM482" s="26" t="s">
        <v>332</v>
      </c>
      <c r="BN482" t="s">
        <v>58</v>
      </c>
      <c r="BO482" t="s">
        <v>59</v>
      </c>
      <c r="BP482" t="s">
        <v>58</v>
      </c>
      <c r="BQ482"/>
      <c r="BR482"/>
      <c r="BS482"/>
      <c r="BT482"/>
      <c r="BU482"/>
    </row>
    <row r="483" spans="1:73" s="27" customFormat="1" ht="15" customHeight="1" x14ac:dyDescent="0.25">
      <c r="A483">
        <v>26990</v>
      </c>
      <c r="B483" s="26">
        <v>26990</v>
      </c>
      <c r="C483" s="26"/>
      <c r="D483" s="26"/>
      <c r="E483" s="49"/>
      <c r="F483" s="49"/>
      <c r="G483" s="49">
        <v>1</v>
      </c>
      <c r="H483" s="49"/>
      <c r="I483" s="49">
        <v>1</v>
      </c>
      <c r="J483" s="49"/>
      <c r="K483" s="31">
        <f t="shared" si="47"/>
        <v>500000</v>
      </c>
      <c r="L483" s="49"/>
      <c r="M483" s="49"/>
      <c r="N483" s="49"/>
      <c r="O483" s="49"/>
      <c r="P483" s="49"/>
      <c r="Q483" s="26" t="s">
        <v>1527</v>
      </c>
      <c r="R483" t="s">
        <v>1528</v>
      </c>
      <c r="S483" t="s">
        <v>63</v>
      </c>
      <c r="T483">
        <v>335071</v>
      </c>
      <c r="U483" s="1">
        <v>45272</v>
      </c>
      <c r="V483" t="s">
        <v>1810</v>
      </c>
      <c r="W483" t="s">
        <v>16123</v>
      </c>
      <c r="X483" s="64" t="s">
        <v>4864</v>
      </c>
      <c r="Y483" s="37">
        <v>1</v>
      </c>
      <c r="Z483" t="s">
        <v>2812</v>
      </c>
      <c r="AA483" t="s">
        <v>2813</v>
      </c>
      <c r="AB483" t="s">
        <v>2813</v>
      </c>
      <c r="AC483">
        <v>300050025</v>
      </c>
      <c r="AD483" t="s">
        <v>3974</v>
      </c>
      <c r="AE483" s="2">
        <v>45448</v>
      </c>
      <c r="AF483" t="s">
        <v>1532</v>
      </c>
      <c r="AG483"/>
      <c r="AH483" s="1">
        <v>45640</v>
      </c>
      <c r="AI483" s="4" t="s">
        <v>3975</v>
      </c>
      <c r="AJ483" s="26" t="s">
        <v>70</v>
      </c>
      <c r="AK483"/>
      <c r="AL483"/>
      <c r="AM483">
        <v>18058</v>
      </c>
      <c r="AN483" s="29">
        <v>45638</v>
      </c>
      <c r="AO483" s="29">
        <v>45667</v>
      </c>
      <c r="AP483" s="23">
        <v>500000</v>
      </c>
      <c r="AQ483" s="31">
        <v>500000</v>
      </c>
      <c r="AR483"/>
      <c r="AS483" t="s">
        <v>267</v>
      </c>
      <c r="AT483" t="s">
        <v>52</v>
      </c>
      <c r="AU483" s="1">
        <v>45640</v>
      </c>
      <c r="AV483" s="1">
        <v>45772</v>
      </c>
      <c r="AW483">
        <v>-15</v>
      </c>
      <c r="AX483">
        <v>0</v>
      </c>
      <c r="AY483"/>
      <c r="AZ483"/>
      <c r="BA483" t="s">
        <v>52</v>
      </c>
      <c r="BB483"/>
      <c r="BC483"/>
      <c r="BD483"/>
      <c r="BE483"/>
      <c r="BF483"/>
      <c r="BG483">
        <v>0</v>
      </c>
      <c r="BH483" t="s">
        <v>55</v>
      </c>
      <c r="BI483">
        <v>4369</v>
      </c>
      <c r="BJ483" t="s">
        <v>56</v>
      </c>
      <c r="BK483"/>
      <c r="BL483"/>
      <c r="BM483" s="26" t="s">
        <v>332</v>
      </c>
      <c r="BN483" t="s">
        <v>59</v>
      </c>
      <c r="BO483" t="s">
        <v>59</v>
      </c>
      <c r="BP483" t="s">
        <v>59</v>
      </c>
      <c r="BQ483"/>
      <c r="BR483" t="s">
        <v>2817</v>
      </c>
      <c r="BS483"/>
      <c r="BT483"/>
      <c r="BU483"/>
    </row>
    <row r="484" spans="1:73" s="27" customFormat="1" ht="15" customHeight="1" x14ac:dyDescent="0.25">
      <c r="A484">
        <v>27001</v>
      </c>
      <c r="B484" s="26">
        <v>27001</v>
      </c>
      <c r="C484" s="26"/>
      <c r="D484" s="26"/>
      <c r="E484" s="49"/>
      <c r="F484" s="49"/>
      <c r="G484" s="49">
        <v>1</v>
      </c>
      <c r="H484" s="49"/>
      <c r="I484" s="49">
        <v>1</v>
      </c>
      <c r="J484" s="49"/>
      <c r="K484" s="31">
        <f t="shared" si="47"/>
        <v>500000</v>
      </c>
      <c r="L484" s="49"/>
      <c r="M484" s="49"/>
      <c r="N484" s="49"/>
      <c r="O484" s="49"/>
      <c r="P484" s="49"/>
      <c r="Q484" s="26" t="s">
        <v>1527</v>
      </c>
      <c r="R484" t="s">
        <v>1528</v>
      </c>
      <c r="S484" t="s">
        <v>63</v>
      </c>
      <c r="T484">
        <v>335071</v>
      </c>
      <c r="U484" s="1">
        <v>45272</v>
      </c>
      <c r="V484" t="s">
        <v>1810</v>
      </c>
      <c r="W484" t="s">
        <v>16123</v>
      </c>
      <c r="X484" s="64" t="s">
        <v>4864</v>
      </c>
      <c r="Y484" s="37">
        <v>1</v>
      </c>
      <c r="Z484" t="s">
        <v>2812</v>
      </c>
      <c r="AA484" t="s">
        <v>2813</v>
      </c>
      <c r="AB484" t="s">
        <v>2813</v>
      </c>
      <c r="AC484">
        <v>300050025</v>
      </c>
      <c r="AD484" t="s">
        <v>2814</v>
      </c>
      <c r="AE484" s="2">
        <v>45442</v>
      </c>
      <c r="AF484" t="s">
        <v>3960</v>
      </c>
      <c r="AG484"/>
      <c r="AH484" s="1">
        <v>45640</v>
      </c>
      <c r="AI484" s="4" t="s">
        <v>3976</v>
      </c>
      <c r="AJ484" s="26" t="s">
        <v>70</v>
      </c>
      <c r="AK484"/>
      <c r="AL484"/>
      <c r="AM484">
        <v>18067</v>
      </c>
      <c r="AN484" s="29">
        <v>45638</v>
      </c>
      <c r="AO484" s="29">
        <v>45667</v>
      </c>
      <c r="AP484" s="23">
        <v>500000</v>
      </c>
      <c r="AQ484" s="31">
        <v>500000</v>
      </c>
      <c r="AR484"/>
      <c r="AS484" t="s">
        <v>267</v>
      </c>
      <c r="AT484" t="s">
        <v>52</v>
      </c>
      <c r="AU484" s="1">
        <v>45642</v>
      </c>
      <c r="AV484" s="1">
        <v>45772</v>
      </c>
      <c r="AW484">
        <v>-15</v>
      </c>
      <c r="AX484">
        <v>0</v>
      </c>
      <c r="AY484"/>
      <c r="AZ484"/>
      <c r="BA484" t="s">
        <v>52</v>
      </c>
      <c r="BB484"/>
      <c r="BC484"/>
      <c r="BD484"/>
      <c r="BE484"/>
      <c r="BF484"/>
      <c r="BG484">
        <v>0</v>
      </c>
      <c r="BH484" t="s">
        <v>55</v>
      </c>
      <c r="BI484">
        <v>4378</v>
      </c>
      <c r="BJ484" t="s">
        <v>56</v>
      </c>
      <c r="BK484"/>
      <c r="BL484"/>
      <c r="BM484" s="26" t="s">
        <v>332</v>
      </c>
      <c r="BN484" t="s">
        <v>59</v>
      </c>
      <c r="BO484" t="s">
        <v>59</v>
      </c>
      <c r="BP484" t="s">
        <v>59</v>
      </c>
      <c r="BQ484"/>
      <c r="BR484" t="s">
        <v>2817</v>
      </c>
      <c r="BS484"/>
      <c r="BT484"/>
      <c r="BU484"/>
    </row>
    <row r="485" spans="1:73" s="27" customFormat="1" ht="15" customHeight="1" x14ac:dyDescent="0.25">
      <c r="A485">
        <v>26959</v>
      </c>
      <c r="B485" s="26">
        <v>26959</v>
      </c>
      <c r="C485" s="26"/>
      <c r="D485" s="26"/>
      <c r="E485" s="49"/>
      <c r="F485" s="49"/>
      <c r="G485" s="49"/>
      <c r="H485" s="50">
        <v>1</v>
      </c>
      <c r="I485" s="49"/>
      <c r="J485" s="49">
        <v>1</v>
      </c>
      <c r="K485" s="3"/>
      <c r="L485" s="54">
        <f t="shared" ref="L485:L498" si="48">AQ485</f>
        <v>4961320</v>
      </c>
      <c r="M485" s="49"/>
      <c r="N485" s="49"/>
      <c r="O485" s="49"/>
      <c r="P485" s="49"/>
      <c r="Q485" s="26" t="s">
        <v>74</v>
      </c>
      <c r="R485" t="s">
        <v>74</v>
      </c>
      <c r="S485" t="s">
        <v>4957</v>
      </c>
      <c r="T485">
        <v>111586</v>
      </c>
      <c r="U485" s="1">
        <v>45481</v>
      </c>
      <c r="V485" t="s">
        <v>4921</v>
      </c>
      <c r="W485" t="s">
        <v>16121</v>
      </c>
      <c r="X485" s="61" t="s">
        <v>13086</v>
      </c>
      <c r="Y485" s="37">
        <v>10</v>
      </c>
      <c r="Z485" t="s">
        <v>12242</v>
      </c>
      <c r="AA485" t="s">
        <v>12243</v>
      </c>
      <c r="AB485" t="s">
        <v>12244</v>
      </c>
      <c r="AC485"/>
      <c r="AD485" t="s">
        <v>12245</v>
      </c>
      <c r="AE485" s="2">
        <v>45589.770833333336</v>
      </c>
      <c r="AF485" t="s">
        <v>12246</v>
      </c>
      <c r="AG485" t="s">
        <v>4927</v>
      </c>
      <c r="AH485" s="1">
        <v>45643</v>
      </c>
      <c r="AI485"/>
      <c r="AJ485" s="26" t="s">
        <v>53</v>
      </c>
      <c r="AK485"/>
      <c r="AL485"/>
      <c r="AM485">
        <v>2237</v>
      </c>
      <c r="AN485" s="29">
        <v>45638</v>
      </c>
      <c r="AO485" s="29">
        <v>45666</v>
      </c>
      <c r="AP485" s="23">
        <v>4961320</v>
      </c>
      <c r="AQ485" s="31">
        <v>4961320</v>
      </c>
      <c r="AR485"/>
      <c r="AS485"/>
      <c r="AT485"/>
      <c r="AU485"/>
      <c r="AV485"/>
      <c r="AW485"/>
      <c r="AX485"/>
      <c r="AY485"/>
      <c r="AZ485"/>
      <c r="BA485"/>
      <c r="BB485"/>
      <c r="BC485"/>
      <c r="BD485"/>
      <c r="BE485"/>
      <c r="BF485"/>
      <c r="BG485"/>
      <c r="BH485"/>
      <c r="BI485"/>
      <c r="BJ485"/>
      <c r="BK485"/>
      <c r="BL485"/>
      <c r="BM485" s="26" t="s">
        <v>332</v>
      </c>
      <c r="BN485"/>
      <c r="BO485"/>
      <c r="BP485"/>
      <c r="BQ485"/>
      <c r="BR485"/>
      <c r="BS485"/>
      <c r="BT485"/>
      <c r="BU485"/>
    </row>
    <row r="486" spans="1:73" s="27" customFormat="1" ht="15" customHeight="1" x14ac:dyDescent="0.25">
      <c r="A486">
        <v>26956</v>
      </c>
      <c r="B486" s="26">
        <v>26956</v>
      </c>
      <c r="C486" s="26"/>
      <c r="D486" s="26"/>
      <c r="E486" s="49"/>
      <c r="F486" s="49"/>
      <c r="G486" s="49"/>
      <c r="H486" s="50">
        <v>1</v>
      </c>
      <c r="I486" s="49"/>
      <c r="J486" s="49">
        <v>1</v>
      </c>
      <c r="K486" s="3"/>
      <c r="L486" s="54">
        <f t="shared" si="48"/>
        <v>4850671</v>
      </c>
      <c r="M486" s="49"/>
      <c r="N486" s="49"/>
      <c r="O486" s="49"/>
      <c r="P486" s="49"/>
      <c r="Q486" s="26" t="s">
        <v>74</v>
      </c>
      <c r="R486" t="s">
        <v>5025</v>
      </c>
      <c r="S486" t="s">
        <v>4957</v>
      </c>
      <c r="T486">
        <v>99119</v>
      </c>
      <c r="U486" s="1">
        <v>45418</v>
      </c>
      <c r="V486" t="s">
        <v>4921</v>
      </c>
      <c r="W486" t="s">
        <v>16121</v>
      </c>
      <c r="X486" s="61" t="s">
        <v>13086</v>
      </c>
      <c r="Y486" s="37">
        <v>10</v>
      </c>
      <c r="Z486" t="s">
        <v>12247</v>
      </c>
      <c r="AA486" t="s">
        <v>12248</v>
      </c>
      <c r="AB486" t="s">
        <v>12249</v>
      </c>
      <c r="AC486"/>
      <c r="AD486" t="s">
        <v>12250</v>
      </c>
      <c r="AE486" s="2">
        <v>45636.770833333336</v>
      </c>
      <c r="AF486" t="s">
        <v>12251</v>
      </c>
      <c r="AG486" t="s">
        <v>4932</v>
      </c>
      <c r="AH486" s="1">
        <v>45643</v>
      </c>
      <c r="AI486"/>
      <c r="AJ486" s="26" t="s">
        <v>53</v>
      </c>
      <c r="AK486"/>
      <c r="AL486"/>
      <c r="AM486">
        <v>2234</v>
      </c>
      <c r="AN486" s="29">
        <v>45638</v>
      </c>
      <c r="AO486" s="29">
        <v>45803</v>
      </c>
      <c r="AP486" s="23">
        <v>4850671</v>
      </c>
      <c r="AQ486" s="31">
        <v>4850671</v>
      </c>
      <c r="AR486"/>
      <c r="AS486"/>
      <c r="AT486"/>
      <c r="AU486"/>
      <c r="AV486"/>
      <c r="AW486"/>
      <c r="AX486"/>
      <c r="AY486"/>
      <c r="AZ486"/>
      <c r="BA486"/>
      <c r="BB486"/>
      <c r="BC486"/>
      <c r="BD486"/>
      <c r="BE486"/>
      <c r="BF486"/>
      <c r="BG486"/>
      <c r="BH486"/>
      <c r="BI486"/>
      <c r="BJ486"/>
      <c r="BK486"/>
      <c r="BL486"/>
      <c r="BM486" s="26" t="s">
        <v>332</v>
      </c>
      <c r="BN486"/>
      <c r="BO486"/>
      <c r="BP486"/>
      <c r="BQ486"/>
      <c r="BR486"/>
      <c r="BS486"/>
      <c r="BT486"/>
      <c r="BU486"/>
    </row>
    <row r="487" spans="1:73" s="27" customFormat="1" ht="15" customHeight="1" x14ac:dyDescent="0.25">
      <c r="A487">
        <v>26955</v>
      </c>
      <c r="B487" s="26">
        <v>26955</v>
      </c>
      <c r="C487" s="26"/>
      <c r="D487" s="26"/>
      <c r="E487" s="49"/>
      <c r="F487" s="49"/>
      <c r="G487" s="49"/>
      <c r="H487" s="50">
        <v>1</v>
      </c>
      <c r="I487" s="49"/>
      <c r="J487" s="49">
        <v>1</v>
      </c>
      <c r="K487" s="3"/>
      <c r="L487" s="54">
        <f t="shared" si="48"/>
        <v>14000000</v>
      </c>
      <c r="M487" s="49"/>
      <c r="N487" s="49"/>
      <c r="O487" s="49"/>
      <c r="P487" s="49"/>
      <c r="Q487" s="26" t="s">
        <v>52</v>
      </c>
      <c r="R487" t="s">
        <v>60</v>
      </c>
      <c r="S487" t="s">
        <v>4920</v>
      </c>
      <c r="T487">
        <v>736187</v>
      </c>
      <c r="U487" s="1">
        <v>45485</v>
      </c>
      <c r="V487" t="s">
        <v>4921</v>
      </c>
      <c r="W487" t="s">
        <v>16121</v>
      </c>
      <c r="X487" s="61" t="s">
        <v>13086</v>
      </c>
      <c r="Y487" s="37">
        <v>10</v>
      </c>
      <c r="Z487" t="s">
        <v>12252</v>
      </c>
      <c r="AA487" t="s">
        <v>12253</v>
      </c>
      <c r="AB487" t="s">
        <v>12254</v>
      </c>
      <c r="AC487"/>
      <c r="AD487" t="s">
        <v>12255</v>
      </c>
      <c r="AE487" s="2">
        <v>45529.979166666664</v>
      </c>
      <c r="AF487" t="s">
        <v>12256</v>
      </c>
      <c r="AG487" t="s">
        <v>4927</v>
      </c>
      <c r="AH487" s="1">
        <v>45643</v>
      </c>
      <c r="AI487"/>
      <c r="AJ487" s="26" t="s">
        <v>53</v>
      </c>
      <c r="AK487"/>
      <c r="AL487"/>
      <c r="AM487">
        <v>2233</v>
      </c>
      <c r="AN487" s="29">
        <v>45638</v>
      </c>
      <c r="AO487" s="29">
        <v>45661</v>
      </c>
      <c r="AP487" s="23">
        <v>14000000</v>
      </c>
      <c r="AQ487" s="31">
        <v>14000000</v>
      </c>
      <c r="AR487"/>
      <c r="AS487"/>
      <c r="AT487"/>
      <c r="AU487"/>
      <c r="AV487"/>
      <c r="AW487"/>
      <c r="AX487"/>
      <c r="AY487"/>
      <c r="AZ487"/>
      <c r="BA487"/>
      <c r="BB487"/>
      <c r="BC487"/>
      <c r="BD487"/>
      <c r="BE487"/>
      <c r="BF487"/>
      <c r="BG487"/>
      <c r="BH487"/>
      <c r="BI487"/>
      <c r="BJ487"/>
      <c r="BK487"/>
      <c r="BL487"/>
      <c r="BM487" s="26" t="s">
        <v>332</v>
      </c>
      <c r="BN487"/>
      <c r="BO487"/>
      <c r="BP487"/>
      <c r="BQ487"/>
      <c r="BR487"/>
      <c r="BS487"/>
      <c r="BT487"/>
      <c r="BU487"/>
    </row>
    <row r="488" spans="1:73" s="27" customFormat="1" ht="15" customHeight="1" x14ac:dyDescent="0.25">
      <c r="A488">
        <v>26957</v>
      </c>
      <c r="B488" s="26">
        <v>26957</v>
      </c>
      <c r="C488" s="26"/>
      <c r="D488" s="26"/>
      <c r="E488" s="49"/>
      <c r="F488" s="49"/>
      <c r="G488" s="49"/>
      <c r="H488" s="50">
        <v>1</v>
      </c>
      <c r="I488" s="49"/>
      <c r="J488" s="49">
        <v>1</v>
      </c>
      <c r="K488" s="3"/>
      <c r="L488" s="54">
        <f t="shared" si="48"/>
        <v>14000000</v>
      </c>
      <c r="M488" s="49"/>
      <c r="N488" s="49"/>
      <c r="O488" s="49"/>
      <c r="P488" s="49"/>
      <c r="Q488" s="26" t="s">
        <v>74</v>
      </c>
      <c r="R488" t="s">
        <v>97</v>
      </c>
      <c r="S488" t="s">
        <v>4920</v>
      </c>
      <c r="T488">
        <v>744146</v>
      </c>
      <c r="U488" s="1">
        <v>45495</v>
      </c>
      <c r="V488" t="s">
        <v>4921</v>
      </c>
      <c r="W488" t="s">
        <v>16121</v>
      </c>
      <c r="X488" s="61" t="s">
        <v>13086</v>
      </c>
      <c r="Y488" s="37">
        <v>10</v>
      </c>
      <c r="Z488" t="s">
        <v>12257</v>
      </c>
      <c r="AA488" t="s">
        <v>12258</v>
      </c>
      <c r="AB488" t="s">
        <v>12259</v>
      </c>
      <c r="AC488"/>
      <c r="AD488" t="s">
        <v>12260</v>
      </c>
      <c r="AE488" s="2">
        <v>45536.027777777781</v>
      </c>
      <c r="AF488" t="s">
        <v>12261</v>
      </c>
      <c r="AG488" t="s">
        <v>4927</v>
      </c>
      <c r="AH488" s="1">
        <v>45643</v>
      </c>
      <c r="AI488"/>
      <c r="AJ488" s="26" t="s">
        <v>53</v>
      </c>
      <c r="AK488"/>
      <c r="AL488"/>
      <c r="AM488">
        <v>2236</v>
      </c>
      <c r="AN488" s="29">
        <v>45638</v>
      </c>
      <c r="AO488" s="29">
        <v>45672</v>
      </c>
      <c r="AP488" s="23">
        <v>91020913</v>
      </c>
      <c r="AQ488" s="31">
        <v>14000000</v>
      </c>
      <c r="AR488"/>
      <c r="AS488"/>
      <c r="AT488"/>
      <c r="AU488"/>
      <c r="AV488"/>
      <c r="AW488"/>
      <c r="AX488"/>
      <c r="AY488"/>
      <c r="AZ488"/>
      <c r="BA488"/>
      <c r="BB488"/>
      <c r="BC488"/>
      <c r="BD488"/>
      <c r="BE488"/>
      <c r="BF488"/>
      <c r="BG488"/>
      <c r="BH488"/>
      <c r="BI488"/>
      <c r="BJ488"/>
      <c r="BK488"/>
      <c r="BL488"/>
      <c r="BM488" s="26" t="s">
        <v>332</v>
      </c>
      <c r="BN488"/>
      <c r="BO488"/>
      <c r="BP488"/>
      <c r="BQ488"/>
      <c r="BR488"/>
      <c r="BS488"/>
      <c r="BT488"/>
      <c r="BU488"/>
    </row>
    <row r="489" spans="1:73" s="27" customFormat="1" ht="15" customHeight="1" x14ac:dyDescent="0.25">
      <c r="A489">
        <v>26964</v>
      </c>
      <c r="B489" s="26">
        <v>26964</v>
      </c>
      <c r="C489" s="26"/>
      <c r="D489" s="26"/>
      <c r="E489" s="49"/>
      <c r="F489" s="49"/>
      <c r="G489" s="49"/>
      <c r="H489" s="50">
        <v>1</v>
      </c>
      <c r="I489" s="49"/>
      <c r="J489" s="49">
        <v>1</v>
      </c>
      <c r="K489" s="3"/>
      <c r="L489" s="54">
        <f t="shared" si="48"/>
        <v>11463080</v>
      </c>
      <c r="M489" s="49"/>
      <c r="N489" s="49"/>
      <c r="O489" s="49"/>
      <c r="P489" s="49"/>
      <c r="Q489" s="26" t="s">
        <v>74</v>
      </c>
      <c r="R489" t="s">
        <v>97</v>
      </c>
      <c r="S489" t="s">
        <v>4920</v>
      </c>
      <c r="T489">
        <v>722257</v>
      </c>
      <c r="U489" s="1">
        <v>45468</v>
      </c>
      <c r="V489" t="s">
        <v>4921</v>
      </c>
      <c r="W489" t="s">
        <v>16121</v>
      </c>
      <c r="X489" s="61" t="s">
        <v>13086</v>
      </c>
      <c r="Y489" s="37">
        <v>10</v>
      </c>
      <c r="Z489" t="s">
        <v>12262</v>
      </c>
      <c r="AA489" t="s">
        <v>12263</v>
      </c>
      <c r="AB489" t="s">
        <v>12264</v>
      </c>
      <c r="AC489"/>
      <c r="AD489" t="s">
        <v>12265</v>
      </c>
      <c r="AE489" s="2">
        <v>45634.880555555559</v>
      </c>
      <c r="AF489" t="s">
        <v>12266</v>
      </c>
      <c r="AG489" t="s">
        <v>4932</v>
      </c>
      <c r="AH489" s="1">
        <v>45646</v>
      </c>
      <c r="AI489"/>
      <c r="AJ489" s="26" t="s">
        <v>53</v>
      </c>
      <c r="AK489"/>
      <c r="AL489"/>
      <c r="AM489">
        <v>2243</v>
      </c>
      <c r="AN489" s="29">
        <v>45638</v>
      </c>
      <c r="AO489" s="29">
        <v>45667</v>
      </c>
      <c r="AP489" s="23">
        <v>11463080</v>
      </c>
      <c r="AQ489" s="31">
        <v>11463080</v>
      </c>
      <c r="AR489"/>
      <c r="AS489"/>
      <c r="AT489"/>
      <c r="AU489"/>
      <c r="AV489"/>
      <c r="AW489"/>
      <c r="AX489"/>
      <c r="AY489"/>
      <c r="AZ489"/>
      <c r="BA489"/>
      <c r="BB489"/>
      <c r="BC489"/>
      <c r="BD489"/>
      <c r="BE489"/>
      <c r="BF489"/>
      <c r="BG489"/>
      <c r="BH489"/>
      <c r="BI489"/>
      <c r="BJ489"/>
      <c r="BK489"/>
      <c r="BL489"/>
      <c r="BM489" s="26" t="s">
        <v>332</v>
      </c>
      <c r="BN489"/>
      <c r="BO489"/>
      <c r="BP489"/>
      <c r="BQ489"/>
      <c r="BR489"/>
      <c r="BS489"/>
      <c r="BT489"/>
      <c r="BU489"/>
    </row>
    <row r="490" spans="1:73" s="27" customFormat="1" ht="15" customHeight="1" x14ac:dyDescent="0.25">
      <c r="A490">
        <v>26965</v>
      </c>
      <c r="B490" s="26">
        <v>26965</v>
      </c>
      <c r="C490" s="26"/>
      <c r="D490" s="26"/>
      <c r="E490" s="49"/>
      <c r="F490" s="49"/>
      <c r="G490" s="49"/>
      <c r="H490" s="50">
        <v>1</v>
      </c>
      <c r="I490" s="49"/>
      <c r="J490" s="49">
        <v>1</v>
      </c>
      <c r="K490" s="3"/>
      <c r="L490" s="54">
        <f t="shared" si="48"/>
        <v>5894140</v>
      </c>
      <c r="M490" s="49"/>
      <c r="N490" s="49"/>
      <c r="O490" s="49"/>
      <c r="P490" s="49"/>
      <c r="Q490" s="26" t="s">
        <v>52</v>
      </c>
      <c r="R490" t="s">
        <v>102</v>
      </c>
      <c r="S490" t="s">
        <v>4920</v>
      </c>
      <c r="T490">
        <v>770520</v>
      </c>
      <c r="U490" s="1">
        <v>45526</v>
      </c>
      <c r="V490" t="s">
        <v>4921</v>
      </c>
      <c r="W490" t="s">
        <v>16121</v>
      </c>
      <c r="X490" s="61" t="s">
        <v>13086</v>
      </c>
      <c r="Y490" s="37">
        <v>10</v>
      </c>
      <c r="Z490" t="s">
        <v>12267</v>
      </c>
      <c r="AA490" t="s">
        <v>12268</v>
      </c>
      <c r="AB490" t="s">
        <v>12269</v>
      </c>
      <c r="AC490"/>
      <c r="AD490" t="s">
        <v>12270</v>
      </c>
      <c r="AE490" s="2">
        <v>45597</v>
      </c>
      <c r="AF490" t="s">
        <v>12271</v>
      </c>
      <c r="AG490" t="s">
        <v>4927</v>
      </c>
      <c r="AH490" s="1">
        <v>45643</v>
      </c>
      <c r="AI490"/>
      <c r="AJ490" s="26" t="s">
        <v>53</v>
      </c>
      <c r="AK490"/>
      <c r="AL490"/>
      <c r="AM490">
        <v>2244</v>
      </c>
      <c r="AN490" s="29">
        <v>45638</v>
      </c>
      <c r="AO490" s="29">
        <v>45667</v>
      </c>
      <c r="AP490" s="23">
        <v>5894140</v>
      </c>
      <c r="AQ490" s="31">
        <v>5894140</v>
      </c>
      <c r="AR490"/>
      <c r="AS490"/>
      <c r="AT490"/>
      <c r="AU490"/>
      <c r="AV490"/>
      <c r="AW490"/>
      <c r="AX490"/>
      <c r="AY490"/>
      <c r="AZ490"/>
      <c r="BA490"/>
      <c r="BB490"/>
      <c r="BC490"/>
      <c r="BD490"/>
      <c r="BE490"/>
      <c r="BF490"/>
      <c r="BG490"/>
      <c r="BH490"/>
      <c r="BI490"/>
      <c r="BJ490"/>
      <c r="BK490"/>
      <c r="BL490"/>
      <c r="BM490" s="26" t="s">
        <v>332</v>
      </c>
      <c r="BN490"/>
      <c r="BO490"/>
      <c r="BP490"/>
      <c r="BQ490"/>
      <c r="BR490"/>
      <c r="BS490"/>
      <c r="BT490"/>
      <c r="BU490"/>
    </row>
    <row r="491" spans="1:73" s="27" customFormat="1" ht="15" customHeight="1" x14ac:dyDescent="0.25">
      <c r="A491">
        <v>26954</v>
      </c>
      <c r="B491" s="26">
        <v>26954</v>
      </c>
      <c r="C491" s="26"/>
      <c r="D491" s="26"/>
      <c r="E491" s="49"/>
      <c r="F491" s="49"/>
      <c r="G491" s="49"/>
      <c r="H491" s="50">
        <v>1</v>
      </c>
      <c r="I491" s="49"/>
      <c r="J491" s="49">
        <v>1</v>
      </c>
      <c r="K491" s="3"/>
      <c r="L491" s="54">
        <f t="shared" si="48"/>
        <v>14000000</v>
      </c>
      <c r="M491" s="49"/>
      <c r="N491" s="49"/>
      <c r="O491" s="49"/>
      <c r="P491" s="49"/>
      <c r="Q491" s="26" t="s">
        <v>52</v>
      </c>
      <c r="R491" t="s">
        <v>60</v>
      </c>
      <c r="S491" t="s">
        <v>4920</v>
      </c>
      <c r="T491">
        <v>541511</v>
      </c>
      <c r="U491" s="1">
        <v>45286</v>
      </c>
      <c r="V491" t="s">
        <v>4921</v>
      </c>
      <c r="W491" t="s">
        <v>16121</v>
      </c>
      <c r="X491" s="61" t="s">
        <v>13086</v>
      </c>
      <c r="Y491" s="37">
        <v>10</v>
      </c>
      <c r="Z491" t="s">
        <v>12272</v>
      </c>
      <c r="AA491" t="s">
        <v>12273</v>
      </c>
      <c r="AB491" t="s">
        <v>12274</v>
      </c>
      <c r="AC491"/>
      <c r="AD491" t="s">
        <v>12275</v>
      </c>
      <c r="AE491" s="2">
        <v>45534.638888888891</v>
      </c>
      <c r="AF491" t="s">
        <v>12276</v>
      </c>
      <c r="AG491" t="s">
        <v>4927</v>
      </c>
      <c r="AH491" s="1">
        <v>45643</v>
      </c>
      <c r="AI491"/>
      <c r="AJ491" s="26" t="s">
        <v>53</v>
      </c>
      <c r="AK491"/>
      <c r="AL491"/>
      <c r="AM491">
        <v>2232</v>
      </c>
      <c r="AN491" s="29">
        <v>45638</v>
      </c>
      <c r="AO491" s="29">
        <v>45677</v>
      </c>
      <c r="AP491" s="23">
        <v>113438809</v>
      </c>
      <c r="AQ491" s="31">
        <v>14000000</v>
      </c>
      <c r="AR491"/>
      <c r="AS491"/>
      <c r="AT491"/>
      <c r="AU491"/>
      <c r="AV491"/>
      <c r="AW491"/>
      <c r="AX491"/>
      <c r="AY491"/>
      <c r="AZ491"/>
      <c r="BA491"/>
      <c r="BB491"/>
      <c r="BC491"/>
      <c r="BD491"/>
      <c r="BE491"/>
      <c r="BF491"/>
      <c r="BG491"/>
      <c r="BH491"/>
      <c r="BI491"/>
      <c r="BJ491"/>
      <c r="BK491"/>
      <c r="BL491"/>
      <c r="BM491" s="26" t="s">
        <v>332</v>
      </c>
      <c r="BN491"/>
      <c r="BO491"/>
      <c r="BP491"/>
      <c r="BQ491"/>
      <c r="BR491"/>
      <c r="BS491"/>
      <c r="BT491"/>
      <c r="BU491"/>
    </row>
    <row r="492" spans="1:73" s="27" customFormat="1" ht="15" customHeight="1" x14ac:dyDescent="0.25">
      <c r="A492">
        <v>26951</v>
      </c>
      <c r="B492" s="26">
        <v>26951</v>
      </c>
      <c r="C492" s="26"/>
      <c r="D492" s="26"/>
      <c r="E492" s="49"/>
      <c r="F492" s="49"/>
      <c r="G492" s="49"/>
      <c r="H492" s="50">
        <v>1</v>
      </c>
      <c r="I492" s="49"/>
      <c r="J492" s="49">
        <v>1</v>
      </c>
      <c r="K492" s="49"/>
      <c r="L492" s="54">
        <f t="shared" si="48"/>
        <v>1552700</v>
      </c>
      <c r="M492" s="49"/>
      <c r="N492" s="49"/>
      <c r="O492" s="49"/>
      <c r="P492" s="49"/>
      <c r="Q492" s="26" t="s">
        <v>52</v>
      </c>
      <c r="R492" t="s">
        <v>60</v>
      </c>
      <c r="S492" t="s">
        <v>4957</v>
      </c>
      <c r="T492">
        <v>98345</v>
      </c>
      <c r="U492" s="1">
        <v>45415</v>
      </c>
      <c r="V492" t="s">
        <v>4921</v>
      </c>
      <c r="W492" t="s">
        <v>16121</v>
      </c>
      <c r="X492" s="61" t="s">
        <v>13086</v>
      </c>
      <c r="Y492" s="37">
        <v>10</v>
      </c>
      <c r="Z492" t="s">
        <v>12277</v>
      </c>
      <c r="AA492" t="s">
        <v>12278</v>
      </c>
      <c r="AB492" t="s">
        <v>12279</v>
      </c>
      <c r="AC492"/>
      <c r="AD492" t="s">
        <v>12280</v>
      </c>
      <c r="AE492" s="2">
        <v>45637.513888888891</v>
      </c>
      <c r="AF492" t="s">
        <v>12281</v>
      </c>
      <c r="AG492" t="s">
        <v>4932</v>
      </c>
      <c r="AH492" s="1">
        <v>45640</v>
      </c>
      <c r="AI492"/>
      <c r="AJ492" s="26" t="s">
        <v>53</v>
      </c>
      <c r="AK492"/>
      <c r="AL492"/>
      <c r="AM492">
        <v>2229</v>
      </c>
      <c r="AN492" s="29">
        <v>45638</v>
      </c>
      <c r="AO492" s="29">
        <v>45672</v>
      </c>
      <c r="AP492" s="23">
        <v>1552700</v>
      </c>
      <c r="AQ492" s="31">
        <v>1552700</v>
      </c>
      <c r="AR492"/>
      <c r="AS492"/>
      <c r="AT492"/>
      <c r="AU492"/>
      <c r="AV492"/>
      <c r="AW492"/>
      <c r="AX492"/>
      <c r="AY492"/>
      <c r="AZ492"/>
      <c r="BA492"/>
      <c r="BB492"/>
      <c r="BC492"/>
      <c r="BD492"/>
      <c r="BE492"/>
      <c r="BF492"/>
      <c r="BG492"/>
      <c r="BH492"/>
      <c r="BI492"/>
      <c r="BJ492"/>
      <c r="BK492"/>
      <c r="BL492"/>
      <c r="BM492" s="26" t="s">
        <v>332</v>
      </c>
      <c r="BN492"/>
      <c r="BO492"/>
      <c r="BP492"/>
      <c r="BQ492"/>
      <c r="BR492"/>
      <c r="BS492"/>
      <c r="BT492"/>
      <c r="BU492"/>
    </row>
    <row r="493" spans="1:73" s="27" customFormat="1" ht="15" customHeight="1" x14ac:dyDescent="0.25">
      <c r="A493">
        <v>26952</v>
      </c>
      <c r="B493" s="26">
        <v>26952</v>
      </c>
      <c r="C493" s="26"/>
      <c r="D493" s="26"/>
      <c r="E493" s="49"/>
      <c r="F493" s="49"/>
      <c r="G493" s="49"/>
      <c r="H493" s="50">
        <v>1</v>
      </c>
      <c r="I493" s="49"/>
      <c r="J493" s="49">
        <v>1</v>
      </c>
      <c r="K493" s="49"/>
      <c r="L493" s="54">
        <f t="shared" si="48"/>
        <v>3157360</v>
      </c>
      <c r="M493" s="49"/>
      <c r="N493" s="49"/>
      <c r="O493" s="49"/>
      <c r="P493" s="49"/>
      <c r="Q493" s="26" t="s">
        <v>74</v>
      </c>
      <c r="R493" t="s">
        <v>5025</v>
      </c>
      <c r="S493" t="s">
        <v>4920</v>
      </c>
      <c r="T493">
        <v>686676</v>
      </c>
      <c r="U493" s="1">
        <v>45429</v>
      </c>
      <c r="V493" t="s">
        <v>4921</v>
      </c>
      <c r="W493" t="s">
        <v>16121</v>
      </c>
      <c r="X493" s="61" t="s">
        <v>13086</v>
      </c>
      <c r="Y493" s="37">
        <v>10</v>
      </c>
      <c r="Z493" t="s">
        <v>12282</v>
      </c>
      <c r="AA493" t="s">
        <v>12283</v>
      </c>
      <c r="AB493" t="s">
        <v>12284</v>
      </c>
      <c r="AC493"/>
      <c r="AD493" t="s">
        <v>12285</v>
      </c>
      <c r="AE493" s="2">
        <v>45637.75</v>
      </c>
      <c r="AF493" t="s">
        <v>12286</v>
      </c>
      <c r="AG493" t="s">
        <v>4932</v>
      </c>
      <c r="AH493" s="1">
        <v>45643</v>
      </c>
      <c r="AI493"/>
      <c r="AJ493" s="26" t="s">
        <v>53</v>
      </c>
      <c r="AK493"/>
      <c r="AL493"/>
      <c r="AM493">
        <v>2230</v>
      </c>
      <c r="AN493" s="29">
        <v>45638</v>
      </c>
      <c r="AO493" s="29">
        <v>45677</v>
      </c>
      <c r="AP493" s="23">
        <v>3957360</v>
      </c>
      <c r="AQ493" s="31">
        <v>3157360</v>
      </c>
      <c r="AR493"/>
      <c r="AS493"/>
      <c r="AT493"/>
      <c r="AU493"/>
      <c r="AV493"/>
      <c r="AW493"/>
      <c r="AX493"/>
      <c r="AY493"/>
      <c r="AZ493"/>
      <c r="BA493"/>
      <c r="BB493"/>
      <c r="BC493"/>
      <c r="BD493"/>
      <c r="BE493"/>
      <c r="BF493"/>
      <c r="BG493"/>
      <c r="BH493"/>
      <c r="BI493"/>
      <c r="BJ493"/>
      <c r="BK493"/>
      <c r="BL493"/>
      <c r="BM493" s="26" t="s">
        <v>332</v>
      </c>
      <c r="BN493"/>
      <c r="BO493"/>
      <c r="BP493"/>
      <c r="BQ493"/>
      <c r="BR493"/>
      <c r="BS493"/>
      <c r="BT493"/>
      <c r="BU493"/>
    </row>
    <row r="494" spans="1:73" s="27" customFormat="1" ht="15" customHeight="1" x14ac:dyDescent="0.25">
      <c r="A494">
        <v>26960</v>
      </c>
      <c r="B494" s="26">
        <v>26960</v>
      </c>
      <c r="C494" s="26"/>
      <c r="D494" s="26"/>
      <c r="E494" s="49"/>
      <c r="F494" s="49"/>
      <c r="G494" s="49"/>
      <c r="H494" s="50">
        <v>1</v>
      </c>
      <c r="I494" s="49"/>
      <c r="J494" s="49">
        <v>1</v>
      </c>
      <c r="K494" s="49"/>
      <c r="L494" s="54">
        <f t="shared" si="48"/>
        <v>8243984</v>
      </c>
      <c r="M494" s="49"/>
      <c r="N494" s="49"/>
      <c r="O494" s="49"/>
      <c r="P494" s="49"/>
      <c r="Q494" s="26" t="s">
        <v>52</v>
      </c>
      <c r="R494" t="s">
        <v>60</v>
      </c>
      <c r="S494" t="s">
        <v>4920</v>
      </c>
      <c r="T494">
        <v>808684</v>
      </c>
      <c r="U494" s="1">
        <v>45584</v>
      </c>
      <c r="V494" t="s">
        <v>4921</v>
      </c>
      <c r="W494" t="s">
        <v>16121</v>
      </c>
      <c r="X494" s="61" t="s">
        <v>13086</v>
      </c>
      <c r="Y494" s="37">
        <v>10</v>
      </c>
      <c r="Z494" t="s">
        <v>12287</v>
      </c>
      <c r="AA494" t="s">
        <v>12288</v>
      </c>
      <c r="AB494" t="s">
        <v>12289</v>
      </c>
      <c r="AC494"/>
      <c r="AD494" t="s">
        <v>12290</v>
      </c>
      <c r="AE494" s="2">
        <v>45635.770833333336</v>
      </c>
      <c r="AF494" t="s">
        <v>12291</v>
      </c>
      <c r="AG494" t="s">
        <v>4932</v>
      </c>
      <c r="AH494" s="1">
        <v>45643</v>
      </c>
      <c r="AI494"/>
      <c r="AJ494" s="26" t="s">
        <v>53</v>
      </c>
      <c r="AK494"/>
      <c r="AL494"/>
      <c r="AM494">
        <v>2238</v>
      </c>
      <c r="AN494" s="29">
        <v>45638</v>
      </c>
      <c r="AO494" s="29">
        <v>45677</v>
      </c>
      <c r="AP494" s="23">
        <v>8243984</v>
      </c>
      <c r="AQ494" s="31">
        <v>8243984</v>
      </c>
      <c r="AR494"/>
      <c r="AS494"/>
      <c r="AT494"/>
      <c r="AU494"/>
      <c r="AV494"/>
      <c r="AW494"/>
      <c r="AX494"/>
      <c r="AY494"/>
      <c r="AZ494"/>
      <c r="BA494"/>
      <c r="BB494"/>
      <c r="BC494"/>
      <c r="BD494"/>
      <c r="BE494"/>
      <c r="BF494"/>
      <c r="BG494"/>
      <c r="BH494"/>
      <c r="BI494"/>
      <c r="BJ494"/>
      <c r="BK494"/>
      <c r="BL494"/>
      <c r="BM494" s="26" t="s">
        <v>332</v>
      </c>
      <c r="BN494"/>
      <c r="BO494"/>
      <c r="BP494"/>
      <c r="BQ494"/>
      <c r="BR494"/>
      <c r="BS494"/>
      <c r="BT494"/>
      <c r="BU494"/>
    </row>
    <row r="495" spans="1:73" s="27" customFormat="1" ht="15" customHeight="1" x14ac:dyDescent="0.25">
      <c r="A495">
        <v>26953</v>
      </c>
      <c r="B495" s="26">
        <v>26953</v>
      </c>
      <c r="C495" s="26"/>
      <c r="D495" s="26"/>
      <c r="E495" s="49"/>
      <c r="F495" s="49"/>
      <c r="G495" s="49"/>
      <c r="H495" s="50">
        <v>1</v>
      </c>
      <c r="I495" s="49"/>
      <c r="J495" s="49">
        <v>1</v>
      </c>
      <c r="K495" s="49"/>
      <c r="L495" s="54">
        <f t="shared" si="48"/>
        <v>6600528</v>
      </c>
      <c r="M495" s="49"/>
      <c r="N495" s="49"/>
      <c r="O495" s="49"/>
      <c r="P495" s="49"/>
      <c r="Q495" s="26" t="s">
        <v>74</v>
      </c>
      <c r="R495" t="s">
        <v>97</v>
      </c>
      <c r="S495" t="s">
        <v>4920</v>
      </c>
      <c r="T495">
        <v>786035</v>
      </c>
      <c r="U495" s="1">
        <v>45546</v>
      </c>
      <c r="V495" t="s">
        <v>4921</v>
      </c>
      <c r="W495" t="s">
        <v>16121</v>
      </c>
      <c r="X495" s="61" t="s">
        <v>13086</v>
      </c>
      <c r="Y495" s="37">
        <v>10</v>
      </c>
      <c r="Z495" t="s">
        <v>12292</v>
      </c>
      <c r="AA495" t="s">
        <v>12293</v>
      </c>
      <c r="AB495" t="s">
        <v>12294</v>
      </c>
      <c r="AC495"/>
      <c r="AD495" t="s">
        <v>12295</v>
      </c>
      <c r="AE495" s="2">
        <v>45632</v>
      </c>
      <c r="AF495" t="s">
        <v>12296</v>
      </c>
      <c r="AG495" t="s">
        <v>4927</v>
      </c>
      <c r="AH495" s="1">
        <v>45643</v>
      </c>
      <c r="AI495"/>
      <c r="AJ495" s="26" t="s">
        <v>53</v>
      </c>
      <c r="AK495"/>
      <c r="AL495"/>
      <c r="AM495">
        <v>2231</v>
      </c>
      <c r="AN495" s="29">
        <v>45638</v>
      </c>
      <c r="AO495" s="29">
        <v>45677</v>
      </c>
      <c r="AP495" s="23">
        <v>6600528</v>
      </c>
      <c r="AQ495" s="31">
        <v>6600528</v>
      </c>
      <c r="AR495"/>
      <c r="AS495"/>
      <c r="AT495"/>
      <c r="AU495"/>
      <c r="AV495"/>
      <c r="AW495"/>
      <c r="AX495"/>
      <c r="AY495"/>
      <c r="AZ495"/>
      <c r="BA495"/>
      <c r="BB495"/>
      <c r="BC495"/>
      <c r="BD495"/>
      <c r="BE495"/>
      <c r="BF495"/>
      <c r="BG495"/>
      <c r="BH495"/>
      <c r="BI495"/>
      <c r="BJ495"/>
      <c r="BK495"/>
      <c r="BL495"/>
      <c r="BM495" s="26" t="s">
        <v>332</v>
      </c>
      <c r="BN495"/>
      <c r="BO495"/>
      <c r="BP495"/>
      <c r="BQ495"/>
      <c r="BR495"/>
      <c r="BS495" s="7"/>
      <c r="BT495" s="7"/>
      <c r="BU495" s="7"/>
    </row>
    <row r="496" spans="1:73" s="27" customFormat="1" ht="15" customHeight="1" x14ac:dyDescent="0.25">
      <c r="A496">
        <v>26963</v>
      </c>
      <c r="B496" s="26">
        <v>26963</v>
      </c>
      <c r="C496" s="26"/>
      <c r="D496" s="26"/>
      <c r="E496" s="49"/>
      <c r="F496" s="49"/>
      <c r="G496" s="49"/>
      <c r="H496" s="50">
        <v>1</v>
      </c>
      <c r="I496" s="49"/>
      <c r="J496" s="49">
        <v>1</v>
      </c>
      <c r="K496" s="49"/>
      <c r="L496" s="54">
        <f t="shared" si="48"/>
        <v>3570995</v>
      </c>
      <c r="M496" s="49"/>
      <c r="N496" s="49"/>
      <c r="O496" s="49"/>
      <c r="P496" s="49"/>
      <c r="Q496" s="26" t="s">
        <v>52</v>
      </c>
      <c r="R496" t="s">
        <v>60</v>
      </c>
      <c r="S496" t="s">
        <v>4920</v>
      </c>
      <c r="T496">
        <v>791515</v>
      </c>
      <c r="U496" s="1">
        <v>45554</v>
      </c>
      <c r="V496" t="s">
        <v>4921</v>
      </c>
      <c r="W496" t="s">
        <v>16121</v>
      </c>
      <c r="X496" s="61" t="s">
        <v>13086</v>
      </c>
      <c r="Y496" s="37">
        <v>10</v>
      </c>
      <c r="Z496" t="s">
        <v>12297</v>
      </c>
      <c r="AA496" t="s">
        <v>12298</v>
      </c>
      <c r="AB496" t="s">
        <v>12299</v>
      </c>
      <c r="AC496"/>
      <c r="AD496" t="s">
        <v>12300</v>
      </c>
      <c r="AE496" s="2">
        <v>45612</v>
      </c>
      <c r="AF496" t="s">
        <v>12301</v>
      </c>
      <c r="AG496" t="s">
        <v>4927</v>
      </c>
      <c r="AH496" s="1">
        <v>45643</v>
      </c>
      <c r="AI496"/>
      <c r="AJ496" s="26" t="s">
        <v>53</v>
      </c>
      <c r="AK496"/>
      <c r="AL496"/>
      <c r="AM496">
        <v>2242</v>
      </c>
      <c r="AN496" s="29">
        <v>45638</v>
      </c>
      <c r="AO496" s="29">
        <v>45666</v>
      </c>
      <c r="AP496" s="23">
        <v>3570995</v>
      </c>
      <c r="AQ496" s="31">
        <v>3570995</v>
      </c>
      <c r="AR496"/>
      <c r="AS496"/>
      <c r="AT496"/>
      <c r="AU496"/>
      <c r="AV496"/>
      <c r="AW496"/>
      <c r="AX496"/>
      <c r="AY496"/>
      <c r="AZ496"/>
      <c r="BA496"/>
      <c r="BB496"/>
      <c r="BC496"/>
      <c r="BD496"/>
      <c r="BE496"/>
      <c r="BF496"/>
      <c r="BG496"/>
      <c r="BH496"/>
      <c r="BI496"/>
      <c r="BJ496"/>
      <c r="BK496"/>
      <c r="BL496"/>
      <c r="BM496" s="26" t="s">
        <v>332</v>
      </c>
      <c r="BN496"/>
      <c r="BO496"/>
      <c r="BP496"/>
      <c r="BQ496"/>
      <c r="BR496"/>
      <c r="BS496"/>
      <c r="BT496"/>
      <c r="BU496"/>
    </row>
    <row r="497" spans="1:73" s="27" customFormat="1" ht="15" customHeight="1" x14ac:dyDescent="0.25">
      <c r="A497">
        <v>26962</v>
      </c>
      <c r="B497" s="26">
        <v>26962</v>
      </c>
      <c r="C497" s="26"/>
      <c r="D497" s="26"/>
      <c r="E497" s="49"/>
      <c r="F497" s="49"/>
      <c r="G497" s="49"/>
      <c r="H497" s="50">
        <v>1</v>
      </c>
      <c r="I497" s="49"/>
      <c r="J497" s="49">
        <v>1</v>
      </c>
      <c r="K497" s="49"/>
      <c r="L497" s="54">
        <f t="shared" si="48"/>
        <v>7819940</v>
      </c>
      <c r="M497" s="49"/>
      <c r="N497" s="49"/>
      <c r="O497" s="49"/>
      <c r="P497" s="49"/>
      <c r="Q497" s="26" t="s">
        <v>52</v>
      </c>
      <c r="R497" t="s">
        <v>60</v>
      </c>
      <c r="S497" t="s">
        <v>4957</v>
      </c>
      <c r="T497">
        <v>84098</v>
      </c>
      <c r="U497" s="1">
        <v>45355</v>
      </c>
      <c r="V497" t="s">
        <v>4921</v>
      </c>
      <c r="W497" t="s">
        <v>16121</v>
      </c>
      <c r="X497" s="61" t="s">
        <v>13086</v>
      </c>
      <c r="Y497" s="37">
        <v>10</v>
      </c>
      <c r="Z497" t="s">
        <v>12302</v>
      </c>
      <c r="AA497" t="s">
        <v>12303</v>
      </c>
      <c r="AB497" t="s">
        <v>12304</v>
      </c>
      <c r="AC497"/>
      <c r="AD497" t="s">
        <v>12305</v>
      </c>
      <c r="AE497" s="2">
        <v>45589</v>
      </c>
      <c r="AF497" t="s">
        <v>12180</v>
      </c>
      <c r="AG497" t="s">
        <v>4927</v>
      </c>
      <c r="AH497" s="1">
        <v>45643</v>
      </c>
      <c r="AI497"/>
      <c r="AJ497" s="26" t="s">
        <v>53</v>
      </c>
      <c r="AK497"/>
      <c r="AL497"/>
      <c r="AM497">
        <v>2241</v>
      </c>
      <c r="AN497" s="29">
        <v>45638</v>
      </c>
      <c r="AO497" s="29">
        <v>45661</v>
      </c>
      <c r="AP497" s="23">
        <v>7819940</v>
      </c>
      <c r="AQ497" s="31">
        <v>7819940</v>
      </c>
      <c r="AR497"/>
      <c r="AS497"/>
      <c r="AT497"/>
      <c r="AU497"/>
      <c r="AV497"/>
      <c r="AW497"/>
      <c r="AX497"/>
      <c r="AY497"/>
      <c r="AZ497"/>
      <c r="BA497"/>
      <c r="BB497"/>
      <c r="BC497"/>
      <c r="BD497"/>
      <c r="BE497"/>
      <c r="BF497"/>
      <c r="BG497"/>
      <c r="BH497"/>
      <c r="BI497"/>
      <c r="BJ497"/>
      <c r="BK497"/>
      <c r="BL497"/>
      <c r="BM497" s="26" t="s">
        <v>332</v>
      </c>
      <c r="BN497"/>
      <c r="BO497"/>
      <c r="BP497"/>
      <c r="BQ497"/>
      <c r="BR497"/>
      <c r="BS497"/>
      <c r="BT497"/>
      <c r="BU497"/>
    </row>
    <row r="498" spans="1:73" s="27" customFormat="1" ht="15" customHeight="1" x14ac:dyDescent="0.25">
      <c r="A498">
        <v>26958</v>
      </c>
      <c r="B498" s="26">
        <v>26958</v>
      </c>
      <c r="C498" s="26"/>
      <c r="D498" s="26"/>
      <c r="E498" s="49"/>
      <c r="F498" s="49"/>
      <c r="G498" s="49"/>
      <c r="H498" s="50">
        <v>1</v>
      </c>
      <c r="I498" s="49"/>
      <c r="J498" s="49">
        <v>1</v>
      </c>
      <c r="K498" s="49"/>
      <c r="L498" s="54">
        <f t="shared" si="48"/>
        <v>14000000</v>
      </c>
      <c r="M498" s="49"/>
      <c r="N498" s="49"/>
      <c r="O498" s="49"/>
      <c r="P498" s="49"/>
      <c r="Q498" s="26" t="s">
        <v>74</v>
      </c>
      <c r="R498" t="s">
        <v>5877</v>
      </c>
      <c r="S498" t="s">
        <v>4920</v>
      </c>
      <c r="T498">
        <v>550371</v>
      </c>
      <c r="U498" s="1">
        <v>45295</v>
      </c>
      <c r="V498" t="s">
        <v>4921</v>
      </c>
      <c r="W498" t="s">
        <v>16121</v>
      </c>
      <c r="X498" s="61" t="s">
        <v>13086</v>
      </c>
      <c r="Y498" s="37">
        <v>10</v>
      </c>
      <c r="Z498" t="s">
        <v>12306</v>
      </c>
      <c r="AA498" t="s">
        <v>12307</v>
      </c>
      <c r="AB498" t="s">
        <v>12308</v>
      </c>
      <c r="AC498"/>
      <c r="AD498" t="s">
        <v>12309</v>
      </c>
      <c r="AE498" s="2">
        <v>45595.5</v>
      </c>
      <c r="AF498" t="s">
        <v>12310</v>
      </c>
      <c r="AG498" t="s">
        <v>4927</v>
      </c>
      <c r="AH498" s="1">
        <v>45643</v>
      </c>
      <c r="AI498"/>
      <c r="AJ498" s="26" t="s">
        <v>53</v>
      </c>
      <c r="AK498"/>
      <c r="AL498"/>
      <c r="AM498">
        <v>2235</v>
      </c>
      <c r="AN498" s="29">
        <v>45638</v>
      </c>
      <c r="AO498" s="29">
        <v>45666</v>
      </c>
      <c r="AP498" s="23">
        <v>73403000</v>
      </c>
      <c r="AQ498" s="31">
        <v>14000000</v>
      </c>
      <c r="AR498"/>
      <c r="AS498"/>
      <c r="AT498"/>
      <c r="AU498"/>
      <c r="AV498"/>
      <c r="AW498"/>
      <c r="AX498"/>
      <c r="AY498"/>
      <c r="AZ498"/>
      <c r="BA498"/>
      <c r="BB498"/>
      <c r="BC498"/>
      <c r="BD498"/>
      <c r="BE498"/>
      <c r="BF498"/>
      <c r="BG498"/>
      <c r="BH498"/>
      <c r="BI498"/>
      <c r="BJ498"/>
      <c r="BK498"/>
      <c r="BL498"/>
      <c r="BM498" s="26" t="s">
        <v>332</v>
      </c>
      <c r="BN498"/>
      <c r="BO498"/>
      <c r="BP498"/>
      <c r="BQ498"/>
      <c r="BR498"/>
      <c r="BS498"/>
      <c r="BT498"/>
      <c r="BU498"/>
    </row>
    <row r="499" spans="1:73" s="27" customFormat="1" ht="15" customHeight="1" x14ac:dyDescent="0.25">
      <c r="A499">
        <v>27042</v>
      </c>
      <c r="B499" s="26">
        <v>27042</v>
      </c>
      <c r="C499" s="26"/>
      <c r="D499" s="26"/>
      <c r="E499" s="49"/>
      <c r="F499" s="49"/>
      <c r="G499" s="49">
        <v>1</v>
      </c>
      <c r="H499" s="49"/>
      <c r="I499" s="49">
        <v>1</v>
      </c>
      <c r="J499" s="49"/>
      <c r="K499" s="31">
        <f>AQ499</f>
        <v>18204722.68</v>
      </c>
      <c r="L499" s="49"/>
      <c r="M499" s="49"/>
      <c r="N499" s="49"/>
      <c r="O499" s="49"/>
      <c r="P499" s="49"/>
      <c r="Q499" s="26" t="s">
        <v>52</v>
      </c>
      <c r="R499" t="s">
        <v>369</v>
      </c>
      <c r="S499" t="s">
        <v>63</v>
      </c>
      <c r="T499">
        <v>317848</v>
      </c>
      <c r="U499" s="1">
        <v>44996</v>
      </c>
      <c r="V499" t="s">
        <v>64</v>
      </c>
      <c r="W499" t="s">
        <v>16125</v>
      </c>
      <c r="X499" s="68" t="s">
        <v>4872</v>
      </c>
      <c r="Y499" s="37">
        <v>3.14</v>
      </c>
      <c r="Z499" t="s">
        <v>3943</v>
      </c>
      <c r="AA499" t="s">
        <v>372</v>
      </c>
      <c r="AB499" t="s">
        <v>3944</v>
      </c>
      <c r="AC499">
        <v>30603660540014</v>
      </c>
      <c r="AD499" t="s">
        <v>3945</v>
      </c>
      <c r="AE499" s="2">
        <v>45586</v>
      </c>
      <c r="AF499" t="s">
        <v>3946</v>
      </c>
      <c r="AG499"/>
      <c r="AH499" s="1">
        <v>45660</v>
      </c>
      <c r="AI499" t="s">
        <v>3947</v>
      </c>
      <c r="AJ499" s="26" t="s">
        <v>70</v>
      </c>
      <c r="AK499" t="s">
        <v>3947</v>
      </c>
      <c r="AL499"/>
      <c r="AM499">
        <v>21</v>
      </c>
      <c r="AN499" s="29">
        <v>45639</v>
      </c>
      <c r="AO499" s="29">
        <v>45702</v>
      </c>
      <c r="AP499" s="23">
        <v>27533138</v>
      </c>
      <c r="AQ499" s="31">
        <v>18204722.68</v>
      </c>
      <c r="AR499"/>
      <c r="AS499" t="s">
        <v>54</v>
      </c>
      <c r="AT499" t="s">
        <v>52</v>
      </c>
      <c r="AU499" s="1">
        <v>45643</v>
      </c>
      <c r="AV499" s="1">
        <v>45772</v>
      </c>
      <c r="AW499">
        <v>6</v>
      </c>
      <c r="AX499">
        <v>0</v>
      </c>
      <c r="AY499"/>
      <c r="AZ499"/>
      <c r="BA499" t="s">
        <v>52</v>
      </c>
      <c r="BB499"/>
      <c r="BC499"/>
      <c r="BD499"/>
      <c r="BE499"/>
      <c r="BF499" t="s">
        <v>372</v>
      </c>
      <c r="BG499">
        <v>1</v>
      </c>
      <c r="BH499" t="s">
        <v>55</v>
      </c>
      <c r="BI499">
        <v>14</v>
      </c>
      <c r="BJ499" t="s">
        <v>56</v>
      </c>
      <c r="BK499"/>
      <c r="BL499"/>
      <c r="BM499" s="26" t="s">
        <v>332</v>
      </c>
      <c r="BN499" t="s">
        <v>58</v>
      </c>
      <c r="BO499" t="s">
        <v>59</v>
      </c>
      <c r="BP499" t="s">
        <v>58</v>
      </c>
      <c r="BQ499"/>
      <c r="BR499" t="s">
        <v>3948</v>
      </c>
      <c r="BS499" s="7"/>
      <c r="BT499" s="7"/>
      <c r="BU499" s="7"/>
    </row>
    <row r="500" spans="1:73" s="27" customFormat="1" ht="15" hidden="1" customHeight="1" x14ac:dyDescent="0.25">
      <c r="A500">
        <v>26967</v>
      </c>
      <c r="B500" s="26">
        <v>26967</v>
      </c>
      <c r="C500" s="26"/>
      <c r="D500" s="26"/>
      <c r="E500" s="49"/>
      <c r="F500" s="49"/>
      <c r="G500" s="49">
        <v>1</v>
      </c>
      <c r="H500" s="49"/>
      <c r="I500" s="49"/>
      <c r="J500" s="49"/>
      <c r="K500" s="49"/>
      <c r="L500" s="49"/>
      <c r="M500" s="49"/>
      <c r="N500" s="49"/>
      <c r="O500" s="49">
        <v>1</v>
      </c>
      <c r="P500" s="49"/>
      <c r="Q500" s="27" t="s">
        <v>72</v>
      </c>
      <c r="R500" t="s">
        <v>72</v>
      </c>
      <c r="S500" t="s">
        <v>63</v>
      </c>
      <c r="T500">
        <v>355808</v>
      </c>
      <c r="U500" s="1">
        <v>45411</v>
      </c>
      <c r="V500" t="s">
        <v>260</v>
      </c>
      <c r="W500"/>
      <c r="X500" s="36" t="s">
        <v>4868</v>
      </c>
      <c r="Y500" s="37">
        <v>14</v>
      </c>
      <c r="Z500" t="s">
        <v>3949</v>
      </c>
      <c r="AA500" t="s">
        <v>407</v>
      </c>
      <c r="AB500" t="s">
        <v>407</v>
      </c>
      <c r="AC500">
        <v>200833707</v>
      </c>
      <c r="AD500" t="s">
        <v>3950</v>
      </c>
      <c r="AE500" s="2">
        <v>45616</v>
      </c>
      <c r="AF500" t="s">
        <v>3951</v>
      </c>
      <c r="AG500"/>
      <c r="AH500"/>
      <c r="AI500"/>
      <c r="AJ500" s="26" t="s">
        <v>70</v>
      </c>
      <c r="AK500"/>
      <c r="AL500"/>
      <c r="AM500">
        <v>18070</v>
      </c>
      <c r="AN500" s="29">
        <v>45639</v>
      </c>
      <c r="AO500" s="26"/>
      <c r="AP500" s="23">
        <v>13811633.99</v>
      </c>
      <c r="AQ500" s="31"/>
      <c r="AR500" s="1">
        <v>45644</v>
      </c>
      <c r="AS500" t="s">
        <v>267</v>
      </c>
      <c r="AT500" t="s">
        <v>52</v>
      </c>
      <c r="AU500" s="1">
        <v>45639</v>
      </c>
      <c r="AV500" s="1">
        <v>45772</v>
      </c>
      <c r="AW500"/>
      <c r="AX500">
        <v>0</v>
      </c>
      <c r="AY500"/>
      <c r="AZ500"/>
      <c r="BA500" t="s">
        <v>52</v>
      </c>
      <c r="BB500"/>
      <c r="BC500"/>
      <c r="BD500"/>
      <c r="BE500"/>
      <c r="BF500" t="s">
        <v>407</v>
      </c>
      <c r="BG500">
        <v>1</v>
      </c>
      <c r="BH500" t="s">
        <v>55</v>
      </c>
      <c r="BI500"/>
      <c r="BJ500" t="s">
        <v>56</v>
      </c>
      <c r="BK500"/>
      <c r="BL500"/>
      <c r="BM500" s="26" t="s">
        <v>57</v>
      </c>
      <c r="BN500" t="s">
        <v>58</v>
      </c>
      <c r="BO500" t="s">
        <v>59</v>
      </c>
      <c r="BP500" t="s">
        <v>59</v>
      </c>
      <c r="BQ500"/>
      <c r="BR500" t="s">
        <v>3952</v>
      </c>
      <c r="BS500"/>
      <c r="BT500"/>
      <c r="BU500"/>
    </row>
    <row r="501" spans="1:73" s="27" customFormat="1" ht="15" customHeight="1" x14ac:dyDescent="0.25">
      <c r="A501">
        <v>26969</v>
      </c>
      <c r="B501" s="26">
        <v>26969</v>
      </c>
      <c r="C501" s="26"/>
      <c r="D501" s="26"/>
      <c r="E501" s="49"/>
      <c r="F501" s="49"/>
      <c r="G501" s="49"/>
      <c r="H501" s="50">
        <v>1</v>
      </c>
      <c r="I501" s="49"/>
      <c r="J501" s="49">
        <v>1</v>
      </c>
      <c r="K501" s="49"/>
      <c r="L501" s="54">
        <f t="shared" ref="L501:L512" si="49">AQ501</f>
        <v>3771929.44</v>
      </c>
      <c r="M501" s="49"/>
      <c r="N501" s="49"/>
      <c r="O501" s="49"/>
      <c r="P501" s="49"/>
      <c r="Q501" s="26" t="s">
        <v>291</v>
      </c>
      <c r="R501" t="s">
        <v>291</v>
      </c>
      <c r="S501" t="s">
        <v>63</v>
      </c>
      <c r="T501">
        <v>319855</v>
      </c>
      <c r="U501" s="1">
        <v>45271</v>
      </c>
      <c r="V501" t="s">
        <v>139</v>
      </c>
      <c r="W501" t="s">
        <v>16125</v>
      </c>
      <c r="X501" s="68" t="s">
        <v>4863</v>
      </c>
      <c r="Y501" s="37">
        <v>3</v>
      </c>
      <c r="Z501" t="s">
        <v>3953</v>
      </c>
      <c r="AA501" t="s">
        <v>3954</v>
      </c>
      <c r="AB501" t="s">
        <v>3955</v>
      </c>
      <c r="AC501">
        <v>31904920211428</v>
      </c>
      <c r="AD501" t="s">
        <v>3956</v>
      </c>
      <c r="AE501" s="2">
        <v>45620</v>
      </c>
      <c r="AF501" t="s">
        <v>3957</v>
      </c>
      <c r="AG501"/>
      <c r="AH501" s="1">
        <v>45652</v>
      </c>
      <c r="AI501" t="s">
        <v>3958</v>
      </c>
      <c r="AJ501" s="26" t="s">
        <v>53</v>
      </c>
      <c r="AK501" t="s">
        <v>3958</v>
      </c>
      <c r="AL501"/>
      <c r="AM501">
        <v>22</v>
      </c>
      <c r="AN501" s="29">
        <v>45639</v>
      </c>
      <c r="AO501" s="29">
        <v>45707</v>
      </c>
      <c r="AP501" s="23">
        <v>28865000</v>
      </c>
      <c r="AQ501" s="31">
        <v>3771929.44</v>
      </c>
      <c r="AR501"/>
      <c r="AS501" t="s">
        <v>297</v>
      </c>
      <c r="AT501" t="s">
        <v>291</v>
      </c>
      <c r="AU501" s="1">
        <v>45639</v>
      </c>
      <c r="AV501" s="1">
        <v>45772</v>
      </c>
      <c r="AW501">
        <v>59</v>
      </c>
      <c r="AX501">
        <v>0</v>
      </c>
      <c r="AY501"/>
      <c r="AZ501"/>
      <c r="BA501" t="s">
        <v>52</v>
      </c>
      <c r="BB501"/>
      <c r="BC501"/>
      <c r="BD501"/>
      <c r="BE501"/>
      <c r="BF501" t="s">
        <v>145</v>
      </c>
      <c r="BG501">
        <v>1</v>
      </c>
      <c r="BH501" t="s">
        <v>55</v>
      </c>
      <c r="BI501">
        <v>7</v>
      </c>
      <c r="BJ501" t="s">
        <v>56</v>
      </c>
      <c r="BK501"/>
      <c r="BL501"/>
      <c r="BM501" s="26" t="s">
        <v>332</v>
      </c>
      <c r="BN501" t="s">
        <v>58</v>
      </c>
      <c r="BO501" t="s">
        <v>59</v>
      </c>
      <c r="BP501" t="s">
        <v>58</v>
      </c>
      <c r="BQ501"/>
      <c r="BR501" s="5" t="s">
        <v>3959</v>
      </c>
      <c r="BS501"/>
      <c r="BT501"/>
      <c r="BU501"/>
    </row>
    <row r="502" spans="1:73" s="27" customFormat="1" ht="15" customHeight="1" x14ac:dyDescent="0.25">
      <c r="A502">
        <v>26977</v>
      </c>
      <c r="B502" s="26">
        <v>26977</v>
      </c>
      <c r="C502" s="26"/>
      <c r="D502" s="26"/>
      <c r="E502" s="49"/>
      <c r="F502" s="49"/>
      <c r="G502" s="49"/>
      <c r="H502" s="50">
        <v>1</v>
      </c>
      <c r="I502" s="49"/>
      <c r="J502" s="49">
        <v>1</v>
      </c>
      <c r="K502" s="49"/>
      <c r="L502" s="54">
        <f t="shared" si="49"/>
        <v>4907119</v>
      </c>
      <c r="M502" s="49"/>
      <c r="N502" s="49"/>
      <c r="O502" s="49"/>
      <c r="P502" s="49"/>
      <c r="Q502" s="26" t="s">
        <v>74</v>
      </c>
      <c r="R502" t="s">
        <v>5025</v>
      </c>
      <c r="S502" t="s">
        <v>4920</v>
      </c>
      <c r="T502">
        <v>696310</v>
      </c>
      <c r="U502" s="1">
        <v>45439</v>
      </c>
      <c r="V502" t="s">
        <v>4921</v>
      </c>
      <c r="W502" t="s">
        <v>16121</v>
      </c>
      <c r="X502" s="61" t="s">
        <v>13086</v>
      </c>
      <c r="Y502" s="37">
        <v>10</v>
      </c>
      <c r="Z502" t="s">
        <v>12157</v>
      </c>
      <c r="AA502" t="s">
        <v>12158</v>
      </c>
      <c r="AB502" t="s">
        <v>12159</v>
      </c>
      <c r="AC502"/>
      <c r="AD502" t="s">
        <v>12160</v>
      </c>
      <c r="AE502" s="2">
        <v>45638.559027777781</v>
      </c>
      <c r="AF502" t="s">
        <v>12161</v>
      </c>
      <c r="AG502" t="s">
        <v>4932</v>
      </c>
      <c r="AH502" s="1">
        <v>45644</v>
      </c>
      <c r="AI502"/>
      <c r="AJ502" s="26" t="s">
        <v>53</v>
      </c>
      <c r="AK502"/>
      <c r="AL502"/>
      <c r="AM502">
        <v>2253</v>
      </c>
      <c r="AN502" s="29">
        <v>45639</v>
      </c>
      <c r="AO502" s="29">
        <v>45667</v>
      </c>
      <c r="AP502" s="23">
        <v>4907119</v>
      </c>
      <c r="AQ502" s="31">
        <v>4907119</v>
      </c>
      <c r="AR502"/>
      <c r="AS502"/>
      <c r="AT502"/>
      <c r="AU502"/>
      <c r="AV502"/>
      <c r="AW502"/>
      <c r="AX502"/>
      <c r="AY502"/>
      <c r="AZ502"/>
      <c r="BA502"/>
      <c r="BB502"/>
      <c r="BC502"/>
      <c r="BD502"/>
      <c r="BE502"/>
      <c r="BF502"/>
      <c r="BG502"/>
      <c r="BH502"/>
      <c r="BI502"/>
      <c r="BJ502"/>
      <c r="BK502"/>
      <c r="BL502"/>
      <c r="BM502" s="26" t="s">
        <v>332</v>
      </c>
      <c r="BN502"/>
      <c r="BO502"/>
      <c r="BP502"/>
      <c r="BQ502"/>
      <c r="BR502"/>
      <c r="BS502"/>
      <c r="BT502"/>
      <c r="BU502"/>
    </row>
    <row r="503" spans="1:73" s="27" customFormat="1" ht="15" customHeight="1" x14ac:dyDescent="0.25">
      <c r="A503">
        <v>26975</v>
      </c>
      <c r="B503" s="26">
        <v>26975</v>
      </c>
      <c r="C503" s="26"/>
      <c r="D503" s="26"/>
      <c r="E503" s="49"/>
      <c r="F503" s="49"/>
      <c r="G503" s="49"/>
      <c r="H503" s="50">
        <v>1</v>
      </c>
      <c r="I503" s="49"/>
      <c r="J503" s="49">
        <v>1</v>
      </c>
      <c r="K503" s="49"/>
      <c r="L503" s="54">
        <f t="shared" si="49"/>
        <v>8216895.96</v>
      </c>
      <c r="M503" s="49"/>
      <c r="N503" s="49"/>
      <c r="O503" s="49"/>
      <c r="P503" s="49"/>
      <c r="Q503" s="26" t="s">
        <v>101</v>
      </c>
      <c r="R503" t="s">
        <v>884</v>
      </c>
      <c r="S503" t="s">
        <v>4920</v>
      </c>
      <c r="T503">
        <v>566610</v>
      </c>
      <c r="U503" s="1">
        <v>45322</v>
      </c>
      <c r="V503" t="s">
        <v>4921</v>
      </c>
      <c r="W503" t="s">
        <v>16121</v>
      </c>
      <c r="X503" s="61" t="s">
        <v>13086</v>
      </c>
      <c r="Y503" s="37">
        <v>10</v>
      </c>
      <c r="Z503" t="s">
        <v>12162</v>
      </c>
      <c r="AA503" t="s">
        <v>12163</v>
      </c>
      <c r="AB503" t="s">
        <v>6722</v>
      </c>
      <c r="AC503"/>
      <c r="AD503" t="s">
        <v>12164</v>
      </c>
      <c r="AE503" s="2">
        <v>45534.541666666664</v>
      </c>
      <c r="AF503" t="s">
        <v>12165</v>
      </c>
      <c r="AG503" t="s">
        <v>4927</v>
      </c>
      <c r="AH503" s="1">
        <v>45644</v>
      </c>
      <c r="AI503"/>
      <c r="AJ503" s="26" t="s">
        <v>53</v>
      </c>
      <c r="AK503"/>
      <c r="AL503"/>
      <c r="AM503">
        <v>2251</v>
      </c>
      <c r="AN503" s="29">
        <v>45639</v>
      </c>
      <c r="AO503" s="29">
        <v>45672</v>
      </c>
      <c r="AP503" s="23">
        <v>21404295</v>
      </c>
      <c r="AQ503" s="31">
        <v>8216895.96</v>
      </c>
      <c r="AR503"/>
      <c r="AS503"/>
      <c r="AT503"/>
      <c r="AU503"/>
      <c r="AV503"/>
      <c r="AW503"/>
      <c r="AX503"/>
      <c r="AY503"/>
      <c r="AZ503"/>
      <c r="BA503"/>
      <c r="BB503"/>
      <c r="BC503"/>
      <c r="BD503"/>
      <c r="BE503"/>
      <c r="BF503"/>
      <c r="BG503"/>
      <c r="BH503"/>
      <c r="BI503"/>
      <c r="BJ503"/>
      <c r="BK503"/>
      <c r="BL503"/>
      <c r="BM503" s="26" t="s">
        <v>332</v>
      </c>
      <c r="BN503"/>
      <c r="BO503"/>
      <c r="BP503"/>
      <c r="BQ503"/>
      <c r="BR503"/>
      <c r="BS503"/>
      <c r="BT503"/>
      <c r="BU503"/>
    </row>
    <row r="504" spans="1:73" s="27" customFormat="1" ht="15" customHeight="1" x14ac:dyDescent="0.25">
      <c r="A504">
        <v>26976</v>
      </c>
      <c r="B504" s="26">
        <v>26976</v>
      </c>
      <c r="C504" s="26"/>
      <c r="D504" s="26"/>
      <c r="E504" s="49"/>
      <c r="F504" s="49"/>
      <c r="G504" s="49"/>
      <c r="H504" s="50">
        <v>1</v>
      </c>
      <c r="I504" s="49"/>
      <c r="J504" s="49">
        <v>1</v>
      </c>
      <c r="K504" s="49"/>
      <c r="L504" s="54">
        <f t="shared" si="49"/>
        <v>6656940</v>
      </c>
      <c r="M504" s="49"/>
      <c r="N504" s="49"/>
      <c r="O504" s="49"/>
      <c r="P504" s="49"/>
      <c r="Q504" s="26" t="s">
        <v>52</v>
      </c>
      <c r="R504" t="s">
        <v>60</v>
      </c>
      <c r="S504" t="s">
        <v>4920</v>
      </c>
      <c r="T504">
        <v>767000</v>
      </c>
      <c r="U504" s="1">
        <v>45523</v>
      </c>
      <c r="V504" t="s">
        <v>4921</v>
      </c>
      <c r="W504" t="s">
        <v>16121</v>
      </c>
      <c r="X504" s="61" t="s">
        <v>13086</v>
      </c>
      <c r="Y504" s="37">
        <v>10</v>
      </c>
      <c r="Z504" t="s">
        <v>12166</v>
      </c>
      <c r="AA504" t="s">
        <v>12167</v>
      </c>
      <c r="AB504" t="s">
        <v>12168</v>
      </c>
      <c r="AC504"/>
      <c r="AD504" t="s">
        <v>12169</v>
      </c>
      <c r="AE504" s="2">
        <v>45638.666666666664</v>
      </c>
      <c r="AF504" t="s">
        <v>12170</v>
      </c>
      <c r="AG504" t="s">
        <v>4932</v>
      </c>
      <c r="AH504" s="1">
        <v>45644</v>
      </c>
      <c r="AI504"/>
      <c r="AJ504" s="26" t="s">
        <v>53</v>
      </c>
      <c r="AK504"/>
      <c r="AL504"/>
      <c r="AM504">
        <v>2252</v>
      </c>
      <c r="AN504" s="29">
        <v>45639</v>
      </c>
      <c r="AO504" s="29">
        <v>45672</v>
      </c>
      <c r="AP504" s="23">
        <v>6656940</v>
      </c>
      <c r="AQ504" s="31">
        <v>6656940</v>
      </c>
      <c r="AR504"/>
      <c r="AS504"/>
      <c r="AT504"/>
      <c r="AU504"/>
      <c r="AV504"/>
      <c r="AW504"/>
      <c r="AX504"/>
      <c r="AY504"/>
      <c r="AZ504"/>
      <c r="BA504"/>
      <c r="BB504"/>
      <c r="BC504"/>
      <c r="BD504"/>
      <c r="BE504"/>
      <c r="BF504"/>
      <c r="BG504"/>
      <c r="BH504"/>
      <c r="BI504"/>
      <c r="BJ504"/>
      <c r="BK504"/>
      <c r="BL504"/>
      <c r="BM504" s="26" t="s">
        <v>332</v>
      </c>
      <c r="BN504"/>
      <c r="BO504"/>
      <c r="BP504"/>
      <c r="BQ504"/>
      <c r="BR504"/>
      <c r="BS504"/>
      <c r="BT504"/>
      <c r="BU504"/>
    </row>
    <row r="505" spans="1:73" s="27" customFormat="1" ht="15" customHeight="1" x14ac:dyDescent="0.25">
      <c r="A505">
        <v>26986</v>
      </c>
      <c r="B505" s="26">
        <v>26986</v>
      </c>
      <c r="C505" s="26"/>
      <c r="D505" s="26"/>
      <c r="E505" s="49"/>
      <c r="F505" s="49"/>
      <c r="G505" s="49"/>
      <c r="H505" s="50">
        <v>1</v>
      </c>
      <c r="I505" s="49"/>
      <c r="J505" s="49">
        <v>1</v>
      </c>
      <c r="K505" s="49"/>
      <c r="L505" s="54">
        <f t="shared" si="49"/>
        <v>7501033</v>
      </c>
      <c r="M505" s="49"/>
      <c r="N505" s="49"/>
      <c r="O505" s="49"/>
      <c r="P505" s="49"/>
      <c r="Q505" s="26" t="s">
        <v>74</v>
      </c>
      <c r="R505" t="s">
        <v>74</v>
      </c>
      <c r="S505" t="s">
        <v>4920</v>
      </c>
      <c r="T505">
        <v>586006</v>
      </c>
      <c r="U505" s="1">
        <v>45337</v>
      </c>
      <c r="V505" t="s">
        <v>4921</v>
      </c>
      <c r="W505" t="s">
        <v>16121</v>
      </c>
      <c r="X505" s="61" t="s">
        <v>13086</v>
      </c>
      <c r="Y505" s="37">
        <v>10</v>
      </c>
      <c r="Z505" t="s">
        <v>12171</v>
      </c>
      <c r="AA505" t="s">
        <v>12172</v>
      </c>
      <c r="AB505" t="s">
        <v>12173</v>
      </c>
      <c r="AC505"/>
      <c r="AD505" t="s">
        <v>12174</v>
      </c>
      <c r="AE505" s="2">
        <v>45636.75</v>
      </c>
      <c r="AF505" t="s">
        <v>12175</v>
      </c>
      <c r="AG505" t="s">
        <v>4932</v>
      </c>
      <c r="AH505" s="1">
        <v>45646</v>
      </c>
      <c r="AI505"/>
      <c r="AJ505" s="26" t="s">
        <v>53</v>
      </c>
      <c r="AK505"/>
      <c r="AL505"/>
      <c r="AM505">
        <v>2262</v>
      </c>
      <c r="AN505" s="29">
        <v>45639</v>
      </c>
      <c r="AO505" s="29">
        <v>45670</v>
      </c>
      <c r="AP505" s="23">
        <v>7501033</v>
      </c>
      <c r="AQ505" s="31">
        <v>7501033</v>
      </c>
      <c r="AR505"/>
      <c r="AS505"/>
      <c r="AT505"/>
      <c r="AU505"/>
      <c r="AV505"/>
      <c r="AW505"/>
      <c r="AX505"/>
      <c r="AY505"/>
      <c r="AZ505"/>
      <c r="BA505"/>
      <c r="BB505"/>
      <c r="BC505"/>
      <c r="BD505"/>
      <c r="BE505"/>
      <c r="BF505"/>
      <c r="BG505"/>
      <c r="BH505"/>
      <c r="BI505"/>
      <c r="BJ505"/>
      <c r="BK505"/>
      <c r="BL505"/>
      <c r="BM505" s="26" t="s">
        <v>332</v>
      </c>
      <c r="BN505"/>
      <c r="BO505"/>
      <c r="BP505"/>
      <c r="BQ505"/>
      <c r="BR505"/>
      <c r="BS505"/>
      <c r="BT505"/>
      <c r="BU505"/>
    </row>
    <row r="506" spans="1:73" s="27" customFormat="1" ht="15" customHeight="1" x14ac:dyDescent="0.25">
      <c r="A506">
        <v>26972</v>
      </c>
      <c r="B506" s="26">
        <v>26972</v>
      </c>
      <c r="C506" s="26"/>
      <c r="D506" s="26"/>
      <c r="E506" s="49"/>
      <c r="F506" s="49"/>
      <c r="G506" s="49"/>
      <c r="H506" s="50">
        <v>1</v>
      </c>
      <c r="I506" s="49"/>
      <c r="J506" s="49">
        <v>1</v>
      </c>
      <c r="K506" s="49"/>
      <c r="L506" s="54">
        <f t="shared" si="49"/>
        <v>3784216.04</v>
      </c>
      <c r="M506" s="49"/>
      <c r="N506" s="49"/>
      <c r="O506" s="49"/>
      <c r="P506" s="49"/>
      <c r="Q506" s="26" t="s">
        <v>74</v>
      </c>
      <c r="R506" t="s">
        <v>5025</v>
      </c>
      <c r="S506" t="s">
        <v>4920</v>
      </c>
      <c r="T506">
        <v>617439</v>
      </c>
      <c r="U506" s="1">
        <v>45365</v>
      </c>
      <c r="V506" t="s">
        <v>4921</v>
      </c>
      <c r="W506" t="s">
        <v>16121</v>
      </c>
      <c r="X506" s="61" t="s">
        <v>13086</v>
      </c>
      <c r="Y506" s="37">
        <v>10</v>
      </c>
      <c r="Z506" t="s">
        <v>12176</v>
      </c>
      <c r="AA506" t="s">
        <v>12177</v>
      </c>
      <c r="AB506" t="s">
        <v>12178</v>
      </c>
      <c r="AC506"/>
      <c r="AD506" t="s">
        <v>12179</v>
      </c>
      <c r="AE506" s="2">
        <v>45586.760416666664</v>
      </c>
      <c r="AF506" t="s">
        <v>12180</v>
      </c>
      <c r="AG506" t="s">
        <v>4927</v>
      </c>
      <c r="AH506" s="1">
        <v>45639</v>
      </c>
      <c r="AI506"/>
      <c r="AJ506" s="26" t="s">
        <v>53</v>
      </c>
      <c r="AK506"/>
      <c r="AL506"/>
      <c r="AM506">
        <v>2248</v>
      </c>
      <c r="AN506" s="29">
        <v>45639</v>
      </c>
      <c r="AO506" s="29">
        <v>45671</v>
      </c>
      <c r="AP506" s="23">
        <v>14306036</v>
      </c>
      <c r="AQ506" s="31">
        <v>3784216.04</v>
      </c>
      <c r="AR506"/>
      <c r="AS506"/>
      <c r="AT506"/>
      <c r="AU506"/>
      <c r="AV506"/>
      <c r="AW506"/>
      <c r="AX506"/>
      <c r="AY506"/>
      <c r="AZ506"/>
      <c r="BA506"/>
      <c r="BB506"/>
      <c r="BC506"/>
      <c r="BD506"/>
      <c r="BE506"/>
      <c r="BF506"/>
      <c r="BG506"/>
      <c r="BH506"/>
      <c r="BI506"/>
      <c r="BJ506"/>
      <c r="BK506"/>
      <c r="BL506"/>
      <c r="BM506" s="26" t="s">
        <v>332</v>
      </c>
      <c r="BN506"/>
      <c r="BO506"/>
      <c r="BP506"/>
      <c r="BQ506"/>
      <c r="BR506"/>
      <c r="BS506"/>
      <c r="BT506"/>
      <c r="BU506"/>
    </row>
    <row r="507" spans="1:73" s="27" customFormat="1" ht="15" customHeight="1" x14ac:dyDescent="0.25">
      <c r="A507">
        <v>26974</v>
      </c>
      <c r="B507" s="26">
        <v>26974</v>
      </c>
      <c r="C507" s="26"/>
      <c r="D507" s="26"/>
      <c r="E507" s="49"/>
      <c r="F507" s="49"/>
      <c r="G507" s="49"/>
      <c r="H507" s="50">
        <v>1</v>
      </c>
      <c r="I507" s="49"/>
      <c r="J507" s="49">
        <v>1</v>
      </c>
      <c r="K507" s="49"/>
      <c r="L507" s="54">
        <f t="shared" si="49"/>
        <v>13758561</v>
      </c>
      <c r="M507" s="49"/>
      <c r="N507" s="49"/>
      <c r="O507" s="49"/>
      <c r="P507" s="49"/>
      <c r="Q507" s="26" t="s">
        <v>52</v>
      </c>
      <c r="R507" t="s">
        <v>60</v>
      </c>
      <c r="S507" t="s">
        <v>4920</v>
      </c>
      <c r="T507">
        <v>780365</v>
      </c>
      <c r="U507" s="1">
        <v>45539</v>
      </c>
      <c r="V507" t="s">
        <v>4921</v>
      </c>
      <c r="W507" t="s">
        <v>16121</v>
      </c>
      <c r="X507" s="61" t="s">
        <v>13086</v>
      </c>
      <c r="Y507" s="37">
        <v>10</v>
      </c>
      <c r="Z507" t="s">
        <v>12181</v>
      </c>
      <c r="AA507" t="s">
        <v>12182</v>
      </c>
      <c r="AB507" t="s">
        <v>7406</v>
      </c>
      <c r="AC507"/>
      <c r="AD507" t="s">
        <v>12183</v>
      </c>
      <c r="AE507" s="2">
        <v>45567.875</v>
      </c>
      <c r="AF507" t="s">
        <v>12184</v>
      </c>
      <c r="AG507" t="s">
        <v>4927</v>
      </c>
      <c r="AH507" s="1">
        <v>45644</v>
      </c>
      <c r="AI507"/>
      <c r="AJ507" s="26" t="s">
        <v>53</v>
      </c>
      <c r="AK507"/>
      <c r="AL507"/>
      <c r="AM507">
        <v>2250</v>
      </c>
      <c r="AN507" s="29">
        <v>45639</v>
      </c>
      <c r="AO507" s="29">
        <v>45661</v>
      </c>
      <c r="AP507" s="23">
        <v>13758561</v>
      </c>
      <c r="AQ507" s="31">
        <v>13758561</v>
      </c>
      <c r="AR507"/>
      <c r="AS507"/>
      <c r="AT507"/>
      <c r="AU507"/>
      <c r="AV507"/>
      <c r="AW507"/>
      <c r="AX507"/>
      <c r="AY507"/>
      <c r="AZ507"/>
      <c r="BA507"/>
      <c r="BB507"/>
      <c r="BC507"/>
      <c r="BD507"/>
      <c r="BE507"/>
      <c r="BF507"/>
      <c r="BG507"/>
      <c r="BH507"/>
      <c r="BI507"/>
      <c r="BJ507"/>
      <c r="BK507"/>
      <c r="BL507"/>
      <c r="BM507" s="26" t="s">
        <v>332</v>
      </c>
      <c r="BN507"/>
      <c r="BO507"/>
      <c r="BP507"/>
      <c r="BQ507"/>
      <c r="BR507"/>
      <c r="BS507"/>
      <c r="BT507"/>
      <c r="BU507"/>
    </row>
    <row r="508" spans="1:73" s="27" customFormat="1" ht="15" customHeight="1" x14ac:dyDescent="0.25">
      <c r="A508">
        <v>26985</v>
      </c>
      <c r="B508" s="26">
        <v>26985</v>
      </c>
      <c r="C508" s="26"/>
      <c r="D508" s="26"/>
      <c r="E508" s="49"/>
      <c r="F508" s="49"/>
      <c r="G508" s="49"/>
      <c r="H508" s="50">
        <v>1</v>
      </c>
      <c r="I508" s="49"/>
      <c r="J508" s="49">
        <v>1</v>
      </c>
      <c r="K508" s="49"/>
      <c r="L508" s="54">
        <f t="shared" si="49"/>
        <v>12328475.6</v>
      </c>
      <c r="M508" s="49"/>
      <c r="N508" s="49"/>
      <c r="O508" s="49"/>
      <c r="P508" s="49"/>
      <c r="Q508" s="26" t="s">
        <v>74</v>
      </c>
      <c r="R508" t="s">
        <v>5025</v>
      </c>
      <c r="S508" t="s">
        <v>4920</v>
      </c>
      <c r="T508">
        <v>643745</v>
      </c>
      <c r="U508" s="1">
        <v>45388</v>
      </c>
      <c r="V508" t="s">
        <v>4921</v>
      </c>
      <c r="W508" t="s">
        <v>16121</v>
      </c>
      <c r="X508" s="61" t="s">
        <v>13086</v>
      </c>
      <c r="Y508" s="37">
        <v>10</v>
      </c>
      <c r="Z508" t="s">
        <v>12185</v>
      </c>
      <c r="AA508" t="s">
        <v>12186</v>
      </c>
      <c r="AB508" t="s">
        <v>12187</v>
      </c>
      <c r="AC508"/>
      <c r="AD508" t="s">
        <v>12188</v>
      </c>
      <c r="AE508" s="2">
        <v>45638.367361111108</v>
      </c>
      <c r="AF508" t="s">
        <v>12189</v>
      </c>
      <c r="AG508" t="s">
        <v>4932</v>
      </c>
      <c r="AH508" s="1">
        <v>45644</v>
      </c>
      <c r="AI508"/>
      <c r="AJ508" s="26" t="s">
        <v>53</v>
      </c>
      <c r="AK508"/>
      <c r="AL508"/>
      <c r="AM508">
        <v>2261</v>
      </c>
      <c r="AN508" s="29">
        <v>45639</v>
      </c>
      <c r="AO508" s="29">
        <v>45677</v>
      </c>
      <c r="AP508" s="23">
        <v>12328475.6</v>
      </c>
      <c r="AQ508" s="31">
        <v>12328475.6</v>
      </c>
      <c r="AR508"/>
      <c r="AS508"/>
      <c r="AT508"/>
      <c r="AU508"/>
      <c r="AV508"/>
      <c r="AW508"/>
      <c r="AX508"/>
      <c r="AY508"/>
      <c r="AZ508"/>
      <c r="BA508"/>
      <c r="BB508"/>
      <c r="BC508"/>
      <c r="BD508"/>
      <c r="BE508"/>
      <c r="BF508"/>
      <c r="BG508"/>
      <c r="BH508"/>
      <c r="BI508"/>
      <c r="BJ508"/>
      <c r="BK508"/>
      <c r="BL508"/>
      <c r="BM508" s="26" t="s">
        <v>332</v>
      </c>
      <c r="BN508"/>
      <c r="BO508"/>
      <c r="BP508"/>
      <c r="BQ508"/>
      <c r="BR508"/>
      <c r="BS508"/>
      <c r="BT508"/>
      <c r="BU508"/>
    </row>
    <row r="509" spans="1:73" s="27" customFormat="1" ht="15" customHeight="1" x14ac:dyDescent="0.25">
      <c r="A509">
        <v>26982</v>
      </c>
      <c r="B509" s="26">
        <v>26982</v>
      </c>
      <c r="C509" s="26"/>
      <c r="D509" s="26"/>
      <c r="E509" s="49"/>
      <c r="F509" s="49"/>
      <c r="G509" s="49"/>
      <c r="H509" s="50">
        <v>1</v>
      </c>
      <c r="I509" s="49"/>
      <c r="J509" s="49">
        <v>1</v>
      </c>
      <c r="K509" s="49"/>
      <c r="L509" s="54">
        <f t="shared" si="49"/>
        <v>6934129</v>
      </c>
      <c r="M509" s="49"/>
      <c r="N509" s="49"/>
      <c r="O509" s="49"/>
      <c r="P509" s="49"/>
      <c r="Q509" s="26" t="s">
        <v>74</v>
      </c>
      <c r="R509" t="s">
        <v>97</v>
      </c>
      <c r="S509" t="s">
        <v>4920</v>
      </c>
      <c r="T509">
        <v>749136</v>
      </c>
      <c r="U509" s="1">
        <v>45502</v>
      </c>
      <c r="V509" t="s">
        <v>4921</v>
      </c>
      <c r="W509" t="s">
        <v>16121</v>
      </c>
      <c r="X509" s="61" t="s">
        <v>13086</v>
      </c>
      <c r="Y509" s="37">
        <v>10</v>
      </c>
      <c r="Z509" t="s">
        <v>12190</v>
      </c>
      <c r="AA509" t="s">
        <v>12191</v>
      </c>
      <c r="AB509" t="s">
        <v>12192</v>
      </c>
      <c r="AC509"/>
      <c r="AD509" t="s">
        <v>12193</v>
      </c>
      <c r="AE509" s="2">
        <v>45585.743055555555</v>
      </c>
      <c r="AF509" t="s">
        <v>12194</v>
      </c>
      <c r="AG509" t="s">
        <v>4927</v>
      </c>
      <c r="AH509" s="1">
        <v>45644</v>
      </c>
      <c r="AI509"/>
      <c r="AJ509" s="26" t="s">
        <v>53</v>
      </c>
      <c r="AK509"/>
      <c r="AL509"/>
      <c r="AM509">
        <v>2258</v>
      </c>
      <c r="AN509" s="29">
        <v>45639</v>
      </c>
      <c r="AO509" s="29">
        <v>45678</v>
      </c>
      <c r="AP509" s="23">
        <v>6934129</v>
      </c>
      <c r="AQ509" s="31">
        <v>6934129</v>
      </c>
      <c r="AR509"/>
      <c r="AS509"/>
      <c r="AT509"/>
      <c r="AU509"/>
      <c r="AV509"/>
      <c r="AW509"/>
      <c r="AX509"/>
      <c r="AY509"/>
      <c r="AZ509"/>
      <c r="BA509"/>
      <c r="BB509"/>
      <c r="BC509"/>
      <c r="BD509"/>
      <c r="BE509"/>
      <c r="BF509"/>
      <c r="BG509"/>
      <c r="BH509"/>
      <c r="BI509"/>
      <c r="BJ509"/>
      <c r="BK509"/>
      <c r="BL509"/>
      <c r="BM509" s="26" t="s">
        <v>332</v>
      </c>
      <c r="BN509"/>
      <c r="BO509"/>
      <c r="BP509"/>
      <c r="BQ509"/>
      <c r="BR509"/>
      <c r="BS509"/>
      <c r="BT509"/>
      <c r="BU509"/>
    </row>
    <row r="510" spans="1:73" s="27" customFormat="1" ht="15" customHeight="1" x14ac:dyDescent="0.25">
      <c r="A510">
        <v>26981</v>
      </c>
      <c r="B510" s="26">
        <v>26981</v>
      </c>
      <c r="C510" s="26"/>
      <c r="D510" s="26"/>
      <c r="E510" s="49"/>
      <c r="F510" s="49"/>
      <c r="G510" s="49"/>
      <c r="H510" s="50">
        <v>1</v>
      </c>
      <c r="I510" s="49"/>
      <c r="J510" s="49">
        <v>1</v>
      </c>
      <c r="K510" s="49"/>
      <c r="L510" s="54">
        <f t="shared" si="49"/>
        <v>6781100</v>
      </c>
      <c r="M510" s="49"/>
      <c r="N510" s="49"/>
      <c r="O510" s="49"/>
      <c r="P510" s="49"/>
      <c r="Q510" s="26" t="s">
        <v>52</v>
      </c>
      <c r="R510" t="s">
        <v>60</v>
      </c>
      <c r="S510" t="s">
        <v>4920</v>
      </c>
      <c r="T510">
        <v>821573</v>
      </c>
      <c r="U510" s="1">
        <v>45606</v>
      </c>
      <c r="V510" t="s">
        <v>4921</v>
      </c>
      <c r="W510" t="s">
        <v>16121</v>
      </c>
      <c r="X510" s="61" t="s">
        <v>13086</v>
      </c>
      <c r="Y510" s="37">
        <v>10</v>
      </c>
      <c r="Z510" t="s">
        <v>12195</v>
      </c>
      <c r="AA510" t="s">
        <v>12196</v>
      </c>
      <c r="AB510" t="s">
        <v>12197</v>
      </c>
      <c r="AC510"/>
      <c r="AD510" t="s">
        <v>12198</v>
      </c>
      <c r="AE510" s="2">
        <v>45637.613888888889</v>
      </c>
      <c r="AF510" t="s">
        <v>12199</v>
      </c>
      <c r="AG510" t="s">
        <v>4932</v>
      </c>
      <c r="AH510" s="1">
        <v>45644</v>
      </c>
      <c r="AI510"/>
      <c r="AJ510" s="26" t="s">
        <v>53</v>
      </c>
      <c r="AK510"/>
      <c r="AL510"/>
      <c r="AM510">
        <v>2257</v>
      </c>
      <c r="AN510" s="29">
        <v>45639</v>
      </c>
      <c r="AO510" s="29">
        <v>45667</v>
      </c>
      <c r="AP510" s="23">
        <v>8299100</v>
      </c>
      <c r="AQ510" s="31">
        <v>6781100</v>
      </c>
      <c r="AR510"/>
      <c r="AS510"/>
      <c r="AT510"/>
      <c r="AU510"/>
      <c r="AV510"/>
      <c r="AW510"/>
      <c r="AX510"/>
      <c r="AY510"/>
      <c r="AZ510"/>
      <c r="BA510"/>
      <c r="BB510"/>
      <c r="BC510"/>
      <c r="BD510"/>
      <c r="BE510"/>
      <c r="BF510"/>
      <c r="BG510"/>
      <c r="BH510"/>
      <c r="BI510"/>
      <c r="BJ510"/>
      <c r="BK510"/>
      <c r="BL510"/>
      <c r="BM510" s="26" t="s">
        <v>332</v>
      </c>
      <c r="BN510"/>
      <c r="BO510"/>
      <c r="BP510"/>
      <c r="BQ510"/>
      <c r="BR510"/>
      <c r="BS510"/>
      <c r="BT510"/>
      <c r="BU510"/>
    </row>
    <row r="511" spans="1:73" s="27" customFormat="1" ht="15" customHeight="1" x14ac:dyDescent="0.25">
      <c r="A511">
        <v>26984</v>
      </c>
      <c r="B511" s="26">
        <v>26984</v>
      </c>
      <c r="C511" s="26"/>
      <c r="D511" s="26"/>
      <c r="E511" s="49"/>
      <c r="F511" s="49"/>
      <c r="G511" s="49"/>
      <c r="H511" s="50">
        <v>1</v>
      </c>
      <c r="I511" s="49"/>
      <c r="J511" s="49">
        <v>1</v>
      </c>
      <c r="K511" s="49"/>
      <c r="L511" s="54">
        <f t="shared" si="49"/>
        <v>3649526.75</v>
      </c>
      <c r="M511" s="49"/>
      <c r="N511" s="49"/>
      <c r="O511" s="49"/>
      <c r="P511" s="49"/>
      <c r="Q511" s="26" t="s">
        <v>74</v>
      </c>
      <c r="R511" t="s">
        <v>5025</v>
      </c>
      <c r="S511" t="s">
        <v>4920</v>
      </c>
      <c r="T511">
        <v>691763</v>
      </c>
      <c r="U511" s="1">
        <v>45435</v>
      </c>
      <c r="V511" t="s">
        <v>4921</v>
      </c>
      <c r="W511" t="s">
        <v>16121</v>
      </c>
      <c r="X511" s="61" t="s">
        <v>13086</v>
      </c>
      <c r="Y511" s="37">
        <v>10</v>
      </c>
      <c r="Z511" t="s">
        <v>12200</v>
      </c>
      <c r="AA511" t="s">
        <v>12201</v>
      </c>
      <c r="AB511" t="s">
        <v>12202</v>
      </c>
      <c r="AC511"/>
      <c r="AD511" t="s">
        <v>12203</v>
      </c>
      <c r="AE511" s="2">
        <v>45541.0625</v>
      </c>
      <c r="AF511" t="s">
        <v>12204</v>
      </c>
      <c r="AG511" t="s">
        <v>4927</v>
      </c>
      <c r="AH511" s="1">
        <v>45643</v>
      </c>
      <c r="AI511"/>
      <c r="AJ511" s="26" t="s">
        <v>53</v>
      </c>
      <c r="AK511"/>
      <c r="AL511"/>
      <c r="AM511">
        <v>2260</v>
      </c>
      <c r="AN511" s="29">
        <v>45639</v>
      </c>
      <c r="AO511" s="29">
        <v>45672</v>
      </c>
      <c r="AP511" s="23">
        <v>8402844</v>
      </c>
      <c r="AQ511" s="31">
        <v>3649526.75</v>
      </c>
      <c r="AR511"/>
      <c r="AS511"/>
      <c r="AT511"/>
      <c r="AU511"/>
      <c r="AV511"/>
      <c r="AW511"/>
      <c r="AX511"/>
      <c r="AY511"/>
      <c r="AZ511"/>
      <c r="BA511"/>
      <c r="BB511"/>
      <c r="BC511"/>
      <c r="BD511"/>
      <c r="BE511"/>
      <c r="BF511"/>
      <c r="BG511"/>
      <c r="BH511"/>
      <c r="BI511"/>
      <c r="BJ511"/>
      <c r="BK511"/>
      <c r="BL511"/>
      <c r="BM511" s="26" t="s">
        <v>332</v>
      </c>
      <c r="BN511"/>
      <c r="BO511"/>
      <c r="BP511"/>
      <c r="BQ511"/>
      <c r="BR511"/>
      <c r="BS511"/>
      <c r="BT511"/>
      <c r="BU511"/>
    </row>
    <row r="512" spans="1:73" s="27" customFormat="1" ht="15" customHeight="1" x14ac:dyDescent="0.25">
      <c r="A512">
        <v>26973</v>
      </c>
      <c r="B512" s="26">
        <v>26973</v>
      </c>
      <c r="C512" s="26"/>
      <c r="D512" s="26"/>
      <c r="E512" s="49"/>
      <c r="F512" s="49"/>
      <c r="G512" s="49"/>
      <c r="H512" s="50">
        <v>1</v>
      </c>
      <c r="I512" s="49"/>
      <c r="J512" s="49">
        <v>1</v>
      </c>
      <c r="K512" s="49"/>
      <c r="L512" s="54">
        <f t="shared" si="49"/>
        <v>14000000</v>
      </c>
      <c r="M512" s="49"/>
      <c r="N512" s="49"/>
      <c r="O512" s="49"/>
      <c r="P512" s="49"/>
      <c r="Q512" s="26" t="s">
        <v>52</v>
      </c>
      <c r="R512" t="s">
        <v>60</v>
      </c>
      <c r="S512" t="s">
        <v>4920</v>
      </c>
      <c r="T512">
        <v>761886</v>
      </c>
      <c r="U512" s="1">
        <v>45517</v>
      </c>
      <c r="V512" t="s">
        <v>4921</v>
      </c>
      <c r="W512" t="s">
        <v>16121</v>
      </c>
      <c r="X512" s="61" t="s">
        <v>13086</v>
      </c>
      <c r="Y512" s="37">
        <v>10</v>
      </c>
      <c r="Z512" t="s">
        <v>12205</v>
      </c>
      <c r="AA512" t="s">
        <v>12206</v>
      </c>
      <c r="AB512" t="s">
        <v>12207</v>
      </c>
      <c r="AC512"/>
      <c r="AD512" t="s">
        <v>12208</v>
      </c>
      <c r="AE512" s="2">
        <v>45556.159722222219</v>
      </c>
      <c r="AF512" t="s">
        <v>12209</v>
      </c>
      <c r="AG512" t="s">
        <v>4927</v>
      </c>
      <c r="AH512" s="1">
        <v>45644</v>
      </c>
      <c r="AI512"/>
      <c r="AJ512" s="26" t="s">
        <v>53</v>
      </c>
      <c r="AK512"/>
      <c r="AL512"/>
      <c r="AM512">
        <v>2249</v>
      </c>
      <c r="AN512" s="29">
        <v>45639</v>
      </c>
      <c r="AO512" s="29">
        <v>45677</v>
      </c>
      <c r="AP512" s="23">
        <v>14000000</v>
      </c>
      <c r="AQ512" s="31">
        <v>14000000</v>
      </c>
      <c r="AR512"/>
      <c r="AS512"/>
      <c r="AT512"/>
      <c r="AU512"/>
      <c r="AV512"/>
      <c r="AW512"/>
      <c r="AX512"/>
      <c r="AY512"/>
      <c r="AZ512"/>
      <c r="BA512"/>
      <c r="BB512"/>
      <c r="BC512"/>
      <c r="BD512"/>
      <c r="BE512"/>
      <c r="BF512"/>
      <c r="BG512"/>
      <c r="BH512"/>
      <c r="BI512"/>
      <c r="BJ512"/>
      <c r="BK512"/>
      <c r="BL512"/>
      <c r="BM512" s="26" t="s">
        <v>332</v>
      </c>
      <c r="BN512"/>
      <c r="BO512"/>
      <c r="BP512"/>
      <c r="BQ512"/>
      <c r="BR512"/>
      <c r="BS512"/>
      <c r="BT512"/>
      <c r="BU512"/>
    </row>
    <row r="513" spans="1:73" s="27" customFormat="1" ht="15" customHeight="1" x14ac:dyDescent="0.25">
      <c r="A513">
        <v>26980</v>
      </c>
      <c r="B513" s="26">
        <v>26980</v>
      </c>
      <c r="C513" s="26"/>
      <c r="D513" s="26"/>
      <c r="E513" s="49"/>
      <c r="F513" s="49"/>
      <c r="G513" s="49">
        <v>1</v>
      </c>
      <c r="H513" s="49"/>
      <c r="I513" s="49">
        <v>1</v>
      </c>
      <c r="J513" s="49"/>
      <c r="K513" s="31">
        <f>AQ513</f>
        <v>13994339.800000001</v>
      </c>
      <c r="L513" s="49"/>
      <c r="M513" s="49"/>
      <c r="N513" s="49"/>
      <c r="O513" s="49"/>
      <c r="P513" s="49"/>
      <c r="Q513" s="26" t="s">
        <v>52</v>
      </c>
      <c r="R513" t="s">
        <v>52</v>
      </c>
      <c r="S513" t="s">
        <v>4920</v>
      </c>
      <c r="T513">
        <v>825480</v>
      </c>
      <c r="U513" s="1">
        <v>45612</v>
      </c>
      <c r="V513" t="s">
        <v>4921</v>
      </c>
      <c r="W513" t="s">
        <v>16121</v>
      </c>
      <c r="X513" s="61" t="s">
        <v>13086</v>
      </c>
      <c r="Y513" s="37">
        <v>10</v>
      </c>
      <c r="Z513" t="s">
        <v>12210</v>
      </c>
      <c r="AA513" t="s">
        <v>12211</v>
      </c>
      <c r="AB513" t="s">
        <v>12212</v>
      </c>
      <c r="AC513"/>
      <c r="AD513" t="s">
        <v>12213</v>
      </c>
      <c r="AE513" s="2">
        <v>45635.826388888891</v>
      </c>
      <c r="AF513" t="s">
        <v>12214</v>
      </c>
      <c r="AG513" t="s">
        <v>4932</v>
      </c>
      <c r="AH513" s="1">
        <v>45644</v>
      </c>
      <c r="AI513"/>
      <c r="AJ513" s="26" t="s">
        <v>70</v>
      </c>
      <c r="AK513"/>
      <c r="AL513"/>
      <c r="AM513">
        <v>2256</v>
      </c>
      <c r="AN513" s="29">
        <v>45639</v>
      </c>
      <c r="AO513" s="29">
        <v>45686</v>
      </c>
      <c r="AP513" s="23">
        <v>13994339.800000001</v>
      </c>
      <c r="AQ513" s="31">
        <v>13994339.800000001</v>
      </c>
      <c r="AR513"/>
      <c r="AS513"/>
      <c r="AT513"/>
      <c r="AU513"/>
      <c r="AV513"/>
      <c r="AW513"/>
      <c r="AX513"/>
      <c r="AY513"/>
      <c r="AZ513"/>
      <c r="BA513"/>
      <c r="BB513"/>
      <c r="BC513"/>
      <c r="BD513"/>
      <c r="BE513"/>
      <c r="BF513"/>
      <c r="BG513"/>
      <c r="BH513"/>
      <c r="BI513"/>
      <c r="BJ513"/>
      <c r="BK513"/>
      <c r="BL513"/>
      <c r="BM513" s="26" t="s">
        <v>332</v>
      </c>
      <c r="BN513"/>
      <c r="BO513"/>
      <c r="BP513"/>
      <c r="BQ513"/>
      <c r="BR513"/>
      <c r="BS513"/>
      <c r="BT513"/>
      <c r="BU513"/>
    </row>
    <row r="514" spans="1:73" s="27" customFormat="1" ht="15" customHeight="1" x14ac:dyDescent="0.25">
      <c r="A514">
        <v>26983</v>
      </c>
      <c r="B514" s="26">
        <v>26983</v>
      </c>
      <c r="C514" s="26"/>
      <c r="D514" s="26"/>
      <c r="E514" s="49"/>
      <c r="F514" s="49"/>
      <c r="G514" s="49"/>
      <c r="H514" s="50">
        <v>1</v>
      </c>
      <c r="I514" s="49"/>
      <c r="J514" s="49">
        <v>1</v>
      </c>
      <c r="K514" s="49"/>
      <c r="L514" s="54">
        <f>AQ514</f>
        <v>6877151</v>
      </c>
      <c r="M514" s="49"/>
      <c r="N514" s="49"/>
      <c r="O514" s="49"/>
      <c r="P514" s="49"/>
      <c r="Q514" s="26" t="s">
        <v>52</v>
      </c>
      <c r="R514" t="s">
        <v>60</v>
      </c>
      <c r="S514" t="s">
        <v>4920</v>
      </c>
      <c r="T514">
        <v>603706</v>
      </c>
      <c r="U514" s="1">
        <v>45354</v>
      </c>
      <c r="V514" t="s">
        <v>4921</v>
      </c>
      <c r="W514" t="s">
        <v>16121</v>
      </c>
      <c r="X514" s="61" t="s">
        <v>13086</v>
      </c>
      <c r="Y514" s="37">
        <v>10</v>
      </c>
      <c r="Z514" t="s">
        <v>12215</v>
      </c>
      <c r="AA514" t="s">
        <v>12216</v>
      </c>
      <c r="AB514" t="s">
        <v>12217</v>
      </c>
      <c r="AC514"/>
      <c r="AD514" t="s">
        <v>12218</v>
      </c>
      <c r="AE514" s="2">
        <v>45638.569444444445</v>
      </c>
      <c r="AF514" t="s">
        <v>12219</v>
      </c>
      <c r="AG514" t="s">
        <v>4932</v>
      </c>
      <c r="AH514" s="1">
        <v>45674</v>
      </c>
      <c r="AI514"/>
      <c r="AJ514" s="26" t="s">
        <v>53</v>
      </c>
      <c r="AK514"/>
      <c r="AL514"/>
      <c r="AM514">
        <v>2259</v>
      </c>
      <c r="AN514" s="29">
        <v>45639</v>
      </c>
      <c r="AO514" s="29">
        <v>45707</v>
      </c>
      <c r="AP514" s="23">
        <v>6877151</v>
      </c>
      <c r="AQ514" s="31">
        <v>6877151</v>
      </c>
      <c r="AR514"/>
      <c r="AS514"/>
      <c r="AT514"/>
      <c r="AU514"/>
      <c r="AV514"/>
      <c r="AW514"/>
      <c r="AX514"/>
      <c r="AY514"/>
      <c r="AZ514"/>
      <c r="BA514"/>
      <c r="BB514"/>
      <c r="BC514"/>
      <c r="BD514"/>
      <c r="BE514"/>
      <c r="BF514"/>
      <c r="BG514"/>
      <c r="BH514"/>
      <c r="BI514"/>
      <c r="BJ514"/>
      <c r="BK514"/>
      <c r="BL514"/>
      <c r="BM514" s="26" t="s">
        <v>332</v>
      </c>
      <c r="BN514"/>
      <c r="BO514"/>
      <c r="BP514"/>
      <c r="BQ514"/>
      <c r="BR514"/>
      <c r="BS514"/>
      <c r="BT514"/>
      <c r="BU514"/>
    </row>
    <row r="515" spans="1:73" s="27" customFormat="1" ht="15" customHeight="1" x14ac:dyDescent="0.25">
      <c r="A515">
        <v>26979</v>
      </c>
      <c r="B515" s="26">
        <v>26979</v>
      </c>
      <c r="C515" s="26"/>
      <c r="D515" s="26"/>
      <c r="E515" s="49"/>
      <c r="F515" s="49"/>
      <c r="G515" s="49">
        <v>1</v>
      </c>
      <c r="H515" s="49"/>
      <c r="I515" s="49">
        <v>1</v>
      </c>
      <c r="J515" s="49"/>
      <c r="K515" s="31">
        <f>AQ515</f>
        <v>7237717</v>
      </c>
      <c r="L515" s="49"/>
      <c r="M515" s="49"/>
      <c r="N515" s="49"/>
      <c r="O515" s="49"/>
      <c r="P515" s="49"/>
      <c r="Q515" s="26" t="s">
        <v>74</v>
      </c>
      <c r="R515" t="s">
        <v>1159</v>
      </c>
      <c r="S515" t="s">
        <v>4957</v>
      </c>
      <c r="T515">
        <v>117640</v>
      </c>
      <c r="U515" s="1">
        <v>45519</v>
      </c>
      <c r="V515" t="s">
        <v>4921</v>
      </c>
      <c r="W515" t="s">
        <v>16121</v>
      </c>
      <c r="X515" s="61" t="s">
        <v>13086</v>
      </c>
      <c r="Y515" s="37">
        <v>10</v>
      </c>
      <c r="Z515" t="s">
        <v>12220</v>
      </c>
      <c r="AA515" t="s">
        <v>12221</v>
      </c>
      <c r="AB515" t="s">
        <v>12222</v>
      </c>
      <c r="AC515"/>
      <c r="AD515" t="s">
        <v>12223</v>
      </c>
      <c r="AE515" s="2">
        <v>45637.802083333336</v>
      </c>
      <c r="AF515" t="s">
        <v>12224</v>
      </c>
      <c r="AG515" t="s">
        <v>4932</v>
      </c>
      <c r="AH515" s="1">
        <v>45646</v>
      </c>
      <c r="AI515"/>
      <c r="AJ515" s="26" t="s">
        <v>70</v>
      </c>
      <c r="AK515"/>
      <c r="AL515"/>
      <c r="AM515">
        <v>2255</v>
      </c>
      <c r="AN515" s="29">
        <v>45639</v>
      </c>
      <c r="AO515" s="29">
        <v>45681</v>
      </c>
      <c r="AP515" s="23">
        <v>7237717</v>
      </c>
      <c r="AQ515" s="31">
        <v>7237717</v>
      </c>
      <c r="AR515"/>
      <c r="AS515"/>
      <c r="AT515"/>
      <c r="AU515"/>
      <c r="AV515"/>
      <c r="AW515"/>
      <c r="AX515"/>
      <c r="AY515"/>
      <c r="AZ515"/>
      <c r="BA515"/>
      <c r="BB515"/>
      <c r="BC515"/>
      <c r="BD515"/>
      <c r="BE515"/>
      <c r="BF515"/>
      <c r="BG515"/>
      <c r="BH515"/>
      <c r="BI515"/>
      <c r="BJ515"/>
      <c r="BK515"/>
      <c r="BL515"/>
      <c r="BM515" s="26" t="s">
        <v>332</v>
      </c>
      <c r="BN515"/>
      <c r="BO515"/>
      <c r="BP515"/>
      <c r="BQ515"/>
      <c r="BR515"/>
      <c r="BS515" s="7"/>
      <c r="BT515" s="7"/>
      <c r="BU515" s="7"/>
    </row>
    <row r="516" spans="1:73" s="27" customFormat="1" ht="15" customHeight="1" x14ac:dyDescent="0.25">
      <c r="A516">
        <v>26988</v>
      </c>
      <c r="B516" s="26">
        <v>26988</v>
      </c>
      <c r="C516" s="26"/>
      <c r="D516" s="26"/>
      <c r="E516" s="49"/>
      <c r="F516" s="49"/>
      <c r="G516" s="49"/>
      <c r="H516" s="50">
        <v>1</v>
      </c>
      <c r="I516" s="49"/>
      <c r="J516" s="49">
        <v>1</v>
      </c>
      <c r="K516" s="49"/>
      <c r="L516" s="54">
        <f t="shared" ref="L516:L519" si="50">AQ516</f>
        <v>8371412</v>
      </c>
      <c r="M516" s="49"/>
      <c r="N516" s="49"/>
      <c r="O516" s="49"/>
      <c r="P516" s="49"/>
      <c r="Q516" s="26" t="s">
        <v>101</v>
      </c>
      <c r="R516" t="s">
        <v>884</v>
      </c>
      <c r="S516" t="s">
        <v>4957</v>
      </c>
      <c r="T516">
        <v>115160</v>
      </c>
      <c r="U516" s="1">
        <v>45504</v>
      </c>
      <c r="V516" t="s">
        <v>4921</v>
      </c>
      <c r="W516" t="s">
        <v>16121</v>
      </c>
      <c r="X516" s="61" t="s">
        <v>13086</v>
      </c>
      <c r="Y516" s="37">
        <v>10</v>
      </c>
      <c r="Z516" t="s">
        <v>12225</v>
      </c>
      <c r="AA516" t="s">
        <v>12226</v>
      </c>
      <c r="AB516" t="s">
        <v>12227</v>
      </c>
      <c r="AC516"/>
      <c r="AD516" t="s">
        <v>12228</v>
      </c>
      <c r="AE516" s="2">
        <v>45595</v>
      </c>
      <c r="AF516" t="s">
        <v>12229</v>
      </c>
      <c r="AG516" t="s">
        <v>4927</v>
      </c>
      <c r="AH516" s="1">
        <v>45644</v>
      </c>
      <c r="AI516"/>
      <c r="AJ516" s="26" t="s">
        <v>53</v>
      </c>
      <c r="AK516"/>
      <c r="AL516"/>
      <c r="AM516">
        <v>2264</v>
      </c>
      <c r="AN516" s="29">
        <v>45639</v>
      </c>
      <c r="AO516" s="29">
        <v>45672</v>
      </c>
      <c r="AP516" s="23">
        <v>8371412</v>
      </c>
      <c r="AQ516" s="31">
        <v>8371412</v>
      </c>
      <c r="AR516"/>
      <c r="AS516"/>
      <c r="AT516"/>
      <c r="AU516"/>
      <c r="AV516"/>
      <c r="AW516"/>
      <c r="AX516"/>
      <c r="AY516"/>
      <c r="AZ516"/>
      <c r="BA516"/>
      <c r="BB516"/>
      <c r="BC516"/>
      <c r="BD516"/>
      <c r="BE516"/>
      <c r="BF516"/>
      <c r="BG516"/>
      <c r="BH516"/>
      <c r="BI516"/>
      <c r="BJ516"/>
      <c r="BK516"/>
      <c r="BL516"/>
      <c r="BM516" s="26" t="s">
        <v>332</v>
      </c>
      <c r="BN516"/>
      <c r="BO516"/>
      <c r="BP516"/>
      <c r="BQ516"/>
      <c r="BR516"/>
      <c r="BS516"/>
      <c r="BT516"/>
      <c r="BU516"/>
    </row>
    <row r="517" spans="1:73" s="27" customFormat="1" ht="15" customHeight="1" x14ac:dyDescent="0.25">
      <c r="A517">
        <v>26994</v>
      </c>
      <c r="B517" s="26">
        <v>26994</v>
      </c>
      <c r="C517" s="26"/>
      <c r="D517" s="26"/>
      <c r="E517" s="49"/>
      <c r="F517" s="49"/>
      <c r="G517" s="49"/>
      <c r="H517" s="50">
        <v>1</v>
      </c>
      <c r="I517" s="49"/>
      <c r="J517" s="49">
        <v>1</v>
      </c>
      <c r="K517" s="49"/>
      <c r="L517" s="54">
        <f t="shared" si="50"/>
        <v>8680000</v>
      </c>
      <c r="M517" s="49"/>
      <c r="N517" s="49"/>
      <c r="O517" s="49"/>
      <c r="P517" s="49"/>
      <c r="Q517" s="26" t="s">
        <v>52</v>
      </c>
      <c r="R517" t="s">
        <v>60</v>
      </c>
      <c r="S517" t="s">
        <v>4920</v>
      </c>
      <c r="T517">
        <v>498926</v>
      </c>
      <c r="U517" s="1">
        <v>45243</v>
      </c>
      <c r="V517" t="s">
        <v>4921</v>
      </c>
      <c r="W517" t="s">
        <v>16121</v>
      </c>
      <c r="X517" s="61" t="s">
        <v>13086</v>
      </c>
      <c r="Y517" s="37">
        <v>10</v>
      </c>
      <c r="Z517" t="s">
        <v>12230</v>
      </c>
      <c r="AA517" t="s">
        <v>12231</v>
      </c>
      <c r="AB517" t="s">
        <v>12232</v>
      </c>
      <c r="AC517"/>
      <c r="AD517" t="s">
        <v>12233</v>
      </c>
      <c r="AE517" s="2">
        <v>45605.791666666664</v>
      </c>
      <c r="AF517" t="s">
        <v>12234</v>
      </c>
      <c r="AG517" t="s">
        <v>4927</v>
      </c>
      <c r="AH517" s="1">
        <v>45643</v>
      </c>
      <c r="AI517"/>
      <c r="AJ517" s="26" t="s">
        <v>53</v>
      </c>
      <c r="AK517"/>
      <c r="AL517"/>
      <c r="AM517">
        <v>2263</v>
      </c>
      <c r="AN517" s="29">
        <v>45639</v>
      </c>
      <c r="AO517" s="29">
        <v>45665</v>
      </c>
      <c r="AP517" s="23">
        <v>8680000</v>
      </c>
      <c r="AQ517" s="31">
        <v>8680000</v>
      </c>
      <c r="AR517"/>
      <c r="AS517"/>
      <c r="AT517"/>
      <c r="AU517"/>
      <c r="AV517"/>
      <c r="AW517"/>
      <c r="AX517"/>
      <c r="AY517"/>
      <c r="AZ517"/>
      <c r="BA517"/>
      <c r="BB517"/>
      <c r="BC517"/>
      <c r="BD517"/>
      <c r="BE517"/>
      <c r="BF517"/>
      <c r="BG517"/>
      <c r="BH517"/>
      <c r="BI517"/>
      <c r="BJ517"/>
      <c r="BK517"/>
      <c r="BL517"/>
      <c r="BM517" s="26" t="s">
        <v>332</v>
      </c>
      <c r="BN517"/>
      <c r="BO517"/>
      <c r="BP517"/>
      <c r="BQ517"/>
      <c r="BR517"/>
      <c r="BS517"/>
      <c r="BT517"/>
      <c r="BU517"/>
    </row>
    <row r="518" spans="1:73" s="27" customFormat="1" ht="15" customHeight="1" x14ac:dyDescent="0.25">
      <c r="A518">
        <v>26908</v>
      </c>
      <c r="B518" s="26">
        <v>26908</v>
      </c>
      <c r="C518" s="26"/>
      <c r="D518" s="26"/>
      <c r="E518" s="49"/>
      <c r="F518" s="49"/>
      <c r="G518" s="49"/>
      <c r="H518" s="50">
        <v>1</v>
      </c>
      <c r="I518" s="49"/>
      <c r="J518" s="49">
        <v>1</v>
      </c>
      <c r="K518" s="49"/>
      <c r="L518" s="54">
        <f t="shared" si="50"/>
        <v>14000000</v>
      </c>
      <c r="M518" s="49"/>
      <c r="N518" s="49"/>
      <c r="O518" s="49"/>
      <c r="P518" s="49"/>
      <c r="Q518" s="26" t="s">
        <v>74</v>
      </c>
      <c r="R518" t="s">
        <v>5025</v>
      </c>
      <c r="S518" t="s">
        <v>4920</v>
      </c>
      <c r="T518">
        <v>600519</v>
      </c>
      <c r="U518" s="1">
        <v>45351</v>
      </c>
      <c r="V518" t="s">
        <v>4921</v>
      </c>
      <c r="W518" t="s">
        <v>16121</v>
      </c>
      <c r="X518" s="61" t="s">
        <v>13086</v>
      </c>
      <c r="Y518" s="37">
        <v>10</v>
      </c>
      <c r="Z518" t="s">
        <v>12235</v>
      </c>
      <c r="AA518" t="s">
        <v>12236</v>
      </c>
      <c r="AB518" t="s">
        <v>12237</v>
      </c>
      <c r="AC518"/>
      <c r="AD518" t="s">
        <v>12238</v>
      </c>
      <c r="AE518" s="2">
        <v>45601</v>
      </c>
      <c r="AF518" t="s">
        <v>12239</v>
      </c>
      <c r="AG518" t="s">
        <v>4927</v>
      </c>
      <c r="AH518" s="1">
        <v>45644</v>
      </c>
      <c r="AI518"/>
      <c r="AJ518" s="26" t="s">
        <v>53</v>
      </c>
      <c r="AK518"/>
      <c r="AL518"/>
      <c r="AM518">
        <v>2247</v>
      </c>
      <c r="AN518" s="29">
        <v>45639</v>
      </c>
      <c r="AO518" s="29">
        <v>45665</v>
      </c>
      <c r="AP518" s="23">
        <v>23234400</v>
      </c>
      <c r="AQ518" s="31">
        <v>14000000</v>
      </c>
      <c r="AR518"/>
      <c r="AS518"/>
      <c r="AT518"/>
      <c r="AU518"/>
      <c r="AV518"/>
      <c r="AW518"/>
      <c r="AX518"/>
      <c r="AY518"/>
      <c r="AZ518"/>
      <c r="BA518"/>
      <c r="BB518"/>
      <c r="BC518"/>
      <c r="BD518"/>
      <c r="BE518"/>
      <c r="BF518"/>
      <c r="BG518"/>
      <c r="BH518"/>
      <c r="BI518"/>
      <c r="BJ518"/>
      <c r="BK518"/>
      <c r="BL518"/>
      <c r="BM518" s="26" t="s">
        <v>332</v>
      </c>
      <c r="BN518"/>
      <c r="BO518"/>
      <c r="BP518"/>
      <c r="BQ518"/>
      <c r="BR518"/>
      <c r="BS518"/>
      <c r="BT518"/>
      <c r="BU518"/>
    </row>
    <row r="519" spans="1:73" s="27" customFormat="1" ht="15" customHeight="1" x14ac:dyDescent="0.25">
      <c r="A519">
        <v>26978</v>
      </c>
      <c r="B519" s="26">
        <v>26978</v>
      </c>
      <c r="C519" s="26"/>
      <c r="D519" s="26"/>
      <c r="E519" s="49"/>
      <c r="F519" s="49"/>
      <c r="G519" s="49"/>
      <c r="H519" s="50">
        <v>1</v>
      </c>
      <c r="I519" s="49"/>
      <c r="J519" s="49">
        <v>1</v>
      </c>
      <c r="K519" s="49"/>
      <c r="L519" s="54">
        <f t="shared" si="50"/>
        <v>6491777.8200000003</v>
      </c>
      <c r="M519" s="49"/>
      <c r="N519" s="49"/>
      <c r="O519" s="49"/>
      <c r="P519" s="49"/>
      <c r="Q519" s="26" t="s">
        <v>74</v>
      </c>
      <c r="R519" t="s">
        <v>74</v>
      </c>
      <c r="S519" t="s">
        <v>4920</v>
      </c>
      <c r="T519">
        <v>738474</v>
      </c>
      <c r="U519" s="1">
        <v>45488</v>
      </c>
      <c r="V519" t="s">
        <v>4921</v>
      </c>
      <c r="W519" t="s">
        <v>16121</v>
      </c>
      <c r="X519" s="61" t="s">
        <v>13086</v>
      </c>
      <c r="Y519" s="37">
        <v>10</v>
      </c>
      <c r="Z519" t="s">
        <v>9694</v>
      </c>
      <c r="AA519" t="s">
        <v>9695</v>
      </c>
      <c r="AB519" t="s">
        <v>12240</v>
      </c>
      <c r="AC519"/>
      <c r="AD519" t="s">
        <v>9697</v>
      </c>
      <c r="AE519" s="2">
        <v>45608.819444444445</v>
      </c>
      <c r="AF519" t="s">
        <v>12241</v>
      </c>
      <c r="AG519" t="s">
        <v>4927</v>
      </c>
      <c r="AH519" s="1">
        <v>45644</v>
      </c>
      <c r="AI519"/>
      <c r="AJ519" s="26" t="s">
        <v>53</v>
      </c>
      <c r="AK519"/>
      <c r="AL519"/>
      <c r="AM519">
        <v>2254</v>
      </c>
      <c r="AN519" s="29">
        <v>45639</v>
      </c>
      <c r="AO519" s="29">
        <v>45665</v>
      </c>
      <c r="AP519" s="23">
        <v>28006300</v>
      </c>
      <c r="AQ519" s="31">
        <v>6491777.8200000003</v>
      </c>
      <c r="AR519"/>
      <c r="AS519"/>
      <c r="AT519"/>
      <c r="AU519"/>
      <c r="AV519"/>
      <c r="AW519"/>
      <c r="AX519"/>
      <c r="AY519"/>
      <c r="AZ519"/>
      <c r="BA519"/>
      <c r="BB519"/>
      <c r="BC519"/>
      <c r="BD519"/>
      <c r="BE519"/>
      <c r="BF519"/>
      <c r="BG519"/>
      <c r="BH519"/>
      <c r="BI519"/>
      <c r="BJ519"/>
      <c r="BK519"/>
      <c r="BL519"/>
      <c r="BM519" s="26" t="s">
        <v>332</v>
      </c>
      <c r="BN519"/>
      <c r="BO519"/>
      <c r="BP519"/>
      <c r="BQ519"/>
      <c r="BR519"/>
      <c r="BS519"/>
      <c r="BT519"/>
      <c r="BU519"/>
    </row>
    <row r="520" spans="1:73" s="27" customFormat="1" ht="15" customHeight="1" x14ac:dyDescent="0.25">
      <c r="A520">
        <v>27038</v>
      </c>
      <c r="B520" s="26">
        <v>27038</v>
      </c>
      <c r="C520" s="26"/>
      <c r="D520" s="26"/>
      <c r="E520" s="49"/>
      <c r="F520" s="49"/>
      <c r="G520" s="49">
        <v>1</v>
      </c>
      <c r="H520" s="49"/>
      <c r="I520" s="49">
        <v>1</v>
      </c>
      <c r="J520" s="49"/>
      <c r="K520" s="31">
        <f>AQ520</f>
        <v>15799000</v>
      </c>
      <c r="L520" s="49"/>
      <c r="M520" s="49"/>
      <c r="N520" s="49"/>
      <c r="O520" s="49"/>
      <c r="P520" s="49"/>
      <c r="Q520" s="26" t="s">
        <v>74</v>
      </c>
      <c r="R520" t="s">
        <v>74</v>
      </c>
      <c r="S520" t="s">
        <v>63</v>
      </c>
      <c r="T520">
        <v>211876</v>
      </c>
      <c r="U520" s="1">
        <v>44454</v>
      </c>
      <c r="V520" t="s">
        <v>75</v>
      </c>
      <c r="W520" t="s">
        <v>16125</v>
      </c>
      <c r="X520" s="68" t="s">
        <v>4872</v>
      </c>
      <c r="Y520" s="37">
        <v>3.14</v>
      </c>
      <c r="Z520" t="s">
        <v>3911</v>
      </c>
      <c r="AA520" t="s">
        <v>3103</v>
      </c>
      <c r="AB520" t="s">
        <v>3912</v>
      </c>
      <c r="AC520">
        <v>33333111112222</v>
      </c>
      <c r="AD520" t="s">
        <v>3913</v>
      </c>
      <c r="AE520" s="2">
        <v>45515</v>
      </c>
      <c r="AF520" t="s">
        <v>3914</v>
      </c>
      <c r="AG520"/>
      <c r="AH520" s="1">
        <v>45660</v>
      </c>
      <c r="AI520" t="s">
        <v>3915</v>
      </c>
      <c r="AJ520" s="26" t="s">
        <v>70</v>
      </c>
      <c r="AK520" t="s">
        <v>3915</v>
      </c>
      <c r="AL520"/>
      <c r="AM520">
        <v>24</v>
      </c>
      <c r="AN520" s="29">
        <v>45640</v>
      </c>
      <c r="AO520" s="29">
        <v>45715</v>
      </c>
      <c r="AP520" s="23">
        <v>29799000</v>
      </c>
      <c r="AQ520" s="31">
        <v>15799000</v>
      </c>
      <c r="AR520"/>
      <c r="AS520" t="s">
        <v>54</v>
      </c>
      <c r="AT520" t="s">
        <v>52</v>
      </c>
      <c r="AU520" s="1">
        <v>45643</v>
      </c>
      <c r="AV520" s="1">
        <v>45772</v>
      </c>
      <c r="AW520">
        <v>371</v>
      </c>
      <c r="AX520">
        <v>0</v>
      </c>
      <c r="AY520"/>
      <c r="AZ520"/>
      <c r="BA520" t="s">
        <v>52</v>
      </c>
      <c r="BB520"/>
      <c r="BC520"/>
      <c r="BD520"/>
      <c r="BE520"/>
      <c r="BF520" t="s">
        <v>3103</v>
      </c>
      <c r="BG520">
        <v>1</v>
      </c>
      <c r="BH520" t="s">
        <v>55</v>
      </c>
      <c r="BI520">
        <v>12</v>
      </c>
      <c r="BJ520" t="s">
        <v>3916</v>
      </c>
      <c r="BK520">
        <v>30705890630025</v>
      </c>
      <c r="BL520" t="s">
        <v>3917</v>
      </c>
      <c r="BM520" s="26" t="s">
        <v>332</v>
      </c>
      <c r="BN520" t="s">
        <v>58</v>
      </c>
      <c r="BO520" t="s">
        <v>59</v>
      </c>
      <c r="BP520" t="s">
        <v>58</v>
      </c>
      <c r="BQ520"/>
      <c r="BR520"/>
      <c r="BS520"/>
      <c r="BT520"/>
      <c r="BU520"/>
    </row>
    <row r="521" spans="1:73" s="27" customFormat="1" ht="15" customHeight="1" x14ac:dyDescent="0.25">
      <c r="A521">
        <v>27046</v>
      </c>
      <c r="B521" s="26">
        <v>27046</v>
      </c>
      <c r="C521" s="26"/>
      <c r="D521" s="26"/>
      <c r="E521" s="49"/>
      <c r="F521" s="49"/>
      <c r="G521" s="49"/>
      <c r="H521" s="50">
        <v>1</v>
      </c>
      <c r="I521" s="49"/>
      <c r="J521" s="49">
        <v>1</v>
      </c>
      <c r="K521" s="49"/>
      <c r="L521" s="54">
        <f>AQ521</f>
        <v>7000000</v>
      </c>
      <c r="M521" s="49"/>
      <c r="N521" s="49"/>
      <c r="O521" s="49"/>
      <c r="P521" s="49"/>
      <c r="Q521" s="26" t="s">
        <v>52</v>
      </c>
      <c r="R521" t="s">
        <v>60</v>
      </c>
      <c r="S521" t="s">
        <v>196</v>
      </c>
      <c r="T521">
        <v>2964</v>
      </c>
      <c r="U521" s="1">
        <v>45124</v>
      </c>
      <c r="V521" t="s">
        <v>139</v>
      </c>
      <c r="W521" t="s">
        <v>16125</v>
      </c>
      <c r="X521" s="68" t="s">
        <v>4863</v>
      </c>
      <c r="Y521" s="37">
        <v>3</v>
      </c>
      <c r="Z521" t="s">
        <v>3918</v>
      </c>
      <c r="AA521" t="s">
        <v>3919</v>
      </c>
      <c r="AB521" t="s">
        <v>3920</v>
      </c>
      <c r="AC521">
        <v>31402756710015</v>
      </c>
      <c r="AD521" t="s">
        <v>3921</v>
      </c>
      <c r="AE521" s="2">
        <v>45601</v>
      </c>
      <c r="AF521" t="s">
        <v>3922</v>
      </c>
      <c r="AG521"/>
      <c r="AH521" s="1">
        <v>45660</v>
      </c>
      <c r="AI521" t="s">
        <v>3923</v>
      </c>
      <c r="AJ521" s="26" t="s">
        <v>53</v>
      </c>
      <c r="AK521" t="s">
        <v>3923</v>
      </c>
      <c r="AL521"/>
      <c r="AM521">
        <v>26</v>
      </c>
      <c r="AN521" s="29">
        <v>45640</v>
      </c>
      <c r="AO521" s="29">
        <v>45701</v>
      </c>
      <c r="AP521" s="23">
        <v>12790578</v>
      </c>
      <c r="AQ521" s="31">
        <v>7000000</v>
      </c>
      <c r="AR521"/>
      <c r="AS521" t="s">
        <v>54</v>
      </c>
      <c r="AT521" t="s">
        <v>52</v>
      </c>
      <c r="AU521" s="1">
        <v>45643</v>
      </c>
      <c r="AV521" s="1">
        <v>45772</v>
      </c>
      <c r="AW521">
        <v>5</v>
      </c>
      <c r="AX521">
        <v>0</v>
      </c>
      <c r="AY521"/>
      <c r="AZ521"/>
      <c r="BA521" t="s">
        <v>52</v>
      </c>
      <c r="BB521"/>
      <c r="BC521"/>
      <c r="BD521"/>
      <c r="BE521"/>
      <c r="BF521" t="s">
        <v>145</v>
      </c>
      <c r="BG521">
        <v>1</v>
      </c>
      <c r="BH521" t="s">
        <v>55</v>
      </c>
      <c r="BI521">
        <v>17</v>
      </c>
      <c r="BJ521" t="s">
        <v>56</v>
      </c>
      <c r="BK521"/>
      <c r="BL521"/>
      <c r="BM521" s="26" t="s">
        <v>332</v>
      </c>
      <c r="BN521" t="s">
        <v>58</v>
      </c>
      <c r="BO521" t="s">
        <v>59</v>
      </c>
      <c r="BP521" t="s">
        <v>58</v>
      </c>
      <c r="BQ521"/>
      <c r="BR521" t="s">
        <v>3924</v>
      </c>
      <c r="BS521"/>
      <c r="BT521"/>
      <c r="BU521"/>
    </row>
    <row r="522" spans="1:73" s="27" customFormat="1" ht="15" hidden="1" customHeight="1" x14ac:dyDescent="0.25">
      <c r="A522" s="7">
        <v>27047</v>
      </c>
      <c r="B522" s="28">
        <v>27047</v>
      </c>
      <c r="C522" s="28"/>
      <c r="D522" s="28"/>
      <c r="E522" s="51"/>
      <c r="F522" s="51"/>
      <c r="G522" s="51"/>
      <c r="H522" s="50">
        <v>1</v>
      </c>
      <c r="I522" s="51"/>
      <c r="J522" s="49"/>
      <c r="K522" s="51"/>
      <c r="L522" s="51"/>
      <c r="M522" s="51"/>
      <c r="N522" s="51">
        <v>1</v>
      </c>
      <c r="O522" s="51"/>
      <c r="P522" s="51"/>
      <c r="Q522" s="24" t="s">
        <v>101</v>
      </c>
      <c r="R522" s="7" t="s">
        <v>990</v>
      </c>
      <c r="S522" s="7" t="s">
        <v>63</v>
      </c>
      <c r="T522" s="7">
        <v>331848</v>
      </c>
      <c r="U522" s="8">
        <v>45205</v>
      </c>
      <c r="V522" s="7" t="s">
        <v>130</v>
      </c>
      <c r="W522" s="7"/>
      <c r="X522" s="38" t="s">
        <v>4863</v>
      </c>
      <c r="Y522" s="39">
        <v>3</v>
      </c>
      <c r="Z522" s="7" t="s">
        <v>3925</v>
      </c>
      <c r="AA522" s="7" t="s">
        <v>3926</v>
      </c>
      <c r="AB522" s="7" t="s">
        <v>3927</v>
      </c>
      <c r="AC522" s="7">
        <v>32207950590026</v>
      </c>
      <c r="AD522" s="7" t="s">
        <v>3928</v>
      </c>
      <c r="AE522" s="9">
        <v>45606</v>
      </c>
      <c r="AF522" s="7" t="s">
        <v>355</v>
      </c>
      <c r="AG522" s="7"/>
      <c r="AH522" s="8">
        <v>45663</v>
      </c>
      <c r="AI522" s="7" t="s">
        <v>3929</v>
      </c>
      <c r="AJ522" s="24" t="s">
        <v>53</v>
      </c>
      <c r="AK522" s="7"/>
      <c r="AL522" s="7"/>
      <c r="AM522" s="7">
        <v>28</v>
      </c>
      <c r="AN522" s="25">
        <v>45640</v>
      </c>
      <c r="AO522" s="25">
        <v>45663</v>
      </c>
      <c r="AP522" s="23">
        <v>28337000</v>
      </c>
      <c r="AQ522" s="24"/>
      <c r="AR522" s="7"/>
      <c r="AS522" s="7" t="s">
        <v>54</v>
      </c>
      <c r="AT522" s="7" t="s">
        <v>52</v>
      </c>
      <c r="AU522" s="8">
        <v>45643</v>
      </c>
      <c r="AV522" s="8">
        <v>45772</v>
      </c>
      <c r="AW522" s="7">
        <v>8</v>
      </c>
      <c r="AX522" s="7">
        <v>0</v>
      </c>
      <c r="AY522" s="7"/>
      <c r="AZ522" s="7"/>
      <c r="BA522" s="7" t="s">
        <v>52</v>
      </c>
      <c r="BB522" s="7"/>
      <c r="BC522" s="7"/>
      <c r="BD522" s="7"/>
      <c r="BE522" s="7"/>
      <c r="BF522" s="7" t="s">
        <v>3930</v>
      </c>
      <c r="BG522" s="7">
        <v>1</v>
      </c>
      <c r="BH522" s="7" t="s">
        <v>55</v>
      </c>
      <c r="BI522" s="7">
        <v>23</v>
      </c>
      <c r="BJ522" s="7" t="s">
        <v>56</v>
      </c>
      <c r="BK522" s="7"/>
      <c r="BL522" s="7"/>
      <c r="BM522" s="24" t="s">
        <v>107</v>
      </c>
      <c r="BN522" s="7" t="s">
        <v>58</v>
      </c>
      <c r="BO522" s="7" t="s">
        <v>59</v>
      </c>
      <c r="BP522" s="7" t="s">
        <v>58</v>
      </c>
      <c r="BQ522" s="7"/>
      <c r="BR522" s="7" t="s">
        <v>3931</v>
      </c>
      <c r="BS522"/>
      <c r="BT522"/>
      <c r="BU522"/>
    </row>
    <row r="523" spans="1:73" s="27" customFormat="1" ht="15" customHeight="1" x14ac:dyDescent="0.25">
      <c r="A523">
        <v>27045</v>
      </c>
      <c r="B523" s="26">
        <v>27045</v>
      </c>
      <c r="C523" s="26"/>
      <c r="D523" s="26"/>
      <c r="E523" s="49"/>
      <c r="F523" s="49"/>
      <c r="G523" s="49">
        <v>1</v>
      </c>
      <c r="H523" s="49"/>
      <c r="I523" s="49">
        <v>1</v>
      </c>
      <c r="J523" s="49"/>
      <c r="K523" s="31">
        <f>AQ523</f>
        <v>4874377.4000000004</v>
      </c>
      <c r="L523" s="49"/>
      <c r="M523" s="49"/>
      <c r="N523" s="49"/>
      <c r="O523" s="49"/>
      <c r="P523" s="49"/>
      <c r="Q523" s="26" t="s">
        <v>52</v>
      </c>
      <c r="R523" t="s">
        <v>369</v>
      </c>
      <c r="S523" t="s">
        <v>63</v>
      </c>
      <c r="T523">
        <v>216445</v>
      </c>
      <c r="U523" s="1">
        <v>44487</v>
      </c>
      <c r="V523" t="s">
        <v>370</v>
      </c>
      <c r="W523" t="s">
        <v>16125</v>
      </c>
      <c r="X523" s="68" t="s">
        <v>4872</v>
      </c>
      <c r="Y523" s="37">
        <v>3.14</v>
      </c>
      <c r="Z523" t="s">
        <v>3932</v>
      </c>
      <c r="AA523" t="s">
        <v>1361</v>
      </c>
      <c r="AB523" t="s">
        <v>3933</v>
      </c>
      <c r="AC523">
        <v>32908930820019</v>
      </c>
      <c r="AD523" t="s">
        <v>3934</v>
      </c>
      <c r="AE523" s="2">
        <v>45553</v>
      </c>
      <c r="AF523" t="s">
        <v>3935</v>
      </c>
      <c r="AG523"/>
      <c r="AH523" s="1">
        <v>45660</v>
      </c>
      <c r="AI523" t="s">
        <v>3936</v>
      </c>
      <c r="AJ523" s="26" t="s">
        <v>70</v>
      </c>
      <c r="AK523" t="s">
        <v>3936</v>
      </c>
      <c r="AL523"/>
      <c r="AM523">
        <v>27</v>
      </c>
      <c r="AN523" s="29">
        <v>45640</v>
      </c>
      <c r="AO523" s="29">
        <v>45691</v>
      </c>
      <c r="AP523" s="23">
        <v>6043678</v>
      </c>
      <c r="AQ523" s="31">
        <v>4874377.4000000004</v>
      </c>
      <c r="AR523"/>
      <c r="AS523" t="s">
        <v>54</v>
      </c>
      <c r="AT523" t="s">
        <v>52</v>
      </c>
      <c r="AU523" s="1">
        <v>45643</v>
      </c>
      <c r="AV523" s="1">
        <v>45772</v>
      </c>
      <c r="AW523">
        <v>5</v>
      </c>
      <c r="AX523">
        <v>0</v>
      </c>
      <c r="AY523"/>
      <c r="AZ523"/>
      <c r="BA523" t="s">
        <v>52</v>
      </c>
      <c r="BB523"/>
      <c r="BC523"/>
      <c r="BD523"/>
      <c r="BE523"/>
      <c r="BF523" t="s">
        <v>1361</v>
      </c>
      <c r="BG523">
        <v>1</v>
      </c>
      <c r="BH523" t="s">
        <v>55</v>
      </c>
      <c r="BI523">
        <v>16</v>
      </c>
      <c r="BJ523" t="s">
        <v>56</v>
      </c>
      <c r="BK523"/>
      <c r="BL523"/>
      <c r="BM523" s="26" t="s">
        <v>332</v>
      </c>
      <c r="BN523" t="s">
        <v>58</v>
      </c>
      <c r="BO523" t="s">
        <v>59</v>
      </c>
      <c r="BP523" t="s">
        <v>58</v>
      </c>
      <c r="BQ523"/>
      <c r="BR523"/>
      <c r="BS523"/>
      <c r="BT523"/>
      <c r="BU523"/>
    </row>
    <row r="524" spans="1:73" s="27" customFormat="1" ht="15" customHeight="1" x14ac:dyDescent="0.25">
      <c r="A524">
        <v>27039</v>
      </c>
      <c r="B524" s="26">
        <v>27039</v>
      </c>
      <c r="C524" s="26"/>
      <c r="D524" s="26"/>
      <c r="E524" s="49"/>
      <c r="F524" s="49"/>
      <c r="G524" s="49"/>
      <c r="H524" s="50">
        <v>1</v>
      </c>
      <c r="I524" s="49"/>
      <c r="J524" s="49">
        <v>1</v>
      </c>
      <c r="K524" s="49"/>
      <c r="L524" s="54">
        <f t="shared" ref="L524:L533" si="51">AQ524</f>
        <v>5194800</v>
      </c>
      <c r="M524" s="49"/>
      <c r="N524" s="49"/>
      <c r="O524" s="49"/>
      <c r="P524" s="49"/>
      <c r="Q524" s="26" t="s">
        <v>101</v>
      </c>
      <c r="R524" t="s">
        <v>990</v>
      </c>
      <c r="S524" t="s">
        <v>63</v>
      </c>
      <c r="T524">
        <v>342404</v>
      </c>
      <c r="U524" s="1">
        <v>45401</v>
      </c>
      <c r="V524" t="s">
        <v>338</v>
      </c>
      <c r="W524" t="s">
        <v>16125</v>
      </c>
      <c r="X524" s="68" t="s">
        <v>4863</v>
      </c>
      <c r="Y524" s="37">
        <v>3</v>
      </c>
      <c r="Z524" t="s">
        <v>3937</v>
      </c>
      <c r="AA524" t="s">
        <v>3641</v>
      </c>
      <c r="AB524" t="s">
        <v>3938</v>
      </c>
      <c r="AC524">
        <v>31205660590014</v>
      </c>
      <c r="AD524" t="s">
        <v>3939</v>
      </c>
      <c r="AE524" s="2">
        <v>45587.34375</v>
      </c>
      <c r="AF524" t="s">
        <v>3642</v>
      </c>
      <c r="AG524"/>
      <c r="AH524" s="1">
        <v>45660</v>
      </c>
      <c r="AI524" t="s">
        <v>3940</v>
      </c>
      <c r="AJ524" s="26" t="s">
        <v>53</v>
      </c>
      <c r="AK524" t="s">
        <v>3940</v>
      </c>
      <c r="AL524"/>
      <c r="AM524">
        <v>23</v>
      </c>
      <c r="AN524" s="29">
        <v>45640</v>
      </c>
      <c r="AO524" s="29">
        <v>45716</v>
      </c>
      <c r="AP524" s="23">
        <v>5194800</v>
      </c>
      <c r="AQ524" s="31">
        <v>5194800</v>
      </c>
      <c r="AR524"/>
      <c r="AS524" t="s">
        <v>54</v>
      </c>
      <c r="AT524" t="s">
        <v>52</v>
      </c>
      <c r="AU524" s="1">
        <v>45643</v>
      </c>
      <c r="AV524" s="1">
        <v>45772</v>
      </c>
      <c r="AW524">
        <v>5</v>
      </c>
      <c r="AX524">
        <v>0</v>
      </c>
      <c r="AY524"/>
      <c r="AZ524"/>
      <c r="BA524" t="s">
        <v>52</v>
      </c>
      <c r="BB524"/>
      <c r="BC524"/>
      <c r="BD524"/>
      <c r="BE524"/>
      <c r="BF524" t="s">
        <v>704</v>
      </c>
      <c r="BG524">
        <v>1</v>
      </c>
      <c r="BH524" t="s">
        <v>55</v>
      </c>
      <c r="BI524">
        <v>15</v>
      </c>
      <c r="BJ524" t="s">
        <v>56</v>
      </c>
      <c r="BK524"/>
      <c r="BL524"/>
      <c r="BM524" s="26" t="s">
        <v>332</v>
      </c>
      <c r="BN524" t="s">
        <v>58</v>
      </c>
      <c r="BO524" t="s">
        <v>59</v>
      </c>
      <c r="BP524" t="s">
        <v>58</v>
      </c>
      <c r="BQ524" t="s">
        <v>3941</v>
      </c>
      <c r="BR524" t="s">
        <v>3942</v>
      </c>
      <c r="BS524"/>
      <c r="BT524"/>
      <c r="BU524"/>
    </row>
    <row r="525" spans="1:73" s="27" customFormat="1" ht="15" customHeight="1" x14ac:dyDescent="0.25">
      <c r="A525">
        <v>27013</v>
      </c>
      <c r="B525" s="26">
        <v>27013</v>
      </c>
      <c r="C525" s="26"/>
      <c r="D525" s="26"/>
      <c r="E525" s="49"/>
      <c r="F525" s="49"/>
      <c r="G525" s="49"/>
      <c r="H525" s="50">
        <v>1</v>
      </c>
      <c r="I525" s="49"/>
      <c r="J525" s="49">
        <v>1</v>
      </c>
      <c r="K525" s="49"/>
      <c r="L525" s="54">
        <f t="shared" si="51"/>
        <v>3799174.76</v>
      </c>
      <c r="M525" s="49"/>
      <c r="N525" s="49"/>
      <c r="O525" s="49"/>
      <c r="P525" s="49"/>
      <c r="Q525" s="26" t="s">
        <v>101</v>
      </c>
      <c r="R525" t="s">
        <v>884</v>
      </c>
      <c r="S525" t="s">
        <v>4920</v>
      </c>
      <c r="T525">
        <v>722711</v>
      </c>
      <c r="U525" s="1">
        <v>45469</v>
      </c>
      <c r="V525" t="s">
        <v>4921</v>
      </c>
      <c r="W525" t="s">
        <v>16121</v>
      </c>
      <c r="X525" s="61" t="s">
        <v>13086</v>
      </c>
      <c r="Y525" s="37">
        <v>10</v>
      </c>
      <c r="Z525" t="s">
        <v>12115</v>
      </c>
      <c r="AA525" t="s">
        <v>12116</v>
      </c>
      <c r="AB525" t="s">
        <v>12117</v>
      </c>
      <c r="AC525"/>
      <c r="AD525" t="s">
        <v>12118</v>
      </c>
      <c r="AE525" s="2">
        <v>45603.347222222219</v>
      </c>
      <c r="AF525" t="s">
        <v>883</v>
      </c>
      <c r="AG525" t="s">
        <v>4927</v>
      </c>
      <c r="AH525" s="1">
        <v>45645</v>
      </c>
      <c r="AI525"/>
      <c r="AJ525" s="26" t="s">
        <v>53</v>
      </c>
      <c r="AK525"/>
      <c r="AL525"/>
      <c r="AM525">
        <v>2269</v>
      </c>
      <c r="AN525" s="29">
        <v>45640</v>
      </c>
      <c r="AO525" s="29">
        <v>45667</v>
      </c>
      <c r="AP525" s="23">
        <v>4353800</v>
      </c>
      <c r="AQ525" s="31">
        <v>3799174.76</v>
      </c>
      <c r="AR525"/>
      <c r="AS525"/>
      <c r="AT525"/>
      <c r="AU525"/>
      <c r="AV525"/>
      <c r="AW525"/>
      <c r="AX525"/>
      <c r="AY525"/>
      <c r="AZ525"/>
      <c r="BA525"/>
      <c r="BB525"/>
      <c r="BC525"/>
      <c r="BD525"/>
      <c r="BE525"/>
      <c r="BF525"/>
      <c r="BG525"/>
      <c r="BH525"/>
      <c r="BI525"/>
      <c r="BJ525"/>
      <c r="BK525"/>
      <c r="BL525"/>
      <c r="BM525" s="26" t="s">
        <v>332</v>
      </c>
      <c r="BN525"/>
      <c r="BO525"/>
      <c r="BP525"/>
      <c r="BQ525"/>
      <c r="BR525"/>
      <c r="BS525"/>
      <c r="BT525"/>
      <c r="BU525"/>
    </row>
    <row r="526" spans="1:73" s="27" customFormat="1" ht="15" customHeight="1" x14ac:dyDescent="0.25">
      <c r="A526">
        <v>27006</v>
      </c>
      <c r="B526" s="26">
        <v>27006</v>
      </c>
      <c r="C526" s="26"/>
      <c r="D526" s="26"/>
      <c r="E526" s="49"/>
      <c r="F526" s="49"/>
      <c r="G526" s="49"/>
      <c r="H526" s="50">
        <v>1</v>
      </c>
      <c r="I526" s="49"/>
      <c r="J526" s="49">
        <v>1</v>
      </c>
      <c r="K526" s="49"/>
      <c r="L526" s="54">
        <f t="shared" si="51"/>
        <v>7932923</v>
      </c>
      <c r="M526" s="49"/>
      <c r="N526" s="49"/>
      <c r="O526" s="49"/>
      <c r="P526" s="49"/>
      <c r="Q526" s="26" t="s">
        <v>52</v>
      </c>
      <c r="R526" t="s">
        <v>102</v>
      </c>
      <c r="S526" t="s">
        <v>4920</v>
      </c>
      <c r="T526">
        <v>652863</v>
      </c>
      <c r="U526" s="1">
        <v>45397</v>
      </c>
      <c r="V526" t="s">
        <v>4921</v>
      </c>
      <c r="W526" t="s">
        <v>16121</v>
      </c>
      <c r="X526" s="61" t="s">
        <v>13086</v>
      </c>
      <c r="Y526" s="37">
        <v>10</v>
      </c>
      <c r="Z526" t="s">
        <v>12119</v>
      </c>
      <c r="AA526" t="s">
        <v>12120</v>
      </c>
      <c r="AB526" t="s">
        <v>12121</v>
      </c>
      <c r="AC526"/>
      <c r="AD526" t="s">
        <v>12122</v>
      </c>
      <c r="AE526" s="2">
        <v>45602</v>
      </c>
      <c r="AF526" t="s">
        <v>12123</v>
      </c>
      <c r="AG526" t="s">
        <v>4927</v>
      </c>
      <c r="AH526" s="1">
        <v>45645</v>
      </c>
      <c r="AI526"/>
      <c r="AJ526" s="26" t="s">
        <v>53</v>
      </c>
      <c r="AK526"/>
      <c r="AL526"/>
      <c r="AM526">
        <v>2271</v>
      </c>
      <c r="AN526" s="29">
        <v>45640</v>
      </c>
      <c r="AO526" s="29">
        <v>45677</v>
      </c>
      <c r="AP526" s="23">
        <v>7932923</v>
      </c>
      <c r="AQ526" s="31">
        <v>7932923</v>
      </c>
      <c r="AR526"/>
      <c r="AS526"/>
      <c r="AT526"/>
      <c r="AU526"/>
      <c r="AV526"/>
      <c r="AW526"/>
      <c r="AX526"/>
      <c r="AY526"/>
      <c r="AZ526"/>
      <c r="BA526"/>
      <c r="BB526"/>
      <c r="BC526"/>
      <c r="BD526"/>
      <c r="BE526"/>
      <c r="BF526"/>
      <c r="BG526"/>
      <c r="BH526"/>
      <c r="BI526"/>
      <c r="BJ526"/>
      <c r="BK526"/>
      <c r="BL526"/>
      <c r="BM526" s="26" t="s">
        <v>332</v>
      </c>
      <c r="BN526"/>
      <c r="BO526"/>
      <c r="BP526"/>
      <c r="BQ526"/>
      <c r="BR526"/>
      <c r="BS526"/>
      <c r="BT526"/>
      <c r="BU526"/>
    </row>
    <row r="527" spans="1:73" s="27" customFormat="1" ht="15" customHeight="1" x14ac:dyDescent="0.25">
      <c r="A527">
        <v>27002</v>
      </c>
      <c r="B527" s="26">
        <v>27002</v>
      </c>
      <c r="C527" s="26"/>
      <c r="D527" s="26"/>
      <c r="E527" s="49"/>
      <c r="F527" s="49"/>
      <c r="G527" s="49"/>
      <c r="H527" s="50">
        <v>1</v>
      </c>
      <c r="I527" s="49"/>
      <c r="J527" s="49">
        <v>1</v>
      </c>
      <c r="K527" s="49"/>
      <c r="L527" s="54">
        <f t="shared" si="51"/>
        <v>7267840</v>
      </c>
      <c r="M527" s="49"/>
      <c r="N527" s="49"/>
      <c r="O527" s="49"/>
      <c r="P527" s="49"/>
      <c r="Q527" s="26" t="s">
        <v>101</v>
      </c>
      <c r="R527" t="s">
        <v>12124</v>
      </c>
      <c r="S527" t="s">
        <v>4920</v>
      </c>
      <c r="T527">
        <v>603711</v>
      </c>
      <c r="U527" s="1">
        <v>45354</v>
      </c>
      <c r="V527" t="s">
        <v>4921</v>
      </c>
      <c r="W527" t="s">
        <v>16121</v>
      </c>
      <c r="X527" s="61" t="s">
        <v>13086</v>
      </c>
      <c r="Y527" s="37">
        <v>10</v>
      </c>
      <c r="Z527" t="s">
        <v>12125</v>
      </c>
      <c r="AA527" t="s">
        <v>12126</v>
      </c>
      <c r="AB527" t="s">
        <v>12127</v>
      </c>
      <c r="AC527"/>
      <c r="AD527" t="s">
        <v>12128</v>
      </c>
      <c r="AE527" s="2">
        <v>45544.3125</v>
      </c>
      <c r="AF527" t="s">
        <v>152</v>
      </c>
      <c r="AG527" t="s">
        <v>4927</v>
      </c>
      <c r="AH527" s="1">
        <v>45645</v>
      </c>
      <c r="AI527"/>
      <c r="AJ527" s="26" t="s">
        <v>53</v>
      </c>
      <c r="AK527"/>
      <c r="AL527"/>
      <c r="AM527">
        <v>2266</v>
      </c>
      <c r="AN527" s="29">
        <v>45640</v>
      </c>
      <c r="AO527" s="29">
        <v>45679</v>
      </c>
      <c r="AP527" s="23">
        <v>7267840</v>
      </c>
      <c r="AQ527" s="31">
        <v>7267840</v>
      </c>
      <c r="AR527"/>
      <c r="AS527"/>
      <c r="AT527"/>
      <c r="AU527"/>
      <c r="AV527"/>
      <c r="AW527"/>
      <c r="AX527"/>
      <c r="AY527"/>
      <c r="AZ527"/>
      <c r="BA527"/>
      <c r="BB527"/>
      <c r="BC527"/>
      <c r="BD527"/>
      <c r="BE527"/>
      <c r="BF527"/>
      <c r="BG527"/>
      <c r="BH527"/>
      <c r="BI527"/>
      <c r="BJ527"/>
      <c r="BK527"/>
      <c r="BL527"/>
      <c r="BM527" s="26" t="s">
        <v>332</v>
      </c>
      <c r="BN527"/>
      <c r="BO527"/>
      <c r="BP527"/>
      <c r="BQ527"/>
      <c r="BR527"/>
      <c r="BS527"/>
      <c r="BT527"/>
      <c r="BU527"/>
    </row>
    <row r="528" spans="1:73" s="27" customFormat="1" ht="15" customHeight="1" x14ac:dyDescent="0.25">
      <c r="A528">
        <v>27010</v>
      </c>
      <c r="B528" s="26">
        <v>27010</v>
      </c>
      <c r="C528" s="26"/>
      <c r="D528" s="26"/>
      <c r="E528" s="49"/>
      <c r="F528" s="49"/>
      <c r="G528" s="49"/>
      <c r="H528" s="50">
        <v>1</v>
      </c>
      <c r="I528" s="49"/>
      <c r="J528" s="49">
        <v>1</v>
      </c>
      <c r="K528" s="49"/>
      <c r="L528" s="54">
        <f t="shared" si="51"/>
        <v>7660215</v>
      </c>
      <c r="M528" s="49"/>
      <c r="N528" s="49"/>
      <c r="O528" s="49"/>
      <c r="P528" s="49"/>
      <c r="Q528" s="26" t="s">
        <v>101</v>
      </c>
      <c r="R528" t="s">
        <v>884</v>
      </c>
      <c r="S528" t="s">
        <v>4920</v>
      </c>
      <c r="T528">
        <v>719683</v>
      </c>
      <c r="U528" s="1">
        <v>45465</v>
      </c>
      <c r="V528" t="s">
        <v>4921</v>
      </c>
      <c r="W528" t="s">
        <v>16121</v>
      </c>
      <c r="X528" s="61" t="s">
        <v>13086</v>
      </c>
      <c r="Y528" s="37">
        <v>10</v>
      </c>
      <c r="Z528" t="s">
        <v>12129</v>
      </c>
      <c r="AA528" t="s">
        <v>12130</v>
      </c>
      <c r="AB528" t="s">
        <v>12131</v>
      </c>
      <c r="AC528"/>
      <c r="AD528" t="s">
        <v>12132</v>
      </c>
      <c r="AE528" s="2">
        <v>45591.590277777781</v>
      </c>
      <c r="AF528" t="s">
        <v>12133</v>
      </c>
      <c r="AG528" t="s">
        <v>4927</v>
      </c>
      <c r="AH528" s="1">
        <v>45645</v>
      </c>
      <c r="AI528"/>
      <c r="AJ528" s="26" t="s">
        <v>53</v>
      </c>
      <c r="AK528"/>
      <c r="AL528"/>
      <c r="AM528">
        <v>2274</v>
      </c>
      <c r="AN528" s="29">
        <v>45640</v>
      </c>
      <c r="AO528" s="29">
        <v>45667</v>
      </c>
      <c r="AP528" s="23">
        <v>7660215</v>
      </c>
      <c r="AQ528" s="31">
        <v>7660215</v>
      </c>
      <c r="AR528"/>
      <c r="AS528"/>
      <c r="AT528"/>
      <c r="AU528"/>
      <c r="AV528"/>
      <c r="AW528"/>
      <c r="AX528"/>
      <c r="AY528"/>
      <c r="AZ528"/>
      <c r="BA528"/>
      <c r="BB528"/>
      <c r="BC528"/>
      <c r="BD528"/>
      <c r="BE528"/>
      <c r="BF528"/>
      <c r="BG528"/>
      <c r="BH528"/>
      <c r="BI528"/>
      <c r="BJ528"/>
      <c r="BK528"/>
      <c r="BL528"/>
      <c r="BM528" s="26" t="s">
        <v>332</v>
      </c>
      <c r="BN528"/>
      <c r="BO528"/>
      <c r="BP528"/>
      <c r="BQ528"/>
      <c r="BR528"/>
      <c r="BS528"/>
      <c r="BT528"/>
      <c r="BU528"/>
    </row>
    <row r="529" spans="1:73" s="27" customFormat="1" ht="15" customHeight="1" x14ac:dyDescent="0.25">
      <c r="A529">
        <v>27009</v>
      </c>
      <c r="B529" s="26">
        <v>27009</v>
      </c>
      <c r="C529" s="26"/>
      <c r="D529" s="26"/>
      <c r="E529" s="49"/>
      <c r="F529" s="49"/>
      <c r="G529" s="49"/>
      <c r="H529" s="50">
        <v>1</v>
      </c>
      <c r="I529" s="49"/>
      <c r="J529" s="49">
        <v>1</v>
      </c>
      <c r="K529" s="49"/>
      <c r="L529" s="54">
        <f t="shared" si="51"/>
        <v>14000000</v>
      </c>
      <c r="M529" s="49"/>
      <c r="N529" s="49"/>
      <c r="O529" s="49"/>
      <c r="P529" s="49"/>
      <c r="Q529" s="26" t="s">
        <v>74</v>
      </c>
      <c r="R529" t="s">
        <v>5877</v>
      </c>
      <c r="S529" t="s">
        <v>4920</v>
      </c>
      <c r="T529">
        <v>524688</v>
      </c>
      <c r="U529" s="1">
        <v>45267</v>
      </c>
      <c r="V529" t="s">
        <v>4921</v>
      </c>
      <c r="W529" t="s">
        <v>16121</v>
      </c>
      <c r="X529" s="61" t="s">
        <v>13086</v>
      </c>
      <c r="Y529" s="37">
        <v>10</v>
      </c>
      <c r="Z529" t="s">
        <v>12134</v>
      </c>
      <c r="AA529" t="s">
        <v>12135</v>
      </c>
      <c r="AB529" t="s">
        <v>12136</v>
      </c>
      <c r="AC529"/>
      <c r="AD529" t="s">
        <v>12137</v>
      </c>
      <c r="AE529" s="2">
        <v>45542.458333333336</v>
      </c>
      <c r="AF529" t="s">
        <v>12138</v>
      </c>
      <c r="AG529" t="s">
        <v>4927</v>
      </c>
      <c r="AH529" s="1">
        <v>45645</v>
      </c>
      <c r="AI529"/>
      <c r="AJ529" s="26" t="s">
        <v>53</v>
      </c>
      <c r="AK529"/>
      <c r="AL529"/>
      <c r="AM529">
        <v>2273</v>
      </c>
      <c r="AN529" s="29">
        <v>45640</v>
      </c>
      <c r="AO529" s="29">
        <v>45667</v>
      </c>
      <c r="AP529" s="23">
        <v>21844416</v>
      </c>
      <c r="AQ529" s="31">
        <v>14000000</v>
      </c>
      <c r="AR529"/>
      <c r="AS529"/>
      <c r="AT529"/>
      <c r="AU529"/>
      <c r="AV529"/>
      <c r="AW529"/>
      <c r="AX529"/>
      <c r="AY529"/>
      <c r="AZ529"/>
      <c r="BA529"/>
      <c r="BB529"/>
      <c r="BC529"/>
      <c r="BD529"/>
      <c r="BE529"/>
      <c r="BF529"/>
      <c r="BG529"/>
      <c r="BH529"/>
      <c r="BI529"/>
      <c r="BJ529"/>
      <c r="BK529"/>
      <c r="BL529"/>
      <c r="BM529" s="26" t="s">
        <v>332</v>
      </c>
      <c r="BN529"/>
      <c r="BO529"/>
      <c r="BP529"/>
      <c r="BQ529"/>
      <c r="BR529"/>
      <c r="BS529"/>
      <c r="BT529"/>
      <c r="BU529"/>
    </row>
    <row r="530" spans="1:73" s="27" customFormat="1" ht="15" customHeight="1" x14ac:dyDescent="0.25">
      <c r="A530">
        <v>27003</v>
      </c>
      <c r="B530" s="26">
        <v>27003</v>
      </c>
      <c r="C530" s="26"/>
      <c r="D530" s="26"/>
      <c r="E530" s="49"/>
      <c r="F530" s="49"/>
      <c r="G530" s="49"/>
      <c r="H530" s="50">
        <v>1</v>
      </c>
      <c r="I530" s="49"/>
      <c r="J530" s="49">
        <v>1</v>
      </c>
      <c r="K530" s="49"/>
      <c r="L530" s="54">
        <f t="shared" si="51"/>
        <v>9018646</v>
      </c>
      <c r="M530" s="49"/>
      <c r="N530" s="49"/>
      <c r="O530" s="49"/>
      <c r="P530" s="49"/>
      <c r="Q530" s="26" t="s">
        <v>52</v>
      </c>
      <c r="R530" t="s">
        <v>60</v>
      </c>
      <c r="S530" t="s">
        <v>4920</v>
      </c>
      <c r="T530">
        <v>815036</v>
      </c>
      <c r="U530" s="1">
        <v>45595</v>
      </c>
      <c r="V530" t="s">
        <v>4921</v>
      </c>
      <c r="W530" t="s">
        <v>16121</v>
      </c>
      <c r="X530" s="61" t="s">
        <v>13086</v>
      </c>
      <c r="Y530" s="37">
        <v>10</v>
      </c>
      <c r="Z530" t="s">
        <v>8587</v>
      </c>
      <c r="AA530" t="s">
        <v>8588</v>
      </c>
      <c r="AB530" t="s">
        <v>12139</v>
      </c>
      <c r="AC530"/>
      <c r="AD530" t="s">
        <v>8590</v>
      </c>
      <c r="AE530" s="2">
        <v>45638.78125</v>
      </c>
      <c r="AF530" t="s">
        <v>618</v>
      </c>
      <c r="AG530" t="s">
        <v>4932</v>
      </c>
      <c r="AH530" s="1">
        <v>45646</v>
      </c>
      <c r="AI530"/>
      <c r="AJ530" s="26" t="s">
        <v>53</v>
      </c>
      <c r="AK530"/>
      <c r="AL530"/>
      <c r="AM530">
        <v>2267</v>
      </c>
      <c r="AN530" s="29">
        <v>45640</v>
      </c>
      <c r="AO530" s="29">
        <v>45674</v>
      </c>
      <c r="AP530" s="23">
        <v>9018646</v>
      </c>
      <c r="AQ530" s="31">
        <v>9018646</v>
      </c>
      <c r="AR530"/>
      <c r="AS530"/>
      <c r="AT530"/>
      <c r="AU530"/>
      <c r="AV530"/>
      <c r="AW530"/>
      <c r="AX530"/>
      <c r="AY530"/>
      <c r="AZ530"/>
      <c r="BA530"/>
      <c r="BB530"/>
      <c r="BC530"/>
      <c r="BD530"/>
      <c r="BE530"/>
      <c r="BF530"/>
      <c r="BG530"/>
      <c r="BH530"/>
      <c r="BI530"/>
      <c r="BJ530"/>
      <c r="BK530"/>
      <c r="BL530"/>
      <c r="BM530" s="26" t="s">
        <v>332</v>
      </c>
      <c r="BN530"/>
      <c r="BO530"/>
      <c r="BP530"/>
      <c r="BQ530"/>
      <c r="BR530"/>
      <c r="BS530"/>
      <c r="BT530"/>
      <c r="BU530"/>
    </row>
    <row r="531" spans="1:73" s="27" customFormat="1" ht="15" customHeight="1" x14ac:dyDescent="0.25">
      <c r="A531">
        <v>27008</v>
      </c>
      <c r="B531" s="26">
        <v>27008</v>
      </c>
      <c r="C531" s="26"/>
      <c r="D531" s="26"/>
      <c r="E531" s="49"/>
      <c r="F531" s="49"/>
      <c r="G531" s="49"/>
      <c r="H531" s="50">
        <v>1</v>
      </c>
      <c r="I531" s="49"/>
      <c r="J531" s="49">
        <v>1</v>
      </c>
      <c r="K531" s="49"/>
      <c r="L531" s="54">
        <f t="shared" si="51"/>
        <v>10025284</v>
      </c>
      <c r="M531" s="49"/>
      <c r="N531" s="49"/>
      <c r="O531" s="49"/>
      <c r="P531" s="49"/>
      <c r="Q531" s="26" t="s">
        <v>52</v>
      </c>
      <c r="R531" t="s">
        <v>478</v>
      </c>
      <c r="S531" t="s">
        <v>4920</v>
      </c>
      <c r="T531">
        <v>172356</v>
      </c>
      <c r="U531" s="1">
        <v>44971</v>
      </c>
      <c r="V531" t="s">
        <v>4921</v>
      </c>
      <c r="W531" t="s">
        <v>16121</v>
      </c>
      <c r="X531" s="61" t="s">
        <v>13086</v>
      </c>
      <c r="Y531" s="37">
        <v>10</v>
      </c>
      <c r="Z531" t="s">
        <v>12140</v>
      </c>
      <c r="AA531" t="s">
        <v>12141</v>
      </c>
      <c r="AB531" t="s">
        <v>12142</v>
      </c>
      <c r="AC531"/>
      <c r="AD531" t="s">
        <v>12143</v>
      </c>
      <c r="AE531" s="2">
        <v>45252.5</v>
      </c>
      <c r="AF531" t="s">
        <v>8139</v>
      </c>
      <c r="AG531" t="s">
        <v>4927</v>
      </c>
      <c r="AH531" s="1">
        <v>45645</v>
      </c>
      <c r="AI531"/>
      <c r="AJ531" s="26" t="s">
        <v>53</v>
      </c>
      <c r="AK531"/>
      <c r="AL531"/>
      <c r="AM531">
        <v>2272</v>
      </c>
      <c r="AN531" s="29">
        <v>45640</v>
      </c>
      <c r="AO531" s="29">
        <v>45665</v>
      </c>
      <c r="AP531" s="23">
        <v>10025284</v>
      </c>
      <c r="AQ531" s="31">
        <v>10025284</v>
      </c>
      <c r="AR531"/>
      <c r="AS531"/>
      <c r="AT531"/>
      <c r="AU531"/>
      <c r="AV531"/>
      <c r="AW531"/>
      <c r="AX531"/>
      <c r="AY531"/>
      <c r="AZ531"/>
      <c r="BA531"/>
      <c r="BB531"/>
      <c r="BC531"/>
      <c r="BD531"/>
      <c r="BE531"/>
      <c r="BF531"/>
      <c r="BG531"/>
      <c r="BH531"/>
      <c r="BI531"/>
      <c r="BJ531"/>
      <c r="BK531"/>
      <c r="BL531"/>
      <c r="BM531" s="26" t="s">
        <v>332</v>
      </c>
      <c r="BN531"/>
      <c r="BO531"/>
      <c r="BP531"/>
      <c r="BQ531"/>
      <c r="BR531"/>
      <c r="BS531"/>
      <c r="BT531"/>
      <c r="BU531"/>
    </row>
    <row r="532" spans="1:73" s="27" customFormat="1" ht="15" customHeight="1" x14ac:dyDescent="0.25">
      <c r="A532">
        <v>27012</v>
      </c>
      <c r="B532" s="26">
        <v>27012</v>
      </c>
      <c r="C532" s="26"/>
      <c r="D532" s="26"/>
      <c r="E532" s="49"/>
      <c r="F532" s="49"/>
      <c r="G532" s="49"/>
      <c r="H532" s="50">
        <v>1</v>
      </c>
      <c r="I532" s="49"/>
      <c r="J532" s="49">
        <v>1</v>
      </c>
      <c r="K532" s="49"/>
      <c r="L532" s="54">
        <f t="shared" si="51"/>
        <v>10200825.24</v>
      </c>
      <c r="M532" s="49"/>
      <c r="N532" s="49"/>
      <c r="O532" s="49"/>
      <c r="P532" s="49"/>
      <c r="Q532" s="26" t="s">
        <v>101</v>
      </c>
      <c r="R532" t="s">
        <v>884</v>
      </c>
      <c r="S532" t="s">
        <v>4920</v>
      </c>
      <c r="T532">
        <v>722711</v>
      </c>
      <c r="U532" s="1">
        <v>45469</v>
      </c>
      <c r="V532" t="s">
        <v>4921</v>
      </c>
      <c r="W532" t="s">
        <v>16121</v>
      </c>
      <c r="X532" s="61" t="s">
        <v>13086</v>
      </c>
      <c r="Y532" s="37">
        <v>10</v>
      </c>
      <c r="Z532" t="s">
        <v>12115</v>
      </c>
      <c r="AA532" t="s">
        <v>12116</v>
      </c>
      <c r="AB532" t="s">
        <v>12144</v>
      </c>
      <c r="AC532"/>
      <c r="AD532" t="s">
        <v>12118</v>
      </c>
      <c r="AE532" s="2">
        <v>45613.347222222219</v>
      </c>
      <c r="AF532" t="s">
        <v>883</v>
      </c>
      <c r="AG532" t="s">
        <v>4927</v>
      </c>
      <c r="AH532" s="1">
        <v>45645</v>
      </c>
      <c r="AI532"/>
      <c r="AJ532" s="26" t="s">
        <v>53</v>
      </c>
      <c r="AK532"/>
      <c r="AL532"/>
      <c r="AM532">
        <v>2276</v>
      </c>
      <c r="AN532" s="29">
        <v>45640</v>
      </c>
      <c r="AO532" s="29">
        <v>45667</v>
      </c>
      <c r="AP532" s="23">
        <v>11690000</v>
      </c>
      <c r="AQ532" s="31">
        <v>10200825.24</v>
      </c>
      <c r="AR532"/>
      <c r="AS532"/>
      <c r="AT532"/>
      <c r="AU532"/>
      <c r="AV532"/>
      <c r="AW532"/>
      <c r="AX532"/>
      <c r="AY532"/>
      <c r="AZ532"/>
      <c r="BA532"/>
      <c r="BB532"/>
      <c r="BC532"/>
      <c r="BD532"/>
      <c r="BE532"/>
      <c r="BF532"/>
      <c r="BG532"/>
      <c r="BH532"/>
      <c r="BI532"/>
      <c r="BJ532"/>
      <c r="BK532"/>
      <c r="BL532"/>
      <c r="BM532" s="26" t="s">
        <v>332</v>
      </c>
      <c r="BN532"/>
      <c r="BO532"/>
      <c r="BP532"/>
      <c r="BQ532"/>
      <c r="BR532"/>
      <c r="BS532" s="7"/>
      <c r="BT532" s="7"/>
      <c r="BU532" s="7"/>
    </row>
    <row r="533" spans="1:73" s="27" customFormat="1" ht="15" customHeight="1" x14ac:dyDescent="0.25">
      <c r="A533">
        <v>26995</v>
      </c>
      <c r="B533" s="26">
        <v>26995</v>
      </c>
      <c r="C533" s="26"/>
      <c r="D533" s="26"/>
      <c r="E533" s="49"/>
      <c r="F533" s="49"/>
      <c r="G533" s="49"/>
      <c r="H533" s="50">
        <v>1</v>
      </c>
      <c r="I533" s="49"/>
      <c r="J533" s="49">
        <v>1</v>
      </c>
      <c r="K533" s="49"/>
      <c r="L533" s="54">
        <f t="shared" si="51"/>
        <v>3923464</v>
      </c>
      <c r="M533" s="49"/>
      <c r="N533" s="49"/>
      <c r="O533" s="49"/>
      <c r="P533" s="49"/>
      <c r="Q533" s="26" t="s">
        <v>101</v>
      </c>
      <c r="R533" t="s">
        <v>336</v>
      </c>
      <c r="S533" t="s">
        <v>4920</v>
      </c>
      <c r="T533">
        <v>713112</v>
      </c>
      <c r="U533" s="1">
        <v>45457</v>
      </c>
      <c r="V533" t="s">
        <v>4921</v>
      </c>
      <c r="W533" t="s">
        <v>16121</v>
      </c>
      <c r="X533" s="61" t="s">
        <v>13086</v>
      </c>
      <c r="Y533" s="37">
        <v>10</v>
      </c>
      <c r="Z533" t="s">
        <v>12145</v>
      </c>
      <c r="AA533" t="s">
        <v>12146</v>
      </c>
      <c r="AB533" t="s">
        <v>12147</v>
      </c>
      <c r="AC533"/>
      <c r="AD533" t="s">
        <v>12148</v>
      </c>
      <c r="AE533" s="2">
        <v>45640.618055555555</v>
      </c>
      <c r="AF533" t="s">
        <v>12149</v>
      </c>
      <c r="AG533" t="s">
        <v>4927</v>
      </c>
      <c r="AH533" s="1">
        <v>45640</v>
      </c>
      <c r="AI533"/>
      <c r="AJ533" s="26" t="s">
        <v>53</v>
      </c>
      <c r="AK533"/>
      <c r="AL533"/>
      <c r="AM533">
        <v>2265</v>
      </c>
      <c r="AN533" s="29">
        <v>45640</v>
      </c>
      <c r="AO533" s="29">
        <v>45679</v>
      </c>
      <c r="AP533" s="23">
        <v>3923464</v>
      </c>
      <c r="AQ533" s="31">
        <v>3923464</v>
      </c>
      <c r="AR533"/>
      <c r="AS533"/>
      <c r="AT533"/>
      <c r="AU533"/>
      <c r="AV533"/>
      <c r="AW533"/>
      <c r="AX533"/>
      <c r="AY533"/>
      <c r="AZ533"/>
      <c r="BA533"/>
      <c r="BB533"/>
      <c r="BC533"/>
      <c r="BD533"/>
      <c r="BE533"/>
      <c r="BF533"/>
      <c r="BG533"/>
      <c r="BH533"/>
      <c r="BI533"/>
      <c r="BJ533"/>
      <c r="BK533"/>
      <c r="BL533"/>
      <c r="BM533" s="26" t="s">
        <v>332</v>
      </c>
      <c r="BN533"/>
      <c r="BO533"/>
      <c r="BP533"/>
      <c r="BQ533"/>
      <c r="BR533"/>
      <c r="BS533" s="7"/>
      <c r="BT533" s="7"/>
      <c r="BU533" s="7"/>
    </row>
    <row r="534" spans="1:73" s="27" customFormat="1" ht="15" customHeight="1" x14ac:dyDescent="0.25">
      <c r="A534">
        <v>27011</v>
      </c>
      <c r="B534" s="26">
        <v>27011</v>
      </c>
      <c r="C534" s="26"/>
      <c r="D534" s="26"/>
      <c r="E534" s="49"/>
      <c r="F534" s="49"/>
      <c r="G534" s="49">
        <v>1</v>
      </c>
      <c r="H534" s="49"/>
      <c r="I534" s="49">
        <v>1</v>
      </c>
      <c r="J534" s="49"/>
      <c r="K534" s="31">
        <f>AQ534</f>
        <v>3060165</v>
      </c>
      <c r="L534" s="49"/>
      <c r="M534" s="49"/>
      <c r="N534" s="49"/>
      <c r="O534" s="49"/>
      <c r="P534" s="49"/>
      <c r="Q534" s="26" t="s">
        <v>74</v>
      </c>
      <c r="R534" t="s">
        <v>74</v>
      </c>
      <c r="S534" t="s">
        <v>4957</v>
      </c>
      <c r="T534">
        <v>61529</v>
      </c>
      <c r="U534" s="1">
        <v>45238</v>
      </c>
      <c r="V534" t="s">
        <v>4921</v>
      </c>
      <c r="W534" t="s">
        <v>16121</v>
      </c>
      <c r="X534" s="61" t="s">
        <v>13086</v>
      </c>
      <c r="Y534" s="37">
        <v>10</v>
      </c>
      <c r="Z534">
        <v>575</v>
      </c>
      <c r="AA534" t="s">
        <v>12150</v>
      </c>
      <c r="AB534" t="s">
        <v>12151</v>
      </c>
      <c r="AC534"/>
      <c r="AD534" t="s">
        <v>12152</v>
      </c>
      <c r="AE534" s="2">
        <v>45526.666666666664</v>
      </c>
      <c r="AF534" t="s">
        <v>6906</v>
      </c>
      <c r="AG534" t="s">
        <v>4927</v>
      </c>
      <c r="AH534" s="1">
        <v>45645</v>
      </c>
      <c r="AI534"/>
      <c r="AJ534" s="26" t="s">
        <v>70</v>
      </c>
      <c r="AK534"/>
      <c r="AL534"/>
      <c r="AM534">
        <v>2275</v>
      </c>
      <c r="AN534" s="29">
        <v>45640</v>
      </c>
      <c r="AO534" s="29">
        <v>45677</v>
      </c>
      <c r="AP534" s="23">
        <v>4868318</v>
      </c>
      <c r="AQ534" s="31">
        <v>3060165</v>
      </c>
      <c r="AR534"/>
      <c r="AS534"/>
      <c r="AT534"/>
      <c r="AU534"/>
      <c r="AV534"/>
      <c r="AW534"/>
      <c r="AX534"/>
      <c r="AY534"/>
      <c r="AZ534"/>
      <c r="BA534"/>
      <c r="BB534"/>
      <c r="BC534"/>
      <c r="BD534"/>
      <c r="BE534"/>
      <c r="BF534"/>
      <c r="BG534"/>
      <c r="BH534"/>
      <c r="BI534"/>
      <c r="BJ534"/>
      <c r="BK534"/>
      <c r="BL534"/>
      <c r="BM534" s="26" t="s">
        <v>332</v>
      </c>
      <c r="BN534"/>
      <c r="BO534"/>
      <c r="BP534"/>
      <c r="BQ534"/>
      <c r="BR534"/>
      <c r="BS534" s="7"/>
      <c r="BT534" s="7"/>
      <c r="BU534" s="7"/>
    </row>
    <row r="535" spans="1:73" s="27" customFormat="1" ht="15" customHeight="1" x14ac:dyDescent="0.25">
      <c r="A535">
        <v>27004</v>
      </c>
      <c r="B535" s="26">
        <v>27004</v>
      </c>
      <c r="C535" s="26"/>
      <c r="D535" s="26"/>
      <c r="E535" s="49"/>
      <c r="F535" s="49"/>
      <c r="G535" s="49"/>
      <c r="H535" s="50">
        <v>1</v>
      </c>
      <c r="I535" s="49"/>
      <c r="J535" s="49">
        <v>1</v>
      </c>
      <c r="K535" s="49"/>
      <c r="L535" s="54">
        <f t="shared" ref="L535:L536" si="52">AQ535</f>
        <v>9992948</v>
      </c>
      <c r="M535" s="49"/>
      <c r="N535" s="49"/>
      <c r="O535" s="49"/>
      <c r="P535" s="49"/>
      <c r="Q535" s="26" t="s">
        <v>52</v>
      </c>
      <c r="R535" t="s">
        <v>60</v>
      </c>
      <c r="S535" t="s">
        <v>4920</v>
      </c>
      <c r="T535">
        <v>628246</v>
      </c>
      <c r="U535" s="1">
        <v>45376</v>
      </c>
      <c r="V535" t="s">
        <v>4921</v>
      </c>
      <c r="W535" t="s">
        <v>16121</v>
      </c>
      <c r="X535" s="61" t="s">
        <v>13086</v>
      </c>
      <c r="Y535" s="37">
        <v>10</v>
      </c>
      <c r="Z535" t="s">
        <v>12153</v>
      </c>
      <c r="AA535" t="s">
        <v>12154</v>
      </c>
      <c r="AB535" t="s">
        <v>12155</v>
      </c>
      <c r="AC535"/>
      <c r="AD535" t="s">
        <v>12156</v>
      </c>
      <c r="AE535" s="2">
        <v>45600.541666666664</v>
      </c>
      <c r="AF535" t="s">
        <v>5057</v>
      </c>
      <c r="AG535" t="s">
        <v>4927</v>
      </c>
      <c r="AH535" s="1">
        <v>45645</v>
      </c>
      <c r="AI535"/>
      <c r="AJ535" s="26" t="s">
        <v>53</v>
      </c>
      <c r="AK535"/>
      <c r="AL535"/>
      <c r="AM535">
        <v>2268</v>
      </c>
      <c r="AN535" s="29">
        <v>45640</v>
      </c>
      <c r="AO535" s="29">
        <v>45665</v>
      </c>
      <c r="AP535" s="23">
        <v>24950320</v>
      </c>
      <c r="AQ535" s="31">
        <v>9992948</v>
      </c>
      <c r="AR535"/>
      <c r="AS535"/>
      <c r="AT535"/>
      <c r="AU535"/>
      <c r="AV535"/>
      <c r="AW535"/>
      <c r="AX535"/>
      <c r="AY535"/>
      <c r="AZ535"/>
      <c r="BA535"/>
      <c r="BB535"/>
      <c r="BC535"/>
      <c r="BD535"/>
      <c r="BE535"/>
      <c r="BF535"/>
      <c r="BG535"/>
      <c r="BH535"/>
      <c r="BI535"/>
      <c r="BJ535"/>
      <c r="BK535"/>
      <c r="BL535"/>
      <c r="BM535" s="26" t="s">
        <v>332</v>
      </c>
      <c r="BN535"/>
      <c r="BO535"/>
      <c r="BP535"/>
      <c r="BQ535"/>
      <c r="BR535"/>
      <c r="BS535"/>
      <c r="BT535"/>
      <c r="BU535"/>
    </row>
    <row r="536" spans="1:73" s="27" customFormat="1" ht="15" customHeight="1" x14ac:dyDescent="0.25">
      <c r="A536">
        <v>27041</v>
      </c>
      <c r="B536" s="26">
        <v>27041</v>
      </c>
      <c r="C536" s="26"/>
      <c r="D536" s="26"/>
      <c r="E536" s="49"/>
      <c r="F536" s="49"/>
      <c r="G536" s="49"/>
      <c r="H536" s="50">
        <v>1</v>
      </c>
      <c r="I536" s="49"/>
      <c r="J536" s="49">
        <v>1</v>
      </c>
      <c r="K536" s="49"/>
      <c r="L536" s="54">
        <f t="shared" si="52"/>
        <v>3082500.4</v>
      </c>
      <c r="M536" s="49"/>
      <c r="N536" s="49"/>
      <c r="O536" s="49"/>
      <c r="P536" s="49"/>
      <c r="Q536" s="26" t="s">
        <v>511</v>
      </c>
      <c r="R536" t="s">
        <v>1205</v>
      </c>
      <c r="S536" t="s">
        <v>63</v>
      </c>
      <c r="T536">
        <v>236997</v>
      </c>
      <c r="U536" s="1">
        <v>44533</v>
      </c>
      <c r="V536" t="s">
        <v>75</v>
      </c>
      <c r="W536" t="s">
        <v>16125</v>
      </c>
      <c r="X536" s="68" t="s">
        <v>4872</v>
      </c>
      <c r="Y536" s="37">
        <v>3.14</v>
      </c>
      <c r="Z536" t="s">
        <v>3907</v>
      </c>
      <c r="AA536" t="s">
        <v>3908</v>
      </c>
      <c r="AB536" t="s">
        <v>3908</v>
      </c>
      <c r="AC536">
        <v>30106863500042</v>
      </c>
      <c r="AD536" t="s">
        <v>3803</v>
      </c>
      <c r="AE536" s="2">
        <v>45595.569444444445</v>
      </c>
      <c r="AF536" t="s">
        <v>3909</v>
      </c>
      <c r="AG536"/>
      <c r="AH536" s="1">
        <v>45660</v>
      </c>
      <c r="AI536" t="s">
        <v>3910</v>
      </c>
      <c r="AJ536" s="26" t="s">
        <v>53</v>
      </c>
      <c r="AK536" t="s">
        <v>3910</v>
      </c>
      <c r="AL536"/>
      <c r="AM536">
        <v>20</v>
      </c>
      <c r="AN536" s="29">
        <v>45641</v>
      </c>
      <c r="AO536" s="29">
        <v>45720</v>
      </c>
      <c r="AP536" s="23">
        <v>4403572</v>
      </c>
      <c r="AQ536" s="31">
        <v>3082500.4</v>
      </c>
      <c r="AR536"/>
      <c r="AS536" t="s">
        <v>54</v>
      </c>
      <c r="AT536" t="s">
        <v>52</v>
      </c>
      <c r="AU536" s="1">
        <v>45643</v>
      </c>
      <c r="AV536" s="1">
        <v>45772</v>
      </c>
      <c r="AW536">
        <v>6</v>
      </c>
      <c r="AX536">
        <v>0</v>
      </c>
      <c r="AY536"/>
      <c r="AZ536"/>
      <c r="BA536" t="s">
        <v>52</v>
      </c>
      <c r="BB536"/>
      <c r="BC536"/>
      <c r="BD536"/>
      <c r="BE536"/>
      <c r="BF536" t="s">
        <v>312</v>
      </c>
      <c r="BG536">
        <v>1</v>
      </c>
      <c r="BH536" t="s">
        <v>55</v>
      </c>
      <c r="BI536">
        <v>13</v>
      </c>
      <c r="BJ536" t="s">
        <v>56</v>
      </c>
      <c r="BK536"/>
      <c r="BL536"/>
      <c r="BM536" s="26" t="s">
        <v>332</v>
      </c>
      <c r="BN536" t="s">
        <v>58</v>
      </c>
      <c r="BO536" t="s">
        <v>59</v>
      </c>
      <c r="BP536" t="s">
        <v>58</v>
      </c>
      <c r="BQ536"/>
      <c r="BR536"/>
      <c r="BS536"/>
      <c r="BT536"/>
      <c r="BU536"/>
    </row>
    <row r="537" spans="1:73" s="27" customFormat="1" ht="15" customHeight="1" x14ac:dyDescent="0.25">
      <c r="A537">
        <v>27048</v>
      </c>
      <c r="B537" s="26">
        <v>27048</v>
      </c>
      <c r="C537" s="26"/>
      <c r="D537" s="26"/>
      <c r="E537" s="49"/>
      <c r="F537" s="49"/>
      <c r="G537" s="49">
        <v>1</v>
      </c>
      <c r="H537" s="49"/>
      <c r="I537" s="49">
        <v>1</v>
      </c>
      <c r="J537" s="49"/>
      <c r="K537" s="31">
        <f>AQ537</f>
        <v>39210495</v>
      </c>
      <c r="L537" s="49"/>
      <c r="M537" s="49"/>
      <c r="N537" s="49"/>
      <c r="O537" s="49"/>
      <c r="P537" s="49"/>
      <c r="Q537" s="26" t="s">
        <v>101</v>
      </c>
      <c r="R537" t="s">
        <v>336</v>
      </c>
      <c r="S537" t="s">
        <v>119</v>
      </c>
      <c r="T537">
        <v>5583</v>
      </c>
      <c r="U537" s="1">
        <v>45551</v>
      </c>
      <c r="V537" t="s">
        <v>3896</v>
      </c>
      <c r="W537" t="s">
        <v>16125</v>
      </c>
      <c r="X537" s="68" t="s">
        <v>4872</v>
      </c>
      <c r="Y537" s="37">
        <v>3.14</v>
      </c>
      <c r="Z537" t="s">
        <v>3897</v>
      </c>
      <c r="AA537" t="s">
        <v>3898</v>
      </c>
      <c r="AB537" t="s">
        <v>3899</v>
      </c>
      <c r="AC537">
        <v>302793254</v>
      </c>
      <c r="AD537" t="s">
        <v>3900</v>
      </c>
      <c r="AE537" s="2">
        <v>45641</v>
      </c>
      <c r="AF537" t="s">
        <v>3901</v>
      </c>
      <c r="AG537"/>
      <c r="AH537" s="1">
        <v>45695</v>
      </c>
      <c r="AI537" t="s">
        <v>3902</v>
      </c>
      <c r="AJ537" s="26" t="s">
        <v>70</v>
      </c>
      <c r="AK537" t="s">
        <v>3902</v>
      </c>
      <c r="AL537"/>
      <c r="AM537">
        <v>29</v>
      </c>
      <c r="AN537" s="29">
        <v>45642</v>
      </c>
      <c r="AO537" s="29">
        <v>45736</v>
      </c>
      <c r="AP537" s="23">
        <v>53210495</v>
      </c>
      <c r="AQ537" s="31">
        <v>39210495</v>
      </c>
      <c r="AR537"/>
      <c r="AS537" t="s">
        <v>54</v>
      </c>
      <c r="AT537" t="s">
        <v>52</v>
      </c>
      <c r="AU537" s="1">
        <v>45643</v>
      </c>
      <c r="AV537" s="1">
        <v>45772</v>
      </c>
      <c r="AW537">
        <v>-6</v>
      </c>
      <c r="AX537">
        <v>0</v>
      </c>
      <c r="AY537"/>
      <c r="AZ537"/>
      <c r="BA537" t="s">
        <v>52</v>
      </c>
      <c r="BB537"/>
      <c r="BC537"/>
      <c r="BD537"/>
      <c r="BE537"/>
      <c r="BF537" t="s">
        <v>3898</v>
      </c>
      <c r="BG537">
        <v>1</v>
      </c>
      <c r="BH537" t="s">
        <v>55</v>
      </c>
      <c r="BI537">
        <v>84</v>
      </c>
      <c r="BJ537" t="s">
        <v>3903</v>
      </c>
      <c r="BK537">
        <v>30103860580057</v>
      </c>
      <c r="BL537" t="s">
        <v>3904</v>
      </c>
      <c r="BM537" s="26" t="s">
        <v>332</v>
      </c>
      <c r="BN537" t="s">
        <v>58</v>
      </c>
      <c r="BO537" t="s">
        <v>59</v>
      </c>
      <c r="BP537" t="s">
        <v>58</v>
      </c>
      <c r="BQ537" t="s">
        <v>3905</v>
      </c>
      <c r="BR537" t="s">
        <v>3906</v>
      </c>
      <c r="BS537"/>
      <c r="BT537"/>
      <c r="BU537"/>
    </row>
    <row r="538" spans="1:73" s="27" customFormat="1" ht="15" customHeight="1" x14ac:dyDescent="0.25">
      <c r="A538">
        <v>27024</v>
      </c>
      <c r="B538" s="26">
        <v>27024</v>
      </c>
      <c r="C538" s="26"/>
      <c r="D538" s="26"/>
      <c r="E538" s="49"/>
      <c r="F538" s="49"/>
      <c r="G538" s="49"/>
      <c r="H538" s="50">
        <v>1</v>
      </c>
      <c r="I538" s="49"/>
      <c r="J538" s="49">
        <v>1</v>
      </c>
      <c r="K538" s="49"/>
      <c r="L538" s="54">
        <f t="shared" ref="L538:L544" si="53">AQ538</f>
        <v>12095600</v>
      </c>
      <c r="M538" s="49"/>
      <c r="N538" s="49"/>
      <c r="O538" s="49"/>
      <c r="P538" s="49"/>
      <c r="Q538" s="26" t="s">
        <v>74</v>
      </c>
      <c r="R538" t="s">
        <v>5877</v>
      </c>
      <c r="S538" t="s">
        <v>4920</v>
      </c>
      <c r="T538">
        <v>733432</v>
      </c>
      <c r="U538" s="1">
        <v>45482</v>
      </c>
      <c r="V538" t="s">
        <v>4921</v>
      </c>
      <c r="W538" t="s">
        <v>16121</v>
      </c>
      <c r="X538" s="61" t="s">
        <v>13086</v>
      </c>
      <c r="Y538" s="37">
        <v>10</v>
      </c>
      <c r="Z538" t="s">
        <v>12049</v>
      </c>
      <c r="AA538" t="s">
        <v>12050</v>
      </c>
      <c r="AB538" t="s">
        <v>12051</v>
      </c>
      <c r="AC538"/>
      <c r="AD538" t="s">
        <v>12052</v>
      </c>
      <c r="AE538" s="2">
        <v>45564.583333333336</v>
      </c>
      <c r="AF538" t="s">
        <v>12053</v>
      </c>
      <c r="AG538" t="s">
        <v>4927</v>
      </c>
      <c r="AH538" s="1">
        <v>45646</v>
      </c>
      <c r="AI538"/>
      <c r="AJ538" s="26" t="s">
        <v>53</v>
      </c>
      <c r="AK538"/>
      <c r="AL538"/>
      <c r="AM538">
        <v>2280</v>
      </c>
      <c r="AN538" s="29">
        <v>45642</v>
      </c>
      <c r="AO538" s="29">
        <v>45670</v>
      </c>
      <c r="AP538" s="23">
        <v>12095600</v>
      </c>
      <c r="AQ538" s="31">
        <v>12095600</v>
      </c>
      <c r="AR538"/>
      <c r="AS538"/>
      <c r="AT538"/>
      <c r="AU538"/>
      <c r="AV538"/>
      <c r="AW538"/>
      <c r="AX538"/>
      <c r="AY538"/>
      <c r="AZ538"/>
      <c r="BA538"/>
      <c r="BB538"/>
      <c r="BC538"/>
      <c r="BD538"/>
      <c r="BE538"/>
      <c r="BF538"/>
      <c r="BG538"/>
      <c r="BH538"/>
      <c r="BI538"/>
      <c r="BJ538"/>
      <c r="BK538"/>
      <c r="BL538"/>
      <c r="BM538" s="26" t="s">
        <v>332</v>
      </c>
      <c r="BN538"/>
      <c r="BO538"/>
      <c r="BP538"/>
      <c r="BQ538"/>
      <c r="BR538"/>
      <c r="BS538"/>
      <c r="BT538"/>
      <c r="BU538"/>
    </row>
    <row r="539" spans="1:73" s="27" customFormat="1" ht="15" customHeight="1" x14ac:dyDescent="0.25">
      <c r="A539">
        <v>27028</v>
      </c>
      <c r="B539" s="26">
        <v>27028</v>
      </c>
      <c r="C539" s="26"/>
      <c r="D539" s="26"/>
      <c r="E539" s="49"/>
      <c r="F539" s="49"/>
      <c r="G539" s="49"/>
      <c r="H539" s="50">
        <v>1</v>
      </c>
      <c r="I539" s="49"/>
      <c r="J539" s="49">
        <v>1</v>
      </c>
      <c r="K539" s="49"/>
      <c r="L539" s="54">
        <f t="shared" si="53"/>
        <v>2381700</v>
      </c>
      <c r="M539" s="49"/>
      <c r="N539" s="49"/>
      <c r="O539" s="49"/>
      <c r="P539" s="49"/>
      <c r="Q539" s="26" t="s">
        <v>52</v>
      </c>
      <c r="R539" t="s">
        <v>52</v>
      </c>
      <c r="S539" t="s">
        <v>4920</v>
      </c>
      <c r="T539">
        <v>837340</v>
      </c>
      <c r="U539" s="1">
        <v>45634</v>
      </c>
      <c r="V539" t="s">
        <v>4921</v>
      </c>
      <c r="W539" t="s">
        <v>16121</v>
      </c>
      <c r="X539" s="61" t="s">
        <v>13086</v>
      </c>
      <c r="Y539" s="37">
        <v>10</v>
      </c>
      <c r="Z539" t="s">
        <v>12054</v>
      </c>
      <c r="AA539" t="s">
        <v>12055</v>
      </c>
      <c r="AB539" t="s">
        <v>12056</v>
      </c>
      <c r="AC539"/>
      <c r="AD539" t="s">
        <v>12057</v>
      </c>
      <c r="AE539" s="2">
        <v>45639.895833333336</v>
      </c>
      <c r="AF539" t="s">
        <v>12058</v>
      </c>
      <c r="AG539" t="s">
        <v>4932</v>
      </c>
      <c r="AH539" s="1">
        <v>45646</v>
      </c>
      <c r="AI539"/>
      <c r="AJ539" s="26" t="s">
        <v>53</v>
      </c>
      <c r="AK539"/>
      <c r="AL539"/>
      <c r="AM539">
        <v>2284</v>
      </c>
      <c r="AN539" s="29">
        <v>45642</v>
      </c>
      <c r="AO539" s="29">
        <v>45665</v>
      </c>
      <c r="AP539" s="23">
        <v>2381700</v>
      </c>
      <c r="AQ539" s="31">
        <v>2381700</v>
      </c>
      <c r="AR539"/>
      <c r="AS539"/>
      <c r="AT539"/>
      <c r="AU539"/>
      <c r="AV539"/>
      <c r="AW539"/>
      <c r="AX539"/>
      <c r="AY539"/>
      <c r="AZ539"/>
      <c r="BA539"/>
      <c r="BB539"/>
      <c r="BC539"/>
      <c r="BD539"/>
      <c r="BE539"/>
      <c r="BF539"/>
      <c r="BG539"/>
      <c r="BH539"/>
      <c r="BI539"/>
      <c r="BJ539"/>
      <c r="BK539"/>
      <c r="BL539"/>
      <c r="BM539" s="26" t="s">
        <v>332</v>
      </c>
      <c r="BN539"/>
      <c r="BO539"/>
      <c r="BP539"/>
      <c r="BQ539"/>
      <c r="BR539"/>
      <c r="BS539"/>
      <c r="BT539"/>
      <c r="BU539"/>
    </row>
    <row r="540" spans="1:73" s="27" customFormat="1" ht="15" customHeight="1" x14ac:dyDescent="0.25">
      <c r="A540">
        <v>27029</v>
      </c>
      <c r="B540" s="26">
        <v>27029</v>
      </c>
      <c r="C540" s="26"/>
      <c r="D540" s="26"/>
      <c r="E540" s="49"/>
      <c r="F540" s="49"/>
      <c r="G540" s="49"/>
      <c r="H540" s="50">
        <v>1</v>
      </c>
      <c r="I540" s="49"/>
      <c r="J540" s="49">
        <v>1</v>
      </c>
      <c r="K540" s="49"/>
      <c r="L540" s="54">
        <f t="shared" si="53"/>
        <v>6224082</v>
      </c>
      <c r="M540" s="49"/>
      <c r="N540" s="49"/>
      <c r="O540" s="49"/>
      <c r="P540" s="49"/>
      <c r="Q540" s="26" t="s">
        <v>52</v>
      </c>
      <c r="R540" t="s">
        <v>52</v>
      </c>
      <c r="S540" t="s">
        <v>4920</v>
      </c>
      <c r="T540">
        <v>698476</v>
      </c>
      <c r="U540" s="1">
        <v>45441</v>
      </c>
      <c r="V540" t="s">
        <v>4921</v>
      </c>
      <c r="W540" t="s">
        <v>16121</v>
      </c>
      <c r="X540" s="61" t="s">
        <v>13086</v>
      </c>
      <c r="Y540" s="37">
        <v>10</v>
      </c>
      <c r="Z540" t="s">
        <v>12059</v>
      </c>
      <c r="AA540" t="s">
        <v>12060</v>
      </c>
      <c r="AB540" t="s">
        <v>12061</v>
      </c>
      <c r="AC540"/>
      <c r="AD540" t="s">
        <v>12062</v>
      </c>
      <c r="AE540" s="2">
        <v>45582.375</v>
      </c>
      <c r="AF540" t="s">
        <v>5323</v>
      </c>
      <c r="AG540" t="s">
        <v>4927</v>
      </c>
      <c r="AH540" s="1">
        <v>45646</v>
      </c>
      <c r="AI540"/>
      <c r="AJ540" s="26" t="s">
        <v>53</v>
      </c>
      <c r="AK540"/>
      <c r="AL540"/>
      <c r="AM540">
        <v>2285</v>
      </c>
      <c r="AN540" s="29">
        <v>45642</v>
      </c>
      <c r="AO540" s="29">
        <v>45674</v>
      </c>
      <c r="AP540" s="23">
        <v>6224082</v>
      </c>
      <c r="AQ540" s="31">
        <v>6224082</v>
      </c>
      <c r="AR540"/>
      <c r="AS540"/>
      <c r="AT540"/>
      <c r="AU540"/>
      <c r="AV540"/>
      <c r="AW540"/>
      <c r="AX540"/>
      <c r="AY540"/>
      <c r="AZ540"/>
      <c r="BA540"/>
      <c r="BB540"/>
      <c r="BC540"/>
      <c r="BD540"/>
      <c r="BE540"/>
      <c r="BF540"/>
      <c r="BG540"/>
      <c r="BH540"/>
      <c r="BI540"/>
      <c r="BJ540"/>
      <c r="BK540"/>
      <c r="BL540"/>
      <c r="BM540" s="26" t="s">
        <v>332</v>
      </c>
      <c r="BN540"/>
      <c r="BO540"/>
      <c r="BP540"/>
      <c r="BQ540"/>
      <c r="BR540"/>
      <c r="BS540"/>
      <c r="BT540"/>
      <c r="BU540"/>
    </row>
    <row r="541" spans="1:73" s="27" customFormat="1" ht="15" customHeight="1" x14ac:dyDescent="0.25">
      <c r="A541">
        <v>27032</v>
      </c>
      <c r="B541" s="26">
        <v>27032</v>
      </c>
      <c r="C541" s="26"/>
      <c r="D541" s="26"/>
      <c r="E541" s="49"/>
      <c r="F541" s="49"/>
      <c r="G541" s="49"/>
      <c r="H541" s="50">
        <v>1</v>
      </c>
      <c r="I541" s="49"/>
      <c r="J541" s="49">
        <v>1</v>
      </c>
      <c r="K541" s="49"/>
      <c r="L541" s="54">
        <f t="shared" si="53"/>
        <v>14000000</v>
      </c>
      <c r="M541" s="49"/>
      <c r="N541" s="49"/>
      <c r="O541" s="49"/>
      <c r="P541" s="49"/>
      <c r="Q541" s="26" t="s">
        <v>101</v>
      </c>
      <c r="R541" t="s">
        <v>5352</v>
      </c>
      <c r="S541" t="s">
        <v>4920</v>
      </c>
      <c r="T541">
        <v>530539</v>
      </c>
      <c r="U541" s="1">
        <v>45275</v>
      </c>
      <c r="V541" t="s">
        <v>4921</v>
      </c>
      <c r="W541" t="s">
        <v>16121</v>
      </c>
      <c r="X541" s="61" t="s">
        <v>13086</v>
      </c>
      <c r="Y541" s="37">
        <v>10</v>
      </c>
      <c r="Z541" t="s">
        <v>12063</v>
      </c>
      <c r="AA541" t="s">
        <v>12064</v>
      </c>
      <c r="AB541" t="s">
        <v>12065</v>
      </c>
      <c r="AC541"/>
      <c r="AD541" t="s">
        <v>12066</v>
      </c>
      <c r="AE541" s="2">
        <v>45461.895833333336</v>
      </c>
      <c r="AF541" t="s">
        <v>8634</v>
      </c>
      <c r="AG541" t="s">
        <v>4927</v>
      </c>
      <c r="AH541" s="1">
        <v>45646</v>
      </c>
      <c r="AI541"/>
      <c r="AJ541" s="26" t="s">
        <v>53</v>
      </c>
      <c r="AK541"/>
      <c r="AL541"/>
      <c r="AM541">
        <v>2288</v>
      </c>
      <c r="AN541" s="29">
        <v>45642</v>
      </c>
      <c r="AO541" s="29">
        <v>45673</v>
      </c>
      <c r="AP541" s="23">
        <v>30263200</v>
      </c>
      <c r="AQ541" s="31">
        <v>14000000</v>
      </c>
      <c r="AR541"/>
      <c r="AS541"/>
      <c r="AT541"/>
      <c r="AU541"/>
      <c r="AV541"/>
      <c r="AW541"/>
      <c r="AX541"/>
      <c r="AY541"/>
      <c r="AZ541"/>
      <c r="BA541"/>
      <c r="BB541"/>
      <c r="BC541"/>
      <c r="BD541"/>
      <c r="BE541"/>
      <c r="BF541"/>
      <c r="BG541"/>
      <c r="BH541"/>
      <c r="BI541"/>
      <c r="BJ541"/>
      <c r="BK541"/>
      <c r="BL541"/>
      <c r="BM541" s="26" t="s">
        <v>332</v>
      </c>
      <c r="BN541"/>
      <c r="BO541"/>
      <c r="BP541"/>
      <c r="BQ541"/>
      <c r="BR541"/>
      <c r="BS541"/>
      <c r="BT541"/>
      <c r="BU541"/>
    </row>
    <row r="542" spans="1:73" s="27" customFormat="1" ht="15" customHeight="1" x14ac:dyDescent="0.25">
      <c r="A542">
        <v>27052</v>
      </c>
      <c r="B542" s="26">
        <v>27052</v>
      </c>
      <c r="C542" s="26"/>
      <c r="D542" s="26"/>
      <c r="E542" s="49"/>
      <c r="F542" s="49"/>
      <c r="G542" s="49"/>
      <c r="H542" s="50">
        <v>1</v>
      </c>
      <c r="I542" s="49"/>
      <c r="J542" s="49">
        <v>1</v>
      </c>
      <c r="K542" s="49"/>
      <c r="L542" s="54">
        <f t="shared" si="53"/>
        <v>3649091</v>
      </c>
      <c r="M542" s="49"/>
      <c r="N542" s="49"/>
      <c r="O542" s="49"/>
      <c r="P542" s="49"/>
      <c r="Q542" s="26" t="s">
        <v>74</v>
      </c>
      <c r="R542" t="s">
        <v>106</v>
      </c>
      <c r="S542" t="s">
        <v>4920</v>
      </c>
      <c r="T542">
        <v>431405</v>
      </c>
      <c r="U542" s="1">
        <v>45183</v>
      </c>
      <c r="V542" t="s">
        <v>4921</v>
      </c>
      <c r="W542" t="s">
        <v>16121</v>
      </c>
      <c r="X542" s="61" t="s">
        <v>13086</v>
      </c>
      <c r="Y542" s="37">
        <v>10</v>
      </c>
      <c r="Z542" t="s">
        <v>12067</v>
      </c>
      <c r="AA542" t="s">
        <v>12068</v>
      </c>
      <c r="AB542" t="s">
        <v>9571</v>
      </c>
      <c r="AC542"/>
      <c r="AD542" t="s">
        <v>12069</v>
      </c>
      <c r="AE542" s="2">
        <v>45520.5625</v>
      </c>
      <c r="AF542" t="s">
        <v>103</v>
      </c>
      <c r="AG542" t="s">
        <v>4927</v>
      </c>
      <c r="AH542" s="1">
        <v>45646</v>
      </c>
      <c r="AI542"/>
      <c r="AJ542" s="26" t="s">
        <v>53</v>
      </c>
      <c r="AK542"/>
      <c r="AL542"/>
      <c r="AM542">
        <v>2277</v>
      </c>
      <c r="AN542" s="29">
        <v>45642</v>
      </c>
      <c r="AO542" s="29">
        <v>45670</v>
      </c>
      <c r="AP542" s="23">
        <v>3649091</v>
      </c>
      <c r="AQ542" s="31">
        <v>3649091</v>
      </c>
      <c r="AR542"/>
      <c r="AS542"/>
      <c r="AT542"/>
      <c r="AU542"/>
      <c r="AV542"/>
      <c r="AW542"/>
      <c r="AX542"/>
      <c r="AY542"/>
      <c r="AZ542"/>
      <c r="BA542"/>
      <c r="BB542"/>
      <c r="BC542"/>
      <c r="BD542"/>
      <c r="BE542"/>
      <c r="BF542"/>
      <c r="BG542"/>
      <c r="BH542"/>
      <c r="BI542"/>
      <c r="BJ542"/>
      <c r="BK542"/>
      <c r="BL542"/>
      <c r="BM542" s="26" t="s">
        <v>332</v>
      </c>
      <c r="BN542"/>
      <c r="BO542"/>
      <c r="BP542"/>
      <c r="BQ542"/>
      <c r="BR542"/>
      <c r="BS542"/>
      <c r="BT542"/>
      <c r="BU542"/>
    </row>
    <row r="543" spans="1:73" s="27" customFormat="1" ht="15" customHeight="1" x14ac:dyDescent="0.25">
      <c r="A543">
        <v>27026</v>
      </c>
      <c r="B543" s="26">
        <v>27026</v>
      </c>
      <c r="C543" s="26"/>
      <c r="D543" s="26"/>
      <c r="E543" s="49"/>
      <c r="F543" s="49"/>
      <c r="G543" s="49"/>
      <c r="H543" s="50">
        <v>1</v>
      </c>
      <c r="I543" s="49"/>
      <c r="J543" s="49">
        <v>1</v>
      </c>
      <c r="K543" s="49"/>
      <c r="L543" s="54">
        <f t="shared" si="53"/>
        <v>14000000</v>
      </c>
      <c r="M543" s="49"/>
      <c r="N543" s="49"/>
      <c r="O543" s="49"/>
      <c r="P543" s="49"/>
      <c r="Q543" s="26" t="s">
        <v>201</v>
      </c>
      <c r="R543" t="s">
        <v>201</v>
      </c>
      <c r="S543" t="s">
        <v>4920</v>
      </c>
      <c r="T543">
        <v>533945</v>
      </c>
      <c r="U543" s="1">
        <v>45279</v>
      </c>
      <c r="V543" t="s">
        <v>4921</v>
      </c>
      <c r="W543" t="s">
        <v>16121</v>
      </c>
      <c r="X543" s="61" t="s">
        <v>13086</v>
      </c>
      <c r="Y543" s="37">
        <v>10</v>
      </c>
      <c r="Z543" t="s">
        <v>12070</v>
      </c>
      <c r="AA543" t="s">
        <v>12071</v>
      </c>
      <c r="AB543" t="s">
        <v>12072</v>
      </c>
      <c r="AC543"/>
      <c r="AD543" t="s">
        <v>12073</v>
      </c>
      <c r="AE543" s="2">
        <v>45639.588888888888</v>
      </c>
      <c r="AF543" t="s">
        <v>12074</v>
      </c>
      <c r="AG543" t="s">
        <v>4932</v>
      </c>
      <c r="AH543" s="1">
        <v>45646</v>
      </c>
      <c r="AI543"/>
      <c r="AJ543" s="26" t="s">
        <v>53</v>
      </c>
      <c r="AK543"/>
      <c r="AL543"/>
      <c r="AM543">
        <v>2282</v>
      </c>
      <c r="AN543" s="29">
        <v>45642</v>
      </c>
      <c r="AO543" s="29">
        <v>45679</v>
      </c>
      <c r="AP543" s="23">
        <v>14716231</v>
      </c>
      <c r="AQ543" s="31">
        <v>14000000</v>
      </c>
      <c r="AR543"/>
      <c r="AS543"/>
      <c r="AT543"/>
      <c r="AU543"/>
      <c r="AV543"/>
      <c r="AW543"/>
      <c r="AX543"/>
      <c r="AY543"/>
      <c r="AZ543"/>
      <c r="BA543"/>
      <c r="BB543"/>
      <c r="BC543"/>
      <c r="BD543"/>
      <c r="BE543"/>
      <c r="BF543"/>
      <c r="BG543"/>
      <c r="BH543"/>
      <c r="BI543"/>
      <c r="BJ543"/>
      <c r="BK543"/>
      <c r="BL543"/>
      <c r="BM543" s="26" t="s">
        <v>332</v>
      </c>
      <c r="BN543"/>
      <c r="BO543"/>
      <c r="BP543"/>
      <c r="BQ543"/>
      <c r="BR543"/>
      <c r="BS543"/>
      <c r="BT543"/>
      <c r="BU543"/>
    </row>
    <row r="544" spans="1:73" s="27" customFormat="1" ht="15" customHeight="1" x14ac:dyDescent="0.25">
      <c r="A544">
        <v>27007</v>
      </c>
      <c r="B544" s="26">
        <v>27007</v>
      </c>
      <c r="C544" s="26"/>
      <c r="D544" s="26"/>
      <c r="E544" s="49"/>
      <c r="F544" s="49"/>
      <c r="G544" s="49"/>
      <c r="H544" s="50">
        <v>1</v>
      </c>
      <c r="I544" s="49"/>
      <c r="J544" s="49">
        <v>1</v>
      </c>
      <c r="K544" s="49"/>
      <c r="L544" s="54">
        <f t="shared" si="53"/>
        <v>5086552</v>
      </c>
      <c r="M544" s="49"/>
      <c r="N544" s="49"/>
      <c r="O544" s="49"/>
      <c r="P544" s="49"/>
      <c r="Q544" s="26" t="s">
        <v>101</v>
      </c>
      <c r="R544" t="s">
        <v>607</v>
      </c>
      <c r="S544" t="s">
        <v>4920</v>
      </c>
      <c r="T544">
        <v>721296</v>
      </c>
      <c r="U544" s="1">
        <v>45467</v>
      </c>
      <c r="V544" t="s">
        <v>4921</v>
      </c>
      <c r="W544" t="s">
        <v>16121</v>
      </c>
      <c r="X544" s="61" t="s">
        <v>13086</v>
      </c>
      <c r="Y544" s="37">
        <v>10</v>
      </c>
      <c r="Z544" t="s">
        <v>12075</v>
      </c>
      <c r="AA544" t="s">
        <v>11899</v>
      </c>
      <c r="AB544" t="s">
        <v>12076</v>
      </c>
      <c r="AC544"/>
      <c r="AD544" t="s">
        <v>12077</v>
      </c>
      <c r="AE544" s="2">
        <v>45589</v>
      </c>
      <c r="AF544" t="s">
        <v>12078</v>
      </c>
      <c r="AG544" t="s">
        <v>4927</v>
      </c>
      <c r="AH544" s="1">
        <v>45646</v>
      </c>
      <c r="AI544"/>
      <c r="AJ544" s="26" t="s">
        <v>53</v>
      </c>
      <c r="AK544"/>
      <c r="AL544"/>
      <c r="AM544">
        <v>2343</v>
      </c>
      <c r="AN544" s="29">
        <v>45642</v>
      </c>
      <c r="AO544" s="29">
        <v>45665</v>
      </c>
      <c r="AP544" s="23">
        <v>5086552</v>
      </c>
      <c r="AQ544" s="31">
        <v>5086552</v>
      </c>
      <c r="AR544"/>
      <c r="AS544"/>
      <c r="AT544"/>
      <c r="AU544"/>
      <c r="AV544"/>
      <c r="AW544"/>
      <c r="AX544"/>
      <c r="AY544"/>
      <c r="AZ544"/>
      <c r="BA544"/>
      <c r="BB544"/>
      <c r="BC544"/>
      <c r="BD544"/>
      <c r="BE544"/>
      <c r="BF544"/>
      <c r="BG544"/>
      <c r="BH544"/>
      <c r="BI544"/>
      <c r="BJ544"/>
      <c r="BK544"/>
      <c r="BL544"/>
      <c r="BM544" s="26" t="s">
        <v>332</v>
      </c>
      <c r="BN544"/>
      <c r="BO544"/>
      <c r="BP544"/>
      <c r="BQ544"/>
      <c r="BR544"/>
      <c r="BS544"/>
      <c r="BT544"/>
      <c r="BU544"/>
    </row>
    <row r="545" spans="1:73" s="27" customFormat="1" ht="15" customHeight="1" x14ac:dyDescent="0.25">
      <c r="A545">
        <v>27025</v>
      </c>
      <c r="B545" s="26">
        <v>27025</v>
      </c>
      <c r="C545" s="26"/>
      <c r="D545" s="26"/>
      <c r="E545" s="49"/>
      <c r="F545" s="49"/>
      <c r="G545" s="49">
        <v>1</v>
      </c>
      <c r="H545" s="49"/>
      <c r="I545" s="49">
        <v>1</v>
      </c>
      <c r="J545" s="49"/>
      <c r="K545" s="31">
        <f>AQ545</f>
        <v>9548000</v>
      </c>
      <c r="L545" s="49"/>
      <c r="M545" s="49"/>
      <c r="N545" s="49"/>
      <c r="O545" s="49"/>
      <c r="P545" s="49"/>
      <c r="Q545" s="26" t="s">
        <v>52</v>
      </c>
      <c r="R545" t="s">
        <v>60</v>
      </c>
      <c r="S545" t="s">
        <v>4957</v>
      </c>
      <c r="T545">
        <v>126609</v>
      </c>
      <c r="U545" s="1">
        <v>45582</v>
      </c>
      <c r="V545" t="s">
        <v>4921</v>
      </c>
      <c r="W545" t="s">
        <v>16121</v>
      </c>
      <c r="X545" s="61" t="s">
        <v>13086</v>
      </c>
      <c r="Y545" s="37">
        <v>10</v>
      </c>
      <c r="Z545" t="s">
        <v>12079</v>
      </c>
      <c r="AA545" t="s">
        <v>12080</v>
      </c>
      <c r="AB545" t="s">
        <v>12081</v>
      </c>
      <c r="AC545"/>
      <c r="AD545" t="s">
        <v>12082</v>
      </c>
      <c r="AE545" s="2">
        <v>45627.486111111109</v>
      </c>
      <c r="AF545" t="s">
        <v>11511</v>
      </c>
      <c r="AG545" t="s">
        <v>4927</v>
      </c>
      <c r="AH545" s="1">
        <v>45646</v>
      </c>
      <c r="AI545"/>
      <c r="AJ545" s="26" t="s">
        <v>70</v>
      </c>
      <c r="AK545"/>
      <c r="AL545"/>
      <c r="AM545">
        <v>2281</v>
      </c>
      <c r="AN545" s="29">
        <v>45642</v>
      </c>
      <c r="AO545" s="29">
        <v>45678</v>
      </c>
      <c r="AP545" s="23">
        <v>9548000</v>
      </c>
      <c r="AQ545" s="31">
        <v>9548000</v>
      </c>
      <c r="AR545"/>
      <c r="AS545"/>
      <c r="AT545"/>
      <c r="AU545"/>
      <c r="AV545"/>
      <c r="AW545"/>
      <c r="AX545"/>
      <c r="AY545"/>
      <c r="AZ545"/>
      <c r="BA545"/>
      <c r="BB545"/>
      <c r="BC545"/>
      <c r="BD545"/>
      <c r="BE545"/>
      <c r="BF545"/>
      <c r="BG545"/>
      <c r="BH545"/>
      <c r="BI545"/>
      <c r="BJ545"/>
      <c r="BK545"/>
      <c r="BL545"/>
      <c r="BM545" s="26" t="s">
        <v>332</v>
      </c>
      <c r="BN545"/>
      <c r="BO545"/>
      <c r="BP545"/>
      <c r="BQ545"/>
      <c r="BR545"/>
      <c r="BS545"/>
      <c r="BT545"/>
      <c r="BU545"/>
    </row>
    <row r="546" spans="1:73" s="27" customFormat="1" ht="15" customHeight="1" x14ac:dyDescent="0.25">
      <c r="A546">
        <v>27030</v>
      </c>
      <c r="B546" s="26">
        <v>27030</v>
      </c>
      <c r="C546" s="26"/>
      <c r="D546" s="26"/>
      <c r="E546" s="49"/>
      <c r="F546" s="49"/>
      <c r="G546" s="49"/>
      <c r="H546" s="50">
        <v>1</v>
      </c>
      <c r="I546" s="49"/>
      <c r="J546" s="49">
        <v>1</v>
      </c>
      <c r="K546" s="49"/>
      <c r="L546" s="54">
        <f t="shared" ref="L546:L552" si="54">AQ546</f>
        <v>14000000</v>
      </c>
      <c r="M546" s="49"/>
      <c r="N546" s="49"/>
      <c r="O546" s="49"/>
      <c r="P546" s="49"/>
      <c r="Q546" s="26" t="s">
        <v>52</v>
      </c>
      <c r="R546" t="s">
        <v>52</v>
      </c>
      <c r="S546" t="s">
        <v>4920</v>
      </c>
      <c r="T546">
        <v>822797</v>
      </c>
      <c r="U546" s="1">
        <v>45608</v>
      </c>
      <c r="V546" t="s">
        <v>4921</v>
      </c>
      <c r="W546" t="s">
        <v>16121</v>
      </c>
      <c r="X546" s="61" t="s">
        <v>13086</v>
      </c>
      <c r="Y546" s="37">
        <v>10</v>
      </c>
      <c r="Z546" t="s">
        <v>12083</v>
      </c>
      <c r="AA546" t="s">
        <v>12084</v>
      </c>
      <c r="AB546" t="s">
        <v>12085</v>
      </c>
      <c r="AC546"/>
      <c r="AD546" t="s">
        <v>12086</v>
      </c>
      <c r="AE546" s="2">
        <v>45639.354166666664</v>
      </c>
      <c r="AF546" t="s">
        <v>12087</v>
      </c>
      <c r="AG546" t="s">
        <v>4932</v>
      </c>
      <c r="AH546" s="1">
        <v>45646</v>
      </c>
      <c r="AI546"/>
      <c r="AJ546" s="26" t="s">
        <v>53</v>
      </c>
      <c r="AK546"/>
      <c r="AL546"/>
      <c r="AM546">
        <v>2286</v>
      </c>
      <c r="AN546" s="29">
        <v>45642</v>
      </c>
      <c r="AO546" s="29">
        <v>45661</v>
      </c>
      <c r="AP546" s="23">
        <v>15772657</v>
      </c>
      <c r="AQ546" s="31">
        <v>14000000</v>
      </c>
      <c r="AR546"/>
      <c r="AS546"/>
      <c r="AT546"/>
      <c r="AU546"/>
      <c r="AV546"/>
      <c r="AW546"/>
      <c r="AX546"/>
      <c r="AY546"/>
      <c r="AZ546"/>
      <c r="BA546"/>
      <c r="BB546"/>
      <c r="BC546"/>
      <c r="BD546"/>
      <c r="BE546"/>
      <c r="BF546"/>
      <c r="BG546"/>
      <c r="BH546"/>
      <c r="BI546"/>
      <c r="BJ546"/>
      <c r="BK546"/>
      <c r="BL546"/>
      <c r="BM546" s="26" t="s">
        <v>332</v>
      </c>
      <c r="BN546"/>
      <c r="BO546"/>
      <c r="BP546"/>
      <c r="BQ546"/>
      <c r="BR546"/>
      <c r="BS546" s="7"/>
      <c r="BT546" s="7"/>
      <c r="BU546" s="7"/>
    </row>
    <row r="547" spans="1:73" s="27" customFormat="1" ht="15" customHeight="1" x14ac:dyDescent="0.25">
      <c r="A547">
        <v>27031</v>
      </c>
      <c r="B547" s="26">
        <v>27031</v>
      </c>
      <c r="C547" s="26"/>
      <c r="D547" s="26"/>
      <c r="E547" s="49"/>
      <c r="F547" s="49"/>
      <c r="G547" s="49"/>
      <c r="H547" s="50">
        <v>1</v>
      </c>
      <c r="I547" s="49"/>
      <c r="J547" s="49">
        <v>1</v>
      </c>
      <c r="K547" s="49"/>
      <c r="L547" s="54">
        <f t="shared" si="54"/>
        <v>10954220</v>
      </c>
      <c r="M547" s="49"/>
      <c r="N547" s="49"/>
      <c r="O547" s="49"/>
      <c r="P547" s="49"/>
      <c r="Q547" s="26" t="s">
        <v>74</v>
      </c>
      <c r="R547" t="s">
        <v>74</v>
      </c>
      <c r="S547" t="s">
        <v>4920</v>
      </c>
      <c r="T547">
        <v>710656</v>
      </c>
      <c r="U547" s="1">
        <v>45454</v>
      </c>
      <c r="V547" t="s">
        <v>4921</v>
      </c>
      <c r="W547" t="s">
        <v>16121</v>
      </c>
      <c r="X547" s="61" t="s">
        <v>13086</v>
      </c>
      <c r="Y547" s="37">
        <v>10</v>
      </c>
      <c r="Z547" t="s">
        <v>12088</v>
      </c>
      <c r="AA547" t="s">
        <v>12089</v>
      </c>
      <c r="AB547" t="s">
        <v>12090</v>
      </c>
      <c r="AC547"/>
      <c r="AD547" t="s">
        <v>12091</v>
      </c>
      <c r="AE547" s="2">
        <v>45615.819444444445</v>
      </c>
      <c r="AF547" t="s">
        <v>12092</v>
      </c>
      <c r="AG547" t="s">
        <v>4927</v>
      </c>
      <c r="AH547" s="1">
        <v>45646</v>
      </c>
      <c r="AI547"/>
      <c r="AJ547" s="26" t="s">
        <v>53</v>
      </c>
      <c r="AK547"/>
      <c r="AL547"/>
      <c r="AM547">
        <v>2287</v>
      </c>
      <c r="AN547" s="29">
        <v>45642</v>
      </c>
      <c r="AO547" s="29">
        <v>45665</v>
      </c>
      <c r="AP547" s="23">
        <v>10954220</v>
      </c>
      <c r="AQ547" s="31">
        <v>10954220</v>
      </c>
      <c r="AR547"/>
      <c r="AS547"/>
      <c r="AT547"/>
      <c r="AU547"/>
      <c r="AV547"/>
      <c r="AW547"/>
      <c r="AX547"/>
      <c r="AY547"/>
      <c r="AZ547"/>
      <c r="BA547"/>
      <c r="BB547"/>
      <c r="BC547"/>
      <c r="BD547"/>
      <c r="BE547"/>
      <c r="BF547"/>
      <c r="BG547"/>
      <c r="BH547"/>
      <c r="BI547"/>
      <c r="BJ547"/>
      <c r="BK547"/>
      <c r="BL547"/>
      <c r="BM547" s="26" t="s">
        <v>332</v>
      </c>
      <c r="BN547"/>
      <c r="BO547"/>
      <c r="BP547"/>
      <c r="BQ547"/>
      <c r="BR547"/>
      <c r="BS547"/>
      <c r="BT547"/>
      <c r="BU547"/>
    </row>
    <row r="548" spans="1:73" s="27" customFormat="1" ht="15" customHeight="1" x14ac:dyDescent="0.25">
      <c r="A548">
        <v>27034</v>
      </c>
      <c r="B548" s="26">
        <v>27034</v>
      </c>
      <c r="C548" s="26"/>
      <c r="D548" s="26"/>
      <c r="E548" s="49"/>
      <c r="F548" s="49"/>
      <c r="G548" s="49"/>
      <c r="H548" s="50">
        <v>1</v>
      </c>
      <c r="I548" s="49"/>
      <c r="J548" s="49">
        <v>1</v>
      </c>
      <c r="K548" s="49"/>
      <c r="L548" s="54">
        <f t="shared" si="54"/>
        <v>7158820</v>
      </c>
      <c r="M548" s="49"/>
      <c r="N548" s="49"/>
      <c r="O548" s="49"/>
      <c r="P548" s="49"/>
      <c r="Q548" s="26" t="s">
        <v>52</v>
      </c>
      <c r="R548" t="s">
        <v>60</v>
      </c>
      <c r="S548" t="s">
        <v>4920</v>
      </c>
      <c r="T548">
        <v>806584</v>
      </c>
      <c r="U548" s="1">
        <v>45580</v>
      </c>
      <c r="V548" t="s">
        <v>4921</v>
      </c>
      <c r="W548" t="s">
        <v>16121</v>
      </c>
      <c r="X548" s="61" t="s">
        <v>13086</v>
      </c>
      <c r="Y548" s="37">
        <v>10</v>
      </c>
      <c r="Z548" t="s">
        <v>12093</v>
      </c>
      <c r="AA548" t="s">
        <v>12094</v>
      </c>
      <c r="AB548" t="s">
        <v>12095</v>
      </c>
      <c r="AC548"/>
      <c r="AD548" t="s">
        <v>12096</v>
      </c>
      <c r="AE548" s="2">
        <v>45612.430555555555</v>
      </c>
      <c r="AF548" t="s">
        <v>12097</v>
      </c>
      <c r="AG548" t="s">
        <v>4927</v>
      </c>
      <c r="AH548" s="1">
        <v>45646</v>
      </c>
      <c r="AI548"/>
      <c r="AJ548" s="26" t="s">
        <v>53</v>
      </c>
      <c r="AK548"/>
      <c r="AL548"/>
      <c r="AM548">
        <v>2291</v>
      </c>
      <c r="AN548" s="29">
        <v>45642</v>
      </c>
      <c r="AO548" s="29">
        <v>45678</v>
      </c>
      <c r="AP548" s="23">
        <v>7158820</v>
      </c>
      <c r="AQ548" s="31">
        <v>7158820</v>
      </c>
      <c r="AR548"/>
      <c r="AS548"/>
      <c r="AT548"/>
      <c r="AU548"/>
      <c r="AV548"/>
      <c r="AW548"/>
      <c r="AX548"/>
      <c r="AY548"/>
      <c r="AZ548"/>
      <c r="BA548"/>
      <c r="BB548"/>
      <c r="BC548"/>
      <c r="BD548"/>
      <c r="BE548"/>
      <c r="BF548"/>
      <c r="BG548"/>
      <c r="BH548"/>
      <c r="BI548"/>
      <c r="BJ548"/>
      <c r="BK548"/>
      <c r="BL548"/>
      <c r="BM548" s="26" t="s">
        <v>332</v>
      </c>
      <c r="BN548"/>
      <c r="BO548"/>
      <c r="BP548"/>
      <c r="BQ548"/>
      <c r="BR548"/>
      <c r="BS548"/>
      <c r="BT548"/>
      <c r="BU548"/>
    </row>
    <row r="549" spans="1:73" s="27" customFormat="1" ht="15" customHeight="1" x14ac:dyDescent="0.25">
      <c r="A549">
        <v>27033</v>
      </c>
      <c r="B549" s="26">
        <v>27033</v>
      </c>
      <c r="C549" s="26"/>
      <c r="D549" s="26"/>
      <c r="E549" s="49"/>
      <c r="F549" s="49"/>
      <c r="G549" s="49"/>
      <c r="H549" s="50">
        <v>1</v>
      </c>
      <c r="I549" s="49"/>
      <c r="J549" s="49">
        <v>1</v>
      </c>
      <c r="K549" s="49"/>
      <c r="L549" s="54">
        <f t="shared" si="54"/>
        <v>9049292</v>
      </c>
      <c r="M549" s="49"/>
      <c r="N549" s="49"/>
      <c r="O549" s="49"/>
      <c r="P549" s="49"/>
      <c r="Q549" s="26" t="s">
        <v>52</v>
      </c>
      <c r="R549" t="s">
        <v>60</v>
      </c>
      <c r="S549" t="s">
        <v>4920</v>
      </c>
      <c r="T549">
        <v>838876</v>
      </c>
      <c r="U549" s="1">
        <v>45637</v>
      </c>
      <c r="V549" t="s">
        <v>4921</v>
      </c>
      <c r="W549" t="s">
        <v>16121</v>
      </c>
      <c r="X549" s="61" t="s">
        <v>13086</v>
      </c>
      <c r="Y549" s="37">
        <v>10</v>
      </c>
      <c r="Z549" t="s">
        <v>12098</v>
      </c>
      <c r="AA549" t="s">
        <v>12099</v>
      </c>
      <c r="AB549" t="s">
        <v>12100</v>
      </c>
      <c r="AC549"/>
      <c r="AD549" t="s">
        <v>12101</v>
      </c>
      <c r="AE549" s="2">
        <v>45641.979166666664</v>
      </c>
      <c r="AF549" t="s">
        <v>8562</v>
      </c>
      <c r="AG549" t="s">
        <v>4932</v>
      </c>
      <c r="AH549" s="1">
        <v>45646</v>
      </c>
      <c r="AI549"/>
      <c r="AJ549" s="26" t="s">
        <v>53</v>
      </c>
      <c r="AK549"/>
      <c r="AL549"/>
      <c r="AM549">
        <v>2289</v>
      </c>
      <c r="AN549" s="29">
        <v>45642</v>
      </c>
      <c r="AO549" s="29">
        <v>45679</v>
      </c>
      <c r="AP549" s="23">
        <v>9049292</v>
      </c>
      <c r="AQ549" s="31">
        <v>9049292</v>
      </c>
      <c r="AR549"/>
      <c r="AS549"/>
      <c r="AT549"/>
      <c r="AU549"/>
      <c r="AV549"/>
      <c r="AW549"/>
      <c r="AX549"/>
      <c r="AY549"/>
      <c r="AZ549"/>
      <c r="BA549"/>
      <c r="BB549"/>
      <c r="BC549"/>
      <c r="BD549"/>
      <c r="BE549"/>
      <c r="BF549"/>
      <c r="BG549"/>
      <c r="BH549"/>
      <c r="BI549"/>
      <c r="BJ549"/>
      <c r="BK549"/>
      <c r="BL549"/>
      <c r="BM549" s="26" t="s">
        <v>332</v>
      </c>
      <c r="BN549"/>
      <c r="BO549"/>
      <c r="BP549"/>
      <c r="BQ549"/>
      <c r="BR549"/>
      <c r="BS549"/>
      <c r="BT549"/>
      <c r="BU549"/>
    </row>
    <row r="550" spans="1:73" s="27" customFormat="1" ht="15" customHeight="1" x14ac:dyDescent="0.25">
      <c r="A550">
        <v>27036</v>
      </c>
      <c r="B550" s="26">
        <v>27036</v>
      </c>
      <c r="C550" s="26"/>
      <c r="D550" s="26"/>
      <c r="E550" s="49"/>
      <c r="F550" s="49"/>
      <c r="G550" s="49"/>
      <c r="H550" s="50">
        <v>1</v>
      </c>
      <c r="I550" s="49"/>
      <c r="J550" s="49">
        <v>1</v>
      </c>
      <c r="K550" s="49"/>
      <c r="L550" s="54">
        <f t="shared" si="54"/>
        <v>6017000</v>
      </c>
      <c r="M550" s="49"/>
      <c r="N550" s="49"/>
      <c r="O550" s="49"/>
      <c r="P550" s="49"/>
      <c r="Q550" s="26" t="s">
        <v>52</v>
      </c>
      <c r="R550" t="s">
        <v>61</v>
      </c>
      <c r="S550" t="s">
        <v>4920</v>
      </c>
      <c r="T550">
        <v>583923</v>
      </c>
      <c r="U550" s="1">
        <v>45336</v>
      </c>
      <c r="V550" t="s">
        <v>4921</v>
      </c>
      <c r="W550" t="s">
        <v>16121</v>
      </c>
      <c r="X550" s="61" t="s">
        <v>13086</v>
      </c>
      <c r="Y550" s="37">
        <v>10</v>
      </c>
      <c r="Z550" t="s">
        <v>12102</v>
      </c>
      <c r="AA550" t="s">
        <v>12103</v>
      </c>
      <c r="AB550" t="s">
        <v>12104</v>
      </c>
      <c r="AC550"/>
      <c r="AD550" t="s">
        <v>12105</v>
      </c>
      <c r="AE550" s="2">
        <v>45640.963194444441</v>
      </c>
      <c r="AF550" t="s">
        <v>12106</v>
      </c>
      <c r="AG550" t="s">
        <v>4932</v>
      </c>
      <c r="AH550" s="1">
        <v>45646</v>
      </c>
      <c r="AI550"/>
      <c r="AJ550" s="26" t="s">
        <v>53</v>
      </c>
      <c r="AK550"/>
      <c r="AL550"/>
      <c r="AM550">
        <v>2290</v>
      </c>
      <c r="AN550" s="29">
        <v>45642</v>
      </c>
      <c r="AO550" s="29">
        <v>45681</v>
      </c>
      <c r="AP550" s="23">
        <v>6017000</v>
      </c>
      <c r="AQ550" s="31">
        <v>6017000</v>
      </c>
      <c r="AR550"/>
      <c r="AS550"/>
      <c r="AT550"/>
      <c r="AU550"/>
      <c r="AV550"/>
      <c r="AW550"/>
      <c r="AX550"/>
      <c r="AY550"/>
      <c r="AZ550"/>
      <c r="BA550"/>
      <c r="BB550"/>
      <c r="BC550"/>
      <c r="BD550"/>
      <c r="BE550"/>
      <c r="BF550"/>
      <c r="BG550"/>
      <c r="BH550"/>
      <c r="BI550"/>
      <c r="BJ550"/>
      <c r="BK550"/>
      <c r="BL550"/>
      <c r="BM550" s="26" t="s">
        <v>332</v>
      </c>
      <c r="BN550"/>
      <c r="BO550"/>
      <c r="BP550"/>
      <c r="BQ550"/>
      <c r="BR550"/>
      <c r="BS550"/>
      <c r="BT550"/>
      <c r="BU550"/>
    </row>
    <row r="551" spans="1:73" s="27" customFormat="1" ht="15" customHeight="1" x14ac:dyDescent="0.25">
      <c r="A551">
        <v>27022</v>
      </c>
      <c r="B551" s="26">
        <v>27022</v>
      </c>
      <c r="C551" s="26"/>
      <c r="D551" s="26"/>
      <c r="E551" s="49"/>
      <c r="F551" s="49"/>
      <c r="G551" s="49"/>
      <c r="H551" s="50">
        <v>1</v>
      </c>
      <c r="I551" s="49"/>
      <c r="J551" s="49">
        <v>1</v>
      </c>
      <c r="K551" s="49"/>
      <c r="L551" s="54">
        <f t="shared" si="54"/>
        <v>2527960</v>
      </c>
      <c r="M551" s="49"/>
      <c r="N551" s="49"/>
      <c r="O551" s="49"/>
      <c r="P551" s="49"/>
      <c r="Q551" s="26" t="s">
        <v>74</v>
      </c>
      <c r="R551" t="s">
        <v>74</v>
      </c>
      <c r="S551" t="s">
        <v>4920</v>
      </c>
      <c r="T551">
        <v>805871</v>
      </c>
      <c r="U551" s="1">
        <v>45579</v>
      </c>
      <c r="V551" t="s">
        <v>4921</v>
      </c>
      <c r="W551" t="s">
        <v>16121</v>
      </c>
      <c r="X551" s="61" t="s">
        <v>13086</v>
      </c>
      <c r="Y551" s="37">
        <v>10</v>
      </c>
      <c r="Z551" t="s">
        <v>12107</v>
      </c>
      <c r="AA551" t="s">
        <v>12108</v>
      </c>
      <c r="AB551" t="s">
        <v>12109</v>
      </c>
      <c r="AC551"/>
      <c r="AD551" t="s">
        <v>12110</v>
      </c>
      <c r="AE551" s="2">
        <v>45639.379166666666</v>
      </c>
      <c r="AF551" t="s">
        <v>1359</v>
      </c>
      <c r="AG551" t="s">
        <v>4932</v>
      </c>
      <c r="AH551" s="1">
        <v>45646</v>
      </c>
      <c r="AI551"/>
      <c r="AJ551" s="26" t="s">
        <v>53</v>
      </c>
      <c r="AK551"/>
      <c r="AL551"/>
      <c r="AM551">
        <v>2278</v>
      </c>
      <c r="AN551" s="29">
        <v>45642</v>
      </c>
      <c r="AO551" s="29">
        <v>45674</v>
      </c>
      <c r="AP551" s="23">
        <v>2527960</v>
      </c>
      <c r="AQ551" s="31">
        <v>2527960</v>
      </c>
      <c r="AR551"/>
      <c r="AS551"/>
      <c r="AT551"/>
      <c r="AU551"/>
      <c r="AV551"/>
      <c r="AW551"/>
      <c r="AX551"/>
      <c r="AY551"/>
      <c r="AZ551"/>
      <c r="BA551"/>
      <c r="BB551"/>
      <c r="BC551"/>
      <c r="BD551"/>
      <c r="BE551"/>
      <c r="BF551"/>
      <c r="BG551"/>
      <c r="BH551"/>
      <c r="BI551"/>
      <c r="BJ551"/>
      <c r="BK551"/>
      <c r="BL551"/>
      <c r="BM551" s="26" t="s">
        <v>332</v>
      </c>
      <c r="BN551"/>
      <c r="BO551"/>
      <c r="BP551"/>
      <c r="BQ551"/>
      <c r="BR551"/>
      <c r="BS551"/>
      <c r="BT551"/>
      <c r="BU551"/>
    </row>
    <row r="552" spans="1:73" s="27" customFormat="1" ht="15" customHeight="1" x14ac:dyDescent="0.25">
      <c r="A552">
        <v>27027</v>
      </c>
      <c r="B552" s="26">
        <v>27027</v>
      </c>
      <c r="C552" s="26"/>
      <c r="D552" s="26"/>
      <c r="E552" s="49"/>
      <c r="F552" s="49"/>
      <c r="G552" s="49"/>
      <c r="H552" s="50">
        <v>1</v>
      </c>
      <c r="I552" s="49"/>
      <c r="J552" s="49">
        <v>1</v>
      </c>
      <c r="K552" s="49"/>
      <c r="L552" s="54">
        <f t="shared" si="54"/>
        <v>6076800</v>
      </c>
      <c r="M552" s="49"/>
      <c r="N552" s="49"/>
      <c r="O552" s="49"/>
      <c r="P552" s="49"/>
      <c r="Q552" s="26" t="s">
        <v>52</v>
      </c>
      <c r="R552" t="s">
        <v>60</v>
      </c>
      <c r="S552" t="s">
        <v>4920</v>
      </c>
      <c r="T552">
        <v>763366</v>
      </c>
      <c r="U552" s="1">
        <v>45519</v>
      </c>
      <c r="V552" t="s">
        <v>4921</v>
      </c>
      <c r="W552" t="s">
        <v>16121</v>
      </c>
      <c r="X552" s="61" t="s">
        <v>13086</v>
      </c>
      <c r="Y552" s="37">
        <v>10</v>
      </c>
      <c r="Z552" t="s">
        <v>12111</v>
      </c>
      <c r="AA552" t="s">
        <v>12112</v>
      </c>
      <c r="AB552" t="s">
        <v>12113</v>
      </c>
      <c r="AC552"/>
      <c r="AD552" t="s">
        <v>12114</v>
      </c>
      <c r="AE552" s="2">
        <v>45641.541666666664</v>
      </c>
      <c r="AF552" t="s">
        <v>9469</v>
      </c>
      <c r="AG552" t="s">
        <v>4932</v>
      </c>
      <c r="AH552" s="1">
        <v>45646</v>
      </c>
      <c r="AI552"/>
      <c r="AJ552" s="26" t="s">
        <v>53</v>
      </c>
      <c r="AK552"/>
      <c r="AL552"/>
      <c r="AM552">
        <v>2283</v>
      </c>
      <c r="AN552" s="29">
        <v>45642</v>
      </c>
      <c r="AO552" s="29">
        <v>45679</v>
      </c>
      <c r="AP552" s="23">
        <v>6076800</v>
      </c>
      <c r="AQ552" s="31">
        <v>6076800</v>
      </c>
      <c r="AR552"/>
      <c r="AS552"/>
      <c r="AT552"/>
      <c r="AU552"/>
      <c r="AV552"/>
      <c r="AW552"/>
      <c r="AX552"/>
      <c r="AY552"/>
      <c r="AZ552"/>
      <c r="BA552"/>
      <c r="BB552"/>
      <c r="BC552"/>
      <c r="BD552"/>
      <c r="BE552"/>
      <c r="BF552"/>
      <c r="BG552"/>
      <c r="BH552"/>
      <c r="BI552"/>
      <c r="BJ552"/>
      <c r="BK552"/>
      <c r="BL552"/>
      <c r="BM552" s="26" t="s">
        <v>332</v>
      </c>
      <c r="BN552"/>
      <c r="BO552"/>
      <c r="BP552"/>
      <c r="BQ552"/>
      <c r="BR552"/>
      <c r="BS552" s="7"/>
      <c r="BT552" s="7"/>
      <c r="BU552" s="7"/>
    </row>
    <row r="553" spans="1:73" s="27" customFormat="1" ht="15" customHeight="1" x14ac:dyDescent="0.25">
      <c r="A553">
        <v>27037</v>
      </c>
      <c r="B553" s="26">
        <v>27037</v>
      </c>
      <c r="C553" s="26"/>
      <c r="D553" s="26"/>
      <c r="E553" s="49"/>
      <c r="F553" s="49"/>
      <c r="G553" s="49">
        <v>1</v>
      </c>
      <c r="H553" s="49"/>
      <c r="I553" s="49">
        <v>1</v>
      </c>
      <c r="J553" s="49"/>
      <c r="K553" s="31">
        <f t="shared" ref="K553:K556" si="55">AQ553</f>
        <v>4000000</v>
      </c>
      <c r="L553" s="49"/>
      <c r="M553" s="49"/>
      <c r="N553" s="49"/>
      <c r="O553" s="49"/>
      <c r="P553" s="49"/>
      <c r="Q553" s="26" t="s">
        <v>74</v>
      </c>
      <c r="R553" t="s">
        <v>74</v>
      </c>
      <c r="S553" t="s">
        <v>63</v>
      </c>
      <c r="T553">
        <v>243883</v>
      </c>
      <c r="U553" s="1">
        <v>44552</v>
      </c>
      <c r="V553" t="s">
        <v>75</v>
      </c>
      <c r="W553" t="s">
        <v>16125</v>
      </c>
      <c r="X553" s="68" t="s">
        <v>4872</v>
      </c>
      <c r="Y553" s="37">
        <v>3.14</v>
      </c>
      <c r="Z553" t="s">
        <v>3882</v>
      </c>
      <c r="AA553" t="s">
        <v>77</v>
      </c>
      <c r="AB553" t="s">
        <v>3883</v>
      </c>
      <c r="AC553">
        <v>30309815680010</v>
      </c>
      <c r="AD553" t="s">
        <v>3884</v>
      </c>
      <c r="AE553" s="2">
        <v>45565</v>
      </c>
      <c r="AF553" t="s">
        <v>1190</v>
      </c>
      <c r="AG553"/>
      <c r="AH553" s="1">
        <v>45652</v>
      </c>
      <c r="AI553" t="s">
        <v>3885</v>
      </c>
      <c r="AJ553" s="26" t="s">
        <v>70</v>
      </c>
      <c r="AK553" t="s">
        <v>3885</v>
      </c>
      <c r="AL553"/>
      <c r="AM553">
        <v>25</v>
      </c>
      <c r="AN553" s="29">
        <v>45643</v>
      </c>
      <c r="AO553" s="29">
        <v>45720</v>
      </c>
      <c r="AP553" s="23">
        <v>8807918</v>
      </c>
      <c r="AQ553" s="31">
        <v>4000000</v>
      </c>
      <c r="AR553"/>
      <c r="AS553" t="s">
        <v>54</v>
      </c>
      <c r="AT553" t="s">
        <v>52</v>
      </c>
      <c r="AU553" s="1">
        <v>45643</v>
      </c>
      <c r="AV553" s="1">
        <v>45772</v>
      </c>
      <c r="AW553">
        <v>-3</v>
      </c>
      <c r="AX553">
        <v>0</v>
      </c>
      <c r="AY553"/>
      <c r="AZ553"/>
      <c r="BA553" t="s">
        <v>52</v>
      </c>
      <c r="BB553"/>
      <c r="BC553"/>
      <c r="BD553"/>
      <c r="BE553"/>
      <c r="BF553" t="s">
        <v>77</v>
      </c>
      <c r="BG553">
        <v>1</v>
      </c>
      <c r="BH553" t="s">
        <v>55</v>
      </c>
      <c r="BI553">
        <v>8</v>
      </c>
      <c r="BJ553" t="s">
        <v>56</v>
      </c>
      <c r="BK553"/>
      <c r="BL553"/>
      <c r="BM553" s="26" t="s">
        <v>332</v>
      </c>
      <c r="BN553" t="s">
        <v>58</v>
      </c>
      <c r="BO553" t="s">
        <v>59</v>
      </c>
      <c r="BP553" t="s">
        <v>58</v>
      </c>
      <c r="BQ553"/>
      <c r="BR553"/>
      <c r="BS553"/>
      <c r="BT553"/>
      <c r="BU553"/>
    </row>
    <row r="554" spans="1:73" s="27" customFormat="1" ht="15" customHeight="1" x14ac:dyDescent="0.25">
      <c r="A554">
        <v>26384</v>
      </c>
      <c r="B554" s="26">
        <v>26384</v>
      </c>
      <c r="C554" s="26"/>
      <c r="D554" s="26"/>
      <c r="E554" s="49"/>
      <c r="F554" s="49"/>
      <c r="G554" s="49">
        <v>1</v>
      </c>
      <c r="H554" s="49"/>
      <c r="I554" s="49">
        <v>1</v>
      </c>
      <c r="J554" s="49"/>
      <c r="K554" s="31">
        <f t="shared" si="55"/>
        <v>10500000</v>
      </c>
      <c r="L554" s="49"/>
      <c r="M554" s="49"/>
      <c r="N554" s="49"/>
      <c r="O554" s="49"/>
      <c r="P554" s="49"/>
      <c r="Q554" s="27" t="s">
        <v>72</v>
      </c>
      <c r="R554" t="s">
        <v>72</v>
      </c>
      <c r="S554" t="s">
        <v>63</v>
      </c>
      <c r="T554">
        <v>348385</v>
      </c>
      <c r="U554" s="1">
        <v>45380</v>
      </c>
      <c r="V554" t="s">
        <v>139</v>
      </c>
      <c r="W554" t="s">
        <v>16125</v>
      </c>
      <c r="X554" s="68" t="s">
        <v>4863</v>
      </c>
      <c r="Y554" s="37">
        <v>3</v>
      </c>
      <c r="Z554" t="s">
        <v>3886</v>
      </c>
      <c r="AA554" t="s">
        <v>3887</v>
      </c>
      <c r="AB554" t="s">
        <v>3888</v>
      </c>
      <c r="AC554">
        <v>31509883820032</v>
      </c>
      <c r="AD554" t="s">
        <v>3889</v>
      </c>
      <c r="AE554" s="2">
        <v>45446.625</v>
      </c>
      <c r="AF554" t="s">
        <v>3890</v>
      </c>
      <c r="AG554"/>
      <c r="AH554" s="1">
        <v>45661</v>
      </c>
      <c r="AI554" t="s">
        <v>3891</v>
      </c>
      <c r="AJ554" s="26" t="s">
        <v>70</v>
      </c>
      <c r="AK554" t="s">
        <v>3891</v>
      </c>
      <c r="AL554"/>
      <c r="AM554">
        <v>30</v>
      </c>
      <c r="AN554" s="29">
        <v>45643</v>
      </c>
      <c r="AO554" s="29">
        <v>45700</v>
      </c>
      <c r="AP554" s="23">
        <v>22463000</v>
      </c>
      <c r="AQ554" s="31">
        <v>10500000</v>
      </c>
      <c r="AR554"/>
      <c r="AS554" t="s">
        <v>71</v>
      </c>
      <c r="AT554" t="s">
        <v>72</v>
      </c>
      <c r="AU554" s="1">
        <v>45609</v>
      </c>
      <c r="AV554" s="1">
        <v>45772</v>
      </c>
      <c r="AW554">
        <v>3</v>
      </c>
      <c r="AX554">
        <v>0</v>
      </c>
      <c r="AY554"/>
      <c r="AZ554"/>
      <c r="BA554" t="s">
        <v>52</v>
      </c>
      <c r="BB554"/>
      <c r="BC554"/>
      <c r="BD554"/>
      <c r="BE554"/>
      <c r="BF554" t="s">
        <v>145</v>
      </c>
      <c r="BG554">
        <v>1</v>
      </c>
      <c r="BH554" t="s">
        <v>55</v>
      </c>
      <c r="BI554">
        <v>21</v>
      </c>
      <c r="BJ554" t="s">
        <v>56</v>
      </c>
      <c r="BK554"/>
      <c r="BL554"/>
      <c r="BM554" s="26" t="s">
        <v>332</v>
      </c>
      <c r="BN554" t="s">
        <v>58</v>
      </c>
      <c r="BO554" t="s">
        <v>59</v>
      </c>
      <c r="BP554" t="s">
        <v>58</v>
      </c>
      <c r="BQ554"/>
      <c r="BR554"/>
      <c r="BS554"/>
      <c r="BT554"/>
      <c r="BU554"/>
    </row>
    <row r="555" spans="1:73" s="27" customFormat="1" ht="15" customHeight="1" x14ac:dyDescent="0.25">
      <c r="A555">
        <v>27151</v>
      </c>
      <c r="B555" s="26">
        <v>27151</v>
      </c>
      <c r="C555" s="26"/>
      <c r="D555" s="26"/>
      <c r="E555" s="49"/>
      <c r="F555" s="49"/>
      <c r="G555" s="49">
        <v>1</v>
      </c>
      <c r="H555" s="49"/>
      <c r="I555" s="49">
        <v>1</v>
      </c>
      <c r="J555" s="49"/>
      <c r="K555" s="31">
        <f t="shared" si="55"/>
        <v>8311291.2199999997</v>
      </c>
      <c r="L555" s="49"/>
      <c r="M555" s="49"/>
      <c r="N555" s="49"/>
      <c r="O555" s="49"/>
      <c r="P555" s="49"/>
      <c r="Q555" s="26" t="s">
        <v>52</v>
      </c>
      <c r="R555" t="s">
        <v>369</v>
      </c>
      <c r="S555" t="s">
        <v>63</v>
      </c>
      <c r="T555">
        <v>174027</v>
      </c>
      <c r="U555" s="1">
        <v>44219</v>
      </c>
      <c r="V555" t="s">
        <v>370</v>
      </c>
      <c r="W555" t="s">
        <v>16125</v>
      </c>
      <c r="X555" s="68" t="s">
        <v>4872</v>
      </c>
      <c r="Y555" s="37">
        <v>3.14</v>
      </c>
      <c r="Z555" t="s">
        <v>3892</v>
      </c>
      <c r="AA555" t="s">
        <v>1361</v>
      </c>
      <c r="AB555" t="s">
        <v>3893</v>
      </c>
      <c r="AC555">
        <v>31908950330067</v>
      </c>
      <c r="AD555" t="s">
        <v>3894</v>
      </c>
      <c r="AE555" s="2">
        <v>45617.666666666664</v>
      </c>
      <c r="AF555" t="s">
        <v>2801</v>
      </c>
      <c r="AG555"/>
      <c r="AH555" s="1">
        <v>45661</v>
      </c>
      <c r="AI555" t="s">
        <v>3895</v>
      </c>
      <c r="AJ555" s="26" t="s">
        <v>70</v>
      </c>
      <c r="AK555" t="s">
        <v>3895</v>
      </c>
      <c r="AL555"/>
      <c r="AM555">
        <v>31</v>
      </c>
      <c r="AN555" s="29">
        <v>45643</v>
      </c>
      <c r="AO555" s="29">
        <v>45716</v>
      </c>
      <c r="AP555" s="23">
        <v>11342340</v>
      </c>
      <c r="AQ555" s="31">
        <v>8311291.2199999997</v>
      </c>
      <c r="AR555"/>
      <c r="AS555" t="s">
        <v>54</v>
      </c>
      <c r="AT555" t="s">
        <v>52</v>
      </c>
      <c r="AU555" s="1">
        <v>45649</v>
      </c>
      <c r="AV555" s="1">
        <v>45772</v>
      </c>
      <c r="AW555">
        <v>3</v>
      </c>
      <c r="AX555">
        <v>0</v>
      </c>
      <c r="AY555"/>
      <c r="AZ555"/>
      <c r="BA555" t="s">
        <v>52</v>
      </c>
      <c r="BB555"/>
      <c r="BC555"/>
      <c r="BD555"/>
      <c r="BE555"/>
      <c r="BF555" t="s">
        <v>1361</v>
      </c>
      <c r="BG555">
        <v>1</v>
      </c>
      <c r="BH555" t="s">
        <v>55</v>
      </c>
      <c r="BI555">
        <v>18</v>
      </c>
      <c r="BJ555" t="s">
        <v>56</v>
      </c>
      <c r="BK555"/>
      <c r="BL555"/>
      <c r="BM555" s="26" t="s">
        <v>332</v>
      </c>
      <c r="BN555" t="s">
        <v>58</v>
      </c>
      <c r="BO555" t="s">
        <v>59</v>
      </c>
      <c r="BP555" t="s">
        <v>58</v>
      </c>
      <c r="BQ555"/>
      <c r="BR555"/>
      <c r="BS555"/>
      <c r="BT555"/>
      <c r="BU555"/>
    </row>
    <row r="556" spans="1:73" s="27" customFormat="1" ht="15" customHeight="1" x14ac:dyDescent="0.25">
      <c r="A556">
        <v>27368</v>
      </c>
      <c r="B556" s="26">
        <v>27368</v>
      </c>
      <c r="C556" s="26"/>
      <c r="D556" s="26"/>
      <c r="E556" s="49"/>
      <c r="F556" s="49"/>
      <c r="G556" s="49">
        <v>1</v>
      </c>
      <c r="H556" s="49"/>
      <c r="I556" s="49">
        <v>1</v>
      </c>
      <c r="J556" s="49"/>
      <c r="K556" s="31">
        <f t="shared" si="55"/>
        <v>5980000</v>
      </c>
      <c r="L556" s="49"/>
      <c r="M556" s="49"/>
      <c r="N556" s="49"/>
      <c r="O556" s="49"/>
      <c r="P556" s="49"/>
      <c r="Q556" s="26" t="s">
        <v>74</v>
      </c>
      <c r="R556" t="s">
        <v>104</v>
      </c>
      <c r="S556" t="s">
        <v>4920</v>
      </c>
      <c r="T556">
        <v>612275</v>
      </c>
      <c r="U556" s="1">
        <v>45361</v>
      </c>
      <c r="V556" t="s">
        <v>4921</v>
      </c>
      <c r="W556" t="s">
        <v>16121</v>
      </c>
      <c r="X556" s="61" t="s">
        <v>13086</v>
      </c>
      <c r="Y556" s="37">
        <v>10</v>
      </c>
      <c r="Z556" t="s">
        <v>11968</v>
      </c>
      <c r="AA556" t="s">
        <v>11969</v>
      </c>
      <c r="AB556" t="s">
        <v>11970</v>
      </c>
      <c r="AC556"/>
      <c r="AD556" t="s">
        <v>11971</v>
      </c>
      <c r="AE556" s="2">
        <v>45539</v>
      </c>
      <c r="AF556" t="s">
        <v>11972</v>
      </c>
      <c r="AG556" t="s">
        <v>4927</v>
      </c>
      <c r="AH556" s="1">
        <v>45649</v>
      </c>
      <c r="AI556"/>
      <c r="AJ556" s="26" t="s">
        <v>70</v>
      </c>
      <c r="AK556"/>
      <c r="AL556"/>
      <c r="AM556">
        <v>2520</v>
      </c>
      <c r="AN556" s="29">
        <v>45643</v>
      </c>
      <c r="AO556" s="29">
        <v>45679</v>
      </c>
      <c r="AP556" s="23">
        <v>5980000</v>
      </c>
      <c r="AQ556" s="31">
        <v>5980000</v>
      </c>
      <c r="AR556"/>
      <c r="AS556"/>
      <c r="AT556"/>
      <c r="AU556"/>
      <c r="AV556"/>
      <c r="AW556"/>
      <c r="AX556"/>
      <c r="AY556"/>
      <c r="AZ556"/>
      <c r="BA556"/>
      <c r="BB556"/>
      <c r="BC556"/>
      <c r="BD556"/>
      <c r="BE556"/>
      <c r="BF556"/>
      <c r="BG556"/>
      <c r="BH556"/>
      <c r="BI556"/>
      <c r="BJ556"/>
      <c r="BK556"/>
      <c r="BL556"/>
      <c r="BM556" s="26" t="s">
        <v>332</v>
      </c>
      <c r="BN556"/>
      <c r="BO556"/>
      <c r="BP556"/>
      <c r="BQ556"/>
      <c r="BR556"/>
      <c r="BS556"/>
      <c r="BT556"/>
      <c r="BU556"/>
    </row>
    <row r="557" spans="1:73" s="27" customFormat="1" ht="15" customHeight="1" x14ac:dyDescent="0.25">
      <c r="A557">
        <v>27060</v>
      </c>
      <c r="B557" s="26">
        <v>27060</v>
      </c>
      <c r="C557" s="26"/>
      <c r="D557" s="26"/>
      <c r="E557" s="49"/>
      <c r="F557" s="49"/>
      <c r="G557" s="49"/>
      <c r="H557" s="50">
        <v>1</v>
      </c>
      <c r="I557" s="49"/>
      <c r="J557" s="49">
        <v>1</v>
      </c>
      <c r="K557" s="49"/>
      <c r="L557" s="54">
        <f t="shared" ref="L557:L575" si="56">AQ557</f>
        <v>14000000</v>
      </c>
      <c r="M557" s="49"/>
      <c r="N557" s="49"/>
      <c r="O557" s="49"/>
      <c r="P557" s="49"/>
      <c r="Q557" s="26" t="s">
        <v>52</v>
      </c>
      <c r="R557" t="s">
        <v>52</v>
      </c>
      <c r="S557" t="s">
        <v>4957</v>
      </c>
      <c r="T557">
        <v>90896</v>
      </c>
      <c r="U557" s="1">
        <v>45383</v>
      </c>
      <c r="V557" t="s">
        <v>4921</v>
      </c>
      <c r="W557" t="s">
        <v>16121</v>
      </c>
      <c r="X557" s="61" t="s">
        <v>13086</v>
      </c>
      <c r="Y557" s="37">
        <v>10</v>
      </c>
      <c r="Z557" t="s">
        <v>11973</v>
      </c>
      <c r="AA557" t="s">
        <v>11974</v>
      </c>
      <c r="AB557" t="s">
        <v>11975</v>
      </c>
      <c r="AC557"/>
      <c r="AD557" t="s">
        <v>11976</v>
      </c>
      <c r="AE557" s="2">
        <v>45644.784722222219</v>
      </c>
      <c r="AF557" t="s">
        <v>5523</v>
      </c>
      <c r="AG557" t="s">
        <v>4932</v>
      </c>
      <c r="AH557" s="1">
        <v>45649</v>
      </c>
      <c r="AI557"/>
      <c r="AJ557" s="26" t="s">
        <v>53</v>
      </c>
      <c r="AK557"/>
      <c r="AL557"/>
      <c r="AM557">
        <v>2297</v>
      </c>
      <c r="AN557" s="29">
        <v>45643</v>
      </c>
      <c r="AO557" s="29">
        <v>45681</v>
      </c>
      <c r="AP557" s="23">
        <v>15048316</v>
      </c>
      <c r="AQ557" s="31">
        <v>14000000</v>
      </c>
      <c r="AR557"/>
      <c r="AS557"/>
      <c r="AT557"/>
      <c r="AU557"/>
      <c r="AV557"/>
      <c r="AW557"/>
      <c r="AX557"/>
      <c r="AY557"/>
      <c r="AZ557"/>
      <c r="BA557"/>
      <c r="BB557"/>
      <c r="BC557"/>
      <c r="BD557"/>
      <c r="BE557"/>
      <c r="BF557"/>
      <c r="BG557"/>
      <c r="BH557"/>
      <c r="BI557"/>
      <c r="BJ557"/>
      <c r="BK557"/>
      <c r="BL557"/>
      <c r="BM557" s="26" t="s">
        <v>332</v>
      </c>
      <c r="BN557"/>
      <c r="BO557"/>
      <c r="BP557"/>
      <c r="BQ557"/>
      <c r="BR557"/>
      <c r="BS557"/>
      <c r="BT557"/>
      <c r="BU557"/>
    </row>
    <row r="558" spans="1:73" s="27" customFormat="1" ht="15" customHeight="1" x14ac:dyDescent="0.25">
      <c r="A558">
        <v>27077</v>
      </c>
      <c r="B558" s="26">
        <v>27077</v>
      </c>
      <c r="C558" s="26"/>
      <c r="D558" s="26"/>
      <c r="E558" s="49"/>
      <c r="F558" s="49"/>
      <c r="G558" s="49"/>
      <c r="H558" s="50">
        <v>1</v>
      </c>
      <c r="I558" s="49"/>
      <c r="J558" s="49">
        <v>1</v>
      </c>
      <c r="K558" s="49"/>
      <c r="L558" s="54">
        <f t="shared" si="56"/>
        <v>7978880</v>
      </c>
      <c r="M558" s="49"/>
      <c r="N558" s="49"/>
      <c r="O558" s="49"/>
      <c r="P558" s="49"/>
      <c r="Q558" s="26" t="s">
        <v>52</v>
      </c>
      <c r="R558" t="s">
        <v>102</v>
      </c>
      <c r="S558" t="s">
        <v>4920</v>
      </c>
      <c r="T558">
        <v>699577</v>
      </c>
      <c r="U558" s="1">
        <v>45442</v>
      </c>
      <c r="V558" t="s">
        <v>4921</v>
      </c>
      <c r="W558" t="s">
        <v>16121</v>
      </c>
      <c r="X558" s="61" t="s">
        <v>13086</v>
      </c>
      <c r="Y558" s="37">
        <v>10</v>
      </c>
      <c r="Z558" t="s">
        <v>11977</v>
      </c>
      <c r="AA558" t="s">
        <v>11978</v>
      </c>
      <c r="AB558" t="s">
        <v>11979</v>
      </c>
      <c r="AC558"/>
      <c r="AD558" t="s">
        <v>11980</v>
      </c>
      <c r="AE558" s="2">
        <v>45640.893750000003</v>
      </c>
      <c r="AF558" t="s">
        <v>6411</v>
      </c>
      <c r="AG558" t="s">
        <v>4932</v>
      </c>
      <c r="AH558" s="1">
        <v>45649</v>
      </c>
      <c r="AI558"/>
      <c r="AJ558" s="26" t="s">
        <v>53</v>
      </c>
      <c r="AK558"/>
      <c r="AL558"/>
      <c r="AM558">
        <v>2310</v>
      </c>
      <c r="AN558" s="29">
        <v>45643</v>
      </c>
      <c r="AO558" s="29">
        <v>45680</v>
      </c>
      <c r="AP558" s="23">
        <v>7978880</v>
      </c>
      <c r="AQ558" s="31">
        <v>7978880</v>
      </c>
      <c r="AR558"/>
      <c r="AS558"/>
      <c r="AT558"/>
      <c r="AU558"/>
      <c r="AV558"/>
      <c r="AW558"/>
      <c r="AX558"/>
      <c r="AY558"/>
      <c r="AZ558"/>
      <c r="BA558"/>
      <c r="BB558"/>
      <c r="BC558"/>
      <c r="BD558"/>
      <c r="BE558"/>
      <c r="BF558"/>
      <c r="BG558"/>
      <c r="BH558"/>
      <c r="BI558"/>
      <c r="BJ558"/>
      <c r="BK558"/>
      <c r="BL558"/>
      <c r="BM558" s="26" t="s">
        <v>332</v>
      </c>
      <c r="BN558"/>
      <c r="BO558"/>
      <c r="BP558"/>
      <c r="BQ558"/>
      <c r="BR558"/>
      <c r="BS558" s="7"/>
      <c r="BT558" s="7"/>
      <c r="BU558" s="7"/>
    </row>
    <row r="559" spans="1:73" s="27" customFormat="1" ht="15" customHeight="1" x14ac:dyDescent="0.25">
      <c r="A559">
        <v>27080</v>
      </c>
      <c r="B559" s="26">
        <v>27080</v>
      </c>
      <c r="C559" s="26"/>
      <c r="D559" s="26"/>
      <c r="E559" s="49"/>
      <c r="F559" s="49"/>
      <c r="G559" s="49"/>
      <c r="H559" s="50">
        <v>1</v>
      </c>
      <c r="I559" s="49"/>
      <c r="J559" s="49">
        <v>1</v>
      </c>
      <c r="K559" s="49"/>
      <c r="L559" s="54">
        <f t="shared" si="56"/>
        <v>3243090</v>
      </c>
      <c r="M559" s="49"/>
      <c r="N559" s="49"/>
      <c r="O559" s="49"/>
      <c r="P559" s="49"/>
      <c r="Q559" s="26" t="s">
        <v>74</v>
      </c>
      <c r="R559" t="s">
        <v>5025</v>
      </c>
      <c r="S559" t="s">
        <v>4957</v>
      </c>
      <c r="T559">
        <v>101696</v>
      </c>
      <c r="U559" s="1">
        <v>45429</v>
      </c>
      <c r="V559" t="s">
        <v>4921</v>
      </c>
      <c r="W559" t="s">
        <v>16121</v>
      </c>
      <c r="X559" s="61" t="s">
        <v>13086</v>
      </c>
      <c r="Y559" s="37">
        <v>10</v>
      </c>
      <c r="Z559" t="s">
        <v>11981</v>
      </c>
      <c r="AA559" t="s">
        <v>11982</v>
      </c>
      <c r="AB559" t="s">
        <v>11983</v>
      </c>
      <c r="AC559"/>
      <c r="AD559" t="s">
        <v>11984</v>
      </c>
      <c r="AE559" s="2">
        <v>45642.669444444444</v>
      </c>
      <c r="AF559" t="s">
        <v>777</v>
      </c>
      <c r="AG559" t="s">
        <v>4932</v>
      </c>
      <c r="AH559" s="1">
        <v>45649</v>
      </c>
      <c r="AI559"/>
      <c r="AJ559" s="26" t="s">
        <v>53</v>
      </c>
      <c r="AK559"/>
      <c r="AL559"/>
      <c r="AM559">
        <v>2313</v>
      </c>
      <c r="AN559" s="29">
        <v>45643</v>
      </c>
      <c r="AO559" s="29">
        <v>45680</v>
      </c>
      <c r="AP559" s="23">
        <v>3243090</v>
      </c>
      <c r="AQ559" s="31">
        <v>3243090</v>
      </c>
      <c r="AR559"/>
      <c r="AS559"/>
      <c r="AT559"/>
      <c r="AU559"/>
      <c r="AV559"/>
      <c r="AW559"/>
      <c r="AX559"/>
      <c r="AY559"/>
      <c r="AZ559"/>
      <c r="BA559"/>
      <c r="BB559"/>
      <c r="BC559"/>
      <c r="BD559"/>
      <c r="BE559"/>
      <c r="BF559"/>
      <c r="BG559"/>
      <c r="BH559"/>
      <c r="BI559"/>
      <c r="BJ559"/>
      <c r="BK559"/>
      <c r="BL559"/>
      <c r="BM559" s="26" t="s">
        <v>332</v>
      </c>
      <c r="BN559"/>
      <c r="BO559"/>
      <c r="BP559"/>
      <c r="BQ559"/>
      <c r="BR559"/>
      <c r="BS559" s="7"/>
      <c r="BT559" s="7"/>
      <c r="BU559" s="7"/>
    </row>
    <row r="560" spans="1:73" s="27" customFormat="1" ht="15" customHeight="1" x14ac:dyDescent="0.25">
      <c r="A560">
        <v>27051</v>
      </c>
      <c r="B560" s="26">
        <v>27051</v>
      </c>
      <c r="C560" s="26"/>
      <c r="D560" s="26"/>
      <c r="E560" s="49"/>
      <c r="F560" s="49"/>
      <c r="G560" s="49"/>
      <c r="H560" s="50">
        <v>1</v>
      </c>
      <c r="I560" s="49"/>
      <c r="J560" s="49">
        <v>1</v>
      </c>
      <c r="K560" s="49"/>
      <c r="L560" s="54">
        <f t="shared" si="56"/>
        <v>2527740</v>
      </c>
      <c r="M560" s="49"/>
      <c r="N560" s="49"/>
      <c r="O560" s="49"/>
      <c r="P560" s="49"/>
      <c r="Q560" s="26" t="s">
        <v>101</v>
      </c>
      <c r="R560" t="s">
        <v>216</v>
      </c>
      <c r="S560" t="s">
        <v>4920</v>
      </c>
      <c r="T560">
        <v>355820</v>
      </c>
      <c r="U560" s="1">
        <v>45107</v>
      </c>
      <c r="V560" t="s">
        <v>4921</v>
      </c>
      <c r="W560" t="s">
        <v>16121</v>
      </c>
      <c r="X560" s="61" t="s">
        <v>13086</v>
      </c>
      <c r="Y560" s="37">
        <v>10</v>
      </c>
      <c r="Z560" t="s">
        <v>11985</v>
      </c>
      <c r="AA560" t="s">
        <v>11986</v>
      </c>
      <c r="AB560" t="s">
        <v>11987</v>
      </c>
      <c r="AC560"/>
      <c r="AD560" t="s">
        <v>11988</v>
      </c>
      <c r="AE560" s="2">
        <v>45402</v>
      </c>
      <c r="AF560" t="s">
        <v>11989</v>
      </c>
      <c r="AG560" t="s">
        <v>4927</v>
      </c>
      <c r="AH560" s="1">
        <v>45649</v>
      </c>
      <c r="AI560"/>
      <c r="AJ560" s="26" t="s">
        <v>53</v>
      </c>
      <c r="AK560"/>
      <c r="AL560"/>
      <c r="AM560">
        <v>2292</v>
      </c>
      <c r="AN560" s="29">
        <v>45643</v>
      </c>
      <c r="AO560" s="29">
        <v>45670</v>
      </c>
      <c r="AP560" s="23">
        <v>2527740</v>
      </c>
      <c r="AQ560" s="31">
        <v>2527740</v>
      </c>
      <c r="AR560"/>
      <c r="AS560"/>
      <c r="AT560"/>
      <c r="AU560"/>
      <c r="AV560"/>
      <c r="AW560"/>
      <c r="AX560"/>
      <c r="AY560"/>
      <c r="AZ560"/>
      <c r="BA560"/>
      <c r="BB560"/>
      <c r="BC560"/>
      <c r="BD560"/>
      <c r="BE560"/>
      <c r="BF560"/>
      <c r="BG560"/>
      <c r="BH560"/>
      <c r="BI560"/>
      <c r="BJ560"/>
      <c r="BK560"/>
      <c r="BL560"/>
      <c r="BM560" s="26" t="s">
        <v>332</v>
      </c>
      <c r="BN560"/>
      <c r="BO560"/>
      <c r="BP560"/>
      <c r="BQ560"/>
      <c r="BR560"/>
      <c r="BS560"/>
      <c r="BT560"/>
      <c r="BU560"/>
    </row>
    <row r="561" spans="1:73" s="27" customFormat="1" ht="15" customHeight="1" x14ac:dyDescent="0.25">
      <c r="A561">
        <v>27061</v>
      </c>
      <c r="B561" s="26">
        <v>27061</v>
      </c>
      <c r="C561" s="26"/>
      <c r="D561" s="26"/>
      <c r="E561" s="49"/>
      <c r="F561" s="49"/>
      <c r="G561" s="49"/>
      <c r="H561" s="50">
        <v>1</v>
      </c>
      <c r="I561" s="49"/>
      <c r="J561" s="49">
        <v>1</v>
      </c>
      <c r="K561" s="49"/>
      <c r="L561" s="54">
        <f t="shared" si="56"/>
        <v>7700620.9299999997</v>
      </c>
      <c r="M561" s="49"/>
      <c r="N561" s="49"/>
      <c r="O561" s="49"/>
      <c r="P561" s="49"/>
      <c r="Q561" s="26" t="s">
        <v>74</v>
      </c>
      <c r="R561" t="s">
        <v>106</v>
      </c>
      <c r="S561" t="s">
        <v>4920</v>
      </c>
      <c r="T561">
        <v>105584</v>
      </c>
      <c r="U561" s="1">
        <v>44905</v>
      </c>
      <c r="V561" t="s">
        <v>4921</v>
      </c>
      <c r="W561" t="s">
        <v>16121</v>
      </c>
      <c r="X561" s="61" t="s">
        <v>13086</v>
      </c>
      <c r="Y561" s="37">
        <v>10</v>
      </c>
      <c r="Z561" t="s">
        <v>11990</v>
      </c>
      <c r="AA561" t="s">
        <v>11991</v>
      </c>
      <c r="AB561" t="s">
        <v>11992</v>
      </c>
      <c r="AC561"/>
      <c r="AD561" t="s">
        <v>11993</v>
      </c>
      <c r="AE561" s="2">
        <v>45226.763888888891</v>
      </c>
      <c r="AF561" t="s">
        <v>11994</v>
      </c>
      <c r="AG561" t="s">
        <v>4927</v>
      </c>
      <c r="AH561" s="1">
        <v>45649</v>
      </c>
      <c r="AI561"/>
      <c r="AJ561" s="26" t="s">
        <v>53</v>
      </c>
      <c r="AK561"/>
      <c r="AL561"/>
      <c r="AM561">
        <v>2298</v>
      </c>
      <c r="AN561" s="29">
        <v>45643</v>
      </c>
      <c r="AO561" s="29">
        <v>45679</v>
      </c>
      <c r="AP561" s="23">
        <v>25474901</v>
      </c>
      <c r="AQ561" s="31">
        <v>7700620.9299999997</v>
      </c>
      <c r="AR561"/>
      <c r="AS561"/>
      <c r="AT561"/>
      <c r="AU561"/>
      <c r="AV561"/>
      <c r="AW561"/>
      <c r="AX561"/>
      <c r="AY561"/>
      <c r="AZ561"/>
      <c r="BA561"/>
      <c r="BB561"/>
      <c r="BC561"/>
      <c r="BD561"/>
      <c r="BE561"/>
      <c r="BF561"/>
      <c r="BG561"/>
      <c r="BH561"/>
      <c r="BI561"/>
      <c r="BJ561"/>
      <c r="BK561"/>
      <c r="BL561"/>
      <c r="BM561" s="26" t="s">
        <v>332</v>
      </c>
      <c r="BN561"/>
      <c r="BO561"/>
      <c r="BP561"/>
      <c r="BQ561"/>
      <c r="BR561"/>
      <c r="BS561"/>
      <c r="BT561"/>
      <c r="BU561"/>
    </row>
    <row r="562" spans="1:73" s="27" customFormat="1" ht="15" customHeight="1" x14ac:dyDescent="0.25">
      <c r="A562">
        <v>27062</v>
      </c>
      <c r="B562" s="26">
        <v>27062</v>
      </c>
      <c r="C562" s="26"/>
      <c r="D562" s="26"/>
      <c r="E562" s="49"/>
      <c r="F562" s="49"/>
      <c r="G562" s="49"/>
      <c r="H562" s="50">
        <v>1</v>
      </c>
      <c r="I562" s="49"/>
      <c r="J562" s="49">
        <v>1</v>
      </c>
      <c r="K562" s="49"/>
      <c r="L562" s="54">
        <f t="shared" si="56"/>
        <v>7386168</v>
      </c>
      <c r="M562" s="49"/>
      <c r="N562" s="49"/>
      <c r="O562" s="49"/>
      <c r="P562" s="49"/>
      <c r="Q562" s="26" t="s">
        <v>52</v>
      </c>
      <c r="R562" t="s">
        <v>52</v>
      </c>
      <c r="S562" t="s">
        <v>4920</v>
      </c>
      <c r="T562">
        <v>573839</v>
      </c>
      <c r="U562" s="1">
        <v>45328</v>
      </c>
      <c r="V562" t="s">
        <v>4921</v>
      </c>
      <c r="W562" t="s">
        <v>16121</v>
      </c>
      <c r="X562" s="61" t="s">
        <v>13086</v>
      </c>
      <c r="Y562" s="37">
        <v>10</v>
      </c>
      <c r="Z562" t="s">
        <v>11995</v>
      </c>
      <c r="AA562" t="s">
        <v>11996</v>
      </c>
      <c r="AB562" t="s">
        <v>11997</v>
      </c>
      <c r="AC562"/>
      <c r="AD562" t="s">
        <v>11998</v>
      </c>
      <c r="AE562" s="2">
        <v>45642.847916666666</v>
      </c>
      <c r="AF562" t="s">
        <v>11999</v>
      </c>
      <c r="AG562" t="s">
        <v>4932</v>
      </c>
      <c r="AH562" s="1">
        <v>45650</v>
      </c>
      <c r="AI562"/>
      <c r="AJ562" s="26" t="s">
        <v>53</v>
      </c>
      <c r="AK562"/>
      <c r="AL562"/>
      <c r="AM562">
        <v>2301</v>
      </c>
      <c r="AN562" s="29">
        <v>45643</v>
      </c>
      <c r="AO562" s="29">
        <v>45680</v>
      </c>
      <c r="AP562" s="23">
        <v>7386168</v>
      </c>
      <c r="AQ562" s="31">
        <v>7386168</v>
      </c>
      <c r="AR562"/>
      <c r="AS562"/>
      <c r="AT562"/>
      <c r="AU562"/>
      <c r="AV562"/>
      <c r="AW562"/>
      <c r="AX562"/>
      <c r="AY562"/>
      <c r="AZ562"/>
      <c r="BA562"/>
      <c r="BB562"/>
      <c r="BC562"/>
      <c r="BD562"/>
      <c r="BE562"/>
      <c r="BF562"/>
      <c r="BG562"/>
      <c r="BH562"/>
      <c r="BI562"/>
      <c r="BJ562"/>
      <c r="BK562"/>
      <c r="BL562"/>
      <c r="BM562" s="26" t="s">
        <v>332</v>
      </c>
      <c r="BN562"/>
      <c r="BO562"/>
      <c r="BP562"/>
      <c r="BQ562"/>
      <c r="BR562"/>
      <c r="BS562"/>
      <c r="BT562"/>
      <c r="BU562"/>
    </row>
    <row r="563" spans="1:73" s="27" customFormat="1" ht="15" customHeight="1" x14ac:dyDescent="0.25">
      <c r="A563">
        <v>27064</v>
      </c>
      <c r="B563" s="26">
        <v>27064</v>
      </c>
      <c r="C563" s="26"/>
      <c r="D563" s="26"/>
      <c r="E563" s="49"/>
      <c r="F563" s="49"/>
      <c r="G563" s="49"/>
      <c r="H563" s="50">
        <v>1</v>
      </c>
      <c r="I563" s="49"/>
      <c r="J563" s="49">
        <v>1</v>
      </c>
      <c r="K563" s="49"/>
      <c r="L563" s="54">
        <f t="shared" si="56"/>
        <v>7220301</v>
      </c>
      <c r="M563" s="49"/>
      <c r="N563" s="49"/>
      <c r="O563" s="49"/>
      <c r="P563" s="49"/>
      <c r="Q563" s="26" t="s">
        <v>101</v>
      </c>
      <c r="R563" t="s">
        <v>884</v>
      </c>
      <c r="S563" t="s">
        <v>4920</v>
      </c>
      <c r="T563">
        <v>700304</v>
      </c>
      <c r="U563" s="1">
        <v>45443</v>
      </c>
      <c r="V563" t="s">
        <v>4921</v>
      </c>
      <c r="W563" t="s">
        <v>16121</v>
      </c>
      <c r="X563" s="61" t="s">
        <v>13086</v>
      </c>
      <c r="Y563" s="37">
        <v>10</v>
      </c>
      <c r="Z563" t="s">
        <v>12000</v>
      </c>
      <c r="AA563" t="s">
        <v>12001</v>
      </c>
      <c r="AB563" t="s">
        <v>12002</v>
      </c>
      <c r="AC563"/>
      <c r="AD563" t="s">
        <v>12003</v>
      </c>
      <c r="AE563" s="2">
        <v>45609.319444444445</v>
      </c>
      <c r="AF563" t="s">
        <v>10370</v>
      </c>
      <c r="AG563" t="s">
        <v>4927</v>
      </c>
      <c r="AH563" s="1">
        <v>45649</v>
      </c>
      <c r="AI563"/>
      <c r="AJ563" s="26" t="s">
        <v>53</v>
      </c>
      <c r="AK563"/>
      <c r="AL563"/>
      <c r="AM563">
        <v>2303</v>
      </c>
      <c r="AN563" s="29">
        <v>45643</v>
      </c>
      <c r="AO563" s="29">
        <v>45693</v>
      </c>
      <c r="AP563" s="23">
        <v>7220301</v>
      </c>
      <c r="AQ563" s="31">
        <v>7220301</v>
      </c>
      <c r="AR563"/>
      <c r="AS563"/>
      <c r="AT563"/>
      <c r="AU563"/>
      <c r="AV563"/>
      <c r="AW563"/>
      <c r="AX563"/>
      <c r="AY563"/>
      <c r="AZ563"/>
      <c r="BA563"/>
      <c r="BB563"/>
      <c r="BC563"/>
      <c r="BD563"/>
      <c r="BE563"/>
      <c r="BF563"/>
      <c r="BG563"/>
      <c r="BH563"/>
      <c r="BI563"/>
      <c r="BJ563"/>
      <c r="BK563"/>
      <c r="BL563"/>
      <c r="BM563" s="26" t="s">
        <v>332</v>
      </c>
      <c r="BN563"/>
      <c r="BO563"/>
      <c r="BP563"/>
      <c r="BQ563"/>
      <c r="BR563"/>
      <c r="BS563"/>
      <c r="BT563"/>
      <c r="BU563"/>
    </row>
    <row r="564" spans="1:73" s="27" customFormat="1" ht="15" customHeight="1" x14ac:dyDescent="0.25">
      <c r="A564">
        <v>27069</v>
      </c>
      <c r="B564" s="26">
        <v>27069</v>
      </c>
      <c r="C564" s="26"/>
      <c r="D564" s="26"/>
      <c r="E564" s="49"/>
      <c r="F564" s="49"/>
      <c r="G564" s="49"/>
      <c r="H564" s="50">
        <v>1</v>
      </c>
      <c r="I564" s="49"/>
      <c r="J564" s="49">
        <v>1</v>
      </c>
      <c r="K564" s="49"/>
      <c r="L564" s="54">
        <f t="shared" si="56"/>
        <v>3455020</v>
      </c>
      <c r="M564" s="49"/>
      <c r="N564" s="49"/>
      <c r="O564" s="49"/>
      <c r="P564" s="49"/>
      <c r="Q564" s="26" t="s">
        <v>101</v>
      </c>
      <c r="R564" t="s">
        <v>5352</v>
      </c>
      <c r="S564" t="s">
        <v>4920</v>
      </c>
      <c r="T564">
        <v>613278</v>
      </c>
      <c r="U564" s="1">
        <v>45362</v>
      </c>
      <c r="V564" t="s">
        <v>4921</v>
      </c>
      <c r="W564" t="s">
        <v>16121</v>
      </c>
      <c r="X564" s="61" t="s">
        <v>13086</v>
      </c>
      <c r="Y564" s="37">
        <v>10</v>
      </c>
      <c r="Z564" t="s">
        <v>12004</v>
      </c>
      <c r="AA564" t="s">
        <v>12005</v>
      </c>
      <c r="AB564" t="s">
        <v>12006</v>
      </c>
      <c r="AC564"/>
      <c r="AD564" t="s">
        <v>12007</v>
      </c>
      <c r="AE564" s="2">
        <v>45630.458333333336</v>
      </c>
      <c r="AF564" t="s">
        <v>6322</v>
      </c>
      <c r="AG564" t="s">
        <v>4927</v>
      </c>
      <c r="AH564" s="1">
        <v>45649</v>
      </c>
      <c r="AI564"/>
      <c r="AJ564" s="26" t="s">
        <v>53</v>
      </c>
      <c r="AK564"/>
      <c r="AL564"/>
      <c r="AM564">
        <v>2306</v>
      </c>
      <c r="AN564" s="29">
        <v>45643</v>
      </c>
      <c r="AO564" s="29">
        <v>45672</v>
      </c>
      <c r="AP564" s="23">
        <v>3455020</v>
      </c>
      <c r="AQ564" s="31">
        <v>3455020</v>
      </c>
      <c r="AR564"/>
      <c r="AS564"/>
      <c r="AT564"/>
      <c r="AU564"/>
      <c r="AV564"/>
      <c r="AW564"/>
      <c r="AX564"/>
      <c r="AY564"/>
      <c r="AZ564"/>
      <c r="BA564"/>
      <c r="BB564"/>
      <c r="BC564"/>
      <c r="BD564"/>
      <c r="BE564"/>
      <c r="BF564"/>
      <c r="BG564"/>
      <c r="BH564"/>
      <c r="BI564"/>
      <c r="BJ564"/>
      <c r="BK564"/>
      <c r="BL564"/>
      <c r="BM564" s="26" t="s">
        <v>332</v>
      </c>
      <c r="BN564"/>
      <c r="BO564"/>
      <c r="BP564"/>
      <c r="BQ564"/>
      <c r="BR564"/>
      <c r="BS564"/>
      <c r="BT564"/>
      <c r="BU564"/>
    </row>
    <row r="565" spans="1:73" s="27" customFormat="1" ht="15" customHeight="1" x14ac:dyDescent="0.25">
      <c r="A565">
        <v>27078</v>
      </c>
      <c r="B565" s="26">
        <v>27078</v>
      </c>
      <c r="C565" s="26"/>
      <c r="D565" s="26"/>
      <c r="E565" s="49"/>
      <c r="F565" s="49"/>
      <c r="G565" s="49"/>
      <c r="H565" s="50">
        <v>1</v>
      </c>
      <c r="I565" s="49"/>
      <c r="J565" s="49">
        <v>1</v>
      </c>
      <c r="K565" s="49"/>
      <c r="L565" s="54">
        <f t="shared" si="56"/>
        <v>6536600</v>
      </c>
      <c r="M565" s="49"/>
      <c r="N565" s="49"/>
      <c r="O565" s="49"/>
      <c r="P565" s="49"/>
      <c r="Q565" s="26" t="s">
        <v>52</v>
      </c>
      <c r="R565" t="s">
        <v>60</v>
      </c>
      <c r="S565" t="s">
        <v>4920</v>
      </c>
      <c r="T565">
        <v>701825</v>
      </c>
      <c r="U565" s="1">
        <v>45445</v>
      </c>
      <c r="V565" t="s">
        <v>4921</v>
      </c>
      <c r="W565" t="s">
        <v>16121</v>
      </c>
      <c r="X565" s="61" t="s">
        <v>13086</v>
      </c>
      <c r="Y565" s="37">
        <v>10</v>
      </c>
      <c r="Z565" t="s">
        <v>12008</v>
      </c>
      <c r="AA565" t="s">
        <v>12009</v>
      </c>
      <c r="AB565" t="s">
        <v>12010</v>
      </c>
      <c r="AC565"/>
      <c r="AD565" t="s">
        <v>12011</v>
      </c>
      <c r="AE565" s="2">
        <v>45644.340277777781</v>
      </c>
      <c r="AF565" t="s">
        <v>11100</v>
      </c>
      <c r="AG565" t="s">
        <v>4932</v>
      </c>
      <c r="AH565" s="1">
        <v>45649</v>
      </c>
      <c r="AI565"/>
      <c r="AJ565" s="26" t="s">
        <v>53</v>
      </c>
      <c r="AK565"/>
      <c r="AL565"/>
      <c r="AM565">
        <v>2311</v>
      </c>
      <c r="AN565" s="29">
        <v>45643</v>
      </c>
      <c r="AO565" s="29">
        <v>45679</v>
      </c>
      <c r="AP565" s="23">
        <v>6536600</v>
      </c>
      <c r="AQ565" s="31">
        <v>6536600</v>
      </c>
      <c r="AR565"/>
      <c r="AS565"/>
      <c r="AT565"/>
      <c r="AU565"/>
      <c r="AV565"/>
      <c r="AW565"/>
      <c r="AX565"/>
      <c r="AY565"/>
      <c r="AZ565"/>
      <c r="BA565"/>
      <c r="BB565"/>
      <c r="BC565"/>
      <c r="BD565"/>
      <c r="BE565"/>
      <c r="BF565"/>
      <c r="BG565"/>
      <c r="BH565"/>
      <c r="BI565"/>
      <c r="BJ565"/>
      <c r="BK565"/>
      <c r="BL565"/>
      <c r="BM565" s="26" t="s">
        <v>332</v>
      </c>
      <c r="BN565"/>
      <c r="BO565"/>
      <c r="BP565"/>
      <c r="BQ565"/>
      <c r="BR565"/>
      <c r="BS565" s="7"/>
      <c r="BT565" s="7"/>
      <c r="BU565" s="7"/>
    </row>
    <row r="566" spans="1:73" s="27" customFormat="1" ht="15" customHeight="1" x14ac:dyDescent="0.25">
      <c r="A566">
        <v>27065</v>
      </c>
      <c r="B566" s="26">
        <v>27065</v>
      </c>
      <c r="C566" s="26"/>
      <c r="D566" s="26"/>
      <c r="E566" s="49"/>
      <c r="F566" s="49"/>
      <c r="G566" s="49"/>
      <c r="H566" s="50">
        <v>1</v>
      </c>
      <c r="I566" s="49"/>
      <c r="J566" s="49">
        <v>1</v>
      </c>
      <c r="K566" s="49"/>
      <c r="L566" s="54">
        <f t="shared" si="56"/>
        <v>9617600</v>
      </c>
      <c r="M566" s="49"/>
      <c r="N566" s="49"/>
      <c r="O566" s="49"/>
      <c r="P566" s="49"/>
      <c r="Q566" s="26" t="s">
        <v>52</v>
      </c>
      <c r="R566" t="s">
        <v>60</v>
      </c>
      <c r="S566" t="s">
        <v>4920</v>
      </c>
      <c r="T566">
        <v>553940</v>
      </c>
      <c r="U566" s="1">
        <v>45299</v>
      </c>
      <c r="V566" t="s">
        <v>4921</v>
      </c>
      <c r="W566" t="s">
        <v>16121</v>
      </c>
      <c r="X566" s="61" t="s">
        <v>13086</v>
      </c>
      <c r="Y566" s="37">
        <v>10</v>
      </c>
      <c r="Z566" t="s">
        <v>10055</v>
      </c>
      <c r="AA566" t="s">
        <v>10056</v>
      </c>
      <c r="AB566" t="s">
        <v>12012</v>
      </c>
      <c r="AC566"/>
      <c r="AD566" t="s">
        <v>10058</v>
      </c>
      <c r="AE566" s="2">
        <v>45588.826388888891</v>
      </c>
      <c r="AF566" t="s">
        <v>379</v>
      </c>
      <c r="AG566" t="s">
        <v>4927</v>
      </c>
      <c r="AH566" s="1">
        <v>45649</v>
      </c>
      <c r="AI566"/>
      <c r="AJ566" s="26" t="s">
        <v>53</v>
      </c>
      <c r="AK566"/>
      <c r="AL566"/>
      <c r="AM566">
        <v>2304</v>
      </c>
      <c r="AN566" s="29">
        <v>45643</v>
      </c>
      <c r="AO566" s="29">
        <v>45679</v>
      </c>
      <c r="AP566" s="23">
        <v>9617600</v>
      </c>
      <c r="AQ566" s="31">
        <v>9617600</v>
      </c>
      <c r="AR566"/>
      <c r="AS566"/>
      <c r="AT566"/>
      <c r="AU566"/>
      <c r="AV566"/>
      <c r="AW566"/>
      <c r="AX566"/>
      <c r="AY566"/>
      <c r="AZ566"/>
      <c r="BA566"/>
      <c r="BB566"/>
      <c r="BC566"/>
      <c r="BD566"/>
      <c r="BE566"/>
      <c r="BF566"/>
      <c r="BG566"/>
      <c r="BH566"/>
      <c r="BI566"/>
      <c r="BJ566"/>
      <c r="BK566"/>
      <c r="BL566"/>
      <c r="BM566" s="26" t="s">
        <v>332</v>
      </c>
      <c r="BN566"/>
      <c r="BO566"/>
      <c r="BP566"/>
      <c r="BQ566"/>
      <c r="BR566"/>
      <c r="BS566"/>
      <c r="BT566"/>
      <c r="BU566"/>
    </row>
    <row r="567" spans="1:73" s="27" customFormat="1" ht="15" customHeight="1" x14ac:dyDescent="0.25">
      <c r="A567">
        <v>27067</v>
      </c>
      <c r="B567" s="26">
        <v>27067</v>
      </c>
      <c r="C567" s="26"/>
      <c r="D567" s="26"/>
      <c r="E567" s="49"/>
      <c r="F567" s="49"/>
      <c r="G567" s="49"/>
      <c r="H567" s="50">
        <v>1</v>
      </c>
      <c r="I567" s="49"/>
      <c r="J567" s="49">
        <v>1</v>
      </c>
      <c r="K567" s="49"/>
      <c r="L567" s="54">
        <f t="shared" si="56"/>
        <v>14000000</v>
      </c>
      <c r="M567" s="49"/>
      <c r="N567" s="49"/>
      <c r="O567" s="49"/>
      <c r="P567" s="49"/>
      <c r="Q567" s="26" t="s">
        <v>52</v>
      </c>
      <c r="R567" t="s">
        <v>52</v>
      </c>
      <c r="S567" t="s">
        <v>4920</v>
      </c>
      <c r="T567">
        <v>787678</v>
      </c>
      <c r="U567" s="1">
        <v>45548</v>
      </c>
      <c r="V567" t="s">
        <v>4921</v>
      </c>
      <c r="W567" t="s">
        <v>16121</v>
      </c>
      <c r="X567" s="61" t="s">
        <v>13086</v>
      </c>
      <c r="Y567" s="37">
        <v>10</v>
      </c>
      <c r="Z567" t="s">
        <v>12013</v>
      </c>
      <c r="AA567" t="s">
        <v>12014</v>
      </c>
      <c r="AB567" t="s">
        <v>12015</v>
      </c>
      <c r="AC567"/>
      <c r="AD567" t="s">
        <v>12016</v>
      </c>
      <c r="AE567" s="2">
        <v>45600.1875</v>
      </c>
      <c r="AF567" t="s">
        <v>449</v>
      </c>
      <c r="AG567" t="s">
        <v>4927</v>
      </c>
      <c r="AH567" s="1">
        <v>45649</v>
      </c>
      <c r="AI567"/>
      <c r="AJ567" s="26" t="s">
        <v>53</v>
      </c>
      <c r="AK567"/>
      <c r="AL567"/>
      <c r="AM567">
        <v>2305</v>
      </c>
      <c r="AN567" s="29">
        <v>45643</v>
      </c>
      <c r="AO567" s="29">
        <v>45679</v>
      </c>
      <c r="AP567" s="23">
        <v>15122303.949999999</v>
      </c>
      <c r="AQ567" s="31">
        <v>14000000</v>
      </c>
      <c r="AR567"/>
      <c r="AS567"/>
      <c r="AT567"/>
      <c r="AU567"/>
      <c r="AV567"/>
      <c r="AW567"/>
      <c r="AX567"/>
      <c r="AY567"/>
      <c r="AZ567"/>
      <c r="BA567"/>
      <c r="BB567"/>
      <c r="BC567"/>
      <c r="BD567"/>
      <c r="BE567"/>
      <c r="BF567"/>
      <c r="BG567"/>
      <c r="BH567"/>
      <c r="BI567"/>
      <c r="BJ567"/>
      <c r="BK567"/>
      <c r="BL567"/>
      <c r="BM567" s="26" t="s">
        <v>332</v>
      </c>
      <c r="BN567"/>
      <c r="BO567"/>
      <c r="BP567"/>
      <c r="BQ567"/>
      <c r="BR567"/>
      <c r="BS567"/>
      <c r="BT567"/>
      <c r="BU567"/>
    </row>
    <row r="568" spans="1:73" s="27" customFormat="1" ht="15" customHeight="1" x14ac:dyDescent="0.25">
      <c r="A568">
        <v>27070</v>
      </c>
      <c r="B568" s="26">
        <v>27070</v>
      </c>
      <c r="C568" s="26"/>
      <c r="D568" s="26"/>
      <c r="E568" s="49"/>
      <c r="F568" s="49"/>
      <c r="G568" s="49"/>
      <c r="H568" s="50">
        <v>1</v>
      </c>
      <c r="I568" s="49"/>
      <c r="J568" s="49">
        <v>1</v>
      </c>
      <c r="K568" s="49"/>
      <c r="L568" s="54">
        <f t="shared" si="56"/>
        <v>7423800</v>
      </c>
      <c r="M568" s="49"/>
      <c r="N568" s="49"/>
      <c r="O568" s="49"/>
      <c r="P568" s="49"/>
      <c r="Q568" s="26" t="s">
        <v>52</v>
      </c>
      <c r="R568" t="s">
        <v>60</v>
      </c>
      <c r="S568" t="s">
        <v>4920</v>
      </c>
      <c r="T568">
        <v>566720</v>
      </c>
      <c r="U568" s="1">
        <v>45322</v>
      </c>
      <c r="V568" t="s">
        <v>4921</v>
      </c>
      <c r="W568" t="s">
        <v>16121</v>
      </c>
      <c r="X568" s="61" t="s">
        <v>13086</v>
      </c>
      <c r="Y568" s="37">
        <v>10</v>
      </c>
      <c r="Z568" t="s">
        <v>11259</v>
      </c>
      <c r="AA568" t="s">
        <v>11260</v>
      </c>
      <c r="AB568" t="s">
        <v>12017</v>
      </c>
      <c r="AC568"/>
      <c r="AD568" t="s">
        <v>11262</v>
      </c>
      <c r="AE568" s="2">
        <v>45641.638888888891</v>
      </c>
      <c r="AF568" t="s">
        <v>12018</v>
      </c>
      <c r="AG568" t="s">
        <v>4932</v>
      </c>
      <c r="AH568" s="1">
        <v>45649</v>
      </c>
      <c r="AI568"/>
      <c r="AJ568" s="26" t="s">
        <v>53</v>
      </c>
      <c r="AK568"/>
      <c r="AL568"/>
      <c r="AM568">
        <v>2300</v>
      </c>
      <c r="AN568" s="29">
        <v>45643</v>
      </c>
      <c r="AO568" s="29">
        <v>45667</v>
      </c>
      <c r="AP568" s="23">
        <v>7423800</v>
      </c>
      <c r="AQ568" s="31">
        <v>7423800</v>
      </c>
      <c r="AR568"/>
      <c r="AS568"/>
      <c r="AT568"/>
      <c r="AU568"/>
      <c r="AV568"/>
      <c r="AW568"/>
      <c r="AX568"/>
      <c r="AY568"/>
      <c r="AZ568"/>
      <c r="BA568"/>
      <c r="BB568"/>
      <c r="BC568"/>
      <c r="BD568"/>
      <c r="BE568"/>
      <c r="BF568"/>
      <c r="BG568"/>
      <c r="BH568"/>
      <c r="BI568"/>
      <c r="BJ568"/>
      <c r="BK568"/>
      <c r="BL568"/>
      <c r="BM568" s="26" t="s">
        <v>332</v>
      </c>
      <c r="BN568"/>
      <c r="BO568"/>
      <c r="BP568"/>
      <c r="BQ568"/>
      <c r="BR568"/>
      <c r="BS568"/>
      <c r="BT568"/>
      <c r="BU568"/>
    </row>
    <row r="569" spans="1:73" s="27" customFormat="1" ht="15" customHeight="1" x14ac:dyDescent="0.25">
      <c r="A569">
        <v>27071</v>
      </c>
      <c r="B569" s="26">
        <v>27071</v>
      </c>
      <c r="C569" s="26"/>
      <c r="D569" s="26"/>
      <c r="E569" s="49"/>
      <c r="F569" s="49"/>
      <c r="G569" s="49"/>
      <c r="H569" s="50">
        <v>1</v>
      </c>
      <c r="I569" s="49"/>
      <c r="J569" s="49">
        <v>1</v>
      </c>
      <c r="K569" s="49"/>
      <c r="L569" s="54">
        <f t="shared" si="56"/>
        <v>14000000</v>
      </c>
      <c r="M569" s="49"/>
      <c r="N569" s="49"/>
      <c r="O569" s="49"/>
      <c r="P569" s="49"/>
      <c r="Q569" s="26" t="s">
        <v>52</v>
      </c>
      <c r="R569" t="s">
        <v>478</v>
      </c>
      <c r="S569" t="s">
        <v>4920</v>
      </c>
      <c r="T569">
        <v>338982</v>
      </c>
      <c r="U569" s="1">
        <v>45090</v>
      </c>
      <c r="V569" t="s">
        <v>4921</v>
      </c>
      <c r="W569" t="s">
        <v>16121</v>
      </c>
      <c r="X569" s="61" t="s">
        <v>13086</v>
      </c>
      <c r="Y569" s="37">
        <v>10</v>
      </c>
      <c r="Z569" t="s">
        <v>12019</v>
      </c>
      <c r="AA569" t="s">
        <v>12020</v>
      </c>
      <c r="AB569" t="s">
        <v>12021</v>
      </c>
      <c r="AC569"/>
      <c r="AD569" t="s">
        <v>12022</v>
      </c>
      <c r="AE569" s="2">
        <v>45320.875</v>
      </c>
      <c r="AF569" t="s">
        <v>12023</v>
      </c>
      <c r="AG569" t="s">
        <v>4927</v>
      </c>
      <c r="AH569" s="1">
        <v>45649</v>
      </c>
      <c r="AI569"/>
      <c r="AJ569" s="26" t="s">
        <v>53</v>
      </c>
      <c r="AK569"/>
      <c r="AL569"/>
      <c r="AM569">
        <v>2299</v>
      </c>
      <c r="AN569" s="29">
        <v>45643</v>
      </c>
      <c r="AO569" s="29">
        <v>45673</v>
      </c>
      <c r="AP569" s="23">
        <v>25244920</v>
      </c>
      <c r="AQ569" s="31">
        <v>14000000</v>
      </c>
      <c r="AR569"/>
      <c r="AS569"/>
      <c r="AT569"/>
      <c r="AU569"/>
      <c r="AV569"/>
      <c r="AW569"/>
      <c r="AX569"/>
      <c r="AY569"/>
      <c r="AZ569"/>
      <c r="BA569"/>
      <c r="BB569"/>
      <c r="BC569"/>
      <c r="BD569"/>
      <c r="BE569"/>
      <c r="BF569"/>
      <c r="BG569"/>
      <c r="BH569"/>
      <c r="BI569"/>
      <c r="BJ569"/>
      <c r="BK569"/>
      <c r="BL569"/>
      <c r="BM569" s="26" t="s">
        <v>332</v>
      </c>
      <c r="BN569"/>
      <c r="BO569"/>
      <c r="BP569"/>
      <c r="BQ569"/>
      <c r="BR569"/>
      <c r="BS569"/>
      <c r="BT569"/>
      <c r="BU569"/>
    </row>
    <row r="570" spans="1:73" s="27" customFormat="1" ht="15" customHeight="1" x14ac:dyDescent="0.25">
      <c r="A570">
        <v>27074</v>
      </c>
      <c r="B570" s="26">
        <v>27074</v>
      </c>
      <c r="C570" s="26"/>
      <c r="D570" s="26"/>
      <c r="E570" s="49"/>
      <c r="F570" s="49"/>
      <c r="G570" s="49"/>
      <c r="H570" s="50">
        <v>1</v>
      </c>
      <c r="I570" s="49"/>
      <c r="J570" s="49">
        <v>1</v>
      </c>
      <c r="K570" s="49"/>
      <c r="L570" s="54">
        <f t="shared" si="56"/>
        <v>7462048</v>
      </c>
      <c r="M570" s="49"/>
      <c r="N570" s="49"/>
      <c r="O570" s="49"/>
      <c r="P570" s="49"/>
      <c r="Q570" s="26" t="s">
        <v>52</v>
      </c>
      <c r="R570" t="s">
        <v>60</v>
      </c>
      <c r="S570" t="s">
        <v>4957</v>
      </c>
      <c r="T570">
        <v>115230</v>
      </c>
      <c r="U570" s="1">
        <v>45504</v>
      </c>
      <c r="V570" t="s">
        <v>4921</v>
      </c>
      <c r="W570" t="s">
        <v>16121</v>
      </c>
      <c r="X570" s="61" t="s">
        <v>13086</v>
      </c>
      <c r="Y570" s="37">
        <v>10</v>
      </c>
      <c r="Z570" t="s">
        <v>12024</v>
      </c>
      <c r="AA570" t="s">
        <v>12025</v>
      </c>
      <c r="AB570" t="s">
        <v>12026</v>
      </c>
      <c r="AC570"/>
      <c r="AD570" t="s">
        <v>12027</v>
      </c>
      <c r="AE570" s="2">
        <v>45588.979166666664</v>
      </c>
      <c r="AF570" t="s">
        <v>7351</v>
      </c>
      <c r="AG570" t="s">
        <v>4927</v>
      </c>
      <c r="AH570" s="1">
        <v>45649</v>
      </c>
      <c r="AI570"/>
      <c r="AJ570" s="26" t="s">
        <v>53</v>
      </c>
      <c r="AK570"/>
      <c r="AL570"/>
      <c r="AM570">
        <v>2308</v>
      </c>
      <c r="AN570" s="29">
        <v>45643</v>
      </c>
      <c r="AO570" s="29">
        <v>45679</v>
      </c>
      <c r="AP570" s="23">
        <v>7462048</v>
      </c>
      <c r="AQ570" s="31">
        <v>7462048</v>
      </c>
      <c r="AR570"/>
      <c r="AS570"/>
      <c r="AT570"/>
      <c r="AU570"/>
      <c r="AV570"/>
      <c r="AW570"/>
      <c r="AX570"/>
      <c r="AY570"/>
      <c r="AZ570"/>
      <c r="BA570"/>
      <c r="BB570"/>
      <c r="BC570"/>
      <c r="BD570"/>
      <c r="BE570"/>
      <c r="BF570"/>
      <c r="BG570"/>
      <c r="BH570"/>
      <c r="BI570"/>
      <c r="BJ570"/>
      <c r="BK570"/>
      <c r="BL570"/>
      <c r="BM570" s="26" t="s">
        <v>332</v>
      </c>
      <c r="BN570"/>
      <c r="BO570"/>
      <c r="BP570"/>
      <c r="BQ570"/>
      <c r="BR570"/>
      <c r="BS570"/>
      <c r="BT570"/>
      <c r="BU570"/>
    </row>
    <row r="571" spans="1:73" s="27" customFormat="1" ht="15" customHeight="1" x14ac:dyDescent="0.25">
      <c r="A571">
        <v>27079</v>
      </c>
      <c r="B571" s="26">
        <v>27079</v>
      </c>
      <c r="C571" s="26"/>
      <c r="D571" s="26"/>
      <c r="E571" s="49"/>
      <c r="F571" s="49"/>
      <c r="G571" s="49"/>
      <c r="H571" s="50">
        <v>1</v>
      </c>
      <c r="I571" s="49"/>
      <c r="J571" s="49">
        <v>1</v>
      </c>
      <c r="K571" s="49"/>
      <c r="L571" s="54">
        <f t="shared" si="56"/>
        <v>8217573.5999999996</v>
      </c>
      <c r="M571" s="49"/>
      <c r="N571" s="49"/>
      <c r="O571" s="49"/>
      <c r="P571" s="49"/>
      <c r="Q571" s="26" t="s">
        <v>74</v>
      </c>
      <c r="R571" t="s">
        <v>5025</v>
      </c>
      <c r="S571" t="s">
        <v>4920</v>
      </c>
      <c r="T571">
        <v>657991</v>
      </c>
      <c r="U571" s="1">
        <v>45401</v>
      </c>
      <c r="V571" t="s">
        <v>4921</v>
      </c>
      <c r="W571" t="s">
        <v>16121</v>
      </c>
      <c r="X571" s="61" t="s">
        <v>13086</v>
      </c>
      <c r="Y571" s="37">
        <v>10</v>
      </c>
      <c r="Z571" t="s">
        <v>12028</v>
      </c>
      <c r="AA571" t="s">
        <v>12029</v>
      </c>
      <c r="AB571" t="s">
        <v>12030</v>
      </c>
      <c r="AC571"/>
      <c r="AD571" t="s">
        <v>12031</v>
      </c>
      <c r="AE571" s="2">
        <v>45643.335416666669</v>
      </c>
      <c r="AF571" t="s">
        <v>2949</v>
      </c>
      <c r="AG571" t="s">
        <v>4932</v>
      </c>
      <c r="AH571" s="1">
        <v>45649</v>
      </c>
      <c r="AI571"/>
      <c r="AJ571" s="26" t="s">
        <v>53</v>
      </c>
      <c r="AK571"/>
      <c r="AL571"/>
      <c r="AM571">
        <v>2312</v>
      </c>
      <c r="AN571" s="29">
        <v>45643</v>
      </c>
      <c r="AO571" s="29">
        <v>45670</v>
      </c>
      <c r="AP571" s="23">
        <v>8217573.5999999996</v>
      </c>
      <c r="AQ571" s="31">
        <v>8217573.5999999996</v>
      </c>
      <c r="AR571"/>
      <c r="AS571"/>
      <c r="AT571"/>
      <c r="AU571"/>
      <c r="AV571"/>
      <c r="AW571"/>
      <c r="AX571"/>
      <c r="AY571"/>
      <c r="AZ571"/>
      <c r="BA571"/>
      <c r="BB571"/>
      <c r="BC571"/>
      <c r="BD571"/>
      <c r="BE571"/>
      <c r="BF571"/>
      <c r="BG571"/>
      <c r="BH571"/>
      <c r="BI571"/>
      <c r="BJ571"/>
      <c r="BK571"/>
      <c r="BL571"/>
      <c r="BM571" s="26" t="s">
        <v>332</v>
      </c>
      <c r="BN571"/>
      <c r="BO571"/>
      <c r="BP571"/>
      <c r="BQ571"/>
      <c r="BR571"/>
      <c r="BS571"/>
      <c r="BT571"/>
      <c r="BU571"/>
    </row>
    <row r="572" spans="1:73" s="27" customFormat="1" ht="15" customHeight="1" x14ac:dyDescent="0.25">
      <c r="A572">
        <v>27049</v>
      </c>
      <c r="B572" s="26">
        <v>27049</v>
      </c>
      <c r="C572" s="26"/>
      <c r="D572" s="26"/>
      <c r="E572" s="49"/>
      <c r="F572" s="49"/>
      <c r="G572" s="49"/>
      <c r="H572" s="50">
        <v>1</v>
      </c>
      <c r="I572" s="49"/>
      <c r="J572" s="49">
        <v>1</v>
      </c>
      <c r="K572" s="49"/>
      <c r="L572" s="54">
        <f t="shared" si="56"/>
        <v>14000000</v>
      </c>
      <c r="M572" s="49"/>
      <c r="N572" s="49"/>
      <c r="O572" s="49"/>
      <c r="P572" s="49"/>
      <c r="Q572" s="26" t="s">
        <v>52</v>
      </c>
      <c r="R572" t="s">
        <v>60</v>
      </c>
      <c r="S572" t="s">
        <v>4920</v>
      </c>
      <c r="T572">
        <v>707983</v>
      </c>
      <c r="U572" s="1">
        <v>45451</v>
      </c>
      <c r="V572" t="s">
        <v>4921</v>
      </c>
      <c r="W572" t="s">
        <v>16121</v>
      </c>
      <c r="X572" s="61" t="s">
        <v>13086</v>
      </c>
      <c r="Y572" s="37">
        <v>10</v>
      </c>
      <c r="Z572" t="s">
        <v>12032</v>
      </c>
      <c r="AA572" t="s">
        <v>12033</v>
      </c>
      <c r="AB572" t="s">
        <v>12033</v>
      </c>
      <c r="AC572"/>
      <c r="AD572" t="s">
        <v>12034</v>
      </c>
      <c r="AE572" s="2">
        <v>45548.840277777781</v>
      </c>
      <c r="AF572" t="s">
        <v>5547</v>
      </c>
      <c r="AG572" t="s">
        <v>4927</v>
      </c>
      <c r="AH572" s="1">
        <v>45665</v>
      </c>
      <c r="AI572"/>
      <c r="AJ572" s="26" t="s">
        <v>53</v>
      </c>
      <c r="AK572"/>
      <c r="AL572"/>
      <c r="AM572">
        <v>2294</v>
      </c>
      <c r="AN572" s="29">
        <v>45643</v>
      </c>
      <c r="AO572" s="29">
        <v>45694</v>
      </c>
      <c r="AP572" s="23">
        <v>25718864</v>
      </c>
      <c r="AQ572" s="31">
        <v>14000000</v>
      </c>
      <c r="AR572"/>
      <c r="AS572"/>
      <c r="AT572"/>
      <c r="AU572"/>
      <c r="AV572"/>
      <c r="AW572"/>
      <c r="AX572"/>
      <c r="AY572"/>
      <c r="AZ572"/>
      <c r="BA572"/>
      <c r="BB572"/>
      <c r="BC572"/>
      <c r="BD572"/>
      <c r="BE572"/>
      <c r="BF572"/>
      <c r="BG572"/>
      <c r="BH572"/>
      <c r="BI572"/>
      <c r="BJ572"/>
      <c r="BK572"/>
      <c r="BL572"/>
      <c r="BM572" s="26" t="s">
        <v>332</v>
      </c>
      <c r="BN572"/>
      <c r="BO572"/>
      <c r="BP572"/>
      <c r="BQ572"/>
      <c r="BR572"/>
      <c r="BS572" s="7"/>
      <c r="BT572" s="7"/>
      <c r="BU572" s="7"/>
    </row>
    <row r="573" spans="1:73" s="27" customFormat="1" ht="15" customHeight="1" x14ac:dyDescent="0.25">
      <c r="A573">
        <v>27050</v>
      </c>
      <c r="B573" s="26">
        <v>27050</v>
      </c>
      <c r="C573" s="26"/>
      <c r="D573" s="26"/>
      <c r="E573" s="49"/>
      <c r="F573" s="49"/>
      <c r="G573" s="49"/>
      <c r="H573" s="50">
        <v>1</v>
      </c>
      <c r="I573" s="49"/>
      <c r="J573" s="49">
        <v>1</v>
      </c>
      <c r="K573" s="49"/>
      <c r="L573" s="54">
        <f t="shared" si="56"/>
        <v>3615900</v>
      </c>
      <c r="M573" s="49"/>
      <c r="N573" s="49"/>
      <c r="O573" s="49"/>
      <c r="P573" s="49"/>
      <c r="Q573" s="26" t="s">
        <v>74</v>
      </c>
      <c r="R573" t="s">
        <v>74</v>
      </c>
      <c r="S573" t="s">
        <v>4920</v>
      </c>
      <c r="T573">
        <v>788948</v>
      </c>
      <c r="U573" s="1">
        <v>45549</v>
      </c>
      <c r="V573" t="s">
        <v>4921</v>
      </c>
      <c r="W573" t="s">
        <v>16121</v>
      </c>
      <c r="X573" s="61" t="s">
        <v>13086</v>
      </c>
      <c r="Y573" s="37">
        <v>10</v>
      </c>
      <c r="Z573" t="s">
        <v>12035</v>
      </c>
      <c r="AA573" t="s">
        <v>12036</v>
      </c>
      <c r="AB573" t="s">
        <v>12037</v>
      </c>
      <c r="AC573"/>
      <c r="AD573" t="s">
        <v>12038</v>
      </c>
      <c r="AE573" s="2">
        <v>45584.673611111109</v>
      </c>
      <c r="AF573" t="s">
        <v>12039</v>
      </c>
      <c r="AG573" t="s">
        <v>4927</v>
      </c>
      <c r="AH573" s="1">
        <v>45649</v>
      </c>
      <c r="AI573"/>
      <c r="AJ573" s="26" t="s">
        <v>53</v>
      </c>
      <c r="AK573"/>
      <c r="AL573"/>
      <c r="AM573">
        <v>2293</v>
      </c>
      <c r="AN573" s="29">
        <v>45643</v>
      </c>
      <c r="AO573" s="29">
        <v>45673</v>
      </c>
      <c r="AP573" s="23">
        <v>3615900</v>
      </c>
      <c r="AQ573" s="31">
        <v>3615900</v>
      </c>
      <c r="AR573"/>
      <c r="AS573"/>
      <c r="AT573"/>
      <c r="AU573"/>
      <c r="AV573"/>
      <c r="AW573"/>
      <c r="AX573"/>
      <c r="AY573"/>
      <c r="AZ573"/>
      <c r="BA573"/>
      <c r="BB573"/>
      <c r="BC573"/>
      <c r="BD573"/>
      <c r="BE573"/>
      <c r="BF573"/>
      <c r="BG573"/>
      <c r="BH573"/>
      <c r="BI573"/>
      <c r="BJ573"/>
      <c r="BK573"/>
      <c r="BL573"/>
      <c r="BM573" s="26" t="s">
        <v>332</v>
      </c>
      <c r="BN573"/>
      <c r="BO573"/>
      <c r="BP573"/>
      <c r="BQ573"/>
      <c r="BR573"/>
      <c r="BS573"/>
      <c r="BT573"/>
      <c r="BU573"/>
    </row>
    <row r="574" spans="1:73" s="27" customFormat="1" ht="15" customHeight="1" x14ac:dyDescent="0.25">
      <c r="A574">
        <v>27059</v>
      </c>
      <c r="B574" s="26">
        <v>27059</v>
      </c>
      <c r="C574" s="26"/>
      <c r="D574" s="26"/>
      <c r="E574" s="49"/>
      <c r="F574" s="49"/>
      <c r="G574" s="49"/>
      <c r="H574" s="50">
        <v>1</v>
      </c>
      <c r="I574" s="49"/>
      <c r="J574" s="49">
        <v>1</v>
      </c>
      <c r="K574" s="49"/>
      <c r="L574" s="54">
        <f t="shared" si="56"/>
        <v>9175680</v>
      </c>
      <c r="M574" s="49"/>
      <c r="N574" s="49"/>
      <c r="O574" s="49"/>
      <c r="P574" s="49"/>
      <c r="Q574" s="26" t="s">
        <v>52</v>
      </c>
      <c r="R574" t="s">
        <v>60</v>
      </c>
      <c r="S574" t="s">
        <v>4920</v>
      </c>
      <c r="T574">
        <v>838405</v>
      </c>
      <c r="U574" s="1">
        <v>45636</v>
      </c>
      <c r="V574" t="s">
        <v>4921</v>
      </c>
      <c r="W574" t="s">
        <v>16121</v>
      </c>
      <c r="X574" s="61" t="s">
        <v>13086</v>
      </c>
      <c r="Y574" s="37">
        <v>10</v>
      </c>
      <c r="Z574" t="s">
        <v>12040</v>
      </c>
      <c r="AA574" t="s">
        <v>12041</v>
      </c>
      <c r="AB574" t="s">
        <v>12042</v>
      </c>
      <c r="AC574"/>
      <c r="AD574" t="s">
        <v>12043</v>
      </c>
      <c r="AE574" s="2">
        <v>45642.532638888886</v>
      </c>
      <c r="AF574" t="s">
        <v>989</v>
      </c>
      <c r="AG574" t="s">
        <v>4932</v>
      </c>
      <c r="AH574" s="1">
        <v>45649</v>
      </c>
      <c r="AI574"/>
      <c r="AJ574" s="26" t="s">
        <v>53</v>
      </c>
      <c r="AK574"/>
      <c r="AL574"/>
      <c r="AM574">
        <v>2296</v>
      </c>
      <c r="AN574" s="29">
        <v>45643</v>
      </c>
      <c r="AO574" s="29">
        <v>45681</v>
      </c>
      <c r="AP574" s="23">
        <v>9175680</v>
      </c>
      <c r="AQ574" s="31">
        <v>9175680</v>
      </c>
      <c r="AR574"/>
      <c r="AS574"/>
      <c r="AT574"/>
      <c r="AU574"/>
      <c r="AV574"/>
      <c r="AW574"/>
      <c r="AX574"/>
      <c r="AY574"/>
      <c r="AZ574"/>
      <c r="BA574"/>
      <c r="BB574"/>
      <c r="BC574"/>
      <c r="BD574"/>
      <c r="BE574"/>
      <c r="BF574"/>
      <c r="BG574"/>
      <c r="BH574"/>
      <c r="BI574"/>
      <c r="BJ574"/>
      <c r="BK574"/>
      <c r="BL574"/>
      <c r="BM574" s="26" t="s">
        <v>332</v>
      </c>
      <c r="BN574"/>
      <c r="BO574"/>
      <c r="BP574"/>
      <c r="BQ574"/>
      <c r="BR574"/>
      <c r="BS574"/>
      <c r="BT574"/>
      <c r="BU574"/>
    </row>
    <row r="575" spans="1:73" s="27" customFormat="1" ht="15" customHeight="1" x14ac:dyDescent="0.25">
      <c r="A575">
        <v>27076</v>
      </c>
      <c r="B575" s="26">
        <v>27076</v>
      </c>
      <c r="C575" s="26"/>
      <c r="D575" s="26"/>
      <c r="E575" s="49"/>
      <c r="F575" s="49"/>
      <c r="G575" s="49"/>
      <c r="H575" s="50">
        <v>1</v>
      </c>
      <c r="I575" s="49"/>
      <c r="J575" s="49">
        <v>1</v>
      </c>
      <c r="K575" s="49"/>
      <c r="L575" s="54">
        <f t="shared" si="56"/>
        <v>2666820</v>
      </c>
      <c r="M575" s="49"/>
      <c r="N575" s="49"/>
      <c r="O575" s="49"/>
      <c r="P575" s="49"/>
      <c r="Q575" s="26" t="s">
        <v>52</v>
      </c>
      <c r="R575" t="s">
        <v>60</v>
      </c>
      <c r="S575" t="s">
        <v>4920</v>
      </c>
      <c r="T575">
        <v>515375</v>
      </c>
      <c r="U575" s="1">
        <v>45258</v>
      </c>
      <c r="V575" t="s">
        <v>4921</v>
      </c>
      <c r="W575" t="s">
        <v>16121</v>
      </c>
      <c r="X575" s="61" t="s">
        <v>13086</v>
      </c>
      <c r="Y575" s="37">
        <v>10</v>
      </c>
      <c r="Z575" t="s">
        <v>12044</v>
      </c>
      <c r="AA575" t="s">
        <v>12045</v>
      </c>
      <c r="AB575" t="s">
        <v>12046</v>
      </c>
      <c r="AC575"/>
      <c r="AD575" t="s">
        <v>12047</v>
      </c>
      <c r="AE575" s="2">
        <v>45546</v>
      </c>
      <c r="AF575" t="s">
        <v>12048</v>
      </c>
      <c r="AG575" t="s">
        <v>4927</v>
      </c>
      <c r="AH575" s="1">
        <v>45649</v>
      </c>
      <c r="AI575"/>
      <c r="AJ575" s="26" t="s">
        <v>53</v>
      </c>
      <c r="AK575"/>
      <c r="AL575"/>
      <c r="AM575">
        <v>2307</v>
      </c>
      <c r="AN575" s="29">
        <v>45643</v>
      </c>
      <c r="AO575" s="29">
        <v>45672</v>
      </c>
      <c r="AP575" s="23">
        <v>2766820</v>
      </c>
      <c r="AQ575" s="31">
        <v>2666820</v>
      </c>
      <c r="AR575"/>
      <c r="AS575"/>
      <c r="AT575"/>
      <c r="AU575"/>
      <c r="AV575"/>
      <c r="AW575"/>
      <c r="AX575"/>
      <c r="AY575"/>
      <c r="AZ575"/>
      <c r="BA575"/>
      <c r="BB575"/>
      <c r="BC575"/>
      <c r="BD575"/>
      <c r="BE575"/>
      <c r="BF575"/>
      <c r="BG575"/>
      <c r="BH575"/>
      <c r="BI575"/>
      <c r="BJ575"/>
      <c r="BK575"/>
      <c r="BL575"/>
      <c r="BM575" s="26" t="s">
        <v>332</v>
      </c>
      <c r="BN575"/>
      <c r="BO575"/>
      <c r="BP575"/>
      <c r="BQ575"/>
      <c r="BR575"/>
      <c r="BS575"/>
      <c r="BT575"/>
      <c r="BU575"/>
    </row>
    <row r="576" spans="1:73" s="27" customFormat="1" ht="15" hidden="1" customHeight="1" x14ac:dyDescent="0.25">
      <c r="A576" s="17">
        <v>27063</v>
      </c>
      <c r="B576" s="27">
        <v>27063</v>
      </c>
      <c r="E576" s="50"/>
      <c r="F576" s="50"/>
      <c r="G576" s="50"/>
      <c r="H576" s="50">
        <v>1</v>
      </c>
      <c r="I576" s="50"/>
      <c r="J576" s="50"/>
      <c r="K576" s="50"/>
      <c r="L576" s="50"/>
      <c r="M576" s="50"/>
      <c r="N576" s="50"/>
      <c r="O576" s="50"/>
      <c r="P576" s="50">
        <v>1</v>
      </c>
      <c r="Q576" s="27" t="s">
        <v>52</v>
      </c>
      <c r="R576" s="17" t="s">
        <v>60</v>
      </c>
      <c r="S576" s="17" t="s">
        <v>4920</v>
      </c>
      <c r="T576" s="17">
        <v>827640</v>
      </c>
      <c r="U576" s="18">
        <v>45616</v>
      </c>
      <c r="V576" s="17" t="s">
        <v>4921</v>
      </c>
      <c r="W576" s="17"/>
      <c r="X576" s="36" t="s">
        <v>13086</v>
      </c>
      <c r="Y576" s="37">
        <v>10</v>
      </c>
      <c r="Z576" s="17" t="s">
        <v>14799</v>
      </c>
      <c r="AA576" s="17" t="s">
        <v>14800</v>
      </c>
      <c r="AB576" s="17" t="s">
        <v>14801</v>
      </c>
      <c r="AC576"/>
      <c r="AD576" s="17" t="s">
        <v>15919</v>
      </c>
      <c r="AE576" s="20">
        <v>45640.451388888891</v>
      </c>
      <c r="AF576" s="17" t="s">
        <v>5068</v>
      </c>
      <c r="AG576" s="17" t="s">
        <v>4932</v>
      </c>
      <c r="AH576"/>
      <c r="AI576"/>
      <c r="AJ576" s="27" t="s">
        <v>53</v>
      </c>
      <c r="AK576"/>
      <c r="AL576"/>
      <c r="AM576" s="17">
        <v>2302</v>
      </c>
      <c r="AN576" s="30">
        <v>45643</v>
      </c>
      <c r="AP576" s="23">
        <v>2121472</v>
      </c>
      <c r="AQ576" s="32"/>
      <c r="AR576"/>
      <c r="AS576"/>
      <c r="AT576"/>
      <c r="AU576"/>
      <c r="AV576"/>
      <c r="AW576"/>
      <c r="AX576"/>
      <c r="AY576"/>
      <c r="AZ576"/>
      <c r="BA576"/>
      <c r="BB576"/>
      <c r="BC576"/>
      <c r="BD576"/>
      <c r="BE576"/>
      <c r="BF576"/>
      <c r="BG576"/>
      <c r="BH576"/>
      <c r="BI576"/>
      <c r="BJ576"/>
      <c r="BK576"/>
      <c r="BL576"/>
      <c r="BM576" s="26" t="s">
        <v>84</v>
      </c>
      <c r="BN576"/>
      <c r="BO576"/>
      <c r="BP576"/>
      <c r="BQ576"/>
      <c r="BR576"/>
      <c r="BS576"/>
      <c r="BT576"/>
      <c r="BU576"/>
    </row>
    <row r="577" spans="1:73" s="27" customFormat="1" ht="15" customHeight="1" x14ac:dyDescent="0.25">
      <c r="A577">
        <v>27109</v>
      </c>
      <c r="B577" s="26">
        <v>27109</v>
      </c>
      <c r="C577" s="26"/>
      <c r="D577" s="26"/>
      <c r="E577" s="49"/>
      <c r="F577" s="49"/>
      <c r="G577" s="49"/>
      <c r="H577" s="50">
        <v>1</v>
      </c>
      <c r="I577" s="49"/>
      <c r="J577" s="49">
        <v>1</v>
      </c>
      <c r="K577" s="49"/>
      <c r="L577" s="54">
        <f t="shared" ref="L577:L578" si="57">AQ577</f>
        <v>11487950</v>
      </c>
      <c r="M577" s="49"/>
      <c r="N577" s="49"/>
      <c r="O577" s="49"/>
      <c r="P577" s="49"/>
      <c r="Q577" s="26" t="s">
        <v>74</v>
      </c>
      <c r="R577" t="s">
        <v>5025</v>
      </c>
      <c r="S577" t="s">
        <v>4920</v>
      </c>
      <c r="T577">
        <v>574371</v>
      </c>
      <c r="U577" s="1">
        <v>45328</v>
      </c>
      <c r="V577" t="s">
        <v>4921</v>
      </c>
      <c r="W577" t="s">
        <v>16121</v>
      </c>
      <c r="X577" s="61" t="s">
        <v>13086</v>
      </c>
      <c r="Y577" s="37">
        <v>10</v>
      </c>
      <c r="Z577" t="s">
        <v>11883</v>
      </c>
      <c r="AA577" t="s">
        <v>11884</v>
      </c>
      <c r="AB577" t="s">
        <v>11885</v>
      </c>
      <c r="AC577"/>
      <c r="AD577" t="s">
        <v>11886</v>
      </c>
      <c r="AE577" s="2">
        <v>45607.364583333336</v>
      </c>
      <c r="AF577" t="s">
        <v>9111</v>
      </c>
      <c r="AG577" t="s">
        <v>4927</v>
      </c>
      <c r="AH577" s="1">
        <v>45650</v>
      </c>
      <c r="AI577"/>
      <c r="AJ577" s="26" t="s">
        <v>53</v>
      </c>
      <c r="AK577"/>
      <c r="AL577"/>
      <c r="AM577">
        <v>2314</v>
      </c>
      <c r="AN577" s="29">
        <v>45644</v>
      </c>
      <c r="AO577" s="29">
        <v>45680</v>
      </c>
      <c r="AP577" s="23">
        <v>11487950</v>
      </c>
      <c r="AQ577" s="31">
        <v>11487950</v>
      </c>
      <c r="AR577"/>
      <c r="AS577"/>
      <c r="AT577"/>
      <c r="AU577"/>
      <c r="AV577"/>
      <c r="AW577"/>
      <c r="AX577"/>
      <c r="AY577"/>
      <c r="AZ577"/>
      <c r="BA577"/>
      <c r="BB577"/>
      <c r="BC577"/>
      <c r="BD577"/>
      <c r="BE577"/>
      <c r="BF577"/>
      <c r="BG577"/>
      <c r="BH577"/>
      <c r="BI577"/>
      <c r="BJ577"/>
      <c r="BK577"/>
      <c r="BL577"/>
      <c r="BM577" s="26" t="s">
        <v>332</v>
      </c>
      <c r="BN577"/>
      <c r="BO577"/>
      <c r="BP577"/>
      <c r="BQ577"/>
      <c r="BR577"/>
      <c r="BS577"/>
      <c r="BT577"/>
      <c r="BU577"/>
    </row>
    <row r="578" spans="1:73" s="27" customFormat="1" ht="15" customHeight="1" x14ac:dyDescent="0.25">
      <c r="A578">
        <v>27108</v>
      </c>
      <c r="B578" s="26">
        <v>27108</v>
      </c>
      <c r="C578" s="26"/>
      <c r="D578" s="26"/>
      <c r="E578" s="49"/>
      <c r="F578" s="49"/>
      <c r="G578" s="49"/>
      <c r="H578" s="50">
        <v>1</v>
      </c>
      <c r="I578" s="49"/>
      <c r="J578" s="49">
        <v>1</v>
      </c>
      <c r="K578" s="49"/>
      <c r="L578" s="54">
        <f t="shared" si="57"/>
        <v>6237071</v>
      </c>
      <c r="M578" s="49"/>
      <c r="N578" s="49"/>
      <c r="O578" s="49"/>
      <c r="P578" s="49"/>
      <c r="Q578" s="26" t="s">
        <v>52</v>
      </c>
      <c r="R578" t="s">
        <v>102</v>
      </c>
      <c r="S578" t="s">
        <v>4920</v>
      </c>
      <c r="T578">
        <v>635336</v>
      </c>
      <c r="U578" s="1">
        <v>45381</v>
      </c>
      <c r="V578" t="s">
        <v>4921</v>
      </c>
      <c r="W578" t="s">
        <v>16121</v>
      </c>
      <c r="X578" s="61" t="s">
        <v>13086</v>
      </c>
      <c r="Y578" s="37">
        <v>10</v>
      </c>
      <c r="Z578" t="s">
        <v>11887</v>
      </c>
      <c r="AA578" t="s">
        <v>11888</v>
      </c>
      <c r="AB578" t="s">
        <v>11889</v>
      </c>
      <c r="AC578"/>
      <c r="AD578" t="s">
        <v>11890</v>
      </c>
      <c r="AE578" s="2">
        <v>45494.8125</v>
      </c>
      <c r="AF578" t="s">
        <v>10041</v>
      </c>
      <c r="AG578" t="s">
        <v>4927</v>
      </c>
      <c r="AH578" s="1">
        <v>45650</v>
      </c>
      <c r="AI578"/>
      <c r="AJ578" s="26" t="s">
        <v>53</v>
      </c>
      <c r="AK578"/>
      <c r="AL578"/>
      <c r="AM578">
        <v>2315</v>
      </c>
      <c r="AN578" s="29">
        <v>45644</v>
      </c>
      <c r="AO578" s="29">
        <v>45680</v>
      </c>
      <c r="AP578" s="23">
        <v>6237071</v>
      </c>
      <c r="AQ578" s="31">
        <v>6237071</v>
      </c>
      <c r="AR578"/>
      <c r="AS578"/>
      <c r="AT578"/>
      <c r="AU578"/>
      <c r="AV578"/>
      <c r="AW578"/>
      <c r="AX578"/>
      <c r="AY578"/>
      <c r="AZ578"/>
      <c r="BA578"/>
      <c r="BB578"/>
      <c r="BC578"/>
      <c r="BD578"/>
      <c r="BE578"/>
      <c r="BF578"/>
      <c r="BG578"/>
      <c r="BH578"/>
      <c r="BI578"/>
      <c r="BJ578"/>
      <c r="BK578"/>
      <c r="BL578"/>
      <c r="BM578" s="26" t="s">
        <v>332</v>
      </c>
      <c r="BN578"/>
      <c r="BO578"/>
      <c r="BP578"/>
      <c r="BQ578"/>
      <c r="BR578"/>
      <c r="BS578"/>
      <c r="BT578"/>
      <c r="BU578"/>
    </row>
    <row r="579" spans="1:73" s="27" customFormat="1" ht="15" customHeight="1" x14ac:dyDescent="0.25">
      <c r="A579">
        <v>27094</v>
      </c>
      <c r="B579" s="26">
        <v>27094</v>
      </c>
      <c r="C579" s="26"/>
      <c r="D579" s="26"/>
      <c r="E579" s="49"/>
      <c r="F579" s="49"/>
      <c r="G579" s="49">
        <v>1</v>
      </c>
      <c r="H579" s="49"/>
      <c r="I579" s="49">
        <v>1</v>
      </c>
      <c r="J579" s="49"/>
      <c r="K579" s="31">
        <f>AQ579</f>
        <v>5736410</v>
      </c>
      <c r="L579" s="49"/>
      <c r="M579" s="49"/>
      <c r="N579" s="49"/>
      <c r="O579" s="49"/>
      <c r="P579" s="49"/>
      <c r="Q579" s="26" t="s">
        <v>74</v>
      </c>
      <c r="R579" t="s">
        <v>104</v>
      </c>
      <c r="S579" t="s">
        <v>4957</v>
      </c>
      <c r="T579">
        <v>95144</v>
      </c>
      <c r="U579" s="1">
        <v>45400</v>
      </c>
      <c r="V579" t="s">
        <v>4921</v>
      </c>
      <c r="W579" t="s">
        <v>16121</v>
      </c>
      <c r="X579" s="61" t="s">
        <v>13086</v>
      </c>
      <c r="Y579" s="37">
        <v>10</v>
      </c>
      <c r="Z579">
        <v>86</v>
      </c>
      <c r="AA579" t="s">
        <v>11891</v>
      </c>
      <c r="AB579" t="s">
        <v>11892</v>
      </c>
      <c r="AC579"/>
      <c r="AD579" t="s">
        <v>11893</v>
      </c>
      <c r="AE579" s="2">
        <v>45443.270833333336</v>
      </c>
      <c r="AF579" t="s">
        <v>10466</v>
      </c>
      <c r="AG579" t="s">
        <v>4927</v>
      </c>
      <c r="AH579" s="1">
        <v>45650</v>
      </c>
      <c r="AI579"/>
      <c r="AJ579" s="26" t="s">
        <v>70</v>
      </c>
      <c r="AK579"/>
      <c r="AL579"/>
      <c r="AM579">
        <v>2326</v>
      </c>
      <c r="AN579" s="29">
        <v>45644</v>
      </c>
      <c r="AO579" s="29">
        <v>45673</v>
      </c>
      <c r="AP579" s="23">
        <v>5736410</v>
      </c>
      <c r="AQ579" s="31">
        <v>5736410</v>
      </c>
      <c r="AR579"/>
      <c r="AS579"/>
      <c r="AT579"/>
      <c r="AU579"/>
      <c r="AV579"/>
      <c r="AW579"/>
      <c r="AX579"/>
      <c r="AY579"/>
      <c r="AZ579"/>
      <c r="BA579"/>
      <c r="BB579"/>
      <c r="BC579"/>
      <c r="BD579"/>
      <c r="BE579"/>
      <c r="BF579"/>
      <c r="BG579"/>
      <c r="BH579"/>
      <c r="BI579"/>
      <c r="BJ579"/>
      <c r="BK579"/>
      <c r="BL579"/>
      <c r="BM579" s="26" t="s">
        <v>332</v>
      </c>
      <c r="BN579"/>
      <c r="BO579"/>
      <c r="BP579"/>
      <c r="BQ579"/>
      <c r="BR579"/>
      <c r="BS579"/>
      <c r="BT579"/>
      <c r="BU579"/>
    </row>
    <row r="580" spans="1:73" s="27" customFormat="1" ht="15" customHeight="1" x14ac:dyDescent="0.25">
      <c r="A580">
        <v>27099</v>
      </c>
      <c r="B580" s="26">
        <v>27099</v>
      </c>
      <c r="C580" s="26"/>
      <c r="D580" s="26"/>
      <c r="E580" s="49"/>
      <c r="F580" s="49"/>
      <c r="G580" s="49"/>
      <c r="H580" s="50">
        <v>1</v>
      </c>
      <c r="I580" s="49"/>
      <c r="J580" s="49">
        <v>1</v>
      </c>
      <c r="K580" s="49"/>
      <c r="L580" s="54">
        <f t="shared" ref="L580:L596" si="58">AQ580</f>
        <v>13452680</v>
      </c>
      <c r="M580" s="49"/>
      <c r="N580" s="49"/>
      <c r="O580" s="49"/>
      <c r="P580" s="49"/>
      <c r="Q580" s="26" t="s">
        <v>52</v>
      </c>
      <c r="R580" t="s">
        <v>60</v>
      </c>
      <c r="S580" t="s">
        <v>4920</v>
      </c>
      <c r="T580">
        <v>794767</v>
      </c>
      <c r="U580" s="1">
        <v>45560</v>
      </c>
      <c r="V580" t="s">
        <v>4921</v>
      </c>
      <c r="W580" t="s">
        <v>16121</v>
      </c>
      <c r="X580" s="61" t="s">
        <v>13086</v>
      </c>
      <c r="Y580" s="37">
        <v>10</v>
      </c>
      <c r="Z580" t="s">
        <v>11894</v>
      </c>
      <c r="AA580" t="s">
        <v>11895</v>
      </c>
      <c r="AB580" t="s">
        <v>11896</v>
      </c>
      <c r="AC580"/>
      <c r="AD580" t="s">
        <v>11897</v>
      </c>
      <c r="AE580" s="2">
        <v>45615.965277777781</v>
      </c>
      <c r="AF580" t="s">
        <v>10466</v>
      </c>
      <c r="AG580" t="s">
        <v>4927</v>
      </c>
      <c r="AH580" s="1">
        <v>45650</v>
      </c>
      <c r="AI580"/>
      <c r="AJ580" s="26" t="s">
        <v>53</v>
      </c>
      <c r="AK580"/>
      <c r="AL580"/>
      <c r="AM580">
        <v>2318</v>
      </c>
      <c r="AN580" s="29">
        <v>45644</v>
      </c>
      <c r="AO580" s="29">
        <v>45680</v>
      </c>
      <c r="AP580" s="23">
        <v>13452680</v>
      </c>
      <c r="AQ580" s="31">
        <v>13452680</v>
      </c>
      <c r="AR580"/>
      <c r="AS580"/>
      <c r="AT580"/>
      <c r="AU580"/>
      <c r="AV580"/>
      <c r="AW580"/>
      <c r="AX580"/>
      <c r="AY580"/>
      <c r="AZ580"/>
      <c r="BA580"/>
      <c r="BB580"/>
      <c r="BC580"/>
      <c r="BD580"/>
      <c r="BE580"/>
      <c r="BF580"/>
      <c r="BG580"/>
      <c r="BH580"/>
      <c r="BI580"/>
      <c r="BJ580"/>
      <c r="BK580"/>
      <c r="BL580"/>
      <c r="BM580" s="26" t="s">
        <v>332</v>
      </c>
      <c r="BN580"/>
      <c r="BO580"/>
      <c r="BP580"/>
      <c r="BQ580"/>
      <c r="BR580"/>
      <c r="BS580"/>
      <c r="BT580"/>
      <c r="BU580"/>
    </row>
    <row r="581" spans="1:73" s="27" customFormat="1" ht="15" customHeight="1" x14ac:dyDescent="0.25">
      <c r="A581">
        <v>27103</v>
      </c>
      <c r="B581" s="26">
        <v>27103</v>
      </c>
      <c r="C581" s="26"/>
      <c r="D581" s="26"/>
      <c r="E581" s="49"/>
      <c r="F581" s="49"/>
      <c r="G581" s="49"/>
      <c r="H581" s="50">
        <v>1</v>
      </c>
      <c r="I581" s="49"/>
      <c r="J581" s="49">
        <v>1</v>
      </c>
      <c r="K581" s="49"/>
      <c r="L581" s="54">
        <f t="shared" si="58"/>
        <v>10500300</v>
      </c>
      <c r="M581" s="49"/>
      <c r="N581" s="49"/>
      <c r="O581" s="49"/>
      <c r="P581" s="49"/>
      <c r="Q581" s="26" t="s">
        <v>101</v>
      </c>
      <c r="R581" t="s">
        <v>5447</v>
      </c>
      <c r="S581" t="s">
        <v>4920</v>
      </c>
      <c r="T581">
        <v>510593</v>
      </c>
      <c r="U581" s="1">
        <v>45253</v>
      </c>
      <c r="V581" t="s">
        <v>4921</v>
      </c>
      <c r="W581" t="s">
        <v>16121</v>
      </c>
      <c r="X581" s="61" t="s">
        <v>13086</v>
      </c>
      <c r="Y581" s="37">
        <v>10</v>
      </c>
      <c r="Z581" t="s">
        <v>11898</v>
      </c>
      <c r="AA581" t="s">
        <v>11899</v>
      </c>
      <c r="AB581" t="s">
        <v>11900</v>
      </c>
      <c r="AC581"/>
      <c r="AD581" t="s">
        <v>11901</v>
      </c>
      <c r="AE581" s="2">
        <v>45352.008333333331</v>
      </c>
      <c r="AF581" t="s">
        <v>523</v>
      </c>
      <c r="AG581" t="s">
        <v>4927</v>
      </c>
      <c r="AH581" s="1">
        <v>45650</v>
      </c>
      <c r="AI581"/>
      <c r="AJ581" s="26" t="s">
        <v>53</v>
      </c>
      <c r="AK581"/>
      <c r="AL581"/>
      <c r="AM581">
        <v>2325</v>
      </c>
      <c r="AN581" s="29">
        <v>45644</v>
      </c>
      <c r="AO581" s="29">
        <v>45670</v>
      </c>
      <c r="AP581" s="23">
        <v>10500300</v>
      </c>
      <c r="AQ581" s="31">
        <v>10500300</v>
      </c>
      <c r="AR581"/>
      <c r="AS581"/>
      <c r="AT581"/>
      <c r="AU581"/>
      <c r="AV581"/>
      <c r="AW581"/>
      <c r="AX581"/>
      <c r="AY581"/>
      <c r="AZ581"/>
      <c r="BA581"/>
      <c r="BB581"/>
      <c r="BC581"/>
      <c r="BD581"/>
      <c r="BE581"/>
      <c r="BF581"/>
      <c r="BG581"/>
      <c r="BH581"/>
      <c r="BI581"/>
      <c r="BJ581"/>
      <c r="BK581"/>
      <c r="BL581"/>
      <c r="BM581" s="26" t="s">
        <v>332</v>
      </c>
      <c r="BN581"/>
      <c r="BO581"/>
      <c r="BP581"/>
      <c r="BQ581"/>
      <c r="BR581"/>
      <c r="BS581"/>
      <c r="BT581"/>
      <c r="BU581"/>
    </row>
    <row r="582" spans="1:73" s="27" customFormat="1" ht="15" customHeight="1" x14ac:dyDescent="0.25">
      <c r="A582">
        <v>27104</v>
      </c>
      <c r="B582" s="26">
        <v>27104</v>
      </c>
      <c r="C582" s="26"/>
      <c r="D582" s="26"/>
      <c r="E582" s="49"/>
      <c r="F582" s="49"/>
      <c r="G582" s="49"/>
      <c r="H582" s="50">
        <v>1</v>
      </c>
      <c r="I582" s="49"/>
      <c r="J582" s="49">
        <v>1</v>
      </c>
      <c r="K582" s="49"/>
      <c r="L582" s="54">
        <f t="shared" si="58"/>
        <v>11454000</v>
      </c>
      <c r="M582" s="49"/>
      <c r="N582" s="49"/>
      <c r="O582" s="49"/>
      <c r="P582" s="49"/>
      <c r="Q582" s="26" t="s">
        <v>74</v>
      </c>
      <c r="R582" t="s">
        <v>5877</v>
      </c>
      <c r="S582" t="s">
        <v>4920</v>
      </c>
      <c r="T582">
        <v>538367</v>
      </c>
      <c r="U582" s="1">
        <v>45283</v>
      </c>
      <c r="V582" t="s">
        <v>4921</v>
      </c>
      <c r="W582" t="s">
        <v>16121</v>
      </c>
      <c r="X582" s="61" t="s">
        <v>13086</v>
      </c>
      <c r="Y582" s="37">
        <v>10</v>
      </c>
      <c r="Z582" t="s">
        <v>11902</v>
      </c>
      <c r="AA582" t="s">
        <v>11903</v>
      </c>
      <c r="AB582" t="s">
        <v>11904</v>
      </c>
      <c r="AC582"/>
      <c r="AD582" t="s">
        <v>11905</v>
      </c>
      <c r="AE582" s="2">
        <v>45571.4375</v>
      </c>
      <c r="AF582" t="s">
        <v>5699</v>
      </c>
      <c r="AG582" t="s">
        <v>4927</v>
      </c>
      <c r="AH582" s="1">
        <v>45650</v>
      </c>
      <c r="AI582"/>
      <c r="AJ582" s="26" t="s">
        <v>53</v>
      </c>
      <c r="AK582"/>
      <c r="AL582"/>
      <c r="AM582">
        <v>2324</v>
      </c>
      <c r="AN582" s="29">
        <v>45644</v>
      </c>
      <c r="AO582" s="29">
        <v>45670</v>
      </c>
      <c r="AP582" s="23">
        <v>11454000</v>
      </c>
      <c r="AQ582" s="31">
        <v>11454000</v>
      </c>
      <c r="AR582"/>
      <c r="AS582"/>
      <c r="AT582"/>
      <c r="AU582"/>
      <c r="AV582"/>
      <c r="AW582"/>
      <c r="AX582"/>
      <c r="AY582"/>
      <c r="AZ582"/>
      <c r="BA582"/>
      <c r="BB582"/>
      <c r="BC582"/>
      <c r="BD582"/>
      <c r="BE582"/>
      <c r="BF582"/>
      <c r="BG582"/>
      <c r="BH582"/>
      <c r="BI582"/>
      <c r="BJ582"/>
      <c r="BK582"/>
      <c r="BL582"/>
      <c r="BM582" s="26" t="s">
        <v>332</v>
      </c>
      <c r="BN582"/>
      <c r="BO582"/>
      <c r="BP582"/>
      <c r="BQ582"/>
      <c r="BR582"/>
      <c r="BS582"/>
      <c r="BT582"/>
      <c r="BU582"/>
    </row>
    <row r="583" spans="1:73" s="27" customFormat="1" ht="15" customHeight="1" x14ac:dyDescent="0.25">
      <c r="A583">
        <v>27106</v>
      </c>
      <c r="B583" s="26">
        <v>27106</v>
      </c>
      <c r="C583" s="26"/>
      <c r="D583" s="26"/>
      <c r="E583" s="49"/>
      <c r="F583" s="49"/>
      <c r="G583" s="49"/>
      <c r="H583" s="50">
        <v>1</v>
      </c>
      <c r="I583" s="49"/>
      <c r="J583" s="49">
        <v>1</v>
      </c>
      <c r="K583" s="49"/>
      <c r="L583" s="54">
        <f t="shared" si="58"/>
        <v>12232148</v>
      </c>
      <c r="M583" s="49"/>
      <c r="N583" s="49"/>
      <c r="O583" s="49"/>
      <c r="P583" s="49"/>
      <c r="Q583" s="26" t="s">
        <v>74</v>
      </c>
      <c r="R583" t="s">
        <v>106</v>
      </c>
      <c r="S583" t="s">
        <v>4920</v>
      </c>
      <c r="T583">
        <v>678474</v>
      </c>
      <c r="U583" s="1">
        <v>45422</v>
      </c>
      <c r="V583" t="s">
        <v>4921</v>
      </c>
      <c r="W583" t="s">
        <v>16121</v>
      </c>
      <c r="X583" s="61" t="s">
        <v>13086</v>
      </c>
      <c r="Y583" s="37">
        <v>10</v>
      </c>
      <c r="Z583" t="s">
        <v>11906</v>
      </c>
      <c r="AA583" t="s">
        <v>11907</v>
      </c>
      <c r="AB583" t="s">
        <v>11908</v>
      </c>
      <c r="AC583"/>
      <c r="AD583" t="s">
        <v>11909</v>
      </c>
      <c r="AE583" s="2">
        <v>45627.375</v>
      </c>
      <c r="AF583" t="s">
        <v>11910</v>
      </c>
      <c r="AG583" t="s">
        <v>4927</v>
      </c>
      <c r="AH583" s="1">
        <v>45650</v>
      </c>
      <c r="AI583"/>
      <c r="AJ583" s="26" t="s">
        <v>53</v>
      </c>
      <c r="AK583"/>
      <c r="AL583"/>
      <c r="AM583">
        <v>2316</v>
      </c>
      <c r="AN583" s="29">
        <v>45644</v>
      </c>
      <c r="AO583" s="29">
        <v>45670</v>
      </c>
      <c r="AP583" s="23">
        <v>12232148</v>
      </c>
      <c r="AQ583" s="31">
        <v>12232148</v>
      </c>
      <c r="AR583"/>
      <c r="AS583"/>
      <c r="AT583"/>
      <c r="AU583"/>
      <c r="AV583"/>
      <c r="AW583"/>
      <c r="AX583"/>
      <c r="AY583"/>
      <c r="AZ583"/>
      <c r="BA583"/>
      <c r="BB583"/>
      <c r="BC583"/>
      <c r="BD583"/>
      <c r="BE583"/>
      <c r="BF583"/>
      <c r="BG583"/>
      <c r="BH583"/>
      <c r="BI583"/>
      <c r="BJ583"/>
      <c r="BK583"/>
      <c r="BL583"/>
      <c r="BM583" s="26" t="s">
        <v>332</v>
      </c>
      <c r="BN583"/>
      <c r="BO583"/>
      <c r="BP583"/>
      <c r="BQ583"/>
      <c r="BR583"/>
      <c r="BS583"/>
      <c r="BT583"/>
      <c r="BU583"/>
    </row>
    <row r="584" spans="1:73" s="27" customFormat="1" ht="15" customHeight="1" x14ac:dyDescent="0.25">
      <c r="A584">
        <v>27089</v>
      </c>
      <c r="B584" s="26">
        <v>27089</v>
      </c>
      <c r="C584" s="26"/>
      <c r="D584" s="26"/>
      <c r="E584" s="49"/>
      <c r="F584" s="49"/>
      <c r="G584" s="49"/>
      <c r="H584" s="50">
        <v>1</v>
      </c>
      <c r="I584" s="49"/>
      <c r="J584" s="49">
        <v>1</v>
      </c>
      <c r="K584" s="49"/>
      <c r="L584" s="54">
        <f t="shared" si="58"/>
        <v>11103388</v>
      </c>
      <c r="M584" s="49"/>
      <c r="N584" s="49"/>
      <c r="O584" s="49"/>
      <c r="P584" s="49"/>
      <c r="Q584" s="26" t="s">
        <v>101</v>
      </c>
      <c r="R584" t="s">
        <v>884</v>
      </c>
      <c r="S584" t="s">
        <v>4920</v>
      </c>
      <c r="T584">
        <v>744671</v>
      </c>
      <c r="U584" s="1">
        <v>45496</v>
      </c>
      <c r="V584" t="s">
        <v>4921</v>
      </c>
      <c r="W584" t="s">
        <v>16121</v>
      </c>
      <c r="X584" s="61" t="s">
        <v>13086</v>
      </c>
      <c r="Y584" s="37">
        <v>10</v>
      </c>
      <c r="Z584" t="s">
        <v>11911</v>
      </c>
      <c r="AA584" t="s">
        <v>11912</v>
      </c>
      <c r="AB584" t="s">
        <v>11913</v>
      </c>
      <c r="AC584"/>
      <c r="AD584" t="s">
        <v>11914</v>
      </c>
      <c r="AE584" s="2">
        <v>45625.541666666664</v>
      </c>
      <c r="AF584" t="s">
        <v>11915</v>
      </c>
      <c r="AG584" t="s">
        <v>4927</v>
      </c>
      <c r="AH584" s="1">
        <v>45681</v>
      </c>
      <c r="AI584"/>
      <c r="AJ584" s="26" t="s">
        <v>53</v>
      </c>
      <c r="AK584"/>
      <c r="AL584"/>
      <c r="AM584">
        <v>2330</v>
      </c>
      <c r="AN584" s="29">
        <v>45644</v>
      </c>
      <c r="AO584" s="29">
        <v>45716</v>
      </c>
      <c r="AP584" s="23">
        <v>11103388</v>
      </c>
      <c r="AQ584" s="31">
        <v>11103388</v>
      </c>
      <c r="AR584"/>
      <c r="AS584"/>
      <c r="AT584"/>
      <c r="AU584"/>
      <c r="AV584"/>
      <c r="AW584"/>
      <c r="AX584"/>
      <c r="AY584"/>
      <c r="AZ584"/>
      <c r="BA584"/>
      <c r="BB584"/>
      <c r="BC584"/>
      <c r="BD584"/>
      <c r="BE584"/>
      <c r="BF584"/>
      <c r="BG584"/>
      <c r="BH584"/>
      <c r="BI584"/>
      <c r="BJ584"/>
      <c r="BK584"/>
      <c r="BL584"/>
      <c r="BM584" s="26" t="s">
        <v>332</v>
      </c>
      <c r="BN584"/>
      <c r="BO584"/>
      <c r="BP584"/>
      <c r="BQ584"/>
      <c r="BR584"/>
      <c r="BS584"/>
      <c r="BT584"/>
      <c r="BU584"/>
    </row>
    <row r="585" spans="1:73" s="27" customFormat="1" ht="15" customHeight="1" x14ac:dyDescent="0.25">
      <c r="A585">
        <v>27084</v>
      </c>
      <c r="B585" s="26">
        <v>27084</v>
      </c>
      <c r="C585" s="26"/>
      <c r="D585" s="26"/>
      <c r="E585" s="49"/>
      <c r="F585" s="49"/>
      <c r="G585" s="49"/>
      <c r="H585" s="50">
        <v>1</v>
      </c>
      <c r="I585" s="49"/>
      <c r="J585" s="49">
        <v>1</v>
      </c>
      <c r="K585" s="49"/>
      <c r="L585" s="54">
        <f t="shared" si="58"/>
        <v>14000000</v>
      </c>
      <c r="M585" s="49"/>
      <c r="N585" s="49"/>
      <c r="O585" s="49"/>
      <c r="P585" s="49"/>
      <c r="Q585" s="26" t="s">
        <v>52</v>
      </c>
      <c r="R585" t="s">
        <v>60</v>
      </c>
      <c r="S585" t="s">
        <v>4920</v>
      </c>
      <c r="T585">
        <v>576115</v>
      </c>
      <c r="U585" s="1">
        <v>45329</v>
      </c>
      <c r="V585" t="s">
        <v>4921</v>
      </c>
      <c r="W585" t="s">
        <v>16121</v>
      </c>
      <c r="X585" s="61" t="s">
        <v>13086</v>
      </c>
      <c r="Y585" s="37">
        <v>10</v>
      </c>
      <c r="Z585" t="s">
        <v>11916</v>
      </c>
      <c r="AA585" t="s">
        <v>11917</v>
      </c>
      <c r="AB585" t="s">
        <v>11918</v>
      </c>
      <c r="AC585"/>
      <c r="AD585" t="s">
        <v>11919</v>
      </c>
      <c r="AE585" s="2">
        <v>45530.479166666664</v>
      </c>
      <c r="AF585" t="s">
        <v>11920</v>
      </c>
      <c r="AG585" t="s">
        <v>4927</v>
      </c>
      <c r="AH585" s="1">
        <v>45650</v>
      </c>
      <c r="AI585"/>
      <c r="AJ585" s="26" t="s">
        <v>53</v>
      </c>
      <c r="AK585"/>
      <c r="AL585"/>
      <c r="AM585">
        <v>2319</v>
      </c>
      <c r="AN585" s="29">
        <v>45644</v>
      </c>
      <c r="AO585" s="29">
        <v>45674</v>
      </c>
      <c r="AP585" s="23">
        <v>27048560</v>
      </c>
      <c r="AQ585" s="31">
        <v>14000000</v>
      </c>
      <c r="AR585"/>
      <c r="AS585"/>
      <c r="AT585"/>
      <c r="AU585"/>
      <c r="AV585"/>
      <c r="AW585"/>
      <c r="AX585"/>
      <c r="AY585"/>
      <c r="AZ585"/>
      <c r="BA585"/>
      <c r="BB585"/>
      <c r="BC585"/>
      <c r="BD585"/>
      <c r="BE585"/>
      <c r="BF585"/>
      <c r="BG585"/>
      <c r="BH585"/>
      <c r="BI585"/>
      <c r="BJ585"/>
      <c r="BK585"/>
      <c r="BL585"/>
      <c r="BM585" s="26" t="s">
        <v>332</v>
      </c>
      <c r="BN585"/>
      <c r="BO585"/>
      <c r="BP585"/>
      <c r="BQ585"/>
      <c r="BR585"/>
      <c r="BS585" s="7"/>
      <c r="BT585" s="7"/>
      <c r="BU585" s="7"/>
    </row>
    <row r="586" spans="1:73" s="27" customFormat="1" ht="15" customHeight="1" x14ac:dyDescent="0.25">
      <c r="A586">
        <v>27088</v>
      </c>
      <c r="B586" s="26">
        <v>27088</v>
      </c>
      <c r="C586" s="26"/>
      <c r="D586" s="26"/>
      <c r="E586" s="49"/>
      <c r="F586" s="49"/>
      <c r="G586" s="49"/>
      <c r="H586" s="50">
        <v>1</v>
      </c>
      <c r="I586" s="49"/>
      <c r="J586" s="49">
        <v>1</v>
      </c>
      <c r="K586" s="49"/>
      <c r="L586" s="54">
        <f t="shared" si="58"/>
        <v>11790147.68</v>
      </c>
      <c r="M586" s="49"/>
      <c r="N586" s="49"/>
      <c r="O586" s="49"/>
      <c r="P586" s="49"/>
      <c r="Q586" s="26" t="s">
        <v>74</v>
      </c>
      <c r="R586" t="s">
        <v>97</v>
      </c>
      <c r="S586" t="s">
        <v>4920</v>
      </c>
      <c r="T586">
        <v>716050</v>
      </c>
      <c r="U586" s="1">
        <v>45461</v>
      </c>
      <c r="V586" t="s">
        <v>4921</v>
      </c>
      <c r="W586" t="s">
        <v>16121</v>
      </c>
      <c r="X586" s="61" t="s">
        <v>13086</v>
      </c>
      <c r="Y586" s="37">
        <v>10</v>
      </c>
      <c r="Z586" t="s">
        <v>11160</v>
      </c>
      <c r="AA586" t="s">
        <v>11161</v>
      </c>
      <c r="AB586" t="s">
        <v>11921</v>
      </c>
      <c r="AC586"/>
      <c r="AD586" t="s">
        <v>11163</v>
      </c>
      <c r="AE586" s="2">
        <v>45607.763888888891</v>
      </c>
      <c r="AF586" t="s">
        <v>11922</v>
      </c>
      <c r="AG586" t="s">
        <v>4927</v>
      </c>
      <c r="AH586" s="1">
        <v>45650</v>
      </c>
      <c r="AI586"/>
      <c r="AJ586" s="26" t="s">
        <v>53</v>
      </c>
      <c r="AK586"/>
      <c r="AL586"/>
      <c r="AM586">
        <v>2331</v>
      </c>
      <c r="AN586" s="29">
        <v>45644</v>
      </c>
      <c r="AO586" s="29">
        <v>45670</v>
      </c>
      <c r="AP586" s="23">
        <v>23703500</v>
      </c>
      <c r="AQ586" s="31">
        <v>11790147.68</v>
      </c>
      <c r="AR586"/>
      <c r="AS586"/>
      <c r="AT586"/>
      <c r="AU586"/>
      <c r="AV586"/>
      <c r="AW586"/>
      <c r="AX586"/>
      <c r="AY586"/>
      <c r="AZ586"/>
      <c r="BA586"/>
      <c r="BB586"/>
      <c r="BC586"/>
      <c r="BD586"/>
      <c r="BE586"/>
      <c r="BF586"/>
      <c r="BG586"/>
      <c r="BH586"/>
      <c r="BI586"/>
      <c r="BJ586"/>
      <c r="BK586"/>
      <c r="BL586"/>
      <c r="BM586" s="26" t="s">
        <v>332</v>
      </c>
      <c r="BN586"/>
      <c r="BO586"/>
      <c r="BP586"/>
      <c r="BQ586"/>
      <c r="BR586"/>
      <c r="BS586"/>
      <c r="BT586"/>
      <c r="BU586"/>
    </row>
    <row r="587" spans="1:73" s="27" customFormat="1" ht="15" customHeight="1" x14ac:dyDescent="0.25">
      <c r="A587">
        <v>27093</v>
      </c>
      <c r="B587" s="26">
        <v>27093</v>
      </c>
      <c r="C587" s="26"/>
      <c r="D587" s="26"/>
      <c r="E587" s="49"/>
      <c r="F587" s="49"/>
      <c r="G587" s="49"/>
      <c r="H587" s="50">
        <v>1</v>
      </c>
      <c r="I587" s="49"/>
      <c r="J587" s="49">
        <v>1</v>
      </c>
      <c r="K587" s="49"/>
      <c r="L587" s="54">
        <f t="shared" si="58"/>
        <v>9011460</v>
      </c>
      <c r="M587" s="49"/>
      <c r="N587" s="49"/>
      <c r="O587" s="49"/>
      <c r="P587" s="49"/>
      <c r="Q587" s="26" t="s">
        <v>74</v>
      </c>
      <c r="R587" t="s">
        <v>5025</v>
      </c>
      <c r="S587" t="s">
        <v>4957</v>
      </c>
      <c r="T587">
        <v>85336</v>
      </c>
      <c r="U587" s="1">
        <v>45359</v>
      </c>
      <c r="V587" t="s">
        <v>4921</v>
      </c>
      <c r="W587" t="s">
        <v>16121</v>
      </c>
      <c r="X587" s="61" t="s">
        <v>13086</v>
      </c>
      <c r="Y587" s="37">
        <v>10</v>
      </c>
      <c r="Z587" t="s">
        <v>11923</v>
      </c>
      <c r="AA587" t="s">
        <v>11924</v>
      </c>
      <c r="AB587" t="s">
        <v>11925</v>
      </c>
      <c r="AC587"/>
      <c r="AD587" t="s">
        <v>11926</v>
      </c>
      <c r="AE587" s="2">
        <v>45558.486111111109</v>
      </c>
      <c r="AF587" t="s">
        <v>11927</v>
      </c>
      <c r="AG587" t="s">
        <v>4927</v>
      </c>
      <c r="AH587" s="1">
        <v>45650</v>
      </c>
      <c r="AI587"/>
      <c r="AJ587" s="26" t="s">
        <v>53</v>
      </c>
      <c r="AK587"/>
      <c r="AL587"/>
      <c r="AM587">
        <v>2327</v>
      </c>
      <c r="AN587" s="29">
        <v>45644</v>
      </c>
      <c r="AO587" s="29">
        <v>45678</v>
      </c>
      <c r="AP587" s="23">
        <v>9011460</v>
      </c>
      <c r="AQ587" s="31">
        <v>9011460</v>
      </c>
      <c r="AR587"/>
      <c r="AS587"/>
      <c r="AT587"/>
      <c r="AU587"/>
      <c r="AV587"/>
      <c r="AW587"/>
      <c r="AX587"/>
      <c r="AY587"/>
      <c r="AZ587"/>
      <c r="BA587"/>
      <c r="BB587"/>
      <c r="BC587"/>
      <c r="BD587"/>
      <c r="BE587"/>
      <c r="BF587"/>
      <c r="BG587"/>
      <c r="BH587"/>
      <c r="BI587"/>
      <c r="BJ587"/>
      <c r="BK587"/>
      <c r="BL587"/>
      <c r="BM587" s="26" t="s">
        <v>332</v>
      </c>
      <c r="BN587"/>
      <c r="BO587"/>
      <c r="BP587"/>
      <c r="BQ587"/>
      <c r="BR587"/>
      <c r="BS587"/>
      <c r="BT587"/>
      <c r="BU587"/>
    </row>
    <row r="588" spans="1:73" s="27" customFormat="1" ht="15" customHeight="1" x14ac:dyDescent="0.25">
      <c r="A588">
        <v>27098</v>
      </c>
      <c r="B588" s="26">
        <v>27098</v>
      </c>
      <c r="C588" s="26"/>
      <c r="D588" s="26"/>
      <c r="E588" s="49"/>
      <c r="F588" s="49"/>
      <c r="G588" s="49"/>
      <c r="H588" s="50">
        <v>1</v>
      </c>
      <c r="I588" s="49"/>
      <c r="J588" s="49">
        <v>1</v>
      </c>
      <c r="K588" s="49"/>
      <c r="L588" s="54">
        <f t="shared" si="58"/>
        <v>10554820</v>
      </c>
      <c r="M588" s="49"/>
      <c r="N588" s="49"/>
      <c r="O588" s="49"/>
      <c r="P588" s="49"/>
      <c r="Q588" s="26" t="s">
        <v>101</v>
      </c>
      <c r="R588" t="s">
        <v>884</v>
      </c>
      <c r="S588" t="s">
        <v>4920</v>
      </c>
      <c r="T588">
        <v>445823</v>
      </c>
      <c r="U588" s="1">
        <v>45195</v>
      </c>
      <c r="V588" t="s">
        <v>4921</v>
      </c>
      <c r="W588" t="s">
        <v>16121</v>
      </c>
      <c r="X588" s="61" t="s">
        <v>13086</v>
      </c>
      <c r="Y588" s="37">
        <v>10</v>
      </c>
      <c r="Z588" t="s">
        <v>11928</v>
      </c>
      <c r="AA588" t="s">
        <v>11929</v>
      </c>
      <c r="AB588" t="s">
        <v>11930</v>
      </c>
      <c r="AC588"/>
      <c r="AD588" t="s">
        <v>11931</v>
      </c>
      <c r="AE588" s="2">
        <v>45387.583333333336</v>
      </c>
      <c r="AF588" t="s">
        <v>6775</v>
      </c>
      <c r="AG588" t="s">
        <v>4927</v>
      </c>
      <c r="AH588" s="1">
        <v>45650</v>
      </c>
      <c r="AI588"/>
      <c r="AJ588" s="26" t="s">
        <v>53</v>
      </c>
      <c r="AK588"/>
      <c r="AL588"/>
      <c r="AM588">
        <v>2317</v>
      </c>
      <c r="AN588" s="29">
        <v>45644</v>
      </c>
      <c r="AO588" s="29">
        <v>45680</v>
      </c>
      <c r="AP588" s="23">
        <v>106188285</v>
      </c>
      <c r="AQ588" s="31">
        <v>10554820</v>
      </c>
      <c r="AR588"/>
      <c r="AS588"/>
      <c r="AT588"/>
      <c r="AU588"/>
      <c r="AV588"/>
      <c r="AW588"/>
      <c r="AX588"/>
      <c r="AY588"/>
      <c r="AZ588"/>
      <c r="BA588"/>
      <c r="BB588"/>
      <c r="BC588"/>
      <c r="BD588"/>
      <c r="BE588"/>
      <c r="BF588"/>
      <c r="BG588"/>
      <c r="BH588"/>
      <c r="BI588"/>
      <c r="BJ588"/>
      <c r="BK588"/>
      <c r="BL588"/>
      <c r="BM588" s="26" t="s">
        <v>332</v>
      </c>
      <c r="BN588"/>
      <c r="BO588"/>
      <c r="BP588"/>
      <c r="BQ588"/>
      <c r="BR588"/>
      <c r="BS588"/>
      <c r="BT588"/>
      <c r="BU588"/>
    </row>
    <row r="589" spans="1:73" s="27" customFormat="1" ht="15" customHeight="1" x14ac:dyDescent="0.25">
      <c r="A589">
        <v>27100</v>
      </c>
      <c r="B589" s="26">
        <v>27100</v>
      </c>
      <c r="C589" s="26"/>
      <c r="D589" s="26"/>
      <c r="E589" s="49"/>
      <c r="F589" s="49"/>
      <c r="G589" s="49"/>
      <c r="H589" s="50">
        <v>1</v>
      </c>
      <c r="I589" s="49"/>
      <c r="J589" s="49">
        <v>1</v>
      </c>
      <c r="K589" s="49"/>
      <c r="L589" s="54">
        <f t="shared" si="58"/>
        <v>8125820</v>
      </c>
      <c r="M589" s="49"/>
      <c r="N589" s="49"/>
      <c r="O589" s="49"/>
      <c r="P589" s="49"/>
      <c r="Q589" s="26" t="s">
        <v>52</v>
      </c>
      <c r="R589" t="s">
        <v>60</v>
      </c>
      <c r="S589" t="s">
        <v>4920</v>
      </c>
      <c r="T589">
        <v>551520</v>
      </c>
      <c r="U589" s="1">
        <v>45296</v>
      </c>
      <c r="V589" t="s">
        <v>4921</v>
      </c>
      <c r="W589" t="s">
        <v>16121</v>
      </c>
      <c r="X589" s="61" t="s">
        <v>13086</v>
      </c>
      <c r="Y589" s="37">
        <v>10</v>
      </c>
      <c r="Z589" t="s">
        <v>11932</v>
      </c>
      <c r="AA589" t="s">
        <v>11933</v>
      </c>
      <c r="AB589" t="s">
        <v>11934</v>
      </c>
      <c r="AC589"/>
      <c r="AD589" t="s">
        <v>11935</v>
      </c>
      <c r="AE589" s="2">
        <v>45526.625</v>
      </c>
      <c r="AF589" t="s">
        <v>11936</v>
      </c>
      <c r="AG589" t="s">
        <v>4927</v>
      </c>
      <c r="AH589" s="1">
        <v>45650</v>
      </c>
      <c r="AI589"/>
      <c r="AJ589" s="26" t="s">
        <v>53</v>
      </c>
      <c r="AK589"/>
      <c r="AL589"/>
      <c r="AM589">
        <v>2321</v>
      </c>
      <c r="AN589" s="29">
        <v>45644</v>
      </c>
      <c r="AO589" s="29">
        <v>45680</v>
      </c>
      <c r="AP589" s="23">
        <v>8125820</v>
      </c>
      <c r="AQ589" s="31">
        <v>8125820</v>
      </c>
      <c r="AR589"/>
      <c r="AS589"/>
      <c r="AT589"/>
      <c r="AU589"/>
      <c r="AV589"/>
      <c r="AW589"/>
      <c r="AX589"/>
      <c r="AY589"/>
      <c r="AZ589"/>
      <c r="BA589"/>
      <c r="BB589"/>
      <c r="BC589"/>
      <c r="BD589"/>
      <c r="BE589"/>
      <c r="BF589"/>
      <c r="BG589"/>
      <c r="BH589"/>
      <c r="BI589"/>
      <c r="BJ589"/>
      <c r="BK589"/>
      <c r="BL589"/>
      <c r="BM589" s="26" t="s">
        <v>332</v>
      </c>
      <c r="BN589"/>
      <c r="BO589"/>
      <c r="BP589"/>
      <c r="BQ589"/>
      <c r="BR589"/>
      <c r="BS589"/>
      <c r="BT589"/>
      <c r="BU589"/>
    </row>
    <row r="590" spans="1:73" s="27" customFormat="1" ht="15" customHeight="1" x14ac:dyDescent="0.25">
      <c r="A590">
        <v>27105</v>
      </c>
      <c r="B590" s="26">
        <v>27105</v>
      </c>
      <c r="C590" s="26"/>
      <c r="D590" s="26"/>
      <c r="E590" s="49"/>
      <c r="F590" s="49"/>
      <c r="G590" s="49"/>
      <c r="H590" s="50">
        <v>1</v>
      </c>
      <c r="I590" s="49"/>
      <c r="J590" s="49">
        <v>1</v>
      </c>
      <c r="K590" s="49"/>
      <c r="L590" s="54">
        <f t="shared" si="58"/>
        <v>10950000</v>
      </c>
      <c r="M590" s="49"/>
      <c r="N590" s="49"/>
      <c r="O590" s="49"/>
      <c r="P590" s="49"/>
      <c r="Q590" s="26" t="s">
        <v>74</v>
      </c>
      <c r="R590" t="s">
        <v>97</v>
      </c>
      <c r="S590" t="s">
        <v>4957</v>
      </c>
      <c r="T590">
        <v>113564</v>
      </c>
      <c r="U590" s="1">
        <v>45492</v>
      </c>
      <c r="V590" t="s">
        <v>4921</v>
      </c>
      <c r="W590" t="s">
        <v>16121</v>
      </c>
      <c r="X590" s="61" t="s">
        <v>13086</v>
      </c>
      <c r="Y590" s="37">
        <v>10</v>
      </c>
      <c r="Z590" t="s">
        <v>11937</v>
      </c>
      <c r="AA590" t="s">
        <v>11938</v>
      </c>
      <c r="AB590" t="s">
        <v>11939</v>
      </c>
      <c r="AC590"/>
      <c r="AD590" t="s">
        <v>11940</v>
      </c>
      <c r="AE590" s="2">
        <v>45642.8125</v>
      </c>
      <c r="AF590" t="s">
        <v>6789</v>
      </c>
      <c r="AG590" t="s">
        <v>4932</v>
      </c>
      <c r="AH590" s="1">
        <v>45650</v>
      </c>
      <c r="AI590"/>
      <c r="AJ590" s="26" t="s">
        <v>53</v>
      </c>
      <c r="AK590"/>
      <c r="AL590"/>
      <c r="AM590">
        <v>2323</v>
      </c>
      <c r="AN590" s="29">
        <v>45644</v>
      </c>
      <c r="AO590" s="29">
        <v>45673</v>
      </c>
      <c r="AP590" s="23">
        <v>13958360</v>
      </c>
      <c r="AQ590" s="31">
        <v>10950000</v>
      </c>
      <c r="AR590"/>
      <c r="AS590"/>
      <c r="AT590"/>
      <c r="AU590"/>
      <c r="AV590"/>
      <c r="AW590"/>
      <c r="AX590"/>
      <c r="AY590"/>
      <c r="AZ590"/>
      <c r="BA590"/>
      <c r="BB590"/>
      <c r="BC590"/>
      <c r="BD590"/>
      <c r="BE590"/>
      <c r="BF590"/>
      <c r="BG590"/>
      <c r="BH590"/>
      <c r="BI590"/>
      <c r="BJ590"/>
      <c r="BK590"/>
      <c r="BL590"/>
      <c r="BM590" s="26" t="s">
        <v>332</v>
      </c>
      <c r="BN590"/>
      <c r="BO590"/>
      <c r="BP590"/>
      <c r="BQ590"/>
      <c r="BR590"/>
      <c r="BS590"/>
      <c r="BT590"/>
      <c r="BU590"/>
    </row>
    <row r="591" spans="1:73" s="27" customFormat="1" ht="15" customHeight="1" x14ac:dyDescent="0.25">
      <c r="A591">
        <v>27090</v>
      </c>
      <c r="B591" s="26">
        <v>27090</v>
      </c>
      <c r="C591" s="26"/>
      <c r="D591" s="26"/>
      <c r="E591" s="49"/>
      <c r="F591" s="49"/>
      <c r="G591" s="49"/>
      <c r="H591" s="50">
        <v>1</v>
      </c>
      <c r="I591" s="49"/>
      <c r="J591" s="49">
        <v>1</v>
      </c>
      <c r="K591" s="49"/>
      <c r="L591" s="54">
        <f t="shared" si="58"/>
        <v>10025399</v>
      </c>
      <c r="M591" s="49"/>
      <c r="N591" s="49"/>
      <c r="O591" s="49"/>
      <c r="P591" s="49"/>
      <c r="Q591" s="26" t="s">
        <v>74</v>
      </c>
      <c r="R591" t="s">
        <v>74</v>
      </c>
      <c r="S591" t="s">
        <v>4920</v>
      </c>
      <c r="T591">
        <v>789948</v>
      </c>
      <c r="U591" s="1">
        <v>45551</v>
      </c>
      <c r="V591" t="s">
        <v>4921</v>
      </c>
      <c r="W591" t="s">
        <v>16121</v>
      </c>
      <c r="X591" s="61" t="s">
        <v>13086</v>
      </c>
      <c r="Y591" s="37">
        <v>10</v>
      </c>
      <c r="Z591" t="s">
        <v>11941</v>
      </c>
      <c r="AA591" t="s">
        <v>11942</v>
      </c>
      <c r="AB591" t="s">
        <v>11943</v>
      </c>
      <c r="AC591"/>
      <c r="AD591" t="s">
        <v>11944</v>
      </c>
      <c r="AE591" s="2">
        <v>45612.8125</v>
      </c>
      <c r="AF591" t="s">
        <v>11945</v>
      </c>
      <c r="AG591" t="s">
        <v>4927</v>
      </c>
      <c r="AH591" s="1">
        <v>45650</v>
      </c>
      <c r="AI591"/>
      <c r="AJ591" s="26" t="s">
        <v>53</v>
      </c>
      <c r="AK591"/>
      <c r="AL591"/>
      <c r="AM591">
        <v>2320</v>
      </c>
      <c r="AN591" s="29">
        <v>45644</v>
      </c>
      <c r="AO591" s="29">
        <v>45673</v>
      </c>
      <c r="AP591" s="23">
        <v>14083007</v>
      </c>
      <c r="AQ591" s="31">
        <v>10025399</v>
      </c>
      <c r="AR591"/>
      <c r="AS591"/>
      <c r="AT591"/>
      <c r="AU591"/>
      <c r="AV591"/>
      <c r="AW591"/>
      <c r="AX591"/>
      <c r="AY591"/>
      <c r="AZ591"/>
      <c r="BA591"/>
      <c r="BB591"/>
      <c r="BC591"/>
      <c r="BD591"/>
      <c r="BE591"/>
      <c r="BF591"/>
      <c r="BG591"/>
      <c r="BH591"/>
      <c r="BI591"/>
      <c r="BJ591"/>
      <c r="BK591"/>
      <c r="BL591"/>
      <c r="BM591" s="26" t="s">
        <v>332</v>
      </c>
      <c r="BN591"/>
      <c r="BO591"/>
      <c r="BP591"/>
      <c r="BQ591"/>
      <c r="BR591"/>
      <c r="BS591"/>
      <c r="BT591"/>
      <c r="BU591"/>
    </row>
    <row r="592" spans="1:73" s="27" customFormat="1" ht="15" customHeight="1" x14ac:dyDescent="0.25">
      <c r="A592">
        <v>27091</v>
      </c>
      <c r="B592" s="26">
        <v>27091</v>
      </c>
      <c r="C592" s="26"/>
      <c r="D592" s="26"/>
      <c r="E592" s="49"/>
      <c r="F592" s="49"/>
      <c r="G592" s="49"/>
      <c r="H592" s="50">
        <v>1</v>
      </c>
      <c r="I592" s="49"/>
      <c r="J592" s="49">
        <v>1</v>
      </c>
      <c r="K592" s="49"/>
      <c r="L592" s="54">
        <f t="shared" si="58"/>
        <v>3252869</v>
      </c>
      <c r="M592" s="49"/>
      <c r="N592" s="49"/>
      <c r="O592" s="49"/>
      <c r="P592" s="49"/>
      <c r="Q592" s="26" t="s">
        <v>52</v>
      </c>
      <c r="R592" t="s">
        <v>52</v>
      </c>
      <c r="S592" t="s">
        <v>4920</v>
      </c>
      <c r="T592">
        <v>420528</v>
      </c>
      <c r="U592" s="1">
        <v>45173</v>
      </c>
      <c r="V592" t="s">
        <v>4921</v>
      </c>
      <c r="W592" t="s">
        <v>16121</v>
      </c>
      <c r="X592" s="61" t="s">
        <v>13086</v>
      </c>
      <c r="Y592" s="37">
        <v>10</v>
      </c>
      <c r="Z592" t="s">
        <v>11946</v>
      </c>
      <c r="AA592" t="s">
        <v>11947</v>
      </c>
      <c r="AB592" t="s">
        <v>11948</v>
      </c>
      <c r="AC592"/>
      <c r="AD592" t="s">
        <v>11949</v>
      </c>
      <c r="AE592" s="2">
        <v>45508.690972222219</v>
      </c>
      <c r="AF592" t="s">
        <v>11950</v>
      </c>
      <c r="AG592" t="s">
        <v>4927</v>
      </c>
      <c r="AH592" s="1">
        <v>45650</v>
      </c>
      <c r="AI592"/>
      <c r="AJ592" s="26" t="s">
        <v>53</v>
      </c>
      <c r="AK592"/>
      <c r="AL592"/>
      <c r="AM592">
        <v>2329</v>
      </c>
      <c r="AN592" s="29">
        <v>45644</v>
      </c>
      <c r="AO592" s="29">
        <v>45680</v>
      </c>
      <c r="AP592" s="23">
        <v>3772869</v>
      </c>
      <c r="AQ592" s="31">
        <v>3252869</v>
      </c>
      <c r="AR592"/>
      <c r="AS592"/>
      <c r="AT592"/>
      <c r="AU592"/>
      <c r="AV592"/>
      <c r="AW592"/>
      <c r="AX592"/>
      <c r="AY592"/>
      <c r="AZ592"/>
      <c r="BA592"/>
      <c r="BB592"/>
      <c r="BC592"/>
      <c r="BD592"/>
      <c r="BE592"/>
      <c r="BF592"/>
      <c r="BG592"/>
      <c r="BH592"/>
      <c r="BI592"/>
      <c r="BJ592"/>
      <c r="BK592"/>
      <c r="BL592"/>
      <c r="BM592" s="26" t="s">
        <v>332</v>
      </c>
      <c r="BN592"/>
      <c r="BO592"/>
      <c r="BP592"/>
      <c r="BQ592"/>
      <c r="BR592"/>
      <c r="BS592"/>
      <c r="BT592"/>
      <c r="BU592"/>
    </row>
    <row r="593" spans="1:73" s="27" customFormat="1" ht="15" customHeight="1" x14ac:dyDescent="0.25">
      <c r="A593">
        <v>27075</v>
      </c>
      <c r="B593" s="26">
        <v>27075</v>
      </c>
      <c r="C593" s="26"/>
      <c r="D593" s="26"/>
      <c r="E593" s="49"/>
      <c r="F593" s="49"/>
      <c r="G593" s="49"/>
      <c r="H593" s="50">
        <v>1</v>
      </c>
      <c r="I593" s="49"/>
      <c r="J593" s="49">
        <v>1</v>
      </c>
      <c r="K593" s="49"/>
      <c r="L593" s="54">
        <f t="shared" si="58"/>
        <v>5546816</v>
      </c>
      <c r="M593" s="49"/>
      <c r="N593" s="49"/>
      <c r="O593" s="49"/>
      <c r="P593" s="49"/>
      <c r="Q593" s="26" t="s">
        <v>74</v>
      </c>
      <c r="R593" t="s">
        <v>5025</v>
      </c>
      <c r="S593" t="s">
        <v>4920</v>
      </c>
      <c r="T593">
        <v>590079</v>
      </c>
      <c r="U593" s="1">
        <v>45341</v>
      </c>
      <c r="V593" t="s">
        <v>4921</v>
      </c>
      <c r="W593" t="s">
        <v>16121</v>
      </c>
      <c r="X593" s="61" t="s">
        <v>13086</v>
      </c>
      <c r="Y593" s="37">
        <v>10</v>
      </c>
      <c r="Z593" t="s">
        <v>11951</v>
      </c>
      <c r="AA593" t="s">
        <v>11952</v>
      </c>
      <c r="AB593" t="s">
        <v>11953</v>
      </c>
      <c r="AC593"/>
      <c r="AD593" t="s">
        <v>11954</v>
      </c>
      <c r="AE593" s="2">
        <v>45642.854166666664</v>
      </c>
      <c r="AF593" t="s">
        <v>11955</v>
      </c>
      <c r="AG593" t="s">
        <v>4932</v>
      </c>
      <c r="AH593" s="1">
        <v>45650</v>
      </c>
      <c r="AI593"/>
      <c r="AJ593" s="26" t="s">
        <v>53</v>
      </c>
      <c r="AK593"/>
      <c r="AL593"/>
      <c r="AM593">
        <v>2309</v>
      </c>
      <c r="AN593" s="29">
        <v>45644</v>
      </c>
      <c r="AO593" s="29">
        <v>45670</v>
      </c>
      <c r="AP593" s="23">
        <v>5546816</v>
      </c>
      <c r="AQ593" s="31">
        <v>5546816</v>
      </c>
      <c r="AR593"/>
      <c r="AS593"/>
      <c r="AT593"/>
      <c r="AU593"/>
      <c r="AV593"/>
      <c r="AW593"/>
      <c r="AX593"/>
      <c r="AY593"/>
      <c r="AZ593"/>
      <c r="BA593"/>
      <c r="BB593"/>
      <c r="BC593"/>
      <c r="BD593"/>
      <c r="BE593"/>
      <c r="BF593"/>
      <c r="BG593"/>
      <c r="BH593"/>
      <c r="BI593"/>
      <c r="BJ593"/>
      <c r="BK593"/>
      <c r="BL593"/>
      <c r="BM593" s="26" t="s">
        <v>332</v>
      </c>
      <c r="BN593"/>
      <c r="BO593"/>
      <c r="BP593"/>
      <c r="BQ593"/>
      <c r="BR593"/>
      <c r="BS593"/>
      <c r="BT593"/>
      <c r="BU593"/>
    </row>
    <row r="594" spans="1:73" s="27" customFormat="1" ht="15" customHeight="1" x14ac:dyDescent="0.25">
      <c r="A594">
        <v>27087</v>
      </c>
      <c r="B594" s="26">
        <v>27087</v>
      </c>
      <c r="C594" s="26"/>
      <c r="D594" s="26"/>
      <c r="E594" s="49"/>
      <c r="F594" s="49"/>
      <c r="G594" s="49"/>
      <c r="H594" s="50">
        <v>1</v>
      </c>
      <c r="I594" s="49"/>
      <c r="J594" s="49">
        <v>1</v>
      </c>
      <c r="K594" s="49"/>
      <c r="L594" s="54">
        <f t="shared" si="58"/>
        <v>4842080</v>
      </c>
      <c r="M594" s="49"/>
      <c r="N594" s="49"/>
      <c r="O594" s="49"/>
      <c r="P594" s="49"/>
      <c r="Q594" s="26" t="s">
        <v>74</v>
      </c>
      <c r="R594" t="s">
        <v>4896</v>
      </c>
      <c r="S594" t="s">
        <v>4920</v>
      </c>
      <c r="T594">
        <v>752385</v>
      </c>
      <c r="U594" s="1">
        <v>45506</v>
      </c>
      <c r="V594" t="s">
        <v>4921</v>
      </c>
      <c r="W594" t="s">
        <v>16121</v>
      </c>
      <c r="X594" s="61" t="s">
        <v>13086</v>
      </c>
      <c r="Y594" s="37">
        <v>10</v>
      </c>
      <c r="Z594" t="s">
        <v>11956</v>
      </c>
      <c r="AA594" t="s">
        <v>11957</v>
      </c>
      <c r="AB594" t="s">
        <v>11958</v>
      </c>
      <c r="AC594"/>
      <c r="AD594" t="s">
        <v>11959</v>
      </c>
      <c r="AE594" s="2">
        <v>45563.5625</v>
      </c>
      <c r="AF594" t="s">
        <v>492</v>
      </c>
      <c r="AG594" t="s">
        <v>4927</v>
      </c>
      <c r="AH594" s="1">
        <v>45650</v>
      </c>
      <c r="AI594"/>
      <c r="AJ594" s="26" t="s">
        <v>53</v>
      </c>
      <c r="AK594"/>
      <c r="AL594"/>
      <c r="AM594">
        <v>2332</v>
      </c>
      <c r="AN594" s="29">
        <v>45644</v>
      </c>
      <c r="AO594" s="29">
        <v>45680</v>
      </c>
      <c r="AP594" s="23">
        <v>5342080</v>
      </c>
      <c r="AQ594" s="31">
        <v>4842080</v>
      </c>
      <c r="AR594"/>
      <c r="AS594"/>
      <c r="AT594"/>
      <c r="AU594"/>
      <c r="AV594"/>
      <c r="AW594"/>
      <c r="AX594"/>
      <c r="AY594"/>
      <c r="AZ594"/>
      <c r="BA594"/>
      <c r="BB594"/>
      <c r="BC594"/>
      <c r="BD594"/>
      <c r="BE594"/>
      <c r="BF594"/>
      <c r="BG594"/>
      <c r="BH594"/>
      <c r="BI594"/>
      <c r="BJ594"/>
      <c r="BK594"/>
      <c r="BL594"/>
      <c r="BM594" s="26" t="s">
        <v>332</v>
      </c>
      <c r="BN594"/>
      <c r="BO594"/>
      <c r="BP594"/>
      <c r="BQ594"/>
      <c r="BR594"/>
      <c r="BS594"/>
      <c r="BT594"/>
      <c r="BU594"/>
    </row>
    <row r="595" spans="1:73" s="27" customFormat="1" ht="15" customHeight="1" x14ac:dyDescent="0.25">
      <c r="A595">
        <v>27101</v>
      </c>
      <c r="B595" s="26">
        <v>27101</v>
      </c>
      <c r="C595" s="26"/>
      <c r="D595" s="26"/>
      <c r="E595" s="49"/>
      <c r="F595" s="49"/>
      <c r="G595" s="49"/>
      <c r="H595" s="50">
        <v>1</v>
      </c>
      <c r="I595" s="49"/>
      <c r="J595" s="49">
        <v>1</v>
      </c>
      <c r="K595" s="49"/>
      <c r="L595" s="54">
        <f t="shared" si="58"/>
        <v>4577112</v>
      </c>
      <c r="M595" s="49"/>
      <c r="N595" s="49"/>
      <c r="O595" s="49"/>
      <c r="P595" s="49"/>
      <c r="Q595" s="26" t="s">
        <v>52</v>
      </c>
      <c r="R595" t="s">
        <v>60</v>
      </c>
      <c r="S595" t="s">
        <v>4920</v>
      </c>
      <c r="T595">
        <v>817395</v>
      </c>
      <c r="U595" s="1">
        <v>45599</v>
      </c>
      <c r="V595" t="s">
        <v>4921</v>
      </c>
      <c r="W595" t="s">
        <v>16121</v>
      </c>
      <c r="X595" s="61" t="s">
        <v>13086</v>
      </c>
      <c r="Y595" s="37">
        <v>10</v>
      </c>
      <c r="Z595" t="s">
        <v>11960</v>
      </c>
      <c r="AA595" t="s">
        <v>11961</v>
      </c>
      <c r="AB595" t="s">
        <v>11962</v>
      </c>
      <c r="AC595"/>
      <c r="AD595" t="s">
        <v>11963</v>
      </c>
      <c r="AE595" s="2">
        <v>45609</v>
      </c>
      <c r="AF595" t="s">
        <v>6072</v>
      </c>
      <c r="AG595" t="s">
        <v>4927</v>
      </c>
      <c r="AH595" s="1">
        <v>45650</v>
      </c>
      <c r="AI595"/>
      <c r="AJ595" s="26" t="s">
        <v>53</v>
      </c>
      <c r="AK595"/>
      <c r="AL595"/>
      <c r="AM595">
        <v>2322</v>
      </c>
      <c r="AN595" s="29">
        <v>45644</v>
      </c>
      <c r="AO595" s="29">
        <v>45680</v>
      </c>
      <c r="AP595" s="23">
        <v>4577112</v>
      </c>
      <c r="AQ595" s="31">
        <v>4577112</v>
      </c>
      <c r="AR595"/>
      <c r="AS595"/>
      <c r="AT595"/>
      <c r="AU595"/>
      <c r="AV595"/>
      <c r="AW595"/>
      <c r="AX595"/>
      <c r="AY595"/>
      <c r="AZ595"/>
      <c r="BA595"/>
      <c r="BB595"/>
      <c r="BC595"/>
      <c r="BD595"/>
      <c r="BE595"/>
      <c r="BF595"/>
      <c r="BG595"/>
      <c r="BH595"/>
      <c r="BI595"/>
      <c r="BJ595"/>
      <c r="BK595"/>
      <c r="BL595"/>
      <c r="BM595" s="26" t="s">
        <v>332</v>
      </c>
      <c r="BN595"/>
      <c r="BO595"/>
      <c r="BP595"/>
      <c r="BQ595"/>
      <c r="BR595"/>
      <c r="BS595"/>
      <c r="BT595"/>
      <c r="BU595"/>
    </row>
    <row r="596" spans="1:73" s="27" customFormat="1" ht="15" customHeight="1" x14ac:dyDescent="0.25">
      <c r="A596">
        <v>27092</v>
      </c>
      <c r="B596" s="26">
        <v>27092</v>
      </c>
      <c r="C596" s="26"/>
      <c r="D596" s="26"/>
      <c r="E596" s="49"/>
      <c r="F596" s="49"/>
      <c r="G596" s="49"/>
      <c r="H596" s="50">
        <v>1</v>
      </c>
      <c r="I596" s="49"/>
      <c r="J596" s="49">
        <v>1</v>
      </c>
      <c r="K596" s="49"/>
      <c r="L596" s="54">
        <f t="shared" si="58"/>
        <v>4201468</v>
      </c>
      <c r="M596" s="49"/>
      <c r="N596" s="49"/>
      <c r="O596" s="49"/>
      <c r="P596" s="49"/>
      <c r="Q596" s="26" t="s">
        <v>52</v>
      </c>
      <c r="R596" t="s">
        <v>60</v>
      </c>
      <c r="S596" t="s">
        <v>4920</v>
      </c>
      <c r="T596">
        <v>766633</v>
      </c>
      <c r="U596" s="1">
        <v>45522</v>
      </c>
      <c r="V596" t="s">
        <v>4921</v>
      </c>
      <c r="W596" t="s">
        <v>16121</v>
      </c>
      <c r="X596" s="61" t="s">
        <v>13086</v>
      </c>
      <c r="Y596" s="37">
        <v>10</v>
      </c>
      <c r="Z596" t="s">
        <v>11964</v>
      </c>
      <c r="AA596" t="s">
        <v>11965</v>
      </c>
      <c r="AB596" t="s">
        <v>11966</v>
      </c>
      <c r="AC596"/>
      <c r="AD596" t="s">
        <v>11967</v>
      </c>
      <c r="AE596" s="2">
        <v>45584.638888888891</v>
      </c>
      <c r="AF596" t="s">
        <v>1526</v>
      </c>
      <c r="AG596" t="s">
        <v>4927</v>
      </c>
      <c r="AH596" s="1">
        <v>45650</v>
      </c>
      <c r="AI596"/>
      <c r="AJ596" s="26" t="s">
        <v>53</v>
      </c>
      <c r="AK596"/>
      <c r="AL596"/>
      <c r="AM596">
        <v>2328</v>
      </c>
      <c r="AN596" s="29">
        <v>45644</v>
      </c>
      <c r="AO596" s="29">
        <v>45674</v>
      </c>
      <c r="AP596" s="23">
        <v>4201468</v>
      </c>
      <c r="AQ596" s="31">
        <v>4201468</v>
      </c>
      <c r="AR596"/>
      <c r="AS596"/>
      <c r="AT596"/>
      <c r="AU596"/>
      <c r="AV596"/>
      <c r="AW596"/>
      <c r="AX596"/>
      <c r="AY596"/>
      <c r="AZ596"/>
      <c r="BA596"/>
      <c r="BB596"/>
      <c r="BC596"/>
      <c r="BD596"/>
      <c r="BE596"/>
      <c r="BF596"/>
      <c r="BG596"/>
      <c r="BH596"/>
      <c r="BI596"/>
      <c r="BJ596"/>
      <c r="BK596"/>
      <c r="BL596"/>
      <c r="BM596" s="26" t="s">
        <v>332</v>
      </c>
      <c r="BN596"/>
      <c r="BO596"/>
      <c r="BP596"/>
      <c r="BQ596"/>
      <c r="BR596"/>
      <c r="BS596" s="7"/>
      <c r="BT596" s="7"/>
      <c r="BU596" s="7"/>
    </row>
    <row r="597" spans="1:73" s="27" customFormat="1" ht="15" hidden="1" customHeight="1" x14ac:dyDescent="0.25">
      <c r="A597" s="17">
        <v>27056</v>
      </c>
      <c r="B597" s="27">
        <v>27056</v>
      </c>
      <c r="E597" s="50"/>
      <c r="F597" s="50"/>
      <c r="G597" s="50"/>
      <c r="H597" s="50">
        <v>1</v>
      </c>
      <c r="I597" s="50"/>
      <c r="J597" s="50"/>
      <c r="K597" s="50"/>
      <c r="L597" s="50"/>
      <c r="M597" s="50"/>
      <c r="N597" s="50"/>
      <c r="O597" s="50"/>
      <c r="P597" s="50">
        <v>1</v>
      </c>
      <c r="Q597" s="27" t="s">
        <v>52</v>
      </c>
      <c r="R597" s="17" t="s">
        <v>60</v>
      </c>
      <c r="S597" s="17" t="s">
        <v>4920</v>
      </c>
      <c r="T597" s="17">
        <v>664731</v>
      </c>
      <c r="U597" s="18">
        <v>45408</v>
      </c>
      <c r="V597" s="17" t="s">
        <v>4921</v>
      </c>
      <c r="W597" s="17"/>
      <c r="X597" s="36" t="s">
        <v>13086</v>
      </c>
      <c r="Y597" s="37">
        <v>10</v>
      </c>
      <c r="Z597" s="17" t="s">
        <v>14796</v>
      </c>
      <c r="AA597" s="17" t="s">
        <v>14797</v>
      </c>
      <c r="AB597" s="17" t="s">
        <v>14798</v>
      </c>
      <c r="AC597"/>
      <c r="AD597" s="17" t="s">
        <v>15917</v>
      </c>
      <c r="AE597" s="20">
        <v>45457.895833333336</v>
      </c>
      <c r="AF597" s="17" t="s">
        <v>15918</v>
      </c>
      <c r="AG597" s="17" t="s">
        <v>4927</v>
      </c>
      <c r="AH597"/>
      <c r="AI597"/>
      <c r="AJ597" s="27" t="s">
        <v>53</v>
      </c>
      <c r="AK597"/>
      <c r="AL597"/>
      <c r="AM597" s="17">
        <v>2379</v>
      </c>
      <c r="AN597" s="30">
        <v>45644</v>
      </c>
      <c r="AP597" s="23">
        <v>26000000</v>
      </c>
      <c r="AQ597" s="32"/>
      <c r="AR597"/>
      <c r="AS597"/>
      <c r="AT597"/>
      <c r="AU597"/>
      <c r="AV597"/>
      <c r="AW597"/>
      <c r="AX597"/>
      <c r="AY597"/>
      <c r="AZ597"/>
      <c r="BA597"/>
      <c r="BB597"/>
      <c r="BC597"/>
      <c r="BD597"/>
      <c r="BE597"/>
      <c r="BF597"/>
      <c r="BG597"/>
      <c r="BH597"/>
      <c r="BI597"/>
      <c r="BJ597"/>
      <c r="BK597"/>
      <c r="BL597"/>
      <c r="BM597" s="26" t="s">
        <v>84</v>
      </c>
      <c r="BN597"/>
      <c r="BO597"/>
      <c r="BP597"/>
      <c r="BQ597"/>
      <c r="BR597"/>
      <c r="BS597"/>
      <c r="BT597"/>
      <c r="BU597"/>
    </row>
    <row r="598" spans="1:73" s="27" customFormat="1" ht="15" customHeight="1" x14ac:dyDescent="0.25">
      <c r="A598">
        <v>27153</v>
      </c>
      <c r="B598" s="26">
        <v>27153</v>
      </c>
      <c r="C598" s="26"/>
      <c r="D598" s="26"/>
      <c r="E598" s="49"/>
      <c r="F598" s="49"/>
      <c r="G598" s="49">
        <v>1</v>
      </c>
      <c r="H598" s="49"/>
      <c r="I598" s="49">
        <v>1</v>
      </c>
      <c r="J598" s="49"/>
      <c r="K598" s="31">
        <f>AQ598</f>
        <v>49365680</v>
      </c>
      <c r="L598" s="49"/>
      <c r="M598" s="49"/>
      <c r="N598" s="49"/>
      <c r="O598" s="49"/>
      <c r="P598" s="49"/>
      <c r="Q598" s="26" t="s">
        <v>52</v>
      </c>
      <c r="R598" t="s">
        <v>61</v>
      </c>
      <c r="S598" t="s">
        <v>2402</v>
      </c>
      <c r="T598">
        <v>1425</v>
      </c>
      <c r="U598" s="1">
        <v>45230</v>
      </c>
      <c r="V598" t="s">
        <v>2403</v>
      </c>
      <c r="W598" t="s">
        <v>16125</v>
      </c>
      <c r="X598" s="68" t="s">
        <v>4862</v>
      </c>
      <c r="Y598" s="37">
        <v>3</v>
      </c>
      <c r="Z598" t="s">
        <v>3873</v>
      </c>
      <c r="AA598" t="s">
        <v>3874</v>
      </c>
      <c r="AB598" t="s">
        <v>3659</v>
      </c>
      <c r="AC598">
        <v>200596227</v>
      </c>
      <c r="AD598" t="s">
        <v>3875</v>
      </c>
      <c r="AE598" s="2">
        <v>45586</v>
      </c>
      <c r="AF598" t="s">
        <v>3876</v>
      </c>
      <c r="AG598"/>
      <c r="AH598" s="1">
        <v>45685</v>
      </c>
      <c r="AI598" t="s">
        <v>3877</v>
      </c>
      <c r="AJ598" s="26" t="s">
        <v>70</v>
      </c>
      <c r="AK598" t="s">
        <v>3877</v>
      </c>
      <c r="AL598"/>
      <c r="AM598">
        <v>32</v>
      </c>
      <c r="AN598" s="29">
        <v>45645</v>
      </c>
      <c r="AO598" s="29">
        <v>45692</v>
      </c>
      <c r="AP598" s="23">
        <v>49365680</v>
      </c>
      <c r="AQ598" s="31">
        <v>49365680</v>
      </c>
      <c r="AR598"/>
      <c r="AS598" t="s">
        <v>54</v>
      </c>
      <c r="AT598" t="s">
        <v>52</v>
      </c>
      <c r="AU598" s="1">
        <v>45649</v>
      </c>
      <c r="AV598" s="1">
        <v>45772</v>
      </c>
      <c r="AW598">
        <v>25</v>
      </c>
      <c r="AX598">
        <v>0</v>
      </c>
      <c r="AY598"/>
      <c r="AZ598"/>
      <c r="BA598" t="s">
        <v>52</v>
      </c>
      <c r="BB598"/>
      <c r="BC598"/>
      <c r="BD598"/>
      <c r="BE598"/>
      <c r="BF598"/>
      <c r="BG598">
        <v>0</v>
      </c>
      <c r="BH598" t="s">
        <v>55</v>
      </c>
      <c r="BI598">
        <v>72</v>
      </c>
      <c r="BJ598" t="s">
        <v>3878</v>
      </c>
      <c r="BK598">
        <v>30504860040020</v>
      </c>
      <c r="BL598" t="s">
        <v>3879</v>
      </c>
      <c r="BM598" s="26" t="s">
        <v>332</v>
      </c>
      <c r="BN598" t="s">
        <v>58</v>
      </c>
      <c r="BO598" t="s">
        <v>59</v>
      </c>
      <c r="BP598" t="s">
        <v>58</v>
      </c>
      <c r="BQ598"/>
      <c r="BR598" t="s">
        <v>3880</v>
      </c>
      <c r="BS598"/>
      <c r="BT598"/>
      <c r="BU598"/>
    </row>
    <row r="599" spans="1:73" s="27" customFormat="1" ht="15" customHeight="1" x14ac:dyDescent="0.25">
      <c r="A599">
        <v>27126</v>
      </c>
      <c r="B599" s="26">
        <v>27126</v>
      </c>
      <c r="C599" s="26"/>
      <c r="D599" s="26"/>
      <c r="E599" s="49"/>
      <c r="F599" s="49"/>
      <c r="G599" s="49"/>
      <c r="H599" s="50">
        <v>1</v>
      </c>
      <c r="I599" s="49"/>
      <c r="J599" s="49">
        <v>1</v>
      </c>
      <c r="K599" s="49"/>
      <c r="L599" s="54">
        <f t="shared" ref="L599:L603" si="59">AQ599</f>
        <v>8843694</v>
      </c>
      <c r="M599" s="49"/>
      <c r="N599" s="49"/>
      <c r="O599" s="49"/>
      <c r="P599" s="49"/>
      <c r="Q599" s="26" t="s">
        <v>74</v>
      </c>
      <c r="R599" t="s">
        <v>5025</v>
      </c>
      <c r="S599" t="s">
        <v>4957</v>
      </c>
      <c r="T599">
        <v>103646</v>
      </c>
      <c r="U599" s="1">
        <v>45439</v>
      </c>
      <c r="V599" t="s">
        <v>4921</v>
      </c>
      <c r="W599" t="s">
        <v>16121</v>
      </c>
      <c r="X599" s="61" t="s">
        <v>13086</v>
      </c>
      <c r="Y599" s="37">
        <v>10</v>
      </c>
      <c r="Z599" t="s">
        <v>11800</v>
      </c>
      <c r="AA599" t="s">
        <v>11801</v>
      </c>
      <c r="AB599" t="s">
        <v>11802</v>
      </c>
      <c r="AC599"/>
      <c r="AD599" t="s">
        <v>11803</v>
      </c>
      <c r="AE599" s="2">
        <v>45542.583333333336</v>
      </c>
      <c r="AF599" t="s">
        <v>1320</v>
      </c>
      <c r="AG599" t="s">
        <v>4927</v>
      </c>
      <c r="AH599" s="1">
        <v>45651</v>
      </c>
      <c r="AI599"/>
      <c r="AJ599" s="26" t="s">
        <v>53</v>
      </c>
      <c r="AK599"/>
      <c r="AL599"/>
      <c r="AM599">
        <v>2342</v>
      </c>
      <c r="AN599" s="29">
        <v>45645</v>
      </c>
      <c r="AO599" s="29">
        <v>45681</v>
      </c>
      <c r="AP599" s="23">
        <v>8843694</v>
      </c>
      <c r="AQ599" s="31">
        <v>8843694</v>
      </c>
      <c r="AR599"/>
      <c r="AS599"/>
      <c r="AT599"/>
      <c r="AU599"/>
      <c r="AV599"/>
      <c r="AW599"/>
      <c r="AX599"/>
      <c r="AY599"/>
      <c r="AZ599"/>
      <c r="BA599"/>
      <c r="BB599"/>
      <c r="BC599"/>
      <c r="BD599"/>
      <c r="BE599"/>
      <c r="BF599"/>
      <c r="BG599"/>
      <c r="BH599"/>
      <c r="BI599"/>
      <c r="BJ599"/>
      <c r="BK599"/>
      <c r="BL599"/>
      <c r="BM599" s="26" t="s">
        <v>332</v>
      </c>
      <c r="BN599"/>
      <c r="BO599"/>
      <c r="BP599"/>
      <c r="BQ599"/>
      <c r="BR599"/>
      <c r="BS599"/>
      <c r="BT599"/>
      <c r="BU599"/>
    </row>
    <row r="600" spans="1:73" s="27" customFormat="1" ht="15" customHeight="1" x14ac:dyDescent="0.25">
      <c r="A600">
        <v>27086</v>
      </c>
      <c r="B600" s="26">
        <v>27086</v>
      </c>
      <c r="C600" s="26"/>
      <c r="D600" s="26"/>
      <c r="E600" s="49"/>
      <c r="F600" s="49"/>
      <c r="G600" s="49"/>
      <c r="H600" s="50">
        <v>1</v>
      </c>
      <c r="I600" s="49"/>
      <c r="J600" s="49">
        <v>1</v>
      </c>
      <c r="K600" s="49"/>
      <c r="L600" s="54">
        <f t="shared" si="59"/>
        <v>10383750</v>
      </c>
      <c r="M600" s="49"/>
      <c r="N600" s="49"/>
      <c r="O600" s="49"/>
      <c r="P600" s="49"/>
      <c r="Q600" s="26" t="s">
        <v>74</v>
      </c>
      <c r="R600" t="s">
        <v>97</v>
      </c>
      <c r="S600" t="s">
        <v>4957</v>
      </c>
      <c r="T600">
        <v>130308</v>
      </c>
      <c r="U600" s="1">
        <v>45614</v>
      </c>
      <c r="V600" t="s">
        <v>4921</v>
      </c>
      <c r="W600" t="s">
        <v>16121</v>
      </c>
      <c r="X600" s="61" t="s">
        <v>13086</v>
      </c>
      <c r="Y600" s="37">
        <v>10</v>
      </c>
      <c r="Z600" t="s">
        <v>11804</v>
      </c>
      <c r="AA600" t="s">
        <v>11805</v>
      </c>
      <c r="AB600" t="s">
        <v>11806</v>
      </c>
      <c r="AC600"/>
      <c r="AD600" t="s">
        <v>11807</v>
      </c>
      <c r="AE600" s="2">
        <v>45637</v>
      </c>
      <c r="AF600" t="s">
        <v>11808</v>
      </c>
      <c r="AG600" t="s">
        <v>4927</v>
      </c>
      <c r="AH600" s="1">
        <v>45651</v>
      </c>
      <c r="AI600"/>
      <c r="AJ600" s="26" t="s">
        <v>53</v>
      </c>
      <c r="AK600"/>
      <c r="AL600"/>
      <c r="AM600">
        <v>2480</v>
      </c>
      <c r="AN600" s="29">
        <v>45645</v>
      </c>
      <c r="AO600" s="29">
        <v>45681</v>
      </c>
      <c r="AP600" s="23">
        <v>11133750</v>
      </c>
      <c r="AQ600" s="31">
        <v>10383750</v>
      </c>
      <c r="AR600"/>
      <c r="AS600"/>
      <c r="AT600"/>
      <c r="AU600"/>
      <c r="AV600"/>
      <c r="AW600"/>
      <c r="AX600"/>
      <c r="AY600"/>
      <c r="AZ600"/>
      <c r="BA600"/>
      <c r="BB600"/>
      <c r="BC600"/>
      <c r="BD600"/>
      <c r="BE600"/>
      <c r="BF600"/>
      <c r="BG600"/>
      <c r="BH600"/>
      <c r="BI600"/>
      <c r="BJ600"/>
      <c r="BK600"/>
      <c r="BL600"/>
      <c r="BM600" s="26" t="s">
        <v>332</v>
      </c>
      <c r="BN600"/>
      <c r="BO600"/>
      <c r="BP600"/>
      <c r="BQ600"/>
      <c r="BR600"/>
      <c r="BS600"/>
      <c r="BT600"/>
      <c r="BU600"/>
    </row>
    <row r="601" spans="1:73" s="27" customFormat="1" ht="15" customHeight="1" x14ac:dyDescent="0.25">
      <c r="A601">
        <v>27132</v>
      </c>
      <c r="B601" s="26">
        <v>27132</v>
      </c>
      <c r="C601" s="26"/>
      <c r="D601" s="26"/>
      <c r="E601" s="49"/>
      <c r="F601" s="49"/>
      <c r="G601" s="49"/>
      <c r="H601" s="50">
        <v>1</v>
      </c>
      <c r="I601" s="49"/>
      <c r="J601" s="49">
        <v>1</v>
      </c>
      <c r="K601" s="49"/>
      <c r="L601" s="54">
        <f t="shared" si="59"/>
        <v>4786291</v>
      </c>
      <c r="M601" s="49"/>
      <c r="N601" s="49"/>
      <c r="O601" s="49"/>
      <c r="P601" s="49"/>
      <c r="Q601" s="26" t="s">
        <v>74</v>
      </c>
      <c r="R601" t="s">
        <v>5025</v>
      </c>
      <c r="S601" t="s">
        <v>4957</v>
      </c>
      <c r="T601">
        <v>97043</v>
      </c>
      <c r="U601" s="1">
        <v>45409</v>
      </c>
      <c r="V601" t="s">
        <v>4921</v>
      </c>
      <c r="W601" t="s">
        <v>16121</v>
      </c>
      <c r="X601" s="61" t="s">
        <v>13086</v>
      </c>
      <c r="Y601" s="37">
        <v>10</v>
      </c>
      <c r="Z601" t="s">
        <v>11809</v>
      </c>
      <c r="AA601" t="s">
        <v>11810</v>
      </c>
      <c r="AB601" t="s">
        <v>11811</v>
      </c>
      <c r="AC601"/>
      <c r="AD601" t="s">
        <v>11812</v>
      </c>
      <c r="AE601" s="2">
        <v>45589.645833333336</v>
      </c>
      <c r="AF601" t="s">
        <v>1667</v>
      </c>
      <c r="AG601" t="s">
        <v>4927</v>
      </c>
      <c r="AH601" s="1">
        <v>45651</v>
      </c>
      <c r="AI601"/>
      <c r="AJ601" s="26" t="s">
        <v>53</v>
      </c>
      <c r="AK601"/>
      <c r="AL601"/>
      <c r="AM601">
        <v>2351</v>
      </c>
      <c r="AN601" s="29">
        <v>45645</v>
      </c>
      <c r="AO601" s="29">
        <v>45680</v>
      </c>
      <c r="AP601" s="23">
        <v>4786291</v>
      </c>
      <c r="AQ601" s="31">
        <v>4786291</v>
      </c>
      <c r="AR601"/>
      <c r="AS601"/>
      <c r="AT601"/>
      <c r="AU601"/>
      <c r="AV601"/>
      <c r="AW601"/>
      <c r="AX601"/>
      <c r="AY601"/>
      <c r="AZ601"/>
      <c r="BA601"/>
      <c r="BB601"/>
      <c r="BC601"/>
      <c r="BD601"/>
      <c r="BE601"/>
      <c r="BF601"/>
      <c r="BG601"/>
      <c r="BH601"/>
      <c r="BI601"/>
      <c r="BJ601"/>
      <c r="BK601"/>
      <c r="BL601"/>
      <c r="BM601" s="26" t="s">
        <v>332</v>
      </c>
      <c r="BN601"/>
      <c r="BO601"/>
      <c r="BP601"/>
      <c r="BQ601"/>
      <c r="BR601"/>
      <c r="BS601"/>
      <c r="BT601"/>
      <c r="BU601"/>
    </row>
    <row r="602" spans="1:73" s="27" customFormat="1" ht="15" customHeight="1" x14ac:dyDescent="0.25">
      <c r="A602">
        <v>27134</v>
      </c>
      <c r="B602" s="26">
        <v>27134</v>
      </c>
      <c r="C602" s="26"/>
      <c r="D602" s="26"/>
      <c r="E602" s="49"/>
      <c r="F602" s="49"/>
      <c r="G602" s="49"/>
      <c r="H602" s="50">
        <v>1</v>
      </c>
      <c r="I602" s="49"/>
      <c r="J602" s="49">
        <v>1</v>
      </c>
      <c r="K602" s="49"/>
      <c r="L602" s="54">
        <f t="shared" si="59"/>
        <v>7928145.2400000002</v>
      </c>
      <c r="M602" s="49"/>
      <c r="N602" s="49"/>
      <c r="O602" s="49"/>
      <c r="P602" s="49"/>
      <c r="Q602" s="26" t="s">
        <v>52</v>
      </c>
      <c r="R602" t="s">
        <v>61</v>
      </c>
      <c r="S602" t="s">
        <v>4920</v>
      </c>
      <c r="T602">
        <v>806442</v>
      </c>
      <c r="U602" s="1">
        <v>45580</v>
      </c>
      <c r="V602" t="s">
        <v>4921</v>
      </c>
      <c r="W602" t="s">
        <v>16121</v>
      </c>
      <c r="X602" s="61" t="s">
        <v>13086</v>
      </c>
      <c r="Y602" s="37">
        <v>10</v>
      </c>
      <c r="Z602" t="s">
        <v>11772</v>
      </c>
      <c r="AA602" t="s">
        <v>11773</v>
      </c>
      <c r="AB602" t="s">
        <v>11813</v>
      </c>
      <c r="AC602"/>
      <c r="AD602" t="s">
        <v>11775</v>
      </c>
      <c r="AE602" s="2">
        <v>45600.826388888891</v>
      </c>
      <c r="AF602" t="s">
        <v>11776</v>
      </c>
      <c r="AG602" t="s">
        <v>4927</v>
      </c>
      <c r="AH602" s="1">
        <v>45651</v>
      </c>
      <c r="AI602"/>
      <c r="AJ602" s="26" t="s">
        <v>53</v>
      </c>
      <c r="AK602"/>
      <c r="AL602"/>
      <c r="AM602">
        <v>2353</v>
      </c>
      <c r="AN602" s="29">
        <v>45645</v>
      </c>
      <c r="AO602" s="29">
        <v>45674</v>
      </c>
      <c r="AP602" s="23">
        <v>11374271</v>
      </c>
      <c r="AQ602" s="31">
        <v>7928145.2400000002</v>
      </c>
      <c r="AR602"/>
      <c r="AS602"/>
      <c r="AT602"/>
      <c r="AU602"/>
      <c r="AV602"/>
      <c r="AW602"/>
      <c r="AX602"/>
      <c r="AY602"/>
      <c r="AZ602"/>
      <c r="BA602"/>
      <c r="BB602"/>
      <c r="BC602"/>
      <c r="BD602"/>
      <c r="BE602"/>
      <c r="BF602"/>
      <c r="BG602"/>
      <c r="BH602"/>
      <c r="BI602"/>
      <c r="BJ602"/>
      <c r="BK602"/>
      <c r="BL602"/>
      <c r="BM602" s="26" t="s">
        <v>332</v>
      </c>
      <c r="BN602"/>
      <c r="BO602"/>
      <c r="BP602"/>
      <c r="BQ602"/>
      <c r="BR602"/>
      <c r="BS602"/>
      <c r="BT602"/>
      <c r="BU602"/>
    </row>
    <row r="603" spans="1:73" s="27" customFormat="1" ht="15" customHeight="1" x14ac:dyDescent="0.25">
      <c r="A603">
        <v>27117</v>
      </c>
      <c r="B603" s="26">
        <v>27117</v>
      </c>
      <c r="C603" s="26"/>
      <c r="D603" s="26"/>
      <c r="E603" s="49"/>
      <c r="F603" s="49"/>
      <c r="G603" s="49"/>
      <c r="H603" s="50">
        <v>1</v>
      </c>
      <c r="I603" s="49"/>
      <c r="J603" s="49">
        <v>1</v>
      </c>
      <c r="K603" s="49"/>
      <c r="L603" s="54">
        <f t="shared" si="59"/>
        <v>5240924</v>
      </c>
      <c r="M603" s="49"/>
      <c r="N603" s="49"/>
      <c r="O603" s="49"/>
      <c r="P603" s="49"/>
      <c r="Q603" s="26" t="s">
        <v>101</v>
      </c>
      <c r="R603" t="s">
        <v>5447</v>
      </c>
      <c r="S603" t="s">
        <v>4920</v>
      </c>
      <c r="T603">
        <v>760603</v>
      </c>
      <c r="U603" s="1">
        <v>45516</v>
      </c>
      <c r="V603" t="s">
        <v>4921</v>
      </c>
      <c r="W603" t="s">
        <v>16121</v>
      </c>
      <c r="X603" s="61" t="s">
        <v>13086</v>
      </c>
      <c r="Y603" s="37">
        <v>10</v>
      </c>
      <c r="Z603" t="s">
        <v>11814</v>
      </c>
      <c r="AA603" t="s">
        <v>11815</v>
      </c>
      <c r="AB603" t="s">
        <v>11816</v>
      </c>
      <c r="AC603"/>
      <c r="AD603" t="s">
        <v>11817</v>
      </c>
      <c r="AE603" s="2">
        <v>45625.354166666664</v>
      </c>
      <c r="AF603" t="s">
        <v>11818</v>
      </c>
      <c r="AG603" t="s">
        <v>4927</v>
      </c>
      <c r="AH603" s="1">
        <v>45651</v>
      </c>
      <c r="AI603"/>
      <c r="AJ603" s="26" t="s">
        <v>53</v>
      </c>
      <c r="AK603"/>
      <c r="AL603"/>
      <c r="AM603">
        <v>2334</v>
      </c>
      <c r="AN603" s="29">
        <v>45645</v>
      </c>
      <c r="AO603" s="29">
        <v>45670</v>
      </c>
      <c r="AP603" s="23">
        <v>5240924</v>
      </c>
      <c r="AQ603" s="31">
        <v>5240924</v>
      </c>
      <c r="AR603"/>
      <c r="AS603"/>
      <c r="AT603"/>
      <c r="AU603"/>
      <c r="AV603"/>
      <c r="AW603"/>
      <c r="AX603"/>
      <c r="AY603"/>
      <c r="AZ603"/>
      <c r="BA603"/>
      <c r="BB603"/>
      <c r="BC603"/>
      <c r="BD603"/>
      <c r="BE603"/>
      <c r="BF603"/>
      <c r="BG603"/>
      <c r="BH603"/>
      <c r="BI603"/>
      <c r="BJ603"/>
      <c r="BK603"/>
      <c r="BL603"/>
      <c r="BM603" s="26" t="s">
        <v>332</v>
      </c>
      <c r="BN603"/>
      <c r="BO603"/>
      <c r="BP603"/>
      <c r="BQ603"/>
      <c r="BR603"/>
      <c r="BS603"/>
      <c r="BT603"/>
      <c r="BU603"/>
    </row>
    <row r="604" spans="1:73" s="27" customFormat="1" ht="15" customHeight="1" x14ac:dyDescent="0.25">
      <c r="A604">
        <v>27123</v>
      </c>
      <c r="B604" s="26">
        <v>27123</v>
      </c>
      <c r="C604" s="26"/>
      <c r="D604" s="26"/>
      <c r="E604" s="49"/>
      <c r="F604" s="49"/>
      <c r="G604" s="49">
        <v>1</v>
      </c>
      <c r="H604" s="49"/>
      <c r="I604" s="49">
        <v>1</v>
      </c>
      <c r="J604" s="49"/>
      <c r="K604" s="31">
        <f>AQ604</f>
        <v>9380340</v>
      </c>
      <c r="L604" s="49"/>
      <c r="M604" s="49"/>
      <c r="N604" s="49"/>
      <c r="O604" s="49"/>
      <c r="P604" s="49"/>
      <c r="Q604" s="26" t="s">
        <v>52</v>
      </c>
      <c r="R604" t="s">
        <v>102</v>
      </c>
      <c r="S604" t="s">
        <v>4957</v>
      </c>
      <c r="T604">
        <v>66919</v>
      </c>
      <c r="U604" s="1">
        <v>45267</v>
      </c>
      <c r="V604" t="s">
        <v>4921</v>
      </c>
      <c r="W604" t="s">
        <v>16121</v>
      </c>
      <c r="X604" s="61" t="s">
        <v>13086</v>
      </c>
      <c r="Y604" s="37">
        <v>10</v>
      </c>
      <c r="Z604">
        <v>7</v>
      </c>
      <c r="AA604" t="s">
        <v>11819</v>
      </c>
      <c r="AB604" t="s">
        <v>11820</v>
      </c>
      <c r="AC604"/>
      <c r="AD604" t="s">
        <v>11821</v>
      </c>
      <c r="AE604" s="2">
        <v>45493.583333333336</v>
      </c>
      <c r="AF604" t="s">
        <v>5030</v>
      </c>
      <c r="AG604" t="s">
        <v>4927</v>
      </c>
      <c r="AH604" s="1">
        <v>45651</v>
      </c>
      <c r="AI604"/>
      <c r="AJ604" s="26" t="s">
        <v>70</v>
      </c>
      <c r="AK604"/>
      <c r="AL604"/>
      <c r="AM604">
        <v>2339</v>
      </c>
      <c r="AN604" s="29">
        <v>45645</v>
      </c>
      <c r="AO604" s="29">
        <v>45670</v>
      </c>
      <c r="AP604" s="23">
        <v>10070340</v>
      </c>
      <c r="AQ604" s="31">
        <v>9380340</v>
      </c>
      <c r="AR604"/>
      <c r="AS604"/>
      <c r="AT604"/>
      <c r="AU604"/>
      <c r="AV604"/>
      <c r="AW604"/>
      <c r="AX604"/>
      <c r="AY604"/>
      <c r="AZ604"/>
      <c r="BA604"/>
      <c r="BB604"/>
      <c r="BC604"/>
      <c r="BD604"/>
      <c r="BE604"/>
      <c r="BF604"/>
      <c r="BG604"/>
      <c r="BH604"/>
      <c r="BI604"/>
      <c r="BJ604"/>
      <c r="BK604"/>
      <c r="BL604"/>
      <c r="BM604" s="26" t="s">
        <v>332</v>
      </c>
      <c r="BN604"/>
      <c r="BO604"/>
      <c r="BP604"/>
      <c r="BQ604"/>
      <c r="BR604"/>
      <c r="BS604"/>
      <c r="BT604"/>
      <c r="BU604"/>
    </row>
    <row r="605" spans="1:73" s="27" customFormat="1" ht="15" customHeight="1" x14ac:dyDescent="0.25">
      <c r="A605">
        <v>27137</v>
      </c>
      <c r="B605" s="26">
        <v>27137</v>
      </c>
      <c r="C605" s="26"/>
      <c r="D605" s="26"/>
      <c r="E605" s="49"/>
      <c r="F605" s="49"/>
      <c r="G605" s="49"/>
      <c r="H605" s="50">
        <v>1</v>
      </c>
      <c r="I605" s="49"/>
      <c r="J605" s="49">
        <v>1</v>
      </c>
      <c r="K605" s="49"/>
      <c r="L605" s="54">
        <f t="shared" ref="L605:L613" si="60">AQ605</f>
        <v>14000000</v>
      </c>
      <c r="M605" s="49"/>
      <c r="N605" s="49"/>
      <c r="O605" s="49"/>
      <c r="P605" s="49"/>
      <c r="Q605" s="26" t="s">
        <v>52</v>
      </c>
      <c r="R605" t="s">
        <v>5423</v>
      </c>
      <c r="S605" t="s">
        <v>4920</v>
      </c>
      <c r="T605">
        <v>688824</v>
      </c>
      <c r="U605" s="1">
        <v>45432</v>
      </c>
      <c r="V605" t="s">
        <v>4921</v>
      </c>
      <c r="W605" t="s">
        <v>16121</v>
      </c>
      <c r="X605" s="61" t="s">
        <v>13086</v>
      </c>
      <c r="Y605" s="37">
        <v>10</v>
      </c>
      <c r="Z605" t="s">
        <v>11822</v>
      </c>
      <c r="AA605" t="s">
        <v>11823</v>
      </c>
      <c r="AB605" t="s">
        <v>11824</v>
      </c>
      <c r="AC605"/>
      <c r="AD605" t="s">
        <v>11825</v>
      </c>
      <c r="AE605" s="2">
        <v>45644.40625</v>
      </c>
      <c r="AF605" t="s">
        <v>11826</v>
      </c>
      <c r="AG605" t="s">
        <v>4932</v>
      </c>
      <c r="AH605" s="1">
        <v>45651</v>
      </c>
      <c r="AI605"/>
      <c r="AJ605" s="26" t="s">
        <v>53</v>
      </c>
      <c r="AK605"/>
      <c r="AL605"/>
      <c r="AM605">
        <v>2350</v>
      </c>
      <c r="AN605" s="29">
        <v>45645</v>
      </c>
      <c r="AO605" s="29">
        <v>45681</v>
      </c>
      <c r="AP605" s="23">
        <v>16097895</v>
      </c>
      <c r="AQ605" s="31">
        <v>14000000</v>
      </c>
      <c r="AR605"/>
      <c r="AS605"/>
      <c r="AT605"/>
      <c r="AU605"/>
      <c r="AV605"/>
      <c r="AW605"/>
      <c r="AX605"/>
      <c r="AY605"/>
      <c r="AZ605"/>
      <c r="BA605"/>
      <c r="BB605"/>
      <c r="BC605"/>
      <c r="BD605"/>
      <c r="BE605"/>
      <c r="BF605"/>
      <c r="BG605"/>
      <c r="BH605"/>
      <c r="BI605"/>
      <c r="BJ605"/>
      <c r="BK605"/>
      <c r="BL605"/>
      <c r="BM605" s="26" t="s">
        <v>332</v>
      </c>
      <c r="BN605"/>
      <c r="BO605"/>
      <c r="BP605"/>
      <c r="BQ605"/>
      <c r="BR605"/>
      <c r="BS605"/>
      <c r="BT605"/>
      <c r="BU605"/>
    </row>
    <row r="606" spans="1:73" s="27" customFormat="1" ht="15" customHeight="1" x14ac:dyDescent="0.25">
      <c r="A606">
        <v>27128</v>
      </c>
      <c r="B606" s="26">
        <v>27128</v>
      </c>
      <c r="C606" s="26"/>
      <c r="D606" s="26"/>
      <c r="E606" s="49"/>
      <c r="F606" s="49"/>
      <c r="G606" s="49"/>
      <c r="H606" s="50">
        <v>1</v>
      </c>
      <c r="I606" s="49"/>
      <c r="J606" s="49">
        <v>1</v>
      </c>
      <c r="K606" s="49"/>
      <c r="L606" s="54">
        <f t="shared" si="60"/>
        <v>6028280</v>
      </c>
      <c r="M606" s="49"/>
      <c r="N606" s="49"/>
      <c r="O606" s="49"/>
      <c r="P606" s="49"/>
      <c r="Q606" s="26" t="s">
        <v>52</v>
      </c>
      <c r="R606" t="s">
        <v>60</v>
      </c>
      <c r="S606" t="s">
        <v>4920</v>
      </c>
      <c r="T606">
        <v>723850</v>
      </c>
      <c r="U606" s="1">
        <v>45470</v>
      </c>
      <c r="V606" t="s">
        <v>4921</v>
      </c>
      <c r="W606" t="s">
        <v>16121</v>
      </c>
      <c r="X606" s="61" t="s">
        <v>13086</v>
      </c>
      <c r="Y606" s="37">
        <v>10</v>
      </c>
      <c r="Z606" t="s">
        <v>11827</v>
      </c>
      <c r="AA606" t="s">
        <v>11828</v>
      </c>
      <c r="AB606" t="s">
        <v>11829</v>
      </c>
      <c r="AC606"/>
      <c r="AD606" t="s">
        <v>11830</v>
      </c>
      <c r="AE606" s="2">
        <v>45560.569444444445</v>
      </c>
      <c r="AF606" t="s">
        <v>1359</v>
      </c>
      <c r="AG606" t="s">
        <v>4927</v>
      </c>
      <c r="AH606" s="1">
        <v>45651</v>
      </c>
      <c r="AI606"/>
      <c r="AJ606" s="26" t="s">
        <v>53</v>
      </c>
      <c r="AK606"/>
      <c r="AL606"/>
      <c r="AM606">
        <v>2345</v>
      </c>
      <c r="AN606" s="29">
        <v>45645</v>
      </c>
      <c r="AO606" s="29">
        <v>45680</v>
      </c>
      <c r="AP606" s="23">
        <v>6028280</v>
      </c>
      <c r="AQ606" s="31">
        <v>6028280</v>
      </c>
      <c r="AR606"/>
      <c r="AS606"/>
      <c r="AT606"/>
      <c r="AU606"/>
      <c r="AV606"/>
      <c r="AW606"/>
      <c r="AX606"/>
      <c r="AY606"/>
      <c r="AZ606"/>
      <c r="BA606"/>
      <c r="BB606"/>
      <c r="BC606"/>
      <c r="BD606"/>
      <c r="BE606"/>
      <c r="BF606"/>
      <c r="BG606"/>
      <c r="BH606"/>
      <c r="BI606"/>
      <c r="BJ606"/>
      <c r="BK606"/>
      <c r="BL606"/>
      <c r="BM606" s="26" t="s">
        <v>332</v>
      </c>
      <c r="BN606"/>
      <c r="BO606"/>
      <c r="BP606"/>
      <c r="BQ606"/>
      <c r="BR606"/>
      <c r="BS606"/>
      <c r="BT606"/>
      <c r="BU606"/>
    </row>
    <row r="607" spans="1:73" s="27" customFormat="1" ht="15" customHeight="1" x14ac:dyDescent="0.25">
      <c r="A607">
        <v>27120</v>
      </c>
      <c r="B607" s="26">
        <v>27120</v>
      </c>
      <c r="C607" s="26"/>
      <c r="D607" s="26"/>
      <c r="E607" s="49"/>
      <c r="F607" s="49"/>
      <c r="G607" s="49"/>
      <c r="H607" s="50">
        <v>1</v>
      </c>
      <c r="I607" s="49"/>
      <c r="J607" s="49">
        <v>1</v>
      </c>
      <c r="K607" s="49"/>
      <c r="L607" s="54">
        <f t="shared" si="60"/>
        <v>11501180</v>
      </c>
      <c r="M607" s="49"/>
      <c r="N607" s="49"/>
      <c r="O607" s="49"/>
      <c r="P607" s="49"/>
      <c r="Q607" s="26" t="s">
        <v>52</v>
      </c>
      <c r="R607" t="s">
        <v>52</v>
      </c>
      <c r="S607" t="s">
        <v>4920</v>
      </c>
      <c r="T607">
        <v>612138</v>
      </c>
      <c r="U607" s="1">
        <v>45361</v>
      </c>
      <c r="V607" t="s">
        <v>4921</v>
      </c>
      <c r="W607" t="s">
        <v>16121</v>
      </c>
      <c r="X607" s="61" t="s">
        <v>13086</v>
      </c>
      <c r="Y607" s="37">
        <v>10</v>
      </c>
      <c r="Z607" t="s">
        <v>11831</v>
      </c>
      <c r="AA607" t="s">
        <v>11832</v>
      </c>
      <c r="AB607" t="s">
        <v>11833</v>
      </c>
      <c r="AC607"/>
      <c r="AD607" t="s">
        <v>11834</v>
      </c>
      <c r="AE607" s="2">
        <v>45633.770833333336</v>
      </c>
      <c r="AF607" t="s">
        <v>11835</v>
      </c>
      <c r="AG607" t="s">
        <v>4927</v>
      </c>
      <c r="AH607" s="1">
        <v>45651</v>
      </c>
      <c r="AI607"/>
      <c r="AJ607" s="26" t="s">
        <v>53</v>
      </c>
      <c r="AK607"/>
      <c r="AL607"/>
      <c r="AM607">
        <v>2336</v>
      </c>
      <c r="AN607" s="29">
        <v>45645</v>
      </c>
      <c r="AO607" s="29">
        <v>45681</v>
      </c>
      <c r="AP607" s="23">
        <v>11501180</v>
      </c>
      <c r="AQ607" s="31">
        <v>11501180</v>
      </c>
      <c r="AR607"/>
      <c r="AS607"/>
      <c r="AT607"/>
      <c r="AU607"/>
      <c r="AV607"/>
      <c r="AW607"/>
      <c r="AX607"/>
      <c r="AY607"/>
      <c r="AZ607"/>
      <c r="BA607"/>
      <c r="BB607"/>
      <c r="BC607"/>
      <c r="BD607"/>
      <c r="BE607"/>
      <c r="BF607"/>
      <c r="BG607"/>
      <c r="BH607"/>
      <c r="BI607"/>
      <c r="BJ607"/>
      <c r="BK607"/>
      <c r="BL607"/>
      <c r="BM607" s="26" t="s">
        <v>332</v>
      </c>
      <c r="BN607"/>
      <c r="BO607"/>
      <c r="BP607"/>
      <c r="BQ607"/>
      <c r="BR607"/>
      <c r="BS607"/>
      <c r="BT607"/>
      <c r="BU607"/>
    </row>
    <row r="608" spans="1:73" s="27" customFormat="1" ht="15" customHeight="1" x14ac:dyDescent="0.25">
      <c r="A608">
        <v>27121</v>
      </c>
      <c r="B608" s="26">
        <v>27121</v>
      </c>
      <c r="C608" s="26"/>
      <c r="D608" s="26"/>
      <c r="E608" s="49"/>
      <c r="F608" s="49"/>
      <c r="G608" s="49"/>
      <c r="H608" s="50">
        <v>1</v>
      </c>
      <c r="I608" s="49"/>
      <c r="J608" s="49">
        <v>1</v>
      </c>
      <c r="K608" s="49"/>
      <c r="L608" s="54">
        <f t="shared" si="60"/>
        <v>12141026.699999999</v>
      </c>
      <c r="M608" s="49"/>
      <c r="N608" s="49"/>
      <c r="O608" s="49"/>
      <c r="P608" s="49"/>
      <c r="Q608" s="26" t="s">
        <v>52</v>
      </c>
      <c r="R608" t="s">
        <v>60</v>
      </c>
      <c r="S608" t="s">
        <v>4920</v>
      </c>
      <c r="T608">
        <v>496006</v>
      </c>
      <c r="U608" s="1">
        <v>45240</v>
      </c>
      <c r="V608" t="s">
        <v>4921</v>
      </c>
      <c r="W608" t="s">
        <v>16121</v>
      </c>
      <c r="X608" s="61" t="s">
        <v>13086</v>
      </c>
      <c r="Y608" s="37">
        <v>10</v>
      </c>
      <c r="Z608" t="s">
        <v>11836</v>
      </c>
      <c r="AA608" t="s">
        <v>11837</v>
      </c>
      <c r="AB608" t="s">
        <v>11838</v>
      </c>
      <c r="AC608"/>
      <c r="AD608" t="s">
        <v>11839</v>
      </c>
      <c r="AE608" s="2">
        <v>45558.5</v>
      </c>
      <c r="AF608" t="s">
        <v>5966</v>
      </c>
      <c r="AG608" t="s">
        <v>4927</v>
      </c>
      <c r="AH608" s="1">
        <v>45651</v>
      </c>
      <c r="AI608"/>
      <c r="AJ608" s="26" t="s">
        <v>53</v>
      </c>
      <c r="AK608"/>
      <c r="AL608"/>
      <c r="AM608">
        <v>2337</v>
      </c>
      <c r="AN608" s="29">
        <v>45645</v>
      </c>
      <c r="AO608" s="29">
        <v>45681</v>
      </c>
      <c r="AP608" s="23">
        <v>50390700</v>
      </c>
      <c r="AQ608" s="31">
        <v>12141026.699999999</v>
      </c>
      <c r="AR608"/>
      <c r="AS608"/>
      <c r="AT608"/>
      <c r="AU608"/>
      <c r="AV608"/>
      <c r="AW608"/>
      <c r="AX608"/>
      <c r="AY608"/>
      <c r="AZ608"/>
      <c r="BA608"/>
      <c r="BB608"/>
      <c r="BC608"/>
      <c r="BD608"/>
      <c r="BE608"/>
      <c r="BF608"/>
      <c r="BG608"/>
      <c r="BH608"/>
      <c r="BI608"/>
      <c r="BJ608"/>
      <c r="BK608"/>
      <c r="BL608"/>
      <c r="BM608" s="26" t="s">
        <v>332</v>
      </c>
      <c r="BN608"/>
      <c r="BO608"/>
      <c r="BP608"/>
      <c r="BQ608"/>
      <c r="BR608"/>
      <c r="BS608"/>
      <c r="BT608"/>
      <c r="BU608"/>
    </row>
    <row r="609" spans="1:73" s="27" customFormat="1" ht="15" customHeight="1" x14ac:dyDescent="0.25">
      <c r="A609">
        <v>27127</v>
      </c>
      <c r="B609" s="26">
        <v>27127</v>
      </c>
      <c r="C609" s="26"/>
      <c r="D609" s="26"/>
      <c r="E609" s="49"/>
      <c r="F609" s="49"/>
      <c r="G609" s="49"/>
      <c r="H609" s="50">
        <v>1</v>
      </c>
      <c r="I609" s="49"/>
      <c r="J609" s="49">
        <v>1</v>
      </c>
      <c r="K609" s="49"/>
      <c r="L609" s="54">
        <f t="shared" si="60"/>
        <v>13851840</v>
      </c>
      <c r="M609" s="49"/>
      <c r="N609" s="49"/>
      <c r="O609" s="49"/>
      <c r="P609" s="49"/>
      <c r="Q609" s="26" t="s">
        <v>101</v>
      </c>
      <c r="R609" t="s">
        <v>5058</v>
      </c>
      <c r="S609" t="s">
        <v>4957</v>
      </c>
      <c r="T609">
        <v>57444</v>
      </c>
      <c r="U609" s="1">
        <v>45215</v>
      </c>
      <c r="V609" t="s">
        <v>4921</v>
      </c>
      <c r="W609" t="s">
        <v>16121</v>
      </c>
      <c r="X609" s="61" t="s">
        <v>13086</v>
      </c>
      <c r="Y609" s="37">
        <v>10</v>
      </c>
      <c r="Z609" t="s">
        <v>11840</v>
      </c>
      <c r="AA609" t="s">
        <v>11841</v>
      </c>
      <c r="AB609" t="s">
        <v>11842</v>
      </c>
      <c r="AC609"/>
      <c r="AD609" t="s">
        <v>11843</v>
      </c>
      <c r="AE609" s="2">
        <v>45562.708333333336</v>
      </c>
      <c r="AF609" t="s">
        <v>11844</v>
      </c>
      <c r="AG609" t="s">
        <v>4927</v>
      </c>
      <c r="AH609" s="1">
        <v>45651</v>
      </c>
      <c r="AI609"/>
      <c r="AJ609" s="26" t="s">
        <v>53</v>
      </c>
      <c r="AK609"/>
      <c r="AL609"/>
      <c r="AM609">
        <v>2344</v>
      </c>
      <c r="AN609" s="29">
        <v>45645</v>
      </c>
      <c r="AO609" s="29">
        <v>45681</v>
      </c>
      <c r="AP609" s="23">
        <v>14451840</v>
      </c>
      <c r="AQ609" s="31">
        <v>13851840</v>
      </c>
      <c r="AR609"/>
      <c r="AS609"/>
      <c r="AT609"/>
      <c r="AU609"/>
      <c r="AV609"/>
      <c r="AW609"/>
      <c r="AX609"/>
      <c r="AY609"/>
      <c r="AZ609"/>
      <c r="BA609"/>
      <c r="BB609"/>
      <c r="BC609"/>
      <c r="BD609"/>
      <c r="BE609"/>
      <c r="BF609"/>
      <c r="BG609"/>
      <c r="BH609"/>
      <c r="BI609"/>
      <c r="BJ609"/>
      <c r="BK609"/>
      <c r="BL609"/>
      <c r="BM609" s="26" t="s">
        <v>332</v>
      </c>
      <c r="BN609"/>
      <c r="BO609"/>
      <c r="BP609"/>
      <c r="BQ609"/>
      <c r="BR609"/>
      <c r="BS609"/>
      <c r="BT609"/>
      <c r="BU609"/>
    </row>
    <row r="610" spans="1:73" s="27" customFormat="1" ht="15" customHeight="1" x14ac:dyDescent="0.25">
      <c r="A610">
        <v>27133</v>
      </c>
      <c r="B610" s="26">
        <v>27133</v>
      </c>
      <c r="C610" s="26"/>
      <c r="D610" s="26"/>
      <c r="E610" s="49"/>
      <c r="F610" s="49"/>
      <c r="G610" s="49"/>
      <c r="H610" s="50">
        <v>1</v>
      </c>
      <c r="I610" s="49"/>
      <c r="J610" s="49">
        <v>1</v>
      </c>
      <c r="K610" s="49"/>
      <c r="L610" s="54">
        <f t="shared" si="60"/>
        <v>3467594</v>
      </c>
      <c r="M610" s="49"/>
      <c r="N610" s="49"/>
      <c r="O610" s="49"/>
      <c r="P610" s="49"/>
      <c r="Q610" s="26" t="s">
        <v>52</v>
      </c>
      <c r="R610" t="s">
        <v>60</v>
      </c>
      <c r="S610" t="s">
        <v>4920</v>
      </c>
      <c r="T610">
        <v>424347</v>
      </c>
      <c r="U610" s="1">
        <v>45176</v>
      </c>
      <c r="V610" t="s">
        <v>4921</v>
      </c>
      <c r="W610" t="s">
        <v>16121</v>
      </c>
      <c r="X610" s="61" t="s">
        <v>13086</v>
      </c>
      <c r="Y610" s="37">
        <v>10</v>
      </c>
      <c r="Z610" t="s">
        <v>11845</v>
      </c>
      <c r="AA610" t="s">
        <v>11846</v>
      </c>
      <c r="AB610" t="s">
        <v>11847</v>
      </c>
      <c r="AC610"/>
      <c r="AD610" t="s">
        <v>11848</v>
      </c>
      <c r="AE610" s="2">
        <v>45517</v>
      </c>
      <c r="AF610" t="s">
        <v>10466</v>
      </c>
      <c r="AG610" t="s">
        <v>4927</v>
      </c>
      <c r="AH610" s="1">
        <v>45651</v>
      </c>
      <c r="AI610"/>
      <c r="AJ610" s="26" t="s">
        <v>53</v>
      </c>
      <c r="AK610"/>
      <c r="AL610"/>
      <c r="AM610">
        <v>2352</v>
      </c>
      <c r="AN610" s="29">
        <v>45645</v>
      </c>
      <c r="AO610" s="29">
        <v>45674</v>
      </c>
      <c r="AP610" s="23">
        <v>3467594</v>
      </c>
      <c r="AQ610" s="31">
        <v>3467594</v>
      </c>
      <c r="AR610"/>
      <c r="AS610"/>
      <c r="AT610"/>
      <c r="AU610"/>
      <c r="AV610"/>
      <c r="AW610"/>
      <c r="AX610"/>
      <c r="AY610"/>
      <c r="AZ610"/>
      <c r="BA610"/>
      <c r="BB610"/>
      <c r="BC610"/>
      <c r="BD610"/>
      <c r="BE610"/>
      <c r="BF610"/>
      <c r="BG610"/>
      <c r="BH610"/>
      <c r="BI610"/>
      <c r="BJ610"/>
      <c r="BK610"/>
      <c r="BL610"/>
      <c r="BM610" s="26" t="s">
        <v>332</v>
      </c>
      <c r="BN610"/>
      <c r="BO610"/>
      <c r="BP610"/>
      <c r="BQ610"/>
      <c r="BR610"/>
      <c r="BS610"/>
      <c r="BT610"/>
      <c r="BU610"/>
    </row>
    <row r="611" spans="1:73" s="27" customFormat="1" ht="15" customHeight="1" x14ac:dyDescent="0.25">
      <c r="A611">
        <v>27129</v>
      </c>
      <c r="B611" s="26">
        <v>27129</v>
      </c>
      <c r="C611" s="26"/>
      <c r="D611" s="26"/>
      <c r="E611" s="49"/>
      <c r="F611" s="49"/>
      <c r="G611" s="49"/>
      <c r="H611" s="50">
        <v>1</v>
      </c>
      <c r="I611" s="49"/>
      <c r="J611" s="49">
        <v>1</v>
      </c>
      <c r="K611" s="49"/>
      <c r="L611" s="54">
        <f t="shared" si="60"/>
        <v>1008008</v>
      </c>
      <c r="M611" s="49"/>
      <c r="N611" s="49"/>
      <c r="O611" s="49"/>
      <c r="P611" s="49"/>
      <c r="Q611" s="26" t="s">
        <v>101</v>
      </c>
      <c r="R611" t="s">
        <v>230</v>
      </c>
      <c r="S611" t="s">
        <v>4920</v>
      </c>
      <c r="T611">
        <v>631846</v>
      </c>
      <c r="U611" s="1">
        <v>45378</v>
      </c>
      <c r="V611" t="s">
        <v>4921</v>
      </c>
      <c r="W611" t="s">
        <v>16121</v>
      </c>
      <c r="X611" s="61" t="s">
        <v>13086</v>
      </c>
      <c r="Y611" s="37">
        <v>10</v>
      </c>
      <c r="Z611" t="s">
        <v>11849</v>
      </c>
      <c r="AA611" t="s">
        <v>11850</v>
      </c>
      <c r="AB611" t="s">
        <v>11851</v>
      </c>
      <c r="AC611"/>
      <c r="AD611" t="s">
        <v>11852</v>
      </c>
      <c r="AE611" s="2">
        <v>45643.503472222219</v>
      </c>
      <c r="AF611" t="s">
        <v>11853</v>
      </c>
      <c r="AG611" t="s">
        <v>4932</v>
      </c>
      <c r="AH611" s="1">
        <v>45651</v>
      </c>
      <c r="AI611"/>
      <c r="AJ611" s="26" t="s">
        <v>53</v>
      </c>
      <c r="AK611"/>
      <c r="AL611"/>
      <c r="AM611">
        <v>2347</v>
      </c>
      <c r="AN611" s="29">
        <v>45645</v>
      </c>
      <c r="AO611" s="29">
        <v>45681</v>
      </c>
      <c r="AP611" s="23">
        <v>1008008</v>
      </c>
      <c r="AQ611" s="31">
        <v>1008008</v>
      </c>
      <c r="AR611"/>
      <c r="AS611"/>
      <c r="AT611"/>
      <c r="AU611"/>
      <c r="AV611"/>
      <c r="AW611"/>
      <c r="AX611"/>
      <c r="AY611"/>
      <c r="AZ611"/>
      <c r="BA611"/>
      <c r="BB611"/>
      <c r="BC611"/>
      <c r="BD611"/>
      <c r="BE611"/>
      <c r="BF611"/>
      <c r="BG611"/>
      <c r="BH611"/>
      <c r="BI611"/>
      <c r="BJ611"/>
      <c r="BK611"/>
      <c r="BL611"/>
      <c r="BM611" s="26" t="s">
        <v>332</v>
      </c>
      <c r="BN611"/>
      <c r="BO611"/>
      <c r="BP611"/>
      <c r="BQ611"/>
      <c r="BR611"/>
      <c r="BS611"/>
      <c r="BT611"/>
      <c r="BU611"/>
    </row>
    <row r="612" spans="1:73" s="27" customFormat="1" ht="15" customHeight="1" x14ac:dyDescent="0.25">
      <c r="A612">
        <v>27102</v>
      </c>
      <c r="B612" s="26">
        <v>27102</v>
      </c>
      <c r="C612" s="26"/>
      <c r="D612" s="26"/>
      <c r="E612" s="49"/>
      <c r="F612" s="49"/>
      <c r="G612" s="49"/>
      <c r="H612" s="50">
        <v>1</v>
      </c>
      <c r="I612" s="49"/>
      <c r="J612" s="49">
        <v>1</v>
      </c>
      <c r="K612" s="49"/>
      <c r="L612" s="54">
        <f t="shared" si="60"/>
        <v>3278719</v>
      </c>
      <c r="M612" s="49"/>
      <c r="N612" s="49"/>
      <c r="O612" s="49"/>
      <c r="P612" s="49"/>
      <c r="Q612" s="26" t="s">
        <v>87</v>
      </c>
      <c r="R612" t="s">
        <v>1252</v>
      </c>
      <c r="S612" t="s">
        <v>4920</v>
      </c>
      <c r="T612">
        <v>602855</v>
      </c>
      <c r="U612" s="1">
        <v>45353</v>
      </c>
      <c r="V612" t="s">
        <v>4921</v>
      </c>
      <c r="W612" t="s">
        <v>16121</v>
      </c>
      <c r="X612" s="61" t="s">
        <v>13086</v>
      </c>
      <c r="Y612" s="37">
        <v>10</v>
      </c>
      <c r="Z612" t="s">
        <v>11854</v>
      </c>
      <c r="AA612" t="s">
        <v>11855</v>
      </c>
      <c r="AB612" t="s">
        <v>11856</v>
      </c>
      <c r="AC612"/>
      <c r="AD612" t="s">
        <v>11857</v>
      </c>
      <c r="AE612" s="2">
        <v>45642</v>
      </c>
      <c r="AF612" t="s">
        <v>11858</v>
      </c>
      <c r="AG612" t="s">
        <v>4932</v>
      </c>
      <c r="AH612" s="1">
        <v>45650</v>
      </c>
      <c r="AI612"/>
      <c r="AJ612" s="26" t="s">
        <v>53</v>
      </c>
      <c r="AK612"/>
      <c r="AL612"/>
      <c r="AM612">
        <v>2346</v>
      </c>
      <c r="AN612" s="29">
        <v>45645</v>
      </c>
      <c r="AO612" s="29">
        <v>45699</v>
      </c>
      <c r="AP612" s="23">
        <v>4278700</v>
      </c>
      <c r="AQ612" s="31">
        <v>3278719</v>
      </c>
      <c r="AR612"/>
      <c r="AS612"/>
      <c r="AT612"/>
      <c r="AU612"/>
      <c r="AV612"/>
      <c r="AW612"/>
      <c r="AX612"/>
      <c r="AY612"/>
      <c r="AZ612"/>
      <c r="BA612"/>
      <c r="BB612"/>
      <c r="BC612"/>
      <c r="BD612"/>
      <c r="BE612"/>
      <c r="BF612"/>
      <c r="BG612"/>
      <c r="BH612"/>
      <c r="BI612"/>
      <c r="BJ612"/>
      <c r="BK612"/>
      <c r="BL612"/>
      <c r="BM612" s="26" t="s">
        <v>332</v>
      </c>
      <c r="BN612"/>
      <c r="BO612"/>
      <c r="BP612"/>
      <c r="BQ612"/>
      <c r="BR612"/>
      <c r="BS612"/>
      <c r="BT612"/>
      <c r="BU612"/>
    </row>
    <row r="613" spans="1:73" s="27" customFormat="1" ht="15" customHeight="1" x14ac:dyDescent="0.25">
      <c r="A613">
        <v>27124</v>
      </c>
      <c r="B613" s="26">
        <v>27124</v>
      </c>
      <c r="C613" s="26"/>
      <c r="D613" s="26"/>
      <c r="E613" s="49"/>
      <c r="F613" s="49"/>
      <c r="G613" s="49"/>
      <c r="H613" s="50">
        <v>1</v>
      </c>
      <c r="I613" s="49"/>
      <c r="J613" s="49">
        <v>1</v>
      </c>
      <c r="K613" s="49"/>
      <c r="L613" s="54">
        <f t="shared" si="60"/>
        <v>11403960</v>
      </c>
      <c r="M613" s="49"/>
      <c r="N613" s="49"/>
      <c r="O613" s="49"/>
      <c r="P613" s="49"/>
      <c r="Q613" s="26" t="s">
        <v>74</v>
      </c>
      <c r="R613" t="s">
        <v>5025</v>
      </c>
      <c r="S613" t="s">
        <v>4920</v>
      </c>
      <c r="T613">
        <v>660017</v>
      </c>
      <c r="U613" s="1">
        <v>45404</v>
      </c>
      <c r="V613" t="s">
        <v>4921</v>
      </c>
      <c r="W613" t="s">
        <v>16121</v>
      </c>
      <c r="X613" s="61" t="s">
        <v>13086</v>
      </c>
      <c r="Y613" s="37">
        <v>10</v>
      </c>
      <c r="Z613" t="s">
        <v>11859</v>
      </c>
      <c r="AA613" t="s">
        <v>11860</v>
      </c>
      <c r="AB613" t="s">
        <v>11861</v>
      </c>
      <c r="AC613"/>
      <c r="AD613" t="s">
        <v>11862</v>
      </c>
      <c r="AE613" s="2">
        <v>45587.458333333336</v>
      </c>
      <c r="AF613" t="s">
        <v>5308</v>
      </c>
      <c r="AG613" t="s">
        <v>4927</v>
      </c>
      <c r="AH613" s="1">
        <v>45651</v>
      </c>
      <c r="AI613"/>
      <c r="AJ613" s="26" t="s">
        <v>53</v>
      </c>
      <c r="AK613"/>
      <c r="AL613"/>
      <c r="AM613">
        <v>2340</v>
      </c>
      <c r="AN613" s="29">
        <v>45645</v>
      </c>
      <c r="AO613" s="29">
        <v>45678</v>
      </c>
      <c r="AP613" s="23">
        <v>11403960</v>
      </c>
      <c r="AQ613" s="31">
        <v>11403960</v>
      </c>
      <c r="AR613"/>
      <c r="AS613"/>
      <c r="AT613"/>
      <c r="AU613"/>
      <c r="AV613"/>
      <c r="AW613"/>
      <c r="AX613"/>
      <c r="AY613"/>
      <c r="AZ613"/>
      <c r="BA613"/>
      <c r="BB613"/>
      <c r="BC613"/>
      <c r="BD613"/>
      <c r="BE613"/>
      <c r="BF613"/>
      <c r="BG613"/>
      <c r="BH613"/>
      <c r="BI613"/>
      <c r="BJ613"/>
      <c r="BK613"/>
      <c r="BL613"/>
      <c r="BM613" s="26" t="s">
        <v>332</v>
      </c>
      <c r="BN613"/>
      <c r="BO613"/>
      <c r="BP613"/>
      <c r="BQ613"/>
      <c r="BR613"/>
      <c r="BS613"/>
      <c r="BT613"/>
      <c r="BU613"/>
    </row>
    <row r="614" spans="1:73" s="27" customFormat="1" ht="15" customHeight="1" x14ac:dyDescent="0.25">
      <c r="A614">
        <v>27125</v>
      </c>
      <c r="B614" s="26">
        <v>27125</v>
      </c>
      <c r="C614" s="26"/>
      <c r="D614" s="26"/>
      <c r="E614" s="49"/>
      <c r="F614" s="49"/>
      <c r="G614" s="49">
        <v>1</v>
      </c>
      <c r="H614" s="49"/>
      <c r="I614" s="49">
        <v>1</v>
      </c>
      <c r="J614" s="49"/>
      <c r="K614" s="31">
        <f>AQ614</f>
        <v>14000000</v>
      </c>
      <c r="L614" s="49"/>
      <c r="M614" s="49"/>
      <c r="N614" s="49"/>
      <c r="O614" s="49"/>
      <c r="P614" s="49"/>
      <c r="Q614" s="26" t="s">
        <v>52</v>
      </c>
      <c r="R614" t="s">
        <v>60</v>
      </c>
      <c r="S614" t="s">
        <v>4957</v>
      </c>
      <c r="T614">
        <v>107979</v>
      </c>
      <c r="U614" s="1">
        <v>45458</v>
      </c>
      <c r="V614" t="s">
        <v>4921</v>
      </c>
      <c r="W614" t="s">
        <v>16121</v>
      </c>
      <c r="X614" s="61" t="s">
        <v>13086</v>
      </c>
      <c r="Y614" s="37">
        <v>10</v>
      </c>
      <c r="Z614" t="s">
        <v>11863</v>
      </c>
      <c r="AA614" t="s">
        <v>11864</v>
      </c>
      <c r="AB614" t="s">
        <v>11865</v>
      </c>
      <c r="AC614"/>
      <c r="AD614" t="s">
        <v>11866</v>
      </c>
      <c r="AE614" s="2">
        <v>45557.204861111109</v>
      </c>
      <c r="AF614" t="s">
        <v>11867</v>
      </c>
      <c r="AG614" t="s">
        <v>4927</v>
      </c>
      <c r="AH614" s="1">
        <v>45651</v>
      </c>
      <c r="AI614"/>
      <c r="AJ614" s="26" t="s">
        <v>70</v>
      </c>
      <c r="AK614"/>
      <c r="AL614"/>
      <c r="AM614">
        <v>2341</v>
      </c>
      <c r="AN614" s="29">
        <v>45645</v>
      </c>
      <c r="AO614" s="29">
        <v>45681</v>
      </c>
      <c r="AP614" s="23">
        <v>38255660</v>
      </c>
      <c r="AQ614" s="31">
        <v>14000000</v>
      </c>
      <c r="AR614"/>
      <c r="AS614"/>
      <c r="AT614"/>
      <c r="AU614"/>
      <c r="AV614"/>
      <c r="AW614"/>
      <c r="AX614"/>
      <c r="AY614"/>
      <c r="AZ614"/>
      <c r="BA614"/>
      <c r="BB614"/>
      <c r="BC614"/>
      <c r="BD614"/>
      <c r="BE614"/>
      <c r="BF614"/>
      <c r="BG614"/>
      <c r="BH614"/>
      <c r="BI614"/>
      <c r="BJ614"/>
      <c r="BK614"/>
      <c r="BL614"/>
      <c r="BM614" s="26" t="s">
        <v>332</v>
      </c>
      <c r="BN614"/>
      <c r="BO614"/>
      <c r="BP614"/>
      <c r="BQ614"/>
      <c r="BR614"/>
      <c r="BS614"/>
      <c r="BT614"/>
      <c r="BU614"/>
    </row>
    <row r="615" spans="1:73" s="27" customFormat="1" ht="15" customHeight="1" x14ac:dyDescent="0.25">
      <c r="A615">
        <v>27122</v>
      </c>
      <c r="B615" s="26">
        <v>27122</v>
      </c>
      <c r="C615" s="26"/>
      <c r="D615" s="26"/>
      <c r="E615" s="49"/>
      <c r="F615" s="49"/>
      <c r="G615" s="49"/>
      <c r="H615" s="50">
        <v>1</v>
      </c>
      <c r="I615" s="49"/>
      <c r="J615" s="49">
        <v>1</v>
      </c>
      <c r="K615" s="49"/>
      <c r="L615" s="54">
        <f t="shared" ref="L615:L617" si="61">AQ615</f>
        <v>10028540</v>
      </c>
      <c r="M615" s="49"/>
      <c r="N615" s="49"/>
      <c r="O615" s="49"/>
      <c r="P615" s="49"/>
      <c r="Q615" s="26" t="s">
        <v>52</v>
      </c>
      <c r="R615" t="s">
        <v>102</v>
      </c>
      <c r="S615" t="s">
        <v>4920</v>
      </c>
      <c r="T615">
        <v>796487</v>
      </c>
      <c r="U615" s="1">
        <v>45563</v>
      </c>
      <c r="V615" t="s">
        <v>4921</v>
      </c>
      <c r="W615" t="s">
        <v>16121</v>
      </c>
      <c r="X615" s="61" t="s">
        <v>13086</v>
      </c>
      <c r="Y615" s="37">
        <v>10</v>
      </c>
      <c r="Z615" t="s">
        <v>11868</v>
      </c>
      <c r="AA615" t="s">
        <v>11869</v>
      </c>
      <c r="AB615" t="s">
        <v>11870</v>
      </c>
      <c r="AC615"/>
      <c r="AD615" t="s">
        <v>11871</v>
      </c>
      <c r="AE615" s="2">
        <v>45644.535416666666</v>
      </c>
      <c r="AF615" t="s">
        <v>11872</v>
      </c>
      <c r="AG615" t="s">
        <v>4932</v>
      </c>
      <c r="AH615" s="1">
        <v>45651</v>
      </c>
      <c r="AI615"/>
      <c r="AJ615" s="26" t="s">
        <v>53</v>
      </c>
      <c r="AK615"/>
      <c r="AL615"/>
      <c r="AM615">
        <v>2338</v>
      </c>
      <c r="AN615" s="29">
        <v>45645</v>
      </c>
      <c r="AO615" s="29">
        <v>45674</v>
      </c>
      <c r="AP615" s="23">
        <v>10028540</v>
      </c>
      <c r="AQ615" s="31">
        <v>10028540</v>
      </c>
      <c r="AR615"/>
      <c r="AS615"/>
      <c r="AT615"/>
      <c r="AU615"/>
      <c r="AV615"/>
      <c r="AW615"/>
      <c r="AX615"/>
      <c r="AY615"/>
      <c r="AZ615"/>
      <c r="BA615"/>
      <c r="BB615"/>
      <c r="BC615"/>
      <c r="BD615"/>
      <c r="BE615"/>
      <c r="BF615"/>
      <c r="BG615"/>
      <c r="BH615"/>
      <c r="BI615"/>
      <c r="BJ615"/>
      <c r="BK615"/>
      <c r="BL615"/>
      <c r="BM615" s="26" t="s">
        <v>332</v>
      </c>
      <c r="BN615"/>
      <c r="BO615"/>
      <c r="BP615"/>
      <c r="BQ615"/>
      <c r="BR615"/>
      <c r="BS615"/>
      <c r="BT615"/>
      <c r="BU615"/>
    </row>
    <row r="616" spans="1:73" s="27" customFormat="1" ht="15" customHeight="1" x14ac:dyDescent="0.25">
      <c r="A616">
        <v>27119</v>
      </c>
      <c r="B616" s="26">
        <v>27119</v>
      </c>
      <c r="C616" s="26"/>
      <c r="D616" s="26"/>
      <c r="E616" s="49"/>
      <c r="F616" s="49"/>
      <c r="G616" s="49"/>
      <c r="H616" s="50">
        <v>1</v>
      </c>
      <c r="I616" s="49"/>
      <c r="J616" s="49">
        <v>1</v>
      </c>
      <c r="K616" s="49"/>
      <c r="L616" s="54">
        <f t="shared" si="61"/>
        <v>2358220</v>
      </c>
      <c r="M616" s="49"/>
      <c r="N616" s="49"/>
      <c r="O616" s="49"/>
      <c r="P616" s="49"/>
      <c r="Q616" s="26" t="s">
        <v>52</v>
      </c>
      <c r="R616" t="s">
        <v>60</v>
      </c>
      <c r="S616" t="s">
        <v>4920</v>
      </c>
      <c r="T616">
        <v>785104</v>
      </c>
      <c r="U616" s="1">
        <v>45545</v>
      </c>
      <c r="V616" t="s">
        <v>4921</v>
      </c>
      <c r="W616" t="s">
        <v>16121</v>
      </c>
      <c r="X616" s="61" t="s">
        <v>13086</v>
      </c>
      <c r="Y616" s="37">
        <v>10</v>
      </c>
      <c r="Z616" t="s">
        <v>11873</v>
      </c>
      <c r="AA616" t="s">
        <v>11874</v>
      </c>
      <c r="AB616" t="s">
        <v>11875</v>
      </c>
      <c r="AC616"/>
      <c r="AD616" t="s">
        <v>11876</v>
      </c>
      <c r="AE616" s="2">
        <v>45589.5</v>
      </c>
      <c r="AF616" t="s">
        <v>11877</v>
      </c>
      <c r="AG616" t="s">
        <v>4927</v>
      </c>
      <c r="AH616" s="1">
        <v>45651</v>
      </c>
      <c r="AI616"/>
      <c r="AJ616" s="26" t="s">
        <v>53</v>
      </c>
      <c r="AK616"/>
      <c r="AL616"/>
      <c r="AM616">
        <v>2335</v>
      </c>
      <c r="AN616" s="29">
        <v>45645</v>
      </c>
      <c r="AO616" s="29">
        <v>45670</v>
      </c>
      <c r="AP616" s="23">
        <v>2358220</v>
      </c>
      <c r="AQ616" s="31">
        <v>2358220</v>
      </c>
      <c r="AR616"/>
      <c r="AS616"/>
      <c r="AT616"/>
      <c r="AU616"/>
      <c r="AV616"/>
      <c r="AW616"/>
      <c r="AX616"/>
      <c r="AY616"/>
      <c r="AZ616"/>
      <c r="BA616"/>
      <c r="BB616"/>
      <c r="BC616"/>
      <c r="BD616"/>
      <c r="BE616"/>
      <c r="BF616"/>
      <c r="BG616"/>
      <c r="BH616"/>
      <c r="BI616"/>
      <c r="BJ616"/>
      <c r="BK616"/>
      <c r="BL616"/>
      <c r="BM616" s="26" t="s">
        <v>332</v>
      </c>
      <c r="BN616"/>
      <c r="BO616"/>
      <c r="BP616"/>
      <c r="BQ616"/>
      <c r="BR616"/>
      <c r="BS616"/>
      <c r="BT616"/>
      <c r="BU616"/>
    </row>
    <row r="617" spans="1:73" s="27" customFormat="1" ht="15" customHeight="1" x14ac:dyDescent="0.25">
      <c r="A617">
        <v>27131</v>
      </c>
      <c r="B617" s="26">
        <v>27131</v>
      </c>
      <c r="C617" s="26"/>
      <c r="D617" s="26"/>
      <c r="E617" s="49"/>
      <c r="F617" s="49"/>
      <c r="G617" s="49"/>
      <c r="H617" s="50">
        <v>1</v>
      </c>
      <c r="I617" s="49"/>
      <c r="J617" s="49">
        <v>1</v>
      </c>
      <c r="K617" s="49"/>
      <c r="L617" s="54">
        <f t="shared" si="61"/>
        <v>6224826</v>
      </c>
      <c r="M617" s="49"/>
      <c r="N617" s="49"/>
      <c r="O617" s="49"/>
      <c r="P617" s="49"/>
      <c r="Q617" s="26" t="s">
        <v>74</v>
      </c>
      <c r="R617" t="s">
        <v>5025</v>
      </c>
      <c r="S617" t="s">
        <v>4957</v>
      </c>
      <c r="T617">
        <v>72069</v>
      </c>
      <c r="U617" s="1">
        <v>45292</v>
      </c>
      <c r="V617" t="s">
        <v>4921</v>
      </c>
      <c r="W617" t="s">
        <v>16121</v>
      </c>
      <c r="X617" s="61" t="s">
        <v>13086</v>
      </c>
      <c r="Y617" s="37">
        <v>10</v>
      </c>
      <c r="Z617" t="s">
        <v>11878</v>
      </c>
      <c r="AA617" t="s">
        <v>11879</v>
      </c>
      <c r="AB617" t="s">
        <v>11880</v>
      </c>
      <c r="AC617"/>
      <c r="AD617" t="s">
        <v>11881</v>
      </c>
      <c r="AE617" s="2">
        <v>45551</v>
      </c>
      <c r="AF617" t="s">
        <v>11882</v>
      </c>
      <c r="AG617" t="s">
        <v>4927</v>
      </c>
      <c r="AH617" s="1">
        <v>45651</v>
      </c>
      <c r="AI617"/>
      <c r="AJ617" s="26" t="s">
        <v>53</v>
      </c>
      <c r="AK617"/>
      <c r="AL617"/>
      <c r="AM617">
        <v>2349</v>
      </c>
      <c r="AN617" s="29">
        <v>45645</v>
      </c>
      <c r="AO617" s="29">
        <v>45670</v>
      </c>
      <c r="AP617" s="23">
        <v>6224826</v>
      </c>
      <c r="AQ617" s="31">
        <v>6224826</v>
      </c>
      <c r="AR617"/>
      <c r="AS617"/>
      <c r="AT617"/>
      <c r="AU617"/>
      <c r="AV617"/>
      <c r="AW617"/>
      <c r="AX617"/>
      <c r="AY617"/>
      <c r="AZ617"/>
      <c r="BA617"/>
      <c r="BB617"/>
      <c r="BC617"/>
      <c r="BD617"/>
      <c r="BE617"/>
      <c r="BF617"/>
      <c r="BG617"/>
      <c r="BH617"/>
      <c r="BI617"/>
      <c r="BJ617"/>
      <c r="BK617"/>
      <c r="BL617"/>
      <c r="BM617" s="26" t="s">
        <v>332</v>
      </c>
      <c r="BN617"/>
      <c r="BO617"/>
      <c r="BP617"/>
      <c r="BQ617"/>
      <c r="BR617"/>
      <c r="BS617"/>
      <c r="BT617"/>
      <c r="BU617"/>
    </row>
    <row r="618" spans="1:73" s="27" customFormat="1" ht="15" customHeight="1" x14ac:dyDescent="0.25">
      <c r="A618">
        <v>27154</v>
      </c>
      <c r="B618" s="26">
        <v>27154</v>
      </c>
      <c r="C618" s="26"/>
      <c r="D618" s="26"/>
      <c r="E618" s="49"/>
      <c r="F618" s="49"/>
      <c r="G618" s="49">
        <v>1</v>
      </c>
      <c r="H618" s="49"/>
      <c r="I618" s="49">
        <v>1</v>
      </c>
      <c r="J618" s="49"/>
      <c r="K618" s="31">
        <f>AQ618</f>
        <v>7700000</v>
      </c>
      <c r="L618" s="49"/>
      <c r="M618" s="49"/>
      <c r="N618" s="49"/>
      <c r="O618" s="49"/>
      <c r="P618" s="49"/>
      <c r="Q618" s="26" t="s">
        <v>74</v>
      </c>
      <c r="R618" t="s">
        <v>74</v>
      </c>
      <c r="S618" t="s">
        <v>63</v>
      </c>
      <c r="T618">
        <v>270389</v>
      </c>
      <c r="U618" s="1">
        <v>44645</v>
      </c>
      <c r="V618" t="s">
        <v>75</v>
      </c>
      <c r="W618" t="s">
        <v>16125</v>
      </c>
      <c r="X618" s="68" t="s">
        <v>4872</v>
      </c>
      <c r="Y618" s="37">
        <v>3.14</v>
      </c>
      <c r="Z618" t="s">
        <v>3863</v>
      </c>
      <c r="AA618" t="s">
        <v>3103</v>
      </c>
      <c r="AB618" t="s">
        <v>3864</v>
      </c>
      <c r="AC618">
        <v>42801864320059</v>
      </c>
      <c r="AD618" t="s">
        <v>3010</v>
      </c>
      <c r="AE618" s="2">
        <v>45641</v>
      </c>
      <c r="AF618" t="s">
        <v>3865</v>
      </c>
      <c r="AG618"/>
      <c r="AH618" s="1">
        <v>45295</v>
      </c>
      <c r="AI618" t="s">
        <v>3866</v>
      </c>
      <c r="AJ618" s="26" t="s">
        <v>70</v>
      </c>
      <c r="AK618" t="s">
        <v>3866</v>
      </c>
      <c r="AL618"/>
      <c r="AM618">
        <v>33</v>
      </c>
      <c r="AN618" s="29">
        <v>45646</v>
      </c>
      <c r="AO618" s="29">
        <v>45720</v>
      </c>
      <c r="AP618" s="23">
        <v>13536190</v>
      </c>
      <c r="AQ618" s="31">
        <v>7700000</v>
      </c>
      <c r="AR618"/>
      <c r="AS618" t="s">
        <v>54</v>
      </c>
      <c r="AT618" t="s">
        <v>52</v>
      </c>
      <c r="AU618" s="1">
        <v>45649</v>
      </c>
      <c r="AV618" s="1">
        <v>45772</v>
      </c>
      <c r="AW618">
        <v>0</v>
      </c>
      <c r="AX618">
        <v>0</v>
      </c>
      <c r="AY618"/>
      <c r="AZ618"/>
      <c r="BA618" t="s">
        <v>52</v>
      </c>
      <c r="BB618"/>
      <c r="BC618"/>
      <c r="BD618"/>
      <c r="BE618"/>
      <c r="BF618" t="s">
        <v>3103</v>
      </c>
      <c r="BG618">
        <v>1</v>
      </c>
      <c r="BH618" t="s">
        <v>55</v>
      </c>
      <c r="BI618">
        <v>20</v>
      </c>
      <c r="BJ618" t="s">
        <v>56</v>
      </c>
      <c r="BK618"/>
      <c r="BL618"/>
      <c r="BM618" s="26" t="s">
        <v>332</v>
      </c>
      <c r="BN618" t="s">
        <v>58</v>
      </c>
      <c r="BO618" t="s">
        <v>59</v>
      </c>
      <c r="BP618" t="s">
        <v>58</v>
      </c>
      <c r="BQ618"/>
      <c r="BR618"/>
      <c r="BS618"/>
      <c r="BT618"/>
      <c r="BU618"/>
    </row>
    <row r="619" spans="1:73" s="27" customFormat="1" ht="15" customHeight="1" x14ac:dyDescent="0.25">
      <c r="A619">
        <v>27156</v>
      </c>
      <c r="B619" s="26">
        <v>27156</v>
      </c>
      <c r="C619" s="26"/>
      <c r="D619" s="26"/>
      <c r="E619" s="49"/>
      <c r="F619" s="49"/>
      <c r="G619" s="49"/>
      <c r="H619" s="50">
        <v>1</v>
      </c>
      <c r="I619" s="49"/>
      <c r="J619" s="49">
        <v>1</v>
      </c>
      <c r="K619" s="49"/>
      <c r="L619" s="54">
        <f t="shared" ref="L619:L632" si="62">AQ619</f>
        <v>4230671.7</v>
      </c>
      <c r="M619" s="49"/>
      <c r="N619" s="49"/>
      <c r="O619" s="49"/>
      <c r="P619" s="49"/>
      <c r="Q619" s="26" t="s">
        <v>52</v>
      </c>
      <c r="R619" t="s">
        <v>60</v>
      </c>
      <c r="S619" t="s">
        <v>196</v>
      </c>
      <c r="T619">
        <v>3094</v>
      </c>
      <c r="U619" s="1">
        <v>45125</v>
      </c>
      <c r="V619" t="s">
        <v>139</v>
      </c>
      <c r="W619" t="s">
        <v>16125</v>
      </c>
      <c r="X619" s="68" t="s">
        <v>4863</v>
      </c>
      <c r="Y619" s="37">
        <v>3</v>
      </c>
      <c r="Z619" t="s">
        <v>3867</v>
      </c>
      <c r="AA619" t="s">
        <v>3868</v>
      </c>
      <c r="AB619" t="s">
        <v>3869</v>
      </c>
      <c r="AC619">
        <v>31102961850077</v>
      </c>
      <c r="AD619" t="s">
        <v>3870</v>
      </c>
      <c r="AE619" s="2">
        <v>45550.993055555555</v>
      </c>
      <c r="AF619" t="s">
        <v>204</v>
      </c>
      <c r="AG619"/>
      <c r="AH619" s="1">
        <v>45661</v>
      </c>
      <c r="AI619" t="s">
        <v>3871</v>
      </c>
      <c r="AJ619" s="26" t="s">
        <v>53</v>
      </c>
      <c r="AK619" t="s">
        <v>3871</v>
      </c>
      <c r="AL619"/>
      <c r="AM619">
        <v>34</v>
      </c>
      <c r="AN619" s="29">
        <v>45646</v>
      </c>
      <c r="AO619" s="29">
        <v>45700</v>
      </c>
      <c r="AP619" s="23">
        <v>5329531</v>
      </c>
      <c r="AQ619" s="31">
        <v>4230671.7</v>
      </c>
      <c r="AR619"/>
      <c r="AS619" t="s">
        <v>54</v>
      </c>
      <c r="AT619" t="s">
        <v>52</v>
      </c>
      <c r="AU619" s="1">
        <v>45649</v>
      </c>
      <c r="AV619" s="1">
        <v>45772</v>
      </c>
      <c r="AW619">
        <v>0</v>
      </c>
      <c r="AX619">
        <v>0</v>
      </c>
      <c r="AY619"/>
      <c r="AZ619"/>
      <c r="BA619" t="s">
        <v>52</v>
      </c>
      <c r="BB619"/>
      <c r="BC619"/>
      <c r="BD619"/>
      <c r="BE619"/>
      <c r="BF619" t="s">
        <v>145</v>
      </c>
      <c r="BG619">
        <v>1</v>
      </c>
      <c r="BH619" t="s">
        <v>55</v>
      </c>
      <c r="BI619">
        <v>19</v>
      </c>
      <c r="BJ619" t="s">
        <v>56</v>
      </c>
      <c r="BK619"/>
      <c r="BL619"/>
      <c r="BM619" s="26" t="s">
        <v>332</v>
      </c>
      <c r="BN619" t="s">
        <v>58</v>
      </c>
      <c r="BO619" t="s">
        <v>59</v>
      </c>
      <c r="BP619" t="s">
        <v>58</v>
      </c>
      <c r="BQ619"/>
      <c r="BR619" s="5" t="s">
        <v>3872</v>
      </c>
      <c r="BS619"/>
      <c r="BT619"/>
      <c r="BU619"/>
    </row>
    <row r="620" spans="1:73" s="27" customFormat="1" ht="15" customHeight="1" x14ac:dyDescent="0.25">
      <c r="A620">
        <v>27147</v>
      </c>
      <c r="B620" s="26">
        <v>27147</v>
      </c>
      <c r="C620" s="26"/>
      <c r="D620" s="26"/>
      <c r="E620" s="49"/>
      <c r="F620" s="49"/>
      <c r="G620" s="49"/>
      <c r="H620" s="50">
        <v>1</v>
      </c>
      <c r="I620" s="49"/>
      <c r="J620" s="49">
        <v>1</v>
      </c>
      <c r="K620" s="49"/>
      <c r="L620" s="54">
        <f t="shared" si="62"/>
        <v>14000000</v>
      </c>
      <c r="M620" s="49"/>
      <c r="N620" s="49"/>
      <c r="O620" s="49"/>
      <c r="P620" s="49"/>
      <c r="Q620" s="26" t="s">
        <v>101</v>
      </c>
      <c r="R620" t="s">
        <v>5058</v>
      </c>
      <c r="S620" t="s">
        <v>4920</v>
      </c>
      <c r="T620">
        <v>578272</v>
      </c>
      <c r="U620" s="1">
        <v>45331</v>
      </c>
      <c r="V620" t="s">
        <v>4921</v>
      </c>
      <c r="W620" t="s">
        <v>16121</v>
      </c>
      <c r="X620" s="61" t="s">
        <v>13086</v>
      </c>
      <c r="Y620" s="37">
        <v>10</v>
      </c>
      <c r="Z620" t="s">
        <v>11744</v>
      </c>
      <c r="AA620" t="s">
        <v>11745</v>
      </c>
      <c r="AB620" t="s">
        <v>11746</v>
      </c>
      <c r="AC620"/>
      <c r="AD620" t="s">
        <v>11747</v>
      </c>
      <c r="AE620" s="2">
        <v>45634.375</v>
      </c>
      <c r="AF620" t="s">
        <v>10466</v>
      </c>
      <c r="AG620" t="s">
        <v>4927</v>
      </c>
      <c r="AH620" s="1">
        <v>45653</v>
      </c>
      <c r="AI620"/>
      <c r="AJ620" s="26" t="s">
        <v>53</v>
      </c>
      <c r="AK620"/>
      <c r="AL620"/>
      <c r="AM620">
        <v>2364</v>
      </c>
      <c r="AN620" s="29">
        <v>45646</v>
      </c>
      <c r="AO620" s="29">
        <v>45684</v>
      </c>
      <c r="AP620" s="23">
        <v>18264731</v>
      </c>
      <c r="AQ620" s="31">
        <v>14000000</v>
      </c>
      <c r="AR620"/>
      <c r="AS620"/>
      <c r="AT620"/>
      <c r="AU620"/>
      <c r="AV620"/>
      <c r="AW620"/>
      <c r="AX620"/>
      <c r="AY620"/>
      <c r="AZ620"/>
      <c r="BA620"/>
      <c r="BB620"/>
      <c r="BC620"/>
      <c r="BD620"/>
      <c r="BE620"/>
      <c r="BF620"/>
      <c r="BG620"/>
      <c r="BH620"/>
      <c r="BI620"/>
      <c r="BJ620"/>
      <c r="BK620"/>
      <c r="BL620"/>
      <c r="BM620" s="26" t="s">
        <v>332</v>
      </c>
      <c r="BN620"/>
      <c r="BO620"/>
      <c r="BP620"/>
      <c r="BQ620"/>
      <c r="BR620"/>
      <c r="BS620"/>
      <c r="BT620"/>
      <c r="BU620"/>
    </row>
    <row r="621" spans="1:73" s="27" customFormat="1" ht="15" customHeight="1" x14ac:dyDescent="0.25">
      <c r="A621">
        <v>27425</v>
      </c>
      <c r="B621" s="26">
        <v>27425</v>
      </c>
      <c r="C621" s="26"/>
      <c r="D621" s="26"/>
      <c r="E621" s="49"/>
      <c r="F621" s="49"/>
      <c r="G621" s="49"/>
      <c r="H621" s="50">
        <v>1</v>
      </c>
      <c r="I621" s="49"/>
      <c r="J621" s="49">
        <v>1</v>
      </c>
      <c r="K621" s="49"/>
      <c r="L621" s="54">
        <f t="shared" si="62"/>
        <v>2080000</v>
      </c>
      <c r="M621" s="49"/>
      <c r="N621" s="49"/>
      <c r="O621" s="49"/>
      <c r="P621" s="49"/>
      <c r="Q621" s="26" t="s">
        <v>101</v>
      </c>
      <c r="R621" t="s">
        <v>884</v>
      </c>
      <c r="S621" t="s">
        <v>4920</v>
      </c>
      <c r="T621">
        <v>606144</v>
      </c>
      <c r="U621" s="1">
        <v>45356</v>
      </c>
      <c r="V621" t="s">
        <v>4921</v>
      </c>
      <c r="W621" t="s">
        <v>16121</v>
      </c>
      <c r="X621" s="61" t="s">
        <v>13086</v>
      </c>
      <c r="Y621" s="37">
        <v>10</v>
      </c>
      <c r="Z621" t="s">
        <v>11748</v>
      </c>
      <c r="AA621" t="s">
        <v>11749</v>
      </c>
      <c r="AB621" t="s">
        <v>11750</v>
      </c>
      <c r="AC621"/>
      <c r="AD621" t="s">
        <v>11751</v>
      </c>
      <c r="AE621" s="2">
        <v>45550</v>
      </c>
      <c r="AF621" t="s">
        <v>11752</v>
      </c>
      <c r="AG621" t="s">
        <v>4927</v>
      </c>
      <c r="AH621" s="1">
        <v>45653</v>
      </c>
      <c r="AI621"/>
      <c r="AJ621" s="26" t="s">
        <v>53</v>
      </c>
      <c r="AK621"/>
      <c r="AL621"/>
      <c r="AM621">
        <v>2595</v>
      </c>
      <c r="AN621" s="29">
        <v>45646</v>
      </c>
      <c r="AO621" s="29">
        <v>45685</v>
      </c>
      <c r="AP621" s="23">
        <v>2080000</v>
      </c>
      <c r="AQ621" s="31">
        <v>2080000</v>
      </c>
      <c r="AR621"/>
      <c r="AS621"/>
      <c r="AT621"/>
      <c r="AU621"/>
      <c r="AV621"/>
      <c r="AW621"/>
      <c r="AX621"/>
      <c r="AY621"/>
      <c r="AZ621"/>
      <c r="BA621"/>
      <c r="BB621"/>
      <c r="BC621"/>
      <c r="BD621"/>
      <c r="BE621"/>
      <c r="BF621"/>
      <c r="BG621"/>
      <c r="BH621"/>
      <c r="BI621"/>
      <c r="BJ621"/>
      <c r="BK621"/>
      <c r="BL621"/>
      <c r="BM621" s="26" t="s">
        <v>332</v>
      </c>
      <c r="BN621"/>
      <c r="BO621"/>
      <c r="BP621"/>
      <c r="BQ621"/>
      <c r="BR621"/>
      <c r="BS621"/>
      <c r="BT621"/>
      <c r="BU621"/>
    </row>
    <row r="622" spans="1:73" s="27" customFormat="1" ht="15" customHeight="1" x14ac:dyDescent="0.25">
      <c r="A622">
        <v>27426</v>
      </c>
      <c r="B622" s="26">
        <v>27426</v>
      </c>
      <c r="C622" s="26"/>
      <c r="D622" s="26"/>
      <c r="E622" s="49"/>
      <c r="F622" s="49"/>
      <c r="G622" s="49"/>
      <c r="H622" s="50">
        <v>1</v>
      </c>
      <c r="I622" s="49"/>
      <c r="J622" s="49">
        <v>1</v>
      </c>
      <c r="K622" s="49"/>
      <c r="L622" s="54">
        <f t="shared" si="62"/>
        <v>5200000</v>
      </c>
      <c r="M622" s="49"/>
      <c r="N622" s="49"/>
      <c r="O622" s="49"/>
      <c r="P622" s="49"/>
      <c r="Q622" s="26" t="s">
        <v>101</v>
      </c>
      <c r="R622" t="s">
        <v>884</v>
      </c>
      <c r="S622" t="s">
        <v>4920</v>
      </c>
      <c r="T622">
        <v>606144</v>
      </c>
      <c r="U622" s="1">
        <v>45356</v>
      </c>
      <c r="V622" t="s">
        <v>4921</v>
      </c>
      <c r="W622" t="s">
        <v>16121</v>
      </c>
      <c r="X622" s="61" t="s">
        <v>13086</v>
      </c>
      <c r="Y622" s="37">
        <v>10</v>
      </c>
      <c r="Z622" t="s">
        <v>11748</v>
      </c>
      <c r="AA622" t="s">
        <v>11749</v>
      </c>
      <c r="AB622" t="s">
        <v>11753</v>
      </c>
      <c r="AC622"/>
      <c r="AD622" t="s">
        <v>11751</v>
      </c>
      <c r="AE622" s="2">
        <v>45550</v>
      </c>
      <c r="AF622" t="s">
        <v>11752</v>
      </c>
      <c r="AG622" t="s">
        <v>4927</v>
      </c>
      <c r="AH622" s="1">
        <v>45653</v>
      </c>
      <c r="AI622"/>
      <c r="AJ622" s="26" t="s">
        <v>53</v>
      </c>
      <c r="AK622"/>
      <c r="AL622"/>
      <c r="AM622">
        <v>2595</v>
      </c>
      <c r="AN622" s="29">
        <v>45646</v>
      </c>
      <c r="AO622" s="29">
        <v>45685</v>
      </c>
      <c r="AP622" s="23">
        <v>5200000</v>
      </c>
      <c r="AQ622" s="31">
        <v>5200000</v>
      </c>
      <c r="AR622"/>
      <c r="AS622"/>
      <c r="AT622"/>
      <c r="AU622"/>
      <c r="AV622"/>
      <c r="AW622"/>
      <c r="AX622"/>
      <c r="AY622"/>
      <c r="AZ622"/>
      <c r="BA622"/>
      <c r="BB622"/>
      <c r="BC622"/>
      <c r="BD622"/>
      <c r="BE622"/>
      <c r="BF622"/>
      <c r="BG622"/>
      <c r="BH622"/>
      <c r="BI622"/>
      <c r="BJ622"/>
      <c r="BK622"/>
      <c r="BL622"/>
      <c r="BM622" s="26" t="s">
        <v>332</v>
      </c>
      <c r="BN622"/>
      <c r="BO622"/>
      <c r="BP622"/>
      <c r="BQ622"/>
      <c r="BR622"/>
      <c r="BS622"/>
      <c r="BT622"/>
      <c r="BU622"/>
    </row>
    <row r="623" spans="1:73" s="27" customFormat="1" ht="15" customHeight="1" x14ac:dyDescent="0.25">
      <c r="A623">
        <v>27142</v>
      </c>
      <c r="B623" s="26">
        <v>27142</v>
      </c>
      <c r="C623" s="26"/>
      <c r="D623" s="26"/>
      <c r="E623" s="49"/>
      <c r="F623" s="49"/>
      <c r="G623" s="49"/>
      <c r="H623" s="50">
        <v>1</v>
      </c>
      <c r="I623" s="49"/>
      <c r="J623" s="49">
        <v>1</v>
      </c>
      <c r="K623" s="49"/>
      <c r="L623" s="54">
        <f t="shared" si="62"/>
        <v>14000000</v>
      </c>
      <c r="M623" s="49"/>
      <c r="N623" s="49"/>
      <c r="O623" s="49"/>
      <c r="P623" s="49"/>
      <c r="Q623" s="26" t="s">
        <v>52</v>
      </c>
      <c r="R623" t="s">
        <v>60</v>
      </c>
      <c r="S623" t="s">
        <v>4920</v>
      </c>
      <c r="T623">
        <v>692293</v>
      </c>
      <c r="U623" s="1">
        <v>45435</v>
      </c>
      <c r="V623" t="s">
        <v>4921</v>
      </c>
      <c r="W623" t="s">
        <v>16121</v>
      </c>
      <c r="X623" s="61" t="s">
        <v>13086</v>
      </c>
      <c r="Y623" s="37">
        <v>10</v>
      </c>
      <c r="Z623" t="s">
        <v>11754</v>
      </c>
      <c r="AA623" t="s">
        <v>11755</v>
      </c>
      <c r="AB623" t="s">
        <v>11756</v>
      </c>
      <c r="AC623"/>
      <c r="AD623" t="s">
        <v>11757</v>
      </c>
      <c r="AE623" s="2">
        <v>45605.645833333336</v>
      </c>
      <c r="AF623" t="s">
        <v>11758</v>
      </c>
      <c r="AG623" t="s">
        <v>4927</v>
      </c>
      <c r="AH623" s="1">
        <v>45653</v>
      </c>
      <c r="AI623"/>
      <c r="AJ623" s="26" t="s">
        <v>53</v>
      </c>
      <c r="AK623"/>
      <c r="AL623"/>
      <c r="AM623">
        <v>2360</v>
      </c>
      <c r="AN623" s="29">
        <v>45646</v>
      </c>
      <c r="AO623" s="29">
        <v>45684</v>
      </c>
      <c r="AP623" s="23">
        <v>19976040</v>
      </c>
      <c r="AQ623" s="31">
        <v>14000000</v>
      </c>
      <c r="AR623"/>
      <c r="AS623"/>
      <c r="AT623"/>
      <c r="AU623"/>
      <c r="AV623"/>
      <c r="AW623"/>
      <c r="AX623"/>
      <c r="AY623"/>
      <c r="AZ623"/>
      <c r="BA623"/>
      <c r="BB623"/>
      <c r="BC623"/>
      <c r="BD623"/>
      <c r="BE623"/>
      <c r="BF623"/>
      <c r="BG623"/>
      <c r="BH623"/>
      <c r="BI623"/>
      <c r="BJ623"/>
      <c r="BK623"/>
      <c r="BL623"/>
      <c r="BM623" s="26" t="s">
        <v>332</v>
      </c>
      <c r="BN623"/>
      <c r="BO623"/>
      <c r="BP623"/>
      <c r="BQ623"/>
      <c r="BR623"/>
      <c r="BS623"/>
      <c r="BT623"/>
      <c r="BU623"/>
    </row>
    <row r="624" spans="1:73" s="27" customFormat="1" ht="15" customHeight="1" x14ac:dyDescent="0.25">
      <c r="A624">
        <v>27144</v>
      </c>
      <c r="B624" s="26">
        <v>27144</v>
      </c>
      <c r="C624" s="26"/>
      <c r="D624" s="26"/>
      <c r="E624" s="49"/>
      <c r="F624" s="49"/>
      <c r="G624" s="49"/>
      <c r="H624" s="50">
        <v>1</v>
      </c>
      <c r="I624" s="49"/>
      <c r="J624" s="49">
        <v>1</v>
      </c>
      <c r="K624" s="49"/>
      <c r="L624" s="54">
        <f t="shared" si="62"/>
        <v>10450000</v>
      </c>
      <c r="M624" s="49"/>
      <c r="N624" s="49"/>
      <c r="O624" s="49"/>
      <c r="P624" s="49"/>
      <c r="Q624" s="26" t="s">
        <v>74</v>
      </c>
      <c r="R624" t="s">
        <v>5025</v>
      </c>
      <c r="S624" t="s">
        <v>4920</v>
      </c>
      <c r="T624">
        <v>654664</v>
      </c>
      <c r="U624" s="1">
        <v>45398</v>
      </c>
      <c r="V624" t="s">
        <v>4921</v>
      </c>
      <c r="W624" t="s">
        <v>16121</v>
      </c>
      <c r="X624" s="61" t="s">
        <v>13086</v>
      </c>
      <c r="Y624" s="37">
        <v>10</v>
      </c>
      <c r="Z624" t="s">
        <v>11759</v>
      </c>
      <c r="AA624" t="s">
        <v>11760</v>
      </c>
      <c r="AB624" t="s">
        <v>11761</v>
      </c>
      <c r="AC624"/>
      <c r="AD624" t="s">
        <v>11762</v>
      </c>
      <c r="AE624" s="2">
        <v>45645.861111111109</v>
      </c>
      <c r="AF624" t="s">
        <v>1103</v>
      </c>
      <c r="AG624" t="s">
        <v>4932</v>
      </c>
      <c r="AH624" s="1">
        <v>45653</v>
      </c>
      <c r="AI624"/>
      <c r="AJ624" s="26" t="s">
        <v>53</v>
      </c>
      <c r="AK624"/>
      <c r="AL624"/>
      <c r="AM624">
        <v>2363</v>
      </c>
      <c r="AN624" s="29">
        <v>45646</v>
      </c>
      <c r="AO624" s="29">
        <v>45684</v>
      </c>
      <c r="AP624" s="23">
        <v>13814200</v>
      </c>
      <c r="AQ624" s="31">
        <v>10450000</v>
      </c>
      <c r="AR624"/>
      <c r="AS624"/>
      <c r="AT624"/>
      <c r="AU624"/>
      <c r="AV624"/>
      <c r="AW624"/>
      <c r="AX624"/>
      <c r="AY624"/>
      <c r="AZ624"/>
      <c r="BA624"/>
      <c r="BB624"/>
      <c r="BC624"/>
      <c r="BD624"/>
      <c r="BE624"/>
      <c r="BF624"/>
      <c r="BG624"/>
      <c r="BH624"/>
      <c r="BI624"/>
      <c r="BJ624"/>
      <c r="BK624"/>
      <c r="BL624"/>
      <c r="BM624" s="26" t="s">
        <v>332</v>
      </c>
      <c r="BN624"/>
      <c r="BO624"/>
      <c r="BP624"/>
      <c r="BQ624"/>
      <c r="BR624"/>
      <c r="BS624"/>
      <c r="BT624"/>
      <c r="BU624"/>
    </row>
    <row r="625" spans="1:73" s="27" customFormat="1" ht="15" customHeight="1" x14ac:dyDescent="0.25">
      <c r="A625">
        <v>27139</v>
      </c>
      <c r="B625" s="26">
        <v>27139</v>
      </c>
      <c r="C625" s="26"/>
      <c r="D625" s="26"/>
      <c r="E625" s="49"/>
      <c r="F625" s="49"/>
      <c r="G625" s="49"/>
      <c r="H625" s="50">
        <v>1</v>
      </c>
      <c r="I625" s="49"/>
      <c r="J625" s="49">
        <v>1</v>
      </c>
      <c r="K625" s="49"/>
      <c r="L625" s="54">
        <f t="shared" si="62"/>
        <v>14000000</v>
      </c>
      <c r="M625" s="49"/>
      <c r="N625" s="49"/>
      <c r="O625" s="49"/>
      <c r="P625" s="49"/>
      <c r="Q625" s="26" t="s">
        <v>74</v>
      </c>
      <c r="R625" t="s">
        <v>104</v>
      </c>
      <c r="S625" t="s">
        <v>4957</v>
      </c>
      <c r="T625">
        <v>92235</v>
      </c>
      <c r="U625" s="1">
        <v>45387</v>
      </c>
      <c r="V625" t="s">
        <v>4921</v>
      </c>
      <c r="W625" t="s">
        <v>16121</v>
      </c>
      <c r="X625" s="61" t="s">
        <v>13086</v>
      </c>
      <c r="Y625" s="37">
        <v>10</v>
      </c>
      <c r="Z625" t="s">
        <v>11763</v>
      </c>
      <c r="AA625" t="s">
        <v>11764</v>
      </c>
      <c r="AB625" t="s">
        <v>11765</v>
      </c>
      <c r="AC625"/>
      <c r="AD625" t="s">
        <v>11766</v>
      </c>
      <c r="AE625" s="2">
        <v>45645.548611111109</v>
      </c>
      <c r="AF625" t="s">
        <v>8940</v>
      </c>
      <c r="AG625" t="s">
        <v>4932</v>
      </c>
      <c r="AH625" s="1">
        <v>45653</v>
      </c>
      <c r="AI625"/>
      <c r="AJ625" s="26" t="s">
        <v>53</v>
      </c>
      <c r="AK625"/>
      <c r="AL625"/>
      <c r="AM625">
        <v>2357</v>
      </c>
      <c r="AN625" s="29">
        <v>45646</v>
      </c>
      <c r="AO625" s="29">
        <v>45679</v>
      </c>
      <c r="AP625" s="23">
        <v>14363261</v>
      </c>
      <c r="AQ625" s="31">
        <v>14000000</v>
      </c>
      <c r="AR625"/>
      <c r="AS625"/>
      <c r="AT625"/>
      <c r="AU625"/>
      <c r="AV625"/>
      <c r="AW625"/>
      <c r="AX625"/>
      <c r="AY625"/>
      <c r="AZ625"/>
      <c r="BA625"/>
      <c r="BB625"/>
      <c r="BC625"/>
      <c r="BD625"/>
      <c r="BE625"/>
      <c r="BF625"/>
      <c r="BG625"/>
      <c r="BH625"/>
      <c r="BI625"/>
      <c r="BJ625"/>
      <c r="BK625"/>
      <c r="BL625"/>
      <c r="BM625" s="26" t="s">
        <v>332</v>
      </c>
      <c r="BN625"/>
      <c r="BO625"/>
      <c r="BP625"/>
      <c r="BQ625"/>
      <c r="BR625"/>
      <c r="BS625"/>
      <c r="BT625"/>
      <c r="BU625"/>
    </row>
    <row r="626" spans="1:73" s="27" customFormat="1" ht="15" customHeight="1" x14ac:dyDescent="0.25">
      <c r="A626">
        <v>27148</v>
      </c>
      <c r="B626" s="26">
        <v>27148</v>
      </c>
      <c r="C626" s="26"/>
      <c r="D626" s="26"/>
      <c r="E626" s="49"/>
      <c r="F626" s="49"/>
      <c r="G626" s="49"/>
      <c r="H626" s="50">
        <v>1</v>
      </c>
      <c r="I626" s="49"/>
      <c r="J626" s="49">
        <v>1</v>
      </c>
      <c r="K626" s="49"/>
      <c r="L626" s="54">
        <f t="shared" si="62"/>
        <v>14000000</v>
      </c>
      <c r="M626" s="49"/>
      <c r="N626" s="49"/>
      <c r="O626" s="49"/>
      <c r="P626" s="49"/>
      <c r="Q626" s="26" t="s">
        <v>74</v>
      </c>
      <c r="R626" t="s">
        <v>97</v>
      </c>
      <c r="S626" t="s">
        <v>4920</v>
      </c>
      <c r="T626">
        <v>737260</v>
      </c>
      <c r="U626" s="1">
        <v>45487</v>
      </c>
      <c r="V626" t="s">
        <v>4921</v>
      </c>
      <c r="W626" t="s">
        <v>16121</v>
      </c>
      <c r="X626" s="61" t="s">
        <v>13086</v>
      </c>
      <c r="Y626" s="37">
        <v>10</v>
      </c>
      <c r="Z626" t="s">
        <v>11767</v>
      </c>
      <c r="AA626" t="s">
        <v>11768</v>
      </c>
      <c r="AB626" t="s">
        <v>11769</v>
      </c>
      <c r="AC626"/>
      <c r="AD626" t="s">
        <v>11770</v>
      </c>
      <c r="AE626" s="2">
        <v>45646.333333333336</v>
      </c>
      <c r="AF626" t="s">
        <v>11771</v>
      </c>
      <c r="AG626" t="s">
        <v>4932</v>
      </c>
      <c r="AH626" s="1">
        <v>45653</v>
      </c>
      <c r="AI626"/>
      <c r="AJ626" s="26" t="s">
        <v>53</v>
      </c>
      <c r="AK626"/>
      <c r="AL626"/>
      <c r="AM626">
        <v>2365</v>
      </c>
      <c r="AN626" s="29">
        <v>45646</v>
      </c>
      <c r="AO626" s="29">
        <v>45678</v>
      </c>
      <c r="AP626" s="23">
        <v>16800089</v>
      </c>
      <c r="AQ626" s="31">
        <v>14000000</v>
      </c>
      <c r="AR626"/>
      <c r="AS626"/>
      <c r="AT626"/>
      <c r="AU626"/>
      <c r="AV626"/>
      <c r="AW626"/>
      <c r="AX626"/>
      <c r="AY626"/>
      <c r="AZ626"/>
      <c r="BA626"/>
      <c r="BB626"/>
      <c r="BC626"/>
      <c r="BD626"/>
      <c r="BE626"/>
      <c r="BF626"/>
      <c r="BG626"/>
      <c r="BH626"/>
      <c r="BI626"/>
      <c r="BJ626"/>
      <c r="BK626"/>
      <c r="BL626"/>
      <c r="BM626" s="26" t="s">
        <v>332</v>
      </c>
      <c r="BN626"/>
      <c r="BO626"/>
      <c r="BP626"/>
      <c r="BQ626"/>
      <c r="BR626"/>
      <c r="BS626"/>
      <c r="BT626"/>
      <c r="BU626"/>
    </row>
    <row r="627" spans="1:73" s="27" customFormat="1" ht="15" customHeight="1" x14ac:dyDescent="0.25">
      <c r="A627">
        <v>27135</v>
      </c>
      <c r="B627" s="26">
        <v>27135</v>
      </c>
      <c r="C627" s="26"/>
      <c r="D627" s="26"/>
      <c r="E627" s="49"/>
      <c r="F627" s="49"/>
      <c r="G627" s="49"/>
      <c r="H627" s="50">
        <v>1</v>
      </c>
      <c r="I627" s="49"/>
      <c r="J627" s="49">
        <v>1</v>
      </c>
      <c r="K627" s="49"/>
      <c r="L627" s="54">
        <f t="shared" si="62"/>
        <v>6071854.7599999998</v>
      </c>
      <c r="M627" s="49"/>
      <c r="N627" s="49"/>
      <c r="O627" s="49"/>
      <c r="P627" s="49"/>
      <c r="Q627" s="26" t="s">
        <v>52</v>
      </c>
      <c r="R627" t="s">
        <v>61</v>
      </c>
      <c r="S627" t="s">
        <v>4920</v>
      </c>
      <c r="T627">
        <v>806442</v>
      </c>
      <c r="U627" s="1">
        <v>45580</v>
      </c>
      <c r="V627" t="s">
        <v>4921</v>
      </c>
      <c r="W627" t="s">
        <v>16121</v>
      </c>
      <c r="X627" s="61" t="s">
        <v>13086</v>
      </c>
      <c r="Y627" s="37">
        <v>10</v>
      </c>
      <c r="Z627" t="s">
        <v>11772</v>
      </c>
      <c r="AA627" t="s">
        <v>11773</v>
      </c>
      <c r="AB627" t="s">
        <v>11774</v>
      </c>
      <c r="AC627"/>
      <c r="AD627" t="s">
        <v>11775</v>
      </c>
      <c r="AE627" s="2">
        <v>45600.826388888891</v>
      </c>
      <c r="AF627" t="s">
        <v>11776</v>
      </c>
      <c r="AG627" t="s">
        <v>4927</v>
      </c>
      <c r="AH627" s="1">
        <v>45651</v>
      </c>
      <c r="AI627"/>
      <c r="AJ627" s="26" t="s">
        <v>53</v>
      </c>
      <c r="AK627"/>
      <c r="AL627"/>
      <c r="AM627">
        <v>2354</v>
      </c>
      <c r="AN627" s="29">
        <v>45646</v>
      </c>
      <c r="AO627" s="29">
        <v>45674</v>
      </c>
      <c r="AP627" s="23">
        <v>8711107</v>
      </c>
      <c r="AQ627" s="31">
        <v>6071854.7599999998</v>
      </c>
      <c r="AR627"/>
      <c r="AS627"/>
      <c r="AT627"/>
      <c r="AU627"/>
      <c r="AV627"/>
      <c r="AW627"/>
      <c r="AX627"/>
      <c r="AY627"/>
      <c r="AZ627"/>
      <c r="BA627"/>
      <c r="BB627"/>
      <c r="BC627"/>
      <c r="BD627"/>
      <c r="BE627"/>
      <c r="BF627"/>
      <c r="BG627"/>
      <c r="BH627"/>
      <c r="BI627"/>
      <c r="BJ627"/>
      <c r="BK627"/>
      <c r="BL627"/>
      <c r="BM627" s="26" t="s">
        <v>332</v>
      </c>
      <c r="BN627"/>
      <c r="BO627"/>
      <c r="BP627"/>
      <c r="BQ627"/>
      <c r="BR627"/>
      <c r="BS627"/>
      <c r="BT627"/>
      <c r="BU627"/>
    </row>
    <row r="628" spans="1:73" s="27" customFormat="1" ht="15" customHeight="1" x14ac:dyDescent="0.25">
      <c r="A628">
        <v>27149</v>
      </c>
      <c r="B628" s="26">
        <v>27149</v>
      </c>
      <c r="C628" s="26"/>
      <c r="D628" s="26"/>
      <c r="E628" s="49"/>
      <c r="F628" s="49"/>
      <c r="G628" s="49"/>
      <c r="H628" s="50">
        <v>1</v>
      </c>
      <c r="I628" s="49"/>
      <c r="J628" s="49">
        <v>1</v>
      </c>
      <c r="K628" s="49"/>
      <c r="L628" s="54">
        <f t="shared" si="62"/>
        <v>14000000</v>
      </c>
      <c r="M628" s="49"/>
      <c r="N628" s="49"/>
      <c r="O628" s="49"/>
      <c r="P628" s="49"/>
      <c r="Q628" s="26" t="s">
        <v>74</v>
      </c>
      <c r="R628" t="s">
        <v>74</v>
      </c>
      <c r="S628" t="s">
        <v>4920</v>
      </c>
      <c r="T628">
        <v>614116</v>
      </c>
      <c r="U628" s="1">
        <v>45362</v>
      </c>
      <c r="V628" t="s">
        <v>4921</v>
      </c>
      <c r="W628" t="s">
        <v>16121</v>
      </c>
      <c r="X628" s="61" t="s">
        <v>13086</v>
      </c>
      <c r="Y628" s="37">
        <v>10</v>
      </c>
      <c r="Z628" t="s">
        <v>11777</v>
      </c>
      <c r="AA628" t="s">
        <v>11778</v>
      </c>
      <c r="AB628" t="s">
        <v>11779</v>
      </c>
      <c r="AC628"/>
      <c r="AD628" t="s">
        <v>11780</v>
      </c>
      <c r="AE628" s="2">
        <v>45644.673611111109</v>
      </c>
      <c r="AF628" t="s">
        <v>337</v>
      </c>
      <c r="AG628" t="s">
        <v>4932</v>
      </c>
      <c r="AH628" s="1">
        <v>45653</v>
      </c>
      <c r="AI628"/>
      <c r="AJ628" s="26" t="s">
        <v>53</v>
      </c>
      <c r="AK628"/>
      <c r="AL628"/>
      <c r="AM628">
        <v>2366</v>
      </c>
      <c r="AN628" s="29">
        <v>45646</v>
      </c>
      <c r="AO628" s="29">
        <v>45678</v>
      </c>
      <c r="AP628" s="23">
        <v>18494357</v>
      </c>
      <c r="AQ628" s="31">
        <v>14000000</v>
      </c>
      <c r="AR628"/>
      <c r="AS628"/>
      <c r="AT628"/>
      <c r="AU628"/>
      <c r="AV628"/>
      <c r="AW628"/>
      <c r="AX628"/>
      <c r="AY628"/>
      <c r="AZ628"/>
      <c r="BA628"/>
      <c r="BB628"/>
      <c r="BC628"/>
      <c r="BD628"/>
      <c r="BE628"/>
      <c r="BF628"/>
      <c r="BG628"/>
      <c r="BH628"/>
      <c r="BI628"/>
      <c r="BJ628"/>
      <c r="BK628"/>
      <c r="BL628"/>
      <c r="BM628" s="26" t="s">
        <v>332</v>
      </c>
      <c r="BN628"/>
      <c r="BO628"/>
      <c r="BP628"/>
      <c r="BQ628"/>
      <c r="BR628"/>
      <c r="BS628"/>
      <c r="BT628"/>
      <c r="BU628"/>
    </row>
    <row r="629" spans="1:73" s="27" customFormat="1" ht="15" customHeight="1" x14ac:dyDescent="0.25">
      <c r="A629">
        <v>27138</v>
      </c>
      <c r="B629" s="26">
        <v>27138</v>
      </c>
      <c r="C629" s="26"/>
      <c r="D629" s="26"/>
      <c r="E629" s="49"/>
      <c r="F629" s="49"/>
      <c r="G629" s="49"/>
      <c r="H629" s="50">
        <v>1</v>
      </c>
      <c r="I629" s="49"/>
      <c r="J629" s="49">
        <v>1</v>
      </c>
      <c r="K629" s="49"/>
      <c r="L629" s="54">
        <f t="shared" si="62"/>
        <v>6301750</v>
      </c>
      <c r="M629" s="49"/>
      <c r="N629" s="49"/>
      <c r="O629" s="49"/>
      <c r="P629" s="49"/>
      <c r="Q629" s="26" t="s">
        <v>101</v>
      </c>
      <c r="R629" t="s">
        <v>5058</v>
      </c>
      <c r="S629" t="s">
        <v>4920</v>
      </c>
      <c r="T629">
        <v>697354</v>
      </c>
      <c r="U629" s="1">
        <v>45440</v>
      </c>
      <c r="V629" t="s">
        <v>4921</v>
      </c>
      <c r="W629" t="s">
        <v>16121</v>
      </c>
      <c r="X629" s="61" t="s">
        <v>13086</v>
      </c>
      <c r="Y629" s="37">
        <v>10</v>
      </c>
      <c r="Z629" t="s">
        <v>11781</v>
      </c>
      <c r="AA629" t="s">
        <v>11782</v>
      </c>
      <c r="AB629" t="s">
        <v>11783</v>
      </c>
      <c r="AC629"/>
      <c r="AD629" t="s">
        <v>11784</v>
      </c>
      <c r="AE629" s="2">
        <v>45645.645833333336</v>
      </c>
      <c r="AF629" t="s">
        <v>11785</v>
      </c>
      <c r="AG629" t="s">
        <v>4932</v>
      </c>
      <c r="AH629" s="1">
        <v>45653</v>
      </c>
      <c r="AI629"/>
      <c r="AJ629" s="26" t="s">
        <v>53</v>
      </c>
      <c r="AK629"/>
      <c r="AL629"/>
      <c r="AM629">
        <v>2356</v>
      </c>
      <c r="AN629" s="29">
        <v>45646</v>
      </c>
      <c r="AO629" s="29">
        <v>45678</v>
      </c>
      <c r="AP629" s="23">
        <v>6301750</v>
      </c>
      <c r="AQ629" s="31">
        <v>6301750</v>
      </c>
      <c r="AR629"/>
      <c r="AS629"/>
      <c r="AT629"/>
      <c r="AU629"/>
      <c r="AV629"/>
      <c r="AW629"/>
      <c r="AX629"/>
      <c r="AY629"/>
      <c r="AZ629"/>
      <c r="BA629"/>
      <c r="BB629"/>
      <c r="BC629"/>
      <c r="BD629"/>
      <c r="BE629"/>
      <c r="BF629"/>
      <c r="BG629"/>
      <c r="BH629"/>
      <c r="BI629"/>
      <c r="BJ629"/>
      <c r="BK629"/>
      <c r="BL629"/>
      <c r="BM629" s="26" t="s">
        <v>332</v>
      </c>
      <c r="BN629"/>
      <c r="BO629"/>
      <c r="BP629"/>
      <c r="BQ629"/>
      <c r="BR629"/>
      <c r="BS629"/>
      <c r="BT629"/>
      <c r="BU629"/>
    </row>
    <row r="630" spans="1:73" s="27" customFormat="1" ht="15" customHeight="1" x14ac:dyDescent="0.25">
      <c r="A630">
        <v>27145</v>
      </c>
      <c r="B630" s="26">
        <v>27145</v>
      </c>
      <c r="C630" s="26"/>
      <c r="D630" s="26"/>
      <c r="E630" s="49"/>
      <c r="F630" s="49"/>
      <c r="G630" s="49"/>
      <c r="H630" s="50">
        <v>1</v>
      </c>
      <c r="I630" s="49"/>
      <c r="J630" s="49">
        <v>1</v>
      </c>
      <c r="K630" s="49"/>
      <c r="L630" s="54">
        <f t="shared" si="62"/>
        <v>8504860</v>
      </c>
      <c r="M630" s="49"/>
      <c r="N630" s="49"/>
      <c r="O630" s="49"/>
      <c r="P630" s="49"/>
      <c r="Q630" s="26" t="s">
        <v>74</v>
      </c>
      <c r="R630" t="s">
        <v>97</v>
      </c>
      <c r="S630" t="s">
        <v>4920</v>
      </c>
      <c r="T630">
        <v>765857</v>
      </c>
      <c r="U630" s="1">
        <v>45521</v>
      </c>
      <c r="V630" t="s">
        <v>4921</v>
      </c>
      <c r="W630" t="s">
        <v>16121</v>
      </c>
      <c r="X630" s="61" t="s">
        <v>13086</v>
      </c>
      <c r="Y630" s="37">
        <v>10</v>
      </c>
      <c r="Z630" t="s">
        <v>11786</v>
      </c>
      <c r="AA630" t="s">
        <v>11787</v>
      </c>
      <c r="AB630" t="s">
        <v>11788</v>
      </c>
      <c r="AC630"/>
      <c r="AD630" t="s">
        <v>11789</v>
      </c>
      <c r="AE630" s="2">
        <v>45569</v>
      </c>
      <c r="AF630" t="s">
        <v>11790</v>
      </c>
      <c r="AG630" t="s">
        <v>4927</v>
      </c>
      <c r="AH630" s="1">
        <v>45653</v>
      </c>
      <c r="AI630"/>
      <c r="AJ630" s="26" t="s">
        <v>53</v>
      </c>
      <c r="AK630"/>
      <c r="AL630"/>
      <c r="AM630">
        <v>2362</v>
      </c>
      <c r="AN630" s="29">
        <v>45646</v>
      </c>
      <c r="AO630" s="29">
        <v>45684</v>
      </c>
      <c r="AP630" s="23">
        <v>8504860</v>
      </c>
      <c r="AQ630" s="31">
        <v>8504860</v>
      </c>
      <c r="AR630"/>
      <c r="AS630"/>
      <c r="AT630"/>
      <c r="AU630"/>
      <c r="AV630"/>
      <c r="AW630"/>
      <c r="AX630"/>
      <c r="AY630"/>
      <c r="AZ630"/>
      <c r="BA630"/>
      <c r="BB630"/>
      <c r="BC630"/>
      <c r="BD630"/>
      <c r="BE630"/>
      <c r="BF630"/>
      <c r="BG630"/>
      <c r="BH630"/>
      <c r="BI630"/>
      <c r="BJ630"/>
      <c r="BK630"/>
      <c r="BL630"/>
      <c r="BM630" s="26" t="s">
        <v>332</v>
      </c>
      <c r="BN630"/>
      <c r="BO630"/>
      <c r="BP630"/>
      <c r="BQ630"/>
      <c r="BR630"/>
      <c r="BS630"/>
      <c r="BT630"/>
      <c r="BU630"/>
    </row>
    <row r="631" spans="1:73" s="27" customFormat="1" ht="15" customHeight="1" x14ac:dyDescent="0.25">
      <c r="A631">
        <v>27146</v>
      </c>
      <c r="B631" s="26">
        <v>27146</v>
      </c>
      <c r="C631" s="26"/>
      <c r="D631" s="26"/>
      <c r="E631" s="49"/>
      <c r="F631" s="49"/>
      <c r="G631" s="49"/>
      <c r="H631" s="50">
        <v>1</v>
      </c>
      <c r="I631" s="49"/>
      <c r="J631" s="49">
        <v>1</v>
      </c>
      <c r="K631" s="49"/>
      <c r="L631" s="54">
        <f t="shared" si="62"/>
        <v>14000000</v>
      </c>
      <c r="M631" s="49"/>
      <c r="N631" s="49"/>
      <c r="O631" s="49"/>
      <c r="P631" s="49"/>
      <c r="Q631" s="26" t="s">
        <v>52</v>
      </c>
      <c r="R631" t="s">
        <v>52</v>
      </c>
      <c r="S631" t="s">
        <v>4920</v>
      </c>
      <c r="T631">
        <v>417151</v>
      </c>
      <c r="U631" s="1">
        <v>45169</v>
      </c>
      <c r="V631" t="s">
        <v>4921</v>
      </c>
      <c r="W631" t="s">
        <v>16121</v>
      </c>
      <c r="X631" s="61" t="s">
        <v>13086</v>
      </c>
      <c r="Y631" s="37">
        <v>10</v>
      </c>
      <c r="Z631" t="s">
        <v>11791</v>
      </c>
      <c r="AA631" t="s">
        <v>11792</v>
      </c>
      <c r="AB631" t="s">
        <v>11793</v>
      </c>
      <c r="AC631"/>
      <c r="AD631" t="s">
        <v>11794</v>
      </c>
      <c r="AE631" s="2">
        <v>45493.489583333336</v>
      </c>
      <c r="AF631" t="s">
        <v>11795</v>
      </c>
      <c r="AG631" t="s">
        <v>4927</v>
      </c>
      <c r="AH631" s="1">
        <v>45653</v>
      </c>
      <c r="AI631"/>
      <c r="AJ631" s="26" t="s">
        <v>53</v>
      </c>
      <c r="AK631"/>
      <c r="AL631"/>
      <c r="AM631">
        <v>2361</v>
      </c>
      <c r="AN631" s="29">
        <v>45646</v>
      </c>
      <c r="AO631" s="29">
        <v>45673</v>
      </c>
      <c r="AP631" s="23">
        <v>124092067</v>
      </c>
      <c r="AQ631" s="31">
        <v>14000000</v>
      </c>
      <c r="AR631"/>
      <c r="AS631"/>
      <c r="AT631"/>
      <c r="AU631"/>
      <c r="AV631"/>
      <c r="AW631"/>
      <c r="AX631"/>
      <c r="AY631"/>
      <c r="AZ631"/>
      <c r="BA631"/>
      <c r="BB631"/>
      <c r="BC631"/>
      <c r="BD631"/>
      <c r="BE631"/>
      <c r="BF631"/>
      <c r="BG631"/>
      <c r="BH631"/>
      <c r="BI631"/>
      <c r="BJ631"/>
      <c r="BK631"/>
      <c r="BL631"/>
      <c r="BM631" s="26" t="s">
        <v>332</v>
      </c>
      <c r="BN631"/>
      <c r="BO631"/>
      <c r="BP631"/>
      <c r="BQ631"/>
      <c r="BR631"/>
      <c r="BS631"/>
      <c r="BT631"/>
      <c r="BU631"/>
    </row>
    <row r="632" spans="1:73" s="27" customFormat="1" ht="15" customHeight="1" x14ac:dyDescent="0.25">
      <c r="A632">
        <v>27141</v>
      </c>
      <c r="B632" s="26">
        <v>27141</v>
      </c>
      <c r="C632" s="26"/>
      <c r="D632" s="26"/>
      <c r="E632" s="49"/>
      <c r="F632" s="49"/>
      <c r="G632" s="49"/>
      <c r="H632" s="50">
        <v>1</v>
      </c>
      <c r="I632" s="49"/>
      <c r="J632" s="49">
        <v>1</v>
      </c>
      <c r="K632" s="49"/>
      <c r="L632" s="54">
        <f t="shared" si="62"/>
        <v>14000000</v>
      </c>
      <c r="M632" s="49"/>
      <c r="N632" s="49"/>
      <c r="O632" s="49"/>
      <c r="P632" s="49"/>
      <c r="Q632" s="26" t="s">
        <v>74</v>
      </c>
      <c r="R632" t="s">
        <v>97</v>
      </c>
      <c r="S632" t="s">
        <v>4920</v>
      </c>
      <c r="T632">
        <v>708273</v>
      </c>
      <c r="U632" s="1">
        <v>45451</v>
      </c>
      <c r="V632" t="s">
        <v>4921</v>
      </c>
      <c r="W632" t="s">
        <v>16121</v>
      </c>
      <c r="X632" s="61" t="s">
        <v>13086</v>
      </c>
      <c r="Y632" s="37">
        <v>10</v>
      </c>
      <c r="Z632" t="s">
        <v>11796</v>
      </c>
      <c r="AA632" t="s">
        <v>11797</v>
      </c>
      <c r="AB632" t="s">
        <v>11798</v>
      </c>
      <c r="AC632"/>
      <c r="AD632" t="s">
        <v>11799</v>
      </c>
      <c r="AE632" s="2">
        <v>45530.833333333336</v>
      </c>
      <c r="AF632" t="s">
        <v>5232</v>
      </c>
      <c r="AG632" t="s">
        <v>4927</v>
      </c>
      <c r="AH632" s="1">
        <v>45653</v>
      </c>
      <c r="AI632"/>
      <c r="AJ632" s="26" t="s">
        <v>53</v>
      </c>
      <c r="AK632"/>
      <c r="AL632"/>
      <c r="AM632">
        <v>2359</v>
      </c>
      <c r="AN632" s="29">
        <v>45646</v>
      </c>
      <c r="AO632" s="29">
        <v>45681</v>
      </c>
      <c r="AP632" s="23">
        <v>24006200</v>
      </c>
      <c r="AQ632" s="31">
        <v>14000000</v>
      </c>
      <c r="AR632"/>
      <c r="AS632"/>
      <c r="AT632"/>
      <c r="AU632"/>
      <c r="AV632"/>
      <c r="AW632"/>
      <c r="AX632"/>
      <c r="AY632"/>
      <c r="AZ632"/>
      <c r="BA632"/>
      <c r="BB632"/>
      <c r="BC632"/>
      <c r="BD632"/>
      <c r="BE632"/>
      <c r="BF632"/>
      <c r="BG632"/>
      <c r="BH632"/>
      <c r="BI632"/>
      <c r="BJ632"/>
      <c r="BK632"/>
      <c r="BL632"/>
      <c r="BM632" s="26" t="s">
        <v>332</v>
      </c>
      <c r="BN632"/>
      <c r="BO632"/>
      <c r="BP632"/>
      <c r="BQ632"/>
      <c r="BR632"/>
      <c r="BS632"/>
      <c r="BT632"/>
      <c r="BU632"/>
    </row>
    <row r="633" spans="1:73" s="27" customFormat="1" ht="15" customHeight="1" x14ac:dyDescent="0.25">
      <c r="A633">
        <v>27292</v>
      </c>
      <c r="B633" s="26">
        <v>27292</v>
      </c>
      <c r="C633" s="26"/>
      <c r="D633" s="26"/>
      <c r="E633" s="49"/>
      <c r="F633" s="49"/>
      <c r="G633" s="49">
        <v>1</v>
      </c>
      <c r="H633" s="49"/>
      <c r="I633" s="49">
        <v>1</v>
      </c>
      <c r="J633" s="49"/>
      <c r="K633" s="31">
        <f>AQ633</f>
        <v>5004372.68</v>
      </c>
      <c r="L633" s="49"/>
      <c r="M633" s="49"/>
      <c r="N633" s="49"/>
      <c r="O633" s="49"/>
      <c r="P633" s="49"/>
      <c r="Q633" s="26" t="s">
        <v>52</v>
      </c>
      <c r="R633" t="s">
        <v>369</v>
      </c>
      <c r="S633" t="s">
        <v>63</v>
      </c>
      <c r="T633">
        <v>229315</v>
      </c>
      <c r="U633" s="1">
        <v>44512</v>
      </c>
      <c r="V633" t="s">
        <v>370</v>
      </c>
      <c r="W633" t="s">
        <v>16125</v>
      </c>
      <c r="X633" s="68" t="s">
        <v>4872</v>
      </c>
      <c r="Y633" s="37">
        <v>3.14</v>
      </c>
      <c r="Z633" t="s">
        <v>3851</v>
      </c>
      <c r="AA633" t="s">
        <v>1361</v>
      </c>
      <c r="AB633" t="s">
        <v>3852</v>
      </c>
      <c r="AC633">
        <v>32909976710041</v>
      </c>
      <c r="AD633" t="s">
        <v>3853</v>
      </c>
      <c r="AE633" s="2">
        <v>45641.6875</v>
      </c>
      <c r="AF633" t="s">
        <v>3854</v>
      </c>
      <c r="AG633"/>
      <c r="AH633" s="1">
        <v>45664</v>
      </c>
      <c r="AI633" t="s">
        <v>3855</v>
      </c>
      <c r="AJ633" s="26" t="s">
        <v>70</v>
      </c>
      <c r="AK633" t="s">
        <v>3855</v>
      </c>
      <c r="AL633"/>
      <c r="AM633">
        <v>37</v>
      </c>
      <c r="AN633" s="29">
        <v>45649</v>
      </c>
      <c r="AO633" s="29">
        <v>45716</v>
      </c>
      <c r="AP633" s="23">
        <v>5105754</v>
      </c>
      <c r="AQ633" s="31">
        <v>5004372.68</v>
      </c>
      <c r="AR633"/>
      <c r="AS633" t="s">
        <v>54</v>
      </c>
      <c r="AT633" t="s">
        <v>52</v>
      </c>
      <c r="AU633" s="1">
        <v>45652</v>
      </c>
      <c r="AV633" s="1">
        <v>45772</v>
      </c>
      <c r="AW633">
        <v>0</v>
      </c>
      <c r="AX633">
        <v>0</v>
      </c>
      <c r="AY633"/>
      <c r="AZ633"/>
      <c r="BA633" t="s">
        <v>52</v>
      </c>
      <c r="BB633"/>
      <c r="BC633"/>
      <c r="BD633"/>
      <c r="BE633"/>
      <c r="BF633" t="s">
        <v>1361</v>
      </c>
      <c r="BG633">
        <v>1</v>
      </c>
      <c r="BH633" t="s">
        <v>55</v>
      </c>
      <c r="BI633">
        <v>26</v>
      </c>
      <c r="BJ633" t="s">
        <v>56</v>
      </c>
      <c r="BK633"/>
      <c r="BL633"/>
      <c r="BM633" s="26" t="s">
        <v>332</v>
      </c>
      <c r="BN633" t="s">
        <v>58</v>
      </c>
      <c r="BO633" t="s">
        <v>59</v>
      </c>
      <c r="BP633" t="s">
        <v>58</v>
      </c>
      <c r="BQ633"/>
      <c r="BR633"/>
      <c r="BS633"/>
      <c r="BT633"/>
      <c r="BU633"/>
    </row>
    <row r="634" spans="1:73" s="27" customFormat="1" ht="15" hidden="1" customHeight="1" x14ac:dyDescent="0.25">
      <c r="A634" s="7">
        <v>27143</v>
      </c>
      <c r="B634" s="28">
        <v>27143</v>
      </c>
      <c r="C634" s="28"/>
      <c r="D634" s="28"/>
      <c r="E634" s="51"/>
      <c r="F634" s="51"/>
      <c r="G634" s="49">
        <v>1</v>
      </c>
      <c r="H634" s="51"/>
      <c r="I634" s="49"/>
      <c r="J634" s="51"/>
      <c r="K634" s="51"/>
      <c r="L634" s="51"/>
      <c r="M634" s="51">
        <v>1</v>
      </c>
      <c r="N634" s="51"/>
      <c r="O634" s="51"/>
      <c r="P634" s="51"/>
      <c r="Q634" s="24" t="s">
        <v>72</v>
      </c>
      <c r="R634" s="7" t="s">
        <v>752</v>
      </c>
      <c r="S634" s="7" t="s">
        <v>63</v>
      </c>
      <c r="T634" s="7">
        <v>265798</v>
      </c>
      <c r="U634" s="8">
        <v>44644</v>
      </c>
      <c r="V634" s="7" t="s">
        <v>75</v>
      </c>
      <c r="W634" s="7"/>
      <c r="X634" s="38" t="s">
        <v>4872</v>
      </c>
      <c r="Y634" s="39">
        <v>3.14</v>
      </c>
      <c r="Z634" s="7" t="s">
        <v>3856</v>
      </c>
      <c r="AA634" s="7" t="s">
        <v>312</v>
      </c>
      <c r="AB634" s="7" t="s">
        <v>3857</v>
      </c>
      <c r="AC634" s="7">
        <v>33006802380018</v>
      </c>
      <c r="AD634" s="7" t="s">
        <v>3858</v>
      </c>
      <c r="AE634" s="9">
        <v>45434.951388888891</v>
      </c>
      <c r="AF634" s="7" t="s">
        <v>3859</v>
      </c>
      <c r="AG634" s="7"/>
      <c r="AH634" s="8">
        <v>45664</v>
      </c>
      <c r="AI634" s="7" t="s">
        <v>3860</v>
      </c>
      <c r="AJ634" s="24" t="s">
        <v>70</v>
      </c>
      <c r="AK634" s="7"/>
      <c r="AL634" s="7"/>
      <c r="AM634" s="7">
        <v>36</v>
      </c>
      <c r="AN634" s="25">
        <v>45649</v>
      </c>
      <c r="AO634" s="25">
        <v>45664</v>
      </c>
      <c r="AP634" s="23">
        <v>21965815</v>
      </c>
      <c r="AQ634" s="24"/>
      <c r="AR634" s="7"/>
      <c r="AS634" s="7" t="s">
        <v>71</v>
      </c>
      <c r="AT634" s="7" t="s">
        <v>72</v>
      </c>
      <c r="AU634" s="8">
        <v>45646</v>
      </c>
      <c r="AV634" s="8">
        <v>45772</v>
      </c>
      <c r="AW634" s="7">
        <v>0</v>
      </c>
      <c r="AX634" s="7">
        <v>0</v>
      </c>
      <c r="AY634" s="7"/>
      <c r="AZ634" s="7"/>
      <c r="BA634" s="7" t="s">
        <v>52</v>
      </c>
      <c r="BB634" s="7"/>
      <c r="BC634" s="7"/>
      <c r="BD634" s="7"/>
      <c r="BE634" s="7"/>
      <c r="BF634" s="7" t="s">
        <v>312</v>
      </c>
      <c r="BG634" s="7">
        <v>1</v>
      </c>
      <c r="BH634" s="7" t="s">
        <v>55</v>
      </c>
      <c r="BI634" s="7">
        <v>25</v>
      </c>
      <c r="BJ634" s="7" t="s">
        <v>56</v>
      </c>
      <c r="BK634" s="7"/>
      <c r="BL634" s="7"/>
      <c r="BM634" s="24" t="s">
        <v>107</v>
      </c>
      <c r="BN634" s="7" t="s">
        <v>58</v>
      </c>
      <c r="BO634" s="7" t="s">
        <v>59</v>
      </c>
      <c r="BP634" s="7" t="s">
        <v>58</v>
      </c>
      <c r="BQ634" s="7"/>
      <c r="BR634" s="7"/>
      <c r="BS634"/>
      <c r="BT634"/>
      <c r="BU634"/>
    </row>
    <row r="635" spans="1:73" s="27" customFormat="1" ht="15" customHeight="1" x14ac:dyDescent="0.25">
      <c r="A635">
        <v>27369</v>
      </c>
      <c r="B635" s="26">
        <v>27369</v>
      </c>
      <c r="C635" s="26"/>
      <c r="D635" s="26"/>
      <c r="E635" s="49"/>
      <c r="F635" s="49"/>
      <c r="G635" s="49"/>
      <c r="H635" s="50">
        <v>1</v>
      </c>
      <c r="I635" s="49"/>
      <c r="J635" s="49">
        <v>1</v>
      </c>
      <c r="K635" s="49"/>
      <c r="L635" s="54">
        <f t="shared" ref="L635:L654" si="63">AQ635</f>
        <v>2080000</v>
      </c>
      <c r="M635" s="49"/>
      <c r="N635" s="49"/>
      <c r="O635" s="49"/>
      <c r="P635" s="49"/>
      <c r="Q635" s="26" t="s">
        <v>52</v>
      </c>
      <c r="R635" t="s">
        <v>52</v>
      </c>
      <c r="S635" t="s">
        <v>4920</v>
      </c>
      <c r="T635">
        <v>473855</v>
      </c>
      <c r="U635" s="1">
        <v>45220</v>
      </c>
      <c r="V635" t="s">
        <v>4921</v>
      </c>
      <c r="W635" t="s">
        <v>16121</v>
      </c>
      <c r="X635" s="61" t="s">
        <v>13086</v>
      </c>
      <c r="Y635" s="37">
        <v>10</v>
      </c>
      <c r="Z635" t="s">
        <v>11638</v>
      </c>
      <c r="AA635" t="s">
        <v>11639</v>
      </c>
      <c r="AB635" t="s">
        <v>11640</v>
      </c>
      <c r="AC635"/>
      <c r="AD635" t="s">
        <v>11641</v>
      </c>
      <c r="AE635" s="2">
        <v>45461</v>
      </c>
      <c r="AF635" t="s">
        <v>449</v>
      </c>
      <c r="AG635" t="s">
        <v>4927</v>
      </c>
      <c r="AH635" s="1">
        <v>45650</v>
      </c>
      <c r="AI635"/>
      <c r="AJ635" s="26" t="s">
        <v>53</v>
      </c>
      <c r="AK635"/>
      <c r="AL635"/>
      <c r="AM635">
        <v>2611</v>
      </c>
      <c r="AN635" s="29">
        <v>45649</v>
      </c>
      <c r="AO635" s="29">
        <v>45674</v>
      </c>
      <c r="AP635" s="23">
        <v>2080000</v>
      </c>
      <c r="AQ635" s="31">
        <v>2080000</v>
      </c>
      <c r="AR635"/>
      <c r="AS635"/>
      <c r="AT635"/>
      <c r="AU635"/>
      <c r="AV635"/>
      <c r="AW635"/>
      <c r="AX635"/>
      <c r="AY635"/>
      <c r="AZ635"/>
      <c r="BA635"/>
      <c r="BB635"/>
      <c r="BC635"/>
      <c r="BD635"/>
      <c r="BE635"/>
      <c r="BF635"/>
      <c r="BG635"/>
      <c r="BH635"/>
      <c r="BI635"/>
      <c r="BJ635"/>
      <c r="BK635"/>
      <c r="BL635"/>
      <c r="BM635" s="26" t="s">
        <v>332</v>
      </c>
      <c r="BN635"/>
      <c r="BO635"/>
      <c r="BP635"/>
      <c r="BQ635"/>
      <c r="BR635"/>
      <c r="BS635"/>
      <c r="BT635"/>
      <c r="BU635"/>
    </row>
    <row r="636" spans="1:73" s="27" customFormat="1" ht="15" customHeight="1" x14ac:dyDescent="0.25">
      <c r="A636">
        <v>27163</v>
      </c>
      <c r="B636" s="26">
        <v>27163</v>
      </c>
      <c r="C636" s="26"/>
      <c r="D636" s="26"/>
      <c r="E636" s="49"/>
      <c r="F636" s="49"/>
      <c r="G636" s="49"/>
      <c r="H636" s="50">
        <v>1</v>
      </c>
      <c r="I636" s="49"/>
      <c r="J636" s="49">
        <v>1</v>
      </c>
      <c r="K636" s="49"/>
      <c r="L636" s="54">
        <f t="shared" si="63"/>
        <v>10544961</v>
      </c>
      <c r="M636" s="49"/>
      <c r="N636" s="49"/>
      <c r="O636" s="49"/>
      <c r="P636" s="49"/>
      <c r="Q636" s="26" t="s">
        <v>74</v>
      </c>
      <c r="R636" t="s">
        <v>5025</v>
      </c>
      <c r="S636" t="s">
        <v>4957</v>
      </c>
      <c r="T636">
        <v>84552</v>
      </c>
      <c r="U636" s="1">
        <v>45357</v>
      </c>
      <c r="V636" t="s">
        <v>4921</v>
      </c>
      <c r="W636" t="s">
        <v>16121</v>
      </c>
      <c r="X636" s="61" t="s">
        <v>13086</v>
      </c>
      <c r="Y636" s="37">
        <v>10</v>
      </c>
      <c r="Z636" t="s">
        <v>11642</v>
      </c>
      <c r="AA636" t="s">
        <v>11643</v>
      </c>
      <c r="AB636" t="s">
        <v>11644</v>
      </c>
      <c r="AC636"/>
      <c r="AD636" t="s">
        <v>11645</v>
      </c>
      <c r="AE636" s="2">
        <v>45649.916666666664</v>
      </c>
      <c r="AF636" t="s">
        <v>883</v>
      </c>
      <c r="AG636" t="s">
        <v>4932</v>
      </c>
      <c r="AH636" s="1">
        <v>45653</v>
      </c>
      <c r="AI636"/>
      <c r="AJ636" s="26" t="s">
        <v>53</v>
      </c>
      <c r="AK636"/>
      <c r="AL636"/>
      <c r="AM636">
        <v>2370</v>
      </c>
      <c r="AN636" s="29">
        <v>45649</v>
      </c>
      <c r="AO636" s="29">
        <v>45678</v>
      </c>
      <c r="AP636" s="23">
        <v>10544961</v>
      </c>
      <c r="AQ636" s="31">
        <v>10544961</v>
      </c>
      <c r="AR636"/>
      <c r="AS636"/>
      <c r="AT636"/>
      <c r="AU636"/>
      <c r="AV636"/>
      <c r="AW636"/>
      <c r="AX636"/>
      <c r="AY636"/>
      <c r="AZ636"/>
      <c r="BA636"/>
      <c r="BB636"/>
      <c r="BC636"/>
      <c r="BD636"/>
      <c r="BE636"/>
      <c r="BF636"/>
      <c r="BG636"/>
      <c r="BH636"/>
      <c r="BI636"/>
      <c r="BJ636"/>
      <c r="BK636"/>
      <c r="BL636"/>
      <c r="BM636" s="26" t="s">
        <v>332</v>
      </c>
      <c r="BN636"/>
      <c r="BO636"/>
      <c r="BP636"/>
      <c r="BQ636"/>
      <c r="BR636"/>
      <c r="BS636"/>
      <c r="BT636"/>
      <c r="BU636"/>
    </row>
    <row r="637" spans="1:73" s="27" customFormat="1" ht="15" customHeight="1" x14ac:dyDescent="0.25">
      <c r="A637">
        <v>27209</v>
      </c>
      <c r="B637" s="26">
        <v>27209</v>
      </c>
      <c r="C637" s="26"/>
      <c r="D637" s="26"/>
      <c r="E637" s="49"/>
      <c r="F637" s="49"/>
      <c r="G637" s="49"/>
      <c r="H637" s="50">
        <v>1</v>
      </c>
      <c r="I637" s="49"/>
      <c r="J637" s="49">
        <v>1</v>
      </c>
      <c r="K637" s="49"/>
      <c r="L637" s="54">
        <f t="shared" si="63"/>
        <v>11329694</v>
      </c>
      <c r="M637" s="49"/>
      <c r="N637" s="49"/>
      <c r="O637" s="49"/>
      <c r="P637" s="49"/>
      <c r="Q637" s="26" t="s">
        <v>101</v>
      </c>
      <c r="R637" t="s">
        <v>5352</v>
      </c>
      <c r="S637" t="s">
        <v>4957</v>
      </c>
      <c r="T637">
        <v>60825</v>
      </c>
      <c r="U637" s="1">
        <v>45234</v>
      </c>
      <c r="V637" t="s">
        <v>4921</v>
      </c>
      <c r="W637" t="s">
        <v>16121</v>
      </c>
      <c r="X637" s="61" t="s">
        <v>13086</v>
      </c>
      <c r="Y637" s="37">
        <v>10</v>
      </c>
      <c r="Z637" t="s">
        <v>11646</v>
      </c>
      <c r="AA637" t="s">
        <v>11647</v>
      </c>
      <c r="AB637" t="s">
        <v>11648</v>
      </c>
      <c r="AC637"/>
      <c r="AD637" t="s">
        <v>11649</v>
      </c>
      <c r="AE637" s="2">
        <v>45551.364583333336</v>
      </c>
      <c r="AF637" t="s">
        <v>11650</v>
      </c>
      <c r="AG637" t="s">
        <v>4927</v>
      </c>
      <c r="AH637" s="1">
        <v>45653</v>
      </c>
      <c r="AI637"/>
      <c r="AJ637" s="26" t="s">
        <v>53</v>
      </c>
      <c r="AK637"/>
      <c r="AL637"/>
      <c r="AM637">
        <v>2376</v>
      </c>
      <c r="AN637" s="29">
        <v>45649</v>
      </c>
      <c r="AO637" s="29">
        <v>45684</v>
      </c>
      <c r="AP637" s="23">
        <v>11329694</v>
      </c>
      <c r="AQ637" s="31">
        <v>11329694</v>
      </c>
      <c r="AR637"/>
      <c r="AS637"/>
      <c r="AT637"/>
      <c r="AU637"/>
      <c r="AV637"/>
      <c r="AW637"/>
      <c r="AX637"/>
      <c r="AY637"/>
      <c r="AZ637"/>
      <c r="BA637"/>
      <c r="BB637"/>
      <c r="BC637"/>
      <c r="BD637"/>
      <c r="BE637"/>
      <c r="BF637"/>
      <c r="BG637"/>
      <c r="BH637"/>
      <c r="BI637"/>
      <c r="BJ637"/>
      <c r="BK637"/>
      <c r="BL637"/>
      <c r="BM637" s="26" t="s">
        <v>332</v>
      </c>
      <c r="BN637"/>
      <c r="BO637"/>
      <c r="BP637"/>
      <c r="BQ637"/>
      <c r="BR637"/>
      <c r="BS637"/>
      <c r="BT637"/>
      <c r="BU637"/>
    </row>
    <row r="638" spans="1:73" s="27" customFormat="1" ht="15" customHeight="1" x14ac:dyDescent="0.25">
      <c r="A638">
        <v>27212</v>
      </c>
      <c r="B638" s="26">
        <v>27212</v>
      </c>
      <c r="C638" s="26"/>
      <c r="D638" s="26"/>
      <c r="E638" s="49"/>
      <c r="F638" s="49"/>
      <c r="G638" s="49"/>
      <c r="H638" s="50">
        <v>1</v>
      </c>
      <c r="I638" s="49"/>
      <c r="J638" s="49">
        <v>1</v>
      </c>
      <c r="K638" s="49"/>
      <c r="L638" s="54">
        <f t="shared" si="63"/>
        <v>4108395</v>
      </c>
      <c r="M638" s="49"/>
      <c r="N638" s="49"/>
      <c r="O638" s="49"/>
      <c r="P638" s="49"/>
      <c r="Q638" s="26" t="s">
        <v>101</v>
      </c>
      <c r="R638" t="s">
        <v>884</v>
      </c>
      <c r="S638" t="s">
        <v>4920</v>
      </c>
      <c r="T638">
        <v>669654</v>
      </c>
      <c r="U638" s="1">
        <v>45413</v>
      </c>
      <c r="V638" t="s">
        <v>4921</v>
      </c>
      <c r="W638" t="s">
        <v>16121</v>
      </c>
      <c r="X638" s="61" t="s">
        <v>13086</v>
      </c>
      <c r="Y638" s="37">
        <v>10</v>
      </c>
      <c r="Z638" t="s">
        <v>11651</v>
      </c>
      <c r="AA638" t="s">
        <v>11652</v>
      </c>
      <c r="AB638" t="s">
        <v>11653</v>
      </c>
      <c r="AC638"/>
      <c r="AD638" t="s">
        <v>11654</v>
      </c>
      <c r="AE638" s="2">
        <v>45632</v>
      </c>
      <c r="AF638" t="s">
        <v>11655</v>
      </c>
      <c r="AG638" t="s">
        <v>4927</v>
      </c>
      <c r="AH638" s="1">
        <v>45653</v>
      </c>
      <c r="AI638"/>
      <c r="AJ638" s="26" t="s">
        <v>53</v>
      </c>
      <c r="AK638"/>
      <c r="AL638"/>
      <c r="AM638">
        <v>2380</v>
      </c>
      <c r="AN638" s="29">
        <v>45649</v>
      </c>
      <c r="AO638" s="29">
        <v>45684</v>
      </c>
      <c r="AP638" s="23">
        <v>4108395</v>
      </c>
      <c r="AQ638" s="31">
        <v>4108395</v>
      </c>
      <c r="AR638"/>
      <c r="AS638"/>
      <c r="AT638"/>
      <c r="AU638"/>
      <c r="AV638"/>
      <c r="AW638"/>
      <c r="AX638"/>
      <c r="AY638"/>
      <c r="AZ638"/>
      <c r="BA638"/>
      <c r="BB638"/>
      <c r="BC638"/>
      <c r="BD638"/>
      <c r="BE638"/>
      <c r="BF638"/>
      <c r="BG638"/>
      <c r="BH638"/>
      <c r="BI638"/>
      <c r="BJ638"/>
      <c r="BK638"/>
      <c r="BL638"/>
      <c r="BM638" s="26" t="s">
        <v>332</v>
      </c>
      <c r="BN638"/>
      <c r="BO638"/>
      <c r="BP638"/>
      <c r="BQ638"/>
      <c r="BR638"/>
      <c r="BS638"/>
      <c r="BT638"/>
      <c r="BU638"/>
    </row>
    <row r="639" spans="1:73" s="27" customFormat="1" ht="15" customHeight="1" x14ac:dyDescent="0.25">
      <c r="A639">
        <v>27162</v>
      </c>
      <c r="B639" s="26">
        <v>27162</v>
      </c>
      <c r="C639" s="26"/>
      <c r="D639" s="26"/>
      <c r="E639" s="49"/>
      <c r="F639" s="49"/>
      <c r="G639" s="49"/>
      <c r="H639" s="50">
        <v>1</v>
      </c>
      <c r="I639" s="49"/>
      <c r="J639" s="49">
        <v>1</v>
      </c>
      <c r="K639" s="49"/>
      <c r="L639" s="54">
        <f t="shared" si="63"/>
        <v>13875559</v>
      </c>
      <c r="M639" s="49"/>
      <c r="N639" s="49"/>
      <c r="O639" s="49"/>
      <c r="P639" s="49"/>
      <c r="Q639" s="26" t="s">
        <v>74</v>
      </c>
      <c r="R639" t="s">
        <v>5025</v>
      </c>
      <c r="S639" t="s">
        <v>4957</v>
      </c>
      <c r="T639">
        <v>85199</v>
      </c>
      <c r="U639" s="1">
        <v>45358</v>
      </c>
      <c r="V639" t="s">
        <v>4921</v>
      </c>
      <c r="W639" t="s">
        <v>16121</v>
      </c>
      <c r="X639" s="61" t="s">
        <v>13086</v>
      </c>
      <c r="Y639" s="37">
        <v>10</v>
      </c>
      <c r="Z639" t="s">
        <v>11656</v>
      </c>
      <c r="AA639" t="s">
        <v>11657</v>
      </c>
      <c r="AB639" t="s">
        <v>11658</v>
      </c>
      <c r="AC639"/>
      <c r="AD639" t="s">
        <v>11659</v>
      </c>
      <c r="AE639" s="2">
        <v>45649.538194444445</v>
      </c>
      <c r="AF639" t="s">
        <v>11660</v>
      </c>
      <c r="AG639" t="s">
        <v>4932</v>
      </c>
      <c r="AH639" s="1">
        <v>45653</v>
      </c>
      <c r="AI639"/>
      <c r="AJ639" s="26" t="s">
        <v>53</v>
      </c>
      <c r="AK639"/>
      <c r="AL639"/>
      <c r="AM639">
        <v>2371</v>
      </c>
      <c r="AN639" s="29">
        <v>45649</v>
      </c>
      <c r="AO639" s="29">
        <v>45678</v>
      </c>
      <c r="AP639" s="23">
        <v>13875559</v>
      </c>
      <c r="AQ639" s="31">
        <v>13875559</v>
      </c>
      <c r="AR639"/>
      <c r="AS639"/>
      <c r="AT639"/>
      <c r="AU639"/>
      <c r="AV639"/>
      <c r="AW639"/>
      <c r="AX639"/>
      <c r="AY639"/>
      <c r="AZ639"/>
      <c r="BA639"/>
      <c r="BB639"/>
      <c r="BC639"/>
      <c r="BD639"/>
      <c r="BE639"/>
      <c r="BF639"/>
      <c r="BG639"/>
      <c r="BH639"/>
      <c r="BI639"/>
      <c r="BJ639"/>
      <c r="BK639"/>
      <c r="BL639"/>
      <c r="BM639" s="26" t="s">
        <v>332</v>
      </c>
      <c r="BN639"/>
      <c r="BO639"/>
      <c r="BP639"/>
      <c r="BQ639"/>
      <c r="BR639"/>
      <c r="BS639"/>
      <c r="BT639"/>
      <c r="BU639"/>
    </row>
    <row r="640" spans="1:73" s="27" customFormat="1" ht="15" customHeight="1" x14ac:dyDescent="0.25">
      <c r="A640">
        <v>27220</v>
      </c>
      <c r="B640" s="26">
        <v>27220</v>
      </c>
      <c r="C640" s="26"/>
      <c r="D640" s="26"/>
      <c r="E640" s="49"/>
      <c r="F640" s="49"/>
      <c r="G640" s="49"/>
      <c r="H640" s="50">
        <v>1</v>
      </c>
      <c r="I640" s="49"/>
      <c r="J640" s="49">
        <v>1</v>
      </c>
      <c r="K640" s="49"/>
      <c r="L640" s="54">
        <f t="shared" si="63"/>
        <v>3265379</v>
      </c>
      <c r="M640" s="49"/>
      <c r="N640" s="49"/>
      <c r="O640" s="49"/>
      <c r="P640" s="49"/>
      <c r="Q640" s="26" t="s">
        <v>52</v>
      </c>
      <c r="R640" t="s">
        <v>60</v>
      </c>
      <c r="S640" t="s">
        <v>4957</v>
      </c>
      <c r="T640">
        <v>127971</v>
      </c>
      <c r="U640" s="1">
        <v>45595</v>
      </c>
      <c r="V640" t="s">
        <v>4921</v>
      </c>
      <c r="W640" t="s">
        <v>16121</v>
      </c>
      <c r="X640" s="61" t="s">
        <v>13086</v>
      </c>
      <c r="Y640" s="37">
        <v>10</v>
      </c>
      <c r="Z640" t="s">
        <v>11661</v>
      </c>
      <c r="AA640" t="s">
        <v>6137</v>
      </c>
      <c r="AB640" t="s">
        <v>11662</v>
      </c>
      <c r="AC640"/>
      <c r="AD640" t="s">
        <v>11663</v>
      </c>
      <c r="AE640" s="2">
        <v>45646.555555555555</v>
      </c>
      <c r="AF640" t="s">
        <v>11664</v>
      </c>
      <c r="AG640" t="s">
        <v>4932</v>
      </c>
      <c r="AH640" s="1">
        <v>45653</v>
      </c>
      <c r="AI640"/>
      <c r="AJ640" s="26" t="s">
        <v>53</v>
      </c>
      <c r="AK640"/>
      <c r="AL640"/>
      <c r="AM640">
        <v>2385</v>
      </c>
      <c r="AN640" s="29">
        <v>45649</v>
      </c>
      <c r="AO640" s="29">
        <v>45680</v>
      </c>
      <c r="AP640" s="23">
        <v>3265379</v>
      </c>
      <c r="AQ640" s="31">
        <v>3265379</v>
      </c>
      <c r="AR640"/>
      <c r="AS640"/>
      <c r="AT640"/>
      <c r="AU640"/>
      <c r="AV640"/>
      <c r="AW640"/>
      <c r="AX640"/>
      <c r="AY640"/>
      <c r="AZ640"/>
      <c r="BA640"/>
      <c r="BB640"/>
      <c r="BC640"/>
      <c r="BD640"/>
      <c r="BE640"/>
      <c r="BF640"/>
      <c r="BG640"/>
      <c r="BH640"/>
      <c r="BI640"/>
      <c r="BJ640"/>
      <c r="BK640"/>
      <c r="BL640"/>
      <c r="BM640" s="26" t="s">
        <v>332</v>
      </c>
      <c r="BN640"/>
      <c r="BO640"/>
      <c r="BP640"/>
      <c r="BQ640"/>
      <c r="BR640"/>
      <c r="BS640"/>
      <c r="BT640"/>
      <c r="BU640"/>
    </row>
    <row r="641" spans="1:73" s="27" customFormat="1" ht="15" customHeight="1" x14ac:dyDescent="0.25">
      <c r="A641">
        <v>27221</v>
      </c>
      <c r="B641" s="26">
        <v>27221</v>
      </c>
      <c r="C641" s="26"/>
      <c r="D641" s="26"/>
      <c r="E641" s="49"/>
      <c r="F641" s="49"/>
      <c r="G641" s="49"/>
      <c r="H641" s="50">
        <v>1</v>
      </c>
      <c r="I641" s="49"/>
      <c r="J641" s="49">
        <v>1</v>
      </c>
      <c r="K641" s="49"/>
      <c r="L641" s="54">
        <f t="shared" si="63"/>
        <v>6120566</v>
      </c>
      <c r="M641" s="49"/>
      <c r="N641" s="49"/>
      <c r="O641" s="49"/>
      <c r="P641" s="49"/>
      <c r="Q641" s="26" t="s">
        <v>74</v>
      </c>
      <c r="R641" t="s">
        <v>5025</v>
      </c>
      <c r="S641" t="s">
        <v>4957</v>
      </c>
      <c r="T641">
        <v>77981</v>
      </c>
      <c r="U641" s="1">
        <v>45328</v>
      </c>
      <c r="V641" t="s">
        <v>4921</v>
      </c>
      <c r="W641" t="s">
        <v>16121</v>
      </c>
      <c r="X641" s="61" t="s">
        <v>13086</v>
      </c>
      <c r="Y641" s="37">
        <v>10</v>
      </c>
      <c r="Z641" t="s">
        <v>11665</v>
      </c>
      <c r="AA641" t="s">
        <v>11666</v>
      </c>
      <c r="AB641" t="s">
        <v>11667</v>
      </c>
      <c r="AC641"/>
      <c r="AD641" t="s">
        <v>11668</v>
      </c>
      <c r="AE641" s="2">
        <v>45647.74722222222</v>
      </c>
      <c r="AF641" t="s">
        <v>6550</v>
      </c>
      <c r="AG641" t="s">
        <v>4932</v>
      </c>
      <c r="AH641" s="1">
        <v>45653</v>
      </c>
      <c r="AI641"/>
      <c r="AJ641" s="26" t="s">
        <v>53</v>
      </c>
      <c r="AK641"/>
      <c r="AL641"/>
      <c r="AM641">
        <v>2389</v>
      </c>
      <c r="AN641" s="29">
        <v>45649</v>
      </c>
      <c r="AO641" s="29">
        <v>45680</v>
      </c>
      <c r="AP641" s="23">
        <v>6120566</v>
      </c>
      <c r="AQ641" s="31">
        <v>6120566</v>
      </c>
      <c r="AR641"/>
      <c r="AS641"/>
      <c r="AT641"/>
      <c r="AU641"/>
      <c r="AV641"/>
      <c r="AW641"/>
      <c r="AX641"/>
      <c r="AY641"/>
      <c r="AZ641"/>
      <c r="BA641"/>
      <c r="BB641"/>
      <c r="BC641"/>
      <c r="BD641"/>
      <c r="BE641"/>
      <c r="BF641"/>
      <c r="BG641"/>
      <c r="BH641"/>
      <c r="BI641"/>
      <c r="BJ641"/>
      <c r="BK641"/>
      <c r="BL641"/>
      <c r="BM641" s="26" t="s">
        <v>332</v>
      </c>
      <c r="BN641"/>
      <c r="BO641"/>
      <c r="BP641"/>
      <c r="BQ641"/>
      <c r="BR641"/>
      <c r="BS641"/>
      <c r="BT641"/>
      <c r="BU641"/>
    </row>
    <row r="642" spans="1:73" s="27" customFormat="1" ht="15" customHeight="1" x14ac:dyDescent="0.25">
      <c r="A642">
        <v>27223</v>
      </c>
      <c r="B642" s="26">
        <v>27223</v>
      </c>
      <c r="C642" s="26"/>
      <c r="D642" s="26"/>
      <c r="E642" s="49"/>
      <c r="F642" s="49"/>
      <c r="G642" s="49"/>
      <c r="H642" s="50">
        <v>1</v>
      </c>
      <c r="I642" s="49"/>
      <c r="J642" s="49">
        <v>1</v>
      </c>
      <c r="K642" s="49"/>
      <c r="L642" s="54">
        <f t="shared" si="63"/>
        <v>7204770</v>
      </c>
      <c r="M642" s="49"/>
      <c r="N642" s="49"/>
      <c r="O642" s="49"/>
      <c r="P642" s="49"/>
      <c r="Q642" s="26" t="s">
        <v>74</v>
      </c>
      <c r="R642" t="s">
        <v>5025</v>
      </c>
      <c r="S642" t="s">
        <v>4920</v>
      </c>
      <c r="T642">
        <v>567540</v>
      </c>
      <c r="U642" s="1">
        <v>45323</v>
      </c>
      <c r="V642" t="s">
        <v>4921</v>
      </c>
      <c r="W642" t="s">
        <v>16121</v>
      </c>
      <c r="X642" s="61" t="s">
        <v>13086</v>
      </c>
      <c r="Y642" s="37">
        <v>10</v>
      </c>
      <c r="Z642" t="s">
        <v>11669</v>
      </c>
      <c r="AA642" t="s">
        <v>11670</v>
      </c>
      <c r="AB642" t="s">
        <v>11671</v>
      </c>
      <c r="AC642"/>
      <c r="AD642" t="s">
        <v>11672</v>
      </c>
      <c r="AE642" s="2">
        <v>45650.451388888891</v>
      </c>
      <c r="AF642" t="s">
        <v>883</v>
      </c>
      <c r="AG642" t="s">
        <v>4932</v>
      </c>
      <c r="AH642" s="1">
        <v>45653</v>
      </c>
      <c r="AI642"/>
      <c r="AJ642" s="26" t="s">
        <v>53</v>
      </c>
      <c r="AK642"/>
      <c r="AL642"/>
      <c r="AM642">
        <v>2392</v>
      </c>
      <c r="AN642" s="29">
        <v>45649</v>
      </c>
      <c r="AO642" s="29">
        <v>45685</v>
      </c>
      <c r="AP642" s="23">
        <v>7204770</v>
      </c>
      <c r="AQ642" s="31">
        <v>7204770</v>
      </c>
      <c r="AR642"/>
      <c r="AS642"/>
      <c r="AT642"/>
      <c r="AU642"/>
      <c r="AV642"/>
      <c r="AW642"/>
      <c r="AX642"/>
      <c r="AY642"/>
      <c r="AZ642"/>
      <c r="BA642"/>
      <c r="BB642"/>
      <c r="BC642"/>
      <c r="BD642"/>
      <c r="BE642"/>
      <c r="BF642"/>
      <c r="BG642"/>
      <c r="BH642"/>
      <c r="BI642"/>
      <c r="BJ642"/>
      <c r="BK642"/>
      <c r="BL642"/>
      <c r="BM642" s="26" t="s">
        <v>332</v>
      </c>
      <c r="BN642"/>
      <c r="BO642"/>
      <c r="BP642"/>
      <c r="BQ642"/>
      <c r="BR642"/>
      <c r="BS642"/>
      <c r="BT642"/>
      <c r="BU642"/>
    </row>
    <row r="643" spans="1:73" s="27" customFormat="1" ht="15" customHeight="1" x14ac:dyDescent="0.25">
      <c r="A643">
        <v>27224</v>
      </c>
      <c r="B643" s="26">
        <v>27224</v>
      </c>
      <c r="C643" s="26"/>
      <c r="D643" s="26"/>
      <c r="E643" s="49"/>
      <c r="F643" s="49"/>
      <c r="G643" s="49"/>
      <c r="H643" s="50">
        <v>1</v>
      </c>
      <c r="I643" s="49"/>
      <c r="J643" s="49">
        <v>1</v>
      </c>
      <c r="K643" s="49"/>
      <c r="L643" s="54">
        <f t="shared" si="63"/>
        <v>10545315.42</v>
      </c>
      <c r="M643" s="49"/>
      <c r="N643" s="49"/>
      <c r="O643" s="49"/>
      <c r="P643" s="49"/>
      <c r="Q643" s="26" t="s">
        <v>101</v>
      </c>
      <c r="R643" t="s">
        <v>884</v>
      </c>
      <c r="S643" t="s">
        <v>4920</v>
      </c>
      <c r="T643">
        <v>692215</v>
      </c>
      <c r="U643" s="1">
        <v>45435</v>
      </c>
      <c r="V643" t="s">
        <v>4921</v>
      </c>
      <c r="W643" t="s">
        <v>16121</v>
      </c>
      <c r="X643" s="61" t="s">
        <v>13086</v>
      </c>
      <c r="Y643" s="37">
        <v>10</v>
      </c>
      <c r="Z643" t="s">
        <v>11673</v>
      </c>
      <c r="AA643" t="s">
        <v>11674</v>
      </c>
      <c r="AB643" t="s">
        <v>11675</v>
      </c>
      <c r="AC643"/>
      <c r="AD643" t="s">
        <v>11676</v>
      </c>
      <c r="AE643" s="2">
        <v>45533.927083333336</v>
      </c>
      <c r="AF643" t="s">
        <v>204</v>
      </c>
      <c r="AG643" t="s">
        <v>4927</v>
      </c>
      <c r="AH643" s="1">
        <v>45653</v>
      </c>
      <c r="AI643"/>
      <c r="AJ643" s="26" t="s">
        <v>53</v>
      </c>
      <c r="AK643"/>
      <c r="AL643"/>
      <c r="AM643">
        <v>2387</v>
      </c>
      <c r="AN643" s="29">
        <v>45649</v>
      </c>
      <c r="AO643" s="29">
        <v>45684</v>
      </c>
      <c r="AP643" s="23">
        <v>31171688</v>
      </c>
      <c r="AQ643" s="31">
        <v>10545315.42</v>
      </c>
      <c r="AR643"/>
      <c r="AS643"/>
      <c r="AT643"/>
      <c r="AU643"/>
      <c r="AV643"/>
      <c r="AW643"/>
      <c r="AX643"/>
      <c r="AY643"/>
      <c r="AZ643"/>
      <c r="BA643"/>
      <c r="BB643"/>
      <c r="BC643"/>
      <c r="BD643"/>
      <c r="BE643"/>
      <c r="BF643"/>
      <c r="BG643"/>
      <c r="BH643"/>
      <c r="BI643"/>
      <c r="BJ643"/>
      <c r="BK643"/>
      <c r="BL643"/>
      <c r="BM643" s="26" t="s">
        <v>332</v>
      </c>
      <c r="BN643"/>
      <c r="BO643"/>
      <c r="BP643"/>
      <c r="BQ643"/>
      <c r="BR643"/>
      <c r="BS643"/>
      <c r="BT643"/>
      <c r="BU643"/>
    </row>
    <row r="644" spans="1:73" s="27" customFormat="1" ht="15" customHeight="1" x14ac:dyDescent="0.25">
      <c r="A644">
        <v>27225</v>
      </c>
      <c r="B644" s="26">
        <v>27225</v>
      </c>
      <c r="C644" s="26"/>
      <c r="D644" s="26"/>
      <c r="E644" s="49"/>
      <c r="F644" s="49"/>
      <c r="G644" s="49"/>
      <c r="H644" s="50">
        <v>1</v>
      </c>
      <c r="I644" s="49"/>
      <c r="J644" s="49">
        <v>1</v>
      </c>
      <c r="K644" s="49"/>
      <c r="L644" s="54">
        <f t="shared" si="63"/>
        <v>11402174</v>
      </c>
      <c r="M644" s="49"/>
      <c r="N644" s="49"/>
      <c r="O644" s="49"/>
      <c r="P644" s="49"/>
      <c r="Q644" s="26" t="s">
        <v>74</v>
      </c>
      <c r="R644" t="s">
        <v>74</v>
      </c>
      <c r="S644" t="s">
        <v>4920</v>
      </c>
      <c r="T644">
        <v>611220</v>
      </c>
      <c r="U644" s="1">
        <v>45360</v>
      </c>
      <c r="V644" t="s">
        <v>4921</v>
      </c>
      <c r="W644" t="s">
        <v>16121</v>
      </c>
      <c r="X644" s="61" t="s">
        <v>13086</v>
      </c>
      <c r="Y644" s="37">
        <v>10</v>
      </c>
      <c r="Z644" t="s">
        <v>11677</v>
      </c>
      <c r="AA644" t="s">
        <v>11678</v>
      </c>
      <c r="AB644" t="s">
        <v>11679</v>
      </c>
      <c r="AC644"/>
      <c r="AD644" t="s">
        <v>11680</v>
      </c>
      <c r="AE644" s="2">
        <v>45646.729166666664</v>
      </c>
      <c r="AF644" t="s">
        <v>11681</v>
      </c>
      <c r="AG644" t="s">
        <v>4932</v>
      </c>
      <c r="AH644" s="1">
        <v>45653</v>
      </c>
      <c r="AI644"/>
      <c r="AJ644" s="26" t="s">
        <v>53</v>
      </c>
      <c r="AK644"/>
      <c r="AL644"/>
      <c r="AM644">
        <v>2391</v>
      </c>
      <c r="AN644" s="29">
        <v>45649</v>
      </c>
      <c r="AO644" s="29">
        <v>45684</v>
      </c>
      <c r="AP644" s="23">
        <v>11402174</v>
      </c>
      <c r="AQ644" s="31">
        <v>11402174</v>
      </c>
      <c r="AR644"/>
      <c r="AS644"/>
      <c r="AT644"/>
      <c r="AU644"/>
      <c r="AV644"/>
      <c r="AW644"/>
      <c r="AX644"/>
      <c r="AY644"/>
      <c r="AZ644"/>
      <c r="BA644"/>
      <c r="BB644"/>
      <c r="BC644"/>
      <c r="BD644"/>
      <c r="BE644"/>
      <c r="BF644"/>
      <c r="BG644"/>
      <c r="BH644"/>
      <c r="BI644"/>
      <c r="BJ644"/>
      <c r="BK644"/>
      <c r="BL644"/>
      <c r="BM644" s="26" t="s">
        <v>332</v>
      </c>
      <c r="BN644"/>
      <c r="BO644"/>
      <c r="BP644"/>
      <c r="BQ644"/>
      <c r="BR644"/>
      <c r="BS644"/>
      <c r="BT644"/>
      <c r="BU644"/>
    </row>
    <row r="645" spans="1:73" s="27" customFormat="1" ht="15" customHeight="1" x14ac:dyDescent="0.25">
      <c r="A645">
        <v>27207</v>
      </c>
      <c r="B645" s="26">
        <v>27207</v>
      </c>
      <c r="C645" s="26"/>
      <c r="D645" s="26"/>
      <c r="E645" s="49"/>
      <c r="F645" s="49"/>
      <c r="G645" s="49"/>
      <c r="H645" s="50">
        <v>1</v>
      </c>
      <c r="I645" s="49"/>
      <c r="J645" s="49">
        <v>1</v>
      </c>
      <c r="K645" s="49"/>
      <c r="L645" s="54">
        <f t="shared" si="63"/>
        <v>6225607</v>
      </c>
      <c r="M645" s="49"/>
      <c r="N645" s="49"/>
      <c r="O645" s="49"/>
      <c r="P645" s="49"/>
      <c r="Q645" s="26" t="s">
        <v>52</v>
      </c>
      <c r="R645" t="s">
        <v>102</v>
      </c>
      <c r="S645" t="s">
        <v>4920</v>
      </c>
      <c r="T645">
        <v>538767</v>
      </c>
      <c r="U645" s="1">
        <v>45283</v>
      </c>
      <c r="V645" t="s">
        <v>4921</v>
      </c>
      <c r="W645" t="s">
        <v>16121</v>
      </c>
      <c r="X645" s="61" t="s">
        <v>13086</v>
      </c>
      <c r="Y645" s="37">
        <v>10</v>
      </c>
      <c r="Z645" t="s">
        <v>11682</v>
      </c>
      <c r="AA645" t="s">
        <v>11683</v>
      </c>
      <c r="AB645" t="s">
        <v>11684</v>
      </c>
      <c r="AC645"/>
      <c r="AD645" t="s">
        <v>11685</v>
      </c>
      <c r="AE645" s="2">
        <v>45648</v>
      </c>
      <c r="AF645" t="s">
        <v>11686</v>
      </c>
      <c r="AG645" t="s">
        <v>4932</v>
      </c>
      <c r="AH645" s="1">
        <v>45653</v>
      </c>
      <c r="AI645"/>
      <c r="AJ645" s="26" t="s">
        <v>53</v>
      </c>
      <c r="AK645"/>
      <c r="AL645"/>
      <c r="AM645">
        <v>2375</v>
      </c>
      <c r="AN645" s="29">
        <v>45649</v>
      </c>
      <c r="AO645" s="29">
        <v>45684</v>
      </c>
      <c r="AP645" s="23">
        <v>6225607</v>
      </c>
      <c r="AQ645" s="31">
        <v>6225607</v>
      </c>
      <c r="AR645"/>
      <c r="AS645"/>
      <c r="AT645"/>
      <c r="AU645"/>
      <c r="AV645"/>
      <c r="AW645"/>
      <c r="AX645"/>
      <c r="AY645"/>
      <c r="AZ645"/>
      <c r="BA645"/>
      <c r="BB645"/>
      <c r="BC645"/>
      <c r="BD645"/>
      <c r="BE645"/>
      <c r="BF645"/>
      <c r="BG645"/>
      <c r="BH645"/>
      <c r="BI645"/>
      <c r="BJ645"/>
      <c r="BK645"/>
      <c r="BL645"/>
      <c r="BM645" s="26" t="s">
        <v>332</v>
      </c>
      <c r="BN645"/>
      <c r="BO645"/>
      <c r="BP645"/>
      <c r="BQ645"/>
      <c r="BR645"/>
      <c r="BS645"/>
      <c r="BT645"/>
      <c r="BU645"/>
    </row>
    <row r="646" spans="1:73" s="27" customFormat="1" ht="15" customHeight="1" x14ac:dyDescent="0.25">
      <c r="A646">
        <v>27217</v>
      </c>
      <c r="B646" s="26">
        <v>27217</v>
      </c>
      <c r="C646" s="26"/>
      <c r="D646" s="26"/>
      <c r="E646" s="49"/>
      <c r="F646" s="49"/>
      <c r="G646" s="49"/>
      <c r="H646" s="50">
        <v>1</v>
      </c>
      <c r="I646" s="49"/>
      <c r="J646" s="49">
        <v>1</v>
      </c>
      <c r="K646" s="49"/>
      <c r="L646" s="54">
        <f t="shared" si="63"/>
        <v>3454684.58</v>
      </c>
      <c r="M646" s="49"/>
      <c r="N646" s="49"/>
      <c r="O646" s="49"/>
      <c r="P646" s="49"/>
      <c r="Q646" s="26" t="s">
        <v>101</v>
      </c>
      <c r="R646" t="s">
        <v>884</v>
      </c>
      <c r="S646" t="s">
        <v>4920</v>
      </c>
      <c r="T646">
        <v>692215</v>
      </c>
      <c r="U646" s="1">
        <v>45435</v>
      </c>
      <c r="V646" t="s">
        <v>4921</v>
      </c>
      <c r="W646" t="s">
        <v>16121</v>
      </c>
      <c r="X646" s="61" t="s">
        <v>13086</v>
      </c>
      <c r="Y646" s="37">
        <v>10</v>
      </c>
      <c r="Z646" t="s">
        <v>11673</v>
      </c>
      <c r="AA646" t="s">
        <v>11674</v>
      </c>
      <c r="AB646" t="s">
        <v>11687</v>
      </c>
      <c r="AC646"/>
      <c r="AD646" t="s">
        <v>11676</v>
      </c>
      <c r="AE646" s="2">
        <v>45533.927083333336</v>
      </c>
      <c r="AF646" t="s">
        <v>204</v>
      </c>
      <c r="AG646" t="s">
        <v>4927</v>
      </c>
      <c r="AH646" s="1">
        <v>45653</v>
      </c>
      <c r="AI646"/>
      <c r="AJ646" s="26" t="s">
        <v>53</v>
      </c>
      <c r="AK646"/>
      <c r="AL646"/>
      <c r="AM646">
        <v>2386</v>
      </c>
      <c r="AN646" s="29">
        <v>45649</v>
      </c>
      <c r="AO646" s="29">
        <v>45720</v>
      </c>
      <c r="AP646" s="23">
        <v>10211961</v>
      </c>
      <c r="AQ646" s="31">
        <v>3454684.58</v>
      </c>
      <c r="AR646"/>
      <c r="AS646"/>
      <c r="AT646"/>
      <c r="AU646"/>
      <c r="AV646"/>
      <c r="AW646"/>
      <c r="AX646"/>
      <c r="AY646"/>
      <c r="AZ646"/>
      <c r="BA646"/>
      <c r="BB646"/>
      <c r="BC646"/>
      <c r="BD646"/>
      <c r="BE646"/>
      <c r="BF646"/>
      <c r="BG646"/>
      <c r="BH646"/>
      <c r="BI646"/>
      <c r="BJ646"/>
      <c r="BK646"/>
      <c r="BL646"/>
      <c r="BM646" s="26" t="s">
        <v>332</v>
      </c>
      <c r="BN646"/>
      <c r="BO646"/>
      <c r="BP646"/>
      <c r="BQ646"/>
      <c r="BR646"/>
      <c r="BS646"/>
      <c r="BT646"/>
      <c r="BU646"/>
    </row>
    <row r="647" spans="1:73" s="27" customFormat="1" ht="15" customHeight="1" x14ac:dyDescent="0.25">
      <c r="A647">
        <v>27219</v>
      </c>
      <c r="B647" s="26">
        <v>27219</v>
      </c>
      <c r="C647" s="26"/>
      <c r="D647" s="26"/>
      <c r="E647" s="49"/>
      <c r="F647" s="49"/>
      <c r="G647" s="49"/>
      <c r="H647" s="50">
        <v>1</v>
      </c>
      <c r="I647" s="49"/>
      <c r="J647" s="49">
        <v>1</v>
      </c>
      <c r="K647" s="49"/>
      <c r="L647" s="54">
        <f t="shared" si="63"/>
        <v>8549342</v>
      </c>
      <c r="M647" s="49"/>
      <c r="N647" s="49"/>
      <c r="O647" s="49"/>
      <c r="P647" s="49"/>
      <c r="Q647" s="26" t="s">
        <v>101</v>
      </c>
      <c r="R647" t="s">
        <v>230</v>
      </c>
      <c r="S647" t="s">
        <v>4920</v>
      </c>
      <c r="T647">
        <v>479275</v>
      </c>
      <c r="U647" s="1">
        <v>45225</v>
      </c>
      <c r="V647" t="s">
        <v>4921</v>
      </c>
      <c r="W647" t="s">
        <v>16121</v>
      </c>
      <c r="X647" s="61" t="s">
        <v>13086</v>
      </c>
      <c r="Y647" s="37">
        <v>10</v>
      </c>
      <c r="Z647" t="s">
        <v>11688</v>
      </c>
      <c r="AA647" t="s">
        <v>11689</v>
      </c>
      <c r="AB647" t="s">
        <v>11690</v>
      </c>
      <c r="AC647"/>
      <c r="AD647" t="s">
        <v>11691</v>
      </c>
      <c r="AE647" s="2">
        <v>45474</v>
      </c>
      <c r="AF647" t="s">
        <v>11692</v>
      </c>
      <c r="AG647" t="s">
        <v>4927</v>
      </c>
      <c r="AH647" s="1">
        <v>45653</v>
      </c>
      <c r="AI647"/>
      <c r="AJ647" s="26" t="s">
        <v>53</v>
      </c>
      <c r="AK647"/>
      <c r="AL647"/>
      <c r="AM647">
        <v>2388</v>
      </c>
      <c r="AN647" s="29">
        <v>45649</v>
      </c>
      <c r="AO647" s="29">
        <v>45684</v>
      </c>
      <c r="AP647" s="23">
        <v>8549342</v>
      </c>
      <c r="AQ647" s="31">
        <v>8549342</v>
      </c>
      <c r="AR647"/>
      <c r="AS647"/>
      <c r="AT647"/>
      <c r="AU647"/>
      <c r="AV647"/>
      <c r="AW647"/>
      <c r="AX647"/>
      <c r="AY647"/>
      <c r="AZ647"/>
      <c r="BA647"/>
      <c r="BB647"/>
      <c r="BC647"/>
      <c r="BD647"/>
      <c r="BE647"/>
      <c r="BF647"/>
      <c r="BG647"/>
      <c r="BH647"/>
      <c r="BI647"/>
      <c r="BJ647"/>
      <c r="BK647"/>
      <c r="BL647"/>
      <c r="BM647" s="26" t="s">
        <v>332</v>
      </c>
      <c r="BN647"/>
      <c r="BO647"/>
      <c r="BP647"/>
      <c r="BQ647"/>
      <c r="BR647"/>
      <c r="BS647"/>
      <c r="BT647"/>
      <c r="BU647"/>
    </row>
    <row r="648" spans="1:73" s="27" customFormat="1" ht="15" customHeight="1" x14ac:dyDescent="0.25">
      <c r="A648">
        <v>27213</v>
      </c>
      <c r="B648" s="26">
        <v>27213</v>
      </c>
      <c r="C648" s="26"/>
      <c r="D648" s="26"/>
      <c r="E648" s="49"/>
      <c r="F648" s="49"/>
      <c r="G648" s="49"/>
      <c r="H648" s="50">
        <v>1</v>
      </c>
      <c r="I648" s="49"/>
      <c r="J648" s="49">
        <v>1</v>
      </c>
      <c r="K648" s="49"/>
      <c r="L648" s="54">
        <f t="shared" si="63"/>
        <v>4633524</v>
      </c>
      <c r="M648" s="49"/>
      <c r="N648" s="49"/>
      <c r="O648" s="49"/>
      <c r="P648" s="49"/>
      <c r="Q648" s="26" t="s">
        <v>52</v>
      </c>
      <c r="R648" t="s">
        <v>60</v>
      </c>
      <c r="S648" t="s">
        <v>4920</v>
      </c>
      <c r="T648">
        <v>626549</v>
      </c>
      <c r="U648" s="1">
        <v>45374</v>
      </c>
      <c r="V648" t="s">
        <v>4921</v>
      </c>
      <c r="W648" t="s">
        <v>16121</v>
      </c>
      <c r="X648" s="61" t="s">
        <v>13086</v>
      </c>
      <c r="Y648" s="37">
        <v>10</v>
      </c>
      <c r="Z648" t="s">
        <v>11693</v>
      </c>
      <c r="AA648" t="s">
        <v>11694</v>
      </c>
      <c r="AB648" t="s">
        <v>11695</v>
      </c>
      <c r="AC648"/>
      <c r="AD648" t="s">
        <v>11696</v>
      </c>
      <c r="AE648" s="2">
        <v>45647.614583333336</v>
      </c>
      <c r="AF648" t="s">
        <v>5068</v>
      </c>
      <c r="AG648" t="s">
        <v>4932</v>
      </c>
      <c r="AH648" s="1">
        <v>45653</v>
      </c>
      <c r="AI648"/>
      <c r="AJ648" s="26" t="s">
        <v>53</v>
      </c>
      <c r="AK648"/>
      <c r="AL648"/>
      <c r="AM648">
        <v>2381</v>
      </c>
      <c r="AN648" s="29">
        <v>45649</v>
      </c>
      <c r="AO648" s="29">
        <v>45684</v>
      </c>
      <c r="AP648" s="23">
        <v>4633524</v>
      </c>
      <c r="AQ648" s="31">
        <v>4633524</v>
      </c>
      <c r="AR648"/>
      <c r="AS648"/>
      <c r="AT648"/>
      <c r="AU648"/>
      <c r="AV648"/>
      <c r="AW648"/>
      <c r="AX648"/>
      <c r="AY648"/>
      <c r="AZ648"/>
      <c r="BA648"/>
      <c r="BB648"/>
      <c r="BC648"/>
      <c r="BD648"/>
      <c r="BE648"/>
      <c r="BF648"/>
      <c r="BG648"/>
      <c r="BH648"/>
      <c r="BI648"/>
      <c r="BJ648"/>
      <c r="BK648"/>
      <c r="BL648"/>
      <c r="BM648" s="26" t="s">
        <v>332</v>
      </c>
      <c r="BN648"/>
      <c r="BO648"/>
      <c r="BP648"/>
      <c r="BQ648"/>
      <c r="BR648"/>
      <c r="BS648"/>
      <c r="BT648"/>
      <c r="BU648"/>
    </row>
    <row r="649" spans="1:73" s="27" customFormat="1" ht="15" customHeight="1" x14ac:dyDescent="0.25">
      <c r="A649">
        <v>27216</v>
      </c>
      <c r="B649" s="26">
        <v>27216</v>
      </c>
      <c r="C649" s="26"/>
      <c r="D649" s="26"/>
      <c r="E649" s="49"/>
      <c r="F649" s="49"/>
      <c r="G649" s="49"/>
      <c r="H649" s="50">
        <v>1</v>
      </c>
      <c r="I649" s="49"/>
      <c r="J649" s="49">
        <v>1</v>
      </c>
      <c r="K649" s="49"/>
      <c r="L649" s="54">
        <f t="shared" si="63"/>
        <v>4379512</v>
      </c>
      <c r="M649" s="49"/>
      <c r="N649" s="49"/>
      <c r="O649" s="49"/>
      <c r="P649" s="49"/>
      <c r="Q649" s="26" t="s">
        <v>52</v>
      </c>
      <c r="R649" t="s">
        <v>102</v>
      </c>
      <c r="S649" t="s">
        <v>4957</v>
      </c>
      <c r="T649">
        <v>125113</v>
      </c>
      <c r="U649" s="1">
        <v>45571</v>
      </c>
      <c r="V649" t="s">
        <v>4921</v>
      </c>
      <c r="W649" t="s">
        <v>16121</v>
      </c>
      <c r="X649" s="61" t="s">
        <v>13086</v>
      </c>
      <c r="Y649" s="37">
        <v>10</v>
      </c>
      <c r="Z649" t="s">
        <v>11697</v>
      </c>
      <c r="AA649" t="s">
        <v>11698</v>
      </c>
      <c r="AB649" t="s">
        <v>11699</v>
      </c>
      <c r="AC649"/>
      <c r="AD649" t="s">
        <v>11700</v>
      </c>
      <c r="AE649" s="2">
        <v>45647.895833333336</v>
      </c>
      <c r="AF649" t="s">
        <v>11564</v>
      </c>
      <c r="AG649" t="s">
        <v>4932</v>
      </c>
      <c r="AH649" s="1">
        <v>45681</v>
      </c>
      <c r="AI649"/>
      <c r="AJ649" s="26" t="s">
        <v>53</v>
      </c>
      <c r="AK649"/>
      <c r="AL649"/>
      <c r="AM649">
        <v>2384</v>
      </c>
      <c r="AN649" s="29">
        <v>45649</v>
      </c>
      <c r="AO649" s="29">
        <v>45722</v>
      </c>
      <c r="AP649" s="23">
        <v>6507208</v>
      </c>
      <c r="AQ649" s="31">
        <v>4379512</v>
      </c>
      <c r="AR649"/>
      <c r="AS649"/>
      <c r="AT649"/>
      <c r="AU649"/>
      <c r="AV649"/>
      <c r="AW649"/>
      <c r="AX649"/>
      <c r="AY649"/>
      <c r="AZ649"/>
      <c r="BA649"/>
      <c r="BB649"/>
      <c r="BC649"/>
      <c r="BD649"/>
      <c r="BE649"/>
      <c r="BF649"/>
      <c r="BG649"/>
      <c r="BH649"/>
      <c r="BI649"/>
      <c r="BJ649"/>
      <c r="BK649"/>
      <c r="BL649"/>
      <c r="BM649" s="26" t="s">
        <v>332</v>
      </c>
      <c r="BN649"/>
      <c r="BO649"/>
      <c r="BP649"/>
      <c r="BQ649"/>
      <c r="BR649"/>
      <c r="BS649"/>
      <c r="BT649"/>
      <c r="BU649"/>
    </row>
    <row r="650" spans="1:73" s="27" customFormat="1" ht="15" customHeight="1" x14ac:dyDescent="0.25">
      <c r="A650">
        <v>27204</v>
      </c>
      <c r="B650" s="26">
        <v>27204</v>
      </c>
      <c r="C650" s="26"/>
      <c r="D650" s="26"/>
      <c r="E650" s="49"/>
      <c r="F650" s="49"/>
      <c r="G650" s="49"/>
      <c r="H650" s="50">
        <v>1</v>
      </c>
      <c r="I650" s="49"/>
      <c r="J650" s="49">
        <v>1</v>
      </c>
      <c r="K650" s="49"/>
      <c r="L650" s="54">
        <f t="shared" si="63"/>
        <v>5856926</v>
      </c>
      <c r="M650" s="49"/>
      <c r="N650" s="49"/>
      <c r="O650" s="49"/>
      <c r="P650" s="49"/>
      <c r="Q650" s="26" t="s">
        <v>52</v>
      </c>
      <c r="R650" t="s">
        <v>60</v>
      </c>
      <c r="S650" t="s">
        <v>4920</v>
      </c>
      <c r="T650">
        <v>602246</v>
      </c>
      <c r="U650" s="1">
        <v>45352</v>
      </c>
      <c r="V650" t="s">
        <v>4921</v>
      </c>
      <c r="W650" t="s">
        <v>16121</v>
      </c>
      <c r="X650" s="61" t="s">
        <v>13086</v>
      </c>
      <c r="Y650" s="37">
        <v>10</v>
      </c>
      <c r="Z650" t="s">
        <v>11701</v>
      </c>
      <c r="AA650" t="s">
        <v>11702</v>
      </c>
      <c r="AB650" t="s">
        <v>11703</v>
      </c>
      <c r="AC650"/>
      <c r="AD650" t="s">
        <v>11704</v>
      </c>
      <c r="AE650" s="2">
        <v>45646.611111111109</v>
      </c>
      <c r="AF650" t="s">
        <v>7016</v>
      </c>
      <c r="AG650" t="s">
        <v>4932</v>
      </c>
      <c r="AH650" s="1">
        <v>45653</v>
      </c>
      <c r="AI650"/>
      <c r="AJ650" s="26" t="s">
        <v>53</v>
      </c>
      <c r="AK650"/>
      <c r="AL650"/>
      <c r="AM650">
        <v>2372</v>
      </c>
      <c r="AN650" s="29">
        <v>45649</v>
      </c>
      <c r="AO650" s="29">
        <v>45680</v>
      </c>
      <c r="AP650" s="23">
        <v>5856926</v>
      </c>
      <c r="AQ650" s="31">
        <v>5856926</v>
      </c>
      <c r="AR650"/>
      <c r="AS650"/>
      <c r="AT650"/>
      <c r="AU650"/>
      <c r="AV650"/>
      <c r="AW650"/>
      <c r="AX650"/>
      <c r="AY650"/>
      <c r="AZ650"/>
      <c r="BA650"/>
      <c r="BB650"/>
      <c r="BC650"/>
      <c r="BD650"/>
      <c r="BE650"/>
      <c r="BF650"/>
      <c r="BG650"/>
      <c r="BH650"/>
      <c r="BI650"/>
      <c r="BJ650"/>
      <c r="BK650"/>
      <c r="BL650"/>
      <c r="BM650" s="26" t="s">
        <v>332</v>
      </c>
      <c r="BN650"/>
      <c r="BO650"/>
      <c r="BP650"/>
      <c r="BQ650"/>
      <c r="BR650"/>
      <c r="BS650"/>
      <c r="BT650"/>
      <c r="BU650"/>
    </row>
    <row r="651" spans="1:73" s="27" customFormat="1" ht="15" customHeight="1" x14ac:dyDescent="0.25">
      <c r="A651">
        <v>27222</v>
      </c>
      <c r="B651" s="26">
        <v>27222</v>
      </c>
      <c r="C651" s="26"/>
      <c r="D651" s="26"/>
      <c r="E651" s="49"/>
      <c r="F651" s="49"/>
      <c r="G651" s="49"/>
      <c r="H651" s="50">
        <v>1</v>
      </c>
      <c r="I651" s="49"/>
      <c r="J651" s="49">
        <v>1</v>
      </c>
      <c r="K651" s="49"/>
      <c r="L651" s="54">
        <f t="shared" si="63"/>
        <v>9500000</v>
      </c>
      <c r="M651" s="49"/>
      <c r="N651" s="49"/>
      <c r="O651" s="49"/>
      <c r="P651" s="49"/>
      <c r="Q651" s="26" t="s">
        <v>52</v>
      </c>
      <c r="R651" t="s">
        <v>60</v>
      </c>
      <c r="S651" t="s">
        <v>4920</v>
      </c>
      <c r="T651">
        <v>790600</v>
      </c>
      <c r="U651" s="1">
        <v>45552</v>
      </c>
      <c r="V651" t="s">
        <v>4921</v>
      </c>
      <c r="W651" t="s">
        <v>16121</v>
      </c>
      <c r="X651" s="61" t="s">
        <v>13086</v>
      </c>
      <c r="Y651" s="37">
        <v>10</v>
      </c>
      <c r="Z651" t="s">
        <v>11705</v>
      </c>
      <c r="AA651" t="s">
        <v>11706</v>
      </c>
      <c r="AB651" t="s">
        <v>11707</v>
      </c>
      <c r="AC651"/>
      <c r="AD651" t="s">
        <v>11708</v>
      </c>
      <c r="AE651" s="2">
        <v>45647.763888888891</v>
      </c>
      <c r="AF651" t="s">
        <v>5068</v>
      </c>
      <c r="AG651" t="s">
        <v>4932</v>
      </c>
      <c r="AH651" s="1">
        <v>45653</v>
      </c>
      <c r="AI651"/>
      <c r="AJ651" s="26" t="s">
        <v>53</v>
      </c>
      <c r="AK651"/>
      <c r="AL651"/>
      <c r="AM651">
        <v>2390</v>
      </c>
      <c r="AN651" s="29">
        <v>45649</v>
      </c>
      <c r="AO651" s="29">
        <v>45680</v>
      </c>
      <c r="AP651" s="23">
        <v>12715056</v>
      </c>
      <c r="AQ651" s="31">
        <v>9500000</v>
      </c>
      <c r="AR651"/>
      <c r="AS651"/>
      <c r="AT651"/>
      <c r="AU651"/>
      <c r="AV651"/>
      <c r="AW651"/>
      <c r="AX651"/>
      <c r="AY651"/>
      <c r="AZ651"/>
      <c r="BA651"/>
      <c r="BB651"/>
      <c r="BC651"/>
      <c r="BD651"/>
      <c r="BE651"/>
      <c r="BF651"/>
      <c r="BG651"/>
      <c r="BH651"/>
      <c r="BI651"/>
      <c r="BJ651"/>
      <c r="BK651"/>
      <c r="BL651"/>
      <c r="BM651" s="26" t="s">
        <v>332</v>
      </c>
      <c r="BN651"/>
      <c r="BO651"/>
      <c r="BP651"/>
      <c r="BQ651"/>
      <c r="BR651"/>
      <c r="BS651"/>
      <c r="BT651"/>
      <c r="BU651"/>
    </row>
    <row r="652" spans="1:73" s="27" customFormat="1" ht="15" customHeight="1" x14ac:dyDescent="0.25">
      <c r="A652">
        <v>27370</v>
      </c>
      <c r="B652" s="26">
        <v>27370</v>
      </c>
      <c r="C652" s="26"/>
      <c r="D652" s="26"/>
      <c r="E652" s="49"/>
      <c r="F652" s="49"/>
      <c r="G652" s="49"/>
      <c r="H652" s="50">
        <v>1</v>
      </c>
      <c r="I652" s="49"/>
      <c r="J652" s="49">
        <v>1</v>
      </c>
      <c r="K652" s="49"/>
      <c r="L652" s="54">
        <f t="shared" si="63"/>
        <v>5163392</v>
      </c>
      <c r="M652" s="49"/>
      <c r="N652" s="49"/>
      <c r="O652" s="49"/>
      <c r="P652" s="49"/>
      <c r="Q652" s="26" t="s">
        <v>52</v>
      </c>
      <c r="R652" t="s">
        <v>60</v>
      </c>
      <c r="S652" t="s">
        <v>4957</v>
      </c>
      <c r="T652">
        <v>127957</v>
      </c>
      <c r="U652" s="1">
        <v>45595</v>
      </c>
      <c r="V652" t="s">
        <v>4921</v>
      </c>
      <c r="W652" t="s">
        <v>16121</v>
      </c>
      <c r="X652" s="61" t="s">
        <v>13086</v>
      </c>
      <c r="Y652" s="37">
        <v>10</v>
      </c>
      <c r="Z652" t="s">
        <v>11709</v>
      </c>
      <c r="AA652" t="s">
        <v>11710</v>
      </c>
      <c r="AB652" t="s">
        <v>11711</v>
      </c>
      <c r="AC652"/>
      <c r="AD652" t="s">
        <v>11712</v>
      </c>
      <c r="AE652" s="2">
        <v>45648.256944444445</v>
      </c>
      <c r="AF652" t="s">
        <v>11713</v>
      </c>
      <c r="AG652" t="s">
        <v>4932</v>
      </c>
      <c r="AH652" s="1">
        <v>45653</v>
      </c>
      <c r="AI652"/>
      <c r="AJ652" s="26" t="s">
        <v>53</v>
      </c>
      <c r="AK652"/>
      <c r="AL652"/>
      <c r="AM652">
        <v>2374</v>
      </c>
      <c r="AN652" s="29">
        <v>45649</v>
      </c>
      <c r="AO652" s="29">
        <v>45680</v>
      </c>
      <c r="AP652" s="23">
        <v>5163392</v>
      </c>
      <c r="AQ652" s="31">
        <v>5163392</v>
      </c>
      <c r="AR652"/>
      <c r="AS652"/>
      <c r="AT652"/>
      <c r="AU652"/>
      <c r="AV652"/>
      <c r="AW652"/>
      <c r="AX652"/>
      <c r="AY652"/>
      <c r="AZ652"/>
      <c r="BA652"/>
      <c r="BB652"/>
      <c r="BC652"/>
      <c r="BD652"/>
      <c r="BE652"/>
      <c r="BF652"/>
      <c r="BG652"/>
      <c r="BH652"/>
      <c r="BI652"/>
      <c r="BJ652"/>
      <c r="BK652"/>
      <c r="BL652"/>
      <c r="BM652" s="26" t="s">
        <v>332</v>
      </c>
      <c r="BN652"/>
      <c r="BO652"/>
      <c r="BP652"/>
      <c r="BQ652"/>
      <c r="BR652"/>
      <c r="BS652"/>
      <c r="BT652"/>
      <c r="BU652"/>
    </row>
    <row r="653" spans="1:73" s="27" customFormat="1" ht="15" customHeight="1" x14ac:dyDescent="0.25">
      <c r="A653">
        <v>27158</v>
      </c>
      <c r="B653" s="26">
        <v>27158</v>
      </c>
      <c r="C653" s="26"/>
      <c r="D653" s="26"/>
      <c r="E653" s="49"/>
      <c r="F653" s="49"/>
      <c r="G653" s="49"/>
      <c r="H653" s="50">
        <v>1</v>
      </c>
      <c r="I653" s="49"/>
      <c r="J653" s="49">
        <v>1</v>
      </c>
      <c r="K653" s="49"/>
      <c r="L653" s="54">
        <f t="shared" si="63"/>
        <v>14000000</v>
      </c>
      <c r="M653" s="49"/>
      <c r="N653" s="49"/>
      <c r="O653" s="49"/>
      <c r="P653" s="49"/>
      <c r="Q653" s="26" t="s">
        <v>74</v>
      </c>
      <c r="R653" t="s">
        <v>5025</v>
      </c>
      <c r="S653" t="s">
        <v>4920</v>
      </c>
      <c r="T653">
        <v>694433</v>
      </c>
      <c r="U653" s="1">
        <v>45437</v>
      </c>
      <c r="V653" t="s">
        <v>4921</v>
      </c>
      <c r="W653" t="s">
        <v>16121</v>
      </c>
      <c r="X653" s="61" t="s">
        <v>13086</v>
      </c>
      <c r="Y653" s="37">
        <v>10</v>
      </c>
      <c r="Z653" t="s">
        <v>11714</v>
      </c>
      <c r="AA653" t="s">
        <v>11715</v>
      </c>
      <c r="AB653" t="s">
        <v>11716</v>
      </c>
      <c r="AC653"/>
      <c r="AD653" t="s">
        <v>11717</v>
      </c>
      <c r="AE653" s="2">
        <v>45590.895833333336</v>
      </c>
      <c r="AF653" t="s">
        <v>8052</v>
      </c>
      <c r="AG653" t="s">
        <v>4927</v>
      </c>
      <c r="AH653" s="1">
        <v>45653</v>
      </c>
      <c r="AI653"/>
      <c r="AJ653" s="26" t="s">
        <v>53</v>
      </c>
      <c r="AK653"/>
      <c r="AL653"/>
      <c r="AM653">
        <v>2367</v>
      </c>
      <c r="AN653" s="29">
        <v>45649</v>
      </c>
      <c r="AO653" s="29">
        <v>45684</v>
      </c>
      <c r="AP653" s="23">
        <v>15991144</v>
      </c>
      <c r="AQ653" s="31">
        <v>14000000</v>
      </c>
      <c r="AR653"/>
      <c r="AS653"/>
      <c r="AT653"/>
      <c r="AU653"/>
      <c r="AV653"/>
      <c r="AW653"/>
      <c r="AX653"/>
      <c r="AY653"/>
      <c r="AZ653"/>
      <c r="BA653"/>
      <c r="BB653"/>
      <c r="BC653"/>
      <c r="BD653"/>
      <c r="BE653"/>
      <c r="BF653"/>
      <c r="BG653"/>
      <c r="BH653"/>
      <c r="BI653"/>
      <c r="BJ653"/>
      <c r="BK653"/>
      <c r="BL653"/>
      <c r="BM653" s="26" t="s">
        <v>332</v>
      </c>
      <c r="BN653"/>
      <c r="BO653"/>
      <c r="BP653"/>
      <c r="BQ653"/>
      <c r="BR653"/>
      <c r="BS653"/>
      <c r="BT653"/>
      <c r="BU653"/>
    </row>
    <row r="654" spans="1:73" s="27" customFormat="1" ht="15" customHeight="1" x14ac:dyDescent="0.25">
      <c r="A654">
        <v>27210</v>
      </c>
      <c r="B654" s="26">
        <v>27210</v>
      </c>
      <c r="C654" s="26"/>
      <c r="D654" s="26"/>
      <c r="E654" s="49"/>
      <c r="F654" s="49"/>
      <c r="G654" s="49"/>
      <c r="H654" s="50">
        <v>1</v>
      </c>
      <c r="I654" s="49"/>
      <c r="J654" s="49">
        <v>1</v>
      </c>
      <c r="K654" s="49"/>
      <c r="L654" s="54">
        <f t="shared" si="63"/>
        <v>14000000</v>
      </c>
      <c r="M654" s="49"/>
      <c r="N654" s="49"/>
      <c r="O654" s="49"/>
      <c r="P654" s="49"/>
      <c r="Q654" s="26" t="s">
        <v>52</v>
      </c>
      <c r="R654" t="s">
        <v>60</v>
      </c>
      <c r="S654" t="s">
        <v>4920</v>
      </c>
      <c r="T654">
        <v>767395</v>
      </c>
      <c r="U654" s="1">
        <v>45523</v>
      </c>
      <c r="V654" t="s">
        <v>4921</v>
      </c>
      <c r="W654" t="s">
        <v>16121</v>
      </c>
      <c r="X654" s="61" t="s">
        <v>13086</v>
      </c>
      <c r="Y654" s="37">
        <v>10</v>
      </c>
      <c r="Z654" t="s">
        <v>11718</v>
      </c>
      <c r="AA654" t="s">
        <v>11719</v>
      </c>
      <c r="AB654" t="s">
        <v>11720</v>
      </c>
      <c r="AC654"/>
      <c r="AD654" t="s">
        <v>11721</v>
      </c>
      <c r="AE654" s="2">
        <v>45573.729166666664</v>
      </c>
      <c r="AF654" t="s">
        <v>6396</v>
      </c>
      <c r="AG654" t="s">
        <v>4927</v>
      </c>
      <c r="AH654" s="1">
        <v>45653</v>
      </c>
      <c r="AI654"/>
      <c r="AJ654" s="26" t="s">
        <v>53</v>
      </c>
      <c r="AK654"/>
      <c r="AL654"/>
      <c r="AM654">
        <v>2377</v>
      </c>
      <c r="AN654" s="29">
        <v>45649</v>
      </c>
      <c r="AO654" s="29">
        <v>45684</v>
      </c>
      <c r="AP654" s="23">
        <v>16142900</v>
      </c>
      <c r="AQ654" s="31">
        <v>14000000</v>
      </c>
      <c r="AR654"/>
      <c r="AS654"/>
      <c r="AT654"/>
      <c r="AU654"/>
      <c r="AV654"/>
      <c r="AW654"/>
      <c r="AX654"/>
      <c r="AY654"/>
      <c r="AZ654"/>
      <c r="BA654"/>
      <c r="BB654"/>
      <c r="BC654"/>
      <c r="BD654"/>
      <c r="BE654"/>
      <c r="BF654"/>
      <c r="BG654"/>
      <c r="BH654"/>
      <c r="BI654"/>
      <c r="BJ654"/>
      <c r="BK654"/>
      <c r="BL654"/>
      <c r="BM654" s="26" t="s">
        <v>332</v>
      </c>
      <c r="BN654"/>
      <c r="BO654"/>
      <c r="BP654"/>
      <c r="BQ654"/>
      <c r="BR654"/>
      <c r="BS654"/>
      <c r="BT654"/>
      <c r="BU654"/>
    </row>
    <row r="655" spans="1:73" s="27" customFormat="1" ht="15" customHeight="1" x14ac:dyDescent="0.25">
      <c r="A655">
        <v>27211</v>
      </c>
      <c r="B655" s="26">
        <v>27211</v>
      </c>
      <c r="C655" s="26"/>
      <c r="D655" s="26"/>
      <c r="E655" s="49"/>
      <c r="F655" s="49"/>
      <c r="G655" s="49">
        <v>1</v>
      </c>
      <c r="H655" s="49"/>
      <c r="I655" s="49">
        <v>1</v>
      </c>
      <c r="J655" s="49"/>
      <c r="K655" s="31">
        <f>AQ655</f>
        <v>9502016</v>
      </c>
      <c r="L655" s="49"/>
      <c r="M655" s="49"/>
      <c r="N655" s="49"/>
      <c r="O655" s="49"/>
      <c r="P655" s="49"/>
      <c r="Q655" s="26" t="s">
        <v>52</v>
      </c>
      <c r="R655" t="s">
        <v>102</v>
      </c>
      <c r="S655" t="s">
        <v>4920</v>
      </c>
      <c r="T655">
        <v>759057</v>
      </c>
      <c r="U655" s="1">
        <v>45514</v>
      </c>
      <c r="V655" t="s">
        <v>4921</v>
      </c>
      <c r="W655" t="s">
        <v>16121</v>
      </c>
      <c r="X655" s="61" t="s">
        <v>13086</v>
      </c>
      <c r="Y655" s="37">
        <v>10</v>
      </c>
      <c r="Z655">
        <v>40</v>
      </c>
      <c r="AA655" t="s">
        <v>11722</v>
      </c>
      <c r="AB655" t="s">
        <v>11723</v>
      </c>
      <c r="AC655"/>
      <c r="AD655" t="s">
        <v>11724</v>
      </c>
      <c r="AE655" s="2">
        <v>45602.413194444445</v>
      </c>
      <c r="AF655" t="s">
        <v>7016</v>
      </c>
      <c r="AG655" t="s">
        <v>4927</v>
      </c>
      <c r="AH655" s="1">
        <v>45653</v>
      </c>
      <c r="AI655"/>
      <c r="AJ655" s="26" t="s">
        <v>70</v>
      </c>
      <c r="AK655"/>
      <c r="AL655"/>
      <c r="AM655">
        <v>2378</v>
      </c>
      <c r="AN655" s="29">
        <v>45649</v>
      </c>
      <c r="AO655" s="29">
        <v>45684</v>
      </c>
      <c r="AP655" s="23">
        <v>9502016</v>
      </c>
      <c r="AQ655" s="31">
        <v>9502016</v>
      </c>
      <c r="AR655"/>
      <c r="AS655"/>
      <c r="AT655"/>
      <c r="AU655"/>
      <c r="AV655"/>
      <c r="AW655"/>
      <c r="AX655"/>
      <c r="AY655"/>
      <c r="AZ655"/>
      <c r="BA655"/>
      <c r="BB655"/>
      <c r="BC655"/>
      <c r="BD655"/>
      <c r="BE655"/>
      <c r="BF655"/>
      <c r="BG655"/>
      <c r="BH655"/>
      <c r="BI655"/>
      <c r="BJ655"/>
      <c r="BK655"/>
      <c r="BL655"/>
      <c r="BM655" s="26" t="s">
        <v>332</v>
      </c>
      <c r="BN655"/>
      <c r="BO655"/>
      <c r="BP655"/>
      <c r="BQ655"/>
      <c r="BR655"/>
      <c r="BS655"/>
      <c r="BT655"/>
      <c r="BU655"/>
    </row>
    <row r="656" spans="1:73" s="27" customFormat="1" ht="15" customHeight="1" x14ac:dyDescent="0.25">
      <c r="A656">
        <v>27164</v>
      </c>
      <c r="B656" s="26">
        <v>27164</v>
      </c>
      <c r="C656" s="26"/>
      <c r="D656" s="26"/>
      <c r="E656" s="49"/>
      <c r="F656" s="49"/>
      <c r="G656" s="49"/>
      <c r="H656" s="50">
        <v>1</v>
      </c>
      <c r="I656" s="49"/>
      <c r="J656" s="49">
        <v>1</v>
      </c>
      <c r="K656" s="49"/>
      <c r="L656" s="54">
        <f t="shared" ref="L656:L659" si="64">AQ656</f>
        <v>13799920</v>
      </c>
      <c r="M656" s="49"/>
      <c r="N656" s="49"/>
      <c r="O656" s="49"/>
      <c r="P656" s="49"/>
      <c r="Q656" s="26" t="s">
        <v>52</v>
      </c>
      <c r="R656" t="s">
        <v>60</v>
      </c>
      <c r="S656" t="s">
        <v>4920</v>
      </c>
      <c r="T656">
        <v>790812</v>
      </c>
      <c r="U656" s="1">
        <v>45553</v>
      </c>
      <c r="V656" t="s">
        <v>4921</v>
      </c>
      <c r="W656" t="s">
        <v>16121</v>
      </c>
      <c r="X656" s="61" t="s">
        <v>13086</v>
      </c>
      <c r="Y656" s="37">
        <v>10</v>
      </c>
      <c r="Z656" t="s">
        <v>11725</v>
      </c>
      <c r="AA656" t="s">
        <v>11726</v>
      </c>
      <c r="AB656" t="s">
        <v>11727</v>
      </c>
      <c r="AC656"/>
      <c r="AD656" t="s">
        <v>11728</v>
      </c>
      <c r="AE656" s="2">
        <v>45645.4375</v>
      </c>
      <c r="AF656" t="s">
        <v>11729</v>
      </c>
      <c r="AG656" t="s">
        <v>4932</v>
      </c>
      <c r="AH656" s="1">
        <v>45663</v>
      </c>
      <c r="AI656"/>
      <c r="AJ656" s="26" t="s">
        <v>53</v>
      </c>
      <c r="AK656"/>
      <c r="AL656"/>
      <c r="AM656">
        <v>2369</v>
      </c>
      <c r="AN656" s="29">
        <v>45649</v>
      </c>
      <c r="AO656" s="29">
        <v>45695</v>
      </c>
      <c r="AP656" s="23">
        <v>13799920</v>
      </c>
      <c r="AQ656" s="31">
        <v>13799920</v>
      </c>
      <c r="AR656"/>
      <c r="AS656"/>
      <c r="AT656"/>
      <c r="AU656"/>
      <c r="AV656"/>
      <c r="AW656"/>
      <c r="AX656"/>
      <c r="AY656"/>
      <c r="AZ656"/>
      <c r="BA656"/>
      <c r="BB656"/>
      <c r="BC656"/>
      <c r="BD656"/>
      <c r="BE656"/>
      <c r="BF656"/>
      <c r="BG656"/>
      <c r="BH656"/>
      <c r="BI656"/>
      <c r="BJ656"/>
      <c r="BK656"/>
      <c r="BL656"/>
      <c r="BM656" s="26" t="s">
        <v>332</v>
      </c>
      <c r="BN656"/>
      <c r="BO656"/>
      <c r="BP656"/>
      <c r="BQ656"/>
      <c r="BR656"/>
      <c r="BS656"/>
      <c r="BT656"/>
      <c r="BU656"/>
    </row>
    <row r="657" spans="1:73" s="27" customFormat="1" ht="15" customHeight="1" x14ac:dyDescent="0.25">
      <c r="A657">
        <v>27214</v>
      </c>
      <c r="B657" s="26">
        <v>27214</v>
      </c>
      <c r="C657" s="26"/>
      <c r="D657" s="26"/>
      <c r="E657" s="49"/>
      <c r="F657" s="49"/>
      <c r="G657" s="49"/>
      <c r="H657" s="50">
        <v>1</v>
      </c>
      <c r="I657" s="49"/>
      <c r="J657" s="49">
        <v>1</v>
      </c>
      <c r="K657" s="49"/>
      <c r="L657" s="54">
        <f t="shared" si="64"/>
        <v>2826584</v>
      </c>
      <c r="M657" s="49"/>
      <c r="N657" s="49"/>
      <c r="O657" s="49"/>
      <c r="P657" s="49"/>
      <c r="Q657" s="26" t="s">
        <v>52</v>
      </c>
      <c r="R657" t="s">
        <v>60</v>
      </c>
      <c r="S657" t="s">
        <v>4920</v>
      </c>
      <c r="T657">
        <v>544411</v>
      </c>
      <c r="U657" s="1">
        <v>45288</v>
      </c>
      <c r="V657" t="s">
        <v>4921</v>
      </c>
      <c r="W657" t="s">
        <v>16121</v>
      </c>
      <c r="X657" s="61" t="s">
        <v>13086</v>
      </c>
      <c r="Y657" s="37">
        <v>10</v>
      </c>
      <c r="Z657" t="s">
        <v>11730</v>
      </c>
      <c r="AA657" t="s">
        <v>11731</v>
      </c>
      <c r="AB657" t="s">
        <v>11732</v>
      </c>
      <c r="AC657"/>
      <c r="AD657" t="s">
        <v>11733</v>
      </c>
      <c r="AE657" s="2">
        <v>45647.805555555555</v>
      </c>
      <c r="AF657" t="s">
        <v>11734</v>
      </c>
      <c r="AG657" t="s">
        <v>4932</v>
      </c>
      <c r="AH657" s="1">
        <v>45667</v>
      </c>
      <c r="AI657"/>
      <c r="AJ657" s="26" t="s">
        <v>53</v>
      </c>
      <c r="AK657"/>
      <c r="AL657"/>
      <c r="AM657">
        <v>2382</v>
      </c>
      <c r="AN657" s="29">
        <v>45649</v>
      </c>
      <c r="AO657" s="29">
        <v>45694</v>
      </c>
      <c r="AP657" s="23">
        <v>2826584</v>
      </c>
      <c r="AQ657" s="31">
        <v>2826584</v>
      </c>
      <c r="AR657"/>
      <c r="AS657"/>
      <c r="AT657"/>
      <c r="AU657"/>
      <c r="AV657"/>
      <c r="AW657"/>
      <c r="AX657"/>
      <c r="AY657"/>
      <c r="AZ657"/>
      <c r="BA657"/>
      <c r="BB657"/>
      <c r="BC657"/>
      <c r="BD657"/>
      <c r="BE657"/>
      <c r="BF657"/>
      <c r="BG657"/>
      <c r="BH657"/>
      <c r="BI657"/>
      <c r="BJ657"/>
      <c r="BK657"/>
      <c r="BL657"/>
      <c r="BM657" s="26" t="s">
        <v>332</v>
      </c>
      <c r="BN657"/>
      <c r="BO657"/>
      <c r="BP657"/>
      <c r="BQ657"/>
      <c r="BR657"/>
      <c r="BS657"/>
      <c r="BT657"/>
      <c r="BU657"/>
    </row>
    <row r="658" spans="1:73" s="27" customFormat="1" ht="15" customHeight="1" x14ac:dyDescent="0.25">
      <c r="A658">
        <v>27215</v>
      </c>
      <c r="B658" s="26">
        <v>27215</v>
      </c>
      <c r="C658" s="26"/>
      <c r="D658" s="26"/>
      <c r="E658" s="49"/>
      <c r="F658" s="49"/>
      <c r="G658" s="49"/>
      <c r="H658" s="50">
        <v>1</v>
      </c>
      <c r="I658" s="49"/>
      <c r="J658" s="49">
        <v>1</v>
      </c>
      <c r="K658" s="49"/>
      <c r="L658" s="54">
        <f t="shared" si="64"/>
        <v>3669264</v>
      </c>
      <c r="M658" s="49"/>
      <c r="N658" s="49"/>
      <c r="O658" s="49"/>
      <c r="P658" s="49"/>
      <c r="Q658" s="26" t="s">
        <v>74</v>
      </c>
      <c r="R658" t="s">
        <v>97</v>
      </c>
      <c r="S658" t="s">
        <v>4920</v>
      </c>
      <c r="T658">
        <v>734770</v>
      </c>
      <c r="U658" s="1">
        <v>45483</v>
      </c>
      <c r="V658" t="s">
        <v>4921</v>
      </c>
      <c r="W658" t="s">
        <v>16121</v>
      </c>
      <c r="X658" s="61" t="s">
        <v>13086</v>
      </c>
      <c r="Y658" s="37">
        <v>10</v>
      </c>
      <c r="Z658" t="s">
        <v>11735</v>
      </c>
      <c r="AA658" t="s">
        <v>11736</v>
      </c>
      <c r="AB658" t="s">
        <v>11737</v>
      </c>
      <c r="AC658"/>
      <c r="AD658" t="s">
        <v>11738</v>
      </c>
      <c r="AE658" s="2">
        <v>45646.576388888891</v>
      </c>
      <c r="AF658" t="s">
        <v>634</v>
      </c>
      <c r="AG658" t="s">
        <v>4932</v>
      </c>
      <c r="AH658" s="1">
        <v>45653</v>
      </c>
      <c r="AI658"/>
      <c r="AJ658" s="26" t="s">
        <v>53</v>
      </c>
      <c r="AK658"/>
      <c r="AL658"/>
      <c r="AM658">
        <v>2383</v>
      </c>
      <c r="AN658" s="29">
        <v>45649</v>
      </c>
      <c r="AO658" s="29">
        <v>45680</v>
      </c>
      <c r="AP658" s="23">
        <v>3669264</v>
      </c>
      <c r="AQ658" s="31">
        <v>3669264</v>
      </c>
      <c r="AR658"/>
      <c r="AS658"/>
      <c r="AT658"/>
      <c r="AU658"/>
      <c r="AV658"/>
      <c r="AW658"/>
      <c r="AX658"/>
      <c r="AY658"/>
      <c r="AZ658"/>
      <c r="BA658"/>
      <c r="BB658"/>
      <c r="BC658"/>
      <c r="BD658"/>
      <c r="BE658"/>
      <c r="BF658"/>
      <c r="BG658"/>
      <c r="BH658"/>
      <c r="BI658"/>
      <c r="BJ658"/>
      <c r="BK658"/>
      <c r="BL658"/>
      <c r="BM658" s="26" t="s">
        <v>332</v>
      </c>
      <c r="BN658"/>
      <c r="BO658"/>
      <c r="BP658"/>
      <c r="BQ658"/>
      <c r="BR658"/>
      <c r="BS658"/>
      <c r="BT658"/>
      <c r="BU658"/>
    </row>
    <row r="659" spans="1:73" s="27" customFormat="1" ht="15" customHeight="1" x14ac:dyDescent="0.25">
      <c r="A659">
        <v>27208</v>
      </c>
      <c r="B659" s="26">
        <v>27208</v>
      </c>
      <c r="C659" s="26"/>
      <c r="D659" s="26"/>
      <c r="E659" s="49"/>
      <c r="F659" s="49"/>
      <c r="G659" s="49"/>
      <c r="H659" s="50">
        <v>1</v>
      </c>
      <c r="I659" s="49"/>
      <c r="J659" s="49">
        <v>1</v>
      </c>
      <c r="K659" s="49"/>
      <c r="L659" s="54">
        <f t="shared" si="64"/>
        <v>3905652.5</v>
      </c>
      <c r="M659" s="49"/>
      <c r="N659" s="49"/>
      <c r="O659" s="49"/>
      <c r="P659" s="49"/>
      <c r="Q659" s="26" t="s">
        <v>74</v>
      </c>
      <c r="R659" t="s">
        <v>74</v>
      </c>
      <c r="S659" t="s">
        <v>4920</v>
      </c>
      <c r="T659">
        <v>775984</v>
      </c>
      <c r="U659" s="1">
        <v>45532</v>
      </c>
      <c r="V659" t="s">
        <v>4921</v>
      </c>
      <c r="W659" t="s">
        <v>16121</v>
      </c>
      <c r="X659" s="61" t="s">
        <v>13086</v>
      </c>
      <c r="Y659" s="37">
        <v>10</v>
      </c>
      <c r="Z659" t="s">
        <v>11739</v>
      </c>
      <c r="AA659" t="s">
        <v>11740</v>
      </c>
      <c r="AB659" t="s">
        <v>11741</v>
      </c>
      <c r="AC659"/>
      <c r="AD659" t="s">
        <v>11742</v>
      </c>
      <c r="AE659" s="2">
        <v>45646.378472222219</v>
      </c>
      <c r="AF659" t="s">
        <v>11743</v>
      </c>
      <c r="AG659" t="s">
        <v>4932</v>
      </c>
      <c r="AH659" s="1">
        <v>45653</v>
      </c>
      <c r="AI659"/>
      <c r="AJ659" s="26" t="s">
        <v>53</v>
      </c>
      <c r="AK659"/>
      <c r="AL659"/>
      <c r="AM659">
        <v>2373</v>
      </c>
      <c r="AN659" s="29">
        <v>45649</v>
      </c>
      <c r="AO659" s="29">
        <v>45680</v>
      </c>
      <c r="AP659" s="23">
        <v>3905652.5</v>
      </c>
      <c r="AQ659" s="31">
        <v>3905652.5</v>
      </c>
      <c r="AR659"/>
      <c r="AS659"/>
      <c r="AT659"/>
      <c r="AU659"/>
      <c r="AV659"/>
      <c r="AW659"/>
      <c r="AX659"/>
      <c r="AY659"/>
      <c r="AZ659"/>
      <c r="BA659"/>
      <c r="BB659"/>
      <c r="BC659"/>
      <c r="BD659"/>
      <c r="BE659"/>
      <c r="BF659"/>
      <c r="BG659"/>
      <c r="BH659"/>
      <c r="BI659"/>
      <c r="BJ659"/>
      <c r="BK659"/>
      <c r="BL659"/>
      <c r="BM659" s="26" t="s">
        <v>332</v>
      </c>
      <c r="BN659"/>
      <c r="BO659"/>
      <c r="BP659"/>
      <c r="BQ659"/>
      <c r="BR659"/>
      <c r="BS659"/>
      <c r="BT659"/>
      <c r="BU659"/>
    </row>
    <row r="660" spans="1:73" s="27" customFormat="1" ht="15" hidden="1" customHeight="1" x14ac:dyDescent="0.25">
      <c r="A660" s="17">
        <v>27165</v>
      </c>
      <c r="B660" s="27">
        <v>27165</v>
      </c>
      <c r="E660" s="50"/>
      <c r="F660" s="50"/>
      <c r="G660" s="50"/>
      <c r="H660" s="50">
        <v>1</v>
      </c>
      <c r="I660" s="50"/>
      <c r="J660" s="50"/>
      <c r="K660" s="50"/>
      <c r="L660" s="50"/>
      <c r="M660" s="50"/>
      <c r="N660" s="50"/>
      <c r="O660" s="50"/>
      <c r="P660" s="50">
        <v>1</v>
      </c>
      <c r="Q660" s="27" t="s">
        <v>101</v>
      </c>
      <c r="R660" s="17" t="s">
        <v>216</v>
      </c>
      <c r="S660" s="17" t="s">
        <v>4920</v>
      </c>
      <c r="T660" s="17">
        <v>536650</v>
      </c>
      <c r="U660" s="18">
        <v>45281</v>
      </c>
      <c r="V660" s="17" t="s">
        <v>4921</v>
      </c>
      <c r="W660" s="17"/>
      <c r="X660" s="36" t="s">
        <v>13086</v>
      </c>
      <c r="Y660" s="37">
        <v>10</v>
      </c>
      <c r="Z660" s="17" t="s">
        <v>14793</v>
      </c>
      <c r="AA660" s="17" t="s">
        <v>14794</v>
      </c>
      <c r="AB660" s="17" t="s">
        <v>14795</v>
      </c>
      <c r="AC660"/>
      <c r="AD660" s="17" t="s">
        <v>15915</v>
      </c>
      <c r="AE660" s="20">
        <v>45545</v>
      </c>
      <c r="AF660" s="17" t="s">
        <v>15916</v>
      </c>
      <c r="AG660" s="17" t="s">
        <v>4927</v>
      </c>
      <c r="AH660"/>
      <c r="AI660"/>
      <c r="AJ660" s="27" t="s">
        <v>53</v>
      </c>
      <c r="AK660"/>
      <c r="AL660"/>
      <c r="AM660" s="17">
        <v>2415</v>
      </c>
      <c r="AN660" s="30">
        <v>45649</v>
      </c>
      <c r="AP660" s="23">
        <v>9648500</v>
      </c>
      <c r="AQ660" s="32"/>
      <c r="AR660"/>
      <c r="AS660"/>
      <c r="AT660"/>
      <c r="AU660"/>
      <c r="AV660"/>
      <c r="AW660"/>
      <c r="AX660"/>
      <c r="AY660"/>
      <c r="AZ660"/>
      <c r="BA660"/>
      <c r="BB660"/>
      <c r="BC660"/>
      <c r="BD660"/>
      <c r="BE660"/>
      <c r="BF660"/>
      <c r="BG660"/>
      <c r="BH660"/>
      <c r="BI660"/>
      <c r="BJ660"/>
      <c r="BK660"/>
      <c r="BL660"/>
      <c r="BM660" s="26" t="s">
        <v>84</v>
      </c>
      <c r="BN660"/>
      <c r="BO660"/>
      <c r="BP660"/>
      <c r="BQ660"/>
      <c r="BR660"/>
      <c r="BS660"/>
      <c r="BT660"/>
      <c r="BU660"/>
    </row>
    <row r="661" spans="1:73" s="27" customFormat="1" ht="15" customHeight="1" x14ac:dyDescent="0.25">
      <c r="A661">
        <v>27550</v>
      </c>
      <c r="B661" s="26">
        <v>27550</v>
      </c>
      <c r="C661" s="26"/>
      <c r="D661" s="26"/>
      <c r="E661" s="49"/>
      <c r="F661" s="49"/>
      <c r="G661" s="49"/>
      <c r="H661" s="50">
        <v>1</v>
      </c>
      <c r="I661" s="49"/>
      <c r="J661" s="49">
        <v>1</v>
      </c>
      <c r="K661" s="49"/>
      <c r="L661" s="54">
        <f t="shared" ref="L661:L662" si="65">AQ661</f>
        <v>2878740.54</v>
      </c>
      <c r="M661" s="49"/>
      <c r="N661" s="49"/>
      <c r="O661" s="49"/>
      <c r="P661" s="49"/>
      <c r="Q661" s="26" t="s">
        <v>101</v>
      </c>
      <c r="R661" t="s">
        <v>336</v>
      </c>
      <c r="S661" t="s">
        <v>63</v>
      </c>
      <c r="T661">
        <v>337224</v>
      </c>
      <c r="U661" s="1">
        <v>45271</v>
      </c>
      <c r="V661" t="s">
        <v>338</v>
      </c>
      <c r="W661" t="s">
        <v>16125</v>
      </c>
      <c r="X661" s="68" t="s">
        <v>4863</v>
      </c>
      <c r="Y661" s="37">
        <v>3</v>
      </c>
      <c r="Z661" t="s">
        <v>3838</v>
      </c>
      <c r="AA661" t="s">
        <v>3788</v>
      </c>
      <c r="AB661" t="s">
        <v>3788</v>
      </c>
      <c r="AC661">
        <v>30307976760017</v>
      </c>
      <c r="AD661" t="s">
        <v>3839</v>
      </c>
      <c r="AE661" s="2">
        <v>45650.609722222223</v>
      </c>
      <c r="AF661" t="s">
        <v>3840</v>
      </c>
      <c r="AG661"/>
      <c r="AH661" s="1">
        <v>45667</v>
      </c>
      <c r="AI661" t="s">
        <v>3841</v>
      </c>
      <c r="AJ661" s="26" t="s">
        <v>53</v>
      </c>
      <c r="AK661" t="s">
        <v>3841</v>
      </c>
      <c r="AL661"/>
      <c r="AM661">
        <v>42</v>
      </c>
      <c r="AN661" s="29">
        <v>45650</v>
      </c>
      <c r="AO661" s="29">
        <v>45722</v>
      </c>
      <c r="AP661" s="23">
        <v>2910000</v>
      </c>
      <c r="AQ661" s="31">
        <v>2878740.54</v>
      </c>
      <c r="AR661"/>
      <c r="AS661" t="s">
        <v>351</v>
      </c>
      <c r="AT661" t="s">
        <v>52</v>
      </c>
      <c r="AU661" s="1">
        <v>45667</v>
      </c>
      <c r="AV661" s="1">
        <v>45772</v>
      </c>
      <c r="AW661">
        <v>1</v>
      </c>
      <c r="AX661">
        <v>0</v>
      </c>
      <c r="AY661"/>
      <c r="AZ661"/>
      <c r="BA661" t="s">
        <v>52</v>
      </c>
      <c r="BB661"/>
      <c r="BC661"/>
      <c r="BD661"/>
      <c r="BE661"/>
      <c r="BF661" t="s">
        <v>704</v>
      </c>
      <c r="BG661">
        <v>1</v>
      </c>
      <c r="BH661" t="s">
        <v>55</v>
      </c>
      <c r="BI661">
        <v>39</v>
      </c>
      <c r="BJ661" t="s">
        <v>56</v>
      </c>
      <c r="BK661"/>
      <c r="BL661"/>
      <c r="BM661" s="26" t="s">
        <v>332</v>
      </c>
      <c r="BN661" t="s">
        <v>59</v>
      </c>
      <c r="BO661" t="s">
        <v>59</v>
      </c>
      <c r="BP661" t="s">
        <v>58</v>
      </c>
      <c r="BQ661"/>
      <c r="BR661" t="s">
        <v>3842</v>
      </c>
      <c r="BS661"/>
      <c r="BT661"/>
      <c r="BU661"/>
    </row>
    <row r="662" spans="1:73" s="27" customFormat="1" ht="15" customHeight="1" x14ac:dyDescent="0.25">
      <c r="A662">
        <v>27238</v>
      </c>
      <c r="B662" s="26">
        <v>27238</v>
      </c>
      <c r="C662" s="26"/>
      <c r="D662" s="26"/>
      <c r="E662" s="49"/>
      <c r="F662" s="49"/>
      <c r="G662" s="49"/>
      <c r="H662" s="50">
        <v>1</v>
      </c>
      <c r="I662" s="49"/>
      <c r="J662" s="49">
        <v>1</v>
      </c>
      <c r="K662" s="49"/>
      <c r="L662" s="54">
        <f t="shared" si="65"/>
        <v>1377896</v>
      </c>
      <c r="M662" s="49"/>
      <c r="N662" s="49"/>
      <c r="O662" s="49"/>
      <c r="P662" s="49"/>
      <c r="Q662" s="26" t="s">
        <v>52</v>
      </c>
      <c r="R662" t="s">
        <v>61</v>
      </c>
      <c r="S662" t="s">
        <v>207</v>
      </c>
      <c r="T662">
        <v>4378</v>
      </c>
      <c r="U662" s="1">
        <v>45531</v>
      </c>
      <c r="V662" t="s">
        <v>208</v>
      </c>
      <c r="W662" t="s">
        <v>16123</v>
      </c>
      <c r="X662" s="64" t="s">
        <v>4866</v>
      </c>
      <c r="Y662" s="37">
        <v>1.2</v>
      </c>
      <c r="Z662" t="s">
        <v>3843</v>
      </c>
      <c r="AA662" t="s">
        <v>3844</v>
      </c>
      <c r="AB662" t="s">
        <v>3844</v>
      </c>
      <c r="AC662"/>
      <c r="AD662" t="s">
        <v>3845</v>
      </c>
      <c r="AE662" s="2">
        <v>45552</v>
      </c>
      <c r="AF662" t="s">
        <v>3846</v>
      </c>
      <c r="AG662"/>
      <c r="AH662" s="1">
        <v>45653</v>
      </c>
      <c r="AI662" s="4" t="s">
        <v>3847</v>
      </c>
      <c r="AJ662" s="26" t="s">
        <v>53</v>
      </c>
      <c r="AK662"/>
      <c r="AL662"/>
      <c r="AM662">
        <v>18112</v>
      </c>
      <c r="AN662" s="29">
        <v>45650</v>
      </c>
      <c r="AO662" s="29">
        <v>45670</v>
      </c>
      <c r="AP662" s="23">
        <v>1377896</v>
      </c>
      <c r="AQ662" s="31">
        <v>1377896</v>
      </c>
      <c r="AR662"/>
      <c r="AS662" t="s">
        <v>267</v>
      </c>
      <c r="AT662" t="s">
        <v>52</v>
      </c>
      <c r="AU662" s="1">
        <v>45650</v>
      </c>
      <c r="AV662" s="1">
        <v>45772</v>
      </c>
      <c r="AW662">
        <v>-12</v>
      </c>
      <c r="AX662">
        <v>0</v>
      </c>
      <c r="AY662"/>
      <c r="AZ662"/>
      <c r="BA662" t="s">
        <v>52</v>
      </c>
      <c r="BB662"/>
      <c r="BC662"/>
      <c r="BD662"/>
      <c r="BE662"/>
      <c r="BF662"/>
      <c r="BG662">
        <v>0</v>
      </c>
      <c r="BH662" t="s">
        <v>55</v>
      </c>
      <c r="BI662">
        <v>4419</v>
      </c>
      <c r="BJ662" t="s">
        <v>56</v>
      </c>
      <c r="BK662"/>
      <c r="BL662"/>
      <c r="BM662" s="26" t="s">
        <v>332</v>
      </c>
      <c r="BN662" t="s">
        <v>59</v>
      </c>
      <c r="BO662" t="s">
        <v>59</v>
      </c>
      <c r="BP662" t="s">
        <v>58</v>
      </c>
      <c r="BQ662"/>
      <c r="BR662"/>
      <c r="BS662"/>
      <c r="BT662"/>
      <c r="BU662"/>
    </row>
    <row r="663" spans="1:73" s="27" customFormat="1" ht="15" customHeight="1" x14ac:dyDescent="0.25">
      <c r="A663">
        <v>27275</v>
      </c>
      <c r="B663" s="26">
        <v>27275</v>
      </c>
      <c r="C663" s="26"/>
      <c r="D663" s="26"/>
      <c r="E663" s="49"/>
      <c r="F663" s="49"/>
      <c r="G663" s="49">
        <v>1</v>
      </c>
      <c r="H663" s="49"/>
      <c r="I663" s="49">
        <v>1</v>
      </c>
      <c r="J663" s="49"/>
      <c r="K663" s="31">
        <f>AQ663</f>
        <v>14195000</v>
      </c>
      <c r="L663" s="49"/>
      <c r="M663" s="49"/>
      <c r="N663" s="49"/>
      <c r="O663" s="49"/>
      <c r="P663" s="49"/>
      <c r="Q663" s="26" t="s">
        <v>101</v>
      </c>
      <c r="R663" t="s">
        <v>101</v>
      </c>
      <c r="S663" t="s">
        <v>63</v>
      </c>
      <c r="T663">
        <v>361044</v>
      </c>
      <c r="U663" s="1">
        <v>45450</v>
      </c>
      <c r="V663" t="s">
        <v>231</v>
      </c>
      <c r="W663" t="s">
        <v>16125</v>
      </c>
      <c r="X663" s="68" t="s">
        <v>4862</v>
      </c>
      <c r="Y663" s="37">
        <v>3</v>
      </c>
      <c r="Z663" t="s">
        <v>1756</v>
      </c>
      <c r="AA663" t="s">
        <v>1757</v>
      </c>
      <c r="AB663" t="s">
        <v>1757</v>
      </c>
      <c r="AC663">
        <v>0</v>
      </c>
      <c r="AD663" t="s">
        <v>3848</v>
      </c>
      <c r="AE663" s="2">
        <v>45643</v>
      </c>
      <c r="AF663" t="s">
        <v>3849</v>
      </c>
      <c r="AG663"/>
      <c r="AH663" s="1">
        <v>45688</v>
      </c>
      <c r="AI663" s="4" t="s">
        <v>3850</v>
      </c>
      <c r="AJ663" s="26" t="s">
        <v>70</v>
      </c>
      <c r="AK663"/>
      <c r="AL663"/>
      <c r="AM663">
        <v>18111</v>
      </c>
      <c r="AN663" s="29">
        <v>45650</v>
      </c>
      <c r="AO663" s="29">
        <v>45694</v>
      </c>
      <c r="AP663" s="23">
        <v>14195000</v>
      </c>
      <c r="AQ663" s="31">
        <v>14195000</v>
      </c>
      <c r="AR663"/>
      <c r="AS663" t="s">
        <v>267</v>
      </c>
      <c r="AT663" t="s">
        <v>52</v>
      </c>
      <c r="AU663" s="1">
        <v>45652</v>
      </c>
      <c r="AV663" s="1">
        <v>45772</v>
      </c>
      <c r="AW663">
        <v>-11</v>
      </c>
      <c r="AX663">
        <v>0</v>
      </c>
      <c r="AY663"/>
      <c r="AZ663"/>
      <c r="BA663" t="s">
        <v>52</v>
      </c>
      <c r="BB663"/>
      <c r="BC663"/>
      <c r="BD663"/>
      <c r="BE663"/>
      <c r="BF663" t="s">
        <v>1757</v>
      </c>
      <c r="BG663"/>
      <c r="BH663" t="s">
        <v>55</v>
      </c>
      <c r="BI663">
        <v>31</v>
      </c>
      <c r="BJ663" t="s">
        <v>56</v>
      </c>
      <c r="BK663"/>
      <c r="BL663"/>
      <c r="BM663" s="26" t="s">
        <v>332</v>
      </c>
      <c r="BN663" t="s">
        <v>58</v>
      </c>
      <c r="BO663" t="s">
        <v>58</v>
      </c>
      <c r="BP663" t="s">
        <v>58</v>
      </c>
      <c r="BQ663"/>
      <c r="BR663"/>
      <c r="BS663"/>
      <c r="BT663"/>
      <c r="BU663"/>
    </row>
    <row r="664" spans="1:73" s="27" customFormat="1" ht="15" customHeight="1" x14ac:dyDescent="0.25">
      <c r="A664">
        <v>27235</v>
      </c>
      <c r="B664" s="26">
        <v>27235</v>
      </c>
      <c r="C664" s="26"/>
      <c r="D664" s="26"/>
      <c r="E664" s="49"/>
      <c r="F664" s="49"/>
      <c r="G664" s="49"/>
      <c r="H664" s="50">
        <v>1</v>
      </c>
      <c r="I664" s="49"/>
      <c r="J664" s="49">
        <v>1</v>
      </c>
      <c r="K664" s="49"/>
      <c r="L664" s="54">
        <f t="shared" ref="L664:L682" si="66">AQ664</f>
        <v>2713876</v>
      </c>
      <c r="M664" s="49"/>
      <c r="N664" s="49"/>
      <c r="O664" s="49"/>
      <c r="P664" s="49"/>
      <c r="Q664" s="26" t="s">
        <v>52</v>
      </c>
      <c r="R664" t="s">
        <v>60</v>
      </c>
      <c r="S664" t="s">
        <v>4957</v>
      </c>
      <c r="T664">
        <v>121372</v>
      </c>
      <c r="U664" s="1">
        <v>45543</v>
      </c>
      <c r="V664" t="s">
        <v>4921</v>
      </c>
      <c r="W664" t="s">
        <v>16121</v>
      </c>
      <c r="X664" s="61" t="s">
        <v>13086</v>
      </c>
      <c r="Y664" s="37">
        <v>10</v>
      </c>
      <c r="Z664" t="s">
        <v>11547</v>
      </c>
      <c r="AA664" t="s">
        <v>11548</v>
      </c>
      <c r="AB664" t="s">
        <v>11549</v>
      </c>
      <c r="AC664"/>
      <c r="AD664" t="s">
        <v>11550</v>
      </c>
      <c r="AE664" s="2">
        <v>45646.708333333336</v>
      </c>
      <c r="AF664" t="s">
        <v>11551</v>
      </c>
      <c r="AG664" t="s">
        <v>4932</v>
      </c>
      <c r="AH664" s="1">
        <v>45660</v>
      </c>
      <c r="AI664"/>
      <c r="AJ664" s="26" t="s">
        <v>53</v>
      </c>
      <c r="AK664"/>
      <c r="AL664"/>
      <c r="AM664">
        <v>2394</v>
      </c>
      <c r="AN664" s="29">
        <v>45650</v>
      </c>
      <c r="AO664" s="29">
        <v>45686</v>
      </c>
      <c r="AP664" s="23">
        <v>2713876</v>
      </c>
      <c r="AQ664" s="31">
        <v>2713876</v>
      </c>
      <c r="AR664"/>
      <c r="AS664"/>
      <c r="AT664"/>
      <c r="AU664"/>
      <c r="AV664"/>
      <c r="AW664"/>
      <c r="AX664"/>
      <c r="AY664"/>
      <c r="AZ664"/>
      <c r="BA664"/>
      <c r="BB664"/>
      <c r="BC664"/>
      <c r="BD664"/>
      <c r="BE664"/>
      <c r="BF664"/>
      <c r="BG664"/>
      <c r="BH664"/>
      <c r="BI664"/>
      <c r="BJ664"/>
      <c r="BK664"/>
      <c r="BL664"/>
      <c r="BM664" s="26" t="s">
        <v>332</v>
      </c>
      <c r="BN664"/>
      <c r="BO664"/>
      <c r="BP664"/>
      <c r="BQ664"/>
      <c r="BR664"/>
      <c r="BS664"/>
      <c r="BT664"/>
      <c r="BU664"/>
    </row>
    <row r="665" spans="1:73" s="27" customFormat="1" ht="15" customHeight="1" x14ac:dyDescent="0.25">
      <c r="A665">
        <v>27231</v>
      </c>
      <c r="B665" s="26">
        <v>27231</v>
      </c>
      <c r="C665" s="26"/>
      <c r="D665" s="26"/>
      <c r="E665" s="49"/>
      <c r="F665" s="49"/>
      <c r="G665" s="49"/>
      <c r="H665" s="50">
        <v>1</v>
      </c>
      <c r="I665" s="49"/>
      <c r="J665" s="49">
        <v>1</v>
      </c>
      <c r="K665" s="49"/>
      <c r="L665" s="54">
        <f t="shared" si="66"/>
        <v>14000000</v>
      </c>
      <c r="M665" s="49"/>
      <c r="N665" s="49"/>
      <c r="O665" s="49"/>
      <c r="P665" s="49"/>
      <c r="Q665" s="26" t="s">
        <v>101</v>
      </c>
      <c r="R665" t="s">
        <v>230</v>
      </c>
      <c r="S665" t="s">
        <v>4920</v>
      </c>
      <c r="T665">
        <v>553517</v>
      </c>
      <c r="U665" s="1">
        <v>45299</v>
      </c>
      <c r="V665" t="s">
        <v>4921</v>
      </c>
      <c r="W665" t="s">
        <v>16121</v>
      </c>
      <c r="X665" s="61" t="s">
        <v>13086</v>
      </c>
      <c r="Y665" s="37">
        <v>10</v>
      </c>
      <c r="Z665" t="s">
        <v>11552</v>
      </c>
      <c r="AA665" t="s">
        <v>11553</v>
      </c>
      <c r="AB665" t="s">
        <v>11554</v>
      </c>
      <c r="AC665"/>
      <c r="AD665" t="s">
        <v>11555</v>
      </c>
      <c r="AE665" s="2">
        <v>45625.0625</v>
      </c>
      <c r="AF665" t="s">
        <v>327</v>
      </c>
      <c r="AG665" t="s">
        <v>4927</v>
      </c>
      <c r="AH665" s="1">
        <v>45653</v>
      </c>
      <c r="AI665"/>
      <c r="AJ665" s="26" t="s">
        <v>53</v>
      </c>
      <c r="AK665"/>
      <c r="AL665"/>
      <c r="AM665">
        <v>2398</v>
      </c>
      <c r="AN665" s="29">
        <v>45650</v>
      </c>
      <c r="AO665" s="29">
        <v>45685</v>
      </c>
      <c r="AP665" s="23">
        <v>30618066</v>
      </c>
      <c r="AQ665" s="31">
        <v>14000000</v>
      </c>
      <c r="AR665"/>
      <c r="AS665"/>
      <c r="AT665"/>
      <c r="AU665"/>
      <c r="AV665"/>
      <c r="AW665"/>
      <c r="AX665"/>
      <c r="AY665"/>
      <c r="AZ665"/>
      <c r="BA665"/>
      <c r="BB665"/>
      <c r="BC665"/>
      <c r="BD665"/>
      <c r="BE665"/>
      <c r="BF665"/>
      <c r="BG665"/>
      <c r="BH665"/>
      <c r="BI665"/>
      <c r="BJ665"/>
      <c r="BK665"/>
      <c r="BL665"/>
      <c r="BM665" s="26" t="s">
        <v>332</v>
      </c>
      <c r="BN665"/>
      <c r="BO665"/>
      <c r="BP665"/>
      <c r="BQ665"/>
      <c r="BR665"/>
      <c r="BS665"/>
      <c r="BT665"/>
      <c r="BU665"/>
    </row>
    <row r="666" spans="1:73" s="27" customFormat="1" ht="15" customHeight="1" x14ac:dyDescent="0.25">
      <c r="A666">
        <v>27249</v>
      </c>
      <c r="B666" s="26">
        <v>27249</v>
      </c>
      <c r="C666" s="26"/>
      <c r="D666" s="26"/>
      <c r="E666" s="49"/>
      <c r="F666" s="49"/>
      <c r="G666" s="49"/>
      <c r="H666" s="50">
        <v>1</v>
      </c>
      <c r="I666" s="49"/>
      <c r="J666" s="49">
        <v>1</v>
      </c>
      <c r="K666" s="49"/>
      <c r="L666" s="54">
        <f t="shared" si="66"/>
        <v>8569369</v>
      </c>
      <c r="M666" s="49"/>
      <c r="N666" s="49"/>
      <c r="O666" s="49"/>
      <c r="P666" s="49"/>
      <c r="Q666" s="26" t="s">
        <v>52</v>
      </c>
      <c r="R666" t="s">
        <v>60</v>
      </c>
      <c r="S666" t="s">
        <v>4920</v>
      </c>
      <c r="T666">
        <v>838382</v>
      </c>
      <c r="U666" s="1">
        <v>45636</v>
      </c>
      <c r="V666" t="s">
        <v>4921</v>
      </c>
      <c r="W666" t="s">
        <v>16121</v>
      </c>
      <c r="X666" s="61" t="s">
        <v>13086</v>
      </c>
      <c r="Y666" s="37">
        <v>10</v>
      </c>
      <c r="Z666" t="s">
        <v>11556</v>
      </c>
      <c r="AA666" t="s">
        <v>11557</v>
      </c>
      <c r="AB666" t="s">
        <v>11558</v>
      </c>
      <c r="AC666"/>
      <c r="AD666" t="s">
        <v>11559</v>
      </c>
      <c r="AE666" s="2">
        <v>45651.590277777781</v>
      </c>
      <c r="AF666" t="s">
        <v>203</v>
      </c>
      <c r="AG666" t="s">
        <v>4932</v>
      </c>
      <c r="AH666" s="1">
        <v>45661</v>
      </c>
      <c r="AI666"/>
      <c r="AJ666" s="26" t="s">
        <v>53</v>
      </c>
      <c r="AK666"/>
      <c r="AL666"/>
      <c r="AM666">
        <v>2407</v>
      </c>
      <c r="AN666" s="29">
        <v>45650</v>
      </c>
      <c r="AO666" s="29">
        <v>45687</v>
      </c>
      <c r="AP666" s="23">
        <v>8569369</v>
      </c>
      <c r="AQ666" s="31">
        <v>8569369</v>
      </c>
      <c r="AR666"/>
      <c r="AS666"/>
      <c r="AT666"/>
      <c r="AU666"/>
      <c r="AV666"/>
      <c r="AW666"/>
      <c r="AX666"/>
      <c r="AY666"/>
      <c r="AZ666"/>
      <c r="BA666"/>
      <c r="BB666"/>
      <c r="BC666"/>
      <c r="BD666"/>
      <c r="BE666"/>
      <c r="BF666"/>
      <c r="BG666"/>
      <c r="BH666"/>
      <c r="BI666"/>
      <c r="BJ666"/>
      <c r="BK666"/>
      <c r="BL666"/>
      <c r="BM666" s="26" t="s">
        <v>332</v>
      </c>
      <c r="BN666"/>
      <c r="BO666"/>
      <c r="BP666"/>
      <c r="BQ666"/>
      <c r="BR666"/>
      <c r="BS666"/>
      <c r="BT666"/>
      <c r="BU666"/>
    </row>
    <row r="667" spans="1:73" s="27" customFormat="1" ht="15" customHeight="1" x14ac:dyDescent="0.25">
      <c r="A667">
        <v>27244</v>
      </c>
      <c r="B667" s="26">
        <v>27244</v>
      </c>
      <c r="C667" s="26"/>
      <c r="D667" s="26"/>
      <c r="E667" s="49"/>
      <c r="F667" s="49"/>
      <c r="G667" s="49"/>
      <c r="H667" s="50">
        <v>1</v>
      </c>
      <c r="I667" s="49"/>
      <c r="J667" s="49">
        <v>1</v>
      </c>
      <c r="K667" s="49"/>
      <c r="L667" s="54">
        <f t="shared" si="66"/>
        <v>11261039.08</v>
      </c>
      <c r="M667" s="49"/>
      <c r="N667" s="49"/>
      <c r="O667" s="49"/>
      <c r="P667" s="49"/>
      <c r="Q667" s="26" t="s">
        <v>74</v>
      </c>
      <c r="R667" t="s">
        <v>5025</v>
      </c>
      <c r="S667" t="s">
        <v>4920</v>
      </c>
      <c r="T667">
        <v>682896</v>
      </c>
      <c r="U667" s="1">
        <v>45426</v>
      </c>
      <c r="V667" t="s">
        <v>4921</v>
      </c>
      <c r="W667" t="s">
        <v>16121</v>
      </c>
      <c r="X667" s="61" t="s">
        <v>13086</v>
      </c>
      <c r="Y667" s="37">
        <v>10</v>
      </c>
      <c r="Z667" t="s">
        <v>11560</v>
      </c>
      <c r="AA667" t="s">
        <v>11561</v>
      </c>
      <c r="AB667" t="s">
        <v>11562</v>
      </c>
      <c r="AC667"/>
      <c r="AD667" t="s">
        <v>11563</v>
      </c>
      <c r="AE667" s="2">
        <v>45594.354166666664</v>
      </c>
      <c r="AF667" t="s">
        <v>11564</v>
      </c>
      <c r="AG667" t="s">
        <v>4927</v>
      </c>
      <c r="AH667" s="1">
        <v>45653</v>
      </c>
      <c r="AI667"/>
      <c r="AJ667" s="26" t="s">
        <v>53</v>
      </c>
      <c r="AK667"/>
      <c r="AL667"/>
      <c r="AM667">
        <v>2402</v>
      </c>
      <c r="AN667" s="29">
        <v>45650</v>
      </c>
      <c r="AO667" s="29">
        <v>45685</v>
      </c>
      <c r="AP667" s="23">
        <v>15019620</v>
      </c>
      <c r="AQ667" s="31">
        <v>11261039.08</v>
      </c>
      <c r="AR667"/>
      <c r="AS667"/>
      <c r="AT667"/>
      <c r="AU667"/>
      <c r="AV667"/>
      <c r="AW667"/>
      <c r="AX667"/>
      <c r="AY667"/>
      <c r="AZ667"/>
      <c r="BA667"/>
      <c r="BB667"/>
      <c r="BC667"/>
      <c r="BD667"/>
      <c r="BE667"/>
      <c r="BF667"/>
      <c r="BG667"/>
      <c r="BH667"/>
      <c r="BI667"/>
      <c r="BJ667"/>
      <c r="BK667"/>
      <c r="BL667"/>
      <c r="BM667" s="26" t="s">
        <v>332</v>
      </c>
      <c r="BN667"/>
      <c r="BO667"/>
      <c r="BP667"/>
      <c r="BQ667"/>
      <c r="BR667"/>
      <c r="BS667"/>
      <c r="BT667"/>
      <c r="BU667"/>
    </row>
    <row r="668" spans="1:73" s="27" customFormat="1" ht="15" customHeight="1" x14ac:dyDescent="0.25">
      <c r="A668">
        <v>27422</v>
      </c>
      <c r="B668" s="26">
        <v>27422</v>
      </c>
      <c r="C668" s="26"/>
      <c r="D668" s="26"/>
      <c r="E668" s="49"/>
      <c r="F668" s="49"/>
      <c r="G668" s="49"/>
      <c r="H668" s="50">
        <v>1</v>
      </c>
      <c r="I668" s="49"/>
      <c r="J668" s="49">
        <v>1</v>
      </c>
      <c r="K668" s="49"/>
      <c r="L668" s="54">
        <f t="shared" si="66"/>
        <v>3900000</v>
      </c>
      <c r="M668" s="49"/>
      <c r="N668" s="49"/>
      <c r="O668" s="49"/>
      <c r="P668" s="49"/>
      <c r="Q668" s="26" t="s">
        <v>74</v>
      </c>
      <c r="R668" t="s">
        <v>74</v>
      </c>
      <c r="S668" t="s">
        <v>4920</v>
      </c>
      <c r="T668">
        <v>525856</v>
      </c>
      <c r="U668" s="1">
        <v>45268</v>
      </c>
      <c r="V668" t="s">
        <v>4921</v>
      </c>
      <c r="W668" t="s">
        <v>16121</v>
      </c>
      <c r="X668" s="61" t="s">
        <v>13086</v>
      </c>
      <c r="Y668" s="37">
        <v>10</v>
      </c>
      <c r="Z668" t="s">
        <v>11565</v>
      </c>
      <c r="AA668" t="s">
        <v>11566</v>
      </c>
      <c r="AB668" t="s">
        <v>11567</v>
      </c>
      <c r="AC668"/>
      <c r="AD668" t="s">
        <v>11568</v>
      </c>
      <c r="AE668" s="2">
        <v>45479</v>
      </c>
      <c r="AF668" t="s">
        <v>11569</v>
      </c>
      <c r="AG668" t="s">
        <v>4927</v>
      </c>
      <c r="AH668" s="1">
        <v>45653</v>
      </c>
      <c r="AI668"/>
      <c r="AJ668" s="26" t="s">
        <v>53</v>
      </c>
      <c r="AK668"/>
      <c r="AL668"/>
      <c r="AM668">
        <v>2652</v>
      </c>
      <c r="AN668" s="29">
        <v>45650</v>
      </c>
      <c r="AO668" s="29">
        <v>45685</v>
      </c>
      <c r="AP668" s="23">
        <v>3900000</v>
      </c>
      <c r="AQ668" s="31">
        <v>3900000</v>
      </c>
      <c r="AR668"/>
      <c r="AS668"/>
      <c r="AT668"/>
      <c r="AU668"/>
      <c r="AV668"/>
      <c r="AW668"/>
      <c r="AX668"/>
      <c r="AY668"/>
      <c r="AZ668"/>
      <c r="BA668"/>
      <c r="BB668"/>
      <c r="BC668"/>
      <c r="BD668"/>
      <c r="BE668"/>
      <c r="BF668"/>
      <c r="BG668"/>
      <c r="BH668"/>
      <c r="BI668"/>
      <c r="BJ668"/>
      <c r="BK668"/>
      <c r="BL668"/>
      <c r="BM668" s="26" t="s">
        <v>332</v>
      </c>
      <c r="BN668"/>
      <c r="BO668"/>
      <c r="BP668"/>
      <c r="BQ668"/>
      <c r="BR668"/>
      <c r="BS668"/>
      <c r="BT668"/>
      <c r="BU668"/>
    </row>
    <row r="669" spans="1:73" s="27" customFormat="1" ht="15" customHeight="1" x14ac:dyDescent="0.25">
      <c r="A669">
        <v>27233</v>
      </c>
      <c r="B669" s="26">
        <v>27233</v>
      </c>
      <c r="C669" s="26"/>
      <c r="D669" s="26"/>
      <c r="E669" s="49"/>
      <c r="F669" s="49"/>
      <c r="G669" s="49"/>
      <c r="H669" s="50">
        <v>1</v>
      </c>
      <c r="I669" s="49"/>
      <c r="J669" s="49">
        <v>1</v>
      </c>
      <c r="K669" s="49"/>
      <c r="L669" s="54">
        <f t="shared" si="66"/>
        <v>10781510</v>
      </c>
      <c r="M669" s="49"/>
      <c r="N669" s="49"/>
      <c r="O669" s="49"/>
      <c r="P669" s="49"/>
      <c r="Q669" s="26" t="s">
        <v>74</v>
      </c>
      <c r="R669" t="s">
        <v>4896</v>
      </c>
      <c r="S669" t="s">
        <v>4920</v>
      </c>
      <c r="T669">
        <v>647280</v>
      </c>
      <c r="U669" s="1">
        <v>45391</v>
      </c>
      <c r="V669" t="s">
        <v>4921</v>
      </c>
      <c r="W669" t="s">
        <v>16121</v>
      </c>
      <c r="X669" s="61" t="s">
        <v>13086</v>
      </c>
      <c r="Y669" s="37">
        <v>10</v>
      </c>
      <c r="Z669" t="s">
        <v>11570</v>
      </c>
      <c r="AA669" t="s">
        <v>11571</v>
      </c>
      <c r="AB669" t="s">
        <v>11572</v>
      </c>
      <c r="AC669"/>
      <c r="AD669" t="s">
        <v>11573</v>
      </c>
      <c r="AE669" s="2">
        <v>45512.902777777781</v>
      </c>
      <c r="AF669" t="s">
        <v>7016</v>
      </c>
      <c r="AG669" t="s">
        <v>4927</v>
      </c>
      <c r="AH669" s="1">
        <v>45653</v>
      </c>
      <c r="AI669"/>
      <c r="AJ669" s="26" t="s">
        <v>53</v>
      </c>
      <c r="AK669"/>
      <c r="AL669"/>
      <c r="AM669">
        <v>2396</v>
      </c>
      <c r="AN669" s="29">
        <v>45650</v>
      </c>
      <c r="AO669" s="29">
        <v>45685</v>
      </c>
      <c r="AP669" s="23">
        <v>10781510</v>
      </c>
      <c r="AQ669" s="31">
        <v>10781510</v>
      </c>
      <c r="AR669"/>
      <c r="AS669"/>
      <c r="AT669"/>
      <c r="AU669"/>
      <c r="AV669"/>
      <c r="AW669"/>
      <c r="AX669"/>
      <c r="AY669"/>
      <c r="AZ669"/>
      <c r="BA669"/>
      <c r="BB669"/>
      <c r="BC669"/>
      <c r="BD669"/>
      <c r="BE669"/>
      <c r="BF669"/>
      <c r="BG669"/>
      <c r="BH669"/>
      <c r="BI669"/>
      <c r="BJ669"/>
      <c r="BK669"/>
      <c r="BL669"/>
      <c r="BM669" s="26" t="s">
        <v>332</v>
      </c>
      <c r="BN669"/>
      <c r="BO669"/>
      <c r="BP669"/>
      <c r="BQ669"/>
      <c r="BR669"/>
      <c r="BS669"/>
      <c r="BT669"/>
      <c r="BU669"/>
    </row>
    <row r="670" spans="1:73" s="27" customFormat="1" ht="15" customHeight="1" x14ac:dyDescent="0.25">
      <c r="A670">
        <v>27234</v>
      </c>
      <c r="B670" s="26">
        <v>27234</v>
      </c>
      <c r="C670" s="26"/>
      <c r="D670" s="26"/>
      <c r="E670" s="49"/>
      <c r="F670" s="49"/>
      <c r="G670" s="49"/>
      <c r="H670" s="50">
        <v>1</v>
      </c>
      <c r="I670" s="49"/>
      <c r="J670" s="49">
        <v>1</v>
      </c>
      <c r="K670" s="49"/>
      <c r="L670" s="54">
        <f t="shared" si="66"/>
        <v>11134120</v>
      </c>
      <c r="M670" s="49"/>
      <c r="N670" s="49"/>
      <c r="O670" s="49"/>
      <c r="P670" s="49"/>
      <c r="Q670" s="26" t="s">
        <v>74</v>
      </c>
      <c r="R670" t="s">
        <v>97</v>
      </c>
      <c r="S670" t="s">
        <v>4920</v>
      </c>
      <c r="T670">
        <v>790080</v>
      </c>
      <c r="U670" s="1">
        <v>45552</v>
      </c>
      <c r="V670" t="s">
        <v>4921</v>
      </c>
      <c r="W670" t="s">
        <v>16121</v>
      </c>
      <c r="X670" s="61" t="s">
        <v>13086</v>
      </c>
      <c r="Y670" s="37">
        <v>10</v>
      </c>
      <c r="Z670" t="s">
        <v>11574</v>
      </c>
      <c r="AA670" t="s">
        <v>11575</v>
      </c>
      <c r="AB670" t="s">
        <v>11576</v>
      </c>
      <c r="AC670"/>
      <c r="AD670" t="s">
        <v>11577</v>
      </c>
      <c r="AE670" s="2">
        <v>45618</v>
      </c>
      <c r="AF670" t="s">
        <v>1526</v>
      </c>
      <c r="AG670" t="s">
        <v>4927</v>
      </c>
      <c r="AH670" s="1">
        <v>45653</v>
      </c>
      <c r="AI670"/>
      <c r="AJ670" s="26" t="s">
        <v>53</v>
      </c>
      <c r="AK670"/>
      <c r="AL670"/>
      <c r="AM670">
        <v>2395</v>
      </c>
      <c r="AN670" s="29">
        <v>45650</v>
      </c>
      <c r="AO670" s="29">
        <v>45685</v>
      </c>
      <c r="AP670" s="23">
        <v>11134120</v>
      </c>
      <c r="AQ670" s="31">
        <v>11134120</v>
      </c>
      <c r="AR670"/>
      <c r="AS670"/>
      <c r="AT670"/>
      <c r="AU670"/>
      <c r="AV670"/>
      <c r="AW670"/>
      <c r="AX670"/>
      <c r="AY670"/>
      <c r="AZ670"/>
      <c r="BA670"/>
      <c r="BB670"/>
      <c r="BC670"/>
      <c r="BD670"/>
      <c r="BE670"/>
      <c r="BF670"/>
      <c r="BG670"/>
      <c r="BH670"/>
      <c r="BI670"/>
      <c r="BJ670"/>
      <c r="BK670"/>
      <c r="BL670"/>
      <c r="BM670" s="26" t="s">
        <v>332</v>
      </c>
      <c r="BN670"/>
      <c r="BO670"/>
      <c r="BP670"/>
      <c r="BQ670"/>
      <c r="BR670"/>
      <c r="BS670"/>
      <c r="BT670"/>
      <c r="BU670"/>
    </row>
    <row r="671" spans="1:73" s="27" customFormat="1" ht="15" customHeight="1" x14ac:dyDescent="0.25">
      <c r="A671">
        <v>27256</v>
      </c>
      <c r="B671" s="26">
        <v>27256</v>
      </c>
      <c r="C671" s="26"/>
      <c r="D671" s="26"/>
      <c r="E671" s="49"/>
      <c r="F671" s="49"/>
      <c r="G671" s="49"/>
      <c r="H671" s="50">
        <v>1</v>
      </c>
      <c r="I671" s="49"/>
      <c r="J671" s="49">
        <v>1</v>
      </c>
      <c r="K671" s="49"/>
      <c r="L671" s="54">
        <f t="shared" si="66"/>
        <v>10002280</v>
      </c>
      <c r="M671" s="49"/>
      <c r="N671" s="49"/>
      <c r="O671" s="49"/>
      <c r="P671" s="49"/>
      <c r="Q671" s="26" t="s">
        <v>52</v>
      </c>
      <c r="R671" t="s">
        <v>60</v>
      </c>
      <c r="S671" t="s">
        <v>4920</v>
      </c>
      <c r="T671">
        <v>758798</v>
      </c>
      <c r="U671" s="1">
        <v>45513</v>
      </c>
      <c r="V671" t="s">
        <v>4921</v>
      </c>
      <c r="W671" t="s">
        <v>16121</v>
      </c>
      <c r="X671" s="61" t="s">
        <v>13086</v>
      </c>
      <c r="Y671" s="37">
        <v>10</v>
      </c>
      <c r="Z671" t="s">
        <v>11578</v>
      </c>
      <c r="AA671" t="s">
        <v>11579</v>
      </c>
      <c r="AB671" t="s">
        <v>11580</v>
      </c>
      <c r="AC671"/>
      <c r="AD671" t="s">
        <v>11581</v>
      </c>
      <c r="AE671" s="2">
        <v>45651.628472222219</v>
      </c>
      <c r="AF671" t="s">
        <v>5023</v>
      </c>
      <c r="AG671" t="s">
        <v>4932</v>
      </c>
      <c r="AH671" s="1">
        <v>45660</v>
      </c>
      <c r="AI671"/>
      <c r="AJ671" s="26" t="s">
        <v>53</v>
      </c>
      <c r="AK671"/>
      <c r="AL671"/>
      <c r="AM671">
        <v>2414</v>
      </c>
      <c r="AN671" s="29">
        <v>45650</v>
      </c>
      <c r="AO671" s="29">
        <v>45686</v>
      </c>
      <c r="AP671" s="23">
        <v>10002280</v>
      </c>
      <c r="AQ671" s="31">
        <v>10002280</v>
      </c>
      <c r="AR671"/>
      <c r="AS671"/>
      <c r="AT671"/>
      <c r="AU671"/>
      <c r="AV671"/>
      <c r="AW671"/>
      <c r="AX671"/>
      <c r="AY671"/>
      <c r="AZ671"/>
      <c r="BA671"/>
      <c r="BB671"/>
      <c r="BC671"/>
      <c r="BD671"/>
      <c r="BE671"/>
      <c r="BF671"/>
      <c r="BG671"/>
      <c r="BH671"/>
      <c r="BI671"/>
      <c r="BJ671"/>
      <c r="BK671"/>
      <c r="BL671"/>
      <c r="BM671" s="26" t="s">
        <v>332</v>
      </c>
      <c r="BN671"/>
      <c r="BO671"/>
      <c r="BP671"/>
      <c r="BQ671"/>
      <c r="BR671"/>
      <c r="BS671"/>
      <c r="BT671"/>
      <c r="BU671"/>
    </row>
    <row r="672" spans="1:73" s="27" customFormat="1" ht="15" customHeight="1" x14ac:dyDescent="0.25">
      <c r="A672">
        <v>27250</v>
      </c>
      <c r="B672" s="26">
        <v>27250</v>
      </c>
      <c r="C672" s="26"/>
      <c r="D672" s="26"/>
      <c r="E672" s="49"/>
      <c r="F672" s="49"/>
      <c r="G672" s="49"/>
      <c r="H672" s="50">
        <v>1</v>
      </c>
      <c r="I672" s="49"/>
      <c r="J672" s="49">
        <v>1</v>
      </c>
      <c r="K672" s="49"/>
      <c r="L672" s="54">
        <f t="shared" si="66"/>
        <v>3550880</v>
      </c>
      <c r="M672" s="49"/>
      <c r="N672" s="49"/>
      <c r="O672" s="49"/>
      <c r="P672" s="49"/>
      <c r="Q672" s="26" t="s">
        <v>74</v>
      </c>
      <c r="R672" t="s">
        <v>5025</v>
      </c>
      <c r="S672" t="s">
        <v>4957</v>
      </c>
      <c r="T672">
        <v>84466</v>
      </c>
      <c r="U672" s="1">
        <v>45356</v>
      </c>
      <c r="V672" t="s">
        <v>4921</v>
      </c>
      <c r="W672" t="s">
        <v>16121</v>
      </c>
      <c r="X672" s="61" t="s">
        <v>13086</v>
      </c>
      <c r="Y672" s="37">
        <v>10</v>
      </c>
      <c r="Z672" t="s">
        <v>11582</v>
      </c>
      <c r="AA672" t="s">
        <v>11583</v>
      </c>
      <c r="AB672" t="s">
        <v>11584</v>
      </c>
      <c r="AC672"/>
      <c r="AD672" t="s">
        <v>11585</v>
      </c>
      <c r="AE672" s="2">
        <v>45608.791666666664</v>
      </c>
      <c r="AF672" t="s">
        <v>11586</v>
      </c>
      <c r="AG672" t="s">
        <v>4927</v>
      </c>
      <c r="AH672" s="1">
        <v>45653</v>
      </c>
      <c r="AI672"/>
      <c r="AJ672" s="26" t="s">
        <v>53</v>
      </c>
      <c r="AK672"/>
      <c r="AL672"/>
      <c r="AM672">
        <v>2408</v>
      </c>
      <c r="AN672" s="29">
        <v>45650</v>
      </c>
      <c r="AO672" s="29">
        <v>45680</v>
      </c>
      <c r="AP672" s="23">
        <v>6255860</v>
      </c>
      <c r="AQ672" s="31">
        <v>3550880</v>
      </c>
      <c r="AR672"/>
      <c r="AS672"/>
      <c r="AT672"/>
      <c r="AU672"/>
      <c r="AV672"/>
      <c r="AW672"/>
      <c r="AX672"/>
      <c r="AY672"/>
      <c r="AZ672"/>
      <c r="BA672"/>
      <c r="BB672"/>
      <c r="BC672"/>
      <c r="BD672"/>
      <c r="BE672"/>
      <c r="BF672"/>
      <c r="BG672"/>
      <c r="BH672"/>
      <c r="BI672"/>
      <c r="BJ672"/>
      <c r="BK672"/>
      <c r="BL672"/>
      <c r="BM672" s="26" t="s">
        <v>332</v>
      </c>
      <c r="BN672"/>
      <c r="BO672"/>
      <c r="BP672"/>
      <c r="BQ672"/>
      <c r="BR672"/>
      <c r="BS672"/>
      <c r="BT672"/>
      <c r="BU672"/>
    </row>
    <row r="673" spans="1:73" s="27" customFormat="1" ht="15" customHeight="1" x14ac:dyDescent="0.25">
      <c r="A673">
        <v>27228</v>
      </c>
      <c r="B673" s="26">
        <v>27228</v>
      </c>
      <c r="C673" s="26"/>
      <c r="D673" s="26"/>
      <c r="E673" s="49"/>
      <c r="F673" s="49"/>
      <c r="G673" s="49"/>
      <c r="H673" s="50">
        <v>1</v>
      </c>
      <c r="I673" s="49"/>
      <c r="J673" s="49">
        <v>1</v>
      </c>
      <c r="K673" s="49"/>
      <c r="L673" s="54">
        <f t="shared" si="66"/>
        <v>8463763</v>
      </c>
      <c r="M673" s="49"/>
      <c r="N673" s="49"/>
      <c r="O673" s="49"/>
      <c r="P673" s="49"/>
      <c r="Q673" s="26" t="s">
        <v>101</v>
      </c>
      <c r="R673" t="s">
        <v>5058</v>
      </c>
      <c r="S673" t="s">
        <v>4957</v>
      </c>
      <c r="T673">
        <v>117336</v>
      </c>
      <c r="U673" s="1">
        <v>45518</v>
      </c>
      <c r="V673" t="s">
        <v>4921</v>
      </c>
      <c r="W673" t="s">
        <v>16121</v>
      </c>
      <c r="X673" s="61" t="s">
        <v>13086</v>
      </c>
      <c r="Y673" s="37">
        <v>10</v>
      </c>
      <c r="Z673" t="s">
        <v>11587</v>
      </c>
      <c r="AA673" t="s">
        <v>11588</v>
      </c>
      <c r="AB673" t="s">
        <v>11589</v>
      </c>
      <c r="AC673"/>
      <c r="AD673" t="s">
        <v>11590</v>
      </c>
      <c r="AE673" s="2">
        <v>45587.458333333336</v>
      </c>
      <c r="AF673" t="s">
        <v>11591</v>
      </c>
      <c r="AG673" t="s">
        <v>4927</v>
      </c>
      <c r="AH673" s="1">
        <v>45687</v>
      </c>
      <c r="AI673"/>
      <c r="AJ673" s="26" t="s">
        <v>53</v>
      </c>
      <c r="AK673"/>
      <c r="AL673"/>
      <c r="AM673">
        <v>2401</v>
      </c>
      <c r="AN673" s="29">
        <v>45650</v>
      </c>
      <c r="AO673" s="29">
        <v>45727</v>
      </c>
      <c r="AP673" s="23">
        <v>12535675</v>
      </c>
      <c r="AQ673" s="31">
        <v>8463763</v>
      </c>
      <c r="AR673"/>
      <c r="AS673"/>
      <c r="AT673"/>
      <c r="AU673"/>
      <c r="AV673"/>
      <c r="AW673"/>
      <c r="AX673"/>
      <c r="AY673"/>
      <c r="AZ673"/>
      <c r="BA673"/>
      <c r="BB673"/>
      <c r="BC673"/>
      <c r="BD673"/>
      <c r="BE673"/>
      <c r="BF673"/>
      <c r="BG673"/>
      <c r="BH673"/>
      <c r="BI673"/>
      <c r="BJ673"/>
      <c r="BK673"/>
      <c r="BL673"/>
      <c r="BM673" s="26" t="s">
        <v>332</v>
      </c>
      <c r="BN673"/>
      <c r="BO673"/>
      <c r="BP673"/>
      <c r="BQ673"/>
      <c r="BR673"/>
      <c r="BS673"/>
      <c r="BT673"/>
      <c r="BU673"/>
    </row>
    <row r="674" spans="1:73" s="27" customFormat="1" ht="15" customHeight="1" x14ac:dyDescent="0.25">
      <c r="A674">
        <v>27255</v>
      </c>
      <c r="B674" s="26">
        <v>27255</v>
      </c>
      <c r="C674" s="26"/>
      <c r="D674" s="26"/>
      <c r="E674" s="49"/>
      <c r="F674" s="49"/>
      <c r="G674" s="49"/>
      <c r="H674" s="50">
        <v>1</v>
      </c>
      <c r="I674" s="49"/>
      <c r="J674" s="49">
        <v>1</v>
      </c>
      <c r="K674" s="49"/>
      <c r="L674" s="54">
        <f t="shared" si="66"/>
        <v>14000000</v>
      </c>
      <c r="M674" s="49"/>
      <c r="N674" s="49"/>
      <c r="O674" s="49"/>
      <c r="P674" s="49"/>
      <c r="Q674" s="26" t="s">
        <v>74</v>
      </c>
      <c r="R674" t="s">
        <v>104</v>
      </c>
      <c r="S674" t="s">
        <v>4920</v>
      </c>
      <c r="T674">
        <v>385814</v>
      </c>
      <c r="U674" s="1">
        <v>45139</v>
      </c>
      <c r="V674" t="s">
        <v>4921</v>
      </c>
      <c r="W674" t="s">
        <v>16121</v>
      </c>
      <c r="X674" s="61" t="s">
        <v>13086</v>
      </c>
      <c r="Y674" s="37">
        <v>10</v>
      </c>
      <c r="Z674" t="s">
        <v>11592</v>
      </c>
      <c r="AA674" t="s">
        <v>11593</v>
      </c>
      <c r="AB674" t="s">
        <v>11594</v>
      </c>
      <c r="AC674"/>
      <c r="AD674" t="s">
        <v>11595</v>
      </c>
      <c r="AE674" s="2">
        <v>45450.5</v>
      </c>
      <c r="AF674" t="s">
        <v>1526</v>
      </c>
      <c r="AG674" t="s">
        <v>4927</v>
      </c>
      <c r="AH674" s="1">
        <v>45653</v>
      </c>
      <c r="AI674"/>
      <c r="AJ674" s="26" t="s">
        <v>53</v>
      </c>
      <c r="AK674"/>
      <c r="AL674"/>
      <c r="AM674">
        <v>2413</v>
      </c>
      <c r="AN674" s="29">
        <v>45650</v>
      </c>
      <c r="AO674" s="29">
        <v>45664</v>
      </c>
      <c r="AP674" s="23">
        <v>28059780</v>
      </c>
      <c r="AQ674" s="31">
        <v>14000000</v>
      </c>
      <c r="AR674"/>
      <c r="AS674"/>
      <c r="AT674"/>
      <c r="AU674"/>
      <c r="AV674"/>
      <c r="AW674"/>
      <c r="AX674"/>
      <c r="AY674"/>
      <c r="AZ674"/>
      <c r="BA674"/>
      <c r="BB674"/>
      <c r="BC674"/>
      <c r="BD674"/>
      <c r="BE674"/>
      <c r="BF674"/>
      <c r="BG674"/>
      <c r="BH674"/>
      <c r="BI674"/>
      <c r="BJ674"/>
      <c r="BK674"/>
      <c r="BL674"/>
      <c r="BM674" s="26" t="s">
        <v>332</v>
      </c>
      <c r="BN674"/>
      <c r="BO674"/>
      <c r="BP674"/>
      <c r="BQ674"/>
      <c r="BR674"/>
      <c r="BS674"/>
      <c r="BT674"/>
      <c r="BU674"/>
    </row>
    <row r="675" spans="1:73" s="27" customFormat="1" ht="15" customHeight="1" x14ac:dyDescent="0.25">
      <c r="A675">
        <v>27236</v>
      </c>
      <c r="B675" s="26">
        <v>27236</v>
      </c>
      <c r="C675" s="26"/>
      <c r="D675" s="26"/>
      <c r="E675" s="49"/>
      <c r="F675" s="49"/>
      <c r="G675" s="49"/>
      <c r="H675" s="50">
        <v>1</v>
      </c>
      <c r="I675" s="49"/>
      <c r="J675" s="49">
        <v>1</v>
      </c>
      <c r="K675" s="49"/>
      <c r="L675" s="54">
        <f t="shared" si="66"/>
        <v>10856000</v>
      </c>
      <c r="M675" s="49"/>
      <c r="N675" s="49"/>
      <c r="O675" s="49"/>
      <c r="P675" s="49"/>
      <c r="Q675" s="26" t="s">
        <v>101</v>
      </c>
      <c r="R675" t="s">
        <v>5961</v>
      </c>
      <c r="S675" t="s">
        <v>4920</v>
      </c>
      <c r="T675">
        <v>415186</v>
      </c>
      <c r="U675" s="1">
        <v>45167</v>
      </c>
      <c r="V675" t="s">
        <v>4921</v>
      </c>
      <c r="W675" t="s">
        <v>16121</v>
      </c>
      <c r="X675" s="61" t="s">
        <v>13086</v>
      </c>
      <c r="Y675" s="37">
        <v>10</v>
      </c>
      <c r="Z675" t="s">
        <v>11596</v>
      </c>
      <c r="AA675" t="s">
        <v>11597</v>
      </c>
      <c r="AB675" t="s">
        <v>11598</v>
      </c>
      <c r="AC675"/>
      <c r="AD675" t="s">
        <v>11599</v>
      </c>
      <c r="AE675" s="2">
        <v>45506</v>
      </c>
      <c r="AF675" t="s">
        <v>11600</v>
      </c>
      <c r="AG675" t="s">
        <v>4927</v>
      </c>
      <c r="AH675" s="1">
        <v>45653</v>
      </c>
      <c r="AI675"/>
      <c r="AJ675" s="26" t="s">
        <v>53</v>
      </c>
      <c r="AK675"/>
      <c r="AL675"/>
      <c r="AM675">
        <v>2393</v>
      </c>
      <c r="AN675" s="29">
        <v>45650</v>
      </c>
      <c r="AO675" s="29">
        <v>45722</v>
      </c>
      <c r="AP675" s="23">
        <v>10856000</v>
      </c>
      <c r="AQ675" s="31">
        <v>10856000</v>
      </c>
      <c r="AR675"/>
      <c r="AS675"/>
      <c r="AT675"/>
      <c r="AU675"/>
      <c r="AV675"/>
      <c r="AW675"/>
      <c r="AX675"/>
      <c r="AY675"/>
      <c r="AZ675"/>
      <c r="BA675"/>
      <c r="BB675"/>
      <c r="BC675"/>
      <c r="BD675"/>
      <c r="BE675"/>
      <c r="BF675"/>
      <c r="BG675"/>
      <c r="BH675"/>
      <c r="BI675"/>
      <c r="BJ675"/>
      <c r="BK675"/>
      <c r="BL675"/>
      <c r="BM675" s="26" t="s">
        <v>332</v>
      </c>
      <c r="BN675"/>
      <c r="BO675"/>
      <c r="BP675"/>
      <c r="BQ675"/>
      <c r="BR675"/>
      <c r="BS675"/>
      <c r="BT675"/>
      <c r="BU675"/>
    </row>
    <row r="676" spans="1:73" s="27" customFormat="1" ht="15" customHeight="1" x14ac:dyDescent="0.25">
      <c r="A676">
        <v>27251</v>
      </c>
      <c r="B676" s="26">
        <v>27251</v>
      </c>
      <c r="C676" s="26"/>
      <c r="D676" s="26"/>
      <c r="E676" s="49"/>
      <c r="F676" s="49"/>
      <c r="G676" s="49"/>
      <c r="H676" s="50">
        <v>1</v>
      </c>
      <c r="I676" s="49"/>
      <c r="J676" s="49">
        <v>1</v>
      </c>
      <c r="K676" s="49"/>
      <c r="L676" s="54">
        <f t="shared" si="66"/>
        <v>2615563.5699999998</v>
      </c>
      <c r="M676" s="49"/>
      <c r="N676" s="49"/>
      <c r="O676" s="49"/>
      <c r="P676" s="49"/>
      <c r="Q676" s="26" t="s">
        <v>101</v>
      </c>
      <c r="R676" t="s">
        <v>230</v>
      </c>
      <c r="S676" t="s">
        <v>4920</v>
      </c>
      <c r="T676">
        <v>638274</v>
      </c>
      <c r="U676" s="1">
        <v>45384</v>
      </c>
      <c r="V676" t="s">
        <v>4921</v>
      </c>
      <c r="W676" t="s">
        <v>16121</v>
      </c>
      <c r="X676" s="61" t="s">
        <v>13086</v>
      </c>
      <c r="Y676" s="37">
        <v>10</v>
      </c>
      <c r="Z676" t="s">
        <v>11601</v>
      </c>
      <c r="AA676" t="s">
        <v>11602</v>
      </c>
      <c r="AB676" t="s">
        <v>3819</v>
      </c>
      <c r="AC676"/>
      <c r="AD676" t="s">
        <v>11603</v>
      </c>
      <c r="AE676" s="2">
        <v>45452</v>
      </c>
      <c r="AF676" t="s">
        <v>11604</v>
      </c>
      <c r="AG676" t="s">
        <v>4927</v>
      </c>
      <c r="AH676" s="1">
        <v>45653</v>
      </c>
      <c r="AI676"/>
      <c r="AJ676" s="26" t="s">
        <v>53</v>
      </c>
      <c r="AK676"/>
      <c r="AL676"/>
      <c r="AM676">
        <v>2409</v>
      </c>
      <c r="AN676" s="29">
        <v>45650</v>
      </c>
      <c r="AO676" s="29">
        <v>45680</v>
      </c>
      <c r="AP676" s="23">
        <v>9240745</v>
      </c>
      <c r="AQ676" s="31">
        <v>2615563.5699999998</v>
      </c>
      <c r="AR676"/>
      <c r="AS676"/>
      <c r="AT676"/>
      <c r="AU676"/>
      <c r="AV676"/>
      <c r="AW676"/>
      <c r="AX676"/>
      <c r="AY676"/>
      <c r="AZ676"/>
      <c r="BA676"/>
      <c r="BB676"/>
      <c r="BC676"/>
      <c r="BD676"/>
      <c r="BE676"/>
      <c r="BF676"/>
      <c r="BG676"/>
      <c r="BH676"/>
      <c r="BI676"/>
      <c r="BJ676"/>
      <c r="BK676"/>
      <c r="BL676"/>
      <c r="BM676" s="26" t="s">
        <v>332</v>
      </c>
      <c r="BN676"/>
      <c r="BO676"/>
      <c r="BP676"/>
      <c r="BQ676"/>
      <c r="BR676"/>
      <c r="BS676"/>
      <c r="BT676"/>
      <c r="BU676"/>
    </row>
    <row r="677" spans="1:73" s="27" customFormat="1" ht="15" customHeight="1" x14ac:dyDescent="0.25">
      <c r="A677">
        <v>27252</v>
      </c>
      <c r="B677" s="26">
        <v>27252</v>
      </c>
      <c r="C677" s="26"/>
      <c r="D677" s="26"/>
      <c r="E677" s="49"/>
      <c r="F677" s="49"/>
      <c r="G677" s="49"/>
      <c r="H677" s="50">
        <v>1</v>
      </c>
      <c r="I677" s="49"/>
      <c r="J677" s="49">
        <v>1</v>
      </c>
      <c r="K677" s="49"/>
      <c r="L677" s="54">
        <f t="shared" si="66"/>
        <v>14000000</v>
      </c>
      <c r="M677" s="49"/>
      <c r="N677" s="49"/>
      <c r="O677" s="49"/>
      <c r="P677" s="49"/>
      <c r="Q677" s="26" t="s">
        <v>52</v>
      </c>
      <c r="R677" t="s">
        <v>60</v>
      </c>
      <c r="S677" t="s">
        <v>4920</v>
      </c>
      <c r="T677">
        <v>803546</v>
      </c>
      <c r="U677" s="1">
        <v>45575</v>
      </c>
      <c r="V677" t="s">
        <v>4921</v>
      </c>
      <c r="W677" t="s">
        <v>16121</v>
      </c>
      <c r="X677" s="61" t="s">
        <v>13086</v>
      </c>
      <c r="Y677" s="37">
        <v>10</v>
      </c>
      <c r="Z677" t="s">
        <v>11605</v>
      </c>
      <c r="AA677" t="s">
        <v>11606</v>
      </c>
      <c r="AB677" t="s">
        <v>11607</v>
      </c>
      <c r="AC677"/>
      <c r="AD677" t="s">
        <v>11608</v>
      </c>
      <c r="AE677" s="2">
        <v>45602</v>
      </c>
      <c r="AF677" t="s">
        <v>11609</v>
      </c>
      <c r="AG677" t="s">
        <v>4927</v>
      </c>
      <c r="AH677" s="1">
        <v>45653</v>
      </c>
      <c r="AI677"/>
      <c r="AJ677" s="26" t="s">
        <v>53</v>
      </c>
      <c r="AK677"/>
      <c r="AL677"/>
      <c r="AM677">
        <v>2410</v>
      </c>
      <c r="AN677" s="29">
        <v>45650</v>
      </c>
      <c r="AO677" s="29">
        <v>45685</v>
      </c>
      <c r="AP677" s="23">
        <v>18462460</v>
      </c>
      <c r="AQ677" s="31">
        <v>14000000</v>
      </c>
      <c r="AR677"/>
      <c r="AS677"/>
      <c r="AT677"/>
      <c r="AU677"/>
      <c r="AV677"/>
      <c r="AW677"/>
      <c r="AX677"/>
      <c r="AY677"/>
      <c r="AZ677"/>
      <c r="BA677"/>
      <c r="BB677"/>
      <c r="BC677"/>
      <c r="BD677"/>
      <c r="BE677"/>
      <c r="BF677"/>
      <c r="BG677"/>
      <c r="BH677"/>
      <c r="BI677"/>
      <c r="BJ677"/>
      <c r="BK677"/>
      <c r="BL677"/>
      <c r="BM677" s="26" t="s">
        <v>332</v>
      </c>
      <c r="BN677"/>
      <c r="BO677"/>
      <c r="BP677"/>
      <c r="BQ677"/>
      <c r="BR677"/>
      <c r="BS677"/>
      <c r="BT677"/>
      <c r="BU677"/>
    </row>
    <row r="678" spans="1:73" s="27" customFormat="1" ht="15" customHeight="1" x14ac:dyDescent="0.25">
      <c r="A678">
        <v>27253</v>
      </c>
      <c r="B678" s="26">
        <v>27253</v>
      </c>
      <c r="C678" s="26"/>
      <c r="D678" s="26"/>
      <c r="E678" s="49"/>
      <c r="F678" s="49"/>
      <c r="G678" s="49"/>
      <c r="H678" s="50">
        <v>1</v>
      </c>
      <c r="I678" s="49"/>
      <c r="J678" s="49">
        <v>1</v>
      </c>
      <c r="K678" s="49"/>
      <c r="L678" s="54">
        <f t="shared" si="66"/>
        <v>6760763</v>
      </c>
      <c r="M678" s="49"/>
      <c r="N678" s="49"/>
      <c r="O678" s="49"/>
      <c r="P678" s="49"/>
      <c r="Q678" s="26" t="s">
        <v>101</v>
      </c>
      <c r="R678" t="s">
        <v>336</v>
      </c>
      <c r="S678" t="s">
        <v>4920</v>
      </c>
      <c r="T678">
        <v>766476</v>
      </c>
      <c r="U678" s="1">
        <v>45522</v>
      </c>
      <c r="V678" t="s">
        <v>4921</v>
      </c>
      <c r="W678" t="s">
        <v>16121</v>
      </c>
      <c r="X678" s="61" t="s">
        <v>13086</v>
      </c>
      <c r="Y678" s="37">
        <v>10</v>
      </c>
      <c r="Z678" t="s">
        <v>11610</v>
      </c>
      <c r="AA678" t="s">
        <v>11611</v>
      </c>
      <c r="AB678" t="s">
        <v>11612</v>
      </c>
      <c r="AC678"/>
      <c r="AD678" t="s">
        <v>11613</v>
      </c>
      <c r="AE678" s="2">
        <v>45649.430555555555</v>
      </c>
      <c r="AF678" t="s">
        <v>777</v>
      </c>
      <c r="AG678" t="s">
        <v>4932</v>
      </c>
      <c r="AH678" s="1">
        <v>45653</v>
      </c>
      <c r="AI678"/>
      <c r="AJ678" s="26" t="s">
        <v>53</v>
      </c>
      <c r="AK678"/>
      <c r="AL678"/>
      <c r="AM678">
        <v>2411</v>
      </c>
      <c r="AN678" s="29">
        <v>45650</v>
      </c>
      <c r="AO678" s="29">
        <v>45680</v>
      </c>
      <c r="AP678" s="23">
        <v>6760763</v>
      </c>
      <c r="AQ678" s="31">
        <v>6760763</v>
      </c>
      <c r="AR678"/>
      <c r="AS678"/>
      <c r="AT678"/>
      <c r="AU678"/>
      <c r="AV678"/>
      <c r="AW678"/>
      <c r="AX678"/>
      <c r="AY678"/>
      <c r="AZ678"/>
      <c r="BA678"/>
      <c r="BB678"/>
      <c r="BC678"/>
      <c r="BD678"/>
      <c r="BE678"/>
      <c r="BF678"/>
      <c r="BG678"/>
      <c r="BH678"/>
      <c r="BI678"/>
      <c r="BJ678"/>
      <c r="BK678"/>
      <c r="BL678"/>
      <c r="BM678" s="26" t="s">
        <v>332</v>
      </c>
      <c r="BN678"/>
      <c r="BO678"/>
      <c r="BP678"/>
      <c r="BQ678"/>
      <c r="BR678"/>
      <c r="BS678"/>
      <c r="BT678"/>
      <c r="BU678"/>
    </row>
    <row r="679" spans="1:73" s="27" customFormat="1" ht="15" customHeight="1" x14ac:dyDescent="0.25">
      <c r="A679">
        <v>27205</v>
      </c>
      <c r="B679" s="26">
        <v>27205</v>
      </c>
      <c r="C679" s="26"/>
      <c r="D679" s="26"/>
      <c r="E679" s="49"/>
      <c r="F679" s="49"/>
      <c r="G679" s="49"/>
      <c r="H679" s="50">
        <v>1</v>
      </c>
      <c r="I679" s="49"/>
      <c r="J679" s="49">
        <v>1</v>
      </c>
      <c r="K679" s="49"/>
      <c r="L679" s="54">
        <f t="shared" si="66"/>
        <v>5182800</v>
      </c>
      <c r="M679" s="49"/>
      <c r="N679" s="49"/>
      <c r="O679" s="49"/>
      <c r="P679" s="49"/>
      <c r="Q679" s="26" t="s">
        <v>52</v>
      </c>
      <c r="R679" t="s">
        <v>60</v>
      </c>
      <c r="S679" t="s">
        <v>4920</v>
      </c>
      <c r="T679">
        <v>794481</v>
      </c>
      <c r="U679" s="1">
        <v>45559</v>
      </c>
      <c r="V679" t="s">
        <v>4921</v>
      </c>
      <c r="W679" t="s">
        <v>16121</v>
      </c>
      <c r="X679" s="61" t="s">
        <v>13086</v>
      </c>
      <c r="Y679" s="37">
        <v>10</v>
      </c>
      <c r="Z679" t="s">
        <v>11614</v>
      </c>
      <c r="AA679" t="s">
        <v>11615</v>
      </c>
      <c r="AB679" t="s">
        <v>11616</v>
      </c>
      <c r="AC679"/>
      <c r="AD679" t="s">
        <v>11617</v>
      </c>
      <c r="AE679" s="2">
        <v>45647.40625</v>
      </c>
      <c r="AF679" t="s">
        <v>11618</v>
      </c>
      <c r="AG679" t="s">
        <v>4932</v>
      </c>
      <c r="AH679" s="1">
        <v>45653</v>
      </c>
      <c r="AI679"/>
      <c r="AJ679" s="26" t="s">
        <v>53</v>
      </c>
      <c r="AK679"/>
      <c r="AL679"/>
      <c r="AM679">
        <v>2406</v>
      </c>
      <c r="AN679" s="29">
        <v>45650</v>
      </c>
      <c r="AO679" s="29">
        <v>45680</v>
      </c>
      <c r="AP679" s="23">
        <v>5182800</v>
      </c>
      <c r="AQ679" s="31">
        <v>5182800</v>
      </c>
      <c r="AR679"/>
      <c r="AS679"/>
      <c r="AT679"/>
      <c r="AU679"/>
      <c r="AV679"/>
      <c r="AW679"/>
      <c r="AX679"/>
      <c r="AY679"/>
      <c r="AZ679"/>
      <c r="BA679"/>
      <c r="BB679"/>
      <c r="BC679"/>
      <c r="BD679"/>
      <c r="BE679"/>
      <c r="BF679"/>
      <c r="BG679"/>
      <c r="BH679"/>
      <c r="BI679"/>
      <c r="BJ679"/>
      <c r="BK679"/>
      <c r="BL679"/>
      <c r="BM679" s="26" t="s">
        <v>332</v>
      </c>
      <c r="BN679"/>
      <c r="BO679"/>
      <c r="BP679"/>
      <c r="BQ679"/>
      <c r="BR679"/>
      <c r="BS679"/>
      <c r="BT679"/>
      <c r="BU679"/>
    </row>
    <row r="680" spans="1:73" s="27" customFormat="1" ht="15" customHeight="1" x14ac:dyDescent="0.25">
      <c r="A680">
        <v>27246</v>
      </c>
      <c r="B680" s="26">
        <v>27246</v>
      </c>
      <c r="C680" s="26"/>
      <c r="D680" s="26"/>
      <c r="E680" s="49"/>
      <c r="F680" s="49"/>
      <c r="G680" s="49"/>
      <c r="H680" s="50">
        <v>1</v>
      </c>
      <c r="I680" s="49"/>
      <c r="J680" s="49">
        <v>1</v>
      </c>
      <c r="K680" s="49"/>
      <c r="L680" s="54">
        <f t="shared" si="66"/>
        <v>11402768</v>
      </c>
      <c r="M680" s="49"/>
      <c r="N680" s="49"/>
      <c r="O680" s="49"/>
      <c r="P680" s="49"/>
      <c r="Q680" s="26" t="s">
        <v>101</v>
      </c>
      <c r="R680" t="s">
        <v>230</v>
      </c>
      <c r="S680" t="s">
        <v>4920</v>
      </c>
      <c r="T680">
        <v>566511</v>
      </c>
      <c r="U680" s="1">
        <v>45322</v>
      </c>
      <c r="V680" t="s">
        <v>4921</v>
      </c>
      <c r="W680" t="s">
        <v>16121</v>
      </c>
      <c r="X680" s="61" t="s">
        <v>13086</v>
      </c>
      <c r="Y680" s="37">
        <v>10</v>
      </c>
      <c r="Z680" t="s">
        <v>11619</v>
      </c>
      <c r="AA680" t="s">
        <v>11620</v>
      </c>
      <c r="AB680" t="s">
        <v>11621</v>
      </c>
      <c r="AC680"/>
      <c r="AD680" t="s">
        <v>11622</v>
      </c>
      <c r="AE680" s="2">
        <v>45649.753472222219</v>
      </c>
      <c r="AF680" t="s">
        <v>11623</v>
      </c>
      <c r="AG680" t="s">
        <v>4932</v>
      </c>
      <c r="AH680" s="1">
        <v>45653</v>
      </c>
      <c r="AI680"/>
      <c r="AJ680" s="26" t="s">
        <v>53</v>
      </c>
      <c r="AK680"/>
      <c r="AL680"/>
      <c r="AM680">
        <v>2403</v>
      </c>
      <c r="AN680" s="29">
        <v>45650</v>
      </c>
      <c r="AO680" s="29">
        <v>45685</v>
      </c>
      <c r="AP680" s="23">
        <v>11402768</v>
      </c>
      <c r="AQ680" s="31">
        <v>11402768</v>
      </c>
      <c r="AR680"/>
      <c r="AS680"/>
      <c r="AT680"/>
      <c r="AU680"/>
      <c r="AV680"/>
      <c r="AW680"/>
      <c r="AX680"/>
      <c r="AY680"/>
      <c r="AZ680"/>
      <c r="BA680"/>
      <c r="BB680"/>
      <c r="BC680"/>
      <c r="BD680"/>
      <c r="BE680"/>
      <c r="BF680"/>
      <c r="BG680"/>
      <c r="BH680"/>
      <c r="BI680"/>
      <c r="BJ680"/>
      <c r="BK680"/>
      <c r="BL680"/>
      <c r="BM680" s="26" t="s">
        <v>332</v>
      </c>
      <c r="BN680"/>
      <c r="BO680"/>
      <c r="BP680"/>
      <c r="BQ680"/>
      <c r="BR680"/>
      <c r="BS680"/>
      <c r="BT680"/>
      <c r="BU680"/>
    </row>
    <row r="681" spans="1:73" s="27" customFormat="1" ht="15" customHeight="1" x14ac:dyDescent="0.25">
      <c r="A681">
        <v>27232</v>
      </c>
      <c r="B681" s="26">
        <v>27232</v>
      </c>
      <c r="C681" s="26"/>
      <c r="D681" s="26"/>
      <c r="E681" s="49"/>
      <c r="F681" s="49"/>
      <c r="G681" s="49"/>
      <c r="H681" s="50">
        <v>1</v>
      </c>
      <c r="I681" s="49"/>
      <c r="J681" s="49">
        <v>1</v>
      </c>
      <c r="K681" s="49"/>
      <c r="L681" s="54">
        <f t="shared" si="66"/>
        <v>10903580</v>
      </c>
      <c r="M681" s="49"/>
      <c r="N681" s="49"/>
      <c r="O681" s="49"/>
      <c r="P681" s="49"/>
      <c r="Q681" s="26" t="s">
        <v>101</v>
      </c>
      <c r="R681" t="s">
        <v>884</v>
      </c>
      <c r="S681" t="s">
        <v>4920</v>
      </c>
      <c r="T681">
        <v>764378</v>
      </c>
      <c r="U681" s="1">
        <v>45520</v>
      </c>
      <c r="V681" t="s">
        <v>4921</v>
      </c>
      <c r="W681" t="s">
        <v>16121</v>
      </c>
      <c r="X681" s="61" t="s">
        <v>13086</v>
      </c>
      <c r="Y681" s="37">
        <v>10</v>
      </c>
      <c r="Z681" t="s">
        <v>11624</v>
      </c>
      <c r="AA681" t="s">
        <v>11625</v>
      </c>
      <c r="AB681" t="s">
        <v>11626</v>
      </c>
      <c r="AC681"/>
      <c r="AD681" t="s">
        <v>11627</v>
      </c>
      <c r="AE681" s="2">
        <v>45602.3125</v>
      </c>
      <c r="AF681" t="s">
        <v>11628</v>
      </c>
      <c r="AG681" t="s">
        <v>4927</v>
      </c>
      <c r="AH681" s="1">
        <v>45653</v>
      </c>
      <c r="AI681"/>
      <c r="AJ681" s="26" t="s">
        <v>53</v>
      </c>
      <c r="AK681"/>
      <c r="AL681"/>
      <c r="AM681">
        <v>2397</v>
      </c>
      <c r="AN681" s="29">
        <v>45650</v>
      </c>
      <c r="AO681" s="29">
        <v>45685</v>
      </c>
      <c r="AP681" s="23">
        <v>10903580</v>
      </c>
      <c r="AQ681" s="31">
        <v>10903580</v>
      </c>
      <c r="AR681"/>
      <c r="AS681"/>
      <c r="AT681"/>
      <c r="AU681"/>
      <c r="AV681"/>
      <c r="AW681"/>
      <c r="AX681"/>
      <c r="AY681"/>
      <c r="AZ681"/>
      <c r="BA681"/>
      <c r="BB681"/>
      <c r="BC681"/>
      <c r="BD681"/>
      <c r="BE681"/>
      <c r="BF681"/>
      <c r="BG681"/>
      <c r="BH681"/>
      <c r="BI681"/>
      <c r="BJ681"/>
      <c r="BK681"/>
      <c r="BL681"/>
      <c r="BM681" s="26" t="s">
        <v>332</v>
      </c>
      <c r="BN681"/>
      <c r="BO681"/>
      <c r="BP681"/>
      <c r="BQ681"/>
      <c r="BR681"/>
      <c r="BS681"/>
      <c r="BT681"/>
      <c r="BU681"/>
    </row>
    <row r="682" spans="1:73" s="27" customFormat="1" ht="15" customHeight="1" x14ac:dyDescent="0.25">
      <c r="A682">
        <v>27229</v>
      </c>
      <c r="B682" s="26">
        <v>27229</v>
      </c>
      <c r="C682" s="26"/>
      <c r="D682" s="26"/>
      <c r="E682" s="49"/>
      <c r="F682" s="49"/>
      <c r="G682" s="49"/>
      <c r="H682" s="50">
        <v>1</v>
      </c>
      <c r="I682" s="49"/>
      <c r="J682" s="49">
        <v>1</v>
      </c>
      <c r="K682" s="49"/>
      <c r="L682" s="54">
        <f t="shared" si="66"/>
        <v>5811130</v>
      </c>
      <c r="M682" s="49"/>
      <c r="N682" s="49"/>
      <c r="O682" s="49"/>
      <c r="P682" s="49"/>
      <c r="Q682" s="26" t="s">
        <v>52</v>
      </c>
      <c r="R682" t="s">
        <v>61</v>
      </c>
      <c r="S682" t="s">
        <v>4920</v>
      </c>
      <c r="T682">
        <v>639798</v>
      </c>
      <c r="U682" s="1">
        <v>45385</v>
      </c>
      <c r="V682" t="s">
        <v>4921</v>
      </c>
      <c r="W682" t="s">
        <v>16121</v>
      </c>
      <c r="X682" s="61" t="s">
        <v>13086</v>
      </c>
      <c r="Y682" s="37">
        <v>10</v>
      </c>
      <c r="Z682" t="s">
        <v>9208</v>
      </c>
      <c r="AA682" t="s">
        <v>9209</v>
      </c>
      <c r="AB682" t="s">
        <v>11629</v>
      </c>
      <c r="AC682"/>
      <c r="AD682" t="s">
        <v>9211</v>
      </c>
      <c r="AE682" s="2">
        <v>45583.520833333336</v>
      </c>
      <c r="AF682" t="s">
        <v>492</v>
      </c>
      <c r="AG682" t="s">
        <v>4927</v>
      </c>
      <c r="AH682" s="1">
        <v>45653</v>
      </c>
      <c r="AI682"/>
      <c r="AJ682" s="26" t="s">
        <v>53</v>
      </c>
      <c r="AK682"/>
      <c r="AL682"/>
      <c r="AM682">
        <v>2400</v>
      </c>
      <c r="AN682" s="29">
        <v>45650</v>
      </c>
      <c r="AO682" s="29">
        <v>45685</v>
      </c>
      <c r="AP682" s="23">
        <v>5811130</v>
      </c>
      <c r="AQ682" s="31">
        <v>5811130</v>
      </c>
      <c r="AR682"/>
      <c r="AS682"/>
      <c r="AT682"/>
      <c r="AU682"/>
      <c r="AV682"/>
      <c r="AW682"/>
      <c r="AX682"/>
      <c r="AY682"/>
      <c r="AZ682"/>
      <c r="BA682"/>
      <c r="BB682"/>
      <c r="BC682"/>
      <c r="BD682"/>
      <c r="BE682"/>
      <c r="BF682"/>
      <c r="BG682"/>
      <c r="BH682"/>
      <c r="BI682"/>
      <c r="BJ682"/>
      <c r="BK682"/>
      <c r="BL682"/>
      <c r="BM682" s="26" t="s">
        <v>332</v>
      </c>
      <c r="BN682"/>
      <c r="BO682"/>
      <c r="BP682"/>
      <c r="BQ682"/>
      <c r="BR682"/>
      <c r="BS682"/>
      <c r="BT682"/>
      <c r="BU682"/>
    </row>
    <row r="683" spans="1:73" s="27" customFormat="1" ht="15" customHeight="1" x14ac:dyDescent="0.25">
      <c r="A683">
        <v>27230</v>
      </c>
      <c r="B683" s="26">
        <v>27230</v>
      </c>
      <c r="C683" s="26"/>
      <c r="D683" s="26"/>
      <c r="E683" s="49"/>
      <c r="F683" s="49"/>
      <c r="G683" s="49">
        <v>1</v>
      </c>
      <c r="H683" s="49"/>
      <c r="I683" s="49">
        <v>1</v>
      </c>
      <c r="J683" s="49"/>
      <c r="K683" s="31">
        <f>AQ683</f>
        <v>14000000</v>
      </c>
      <c r="L683" s="49"/>
      <c r="M683" s="49"/>
      <c r="N683" s="49"/>
      <c r="O683" s="49"/>
      <c r="P683" s="49"/>
      <c r="Q683" s="26" t="s">
        <v>74</v>
      </c>
      <c r="R683" t="s">
        <v>106</v>
      </c>
      <c r="S683" t="s">
        <v>4957</v>
      </c>
      <c r="T683">
        <v>99583</v>
      </c>
      <c r="U683" s="1">
        <v>45420</v>
      </c>
      <c r="V683" t="s">
        <v>4921</v>
      </c>
      <c r="W683" t="s">
        <v>16121</v>
      </c>
      <c r="X683" s="61" t="s">
        <v>13086</v>
      </c>
      <c r="Y683" s="37">
        <v>10</v>
      </c>
      <c r="Z683" t="s">
        <v>11630</v>
      </c>
      <c r="AA683" t="s">
        <v>1609</v>
      </c>
      <c r="AB683" t="s">
        <v>11631</v>
      </c>
      <c r="AC683"/>
      <c r="AD683" t="s">
        <v>11632</v>
      </c>
      <c r="AE683" s="2">
        <v>45569.208333333336</v>
      </c>
      <c r="AF683" t="s">
        <v>379</v>
      </c>
      <c r="AG683" t="s">
        <v>4927</v>
      </c>
      <c r="AH683" s="1">
        <v>45653</v>
      </c>
      <c r="AI683"/>
      <c r="AJ683" s="26" t="s">
        <v>70</v>
      </c>
      <c r="AK683"/>
      <c r="AL683"/>
      <c r="AM683">
        <v>2399</v>
      </c>
      <c r="AN683" s="29">
        <v>45650</v>
      </c>
      <c r="AO683" s="29">
        <v>45685</v>
      </c>
      <c r="AP683" s="23">
        <v>63616500</v>
      </c>
      <c r="AQ683" s="31">
        <v>14000000</v>
      </c>
      <c r="AR683"/>
      <c r="AS683"/>
      <c r="AT683"/>
      <c r="AU683"/>
      <c r="AV683"/>
      <c r="AW683"/>
      <c r="AX683"/>
      <c r="AY683"/>
      <c r="AZ683"/>
      <c r="BA683"/>
      <c r="BB683"/>
      <c r="BC683"/>
      <c r="BD683"/>
      <c r="BE683"/>
      <c r="BF683"/>
      <c r="BG683"/>
      <c r="BH683"/>
      <c r="BI683"/>
      <c r="BJ683"/>
      <c r="BK683"/>
      <c r="BL683"/>
      <c r="BM683" s="26" t="s">
        <v>332</v>
      </c>
      <c r="BN683"/>
      <c r="BO683"/>
      <c r="BP683"/>
      <c r="BQ683"/>
      <c r="BR683"/>
      <c r="BS683"/>
      <c r="BT683"/>
      <c r="BU683"/>
    </row>
    <row r="684" spans="1:73" s="27" customFormat="1" ht="15" customHeight="1" x14ac:dyDescent="0.25">
      <c r="A684">
        <v>27248</v>
      </c>
      <c r="B684" s="26">
        <v>27248</v>
      </c>
      <c r="C684" s="26"/>
      <c r="D684" s="26"/>
      <c r="E684" s="49"/>
      <c r="F684" s="49"/>
      <c r="G684" s="49"/>
      <c r="H684" s="50">
        <v>1</v>
      </c>
      <c r="I684" s="49"/>
      <c r="J684" s="49">
        <v>1</v>
      </c>
      <c r="K684" s="49"/>
      <c r="L684" s="54">
        <f>AQ684</f>
        <v>3715503</v>
      </c>
      <c r="M684" s="49"/>
      <c r="N684" s="49"/>
      <c r="O684" s="49"/>
      <c r="P684" s="49"/>
      <c r="Q684" s="26" t="s">
        <v>74</v>
      </c>
      <c r="R684" t="s">
        <v>5025</v>
      </c>
      <c r="S684" t="s">
        <v>4957</v>
      </c>
      <c r="T684">
        <v>100395</v>
      </c>
      <c r="U684" s="1">
        <v>45424</v>
      </c>
      <c r="V684" t="s">
        <v>4921</v>
      </c>
      <c r="W684" t="s">
        <v>16121</v>
      </c>
      <c r="X684" s="61" t="s">
        <v>13086</v>
      </c>
      <c r="Y684" s="37">
        <v>10</v>
      </c>
      <c r="Z684" t="s">
        <v>11633</v>
      </c>
      <c r="AA684" t="s">
        <v>11634</v>
      </c>
      <c r="AB684" t="s">
        <v>11635</v>
      </c>
      <c r="AC684"/>
      <c r="AD684" t="s">
        <v>11636</v>
      </c>
      <c r="AE684" s="2">
        <v>45646.054166666669</v>
      </c>
      <c r="AF684" t="s">
        <v>11637</v>
      </c>
      <c r="AG684" t="s">
        <v>4932</v>
      </c>
      <c r="AH684" s="1">
        <v>45653</v>
      </c>
      <c r="AI684"/>
      <c r="AJ684" s="26" t="s">
        <v>53</v>
      </c>
      <c r="AK684"/>
      <c r="AL684"/>
      <c r="AM684">
        <v>2405</v>
      </c>
      <c r="AN684" s="29">
        <v>45650</v>
      </c>
      <c r="AO684" s="29">
        <v>45685</v>
      </c>
      <c r="AP684" s="23">
        <v>3715503</v>
      </c>
      <c r="AQ684" s="31">
        <v>3715503</v>
      </c>
      <c r="AR684"/>
      <c r="AS684"/>
      <c r="AT684"/>
      <c r="AU684"/>
      <c r="AV684"/>
      <c r="AW684"/>
      <c r="AX684"/>
      <c r="AY684"/>
      <c r="AZ684"/>
      <c r="BA684"/>
      <c r="BB684"/>
      <c r="BC684"/>
      <c r="BD684"/>
      <c r="BE684"/>
      <c r="BF684"/>
      <c r="BG684"/>
      <c r="BH684"/>
      <c r="BI684"/>
      <c r="BJ684"/>
      <c r="BK684"/>
      <c r="BL684"/>
      <c r="BM684" s="26" t="s">
        <v>332</v>
      </c>
      <c r="BN684"/>
      <c r="BO684"/>
      <c r="BP684"/>
      <c r="BQ684"/>
      <c r="BR684"/>
      <c r="BS684"/>
      <c r="BT684"/>
      <c r="BU684"/>
    </row>
    <row r="685" spans="1:73" s="27" customFormat="1" ht="15" hidden="1" customHeight="1" x14ac:dyDescent="0.25">
      <c r="A685" s="7">
        <v>27299</v>
      </c>
      <c r="B685" s="28">
        <v>27299</v>
      </c>
      <c r="C685" s="28"/>
      <c r="D685" s="28"/>
      <c r="E685" s="51"/>
      <c r="F685" s="51"/>
      <c r="G685" s="51"/>
      <c r="H685" s="50">
        <v>1</v>
      </c>
      <c r="I685" s="51"/>
      <c r="J685" s="49"/>
      <c r="K685" s="51"/>
      <c r="L685" s="51"/>
      <c r="M685" s="51"/>
      <c r="N685" s="51">
        <v>1</v>
      </c>
      <c r="O685" s="51"/>
      <c r="P685" s="51"/>
      <c r="Q685" s="24" t="s">
        <v>52</v>
      </c>
      <c r="R685" s="7" t="s">
        <v>60</v>
      </c>
      <c r="S685" s="7" t="s">
        <v>4957</v>
      </c>
      <c r="T685" s="7">
        <v>91731</v>
      </c>
      <c r="U685" s="8">
        <v>45385</v>
      </c>
      <c r="V685" s="7" t="s">
        <v>4921</v>
      </c>
      <c r="W685" s="7"/>
      <c r="X685" s="38" t="s">
        <v>13086</v>
      </c>
      <c r="Y685" s="39">
        <v>10</v>
      </c>
      <c r="Z685" s="7" t="s">
        <v>14787</v>
      </c>
      <c r="AA685" s="7" t="s">
        <v>14788</v>
      </c>
      <c r="AB685" s="7" t="s">
        <v>14789</v>
      </c>
      <c r="AC685" s="7"/>
      <c r="AD685" s="7" t="s">
        <v>15912</v>
      </c>
      <c r="AE685" s="9">
        <v>45622.701388888891</v>
      </c>
      <c r="AF685" s="7" t="s">
        <v>15913</v>
      </c>
      <c r="AG685" s="7" t="s">
        <v>4927</v>
      </c>
      <c r="AH685" s="7"/>
      <c r="AI685" s="7"/>
      <c r="AJ685" s="24" t="s">
        <v>53</v>
      </c>
      <c r="AK685" s="7"/>
      <c r="AL685" s="7"/>
      <c r="AM685" s="7">
        <v>2412</v>
      </c>
      <c r="AN685" s="25">
        <v>45650</v>
      </c>
      <c r="AO685" s="25">
        <v>45661</v>
      </c>
      <c r="AP685" s="23">
        <v>4572048</v>
      </c>
      <c r="AQ685" s="24"/>
      <c r="AR685"/>
      <c r="AS685"/>
      <c r="AT685"/>
      <c r="AU685"/>
      <c r="AV685"/>
      <c r="AW685"/>
      <c r="AX685"/>
      <c r="AY685"/>
      <c r="AZ685"/>
      <c r="BA685"/>
      <c r="BB685"/>
      <c r="BC685"/>
      <c r="BD685"/>
      <c r="BE685"/>
      <c r="BF685"/>
      <c r="BG685"/>
      <c r="BH685"/>
      <c r="BI685"/>
      <c r="BJ685"/>
      <c r="BK685"/>
      <c r="BL685"/>
      <c r="BM685" s="24" t="s">
        <v>107</v>
      </c>
      <c r="BN685"/>
      <c r="BO685"/>
      <c r="BP685"/>
      <c r="BQ685"/>
      <c r="BR685"/>
      <c r="BS685"/>
      <c r="BT685"/>
      <c r="BU685"/>
    </row>
    <row r="686" spans="1:73" s="27" customFormat="1" ht="15" hidden="1" customHeight="1" x14ac:dyDescent="0.25">
      <c r="A686" s="17">
        <v>27247</v>
      </c>
      <c r="B686" s="27">
        <v>27247</v>
      </c>
      <c r="E686" s="50"/>
      <c r="F686" s="50"/>
      <c r="G686" s="50"/>
      <c r="H686" s="50">
        <v>1</v>
      </c>
      <c r="I686" s="50"/>
      <c r="J686" s="50"/>
      <c r="K686" s="50"/>
      <c r="L686" s="50"/>
      <c r="M686" s="50"/>
      <c r="N686" s="50"/>
      <c r="O686" s="50"/>
      <c r="P686" s="50">
        <v>1</v>
      </c>
      <c r="Q686" s="26" t="s">
        <v>74</v>
      </c>
      <c r="R686" s="17" t="s">
        <v>97</v>
      </c>
      <c r="S686" s="17" t="s">
        <v>4920</v>
      </c>
      <c r="T686" s="17">
        <v>782855</v>
      </c>
      <c r="U686" s="18">
        <v>45541</v>
      </c>
      <c r="V686" s="17" t="s">
        <v>4921</v>
      </c>
      <c r="W686" s="17"/>
      <c r="X686" s="36" t="s">
        <v>13086</v>
      </c>
      <c r="Y686" s="37">
        <v>10</v>
      </c>
      <c r="Z686" s="17" t="s">
        <v>14790</v>
      </c>
      <c r="AA686" s="17" t="s">
        <v>14791</v>
      </c>
      <c r="AB686" s="17" t="s">
        <v>14792</v>
      </c>
      <c r="AC686"/>
      <c r="AD686" s="17" t="s">
        <v>15914</v>
      </c>
      <c r="AE686" s="20">
        <v>45632</v>
      </c>
      <c r="AF686" s="17" t="s">
        <v>6155</v>
      </c>
      <c r="AG686" s="17" t="s">
        <v>4927</v>
      </c>
      <c r="AH686"/>
      <c r="AI686"/>
      <c r="AJ686" s="27" t="s">
        <v>53</v>
      </c>
      <c r="AK686"/>
      <c r="AL686"/>
      <c r="AM686" s="17">
        <v>2404</v>
      </c>
      <c r="AN686" s="30">
        <v>45650</v>
      </c>
      <c r="AP686" s="23">
        <v>4786491</v>
      </c>
      <c r="AQ686" s="32"/>
      <c r="AR686"/>
      <c r="AS686"/>
      <c r="AT686"/>
      <c r="AU686"/>
      <c r="AV686"/>
      <c r="AW686"/>
      <c r="AX686"/>
      <c r="AY686"/>
      <c r="AZ686"/>
      <c r="BA686"/>
      <c r="BB686"/>
      <c r="BC686"/>
      <c r="BD686"/>
      <c r="BE686"/>
      <c r="BF686"/>
      <c r="BG686"/>
      <c r="BH686"/>
      <c r="BI686"/>
      <c r="BJ686"/>
      <c r="BK686"/>
      <c r="BL686"/>
      <c r="BM686" s="26" t="s">
        <v>84</v>
      </c>
      <c r="BN686"/>
      <c r="BO686"/>
      <c r="BP686"/>
      <c r="BQ686"/>
      <c r="BR686"/>
      <c r="BS686"/>
      <c r="BT686"/>
      <c r="BU686"/>
    </row>
    <row r="687" spans="1:73" s="27" customFormat="1" ht="15" customHeight="1" x14ac:dyDescent="0.25">
      <c r="A687">
        <v>27492</v>
      </c>
      <c r="B687" s="26">
        <v>27492</v>
      </c>
      <c r="C687" s="26"/>
      <c r="D687" s="26"/>
      <c r="E687" s="49"/>
      <c r="F687" s="49"/>
      <c r="G687" s="49">
        <v>1</v>
      </c>
      <c r="H687" s="49"/>
      <c r="I687" s="49">
        <v>1</v>
      </c>
      <c r="J687" s="49"/>
      <c r="K687" s="31">
        <f>AQ687</f>
        <v>4917492</v>
      </c>
      <c r="L687" s="49"/>
      <c r="M687" s="49"/>
      <c r="N687" s="49"/>
      <c r="O687" s="49"/>
      <c r="P687" s="49"/>
      <c r="Q687" s="26" t="s">
        <v>74</v>
      </c>
      <c r="R687" t="s">
        <v>74</v>
      </c>
      <c r="S687" t="s">
        <v>63</v>
      </c>
      <c r="T687">
        <v>268480</v>
      </c>
      <c r="U687" s="1">
        <v>44629</v>
      </c>
      <c r="V687" t="s">
        <v>75</v>
      </c>
      <c r="W687" t="s">
        <v>16125</v>
      </c>
      <c r="X687" s="68" t="s">
        <v>4872</v>
      </c>
      <c r="Y687" s="37">
        <v>3.14</v>
      </c>
      <c r="Z687" t="s">
        <v>3795</v>
      </c>
      <c r="AA687" t="s">
        <v>3103</v>
      </c>
      <c r="AB687" t="s">
        <v>3796</v>
      </c>
      <c r="AC687">
        <v>30804950430062</v>
      </c>
      <c r="AD687" t="s">
        <v>3797</v>
      </c>
      <c r="AE687" s="2">
        <v>45629</v>
      </c>
      <c r="AF687" t="s">
        <v>204</v>
      </c>
      <c r="AG687"/>
      <c r="AH687" s="1">
        <v>45665</v>
      </c>
      <c r="AI687" t="s">
        <v>3798</v>
      </c>
      <c r="AJ687" s="26" t="s">
        <v>70</v>
      </c>
      <c r="AK687" t="s">
        <v>3798</v>
      </c>
      <c r="AL687"/>
      <c r="AM687">
        <v>39</v>
      </c>
      <c r="AN687" s="29">
        <v>45651</v>
      </c>
      <c r="AO687" s="29">
        <v>45688</v>
      </c>
      <c r="AP687" s="23">
        <v>6453560</v>
      </c>
      <c r="AQ687" s="31">
        <v>4917492</v>
      </c>
      <c r="AR687"/>
      <c r="AS687" t="s">
        <v>54</v>
      </c>
      <c r="AT687" t="s">
        <v>52</v>
      </c>
      <c r="AU687" s="1">
        <v>45665</v>
      </c>
      <c r="AV687" s="1">
        <v>45772</v>
      </c>
      <c r="AW687">
        <v>-1</v>
      </c>
      <c r="AX687">
        <v>0</v>
      </c>
      <c r="AY687"/>
      <c r="AZ687"/>
      <c r="BA687" t="s">
        <v>52</v>
      </c>
      <c r="BB687"/>
      <c r="BC687"/>
      <c r="BD687"/>
      <c r="BE687"/>
      <c r="BF687" t="s">
        <v>3103</v>
      </c>
      <c r="BG687">
        <v>1</v>
      </c>
      <c r="BH687" t="s">
        <v>55</v>
      </c>
      <c r="BI687">
        <v>33</v>
      </c>
      <c r="BJ687" t="s">
        <v>56</v>
      </c>
      <c r="BK687"/>
      <c r="BL687"/>
      <c r="BM687" s="26" t="s">
        <v>332</v>
      </c>
      <c r="BN687" t="s">
        <v>58</v>
      </c>
      <c r="BO687" t="s">
        <v>59</v>
      </c>
      <c r="BP687" t="s">
        <v>58</v>
      </c>
      <c r="BQ687"/>
      <c r="BR687" t="s">
        <v>3799</v>
      </c>
      <c r="BS687"/>
      <c r="BT687"/>
      <c r="BU687"/>
    </row>
    <row r="688" spans="1:73" s="27" customFormat="1" ht="15" customHeight="1" x14ac:dyDescent="0.25">
      <c r="A688">
        <v>27298</v>
      </c>
      <c r="B688" s="26">
        <v>27298</v>
      </c>
      <c r="C688" s="26"/>
      <c r="D688" s="26"/>
      <c r="E688" s="49"/>
      <c r="F688" s="49"/>
      <c r="G688" s="49"/>
      <c r="H688" s="50">
        <v>1</v>
      </c>
      <c r="I688" s="49"/>
      <c r="J688" s="49">
        <v>1</v>
      </c>
      <c r="K688" s="49"/>
      <c r="L688" s="54">
        <f t="shared" ref="L688:L690" si="67">AQ688</f>
        <v>11914931</v>
      </c>
      <c r="M688" s="49"/>
      <c r="N688" s="49"/>
      <c r="O688" s="49"/>
      <c r="P688" s="49"/>
      <c r="Q688" s="26" t="s">
        <v>511</v>
      </c>
      <c r="R688" t="s">
        <v>1205</v>
      </c>
      <c r="S688" t="s">
        <v>63</v>
      </c>
      <c r="T688">
        <v>237246</v>
      </c>
      <c r="U688" s="1">
        <v>44540</v>
      </c>
      <c r="V688" t="s">
        <v>75</v>
      </c>
      <c r="W688" t="s">
        <v>16125</v>
      </c>
      <c r="X688" s="68" t="s">
        <v>4872</v>
      </c>
      <c r="Y688" s="37">
        <v>3.14</v>
      </c>
      <c r="Z688" t="s">
        <v>3800</v>
      </c>
      <c r="AA688" t="s">
        <v>3801</v>
      </c>
      <c r="AB688" t="s">
        <v>3802</v>
      </c>
      <c r="AC688">
        <v>30810617380016</v>
      </c>
      <c r="AD688" t="s">
        <v>3803</v>
      </c>
      <c r="AE688" s="2">
        <v>45630</v>
      </c>
      <c r="AF688" t="s">
        <v>3804</v>
      </c>
      <c r="AG688"/>
      <c r="AH688" s="1">
        <v>45666</v>
      </c>
      <c r="AI688" t="s">
        <v>3805</v>
      </c>
      <c r="AJ688" s="26" t="s">
        <v>53</v>
      </c>
      <c r="AK688" t="s">
        <v>3805</v>
      </c>
      <c r="AL688"/>
      <c r="AM688">
        <v>41</v>
      </c>
      <c r="AN688" s="29">
        <v>45651</v>
      </c>
      <c r="AO688" s="29">
        <v>45691</v>
      </c>
      <c r="AP688" s="23">
        <v>17021330</v>
      </c>
      <c r="AQ688" s="31">
        <v>11914931</v>
      </c>
      <c r="AR688"/>
      <c r="AS688" t="s">
        <v>54</v>
      </c>
      <c r="AT688" t="s">
        <v>52</v>
      </c>
      <c r="AU688" s="1">
        <v>45652</v>
      </c>
      <c r="AV688" s="1">
        <v>45772</v>
      </c>
      <c r="AW688">
        <v>0</v>
      </c>
      <c r="AX688">
        <v>0</v>
      </c>
      <c r="AY688"/>
      <c r="AZ688"/>
      <c r="BA688" t="s">
        <v>52</v>
      </c>
      <c r="BB688"/>
      <c r="BC688"/>
      <c r="BD688"/>
      <c r="BE688"/>
      <c r="BF688" t="s">
        <v>312</v>
      </c>
      <c r="BG688">
        <v>1</v>
      </c>
      <c r="BH688" t="s">
        <v>55</v>
      </c>
      <c r="BI688">
        <v>34</v>
      </c>
      <c r="BJ688" t="s">
        <v>56</v>
      </c>
      <c r="BK688"/>
      <c r="BL688"/>
      <c r="BM688" s="26" t="s">
        <v>332</v>
      </c>
      <c r="BN688" t="s">
        <v>58</v>
      </c>
      <c r="BO688" t="s">
        <v>59</v>
      </c>
      <c r="BP688" t="s">
        <v>58</v>
      </c>
      <c r="BQ688"/>
      <c r="BR688"/>
      <c r="BS688"/>
      <c r="BT688"/>
      <c r="BU688"/>
    </row>
    <row r="689" spans="1:73" s="27" customFormat="1" ht="15" customHeight="1" x14ac:dyDescent="0.25">
      <c r="A689">
        <v>27290</v>
      </c>
      <c r="B689" s="26">
        <v>27290</v>
      </c>
      <c r="C689" s="26"/>
      <c r="D689" s="26"/>
      <c r="E689" s="49"/>
      <c r="F689" s="49"/>
      <c r="G689" s="49"/>
      <c r="H689" s="50">
        <v>1</v>
      </c>
      <c r="I689" s="49"/>
      <c r="J689" s="49">
        <v>1</v>
      </c>
      <c r="K689" s="49"/>
      <c r="L689" s="54">
        <f t="shared" si="67"/>
        <v>2496989.88</v>
      </c>
      <c r="M689" s="49"/>
      <c r="N689" s="49"/>
      <c r="O689" s="49"/>
      <c r="P689" s="49"/>
      <c r="Q689" s="26" t="s">
        <v>74</v>
      </c>
      <c r="R689" t="s">
        <v>1961</v>
      </c>
      <c r="S689" t="s">
        <v>119</v>
      </c>
      <c r="T689">
        <v>23145</v>
      </c>
      <c r="U689" s="1">
        <v>45597</v>
      </c>
      <c r="V689" t="s">
        <v>2804</v>
      </c>
      <c r="W689" t="s">
        <v>16123</v>
      </c>
      <c r="X689" s="64" t="s">
        <v>4867</v>
      </c>
      <c r="Y689" s="37">
        <v>1.2</v>
      </c>
      <c r="Z689" t="s">
        <v>3806</v>
      </c>
      <c r="AA689" t="s">
        <v>3807</v>
      </c>
      <c r="AB689" t="s">
        <v>2807</v>
      </c>
      <c r="AC689">
        <v>201121089</v>
      </c>
      <c r="AD689" t="s">
        <v>3807</v>
      </c>
      <c r="AE689" s="2">
        <v>45621</v>
      </c>
      <c r="AF689" t="s">
        <v>3808</v>
      </c>
      <c r="AG689"/>
      <c r="AH689" s="1">
        <v>45652</v>
      </c>
      <c r="AI689" t="s">
        <v>3809</v>
      </c>
      <c r="AJ689" s="26" t="s">
        <v>53</v>
      </c>
      <c r="AK689"/>
      <c r="AL689"/>
      <c r="AM689">
        <v>3602</v>
      </c>
      <c r="AN689" s="29">
        <v>45651</v>
      </c>
      <c r="AO689" s="29">
        <v>45664</v>
      </c>
      <c r="AP689" s="23">
        <v>2496989.88</v>
      </c>
      <c r="AQ689" s="31">
        <v>2496989.88</v>
      </c>
      <c r="AR689"/>
      <c r="AS689" t="s">
        <v>147</v>
      </c>
      <c r="AT689" t="s">
        <v>52</v>
      </c>
      <c r="AU689" s="1">
        <v>45652</v>
      </c>
      <c r="AV689" s="1">
        <v>45772</v>
      </c>
      <c r="AW689">
        <v>-14</v>
      </c>
      <c r="AX689">
        <v>0</v>
      </c>
      <c r="AY689"/>
      <c r="AZ689"/>
      <c r="BA689" t="s">
        <v>52</v>
      </c>
      <c r="BB689"/>
      <c r="BC689"/>
      <c r="BD689"/>
      <c r="BE689"/>
      <c r="BF689"/>
      <c r="BG689">
        <v>0</v>
      </c>
      <c r="BH689" t="s">
        <v>55</v>
      </c>
      <c r="BI689">
        <v>4418</v>
      </c>
      <c r="BJ689" t="s">
        <v>56</v>
      </c>
      <c r="BK689"/>
      <c r="BL689"/>
      <c r="BM689" s="26" t="s">
        <v>332</v>
      </c>
      <c r="BN689" t="s">
        <v>58</v>
      </c>
      <c r="BO689" t="s">
        <v>59</v>
      </c>
      <c r="BP689" t="s">
        <v>58</v>
      </c>
      <c r="BQ689"/>
      <c r="BR689" t="s">
        <v>3810</v>
      </c>
      <c r="BS689"/>
      <c r="BT689"/>
      <c r="BU689"/>
    </row>
    <row r="690" spans="1:73" s="27" customFormat="1" ht="15" customHeight="1" x14ac:dyDescent="0.25">
      <c r="A690">
        <v>27297</v>
      </c>
      <c r="B690" s="26">
        <v>27297</v>
      </c>
      <c r="C690" s="26"/>
      <c r="D690" s="26"/>
      <c r="E690" s="49"/>
      <c r="F690" s="49"/>
      <c r="G690" s="49"/>
      <c r="H690" s="50">
        <v>1</v>
      </c>
      <c r="I690" s="49"/>
      <c r="J690" s="49">
        <v>1</v>
      </c>
      <c r="K690" s="49"/>
      <c r="L690" s="54">
        <f t="shared" si="67"/>
        <v>43563857</v>
      </c>
      <c r="M690" s="49"/>
      <c r="N690" s="49"/>
      <c r="O690" s="49"/>
      <c r="P690" s="49"/>
      <c r="Q690" s="26" t="s">
        <v>52</v>
      </c>
      <c r="R690" t="s">
        <v>60</v>
      </c>
      <c r="S690" t="s">
        <v>196</v>
      </c>
      <c r="T690">
        <v>19185</v>
      </c>
      <c r="U690" s="1">
        <v>45532</v>
      </c>
      <c r="V690" t="s">
        <v>139</v>
      </c>
      <c r="W690" t="s">
        <v>16125</v>
      </c>
      <c r="X690" s="68" t="s">
        <v>4863</v>
      </c>
      <c r="Y690" s="37">
        <v>3</v>
      </c>
      <c r="Z690" t="s">
        <v>3811</v>
      </c>
      <c r="AA690" t="s">
        <v>3812</v>
      </c>
      <c r="AB690" t="s">
        <v>3813</v>
      </c>
      <c r="AC690">
        <v>51303056150047</v>
      </c>
      <c r="AD690" t="s">
        <v>3814</v>
      </c>
      <c r="AE690" s="2">
        <v>45644</v>
      </c>
      <c r="AF690" t="s">
        <v>3815</v>
      </c>
      <c r="AG690"/>
      <c r="AH690" s="1">
        <v>45665</v>
      </c>
      <c r="AI690" t="s">
        <v>3816</v>
      </c>
      <c r="AJ690" s="26" t="s">
        <v>53</v>
      </c>
      <c r="AK690" t="s">
        <v>3816</v>
      </c>
      <c r="AL690"/>
      <c r="AM690">
        <v>40</v>
      </c>
      <c r="AN690" s="29">
        <v>45651</v>
      </c>
      <c r="AO690" s="29">
        <v>45701</v>
      </c>
      <c r="AP690" s="23">
        <v>61805510</v>
      </c>
      <c r="AQ690" s="31">
        <v>43563857</v>
      </c>
      <c r="AR690"/>
      <c r="AS690" t="s">
        <v>54</v>
      </c>
      <c r="AT690" t="s">
        <v>52</v>
      </c>
      <c r="AU690" s="1">
        <v>45652</v>
      </c>
      <c r="AV690" s="1">
        <v>45772</v>
      </c>
      <c r="AW690">
        <v>-1</v>
      </c>
      <c r="AX690">
        <v>0</v>
      </c>
      <c r="AY690"/>
      <c r="AZ690"/>
      <c r="BA690" t="s">
        <v>52</v>
      </c>
      <c r="BB690"/>
      <c r="BC690"/>
      <c r="BD690"/>
      <c r="BE690"/>
      <c r="BF690" t="s">
        <v>145</v>
      </c>
      <c r="BG690">
        <v>1</v>
      </c>
      <c r="BH690" t="s">
        <v>55</v>
      </c>
      <c r="BI690">
        <v>32</v>
      </c>
      <c r="BJ690" t="s">
        <v>56</v>
      </c>
      <c r="BK690"/>
      <c r="BL690"/>
      <c r="BM690" s="26" t="s">
        <v>332</v>
      </c>
      <c r="BN690" t="s">
        <v>58</v>
      </c>
      <c r="BO690" t="s">
        <v>59</v>
      </c>
      <c r="BP690" t="s">
        <v>58</v>
      </c>
      <c r="BQ690"/>
      <c r="BR690" t="s">
        <v>3817</v>
      </c>
      <c r="BS690"/>
      <c r="BT690"/>
      <c r="BU690"/>
    </row>
    <row r="691" spans="1:73" s="27" customFormat="1" ht="15" customHeight="1" x14ac:dyDescent="0.25">
      <c r="A691">
        <v>27294</v>
      </c>
      <c r="B691" s="26">
        <v>27294</v>
      </c>
      <c r="C691" s="26"/>
      <c r="D691" s="26"/>
      <c r="E691" s="49"/>
      <c r="F691" s="49"/>
      <c r="G691" s="49">
        <v>1</v>
      </c>
      <c r="H691" s="49"/>
      <c r="I691" s="49">
        <v>1</v>
      </c>
      <c r="J691" s="49"/>
      <c r="K691" s="31">
        <f>AQ691</f>
        <v>6796916.4299999997</v>
      </c>
      <c r="L691" s="49"/>
      <c r="M691" s="49"/>
      <c r="N691" s="49"/>
      <c r="O691" s="49"/>
      <c r="P691" s="49"/>
      <c r="Q691" s="26" t="s">
        <v>52</v>
      </c>
      <c r="R691" t="s">
        <v>369</v>
      </c>
      <c r="S691" t="s">
        <v>63</v>
      </c>
      <c r="T691">
        <v>248834</v>
      </c>
      <c r="U691" s="1">
        <v>44574</v>
      </c>
      <c r="V691" t="s">
        <v>370</v>
      </c>
      <c r="W691" t="s">
        <v>16125</v>
      </c>
      <c r="X691" s="68" t="s">
        <v>4872</v>
      </c>
      <c r="Y691" s="37">
        <v>3.14</v>
      </c>
      <c r="Z691" t="s">
        <v>3818</v>
      </c>
      <c r="AA691" t="s">
        <v>1361</v>
      </c>
      <c r="AB691" t="s">
        <v>3819</v>
      </c>
      <c r="AC691">
        <v>52901006740037</v>
      </c>
      <c r="AD691" t="s">
        <v>3820</v>
      </c>
      <c r="AE691" s="2">
        <v>45452</v>
      </c>
      <c r="AF691" t="s">
        <v>3821</v>
      </c>
      <c r="AG691"/>
      <c r="AH691" s="1">
        <v>45665</v>
      </c>
      <c r="AI691" t="s">
        <v>3822</v>
      </c>
      <c r="AJ691" s="26" t="s">
        <v>70</v>
      </c>
      <c r="AK691" t="s">
        <v>3822</v>
      </c>
      <c r="AL691"/>
      <c r="AM691">
        <v>38</v>
      </c>
      <c r="AN691" s="29">
        <v>45651</v>
      </c>
      <c r="AO691" s="29">
        <v>45691</v>
      </c>
      <c r="AP691" s="23">
        <v>9012480</v>
      </c>
      <c r="AQ691" s="31">
        <v>6796916.4299999997</v>
      </c>
      <c r="AR691"/>
      <c r="AS691" t="s">
        <v>54</v>
      </c>
      <c r="AT691" t="s">
        <v>52</v>
      </c>
      <c r="AU691" s="1">
        <v>45652</v>
      </c>
      <c r="AV691" s="1">
        <v>45772</v>
      </c>
      <c r="AW691">
        <v>-1</v>
      </c>
      <c r="AX691">
        <v>0</v>
      </c>
      <c r="AY691"/>
      <c r="AZ691"/>
      <c r="BA691" t="s">
        <v>52</v>
      </c>
      <c r="BB691"/>
      <c r="BC691"/>
      <c r="BD691"/>
      <c r="BE691"/>
      <c r="BF691" t="s">
        <v>1361</v>
      </c>
      <c r="BG691">
        <v>1</v>
      </c>
      <c r="BH691" t="s">
        <v>55</v>
      </c>
      <c r="BI691">
        <v>31</v>
      </c>
      <c r="BJ691" t="s">
        <v>3823</v>
      </c>
      <c r="BK691">
        <v>31001930520044</v>
      </c>
      <c r="BL691" t="s">
        <v>3824</v>
      </c>
      <c r="BM691" s="26" t="s">
        <v>332</v>
      </c>
      <c r="BN691" t="s">
        <v>58</v>
      </c>
      <c r="BO691" t="s">
        <v>59</v>
      </c>
      <c r="BP691" t="s">
        <v>58</v>
      </c>
      <c r="BQ691"/>
      <c r="BR691"/>
      <c r="BS691"/>
      <c r="BT691"/>
      <c r="BU691"/>
    </row>
    <row r="692" spans="1:73" s="27" customFormat="1" ht="15" hidden="1" customHeight="1" x14ac:dyDescent="0.25">
      <c r="A692">
        <v>27268</v>
      </c>
      <c r="B692" s="26">
        <v>27268</v>
      </c>
      <c r="C692" s="26"/>
      <c r="D692" s="26"/>
      <c r="E692" s="49"/>
      <c r="F692" s="49"/>
      <c r="G692" s="49">
        <v>1</v>
      </c>
      <c r="H692" s="49"/>
      <c r="I692" s="49"/>
      <c r="J692" s="49"/>
      <c r="K692" s="49"/>
      <c r="L692" s="49"/>
      <c r="M692" s="49"/>
      <c r="N692" s="49"/>
      <c r="O692" s="49">
        <v>1</v>
      </c>
      <c r="P692" s="49"/>
      <c r="Q692" s="26" t="s">
        <v>74</v>
      </c>
      <c r="R692" t="s">
        <v>74</v>
      </c>
      <c r="S692" t="s">
        <v>119</v>
      </c>
      <c r="T692">
        <v>32484</v>
      </c>
      <c r="U692" s="1">
        <v>45630</v>
      </c>
      <c r="V692" t="s">
        <v>609</v>
      </c>
      <c r="W692"/>
      <c r="X692" s="36" t="s">
        <v>4868</v>
      </c>
      <c r="Y692" s="37">
        <v>14</v>
      </c>
      <c r="Z692" t="s">
        <v>2556</v>
      </c>
      <c r="AA692" t="s">
        <v>2557</v>
      </c>
      <c r="AB692" t="s">
        <v>2557</v>
      </c>
      <c r="AC692">
        <v>309942744</v>
      </c>
      <c r="AD692" t="s">
        <v>3825</v>
      </c>
      <c r="AE692" s="2">
        <v>45651</v>
      </c>
      <c r="AF692" t="s">
        <v>2559</v>
      </c>
      <c r="AG692"/>
      <c r="AH692" s="1">
        <v>45651</v>
      </c>
      <c r="AI692" t="s">
        <v>3826</v>
      </c>
      <c r="AJ692" s="26" t="s">
        <v>70</v>
      </c>
      <c r="AK692" t="s">
        <v>3827</v>
      </c>
      <c r="AL692"/>
      <c r="AM692">
        <v>18120</v>
      </c>
      <c r="AN692" s="29">
        <v>45651</v>
      </c>
      <c r="AO692" s="26"/>
      <c r="AP692" s="23">
        <v>4688000</v>
      </c>
      <c r="AQ692" s="31"/>
      <c r="AR692"/>
      <c r="AS692" t="s">
        <v>267</v>
      </c>
      <c r="AT692" t="s">
        <v>52</v>
      </c>
      <c r="AU692" s="1">
        <v>45651</v>
      </c>
      <c r="AV692" s="1">
        <v>45772</v>
      </c>
      <c r="AW692"/>
      <c r="AX692">
        <v>0</v>
      </c>
      <c r="AY692"/>
      <c r="AZ692"/>
      <c r="BA692"/>
      <c r="BB692"/>
      <c r="BC692"/>
      <c r="BD692"/>
      <c r="BE692"/>
      <c r="BF692" t="s">
        <v>2557</v>
      </c>
      <c r="BG692">
        <v>0</v>
      </c>
      <c r="BH692" t="s">
        <v>55</v>
      </c>
      <c r="BI692">
        <v>4416</v>
      </c>
      <c r="BJ692" t="s">
        <v>3828</v>
      </c>
      <c r="BK692">
        <v>30804906970013</v>
      </c>
      <c r="BL692" t="s">
        <v>3829</v>
      </c>
      <c r="BM692" s="26" t="s">
        <v>57</v>
      </c>
      <c r="BN692" t="s">
        <v>58</v>
      </c>
      <c r="BO692" t="s">
        <v>59</v>
      </c>
      <c r="BP692" t="s">
        <v>59</v>
      </c>
      <c r="BQ692"/>
      <c r="BR692" t="s">
        <v>3830</v>
      </c>
      <c r="BS692"/>
      <c r="BT692"/>
      <c r="BU692"/>
    </row>
    <row r="693" spans="1:73" s="27" customFormat="1" ht="15" customHeight="1" x14ac:dyDescent="0.25">
      <c r="A693">
        <v>27289</v>
      </c>
      <c r="B693" s="26">
        <v>27289</v>
      </c>
      <c r="C693" s="26"/>
      <c r="D693" s="26"/>
      <c r="E693" s="49"/>
      <c r="F693" s="49"/>
      <c r="G693" s="49"/>
      <c r="H693" s="50">
        <v>1</v>
      </c>
      <c r="I693" s="49"/>
      <c r="J693" s="49">
        <v>1</v>
      </c>
      <c r="K693" s="49"/>
      <c r="L693" s="54">
        <f t="shared" ref="L693:L706" si="68">AQ693</f>
        <v>2496989.88</v>
      </c>
      <c r="M693" s="49"/>
      <c r="N693" s="49"/>
      <c r="O693" s="49"/>
      <c r="P693" s="49"/>
      <c r="Q693" s="26" t="s">
        <v>74</v>
      </c>
      <c r="R693" t="s">
        <v>1961</v>
      </c>
      <c r="S693" t="s">
        <v>2803</v>
      </c>
      <c r="T693">
        <v>3452</v>
      </c>
      <c r="U693" s="1">
        <v>45379</v>
      </c>
      <c r="V693" t="s">
        <v>2804</v>
      </c>
      <c r="W693" t="s">
        <v>16123</v>
      </c>
      <c r="X693" s="64" t="s">
        <v>4867</v>
      </c>
      <c r="Y693" s="37">
        <v>1.2</v>
      </c>
      <c r="Z693" t="s">
        <v>3831</v>
      </c>
      <c r="AA693" t="s">
        <v>3832</v>
      </c>
      <c r="AB693" t="s">
        <v>2807</v>
      </c>
      <c r="AC693">
        <v>201121089</v>
      </c>
      <c r="AD693" t="s">
        <v>3832</v>
      </c>
      <c r="AE693" s="2">
        <v>45412</v>
      </c>
      <c r="AF693" t="s">
        <v>3833</v>
      </c>
      <c r="AG693"/>
      <c r="AH693" s="1">
        <v>45652</v>
      </c>
      <c r="AI693" t="s">
        <v>3809</v>
      </c>
      <c r="AJ693" s="26" t="s">
        <v>53</v>
      </c>
      <c r="AK693"/>
      <c r="AL693"/>
      <c r="AM693">
        <v>3602</v>
      </c>
      <c r="AN693" s="29">
        <v>45651</v>
      </c>
      <c r="AO693" s="29">
        <v>45664</v>
      </c>
      <c r="AP693" s="23">
        <v>2496989.88</v>
      </c>
      <c r="AQ693" s="31">
        <v>2496989.88</v>
      </c>
      <c r="AR693"/>
      <c r="AS693" t="s">
        <v>147</v>
      </c>
      <c r="AT693" t="s">
        <v>52</v>
      </c>
      <c r="AU693" s="1">
        <v>45652</v>
      </c>
      <c r="AV693" s="1">
        <v>45772</v>
      </c>
      <c r="AW693">
        <v>-14</v>
      </c>
      <c r="AX693">
        <v>0</v>
      </c>
      <c r="AY693"/>
      <c r="AZ693"/>
      <c r="BA693" t="s">
        <v>52</v>
      </c>
      <c r="BB693"/>
      <c r="BC693"/>
      <c r="BD693"/>
      <c r="BE693"/>
      <c r="BF693"/>
      <c r="BG693">
        <v>0</v>
      </c>
      <c r="BH693" t="s">
        <v>55</v>
      </c>
      <c r="BI693">
        <v>4418</v>
      </c>
      <c r="BJ693" t="s">
        <v>56</v>
      </c>
      <c r="BK693"/>
      <c r="BL693"/>
      <c r="BM693" s="26" t="s">
        <v>332</v>
      </c>
      <c r="BN693" t="s">
        <v>58</v>
      </c>
      <c r="BO693" t="s">
        <v>59</v>
      </c>
      <c r="BP693" t="s">
        <v>58</v>
      </c>
      <c r="BQ693"/>
      <c r="BR693"/>
      <c r="BS693"/>
      <c r="BT693"/>
      <c r="BU693"/>
    </row>
    <row r="694" spans="1:73" s="27" customFormat="1" ht="15" customHeight="1" x14ac:dyDescent="0.25">
      <c r="A694">
        <v>27274</v>
      </c>
      <c r="B694" s="26">
        <v>27274</v>
      </c>
      <c r="C694" s="26"/>
      <c r="D694" s="26"/>
      <c r="E694" s="49"/>
      <c r="F694" s="49"/>
      <c r="G694" s="49"/>
      <c r="H694" s="50">
        <v>1</v>
      </c>
      <c r="I694" s="49"/>
      <c r="J694" s="49">
        <v>1</v>
      </c>
      <c r="K694" s="49"/>
      <c r="L694" s="54">
        <f t="shared" si="68"/>
        <v>7376354.7999999998</v>
      </c>
      <c r="M694" s="49"/>
      <c r="N694" s="49"/>
      <c r="O694" s="49"/>
      <c r="P694" s="49"/>
      <c r="Q694" s="26" t="s">
        <v>74</v>
      </c>
      <c r="R694" t="s">
        <v>97</v>
      </c>
      <c r="S694" t="s">
        <v>4957</v>
      </c>
      <c r="T694">
        <v>107397</v>
      </c>
      <c r="U694" s="1">
        <v>45456</v>
      </c>
      <c r="V694" t="s">
        <v>4921</v>
      </c>
      <c r="W694" t="s">
        <v>16121</v>
      </c>
      <c r="X694" s="61" t="s">
        <v>13086</v>
      </c>
      <c r="Y694" s="37">
        <v>10</v>
      </c>
      <c r="Z694" t="s">
        <v>11466</v>
      </c>
      <c r="AA694" t="s">
        <v>11467</v>
      </c>
      <c r="AB694" t="s">
        <v>11468</v>
      </c>
      <c r="AC694"/>
      <c r="AD694" t="s">
        <v>11469</v>
      </c>
      <c r="AE694" s="2">
        <v>45650.51666666667</v>
      </c>
      <c r="AF694" t="s">
        <v>1213</v>
      </c>
      <c r="AG694" t="s">
        <v>4932</v>
      </c>
      <c r="AH694" s="1">
        <v>45653</v>
      </c>
      <c r="AI694"/>
      <c r="AJ694" s="26" t="s">
        <v>53</v>
      </c>
      <c r="AK694"/>
      <c r="AL694"/>
      <c r="AM694">
        <v>2425</v>
      </c>
      <c r="AN694" s="29">
        <v>45651</v>
      </c>
      <c r="AO694" s="29">
        <v>45685</v>
      </c>
      <c r="AP694" s="23">
        <v>7376354.7999999998</v>
      </c>
      <c r="AQ694" s="31">
        <v>7376354.7999999998</v>
      </c>
      <c r="AR694"/>
      <c r="AS694"/>
      <c r="AT694"/>
      <c r="AU694"/>
      <c r="AV694"/>
      <c r="AW694"/>
      <c r="AX694"/>
      <c r="AY694"/>
      <c r="AZ694"/>
      <c r="BA694"/>
      <c r="BB694"/>
      <c r="BC694"/>
      <c r="BD694"/>
      <c r="BE694"/>
      <c r="BF694"/>
      <c r="BG694"/>
      <c r="BH694"/>
      <c r="BI694"/>
      <c r="BJ694"/>
      <c r="BK694"/>
      <c r="BL694"/>
      <c r="BM694" s="26" t="s">
        <v>332</v>
      </c>
      <c r="BN694"/>
      <c r="BO694"/>
      <c r="BP694"/>
      <c r="BQ694"/>
      <c r="BR694"/>
      <c r="BS694"/>
      <c r="BT694"/>
      <c r="BU694"/>
    </row>
    <row r="695" spans="1:73" s="27" customFormat="1" ht="15" customHeight="1" x14ac:dyDescent="0.25">
      <c r="A695">
        <v>27258</v>
      </c>
      <c r="B695" s="26">
        <v>27258</v>
      </c>
      <c r="C695" s="26"/>
      <c r="D695" s="26"/>
      <c r="E695" s="49"/>
      <c r="F695" s="49"/>
      <c r="G695" s="49"/>
      <c r="H695" s="50">
        <v>1</v>
      </c>
      <c r="I695" s="49"/>
      <c r="J695" s="49">
        <v>1</v>
      </c>
      <c r="K695" s="49"/>
      <c r="L695" s="54">
        <f t="shared" si="68"/>
        <v>14000000</v>
      </c>
      <c r="M695" s="49"/>
      <c r="N695" s="49"/>
      <c r="O695" s="49"/>
      <c r="P695" s="49"/>
      <c r="Q695" s="26" t="s">
        <v>74</v>
      </c>
      <c r="R695" t="s">
        <v>104</v>
      </c>
      <c r="S695" t="s">
        <v>4920</v>
      </c>
      <c r="T695">
        <v>799979</v>
      </c>
      <c r="U695" s="1">
        <v>45569</v>
      </c>
      <c r="V695" t="s">
        <v>4921</v>
      </c>
      <c r="W695" t="s">
        <v>16121</v>
      </c>
      <c r="X695" s="61" t="s">
        <v>13086</v>
      </c>
      <c r="Y695" s="37">
        <v>10</v>
      </c>
      <c r="Z695" t="s">
        <v>11470</v>
      </c>
      <c r="AA695" t="s">
        <v>11471</v>
      </c>
      <c r="AB695" t="s">
        <v>11472</v>
      </c>
      <c r="AC695"/>
      <c r="AD695" t="s">
        <v>11473</v>
      </c>
      <c r="AE695" s="2">
        <v>45594.875</v>
      </c>
      <c r="AF695" t="s">
        <v>11474</v>
      </c>
      <c r="AG695" t="s">
        <v>4927</v>
      </c>
      <c r="AH695" s="1">
        <v>45660</v>
      </c>
      <c r="AI695"/>
      <c r="AJ695" s="26" t="s">
        <v>53</v>
      </c>
      <c r="AK695"/>
      <c r="AL695"/>
      <c r="AM695">
        <v>2426</v>
      </c>
      <c r="AN695" s="29">
        <v>45651</v>
      </c>
      <c r="AO695" s="29">
        <v>45672</v>
      </c>
      <c r="AP695" s="23">
        <v>32197166</v>
      </c>
      <c r="AQ695" s="31">
        <v>14000000</v>
      </c>
      <c r="AR695"/>
      <c r="AS695"/>
      <c r="AT695"/>
      <c r="AU695"/>
      <c r="AV695"/>
      <c r="AW695"/>
      <c r="AX695"/>
      <c r="AY695"/>
      <c r="AZ695"/>
      <c r="BA695"/>
      <c r="BB695"/>
      <c r="BC695"/>
      <c r="BD695"/>
      <c r="BE695"/>
      <c r="BF695"/>
      <c r="BG695"/>
      <c r="BH695"/>
      <c r="BI695"/>
      <c r="BJ695"/>
      <c r="BK695"/>
      <c r="BL695"/>
      <c r="BM695" s="26" t="s">
        <v>332</v>
      </c>
      <c r="BN695"/>
      <c r="BO695"/>
      <c r="BP695"/>
      <c r="BQ695"/>
      <c r="BR695"/>
      <c r="BS695"/>
      <c r="BT695"/>
      <c r="BU695"/>
    </row>
    <row r="696" spans="1:73" s="27" customFormat="1" ht="15" customHeight="1" x14ac:dyDescent="0.25">
      <c r="A696">
        <v>27266</v>
      </c>
      <c r="B696" s="26">
        <v>27266</v>
      </c>
      <c r="C696" s="26"/>
      <c r="D696" s="26"/>
      <c r="E696" s="49"/>
      <c r="F696" s="49"/>
      <c r="G696" s="49"/>
      <c r="H696" s="50">
        <v>1</v>
      </c>
      <c r="I696" s="49"/>
      <c r="J696" s="49">
        <v>1</v>
      </c>
      <c r="K696" s="49"/>
      <c r="L696" s="54">
        <f t="shared" si="68"/>
        <v>14000000</v>
      </c>
      <c r="M696" s="49"/>
      <c r="N696" s="49"/>
      <c r="O696" s="49"/>
      <c r="P696" s="49"/>
      <c r="Q696" s="26" t="s">
        <v>74</v>
      </c>
      <c r="R696" t="s">
        <v>97</v>
      </c>
      <c r="S696" t="s">
        <v>4920</v>
      </c>
      <c r="T696">
        <v>779624</v>
      </c>
      <c r="U696" s="1">
        <v>45537</v>
      </c>
      <c r="V696" t="s">
        <v>4921</v>
      </c>
      <c r="W696" t="s">
        <v>16121</v>
      </c>
      <c r="X696" s="61" t="s">
        <v>13086</v>
      </c>
      <c r="Y696" s="37">
        <v>10</v>
      </c>
      <c r="Z696" t="s">
        <v>11475</v>
      </c>
      <c r="AA696" t="s">
        <v>11476</v>
      </c>
      <c r="AB696" t="s">
        <v>11477</v>
      </c>
      <c r="AC696"/>
      <c r="AD696" t="s">
        <v>11478</v>
      </c>
      <c r="AE696" s="2">
        <v>45647.748611111114</v>
      </c>
      <c r="AF696" t="s">
        <v>5699</v>
      </c>
      <c r="AG696" t="s">
        <v>4932</v>
      </c>
      <c r="AH696" s="1">
        <v>45653</v>
      </c>
      <c r="AI696"/>
      <c r="AJ696" s="26" t="s">
        <v>53</v>
      </c>
      <c r="AK696"/>
      <c r="AL696"/>
      <c r="AM696">
        <v>2420</v>
      </c>
      <c r="AN696" s="29">
        <v>45651</v>
      </c>
      <c r="AO696" s="29">
        <v>45685</v>
      </c>
      <c r="AP696" s="23">
        <v>14367320</v>
      </c>
      <c r="AQ696" s="31">
        <v>14000000</v>
      </c>
      <c r="AR696"/>
      <c r="AS696"/>
      <c r="AT696"/>
      <c r="AU696"/>
      <c r="AV696"/>
      <c r="AW696"/>
      <c r="AX696"/>
      <c r="AY696"/>
      <c r="AZ696"/>
      <c r="BA696"/>
      <c r="BB696"/>
      <c r="BC696"/>
      <c r="BD696"/>
      <c r="BE696"/>
      <c r="BF696"/>
      <c r="BG696"/>
      <c r="BH696"/>
      <c r="BI696"/>
      <c r="BJ696"/>
      <c r="BK696"/>
      <c r="BL696"/>
      <c r="BM696" s="26" t="s">
        <v>332</v>
      </c>
      <c r="BN696"/>
      <c r="BO696"/>
      <c r="BP696"/>
      <c r="BQ696"/>
      <c r="BR696"/>
      <c r="BS696"/>
      <c r="BT696"/>
      <c r="BU696"/>
    </row>
    <row r="697" spans="1:73" s="27" customFormat="1" ht="15" customHeight="1" x14ac:dyDescent="0.25">
      <c r="A697">
        <v>27269</v>
      </c>
      <c r="B697" s="26">
        <v>27269</v>
      </c>
      <c r="C697" s="26"/>
      <c r="D697" s="26"/>
      <c r="E697" s="49"/>
      <c r="F697" s="49"/>
      <c r="G697" s="49"/>
      <c r="H697" s="50">
        <v>1</v>
      </c>
      <c r="I697" s="49"/>
      <c r="J697" s="49">
        <v>1</v>
      </c>
      <c r="K697" s="49"/>
      <c r="L697" s="54">
        <f t="shared" si="68"/>
        <v>5628716</v>
      </c>
      <c r="M697" s="49"/>
      <c r="N697" s="49"/>
      <c r="O697" s="49"/>
      <c r="P697" s="49"/>
      <c r="Q697" s="26" t="s">
        <v>74</v>
      </c>
      <c r="R697" t="s">
        <v>97</v>
      </c>
      <c r="S697" t="s">
        <v>4920</v>
      </c>
      <c r="T697">
        <v>779082</v>
      </c>
      <c r="U697" s="1">
        <v>45536</v>
      </c>
      <c r="V697" t="s">
        <v>4921</v>
      </c>
      <c r="W697" t="s">
        <v>16121</v>
      </c>
      <c r="X697" s="61" t="s">
        <v>13086</v>
      </c>
      <c r="Y697" s="37">
        <v>10</v>
      </c>
      <c r="Z697" t="s">
        <v>11479</v>
      </c>
      <c r="AA697" t="s">
        <v>11480</v>
      </c>
      <c r="AB697" t="s">
        <v>11481</v>
      </c>
      <c r="AC697"/>
      <c r="AD697" t="s">
        <v>11482</v>
      </c>
      <c r="AE697" s="2">
        <v>45649.479166666664</v>
      </c>
      <c r="AF697" t="s">
        <v>204</v>
      </c>
      <c r="AG697" t="s">
        <v>4932</v>
      </c>
      <c r="AH697" s="1">
        <v>45681</v>
      </c>
      <c r="AI697"/>
      <c r="AJ697" s="26" t="s">
        <v>53</v>
      </c>
      <c r="AK697"/>
      <c r="AL697"/>
      <c r="AM697">
        <v>2421</v>
      </c>
      <c r="AN697" s="29">
        <v>45651</v>
      </c>
      <c r="AO697" s="29">
        <v>45721</v>
      </c>
      <c r="AP697" s="23">
        <v>7920000</v>
      </c>
      <c r="AQ697" s="31">
        <v>5628716</v>
      </c>
      <c r="AR697"/>
      <c r="AS697"/>
      <c r="AT697"/>
      <c r="AU697"/>
      <c r="AV697"/>
      <c r="AW697"/>
      <c r="AX697"/>
      <c r="AY697"/>
      <c r="AZ697"/>
      <c r="BA697"/>
      <c r="BB697"/>
      <c r="BC697"/>
      <c r="BD697"/>
      <c r="BE697"/>
      <c r="BF697"/>
      <c r="BG697"/>
      <c r="BH697"/>
      <c r="BI697"/>
      <c r="BJ697"/>
      <c r="BK697"/>
      <c r="BL697"/>
      <c r="BM697" s="26" t="s">
        <v>332</v>
      </c>
      <c r="BN697"/>
      <c r="BO697"/>
      <c r="BP697"/>
      <c r="BQ697"/>
      <c r="BR697"/>
      <c r="BS697"/>
      <c r="BT697"/>
      <c r="BU697"/>
    </row>
    <row r="698" spans="1:73" s="27" customFormat="1" ht="15" customHeight="1" x14ac:dyDescent="0.25">
      <c r="A698">
        <v>27260</v>
      </c>
      <c r="B698" s="26">
        <v>27260</v>
      </c>
      <c r="C698" s="26"/>
      <c r="D698" s="26"/>
      <c r="E698" s="49"/>
      <c r="F698" s="49"/>
      <c r="G698" s="49"/>
      <c r="H698" s="50">
        <v>1</v>
      </c>
      <c r="I698" s="49"/>
      <c r="J698" s="49">
        <v>1</v>
      </c>
      <c r="K698" s="49"/>
      <c r="L698" s="54">
        <f t="shared" si="68"/>
        <v>11257348</v>
      </c>
      <c r="M698" s="49"/>
      <c r="N698" s="49"/>
      <c r="O698" s="49"/>
      <c r="P698" s="49"/>
      <c r="Q698" s="26" t="s">
        <v>52</v>
      </c>
      <c r="R698" t="s">
        <v>60</v>
      </c>
      <c r="S698" t="s">
        <v>4920</v>
      </c>
      <c r="T698">
        <v>774594</v>
      </c>
      <c r="U698" s="1">
        <v>45531</v>
      </c>
      <c r="V698" t="s">
        <v>4921</v>
      </c>
      <c r="W698" t="s">
        <v>16121</v>
      </c>
      <c r="X698" s="61" t="s">
        <v>13086</v>
      </c>
      <c r="Y698" s="37">
        <v>10</v>
      </c>
      <c r="Z698" t="s">
        <v>6453</v>
      </c>
      <c r="AA698" t="s">
        <v>6454</v>
      </c>
      <c r="AB698" t="s">
        <v>11483</v>
      </c>
      <c r="AC698"/>
      <c r="AD698" t="s">
        <v>6456</v>
      </c>
      <c r="AE698" s="2">
        <v>45651.326388888891</v>
      </c>
      <c r="AF698" t="s">
        <v>5475</v>
      </c>
      <c r="AG698" t="s">
        <v>4932</v>
      </c>
      <c r="AH698" s="1">
        <v>45653</v>
      </c>
      <c r="AI698"/>
      <c r="AJ698" s="26" t="s">
        <v>53</v>
      </c>
      <c r="AK698"/>
      <c r="AL698"/>
      <c r="AM698">
        <v>2417</v>
      </c>
      <c r="AN698" s="29">
        <v>45651</v>
      </c>
      <c r="AO698" s="29">
        <v>45685</v>
      </c>
      <c r="AP698" s="23">
        <v>11257348</v>
      </c>
      <c r="AQ698" s="31">
        <v>11257348</v>
      </c>
      <c r="AR698"/>
      <c r="AS698"/>
      <c r="AT698"/>
      <c r="AU698"/>
      <c r="AV698"/>
      <c r="AW698"/>
      <c r="AX698"/>
      <c r="AY698"/>
      <c r="AZ698"/>
      <c r="BA698"/>
      <c r="BB698"/>
      <c r="BC698"/>
      <c r="BD698"/>
      <c r="BE698"/>
      <c r="BF698"/>
      <c r="BG698"/>
      <c r="BH698"/>
      <c r="BI698"/>
      <c r="BJ698"/>
      <c r="BK698"/>
      <c r="BL698"/>
      <c r="BM698" s="26" t="s">
        <v>332</v>
      </c>
      <c r="BN698"/>
      <c r="BO698"/>
      <c r="BP698"/>
      <c r="BQ698"/>
      <c r="BR698"/>
      <c r="BS698"/>
      <c r="BT698"/>
      <c r="BU698"/>
    </row>
    <row r="699" spans="1:73" s="27" customFormat="1" ht="15" customHeight="1" x14ac:dyDescent="0.25">
      <c r="A699">
        <v>27262</v>
      </c>
      <c r="B699" s="26">
        <v>27262</v>
      </c>
      <c r="C699" s="26"/>
      <c r="D699" s="26"/>
      <c r="E699" s="49"/>
      <c r="F699" s="49"/>
      <c r="G699" s="49"/>
      <c r="H699" s="50">
        <v>1</v>
      </c>
      <c r="I699" s="49"/>
      <c r="J699" s="49">
        <v>1</v>
      </c>
      <c r="K699" s="49"/>
      <c r="L699" s="54">
        <f t="shared" si="68"/>
        <v>7500000</v>
      </c>
      <c r="M699" s="49"/>
      <c r="N699" s="49"/>
      <c r="O699" s="49"/>
      <c r="P699" s="49"/>
      <c r="Q699" s="26" t="s">
        <v>74</v>
      </c>
      <c r="R699" t="s">
        <v>74</v>
      </c>
      <c r="S699" t="s">
        <v>4957</v>
      </c>
      <c r="T699">
        <v>81381</v>
      </c>
      <c r="U699" s="1">
        <v>45343</v>
      </c>
      <c r="V699" t="s">
        <v>4921</v>
      </c>
      <c r="W699" t="s">
        <v>16121</v>
      </c>
      <c r="X699" s="61" t="s">
        <v>13086</v>
      </c>
      <c r="Y699" s="37">
        <v>10</v>
      </c>
      <c r="Z699" t="s">
        <v>11484</v>
      </c>
      <c r="AA699" t="s">
        <v>11485</v>
      </c>
      <c r="AB699" t="s">
        <v>11486</v>
      </c>
      <c r="AC699"/>
      <c r="AD699" t="s">
        <v>11487</v>
      </c>
      <c r="AE699" s="2">
        <v>45649.756944444445</v>
      </c>
      <c r="AF699" t="s">
        <v>11488</v>
      </c>
      <c r="AG699" t="s">
        <v>4932</v>
      </c>
      <c r="AH699" s="1">
        <v>45653</v>
      </c>
      <c r="AI699"/>
      <c r="AJ699" s="26" t="s">
        <v>53</v>
      </c>
      <c r="AK699"/>
      <c r="AL699"/>
      <c r="AM699">
        <v>2418</v>
      </c>
      <c r="AN699" s="29">
        <v>45651</v>
      </c>
      <c r="AO699" s="29">
        <v>45685</v>
      </c>
      <c r="AP699" s="23">
        <v>7500000</v>
      </c>
      <c r="AQ699" s="31">
        <v>7500000</v>
      </c>
      <c r="AR699"/>
      <c r="AS699"/>
      <c r="AT699"/>
      <c r="AU699"/>
      <c r="AV699"/>
      <c r="AW699"/>
      <c r="AX699"/>
      <c r="AY699"/>
      <c r="AZ699"/>
      <c r="BA699"/>
      <c r="BB699"/>
      <c r="BC699"/>
      <c r="BD699"/>
      <c r="BE699"/>
      <c r="BF699"/>
      <c r="BG699"/>
      <c r="BH699"/>
      <c r="BI699"/>
      <c r="BJ699"/>
      <c r="BK699"/>
      <c r="BL699"/>
      <c r="BM699" s="26" t="s">
        <v>332</v>
      </c>
      <c r="BN699"/>
      <c r="BO699"/>
      <c r="BP699"/>
      <c r="BQ699"/>
      <c r="BR699"/>
      <c r="BS699"/>
      <c r="BT699"/>
      <c r="BU699"/>
    </row>
    <row r="700" spans="1:73" s="27" customFormat="1" ht="15" customHeight="1" x14ac:dyDescent="0.25">
      <c r="A700">
        <v>27278</v>
      </c>
      <c r="B700" s="26">
        <v>27278</v>
      </c>
      <c r="C700" s="26"/>
      <c r="D700" s="26"/>
      <c r="E700" s="49"/>
      <c r="F700" s="49"/>
      <c r="G700" s="49"/>
      <c r="H700" s="50">
        <v>1</v>
      </c>
      <c r="I700" s="49"/>
      <c r="J700" s="49">
        <v>1</v>
      </c>
      <c r="K700" s="49"/>
      <c r="L700" s="54">
        <f t="shared" si="68"/>
        <v>10404644</v>
      </c>
      <c r="M700" s="49"/>
      <c r="N700" s="49"/>
      <c r="O700" s="49"/>
      <c r="P700" s="49"/>
      <c r="Q700" s="26" t="s">
        <v>52</v>
      </c>
      <c r="R700" t="s">
        <v>60</v>
      </c>
      <c r="S700" t="s">
        <v>4920</v>
      </c>
      <c r="T700">
        <v>754257</v>
      </c>
      <c r="U700" s="1">
        <v>45509</v>
      </c>
      <c r="V700" t="s">
        <v>4921</v>
      </c>
      <c r="W700" t="s">
        <v>16121</v>
      </c>
      <c r="X700" s="61" t="s">
        <v>13086</v>
      </c>
      <c r="Y700" s="37">
        <v>10</v>
      </c>
      <c r="Z700" t="s">
        <v>11489</v>
      </c>
      <c r="AA700" t="s">
        <v>11490</v>
      </c>
      <c r="AB700" t="s">
        <v>11491</v>
      </c>
      <c r="AC700"/>
      <c r="AD700" t="s">
        <v>11492</v>
      </c>
      <c r="AE700" s="2">
        <v>45603.638194444444</v>
      </c>
      <c r="AF700" t="s">
        <v>11493</v>
      </c>
      <c r="AG700" t="s">
        <v>4927</v>
      </c>
      <c r="AH700" s="1">
        <v>45660</v>
      </c>
      <c r="AI700"/>
      <c r="AJ700" s="26" t="s">
        <v>53</v>
      </c>
      <c r="AK700"/>
      <c r="AL700"/>
      <c r="AM700">
        <v>2436</v>
      </c>
      <c r="AN700" s="29">
        <v>45651</v>
      </c>
      <c r="AO700" s="29">
        <v>45687</v>
      </c>
      <c r="AP700" s="23">
        <v>10404644</v>
      </c>
      <c r="AQ700" s="31">
        <v>10404644</v>
      </c>
      <c r="AR700"/>
      <c r="AS700"/>
      <c r="AT700"/>
      <c r="AU700"/>
      <c r="AV700"/>
      <c r="AW700"/>
      <c r="AX700"/>
      <c r="AY700"/>
      <c r="AZ700"/>
      <c r="BA700"/>
      <c r="BB700"/>
      <c r="BC700"/>
      <c r="BD700"/>
      <c r="BE700"/>
      <c r="BF700"/>
      <c r="BG700"/>
      <c r="BH700"/>
      <c r="BI700"/>
      <c r="BJ700"/>
      <c r="BK700"/>
      <c r="BL700"/>
      <c r="BM700" s="26" t="s">
        <v>332</v>
      </c>
      <c r="BN700"/>
      <c r="BO700"/>
      <c r="BP700"/>
      <c r="BQ700"/>
      <c r="BR700"/>
      <c r="BS700"/>
      <c r="BT700"/>
      <c r="BU700"/>
    </row>
    <row r="701" spans="1:73" s="27" customFormat="1" ht="15" customHeight="1" x14ac:dyDescent="0.25">
      <c r="A701">
        <v>27286</v>
      </c>
      <c r="B701" s="26">
        <v>27286</v>
      </c>
      <c r="C701" s="26"/>
      <c r="D701" s="26"/>
      <c r="E701" s="49"/>
      <c r="F701" s="49"/>
      <c r="G701" s="49"/>
      <c r="H701" s="50">
        <v>1</v>
      </c>
      <c r="I701" s="49"/>
      <c r="J701" s="49">
        <v>1</v>
      </c>
      <c r="K701" s="49"/>
      <c r="L701" s="54">
        <f t="shared" si="68"/>
        <v>4784120</v>
      </c>
      <c r="M701" s="49"/>
      <c r="N701" s="49"/>
      <c r="O701" s="49"/>
      <c r="P701" s="49"/>
      <c r="Q701" s="26" t="s">
        <v>52</v>
      </c>
      <c r="R701" t="s">
        <v>60</v>
      </c>
      <c r="S701" t="s">
        <v>4920</v>
      </c>
      <c r="T701">
        <v>580753</v>
      </c>
      <c r="U701" s="1">
        <v>45333</v>
      </c>
      <c r="V701" t="s">
        <v>4921</v>
      </c>
      <c r="W701" t="s">
        <v>16121</v>
      </c>
      <c r="X701" s="61" t="s">
        <v>13086</v>
      </c>
      <c r="Y701" s="37">
        <v>10</v>
      </c>
      <c r="Z701" t="s">
        <v>11494</v>
      </c>
      <c r="AA701" t="s">
        <v>11495</v>
      </c>
      <c r="AB701" t="s">
        <v>11496</v>
      </c>
      <c r="AC701"/>
      <c r="AD701" t="s">
        <v>11497</v>
      </c>
      <c r="AE701" s="2">
        <v>45354.638888888891</v>
      </c>
      <c r="AF701" t="s">
        <v>11498</v>
      </c>
      <c r="AG701" t="s">
        <v>4927</v>
      </c>
      <c r="AH701" s="1">
        <v>45660</v>
      </c>
      <c r="AI701"/>
      <c r="AJ701" s="26" t="s">
        <v>53</v>
      </c>
      <c r="AK701"/>
      <c r="AL701"/>
      <c r="AM701">
        <v>2434</v>
      </c>
      <c r="AN701" s="29">
        <v>45651</v>
      </c>
      <c r="AO701" s="29">
        <v>45693</v>
      </c>
      <c r="AP701" s="23">
        <v>4784120</v>
      </c>
      <c r="AQ701" s="31">
        <v>4784120</v>
      </c>
      <c r="AR701"/>
      <c r="AS701"/>
      <c r="AT701"/>
      <c r="AU701"/>
      <c r="AV701"/>
      <c r="AW701"/>
      <c r="AX701"/>
      <c r="AY701"/>
      <c r="AZ701"/>
      <c r="BA701"/>
      <c r="BB701"/>
      <c r="BC701"/>
      <c r="BD701"/>
      <c r="BE701"/>
      <c r="BF701"/>
      <c r="BG701"/>
      <c r="BH701"/>
      <c r="BI701"/>
      <c r="BJ701"/>
      <c r="BK701"/>
      <c r="BL701"/>
      <c r="BM701" s="26" t="s">
        <v>332</v>
      </c>
      <c r="BN701"/>
      <c r="BO701"/>
      <c r="BP701"/>
      <c r="BQ701"/>
      <c r="BR701"/>
      <c r="BS701"/>
      <c r="BT701"/>
      <c r="BU701"/>
    </row>
    <row r="702" spans="1:73" s="27" customFormat="1" ht="15" customHeight="1" x14ac:dyDescent="0.25">
      <c r="A702">
        <v>27277</v>
      </c>
      <c r="B702" s="26">
        <v>27277</v>
      </c>
      <c r="C702" s="26"/>
      <c r="D702" s="26"/>
      <c r="E702" s="49"/>
      <c r="F702" s="49"/>
      <c r="G702" s="49"/>
      <c r="H702" s="50">
        <v>1</v>
      </c>
      <c r="I702" s="49"/>
      <c r="J702" s="49">
        <v>1</v>
      </c>
      <c r="K702" s="49"/>
      <c r="L702" s="54">
        <f t="shared" si="68"/>
        <v>14000000</v>
      </c>
      <c r="M702" s="49"/>
      <c r="N702" s="49"/>
      <c r="O702" s="49"/>
      <c r="P702" s="49"/>
      <c r="Q702" s="26" t="s">
        <v>74</v>
      </c>
      <c r="R702" t="s">
        <v>74</v>
      </c>
      <c r="S702" t="s">
        <v>4920</v>
      </c>
      <c r="T702">
        <v>632408</v>
      </c>
      <c r="U702" s="1">
        <v>45379</v>
      </c>
      <c r="V702" t="s">
        <v>4921</v>
      </c>
      <c r="W702" t="s">
        <v>16121</v>
      </c>
      <c r="X702" s="61" t="s">
        <v>13086</v>
      </c>
      <c r="Y702" s="37">
        <v>10</v>
      </c>
      <c r="Z702" t="s">
        <v>11499</v>
      </c>
      <c r="AA702" t="s">
        <v>11500</v>
      </c>
      <c r="AB702" t="s">
        <v>11501</v>
      </c>
      <c r="AC702"/>
      <c r="AD702" t="s">
        <v>11502</v>
      </c>
      <c r="AE702" s="2">
        <v>45462.972916666666</v>
      </c>
      <c r="AF702" t="s">
        <v>5366</v>
      </c>
      <c r="AG702" t="s">
        <v>4927</v>
      </c>
      <c r="AH702" s="1">
        <v>45660</v>
      </c>
      <c r="AI702"/>
      <c r="AJ702" s="26" t="s">
        <v>53</v>
      </c>
      <c r="AK702"/>
      <c r="AL702"/>
      <c r="AM702">
        <v>2435</v>
      </c>
      <c r="AN702" s="29">
        <v>45651</v>
      </c>
      <c r="AO702" s="29">
        <v>45686</v>
      </c>
      <c r="AP702" s="23">
        <v>140311235</v>
      </c>
      <c r="AQ702" s="31">
        <v>14000000</v>
      </c>
      <c r="AR702"/>
      <c r="AS702"/>
      <c r="AT702"/>
      <c r="AU702"/>
      <c r="AV702"/>
      <c r="AW702"/>
      <c r="AX702"/>
      <c r="AY702"/>
      <c r="AZ702"/>
      <c r="BA702"/>
      <c r="BB702"/>
      <c r="BC702"/>
      <c r="BD702"/>
      <c r="BE702"/>
      <c r="BF702"/>
      <c r="BG702"/>
      <c r="BH702"/>
      <c r="BI702"/>
      <c r="BJ702"/>
      <c r="BK702"/>
      <c r="BL702"/>
      <c r="BM702" s="26" t="s">
        <v>332</v>
      </c>
      <c r="BN702"/>
      <c r="BO702"/>
      <c r="BP702"/>
      <c r="BQ702"/>
      <c r="BR702"/>
      <c r="BS702"/>
      <c r="BT702"/>
      <c r="BU702"/>
    </row>
    <row r="703" spans="1:73" s="27" customFormat="1" ht="15" customHeight="1" x14ac:dyDescent="0.25">
      <c r="A703">
        <v>27257</v>
      </c>
      <c r="B703" s="26">
        <v>27257</v>
      </c>
      <c r="C703" s="26"/>
      <c r="D703" s="26"/>
      <c r="E703" s="49"/>
      <c r="F703" s="49"/>
      <c r="G703" s="49"/>
      <c r="H703" s="50">
        <v>1</v>
      </c>
      <c r="I703" s="49"/>
      <c r="J703" s="49">
        <v>1</v>
      </c>
      <c r="K703" s="49"/>
      <c r="L703" s="54">
        <f t="shared" si="68"/>
        <v>4667500</v>
      </c>
      <c r="M703" s="49"/>
      <c r="N703" s="49"/>
      <c r="O703" s="49"/>
      <c r="P703" s="49"/>
      <c r="Q703" s="26" t="s">
        <v>101</v>
      </c>
      <c r="R703" t="s">
        <v>5447</v>
      </c>
      <c r="S703" t="s">
        <v>4920</v>
      </c>
      <c r="T703">
        <v>558866</v>
      </c>
      <c r="U703" s="1">
        <v>45314</v>
      </c>
      <c r="V703" t="s">
        <v>4921</v>
      </c>
      <c r="W703" t="s">
        <v>16121</v>
      </c>
      <c r="X703" s="61" t="s">
        <v>13086</v>
      </c>
      <c r="Y703" s="37">
        <v>10</v>
      </c>
      <c r="Z703" t="s">
        <v>11503</v>
      </c>
      <c r="AA703" t="s">
        <v>11504</v>
      </c>
      <c r="AB703" t="s">
        <v>11505</v>
      </c>
      <c r="AC703"/>
      <c r="AD703" t="s">
        <v>11506</v>
      </c>
      <c r="AE703" s="2">
        <v>45650.416666666664</v>
      </c>
      <c r="AF703" t="s">
        <v>108</v>
      </c>
      <c r="AG703" t="s">
        <v>4932</v>
      </c>
      <c r="AH703" s="1">
        <v>45695</v>
      </c>
      <c r="AI703"/>
      <c r="AJ703" s="26" t="s">
        <v>53</v>
      </c>
      <c r="AK703"/>
      <c r="AL703"/>
      <c r="AM703">
        <v>2416</v>
      </c>
      <c r="AN703" s="29">
        <v>45651</v>
      </c>
      <c r="AO703" s="29">
        <v>45730</v>
      </c>
      <c r="AP703" s="23">
        <v>4667500</v>
      </c>
      <c r="AQ703" s="31">
        <v>4667500</v>
      </c>
      <c r="AR703"/>
      <c r="AS703"/>
      <c r="AT703"/>
      <c r="AU703"/>
      <c r="AV703"/>
      <c r="AW703"/>
      <c r="AX703"/>
      <c r="AY703"/>
      <c r="AZ703"/>
      <c r="BA703"/>
      <c r="BB703"/>
      <c r="BC703"/>
      <c r="BD703"/>
      <c r="BE703"/>
      <c r="BF703"/>
      <c r="BG703"/>
      <c r="BH703"/>
      <c r="BI703"/>
      <c r="BJ703"/>
      <c r="BK703"/>
      <c r="BL703"/>
      <c r="BM703" s="26" t="s">
        <v>332</v>
      </c>
      <c r="BN703"/>
      <c r="BO703"/>
      <c r="BP703"/>
      <c r="BQ703"/>
      <c r="BR703"/>
      <c r="BS703" s="7"/>
      <c r="BT703" s="7"/>
      <c r="BU703" s="7"/>
    </row>
    <row r="704" spans="1:73" s="27" customFormat="1" ht="15" customHeight="1" x14ac:dyDescent="0.25">
      <c r="A704">
        <v>27280</v>
      </c>
      <c r="B704" s="26">
        <v>27280</v>
      </c>
      <c r="C704" s="26"/>
      <c r="D704" s="26"/>
      <c r="E704" s="49"/>
      <c r="F704" s="49"/>
      <c r="G704" s="49"/>
      <c r="H704" s="50">
        <v>1</v>
      </c>
      <c r="I704" s="49"/>
      <c r="J704" s="49">
        <v>1</v>
      </c>
      <c r="K704" s="49"/>
      <c r="L704" s="54">
        <f t="shared" si="68"/>
        <v>12969000</v>
      </c>
      <c r="M704" s="49"/>
      <c r="N704" s="49"/>
      <c r="O704" s="49"/>
      <c r="P704" s="49"/>
      <c r="Q704" s="26" t="s">
        <v>52</v>
      </c>
      <c r="R704" t="s">
        <v>52</v>
      </c>
      <c r="S704" t="s">
        <v>4920</v>
      </c>
      <c r="T704">
        <v>756109</v>
      </c>
      <c r="U704" s="1">
        <v>45511</v>
      </c>
      <c r="V704" t="s">
        <v>4921</v>
      </c>
      <c r="W704" t="s">
        <v>16121</v>
      </c>
      <c r="X704" s="61" t="s">
        <v>13086</v>
      </c>
      <c r="Y704" s="37">
        <v>10</v>
      </c>
      <c r="Z704" t="s">
        <v>11507</v>
      </c>
      <c r="AA704" t="s">
        <v>11508</v>
      </c>
      <c r="AB704" t="s">
        <v>11509</v>
      </c>
      <c r="AC704"/>
      <c r="AD704" t="s">
        <v>11510</v>
      </c>
      <c r="AE704" s="2">
        <v>45650.78125</v>
      </c>
      <c r="AF704" t="s">
        <v>11511</v>
      </c>
      <c r="AG704" t="s">
        <v>4932</v>
      </c>
      <c r="AH704" s="1">
        <v>45653</v>
      </c>
      <c r="AI704"/>
      <c r="AJ704" s="26" t="s">
        <v>53</v>
      </c>
      <c r="AK704"/>
      <c r="AL704"/>
      <c r="AM704">
        <v>2438</v>
      </c>
      <c r="AN704" s="29">
        <v>45651</v>
      </c>
      <c r="AO704" s="29">
        <v>45685</v>
      </c>
      <c r="AP704" s="23">
        <v>12969000</v>
      </c>
      <c r="AQ704" s="31">
        <v>12969000</v>
      </c>
      <c r="AR704"/>
      <c r="AS704"/>
      <c r="AT704"/>
      <c r="AU704"/>
      <c r="AV704"/>
      <c r="AW704"/>
      <c r="AX704"/>
      <c r="AY704"/>
      <c r="AZ704"/>
      <c r="BA704"/>
      <c r="BB704"/>
      <c r="BC704"/>
      <c r="BD704"/>
      <c r="BE704"/>
      <c r="BF704"/>
      <c r="BG704"/>
      <c r="BH704"/>
      <c r="BI704"/>
      <c r="BJ704"/>
      <c r="BK704"/>
      <c r="BL704"/>
      <c r="BM704" s="26" t="s">
        <v>332</v>
      </c>
      <c r="BN704"/>
      <c r="BO704"/>
      <c r="BP704"/>
      <c r="BQ704"/>
      <c r="BR704"/>
      <c r="BS704"/>
      <c r="BT704"/>
      <c r="BU704"/>
    </row>
    <row r="705" spans="1:73" s="27" customFormat="1" ht="15" customHeight="1" x14ac:dyDescent="0.25">
      <c r="A705">
        <v>27281</v>
      </c>
      <c r="B705" s="26">
        <v>27281</v>
      </c>
      <c r="C705" s="26"/>
      <c r="D705" s="26"/>
      <c r="E705" s="49"/>
      <c r="F705" s="49"/>
      <c r="G705" s="49"/>
      <c r="H705" s="50">
        <v>1</v>
      </c>
      <c r="I705" s="49"/>
      <c r="J705" s="49">
        <v>1</v>
      </c>
      <c r="K705" s="49"/>
      <c r="L705" s="54">
        <f t="shared" si="68"/>
        <v>11868131</v>
      </c>
      <c r="M705" s="49"/>
      <c r="N705" s="49"/>
      <c r="O705" s="49"/>
      <c r="P705" s="49"/>
      <c r="Q705" s="26" t="s">
        <v>52</v>
      </c>
      <c r="R705" t="s">
        <v>60</v>
      </c>
      <c r="S705" t="s">
        <v>4920</v>
      </c>
      <c r="T705">
        <v>632006</v>
      </c>
      <c r="U705" s="1">
        <v>45378</v>
      </c>
      <c r="V705" t="s">
        <v>4921</v>
      </c>
      <c r="W705" t="s">
        <v>16121</v>
      </c>
      <c r="X705" s="61" t="s">
        <v>13086</v>
      </c>
      <c r="Y705" s="37">
        <v>10</v>
      </c>
      <c r="Z705" t="s">
        <v>11512</v>
      </c>
      <c r="AA705" t="s">
        <v>11513</v>
      </c>
      <c r="AB705" t="s">
        <v>11513</v>
      </c>
      <c r="AC705"/>
      <c r="AD705" t="s">
        <v>11514</v>
      </c>
      <c r="AE705" s="2">
        <v>45473.979166666664</v>
      </c>
      <c r="AF705" t="s">
        <v>11515</v>
      </c>
      <c r="AG705" t="s">
        <v>4927</v>
      </c>
      <c r="AH705" s="1">
        <v>45681</v>
      </c>
      <c r="AI705"/>
      <c r="AJ705" s="26" t="s">
        <v>53</v>
      </c>
      <c r="AK705"/>
      <c r="AL705"/>
      <c r="AM705">
        <v>2437</v>
      </c>
      <c r="AN705" s="29">
        <v>45651</v>
      </c>
      <c r="AO705" s="29">
        <v>45716</v>
      </c>
      <c r="AP705" s="23">
        <v>11868131</v>
      </c>
      <c r="AQ705" s="31">
        <v>11868131</v>
      </c>
      <c r="AR705"/>
      <c r="AS705"/>
      <c r="AT705"/>
      <c r="AU705"/>
      <c r="AV705"/>
      <c r="AW705"/>
      <c r="AX705"/>
      <c r="AY705"/>
      <c r="AZ705"/>
      <c r="BA705"/>
      <c r="BB705"/>
      <c r="BC705"/>
      <c r="BD705"/>
      <c r="BE705"/>
      <c r="BF705"/>
      <c r="BG705"/>
      <c r="BH705"/>
      <c r="BI705"/>
      <c r="BJ705"/>
      <c r="BK705"/>
      <c r="BL705"/>
      <c r="BM705" s="26" t="s">
        <v>332</v>
      </c>
      <c r="BN705"/>
      <c r="BO705"/>
      <c r="BP705"/>
      <c r="BQ705"/>
      <c r="BR705"/>
      <c r="BS705"/>
      <c r="BT705"/>
      <c r="BU705"/>
    </row>
    <row r="706" spans="1:73" s="27" customFormat="1" ht="15" customHeight="1" x14ac:dyDescent="0.25">
      <c r="A706">
        <v>27282</v>
      </c>
      <c r="B706" s="26">
        <v>27282</v>
      </c>
      <c r="C706" s="26"/>
      <c r="D706" s="26"/>
      <c r="E706" s="49"/>
      <c r="F706" s="49"/>
      <c r="G706" s="49"/>
      <c r="H706" s="50">
        <v>1</v>
      </c>
      <c r="I706" s="49"/>
      <c r="J706" s="49">
        <v>1</v>
      </c>
      <c r="K706" s="49"/>
      <c r="L706" s="54">
        <f t="shared" si="68"/>
        <v>7909750</v>
      </c>
      <c r="M706" s="49"/>
      <c r="N706" s="49"/>
      <c r="O706" s="49"/>
      <c r="P706" s="49"/>
      <c r="Q706" s="26" t="s">
        <v>74</v>
      </c>
      <c r="R706" t="s">
        <v>104</v>
      </c>
      <c r="S706" t="s">
        <v>4920</v>
      </c>
      <c r="T706">
        <v>665330</v>
      </c>
      <c r="U706" s="1">
        <v>45408</v>
      </c>
      <c r="V706" t="s">
        <v>4921</v>
      </c>
      <c r="W706" t="s">
        <v>16121</v>
      </c>
      <c r="X706" s="61" t="s">
        <v>13086</v>
      </c>
      <c r="Y706" s="37">
        <v>10</v>
      </c>
      <c r="Z706" t="s">
        <v>11516</v>
      </c>
      <c r="AA706" t="s">
        <v>11517</v>
      </c>
      <c r="AB706" t="s">
        <v>11517</v>
      </c>
      <c r="AC706"/>
      <c r="AD706" t="s">
        <v>11518</v>
      </c>
      <c r="AE706" s="2">
        <v>45650.881944444445</v>
      </c>
      <c r="AF706" t="s">
        <v>7450</v>
      </c>
      <c r="AG706" t="s">
        <v>4932</v>
      </c>
      <c r="AH706" s="1">
        <v>45665</v>
      </c>
      <c r="AI706"/>
      <c r="AJ706" s="26" t="s">
        <v>53</v>
      </c>
      <c r="AK706"/>
      <c r="AL706"/>
      <c r="AM706">
        <v>2427</v>
      </c>
      <c r="AN706" s="29">
        <v>45651</v>
      </c>
      <c r="AO706" s="29">
        <v>45678</v>
      </c>
      <c r="AP706" s="23">
        <v>7909750</v>
      </c>
      <c r="AQ706" s="31">
        <v>7909750</v>
      </c>
      <c r="AR706"/>
      <c r="AS706"/>
      <c r="AT706"/>
      <c r="AU706"/>
      <c r="AV706"/>
      <c r="AW706"/>
      <c r="AX706"/>
      <c r="AY706"/>
      <c r="AZ706"/>
      <c r="BA706"/>
      <c r="BB706"/>
      <c r="BC706"/>
      <c r="BD706"/>
      <c r="BE706"/>
      <c r="BF706"/>
      <c r="BG706"/>
      <c r="BH706"/>
      <c r="BI706"/>
      <c r="BJ706"/>
      <c r="BK706"/>
      <c r="BL706"/>
      <c r="BM706" s="26" t="s">
        <v>332</v>
      </c>
      <c r="BN706"/>
      <c r="BO706"/>
      <c r="BP706"/>
      <c r="BQ706"/>
      <c r="BR706"/>
      <c r="BS706"/>
      <c r="BT706"/>
      <c r="BU706"/>
    </row>
    <row r="707" spans="1:73" s="27" customFormat="1" ht="15" customHeight="1" x14ac:dyDescent="0.25">
      <c r="A707">
        <v>27283</v>
      </c>
      <c r="B707" s="26">
        <v>27283</v>
      </c>
      <c r="C707" s="26"/>
      <c r="D707" s="26"/>
      <c r="E707" s="49"/>
      <c r="F707" s="49"/>
      <c r="G707" s="49">
        <v>1</v>
      </c>
      <c r="H707" s="49"/>
      <c r="I707" s="49">
        <v>1</v>
      </c>
      <c r="J707" s="49"/>
      <c r="K707" s="31">
        <f t="shared" ref="K707:K708" si="69">AQ707</f>
        <v>7562856</v>
      </c>
      <c r="L707" s="49"/>
      <c r="M707" s="49"/>
      <c r="N707" s="49"/>
      <c r="O707" s="49"/>
      <c r="P707" s="49"/>
      <c r="Q707" s="26" t="s">
        <v>74</v>
      </c>
      <c r="R707" t="s">
        <v>104</v>
      </c>
      <c r="S707" t="s">
        <v>4957</v>
      </c>
      <c r="T707">
        <v>44807</v>
      </c>
      <c r="U707" s="1">
        <v>45140</v>
      </c>
      <c r="V707" t="s">
        <v>4921</v>
      </c>
      <c r="W707" t="s">
        <v>16121</v>
      </c>
      <c r="X707" s="61" t="s">
        <v>13086</v>
      </c>
      <c r="Y707" s="37">
        <v>10</v>
      </c>
      <c r="Z707">
        <v>211</v>
      </c>
      <c r="AA707" t="s">
        <v>11519</v>
      </c>
      <c r="AB707" t="s">
        <v>11519</v>
      </c>
      <c r="AC707"/>
      <c r="AD707" t="s">
        <v>11520</v>
      </c>
      <c r="AE707" s="2">
        <v>45359.673611111109</v>
      </c>
      <c r="AF707" t="s">
        <v>11521</v>
      </c>
      <c r="AG707" t="s">
        <v>4927</v>
      </c>
      <c r="AH707" s="1">
        <v>45695</v>
      </c>
      <c r="AI707"/>
      <c r="AJ707" s="26" t="s">
        <v>70</v>
      </c>
      <c r="AK707"/>
      <c r="AL707"/>
      <c r="AM707">
        <v>2428</v>
      </c>
      <c r="AN707" s="29">
        <v>45651</v>
      </c>
      <c r="AO707" s="29">
        <v>45707</v>
      </c>
      <c r="AP707" s="23">
        <v>7562856</v>
      </c>
      <c r="AQ707" s="31">
        <v>7562856</v>
      </c>
      <c r="AR707"/>
      <c r="AS707"/>
      <c r="AT707"/>
      <c r="AU707"/>
      <c r="AV707"/>
      <c r="AW707"/>
      <c r="AX707"/>
      <c r="AY707"/>
      <c r="AZ707"/>
      <c r="BA707"/>
      <c r="BB707"/>
      <c r="BC707"/>
      <c r="BD707"/>
      <c r="BE707"/>
      <c r="BF707"/>
      <c r="BG707"/>
      <c r="BH707"/>
      <c r="BI707"/>
      <c r="BJ707"/>
      <c r="BK707"/>
      <c r="BL707"/>
      <c r="BM707" s="26" t="s">
        <v>332</v>
      </c>
      <c r="BN707"/>
      <c r="BO707"/>
      <c r="BP707"/>
      <c r="BQ707"/>
      <c r="BR707"/>
      <c r="BS707"/>
      <c r="BT707"/>
      <c r="BU707"/>
    </row>
    <row r="708" spans="1:73" s="27" customFormat="1" ht="15" customHeight="1" x14ac:dyDescent="0.25">
      <c r="A708">
        <v>27264</v>
      </c>
      <c r="B708" s="26">
        <v>27264</v>
      </c>
      <c r="C708" s="26"/>
      <c r="D708" s="26"/>
      <c r="E708" s="49"/>
      <c r="F708" s="49"/>
      <c r="G708" s="49">
        <v>1</v>
      </c>
      <c r="H708" s="49"/>
      <c r="I708" s="49">
        <v>1</v>
      </c>
      <c r="J708" s="49"/>
      <c r="K708" s="31">
        <f t="shared" si="69"/>
        <v>5557551</v>
      </c>
      <c r="L708" s="49"/>
      <c r="M708" s="49"/>
      <c r="N708" s="49"/>
      <c r="O708" s="49"/>
      <c r="P708" s="49"/>
      <c r="Q708" s="26" t="s">
        <v>74</v>
      </c>
      <c r="R708" t="s">
        <v>104</v>
      </c>
      <c r="S708" t="s">
        <v>4920</v>
      </c>
      <c r="T708">
        <v>572356</v>
      </c>
      <c r="U708" s="1">
        <v>45327</v>
      </c>
      <c r="V708" t="s">
        <v>4921</v>
      </c>
      <c r="W708" t="s">
        <v>16121</v>
      </c>
      <c r="X708" s="61" t="s">
        <v>13086</v>
      </c>
      <c r="Y708" s="37">
        <v>10</v>
      </c>
      <c r="Z708">
        <v>24</v>
      </c>
      <c r="AA708" t="s">
        <v>11522</v>
      </c>
      <c r="AB708" t="s">
        <v>11523</v>
      </c>
      <c r="AC708"/>
      <c r="AD708" t="s">
        <v>11524</v>
      </c>
      <c r="AE708" s="2">
        <v>45542.833333333336</v>
      </c>
      <c r="AF708" t="s">
        <v>11525</v>
      </c>
      <c r="AG708" t="s">
        <v>4927</v>
      </c>
      <c r="AH708" s="1">
        <v>45661</v>
      </c>
      <c r="AI708"/>
      <c r="AJ708" s="26" t="s">
        <v>70</v>
      </c>
      <c r="AK708"/>
      <c r="AL708"/>
      <c r="AM708">
        <v>2419</v>
      </c>
      <c r="AN708" s="29">
        <v>45651</v>
      </c>
      <c r="AO708" s="29">
        <v>45687</v>
      </c>
      <c r="AP708" s="23">
        <v>5557551</v>
      </c>
      <c r="AQ708" s="31">
        <v>5557551</v>
      </c>
      <c r="AR708"/>
      <c r="AS708"/>
      <c r="AT708"/>
      <c r="AU708"/>
      <c r="AV708"/>
      <c r="AW708"/>
      <c r="AX708"/>
      <c r="AY708"/>
      <c r="AZ708"/>
      <c r="BA708"/>
      <c r="BB708"/>
      <c r="BC708"/>
      <c r="BD708"/>
      <c r="BE708"/>
      <c r="BF708"/>
      <c r="BG708"/>
      <c r="BH708"/>
      <c r="BI708"/>
      <c r="BJ708"/>
      <c r="BK708"/>
      <c r="BL708"/>
      <c r="BM708" s="26" t="s">
        <v>332</v>
      </c>
      <c r="BN708"/>
      <c r="BO708"/>
      <c r="BP708"/>
      <c r="BQ708"/>
      <c r="BR708"/>
      <c r="BS708"/>
      <c r="BT708"/>
      <c r="BU708"/>
    </row>
    <row r="709" spans="1:73" s="27" customFormat="1" ht="15" customHeight="1" x14ac:dyDescent="0.25">
      <c r="A709">
        <v>27270</v>
      </c>
      <c r="B709" s="26">
        <v>27270</v>
      </c>
      <c r="C709" s="26"/>
      <c r="D709" s="26"/>
      <c r="E709" s="49"/>
      <c r="F709" s="49"/>
      <c r="G709" s="49"/>
      <c r="H709" s="50">
        <v>1</v>
      </c>
      <c r="I709" s="49"/>
      <c r="J709" s="49">
        <v>1</v>
      </c>
      <c r="K709" s="49"/>
      <c r="L709" s="54">
        <f t="shared" ref="L709:L713" si="70">AQ709</f>
        <v>5237596</v>
      </c>
      <c r="M709" s="49"/>
      <c r="N709" s="49"/>
      <c r="O709" s="49"/>
      <c r="P709" s="49"/>
      <c r="Q709" s="26" t="s">
        <v>74</v>
      </c>
      <c r="R709" t="s">
        <v>97</v>
      </c>
      <c r="S709" t="s">
        <v>4920</v>
      </c>
      <c r="T709">
        <v>750170</v>
      </c>
      <c r="U709" s="1">
        <v>45503</v>
      </c>
      <c r="V709" t="s">
        <v>4921</v>
      </c>
      <c r="W709" t="s">
        <v>16121</v>
      </c>
      <c r="X709" s="61" t="s">
        <v>13086</v>
      </c>
      <c r="Y709" s="37">
        <v>10</v>
      </c>
      <c r="Z709" t="s">
        <v>11526</v>
      </c>
      <c r="AA709" t="s">
        <v>11527</v>
      </c>
      <c r="AB709" t="s">
        <v>11528</v>
      </c>
      <c r="AC709"/>
      <c r="AD709" t="s">
        <v>11529</v>
      </c>
      <c r="AE709" s="2">
        <v>45649.775694444441</v>
      </c>
      <c r="AF709" t="s">
        <v>5232</v>
      </c>
      <c r="AG709" t="s">
        <v>4932</v>
      </c>
      <c r="AH709" s="1">
        <v>45660</v>
      </c>
      <c r="AI709"/>
      <c r="AJ709" s="26" t="s">
        <v>53</v>
      </c>
      <c r="AK709"/>
      <c r="AL709"/>
      <c r="AM709">
        <v>2422</v>
      </c>
      <c r="AN709" s="29">
        <v>45651</v>
      </c>
      <c r="AO709" s="29">
        <v>45686</v>
      </c>
      <c r="AP709" s="23">
        <v>5237596</v>
      </c>
      <c r="AQ709" s="31">
        <v>5237596</v>
      </c>
      <c r="AR709"/>
      <c r="AS709"/>
      <c r="AT709"/>
      <c r="AU709"/>
      <c r="AV709"/>
      <c r="AW709"/>
      <c r="AX709"/>
      <c r="AY709"/>
      <c r="AZ709"/>
      <c r="BA709"/>
      <c r="BB709"/>
      <c r="BC709"/>
      <c r="BD709"/>
      <c r="BE709"/>
      <c r="BF709"/>
      <c r="BG709"/>
      <c r="BH709"/>
      <c r="BI709"/>
      <c r="BJ709"/>
      <c r="BK709"/>
      <c r="BL709"/>
      <c r="BM709" s="26" t="s">
        <v>332</v>
      </c>
      <c r="BN709"/>
      <c r="BO709"/>
      <c r="BP709"/>
      <c r="BQ709"/>
      <c r="BR709"/>
      <c r="BS709"/>
      <c r="BT709"/>
      <c r="BU709"/>
    </row>
    <row r="710" spans="1:73" s="27" customFormat="1" ht="15" customHeight="1" x14ac:dyDescent="0.25">
      <c r="A710">
        <v>27272</v>
      </c>
      <c r="B710" s="26">
        <v>27272</v>
      </c>
      <c r="C710" s="26"/>
      <c r="D710" s="26"/>
      <c r="E710" s="49"/>
      <c r="F710" s="49"/>
      <c r="G710" s="49"/>
      <c r="H710" s="50">
        <v>1</v>
      </c>
      <c r="I710" s="49"/>
      <c r="J710" s="49">
        <v>1</v>
      </c>
      <c r="K710" s="49"/>
      <c r="L710" s="54">
        <f t="shared" si="70"/>
        <v>2920140</v>
      </c>
      <c r="M710" s="49"/>
      <c r="N710" s="49"/>
      <c r="O710" s="49"/>
      <c r="P710" s="49"/>
      <c r="Q710" s="26" t="s">
        <v>74</v>
      </c>
      <c r="R710" t="s">
        <v>74</v>
      </c>
      <c r="S710" t="s">
        <v>4920</v>
      </c>
      <c r="T710">
        <v>551017</v>
      </c>
      <c r="U710" s="1">
        <v>45296</v>
      </c>
      <c r="V710" t="s">
        <v>4921</v>
      </c>
      <c r="W710" t="s">
        <v>16121</v>
      </c>
      <c r="X710" s="61" t="s">
        <v>13086</v>
      </c>
      <c r="Y710" s="37">
        <v>10</v>
      </c>
      <c r="Z710" t="s">
        <v>11530</v>
      </c>
      <c r="AA710" t="s">
        <v>11531</v>
      </c>
      <c r="AB710" t="s">
        <v>11532</v>
      </c>
      <c r="AC710"/>
      <c r="AD710" t="s">
        <v>11533</v>
      </c>
      <c r="AE710" s="2">
        <v>45649.53125</v>
      </c>
      <c r="AF710" t="s">
        <v>1694</v>
      </c>
      <c r="AG710" t="s">
        <v>4932</v>
      </c>
      <c r="AH710" s="1">
        <v>45653</v>
      </c>
      <c r="AI710"/>
      <c r="AJ710" s="26" t="s">
        <v>53</v>
      </c>
      <c r="AK710"/>
      <c r="AL710"/>
      <c r="AM710">
        <v>2424</v>
      </c>
      <c r="AN710" s="29">
        <v>45651</v>
      </c>
      <c r="AO710" s="29">
        <v>45685</v>
      </c>
      <c r="AP710" s="23">
        <v>2920140</v>
      </c>
      <c r="AQ710" s="31">
        <v>2920140</v>
      </c>
      <c r="AR710"/>
      <c r="AS710"/>
      <c r="AT710"/>
      <c r="AU710"/>
      <c r="AV710"/>
      <c r="AW710"/>
      <c r="AX710"/>
      <c r="AY710"/>
      <c r="AZ710"/>
      <c r="BA710"/>
      <c r="BB710"/>
      <c r="BC710"/>
      <c r="BD710"/>
      <c r="BE710"/>
      <c r="BF710"/>
      <c r="BG710"/>
      <c r="BH710"/>
      <c r="BI710"/>
      <c r="BJ710"/>
      <c r="BK710"/>
      <c r="BL710"/>
      <c r="BM710" s="26" t="s">
        <v>332</v>
      </c>
      <c r="BN710"/>
      <c r="BO710"/>
      <c r="BP710"/>
      <c r="BQ710"/>
      <c r="BR710"/>
      <c r="BS710"/>
      <c r="BT710"/>
      <c r="BU710"/>
    </row>
    <row r="711" spans="1:73" s="27" customFormat="1" ht="15" customHeight="1" x14ac:dyDescent="0.25">
      <c r="A711">
        <v>27284</v>
      </c>
      <c r="B711" s="26">
        <v>27284</v>
      </c>
      <c r="C711" s="26"/>
      <c r="D711" s="26"/>
      <c r="E711" s="49"/>
      <c r="F711" s="49"/>
      <c r="G711" s="49"/>
      <c r="H711" s="50">
        <v>1</v>
      </c>
      <c r="I711" s="49"/>
      <c r="J711" s="49">
        <v>1</v>
      </c>
      <c r="K711" s="49"/>
      <c r="L711" s="54">
        <f t="shared" si="70"/>
        <v>8880460</v>
      </c>
      <c r="M711" s="49"/>
      <c r="N711" s="49"/>
      <c r="O711" s="49"/>
      <c r="P711" s="49"/>
      <c r="Q711" s="26" t="s">
        <v>74</v>
      </c>
      <c r="R711" t="s">
        <v>104</v>
      </c>
      <c r="S711" t="s">
        <v>4920</v>
      </c>
      <c r="T711">
        <v>629929</v>
      </c>
      <c r="U711" s="1">
        <v>45377</v>
      </c>
      <c r="V711" t="s">
        <v>4921</v>
      </c>
      <c r="W711" t="s">
        <v>16121</v>
      </c>
      <c r="X711" s="61" t="s">
        <v>13086</v>
      </c>
      <c r="Y711" s="37">
        <v>10</v>
      </c>
      <c r="Z711" t="s">
        <v>11534</v>
      </c>
      <c r="AA711" t="s">
        <v>11535</v>
      </c>
      <c r="AB711" t="s">
        <v>11536</v>
      </c>
      <c r="AC711"/>
      <c r="AD711" t="s">
        <v>11537</v>
      </c>
      <c r="AE711" s="2">
        <v>45586.604166666664</v>
      </c>
      <c r="AF711" t="s">
        <v>204</v>
      </c>
      <c r="AG711" t="s">
        <v>4927</v>
      </c>
      <c r="AH711" s="1">
        <v>45660</v>
      </c>
      <c r="AI711"/>
      <c r="AJ711" s="26" t="s">
        <v>53</v>
      </c>
      <c r="AK711"/>
      <c r="AL711"/>
      <c r="AM711">
        <v>2431</v>
      </c>
      <c r="AN711" s="29">
        <v>45651</v>
      </c>
      <c r="AO711" s="29">
        <v>45693</v>
      </c>
      <c r="AP711" s="23">
        <v>45490432</v>
      </c>
      <c r="AQ711" s="31">
        <v>8880460</v>
      </c>
      <c r="AR711"/>
      <c r="AS711"/>
      <c r="AT711"/>
      <c r="AU711"/>
      <c r="AV711"/>
      <c r="AW711"/>
      <c r="AX711"/>
      <c r="AY711"/>
      <c r="AZ711"/>
      <c r="BA711"/>
      <c r="BB711"/>
      <c r="BC711"/>
      <c r="BD711"/>
      <c r="BE711"/>
      <c r="BF711"/>
      <c r="BG711"/>
      <c r="BH711"/>
      <c r="BI711"/>
      <c r="BJ711"/>
      <c r="BK711"/>
      <c r="BL711"/>
      <c r="BM711" s="26" t="s">
        <v>332</v>
      </c>
      <c r="BN711"/>
      <c r="BO711"/>
      <c r="BP711"/>
      <c r="BQ711"/>
      <c r="BR711"/>
      <c r="BS711"/>
      <c r="BT711"/>
      <c r="BU711"/>
    </row>
    <row r="712" spans="1:73" s="27" customFormat="1" ht="15" customHeight="1" x14ac:dyDescent="0.25">
      <c r="A712">
        <v>27287</v>
      </c>
      <c r="B712" s="26">
        <v>27287</v>
      </c>
      <c r="C712" s="26"/>
      <c r="D712" s="26"/>
      <c r="E712" s="49"/>
      <c r="F712" s="49"/>
      <c r="G712" s="49"/>
      <c r="H712" s="50">
        <v>1</v>
      </c>
      <c r="I712" s="49"/>
      <c r="J712" s="49">
        <v>1</v>
      </c>
      <c r="K712" s="49"/>
      <c r="L712" s="54">
        <f t="shared" si="70"/>
        <v>14000000</v>
      </c>
      <c r="M712" s="49"/>
      <c r="N712" s="49"/>
      <c r="O712" s="49"/>
      <c r="P712" s="49"/>
      <c r="Q712" s="26" t="s">
        <v>101</v>
      </c>
      <c r="R712" t="s">
        <v>884</v>
      </c>
      <c r="S712" t="s">
        <v>4920</v>
      </c>
      <c r="T712">
        <v>461259</v>
      </c>
      <c r="U712" s="1">
        <v>45209</v>
      </c>
      <c r="V712" t="s">
        <v>4921</v>
      </c>
      <c r="W712" t="s">
        <v>16121</v>
      </c>
      <c r="X712" s="61" t="s">
        <v>13086</v>
      </c>
      <c r="Y712" s="37">
        <v>10</v>
      </c>
      <c r="Z712" t="s">
        <v>11538</v>
      </c>
      <c r="AA712" t="s">
        <v>11539</v>
      </c>
      <c r="AB712" t="s">
        <v>11540</v>
      </c>
      <c r="AC712"/>
      <c r="AD712" t="s">
        <v>11541</v>
      </c>
      <c r="AE712" s="2">
        <v>45559.5</v>
      </c>
      <c r="AF712" t="s">
        <v>11542</v>
      </c>
      <c r="AG712" t="s">
        <v>4927</v>
      </c>
      <c r="AH712" s="1">
        <v>45660</v>
      </c>
      <c r="AI712"/>
      <c r="AJ712" s="26" t="s">
        <v>53</v>
      </c>
      <c r="AK712"/>
      <c r="AL712"/>
      <c r="AM712">
        <v>2432</v>
      </c>
      <c r="AN712" s="29">
        <v>45651</v>
      </c>
      <c r="AO712" s="29">
        <v>45693</v>
      </c>
      <c r="AP712" s="23">
        <v>16769420</v>
      </c>
      <c r="AQ712" s="31">
        <v>14000000</v>
      </c>
      <c r="AR712"/>
      <c r="AS712"/>
      <c r="AT712"/>
      <c r="AU712"/>
      <c r="AV712"/>
      <c r="AW712"/>
      <c r="AX712"/>
      <c r="AY712"/>
      <c r="AZ712"/>
      <c r="BA712"/>
      <c r="BB712"/>
      <c r="BC712"/>
      <c r="BD712"/>
      <c r="BE712"/>
      <c r="BF712"/>
      <c r="BG712"/>
      <c r="BH712"/>
      <c r="BI712"/>
      <c r="BJ712"/>
      <c r="BK712"/>
      <c r="BL712"/>
      <c r="BM712" s="26" t="s">
        <v>332</v>
      </c>
      <c r="BN712"/>
      <c r="BO712"/>
      <c r="BP712"/>
      <c r="BQ712"/>
      <c r="BR712"/>
      <c r="BS712"/>
      <c r="BT712"/>
      <c r="BU712"/>
    </row>
    <row r="713" spans="1:73" s="27" customFormat="1" ht="15" customHeight="1" x14ac:dyDescent="0.25">
      <c r="A713">
        <v>27285</v>
      </c>
      <c r="B713" s="26">
        <v>27285</v>
      </c>
      <c r="C713" s="26"/>
      <c r="D713" s="26"/>
      <c r="E713" s="49"/>
      <c r="F713" s="49"/>
      <c r="G713" s="49"/>
      <c r="H713" s="50">
        <v>1</v>
      </c>
      <c r="I713" s="49"/>
      <c r="J713" s="49">
        <v>1</v>
      </c>
      <c r="K713" s="49"/>
      <c r="L713" s="54">
        <f t="shared" si="70"/>
        <v>5197380</v>
      </c>
      <c r="M713" s="49"/>
      <c r="N713" s="49"/>
      <c r="O713" s="49"/>
      <c r="P713" s="49"/>
      <c r="Q713" s="26" t="s">
        <v>101</v>
      </c>
      <c r="R713" t="s">
        <v>336</v>
      </c>
      <c r="S713" t="s">
        <v>4920</v>
      </c>
      <c r="T713">
        <v>610661</v>
      </c>
      <c r="U713" s="1">
        <v>45359</v>
      </c>
      <c r="V713" t="s">
        <v>4921</v>
      </c>
      <c r="W713" t="s">
        <v>16121</v>
      </c>
      <c r="X713" s="61" t="s">
        <v>13086</v>
      </c>
      <c r="Y713" s="37">
        <v>10</v>
      </c>
      <c r="Z713" t="s">
        <v>11543</v>
      </c>
      <c r="AA713" t="s">
        <v>11544</v>
      </c>
      <c r="AB713" t="s">
        <v>11545</v>
      </c>
      <c r="AC713"/>
      <c r="AD713" t="s">
        <v>11546</v>
      </c>
      <c r="AE713" s="2">
        <v>45581.270833333336</v>
      </c>
      <c r="AF713" t="s">
        <v>776</v>
      </c>
      <c r="AG713" t="s">
        <v>4927</v>
      </c>
      <c r="AH713" s="1">
        <v>45660</v>
      </c>
      <c r="AI713"/>
      <c r="AJ713" s="26" t="s">
        <v>53</v>
      </c>
      <c r="AK713"/>
      <c r="AL713"/>
      <c r="AM713">
        <v>2433</v>
      </c>
      <c r="AN713" s="29">
        <v>45651</v>
      </c>
      <c r="AO713" s="29">
        <v>45678</v>
      </c>
      <c r="AP713" s="23">
        <v>5197380</v>
      </c>
      <c r="AQ713" s="31">
        <v>5197380</v>
      </c>
      <c r="AR713"/>
      <c r="AS713"/>
      <c r="AT713"/>
      <c r="AU713"/>
      <c r="AV713"/>
      <c r="AW713"/>
      <c r="AX713"/>
      <c r="AY713"/>
      <c r="AZ713"/>
      <c r="BA713"/>
      <c r="BB713"/>
      <c r="BC713"/>
      <c r="BD713"/>
      <c r="BE713"/>
      <c r="BF713"/>
      <c r="BG713"/>
      <c r="BH713"/>
      <c r="BI713"/>
      <c r="BJ713"/>
      <c r="BK713"/>
      <c r="BL713"/>
      <c r="BM713" s="26" t="s">
        <v>332</v>
      </c>
      <c r="BN713"/>
      <c r="BO713"/>
      <c r="BP713"/>
      <c r="BQ713"/>
      <c r="BR713"/>
      <c r="BS713"/>
      <c r="BT713"/>
      <c r="BU713"/>
    </row>
    <row r="714" spans="1:73" s="27" customFormat="1" ht="15" hidden="1" customHeight="1" x14ac:dyDescent="0.25">
      <c r="A714" s="17">
        <v>27245</v>
      </c>
      <c r="B714" s="27">
        <v>27245</v>
      </c>
      <c r="E714" s="50"/>
      <c r="F714" s="50"/>
      <c r="G714" s="49">
        <v>1</v>
      </c>
      <c r="H714" s="50"/>
      <c r="I714" s="50"/>
      <c r="J714" s="50"/>
      <c r="K714" s="50"/>
      <c r="L714" s="50"/>
      <c r="M714" s="50"/>
      <c r="N714" s="50"/>
      <c r="O714" s="49">
        <v>1</v>
      </c>
      <c r="P714" s="50"/>
      <c r="Q714" s="27" t="s">
        <v>62</v>
      </c>
      <c r="R714" s="17" t="s">
        <v>62</v>
      </c>
      <c r="S714" s="17" t="s">
        <v>4957</v>
      </c>
      <c r="T714" s="17">
        <v>108939</v>
      </c>
      <c r="U714" s="18">
        <v>45465</v>
      </c>
      <c r="V714" s="17" t="s">
        <v>4921</v>
      </c>
      <c r="W714" s="17"/>
      <c r="X714" s="36" t="s">
        <v>13086</v>
      </c>
      <c r="Y714" s="37">
        <v>10</v>
      </c>
      <c r="Z714" s="17">
        <v>1</v>
      </c>
      <c r="AA714" s="17" t="s">
        <v>14785</v>
      </c>
      <c r="AB714" s="17" t="s">
        <v>14786</v>
      </c>
      <c r="AC714"/>
      <c r="AD714" s="17" t="s">
        <v>15910</v>
      </c>
      <c r="AE714" s="20">
        <v>45646</v>
      </c>
      <c r="AF714" s="17" t="s">
        <v>15911</v>
      </c>
      <c r="AG714" s="17" t="s">
        <v>4932</v>
      </c>
      <c r="AH714"/>
      <c r="AI714"/>
      <c r="AJ714" s="27" t="s">
        <v>70</v>
      </c>
      <c r="AK714"/>
      <c r="AL714"/>
      <c r="AM714" s="17">
        <v>2430</v>
      </c>
      <c r="AN714" s="30">
        <v>45651</v>
      </c>
      <c r="AP714" s="23">
        <v>7843564</v>
      </c>
      <c r="AQ714" s="32"/>
      <c r="AR714"/>
      <c r="AS714"/>
      <c r="AT714"/>
      <c r="AU714"/>
      <c r="AV714"/>
      <c r="AW714"/>
      <c r="AX714"/>
      <c r="AY714"/>
      <c r="AZ714"/>
      <c r="BA714"/>
      <c r="BB714"/>
      <c r="BC714"/>
      <c r="BD714"/>
      <c r="BE714"/>
      <c r="BF714"/>
      <c r="BG714"/>
      <c r="BH714"/>
      <c r="BI714"/>
      <c r="BJ714"/>
      <c r="BK714"/>
      <c r="BL714"/>
      <c r="BM714" s="26" t="s">
        <v>84</v>
      </c>
      <c r="BN714"/>
      <c r="BO714"/>
      <c r="BP714"/>
      <c r="BQ714"/>
      <c r="BR714"/>
      <c r="BS714"/>
      <c r="BT714"/>
      <c r="BU714"/>
    </row>
    <row r="715" spans="1:73" s="27" customFormat="1" ht="15" customHeight="1" x14ac:dyDescent="0.25">
      <c r="A715">
        <v>27321</v>
      </c>
      <c r="B715" s="26">
        <v>27321</v>
      </c>
      <c r="C715" s="26"/>
      <c r="D715" s="26"/>
      <c r="E715" s="49"/>
      <c r="F715" s="49"/>
      <c r="G715" s="49">
        <v>1</v>
      </c>
      <c r="H715" s="49"/>
      <c r="I715" s="49">
        <v>1</v>
      </c>
      <c r="J715" s="49"/>
      <c r="K715" s="31">
        <f>AQ715</f>
        <v>13816620</v>
      </c>
      <c r="L715" s="49"/>
      <c r="M715" s="49"/>
      <c r="N715" s="49"/>
      <c r="O715" s="49"/>
      <c r="P715" s="49"/>
      <c r="Q715" s="26" t="s">
        <v>101</v>
      </c>
      <c r="R715" t="s">
        <v>367</v>
      </c>
      <c r="S715" t="s">
        <v>63</v>
      </c>
      <c r="T715">
        <v>349172</v>
      </c>
      <c r="U715" s="1">
        <v>45411</v>
      </c>
      <c r="V715" t="s">
        <v>139</v>
      </c>
      <c r="W715" t="s">
        <v>16125</v>
      </c>
      <c r="X715" s="68" t="s">
        <v>4863</v>
      </c>
      <c r="Y715" s="37">
        <v>3</v>
      </c>
      <c r="Z715" t="s">
        <v>3789</v>
      </c>
      <c r="AA715" t="s">
        <v>3790</v>
      </c>
      <c r="AB715" t="s">
        <v>3790</v>
      </c>
      <c r="AC715">
        <v>30409946690013</v>
      </c>
      <c r="AD715" t="s">
        <v>3791</v>
      </c>
      <c r="AE715" s="2">
        <v>45634</v>
      </c>
      <c r="AF715" t="s">
        <v>3792</v>
      </c>
      <c r="AG715"/>
      <c r="AH715" s="1">
        <v>45663</v>
      </c>
      <c r="AI715" t="s">
        <v>3793</v>
      </c>
      <c r="AJ715" s="26" t="s">
        <v>70</v>
      </c>
      <c r="AK715" t="s">
        <v>3793</v>
      </c>
      <c r="AL715"/>
      <c r="AM715">
        <v>43</v>
      </c>
      <c r="AN715" s="29">
        <v>45652</v>
      </c>
      <c r="AO715" s="29">
        <v>45700</v>
      </c>
      <c r="AP715" s="23">
        <v>19166600</v>
      </c>
      <c r="AQ715" s="31">
        <v>13816620</v>
      </c>
      <c r="AR715"/>
      <c r="AS715" t="s">
        <v>54</v>
      </c>
      <c r="AT715" t="s">
        <v>52</v>
      </c>
      <c r="AU715" s="1">
        <v>45653</v>
      </c>
      <c r="AV715" s="1">
        <v>45774</v>
      </c>
      <c r="AW715">
        <v>-4</v>
      </c>
      <c r="AX715">
        <v>0</v>
      </c>
      <c r="AY715"/>
      <c r="AZ715"/>
      <c r="BA715" t="s">
        <v>52</v>
      </c>
      <c r="BB715"/>
      <c r="BC715"/>
      <c r="BD715"/>
      <c r="BE715"/>
      <c r="BF715" t="s">
        <v>145</v>
      </c>
      <c r="BG715">
        <v>1</v>
      </c>
      <c r="BH715" t="s">
        <v>55</v>
      </c>
      <c r="BI715">
        <v>22</v>
      </c>
      <c r="BJ715" t="s">
        <v>56</v>
      </c>
      <c r="BK715"/>
      <c r="BL715"/>
      <c r="BM715" s="26" t="s">
        <v>332</v>
      </c>
      <c r="BN715" t="s">
        <v>58</v>
      </c>
      <c r="BO715" t="s">
        <v>58</v>
      </c>
      <c r="BP715" t="s">
        <v>58</v>
      </c>
      <c r="BQ715"/>
      <c r="BR715" t="s">
        <v>3794</v>
      </c>
      <c r="BS715"/>
      <c r="BT715"/>
      <c r="BU715"/>
    </row>
    <row r="716" spans="1:73" s="27" customFormat="1" ht="15" customHeight="1" x14ac:dyDescent="0.25">
      <c r="A716">
        <v>27302</v>
      </c>
      <c r="B716" s="26">
        <v>27302</v>
      </c>
      <c r="C716" s="26"/>
      <c r="D716" s="26"/>
      <c r="E716" s="49"/>
      <c r="F716" s="49"/>
      <c r="G716" s="49"/>
      <c r="H716" s="50">
        <v>1</v>
      </c>
      <c r="I716" s="49"/>
      <c r="J716" s="49">
        <v>1</v>
      </c>
      <c r="K716" s="49"/>
      <c r="L716" s="54">
        <f t="shared" ref="L716:L731" si="71">AQ716</f>
        <v>9490224</v>
      </c>
      <c r="M716" s="49"/>
      <c r="N716" s="49"/>
      <c r="O716" s="49"/>
      <c r="P716" s="49"/>
      <c r="Q716" s="26" t="s">
        <v>52</v>
      </c>
      <c r="R716" t="s">
        <v>60</v>
      </c>
      <c r="S716" t="s">
        <v>4957</v>
      </c>
      <c r="T716">
        <v>105923</v>
      </c>
      <c r="U716" s="1">
        <v>45449</v>
      </c>
      <c r="V716" t="s">
        <v>4921</v>
      </c>
      <c r="W716" t="s">
        <v>16121</v>
      </c>
      <c r="X716" s="61" t="s">
        <v>13086</v>
      </c>
      <c r="Y716" s="37">
        <v>10</v>
      </c>
      <c r="Z716" t="s">
        <v>11399</v>
      </c>
      <c r="AA716" t="s">
        <v>11400</v>
      </c>
      <c r="AB716" t="s">
        <v>11401</v>
      </c>
      <c r="AC716"/>
      <c r="AD716" t="s">
        <v>11402</v>
      </c>
      <c r="AE716" s="2">
        <v>45528.819444444445</v>
      </c>
      <c r="AF716" t="s">
        <v>11403</v>
      </c>
      <c r="AG716" t="s">
        <v>4927</v>
      </c>
      <c r="AH716" s="1">
        <v>45660</v>
      </c>
      <c r="AI716"/>
      <c r="AJ716" s="26" t="s">
        <v>53</v>
      </c>
      <c r="AK716"/>
      <c r="AL716"/>
      <c r="AM716">
        <v>2439</v>
      </c>
      <c r="AN716" s="29">
        <v>45652</v>
      </c>
      <c r="AO716" s="29">
        <v>45694</v>
      </c>
      <c r="AP716" s="23">
        <v>19490224</v>
      </c>
      <c r="AQ716" s="31">
        <v>9490224</v>
      </c>
      <c r="AR716"/>
      <c r="AS716"/>
      <c r="AT716"/>
      <c r="AU716"/>
      <c r="AV716"/>
      <c r="AW716"/>
      <c r="AX716"/>
      <c r="AY716"/>
      <c r="AZ716"/>
      <c r="BA716"/>
      <c r="BB716"/>
      <c r="BC716"/>
      <c r="BD716"/>
      <c r="BE716"/>
      <c r="BF716"/>
      <c r="BG716"/>
      <c r="BH716"/>
      <c r="BI716"/>
      <c r="BJ716"/>
      <c r="BK716"/>
      <c r="BL716"/>
      <c r="BM716" s="26" t="s">
        <v>332</v>
      </c>
      <c r="BN716"/>
      <c r="BO716"/>
      <c r="BP716"/>
      <c r="BQ716"/>
      <c r="BR716"/>
      <c r="BS716"/>
      <c r="BT716"/>
      <c r="BU716"/>
    </row>
    <row r="717" spans="1:73" s="27" customFormat="1" ht="15" customHeight="1" x14ac:dyDescent="0.25">
      <c r="A717">
        <v>27307</v>
      </c>
      <c r="B717" s="26">
        <v>27307</v>
      </c>
      <c r="C717" s="26"/>
      <c r="D717" s="26"/>
      <c r="E717" s="49"/>
      <c r="F717" s="49"/>
      <c r="G717" s="49"/>
      <c r="H717" s="50">
        <v>1</v>
      </c>
      <c r="I717" s="49"/>
      <c r="J717" s="49">
        <v>1</v>
      </c>
      <c r="K717" s="49"/>
      <c r="L717" s="54">
        <f t="shared" si="71"/>
        <v>4541220</v>
      </c>
      <c r="M717" s="49"/>
      <c r="N717" s="49"/>
      <c r="O717" s="49"/>
      <c r="P717" s="49"/>
      <c r="Q717" s="26" t="s">
        <v>74</v>
      </c>
      <c r="R717" t="s">
        <v>5025</v>
      </c>
      <c r="S717" t="s">
        <v>4920</v>
      </c>
      <c r="T717">
        <v>693593</v>
      </c>
      <c r="U717" s="1">
        <v>45436</v>
      </c>
      <c r="V717" t="s">
        <v>4921</v>
      </c>
      <c r="W717" t="s">
        <v>16121</v>
      </c>
      <c r="X717" s="61" t="s">
        <v>13086</v>
      </c>
      <c r="Y717" s="37">
        <v>10</v>
      </c>
      <c r="Z717" t="s">
        <v>11404</v>
      </c>
      <c r="AA717" t="s">
        <v>11405</v>
      </c>
      <c r="AB717" t="s">
        <v>11406</v>
      </c>
      <c r="AC717"/>
      <c r="AD717" t="s">
        <v>11407</v>
      </c>
      <c r="AE717" s="2">
        <v>45651.53125</v>
      </c>
      <c r="AF717" t="s">
        <v>11408</v>
      </c>
      <c r="AG717" t="s">
        <v>4932</v>
      </c>
      <c r="AH717" s="1">
        <v>45661</v>
      </c>
      <c r="AI717"/>
      <c r="AJ717" s="26" t="s">
        <v>53</v>
      </c>
      <c r="AK717"/>
      <c r="AL717"/>
      <c r="AM717">
        <v>2445</v>
      </c>
      <c r="AN717" s="29">
        <v>45652</v>
      </c>
      <c r="AO717" s="29">
        <v>45693</v>
      </c>
      <c r="AP717" s="23">
        <v>4541220</v>
      </c>
      <c r="AQ717" s="31">
        <v>4541220</v>
      </c>
      <c r="AR717"/>
      <c r="AS717"/>
      <c r="AT717"/>
      <c r="AU717"/>
      <c r="AV717"/>
      <c r="AW717"/>
      <c r="AX717"/>
      <c r="AY717"/>
      <c r="AZ717"/>
      <c r="BA717"/>
      <c r="BB717"/>
      <c r="BC717"/>
      <c r="BD717"/>
      <c r="BE717"/>
      <c r="BF717"/>
      <c r="BG717"/>
      <c r="BH717"/>
      <c r="BI717"/>
      <c r="BJ717"/>
      <c r="BK717"/>
      <c r="BL717"/>
      <c r="BM717" s="26" t="s">
        <v>332</v>
      </c>
      <c r="BN717"/>
      <c r="BO717"/>
      <c r="BP717"/>
      <c r="BQ717"/>
      <c r="BR717"/>
      <c r="BS717"/>
      <c r="BT717"/>
      <c r="BU717"/>
    </row>
    <row r="718" spans="1:73" s="27" customFormat="1" ht="15" customHeight="1" x14ac:dyDescent="0.25">
      <c r="A718">
        <v>27309</v>
      </c>
      <c r="B718" s="26">
        <v>27309</v>
      </c>
      <c r="C718" s="26"/>
      <c r="D718" s="26"/>
      <c r="E718" s="49"/>
      <c r="F718" s="49"/>
      <c r="G718" s="49"/>
      <c r="H718" s="50">
        <v>1</v>
      </c>
      <c r="I718" s="49"/>
      <c r="J718" s="49">
        <v>1</v>
      </c>
      <c r="K718" s="49"/>
      <c r="L718" s="54">
        <f t="shared" si="71"/>
        <v>13424330</v>
      </c>
      <c r="M718" s="49"/>
      <c r="N718" s="49"/>
      <c r="O718" s="49"/>
      <c r="P718" s="49"/>
      <c r="Q718" s="26" t="s">
        <v>74</v>
      </c>
      <c r="R718" t="s">
        <v>97</v>
      </c>
      <c r="S718" t="s">
        <v>4920</v>
      </c>
      <c r="T718">
        <v>766171</v>
      </c>
      <c r="U718" s="1">
        <v>45522</v>
      </c>
      <c r="V718" t="s">
        <v>4921</v>
      </c>
      <c r="W718" t="s">
        <v>16121</v>
      </c>
      <c r="X718" s="61" t="s">
        <v>13086</v>
      </c>
      <c r="Y718" s="37">
        <v>10</v>
      </c>
      <c r="Z718" t="s">
        <v>11409</v>
      </c>
      <c r="AA718" t="s">
        <v>11410</v>
      </c>
      <c r="AB718" t="s">
        <v>11411</v>
      </c>
      <c r="AC718"/>
      <c r="AD718" t="s">
        <v>11412</v>
      </c>
      <c r="AE718" s="2">
        <v>45650.413194444445</v>
      </c>
      <c r="AF718" t="s">
        <v>5955</v>
      </c>
      <c r="AG718" t="s">
        <v>4932</v>
      </c>
      <c r="AH718" s="1">
        <v>45660</v>
      </c>
      <c r="AI718"/>
      <c r="AJ718" s="26" t="s">
        <v>53</v>
      </c>
      <c r="AK718"/>
      <c r="AL718"/>
      <c r="AM718">
        <v>2447</v>
      </c>
      <c r="AN718" s="29">
        <v>45652</v>
      </c>
      <c r="AO718" s="29">
        <v>45687</v>
      </c>
      <c r="AP718" s="23">
        <v>13424330</v>
      </c>
      <c r="AQ718" s="31">
        <v>13424330</v>
      </c>
      <c r="AR718"/>
      <c r="AS718"/>
      <c r="AT718"/>
      <c r="AU718"/>
      <c r="AV718"/>
      <c r="AW718"/>
      <c r="AX718"/>
      <c r="AY718"/>
      <c r="AZ718"/>
      <c r="BA718"/>
      <c r="BB718"/>
      <c r="BC718"/>
      <c r="BD718"/>
      <c r="BE718"/>
      <c r="BF718"/>
      <c r="BG718"/>
      <c r="BH718"/>
      <c r="BI718"/>
      <c r="BJ718"/>
      <c r="BK718"/>
      <c r="BL718"/>
      <c r="BM718" s="26" t="s">
        <v>332</v>
      </c>
      <c r="BN718"/>
      <c r="BO718"/>
      <c r="BP718"/>
      <c r="BQ718"/>
      <c r="BR718"/>
      <c r="BS718"/>
      <c r="BT718"/>
      <c r="BU718"/>
    </row>
    <row r="719" spans="1:73" s="27" customFormat="1" ht="15" customHeight="1" x14ac:dyDescent="0.25">
      <c r="A719">
        <v>27311</v>
      </c>
      <c r="B719" s="26">
        <v>27311</v>
      </c>
      <c r="C719" s="26"/>
      <c r="D719" s="26"/>
      <c r="E719" s="49"/>
      <c r="F719" s="49"/>
      <c r="G719" s="49"/>
      <c r="H719" s="50">
        <v>1</v>
      </c>
      <c r="I719" s="49"/>
      <c r="J719" s="49">
        <v>1</v>
      </c>
      <c r="K719" s="49"/>
      <c r="L719" s="54">
        <f t="shared" si="71"/>
        <v>6751198</v>
      </c>
      <c r="M719" s="49"/>
      <c r="N719" s="49"/>
      <c r="O719" s="49"/>
      <c r="P719" s="49"/>
      <c r="Q719" s="26" t="s">
        <v>74</v>
      </c>
      <c r="R719" t="s">
        <v>97</v>
      </c>
      <c r="S719" t="s">
        <v>4920</v>
      </c>
      <c r="T719">
        <v>828756</v>
      </c>
      <c r="U719" s="1">
        <v>45618</v>
      </c>
      <c r="V719" t="s">
        <v>4921</v>
      </c>
      <c r="W719" t="s">
        <v>16121</v>
      </c>
      <c r="X719" s="61" t="s">
        <v>13086</v>
      </c>
      <c r="Y719" s="37">
        <v>10</v>
      </c>
      <c r="Z719" t="s">
        <v>11413</v>
      </c>
      <c r="AA719" t="s">
        <v>11414</v>
      </c>
      <c r="AB719" t="s">
        <v>11415</v>
      </c>
      <c r="AC719"/>
      <c r="AD719" t="s">
        <v>11416</v>
      </c>
      <c r="AE719" s="2">
        <v>45640</v>
      </c>
      <c r="AF719" t="s">
        <v>379</v>
      </c>
      <c r="AG719" t="s">
        <v>4927</v>
      </c>
      <c r="AH719" s="1">
        <v>45660</v>
      </c>
      <c r="AI719"/>
      <c r="AJ719" s="26" t="s">
        <v>53</v>
      </c>
      <c r="AK719"/>
      <c r="AL719"/>
      <c r="AM719">
        <v>2450</v>
      </c>
      <c r="AN719" s="29">
        <v>45652</v>
      </c>
      <c r="AO719" s="29">
        <v>45687</v>
      </c>
      <c r="AP719" s="23">
        <v>6751198</v>
      </c>
      <c r="AQ719" s="31">
        <v>6751198</v>
      </c>
      <c r="AR719"/>
      <c r="AS719"/>
      <c r="AT719"/>
      <c r="AU719"/>
      <c r="AV719"/>
      <c r="AW719"/>
      <c r="AX719"/>
      <c r="AY719"/>
      <c r="AZ719"/>
      <c r="BA719"/>
      <c r="BB719"/>
      <c r="BC719"/>
      <c r="BD719"/>
      <c r="BE719"/>
      <c r="BF719"/>
      <c r="BG719"/>
      <c r="BH719"/>
      <c r="BI719"/>
      <c r="BJ719"/>
      <c r="BK719"/>
      <c r="BL719"/>
      <c r="BM719" s="26" t="s">
        <v>332</v>
      </c>
      <c r="BN719"/>
      <c r="BO719"/>
      <c r="BP719"/>
      <c r="BQ719"/>
      <c r="BR719"/>
      <c r="BS719"/>
      <c r="BT719"/>
      <c r="BU719"/>
    </row>
    <row r="720" spans="1:73" s="27" customFormat="1" ht="15" customHeight="1" x14ac:dyDescent="0.25">
      <c r="A720">
        <v>27300</v>
      </c>
      <c r="B720" s="26">
        <v>27300</v>
      </c>
      <c r="C720" s="26"/>
      <c r="D720" s="26"/>
      <c r="E720" s="49"/>
      <c r="F720" s="49"/>
      <c r="G720" s="49"/>
      <c r="H720" s="50">
        <v>1</v>
      </c>
      <c r="I720" s="49"/>
      <c r="J720" s="49">
        <v>1</v>
      </c>
      <c r="K720" s="49"/>
      <c r="L720" s="54">
        <f t="shared" si="71"/>
        <v>14000000</v>
      </c>
      <c r="M720" s="49"/>
      <c r="N720" s="49"/>
      <c r="O720" s="49"/>
      <c r="P720" s="49"/>
      <c r="Q720" s="26" t="s">
        <v>52</v>
      </c>
      <c r="R720" t="s">
        <v>60</v>
      </c>
      <c r="S720" t="s">
        <v>4920</v>
      </c>
      <c r="T720">
        <v>790055</v>
      </c>
      <c r="U720" s="1">
        <v>45551</v>
      </c>
      <c r="V720" t="s">
        <v>4921</v>
      </c>
      <c r="W720" t="s">
        <v>16121</v>
      </c>
      <c r="X720" s="61" t="s">
        <v>13086</v>
      </c>
      <c r="Y720" s="37">
        <v>10</v>
      </c>
      <c r="Z720" t="s">
        <v>11417</v>
      </c>
      <c r="AA720" t="s">
        <v>9358</v>
      </c>
      <c r="AB720" t="s">
        <v>11418</v>
      </c>
      <c r="AC720"/>
      <c r="AD720" t="s">
        <v>11419</v>
      </c>
      <c r="AE720" s="2">
        <v>45650.680555555555</v>
      </c>
      <c r="AF720" t="s">
        <v>105</v>
      </c>
      <c r="AG720" t="s">
        <v>4932</v>
      </c>
      <c r="AH720" s="1">
        <v>45660</v>
      </c>
      <c r="AI720"/>
      <c r="AJ720" s="26" t="s">
        <v>53</v>
      </c>
      <c r="AK720"/>
      <c r="AL720"/>
      <c r="AM720">
        <v>2449</v>
      </c>
      <c r="AN720" s="29">
        <v>45652</v>
      </c>
      <c r="AO720" s="29">
        <v>45693</v>
      </c>
      <c r="AP720" s="23">
        <v>20870374</v>
      </c>
      <c r="AQ720" s="31">
        <v>14000000</v>
      </c>
      <c r="AR720"/>
      <c r="AS720"/>
      <c r="AT720"/>
      <c r="AU720"/>
      <c r="AV720"/>
      <c r="AW720"/>
      <c r="AX720"/>
      <c r="AY720"/>
      <c r="AZ720"/>
      <c r="BA720"/>
      <c r="BB720"/>
      <c r="BC720"/>
      <c r="BD720"/>
      <c r="BE720"/>
      <c r="BF720"/>
      <c r="BG720"/>
      <c r="BH720"/>
      <c r="BI720"/>
      <c r="BJ720"/>
      <c r="BK720"/>
      <c r="BL720"/>
      <c r="BM720" s="26" t="s">
        <v>332</v>
      </c>
      <c r="BN720"/>
      <c r="BO720"/>
      <c r="BP720"/>
      <c r="BQ720"/>
      <c r="BR720"/>
      <c r="BS720"/>
      <c r="BT720"/>
      <c r="BU720"/>
    </row>
    <row r="721" spans="1:73" s="27" customFormat="1" ht="15" customHeight="1" x14ac:dyDescent="0.25">
      <c r="A721">
        <v>27301</v>
      </c>
      <c r="B721" s="26">
        <v>27301</v>
      </c>
      <c r="C721" s="26"/>
      <c r="D721" s="26"/>
      <c r="E721" s="49"/>
      <c r="F721" s="49"/>
      <c r="G721" s="49"/>
      <c r="H721" s="50">
        <v>1</v>
      </c>
      <c r="I721" s="49"/>
      <c r="J721" s="49">
        <v>1</v>
      </c>
      <c r="K721" s="49"/>
      <c r="L721" s="54">
        <f t="shared" si="71"/>
        <v>7831072</v>
      </c>
      <c r="M721" s="49"/>
      <c r="N721" s="49"/>
      <c r="O721" s="49"/>
      <c r="P721" s="49"/>
      <c r="Q721" s="27" t="s">
        <v>72</v>
      </c>
      <c r="R721" t="s">
        <v>345</v>
      </c>
      <c r="S721" t="s">
        <v>4920</v>
      </c>
      <c r="T721">
        <v>807574</v>
      </c>
      <c r="U721" s="1">
        <v>45582</v>
      </c>
      <c r="V721" t="s">
        <v>4921</v>
      </c>
      <c r="W721" t="s">
        <v>16121</v>
      </c>
      <c r="X721" s="61" t="s">
        <v>13086</v>
      </c>
      <c r="Y721" s="37">
        <v>10</v>
      </c>
      <c r="Z721" t="s">
        <v>11420</v>
      </c>
      <c r="AA721" t="s">
        <v>11421</v>
      </c>
      <c r="AB721" t="s">
        <v>11422</v>
      </c>
      <c r="AC721"/>
      <c r="AD721" t="s">
        <v>11423</v>
      </c>
      <c r="AE721" s="2">
        <v>45586.666666666664</v>
      </c>
      <c r="AF721" t="s">
        <v>11424</v>
      </c>
      <c r="AG721" t="s">
        <v>4927</v>
      </c>
      <c r="AH721" s="1">
        <v>45661</v>
      </c>
      <c r="AI721"/>
      <c r="AJ721" s="26" t="s">
        <v>53</v>
      </c>
      <c r="AK721"/>
      <c r="AL721"/>
      <c r="AM721">
        <v>2462</v>
      </c>
      <c r="AN721" s="29">
        <v>45652</v>
      </c>
      <c r="AO721" s="29">
        <v>45695</v>
      </c>
      <c r="AP721" s="23">
        <v>7831072</v>
      </c>
      <c r="AQ721" s="31">
        <v>7831072</v>
      </c>
      <c r="AR721"/>
      <c r="AS721"/>
      <c r="AT721"/>
      <c r="AU721"/>
      <c r="AV721"/>
      <c r="AW721"/>
      <c r="AX721"/>
      <c r="AY721"/>
      <c r="AZ721"/>
      <c r="BA721"/>
      <c r="BB721"/>
      <c r="BC721"/>
      <c r="BD721"/>
      <c r="BE721"/>
      <c r="BF721"/>
      <c r="BG721"/>
      <c r="BH721"/>
      <c r="BI721"/>
      <c r="BJ721"/>
      <c r="BK721"/>
      <c r="BL721"/>
      <c r="BM721" s="26" t="s">
        <v>332</v>
      </c>
      <c r="BN721"/>
      <c r="BO721"/>
      <c r="BP721"/>
      <c r="BQ721"/>
      <c r="BR721"/>
      <c r="BS721"/>
      <c r="BT721"/>
      <c r="BU721"/>
    </row>
    <row r="722" spans="1:73" s="27" customFormat="1" ht="15" customHeight="1" x14ac:dyDescent="0.25">
      <c r="A722">
        <v>27305</v>
      </c>
      <c r="B722" s="26">
        <v>27305</v>
      </c>
      <c r="C722" s="26"/>
      <c r="D722" s="26"/>
      <c r="E722" s="49"/>
      <c r="F722" s="49"/>
      <c r="G722" s="49"/>
      <c r="H722" s="50">
        <v>1</v>
      </c>
      <c r="I722" s="49"/>
      <c r="J722" s="49">
        <v>1</v>
      </c>
      <c r="K722" s="49"/>
      <c r="L722" s="54">
        <f t="shared" si="71"/>
        <v>6484616.0899999999</v>
      </c>
      <c r="M722" s="49"/>
      <c r="N722" s="49"/>
      <c r="O722" s="49"/>
      <c r="P722" s="49"/>
      <c r="Q722" s="26" t="s">
        <v>52</v>
      </c>
      <c r="R722" t="s">
        <v>60</v>
      </c>
      <c r="S722" t="s">
        <v>4957</v>
      </c>
      <c r="T722">
        <v>79399</v>
      </c>
      <c r="U722" s="1">
        <v>45334</v>
      </c>
      <c r="V722" t="s">
        <v>4921</v>
      </c>
      <c r="W722" t="s">
        <v>16121</v>
      </c>
      <c r="X722" s="61" t="s">
        <v>13086</v>
      </c>
      <c r="Y722" s="37">
        <v>10</v>
      </c>
      <c r="Z722" t="s">
        <v>10462</v>
      </c>
      <c r="AA722" t="s">
        <v>10463</v>
      </c>
      <c r="AB722" t="s">
        <v>11425</v>
      </c>
      <c r="AC722"/>
      <c r="AD722" t="s">
        <v>10465</v>
      </c>
      <c r="AE722" s="2">
        <v>45603.569444444445</v>
      </c>
      <c r="AF722" t="s">
        <v>10466</v>
      </c>
      <c r="AG722" t="s">
        <v>4927</v>
      </c>
      <c r="AH722" s="1">
        <v>45660</v>
      </c>
      <c r="AI722"/>
      <c r="AJ722" s="26" t="s">
        <v>53</v>
      </c>
      <c r="AK722"/>
      <c r="AL722"/>
      <c r="AM722">
        <v>2442</v>
      </c>
      <c r="AN722" s="29">
        <v>45652</v>
      </c>
      <c r="AO722" s="29">
        <v>45686</v>
      </c>
      <c r="AP722" s="23">
        <v>8138441</v>
      </c>
      <c r="AQ722" s="31">
        <v>6484616.0899999999</v>
      </c>
      <c r="AR722"/>
      <c r="AS722"/>
      <c r="AT722"/>
      <c r="AU722"/>
      <c r="AV722"/>
      <c r="AW722"/>
      <c r="AX722"/>
      <c r="AY722"/>
      <c r="AZ722"/>
      <c r="BA722"/>
      <c r="BB722"/>
      <c r="BC722"/>
      <c r="BD722"/>
      <c r="BE722"/>
      <c r="BF722"/>
      <c r="BG722"/>
      <c r="BH722"/>
      <c r="BI722"/>
      <c r="BJ722"/>
      <c r="BK722"/>
      <c r="BL722"/>
      <c r="BM722" s="26" t="s">
        <v>332</v>
      </c>
      <c r="BN722"/>
      <c r="BO722"/>
      <c r="BP722"/>
      <c r="BQ722"/>
      <c r="BR722"/>
      <c r="BS722"/>
      <c r="BT722"/>
      <c r="BU722"/>
    </row>
    <row r="723" spans="1:73" s="27" customFormat="1" ht="15" customHeight="1" x14ac:dyDescent="0.25">
      <c r="A723">
        <v>27312</v>
      </c>
      <c r="B723" s="26">
        <v>27312</v>
      </c>
      <c r="C723" s="26"/>
      <c r="D723" s="26"/>
      <c r="E723" s="49"/>
      <c r="F723" s="49"/>
      <c r="G723" s="49"/>
      <c r="H723" s="50">
        <v>1</v>
      </c>
      <c r="I723" s="49"/>
      <c r="J723" s="49">
        <v>1</v>
      </c>
      <c r="K723" s="49"/>
      <c r="L723" s="54">
        <f t="shared" si="71"/>
        <v>4811883</v>
      </c>
      <c r="M723" s="49"/>
      <c r="N723" s="49"/>
      <c r="O723" s="49"/>
      <c r="P723" s="49"/>
      <c r="Q723" s="26" t="s">
        <v>52</v>
      </c>
      <c r="R723" t="s">
        <v>60</v>
      </c>
      <c r="S723" t="s">
        <v>4920</v>
      </c>
      <c r="T723">
        <v>825893</v>
      </c>
      <c r="U723" s="1">
        <v>45613</v>
      </c>
      <c r="V723" t="s">
        <v>4921</v>
      </c>
      <c r="W723" t="s">
        <v>16121</v>
      </c>
      <c r="X723" s="61" t="s">
        <v>13086</v>
      </c>
      <c r="Y723" s="37">
        <v>10</v>
      </c>
      <c r="Z723" t="s">
        <v>11426</v>
      </c>
      <c r="AA723" t="s">
        <v>11427</v>
      </c>
      <c r="AB723" t="s">
        <v>11428</v>
      </c>
      <c r="AC723"/>
      <c r="AD723" t="s">
        <v>11429</v>
      </c>
      <c r="AE723" s="2">
        <v>45651.576388888891</v>
      </c>
      <c r="AF723" t="s">
        <v>11430</v>
      </c>
      <c r="AG723" t="s">
        <v>4932</v>
      </c>
      <c r="AH723" s="1">
        <v>45661</v>
      </c>
      <c r="AI723"/>
      <c r="AJ723" s="26" t="s">
        <v>53</v>
      </c>
      <c r="AK723"/>
      <c r="AL723"/>
      <c r="AM723">
        <v>2451</v>
      </c>
      <c r="AN723" s="29">
        <v>45652</v>
      </c>
      <c r="AO723" s="29">
        <v>45694</v>
      </c>
      <c r="AP723" s="23">
        <v>4811883</v>
      </c>
      <c r="AQ723" s="31">
        <v>4811883</v>
      </c>
      <c r="AR723"/>
      <c r="AS723"/>
      <c r="AT723"/>
      <c r="AU723"/>
      <c r="AV723"/>
      <c r="AW723"/>
      <c r="AX723"/>
      <c r="AY723"/>
      <c r="AZ723"/>
      <c r="BA723"/>
      <c r="BB723"/>
      <c r="BC723"/>
      <c r="BD723"/>
      <c r="BE723"/>
      <c r="BF723"/>
      <c r="BG723"/>
      <c r="BH723"/>
      <c r="BI723"/>
      <c r="BJ723"/>
      <c r="BK723"/>
      <c r="BL723"/>
      <c r="BM723" s="26" t="s">
        <v>332</v>
      </c>
      <c r="BN723"/>
      <c r="BO723"/>
      <c r="BP723"/>
      <c r="BQ723"/>
      <c r="BR723"/>
      <c r="BS723"/>
      <c r="BT723"/>
      <c r="BU723"/>
    </row>
    <row r="724" spans="1:73" s="27" customFormat="1" ht="15" customHeight="1" x14ac:dyDescent="0.25">
      <c r="A724">
        <v>27313</v>
      </c>
      <c r="B724" s="26">
        <v>27313</v>
      </c>
      <c r="C724" s="26"/>
      <c r="D724" s="26"/>
      <c r="E724" s="49"/>
      <c r="F724" s="49"/>
      <c r="G724" s="49"/>
      <c r="H724" s="50">
        <v>1</v>
      </c>
      <c r="I724" s="49"/>
      <c r="J724" s="49">
        <v>1</v>
      </c>
      <c r="K724" s="49"/>
      <c r="L724" s="54">
        <f t="shared" si="71"/>
        <v>7720000</v>
      </c>
      <c r="M724" s="49"/>
      <c r="N724" s="49"/>
      <c r="O724" s="49"/>
      <c r="P724" s="49"/>
      <c r="Q724" s="26" t="s">
        <v>74</v>
      </c>
      <c r="R724" t="s">
        <v>5025</v>
      </c>
      <c r="S724" t="s">
        <v>4957</v>
      </c>
      <c r="T724">
        <v>89349</v>
      </c>
      <c r="U724" s="1">
        <v>45376</v>
      </c>
      <c r="V724" t="s">
        <v>4921</v>
      </c>
      <c r="W724" t="s">
        <v>16121</v>
      </c>
      <c r="X724" s="61" t="s">
        <v>13086</v>
      </c>
      <c r="Y724" s="37">
        <v>10</v>
      </c>
      <c r="Z724" t="s">
        <v>11431</v>
      </c>
      <c r="AA724" t="s">
        <v>11432</v>
      </c>
      <c r="AB724" t="s">
        <v>11433</v>
      </c>
      <c r="AC724"/>
      <c r="AD724" t="s">
        <v>11434</v>
      </c>
      <c r="AE724" s="2">
        <v>45650.753472222219</v>
      </c>
      <c r="AF724" t="s">
        <v>398</v>
      </c>
      <c r="AG724" t="s">
        <v>4932</v>
      </c>
      <c r="AH724" s="1">
        <v>45660</v>
      </c>
      <c r="AI724"/>
      <c r="AJ724" s="26" t="s">
        <v>53</v>
      </c>
      <c r="AK724"/>
      <c r="AL724"/>
      <c r="AM724">
        <v>2452</v>
      </c>
      <c r="AN724" s="29">
        <v>45652</v>
      </c>
      <c r="AO724" s="29">
        <v>45692</v>
      </c>
      <c r="AP724" s="23">
        <v>7720000</v>
      </c>
      <c r="AQ724" s="31">
        <v>7720000</v>
      </c>
      <c r="AR724"/>
      <c r="AS724"/>
      <c r="AT724"/>
      <c r="AU724"/>
      <c r="AV724"/>
      <c r="AW724"/>
      <c r="AX724"/>
      <c r="AY724"/>
      <c r="AZ724"/>
      <c r="BA724"/>
      <c r="BB724"/>
      <c r="BC724"/>
      <c r="BD724"/>
      <c r="BE724"/>
      <c r="BF724"/>
      <c r="BG724"/>
      <c r="BH724"/>
      <c r="BI724"/>
      <c r="BJ724"/>
      <c r="BK724"/>
      <c r="BL724"/>
      <c r="BM724" s="26" t="s">
        <v>332</v>
      </c>
      <c r="BN724"/>
      <c r="BO724"/>
      <c r="BP724"/>
      <c r="BQ724"/>
      <c r="BR724"/>
      <c r="BS724"/>
      <c r="BT724"/>
      <c r="BU724"/>
    </row>
    <row r="725" spans="1:73" s="27" customFormat="1" ht="15" customHeight="1" x14ac:dyDescent="0.25">
      <c r="A725">
        <v>27316</v>
      </c>
      <c r="B725" s="26">
        <v>27316</v>
      </c>
      <c r="C725" s="26"/>
      <c r="D725" s="26"/>
      <c r="E725" s="49"/>
      <c r="F725" s="49"/>
      <c r="G725" s="49"/>
      <c r="H725" s="50">
        <v>1</v>
      </c>
      <c r="I725" s="49"/>
      <c r="J725" s="49">
        <v>1</v>
      </c>
      <c r="K725" s="49"/>
      <c r="L725" s="54">
        <f t="shared" si="71"/>
        <v>14000000</v>
      </c>
      <c r="M725" s="49"/>
      <c r="N725" s="49"/>
      <c r="O725" s="49"/>
      <c r="P725" s="49"/>
      <c r="Q725" s="26" t="s">
        <v>52</v>
      </c>
      <c r="R725" t="s">
        <v>60</v>
      </c>
      <c r="S725" t="s">
        <v>4920</v>
      </c>
      <c r="T725">
        <v>773816</v>
      </c>
      <c r="U725" s="1">
        <v>45530</v>
      </c>
      <c r="V725" t="s">
        <v>4921</v>
      </c>
      <c r="W725" t="s">
        <v>16121</v>
      </c>
      <c r="X725" s="61" t="s">
        <v>13086</v>
      </c>
      <c r="Y725" s="37">
        <v>10</v>
      </c>
      <c r="Z725" t="s">
        <v>11435</v>
      </c>
      <c r="AA725" t="s">
        <v>11436</v>
      </c>
      <c r="AB725" t="s">
        <v>11437</v>
      </c>
      <c r="AC725"/>
      <c r="AD725" t="s">
        <v>11438</v>
      </c>
      <c r="AE725" s="2">
        <v>45651.513888888891</v>
      </c>
      <c r="AF725" t="s">
        <v>11439</v>
      </c>
      <c r="AG725" t="s">
        <v>4932</v>
      </c>
      <c r="AH725" s="1">
        <v>45660</v>
      </c>
      <c r="AI725"/>
      <c r="AJ725" s="26" t="s">
        <v>53</v>
      </c>
      <c r="AK725"/>
      <c r="AL725"/>
      <c r="AM725">
        <v>2455</v>
      </c>
      <c r="AN725" s="29">
        <v>45652</v>
      </c>
      <c r="AO725" s="29">
        <v>45695</v>
      </c>
      <c r="AP725" s="23">
        <v>14512710</v>
      </c>
      <c r="AQ725" s="31">
        <v>14000000</v>
      </c>
      <c r="AR725"/>
      <c r="AS725"/>
      <c r="AT725"/>
      <c r="AU725"/>
      <c r="AV725"/>
      <c r="AW725"/>
      <c r="AX725"/>
      <c r="AY725"/>
      <c r="AZ725"/>
      <c r="BA725"/>
      <c r="BB725"/>
      <c r="BC725"/>
      <c r="BD725"/>
      <c r="BE725"/>
      <c r="BF725"/>
      <c r="BG725"/>
      <c r="BH725"/>
      <c r="BI725"/>
      <c r="BJ725"/>
      <c r="BK725"/>
      <c r="BL725"/>
      <c r="BM725" s="26" t="s">
        <v>332</v>
      </c>
      <c r="BN725"/>
      <c r="BO725"/>
      <c r="BP725"/>
      <c r="BQ725"/>
      <c r="BR725"/>
      <c r="BS725"/>
      <c r="BT725"/>
      <c r="BU725"/>
    </row>
    <row r="726" spans="1:73" s="27" customFormat="1" ht="15" customHeight="1" x14ac:dyDescent="0.25">
      <c r="A726">
        <v>27317</v>
      </c>
      <c r="B726" s="26">
        <v>27317</v>
      </c>
      <c r="C726" s="26"/>
      <c r="D726" s="26"/>
      <c r="E726" s="49"/>
      <c r="F726" s="49"/>
      <c r="G726" s="49"/>
      <c r="H726" s="50">
        <v>1</v>
      </c>
      <c r="I726" s="49"/>
      <c r="J726" s="49">
        <v>1</v>
      </c>
      <c r="K726" s="49"/>
      <c r="L726" s="54">
        <f t="shared" si="71"/>
        <v>3485069.75</v>
      </c>
      <c r="M726" s="49"/>
      <c r="N726" s="49"/>
      <c r="O726" s="49"/>
      <c r="P726" s="49"/>
      <c r="Q726" s="26" t="s">
        <v>74</v>
      </c>
      <c r="R726" t="s">
        <v>5025</v>
      </c>
      <c r="S726" t="s">
        <v>4920</v>
      </c>
      <c r="T726">
        <v>595851</v>
      </c>
      <c r="U726" s="1">
        <v>45346</v>
      </c>
      <c r="V726" t="s">
        <v>4921</v>
      </c>
      <c r="W726" t="s">
        <v>16121</v>
      </c>
      <c r="X726" s="61" t="s">
        <v>13086</v>
      </c>
      <c r="Y726" s="37">
        <v>10</v>
      </c>
      <c r="Z726" t="s">
        <v>11440</v>
      </c>
      <c r="AA726" t="s">
        <v>11441</v>
      </c>
      <c r="AB726" t="s">
        <v>11442</v>
      </c>
      <c r="AC726"/>
      <c r="AD726" t="s">
        <v>11443</v>
      </c>
      <c r="AE726" s="2">
        <v>45651.520833333336</v>
      </c>
      <c r="AF726" t="s">
        <v>4991</v>
      </c>
      <c r="AG726" t="s">
        <v>4932</v>
      </c>
      <c r="AH726" s="1">
        <v>45661</v>
      </c>
      <c r="AI726"/>
      <c r="AJ726" s="26" t="s">
        <v>53</v>
      </c>
      <c r="AK726"/>
      <c r="AL726"/>
      <c r="AM726">
        <v>2456</v>
      </c>
      <c r="AN726" s="29">
        <v>45652</v>
      </c>
      <c r="AO726" s="29">
        <v>45694</v>
      </c>
      <c r="AP726" s="23">
        <v>3485069.75</v>
      </c>
      <c r="AQ726" s="31">
        <v>3485069.75</v>
      </c>
      <c r="AR726"/>
      <c r="AS726"/>
      <c r="AT726"/>
      <c r="AU726"/>
      <c r="AV726"/>
      <c r="AW726"/>
      <c r="AX726"/>
      <c r="AY726"/>
      <c r="AZ726"/>
      <c r="BA726"/>
      <c r="BB726"/>
      <c r="BC726"/>
      <c r="BD726"/>
      <c r="BE726"/>
      <c r="BF726"/>
      <c r="BG726"/>
      <c r="BH726"/>
      <c r="BI726"/>
      <c r="BJ726"/>
      <c r="BK726"/>
      <c r="BL726"/>
      <c r="BM726" s="26" t="s">
        <v>332</v>
      </c>
      <c r="BN726"/>
      <c r="BO726"/>
      <c r="BP726"/>
      <c r="BQ726"/>
      <c r="BR726"/>
      <c r="BS726"/>
      <c r="BT726"/>
      <c r="BU726"/>
    </row>
    <row r="727" spans="1:73" s="27" customFormat="1" ht="15" customHeight="1" x14ac:dyDescent="0.25">
      <c r="A727">
        <v>27318</v>
      </c>
      <c r="B727" s="26">
        <v>27318</v>
      </c>
      <c r="C727" s="26"/>
      <c r="D727" s="26"/>
      <c r="E727" s="49"/>
      <c r="F727" s="49"/>
      <c r="G727" s="49"/>
      <c r="H727" s="50">
        <v>1</v>
      </c>
      <c r="I727" s="49"/>
      <c r="J727" s="49">
        <v>1</v>
      </c>
      <c r="K727" s="49"/>
      <c r="L727" s="54">
        <f t="shared" si="71"/>
        <v>6168514.4199999999</v>
      </c>
      <c r="M727" s="49"/>
      <c r="N727" s="49"/>
      <c r="O727" s="49"/>
      <c r="P727" s="49"/>
      <c r="Q727" s="26" t="s">
        <v>101</v>
      </c>
      <c r="R727" t="s">
        <v>5447</v>
      </c>
      <c r="S727" t="s">
        <v>4957</v>
      </c>
      <c r="T727">
        <v>79448</v>
      </c>
      <c r="U727" s="1">
        <v>45335</v>
      </c>
      <c r="V727" t="s">
        <v>4921</v>
      </c>
      <c r="W727" t="s">
        <v>16121</v>
      </c>
      <c r="X727" s="61" t="s">
        <v>13086</v>
      </c>
      <c r="Y727" s="37">
        <v>10</v>
      </c>
      <c r="Z727" t="s">
        <v>11444</v>
      </c>
      <c r="AA727" t="s">
        <v>11445</v>
      </c>
      <c r="AB727" t="s">
        <v>11446</v>
      </c>
      <c r="AC727"/>
      <c r="AD727" t="s">
        <v>11447</v>
      </c>
      <c r="AE727" s="2">
        <v>45523.458333333336</v>
      </c>
      <c r="AF727" t="s">
        <v>5475</v>
      </c>
      <c r="AG727" t="s">
        <v>4927</v>
      </c>
      <c r="AH727" s="1">
        <v>45660</v>
      </c>
      <c r="AI727"/>
      <c r="AJ727" s="26" t="s">
        <v>53</v>
      </c>
      <c r="AK727"/>
      <c r="AL727"/>
      <c r="AM727">
        <v>2444</v>
      </c>
      <c r="AN727" s="29">
        <v>45652</v>
      </c>
      <c r="AO727" s="29">
        <v>45687</v>
      </c>
      <c r="AP727" s="23">
        <v>10847504</v>
      </c>
      <c r="AQ727" s="31">
        <v>6168514.4199999999</v>
      </c>
      <c r="AR727"/>
      <c r="AS727"/>
      <c r="AT727"/>
      <c r="AU727"/>
      <c r="AV727"/>
      <c r="AW727"/>
      <c r="AX727"/>
      <c r="AY727"/>
      <c r="AZ727"/>
      <c r="BA727"/>
      <c r="BB727"/>
      <c r="BC727"/>
      <c r="BD727"/>
      <c r="BE727"/>
      <c r="BF727"/>
      <c r="BG727"/>
      <c r="BH727"/>
      <c r="BI727"/>
      <c r="BJ727"/>
      <c r="BK727"/>
      <c r="BL727"/>
      <c r="BM727" s="26" t="s">
        <v>332</v>
      </c>
      <c r="BN727"/>
      <c r="BO727"/>
      <c r="BP727"/>
      <c r="BQ727"/>
      <c r="BR727"/>
      <c r="BS727"/>
      <c r="BT727"/>
      <c r="BU727"/>
    </row>
    <row r="728" spans="1:73" s="27" customFormat="1" ht="15" customHeight="1" x14ac:dyDescent="0.25">
      <c r="A728">
        <v>27314</v>
      </c>
      <c r="B728" s="26">
        <v>27314</v>
      </c>
      <c r="C728" s="26"/>
      <c r="D728" s="26"/>
      <c r="E728" s="49"/>
      <c r="F728" s="49"/>
      <c r="G728" s="49"/>
      <c r="H728" s="50">
        <v>1</v>
      </c>
      <c r="I728" s="49"/>
      <c r="J728" s="49">
        <v>1</v>
      </c>
      <c r="K728" s="49"/>
      <c r="L728" s="54">
        <f t="shared" si="71"/>
        <v>7592574</v>
      </c>
      <c r="M728" s="49"/>
      <c r="N728" s="49"/>
      <c r="O728" s="49"/>
      <c r="P728" s="49"/>
      <c r="Q728" s="26" t="s">
        <v>74</v>
      </c>
      <c r="R728" t="s">
        <v>97</v>
      </c>
      <c r="S728" t="s">
        <v>4920</v>
      </c>
      <c r="T728">
        <v>713496</v>
      </c>
      <c r="U728" s="1">
        <v>45457</v>
      </c>
      <c r="V728" t="s">
        <v>4921</v>
      </c>
      <c r="W728" t="s">
        <v>16121</v>
      </c>
      <c r="X728" s="61" t="s">
        <v>13086</v>
      </c>
      <c r="Y728" s="37">
        <v>10</v>
      </c>
      <c r="Z728" t="s">
        <v>11448</v>
      </c>
      <c r="AA728" t="s">
        <v>11449</v>
      </c>
      <c r="AB728" t="s">
        <v>11450</v>
      </c>
      <c r="AC728"/>
      <c r="AD728" t="s">
        <v>11451</v>
      </c>
      <c r="AE728" s="2">
        <v>45651.53125</v>
      </c>
      <c r="AF728" t="s">
        <v>11452</v>
      </c>
      <c r="AG728" t="s">
        <v>4932</v>
      </c>
      <c r="AH728" s="1">
        <v>45660</v>
      </c>
      <c r="AI728"/>
      <c r="AJ728" s="26" t="s">
        <v>53</v>
      </c>
      <c r="AK728"/>
      <c r="AL728"/>
      <c r="AM728">
        <v>2453</v>
      </c>
      <c r="AN728" s="29">
        <v>45652</v>
      </c>
      <c r="AO728" s="29">
        <v>45687</v>
      </c>
      <c r="AP728" s="23">
        <v>7592574</v>
      </c>
      <c r="AQ728" s="31">
        <v>7592574</v>
      </c>
      <c r="AR728"/>
      <c r="AS728"/>
      <c r="AT728"/>
      <c r="AU728"/>
      <c r="AV728"/>
      <c r="AW728"/>
      <c r="AX728"/>
      <c r="AY728"/>
      <c r="AZ728"/>
      <c r="BA728"/>
      <c r="BB728"/>
      <c r="BC728"/>
      <c r="BD728"/>
      <c r="BE728"/>
      <c r="BF728"/>
      <c r="BG728"/>
      <c r="BH728"/>
      <c r="BI728"/>
      <c r="BJ728"/>
      <c r="BK728"/>
      <c r="BL728"/>
      <c r="BM728" s="26" t="s">
        <v>332</v>
      </c>
      <c r="BN728"/>
      <c r="BO728"/>
      <c r="BP728"/>
      <c r="BQ728"/>
      <c r="BR728"/>
      <c r="BS728"/>
      <c r="BT728"/>
      <c r="BU728"/>
    </row>
    <row r="729" spans="1:73" s="27" customFormat="1" ht="15" customHeight="1" x14ac:dyDescent="0.25">
      <c r="A729">
        <v>27304</v>
      </c>
      <c r="B729" s="26">
        <v>27304</v>
      </c>
      <c r="C729" s="26"/>
      <c r="D729" s="26"/>
      <c r="E729" s="49"/>
      <c r="F729" s="49"/>
      <c r="G729" s="49"/>
      <c r="H729" s="50">
        <v>1</v>
      </c>
      <c r="I729" s="49"/>
      <c r="J729" s="49">
        <v>1</v>
      </c>
      <c r="K729" s="49"/>
      <c r="L729" s="54">
        <f t="shared" si="71"/>
        <v>4948872</v>
      </c>
      <c r="M729" s="49"/>
      <c r="N729" s="49"/>
      <c r="O729" s="49"/>
      <c r="P729" s="49"/>
      <c r="Q729" s="26" t="s">
        <v>101</v>
      </c>
      <c r="R729" t="s">
        <v>336</v>
      </c>
      <c r="S729" t="s">
        <v>4920</v>
      </c>
      <c r="T729">
        <v>651349</v>
      </c>
      <c r="U729" s="1">
        <v>45396</v>
      </c>
      <c r="V729" t="s">
        <v>4921</v>
      </c>
      <c r="W729" t="s">
        <v>16121</v>
      </c>
      <c r="X729" s="61" t="s">
        <v>13086</v>
      </c>
      <c r="Y729" s="37">
        <v>10</v>
      </c>
      <c r="Z729" t="s">
        <v>11453</v>
      </c>
      <c r="AA729" t="s">
        <v>11454</v>
      </c>
      <c r="AB729" t="s">
        <v>11455</v>
      </c>
      <c r="AC729"/>
      <c r="AD729" t="s">
        <v>11456</v>
      </c>
      <c r="AE729" s="2">
        <v>45605</v>
      </c>
      <c r="AF729" t="s">
        <v>11457</v>
      </c>
      <c r="AG729" t="s">
        <v>4927</v>
      </c>
      <c r="AH729" s="1">
        <v>45660</v>
      </c>
      <c r="AI729"/>
      <c r="AJ729" s="26" t="s">
        <v>53</v>
      </c>
      <c r="AK729"/>
      <c r="AL729"/>
      <c r="AM729">
        <v>2441</v>
      </c>
      <c r="AN729" s="29">
        <v>45652</v>
      </c>
      <c r="AO729" s="29">
        <v>45686</v>
      </c>
      <c r="AP729" s="23">
        <v>4948872</v>
      </c>
      <c r="AQ729" s="31">
        <v>4948872</v>
      </c>
      <c r="AR729"/>
      <c r="AS729"/>
      <c r="AT729"/>
      <c r="AU729"/>
      <c r="AV729"/>
      <c r="AW729"/>
      <c r="AX729"/>
      <c r="AY729"/>
      <c r="AZ729"/>
      <c r="BA729"/>
      <c r="BB729"/>
      <c r="BC729"/>
      <c r="BD729"/>
      <c r="BE729"/>
      <c r="BF729"/>
      <c r="BG729"/>
      <c r="BH729"/>
      <c r="BI729"/>
      <c r="BJ729"/>
      <c r="BK729"/>
      <c r="BL729"/>
      <c r="BM729" s="26" t="s">
        <v>332</v>
      </c>
      <c r="BN729"/>
      <c r="BO729"/>
      <c r="BP729"/>
      <c r="BQ729"/>
      <c r="BR729"/>
      <c r="BS729"/>
      <c r="BT729"/>
      <c r="BU729"/>
    </row>
    <row r="730" spans="1:73" s="27" customFormat="1" ht="15" customHeight="1" x14ac:dyDescent="0.25">
      <c r="A730">
        <v>27306</v>
      </c>
      <c r="B730" s="26">
        <v>27306</v>
      </c>
      <c r="C730" s="26"/>
      <c r="D730" s="26"/>
      <c r="E730" s="49"/>
      <c r="F730" s="49"/>
      <c r="G730" s="49"/>
      <c r="H730" s="50">
        <v>1</v>
      </c>
      <c r="I730" s="49"/>
      <c r="J730" s="49">
        <v>1</v>
      </c>
      <c r="K730" s="49"/>
      <c r="L730" s="54">
        <f t="shared" si="71"/>
        <v>4383908</v>
      </c>
      <c r="M730" s="49"/>
      <c r="N730" s="49"/>
      <c r="O730" s="49"/>
      <c r="P730" s="49"/>
      <c r="Q730" s="26" t="s">
        <v>74</v>
      </c>
      <c r="R730" t="s">
        <v>4896</v>
      </c>
      <c r="S730" t="s">
        <v>4920</v>
      </c>
      <c r="T730">
        <v>687524</v>
      </c>
      <c r="U730" s="1">
        <v>45430</v>
      </c>
      <c r="V730" t="s">
        <v>4921</v>
      </c>
      <c r="W730" t="s">
        <v>16121</v>
      </c>
      <c r="X730" s="61" t="s">
        <v>13086</v>
      </c>
      <c r="Y730" s="37">
        <v>10</v>
      </c>
      <c r="Z730" t="s">
        <v>11458</v>
      </c>
      <c r="AA730" t="s">
        <v>11459</v>
      </c>
      <c r="AB730" t="s">
        <v>11460</v>
      </c>
      <c r="AC730"/>
      <c r="AD730" t="s">
        <v>11461</v>
      </c>
      <c r="AE730" s="2">
        <v>45540.802083333336</v>
      </c>
      <c r="AF730" t="s">
        <v>335</v>
      </c>
      <c r="AG730" t="s">
        <v>4927</v>
      </c>
      <c r="AH730" s="1">
        <v>45660</v>
      </c>
      <c r="AI730"/>
      <c r="AJ730" s="26" t="s">
        <v>53</v>
      </c>
      <c r="AK730"/>
      <c r="AL730"/>
      <c r="AM730">
        <v>2443</v>
      </c>
      <c r="AN730" s="29">
        <v>45652</v>
      </c>
      <c r="AO730" s="29">
        <v>45684</v>
      </c>
      <c r="AP730" s="23">
        <v>4383908</v>
      </c>
      <c r="AQ730" s="31">
        <v>4383908</v>
      </c>
      <c r="AR730"/>
      <c r="AS730"/>
      <c r="AT730"/>
      <c r="AU730"/>
      <c r="AV730"/>
      <c r="AW730"/>
      <c r="AX730"/>
      <c r="AY730"/>
      <c r="AZ730"/>
      <c r="BA730"/>
      <c r="BB730"/>
      <c r="BC730"/>
      <c r="BD730"/>
      <c r="BE730"/>
      <c r="BF730"/>
      <c r="BG730"/>
      <c r="BH730"/>
      <c r="BI730"/>
      <c r="BJ730"/>
      <c r="BK730"/>
      <c r="BL730"/>
      <c r="BM730" s="26" t="s">
        <v>332</v>
      </c>
      <c r="BN730"/>
      <c r="BO730"/>
      <c r="BP730"/>
      <c r="BQ730"/>
      <c r="BR730"/>
      <c r="BS730"/>
      <c r="BT730"/>
      <c r="BU730"/>
    </row>
    <row r="731" spans="1:73" s="27" customFormat="1" ht="15" customHeight="1" x14ac:dyDescent="0.25">
      <c r="A731">
        <v>27308</v>
      </c>
      <c r="B731" s="26">
        <v>27308</v>
      </c>
      <c r="C731" s="26"/>
      <c r="D731" s="26"/>
      <c r="E731" s="49"/>
      <c r="F731" s="49"/>
      <c r="G731" s="49"/>
      <c r="H731" s="50">
        <v>1</v>
      </c>
      <c r="I731" s="49"/>
      <c r="J731" s="49">
        <v>1</v>
      </c>
      <c r="K731" s="49"/>
      <c r="L731" s="54">
        <f t="shared" si="71"/>
        <v>6519500</v>
      </c>
      <c r="M731" s="49"/>
      <c r="N731" s="49"/>
      <c r="O731" s="49"/>
      <c r="P731" s="49"/>
      <c r="Q731" s="26" t="s">
        <v>74</v>
      </c>
      <c r="R731" t="s">
        <v>97</v>
      </c>
      <c r="S731" t="s">
        <v>4920</v>
      </c>
      <c r="T731">
        <v>721700</v>
      </c>
      <c r="U731" s="1">
        <v>45467</v>
      </c>
      <c r="V731" t="s">
        <v>4921</v>
      </c>
      <c r="W731" t="s">
        <v>16121</v>
      </c>
      <c r="X731" s="61" t="s">
        <v>13086</v>
      </c>
      <c r="Y731" s="37">
        <v>10</v>
      </c>
      <c r="Z731" t="s">
        <v>11462</v>
      </c>
      <c r="AA731" t="s">
        <v>11463</v>
      </c>
      <c r="AB731" t="s">
        <v>11464</v>
      </c>
      <c r="AC731"/>
      <c r="AD731" t="s">
        <v>11465</v>
      </c>
      <c r="AE731" s="2">
        <v>45589.583333333336</v>
      </c>
      <c r="AF731" t="s">
        <v>1213</v>
      </c>
      <c r="AG731" t="s">
        <v>4927</v>
      </c>
      <c r="AH731" s="1">
        <v>45660</v>
      </c>
      <c r="AI731"/>
      <c r="AJ731" s="26" t="s">
        <v>53</v>
      </c>
      <c r="AK731"/>
      <c r="AL731"/>
      <c r="AM731">
        <v>2446</v>
      </c>
      <c r="AN731" s="29">
        <v>45652</v>
      </c>
      <c r="AO731" s="29">
        <v>45695</v>
      </c>
      <c r="AP731" s="23">
        <v>6519500</v>
      </c>
      <c r="AQ731" s="31">
        <v>6519500</v>
      </c>
      <c r="AR731"/>
      <c r="AS731"/>
      <c r="AT731"/>
      <c r="AU731"/>
      <c r="AV731"/>
      <c r="AW731"/>
      <c r="AX731"/>
      <c r="AY731"/>
      <c r="AZ731"/>
      <c r="BA731"/>
      <c r="BB731"/>
      <c r="BC731"/>
      <c r="BD731"/>
      <c r="BE731"/>
      <c r="BF731"/>
      <c r="BG731"/>
      <c r="BH731"/>
      <c r="BI731"/>
      <c r="BJ731"/>
      <c r="BK731"/>
      <c r="BL731"/>
      <c r="BM731" s="26" t="s">
        <v>332</v>
      </c>
      <c r="BN731"/>
      <c r="BO731"/>
      <c r="BP731"/>
      <c r="BQ731"/>
      <c r="BR731"/>
      <c r="BS731"/>
      <c r="BT731"/>
      <c r="BU731"/>
    </row>
    <row r="732" spans="1:73" s="27" customFormat="1" ht="15" hidden="1" customHeight="1" x14ac:dyDescent="0.25">
      <c r="A732" s="17">
        <v>27303</v>
      </c>
      <c r="B732" s="27">
        <v>27303</v>
      </c>
      <c r="E732" s="50"/>
      <c r="F732" s="50"/>
      <c r="G732" s="50"/>
      <c r="H732" s="50">
        <v>1</v>
      </c>
      <c r="I732" s="50"/>
      <c r="J732" s="50"/>
      <c r="K732" s="50"/>
      <c r="L732" s="50"/>
      <c r="M732" s="50"/>
      <c r="N732" s="50"/>
      <c r="O732" s="50"/>
      <c r="P732" s="50">
        <v>1</v>
      </c>
      <c r="Q732" s="26" t="s">
        <v>74</v>
      </c>
      <c r="R732" s="17" t="s">
        <v>97</v>
      </c>
      <c r="S732" s="17" t="s">
        <v>4920</v>
      </c>
      <c r="T732" s="17">
        <v>753343</v>
      </c>
      <c r="U732" s="18">
        <v>45507</v>
      </c>
      <c r="V732" s="17" t="s">
        <v>4921</v>
      </c>
      <c r="W732" s="17"/>
      <c r="X732" s="36" t="s">
        <v>13086</v>
      </c>
      <c r="Y732" s="37">
        <v>10</v>
      </c>
      <c r="Z732" s="17" t="s">
        <v>14779</v>
      </c>
      <c r="AA732" s="17" t="s">
        <v>14780</v>
      </c>
      <c r="AB732" s="17" t="s">
        <v>14781</v>
      </c>
      <c r="AC732"/>
      <c r="AD732" s="17" t="s">
        <v>15908</v>
      </c>
      <c r="AE732" s="20">
        <v>45620.552083333336</v>
      </c>
      <c r="AF732" s="17" t="s">
        <v>9632</v>
      </c>
      <c r="AG732" s="17" t="s">
        <v>4927</v>
      </c>
      <c r="AH732"/>
      <c r="AI732"/>
      <c r="AJ732" s="27" t="s">
        <v>53</v>
      </c>
      <c r="AK732"/>
      <c r="AL732"/>
      <c r="AM732" s="17">
        <v>2440</v>
      </c>
      <c r="AN732" s="30">
        <v>45652</v>
      </c>
      <c r="AP732" s="23">
        <v>25270509</v>
      </c>
      <c r="AQ732" s="32"/>
      <c r="AR732"/>
      <c r="AS732"/>
      <c r="AT732"/>
      <c r="AU732"/>
      <c r="AV732"/>
      <c r="AW732"/>
      <c r="AX732"/>
      <c r="AY732"/>
      <c r="AZ732"/>
      <c r="BA732"/>
      <c r="BB732"/>
      <c r="BC732"/>
      <c r="BD732"/>
      <c r="BE732"/>
      <c r="BF732"/>
      <c r="BG732"/>
      <c r="BH732"/>
      <c r="BI732"/>
      <c r="BJ732"/>
      <c r="BK732"/>
      <c r="BL732"/>
      <c r="BM732" s="26" t="s">
        <v>84</v>
      </c>
      <c r="BN732"/>
      <c r="BO732"/>
      <c r="BP732"/>
      <c r="BQ732"/>
      <c r="BR732"/>
      <c r="BS732"/>
      <c r="BT732"/>
      <c r="BU732"/>
    </row>
    <row r="733" spans="1:73" s="27" customFormat="1" ht="15" hidden="1" customHeight="1" x14ac:dyDescent="0.25">
      <c r="A733" s="17">
        <v>27315</v>
      </c>
      <c r="B733" s="27">
        <v>27315</v>
      </c>
      <c r="E733" s="50"/>
      <c r="F733" s="50"/>
      <c r="G733" s="50"/>
      <c r="H733" s="50">
        <v>1</v>
      </c>
      <c r="I733" s="50"/>
      <c r="J733" s="50"/>
      <c r="K733" s="50"/>
      <c r="L733" s="50"/>
      <c r="M733" s="50"/>
      <c r="N733" s="50"/>
      <c r="O733" s="50"/>
      <c r="P733" s="50">
        <v>1</v>
      </c>
      <c r="Q733" s="27" t="s">
        <v>52</v>
      </c>
      <c r="R733" s="17" t="s">
        <v>60</v>
      </c>
      <c r="S733" s="17" t="s">
        <v>4920</v>
      </c>
      <c r="T733" s="17">
        <v>593322</v>
      </c>
      <c r="U733" s="18">
        <v>45344</v>
      </c>
      <c r="V733" s="17" t="s">
        <v>4921</v>
      </c>
      <c r="W733" s="17"/>
      <c r="X733" s="36" t="s">
        <v>13086</v>
      </c>
      <c r="Y733" s="37">
        <v>10</v>
      </c>
      <c r="Z733" s="17" t="s">
        <v>14782</v>
      </c>
      <c r="AA733" s="17" t="s">
        <v>14783</v>
      </c>
      <c r="AB733" s="17" t="s">
        <v>14784</v>
      </c>
      <c r="AC733"/>
      <c r="AD733" s="17" t="s">
        <v>15909</v>
      </c>
      <c r="AE733" s="20">
        <v>45651.713194444441</v>
      </c>
      <c r="AF733" s="17" t="s">
        <v>109</v>
      </c>
      <c r="AG733" s="17" t="s">
        <v>4932</v>
      </c>
      <c r="AH733"/>
      <c r="AI733"/>
      <c r="AJ733" s="27" t="s">
        <v>53</v>
      </c>
      <c r="AK733"/>
      <c r="AL733"/>
      <c r="AM733" s="17">
        <v>2454</v>
      </c>
      <c r="AN733" s="30">
        <v>45652</v>
      </c>
      <c r="AP733" s="23">
        <v>8572051</v>
      </c>
      <c r="AQ733" s="32"/>
      <c r="AR733"/>
      <c r="AS733"/>
      <c r="AT733"/>
      <c r="AU733"/>
      <c r="AV733"/>
      <c r="AW733"/>
      <c r="AX733"/>
      <c r="AY733"/>
      <c r="AZ733"/>
      <c r="BA733"/>
      <c r="BB733"/>
      <c r="BC733"/>
      <c r="BD733"/>
      <c r="BE733"/>
      <c r="BF733"/>
      <c r="BG733"/>
      <c r="BH733"/>
      <c r="BI733"/>
      <c r="BJ733"/>
      <c r="BK733"/>
      <c r="BL733"/>
      <c r="BM733" s="26" t="s">
        <v>84</v>
      </c>
      <c r="BN733"/>
      <c r="BO733"/>
      <c r="BP733"/>
      <c r="BQ733"/>
      <c r="BR733"/>
      <c r="BS733"/>
      <c r="BT733"/>
      <c r="BU733"/>
    </row>
    <row r="734" spans="1:73" s="27" customFormat="1" ht="15" customHeight="1" x14ac:dyDescent="0.25">
      <c r="A734">
        <v>27493</v>
      </c>
      <c r="B734" s="26">
        <v>27493</v>
      </c>
      <c r="C734" s="26"/>
      <c r="D734" s="26"/>
      <c r="E734" s="49"/>
      <c r="F734" s="49"/>
      <c r="G734" s="49">
        <v>1</v>
      </c>
      <c r="H734" s="49"/>
      <c r="I734" s="49">
        <v>1</v>
      </c>
      <c r="J734" s="49"/>
      <c r="K734" s="31">
        <f t="shared" ref="K734:K735" si="72">AQ734</f>
        <v>29491207.309999999</v>
      </c>
      <c r="L734" s="49"/>
      <c r="M734" s="49"/>
      <c r="N734" s="49"/>
      <c r="O734" s="49"/>
      <c r="P734" s="49"/>
      <c r="Q734" s="27" t="s">
        <v>72</v>
      </c>
      <c r="R734" t="s">
        <v>752</v>
      </c>
      <c r="S734" t="s">
        <v>3736</v>
      </c>
      <c r="T734">
        <v>327840</v>
      </c>
      <c r="U734" s="1">
        <v>45092</v>
      </c>
      <c r="V734" t="s">
        <v>3737</v>
      </c>
      <c r="W734" t="s">
        <v>16124</v>
      </c>
      <c r="X734" s="66" t="s">
        <v>4868</v>
      </c>
      <c r="Y734" s="37">
        <v>14</v>
      </c>
      <c r="Z734" t="s">
        <v>3738</v>
      </c>
      <c r="AA734" t="s">
        <v>754</v>
      </c>
      <c r="AB734" t="s">
        <v>754</v>
      </c>
      <c r="AC734">
        <v>207297973</v>
      </c>
      <c r="AD734" t="s">
        <v>3739</v>
      </c>
      <c r="AE734" s="2">
        <v>45607</v>
      </c>
      <c r="AF734" t="s">
        <v>3740</v>
      </c>
      <c r="AG734"/>
      <c r="AH734" s="1">
        <v>45661</v>
      </c>
      <c r="AI734" t="s">
        <v>3741</v>
      </c>
      <c r="AJ734" s="26" t="s">
        <v>70</v>
      </c>
      <c r="AK734" t="s">
        <v>3742</v>
      </c>
      <c r="AL734"/>
      <c r="AM734">
        <v>18154</v>
      </c>
      <c r="AN734" s="29">
        <v>45653</v>
      </c>
      <c r="AO734" s="29">
        <v>45751</v>
      </c>
      <c r="AP734" s="23">
        <v>29491207.309999999</v>
      </c>
      <c r="AQ734" s="31">
        <v>29491207.309999999</v>
      </c>
      <c r="AR734"/>
      <c r="AS734" t="s">
        <v>267</v>
      </c>
      <c r="AT734" t="s">
        <v>52</v>
      </c>
      <c r="AU734" s="1">
        <v>45665</v>
      </c>
      <c r="AV734" s="1">
        <v>45772</v>
      </c>
      <c r="AW734">
        <v>-7</v>
      </c>
      <c r="AX734">
        <v>0</v>
      </c>
      <c r="AY734"/>
      <c r="AZ734"/>
      <c r="BA734" t="s">
        <v>52</v>
      </c>
      <c r="BB734"/>
      <c r="BC734"/>
      <c r="BD734"/>
      <c r="BE734"/>
      <c r="BF734" t="s">
        <v>754</v>
      </c>
      <c r="BG734">
        <v>1</v>
      </c>
      <c r="BH734" t="s">
        <v>55</v>
      </c>
      <c r="BI734">
        <v>4</v>
      </c>
      <c r="BJ734" t="s">
        <v>3743</v>
      </c>
      <c r="BK734">
        <v>30712923920121</v>
      </c>
      <c r="BL734" t="s">
        <v>3744</v>
      </c>
      <c r="BM734" s="26" t="s">
        <v>332</v>
      </c>
      <c r="BN734" t="s">
        <v>58</v>
      </c>
      <c r="BO734" t="s">
        <v>59</v>
      </c>
      <c r="BP734" t="s">
        <v>58</v>
      </c>
      <c r="BQ734"/>
      <c r="BR734" t="s">
        <v>3745</v>
      </c>
      <c r="BS734"/>
      <c r="BT734"/>
      <c r="BU734"/>
    </row>
    <row r="735" spans="1:73" s="27" customFormat="1" ht="15" customHeight="1" x14ac:dyDescent="0.25">
      <c r="A735">
        <v>27494</v>
      </c>
      <c r="B735" s="26">
        <v>27494</v>
      </c>
      <c r="C735" s="26"/>
      <c r="D735" s="26"/>
      <c r="E735" s="49"/>
      <c r="F735" s="49"/>
      <c r="G735" s="49">
        <v>1</v>
      </c>
      <c r="H735" s="49"/>
      <c r="I735" s="49">
        <v>1</v>
      </c>
      <c r="J735" s="49"/>
      <c r="K735" s="31">
        <f t="shared" si="72"/>
        <v>21173250</v>
      </c>
      <c r="L735" s="49"/>
      <c r="M735" s="49"/>
      <c r="N735" s="49"/>
      <c r="O735" s="49"/>
      <c r="P735" s="49"/>
      <c r="Q735" s="27" t="s">
        <v>72</v>
      </c>
      <c r="R735" t="s">
        <v>752</v>
      </c>
      <c r="S735" t="s">
        <v>3736</v>
      </c>
      <c r="T735">
        <v>312947</v>
      </c>
      <c r="U735" s="1">
        <v>44959</v>
      </c>
      <c r="V735" t="s">
        <v>3737</v>
      </c>
      <c r="W735" t="s">
        <v>16124</v>
      </c>
      <c r="X735" s="66" t="s">
        <v>4868</v>
      </c>
      <c r="Y735" s="37">
        <v>14</v>
      </c>
      <c r="Z735" t="s">
        <v>3746</v>
      </c>
      <c r="AA735" t="s">
        <v>754</v>
      </c>
      <c r="AB735" t="s">
        <v>754</v>
      </c>
      <c r="AC735">
        <v>207297973</v>
      </c>
      <c r="AD735" t="s">
        <v>3747</v>
      </c>
      <c r="AE735" s="2">
        <v>45559</v>
      </c>
      <c r="AF735" t="s">
        <v>3748</v>
      </c>
      <c r="AG735"/>
      <c r="AH735" s="1">
        <v>45661</v>
      </c>
      <c r="AI735" t="s">
        <v>3749</v>
      </c>
      <c r="AJ735" s="26" t="s">
        <v>70</v>
      </c>
      <c r="AK735" t="s">
        <v>3750</v>
      </c>
      <c r="AL735"/>
      <c r="AM735">
        <v>18155</v>
      </c>
      <c r="AN735" s="29">
        <v>45653</v>
      </c>
      <c r="AO735" s="29">
        <v>45751</v>
      </c>
      <c r="AP735" s="23">
        <v>24764676.359999999</v>
      </c>
      <c r="AQ735" s="31">
        <v>21173250</v>
      </c>
      <c r="AR735"/>
      <c r="AS735" t="s">
        <v>267</v>
      </c>
      <c r="AT735" t="s">
        <v>52</v>
      </c>
      <c r="AU735" s="1">
        <v>45665</v>
      </c>
      <c r="AV735" s="1">
        <v>45772</v>
      </c>
      <c r="AW735">
        <v>-7</v>
      </c>
      <c r="AX735">
        <v>0</v>
      </c>
      <c r="AY735"/>
      <c r="AZ735"/>
      <c r="BA735" t="s">
        <v>52</v>
      </c>
      <c r="BB735"/>
      <c r="BC735"/>
      <c r="BD735"/>
      <c r="BE735"/>
      <c r="BF735" t="s">
        <v>754</v>
      </c>
      <c r="BG735">
        <v>1</v>
      </c>
      <c r="BH735" t="s">
        <v>55</v>
      </c>
      <c r="BI735">
        <v>3</v>
      </c>
      <c r="BJ735" t="s">
        <v>3751</v>
      </c>
      <c r="BK735">
        <v>41310976080027</v>
      </c>
      <c r="BL735" t="s">
        <v>3752</v>
      </c>
      <c r="BM735" s="26" t="s">
        <v>332</v>
      </c>
      <c r="BN735" t="s">
        <v>58</v>
      </c>
      <c r="BO735" t="s">
        <v>59</v>
      </c>
      <c r="BP735" t="s">
        <v>58</v>
      </c>
      <c r="BQ735"/>
      <c r="BR735" s="5" t="s">
        <v>3753</v>
      </c>
      <c r="BS735"/>
      <c r="BT735"/>
      <c r="BU735"/>
    </row>
    <row r="736" spans="1:73" s="27" customFormat="1" ht="15" customHeight="1" x14ac:dyDescent="0.25">
      <c r="A736">
        <v>27490</v>
      </c>
      <c r="B736" s="26">
        <v>27490</v>
      </c>
      <c r="C736" s="26"/>
      <c r="D736" s="26"/>
      <c r="E736" s="49"/>
      <c r="F736" s="49"/>
      <c r="G736" s="49"/>
      <c r="H736" s="50">
        <v>1</v>
      </c>
      <c r="I736" s="49"/>
      <c r="J736" s="49">
        <v>1</v>
      </c>
      <c r="K736" s="49"/>
      <c r="L736" s="54">
        <f>AQ736</f>
        <v>375000</v>
      </c>
      <c r="M736" s="49"/>
      <c r="N736" s="49"/>
      <c r="O736" s="49"/>
      <c r="P736" s="49"/>
      <c r="Q736" s="26" t="s">
        <v>74</v>
      </c>
      <c r="R736" t="s">
        <v>1961</v>
      </c>
      <c r="S736" t="s">
        <v>3754</v>
      </c>
      <c r="T736">
        <v>152604</v>
      </c>
      <c r="U736" s="1">
        <v>45381</v>
      </c>
      <c r="V736" t="s">
        <v>503</v>
      </c>
      <c r="W736" t="s">
        <v>16125</v>
      </c>
      <c r="X736" s="68" t="s">
        <v>4865</v>
      </c>
      <c r="Y736" s="37">
        <v>8.9</v>
      </c>
      <c r="Z736" t="s">
        <v>3755</v>
      </c>
      <c r="AA736" t="s">
        <v>3756</v>
      </c>
      <c r="AB736" t="s">
        <v>3756</v>
      </c>
      <c r="AC736">
        <v>31410911070058</v>
      </c>
      <c r="AD736"/>
      <c r="AE736" s="2">
        <v>45647</v>
      </c>
      <c r="AF736" t="s">
        <v>3757</v>
      </c>
      <c r="AG736"/>
      <c r="AH736" s="1">
        <v>45300</v>
      </c>
      <c r="AI736" t="s">
        <v>3758</v>
      </c>
      <c r="AJ736" s="26" t="s">
        <v>53</v>
      </c>
      <c r="AK736"/>
      <c r="AL736"/>
      <c r="AM736">
        <v>18156</v>
      </c>
      <c r="AN736" s="29">
        <v>45653</v>
      </c>
      <c r="AO736" s="29">
        <v>45672</v>
      </c>
      <c r="AP736" s="23">
        <v>375000</v>
      </c>
      <c r="AQ736" s="31">
        <v>375000</v>
      </c>
      <c r="AR736"/>
      <c r="AS736" t="s">
        <v>267</v>
      </c>
      <c r="AT736" t="s">
        <v>52</v>
      </c>
      <c r="AU736" s="1">
        <v>45665</v>
      </c>
      <c r="AV736" s="1">
        <v>45772</v>
      </c>
      <c r="AW736">
        <v>-368</v>
      </c>
      <c r="AX736">
        <v>0</v>
      </c>
      <c r="AY736"/>
      <c r="AZ736"/>
      <c r="BA736" t="s">
        <v>52</v>
      </c>
      <c r="BB736"/>
      <c r="BC736"/>
      <c r="BD736"/>
      <c r="BE736"/>
      <c r="BF736"/>
      <c r="BG736">
        <v>0</v>
      </c>
      <c r="BH736" t="s">
        <v>55</v>
      </c>
      <c r="BI736">
        <v>7</v>
      </c>
      <c r="BJ736" t="s">
        <v>56</v>
      </c>
      <c r="BK736"/>
      <c r="BL736"/>
      <c r="BM736" s="26" t="s">
        <v>332</v>
      </c>
      <c r="BN736" t="s">
        <v>58</v>
      </c>
      <c r="BO736" t="s">
        <v>59</v>
      </c>
      <c r="BP736" t="s">
        <v>58</v>
      </c>
      <c r="BQ736"/>
      <c r="BR736"/>
      <c r="BS736"/>
      <c r="BT736"/>
      <c r="BU736"/>
    </row>
    <row r="737" spans="1:73" s="27" customFormat="1" ht="15" customHeight="1" x14ac:dyDescent="0.25">
      <c r="A737">
        <v>27495</v>
      </c>
      <c r="B737" s="26">
        <v>27495</v>
      </c>
      <c r="C737" s="26"/>
      <c r="D737" s="26"/>
      <c r="E737" s="49"/>
      <c r="F737" s="49"/>
      <c r="G737" s="49">
        <v>1</v>
      </c>
      <c r="H737" s="49"/>
      <c r="I737" s="49">
        <v>1</v>
      </c>
      <c r="J737" s="49"/>
      <c r="K737" s="31">
        <f t="shared" ref="K737:K739" si="73">AQ737</f>
        <v>47399500</v>
      </c>
      <c r="L737" s="49"/>
      <c r="M737" s="49"/>
      <c r="N737" s="49"/>
      <c r="O737" s="49"/>
      <c r="P737" s="49"/>
      <c r="Q737" s="27" t="s">
        <v>72</v>
      </c>
      <c r="R737" t="s">
        <v>752</v>
      </c>
      <c r="S737" t="s">
        <v>3736</v>
      </c>
      <c r="T737">
        <v>327812</v>
      </c>
      <c r="U737" s="1">
        <v>45090</v>
      </c>
      <c r="V737" t="s">
        <v>3737</v>
      </c>
      <c r="W737" t="s">
        <v>16124</v>
      </c>
      <c r="X737" s="66" t="s">
        <v>4868</v>
      </c>
      <c r="Y737" s="37">
        <v>14</v>
      </c>
      <c r="Z737" t="s">
        <v>3759</v>
      </c>
      <c r="AA737" t="s">
        <v>754</v>
      </c>
      <c r="AB737" t="s">
        <v>754</v>
      </c>
      <c r="AC737">
        <v>207297973</v>
      </c>
      <c r="AD737" t="s">
        <v>3760</v>
      </c>
      <c r="AE737" s="2">
        <v>45558</v>
      </c>
      <c r="AF737" t="s">
        <v>3740</v>
      </c>
      <c r="AG737"/>
      <c r="AH737" s="1">
        <v>45661</v>
      </c>
      <c r="AI737" t="s">
        <v>3761</v>
      </c>
      <c r="AJ737" s="26" t="s">
        <v>70</v>
      </c>
      <c r="AK737" t="s">
        <v>3762</v>
      </c>
      <c r="AL737"/>
      <c r="AM737">
        <v>18154</v>
      </c>
      <c r="AN737" s="29">
        <v>45653</v>
      </c>
      <c r="AO737" s="29">
        <v>45833</v>
      </c>
      <c r="AP737" s="23">
        <v>69617510.629999995</v>
      </c>
      <c r="AQ737" s="31">
        <v>47399500</v>
      </c>
      <c r="AR737"/>
      <c r="AS737" t="s">
        <v>267</v>
      </c>
      <c r="AT737" t="s">
        <v>52</v>
      </c>
      <c r="AU737" s="1">
        <v>45665</v>
      </c>
      <c r="AV737" s="1">
        <v>45835</v>
      </c>
      <c r="AW737">
        <v>-7</v>
      </c>
      <c r="AX737">
        <v>0</v>
      </c>
      <c r="AY737"/>
      <c r="AZ737"/>
      <c r="BA737" t="s">
        <v>52</v>
      </c>
      <c r="BB737"/>
      <c r="BC737"/>
      <c r="BD737"/>
      <c r="BE737"/>
      <c r="BF737" t="s">
        <v>754</v>
      </c>
      <c r="BG737">
        <v>1</v>
      </c>
      <c r="BH737" t="s">
        <v>55</v>
      </c>
      <c r="BI737">
        <v>2</v>
      </c>
      <c r="BJ737" t="s">
        <v>3763</v>
      </c>
      <c r="BK737">
        <v>32406966060101</v>
      </c>
      <c r="BL737" t="s">
        <v>3764</v>
      </c>
      <c r="BM737" s="26" t="s">
        <v>332</v>
      </c>
      <c r="BN737" t="s">
        <v>58</v>
      </c>
      <c r="BO737" t="s">
        <v>58</v>
      </c>
      <c r="BP737" t="s">
        <v>58</v>
      </c>
      <c r="BQ737"/>
      <c r="BR737" t="s">
        <v>3765</v>
      </c>
      <c r="BS737"/>
      <c r="BT737"/>
      <c r="BU737"/>
    </row>
    <row r="738" spans="1:73" s="27" customFormat="1" ht="15" customHeight="1" x14ac:dyDescent="0.25">
      <c r="A738">
        <v>27496</v>
      </c>
      <c r="B738" s="26">
        <v>27496</v>
      </c>
      <c r="C738" s="26"/>
      <c r="D738" s="26"/>
      <c r="E738" s="49"/>
      <c r="F738" s="49"/>
      <c r="G738" s="49">
        <v>1</v>
      </c>
      <c r="H738" s="49"/>
      <c r="I738" s="49">
        <v>1</v>
      </c>
      <c r="J738" s="49"/>
      <c r="K738" s="31">
        <f t="shared" si="73"/>
        <v>62845050</v>
      </c>
      <c r="L738" s="49"/>
      <c r="M738" s="49"/>
      <c r="N738" s="49"/>
      <c r="O738" s="49"/>
      <c r="P738" s="49"/>
      <c r="Q738" s="27" t="s">
        <v>72</v>
      </c>
      <c r="R738" t="s">
        <v>72</v>
      </c>
      <c r="S738" t="s">
        <v>3736</v>
      </c>
      <c r="T738">
        <v>328165</v>
      </c>
      <c r="U738" s="1">
        <v>45184</v>
      </c>
      <c r="V738" t="s">
        <v>3737</v>
      </c>
      <c r="W738" t="s">
        <v>16124</v>
      </c>
      <c r="X738" s="66" t="s">
        <v>4868</v>
      </c>
      <c r="Y738" s="37">
        <v>14</v>
      </c>
      <c r="Z738" t="s">
        <v>3766</v>
      </c>
      <c r="AA738" t="s">
        <v>754</v>
      </c>
      <c r="AB738" t="s">
        <v>754</v>
      </c>
      <c r="AC738">
        <v>207297973</v>
      </c>
      <c r="AD738" t="s">
        <v>3767</v>
      </c>
      <c r="AE738" s="2">
        <v>45604</v>
      </c>
      <c r="AF738" t="s">
        <v>3740</v>
      </c>
      <c r="AG738"/>
      <c r="AH738" s="1">
        <v>45661</v>
      </c>
      <c r="AI738" t="s">
        <v>3768</v>
      </c>
      <c r="AJ738" s="26" t="s">
        <v>70</v>
      </c>
      <c r="AK738" t="s">
        <v>3769</v>
      </c>
      <c r="AL738"/>
      <c r="AM738">
        <v>18152</v>
      </c>
      <c r="AN738" s="29">
        <v>45653</v>
      </c>
      <c r="AO738" s="29">
        <v>45751</v>
      </c>
      <c r="AP738" s="23">
        <v>79602801.030000001</v>
      </c>
      <c r="AQ738" s="31">
        <v>62845050</v>
      </c>
      <c r="AR738"/>
      <c r="AS738" t="s">
        <v>267</v>
      </c>
      <c r="AT738" t="s">
        <v>52</v>
      </c>
      <c r="AU738" s="1">
        <v>45665</v>
      </c>
      <c r="AV738" s="1">
        <v>45772</v>
      </c>
      <c r="AW738">
        <v>-15</v>
      </c>
      <c r="AX738">
        <v>0</v>
      </c>
      <c r="AY738"/>
      <c r="AZ738"/>
      <c r="BA738" t="s">
        <v>52</v>
      </c>
      <c r="BB738"/>
      <c r="BC738"/>
      <c r="BD738"/>
      <c r="BE738"/>
      <c r="BF738" t="s">
        <v>754</v>
      </c>
      <c r="BG738">
        <v>1</v>
      </c>
      <c r="BH738" t="s">
        <v>55</v>
      </c>
      <c r="BI738">
        <v>1</v>
      </c>
      <c r="BJ738" t="s">
        <v>3770</v>
      </c>
      <c r="BK738">
        <v>41507906180018</v>
      </c>
      <c r="BL738" t="s">
        <v>3771</v>
      </c>
      <c r="BM738" s="26" t="s">
        <v>332</v>
      </c>
      <c r="BN738" t="s">
        <v>58</v>
      </c>
      <c r="BO738" t="s">
        <v>59</v>
      </c>
      <c r="BP738" t="s">
        <v>58</v>
      </c>
      <c r="BQ738"/>
      <c r="BR738" t="s">
        <v>3772</v>
      </c>
      <c r="BS738"/>
      <c r="BT738"/>
      <c r="BU738"/>
    </row>
    <row r="739" spans="1:73" s="27" customFormat="1" ht="15" customHeight="1" x14ac:dyDescent="0.25">
      <c r="A739">
        <v>27365</v>
      </c>
      <c r="B739" s="26">
        <v>27365</v>
      </c>
      <c r="C739" s="26"/>
      <c r="D739" s="26"/>
      <c r="E739" s="49"/>
      <c r="F739" s="49"/>
      <c r="G739" s="49">
        <v>1</v>
      </c>
      <c r="H739" s="49"/>
      <c r="I739" s="49">
        <v>1</v>
      </c>
      <c r="J739" s="49"/>
      <c r="K739" s="31">
        <f t="shared" si="73"/>
        <v>22900640</v>
      </c>
      <c r="L739" s="49"/>
      <c r="M739" s="49"/>
      <c r="N739" s="49"/>
      <c r="O739" s="49"/>
      <c r="P739" s="49"/>
      <c r="Q739" s="26" t="s">
        <v>74</v>
      </c>
      <c r="R739" t="s">
        <v>74</v>
      </c>
      <c r="S739" t="s">
        <v>175</v>
      </c>
      <c r="T739">
        <v>207</v>
      </c>
      <c r="U739" s="1">
        <v>45468</v>
      </c>
      <c r="V739" t="s">
        <v>176</v>
      </c>
      <c r="W739" t="s">
        <v>16125</v>
      </c>
      <c r="X739" s="68" t="s">
        <v>4862</v>
      </c>
      <c r="Y739" s="37">
        <v>3</v>
      </c>
      <c r="Z739" t="s">
        <v>3778</v>
      </c>
      <c r="AA739" t="s">
        <v>3779</v>
      </c>
      <c r="AB739" t="s">
        <v>3779</v>
      </c>
      <c r="AC739">
        <v>308645235</v>
      </c>
      <c r="AD739" t="s">
        <v>3780</v>
      </c>
      <c r="AE739" s="2">
        <v>45640</v>
      </c>
      <c r="AF739" t="s">
        <v>3781</v>
      </c>
      <c r="AG739"/>
      <c r="AH739" s="1">
        <v>45667</v>
      </c>
      <c r="AI739" t="s">
        <v>3782</v>
      </c>
      <c r="AJ739" s="26" t="s">
        <v>70</v>
      </c>
      <c r="AK739" t="s">
        <v>3782</v>
      </c>
      <c r="AL739"/>
      <c r="AM739">
        <v>45</v>
      </c>
      <c r="AN739" s="29">
        <v>45653</v>
      </c>
      <c r="AO739" s="29">
        <v>45694</v>
      </c>
      <c r="AP739" s="23">
        <v>22900640</v>
      </c>
      <c r="AQ739" s="31">
        <v>22900640</v>
      </c>
      <c r="AR739"/>
      <c r="AS739" t="s">
        <v>54</v>
      </c>
      <c r="AT739" t="s">
        <v>52</v>
      </c>
      <c r="AU739" s="1">
        <v>45653</v>
      </c>
      <c r="AV739" s="1">
        <v>45772</v>
      </c>
      <c r="AW739">
        <v>-1</v>
      </c>
      <c r="AX739">
        <v>0</v>
      </c>
      <c r="AY739"/>
      <c r="AZ739"/>
      <c r="BA739" t="s">
        <v>52</v>
      </c>
      <c r="BB739"/>
      <c r="BC739"/>
      <c r="BD739"/>
      <c r="BE739"/>
      <c r="BF739" t="s">
        <v>3779</v>
      </c>
      <c r="BG739"/>
      <c r="BH739" t="s">
        <v>55</v>
      </c>
      <c r="BI739">
        <v>36</v>
      </c>
      <c r="BJ739" t="s">
        <v>56</v>
      </c>
      <c r="BK739"/>
      <c r="BL739"/>
      <c r="BM739" s="26" t="s">
        <v>332</v>
      </c>
      <c r="BN739" t="s">
        <v>58</v>
      </c>
      <c r="BO739" t="s">
        <v>59</v>
      </c>
      <c r="BP739" t="s">
        <v>58</v>
      </c>
      <c r="BQ739"/>
      <c r="BR739" t="s">
        <v>3783</v>
      </c>
      <c r="BS739"/>
      <c r="BT739"/>
      <c r="BU739"/>
    </row>
    <row r="740" spans="1:73" s="27" customFormat="1" ht="15" hidden="1" customHeight="1" x14ac:dyDescent="0.25">
      <c r="A740" s="7">
        <v>27364</v>
      </c>
      <c r="B740" s="28">
        <v>27364</v>
      </c>
      <c r="C740" s="28"/>
      <c r="D740" s="28"/>
      <c r="E740" s="51"/>
      <c r="F740" s="51"/>
      <c r="G740" s="51"/>
      <c r="H740" s="50">
        <v>1</v>
      </c>
      <c r="I740" s="51"/>
      <c r="J740" s="49"/>
      <c r="K740" s="51"/>
      <c r="L740" s="51"/>
      <c r="M740" s="51"/>
      <c r="N740" s="51">
        <v>1</v>
      </c>
      <c r="O740" s="51"/>
      <c r="P740" s="51"/>
      <c r="Q740" s="24" t="s">
        <v>52</v>
      </c>
      <c r="R740" s="7" t="s">
        <v>61</v>
      </c>
      <c r="S740" s="7" t="s">
        <v>63</v>
      </c>
      <c r="T740" s="7">
        <v>371689</v>
      </c>
      <c r="U740" s="8">
        <v>45527</v>
      </c>
      <c r="V740" s="7" t="s">
        <v>231</v>
      </c>
      <c r="W740" s="7"/>
      <c r="X740" s="38" t="s">
        <v>4862</v>
      </c>
      <c r="Y740" s="39">
        <v>3</v>
      </c>
      <c r="Z740" s="7" t="s">
        <v>3784</v>
      </c>
      <c r="AA740" s="7" t="s">
        <v>3785</v>
      </c>
      <c r="AB740" s="7" t="s">
        <v>3785</v>
      </c>
      <c r="AC740" s="7">
        <v>31706953120076</v>
      </c>
      <c r="AD740" s="7" t="s">
        <v>3786</v>
      </c>
      <c r="AE740" s="9">
        <v>45567</v>
      </c>
      <c r="AF740" s="7" t="s">
        <v>885</v>
      </c>
      <c r="AG740" s="7"/>
      <c r="AH740" s="7"/>
      <c r="AI740" s="7"/>
      <c r="AJ740" s="24" t="s">
        <v>53</v>
      </c>
      <c r="AK740" s="7"/>
      <c r="AL740" s="7"/>
      <c r="AM740" s="7">
        <v>44</v>
      </c>
      <c r="AN740" s="25">
        <v>45653</v>
      </c>
      <c r="AO740" s="25">
        <v>45685</v>
      </c>
      <c r="AP740" s="22"/>
      <c r="AQ740" s="24"/>
      <c r="AR740" s="7"/>
      <c r="AS740" s="7" t="s">
        <v>54</v>
      </c>
      <c r="AT740" s="7" t="s">
        <v>52</v>
      </c>
      <c r="AU740" s="8">
        <v>45653</v>
      </c>
      <c r="AV740" s="8">
        <v>45772</v>
      </c>
      <c r="AW740" s="7">
        <v>17</v>
      </c>
      <c r="AX740" s="7">
        <v>0</v>
      </c>
      <c r="AY740" s="7"/>
      <c r="AZ740" s="7"/>
      <c r="BA740" s="7" t="s">
        <v>52</v>
      </c>
      <c r="BB740" s="7"/>
      <c r="BC740" s="7"/>
      <c r="BD740" s="7"/>
      <c r="BE740" s="7"/>
      <c r="BF740" s="7" t="s">
        <v>3785</v>
      </c>
      <c r="BG740" s="7">
        <v>0</v>
      </c>
      <c r="BH740" s="7" t="s">
        <v>55</v>
      </c>
      <c r="BI740" s="7"/>
      <c r="BJ740" s="7" t="s">
        <v>56</v>
      </c>
      <c r="BK740" s="7"/>
      <c r="BL740" s="7"/>
      <c r="BM740" s="24" t="s">
        <v>107</v>
      </c>
      <c r="BN740" s="7" t="s">
        <v>58</v>
      </c>
      <c r="BO740" s="7" t="s">
        <v>59</v>
      </c>
      <c r="BP740" s="7" t="s">
        <v>58</v>
      </c>
      <c r="BQ740" s="7"/>
      <c r="BR740" s="7"/>
      <c r="BS740"/>
      <c r="BT740"/>
      <c r="BU740"/>
    </row>
    <row r="741" spans="1:73" s="27" customFormat="1" ht="15" customHeight="1" x14ac:dyDescent="0.25">
      <c r="A741">
        <v>27435</v>
      </c>
      <c r="B741" s="26">
        <v>27435</v>
      </c>
      <c r="C741" s="26"/>
      <c r="D741" s="26"/>
      <c r="E741" s="49"/>
      <c r="F741" s="49"/>
      <c r="G741" s="49"/>
      <c r="H741" s="50">
        <v>1</v>
      </c>
      <c r="I741" s="49"/>
      <c r="J741" s="49">
        <v>1</v>
      </c>
      <c r="K741" s="49"/>
      <c r="L741" s="54">
        <f t="shared" ref="L741:L746" si="74">AQ741</f>
        <v>7800000</v>
      </c>
      <c r="M741" s="49"/>
      <c r="N741" s="49"/>
      <c r="O741" s="49"/>
      <c r="P741" s="49"/>
      <c r="Q741" s="26" t="s">
        <v>52</v>
      </c>
      <c r="R741" t="s">
        <v>60</v>
      </c>
      <c r="S741" t="s">
        <v>4920</v>
      </c>
      <c r="T741">
        <v>751500</v>
      </c>
      <c r="U741" s="1">
        <v>45505</v>
      </c>
      <c r="V741" t="s">
        <v>4921</v>
      </c>
      <c r="W741" t="s">
        <v>16121</v>
      </c>
      <c r="X741" s="61" t="s">
        <v>13086</v>
      </c>
      <c r="Y741" s="37">
        <v>10</v>
      </c>
      <c r="Z741" t="s">
        <v>11307</v>
      </c>
      <c r="AA741" t="s">
        <v>11308</v>
      </c>
      <c r="AB741" t="s">
        <v>11309</v>
      </c>
      <c r="AC741"/>
      <c r="AD741" t="s">
        <v>11310</v>
      </c>
      <c r="AE741" s="2">
        <v>45545</v>
      </c>
      <c r="AF741" t="s">
        <v>11311</v>
      </c>
      <c r="AG741" t="s">
        <v>4927</v>
      </c>
      <c r="AH741" s="1">
        <v>45660</v>
      </c>
      <c r="AI741"/>
      <c r="AJ741" s="26" t="s">
        <v>53</v>
      </c>
      <c r="AK741"/>
      <c r="AL741"/>
      <c r="AM741">
        <v>2741</v>
      </c>
      <c r="AN741" s="29">
        <v>45653</v>
      </c>
      <c r="AO741" s="29">
        <v>45686</v>
      </c>
      <c r="AP741" s="23">
        <v>7800000</v>
      </c>
      <c r="AQ741" s="31">
        <v>7800000</v>
      </c>
      <c r="AR741"/>
      <c r="AS741"/>
      <c r="AT741"/>
      <c r="AU741"/>
      <c r="AV741"/>
      <c r="AW741"/>
      <c r="AX741"/>
      <c r="AY741"/>
      <c r="AZ741"/>
      <c r="BA741"/>
      <c r="BB741"/>
      <c r="BC741"/>
      <c r="BD741"/>
      <c r="BE741"/>
      <c r="BF741"/>
      <c r="BG741"/>
      <c r="BH741"/>
      <c r="BI741"/>
      <c r="BJ741"/>
      <c r="BK741"/>
      <c r="BL741"/>
      <c r="BM741" s="26" t="s">
        <v>332</v>
      </c>
      <c r="BN741"/>
      <c r="BO741"/>
      <c r="BP741"/>
      <c r="BQ741"/>
      <c r="BR741"/>
      <c r="BS741"/>
      <c r="BT741"/>
      <c r="BU741"/>
    </row>
    <row r="742" spans="1:73" s="27" customFormat="1" ht="15" customHeight="1" x14ac:dyDescent="0.25">
      <c r="A742">
        <v>27293</v>
      </c>
      <c r="B742" s="26">
        <v>27293</v>
      </c>
      <c r="C742" s="26"/>
      <c r="D742" s="26"/>
      <c r="E742" s="49"/>
      <c r="F742" s="49"/>
      <c r="G742" s="49"/>
      <c r="H742" s="50">
        <v>1</v>
      </c>
      <c r="I742" s="49"/>
      <c r="J742" s="49">
        <v>1</v>
      </c>
      <c r="K742" s="49"/>
      <c r="L742" s="54">
        <f t="shared" si="74"/>
        <v>11633042</v>
      </c>
      <c r="M742" s="49"/>
      <c r="N742" s="49"/>
      <c r="O742" s="49"/>
      <c r="P742" s="49"/>
      <c r="Q742" s="26" t="s">
        <v>74</v>
      </c>
      <c r="R742" t="s">
        <v>97</v>
      </c>
      <c r="S742" t="s">
        <v>4920</v>
      </c>
      <c r="T742">
        <v>707888</v>
      </c>
      <c r="U742" s="1">
        <v>45451</v>
      </c>
      <c r="V742" t="s">
        <v>4921</v>
      </c>
      <c r="W742" t="s">
        <v>16121</v>
      </c>
      <c r="X742" s="61" t="s">
        <v>13086</v>
      </c>
      <c r="Y742" s="37">
        <v>10</v>
      </c>
      <c r="Z742" t="s">
        <v>11312</v>
      </c>
      <c r="AA742" t="s">
        <v>11313</v>
      </c>
      <c r="AB742" t="s">
        <v>11314</v>
      </c>
      <c r="AC742"/>
      <c r="AD742" t="s">
        <v>11315</v>
      </c>
      <c r="AE742" s="2">
        <v>45631.6875</v>
      </c>
      <c r="AF742" t="s">
        <v>11316</v>
      </c>
      <c r="AG742" t="s">
        <v>4927</v>
      </c>
      <c r="AH742" s="1">
        <v>45661</v>
      </c>
      <c r="AI742"/>
      <c r="AJ742" s="26" t="s">
        <v>53</v>
      </c>
      <c r="AK742"/>
      <c r="AL742"/>
      <c r="AM742">
        <v>2466</v>
      </c>
      <c r="AN742" s="29">
        <v>45653</v>
      </c>
      <c r="AO742" s="29">
        <v>45694</v>
      </c>
      <c r="AP742" s="23">
        <v>11633042</v>
      </c>
      <c r="AQ742" s="31">
        <v>11633042</v>
      </c>
      <c r="AR742"/>
      <c r="AS742"/>
      <c r="AT742"/>
      <c r="AU742"/>
      <c r="AV742"/>
      <c r="AW742"/>
      <c r="AX742"/>
      <c r="AY742"/>
      <c r="AZ742"/>
      <c r="BA742"/>
      <c r="BB742"/>
      <c r="BC742"/>
      <c r="BD742"/>
      <c r="BE742"/>
      <c r="BF742"/>
      <c r="BG742"/>
      <c r="BH742"/>
      <c r="BI742"/>
      <c r="BJ742"/>
      <c r="BK742"/>
      <c r="BL742"/>
      <c r="BM742" s="26" t="s">
        <v>332</v>
      </c>
      <c r="BN742"/>
      <c r="BO742"/>
      <c r="BP742"/>
      <c r="BQ742"/>
      <c r="BR742"/>
      <c r="BS742"/>
      <c r="BT742"/>
      <c r="BU742"/>
    </row>
    <row r="743" spans="1:73" s="27" customFormat="1" ht="15" customHeight="1" x14ac:dyDescent="0.25">
      <c r="A743">
        <v>27363</v>
      </c>
      <c r="B743" s="26">
        <v>27363</v>
      </c>
      <c r="C743" s="26"/>
      <c r="D743" s="26"/>
      <c r="E743" s="49"/>
      <c r="F743" s="49"/>
      <c r="G743" s="49"/>
      <c r="H743" s="50">
        <v>1</v>
      </c>
      <c r="I743" s="49"/>
      <c r="J743" s="49">
        <v>1</v>
      </c>
      <c r="K743" s="49"/>
      <c r="L743" s="54">
        <f t="shared" si="74"/>
        <v>4636420</v>
      </c>
      <c r="M743" s="49"/>
      <c r="N743" s="49"/>
      <c r="O743" s="49"/>
      <c r="P743" s="49"/>
      <c r="Q743" s="26" t="s">
        <v>52</v>
      </c>
      <c r="R743" t="s">
        <v>60</v>
      </c>
      <c r="S743" t="s">
        <v>4920</v>
      </c>
      <c r="T743">
        <v>823093</v>
      </c>
      <c r="U743" s="1">
        <v>45608</v>
      </c>
      <c r="V743" t="s">
        <v>4921</v>
      </c>
      <c r="W743" t="s">
        <v>16121</v>
      </c>
      <c r="X743" s="61" t="s">
        <v>13086</v>
      </c>
      <c r="Y743" s="37">
        <v>10</v>
      </c>
      <c r="Z743" t="s">
        <v>11317</v>
      </c>
      <c r="AA743" t="s">
        <v>11318</v>
      </c>
      <c r="AB743" t="s">
        <v>11319</v>
      </c>
      <c r="AC743"/>
      <c r="AD743" t="s">
        <v>11320</v>
      </c>
      <c r="AE743" s="2">
        <v>45651.625</v>
      </c>
      <c r="AF743" t="s">
        <v>11321</v>
      </c>
      <c r="AG743" t="s">
        <v>4932</v>
      </c>
      <c r="AH743" s="1">
        <v>45661</v>
      </c>
      <c r="AI743"/>
      <c r="AJ743" s="26" t="s">
        <v>53</v>
      </c>
      <c r="AK743"/>
      <c r="AL743"/>
      <c r="AM743">
        <v>2475</v>
      </c>
      <c r="AN743" s="29">
        <v>45653</v>
      </c>
      <c r="AO743" s="29">
        <v>45693</v>
      </c>
      <c r="AP743" s="23">
        <v>4636420</v>
      </c>
      <c r="AQ743" s="31">
        <v>4636420</v>
      </c>
      <c r="AR743"/>
      <c r="AS743"/>
      <c r="AT743"/>
      <c r="AU743"/>
      <c r="AV743"/>
      <c r="AW743"/>
      <c r="AX743"/>
      <c r="AY743"/>
      <c r="AZ743"/>
      <c r="BA743"/>
      <c r="BB743"/>
      <c r="BC743"/>
      <c r="BD743"/>
      <c r="BE743"/>
      <c r="BF743"/>
      <c r="BG743"/>
      <c r="BH743"/>
      <c r="BI743"/>
      <c r="BJ743"/>
      <c r="BK743"/>
      <c r="BL743"/>
      <c r="BM743" s="26" t="s">
        <v>332</v>
      </c>
      <c r="BN743"/>
      <c r="BO743"/>
      <c r="BP743"/>
      <c r="BQ743"/>
      <c r="BR743"/>
      <c r="BS743"/>
      <c r="BT743"/>
      <c r="BU743"/>
    </row>
    <row r="744" spans="1:73" s="27" customFormat="1" ht="15" customHeight="1" x14ac:dyDescent="0.25">
      <c r="A744">
        <v>27327</v>
      </c>
      <c r="B744" s="26">
        <v>27327</v>
      </c>
      <c r="C744" s="26"/>
      <c r="D744" s="26"/>
      <c r="E744" s="49"/>
      <c r="F744" s="49"/>
      <c r="G744" s="49"/>
      <c r="H744" s="50">
        <v>1</v>
      </c>
      <c r="I744" s="49"/>
      <c r="J744" s="49">
        <v>1</v>
      </c>
      <c r="K744" s="49"/>
      <c r="L744" s="54">
        <f t="shared" si="74"/>
        <v>2466380</v>
      </c>
      <c r="M744" s="49"/>
      <c r="N744" s="49"/>
      <c r="O744" s="49"/>
      <c r="P744" s="49"/>
      <c r="Q744" s="26" t="s">
        <v>52</v>
      </c>
      <c r="R744" t="s">
        <v>61</v>
      </c>
      <c r="S744" t="s">
        <v>4920</v>
      </c>
      <c r="T744">
        <v>723965</v>
      </c>
      <c r="U744" s="1">
        <v>45470</v>
      </c>
      <c r="V744" t="s">
        <v>4921</v>
      </c>
      <c r="W744" t="s">
        <v>16121</v>
      </c>
      <c r="X744" s="61" t="s">
        <v>13086</v>
      </c>
      <c r="Y744" s="37">
        <v>10</v>
      </c>
      <c r="Z744" t="s">
        <v>11322</v>
      </c>
      <c r="AA744" t="s">
        <v>11323</v>
      </c>
      <c r="AB744" t="s">
        <v>11324</v>
      </c>
      <c r="AC744"/>
      <c r="AD744" t="s">
        <v>11325</v>
      </c>
      <c r="AE744" s="2">
        <v>45650.534722222219</v>
      </c>
      <c r="AF744" t="s">
        <v>6155</v>
      </c>
      <c r="AG744" t="s">
        <v>4932</v>
      </c>
      <c r="AH744" s="1">
        <v>45661</v>
      </c>
      <c r="AI744"/>
      <c r="AJ744" s="26" t="s">
        <v>53</v>
      </c>
      <c r="AK744"/>
      <c r="AL744"/>
      <c r="AM744">
        <v>2467</v>
      </c>
      <c r="AN744" s="29">
        <v>45653</v>
      </c>
      <c r="AO744" s="29">
        <v>45693</v>
      </c>
      <c r="AP744" s="23">
        <v>2561311</v>
      </c>
      <c r="AQ744" s="31">
        <v>2466380</v>
      </c>
      <c r="AR744"/>
      <c r="AS744"/>
      <c r="AT744"/>
      <c r="AU744"/>
      <c r="AV744"/>
      <c r="AW744"/>
      <c r="AX744"/>
      <c r="AY744"/>
      <c r="AZ744"/>
      <c r="BA744"/>
      <c r="BB744"/>
      <c r="BC744"/>
      <c r="BD744"/>
      <c r="BE744"/>
      <c r="BF744"/>
      <c r="BG744"/>
      <c r="BH744"/>
      <c r="BI744"/>
      <c r="BJ744"/>
      <c r="BK744"/>
      <c r="BL744"/>
      <c r="BM744" s="26" t="s">
        <v>332</v>
      </c>
      <c r="BN744"/>
      <c r="BO744"/>
      <c r="BP744"/>
      <c r="BQ744"/>
      <c r="BR744"/>
      <c r="BS744"/>
      <c r="BT744"/>
      <c r="BU744"/>
    </row>
    <row r="745" spans="1:73" s="27" customFormat="1" ht="15" customHeight="1" x14ac:dyDescent="0.25">
      <c r="A745">
        <v>27326</v>
      </c>
      <c r="B745" s="26">
        <v>27326</v>
      </c>
      <c r="C745" s="26"/>
      <c r="D745" s="26"/>
      <c r="E745" s="49"/>
      <c r="F745" s="49"/>
      <c r="G745" s="49"/>
      <c r="H745" s="50">
        <v>1</v>
      </c>
      <c r="I745" s="49"/>
      <c r="J745" s="49">
        <v>1</v>
      </c>
      <c r="K745" s="49"/>
      <c r="L745" s="54">
        <f t="shared" si="74"/>
        <v>4476101</v>
      </c>
      <c r="M745" s="49"/>
      <c r="N745" s="49"/>
      <c r="O745" s="49"/>
      <c r="P745" s="49"/>
      <c r="Q745" s="26" t="s">
        <v>101</v>
      </c>
      <c r="R745" t="s">
        <v>336</v>
      </c>
      <c r="S745" t="s">
        <v>4920</v>
      </c>
      <c r="T745">
        <v>79602</v>
      </c>
      <c r="U745" s="1">
        <v>44860</v>
      </c>
      <c r="V745" t="s">
        <v>4921</v>
      </c>
      <c r="W745" t="s">
        <v>16121</v>
      </c>
      <c r="X745" s="61" t="s">
        <v>13086</v>
      </c>
      <c r="Y745" s="37">
        <v>10</v>
      </c>
      <c r="Z745" t="s">
        <v>11326</v>
      </c>
      <c r="AA745" t="s">
        <v>11327</v>
      </c>
      <c r="AB745" t="s">
        <v>11328</v>
      </c>
      <c r="AC745"/>
      <c r="AD745" t="s">
        <v>11329</v>
      </c>
      <c r="AE745" s="2">
        <v>45202.791666666664</v>
      </c>
      <c r="AF745" t="s">
        <v>5955</v>
      </c>
      <c r="AG745" t="s">
        <v>4927</v>
      </c>
      <c r="AH745" s="1">
        <v>45661</v>
      </c>
      <c r="AI745"/>
      <c r="AJ745" s="26" t="s">
        <v>53</v>
      </c>
      <c r="AK745"/>
      <c r="AL745"/>
      <c r="AM745">
        <v>2464</v>
      </c>
      <c r="AN745" s="29">
        <v>45653</v>
      </c>
      <c r="AO745" s="29">
        <v>45694</v>
      </c>
      <c r="AP745" s="23">
        <v>4476101</v>
      </c>
      <c r="AQ745" s="31">
        <v>4476101</v>
      </c>
      <c r="AR745"/>
      <c r="AS745"/>
      <c r="AT745"/>
      <c r="AU745"/>
      <c r="AV745"/>
      <c r="AW745"/>
      <c r="AX745"/>
      <c r="AY745"/>
      <c r="AZ745"/>
      <c r="BA745"/>
      <c r="BB745"/>
      <c r="BC745"/>
      <c r="BD745"/>
      <c r="BE745"/>
      <c r="BF745"/>
      <c r="BG745"/>
      <c r="BH745"/>
      <c r="BI745"/>
      <c r="BJ745"/>
      <c r="BK745"/>
      <c r="BL745"/>
      <c r="BM745" s="26" t="s">
        <v>332</v>
      </c>
      <c r="BN745"/>
      <c r="BO745"/>
      <c r="BP745"/>
      <c r="BQ745"/>
      <c r="BR745"/>
      <c r="BS745"/>
      <c r="BT745"/>
      <c r="BU745"/>
    </row>
    <row r="746" spans="1:73" s="27" customFormat="1" ht="15" customHeight="1" x14ac:dyDescent="0.25">
      <c r="A746">
        <v>27323</v>
      </c>
      <c r="B746" s="26">
        <v>27323</v>
      </c>
      <c r="C746" s="26"/>
      <c r="D746" s="26"/>
      <c r="E746" s="49"/>
      <c r="F746" s="49"/>
      <c r="G746" s="49"/>
      <c r="H746" s="50">
        <v>1</v>
      </c>
      <c r="I746" s="49"/>
      <c r="J746" s="49">
        <v>1</v>
      </c>
      <c r="K746" s="49"/>
      <c r="L746" s="54">
        <f t="shared" si="74"/>
        <v>3539002</v>
      </c>
      <c r="M746" s="49"/>
      <c r="N746" s="49"/>
      <c r="O746" s="49"/>
      <c r="P746" s="49"/>
      <c r="Q746" s="26" t="s">
        <v>74</v>
      </c>
      <c r="R746" t="s">
        <v>97</v>
      </c>
      <c r="S746" t="s">
        <v>4957</v>
      </c>
      <c r="T746">
        <v>110395</v>
      </c>
      <c r="U746" s="1">
        <v>45475</v>
      </c>
      <c r="V746" t="s">
        <v>4921</v>
      </c>
      <c r="W746" t="s">
        <v>16121</v>
      </c>
      <c r="X746" s="61" t="s">
        <v>13086</v>
      </c>
      <c r="Y746" s="37">
        <v>10</v>
      </c>
      <c r="Z746" t="s">
        <v>11330</v>
      </c>
      <c r="AA746" t="s">
        <v>11331</v>
      </c>
      <c r="AB746" t="s">
        <v>11332</v>
      </c>
      <c r="AC746"/>
      <c r="AD746" t="s">
        <v>11333</v>
      </c>
      <c r="AE746" s="2">
        <v>45652.372916666667</v>
      </c>
      <c r="AF746" t="s">
        <v>5068</v>
      </c>
      <c r="AG746" t="s">
        <v>4932</v>
      </c>
      <c r="AH746" s="1">
        <v>45661</v>
      </c>
      <c r="AI746"/>
      <c r="AJ746" s="26" t="s">
        <v>53</v>
      </c>
      <c r="AK746"/>
      <c r="AL746"/>
      <c r="AM746">
        <v>2461</v>
      </c>
      <c r="AN746" s="29">
        <v>45653</v>
      </c>
      <c r="AO746" s="29">
        <v>45722</v>
      </c>
      <c r="AP746" s="23">
        <v>3539002</v>
      </c>
      <c r="AQ746" s="31">
        <v>3539002</v>
      </c>
      <c r="AR746"/>
      <c r="AS746"/>
      <c r="AT746"/>
      <c r="AU746"/>
      <c r="AV746"/>
      <c r="AW746"/>
      <c r="AX746"/>
      <c r="AY746"/>
      <c r="AZ746"/>
      <c r="BA746"/>
      <c r="BB746"/>
      <c r="BC746"/>
      <c r="BD746"/>
      <c r="BE746"/>
      <c r="BF746"/>
      <c r="BG746"/>
      <c r="BH746"/>
      <c r="BI746"/>
      <c r="BJ746"/>
      <c r="BK746"/>
      <c r="BL746"/>
      <c r="BM746" s="26" t="s">
        <v>332</v>
      </c>
      <c r="BN746"/>
      <c r="BO746"/>
      <c r="BP746"/>
      <c r="BQ746"/>
      <c r="BR746"/>
      <c r="BS746"/>
      <c r="BT746"/>
      <c r="BU746"/>
    </row>
    <row r="747" spans="1:73" s="27" customFormat="1" ht="15" customHeight="1" x14ac:dyDescent="0.25">
      <c r="A747">
        <v>27362</v>
      </c>
      <c r="B747" s="26">
        <v>27362</v>
      </c>
      <c r="C747" s="26"/>
      <c r="D747" s="26"/>
      <c r="E747" s="49"/>
      <c r="F747" s="49"/>
      <c r="G747" s="49">
        <v>1</v>
      </c>
      <c r="H747" s="49"/>
      <c r="I747" s="49">
        <v>1</v>
      </c>
      <c r="J747" s="49"/>
      <c r="K747" s="31">
        <f>AQ747</f>
        <v>4110667</v>
      </c>
      <c r="L747" s="49"/>
      <c r="M747" s="49"/>
      <c r="N747" s="49"/>
      <c r="O747" s="49"/>
      <c r="P747" s="49"/>
      <c r="Q747" s="26" t="s">
        <v>52</v>
      </c>
      <c r="R747" t="s">
        <v>60</v>
      </c>
      <c r="S747" t="s">
        <v>4920</v>
      </c>
      <c r="T747">
        <v>645997</v>
      </c>
      <c r="U747" s="1">
        <v>45390</v>
      </c>
      <c r="V747" t="s">
        <v>4921</v>
      </c>
      <c r="W747" t="s">
        <v>16121</v>
      </c>
      <c r="X747" s="61" t="s">
        <v>13086</v>
      </c>
      <c r="Y747" s="37">
        <v>10</v>
      </c>
      <c r="Z747" t="s">
        <v>11334</v>
      </c>
      <c r="AA747" t="s">
        <v>11335</v>
      </c>
      <c r="AB747" t="s">
        <v>11336</v>
      </c>
      <c r="AC747"/>
      <c r="AD747" t="s">
        <v>11337</v>
      </c>
      <c r="AE747" s="2">
        <v>45549.354166666664</v>
      </c>
      <c r="AF747" t="s">
        <v>11338</v>
      </c>
      <c r="AG747" t="s">
        <v>4927</v>
      </c>
      <c r="AH747" s="1">
        <v>45663</v>
      </c>
      <c r="AI747"/>
      <c r="AJ747" s="26" t="s">
        <v>70</v>
      </c>
      <c r="AK747"/>
      <c r="AL747"/>
      <c r="AM747">
        <v>2476</v>
      </c>
      <c r="AN747" s="29">
        <v>45653</v>
      </c>
      <c r="AO747" s="29">
        <v>45694</v>
      </c>
      <c r="AP747" s="23">
        <v>4110667</v>
      </c>
      <c r="AQ747" s="31">
        <v>4110667</v>
      </c>
      <c r="AR747"/>
      <c r="AS747"/>
      <c r="AT747"/>
      <c r="AU747"/>
      <c r="AV747"/>
      <c r="AW747"/>
      <c r="AX747"/>
      <c r="AY747"/>
      <c r="AZ747"/>
      <c r="BA747"/>
      <c r="BB747"/>
      <c r="BC747"/>
      <c r="BD747"/>
      <c r="BE747"/>
      <c r="BF747"/>
      <c r="BG747"/>
      <c r="BH747"/>
      <c r="BI747"/>
      <c r="BJ747"/>
      <c r="BK747"/>
      <c r="BL747"/>
      <c r="BM747" s="26" t="s">
        <v>332</v>
      </c>
      <c r="BN747"/>
      <c r="BO747"/>
      <c r="BP747"/>
      <c r="BQ747"/>
      <c r="BR747"/>
      <c r="BS747"/>
      <c r="BT747"/>
      <c r="BU747"/>
    </row>
    <row r="748" spans="1:73" s="27" customFormat="1" ht="15" customHeight="1" x14ac:dyDescent="0.25">
      <c r="A748">
        <v>27398</v>
      </c>
      <c r="B748" s="26">
        <v>27398</v>
      </c>
      <c r="C748" s="26"/>
      <c r="D748" s="26"/>
      <c r="E748" s="49"/>
      <c r="F748" s="49"/>
      <c r="G748" s="49"/>
      <c r="H748" s="50">
        <v>1</v>
      </c>
      <c r="I748" s="49"/>
      <c r="J748" s="49">
        <v>1</v>
      </c>
      <c r="K748" s="49"/>
      <c r="L748" s="54">
        <f t="shared" ref="L748:L756" si="75">AQ748</f>
        <v>5516112</v>
      </c>
      <c r="M748" s="49"/>
      <c r="N748" s="49"/>
      <c r="O748" s="49"/>
      <c r="P748" s="49"/>
      <c r="Q748" s="26" t="s">
        <v>52</v>
      </c>
      <c r="R748" t="s">
        <v>60</v>
      </c>
      <c r="S748" t="s">
        <v>4920</v>
      </c>
      <c r="T748">
        <v>651136</v>
      </c>
      <c r="U748" s="1">
        <v>45395</v>
      </c>
      <c r="V748" t="s">
        <v>4921</v>
      </c>
      <c r="W748" t="s">
        <v>16121</v>
      </c>
      <c r="X748" s="61" t="s">
        <v>13086</v>
      </c>
      <c r="Y748" s="37">
        <v>10</v>
      </c>
      <c r="Z748" t="s">
        <v>11339</v>
      </c>
      <c r="AA748" t="s">
        <v>11340</v>
      </c>
      <c r="AB748" t="s">
        <v>11341</v>
      </c>
      <c r="AC748"/>
      <c r="AD748" t="s">
        <v>11342</v>
      </c>
      <c r="AE748" s="2">
        <v>45652.673611111109</v>
      </c>
      <c r="AF748" t="s">
        <v>5275</v>
      </c>
      <c r="AG748" t="s">
        <v>4932</v>
      </c>
      <c r="AH748" s="1">
        <v>45661</v>
      </c>
      <c r="AI748"/>
      <c r="AJ748" s="26" t="s">
        <v>53</v>
      </c>
      <c r="AK748"/>
      <c r="AL748"/>
      <c r="AM748">
        <v>2483</v>
      </c>
      <c r="AN748" s="29">
        <v>45653</v>
      </c>
      <c r="AO748" s="29">
        <v>45694</v>
      </c>
      <c r="AP748" s="23">
        <v>5516112</v>
      </c>
      <c r="AQ748" s="31">
        <v>5516112</v>
      </c>
      <c r="AR748"/>
      <c r="AS748"/>
      <c r="AT748"/>
      <c r="AU748"/>
      <c r="AV748"/>
      <c r="AW748"/>
      <c r="AX748"/>
      <c r="AY748"/>
      <c r="AZ748"/>
      <c r="BA748"/>
      <c r="BB748"/>
      <c r="BC748"/>
      <c r="BD748"/>
      <c r="BE748"/>
      <c r="BF748"/>
      <c r="BG748"/>
      <c r="BH748"/>
      <c r="BI748"/>
      <c r="BJ748"/>
      <c r="BK748"/>
      <c r="BL748"/>
      <c r="BM748" s="26" t="s">
        <v>332</v>
      </c>
      <c r="BN748"/>
      <c r="BO748"/>
      <c r="BP748"/>
      <c r="BQ748"/>
      <c r="BR748"/>
      <c r="BS748"/>
      <c r="BT748"/>
      <c r="BU748"/>
    </row>
    <row r="749" spans="1:73" s="27" customFormat="1" ht="15" customHeight="1" x14ac:dyDescent="0.25">
      <c r="A749">
        <v>27322</v>
      </c>
      <c r="B749" s="26">
        <v>27322</v>
      </c>
      <c r="C749" s="26"/>
      <c r="D749" s="26"/>
      <c r="E749" s="49"/>
      <c r="F749" s="49"/>
      <c r="G749" s="49"/>
      <c r="H749" s="50">
        <v>1</v>
      </c>
      <c r="I749" s="49"/>
      <c r="J749" s="49">
        <v>1</v>
      </c>
      <c r="K749" s="49"/>
      <c r="L749" s="54">
        <f t="shared" si="75"/>
        <v>10306420</v>
      </c>
      <c r="M749" s="49"/>
      <c r="N749" s="49"/>
      <c r="O749" s="49"/>
      <c r="P749" s="49"/>
      <c r="Q749" s="26" t="s">
        <v>101</v>
      </c>
      <c r="R749" t="s">
        <v>990</v>
      </c>
      <c r="S749" t="s">
        <v>4920</v>
      </c>
      <c r="T749">
        <v>574070</v>
      </c>
      <c r="U749" s="1">
        <v>45328</v>
      </c>
      <c r="V749" t="s">
        <v>4921</v>
      </c>
      <c r="W749" t="s">
        <v>16121</v>
      </c>
      <c r="X749" s="61" t="s">
        <v>13086</v>
      </c>
      <c r="Y749" s="37">
        <v>10</v>
      </c>
      <c r="Z749" t="s">
        <v>11343</v>
      </c>
      <c r="AA749" t="s">
        <v>11344</v>
      </c>
      <c r="AB749" t="s">
        <v>11345</v>
      </c>
      <c r="AC749"/>
      <c r="AD749" t="s">
        <v>11346</v>
      </c>
      <c r="AE749" s="2">
        <v>45622.291666666664</v>
      </c>
      <c r="AF749" t="s">
        <v>11347</v>
      </c>
      <c r="AG749" t="s">
        <v>4927</v>
      </c>
      <c r="AH749" s="1">
        <v>45661</v>
      </c>
      <c r="AI749"/>
      <c r="AJ749" s="26" t="s">
        <v>53</v>
      </c>
      <c r="AK749"/>
      <c r="AL749"/>
      <c r="AM749">
        <v>2458</v>
      </c>
      <c r="AN749" s="29">
        <v>45653</v>
      </c>
      <c r="AO749" s="29">
        <v>45693</v>
      </c>
      <c r="AP749" s="23">
        <v>10306420</v>
      </c>
      <c r="AQ749" s="31">
        <v>10306420</v>
      </c>
      <c r="AR749"/>
      <c r="AS749"/>
      <c r="AT749"/>
      <c r="AU749"/>
      <c r="AV749"/>
      <c r="AW749"/>
      <c r="AX749"/>
      <c r="AY749"/>
      <c r="AZ749"/>
      <c r="BA749"/>
      <c r="BB749"/>
      <c r="BC749"/>
      <c r="BD749"/>
      <c r="BE749"/>
      <c r="BF749"/>
      <c r="BG749"/>
      <c r="BH749"/>
      <c r="BI749"/>
      <c r="BJ749"/>
      <c r="BK749"/>
      <c r="BL749"/>
      <c r="BM749" s="26" t="s">
        <v>332</v>
      </c>
      <c r="BN749"/>
      <c r="BO749"/>
      <c r="BP749"/>
      <c r="BQ749"/>
      <c r="BR749"/>
      <c r="BS749"/>
      <c r="BT749"/>
      <c r="BU749"/>
    </row>
    <row r="750" spans="1:73" s="27" customFormat="1" ht="15" customHeight="1" x14ac:dyDescent="0.25">
      <c r="A750">
        <v>27358</v>
      </c>
      <c r="B750" s="26">
        <v>27358</v>
      </c>
      <c r="C750" s="26"/>
      <c r="D750" s="26"/>
      <c r="E750" s="49"/>
      <c r="F750" s="49"/>
      <c r="G750" s="49"/>
      <c r="H750" s="50">
        <v>1</v>
      </c>
      <c r="I750" s="49"/>
      <c r="J750" s="49">
        <v>1</v>
      </c>
      <c r="K750" s="49"/>
      <c r="L750" s="54">
        <f t="shared" si="75"/>
        <v>14000000</v>
      </c>
      <c r="M750" s="49"/>
      <c r="N750" s="49"/>
      <c r="O750" s="49"/>
      <c r="P750" s="49"/>
      <c r="Q750" s="26" t="s">
        <v>52</v>
      </c>
      <c r="R750" t="s">
        <v>60</v>
      </c>
      <c r="S750" t="s">
        <v>4920</v>
      </c>
      <c r="T750">
        <v>762569</v>
      </c>
      <c r="U750" s="1">
        <v>45518</v>
      </c>
      <c r="V750" t="s">
        <v>4921</v>
      </c>
      <c r="W750" t="s">
        <v>16121</v>
      </c>
      <c r="X750" s="61" t="s">
        <v>13086</v>
      </c>
      <c r="Y750" s="37">
        <v>10</v>
      </c>
      <c r="Z750" t="s">
        <v>11348</v>
      </c>
      <c r="AA750" t="s">
        <v>11349</v>
      </c>
      <c r="AB750" t="s">
        <v>11350</v>
      </c>
      <c r="AC750"/>
      <c r="AD750" t="s">
        <v>11351</v>
      </c>
      <c r="AE750" s="2">
        <v>45640.489583333336</v>
      </c>
      <c r="AF750" t="s">
        <v>379</v>
      </c>
      <c r="AG750" t="s">
        <v>4927</v>
      </c>
      <c r="AH750" s="1">
        <v>45661</v>
      </c>
      <c r="AI750"/>
      <c r="AJ750" s="26" t="s">
        <v>53</v>
      </c>
      <c r="AK750"/>
      <c r="AL750"/>
      <c r="AM750">
        <v>2472</v>
      </c>
      <c r="AN750" s="29">
        <v>45653</v>
      </c>
      <c r="AO750" s="29">
        <v>45687</v>
      </c>
      <c r="AP750" s="23">
        <v>22833455</v>
      </c>
      <c r="AQ750" s="31">
        <v>14000000</v>
      </c>
      <c r="AR750"/>
      <c r="AS750"/>
      <c r="AT750"/>
      <c r="AU750"/>
      <c r="AV750"/>
      <c r="AW750"/>
      <c r="AX750"/>
      <c r="AY750"/>
      <c r="AZ750"/>
      <c r="BA750"/>
      <c r="BB750"/>
      <c r="BC750"/>
      <c r="BD750"/>
      <c r="BE750"/>
      <c r="BF750"/>
      <c r="BG750"/>
      <c r="BH750"/>
      <c r="BI750"/>
      <c r="BJ750"/>
      <c r="BK750"/>
      <c r="BL750"/>
      <c r="BM750" s="26" t="s">
        <v>332</v>
      </c>
      <c r="BN750"/>
      <c r="BO750"/>
      <c r="BP750"/>
      <c r="BQ750"/>
      <c r="BR750"/>
      <c r="BS750"/>
      <c r="BT750"/>
      <c r="BU750"/>
    </row>
    <row r="751" spans="1:73" s="27" customFormat="1" ht="15" customHeight="1" x14ac:dyDescent="0.25">
      <c r="A751">
        <v>27325</v>
      </c>
      <c r="B751" s="26">
        <v>27325</v>
      </c>
      <c r="C751" s="26"/>
      <c r="D751" s="26"/>
      <c r="E751" s="49"/>
      <c r="F751" s="49"/>
      <c r="G751" s="49"/>
      <c r="H751" s="50">
        <v>1</v>
      </c>
      <c r="I751" s="49"/>
      <c r="J751" s="49">
        <v>1</v>
      </c>
      <c r="K751" s="49"/>
      <c r="L751" s="54">
        <f t="shared" si="75"/>
        <v>8235451.5999999996</v>
      </c>
      <c r="M751" s="49"/>
      <c r="N751" s="49"/>
      <c r="O751" s="49"/>
      <c r="P751" s="49"/>
      <c r="Q751" s="26" t="s">
        <v>52</v>
      </c>
      <c r="R751" t="s">
        <v>61</v>
      </c>
      <c r="S751" t="s">
        <v>4920</v>
      </c>
      <c r="T751">
        <v>596359</v>
      </c>
      <c r="U751" s="1">
        <v>45347</v>
      </c>
      <c r="V751" t="s">
        <v>4921</v>
      </c>
      <c r="W751" t="s">
        <v>16121</v>
      </c>
      <c r="X751" s="61" t="s">
        <v>13086</v>
      </c>
      <c r="Y751" s="37">
        <v>10</v>
      </c>
      <c r="Z751" t="s">
        <v>11352</v>
      </c>
      <c r="AA751" t="s">
        <v>11353</v>
      </c>
      <c r="AB751" t="s">
        <v>11354</v>
      </c>
      <c r="AC751"/>
      <c r="AD751" t="s">
        <v>11355</v>
      </c>
      <c r="AE751" s="2">
        <v>45652.552083333336</v>
      </c>
      <c r="AF751" t="s">
        <v>1149</v>
      </c>
      <c r="AG751" t="s">
        <v>4932</v>
      </c>
      <c r="AH751" s="1">
        <v>45661</v>
      </c>
      <c r="AI751"/>
      <c r="AJ751" s="26" t="s">
        <v>53</v>
      </c>
      <c r="AK751"/>
      <c r="AL751"/>
      <c r="AM751">
        <v>2463</v>
      </c>
      <c r="AN751" s="29">
        <v>45653</v>
      </c>
      <c r="AO751" s="29">
        <v>45688</v>
      </c>
      <c r="AP751" s="23">
        <v>8235451.5999999996</v>
      </c>
      <c r="AQ751" s="31">
        <v>8235451.5999999996</v>
      </c>
      <c r="AR751"/>
      <c r="AS751"/>
      <c r="AT751"/>
      <c r="AU751"/>
      <c r="AV751"/>
      <c r="AW751"/>
      <c r="AX751"/>
      <c r="AY751"/>
      <c r="AZ751"/>
      <c r="BA751"/>
      <c r="BB751"/>
      <c r="BC751"/>
      <c r="BD751"/>
      <c r="BE751"/>
      <c r="BF751"/>
      <c r="BG751"/>
      <c r="BH751"/>
      <c r="BI751"/>
      <c r="BJ751"/>
      <c r="BK751"/>
      <c r="BL751"/>
      <c r="BM751" s="26" t="s">
        <v>332</v>
      </c>
      <c r="BN751"/>
      <c r="BO751"/>
      <c r="BP751"/>
      <c r="BQ751"/>
      <c r="BR751"/>
      <c r="BS751"/>
      <c r="BT751"/>
      <c r="BU751"/>
    </row>
    <row r="752" spans="1:73" s="27" customFormat="1" ht="15" customHeight="1" x14ac:dyDescent="0.25">
      <c r="A752">
        <v>27319</v>
      </c>
      <c r="B752" s="26">
        <v>27319</v>
      </c>
      <c r="C752" s="26"/>
      <c r="D752" s="26"/>
      <c r="E752" s="49"/>
      <c r="F752" s="49"/>
      <c r="G752" s="49"/>
      <c r="H752" s="50">
        <v>1</v>
      </c>
      <c r="I752" s="49"/>
      <c r="J752" s="49">
        <v>1</v>
      </c>
      <c r="K752" s="49"/>
      <c r="L752" s="54">
        <f t="shared" si="75"/>
        <v>3676628</v>
      </c>
      <c r="M752" s="49"/>
      <c r="N752" s="49"/>
      <c r="O752" s="49"/>
      <c r="P752" s="49"/>
      <c r="Q752" s="26" t="s">
        <v>74</v>
      </c>
      <c r="R752" t="s">
        <v>97</v>
      </c>
      <c r="S752" t="s">
        <v>4920</v>
      </c>
      <c r="T752">
        <v>715294</v>
      </c>
      <c r="U752" s="1">
        <v>45460</v>
      </c>
      <c r="V752" t="s">
        <v>4921</v>
      </c>
      <c r="W752" t="s">
        <v>16121</v>
      </c>
      <c r="X752" s="61" t="s">
        <v>13086</v>
      </c>
      <c r="Y752" s="37">
        <v>10</v>
      </c>
      <c r="Z752" t="s">
        <v>11356</v>
      </c>
      <c r="AA752" t="s">
        <v>11357</v>
      </c>
      <c r="AB752" t="s">
        <v>11358</v>
      </c>
      <c r="AC752"/>
      <c r="AD752" t="s">
        <v>11359</v>
      </c>
      <c r="AE752" s="2">
        <v>45538.375</v>
      </c>
      <c r="AF752" t="s">
        <v>9315</v>
      </c>
      <c r="AG752" t="s">
        <v>4927</v>
      </c>
      <c r="AH752" s="1">
        <v>45661</v>
      </c>
      <c r="AI752"/>
      <c r="AJ752" s="26" t="s">
        <v>53</v>
      </c>
      <c r="AK752"/>
      <c r="AL752"/>
      <c r="AM752">
        <v>2457</v>
      </c>
      <c r="AN752" s="29">
        <v>45653</v>
      </c>
      <c r="AO752" s="29">
        <v>45693</v>
      </c>
      <c r="AP752" s="23">
        <v>3676628</v>
      </c>
      <c r="AQ752" s="31">
        <v>3676628</v>
      </c>
      <c r="AR752"/>
      <c r="AS752"/>
      <c r="AT752"/>
      <c r="AU752"/>
      <c r="AV752"/>
      <c r="AW752"/>
      <c r="AX752"/>
      <c r="AY752"/>
      <c r="AZ752"/>
      <c r="BA752"/>
      <c r="BB752"/>
      <c r="BC752"/>
      <c r="BD752"/>
      <c r="BE752"/>
      <c r="BF752"/>
      <c r="BG752"/>
      <c r="BH752"/>
      <c r="BI752"/>
      <c r="BJ752"/>
      <c r="BK752"/>
      <c r="BL752"/>
      <c r="BM752" s="26" t="s">
        <v>332</v>
      </c>
      <c r="BN752"/>
      <c r="BO752"/>
      <c r="BP752"/>
      <c r="BQ752"/>
      <c r="BR752"/>
      <c r="BS752"/>
      <c r="BT752"/>
      <c r="BU752"/>
    </row>
    <row r="753" spans="1:73" s="27" customFormat="1" ht="15" customHeight="1" x14ac:dyDescent="0.25">
      <c r="A753">
        <v>27337</v>
      </c>
      <c r="B753" s="26">
        <v>27337</v>
      </c>
      <c r="C753" s="26"/>
      <c r="D753" s="26"/>
      <c r="E753" s="49"/>
      <c r="F753" s="49"/>
      <c r="G753" s="49"/>
      <c r="H753" s="50">
        <v>1</v>
      </c>
      <c r="I753" s="49"/>
      <c r="J753" s="49">
        <v>1</v>
      </c>
      <c r="K753" s="49"/>
      <c r="L753" s="54">
        <f t="shared" si="75"/>
        <v>14000000</v>
      </c>
      <c r="M753" s="49"/>
      <c r="N753" s="49"/>
      <c r="O753" s="49"/>
      <c r="P753" s="49"/>
      <c r="Q753" s="26" t="s">
        <v>74</v>
      </c>
      <c r="R753" t="s">
        <v>97</v>
      </c>
      <c r="S753" t="s">
        <v>4920</v>
      </c>
      <c r="T753">
        <v>778892</v>
      </c>
      <c r="U753" s="1">
        <v>45536</v>
      </c>
      <c r="V753" t="s">
        <v>4921</v>
      </c>
      <c r="W753" t="s">
        <v>16121</v>
      </c>
      <c r="X753" s="61" t="s">
        <v>13086</v>
      </c>
      <c r="Y753" s="37">
        <v>10</v>
      </c>
      <c r="Z753" t="s">
        <v>11360</v>
      </c>
      <c r="AA753" t="s">
        <v>11361</v>
      </c>
      <c r="AB753" t="s">
        <v>11362</v>
      </c>
      <c r="AC753"/>
      <c r="AD753" t="s">
        <v>11363</v>
      </c>
      <c r="AE753" s="2">
        <v>45603.737500000003</v>
      </c>
      <c r="AF753" t="s">
        <v>9592</v>
      </c>
      <c r="AG753" t="s">
        <v>4927</v>
      </c>
      <c r="AH753" s="1">
        <v>45661</v>
      </c>
      <c r="AI753"/>
      <c r="AJ753" s="26" t="s">
        <v>53</v>
      </c>
      <c r="AK753"/>
      <c r="AL753"/>
      <c r="AM753">
        <v>2470</v>
      </c>
      <c r="AN753" s="29">
        <v>45653</v>
      </c>
      <c r="AO753" s="29">
        <v>45693</v>
      </c>
      <c r="AP753" s="23">
        <v>16132870</v>
      </c>
      <c r="AQ753" s="31">
        <v>14000000</v>
      </c>
      <c r="AR753"/>
      <c r="AS753"/>
      <c r="AT753"/>
      <c r="AU753"/>
      <c r="AV753"/>
      <c r="AW753"/>
      <c r="AX753"/>
      <c r="AY753"/>
      <c r="AZ753"/>
      <c r="BA753"/>
      <c r="BB753"/>
      <c r="BC753"/>
      <c r="BD753"/>
      <c r="BE753"/>
      <c r="BF753"/>
      <c r="BG753"/>
      <c r="BH753"/>
      <c r="BI753"/>
      <c r="BJ753"/>
      <c r="BK753"/>
      <c r="BL753"/>
      <c r="BM753" s="26" t="s">
        <v>332</v>
      </c>
      <c r="BN753"/>
      <c r="BO753"/>
      <c r="BP753"/>
      <c r="BQ753"/>
      <c r="BR753"/>
      <c r="BS753"/>
      <c r="BT753"/>
      <c r="BU753"/>
    </row>
    <row r="754" spans="1:73" s="27" customFormat="1" ht="15" customHeight="1" x14ac:dyDescent="0.25">
      <c r="A754">
        <v>27328</v>
      </c>
      <c r="B754" s="26">
        <v>27328</v>
      </c>
      <c r="C754" s="26"/>
      <c r="D754" s="26"/>
      <c r="E754" s="49"/>
      <c r="F754" s="49"/>
      <c r="G754" s="49"/>
      <c r="H754" s="50">
        <v>1</v>
      </c>
      <c r="I754" s="49"/>
      <c r="J754" s="49">
        <v>1</v>
      </c>
      <c r="K754" s="49"/>
      <c r="L754" s="54">
        <f t="shared" si="75"/>
        <v>6542400</v>
      </c>
      <c r="M754" s="49"/>
      <c r="N754" s="49"/>
      <c r="O754" s="49"/>
      <c r="P754" s="49"/>
      <c r="Q754" s="26" t="s">
        <v>74</v>
      </c>
      <c r="R754" t="s">
        <v>5025</v>
      </c>
      <c r="S754" t="s">
        <v>4957</v>
      </c>
      <c r="T754">
        <v>99204</v>
      </c>
      <c r="U754" s="1">
        <v>45418</v>
      </c>
      <c r="V754" t="s">
        <v>4921</v>
      </c>
      <c r="W754" t="s">
        <v>16121</v>
      </c>
      <c r="X754" s="61" t="s">
        <v>13086</v>
      </c>
      <c r="Y754" s="37">
        <v>10</v>
      </c>
      <c r="Z754" t="s">
        <v>11364</v>
      </c>
      <c r="AA754" t="s">
        <v>11365</v>
      </c>
      <c r="AB754" t="s">
        <v>11366</v>
      </c>
      <c r="AC754"/>
      <c r="AD754" t="s">
        <v>11367</v>
      </c>
      <c r="AE754" s="2">
        <v>45575.8125</v>
      </c>
      <c r="AF754" t="s">
        <v>11368</v>
      </c>
      <c r="AG754" t="s">
        <v>4927</v>
      </c>
      <c r="AH754" s="1">
        <v>45751</v>
      </c>
      <c r="AI754"/>
      <c r="AJ754" s="26" t="s">
        <v>53</v>
      </c>
      <c r="AK754"/>
      <c r="AL754"/>
      <c r="AM754">
        <v>2465</v>
      </c>
      <c r="AN754" s="29">
        <v>45653</v>
      </c>
      <c r="AO754" s="29">
        <v>45789</v>
      </c>
      <c r="AP754" s="23">
        <v>6542400</v>
      </c>
      <c r="AQ754" s="31">
        <v>6542400</v>
      </c>
      <c r="AR754"/>
      <c r="AS754"/>
      <c r="AT754"/>
      <c r="AU754"/>
      <c r="AV754"/>
      <c r="AW754"/>
      <c r="AX754"/>
      <c r="AY754"/>
      <c r="AZ754"/>
      <c r="BA754"/>
      <c r="BB754"/>
      <c r="BC754"/>
      <c r="BD754"/>
      <c r="BE754"/>
      <c r="BF754"/>
      <c r="BG754"/>
      <c r="BH754"/>
      <c r="BI754"/>
      <c r="BJ754"/>
      <c r="BK754"/>
      <c r="BL754"/>
      <c r="BM754" s="26" t="s">
        <v>332</v>
      </c>
      <c r="BN754"/>
      <c r="BO754"/>
      <c r="BP754"/>
      <c r="BQ754"/>
      <c r="BR754"/>
      <c r="BS754"/>
      <c r="BT754"/>
      <c r="BU754"/>
    </row>
    <row r="755" spans="1:73" s="27" customFormat="1" ht="15" customHeight="1" x14ac:dyDescent="0.25">
      <c r="A755">
        <v>27350</v>
      </c>
      <c r="B755" s="26">
        <v>27350</v>
      </c>
      <c r="C755" s="26"/>
      <c r="D755" s="26"/>
      <c r="E755" s="49"/>
      <c r="F755" s="49"/>
      <c r="G755" s="49"/>
      <c r="H755" s="50">
        <v>1</v>
      </c>
      <c r="I755" s="49"/>
      <c r="J755" s="49">
        <v>1</v>
      </c>
      <c r="K755" s="49"/>
      <c r="L755" s="54">
        <f t="shared" si="75"/>
        <v>6995000</v>
      </c>
      <c r="M755" s="49"/>
      <c r="N755" s="49"/>
      <c r="O755" s="49"/>
      <c r="P755" s="49"/>
      <c r="Q755" s="26" t="s">
        <v>101</v>
      </c>
      <c r="R755" t="s">
        <v>5352</v>
      </c>
      <c r="S755" t="s">
        <v>4920</v>
      </c>
      <c r="T755">
        <v>530978</v>
      </c>
      <c r="U755" s="1">
        <v>45275</v>
      </c>
      <c r="V755" t="s">
        <v>4921</v>
      </c>
      <c r="W755" t="s">
        <v>16121</v>
      </c>
      <c r="X755" s="61" t="s">
        <v>13086</v>
      </c>
      <c r="Y755" s="37">
        <v>10</v>
      </c>
      <c r="Z755" t="s">
        <v>11369</v>
      </c>
      <c r="AA755" t="s">
        <v>11370</v>
      </c>
      <c r="AB755" t="s">
        <v>11371</v>
      </c>
      <c r="AC755"/>
      <c r="AD755" t="s">
        <v>11372</v>
      </c>
      <c r="AE755" s="2">
        <v>45610.3125</v>
      </c>
      <c r="AF755" t="s">
        <v>883</v>
      </c>
      <c r="AG755" t="s">
        <v>4927</v>
      </c>
      <c r="AH755" s="1">
        <v>45661</v>
      </c>
      <c r="AI755"/>
      <c r="AJ755" s="26" t="s">
        <v>53</v>
      </c>
      <c r="AK755"/>
      <c r="AL755"/>
      <c r="AM755">
        <v>2468</v>
      </c>
      <c r="AN755" s="29">
        <v>45653</v>
      </c>
      <c r="AO755" s="29">
        <v>45693</v>
      </c>
      <c r="AP755" s="23">
        <v>6995000</v>
      </c>
      <c r="AQ755" s="31">
        <v>6995000</v>
      </c>
      <c r="AR755"/>
      <c r="AS755"/>
      <c r="AT755"/>
      <c r="AU755"/>
      <c r="AV755"/>
      <c r="AW755"/>
      <c r="AX755"/>
      <c r="AY755"/>
      <c r="AZ755"/>
      <c r="BA755"/>
      <c r="BB755"/>
      <c r="BC755"/>
      <c r="BD755"/>
      <c r="BE755"/>
      <c r="BF755"/>
      <c r="BG755"/>
      <c r="BH755"/>
      <c r="BI755"/>
      <c r="BJ755"/>
      <c r="BK755"/>
      <c r="BL755"/>
      <c r="BM755" s="26" t="s">
        <v>332</v>
      </c>
      <c r="BN755"/>
      <c r="BO755"/>
      <c r="BP755"/>
      <c r="BQ755"/>
      <c r="BR755"/>
      <c r="BS755"/>
      <c r="BT755"/>
      <c r="BU755"/>
    </row>
    <row r="756" spans="1:73" s="27" customFormat="1" ht="15" customHeight="1" x14ac:dyDescent="0.25">
      <c r="A756">
        <v>27361</v>
      </c>
      <c r="B756" s="26">
        <v>27361</v>
      </c>
      <c r="C756" s="26"/>
      <c r="D756" s="26"/>
      <c r="E756" s="49"/>
      <c r="F756" s="49"/>
      <c r="G756" s="49"/>
      <c r="H756" s="50">
        <v>1</v>
      </c>
      <c r="I756" s="49"/>
      <c r="J756" s="49">
        <v>1</v>
      </c>
      <c r="K756" s="49"/>
      <c r="L756" s="54">
        <f t="shared" si="75"/>
        <v>12426166</v>
      </c>
      <c r="M756" s="49"/>
      <c r="N756" s="49"/>
      <c r="O756" s="49"/>
      <c r="P756" s="49"/>
      <c r="Q756" s="26" t="s">
        <v>52</v>
      </c>
      <c r="R756" t="s">
        <v>52</v>
      </c>
      <c r="S756" t="s">
        <v>4957</v>
      </c>
      <c r="T756">
        <v>112240</v>
      </c>
      <c r="U756" s="1">
        <v>45484</v>
      </c>
      <c r="V756" t="s">
        <v>4921</v>
      </c>
      <c r="W756" t="s">
        <v>16121</v>
      </c>
      <c r="X756" s="61" t="s">
        <v>13086</v>
      </c>
      <c r="Y756" s="37">
        <v>10</v>
      </c>
      <c r="Z756" t="s">
        <v>11373</v>
      </c>
      <c r="AA756" t="s">
        <v>11374</v>
      </c>
      <c r="AB756" t="s">
        <v>11375</v>
      </c>
      <c r="AC756"/>
      <c r="AD756" t="s">
        <v>11376</v>
      </c>
      <c r="AE756" s="2">
        <v>45652.458333333336</v>
      </c>
      <c r="AF756" t="s">
        <v>335</v>
      </c>
      <c r="AG756" t="s">
        <v>4932</v>
      </c>
      <c r="AH756" s="1">
        <v>45661</v>
      </c>
      <c r="AI756"/>
      <c r="AJ756" s="26" t="s">
        <v>53</v>
      </c>
      <c r="AK756"/>
      <c r="AL756"/>
      <c r="AM756">
        <v>2474</v>
      </c>
      <c r="AN756" s="29">
        <v>45653</v>
      </c>
      <c r="AO756" s="29">
        <v>45688</v>
      </c>
      <c r="AP756" s="23">
        <v>12426166</v>
      </c>
      <c r="AQ756" s="31">
        <v>12426166</v>
      </c>
      <c r="AR756"/>
      <c r="AS756"/>
      <c r="AT756"/>
      <c r="AU756"/>
      <c r="AV756"/>
      <c r="AW756"/>
      <c r="AX756"/>
      <c r="AY756"/>
      <c r="AZ756"/>
      <c r="BA756"/>
      <c r="BB756"/>
      <c r="BC756"/>
      <c r="BD756"/>
      <c r="BE756"/>
      <c r="BF756"/>
      <c r="BG756"/>
      <c r="BH756"/>
      <c r="BI756"/>
      <c r="BJ756"/>
      <c r="BK756"/>
      <c r="BL756"/>
      <c r="BM756" s="26" t="s">
        <v>332</v>
      </c>
      <c r="BN756"/>
      <c r="BO756"/>
      <c r="BP756"/>
      <c r="BQ756"/>
      <c r="BR756"/>
      <c r="BS756"/>
      <c r="BT756"/>
      <c r="BU756"/>
    </row>
    <row r="757" spans="1:73" s="27" customFormat="1" ht="15" customHeight="1" x14ac:dyDescent="0.25">
      <c r="A757">
        <v>27360</v>
      </c>
      <c r="B757" s="26">
        <v>27360</v>
      </c>
      <c r="C757" s="26"/>
      <c r="D757" s="26"/>
      <c r="E757" s="49"/>
      <c r="F757" s="49"/>
      <c r="G757" s="49">
        <v>1</v>
      </c>
      <c r="H757" s="49"/>
      <c r="I757" s="49">
        <v>1</v>
      </c>
      <c r="J757" s="49"/>
      <c r="K757" s="31">
        <f>AQ757</f>
        <v>14000000</v>
      </c>
      <c r="L757" s="49"/>
      <c r="M757" s="49"/>
      <c r="N757" s="49"/>
      <c r="O757" s="49"/>
      <c r="P757" s="49"/>
      <c r="Q757" s="26" t="s">
        <v>74</v>
      </c>
      <c r="R757" t="s">
        <v>5877</v>
      </c>
      <c r="S757" t="s">
        <v>4957</v>
      </c>
      <c r="T757">
        <v>134550</v>
      </c>
      <c r="U757" s="1">
        <v>45649</v>
      </c>
      <c r="V757" t="s">
        <v>4921</v>
      </c>
      <c r="W757" t="s">
        <v>16121</v>
      </c>
      <c r="X757" s="61" t="s">
        <v>13086</v>
      </c>
      <c r="Y757" s="37">
        <v>10</v>
      </c>
      <c r="Z757">
        <v>1</v>
      </c>
      <c r="AA757" t="s">
        <v>11377</v>
      </c>
      <c r="AB757" t="s">
        <v>11378</v>
      </c>
      <c r="AC757"/>
      <c r="AD757" t="s">
        <v>11379</v>
      </c>
      <c r="AE757" s="2">
        <v>45651.559027777781</v>
      </c>
      <c r="AF757" t="s">
        <v>449</v>
      </c>
      <c r="AG757" t="s">
        <v>4932</v>
      </c>
      <c r="AH757" s="1">
        <v>45661</v>
      </c>
      <c r="AI757"/>
      <c r="AJ757" s="26" t="s">
        <v>70</v>
      </c>
      <c r="AK757"/>
      <c r="AL757"/>
      <c r="AM757">
        <v>2473</v>
      </c>
      <c r="AN757" s="29">
        <v>45653</v>
      </c>
      <c r="AO757" s="29">
        <v>45700</v>
      </c>
      <c r="AP757" s="23">
        <v>16518950</v>
      </c>
      <c r="AQ757" s="31">
        <v>14000000</v>
      </c>
      <c r="AR757"/>
      <c r="AS757"/>
      <c r="AT757"/>
      <c r="AU757"/>
      <c r="AV757"/>
      <c r="AW757"/>
      <c r="AX757"/>
      <c r="AY757"/>
      <c r="AZ757"/>
      <c r="BA757"/>
      <c r="BB757"/>
      <c r="BC757"/>
      <c r="BD757"/>
      <c r="BE757"/>
      <c r="BF757"/>
      <c r="BG757"/>
      <c r="BH757"/>
      <c r="BI757"/>
      <c r="BJ757"/>
      <c r="BK757"/>
      <c r="BL757"/>
      <c r="BM757" s="26" t="s">
        <v>332</v>
      </c>
      <c r="BN757"/>
      <c r="BO757"/>
      <c r="BP757"/>
      <c r="BQ757"/>
      <c r="BR757"/>
      <c r="BS757"/>
      <c r="BT757"/>
      <c r="BU757"/>
    </row>
    <row r="758" spans="1:73" s="27" customFormat="1" ht="15" customHeight="1" x14ac:dyDescent="0.25">
      <c r="A758">
        <v>27355</v>
      </c>
      <c r="B758" s="26">
        <v>27355</v>
      </c>
      <c r="C758" s="26"/>
      <c r="D758" s="26"/>
      <c r="E758" s="49"/>
      <c r="F758" s="49"/>
      <c r="G758" s="49"/>
      <c r="H758" s="50">
        <v>1</v>
      </c>
      <c r="I758" s="49"/>
      <c r="J758" s="49">
        <v>1</v>
      </c>
      <c r="K758" s="49"/>
      <c r="L758" s="54">
        <f>AQ758</f>
        <v>9467889</v>
      </c>
      <c r="M758" s="49"/>
      <c r="N758" s="49"/>
      <c r="O758" s="49"/>
      <c r="P758" s="49"/>
      <c r="Q758" s="26" t="s">
        <v>52</v>
      </c>
      <c r="R758" t="s">
        <v>102</v>
      </c>
      <c r="S758" t="s">
        <v>4920</v>
      </c>
      <c r="T758">
        <v>818665</v>
      </c>
      <c r="U758" s="1">
        <v>45601</v>
      </c>
      <c r="V758" t="s">
        <v>4921</v>
      </c>
      <c r="W758" t="s">
        <v>16121</v>
      </c>
      <c r="X758" s="61" t="s">
        <v>13086</v>
      </c>
      <c r="Y758" s="37">
        <v>10</v>
      </c>
      <c r="Z758" t="s">
        <v>11380</v>
      </c>
      <c r="AA758" t="s">
        <v>11381</v>
      </c>
      <c r="AB758" t="s">
        <v>11382</v>
      </c>
      <c r="AC758"/>
      <c r="AD758" t="s">
        <v>11383</v>
      </c>
      <c r="AE758" s="2">
        <v>45652.555555555555</v>
      </c>
      <c r="AF758" t="s">
        <v>203</v>
      </c>
      <c r="AG758" t="s">
        <v>4932</v>
      </c>
      <c r="AH758" s="1">
        <v>45661</v>
      </c>
      <c r="AI758"/>
      <c r="AJ758" s="26" t="s">
        <v>53</v>
      </c>
      <c r="AK758"/>
      <c r="AL758"/>
      <c r="AM758">
        <v>2471</v>
      </c>
      <c r="AN758" s="29">
        <v>45653</v>
      </c>
      <c r="AO758" s="29">
        <v>45687</v>
      </c>
      <c r="AP758" s="23">
        <v>9467889</v>
      </c>
      <c r="AQ758" s="31">
        <v>9467889</v>
      </c>
      <c r="AR758"/>
      <c r="AS758"/>
      <c r="AT758"/>
      <c r="AU758"/>
      <c r="AV758"/>
      <c r="AW758"/>
      <c r="AX758"/>
      <c r="AY758"/>
      <c r="AZ758"/>
      <c r="BA758"/>
      <c r="BB758"/>
      <c r="BC758"/>
      <c r="BD758"/>
      <c r="BE758"/>
      <c r="BF758"/>
      <c r="BG758"/>
      <c r="BH758"/>
      <c r="BI758"/>
      <c r="BJ758"/>
      <c r="BK758"/>
      <c r="BL758"/>
      <c r="BM758" s="26" t="s">
        <v>332</v>
      </c>
      <c r="BN758"/>
      <c r="BO758"/>
      <c r="BP758"/>
      <c r="BQ758"/>
      <c r="BR758"/>
      <c r="BS758"/>
      <c r="BT758"/>
      <c r="BU758"/>
    </row>
    <row r="759" spans="1:73" s="27" customFormat="1" ht="15" customHeight="1" x14ac:dyDescent="0.25">
      <c r="A759">
        <v>27203</v>
      </c>
      <c r="B759" s="26">
        <v>27203</v>
      </c>
      <c r="C759" s="26"/>
      <c r="D759" s="26"/>
      <c r="E759" s="49"/>
      <c r="F759" s="49"/>
      <c r="G759" s="49">
        <v>1</v>
      </c>
      <c r="H759" s="49"/>
      <c r="I759" s="49">
        <v>1</v>
      </c>
      <c r="J759" s="49"/>
      <c r="K759" s="31">
        <f>AQ759</f>
        <v>5262295</v>
      </c>
      <c r="L759" s="49"/>
      <c r="M759" s="49"/>
      <c r="N759" s="49"/>
      <c r="O759" s="49"/>
      <c r="P759" s="49"/>
      <c r="Q759" s="26" t="s">
        <v>52</v>
      </c>
      <c r="R759" t="s">
        <v>60</v>
      </c>
      <c r="S759" t="s">
        <v>4957</v>
      </c>
      <c r="T759">
        <v>125016</v>
      </c>
      <c r="U759" s="1">
        <v>45570</v>
      </c>
      <c r="V759" t="s">
        <v>4921</v>
      </c>
      <c r="W759" t="s">
        <v>16121</v>
      </c>
      <c r="X759" s="61" t="s">
        <v>13086</v>
      </c>
      <c r="Y759" s="37">
        <v>10</v>
      </c>
      <c r="Z759" t="s">
        <v>11384</v>
      </c>
      <c r="AA759" t="s">
        <v>11385</v>
      </c>
      <c r="AB759" t="s">
        <v>11386</v>
      </c>
      <c r="AC759"/>
      <c r="AD759" t="s">
        <v>11387</v>
      </c>
      <c r="AE759" s="2">
        <v>45645</v>
      </c>
      <c r="AF759" t="s">
        <v>11388</v>
      </c>
      <c r="AG759" t="s">
        <v>4932</v>
      </c>
      <c r="AH759" s="1">
        <v>45661</v>
      </c>
      <c r="AI759"/>
      <c r="AJ759" s="26" t="s">
        <v>70</v>
      </c>
      <c r="AK759"/>
      <c r="AL759"/>
      <c r="AM759">
        <v>2482</v>
      </c>
      <c r="AN759" s="29">
        <v>45653</v>
      </c>
      <c r="AO759" s="29">
        <v>45694</v>
      </c>
      <c r="AP759" s="23">
        <v>5262295</v>
      </c>
      <c r="AQ759" s="31">
        <v>5262295</v>
      </c>
      <c r="AR759"/>
      <c r="AS759"/>
      <c r="AT759"/>
      <c r="AU759"/>
      <c r="AV759"/>
      <c r="AW759"/>
      <c r="AX759"/>
      <c r="AY759"/>
      <c r="AZ759"/>
      <c r="BA759"/>
      <c r="BB759"/>
      <c r="BC759"/>
      <c r="BD759"/>
      <c r="BE759"/>
      <c r="BF759"/>
      <c r="BG759"/>
      <c r="BH759"/>
      <c r="BI759"/>
      <c r="BJ759"/>
      <c r="BK759"/>
      <c r="BL759"/>
      <c r="BM759" s="26" t="s">
        <v>332</v>
      </c>
      <c r="BN759"/>
      <c r="BO759"/>
      <c r="BP759"/>
      <c r="BQ759"/>
      <c r="BR759"/>
      <c r="BS759"/>
      <c r="BT759"/>
      <c r="BU759"/>
    </row>
    <row r="760" spans="1:73" s="27" customFormat="1" ht="15" customHeight="1" x14ac:dyDescent="0.25">
      <c r="A760">
        <v>27367</v>
      </c>
      <c r="B760" s="26">
        <v>27367</v>
      </c>
      <c r="C760" s="26"/>
      <c r="D760" s="26"/>
      <c r="E760" s="49"/>
      <c r="F760" s="49"/>
      <c r="G760" s="49"/>
      <c r="H760" s="50">
        <v>1</v>
      </c>
      <c r="I760" s="49"/>
      <c r="J760" s="49">
        <v>1</v>
      </c>
      <c r="K760" s="49"/>
      <c r="L760" s="54">
        <f t="shared" ref="L760:L761" si="76">AQ760</f>
        <v>2507539</v>
      </c>
      <c r="M760" s="49"/>
      <c r="N760" s="49"/>
      <c r="O760" s="49"/>
      <c r="P760" s="49"/>
      <c r="Q760" s="26" t="s">
        <v>52</v>
      </c>
      <c r="R760" t="s">
        <v>61</v>
      </c>
      <c r="S760" t="s">
        <v>4920</v>
      </c>
      <c r="T760">
        <v>814929</v>
      </c>
      <c r="U760" s="1">
        <v>45595</v>
      </c>
      <c r="V760" t="s">
        <v>4921</v>
      </c>
      <c r="W760" t="s">
        <v>16121</v>
      </c>
      <c r="X760" s="61" t="s">
        <v>13086</v>
      </c>
      <c r="Y760" s="37">
        <v>10</v>
      </c>
      <c r="Z760" t="s">
        <v>11389</v>
      </c>
      <c r="AA760" t="s">
        <v>11390</v>
      </c>
      <c r="AB760" t="s">
        <v>11391</v>
      </c>
      <c r="AC760"/>
      <c r="AD760" t="s">
        <v>11392</v>
      </c>
      <c r="AE760" s="2">
        <v>45652.472222222219</v>
      </c>
      <c r="AF760" t="s">
        <v>11393</v>
      </c>
      <c r="AG760" t="s">
        <v>4932</v>
      </c>
      <c r="AH760" s="1">
        <v>45665</v>
      </c>
      <c r="AI760"/>
      <c r="AJ760" s="26" t="s">
        <v>53</v>
      </c>
      <c r="AK760"/>
      <c r="AL760"/>
      <c r="AM760">
        <v>2479</v>
      </c>
      <c r="AN760" s="29">
        <v>45653</v>
      </c>
      <c r="AO760" s="29">
        <v>45694</v>
      </c>
      <c r="AP760" s="23">
        <v>2507539</v>
      </c>
      <c r="AQ760" s="31">
        <v>2507539</v>
      </c>
      <c r="AR760"/>
      <c r="AS760"/>
      <c r="AT760"/>
      <c r="AU760"/>
      <c r="AV760"/>
      <c r="AW760"/>
      <c r="AX760"/>
      <c r="AY760"/>
      <c r="AZ760"/>
      <c r="BA760"/>
      <c r="BB760"/>
      <c r="BC760"/>
      <c r="BD760"/>
      <c r="BE760"/>
      <c r="BF760"/>
      <c r="BG760"/>
      <c r="BH760"/>
      <c r="BI760"/>
      <c r="BJ760"/>
      <c r="BK760"/>
      <c r="BL760"/>
      <c r="BM760" s="26" t="s">
        <v>332</v>
      </c>
      <c r="BN760"/>
      <c r="BO760"/>
      <c r="BP760"/>
      <c r="BQ760"/>
      <c r="BR760"/>
      <c r="BS760"/>
      <c r="BT760"/>
      <c r="BU760"/>
    </row>
    <row r="761" spans="1:73" s="27" customFormat="1" ht="15" customHeight="1" x14ac:dyDescent="0.25">
      <c r="A761">
        <v>27279</v>
      </c>
      <c r="B761" s="26">
        <v>27279</v>
      </c>
      <c r="C761" s="26"/>
      <c r="D761" s="26"/>
      <c r="E761" s="49"/>
      <c r="F761" s="49"/>
      <c r="G761" s="49"/>
      <c r="H761" s="50">
        <v>1</v>
      </c>
      <c r="I761" s="49"/>
      <c r="J761" s="49">
        <v>1</v>
      </c>
      <c r="K761" s="49"/>
      <c r="L761" s="54">
        <f t="shared" si="76"/>
        <v>14000000</v>
      </c>
      <c r="M761" s="49"/>
      <c r="N761" s="49"/>
      <c r="O761" s="49"/>
      <c r="P761" s="49"/>
      <c r="Q761" s="26" t="s">
        <v>87</v>
      </c>
      <c r="R761" t="s">
        <v>8530</v>
      </c>
      <c r="S761" t="s">
        <v>4920</v>
      </c>
      <c r="T761">
        <v>705135</v>
      </c>
      <c r="U761" s="1">
        <v>45448</v>
      </c>
      <c r="V761" t="s">
        <v>4921</v>
      </c>
      <c r="W761" t="s">
        <v>16121</v>
      </c>
      <c r="X761" s="61" t="s">
        <v>13086</v>
      </c>
      <c r="Y761" s="37">
        <v>10</v>
      </c>
      <c r="Z761" t="s">
        <v>11394</v>
      </c>
      <c r="AA761" t="s">
        <v>11395</v>
      </c>
      <c r="AB761" t="s">
        <v>11396</v>
      </c>
      <c r="AC761"/>
      <c r="AD761" t="s">
        <v>11397</v>
      </c>
      <c r="AE761" s="2">
        <v>45548</v>
      </c>
      <c r="AF761" t="s">
        <v>11398</v>
      </c>
      <c r="AG761" t="s">
        <v>4927</v>
      </c>
      <c r="AH761" s="1">
        <v>45661</v>
      </c>
      <c r="AI761"/>
      <c r="AJ761" s="26" t="s">
        <v>53</v>
      </c>
      <c r="AK761"/>
      <c r="AL761"/>
      <c r="AM761">
        <v>2459</v>
      </c>
      <c r="AN761" s="29">
        <v>45653</v>
      </c>
      <c r="AO761" s="29">
        <v>45695</v>
      </c>
      <c r="AP761" s="23">
        <v>111439000</v>
      </c>
      <c r="AQ761" s="31">
        <v>14000000</v>
      </c>
      <c r="AR761"/>
      <c r="AS761"/>
      <c r="AT761"/>
      <c r="AU761"/>
      <c r="AV761"/>
      <c r="AW761"/>
      <c r="AX761"/>
      <c r="AY761"/>
      <c r="AZ761"/>
      <c r="BA761"/>
      <c r="BB761"/>
      <c r="BC761"/>
      <c r="BD761"/>
      <c r="BE761"/>
      <c r="BF761"/>
      <c r="BG761"/>
      <c r="BH761"/>
      <c r="BI761"/>
      <c r="BJ761"/>
      <c r="BK761"/>
      <c r="BL761"/>
      <c r="BM761" s="26" t="s">
        <v>332</v>
      </c>
      <c r="BN761"/>
      <c r="BO761"/>
      <c r="BP761"/>
      <c r="BQ761"/>
      <c r="BR761"/>
      <c r="BS761"/>
      <c r="BT761"/>
      <c r="BU761"/>
    </row>
    <row r="762" spans="1:73" s="27" customFormat="1" ht="15" hidden="1" customHeight="1" x14ac:dyDescent="0.25">
      <c r="A762" s="7">
        <v>27400</v>
      </c>
      <c r="B762" s="28">
        <v>27400</v>
      </c>
      <c r="C762" s="28"/>
      <c r="D762" s="28"/>
      <c r="E762" s="51"/>
      <c r="F762" s="51"/>
      <c r="G762" s="51"/>
      <c r="H762" s="50">
        <v>1</v>
      </c>
      <c r="I762" s="51"/>
      <c r="J762" s="49"/>
      <c r="K762" s="51"/>
      <c r="L762" s="51"/>
      <c r="M762" s="51"/>
      <c r="N762" s="51">
        <v>1</v>
      </c>
      <c r="O762" s="51"/>
      <c r="P762" s="51"/>
      <c r="Q762" s="24" t="s">
        <v>74</v>
      </c>
      <c r="R762" s="7" t="s">
        <v>97</v>
      </c>
      <c r="S762" s="7" t="s">
        <v>4957</v>
      </c>
      <c r="T762" s="7">
        <v>116190</v>
      </c>
      <c r="U762" s="8">
        <v>45511</v>
      </c>
      <c r="V762" s="7" t="s">
        <v>4921</v>
      </c>
      <c r="W762" s="7"/>
      <c r="X762" s="38" t="s">
        <v>13086</v>
      </c>
      <c r="Y762" s="39">
        <v>10</v>
      </c>
      <c r="Z762" s="7" t="s">
        <v>14773</v>
      </c>
      <c r="AA762" s="7" t="s">
        <v>14774</v>
      </c>
      <c r="AB762" s="7" t="s">
        <v>14775</v>
      </c>
      <c r="AC762" s="7"/>
      <c r="AD762" s="7" t="s">
        <v>15905</v>
      </c>
      <c r="AE762" s="9">
        <v>45630.489583333336</v>
      </c>
      <c r="AF762" s="7" t="s">
        <v>15906</v>
      </c>
      <c r="AG762" s="7" t="s">
        <v>4932</v>
      </c>
      <c r="AH762" s="7"/>
      <c r="AI762" s="7"/>
      <c r="AJ762" s="24" t="s">
        <v>53</v>
      </c>
      <c r="AK762" s="7"/>
      <c r="AL762" s="7"/>
      <c r="AM762" s="7">
        <v>2480</v>
      </c>
      <c r="AN762" s="25">
        <v>45653</v>
      </c>
      <c r="AO762" s="25">
        <v>45665</v>
      </c>
      <c r="AP762" s="22"/>
      <c r="AQ762" s="24"/>
      <c r="AR762"/>
      <c r="AS762"/>
      <c r="AT762"/>
      <c r="AU762"/>
      <c r="AV762"/>
      <c r="AW762"/>
      <c r="AX762"/>
      <c r="AY762"/>
      <c r="AZ762"/>
      <c r="BA762"/>
      <c r="BB762"/>
      <c r="BC762"/>
      <c r="BD762"/>
      <c r="BE762"/>
      <c r="BF762"/>
      <c r="BG762"/>
      <c r="BH762"/>
      <c r="BI762"/>
      <c r="BJ762"/>
      <c r="BK762"/>
      <c r="BL762"/>
      <c r="BM762" s="24" t="s">
        <v>107</v>
      </c>
      <c r="BN762"/>
      <c r="BO762"/>
      <c r="BP762"/>
      <c r="BQ762"/>
      <c r="BR762"/>
      <c r="BS762"/>
      <c r="BT762"/>
      <c r="BU762"/>
    </row>
    <row r="763" spans="1:73" s="27" customFormat="1" ht="15" hidden="1" customHeight="1" x14ac:dyDescent="0.25">
      <c r="A763" s="7">
        <v>27324</v>
      </c>
      <c r="B763" s="28">
        <v>27324</v>
      </c>
      <c r="C763" s="28"/>
      <c r="D763" s="28"/>
      <c r="E763" s="51"/>
      <c r="F763" s="51"/>
      <c r="G763" s="51"/>
      <c r="H763" s="50">
        <v>1</v>
      </c>
      <c r="I763" s="51"/>
      <c r="J763" s="49"/>
      <c r="K763" s="51"/>
      <c r="L763" s="51"/>
      <c r="M763" s="51"/>
      <c r="N763" s="51">
        <v>1</v>
      </c>
      <c r="O763" s="51"/>
      <c r="P763" s="51"/>
      <c r="Q763" s="24" t="s">
        <v>52</v>
      </c>
      <c r="R763" s="7" t="s">
        <v>61</v>
      </c>
      <c r="S763" s="7" t="s">
        <v>4920</v>
      </c>
      <c r="T763" s="7">
        <v>539870</v>
      </c>
      <c r="U763" s="8">
        <v>45285</v>
      </c>
      <c r="V763" s="7" t="s">
        <v>4921</v>
      </c>
      <c r="W763" s="7"/>
      <c r="X763" s="38" t="s">
        <v>13086</v>
      </c>
      <c r="Y763" s="39">
        <v>10</v>
      </c>
      <c r="Z763" s="7" t="s">
        <v>14776</v>
      </c>
      <c r="AA763" s="7" t="s">
        <v>14777</v>
      </c>
      <c r="AB763" s="7" t="s">
        <v>14778</v>
      </c>
      <c r="AC763" s="7"/>
      <c r="AD763" s="7" t="s">
        <v>15907</v>
      </c>
      <c r="AE763" s="9">
        <v>45605</v>
      </c>
      <c r="AF763" s="7" t="s">
        <v>1960</v>
      </c>
      <c r="AG763" s="7" t="s">
        <v>4927</v>
      </c>
      <c r="AH763" s="7"/>
      <c r="AI763" s="7"/>
      <c r="AJ763" s="24" t="s">
        <v>53</v>
      </c>
      <c r="AK763" s="7"/>
      <c r="AL763" s="7"/>
      <c r="AM763" s="7">
        <v>2460</v>
      </c>
      <c r="AN763" s="25">
        <v>45653</v>
      </c>
      <c r="AO763" s="25">
        <v>45663</v>
      </c>
      <c r="AP763" s="23">
        <v>8595276</v>
      </c>
      <c r="AQ763" s="24"/>
      <c r="AR763"/>
      <c r="AS763"/>
      <c r="AT763"/>
      <c r="AU763"/>
      <c r="AV763"/>
      <c r="AW763"/>
      <c r="AX763"/>
      <c r="AY763"/>
      <c r="AZ763"/>
      <c r="BA763"/>
      <c r="BB763"/>
      <c r="BC763"/>
      <c r="BD763"/>
      <c r="BE763"/>
      <c r="BF763"/>
      <c r="BG763"/>
      <c r="BH763"/>
      <c r="BI763"/>
      <c r="BJ763"/>
      <c r="BK763"/>
      <c r="BL763"/>
      <c r="BM763" s="24" t="s">
        <v>107</v>
      </c>
      <c r="BN763"/>
      <c r="BO763"/>
      <c r="BP763"/>
      <c r="BQ763"/>
      <c r="BR763"/>
      <c r="BS763"/>
      <c r="BT763"/>
      <c r="BU763"/>
    </row>
    <row r="764" spans="1:73" ht="15" hidden="1" customHeight="1" x14ac:dyDescent="0.25">
      <c r="A764" s="7">
        <v>27276</v>
      </c>
      <c r="B764" s="7">
        <v>27276</v>
      </c>
      <c r="C764" s="7"/>
      <c r="D764" s="7"/>
      <c r="E764" s="35"/>
      <c r="F764" s="52">
        <v>1</v>
      </c>
      <c r="G764" s="35"/>
      <c r="H764" s="35"/>
      <c r="I764" s="35"/>
      <c r="J764" s="49"/>
      <c r="K764" s="35"/>
      <c r="L764" s="35"/>
      <c r="M764" s="35"/>
      <c r="N764" s="51">
        <v>1</v>
      </c>
      <c r="O764" s="35"/>
      <c r="P764" s="35"/>
      <c r="Q764" s="7" t="s">
        <v>87</v>
      </c>
      <c r="R764" s="7" t="s">
        <v>2016</v>
      </c>
      <c r="S764" s="7" t="s">
        <v>63</v>
      </c>
      <c r="T764" s="7">
        <v>333654</v>
      </c>
      <c r="U764" s="8">
        <v>45233</v>
      </c>
      <c r="V764" s="7" t="s">
        <v>338</v>
      </c>
      <c r="W764" s="7"/>
      <c r="X764" s="40" t="s">
        <v>4863</v>
      </c>
      <c r="Y764" s="41">
        <v>3</v>
      </c>
      <c r="Z764" s="7" t="s">
        <v>3724</v>
      </c>
      <c r="AA764" s="7" t="s">
        <v>3725</v>
      </c>
      <c r="AB764" s="7" t="s">
        <v>3725</v>
      </c>
      <c r="AC764" s="7">
        <v>31312901380032</v>
      </c>
      <c r="AD764" s="7" t="s">
        <v>3726</v>
      </c>
      <c r="AE764" s="9">
        <v>45469</v>
      </c>
      <c r="AF764" s="7" t="s">
        <v>3727</v>
      </c>
      <c r="AG764" s="7"/>
      <c r="AH764" s="7"/>
      <c r="AI764" s="7"/>
      <c r="AJ764" s="7" t="s">
        <v>53</v>
      </c>
      <c r="AK764" s="7"/>
      <c r="AL764" s="7"/>
      <c r="AM764" s="7">
        <v>56</v>
      </c>
      <c r="AN764" s="8">
        <v>45659</v>
      </c>
      <c r="AO764" s="8">
        <v>45762</v>
      </c>
      <c r="AQ764" s="7"/>
      <c r="AR764" s="7"/>
      <c r="AS764" s="7" t="s">
        <v>96</v>
      </c>
      <c r="AT764" s="7" t="s">
        <v>87</v>
      </c>
      <c r="AU764" s="8">
        <v>45652</v>
      </c>
      <c r="AV764" s="8">
        <v>45784</v>
      </c>
      <c r="AW764" s="7">
        <v>75</v>
      </c>
      <c r="AX764" s="7">
        <v>0</v>
      </c>
      <c r="AY764" s="7"/>
      <c r="AZ764" s="7"/>
      <c r="BA764" s="7" t="s">
        <v>52</v>
      </c>
      <c r="BB764" s="7"/>
      <c r="BC764" s="7"/>
      <c r="BD764" s="7"/>
      <c r="BE764" s="7"/>
      <c r="BF764" s="7" t="s">
        <v>3728</v>
      </c>
      <c r="BG764" s="7">
        <v>1</v>
      </c>
      <c r="BH764" s="7" t="s">
        <v>55</v>
      </c>
      <c r="BI764" s="7"/>
      <c r="BJ764" s="7" t="s">
        <v>56</v>
      </c>
      <c r="BK764" s="7"/>
      <c r="BL764" s="7"/>
      <c r="BM764" s="7" t="s">
        <v>107</v>
      </c>
      <c r="BN764" s="7" t="s">
        <v>58</v>
      </c>
      <c r="BO764" s="7" t="s">
        <v>58</v>
      </c>
      <c r="BP764" s="7" t="s">
        <v>58</v>
      </c>
      <c r="BQ764" s="7" t="s">
        <v>3729</v>
      </c>
      <c r="BR764" s="7" t="s">
        <v>3730</v>
      </c>
    </row>
    <row r="765" spans="1:73" ht="15" customHeight="1" x14ac:dyDescent="0.25">
      <c r="A765">
        <v>27382</v>
      </c>
      <c r="B765">
        <v>27382</v>
      </c>
      <c r="F765" s="52">
        <v>1</v>
      </c>
      <c r="J765" s="49">
        <v>1</v>
      </c>
      <c r="L765" s="54">
        <f t="shared" ref="L765:L769" si="77">AQ765</f>
        <v>49442769.960000001</v>
      </c>
      <c r="Q765" t="s">
        <v>52</v>
      </c>
      <c r="R765" t="s">
        <v>60</v>
      </c>
      <c r="S765" t="s">
        <v>119</v>
      </c>
      <c r="T765">
        <v>3176</v>
      </c>
      <c r="U765" s="1">
        <v>45545</v>
      </c>
      <c r="V765" t="s">
        <v>139</v>
      </c>
      <c r="W765" t="s">
        <v>16125</v>
      </c>
      <c r="X765" s="69" t="s">
        <v>4863</v>
      </c>
      <c r="Y765" s="43">
        <v>3</v>
      </c>
      <c r="Z765" t="s">
        <v>3710</v>
      </c>
      <c r="AA765" t="s">
        <v>3711</v>
      </c>
      <c r="AB765" t="s">
        <v>3712</v>
      </c>
      <c r="AC765">
        <v>310341060</v>
      </c>
      <c r="AD765" t="s">
        <v>3713</v>
      </c>
      <c r="AE765" s="2">
        <v>45642</v>
      </c>
      <c r="AF765" t="s">
        <v>3714</v>
      </c>
      <c r="AH765" s="1">
        <v>45664</v>
      </c>
      <c r="AI765" t="s">
        <v>3715</v>
      </c>
      <c r="AJ765" t="s">
        <v>53</v>
      </c>
      <c r="AK765" t="s">
        <v>3715</v>
      </c>
      <c r="AM765">
        <v>46</v>
      </c>
      <c r="AN765" s="1">
        <v>45660</v>
      </c>
      <c r="AO765" s="1">
        <v>45672</v>
      </c>
      <c r="AP765" s="23">
        <v>153885500</v>
      </c>
      <c r="AQ765" s="3">
        <v>49442769.960000001</v>
      </c>
      <c r="AS765" t="s">
        <v>54</v>
      </c>
      <c r="AT765" t="s">
        <v>52</v>
      </c>
      <c r="AU765" s="1">
        <v>45660</v>
      </c>
      <c r="AV765" s="1">
        <v>45777</v>
      </c>
      <c r="AW765">
        <v>-11</v>
      </c>
      <c r="AX765">
        <v>0</v>
      </c>
      <c r="BA765" t="s">
        <v>52</v>
      </c>
      <c r="BF765" t="s">
        <v>145</v>
      </c>
      <c r="BG765">
        <v>1</v>
      </c>
      <c r="BH765" t="s">
        <v>55</v>
      </c>
      <c r="BI765">
        <v>30</v>
      </c>
      <c r="BJ765" t="s">
        <v>56</v>
      </c>
      <c r="BM765" t="s">
        <v>332</v>
      </c>
      <c r="BN765" t="s">
        <v>58</v>
      </c>
      <c r="BO765" t="s">
        <v>58</v>
      </c>
      <c r="BP765" t="s">
        <v>58</v>
      </c>
      <c r="BQ765" t="s">
        <v>3716</v>
      </c>
      <c r="BR765" t="s">
        <v>3717</v>
      </c>
    </row>
    <row r="766" spans="1:73" ht="15" customHeight="1" x14ac:dyDescent="0.25">
      <c r="A766">
        <v>27383</v>
      </c>
      <c r="B766">
        <v>27383</v>
      </c>
      <c r="F766" s="52">
        <v>1</v>
      </c>
      <c r="J766" s="49">
        <v>1</v>
      </c>
      <c r="L766" s="54">
        <f t="shared" si="77"/>
        <v>25609111.949999999</v>
      </c>
      <c r="Q766" t="s">
        <v>52</v>
      </c>
      <c r="R766" t="s">
        <v>60</v>
      </c>
      <c r="S766" t="s">
        <v>119</v>
      </c>
      <c r="T766">
        <v>3197</v>
      </c>
      <c r="U766" s="1">
        <v>45545</v>
      </c>
      <c r="V766" t="s">
        <v>139</v>
      </c>
      <c r="W766" t="s">
        <v>16125</v>
      </c>
      <c r="X766" s="69" t="s">
        <v>4863</v>
      </c>
      <c r="Y766" s="43">
        <v>3</v>
      </c>
      <c r="Z766" t="s">
        <v>3718</v>
      </c>
      <c r="AA766" t="s">
        <v>3711</v>
      </c>
      <c r="AB766" t="s">
        <v>3712</v>
      </c>
      <c r="AC766">
        <v>310341060</v>
      </c>
      <c r="AD766" t="s">
        <v>3713</v>
      </c>
      <c r="AE766" s="2">
        <v>45629</v>
      </c>
      <c r="AF766" t="s">
        <v>3492</v>
      </c>
      <c r="AH766" s="1">
        <v>45664</v>
      </c>
      <c r="AI766" t="s">
        <v>3715</v>
      </c>
      <c r="AJ766" t="s">
        <v>53</v>
      </c>
      <c r="AK766" t="s">
        <v>3715</v>
      </c>
      <c r="AM766">
        <v>47</v>
      </c>
      <c r="AN766" s="1">
        <v>45660</v>
      </c>
      <c r="AO766" s="1">
        <v>45672</v>
      </c>
      <c r="AP766" s="23">
        <v>153885500</v>
      </c>
      <c r="AQ766" s="3">
        <v>25609111.949999999</v>
      </c>
      <c r="AS766" t="s">
        <v>54</v>
      </c>
      <c r="AT766" t="s">
        <v>52</v>
      </c>
      <c r="AU766" s="1">
        <v>45660</v>
      </c>
      <c r="AV766" s="1">
        <v>45777</v>
      </c>
      <c r="AW766">
        <v>-11</v>
      </c>
      <c r="AX766">
        <v>0</v>
      </c>
      <c r="BA766" t="s">
        <v>52</v>
      </c>
      <c r="BF766" t="s">
        <v>145</v>
      </c>
      <c r="BG766">
        <v>1</v>
      </c>
      <c r="BH766" t="s">
        <v>55</v>
      </c>
      <c r="BI766">
        <v>28</v>
      </c>
      <c r="BJ766" t="s">
        <v>56</v>
      </c>
      <c r="BM766" t="s">
        <v>332</v>
      </c>
      <c r="BN766" t="s">
        <v>58</v>
      </c>
      <c r="BO766" t="s">
        <v>58</v>
      </c>
      <c r="BP766" t="s">
        <v>58</v>
      </c>
      <c r="BQ766" t="s">
        <v>3719</v>
      </c>
      <c r="BR766" t="s">
        <v>3720</v>
      </c>
    </row>
    <row r="767" spans="1:73" ht="15" customHeight="1" x14ac:dyDescent="0.25">
      <c r="A767">
        <v>27384</v>
      </c>
      <c r="B767">
        <v>27384</v>
      </c>
      <c r="F767" s="52">
        <v>1</v>
      </c>
      <c r="J767" s="49">
        <v>1</v>
      </c>
      <c r="L767" s="54">
        <f t="shared" si="77"/>
        <v>49442769.960000001</v>
      </c>
      <c r="Q767" t="s">
        <v>52</v>
      </c>
      <c r="R767" t="s">
        <v>60</v>
      </c>
      <c r="S767" t="s">
        <v>119</v>
      </c>
      <c r="T767">
        <v>3104</v>
      </c>
      <c r="U767" s="1">
        <v>45545</v>
      </c>
      <c r="V767" t="s">
        <v>139</v>
      </c>
      <c r="W767" t="s">
        <v>16125</v>
      </c>
      <c r="X767" s="69" t="s">
        <v>4863</v>
      </c>
      <c r="Y767" s="43">
        <v>3</v>
      </c>
      <c r="Z767" t="s">
        <v>3721</v>
      </c>
      <c r="AA767" t="s">
        <v>3711</v>
      </c>
      <c r="AB767" t="s">
        <v>3712</v>
      </c>
      <c r="AC767">
        <v>310341060</v>
      </c>
      <c r="AD767" t="s">
        <v>3713</v>
      </c>
      <c r="AE767" s="2">
        <v>45629</v>
      </c>
      <c r="AF767" t="s">
        <v>3492</v>
      </c>
      <c r="AH767" s="1">
        <v>45664</v>
      </c>
      <c r="AI767" t="s">
        <v>3715</v>
      </c>
      <c r="AJ767" t="s">
        <v>53</v>
      </c>
      <c r="AK767" t="s">
        <v>3715</v>
      </c>
      <c r="AM767">
        <v>48</v>
      </c>
      <c r="AN767" s="1">
        <v>45660</v>
      </c>
      <c r="AO767" s="1">
        <v>45672</v>
      </c>
      <c r="AP767" s="23">
        <v>153885500</v>
      </c>
      <c r="AQ767" s="3">
        <v>49442769.960000001</v>
      </c>
      <c r="AS767" t="s">
        <v>54</v>
      </c>
      <c r="AT767" t="s">
        <v>52</v>
      </c>
      <c r="AU767" s="1">
        <v>45660</v>
      </c>
      <c r="AV767" s="1">
        <v>45777</v>
      </c>
      <c r="AW767">
        <v>-11</v>
      </c>
      <c r="AX767">
        <v>0</v>
      </c>
      <c r="BA767" t="s">
        <v>52</v>
      </c>
      <c r="BF767" t="s">
        <v>145</v>
      </c>
      <c r="BG767">
        <v>1</v>
      </c>
      <c r="BH767" t="s">
        <v>55</v>
      </c>
      <c r="BI767">
        <v>29</v>
      </c>
      <c r="BJ767" t="s">
        <v>56</v>
      </c>
      <c r="BM767" t="s">
        <v>332</v>
      </c>
      <c r="BN767" t="s">
        <v>58</v>
      </c>
      <c r="BO767" t="s">
        <v>58</v>
      </c>
      <c r="BP767" t="s">
        <v>58</v>
      </c>
      <c r="BQ767" t="s">
        <v>3722</v>
      </c>
      <c r="BR767" t="s">
        <v>3723</v>
      </c>
    </row>
    <row r="768" spans="1:73" ht="15" customHeight="1" x14ac:dyDescent="0.25">
      <c r="A768">
        <v>27388</v>
      </c>
      <c r="B768">
        <v>27388</v>
      </c>
      <c r="F768" s="52">
        <v>1</v>
      </c>
      <c r="J768" s="49">
        <v>1</v>
      </c>
      <c r="L768" s="54">
        <f t="shared" si="77"/>
        <v>14000000</v>
      </c>
      <c r="Q768" t="s">
        <v>74</v>
      </c>
      <c r="R768" t="s">
        <v>97</v>
      </c>
      <c r="S768" t="s">
        <v>4920</v>
      </c>
      <c r="T768">
        <v>761933</v>
      </c>
      <c r="U768" s="1">
        <v>45517</v>
      </c>
      <c r="V768" t="s">
        <v>4921</v>
      </c>
      <c r="W768" t="s">
        <v>16121</v>
      </c>
      <c r="X768" s="62" t="s">
        <v>13086</v>
      </c>
      <c r="Y768" s="43">
        <v>10</v>
      </c>
      <c r="Z768" t="s">
        <v>11195</v>
      </c>
      <c r="AA768" t="s">
        <v>11196</v>
      </c>
      <c r="AB768" t="s">
        <v>11197</v>
      </c>
      <c r="AD768" t="s">
        <v>11198</v>
      </c>
      <c r="AE768" s="2">
        <v>45654.631944444445</v>
      </c>
      <c r="AF768" t="s">
        <v>11199</v>
      </c>
      <c r="AG768" t="s">
        <v>4932</v>
      </c>
      <c r="AH768" s="1">
        <v>45663</v>
      </c>
      <c r="AJ768" t="s">
        <v>53</v>
      </c>
      <c r="AM768">
        <v>6</v>
      </c>
      <c r="AN768" s="1">
        <v>45660</v>
      </c>
      <c r="AO768" s="1">
        <v>45694</v>
      </c>
      <c r="AP768" s="23">
        <v>18248720</v>
      </c>
      <c r="AQ768" s="3">
        <v>14000000</v>
      </c>
      <c r="BM768" t="s">
        <v>332</v>
      </c>
    </row>
    <row r="769" spans="1:65" ht="15" customHeight="1" x14ac:dyDescent="0.25">
      <c r="A769">
        <v>27416</v>
      </c>
      <c r="B769">
        <v>27416</v>
      </c>
      <c r="F769" s="52">
        <v>1</v>
      </c>
      <c r="J769" s="49">
        <v>1</v>
      </c>
      <c r="L769" s="54">
        <f t="shared" si="77"/>
        <v>7650696</v>
      </c>
      <c r="Q769" t="s">
        <v>52</v>
      </c>
      <c r="R769" t="s">
        <v>60</v>
      </c>
      <c r="S769" t="s">
        <v>4957</v>
      </c>
      <c r="T769">
        <v>127913</v>
      </c>
      <c r="U769" s="1">
        <v>45594</v>
      </c>
      <c r="V769" t="s">
        <v>4921</v>
      </c>
      <c r="W769" t="s">
        <v>16121</v>
      </c>
      <c r="X769" s="62" t="s">
        <v>13086</v>
      </c>
      <c r="Y769" s="43">
        <v>10</v>
      </c>
      <c r="Z769" t="s">
        <v>11200</v>
      </c>
      <c r="AA769" t="s">
        <v>11201</v>
      </c>
      <c r="AB769" t="s">
        <v>11202</v>
      </c>
      <c r="AD769" t="s">
        <v>11203</v>
      </c>
      <c r="AE769" s="2">
        <v>45621.569444444445</v>
      </c>
      <c r="AF769" t="s">
        <v>5313</v>
      </c>
      <c r="AG769" t="s">
        <v>4927</v>
      </c>
      <c r="AH769" s="1">
        <v>45663</v>
      </c>
      <c r="AJ769" t="s">
        <v>53</v>
      </c>
      <c r="AM769">
        <v>16</v>
      </c>
      <c r="AN769" s="1">
        <v>45660</v>
      </c>
      <c r="AO769" s="1">
        <v>45687</v>
      </c>
      <c r="AP769" s="23">
        <v>7650696</v>
      </c>
      <c r="AQ769" s="3">
        <v>7650696</v>
      </c>
      <c r="BM769" t="s">
        <v>332</v>
      </c>
    </row>
    <row r="770" spans="1:65" ht="15" customHeight="1" x14ac:dyDescent="0.25">
      <c r="A770">
        <v>27396</v>
      </c>
      <c r="B770">
        <v>27396</v>
      </c>
      <c r="E770" s="34">
        <v>1</v>
      </c>
      <c r="I770" s="49">
        <v>1</v>
      </c>
      <c r="K770" s="31">
        <f>AQ770</f>
        <v>14000000</v>
      </c>
      <c r="Q770" t="s">
        <v>74</v>
      </c>
      <c r="R770" t="s">
        <v>104</v>
      </c>
      <c r="S770" t="s">
        <v>4957</v>
      </c>
      <c r="T770">
        <v>89321</v>
      </c>
      <c r="U770" s="1">
        <v>45376</v>
      </c>
      <c r="V770" t="s">
        <v>4921</v>
      </c>
      <c r="W770" t="s">
        <v>16121</v>
      </c>
      <c r="X770" s="62" t="s">
        <v>13086</v>
      </c>
      <c r="Y770" s="43">
        <v>10</v>
      </c>
      <c r="Z770">
        <v>72</v>
      </c>
      <c r="AA770" t="s">
        <v>11204</v>
      </c>
      <c r="AB770" t="s">
        <v>11205</v>
      </c>
      <c r="AD770" t="s">
        <v>11206</v>
      </c>
      <c r="AE770" s="2">
        <v>45655.381944444445</v>
      </c>
      <c r="AF770" t="s">
        <v>5537</v>
      </c>
      <c r="AG770" t="s">
        <v>4932</v>
      </c>
      <c r="AH770" s="1">
        <v>45665</v>
      </c>
      <c r="AJ770" t="s">
        <v>70</v>
      </c>
      <c r="AM770">
        <v>13</v>
      </c>
      <c r="AN770" s="1">
        <v>45660</v>
      </c>
      <c r="AO770" s="1">
        <v>45688</v>
      </c>
      <c r="AP770" s="23">
        <v>39465000</v>
      </c>
      <c r="AQ770" s="3">
        <v>14000000</v>
      </c>
      <c r="BM770" t="s">
        <v>332</v>
      </c>
    </row>
    <row r="771" spans="1:65" ht="15" customHeight="1" x14ac:dyDescent="0.25">
      <c r="A771">
        <v>27391</v>
      </c>
      <c r="B771">
        <v>27391</v>
      </c>
      <c r="F771" s="52">
        <v>1</v>
      </c>
      <c r="J771" s="49">
        <v>1</v>
      </c>
      <c r="L771" s="54">
        <f t="shared" ref="L771:L793" si="78">AQ771</f>
        <v>14000000</v>
      </c>
      <c r="Q771" t="s">
        <v>101</v>
      </c>
      <c r="R771" t="s">
        <v>884</v>
      </c>
      <c r="S771" t="s">
        <v>4920</v>
      </c>
      <c r="T771">
        <v>650274</v>
      </c>
      <c r="U771" s="1">
        <v>45395</v>
      </c>
      <c r="V771" t="s">
        <v>4921</v>
      </c>
      <c r="W771" t="s">
        <v>16121</v>
      </c>
      <c r="X771" s="62" t="s">
        <v>13086</v>
      </c>
      <c r="Y771" s="43">
        <v>10</v>
      </c>
      <c r="Z771" t="s">
        <v>11207</v>
      </c>
      <c r="AA771" t="s">
        <v>11208</v>
      </c>
      <c r="AB771" t="s">
        <v>11209</v>
      </c>
      <c r="AD771" t="s">
        <v>11210</v>
      </c>
      <c r="AE771" s="2">
        <v>45589.833333333336</v>
      </c>
      <c r="AF771" t="s">
        <v>10696</v>
      </c>
      <c r="AG771" t="s">
        <v>4927</v>
      </c>
      <c r="AH771" s="1">
        <v>45663</v>
      </c>
      <c r="AJ771" t="s">
        <v>53</v>
      </c>
      <c r="AM771">
        <v>9</v>
      </c>
      <c r="AN771" s="1">
        <v>45660</v>
      </c>
      <c r="AO771" s="1">
        <v>45694</v>
      </c>
      <c r="AP771" s="23">
        <v>18405618</v>
      </c>
      <c r="AQ771" s="3">
        <v>14000000</v>
      </c>
      <c r="BM771" t="s">
        <v>332</v>
      </c>
    </row>
    <row r="772" spans="1:65" ht="15" customHeight="1" x14ac:dyDescent="0.25">
      <c r="A772">
        <v>27394</v>
      </c>
      <c r="B772">
        <v>27394</v>
      </c>
      <c r="F772" s="52">
        <v>1</v>
      </c>
      <c r="J772" s="49">
        <v>1</v>
      </c>
      <c r="L772" s="54">
        <f t="shared" si="78"/>
        <v>7273820</v>
      </c>
      <c r="Q772" t="s">
        <v>52</v>
      </c>
      <c r="R772" t="s">
        <v>60</v>
      </c>
      <c r="S772" t="s">
        <v>4957</v>
      </c>
      <c r="T772">
        <v>130523</v>
      </c>
      <c r="U772" s="1">
        <v>45615</v>
      </c>
      <c r="V772" t="s">
        <v>4921</v>
      </c>
      <c r="W772" t="s">
        <v>16121</v>
      </c>
      <c r="X772" s="62" t="s">
        <v>13086</v>
      </c>
      <c r="Y772" s="43">
        <v>10</v>
      </c>
      <c r="Z772" t="s">
        <v>11211</v>
      </c>
      <c r="AA772" t="s">
        <v>11212</v>
      </c>
      <c r="AB772" t="s">
        <v>11213</v>
      </c>
      <c r="AD772" t="s">
        <v>11214</v>
      </c>
      <c r="AE772" s="2">
        <v>45654.545138888891</v>
      </c>
      <c r="AF772" t="s">
        <v>379</v>
      </c>
      <c r="AG772" t="s">
        <v>4932</v>
      </c>
      <c r="AH772" s="1">
        <v>45663</v>
      </c>
      <c r="AJ772" t="s">
        <v>53</v>
      </c>
      <c r="AM772">
        <v>12</v>
      </c>
      <c r="AN772" s="1">
        <v>45660</v>
      </c>
      <c r="AO772" s="1">
        <v>45687</v>
      </c>
      <c r="AP772" s="23">
        <v>7273820</v>
      </c>
      <c r="AQ772" s="3">
        <v>7273820</v>
      </c>
      <c r="BM772" t="s">
        <v>332</v>
      </c>
    </row>
    <row r="773" spans="1:65" ht="15" customHeight="1" x14ac:dyDescent="0.25">
      <c r="A773">
        <v>27373</v>
      </c>
      <c r="B773">
        <v>27373</v>
      </c>
      <c r="F773" s="52">
        <v>1</v>
      </c>
      <c r="J773" s="49">
        <v>1</v>
      </c>
      <c r="L773" s="54">
        <f t="shared" si="78"/>
        <v>1536308</v>
      </c>
      <c r="Q773" t="s">
        <v>74</v>
      </c>
      <c r="R773" t="s">
        <v>97</v>
      </c>
      <c r="S773" t="s">
        <v>4920</v>
      </c>
      <c r="T773">
        <v>772786</v>
      </c>
      <c r="U773" s="1">
        <v>45529</v>
      </c>
      <c r="V773" t="s">
        <v>4921</v>
      </c>
      <c r="W773" t="s">
        <v>16121</v>
      </c>
      <c r="X773" s="62" t="s">
        <v>13086</v>
      </c>
      <c r="Y773" s="43">
        <v>10</v>
      </c>
      <c r="Z773" t="s">
        <v>11215</v>
      </c>
      <c r="AA773" t="s">
        <v>11216</v>
      </c>
      <c r="AB773" t="s">
        <v>11217</v>
      </c>
      <c r="AD773" t="s">
        <v>11218</v>
      </c>
      <c r="AE773" s="2">
        <v>45655.465277777781</v>
      </c>
      <c r="AF773" t="s">
        <v>5180</v>
      </c>
      <c r="AG773" t="s">
        <v>4932</v>
      </c>
      <c r="AH773" s="1">
        <v>45663</v>
      </c>
      <c r="AJ773" t="s">
        <v>53</v>
      </c>
      <c r="AM773">
        <v>1</v>
      </c>
      <c r="AN773" s="1">
        <v>45660</v>
      </c>
      <c r="AO773" s="1">
        <v>45694</v>
      </c>
      <c r="AP773" s="23">
        <v>1536308</v>
      </c>
      <c r="AQ773" s="3">
        <v>1536308</v>
      </c>
      <c r="BM773" t="s">
        <v>332</v>
      </c>
    </row>
    <row r="774" spans="1:65" ht="15" customHeight="1" x14ac:dyDescent="0.25">
      <c r="A774">
        <v>27389</v>
      </c>
      <c r="B774">
        <v>27389</v>
      </c>
      <c r="F774" s="52">
        <v>1</v>
      </c>
      <c r="J774" s="49">
        <v>1</v>
      </c>
      <c r="L774" s="54">
        <f t="shared" si="78"/>
        <v>7233227</v>
      </c>
      <c r="Q774" t="s">
        <v>52</v>
      </c>
      <c r="R774" t="s">
        <v>52</v>
      </c>
      <c r="S774" t="s">
        <v>4920</v>
      </c>
      <c r="T774">
        <v>794733</v>
      </c>
      <c r="U774" s="1">
        <v>45560</v>
      </c>
      <c r="V774" t="s">
        <v>4921</v>
      </c>
      <c r="W774" t="s">
        <v>16121</v>
      </c>
      <c r="X774" s="62" t="s">
        <v>13086</v>
      </c>
      <c r="Y774" s="43">
        <v>10</v>
      </c>
      <c r="Z774" t="s">
        <v>11219</v>
      </c>
      <c r="AA774" t="s">
        <v>11220</v>
      </c>
      <c r="AB774" t="s">
        <v>11221</v>
      </c>
      <c r="AD774" t="s">
        <v>11222</v>
      </c>
      <c r="AE774" s="2">
        <v>45657.347222222219</v>
      </c>
      <c r="AF774" t="s">
        <v>11223</v>
      </c>
      <c r="AG774" t="s">
        <v>4932</v>
      </c>
      <c r="AH774" s="1">
        <v>45663</v>
      </c>
      <c r="AJ774" t="s">
        <v>53</v>
      </c>
      <c r="AM774">
        <v>7</v>
      </c>
      <c r="AN774" s="1">
        <v>45660</v>
      </c>
      <c r="AO774" s="1">
        <v>45695</v>
      </c>
      <c r="AP774" s="23">
        <v>7233227</v>
      </c>
      <c r="AQ774" s="3">
        <v>7233227</v>
      </c>
      <c r="BM774" t="s">
        <v>332</v>
      </c>
    </row>
    <row r="775" spans="1:65" ht="15" customHeight="1" x14ac:dyDescent="0.25">
      <c r="A775">
        <v>27390</v>
      </c>
      <c r="B775">
        <v>27390</v>
      </c>
      <c r="F775" s="52">
        <v>1</v>
      </c>
      <c r="J775" s="49">
        <v>1</v>
      </c>
      <c r="L775" s="54">
        <f t="shared" si="78"/>
        <v>10484414</v>
      </c>
      <c r="Q775" t="s">
        <v>52</v>
      </c>
      <c r="R775" t="s">
        <v>102</v>
      </c>
      <c r="S775" t="s">
        <v>4920</v>
      </c>
      <c r="T775">
        <v>795524</v>
      </c>
      <c r="U775" s="1">
        <v>45561</v>
      </c>
      <c r="V775" t="s">
        <v>4921</v>
      </c>
      <c r="W775" t="s">
        <v>16121</v>
      </c>
      <c r="X775" s="62" t="s">
        <v>13086</v>
      </c>
      <c r="Y775" s="43">
        <v>10</v>
      </c>
      <c r="Z775" t="s">
        <v>11224</v>
      </c>
      <c r="AA775" t="s">
        <v>11225</v>
      </c>
      <c r="AB775" t="s">
        <v>11226</v>
      </c>
      <c r="AD775" t="s">
        <v>11227</v>
      </c>
      <c r="AE775" s="2">
        <v>45655.646527777775</v>
      </c>
      <c r="AF775" t="s">
        <v>11228</v>
      </c>
      <c r="AG775" t="s">
        <v>4932</v>
      </c>
      <c r="AH775" s="1">
        <v>45665</v>
      </c>
      <c r="AJ775" t="s">
        <v>53</v>
      </c>
      <c r="AM775">
        <v>8</v>
      </c>
      <c r="AN775" s="1">
        <v>45660</v>
      </c>
      <c r="AO775" s="1">
        <v>45692</v>
      </c>
      <c r="AP775" s="23">
        <v>10484414</v>
      </c>
      <c r="AQ775" s="3">
        <v>10484414</v>
      </c>
      <c r="BM775" t="s">
        <v>332</v>
      </c>
    </row>
    <row r="776" spans="1:65" ht="15" customHeight="1" x14ac:dyDescent="0.25">
      <c r="A776">
        <v>27387</v>
      </c>
      <c r="B776">
        <v>27387</v>
      </c>
      <c r="F776" s="52">
        <v>1</v>
      </c>
      <c r="J776" s="49">
        <v>1</v>
      </c>
      <c r="L776" s="54">
        <f t="shared" si="78"/>
        <v>5247354</v>
      </c>
      <c r="Q776" t="s">
        <v>74</v>
      </c>
      <c r="R776" t="s">
        <v>5025</v>
      </c>
      <c r="S776" t="s">
        <v>4920</v>
      </c>
      <c r="T776">
        <v>644282</v>
      </c>
      <c r="U776" s="1">
        <v>45389</v>
      </c>
      <c r="V776" t="s">
        <v>4921</v>
      </c>
      <c r="W776" t="s">
        <v>16121</v>
      </c>
      <c r="X776" s="62" t="s">
        <v>13086</v>
      </c>
      <c r="Y776" s="43">
        <v>10</v>
      </c>
      <c r="Z776" t="s">
        <v>11229</v>
      </c>
      <c r="AA776" t="s">
        <v>11230</v>
      </c>
      <c r="AB776" t="s">
        <v>11231</v>
      </c>
      <c r="AD776" t="s">
        <v>11232</v>
      </c>
      <c r="AE776" s="2">
        <v>45655.541666666664</v>
      </c>
      <c r="AF776" t="s">
        <v>5232</v>
      </c>
      <c r="AG776" t="s">
        <v>4932</v>
      </c>
      <c r="AH776" s="1">
        <v>45666</v>
      </c>
      <c r="AJ776" t="s">
        <v>53</v>
      </c>
      <c r="AM776">
        <v>5</v>
      </c>
      <c r="AN776" s="1">
        <v>45660</v>
      </c>
      <c r="AO776" s="1">
        <v>45707</v>
      </c>
      <c r="AP776" s="23">
        <v>6247354</v>
      </c>
      <c r="AQ776" s="3">
        <v>5247354</v>
      </c>
      <c r="BM776" t="s">
        <v>332</v>
      </c>
    </row>
    <row r="777" spans="1:65" ht="15" customHeight="1" x14ac:dyDescent="0.25">
      <c r="A777">
        <v>27408</v>
      </c>
      <c r="B777">
        <v>27408</v>
      </c>
      <c r="F777" s="52">
        <v>1</v>
      </c>
      <c r="J777" s="49">
        <v>1</v>
      </c>
      <c r="L777" s="54">
        <f t="shared" si="78"/>
        <v>4450000</v>
      </c>
      <c r="Q777" t="s">
        <v>74</v>
      </c>
      <c r="R777" t="s">
        <v>97</v>
      </c>
      <c r="S777" t="s">
        <v>4920</v>
      </c>
      <c r="T777">
        <v>844720</v>
      </c>
      <c r="U777" s="1">
        <v>45649</v>
      </c>
      <c r="V777" t="s">
        <v>4921</v>
      </c>
      <c r="W777" t="s">
        <v>16121</v>
      </c>
      <c r="X777" s="62" t="s">
        <v>13086</v>
      </c>
      <c r="Y777" s="43">
        <v>10</v>
      </c>
      <c r="Z777" t="s">
        <v>11233</v>
      </c>
      <c r="AA777" t="s">
        <v>11234</v>
      </c>
      <c r="AB777" t="s">
        <v>11235</v>
      </c>
      <c r="AD777" t="s">
        <v>11236</v>
      </c>
      <c r="AE777" s="2">
        <v>45655.611805555556</v>
      </c>
      <c r="AF777" t="s">
        <v>111</v>
      </c>
      <c r="AG777" t="s">
        <v>4932</v>
      </c>
      <c r="AH777" s="1">
        <v>45665</v>
      </c>
      <c r="AJ777" t="s">
        <v>53</v>
      </c>
      <c r="AM777">
        <v>25</v>
      </c>
      <c r="AN777" s="1">
        <v>45660</v>
      </c>
      <c r="AO777" s="1">
        <v>45688</v>
      </c>
      <c r="AP777" s="23">
        <v>4450000</v>
      </c>
      <c r="AQ777" s="3">
        <v>4450000</v>
      </c>
      <c r="BM777" t="s">
        <v>332</v>
      </c>
    </row>
    <row r="778" spans="1:65" ht="15" customHeight="1" x14ac:dyDescent="0.25">
      <c r="A778">
        <v>27410</v>
      </c>
      <c r="B778">
        <v>27410</v>
      </c>
      <c r="F778" s="52">
        <v>1</v>
      </c>
      <c r="J778" s="49">
        <v>1</v>
      </c>
      <c r="L778" s="54">
        <f t="shared" si="78"/>
        <v>6398718</v>
      </c>
      <c r="Q778" t="s">
        <v>74</v>
      </c>
      <c r="R778" t="s">
        <v>74</v>
      </c>
      <c r="S778" t="s">
        <v>4920</v>
      </c>
      <c r="T778">
        <v>742855</v>
      </c>
      <c r="U778" s="1">
        <v>45493</v>
      </c>
      <c r="V778" t="s">
        <v>4921</v>
      </c>
      <c r="W778" t="s">
        <v>16121</v>
      </c>
      <c r="X778" s="62" t="s">
        <v>13086</v>
      </c>
      <c r="Y778" s="43">
        <v>10</v>
      </c>
      <c r="Z778" t="s">
        <v>11237</v>
      </c>
      <c r="AA778" t="s">
        <v>11238</v>
      </c>
      <c r="AB778" t="s">
        <v>11239</v>
      </c>
      <c r="AD778" t="s">
        <v>11240</v>
      </c>
      <c r="AE778" s="2">
        <v>45654.3125</v>
      </c>
      <c r="AF778" t="s">
        <v>204</v>
      </c>
      <c r="AG778" t="s">
        <v>4932</v>
      </c>
      <c r="AH778" s="1">
        <v>45663</v>
      </c>
      <c r="AJ778" t="s">
        <v>53</v>
      </c>
      <c r="AM778">
        <v>23</v>
      </c>
      <c r="AN778" s="1">
        <v>45660</v>
      </c>
      <c r="AO778" s="1">
        <v>45692</v>
      </c>
      <c r="AP778" s="23">
        <v>6398718</v>
      </c>
      <c r="AQ778" s="3">
        <v>6398718</v>
      </c>
      <c r="BM778" t="s">
        <v>332</v>
      </c>
    </row>
    <row r="779" spans="1:65" ht="15" customHeight="1" x14ac:dyDescent="0.25">
      <c r="A779">
        <v>27385</v>
      </c>
      <c r="B779">
        <v>27385</v>
      </c>
      <c r="F779" s="52">
        <v>1</v>
      </c>
      <c r="J779" s="49">
        <v>1</v>
      </c>
      <c r="L779" s="54">
        <f t="shared" si="78"/>
        <v>12615920</v>
      </c>
      <c r="Q779" t="s">
        <v>52</v>
      </c>
      <c r="R779" t="s">
        <v>60</v>
      </c>
      <c r="S779" t="s">
        <v>4920</v>
      </c>
      <c r="T779">
        <v>601362</v>
      </c>
      <c r="U779" s="1">
        <v>45352</v>
      </c>
      <c r="V779" t="s">
        <v>4921</v>
      </c>
      <c r="W779" t="s">
        <v>16121</v>
      </c>
      <c r="X779" s="62" t="s">
        <v>13086</v>
      </c>
      <c r="Y779" s="43">
        <v>10</v>
      </c>
      <c r="Z779" t="s">
        <v>11241</v>
      </c>
      <c r="AA779" t="s">
        <v>11242</v>
      </c>
      <c r="AB779" t="s">
        <v>11243</v>
      </c>
      <c r="AD779" t="s">
        <v>11244</v>
      </c>
      <c r="AE779" s="2">
        <v>45653.673611111109</v>
      </c>
      <c r="AF779" t="s">
        <v>1199</v>
      </c>
      <c r="AG779" t="s">
        <v>4932</v>
      </c>
      <c r="AH779" s="1">
        <v>45663</v>
      </c>
      <c r="AJ779" t="s">
        <v>53</v>
      </c>
      <c r="AM779">
        <v>3</v>
      </c>
      <c r="AN779" s="1">
        <v>45660</v>
      </c>
      <c r="AO779" s="1">
        <v>45684</v>
      </c>
      <c r="AP779" s="23">
        <v>12615920</v>
      </c>
      <c r="AQ779" s="3">
        <v>12615920</v>
      </c>
      <c r="BM779" t="s">
        <v>332</v>
      </c>
    </row>
    <row r="780" spans="1:65" ht="15" customHeight="1" x14ac:dyDescent="0.25">
      <c r="A780">
        <v>27386</v>
      </c>
      <c r="B780">
        <v>27386</v>
      </c>
      <c r="F780" s="52">
        <v>1</v>
      </c>
      <c r="J780" s="49">
        <v>1</v>
      </c>
      <c r="L780" s="54">
        <f t="shared" si="78"/>
        <v>5575727.5999999996</v>
      </c>
      <c r="Q780" t="s">
        <v>74</v>
      </c>
      <c r="R780" t="s">
        <v>5025</v>
      </c>
      <c r="S780" t="s">
        <v>4920</v>
      </c>
      <c r="T780">
        <v>571677</v>
      </c>
      <c r="U780" s="1">
        <v>45326</v>
      </c>
      <c r="V780" t="s">
        <v>4921</v>
      </c>
      <c r="W780" t="s">
        <v>16121</v>
      </c>
      <c r="X780" s="62" t="s">
        <v>13086</v>
      </c>
      <c r="Y780" s="43">
        <v>10</v>
      </c>
      <c r="Z780" t="s">
        <v>11245</v>
      </c>
      <c r="AA780" t="s">
        <v>11246</v>
      </c>
      <c r="AB780" t="s">
        <v>11247</v>
      </c>
      <c r="AD780" t="s">
        <v>11248</v>
      </c>
      <c r="AE780" s="2">
        <v>45653.53125</v>
      </c>
      <c r="AF780" t="s">
        <v>5068</v>
      </c>
      <c r="AG780" t="s">
        <v>4932</v>
      </c>
      <c r="AH780" s="1">
        <v>45663</v>
      </c>
      <c r="AJ780" t="s">
        <v>53</v>
      </c>
      <c r="AM780">
        <v>4</v>
      </c>
      <c r="AN780" s="1">
        <v>45660</v>
      </c>
      <c r="AO780" s="1">
        <v>45694</v>
      </c>
      <c r="AP780" s="23">
        <v>5575727.5999999996</v>
      </c>
      <c r="AQ780" s="3">
        <v>5575727.5999999996</v>
      </c>
      <c r="BM780" t="s">
        <v>332</v>
      </c>
    </row>
    <row r="781" spans="1:65" ht="15" customHeight="1" x14ac:dyDescent="0.25">
      <c r="A781">
        <v>27392</v>
      </c>
      <c r="B781">
        <v>27392</v>
      </c>
      <c r="F781" s="52">
        <v>1</v>
      </c>
      <c r="J781" s="49">
        <v>1</v>
      </c>
      <c r="L781" s="54">
        <f t="shared" si="78"/>
        <v>12186405.699999999</v>
      </c>
      <c r="Q781" t="s">
        <v>52</v>
      </c>
      <c r="R781" t="s">
        <v>102</v>
      </c>
      <c r="S781" t="s">
        <v>4920</v>
      </c>
      <c r="T781">
        <v>699031</v>
      </c>
      <c r="U781" s="1">
        <v>45442</v>
      </c>
      <c r="V781" t="s">
        <v>4921</v>
      </c>
      <c r="W781" t="s">
        <v>16121</v>
      </c>
      <c r="X781" s="62" t="s">
        <v>13086</v>
      </c>
      <c r="Y781" s="43">
        <v>10</v>
      </c>
      <c r="Z781" t="s">
        <v>11249</v>
      </c>
      <c r="AA781" t="s">
        <v>11250</v>
      </c>
      <c r="AB781" t="s">
        <v>11251</v>
      </c>
      <c r="AD781" t="s">
        <v>11252</v>
      </c>
      <c r="AE781" s="2">
        <v>45629.885416666664</v>
      </c>
      <c r="AF781" t="s">
        <v>11253</v>
      </c>
      <c r="AG781" t="s">
        <v>4932</v>
      </c>
      <c r="AH781" s="1">
        <v>45665</v>
      </c>
      <c r="AJ781" t="s">
        <v>53</v>
      </c>
      <c r="AM781">
        <v>10</v>
      </c>
      <c r="AN781" s="1">
        <v>45660</v>
      </c>
      <c r="AO781" s="1">
        <v>45695</v>
      </c>
      <c r="AP781" s="23">
        <v>12186405.699999999</v>
      </c>
      <c r="AQ781" s="3">
        <v>12186405.699999999</v>
      </c>
      <c r="BM781" t="s">
        <v>332</v>
      </c>
    </row>
    <row r="782" spans="1:65" ht="15" customHeight="1" x14ac:dyDescent="0.25">
      <c r="A782">
        <v>27393</v>
      </c>
      <c r="B782">
        <v>27393</v>
      </c>
      <c r="F782" s="52">
        <v>1</v>
      </c>
      <c r="J782" s="49">
        <v>1</v>
      </c>
      <c r="L782" s="54">
        <f t="shared" si="78"/>
        <v>7118402</v>
      </c>
      <c r="Q782" t="s">
        <v>74</v>
      </c>
      <c r="R782" t="s">
        <v>5025</v>
      </c>
      <c r="S782" t="s">
        <v>4920</v>
      </c>
      <c r="T782">
        <v>695013</v>
      </c>
      <c r="U782" s="1">
        <v>45438</v>
      </c>
      <c r="V782" t="s">
        <v>4921</v>
      </c>
      <c r="W782" t="s">
        <v>16121</v>
      </c>
      <c r="X782" s="62" t="s">
        <v>13086</v>
      </c>
      <c r="Y782" s="43">
        <v>10</v>
      </c>
      <c r="Z782" t="s">
        <v>11254</v>
      </c>
      <c r="AA782" t="s">
        <v>11255</v>
      </c>
      <c r="AB782" t="s">
        <v>11256</v>
      </c>
      <c r="AD782" t="s">
        <v>11257</v>
      </c>
      <c r="AE782" s="2">
        <v>45658.6875</v>
      </c>
      <c r="AF782" t="s">
        <v>11258</v>
      </c>
      <c r="AG782" t="s">
        <v>4932</v>
      </c>
      <c r="AH782" s="1">
        <v>45665</v>
      </c>
      <c r="AJ782" t="s">
        <v>53</v>
      </c>
      <c r="AM782">
        <v>11</v>
      </c>
      <c r="AN782" s="1">
        <v>45660</v>
      </c>
      <c r="AO782" s="1">
        <v>45688</v>
      </c>
      <c r="AP782" s="23">
        <v>7118402</v>
      </c>
      <c r="AQ782" s="3">
        <v>7118402</v>
      </c>
      <c r="BM782" t="s">
        <v>332</v>
      </c>
    </row>
    <row r="783" spans="1:65" ht="15" customHeight="1" x14ac:dyDescent="0.25">
      <c r="A783">
        <v>27397</v>
      </c>
      <c r="B783">
        <v>27397</v>
      </c>
      <c r="F783" s="52">
        <v>1</v>
      </c>
      <c r="J783" s="49">
        <v>1</v>
      </c>
      <c r="L783" s="54">
        <f t="shared" si="78"/>
        <v>6130000</v>
      </c>
      <c r="Q783" t="s">
        <v>52</v>
      </c>
      <c r="R783" t="s">
        <v>60</v>
      </c>
      <c r="S783" t="s">
        <v>4920</v>
      </c>
      <c r="T783">
        <v>566720</v>
      </c>
      <c r="U783" s="1">
        <v>45322</v>
      </c>
      <c r="V783" t="s">
        <v>4921</v>
      </c>
      <c r="W783" t="s">
        <v>16121</v>
      </c>
      <c r="X783" s="62" t="s">
        <v>13086</v>
      </c>
      <c r="Y783" s="43">
        <v>10</v>
      </c>
      <c r="Z783" t="s">
        <v>11259</v>
      </c>
      <c r="AA783" t="s">
        <v>11260</v>
      </c>
      <c r="AB783" t="s">
        <v>11261</v>
      </c>
      <c r="AD783" t="s">
        <v>11262</v>
      </c>
      <c r="AE783" s="2">
        <v>45656.482638888891</v>
      </c>
      <c r="AF783" t="s">
        <v>11263</v>
      </c>
      <c r="AG783" t="s">
        <v>4932</v>
      </c>
      <c r="AH783" s="1">
        <v>45665</v>
      </c>
      <c r="AJ783" t="s">
        <v>53</v>
      </c>
      <c r="AM783">
        <v>14</v>
      </c>
      <c r="AN783" s="1">
        <v>45660</v>
      </c>
      <c r="AO783" s="1">
        <v>45692</v>
      </c>
      <c r="AP783" s="23">
        <v>6130000</v>
      </c>
      <c r="AQ783" s="3">
        <v>6130000</v>
      </c>
      <c r="BM783" t="s">
        <v>332</v>
      </c>
    </row>
    <row r="784" spans="1:65" ht="15" customHeight="1" x14ac:dyDescent="0.25">
      <c r="A784">
        <v>27411</v>
      </c>
      <c r="B784">
        <v>27411</v>
      </c>
      <c r="F784" s="52">
        <v>1</v>
      </c>
      <c r="J784" s="49">
        <v>1</v>
      </c>
      <c r="L784" s="54">
        <f t="shared" si="78"/>
        <v>14000000</v>
      </c>
      <c r="Q784" t="s">
        <v>74</v>
      </c>
      <c r="R784" t="s">
        <v>97</v>
      </c>
      <c r="S784" t="s">
        <v>4920</v>
      </c>
      <c r="T784">
        <v>754975</v>
      </c>
      <c r="U784" s="1">
        <v>45509</v>
      </c>
      <c r="V784" t="s">
        <v>4921</v>
      </c>
      <c r="W784" t="s">
        <v>16121</v>
      </c>
      <c r="X784" s="62" t="s">
        <v>13086</v>
      </c>
      <c r="Y784" s="43">
        <v>10</v>
      </c>
      <c r="Z784" t="s">
        <v>11264</v>
      </c>
      <c r="AA784" t="s">
        <v>11265</v>
      </c>
      <c r="AB784" t="s">
        <v>11266</v>
      </c>
      <c r="AD784" t="s">
        <v>11267</v>
      </c>
      <c r="AE784" s="2">
        <v>45657.784722222219</v>
      </c>
      <c r="AF784" t="s">
        <v>6218</v>
      </c>
      <c r="AG784" t="s">
        <v>4932</v>
      </c>
      <c r="AH784" s="1">
        <v>45665</v>
      </c>
      <c r="AJ784" t="s">
        <v>53</v>
      </c>
      <c r="AM784">
        <v>22</v>
      </c>
      <c r="AN784" s="1">
        <v>45660</v>
      </c>
      <c r="AO784" s="1">
        <v>45692</v>
      </c>
      <c r="AP784" s="23">
        <v>18041020</v>
      </c>
      <c r="AQ784" s="3">
        <v>14000000</v>
      </c>
      <c r="BM784" t="s">
        <v>332</v>
      </c>
    </row>
    <row r="785" spans="1:73" ht="15" customHeight="1" x14ac:dyDescent="0.25">
      <c r="A785">
        <v>27414</v>
      </c>
      <c r="B785">
        <v>27414</v>
      </c>
      <c r="F785" s="52">
        <v>1</v>
      </c>
      <c r="J785" s="49">
        <v>1</v>
      </c>
      <c r="L785" s="54">
        <f t="shared" si="78"/>
        <v>14000000</v>
      </c>
      <c r="Q785" t="s">
        <v>74</v>
      </c>
      <c r="R785" t="s">
        <v>104</v>
      </c>
      <c r="S785" t="s">
        <v>4920</v>
      </c>
      <c r="T785">
        <v>698106</v>
      </c>
      <c r="U785" s="1">
        <v>45441</v>
      </c>
      <c r="V785" t="s">
        <v>4921</v>
      </c>
      <c r="W785" t="s">
        <v>16121</v>
      </c>
      <c r="X785" s="62" t="s">
        <v>13086</v>
      </c>
      <c r="Y785" s="43">
        <v>10</v>
      </c>
      <c r="Z785" t="s">
        <v>11268</v>
      </c>
      <c r="AA785" t="s">
        <v>11269</v>
      </c>
      <c r="AB785" t="s">
        <v>11270</v>
      </c>
      <c r="AD785" t="s">
        <v>11271</v>
      </c>
      <c r="AE785" s="2">
        <v>45616</v>
      </c>
      <c r="AF785" t="s">
        <v>11272</v>
      </c>
      <c r="AG785" t="s">
        <v>4927</v>
      </c>
      <c r="AH785" s="1">
        <v>45663</v>
      </c>
      <c r="AJ785" t="s">
        <v>53</v>
      </c>
      <c r="AM785">
        <v>18</v>
      </c>
      <c r="AN785" s="1">
        <v>45660</v>
      </c>
      <c r="AO785" s="1">
        <v>45720</v>
      </c>
      <c r="AP785" s="23">
        <v>15541600</v>
      </c>
      <c r="AQ785" s="3">
        <v>14000000</v>
      </c>
      <c r="BM785" t="s">
        <v>332</v>
      </c>
    </row>
    <row r="786" spans="1:73" ht="15" customHeight="1" x14ac:dyDescent="0.25">
      <c r="A786">
        <v>27415</v>
      </c>
      <c r="B786">
        <v>27415</v>
      </c>
      <c r="F786" s="52">
        <v>1</v>
      </c>
      <c r="J786" s="49">
        <v>1</v>
      </c>
      <c r="L786" s="54">
        <f t="shared" si="78"/>
        <v>4553624</v>
      </c>
      <c r="Q786" t="s">
        <v>52</v>
      </c>
      <c r="R786" t="s">
        <v>60</v>
      </c>
      <c r="S786" t="s">
        <v>4920</v>
      </c>
      <c r="T786">
        <v>802384</v>
      </c>
      <c r="U786" s="1">
        <v>45573</v>
      </c>
      <c r="V786" t="s">
        <v>4921</v>
      </c>
      <c r="W786" t="s">
        <v>16121</v>
      </c>
      <c r="X786" s="62" t="s">
        <v>13086</v>
      </c>
      <c r="Y786" s="43">
        <v>10</v>
      </c>
      <c r="Z786" t="s">
        <v>11273</v>
      </c>
      <c r="AA786" t="s">
        <v>11274</v>
      </c>
      <c r="AB786" t="s">
        <v>11275</v>
      </c>
      <c r="AD786" t="s">
        <v>11276</v>
      </c>
      <c r="AE786" s="2">
        <v>45615.75</v>
      </c>
      <c r="AF786" t="s">
        <v>11277</v>
      </c>
      <c r="AG786" t="s">
        <v>4927</v>
      </c>
      <c r="AH786" s="1">
        <v>45663</v>
      </c>
      <c r="AJ786" t="s">
        <v>53</v>
      </c>
      <c r="AM786">
        <v>17</v>
      </c>
      <c r="AN786" s="1">
        <v>45660</v>
      </c>
      <c r="AO786" s="1">
        <v>45687</v>
      </c>
      <c r="AP786" s="23">
        <v>4553624</v>
      </c>
      <c r="AQ786" s="3">
        <v>4553624</v>
      </c>
      <c r="BM786" t="s">
        <v>332</v>
      </c>
    </row>
    <row r="787" spans="1:73" ht="15" customHeight="1" x14ac:dyDescent="0.25">
      <c r="A787">
        <v>27418</v>
      </c>
      <c r="B787">
        <v>27418</v>
      </c>
      <c r="F787" s="52">
        <v>1</v>
      </c>
      <c r="J787" s="49">
        <v>1</v>
      </c>
      <c r="L787" s="54">
        <f t="shared" si="78"/>
        <v>14000000</v>
      </c>
      <c r="Q787" t="s">
        <v>101</v>
      </c>
      <c r="R787" t="s">
        <v>216</v>
      </c>
      <c r="S787" t="s">
        <v>4920</v>
      </c>
      <c r="T787">
        <v>633489</v>
      </c>
      <c r="U787" s="1">
        <v>45380</v>
      </c>
      <c r="V787" t="s">
        <v>4921</v>
      </c>
      <c r="W787" t="s">
        <v>16121</v>
      </c>
      <c r="X787" s="62" t="s">
        <v>13086</v>
      </c>
      <c r="Y787" s="43">
        <v>10</v>
      </c>
      <c r="Z787" t="s">
        <v>11278</v>
      </c>
      <c r="AA787" t="s">
        <v>11279</v>
      </c>
      <c r="AB787" t="s">
        <v>11280</v>
      </c>
      <c r="AD787" t="s">
        <v>11281</v>
      </c>
      <c r="AE787" s="2">
        <v>45615</v>
      </c>
      <c r="AF787" t="s">
        <v>335</v>
      </c>
      <c r="AG787" t="s">
        <v>4927</v>
      </c>
      <c r="AH787" s="1">
        <v>45663</v>
      </c>
      <c r="AJ787" t="s">
        <v>53</v>
      </c>
      <c r="AM787">
        <v>19</v>
      </c>
      <c r="AN787" s="1">
        <v>45660</v>
      </c>
      <c r="AO787" s="1">
        <v>45672</v>
      </c>
      <c r="AP787" s="23">
        <v>24799874</v>
      </c>
      <c r="AQ787" s="3">
        <v>14000000</v>
      </c>
      <c r="BM787" t="s">
        <v>332</v>
      </c>
    </row>
    <row r="788" spans="1:73" ht="15" customHeight="1" x14ac:dyDescent="0.25">
      <c r="A788">
        <v>27401</v>
      </c>
      <c r="B788">
        <v>27401</v>
      </c>
      <c r="F788" s="52">
        <v>1</v>
      </c>
      <c r="J788" s="49">
        <v>1</v>
      </c>
      <c r="L788" s="54">
        <f t="shared" si="78"/>
        <v>13081976</v>
      </c>
      <c r="Q788" t="s">
        <v>74</v>
      </c>
      <c r="R788" t="s">
        <v>97</v>
      </c>
      <c r="S788" t="s">
        <v>4920</v>
      </c>
      <c r="T788">
        <v>783737</v>
      </c>
      <c r="U788" s="1">
        <v>45543</v>
      </c>
      <c r="V788" t="s">
        <v>4921</v>
      </c>
      <c r="W788" t="s">
        <v>16121</v>
      </c>
      <c r="X788" s="62" t="s">
        <v>13086</v>
      </c>
      <c r="Y788" s="43">
        <v>10</v>
      </c>
      <c r="Z788" t="s">
        <v>11282</v>
      </c>
      <c r="AA788" t="s">
        <v>11283</v>
      </c>
      <c r="AB788" t="s">
        <v>11284</v>
      </c>
      <c r="AD788" t="s">
        <v>11285</v>
      </c>
      <c r="AE788" s="2">
        <v>45656.852777777778</v>
      </c>
      <c r="AF788" t="s">
        <v>885</v>
      </c>
      <c r="AG788" t="s">
        <v>4932</v>
      </c>
      <c r="AH788" s="1">
        <v>45663</v>
      </c>
      <c r="AJ788" t="s">
        <v>53</v>
      </c>
      <c r="AM788">
        <v>31</v>
      </c>
      <c r="AN788" s="1">
        <v>45660</v>
      </c>
      <c r="AO788" s="1">
        <v>45694</v>
      </c>
      <c r="AP788" s="23">
        <v>13081976</v>
      </c>
      <c r="AQ788" s="3">
        <v>13081976</v>
      </c>
      <c r="BM788" t="s">
        <v>332</v>
      </c>
    </row>
    <row r="789" spans="1:73" ht="15" customHeight="1" x14ac:dyDescent="0.25">
      <c r="A789">
        <v>27402</v>
      </c>
      <c r="B789">
        <v>27402</v>
      </c>
      <c r="F789" s="52">
        <v>1</v>
      </c>
      <c r="J789" s="49">
        <v>1</v>
      </c>
      <c r="L789" s="54">
        <f t="shared" si="78"/>
        <v>6307560</v>
      </c>
      <c r="Q789" t="s">
        <v>74</v>
      </c>
      <c r="R789" t="s">
        <v>5025</v>
      </c>
      <c r="S789" t="s">
        <v>4920</v>
      </c>
      <c r="T789">
        <v>696615</v>
      </c>
      <c r="U789" s="1">
        <v>45440</v>
      </c>
      <c r="V789" t="s">
        <v>4921</v>
      </c>
      <c r="W789" t="s">
        <v>16121</v>
      </c>
      <c r="X789" s="62" t="s">
        <v>13086</v>
      </c>
      <c r="Y789" s="43">
        <v>10</v>
      </c>
      <c r="Z789" t="s">
        <v>11286</v>
      </c>
      <c r="AA789" t="s">
        <v>11287</v>
      </c>
      <c r="AB789" t="s">
        <v>11288</v>
      </c>
      <c r="AD789" t="s">
        <v>11289</v>
      </c>
      <c r="AE789" s="2">
        <v>45653.604166666664</v>
      </c>
      <c r="AF789" t="s">
        <v>11290</v>
      </c>
      <c r="AG789" t="s">
        <v>4932</v>
      </c>
      <c r="AH789" s="1">
        <v>45663</v>
      </c>
      <c r="AJ789" t="s">
        <v>53</v>
      </c>
      <c r="AM789">
        <v>30</v>
      </c>
      <c r="AN789" s="1">
        <v>45660</v>
      </c>
      <c r="AO789" s="1">
        <v>45692</v>
      </c>
      <c r="AP789" s="23">
        <v>6307560</v>
      </c>
      <c r="AQ789" s="3">
        <v>6307560</v>
      </c>
      <c r="BM789" t="s">
        <v>332</v>
      </c>
    </row>
    <row r="790" spans="1:73" ht="15" customHeight="1" x14ac:dyDescent="0.25">
      <c r="A790">
        <v>27407</v>
      </c>
      <c r="B790">
        <v>27407</v>
      </c>
      <c r="F790" s="52">
        <v>1</v>
      </c>
      <c r="J790" s="49">
        <v>1</v>
      </c>
      <c r="L790" s="54">
        <f t="shared" si="78"/>
        <v>5688618</v>
      </c>
      <c r="Q790" t="s">
        <v>52</v>
      </c>
      <c r="R790" t="s">
        <v>60</v>
      </c>
      <c r="S790" t="s">
        <v>4920</v>
      </c>
      <c r="T790">
        <v>788013</v>
      </c>
      <c r="U790" s="1">
        <v>45548</v>
      </c>
      <c r="V790" t="s">
        <v>4921</v>
      </c>
      <c r="W790" t="s">
        <v>16121</v>
      </c>
      <c r="X790" s="62" t="s">
        <v>13086</v>
      </c>
      <c r="Y790" s="43">
        <v>10</v>
      </c>
      <c r="Z790" t="s">
        <v>11291</v>
      </c>
      <c r="AA790" t="s">
        <v>11292</v>
      </c>
      <c r="AB790" t="s">
        <v>11293</v>
      </c>
      <c r="AD790" t="s">
        <v>11294</v>
      </c>
      <c r="AE790" s="2">
        <v>45653.510416666664</v>
      </c>
      <c r="AF790" t="s">
        <v>5323</v>
      </c>
      <c r="AG790" t="s">
        <v>4932</v>
      </c>
      <c r="AH790" s="1">
        <v>45663</v>
      </c>
      <c r="AJ790" t="s">
        <v>53</v>
      </c>
      <c r="AM790">
        <v>26</v>
      </c>
      <c r="AN790" s="1">
        <v>45660</v>
      </c>
      <c r="AO790" s="1">
        <v>45692</v>
      </c>
      <c r="AP790" s="23">
        <v>5688618</v>
      </c>
      <c r="AQ790" s="3">
        <v>5688618</v>
      </c>
      <c r="BM790" t="s">
        <v>332</v>
      </c>
    </row>
    <row r="791" spans="1:73" ht="15" customHeight="1" x14ac:dyDescent="0.25">
      <c r="A791">
        <v>27412</v>
      </c>
      <c r="B791">
        <v>27412</v>
      </c>
      <c r="F791" s="52">
        <v>1</v>
      </c>
      <c r="J791" s="49">
        <v>1</v>
      </c>
      <c r="L791" s="54">
        <f t="shared" si="78"/>
        <v>10744385</v>
      </c>
      <c r="Q791" t="s">
        <v>101</v>
      </c>
      <c r="R791" t="s">
        <v>230</v>
      </c>
      <c r="S791" t="s">
        <v>4920</v>
      </c>
      <c r="T791">
        <v>584572</v>
      </c>
      <c r="U791" s="1">
        <v>45336</v>
      </c>
      <c r="V791" t="s">
        <v>4921</v>
      </c>
      <c r="W791" t="s">
        <v>16121</v>
      </c>
      <c r="X791" s="62" t="s">
        <v>13086</v>
      </c>
      <c r="Y791" s="43">
        <v>10</v>
      </c>
      <c r="Z791" t="s">
        <v>11295</v>
      </c>
      <c r="AA791" t="s">
        <v>11296</v>
      </c>
      <c r="AB791" t="s">
        <v>11297</v>
      </c>
      <c r="AD791" t="s">
        <v>11298</v>
      </c>
      <c r="AE791" s="2">
        <v>45530.708333333336</v>
      </c>
      <c r="AF791" t="s">
        <v>105</v>
      </c>
      <c r="AG791" t="s">
        <v>4927</v>
      </c>
      <c r="AH791" s="1">
        <v>45663</v>
      </c>
      <c r="AJ791" t="s">
        <v>53</v>
      </c>
      <c r="AM791">
        <v>21</v>
      </c>
      <c r="AN791" s="1">
        <v>45660</v>
      </c>
      <c r="AO791" s="1">
        <v>45727</v>
      </c>
      <c r="AP791" s="23">
        <v>10844385</v>
      </c>
      <c r="AQ791" s="3">
        <v>10744385</v>
      </c>
      <c r="BM791" t="s">
        <v>332</v>
      </c>
    </row>
    <row r="792" spans="1:73" ht="15" customHeight="1" x14ac:dyDescent="0.25">
      <c r="A792">
        <v>27404</v>
      </c>
      <c r="B792">
        <v>27404</v>
      </c>
      <c r="F792" s="52">
        <v>1</v>
      </c>
      <c r="J792" s="49">
        <v>1</v>
      </c>
      <c r="L792" s="54">
        <f t="shared" si="78"/>
        <v>5056234</v>
      </c>
      <c r="Q792" t="s">
        <v>52</v>
      </c>
      <c r="R792" t="s">
        <v>60</v>
      </c>
      <c r="S792" t="s">
        <v>4920</v>
      </c>
      <c r="T792">
        <v>609436</v>
      </c>
      <c r="U792" s="1">
        <v>45358</v>
      </c>
      <c r="V792" t="s">
        <v>4921</v>
      </c>
      <c r="W792" t="s">
        <v>16121</v>
      </c>
      <c r="X792" s="62" t="s">
        <v>13086</v>
      </c>
      <c r="Y792" s="43">
        <v>10</v>
      </c>
      <c r="Z792" t="s">
        <v>11299</v>
      </c>
      <c r="AA792" t="s">
        <v>7652</v>
      </c>
      <c r="AB792" t="s">
        <v>11300</v>
      </c>
      <c r="AD792" t="s">
        <v>11301</v>
      </c>
      <c r="AE792" s="2">
        <v>45630.833333333336</v>
      </c>
      <c r="AF792" t="s">
        <v>523</v>
      </c>
      <c r="AG792" t="s">
        <v>4932</v>
      </c>
      <c r="AH792" s="1">
        <v>45665</v>
      </c>
      <c r="AJ792" t="s">
        <v>53</v>
      </c>
      <c r="AM792">
        <v>28</v>
      </c>
      <c r="AN792" s="1">
        <v>45660</v>
      </c>
      <c r="AO792" s="1">
        <v>45694</v>
      </c>
      <c r="AP792" s="23">
        <v>5056234</v>
      </c>
      <c r="AQ792" s="3">
        <v>5056234</v>
      </c>
      <c r="BM792" t="s">
        <v>332</v>
      </c>
      <c r="BS792" s="6"/>
      <c r="BT792" s="6"/>
      <c r="BU792" s="6"/>
    </row>
    <row r="793" spans="1:73" ht="15" customHeight="1" x14ac:dyDescent="0.25">
      <c r="A793">
        <v>27374</v>
      </c>
      <c r="B793">
        <v>27374</v>
      </c>
      <c r="F793" s="52">
        <v>1</v>
      </c>
      <c r="J793" s="49">
        <v>1</v>
      </c>
      <c r="L793" s="54">
        <f t="shared" si="78"/>
        <v>14000000</v>
      </c>
      <c r="Q793" t="s">
        <v>52</v>
      </c>
      <c r="R793" t="s">
        <v>60</v>
      </c>
      <c r="S793" t="s">
        <v>4920</v>
      </c>
      <c r="T793">
        <v>806645</v>
      </c>
      <c r="U793" s="1">
        <v>45580</v>
      </c>
      <c r="V793" t="s">
        <v>4921</v>
      </c>
      <c r="W793" t="s">
        <v>16121</v>
      </c>
      <c r="X793" s="62" t="s">
        <v>13086</v>
      </c>
      <c r="Y793" s="43">
        <v>10</v>
      </c>
      <c r="Z793" t="s">
        <v>11302</v>
      </c>
      <c r="AA793" t="s">
        <v>11303</v>
      </c>
      <c r="AB793" t="s">
        <v>11304</v>
      </c>
      <c r="AD793" t="s">
        <v>11305</v>
      </c>
      <c r="AE793" s="2">
        <v>45655.673611111109</v>
      </c>
      <c r="AF793" t="s">
        <v>11306</v>
      </c>
      <c r="AG793" t="s">
        <v>4932</v>
      </c>
      <c r="AH793" s="1">
        <v>45663</v>
      </c>
      <c r="AJ793" t="s">
        <v>53</v>
      </c>
      <c r="AM793">
        <v>2</v>
      </c>
      <c r="AN793" s="1">
        <v>45660</v>
      </c>
      <c r="AO793" s="1">
        <v>45691</v>
      </c>
      <c r="AP793" s="23">
        <v>14477759</v>
      </c>
      <c r="AQ793" s="3">
        <v>14000000</v>
      </c>
      <c r="BM793" t="s">
        <v>332</v>
      </c>
      <c r="BS793" s="6"/>
      <c r="BT793" s="6"/>
      <c r="BU793" s="6"/>
    </row>
    <row r="794" spans="1:73" ht="15" hidden="1" customHeight="1" x14ac:dyDescent="0.25">
      <c r="A794" s="7">
        <v>179940</v>
      </c>
      <c r="B794" s="7">
        <v>179940</v>
      </c>
      <c r="C794" s="7"/>
      <c r="D794" s="7"/>
      <c r="E794" s="35"/>
      <c r="F794" s="52">
        <v>1</v>
      </c>
      <c r="G794" s="35"/>
      <c r="H794" s="35"/>
      <c r="I794" s="35"/>
      <c r="J794" s="49"/>
      <c r="K794" s="35"/>
      <c r="L794" s="35"/>
      <c r="M794" s="35"/>
      <c r="N794" s="51">
        <v>1</v>
      </c>
      <c r="O794" s="35"/>
      <c r="P794" s="35"/>
      <c r="Q794" s="7" t="s">
        <v>74</v>
      </c>
      <c r="R794" s="7" t="s">
        <v>5025</v>
      </c>
      <c r="S794" s="7" t="s">
        <v>4920</v>
      </c>
      <c r="T794" s="7">
        <v>688566</v>
      </c>
      <c r="U794" s="8">
        <v>45431</v>
      </c>
      <c r="V794" s="7" t="s">
        <v>4921</v>
      </c>
      <c r="W794" s="7"/>
      <c r="X794" s="40" t="s">
        <v>13086</v>
      </c>
      <c r="Y794" s="41">
        <v>10</v>
      </c>
      <c r="Z794" s="7" t="s">
        <v>14770</v>
      </c>
      <c r="AA794" s="7" t="s">
        <v>14771</v>
      </c>
      <c r="AB794" s="7" t="s">
        <v>14772</v>
      </c>
      <c r="AC794" s="7"/>
      <c r="AD794" s="7"/>
      <c r="AE794" s="9">
        <v>45658</v>
      </c>
      <c r="AF794" s="7" t="s">
        <v>15904</v>
      </c>
      <c r="AG794" s="7" t="s">
        <v>4932</v>
      </c>
      <c r="AH794" s="7"/>
      <c r="AI794" s="7"/>
      <c r="AJ794" s="7" t="s">
        <v>53</v>
      </c>
      <c r="AK794" s="7"/>
      <c r="AL794" s="7"/>
      <c r="AM794" s="7">
        <v>24</v>
      </c>
      <c r="AN794" s="8">
        <v>45660</v>
      </c>
      <c r="AO794" s="8">
        <v>45663</v>
      </c>
      <c r="AP794" s="23">
        <v>15459151.5</v>
      </c>
      <c r="AQ794" s="7"/>
      <c r="BM794" s="7" t="s">
        <v>107</v>
      </c>
      <c r="BS794" s="6"/>
      <c r="BT794" s="6"/>
      <c r="BU794" s="6"/>
    </row>
    <row r="795" spans="1:73" ht="15" customHeight="1" x14ac:dyDescent="0.25">
      <c r="A795">
        <v>27436</v>
      </c>
      <c r="B795">
        <v>27436</v>
      </c>
      <c r="E795" s="34">
        <v>1</v>
      </c>
      <c r="I795" s="49">
        <v>1</v>
      </c>
      <c r="K795" s="31">
        <f>AQ795</f>
        <v>3720920</v>
      </c>
      <c r="Q795" t="s">
        <v>74</v>
      </c>
      <c r="R795" t="s">
        <v>74</v>
      </c>
      <c r="S795" t="s">
        <v>4957</v>
      </c>
      <c r="T795">
        <v>133996</v>
      </c>
      <c r="U795" s="1">
        <v>45644</v>
      </c>
      <c r="V795" t="s">
        <v>4921</v>
      </c>
      <c r="W795" t="s">
        <v>16121</v>
      </c>
      <c r="X795" s="62" t="s">
        <v>13086</v>
      </c>
      <c r="Y795" s="43">
        <v>10</v>
      </c>
      <c r="Z795">
        <v>684</v>
      </c>
      <c r="AA795" t="s">
        <v>9034</v>
      </c>
      <c r="AB795" t="s">
        <v>11131</v>
      </c>
      <c r="AD795" t="s">
        <v>11132</v>
      </c>
      <c r="AE795" s="2">
        <v>45653.625</v>
      </c>
      <c r="AF795" t="s">
        <v>11133</v>
      </c>
      <c r="AG795" t="s">
        <v>4932</v>
      </c>
      <c r="AH795" s="1">
        <v>45665</v>
      </c>
      <c r="AJ795" t="s">
        <v>70</v>
      </c>
      <c r="AM795">
        <v>45</v>
      </c>
      <c r="AN795" s="1">
        <v>45661</v>
      </c>
      <c r="AO795" s="1">
        <v>45720</v>
      </c>
      <c r="AP795" s="23">
        <v>3720920</v>
      </c>
      <c r="AQ795" s="3">
        <v>3720920</v>
      </c>
      <c r="BM795" t="s">
        <v>332</v>
      </c>
    </row>
    <row r="796" spans="1:73" ht="15" customHeight="1" x14ac:dyDescent="0.25">
      <c r="A796">
        <v>27431</v>
      </c>
      <c r="B796">
        <v>27431</v>
      </c>
      <c r="F796" s="52">
        <v>1</v>
      </c>
      <c r="J796" s="49">
        <v>1</v>
      </c>
      <c r="L796" s="54">
        <f t="shared" ref="L796:L804" si="79">AQ796</f>
        <v>7370000</v>
      </c>
      <c r="Q796" t="s">
        <v>74</v>
      </c>
      <c r="R796" t="s">
        <v>5025</v>
      </c>
      <c r="S796" t="s">
        <v>4920</v>
      </c>
      <c r="T796">
        <v>595972</v>
      </c>
      <c r="U796" s="1">
        <v>45346</v>
      </c>
      <c r="V796" t="s">
        <v>4921</v>
      </c>
      <c r="W796" t="s">
        <v>16121</v>
      </c>
      <c r="X796" s="62" t="s">
        <v>13086</v>
      </c>
      <c r="Y796" s="43">
        <v>10</v>
      </c>
      <c r="Z796" t="s">
        <v>11134</v>
      </c>
      <c r="AA796" t="s">
        <v>11135</v>
      </c>
      <c r="AB796" t="s">
        <v>11136</v>
      </c>
      <c r="AD796" t="s">
        <v>11137</v>
      </c>
      <c r="AE796" s="2">
        <v>45653.958333333336</v>
      </c>
      <c r="AF796" t="s">
        <v>5486</v>
      </c>
      <c r="AG796" t="s">
        <v>4932</v>
      </c>
      <c r="AH796" s="1">
        <v>45666</v>
      </c>
      <c r="AJ796" t="s">
        <v>53</v>
      </c>
      <c r="AM796">
        <v>41</v>
      </c>
      <c r="AN796" s="1">
        <v>45661</v>
      </c>
      <c r="AO796" s="1">
        <v>45790</v>
      </c>
      <c r="AP796" s="23">
        <v>7370000</v>
      </c>
      <c r="AQ796" s="3">
        <v>7370000</v>
      </c>
      <c r="BM796" t="s">
        <v>332</v>
      </c>
    </row>
    <row r="797" spans="1:73" ht="15" customHeight="1" x14ac:dyDescent="0.25">
      <c r="A797">
        <v>27424</v>
      </c>
      <c r="B797">
        <v>27424</v>
      </c>
      <c r="F797" s="52">
        <v>1</v>
      </c>
      <c r="J797" s="49">
        <v>1</v>
      </c>
      <c r="L797" s="54">
        <f t="shared" si="79"/>
        <v>8501960</v>
      </c>
      <c r="Q797" t="s">
        <v>52</v>
      </c>
      <c r="R797" t="s">
        <v>60</v>
      </c>
      <c r="S797" t="s">
        <v>4920</v>
      </c>
      <c r="T797">
        <v>729381</v>
      </c>
      <c r="U797" s="1">
        <v>45477</v>
      </c>
      <c r="V797" t="s">
        <v>4921</v>
      </c>
      <c r="W797" t="s">
        <v>16121</v>
      </c>
      <c r="X797" s="62" t="s">
        <v>13086</v>
      </c>
      <c r="Y797" s="43">
        <v>10</v>
      </c>
      <c r="Z797" t="s">
        <v>11138</v>
      </c>
      <c r="AA797" t="s">
        <v>11139</v>
      </c>
      <c r="AB797" t="s">
        <v>11140</v>
      </c>
      <c r="AD797" t="s">
        <v>11141</v>
      </c>
      <c r="AE797" s="2">
        <v>45655.810416666667</v>
      </c>
      <c r="AF797" t="s">
        <v>1199</v>
      </c>
      <c r="AG797" t="s">
        <v>4932</v>
      </c>
      <c r="AH797" s="1">
        <v>45665</v>
      </c>
      <c r="AJ797" t="s">
        <v>53</v>
      </c>
      <c r="AM797">
        <v>36</v>
      </c>
      <c r="AN797" s="1">
        <v>45661</v>
      </c>
      <c r="AO797" s="1">
        <v>45688</v>
      </c>
      <c r="AP797" s="23">
        <v>8501960</v>
      </c>
      <c r="AQ797" s="3">
        <v>8501960</v>
      </c>
      <c r="BM797" t="s">
        <v>332</v>
      </c>
    </row>
    <row r="798" spans="1:73" ht="15" customHeight="1" x14ac:dyDescent="0.25">
      <c r="A798">
        <v>27403</v>
      </c>
      <c r="B798">
        <v>27403</v>
      </c>
      <c r="F798" s="52">
        <v>1</v>
      </c>
      <c r="J798" s="49">
        <v>1</v>
      </c>
      <c r="L798" s="54">
        <f t="shared" si="79"/>
        <v>3516750</v>
      </c>
      <c r="Q798" t="s">
        <v>74</v>
      </c>
      <c r="R798" t="s">
        <v>5025</v>
      </c>
      <c r="S798" t="s">
        <v>4920</v>
      </c>
      <c r="T798">
        <v>647960</v>
      </c>
      <c r="U798" s="1">
        <v>45392</v>
      </c>
      <c r="V798" t="s">
        <v>4921</v>
      </c>
      <c r="W798" t="s">
        <v>16121</v>
      </c>
      <c r="X798" s="62" t="s">
        <v>13086</v>
      </c>
      <c r="Y798" s="43">
        <v>10</v>
      </c>
      <c r="Z798" t="s">
        <v>11142</v>
      </c>
      <c r="AA798" t="s">
        <v>11143</v>
      </c>
      <c r="AB798" t="s">
        <v>11144</v>
      </c>
      <c r="AD798" t="s">
        <v>11145</v>
      </c>
      <c r="AE798" s="2">
        <v>45659.6875</v>
      </c>
      <c r="AF798" t="s">
        <v>11146</v>
      </c>
      <c r="AG798" t="s">
        <v>4932</v>
      </c>
      <c r="AH798" s="1">
        <v>45665</v>
      </c>
      <c r="AJ798" t="s">
        <v>53</v>
      </c>
      <c r="AM798">
        <v>29</v>
      </c>
      <c r="AN798" s="1">
        <v>45661</v>
      </c>
      <c r="AO798" s="1">
        <v>45694</v>
      </c>
      <c r="AP798" s="23">
        <v>8516750</v>
      </c>
      <c r="AQ798" s="3">
        <v>3516750</v>
      </c>
      <c r="BM798" t="s">
        <v>332</v>
      </c>
    </row>
    <row r="799" spans="1:73" ht="15" customHeight="1" x14ac:dyDescent="0.25">
      <c r="A799">
        <v>27433</v>
      </c>
      <c r="B799">
        <v>27433</v>
      </c>
      <c r="F799" s="52">
        <v>1</v>
      </c>
      <c r="J799" s="49">
        <v>1</v>
      </c>
      <c r="L799" s="54">
        <f t="shared" si="79"/>
        <v>4225488</v>
      </c>
      <c r="Q799" t="s">
        <v>52</v>
      </c>
      <c r="R799" t="s">
        <v>61</v>
      </c>
      <c r="S799" t="s">
        <v>4920</v>
      </c>
      <c r="T799">
        <v>752529</v>
      </c>
      <c r="U799" s="1">
        <v>45506</v>
      </c>
      <c r="V799" t="s">
        <v>4921</v>
      </c>
      <c r="W799" t="s">
        <v>16121</v>
      </c>
      <c r="X799" s="62" t="s">
        <v>13086</v>
      </c>
      <c r="Y799" s="43">
        <v>10</v>
      </c>
      <c r="Z799" t="s">
        <v>11147</v>
      </c>
      <c r="AA799" t="s">
        <v>11148</v>
      </c>
      <c r="AB799" t="s">
        <v>11149</v>
      </c>
      <c r="AD799" t="s">
        <v>11150</v>
      </c>
      <c r="AE799" s="2">
        <v>45659.916666666664</v>
      </c>
      <c r="AF799" t="s">
        <v>10504</v>
      </c>
      <c r="AG799" t="s">
        <v>4932</v>
      </c>
      <c r="AH799" s="1">
        <v>45736</v>
      </c>
      <c r="AJ799" t="s">
        <v>53</v>
      </c>
      <c r="AM799">
        <v>44</v>
      </c>
      <c r="AN799" s="1">
        <v>45661</v>
      </c>
      <c r="AO799" s="1">
        <v>45783</v>
      </c>
      <c r="AP799" s="23">
        <v>4225488</v>
      </c>
      <c r="AQ799" s="3">
        <v>4225488</v>
      </c>
      <c r="BM799" t="s">
        <v>332</v>
      </c>
    </row>
    <row r="800" spans="1:73" ht="15" customHeight="1" x14ac:dyDescent="0.25">
      <c r="A800">
        <v>27419</v>
      </c>
      <c r="B800">
        <v>27419</v>
      </c>
      <c r="F800" s="52">
        <v>1</v>
      </c>
      <c r="J800" s="49">
        <v>1</v>
      </c>
      <c r="L800" s="54">
        <f t="shared" si="79"/>
        <v>14000000</v>
      </c>
      <c r="Q800" t="s">
        <v>74</v>
      </c>
      <c r="R800" t="s">
        <v>10289</v>
      </c>
      <c r="S800" t="s">
        <v>4920</v>
      </c>
      <c r="T800">
        <v>555956</v>
      </c>
      <c r="U800" s="1">
        <v>45300</v>
      </c>
      <c r="V800" t="s">
        <v>4921</v>
      </c>
      <c r="W800" t="s">
        <v>16121</v>
      </c>
      <c r="X800" s="62" t="s">
        <v>13086</v>
      </c>
      <c r="Y800" s="43">
        <v>10</v>
      </c>
      <c r="Z800" t="s">
        <v>11151</v>
      </c>
      <c r="AA800" t="s">
        <v>11152</v>
      </c>
      <c r="AB800" t="s">
        <v>11153</v>
      </c>
      <c r="AD800" t="s">
        <v>11154</v>
      </c>
      <c r="AE800" s="2">
        <v>45653.847222222219</v>
      </c>
      <c r="AF800" t="s">
        <v>6322</v>
      </c>
      <c r="AG800" t="s">
        <v>4932</v>
      </c>
      <c r="AH800" s="1">
        <v>45676</v>
      </c>
      <c r="AJ800" t="s">
        <v>53</v>
      </c>
      <c r="AM800">
        <v>32</v>
      </c>
      <c r="AN800" s="1">
        <v>45661</v>
      </c>
      <c r="AO800" s="1">
        <v>45722</v>
      </c>
      <c r="AP800" s="23">
        <v>22830980</v>
      </c>
      <c r="AQ800" s="3">
        <v>14000000</v>
      </c>
      <c r="BM800" t="s">
        <v>332</v>
      </c>
    </row>
    <row r="801" spans="1:70" ht="15" customHeight="1" x14ac:dyDescent="0.25">
      <c r="A801">
        <v>27432</v>
      </c>
      <c r="B801">
        <v>27432</v>
      </c>
      <c r="F801" s="52">
        <v>1</v>
      </c>
      <c r="J801" s="49">
        <v>1</v>
      </c>
      <c r="L801" s="54">
        <f t="shared" si="79"/>
        <v>14000000</v>
      </c>
      <c r="Q801" t="s">
        <v>52</v>
      </c>
      <c r="R801" t="s">
        <v>60</v>
      </c>
      <c r="S801" t="s">
        <v>4920</v>
      </c>
      <c r="T801">
        <v>804825</v>
      </c>
      <c r="U801" s="1">
        <v>45577</v>
      </c>
      <c r="V801" t="s">
        <v>4921</v>
      </c>
      <c r="W801" t="s">
        <v>16121</v>
      </c>
      <c r="X801" s="62" t="s">
        <v>13086</v>
      </c>
      <c r="Y801" s="43">
        <v>10</v>
      </c>
      <c r="Z801" t="s">
        <v>11155</v>
      </c>
      <c r="AA801" t="s">
        <v>11156</v>
      </c>
      <c r="AB801" t="s">
        <v>11157</v>
      </c>
      <c r="AD801" t="s">
        <v>11158</v>
      </c>
      <c r="AE801" s="2">
        <v>45655.916666666664</v>
      </c>
      <c r="AF801" t="s">
        <v>11159</v>
      </c>
      <c r="AG801" t="s">
        <v>4932</v>
      </c>
      <c r="AH801" s="1">
        <v>45665</v>
      </c>
      <c r="AJ801" t="s">
        <v>53</v>
      </c>
      <c r="AM801">
        <v>42</v>
      </c>
      <c r="AN801" s="1">
        <v>45661</v>
      </c>
      <c r="AO801" s="1">
        <v>45695</v>
      </c>
      <c r="AP801" s="23">
        <v>15633857</v>
      </c>
      <c r="AQ801" s="3">
        <v>14000000</v>
      </c>
      <c r="BM801" t="s">
        <v>332</v>
      </c>
    </row>
    <row r="802" spans="1:70" ht="15" customHeight="1" x14ac:dyDescent="0.25">
      <c r="A802">
        <v>27421</v>
      </c>
      <c r="B802">
        <v>27421</v>
      </c>
      <c r="F802" s="52">
        <v>1</v>
      </c>
      <c r="J802" s="49">
        <v>1</v>
      </c>
      <c r="L802" s="54">
        <f t="shared" si="79"/>
        <v>2209852.3199999998</v>
      </c>
      <c r="Q802" t="s">
        <v>74</v>
      </c>
      <c r="R802" t="s">
        <v>97</v>
      </c>
      <c r="S802" t="s">
        <v>4920</v>
      </c>
      <c r="T802">
        <v>716050</v>
      </c>
      <c r="U802" s="1">
        <v>45461</v>
      </c>
      <c r="V802" t="s">
        <v>4921</v>
      </c>
      <c r="W802" t="s">
        <v>16121</v>
      </c>
      <c r="X802" s="62" t="s">
        <v>13086</v>
      </c>
      <c r="Y802" s="43">
        <v>10</v>
      </c>
      <c r="Z802" t="s">
        <v>11160</v>
      </c>
      <c r="AA802" t="s">
        <v>11161</v>
      </c>
      <c r="AB802" t="s">
        <v>11162</v>
      </c>
      <c r="AD802" t="s">
        <v>11163</v>
      </c>
      <c r="AE802" s="2">
        <v>45607</v>
      </c>
      <c r="AF802" t="s">
        <v>11164</v>
      </c>
      <c r="AG802" t="s">
        <v>4927</v>
      </c>
      <c r="AH802" s="1">
        <v>45665</v>
      </c>
      <c r="AJ802" t="s">
        <v>53</v>
      </c>
      <c r="AM802">
        <v>33</v>
      </c>
      <c r="AN802" s="1">
        <v>45661</v>
      </c>
      <c r="AO802" s="1">
        <v>45699</v>
      </c>
      <c r="AP802" s="23">
        <v>4517770</v>
      </c>
      <c r="AQ802" s="3">
        <v>2209852.3199999998</v>
      </c>
      <c r="BM802" t="s">
        <v>332</v>
      </c>
    </row>
    <row r="803" spans="1:70" ht="15" customHeight="1" x14ac:dyDescent="0.25">
      <c r="A803">
        <v>27420</v>
      </c>
      <c r="B803">
        <v>27420</v>
      </c>
      <c r="F803" s="52">
        <v>1</v>
      </c>
      <c r="J803" s="49">
        <v>1</v>
      </c>
      <c r="L803" s="54">
        <f t="shared" si="79"/>
        <v>7454548</v>
      </c>
      <c r="Q803" t="s">
        <v>101</v>
      </c>
      <c r="R803" t="s">
        <v>5961</v>
      </c>
      <c r="S803" t="s">
        <v>4920</v>
      </c>
      <c r="T803">
        <v>513317</v>
      </c>
      <c r="U803" s="1">
        <v>45256</v>
      </c>
      <c r="V803" t="s">
        <v>4921</v>
      </c>
      <c r="W803" t="s">
        <v>16121</v>
      </c>
      <c r="X803" s="62" t="s">
        <v>13086</v>
      </c>
      <c r="Y803" s="43">
        <v>10</v>
      </c>
      <c r="Z803" t="s">
        <v>11165</v>
      </c>
      <c r="AA803" t="s">
        <v>11166</v>
      </c>
      <c r="AB803" t="s">
        <v>11167</v>
      </c>
      <c r="AD803" t="s">
        <v>11168</v>
      </c>
      <c r="AE803" s="2">
        <v>45484.458333333336</v>
      </c>
      <c r="AF803" t="s">
        <v>11169</v>
      </c>
      <c r="AG803" t="s">
        <v>4927</v>
      </c>
      <c r="AH803" s="1">
        <v>45687</v>
      </c>
      <c r="AJ803" t="s">
        <v>53</v>
      </c>
      <c r="AM803">
        <v>34</v>
      </c>
      <c r="AN803" s="1">
        <v>45661</v>
      </c>
      <c r="AO803" s="1">
        <v>45723</v>
      </c>
      <c r="AP803" s="23">
        <v>8593330</v>
      </c>
      <c r="AQ803" s="3">
        <v>7454548</v>
      </c>
      <c r="BM803" t="s">
        <v>332</v>
      </c>
    </row>
    <row r="804" spans="1:70" ht="15" customHeight="1" x14ac:dyDescent="0.25">
      <c r="A804">
        <v>27434</v>
      </c>
      <c r="B804">
        <v>27434</v>
      </c>
      <c r="F804" s="52">
        <v>1</v>
      </c>
      <c r="J804" s="49">
        <v>1</v>
      </c>
      <c r="L804" s="54">
        <f t="shared" si="79"/>
        <v>8124940</v>
      </c>
      <c r="Q804" t="s">
        <v>74</v>
      </c>
      <c r="R804" t="s">
        <v>104</v>
      </c>
      <c r="S804" t="s">
        <v>4957</v>
      </c>
      <c r="T804">
        <v>84121</v>
      </c>
      <c r="U804" s="1">
        <v>45355</v>
      </c>
      <c r="V804" t="s">
        <v>4921</v>
      </c>
      <c r="W804" t="s">
        <v>16121</v>
      </c>
      <c r="X804" s="62" t="s">
        <v>13086</v>
      </c>
      <c r="Y804" s="43">
        <v>10</v>
      </c>
      <c r="Z804" t="s">
        <v>11170</v>
      </c>
      <c r="AA804" t="s">
        <v>11171</v>
      </c>
      <c r="AB804" t="s">
        <v>9432</v>
      </c>
      <c r="AD804" t="s">
        <v>11172</v>
      </c>
      <c r="AE804" s="2">
        <v>45587</v>
      </c>
      <c r="AF804" t="s">
        <v>5232</v>
      </c>
      <c r="AG804" t="s">
        <v>4927</v>
      </c>
      <c r="AH804" s="1">
        <v>45663</v>
      </c>
      <c r="AJ804" t="s">
        <v>53</v>
      </c>
      <c r="AM804">
        <v>43</v>
      </c>
      <c r="AN804" s="1">
        <v>45661</v>
      </c>
      <c r="AO804" s="1">
        <v>45688</v>
      </c>
      <c r="AP804" s="23">
        <v>8124940</v>
      </c>
      <c r="AQ804" s="3">
        <v>8124940</v>
      </c>
      <c r="BM804" t="s">
        <v>332</v>
      </c>
    </row>
    <row r="805" spans="1:70" ht="15" customHeight="1" x14ac:dyDescent="0.25">
      <c r="A805">
        <v>27428</v>
      </c>
      <c r="B805">
        <v>27428</v>
      </c>
      <c r="E805" s="34">
        <v>1</v>
      </c>
      <c r="I805" s="49">
        <v>1</v>
      </c>
      <c r="K805" s="31">
        <f>AQ805</f>
        <v>8473505</v>
      </c>
      <c r="Q805" t="s">
        <v>101</v>
      </c>
      <c r="R805" t="s">
        <v>5961</v>
      </c>
      <c r="S805" t="s">
        <v>4920</v>
      </c>
      <c r="T805">
        <v>755196</v>
      </c>
      <c r="U805" s="1">
        <v>45510</v>
      </c>
      <c r="V805" t="s">
        <v>4921</v>
      </c>
      <c r="W805" t="s">
        <v>16121</v>
      </c>
      <c r="X805" s="62" t="s">
        <v>13086</v>
      </c>
      <c r="Y805" s="43">
        <v>10</v>
      </c>
      <c r="Z805">
        <v>174</v>
      </c>
      <c r="AA805" t="s">
        <v>11173</v>
      </c>
      <c r="AB805" t="s">
        <v>11174</v>
      </c>
      <c r="AD805" t="s">
        <v>11175</v>
      </c>
      <c r="AE805" s="2">
        <v>45574.298611111109</v>
      </c>
      <c r="AF805" t="s">
        <v>11176</v>
      </c>
      <c r="AG805" t="s">
        <v>4927</v>
      </c>
      <c r="AH805" s="1">
        <v>45665</v>
      </c>
      <c r="AJ805" t="s">
        <v>70</v>
      </c>
      <c r="AM805">
        <v>38</v>
      </c>
      <c r="AN805" s="1">
        <v>45661</v>
      </c>
      <c r="AO805" s="1">
        <v>45692</v>
      </c>
      <c r="AP805" s="23">
        <v>8473505</v>
      </c>
      <c r="AQ805" s="3">
        <v>8473505</v>
      </c>
      <c r="BM805" t="s">
        <v>332</v>
      </c>
    </row>
    <row r="806" spans="1:70" ht="15" customHeight="1" x14ac:dyDescent="0.25">
      <c r="A806">
        <v>27429</v>
      </c>
      <c r="B806">
        <v>27429</v>
      </c>
      <c r="F806" s="52">
        <v>1</v>
      </c>
      <c r="J806" s="49">
        <v>1</v>
      </c>
      <c r="L806" s="54">
        <f t="shared" ref="L806:L809" si="80">AQ806</f>
        <v>3739640</v>
      </c>
      <c r="Q806" t="s">
        <v>101</v>
      </c>
      <c r="R806" t="s">
        <v>5961</v>
      </c>
      <c r="S806" t="s">
        <v>4957</v>
      </c>
      <c r="T806">
        <v>92839</v>
      </c>
      <c r="U806" s="1">
        <v>45390</v>
      </c>
      <c r="V806" t="s">
        <v>4921</v>
      </c>
      <c r="W806" t="s">
        <v>16121</v>
      </c>
      <c r="X806" s="62" t="s">
        <v>13086</v>
      </c>
      <c r="Y806" s="43">
        <v>10</v>
      </c>
      <c r="Z806" t="s">
        <v>11177</v>
      </c>
      <c r="AA806" t="s">
        <v>11178</v>
      </c>
      <c r="AB806" t="s">
        <v>9432</v>
      </c>
      <c r="AD806" t="s">
        <v>11179</v>
      </c>
      <c r="AE806" s="2">
        <v>45592</v>
      </c>
      <c r="AF806" t="s">
        <v>4956</v>
      </c>
      <c r="AG806" t="s">
        <v>4927</v>
      </c>
      <c r="AH806" s="1">
        <v>45664</v>
      </c>
      <c r="AJ806" t="s">
        <v>53</v>
      </c>
      <c r="AM806">
        <v>39</v>
      </c>
      <c r="AN806" s="1">
        <v>45661</v>
      </c>
      <c r="AO806" s="1">
        <v>45694</v>
      </c>
      <c r="AP806" s="23">
        <v>3739640</v>
      </c>
      <c r="AQ806" s="3">
        <v>3739640</v>
      </c>
      <c r="BM806" t="s">
        <v>332</v>
      </c>
    </row>
    <row r="807" spans="1:70" ht="15" customHeight="1" x14ac:dyDescent="0.25">
      <c r="A807">
        <v>27430</v>
      </c>
      <c r="B807">
        <v>27430</v>
      </c>
      <c r="F807" s="52">
        <v>1</v>
      </c>
      <c r="J807" s="49">
        <v>1</v>
      </c>
      <c r="L807" s="54">
        <f t="shared" si="80"/>
        <v>8000000</v>
      </c>
      <c r="Q807" t="s">
        <v>52</v>
      </c>
      <c r="R807" t="s">
        <v>60</v>
      </c>
      <c r="S807" t="s">
        <v>4957</v>
      </c>
      <c r="T807">
        <v>98934</v>
      </c>
      <c r="U807" s="1">
        <v>45417</v>
      </c>
      <c r="V807" t="s">
        <v>4921</v>
      </c>
      <c r="W807" t="s">
        <v>16121</v>
      </c>
      <c r="X807" s="62" t="s">
        <v>13086</v>
      </c>
      <c r="Y807" s="43">
        <v>10</v>
      </c>
      <c r="Z807" t="s">
        <v>11180</v>
      </c>
      <c r="AA807" t="s">
        <v>11181</v>
      </c>
      <c r="AB807" t="s">
        <v>11182</v>
      </c>
      <c r="AD807" t="s">
        <v>11183</v>
      </c>
      <c r="AE807" s="2">
        <v>45653.666666666664</v>
      </c>
      <c r="AF807" t="s">
        <v>11184</v>
      </c>
      <c r="AG807" t="s">
        <v>4932</v>
      </c>
      <c r="AH807" s="1">
        <v>45702</v>
      </c>
      <c r="AJ807" t="s">
        <v>53</v>
      </c>
      <c r="AM807">
        <v>40</v>
      </c>
      <c r="AN807" s="1">
        <v>45661</v>
      </c>
      <c r="AO807" s="1">
        <v>45734</v>
      </c>
      <c r="AP807" s="23">
        <v>12131500</v>
      </c>
      <c r="AQ807" s="3">
        <v>8000000</v>
      </c>
      <c r="BM807" t="s">
        <v>332</v>
      </c>
    </row>
    <row r="808" spans="1:70" ht="15" customHeight="1" x14ac:dyDescent="0.25">
      <c r="A808">
        <v>27423</v>
      </c>
      <c r="B808">
        <v>27423</v>
      </c>
      <c r="F808" s="52">
        <v>1</v>
      </c>
      <c r="J808" s="49">
        <v>1</v>
      </c>
      <c r="L808" s="54">
        <f t="shared" si="80"/>
        <v>8523966</v>
      </c>
      <c r="Q808" t="s">
        <v>52</v>
      </c>
      <c r="R808" t="s">
        <v>60</v>
      </c>
      <c r="S808" t="s">
        <v>4920</v>
      </c>
      <c r="T808">
        <v>789915</v>
      </c>
      <c r="U808" s="1">
        <v>45551</v>
      </c>
      <c r="V808" t="s">
        <v>4921</v>
      </c>
      <c r="W808" t="s">
        <v>16121</v>
      </c>
      <c r="X808" s="62" t="s">
        <v>13086</v>
      </c>
      <c r="Y808" s="43">
        <v>10</v>
      </c>
      <c r="Z808" t="s">
        <v>11185</v>
      </c>
      <c r="AA808" t="s">
        <v>11186</v>
      </c>
      <c r="AB808" t="s">
        <v>11187</v>
      </c>
      <c r="AD808" t="s">
        <v>11188</v>
      </c>
      <c r="AE808" s="2">
        <v>45659.701388888891</v>
      </c>
      <c r="AF808" t="s">
        <v>11189</v>
      </c>
      <c r="AG808" t="s">
        <v>4932</v>
      </c>
      <c r="AH808" s="1">
        <v>45667</v>
      </c>
      <c r="AJ808" t="s">
        <v>53</v>
      </c>
      <c r="AM808">
        <v>35</v>
      </c>
      <c r="AN808" s="1">
        <v>45661</v>
      </c>
      <c r="AO808" s="1">
        <v>45701</v>
      </c>
      <c r="AP808" s="23">
        <v>8523966</v>
      </c>
      <c r="AQ808" s="3">
        <v>8523966</v>
      </c>
      <c r="BM808" t="s">
        <v>332</v>
      </c>
    </row>
    <row r="809" spans="1:70" ht="15" customHeight="1" x14ac:dyDescent="0.25">
      <c r="A809">
        <v>179937</v>
      </c>
      <c r="B809">
        <v>179937</v>
      </c>
      <c r="F809" s="52">
        <v>1</v>
      </c>
      <c r="J809" s="49">
        <v>1</v>
      </c>
      <c r="L809" s="54">
        <f t="shared" si="80"/>
        <v>3735463.85</v>
      </c>
      <c r="Q809" t="s">
        <v>74</v>
      </c>
      <c r="R809" t="s">
        <v>97</v>
      </c>
      <c r="S809" t="s">
        <v>4920</v>
      </c>
      <c r="T809">
        <v>709810</v>
      </c>
      <c r="U809" s="1">
        <v>45454</v>
      </c>
      <c r="V809" t="s">
        <v>4921</v>
      </c>
      <c r="W809" t="s">
        <v>16121</v>
      </c>
      <c r="X809" s="62" t="s">
        <v>13086</v>
      </c>
      <c r="Y809" s="43">
        <v>10</v>
      </c>
      <c r="Z809" t="s">
        <v>11190</v>
      </c>
      <c r="AA809" t="s">
        <v>11191</v>
      </c>
      <c r="AB809" t="s">
        <v>11192</v>
      </c>
      <c r="AD809" t="s">
        <v>11193</v>
      </c>
      <c r="AE809" s="2">
        <v>45462</v>
      </c>
      <c r="AF809" t="s">
        <v>11194</v>
      </c>
      <c r="AG809" t="s">
        <v>4927</v>
      </c>
      <c r="AH809" s="1">
        <v>45665</v>
      </c>
      <c r="AJ809" t="s">
        <v>53</v>
      </c>
      <c r="AM809">
        <v>6</v>
      </c>
      <c r="AN809" s="1">
        <v>45661</v>
      </c>
      <c r="AO809" s="1">
        <v>45692</v>
      </c>
      <c r="AP809" s="23">
        <v>5850000</v>
      </c>
      <c r="AQ809" s="3">
        <v>3735463.85</v>
      </c>
      <c r="BM809" t="s">
        <v>332</v>
      </c>
    </row>
    <row r="810" spans="1:70" ht="15" hidden="1" customHeight="1" x14ac:dyDescent="0.25">
      <c r="A810" s="17">
        <v>28412</v>
      </c>
      <c r="B810" s="17">
        <v>28412</v>
      </c>
      <c r="C810" s="17"/>
      <c r="D810" s="17"/>
      <c r="E810" s="52"/>
      <c r="F810" s="52">
        <v>1</v>
      </c>
      <c r="G810" s="52"/>
      <c r="H810" s="52"/>
      <c r="I810" s="52"/>
      <c r="J810" s="52"/>
      <c r="K810" s="52"/>
      <c r="L810" s="52"/>
      <c r="M810" s="52"/>
      <c r="N810" s="52"/>
      <c r="O810" s="52"/>
      <c r="P810" s="50">
        <v>1</v>
      </c>
      <c r="Q810" s="17" t="s">
        <v>52</v>
      </c>
      <c r="R810" s="17" t="s">
        <v>60</v>
      </c>
      <c r="S810" s="17" t="s">
        <v>4920</v>
      </c>
      <c r="T810" s="17">
        <v>487869</v>
      </c>
      <c r="U810" s="18">
        <v>45232</v>
      </c>
      <c r="V810" s="17" t="s">
        <v>4921</v>
      </c>
      <c r="W810" s="17"/>
      <c r="X810" s="42" t="s">
        <v>13086</v>
      </c>
      <c r="Y810" s="43">
        <v>10</v>
      </c>
      <c r="Z810" s="17" t="s">
        <v>14767</v>
      </c>
      <c r="AA810" s="17" t="s">
        <v>14768</v>
      </c>
      <c r="AB810" s="17" t="s">
        <v>14769</v>
      </c>
      <c r="AD810" s="17" t="s">
        <v>15903</v>
      </c>
      <c r="AE810" s="20">
        <v>45584</v>
      </c>
      <c r="AF810" s="17" t="s">
        <v>6441</v>
      </c>
      <c r="AG810" s="17" t="s">
        <v>4927</v>
      </c>
      <c r="AJ810" s="17" t="s">
        <v>53</v>
      </c>
      <c r="AM810" s="17">
        <v>8</v>
      </c>
      <c r="AN810" s="18">
        <v>45661</v>
      </c>
      <c r="AO810" s="17"/>
      <c r="AP810" s="23">
        <v>17100000</v>
      </c>
      <c r="AQ810" s="21"/>
      <c r="BM810" t="s">
        <v>84</v>
      </c>
    </row>
    <row r="811" spans="1:70" ht="15" customHeight="1" x14ac:dyDescent="0.25">
      <c r="A811">
        <v>27442</v>
      </c>
      <c r="B811">
        <v>27442</v>
      </c>
      <c r="F811" s="52">
        <v>1</v>
      </c>
      <c r="J811" s="49">
        <v>1</v>
      </c>
      <c r="L811" s="54">
        <f>AQ811</f>
        <v>4000000</v>
      </c>
      <c r="Q811" t="s">
        <v>74</v>
      </c>
      <c r="R811" t="s">
        <v>104</v>
      </c>
      <c r="S811" t="s">
        <v>175</v>
      </c>
      <c r="T811">
        <v>233</v>
      </c>
      <c r="U811" s="1">
        <v>45512</v>
      </c>
      <c r="V811" t="s">
        <v>176</v>
      </c>
      <c r="W811" t="s">
        <v>16125</v>
      </c>
      <c r="X811" s="69" t="s">
        <v>4862</v>
      </c>
      <c r="Y811" s="43">
        <v>3</v>
      </c>
      <c r="Z811" t="s">
        <v>3649</v>
      </c>
      <c r="AA811" t="s">
        <v>3650</v>
      </c>
      <c r="AB811" t="s">
        <v>3651</v>
      </c>
      <c r="AC811">
        <v>51701046520027</v>
      </c>
      <c r="AD811" t="s">
        <v>3652</v>
      </c>
      <c r="AE811" s="2">
        <v>45648.006249999999</v>
      </c>
      <c r="AF811" t="s">
        <v>3653</v>
      </c>
      <c r="AH811" s="1">
        <v>45674</v>
      </c>
      <c r="AI811" t="s">
        <v>3654</v>
      </c>
      <c r="AJ811" t="s">
        <v>53</v>
      </c>
      <c r="AK811" t="s">
        <v>3654</v>
      </c>
      <c r="AM811">
        <v>53</v>
      </c>
      <c r="AN811" s="1">
        <v>45663</v>
      </c>
      <c r="AO811" s="1">
        <v>45722</v>
      </c>
      <c r="AP811" s="23">
        <v>4000000</v>
      </c>
      <c r="AQ811" s="3">
        <v>4000000</v>
      </c>
      <c r="AS811" t="s">
        <v>54</v>
      </c>
      <c r="AT811" t="s">
        <v>52</v>
      </c>
      <c r="AU811" s="1">
        <v>45663</v>
      </c>
      <c r="AV811" s="1">
        <v>45777</v>
      </c>
      <c r="AW811">
        <v>-4</v>
      </c>
      <c r="AX811">
        <v>0</v>
      </c>
      <c r="BA811" t="s">
        <v>52</v>
      </c>
      <c r="BF811" t="s">
        <v>3650</v>
      </c>
      <c r="BH811" t="s">
        <v>55</v>
      </c>
      <c r="BI811">
        <v>47</v>
      </c>
      <c r="BJ811" t="s">
        <v>56</v>
      </c>
      <c r="BM811" t="s">
        <v>332</v>
      </c>
      <c r="BN811" t="s">
        <v>58</v>
      </c>
      <c r="BO811" t="s">
        <v>58</v>
      </c>
      <c r="BP811" t="s">
        <v>58</v>
      </c>
      <c r="BQ811" t="s">
        <v>3655</v>
      </c>
      <c r="BR811" t="s">
        <v>3656</v>
      </c>
    </row>
    <row r="812" spans="1:70" ht="15" customHeight="1" x14ac:dyDescent="0.25">
      <c r="A812">
        <v>27441</v>
      </c>
      <c r="B812">
        <v>27441</v>
      </c>
      <c r="E812" s="34">
        <v>1</v>
      </c>
      <c r="I812" s="49">
        <v>1</v>
      </c>
      <c r="K812" s="31">
        <f>AQ812</f>
        <v>8416120</v>
      </c>
      <c r="Q812" t="s">
        <v>52</v>
      </c>
      <c r="R812" t="s">
        <v>61</v>
      </c>
      <c r="S812" t="s">
        <v>175</v>
      </c>
      <c r="T812">
        <v>221</v>
      </c>
      <c r="U812" s="1">
        <v>45483</v>
      </c>
      <c r="V812" t="s">
        <v>176</v>
      </c>
      <c r="W812" t="s">
        <v>16125</v>
      </c>
      <c r="X812" s="69" t="s">
        <v>4862</v>
      </c>
      <c r="Y812" s="43">
        <v>3</v>
      </c>
      <c r="Z812" t="s">
        <v>3657</v>
      </c>
      <c r="AA812" t="s">
        <v>3658</v>
      </c>
      <c r="AB812" t="s">
        <v>3659</v>
      </c>
      <c r="AC812">
        <v>200596227</v>
      </c>
      <c r="AD812" t="s">
        <v>3660</v>
      </c>
      <c r="AE812" s="2">
        <v>45652</v>
      </c>
      <c r="AF812" t="s">
        <v>3661</v>
      </c>
      <c r="AH812" s="1">
        <v>45667</v>
      </c>
      <c r="AI812" t="s">
        <v>3662</v>
      </c>
      <c r="AJ812" t="s">
        <v>70</v>
      </c>
      <c r="AK812" t="s">
        <v>3662</v>
      </c>
      <c r="AM812">
        <v>52</v>
      </c>
      <c r="AN812" s="1">
        <v>45663</v>
      </c>
      <c r="AO812" s="1">
        <v>45716</v>
      </c>
      <c r="AP812" s="23">
        <v>8416120</v>
      </c>
      <c r="AQ812" s="3">
        <v>8416120</v>
      </c>
      <c r="AS812" t="s">
        <v>54</v>
      </c>
      <c r="AT812" t="s">
        <v>52</v>
      </c>
      <c r="AU812" s="1">
        <v>45663</v>
      </c>
      <c r="AV812" s="1">
        <v>45784</v>
      </c>
      <c r="AW812">
        <v>20</v>
      </c>
      <c r="AX812">
        <v>0</v>
      </c>
      <c r="BA812" t="s">
        <v>52</v>
      </c>
      <c r="BF812" t="s">
        <v>3658</v>
      </c>
      <c r="BH812" t="s">
        <v>55</v>
      </c>
      <c r="BI812">
        <v>40</v>
      </c>
      <c r="BJ812" t="s">
        <v>56</v>
      </c>
      <c r="BM812" t="s">
        <v>332</v>
      </c>
      <c r="BN812" t="s">
        <v>58</v>
      </c>
      <c r="BO812" t="s">
        <v>58</v>
      </c>
      <c r="BP812" t="s">
        <v>58</v>
      </c>
      <c r="BQ812" t="s">
        <v>3663</v>
      </c>
      <c r="BR812" t="s">
        <v>3664</v>
      </c>
    </row>
    <row r="813" spans="1:70" ht="15" customHeight="1" x14ac:dyDescent="0.25">
      <c r="A813">
        <v>27438</v>
      </c>
      <c r="B813">
        <v>27438</v>
      </c>
      <c r="F813" s="52">
        <v>1</v>
      </c>
      <c r="J813" s="49">
        <v>1</v>
      </c>
      <c r="L813" s="54">
        <f t="shared" ref="L813:L815" si="81">AQ813</f>
        <v>5519920</v>
      </c>
      <c r="Q813" t="s">
        <v>101</v>
      </c>
      <c r="R813" t="s">
        <v>230</v>
      </c>
      <c r="S813" t="s">
        <v>63</v>
      </c>
      <c r="T813">
        <v>337178</v>
      </c>
      <c r="U813" s="1">
        <v>45267</v>
      </c>
      <c r="V813" t="s">
        <v>231</v>
      </c>
      <c r="W813" t="s">
        <v>16125</v>
      </c>
      <c r="X813" s="69" t="s">
        <v>4862</v>
      </c>
      <c r="Y813" s="43">
        <v>3</v>
      </c>
      <c r="Z813" t="s">
        <v>3665</v>
      </c>
      <c r="AA813" t="s">
        <v>3666</v>
      </c>
      <c r="AB813" t="s">
        <v>3667</v>
      </c>
      <c r="AC813">
        <v>32504830200012</v>
      </c>
      <c r="AD813" t="s">
        <v>3668</v>
      </c>
      <c r="AE813" s="2">
        <v>45632</v>
      </c>
      <c r="AF813" t="s">
        <v>3653</v>
      </c>
      <c r="AH813" s="1">
        <v>45672</v>
      </c>
      <c r="AI813" t="s">
        <v>3669</v>
      </c>
      <c r="AJ813" t="s">
        <v>53</v>
      </c>
      <c r="AK813" t="s">
        <v>3669</v>
      </c>
      <c r="AM813">
        <v>58</v>
      </c>
      <c r="AN813" s="1">
        <v>45663</v>
      </c>
      <c r="AO813" s="1">
        <v>45712</v>
      </c>
      <c r="AP813" s="23">
        <v>5519920</v>
      </c>
      <c r="AQ813" s="3">
        <v>5519920</v>
      </c>
      <c r="AS813" t="s">
        <v>54</v>
      </c>
      <c r="AT813" t="s">
        <v>52</v>
      </c>
      <c r="AU813" s="1">
        <v>45663</v>
      </c>
      <c r="AV813" s="1">
        <v>45784</v>
      </c>
      <c r="AW813">
        <v>-6</v>
      </c>
      <c r="AX813">
        <v>0</v>
      </c>
      <c r="BA813" t="s">
        <v>52</v>
      </c>
      <c r="BF813" t="s">
        <v>3666</v>
      </c>
      <c r="BG813">
        <v>0</v>
      </c>
      <c r="BH813" t="s">
        <v>55</v>
      </c>
      <c r="BI813">
        <v>41</v>
      </c>
      <c r="BJ813" t="s">
        <v>56</v>
      </c>
      <c r="BM813" t="s">
        <v>332</v>
      </c>
      <c r="BN813" t="s">
        <v>58</v>
      </c>
      <c r="BO813" t="s">
        <v>58</v>
      </c>
      <c r="BP813" t="s">
        <v>58</v>
      </c>
      <c r="BQ813" t="s">
        <v>3670</v>
      </c>
      <c r="BR813" t="s">
        <v>3671</v>
      </c>
    </row>
    <row r="814" spans="1:70" ht="15" customHeight="1" x14ac:dyDescent="0.25">
      <c r="A814">
        <v>27446</v>
      </c>
      <c r="B814">
        <v>27446</v>
      </c>
      <c r="F814" s="52">
        <v>1</v>
      </c>
      <c r="J814" s="49">
        <v>1</v>
      </c>
      <c r="L814" s="54">
        <f t="shared" si="81"/>
        <v>39212000</v>
      </c>
      <c r="Q814" t="s">
        <v>101</v>
      </c>
      <c r="R814" t="s">
        <v>367</v>
      </c>
      <c r="S814" t="s">
        <v>63</v>
      </c>
      <c r="T814">
        <v>360891</v>
      </c>
      <c r="U814" s="1">
        <v>45442</v>
      </c>
      <c r="V814" t="s">
        <v>338</v>
      </c>
      <c r="W814" t="s">
        <v>16125</v>
      </c>
      <c r="X814" s="69" t="s">
        <v>4863</v>
      </c>
      <c r="Y814" s="43">
        <v>3</v>
      </c>
      <c r="Z814" t="s">
        <v>3672</v>
      </c>
      <c r="AA814" t="s">
        <v>3673</v>
      </c>
      <c r="AB814" t="s">
        <v>3674</v>
      </c>
      <c r="AC814">
        <v>30811770430024</v>
      </c>
      <c r="AD814" t="s">
        <v>3675</v>
      </c>
      <c r="AE814" s="2">
        <v>45599</v>
      </c>
      <c r="AF814" t="s">
        <v>3676</v>
      </c>
      <c r="AH814" s="1">
        <v>45673</v>
      </c>
      <c r="AI814" t="s">
        <v>3677</v>
      </c>
      <c r="AJ814" t="s">
        <v>53</v>
      </c>
      <c r="AK814" t="s">
        <v>3677</v>
      </c>
      <c r="AM814">
        <v>49</v>
      </c>
      <c r="AN814" s="1">
        <v>45663</v>
      </c>
      <c r="AO814" s="1">
        <v>45741</v>
      </c>
      <c r="AP814" s="23">
        <v>39212000</v>
      </c>
      <c r="AQ814" s="3">
        <v>39212000</v>
      </c>
      <c r="AS814" t="s">
        <v>54</v>
      </c>
      <c r="AT814" t="s">
        <v>52</v>
      </c>
      <c r="AU814" s="1">
        <v>45663</v>
      </c>
      <c r="AV814" s="1">
        <v>45777</v>
      </c>
      <c r="AW814">
        <v>-5</v>
      </c>
      <c r="AX814">
        <v>0</v>
      </c>
      <c r="BA814" t="s">
        <v>52</v>
      </c>
      <c r="BF814" t="s">
        <v>641</v>
      </c>
      <c r="BG814">
        <v>1</v>
      </c>
      <c r="BH814" t="s">
        <v>55</v>
      </c>
      <c r="BI814">
        <v>44</v>
      </c>
      <c r="BJ814" t="s">
        <v>56</v>
      </c>
      <c r="BM814" t="s">
        <v>332</v>
      </c>
      <c r="BN814" t="s">
        <v>58</v>
      </c>
      <c r="BO814" t="s">
        <v>58</v>
      </c>
      <c r="BP814" t="s">
        <v>58</v>
      </c>
      <c r="BQ814" t="s">
        <v>3678</v>
      </c>
      <c r="BR814" t="s">
        <v>3679</v>
      </c>
    </row>
    <row r="815" spans="1:70" ht="15" customHeight="1" x14ac:dyDescent="0.25">
      <c r="A815">
        <v>27440</v>
      </c>
      <c r="B815">
        <v>27440</v>
      </c>
      <c r="F815" s="52">
        <v>1</v>
      </c>
      <c r="J815" s="49">
        <v>1</v>
      </c>
      <c r="L815" s="54">
        <f t="shared" si="81"/>
        <v>22683882</v>
      </c>
      <c r="Q815" t="s">
        <v>511</v>
      </c>
      <c r="R815" t="s">
        <v>1205</v>
      </c>
      <c r="S815" t="s">
        <v>63</v>
      </c>
      <c r="T815">
        <v>253888</v>
      </c>
      <c r="U815" s="1">
        <v>44617</v>
      </c>
      <c r="V815" t="s">
        <v>75</v>
      </c>
      <c r="W815" t="s">
        <v>16125</v>
      </c>
      <c r="X815" s="69" t="s">
        <v>4872</v>
      </c>
      <c r="Y815" s="43">
        <v>3.14</v>
      </c>
      <c r="Z815" t="s">
        <v>3680</v>
      </c>
      <c r="AA815" t="s">
        <v>3681</v>
      </c>
      <c r="AB815" t="s">
        <v>3682</v>
      </c>
      <c r="AC815">
        <v>33012997380012</v>
      </c>
      <c r="AD815" t="s">
        <v>3683</v>
      </c>
      <c r="AE815" s="2">
        <v>45611</v>
      </c>
      <c r="AF815" t="s">
        <v>3684</v>
      </c>
      <c r="AH815" s="1">
        <v>45677</v>
      </c>
      <c r="AI815" t="s">
        <v>3685</v>
      </c>
      <c r="AJ815" t="s">
        <v>53</v>
      </c>
      <c r="AK815" t="s">
        <v>3685</v>
      </c>
      <c r="AM815">
        <v>55</v>
      </c>
      <c r="AN815" s="1">
        <v>45663</v>
      </c>
      <c r="AO815" s="1">
        <v>45715</v>
      </c>
      <c r="AP815" s="23">
        <v>30245176</v>
      </c>
      <c r="AQ815" s="3">
        <v>22683882</v>
      </c>
      <c r="AS815" t="s">
        <v>54</v>
      </c>
      <c r="AT815" t="s">
        <v>52</v>
      </c>
      <c r="AU815" s="1">
        <v>45663</v>
      </c>
      <c r="AV815" s="1">
        <v>45777</v>
      </c>
      <c r="AW815">
        <v>-1</v>
      </c>
      <c r="AX815">
        <v>0</v>
      </c>
      <c r="BA815" t="s">
        <v>52</v>
      </c>
      <c r="BF815" t="s">
        <v>312</v>
      </c>
      <c r="BG815">
        <v>1</v>
      </c>
      <c r="BH815" t="s">
        <v>55</v>
      </c>
      <c r="BI815">
        <v>53</v>
      </c>
      <c r="BJ815" t="s">
        <v>56</v>
      </c>
      <c r="BM815" t="s">
        <v>332</v>
      </c>
      <c r="BN815" t="s">
        <v>58</v>
      </c>
      <c r="BO815" t="s">
        <v>58</v>
      </c>
      <c r="BP815" t="s">
        <v>58</v>
      </c>
      <c r="BQ815" t="s">
        <v>3686</v>
      </c>
      <c r="BR815" t="s">
        <v>3687</v>
      </c>
    </row>
    <row r="816" spans="1:70" ht="15" hidden="1" customHeight="1" x14ac:dyDescent="0.25">
      <c r="A816" s="7">
        <v>27648</v>
      </c>
      <c r="B816" s="7">
        <v>27648</v>
      </c>
      <c r="C816" s="7"/>
      <c r="D816" s="7"/>
      <c r="E816" s="34">
        <v>1</v>
      </c>
      <c r="F816" s="35"/>
      <c r="G816" s="35"/>
      <c r="H816" s="35"/>
      <c r="I816" s="49"/>
      <c r="J816" s="35"/>
      <c r="K816" s="35"/>
      <c r="L816" s="35"/>
      <c r="M816" s="51">
        <v>1</v>
      </c>
      <c r="N816" s="35"/>
      <c r="O816" s="35"/>
      <c r="P816" s="35"/>
      <c r="Q816" s="7" t="s">
        <v>72</v>
      </c>
      <c r="R816" s="7" t="s">
        <v>345</v>
      </c>
      <c r="S816" s="7" t="s">
        <v>63</v>
      </c>
      <c r="T816" s="7">
        <v>345934</v>
      </c>
      <c r="U816" s="8">
        <v>45377</v>
      </c>
      <c r="V816" s="7" t="s">
        <v>1355</v>
      </c>
      <c r="W816" s="7"/>
      <c r="X816" s="40" t="s">
        <v>4873</v>
      </c>
      <c r="Y816" s="41">
        <v>3</v>
      </c>
      <c r="Z816" s="7" t="s">
        <v>3688</v>
      </c>
      <c r="AA816" s="7" t="s">
        <v>352</v>
      </c>
      <c r="AB816" s="7" t="s">
        <v>3689</v>
      </c>
      <c r="AC816" s="7">
        <v>30101796090013</v>
      </c>
      <c r="AD816" s="7" t="s">
        <v>3690</v>
      </c>
      <c r="AE816" s="9">
        <v>45564</v>
      </c>
      <c r="AF816" s="7" t="s">
        <v>3691</v>
      </c>
      <c r="AG816" s="7"/>
      <c r="AH816" s="8">
        <v>45719</v>
      </c>
      <c r="AI816" s="7" t="s">
        <v>3692</v>
      </c>
      <c r="AJ816" s="7" t="s">
        <v>70</v>
      </c>
      <c r="AK816" s="7"/>
      <c r="AL816" s="7"/>
      <c r="AM816" s="7">
        <v>57</v>
      </c>
      <c r="AN816" s="8">
        <v>45663</v>
      </c>
      <c r="AO816" s="8">
        <v>45719</v>
      </c>
      <c r="AP816" s="23">
        <v>117347000</v>
      </c>
      <c r="AQ816" s="7"/>
      <c r="AR816" s="7"/>
      <c r="AS816" s="7" t="s">
        <v>54</v>
      </c>
      <c r="AT816" s="7" t="s">
        <v>52</v>
      </c>
      <c r="AU816" s="8">
        <v>45673</v>
      </c>
      <c r="AV816" s="8">
        <v>45784</v>
      </c>
      <c r="AW816" s="7">
        <v>-11</v>
      </c>
      <c r="AX816" s="7">
        <v>0</v>
      </c>
      <c r="AY816" s="7"/>
      <c r="AZ816" s="7"/>
      <c r="BA816" s="7" t="s">
        <v>52</v>
      </c>
      <c r="BB816" s="7"/>
      <c r="BC816" s="7"/>
      <c r="BD816" s="7"/>
      <c r="BE816" s="7"/>
      <c r="BF816" s="7" t="s">
        <v>352</v>
      </c>
      <c r="BG816" s="7">
        <v>1</v>
      </c>
      <c r="BH816" s="7" t="s">
        <v>55</v>
      </c>
      <c r="BI816" s="7">
        <v>128</v>
      </c>
      <c r="BJ816" s="7" t="s">
        <v>56</v>
      </c>
      <c r="BK816" s="7"/>
      <c r="BL816" s="7"/>
      <c r="BM816" s="7" t="s">
        <v>107</v>
      </c>
      <c r="BN816" s="7" t="s">
        <v>58</v>
      </c>
      <c r="BO816" s="7" t="s">
        <v>59</v>
      </c>
      <c r="BP816" s="7" t="s">
        <v>58</v>
      </c>
      <c r="BQ816" s="7" t="s">
        <v>3693</v>
      </c>
      <c r="BR816" s="7" t="s">
        <v>3694</v>
      </c>
    </row>
    <row r="817" spans="1:70" ht="15" hidden="1" customHeight="1" x14ac:dyDescent="0.25">
      <c r="A817" s="7">
        <v>27439</v>
      </c>
      <c r="B817" s="7">
        <v>27439</v>
      </c>
      <c r="C817" s="7"/>
      <c r="D817" s="7"/>
      <c r="E817" s="35"/>
      <c r="F817" s="52">
        <v>1</v>
      </c>
      <c r="G817" s="35"/>
      <c r="H817" s="35"/>
      <c r="I817" s="35"/>
      <c r="J817" s="49"/>
      <c r="K817" s="35"/>
      <c r="L817" s="35"/>
      <c r="M817" s="35"/>
      <c r="N817" s="51">
        <v>1</v>
      </c>
      <c r="O817" s="35"/>
      <c r="P817" s="35"/>
      <c r="Q817" s="7" t="s">
        <v>201</v>
      </c>
      <c r="R817" s="7" t="s">
        <v>382</v>
      </c>
      <c r="S817" s="7" t="s">
        <v>63</v>
      </c>
      <c r="T817" s="7">
        <v>345323</v>
      </c>
      <c r="U817" s="8">
        <v>45406</v>
      </c>
      <c r="V817" s="7" t="s">
        <v>338</v>
      </c>
      <c r="W817" s="7"/>
      <c r="X817" s="40" t="s">
        <v>4863</v>
      </c>
      <c r="Y817" s="41">
        <v>3</v>
      </c>
      <c r="Z817" s="7" t="s">
        <v>3695</v>
      </c>
      <c r="AA817" s="7" t="s">
        <v>3696</v>
      </c>
      <c r="AB817" s="7" t="s">
        <v>3696</v>
      </c>
      <c r="AC817" s="7">
        <v>31709921800040</v>
      </c>
      <c r="AD817" s="7" t="s">
        <v>3697</v>
      </c>
      <c r="AE817" s="9">
        <v>45637.001388888886</v>
      </c>
      <c r="AF817" s="7" t="s">
        <v>3653</v>
      </c>
      <c r="AG817" s="7"/>
      <c r="AH817" s="8">
        <v>45694</v>
      </c>
      <c r="AI817" s="7" t="s">
        <v>3698</v>
      </c>
      <c r="AJ817" s="7" t="s">
        <v>53</v>
      </c>
      <c r="AK817" s="7"/>
      <c r="AL817" s="7"/>
      <c r="AM817" s="7">
        <v>54</v>
      </c>
      <c r="AN817" s="8">
        <v>45663</v>
      </c>
      <c r="AO817" s="8">
        <v>45694</v>
      </c>
      <c r="AP817" s="23">
        <v>32699370</v>
      </c>
      <c r="AQ817" s="7"/>
      <c r="AR817" s="7"/>
      <c r="AS817" s="7" t="s">
        <v>54</v>
      </c>
      <c r="AT817" s="7" t="s">
        <v>52</v>
      </c>
      <c r="AU817" s="8">
        <v>45663</v>
      </c>
      <c r="AV817" s="8">
        <v>45784</v>
      </c>
      <c r="AW817" s="7">
        <v>16</v>
      </c>
      <c r="AX817" s="7">
        <v>0</v>
      </c>
      <c r="AY817" s="7"/>
      <c r="AZ817" s="7"/>
      <c r="BA817" s="7" t="s">
        <v>52</v>
      </c>
      <c r="BB817" s="7"/>
      <c r="BC817" s="7"/>
      <c r="BD817" s="7"/>
      <c r="BE817" s="7"/>
      <c r="BF817" s="7" t="s">
        <v>90</v>
      </c>
      <c r="BG817" s="7">
        <v>1</v>
      </c>
      <c r="BH817" s="7" t="s">
        <v>55</v>
      </c>
      <c r="BI817" s="7">
        <v>83</v>
      </c>
      <c r="BJ817" s="7" t="s">
        <v>56</v>
      </c>
      <c r="BK817" s="7"/>
      <c r="BL817" s="7"/>
      <c r="BM817" s="7" t="s">
        <v>107</v>
      </c>
      <c r="BN817" s="7" t="s">
        <v>58</v>
      </c>
      <c r="BO817" s="7" t="s">
        <v>58</v>
      </c>
      <c r="BP817" s="7" t="s">
        <v>58</v>
      </c>
      <c r="BQ817" s="7" t="s">
        <v>3699</v>
      </c>
      <c r="BR817" s="7" t="s">
        <v>3700</v>
      </c>
    </row>
    <row r="818" spans="1:70" ht="15" customHeight="1" x14ac:dyDescent="0.25">
      <c r="A818">
        <v>27443</v>
      </c>
      <c r="B818">
        <v>27443</v>
      </c>
      <c r="F818" s="52">
        <v>1</v>
      </c>
      <c r="J818" s="49">
        <v>1</v>
      </c>
      <c r="L818" s="54">
        <f>AQ818</f>
        <v>1100000</v>
      </c>
      <c r="Q818" t="s">
        <v>74</v>
      </c>
      <c r="R818" t="s">
        <v>74</v>
      </c>
      <c r="S818" t="s">
        <v>175</v>
      </c>
      <c r="T818">
        <v>190</v>
      </c>
      <c r="U818" s="1">
        <v>45446</v>
      </c>
      <c r="V818" t="s">
        <v>176</v>
      </c>
      <c r="W818" t="s">
        <v>16125</v>
      </c>
      <c r="X818" s="69" t="s">
        <v>4862</v>
      </c>
      <c r="Y818" s="43">
        <v>3</v>
      </c>
      <c r="Z818" t="s">
        <v>1596</v>
      </c>
      <c r="AA818" t="s">
        <v>1597</v>
      </c>
      <c r="AB818" t="s">
        <v>1597</v>
      </c>
      <c r="AC818">
        <v>32002920192215</v>
      </c>
      <c r="AD818" t="s">
        <v>1598</v>
      </c>
      <c r="AE818" s="2">
        <v>45595</v>
      </c>
      <c r="AF818" t="s">
        <v>3653</v>
      </c>
      <c r="AH818" s="1">
        <v>45679</v>
      </c>
      <c r="AI818" t="s">
        <v>3701</v>
      </c>
      <c r="AJ818" t="s">
        <v>53</v>
      </c>
      <c r="AK818" t="s">
        <v>3701</v>
      </c>
      <c r="AM818">
        <v>51</v>
      </c>
      <c r="AN818" s="1">
        <v>45663</v>
      </c>
      <c r="AO818" s="1">
        <v>45720</v>
      </c>
      <c r="AP818" s="23">
        <v>1100000</v>
      </c>
      <c r="AQ818" s="3">
        <v>1100000</v>
      </c>
      <c r="AS818" t="s">
        <v>54</v>
      </c>
      <c r="AT818" t="s">
        <v>52</v>
      </c>
      <c r="AU818" s="1">
        <v>45663</v>
      </c>
      <c r="AV818" s="1">
        <v>45777</v>
      </c>
      <c r="AW818">
        <v>1</v>
      </c>
      <c r="AX818">
        <v>0</v>
      </c>
      <c r="BA818" t="s">
        <v>52</v>
      </c>
      <c r="BF818" t="s">
        <v>1597</v>
      </c>
      <c r="BH818" t="s">
        <v>55</v>
      </c>
      <c r="BI818">
        <v>57</v>
      </c>
      <c r="BJ818" t="s">
        <v>56</v>
      </c>
      <c r="BM818" t="s">
        <v>332</v>
      </c>
      <c r="BN818" t="s">
        <v>58</v>
      </c>
      <c r="BO818" t="s">
        <v>58</v>
      </c>
      <c r="BP818" t="s">
        <v>58</v>
      </c>
      <c r="BQ818" t="s">
        <v>3702</v>
      </c>
      <c r="BR818" t="s">
        <v>1600</v>
      </c>
    </row>
    <row r="819" spans="1:70" ht="15" customHeight="1" x14ac:dyDescent="0.25">
      <c r="A819">
        <v>27444</v>
      </c>
      <c r="B819">
        <v>27444</v>
      </c>
      <c r="E819" s="34">
        <v>1</v>
      </c>
      <c r="I819" s="49">
        <v>1</v>
      </c>
      <c r="K819" s="31">
        <f>AQ819</f>
        <v>6800000</v>
      </c>
      <c r="Q819" t="s">
        <v>101</v>
      </c>
      <c r="R819" t="s">
        <v>101</v>
      </c>
      <c r="S819" t="s">
        <v>63</v>
      </c>
      <c r="T819">
        <v>356621</v>
      </c>
      <c r="U819" s="1">
        <v>45414</v>
      </c>
      <c r="V819" t="s">
        <v>1222</v>
      </c>
      <c r="W819" t="s">
        <v>16125</v>
      </c>
      <c r="X819" s="69" t="s">
        <v>4863</v>
      </c>
      <c r="Y819" s="43">
        <v>3</v>
      </c>
      <c r="Z819" t="s">
        <v>3703</v>
      </c>
      <c r="AA819" t="s">
        <v>3704</v>
      </c>
      <c r="AB819" t="s">
        <v>3705</v>
      </c>
      <c r="AC819">
        <v>32604996500031</v>
      </c>
      <c r="AD819" t="s">
        <v>3706</v>
      </c>
      <c r="AE819" s="2">
        <v>45660</v>
      </c>
      <c r="AF819" t="s">
        <v>3653</v>
      </c>
      <c r="AH819" s="1">
        <v>45672</v>
      </c>
      <c r="AI819" t="s">
        <v>3707</v>
      </c>
      <c r="AJ819" t="s">
        <v>70</v>
      </c>
      <c r="AK819" t="s">
        <v>3707</v>
      </c>
      <c r="AM819">
        <v>50</v>
      </c>
      <c r="AN819" s="1">
        <v>45663</v>
      </c>
      <c r="AO819" s="1">
        <v>45701</v>
      </c>
      <c r="AP819" s="23">
        <v>10166338</v>
      </c>
      <c r="AQ819" s="3">
        <v>6800000</v>
      </c>
      <c r="AS819" t="s">
        <v>54</v>
      </c>
      <c r="AT819" t="s">
        <v>52</v>
      </c>
      <c r="AU819" s="1">
        <v>45663</v>
      </c>
      <c r="AV819" s="1">
        <v>45777</v>
      </c>
      <c r="AW819">
        <v>25</v>
      </c>
      <c r="AX819">
        <v>0</v>
      </c>
      <c r="BA819" t="s">
        <v>52</v>
      </c>
      <c r="BF819" t="s">
        <v>145</v>
      </c>
      <c r="BG819">
        <v>1</v>
      </c>
      <c r="BH819" t="s">
        <v>55</v>
      </c>
      <c r="BI819">
        <v>43</v>
      </c>
      <c r="BJ819" t="s">
        <v>56</v>
      </c>
      <c r="BM819" t="s">
        <v>332</v>
      </c>
      <c r="BN819" t="s">
        <v>58</v>
      </c>
      <c r="BO819" t="s">
        <v>58</v>
      </c>
      <c r="BP819" t="s">
        <v>58</v>
      </c>
      <c r="BQ819" t="s">
        <v>3708</v>
      </c>
      <c r="BR819" t="s">
        <v>3709</v>
      </c>
    </row>
    <row r="820" spans="1:70" ht="15" customHeight="1" x14ac:dyDescent="0.25">
      <c r="A820">
        <v>27462</v>
      </c>
      <c r="B820">
        <v>27462</v>
      </c>
      <c r="F820" s="52">
        <v>1</v>
      </c>
      <c r="J820" s="49">
        <v>1</v>
      </c>
      <c r="L820" s="54">
        <f t="shared" ref="L820:L824" si="82">AQ820</f>
        <v>5236252</v>
      </c>
      <c r="Q820" t="s">
        <v>52</v>
      </c>
      <c r="R820" t="s">
        <v>60</v>
      </c>
      <c r="S820" t="s">
        <v>4920</v>
      </c>
      <c r="T820">
        <v>814163</v>
      </c>
      <c r="U820" s="1">
        <v>45594</v>
      </c>
      <c r="V820" t="s">
        <v>4921</v>
      </c>
      <c r="W820" t="s">
        <v>16121</v>
      </c>
      <c r="X820" s="62" t="s">
        <v>13086</v>
      </c>
      <c r="Y820" s="43">
        <v>10</v>
      </c>
      <c r="Z820" t="s">
        <v>11066</v>
      </c>
      <c r="AA820" t="s">
        <v>11067</v>
      </c>
      <c r="AB820" t="s">
        <v>11068</v>
      </c>
      <c r="AD820" t="s">
        <v>11069</v>
      </c>
      <c r="AE820" s="2">
        <v>45660.527777777781</v>
      </c>
      <c r="AF820" t="s">
        <v>379</v>
      </c>
      <c r="AG820" t="s">
        <v>4932</v>
      </c>
      <c r="AH820" s="1">
        <v>45666</v>
      </c>
      <c r="AJ820" t="s">
        <v>53</v>
      </c>
      <c r="AM820">
        <v>63</v>
      </c>
      <c r="AN820" s="1">
        <v>45663</v>
      </c>
      <c r="AO820" s="1">
        <v>45694</v>
      </c>
      <c r="AP820" s="23">
        <v>5236252</v>
      </c>
      <c r="AQ820" s="3">
        <v>5236252</v>
      </c>
      <c r="BM820" t="s">
        <v>332</v>
      </c>
    </row>
    <row r="821" spans="1:70" ht="15" customHeight="1" x14ac:dyDescent="0.25">
      <c r="A821">
        <v>27464</v>
      </c>
      <c r="B821">
        <v>27464</v>
      </c>
      <c r="F821" s="52">
        <v>1</v>
      </c>
      <c r="J821" s="49">
        <v>1</v>
      </c>
      <c r="L821" s="54">
        <f t="shared" si="82"/>
        <v>11000000</v>
      </c>
      <c r="Q821" t="s">
        <v>101</v>
      </c>
      <c r="R821" t="s">
        <v>5352</v>
      </c>
      <c r="S821" t="s">
        <v>4920</v>
      </c>
      <c r="T821">
        <v>633049</v>
      </c>
      <c r="U821" s="1">
        <v>45379</v>
      </c>
      <c r="V821" t="s">
        <v>4921</v>
      </c>
      <c r="W821" t="s">
        <v>16121</v>
      </c>
      <c r="X821" s="62" t="s">
        <v>13086</v>
      </c>
      <c r="Y821" s="43">
        <v>10</v>
      </c>
      <c r="Z821" t="s">
        <v>11070</v>
      </c>
      <c r="AA821" t="s">
        <v>11071</v>
      </c>
      <c r="AB821" t="s">
        <v>11072</v>
      </c>
      <c r="AD821" t="s">
        <v>11073</v>
      </c>
      <c r="AE821" s="2">
        <v>45659.536805555559</v>
      </c>
      <c r="AF821" t="s">
        <v>6813</v>
      </c>
      <c r="AG821" t="s">
        <v>4932</v>
      </c>
      <c r="AH821" s="1">
        <v>45667</v>
      </c>
      <c r="AJ821" t="s">
        <v>53</v>
      </c>
      <c r="AM821">
        <v>61</v>
      </c>
      <c r="AN821" s="1">
        <v>45663</v>
      </c>
      <c r="AO821" s="1">
        <v>45700</v>
      </c>
      <c r="AP821" s="23">
        <v>14614720</v>
      </c>
      <c r="AQ821" s="3">
        <v>11000000</v>
      </c>
      <c r="BM821" t="s">
        <v>332</v>
      </c>
    </row>
    <row r="822" spans="1:70" ht="15" customHeight="1" x14ac:dyDescent="0.25">
      <c r="A822">
        <v>27466</v>
      </c>
      <c r="B822">
        <v>27466</v>
      </c>
      <c r="F822" s="52">
        <v>1</v>
      </c>
      <c r="J822" s="49">
        <v>1</v>
      </c>
      <c r="L822" s="54">
        <f t="shared" si="82"/>
        <v>8598525</v>
      </c>
      <c r="Q822" t="s">
        <v>52</v>
      </c>
      <c r="R822" t="s">
        <v>60</v>
      </c>
      <c r="S822" t="s">
        <v>4920</v>
      </c>
      <c r="T822">
        <v>723412</v>
      </c>
      <c r="U822" s="1">
        <v>45469</v>
      </c>
      <c r="V822" t="s">
        <v>4921</v>
      </c>
      <c r="W822" t="s">
        <v>16121</v>
      </c>
      <c r="X822" s="62" t="s">
        <v>13086</v>
      </c>
      <c r="Y822" s="43">
        <v>10</v>
      </c>
      <c r="Z822" t="s">
        <v>11074</v>
      </c>
      <c r="AA822" t="s">
        <v>11075</v>
      </c>
      <c r="AB822" t="s">
        <v>10993</v>
      </c>
      <c r="AD822" t="s">
        <v>11076</v>
      </c>
      <c r="AE822" s="2">
        <v>45612.416666666664</v>
      </c>
      <c r="AF822" t="s">
        <v>1919</v>
      </c>
      <c r="AG822" t="s">
        <v>4927</v>
      </c>
      <c r="AH822" s="1">
        <v>45666</v>
      </c>
      <c r="AJ822" t="s">
        <v>53</v>
      </c>
      <c r="AM822">
        <v>59</v>
      </c>
      <c r="AN822" s="1">
        <v>45663</v>
      </c>
      <c r="AO822" s="1">
        <v>45694</v>
      </c>
      <c r="AP822" s="23">
        <v>8598525</v>
      </c>
      <c r="AQ822" s="3">
        <v>8598525</v>
      </c>
      <c r="BM822" t="s">
        <v>332</v>
      </c>
    </row>
    <row r="823" spans="1:70" ht="15" customHeight="1" x14ac:dyDescent="0.25">
      <c r="A823">
        <v>27456</v>
      </c>
      <c r="B823">
        <v>27456</v>
      </c>
      <c r="F823" s="52">
        <v>1</v>
      </c>
      <c r="J823" s="49">
        <v>1</v>
      </c>
      <c r="L823" s="54">
        <f t="shared" si="82"/>
        <v>14000000</v>
      </c>
      <c r="Q823" t="s">
        <v>74</v>
      </c>
      <c r="R823" t="s">
        <v>5025</v>
      </c>
      <c r="S823" t="s">
        <v>4957</v>
      </c>
      <c r="T823">
        <v>90651</v>
      </c>
      <c r="U823" s="1">
        <v>45381</v>
      </c>
      <c r="V823" t="s">
        <v>4921</v>
      </c>
      <c r="W823" t="s">
        <v>16121</v>
      </c>
      <c r="X823" s="62" t="s">
        <v>13086</v>
      </c>
      <c r="Y823" s="43">
        <v>10</v>
      </c>
      <c r="Z823" t="s">
        <v>11077</v>
      </c>
      <c r="AA823" t="s">
        <v>11078</v>
      </c>
      <c r="AB823" t="s">
        <v>11079</v>
      </c>
      <c r="AD823" t="s">
        <v>11080</v>
      </c>
      <c r="AE823" s="2">
        <v>45595.895833333336</v>
      </c>
      <c r="AF823" t="s">
        <v>9739</v>
      </c>
      <c r="AG823" t="s">
        <v>4927</v>
      </c>
      <c r="AH823" s="1">
        <v>45666</v>
      </c>
      <c r="AJ823" t="s">
        <v>53</v>
      </c>
      <c r="AM823">
        <v>53</v>
      </c>
      <c r="AN823" s="1">
        <v>45663</v>
      </c>
      <c r="AO823" s="1">
        <v>45700</v>
      </c>
      <c r="AP823" s="23">
        <v>17358560</v>
      </c>
      <c r="AQ823" s="3">
        <v>14000000</v>
      </c>
      <c r="BM823" t="s">
        <v>332</v>
      </c>
    </row>
    <row r="824" spans="1:70" ht="15" customHeight="1" x14ac:dyDescent="0.25">
      <c r="A824">
        <v>27453</v>
      </c>
      <c r="B824">
        <v>27453</v>
      </c>
      <c r="F824" s="52">
        <v>1</v>
      </c>
      <c r="J824" s="49">
        <v>1</v>
      </c>
      <c r="L824" s="54">
        <f t="shared" si="82"/>
        <v>4060648</v>
      </c>
      <c r="Q824" t="s">
        <v>101</v>
      </c>
      <c r="R824" t="s">
        <v>884</v>
      </c>
      <c r="S824" t="s">
        <v>4920</v>
      </c>
      <c r="T824">
        <v>745259</v>
      </c>
      <c r="U824" s="1">
        <v>45497</v>
      </c>
      <c r="V824" t="s">
        <v>4921</v>
      </c>
      <c r="W824" t="s">
        <v>16121</v>
      </c>
      <c r="X824" s="62" t="s">
        <v>13086</v>
      </c>
      <c r="Y824" s="43">
        <v>10</v>
      </c>
      <c r="Z824" t="s">
        <v>11081</v>
      </c>
      <c r="AA824" t="s">
        <v>11082</v>
      </c>
      <c r="AB824" t="s">
        <v>11083</v>
      </c>
      <c r="AD824" t="s">
        <v>11084</v>
      </c>
      <c r="AE824" s="2">
        <v>45623.458333333336</v>
      </c>
      <c r="AF824" t="s">
        <v>777</v>
      </c>
      <c r="AG824" t="s">
        <v>4927</v>
      </c>
      <c r="AH824" s="1">
        <v>45677</v>
      </c>
      <c r="AJ824" t="s">
        <v>53</v>
      </c>
      <c r="AM824">
        <v>58</v>
      </c>
      <c r="AN824" s="1">
        <v>45663</v>
      </c>
      <c r="AO824" s="1">
        <v>45720</v>
      </c>
      <c r="AP824" s="23">
        <v>5010648</v>
      </c>
      <c r="AQ824" s="3">
        <v>4060648</v>
      </c>
      <c r="BM824" t="s">
        <v>332</v>
      </c>
    </row>
    <row r="825" spans="1:70" ht="15" customHeight="1" x14ac:dyDescent="0.25">
      <c r="A825">
        <v>27460</v>
      </c>
      <c r="B825">
        <v>27460</v>
      </c>
      <c r="E825" s="34">
        <v>1</v>
      </c>
      <c r="I825" s="49">
        <v>1</v>
      </c>
      <c r="K825" s="31">
        <f>AQ825</f>
        <v>14000000</v>
      </c>
      <c r="Q825" t="s">
        <v>52</v>
      </c>
      <c r="R825" t="s">
        <v>60</v>
      </c>
      <c r="S825" t="s">
        <v>4920</v>
      </c>
      <c r="T825">
        <v>544486</v>
      </c>
      <c r="U825" s="1">
        <v>45288</v>
      </c>
      <c r="V825" t="s">
        <v>4921</v>
      </c>
      <c r="W825" t="s">
        <v>16121</v>
      </c>
      <c r="X825" s="62" t="s">
        <v>13086</v>
      </c>
      <c r="Y825" s="43">
        <v>10</v>
      </c>
      <c r="Z825" t="s">
        <v>11085</v>
      </c>
      <c r="AA825" t="s">
        <v>11086</v>
      </c>
      <c r="AB825" t="s">
        <v>11087</v>
      </c>
      <c r="AD825" t="s">
        <v>11088</v>
      </c>
      <c r="AE825" s="2">
        <v>45444.958333333336</v>
      </c>
      <c r="AF825" t="s">
        <v>111</v>
      </c>
      <c r="AG825" t="s">
        <v>4927</v>
      </c>
      <c r="AH825" s="1">
        <v>45667</v>
      </c>
      <c r="AJ825" t="s">
        <v>70</v>
      </c>
      <c r="AM825">
        <v>65</v>
      </c>
      <c r="AN825" s="1">
        <v>45663</v>
      </c>
      <c r="AO825" s="1">
        <v>45699</v>
      </c>
      <c r="AP825" s="23">
        <v>14820591</v>
      </c>
      <c r="AQ825" s="3">
        <v>14000000</v>
      </c>
      <c r="BM825" t="s">
        <v>332</v>
      </c>
    </row>
    <row r="826" spans="1:70" ht="15" customHeight="1" x14ac:dyDescent="0.25">
      <c r="A826">
        <v>27458</v>
      </c>
      <c r="B826">
        <v>27458</v>
      </c>
      <c r="F826" s="52">
        <v>1</v>
      </c>
      <c r="J826" s="49">
        <v>1</v>
      </c>
      <c r="L826" s="54">
        <f t="shared" ref="L826:L835" si="83">AQ826</f>
        <v>6605416</v>
      </c>
      <c r="Q826" t="s">
        <v>101</v>
      </c>
      <c r="R826" t="s">
        <v>336</v>
      </c>
      <c r="S826" t="s">
        <v>4920</v>
      </c>
      <c r="T826">
        <v>614542</v>
      </c>
      <c r="U826" s="1">
        <v>45363</v>
      </c>
      <c r="V826" t="s">
        <v>4921</v>
      </c>
      <c r="W826" t="s">
        <v>16121</v>
      </c>
      <c r="X826" s="62" t="s">
        <v>13086</v>
      </c>
      <c r="Y826" s="43">
        <v>10</v>
      </c>
      <c r="Z826" t="s">
        <v>11089</v>
      </c>
      <c r="AA826" t="s">
        <v>11090</v>
      </c>
      <c r="AB826" t="s">
        <v>11091</v>
      </c>
      <c r="AD826" t="s">
        <v>11092</v>
      </c>
      <c r="AE826" s="2">
        <v>45596.625</v>
      </c>
      <c r="AF826" t="s">
        <v>11093</v>
      </c>
      <c r="AG826" t="s">
        <v>4927</v>
      </c>
      <c r="AH826" s="1">
        <v>45666</v>
      </c>
      <c r="AJ826" t="s">
        <v>53</v>
      </c>
      <c r="AM826">
        <v>56</v>
      </c>
      <c r="AN826" s="1">
        <v>45663</v>
      </c>
      <c r="AO826" s="1">
        <v>45700</v>
      </c>
      <c r="AP826" s="23">
        <v>6605416</v>
      </c>
      <c r="AQ826" s="3">
        <v>6605416</v>
      </c>
      <c r="BM826" t="s">
        <v>332</v>
      </c>
    </row>
    <row r="827" spans="1:70" ht="15" customHeight="1" x14ac:dyDescent="0.25">
      <c r="A827">
        <v>27448</v>
      </c>
      <c r="B827">
        <v>27448</v>
      </c>
      <c r="F827" s="52">
        <v>1</v>
      </c>
      <c r="J827" s="49">
        <v>1</v>
      </c>
      <c r="L827" s="54">
        <f t="shared" si="83"/>
        <v>4959140</v>
      </c>
      <c r="Q827" t="s">
        <v>52</v>
      </c>
      <c r="R827" t="s">
        <v>60</v>
      </c>
      <c r="S827" t="s">
        <v>4920</v>
      </c>
      <c r="T827">
        <v>649670</v>
      </c>
      <c r="U827" s="1">
        <v>45394</v>
      </c>
      <c r="V827" t="s">
        <v>4921</v>
      </c>
      <c r="W827" t="s">
        <v>16121</v>
      </c>
      <c r="X827" s="62" t="s">
        <v>13086</v>
      </c>
      <c r="Y827" s="43">
        <v>10</v>
      </c>
      <c r="Z827" t="s">
        <v>11094</v>
      </c>
      <c r="AA827" t="s">
        <v>11095</v>
      </c>
      <c r="AB827" t="s">
        <v>11096</v>
      </c>
      <c r="AD827" t="s">
        <v>11097</v>
      </c>
      <c r="AE827" s="2">
        <v>45661.118055555555</v>
      </c>
      <c r="AF827" t="s">
        <v>11098</v>
      </c>
      <c r="AG827" t="s">
        <v>4932</v>
      </c>
      <c r="AH827" s="1">
        <v>45666</v>
      </c>
      <c r="AJ827" t="s">
        <v>53</v>
      </c>
      <c r="AM827">
        <v>46</v>
      </c>
      <c r="AN827" s="1">
        <v>45663</v>
      </c>
      <c r="AO827" s="1">
        <v>45720</v>
      </c>
      <c r="AP827" s="23">
        <v>4959140</v>
      </c>
      <c r="AQ827" s="3">
        <v>4959140</v>
      </c>
      <c r="BM827" t="s">
        <v>332</v>
      </c>
    </row>
    <row r="828" spans="1:70" ht="15" customHeight="1" x14ac:dyDescent="0.25">
      <c r="A828">
        <v>27449</v>
      </c>
      <c r="B828">
        <v>27449</v>
      </c>
      <c r="F828" s="52">
        <v>1</v>
      </c>
      <c r="J828" s="49">
        <v>1</v>
      </c>
      <c r="L828" s="54">
        <f t="shared" si="83"/>
        <v>3408259</v>
      </c>
      <c r="Q828" t="s">
        <v>74</v>
      </c>
      <c r="R828" t="s">
        <v>97</v>
      </c>
      <c r="S828" t="s">
        <v>4920</v>
      </c>
      <c r="T828">
        <v>757088</v>
      </c>
      <c r="U828" s="1">
        <v>45511</v>
      </c>
      <c r="V828" t="s">
        <v>4921</v>
      </c>
      <c r="W828" t="s">
        <v>16121</v>
      </c>
      <c r="X828" s="62" t="s">
        <v>13086</v>
      </c>
      <c r="Y828" s="43">
        <v>10</v>
      </c>
      <c r="Z828" t="s">
        <v>5089</v>
      </c>
      <c r="AA828" t="s">
        <v>5090</v>
      </c>
      <c r="AB828" t="s">
        <v>11099</v>
      </c>
      <c r="AD828" t="s">
        <v>5092</v>
      </c>
      <c r="AE828" s="2">
        <v>45653.736111111109</v>
      </c>
      <c r="AF828" t="s">
        <v>11100</v>
      </c>
      <c r="AG828" t="s">
        <v>4932</v>
      </c>
      <c r="AH828" s="1">
        <v>45666</v>
      </c>
      <c r="AJ828" t="s">
        <v>53</v>
      </c>
      <c r="AM828">
        <v>48</v>
      </c>
      <c r="AN828" s="1">
        <v>45663</v>
      </c>
      <c r="AO828" s="1">
        <v>45693</v>
      </c>
      <c r="AP828" s="23">
        <v>3408259</v>
      </c>
      <c r="AQ828" s="3">
        <v>3408259</v>
      </c>
      <c r="BM828" t="s">
        <v>332</v>
      </c>
    </row>
    <row r="829" spans="1:70" ht="15" customHeight="1" x14ac:dyDescent="0.25">
      <c r="A829">
        <v>27457</v>
      </c>
      <c r="B829">
        <v>27457</v>
      </c>
      <c r="F829" s="52">
        <v>1</v>
      </c>
      <c r="J829" s="49">
        <v>1</v>
      </c>
      <c r="L829" s="54">
        <f t="shared" si="83"/>
        <v>9880000</v>
      </c>
      <c r="Q829" t="s">
        <v>101</v>
      </c>
      <c r="R829" t="s">
        <v>230</v>
      </c>
      <c r="S829" t="s">
        <v>4920</v>
      </c>
      <c r="T829">
        <v>671962</v>
      </c>
      <c r="U829" s="1">
        <v>45415</v>
      </c>
      <c r="V829" t="s">
        <v>4921</v>
      </c>
      <c r="W829" t="s">
        <v>16121</v>
      </c>
      <c r="X829" s="62" t="s">
        <v>13086</v>
      </c>
      <c r="Y829" s="43">
        <v>10</v>
      </c>
      <c r="Z829" t="s">
        <v>11101</v>
      </c>
      <c r="AA829" t="s">
        <v>11102</v>
      </c>
      <c r="AB829" t="s">
        <v>11103</v>
      </c>
      <c r="AD829" t="s">
        <v>11104</v>
      </c>
      <c r="AE829" s="2">
        <v>45454.5</v>
      </c>
      <c r="AF829" t="s">
        <v>11105</v>
      </c>
      <c r="AG829" t="s">
        <v>4927</v>
      </c>
      <c r="AH829" s="1">
        <v>45672</v>
      </c>
      <c r="AJ829" t="s">
        <v>53</v>
      </c>
      <c r="AM829">
        <v>54</v>
      </c>
      <c r="AN829" s="1">
        <v>45663</v>
      </c>
      <c r="AO829" s="1">
        <v>45705</v>
      </c>
      <c r="AP829" s="23">
        <v>9880000</v>
      </c>
      <c r="AQ829" s="3">
        <v>9880000</v>
      </c>
      <c r="BM829" t="s">
        <v>332</v>
      </c>
    </row>
    <row r="830" spans="1:70" ht="15" customHeight="1" x14ac:dyDescent="0.25">
      <c r="A830">
        <v>27450</v>
      </c>
      <c r="B830">
        <v>27450</v>
      </c>
      <c r="F830" s="52">
        <v>1</v>
      </c>
      <c r="J830" s="49">
        <v>1</v>
      </c>
      <c r="L830" s="54">
        <f t="shared" si="83"/>
        <v>5200000</v>
      </c>
      <c r="Q830" t="s">
        <v>52</v>
      </c>
      <c r="R830" t="s">
        <v>60</v>
      </c>
      <c r="S830" t="s">
        <v>4920</v>
      </c>
      <c r="T830">
        <v>651815</v>
      </c>
      <c r="U830" s="1">
        <v>45396</v>
      </c>
      <c r="V830" t="s">
        <v>4921</v>
      </c>
      <c r="W830" t="s">
        <v>16121</v>
      </c>
      <c r="X830" s="62" t="s">
        <v>13086</v>
      </c>
      <c r="Y830" s="43">
        <v>10</v>
      </c>
      <c r="Z830" t="s">
        <v>11106</v>
      </c>
      <c r="AA830" t="s">
        <v>11107</v>
      </c>
      <c r="AB830" t="s">
        <v>11108</v>
      </c>
      <c r="AD830" t="s">
        <v>11109</v>
      </c>
      <c r="AE830" s="2">
        <v>45655.09375</v>
      </c>
      <c r="AF830" t="s">
        <v>11110</v>
      </c>
      <c r="AG830" t="s">
        <v>4932</v>
      </c>
      <c r="AH830" s="1">
        <v>45672</v>
      </c>
      <c r="AJ830" t="s">
        <v>53</v>
      </c>
      <c r="AM830">
        <v>49</v>
      </c>
      <c r="AN830" s="1">
        <v>45663</v>
      </c>
      <c r="AO830" s="1">
        <v>45699</v>
      </c>
      <c r="AP830" s="23">
        <v>5200000</v>
      </c>
      <c r="AQ830" s="3">
        <v>5200000</v>
      </c>
      <c r="BM830" t="s">
        <v>332</v>
      </c>
    </row>
    <row r="831" spans="1:70" ht="15" customHeight="1" x14ac:dyDescent="0.25">
      <c r="A831">
        <v>27459</v>
      </c>
      <c r="B831">
        <v>27459</v>
      </c>
      <c r="F831" s="52">
        <v>1</v>
      </c>
      <c r="J831" s="49">
        <v>1</v>
      </c>
      <c r="L831" s="54">
        <f t="shared" si="83"/>
        <v>9935108</v>
      </c>
      <c r="Q831" t="s">
        <v>74</v>
      </c>
      <c r="R831" t="s">
        <v>5025</v>
      </c>
      <c r="S831" t="s">
        <v>4957</v>
      </c>
      <c r="T831">
        <v>74477</v>
      </c>
      <c r="U831" s="1">
        <v>45313</v>
      </c>
      <c r="V831" t="s">
        <v>4921</v>
      </c>
      <c r="W831" t="s">
        <v>16121</v>
      </c>
      <c r="X831" s="62" t="s">
        <v>13086</v>
      </c>
      <c r="Y831" s="43">
        <v>10</v>
      </c>
      <c r="Z831" t="s">
        <v>11111</v>
      </c>
      <c r="AA831" t="s">
        <v>11112</v>
      </c>
      <c r="AB831" t="s">
        <v>11113</v>
      </c>
      <c r="AD831" t="s">
        <v>11114</v>
      </c>
      <c r="AE831" s="2">
        <v>45662.590277777781</v>
      </c>
      <c r="AF831" t="s">
        <v>5313</v>
      </c>
      <c r="AG831" t="s">
        <v>4932</v>
      </c>
      <c r="AH831" s="1">
        <v>45667</v>
      </c>
      <c r="AJ831" t="s">
        <v>53</v>
      </c>
      <c r="AM831">
        <v>52</v>
      </c>
      <c r="AN831" s="1">
        <v>45663</v>
      </c>
      <c r="AO831" s="1">
        <v>45699</v>
      </c>
      <c r="AP831" s="23">
        <v>9935108</v>
      </c>
      <c r="AQ831" s="3">
        <v>9935108</v>
      </c>
      <c r="BM831" t="s">
        <v>332</v>
      </c>
    </row>
    <row r="832" spans="1:70" ht="15" customHeight="1" x14ac:dyDescent="0.25">
      <c r="A832">
        <v>27455</v>
      </c>
      <c r="B832">
        <v>27455</v>
      </c>
      <c r="F832" s="52">
        <v>1</v>
      </c>
      <c r="J832" s="49">
        <v>1</v>
      </c>
      <c r="L832" s="54">
        <f t="shared" si="83"/>
        <v>14000000</v>
      </c>
      <c r="Q832" t="s">
        <v>52</v>
      </c>
      <c r="R832" t="s">
        <v>60</v>
      </c>
      <c r="S832" t="s">
        <v>4920</v>
      </c>
      <c r="T832">
        <v>620133</v>
      </c>
      <c r="U832" s="1">
        <v>45367</v>
      </c>
      <c r="V832" t="s">
        <v>4921</v>
      </c>
      <c r="W832" t="s">
        <v>16121</v>
      </c>
      <c r="X832" s="62" t="s">
        <v>13086</v>
      </c>
      <c r="Y832" s="43">
        <v>10</v>
      </c>
      <c r="Z832" t="s">
        <v>11115</v>
      </c>
      <c r="AA832" t="s">
        <v>11116</v>
      </c>
      <c r="AB832" t="s">
        <v>11117</v>
      </c>
      <c r="AD832" t="s">
        <v>11118</v>
      </c>
      <c r="AE832" s="2">
        <v>45661.444444444445</v>
      </c>
      <c r="AF832" t="s">
        <v>4976</v>
      </c>
      <c r="AG832" t="s">
        <v>4932</v>
      </c>
      <c r="AH832" s="1">
        <v>45667</v>
      </c>
      <c r="AJ832" t="s">
        <v>53</v>
      </c>
      <c r="AM832">
        <v>57</v>
      </c>
      <c r="AN832" s="1">
        <v>45663</v>
      </c>
      <c r="AO832" s="1">
        <v>45695</v>
      </c>
      <c r="AP832" s="23">
        <v>25004266</v>
      </c>
      <c r="AQ832" s="3">
        <v>14000000</v>
      </c>
      <c r="BM832" t="s">
        <v>332</v>
      </c>
    </row>
    <row r="833" spans="1:70" ht="15" customHeight="1" x14ac:dyDescent="0.25">
      <c r="A833">
        <v>27447</v>
      </c>
      <c r="B833">
        <v>27447</v>
      </c>
      <c r="F833" s="52">
        <v>1</v>
      </c>
      <c r="J833" s="49">
        <v>1</v>
      </c>
      <c r="L833" s="54">
        <f t="shared" si="83"/>
        <v>9763800</v>
      </c>
      <c r="Q833" t="s">
        <v>52</v>
      </c>
      <c r="R833" t="s">
        <v>60</v>
      </c>
      <c r="S833" t="s">
        <v>4920</v>
      </c>
      <c r="T833">
        <v>809263</v>
      </c>
      <c r="U833" s="1">
        <v>45585</v>
      </c>
      <c r="V833" t="s">
        <v>4921</v>
      </c>
      <c r="W833" t="s">
        <v>16121</v>
      </c>
      <c r="X833" s="62" t="s">
        <v>13086</v>
      </c>
      <c r="Y833" s="43">
        <v>10</v>
      </c>
      <c r="Z833" t="s">
        <v>11119</v>
      </c>
      <c r="AA833" t="s">
        <v>11120</v>
      </c>
      <c r="AB833" t="s">
        <v>11121</v>
      </c>
      <c r="AD833" t="s">
        <v>11122</v>
      </c>
      <c r="AE833" s="2">
        <v>45613.6875</v>
      </c>
      <c r="AF833" t="s">
        <v>7361</v>
      </c>
      <c r="AG833" t="s">
        <v>4927</v>
      </c>
      <c r="AH833" s="1">
        <v>45666</v>
      </c>
      <c r="AJ833" t="s">
        <v>53</v>
      </c>
      <c r="AM833">
        <v>47</v>
      </c>
      <c r="AN833" s="1">
        <v>45663</v>
      </c>
      <c r="AO833" s="1">
        <v>45699</v>
      </c>
      <c r="AP833" s="23">
        <v>9763800</v>
      </c>
      <c r="AQ833" s="3">
        <v>9763800</v>
      </c>
      <c r="BM833" t="s">
        <v>332</v>
      </c>
    </row>
    <row r="834" spans="1:70" ht="15" customHeight="1" x14ac:dyDescent="0.25">
      <c r="A834">
        <v>27463</v>
      </c>
      <c r="B834">
        <v>27463</v>
      </c>
      <c r="F834" s="52">
        <v>1</v>
      </c>
      <c r="J834" s="49">
        <v>1</v>
      </c>
      <c r="L834" s="54">
        <f t="shared" si="83"/>
        <v>2782360</v>
      </c>
      <c r="Q834" t="s">
        <v>52</v>
      </c>
      <c r="R834" t="s">
        <v>60</v>
      </c>
      <c r="S834" t="s">
        <v>4920</v>
      </c>
      <c r="T834">
        <v>707803</v>
      </c>
      <c r="U834" s="1">
        <v>45451</v>
      </c>
      <c r="V834" t="s">
        <v>4921</v>
      </c>
      <c r="W834" t="s">
        <v>16121</v>
      </c>
      <c r="X834" s="62" t="s">
        <v>13086</v>
      </c>
      <c r="Y834" s="43">
        <v>10</v>
      </c>
      <c r="Z834" t="s">
        <v>11123</v>
      </c>
      <c r="AA834" t="s">
        <v>11124</v>
      </c>
      <c r="AB834" t="s">
        <v>11125</v>
      </c>
      <c r="AD834" t="s">
        <v>11126</v>
      </c>
      <c r="AE834" s="2">
        <v>45661.670138888891</v>
      </c>
      <c r="AF834" t="s">
        <v>5475</v>
      </c>
      <c r="AG834" t="s">
        <v>4932</v>
      </c>
      <c r="AH834" s="1">
        <v>45666</v>
      </c>
      <c r="AJ834" t="s">
        <v>53</v>
      </c>
      <c r="AM834">
        <v>62</v>
      </c>
      <c r="AN834" s="1">
        <v>45663</v>
      </c>
      <c r="AO834" s="1">
        <v>45694</v>
      </c>
      <c r="AP834" s="23">
        <v>2782360</v>
      </c>
      <c r="AQ834" s="3">
        <v>2782360</v>
      </c>
      <c r="BM834" t="s">
        <v>332</v>
      </c>
    </row>
    <row r="835" spans="1:70" ht="15" customHeight="1" x14ac:dyDescent="0.25">
      <c r="A835">
        <v>27465</v>
      </c>
      <c r="B835">
        <v>27465</v>
      </c>
      <c r="F835" s="52">
        <v>1</v>
      </c>
      <c r="J835" s="49">
        <v>1</v>
      </c>
      <c r="L835" s="54">
        <f t="shared" si="83"/>
        <v>11392100</v>
      </c>
      <c r="Q835" t="s">
        <v>52</v>
      </c>
      <c r="R835" t="s">
        <v>61</v>
      </c>
      <c r="S835" t="s">
        <v>4957</v>
      </c>
      <c r="T835">
        <v>93810</v>
      </c>
      <c r="U835" s="1">
        <v>45395</v>
      </c>
      <c r="V835" t="s">
        <v>4921</v>
      </c>
      <c r="W835" t="s">
        <v>16121</v>
      </c>
      <c r="X835" s="62" t="s">
        <v>13086</v>
      </c>
      <c r="Y835" s="43">
        <v>10</v>
      </c>
      <c r="Z835" t="s">
        <v>11127</v>
      </c>
      <c r="AA835" t="s">
        <v>11128</v>
      </c>
      <c r="AB835" t="s">
        <v>11129</v>
      </c>
      <c r="AD835" t="s">
        <v>11130</v>
      </c>
      <c r="AE835" s="2">
        <v>45632</v>
      </c>
      <c r="AF835" t="s">
        <v>379</v>
      </c>
      <c r="AG835" t="s">
        <v>4927</v>
      </c>
      <c r="AH835" s="1">
        <v>45665</v>
      </c>
      <c r="AJ835" t="s">
        <v>53</v>
      </c>
      <c r="AM835">
        <v>60</v>
      </c>
      <c r="AN835" s="1">
        <v>45663</v>
      </c>
      <c r="AO835" s="1">
        <v>45670</v>
      </c>
      <c r="AP835" s="23">
        <v>11392100</v>
      </c>
      <c r="AQ835" s="3">
        <v>11392100</v>
      </c>
      <c r="BM835" t="s">
        <v>332</v>
      </c>
    </row>
    <row r="836" spans="1:70" ht="15" hidden="1" customHeight="1" x14ac:dyDescent="0.25">
      <c r="A836" s="7">
        <v>27399</v>
      </c>
      <c r="B836" s="7">
        <v>27399</v>
      </c>
      <c r="C836" s="7"/>
      <c r="D836" s="7"/>
      <c r="E836" s="35"/>
      <c r="F836" s="52">
        <v>1</v>
      </c>
      <c r="G836" s="35"/>
      <c r="H836" s="35"/>
      <c r="I836" s="35"/>
      <c r="J836" s="49"/>
      <c r="K836" s="35"/>
      <c r="L836" s="35"/>
      <c r="M836" s="35"/>
      <c r="N836" s="51">
        <v>1</v>
      </c>
      <c r="O836" s="35"/>
      <c r="P836" s="35"/>
      <c r="Q836" s="7" t="s">
        <v>74</v>
      </c>
      <c r="R836" s="7" t="s">
        <v>97</v>
      </c>
      <c r="S836" s="7" t="s">
        <v>4920</v>
      </c>
      <c r="T836" s="7">
        <v>789260</v>
      </c>
      <c r="U836" s="8">
        <v>45550</v>
      </c>
      <c r="V836" s="7" t="s">
        <v>4921</v>
      </c>
      <c r="W836" s="7"/>
      <c r="X836" s="40" t="s">
        <v>13086</v>
      </c>
      <c r="Y836" s="41">
        <v>10</v>
      </c>
      <c r="Z836" s="7" t="s">
        <v>14764</v>
      </c>
      <c r="AA836" s="7" t="s">
        <v>14765</v>
      </c>
      <c r="AB836" s="7" t="s">
        <v>14766</v>
      </c>
      <c r="AC836" s="7"/>
      <c r="AD836" s="7" t="s">
        <v>15901</v>
      </c>
      <c r="AE836" s="9">
        <v>45561</v>
      </c>
      <c r="AF836" s="7" t="s">
        <v>15902</v>
      </c>
      <c r="AG836" s="7" t="s">
        <v>4927</v>
      </c>
      <c r="AH836" s="7"/>
      <c r="AI836" s="7"/>
      <c r="AJ836" s="7" t="s">
        <v>53</v>
      </c>
      <c r="AK836" s="7"/>
      <c r="AL836" s="7"/>
      <c r="AM836" s="7">
        <v>55</v>
      </c>
      <c r="AN836" s="8">
        <v>45663</v>
      </c>
      <c r="AO836" s="8">
        <v>45723</v>
      </c>
      <c r="AP836" s="23">
        <v>11629700</v>
      </c>
      <c r="AQ836" s="7"/>
      <c r="BM836" s="7" t="s">
        <v>107</v>
      </c>
    </row>
    <row r="837" spans="1:70" ht="15" hidden="1" customHeight="1" x14ac:dyDescent="0.25">
      <c r="A837" s="17">
        <v>27451</v>
      </c>
      <c r="B837" s="17">
        <v>27451</v>
      </c>
      <c r="C837" s="17"/>
      <c r="D837" s="17"/>
      <c r="E837" s="52"/>
      <c r="F837" s="52">
        <v>1</v>
      </c>
      <c r="G837" s="52"/>
      <c r="H837" s="52"/>
      <c r="I837" s="52"/>
      <c r="J837" s="52"/>
      <c r="K837" s="52"/>
      <c r="L837" s="52"/>
      <c r="M837" s="52"/>
      <c r="N837" s="52"/>
      <c r="O837" s="52"/>
      <c r="P837" s="50">
        <v>1</v>
      </c>
      <c r="Q837" t="s">
        <v>74</v>
      </c>
      <c r="R837" s="17" t="s">
        <v>97</v>
      </c>
      <c r="S837" s="17" t="s">
        <v>4920</v>
      </c>
      <c r="T837" s="17">
        <v>754957</v>
      </c>
      <c r="U837" s="18">
        <v>45509</v>
      </c>
      <c r="V837" s="17" t="s">
        <v>4921</v>
      </c>
      <c r="W837" s="17"/>
      <c r="X837" s="42" t="s">
        <v>13086</v>
      </c>
      <c r="Y837" s="43">
        <v>10</v>
      </c>
      <c r="Z837" s="17" t="s">
        <v>7056</v>
      </c>
      <c r="AA837" s="17" t="s">
        <v>7057</v>
      </c>
      <c r="AB837" s="17" t="s">
        <v>7058</v>
      </c>
      <c r="AD837" s="17" t="s">
        <v>7059</v>
      </c>
      <c r="AE837" s="20">
        <v>45658.024305555555</v>
      </c>
      <c r="AF837" s="17" t="s">
        <v>1694</v>
      </c>
      <c r="AG837" s="17" t="s">
        <v>4932</v>
      </c>
      <c r="AJ837" s="17" t="s">
        <v>53</v>
      </c>
      <c r="AM837" s="17">
        <v>51</v>
      </c>
      <c r="AN837" s="18">
        <v>45663</v>
      </c>
      <c r="AO837" s="17"/>
      <c r="AQ837" s="17"/>
      <c r="BM837" t="s">
        <v>84</v>
      </c>
    </row>
    <row r="838" spans="1:70" ht="15" customHeight="1" x14ac:dyDescent="0.25">
      <c r="A838">
        <v>27477</v>
      </c>
      <c r="B838">
        <v>27477</v>
      </c>
      <c r="E838" s="34">
        <v>1</v>
      </c>
      <c r="I838" s="49">
        <v>1</v>
      </c>
      <c r="K838" s="31">
        <f>AQ838</f>
        <v>7700000</v>
      </c>
      <c r="Q838" t="s">
        <v>74</v>
      </c>
      <c r="R838" t="s">
        <v>74</v>
      </c>
      <c r="S838" t="s">
        <v>63</v>
      </c>
      <c r="T838">
        <v>287647</v>
      </c>
      <c r="U838" s="1">
        <v>44705</v>
      </c>
      <c r="V838" t="s">
        <v>75</v>
      </c>
      <c r="W838" t="s">
        <v>16125</v>
      </c>
      <c r="X838" s="69" t="s">
        <v>4872</v>
      </c>
      <c r="Y838" s="43">
        <v>3.14</v>
      </c>
      <c r="Z838" t="s">
        <v>3625</v>
      </c>
      <c r="AA838" t="s">
        <v>1569</v>
      </c>
      <c r="AB838" t="s">
        <v>3626</v>
      </c>
      <c r="AC838">
        <v>42502880220113</v>
      </c>
      <c r="AD838" t="s">
        <v>3627</v>
      </c>
      <c r="AE838" s="2">
        <v>45636.5625</v>
      </c>
      <c r="AF838" t="s">
        <v>1638</v>
      </c>
      <c r="AH838" s="1">
        <v>45674</v>
      </c>
      <c r="AI838" t="s">
        <v>3628</v>
      </c>
      <c r="AJ838" t="s">
        <v>70</v>
      </c>
      <c r="AK838" t="s">
        <v>3628</v>
      </c>
      <c r="AM838">
        <v>60</v>
      </c>
      <c r="AN838" s="1">
        <v>45664</v>
      </c>
      <c r="AO838" s="1">
        <v>45693</v>
      </c>
      <c r="AP838" s="23">
        <v>13022390</v>
      </c>
      <c r="AQ838" s="3">
        <v>7700000</v>
      </c>
      <c r="AS838" t="s">
        <v>54</v>
      </c>
      <c r="AT838" t="s">
        <v>52</v>
      </c>
      <c r="AU838" s="1">
        <v>45664</v>
      </c>
      <c r="AV838" s="1">
        <v>45777</v>
      </c>
      <c r="AW838">
        <v>-5</v>
      </c>
      <c r="AX838">
        <v>0</v>
      </c>
      <c r="BA838" t="s">
        <v>52</v>
      </c>
      <c r="BF838" t="s">
        <v>1569</v>
      </c>
      <c r="BG838">
        <v>1</v>
      </c>
      <c r="BH838" t="s">
        <v>55</v>
      </c>
      <c r="BI838">
        <v>46</v>
      </c>
      <c r="BJ838" t="s">
        <v>56</v>
      </c>
      <c r="BM838" t="s">
        <v>332</v>
      </c>
      <c r="BN838" t="s">
        <v>58</v>
      </c>
      <c r="BO838" t="s">
        <v>58</v>
      </c>
      <c r="BP838" t="s">
        <v>58</v>
      </c>
      <c r="BQ838" t="s">
        <v>3629</v>
      </c>
      <c r="BR838" t="s">
        <v>3630</v>
      </c>
    </row>
    <row r="839" spans="1:70" ht="15" customHeight="1" x14ac:dyDescent="0.25">
      <c r="A839">
        <v>27381</v>
      </c>
      <c r="B839">
        <v>27381</v>
      </c>
      <c r="F839" s="52">
        <v>1</v>
      </c>
      <c r="J839" s="49">
        <v>1</v>
      </c>
      <c r="L839" s="54">
        <f>AQ839</f>
        <v>16471000</v>
      </c>
      <c r="Q839" t="s">
        <v>291</v>
      </c>
      <c r="R839" t="s">
        <v>291</v>
      </c>
      <c r="S839" t="s">
        <v>63</v>
      </c>
      <c r="T839">
        <v>306937</v>
      </c>
      <c r="U839" s="1">
        <v>44879</v>
      </c>
      <c r="V839" t="s">
        <v>139</v>
      </c>
      <c r="W839" t="s">
        <v>16125</v>
      </c>
      <c r="X839" s="69" t="s">
        <v>4863</v>
      </c>
      <c r="Y839" s="43">
        <v>3</v>
      </c>
      <c r="Z839" t="s">
        <v>3631</v>
      </c>
      <c r="AA839" t="s">
        <v>3632</v>
      </c>
      <c r="AB839" t="s">
        <v>3632</v>
      </c>
      <c r="AC839">
        <v>32009812870026</v>
      </c>
      <c r="AD839" t="s">
        <v>3633</v>
      </c>
      <c r="AE839" s="2">
        <v>45647</v>
      </c>
      <c r="AF839" t="s">
        <v>3634</v>
      </c>
      <c r="AH839" s="1">
        <v>45674</v>
      </c>
      <c r="AI839" t="s">
        <v>3635</v>
      </c>
      <c r="AJ839" t="s">
        <v>53</v>
      </c>
      <c r="AK839" t="s">
        <v>3636</v>
      </c>
      <c r="AM839">
        <v>59</v>
      </c>
      <c r="AN839" s="1">
        <v>45664</v>
      </c>
      <c r="AO839" s="1">
        <v>45684</v>
      </c>
      <c r="AP839" s="23">
        <v>30471000</v>
      </c>
      <c r="AQ839" s="3">
        <v>16471000</v>
      </c>
      <c r="AS839" t="s">
        <v>297</v>
      </c>
      <c r="AT839" t="s">
        <v>291</v>
      </c>
      <c r="AU839" s="1">
        <v>45660</v>
      </c>
      <c r="AV839" s="1">
        <v>45777</v>
      </c>
      <c r="AW839">
        <v>-5</v>
      </c>
      <c r="AX839">
        <v>0</v>
      </c>
      <c r="BA839" t="s">
        <v>52</v>
      </c>
      <c r="BF839" t="s">
        <v>145</v>
      </c>
      <c r="BG839">
        <v>1</v>
      </c>
      <c r="BH839" t="s">
        <v>55</v>
      </c>
      <c r="BI839">
        <v>45</v>
      </c>
      <c r="BJ839" t="s">
        <v>3637</v>
      </c>
      <c r="BK839">
        <v>30104821790016</v>
      </c>
      <c r="BL839" t="s">
        <v>3638</v>
      </c>
      <c r="BM839" t="s">
        <v>332</v>
      </c>
      <c r="BN839" t="s">
        <v>58</v>
      </c>
      <c r="BO839" t="s">
        <v>58</v>
      </c>
      <c r="BP839" t="s">
        <v>58</v>
      </c>
      <c r="BQ839" t="s">
        <v>3639</v>
      </c>
      <c r="BR839" t="s">
        <v>3640</v>
      </c>
    </row>
    <row r="840" spans="1:70" ht="15" hidden="1" customHeight="1" x14ac:dyDescent="0.25">
      <c r="A840" s="7">
        <v>27472</v>
      </c>
      <c r="B840" s="7">
        <v>27472</v>
      </c>
      <c r="C840" s="7"/>
      <c r="D840" s="7"/>
      <c r="E840" s="35"/>
      <c r="F840" s="52">
        <v>1</v>
      </c>
      <c r="G840" s="35"/>
      <c r="H840" s="35"/>
      <c r="I840" s="35"/>
      <c r="J840" s="49"/>
      <c r="K840" s="35"/>
      <c r="L840" s="35"/>
      <c r="M840" s="35"/>
      <c r="N840" s="51">
        <v>1</v>
      </c>
      <c r="O840" s="35"/>
      <c r="P840" s="35"/>
      <c r="Q840" s="7" t="s">
        <v>381</v>
      </c>
      <c r="R840" s="7" t="s">
        <v>381</v>
      </c>
      <c r="S840" s="7" t="s">
        <v>63</v>
      </c>
      <c r="T840" s="7">
        <v>272287</v>
      </c>
      <c r="U840" s="8">
        <v>44650</v>
      </c>
      <c r="V840" s="7" t="s">
        <v>130</v>
      </c>
      <c r="W840" s="7"/>
      <c r="X840" s="40" t="s">
        <v>4863</v>
      </c>
      <c r="Y840" s="41">
        <v>3</v>
      </c>
      <c r="Z840" s="7" t="s">
        <v>3643</v>
      </c>
      <c r="AA840" s="7" t="s">
        <v>3644</v>
      </c>
      <c r="AB840" s="7" t="s">
        <v>3644</v>
      </c>
      <c r="AC840" s="7">
        <v>40401741590018</v>
      </c>
      <c r="AD840" s="7" t="s">
        <v>3645</v>
      </c>
      <c r="AE840" s="9">
        <v>45639</v>
      </c>
      <c r="AF840" s="7" t="s">
        <v>3646</v>
      </c>
      <c r="AG840" s="7"/>
      <c r="AH840" s="7"/>
      <c r="AI840" s="7"/>
      <c r="AJ840" s="7" t="s">
        <v>53</v>
      </c>
      <c r="AK840" s="7"/>
      <c r="AL840" s="7"/>
      <c r="AM840" s="7">
        <v>364705032299</v>
      </c>
      <c r="AN840" s="8">
        <v>45664</v>
      </c>
      <c r="AO840" s="8">
        <v>45672</v>
      </c>
      <c r="AQ840" s="7"/>
      <c r="AR840" s="7"/>
      <c r="AS840" s="7" t="s">
        <v>380</v>
      </c>
      <c r="AT840" s="7" t="s">
        <v>381</v>
      </c>
      <c r="AU840" s="8">
        <v>45664</v>
      </c>
      <c r="AV840" s="8">
        <v>45784</v>
      </c>
      <c r="AW840" s="7">
        <v>-15</v>
      </c>
      <c r="AX840" s="7">
        <v>0</v>
      </c>
      <c r="AY840" s="7"/>
      <c r="AZ840" s="7"/>
      <c r="BA840" s="7" t="s">
        <v>52</v>
      </c>
      <c r="BB840" s="7"/>
      <c r="BC840" s="7"/>
      <c r="BD840" s="7"/>
      <c r="BE840" s="7"/>
      <c r="BF840" s="7" t="s">
        <v>312</v>
      </c>
      <c r="BG840" s="7">
        <v>1</v>
      </c>
      <c r="BH840" s="7" t="s">
        <v>55</v>
      </c>
      <c r="BI840" s="7"/>
      <c r="BJ840" s="7" t="s">
        <v>56</v>
      </c>
      <c r="BK840" s="7"/>
      <c r="BL840" s="7"/>
      <c r="BM840" s="7" t="s">
        <v>107</v>
      </c>
      <c r="BN840" s="7" t="s">
        <v>58</v>
      </c>
      <c r="BO840" s="7" t="s">
        <v>58</v>
      </c>
      <c r="BP840" s="7" t="s">
        <v>58</v>
      </c>
      <c r="BQ840" s="7" t="s">
        <v>3647</v>
      </c>
      <c r="BR840" s="7" t="s">
        <v>3648</v>
      </c>
    </row>
    <row r="841" spans="1:70" ht="15" customHeight="1" x14ac:dyDescent="0.25">
      <c r="A841">
        <v>27467</v>
      </c>
      <c r="B841">
        <v>27467</v>
      </c>
      <c r="F841" s="52">
        <v>1</v>
      </c>
      <c r="J841" s="49">
        <v>1</v>
      </c>
      <c r="L841" s="54">
        <f t="shared" ref="L841:L851" si="84">AQ841</f>
        <v>3114300</v>
      </c>
      <c r="Q841" t="s">
        <v>101</v>
      </c>
      <c r="R841" t="s">
        <v>990</v>
      </c>
      <c r="S841" t="s">
        <v>4920</v>
      </c>
      <c r="T841">
        <v>660486</v>
      </c>
      <c r="U841" s="1">
        <v>45404</v>
      </c>
      <c r="V841" t="s">
        <v>4921</v>
      </c>
      <c r="W841" t="s">
        <v>16121</v>
      </c>
      <c r="X841" s="62" t="s">
        <v>13086</v>
      </c>
      <c r="Y841" s="43">
        <v>10</v>
      </c>
      <c r="Z841" t="s">
        <v>11019</v>
      </c>
      <c r="AA841" t="s">
        <v>3641</v>
      </c>
      <c r="AB841" t="s">
        <v>11020</v>
      </c>
      <c r="AD841" t="s">
        <v>11021</v>
      </c>
      <c r="AE841" s="2">
        <v>45587.34375</v>
      </c>
      <c r="AF841" t="s">
        <v>3642</v>
      </c>
      <c r="AG841" t="s">
        <v>4927</v>
      </c>
      <c r="AH841" s="1">
        <v>45667</v>
      </c>
      <c r="AJ841" t="s">
        <v>53</v>
      </c>
      <c r="AM841">
        <v>68</v>
      </c>
      <c r="AN841" s="1">
        <v>45664</v>
      </c>
      <c r="AO841" s="1">
        <v>45694</v>
      </c>
      <c r="AP841" s="23">
        <v>3114300</v>
      </c>
      <c r="AQ841" s="3">
        <v>3114300</v>
      </c>
      <c r="BM841" t="s">
        <v>332</v>
      </c>
    </row>
    <row r="842" spans="1:70" ht="15" customHeight="1" x14ac:dyDescent="0.25">
      <c r="A842">
        <v>27469</v>
      </c>
      <c r="B842">
        <v>27469</v>
      </c>
      <c r="F842" s="52">
        <v>1</v>
      </c>
      <c r="J842" s="49">
        <v>1</v>
      </c>
      <c r="L842" s="54">
        <f t="shared" si="84"/>
        <v>9807580</v>
      </c>
      <c r="Q842" t="s">
        <v>52</v>
      </c>
      <c r="R842" t="s">
        <v>60</v>
      </c>
      <c r="S842" t="s">
        <v>4920</v>
      </c>
      <c r="T842">
        <v>727200</v>
      </c>
      <c r="U842" s="1">
        <v>45475</v>
      </c>
      <c r="V842" t="s">
        <v>4921</v>
      </c>
      <c r="W842" t="s">
        <v>16121</v>
      </c>
      <c r="X842" s="62" t="s">
        <v>13086</v>
      </c>
      <c r="Y842" s="43">
        <v>10</v>
      </c>
      <c r="Z842" t="s">
        <v>11022</v>
      </c>
      <c r="AA842" t="s">
        <v>11023</v>
      </c>
      <c r="AB842" t="s">
        <v>11024</v>
      </c>
      <c r="AD842" t="s">
        <v>11025</v>
      </c>
      <c r="AE842" s="2">
        <v>45600.135416666664</v>
      </c>
      <c r="AF842" t="s">
        <v>4995</v>
      </c>
      <c r="AG842" t="s">
        <v>4927</v>
      </c>
      <c r="AH842" s="1">
        <v>45667</v>
      </c>
      <c r="AJ842" t="s">
        <v>53</v>
      </c>
      <c r="AM842">
        <v>70</v>
      </c>
      <c r="AN842" s="1">
        <v>45664</v>
      </c>
      <c r="AO842" s="1">
        <v>45700</v>
      </c>
      <c r="AP842" s="23">
        <v>9807580</v>
      </c>
      <c r="AQ842" s="3">
        <v>9807580</v>
      </c>
      <c r="BM842" t="s">
        <v>332</v>
      </c>
    </row>
    <row r="843" spans="1:70" ht="15" customHeight="1" x14ac:dyDescent="0.25">
      <c r="A843">
        <v>27473</v>
      </c>
      <c r="B843">
        <v>27473</v>
      </c>
      <c r="F843" s="52">
        <v>1</v>
      </c>
      <c r="J843" s="49">
        <v>1</v>
      </c>
      <c r="L843" s="54">
        <f t="shared" si="84"/>
        <v>4408480</v>
      </c>
      <c r="Q843" t="s">
        <v>101</v>
      </c>
      <c r="R843" t="s">
        <v>884</v>
      </c>
      <c r="S843" t="s">
        <v>4957</v>
      </c>
      <c r="T843">
        <v>112242</v>
      </c>
      <c r="U843" s="1">
        <v>45484</v>
      </c>
      <c r="V843" t="s">
        <v>4921</v>
      </c>
      <c r="W843" t="s">
        <v>16121</v>
      </c>
      <c r="X843" s="62" t="s">
        <v>13086</v>
      </c>
      <c r="Y843" s="43">
        <v>10</v>
      </c>
      <c r="Z843" t="s">
        <v>11026</v>
      </c>
      <c r="AA843" t="s">
        <v>11027</v>
      </c>
      <c r="AB843" t="s">
        <v>11028</v>
      </c>
      <c r="AD843" t="s">
        <v>11029</v>
      </c>
      <c r="AE843" s="2">
        <v>45572.791666666664</v>
      </c>
      <c r="AF843" t="s">
        <v>11030</v>
      </c>
      <c r="AG843" t="s">
        <v>4927</v>
      </c>
      <c r="AH843" s="1">
        <v>45667</v>
      </c>
      <c r="AJ843" t="s">
        <v>53</v>
      </c>
      <c r="AM843">
        <v>72</v>
      </c>
      <c r="AN843" s="1">
        <v>45664</v>
      </c>
      <c r="AO843" s="1">
        <v>45694</v>
      </c>
      <c r="AP843" s="23">
        <v>4408480</v>
      </c>
      <c r="AQ843" s="3">
        <v>4408480</v>
      </c>
      <c r="BM843" t="s">
        <v>332</v>
      </c>
    </row>
    <row r="844" spans="1:70" ht="15" customHeight="1" x14ac:dyDescent="0.25">
      <c r="A844">
        <v>27454</v>
      </c>
      <c r="B844">
        <v>27454</v>
      </c>
      <c r="F844" s="52">
        <v>1</v>
      </c>
      <c r="J844" s="49">
        <v>1</v>
      </c>
      <c r="L844" s="54">
        <f t="shared" si="84"/>
        <v>11064000</v>
      </c>
      <c r="Q844" t="s">
        <v>74</v>
      </c>
      <c r="R844" t="s">
        <v>97</v>
      </c>
      <c r="S844" t="s">
        <v>4920</v>
      </c>
      <c r="T844">
        <v>740416</v>
      </c>
      <c r="U844" s="1">
        <v>45490</v>
      </c>
      <c r="V844" t="s">
        <v>4921</v>
      </c>
      <c r="W844" t="s">
        <v>16121</v>
      </c>
      <c r="X844" s="62" t="s">
        <v>13086</v>
      </c>
      <c r="Y844" s="43">
        <v>10</v>
      </c>
      <c r="Z844" t="s">
        <v>11031</v>
      </c>
      <c r="AA844" t="s">
        <v>11032</v>
      </c>
      <c r="AB844" t="s">
        <v>11033</v>
      </c>
      <c r="AD844" t="s">
        <v>11034</v>
      </c>
      <c r="AE844" s="2">
        <v>45657</v>
      </c>
      <c r="AF844" t="s">
        <v>11035</v>
      </c>
      <c r="AG844" t="s">
        <v>4932</v>
      </c>
      <c r="AH844" s="1">
        <v>45680</v>
      </c>
      <c r="AJ844" t="s">
        <v>53</v>
      </c>
      <c r="AM844">
        <v>67</v>
      </c>
      <c r="AN844" s="1">
        <v>45664</v>
      </c>
      <c r="AO844" s="1">
        <v>45702</v>
      </c>
      <c r="AP844" s="23">
        <v>16361750</v>
      </c>
      <c r="AQ844" s="3">
        <v>11064000</v>
      </c>
      <c r="BM844" t="s">
        <v>332</v>
      </c>
    </row>
    <row r="845" spans="1:70" ht="15" customHeight="1" x14ac:dyDescent="0.25">
      <c r="A845">
        <v>27474</v>
      </c>
      <c r="B845">
        <v>27474</v>
      </c>
      <c r="F845" s="52">
        <v>1</v>
      </c>
      <c r="J845" s="49">
        <v>1</v>
      </c>
      <c r="L845" s="54">
        <f t="shared" si="84"/>
        <v>7798456.25</v>
      </c>
      <c r="Q845" t="s">
        <v>74</v>
      </c>
      <c r="R845" t="s">
        <v>104</v>
      </c>
      <c r="S845" t="s">
        <v>4920</v>
      </c>
      <c r="T845">
        <v>733927</v>
      </c>
      <c r="U845" s="1">
        <v>45482</v>
      </c>
      <c r="V845" t="s">
        <v>4921</v>
      </c>
      <c r="W845" t="s">
        <v>16121</v>
      </c>
      <c r="X845" s="62" t="s">
        <v>13086</v>
      </c>
      <c r="Y845" s="43">
        <v>10</v>
      </c>
      <c r="Z845" t="s">
        <v>11036</v>
      </c>
      <c r="AA845" t="s">
        <v>11037</v>
      </c>
      <c r="AB845" t="s">
        <v>11038</v>
      </c>
      <c r="AD845" t="s">
        <v>11039</v>
      </c>
      <c r="AE845" s="2">
        <v>45664.003472222219</v>
      </c>
      <c r="AF845" t="s">
        <v>11040</v>
      </c>
      <c r="AG845" t="s">
        <v>4932</v>
      </c>
      <c r="AH845" s="1">
        <v>45667</v>
      </c>
      <c r="AJ845" t="s">
        <v>53</v>
      </c>
      <c r="AM845">
        <v>71</v>
      </c>
      <c r="AN845" s="1">
        <v>45664</v>
      </c>
      <c r="AO845" s="1">
        <v>45693</v>
      </c>
      <c r="AP845" s="23">
        <v>9180725</v>
      </c>
      <c r="AQ845" s="3">
        <v>7798456.25</v>
      </c>
      <c r="BM845" t="s">
        <v>332</v>
      </c>
    </row>
    <row r="846" spans="1:70" ht="15" customHeight="1" x14ac:dyDescent="0.25">
      <c r="A846">
        <v>27468</v>
      </c>
      <c r="B846">
        <v>27468</v>
      </c>
      <c r="F846" s="52">
        <v>1</v>
      </c>
      <c r="J846" s="49">
        <v>1</v>
      </c>
      <c r="L846" s="54">
        <f t="shared" si="84"/>
        <v>6457480</v>
      </c>
      <c r="Q846" t="s">
        <v>74</v>
      </c>
      <c r="R846" t="s">
        <v>5025</v>
      </c>
      <c r="S846" t="s">
        <v>4957</v>
      </c>
      <c r="T846">
        <v>90569</v>
      </c>
      <c r="U846" s="1">
        <v>45381</v>
      </c>
      <c r="V846" t="s">
        <v>4921</v>
      </c>
      <c r="W846" t="s">
        <v>16121</v>
      </c>
      <c r="X846" s="62" t="s">
        <v>13086</v>
      </c>
      <c r="Y846" s="43">
        <v>10</v>
      </c>
      <c r="Z846" t="s">
        <v>11041</v>
      </c>
      <c r="AA846" t="s">
        <v>11042</v>
      </c>
      <c r="AB846" t="s">
        <v>11043</v>
      </c>
      <c r="AD846" t="s">
        <v>11044</v>
      </c>
      <c r="AE846" s="2">
        <v>45633.3125</v>
      </c>
      <c r="AF846" t="s">
        <v>108</v>
      </c>
      <c r="AG846" t="s">
        <v>4927</v>
      </c>
      <c r="AH846" s="1">
        <v>45667</v>
      </c>
      <c r="AJ846" t="s">
        <v>53</v>
      </c>
      <c r="AM846">
        <v>69</v>
      </c>
      <c r="AN846" s="1">
        <v>45664</v>
      </c>
      <c r="AO846" s="1">
        <v>45694</v>
      </c>
      <c r="AP846" s="23">
        <v>6457480</v>
      </c>
      <c r="AQ846" s="3">
        <v>6457480</v>
      </c>
      <c r="BM846" t="s">
        <v>332</v>
      </c>
    </row>
    <row r="847" spans="1:70" ht="15" customHeight="1" x14ac:dyDescent="0.25">
      <c r="A847">
        <v>27478</v>
      </c>
      <c r="B847">
        <v>27478</v>
      </c>
      <c r="F847" s="52">
        <v>1</v>
      </c>
      <c r="J847" s="49">
        <v>1</v>
      </c>
      <c r="L847" s="54">
        <f t="shared" si="84"/>
        <v>11744845</v>
      </c>
      <c r="Q847" t="s">
        <v>74</v>
      </c>
      <c r="R847" t="s">
        <v>106</v>
      </c>
      <c r="S847" t="s">
        <v>4920</v>
      </c>
      <c r="T847">
        <v>701336</v>
      </c>
      <c r="U847" s="1">
        <v>45444</v>
      </c>
      <c r="V847" t="s">
        <v>4921</v>
      </c>
      <c r="W847" t="s">
        <v>16121</v>
      </c>
      <c r="X847" s="62" t="s">
        <v>13086</v>
      </c>
      <c r="Y847" s="43">
        <v>10</v>
      </c>
      <c r="Z847" t="s">
        <v>11045</v>
      </c>
      <c r="AA847" t="s">
        <v>11046</v>
      </c>
      <c r="AB847" t="s">
        <v>11047</v>
      </c>
      <c r="AD847" t="s">
        <v>11048</v>
      </c>
      <c r="AE847" s="2">
        <v>45594.597222222219</v>
      </c>
      <c r="AF847" t="s">
        <v>1190</v>
      </c>
      <c r="AG847" t="s">
        <v>4927</v>
      </c>
      <c r="AH847" s="1">
        <v>45667</v>
      </c>
      <c r="AJ847" t="s">
        <v>53</v>
      </c>
      <c r="AM847">
        <v>75</v>
      </c>
      <c r="AN847" s="1">
        <v>45664</v>
      </c>
      <c r="AO847" s="1">
        <v>45693</v>
      </c>
      <c r="AP847" s="23">
        <v>11744845</v>
      </c>
      <c r="AQ847" s="3">
        <v>11744845</v>
      </c>
      <c r="BM847" t="s">
        <v>332</v>
      </c>
    </row>
    <row r="848" spans="1:70" ht="15" customHeight="1" x14ac:dyDescent="0.25">
      <c r="A848">
        <v>27480</v>
      </c>
      <c r="B848">
        <v>27480</v>
      </c>
      <c r="F848" s="52">
        <v>1</v>
      </c>
      <c r="J848" s="49">
        <v>1</v>
      </c>
      <c r="L848" s="54">
        <f t="shared" si="84"/>
        <v>13211998.539999999</v>
      </c>
      <c r="Q848" t="s">
        <v>52</v>
      </c>
      <c r="R848" t="s">
        <v>60</v>
      </c>
      <c r="S848" t="s">
        <v>4920</v>
      </c>
      <c r="T848">
        <v>377351</v>
      </c>
      <c r="U848" s="1">
        <v>45129</v>
      </c>
      <c r="V848" t="s">
        <v>4921</v>
      </c>
      <c r="W848" t="s">
        <v>16121</v>
      </c>
      <c r="X848" s="62" t="s">
        <v>13086</v>
      </c>
      <c r="Y848" s="43">
        <v>10</v>
      </c>
      <c r="Z848" t="s">
        <v>11049</v>
      </c>
      <c r="AA848" t="s">
        <v>11050</v>
      </c>
      <c r="AB848" t="s">
        <v>11051</v>
      </c>
      <c r="AD848" t="s">
        <v>11052</v>
      </c>
      <c r="AE848" s="2">
        <v>45482.819444444445</v>
      </c>
      <c r="AF848" t="s">
        <v>5771</v>
      </c>
      <c r="AG848" t="s">
        <v>4927</v>
      </c>
      <c r="AH848" s="1">
        <v>45667</v>
      </c>
      <c r="AJ848" t="s">
        <v>53</v>
      </c>
      <c r="AM848">
        <v>76</v>
      </c>
      <c r="AN848" s="1">
        <v>45664</v>
      </c>
      <c r="AO848" s="1">
        <v>45694</v>
      </c>
      <c r="AP848" s="23">
        <v>240490791</v>
      </c>
      <c r="AQ848" s="3">
        <v>13211998.539999999</v>
      </c>
      <c r="BM848" t="s">
        <v>332</v>
      </c>
    </row>
    <row r="849" spans="1:65" ht="15" customHeight="1" x14ac:dyDescent="0.25">
      <c r="A849">
        <v>27476</v>
      </c>
      <c r="B849">
        <v>27476</v>
      </c>
      <c r="F849" s="52">
        <v>1</v>
      </c>
      <c r="J849" s="49">
        <v>1</v>
      </c>
      <c r="L849" s="54">
        <f t="shared" si="84"/>
        <v>5445460</v>
      </c>
      <c r="Q849" t="s">
        <v>52</v>
      </c>
      <c r="R849" t="s">
        <v>60</v>
      </c>
      <c r="S849" t="s">
        <v>4920</v>
      </c>
      <c r="T849">
        <v>738698</v>
      </c>
      <c r="U849" s="1">
        <v>45489</v>
      </c>
      <c r="V849" t="s">
        <v>4921</v>
      </c>
      <c r="W849" t="s">
        <v>16121</v>
      </c>
      <c r="X849" s="62" t="s">
        <v>13086</v>
      </c>
      <c r="Y849" s="43">
        <v>10</v>
      </c>
      <c r="Z849" t="s">
        <v>11053</v>
      </c>
      <c r="AA849" t="s">
        <v>11054</v>
      </c>
      <c r="AB849" t="s">
        <v>11055</v>
      </c>
      <c r="AD849" t="s">
        <v>11056</v>
      </c>
      <c r="AE849" s="2">
        <v>45663.861111111109</v>
      </c>
      <c r="AF849" t="s">
        <v>5619</v>
      </c>
      <c r="AG849" t="s">
        <v>4932</v>
      </c>
      <c r="AH849" s="1">
        <v>45664</v>
      </c>
      <c r="AJ849" t="s">
        <v>53</v>
      </c>
      <c r="AM849">
        <v>74</v>
      </c>
      <c r="AN849" s="1">
        <v>45664</v>
      </c>
      <c r="AO849" s="1">
        <v>45667</v>
      </c>
      <c r="AP849" s="23">
        <v>5445460</v>
      </c>
      <c r="AQ849" s="3">
        <v>5445460</v>
      </c>
      <c r="BM849" t="s">
        <v>332</v>
      </c>
    </row>
    <row r="850" spans="1:65" ht="15" customHeight="1" x14ac:dyDescent="0.25">
      <c r="A850">
        <v>27405</v>
      </c>
      <c r="B850">
        <v>27405</v>
      </c>
      <c r="F850" s="52">
        <v>1</v>
      </c>
      <c r="J850" s="49">
        <v>1</v>
      </c>
      <c r="L850" s="54">
        <f t="shared" si="84"/>
        <v>3430900</v>
      </c>
      <c r="Q850" t="s">
        <v>74</v>
      </c>
      <c r="R850" t="s">
        <v>5025</v>
      </c>
      <c r="S850" t="s">
        <v>4957</v>
      </c>
      <c r="T850">
        <v>71346</v>
      </c>
      <c r="U850" s="1">
        <v>45288</v>
      </c>
      <c r="V850" t="s">
        <v>4921</v>
      </c>
      <c r="W850" t="s">
        <v>16121</v>
      </c>
      <c r="X850" s="62" t="s">
        <v>13086</v>
      </c>
      <c r="Y850" s="43">
        <v>10</v>
      </c>
      <c r="Z850" t="s">
        <v>11057</v>
      </c>
      <c r="AA850" t="s">
        <v>11058</v>
      </c>
      <c r="AB850" t="s">
        <v>11059</v>
      </c>
      <c r="AD850" t="s">
        <v>11060</v>
      </c>
      <c r="AE850" s="2">
        <v>45653</v>
      </c>
      <c r="AF850" t="s">
        <v>11061</v>
      </c>
      <c r="AG850" t="s">
        <v>4932</v>
      </c>
      <c r="AH850" s="1">
        <v>45672</v>
      </c>
      <c r="AJ850" t="s">
        <v>53</v>
      </c>
      <c r="AM850">
        <v>66</v>
      </c>
      <c r="AN850" s="1">
        <v>45664</v>
      </c>
      <c r="AO850" s="1">
        <v>45700</v>
      </c>
      <c r="AP850" s="23">
        <v>3430900</v>
      </c>
      <c r="AQ850" s="3">
        <v>3430900</v>
      </c>
      <c r="BM850" t="s">
        <v>332</v>
      </c>
    </row>
    <row r="851" spans="1:65" ht="15" customHeight="1" x14ac:dyDescent="0.25">
      <c r="A851">
        <v>27475</v>
      </c>
      <c r="B851">
        <v>27475</v>
      </c>
      <c r="F851" s="52">
        <v>1</v>
      </c>
      <c r="J851" s="49">
        <v>1</v>
      </c>
      <c r="L851" s="54">
        <f t="shared" si="84"/>
        <v>14000000</v>
      </c>
      <c r="Q851" t="s">
        <v>101</v>
      </c>
      <c r="R851" t="s">
        <v>230</v>
      </c>
      <c r="S851" t="s">
        <v>4957</v>
      </c>
      <c r="T851">
        <v>50953</v>
      </c>
      <c r="U851" s="1">
        <v>45177</v>
      </c>
      <c r="V851" t="s">
        <v>4921</v>
      </c>
      <c r="W851" t="s">
        <v>16121</v>
      </c>
      <c r="X851" s="62" t="s">
        <v>13086</v>
      </c>
      <c r="Y851" s="43">
        <v>10</v>
      </c>
      <c r="Z851" t="s">
        <v>11062</v>
      </c>
      <c r="AA851" t="s">
        <v>11063</v>
      </c>
      <c r="AB851" t="s">
        <v>11064</v>
      </c>
      <c r="AD851" t="s">
        <v>11065</v>
      </c>
      <c r="AE851" s="2">
        <v>45522.875</v>
      </c>
      <c r="AF851" t="s">
        <v>5523</v>
      </c>
      <c r="AG851" t="s">
        <v>4927</v>
      </c>
      <c r="AH851" s="1">
        <v>45673</v>
      </c>
      <c r="AJ851" t="s">
        <v>53</v>
      </c>
      <c r="AM851">
        <v>73</v>
      </c>
      <c r="AN851" s="1">
        <v>45664</v>
      </c>
      <c r="AO851" s="1">
        <v>45701</v>
      </c>
      <c r="AP851" s="23">
        <v>25310608</v>
      </c>
      <c r="AQ851" s="3">
        <v>14000000</v>
      </c>
      <c r="BM851" t="s">
        <v>332</v>
      </c>
    </row>
    <row r="852" spans="1:65" ht="15" hidden="1" customHeight="1" x14ac:dyDescent="0.25">
      <c r="A852" s="7">
        <v>27461</v>
      </c>
      <c r="B852" s="7">
        <v>27461</v>
      </c>
      <c r="C852" s="7"/>
      <c r="D852" s="7"/>
      <c r="E852" s="35"/>
      <c r="F852" s="52">
        <v>1</v>
      </c>
      <c r="G852" s="35"/>
      <c r="H852" s="35"/>
      <c r="I852" s="35"/>
      <c r="J852" s="49"/>
      <c r="K852" s="35"/>
      <c r="L852" s="35"/>
      <c r="M852" s="35"/>
      <c r="N852" s="51">
        <v>1</v>
      </c>
      <c r="O852" s="35"/>
      <c r="P852" s="35"/>
      <c r="Q852" s="7" t="s">
        <v>52</v>
      </c>
      <c r="R852" s="7" t="s">
        <v>60</v>
      </c>
      <c r="S852" s="7" t="s">
        <v>4920</v>
      </c>
      <c r="T852" s="7">
        <v>848852</v>
      </c>
      <c r="U852" s="8">
        <v>45659</v>
      </c>
      <c r="V852" s="7" t="s">
        <v>4921</v>
      </c>
      <c r="W852" s="7"/>
      <c r="X852" s="40" t="s">
        <v>13086</v>
      </c>
      <c r="Y852" s="41">
        <v>10</v>
      </c>
      <c r="Z852" s="7" t="s">
        <v>14761</v>
      </c>
      <c r="AA852" s="7" t="s">
        <v>14762</v>
      </c>
      <c r="AB852" s="7" t="s">
        <v>14763</v>
      </c>
      <c r="AC852" s="7"/>
      <c r="AD852" s="7" t="s">
        <v>15899</v>
      </c>
      <c r="AE852" s="9">
        <v>45659.795138888891</v>
      </c>
      <c r="AF852" s="7" t="s">
        <v>15900</v>
      </c>
      <c r="AG852" s="7" t="s">
        <v>4932</v>
      </c>
      <c r="AH852" s="7"/>
      <c r="AI852" s="7"/>
      <c r="AJ852" s="7" t="s">
        <v>53</v>
      </c>
      <c r="AK852" s="7"/>
      <c r="AL852" s="7"/>
      <c r="AM852" s="7">
        <v>64</v>
      </c>
      <c r="AN852" s="8">
        <v>45664</v>
      </c>
      <c r="AO852" s="8">
        <v>45664</v>
      </c>
      <c r="AP852" s="23">
        <v>7605375</v>
      </c>
      <c r="AQ852" s="7"/>
      <c r="BM852" s="7" t="s">
        <v>107</v>
      </c>
    </row>
    <row r="853" spans="1:65" ht="15" customHeight="1" x14ac:dyDescent="0.25">
      <c r="A853">
        <v>27506</v>
      </c>
      <c r="B853">
        <v>27506</v>
      </c>
      <c r="F853" s="52">
        <v>1</v>
      </c>
      <c r="J853" s="49">
        <v>1</v>
      </c>
      <c r="L853" s="54">
        <f t="shared" ref="L853:L871" si="85">AQ853</f>
        <v>3330249.92</v>
      </c>
      <c r="Q853" t="s">
        <v>101</v>
      </c>
      <c r="R853" t="s">
        <v>5058</v>
      </c>
      <c r="S853" t="s">
        <v>4920</v>
      </c>
      <c r="T853">
        <v>518968</v>
      </c>
      <c r="U853" s="1">
        <v>45261</v>
      </c>
      <c r="V853" t="s">
        <v>4921</v>
      </c>
      <c r="W853" t="s">
        <v>16121</v>
      </c>
      <c r="X853" s="62" t="s">
        <v>13086</v>
      </c>
      <c r="Y853" s="43">
        <v>10</v>
      </c>
      <c r="Z853" t="s">
        <v>10902</v>
      </c>
      <c r="AA853" t="s">
        <v>10903</v>
      </c>
      <c r="AB853" t="s">
        <v>10904</v>
      </c>
      <c r="AD853" t="s">
        <v>10905</v>
      </c>
      <c r="AE853" s="2">
        <v>45622.333333333336</v>
      </c>
      <c r="AF853" t="s">
        <v>10906</v>
      </c>
      <c r="AG853" t="s">
        <v>4927</v>
      </c>
      <c r="AH853" s="1">
        <v>45672</v>
      </c>
      <c r="AJ853" t="s">
        <v>53</v>
      </c>
      <c r="AM853">
        <v>86</v>
      </c>
      <c r="AN853" s="1">
        <v>45665</v>
      </c>
      <c r="AO853" s="1">
        <v>45701</v>
      </c>
      <c r="AP853" s="23">
        <v>4208220</v>
      </c>
      <c r="AQ853" s="3">
        <v>3330249.92</v>
      </c>
      <c r="BM853" t="s">
        <v>332</v>
      </c>
    </row>
    <row r="854" spans="1:65" ht="15" customHeight="1" x14ac:dyDescent="0.25">
      <c r="A854">
        <v>27503</v>
      </c>
      <c r="B854">
        <v>27503</v>
      </c>
      <c r="F854" s="52">
        <v>1</v>
      </c>
      <c r="J854" s="49">
        <v>1</v>
      </c>
      <c r="L854" s="54">
        <f t="shared" si="85"/>
        <v>7793492</v>
      </c>
      <c r="Q854" t="s">
        <v>74</v>
      </c>
      <c r="R854" t="s">
        <v>5025</v>
      </c>
      <c r="S854" t="s">
        <v>4920</v>
      </c>
      <c r="T854">
        <v>600746</v>
      </c>
      <c r="U854" s="1">
        <v>45351</v>
      </c>
      <c r="V854" t="s">
        <v>4921</v>
      </c>
      <c r="W854" t="s">
        <v>16121</v>
      </c>
      <c r="X854" s="62" t="s">
        <v>13086</v>
      </c>
      <c r="Y854" s="43">
        <v>10</v>
      </c>
      <c r="Z854" t="s">
        <v>10907</v>
      </c>
      <c r="AA854" t="s">
        <v>10908</v>
      </c>
      <c r="AB854" t="s">
        <v>10909</v>
      </c>
      <c r="AD854" t="s">
        <v>10910</v>
      </c>
      <c r="AE854" s="2">
        <v>45664.013888888891</v>
      </c>
      <c r="AF854" t="s">
        <v>10911</v>
      </c>
      <c r="AG854" t="s">
        <v>4932</v>
      </c>
      <c r="AH854" s="1">
        <v>45698</v>
      </c>
      <c r="AJ854" t="s">
        <v>53</v>
      </c>
      <c r="AM854">
        <v>89</v>
      </c>
      <c r="AN854" s="1">
        <v>45665</v>
      </c>
      <c r="AO854" s="1">
        <v>45716</v>
      </c>
      <c r="AP854" s="23">
        <v>8393492</v>
      </c>
      <c r="AQ854" s="3">
        <v>7793492</v>
      </c>
      <c r="BM854" t="s">
        <v>332</v>
      </c>
    </row>
    <row r="855" spans="1:65" ht="15" customHeight="1" x14ac:dyDescent="0.25">
      <c r="A855">
        <v>27502</v>
      </c>
      <c r="B855">
        <v>27502</v>
      </c>
      <c r="F855" s="52">
        <v>1</v>
      </c>
      <c r="J855" s="49">
        <v>1</v>
      </c>
      <c r="L855" s="54">
        <f t="shared" si="85"/>
        <v>4310760</v>
      </c>
      <c r="Q855" t="s">
        <v>74</v>
      </c>
      <c r="R855" t="s">
        <v>97</v>
      </c>
      <c r="S855" t="s">
        <v>4920</v>
      </c>
      <c r="T855">
        <v>760492</v>
      </c>
      <c r="U855" s="1">
        <v>45516</v>
      </c>
      <c r="V855" t="s">
        <v>4921</v>
      </c>
      <c r="W855" t="s">
        <v>16121</v>
      </c>
      <c r="X855" s="62" t="s">
        <v>13086</v>
      </c>
      <c r="Y855" s="43">
        <v>10</v>
      </c>
      <c r="Z855" t="s">
        <v>10912</v>
      </c>
      <c r="AA855" t="s">
        <v>10913</v>
      </c>
      <c r="AB855" t="s">
        <v>10914</v>
      </c>
      <c r="AD855" t="s">
        <v>10915</v>
      </c>
      <c r="AE855" s="2">
        <v>45608.625</v>
      </c>
      <c r="AF855" t="s">
        <v>613</v>
      </c>
      <c r="AG855" t="s">
        <v>4927</v>
      </c>
      <c r="AH855" s="1">
        <v>45672</v>
      </c>
      <c r="AJ855" t="s">
        <v>53</v>
      </c>
      <c r="AM855">
        <v>90</v>
      </c>
      <c r="AN855" s="1">
        <v>45665</v>
      </c>
      <c r="AO855" s="1">
        <v>45701</v>
      </c>
      <c r="AP855" s="23">
        <v>4310760</v>
      </c>
      <c r="AQ855" s="3">
        <v>4310760</v>
      </c>
      <c r="BM855" t="s">
        <v>332</v>
      </c>
    </row>
    <row r="856" spans="1:65" ht="15" customHeight="1" x14ac:dyDescent="0.25">
      <c r="A856">
        <v>27504</v>
      </c>
      <c r="B856">
        <v>27504</v>
      </c>
      <c r="F856" s="52">
        <v>1</v>
      </c>
      <c r="J856" s="49">
        <v>1</v>
      </c>
      <c r="L856" s="54">
        <f t="shared" si="85"/>
        <v>3901370</v>
      </c>
      <c r="Q856" t="s">
        <v>74</v>
      </c>
      <c r="R856" t="s">
        <v>97</v>
      </c>
      <c r="S856" t="s">
        <v>4920</v>
      </c>
      <c r="T856">
        <v>708265</v>
      </c>
      <c r="U856" s="1">
        <v>45451</v>
      </c>
      <c r="V856" t="s">
        <v>4921</v>
      </c>
      <c r="W856" t="s">
        <v>16121</v>
      </c>
      <c r="X856" s="62" t="s">
        <v>13086</v>
      </c>
      <c r="Y856" s="43">
        <v>10</v>
      </c>
      <c r="Z856" t="s">
        <v>10916</v>
      </c>
      <c r="AA856" t="s">
        <v>10917</v>
      </c>
      <c r="AB856" t="s">
        <v>10918</v>
      </c>
      <c r="AD856" t="s">
        <v>10919</v>
      </c>
      <c r="AE856" s="2">
        <v>45622.736111111109</v>
      </c>
      <c r="AF856" t="s">
        <v>10920</v>
      </c>
      <c r="AG856" t="s">
        <v>4927</v>
      </c>
      <c r="AH856" s="1">
        <v>45672</v>
      </c>
      <c r="AJ856" t="s">
        <v>53</v>
      </c>
      <c r="AM856">
        <v>88</v>
      </c>
      <c r="AN856" s="1">
        <v>45665</v>
      </c>
      <c r="AO856" s="1">
        <v>45699</v>
      </c>
      <c r="AP856" s="23">
        <v>3901370</v>
      </c>
      <c r="AQ856" s="3">
        <v>3901370</v>
      </c>
      <c r="BM856" t="s">
        <v>332</v>
      </c>
    </row>
    <row r="857" spans="1:65" ht="15" customHeight="1" x14ac:dyDescent="0.25">
      <c r="A857">
        <v>27511</v>
      </c>
      <c r="B857">
        <v>27511</v>
      </c>
      <c r="F857" s="52">
        <v>1</v>
      </c>
      <c r="J857" s="49">
        <v>1</v>
      </c>
      <c r="L857" s="54">
        <f t="shared" si="85"/>
        <v>8507189.8399999999</v>
      </c>
      <c r="Q857" t="s">
        <v>74</v>
      </c>
      <c r="R857" t="s">
        <v>10289</v>
      </c>
      <c r="S857" t="s">
        <v>4920</v>
      </c>
      <c r="T857">
        <v>492690</v>
      </c>
      <c r="U857" s="1">
        <v>45237</v>
      </c>
      <c r="V857" t="s">
        <v>4921</v>
      </c>
      <c r="W857" t="s">
        <v>16121</v>
      </c>
      <c r="X857" s="62" t="s">
        <v>13086</v>
      </c>
      <c r="Y857" s="43">
        <v>10</v>
      </c>
      <c r="Z857" t="s">
        <v>10921</v>
      </c>
      <c r="AA857" t="s">
        <v>10922</v>
      </c>
      <c r="AB857" t="s">
        <v>10923</v>
      </c>
      <c r="AD857" t="s">
        <v>10924</v>
      </c>
      <c r="AE857" s="2">
        <v>45397.270833333336</v>
      </c>
      <c r="AF857" t="s">
        <v>10269</v>
      </c>
      <c r="AG857" t="s">
        <v>4927</v>
      </c>
      <c r="AH857" s="1">
        <v>45667</v>
      </c>
      <c r="AJ857" t="s">
        <v>53</v>
      </c>
      <c r="AM857">
        <v>98</v>
      </c>
      <c r="AN857" s="1">
        <v>45665</v>
      </c>
      <c r="AO857" s="1">
        <v>45700</v>
      </c>
      <c r="AP857" s="23">
        <v>22707557</v>
      </c>
      <c r="AQ857" s="3">
        <v>8507189.8399999999</v>
      </c>
      <c r="BM857" t="s">
        <v>332</v>
      </c>
    </row>
    <row r="858" spans="1:65" ht="15" customHeight="1" x14ac:dyDescent="0.25">
      <c r="A858">
        <v>27497</v>
      </c>
      <c r="B858">
        <v>27497</v>
      </c>
      <c r="F858" s="52">
        <v>1</v>
      </c>
      <c r="J858" s="49">
        <v>1</v>
      </c>
      <c r="L858" s="54">
        <f t="shared" si="85"/>
        <v>10430405</v>
      </c>
      <c r="Q858" t="s">
        <v>52</v>
      </c>
      <c r="R858" t="s">
        <v>52</v>
      </c>
      <c r="S858" t="s">
        <v>4920</v>
      </c>
      <c r="T858">
        <v>321883</v>
      </c>
      <c r="U858" s="1">
        <v>45073</v>
      </c>
      <c r="V858" t="s">
        <v>4921</v>
      </c>
      <c r="W858" t="s">
        <v>16121</v>
      </c>
      <c r="X858" s="62" t="s">
        <v>13086</v>
      </c>
      <c r="Y858" s="43">
        <v>10</v>
      </c>
      <c r="Z858" t="s">
        <v>10925</v>
      </c>
      <c r="AA858" t="s">
        <v>10926</v>
      </c>
      <c r="AB858" t="s">
        <v>10927</v>
      </c>
      <c r="AD858" t="s">
        <v>10928</v>
      </c>
      <c r="AE858" s="2">
        <v>45327.770833333336</v>
      </c>
      <c r="AF858" t="s">
        <v>10929</v>
      </c>
      <c r="AG858" t="s">
        <v>4927</v>
      </c>
      <c r="AH858" s="1">
        <v>45672</v>
      </c>
      <c r="AJ858" t="s">
        <v>53</v>
      </c>
      <c r="AM858">
        <v>94</v>
      </c>
      <c r="AN858" s="1">
        <v>45665</v>
      </c>
      <c r="AO858" s="1">
        <v>45701</v>
      </c>
      <c r="AP858" s="23">
        <v>10430405</v>
      </c>
      <c r="AQ858" s="3">
        <v>10430405</v>
      </c>
      <c r="BM858" t="s">
        <v>332</v>
      </c>
    </row>
    <row r="859" spans="1:65" ht="15" customHeight="1" x14ac:dyDescent="0.25">
      <c r="A859">
        <v>27498</v>
      </c>
      <c r="B859">
        <v>27498</v>
      </c>
      <c r="F859" s="52">
        <v>1</v>
      </c>
      <c r="J859" s="49">
        <v>1</v>
      </c>
      <c r="L859" s="54">
        <f t="shared" si="85"/>
        <v>3385100</v>
      </c>
      <c r="Q859" t="s">
        <v>74</v>
      </c>
      <c r="R859" t="s">
        <v>97</v>
      </c>
      <c r="S859" t="s">
        <v>4920</v>
      </c>
      <c r="T859">
        <v>783266</v>
      </c>
      <c r="U859" s="1">
        <v>45542</v>
      </c>
      <c r="V859" t="s">
        <v>4921</v>
      </c>
      <c r="W859" t="s">
        <v>16121</v>
      </c>
      <c r="X859" s="62" t="s">
        <v>13086</v>
      </c>
      <c r="Y859" s="43">
        <v>10</v>
      </c>
      <c r="Z859" t="s">
        <v>10930</v>
      </c>
      <c r="AA859" t="s">
        <v>10931</v>
      </c>
      <c r="AB859" t="s">
        <v>10932</v>
      </c>
      <c r="AD859" t="s">
        <v>10933</v>
      </c>
      <c r="AE859" s="2">
        <v>45646.666666666664</v>
      </c>
      <c r="AF859" t="s">
        <v>100</v>
      </c>
      <c r="AG859" t="s">
        <v>4927</v>
      </c>
      <c r="AH859" s="1">
        <v>45672</v>
      </c>
      <c r="AJ859" t="s">
        <v>53</v>
      </c>
      <c r="AM859">
        <v>93</v>
      </c>
      <c r="AN859" s="1">
        <v>45665</v>
      </c>
      <c r="AO859" s="1">
        <v>45694</v>
      </c>
      <c r="AP859" s="23">
        <v>3385100</v>
      </c>
      <c r="AQ859" s="3">
        <v>3385100</v>
      </c>
      <c r="BM859" t="s">
        <v>332</v>
      </c>
    </row>
    <row r="860" spans="1:65" ht="15" customHeight="1" x14ac:dyDescent="0.25">
      <c r="A860">
        <v>27483</v>
      </c>
      <c r="B860">
        <v>27483</v>
      </c>
      <c r="F860" s="52">
        <v>1</v>
      </c>
      <c r="J860" s="49">
        <v>1</v>
      </c>
      <c r="L860" s="54">
        <f t="shared" si="85"/>
        <v>7331900</v>
      </c>
      <c r="Q860" t="s">
        <v>52</v>
      </c>
      <c r="R860" t="s">
        <v>102</v>
      </c>
      <c r="S860" t="s">
        <v>4920</v>
      </c>
      <c r="T860">
        <v>608178</v>
      </c>
      <c r="U860" s="1">
        <v>45357</v>
      </c>
      <c r="V860" t="s">
        <v>4921</v>
      </c>
      <c r="W860" t="s">
        <v>16121</v>
      </c>
      <c r="X860" s="62" t="s">
        <v>13086</v>
      </c>
      <c r="Y860" s="43">
        <v>10</v>
      </c>
      <c r="Z860" t="s">
        <v>10934</v>
      </c>
      <c r="AA860" t="s">
        <v>10935</v>
      </c>
      <c r="AB860" t="s">
        <v>10936</v>
      </c>
      <c r="AD860" t="s">
        <v>10937</v>
      </c>
      <c r="AE860" s="2">
        <v>45562.333333333336</v>
      </c>
      <c r="AF860" t="s">
        <v>205</v>
      </c>
      <c r="AG860" t="s">
        <v>4927</v>
      </c>
      <c r="AH860" s="1">
        <v>45672</v>
      </c>
      <c r="AJ860" t="s">
        <v>53</v>
      </c>
      <c r="AM860">
        <v>83</v>
      </c>
      <c r="AN860" s="1">
        <v>45665</v>
      </c>
      <c r="AO860" s="1">
        <v>45694</v>
      </c>
      <c r="AP860" s="23">
        <v>7331900</v>
      </c>
      <c r="AQ860" s="3">
        <v>7331900</v>
      </c>
      <c r="BM860" t="s">
        <v>332</v>
      </c>
    </row>
    <row r="861" spans="1:65" ht="15" customHeight="1" x14ac:dyDescent="0.25">
      <c r="A861">
        <v>27509</v>
      </c>
      <c r="B861">
        <v>27509</v>
      </c>
      <c r="F861" s="52">
        <v>1</v>
      </c>
      <c r="J861" s="49">
        <v>1</v>
      </c>
      <c r="L861" s="54">
        <f t="shared" si="85"/>
        <v>5670103</v>
      </c>
      <c r="Q861" t="s">
        <v>101</v>
      </c>
      <c r="R861" t="s">
        <v>5447</v>
      </c>
      <c r="S861" t="s">
        <v>4920</v>
      </c>
      <c r="T861">
        <v>682991</v>
      </c>
      <c r="U861" s="1">
        <v>45426</v>
      </c>
      <c r="V861" t="s">
        <v>4921</v>
      </c>
      <c r="W861" t="s">
        <v>16121</v>
      </c>
      <c r="X861" s="62" t="s">
        <v>13086</v>
      </c>
      <c r="Y861" s="43">
        <v>10</v>
      </c>
      <c r="Z861" t="s">
        <v>10938</v>
      </c>
      <c r="AA861" t="s">
        <v>10939</v>
      </c>
      <c r="AB861" t="s">
        <v>10940</v>
      </c>
      <c r="AD861" t="s">
        <v>10941</v>
      </c>
      <c r="AE861" s="2">
        <v>45663.618055555555</v>
      </c>
      <c r="AF861" t="s">
        <v>204</v>
      </c>
      <c r="AG861" t="s">
        <v>4932</v>
      </c>
      <c r="AH861" s="1">
        <v>45667</v>
      </c>
      <c r="AJ861" t="s">
        <v>53</v>
      </c>
      <c r="AM861">
        <v>96</v>
      </c>
      <c r="AN861" s="1">
        <v>45665</v>
      </c>
      <c r="AO861" s="1">
        <v>45694</v>
      </c>
      <c r="AP861" s="23">
        <v>5670103</v>
      </c>
      <c r="AQ861" s="3">
        <v>5670103</v>
      </c>
      <c r="BM861" t="s">
        <v>332</v>
      </c>
    </row>
    <row r="862" spans="1:65" ht="15" customHeight="1" x14ac:dyDescent="0.25">
      <c r="A862">
        <v>27510</v>
      </c>
      <c r="B862">
        <v>27510</v>
      </c>
      <c r="F862" s="52">
        <v>1</v>
      </c>
      <c r="J862" s="49">
        <v>1</v>
      </c>
      <c r="L862" s="54">
        <f t="shared" si="85"/>
        <v>9967280</v>
      </c>
      <c r="Q862" t="s">
        <v>52</v>
      </c>
      <c r="R862" t="s">
        <v>52</v>
      </c>
      <c r="S862" t="s">
        <v>4957</v>
      </c>
      <c r="T862">
        <v>113538</v>
      </c>
      <c r="U862" s="1">
        <v>45492</v>
      </c>
      <c r="V862" t="s">
        <v>4921</v>
      </c>
      <c r="W862" t="s">
        <v>16121</v>
      </c>
      <c r="X862" s="62" t="s">
        <v>13086</v>
      </c>
      <c r="Y862" s="43">
        <v>10</v>
      </c>
      <c r="Z862" t="s">
        <v>10942</v>
      </c>
      <c r="AA862" t="s">
        <v>10943</v>
      </c>
      <c r="AB862" t="s">
        <v>10944</v>
      </c>
      <c r="AD862" t="s">
        <v>10945</v>
      </c>
      <c r="AE862" s="2">
        <v>45548.6875</v>
      </c>
      <c r="AF862" t="s">
        <v>10946</v>
      </c>
      <c r="AG862" t="s">
        <v>4927</v>
      </c>
      <c r="AH862" s="1">
        <v>45667</v>
      </c>
      <c r="AJ862" t="s">
        <v>53</v>
      </c>
      <c r="AM862">
        <v>99</v>
      </c>
      <c r="AN862" s="1">
        <v>45665</v>
      </c>
      <c r="AO862" s="1">
        <v>45699</v>
      </c>
      <c r="AP862" s="23">
        <v>9967280</v>
      </c>
      <c r="AQ862" s="3">
        <v>9967280</v>
      </c>
      <c r="BM862" t="s">
        <v>332</v>
      </c>
    </row>
    <row r="863" spans="1:65" ht="15" customHeight="1" x14ac:dyDescent="0.25">
      <c r="A863">
        <v>27484</v>
      </c>
      <c r="B863">
        <v>27484</v>
      </c>
      <c r="F863" s="52">
        <v>1</v>
      </c>
      <c r="J863" s="49">
        <v>1</v>
      </c>
      <c r="L863" s="54">
        <f t="shared" si="85"/>
        <v>14000000</v>
      </c>
      <c r="Q863" t="s">
        <v>74</v>
      </c>
      <c r="R863" t="s">
        <v>5025</v>
      </c>
      <c r="S863" t="s">
        <v>4957</v>
      </c>
      <c r="T863">
        <v>75103</v>
      </c>
      <c r="U863" s="1">
        <v>45315</v>
      </c>
      <c r="V863" t="s">
        <v>4921</v>
      </c>
      <c r="W863" t="s">
        <v>16121</v>
      </c>
      <c r="X863" s="62" t="s">
        <v>13086</v>
      </c>
      <c r="Y863" s="43">
        <v>10</v>
      </c>
      <c r="Z863" t="s">
        <v>10947</v>
      </c>
      <c r="AA863" t="s">
        <v>10948</v>
      </c>
      <c r="AB863" t="s">
        <v>10949</v>
      </c>
      <c r="AD863" t="s">
        <v>10950</v>
      </c>
      <c r="AE863" s="2">
        <v>45551.534722222219</v>
      </c>
      <c r="AF863" t="s">
        <v>5366</v>
      </c>
      <c r="AG863" t="s">
        <v>4927</v>
      </c>
      <c r="AH863" s="1">
        <v>45672</v>
      </c>
      <c r="AJ863" t="s">
        <v>53</v>
      </c>
      <c r="AM863">
        <v>82</v>
      </c>
      <c r="AN863" s="1">
        <v>45665</v>
      </c>
      <c r="AO863" s="1">
        <v>45700</v>
      </c>
      <c r="AP863" s="23">
        <v>172228679</v>
      </c>
      <c r="AQ863" s="3">
        <v>14000000</v>
      </c>
      <c r="BM863" t="s">
        <v>332</v>
      </c>
    </row>
    <row r="864" spans="1:65" ht="15" customHeight="1" x14ac:dyDescent="0.25">
      <c r="A864">
        <v>27488</v>
      </c>
      <c r="B864">
        <v>27488</v>
      </c>
      <c r="F864" s="52">
        <v>1</v>
      </c>
      <c r="J864" s="49">
        <v>1</v>
      </c>
      <c r="L864" s="54">
        <f t="shared" si="85"/>
        <v>14000000</v>
      </c>
      <c r="Q864" t="s">
        <v>74</v>
      </c>
      <c r="R864" t="s">
        <v>97</v>
      </c>
      <c r="S864" t="s">
        <v>4920</v>
      </c>
      <c r="T864">
        <v>737606</v>
      </c>
      <c r="U864" s="1">
        <v>45487</v>
      </c>
      <c r="V864" t="s">
        <v>4921</v>
      </c>
      <c r="W864" t="s">
        <v>16121</v>
      </c>
      <c r="X864" s="62" t="s">
        <v>13086</v>
      </c>
      <c r="Y864" s="43">
        <v>10</v>
      </c>
      <c r="Z864" t="s">
        <v>10951</v>
      </c>
      <c r="AA864" t="s">
        <v>10952</v>
      </c>
      <c r="AB864" t="s">
        <v>10953</v>
      </c>
      <c r="AD864" t="s">
        <v>10954</v>
      </c>
      <c r="AE864" s="2">
        <v>45537.847222222219</v>
      </c>
      <c r="AF864" t="s">
        <v>8865</v>
      </c>
      <c r="AG864" t="s">
        <v>4927</v>
      </c>
      <c r="AH864" s="1">
        <v>45672</v>
      </c>
      <c r="AJ864" t="s">
        <v>53</v>
      </c>
      <c r="AM864">
        <v>78</v>
      </c>
      <c r="AN864" s="1">
        <v>45665</v>
      </c>
      <c r="AO864" s="1">
        <v>45700</v>
      </c>
      <c r="AP864" s="23">
        <v>15141781</v>
      </c>
      <c r="AQ864" s="3">
        <v>14000000</v>
      </c>
      <c r="BM864" t="s">
        <v>332</v>
      </c>
    </row>
    <row r="865" spans="1:70" ht="15" customHeight="1" x14ac:dyDescent="0.25">
      <c r="A865">
        <v>27487</v>
      </c>
      <c r="B865">
        <v>27487</v>
      </c>
      <c r="F865" s="52">
        <v>1</v>
      </c>
      <c r="J865" s="49">
        <v>1</v>
      </c>
      <c r="L865" s="54">
        <f t="shared" si="85"/>
        <v>4938040</v>
      </c>
      <c r="Q865" t="s">
        <v>74</v>
      </c>
      <c r="R865" t="s">
        <v>104</v>
      </c>
      <c r="S865" t="s">
        <v>4920</v>
      </c>
      <c r="T865">
        <v>823064</v>
      </c>
      <c r="U865" s="1">
        <v>45608</v>
      </c>
      <c r="V865" t="s">
        <v>4921</v>
      </c>
      <c r="W865" t="s">
        <v>16121</v>
      </c>
      <c r="X865" s="62" t="s">
        <v>13086</v>
      </c>
      <c r="Y865" s="43">
        <v>10</v>
      </c>
      <c r="Z865" t="s">
        <v>10955</v>
      </c>
      <c r="AA865" t="s">
        <v>10956</v>
      </c>
      <c r="AB865" t="s">
        <v>10957</v>
      </c>
      <c r="AD865" t="s">
        <v>10958</v>
      </c>
      <c r="AE865" s="2">
        <v>45616.5</v>
      </c>
      <c r="AF865" t="s">
        <v>5068</v>
      </c>
      <c r="AG865" t="s">
        <v>4927</v>
      </c>
      <c r="AH865" s="1">
        <v>45672</v>
      </c>
      <c r="AJ865" t="s">
        <v>53</v>
      </c>
      <c r="AM865">
        <v>79</v>
      </c>
      <c r="AN865" s="1">
        <v>45665</v>
      </c>
      <c r="AO865" s="1">
        <v>45720</v>
      </c>
      <c r="AP865" s="23">
        <v>4938040</v>
      </c>
      <c r="AQ865" s="3">
        <v>4938040</v>
      </c>
      <c r="BM865" t="s">
        <v>332</v>
      </c>
    </row>
    <row r="866" spans="1:70" ht="15" customHeight="1" x14ac:dyDescent="0.25">
      <c r="A866">
        <v>27516</v>
      </c>
      <c r="B866">
        <v>27516</v>
      </c>
      <c r="F866" s="52">
        <v>1</v>
      </c>
      <c r="J866" s="49">
        <v>1</v>
      </c>
      <c r="L866" s="54">
        <f t="shared" si="85"/>
        <v>14000000</v>
      </c>
      <c r="Q866" t="s">
        <v>52</v>
      </c>
      <c r="R866" t="s">
        <v>61</v>
      </c>
      <c r="S866" t="s">
        <v>4920</v>
      </c>
      <c r="T866">
        <v>703932</v>
      </c>
      <c r="U866" s="1">
        <v>45447</v>
      </c>
      <c r="V866" t="s">
        <v>4921</v>
      </c>
      <c r="W866" t="s">
        <v>16121</v>
      </c>
      <c r="X866" s="62" t="s">
        <v>13086</v>
      </c>
      <c r="Y866" s="43">
        <v>10</v>
      </c>
      <c r="Z866" t="s">
        <v>10959</v>
      </c>
      <c r="AA866" t="s">
        <v>10960</v>
      </c>
      <c r="AB866" t="s">
        <v>10961</v>
      </c>
      <c r="AD866" t="s">
        <v>10962</v>
      </c>
      <c r="AE866" s="2">
        <v>45548.004166666666</v>
      </c>
      <c r="AF866" t="s">
        <v>4995</v>
      </c>
      <c r="AG866" t="s">
        <v>4927</v>
      </c>
      <c r="AH866" s="1">
        <v>45667</v>
      </c>
      <c r="AJ866" t="s">
        <v>53</v>
      </c>
      <c r="AM866">
        <v>103</v>
      </c>
      <c r="AN866" s="1">
        <v>45665</v>
      </c>
      <c r="AO866" s="1">
        <v>45699</v>
      </c>
      <c r="AP866" s="23">
        <v>16061182</v>
      </c>
      <c r="AQ866" s="3">
        <v>14000000</v>
      </c>
      <c r="BM866" t="s">
        <v>332</v>
      </c>
    </row>
    <row r="867" spans="1:70" ht="15" customHeight="1" x14ac:dyDescent="0.25">
      <c r="A867">
        <v>27485</v>
      </c>
      <c r="B867">
        <v>27485</v>
      </c>
      <c r="F867" s="52">
        <v>1</v>
      </c>
      <c r="J867" s="49">
        <v>1</v>
      </c>
      <c r="L867" s="54">
        <f t="shared" si="85"/>
        <v>14000000</v>
      </c>
      <c r="Q867" t="s">
        <v>52</v>
      </c>
      <c r="R867" t="s">
        <v>60</v>
      </c>
      <c r="S867" t="s">
        <v>4920</v>
      </c>
      <c r="T867">
        <v>383948</v>
      </c>
      <c r="U867" s="1">
        <v>45137</v>
      </c>
      <c r="V867" t="s">
        <v>4921</v>
      </c>
      <c r="W867" t="s">
        <v>16121</v>
      </c>
      <c r="X867" s="62" t="s">
        <v>13086</v>
      </c>
      <c r="Y867" s="43">
        <v>10</v>
      </c>
      <c r="Z867" t="s">
        <v>10963</v>
      </c>
      <c r="AA867" t="s">
        <v>10964</v>
      </c>
      <c r="AB867" t="s">
        <v>10965</v>
      </c>
      <c r="AD867" t="s">
        <v>10966</v>
      </c>
      <c r="AE867" s="2">
        <v>45451.916666666664</v>
      </c>
      <c r="AF867" t="s">
        <v>6906</v>
      </c>
      <c r="AG867" t="s">
        <v>4927</v>
      </c>
      <c r="AH867" s="1">
        <v>45672</v>
      </c>
      <c r="AJ867" t="s">
        <v>53</v>
      </c>
      <c r="AM867">
        <v>81</v>
      </c>
      <c r="AN867" s="1">
        <v>45665</v>
      </c>
      <c r="AO867" s="1">
        <v>45699</v>
      </c>
      <c r="AP867" s="23">
        <v>16686448</v>
      </c>
      <c r="AQ867" s="3">
        <v>14000000</v>
      </c>
      <c r="BM867" t="s">
        <v>332</v>
      </c>
    </row>
    <row r="868" spans="1:70" ht="15" customHeight="1" x14ac:dyDescent="0.25">
      <c r="A868">
        <v>27513</v>
      </c>
      <c r="B868">
        <v>27513</v>
      </c>
      <c r="F868" s="52">
        <v>1</v>
      </c>
      <c r="J868" s="49">
        <v>1</v>
      </c>
      <c r="L868" s="54">
        <f t="shared" si="85"/>
        <v>5687816</v>
      </c>
      <c r="Q868" t="s">
        <v>52</v>
      </c>
      <c r="R868" t="s">
        <v>52</v>
      </c>
      <c r="S868" t="s">
        <v>4957</v>
      </c>
      <c r="T868">
        <v>109921</v>
      </c>
      <c r="U868" s="1">
        <v>45471</v>
      </c>
      <c r="V868" t="s">
        <v>4921</v>
      </c>
      <c r="W868" t="s">
        <v>16121</v>
      </c>
      <c r="X868" s="62" t="s">
        <v>13086</v>
      </c>
      <c r="Y868" s="43">
        <v>10</v>
      </c>
      <c r="Z868" t="s">
        <v>10967</v>
      </c>
      <c r="AA868" t="s">
        <v>10968</v>
      </c>
      <c r="AB868" t="s">
        <v>10969</v>
      </c>
      <c r="AD868" t="s">
        <v>10970</v>
      </c>
      <c r="AE868" s="2">
        <v>45576.333333333336</v>
      </c>
      <c r="AF868" t="s">
        <v>10971</v>
      </c>
      <c r="AG868" t="s">
        <v>4927</v>
      </c>
      <c r="AH868" s="1">
        <v>45667</v>
      </c>
      <c r="AJ868" t="s">
        <v>53</v>
      </c>
      <c r="AM868">
        <v>100</v>
      </c>
      <c r="AN868" s="1">
        <v>45665</v>
      </c>
      <c r="AO868" s="1">
        <v>45695</v>
      </c>
      <c r="AP868" s="23">
        <v>5687816</v>
      </c>
      <c r="AQ868" s="3">
        <v>5687816</v>
      </c>
      <c r="BM868" t="s">
        <v>332</v>
      </c>
    </row>
    <row r="869" spans="1:70" ht="15" customHeight="1" x14ac:dyDescent="0.25">
      <c r="A869">
        <v>27514</v>
      </c>
      <c r="B869">
        <v>27514</v>
      </c>
      <c r="F869" s="52">
        <v>1</v>
      </c>
      <c r="J869" s="49">
        <v>1</v>
      </c>
      <c r="L869" s="54">
        <f t="shared" si="85"/>
        <v>10782916.119999999</v>
      </c>
      <c r="Q869" t="s">
        <v>74</v>
      </c>
      <c r="R869" t="s">
        <v>97</v>
      </c>
      <c r="S869" t="s">
        <v>4920</v>
      </c>
      <c r="T869">
        <v>773954</v>
      </c>
      <c r="U869" s="1">
        <v>45530</v>
      </c>
      <c r="V869" t="s">
        <v>4921</v>
      </c>
      <c r="W869" t="s">
        <v>16121</v>
      </c>
      <c r="X869" s="62" t="s">
        <v>13086</v>
      </c>
      <c r="Y869" s="43">
        <v>10</v>
      </c>
      <c r="Z869" t="s">
        <v>10972</v>
      </c>
      <c r="AA869" t="s">
        <v>10973</v>
      </c>
      <c r="AB869" t="s">
        <v>10974</v>
      </c>
      <c r="AD869" t="s">
        <v>10975</v>
      </c>
      <c r="AE869" s="2">
        <v>45564.604166666664</v>
      </c>
      <c r="AF869" t="s">
        <v>10976</v>
      </c>
      <c r="AG869" t="s">
        <v>4927</v>
      </c>
      <c r="AH869" s="1">
        <v>45667</v>
      </c>
      <c r="AJ869" t="s">
        <v>53</v>
      </c>
      <c r="AM869">
        <v>101</v>
      </c>
      <c r="AN869" s="1">
        <v>45665</v>
      </c>
      <c r="AO869" s="1">
        <v>45699</v>
      </c>
      <c r="AP869" s="23">
        <v>14185225</v>
      </c>
      <c r="AQ869" s="3">
        <v>10782916.119999999</v>
      </c>
      <c r="BM869" t="s">
        <v>332</v>
      </c>
    </row>
    <row r="870" spans="1:70" ht="15" customHeight="1" x14ac:dyDescent="0.25">
      <c r="A870">
        <v>27508</v>
      </c>
      <c r="B870">
        <v>27508</v>
      </c>
      <c r="F870" s="52">
        <v>1</v>
      </c>
      <c r="J870" s="49">
        <v>1</v>
      </c>
      <c r="L870" s="54">
        <f t="shared" si="85"/>
        <v>14000000</v>
      </c>
      <c r="Q870" t="s">
        <v>101</v>
      </c>
      <c r="R870" t="s">
        <v>5352</v>
      </c>
      <c r="S870" t="s">
        <v>4920</v>
      </c>
      <c r="T870">
        <v>592065</v>
      </c>
      <c r="U870" s="1">
        <v>45343</v>
      </c>
      <c r="V870" t="s">
        <v>4921</v>
      </c>
      <c r="W870" t="s">
        <v>16121</v>
      </c>
      <c r="X870" s="62" t="s">
        <v>13086</v>
      </c>
      <c r="Y870" s="43">
        <v>10</v>
      </c>
      <c r="Z870" t="s">
        <v>10977</v>
      </c>
      <c r="AA870" t="s">
        <v>10978</v>
      </c>
      <c r="AB870" t="s">
        <v>10979</v>
      </c>
      <c r="AD870" t="s">
        <v>10980</v>
      </c>
      <c r="AE870" s="2">
        <v>45662.555555555555</v>
      </c>
      <c r="AF870" t="s">
        <v>10981</v>
      </c>
      <c r="AG870" t="s">
        <v>4932</v>
      </c>
      <c r="AH870" s="1">
        <v>45667</v>
      </c>
      <c r="AJ870" t="s">
        <v>53</v>
      </c>
      <c r="AM870">
        <v>95</v>
      </c>
      <c r="AN870" s="1">
        <v>45665</v>
      </c>
      <c r="AO870" s="1">
        <v>45695</v>
      </c>
      <c r="AP870" s="23">
        <v>45079700</v>
      </c>
      <c r="AQ870" s="3">
        <v>14000000</v>
      </c>
      <c r="BM870" t="s">
        <v>332</v>
      </c>
    </row>
    <row r="871" spans="1:70" ht="15" customHeight="1" x14ac:dyDescent="0.25">
      <c r="A871">
        <v>27515</v>
      </c>
      <c r="B871">
        <v>27515</v>
      </c>
      <c r="F871" s="52">
        <v>1</v>
      </c>
      <c r="J871" s="49">
        <v>1</v>
      </c>
      <c r="L871" s="54">
        <f t="shared" si="85"/>
        <v>10357200</v>
      </c>
      <c r="Q871" t="s">
        <v>74</v>
      </c>
      <c r="R871" t="s">
        <v>97</v>
      </c>
      <c r="S871" t="s">
        <v>4920</v>
      </c>
      <c r="T871">
        <v>734831</v>
      </c>
      <c r="U871" s="1">
        <v>45484</v>
      </c>
      <c r="V871" t="s">
        <v>4921</v>
      </c>
      <c r="W871" t="s">
        <v>16121</v>
      </c>
      <c r="X871" s="62" t="s">
        <v>13086</v>
      </c>
      <c r="Y871" s="43">
        <v>10</v>
      </c>
      <c r="Z871" t="s">
        <v>10982</v>
      </c>
      <c r="AA871" t="s">
        <v>10983</v>
      </c>
      <c r="AB871" t="s">
        <v>10984</v>
      </c>
      <c r="AD871" t="s">
        <v>10985</v>
      </c>
      <c r="AE871" s="2">
        <v>45621.284722222219</v>
      </c>
      <c r="AF871" t="s">
        <v>10986</v>
      </c>
      <c r="AG871" t="s">
        <v>4927</v>
      </c>
      <c r="AH871" s="1">
        <v>45667</v>
      </c>
      <c r="AJ871" t="s">
        <v>53</v>
      </c>
      <c r="AM871">
        <v>102</v>
      </c>
      <c r="AN871" s="1">
        <v>45665</v>
      </c>
      <c r="AO871" s="1">
        <v>45695</v>
      </c>
      <c r="AP871" s="23">
        <v>10357200</v>
      </c>
      <c r="AQ871" s="3">
        <v>10357200</v>
      </c>
      <c r="BM871" t="s">
        <v>332</v>
      </c>
    </row>
    <row r="872" spans="1:70" ht="15" customHeight="1" x14ac:dyDescent="0.25">
      <c r="A872">
        <v>27489</v>
      </c>
      <c r="B872">
        <v>27489</v>
      </c>
      <c r="E872" s="34">
        <v>1</v>
      </c>
      <c r="I872" s="49">
        <v>1</v>
      </c>
      <c r="K872" s="31">
        <f>AQ872</f>
        <v>11753463</v>
      </c>
      <c r="Q872" t="s">
        <v>52</v>
      </c>
      <c r="R872" t="s">
        <v>60</v>
      </c>
      <c r="S872" t="s">
        <v>4957</v>
      </c>
      <c r="T872">
        <v>87217</v>
      </c>
      <c r="U872" s="1">
        <v>45366</v>
      </c>
      <c r="V872" t="s">
        <v>4921</v>
      </c>
      <c r="W872" t="s">
        <v>16121</v>
      </c>
      <c r="X872" s="62" t="s">
        <v>13086</v>
      </c>
      <c r="Y872" s="43">
        <v>10</v>
      </c>
      <c r="Z872" t="s">
        <v>10987</v>
      </c>
      <c r="AA872" t="s">
        <v>10988</v>
      </c>
      <c r="AB872" t="s">
        <v>10989</v>
      </c>
      <c r="AD872" t="s">
        <v>10990</v>
      </c>
      <c r="AE872" s="2">
        <v>45609.375</v>
      </c>
      <c r="AF872" t="s">
        <v>5068</v>
      </c>
      <c r="AG872" t="s">
        <v>4927</v>
      </c>
      <c r="AH872" s="1">
        <v>45672</v>
      </c>
      <c r="AJ872" t="s">
        <v>70</v>
      </c>
      <c r="AM872">
        <v>77</v>
      </c>
      <c r="AN872" s="1">
        <v>45665</v>
      </c>
      <c r="AO872" s="1">
        <v>45695</v>
      </c>
      <c r="AP872" s="23">
        <v>11753463</v>
      </c>
      <c r="AQ872" s="3">
        <v>11753463</v>
      </c>
      <c r="BM872" t="s">
        <v>332</v>
      </c>
    </row>
    <row r="873" spans="1:70" ht="15" customHeight="1" x14ac:dyDescent="0.25">
      <c r="A873">
        <v>27486</v>
      </c>
      <c r="B873">
        <v>27486</v>
      </c>
      <c r="F873" s="52">
        <v>1</v>
      </c>
      <c r="J873" s="49">
        <v>1</v>
      </c>
      <c r="L873" s="54">
        <f t="shared" ref="L873:L878" si="86">AQ873</f>
        <v>14000000</v>
      </c>
      <c r="Q873" t="s">
        <v>52</v>
      </c>
      <c r="R873" t="s">
        <v>60</v>
      </c>
      <c r="S873" t="s">
        <v>4920</v>
      </c>
      <c r="T873">
        <v>764822</v>
      </c>
      <c r="U873" s="1">
        <v>45520</v>
      </c>
      <c r="V873" t="s">
        <v>4921</v>
      </c>
      <c r="W873" t="s">
        <v>16121</v>
      </c>
      <c r="X873" s="62" t="s">
        <v>13086</v>
      </c>
      <c r="Y873" s="43">
        <v>10</v>
      </c>
      <c r="Z873" t="s">
        <v>10991</v>
      </c>
      <c r="AA873" t="s">
        <v>10992</v>
      </c>
      <c r="AB873" t="s">
        <v>10993</v>
      </c>
      <c r="AD873" t="s">
        <v>10994</v>
      </c>
      <c r="AE873" s="2">
        <v>45612.416666666664</v>
      </c>
      <c r="AF873" t="s">
        <v>1919</v>
      </c>
      <c r="AG873" t="s">
        <v>4927</v>
      </c>
      <c r="AH873" s="1">
        <v>45672</v>
      </c>
      <c r="AJ873" t="s">
        <v>53</v>
      </c>
      <c r="AM873">
        <v>80</v>
      </c>
      <c r="AN873" s="1">
        <v>45665</v>
      </c>
      <c r="AO873" s="1">
        <v>45695</v>
      </c>
      <c r="AP873" s="23">
        <v>14952632</v>
      </c>
      <c r="AQ873" s="3">
        <v>14000000</v>
      </c>
      <c r="BM873" t="s">
        <v>332</v>
      </c>
    </row>
    <row r="874" spans="1:70" ht="15" customHeight="1" x14ac:dyDescent="0.25">
      <c r="A874">
        <v>27482</v>
      </c>
      <c r="B874">
        <v>27482</v>
      </c>
      <c r="F874" s="52">
        <v>1</v>
      </c>
      <c r="J874" s="49">
        <v>1</v>
      </c>
      <c r="L874" s="54">
        <f t="shared" si="86"/>
        <v>1699285</v>
      </c>
      <c r="Q874" t="s">
        <v>101</v>
      </c>
      <c r="R874" t="s">
        <v>884</v>
      </c>
      <c r="S874" t="s">
        <v>4920</v>
      </c>
      <c r="T874">
        <v>344825</v>
      </c>
      <c r="U874" s="1">
        <v>45096</v>
      </c>
      <c r="V874" t="s">
        <v>4921</v>
      </c>
      <c r="W874" t="s">
        <v>16121</v>
      </c>
      <c r="X874" s="62" t="s">
        <v>13086</v>
      </c>
      <c r="Y874" s="43">
        <v>10</v>
      </c>
      <c r="Z874" t="s">
        <v>10995</v>
      </c>
      <c r="AA874" t="s">
        <v>10996</v>
      </c>
      <c r="AB874" t="s">
        <v>10997</v>
      </c>
      <c r="AD874" t="s">
        <v>10998</v>
      </c>
      <c r="AE874" s="2">
        <v>45259.520833333336</v>
      </c>
      <c r="AF874" t="s">
        <v>5719</v>
      </c>
      <c r="AG874" t="s">
        <v>4927</v>
      </c>
      <c r="AH874" s="1">
        <v>45672</v>
      </c>
      <c r="AJ874" t="s">
        <v>53</v>
      </c>
      <c r="AM874">
        <v>84</v>
      </c>
      <c r="AN874" s="1">
        <v>45665</v>
      </c>
      <c r="AO874" s="1">
        <v>45700</v>
      </c>
      <c r="AP874" s="23">
        <v>2132380</v>
      </c>
      <c r="AQ874" s="3">
        <v>1699285</v>
      </c>
      <c r="BM874" t="s">
        <v>332</v>
      </c>
    </row>
    <row r="875" spans="1:70" ht="15" customHeight="1" x14ac:dyDescent="0.25">
      <c r="A875">
        <v>27499</v>
      </c>
      <c r="B875">
        <v>27499</v>
      </c>
      <c r="F875" s="52">
        <v>1</v>
      </c>
      <c r="J875" s="49">
        <v>1</v>
      </c>
      <c r="L875" s="54">
        <f t="shared" si="86"/>
        <v>10423297</v>
      </c>
      <c r="Q875" t="s">
        <v>52</v>
      </c>
      <c r="R875" t="s">
        <v>52</v>
      </c>
      <c r="S875" t="s">
        <v>4920</v>
      </c>
      <c r="T875">
        <v>637383</v>
      </c>
      <c r="U875" s="1">
        <v>45383</v>
      </c>
      <c r="V875" t="s">
        <v>4921</v>
      </c>
      <c r="W875" t="s">
        <v>16121</v>
      </c>
      <c r="X875" s="62" t="s">
        <v>13086</v>
      </c>
      <c r="Y875" s="43">
        <v>10</v>
      </c>
      <c r="Z875" t="s">
        <v>10999</v>
      </c>
      <c r="AA875" t="s">
        <v>11000</v>
      </c>
      <c r="AB875" t="s">
        <v>11001</v>
      </c>
      <c r="AD875" t="s">
        <v>11002</v>
      </c>
      <c r="AE875" s="2">
        <v>45609.319444444445</v>
      </c>
      <c r="AF875" t="s">
        <v>11003</v>
      </c>
      <c r="AG875" t="s">
        <v>4927</v>
      </c>
      <c r="AH875" s="1">
        <v>45672</v>
      </c>
      <c r="AJ875" t="s">
        <v>53</v>
      </c>
      <c r="AM875">
        <v>92</v>
      </c>
      <c r="AN875" s="1">
        <v>45665</v>
      </c>
      <c r="AO875" s="1">
        <v>45723</v>
      </c>
      <c r="AP875" s="23">
        <v>11171130</v>
      </c>
      <c r="AQ875" s="3">
        <v>10423297</v>
      </c>
      <c r="BM875" t="s">
        <v>332</v>
      </c>
    </row>
    <row r="876" spans="1:70" ht="15" customHeight="1" x14ac:dyDescent="0.25">
      <c r="A876">
        <v>27500</v>
      </c>
      <c r="B876">
        <v>27500</v>
      </c>
      <c r="F876" s="52">
        <v>1</v>
      </c>
      <c r="J876" s="49">
        <v>1</v>
      </c>
      <c r="L876" s="54">
        <f t="shared" si="86"/>
        <v>9018180</v>
      </c>
      <c r="Q876" t="s">
        <v>101</v>
      </c>
      <c r="R876" t="s">
        <v>216</v>
      </c>
      <c r="S876" t="s">
        <v>4957</v>
      </c>
      <c r="T876">
        <v>91662</v>
      </c>
      <c r="U876" s="1">
        <v>45385</v>
      </c>
      <c r="V876" t="s">
        <v>4921</v>
      </c>
      <c r="W876" t="s">
        <v>16121</v>
      </c>
      <c r="X876" s="62" t="s">
        <v>13086</v>
      </c>
      <c r="Y876" s="43">
        <v>10</v>
      </c>
      <c r="Z876" t="s">
        <v>11004</v>
      </c>
      <c r="AA876" t="s">
        <v>11005</v>
      </c>
      <c r="AB876" t="s">
        <v>11006</v>
      </c>
      <c r="AD876" t="s">
        <v>11007</v>
      </c>
      <c r="AE876" s="2">
        <v>45595</v>
      </c>
      <c r="AF876" t="s">
        <v>11008</v>
      </c>
      <c r="AG876" t="s">
        <v>4927</v>
      </c>
      <c r="AH876" s="1">
        <v>45672</v>
      </c>
      <c r="AJ876" t="s">
        <v>53</v>
      </c>
      <c r="AM876">
        <v>91</v>
      </c>
      <c r="AN876" s="1">
        <v>45665</v>
      </c>
      <c r="AO876" s="1">
        <v>45699</v>
      </c>
      <c r="AP876" s="23">
        <v>9018180</v>
      </c>
      <c r="AQ876" s="3">
        <v>9018180</v>
      </c>
      <c r="BM876" t="s">
        <v>332</v>
      </c>
    </row>
    <row r="877" spans="1:70" ht="15" customHeight="1" x14ac:dyDescent="0.25">
      <c r="A877">
        <v>27471</v>
      </c>
      <c r="B877">
        <v>27471</v>
      </c>
      <c r="F877" s="52">
        <v>1</v>
      </c>
      <c r="J877" s="49">
        <v>1</v>
      </c>
      <c r="L877" s="54">
        <f t="shared" si="86"/>
        <v>2607919.9300000002</v>
      </c>
      <c r="Q877" t="s">
        <v>74</v>
      </c>
      <c r="R877" t="s">
        <v>5025</v>
      </c>
      <c r="S877" t="s">
        <v>4920</v>
      </c>
      <c r="T877">
        <v>619787</v>
      </c>
      <c r="U877" s="1">
        <v>45367</v>
      </c>
      <c r="V877" t="s">
        <v>4921</v>
      </c>
      <c r="W877" t="s">
        <v>16121</v>
      </c>
      <c r="X877" s="62" t="s">
        <v>13086</v>
      </c>
      <c r="Y877" s="43">
        <v>10</v>
      </c>
      <c r="Z877" t="s">
        <v>11009</v>
      </c>
      <c r="AA877" t="s">
        <v>11010</v>
      </c>
      <c r="AB877" t="s">
        <v>11011</v>
      </c>
      <c r="AD877" t="s">
        <v>11012</v>
      </c>
      <c r="AE877" s="2">
        <v>45602</v>
      </c>
      <c r="AF877" t="s">
        <v>11013</v>
      </c>
      <c r="AG877" t="s">
        <v>4927</v>
      </c>
      <c r="AH877" s="1">
        <v>45672</v>
      </c>
      <c r="AJ877" t="s">
        <v>53</v>
      </c>
      <c r="AM877">
        <v>85</v>
      </c>
      <c r="AN877" s="1">
        <v>45665</v>
      </c>
      <c r="AO877" s="1">
        <v>45699</v>
      </c>
      <c r="AP877" s="23">
        <v>7494970</v>
      </c>
      <c r="AQ877" s="3">
        <v>2607919.9300000002</v>
      </c>
      <c r="BM877" t="s">
        <v>332</v>
      </c>
    </row>
    <row r="878" spans="1:70" ht="15" customHeight="1" x14ac:dyDescent="0.25">
      <c r="A878">
        <v>179938</v>
      </c>
      <c r="B878">
        <v>179938</v>
      </c>
      <c r="F878" s="52">
        <v>1</v>
      </c>
      <c r="J878" s="49">
        <v>1</v>
      </c>
      <c r="L878" s="54">
        <f t="shared" si="86"/>
        <v>8580000</v>
      </c>
      <c r="Q878" t="s">
        <v>52</v>
      </c>
      <c r="R878" t="s">
        <v>60</v>
      </c>
      <c r="S878" t="s">
        <v>4920</v>
      </c>
      <c r="T878">
        <v>594808</v>
      </c>
      <c r="U878" s="1">
        <v>45345</v>
      </c>
      <c r="V878" t="s">
        <v>4921</v>
      </c>
      <c r="W878" t="s">
        <v>16121</v>
      </c>
      <c r="X878" s="62" t="s">
        <v>13086</v>
      </c>
      <c r="Y878" s="43">
        <v>10</v>
      </c>
      <c r="Z878" t="s">
        <v>11014</v>
      </c>
      <c r="AA878" t="s">
        <v>11015</v>
      </c>
      <c r="AB878" t="s">
        <v>11016</v>
      </c>
      <c r="AD878" t="s">
        <v>11017</v>
      </c>
      <c r="AE878" s="2">
        <v>45511</v>
      </c>
      <c r="AF878" t="s">
        <v>11018</v>
      </c>
      <c r="AG878" t="s">
        <v>4927</v>
      </c>
      <c r="AH878" s="1">
        <v>45677</v>
      </c>
      <c r="AJ878" t="s">
        <v>53</v>
      </c>
      <c r="AM878">
        <v>22</v>
      </c>
      <c r="AN878" s="1">
        <v>45665</v>
      </c>
      <c r="AO878" s="1">
        <v>45721</v>
      </c>
      <c r="AP878" s="23">
        <v>8580000</v>
      </c>
      <c r="AQ878" s="3">
        <v>8580000</v>
      </c>
      <c r="BM878" t="s">
        <v>332</v>
      </c>
    </row>
    <row r="879" spans="1:70" ht="15" hidden="1" customHeight="1" x14ac:dyDescent="0.25">
      <c r="A879" s="17">
        <v>27505</v>
      </c>
      <c r="B879" s="17">
        <v>27505</v>
      </c>
      <c r="C879" s="17"/>
      <c r="D879" s="17"/>
      <c r="E879" s="52"/>
      <c r="F879" s="52">
        <v>1</v>
      </c>
      <c r="G879" s="52"/>
      <c r="H879" s="52"/>
      <c r="I879" s="52"/>
      <c r="J879" s="52"/>
      <c r="K879" s="52"/>
      <c r="L879" s="52"/>
      <c r="M879" s="52"/>
      <c r="N879" s="52"/>
      <c r="O879" s="52"/>
      <c r="P879" s="50">
        <v>1</v>
      </c>
      <c r="Q879" s="17" t="s">
        <v>101</v>
      </c>
      <c r="R879" s="17" t="s">
        <v>5058</v>
      </c>
      <c r="S879" s="17" t="s">
        <v>4920</v>
      </c>
      <c r="T879" s="17">
        <v>518968</v>
      </c>
      <c r="U879" s="18">
        <v>45261</v>
      </c>
      <c r="V879" s="17" t="s">
        <v>4921</v>
      </c>
      <c r="W879" s="17"/>
      <c r="X879" s="42" t="s">
        <v>13086</v>
      </c>
      <c r="Y879" s="43">
        <v>10</v>
      </c>
      <c r="Z879" s="17" t="s">
        <v>10902</v>
      </c>
      <c r="AA879" s="17" t="s">
        <v>10903</v>
      </c>
      <c r="AB879" s="17" t="s">
        <v>14760</v>
      </c>
      <c r="AD879" s="17" t="s">
        <v>10905</v>
      </c>
      <c r="AE879" s="20">
        <v>45622.333333333336</v>
      </c>
      <c r="AF879" s="17" t="s">
        <v>10906</v>
      </c>
      <c r="AG879" s="17" t="s">
        <v>4927</v>
      </c>
      <c r="AJ879" s="17" t="s">
        <v>53</v>
      </c>
      <c r="AM879" s="17">
        <v>87</v>
      </c>
      <c r="AN879" s="18">
        <v>45665</v>
      </c>
      <c r="AO879" s="17"/>
      <c r="AP879" s="23">
        <v>13482668.5</v>
      </c>
      <c r="AQ879" s="21"/>
      <c r="BM879" t="s">
        <v>84</v>
      </c>
    </row>
    <row r="880" spans="1:70" ht="15" hidden="1" customHeight="1" x14ac:dyDescent="0.25">
      <c r="A880">
        <v>27524</v>
      </c>
      <c r="B880">
        <v>27524</v>
      </c>
      <c r="E880" s="34">
        <v>1</v>
      </c>
      <c r="O880" s="49">
        <v>1</v>
      </c>
      <c r="Q880" t="s">
        <v>74</v>
      </c>
      <c r="R880" t="s">
        <v>74</v>
      </c>
      <c r="S880" t="s">
        <v>63</v>
      </c>
      <c r="T880">
        <v>367930</v>
      </c>
      <c r="U880" s="1">
        <v>45470</v>
      </c>
      <c r="V880" t="s">
        <v>3617</v>
      </c>
      <c r="X880" s="42" t="s">
        <v>4869</v>
      </c>
      <c r="Y880" s="43">
        <v>7</v>
      </c>
      <c r="Z880" t="s">
        <v>3618</v>
      </c>
      <c r="AA880" t="s">
        <v>3619</v>
      </c>
      <c r="AB880" t="s">
        <v>3619</v>
      </c>
      <c r="AC880">
        <v>305171235</v>
      </c>
      <c r="AD880" t="s">
        <v>3620</v>
      </c>
      <c r="AE880" s="2">
        <v>45489</v>
      </c>
      <c r="AF880" t="s">
        <v>3621</v>
      </c>
      <c r="AH880" s="1">
        <v>45666</v>
      </c>
      <c r="AI880" s="4" t="s">
        <v>3622</v>
      </c>
      <c r="AJ880" t="s">
        <v>70</v>
      </c>
      <c r="AM880">
        <v>18157</v>
      </c>
      <c r="AN880" s="1">
        <v>45666</v>
      </c>
      <c r="AP880" s="23">
        <v>10757640</v>
      </c>
      <c r="AQ880" s="3"/>
      <c r="AR880" s="1">
        <v>45671</v>
      </c>
      <c r="AS880" t="s">
        <v>267</v>
      </c>
      <c r="AT880" t="s">
        <v>52</v>
      </c>
      <c r="AU880" s="1">
        <v>45666</v>
      </c>
      <c r="AV880" s="1">
        <v>45784</v>
      </c>
      <c r="AW880">
        <v>-15</v>
      </c>
      <c r="AX880">
        <v>0</v>
      </c>
      <c r="BA880" t="s">
        <v>52</v>
      </c>
      <c r="BF880" t="s">
        <v>3619</v>
      </c>
      <c r="BG880">
        <v>0</v>
      </c>
      <c r="BH880" t="s">
        <v>55</v>
      </c>
      <c r="BI880">
        <v>6</v>
      </c>
      <c r="BJ880" t="s">
        <v>56</v>
      </c>
      <c r="BM880" t="s">
        <v>84</v>
      </c>
      <c r="BN880" t="s">
        <v>58</v>
      </c>
      <c r="BO880" t="s">
        <v>58</v>
      </c>
      <c r="BP880" t="s">
        <v>59</v>
      </c>
      <c r="BQ880" t="s">
        <v>3623</v>
      </c>
      <c r="BR880" t="s">
        <v>3624</v>
      </c>
    </row>
    <row r="881" spans="1:65" ht="15" customHeight="1" x14ac:dyDescent="0.25">
      <c r="A881">
        <v>27519</v>
      </c>
      <c r="B881">
        <v>27519</v>
      </c>
      <c r="F881" s="52">
        <v>1</v>
      </c>
      <c r="J881" s="49">
        <v>1</v>
      </c>
      <c r="L881" s="54">
        <f t="shared" ref="L881:L901" si="87">AQ881</f>
        <v>8652800</v>
      </c>
      <c r="Q881" t="s">
        <v>52</v>
      </c>
      <c r="R881" t="s">
        <v>60</v>
      </c>
      <c r="S881" t="s">
        <v>4920</v>
      </c>
      <c r="T881">
        <v>544481</v>
      </c>
      <c r="U881" s="1">
        <v>45288</v>
      </c>
      <c r="V881" t="s">
        <v>4921</v>
      </c>
      <c r="W881" t="s">
        <v>16121</v>
      </c>
      <c r="X881" s="62" t="s">
        <v>13086</v>
      </c>
      <c r="Y881" s="43">
        <v>10</v>
      </c>
      <c r="Z881" t="s">
        <v>10803</v>
      </c>
      <c r="AA881" t="s">
        <v>10804</v>
      </c>
      <c r="AB881" t="s">
        <v>10805</v>
      </c>
      <c r="AD881" t="s">
        <v>10806</v>
      </c>
      <c r="AE881" s="2">
        <v>45630</v>
      </c>
      <c r="AF881" t="s">
        <v>10807</v>
      </c>
      <c r="AG881" t="s">
        <v>4927</v>
      </c>
      <c r="AH881" s="1">
        <v>45672</v>
      </c>
      <c r="AJ881" t="s">
        <v>53</v>
      </c>
      <c r="AM881">
        <v>127</v>
      </c>
      <c r="AN881" s="1">
        <v>45666</v>
      </c>
      <c r="AO881" s="1">
        <v>45720</v>
      </c>
      <c r="AP881" s="23">
        <v>8652800</v>
      </c>
      <c r="AQ881" s="3">
        <v>8652800</v>
      </c>
      <c r="BM881" t="s">
        <v>332</v>
      </c>
    </row>
    <row r="882" spans="1:65" ht="15" customHeight="1" x14ac:dyDescent="0.25">
      <c r="A882">
        <v>27526</v>
      </c>
      <c r="B882">
        <v>27526</v>
      </c>
      <c r="F882" s="52">
        <v>1</v>
      </c>
      <c r="J882" s="49">
        <v>1</v>
      </c>
      <c r="L882" s="54">
        <f t="shared" si="87"/>
        <v>7184060</v>
      </c>
      <c r="Q882" t="s">
        <v>52</v>
      </c>
      <c r="R882" t="s">
        <v>60</v>
      </c>
      <c r="S882" t="s">
        <v>4920</v>
      </c>
      <c r="T882">
        <v>833272</v>
      </c>
      <c r="U882" s="1">
        <v>45626</v>
      </c>
      <c r="V882" t="s">
        <v>4921</v>
      </c>
      <c r="W882" t="s">
        <v>16121</v>
      </c>
      <c r="X882" s="62" t="s">
        <v>13086</v>
      </c>
      <c r="Y882" s="43">
        <v>10</v>
      </c>
      <c r="Z882" t="s">
        <v>10808</v>
      </c>
      <c r="AA882" t="s">
        <v>10809</v>
      </c>
      <c r="AB882" t="s">
        <v>10810</v>
      </c>
      <c r="AD882" t="s">
        <v>10811</v>
      </c>
      <c r="AE882" s="2">
        <v>45626.854166666664</v>
      </c>
      <c r="AF882" t="s">
        <v>523</v>
      </c>
      <c r="AG882" t="s">
        <v>4927</v>
      </c>
      <c r="AH882" s="1">
        <v>45672</v>
      </c>
      <c r="AJ882" t="s">
        <v>53</v>
      </c>
      <c r="AM882">
        <v>108</v>
      </c>
      <c r="AN882" s="1">
        <v>45666</v>
      </c>
      <c r="AO882" s="1">
        <v>45700</v>
      </c>
      <c r="AP882" s="23">
        <v>7184060</v>
      </c>
      <c r="AQ882" s="3">
        <v>7184060</v>
      </c>
      <c r="BM882" t="s">
        <v>332</v>
      </c>
    </row>
    <row r="883" spans="1:65" ht="15" customHeight="1" x14ac:dyDescent="0.25">
      <c r="A883">
        <v>27530</v>
      </c>
      <c r="B883">
        <v>27530</v>
      </c>
      <c r="F883" s="52">
        <v>1</v>
      </c>
      <c r="J883" s="49">
        <v>1</v>
      </c>
      <c r="L883" s="54">
        <f t="shared" si="87"/>
        <v>4093091</v>
      </c>
      <c r="Q883" t="s">
        <v>74</v>
      </c>
      <c r="R883" t="s">
        <v>104</v>
      </c>
      <c r="S883" t="s">
        <v>4920</v>
      </c>
      <c r="T883">
        <v>660433</v>
      </c>
      <c r="U883" s="1">
        <v>45404</v>
      </c>
      <c r="V883" t="s">
        <v>4921</v>
      </c>
      <c r="W883" t="s">
        <v>16121</v>
      </c>
      <c r="X883" s="62" t="s">
        <v>13086</v>
      </c>
      <c r="Y883" s="43">
        <v>10</v>
      </c>
      <c r="Z883" t="s">
        <v>10812</v>
      </c>
      <c r="AA883" t="s">
        <v>10813</v>
      </c>
      <c r="AB883" t="s">
        <v>10814</v>
      </c>
      <c r="AD883" t="s">
        <v>10815</v>
      </c>
      <c r="AE883" s="2">
        <v>45606.625</v>
      </c>
      <c r="AF883" t="s">
        <v>103</v>
      </c>
      <c r="AG883" t="s">
        <v>4927</v>
      </c>
      <c r="AH883" s="1">
        <v>45672</v>
      </c>
      <c r="AJ883" t="s">
        <v>53</v>
      </c>
      <c r="AM883">
        <v>125</v>
      </c>
      <c r="AN883" s="1">
        <v>45666</v>
      </c>
      <c r="AO883" s="1">
        <v>45699</v>
      </c>
      <c r="AP883" s="23">
        <v>4093091</v>
      </c>
      <c r="AQ883" s="3">
        <v>4093091</v>
      </c>
      <c r="BM883" t="s">
        <v>332</v>
      </c>
    </row>
    <row r="884" spans="1:65" ht="15" customHeight="1" x14ac:dyDescent="0.25">
      <c r="A884">
        <v>27541</v>
      </c>
      <c r="B884">
        <v>27541</v>
      </c>
      <c r="F884" s="52">
        <v>1</v>
      </c>
      <c r="J884" s="49">
        <v>1</v>
      </c>
      <c r="L884" s="54">
        <f t="shared" si="87"/>
        <v>14000000</v>
      </c>
      <c r="Q884" t="s">
        <v>74</v>
      </c>
      <c r="R884" t="s">
        <v>104</v>
      </c>
      <c r="S884" t="s">
        <v>4920</v>
      </c>
      <c r="T884">
        <v>792883</v>
      </c>
      <c r="U884" s="1">
        <v>45556</v>
      </c>
      <c r="V884" t="s">
        <v>4921</v>
      </c>
      <c r="W884" t="s">
        <v>16121</v>
      </c>
      <c r="X884" s="62" t="s">
        <v>13086</v>
      </c>
      <c r="Y884" s="43">
        <v>10</v>
      </c>
      <c r="Z884" t="s">
        <v>10816</v>
      </c>
      <c r="AA884" t="s">
        <v>1102</v>
      </c>
      <c r="AB884" t="s">
        <v>10817</v>
      </c>
      <c r="AD884" t="s">
        <v>10818</v>
      </c>
      <c r="AE884" s="2">
        <v>45607.392361111109</v>
      </c>
      <c r="AF884" t="s">
        <v>988</v>
      </c>
      <c r="AG884" t="s">
        <v>4927</v>
      </c>
      <c r="AH884" s="1">
        <v>45672</v>
      </c>
      <c r="AJ884" t="s">
        <v>53</v>
      </c>
      <c r="AM884">
        <v>117</v>
      </c>
      <c r="AN884" s="1">
        <v>45666</v>
      </c>
      <c r="AO884" s="1">
        <v>45700</v>
      </c>
      <c r="AP884" s="23">
        <v>18450560</v>
      </c>
      <c r="AQ884" s="3">
        <v>14000000</v>
      </c>
      <c r="BM884" t="s">
        <v>332</v>
      </c>
    </row>
    <row r="885" spans="1:65" ht="15" customHeight="1" x14ac:dyDescent="0.25">
      <c r="A885">
        <v>27518</v>
      </c>
      <c r="B885">
        <v>27518</v>
      </c>
      <c r="F885" s="52">
        <v>1</v>
      </c>
      <c r="J885" s="49">
        <v>1</v>
      </c>
      <c r="L885" s="54">
        <f t="shared" si="87"/>
        <v>13035000</v>
      </c>
      <c r="Q885" t="s">
        <v>74</v>
      </c>
      <c r="R885" t="s">
        <v>97</v>
      </c>
      <c r="S885" t="s">
        <v>4920</v>
      </c>
      <c r="T885">
        <v>717621</v>
      </c>
      <c r="U885" s="1">
        <v>45463</v>
      </c>
      <c r="V885" t="s">
        <v>4921</v>
      </c>
      <c r="W885" t="s">
        <v>16121</v>
      </c>
      <c r="X885" s="62" t="s">
        <v>13086</v>
      </c>
      <c r="Y885" s="43">
        <v>10</v>
      </c>
      <c r="Z885" t="s">
        <v>10819</v>
      </c>
      <c r="AA885" t="s">
        <v>10820</v>
      </c>
      <c r="AB885" t="s">
        <v>10821</v>
      </c>
      <c r="AD885" t="s">
        <v>10822</v>
      </c>
      <c r="AE885" s="2">
        <v>45665.416666666664</v>
      </c>
      <c r="AF885" t="s">
        <v>10823</v>
      </c>
      <c r="AG885" t="s">
        <v>4932</v>
      </c>
      <c r="AH885" s="1">
        <v>45672</v>
      </c>
      <c r="AJ885" t="s">
        <v>53</v>
      </c>
      <c r="AM885">
        <v>129</v>
      </c>
      <c r="AN885" s="1">
        <v>45666</v>
      </c>
      <c r="AO885" s="1">
        <v>45701</v>
      </c>
      <c r="AP885" s="23">
        <v>13035000</v>
      </c>
      <c r="AQ885" s="3">
        <v>13035000</v>
      </c>
      <c r="BM885" t="s">
        <v>332</v>
      </c>
    </row>
    <row r="886" spans="1:65" ht="15" customHeight="1" x14ac:dyDescent="0.25">
      <c r="A886">
        <v>27531</v>
      </c>
      <c r="B886">
        <v>27531</v>
      </c>
      <c r="F886" s="52">
        <v>1</v>
      </c>
      <c r="J886" s="49">
        <v>1</v>
      </c>
      <c r="L886" s="54">
        <f t="shared" si="87"/>
        <v>7110680</v>
      </c>
      <c r="Q886" t="s">
        <v>52</v>
      </c>
      <c r="R886" t="s">
        <v>60</v>
      </c>
      <c r="S886" t="s">
        <v>4920</v>
      </c>
      <c r="T886">
        <v>764309</v>
      </c>
      <c r="U886" s="1">
        <v>45520</v>
      </c>
      <c r="V886" t="s">
        <v>4921</v>
      </c>
      <c r="W886" t="s">
        <v>16121</v>
      </c>
      <c r="X886" s="62" t="s">
        <v>13086</v>
      </c>
      <c r="Y886" s="43">
        <v>10</v>
      </c>
      <c r="Z886" t="s">
        <v>10824</v>
      </c>
      <c r="AA886" t="s">
        <v>10825</v>
      </c>
      <c r="AB886" t="s">
        <v>10826</v>
      </c>
      <c r="AD886" t="s">
        <v>10827</v>
      </c>
      <c r="AE886" s="2">
        <v>45665.756944444445</v>
      </c>
      <c r="AF886" t="s">
        <v>7957</v>
      </c>
      <c r="AG886" t="s">
        <v>4932</v>
      </c>
      <c r="AH886" s="1">
        <v>45672</v>
      </c>
      <c r="AJ886" t="s">
        <v>53</v>
      </c>
      <c r="AM886">
        <v>124</v>
      </c>
      <c r="AN886" s="1">
        <v>45666</v>
      </c>
      <c r="AO886" s="1">
        <v>45701</v>
      </c>
      <c r="AP886" s="23">
        <v>7110680</v>
      </c>
      <c r="AQ886" s="3">
        <v>7110680</v>
      </c>
      <c r="BM886" t="s">
        <v>332</v>
      </c>
    </row>
    <row r="887" spans="1:65" ht="15" customHeight="1" x14ac:dyDescent="0.25">
      <c r="A887">
        <v>27532</v>
      </c>
      <c r="B887">
        <v>27532</v>
      </c>
      <c r="F887" s="52">
        <v>1</v>
      </c>
      <c r="J887" s="49">
        <v>1</v>
      </c>
      <c r="L887" s="54">
        <f t="shared" si="87"/>
        <v>3594570</v>
      </c>
      <c r="Q887" t="s">
        <v>52</v>
      </c>
      <c r="R887" t="s">
        <v>60</v>
      </c>
      <c r="S887" t="s">
        <v>4957</v>
      </c>
      <c r="T887">
        <v>87516</v>
      </c>
      <c r="U887" s="1">
        <v>45367</v>
      </c>
      <c r="V887" t="s">
        <v>4921</v>
      </c>
      <c r="W887" t="s">
        <v>16121</v>
      </c>
      <c r="X887" s="62" t="s">
        <v>13086</v>
      </c>
      <c r="Y887" s="43">
        <v>10</v>
      </c>
      <c r="Z887" t="s">
        <v>10828</v>
      </c>
      <c r="AA887" t="s">
        <v>10829</v>
      </c>
      <c r="AB887" t="s">
        <v>10830</v>
      </c>
      <c r="AD887" t="s">
        <v>10831</v>
      </c>
      <c r="AE887" s="2">
        <v>45631.854166666664</v>
      </c>
      <c r="AF887" t="s">
        <v>379</v>
      </c>
      <c r="AG887" t="s">
        <v>4927</v>
      </c>
      <c r="AH887" s="1">
        <v>45674</v>
      </c>
      <c r="AJ887" t="s">
        <v>53</v>
      </c>
      <c r="AM887">
        <v>123</v>
      </c>
      <c r="AN887" s="1">
        <v>45666</v>
      </c>
      <c r="AO887" s="1">
        <v>45681</v>
      </c>
      <c r="AP887" s="23">
        <v>3594570</v>
      </c>
      <c r="AQ887" s="3">
        <v>3594570</v>
      </c>
      <c r="BM887" t="s">
        <v>332</v>
      </c>
    </row>
    <row r="888" spans="1:65" ht="15" customHeight="1" x14ac:dyDescent="0.25">
      <c r="A888">
        <v>27538</v>
      </c>
      <c r="B888">
        <v>27538</v>
      </c>
      <c r="F888" s="52">
        <v>1</v>
      </c>
      <c r="J888" s="49">
        <v>1</v>
      </c>
      <c r="L888" s="54">
        <f t="shared" si="87"/>
        <v>13956811.6</v>
      </c>
      <c r="Q888" t="s">
        <v>52</v>
      </c>
      <c r="R888" t="s">
        <v>60</v>
      </c>
      <c r="S888" t="s">
        <v>4920</v>
      </c>
      <c r="T888">
        <v>616546</v>
      </c>
      <c r="U888" s="1">
        <v>45364</v>
      </c>
      <c r="V888" t="s">
        <v>4921</v>
      </c>
      <c r="W888" t="s">
        <v>16121</v>
      </c>
      <c r="X888" s="62" t="s">
        <v>13086</v>
      </c>
      <c r="Y888" s="43">
        <v>10</v>
      </c>
      <c r="Z888" t="s">
        <v>10832</v>
      </c>
      <c r="AA888" t="s">
        <v>10833</v>
      </c>
      <c r="AB888" t="s">
        <v>7177</v>
      </c>
      <c r="AD888" t="s">
        <v>10834</v>
      </c>
      <c r="AE888" s="2">
        <v>45665.815972222219</v>
      </c>
      <c r="AF888" t="s">
        <v>10835</v>
      </c>
      <c r="AG888" t="s">
        <v>4932</v>
      </c>
      <c r="AH888" s="1">
        <v>45672</v>
      </c>
      <c r="AJ888" t="s">
        <v>53</v>
      </c>
      <c r="AM888">
        <v>120</v>
      </c>
      <c r="AN888" s="1">
        <v>45666</v>
      </c>
      <c r="AO888" s="1">
        <v>45686</v>
      </c>
      <c r="AP888" s="23">
        <v>13956811.6</v>
      </c>
      <c r="AQ888" s="3">
        <v>13956811.6</v>
      </c>
      <c r="BM888" t="s">
        <v>332</v>
      </c>
    </row>
    <row r="889" spans="1:65" ht="15" customHeight="1" x14ac:dyDescent="0.25">
      <c r="A889">
        <v>27547</v>
      </c>
      <c r="B889">
        <v>27547</v>
      </c>
      <c r="F889" s="52">
        <v>1</v>
      </c>
      <c r="J889" s="49">
        <v>1</v>
      </c>
      <c r="L889" s="54">
        <f t="shared" si="87"/>
        <v>9348160</v>
      </c>
      <c r="Q889" t="s">
        <v>74</v>
      </c>
      <c r="R889" t="s">
        <v>97</v>
      </c>
      <c r="S889" t="s">
        <v>4920</v>
      </c>
      <c r="T889">
        <v>766275</v>
      </c>
      <c r="U889" s="1">
        <v>45522</v>
      </c>
      <c r="V889" t="s">
        <v>4921</v>
      </c>
      <c r="W889" t="s">
        <v>16121</v>
      </c>
      <c r="X889" s="62" t="s">
        <v>13086</v>
      </c>
      <c r="Y889" s="43">
        <v>10</v>
      </c>
      <c r="Z889" t="s">
        <v>10836</v>
      </c>
      <c r="AA889" t="s">
        <v>10837</v>
      </c>
      <c r="AB889" t="s">
        <v>10838</v>
      </c>
      <c r="AD889" t="s">
        <v>10839</v>
      </c>
      <c r="AE889" s="2">
        <v>45664.763888888891</v>
      </c>
      <c r="AF889" t="s">
        <v>10840</v>
      </c>
      <c r="AG889" t="s">
        <v>4932</v>
      </c>
      <c r="AH889" s="1">
        <v>45672</v>
      </c>
      <c r="AJ889" t="s">
        <v>53</v>
      </c>
      <c r="AM889">
        <v>111</v>
      </c>
      <c r="AN889" s="1">
        <v>45666</v>
      </c>
      <c r="AO889" s="1">
        <v>45695</v>
      </c>
      <c r="AP889" s="23">
        <v>10024660</v>
      </c>
      <c r="AQ889" s="3">
        <v>9348160</v>
      </c>
      <c r="BM889" t="s">
        <v>332</v>
      </c>
    </row>
    <row r="890" spans="1:65" ht="15" customHeight="1" x14ac:dyDescent="0.25">
      <c r="A890">
        <v>27543</v>
      </c>
      <c r="B890">
        <v>27543</v>
      </c>
      <c r="F890" s="52">
        <v>1</v>
      </c>
      <c r="J890" s="49">
        <v>1</v>
      </c>
      <c r="L890" s="54">
        <f t="shared" si="87"/>
        <v>7030290</v>
      </c>
      <c r="Q890" t="s">
        <v>52</v>
      </c>
      <c r="R890" t="s">
        <v>60</v>
      </c>
      <c r="S890" t="s">
        <v>4957</v>
      </c>
      <c r="T890">
        <v>96641</v>
      </c>
      <c r="U890" s="1">
        <v>45407</v>
      </c>
      <c r="V890" t="s">
        <v>4921</v>
      </c>
      <c r="W890" t="s">
        <v>16121</v>
      </c>
      <c r="X890" s="62" t="s">
        <v>13086</v>
      </c>
      <c r="Y890" s="43">
        <v>10</v>
      </c>
      <c r="Z890" t="s">
        <v>10841</v>
      </c>
      <c r="AA890" t="s">
        <v>10842</v>
      </c>
      <c r="AB890" t="s">
        <v>10843</v>
      </c>
      <c r="AD890" t="s">
        <v>10844</v>
      </c>
      <c r="AE890" s="2">
        <v>45533.75</v>
      </c>
      <c r="AF890" t="s">
        <v>6906</v>
      </c>
      <c r="AG890" t="s">
        <v>4927</v>
      </c>
      <c r="AH890" s="1">
        <v>45672</v>
      </c>
      <c r="AJ890" t="s">
        <v>53</v>
      </c>
      <c r="AM890">
        <v>115</v>
      </c>
      <c r="AN890" s="1">
        <v>45666</v>
      </c>
      <c r="AO890" s="1">
        <v>45701</v>
      </c>
      <c r="AP890" s="23">
        <v>7030290</v>
      </c>
      <c r="AQ890" s="3">
        <v>7030290</v>
      </c>
      <c r="BM890" t="s">
        <v>332</v>
      </c>
    </row>
    <row r="891" spans="1:65" ht="15" customHeight="1" x14ac:dyDescent="0.25">
      <c r="A891">
        <v>27539</v>
      </c>
      <c r="B891">
        <v>27539</v>
      </c>
      <c r="F891" s="52">
        <v>1</v>
      </c>
      <c r="J891" s="49">
        <v>1</v>
      </c>
      <c r="L891" s="54">
        <f t="shared" si="87"/>
        <v>13904061</v>
      </c>
      <c r="Q891" t="s">
        <v>52</v>
      </c>
      <c r="R891" t="s">
        <v>60</v>
      </c>
      <c r="S891" t="s">
        <v>4920</v>
      </c>
      <c r="T891">
        <v>791108</v>
      </c>
      <c r="U891" s="1">
        <v>45553</v>
      </c>
      <c r="V891" t="s">
        <v>4921</v>
      </c>
      <c r="W891" t="s">
        <v>16121</v>
      </c>
      <c r="X891" s="62" t="s">
        <v>13086</v>
      </c>
      <c r="Y891" s="43">
        <v>10</v>
      </c>
      <c r="Z891" t="s">
        <v>10845</v>
      </c>
      <c r="AA891" t="s">
        <v>10846</v>
      </c>
      <c r="AB891" t="s">
        <v>10847</v>
      </c>
      <c r="AD891" t="s">
        <v>10848</v>
      </c>
      <c r="AE891" s="2">
        <v>45665.795138888891</v>
      </c>
      <c r="AF891" t="s">
        <v>5068</v>
      </c>
      <c r="AG891" t="s">
        <v>4932</v>
      </c>
      <c r="AH891" s="1">
        <v>45672</v>
      </c>
      <c r="AJ891" t="s">
        <v>53</v>
      </c>
      <c r="AM891">
        <v>119</v>
      </c>
      <c r="AN891" s="1">
        <v>45666</v>
      </c>
      <c r="AO891" s="1">
        <v>45700</v>
      </c>
      <c r="AP891" s="23">
        <v>13904061</v>
      </c>
      <c r="AQ891" s="3">
        <v>13904061</v>
      </c>
      <c r="BM891" t="s">
        <v>332</v>
      </c>
    </row>
    <row r="892" spans="1:65" ht="15" customHeight="1" x14ac:dyDescent="0.25">
      <c r="A892">
        <v>27529</v>
      </c>
      <c r="B892">
        <v>27529</v>
      </c>
      <c r="F892" s="52">
        <v>1</v>
      </c>
      <c r="J892" s="49">
        <v>1</v>
      </c>
      <c r="L892" s="54">
        <f t="shared" si="87"/>
        <v>11379308</v>
      </c>
      <c r="Q892" t="s">
        <v>74</v>
      </c>
      <c r="R892" t="s">
        <v>10289</v>
      </c>
      <c r="S892" t="s">
        <v>4920</v>
      </c>
      <c r="T892">
        <v>526787</v>
      </c>
      <c r="U892" s="1">
        <v>45270</v>
      </c>
      <c r="V892" t="s">
        <v>4921</v>
      </c>
      <c r="W892" t="s">
        <v>16121</v>
      </c>
      <c r="X892" s="62" t="s">
        <v>13086</v>
      </c>
      <c r="Y892" s="43">
        <v>10</v>
      </c>
      <c r="Z892" t="s">
        <v>10849</v>
      </c>
      <c r="AA892" t="s">
        <v>10850</v>
      </c>
      <c r="AB892" t="s">
        <v>10851</v>
      </c>
      <c r="AD892" t="s">
        <v>10852</v>
      </c>
      <c r="AE892" s="2">
        <v>45630.361111111109</v>
      </c>
      <c r="AF892" t="s">
        <v>10853</v>
      </c>
      <c r="AG892" t="s">
        <v>4927</v>
      </c>
      <c r="AH892" s="1">
        <v>45672</v>
      </c>
      <c r="AJ892" t="s">
        <v>53</v>
      </c>
      <c r="AM892">
        <v>126</v>
      </c>
      <c r="AN892" s="1">
        <v>45666</v>
      </c>
      <c r="AO892" s="1">
        <v>45695</v>
      </c>
      <c r="AP892" s="23">
        <v>11379308</v>
      </c>
      <c r="AQ892" s="3">
        <v>11379308</v>
      </c>
      <c r="BM892" t="s">
        <v>332</v>
      </c>
    </row>
    <row r="893" spans="1:65" ht="15" customHeight="1" x14ac:dyDescent="0.25">
      <c r="A893">
        <v>27533</v>
      </c>
      <c r="B893">
        <v>27533</v>
      </c>
      <c r="F893" s="52">
        <v>1</v>
      </c>
      <c r="J893" s="49">
        <v>1</v>
      </c>
      <c r="L893" s="54">
        <f t="shared" si="87"/>
        <v>14000000</v>
      </c>
      <c r="Q893" t="s">
        <v>74</v>
      </c>
      <c r="R893" t="s">
        <v>1159</v>
      </c>
      <c r="S893" t="s">
        <v>4957</v>
      </c>
      <c r="T893">
        <v>118358</v>
      </c>
      <c r="U893" s="1">
        <v>45524</v>
      </c>
      <c r="V893" t="s">
        <v>4921</v>
      </c>
      <c r="W893" t="s">
        <v>16121</v>
      </c>
      <c r="X893" s="62" t="s">
        <v>13086</v>
      </c>
      <c r="Y893" s="43">
        <v>10</v>
      </c>
      <c r="Z893" t="s">
        <v>10854</v>
      </c>
      <c r="AA893" t="s">
        <v>10855</v>
      </c>
      <c r="AB893" t="s">
        <v>10856</v>
      </c>
      <c r="AD893" t="s">
        <v>10857</v>
      </c>
      <c r="AE893" s="2">
        <v>45633.604166666664</v>
      </c>
      <c r="AF893" t="s">
        <v>10858</v>
      </c>
      <c r="AG893" t="s">
        <v>4927</v>
      </c>
      <c r="AH893" s="1">
        <v>45674</v>
      </c>
      <c r="AJ893" t="s">
        <v>53</v>
      </c>
      <c r="AM893">
        <v>122</v>
      </c>
      <c r="AN893" s="1">
        <v>45666</v>
      </c>
      <c r="AO893" s="1">
        <v>45721</v>
      </c>
      <c r="AP893" s="23">
        <v>14215120</v>
      </c>
      <c r="AQ893" s="3">
        <v>14000000</v>
      </c>
      <c r="BM893" t="s">
        <v>332</v>
      </c>
    </row>
    <row r="894" spans="1:65" ht="15" customHeight="1" x14ac:dyDescent="0.25">
      <c r="A894">
        <v>27542</v>
      </c>
      <c r="B894">
        <v>27542</v>
      </c>
      <c r="F894" s="52">
        <v>1</v>
      </c>
      <c r="J894" s="49">
        <v>1</v>
      </c>
      <c r="L894" s="54">
        <f t="shared" si="87"/>
        <v>6401032</v>
      </c>
      <c r="Q894" t="s">
        <v>74</v>
      </c>
      <c r="R894" t="s">
        <v>97</v>
      </c>
      <c r="S894" t="s">
        <v>4920</v>
      </c>
      <c r="T894">
        <v>739555</v>
      </c>
      <c r="U894" s="1">
        <v>45489</v>
      </c>
      <c r="V894" t="s">
        <v>4921</v>
      </c>
      <c r="W894" t="s">
        <v>16121</v>
      </c>
      <c r="X894" s="62" t="s">
        <v>13086</v>
      </c>
      <c r="Y894" s="43">
        <v>10</v>
      </c>
      <c r="Z894" t="s">
        <v>10859</v>
      </c>
      <c r="AA894" t="s">
        <v>10860</v>
      </c>
      <c r="AB894" t="s">
        <v>10861</v>
      </c>
      <c r="AD894" t="s">
        <v>10862</v>
      </c>
      <c r="AE894" s="2">
        <v>45666.333333333336</v>
      </c>
      <c r="AF894" t="s">
        <v>10863</v>
      </c>
      <c r="AG894" t="s">
        <v>4932</v>
      </c>
      <c r="AH894" s="1">
        <v>45672</v>
      </c>
      <c r="AJ894" t="s">
        <v>53</v>
      </c>
      <c r="AM894">
        <v>116</v>
      </c>
      <c r="AN894" s="1">
        <v>45666</v>
      </c>
      <c r="AO894" s="1">
        <v>45699</v>
      </c>
      <c r="AP894" s="23">
        <v>7401032</v>
      </c>
      <c r="AQ894" s="3">
        <v>6401032</v>
      </c>
      <c r="BM894" t="s">
        <v>332</v>
      </c>
    </row>
    <row r="895" spans="1:65" ht="15" customHeight="1" x14ac:dyDescent="0.25">
      <c r="A895">
        <v>27534</v>
      </c>
      <c r="B895">
        <v>27534</v>
      </c>
      <c r="F895" s="52">
        <v>1</v>
      </c>
      <c r="J895" s="49">
        <v>1</v>
      </c>
      <c r="L895" s="54">
        <f t="shared" si="87"/>
        <v>14000000</v>
      </c>
      <c r="Q895" t="s">
        <v>52</v>
      </c>
      <c r="R895" t="s">
        <v>60</v>
      </c>
      <c r="S895" t="s">
        <v>4920</v>
      </c>
      <c r="T895">
        <v>833950</v>
      </c>
      <c r="U895" s="1">
        <v>45627</v>
      </c>
      <c r="V895" t="s">
        <v>4921</v>
      </c>
      <c r="W895" t="s">
        <v>16121</v>
      </c>
      <c r="X895" s="62" t="s">
        <v>13086</v>
      </c>
      <c r="Y895" s="43">
        <v>10</v>
      </c>
      <c r="Z895" t="s">
        <v>10864</v>
      </c>
      <c r="AA895" t="s">
        <v>10865</v>
      </c>
      <c r="AB895" t="s">
        <v>10866</v>
      </c>
      <c r="AD895" t="s">
        <v>10867</v>
      </c>
      <c r="AE895" s="2">
        <v>45663.888888888891</v>
      </c>
      <c r="AF895" t="s">
        <v>5275</v>
      </c>
      <c r="AG895" t="s">
        <v>4932</v>
      </c>
      <c r="AH895" s="1">
        <v>45673</v>
      </c>
      <c r="AJ895" t="s">
        <v>53</v>
      </c>
      <c r="AM895">
        <v>121</v>
      </c>
      <c r="AN895" s="1">
        <v>45666</v>
      </c>
      <c r="AO895" s="1">
        <v>45705</v>
      </c>
      <c r="AP895" s="23">
        <v>15792508</v>
      </c>
      <c r="AQ895" s="3">
        <v>14000000</v>
      </c>
      <c r="BM895" t="s">
        <v>332</v>
      </c>
    </row>
    <row r="896" spans="1:65" ht="15" customHeight="1" x14ac:dyDescent="0.25">
      <c r="A896">
        <v>27525</v>
      </c>
      <c r="B896">
        <v>27525</v>
      </c>
      <c r="F896" s="52">
        <v>1</v>
      </c>
      <c r="J896" s="49">
        <v>1</v>
      </c>
      <c r="L896" s="54">
        <f t="shared" si="87"/>
        <v>5011069</v>
      </c>
      <c r="Q896" t="s">
        <v>101</v>
      </c>
      <c r="R896" t="s">
        <v>5352</v>
      </c>
      <c r="S896" t="s">
        <v>4920</v>
      </c>
      <c r="T896">
        <v>535284</v>
      </c>
      <c r="U896" s="1">
        <v>45280</v>
      </c>
      <c r="V896" t="s">
        <v>4921</v>
      </c>
      <c r="W896" t="s">
        <v>16121</v>
      </c>
      <c r="X896" s="62" t="s">
        <v>13086</v>
      </c>
      <c r="Y896" s="43">
        <v>10</v>
      </c>
      <c r="Z896" t="s">
        <v>10868</v>
      </c>
      <c r="AA896" t="s">
        <v>10869</v>
      </c>
      <c r="AB896" t="s">
        <v>10870</v>
      </c>
      <c r="AD896" t="s">
        <v>10871</v>
      </c>
      <c r="AE896" s="2">
        <v>45631.333333333336</v>
      </c>
      <c r="AF896" t="s">
        <v>883</v>
      </c>
      <c r="AG896" t="s">
        <v>4927</v>
      </c>
      <c r="AH896" s="1">
        <v>45672</v>
      </c>
      <c r="AJ896" t="s">
        <v>53</v>
      </c>
      <c r="AM896">
        <v>107</v>
      </c>
      <c r="AN896" s="1">
        <v>45666</v>
      </c>
      <c r="AO896" s="1">
        <v>45699</v>
      </c>
      <c r="AP896" s="23">
        <v>7296335</v>
      </c>
      <c r="AQ896" s="3">
        <v>5011069</v>
      </c>
      <c r="BM896" t="s">
        <v>332</v>
      </c>
    </row>
    <row r="897" spans="1:70" ht="15" customHeight="1" x14ac:dyDescent="0.25">
      <c r="A897">
        <v>27546</v>
      </c>
      <c r="B897">
        <v>27546</v>
      </c>
      <c r="F897" s="52">
        <v>1</v>
      </c>
      <c r="J897" s="49">
        <v>1</v>
      </c>
      <c r="L897" s="54">
        <f t="shared" si="87"/>
        <v>9144472</v>
      </c>
      <c r="Q897" t="s">
        <v>52</v>
      </c>
      <c r="R897" t="s">
        <v>60</v>
      </c>
      <c r="S897" t="s">
        <v>4920</v>
      </c>
      <c r="T897">
        <v>685810</v>
      </c>
      <c r="U897" s="1">
        <v>45428</v>
      </c>
      <c r="V897" t="s">
        <v>4921</v>
      </c>
      <c r="W897" t="s">
        <v>16121</v>
      </c>
      <c r="X897" s="62" t="s">
        <v>13086</v>
      </c>
      <c r="Y897" s="43">
        <v>10</v>
      </c>
      <c r="Z897" t="s">
        <v>10872</v>
      </c>
      <c r="AA897" t="s">
        <v>10873</v>
      </c>
      <c r="AB897" t="s">
        <v>10874</v>
      </c>
      <c r="AD897" t="s">
        <v>10875</v>
      </c>
      <c r="AE897" s="2">
        <v>45586.520833333336</v>
      </c>
      <c r="AF897" t="s">
        <v>5232</v>
      </c>
      <c r="AG897" t="s">
        <v>4927</v>
      </c>
      <c r="AH897" s="1">
        <v>45672</v>
      </c>
      <c r="AJ897" t="s">
        <v>53</v>
      </c>
      <c r="AM897">
        <v>112</v>
      </c>
      <c r="AN897" s="1">
        <v>45666</v>
      </c>
      <c r="AO897" s="1">
        <v>45699</v>
      </c>
      <c r="AP897" s="23">
        <v>9144472</v>
      </c>
      <c r="AQ897" s="3">
        <v>9144472</v>
      </c>
      <c r="BM897" t="s">
        <v>332</v>
      </c>
    </row>
    <row r="898" spans="1:70" ht="15" customHeight="1" x14ac:dyDescent="0.25">
      <c r="A898">
        <v>27548</v>
      </c>
      <c r="B898">
        <v>27548</v>
      </c>
      <c r="F898" s="52">
        <v>1</v>
      </c>
      <c r="J898" s="49">
        <v>1</v>
      </c>
      <c r="L898" s="54">
        <f t="shared" si="87"/>
        <v>3200160</v>
      </c>
      <c r="Q898" t="s">
        <v>52</v>
      </c>
      <c r="R898" t="s">
        <v>60</v>
      </c>
      <c r="S898" t="s">
        <v>4920</v>
      </c>
      <c r="T898">
        <v>515390</v>
      </c>
      <c r="U898" s="1">
        <v>45258</v>
      </c>
      <c r="V898" t="s">
        <v>4921</v>
      </c>
      <c r="W898" t="s">
        <v>16121</v>
      </c>
      <c r="X898" s="62" t="s">
        <v>13086</v>
      </c>
      <c r="Y898" s="43">
        <v>10</v>
      </c>
      <c r="Z898" t="s">
        <v>10876</v>
      </c>
      <c r="AA898" t="s">
        <v>10877</v>
      </c>
      <c r="AB898" t="s">
        <v>10878</v>
      </c>
      <c r="AD898" t="s">
        <v>10879</v>
      </c>
      <c r="AE898" s="2">
        <v>45605.512499999997</v>
      </c>
      <c r="AF898" t="s">
        <v>8125</v>
      </c>
      <c r="AG898" t="s">
        <v>4927</v>
      </c>
      <c r="AH898" s="1">
        <v>45672</v>
      </c>
      <c r="AJ898" t="s">
        <v>53</v>
      </c>
      <c r="AM898">
        <v>110</v>
      </c>
      <c r="AN898" s="1">
        <v>45666</v>
      </c>
      <c r="AO898" s="1">
        <v>45701</v>
      </c>
      <c r="AP898" s="23">
        <v>3200160</v>
      </c>
      <c r="AQ898" s="3">
        <v>3200160</v>
      </c>
      <c r="BM898" t="s">
        <v>332</v>
      </c>
    </row>
    <row r="899" spans="1:70" ht="15" customHeight="1" x14ac:dyDescent="0.25">
      <c r="A899">
        <v>27549</v>
      </c>
      <c r="B899">
        <v>27549</v>
      </c>
      <c r="F899" s="52">
        <v>1</v>
      </c>
      <c r="J899" s="49">
        <v>1</v>
      </c>
      <c r="L899" s="54">
        <f t="shared" si="87"/>
        <v>4302351</v>
      </c>
      <c r="Q899" t="s">
        <v>74</v>
      </c>
      <c r="R899" t="s">
        <v>5025</v>
      </c>
      <c r="S899" t="s">
        <v>4920</v>
      </c>
      <c r="T899">
        <v>572364</v>
      </c>
      <c r="U899" s="1">
        <v>45327</v>
      </c>
      <c r="V899" t="s">
        <v>4921</v>
      </c>
      <c r="W899" t="s">
        <v>16121</v>
      </c>
      <c r="X899" s="62" t="s">
        <v>13086</v>
      </c>
      <c r="Y899" s="43">
        <v>10</v>
      </c>
      <c r="Z899" t="s">
        <v>10880</v>
      </c>
      <c r="AA899" t="s">
        <v>10881</v>
      </c>
      <c r="AB899" t="s">
        <v>10882</v>
      </c>
      <c r="AD899" t="s">
        <v>10883</v>
      </c>
      <c r="AE899" s="2">
        <v>45665.631944444445</v>
      </c>
      <c r="AF899" t="s">
        <v>10884</v>
      </c>
      <c r="AG899" t="s">
        <v>4932</v>
      </c>
      <c r="AH899" s="1">
        <v>45672</v>
      </c>
      <c r="AJ899" t="s">
        <v>53</v>
      </c>
      <c r="AM899">
        <v>109</v>
      </c>
      <c r="AN899" s="1">
        <v>45666</v>
      </c>
      <c r="AO899" s="1">
        <v>45694</v>
      </c>
      <c r="AP899" s="23">
        <v>4302351</v>
      </c>
      <c r="AQ899" s="3">
        <v>4302351</v>
      </c>
      <c r="BM899" t="s">
        <v>332</v>
      </c>
    </row>
    <row r="900" spans="1:70" ht="15" customHeight="1" x14ac:dyDescent="0.25">
      <c r="A900">
        <v>27520</v>
      </c>
      <c r="B900">
        <v>27520</v>
      </c>
      <c r="F900" s="52">
        <v>1</v>
      </c>
      <c r="J900" s="49">
        <v>1</v>
      </c>
      <c r="L900" s="54">
        <f t="shared" si="87"/>
        <v>8428625</v>
      </c>
      <c r="Q900" t="s">
        <v>101</v>
      </c>
      <c r="R900" t="s">
        <v>5058</v>
      </c>
      <c r="S900" t="s">
        <v>4920</v>
      </c>
      <c r="T900">
        <v>729072</v>
      </c>
      <c r="U900" s="1">
        <v>45477</v>
      </c>
      <c r="V900" t="s">
        <v>4921</v>
      </c>
      <c r="W900" t="s">
        <v>16121</v>
      </c>
      <c r="X900" s="62" t="s">
        <v>13086</v>
      </c>
      <c r="Y900" s="43">
        <v>10</v>
      </c>
      <c r="Z900" t="s">
        <v>10885</v>
      </c>
      <c r="AA900" t="s">
        <v>10886</v>
      </c>
      <c r="AB900" t="s">
        <v>10887</v>
      </c>
      <c r="AD900" t="s">
        <v>10888</v>
      </c>
      <c r="AE900" s="2">
        <v>45641.75</v>
      </c>
      <c r="AF900" t="s">
        <v>10889</v>
      </c>
      <c r="AG900" t="s">
        <v>4927</v>
      </c>
      <c r="AH900" s="1">
        <v>45672</v>
      </c>
      <c r="AJ900" t="s">
        <v>53</v>
      </c>
      <c r="AM900">
        <v>106</v>
      </c>
      <c r="AN900" s="1">
        <v>45666</v>
      </c>
      <c r="AO900" s="1">
        <v>45699</v>
      </c>
      <c r="AP900" s="23">
        <v>8428625</v>
      </c>
      <c r="AQ900" s="3">
        <v>8428625</v>
      </c>
      <c r="BM900" t="s">
        <v>332</v>
      </c>
    </row>
    <row r="901" spans="1:70" ht="15" customHeight="1" x14ac:dyDescent="0.25">
      <c r="A901">
        <v>27521</v>
      </c>
      <c r="B901">
        <v>27521</v>
      </c>
      <c r="F901" s="52">
        <v>1</v>
      </c>
      <c r="J901" s="49">
        <v>1</v>
      </c>
      <c r="L901" s="54">
        <f t="shared" si="87"/>
        <v>10895100</v>
      </c>
      <c r="Q901" t="s">
        <v>52</v>
      </c>
      <c r="R901" t="s">
        <v>60</v>
      </c>
      <c r="S901" t="s">
        <v>4920</v>
      </c>
      <c r="T901">
        <v>797952</v>
      </c>
      <c r="U901" s="1">
        <v>45566</v>
      </c>
      <c r="V901" t="s">
        <v>4921</v>
      </c>
      <c r="W901" t="s">
        <v>16121</v>
      </c>
      <c r="X901" s="62" t="s">
        <v>13086</v>
      </c>
      <c r="Y901" s="43">
        <v>10</v>
      </c>
      <c r="Z901" t="s">
        <v>10890</v>
      </c>
      <c r="AA901" t="s">
        <v>10891</v>
      </c>
      <c r="AB901" t="s">
        <v>10892</v>
      </c>
      <c r="AD901" t="s">
        <v>10893</v>
      </c>
      <c r="AE901" s="2">
        <v>45615</v>
      </c>
      <c r="AF901" t="s">
        <v>10894</v>
      </c>
      <c r="AG901" t="s">
        <v>4927</v>
      </c>
      <c r="AH901" s="1">
        <v>45684</v>
      </c>
      <c r="AJ901" t="s">
        <v>53</v>
      </c>
      <c r="AM901">
        <v>104</v>
      </c>
      <c r="AN901" s="1">
        <v>45666</v>
      </c>
      <c r="AO901" s="1">
        <v>45723</v>
      </c>
      <c r="AP901" s="23">
        <v>13401125</v>
      </c>
      <c r="AQ901" s="3">
        <v>10895100</v>
      </c>
      <c r="BM901" t="s">
        <v>332</v>
      </c>
    </row>
    <row r="902" spans="1:70" ht="15" customHeight="1" x14ac:dyDescent="0.25">
      <c r="A902">
        <v>27545</v>
      </c>
      <c r="B902">
        <v>27545</v>
      </c>
      <c r="E902" s="34">
        <v>1</v>
      </c>
      <c r="I902" s="49">
        <v>1</v>
      </c>
      <c r="K902" s="31">
        <f>AQ902</f>
        <v>2934140</v>
      </c>
      <c r="Q902" t="s">
        <v>52</v>
      </c>
      <c r="R902" t="s">
        <v>60</v>
      </c>
      <c r="S902" t="s">
        <v>4920</v>
      </c>
      <c r="T902">
        <v>713454</v>
      </c>
      <c r="U902" s="1">
        <v>45457</v>
      </c>
      <c r="V902" t="s">
        <v>4921</v>
      </c>
      <c r="W902" t="s">
        <v>16121</v>
      </c>
      <c r="X902" s="62" t="s">
        <v>13086</v>
      </c>
      <c r="Y902" s="43">
        <v>10</v>
      </c>
      <c r="Z902" t="s">
        <v>10895</v>
      </c>
      <c r="AA902" t="s">
        <v>5110</v>
      </c>
      <c r="AB902" t="s">
        <v>10896</v>
      </c>
      <c r="AD902" t="s">
        <v>10897</v>
      </c>
      <c r="AE902" s="2">
        <v>45590.5625</v>
      </c>
      <c r="AF902" t="s">
        <v>5366</v>
      </c>
      <c r="AG902" t="s">
        <v>4927</v>
      </c>
      <c r="AH902" s="1">
        <v>45672</v>
      </c>
      <c r="AJ902" t="s">
        <v>70</v>
      </c>
      <c r="AM902">
        <v>113</v>
      </c>
      <c r="AN902" s="1">
        <v>45666</v>
      </c>
      <c r="AO902" s="1">
        <v>45720</v>
      </c>
      <c r="AP902" s="23">
        <v>2934140</v>
      </c>
      <c r="AQ902" s="3">
        <v>2934140</v>
      </c>
      <c r="BM902" t="s">
        <v>332</v>
      </c>
    </row>
    <row r="903" spans="1:70" ht="15" customHeight="1" x14ac:dyDescent="0.25">
      <c r="A903">
        <v>27544</v>
      </c>
      <c r="B903">
        <v>27544</v>
      </c>
      <c r="F903" s="52">
        <v>1</v>
      </c>
      <c r="J903" s="49">
        <v>1</v>
      </c>
      <c r="L903" s="54">
        <f>AQ903</f>
        <v>7051060</v>
      </c>
      <c r="Q903" t="s">
        <v>52</v>
      </c>
      <c r="R903" t="s">
        <v>60</v>
      </c>
      <c r="S903" t="s">
        <v>4957</v>
      </c>
      <c r="T903">
        <v>89258</v>
      </c>
      <c r="U903" s="1">
        <v>45376</v>
      </c>
      <c r="V903" t="s">
        <v>4921</v>
      </c>
      <c r="W903" t="s">
        <v>16121</v>
      </c>
      <c r="X903" s="62" t="s">
        <v>13086</v>
      </c>
      <c r="Y903" s="43">
        <v>10</v>
      </c>
      <c r="Z903" t="s">
        <v>10898</v>
      </c>
      <c r="AA903" t="s">
        <v>10899</v>
      </c>
      <c r="AB903" t="s">
        <v>10900</v>
      </c>
      <c r="AD903" t="s">
        <v>10901</v>
      </c>
      <c r="AE903" s="2">
        <v>45614.583333333336</v>
      </c>
      <c r="AF903" t="s">
        <v>449</v>
      </c>
      <c r="AG903" t="s">
        <v>4927</v>
      </c>
      <c r="AH903" s="1">
        <v>45672</v>
      </c>
      <c r="AJ903" t="s">
        <v>53</v>
      </c>
      <c r="AM903">
        <v>114</v>
      </c>
      <c r="AN903" s="1">
        <v>45666</v>
      </c>
      <c r="AO903" s="1">
        <v>45700</v>
      </c>
      <c r="AP903" s="23">
        <v>7051060</v>
      </c>
      <c r="AQ903" s="3">
        <v>7051060</v>
      </c>
      <c r="BM903" t="s">
        <v>332</v>
      </c>
    </row>
    <row r="904" spans="1:70" ht="15" hidden="1" customHeight="1" x14ac:dyDescent="0.25">
      <c r="A904" s="7">
        <v>27522</v>
      </c>
      <c r="B904" s="7">
        <v>27522</v>
      </c>
      <c r="C904" s="7"/>
      <c r="D904" s="7"/>
      <c r="E904" s="35"/>
      <c r="F904" s="52">
        <v>1</v>
      </c>
      <c r="G904" s="35"/>
      <c r="H904" s="35"/>
      <c r="I904" s="35"/>
      <c r="J904" s="49"/>
      <c r="K904" s="35"/>
      <c r="L904" s="35"/>
      <c r="M904" s="35"/>
      <c r="N904" s="51">
        <v>1</v>
      </c>
      <c r="O904" s="35"/>
      <c r="P904" s="35"/>
      <c r="Q904" s="7" t="s">
        <v>74</v>
      </c>
      <c r="R904" s="7" t="s">
        <v>104</v>
      </c>
      <c r="S904" s="7" t="s">
        <v>4920</v>
      </c>
      <c r="T904" s="7">
        <v>733438</v>
      </c>
      <c r="U904" s="8">
        <v>45482</v>
      </c>
      <c r="V904" s="7" t="s">
        <v>4921</v>
      </c>
      <c r="W904" s="7"/>
      <c r="X904" s="40" t="s">
        <v>13086</v>
      </c>
      <c r="Y904" s="41">
        <v>10</v>
      </c>
      <c r="Z904" s="7" t="s">
        <v>14757</v>
      </c>
      <c r="AA904" s="7" t="s">
        <v>14758</v>
      </c>
      <c r="AB904" s="7" t="s">
        <v>14759</v>
      </c>
      <c r="AC904" s="7"/>
      <c r="AD904" s="7" t="s">
        <v>15897</v>
      </c>
      <c r="AE904" s="9">
        <v>45513</v>
      </c>
      <c r="AF904" s="7" t="s">
        <v>15898</v>
      </c>
      <c r="AG904" s="7" t="s">
        <v>4927</v>
      </c>
      <c r="AH904" s="7"/>
      <c r="AI904" s="7"/>
      <c r="AJ904" s="7" t="s">
        <v>53</v>
      </c>
      <c r="AK904" s="7"/>
      <c r="AL904" s="7"/>
      <c r="AM904" s="7">
        <v>105</v>
      </c>
      <c r="AN904" s="8">
        <v>45666</v>
      </c>
      <c r="AO904" s="8">
        <v>45674</v>
      </c>
      <c r="AP904" s="23">
        <v>3724400</v>
      </c>
      <c r="AQ904" s="7"/>
      <c r="BM904" s="7" t="s">
        <v>107</v>
      </c>
    </row>
    <row r="905" spans="1:70" ht="15" customHeight="1" x14ac:dyDescent="0.25">
      <c r="A905">
        <v>27579</v>
      </c>
      <c r="B905">
        <v>27579</v>
      </c>
      <c r="F905" s="52">
        <v>1</v>
      </c>
      <c r="J905" s="49">
        <v>1</v>
      </c>
      <c r="L905" s="54">
        <f>AQ905</f>
        <v>33447550</v>
      </c>
      <c r="Q905" t="s">
        <v>74</v>
      </c>
      <c r="R905" t="s">
        <v>74</v>
      </c>
      <c r="S905" t="s">
        <v>175</v>
      </c>
      <c r="T905">
        <v>114</v>
      </c>
      <c r="U905" s="1">
        <v>45316</v>
      </c>
      <c r="V905" t="s">
        <v>176</v>
      </c>
      <c r="W905" t="s">
        <v>16125</v>
      </c>
      <c r="X905" s="69" t="s">
        <v>4862</v>
      </c>
      <c r="Y905" s="43">
        <v>3</v>
      </c>
      <c r="Z905" t="s">
        <v>3534</v>
      </c>
      <c r="AA905" t="s">
        <v>3535</v>
      </c>
      <c r="AB905" t="s">
        <v>3535</v>
      </c>
      <c r="AC905">
        <v>42402820210973</v>
      </c>
      <c r="AD905" t="s">
        <v>3536</v>
      </c>
      <c r="AE905" s="2">
        <v>45653</v>
      </c>
      <c r="AF905" t="s">
        <v>3537</v>
      </c>
      <c r="AH905" s="1">
        <v>45680</v>
      </c>
      <c r="AI905" t="s">
        <v>3538</v>
      </c>
      <c r="AJ905" t="s">
        <v>53</v>
      </c>
      <c r="AK905" t="s">
        <v>3538</v>
      </c>
      <c r="AM905">
        <v>70</v>
      </c>
      <c r="AN905" s="1">
        <v>45667</v>
      </c>
      <c r="AO905" s="1">
        <v>45734</v>
      </c>
      <c r="AP905" s="23">
        <v>47447550</v>
      </c>
      <c r="AQ905" s="3">
        <v>33447550</v>
      </c>
      <c r="AS905" t="s">
        <v>54</v>
      </c>
      <c r="AT905" t="s">
        <v>52</v>
      </c>
      <c r="AU905" s="1">
        <v>45670</v>
      </c>
      <c r="AV905" s="1">
        <v>45777</v>
      </c>
      <c r="AW905">
        <v>-2</v>
      </c>
      <c r="AX905">
        <v>0</v>
      </c>
      <c r="BA905" t="s">
        <v>52</v>
      </c>
      <c r="BF905" t="s">
        <v>3535</v>
      </c>
      <c r="BH905" t="s">
        <v>55</v>
      </c>
      <c r="BI905">
        <v>63</v>
      </c>
      <c r="BJ905" t="s">
        <v>3539</v>
      </c>
      <c r="BK905">
        <v>42305790240026</v>
      </c>
      <c r="BL905" t="s">
        <v>3540</v>
      </c>
      <c r="BM905" t="s">
        <v>332</v>
      </c>
      <c r="BN905" t="s">
        <v>58</v>
      </c>
      <c r="BO905" t="s">
        <v>58</v>
      </c>
      <c r="BP905" t="s">
        <v>58</v>
      </c>
      <c r="BQ905" t="s">
        <v>3541</v>
      </c>
      <c r="BR905" t="s">
        <v>3542</v>
      </c>
    </row>
    <row r="906" spans="1:70" ht="15" customHeight="1" x14ac:dyDescent="0.25">
      <c r="A906">
        <v>27568</v>
      </c>
      <c r="B906">
        <v>27568</v>
      </c>
      <c r="E906" s="34">
        <v>1</v>
      </c>
      <c r="I906" s="49">
        <v>1</v>
      </c>
      <c r="K906" s="31">
        <f t="shared" ref="K906:K907" si="88">AQ906</f>
        <v>3422397.99</v>
      </c>
      <c r="Q906" t="s">
        <v>74</v>
      </c>
      <c r="R906" t="s">
        <v>74</v>
      </c>
      <c r="S906" t="s">
        <v>63</v>
      </c>
      <c r="T906">
        <v>306337</v>
      </c>
      <c r="U906" s="1">
        <v>44859</v>
      </c>
      <c r="V906" t="s">
        <v>75</v>
      </c>
      <c r="W906" t="s">
        <v>16125</v>
      </c>
      <c r="X906" s="69" t="s">
        <v>4872</v>
      </c>
      <c r="Y906" s="43">
        <v>3.14</v>
      </c>
      <c r="Z906" t="s">
        <v>3543</v>
      </c>
      <c r="AA906" t="s">
        <v>685</v>
      </c>
      <c r="AB906" t="s">
        <v>3544</v>
      </c>
      <c r="AC906">
        <v>31106920172189</v>
      </c>
      <c r="AD906" t="s">
        <v>3545</v>
      </c>
      <c r="AE906" s="2">
        <v>45632.006249999999</v>
      </c>
      <c r="AF906" t="s">
        <v>1190</v>
      </c>
      <c r="AH906" s="1">
        <v>45677</v>
      </c>
      <c r="AI906" t="s">
        <v>3546</v>
      </c>
      <c r="AJ906" t="s">
        <v>70</v>
      </c>
      <c r="AK906" t="s">
        <v>3546</v>
      </c>
      <c r="AM906">
        <v>74</v>
      </c>
      <c r="AN906" s="1">
        <v>45667</v>
      </c>
      <c r="AO906" s="1">
        <v>45722</v>
      </c>
      <c r="AP906" s="23">
        <v>4553448</v>
      </c>
      <c r="AQ906" s="3">
        <v>3422397.99</v>
      </c>
      <c r="AS906" t="s">
        <v>54</v>
      </c>
      <c r="AT906" t="s">
        <v>52</v>
      </c>
      <c r="AU906" s="1">
        <v>45670</v>
      </c>
      <c r="AV906" s="1">
        <v>45777</v>
      </c>
      <c r="AW906">
        <v>-5</v>
      </c>
      <c r="AX906">
        <v>0</v>
      </c>
      <c r="BA906" t="s">
        <v>52</v>
      </c>
      <c r="BF906" t="s">
        <v>685</v>
      </c>
      <c r="BG906">
        <v>1</v>
      </c>
      <c r="BH906" t="s">
        <v>55</v>
      </c>
      <c r="BI906">
        <v>52</v>
      </c>
      <c r="BJ906" t="s">
        <v>56</v>
      </c>
      <c r="BM906" t="s">
        <v>332</v>
      </c>
      <c r="BN906" t="s">
        <v>58</v>
      </c>
      <c r="BO906" t="s">
        <v>58</v>
      </c>
      <c r="BP906" t="s">
        <v>58</v>
      </c>
      <c r="BQ906" t="s">
        <v>3547</v>
      </c>
      <c r="BR906" t="s">
        <v>3548</v>
      </c>
    </row>
    <row r="907" spans="1:70" ht="15" customHeight="1" x14ac:dyDescent="0.25">
      <c r="A907">
        <v>27572</v>
      </c>
      <c r="B907">
        <v>27572</v>
      </c>
      <c r="E907" s="34">
        <v>1</v>
      </c>
      <c r="I907" s="49">
        <v>1</v>
      </c>
      <c r="K907" s="31">
        <f t="shared" si="88"/>
        <v>2528319.9900000002</v>
      </c>
      <c r="Q907" t="s">
        <v>74</v>
      </c>
      <c r="R907" t="s">
        <v>74</v>
      </c>
      <c r="S907" t="s">
        <v>63</v>
      </c>
      <c r="T907">
        <v>299879</v>
      </c>
      <c r="U907" s="1">
        <v>44811</v>
      </c>
      <c r="V907" t="s">
        <v>75</v>
      </c>
      <c r="W907" t="s">
        <v>16125</v>
      </c>
      <c r="X907" s="69" t="s">
        <v>4872</v>
      </c>
      <c r="Y907" s="43">
        <v>3.14</v>
      </c>
      <c r="Z907" t="s">
        <v>3549</v>
      </c>
      <c r="AA907" t="s">
        <v>685</v>
      </c>
      <c r="AB907" t="s">
        <v>3550</v>
      </c>
      <c r="AC907">
        <v>32306962560033</v>
      </c>
      <c r="AD907" t="s">
        <v>3551</v>
      </c>
      <c r="AE907" s="2">
        <v>45651</v>
      </c>
      <c r="AF907" t="s">
        <v>3552</v>
      </c>
      <c r="AH907" s="1">
        <v>45681</v>
      </c>
      <c r="AI907" t="s">
        <v>3553</v>
      </c>
      <c r="AJ907" t="s">
        <v>70</v>
      </c>
      <c r="AK907" t="s">
        <v>3553</v>
      </c>
      <c r="AM907">
        <v>69</v>
      </c>
      <c r="AN907" s="1">
        <v>45667</v>
      </c>
      <c r="AO907" s="1">
        <v>45701</v>
      </c>
      <c r="AP907" s="23">
        <v>3184004.8</v>
      </c>
      <c r="AQ907" s="3">
        <v>2528319.9900000002</v>
      </c>
      <c r="AS907" t="s">
        <v>54</v>
      </c>
      <c r="AT907" t="s">
        <v>52</v>
      </c>
      <c r="AU907" s="1">
        <v>45670</v>
      </c>
      <c r="AV907" s="1">
        <v>45777</v>
      </c>
      <c r="AW907">
        <v>-1</v>
      </c>
      <c r="AX907">
        <v>0</v>
      </c>
      <c r="BA907" t="s">
        <v>52</v>
      </c>
      <c r="BF907" t="s">
        <v>685</v>
      </c>
      <c r="BG907">
        <v>1</v>
      </c>
      <c r="BH907" t="s">
        <v>55</v>
      </c>
      <c r="BI907">
        <v>66</v>
      </c>
      <c r="BJ907" t="s">
        <v>56</v>
      </c>
      <c r="BM907" t="s">
        <v>332</v>
      </c>
      <c r="BN907" t="s">
        <v>58</v>
      </c>
      <c r="BO907" t="s">
        <v>58</v>
      </c>
      <c r="BP907" t="s">
        <v>58</v>
      </c>
      <c r="BQ907" t="s">
        <v>3554</v>
      </c>
      <c r="BR907" t="s">
        <v>3555</v>
      </c>
    </row>
    <row r="908" spans="1:70" ht="15" customHeight="1" x14ac:dyDescent="0.25">
      <c r="A908">
        <v>27574</v>
      </c>
      <c r="B908">
        <v>27574</v>
      </c>
      <c r="F908" s="52">
        <v>1</v>
      </c>
      <c r="J908" s="49">
        <v>1</v>
      </c>
      <c r="L908" s="54">
        <f>AQ908</f>
        <v>10366461</v>
      </c>
      <c r="Q908" t="s">
        <v>511</v>
      </c>
      <c r="R908" t="s">
        <v>511</v>
      </c>
      <c r="S908" t="s">
        <v>63</v>
      </c>
      <c r="T908">
        <v>359696</v>
      </c>
      <c r="U908" s="1">
        <v>45422</v>
      </c>
      <c r="V908" t="s">
        <v>139</v>
      </c>
      <c r="W908" t="s">
        <v>16125</v>
      </c>
      <c r="X908" s="69" t="s">
        <v>4863</v>
      </c>
      <c r="Y908" s="43">
        <v>3</v>
      </c>
      <c r="Z908" t="s">
        <v>3556</v>
      </c>
      <c r="AA908" t="s">
        <v>3557</v>
      </c>
      <c r="AB908" t="s">
        <v>3558</v>
      </c>
      <c r="AC908">
        <v>41408807220011</v>
      </c>
      <c r="AD908" t="s">
        <v>3559</v>
      </c>
      <c r="AE908" s="2">
        <v>45637.004861111112</v>
      </c>
      <c r="AF908" t="s">
        <v>3560</v>
      </c>
      <c r="AH908" s="1">
        <v>45681</v>
      </c>
      <c r="AI908" t="s">
        <v>3561</v>
      </c>
      <c r="AJ908" t="s">
        <v>53</v>
      </c>
      <c r="AK908" t="s">
        <v>3561</v>
      </c>
      <c r="AM908">
        <v>67</v>
      </c>
      <c r="AN908" s="1">
        <v>45667</v>
      </c>
      <c r="AO908" s="1">
        <v>45700</v>
      </c>
      <c r="AP908" s="23">
        <v>14809230</v>
      </c>
      <c r="AQ908" s="3">
        <v>10366461</v>
      </c>
      <c r="AS908" t="s">
        <v>54</v>
      </c>
      <c r="AT908" t="s">
        <v>52</v>
      </c>
      <c r="AU908" s="1">
        <v>45670</v>
      </c>
      <c r="AV908" s="1">
        <v>45777</v>
      </c>
      <c r="AW908">
        <v>-1</v>
      </c>
      <c r="AX908">
        <v>0</v>
      </c>
      <c r="BA908" t="s">
        <v>52</v>
      </c>
      <c r="BF908" t="s">
        <v>145</v>
      </c>
      <c r="BG908">
        <v>1</v>
      </c>
      <c r="BH908" t="s">
        <v>55</v>
      </c>
      <c r="BI908">
        <v>68</v>
      </c>
      <c r="BJ908" t="s">
        <v>56</v>
      </c>
      <c r="BM908" t="s">
        <v>332</v>
      </c>
      <c r="BN908" t="s">
        <v>58</v>
      </c>
      <c r="BO908" t="s">
        <v>58</v>
      </c>
      <c r="BP908" t="s">
        <v>58</v>
      </c>
      <c r="BQ908" t="s">
        <v>3562</v>
      </c>
      <c r="BR908" t="s">
        <v>3563</v>
      </c>
    </row>
    <row r="909" spans="1:70" ht="15" customHeight="1" x14ac:dyDescent="0.25">
      <c r="A909">
        <v>27573</v>
      </c>
      <c r="B909">
        <v>27573</v>
      </c>
      <c r="E909" s="34">
        <v>1</v>
      </c>
      <c r="I909" s="49">
        <v>1</v>
      </c>
      <c r="K909" s="31">
        <f>AQ909</f>
        <v>10516688</v>
      </c>
      <c r="Q909" t="s">
        <v>74</v>
      </c>
      <c r="R909" t="s">
        <v>74</v>
      </c>
      <c r="S909" t="s">
        <v>63</v>
      </c>
      <c r="T909">
        <v>263758</v>
      </c>
      <c r="U909" s="1">
        <v>44631</v>
      </c>
      <c r="V909" t="s">
        <v>75</v>
      </c>
      <c r="W909" t="s">
        <v>16125</v>
      </c>
      <c r="X909" s="69" t="s">
        <v>4872</v>
      </c>
      <c r="Y909" s="43">
        <v>3.14</v>
      </c>
      <c r="Z909" t="s">
        <v>3564</v>
      </c>
      <c r="AA909" t="s">
        <v>312</v>
      </c>
      <c r="AB909" t="s">
        <v>3565</v>
      </c>
      <c r="AC909">
        <v>30701996770038</v>
      </c>
      <c r="AD909" t="s">
        <v>3566</v>
      </c>
      <c r="AE909" s="2">
        <v>45660</v>
      </c>
      <c r="AF909" t="s">
        <v>3567</v>
      </c>
      <c r="AH909" s="1">
        <v>45681</v>
      </c>
      <c r="AI909" t="s">
        <v>3568</v>
      </c>
      <c r="AJ909" t="s">
        <v>70</v>
      </c>
      <c r="AK909" t="s">
        <v>3568</v>
      </c>
      <c r="AM909">
        <v>68</v>
      </c>
      <c r="AN909" s="1">
        <v>45667</v>
      </c>
      <c r="AO909" s="1">
        <v>45728</v>
      </c>
      <c r="AP909" s="23">
        <v>15023840</v>
      </c>
      <c r="AQ909" s="3">
        <v>10516688</v>
      </c>
      <c r="AS909" t="s">
        <v>54</v>
      </c>
      <c r="AT909" t="s">
        <v>52</v>
      </c>
      <c r="AU909" s="1">
        <v>45670</v>
      </c>
      <c r="AV909" s="1">
        <v>45777</v>
      </c>
      <c r="AW909">
        <v>-1</v>
      </c>
      <c r="AX909">
        <v>0</v>
      </c>
      <c r="BA909" t="s">
        <v>52</v>
      </c>
      <c r="BF909" t="s">
        <v>312</v>
      </c>
      <c r="BG909">
        <v>1</v>
      </c>
      <c r="BH909" t="s">
        <v>55</v>
      </c>
      <c r="BI909">
        <v>67</v>
      </c>
      <c r="BJ909" t="s">
        <v>56</v>
      </c>
      <c r="BM909" t="s">
        <v>332</v>
      </c>
      <c r="BN909" t="s">
        <v>58</v>
      </c>
      <c r="BO909" t="s">
        <v>58</v>
      </c>
      <c r="BP909" t="s">
        <v>58</v>
      </c>
      <c r="BQ909" t="s">
        <v>3569</v>
      </c>
      <c r="BR909" t="s">
        <v>3570</v>
      </c>
    </row>
    <row r="910" spans="1:70" ht="15" customHeight="1" x14ac:dyDescent="0.25">
      <c r="A910">
        <v>27054</v>
      </c>
      <c r="B910">
        <v>27054</v>
      </c>
      <c r="F910" s="52">
        <v>1</v>
      </c>
      <c r="J910" s="49">
        <v>1</v>
      </c>
      <c r="L910" s="54">
        <f t="shared" ref="L910:L912" si="89">AQ910</f>
        <v>35497700</v>
      </c>
      <c r="Q910" t="s">
        <v>52</v>
      </c>
      <c r="R910" t="s">
        <v>60</v>
      </c>
      <c r="S910" t="s">
        <v>196</v>
      </c>
      <c r="T910">
        <v>2674</v>
      </c>
      <c r="U910" s="1">
        <v>45124</v>
      </c>
      <c r="V910" t="s">
        <v>139</v>
      </c>
      <c r="W910" t="s">
        <v>16125</v>
      </c>
      <c r="X910" s="69" t="s">
        <v>4863</v>
      </c>
      <c r="Y910" s="43">
        <v>3</v>
      </c>
      <c r="Z910" t="s">
        <v>3571</v>
      </c>
      <c r="AA910" t="s">
        <v>3572</v>
      </c>
      <c r="AB910" t="s">
        <v>3572</v>
      </c>
      <c r="AC910">
        <v>40512735470019</v>
      </c>
      <c r="AD910" t="s">
        <v>3573</v>
      </c>
      <c r="AE910" s="2">
        <v>45641</v>
      </c>
      <c r="AF910" t="s">
        <v>3574</v>
      </c>
      <c r="AH910" s="1">
        <v>45681</v>
      </c>
      <c r="AI910" t="s">
        <v>3575</v>
      </c>
      <c r="AJ910" t="s">
        <v>53</v>
      </c>
      <c r="AK910" t="s">
        <v>3575</v>
      </c>
      <c r="AM910">
        <v>62</v>
      </c>
      <c r="AN910" s="1">
        <v>45667</v>
      </c>
      <c r="AO910" s="1">
        <v>45700</v>
      </c>
      <c r="AP910" s="23">
        <v>50711000</v>
      </c>
      <c r="AQ910" s="3">
        <v>35497700</v>
      </c>
      <c r="AS910" t="s">
        <v>799</v>
      </c>
      <c r="AT910" t="s">
        <v>381</v>
      </c>
      <c r="AU910" s="1">
        <v>45643</v>
      </c>
      <c r="AV910" s="1">
        <v>45777</v>
      </c>
      <c r="AW910">
        <v>-1</v>
      </c>
      <c r="AX910">
        <v>0</v>
      </c>
      <c r="BA910" t="s">
        <v>52</v>
      </c>
      <c r="BF910" t="s">
        <v>145</v>
      </c>
      <c r="BG910">
        <v>1</v>
      </c>
      <c r="BH910" t="s">
        <v>55</v>
      </c>
      <c r="BI910">
        <v>64</v>
      </c>
      <c r="BJ910" t="s">
        <v>56</v>
      </c>
      <c r="BM910" t="s">
        <v>332</v>
      </c>
      <c r="BN910" t="s">
        <v>58</v>
      </c>
      <c r="BO910" t="s">
        <v>58</v>
      </c>
      <c r="BP910" t="s">
        <v>58</v>
      </c>
      <c r="BQ910" t="s">
        <v>3576</v>
      </c>
      <c r="BR910" t="s">
        <v>3577</v>
      </c>
    </row>
    <row r="911" spans="1:70" ht="15" customHeight="1" x14ac:dyDescent="0.25">
      <c r="A911">
        <v>27470</v>
      </c>
      <c r="B911">
        <v>27470</v>
      </c>
      <c r="F911" s="52">
        <v>1</v>
      </c>
      <c r="J911" s="49">
        <v>1</v>
      </c>
      <c r="L911" s="54">
        <f t="shared" si="89"/>
        <v>11395199.199999999</v>
      </c>
      <c r="Q911" t="s">
        <v>52</v>
      </c>
      <c r="R911" t="s">
        <v>60</v>
      </c>
      <c r="S911" t="s">
        <v>119</v>
      </c>
      <c r="T911">
        <v>14723</v>
      </c>
      <c r="U911" s="1">
        <v>45573</v>
      </c>
      <c r="V911" t="s">
        <v>139</v>
      </c>
      <c r="W911" t="s">
        <v>16125</v>
      </c>
      <c r="X911" s="69" t="s">
        <v>4863</v>
      </c>
      <c r="Y911" s="43">
        <v>3</v>
      </c>
      <c r="Z911" t="s">
        <v>3578</v>
      </c>
      <c r="AA911" t="s">
        <v>3579</v>
      </c>
      <c r="AB911" t="s">
        <v>3580</v>
      </c>
      <c r="AC911">
        <v>30901921370094</v>
      </c>
      <c r="AD911" t="s">
        <v>3581</v>
      </c>
      <c r="AE911" s="2">
        <v>45627</v>
      </c>
      <c r="AF911" t="s">
        <v>3582</v>
      </c>
      <c r="AH911" s="1">
        <v>45684</v>
      </c>
      <c r="AI911" t="s">
        <v>3583</v>
      </c>
      <c r="AJ911" t="s">
        <v>53</v>
      </c>
      <c r="AK911" t="s">
        <v>3583</v>
      </c>
      <c r="AM911">
        <v>65</v>
      </c>
      <c r="AN911" s="1">
        <v>45667</v>
      </c>
      <c r="AO911" s="1">
        <v>45700</v>
      </c>
      <c r="AP911" s="23">
        <v>16278856</v>
      </c>
      <c r="AQ911" s="3">
        <v>11395199.199999999</v>
      </c>
      <c r="AS911" t="s">
        <v>96</v>
      </c>
      <c r="AT911" t="s">
        <v>87</v>
      </c>
      <c r="AU911" s="1">
        <v>45664</v>
      </c>
      <c r="AV911" s="1">
        <v>45777</v>
      </c>
      <c r="AW911">
        <v>2</v>
      </c>
      <c r="AX911">
        <v>0</v>
      </c>
      <c r="BA911" t="s">
        <v>52</v>
      </c>
      <c r="BF911" t="s">
        <v>145</v>
      </c>
      <c r="BG911">
        <v>1</v>
      </c>
      <c r="BH911" t="s">
        <v>55</v>
      </c>
      <c r="BI911">
        <v>69</v>
      </c>
      <c r="BJ911" t="s">
        <v>56</v>
      </c>
      <c r="BM911" t="s">
        <v>332</v>
      </c>
      <c r="BN911" t="s">
        <v>58</v>
      </c>
      <c r="BO911" t="s">
        <v>58</v>
      </c>
      <c r="BP911" t="s">
        <v>58</v>
      </c>
      <c r="BQ911" t="s">
        <v>3584</v>
      </c>
      <c r="BR911" t="s">
        <v>3585</v>
      </c>
    </row>
    <row r="912" spans="1:70" ht="15" customHeight="1" x14ac:dyDescent="0.25">
      <c r="A912">
        <v>27580</v>
      </c>
      <c r="B912">
        <v>27580</v>
      </c>
      <c r="F912" s="52">
        <v>1</v>
      </c>
      <c r="J912" s="49">
        <v>1</v>
      </c>
      <c r="L912" s="54">
        <f t="shared" si="89"/>
        <v>4662698.2300000004</v>
      </c>
      <c r="Q912" t="s">
        <v>52</v>
      </c>
      <c r="R912" t="s">
        <v>60</v>
      </c>
      <c r="S912" t="s">
        <v>196</v>
      </c>
      <c r="T912">
        <v>2812</v>
      </c>
      <c r="U912" s="1">
        <v>45125</v>
      </c>
      <c r="V912" t="s">
        <v>139</v>
      </c>
      <c r="W912" t="s">
        <v>16125</v>
      </c>
      <c r="X912" s="69" t="s">
        <v>4863</v>
      </c>
      <c r="Y912" s="43">
        <v>3</v>
      </c>
      <c r="Z912" t="s">
        <v>3587</v>
      </c>
      <c r="AA912" t="s">
        <v>3588</v>
      </c>
      <c r="AB912" t="s">
        <v>3589</v>
      </c>
      <c r="AC912">
        <v>32905915590031</v>
      </c>
      <c r="AD912" t="s">
        <v>3590</v>
      </c>
      <c r="AE912" s="2">
        <v>45624</v>
      </c>
      <c r="AF912" t="s">
        <v>3591</v>
      </c>
      <c r="AH912" s="1">
        <v>45677</v>
      </c>
      <c r="AI912" t="s">
        <v>3592</v>
      </c>
      <c r="AJ912" t="s">
        <v>53</v>
      </c>
      <c r="AK912" t="s">
        <v>3592</v>
      </c>
      <c r="AM912">
        <v>66</v>
      </c>
      <c r="AN912" s="1">
        <v>45667</v>
      </c>
      <c r="AO912" s="1">
        <v>45691</v>
      </c>
      <c r="AP912" s="23">
        <v>7658248</v>
      </c>
      <c r="AQ912" s="3">
        <v>4662698.2300000004</v>
      </c>
      <c r="AS912" t="s">
        <v>54</v>
      </c>
      <c r="AT912" t="s">
        <v>52</v>
      </c>
      <c r="AU912" s="1">
        <v>45670</v>
      </c>
      <c r="AV912" s="1">
        <v>45777</v>
      </c>
      <c r="AW912">
        <v>-5</v>
      </c>
      <c r="AX912">
        <v>0</v>
      </c>
      <c r="BA912" t="s">
        <v>52</v>
      </c>
      <c r="BF912" t="s">
        <v>145</v>
      </c>
      <c r="BG912">
        <v>1</v>
      </c>
      <c r="BH912" t="s">
        <v>55</v>
      </c>
      <c r="BI912">
        <v>51</v>
      </c>
      <c r="BJ912" t="s">
        <v>56</v>
      </c>
      <c r="BM912" t="s">
        <v>332</v>
      </c>
      <c r="BN912" t="s">
        <v>58</v>
      </c>
      <c r="BO912" t="s">
        <v>58</v>
      </c>
      <c r="BP912" t="s">
        <v>58</v>
      </c>
      <c r="BQ912" t="s">
        <v>3593</v>
      </c>
      <c r="BR912" t="s">
        <v>3594</v>
      </c>
    </row>
    <row r="913" spans="1:70" ht="15" customHeight="1" x14ac:dyDescent="0.25">
      <c r="A913">
        <v>27576</v>
      </c>
      <c r="B913">
        <v>27576</v>
      </c>
      <c r="E913" s="34">
        <v>1</v>
      </c>
      <c r="I913" s="49">
        <v>1</v>
      </c>
      <c r="K913" s="31">
        <f t="shared" ref="K913:K914" si="90">AQ913</f>
        <v>1209600</v>
      </c>
      <c r="Q913" t="s">
        <v>74</v>
      </c>
      <c r="R913" t="s">
        <v>74</v>
      </c>
      <c r="S913" t="s">
        <v>63</v>
      </c>
      <c r="T913">
        <v>342896</v>
      </c>
      <c r="U913" s="1">
        <v>45350</v>
      </c>
      <c r="V913" t="s">
        <v>231</v>
      </c>
      <c r="W913" t="s">
        <v>16125</v>
      </c>
      <c r="X913" s="69" t="s">
        <v>4862</v>
      </c>
      <c r="Y913" s="43">
        <v>3</v>
      </c>
      <c r="Z913" t="s">
        <v>1350</v>
      </c>
      <c r="AA913" t="s">
        <v>206</v>
      </c>
      <c r="AB913" t="s">
        <v>206</v>
      </c>
      <c r="AC913">
        <v>207182334</v>
      </c>
      <c r="AD913" t="s">
        <v>2486</v>
      </c>
      <c r="AE913" s="2">
        <v>45663</v>
      </c>
      <c r="AF913" t="s">
        <v>3595</v>
      </c>
      <c r="AH913" s="1">
        <v>45692</v>
      </c>
      <c r="AI913" t="s">
        <v>3596</v>
      </c>
      <c r="AJ913" t="s">
        <v>70</v>
      </c>
      <c r="AK913" t="s">
        <v>3596</v>
      </c>
      <c r="AM913">
        <v>64</v>
      </c>
      <c r="AN913" s="1">
        <v>45667</v>
      </c>
      <c r="AO913" s="1">
        <v>45716</v>
      </c>
      <c r="AP913" s="23">
        <v>1209600</v>
      </c>
      <c r="AQ913" s="3">
        <v>1209600</v>
      </c>
      <c r="AS913" t="s">
        <v>54</v>
      </c>
      <c r="AT913" t="s">
        <v>52</v>
      </c>
      <c r="AU913" s="1">
        <v>45670</v>
      </c>
      <c r="AV913" s="1">
        <v>45777</v>
      </c>
      <c r="AW913">
        <v>10</v>
      </c>
      <c r="AX913">
        <v>0</v>
      </c>
      <c r="BA913" t="s">
        <v>52</v>
      </c>
      <c r="BF913" t="s">
        <v>206</v>
      </c>
      <c r="BH913" t="s">
        <v>55</v>
      </c>
      <c r="BI913">
        <v>79</v>
      </c>
      <c r="BJ913" t="s">
        <v>56</v>
      </c>
      <c r="BM913" t="s">
        <v>332</v>
      </c>
      <c r="BN913" t="s">
        <v>58</v>
      </c>
      <c r="BO913" t="s">
        <v>58</v>
      </c>
      <c r="BP913" t="s">
        <v>58</v>
      </c>
      <c r="BQ913" t="s">
        <v>3597</v>
      </c>
      <c r="BR913" t="s">
        <v>1858</v>
      </c>
    </row>
    <row r="914" spans="1:70" ht="15" customHeight="1" x14ac:dyDescent="0.25">
      <c r="A914">
        <v>27571</v>
      </c>
      <c r="B914">
        <v>27571</v>
      </c>
      <c r="E914" s="34">
        <v>1</v>
      </c>
      <c r="I914" s="49">
        <v>1</v>
      </c>
      <c r="K914" s="31">
        <f t="shared" si="90"/>
        <v>8500000</v>
      </c>
      <c r="Q914" t="s">
        <v>52</v>
      </c>
      <c r="R914" t="s">
        <v>61</v>
      </c>
      <c r="S914" t="s">
        <v>63</v>
      </c>
      <c r="T914">
        <v>345429</v>
      </c>
      <c r="U914" s="1">
        <v>45365</v>
      </c>
      <c r="V914" t="s">
        <v>231</v>
      </c>
      <c r="W914" t="s">
        <v>16125</v>
      </c>
      <c r="X914" s="69" t="s">
        <v>4862</v>
      </c>
      <c r="Y914" s="43">
        <v>3</v>
      </c>
      <c r="Z914" t="s">
        <v>2541</v>
      </c>
      <c r="AA914" t="s">
        <v>2542</v>
      </c>
      <c r="AB914" t="s">
        <v>1336</v>
      </c>
      <c r="AC914">
        <v>309730564</v>
      </c>
      <c r="AD914" t="s">
        <v>2543</v>
      </c>
      <c r="AE914" s="2">
        <v>45625</v>
      </c>
      <c r="AF914" t="s">
        <v>3598</v>
      </c>
      <c r="AH914" s="1">
        <v>45679</v>
      </c>
      <c r="AI914" t="s">
        <v>3599</v>
      </c>
      <c r="AJ914" t="s">
        <v>70</v>
      </c>
      <c r="AK914" t="s">
        <v>3599</v>
      </c>
      <c r="AM914">
        <v>71</v>
      </c>
      <c r="AN914" s="1">
        <v>45667</v>
      </c>
      <c r="AO914" s="1">
        <v>45716</v>
      </c>
      <c r="AP914" s="23">
        <v>8500000</v>
      </c>
      <c r="AQ914" s="3">
        <v>8500000</v>
      </c>
      <c r="AS914" t="s">
        <v>54</v>
      </c>
      <c r="AT914" t="s">
        <v>52</v>
      </c>
      <c r="AU914" s="1">
        <v>45670</v>
      </c>
      <c r="AV914" s="1">
        <v>45777</v>
      </c>
      <c r="AW914">
        <v>-3</v>
      </c>
      <c r="AX914">
        <v>0</v>
      </c>
      <c r="BA914" t="s">
        <v>52</v>
      </c>
      <c r="BF914" t="s">
        <v>2542</v>
      </c>
      <c r="BG914">
        <v>0</v>
      </c>
      <c r="BH914" t="s">
        <v>55</v>
      </c>
      <c r="BI914">
        <v>62</v>
      </c>
      <c r="BJ914" t="s">
        <v>56</v>
      </c>
      <c r="BM914" t="s">
        <v>332</v>
      </c>
      <c r="BN914" t="s">
        <v>58</v>
      </c>
      <c r="BO914" t="s">
        <v>58</v>
      </c>
      <c r="BP914" t="s">
        <v>58</v>
      </c>
      <c r="BQ914" t="s">
        <v>3600</v>
      </c>
      <c r="BR914" t="s">
        <v>2548</v>
      </c>
    </row>
    <row r="915" spans="1:70" ht="15" hidden="1" customHeight="1" x14ac:dyDescent="0.25">
      <c r="A915" s="7">
        <v>27567</v>
      </c>
      <c r="B915" s="7">
        <v>27567</v>
      </c>
      <c r="C915" s="7"/>
      <c r="D915" s="7"/>
      <c r="E915" s="34">
        <v>1</v>
      </c>
      <c r="F915" s="35"/>
      <c r="G915" s="35"/>
      <c r="H915" s="35"/>
      <c r="I915" s="49"/>
      <c r="J915" s="35"/>
      <c r="K915" s="35"/>
      <c r="L915" s="35"/>
      <c r="M915" s="51">
        <v>1</v>
      </c>
      <c r="N915" s="35"/>
      <c r="O915" s="35"/>
      <c r="P915" s="35"/>
      <c r="Q915" s="7" t="s">
        <v>52</v>
      </c>
      <c r="R915" s="7" t="s">
        <v>61</v>
      </c>
      <c r="S915" s="7" t="s">
        <v>63</v>
      </c>
      <c r="T915" s="7">
        <v>368796</v>
      </c>
      <c r="U915" s="8">
        <v>45471</v>
      </c>
      <c r="V915" s="7" t="s">
        <v>231</v>
      </c>
      <c r="W915" s="7"/>
      <c r="X915" s="40" t="s">
        <v>4862</v>
      </c>
      <c r="Y915" s="41">
        <v>3</v>
      </c>
      <c r="Z915" s="7" t="s">
        <v>3601</v>
      </c>
      <c r="AA915" s="7" t="s">
        <v>1870</v>
      </c>
      <c r="AB915" s="7" t="s">
        <v>3602</v>
      </c>
      <c r="AC915" s="7">
        <v>310491216</v>
      </c>
      <c r="AD915" s="7" t="s">
        <v>3603</v>
      </c>
      <c r="AE915" s="9">
        <v>45609.00277777778</v>
      </c>
      <c r="AF915" s="7" t="s">
        <v>398</v>
      </c>
      <c r="AG915" s="7"/>
      <c r="AH915" s="7"/>
      <c r="AI915" s="7"/>
      <c r="AJ915" s="7" t="s">
        <v>70</v>
      </c>
      <c r="AK915" s="7"/>
      <c r="AL915" s="7"/>
      <c r="AM915" s="7">
        <v>75</v>
      </c>
      <c r="AN915" s="8">
        <v>45667</v>
      </c>
      <c r="AO915" s="8">
        <v>45672</v>
      </c>
      <c r="AQ915" s="7"/>
      <c r="AR915" s="8">
        <v>45677</v>
      </c>
      <c r="AS915" s="7" t="s">
        <v>54</v>
      </c>
      <c r="AT915" s="7" t="s">
        <v>52</v>
      </c>
      <c r="AU915" s="8">
        <v>45670</v>
      </c>
      <c r="AV915" s="8">
        <v>45784</v>
      </c>
      <c r="AW915" s="7">
        <v>-15</v>
      </c>
      <c r="AX915" s="7">
        <v>0</v>
      </c>
      <c r="AY915" s="7"/>
      <c r="AZ915" s="7"/>
      <c r="BA915" s="7" t="s">
        <v>52</v>
      </c>
      <c r="BB915" s="7"/>
      <c r="BC915" s="7"/>
      <c r="BD915" s="7"/>
      <c r="BE915" s="7"/>
      <c r="BF915" s="7" t="s">
        <v>1870</v>
      </c>
      <c r="BG915" s="7">
        <v>0</v>
      </c>
      <c r="BH915" s="7" t="s">
        <v>55</v>
      </c>
      <c r="BI915" s="7"/>
      <c r="BJ915" s="7" t="s">
        <v>56</v>
      </c>
      <c r="BK915" s="7"/>
      <c r="BL915" s="7"/>
      <c r="BM915" s="7" t="s">
        <v>107</v>
      </c>
      <c r="BN915" s="7" t="s">
        <v>58</v>
      </c>
      <c r="BO915" s="7" t="s">
        <v>58</v>
      </c>
      <c r="BP915" s="7" t="s">
        <v>58</v>
      </c>
      <c r="BQ915" s="7" t="s">
        <v>3604</v>
      </c>
      <c r="BR915" s="7" t="s">
        <v>3605</v>
      </c>
    </row>
    <row r="916" spans="1:70" ht="15" customHeight="1" x14ac:dyDescent="0.25">
      <c r="A916">
        <v>27570</v>
      </c>
      <c r="B916">
        <v>27570</v>
      </c>
      <c r="E916" s="34">
        <v>1</v>
      </c>
      <c r="I916" s="49">
        <v>1</v>
      </c>
      <c r="K916" s="31">
        <f t="shared" ref="K916:K917" si="91">AQ916</f>
        <v>9863840.5999999996</v>
      </c>
      <c r="Q916" t="s">
        <v>74</v>
      </c>
      <c r="R916" t="s">
        <v>74</v>
      </c>
      <c r="S916" t="s">
        <v>63</v>
      </c>
      <c r="T916">
        <v>310628</v>
      </c>
      <c r="U916" s="1">
        <v>44879</v>
      </c>
      <c r="V916" t="s">
        <v>75</v>
      </c>
      <c r="W916" t="s">
        <v>16125</v>
      </c>
      <c r="X916" s="69" t="s">
        <v>4872</v>
      </c>
      <c r="Y916" s="43">
        <v>3.14</v>
      </c>
      <c r="Z916" t="s">
        <v>3606</v>
      </c>
      <c r="AA916" t="s">
        <v>685</v>
      </c>
      <c r="AB916" t="s">
        <v>3607</v>
      </c>
      <c r="AC916">
        <v>32611996710014</v>
      </c>
      <c r="AD916" t="s">
        <v>3608</v>
      </c>
      <c r="AE916" s="2">
        <v>45607</v>
      </c>
      <c r="AF916" t="s">
        <v>203</v>
      </c>
      <c r="AH916" s="1">
        <v>45681</v>
      </c>
      <c r="AI916" t="s">
        <v>3609</v>
      </c>
      <c r="AJ916" t="s">
        <v>70</v>
      </c>
      <c r="AK916" t="s">
        <v>3609</v>
      </c>
      <c r="AM916">
        <v>76</v>
      </c>
      <c r="AN916" s="1">
        <v>45667</v>
      </c>
      <c r="AO916" s="1">
        <v>45701</v>
      </c>
      <c r="AP916" s="23">
        <v>13734058</v>
      </c>
      <c r="AQ916" s="3">
        <v>9863840.5999999996</v>
      </c>
      <c r="AS916" t="s">
        <v>54</v>
      </c>
      <c r="AT916" t="s">
        <v>52</v>
      </c>
      <c r="AU916" s="1">
        <v>45670</v>
      </c>
      <c r="AV916" s="1">
        <v>45777</v>
      </c>
      <c r="AW916">
        <v>-1</v>
      </c>
      <c r="AX916">
        <v>0</v>
      </c>
      <c r="BA916" t="s">
        <v>52</v>
      </c>
      <c r="BF916" t="s">
        <v>685</v>
      </c>
      <c r="BG916">
        <v>1</v>
      </c>
      <c r="BH916" t="s">
        <v>55</v>
      </c>
      <c r="BI916">
        <v>65</v>
      </c>
      <c r="BJ916" t="s">
        <v>56</v>
      </c>
      <c r="BM916" t="s">
        <v>332</v>
      </c>
      <c r="BN916" t="s">
        <v>58</v>
      </c>
      <c r="BO916" t="s">
        <v>58</v>
      </c>
      <c r="BP916" t="s">
        <v>58</v>
      </c>
      <c r="BQ916" t="s">
        <v>3610</v>
      </c>
      <c r="BR916" t="s">
        <v>3611</v>
      </c>
    </row>
    <row r="917" spans="1:70" ht="15" customHeight="1" x14ac:dyDescent="0.25">
      <c r="A917">
        <v>27578</v>
      </c>
      <c r="B917">
        <v>27578</v>
      </c>
      <c r="E917" s="34">
        <v>1</v>
      </c>
      <c r="I917" s="49">
        <v>1</v>
      </c>
      <c r="K917" s="31">
        <f t="shared" si="91"/>
        <v>3281000</v>
      </c>
      <c r="Q917" t="s">
        <v>52</v>
      </c>
      <c r="R917" t="s">
        <v>61</v>
      </c>
      <c r="S917" t="s">
        <v>119</v>
      </c>
      <c r="T917">
        <v>25225</v>
      </c>
      <c r="U917" s="1">
        <v>45604</v>
      </c>
      <c r="V917" t="s">
        <v>148</v>
      </c>
      <c r="W917" t="s">
        <v>16125</v>
      </c>
      <c r="X917" s="69" t="s">
        <v>4862</v>
      </c>
      <c r="Y917" s="43">
        <v>3</v>
      </c>
      <c r="Z917" t="s">
        <v>3612</v>
      </c>
      <c r="AA917" t="s">
        <v>1870</v>
      </c>
      <c r="AB917" t="s">
        <v>156</v>
      </c>
      <c r="AC917">
        <v>310491216</v>
      </c>
      <c r="AD917" t="s">
        <v>3613</v>
      </c>
      <c r="AE917" s="2">
        <v>45652</v>
      </c>
      <c r="AF917" t="s">
        <v>398</v>
      </c>
      <c r="AH917" s="1">
        <v>45678</v>
      </c>
      <c r="AI917" t="s">
        <v>3614</v>
      </c>
      <c r="AJ917" t="s">
        <v>70</v>
      </c>
      <c r="AK917" t="s">
        <v>3614</v>
      </c>
      <c r="AM917">
        <v>72</v>
      </c>
      <c r="AN917" s="1">
        <v>45667</v>
      </c>
      <c r="AO917" s="1">
        <v>45691</v>
      </c>
      <c r="AP917" s="23">
        <v>3281000</v>
      </c>
      <c r="AQ917" s="3">
        <v>3281000</v>
      </c>
      <c r="AS917" t="s">
        <v>54</v>
      </c>
      <c r="AT917" t="s">
        <v>52</v>
      </c>
      <c r="AU917" s="1">
        <v>45670</v>
      </c>
      <c r="AV917" s="1">
        <v>45777</v>
      </c>
      <c r="AW917">
        <v>-4</v>
      </c>
      <c r="AX917">
        <v>0</v>
      </c>
      <c r="BA917" t="s">
        <v>52</v>
      </c>
      <c r="BF917" t="s">
        <v>1870</v>
      </c>
      <c r="BH917" t="s">
        <v>55</v>
      </c>
      <c r="BI917">
        <v>55</v>
      </c>
      <c r="BJ917" t="s">
        <v>56</v>
      </c>
      <c r="BM917" t="s">
        <v>332</v>
      </c>
      <c r="BN917" t="s">
        <v>58</v>
      </c>
      <c r="BO917" t="s">
        <v>58</v>
      </c>
      <c r="BP917" t="s">
        <v>58</v>
      </c>
      <c r="BQ917" t="s">
        <v>3615</v>
      </c>
      <c r="BR917" t="s">
        <v>3616</v>
      </c>
    </row>
    <row r="918" spans="1:70" ht="15" customHeight="1" x14ac:dyDescent="0.25">
      <c r="A918">
        <v>27553</v>
      </c>
      <c r="B918">
        <v>27553</v>
      </c>
      <c r="F918" s="52">
        <v>1</v>
      </c>
      <c r="J918" s="49">
        <v>1</v>
      </c>
      <c r="L918" s="54">
        <f t="shared" ref="L918:L928" si="92">AQ918</f>
        <v>6704520.46</v>
      </c>
      <c r="Q918" t="s">
        <v>74</v>
      </c>
      <c r="R918" t="s">
        <v>97</v>
      </c>
      <c r="S918" t="s">
        <v>4920</v>
      </c>
      <c r="T918">
        <v>747038</v>
      </c>
      <c r="U918" s="1">
        <v>45499</v>
      </c>
      <c r="V918" t="s">
        <v>4921</v>
      </c>
      <c r="W918" t="s">
        <v>16121</v>
      </c>
      <c r="X918" s="62" t="s">
        <v>13086</v>
      </c>
      <c r="Y918" s="43">
        <v>10</v>
      </c>
      <c r="Z918" t="s">
        <v>10582</v>
      </c>
      <c r="AA918" t="s">
        <v>10583</v>
      </c>
      <c r="AB918" t="s">
        <v>10744</v>
      </c>
      <c r="AD918" t="s">
        <v>10585</v>
      </c>
      <c r="AE918" s="2">
        <v>45567.791666666664</v>
      </c>
      <c r="AF918" t="s">
        <v>10466</v>
      </c>
      <c r="AG918" t="s">
        <v>4927</v>
      </c>
      <c r="AH918" s="1">
        <v>45673</v>
      </c>
      <c r="AJ918" t="s">
        <v>53</v>
      </c>
      <c r="AM918">
        <v>132</v>
      </c>
      <c r="AN918" s="1">
        <v>45667</v>
      </c>
      <c r="AO918" s="1">
        <v>45705</v>
      </c>
      <c r="AP918" s="23">
        <v>7825500</v>
      </c>
      <c r="AQ918" s="3">
        <v>6704520.46</v>
      </c>
      <c r="BM918" t="s">
        <v>332</v>
      </c>
    </row>
    <row r="919" spans="1:70" ht="15" customHeight="1" x14ac:dyDescent="0.25">
      <c r="A919">
        <v>27552</v>
      </c>
      <c r="B919">
        <v>27552</v>
      </c>
      <c r="F919" s="52">
        <v>1</v>
      </c>
      <c r="J919" s="49">
        <v>1</v>
      </c>
      <c r="L919" s="54">
        <f t="shared" si="92"/>
        <v>11783865</v>
      </c>
      <c r="Q919" t="s">
        <v>52</v>
      </c>
      <c r="R919" t="s">
        <v>61</v>
      </c>
      <c r="S919" t="s">
        <v>4920</v>
      </c>
      <c r="T919">
        <v>698205</v>
      </c>
      <c r="U919" s="1">
        <v>45441</v>
      </c>
      <c r="V919" t="s">
        <v>4921</v>
      </c>
      <c r="W919" t="s">
        <v>16121</v>
      </c>
      <c r="X919" s="62" t="s">
        <v>13086</v>
      </c>
      <c r="Y919" s="43">
        <v>10</v>
      </c>
      <c r="Z919" t="s">
        <v>10745</v>
      </c>
      <c r="AA919" t="s">
        <v>10746</v>
      </c>
      <c r="AB919" t="s">
        <v>10747</v>
      </c>
      <c r="AD919" t="s">
        <v>10748</v>
      </c>
      <c r="AE919" s="2">
        <v>45583.909722222219</v>
      </c>
      <c r="AF919" t="s">
        <v>10749</v>
      </c>
      <c r="AG919" t="s">
        <v>4927</v>
      </c>
      <c r="AH919" s="1">
        <v>45673</v>
      </c>
      <c r="AJ919" t="s">
        <v>53</v>
      </c>
      <c r="AM919">
        <v>131</v>
      </c>
      <c r="AN919" s="1">
        <v>45667</v>
      </c>
      <c r="AO919" s="1">
        <v>45700</v>
      </c>
      <c r="AP919" s="23">
        <v>11783865</v>
      </c>
      <c r="AQ919" s="3">
        <v>11783865</v>
      </c>
      <c r="BM919" t="s">
        <v>332</v>
      </c>
    </row>
    <row r="920" spans="1:70" ht="15" customHeight="1" x14ac:dyDescent="0.25">
      <c r="A920">
        <v>27564</v>
      </c>
      <c r="B920">
        <v>27564</v>
      </c>
      <c r="F920" s="52">
        <v>1</v>
      </c>
      <c r="J920" s="49">
        <v>1</v>
      </c>
      <c r="L920" s="54">
        <f t="shared" si="92"/>
        <v>10868660</v>
      </c>
      <c r="Q920" t="s">
        <v>101</v>
      </c>
      <c r="R920" t="s">
        <v>884</v>
      </c>
      <c r="S920" t="s">
        <v>4920</v>
      </c>
      <c r="T920">
        <v>684488</v>
      </c>
      <c r="U920" s="1">
        <v>45427</v>
      </c>
      <c r="V920" t="s">
        <v>4921</v>
      </c>
      <c r="W920" t="s">
        <v>16121</v>
      </c>
      <c r="X920" s="62" t="s">
        <v>13086</v>
      </c>
      <c r="Y920" s="43">
        <v>10</v>
      </c>
      <c r="Z920" t="s">
        <v>10750</v>
      </c>
      <c r="AA920" t="s">
        <v>10751</v>
      </c>
      <c r="AB920" t="s">
        <v>10752</v>
      </c>
      <c r="AD920" t="s">
        <v>10753</v>
      </c>
      <c r="AE920" s="2">
        <v>45628.916666666664</v>
      </c>
      <c r="AF920" t="s">
        <v>327</v>
      </c>
      <c r="AG920" t="s">
        <v>4927</v>
      </c>
      <c r="AH920" s="1">
        <v>45673</v>
      </c>
      <c r="AJ920" t="s">
        <v>53</v>
      </c>
      <c r="AM920">
        <v>144</v>
      </c>
      <c r="AN920" s="1">
        <v>45667</v>
      </c>
      <c r="AO920" s="1">
        <v>45700</v>
      </c>
      <c r="AP920" s="23">
        <v>10868660</v>
      </c>
      <c r="AQ920" s="3">
        <v>10868660</v>
      </c>
      <c r="BM920" t="s">
        <v>332</v>
      </c>
    </row>
    <row r="921" spans="1:70" ht="15" customHeight="1" x14ac:dyDescent="0.25">
      <c r="A921">
        <v>27565</v>
      </c>
      <c r="B921">
        <v>27565</v>
      </c>
      <c r="F921" s="52">
        <v>1</v>
      </c>
      <c r="J921" s="49">
        <v>1</v>
      </c>
      <c r="L921" s="54">
        <f t="shared" si="92"/>
        <v>7525404</v>
      </c>
      <c r="Q921" t="s">
        <v>52</v>
      </c>
      <c r="R921" t="s">
        <v>60</v>
      </c>
      <c r="S921" t="s">
        <v>4957</v>
      </c>
      <c r="T921">
        <v>85929</v>
      </c>
      <c r="U921" s="1">
        <v>45361</v>
      </c>
      <c r="V921" t="s">
        <v>4921</v>
      </c>
      <c r="W921" t="s">
        <v>16121</v>
      </c>
      <c r="X921" s="62" t="s">
        <v>13086</v>
      </c>
      <c r="Y921" s="43">
        <v>10</v>
      </c>
      <c r="Z921" t="s">
        <v>10754</v>
      </c>
      <c r="AA921" t="s">
        <v>10755</v>
      </c>
      <c r="AB921" t="s">
        <v>10756</v>
      </c>
      <c r="AD921" t="s">
        <v>10757</v>
      </c>
      <c r="AE921" s="2">
        <v>45478.791666666664</v>
      </c>
      <c r="AF921" t="s">
        <v>10758</v>
      </c>
      <c r="AG921" t="s">
        <v>4927</v>
      </c>
      <c r="AH921" s="1">
        <v>45673</v>
      </c>
      <c r="AJ921" t="s">
        <v>53</v>
      </c>
      <c r="AM921">
        <v>143</v>
      </c>
      <c r="AN921" s="1">
        <v>45667</v>
      </c>
      <c r="AO921" s="1">
        <v>45688</v>
      </c>
      <c r="AP921" s="23">
        <v>7525404</v>
      </c>
      <c r="AQ921" s="3">
        <v>7525404</v>
      </c>
      <c r="BM921" t="s">
        <v>332</v>
      </c>
    </row>
    <row r="922" spans="1:70" ht="15" customHeight="1" x14ac:dyDescent="0.25">
      <c r="A922">
        <v>27554</v>
      </c>
      <c r="B922">
        <v>27554</v>
      </c>
      <c r="F922" s="52">
        <v>1</v>
      </c>
      <c r="J922" s="49">
        <v>1</v>
      </c>
      <c r="L922" s="54">
        <f t="shared" si="92"/>
        <v>12324025</v>
      </c>
      <c r="Q922" t="s">
        <v>74</v>
      </c>
      <c r="R922" t="s">
        <v>5025</v>
      </c>
      <c r="S922" t="s">
        <v>4957</v>
      </c>
      <c r="T922">
        <v>93994</v>
      </c>
      <c r="U922" s="1">
        <v>45396</v>
      </c>
      <c r="V922" t="s">
        <v>4921</v>
      </c>
      <c r="W922" t="s">
        <v>16121</v>
      </c>
      <c r="X922" s="62" t="s">
        <v>13086</v>
      </c>
      <c r="Y922" s="43">
        <v>10</v>
      </c>
      <c r="Z922" t="s">
        <v>10759</v>
      </c>
      <c r="AA922" t="s">
        <v>10760</v>
      </c>
      <c r="AB922" t="s">
        <v>10761</v>
      </c>
      <c r="AD922" t="s">
        <v>10762</v>
      </c>
      <c r="AE922" s="2">
        <v>45617</v>
      </c>
      <c r="AF922" t="s">
        <v>7408</v>
      </c>
      <c r="AG922" t="s">
        <v>4927</v>
      </c>
      <c r="AH922" s="1">
        <v>45673</v>
      </c>
      <c r="AJ922" t="s">
        <v>53</v>
      </c>
      <c r="AM922">
        <v>133</v>
      </c>
      <c r="AN922" s="1">
        <v>45667</v>
      </c>
      <c r="AO922" s="1">
        <v>45700</v>
      </c>
      <c r="AP922" s="23">
        <v>12324025</v>
      </c>
      <c r="AQ922" s="3">
        <v>12324025</v>
      </c>
      <c r="BM922" t="s">
        <v>332</v>
      </c>
    </row>
    <row r="923" spans="1:70" ht="15" customHeight="1" x14ac:dyDescent="0.25">
      <c r="A923">
        <v>27556</v>
      </c>
      <c r="B923">
        <v>27556</v>
      </c>
      <c r="F923" s="52">
        <v>1</v>
      </c>
      <c r="J923" s="49">
        <v>1</v>
      </c>
      <c r="L923" s="54">
        <f t="shared" si="92"/>
        <v>2518330</v>
      </c>
      <c r="Q923" t="s">
        <v>74</v>
      </c>
      <c r="R923" t="s">
        <v>5025</v>
      </c>
      <c r="S923" t="s">
        <v>4920</v>
      </c>
      <c r="T923">
        <v>644671</v>
      </c>
      <c r="U923" s="1">
        <v>45390</v>
      </c>
      <c r="V923" t="s">
        <v>4921</v>
      </c>
      <c r="W923" t="s">
        <v>16121</v>
      </c>
      <c r="X923" s="62" t="s">
        <v>13086</v>
      </c>
      <c r="Y923" s="43">
        <v>10</v>
      </c>
      <c r="Z923" t="s">
        <v>10763</v>
      </c>
      <c r="AA923" t="s">
        <v>10764</v>
      </c>
      <c r="AB923" t="s">
        <v>10765</v>
      </c>
      <c r="AD923" t="s">
        <v>10766</v>
      </c>
      <c r="AE923" s="2">
        <v>45552.923611111109</v>
      </c>
      <c r="AF923" t="s">
        <v>10767</v>
      </c>
      <c r="AG923" t="s">
        <v>4927</v>
      </c>
      <c r="AH923" s="1">
        <v>45673</v>
      </c>
      <c r="AJ923" t="s">
        <v>53</v>
      </c>
      <c r="AM923">
        <v>136</v>
      </c>
      <c r="AN923" s="1">
        <v>45667</v>
      </c>
      <c r="AO923" s="1">
        <v>45701</v>
      </c>
      <c r="AP923" s="23">
        <v>2568330</v>
      </c>
      <c r="AQ923" s="3">
        <v>2518330</v>
      </c>
      <c r="BM923" t="s">
        <v>332</v>
      </c>
    </row>
    <row r="924" spans="1:70" ht="15" customHeight="1" x14ac:dyDescent="0.25">
      <c r="A924">
        <v>27561</v>
      </c>
      <c r="B924">
        <v>27561</v>
      </c>
      <c r="F924" s="52">
        <v>1</v>
      </c>
      <c r="J924" s="49">
        <v>1</v>
      </c>
      <c r="L924" s="54">
        <f t="shared" si="92"/>
        <v>5350000</v>
      </c>
      <c r="Q924" t="s">
        <v>101</v>
      </c>
      <c r="R924" t="s">
        <v>336</v>
      </c>
      <c r="S924" t="s">
        <v>4920</v>
      </c>
      <c r="T924">
        <v>635200</v>
      </c>
      <c r="U924" s="1">
        <v>45381</v>
      </c>
      <c r="V924" t="s">
        <v>4921</v>
      </c>
      <c r="W924" t="s">
        <v>16121</v>
      </c>
      <c r="X924" s="62" t="s">
        <v>13086</v>
      </c>
      <c r="Y924" s="43">
        <v>10</v>
      </c>
      <c r="Z924" t="s">
        <v>10768</v>
      </c>
      <c r="AA924" t="s">
        <v>10769</v>
      </c>
      <c r="AB924" t="s">
        <v>10770</v>
      </c>
      <c r="AD924" t="s">
        <v>10771</v>
      </c>
      <c r="AE924" s="2">
        <v>45615.666666666664</v>
      </c>
      <c r="AF924" t="s">
        <v>10772</v>
      </c>
      <c r="AG924" t="s">
        <v>4927</v>
      </c>
      <c r="AH924" s="1">
        <v>45673</v>
      </c>
      <c r="AJ924" t="s">
        <v>53</v>
      </c>
      <c r="AM924">
        <v>141</v>
      </c>
      <c r="AN924" s="1">
        <v>45667</v>
      </c>
      <c r="AO924" s="1">
        <v>45699</v>
      </c>
      <c r="AP924" s="23">
        <v>5350000</v>
      </c>
      <c r="AQ924" s="3">
        <v>5350000</v>
      </c>
      <c r="BM924" t="s">
        <v>332</v>
      </c>
    </row>
    <row r="925" spans="1:70" ht="15" customHeight="1" x14ac:dyDescent="0.25">
      <c r="A925">
        <v>27560</v>
      </c>
      <c r="B925">
        <v>27560</v>
      </c>
      <c r="F925" s="52">
        <v>1</v>
      </c>
      <c r="J925" s="49">
        <v>1</v>
      </c>
      <c r="L925" s="54">
        <f t="shared" si="92"/>
        <v>10131500</v>
      </c>
      <c r="Q925" t="s">
        <v>101</v>
      </c>
      <c r="R925" t="s">
        <v>336</v>
      </c>
      <c r="S925" t="s">
        <v>4920</v>
      </c>
      <c r="T925">
        <v>720530</v>
      </c>
      <c r="U925" s="1">
        <v>45466</v>
      </c>
      <c r="V925" t="s">
        <v>4921</v>
      </c>
      <c r="W925" t="s">
        <v>16121</v>
      </c>
      <c r="X925" s="62" t="s">
        <v>13086</v>
      </c>
      <c r="Y925" s="43">
        <v>10</v>
      </c>
      <c r="Z925" t="s">
        <v>10773</v>
      </c>
      <c r="AA925" t="s">
        <v>10774</v>
      </c>
      <c r="AB925" t="s">
        <v>10775</v>
      </c>
      <c r="AD925" t="s">
        <v>10776</v>
      </c>
      <c r="AE925" s="2">
        <v>45667.340277777781</v>
      </c>
      <c r="AF925" t="s">
        <v>2859</v>
      </c>
      <c r="AG925" t="s">
        <v>4932</v>
      </c>
      <c r="AH925" s="1">
        <v>45673</v>
      </c>
      <c r="AJ925" t="s">
        <v>53</v>
      </c>
      <c r="AM925">
        <v>140</v>
      </c>
      <c r="AN925" s="1">
        <v>45667</v>
      </c>
      <c r="AO925" s="1">
        <v>45701</v>
      </c>
      <c r="AP925" s="23">
        <v>14355916</v>
      </c>
      <c r="AQ925" s="3">
        <v>10131500</v>
      </c>
      <c r="BM925" t="s">
        <v>332</v>
      </c>
    </row>
    <row r="926" spans="1:70" ht="15" customHeight="1" x14ac:dyDescent="0.25">
      <c r="A926">
        <v>27523</v>
      </c>
      <c r="B926">
        <v>27523</v>
      </c>
      <c r="F926" s="52">
        <v>1</v>
      </c>
      <c r="J926" s="49">
        <v>1</v>
      </c>
      <c r="L926" s="54">
        <f t="shared" si="92"/>
        <v>7848000</v>
      </c>
      <c r="Q926" t="s">
        <v>74</v>
      </c>
      <c r="R926" t="s">
        <v>5025</v>
      </c>
      <c r="S926" t="s">
        <v>4920</v>
      </c>
      <c r="T926">
        <v>698580</v>
      </c>
      <c r="U926" s="1">
        <v>45441</v>
      </c>
      <c r="V926" t="s">
        <v>4921</v>
      </c>
      <c r="W926" t="s">
        <v>16121</v>
      </c>
      <c r="X926" s="62" t="s">
        <v>13086</v>
      </c>
      <c r="Y926" s="43">
        <v>10</v>
      </c>
      <c r="Z926" t="s">
        <v>10777</v>
      </c>
      <c r="AA926" t="s">
        <v>10778</v>
      </c>
      <c r="AB926" t="s">
        <v>10779</v>
      </c>
      <c r="AD926" t="s">
        <v>10780</v>
      </c>
      <c r="AE926" s="2">
        <v>45664</v>
      </c>
      <c r="AF926" t="s">
        <v>10781</v>
      </c>
      <c r="AG926" t="s">
        <v>4932</v>
      </c>
      <c r="AH926" s="1">
        <v>45673</v>
      </c>
      <c r="AJ926" t="s">
        <v>53</v>
      </c>
      <c r="AM926">
        <v>134</v>
      </c>
      <c r="AN926" s="1">
        <v>45667</v>
      </c>
      <c r="AO926" s="1">
        <v>45701</v>
      </c>
      <c r="AP926" s="23">
        <v>7848000</v>
      </c>
      <c r="AQ926" s="3">
        <v>7848000</v>
      </c>
      <c r="BM926" t="s">
        <v>332</v>
      </c>
    </row>
    <row r="927" spans="1:70" ht="15" customHeight="1" x14ac:dyDescent="0.25">
      <c r="A927">
        <v>27558</v>
      </c>
      <c r="B927">
        <v>27558</v>
      </c>
      <c r="F927" s="52">
        <v>1</v>
      </c>
      <c r="J927" s="49">
        <v>1</v>
      </c>
      <c r="L927" s="54">
        <f t="shared" si="92"/>
        <v>5200000</v>
      </c>
      <c r="Q927" t="s">
        <v>74</v>
      </c>
      <c r="R927" t="s">
        <v>5025</v>
      </c>
      <c r="S927" t="s">
        <v>4920</v>
      </c>
      <c r="T927">
        <v>656750</v>
      </c>
      <c r="U927" s="1">
        <v>45400</v>
      </c>
      <c r="V927" t="s">
        <v>4921</v>
      </c>
      <c r="W927" t="s">
        <v>16121</v>
      </c>
      <c r="X927" s="62" t="s">
        <v>13086</v>
      </c>
      <c r="Y927" s="43">
        <v>10</v>
      </c>
      <c r="Z927" t="s">
        <v>10782</v>
      </c>
      <c r="AA927" t="s">
        <v>10783</v>
      </c>
      <c r="AB927" t="s">
        <v>10784</v>
      </c>
      <c r="AD927" t="s">
        <v>10785</v>
      </c>
      <c r="AE927" s="2">
        <v>45483.03125</v>
      </c>
      <c r="AF927" t="s">
        <v>7292</v>
      </c>
      <c r="AG927" t="s">
        <v>4927</v>
      </c>
      <c r="AH927" s="1">
        <v>45674</v>
      </c>
      <c r="AJ927" t="s">
        <v>53</v>
      </c>
      <c r="AM927">
        <v>138</v>
      </c>
      <c r="AN927" s="1">
        <v>45667</v>
      </c>
      <c r="AO927" s="1">
        <v>45735</v>
      </c>
      <c r="AP927" s="23">
        <v>5200000</v>
      </c>
      <c r="AQ927" s="3">
        <v>5200000</v>
      </c>
      <c r="BM927" t="s">
        <v>332</v>
      </c>
    </row>
    <row r="928" spans="1:70" ht="15" customHeight="1" x14ac:dyDescent="0.25">
      <c r="A928">
        <v>27557</v>
      </c>
      <c r="B928">
        <v>27557</v>
      </c>
      <c r="F928" s="52">
        <v>1</v>
      </c>
      <c r="J928" s="49">
        <v>1</v>
      </c>
      <c r="L928" s="54">
        <f t="shared" si="92"/>
        <v>10350000</v>
      </c>
      <c r="Q928" t="s">
        <v>101</v>
      </c>
      <c r="R928" t="s">
        <v>336</v>
      </c>
      <c r="S928" t="s">
        <v>4920</v>
      </c>
      <c r="T928">
        <v>533866</v>
      </c>
      <c r="U928" s="1">
        <v>45279</v>
      </c>
      <c r="V928" t="s">
        <v>4921</v>
      </c>
      <c r="W928" t="s">
        <v>16121</v>
      </c>
      <c r="X928" s="62" t="s">
        <v>13086</v>
      </c>
      <c r="Y928" s="43">
        <v>10</v>
      </c>
      <c r="Z928" t="s">
        <v>10786</v>
      </c>
      <c r="AA928" t="s">
        <v>10787</v>
      </c>
      <c r="AB928" t="s">
        <v>10788</v>
      </c>
      <c r="AD928" t="s">
        <v>10789</v>
      </c>
      <c r="AE928" s="2">
        <v>45603.299305555556</v>
      </c>
      <c r="AF928" t="s">
        <v>10790</v>
      </c>
      <c r="AG928" t="s">
        <v>4927</v>
      </c>
      <c r="AH928" s="1">
        <v>45673</v>
      </c>
      <c r="AJ928" t="s">
        <v>53</v>
      </c>
      <c r="AM928">
        <v>135</v>
      </c>
      <c r="AN928" s="1">
        <v>45667</v>
      </c>
      <c r="AO928" s="1">
        <v>45699</v>
      </c>
      <c r="AP928" s="23">
        <v>10350000</v>
      </c>
      <c r="AQ928" s="3">
        <v>10350000</v>
      </c>
      <c r="BM928" t="s">
        <v>332</v>
      </c>
    </row>
    <row r="929" spans="1:70" ht="15" customHeight="1" x14ac:dyDescent="0.25">
      <c r="A929">
        <v>27551</v>
      </c>
      <c r="B929">
        <v>27551</v>
      </c>
      <c r="E929" s="34">
        <v>1</v>
      </c>
      <c r="I929" s="49">
        <v>1</v>
      </c>
      <c r="K929" s="31">
        <f>AQ929</f>
        <v>14000000</v>
      </c>
      <c r="Q929" t="s">
        <v>101</v>
      </c>
      <c r="R929" t="s">
        <v>101</v>
      </c>
      <c r="S929" t="s">
        <v>4957</v>
      </c>
      <c r="T929">
        <v>72618</v>
      </c>
      <c r="U929" s="1">
        <v>45295</v>
      </c>
      <c r="V929" t="s">
        <v>4921</v>
      </c>
      <c r="W929" t="s">
        <v>16121</v>
      </c>
      <c r="X929" s="62" t="s">
        <v>13086</v>
      </c>
      <c r="Y929" s="43">
        <v>10</v>
      </c>
      <c r="Z929">
        <v>1</v>
      </c>
      <c r="AA929" t="s">
        <v>3586</v>
      </c>
      <c r="AB929" t="s">
        <v>10791</v>
      </c>
      <c r="AD929" t="s">
        <v>10792</v>
      </c>
      <c r="AE929" s="2">
        <v>45607</v>
      </c>
      <c r="AF929" t="s">
        <v>10793</v>
      </c>
      <c r="AG929" t="s">
        <v>4927</v>
      </c>
      <c r="AH929" s="1">
        <v>45672</v>
      </c>
      <c r="AJ929" t="s">
        <v>70</v>
      </c>
      <c r="AM929">
        <v>130</v>
      </c>
      <c r="AN929" s="1">
        <v>45667</v>
      </c>
      <c r="AO929" s="1">
        <v>45678</v>
      </c>
      <c r="AP929" s="23">
        <v>37500000</v>
      </c>
      <c r="AQ929" s="3">
        <v>14000000</v>
      </c>
      <c r="BM929" t="s">
        <v>332</v>
      </c>
    </row>
    <row r="930" spans="1:70" ht="15" customHeight="1" x14ac:dyDescent="0.25">
      <c r="A930">
        <v>27555</v>
      </c>
      <c r="B930">
        <v>27555</v>
      </c>
      <c r="F930" s="52">
        <v>1</v>
      </c>
      <c r="J930" s="49">
        <v>1</v>
      </c>
      <c r="L930" s="54">
        <f t="shared" ref="L930:L931" si="93">AQ930</f>
        <v>7306633.75</v>
      </c>
      <c r="Q930" t="s">
        <v>52</v>
      </c>
      <c r="R930" t="s">
        <v>61</v>
      </c>
      <c r="S930" t="s">
        <v>4957</v>
      </c>
      <c r="T930">
        <v>117296</v>
      </c>
      <c r="U930" s="1">
        <v>45517</v>
      </c>
      <c r="V930" t="s">
        <v>4921</v>
      </c>
      <c r="W930" t="s">
        <v>16121</v>
      </c>
      <c r="X930" s="62" t="s">
        <v>13086</v>
      </c>
      <c r="Y930" s="43">
        <v>10</v>
      </c>
      <c r="Z930" t="s">
        <v>10794</v>
      </c>
      <c r="AA930" t="s">
        <v>10795</v>
      </c>
      <c r="AB930" t="s">
        <v>10796</v>
      </c>
      <c r="AD930" t="s">
        <v>10797</v>
      </c>
      <c r="AE930" s="2">
        <v>45666.756944444445</v>
      </c>
      <c r="AF930" t="s">
        <v>6218</v>
      </c>
      <c r="AG930" t="s">
        <v>4932</v>
      </c>
      <c r="AH930" s="1">
        <v>45674</v>
      </c>
      <c r="AJ930" t="s">
        <v>53</v>
      </c>
      <c r="AM930">
        <v>137</v>
      </c>
      <c r="AN930" s="1">
        <v>45667</v>
      </c>
      <c r="AO930" s="1">
        <v>45716</v>
      </c>
      <c r="AP930" s="23">
        <v>7306633.75</v>
      </c>
      <c r="AQ930" s="3">
        <v>7306633.75</v>
      </c>
      <c r="BM930" t="s">
        <v>332</v>
      </c>
    </row>
    <row r="931" spans="1:70" ht="15" customHeight="1" x14ac:dyDescent="0.25">
      <c r="A931">
        <v>27559</v>
      </c>
      <c r="B931">
        <v>27559</v>
      </c>
      <c r="F931" s="52">
        <v>1</v>
      </c>
      <c r="J931" s="49">
        <v>1</v>
      </c>
      <c r="L931" s="54">
        <f t="shared" si="93"/>
        <v>13349863</v>
      </c>
      <c r="Q931" t="s">
        <v>52</v>
      </c>
      <c r="R931" t="s">
        <v>60</v>
      </c>
      <c r="S931" t="s">
        <v>4920</v>
      </c>
      <c r="T931">
        <v>819147</v>
      </c>
      <c r="U931" s="1">
        <v>45602</v>
      </c>
      <c r="V931" t="s">
        <v>4921</v>
      </c>
      <c r="W931" t="s">
        <v>16121</v>
      </c>
      <c r="X931" s="62" t="s">
        <v>13086</v>
      </c>
      <c r="Y931" s="43">
        <v>10</v>
      </c>
      <c r="Z931" t="s">
        <v>10798</v>
      </c>
      <c r="AA931" t="s">
        <v>10799</v>
      </c>
      <c r="AB931" t="s">
        <v>10800</v>
      </c>
      <c r="AD931" t="s">
        <v>10801</v>
      </c>
      <c r="AE931" s="2">
        <v>45666.559027777781</v>
      </c>
      <c r="AF931" t="s">
        <v>10802</v>
      </c>
      <c r="AG931" t="s">
        <v>4932</v>
      </c>
      <c r="AH931" s="1">
        <v>45673</v>
      </c>
      <c r="AJ931" t="s">
        <v>53</v>
      </c>
      <c r="AM931">
        <v>139</v>
      </c>
      <c r="AN931" s="1">
        <v>45667</v>
      </c>
      <c r="AO931" s="1">
        <v>45700</v>
      </c>
      <c r="AP931" s="23">
        <v>13349863</v>
      </c>
      <c r="AQ931" s="3">
        <v>13349863</v>
      </c>
      <c r="BM931" t="s">
        <v>332</v>
      </c>
    </row>
    <row r="932" spans="1:70" ht="15" hidden="1" customHeight="1" x14ac:dyDescent="0.25">
      <c r="A932" s="7">
        <v>27563</v>
      </c>
      <c r="B932" s="7">
        <v>27563</v>
      </c>
      <c r="C932" s="7"/>
      <c r="D932" s="7"/>
      <c r="E932" s="35"/>
      <c r="F932" s="52">
        <v>1</v>
      </c>
      <c r="G932" s="35"/>
      <c r="H932" s="35"/>
      <c r="I932" s="35"/>
      <c r="J932" s="49"/>
      <c r="K932" s="35"/>
      <c r="L932" s="35"/>
      <c r="M932" s="35"/>
      <c r="N932" s="51">
        <v>1</v>
      </c>
      <c r="O932" s="35"/>
      <c r="P932" s="35"/>
      <c r="Q932" s="7" t="s">
        <v>74</v>
      </c>
      <c r="R932" s="7" t="s">
        <v>5025</v>
      </c>
      <c r="S932" s="7" t="s">
        <v>4957</v>
      </c>
      <c r="T932" s="7">
        <v>85495</v>
      </c>
      <c r="U932" s="8">
        <v>45359</v>
      </c>
      <c r="V932" s="7" t="s">
        <v>4921</v>
      </c>
      <c r="W932" s="7"/>
      <c r="X932" s="40" t="s">
        <v>13086</v>
      </c>
      <c r="Y932" s="41">
        <v>10</v>
      </c>
      <c r="Z932" s="7" t="s">
        <v>14754</v>
      </c>
      <c r="AA932" s="7" t="s">
        <v>14755</v>
      </c>
      <c r="AB932" s="7" t="s">
        <v>14756</v>
      </c>
      <c r="AC932" s="7"/>
      <c r="AD932" s="7" t="s">
        <v>15895</v>
      </c>
      <c r="AE932" s="9">
        <v>45665.673611111109</v>
      </c>
      <c r="AF932" s="7" t="s">
        <v>15896</v>
      </c>
      <c r="AG932" s="7" t="s">
        <v>4932</v>
      </c>
      <c r="AH932" s="7"/>
      <c r="AI932" s="7"/>
      <c r="AJ932" s="7" t="s">
        <v>53</v>
      </c>
      <c r="AK932" s="7"/>
      <c r="AL932" s="7"/>
      <c r="AM932" s="7">
        <v>142</v>
      </c>
      <c r="AN932" s="8">
        <v>45667</v>
      </c>
      <c r="AO932" s="8">
        <v>45673</v>
      </c>
      <c r="AP932" s="23">
        <v>1606540</v>
      </c>
      <c r="AQ932" s="7"/>
      <c r="BM932" s="7" t="s">
        <v>107</v>
      </c>
    </row>
    <row r="933" spans="1:70" ht="15" hidden="1" customHeight="1" x14ac:dyDescent="0.25">
      <c r="A933" s="7">
        <v>27575</v>
      </c>
      <c r="B933" s="7">
        <v>27575</v>
      </c>
      <c r="C933" s="7"/>
      <c r="D933" s="7"/>
      <c r="E933" s="35"/>
      <c r="F933" s="52">
        <v>1</v>
      </c>
      <c r="G933" s="35"/>
      <c r="H933" s="35"/>
      <c r="I933" s="35"/>
      <c r="J933" s="49"/>
      <c r="K933" s="35"/>
      <c r="L933" s="35"/>
      <c r="M933" s="35"/>
      <c r="N933" s="51">
        <v>1</v>
      </c>
      <c r="O933" s="35"/>
      <c r="P933" s="35"/>
      <c r="Q933" s="7" t="s">
        <v>112</v>
      </c>
      <c r="R933" s="7" t="s">
        <v>112</v>
      </c>
      <c r="S933" s="7" t="s">
        <v>63</v>
      </c>
      <c r="T933" s="7">
        <v>252930</v>
      </c>
      <c r="U933" s="8">
        <v>44613</v>
      </c>
      <c r="V933" s="7" t="s">
        <v>75</v>
      </c>
      <c r="W933" s="7"/>
      <c r="X933" s="40" t="s">
        <v>4872</v>
      </c>
      <c r="Y933" s="41">
        <v>3.14</v>
      </c>
      <c r="Z933" s="7" t="s">
        <v>3520</v>
      </c>
      <c r="AA933" s="7" t="s">
        <v>3521</v>
      </c>
      <c r="AB933" s="7" t="s">
        <v>3521</v>
      </c>
      <c r="AC933" s="7">
        <v>42711652130017</v>
      </c>
      <c r="AD933" s="7" t="s">
        <v>3522</v>
      </c>
      <c r="AE933" s="9">
        <v>45656.277777777781</v>
      </c>
      <c r="AF933" s="7" t="s">
        <v>3523</v>
      </c>
      <c r="AG933" s="7"/>
      <c r="AH933" s="7"/>
      <c r="AI933" s="7"/>
      <c r="AJ933" s="7" t="s">
        <v>53</v>
      </c>
      <c r="AK933" s="7"/>
      <c r="AL933" s="7"/>
      <c r="AM933" s="7">
        <v>364705032305</v>
      </c>
      <c r="AN933" s="8">
        <v>45670</v>
      </c>
      <c r="AO933" s="8">
        <v>45672</v>
      </c>
      <c r="AQ933" s="7"/>
      <c r="AR933" s="7"/>
      <c r="AS933" s="7" t="s">
        <v>117</v>
      </c>
      <c r="AT933" s="7" t="s">
        <v>112</v>
      </c>
      <c r="AU933" s="8">
        <v>45670</v>
      </c>
      <c r="AV933" s="8">
        <v>45784</v>
      </c>
      <c r="AW933" s="7">
        <v>-15</v>
      </c>
      <c r="AX933" s="7">
        <v>0</v>
      </c>
      <c r="AY933" s="7"/>
      <c r="AZ933" s="7"/>
      <c r="BA933" s="7" t="s">
        <v>52</v>
      </c>
      <c r="BB933" s="7"/>
      <c r="BC933" s="7"/>
      <c r="BD933" s="7"/>
      <c r="BE933" s="7"/>
      <c r="BF933" s="7" t="s">
        <v>312</v>
      </c>
      <c r="BG933" s="7">
        <v>1</v>
      </c>
      <c r="BH933" s="7" t="s">
        <v>55</v>
      </c>
      <c r="BI933" s="7"/>
      <c r="BJ933" s="7" t="s">
        <v>56</v>
      </c>
      <c r="BK933" s="7"/>
      <c r="BL933" s="7"/>
      <c r="BM933" s="7" t="s">
        <v>107</v>
      </c>
      <c r="BN933" s="7" t="s">
        <v>58</v>
      </c>
      <c r="BO933" s="7" t="s">
        <v>58</v>
      </c>
      <c r="BP933" s="7" t="s">
        <v>59</v>
      </c>
      <c r="BQ933" s="7" t="s">
        <v>3524</v>
      </c>
      <c r="BR933" s="7" t="s">
        <v>3525</v>
      </c>
    </row>
    <row r="934" spans="1:70" ht="15" customHeight="1" x14ac:dyDescent="0.25">
      <c r="A934">
        <v>27628</v>
      </c>
      <c r="B934">
        <v>27628</v>
      </c>
      <c r="F934" s="52">
        <v>1</v>
      </c>
      <c r="J934" s="49">
        <v>1</v>
      </c>
      <c r="L934" s="54">
        <f t="shared" ref="L934:L942" si="94">AQ934</f>
        <v>6329799.6500000004</v>
      </c>
      <c r="Q934" t="s">
        <v>52</v>
      </c>
      <c r="R934" t="s">
        <v>61</v>
      </c>
      <c r="S934" t="s">
        <v>244</v>
      </c>
      <c r="T934">
        <v>9759</v>
      </c>
      <c r="U934" s="1">
        <v>45484</v>
      </c>
      <c r="V934" t="s">
        <v>208</v>
      </c>
      <c r="W934" t="s">
        <v>16123</v>
      </c>
      <c r="X934" s="65" t="s">
        <v>4866</v>
      </c>
      <c r="Y934" s="43">
        <v>1.2</v>
      </c>
      <c r="Z934" t="s">
        <v>3526</v>
      </c>
      <c r="AA934" t="s">
        <v>3527</v>
      </c>
      <c r="AB934" t="s">
        <v>3527</v>
      </c>
      <c r="AD934" t="s">
        <v>3528</v>
      </c>
      <c r="AE934" s="2">
        <v>45579</v>
      </c>
      <c r="AF934" t="s">
        <v>3529</v>
      </c>
      <c r="AH934" s="1">
        <v>45670</v>
      </c>
      <c r="AI934" s="4" t="s">
        <v>3530</v>
      </c>
      <c r="AJ934" t="s">
        <v>53</v>
      </c>
      <c r="AK934" t="s">
        <v>3531</v>
      </c>
      <c r="AM934">
        <v>17940</v>
      </c>
      <c r="AN934" s="1">
        <v>45670</v>
      </c>
      <c r="AO934" s="1">
        <v>45672</v>
      </c>
      <c r="AP934" s="23">
        <v>6329799.6500000004</v>
      </c>
      <c r="AQ934" s="3">
        <v>6329799.6500000004</v>
      </c>
      <c r="AS934" t="s">
        <v>147</v>
      </c>
      <c r="AT934" t="s">
        <v>52</v>
      </c>
      <c r="AU934" s="1">
        <v>45672</v>
      </c>
      <c r="AV934" s="1">
        <v>45782</v>
      </c>
      <c r="AW934">
        <v>-13</v>
      </c>
      <c r="AX934">
        <v>0</v>
      </c>
      <c r="BA934" t="s">
        <v>52</v>
      </c>
      <c r="BG934">
        <v>0</v>
      </c>
      <c r="BH934" t="s">
        <v>55</v>
      </c>
      <c r="BI934">
        <v>8</v>
      </c>
      <c r="BJ934" t="s">
        <v>56</v>
      </c>
      <c r="BM934" t="s">
        <v>332</v>
      </c>
      <c r="BN934" t="s">
        <v>58</v>
      </c>
      <c r="BO934" t="s">
        <v>58</v>
      </c>
      <c r="BP934" t="s">
        <v>58</v>
      </c>
      <c r="BQ934" t="s">
        <v>3532</v>
      </c>
      <c r="BR934" t="s">
        <v>3533</v>
      </c>
    </row>
    <row r="935" spans="1:70" ht="15" customHeight="1" x14ac:dyDescent="0.25">
      <c r="A935">
        <v>27582</v>
      </c>
      <c r="B935">
        <v>27582</v>
      </c>
      <c r="F935" s="52">
        <v>1</v>
      </c>
      <c r="J935" s="49">
        <v>1</v>
      </c>
      <c r="L935" s="54">
        <f t="shared" si="94"/>
        <v>1823818</v>
      </c>
      <c r="Q935" t="s">
        <v>52</v>
      </c>
      <c r="R935" t="s">
        <v>60</v>
      </c>
      <c r="S935" t="s">
        <v>4920</v>
      </c>
      <c r="T935">
        <v>846161</v>
      </c>
      <c r="U935" s="1">
        <v>45652</v>
      </c>
      <c r="V935" t="s">
        <v>4921</v>
      </c>
      <c r="W935" t="s">
        <v>16121</v>
      </c>
      <c r="X935" s="62" t="s">
        <v>13086</v>
      </c>
      <c r="Y935" s="43">
        <v>10</v>
      </c>
      <c r="Z935" t="s">
        <v>10664</v>
      </c>
      <c r="AA935" t="s">
        <v>9358</v>
      </c>
      <c r="AB935" t="s">
        <v>10665</v>
      </c>
      <c r="AD935" t="s">
        <v>10666</v>
      </c>
      <c r="AE935" s="2">
        <v>45666.361111111109</v>
      </c>
      <c r="AF935" t="s">
        <v>1213</v>
      </c>
      <c r="AG935" t="s">
        <v>4932</v>
      </c>
      <c r="AH935" s="1">
        <v>45674</v>
      </c>
      <c r="AJ935" t="s">
        <v>53</v>
      </c>
      <c r="AM935">
        <v>145</v>
      </c>
      <c r="AN935" s="1">
        <v>45670</v>
      </c>
      <c r="AO935" s="1">
        <v>45722</v>
      </c>
      <c r="AP935" s="23">
        <v>1823818</v>
      </c>
      <c r="AQ935" s="3">
        <v>1823818</v>
      </c>
      <c r="BM935" t="s">
        <v>332</v>
      </c>
    </row>
    <row r="936" spans="1:70" ht="15" customHeight="1" x14ac:dyDescent="0.25">
      <c r="A936">
        <v>27605</v>
      </c>
      <c r="B936">
        <v>27605</v>
      </c>
      <c r="F936" s="52">
        <v>1</v>
      </c>
      <c r="J936" s="49">
        <v>1</v>
      </c>
      <c r="L936" s="54">
        <f t="shared" si="94"/>
        <v>7003240</v>
      </c>
      <c r="Q936" t="s">
        <v>52</v>
      </c>
      <c r="R936" t="s">
        <v>60</v>
      </c>
      <c r="S936" t="s">
        <v>4920</v>
      </c>
      <c r="T936">
        <v>837330</v>
      </c>
      <c r="U936" s="1">
        <v>45634</v>
      </c>
      <c r="V936" t="s">
        <v>4921</v>
      </c>
      <c r="W936" t="s">
        <v>16121</v>
      </c>
      <c r="X936" s="62" t="s">
        <v>13086</v>
      </c>
      <c r="Y936" s="43">
        <v>10</v>
      </c>
      <c r="Z936" t="s">
        <v>10667</v>
      </c>
      <c r="AA936" t="s">
        <v>10668</v>
      </c>
      <c r="AB936" t="s">
        <v>10669</v>
      </c>
      <c r="AD936" t="s">
        <v>10670</v>
      </c>
      <c r="AE936" s="2">
        <v>45668.958333333336</v>
      </c>
      <c r="AF936" t="s">
        <v>379</v>
      </c>
      <c r="AG936" t="s">
        <v>4932</v>
      </c>
      <c r="AH936" s="1">
        <v>45674</v>
      </c>
      <c r="AJ936" t="s">
        <v>53</v>
      </c>
      <c r="AM936">
        <v>166</v>
      </c>
      <c r="AN936" s="1">
        <v>45670</v>
      </c>
      <c r="AO936" s="1">
        <v>45721</v>
      </c>
      <c r="AP936" s="23">
        <v>7003240</v>
      </c>
      <c r="AQ936" s="3">
        <v>7003240</v>
      </c>
      <c r="BM936" t="s">
        <v>332</v>
      </c>
    </row>
    <row r="937" spans="1:70" ht="15" customHeight="1" x14ac:dyDescent="0.25">
      <c r="A937">
        <v>27584</v>
      </c>
      <c r="B937">
        <v>27584</v>
      </c>
      <c r="F937" s="52">
        <v>1</v>
      </c>
      <c r="J937" s="49">
        <v>1</v>
      </c>
      <c r="L937" s="54">
        <f t="shared" si="94"/>
        <v>4179905.4</v>
      </c>
      <c r="Q937" t="s">
        <v>52</v>
      </c>
      <c r="R937" t="s">
        <v>60</v>
      </c>
      <c r="S937" t="s">
        <v>4957</v>
      </c>
      <c r="T937">
        <v>98873</v>
      </c>
      <c r="U937" s="1">
        <v>45417</v>
      </c>
      <c r="V937" t="s">
        <v>4921</v>
      </c>
      <c r="W937" t="s">
        <v>16121</v>
      </c>
      <c r="X937" s="62" t="s">
        <v>13086</v>
      </c>
      <c r="Y937" s="43">
        <v>10</v>
      </c>
      <c r="Z937" t="s">
        <v>10671</v>
      </c>
      <c r="AA937" t="s">
        <v>10672</v>
      </c>
      <c r="AB937" t="s">
        <v>10673</v>
      </c>
      <c r="AD937" t="s">
        <v>10674</v>
      </c>
      <c r="AE937" s="2">
        <v>45626.583333333336</v>
      </c>
      <c r="AF937" t="s">
        <v>100</v>
      </c>
      <c r="AG937" t="s">
        <v>4927</v>
      </c>
      <c r="AH937" s="1">
        <v>45674</v>
      </c>
      <c r="AJ937" t="s">
        <v>53</v>
      </c>
      <c r="AM937">
        <v>150</v>
      </c>
      <c r="AN937" s="1">
        <v>45670</v>
      </c>
      <c r="AO937" s="1">
        <v>45702</v>
      </c>
      <c r="AP937" s="23">
        <v>5012888</v>
      </c>
      <c r="AQ937" s="3">
        <v>4179905.4</v>
      </c>
      <c r="BM937" t="s">
        <v>332</v>
      </c>
    </row>
    <row r="938" spans="1:70" ht="15" customHeight="1" x14ac:dyDescent="0.25">
      <c r="A938">
        <v>27588</v>
      </c>
      <c r="B938">
        <v>27588</v>
      </c>
      <c r="F938" s="52">
        <v>1</v>
      </c>
      <c r="J938" s="49">
        <v>1</v>
      </c>
      <c r="L938" s="54">
        <f t="shared" si="94"/>
        <v>11245500</v>
      </c>
      <c r="Q938" t="s">
        <v>52</v>
      </c>
      <c r="R938" t="s">
        <v>60</v>
      </c>
      <c r="S938" t="s">
        <v>4920</v>
      </c>
      <c r="T938">
        <v>674449</v>
      </c>
      <c r="U938" s="1">
        <v>45418</v>
      </c>
      <c r="V938" t="s">
        <v>4921</v>
      </c>
      <c r="W938" t="s">
        <v>16121</v>
      </c>
      <c r="X938" s="62" t="s">
        <v>13086</v>
      </c>
      <c r="Y938" s="43">
        <v>10</v>
      </c>
      <c r="Z938" t="s">
        <v>10675</v>
      </c>
      <c r="AA938" t="s">
        <v>10676</v>
      </c>
      <c r="AB938" t="s">
        <v>10677</v>
      </c>
      <c r="AD938" t="s">
        <v>10678</v>
      </c>
      <c r="AE938" s="2">
        <v>45669.625</v>
      </c>
      <c r="AF938" t="s">
        <v>5068</v>
      </c>
      <c r="AG938" t="s">
        <v>4932</v>
      </c>
      <c r="AH938" s="1">
        <v>45674</v>
      </c>
      <c r="AJ938" t="s">
        <v>53</v>
      </c>
      <c r="AM938">
        <v>155</v>
      </c>
      <c r="AN938" s="1">
        <v>45670</v>
      </c>
      <c r="AO938" s="1">
        <v>45721</v>
      </c>
      <c r="AP938" s="23">
        <v>11245500</v>
      </c>
      <c r="AQ938" s="3">
        <v>11245500</v>
      </c>
      <c r="BM938" t="s">
        <v>332</v>
      </c>
    </row>
    <row r="939" spans="1:70" ht="15" customHeight="1" x14ac:dyDescent="0.25">
      <c r="A939">
        <v>27585</v>
      </c>
      <c r="B939">
        <v>27585</v>
      </c>
      <c r="F939" s="52">
        <v>1</v>
      </c>
      <c r="J939" s="49">
        <v>1</v>
      </c>
      <c r="L939" s="54">
        <f t="shared" si="94"/>
        <v>9820094.5999999996</v>
      </c>
      <c r="Q939" t="s">
        <v>52</v>
      </c>
      <c r="R939" t="s">
        <v>60</v>
      </c>
      <c r="S939" t="s">
        <v>4957</v>
      </c>
      <c r="T939">
        <v>98873</v>
      </c>
      <c r="U939" s="1">
        <v>45417</v>
      </c>
      <c r="V939" t="s">
        <v>4921</v>
      </c>
      <c r="W939" t="s">
        <v>16121</v>
      </c>
      <c r="X939" s="62" t="s">
        <v>13086</v>
      </c>
      <c r="Y939" s="43">
        <v>10</v>
      </c>
      <c r="Z939" t="s">
        <v>10671</v>
      </c>
      <c r="AA939" t="s">
        <v>10672</v>
      </c>
      <c r="AB939" t="s">
        <v>10679</v>
      </c>
      <c r="AD939" t="s">
        <v>10674</v>
      </c>
      <c r="AE939" s="2">
        <v>45626.583333333336</v>
      </c>
      <c r="AF939" t="s">
        <v>100</v>
      </c>
      <c r="AG939" t="s">
        <v>4927</v>
      </c>
      <c r="AH939" s="1">
        <v>45674</v>
      </c>
      <c r="AJ939" t="s">
        <v>53</v>
      </c>
      <c r="AM939">
        <v>149</v>
      </c>
      <c r="AN939" s="1">
        <v>45670</v>
      </c>
      <c r="AO939" s="1">
        <v>45706</v>
      </c>
      <c r="AP939" s="23">
        <v>11777069</v>
      </c>
      <c r="AQ939" s="3">
        <v>9820094.5999999996</v>
      </c>
      <c r="BM939" t="s">
        <v>332</v>
      </c>
    </row>
    <row r="940" spans="1:70" ht="15" customHeight="1" x14ac:dyDescent="0.25">
      <c r="A940">
        <v>27603</v>
      </c>
      <c r="B940">
        <v>27603</v>
      </c>
      <c r="F940" s="52">
        <v>1</v>
      </c>
      <c r="J940" s="49">
        <v>1</v>
      </c>
      <c r="L940" s="54">
        <f t="shared" si="94"/>
        <v>14000000</v>
      </c>
      <c r="Q940" t="s">
        <v>101</v>
      </c>
      <c r="R940" t="s">
        <v>230</v>
      </c>
      <c r="S940" t="s">
        <v>4920</v>
      </c>
      <c r="T940">
        <v>311670</v>
      </c>
      <c r="U940" s="1">
        <v>45066</v>
      </c>
      <c r="V940" t="s">
        <v>4921</v>
      </c>
      <c r="W940" t="s">
        <v>16121</v>
      </c>
      <c r="X940" s="62" t="s">
        <v>13086</v>
      </c>
      <c r="Y940" s="43">
        <v>10</v>
      </c>
      <c r="Z940" t="s">
        <v>10680</v>
      </c>
      <c r="AA940" t="s">
        <v>10681</v>
      </c>
      <c r="AB940" t="s">
        <v>10682</v>
      </c>
      <c r="AD940" t="s">
        <v>10683</v>
      </c>
      <c r="AE940" s="2">
        <v>45426.625</v>
      </c>
      <c r="AF940" t="s">
        <v>10684</v>
      </c>
      <c r="AG940" t="s">
        <v>4927</v>
      </c>
      <c r="AH940" s="1">
        <v>45673</v>
      </c>
      <c r="AJ940" t="s">
        <v>53</v>
      </c>
      <c r="AM940">
        <v>160</v>
      </c>
      <c r="AN940" s="1">
        <v>45670</v>
      </c>
      <c r="AO940" s="1">
        <v>45701</v>
      </c>
      <c r="AP940" s="23">
        <v>52011110</v>
      </c>
      <c r="AQ940" s="3">
        <v>14000000</v>
      </c>
      <c r="BM940" t="s">
        <v>332</v>
      </c>
    </row>
    <row r="941" spans="1:70" ht="15" customHeight="1" x14ac:dyDescent="0.25">
      <c r="A941">
        <v>27589</v>
      </c>
      <c r="B941">
        <v>27589</v>
      </c>
      <c r="F941" s="52">
        <v>1</v>
      </c>
      <c r="J941" s="49">
        <v>1</v>
      </c>
      <c r="L941" s="54">
        <f t="shared" si="94"/>
        <v>14000000</v>
      </c>
      <c r="Q941" t="s">
        <v>52</v>
      </c>
      <c r="R941" t="s">
        <v>52</v>
      </c>
      <c r="S941" t="s">
        <v>4957</v>
      </c>
      <c r="T941">
        <v>87491</v>
      </c>
      <c r="U941" s="1">
        <v>45367</v>
      </c>
      <c r="V941" t="s">
        <v>4921</v>
      </c>
      <c r="W941" t="s">
        <v>16121</v>
      </c>
      <c r="X941" s="62" t="s">
        <v>13086</v>
      </c>
      <c r="Y941" s="43">
        <v>10</v>
      </c>
      <c r="Z941" t="s">
        <v>10685</v>
      </c>
      <c r="AA941" t="s">
        <v>10686</v>
      </c>
      <c r="AB941" t="s">
        <v>10687</v>
      </c>
      <c r="AD941" t="s">
        <v>10688</v>
      </c>
      <c r="AE941" s="2">
        <v>45596.895833333336</v>
      </c>
      <c r="AF941" t="s">
        <v>6322</v>
      </c>
      <c r="AG941" t="s">
        <v>4927</v>
      </c>
      <c r="AH941" s="1">
        <v>45674</v>
      </c>
      <c r="AJ941" t="s">
        <v>53</v>
      </c>
      <c r="AM941">
        <v>154</v>
      </c>
      <c r="AN941" s="1">
        <v>45670</v>
      </c>
      <c r="AO941" s="1">
        <v>45705</v>
      </c>
      <c r="AP941" s="23">
        <v>49506000</v>
      </c>
      <c r="AQ941" s="3">
        <v>14000000</v>
      </c>
      <c r="BM941" t="s">
        <v>332</v>
      </c>
    </row>
    <row r="942" spans="1:70" ht="15" customHeight="1" x14ac:dyDescent="0.25">
      <c r="A942">
        <v>27590</v>
      </c>
      <c r="B942">
        <v>27590</v>
      </c>
      <c r="F942" s="52">
        <v>1</v>
      </c>
      <c r="J942" s="49">
        <v>1</v>
      </c>
      <c r="L942" s="54">
        <f t="shared" si="94"/>
        <v>4118390</v>
      </c>
      <c r="Q942" t="s">
        <v>74</v>
      </c>
      <c r="R942" t="s">
        <v>97</v>
      </c>
      <c r="S942" t="s">
        <v>4920</v>
      </c>
      <c r="T942">
        <v>788888</v>
      </c>
      <c r="U942" s="1">
        <v>45549</v>
      </c>
      <c r="V942" t="s">
        <v>4921</v>
      </c>
      <c r="W942" t="s">
        <v>16121</v>
      </c>
      <c r="X942" s="62" t="s">
        <v>13086</v>
      </c>
      <c r="Y942" s="43">
        <v>10</v>
      </c>
      <c r="Z942" t="s">
        <v>10689</v>
      </c>
      <c r="AA942" t="s">
        <v>10690</v>
      </c>
      <c r="AB942" t="s">
        <v>10691</v>
      </c>
      <c r="AD942" t="s">
        <v>10692</v>
      </c>
      <c r="AE942" s="2">
        <v>45639.631944444445</v>
      </c>
      <c r="AF942" t="s">
        <v>9111</v>
      </c>
      <c r="AG942" t="s">
        <v>4927</v>
      </c>
      <c r="AH942" s="1">
        <v>45674</v>
      </c>
      <c r="AJ942" t="s">
        <v>53</v>
      </c>
      <c r="AM942">
        <v>153</v>
      </c>
      <c r="AN942" s="1">
        <v>45670</v>
      </c>
      <c r="AO942" s="1">
        <v>45694</v>
      </c>
      <c r="AP942" s="23">
        <v>4118390</v>
      </c>
      <c r="AQ942" s="3">
        <v>4118390</v>
      </c>
      <c r="BM942" t="s">
        <v>332</v>
      </c>
    </row>
    <row r="943" spans="1:70" ht="15" customHeight="1" x14ac:dyDescent="0.25">
      <c r="A943">
        <v>27591</v>
      </c>
      <c r="B943">
        <v>27591</v>
      </c>
      <c r="E943" s="34">
        <v>1</v>
      </c>
      <c r="I943" s="49">
        <v>1</v>
      </c>
      <c r="K943" s="31">
        <f>AQ943</f>
        <v>4949750</v>
      </c>
      <c r="Q943" t="s">
        <v>101</v>
      </c>
      <c r="R943" t="s">
        <v>336</v>
      </c>
      <c r="S943" t="s">
        <v>4957</v>
      </c>
      <c r="T943">
        <v>70859</v>
      </c>
      <c r="U943" s="1">
        <v>45286</v>
      </c>
      <c r="V943" t="s">
        <v>4921</v>
      </c>
      <c r="W943" t="s">
        <v>16121</v>
      </c>
      <c r="X943" s="62" t="s">
        <v>13086</v>
      </c>
      <c r="Y943" s="43">
        <v>10</v>
      </c>
      <c r="Z943">
        <v>1</v>
      </c>
      <c r="AA943" t="s">
        <v>10693</v>
      </c>
      <c r="AB943" t="s">
        <v>10694</v>
      </c>
      <c r="AD943" t="s">
        <v>10695</v>
      </c>
      <c r="AE943" s="2">
        <v>45548</v>
      </c>
      <c r="AF943" t="s">
        <v>10696</v>
      </c>
      <c r="AG943" t="s">
        <v>4927</v>
      </c>
      <c r="AH943" s="1">
        <v>45674</v>
      </c>
      <c r="AJ943" t="s">
        <v>70</v>
      </c>
      <c r="AM943">
        <v>152</v>
      </c>
      <c r="AN943" s="1">
        <v>45670</v>
      </c>
      <c r="AO943" s="1">
        <v>45721</v>
      </c>
      <c r="AP943" s="23">
        <v>4949750</v>
      </c>
      <c r="AQ943" s="3">
        <v>4949750</v>
      </c>
      <c r="BM943" t="s">
        <v>332</v>
      </c>
    </row>
    <row r="944" spans="1:70" ht="15" customHeight="1" x14ac:dyDescent="0.25">
      <c r="A944">
        <v>27593</v>
      </c>
      <c r="B944">
        <v>27593</v>
      </c>
      <c r="F944" s="52">
        <v>1</v>
      </c>
      <c r="J944" s="49">
        <v>1</v>
      </c>
      <c r="L944" s="54">
        <f t="shared" ref="L944:L953" si="95">AQ944</f>
        <v>3954380</v>
      </c>
      <c r="Q944" t="s">
        <v>52</v>
      </c>
      <c r="R944" t="s">
        <v>60</v>
      </c>
      <c r="S944" t="s">
        <v>4920</v>
      </c>
      <c r="T944">
        <v>562589</v>
      </c>
      <c r="U944" s="1">
        <v>45317</v>
      </c>
      <c r="V944" t="s">
        <v>4921</v>
      </c>
      <c r="W944" t="s">
        <v>16121</v>
      </c>
      <c r="X944" s="62" t="s">
        <v>13086</v>
      </c>
      <c r="Y944" s="43">
        <v>10</v>
      </c>
      <c r="Z944" t="s">
        <v>10697</v>
      </c>
      <c r="AA944" t="s">
        <v>10698</v>
      </c>
      <c r="AB944" t="s">
        <v>10699</v>
      </c>
      <c r="AD944" t="s">
        <v>10700</v>
      </c>
      <c r="AE944" s="2">
        <v>45444</v>
      </c>
      <c r="AF944" t="s">
        <v>10701</v>
      </c>
      <c r="AG944" t="s">
        <v>4927</v>
      </c>
      <c r="AH944" s="1">
        <v>45674</v>
      </c>
      <c r="AJ944" t="s">
        <v>53</v>
      </c>
      <c r="AM944">
        <v>161</v>
      </c>
      <c r="AN944" s="1">
        <v>45670</v>
      </c>
      <c r="AO944" s="1">
        <v>45720</v>
      </c>
      <c r="AP944" s="23">
        <v>3954380</v>
      </c>
      <c r="AQ944" s="3">
        <v>3954380</v>
      </c>
      <c r="BM944" t="s">
        <v>332</v>
      </c>
    </row>
    <row r="945" spans="1:70" ht="15" customHeight="1" x14ac:dyDescent="0.25">
      <c r="A945">
        <v>27601</v>
      </c>
      <c r="B945">
        <v>27601</v>
      </c>
      <c r="F945" s="52">
        <v>1</v>
      </c>
      <c r="J945" s="49">
        <v>1</v>
      </c>
      <c r="L945" s="54">
        <f t="shared" si="95"/>
        <v>4807024</v>
      </c>
      <c r="Q945" t="s">
        <v>52</v>
      </c>
      <c r="R945" t="s">
        <v>60</v>
      </c>
      <c r="S945" t="s">
        <v>4920</v>
      </c>
      <c r="T945">
        <v>832880</v>
      </c>
      <c r="U945" s="1">
        <v>45625</v>
      </c>
      <c r="V945" t="s">
        <v>4921</v>
      </c>
      <c r="W945" t="s">
        <v>16121</v>
      </c>
      <c r="X945" s="62" t="s">
        <v>13086</v>
      </c>
      <c r="Y945" s="43">
        <v>10</v>
      </c>
      <c r="Z945" t="s">
        <v>10702</v>
      </c>
      <c r="AA945" t="s">
        <v>10703</v>
      </c>
      <c r="AB945" t="s">
        <v>10704</v>
      </c>
      <c r="AD945" t="s">
        <v>10705</v>
      </c>
      <c r="AE945" s="2">
        <v>45669.690972222219</v>
      </c>
      <c r="AF945" t="s">
        <v>5232</v>
      </c>
      <c r="AG945" t="s">
        <v>4932</v>
      </c>
      <c r="AH945" s="1">
        <v>45674</v>
      </c>
      <c r="AJ945" t="s">
        <v>53</v>
      </c>
      <c r="AM945">
        <v>164</v>
      </c>
      <c r="AN945" s="1">
        <v>45670</v>
      </c>
      <c r="AO945" s="1">
        <v>45716</v>
      </c>
      <c r="AP945" s="23">
        <v>4807024</v>
      </c>
      <c r="AQ945" s="3">
        <v>4807024</v>
      </c>
      <c r="BM945" t="s">
        <v>332</v>
      </c>
    </row>
    <row r="946" spans="1:70" ht="15" customHeight="1" x14ac:dyDescent="0.25">
      <c r="A946">
        <v>27604</v>
      </c>
      <c r="B946">
        <v>27604</v>
      </c>
      <c r="F946" s="52">
        <v>1</v>
      </c>
      <c r="J946" s="49">
        <v>1</v>
      </c>
      <c r="L946" s="54">
        <f t="shared" si="95"/>
        <v>1923000</v>
      </c>
      <c r="Q946" t="s">
        <v>52</v>
      </c>
      <c r="R946" t="s">
        <v>60</v>
      </c>
      <c r="S946" t="s">
        <v>4920</v>
      </c>
      <c r="T946">
        <v>841805</v>
      </c>
      <c r="U946" s="1">
        <v>45644</v>
      </c>
      <c r="V946" t="s">
        <v>4921</v>
      </c>
      <c r="W946" t="s">
        <v>16121</v>
      </c>
      <c r="X946" s="62" t="s">
        <v>13086</v>
      </c>
      <c r="Y946" s="43">
        <v>10</v>
      </c>
      <c r="Z946" t="s">
        <v>10706</v>
      </c>
      <c r="AA946" t="s">
        <v>10707</v>
      </c>
      <c r="AB946" t="s">
        <v>10708</v>
      </c>
      <c r="AD946" t="s">
        <v>10709</v>
      </c>
      <c r="AE946" s="2">
        <v>45670.375694444447</v>
      </c>
      <c r="AF946" t="s">
        <v>398</v>
      </c>
      <c r="AG946" t="s">
        <v>4932</v>
      </c>
      <c r="AH946" s="1">
        <v>45684</v>
      </c>
      <c r="AJ946" t="s">
        <v>53</v>
      </c>
      <c r="AM946">
        <v>167</v>
      </c>
      <c r="AN946" s="1">
        <v>45670</v>
      </c>
      <c r="AO946" s="1">
        <v>45721</v>
      </c>
      <c r="AP946" s="23">
        <v>1923000</v>
      </c>
      <c r="AQ946" s="3">
        <v>1923000</v>
      </c>
      <c r="BM946" t="s">
        <v>332</v>
      </c>
    </row>
    <row r="947" spans="1:70" ht="15" customHeight="1" x14ac:dyDescent="0.25">
      <c r="A947">
        <v>27599</v>
      </c>
      <c r="B947">
        <v>27599</v>
      </c>
      <c r="F947" s="52">
        <v>1</v>
      </c>
      <c r="J947" s="49">
        <v>1</v>
      </c>
      <c r="L947" s="54">
        <f t="shared" si="95"/>
        <v>14000000</v>
      </c>
      <c r="Q947" t="s">
        <v>52</v>
      </c>
      <c r="R947" t="s">
        <v>60</v>
      </c>
      <c r="S947" t="s">
        <v>4920</v>
      </c>
      <c r="T947">
        <v>598981</v>
      </c>
      <c r="U947" s="1">
        <v>45349</v>
      </c>
      <c r="V947" t="s">
        <v>4921</v>
      </c>
      <c r="W947" t="s">
        <v>16121</v>
      </c>
      <c r="X947" s="62" t="s">
        <v>13086</v>
      </c>
      <c r="Y947" s="43">
        <v>10</v>
      </c>
      <c r="Z947" t="s">
        <v>10710</v>
      </c>
      <c r="AA947" t="s">
        <v>10711</v>
      </c>
      <c r="AB947" t="s">
        <v>10711</v>
      </c>
      <c r="AD947" t="s">
        <v>10712</v>
      </c>
      <c r="AE947" s="2">
        <v>45580.381944444445</v>
      </c>
      <c r="AF947" t="s">
        <v>10713</v>
      </c>
      <c r="AG947" t="s">
        <v>4927</v>
      </c>
      <c r="AH947" s="1">
        <v>45684</v>
      </c>
      <c r="AJ947" t="s">
        <v>53</v>
      </c>
      <c r="AM947">
        <v>163</v>
      </c>
      <c r="AN947" s="1">
        <v>45670</v>
      </c>
      <c r="AO947" s="1">
        <v>45723</v>
      </c>
      <c r="AP947" s="23">
        <v>29126300</v>
      </c>
      <c r="AQ947" s="3">
        <v>14000000</v>
      </c>
      <c r="BM947" t="s">
        <v>332</v>
      </c>
    </row>
    <row r="948" spans="1:70" ht="15" customHeight="1" x14ac:dyDescent="0.25">
      <c r="A948">
        <v>27595</v>
      </c>
      <c r="B948">
        <v>27595</v>
      </c>
      <c r="F948" s="52">
        <v>1</v>
      </c>
      <c r="J948" s="49">
        <v>1</v>
      </c>
      <c r="L948" s="54">
        <f t="shared" si="95"/>
        <v>14000000</v>
      </c>
      <c r="Q948" t="s">
        <v>381</v>
      </c>
      <c r="R948" t="s">
        <v>381</v>
      </c>
      <c r="S948" t="s">
        <v>4920</v>
      </c>
      <c r="T948">
        <v>489064</v>
      </c>
      <c r="U948" s="1">
        <v>45233</v>
      </c>
      <c r="V948" t="s">
        <v>4921</v>
      </c>
      <c r="W948" t="s">
        <v>16121</v>
      </c>
      <c r="X948" s="62" t="s">
        <v>13086</v>
      </c>
      <c r="Y948" s="43">
        <v>10</v>
      </c>
      <c r="Z948" t="s">
        <v>10714</v>
      </c>
      <c r="AA948" t="s">
        <v>10715</v>
      </c>
      <c r="AB948" t="s">
        <v>10716</v>
      </c>
      <c r="AD948" t="s">
        <v>10717</v>
      </c>
      <c r="AE948" s="2">
        <v>45562.680555555555</v>
      </c>
      <c r="AF948" t="s">
        <v>103</v>
      </c>
      <c r="AG948" t="s">
        <v>4927</v>
      </c>
      <c r="AH948" s="1">
        <v>45673</v>
      </c>
      <c r="AJ948" t="s">
        <v>53</v>
      </c>
      <c r="AM948">
        <v>158</v>
      </c>
      <c r="AN948" s="1">
        <v>45670</v>
      </c>
      <c r="AO948" s="1">
        <v>45701</v>
      </c>
      <c r="AP948" s="23">
        <v>17572964</v>
      </c>
      <c r="AQ948" s="3">
        <v>14000000</v>
      </c>
      <c r="BM948" t="s">
        <v>332</v>
      </c>
    </row>
    <row r="949" spans="1:70" ht="15" customHeight="1" x14ac:dyDescent="0.25">
      <c r="A949">
        <v>27596</v>
      </c>
      <c r="B949">
        <v>27596</v>
      </c>
      <c r="F949" s="52">
        <v>1</v>
      </c>
      <c r="J949" s="49">
        <v>1</v>
      </c>
      <c r="L949" s="54">
        <f t="shared" si="95"/>
        <v>8341013</v>
      </c>
      <c r="Q949" t="s">
        <v>52</v>
      </c>
      <c r="R949" t="s">
        <v>102</v>
      </c>
      <c r="S949" t="s">
        <v>4920</v>
      </c>
      <c r="T949">
        <v>828077</v>
      </c>
      <c r="U949" s="1">
        <v>45616</v>
      </c>
      <c r="V949" t="s">
        <v>4921</v>
      </c>
      <c r="W949" t="s">
        <v>16121</v>
      </c>
      <c r="X949" s="62" t="s">
        <v>13086</v>
      </c>
      <c r="Y949" s="43">
        <v>10</v>
      </c>
      <c r="Z949" t="s">
        <v>10718</v>
      </c>
      <c r="AA949" t="s">
        <v>10719</v>
      </c>
      <c r="AB949" t="s">
        <v>10720</v>
      </c>
      <c r="AD949" t="s">
        <v>10721</v>
      </c>
      <c r="AE949" s="2">
        <v>45668.524305555555</v>
      </c>
      <c r="AF949" t="s">
        <v>103</v>
      </c>
      <c r="AG949" t="s">
        <v>4932</v>
      </c>
      <c r="AH949" s="1">
        <v>45674</v>
      </c>
      <c r="AJ949" t="s">
        <v>53</v>
      </c>
      <c r="AM949">
        <v>157</v>
      </c>
      <c r="AN949" s="1">
        <v>45670</v>
      </c>
      <c r="AO949" s="1">
        <v>45716</v>
      </c>
      <c r="AP949" s="23">
        <v>8341013</v>
      </c>
      <c r="AQ949" s="3">
        <v>8341013</v>
      </c>
      <c r="BM949" t="s">
        <v>332</v>
      </c>
    </row>
    <row r="950" spans="1:70" ht="15" customHeight="1" x14ac:dyDescent="0.25">
      <c r="A950">
        <v>179939</v>
      </c>
      <c r="B950">
        <v>179939</v>
      </c>
      <c r="F950" s="52">
        <v>1</v>
      </c>
      <c r="J950" s="49">
        <v>1</v>
      </c>
      <c r="L950" s="54">
        <f t="shared" si="95"/>
        <v>9100000</v>
      </c>
      <c r="Q950" t="s">
        <v>52</v>
      </c>
      <c r="R950" t="s">
        <v>52</v>
      </c>
      <c r="S950" t="s">
        <v>4957</v>
      </c>
      <c r="T950">
        <v>87491</v>
      </c>
      <c r="U950" s="1">
        <v>45367</v>
      </c>
      <c r="V950" t="s">
        <v>4921</v>
      </c>
      <c r="W950" t="s">
        <v>16121</v>
      </c>
      <c r="X950" s="62" t="s">
        <v>13086</v>
      </c>
      <c r="Y950" s="43">
        <v>10</v>
      </c>
      <c r="Z950" t="s">
        <v>10685</v>
      </c>
      <c r="AA950" t="s">
        <v>10686</v>
      </c>
      <c r="AB950" t="s">
        <v>10687</v>
      </c>
      <c r="AD950" t="s">
        <v>10688</v>
      </c>
      <c r="AE950" s="2">
        <v>45596.895833333336</v>
      </c>
      <c r="AF950" t="s">
        <v>10722</v>
      </c>
      <c r="AG950" t="s">
        <v>4927</v>
      </c>
      <c r="AH950" s="1">
        <v>45674</v>
      </c>
      <c r="AJ950" t="s">
        <v>53</v>
      </c>
      <c r="AM950">
        <v>154</v>
      </c>
      <c r="AN950" s="1">
        <v>45670</v>
      </c>
      <c r="AO950" s="1">
        <v>45705</v>
      </c>
      <c r="AP950" s="23">
        <v>9100000</v>
      </c>
      <c r="AQ950" s="3">
        <v>9100000</v>
      </c>
      <c r="BM950" t="s">
        <v>332</v>
      </c>
    </row>
    <row r="951" spans="1:70" ht="15" customHeight="1" x14ac:dyDescent="0.25">
      <c r="A951">
        <v>27583</v>
      </c>
      <c r="B951">
        <v>27583</v>
      </c>
      <c r="F951" s="52">
        <v>1</v>
      </c>
      <c r="J951" s="49">
        <v>1</v>
      </c>
      <c r="L951" s="54">
        <f t="shared" si="95"/>
        <v>14000000</v>
      </c>
      <c r="Q951" t="s">
        <v>74</v>
      </c>
      <c r="R951" t="s">
        <v>5025</v>
      </c>
      <c r="S951" t="s">
        <v>4957</v>
      </c>
      <c r="T951">
        <v>79699</v>
      </c>
      <c r="U951" s="1">
        <v>45336</v>
      </c>
      <c r="V951" t="s">
        <v>4921</v>
      </c>
      <c r="W951" t="s">
        <v>16121</v>
      </c>
      <c r="X951" s="62" t="s">
        <v>13086</v>
      </c>
      <c r="Y951" s="43">
        <v>10</v>
      </c>
      <c r="Z951" t="s">
        <v>10723</v>
      </c>
      <c r="AA951" t="s">
        <v>10724</v>
      </c>
      <c r="AB951" t="s">
        <v>10725</v>
      </c>
      <c r="AD951" t="s">
        <v>10726</v>
      </c>
      <c r="AE951" s="2">
        <v>45510.729166666664</v>
      </c>
      <c r="AF951" t="s">
        <v>10727</v>
      </c>
      <c r="AG951" t="s">
        <v>4927</v>
      </c>
      <c r="AH951" s="1">
        <v>45674</v>
      </c>
      <c r="AJ951" t="s">
        <v>53</v>
      </c>
      <c r="AM951">
        <v>151</v>
      </c>
      <c r="AN951" s="1">
        <v>45670</v>
      </c>
      <c r="AO951" s="1">
        <v>45722</v>
      </c>
      <c r="AP951" s="23">
        <v>34468858</v>
      </c>
      <c r="AQ951" s="3">
        <v>14000000</v>
      </c>
      <c r="BM951" t="s">
        <v>332</v>
      </c>
    </row>
    <row r="952" spans="1:70" ht="15" customHeight="1" x14ac:dyDescent="0.25">
      <c r="A952">
        <v>27594</v>
      </c>
      <c r="B952">
        <v>27594</v>
      </c>
      <c r="F952" s="52">
        <v>1</v>
      </c>
      <c r="J952" s="49">
        <v>1</v>
      </c>
      <c r="L952" s="54">
        <f t="shared" si="95"/>
        <v>7004014</v>
      </c>
      <c r="Q952" t="s">
        <v>52</v>
      </c>
      <c r="R952" t="s">
        <v>60</v>
      </c>
      <c r="S952" t="s">
        <v>4920</v>
      </c>
      <c r="T952">
        <v>808983</v>
      </c>
      <c r="U952" s="1">
        <v>45584</v>
      </c>
      <c r="V952" t="s">
        <v>4921</v>
      </c>
      <c r="W952" t="s">
        <v>16121</v>
      </c>
      <c r="X952" s="62" t="s">
        <v>13086</v>
      </c>
      <c r="Y952" s="43">
        <v>10</v>
      </c>
      <c r="Z952" t="s">
        <v>10728</v>
      </c>
      <c r="AA952" t="s">
        <v>10729</v>
      </c>
      <c r="AB952" t="s">
        <v>10730</v>
      </c>
      <c r="AD952" t="s">
        <v>10731</v>
      </c>
      <c r="AE952" s="2">
        <v>45666.65625</v>
      </c>
      <c r="AF952" t="s">
        <v>7789</v>
      </c>
      <c r="AG952" t="s">
        <v>4932</v>
      </c>
      <c r="AH952" s="1">
        <v>45674</v>
      </c>
      <c r="AJ952" t="s">
        <v>53</v>
      </c>
      <c r="AM952">
        <v>159</v>
      </c>
      <c r="AN952" s="1">
        <v>45670</v>
      </c>
      <c r="AO952" s="1">
        <v>45716</v>
      </c>
      <c r="AP952" s="23">
        <v>7004014</v>
      </c>
      <c r="AQ952" s="3">
        <v>7004014</v>
      </c>
      <c r="BM952" t="s">
        <v>332</v>
      </c>
    </row>
    <row r="953" spans="1:70" ht="15" customHeight="1" x14ac:dyDescent="0.25">
      <c r="A953">
        <v>27602</v>
      </c>
      <c r="B953">
        <v>27602</v>
      </c>
      <c r="F953" s="52">
        <v>1</v>
      </c>
      <c r="J953" s="49">
        <v>1</v>
      </c>
      <c r="L953" s="54">
        <f t="shared" si="95"/>
        <v>5143740</v>
      </c>
      <c r="Q953" t="s">
        <v>52</v>
      </c>
      <c r="R953" t="s">
        <v>60</v>
      </c>
      <c r="S953" t="s">
        <v>4920</v>
      </c>
      <c r="T953">
        <v>813440</v>
      </c>
      <c r="U953" s="1">
        <v>45592</v>
      </c>
      <c r="V953" t="s">
        <v>4921</v>
      </c>
      <c r="W953" t="s">
        <v>16121</v>
      </c>
      <c r="X953" s="62" t="s">
        <v>13086</v>
      </c>
      <c r="Y953" s="43">
        <v>10</v>
      </c>
      <c r="Z953" t="s">
        <v>10732</v>
      </c>
      <c r="AA953" t="s">
        <v>10733</v>
      </c>
      <c r="AB953" t="s">
        <v>10734</v>
      </c>
      <c r="AD953" t="s">
        <v>10735</v>
      </c>
      <c r="AE953" s="2">
        <v>45634.6875</v>
      </c>
      <c r="AF953" t="s">
        <v>8940</v>
      </c>
      <c r="AG953" t="s">
        <v>4927</v>
      </c>
      <c r="AH953" s="1">
        <v>45674</v>
      </c>
      <c r="AJ953" t="s">
        <v>53</v>
      </c>
      <c r="AM953">
        <v>165</v>
      </c>
      <c r="AN953" s="1">
        <v>45670</v>
      </c>
      <c r="AO953" s="1">
        <v>45716</v>
      </c>
      <c r="AP953" s="23">
        <v>5143740</v>
      </c>
      <c r="AQ953" s="3">
        <v>5143740</v>
      </c>
      <c r="BM953" t="s">
        <v>332</v>
      </c>
    </row>
    <row r="954" spans="1:70" ht="15" customHeight="1" x14ac:dyDescent="0.25">
      <c r="A954">
        <v>27598</v>
      </c>
      <c r="B954">
        <v>27598</v>
      </c>
      <c r="E954" s="34">
        <v>1</v>
      </c>
      <c r="I954" s="49">
        <v>1</v>
      </c>
      <c r="K954" s="31">
        <f>AQ954</f>
        <v>7216991</v>
      </c>
      <c r="Q954" t="s">
        <v>52</v>
      </c>
      <c r="R954" t="s">
        <v>102</v>
      </c>
      <c r="S954" t="s">
        <v>4920</v>
      </c>
      <c r="T954">
        <v>843954</v>
      </c>
      <c r="U954" s="1">
        <v>45648</v>
      </c>
      <c r="V954" t="s">
        <v>4921</v>
      </c>
      <c r="W954" t="s">
        <v>16121</v>
      </c>
      <c r="X954" s="62" t="s">
        <v>13086</v>
      </c>
      <c r="Y954" s="43">
        <v>10</v>
      </c>
      <c r="Z954">
        <v>51</v>
      </c>
      <c r="AA954" t="s">
        <v>10736</v>
      </c>
      <c r="AB954" t="s">
        <v>10737</v>
      </c>
      <c r="AD954" t="s">
        <v>10738</v>
      </c>
      <c r="AE954" s="2">
        <v>45666.510416666664</v>
      </c>
      <c r="AF954" t="s">
        <v>8209</v>
      </c>
      <c r="AG954" t="s">
        <v>4932</v>
      </c>
      <c r="AH954" s="1">
        <v>45674</v>
      </c>
      <c r="AJ954" t="s">
        <v>70</v>
      </c>
      <c r="AM954">
        <v>156</v>
      </c>
      <c r="AN954" s="1">
        <v>45670</v>
      </c>
      <c r="AO954" s="1">
        <v>45701</v>
      </c>
      <c r="AP954" s="23">
        <v>7216991</v>
      </c>
      <c r="AQ954" s="3">
        <v>7216991</v>
      </c>
      <c r="BM954" t="s">
        <v>332</v>
      </c>
    </row>
    <row r="955" spans="1:70" ht="15" customHeight="1" x14ac:dyDescent="0.25">
      <c r="A955">
        <v>27587</v>
      </c>
      <c r="B955">
        <v>27587</v>
      </c>
      <c r="F955" s="52">
        <v>1</v>
      </c>
      <c r="J955" s="49">
        <v>1</v>
      </c>
      <c r="L955" s="54">
        <f>AQ955</f>
        <v>5452753</v>
      </c>
      <c r="Q955" t="s">
        <v>74</v>
      </c>
      <c r="R955" t="s">
        <v>5025</v>
      </c>
      <c r="S955" t="s">
        <v>4920</v>
      </c>
      <c r="T955">
        <v>627228</v>
      </c>
      <c r="U955" s="1">
        <v>45375</v>
      </c>
      <c r="V955" t="s">
        <v>4921</v>
      </c>
      <c r="W955" t="s">
        <v>16121</v>
      </c>
      <c r="X955" s="62" t="s">
        <v>13086</v>
      </c>
      <c r="Y955" s="43">
        <v>10</v>
      </c>
      <c r="Z955" t="s">
        <v>10739</v>
      </c>
      <c r="AA955" t="s">
        <v>10740</v>
      </c>
      <c r="AB955" t="s">
        <v>10741</v>
      </c>
      <c r="AD955" t="s">
        <v>10742</v>
      </c>
      <c r="AE955" s="2">
        <v>45668.819444444445</v>
      </c>
      <c r="AF955" t="s">
        <v>10743</v>
      </c>
      <c r="AG955" t="s">
        <v>4932</v>
      </c>
      <c r="AH955" s="1">
        <v>45674</v>
      </c>
      <c r="AJ955" t="s">
        <v>53</v>
      </c>
      <c r="AM955">
        <v>147</v>
      </c>
      <c r="AN955" s="1">
        <v>45670</v>
      </c>
      <c r="AO955" s="1">
        <v>45715</v>
      </c>
      <c r="AP955" s="23">
        <v>5452753</v>
      </c>
      <c r="AQ955" s="3">
        <v>5452753</v>
      </c>
      <c r="BM955" t="s">
        <v>332</v>
      </c>
    </row>
    <row r="956" spans="1:70" ht="15" hidden="1" customHeight="1" x14ac:dyDescent="0.25">
      <c r="A956" s="7">
        <v>27600</v>
      </c>
      <c r="B956" s="7">
        <v>27600</v>
      </c>
      <c r="C956" s="7"/>
      <c r="D956" s="7"/>
      <c r="E956" s="35"/>
      <c r="F956" s="52">
        <v>1</v>
      </c>
      <c r="G956" s="35"/>
      <c r="H956" s="35"/>
      <c r="I956" s="35"/>
      <c r="J956" s="49"/>
      <c r="K956" s="35"/>
      <c r="L956" s="35"/>
      <c r="M956" s="35"/>
      <c r="N956" s="51">
        <v>1</v>
      </c>
      <c r="O956" s="35"/>
      <c r="P956" s="35"/>
      <c r="Q956" s="7" t="s">
        <v>52</v>
      </c>
      <c r="R956" s="7" t="s">
        <v>60</v>
      </c>
      <c r="S956" s="7" t="s">
        <v>4957</v>
      </c>
      <c r="T956" s="7">
        <v>98588</v>
      </c>
      <c r="U956" s="8">
        <v>45415</v>
      </c>
      <c r="V956" s="7" t="s">
        <v>4921</v>
      </c>
      <c r="W956" s="7"/>
      <c r="X956" s="40" t="s">
        <v>13086</v>
      </c>
      <c r="Y956" s="41">
        <v>10</v>
      </c>
      <c r="Z956" s="7" t="s">
        <v>14748</v>
      </c>
      <c r="AA956" s="7" t="s">
        <v>14749</v>
      </c>
      <c r="AB956" s="7" t="s">
        <v>14750</v>
      </c>
      <c r="AC956" s="7"/>
      <c r="AD956" s="7" t="s">
        <v>15893</v>
      </c>
      <c r="AE956" s="9">
        <v>45668.541666666664</v>
      </c>
      <c r="AF956" s="7" t="s">
        <v>8562</v>
      </c>
      <c r="AG956" s="7" t="s">
        <v>4932</v>
      </c>
      <c r="AH956" s="7"/>
      <c r="AI956" s="7"/>
      <c r="AJ956" s="7" t="s">
        <v>53</v>
      </c>
      <c r="AK956" s="7"/>
      <c r="AL956" s="7"/>
      <c r="AM956" s="7">
        <v>162</v>
      </c>
      <c r="AN956" s="8">
        <v>45670</v>
      </c>
      <c r="AO956" s="8">
        <v>45677</v>
      </c>
      <c r="AP956" s="23">
        <v>2218880</v>
      </c>
      <c r="AQ956" s="7"/>
      <c r="BM956" s="7" t="s">
        <v>107</v>
      </c>
    </row>
    <row r="957" spans="1:70" ht="15" hidden="1" customHeight="1" x14ac:dyDescent="0.25">
      <c r="A957" s="17">
        <v>27586</v>
      </c>
      <c r="B957" s="17">
        <v>27586</v>
      </c>
      <c r="C957" s="17"/>
      <c r="D957" s="17"/>
      <c r="E957" s="52"/>
      <c r="F957" s="52">
        <v>1</v>
      </c>
      <c r="G957" s="52"/>
      <c r="H957" s="52"/>
      <c r="I957" s="52"/>
      <c r="J957" s="52"/>
      <c r="K957" s="52"/>
      <c r="L957" s="52"/>
      <c r="M957" s="52"/>
      <c r="N957" s="52"/>
      <c r="O957" s="52"/>
      <c r="P957" s="50">
        <v>1</v>
      </c>
      <c r="Q957" s="17" t="s">
        <v>52</v>
      </c>
      <c r="R957" s="17" t="s">
        <v>60</v>
      </c>
      <c r="S957" s="17" t="s">
        <v>4920</v>
      </c>
      <c r="T957" s="17">
        <v>702710</v>
      </c>
      <c r="U957" s="18">
        <v>45446</v>
      </c>
      <c r="V957" s="17" t="s">
        <v>4921</v>
      </c>
      <c r="W957" s="17"/>
      <c r="X957" s="42" t="s">
        <v>13086</v>
      </c>
      <c r="Y957" s="43">
        <v>10</v>
      </c>
      <c r="Z957" s="17" t="s">
        <v>14751</v>
      </c>
      <c r="AA957" s="17" t="s">
        <v>14752</v>
      </c>
      <c r="AB957" s="17" t="s">
        <v>14753</v>
      </c>
      <c r="AD957" s="17" t="s">
        <v>15894</v>
      </c>
      <c r="AE957" s="20">
        <v>45487.361111111109</v>
      </c>
      <c r="AF957" s="17" t="s">
        <v>1251</v>
      </c>
      <c r="AG957" s="17" t="s">
        <v>4927</v>
      </c>
      <c r="AJ957" s="17" t="s">
        <v>53</v>
      </c>
      <c r="AM957" s="17">
        <v>148</v>
      </c>
      <c r="AN957" s="18">
        <v>45670</v>
      </c>
      <c r="AO957" s="17"/>
      <c r="AP957" s="23">
        <v>4815180</v>
      </c>
      <c r="AQ957" s="21"/>
      <c r="BM957" t="s">
        <v>84</v>
      </c>
    </row>
    <row r="958" spans="1:70" ht="15" hidden="1" customHeight="1" x14ac:dyDescent="0.25">
      <c r="A958" s="7">
        <v>27607</v>
      </c>
      <c r="B958" s="7">
        <v>27607</v>
      </c>
      <c r="C958" s="7"/>
      <c r="D958" s="7"/>
      <c r="E958" s="35"/>
      <c r="F958" s="52">
        <v>1</v>
      </c>
      <c r="G958" s="35"/>
      <c r="H958" s="35"/>
      <c r="I958" s="35"/>
      <c r="J958" s="49"/>
      <c r="K958" s="35"/>
      <c r="L958" s="35"/>
      <c r="M958" s="35"/>
      <c r="N958" s="51">
        <v>1</v>
      </c>
      <c r="O958" s="35"/>
      <c r="P958" s="35"/>
      <c r="Q958" s="7" t="s">
        <v>251</v>
      </c>
      <c r="R958" s="7" t="s">
        <v>251</v>
      </c>
      <c r="S958" s="7" t="s">
        <v>63</v>
      </c>
      <c r="T958" s="7">
        <v>304585</v>
      </c>
      <c r="U958" s="8">
        <v>44855</v>
      </c>
      <c r="V958" s="7" t="s">
        <v>139</v>
      </c>
      <c r="W958" s="7"/>
      <c r="X958" s="40" t="s">
        <v>4863</v>
      </c>
      <c r="Y958" s="41">
        <v>3</v>
      </c>
      <c r="Z958" s="7" t="s">
        <v>3505</v>
      </c>
      <c r="AA958" s="7" t="s">
        <v>3506</v>
      </c>
      <c r="AB958" s="7" t="s">
        <v>3507</v>
      </c>
      <c r="AC958" s="7">
        <v>32909732350029</v>
      </c>
      <c r="AD958" s="7" t="s">
        <v>3508</v>
      </c>
      <c r="AE958" s="9">
        <v>45500</v>
      </c>
      <c r="AF958" s="7" t="s">
        <v>3509</v>
      </c>
      <c r="AG958" s="7"/>
      <c r="AH958" s="8">
        <v>45691</v>
      </c>
      <c r="AI958" s="7" t="s">
        <v>3510</v>
      </c>
      <c r="AJ958" s="7" t="s">
        <v>53</v>
      </c>
      <c r="AK958" s="7"/>
      <c r="AL958" s="7"/>
      <c r="AM958" s="7">
        <v>85</v>
      </c>
      <c r="AN958" s="8">
        <v>45671</v>
      </c>
      <c r="AO958" s="8">
        <v>45691</v>
      </c>
      <c r="AP958" s="23">
        <v>25447400</v>
      </c>
      <c r="AQ958" s="7"/>
      <c r="AR958" s="7"/>
      <c r="AS958" s="7" t="s">
        <v>2802</v>
      </c>
      <c r="AT958" s="7" t="s">
        <v>251</v>
      </c>
      <c r="AU958" s="8">
        <v>45671</v>
      </c>
      <c r="AV958" s="8">
        <v>45784</v>
      </c>
      <c r="AW958" s="7">
        <v>2</v>
      </c>
      <c r="AX958" s="7">
        <v>0</v>
      </c>
      <c r="AY958" s="7"/>
      <c r="AZ958" s="7"/>
      <c r="BA958" s="7" t="s">
        <v>52</v>
      </c>
      <c r="BB958" s="7"/>
      <c r="BC958" s="7"/>
      <c r="BD958" s="7"/>
      <c r="BE958" s="7"/>
      <c r="BF958" s="7" t="s">
        <v>145</v>
      </c>
      <c r="BG958" s="7">
        <v>1</v>
      </c>
      <c r="BH958" s="7" t="s">
        <v>55</v>
      </c>
      <c r="BI958" s="7">
        <v>77</v>
      </c>
      <c r="BJ958" s="7" t="s">
        <v>56</v>
      </c>
      <c r="BK958" s="7"/>
      <c r="BL958" s="7"/>
      <c r="BM958" s="7" t="s">
        <v>107</v>
      </c>
      <c r="BN958" s="7" t="s">
        <v>58</v>
      </c>
      <c r="BO958" s="7" t="s">
        <v>58</v>
      </c>
      <c r="BP958" s="7" t="s">
        <v>58</v>
      </c>
      <c r="BQ958" s="7" t="s">
        <v>3511</v>
      </c>
      <c r="BR958" s="7" t="s">
        <v>3512</v>
      </c>
    </row>
    <row r="959" spans="1:70" ht="15" hidden="1" customHeight="1" x14ac:dyDescent="0.25">
      <c r="A959" s="7">
        <v>27613</v>
      </c>
      <c r="B959" s="7">
        <v>27613</v>
      </c>
      <c r="C959" s="7"/>
      <c r="D959" s="7"/>
      <c r="E959" s="35"/>
      <c r="F959" s="52">
        <v>1</v>
      </c>
      <c r="G959" s="35"/>
      <c r="H959" s="35"/>
      <c r="I959" s="35"/>
      <c r="J959" s="49"/>
      <c r="K959" s="35"/>
      <c r="L959" s="35"/>
      <c r="M959" s="35"/>
      <c r="N959" s="51">
        <v>1</v>
      </c>
      <c r="O959" s="35"/>
      <c r="P959" s="35"/>
      <c r="Q959" s="7" t="s">
        <v>52</v>
      </c>
      <c r="R959" s="7" t="s">
        <v>60</v>
      </c>
      <c r="S959" s="7" t="s">
        <v>196</v>
      </c>
      <c r="T959" s="7">
        <v>3656</v>
      </c>
      <c r="U959" s="8">
        <v>45239</v>
      </c>
      <c r="V959" s="7" t="s">
        <v>139</v>
      </c>
      <c r="W959" s="7"/>
      <c r="X959" s="40" t="s">
        <v>4863</v>
      </c>
      <c r="Y959" s="41">
        <v>3</v>
      </c>
      <c r="Z959" s="7" t="s">
        <v>3513</v>
      </c>
      <c r="AA959" s="7" t="s">
        <v>3514</v>
      </c>
      <c r="AB959" s="7" t="s">
        <v>3515</v>
      </c>
      <c r="AC959" s="7">
        <v>32712986130040</v>
      </c>
      <c r="AD959" s="7" t="s">
        <v>3516</v>
      </c>
      <c r="AE959" s="9">
        <v>45610.625</v>
      </c>
      <c r="AF959" s="7" t="s">
        <v>3517</v>
      </c>
      <c r="AG959" s="7"/>
      <c r="AH959" s="7"/>
      <c r="AI959" s="7"/>
      <c r="AJ959" s="7" t="s">
        <v>53</v>
      </c>
      <c r="AK959" s="7"/>
      <c r="AL959" s="7"/>
      <c r="AM959" s="7">
        <v>1</v>
      </c>
      <c r="AN959" s="8">
        <v>45671</v>
      </c>
      <c r="AO959" s="8">
        <v>45672</v>
      </c>
      <c r="AQ959" s="7"/>
      <c r="AR959" s="7"/>
      <c r="AS959" s="7" t="s">
        <v>71</v>
      </c>
      <c r="AT959" s="7" t="s">
        <v>72</v>
      </c>
      <c r="AU959" s="8">
        <v>45671</v>
      </c>
      <c r="AV959" s="8">
        <v>45784</v>
      </c>
      <c r="AW959" s="7">
        <v>-15</v>
      </c>
      <c r="AX959" s="7">
        <v>0</v>
      </c>
      <c r="AY959" s="7"/>
      <c r="AZ959" s="7"/>
      <c r="BA959" s="7" t="s">
        <v>52</v>
      </c>
      <c r="BB959" s="7"/>
      <c r="BC959" s="7"/>
      <c r="BD959" s="7"/>
      <c r="BE959" s="7"/>
      <c r="BF959" s="7" t="s">
        <v>145</v>
      </c>
      <c r="BG959" s="7">
        <v>1</v>
      </c>
      <c r="BH959" s="7" t="s">
        <v>55</v>
      </c>
      <c r="BI959" s="7"/>
      <c r="BJ959" s="7" t="s">
        <v>56</v>
      </c>
      <c r="BK959" s="7"/>
      <c r="BL959" s="7"/>
      <c r="BM959" s="7" t="s">
        <v>107</v>
      </c>
      <c r="BN959" s="7" t="s">
        <v>58</v>
      </c>
      <c r="BO959" s="7" t="s">
        <v>58</v>
      </c>
      <c r="BP959" s="7" t="s">
        <v>58</v>
      </c>
      <c r="BQ959" s="7" t="s">
        <v>3518</v>
      </c>
      <c r="BR959" s="7" t="s">
        <v>3519</v>
      </c>
    </row>
    <row r="960" spans="1:70" ht="15" customHeight="1" x14ac:dyDescent="0.25">
      <c r="A960">
        <v>27614</v>
      </c>
      <c r="B960">
        <v>27614</v>
      </c>
      <c r="F960" s="52">
        <v>1</v>
      </c>
      <c r="J960" s="49">
        <v>1</v>
      </c>
      <c r="L960" s="54">
        <f t="shared" ref="L960:L968" si="96">AQ960</f>
        <v>2601000</v>
      </c>
      <c r="Q960" t="s">
        <v>52</v>
      </c>
      <c r="R960" t="s">
        <v>60</v>
      </c>
      <c r="S960" t="s">
        <v>4920</v>
      </c>
      <c r="T960">
        <v>571333</v>
      </c>
      <c r="U960" s="1">
        <v>45326</v>
      </c>
      <c r="V960" t="s">
        <v>4921</v>
      </c>
      <c r="W960" t="s">
        <v>16121</v>
      </c>
      <c r="X960" s="62" t="s">
        <v>13086</v>
      </c>
      <c r="Y960" s="43">
        <v>10</v>
      </c>
      <c r="Z960" t="s">
        <v>10620</v>
      </c>
      <c r="AA960" t="s">
        <v>10621</v>
      </c>
      <c r="AB960" t="s">
        <v>10622</v>
      </c>
      <c r="AD960" t="s">
        <v>10623</v>
      </c>
      <c r="AE960" s="2">
        <v>45670.701388888891</v>
      </c>
      <c r="AF960" t="s">
        <v>10624</v>
      </c>
      <c r="AG960" t="s">
        <v>4932</v>
      </c>
      <c r="AH960" s="1">
        <v>45674</v>
      </c>
      <c r="AJ960" t="s">
        <v>53</v>
      </c>
      <c r="AM960">
        <v>180</v>
      </c>
      <c r="AN960" s="1">
        <v>45671</v>
      </c>
      <c r="AO960" s="1">
        <v>45701</v>
      </c>
      <c r="AP960" s="23">
        <v>2601000</v>
      </c>
      <c r="AQ960" s="3">
        <v>2601000</v>
      </c>
      <c r="BM960" t="s">
        <v>332</v>
      </c>
    </row>
    <row r="961" spans="1:70" ht="15" customHeight="1" x14ac:dyDescent="0.25">
      <c r="A961">
        <v>27592</v>
      </c>
      <c r="B961">
        <v>27592</v>
      </c>
      <c r="F961" s="52">
        <v>1</v>
      </c>
      <c r="J961" s="49">
        <v>1</v>
      </c>
      <c r="L961" s="54">
        <f t="shared" si="96"/>
        <v>7250000</v>
      </c>
      <c r="Q961" t="s">
        <v>74</v>
      </c>
      <c r="R961" t="s">
        <v>5025</v>
      </c>
      <c r="S961" t="s">
        <v>4920</v>
      </c>
      <c r="T961">
        <v>608644</v>
      </c>
      <c r="U961" s="1">
        <v>45358</v>
      </c>
      <c r="V961" t="s">
        <v>4921</v>
      </c>
      <c r="W961" t="s">
        <v>16121</v>
      </c>
      <c r="X961" s="62" t="s">
        <v>13086</v>
      </c>
      <c r="Y961" s="43">
        <v>10</v>
      </c>
      <c r="Z961" t="s">
        <v>10625</v>
      </c>
      <c r="AA961" t="s">
        <v>10626</v>
      </c>
      <c r="AB961" t="s">
        <v>10627</v>
      </c>
      <c r="AD961" t="s">
        <v>10628</v>
      </c>
      <c r="AE961" s="2">
        <v>45667</v>
      </c>
      <c r="AF961" t="s">
        <v>10629</v>
      </c>
      <c r="AG961" t="s">
        <v>4932</v>
      </c>
      <c r="AH961" s="1">
        <v>45730</v>
      </c>
      <c r="AJ961" t="s">
        <v>53</v>
      </c>
      <c r="AM961">
        <v>168</v>
      </c>
      <c r="AN961" s="1">
        <v>45671</v>
      </c>
      <c r="AO961" s="1">
        <v>45762</v>
      </c>
      <c r="AP961" s="23">
        <v>8875000</v>
      </c>
      <c r="AQ961" s="3">
        <v>7250000</v>
      </c>
      <c r="BM961" t="s">
        <v>332</v>
      </c>
    </row>
    <row r="962" spans="1:70" ht="15" customHeight="1" x14ac:dyDescent="0.25">
      <c r="A962">
        <v>27609</v>
      </c>
      <c r="B962">
        <v>27609</v>
      </c>
      <c r="F962" s="52">
        <v>1</v>
      </c>
      <c r="J962" s="49">
        <v>1</v>
      </c>
      <c r="L962" s="54">
        <f t="shared" si="96"/>
        <v>8344166</v>
      </c>
      <c r="Q962" t="s">
        <v>74</v>
      </c>
      <c r="R962" t="s">
        <v>97</v>
      </c>
      <c r="S962" t="s">
        <v>4920</v>
      </c>
      <c r="T962">
        <v>738887</v>
      </c>
      <c r="U962" s="1">
        <v>45489</v>
      </c>
      <c r="V962" t="s">
        <v>4921</v>
      </c>
      <c r="W962" t="s">
        <v>16121</v>
      </c>
      <c r="X962" s="62" t="s">
        <v>13086</v>
      </c>
      <c r="Y962" s="43">
        <v>10</v>
      </c>
      <c r="Z962" t="s">
        <v>10630</v>
      </c>
      <c r="AA962" t="s">
        <v>10631</v>
      </c>
      <c r="AB962" t="s">
        <v>10632</v>
      </c>
      <c r="AD962" t="s">
        <v>10633</v>
      </c>
      <c r="AE962" s="2">
        <v>45670.319444444445</v>
      </c>
      <c r="AF962" t="s">
        <v>398</v>
      </c>
      <c r="AG962" t="s">
        <v>4932</v>
      </c>
      <c r="AH962" s="1">
        <v>45673</v>
      </c>
      <c r="AJ962" t="s">
        <v>53</v>
      </c>
      <c r="AM962">
        <v>173</v>
      </c>
      <c r="AN962" s="1">
        <v>45671</v>
      </c>
      <c r="AO962" s="1">
        <v>45705</v>
      </c>
      <c r="AP962" s="23">
        <v>8344166</v>
      </c>
      <c r="AQ962" s="3">
        <v>8344166</v>
      </c>
      <c r="BM962" t="s">
        <v>332</v>
      </c>
    </row>
    <row r="963" spans="1:70" ht="15" customHeight="1" x14ac:dyDescent="0.25">
      <c r="A963">
        <v>27617</v>
      </c>
      <c r="B963">
        <v>27617</v>
      </c>
      <c r="F963" s="52">
        <v>1</v>
      </c>
      <c r="J963" s="49">
        <v>1</v>
      </c>
      <c r="L963" s="54">
        <f t="shared" si="96"/>
        <v>1019740</v>
      </c>
      <c r="Q963" t="s">
        <v>52</v>
      </c>
      <c r="R963" t="s">
        <v>60</v>
      </c>
      <c r="S963" t="s">
        <v>4957</v>
      </c>
      <c r="T963">
        <v>117952</v>
      </c>
      <c r="U963" s="1">
        <v>45521</v>
      </c>
      <c r="V963" t="s">
        <v>4921</v>
      </c>
      <c r="W963" t="s">
        <v>16121</v>
      </c>
      <c r="X963" s="62" t="s">
        <v>13086</v>
      </c>
      <c r="Y963" s="43">
        <v>10</v>
      </c>
      <c r="Z963" t="s">
        <v>10634</v>
      </c>
      <c r="AA963" t="s">
        <v>10635</v>
      </c>
      <c r="AB963" t="s">
        <v>10636</v>
      </c>
      <c r="AD963" t="s">
        <v>10637</v>
      </c>
      <c r="AE963" s="2">
        <v>45612.548611111109</v>
      </c>
      <c r="AF963" t="s">
        <v>449</v>
      </c>
      <c r="AG963" t="s">
        <v>4927</v>
      </c>
      <c r="AH963" s="1">
        <v>45677</v>
      </c>
      <c r="AJ963" t="s">
        <v>53</v>
      </c>
      <c r="AM963">
        <v>179</v>
      </c>
      <c r="AN963" s="1">
        <v>45671</v>
      </c>
      <c r="AO963" s="1">
        <v>45705</v>
      </c>
      <c r="AP963" s="23">
        <v>1019740</v>
      </c>
      <c r="AQ963" s="3">
        <v>1019740</v>
      </c>
      <c r="BM963" t="s">
        <v>332</v>
      </c>
    </row>
    <row r="964" spans="1:70" ht="15" customHeight="1" x14ac:dyDescent="0.25">
      <c r="A964">
        <v>27611</v>
      </c>
      <c r="B964">
        <v>27611</v>
      </c>
      <c r="F964" s="52">
        <v>1</v>
      </c>
      <c r="J964" s="49">
        <v>1</v>
      </c>
      <c r="L964" s="54">
        <f t="shared" si="96"/>
        <v>14000000</v>
      </c>
      <c r="Q964" t="s">
        <v>101</v>
      </c>
      <c r="R964" t="s">
        <v>216</v>
      </c>
      <c r="S964" t="s">
        <v>4920</v>
      </c>
      <c r="T964">
        <v>734184</v>
      </c>
      <c r="U964" s="1">
        <v>45483</v>
      </c>
      <c r="V964" t="s">
        <v>4921</v>
      </c>
      <c r="W964" t="s">
        <v>16121</v>
      </c>
      <c r="X964" s="62" t="s">
        <v>13086</v>
      </c>
      <c r="Y964" s="43">
        <v>10</v>
      </c>
      <c r="Z964" t="s">
        <v>10638</v>
      </c>
      <c r="AA964" t="s">
        <v>10639</v>
      </c>
      <c r="AB964" t="s">
        <v>10640</v>
      </c>
      <c r="AD964" t="s">
        <v>10641</v>
      </c>
      <c r="AE964" s="2">
        <v>45598</v>
      </c>
      <c r="AF964" t="s">
        <v>10642</v>
      </c>
      <c r="AG964" t="s">
        <v>4927</v>
      </c>
      <c r="AH964" s="1">
        <v>45674</v>
      </c>
      <c r="AJ964" t="s">
        <v>53</v>
      </c>
      <c r="AM964">
        <v>171</v>
      </c>
      <c r="AN964" s="1">
        <v>45671</v>
      </c>
      <c r="AO964" s="1">
        <v>45716</v>
      </c>
      <c r="AP964" s="23">
        <v>16674488</v>
      </c>
      <c r="AQ964" s="3">
        <v>14000000</v>
      </c>
      <c r="BM964" t="s">
        <v>332</v>
      </c>
    </row>
    <row r="965" spans="1:70" ht="15" customHeight="1" x14ac:dyDescent="0.25">
      <c r="A965">
        <v>27608</v>
      </c>
      <c r="B965">
        <v>27608</v>
      </c>
      <c r="F965" s="52">
        <v>1</v>
      </c>
      <c r="J965" s="49">
        <v>1</v>
      </c>
      <c r="L965" s="54">
        <f t="shared" si="96"/>
        <v>7521279.3499999996</v>
      </c>
      <c r="Q965" t="s">
        <v>74</v>
      </c>
      <c r="R965" t="s">
        <v>5025</v>
      </c>
      <c r="S965" t="s">
        <v>4920</v>
      </c>
      <c r="T965">
        <v>588389</v>
      </c>
      <c r="U965" s="1">
        <v>45340</v>
      </c>
      <c r="V965" t="s">
        <v>4921</v>
      </c>
      <c r="W965" t="s">
        <v>16121</v>
      </c>
      <c r="X965" s="62" t="s">
        <v>13086</v>
      </c>
      <c r="Y965" s="43">
        <v>10</v>
      </c>
      <c r="Z965" t="s">
        <v>10643</v>
      </c>
      <c r="AA965" t="s">
        <v>10644</v>
      </c>
      <c r="AB965" t="s">
        <v>10645</v>
      </c>
      <c r="AD965" t="s">
        <v>10646</v>
      </c>
      <c r="AE965" s="2">
        <v>45597.444444444445</v>
      </c>
      <c r="AF965" t="s">
        <v>103</v>
      </c>
      <c r="AG965" t="s">
        <v>4927</v>
      </c>
      <c r="AH965" s="1">
        <v>45674</v>
      </c>
      <c r="AJ965" t="s">
        <v>53</v>
      </c>
      <c r="AM965">
        <v>174</v>
      </c>
      <c r="AN965" s="1">
        <v>45671</v>
      </c>
      <c r="AO965" s="1">
        <v>45720</v>
      </c>
      <c r="AP965" s="23">
        <v>10060712</v>
      </c>
      <c r="AQ965" s="3">
        <v>7521279.3499999996</v>
      </c>
      <c r="BM965" t="s">
        <v>332</v>
      </c>
    </row>
    <row r="966" spans="1:70" ht="15" customHeight="1" x14ac:dyDescent="0.25">
      <c r="A966">
        <v>27597</v>
      </c>
      <c r="B966">
        <v>27597</v>
      </c>
      <c r="F966" s="52">
        <v>1</v>
      </c>
      <c r="J966" s="49">
        <v>1</v>
      </c>
      <c r="L966" s="54">
        <f t="shared" si="96"/>
        <v>10116500</v>
      </c>
      <c r="Q966" t="s">
        <v>201</v>
      </c>
      <c r="R966" t="s">
        <v>201</v>
      </c>
      <c r="S966" t="s">
        <v>4920</v>
      </c>
      <c r="T966">
        <v>852275</v>
      </c>
      <c r="U966" s="1">
        <v>45664</v>
      </c>
      <c r="V966" t="s">
        <v>4921</v>
      </c>
      <c r="W966" t="s">
        <v>16121</v>
      </c>
      <c r="X966" s="62" t="s">
        <v>13086</v>
      </c>
      <c r="Y966" s="43">
        <v>10</v>
      </c>
      <c r="Z966" t="s">
        <v>10647</v>
      </c>
      <c r="AA966" t="s">
        <v>10648</v>
      </c>
      <c r="AB966" t="s">
        <v>10649</v>
      </c>
      <c r="AD966" t="s">
        <v>10650</v>
      </c>
      <c r="AE966" s="2">
        <v>45666</v>
      </c>
      <c r="AF966" t="s">
        <v>10651</v>
      </c>
      <c r="AG966" t="s">
        <v>4932</v>
      </c>
      <c r="AH966" s="1">
        <v>45677</v>
      </c>
      <c r="AJ966" t="s">
        <v>53</v>
      </c>
      <c r="AM966">
        <v>169</v>
      </c>
      <c r="AN966" s="1">
        <v>45671</v>
      </c>
      <c r="AO966" s="1">
        <v>45722</v>
      </c>
      <c r="AP966" s="23">
        <v>12623100</v>
      </c>
      <c r="AQ966" s="3">
        <v>10116500</v>
      </c>
      <c r="BM966" t="s">
        <v>332</v>
      </c>
    </row>
    <row r="967" spans="1:70" ht="15" customHeight="1" x14ac:dyDescent="0.25">
      <c r="A967">
        <v>27618</v>
      </c>
      <c r="B967">
        <v>27618</v>
      </c>
      <c r="F967" s="52">
        <v>1</v>
      </c>
      <c r="J967" s="49">
        <v>1</v>
      </c>
      <c r="L967" s="54">
        <f t="shared" si="96"/>
        <v>3668684</v>
      </c>
      <c r="Q967" t="s">
        <v>74</v>
      </c>
      <c r="R967" t="s">
        <v>5025</v>
      </c>
      <c r="S967" t="s">
        <v>4920</v>
      </c>
      <c r="T967">
        <v>617087</v>
      </c>
      <c r="U967" s="1">
        <v>45364</v>
      </c>
      <c r="V967" t="s">
        <v>4921</v>
      </c>
      <c r="W967" t="s">
        <v>16121</v>
      </c>
      <c r="X967" s="62" t="s">
        <v>13086</v>
      </c>
      <c r="Y967" s="43">
        <v>10</v>
      </c>
      <c r="Z967" t="s">
        <v>10652</v>
      </c>
      <c r="AA967" t="s">
        <v>10653</v>
      </c>
      <c r="AB967" t="s">
        <v>10654</v>
      </c>
      <c r="AD967" t="s">
        <v>10655</v>
      </c>
      <c r="AE967" s="2">
        <v>45625.413194444445</v>
      </c>
      <c r="AF967" t="s">
        <v>10656</v>
      </c>
      <c r="AG967" t="s">
        <v>4927</v>
      </c>
      <c r="AH967" s="1">
        <v>45674</v>
      </c>
      <c r="AJ967" t="s">
        <v>53</v>
      </c>
      <c r="AM967">
        <v>178</v>
      </c>
      <c r="AN967" s="1">
        <v>45671</v>
      </c>
      <c r="AO967" s="1">
        <v>45699</v>
      </c>
      <c r="AP967" s="23">
        <v>3668684</v>
      </c>
      <c r="AQ967" s="3">
        <v>3668684</v>
      </c>
      <c r="BM967" t="s">
        <v>332</v>
      </c>
    </row>
    <row r="968" spans="1:70" ht="15" customHeight="1" x14ac:dyDescent="0.25">
      <c r="A968">
        <v>27619</v>
      </c>
      <c r="B968">
        <v>27619</v>
      </c>
      <c r="F968" s="52">
        <v>1</v>
      </c>
      <c r="J968" s="49">
        <v>1</v>
      </c>
      <c r="L968" s="54">
        <f t="shared" si="96"/>
        <v>5457939</v>
      </c>
      <c r="Q968" t="s">
        <v>52</v>
      </c>
      <c r="R968" t="s">
        <v>60</v>
      </c>
      <c r="S968" t="s">
        <v>4957</v>
      </c>
      <c r="T968">
        <v>117952</v>
      </c>
      <c r="U968" s="1">
        <v>45521</v>
      </c>
      <c r="V968" t="s">
        <v>4921</v>
      </c>
      <c r="W968" t="s">
        <v>16121</v>
      </c>
      <c r="X968" s="62" t="s">
        <v>13086</v>
      </c>
      <c r="Y968" s="43">
        <v>10</v>
      </c>
      <c r="Z968" t="s">
        <v>10634</v>
      </c>
      <c r="AA968" t="s">
        <v>10635</v>
      </c>
      <c r="AB968" t="s">
        <v>10657</v>
      </c>
      <c r="AD968" t="s">
        <v>10637</v>
      </c>
      <c r="AE968" s="2">
        <v>45612.548611111109</v>
      </c>
      <c r="AF968" t="s">
        <v>449</v>
      </c>
      <c r="AG968" t="s">
        <v>4927</v>
      </c>
      <c r="AH968" s="1">
        <v>45674</v>
      </c>
      <c r="AJ968" t="s">
        <v>53</v>
      </c>
      <c r="AM968">
        <v>177</v>
      </c>
      <c r="AN968" s="1">
        <v>45671</v>
      </c>
      <c r="AO968" s="1">
        <v>45705</v>
      </c>
      <c r="AP968" s="23">
        <v>5457939</v>
      </c>
      <c r="AQ968" s="3">
        <v>5457939</v>
      </c>
      <c r="BM968" t="s">
        <v>332</v>
      </c>
    </row>
    <row r="969" spans="1:70" ht="15" customHeight="1" x14ac:dyDescent="0.25">
      <c r="A969">
        <v>27620</v>
      </c>
      <c r="B969">
        <v>27620</v>
      </c>
      <c r="E969" s="34">
        <v>1</v>
      </c>
      <c r="I969" s="49">
        <v>1</v>
      </c>
      <c r="K969" s="31">
        <f>AQ969</f>
        <v>2010600</v>
      </c>
      <c r="Q969" t="s">
        <v>74</v>
      </c>
      <c r="R969" t="s">
        <v>104</v>
      </c>
      <c r="S969" t="s">
        <v>4957</v>
      </c>
      <c r="T969">
        <v>72937</v>
      </c>
      <c r="U969" s="1">
        <v>45296</v>
      </c>
      <c r="V969" t="s">
        <v>4921</v>
      </c>
      <c r="W969" t="s">
        <v>16121</v>
      </c>
      <c r="X969" s="62" t="s">
        <v>13086</v>
      </c>
      <c r="Y969" s="43">
        <v>10</v>
      </c>
      <c r="Z969">
        <v>356</v>
      </c>
      <c r="AA969" t="s">
        <v>10658</v>
      </c>
      <c r="AB969" t="s">
        <v>10659</v>
      </c>
      <c r="AD969" t="s">
        <v>10660</v>
      </c>
      <c r="AE969" s="2">
        <v>45622.791666666664</v>
      </c>
      <c r="AF969" t="s">
        <v>100</v>
      </c>
      <c r="AG969" t="s">
        <v>4927</v>
      </c>
      <c r="AH969" s="1">
        <v>45674</v>
      </c>
      <c r="AJ969" t="s">
        <v>70</v>
      </c>
      <c r="AM969">
        <v>176</v>
      </c>
      <c r="AN969" s="1">
        <v>45671</v>
      </c>
      <c r="AO969" s="1">
        <v>45720</v>
      </c>
      <c r="AP969" s="23">
        <v>2010600</v>
      </c>
      <c r="AQ969" s="3">
        <v>2010600</v>
      </c>
      <c r="BM969" t="s">
        <v>332</v>
      </c>
    </row>
    <row r="970" spans="1:70" ht="15" customHeight="1" x14ac:dyDescent="0.25">
      <c r="A970">
        <v>179941</v>
      </c>
      <c r="B970">
        <v>179941</v>
      </c>
      <c r="F970" s="52">
        <v>1</v>
      </c>
      <c r="J970" s="49">
        <v>1</v>
      </c>
      <c r="L970" s="54">
        <f>AQ970</f>
        <v>8202158.5</v>
      </c>
      <c r="Q970" t="s">
        <v>52</v>
      </c>
      <c r="R970" t="s">
        <v>60</v>
      </c>
      <c r="S970" t="s">
        <v>4920</v>
      </c>
      <c r="T970">
        <v>561858</v>
      </c>
      <c r="U970" s="1">
        <v>45316</v>
      </c>
      <c r="V970" t="s">
        <v>4921</v>
      </c>
      <c r="W970" t="s">
        <v>16121</v>
      </c>
      <c r="X970" s="62" t="s">
        <v>13086</v>
      </c>
      <c r="Y970" s="43">
        <v>10</v>
      </c>
      <c r="Z970" t="s">
        <v>10661</v>
      </c>
      <c r="AA970" t="s">
        <v>10662</v>
      </c>
      <c r="AB970" t="s">
        <v>10663</v>
      </c>
      <c r="AE970" s="2">
        <v>45601</v>
      </c>
      <c r="AF970" t="s">
        <v>5975</v>
      </c>
      <c r="AG970" t="s">
        <v>4927</v>
      </c>
      <c r="AH970" s="1">
        <v>45674</v>
      </c>
      <c r="AJ970" t="s">
        <v>53</v>
      </c>
      <c r="AM970">
        <v>170</v>
      </c>
      <c r="AN970" s="1">
        <v>45671</v>
      </c>
      <c r="AO970" s="1">
        <v>45720</v>
      </c>
      <c r="AP970" s="23">
        <v>16474920</v>
      </c>
      <c r="AQ970" s="3">
        <v>8202158.5</v>
      </c>
      <c r="BM970" t="s">
        <v>332</v>
      </c>
    </row>
    <row r="971" spans="1:70" ht="15" hidden="1" customHeight="1" x14ac:dyDescent="0.25">
      <c r="A971" s="17">
        <v>27610</v>
      </c>
      <c r="B971" s="17">
        <v>27610</v>
      </c>
      <c r="C971" s="17"/>
      <c r="D971" s="17"/>
      <c r="E971" s="52"/>
      <c r="F971" s="52">
        <v>1</v>
      </c>
      <c r="G971" s="52"/>
      <c r="H971" s="52"/>
      <c r="I971" s="52"/>
      <c r="J971" s="52"/>
      <c r="K971" s="52"/>
      <c r="L971" s="52"/>
      <c r="M971" s="52"/>
      <c r="N971" s="52"/>
      <c r="O971" s="52"/>
      <c r="P971" s="50">
        <v>1</v>
      </c>
      <c r="Q971" t="s">
        <v>74</v>
      </c>
      <c r="R971" s="17" t="s">
        <v>97</v>
      </c>
      <c r="S971" s="17" t="s">
        <v>4920</v>
      </c>
      <c r="T971" s="17">
        <v>722672</v>
      </c>
      <c r="U971" s="18">
        <v>45469</v>
      </c>
      <c r="V971" s="17" t="s">
        <v>4921</v>
      </c>
      <c r="W971" s="17"/>
      <c r="X971" s="42" t="s">
        <v>13086</v>
      </c>
      <c r="Y971" s="43">
        <v>10</v>
      </c>
      <c r="Z971" s="17" t="s">
        <v>14745</v>
      </c>
      <c r="AA971" s="17" t="s">
        <v>14746</v>
      </c>
      <c r="AB971" s="17" t="s">
        <v>14747</v>
      </c>
      <c r="AD971" s="17" t="s">
        <v>15892</v>
      </c>
      <c r="AE971" s="20">
        <v>45667.920138888891</v>
      </c>
      <c r="AF971" s="17" t="s">
        <v>1694</v>
      </c>
      <c r="AG971" s="17" t="s">
        <v>4932</v>
      </c>
      <c r="AJ971" s="17" t="s">
        <v>53</v>
      </c>
      <c r="AM971" s="17">
        <v>172</v>
      </c>
      <c r="AN971" s="18">
        <v>45671</v>
      </c>
      <c r="AO971" s="17"/>
      <c r="AQ971" s="17"/>
      <c r="BM971" t="s">
        <v>84</v>
      </c>
    </row>
    <row r="972" spans="1:70" ht="15" customHeight="1" x14ac:dyDescent="0.25">
      <c r="A972">
        <v>27634</v>
      </c>
      <c r="B972">
        <v>27634</v>
      </c>
      <c r="E972" s="34">
        <v>1</v>
      </c>
      <c r="I972" s="49">
        <v>1</v>
      </c>
      <c r="K972" s="31">
        <f>AQ972</f>
        <v>89214923.670000002</v>
      </c>
      <c r="Q972" t="s">
        <v>101</v>
      </c>
      <c r="R972" t="s">
        <v>367</v>
      </c>
      <c r="S972" t="s">
        <v>63</v>
      </c>
      <c r="T972">
        <v>360930</v>
      </c>
      <c r="U972" s="1">
        <v>45450</v>
      </c>
      <c r="V972" t="s">
        <v>88</v>
      </c>
      <c r="W972" t="s">
        <v>16125</v>
      </c>
      <c r="X972" s="69" t="s">
        <v>4872</v>
      </c>
      <c r="Y972" s="43">
        <v>3.14</v>
      </c>
      <c r="Z972" t="s">
        <v>3461</v>
      </c>
      <c r="AA972" t="s">
        <v>641</v>
      </c>
      <c r="AB972" t="s">
        <v>3462</v>
      </c>
      <c r="AC972">
        <v>30907664070017</v>
      </c>
      <c r="AD972" t="s">
        <v>3463</v>
      </c>
      <c r="AE972" s="2">
        <v>45654</v>
      </c>
      <c r="AF972" t="s">
        <v>3464</v>
      </c>
      <c r="AH972" s="1">
        <v>45679</v>
      </c>
      <c r="AI972" t="s">
        <v>3465</v>
      </c>
      <c r="AJ972" t="s">
        <v>70</v>
      </c>
      <c r="AK972" t="s">
        <v>3465</v>
      </c>
      <c r="AM972">
        <v>81</v>
      </c>
      <c r="AN972" s="1">
        <v>45672</v>
      </c>
      <c r="AO972" s="1">
        <v>45729</v>
      </c>
      <c r="AP972" s="23">
        <v>102147275</v>
      </c>
      <c r="AQ972" s="3">
        <v>89214923.670000002</v>
      </c>
      <c r="AS972" t="s">
        <v>54</v>
      </c>
      <c r="AT972" t="s">
        <v>52</v>
      </c>
      <c r="AU972" s="1">
        <v>45672</v>
      </c>
      <c r="AV972" s="1">
        <v>45777</v>
      </c>
      <c r="AW972">
        <v>-8</v>
      </c>
      <c r="AX972">
        <v>0</v>
      </c>
      <c r="BA972" t="s">
        <v>52</v>
      </c>
      <c r="BF972" t="s">
        <v>641</v>
      </c>
      <c r="BG972">
        <v>1</v>
      </c>
      <c r="BH972" t="s">
        <v>55</v>
      </c>
      <c r="BI972">
        <v>56</v>
      </c>
      <c r="BJ972" t="s">
        <v>56</v>
      </c>
      <c r="BM972" t="s">
        <v>332</v>
      </c>
      <c r="BN972" t="s">
        <v>58</v>
      </c>
      <c r="BO972" t="s">
        <v>58</v>
      </c>
      <c r="BP972" t="s">
        <v>58</v>
      </c>
      <c r="BQ972" t="s">
        <v>3466</v>
      </c>
      <c r="BR972" t="s">
        <v>3467</v>
      </c>
    </row>
    <row r="973" spans="1:70" ht="15" customHeight="1" x14ac:dyDescent="0.25">
      <c r="A973">
        <v>26701</v>
      </c>
      <c r="B973">
        <v>26701</v>
      </c>
      <c r="F973" s="52">
        <v>1</v>
      </c>
      <c r="J973" s="49">
        <v>1</v>
      </c>
      <c r="L973" s="54">
        <f>AQ973</f>
        <v>23064941.199999999</v>
      </c>
      <c r="Q973" t="s">
        <v>1527</v>
      </c>
      <c r="R973" t="s">
        <v>421</v>
      </c>
      <c r="S973" t="s">
        <v>63</v>
      </c>
      <c r="T973">
        <v>282045</v>
      </c>
      <c r="U973" s="1">
        <v>44697</v>
      </c>
      <c r="V973" t="s">
        <v>130</v>
      </c>
      <c r="W973" t="s">
        <v>16125</v>
      </c>
      <c r="X973" s="69" t="s">
        <v>4863</v>
      </c>
      <c r="Y973" s="43">
        <v>3</v>
      </c>
      <c r="Z973" t="s">
        <v>3468</v>
      </c>
      <c r="AA973" t="s">
        <v>3469</v>
      </c>
      <c r="AB973" t="s">
        <v>3469</v>
      </c>
      <c r="AC973">
        <v>40612667000020</v>
      </c>
      <c r="AD973" t="s">
        <v>3470</v>
      </c>
      <c r="AE973" s="2">
        <v>45586</v>
      </c>
      <c r="AF973" t="s">
        <v>3471</v>
      </c>
      <c r="AH973" s="1">
        <v>45674</v>
      </c>
      <c r="AI973" t="s">
        <v>3472</v>
      </c>
      <c r="AJ973" t="s">
        <v>53</v>
      </c>
      <c r="AK973" t="s">
        <v>3472</v>
      </c>
      <c r="AM973">
        <v>77</v>
      </c>
      <c r="AN973" s="1">
        <v>45672</v>
      </c>
      <c r="AO973" s="1">
        <v>45691</v>
      </c>
      <c r="AP973" s="23">
        <v>32949916</v>
      </c>
      <c r="AQ973" s="3">
        <v>23064941.199999999</v>
      </c>
      <c r="AS973" t="s">
        <v>420</v>
      </c>
      <c r="AT973" t="s">
        <v>421</v>
      </c>
      <c r="AU973" s="1">
        <v>45627</v>
      </c>
      <c r="AV973" s="1">
        <v>45777</v>
      </c>
      <c r="AW973">
        <v>-13</v>
      </c>
      <c r="AX973">
        <v>0</v>
      </c>
      <c r="BA973" t="s">
        <v>52</v>
      </c>
      <c r="BF973" t="s">
        <v>312</v>
      </c>
      <c r="BG973">
        <v>1</v>
      </c>
      <c r="BH973" t="s">
        <v>55</v>
      </c>
      <c r="BI973">
        <v>48</v>
      </c>
      <c r="BJ973" t="s">
        <v>3473</v>
      </c>
      <c r="BK973">
        <v>50302026540016</v>
      </c>
      <c r="BL973" t="s">
        <v>3474</v>
      </c>
      <c r="BM973" t="s">
        <v>332</v>
      </c>
      <c r="BN973" t="s">
        <v>58</v>
      </c>
      <c r="BO973" t="s">
        <v>58</v>
      </c>
      <c r="BP973" t="s">
        <v>58</v>
      </c>
      <c r="BQ973" t="s">
        <v>3475</v>
      </c>
      <c r="BR973" t="s">
        <v>3476</v>
      </c>
    </row>
    <row r="974" spans="1:70" ht="15" customHeight="1" x14ac:dyDescent="0.25">
      <c r="A974">
        <v>27632</v>
      </c>
      <c r="B974">
        <v>27632</v>
      </c>
      <c r="E974" s="34">
        <v>1</v>
      </c>
      <c r="I974" s="49">
        <v>1</v>
      </c>
      <c r="K974" s="31">
        <f t="shared" ref="K974:K976" si="97">AQ974</f>
        <v>31440769.620000001</v>
      </c>
      <c r="Q974" t="s">
        <v>101</v>
      </c>
      <c r="R974" t="s">
        <v>101</v>
      </c>
      <c r="S974" t="s">
        <v>63</v>
      </c>
      <c r="T974">
        <v>342137</v>
      </c>
      <c r="U974" s="1">
        <v>45351</v>
      </c>
      <c r="V974" t="s">
        <v>130</v>
      </c>
      <c r="W974" t="s">
        <v>16125</v>
      </c>
      <c r="X974" s="69" t="s">
        <v>4863</v>
      </c>
      <c r="Y974" s="43">
        <v>3</v>
      </c>
      <c r="Z974" t="s">
        <v>3477</v>
      </c>
      <c r="AA974" t="s">
        <v>3478</v>
      </c>
      <c r="AB974" t="s">
        <v>3479</v>
      </c>
      <c r="AC974">
        <v>207199010</v>
      </c>
      <c r="AD974" t="s">
        <v>3480</v>
      </c>
      <c r="AE974" s="2">
        <v>45652.166666666664</v>
      </c>
      <c r="AF974" t="s">
        <v>335</v>
      </c>
      <c r="AH974" s="1">
        <v>45674</v>
      </c>
      <c r="AI974" t="s">
        <v>3481</v>
      </c>
      <c r="AJ974" t="s">
        <v>70</v>
      </c>
      <c r="AK974" t="s">
        <v>3481</v>
      </c>
      <c r="AM974">
        <v>79</v>
      </c>
      <c r="AN974" s="1">
        <v>45672</v>
      </c>
      <c r="AO974" s="1">
        <v>45693</v>
      </c>
      <c r="AP974" s="23">
        <v>45682445</v>
      </c>
      <c r="AQ974" s="3">
        <v>31440769.620000001</v>
      </c>
      <c r="AS974" t="s">
        <v>54</v>
      </c>
      <c r="AT974" t="s">
        <v>52</v>
      </c>
      <c r="AU974" s="1">
        <v>45672</v>
      </c>
      <c r="AV974" s="1">
        <v>45777</v>
      </c>
      <c r="AW974">
        <v>-13</v>
      </c>
      <c r="AX974">
        <v>0</v>
      </c>
      <c r="BA974" t="s">
        <v>52</v>
      </c>
      <c r="BF974" t="s">
        <v>136</v>
      </c>
      <c r="BG974">
        <v>1</v>
      </c>
      <c r="BH974" t="s">
        <v>55</v>
      </c>
      <c r="BI974">
        <v>49</v>
      </c>
      <c r="BJ974" t="s">
        <v>56</v>
      </c>
      <c r="BM974" t="s">
        <v>332</v>
      </c>
      <c r="BN974" t="s">
        <v>58</v>
      </c>
      <c r="BO974" t="s">
        <v>58</v>
      </c>
      <c r="BP974" t="s">
        <v>58</v>
      </c>
      <c r="BQ974" t="s">
        <v>3482</v>
      </c>
      <c r="BR974" t="s">
        <v>3483</v>
      </c>
    </row>
    <row r="975" spans="1:70" ht="15" customHeight="1" x14ac:dyDescent="0.25">
      <c r="A975">
        <v>27637</v>
      </c>
      <c r="B975">
        <v>27637</v>
      </c>
      <c r="E975" s="34">
        <v>1</v>
      </c>
      <c r="I975" s="49">
        <v>1</v>
      </c>
      <c r="K975" s="31">
        <f t="shared" si="97"/>
        <v>76190000</v>
      </c>
      <c r="Q975" t="s">
        <v>101</v>
      </c>
      <c r="R975" t="s">
        <v>101</v>
      </c>
      <c r="S975" t="s">
        <v>63</v>
      </c>
      <c r="T975">
        <v>361043</v>
      </c>
      <c r="U975" s="1">
        <v>45450</v>
      </c>
      <c r="V975" t="s">
        <v>231</v>
      </c>
      <c r="W975" t="s">
        <v>16125</v>
      </c>
      <c r="X975" s="69" t="s">
        <v>4862</v>
      </c>
      <c r="Y975" s="43">
        <v>3</v>
      </c>
      <c r="Z975" t="s">
        <v>1756</v>
      </c>
      <c r="AA975" t="s">
        <v>1757</v>
      </c>
      <c r="AB975" t="s">
        <v>1757</v>
      </c>
      <c r="AC975">
        <v>0</v>
      </c>
      <c r="AD975" t="s">
        <v>3484</v>
      </c>
      <c r="AE975" s="2">
        <v>45670</v>
      </c>
      <c r="AF975" t="s">
        <v>3485</v>
      </c>
      <c r="AH975" s="1">
        <v>45688</v>
      </c>
      <c r="AI975" s="4" t="s">
        <v>3486</v>
      </c>
      <c r="AJ975" t="s">
        <v>70</v>
      </c>
      <c r="AM975">
        <v>18159</v>
      </c>
      <c r="AN975" s="1">
        <v>45672</v>
      </c>
      <c r="AO975" s="1">
        <v>45722</v>
      </c>
      <c r="AP975" s="23">
        <v>76190000</v>
      </c>
      <c r="AQ975" s="3">
        <v>76190000</v>
      </c>
      <c r="AS975" t="s">
        <v>267</v>
      </c>
      <c r="AT975" t="s">
        <v>52</v>
      </c>
      <c r="AU975" s="1">
        <v>45672</v>
      </c>
      <c r="AV975" s="1">
        <v>45775</v>
      </c>
      <c r="AW975">
        <v>-13</v>
      </c>
      <c r="AX975">
        <v>0</v>
      </c>
      <c r="BA975" t="s">
        <v>52</v>
      </c>
      <c r="BF975" t="s">
        <v>1757</v>
      </c>
      <c r="BH975" t="s">
        <v>55</v>
      </c>
      <c r="BI975">
        <v>32</v>
      </c>
      <c r="BJ975" t="s">
        <v>56</v>
      </c>
      <c r="BM975" t="s">
        <v>332</v>
      </c>
      <c r="BN975" t="s">
        <v>58</v>
      </c>
      <c r="BO975" t="s">
        <v>58</v>
      </c>
      <c r="BP975" t="s">
        <v>58</v>
      </c>
      <c r="BQ975" t="s">
        <v>3487</v>
      </c>
      <c r="BR975" t="s">
        <v>3488</v>
      </c>
    </row>
    <row r="976" spans="1:70" ht="15" customHeight="1" x14ac:dyDescent="0.25">
      <c r="A976">
        <v>27631</v>
      </c>
      <c r="B976">
        <v>27631</v>
      </c>
      <c r="E976" s="34">
        <v>1</v>
      </c>
      <c r="I976" s="49">
        <v>1</v>
      </c>
      <c r="K976" s="31">
        <f t="shared" si="97"/>
        <v>16007354</v>
      </c>
      <c r="Q976" t="s">
        <v>101</v>
      </c>
      <c r="R976" t="s">
        <v>367</v>
      </c>
      <c r="S976" t="s">
        <v>63</v>
      </c>
      <c r="T976">
        <v>311228</v>
      </c>
      <c r="U976" s="1">
        <v>44925</v>
      </c>
      <c r="V976" t="s">
        <v>130</v>
      </c>
      <c r="W976" t="s">
        <v>16125</v>
      </c>
      <c r="X976" s="69" t="s">
        <v>4863</v>
      </c>
      <c r="Y976" s="43">
        <v>3</v>
      </c>
      <c r="Z976" t="s">
        <v>3489</v>
      </c>
      <c r="AA976" t="s">
        <v>3490</v>
      </c>
      <c r="AB976" t="s">
        <v>3490</v>
      </c>
      <c r="AC976">
        <v>305927487</v>
      </c>
      <c r="AD976" t="s">
        <v>3491</v>
      </c>
      <c r="AE976" s="2">
        <v>45627</v>
      </c>
      <c r="AF976" t="s">
        <v>3492</v>
      </c>
      <c r="AH976" s="1">
        <v>45733</v>
      </c>
      <c r="AI976" t="s">
        <v>3493</v>
      </c>
      <c r="AJ976" t="s">
        <v>70</v>
      </c>
      <c r="AK976" t="s">
        <v>3493</v>
      </c>
      <c r="AM976">
        <v>78</v>
      </c>
      <c r="AN976" s="1">
        <v>45672</v>
      </c>
      <c r="AO976" s="1">
        <v>45800</v>
      </c>
      <c r="AP976" s="23">
        <v>23150154</v>
      </c>
      <c r="AQ976" s="3">
        <v>16007354</v>
      </c>
      <c r="AS976" t="s">
        <v>54</v>
      </c>
      <c r="AT976" t="s">
        <v>52</v>
      </c>
      <c r="AU976" s="1">
        <v>45672</v>
      </c>
      <c r="AV976" s="1">
        <v>45819</v>
      </c>
      <c r="AW976">
        <v>-12</v>
      </c>
      <c r="AX976">
        <v>0</v>
      </c>
      <c r="BA976" t="s">
        <v>52</v>
      </c>
      <c r="BF976" t="s">
        <v>641</v>
      </c>
      <c r="BG976">
        <v>1</v>
      </c>
      <c r="BH976" t="s">
        <v>55</v>
      </c>
      <c r="BI976">
        <v>168</v>
      </c>
      <c r="BJ976" t="s">
        <v>3494</v>
      </c>
      <c r="BK976">
        <v>32105824160086</v>
      </c>
      <c r="BL976" t="s">
        <v>3495</v>
      </c>
      <c r="BM976" t="s">
        <v>332</v>
      </c>
      <c r="BN976" t="s">
        <v>58</v>
      </c>
      <c r="BO976" t="s">
        <v>58</v>
      </c>
      <c r="BP976" t="s">
        <v>58</v>
      </c>
      <c r="BQ976" t="s">
        <v>3496</v>
      </c>
      <c r="BR976" t="s">
        <v>3497</v>
      </c>
    </row>
    <row r="977" spans="1:70" ht="15" customHeight="1" x14ac:dyDescent="0.25">
      <c r="A977">
        <v>27633</v>
      </c>
      <c r="B977">
        <v>27633</v>
      </c>
      <c r="F977" s="52">
        <v>1</v>
      </c>
      <c r="J977" s="49">
        <v>1</v>
      </c>
      <c r="L977" s="54">
        <f t="shared" ref="L977:L986" si="98">AQ977</f>
        <v>5900000</v>
      </c>
      <c r="Q977" t="s">
        <v>74</v>
      </c>
      <c r="R977" t="s">
        <v>104</v>
      </c>
      <c r="S977" t="s">
        <v>2167</v>
      </c>
      <c r="T977">
        <v>109</v>
      </c>
      <c r="U977" s="1">
        <v>45434</v>
      </c>
      <c r="V977" t="s">
        <v>148</v>
      </c>
      <c r="W977" t="s">
        <v>16125</v>
      </c>
      <c r="X977" s="69" t="s">
        <v>4862</v>
      </c>
      <c r="Y977" s="43">
        <v>3</v>
      </c>
      <c r="Z977" t="s">
        <v>3498</v>
      </c>
      <c r="AA977" t="s">
        <v>3499</v>
      </c>
      <c r="AB977" t="s">
        <v>3499</v>
      </c>
      <c r="AC977">
        <v>30411890470016</v>
      </c>
      <c r="AD977" t="s">
        <v>3500</v>
      </c>
      <c r="AE977" s="2">
        <v>45670.006249999999</v>
      </c>
      <c r="AF977" t="s">
        <v>3501</v>
      </c>
      <c r="AH977" s="1">
        <v>45679</v>
      </c>
      <c r="AI977" s="4" t="s">
        <v>3502</v>
      </c>
      <c r="AJ977" t="s">
        <v>53</v>
      </c>
      <c r="AK977" s="4" t="s">
        <v>3502</v>
      </c>
      <c r="AM977">
        <v>80</v>
      </c>
      <c r="AN977" s="1">
        <v>45672</v>
      </c>
      <c r="AO977" s="1">
        <v>45716</v>
      </c>
      <c r="AP977" s="23">
        <v>5900000</v>
      </c>
      <c r="AQ977" s="3">
        <v>5900000</v>
      </c>
      <c r="AS977" t="s">
        <v>54</v>
      </c>
      <c r="AT977" t="s">
        <v>52</v>
      </c>
      <c r="AU977" s="1">
        <v>45672</v>
      </c>
      <c r="AV977" s="1">
        <v>45777</v>
      </c>
      <c r="AW977">
        <v>-8</v>
      </c>
      <c r="AX977">
        <v>0</v>
      </c>
      <c r="BA977" t="s">
        <v>52</v>
      </c>
      <c r="BF977" t="s">
        <v>3499</v>
      </c>
      <c r="BH977" t="s">
        <v>55</v>
      </c>
      <c r="BI977">
        <v>61</v>
      </c>
      <c r="BJ977" t="s">
        <v>56</v>
      </c>
      <c r="BM977" t="s">
        <v>332</v>
      </c>
      <c r="BN977" t="s">
        <v>58</v>
      </c>
      <c r="BO977" t="s">
        <v>58</v>
      </c>
      <c r="BP977" t="s">
        <v>58</v>
      </c>
      <c r="BQ977" t="s">
        <v>3503</v>
      </c>
      <c r="BR977" s="5" t="s">
        <v>3504</v>
      </c>
    </row>
    <row r="978" spans="1:70" ht="15" customHeight="1" x14ac:dyDescent="0.25">
      <c r="A978">
        <v>27641</v>
      </c>
      <c r="B978">
        <v>27641</v>
      </c>
      <c r="F978" s="52">
        <v>1</v>
      </c>
      <c r="J978" s="49">
        <v>1</v>
      </c>
      <c r="L978" s="54">
        <f t="shared" si="98"/>
        <v>14000000</v>
      </c>
      <c r="Q978" t="s">
        <v>52</v>
      </c>
      <c r="R978" t="s">
        <v>60</v>
      </c>
      <c r="S978" t="s">
        <v>4920</v>
      </c>
      <c r="T978">
        <v>733907</v>
      </c>
      <c r="U978" s="1">
        <v>45482</v>
      </c>
      <c r="V978" t="s">
        <v>4921</v>
      </c>
      <c r="W978" t="s">
        <v>16121</v>
      </c>
      <c r="X978" s="62" t="s">
        <v>13086</v>
      </c>
      <c r="Y978" s="43">
        <v>10</v>
      </c>
      <c r="Z978" t="s">
        <v>10567</v>
      </c>
      <c r="AA978" t="s">
        <v>6108</v>
      </c>
      <c r="AB978" t="s">
        <v>10568</v>
      </c>
      <c r="AD978" t="s">
        <v>10569</v>
      </c>
      <c r="AE978" s="2">
        <v>45670.458333333336</v>
      </c>
      <c r="AF978" t="s">
        <v>10570</v>
      </c>
      <c r="AG978" t="s">
        <v>4932</v>
      </c>
      <c r="AH978" s="1">
        <v>45678</v>
      </c>
      <c r="AJ978" t="s">
        <v>53</v>
      </c>
      <c r="AM978">
        <v>196</v>
      </c>
      <c r="AN978" s="1">
        <v>45672</v>
      </c>
      <c r="AO978" s="1">
        <v>45722</v>
      </c>
      <c r="AP978" s="23">
        <v>22320000</v>
      </c>
      <c r="AQ978" s="3">
        <v>14000000</v>
      </c>
      <c r="BM978" t="s">
        <v>332</v>
      </c>
    </row>
    <row r="979" spans="1:70" ht="15" customHeight="1" x14ac:dyDescent="0.25">
      <c r="A979">
        <v>27636</v>
      </c>
      <c r="B979">
        <v>27636</v>
      </c>
      <c r="F979" s="52">
        <v>1</v>
      </c>
      <c r="J979" s="49">
        <v>1</v>
      </c>
      <c r="L979" s="54">
        <f t="shared" si="98"/>
        <v>6378592</v>
      </c>
      <c r="Q979" t="s">
        <v>74</v>
      </c>
      <c r="R979" t="s">
        <v>97</v>
      </c>
      <c r="S979" t="s">
        <v>4920</v>
      </c>
      <c r="T979">
        <v>773311</v>
      </c>
      <c r="U979" s="1">
        <v>45530</v>
      </c>
      <c r="V979" t="s">
        <v>4921</v>
      </c>
      <c r="W979" t="s">
        <v>16121</v>
      </c>
      <c r="X979" s="62" t="s">
        <v>13086</v>
      </c>
      <c r="Y979" s="43">
        <v>10</v>
      </c>
      <c r="Z979" t="s">
        <v>10571</v>
      </c>
      <c r="AA979" t="s">
        <v>10572</v>
      </c>
      <c r="AB979" t="s">
        <v>10573</v>
      </c>
      <c r="AD979" t="s">
        <v>10574</v>
      </c>
      <c r="AE979" s="2">
        <v>45671.625</v>
      </c>
      <c r="AF979" t="s">
        <v>1564</v>
      </c>
      <c r="AG979" t="s">
        <v>4932</v>
      </c>
      <c r="AH979" s="1">
        <v>45674</v>
      </c>
      <c r="AJ979" t="s">
        <v>53</v>
      </c>
      <c r="AM979">
        <v>192</v>
      </c>
      <c r="AN979" s="1">
        <v>45672</v>
      </c>
      <c r="AO979" s="1">
        <v>45720</v>
      </c>
      <c r="AP979" s="23">
        <v>6378592</v>
      </c>
      <c r="AQ979" s="3">
        <v>6378592</v>
      </c>
      <c r="BM979" t="s">
        <v>332</v>
      </c>
    </row>
    <row r="980" spans="1:70" ht="15" customHeight="1" x14ac:dyDescent="0.25">
      <c r="A980">
        <v>27646</v>
      </c>
      <c r="B980">
        <v>27646</v>
      </c>
      <c r="F980" s="52">
        <v>1</v>
      </c>
      <c r="J980" s="49">
        <v>1</v>
      </c>
      <c r="L980" s="54">
        <f t="shared" si="98"/>
        <v>8102861</v>
      </c>
      <c r="Q980" t="s">
        <v>74</v>
      </c>
      <c r="R980" t="s">
        <v>5025</v>
      </c>
      <c r="S980" t="s">
        <v>4920</v>
      </c>
      <c r="T980">
        <v>667559</v>
      </c>
      <c r="U980" s="1">
        <v>45411</v>
      </c>
      <c r="V980" t="s">
        <v>4921</v>
      </c>
      <c r="W980" t="s">
        <v>16121</v>
      </c>
      <c r="X980" s="62" t="s">
        <v>13086</v>
      </c>
      <c r="Y980" s="43">
        <v>10</v>
      </c>
      <c r="Z980" t="s">
        <v>10575</v>
      </c>
      <c r="AA980" t="s">
        <v>10576</v>
      </c>
      <c r="AB980" t="s">
        <v>10577</v>
      </c>
      <c r="AD980" t="s">
        <v>10578</v>
      </c>
      <c r="AE980" s="2">
        <v>45671.527777777781</v>
      </c>
      <c r="AF980" t="s">
        <v>613</v>
      </c>
      <c r="AG980" t="s">
        <v>4932</v>
      </c>
      <c r="AH980" s="1">
        <v>45678</v>
      </c>
      <c r="AJ980" t="s">
        <v>53</v>
      </c>
      <c r="AM980">
        <v>193</v>
      </c>
      <c r="AN980" s="1">
        <v>45672</v>
      </c>
      <c r="AO980" s="1">
        <v>45721</v>
      </c>
      <c r="AP980" s="23">
        <v>8102861</v>
      </c>
      <c r="AQ980" s="3">
        <v>8102861</v>
      </c>
      <c r="BM980" t="s">
        <v>332</v>
      </c>
    </row>
    <row r="981" spans="1:70" ht="15" customHeight="1" x14ac:dyDescent="0.25">
      <c r="A981">
        <v>27635</v>
      </c>
      <c r="B981">
        <v>27635</v>
      </c>
      <c r="F981" s="52">
        <v>1</v>
      </c>
      <c r="J981" s="49">
        <v>1</v>
      </c>
      <c r="L981" s="54">
        <f t="shared" si="98"/>
        <v>7098169</v>
      </c>
      <c r="Q981" t="s">
        <v>101</v>
      </c>
      <c r="R981" t="s">
        <v>5447</v>
      </c>
      <c r="S981" t="s">
        <v>4920</v>
      </c>
      <c r="T981">
        <v>581467</v>
      </c>
      <c r="U981" s="1">
        <v>45334</v>
      </c>
      <c r="V981" t="s">
        <v>4921</v>
      </c>
      <c r="W981" t="s">
        <v>16121</v>
      </c>
      <c r="X981" s="62" t="s">
        <v>13086</v>
      </c>
      <c r="Y981" s="43">
        <v>10</v>
      </c>
      <c r="Z981" t="s">
        <v>10579</v>
      </c>
      <c r="AA981" t="s">
        <v>10580</v>
      </c>
      <c r="AB981" t="s">
        <v>7406</v>
      </c>
      <c r="AD981" t="s">
        <v>10581</v>
      </c>
      <c r="AE981" s="2">
        <v>45509.958333333336</v>
      </c>
      <c r="AF981" t="s">
        <v>1526</v>
      </c>
      <c r="AG981" t="s">
        <v>4927</v>
      </c>
      <c r="AH981" s="1">
        <v>45681</v>
      </c>
      <c r="AJ981" t="s">
        <v>53</v>
      </c>
      <c r="AM981">
        <v>184</v>
      </c>
      <c r="AN981" s="1">
        <v>45672</v>
      </c>
      <c r="AO981" s="1">
        <v>45775</v>
      </c>
      <c r="AP981" s="23">
        <v>7098169</v>
      </c>
      <c r="AQ981" s="3">
        <v>7098169</v>
      </c>
      <c r="BM981" t="s">
        <v>332</v>
      </c>
    </row>
    <row r="982" spans="1:70" ht="15" customHeight="1" x14ac:dyDescent="0.25">
      <c r="A982">
        <v>27622</v>
      </c>
      <c r="B982">
        <v>27622</v>
      </c>
      <c r="F982" s="52">
        <v>1</v>
      </c>
      <c r="J982" s="49">
        <v>1</v>
      </c>
      <c r="L982" s="54">
        <f t="shared" si="98"/>
        <v>7295479.54</v>
      </c>
      <c r="Q982" t="s">
        <v>74</v>
      </c>
      <c r="R982" t="s">
        <v>97</v>
      </c>
      <c r="S982" t="s">
        <v>4920</v>
      </c>
      <c r="T982">
        <v>747038</v>
      </c>
      <c r="U982" s="1">
        <v>45499</v>
      </c>
      <c r="V982" t="s">
        <v>4921</v>
      </c>
      <c r="W982" t="s">
        <v>16121</v>
      </c>
      <c r="X982" s="62" t="s">
        <v>13086</v>
      </c>
      <c r="Y982" s="43">
        <v>10</v>
      </c>
      <c r="Z982" t="s">
        <v>10582</v>
      </c>
      <c r="AA982" t="s">
        <v>10583</v>
      </c>
      <c r="AB982" t="s">
        <v>10584</v>
      </c>
      <c r="AD982" t="s">
        <v>10585</v>
      </c>
      <c r="AE982" s="2">
        <v>45567.791666666664</v>
      </c>
      <c r="AF982" t="s">
        <v>10466</v>
      </c>
      <c r="AG982" t="s">
        <v>4927</v>
      </c>
      <c r="AH982" s="1">
        <v>45677</v>
      </c>
      <c r="AJ982" t="s">
        <v>53</v>
      </c>
      <c r="AM982">
        <v>182</v>
      </c>
      <c r="AN982" s="1">
        <v>45672</v>
      </c>
      <c r="AO982" s="1">
        <v>45715</v>
      </c>
      <c r="AP982" s="23">
        <v>8515266</v>
      </c>
      <c r="AQ982" s="3">
        <v>7295479.54</v>
      </c>
      <c r="BM982" t="s">
        <v>332</v>
      </c>
    </row>
    <row r="983" spans="1:70" ht="15" customHeight="1" x14ac:dyDescent="0.25">
      <c r="A983">
        <v>27625</v>
      </c>
      <c r="B983">
        <v>27625</v>
      </c>
      <c r="F983" s="52">
        <v>1</v>
      </c>
      <c r="J983" s="49">
        <v>1</v>
      </c>
      <c r="L983" s="54">
        <f t="shared" si="98"/>
        <v>6012366.5</v>
      </c>
      <c r="Q983" t="s">
        <v>52</v>
      </c>
      <c r="R983" t="s">
        <v>60</v>
      </c>
      <c r="S983" t="s">
        <v>4920</v>
      </c>
      <c r="T983">
        <v>842873</v>
      </c>
      <c r="U983" s="1">
        <v>45646</v>
      </c>
      <c r="V983" t="s">
        <v>4921</v>
      </c>
      <c r="W983" t="s">
        <v>16121</v>
      </c>
      <c r="X983" s="62" t="s">
        <v>13086</v>
      </c>
      <c r="Y983" s="43">
        <v>10</v>
      </c>
      <c r="Z983" t="s">
        <v>10586</v>
      </c>
      <c r="AA983" t="s">
        <v>10587</v>
      </c>
      <c r="AB983" t="s">
        <v>10588</v>
      </c>
      <c r="AD983" t="s">
        <v>10589</v>
      </c>
      <c r="AE983" s="2">
        <v>45670.760416666664</v>
      </c>
      <c r="AF983" t="s">
        <v>492</v>
      </c>
      <c r="AG983" t="s">
        <v>4932</v>
      </c>
      <c r="AH983" s="1">
        <v>45678</v>
      </c>
      <c r="AJ983" t="s">
        <v>53</v>
      </c>
      <c r="AM983">
        <v>188</v>
      </c>
      <c r="AN983" s="1">
        <v>45672</v>
      </c>
      <c r="AO983" s="1">
        <v>45721</v>
      </c>
      <c r="AP983" s="23">
        <v>6012366.5</v>
      </c>
      <c r="AQ983" s="3">
        <v>6012366.5</v>
      </c>
      <c r="BM983" t="s">
        <v>332</v>
      </c>
    </row>
    <row r="984" spans="1:70" ht="15" customHeight="1" x14ac:dyDescent="0.25">
      <c r="A984">
        <v>27644</v>
      </c>
      <c r="B984">
        <v>27644</v>
      </c>
      <c r="F984" s="52">
        <v>1</v>
      </c>
      <c r="J984" s="49">
        <v>1</v>
      </c>
      <c r="L984" s="54">
        <f t="shared" si="98"/>
        <v>5211491</v>
      </c>
      <c r="Q984" t="s">
        <v>52</v>
      </c>
      <c r="R984" t="s">
        <v>60</v>
      </c>
      <c r="S984" t="s">
        <v>4920</v>
      </c>
      <c r="T984">
        <v>759072</v>
      </c>
      <c r="U984" s="1">
        <v>45514</v>
      </c>
      <c r="V984" t="s">
        <v>4921</v>
      </c>
      <c r="W984" t="s">
        <v>16121</v>
      </c>
      <c r="X984" s="62" t="s">
        <v>13086</v>
      </c>
      <c r="Y984" s="43">
        <v>10</v>
      </c>
      <c r="Z984" t="s">
        <v>10590</v>
      </c>
      <c r="AA984" t="s">
        <v>10591</v>
      </c>
      <c r="AB984" t="s">
        <v>10592</v>
      </c>
      <c r="AD984" t="s">
        <v>10593</v>
      </c>
      <c r="AE984" s="2">
        <v>45670.979166666664</v>
      </c>
      <c r="AF984" t="s">
        <v>379</v>
      </c>
      <c r="AG984" t="s">
        <v>4932</v>
      </c>
      <c r="AH984" s="1">
        <v>45674</v>
      </c>
      <c r="AJ984" t="s">
        <v>53</v>
      </c>
      <c r="AM984">
        <v>195</v>
      </c>
      <c r="AN984" s="1">
        <v>45672</v>
      </c>
      <c r="AO984" s="1">
        <v>45720</v>
      </c>
      <c r="AP984" s="23">
        <v>5211491</v>
      </c>
      <c r="AQ984" s="3">
        <v>5211491</v>
      </c>
      <c r="BM984" t="s">
        <v>332</v>
      </c>
    </row>
    <row r="985" spans="1:70" ht="15" customHeight="1" x14ac:dyDescent="0.25">
      <c r="A985">
        <v>27630</v>
      </c>
      <c r="B985">
        <v>27630</v>
      </c>
      <c r="F985" s="52">
        <v>1</v>
      </c>
      <c r="J985" s="49">
        <v>1</v>
      </c>
      <c r="L985" s="54">
        <f t="shared" si="98"/>
        <v>10966511</v>
      </c>
      <c r="Q985" t="s">
        <v>74</v>
      </c>
      <c r="R985" t="s">
        <v>97</v>
      </c>
      <c r="S985" t="s">
        <v>4920</v>
      </c>
      <c r="T985">
        <v>774242</v>
      </c>
      <c r="U985" s="1">
        <v>45531</v>
      </c>
      <c r="V985" t="s">
        <v>4921</v>
      </c>
      <c r="W985" t="s">
        <v>16121</v>
      </c>
      <c r="X985" s="62" t="s">
        <v>13086</v>
      </c>
      <c r="Y985" s="43">
        <v>10</v>
      </c>
      <c r="Z985" t="s">
        <v>10594</v>
      </c>
      <c r="AA985" t="s">
        <v>10595</v>
      </c>
      <c r="AB985" t="s">
        <v>10596</v>
      </c>
      <c r="AD985" t="s">
        <v>10597</v>
      </c>
      <c r="AE985" s="2">
        <v>45671.586805555555</v>
      </c>
      <c r="AF985" t="s">
        <v>7957</v>
      </c>
      <c r="AG985" t="s">
        <v>4932</v>
      </c>
      <c r="AH985" s="1">
        <v>45678</v>
      </c>
      <c r="AJ985" t="s">
        <v>53</v>
      </c>
      <c r="AM985">
        <v>190</v>
      </c>
      <c r="AN985" s="1">
        <v>45672</v>
      </c>
      <c r="AO985" s="1">
        <v>45720</v>
      </c>
      <c r="AP985" s="23">
        <v>10966511</v>
      </c>
      <c r="AQ985" s="3">
        <v>10966511</v>
      </c>
      <c r="BM985" t="s">
        <v>332</v>
      </c>
    </row>
    <row r="986" spans="1:70" ht="15" customHeight="1" x14ac:dyDescent="0.25">
      <c r="A986">
        <v>27624</v>
      </c>
      <c r="B986">
        <v>27624</v>
      </c>
      <c r="F986" s="52">
        <v>1</v>
      </c>
      <c r="J986" s="49">
        <v>1</v>
      </c>
      <c r="L986" s="54">
        <f t="shared" si="98"/>
        <v>4346639</v>
      </c>
      <c r="Q986" t="s">
        <v>52</v>
      </c>
      <c r="R986" t="s">
        <v>60</v>
      </c>
      <c r="S986" t="s">
        <v>4957</v>
      </c>
      <c r="T986">
        <v>123649</v>
      </c>
      <c r="U986" s="1">
        <v>45559</v>
      </c>
      <c r="V986" t="s">
        <v>4921</v>
      </c>
      <c r="W986" t="s">
        <v>16121</v>
      </c>
      <c r="X986" s="62" t="s">
        <v>13086</v>
      </c>
      <c r="Y986" s="43">
        <v>10</v>
      </c>
      <c r="Z986" t="s">
        <v>10598</v>
      </c>
      <c r="AA986" t="s">
        <v>10599</v>
      </c>
      <c r="AB986" t="s">
        <v>10600</v>
      </c>
      <c r="AD986" t="s">
        <v>10601</v>
      </c>
      <c r="AE986" s="2">
        <v>45669.552083333336</v>
      </c>
      <c r="AF986" t="s">
        <v>7408</v>
      </c>
      <c r="AG986" t="s">
        <v>4932</v>
      </c>
      <c r="AH986" s="1">
        <v>45678</v>
      </c>
      <c r="AJ986" t="s">
        <v>53</v>
      </c>
      <c r="AM986">
        <v>186</v>
      </c>
      <c r="AN986" s="1">
        <v>45672</v>
      </c>
      <c r="AO986" s="1">
        <v>45707</v>
      </c>
      <c r="AP986" s="23">
        <v>4346639</v>
      </c>
      <c r="AQ986" s="3">
        <v>4346639</v>
      </c>
      <c r="BM986" t="s">
        <v>332</v>
      </c>
    </row>
    <row r="987" spans="1:70" ht="15" customHeight="1" x14ac:dyDescent="0.25">
      <c r="A987">
        <v>27645</v>
      </c>
      <c r="B987">
        <v>27645</v>
      </c>
      <c r="E987" s="34">
        <v>1</v>
      </c>
      <c r="I987" s="49">
        <v>1</v>
      </c>
      <c r="K987" s="31">
        <f>AQ987</f>
        <v>5506338</v>
      </c>
      <c r="Q987" t="s">
        <v>74</v>
      </c>
      <c r="R987" t="s">
        <v>74</v>
      </c>
      <c r="S987" t="s">
        <v>4957</v>
      </c>
      <c r="T987">
        <v>113360</v>
      </c>
      <c r="U987" s="1">
        <v>45491</v>
      </c>
      <c r="V987" t="s">
        <v>4921</v>
      </c>
      <c r="W987" t="s">
        <v>16121</v>
      </c>
      <c r="X987" s="62" t="s">
        <v>13086</v>
      </c>
      <c r="Y987" s="43">
        <v>10</v>
      </c>
      <c r="Z987">
        <v>394</v>
      </c>
      <c r="AA987" t="s">
        <v>10602</v>
      </c>
      <c r="AB987" t="s">
        <v>10603</v>
      </c>
      <c r="AD987" t="s">
        <v>10604</v>
      </c>
      <c r="AE987" s="2">
        <v>45616.354166666664</v>
      </c>
      <c r="AF987" t="s">
        <v>10605</v>
      </c>
      <c r="AG987" t="s">
        <v>4927</v>
      </c>
      <c r="AH987" s="1">
        <v>45674</v>
      </c>
      <c r="AJ987" t="s">
        <v>70</v>
      </c>
      <c r="AM987">
        <v>194</v>
      </c>
      <c r="AN987" s="1">
        <v>45672</v>
      </c>
      <c r="AO987" s="1">
        <v>45721</v>
      </c>
      <c r="AP987" s="23">
        <v>5506338</v>
      </c>
      <c r="AQ987" s="3">
        <v>5506338</v>
      </c>
      <c r="BM987" t="s">
        <v>332</v>
      </c>
    </row>
    <row r="988" spans="1:70" ht="15" customHeight="1" x14ac:dyDescent="0.25">
      <c r="A988">
        <v>27626</v>
      </c>
      <c r="B988">
        <v>27626</v>
      </c>
      <c r="F988" s="52">
        <v>1</v>
      </c>
      <c r="J988" s="49">
        <v>1</v>
      </c>
      <c r="L988" s="54">
        <f t="shared" ref="L988:L989" si="99">AQ988</f>
        <v>5296682</v>
      </c>
      <c r="Q988" t="s">
        <v>101</v>
      </c>
      <c r="R988" t="s">
        <v>230</v>
      </c>
      <c r="S988" t="s">
        <v>4920</v>
      </c>
      <c r="T988">
        <v>597668</v>
      </c>
      <c r="U988" s="1">
        <v>45348</v>
      </c>
      <c r="V988" t="s">
        <v>4921</v>
      </c>
      <c r="W988" t="s">
        <v>16121</v>
      </c>
      <c r="X988" s="62" t="s">
        <v>13086</v>
      </c>
      <c r="Y988" s="43">
        <v>10</v>
      </c>
      <c r="Z988" t="s">
        <v>10606</v>
      </c>
      <c r="AA988" t="s">
        <v>10607</v>
      </c>
      <c r="AB988" t="s">
        <v>10608</v>
      </c>
      <c r="AD988" t="s">
        <v>10609</v>
      </c>
      <c r="AE988" s="2">
        <v>45671.59375</v>
      </c>
      <c r="AF988" t="s">
        <v>10610</v>
      </c>
      <c r="AG988" t="s">
        <v>4932</v>
      </c>
      <c r="AH988" s="1">
        <v>45678</v>
      </c>
      <c r="AJ988" t="s">
        <v>53</v>
      </c>
      <c r="AM988">
        <v>187</v>
      </c>
      <c r="AN988" s="1">
        <v>45672</v>
      </c>
      <c r="AO988" s="1">
        <v>45722</v>
      </c>
      <c r="AP988" s="23">
        <v>5296682</v>
      </c>
      <c r="AQ988" s="3">
        <v>5296682</v>
      </c>
      <c r="BM988" t="s">
        <v>332</v>
      </c>
    </row>
    <row r="989" spans="1:70" ht="15" customHeight="1" x14ac:dyDescent="0.25">
      <c r="A989">
        <v>27639</v>
      </c>
      <c r="B989">
        <v>27639</v>
      </c>
      <c r="F989" s="52">
        <v>1</v>
      </c>
      <c r="J989" s="49">
        <v>1</v>
      </c>
      <c r="L989" s="54">
        <f t="shared" si="99"/>
        <v>3322846</v>
      </c>
      <c r="Q989" t="s">
        <v>74</v>
      </c>
      <c r="R989" t="s">
        <v>104</v>
      </c>
      <c r="S989" t="s">
        <v>4920</v>
      </c>
      <c r="T989">
        <v>693112</v>
      </c>
      <c r="U989" s="1">
        <v>45436</v>
      </c>
      <c r="V989" t="s">
        <v>4921</v>
      </c>
      <c r="W989" t="s">
        <v>16121</v>
      </c>
      <c r="X989" s="62" t="s">
        <v>13086</v>
      </c>
      <c r="Y989" s="43">
        <v>10</v>
      </c>
      <c r="Z989" t="s">
        <v>10611</v>
      </c>
      <c r="AA989" t="s">
        <v>10612</v>
      </c>
      <c r="AB989" t="s">
        <v>10613</v>
      </c>
      <c r="AD989" t="s">
        <v>10614</v>
      </c>
      <c r="AE989" s="2">
        <v>45671.840277777781</v>
      </c>
      <c r="AF989" t="s">
        <v>7703</v>
      </c>
      <c r="AG989" t="s">
        <v>4932</v>
      </c>
      <c r="AH989" s="1">
        <v>45678</v>
      </c>
      <c r="AJ989" t="s">
        <v>53</v>
      </c>
      <c r="AM989">
        <v>191</v>
      </c>
      <c r="AN989" s="1">
        <v>45672</v>
      </c>
      <c r="AO989" s="1">
        <v>45721</v>
      </c>
      <c r="AP989" s="23">
        <v>3322846</v>
      </c>
      <c r="AQ989" s="3">
        <v>3322846</v>
      </c>
      <c r="BM989" t="s">
        <v>332</v>
      </c>
    </row>
    <row r="990" spans="1:70" ht="15" customHeight="1" x14ac:dyDescent="0.25">
      <c r="A990">
        <v>27627</v>
      </c>
      <c r="B990">
        <v>27627</v>
      </c>
      <c r="E990" s="34">
        <v>1</v>
      </c>
      <c r="I990" s="49">
        <v>1</v>
      </c>
      <c r="K990" s="31">
        <f>AQ990</f>
        <v>7264355</v>
      </c>
      <c r="Q990" t="s">
        <v>52</v>
      </c>
      <c r="R990" t="s">
        <v>60</v>
      </c>
      <c r="S990" t="s">
        <v>4920</v>
      </c>
      <c r="T990">
        <v>785718</v>
      </c>
      <c r="U990" s="1">
        <v>45545</v>
      </c>
      <c r="V990" t="s">
        <v>4921</v>
      </c>
      <c r="W990" t="s">
        <v>16121</v>
      </c>
      <c r="X990" s="62" t="s">
        <v>13086</v>
      </c>
      <c r="Y990" s="43">
        <v>10</v>
      </c>
      <c r="Z990" t="s">
        <v>10615</v>
      </c>
      <c r="AA990" t="s">
        <v>10616</v>
      </c>
      <c r="AB990" t="s">
        <v>10617</v>
      </c>
      <c r="AD990" t="s">
        <v>10618</v>
      </c>
      <c r="AE990" s="2">
        <v>45626.729166666664</v>
      </c>
      <c r="AF990" t="s">
        <v>10619</v>
      </c>
      <c r="AG990" t="s">
        <v>4927</v>
      </c>
      <c r="AH990" s="1">
        <v>45674</v>
      </c>
      <c r="AJ990" t="s">
        <v>70</v>
      </c>
      <c r="AM990">
        <v>189</v>
      </c>
      <c r="AN990" s="1">
        <v>45672</v>
      </c>
      <c r="AO990" s="1">
        <v>45720</v>
      </c>
      <c r="AP990" s="23">
        <v>7264355</v>
      </c>
      <c r="AQ990" s="3">
        <v>7264355</v>
      </c>
      <c r="BM990" t="s">
        <v>332</v>
      </c>
    </row>
    <row r="991" spans="1:70" ht="15" hidden="1" customHeight="1" x14ac:dyDescent="0.25">
      <c r="A991" s="17">
        <v>27623</v>
      </c>
      <c r="B991" s="17">
        <v>27623</v>
      </c>
      <c r="C991" s="17"/>
      <c r="D991" s="17"/>
      <c r="E991" s="52"/>
      <c r="F991" s="52">
        <v>1</v>
      </c>
      <c r="G991" s="52"/>
      <c r="H991" s="52"/>
      <c r="I991" s="52"/>
      <c r="J991" s="52"/>
      <c r="K991" s="52"/>
      <c r="L991" s="52"/>
      <c r="M991" s="52"/>
      <c r="N991" s="52"/>
      <c r="O991" s="52"/>
      <c r="P991" s="50">
        <v>1</v>
      </c>
      <c r="Q991" t="s">
        <v>74</v>
      </c>
      <c r="R991" s="17" t="s">
        <v>97</v>
      </c>
      <c r="S991" s="17" t="s">
        <v>4920</v>
      </c>
      <c r="T991" s="17">
        <v>752985</v>
      </c>
      <c r="U991" s="18">
        <v>45507</v>
      </c>
      <c r="V991" s="17" t="s">
        <v>4921</v>
      </c>
      <c r="W991" s="17"/>
      <c r="X991" s="42" t="s">
        <v>13086</v>
      </c>
      <c r="Y991" s="43">
        <v>10</v>
      </c>
      <c r="Z991" s="17" t="s">
        <v>14741</v>
      </c>
      <c r="AA991" s="17" t="s">
        <v>14742</v>
      </c>
      <c r="AB991" s="17" t="s">
        <v>9571</v>
      </c>
      <c r="AD991" s="17" t="s">
        <v>15888</v>
      </c>
      <c r="AE991" s="20">
        <v>45570.458333333336</v>
      </c>
      <c r="AF991" s="17" t="s">
        <v>1960</v>
      </c>
      <c r="AG991" s="17" t="s">
        <v>4927</v>
      </c>
      <c r="AJ991" s="17" t="s">
        <v>53</v>
      </c>
      <c r="AM991" s="17">
        <v>181</v>
      </c>
      <c r="AN991" s="18">
        <v>45672</v>
      </c>
      <c r="AO991" s="17"/>
      <c r="AP991" s="23">
        <v>7737771</v>
      </c>
      <c r="AQ991" s="21"/>
      <c r="BM991" t="s">
        <v>84</v>
      </c>
    </row>
    <row r="992" spans="1:70" ht="15" hidden="1" customHeight="1" x14ac:dyDescent="0.25">
      <c r="A992" s="17">
        <v>27942</v>
      </c>
      <c r="B992" s="17">
        <v>27942</v>
      </c>
      <c r="C992" s="17"/>
      <c r="D992" s="17"/>
      <c r="E992" s="52"/>
      <c r="F992" s="52">
        <v>1</v>
      </c>
      <c r="G992" s="52"/>
      <c r="H992" s="52"/>
      <c r="I992" s="52"/>
      <c r="J992" s="52"/>
      <c r="K992" s="52"/>
      <c r="L992" s="52"/>
      <c r="M992" s="52"/>
      <c r="N992" s="52"/>
      <c r="O992" s="52"/>
      <c r="P992" s="50">
        <v>1</v>
      </c>
      <c r="Q992" t="s">
        <v>74</v>
      </c>
      <c r="R992" s="17" t="s">
        <v>74</v>
      </c>
      <c r="S992" s="17" t="s">
        <v>4920</v>
      </c>
      <c r="T992" s="17">
        <v>789948</v>
      </c>
      <c r="U992" s="18">
        <v>45551</v>
      </c>
      <c r="V992" s="17" t="s">
        <v>4921</v>
      </c>
      <c r="W992" s="17"/>
      <c r="X992" s="42" t="s">
        <v>13086</v>
      </c>
      <c r="Y992" s="43">
        <v>10</v>
      </c>
      <c r="Z992" s="17" t="s">
        <v>11941</v>
      </c>
      <c r="AA992" s="17" t="s">
        <v>11942</v>
      </c>
      <c r="AB992" s="17" t="s">
        <v>11943</v>
      </c>
      <c r="AD992" s="17" t="s">
        <v>11944</v>
      </c>
      <c r="AE992" s="20">
        <v>45612</v>
      </c>
      <c r="AF992" s="17" t="s">
        <v>15889</v>
      </c>
      <c r="AG992" s="17" t="s">
        <v>4927</v>
      </c>
      <c r="AJ992" s="17" t="s">
        <v>53</v>
      </c>
      <c r="AM992" s="17">
        <v>32</v>
      </c>
      <c r="AN992" s="18">
        <v>45672</v>
      </c>
      <c r="AO992" s="17"/>
      <c r="AP992" s="23">
        <v>4057608</v>
      </c>
      <c r="AQ992" s="21"/>
      <c r="BM992" t="s">
        <v>84</v>
      </c>
    </row>
    <row r="993" spans="1:70" ht="15" hidden="1" customHeight="1" x14ac:dyDescent="0.25">
      <c r="A993" s="7">
        <v>27621</v>
      </c>
      <c r="B993" s="7">
        <v>27621</v>
      </c>
      <c r="C993" s="7"/>
      <c r="D993" s="7"/>
      <c r="E993" s="35"/>
      <c r="F993" s="52">
        <v>1</v>
      </c>
      <c r="G993" s="35"/>
      <c r="H993" s="35"/>
      <c r="I993" s="35"/>
      <c r="J993" s="49"/>
      <c r="K993" s="35"/>
      <c r="L993" s="35"/>
      <c r="M993" s="35"/>
      <c r="N993" s="51">
        <v>1</v>
      </c>
      <c r="O993" s="35"/>
      <c r="P993" s="35"/>
      <c r="Q993" s="7" t="s">
        <v>74</v>
      </c>
      <c r="R993" s="7" t="s">
        <v>5025</v>
      </c>
      <c r="S993" s="7" t="s">
        <v>4920</v>
      </c>
      <c r="T993" s="7">
        <v>671846</v>
      </c>
      <c r="U993" s="8">
        <v>45415</v>
      </c>
      <c r="V993" s="7" t="s">
        <v>4921</v>
      </c>
      <c r="W993" s="7"/>
      <c r="X993" s="40" t="s">
        <v>13086</v>
      </c>
      <c r="Y993" s="41">
        <v>10</v>
      </c>
      <c r="Z993" s="7" t="s">
        <v>14743</v>
      </c>
      <c r="AA993" s="7" t="s">
        <v>14744</v>
      </c>
      <c r="AB993" s="7" t="s">
        <v>10997</v>
      </c>
      <c r="AC993" s="7"/>
      <c r="AD993" s="7" t="s">
        <v>15890</v>
      </c>
      <c r="AE993" s="9">
        <v>45458.916666666664</v>
      </c>
      <c r="AF993" s="7" t="s">
        <v>15891</v>
      </c>
      <c r="AG993" s="7" t="s">
        <v>4927</v>
      </c>
      <c r="AH993" s="7"/>
      <c r="AI993" s="7"/>
      <c r="AJ993" s="7" t="s">
        <v>53</v>
      </c>
      <c r="AK993" s="7"/>
      <c r="AL993" s="7"/>
      <c r="AM993" s="7">
        <v>183</v>
      </c>
      <c r="AN993" s="8">
        <v>45672</v>
      </c>
      <c r="AO993" s="8">
        <v>45677</v>
      </c>
      <c r="AQ993" s="7"/>
      <c r="BM993" s="7" t="s">
        <v>107</v>
      </c>
    </row>
    <row r="994" spans="1:70" ht="15" customHeight="1" x14ac:dyDescent="0.25">
      <c r="A994">
        <v>27653</v>
      </c>
      <c r="B994">
        <v>27653</v>
      </c>
      <c r="F994" s="52">
        <v>1</v>
      </c>
      <c r="J994" s="49">
        <v>1</v>
      </c>
      <c r="L994" s="54">
        <f t="shared" ref="L994:L1005" si="100">AQ994</f>
        <v>3900000</v>
      </c>
      <c r="Q994" t="s">
        <v>74</v>
      </c>
      <c r="R994" t="s">
        <v>5025</v>
      </c>
      <c r="S994" t="s">
        <v>4957</v>
      </c>
      <c r="T994">
        <v>88783</v>
      </c>
      <c r="U994" s="1">
        <v>45374</v>
      </c>
      <c r="V994" t="s">
        <v>4921</v>
      </c>
      <c r="W994" t="s">
        <v>16121</v>
      </c>
      <c r="X994" s="62" t="s">
        <v>13086</v>
      </c>
      <c r="Y994" s="43">
        <v>10</v>
      </c>
      <c r="Z994" t="s">
        <v>10519</v>
      </c>
      <c r="AA994" t="s">
        <v>10520</v>
      </c>
      <c r="AB994" t="s">
        <v>10521</v>
      </c>
      <c r="AD994" t="s">
        <v>10522</v>
      </c>
      <c r="AE994" s="2">
        <v>45550.90625</v>
      </c>
      <c r="AF994" t="s">
        <v>1251</v>
      </c>
      <c r="AG994" t="s">
        <v>4927</v>
      </c>
      <c r="AH994" s="1">
        <v>45674</v>
      </c>
      <c r="AJ994" t="s">
        <v>53</v>
      </c>
      <c r="AM994">
        <v>201</v>
      </c>
      <c r="AN994" s="1">
        <v>45673</v>
      </c>
      <c r="AO994" s="1">
        <v>45700</v>
      </c>
      <c r="AP994" s="23">
        <v>3900000</v>
      </c>
      <c r="AQ994" s="3">
        <v>3900000</v>
      </c>
      <c r="BM994" t="s">
        <v>332</v>
      </c>
    </row>
    <row r="995" spans="1:70" ht="15" customHeight="1" x14ac:dyDescent="0.25">
      <c r="A995">
        <v>27657</v>
      </c>
      <c r="B995">
        <v>27657</v>
      </c>
      <c r="F995" s="52">
        <v>1</v>
      </c>
      <c r="J995" s="49">
        <v>1</v>
      </c>
      <c r="L995" s="54">
        <f t="shared" si="100"/>
        <v>6419295</v>
      </c>
      <c r="Q995" t="s">
        <v>74</v>
      </c>
      <c r="R995" t="s">
        <v>4896</v>
      </c>
      <c r="S995" t="s">
        <v>4920</v>
      </c>
      <c r="T995">
        <v>637854</v>
      </c>
      <c r="U995" s="1">
        <v>45384</v>
      </c>
      <c r="V995" t="s">
        <v>4921</v>
      </c>
      <c r="W995" t="s">
        <v>16121</v>
      </c>
      <c r="X995" s="62" t="s">
        <v>13086</v>
      </c>
      <c r="Y995" s="43">
        <v>10</v>
      </c>
      <c r="Z995" t="s">
        <v>10523</v>
      </c>
      <c r="AA995" t="s">
        <v>10524</v>
      </c>
      <c r="AB995" t="s">
        <v>10525</v>
      </c>
      <c r="AD995" t="s">
        <v>10526</v>
      </c>
      <c r="AE995" s="2">
        <v>45524.75</v>
      </c>
      <c r="AF995" t="s">
        <v>10527</v>
      </c>
      <c r="AG995" t="s">
        <v>4927</v>
      </c>
      <c r="AH995" s="1">
        <v>45679</v>
      </c>
      <c r="AJ995" t="s">
        <v>53</v>
      </c>
      <c r="AM995">
        <v>206</v>
      </c>
      <c r="AN995" s="1">
        <v>45673</v>
      </c>
      <c r="AO995" s="1">
        <v>45722</v>
      </c>
      <c r="AP995" s="23">
        <v>6419295</v>
      </c>
      <c r="AQ995" s="3">
        <v>6419295</v>
      </c>
      <c r="BM995" t="s">
        <v>332</v>
      </c>
    </row>
    <row r="996" spans="1:70" ht="15" customHeight="1" x14ac:dyDescent="0.25">
      <c r="A996">
        <v>27663</v>
      </c>
      <c r="B996">
        <v>27663</v>
      </c>
      <c r="F996" s="52">
        <v>1</v>
      </c>
      <c r="J996" s="49">
        <v>1</v>
      </c>
      <c r="L996" s="54">
        <f t="shared" si="100"/>
        <v>6112020</v>
      </c>
      <c r="Q996" t="s">
        <v>52</v>
      </c>
      <c r="R996" t="s">
        <v>60</v>
      </c>
      <c r="S996" t="s">
        <v>4920</v>
      </c>
      <c r="T996">
        <v>772129</v>
      </c>
      <c r="U996" s="1">
        <v>45528</v>
      </c>
      <c r="V996" t="s">
        <v>4921</v>
      </c>
      <c r="W996" t="s">
        <v>16121</v>
      </c>
      <c r="X996" s="62" t="s">
        <v>13086</v>
      </c>
      <c r="Y996" s="43">
        <v>10</v>
      </c>
      <c r="Z996" t="s">
        <v>10528</v>
      </c>
      <c r="AA996" t="s">
        <v>10529</v>
      </c>
      <c r="AB996" t="s">
        <v>5240</v>
      </c>
      <c r="AD996" t="s">
        <v>10530</v>
      </c>
      <c r="AE996" s="2">
        <v>45672.739583333336</v>
      </c>
      <c r="AF996" t="s">
        <v>10531</v>
      </c>
      <c r="AG996" t="s">
        <v>4932</v>
      </c>
      <c r="AH996" s="1">
        <v>45679</v>
      </c>
      <c r="AJ996" t="s">
        <v>53</v>
      </c>
      <c r="AM996">
        <v>211</v>
      </c>
      <c r="AN996" s="1">
        <v>45673</v>
      </c>
      <c r="AO996" s="1">
        <v>45722</v>
      </c>
      <c r="AP996" s="23">
        <v>6112020</v>
      </c>
      <c r="AQ996" s="3">
        <v>6112020</v>
      </c>
      <c r="BM996" t="s">
        <v>332</v>
      </c>
    </row>
    <row r="997" spans="1:70" ht="15" customHeight="1" x14ac:dyDescent="0.25">
      <c r="A997">
        <v>27655</v>
      </c>
      <c r="B997">
        <v>27655</v>
      </c>
      <c r="F997" s="52">
        <v>1</v>
      </c>
      <c r="J997" s="49">
        <v>1</v>
      </c>
      <c r="L997" s="54">
        <f t="shared" si="100"/>
        <v>3380000</v>
      </c>
      <c r="Q997" t="s">
        <v>74</v>
      </c>
      <c r="R997" t="s">
        <v>5025</v>
      </c>
      <c r="S997" t="s">
        <v>4957</v>
      </c>
      <c r="T997">
        <v>88783</v>
      </c>
      <c r="U997" s="1">
        <v>45374</v>
      </c>
      <c r="V997" t="s">
        <v>4921</v>
      </c>
      <c r="W997" t="s">
        <v>16121</v>
      </c>
      <c r="X997" s="62" t="s">
        <v>13086</v>
      </c>
      <c r="Y997" s="43">
        <v>10</v>
      </c>
      <c r="Z997" t="s">
        <v>10519</v>
      </c>
      <c r="AA997" t="s">
        <v>10520</v>
      </c>
      <c r="AB997" t="s">
        <v>10532</v>
      </c>
      <c r="AD997" t="s">
        <v>10522</v>
      </c>
      <c r="AE997" s="2">
        <v>45550.90625</v>
      </c>
      <c r="AF997" t="s">
        <v>9007</v>
      </c>
      <c r="AG997" t="s">
        <v>4927</v>
      </c>
      <c r="AH997" s="1">
        <v>45674</v>
      </c>
      <c r="AJ997" t="s">
        <v>53</v>
      </c>
      <c r="AM997">
        <v>200</v>
      </c>
      <c r="AN997" s="1">
        <v>45673</v>
      </c>
      <c r="AO997" s="1">
        <v>45700</v>
      </c>
      <c r="AP997" s="23">
        <v>3380000</v>
      </c>
      <c r="AQ997" s="3">
        <v>3380000</v>
      </c>
      <c r="BM997" t="s">
        <v>332</v>
      </c>
    </row>
    <row r="998" spans="1:70" ht="15" customHeight="1" x14ac:dyDescent="0.25">
      <c r="A998">
        <v>27662</v>
      </c>
      <c r="B998">
        <v>27662</v>
      </c>
      <c r="F998" s="52">
        <v>1</v>
      </c>
      <c r="J998" s="49">
        <v>1</v>
      </c>
      <c r="L998" s="54">
        <f t="shared" si="100"/>
        <v>8558603</v>
      </c>
      <c r="Q998" t="s">
        <v>74</v>
      </c>
      <c r="R998" t="s">
        <v>97</v>
      </c>
      <c r="S998" t="s">
        <v>4957</v>
      </c>
      <c r="T998">
        <v>136504</v>
      </c>
      <c r="U998" s="1">
        <v>45665</v>
      </c>
      <c r="V998" t="s">
        <v>4921</v>
      </c>
      <c r="W998" t="s">
        <v>16121</v>
      </c>
      <c r="X998" s="62" t="s">
        <v>13086</v>
      </c>
      <c r="Y998" s="43">
        <v>10</v>
      </c>
      <c r="Z998" t="s">
        <v>10533</v>
      </c>
      <c r="AA998" t="s">
        <v>10534</v>
      </c>
      <c r="AB998" t="s">
        <v>10535</v>
      </c>
      <c r="AD998" t="s">
        <v>10536</v>
      </c>
      <c r="AE998" s="2">
        <v>45672.826388888891</v>
      </c>
      <c r="AF998" t="s">
        <v>1149</v>
      </c>
      <c r="AG998" t="s">
        <v>4932</v>
      </c>
      <c r="AH998" s="1">
        <v>45679</v>
      </c>
      <c r="AJ998" t="s">
        <v>53</v>
      </c>
      <c r="AM998">
        <v>209</v>
      </c>
      <c r="AN998" s="1">
        <v>45673</v>
      </c>
      <c r="AO998" s="1">
        <v>45721</v>
      </c>
      <c r="AP998" s="23">
        <v>8558603</v>
      </c>
      <c r="AQ998" s="3">
        <v>8558603</v>
      </c>
      <c r="BM998" t="s">
        <v>332</v>
      </c>
    </row>
    <row r="999" spans="1:70" ht="15" customHeight="1" x14ac:dyDescent="0.25">
      <c r="A999">
        <v>27649</v>
      </c>
      <c r="B999">
        <v>27649</v>
      </c>
      <c r="F999" s="52">
        <v>1</v>
      </c>
      <c r="J999" s="49">
        <v>1</v>
      </c>
      <c r="L999" s="54">
        <f t="shared" si="100"/>
        <v>5218640</v>
      </c>
      <c r="Q999" t="s">
        <v>52</v>
      </c>
      <c r="R999" t="s">
        <v>60</v>
      </c>
      <c r="S999" t="s">
        <v>4920</v>
      </c>
      <c r="T999">
        <v>850931</v>
      </c>
      <c r="U999" s="1">
        <v>45662</v>
      </c>
      <c r="V999" t="s">
        <v>4921</v>
      </c>
      <c r="W999" t="s">
        <v>16121</v>
      </c>
      <c r="X999" s="62" t="s">
        <v>13086</v>
      </c>
      <c r="Y999" s="43">
        <v>10</v>
      </c>
      <c r="Z999" t="s">
        <v>10537</v>
      </c>
      <c r="AA999" t="s">
        <v>10538</v>
      </c>
      <c r="AB999" t="s">
        <v>10539</v>
      </c>
      <c r="AD999" t="s">
        <v>10540</v>
      </c>
      <c r="AE999" s="2">
        <v>45671.680555555555</v>
      </c>
      <c r="AF999" t="s">
        <v>10541</v>
      </c>
      <c r="AG999" t="s">
        <v>4932</v>
      </c>
      <c r="AH999" s="1">
        <v>45679</v>
      </c>
      <c r="AJ999" t="s">
        <v>53</v>
      </c>
      <c r="AM999">
        <v>199</v>
      </c>
      <c r="AN999" s="1">
        <v>45673</v>
      </c>
      <c r="AO999" s="1">
        <v>45721</v>
      </c>
      <c r="AP999" s="23">
        <v>5218640</v>
      </c>
      <c r="AQ999" s="3">
        <v>5218640</v>
      </c>
      <c r="BM999" t="s">
        <v>332</v>
      </c>
    </row>
    <row r="1000" spans="1:70" ht="15" customHeight="1" x14ac:dyDescent="0.25">
      <c r="A1000">
        <v>27651</v>
      </c>
      <c r="B1000">
        <v>27651</v>
      </c>
      <c r="F1000" s="52">
        <v>1</v>
      </c>
      <c r="J1000" s="49">
        <v>1</v>
      </c>
      <c r="L1000" s="54">
        <f t="shared" si="100"/>
        <v>6755840</v>
      </c>
      <c r="Q1000" t="s">
        <v>74</v>
      </c>
      <c r="R1000" t="s">
        <v>4896</v>
      </c>
      <c r="S1000" t="s">
        <v>4920</v>
      </c>
      <c r="T1000">
        <v>526965</v>
      </c>
      <c r="U1000" s="1">
        <v>45271</v>
      </c>
      <c r="V1000" t="s">
        <v>4921</v>
      </c>
      <c r="W1000" t="s">
        <v>16121</v>
      </c>
      <c r="X1000" s="62" t="s">
        <v>13086</v>
      </c>
      <c r="Y1000" s="43">
        <v>10</v>
      </c>
      <c r="Z1000" t="s">
        <v>10542</v>
      </c>
      <c r="AA1000" t="s">
        <v>10543</v>
      </c>
      <c r="AB1000" t="s">
        <v>10544</v>
      </c>
      <c r="AD1000" t="s">
        <v>10545</v>
      </c>
      <c r="AE1000" s="2">
        <v>45605.708333333336</v>
      </c>
      <c r="AF1000" t="s">
        <v>449</v>
      </c>
      <c r="AG1000" t="s">
        <v>4927</v>
      </c>
      <c r="AH1000" s="1">
        <v>45679</v>
      </c>
      <c r="AJ1000" t="s">
        <v>53</v>
      </c>
      <c r="AM1000">
        <v>205</v>
      </c>
      <c r="AN1000" s="1">
        <v>45673</v>
      </c>
      <c r="AO1000" s="1">
        <v>45702</v>
      </c>
      <c r="AP1000" s="23">
        <v>6755840</v>
      </c>
      <c r="AQ1000" s="3">
        <v>6755840</v>
      </c>
      <c r="BM1000" t="s">
        <v>332</v>
      </c>
    </row>
    <row r="1001" spans="1:70" ht="15" customHeight="1" x14ac:dyDescent="0.25">
      <c r="A1001">
        <v>27656</v>
      </c>
      <c r="B1001">
        <v>27656</v>
      </c>
      <c r="F1001" s="52">
        <v>1</v>
      </c>
      <c r="J1001" s="49">
        <v>1</v>
      </c>
      <c r="L1001" s="54">
        <f t="shared" si="100"/>
        <v>4618418</v>
      </c>
      <c r="Q1001" t="s">
        <v>52</v>
      </c>
      <c r="R1001" t="s">
        <v>61</v>
      </c>
      <c r="S1001" t="s">
        <v>4920</v>
      </c>
      <c r="T1001">
        <v>640821</v>
      </c>
      <c r="U1001" s="1">
        <v>45386</v>
      </c>
      <c r="V1001" t="s">
        <v>4921</v>
      </c>
      <c r="W1001" t="s">
        <v>16121</v>
      </c>
      <c r="X1001" s="62" t="s">
        <v>13086</v>
      </c>
      <c r="Y1001" s="43">
        <v>10</v>
      </c>
      <c r="Z1001" t="s">
        <v>10546</v>
      </c>
      <c r="AA1001" t="s">
        <v>10547</v>
      </c>
      <c r="AB1001" t="s">
        <v>10548</v>
      </c>
      <c r="AD1001" t="s">
        <v>10549</v>
      </c>
      <c r="AE1001" s="2">
        <v>45613</v>
      </c>
      <c r="AF1001" t="s">
        <v>205</v>
      </c>
      <c r="AG1001" t="s">
        <v>4927</v>
      </c>
      <c r="AH1001" s="1">
        <v>45679</v>
      </c>
      <c r="AJ1001" t="s">
        <v>53</v>
      </c>
      <c r="AM1001">
        <v>207</v>
      </c>
      <c r="AN1001" s="1">
        <v>45673</v>
      </c>
      <c r="AO1001" s="1">
        <v>45722</v>
      </c>
      <c r="AP1001" s="23">
        <v>4618418</v>
      </c>
      <c r="AQ1001" s="3">
        <v>4618418</v>
      </c>
      <c r="BM1001" t="s">
        <v>332</v>
      </c>
    </row>
    <row r="1002" spans="1:70" ht="15" customHeight="1" x14ac:dyDescent="0.25">
      <c r="A1002">
        <v>27664</v>
      </c>
      <c r="B1002">
        <v>27664</v>
      </c>
      <c r="F1002" s="52">
        <v>1</v>
      </c>
      <c r="J1002" s="49">
        <v>1</v>
      </c>
      <c r="L1002" s="54">
        <f t="shared" si="100"/>
        <v>9037944</v>
      </c>
      <c r="Q1002" t="s">
        <v>74</v>
      </c>
      <c r="R1002" t="s">
        <v>97</v>
      </c>
      <c r="S1002" t="s">
        <v>4920</v>
      </c>
      <c r="T1002">
        <v>705800</v>
      </c>
      <c r="U1002" s="1">
        <v>45449</v>
      </c>
      <c r="V1002" t="s">
        <v>4921</v>
      </c>
      <c r="W1002" t="s">
        <v>16121</v>
      </c>
      <c r="X1002" s="62" t="s">
        <v>13086</v>
      </c>
      <c r="Y1002" s="43">
        <v>10</v>
      </c>
      <c r="Z1002" t="s">
        <v>10550</v>
      </c>
      <c r="AA1002" t="s">
        <v>10551</v>
      </c>
      <c r="AB1002" t="s">
        <v>10552</v>
      </c>
      <c r="AD1002" t="s">
        <v>10553</v>
      </c>
      <c r="AE1002" s="2">
        <v>45671.888888888891</v>
      </c>
      <c r="AF1002" t="s">
        <v>5636</v>
      </c>
      <c r="AG1002" t="s">
        <v>4932</v>
      </c>
      <c r="AH1002" s="1">
        <v>45679</v>
      </c>
      <c r="AJ1002" t="s">
        <v>53</v>
      </c>
      <c r="AM1002">
        <v>210</v>
      </c>
      <c r="AN1002" s="1">
        <v>45673</v>
      </c>
      <c r="AO1002" s="1">
        <v>45693</v>
      </c>
      <c r="AP1002" s="23">
        <v>9037944</v>
      </c>
      <c r="AQ1002" s="3">
        <v>9037944</v>
      </c>
      <c r="BM1002" t="s">
        <v>332</v>
      </c>
    </row>
    <row r="1003" spans="1:70" ht="15" customHeight="1" x14ac:dyDescent="0.25">
      <c r="A1003">
        <v>27652</v>
      </c>
      <c r="B1003">
        <v>27652</v>
      </c>
      <c r="F1003" s="52">
        <v>1</v>
      </c>
      <c r="J1003" s="49">
        <v>1</v>
      </c>
      <c r="L1003" s="54">
        <f t="shared" si="100"/>
        <v>4188664</v>
      </c>
      <c r="Q1003" t="s">
        <v>101</v>
      </c>
      <c r="R1003" t="s">
        <v>884</v>
      </c>
      <c r="S1003" t="s">
        <v>4920</v>
      </c>
      <c r="T1003">
        <v>547860</v>
      </c>
      <c r="U1003" s="1">
        <v>45294</v>
      </c>
      <c r="V1003" t="s">
        <v>4921</v>
      </c>
      <c r="W1003" t="s">
        <v>16121</v>
      </c>
      <c r="X1003" s="62" t="s">
        <v>13086</v>
      </c>
      <c r="Y1003" s="43">
        <v>10</v>
      </c>
      <c r="Z1003" t="s">
        <v>10554</v>
      </c>
      <c r="AA1003" t="s">
        <v>10555</v>
      </c>
      <c r="AB1003" t="s">
        <v>10556</v>
      </c>
      <c r="AD1003" t="s">
        <v>10557</v>
      </c>
      <c r="AE1003" s="2">
        <v>45651.375</v>
      </c>
      <c r="AF1003" t="s">
        <v>10558</v>
      </c>
      <c r="AG1003" t="s">
        <v>4927</v>
      </c>
      <c r="AH1003" s="1">
        <v>45679</v>
      </c>
      <c r="AJ1003" t="s">
        <v>53</v>
      </c>
      <c r="AM1003">
        <v>204</v>
      </c>
      <c r="AN1003" s="1">
        <v>45673</v>
      </c>
      <c r="AO1003" s="1">
        <v>45722</v>
      </c>
      <c r="AP1003" s="23">
        <v>4188664</v>
      </c>
      <c r="AQ1003" s="3">
        <v>4188664</v>
      </c>
      <c r="BM1003" t="s">
        <v>332</v>
      </c>
    </row>
    <row r="1004" spans="1:70" ht="15" customHeight="1" x14ac:dyDescent="0.25">
      <c r="A1004">
        <v>27650</v>
      </c>
      <c r="B1004">
        <v>27650</v>
      </c>
      <c r="F1004" s="52">
        <v>1</v>
      </c>
      <c r="J1004" s="49">
        <v>1</v>
      </c>
      <c r="L1004" s="54">
        <f t="shared" si="100"/>
        <v>14000000</v>
      </c>
      <c r="Q1004" t="s">
        <v>74</v>
      </c>
      <c r="R1004" t="s">
        <v>5025</v>
      </c>
      <c r="S1004" t="s">
        <v>4920</v>
      </c>
      <c r="T1004">
        <v>693475</v>
      </c>
      <c r="U1004" s="1">
        <v>45436</v>
      </c>
      <c r="V1004" t="s">
        <v>4921</v>
      </c>
      <c r="W1004" t="s">
        <v>16121</v>
      </c>
      <c r="X1004" s="62" t="s">
        <v>13086</v>
      </c>
      <c r="Y1004" s="43">
        <v>10</v>
      </c>
      <c r="Z1004" t="s">
        <v>10559</v>
      </c>
      <c r="AA1004" t="s">
        <v>10560</v>
      </c>
      <c r="AB1004" t="s">
        <v>10561</v>
      </c>
      <c r="AD1004" t="s">
        <v>10562</v>
      </c>
      <c r="AE1004" s="2">
        <v>45559.513888888891</v>
      </c>
      <c r="AF1004" t="s">
        <v>4976</v>
      </c>
      <c r="AG1004" t="s">
        <v>4927</v>
      </c>
      <c r="AH1004" s="1">
        <v>45679</v>
      </c>
      <c r="AJ1004" t="s">
        <v>53</v>
      </c>
      <c r="AM1004">
        <v>202</v>
      </c>
      <c r="AN1004" s="1">
        <v>45673</v>
      </c>
      <c r="AO1004" s="1">
        <v>45715</v>
      </c>
      <c r="AP1004" s="23">
        <v>15145472</v>
      </c>
      <c r="AQ1004" s="3">
        <v>14000000</v>
      </c>
      <c r="BM1004" t="s">
        <v>332</v>
      </c>
    </row>
    <row r="1005" spans="1:70" ht="15" customHeight="1" x14ac:dyDescent="0.25">
      <c r="A1005">
        <v>27659</v>
      </c>
      <c r="B1005">
        <v>27659</v>
      </c>
      <c r="F1005" s="52">
        <v>1</v>
      </c>
      <c r="J1005" s="49">
        <v>1</v>
      </c>
      <c r="L1005" s="54">
        <f t="shared" si="100"/>
        <v>10283391.939999999</v>
      </c>
      <c r="Q1005" t="s">
        <v>101</v>
      </c>
      <c r="R1005" t="s">
        <v>101</v>
      </c>
      <c r="S1005" t="s">
        <v>4920</v>
      </c>
      <c r="T1005">
        <v>479680</v>
      </c>
      <c r="U1005" s="1">
        <v>45225</v>
      </c>
      <c r="V1005" t="s">
        <v>4921</v>
      </c>
      <c r="W1005" t="s">
        <v>16121</v>
      </c>
      <c r="X1005" s="62" t="s">
        <v>13086</v>
      </c>
      <c r="Y1005" s="43">
        <v>10</v>
      </c>
      <c r="Z1005" t="s">
        <v>10563</v>
      </c>
      <c r="AA1005" t="s">
        <v>10564</v>
      </c>
      <c r="AB1005" t="s">
        <v>10565</v>
      </c>
      <c r="AD1005" t="s">
        <v>10566</v>
      </c>
      <c r="AE1005" s="2">
        <v>45572.357638888891</v>
      </c>
      <c r="AF1005" t="s">
        <v>5068</v>
      </c>
      <c r="AG1005" t="s">
        <v>4927</v>
      </c>
      <c r="AH1005" s="1">
        <v>45679</v>
      </c>
      <c r="AJ1005" t="s">
        <v>53</v>
      </c>
      <c r="AM1005">
        <v>208</v>
      </c>
      <c r="AN1005" s="1">
        <v>45673</v>
      </c>
      <c r="AO1005" s="1">
        <v>45716</v>
      </c>
      <c r="AP1005" s="23">
        <v>11893492</v>
      </c>
      <c r="AQ1005" s="3">
        <v>10283391.939999999</v>
      </c>
      <c r="BM1005" t="s">
        <v>332</v>
      </c>
    </row>
    <row r="1006" spans="1:70" ht="15" hidden="1" customHeight="1" x14ac:dyDescent="0.25">
      <c r="A1006" s="17">
        <v>27647</v>
      </c>
      <c r="B1006" s="17">
        <v>27647</v>
      </c>
      <c r="C1006" s="17"/>
      <c r="D1006" s="17"/>
      <c r="E1006" s="52"/>
      <c r="F1006" s="52">
        <v>1</v>
      </c>
      <c r="G1006" s="52"/>
      <c r="H1006" s="52"/>
      <c r="I1006" s="52"/>
      <c r="J1006" s="52"/>
      <c r="K1006" s="52"/>
      <c r="L1006" s="52"/>
      <c r="M1006" s="52"/>
      <c r="N1006" s="52"/>
      <c r="O1006" s="52"/>
      <c r="P1006" s="50">
        <v>1</v>
      </c>
      <c r="Q1006" t="s">
        <v>74</v>
      </c>
      <c r="R1006" s="17" t="s">
        <v>4896</v>
      </c>
      <c r="S1006" s="17" t="s">
        <v>4920</v>
      </c>
      <c r="T1006" s="17">
        <v>357525</v>
      </c>
      <c r="U1006" s="18">
        <v>45110</v>
      </c>
      <c r="V1006" s="17" t="s">
        <v>4921</v>
      </c>
      <c r="W1006" s="17"/>
      <c r="X1006" s="42" t="s">
        <v>13086</v>
      </c>
      <c r="Y1006" s="43">
        <v>10</v>
      </c>
      <c r="Z1006" s="17" t="s">
        <v>14735</v>
      </c>
      <c r="AA1006" s="17" t="s">
        <v>14736</v>
      </c>
      <c r="AB1006" s="17" t="s">
        <v>14737</v>
      </c>
      <c r="AD1006" s="17" t="s">
        <v>15885</v>
      </c>
      <c r="AE1006" s="20">
        <v>45344.796527777777</v>
      </c>
      <c r="AF1006" s="17" t="s">
        <v>15886</v>
      </c>
      <c r="AG1006" s="17" t="s">
        <v>4927</v>
      </c>
      <c r="AJ1006" s="17" t="s">
        <v>53</v>
      </c>
      <c r="AM1006" s="17">
        <v>198</v>
      </c>
      <c r="AN1006" s="18">
        <v>45673</v>
      </c>
      <c r="AO1006" s="17"/>
      <c r="AP1006" s="23">
        <v>3605980</v>
      </c>
      <c r="AQ1006" s="21"/>
      <c r="BM1006" t="s">
        <v>84</v>
      </c>
    </row>
    <row r="1007" spans="1:70" ht="15" hidden="1" customHeight="1" x14ac:dyDescent="0.25">
      <c r="A1007" s="7">
        <v>27654</v>
      </c>
      <c r="B1007" s="7">
        <v>27654</v>
      </c>
      <c r="C1007" s="7"/>
      <c r="D1007" s="7"/>
      <c r="E1007" s="35"/>
      <c r="F1007" s="52">
        <v>1</v>
      </c>
      <c r="G1007" s="35"/>
      <c r="H1007" s="35"/>
      <c r="I1007" s="35"/>
      <c r="J1007" s="49"/>
      <c r="K1007" s="35"/>
      <c r="L1007" s="35"/>
      <c r="M1007" s="35"/>
      <c r="N1007" s="51">
        <v>1</v>
      </c>
      <c r="O1007" s="35"/>
      <c r="P1007" s="35"/>
      <c r="Q1007" s="7" t="s">
        <v>52</v>
      </c>
      <c r="R1007" s="7" t="s">
        <v>60</v>
      </c>
      <c r="S1007" s="7" t="s">
        <v>4957</v>
      </c>
      <c r="T1007" s="7">
        <v>61601</v>
      </c>
      <c r="U1007" s="8">
        <v>45238</v>
      </c>
      <c r="V1007" s="7" t="s">
        <v>4921</v>
      </c>
      <c r="W1007" s="7"/>
      <c r="X1007" s="40" t="s">
        <v>13086</v>
      </c>
      <c r="Y1007" s="41">
        <v>10</v>
      </c>
      <c r="Z1007" s="7" t="s">
        <v>14738</v>
      </c>
      <c r="AA1007" s="7" t="s">
        <v>14739</v>
      </c>
      <c r="AB1007" s="7" t="s">
        <v>14740</v>
      </c>
      <c r="AC1007" s="7"/>
      <c r="AD1007" s="7" t="s">
        <v>15887</v>
      </c>
      <c r="AE1007" s="9">
        <v>45536.00277777778</v>
      </c>
      <c r="AF1007" s="7" t="s">
        <v>5102</v>
      </c>
      <c r="AG1007" s="7" t="s">
        <v>4927</v>
      </c>
      <c r="AH1007" s="7"/>
      <c r="AI1007" s="7"/>
      <c r="AJ1007" s="7" t="s">
        <v>53</v>
      </c>
      <c r="AK1007" s="7"/>
      <c r="AL1007" s="7"/>
      <c r="AM1007" s="7">
        <v>203</v>
      </c>
      <c r="AN1007" s="8">
        <v>45673</v>
      </c>
      <c r="AO1007" s="8">
        <v>45679</v>
      </c>
      <c r="AP1007" s="23">
        <v>7864526</v>
      </c>
      <c r="AQ1007" s="7"/>
      <c r="BM1007" s="7" t="s">
        <v>107</v>
      </c>
    </row>
    <row r="1008" spans="1:70" ht="15" customHeight="1" x14ac:dyDescent="0.25">
      <c r="A1008">
        <v>27242</v>
      </c>
      <c r="B1008">
        <v>27242</v>
      </c>
      <c r="E1008" s="34">
        <v>1</v>
      </c>
      <c r="I1008" s="49">
        <v>1</v>
      </c>
      <c r="K1008" s="31">
        <f>AQ1008</f>
        <v>51876165.030000001</v>
      </c>
      <c r="Q1008" t="s">
        <v>251</v>
      </c>
      <c r="R1008" t="s">
        <v>251</v>
      </c>
      <c r="S1008" t="s">
        <v>63</v>
      </c>
      <c r="T1008">
        <v>304488</v>
      </c>
      <c r="U1008" s="1">
        <v>44846</v>
      </c>
      <c r="V1008" t="s">
        <v>370</v>
      </c>
      <c r="W1008" t="s">
        <v>16125</v>
      </c>
      <c r="X1008" s="69" t="s">
        <v>4872</v>
      </c>
      <c r="Y1008" s="43">
        <v>3.14</v>
      </c>
      <c r="Z1008" t="s">
        <v>3398</v>
      </c>
      <c r="AA1008" t="s">
        <v>2298</v>
      </c>
      <c r="AB1008" t="s">
        <v>3399</v>
      </c>
      <c r="AC1008">
        <v>31607892390042</v>
      </c>
      <c r="AD1008" t="s">
        <v>3400</v>
      </c>
      <c r="AE1008" s="2">
        <v>45646</v>
      </c>
      <c r="AF1008" t="s">
        <v>3401</v>
      </c>
      <c r="AH1008" s="1">
        <v>45721</v>
      </c>
      <c r="AI1008" t="s">
        <v>3402</v>
      </c>
      <c r="AJ1008" t="s">
        <v>70</v>
      </c>
      <c r="AK1008" t="s">
        <v>3402</v>
      </c>
      <c r="AM1008">
        <v>83</v>
      </c>
      <c r="AN1008" s="1">
        <v>45674</v>
      </c>
      <c r="AO1008" s="1">
        <v>45727</v>
      </c>
      <c r="AP1008" s="23">
        <v>69336200</v>
      </c>
      <c r="AQ1008" s="3">
        <v>51876165.030000001</v>
      </c>
      <c r="AS1008" t="s">
        <v>2802</v>
      </c>
      <c r="AT1008" t="s">
        <v>251</v>
      </c>
      <c r="AU1008" s="1">
        <v>45651</v>
      </c>
      <c r="AV1008" s="1">
        <v>45777</v>
      </c>
      <c r="AW1008">
        <v>32</v>
      </c>
      <c r="AX1008">
        <v>0</v>
      </c>
      <c r="BA1008" t="s">
        <v>52</v>
      </c>
      <c r="BF1008" t="s">
        <v>2298</v>
      </c>
      <c r="BG1008">
        <v>1</v>
      </c>
      <c r="BH1008" t="s">
        <v>55</v>
      </c>
      <c r="BI1008">
        <v>132</v>
      </c>
      <c r="BJ1008" t="s">
        <v>56</v>
      </c>
      <c r="BM1008" t="s">
        <v>332</v>
      </c>
      <c r="BN1008" t="s">
        <v>58</v>
      </c>
      <c r="BO1008" t="s">
        <v>58</v>
      </c>
      <c r="BP1008" t="s">
        <v>58</v>
      </c>
      <c r="BQ1008" t="s">
        <v>3403</v>
      </c>
      <c r="BR1008" t="s">
        <v>3404</v>
      </c>
    </row>
    <row r="1009" spans="1:70" ht="15" customHeight="1" x14ac:dyDescent="0.25">
      <c r="A1009">
        <v>27218</v>
      </c>
      <c r="B1009">
        <v>27218</v>
      </c>
      <c r="F1009" s="52">
        <v>1</v>
      </c>
      <c r="J1009" s="49">
        <v>1</v>
      </c>
      <c r="L1009" s="54">
        <f>AQ1009</f>
        <v>8241100</v>
      </c>
      <c r="Q1009" t="s">
        <v>251</v>
      </c>
      <c r="R1009" t="s">
        <v>251</v>
      </c>
      <c r="S1009" t="s">
        <v>63</v>
      </c>
      <c r="T1009">
        <v>297175</v>
      </c>
      <c r="U1009" s="1">
        <v>44796</v>
      </c>
      <c r="V1009" t="s">
        <v>139</v>
      </c>
      <c r="W1009" t="s">
        <v>16125</v>
      </c>
      <c r="X1009" s="69" t="s">
        <v>4863</v>
      </c>
      <c r="Y1009" s="43">
        <v>3</v>
      </c>
      <c r="Z1009" t="s">
        <v>3405</v>
      </c>
      <c r="AA1009" t="s">
        <v>3406</v>
      </c>
      <c r="AB1009" t="s">
        <v>3406</v>
      </c>
      <c r="AC1009">
        <v>50907005790017</v>
      </c>
      <c r="AD1009" t="s">
        <v>3407</v>
      </c>
      <c r="AE1009" s="2">
        <v>45607</v>
      </c>
      <c r="AF1009" t="s">
        <v>3408</v>
      </c>
      <c r="AH1009" s="1">
        <v>45700</v>
      </c>
      <c r="AI1009" t="s">
        <v>3409</v>
      </c>
      <c r="AJ1009" t="s">
        <v>53</v>
      </c>
      <c r="AK1009" t="s">
        <v>3409</v>
      </c>
      <c r="AM1009">
        <v>86</v>
      </c>
      <c r="AN1009" s="1">
        <v>45674</v>
      </c>
      <c r="AO1009" s="1">
        <v>45736</v>
      </c>
      <c r="AP1009" s="23">
        <v>11773000</v>
      </c>
      <c r="AQ1009" s="3">
        <v>8241100</v>
      </c>
      <c r="AS1009" t="s">
        <v>2802</v>
      </c>
      <c r="AT1009" t="s">
        <v>251</v>
      </c>
      <c r="AU1009" s="1">
        <v>45650</v>
      </c>
      <c r="AV1009" s="1">
        <v>45777</v>
      </c>
      <c r="AW1009">
        <v>11</v>
      </c>
      <c r="AX1009">
        <v>0</v>
      </c>
      <c r="BA1009" t="s">
        <v>52</v>
      </c>
      <c r="BF1009" t="s">
        <v>145</v>
      </c>
      <c r="BG1009">
        <v>1</v>
      </c>
      <c r="BH1009" t="s">
        <v>55</v>
      </c>
      <c r="BI1009">
        <v>91</v>
      </c>
      <c r="BJ1009" t="s">
        <v>56</v>
      </c>
      <c r="BM1009" t="s">
        <v>332</v>
      </c>
      <c r="BN1009" t="s">
        <v>58</v>
      </c>
      <c r="BO1009" t="s">
        <v>58</v>
      </c>
      <c r="BP1009" t="s">
        <v>58</v>
      </c>
      <c r="BQ1009" t="s">
        <v>3410</v>
      </c>
      <c r="BR1009" t="s">
        <v>3411</v>
      </c>
    </row>
    <row r="1010" spans="1:70" ht="15" customHeight="1" x14ac:dyDescent="0.25">
      <c r="A1010">
        <v>27243</v>
      </c>
      <c r="B1010">
        <v>27243</v>
      </c>
      <c r="E1010" s="34">
        <v>1</v>
      </c>
      <c r="I1010" s="49">
        <v>1</v>
      </c>
      <c r="K1010" s="31">
        <f>AQ1010</f>
        <v>9211702.5</v>
      </c>
      <c r="Q1010" t="s">
        <v>251</v>
      </c>
      <c r="R1010" t="s">
        <v>251</v>
      </c>
      <c r="S1010" t="s">
        <v>63</v>
      </c>
      <c r="T1010">
        <v>313729</v>
      </c>
      <c r="U1010" s="1">
        <v>44924</v>
      </c>
      <c r="V1010" t="s">
        <v>64</v>
      </c>
      <c r="W1010" t="s">
        <v>16125</v>
      </c>
      <c r="X1010" s="69" t="s">
        <v>4872</v>
      </c>
      <c r="Y1010" s="43">
        <v>3.14</v>
      </c>
      <c r="Z1010" t="s">
        <v>3412</v>
      </c>
      <c r="AA1010" t="s">
        <v>2298</v>
      </c>
      <c r="AB1010" t="s">
        <v>3413</v>
      </c>
      <c r="AC1010">
        <v>52504060005168</v>
      </c>
      <c r="AD1010" t="s">
        <v>3414</v>
      </c>
      <c r="AE1010" s="2">
        <v>45644</v>
      </c>
      <c r="AF1010" t="s">
        <v>3415</v>
      </c>
      <c r="AH1010" s="1">
        <v>45695</v>
      </c>
      <c r="AI1010" t="s">
        <v>3416</v>
      </c>
      <c r="AJ1010" t="s">
        <v>70</v>
      </c>
      <c r="AK1010" t="s">
        <v>3416</v>
      </c>
      <c r="AM1010">
        <v>82</v>
      </c>
      <c r="AN1010" s="1">
        <v>45674</v>
      </c>
      <c r="AO1010" s="1">
        <v>45727</v>
      </c>
      <c r="AP1010" s="23">
        <v>13497000</v>
      </c>
      <c r="AQ1010" s="3">
        <v>9211702.5</v>
      </c>
      <c r="AS1010" t="s">
        <v>2802</v>
      </c>
      <c r="AT1010" t="s">
        <v>251</v>
      </c>
      <c r="AU1010" s="1">
        <v>45651</v>
      </c>
      <c r="AV1010" s="1">
        <v>45778</v>
      </c>
      <c r="AW1010">
        <v>6</v>
      </c>
      <c r="AX1010">
        <v>0</v>
      </c>
      <c r="BA1010" t="s">
        <v>52</v>
      </c>
      <c r="BF1010" t="s">
        <v>2298</v>
      </c>
      <c r="BG1010">
        <v>1</v>
      </c>
      <c r="BH1010" t="s">
        <v>55</v>
      </c>
      <c r="BI1010">
        <v>85</v>
      </c>
      <c r="BJ1010" t="s">
        <v>56</v>
      </c>
      <c r="BM1010" t="s">
        <v>332</v>
      </c>
      <c r="BN1010" t="s">
        <v>58</v>
      </c>
      <c r="BO1010" t="s">
        <v>59</v>
      </c>
      <c r="BP1010" t="s">
        <v>58</v>
      </c>
      <c r="BQ1010" s="5" t="s">
        <v>3417</v>
      </c>
      <c r="BR1010" t="s">
        <v>3418</v>
      </c>
    </row>
    <row r="1011" spans="1:70" ht="15" customHeight="1" x14ac:dyDescent="0.25">
      <c r="A1011">
        <v>27672</v>
      </c>
      <c r="B1011">
        <v>27672</v>
      </c>
      <c r="F1011" s="52">
        <v>1</v>
      </c>
      <c r="J1011" s="49">
        <v>1</v>
      </c>
      <c r="L1011" s="54">
        <f t="shared" ref="L1011:L1013" si="101">AQ1011</f>
        <v>21494864</v>
      </c>
      <c r="Q1011" t="s">
        <v>511</v>
      </c>
      <c r="R1011" t="s">
        <v>1205</v>
      </c>
      <c r="S1011" t="s">
        <v>63</v>
      </c>
      <c r="T1011">
        <v>253596</v>
      </c>
      <c r="U1011" s="1">
        <v>44603</v>
      </c>
      <c r="V1011" t="s">
        <v>75</v>
      </c>
      <c r="W1011" t="s">
        <v>16125</v>
      </c>
      <c r="X1011" s="69" t="s">
        <v>4872</v>
      </c>
      <c r="Y1011" s="43">
        <v>3.14</v>
      </c>
      <c r="Z1011" t="s">
        <v>3419</v>
      </c>
      <c r="AA1011" t="s">
        <v>3420</v>
      </c>
      <c r="AB1011" t="s">
        <v>3421</v>
      </c>
      <c r="AC1011">
        <v>30201913410033</v>
      </c>
      <c r="AD1011" t="s">
        <v>1245</v>
      </c>
      <c r="AE1011" s="2">
        <v>45598.004861111112</v>
      </c>
      <c r="AF1011" t="s">
        <v>3422</v>
      </c>
      <c r="AH1011" s="1">
        <v>45677</v>
      </c>
      <c r="AI1011" t="s">
        <v>3423</v>
      </c>
      <c r="AJ1011" t="s">
        <v>53</v>
      </c>
      <c r="AK1011" t="s">
        <v>3423</v>
      </c>
      <c r="AM1011">
        <v>89</v>
      </c>
      <c r="AN1011" s="1">
        <v>45674</v>
      </c>
      <c r="AO1011" s="1">
        <v>45729</v>
      </c>
      <c r="AP1011" s="23">
        <v>30135520</v>
      </c>
      <c r="AQ1011" s="3">
        <v>21494864</v>
      </c>
      <c r="AS1011" t="s">
        <v>54</v>
      </c>
      <c r="AT1011" t="s">
        <v>52</v>
      </c>
      <c r="AU1011" s="1">
        <v>45674</v>
      </c>
      <c r="AV1011" s="1">
        <v>45777</v>
      </c>
      <c r="AW1011">
        <v>-12</v>
      </c>
      <c r="AX1011">
        <v>0</v>
      </c>
      <c r="BA1011" t="s">
        <v>52</v>
      </c>
      <c r="BF1011" t="s">
        <v>312</v>
      </c>
      <c r="BG1011">
        <v>1</v>
      </c>
      <c r="BH1011" t="s">
        <v>55</v>
      </c>
      <c r="BI1011">
        <v>54</v>
      </c>
      <c r="BJ1011" t="s">
        <v>56</v>
      </c>
      <c r="BM1011" t="s">
        <v>332</v>
      </c>
      <c r="BN1011" t="s">
        <v>58</v>
      </c>
      <c r="BO1011" t="s">
        <v>58</v>
      </c>
      <c r="BP1011" t="s">
        <v>58</v>
      </c>
      <c r="BQ1011" t="s">
        <v>3424</v>
      </c>
      <c r="BR1011" t="s">
        <v>3425</v>
      </c>
    </row>
    <row r="1012" spans="1:70" ht="15" customHeight="1" x14ac:dyDescent="0.25">
      <c r="A1012">
        <v>27665</v>
      </c>
      <c r="B1012">
        <v>27665</v>
      </c>
      <c r="F1012" s="52">
        <v>1</v>
      </c>
      <c r="J1012" s="49">
        <v>1</v>
      </c>
      <c r="L1012" s="54">
        <f t="shared" si="101"/>
        <v>7912072</v>
      </c>
      <c r="Q1012" t="s">
        <v>52</v>
      </c>
      <c r="R1012" t="s">
        <v>60</v>
      </c>
      <c r="S1012" t="s">
        <v>196</v>
      </c>
      <c r="T1012">
        <v>17975</v>
      </c>
      <c r="U1012" s="1">
        <v>45485</v>
      </c>
      <c r="V1012" t="s">
        <v>139</v>
      </c>
      <c r="W1012" t="s">
        <v>16125</v>
      </c>
      <c r="X1012" s="69" t="s">
        <v>4863</v>
      </c>
      <c r="Y1012" s="43">
        <v>3</v>
      </c>
      <c r="Z1012" t="s">
        <v>3426</v>
      </c>
      <c r="AA1012" t="s">
        <v>3427</v>
      </c>
      <c r="AB1012" t="s">
        <v>3428</v>
      </c>
      <c r="AC1012">
        <v>31906933990019</v>
      </c>
      <c r="AD1012" t="s">
        <v>3429</v>
      </c>
      <c r="AE1012" s="2">
        <v>45660</v>
      </c>
      <c r="AF1012" t="s">
        <v>3430</v>
      </c>
      <c r="AH1012" s="1">
        <v>45685</v>
      </c>
      <c r="AI1012" t="s">
        <v>3431</v>
      </c>
      <c r="AJ1012" t="s">
        <v>53</v>
      </c>
      <c r="AK1012" t="s">
        <v>3431</v>
      </c>
      <c r="AM1012">
        <v>87</v>
      </c>
      <c r="AN1012" s="1">
        <v>45674</v>
      </c>
      <c r="AO1012" s="1">
        <v>45700</v>
      </c>
      <c r="AP1012" s="23">
        <v>11302960</v>
      </c>
      <c r="AQ1012" s="3">
        <v>7912072</v>
      </c>
      <c r="AS1012" t="s">
        <v>54</v>
      </c>
      <c r="AT1012" t="s">
        <v>52</v>
      </c>
      <c r="AU1012" s="1">
        <v>45674</v>
      </c>
      <c r="AV1012" s="1">
        <v>45777</v>
      </c>
      <c r="AW1012">
        <v>-4</v>
      </c>
      <c r="AX1012">
        <v>0</v>
      </c>
      <c r="BA1012" t="s">
        <v>52</v>
      </c>
      <c r="BF1012" t="s">
        <v>145</v>
      </c>
      <c r="BG1012">
        <v>1</v>
      </c>
      <c r="BH1012" t="s">
        <v>55</v>
      </c>
      <c r="BI1012">
        <v>71</v>
      </c>
      <c r="BJ1012" t="s">
        <v>56</v>
      </c>
      <c r="BM1012" t="s">
        <v>332</v>
      </c>
      <c r="BN1012" t="s">
        <v>58</v>
      </c>
      <c r="BO1012" t="s">
        <v>58</v>
      </c>
      <c r="BP1012" t="s">
        <v>58</v>
      </c>
      <c r="BQ1012" t="s">
        <v>3432</v>
      </c>
      <c r="BR1012" t="s">
        <v>3433</v>
      </c>
    </row>
    <row r="1013" spans="1:70" ht="15" customHeight="1" x14ac:dyDescent="0.25">
      <c r="A1013">
        <v>27666</v>
      </c>
      <c r="B1013">
        <v>27666</v>
      </c>
      <c r="F1013" s="52">
        <v>1</v>
      </c>
      <c r="J1013" s="49">
        <v>1</v>
      </c>
      <c r="L1013" s="54">
        <f t="shared" si="101"/>
        <v>63264810</v>
      </c>
      <c r="Q1013" t="s">
        <v>511</v>
      </c>
      <c r="R1013" t="s">
        <v>1205</v>
      </c>
      <c r="S1013" t="s">
        <v>63</v>
      </c>
      <c r="T1013">
        <v>242732</v>
      </c>
      <c r="U1013" s="1">
        <v>44586</v>
      </c>
      <c r="V1013" t="s">
        <v>75</v>
      </c>
      <c r="W1013" t="s">
        <v>16125</v>
      </c>
      <c r="X1013" s="69" t="s">
        <v>4872</v>
      </c>
      <c r="Y1013" s="43">
        <v>3.14</v>
      </c>
      <c r="Z1013" t="s">
        <v>3434</v>
      </c>
      <c r="AA1013" t="s">
        <v>3435</v>
      </c>
      <c r="AB1013" t="s">
        <v>3436</v>
      </c>
      <c r="AC1013">
        <v>41205987220017</v>
      </c>
      <c r="AD1013" t="s">
        <v>3437</v>
      </c>
      <c r="AE1013" s="2">
        <v>45619.09097222222</v>
      </c>
      <c r="AF1013" t="s">
        <v>3438</v>
      </c>
      <c r="AH1013" s="1">
        <v>45684</v>
      </c>
      <c r="AI1013" t="s">
        <v>3439</v>
      </c>
      <c r="AJ1013" t="s">
        <v>53</v>
      </c>
      <c r="AK1013" t="s">
        <v>3439</v>
      </c>
      <c r="AM1013">
        <v>88</v>
      </c>
      <c r="AN1013" s="1">
        <v>45674</v>
      </c>
      <c r="AO1013" s="1">
        <v>45748</v>
      </c>
      <c r="AP1013" s="23">
        <v>101689750</v>
      </c>
      <c r="AQ1013" s="3">
        <v>63264810</v>
      </c>
      <c r="AS1013" t="s">
        <v>54</v>
      </c>
      <c r="AT1013" t="s">
        <v>52</v>
      </c>
      <c r="AU1013" s="1">
        <v>45674</v>
      </c>
      <c r="AV1013" s="1">
        <v>45777</v>
      </c>
      <c r="AW1013">
        <v>-5</v>
      </c>
      <c r="AX1013">
        <v>0</v>
      </c>
      <c r="BA1013" t="s">
        <v>52</v>
      </c>
      <c r="BF1013" t="s">
        <v>312</v>
      </c>
      <c r="BG1013">
        <v>1</v>
      </c>
      <c r="BH1013" t="s">
        <v>55</v>
      </c>
      <c r="BI1013">
        <v>70</v>
      </c>
      <c r="BJ1013" t="s">
        <v>56</v>
      </c>
      <c r="BM1013" t="s">
        <v>332</v>
      </c>
      <c r="BN1013" t="s">
        <v>58</v>
      </c>
      <c r="BO1013" t="s">
        <v>58</v>
      </c>
      <c r="BP1013" t="s">
        <v>58</v>
      </c>
      <c r="BQ1013" t="s">
        <v>3440</v>
      </c>
      <c r="BR1013" t="s">
        <v>3441</v>
      </c>
    </row>
    <row r="1014" spans="1:70" ht="15" customHeight="1" x14ac:dyDescent="0.25">
      <c r="A1014">
        <v>27690</v>
      </c>
      <c r="B1014">
        <v>27690</v>
      </c>
      <c r="E1014" s="34">
        <v>1</v>
      </c>
      <c r="I1014" s="49">
        <v>1</v>
      </c>
      <c r="K1014" s="31">
        <f t="shared" ref="K1014:K1015" si="102">AQ1014</f>
        <v>13720000</v>
      </c>
      <c r="Q1014" t="s">
        <v>74</v>
      </c>
      <c r="R1014" t="s">
        <v>74</v>
      </c>
      <c r="S1014" t="s">
        <v>63</v>
      </c>
      <c r="T1014">
        <v>375581</v>
      </c>
      <c r="U1014" s="1">
        <v>45512</v>
      </c>
      <c r="V1014" t="s">
        <v>231</v>
      </c>
      <c r="W1014" t="s">
        <v>16125</v>
      </c>
      <c r="X1014" s="69" t="s">
        <v>4862</v>
      </c>
      <c r="Y1014" s="43">
        <v>3</v>
      </c>
      <c r="Z1014" t="s">
        <v>2120</v>
      </c>
      <c r="AA1014" t="s">
        <v>784</v>
      </c>
      <c r="AB1014" t="s">
        <v>784</v>
      </c>
      <c r="AC1014">
        <v>310081100</v>
      </c>
      <c r="AD1014" t="s">
        <v>3442</v>
      </c>
      <c r="AE1014" s="2">
        <v>45672</v>
      </c>
      <c r="AF1014" t="s">
        <v>3443</v>
      </c>
      <c r="AH1014" s="1">
        <v>45715</v>
      </c>
      <c r="AI1014" s="4" t="s">
        <v>3444</v>
      </c>
      <c r="AJ1014" t="s">
        <v>70</v>
      </c>
      <c r="AM1014">
        <v>18160</v>
      </c>
      <c r="AN1014" s="1">
        <v>45674</v>
      </c>
      <c r="AO1014" s="1">
        <v>45728</v>
      </c>
      <c r="AP1014" s="23">
        <v>13720000</v>
      </c>
      <c r="AQ1014" s="3">
        <v>13720000</v>
      </c>
      <c r="AS1014" t="s">
        <v>267</v>
      </c>
      <c r="AT1014" t="s">
        <v>52</v>
      </c>
      <c r="AU1014" s="1">
        <v>45677</v>
      </c>
      <c r="AV1014" s="1">
        <v>45775</v>
      </c>
      <c r="AW1014">
        <v>-15</v>
      </c>
      <c r="AX1014">
        <v>0</v>
      </c>
      <c r="BA1014" t="s">
        <v>52</v>
      </c>
      <c r="BF1014" t="s">
        <v>784</v>
      </c>
      <c r="BH1014" t="s">
        <v>55</v>
      </c>
      <c r="BI1014">
        <v>56</v>
      </c>
      <c r="BJ1014" t="s">
        <v>56</v>
      </c>
      <c r="BM1014" t="s">
        <v>332</v>
      </c>
      <c r="BN1014" t="s">
        <v>58</v>
      </c>
      <c r="BO1014" t="s">
        <v>58</v>
      </c>
      <c r="BP1014" t="s">
        <v>58</v>
      </c>
      <c r="BQ1014" s="5" t="s">
        <v>3445</v>
      </c>
      <c r="BR1014" t="s">
        <v>3446</v>
      </c>
    </row>
    <row r="1015" spans="1:70" ht="15" customHeight="1" x14ac:dyDescent="0.25">
      <c r="A1015">
        <v>27562</v>
      </c>
      <c r="B1015">
        <v>27562</v>
      </c>
      <c r="E1015" s="34">
        <v>1</v>
      </c>
      <c r="I1015" s="49">
        <v>1</v>
      </c>
      <c r="K1015" s="31">
        <f t="shared" si="102"/>
        <v>7474555.2199999997</v>
      </c>
      <c r="Q1015" t="s">
        <v>251</v>
      </c>
      <c r="R1015" t="s">
        <v>251</v>
      </c>
      <c r="S1015" t="s">
        <v>63</v>
      </c>
      <c r="T1015">
        <v>269512</v>
      </c>
      <c r="U1015" s="1">
        <v>44649</v>
      </c>
      <c r="V1015" t="s">
        <v>370</v>
      </c>
      <c r="W1015" t="s">
        <v>16125</v>
      </c>
      <c r="X1015" s="69" t="s">
        <v>4872</v>
      </c>
      <c r="Y1015" s="43">
        <v>3.14</v>
      </c>
      <c r="Z1015" t="s">
        <v>3447</v>
      </c>
      <c r="AA1015" t="s">
        <v>2298</v>
      </c>
      <c r="AB1015" t="s">
        <v>3448</v>
      </c>
      <c r="AC1015">
        <v>32203922390058</v>
      </c>
      <c r="AD1015" t="s">
        <v>3449</v>
      </c>
      <c r="AE1015" s="2">
        <v>45661</v>
      </c>
      <c r="AF1015" t="s">
        <v>3450</v>
      </c>
      <c r="AH1015" s="1">
        <v>45698</v>
      </c>
      <c r="AI1015" t="s">
        <v>3451</v>
      </c>
      <c r="AJ1015" t="s">
        <v>70</v>
      </c>
      <c r="AK1015" t="s">
        <v>3451</v>
      </c>
      <c r="AM1015">
        <v>84</v>
      </c>
      <c r="AN1015" s="1">
        <v>45674</v>
      </c>
      <c r="AO1015" s="1">
        <v>45769</v>
      </c>
      <c r="AP1015" s="23">
        <v>8546900</v>
      </c>
      <c r="AQ1015" s="3">
        <v>7474555.2199999997</v>
      </c>
      <c r="AS1015" t="s">
        <v>2802</v>
      </c>
      <c r="AT1015" t="s">
        <v>251</v>
      </c>
      <c r="AU1015" s="1">
        <v>45667</v>
      </c>
      <c r="AV1015" s="1">
        <v>45777</v>
      </c>
      <c r="AW1015">
        <v>9</v>
      </c>
      <c r="AX1015">
        <v>0</v>
      </c>
      <c r="BA1015" t="s">
        <v>52</v>
      </c>
      <c r="BF1015" t="s">
        <v>2298</v>
      </c>
      <c r="BG1015">
        <v>1</v>
      </c>
      <c r="BH1015" t="s">
        <v>55</v>
      </c>
      <c r="BI1015">
        <v>86</v>
      </c>
      <c r="BJ1015" t="s">
        <v>56</v>
      </c>
      <c r="BM1015" t="s">
        <v>332</v>
      </c>
      <c r="BN1015" t="s">
        <v>58</v>
      </c>
      <c r="BO1015" t="s">
        <v>58</v>
      </c>
      <c r="BP1015" t="s">
        <v>58</v>
      </c>
      <c r="BQ1015" t="s">
        <v>3452</v>
      </c>
      <c r="BR1015" t="s">
        <v>3453</v>
      </c>
    </row>
    <row r="1016" spans="1:70" ht="15" customHeight="1" x14ac:dyDescent="0.25">
      <c r="A1016">
        <v>27982</v>
      </c>
      <c r="B1016">
        <v>27982</v>
      </c>
      <c r="F1016" s="52">
        <v>1</v>
      </c>
      <c r="J1016" s="49">
        <v>1</v>
      </c>
      <c r="L1016" s="54">
        <f t="shared" ref="L1016:L1038" si="103">AQ1016</f>
        <v>32263000</v>
      </c>
      <c r="Q1016" t="s">
        <v>52</v>
      </c>
      <c r="R1016" t="s">
        <v>60</v>
      </c>
      <c r="S1016" t="s">
        <v>196</v>
      </c>
      <c r="T1016">
        <v>2805</v>
      </c>
      <c r="U1016" s="1">
        <v>45126</v>
      </c>
      <c r="V1016" t="s">
        <v>139</v>
      </c>
      <c r="W1016" t="s">
        <v>16125</v>
      </c>
      <c r="X1016" s="69" t="s">
        <v>4863</v>
      </c>
      <c r="Y1016" s="43">
        <v>3</v>
      </c>
      <c r="Z1016" t="s">
        <v>3454</v>
      </c>
      <c r="AA1016" t="s">
        <v>3455</v>
      </c>
      <c r="AB1016" t="s">
        <v>3455</v>
      </c>
      <c r="AC1016">
        <v>62402016240010</v>
      </c>
      <c r="AD1016" t="s">
        <v>3456</v>
      </c>
      <c r="AE1016" s="2">
        <v>45674</v>
      </c>
      <c r="AF1016" t="s">
        <v>3457</v>
      </c>
      <c r="AH1016" s="1">
        <v>45721</v>
      </c>
      <c r="AI1016" t="s">
        <v>3458</v>
      </c>
      <c r="AJ1016" t="s">
        <v>53</v>
      </c>
      <c r="AK1016" t="s">
        <v>3458</v>
      </c>
      <c r="AM1016">
        <v>146</v>
      </c>
      <c r="AN1016" s="1">
        <v>45674</v>
      </c>
      <c r="AO1016" s="1">
        <v>45735</v>
      </c>
      <c r="AP1016" s="23">
        <v>46090000</v>
      </c>
      <c r="AQ1016" s="3">
        <v>32263000</v>
      </c>
      <c r="AS1016" t="s">
        <v>200</v>
      </c>
      <c r="AT1016" t="s">
        <v>201</v>
      </c>
      <c r="AU1016" s="1">
        <v>45691</v>
      </c>
      <c r="AV1016" s="1">
        <v>45777</v>
      </c>
      <c r="AW1016">
        <v>13</v>
      </c>
      <c r="AX1016">
        <v>0</v>
      </c>
      <c r="BA1016" t="s">
        <v>52</v>
      </c>
      <c r="BF1016" t="s">
        <v>145</v>
      </c>
      <c r="BG1016">
        <v>1</v>
      </c>
      <c r="BH1016" t="s">
        <v>55</v>
      </c>
      <c r="BI1016">
        <v>131</v>
      </c>
      <c r="BJ1016" t="s">
        <v>56</v>
      </c>
      <c r="BM1016" t="s">
        <v>332</v>
      </c>
      <c r="BN1016" t="s">
        <v>58</v>
      </c>
      <c r="BO1016" t="s">
        <v>58</v>
      </c>
      <c r="BP1016" t="s">
        <v>58</v>
      </c>
      <c r="BQ1016" t="s">
        <v>3459</v>
      </c>
      <c r="BR1016" t="s">
        <v>3460</v>
      </c>
    </row>
    <row r="1017" spans="1:70" ht="15" customHeight="1" x14ac:dyDescent="0.25">
      <c r="A1017">
        <v>27671</v>
      </c>
      <c r="B1017">
        <v>27671</v>
      </c>
      <c r="F1017" s="52">
        <v>1</v>
      </c>
      <c r="J1017" s="49">
        <v>1</v>
      </c>
      <c r="L1017" s="54">
        <f t="shared" si="103"/>
        <v>5268569</v>
      </c>
      <c r="Q1017" t="s">
        <v>74</v>
      </c>
      <c r="R1017" t="s">
        <v>5025</v>
      </c>
      <c r="S1017" t="s">
        <v>4957</v>
      </c>
      <c r="T1017">
        <v>76782</v>
      </c>
      <c r="U1017" s="1">
        <v>45324</v>
      </c>
      <c r="V1017" t="s">
        <v>4921</v>
      </c>
      <c r="W1017" t="s">
        <v>16121</v>
      </c>
      <c r="X1017" s="62" t="s">
        <v>13086</v>
      </c>
      <c r="Y1017" s="43">
        <v>10</v>
      </c>
      <c r="Z1017" t="s">
        <v>10425</v>
      </c>
      <c r="AA1017" t="s">
        <v>10426</v>
      </c>
      <c r="AB1017" t="s">
        <v>10427</v>
      </c>
      <c r="AD1017" t="s">
        <v>10428</v>
      </c>
      <c r="AE1017" s="2">
        <v>45589.645833333336</v>
      </c>
      <c r="AF1017" t="s">
        <v>10429</v>
      </c>
      <c r="AG1017" t="s">
        <v>4927</v>
      </c>
      <c r="AH1017" s="1">
        <v>45681</v>
      </c>
      <c r="AJ1017" t="s">
        <v>53</v>
      </c>
      <c r="AM1017">
        <v>212</v>
      </c>
      <c r="AN1017" s="1">
        <v>45674</v>
      </c>
      <c r="AO1017" s="1">
        <v>45720</v>
      </c>
      <c r="AP1017" s="23">
        <v>5268569</v>
      </c>
      <c r="AQ1017" s="3">
        <v>5268569</v>
      </c>
      <c r="BM1017" t="s">
        <v>332</v>
      </c>
    </row>
    <row r="1018" spans="1:70" ht="15" customHeight="1" x14ac:dyDescent="0.25">
      <c r="A1018">
        <v>27687</v>
      </c>
      <c r="B1018">
        <v>27687</v>
      </c>
      <c r="F1018" s="52">
        <v>1</v>
      </c>
      <c r="J1018" s="49">
        <v>1</v>
      </c>
      <c r="L1018" s="54">
        <f t="shared" si="103"/>
        <v>4545260</v>
      </c>
      <c r="Q1018" t="s">
        <v>52</v>
      </c>
      <c r="R1018" t="s">
        <v>60</v>
      </c>
      <c r="S1018" t="s">
        <v>4920</v>
      </c>
      <c r="T1018">
        <v>844851</v>
      </c>
      <c r="U1018" s="1">
        <v>45650</v>
      </c>
      <c r="V1018" t="s">
        <v>4921</v>
      </c>
      <c r="W1018" t="s">
        <v>16121</v>
      </c>
      <c r="X1018" s="62" t="s">
        <v>13086</v>
      </c>
      <c r="Y1018" s="43">
        <v>10</v>
      </c>
      <c r="Z1018" t="s">
        <v>10430</v>
      </c>
      <c r="AA1018" t="s">
        <v>10431</v>
      </c>
      <c r="AB1018" t="s">
        <v>10432</v>
      </c>
      <c r="AD1018" t="s">
        <v>10433</v>
      </c>
      <c r="AE1018" s="2">
        <v>45672.458333333336</v>
      </c>
      <c r="AF1018" t="s">
        <v>10005</v>
      </c>
      <c r="AG1018" t="s">
        <v>4932</v>
      </c>
      <c r="AH1018" s="1">
        <v>45684</v>
      </c>
      <c r="AJ1018" t="s">
        <v>53</v>
      </c>
      <c r="AM1018">
        <v>227</v>
      </c>
      <c r="AN1018" s="1">
        <v>45674</v>
      </c>
      <c r="AO1018" s="1">
        <v>45723</v>
      </c>
      <c r="AP1018" s="23">
        <v>4545260</v>
      </c>
      <c r="AQ1018" s="3">
        <v>4545260</v>
      </c>
      <c r="BM1018" t="s">
        <v>332</v>
      </c>
    </row>
    <row r="1019" spans="1:70" ht="15" customHeight="1" x14ac:dyDescent="0.25">
      <c r="A1019">
        <v>27683</v>
      </c>
      <c r="B1019">
        <v>27683</v>
      </c>
      <c r="F1019" s="52">
        <v>1</v>
      </c>
      <c r="J1019" s="49">
        <v>1</v>
      </c>
      <c r="L1019" s="54">
        <f t="shared" si="103"/>
        <v>9464187</v>
      </c>
      <c r="Q1019" t="s">
        <v>74</v>
      </c>
      <c r="R1019" t="s">
        <v>5025</v>
      </c>
      <c r="S1019" t="s">
        <v>4920</v>
      </c>
      <c r="T1019">
        <v>619689</v>
      </c>
      <c r="U1019" s="1">
        <v>45366</v>
      </c>
      <c r="V1019" t="s">
        <v>4921</v>
      </c>
      <c r="W1019" t="s">
        <v>16121</v>
      </c>
      <c r="X1019" s="62" t="s">
        <v>13086</v>
      </c>
      <c r="Y1019" s="43">
        <v>10</v>
      </c>
      <c r="Z1019" t="s">
        <v>10434</v>
      </c>
      <c r="AA1019" t="s">
        <v>10435</v>
      </c>
      <c r="AB1019" t="s">
        <v>10436</v>
      </c>
      <c r="AD1019" t="s">
        <v>10437</v>
      </c>
      <c r="AE1019" s="2">
        <v>45670</v>
      </c>
      <c r="AF1019" t="s">
        <v>10438</v>
      </c>
      <c r="AG1019" t="s">
        <v>4932</v>
      </c>
      <c r="AH1019" s="1">
        <v>45702</v>
      </c>
      <c r="AJ1019" t="s">
        <v>53</v>
      </c>
      <c r="AM1019">
        <v>234</v>
      </c>
      <c r="AN1019" s="1">
        <v>45674</v>
      </c>
      <c r="AO1019" s="1">
        <v>45791</v>
      </c>
      <c r="AP1019" s="23">
        <v>11566500</v>
      </c>
      <c r="AQ1019" s="3">
        <v>9464187</v>
      </c>
      <c r="BM1019" t="s">
        <v>332</v>
      </c>
    </row>
    <row r="1020" spans="1:70" ht="15" customHeight="1" x14ac:dyDescent="0.25">
      <c r="A1020">
        <v>27669</v>
      </c>
      <c r="B1020">
        <v>27669</v>
      </c>
      <c r="F1020" s="52">
        <v>1</v>
      </c>
      <c r="J1020" s="49">
        <v>1</v>
      </c>
      <c r="L1020" s="54">
        <f t="shared" si="103"/>
        <v>10930945.550000001</v>
      </c>
      <c r="Q1020" t="s">
        <v>52</v>
      </c>
      <c r="R1020" t="s">
        <v>61</v>
      </c>
      <c r="S1020" t="s">
        <v>4920</v>
      </c>
      <c r="T1020">
        <v>536500</v>
      </c>
      <c r="U1020" s="1">
        <v>45281</v>
      </c>
      <c r="V1020" t="s">
        <v>4921</v>
      </c>
      <c r="W1020" t="s">
        <v>16121</v>
      </c>
      <c r="X1020" s="62" t="s">
        <v>13086</v>
      </c>
      <c r="Y1020" s="43">
        <v>10</v>
      </c>
      <c r="Z1020" t="s">
        <v>10439</v>
      </c>
      <c r="AA1020" t="s">
        <v>10440</v>
      </c>
      <c r="AB1020" t="s">
        <v>10441</v>
      </c>
      <c r="AD1020" t="s">
        <v>10442</v>
      </c>
      <c r="AE1020" s="2">
        <v>45604.864583333336</v>
      </c>
      <c r="AF1020" t="s">
        <v>204</v>
      </c>
      <c r="AG1020" t="s">
        <v>4927</v>
      </c>
      <c r="AH1020" s="1">
        <v>45681</v>
      </c>
      <c r="AJ1020" t="s">
        <v>53</v>
      </c>
      <c r="AM1020">
        <v>214</v>
      </c>
      <c r="AN1020" s="1">
        <v>45674</v>
      </c>
      <c r="AO1020" s="1">
        <v>45721</v>
      </c>
      <c r="AP1020" s="23">
        <v>25509980</v>
      </c>
      <c r="AQ1020" s="3">
        <v>10930945.550000001</v>
      </c>
      <c r="BM1020" t="s">
        <v>332</v>
      </c>
    </row>
    <row r="1021" spans="1:70" ht="15" customHeight="1" x14ac:dyDescent="0.25">
      <c r="A1021">
        <v>27670</v>
      </c>
      <c r="B1021">
        <v>27670</v>
      </c>
      <c r="F1021" s="52">
        <v>1</v>
      </c>
      <c r="J1021" s="49">
        <v>1</v>
      </c>
      <c r="L1021" s="54">
        <f t="shared" si="103"/>
        <v>3069054.45</v>
      </c>
      <c r="Q1021" t="s">
        <v>52</v>
      </c>
      <c r="R1021" t="s">
        <v>61</v>
      </c>
      <c r="S1021" t="s">
        <v>4920</v>
      </c>
      <c r="T1021">
        <v>536500</v>
      </c>
      <c r="U1021" s="1">
        <v>45281</v>
      </c>
      <c r="V1021" t="s">
        <v>4921</v>
      </c>
      <c r="W1021" t="s">
        <v>16121</v>
      </c>
      <c r="X1021" s="62" t="s">
        <v>13086</v>
      </c>
      <c r="Y1021" s="43">
        <v>10</v>
      </c>
      <c r="Z1021" t="s">
        <v>10439</v>
      </c>
      <c r="AA1021" t="s">
        <v>10440</v>
      </c>
      <c r="AB1021" t="s">
        <v>10443</v>
      </c>
      <c r="AD1021" t="s">
        <v>10442</v>
      </c>
      <c r="AE1021" s="2">
        <v>45604.864583333336</v>
      </c>
      <c r="AF1021" t="s">
        <v>204</v>
      </c>
      <c r="AG1021" t="s">
        <v>4927</v>
      </c>
      <c r="AH1021" s="1">
        <v>45681</v>
      </c>
      <c r="AJ1021" t="s">
        <v>53</v>
      </c>
      <c r="AM1021">
        <v>213</v>
      </c>
      <c r="AN1021" s="1">
        <v>45674</v>
      </c>
      <c r="AO1021" s="1">
        <v>45722</v>
      </c>
      <c r="AP1021" s="23">
        <v>7021990</v>
      </c>
      <c r="AQ1021" s="3">
        <v>3069054.45</v>
      </c>
      <c r="BM1021" t="s">
        <v>332</v>
      </c>
    </row>
    <row r="1022" spans="1:70" ht="15" customHeight="1" x14ac:dyDescent="0.25">
      <c r="A1022">
        <v>27682</v>
      </c>
      <c r="B1022">
        <v>27682</v>
      </c>
      <c r="F1022" s="52">
        <v>1</v>
      </c>
      <c r="J1022" s="49">
        <v>1</v>
      </c>
      <c r="L1022" s="54">
        <f t="shared" si="103"/>
        <v>7507350</v>
      </c>
      <c r="Q1022" t="s">
        <v>74</v>
      </c>
      <c r="R1022" t="s">
        <v>97</v>
      </c>
      <c r="S1022" t="s">
        <v>4957</v>
      </c>
      <c r="T1022">
        <v>115604</v>
      </c>
      <c r="U1022" s="1">
        <v>45506</v>
      </c>
      <c r="V1022" t="s">
        <v>4921</v>
      </c>
      <c r="W1022" t="s">
        <v>16121</v>
      </c>
      <c r="X1022" s="62" t="s">
        <v>13086</v>
      </c>
      <c r="Y1022" s="43">
        <v>10</v>
      </c>
      <c r="Z1022" t="s">
        <v>10444</v>
      </c>
      <c r="AA1022" t="s">
        <v>10445</v>
      </c>
      <c r="AB1022" t="s">
        <v>10446</v>
      </c>
      <c r="AD1022" t="s">
        <v>10447</v>
      </c>
      <c r="AE1022" s="2">
        <v>45622</v>
      </c>
      <c r="AF1022" t="s">
        <v>5605</v>
      </c>
      <c r="AG1022" t="s">
        <v>4927</v>
      </c>
      <c r="AH1022" s="1">
        <v>45681</v>
      </c>
      <c r="AJ1022" t="s">
        <v>53</v>
      </c>
      <c r="AM1022">
        <v>226</v>
      </c>
      <c r="AN1022" s="1">
        <v>45674</v>
      </c>
      <c r="AO1022" s="1">
        <v>45722</v>
      </c>
      <c r="AP1022" s="23">
        <v>7507350</v>
      </c>
      <c r="AQ1022" s="3">
        <v>7507350</v>
      </c>
      <c r="BM1022" t="s">
        <v>332</v>
      </c>
    </row>
    <row r="1023" spans="1:70" ht="15" customHeight="1" x14ac:dyDescent="0.25">
      <c r="A1023">
        <v>27668</v>
      </c>
      <c r="B1023">
        <v>27668</v>
      </c>
      <c r="F1023" s="52">
        <v>1</v>
      </c>
      <c r="J1023" s="49">
        <v>1</v>
      </c>
      <c r="L1023" s="54">
        <f t="shared" si="103"/>
        <v>11395720</v>
      </c>
      <c r="Q1023" t="s">
        <v>52</v>
      </c>
      <c r="R1023" t="s">
        <v>60</v>
      </c>
      <c r="S1023" t="s">
        <v>4920</v>
      </c>
      <c r="T1023">
        <v>766242</v>
      </c>
      <c r="U1023" s="1">
        <v>45522</v>
      </c>
      <c r="V1023" t="s">
        <v>4921</v>
      </c>
      <c r="W1023" t="s">
        <v>16121</v>
      </c>
      <c r="X1023" s="62" t="s">
        <v>13086</v>
      </c>
      <c r="Y1023" s="43">
        <v>10</v>
      </c>
      <c r="Z1023" t="s">
        <v>10448</v>
      </c>
      <c r="AA1023" t="s">
        <v>10449</v>
      </c>
      <c r="AB1023" t="s">
        <v>10450</v>
      </c>
      <c r="AD1023" t="s">
        <v>10451</v>
      </c>
      <c r="AE1023" s="2">
        <v>45606.416666666664</v>
      </c>
      <c r="AF1023" t="s">
        <v>10452</v>
      </c>
      <c r="AG1023" t="s">
        <v>4927</v>
      </c>
      <c r="AH1023" s="1">
        <v>45681</v>
      </c>
      <c r="AJ1023" t="s">
        <v>53</v>
      </c>
      <c r="AM1023">
        <v>215</v>
      </c>
      <c r="AN1023" s="1">
        <v>45674</v>
      </c>
      <c r="AO1023" s="1">
        <v>45734</v>
      </c>
      <c r="AP1023" s="23">
        <v>11395720</v>
      </c>
      <c r="AQ1023" s="3">
        <v>11395720</v>
      </c>
      <c r="BM1023" t="s">
        <v>332</v>
      </c>
    </row>
    <row r="1024" spans="1:70" ht="15" customHeight="1" x14ac:dyDescent="0.25">
      <c r="A1024">
        <v>27676</v>
      </c>
      <c r="B1024">
        <v>27676</v>
      </c>
      <c r="F1024" s="52">
        <v>1</v>
      </c>
      <c r="J1024" s="49">
        <v>1</v>
      </c>
      <c r="L1024" s="54">
        <f t="shared" si="103"/>
        <v>4535600</v>
      </c>
      <c r="Q1024" t="s">
        <v>101</v>
      </c>
      <c r="R1024" t="s">
        <v>884</v>
      </c>
      <c r="S1024" t="s">
        <v>4957</v>
      </c>
      <c r="T1024">
        <v>118150</v>
      </c>
      <c r="U1024" s="1">
        <v>45523</v>
      </c>
      <c r="V1024" t="s">
        <v>4921</v>
      </c>
      <c r="W1024" t="s">
        <v>16121</v>
      </c>
      <c r="X1024" s="62" t="s">
        <v>13086</v>
      </c>
      <c r="Y1024" s="43">
        <v>10</v>
      </c>
      <c r="Z1024" t="s">
        <v>10453</v>
      </c>
      <c r="AA1024" t="s">
        <v>10454</v>
      </c>
      <c r="AB1024" t="s">
        <v>10455</v>
      </c>
      <c r="AD1024" t="s">
        <v>10456</v>
      </c>
      <c r="AE1024" s="2">
        <v>45657.729166666664</v>
      </c>
      <c r="AF1024" t="s">
        <v>10457</v>
      </c>
      <c r="AG1024" t="s">
        <v>4927</v>
      </c>
      <c r="AH1024" s="1">
        <v>45681</v>
      </c>
      <c r="AJ1024" t="s">
        <v>53</v>
      </c>
      <c r="AM1024">
        <v>218</v>
      </c>
      <c r="AN1024" s="1">
        <v>45674</v>
      </c>
      <c r="AO1024" s="1">
        <v>45716</v>
      </c>
      <c r="AP1024" s="23">
        <v>4749800</v>
      </c>
      <c r="AQ1024" s="3">
        <v>4535600</v>
      </c>
      <c r="BM1024" t="s">
        <v>332</v>
      </c>
    </row>
    <row r="1025" spans="1:70" ht="15" customHeight="1" x14ac:dyDescent="0.25">
      <c r="A1025">
        <v>27684</v>
      </c>
      <c r="B1025">
        <v>27684</v>
      </c>
      <c r="F1025" s="52">
        <v>1</v>
      </c>
      <c r="J1025" s="49">
        <v>1</v>
      </c>
      <c r="L1025" s="54">
        <f t="shared" si="103"/>
        <v>9315030</v>
      </c>
      <c r="Q1025" t="s">
        <v>52</v>
      </c>
      <c r="R1025" t="s">
        <v>60</v>
      </c>
      <c r="S1025" t="s">
        <v>4920</v>
      </c>
      <c r="T1025">
        <v>676979</v>
      </c>
      <c r="U1025" s="1">
        <v>45420</v>
      </c>
      <c r="V1025" t="s">
        <v>4921</v>
      </c>
      <c r="W1025" t="s">
        <v>16121</v>
      </c>
      <c r="X1025" s="62" t="s">
        <v>13086</v>
      </c>
      <c r="Y1025" s="43">
        <v>10</v>
      </c>
      <c r="Z1025" t="s">
        <v>10458</v>
      </c>
      <c r="AA1025" t="s">
        <v>10459</v>
      </c>
      <c r="AB1025" t="s">
        <v>10460</v>
      </c>
      <c r="AD1025" t="s">
        <v>10461</v>
      </c>
      <c r="AE1025" s="2">
        <v>45633</v>
      </c>
      <c r="AF1025" t="s">
        <v>7878</v>
      </c>
      <c r="AG1025" t="s">
        <v>4927</v>
      </c>
      <c r="AH1025" s="1">
        <v>45681</v>
      </c>
      <c r="AJ1025" t="s">
        <v>53</v>
      </c>
      <c r="AM1025">
        <v>230</v>
      </c>
      <c r="AN1025" s="1">
        <v>45674</v>
      </c>
      <c r="AO1025" s="1">
        <v>45716</v>
      </c>
      <c r="AP1025" s="23">
        <v>9315030</v>
      </c>
      <c r="AQ1025" s="3">
        <v>9315030</v>
      </c>
      <c r="BM1025" t="s">
        <v>332</v>
      </c>
    </row>
    <row r="1026" spans="1:70" ht="15" customHeight="1" x14ac:dyDescent="0.25">
      <c r="A1026">
        <v>27685</v>
      </c>
      <c r="B1026">
        <v>27685</v>
      </c>
      <c r="F1026" s="52">
        <v>1</v>
      </c>
      <c r="J1026" s="49">
        <v>1</v>
      </c>
      <c r="L1026" s="54">
        <f t="shared" si="103"/>
        <v>7515383.9100000001</v>
      </c>
      <c r="Q1026" t="s">
        <v>52</v>
      </c>
      <c r="R1026" t="s">
        <v>60</v>
      </c>
      <c r="S1026" t="s">
        <v>4957</v>
      </c>
      <c r="T1026">
        <v>79399</v>
      </c>
      <c r="U1026" s="1">
        <v>45334</v>
      </c>
      <c r="V1026" t="s">
        <v>4921</v>
      </c>
      <c r="W1026" t="s">
        <v>16121</v>
      </c>
      <c r="X1026" s="62" t="s">
        <v>13086</v>
      </c>
      <c r="Y1026" s="43">
        <v>10</v>
      </c>
      <c r="Z1026" t="s">
        <v>10462</v>
      </c>
      <c r="AA1026" t="s">
        <v>10463</v>
      </c>
      <c r="AB1026" t="s">
        <v>10464</v>
      </c>
      <c r="AD1026" t="s">
        <v>10465</v>
      </c>
      <c r="AE1026" s="2">
        <v>45603.569444444445</v>
      </c>
      <c r="AF1026" t="s">
        <v>10466</v>
      </c>
      <c r="AG1026" t="s">
        <v>4927</v>
      </c>
      <c r="AH1026" s="1">
        <v>45681</v>
      </c>
      <c r="AJ1026" t="s">
        <v>53</v>
      </c>
      <c r="AM1026">
        <v>229</v>
      </c>
      <c r="AN1026" s="1">
        <v>45674</v>
      </c>
      <c r="AO1026" s="1">
        <v>45722</v>
      </c>
      <c r="AP1026" s="23">
        <v>9432094</v>
      </c>
      <c r="AQ1026" s="3">
        <v>7515383.9100000001</v>
      </c>
      <c r="BM1026" t="s">
        <v>332</v>
      </c>
    </row>
    <row r="1027" spans="1:70" ht="15" customHeight="1" x14ac:dyDescent="0.25">
      <c r="A1027">
        <v>27688</v>
      </c>
      <c r="B1027">
        <v>27688</v>
      </c>
      <c r="F1027" s="52">
        <v>1</v>
      </c>
      <c r="J1027" s="49">
        <v>1</v>
      </c>
      <c r="L1027" s="54">
        <f t="shared" si="103"/>
        <v>7028352</v>
      </c>
      <c r="Q1027" t="s">
        <v>101</v>
      </c>
      <c r="R1027" t="s">
        <v>230</v>
      </c>
      <c r="S1027" t="s">
        <v>4920</v>
      </c>
      <c r="T1027">
        <v>600613</v>
      </c>
      <c r="U1027" s="1">
        <v>45351</v>
      </c>
      <c r="V1027" t="s">
        <v>4921</v>
      </c>
      <c r="W1027" t="s">
        <v>16121</v>
      </c>
      <c r="X1027" s="62" t="s">
        <v>13086</v>
      </c>
      <c r="Y1027" s="43">
        <v>10</v>
      </c>
      <c r="Z1027" t="s">
        <v>10467</v>
      </c>
      <c r="AA1027" t="s">
        <v>10468</v>
      </c>
      <c r="AB1027" t="s">
        <v>10469</v>
      </c>
      <c r="AD1027" t="s">
        <v>10470</v>
      </c>
      <c r="AE1027" s="2">
        <v>45672.576388888891</v>
      </c>
      <c r="AF1027" t="s">
        <v>10471</v>
      </c>
      <c r="AG1027" t="s">
        <v>4932</v>
      </c>
      <c r="AH1027" s="1">
        <v>45681</v>
      </c>
      <c r="AJ1027" t="s">
        <v>53</v>
      </c>
      <c r="AM1027">
        <v>233</v>
      </c>
      <c r="AN1027" s="1">
        <v>45674</v>
      </c>
      <c r="AO1027" s="1">
        <v>45720</v>
      </c>
      <c r="AP1027" s="23">
        <v>7028352</v>
      </c>
      <c r="AQ1027" s="3">
        <v>7028352</v>
      </c>
      <c r="BM1027" t="s">
        <v>332</v>
      </c>
    </row>
    <row r="1028" spans="1:70" ht="15" customHeight="1" x14ac:dyDescent="0.25">
      <c r="A1028">
        <v>27667</v>
      </c>
      <c r="B1028">
        <v>27667</v>
      </c>
      <c r="F1028" s="52">
        <v>1</v>
      </c>
      <c r="J1028" s="49">
        <v>1</v>
      </c>
      <c r="L1028" s="54">
        <f t="shared" si="103"/>
        <v>2664230</v>
      </c>
      <c r="Q1028" t="s">
        <v>74</v>
      </c>
      <c r="R1028" t="s">
        <v>104</v>
      </c>
      <c r="S1028" t="s">
        <v>4920</v>
      </c>
      <c r="T1028">
        <v>760916</v>
      </c>
      <c r="U1028" s="1">
        <v>45516</v>
      </c>
      <c r="V1028" t="s">
        <v>4921</v>
      </c>
      <c r="W1028" t="s">
        <v>16121</v>
      </c>
      <c r="X1028" s="62" t="s">
        <v>13086</v>
      </c>
      <c r="Y1028" s="43">
        <v>10</v>
      </c>
      <c r="Z1028" t="s">
        <v>10472</v>
      </c>
      <c r="AA1028" t="s">
        <v>8705</v>
      </c>
      <c r="AB1028" t="s">
        <v>10473</v>
      </c>
      <c r="AD1028" t="s">
        <v>10474</v>
      </c>
      <c r="AE1028" s="2">
        <v>45527</v>
      </c>
      <c r="AF1028" t="s">
        <v>5102</v>
      </c>
      <c r="AG1028" t="s">
        <v>4927</v>
      </c>
      <c r="AH1028" s="1">
        <v>45681</v>
      </c>
      <c r="AJ1028" t="s">
        <v>53</v>
      </c>
      <c r="AM1028">
        <v>216</v>
      </c>
      <c r="AN1028" s="1">
        <v>45674</v>
      </c>
      <c r="AO1028" s="1">
        <v>45721</v>
      </c>
      <c r="AP1028" s="23">
        <v>2664230</v>
      </c>
      <c r="AQ1028" s="3">
        <v>2664230</v>
      </c>
      <c r="BM1028" t="s">
        <v>332</v>
      </c>
    </row>
    <row r="1029" spans="1:70" ht="15" customHeight="1" x14ac:dyDescent="0.25">
      <c r="A1029">
        <v>27678</v>
      </c>
      <c r="B1029">
        <v>27678</v>
      </c>
      <c r="F1029" s="52">
        <v>1</v>
      </c>
      <c r="J1029" s="49">
        <v>1</v>
      </c>
      <c r="L1029" s="54">
        <f t="shared" si="103"/>
        <v>6902400</v>
      </c>
      <c r="Q1029" t="s">
        <v>101</v>
      </c>
      <c r="R1029" t="s">
        <v>101</v>
      </c>
      <c r="S1029" t="s">
        <v>4957</v>
      </c>
      <c r="T1029">
        <v>97377</v>
      </c>
      <c r="U1029" s="1">
        <v>45411</v>
      </c>
      <c r="V1029" t="s">
        <v>4921</v>
      </c>
      <c r="W1029" t="s">
        <v>16121</v>
      </c>
      <c r="X1029" s="62" t="s">
        <v>13086</v>
      </c>
      <c r="Y1029" s="43">
        <v>10</v>
      </c>
      <c r="Z1029" t="s">
        <v>10475</v>
      </c>
      <c r="AA1029" t="s">
        <v>10476</v>
      </c>
      <c r="AB1029" t="s">
        <v>10477</v>
      </c>
      <c r="AD1029" t="s">
        <v>10478</v>
      </c>
      <c r="AE1029" s="2">
        <v>45673.631944444445</v>
      </c>
      <c r="AF1029" t="s">
        <v>10479</v>
      </c>
      <c r="AG1029" t="s">
        <v>4932</v>
      </c>
      <c r="AH1029" s="1">
        <v>45681</v>
      </c>
      <c r="AJ1029" t="s">
        <v>53</v>
      </c>
      <c r="AM1029">
        <v>225</v>
      </c>
      <c r="AN1029" s="1">
        <v>45674</v>
      </c>
      <c r="AO1029" s="1">
        <v>45722</v>
      </c>
      <c r="AP1029" s="23">
        <v>6902400</v>
      </c>
      <c r="AQ1029" s="3">
        <v>6902400</v>
      </c>
      <c r="BM1029" t="s">
        <v>332</v>
      </c>
    </row>
    <row r="1030" spans="1:70" ht="15" customHeight="1" x14ac:dyDescent="0.25">
      <c r="A1030">
        <v>27674</v>
      </c>
      <c r="B1030">
        <v>27674</v>
      </c>
      <c r="F1030" s="52">
        <v>1</v>
      </c>
      <c r="J1030" s="49">
        <v>1</v>
      </c>
      <c r="L1030" s="54">
        <f t="shared" si="103"/>
        <v>14000000</v>
      </c>
      <c r="Q1030" t="s">
        <v>101</v>
      </c>
      <c r="R1030" t="s">
        <v>5058</v>
      </c>
      <c r="S1030" t="s">
        <v>4920</v>
      </c>
      <c r="T1030">
        <v>214711</v>
      </c>
      <c r="U1030" s="1">
        <v>45001</v>
      </c>
      <c r="V1030" t="s">
        <v>4921</v>
      </c>
      <c r="W1030" t="s">
        <v>16121</v>
      </c>
      <c r="X1030" s="62" t="s">
        <v>13086</v>
      </c>
      <c r="Y1030" s="43">
        <v>10</v>
      </c>
      <c r="Z1030" t="s">
        <v>10480</v>
      </c>
      <c r="AA1030" t="s">
        <v>10481</v>
      </c>
      <c r="AB1030" t="s">
        <v>10482</v>
      </c>
      <c r="AD1030" t="s">
        <v>10483</v>
      </c>
      <c r="AE1030" s="2">
        <v>45174.5625</v>
      </c>
      <c r="AF1030" t="s">
        <v>8421</v>
      </c>
      <c r="AG1030" t="s">
        <v>4927</v>
      </c>
      <c r="AH1030" s="1">
        <v>45681</v>
      </c>
      <c r="AJ1030" t="s">
        <v>53</v>
      </c>
      <c r="AM1030">
        <v>220</v>
      </c>
      <c r="AN1030" s="1">
        <v>45674</v>
      </c>
      <c r="AO1030" s="1">
        <v>45715</v>
      </c>
      <c r="AP1030" s="23">
        <v>263784272</v>
      </c>
      <c r="AQ1030" s="3">
        <v>14000000</v>
      </c>
      <c r="BM1030" t="s">
        <v>332</v>
      </c>
    </row>
    <row r="1031" spans="1:70" ht="15" customHeight="1" x14ac:dyDescent="0.25">
      <c r="A1031">
        <v>27689</v>
      </c>
      <c r="B1031">
        <v>27689</v>
      </c>
      <c r="F1031" s="52">
        <v>1</v>
      </c>
      <c r="J1031" s="49">
        <v>1</v>
      </c>
      <c r="L1031" s="54">
        <f t="shared" si="103"/>
        <v>3204120</v>
      </c>
      <c r="Q1031" t="s">
        <v>52</v>
      </c>
      <c r="R1031" t="s">
        <v>60</v>
      </c>
      <c r="S1031" t="s">
        <v>4920</v>
      </c>
      <c r="T1031">
        <v>844566</v>
      </c>
      <c r="U1031" s="1">
        <v>45649</v>
      </c>
      <c r="V1031" t="s">
        <v>4921</v>
      </c>
      <c r="W1031" t="s">
        <v>16121</v>
      </c>
      <c r="X1031" s="62" t="s">
        <v>13086</v>
      </c>
      <c r="Y1031" s="43">
        <v>10</v>
      </c>
      <c r="Z1031" t="s">
        <v>10484</v>
      </c>
      <c r="AA1031" t="s">
        <v>10485</v>
      </c>
      <c r="AB1031" t="s">
        <v>10486</v>
      </c>
      <c r="AD1031" t="s">
        <v>10487</v>
      </c>
      <c r="AE1031" s="2">
        <v>45671.944444444445</v>
      </c>
      <c r="AF1031" t="s">
        <v>5102</v>
      </c>
      <c r="AG1031" t="s">
        <v>4932</v>
      </c>
      <c r="AH1031" s="1">
        <v>45681</v>
      </c>
      <c r="AJ1031" t="s">
        <v>53</v>
      </c>
      <c r="AM1031">
        <v>232</v>
      </c>
      <c r="AN1031" s="1">
        <v>45674</v>
      </c>
      <c r="AO1031" s="1">
        <v>45715</v>
      </c>
      <c r="AP1031" s="23">
        <v>3204120</v>
      </c>
      <c r="AQ1031" s="3">
        <v>3204120</v>
      </c>
      <c r="BM1031" t="s">
        <v>332</v>
      </c>
    </row>
    <row r="1032" spans="1:70" ht="15" customHeight="1" x14ac:dyDescent="0.25">
      <c r="A1032">
        <v>27679</v>
      </c>
      <c r="B1032">
        <v>27679</v>
      </c>
      <c r="F1032" s="52">
        <v>1</v>
      </c>
      <c r="J1032" s="49">
        <v>1</v>
      </c>
      <c r="L1032" s="54">
        <f t="shared" si="103"/>
        <v>9139582</v>
      </c>
      <c r="Q1032" t="s">
        <v>52</v>
      </c>
      <c r="R1032" t="s">
        <v>60</v>
      </c>
      <c r="S1032" t="s">
        <v>4920</v>
      </c>
      <c r="T1032">
        <v>776335</v>
      </c>
      <c r="U1032" s="1">
        <v>45533</v>
      </c>
      <c r="V1032" t="s">
        <v>4921</v>
      </c>
      <c r="W1032" t="s">
        <v>16121</v>
      </c>
      <c r="X1032" s="62" t="s">
        <v>13086</v>
      </c>
      <c r="Y1032" s="43">
        <v>10</v>
      </c>
      <c r="Z1032" t="s">
        <v>10488</v>
      </c>
      <c r="AA1032" t="s">
        <v>10489</v>
      </c>
      <c r="AB1032" t="s">
        <v>10490</v>
      </c>
      <c r="AD1032" t="s">
        <v>10491</v>
      </c>
      <c r="AE1032" s="2">
        <v>45629.357638888891</v>
      </c>
      <c r="AF1032" t="s">
        <v>5232</v>
      </c>
      <c r="AG1032" t="s">
        <v>4927</v>
      </c>
      <c r="AH1032" s="1">
        <v>45681</v>
      </c>
      <c r="AJ1032" t="s">
        <v>53</v>
      </c>
      <c r="AM1032">
        <v>224</v>
      </c>
      <c r="AN1032" s="1">
        <v>45674</v>
      </c>
      <c r="AO1032" s="1">
        <v>45721</v>
      </c>
      <c r="AP1032" s="23">
        <v>9139582</v>
      </c>
      <c r="AQ1032" s="3">
        <v>9139582</v>
      </c>
      <c r="BM1032" t="s">
        <v>332</v>
      </c>
    </row>
    <row r="1033" spans="1:70" ht="15" customHeight="1" x14ac:dyDescent="0.25">
      <c r="A1033">
        <v>27681</v>
      </c>
      <c r="B1033">
        <v>27681</v>
      </c>
      <c r="F1033" s="52">
        <v>1</v>
      </c>
      <c r="J1033" s="49">
        <v>1</v>
      </c>
      <c r="L1033" s="54">
        <f t="shared" si="103"/>
        <v>14000000</v>
      </c>
      <c r="Q1033" t="s">
        <v>74</v>
      </c>
      <c r="R1033" t="s">
        <v>4896</v>
      </c>
      <c r="S1033" t="s">
        <v>4920</v>
      </c>
      <c r="T1033">
        <v>708985</v>
      </c>
      <c r="U1033" s="1">
        <v>45453</v>
      </c>
      <c r="V1033" t="s">
        <v>4921</v>
      </c>
      <c r="W1033" t="s">
        <v>16121</v>
      </c>
      <c r="X1033" s="62" t="s">
        <v>13086</v>
      </c>
      <c r="Y1033" s="43">
        <v>10</v>
      </c>
      <c r="Z1033" t="s">
        <v>10492</v>
      </c>
      <c r="AA1033" t="s">
        <v>10493</v>
      </c>
      <c r="AB1033" t="s">
        <v>10494</v>
      </c>
      <c r="AD1033" t="s">
        <v>10495</v>
      </c>
      <c r="AE1033" s="2">
        <v>45547</v>
      </c>
      <c r="AF1033" t="s">
        <v>8765</v>
      </c>
      <c r="AG1033" t="s">
        <v>4927</v>
      </c>
      <c r="AH1033" s="1">
        <v>45681</v>
      </c>
      <c r="AJ1033" t="s">
        <v>53</v>
      </c>
      <c r="AM1033">
        <v>222</v>
      </c>
      <c r="AN1033" s="1">
        <v>45674</v>
      </c>
      <c r="AO1033" s="1">
        <v>45699</v>
      </c>
      <c r="AP1033" s="23">
        <v>25419638</v>
      </c>
      <c r="AQ1033" s="3">
        <v>14000000</v>
      </c>
      <c r="BM1033" t="s">
        <v>332</v>
      </c>
    </row>
    <row r="1034" spans="1:70" ht="15" customHeight="1" x14ac:dyDescent="0.25">
      <c r="A1034">
        <v>27673</v>
      </c>
      <c r="B1034">
        <v>27673</v>
      </c>
      <c r="F1034" s="52">
        <v>1</v>
      </c>
      <c r="J1034" s="49">
        <v>1</v>
      </c>
      <c r="L1034" s="54">
        <f t="shared" si="103"/>
        <v>18200000</v>
      </c>
      <c r="Q1034" t="s">
        <v>52</v>
      </c>
      <c r="R1034" t="s">
        <v>52</v>
      </c>
      <c r="S1034" t="s">
        <v>4920</v>
      </c>
      <c r="T1034">
        <v>811434</v>
      </c>
      <c r="U1034" s="1">
        <v>45589</v>
      </c>
      <c r="V1034" t="s">
        <v>4921</v>
      </c>
      <c r="W1034" t="s">
        <v>16121</v>
      </c>
      <c r="X1034" s="62" t="s">
        <v>13086</v>
      </c>
      <c r="Y1034" s="43">
        <v>10</v>
      </c>
      <c r="Z1034" t="s">
        <v>10496</v>
      </c>
      <c r="AA1034" t="s">
        <v>10497</v>
      </c>
      <c r="AB1034" t="s">
        <v>10498</v>
      </c>
      <c r="AD1034" t="s">
        <v>10499</v>
      </c>
      <c r="AE1034" s="2">
        <v>45637.614583333336</v>
      </c>
      <c r="AF1034" t="s">
        <v>6649</v>
      </c>
      <c r="AG1034" t="s">
        <v>4927</v>
      </c>
      <c r="AH1034" s="1">
        <v>45758</v>
      </c>
      <c r="AJ1034" t="s">
        <v>53</v>
      </c>
      <c r="AM1034">
        <v>221</v>
      </c>
      <c r="AN1034" s="1">
        <v>45674</v>
      </c>
      <c r="AO1034" s="1">
        <v>45793</v>
      </c>
      <c r="AP1034" s="23">
        <v>18200000</v>
      </c>
      <c r="AQ1034" s="3">
        <v>18200000</v>
      </c>
      <c r="BM1034" t="s">
        <v>332</v>
      </c>
    </row>
    <row r="1035" spans="1:70" ht="15" customHeight="1" x14ac:dyDescent="0.25">
      <c r="A1035">
        <v>27680</v>
      </c>
      <c r="B1035">
        <v>27680</v>
      </c>
      <c r="F1035" s="52">
        <v>1</v>
      </c>
      <c r="J1035" s="49">
        <v>1</v>
      </c>
      <c r="L1035" s="54">
        <f t="shared" si="103"/>
        <v>12258606</v>
      </c>
      <c r="Q1035" t="s">
        <v>52</v>
      </c>
      <c r="R1035" t="s">
        <v>61</v>
      </c>
      <c r="S1035" t="s">
        <v>4920</v>
      </c>
      <c r="T1035">
        <v>672625</v>
      </c>
      <c r="U1035" s="1">
        <v>45416</v>
      </c>
      <c r="V1035" t="s">
        <v>4921</v>
      </c>
      <c r="W1035" t="s">
        <v>16121</v>
      </c>
      <c r="X1035" s="62" t="s">
        <v>13086</v>
      </c>
      <c r="Y1035" s="43">
        <v>10</v>
      </c>
      <c r="Z1035" t="s">
        <v>10500</v>
      </c>
      <c r="AA1035" t="s">
        <v>10501</v>
      </c>
      <c r="AB1035" t="s">
        <v>10502</v>
      </c>
      <c r="AD1035" t="s">
        <v>10503</v>
      </c>
      <c r="AE1035" s="2">
        <v>45579.791666666664</v>
      </c>
      <c r="AF1035" t="s">
        <v>10504</v>
      </c>
      <c r="AG1035" t="s">
        <v>4927</v>
      </c>
      <c r="AH1035" s="1">
        <v>45681</v>
      </c>
      <c r="AJ1035" t="s">
        <v>53</v>
      </c>
      <c r="AM1035">
        <v>223</v>
      </c>
      <c r="AN1035" s="1">
        <v>45674</v>
      </c>
      <c r="AO1035" s="1">
        <v>45721</v>
      </c>
      <c r="AP1035" s="23">
        <v>12258606</v>
      </c>
      <c r="AQ1035" s="3">
        <v>12258606</v>
      </c>
      <c r="BM1035" t="s">
        <v>332</v>
      </c>
    </row>
    <row r="1036" spans="1:70" ht="15" customHeight="1" x14ac:dyDescent="0.25">
      <c r="A1036">
        <v>27660</v>
      </c>
      <c r="B1036">
        <v>27660</v>
      </c>
      <c r="F1036" s="52">
        <v>1</v>
      </c>
      <c r="J1036" s="49">
        <v>1</v>
      </c>
      <c r="L1036" s="54">
        <f t="shared" si="103"/>
        <v>9707848</v>
      </c>
      <c r="Q1036" t="s">
        <v>201</v>
      </c>
      <c r="R1036" t="s">
        <v>201</v>
      </c>
      <c r="S1036" t="s">
        <v>4920</v>
      </c>
      <c r="T1036">
        <v>527126</v>
      </c>
      <c r="U1036" s="1">
        <v>45271</v>
      </c>
      <c r="V1036" t="s">
        <v>4921</v>
      </c>
      <c r="W1036" t="s">
        <v>16121</v>
      </c>
      <c r="X1036" s="62" t="s">
        <v>13086</v>
      </c>
      <c r="Y1036" s="43">
        <v>10</v>
      </c>
      <c r="Z1036" t="s">
        <v>10505</v>
      </c>
      <c r="AA1036" t="s">
        <v>10506</v>
      </c>
      <c r="AB1036" t="s">
        <v>10507</v>
      </c>
      <c r="AD1036" t="s">
        <v>10508</v>
      </c>
      <c r="AE1036" s="2">
        <v>45577</v>
      </c>
      <c r="AF1036" t="s">
        <v>10509</v>
      </c>
      <c r="AG1036" t="s">
        <v>4927</v>
      </c>
      <c r="AH1036" s="1">
        <v>45681</v>
      </c>
      <c r="AJ1036" t="s">
        <v>53</v>
      </c>
      <c r="AM1036">
        <v>217</v>
      </c>
      <c r="AN1036" s="1">
        <v>45674</v>
      </c>
      <c r="AO1036" s="1">
        <v>45742</v>
      </c>
      <c r="AP1036" s="23">
        <v>9707848</v>
      </c>
      <c r="AQ1036" s="3">
        <v>9707848</v>
      </c>
      <c r="BM1036" t="s">
        <v>332</v>
      </c>
    </row>
    <row r="1037" spans="1:70" ht="15" customHeight="1" x14ac:dyDescent="0.25">
      <c r="A1037">
        <v>27686</v>
      </c>
      <c r="B1037">
        <v>27686</v>
      </c>
      <c r="F1037" s="52">
        <v>1</v>
      </c>
      <c r="J1037" s="49">
        <v>1</v>
      </c>
      <c r="L1037" s="54">
        <f t="shared" si="103"/>
        <v>7351950</v>
      </c>
      <c r="Q1037" t="s">
        <v>52</v>
      </c>
      <c r="R1037" t="s">
        <v>60</v>
      </c>
      <c r="S1037" t="s">
        <v>4920</v>
      </c>
      <c r="T1037">
        <v>779432</v>
      </c>
      <c r="U1037" s="1">
        <v>45537</v>
      </c>
      <c r="V1037" t="s">
        <v>4921</v>
      </c>
      <c r="W1037" t="s">
        <v>16121</v>
      </c>
      <c r="X1037" s="62" t="s">
        <v>13086</v>
      </c>
      <c r="Y1037" s="43">
        <v>10</v>
      </c>
      <c r="Z1037" t="s">
        <v>10510</v>
      </c>
      <c r="AA1037" t="s">
        <v>10511</v>
      </c>
      <c r="AB1037" t="s">
        <v>10512</v>
      </c>
      <c r="AD1037" t="s">
        <v>10513</v>
      </c>
      <c r="AE1037" s="2">
        <v>45649.479166666664</v>
      </c>
      <c r="AF1037" t="s">
        <v>10514</v>
      </c>
      <c r="AG1037" t="s">
        <v>4927</v>
      </c>
      <c r="AH1037" s="1">
        <v>45681</v>
      </c>
      <c r="AJ1037" t="s">
        <v>53</v>
      </c>
      <c r="AM1037">
        <v>228</v>
      </c>
      <c r="AN1037" s="1">
        <v>45674</v>
      </c>
      <c r="AO1037" s="1">
        <v>45722</v>
      </c>
      <c r="AP1037" s="23">
        <v>7351950</v>
      </c>
      <c r="AQ1037" s="3">
        <v>7351950</v>
      </c>
      <c r="BM1037" t="s">
        <v>332</v>
      </c>
    </row>
    <row r="1038" spans="1:70" ht="15" customHeight="1" x14ac:dyDescent="0.25">
      <c r="A1038">
        <v>27675</v>
      </c>
      <c r="B1038">
        <v>27675</v>
      </c>
      <c r="F1038" s="52">
        <v>1</v>
      </c>
      <c r="J1038" s="49">
        <v>1</v>
      </c>
      <c r="L1038" s="54">
        <f t="shared" si="103"/>
        <v>3647206</v>
      </c>
      <c r="Q1038" t="s">
        <v>52</v>
      </c>
      <c r="R1038" t="s">
        <v>60</v>
      </c>
      <c r="S1038" t="s">
        <v>4920</v>
      </c>
      <c r="T1038">
        <v>844303</v>
      </c>
      <c r="U1038" s="1">
        <v>45649</v>
      </c>
      <c r="V1038" t="s">
        <v>4921</v>
      </c>
      <c r="W1038" t="s">
        <v>16121</v>
      </c>
      <c r="X1038" s="62" t="s">
        <v>13086</v>
      </c>
      <c r="Y1038" s="43">
        <v>10</v>
      </c>
      <c r="Z1038" t="s">
        <v>10515</v>
      </c>
      <c r="AA1038" t="s">
        <v>10516</v>
      </c>
      <c r="AB1038" t="s">
        <v>10517</v>
      </c>
      <c r="AD1038" t="s">
        <v>10518</v>
      </c>
      <c r="AE1038" s="2">
        <v>45672.777777777781</v>
      </c>
      <c r="AF1038" t="s">
        <v>1919</v>
      </c>
      <c r="AG1038" t="s">
        <v>4932</v>
      </c>
      <c r="AH1038" s="1">
        <v>45681</v>
      </c>
      <c r="AJ1038" t="s">
        <v>53</v>
      </c>
      <c r="AM1038">
        <v>219</v>
      </c>
      <c r="AN1038" s="1">
        <v>45674</v>
      </c>
      <c r="AO1038" s="1">
        <v>45721</v>
      </c>
      <c r="AP1038" s="23">
        <v>4447206</v>
      </c>
      <c r="AQ1038" s="3">
        <v>3647206</v>
      </c>
      <c r="BM1038" t="s">
        <v>332</v>
      </c>
    </row>
    <row r="1039" spans="1:70" ht="15" hidden="1" customHeight="1" x14ac:dyDescent="0.25">
      <c r="A1039" s="17">
        <v>27692</v>
      </c>
      <c r="B1039" s="17">
        <v>27692</v>
      </c>
      <c r="C1039" s="17"/>
      <c r="D1039" s="17"/>
      <c r="E1039" s="52"/>
      <c r="F1039" s="52">
        <v>1</v>
      </c>
      <c r="G1039" s="52"/>
      <c r="H1039" s="52"/>
      <c r="I1039" s="52"/>
      <c r="J1039" s="52"/>
      <c r="K1039" s="52"/>
      <c r="L1039" s="52"/>
      <c r="M1039" s="52"/>
      <c r="N1039" s="52"/>
      <c r="O1039" s="52"/>
      <c r="P1039" s="50">
        <v>1</v>
      </c>
      <c r="Q1039" t="s">
        <v>74</v>
      </c>
      <c r="R1039" s="17" t="s">
        <v>5025</v>
      </c>
      <c r="S1039" s="17" t="s">
        <v>4957</v>
      </c>
      <c r="T1039" s="17">
        <v>85179</v>
      </c>
      <c r="U1039" s="18">
        <v>45358</v>
      </c>
      <c r="V1039" s="17" t="s">
        <v>4921</v>
      </c>
      <c r="W1039" s="17"/>
      <c r="X1039" s="42" t="s">
        <v>13086</v>
      </c>
      <c r="Y1039" s="43">
        <v>10</v>
      </c>
      <c r="Z1039" s="17" t="s">
        <v>14732</v>
      </c>
      <c r="AA1039" s="17" t="s">
        <v>14733</v>
      </c>
      <c r="AB1039" s="17" t="s">
        <v>14734</v>
      </c>
      <c r="AD1039" s="17" t="s">
        <v>15883</v>
      </c>
      <c r="AE1039" s="20">
        <v>45605.770833333336</v>
      </c>
      <c r="AF1039" s="17" t="s">
        <v>15884</v>
      </c>
      <c r="AG1039" s="17" t="s">
        <v>4927</v>
      </c>
      <c r="AJ1039" s="17" t="s">
        <v>53</v>
      </c>
      <c r="AM1039" s="17">
        <v>231</v>
      </c>
      <c r="AN1039" s="18">
        <v>45674</v>
      </c>
      <c r="AO1039" s="17"/>
      <c r="AP1039" s="23">
        <v>9462600</v>
      </c>
      <c r="AQ1039" s="21"/>
      <c r="BM1039" t="s">
        <v>84</v>
      </c>
    </row>
    <row r="1040" spans="1:70" ht="15" customHeight="1" x14ac:dyDescent="0.25">
      <c r="A1040">
        <v>27793</v>
      </c>
      <c r="B1040">
        <v>27793</v>
      </c>
      <c r="F1040" s="52">
        <v>1</v>
      </c>
      <c r="J1040" s="49">
        <v>1</v>
      </c>
      <c r="L1040" s="54">
        <f>AQ1040</f>
        <v>7257279.6799999997</v>
      </c>
      <c r="Q1040" t="s">
        <v>101</v>
      </c>
      <c r="R1040" t="s">
        <v>884</v>
      </c>
      <c r="S1040" t="s">
        <v>119</v>
      </c>
      <c r="T1040">
        <v>40638</v>
      </c>
      <c r="U1040" s="1">
        <v>45667</v>
      </c>
      <c r="V1040" t="s">
        <v>208</v>
      </c>
      <c r="W1040" t="s">
        <v>16123</v>
      </c>
      <c r="X1040" s="65" t="s">
        <v>4866</v>
      </c>
      <c r="Y1040" s="43">
        <v>1.2</v>
      </c>
      <c r="Z1040" t="s">
        <v>3380</v>
      </c>
      <c r="AA1040" t="s">
        <v>3381</v>
      </c>
      <c r="AB1040" t="s">
        <v>3381</v>
      </c>
      <c r="AC1040">
        <v>42808733080023</v>
      </c>
      <c r="AD1040" t="s">
        <v>3382</v>
      </c>
      <c r="AE1040" s="2">
        <v>45669</v>
      </c>
      <c r="AF1040" t="s">
        <v>3383</v>
      </c>
      <c r="AH1040" s="1">
        <v>45684</v>
      </c>
      <c r="AI1040" s="4" t="s">
        <v>3384</v>
      </c>
      <c r="AJ1040" t="s">
        <v>53</v>
      </c>
      <c r="AM1040">
        <v>18162</v>
      </c>
      <c r="AN1040" s="1">
        <v>45677</v>
      </c>
      <c r="AO1040" s="1">
        <v>45688</v>
      </c>
      <c r="AP1040" s="23">
        <v>7257279.6799999997</v>
      </c>
      <c r="AQ1040" s="3">
        <v>7257279.6799999997</v>
      </c>
      <c r="AS1040" t="s">
        <v>267</v>
      </c>
      <c r="AT1040" t="s">
        <v>52</v>
      </c>
      <c r="AU1040" s="1">
        <v>45681</v>
      </c>
      <c r="AV1040" s="1">
        <v>45775</v>
      </c>
      <c r="AX1040">
        <v>0</v>
      </c>
      <c r="BA1040" t="s">
        <v>52</v>
      </c>
      <c r="BG1040">
        <v>0</v>
      </c>
      <c r="BH1040" t="s">
        <v>55</v>
      </c>
      <c r="BI1040">
        <v>15</v>
      </c>
      <c r="BJ1040" t="s">
        <v>56</v>
      </c>
      <c r="BM1040" t="s">
        <v>332</v>
      </c>
      <c r="BN1040" t="s">
        <v>58</v>
      </c>
      <c r="BO1040" t="s">
        <v>58</v>
      </c>
      <c r="BP1040" t="s">
        <v>58</v>
      </c>
      <c r="BQ1040" t="s">
        <v>3385</v>
      </c>
      <c r="BR1040" t="s">
        <v>3386</v>
      </c>
    </row>
    <row r="1041" spans="1:70" ht="15" hidden="1" customHeight="1" x14ac:dyDescent="0.25">
      <c r="A1041" s="7">
        <v>27702</v>
      </c>
      <c r="B1041" s="7">
        <v>27702</v>
      </c>
      <c r="C1041" s="7"/>
      <c r="D1041" s="7"/>
      <c r="E1041" s="35"/>
      <c r="F1041" s="52">
        <v>1</v>
      </c>
      <c r="G1041" s="35"/>
      <c r="H1041" s="35"/>
      <c r="I1041" s="35"/>
      <c r="J1041" s="49"/>
      <c r="K1041" s="35"/>
      <c r="L1041" s="35"/>
      <c r="M1041" s="35"/>
      <c r="N1041" s="51">
        <v>1</v>
      </c>
      <c r="O1041" s="35"/>
      <c r="P1041" s="35"/>
      <c r="Q1041" s="7" t="s">
        <v>52</v>
      </c>
      <c r="R1041" s="7" t="s">
        <v>60</v>
      </c>
      <c r="S1041" s="7" t="s">
        <v>119</v>
      </c>
      <c r="T1041" s="7">
        <v>20332</v>
      </c>
      <c r="U1041" s="8">
        <v>45588</v>
      </c>
      <c r="V1041" s="7" t="s">
        <v>139</v>
      </c>
      <c r="W1041" s="7"/>
      <c r="X1041" s="40" t="s">
        <v>4863</v>
      </c>
      <c r="Y1041" s="41">
        <v>3</v>
      </c>
      <c r="Z1041" s="7" t="s">
        <v>3387</v>
      </c>
      <c r="AA1041" s="7" t="s">
        <v>3388</v>
      </c>
      <c r="AB1041" s="7" t="s">
        <v>3389</v>
      </c>
      <c r="AC1041" s="7">
        <v>32204987150058</v>
      </c>
      <c r="AD1041" s="7" t="s">
        <v>3390</v>
      </c>
      <c r="AE1041" s="9">
        <v>45670</v>
      </c>
      <c r="AF1041" s="7" t="s">
        <v>3391</v>
      </c>
      <c r="AG1041" s="7"/>
      <c r="AH1041" s="7"/>
      <c r="AI1041" s="7"/>
      <c r="AJ1041" s="7" t="s">
        <v>53</v>
      </c>
      <c r="AK1041" s="7"/>
      <c r="AL1041" s="7"/>
      <c r="AM1041" s="7">
        <v>1</v>
      </c>
      <c r="AN1041" s="8">
        <v>45677</v>
      </c>
      <c r="AO1041" s="8">
        <v>45681</v>
      </c>
      <c r="AQ1041" s="7"/>
      <c r="AR1041" s="7"/>
      <c r="AS1041" s="7" t="s">
        <v>306</v>
      </c>
      <c r="AT1041" s="7" t="s">
        <v>307</v>
      </c>
      <c r="AU1041" s="8">
        <v>45677</v>
      </c>
      <c r="AV1041" s="8">
        <v>45784</v>
      </c>
      <c r="AW1041" s="7">
        <v>-16</v>
      </c>
      <c r="AX1041" s="7">
        <v>0</v>
      </c>
      <c r="AY1041" s="7"/>
      <c r="AZ1041" s="7"/>
      <c r="BA1041" s="7" t="s">
        <v>52</v>
      </c>
      <c r="BB1041" s="7"/>
      <c r="BC1041" s="7"/>
      <c r="BD1041" s="7"/>
      <c r="BE1041" s="7"/>
      <c r="BF1041" s="7" t="s">
        <v>145</v>
      </c>
      <c r="BG1041" s="7">
        <v>1</v>
      </c>
      <c r="BH1041" s="7" t="s">
        <v>55</v>
      </c>
      <c r="BI1041" s="7"/>
      <c r="BJ1041" s="7" t="s">
        <v>56</v>
      </c>
      <c r="BK1041" s="7"/>
      <c r="BL1041" s="7"/>
      <c r="BM1041" s="7" t="s">
        <v>107</v>
      </c>
      <c r="BN1041" s="7" t="s">
        <v>58</v>
      </c>
      <c r="BO1041" s="7" t="s">
        <v>58</v>
      </c>
      <c r="BP1041" s="7" t="s">
        <v>58</v>
      </c>
      <c r="BQ1041" s="7" t="s">
        <v>3392</v>
      </c>
      <c r="BR1041" s="7" t="s">
        <v>3393</v>
      </c>
    </row>
    <row r="1042" spans="1:70" ht="15" customHeight="1" x14ac:dyDescent="0.25">
      <c r="A1042">
        <v>27791</v>
      </c>
      <c r="B1042">
        <v>27791</v>
      </c>
      <c r="E1042" s="34">
        <v>1</v>
      </c>
      <c r="I1042" s="49">
        <v>1</v>
      </c>
      <c r="K1042" s="31">
        <f>AQ1042</f>
        <v>589633</v>
      </c>
      <c r="Q1042" t="s">
        <v>52</v>
      </c>
      <c r="R1042" t="s">
        <v>60</v>
      </c>
      <c r="S1042" t="s">
        <v>2278</v>
      </c>
      <c r="T1042">
        <v>39</v>
      </c>
      <c r="U1042" s="1">
        <v>45456</v>
      </c>
      <c r="V1042" t="s">
        <v>609</v>
      </c>
      <c r="W1042" t="s">
        <v>16124</v>
      </c>
      <c r="X1042" s="67" t="s">
        <v>4868</v>
      </c>
      <c r="Y1042" s="43">
        <v>14</v>
      </c>
      <c r="Z1042" t="s">
        <v>2313</v>
      </c>
      <c r="AA1042" t="s">
        <v>2280</v>
      </c>
      <c r="AB1042" t="s">
        <v>2280</v>
      </c>
      <c r="AC1042">
        <v>207086151</v>
      </c>
      <c r="AD1042" t="s">
        <v>2314</v>
      </c>
      <c r="AE1042" s="2">
        <v>45662</v>
      </c>
      <c r="AF1042" t="s">
        <v>3394</v>
      </c>
      <c r="AH1042" s="1">
        <v>45681</v>
      </c>
      <c r="AI1042" t="s">
        <v>3395</v>
      </c>
      <c r="AJ1042" t="s">
        <v>70</v>
      </c>
      <c r="AK1042" t="s">
        <v>3396</v>
      </c>
      <c r="AM1042">
        <v>18161</v>
      </c>
      <c r="AN1042" s="1">
        <v>45677</v>
      </c>
      <c r="AO1042" s="1">
        <v>45687</v>
      </c>
      <c r="AP1042" s="23">
        <v>589633</v>
      </c>
      <c r="AQ1042" s="3">
        <v>589633</v>
      </c>
      <c r="AS1042" t="s">
        <v>267</v>
      </c>
      <c r="AT1042" t="s">
        <v>52</v>
      </c>
      <c r="AU1042" s="1">
        <v>45681</v>
      </c>
      <c r="AV1042" s="1">
        <v>45775</v>
      </c>
      <c r="AX1042">
        <v>0</v>
      </c>
      <c r="BA1042" t="s">
        <v>52</v>
      </c>
      <c r="BF1042" t="s">
        <v>2280</v>
      </c>
      <c r="BH1042" t="s">
        <v>55</v>
      </c>
      <c r="BI1042">
        <v>13</v>
      </c>
      <c r="BJ1042" t="s">
        <v>2317</v>
      </c>
      <c r="BK1042">
        <v>31506966130084</v>
      </c>
      <c r="BL1042" t="s">
        <v>2318</v>
      </c>
      <c r="BM1042" t="s">
        <v>332</v>
      </c>
      <c r="BN1042" t="s">
        <v>58</v>
      </c>
      <c r="BO1042" t="s">
        <v>58</v>
      </c>
      <c r="BP1042" t="s">
        <v>58</v>
      </c>
      <c r="BQ1042" t="s">
        <v>3397</v>
      </c>
      <c r="BR1042" t="s">
        <v>2320</v>
      </c>
    </row>
    <row r="1043" spans="1:70" ht="15" customHeight="1" x14ac:dyDescent="0.25">
      <c r="A1043">
        <v>27712</v>
      </c>
      <c r="B1043">
        <v>27712</v>
      </c>
      <c r="F1043" s="52">
        <v>1</v>
      </c>
      <c r="J1043" s="49">
        <v>1</v>
      </c>
      <c r="L1043" s="54">
        <f t="shared" ref="L1043:L1046" si="104">AQ1043</f>
        <v>12328766</v>
      </c>
      <c r="Q1043" t="s">
        <v>74</v>
      </c>
      <c r="R1043" t="s">
        <v>5025</v>
      </c>
      <c r="S1043" t="s">
        <v>4957</v>
      </c>
      <c r="T1043">
        <v>90797</v>
      </c>
      <c r="U1043" s="1">
        <v>45382</v>
      </c>
      <c r="V1043" t="s">
        <v>4921</v>
      </c>
      <c r="W1043" t="s">
        <v>16121</v>
      </c>
      <c r="X1043" s="62" t="s">
        <v>13086</v>
      </c>
      <c r="Y1043" s="43">
        <v>10</v>
      </c>
      <c r="Z1043" t="s">
        <v>10371</v>
      </c>
      <c r="AA1043" t="s">
        <v>10372</v>
      </c>
      <c r="AB1043" t="s">
        <v>10373</v>
      </c>
      <c r="AD1043" t="s">
        <v>10374</v>
      </c>
      <c r="AE1043" s="2">
        <v>45673.847222222219</v>
      </c>
      <c r="AF1043" t="s">
        <v>634</v>
      </c>
      <c r="AG1043" t="s">
        <v>4932</v>
      </c>
      <c r="AH1043" s="1">
        <v>45684</v>
      </c>
      <c r="AJ1043" t="s">
        <v>53</v>
      </c>
      <c r="AM1043">
        <v>249</v>
      </c>
      <c r="AN1043" s="1">
        <v>45677</v>
      </c>
      <c r="AO1043" s="1">
        <v>45722</v>
      </c>
      <c r="AP1043" s="23">
        <v>12328766</v>
      </c>
      <c r="AQ1043" s="3">
        <v>12328766</v>
      </c>
      <c r="BM1043" t="s">
        <v>332</v>
      </c>
    </row>
    <row r="1044" spans="1:70" ht="15" customHeight="1" x14ac:dyDescent="0.25">
      <c r="A1044">
        <v>27714</v>
      </c>
      <c r="B1044">
        <v>27714</v>
      </c>
      <c r="F1044" s="52">
        <v>1</v>
      </c>
      <c r="J1044" s="49">
        <v>1</v>
      </c>
      <c r="L1044" s="54">
        <f t="shared" si="104"/>
        <v>8506800</v>
      </c>
      <c r="Q1044" t="s">
        <v>52</v>
      </c>
      <c r="R1044" t="s">
        <v>60</v>
      </c>
      <c r="S1044" t="s">
        <v>4920</v>
      </c>
      <c r="T1044">
        <v>820862</v>
      </c>
      <c r="U1044" s="1">
        <v>45604</v>
      </c>
      <c r="V1044" t="s">
        <v>4921</v>
      </c>
      <c r="W1044" t="s">
        <v>16121</v>
      </c>
      <c r="X1044" s="62" t="s">
        <v>13086</v>
      </c>
      <c r="Y1044" s="43">
        <v>10</v>
      </c>
      <c r="Z1044" t="s">
        <v>10375</v>
      </c>
      <c r="AA1044" t="s">
        <v>10376</v>
      </c>
      <c r="AB1044" t="s">
        <v>10377</v>
      </c>
      <c r="AD1044" t="s">
        <v>10378</v>
      </c>
      <c r="AE1044" s="2">
        <v>45612.534722222219</v>
      </c>
      <c r="AF1044" t="s">
        <v>5371</v>
      </c>
      <c r="AG1044" t="s">
        <v>4927</v>
      </c>
      <c r="AH1044" s="1">
        <v>45684</v>
      </c>
      <c r="AJ1044" t="s">
        <v>53</v>
      </c>
      <c r="AM1044">
        <v>247</v>
      </c>
      <c r="AN1044" s="1">
        <v>45677</v>
      </c>
      <c r="AO1044" s="1">
        <v>45721</v>
      </c>
      <c r="AP1044" s="23">
        <v>8506800</v>
      </c>
      <c r="AQ1044" s="3">
        <v>8506800</v>
      </c>
      <c r="BM1044" t="s">
        <v>332</v>
      </c>
    </row>
    <row r="1045" spans="1:70" ht="15" customHeight="1" x14ac:dyDescent="0.25">
      <c r="A1045">
        <v>27705</v>
      </c>
      <c r="B1045">
        <v>27705</v>
      </c>
      <c r="F1045" s="52">
        <v>1</v>
      </c>
      <c r="J1045" s="49">
        <v>1</v>
      </c>
      <c r="L1045" s="54">
        <f t="shared" si="104"/>
        <v>14000000</v>
      </c>
      <c r="Q1045" t="s">
        <v>52</v>
      </c>
      <c r="R1045" t="s">
        <v>60</v>
      </c>
      <c r="S1045" t="s">
        <v>4920</v>
      </c>
      <c r="T1045">
        <v>830043</v>
      </c>
      <c r="U1045" s="1">
        <v>45620</v>
      </c>
      <c r="V1045" t="s">
        <v>4921</v>
      </c>
      <c r="W1045" t="s">
        <v>16121</v>
      </c>
      <c r="X1045" s="62" t="s">
        <v>13086</v>
      </c>
      <c r="Y1045" s="43">
        <v>10</v>
      </c>
      <c r="Z1045" t="s">
        <v>10379</v>
      </c>
      <c r="AA1045" t="s">
        <v>10380</v>
      </c>
      <c r="AB1045" t="s">
        <v>10381</v>
      </c>
      <c r="AD1045" t="s">
        <v>10382</v>
      </c>
      <c r="AE1045" s="2">
        <v>45674.597222222219</v>
      </c>
      <c r="AF1045" t="s">
        <v>10383</v>
      </c>
      <c r="AG1045" t="s">
        <v>4932</v>
      </c>
      <c r="AH1045" s="1">
        <v>45681</v>
      </c>
      <c r="AJ1045" t="s">
        <v>53</v>
      </c>
      <c r="AM1045">
        <v>242</v>
      </c>
      <c r="AN1045" s="1">
        <v>45677</v>
      </c>
      <c r="AO1045" s="1">
        <v>45722</v>
      </c>
      <c r="AP1045" s="23">
        <v>15517500</v>
      </c>
      <c r="AQ1045" s="3">
        <v>14000000</v>
      </c>
      <c r="BM1045" t="s">
        <v>332</v>
      </c>
    </row>
    <row r="1046" spans="1:70" ht="15" customHeight="1" x14ac:dyDescent="0.25">
      <c r="A1046">
        <v>27706</v>
      </c>
      <c r="B1046">
        <v>27706</v>
      </c>
      <c r="F1046" s="52">
        <v>1</v>
      </c>
      <c r="J1046" s="49">
        <v>1</v>
      </c>
      <c r="L1046" s="54">
        <f t="shared" si="104"/>
        <v>3924210</v>
      </c>
      <c r="Q1046" t="s">
        <v>52</v>
      </c>
      <c r="R1046" t="s">
        <v>102</v>
      </c>
      <c r="S1046" t="s">
        <v>4920</v>
      </c>
      <c r="T1046">
        <v>836551</v>
      </c>
      <c r="U1046" s="1">
        <v>45632</v>
      </c>
      <c r="V1046" t="s">
        <v>4921</v>
      </c>
      <c r="W1046" t="s">
        <v>16121</v>
      </c>
      <c r="X1046" s="62" t="s">
        <v>13086</v>
      </c>
      <c r="Y1046" s="43">
        <v>10</v>
      </c>
      <c r="Z1046" t="s">
        <v>10384</v>
      </c>
      <c r="AA1046" t="s">
        <v>10385</v>
      </c>
      <c r="AB1046" t="s">
        <v>10386</v>
      </c>
      <c r="AD1046" t="s">
        <v>10387</v>
      </c>
      <c r="AE1046" s="2">
        <v>45674.434027777781</v>
      </c>
      <c r="AF1046" t="s">
        <v>10388</v>
      </c>
      <c r="AG1046" t="s">
        <v>4932</v>
      </c>
      <c r="AH1046" s="1">
        <v>45684</v>
      </c>
      <c r="AJ1046" t="s">
        <v>53</v>
      </c>
      <c r="AM1046">
        <v>241</v>
      </c>
      <c r="AN1046" s="1">
        <v>45677</v>
      </c>
      <c r="AO1046" s="1">
        <v>45720</v>
      </c>
      <c r="AP1046" s="23">
        <v>3924210</v>
      </c>
      <c r="AQ1046" s="3">
        <v>3924210</v>
      </c>
      <c r="BM1046" t="s">
        <v>332</v>
      </c>
    </row>
    <row r="1047" spans="1:70" ht="15" customHeight="1" x14ac:dyDescent="0.25">
      <c r="A1047">
        <v>27691</v>
      </c>
      <c r="B1047">
        <v>27691</v>
      </c>
      <c r="E1047" s="34">
        <v>1</v>
      </c>
      <c r="I1047" s="49">
        <v>1</v>
      </c>
      <c r="K1047" s="31">
        <f>AQ1047</f>
        <v>8711520</v>
      </c>
      <c r="Q1047" t="s">
        <v>101</v>
      </c>
      <c r="R1047" t="s">
        <v>367</v>
      </c>
      <c r="S1047" t="s">
        <v>4920</v>
      </c>
      <c r="T1047">
        <v>703486</v>
      </c>
      <c r="U1047" s="1">
        <v>45447</v>
      </c>
      <c r="V1047" t="s">
        <v>4921</v>
      </c>
      <c r="W1047" t="s">
        <v>16121</v>
      </c>
      <c r="X1047" s="62" t="s">
        <v>13086</v>
      </c>
      <c r="Y1047" s="43">
        <v>10</v>
      </c>
      <c r="Z1047" t="s">
        <v>10389</v>
      </c>
      <c r="AA1047" t="s">
        <v>10390</v>
      </c>
      <c r="AB1047" t="s">
        <v>10391</v>
      </c>
      <c r="AD1047" t="s">
        <v>10392</v>
      </c>
      <c r="AE1047" s="2">
        <v>45673</v>
      </c>
      <c r="AF1047" t="s">
        <v>10393</v>
      </c>
      <c r="AG1047" t="s">
        <v>4932</v>
      </c>
      <c r="AH1047" s="1">
        <v>45684</v>
      </c>
      <c r="AJ1047" t="s">
        <v>70</v>
      </c>
      <c r="AM1047">
        <v>250</v>
      </c>
      <c r="AN1047" s="1">
        <v>45677</v>
      </c>
      <c r="AO1047" s="1">
        <v>45730</v>
      </c>
      <c r="AP1047" s="23">
        <v>8711520</v>
      </c>
      <c r="AQ1047" s="3">
        <v>8711520</v>
      </c>
      <c r="BM1047" t="s">
        <v>332</v>
      </c>
    </row>
    <row r="1048" spans="1:70" ht="15" customHeight="1" x14ac:dyDescent="0.25">
      <c r="A1048">
        <v>27697</v>
      </c>
      <c r="B1048">
        <v>27697</v>
      </c>
      <c r="F1048" s="52">
        <v>1</v>
      </c>
      <c r="J1048" s="49">
        <v>1</v>
      </c>
      <c r="L1048" s="54">
        <f t="shared" ref="L1048:L1057" si="105">AQ1048</f>
        <v>3265000</v>
      </c>
      <c r="Q1048" t="s">
        <v>101</v>
      </c>
      <c r="R1048" t="s">
        <v>5447</v>
      </c>
      <c r="S1048" t="s">
        <v>4920</v>
      </c>
      <c r="T1048">
        <v>652982</v>
      </c>
      <c r="U1048" s="1">
        <v>45397</v>
      </c>
      <c r="V1048" t="s">
        <v>4921</v>
      </c>
      <c r="W1048" t="s">
        <v>16121</v>
      </c>
      <c r="X1048" s="62" t="s">
        <v>13086</v>
      </c>
      <c r="Y1048" s="43">
        <v>10</v>
      </c>
      <c r="Z1048" t="s">
        <v>10394</v>
      </c>
      <c r="AA1048" t="s">
        <v>10395</v>
      </c>
      <c r="AB1048" t="s">
        <v>10396</v>
      </c>
      <c r="AD1048" t="s">
        <v>10397</v>
      </c>
      <c r="AE1048" s="2">
        <v>45673.833333333336</v>
      </c>
      <c r="AF1048" t="s">
        <v>1213</v>
      </c>
      <c r="AG1048" t="s">
        <v>4932</v>
      </c>
      <c r="AH1048" s="1">
        <v>45702</v>
      </c>
      <c r="AJ1048" t="s">
        <v>53</v>
      </c>
      <c r="AM1048">
        <v>237</v>
      </c>
      <c r="AN1048" s="1">
        <v>45677</v>
      </c>
      <c r="AO1048" s="1">
        <v>45735</v>
      </c>
      <c r="AP1048" s="23">
        <v>5030000</v>
      </c>
      <c r="AQ1048" s="3">
        <v>3265000</v>
      </c>
      <c r="BM1048" t="s">
        <v>332</v>
      </c>
    </row>
    <row r="1049" spans="1:70" ht="15" customHeight="1" x14ac:dyDescent="0.25">
      <c r="A1049">
        <v>27701</v>
      </c>
      <c r="B1049">
        <v>27701</v>
      </c>
      <c r="F1049" s="52">
        <v>1</v>
      </c>
      <c r="J1049" s="49">
        <v>1</v>
      </c>
      <c r="L1049" s="54">
        <f t="shared" si="105"/>
        <v>11349432.199999999</v>
      </c>
      <c r="Q1049" t="s">
        <v>74</v>
      </c>
      <c r="R1049" t="s">
        <v>5025</v>
      </c>
      <c r="S1049" t="s">
        <v>4920</v>
      </c>
      <c r="T1049">
        <v>580259</v>
      </c>
      <c r="U1049" s="1">
        <v>45333</v>
      </c>
      <c r="V1049" t="s">
        <v>4921</v>
      </c>
      <c r="W1049" t="s">
        <v>16121</v>
      </c>
      <c r="X1049" s="62" t="s">
        <v>13086</v>
      </c>
      <c r="Y1049" s="43">
        <v>10</v>
      </c>
      <c r="Z1049" t="s">
        <v>10398</v>
      </c>
      <c r="AA1049" t="s">
        <v>10399</v>
      </c>
      <c r="AB1049" t="s">
        <v>10400</v>
      </c>
      <c r="AD1049" t="s">
        <v>10401</v>
      </c>
      <c r="AE1049" s="2">
        <v>45675.597222222219</v>
      </c>
      <c r="AF1049" t="s">
        <v>1213</v>
      </c>
      <c r="AG1049" t="s">
        <v>4932</v>
      </c>
      <c r="AH1049" s="1">
        <v>45684</v>
      </c>
      <c r="AJ1049" t="s">
        <v>53</v>
      </c>
      <c r="AM1049">
        <v>245</v>
      </c>
      <c r="AN1049" s="1">
        <v>45677</v>
      </c>
      <c r="AO1049" s="1">
        <v>45721</v>
      </c>
      <c r="AP1049" s="23">
        <v>11349432.199999999</v>
      </c>
      <c r="AQ1049" s="3">
        <v>11349432.199999999</v>
      </c>
      <c r="BM1049" t="s">
        <v>332</v>
      </c>
    </row>
    <row r="1050" spans="1:70" ht="15" customHeight="1" x14ac:dyDescent="0.25">
      <c r="A1050">
        <v>27703</v>
      </c>
      <c r="B1050">
        <v>27703</v>
      </c>
      <c r="F1050" s="52">
        <v>1</v>
      </c>
      <c r="J1050" s="49">
        <v>1</v>
      </c>
      <c r="L1050" s="54">
        <f t="shared" si="105"/>
        <v>8289248.5</v>
      </c>
      <c r="Q1050" t="s">
        <v>52</v>
      </c>
      <c r="R1050" t="s">
        <v>60</v>
      </c>
      <c r="S1050" t="s">
        <v>4920</v>
      </c>
      <c r="T1050">
        <v>764131</v>
      </c>
      <c r="U1050" s="1">
        <v>45519</v>
      </c>
      <c r="V1050" t="s">
        <v>4921</v>
      </c>
      <c r="W1050" t="s">
        <v>16121</v>
      </c>
      <c r="X1050" s="62" t="s">
        <v>13086</v>
      </c>
      <c r="Y1050" s="43">
        <v>10</v>
      </c>
      <c r="Z1050" t="s">
        <v>10402</v>
      </c>
      <c r="AA1050" t="s">
        <v>10403</v>
      </c>
      <c r="AB1050" t="s">
        <v>10404</v>
      </c>
      <c r="AD1050" t="s">
        <v>10405</v>
      </c>
      <c r="AE1050" s="2">
        <v>45676.909722222219</v>
      </c>
      <c r="AF1050" t="s">
        <v>10406</v>
      </c>
      <c r="AG1050" t="s">
        <v>4932</v>
      </c>
      <c r="AH1050" s="1">
        <v>45684</v>
      </c>
      <c r="AJ1050" t="s">
        <v>53</v>
      </c>
      <c r="AM1050">
        <v>244</v>
      </c>
      <c r="AN1050" s="1">
        <v>45677</v>
      </c>
      <c r="AO1050" s="1">
        <v>45723</v>
      </c>
      <c r="AP1050" s="23">
        <v>8289248.5</v>
      </c>
      <c r="AQ1050" s="3">
        <v>8289248.5</v>
      </c>
      <c r="BM1050" t="s">
        <v>332</v>
      </c>
    </row>
    <row r="1051" spans="1:70" ht="15" customHeight="1" x14ac:dyDescent="0.25">
      <c r="A1051">
        <v>27695</v>
      </c>
      <c r="B1051">
        <v>27695</v>
      </c>
      <c r="F1051" s="52">
        <v>1</v>
      </c>
      <c r="J1051" s="49">
        <v>1</v>
      </c>
      <c r="L1051" s="54">
        <f t="shared" si="105"/>
        <v>14000000</v>
      </c>
      <c r="Q1051" t="s">
        <v>101</v>
      </c>
      <c r="R1051" t="s">
        <v>230</v>
      </c>
      <c r="S1051" t="s">
        <v>4920</v>
      </c>
      <c r="T1051">
        <v>585081</v>
      </c>
      <c r="U1051" s="1">
        <v>45337</v>
      </c>
      <c r="V1051" t="s">
        <v>4921</v>
      </c>
      <c r="W1051" t="s">
        <v>16121</v>
      </c>
      <c r="X1051" s="62" t="s">
        <v>13086</v>
      </c>
      <c r="Y1051" s="43">
        <v>10</v>
      </c>
      <c r="Z1051" t="s">
        <v>10407</v>
      </c>
      <c r="AA1051" t="s">
        <v>10408</v>
      </c>
      <c r="AB1051" t="s">
        <v>10409</v>
      </c>
      <c r="AD1051" t="s">
        <v>10410</v>
      </c>
      <c r="AE1051" s="2">
        <v>45673.875</v>
      </c>
      <c r="AF1051" t="s">
        <v>10411</v>
      </c>
      <c r="AG1051" t="s">
        <v>4932</v>
      </c>
      <c r="AH1051" s="1">
        <v>45684</v>
      </c>
      <c r="AJ1051" t="s">
        <v>53</v>
      </c>
      <c r="AM1051">
        <v>236</v>
      </c>
      <c r="AN1051" s="1">
        <v>45677</v>
      </c>
      <c r="AO1051" s="1">
        <v>45720</v>
      </c>
      <c r="AP1051" s="23">
        <v>17846881</v>
      </c>
      <c r="AQ1051" s="3">
        <v>14000000</v>
      </c>
      <c r="BM1051" t="s">
        <v>332</v>
      </c>
    </row>
    <row r="1052" spans="1:70" ht="15" customHeight="1" x14ac:dyDescent="0.25">
      <c r="A1052">
        <v>27704</v>
      </c>
      <c r="B1052">
        <v>27704</v>
      </c>
      <c r="F1052" s="52">
        <v>1</v>
      </c>
      <c r="J1052" s="49">
        <v>1</v>
      </c>
      <c r="L1052" s="54">
        <f t="shared" si="105"/>
        <v>13682959.539999999</v>
      </c>
      <c r="Q1052" t="s">
        <v>52</v>
      </c>
      <c r="R1052" t="s">
        <v>60</v>
      </c>
      <c r="S1052" t="s">
        <v>4920</v>
      </c>
      <c r="T1052">
        <v>684776</v>
      </c>
      <c r="U1052" s="1">
        <v>45427</v>
      </c>
      <c r="V1052" t="s">
        <v>4921</v>
      </c>
      <c r="W1052" t="s">
        <v>16121</v>
      </c>
      <c r="X1052" s="62" t="s">
        <v>13086</v>
      </c>
      <c r="Y1052" s="43">
        <v>10</v>
      </c>
      <c r="Z1052" t="s">
        <v>10339</v>
      </c>
      <c r="AA1052" t="s">
        <v>10340</v>
      </c>
      <c r="AB1052" t="s">
        <v>10412</v>
      </c>
      <c r="AD1052" t="s">
        <v>10342</v>
      </c>
      <c r="AE1052" s="2">
        <v>45632.354166666664</v>
      </c>
      <c r="AF1052" t="s">
        <v>5068</v>
      </c>
      <c r="AG1052" t="s">
        <v>4927</v>
      </c>
      <c r="AH1052" s="1">
        <v>45681</v>
      </c>
      <c r="AJ1052" t="s">
        <v>53</v>
      </c>
      <c r="AM1052">
        <v>243</v>
      </c>
      <c r="AN1052" s="1">
        <v>45677</v>
      </c>
      <c r="AO1052" s="1">
        <v>45722</v>
      </c>
      <c r="AP1052" s="23">
        <v>63401073</v>
      </c>
      <c r="AQ1052" s="3">
        <v>13682959.539999999</v>
      </c>
      <c r="BM1052" t="s">
        <v>332</v>
      </c>
    </row>
    <row r="1053" spans="1:70" ht="15" customHeight="1" x14ac:dyDescent="0.25">
      <c r="A1053">
        <v>27696</v>
      </c>
      <c r="B1053">
        <v>27696</v>
      </c>
      <c r="F1053" s="52">
        <v>1</v>
      </c>
      <c r="J1053" s="49">
        <v>1</v>
      </c>
      <c r="L1053" s="54">
        <f t="shared" si="105"/>
        <v>7436751</v>
      </c>
      <c r="Q1053" t="s">
        <v>52</v>
      </c>
      <c r="R1053" t="s">
        <v>60</v>
      </c>
      <c r="S1053" t="s">
        <v>4920</v>
      </c>
      <c r="T1053">
        <v>845004</v>
      </c>
      <c r="U1053" s="1">
        <v>45650</v>
      </c>
      <c r="V1053" t="s">
        <v>4921</v>
      </c>
      <c r="W1053" t="s">
        <v>16121</v>
      </c>
      <c r="X1053" s="62" t="s">
        <v>13086</v>
      </c>
      <c r="Y1053" s="43">
        <v>10</v>
      </c>
      <c r="Z1053" t="s">
        <v>10413</v>
      </c>
      <c r="AA1053" t="s">
        <v>10414</v>
      </c>
      <c r="AB1053" t="s">
        <v>10415</v>
      </c>
      <c r="AD1053" t="s">
        <v>10416</v>
      </c>
      <c r="AE1053" s="2">
        <v>45676.506944444445</v>
      </c>
      <c r="AF1053" t="s">
        <v>9439</v>
      </c>
      <c r="AG1053" t="s">
        <v>4932</v>
      </c>
      <c r="AH1053" s="1">
        <v>45687</v>
      </c>
      <c r="AJ1053" t="s">
        <v>53</v>
      </c>
      <c r="AM1053">
        <v>238</v>
      </c>
      <c r="AN1053" s="1">
        <v>45677</v>
      </c>
      <c r="AO1053" s="1">
        <v>45721</v>
      </c>
      <c r="AP1053" s="23">
        <v>7436751</v>
      </c>
      <c r="AQ1053" s="3">
        <v>7436751</v>
      </c>
      <c r="BM1053" t="s">
        <v>332</v>
      </c>
    </row>
    <row r="1054" spans="1:70" ht="15" customHeight="1" x14ac:dyDescent="0.25">
      <c r="A1054">
        <v>27700</v>
      </c>
      <c r="B1054">
        <v>27700</v>
      </c>
      <c r="F1054" s="52">
        <v>1</v>
      </c>
      <c r="J1054" s="49">
        <v>1</v>
      </c>
      <c r="L1054" s="54">
        <f t="shared" si="105"/>
        <v>9708740</v>
      </c>
      <c r="Q1054" t="s">
        <v>52</v>
      </c>
      <c r="R1054" t="s">
        <v>60</v>
      </c>
      <c r="S1054" t="s">
        <v>4920</v>
      </c>
      <c r="T1054">
        <v>740484</v>
      </c>
      <c r="U1054" s="1">
        <v>45490</v>
      </c>
      <c r="V1054" t="s">
        <v>4921</v>
      </c>
      <c r="W1054" t="s">
        <v>16121</v>
      </c>
      <c r="X1054" s="62" t="s">
        <v>13086</v>
      </c>
      <c r="Y1054" s="43">
        <v>10</v>
      </c>
      <c r="Z1054" t="s">
        <v>10417</v>
      </c>
      <c r="AA1054" t="s">
        <v>10418</v>
      </c>
      <c r="AB1054" t="s">
        <v>10419</v>
      </c>
      <c r="AD1054" t="s">
        <v>10420</v>
      </c>
      <c r="AE1054" s="2">
        <v>45652.583333333336</v>
      </c>
      <c r="AF1054" t="s">
        <v>10421</v>
      </c>
      <c r="AG1054" t="s">
        <v>4927</v>
      </c>
      <c r="AH1054" s="1">
        <v>45702</v>
      </c>
      <c r="AJ1054" t="s">
        <v>53</v>
      </c>
      <c r="AM1054">
        <v>246</v>
      </c>
      <c r="AN1054" s="1">
        <v>45677</v>
      </c>
      <c r="AO1054" s="1">
        <v>45716</v>
      </c>
      <c r="AP1054" s="23">
        <v>11406780</v>
      </c>
      <c r="AQ1054" s="3">
        <v>9708740</v>
      </c>
      <c r="BM1054" t="s">
        <v>332</v>
      </c>
    </row>
    <row r="1055" spans="1:70" ht="15" customHeight="1" x14ac:dyDescent="0.25">
      <c r="A1055">
        <v>27707</v>
      </c>
      <c r="B1055">
        <v>27707</v>
      </c>
      <c r="F1055" s="52">
        <v>1</v>
      </c>
      <c r="J1055" s="49">
        <v>1</v>
      </c>
      <c r="L1055" s="54">
        <f t="shared" si="105"/>
        <v>3586411.64</v>
      </c>
      <c r="Q1055" t="s">
        <v>74</v>
      </c>
      <c r="R1055" t="s">
        <v>97</v>
      </c>
      <c r="S1055" t="s">
        <v>4920</v>
      </c>
      <c r="T1055">
        <v>779464</v>
      </c>
      <c r="U1055" s="1">
        <v>45537</v>
      </c>
      <c r="V1055" t="s">
        <v>4921</v>
      </c>
      <c r="W1055" t="s">
        <v>16121</v>
      </c>
      <c r="X1055" s="62" t="s">
        <v>13086</v>
      </c>
      <c r="Y1055" s="43">
        <v>10</v>
      </c>
      <c r="Z1055" t="s">
        <v>9857</v>
      </c>
      <c r="AA1055" t="s">
        <v>9858</v>
      </c>
      <c r="AB1055" t="s">
        <v>10422</v>
      </c>
      <c r="AD1055" t="s">
        <v>9860</v>
      </c>
      <c r="AE1055" s="2">
        <v>45557.840277777781</v>
      </c>
      <c r="AF1055" t="s">
        <v>5068</v>
      </c>
      <c r="AG1055" t="s">
        <v>4927</v>
      </c>
      <c r="AH1055" s="1">
        <v>45681</v>
      </c>
      <c r="AJ1055" t="s">
        <v>53</v>
      </c>
      <c r="AM1055">
        <v>240</v>
      </c>
      <c r="AN1055" s="1">
        <v>45677</v>
      </c>
      <c r="AO1055" s="1">
        <v>45716</v>
      </c>
      <c r="AP1055" s="23">
        <v>9898688</v>
      </c>
      <c r="AQ1055" s="3">
        <v>3586411.64</v>
      </c>
      <c r="BM1055" t="s">
        <v>332</v>
      </c>
    </row>
    <row r="1056" spans="1:70" ht="15" customHeight="1" x14ac:dyDescent="0.25">
      <c r="A1056">
        <v>27694</v>
      </c>
      <c r="B1056">
        <v>27694</v>
      </c>
      <c r="F1056" s="52">
        <v>1</v>
      </c>
      <c r="J1056" s="49">
        <v>1</v>
      </c>
      <c r="L1056" s="54">
        <f t="shared" si="105"/>
        <v>3302335</v>
      </c>
      <c r="Q1056" t="s">
        <v>52</v>
      </c>
      <c r="R1056" t="s">
        <v>60</v>
      </c>
      <c r="S1056" t="s">
        <v>4920</v>
      </c>
      <c r="T1056">
        <v>829379</v>
      </c>
      <c r="U1056" s="1">
        <v>45619</v>
      </c>
      <c r="V1056" t="s">
        <v>4921</v>
      </c>
      <c r="W1056" t="s">
        <v>16121</v>
      </c>
      <c r="X1056" s="62" t="s">
        <v>13086</v>
      </c>
      <c r="Y1056" s="43">
        <v>10</v>
      </c>
      <c r="Z1056" t="s">
        <v>10243</v>
      </c>
      <c r="AA1056" t="s">
        <v>8497</v>
      </c>
      <c r="AB1056" t="s">
        <v>10423</v>
      </c>
      <c r="AD1056" t="s">
        <v>10245</v>
      </c>
      <c r="AE1056" s="2">
        <v>45648.5</v>
      </c>
      <c r="AF1056" t="s">
        <v>105</v>
      </c>
      <c r="AG1056" t="s">
        <v>4927</v>
      </c>
      <c r="AH1056" s="1">
        <v>45684</v>
      </c>
      <c r="AJ1056" t="s">
        <v>53</v>
      </c>
      <c r="AM1056">
        <v>235</v>
      </c>
      <c r="AN1056" s="1">
        <v>45677</v>
      </c>
      <c r="AO1056" s="1">
        <v>45720</v>
      </c>
      <c r="AP1056" s="23">
        <v>3302335</v>
      </c>
      <c r="AQ1056" s="3">
        <v>3302335</v>
      </c>
      <c r="BM1056" t="s">
        <v>332</v>
      </c>
    </row>
    <row r="1057" spans="1:70" ht="15" customHeight="1" x14ac:dyDescent="0.25">
      <c r="A1057">
        <v>27713</v>
      </c>
      <c r="B1057">
        <v>27713</v>
      </c>
      <c r="F1057" s="52">
        <v>1</v>
      </c>
      <c r="J1057" s="49">
        <v>1</v>
      </c>
      <c r="L1057" s="54">
        <f t="shared" si="105"/>
        <v>2913101</v>
      </c>
      <c r="Q1057" t="s">
        <v>52</v>
      </c>
      <c r="R1057" t="s">
        <v>60</v>
      </c>
      <c r="S1057" t="s">
        <v>4920</v>
      </c>
      <c r="T1057">
        <v>820862</v>
      </c>
      <c r="U1057" s="1">
        <v>45604</v>
      </c>
      <c r="V1057" t="s">
        <v>4921</v>
      </c>
      <c r="W1057" t="s">
        <v>16121</v>
      </c>
      <c r="X1057" s="62" t="s">
        <v>13086</v>
      </c>
      <c r="Y1057" s="43">
        <v>10</v>
      </c>
      <c r="Z1057" t="s">
        <v>10375</v>
      </c>
      <c r="AA1057" t="s">
        <v>10376</v>
      </c>
      <c r="AB1057" t="s">
        <v>10424</v>
      </c>
      <c r="AD1057" t="s">
        <v>10378</v>
      </c>
      <c r="AE1057" s="2">
        <v>45612.534722222219</v>
      </c>
      <c r="AF1057" t="s">
        <v>5371</v>
      </c>
      <c r="AG1057" t="s">
        <v>4927</v>
      </c>
      <c r="AH1057" s="1">
        <v>45684</v>
      </c>
      <c r="AJ1057" t="s">
        <v>53</v>
      </c>
      <c r="AM1057">
        <v>248</v>
      </c>
      <c r="AN1057" s="1">
        <v>45677</v>
      </c>
      <c r="AO1057" s="1">
        <v>45720</v>
      </c>
      <c r="AP1057" s="23">
        <v>2913101</v>
      </c>
      <c r="AQ1057" s="3">
        <v>2913101</v>
      </c>
      <c r="BM1057" t="s">
        <v>332</v>
      </c>
    </row>
    <row r="1058" spans="1:70" ht="15" hidden="1" customHeight="1" x14ac:dyDescent="0.25">
      <c r="A1058" s="7">
        <v>27708</v>
      </c>
      <c r="B1058" s="7">
        <v>27708</v>
      </c>
      <c r="C1058" s="7"/>
      <c r="D1058" s="7"/>
      <c r="E1058" s="35"/>
      <c r="F1058" s="52">
        <v>1</v>
      </c>
      <c r="G1058" s="35"/>
      <c r="H1058" s="35"/>
      <c r="I1058" s="35"/>
      <c r="J1058" s="49"/>
      <c r="K1058" s="35"/>
      <c r="L1058" s="35"/>
      <c r="M1058" s="35"/>
      <c r="N1058" s="51">
        <v>1</v>
      </c>
      <c r="O1058" s="35"/>
      <c r="P1058" s="35"/>
      <c r="Q1058" s="7" t="s">
        <v>291</v>
      </c>
      <c r="R1058" s="7" t="s">
        <v>291</v>
      </c>
      <c r="S1058" s="7" t="s">
        <v>4920</v>
      </c>
      <c r="T1058" s="7">
        <v>793661</v>
      </c>
      <c r="U1058" s="8">
        <v>45558</v>
      </c>
      <c r="V1058" s="7" t="s">
        <v>4921</v>
      </c>
      <c r="W1058" s="7"/>
      <c r="X1058" s="40" t="s">
        <v>13086</v>
      </c>
      <c r="Y1058" s="41">
        <v>10</v>
      </c>
      <c r="Z1058" s="7" t="s">
        <v>14729</v>
      </c>
      <c r="AA1058" s="7" t="s">
        <v>14730</v>
      </c>
      <c r="AB1058" s="7" t="s">
        <v>14731</v>
      </c>
      <c r="AC1058" s="7"/>
      <c r="AD1058" s="7" t="s">
        <v>15881</v>
      </c>
      <c r="AE1058" s="9">
        <v>45675.475694444445</v>
      </c>
      <c r="AF1058" s="7" t="s">
        <v>15882</v>
      </c>
      <c r="AG1058" s="7" t="s">
        <v>4932</v>
      </c>
      <c r="AH1058" s="7"/>
      <c r="AI1058" s="7"/>
      <c r="AJ1058" s="7" t="s">
        <v>53</v>
      </c>
      <c r="AK1058" s="7"/>
      <c r="AL1058" s="7"/>
      <c r="AM1058" s="7">
        <v>239</v>
      </c>
      <c r="AN1058" s="8">
        <v>45677</v>
      </c>
      <c r="AO1058" s="8">
        <v>45686</v>
      </c>
      <c r="AP1058" s="23">
        <v>16022500</v>
      </c>
      <c r="AQ1058" s="7"/>
      <c r="BM1058" s="7" t="s">
        <v>107</v>
      </c>
    </row>
    <row r="1059" spans="1:70" ht="15" customHeight="1" x14ac:dyDescent="0.25">
      <c r="A1059">
        <v>27734</v>
      </c>
      <c r="B1059">
        <v>27734</v>
      </c>
      <c r="E1059" s="34">
        <v>1</v>
      </c>
      <c r="I1059" s="49">
        <v>1</v>
      </c>
      <c r="K1059" s="31">
        <f>AQ1059</f>
        <v>3085600</v>
      </c>
      <c r="Q1059" t="s">
        <v>74</v>
      </c>
      <c r="R1059" t="s">
        <v>74</v>
      </c>
      <c r="S1059" t="s">
        <v>63</v>
      </c>
      <c r="T1059">
        <v>352788</v>
      </c>
      <c r="U1059" s="1">
        <v>45401</v>
      </c>
      <c r="V1059" t="s">
        <v>231</v>
      </c>
      <c r="W1059" t="s">
        <v>16125</v>
      </c>
      <c r="X1059" s="69" t="s">
        <v>4862</v>
      </c>
      <c r="Y1059" s="43">
        <v>3</v>
      </c>
      <c r="Z1059" t="s">
        <v>1283</v>
      </c>
      <c r="AA1059" t="s">
        <v>1250</v>
      </c>
      <c r="AB1059" t="s">
        <v>1250</v>
      </c>
      <c r="AC1059">
        <v>310978139</v>
      </c>
      <c r="AD1059" t="s">
        <v>3297</v>
      </c>
      <c r="AE1059" s="2">
        <v>45575</v>
      </c>
      <c r="AF1059" t="s">
        <v>1199</v>
      </c>
      <c r="AH1059" s="1">
        <v>45679</v>
      </c>
      <c r="AI1059" t="s">
        <v>3298</v>
      </c>
      <c r="AJ1059" t="s">
        <v>70</v>
      </c>
      <c r="AK1059" t="s">
        <v>3298</v>
      </c>
      <c r="AM1059">
        <v>94</v>
      </c>
      <c r="AN1059" s="1">
        <v>45678</v>
      </c>
      <c r="AO1059" s="1">
        <v>45716</v>
      </c>
      <c r="AP1059" s="23">
        <v>3085600</v>
      </c>
      <c r="AQ1059" s="3">
        <v>3085600</v>
      </c>
      <c r="AS1059" t="s">
        <v>54</v>
      </c>
      <c r="AT1059" t="s">
        <v>52</v>
      </c>
      <c r="AU1059" s="1">
        <v>45678</v>
      </c>
      <c r="AV1059" s="1">
        <v>45777</v>
      </c>
      <c r="AW1059">
        <v>-14</v>
      </c>
      <c r="AX1059">
        <v>0</v>
      </c>
      <c r="BA1059" t="s">
        <v>52</v>
      </c>
      <c r="BF1059" t="s">
        <v>1250</v>
      </c>
      <c r="BH1059" t="s">
        <v>55</v>
      </c>
      <c r="BI1059">
        <v>58</v>
      </c>
      <c r="BJ1059" t="s">
        <v>56</v>
      </c>
      <c r="BM1059" t="s">
        <v>332</v>
      </c>
      <c r="BN1059" t="s">
        <v>58</v>
      </c>
      <c r="BO1059" t="s">
        <v>58</v>
      </c>
      <c r="BP1059" t="s">
        <v>58</v>
      </c>
      <c r="BQ1059" t="s">
        <v>3299</v>
      </c>
      <c r="BR1059" t="s">
        <v>1334</v>
      </c>
    </row>
    <row r="1060" spans="1:70" ht="15" customHeight="1" x14ac:dyDescent="0.25">
      <c r="A1060">
        <v>27725</v>
      </c>
      <c r="B1060">
        <v>27725</v>
      </c>
      <c r="F1060" s="52">
        <v>1</v>
      </c>
      <c r="J1060" s="49">
        <v>1</v>
      </c>
      <c r="L1060" s="54">
        <f>AQ1060</f>
        <v>5419237.5999999996</v>
      </c>
      <c r="Q1060" t="s">
        <v>511</v>
      </c>
      <c r="R1060" t="s">
        <v>1205</v>
      </c>
      <c r="S1060" t="s">
        <v>63</v>
      </c>
      <c r="T1060">
        <v>253551</v>
      </c>
      <c r="U1060" s="1">
        <v>44666</v>
      </c>
      <c r="V1060" t="s">
        <v>75</v>
      </c>
      <c r="W1060" t="s">
        <v>16125</v>
      </c>
      <c r="X1060" s="69" t="s">
        <v>4872</v>
      </c>
      <c r="Y1060" s="43">
        <v>3.14</v>
      </c>
      <c r="Z1060" t="s">
        <v>3300</v>
      </c>
      <c r="AA1060" t="s">
        <v>3301</v>
      </c>
      <c r="AB1060" t="s">
        <v>3301</v>
      </c>
      <c r="AC1060">
        <v>30101800050015</v>
      </c>
      <c r="AD1060" t="s">
        <v>3302</v>
      </c>
      <c r="AE1060" s="2">
        <v>45639.586805555555</v>
      </c>
      <c r="AF1060" t="s">
        <v>3303</v>
      </c>
      <c r="AH1060" s="1">
        <v>45700</v>
      </c>
      <c r="AI1060" t="s">
        <v>3304</v>
      </c>
      <c r="AJ1060" t="s">
        <v>53</v>
      </c>
      <c r="AK1060" t="s">
        <v>3304</v>
      </c>
      <c r="AM1060">
        <v>98</v>
      </c>
      <c r="AN1060" s="1">
        <v>45678</v>
      </c>
      <c r="AO1060" s="1">
        <v>45727</v>
      </c>
      <c r="AP1060" s="23">
        <v>7741768</v>
      </c>
      <c r="AQ1060" s="3">
        <v>5419237.5999999996</v>
      </c>
      <c r="AS1060" t="s">
        <v>351</v>
      </c>
      <c r="AT1060" t="s">
        <v>52</v>
      </c>
      <c r="AU1060" s="1">
        <v>45678</v>
      </c>
      <c r="AV1060" s="1">
        <v>45777</v>
      </c>
      <c r="AW1060">
        <v>7</v>
      </c>
      <c r="AX1060">
        <v>0</v>
      </c>
      <c r="BA1060" t="s">
        <v>52</v>
      </c>
      <c r="BF1060" t="s">
        <v>312</v>
      </c>
      <c r="BG1060">
        <v>1</v>
      </c>
      <c r="BH1060" t="s">
        <v>55</v>
      </c>
      <c r="BI1060">
        <v>95</v>
      </c>
      <c r="BJ1060" t="s">
        <v>56</v>
      </c>
      <c r="BM1060" t="s">
        <v>332</v>
      </c>
      <c r="BN1060" t="s">
        <v>58</v>
      </c>
      <c r="BO1060" t="s">
        <v>58</v>
      </c>
      <c r="BP1060" t="s">
        <v>58</v>
      </c>
      <c r="BQ1060" t="s">
        <v>3305</v>
      </c>
      <c r="BR1060" t="s">
        <v>3306</v>
      </c>
    </row>
    <row r="1061" spans="1:70" ht="15" customHeight="1" x14ac:dyDescent="0.25">
      <c r="A1061">
        <v>27735</v>
      </c>
      <c r="B1061">
        <v>27735</v>
      </c>
      <c r="E1061" s="34">
        <v>1</v>
      </c>
      <c r="I1061" s="49">
        <v>1</v>
      </c>
      <c r="K1061" s="31">
        <f>AQ1061</f>
        <v>1650000</v>
      </c>
      <c r="Q1061" t="s">
        <v>74</v>
      </c>
      <c r="R1061" t="s">
        <v>74</v>
      </c>
      <c r="S1061" t="s">
        <v>63</v>
      </c>
      <c r="T1061">
        <v>352788</v>
      </c>
      <c r="U1061" s="1">
        <v>45401</v>
      </c>
      <c r="V1061" t="s">
        <v>231</v>
      </c>
      <c r="W1061" t="s">
        <v>16125</v>
      </c>
      <c r="X1061" s="69" t="s">
        <v>4862</v>
      </c>
      <c r="Y1061" s="43">
        <v>3</v>
      </c>
      <c r="Z1061" t="s">
        <v>1283</v>
      </c>
      <c r="AA1061" t="s">
        <v>1250</v>
      </c>
      <c r="AB1061" t="s">
        <v>1250</v>
      </c>
      <c r="AC1061">
        <v>310978139</v>
      </c>
      <c r="AD1061" t="s">
        <v>3307</v>
      </c>
      <c r="AE1061" s="2">
        <v>45574</v>
      </c>
      <c r="AF1061" t="s">
        <v>1199</v>
      </c>
      <c r="AH1061" s="1">
        <v>45698</v>
      </c>
      <c r="AI1061" t="s">
        <v>3308</v>
      </c>
      <c r="AJ1061" t="s">
        <v>70</v>
      </c>
      <c r="AK1061" t="s">
        <v>3308</v>
      </c>
      <c r="AM1061">
        <v>93</v>
      </c>
      <c r="AN1061" s="1">
        <v>45678</v>
      </c>
      <c r="AO1061" s="1">
        <v>45701</v>
      </c>
      <c r="AP1061" s="23">
        <v>1650000</v>
      </c>
      <c r="AQ1061" s="3">
        <v>1650000</v>
      </c>
      <c r="AS1061" t="s">
        <v>54</v>
      </c>
      <c r="AT1061" t="s">
        <v>52</v>
      </c>
      <c r="AU1061" s="1">
        <v>45678</v>
      </c>
      <c r="AV1061" s="1">
        <v>45777</v>
      </c>
      <c r="AW1061">
        <v>5</v>
      </c>
      <c r="AX1061">
        <v>0</v>
      </c>
      <c r="BA1061" t="s">
        <v>52</v>
      </c>
      <c r="BF1061" t="s">
        <v>1250</v>
      </c>
      <c r="BH1061" t="s">
        <v>55</v>
      </c>
      <c r="BI1061">
        <v>88</v>
      </c>
      <c r="BJ1061" t="s">
        <v>56</v>
      </c>
      <c r="BM1061" t="s">
        <v>332</v>
      </c>
      <c r="BN1061" t="s">
        <v>58</v>
      </c>
      <c r="BO1061" t="s">
        <v>58</v>
      </c>
      <c r="BP1061" t="s">
        <v>58</v>
      </c>
      <c r="BQ1061" t="s">
        <v>3309</v>
      </c>
      <c r="BR1061" t="s">
        <v>1334</v>
      </c>
    </row>
    <row r="1062" spans="1:70" ht="15" customHeight="1" x14ac:dyDescent="0.25">
      <c r="A1062">
        <v>27729</v>
      </c>
      <c r="B1062">
        <v>27729</v>
      </c>
      <c r="F1062" s="52">
        <v>1</v>
      </c>
      <c r="J1062" s="49">
        <v>1</v>
      </c>
      <c r="L1062" s="54">
        <f t="shared" ref="L1062:L1063" si="106">AQ1062</f>
        <v>1806560</v>
      </c>
      <c r="Q1062" t="s">
        <v>74</v>
      </c>
      <c r="R1062" t="s">
        <v>74</v>
      </c>
      <c r="S1062" t="s">
        <v>175</v>
      </c>
      <c r="T1062">
        <v>223</v>
      </c>
      <c r="U1062" s="1">
        <v>45484</v>
      </c>
      <c r="V1062" t="s">
        <v>176</v>
      </c>
      <c r="W1062" t="s">
        <v>16125</v>
      </c>
      <c r="X1062" s="69" t="s">
        <v>4862</v>
      </c>
      <c r="Y1062" s="43">
        <v>3</v>
      </c>
      <c r="Z1062" t="s">
        <v>3310</v>
      </c>
      <c r="AA1062" t="s">
        <v>3311</v>
      </c>
      <c r="AB1062" t="s">
        <v>3311</v>
      </c>
      <c r="AC1062">
        <v>41001690270035</v>
      </c>
      <c r="AD1062" t="s">
        <v>3312</v>
      </c>
      <c r="AE1062" s="2">
        <v>45677</v>
      </c>
      <c r="AF1062" t="s">
        <v>3313</v>
      </c>
      <c r="AH1062" s="1">
        <v>45762</v>
      </c>
      <c r="AI1062" t="s">
        <v>3314</v>
      </c>
      <c r="AJ1062" t="s">
        <v>53</v>
      </c>
      <c r="AK1062" t="s">
        <v>3314</v>
      </c>
      <c r="AM1062">
        <v>96</v>
      </c>
      <c r="AN1062" s="1">
        <v>45678</v>
      </c>
      <c r="AO1062" s="1">
        <v>45765</v>
      </c>
      <c r="AP1062" s="23">
        <v>1806560</v>
      </c>
      <c r="AQ1062" s="3">
        <v>1806560</v>
      </c>
      <c r="AS1062" t="s">
        <v>54</v>
      </c>
      <c r="AT1062" t="s">
        <v>52</v>
      </c>
      <c r="AU1062" s="1">
        <v>45678</v>
      </c>
      <c r="AV1062" s="1">
        <v>45777</v>
      </c>
      <c r="AW1062">
        <v>-14</v>
      </c>
      <c r="AX1062">
        <v>0</v>
      </c>
      <c r="BA1062" t="s">
        <v>52</v>
      </c>
      <c r="BF1062" t="s">
        <v>3311</v>
      </c>
      <c r="BH1062" t="s">
        <v>55</v>
      </c>
      <c r="BI1062">
        <v>212</v>
      </c>
      <c r="BJ1062" t="s">
        <v>56</v>
      </c>
      <c r="BM1062" t="s">
        <v>332</v>
      </c>
      <c r="BN1062" t="s">
        <v>58</v>
      </c>
      <c r="BO1062" t="s">
        <v>58</v>
      </c>
      <c r="BP1062" t="s">
        <v>58</v>
      </c>
      <c r="BQ1062" t="s">
        <v>3315</v>
      </c>
      <c r="BR1062" t="s">
        <v>3316</v>
      </c>
    </row>
    <row r="1063" spans="1:70" ht="15" customHeight="1" x14ac:dyDescent="0.25">
      <c r="A1063">
        <v>27730</v>
      </c>
      <c r="B1063">
        <v>27730</v>
      </c>
      <c r="F1063" s="52">
        <v>1</v>
      </c>
      <c r="J1063" s="49">
        <v>1</v>
      </c>
      <c r="L1063" s="54">
        <f t="shared" si="106"/>
        <v>5544000</v>
      </c>
      <c r="Q1063" t="s">
        <v>52</v>
      </c>
      <c r="R1063" t="s">
        <v>61</v>
      </c>
      <c r="S1063" t="s">
        <v>119</v>
      </c>
      <c r="T1063">
        <v>9255</v>
      </c>
      <c r="U1063" s="1">
        <v>45559</v>
      </c>
      <c r="V1063" t="s">
        <v>148</v>
      </c>
      <c r="W1063" t="s">
        <v>16125</v>
      </c>
      <c r="X1063" s="69" t="s">
        <v>4862</v>
      </c>
      <c r="Y1063" s="43">
        <v>3</v>
      </c>
      <c r="Z1063" t="s">
        <v>3317</v>
      </c>
      <c r="AA1063" t="s">
        <v>3318</v>
      </c>
      <c r="AB1063" t="s">
        <v>3318</v>
      </c>
      <c r="AC1063">
        <v>62009026600010</v>
      </c>
      <c r="AD1063" t="s">
        <v>3319</v>
      </c>
      <c r="AE1063" s="2">
        <v>45579</v>
      </c>
      <c r="AF1063" t="s">
        <v>3320</v>
      </c>
      <c r="AH1063" s="1">
        <v>45679</v>
      </c>
      <c r="AI1063" t="s">
        <v>3321</v>
      </c>
      <c r="AJ1063" t="s">
        <v>53</v>
      </c>
      <c r="AK1063" t="s">
        <v>3321</v>
      </c>
      <c r="AM1063">
        <v>95</v>
      </c>
      <c r="AN1063" s="1">
        <v>45678</v>
      </c>
      <c r="AO1063" s="1">
        <v>45716</v>
      </c>
      <c r="AP1063" s="23">
        <v>5544000</v>
      </c>
      <c r="AQ1063" s="3">
        <v>5544000</v>
      </c>
      <c r="AS1063" t="s">
        <v>54</v>
      </c>
      <c r="AT1063" t="s">
        <v>52</v>
      </c>
      <c r="AU1063" s="1">
        <v>45678</v>
      </c>
      <c r="AV1063" s="1">
        <v>45777</v>
      </c>
      <c r="AW1063">
        <v>-14</v>
      </c>
      <c r="AX1063">
        <v>0</v>
      </c>
      <c r="BA1063" t="s">
        <v>52</v>
      </c>
      <c r="BF1063" t="s">
        <v>3318</v>
      </c>
      <c r="BG1063">
        <v>0</v>
      </c>
      <c r="BH1063" t="s">
        <v>55</v>
      </c>
      <c r="BI1063">
        <v>59</v>
      </c>
      <c r="BJ1063" t="s">
        <v>56</v>
      </c>
      <c r="BM1063" t="s">
        <v>332</v>
      </c>
      <c r="BN1063" t="s">
        <v>58</v>
      </c>
      <c r="BO1063" t="s">
        <v>58</v>
      </c>
      <c r="BP1063" t="s">
        <v>58</v>
      </c>
      <c r="BQ1063" t="s">
        <v>3322</v>
      </c>
      <c r="BR1063" t="s">
        <v>3323</v>
      </c>
    </row>
    <row r="1064" spans="1:70" ht="15" customHeight="1" x14ac:dyDescent="0.25">
      <c r="A1064">
        <v>27731</v>
      </c>
      <c r="B1064">
        <v>27731</v>
      </c>
      <c r="E1064" s="34">
        <v>1</v>
      </c>
      <c r="I1064" s="49">
        <v>1</v>
      </c>
      <c r="K1064" s="31">
        <f t="shared" ref="K1064:K1065" si="107">AQ1064</f>
        <v>4200000</v>
      </c>
      <c r="Q1064" t="s">
        <v>74</v>
      </c>
      <c r="R1064" t="s">
        <v>74</v>
      </c>
      <c r="S1064" t="s">
        <v>63</v>
      </c>
      <c r="T1064">
        <v>342896</v>
      </c>
      <c r="U1064" s="1">
        <v>45350</v>
      </c>
      <c r="V1064" t="s">
        <v>231</v>
      </c>
      <c r="W1064" t="s">
        <v>16125</v>
      </c>
      <c r="X1064" s="69" t="s">
        <v>4862</v>
      </c>
      <c r="Y1064" s="43">
        <v>3</v>
      </c>
      <c r="Z1064" t="s">
        <v>1350</v>
      </c>
      <c r="AA1064" t="s">
        <v>206</v>
      </c>
      <c r="AB1064" t="s">
        <v>206</v>
      </c>
      <c r="AC1064">
        <v>207182334</v>
      </c>
      <c r="AD1064" t="s">
        <v>3324</v>
      </c>
      <c r="AE1064" s="2">
        <v>45673</v>
      </c>
      <c r="AF1064" t="s">
        <v>203</v>
      </c>
      <c r="AH1064" s="1">
        <v>45701</v>
      </c>
      <c r="AI1064" t="s">
        <v>3325</v>
      </c>
      <c r="AJ1064" t="s">
        <v>70</v>
      </c>
      <c r="AK1064" t="s">
        <v>3325</v>
      </c>
      <c r="AM1064">
        <v>92</v>
      </c>
      <c r="AN1064" s="1">
        <v>45678</v>
      </c>
      <c r="AO1064" s="1">
        <v>45716</v>
      </c>
      <c r="AP1064" s="23">
        <v>4200000</v>
      </c>
      <c r="AQ1064" s="3">
        <v>4200000</v>
      </c>
      <c r="AS1064" t="s">
        <v>54</v>
      </c>
      <c r="AT1064" t="s">
        <v>52</v>
      </c>
      <c r="AU1064" s="1">
        <v>45678</v>
      </c>
      <c r="AV1064" s="1">
        <v>45777</v>
      </c>
      <c r="AW1064">
        <v>8</v>
      </c>
      <c r="AX1064">
        <v>0</v>
      </c>
      <c r="BA1064" t="s">
        <v>52</v>
      </c>
      <c r="BF1064" t="s">
        <v>206</v>
      </c>
      <c r="BH1064" t="s">
        <v>55</v>
      </c>
      <c r="BI1064">
        <v>100</v>
      </c>
      <c r="BJ1064" t="s">
        <v>56</v>
      </c>
      <c r="BM1064" t="s">
        <v>332</v>
      </c>
      <c r="BN1064" t="s">
        <v>58</v>
      </c>
      <c r="BO1064" t="s">
        <v>58</v>
      </c>
      <c r="BP1064" t="s">
        <v>58</v>
      </c>
      <c r="BQ1064" t="s">
        <v>3326</v>
      </c>
      <c r="BR1064" t="s">
        <v>1858</v>
      </c>
    </row>
    <row r="1065" spans="1:70" ht="15" customHeight="1" x14ac:dyDescent="0.25">
      <c r="A1065">
        <v>27732</v>
      </c>
      <c r="B1065">
        <v>27732</v>
      </c>
      <c r="E1065" s="34">
        <v>1</v>
      </c>
      <c r="I1065" s="49">
        <v>1</v>
      </c>
      <c r="K1065" s="31">
        <f t="shared" si="107"/>
        <v>980000</v>
      </c>
      <c r="Q1065" t="s">
        <v>74</v>
      </c>
      <c r="R1065" t="s">
        <v>74</v>
      </c>
      <c r="S1065" t="s">
        <v>63</v>
      </c>
      <c r="T1065">
        <v>348816</v>
      </c>
      <c r="U1065" s="1">
        <v>45384</v>
      </c>
      <c r="V1065" t="s">
        <v>231</v>
      </c>
      <c r="W1065" t="s">
        <v>16125</v>
      </c>
      <c r="X1065" s="69" t="s">
        <v>4862</v>
      </c>
      <c r="Y1065" s="43">
        <v>3</v>
      </c>
      <c r="Z1065" t="s">
        <v>1289</v>
      </c>
      <c r="AA1065" t="s">
        <v>1290</v>
      </c>
      <c r="AB1065" t="s">
        <v>1672</v>
      </c>
      <c r="AC1065">
        <v>308161941</v>
      </c>
      <c r="AD1065" t="s">
        <v>3327</v>
      </c>
      <c r="AE1065" s="2">
        <v>45673</v>
      </c>
      <c r="AF1065" t="s">
        <v>1778</v>
      </c>
      <c r="AH1065" s="1">
        <v>45701</v>
      </c>
      <c r="AI1065" t="s">
        <v>3328</v>
      </c>
      <c r="AJ1065" t="s">
        <v>70</v>
      </c>
      <c r="AK1065" t="s">
        <v>3328</v>
      </c>
      <c r="AM1065">
        <v>91</v>
      </c>
      <c r="AN1065" s="1">
        <v>45678</v>
      </c>
      <c r="AO1065" s="1">
        <v>45716</v>
      </c>
      <c r="AP1065" s="23">
        <v>980000</v>
      </c>
      <c r="AQ1065" s="3">
        <v>980000</v>
      </c>
      <c r="AS1065" t="s">
        <v>54</v>
      </c>
      <c r="AT1065" t="s">
        <v>52</v>
      </c>
      <c r="AU1065" s="1">
        <v>45678</v>
      </c>
      <c r="AV1065" s="1">
        <v>45777</v>
      </c>
      <c r="AW1065">
        <v>8</v>
      </c>
      <c r="AX1065">
        <v>0</v>
      </c>
      <c r="BA1065" t="s">
        <v>52</v>
      </c>
      <c r="BF1065" t="s">
        <v>1290</v>
      </c>
      <c r="BH1065" t="s">
        <v>55</v>
      </c>
      <c r="BI1065">
        <v>98</v>
      </c>
      <c r="BJ1065" t="s">
        <v>56</v>
      </c>
      <c r="BM1065" t="s">
        <v>332</v>
      </c>
      <c r="BN1065" t="s">
        <v>58</v>
      </c>
      <c r="BO1065" t="s">
        <v>58</v>
      </c>
      <c r="BP1065" t="s">
        <v>58</v>
      </c>
      <c r="BQ1065" t="s">
        <v>3329</v>
      </c>
      <c r="BR1065" t="s">
        <v>1295</v>
      </c>
    </row>
    <row r="1066" spans="1:70" ht="15" customHeight="1" x14ac:dyDescent="0.25">
      <c r="A1066">
        <v>27733</v>
      </c>
      <c r="B1066">
        <v>27733</v>
      </c>
      <c r="F1066" s="52">
        <v>1</v>
      </c>
      <c r="J1066" s="49">
        <v>1</v>
      </c>
      <c r="L1066" s="54">
        <f t="shared" ref="L1066:L1067" si="108">AQ1066</f>
        <v>4138400</v>
      </c>
      <c r="Q1066" t="s">
        <v>74</v>
      </c>
      <c r="R1066" t="s">
        <v>74</v>
      </c>
      <c r="S1066" t="s">
        <v>175</v>
      </c>
      <c r="T1066">
        <v>245</v>
      </c>
      <c r="U1066" s="1">
        <v>45527</v>
      </c>
      <c r="V1066" t="s">
        <v>176</v>
      </c>
      <c r="W1066" t="s">
        <v>16125</v>
      </c>
      <c r="X1066" s="69" t="s">
        <v>4862</v>
      </c>
      <c r="Y1066" s="43">
        <v>3</v>
      </c>
      <c r="Z1066" t="s">
        <v>3330</v>
      </c>
      <c r="AA1066" t="s">
        <v>3331</v>
      </c>
      <c r="AB1066" t="s">
        <v>3331</v>
      </c>
      <c r="AC1066">
        <v>30406740250029</v>
      </c>
      <c r="AD1066" t="s">
        <v>3332</v>
      </c>
      <c r="AE1066" s="2">
        <v>45555.004166666666</v>
      </c>
      <c r="AF1066" t="s">
        <v>1199</v>
      </c>
      <c r="AH1066" s="1">
        <v>45679</v>
      </c>
      <c r="AI1066" t="s">
        <v>3333</v>
      </c>
      <c r="AJ1066" t="s">
        <v>53</v>
      </c>
      <c r="AK1066" t="s">
        <v>3333</v>
      </c>
      <c r="AM1066">
        <v>90</v>
      </c>
      <c r="AN1066" s="1">
        <v>45678</v>
      </c>
      <c r="AO1066" s="1">
        <v>45716</v>
      </c>
      <c r="AP1066" s="23">
        <v>4138400</v>
      </c>
      <c r="AQ1066" s="3">
        <v>4138400</v>
      </c>
      <c r="AS1066" t="s">
        <v>54</v>
      </c>
      <c r="AT1066" t="s">
        <v>52</v>
      </c>
      <c r="AU1066" s="1">
        <v>45678</v>
      </c>
      <c r="AV1066" s="1">
        <v>45777</v>
      </c>
      <c r="AW1066">
        <v>-14</v>
      </c>
      <c r="AX1066">
        <v>0</v>
      </c>
      <c r="BA1066" t="s">
        <v>52</v>
      </c>
      <c r="BF1066" t="s">
        <v>3331</v>
      </c>
      <c r="BH1066" t="s">
        <v>55</v>
      </c>
      <c r="BI1066">
        <v>60</v>
      </c>
      <c r="BJ1066" t="s">
        <v>56</v>
      </c>
      <c r="BM1066" t="s">
        <v>332</v>
      </c>
      <c r="BN1066" t="s">
        <v>58</v>
      </c>
      <c r="BO1066" t="s">
        <v>58</v>
      </c>
      <c r="BP1066" t="s">
        <v>58</v>
      </c>
      <c r="BQ1066" t="s">
        <v>3334</v>
      </c>
      <c r="BR1066" t="s">
        <v>3335</v>
      </c>
    </row>
    <row r="1067" spans="1:70" ht="15" customHeight="1" x14ac:dyDescent="0.25">
      <c r="A1067">
        <v>27722</v>
      </c>
      <c r="B1067">
        <v>27722</v>
      </c>
      <c r="F1067" s="52">
        <v>1</v>
      </c>
      <c r="J1067" s="49">
        <v>1</v>
      </c>
      <c r="L1067" s="54">
        <f t="shared" si="108"/>
        <v>2800000</v>
      </c>
      <c r="Q1067" t="s">
        <v>74</v>
      </c>
      <c r="R1067" t="s">
        <v>74</v>
      </c>
      <c r="S1067" t="s">
        <v>175</v>
      </c>
      <c r="T1067">
        <v>110</v>
      </c>
      <c r="U1067" s="1">
        <v>45301</v>
      </c>
      <c r="V1067" t="s">
        <v>176</v>
      </c>
      <c r="W1067" t="s">
        <v>16125</v>
      </c>
      <c r="X1067" s="69" t="s">
        <v>4862</v>
      </c>
      <c r="Y1067" s="43">
        <v>3</v>
      </c>
      <c r="Z1067" t="s">
        <v>3336</v>
      </c>
      <c r="AA1067" t="s">
        <v>3337</v>
      </c>
      <c r="AB1067" t="s">
        <v>3338</v>
      </c>
      <c r="AC1067">
        <v>51510046590042</v>
      </c>
      <c r="AD1067" t="s">
        <v>3339</v>
      </c>
      <c r="AE1067" s="2">
        <v>45674.001388888886</v>
      </c>
      <c r="AF1067" t="s">
        <v>100</v>
      </c>
      <c r="AH1067" s="1">
        <v>45701</v>
      </c>
      <c r="AI1067" t="s">
        <v>3340</v>
      </c>
      <c r="AJ1067" t="s">
        <v>53</v>
      </c>
      <c r="AK1067" t="s">
        <v>3340</v>
      </c>
      <c r="AM1067">
        <v>101</v>
      </c>
      <c r="AN1067" s="1">
        <v>45678</v>
      </c>
      <c r="AO1067" s="1">
        <v>45716</v>
      </c>
      <c r="AP1067" s="23">
        <v>2800000</v>
      </c>
      <c r="AQ1067" s="3">
        <v>2800000</v>
      </c>
      <c r="AS1067" t="s">
        <v>54</v>
      </c>
      <c r="AT1067" t="s">
        <v>52</v>
      </c>
      <c r="AU1067" s="1">
        <v>45678</v>
      </c>
      <c r="AV1067" s="1">
        <v>45777</v>
      </c>
      <c r="AW1067">
        <v>8</v>
      </c>
      <c r="AX1067">
        <v>0</v>
      </c>
      <c r="BA1067" t="s">
        <v>52</v>
      </c>
      <c r="BF1067" t="s">
        <v>3337</v>
      </c>
      <c r="BH1067" t="s">
        <v>55</v>
      </c>
      <c r="BI1067">
        <v>102</v>
      </c>
      <c r="BJ1067" t="s">
        <v>56</v>
      </c>
      <c r="BM1067" t="s">
        <v>332</v>
      </c>
      <c r="BN1067" t="s">
        <v>58</v>
      </c>
      <c r="BO1067" t="s">
        <v>58</v>
      </c>
      <c r="BP1067" t="s">
        <v>58</v>
      </c>
      <c r="BQ1067" t="s">
        <v>3341</v>
      </c>
      <c r="BR1067" t="s">
        <v>3342</v>
      </c>
    </row>
    <row r="1068" spans="1:70" ht="15" customHeight="1" x14ac:dyDescent="0.25">
      <c r="A1068">
        <v>27723</v>
      </c>
      <c r="B1068">
        <v>27723</v>
      </c>
      <c r="E1068" s="34">
        <v>1</v>
      </c>
      <c r="I1068" s="49">
        <v>1</v>
      </c>
      <c r="K1068" s="31">
        <f t="shared" ref="K1068:K1069" si="109">AQ1068</f>
        <v>2891180</v>
      </c>
      <c r="Q1068" t="s">
        <v>74</v>
      </c>
      <c r="R1068" t="s">
        <v>74</v>
      </c>
      <c r="S1068" t="s">
        <v>63</v>
      </c>
      <c r="T1068">
        <v>342924</v>
      </c>
      <c r="U1068" s="1">
        <v>45356</v>
      </c>
      <c r="V1068" t="s">
        <v>231</v>
      </c>
      <c r="W1068" t="s">
        <v>16125</v>
      </c>
      <c r="X1068" s="69" t="s">
        <v>4862</v>
      </c>
      <c r="Y1068" s="43">
        <v>3</v>
      </c>
      <c r="Z1068" t="s">
        <v>3343</v>
      </c>
      <c r="AA1068" t="s">
        <v>3344</v>
      </c>
      <c r="AB1068" t="s">
        <v>3344</v>
      </c>
      <c r="AC1068">
        <v>207119228</v>
      </c>
      <c r="AD1068" t="s">
        <v>3345</v>
      </c>
      <c r="AE1068" s="2">
        <v>45616.005555555559</v>
      </c>
      <c r="AF1068" t="s">
        <v>3346</v>
      </c>
      <c r="AH1068" s="1">
        <v>45692</v>
      </c>
      <c r="AI1068" t="s">
        <v>3347</v>
      </c>
      <c r="AJ1068" t="s">
        <v>70</v>
      </c>
      <c r="AK1068" t="s">
        <v>3347</v>
      </c>
      <c r="AM1068">
        <v>100</v>
      </c>
      <c r="AN1068" s="1">
        <v>45678</v>
      </c>
      <c r="AO1068" s="1">
        <v>45701</v>
      </c>
      <c r="AP1068" s="23">
        <v>2891180</v>
      </c>
      <c r="AQ1068" s="3">
        <v>2891180</v>
      </c>
      <c r="AS1068" t="s">
        <v>54</v>
      </c>
      <c r="AT1068" t="s">
        <v>52</v>
      </c>
      <c r="AU1068" s="1">
        <v>45678</v>
      </c>
      <c r="AV1068" s="1">
        <v>45777</v>
      </c>
      <c r="AW1068">
        <v>-1</v>
      </c>
      <c r="AX1068">
        <v>0</v>
      </c>
      <c r="BA1068" t="s">
        <v>52</v>
      </c>
      <c r="BF1068" t="s">
        <v>3344</v>
      </c>
      <c r="BH1068" t="s">
        <v>55</v>
      </c>
      <c r="BI1068">
        <v>80</v>
      </c>
      <c r="BJ1068" t="s">
        <v>56</v>
      </c>
      <c r="BM1068" t="s">
        <v>332</v>
      </c>
      <c r="BN1068" t="s">
        <v>58</v>
      </c>
      <c r="BO1068" t="s">
        <v>58</v>
      </c>
      <c r="BP1068" t="s">
        <v>58</v>
      </c>
      <c r="BQ1068" t="s">
        <v>3348</v>
      </c>
      <c r="BR1068" t="s">
        <v>3349</v>
      </c>
    </row>
    <row r="1069" spans="1:70" ht="15" customHeight="1" x14ac:dyDescent="0.25">
      <c r="A1069">
        <v>27724</v>
      </c>
      <c r="B1069">
        <v>27724</v>
      </c>
      <c r="E1069" s="34">
        <v>1</v>
      </c>
      <c r="I1069" s="49">
        <v>1</v>
      </c>
      <c r="K1069" s="31">
        <f t="shared" si="109"/>
        <v>10479910</v>
      </c>
      <c r="Q1069" t="s">
        <v>101</v>
      </c>
      <c r="R1069" t="s">
        <v>607</v>
      </c>
      <c r="S1069" t="s">
        <v>63</v>
      </c>
      <c r="T1069">
        <v>271725</v>
      </c>
      <c r="U1069" s="1">
        <v>44897</v>
      </c>
      <c r="V1069" t="s">
        <v>2433</v>
      </c>
      <c r="W1069" t="s">
        <v>16125</v>
      </c>
      <c r="X1069" s="69" t="s">
        <v>4872</v>
      </c>
      <c r="Y1069" s="43">
        <v>3.14</v>
      </c>
      <c r="Z1069" t="s">
        <v>3350</v>
      </c>
      <c r="AA1069" t="s">
        <v>77</v>
      </c>
      <c r="AB1069" t="s">
        <v>3351</v>
      </c>
      <c r="AC1069">
        <v>32904626710017</v>
      </c>
      <c r="AD1069" t="s">
        <v>3352</v>
      </c>
      <c r="AE1069" s="2">
        <v>45647</v>
      </c>
      <c r="AF1069" t="s">
        <v>3353</v>
      </c>
      <c r="AH1069" s="1">
        <v>45708</v>
      </c>
      <c r="AI1069" t="s">
        <v>3354</v>
      </c>
      <c r="AJ1069" t="s">
        <v>70</v>
      </c>
      <c r="AK1069" t="s">
        <v>3354</v>
      </c>
      <c r="AM1069">
        <v>99</v>
      </c>
      <c r="AN1069" s="1">
        <v>45678</v>
      </c>
      <c r="AO1069" s="1">
        <v>45748</v>
      </c>
      <c r="AP1069" s="23">
        <v>11977040</v>
      </c>
      <c r="AQ1069" s="3">
        <v>10479910</v>
      </c>
      <c r="AS1069" t="s">
        <v>54</v>
      </c>
      <c r="AT1069" t="s">
        <v>52</v>
      </c>
      <c r="AU1069" s="1">
        <v>45678</v>
      </c>
      <c r="AV1069" s="1">
        <v>45807</v>
      </c>
      <c r="AW1069">
        <v>46</v>
      </c>
      <c r="AX1069">
        <v>0</v>
      </c>
      <c r="BA1069" t="s">
        <v>52</v>
      </c>
      <c r="BF1069" t="s">
        <v>77</v>
      </c>
      <c r="BG1069">
        <v>1</v>
      </c>
      <c r="BH1069" t="s">
        <v>55</v>
      </c>
      <c r="BI1069">
        <v>109</v>
      </c>
      <c r="BJ1069" t="s">
        <v>56</v>
      </c>
      <c r="BM1069" t="s">
        <v>332</v>
      </c>
      <c r="BN1069" t="s">
        <v>58</v>
      </c>
      <c r="BO1069" t="s">
        <v>58</v>
      </c>
      <c r="BP1069" t="s">
        <v>58</v>
      </c>
      <c r="BQ1069" t="s">
        <v>3355</v>
      </c>
      <c r="BR1069" t="s">
        <v>3356</v>
      </c>
    </row>
    <row r="1070" spans="1:70" ht="15" customHeight="1" x14ac:dyDescent="0.25">
      <c r="A1070">
        <v>27727</v>
      </c>
      <c r="B1070">
        <v>27727</v>
      </c>
      <c r="F1070" s="52">
        <v>1</v>
      </c>
      <c r="J1070" s="49">
        <v>1</v>
      </c>
      <c r="L1070" s="54">
        <f t="shared" ref="L1070:L1071" si="110">AQ1070</f>
        <v>5282136</v>
      </c>
      <c r="Q1070" t="s">
        <v>52</v>
      </c>
      <c r="R1070" t="s">
        <v>61</v>
      </c>
      <c r="S1070" t="s">
        <v>63</v>
      </c>
      <c r="T1070">
        <v>365604</v>
      </c>
      <c r="U1070" s="1">
        <v>45453</v>
      </c>
      <c r="V1070" t="s">
        <v>231</v>
      </c>
      <c r="W1070" t="s">
        <v>16125</v>
      </c>
      <c r="X1070" s="69" t="s">
        <v>4862</v>
      </c>
      <c r="Y1070" s="43">
        <v>3</v>
      </c>
      <c r="Z1070" t="s">
        <v>3357</v>
      </c>
      <c r="AA1070" t="s">
        <v>3358</v>
      </c>
      <c r="AB1070" t="s">
        <v>3358</v>
      </c>
      <c r="AC1070">
        <v>31212620260027</v>
      </c>
      <c r="AD1070" t="s">
        <v>3359</v>
      </c>
      <c r="AE1070" s="2">
        <v>45645</v>
      </c>
      <c r="AF1070" t="s">
        <v>3360</v>
      </c>
      <c r="AH1070" s="1">
        <v>45700</v>
      </c>
      <c r="AI1070" t="s">
        <v>3361</v>
      </c>
      <c r="AJ1070" t="s">
        <v>53</v>
      </c>
      <c r="AK1070" t="s">
        <v>3361</v>
      </c>
      <c r="AM1070">
        <v>97</v>
      </c>
      <c r="AN1070" s="1">
        <v>45678</v>
      </c>
      <c r="AO1070" s="1">
        <v>45722</v>
      </c>
      <c r="AP1070" s="23">
        <v>18782136</v>
      </c>
      <c r="AQ1070" s="3">
        <v>5282136</v>
      </c>
      <c r="AS1070" t="s">
        <v>54</v>
      </c>
      <c r="AT1070" t="s">
        <v>52</v>
      </c>
      <c r="AU1070" s="1">
        <v>45678</v>
      </c>
      <c r="AV1070" s="1">
        <v>45777</v>
      </c>
      <c r="AW1070">
        <v>7</v>
      </c>
      <c r="AX1070">
        <v>0</v>
      </c>
      <c r="BA1070" t="s">
        <v>52</v>
      </c>
      <c r="BF1070" t="s">
        <v>3358</v>
      </c>
      <c r="BG1070">
        <v>0</v>
      </c>
      <c r="BH1070" t="s">
        <v>55</v>
      </c>
      <c r="BI1070">
        <v>94</v>
      </c>
      <c r="BJ1070" t="s">
        <v>3362</v>
      </c>
      <c r="BK1070">
        <v>52507006750021</v>
      </c>
      <c r="BL1070" t="s">
        <v>3363</v>
      </c>
      <c r="BM1070" t="s">
        <v>332</v>
      </c>
      <c r="BN1070" t="s">
        <v>58</v>
      </c>
      <c r="BO1070" t="s">
        <v>58</v>
      </c>
      <c r="BP1070" t="s">
        <v>58</v>
      </c>
      <c r="BQ1070" t="s">
        <v>3364</v>
      </c>
      <c r="BR1070" t="s">
        <v>3365</v>
      </c>
    </row>
    <row r="1071" spans="1:70" ht="15" customHeight="1" x14ac:dyDescent="0.25">
      <c r="A1071">
        <v>27748</v>
      </c>
      <c r="B1071">
        <v>27748</v>
      </c>
      <c r="F1071" s="52">
        <v>1</v>
      </c>
      <c r="J1071" s="49">
        <v>1</v>
      </c>
      <c r="L1071" s="54">
        <f t="shared" si="110"/>
        <v>3498880</v>
      </c>
      <c r="Q1071" t="s">
        <v>52</v>
      </c>
      <c r="R1071" t="s">
        <v>61</v>
      </c>
      <c r="S1071" t="s">
        <v>63</v>
      </c>
      <c r="T1071">
        <v>340333</v>
      </c>
      <c r="U1071" s="1">
        <v>45325</v>
      </c>
      <c r="V1071" t="s">
        <v>231</v>
      </c>
      <c r="W1071" t="s">
        <v>16125</v>
      </c>
      <c r="X1071" s="69" t="s">
        <v>4862</v>
      </c>
      <c r="Y1071" s="43">
        <v>3</v>
      </c>
      <c r="Z1071" t="s">
        <v>3366</v>
      </c>
      <c r="AA1071" t="s">
        <v>3367</v>
      </c>
      <c r="AB1071" t="s">
        <v>3367</v>
      </c>
      <c r="AC1071">
        <v>32404730210954</v>
      </c>
      <c r="AD1071" t="s">
        <v>3368</v>
      </c>
      <c r="AE1071" s="2">
        <v>45676</v>
      </c>
      <c r="AF1071" t="s">
        <v>3369</v>
      </c>
      <c r="AH1071" s="1">
        <v>45701</v>
      </c>
      <c r="AI1071" t="s">
        <v>3370</v>
      </c>
      <c r="AJ1071" t="s">
        <v>53</v>
      </c>
      <c r="AK1071" t="s">
        <v>3370</v>
      </c>
      <c r="AM1071">
        <v>103</v>
      </c>
      <c r="AN1071" s="1">
        <v>45678</v>
      </c>
      <c r="AO1071" s="1">
        <v>45716</v>
      </c>
      <c r="AP1071" s="23">
        <v>3498880</v>
      </c>
      <c r="AQ1071" s="3">
        <v>3498880</v>
      </c>
      <c r="AS1071" t="s">
        <v>54</v>
      </c>
      <c r="AT1071" t="s">
        <v>52</v>
      </c>
      <c r="AU1071" s="1">
        <v>45678</v>
      </c>
      <c r="AV1071" s="1">
        <v>45777</v>
      </c>
      <c r="AW1071">
        <v>8</v>
      </c>
      <c r="AX1071">
        <v>0</v>
      </c>
      <c r="BA1071" t="s">
        <v>52</v>
      </c>
      <c r="BF1071" t="s">
        <v>3367</v>
      </c>
      <c r="BG1071">
        <v>0</v>
      </c>
      <c r="BH1071" t="s">
        <v>55</v>
      </c>
      <c r="BI1071">
        <v>101</v>
      </c>
      <c r="BJ1071" t="s">
        <v>56</v>
      </c>
      <c r="BM1071" t="s">
        <v>332</v>
      </c>
      <c r="BN1071" t="s">
        <v>58</v>
      </c>
      <c r="BO1071" t="s">
        <v>58</v>
      </c>
      <c r="BP1071" t="s">
        <v>58</v>
      </c>
      <c r="BQ1071" t="s">
        <v>3371</v>
      </c>
      <c r="BR1071" t="s">
        <v>3372</v>
      </c>
    </row>
    <row r="1072" spans="1:70" ht="15" customHeight="1" x14ac:dyDescent="0.25">
      <c r="A1072">
        <v>27749</v>
      </c>
      <c r="B1072">
        <v>27749</v>
      </c>
      <c r="E1072" s="34">
        <v>1</v>
      </c>
      <c r="I1072" s="49">
        <v>1</v>
      </c>
      <c r="K1072" s="31">
        <f>AQ1072</f>
        <v>9019793.3599999994</v>
      </c>
      <c r="Q1072" t="s">
        <v>52</v>
      </c>
      <c r="R1072" t="s">
        <v>61</v>
      </c>
      <c r="S1072" t="s">
        <v>63</v>
      </c>
      <c r="T1072">
        <v>358596</v>
      </c>
      <c r="U1072" s="1">
        <v>45426</v>
      </c>
      <c r="V1072" t="s">
        <v>88</v>
      </c>
      <c r="W1072" t="s">
        <v>16125</v>
      </c>
      <c r="X1072" s="69" t="s">
        <v>4872</v>
      </c>
      <c r="Y1072" s="43">
        <v>3.14</v>
      </c>
      <c r="Z1072" t="s">
        <v>3373</v>
      </c>
      <c r="AA1072" t="s">
        <v>3374</v>
      </c>
      <c r="AB1072" t="s">
        <v>3375</v>
      </c>
      <c r="AC1072">
        <v>32002920550013</v>
      </c>
      <c r="AD1072" t="s">
        <v>3376</v>
      </c>
      <c r="AE1072" s="2">
        <v>45671</v>
      </c>
      <c r="AF1072" t="s">
        <v>2047</v>
      </c>
      <c r="AH1072" s="1">
        <v>45700</v>
      </c>
      <c r="AI1072" t="s">
        <v>3377</v>
      </c>
      <c r="AJ1072" t="s">
        <v>70</v>
      </c>
      <c r="AK1072" t="s">
        <v>3377</v>
      </c>
      <c r="AM1072">
        <v>102</v>
      </c>
      <c r="AN1072" s="1">
        <v>45678</v>
      </c>
      <c r="AO1072" s="1">
        <v>45763</v>
      </c>
      <c r="AP1072" s="23">
        <v>18602420</v>
      </c>
      <c r="AQ1072" s="3">
        <v>9019793.3599999994</v>
      </c>
      <c r="AS1072" t="s">
        <v>54</v>
      </c>
      <c r="AT1072" t="s">
        <v>52</v>
      </c>
      <c r="AU1072" s="1">
        <v>45678</v>
      </c>
      <c r="AV1072" s="1">
        <v>45777</v>
      </c>
      <c r="AW1072">
        <v>7</v>
      </c>
      <c r="AX1072">
        <v>0</v>
      </c>
      <c r="BA1072" t="s">
        <v>52</v>
      </c>
      <c r="BF1072" t="s">
        <v>3374</v>
      </c>
      <c r="BG1072">
        <v>1</v>
      </c>
      <c r="BH1072" t="s">
        <v>55</v>
      </c>
      <c r="BI1072">
        <v>92</v>
      </c>
      <c r="BJ1072" t="s">
        <v>56</v>
      </c>
      <c r="BM1072" t="s">
        <v>332</v>
      </c>
      <c r="BN1072" t="s">
        <v>58</v>
      </c>
      <c r="BO1072" t="s">
        <v>58</v>
      </c>
      <c r="BP1072" t="s">
        <v>58</v>
      </c>
      <c r="BQ1072" t="s">
        <v>3378</v>
      </c>
      <c r="BR1072" t="s">
        <v>3379</v>
      </c>
    </row>
    <row r="1073" spans="1:65" ht="15" customHeight="1" x14ac:dyDescent="0.25">
      <c r="A1073">
        <v>28083</v>
      </c>
      <c r="B1073">
        <v>28083</v>
      </c>
      <c r="F1073" s="52">
        <v>1</v>
      </c>
      <c r="J1073" s="49">
        <v>1</v>
      </c>
      <c r="L1073" s="54">
        <f t="shared" ref="L1073:L1075" si="111">AQ1073</f>
        <v>10400000</v>
      </c>
      <c r="Q1073" t="s">
        <v>74</v>
      </c>
      <c r="R1073" t="s">
        <v>10289</v>
      </c>
      <c r="S1073" t="s">
        <v>4920</v>
      </c>
      <c r="T1073">
        <v>501973</v>
      </c>
      <c r="U1073" s="1">
        <v>45246</v>
      </c>
      <c r="V1073" t="s">
        <v>4921</v>
      </c>
      <c r="W1073" t="s">
        <v>16121</v>
      </c>
      <c r="X1073" s="62" t="s">
        <v>13086</v>
      </c>
      <c r="Y1073" s="43">
        <v>10</v>
      </c>
      <c r="Z1073" t="s">
        <v>10290</v>
      </c>
      <c r="AA1073" t="s">
        <v>10291</v>
      </c>
      <c r="AB1073" t="s">
        <v>10292</v>
      </c>
      <c r="AD1073" t="s">
        <v>10293</v>
      </c>
      <c r="AE1073" s="2">
        <v>45600</v>
      </c>
      <c r="AF1073" t="s">
        <v>10294</v>
      </c>
      <c r="AG1073" t="s">
        <v>4927</v>
      </c>
      <c r="AH1073" s="1">
        <v>45691</v>
      </c>
      <c r="AJ1073" t="s">
        <v>53</v>
      </c>
      <c r="AM1073">
        <v>47</v>
      </c>
      <c r="AN1073" s="1">
        <v>45678</v>
      </c>
      <c r="AO1073" s="1">
        <v>45728</v>
      </c>
      <c r="AP1073" s="23">
        <v>10400000</v>
      </c>
      <c r="AQ1073" s="3">
        <v>10400000</v>
      </c>
      <c r="BM1073" t="s">
        <v>332</v>
      </c>
    </row>
    <row r="1074" spans="1:65" ht="15" customHeight="1" x14ac:dyDescent="0.25">
      <c r="A1074">
        <v>27747</v>
      </c>
      <c r="B1074">
        <v>27747</v>
      </c>
      <c r="F1074" s="52">
        <v>1</v>
      </c>
      <c r="J1074" s="49">
        <v>1</v>
      </c>
      <c r="L1074" s="54">
        <f t="shared" si="111"/>
        <v>4519840</v>
      </c>
      <c r="Q1074" t="s">
        <v>74</v>
      </c>
      <c r="R1074" t="s">
        <v>5025</v>
      </c>
      <c r="S1074" t="s">
        <v>4920</v>
      </c>
      <c r="T1074">
        <v>629584</v>
      </c>
      <c r="U1074" s="1">
        <v>45377</v>
      </c>
      <c r="V1074" t="s">
        <v>4921</v>
      </c>
      <c r="W1074" t="s">
        <v>16121</v>
      </c>
      <c r="X1074" s="62" t="s">
        <v>13086</v>
      </c>
      <c r="Y1074" s="43">
        <v>10</v>
      </c>
      <c r="Z1074" t="s">
        <v>10295</v>
      </c>
      <c r="AA1074" t="s">
        <v>10296</v>
      </c>
      <c r="AB1074" t="s">
        <v>10297</v>
      </c>
      <c r="AD1074" t="s">
        <v>10298</v>
      </c>
      <c r="AE1074" s="2">
        <v>45674.631944444445</v>
      </c>
      <c r="AF1074" t="s">
        <v>883</v>
      </c>
      <c r="AG1074" t="s">
        <v>4932</v>
      </c>
      <c r="AH1074" s="1">
        <v>45681</v>
      </c>
      <c r="AJ1074" t="s">
        <v>53</v>
      </c>
      <c r="AM1074">
        <v>262</v>
      </c>
      <c r="AN1074" s="1">
        <v>45678</v>
      </c>
      <c r="AO1074" s="1">
        <v>45722</v>
      </c>
      <c r="AP1074" s="23">
        <v>4519840</v>
      </c>
      <c r="AQ1074" s="3">
        <v>4519840</v>
      </c>
      <c r="BM1074" t="s">
        <v>332</v>
      </c>
    </row>
    <row r="1075" spans="1:65" ht="15" customHeight="1" x14ac:dyDescent="0.25">
      <c r="A1075">
        <v>27728</v>
      </c>
      <c r="B1075">
        <v>27728</v>
      </c>
      <c r="F1075" s="52">
        <v>1</v>
      </c>
      <c r="J1075" s="49">
        <v>1</v>
      </c>
      <c r="L1075" s="54">
        <f t="shared" si="111"/>
        <v>8954190</v>
      </c>
      <c r="Q1075" t="s">
        <v>52</v>
      </c>
      <c r="R1075" t="s">
        <v>60</v>
      </c>
      <c r="S1075" t="s">
        <v>4920</v>
      </c>
      <c r="T1075">
        <v>806281</v>
      </c>
      <c r="U1075" s="1">
        <v>45580</v>
      </c>
      <c r="V1075" t="s">
        <v>4921</v>
      </c>
      <c r="W1075" t="s">
        <v>16121</v>
      </c>
      <c r="X1075" s="62" t="s">
        <v>13086</v>
      </c>
      <c r="Y1075" s="43">
        <v>10</v>
      </c>
      <c r="Z1075" t="s">
        <v>10299</v>
      </c>
      <c r="AA1075" t="s">
        <v>10300</v>
      </c>
      <c r="AB1075" t="s">
        <v>10301</v>
      </c>
      <c r="AD1075" t="s">
        <v>10302</v>
      </c>
      <c r="AE1075" s="2">
        <v>45634.583333333336</v>
      </c>
      <c r="AF1075" t="s">
        <v>10303</v>
      </c>
      <c r="AG1075" t="s">
        <v>4927</v>
      </c>
      <c r="AH1075" s="1">
        <v>45684</v>
      </c>
      <c r="AJ1075" t="s">
        <v>53</v>
      </c>
      <c r="AM1075">
        <v>259</v>
      </c>
      <c r="AN1075" s="1">
        <v>45678</v>
      </c>
      <c r="AO1075" s="1">
        <v>45721</v>
      </c>
      <c r="AP1075" s="23">
        <v>8954190</v>
      </c>
      <c r="AQ1075" s="3">
        <v>8954190</v>
      </c>
      <c r="BM1075" t="s">
        <v>332</v>
      </c>
    </row>
    <row r="1076" spans="1:65" ht="15" customHeight="1" x14ac:dyDescent="0.25">
      <c r="A1076">
        <v>27739</v>
      </c>
      <c r="B1076">
        <v>27739</v>
      </c>
      <c r="E1076" s="34">
        <v>1</v>
      </c>
      <c r="I1076" s="49">
        <v>1</v>
      </c>
      <c r="K1076" s="31">
        <f>AQ1076</f>
        <v>5760512</v>
      </c>
      <c r="Q1076" t="s">
        <v>52</v>
      </c>
      <c r="R1076" t="s">
        <v>60</v>
      </c>
      <c r="S1076" t="s">
        <v>4957</v>
      </c>
      <c r="T1076">
        <v>115520</v>
      </c>
      <c r="U1076" s="1">
        <v>45506</v>
      </c>
      <c r="V1076" t="s">
        <v>4921</v>
      </c>
      <c r="W1076" t="s">
        <v>16121</v>
      </c>
      <c r="X1076" s="62" t="s">
        <v>13086</v>
      </c>
      <c r="Y1076" s="43">
        <v>10</v>
      </c>
      <c r="Z1076" t="s">
        <v>10304</v>
      </c>
      <c r="AA1076" t="s">
        <v>10305</v>
      </c>
      <c r="AB1076" t="s">
        <v>10306</v>
      </c>
      <c r="AD1076" t="s">
        <v>10307</v>
      </c>
      <c r="AE1076" s="2">
        <v>45677.571527777778</v>
      </c>
      <c r="AF1076" t="s">
        <v>6808</v>
      </c>
      <c r="AG1076" t="s">
        <v>4932</v>
      </c>
      <c r="AH1076" s="1">
        <v>45687</v>
      </c>
      <c r="AJ1076" t="s">
        <v>70</v>
      </c>
      <c r="AM1076">
        <v>267</v>
      </c>
      <c r="AN1076" s="1">
        <v>45678</v>
      </c>
      <c r="AO1076" s="1">
        <v>45723</v>
      </c>
      <c r="AP1076" s="23">
        <v>5760512</v>
      </c>
      <c r="AQ1076" s="3">
        <v>5760512</v>
      </c>
      <c r="BM1076" t="s">
        <v>332</v>
      </c>
    </row>
    <row r="1077" spans="1:65" ht="15" customHeight="1" x14ac:dyDescent="0.25">
      <c r="A1077">
        <v>27740</v>
      </c>
      <c r="B1077">
        <v>27740</v>
      </c>
      <c r="F1077" s="52">
        <v>1</v>
      </c>
      <c r="J1077" s="49">
        <v>1</v>
      </c>
      <c r="L1077" s="54">
        <f>AQ1077</f>
        <v>11706393.65</v>
      </c>
      <c r="Q1077" t="s">
        <v>74</v>
      </c>
      <c r="R1077" t="s">
        <v>97</v>
      </c>
      <c r="S1077" t="s">
        <v>4920</v>
      </c>
      <c r="T1077">
        <v>719385</v>
      </c>
      <c r="U1077" s="1">
        <v>45464</v>
      </c>
      <c r="V1077" t="s">
        <v>4921</v>
      </c>
      <c r="W1077" t="s">
        <v>16121</v>
      </c>
      <c r="X1077" s="62" t="s">
        <v>13086</v>
      </c>
      <c r="Y1077" s="43">
        <v>10</v>
      </c>
      <c r="Z1077" t="s">
        <v>10308</v>
      </c>
      <c r="AA1077" t="s">
        <v>10309</v>
      </c>
      <c r="AB1077" t="s">
        <v>10310</v>
      </c>
      <c r="AD1077" t="s">
        <v>10311</v>
      </c>
      <c r="AE1077" s="2">
        <v>45677.604166666664</v>
      </c>
      <c r="AF1077" t="s">
        <v>10312</v>
      </c>
      <c r="AG1077" t="s">
        <v>4932</v>
      </c>
      <c r="AH1077" s="1">
        <v>45684</v>
      </c>
      <c r="AJ1077" t="s">
        <v>53</v>
      </c>
      <c r="AM1077">
        <v>266</v>
      </c>
      <c r="AN1077" s="1">
        <v>45678</v>
      </c>
      <c r="AO1077" s="1">
        <v>45722</v>
      </c>
      <c r="AP1077" s="23">
        <v>11706393.65</v>
      </c>
      <c r="AQ1077" s="3">
        <v>11706393.65</v>
      </c>
      <c r="BM1077" t="s">
        <v>332</v>
      </c>
    </row>
    <row r="1078" spans="1:65" ht="15" customHeight="1" x14ac:dyDescent="0.25">
      <c r="A1078">
        <v>27741</v>
      </c>
      <c r="B1078">
        <v>27741</v>
      </c>
      <c r="E1078" s="34">
        <v>1</v>
      </c>
      <c r="I1078" s="49">
        <v>1</v>
      </c>
      <c r="K1078" s="31">
        <f>AQ1078</f>
        <v>14000000</v>
      </c>
      <c r="Q1078" t="s">
        <v>52</v>
      </c>
      <c r="R1078" t="s">
        <v>60</v>
      </c>
      <c r="S1078" t="s">
        <v>4957</v>
      </c>
      <c r="T1078">
        <v>111490</v>
      </c>
      <c r="U1078" s="1">
        <v>45480</v>
      </c>
      <c r="V1078" t="s">
        <v>4921</v>
      </c>
      <c r="W1078" t="s">
        <v>16121</v>
      </c>
      <c r="X1078" s="62" t="s">
        <v>13086</v>
      </c>
      <c r="Y1078" s="43">
        <v>10</v>
      </c>
      <c r="Z1078" t="s">
        <v>10313</v>
      </c>
      <c r="AA1078" t="s">
        <v>10314</v>
      </c>
      <c r="AB1078" t="s">
        <v>10315</v>
      </c>
      <c r="AD1078" t="s">
        <v>10316</v>
      </c>
      <c r="AE1078" s="2">
        <v>45676.552083333336</v>
      </c>
      <c r="AF1078" t="s">
        <v>10317</v>
      </c>
      <c r="AG1078" t="s">
        <v>4932</v>
      </c>
      <c r="AH1078" s="1">
        <v>45687</v>
      </c>
      <c r="AJ1078" t="s">
        <v>70</v>
      </c>
      <c r="AM1078">
        <v>265</v>
      </c>
      <c r="AN1078" s="1">
        <v>45678</v>
      </c>
      <c r="AO1078" s="1">
        <v>45716</v>
      </c>
      <c r="AP1078" s="23">
        <v>59784061</v>
      </c>
      <c r="AQ1078" s="3">
        <v>14000000</v>
      </c>
      <c r="BM1078" t="s">
        <v>332</v>
      </c>
    </row>
    <row r="1079" spans="1:65" ht="15" customHeight="1" x14ac:dyDescent="0.25">
      <c r="A1079">
        <v>27715</v>
      </c>
      <c r="B1079">
        <v>27715</v>
      </c>
      <c r="F1079" s="52">
        <v>1</v>
      </c>
      <c r="J1079" s="49">
        <v>1</v>
      </c>
      <c r="L1079" s="54">
        <f t="shared" ref="L1079:L1090" si="112">AQ1079</f>
        <v>14000000</v>
      </c>
      <c r="Q1079" t="s">
        <v>52</v>
      </c>
      <c r="R1079" t="s">
        <v>60</v>
      </c>
      <c r="S1079" t="s">
        <v>4920</v>
      </c>
      <c r="T1079">
        <v>655758</v>
      </c>
      <c r="U1079" s="1">
        <v>45399</v>
      </c>
      <c r="V1079" t="s">
        <v>4921</v>
      </c>
      <c r="W1079" t="s">
        <v>16121</v>
      </c>
      <c r="X1079" s="62" t="s">
        <v>13086</v>
      </c>
      <c r="Y1079" s="43">
        <v>10</v>
      </c>
      <c r="Z1079" t="s">
        <v>10318</v>
      </c>
      <c r="AA1079" t="s">
        <v>10319</v>
      </c>
      <c r="AB1079" t="s">
        <v>10320</v>
      </c>
      <c r="AD1079" t="s">
        <v>10321</v>
      </c>
      <c r="AE1079" s="2">
        <v>45676.930555555555</v>
      </c>
      <c r="AF1079" t="s">
        <v>1199</v>
      </c>
      <c r="AG1079" t="s">
        <v>4932</v>
      </c>
      <c r="AH1079" s="1">
        <v>45684</v>
      </c>
      <c r="AJ1079" t="s">
        <v>53</v>
      </c>
      <c r="AM1079">
        <v>251</v>
      </c>
      <c r="AN1079" s="1">
        <v>45678</v>
      </c>
      <c r="AO1079" s="1">
        <v>45723</v>
      </c>
      <c r="AP1079" s="23">
        <v>17025181</v>
      </c>
      <c r="AQ1079" s="3">
        <v>14000000</v>
      </c>
      <c r="BM1079" t="s">
        <v>332</v>
      </c>
    </row>
    <row r="1080" spans="1:65" ht="15" customHeight="1" x14ac:dyDescent="0.25">
      <c r="A1080">
        <v>27716</v>
      </c>
      <c r="B1080">
        <v>27716</v>
      </c>
      <c r="F1080" s="52">
        <v>1</v>
      </c>
      <c r="J1080" s="49">
        <v>1</v>
      </c>
      <c r="L1080" s="54">
        <f t="shared" si="112"/>
        <v>14000000</v>
      </c>
      <c r="Q1080" t="s">
        <v>74</v>
      </c>
      <c r="R1080" t="s">
        <v>104</v>
      </c>
      <c r="S1080" t="s">
        <v>4920</v>
      </c>
      <c r="T1080">
        <v>825317</v>
      </c>
      <c r="U1080" s="1">
        <v>45612</v>
      </c>
      <c r="V1080" t="s">
        <v>4921</v>
      </c>
      <c r="W1080" t="s">
        <v>16121</v>
      </c>
      <c r="X1080" s="62" t="s">
        <v>13086</v>
      </c>
      <c r="Y1080" s="43">
        <v>10</v>
      </c>
      <c r="Z1080" t="s">
        <v>10322</v>
      </c>
      <c r="AA1080" t="s">
        <v>8501</v>
      </c>
      <c r="AB1080" t="s">
        <v>10323</v>
      </c>
      <c r="AD1080" t="s">
        <v>10324</v>
      </c>
      <c r="AE1080" s="2">
        <v>45641.729166666664</v>
      </c>
      <c r="AF1080" t="s">
        <v>10325</v>
      </c>
      <c r="AG1080" t="s">
        <v>4927</v>
      </c>
      <c r="AH1080" s="1">
        <v>45684</v>
      </c>
      <c r="AJ1080" t="s">
        <v>53</v>
      </c>
      <c r="AM1080">
        <v>252</v>
      </c>
      <c r="AN1080" s="1">
        <v>45678</v>
      </c>
      <c r="AO1080" s="1">
        <v>45707</v>
      </c>
      <c r="AP1080" s="23">
        <v>35993000</v>
      </c>
      <c r="AQ1080" s="3">
        <v>14000000</v>
      </c>
      <c r="BM1080" t="s">
        <v>332</v>
      </c>
    </row>
    <row r="1081" spans="1:65" ht="15" customHeight="1" x14ac:dyDescent="0.25">
      <c r="A1081">
        <v>27717</v>
      </c>
      <c r="B1081">
        <v>27717</v>
      </c>
      <c r="F1081" s="52">
        <v>1</v>
      </c>
      <c r="J1081" s="49">
        <v>1</v>
      </c>
      <c r="L1081" s="54">
        <f t="shared" si="112"/>
        <v>13954760</v>
      </c>
      <c r="Q1081" t="s">
        <v>101</v>
      </c>
      <c r="R1081" t="s">
        <v>5961</v>
      </c>
      <c r="S1081" t="s">
        <v>4920</v>
      </c>
      <c r="T1081">
        <v>450013</v>
      </c>
      <c r="U1081" s="1">
        <v>45199</v>
      </c>
      <c r="V1081" t="s">
        <v>4921</v>
      </c>
      <c r="W1081" t="s">
        <v>16121</v>
      </c>
      <c r="X1081" s="62" t="s">
        <v>13086</v>
      </c>
      <c r="Y1081" s="43">
        <v>10</v>
      </c>
      <c r="Z1081" t="s">
        <v>10326</v>
      </c>
      <c r="AA1081" t="s">
        <v>10327</v>
      </c>
      <c r="AB1081" t="s">
        <v>10328</v>
      </c>
      <c r="AD1081" t="s">
        <v>10329</v>
      </c>
      <c r="AE1081" s="2">
        <v>45495</v>
      </c>
      <c r="AF1081" t="s">
        <v>5102</v>
      </c>
      <c r="AG1081" t="s">
        <v>4927</v>
      </c>
      <c r="AH1081" s="1">
        <v>45684</v>
      </c>
      <c r="AJ1081" t="s">
        <v>53</v>
      </c>
      <c r="AM1081">
        <v>255</v>
      </c>
      <c r="AN1081" s="1">
        <v>45678</v>
      </c>
      <c r="AO1081" s="1">
        <v>45727</v>
      </c>
      <c r="AP1081" s="23">
        <v>13954760</v>
      </c>
      <c r="AQ1081" s="3">
        <v>13954760</v>
      </c>
      <c r="BM1081" t="s">
        <v>332</v>
      </c>
    </row>
    <row r="1082" spans="1:65" ht="15" customHeight="1" x14ac:dyDescent="0.25">
      <c r="A1082">
        <v>27736</v>
      </c>
      <c r="B1082">
        <v>27736</v>
      </c>
      <c r="F1082" s="52">
        <v>1</v>
      </c>
      <c r="J1082" s="49">
        <v>1</v>
      </c>
      <c r="L1082" s="54">
        <f t="shared" si="112"/>
        <v>6683065</v>
      </c>
      <c r="Q1082" t="s">
        <v>74</v>
      </c>
      <c r="R1082" t="s">
        <v>97</v>
      </c>
      <c r="S1082" t="s">
        <v>4920</v>
      </c>
      <c r="T1082">
        <v>747771</v>
      </c>
      <c r="U1082" s="1">
        <v>45500</v>
      </c>
      <c r="V1082" t="s">
        <v>4921</v>
      </c>
      <c r="W1082" t="s">
        <v>16121</v>
      </c>
      <c r="X1082" s="62" t="s">
        <v>13086</v>
      </c>
      <c r="Y1082" s="43">
        <v>10</v>
      </c>
      <c r="Z1082" t="s">
        <v>10330</v>
      </c>
      <c r="AA1082" t="s">
        <v>10331</v>
      </c>
      <c r="AB1082" t="s">
        <v>10332</v>
      </c>
      <c r="AD1082" t="s">
        <v>10333</v>
      </c>
      <c r="AE1082" s="2">
        <v>45597.84375</v>
      </c>
      <c r="AF1082" t="s">
        <v>10334</v>
      </c>
      <c r="AG1082" t="s">
        <v>4927</v>
      </c>
      <c r="AH1082" s="1">
        <v>45684</v>
      </c>
      <c r="AJ1082" t="s">
        <v>53</v>
      </c>
      <c r="AM1082">
        <v>261</v>
      </c>
      <c r="AN1082" s="1">
        <v>45678</v>
      </c>
      <c r="AO1082" s="1">
        <v>45715</v>
      </c>
      <c r="AP1082" s="23">
        <v>6683065</v>
      </c>
      <c r="AQ1082" s="3">
        <v>6683065</v>
      </c>
      <c r="BM1082" t="s">
        <v>332</v>
      </c>
    </row>
    <row r="1083" spans="1:65" ht="15" customHeight="1" x14ac:dyDescent="0.25">
      <c r="A1083">
        <v>27720</v>
      </c>
      <c r="B1083">
        <v>27720</v>
      </c>
      <c r="F1083" s="52">
        <v>1</v>
      </c>
      <c r="J1083" s="49">
        <v>1</v>
      </c>
      <c r="L1083" s="54">
        <f t="shared" si="112"/>
        <v>7281175</v>
      </c>
      <c r="Q1083" t="s">
        <v>52</v>
      </c>
      <c r="R1083" t="s">
        <v>60</v>
      </c>
      <c r="S1083" t="s">
        <v>4920</v>
      </c>
      <c r="T1083">
        <v>807076</v>
      </c>
      <c r="U1083" s="1">
        <v>45581</v>
      </c>
      <c r="V1083" t="s">
        <v>4921</v>
      </c>
      <c r="W1083" t="s">
        <v>16121</v>
      </c>
      <c r="X1083" s="62" t="s">
        <v>13086</v>
      </c>
      <c r="Y1083" s="43">
        <v>10</v>
      </c>
      <c r="Z1083" t="s">
        <v>10335</v>
      </c>
      <c r="AA1083" t="s">
        <v>10336</v>
      </c>
      <c r="AB1083" t="s">
        <v>10337</v>
      </c>
      <c r="AD1083" t="s">
        <v>10338</v>
      </c>
      <c r="AE1083" s="2">
        <v>45649.5</v>
      </c>
      <c r="AF1083" t="s">
        <v>6855</v>
      </c>
      <c r="AG1083" t="s">
        <v>4927</v>
      </c>
      <c r="AH1083" s="1">
        <v>45684</v>
      </c>
      <c r="AJ1083" t="s">
        <v>53</v>
      </c>
      <c r="AM1083">
        <v>257</v>
      </c>
      <c r="AN1083" s="1">
        <v>45678</v>
      </c>
      <c r="AO1083" s="1">
        <v>45722</v>
      </c>
      <c r="AP1083" s="23">
        <v>7281175</v>
      </c>
      <c r="AQ1083" s="3">
        <v>7281175</v>
      </c>
      <c r="BM1083" t="s">
        <v>332</v>
      </c>
    </row>
    <row r="1084" spans="1:65" ht="15" customHeight="1" x14ac:dyDescent="0.25">
      <c r="A1084">
        <v>27726</v>
      </c>
      <c r="B1084">
        <v>27726</v>
      </c>
      <c r="F1084" s="52">
        <v>1</v>
      </c>
      <c r="J1084" s="49">
        <v>1</v>
      </c>
      <c r="L1084" s="54">
        <f t="shared" si="112"/>
        <v>317040.46000000002</v>
      </c>
      <c r="Q1084" t="s">
        <v>52</v>
      </c>
      <c r="R1084" t="s">
        <v>60</v>
      </c>
      <c r="S1084" t="s">
        <v>4920</v>
      </c>
      <c r="T1084">
        <v>684776</v>
      </c>
      <c r="U1084" s="1">
        <v>45427</v>
      </c>
      <c r="V1084" t="s">
        <v>4921</v>
      </c>
      <c r="W1084" t="s">
        <v>16121</v>
      </c>
      <c r="X1084" s="62" t="s">
        <v>13086</v>
      </c>
      <c r="Y1084" s="43">
        <v>10</v>
      </c>
      <c r="Z1084" t="s">
        <v>10339</v>
      </c>
      <c r="AA1084" t="s">
        <v>10340</v>
      </c>
      <c r="AB1084" t="s">
        <v>10341</v>
      </c>
      <c r="AD1084" t="s">
        <v>10342</v>
      </c>
      <c r="AE1084" s="2">
        <v>45632.354166666664</v>
      </c>
      <c r="AF1084" t="s">
        <v>5068</v>
      </c>
      <c r="AG1084" t="s">
        <v>4927</v>
      </c>
      <c r="AH1084" s="1">
        <v>45681</v>
      </c>
      <c r="AJ1084" t="s">
        <v>53</v>
      </c>
      <c r="AM1084">
        <v>258</v>
      </c>
      <c r="AN1084" s="1">
        <v>45678</v>
      </c>
      <c r="AO1084" s="1">
        <v>45722</v>
      </c>
      <c r="AP1084" s="23">
        <v>1469032</v>
      </c>
      <c r="AQ1084" s="3">
        <v>317040.46000000002</v>
      </c>
      <c r="BM1084" t="s">
        <v>332</v>
      </c>
    </row>
    <row r="1085" spans="1:65" ht="15" customHeight="1" x14ac:dyDescent="0.25">
      <c r="A1085">
        <v>27742</v>
      </c>
      <c r="B1085">
        <v>27742</v>
      </c>
      <c r="F1085" s="52">
        <v>1</v>
      </c>
      <c r="J1085" s="49">
        <v>1</v>
      </c>
      <c r="L1085" s="54">
        <f t="shared" si="112"/>
        <v>14000000</v>
      </c>
      <c r="Q1085" t="s">
        <v>52</v>
      </c>
      <c r="R1085" t="s">
        <v>52</v>
      </c>
      <c r="S1085" t="s">
        <v>4957</v>
      </c>
      <c r="T1085">
        <v>120012</v>
      </c>
      <c r="U1085" s="1">
        <v>45533</v>
      </c>
      <c r="V1085" t="s">
        <v>4921</v>
      </c>
      <c r="W1085" t="s">
        <v>16121</v>
      </c>
      <c r="X1085" s="62" t="s">
        <v>13086</v>
      </c>
      <c r="Y1085" s="43">
        <v>10</v>
      </c>
      <c r="Z1085" t="s">
        <v>10343</v>
      </c>
      <c r="AA1085" t="s">
        <v>10344</v>
      </c>
      <c r="AB1085" t="s">
        <v>10345</v>
      </c>
      <c r="AD1085" t="s">
        <v>10346</v>
      </c>
      <c r="AE1085" s="2">
        <v>45675.440972222219</v>
      </c>
      <c r="AF1085" t="s">
        <v>10347</v>
      </c>
      <c r="AG1085" t="s">
        <v>4932</v>
      </c>
      <c r="AH1085" s="1">
        <v>45681</v>
      </c>
      <c r="AJ1085" t="s">
        <v>53</v>
      </c>
      <c r="AM1085">
        <v>264</v>
      </c>
      <c r="AN1085" s="1">
        <v>45678</v>
      </c>
      <c r="AO1085" s="1">
        <v>45693</v>
      </c>
      <c r="AP1085" s="23">
        <v>15502872</v>
      </c>
      <c r="AQ1085" s="3">
        <v>14000000</v>
      </c>
      <c r="BM1085" t="s">
        <v>332</v>
      </c>
    </row>
    <row r="1086" spans="1:65" ht="15" customHeight="1" x14ac:dyDescent="0.25">
      <c r="A1086">
        <v>27693</v>
      </c>
      <c r="B1086">
        <v>27693</v>
      </c>
      <c r="F1086" s="52">
        <v>1</v>
      </c>
      <c r="J1086" s="49">
        <v>1</v>
      </c>
      <c r="L1086" s="54">
        <f t="shared" si="112"/>
        <v>7777304</v>
      </c>
      <c r="Q1086" t="s">
        <v>52</v>
      </c>
      <c r="R1086" t="s">
        <v>60</v>
      </c>
      <c r="S1086" t="s">
        <v>4920</v>
      </c>
      <c r="T1086">
        <v>602397</v>
      </c>
      <c r="U1086" s="1">
        <v>45352</v>
      </c>
      <c r="V1086" t="s">
        <v>4921</v>
      </c>
      <c r="W1086" t="s">
        <v>16121</v>
      </c>
      <c r="X1086" s="62" t="s">
        <v>13086</v>
      </c>
      <c r="Y1086" s="43">
        <v>10</v>
      </c>
      <c r="Z1086" t="s">
        <v>10348</v>
      </c>
      <c r="AA1086" t="s">
        <v>10349</v>
      </c>
      <c r="AB1086" t="s">
        <v>10350</v>
      </c>
      <c r="AD1086" t="s">
        <v>10351</v>
      </c>
      <c r="AE1086" s="2">
        <v>45641</v>
      </c>
      <c r="AF1086" t="s">
        <v>10352</v>
      </c>
      <c r="AG1086" t="s">
        <v>4927</v>
      </c>
      <c r="AH1086" s="1">
        <v>45684</v>
      </c>
      <c r="AJ1086" t="s">
        <v>53</v>
      </c>
      <c r="AM1086">
        <v>260</v>
      </c>
      <c r="AN1086" s="1">
        <v>45678</v>
      </c>
      <c r="AO1086" s="1">
        <v>45722</v>
      </c>
      <c r="AP1086" s="23">
        <v>7777304</v>
      </c>
      <c r="AQ1086" s="3">
        <v>7777304</v>
      </c>
      <c r="BM1086" t="s">
        <v>332</v>
      </c>
    </row>
    <row r="1087" spans="1:65" ht="15" customHeight="1" x14ac:dyDescent="0.25">
      <c r="A1087">
        <v>27721</v>
      </c>
      <c r="B1087">
        <v>27721</v>
      </c>
      <c r="F1087" s="52">
        <v>1</v>
      </c>
      <c r="J1087" s="49">
        <v>1</v>
      </c>
      <c r="L1087" s="54">
        <f t="shared" si="112"/>
        <v>6362378</v>
      </c>
      <c r="Q1087" t="s">
        <v>52</v>
      </c>
      <c r="R1087" t="s">
        <v>60</v>
      </c>
      <c r="S1087" t="s">
        <v>4920</v>
      </c>
      <c r="T1087">
        <v>766500</v>
      </c>
      <c r="U1087" s="1">
        <v>45522</v>
      </c>
      <c r="V1087" t="s">
        <v>4921</v>
      </c>
      <c r="W1087" t="s">
        <v>16121</v>
      </c>
      <c r="X1087" s="62" t="s">
        <v>13086</v>
      </c>
      <c r="Y1087" s="43">
        <v>10</v>
      </c>
      <c r="Z1087" t="s">
        <v>10353</v>
      </c>
      <c r="AA1087" t="s">
        <v>10354</v>
      </c>
      <c r="AB1087" t="s">
        <v>10355</v>
      </c>
      <c r="AD1087" t="s">
        <v>10356</v>
      </c>
      <c r="AE1087" s="2">
        <v>45607.625</v>
      </c>
      <c r="AF1087" t="s">
        <v>5068</v>
      </c>
      <c r="AG1087" t="s">
        <v>4927</v>
      </c>
      <c r="AH1087" s="1">
        <v>45684</v>
      </c>
      <c r="AJ1087" t="s">
        <v>53</v>
      </c>
      <c r="AM1087">
        <v>256</v>
      </c>
      <c r="AN1087" s="1">
        <v>45678</v>
      </c>
      <c r="AO1087" s="1">
        <v>45722</v>
      </c>
      <c r="AP1087" s="23">
        <v>6362378</v>
      </c>
      <c r="AQ1087" s="3">
        <v>6362378</v>
      </c>
      <c r="BM1087" t="s">
        <v>332</v>
      </c>
    </row>
    <row r="1088" spans="1:65" ht="15" customHeight="1" x14ac:dyDescent="0.25">
      <c r="A1088">
        <v>27743</v>
      </c>
      <c r="B1088">
        <v>27743</v>
      </c>
      <c r="F1088" s="52">
        <v>1</v>
      </c>
      <c r="J1088" s="49">
        <v>1</v>
      </c>
      <c r="L1088" s="54">
        <f t="shared" si="112"/>
        <v>7507660</v>
      </c>
      <c r="Q1088" t="s">
        <v>52</v>
      </c>
      <c r="R1088" t="s">
        <v>102</v>
      </c>
      <c r="S1088" t="s">
        <v>4920</v>
      </c>
      <c r="T1088">
        <v>651556</v>
      </c>
      <c r="U1088" s="1">
        <v>45396</v>
      </c>
      <c r="V1088" t="s">
        <v>4921</v>
      </c>
      <c r="W1088" t="s">
        <v>16121</v>
      </c>
      <c r="X1088" s="62" t="s">
        <v>13086</v>
      </c>
      <c r="Y1088" s="43">
        <v>10</v>
      </c>
      <c r="Z1088" t="s">
        <v>10357</v>
      </c>
      <c r="AA1088" t="s">
        <v>10358</v>
      </c>
      <c r="AB1088" t="s">
        <v>10359</v>
      </c>
      <c r="AD1088" t="s">
        <v>10360</v>
      </c>
      <c r="AE1088" s="2">
        <v>45675.263888888891</v>
      </c>
      <c r="AF1088" t="s">
        <v>6813</v>
      </c>
      <c r="AG1088" t="s">
        <v>4927</v>
      </c>
      <c r="AH1088" s="1">
        <v>45684</v>
      </c>
      <c r="AJ1088" t="s">
        <v>53</v>
      </c>
      <c r="AM1088">
        <v>263</v>
      </c>
      <c r="AN1088" s="1">
        <v>45678</v>
      </c>
      <c r="AO1088" s="1">
        <v>45723</v>
      </c>
      <c r="AP1088" s="23">
        <v>7507660</v>
      </c>
      <c r="AQ1088" s="3">
        <v>7507660</v>
      </c>
      <c r="BM1088" t="s">
        <v>332</v>
      </c>
    </row>
    <row r="1089" spans="1:65" ht="15" customHeight="1" x14ac:dyDescent="0.25">
      <c r="A1089">
        <v>27746</v>
      </c>
      <c r="B1089">
        <v>27746</v>
      </c>
      <c r="F1089" s="52">
        <v>1</v>
      </c>
      <c r="J1089" s="49">
        <v>1</v>
      </c>
      <c r="L1089" s="54">
        <f t="shared" si="112"/>
        <v>2303525</v>
      </c>
      <c r="Q1089" t="s">
        <v>74</v>
      </c>
      <c r="R1089" t="s">
        <v>97</v>
      </c>
      <c r="S1089" t="s">
        <v>4957</v>
      </c>
      <c r="T1089">
        <v>120917</v>
      </c>
      <c r="U1089" s="1">
        <v>45540</v>
      </c>
      <c r="V1089" t="s">
        <v>4921</v>
      </c>
      <c r="W1089" t="s">
        <v>16121</v>
      </c>
      <c r="X1089" s="62" t="s">
        <v>13086</v>
      </c>
      <c r="Y1089" s="43">
        <v>10</v>
      </c>
      <c r="Z1089" t="s">
        <v>10361</v>
      </c>
      <c r="AA1089" t="s">
        <v>10362</v>
      </c>
      <c r="AB1089" t="s">
        <v>10363</v>
      </c>
      <c r="AD1089" t="s">
        <v>10364</v>
      </c>
      <c r="AE1089" s="2">
        <v>45676.545138888891</v>
      </c>
      <c r="AF1089" t="s">
        <v>10365</v>
      </c>
      <c r="AG1089" t="s">
        <v>4932</v>
      </c>
      <c r="AH1089" s="1">
        <v>45702</v>
      </c>
      <c r="AJ1089" t="s">
        <v>53</v>
      </c>
      <c r="AM1089">
        <v>269</v>
      </c>
      <c r="AN1089" s="1">
        <v>45678</v>
      </c>
      <c r="AO1089" s="1">
        <v>45735</v>
      </c>
      <c r="AP1089" s="23">
        <v>3167196</v>
      </c>
      <c r="AQ1089" s="3">
        <v>2303525</v>
      </c>
      <c r="BM1089" t="s">
        <v>332</v>
      </c>
    </row>
    <row r="1090" spans="1:65" ht="15" customHeight="1" x14ac:dyDescent="0.25">
      <c r="A1090">
        <v>27719</v>
      </c>
      <c r="B1090">
        <v>27719</v>
      </c>
      <c r="F1090" s="52">
        <v>1</v>
      </c>
      <c r="J1090" s="49">
        <v>1</v>
      </c>
      <c r="L1090" s="54">
        <f t="shared" si="112"/>
        <v>6891425.0999999996</v>
      </c>
      <c r="Q1090" t="s">
        <v>74</v>
      </c>
      <c r="R1090" t="s">
        <v>97</v>
      </c>
      <c r="S1090" t="s">
        <v>4920</v>
      </c>
      <c r="T1090">
        <v>708150</v>
      </c>
      <c r="U1090" s="1">
        <v>45451</v>
      </c>
      <c r="V1090" t="s">
        <v>4921</v>
      </c>
      <c r="W1090" t="s">
        <v>16121</v>
      </c>
      <c r="X1090" s="62" t="s">
        <v>13086</v>
      </c>
      <c r="Y1090" s="43">
        <v>10</v>
      </c>
      <c r="Z1090" t="s">
        <v>10366</v>
      </c>
      <c r="AA1090" t="s">
        <v>10367</v>
      </c>
      <c r="AB1090" t="s">
        <v>10368</v>
      </c>
      <c r="AD1090" t="s">
        <v>10369</v>
      </c>
      <c r="AE1090" s="2">
        <v>45522.979166666664</v>
      </c>
      <c r="AF1090" t="s">
        <v>10370</v>
      </c>
      <c r="AG1090" t="s">
        <v>4927</v>
      </c>
      <c r="AH1090" s="1">
        <v>45684</v>
      </c>
      <c r="AJ1090" t="s">
        <v>53</v>
      </c>
      <c r="AM1090">
        <v>253</v>
      </c>
      <c r="AN1090" s="1">
        <v>45678</v>
      </c>
      <c r="AO1090" s="1">
        <v>45720</v>
      </c>
      <c r="AP1090" s="23">
        <v>16622520</v>
      </c>
      <c r="AQ1090" s="3">
        <v>6891425.0999999996</v>
      </c>
      <c r="BM1090" t="s">
        <v>332</v>
      </c>
    </row>
    <row r="1091" spans="1:65" ht="15" hidden="1" customHeight="1" x14ac:dyDescent="0.25">
      <c r="A1091" s="17">
        <v>27744</v>
      </c>
      <c r="B1091" s="17">
        <v>27744</v>
      </c>
      <c r="C1091" s="17"/>
      <c r="D1091" s="17"/>
      <c r="E1091" s="52"/>
      <c r="F1091" s="52">
        <v>1</v>
      </c>
      <c r="G1091" s="52"/>
      <c r="H1091" s="52"/>
      <c r="I1091" s="52"/>
      <c r="J1091" s="52"/>
      <c r="K1091" s="52"/>
      <c r="L1091" s="52"/>
      <c r="M1091" s="52"/>
      <c r="N1091" s="52"/>
      <c r="O1091" s="52"/>
      <c r="P1091" s="50">
        <v>1</v>
      </c>
      <c r="Q1091" t="s">
        <v>74</v>
      </c>
      <c r="R1091" s="17" t="s">
        <v>97</v>
      </c>
      <c r="S1091" s="17" t="s">
        <v>4920</v>
      </c>
      <c r="T1091" s="17">
        <v>775950</v>
      </c>
      <c r="U1091" s="18">
        <v>45532</v>
      </c>
      <c r="V1091" s="17" t="s">
        <v>4921</v>
      </c>
      <c r="W1091" s="17"/>
      <c r="X1091" s="42" t="s">
        <v>13086</v>
      </c>
      <c r="Y1091" s="43">
        <v>10</v>
      </c>
      <c r="Z1091" s="17" t="s">
        <v>5491</v>
      </c>
      <c r="AA1091" s="17" t="s">
        <v>5492</v>
      </c>
      <c r="AB1091" s="17" t="s">
        <v>14722</v>
      </c>
      <c r="AD1091" s="17" t="s">
        <v>5494</v>
      </c>
      <c r="AE1091" s="20">
        <v>45675.618055555555</v>
      </c>
      <c r="AF1091" s="17" t="s">
        <v>15876</v>
      </c>
      <c r="AG1091" s="17" t="s">
        <v>4932</v>
      </c>
      <c r="AJ1091" s="17" t="s">
        <v>53</v>
      </c>
      <c r="AM1091" s="17">
        <v>271</v>
      </c>
      <c r="AN1091" s="18">
        <v>45678</v>
      </c>
      <c r="AO1091" s="17"/>
      <c r="AQ1091" s="17"/>
      <c r="BM1091" t="s">
        <v>84</v>
      </c>
    </row>
    <row r="1092" spans="1:65" ht="15" hidden="1" customHeight="1" x14ac:dyDescent="0.25">
      <c r="A1092" s="7">
        <v>27745</v>
      </c>
      <c r="B1092" s="7">
        <v>27745</v>
      </c>
      <c r="C1092" s="7"/>
      <c r="D1092" s="7"/>
      <c r="E1092" s="35"/>
      <c r="F1092" s="52">
        <v>1</v>
      </c>
      <c r="G1092" s="35"/>
      <c r="H1092" s="35"/>
      <c r="I1092" s="35"/>
      <c r="J1092" s="49"/>
      <c r="K1092" s="35"/>
      <c r="L1092" s="35"/>
      <c r="M1092" s="35"/>
      <c r="N1092" s="51">
        <v>1</v>
      </c>
      <c r="O1092" s="35"/>
      <c r="P1092" s="35"/>
      <c r="Q1092" s="7" t="s">
        <v>74</v>
      </c>
      <c r="R1092" s="7" t="s">
        <v>5025</v>
      </c>
      <c r="S1092" s="7" t="s">
        <v>4957</v>
      </c>
      <c r="T1092" s="7">
        <v>79222</v>
      </c>
      <c r="U1092" s="8">
        <v>45334</v>
      </c>
      <c r="V1092" s="7" t="s">
        <v>4921</v>
      </c>
      <c r="W1092" s="7"/>
      <c r="X1092" s="40" t="s">
        <v>13086</v>
      </c>
      <c r="Y1092" s="41">
        <v>10</v>
      </c>
      <c r="Z1092" s="7" t="s">
        <v>5093</v>
      </c>
      <c r="AA1092" s="7" t="s">
        <v>5094</v>
      </c>
      <c r="AB1092" s="7" t="s">
        <v>5095</v>
      </c>
      <c r="AC1092" s="7"/>
      <c r="AD1092" s="7" t="s">
        <v>5096</v>
      </c>
      <c r="AE1092" s="9">
        <v>45676.763888888891</v>
      </c>
      <c r="AF1092" s="7" t="s">
        <v>15877</v>
      </c>
      <c r="AG1092" s="7" t="s">
        <v>4932</v>
      </c>
      <c r="AH1092" s="7"/>
      <c r="AI1092" s="7"/>
      <c r="AJ1092" s="7" t="s">
        <v>53</v>
      </c>
      <c r="AK1092" s="7"/>
      <c r="AL1092" s="7"/>
      <c r="AM1092" s="7">
        <v>270</v>
      </c>
      <c r="AN1092" s="8">
        <v>45678</v>
      </c>
      <c r="AO1092" s="8">
        <v>45681</v>
      </c>
      <c r="AP1092" s="23">
        <v>6232754</v>
      </c>
      <c r="AQ1092" s="7"/>
      <c r="BM1092" s="7" t="s">
        <v>107</v>
      </c>
    </row>
    <row r="1093" spans="1:65" ht="15" hidden="1" customHeight="1" x14ac:dyDescent="0.25">
      <c r="A1093" s="7">
        <v>27718</v>
      </c>
      <c r="B1093" s="7">
        <v>27718</v>
      </c>
      <c r="C1093" s="7"/>
      <c r="D1093" s="7"/>
      <c r="E1093" s="35"/>
      <c r="F1093" s="52">
        <v>1</v>
      </c>
      <c r="G1093" s="35"/>
      <c r="H1093" s="35"/>
      <c r="I1093" s="35"/>
      <c r="J1093" s="49"/>
      <c r="K1093" s="35"/>
      <c r="L1093" s="35"/>
      <c r="M1093" s="35"/>
      <c r="N1093" s="51">
        <v>1</v>
      </c>
      <c r="O1093" s="35"/>
      <c r="P1093" s="35"/>
      <c r="Q1093" s="7" t="s">
        <v>52</v>
      </c>
      <c r="R1093" s="7" t="s">
        <v>60</v>
      </c>
      <c r="S1093" s="7" t="s">
        <v>4920</v>
      </c>
      <c r="T1093" s="7">
        <v>700403</v>
      </c>
      <c r="U1093" s="8">
        <v>45443</v>
      </c>
      <c r="V1093" s="7" t="s">
        <v>4921</v>
      </c>
      <c r="W1093" s="7"/>
      <c r="X1093" s="40" t="s">
        <v>13086</v>
      </c>
      <c r="Y1093" s="41">
        <v>10</v>
      </c>
      <c r="Z1093" s="7" t="s">
        <v>14723</v>
      </c>
      <c r="AA1093" s="7" t="s">
        <v>14724</v>
      </c>
      <c r="AB1093" s="7" t="s">
        <v>14725</v>
      </c>
      <c r="AC1093" s="7"/>
      <c r="AD1093" s="7" t="s">
        <v>15878</v>
      </c>
      <c r="AE1093" s="9">
        <v>45626.961805555555</v>
      </c>
      <c r="AF1093" s="7" t="s">
        <v>5162</v>
      </c>
      <c r="AG1093" s="7" t="s">
        <v>4927</v>
      </c>
      <c r="AH1093" s="7"/>
      <c r="AI1093" s="7"/>
      <c r="AJ1093" s="7" t="s">
        <v>53</v>
      </c>
      <c r="AK1093" s="7"/>
      <c r="AL1093" s="7"/>
      <c r="AM1093" s="7">
        <v>254</v>
      </c>
      <c r="AN1093" s="8">
        <v>45678</v>
      </c>
      <c r="AO1093" s="8">
        <v>45686</v>
      </c>
      <c r="AP1093" s="23">
        <v>21692596</v>
      </c>
      <c r="AQ1093" s="7"/>
      <c r="BM1093" s="7" t="s">
        <v>107</v>
      </c>
    </row>
    <row r="1094" spans="1:65" ht="15" hidden="1" customHeight="1" x14ac:dyDescent="0.25">
      <c r="A1094" s="7">
        <v>27738</v>
      </c>
      <c r="B1094" s="7">
        <v>27738</v>
      </c>
      <c r="C1094" s="7"/>
      <c r="D1094" s="7"/>
      <c r="E1094" s="35"/>
      <c r="F1094" s="52">
        <v>1</v>
      </c>
      <c r="G1094" s="35"/>
      <c r="H1094" s="35"/>
      <c r="I1094" s="35"/>
      <c r="J1094" s="49"/>
      <c r="K1094" s="35"/>
      <c r="L1094" s="35"/>
      <c r="M1094" s="35"/>
      <c r="N1094" s="51">
        <v>1</v>
      </c>
      <c r="O1094" s="35"/>
      <c r="P1094" s="35"/>
      <c r="Q1094" s="7" t="s">
        <v>74</v>
      </c>
      <c r="R1094" s="7" t="s">
        <v>104</v>
      </c>
      <c r="S1094" s="7" t="s">
        <v>4920</v>
      </c>
      <c r="T1094" s="7">
        <v>662593</v>
      </c>
      <c r="U1094" s="8">
        <v>45406</v>
      </c>
      <c r="V1094" s="7" t="s">
        <v>4921</v>
      </c>
      <c r="W1094" s="7"/>
      <c r="X1094" s="40" t="s">
        <v>13086</v>
      </c>
      <c r="Y1094" s="41">
        <v>10</v>
      </c>
      <c r="Z1094" s="7" t="s">
        <v>14726</v>
      </c>
      <c r="AA1094" s="7" t="s">
        <v>14727</v>
      </c>
      <c r="AB1094" s="7" t="s">
        <v>14728</v>
      </c>
      <c r="AC1094" s="7"/>
      <c r="AD1094" s="7" t="s">
        <v>15879</v>
      </c>
      <c r="AE1094" s="9">
        <v>45674.795138888891</v>
      </c>
      <c r="AF1094" s="7" t="s">
        <v>15880</v>
      </c>
      <c r="AG1094" s="7" t="s">
        <v>4932</v>
      </c>
      <c r="AH1094" s="7"/>
      <c r="AI1094" s="7"/>
      <c r="AJ1094" s="7" t="s">
        <v>53</v>
      </c>
      <c r="AK1094" s="7"/>
      <c r="AL1094" s="7"/>
      <c r="AM1094" s="7">
        <v>268</v>
      </c>
      <c r="AN1094" s="8">
        <v>45678</v>
      </c>
      <c r="AO1094" s="8">
        <v>45684</v>
      </c>
      <c r="AP1094" s="23">
        <v>12040482</v>
      </c>
      <c r="AQ1094" s="7"/>
      <c r="BM1094" s="7" t="s">
        <v>107</v>
      </c>
    </row>
    <row r="1095" spans="1:65" ht="15" customHeight="1" x14ac:dyDescent="0.25">
      <c r="A1095">
        <v>27766</v>
      </c>
      <c r="B1095">
        <v>27766</v>
      </c>
      <c r="F1095" s="52">
        <v>1</v>
      </c>
      <c r="J1095" s="49">
        <v>1</v>
      </c>
      <c r="L1095" s="54">
        <f t="shared" ref="L1095:L1110" si="113">AQ1095</f>
        <v>11263160</v>
      </c>
      <c r="Q1095" t="s">
        <v>74</v>
      </c>
      <c r="R1095" t="s">
        <v>5025</v>
      </c>
      <c r="S1095" t="s">
        <v>4957</v>
      </c>
      <c r="T1095">
        <v>96580</v>
      </c>
      <c r="U1095" s="1">
        <v>45407</v>
      </c>
      <c r="V1095" t="s">
        <v>4921</v>
      </c>
      <c r="W1095" t="s">
        <v>16121</v>
      </c>
      <c r="X1095" s="62" t="s">
        <v>13086</v>
      </c>
      <c r="Y1095" s="43">
        <v>10</v>
      </c>
      <c r="Z1095" t="s">
        <v>10226</v>
      </c>
      <c r="AA1095" t="s">
        <v>10227</v>
      </c>
      <c r="AB1095" t="s">
        <v>10228</v>
      </c>
      <c r="AD1095" t="s">
        <v>10229</v>
      </c>
      <c r="AE1095" s="2">
        <v>45537.375</v>
      </c>
      <c r="AF1095" t="s">
        <v>9632</v>
      </c>
      <c r="AG1095" t="s">
        <v>4927</v>
      </c>
      <c r="AH1095" s="1">
        <v>45687</v>
      </c>
      <c r="AJ1095" t="s">
        <v>53</v>
      </c>
      <c r="AM1095">
        <v>286</v>
      </c>
      <c r="AN1095" s="1">
        <v>45679</v>
      </c>
      <c r="AO1095" s="1">
        <v>45727</v>
      </c>
      <c r="AP1095" s="23">
        <v>11263160</v>
      </c>
      <c r="AQ1095" s="3">
        <v>11263160</v>
      </c>
      <c r="BM1095" t="s">
        <v>332</v>
      </c>
    </row>
    <row r="1096" spans="1:65" ht="15" customHeight="1" x14ac:dyDescent="0.25">
      <c r="A1096">
        <v>27764</v>
      </c>
      <c r="B1096">
        <v>27764</v>
      </c>
      <c r="F1096" s="52">
        <v>1</v>
      </c>
      <c r="J1096" s="49">
        <v>1</v>
      </c>
      <c r="L1096" s="54">
        <f t="shared" si="113"/>
        <v>5860469.5199999996</v>
      </c>
      <c r="Q1096" t="s">
        <v>52</v>
      </c>
      <c r="R1096" t="s">
        <v>102</v>
      </c>
      <c r="S1096" t="s">
        <v>4920</v>
      </c>
      <c r="T1096">
        <v>591431</v>
      </c>
      <c r="U1096" s="1">
        <v>45343</v>
      </c>
      <c r="V1096" t="s">
        <v>4921</v>
      </c>
      <c r="W1096" t="s">
        <v>16121</v>
      </c>
      <c r="X1096" s="62" t="s">
        <v>13086</v>
      </c>
      <c r="Y1096" s="43">
        <v>10</v>
      </c>
      <c r="Z1096" t="s">
        <v>10230</v>
      </c>
      <c r="AA1096" t="s">
        <v>10231</v>
      </c>
      <c r="AB1096" t="s">
        <v>10232</v>
      </c>
      <c r="AD1096" t="s">
        <v>10233</v>
      </c>
      <c r="AE1096" s="2">
        <v>45650.770833333336</v>
      </c>
      <c r="AF1096" t="s">
        <v>10234</v>
      </c>
      <c r="AG1096" t="s">
        <v>4927</v>
      </c>
      <c r="AH1096" s="1">
        <v>45687</v>
      </c>
      <c r="AJ1096" t="s">
        <v>53</v>
      </c>
      <c r="AM1096">
        <v>288</v>
      </c>
      <c r="AN1096" s="1">
        <v>45679</v>
      </c>
      <c r="AO1096" s="1">
        <v>45720</v>
      </c>
      <c r="AP1096" s="23">
        <v>13751400</v>
      </c>
      <c r="AQ1096" s="3">
        <v>5860469.5199999996</v>
      </c>
      <c r="BM1096" t="s">
        <v>332</v>
      </c>
    </row>
    <row r="1097" spans="1:65" ht="15" customHeight="1" x14ac:dyDescent="0.25">
      <c r="A1097">
        <v>27767</v>
      </c>
      <c r="B1097">
        <v>27767</v>
      </c>
      <c r="F1097" s="52">
        <v>1</v>
      </c>
      <c r="J1097" s="49">
        <v>1</v>
      </c>
      <c r="L1097" s="54">
        <f t="shared" si="113"/>
        <v>9338014</v>
      </c>
      <c r="Q1097" t="s">
        <v>74</v>
      </c>
      <c r="R1097" t="s">
        <v>5025</v>
      </c>
      <c r="S1097" t="s">
        <v>4957</v>
      </c>
      <c r="T1097">
        <v>84507</v>
      </c>
      <c r="U1097" s="1">
        <v>45356</v>
      </c>
      <c r="V1097" t="s">
        <v>4921</v>
      </c>
      <c r="W1097" t="s">
        <v>16121</v>
      </c>
      <c r="X1097" s="62" t="s">
        <v>13086</v>
      </c>
      <c r="Y1097" s="43">
        <v>10</v>
      </c>
      <c r="Z1097" t="s">
        <v>10235</v>
      </c>
      <c r="AA1097" t="s">
        <v>10236</v>
      </c>
      <c r="AB1097" t="s">
        <v>10237</v>
      </c>
      <c r="AD1097" t="s">
        <v>10238</v>
      </c>
      <c r="AE1097" s="2">
        <v>45569.652777777781</v>
      </c>
      <c r="AF1097" t="s">
        <v>9836</v>
      </c>
      <c r="AG1097" t="s">
        <v>4927</v>
      </c>
      <c r="AH1097" s="1">
        <v>45687</v>
      </c>
      <c r="AJ1097" t="s">
        <v>53</v>
      </c>
      <c r="AM1097">
        <v>285</v>
      </c>
      <c r="AN1097" s="1">
        <v>45679</v>
      </c>
      <c r="AO1097" s="1">
        <v>45723</v>
      </c>
      <c r="AP1097" s="23">
        <v>9338014</v>
      </c>
      <c r="AQ1097" s="3">
        <v>9338014</v>
      </c>
      <c r="BM1097" t="s">
        <v>332</v>
      </c>
    </row>
    <row r="1098" spans="1:65" ht="15" customHeight="1" x14ac:dyDescent="0.25">
      <c r="A1098">
        <v>27763</v>
      </c>
      <c r="B1098">
        <v>27763</v>
      </c>
      <c r="F1098" s="52">
        <v>1</v>
      </c>
      <c r="J1098" s="49">
        <v>1</v>
      </c>
      <c r="L1098" s="54">
        <f t="shared" si="113"/>
        <v>7890090</v>
      </c>
      <c r="Q1098" t="s">
        <v>74</v>
      </c>
      <c r="R1098" t="s">
        <v>5025</v>
      </c>
      <c r="S1098" t="s">
        <v>4957</v>
      </c>
      <c r="T1098">
        <v>81538</v>
      </c>
      <c r="U1098" s="1">
        <v>45344</v>
      </c>
      <c r="V1098" t="s">
        <v>4921</v>
      </c>
      <c r="W1098" t="s">
        <v>16121</v>
      </c>
      <c r="X1098" s="62" t="s">
        <v>13086</v>
      </c>
      <c r="Y1098" s="43">
        <v>10</v>
      </c>
      <c r="Z1098" t="s">
        <v>10239</v>
      </c>
      <c r="AA1098" t="s">
        <v>10240</v>
      </c>
      <c r="AB1098" t="s">
        <v>10241</v>
      </c>
      <c r="AD1098" t="s">
        <v>10242</v>
      </c>
      <c r="AE1098" s="2">
        <v>45498.791666666664</v>
      </c>
      <c r="AF1098" t="s">
        <v>6322</v>
      </c>
      <c r="AG1098" t="s">
        <v>4927</v>
      </c>
      <c r="AH1098" s="1">
        <v>45687</v>
      </c>
      <c r="AJ1098" t="s">
        <v>53</v>
      </c>
      <c r="AM1098">
        <v>289</v>
      </c>
      <c r="AN1098" s="1">
        <v>45679</v>
      </c>
      <c r="AO1098" s="1">
        <v>45723</v>
      </c>
      <c r="AP1098" s="23">
        <v>7890090</v>
      </c>
      <c r="AQ1098" s="3">
        <v>7890090</v>
      </c>
      <c r="BM1098" t="s">
        <v>332</v>
      </c>
    </row>
    <row r="1099" spans="1:65" ht="15" customHeight="1" x14ac:dyDescent="0.25">
      <c r="A1099">
        <v>27757</v>
      </c>
      <c r="B1099">
        <v>27757</v>
      </c>
      <c r="F1099" s="52">
        <v>1</v>
      </c>
      <c r="J1099" s="49">
        <v>1</v>
      </c>
      <c r="L1099" s="54">
        <f t="shared" si="113"/>
        <v>7866380</v>
      </c>
      <c r="Q1099" t="s">
        <v>52</v>
      </c>
      <c r="R1099" t="s">
        <v>60</v>
      </c>
      <c r="S1099" t="s">
        <v>4920</v>
      </c>
      <c r="T1099">
        <v>829379</v>
      </c>
      <c r="U1099" s="1">
        <v>45619</v>
      </c>
      <c r="V1099" t="s">
        <v>4921</v>
      </c>
      <c r="W1099" t="s">
        <v>16121</v>
      </c>
      <c r="X1099" s="62" t="s">
        <v>13086</v>
      </c>
      <c r="Y1099" s="43">
        <v>10</v>
      </c>
      <c r="Z1099" t="s">
        <v>10243</v>
      </c>
      <c r="AA1099" t="s">
        <v>8497</v>
      </c>
      <c r="AB1099" t="s">
        <v>10244</v>
      </c>
      <c r="AD1099" t="s">
        <v>10245</v>
      </c>
      <c r="AE1099" s="2">
        <v>45653.5</v>
      </c>
      <c r="AF1099" t="s">
        <v>105</v>
      </c>
      <c r="AG1099" t="s">
        <v>4927</v>
      </c>
      <c r="AH1099" s="1">
        <v>45687</v>
      </c>
      <c r="AJ1099" t="s">
        <v>53</v>
      </c>
      <c r="AM1099">
        <v>284</v>
      </c>
      <c r="AN1099" s="1">
        <v>45679</v>
      </c>
      <c r="AO1099" s="1">
        <v>45723</v>
      </c>
      <c r="AP1099" s="23">
        <v>7866380</v>
      </c>
      <c r="AQ1099" s="3">
        <v>7866380</v>
      </c>
      <c r="BM1099" t="s">
        <v>332</v>
      </c>
    </row>
    <row r="1100" spans="1:65" ht="15" customHeight="1" x14ac:dyDescent="0.25">
      <c r="A1100">
        <v>27759</v>
      </c>
      <c r="B1100">
        <v>27759</v>
      </c>
      <c r="F1100" s="52">
        <v>1</v>
      </c>
      <c r="J1100" s="49">
        <v>1</v>
      </c>
      <c r="L1100" s="54">
        <f t="shared" si="113"/>
        <v>14000000</v>
      </c>
      <c r="Q1100" t="s">
        <v>74</v>
      </c>
      <c r="R1100" t="s">
        <v>97</v>
      </c>
      <c r="S1100" t="s">
        <v>4920</v>
      </c>
      <c r="T1100">
        <v>763127</v>
      </c>
      <c r="U1100" s="1">
        <v>45518</v>
      </c>
      <c r="V1100" t="s">
        <v>4921</v>
      </c>
      <c r="W1100" t="s">
        <v>16121</v>
      </c>
      <c r="X1100" s="62" t="s">
        <v>13086</v>
      </c>
      <c r="Y1100" s="43">
        <v>10</v>
      </c>
      <c r="Z1100" t="s">
        <v>10246</v>
      </c>
      <c r="AA1100" t="s">
        <v>10247</v>
      </c>
      <c r="AB1100" t="s">
        <v>10248</v>
      </c>
      <c r="AD1100" t="s">
        <v>10249</v>
      </c>
      <c r="AE1100" s="2">
        <v>45674.571527777778</v>
      </c>
      <c r="AF1100" t="s">
        <v>379</v>
      </c>
      <c r="AG1100" t="s">
        <v>4932</v>
      </c>
      <c r="AH1100" s="1">
        <v>45687</v>
      </c>
      <c r="AJ1100" t="s">
        <v>53</v>
      </c>
      <c r="AM1100">
        <v>280</v>
      </c>
      <c r="AN1100" s="1">
        <v>45679</v>
      </c>
      <c r="AO1100" s="1">
        <v>45723</v>
      </c>
      <c r="AP1100" s="23">
        <v>16208575</v>
      </c>
      <c r="AQ1100" s="3">
        <v>14000000</v>
      </c>
      <c r="BM1100" t="s">
        <v>332</v>
      </c>
    </row>
    <row r="1101" spans="1:65" ht="15" customHeight="1" x14ac:dyDescent="0.25">
      <c r="A1101">
        <v>27752</v>
      </c>
      <c r="B1101">
        <v>27752</v>
      </c>
      <c r="F1101" s="52">
        <v>1</v>
      </c>
      <c r="J1101" s="49">
        <v>1</v>
      </c>
      <c r="L1101" s="54">
        <f t="shared" si="113"/>
        <v>6535000</v>
      </c>
      <c r="Q1101" t="s">
        <v>52</v>
      </c>
      <c r="R1101" t="s">
        <v>60</v>
      </c>
      <c r="S1101" t="s">
        <v>4920</v>
      </c>
      <c r="T1101">
        <v>734285</v>
      </c>
      <c r="U1101" s="1">
        <v>45483</v>
      </c>
      <c r="V1101" t="s">
        <v>4921</v>
      </c>
      <c r="W1101" t="s">
        <v>16121</v>
      </c>
      <c r="X1101" s="62" t="s">
        <v>13086</v>
      </c>
      <c r="Y1101" s="43">
        <v>10</v>
      </c>
      <c r="Z1101" t="s">
        <v>10250</v>
      </c>
      <c r="AA1101" t="s">
        <v>10251</v>
      </c>
      <c r="AB1101" t="s">
        <v>10252</v>
      </c>
      <c r="AD1101" t="s">
        <v>10253</v>
      </c>
      <c r="AE1101" s="2">
        <v>45642.392361111109</v>
      </c>
      <c r="AF1101" t="s">
        <v>10254</v>
      </c>
      <c r="AG1101" t="s">
        <v>4927</v>
      </c>
      <c r="AH1101" s="1">
        <v>45687</v>
      </c>
      <c r="AJ1101" t="s">
        <v>53</v>
      </c>
      <c r="AM1101">
        <v>282</v>
      </c>
      <c r="AN1101" s="1">
        <v>45679</v>
      </c>
      <c r="AO1101" s="1">
        <v>45720</v>
      </c>
      <c r="AP1101" s="23">
        <v>6535000</v>
      </c>
      <c r="AQ1101" s="3">
        <v>6535000</v>
      </c>
      <c r="BM1101" t="s">
        <v>332</v>
      </c>
    </row>
    <row r="1102" spans="1:65" ht="15" customHeight="1" x14ac:dyDescent="0.25">
      <c r="A1102">
        <v>27762</v>
      </c>
      <c r="B1102">
        <v>27762</v>
      </c>
      <c r="F1102" s="52">
        <v>1</v>
      </c>
      <c r="J1102" s="49">
        <v>1</v>
      </c>
      <c r="L1102" s="54">
        <f t="shared" si="113"/>
        <v>7314189</v>
      </c>
      <c r="Q1102" t="s">
        <v>74</v>
      </c>
      <c r="R1102" t="s">
        <v>5025</v>
      </c>
      <c r="S1102" t="s">
        <v>4920</v>
      </c>
      <c r="T1102">
        <v>640412</v>
      </c>
      <c r="U1102" s="1">
        <v>45385</v>
      </c>
      <c r="V1102" t="s">
        <v>4921</v>
      </c>
      <c r="W1102" t="s">
        <v>16121</v>
      </c>
      <c r="X1102" s="62" t="s">
        <v>13086</v>
      </c>
      <c r="Y1102" s="43">
        <v>10</v>
      </c>
      <c r="Z1102" t="s">
        <v>10255</v>
      </c>
      <c r="AA1102" t="s">
        <v>10256</v>
      </c>
      <c r="AB1102" t="s">
        <v>10257</v>
      </c>
      <c r="AD1102" t="s">
        <v>10258</v>
      </c>
      <c r="AE1102" s="2">
        <v>45611.770833333336</v>
      </c>
      <c r="AF1102" t="s">
        <v>1213</v>
      </c>
      <c r="AG1102" t="s">
        <v>4927</v>
      </c>
      <c r="AH1102" s="1">
        <v>45687</v>
      </c>
      <c r="AJ1102" t="s">
        <v>53</v>
      </c>
      <c r="AM1102">
        <v>275</v>
      </c>
      <c r="AN1102" s="1">
        <v>45679</v>
      </c>
      <c r="AO1102" s="1">
        <v>45727</v>
      </c>
      <c r="AP1102" s="23">
        <v>7314189</v>
      </c>
      <c r="AQ1102" s="3">
        <v>7314189</v>
      </c>
      <c r="BM1102" t="s">
        <v>332</v>
      </c>
    </row>
    <row r="1103" spans="1:65" ht="15" customHeight="1" x14ac:dyDescent="0.25">
      <c r="A1103">
        <v>27751</v>
      </c>
      <c r="B1103">
        <v>27751</v>
      </c>
      <c r="F1103" s="52">
        <v>1</v>
      </c>
      <c r="J1103" s="49">
        <v>1</v>
      </c>
      <c r="L1103" s="54">
        <f t="shared" si="113"/>
        <v>5817646</v>
      </c>
      <c r="Q1103" t="s">
        <v>52</v>
      </c>
      <c r="R1103" t="s">
        <v>60</v>
      </c>
      <c r="S1103" t="s">
        <v>4920</v>
      </c>
      <c r="T1103">
        <v>626059</v>
      </c>
      <c r="U1103" s="1">
        <v>45373</v>
      </c>
      <c r="V1103" t="s">
        <v>4921</v>
      </c>
      <c r="W1103" t="s">
        <v>16121</v>
      </c>
      <c r="X1103" s="62" t="s">
        <v>13086</v>
      </c>
      <c r="Y1103" s="43">
        <v>10</v>
      </c>
      <c r="Z1103" t="s">
        <v>10259</v>
      </c>
      <c r="AA1103" t="s">
        <v>10260</v>
      </c>
      <c r="AB1103" t="s">
        <v>10261</v>
      </c>
      <c r="AD1103" t="s">
        <v>10262</v>
      </c>
      <c r="AE1103" s="2">
        <v>45677.6875</v>
      </c>
      <c r="AF1103" t="s">
        <v>879</v>
      </c>
      <c r="AG1103" t="s">
        <v>4932</v>
      </c>
      <c r="AH1103" s="1">
        <v>45687</v>
      </c>
      <c r="AJ1103" t="s">
        <v>53</v>
      </c>
      <c r="AM1103">
        <v>272</v>
      </c>
      <c r="AN1103" s="1">
        <v>45679</v>
      </c>
      <c r="AO1103" s="1">
        <v>45723</v>
      </c>
      <c r="AP1103" s="23">
        <v>5817646</v>
      </c>
      <c r="AQ1103" s="3">
        <v>5817646</v>
      </c>
      <c r="BM1103" t="s">
        <v>332</v>
      </c>
    </row>
    <row r="1104" spans="1:65" ht="15" customHeight="1" x14ac:dyDescent="0.25">
      <c r="A1104">
        <v>27737</v>
      </c>
      <c r="B1104">
        <v>27737</v>
      </c>
      <c r="F1104" s="52">
        <v>1</v>
      </c>
      <c r="J1104" s="49">
        <v>1</v>
      </c>
      <c r="L1104" s="54">
        <f t="shared" si="113"/>
        <v>6734836.3200000003</v>
      </c>
      <c r="Q1104" t="s">
        <v>74</v>
      </c>
      <c r="R1104" t="s">
        <v>5025</v>
      </c>
      <c r="S1104" t="s">
        <v>4957</v>
      </c>
      <c r="T1104">
        <v>90278</v>
      </c>
      <c r="U1104" s="1">
        <v>45380</v>
      </c>
      <c r="V1104" t="s">
        <v>4921</v>
      </c>
      <c r="W1104" t="s">
        <v>16121</v>
      </c>
      <c r="X1104" s="62" t="s">
        <v>13086</v>
      </c>
      <c r="Y1104" s="43">
        <v>10</v>
      </c>
      <c r="Z1104" t="s">
        <v>10263</v>
      </c>
      <c r="AA1104" t="s">
        <v>10264</v>
      </c>
      <c r="AB1104" t="s">
        <v>10265</v>
      </c>
      <c r="AD1104" t="s">
        <v>10266</v>
      </c>
      <c r="AE1104" s="2">
        <v>45527.4375</v>
      </c>
      <c r="AF1104" t="s">
        <v>10267</v>
      </c>
      <c r="AG1104" t="s">
        <v>4927</v>
      </c>
      <c r="AH1104" s="1">
        <v>45687</v>
      </c>
      <c r="AJ1104" t="s">
        <v>53</v>
      </c>
      <c r="AM1104">
        <v>274</v>
      </c>
      <c r="AN1104" s="1">
        <v>45679</v>
      </c>
      <c r="AO1104" s="1">
        <v>45775</v>
      </c>
      <c r="AP1104" s="23">
        <v>28313360</v>
      </c>
      <c r="AQ1104" s="3">
        <v>6734836.3200000003</v>
      </c>
      <c r="BM1104" t="s">
        <v>332</v>
      </c>
    </row>
    <row r="1105" spans="1:70" ht="15" customHeight="1" x14ac:dyDescent="0.25">
      <c r="A1105">
        <v>27765</v>
      </c>
      <c r="B1105">
        <v>27765</v>
      </c>
      <c r="F1105" s="52">
        <v>1</v>
      </c>
      <c r="J1105" s="49">
        <v>1</v>
      </c>
      <c r="L1105" s="54">
        <f t="shared" si="113"/>
        <v>8139530.4800000004</v>
      </c>
      <c r="Q1105" t="s">
        <v>52</v>
      </c>
      <c r="R1105" t="s">
        <v>102</v>
      </c>
      <c r="S1105" t="s">
        <v>4920</v>
      </c>
      <c r="T1105">
        <v>591431</v>
      </c>
      <c r="U1105" s="1">
        <v>45343</v>
      </c>
      <c r="V1105" t="s">
        <v>4921</v>
      </c>
      <c r="W1105" t="s">
        <v>16121</v>
      </c>
      <c r="X1105" s="62" t="s">
        <v>13086</v>
      </c>
      <c r="Y1105" s="43">
        <v>10</v>
      </c>
      <c r="Z1105" t="s">
        <v>10230</v>
      </c>
      <c r="AA1105" t="s">
        <v>10231</v>
      </c>
      <c r="AB1105" t="s">
        <v>10268</v>
      </c>
      <c r="AD1105" t="s">
        <v>10233</v>
      </c>
      <c r="AE1105" s="2">
        <v>45650.770833333336</v>
      </c>
      <c r="AF1105" t="s">
        <v>10269</v>
      </c>
      <c r="AG1105" t="s">
        <v>4927</v>
      </c>
      <c r="AH1105" s="1">
        <v>45687</v>
      </c>
      <c r="AJ1105" t="s">
        <v>53</v>
      </c>
      <c r="AM1105">
        <v>287</v>
      </c>
      <c r="AN1105" s="1">
        <v>45679</v>
      </c>
      <c r="AO1105" s="1">
        <v>45720</v>
      </c>
      <c r="AP1105" s="23">
        <v>19099142</v>
      </c>
      <c r="AQ1105" s="3">
        <v>8139530.4800000004</v>
      </c>
      <c r="BM1105" t="s">
        <v>332</v>
      </c>
    </row>
    <row r="1106" spans="1:70" ht="15" customHeight="1" x14ac:dyDescent="0.25">
      <c r="A1106">
        <v>27761</v>
      </c>
      <c r="B1106">
        <v>27761</v>
      </c>
      <c r="F1106" s="52">
        <v>1</v>
      </c>
      <c r="J1106" s="49">
        <v>1</v>
      </c>
      <c r="L1106" s="54">
        <f t="shared" si="113"/>
        <v>14000000</v>
      </c>
      <c r="Q1106" t="s">
        <v>101</v>
      </c>
      <c r="R1106" t="s">
        <v>5352</v>
      </c>
      <c r="S1106" t="s">
        <v>4920</v>
      </c>
      <c r="T1106">
        <v>777676</v>
      </c>
      <c r="U1106" s="1">
        <v>45534</v>
      </c>
      <c r="V1106" t="s">
        <v>4921</v>
      </c>
      <c r="W1106" t="s">
        <v>16121</v>
      </c>
      <c r="X1106" s="62" t="s">
        <v>13086</v>
      </c>
      <c r="Y1106" s="43">
        <v>10</v>
      </c>
      <c r="Z1106" t="s">
        <v>10270</v>
      </c>
      <c r="AA1106" t="s">
        <v>10271</v>
      </c>
      <c r="AB1106" t="s">
        <v>10272</v>
      </c>
      <c r="AD1106" t="s">
        <v>10273</v>
      </c>
      <c r="AE1106" s="2">
        <v>45561.8125</v>
      </c>
      <c r="AF1106" t="s">
        <v>5523</v>
      </c>
      <c r="AG1106" t="s">
        <v>4927</v>
      </c>
      <c r="AH1106" s="1">
        <v>45687</v>
      </c>
      <c r="AJ1106" t="s">
        <v>53</v>
      </c>
      <c r="AM1106">
        <v>276</v>
      </c>
      <c r="AN1106" s="1">
        <v>45679</v>
      </c>
      <c r="AO1106" s="1">
        <v>45727</v>
      </c>
      <c r="AP1106" s="23">
        <v>14901280</v>
      </c>
      <c r="AQ1106" s="3">
        <v>14000000</v>
      </c>
      <c r="BM1106" t="s">
        <v>332</v>
      </c>
    </row>
    <row r="1107" spans="1:70" ht="15" customHeight="1" x14ac:dyDescent="0.25">
      <c r="A1107">
        <v>27753</v>
      </c>
      <c r="B1107">
        <v>27753</v>
      </c>
      <c r="F1107" s="52">
        <v>1</v>
      </c>
      <c r="J1107" s="49">
        <v>1</v>
      </c>
      <c r="L1107" s="54">
        <f t="shared" si="113"/>
        <v>1830913</v>
      </c>
      <c r="Q1107" t="s">
        <v>74</v>
      </c>
      <c r="R1107" t="s">
        <v>5877</v>
      </c>
      <c r="S1107" t="s">
        <v>4920</v>
      </c>
      <c r="T1107">
        <v>384479</v>
      </c>
      <c r="U1107" s="1">
        <v>45138</v>
      </c>
      <c r="V1107" t="s">
        <v>4921</v>
      </c>
      <c r="W1107" t="s">
        <v>16121</v>
      </c>
      <c r="X1107" s="62" t="s">
        <v>13086</v>
      </c>
      <c r="Y1107" s="43">
        <v>10</v>
      </c>
      <c r="Z1107" t="s">
        <v>10274</v>
      </c>
      <c r="AA1107" t="s">
        <v>10275</v>
      </c>
      <c r="AB1107" t="s">
        <v>10276</v>
      </c>
      <c r="AD1107" t="s">
        <v>10277</v>
      </c>
      <c r="AE1107" s="2">
        <v>45489.458333333336</v>
      </c>
      <c r="AF1107" t="s">
        <v>777</v>
      </c>
      <c r="AG1107" t="s">
        <v>4927</v>
      </c>
      <c r="AH1107" s="1">
        <v>45687</v>
      </c>
      <c r="AJ1107" t="s">
        <v>53</v>
      </c>
      <c r="AM1107">
        <v>279</v>
      </c>
      <c r="AN1107" s="1">
        <v>45679</v>
      </c>
      <c r="AO1107" s="1">
        <v>45721</v>
      </c>
      <c r="AP1107" s="23">
        <v>1830913</v>
      </c>
      <c r="AQ1107" s="3">
        <v>1830913</v>
      </c>
      <c r="BM1107" t="s">
        <v>332</v>
      </c>
    </row>
    <row r="1108" spans="1:70" ht="15" customHeight="1" x14ac:dyDescent="0.25">
      <c r="A1108">
        <v>27711</v>
      </c>
      <c r="B1108">
        <v>27711</v>
      </c>
      <c r="F1108" s="52">
        <v>1</v>
      </c>
      <c r="J1108" s="49">
        <v>1</v>
      </c>
      <c r="L1108" s="54">
        <f t="shared" si="113"/>
        <v>7265163.6799999997</v>
      </c>
      <c r="Q1108" t="s">
        <v>74</v>
      </c>
      <c r="R1108" t="s">
        <v>5025</v>
      </c>
      <c r="S1108" t="s">
        <v>4957</v>
      </c>
      <c r="T1108">
        <v>90278</v>
      </c>
      <c r="U1108" s="1">
        <v>45380</v>
      </c>
      <c r="V1108" t="s">
        <v>4921</v>
      </c>
      <c r="W1108" t="s">
        <v>16121</v>
      </c>
      <c r="X1108" s="62" t="s">
        <v>13086</v>
      </c>
      <c r="Y1108" s="43">
        <v>10</v>
      </c>
      <c r="Z1108" t="s">
        <v>10263</v>
      </c>
      <c r="AA1108" t="s">
        <v>10264</v>
      </c>
      <c r="AB1108" t="s">
        <v>10278</v>
      </c>
      <c r="AD1108" t="s">
        <v>10266</v>
      </c>
      <c r="AE1108" s="2">
        <v>45527</v>
      </c>
      <c r="AF1108" t="s">
        <v>10279</v>
      </c>
      <c r="AG1108" t="s">
        <v>4927</v>
      </c>
      <c r="AH1108" s="1">
        <v>45687</v>
      </c>
      <c r="AJ1108" t="s">
        <v>53</v>
      </c>
      <c r="AM1108">
        <v>273</v>
      </c>
      <c r="AN1108" s="1">
        <v>45679</v>
      </c>
      <c r="AO1108" s="1">
        <v>45727</v>
      </c>
      <c r="AP1108" s="23">
        <v>28313360</v>
      </c>
      <c r="AQ1108" s="3">
        <v>7265163.6799999997</v>
      </c>
      <c r="BM1108" t="s">
        <v>332</v>
      </c>
    </row>
    <row r="1109" spans="1:70" ht="15" customHeight="1" x14ac:dyDescent="0.25">
      <c r="A1109">
        <v>27758</v>
      </c>
      <c r="B1109">
        <v>27758</v>
      </c>
      <c r="F1109" s="52">
        <v>1</v>
      </c>
      <c r="J1109" s="49">
        <v>1</v>
      </c>
      <c r="L1109" s="54">
        <f t="shared" si="113"/>
        <v>7973578</v>
      </c>
      <c r="Q1109" t="s">
        <v>74</v>
      </c>
      <c r="R1109" t="s">
        <v>97</v>
      </c>
      <c r="S1109" t="s">
        <v>4920</v>
      </c>
      <c r="T1109">
        <v>787687</v>
      </c>
      <c r="U1109" s="1">
        <v>45548</v>
      </c>
      <c r="V1109" t="s">
        <v>4921</v>
      </c>
      <c r="W1109" t="s">
        <v>16121</v>
      </c>
      <c r="X1109" s="62" t="s">
        <v>13086</v>
      </c>
      <c r="Y1109" s="43">
        <v>10</v>
      </c>
      <c r="Z1109" t="s">
        <v>10280</v>
      </c>
      <c r="AA1109" t="s">
        <v>10281</v>
      </c>
      <c r="AB1109" t="s">
        <v>10282</v>
      </c>
      <c r="AD1109" t="s">
        <v>10283</v>
      </c>
      <c r="AE1109" s="2">
        <v>45656.666666666664</v>
      </c>
      <c r="AF1109" t="s">
        <v>885</v>
      </c>
      <c r="AG1109" t="s">
        <v>4927</v>
      </c>
      <c r="AH1109" s="1">
        <v>45687</v>
      </c>
      <c r="AJ1109" t="s">
        <v>53</v>
      </c>
      <c r="AM1109">
        <v>283</v>
      </c>
      <c r="AN1109" s="1">
        <v>45679</v>
      </c>
      <c r="AO1109" s="1">
        <v>45720</v>
      </c>
      <c r="AP1109" s="23">
        <v>7973578</v>
      </c>
      <c r="AQ1109" s="3">
        <v>7973578</v>
      </c>
      <c r="BM1109" t="s">
        <v>332</v>
      </c>
    </row>
    <row r="1110" spans="1:70" ht="15" customHeight="1" x14ac:dyDescent="0.25">
      <c r="A1110">
        <v>27755</v>
      </c>
      <c r="B1110">
        <v>27755</v>
      </c>
      <c r="F1110" s="52">
        <v>1</v>
      </c>
      <c r="J1110" s="49">
        <v>1</v>
      </c>
      <c r="L1110" s="54">
        <f t="shared" si="113"/>
        <v>6865579</v>
      </c>
      <c r="Q1110" t="s">
        <v>101</v>
      </c>
      <c r="R1110" t="s">
        <v>884</v>
      </c>
      <c r="S1110" t="s">
        <v>4920</v>
      </c>
      <c r="T1110">
        <v>741637</v>
      </c>
      <c r="U1110" s="1">
        <v>45492</v>
      </c>
      <c r="V1110" t="s">
        <v>4921</v>
      </c>
      <c r="W1110" t="s">
        <v>16121</v>
      </c>
      <c r="X1110" s="62" t="s">
        <v>13086</v>
      </c>
      <c r="Y1110" s="43">
        <v>10</v>
      </c>
      <c r="Z1110" t="s">
        <v>10284</v>
      </c>
      <c r="AA1110" t="s">
        <v>10285</v>
      </c>
      <c r="AB1110" t="s">
        <v>10286</v>
      </c>
      <c r="AD1110" t="s">
        <v>10287</v>
      </c>
      <c r="AE1110" s="2">
        <v>45677.75</v>
      </c>
      <c r="AF1110" t="s">
        <v>10288</v>
      </c>
      <c r="AG1110" t="s">
        <v>4932</v>
      </c>
      <c r="AH1110" s="1">
        <v>45684</v>
      </c>
      <c r="AJ1110" t="s">
        <v>53</v>
      </c>
      <c r="AM1110">
        <v>281</v>
      </c>
      <c r="AN1110" s="1">
        <v>45679</v>
      </c>
      <c r="AO1110" s="1">
        <v>45716</v>
      </c>
      <c r="AP1110" s="23">
        <v>6865579</v>
      </c>
      <c r="AQ1110" s="3">
        <v>6865579</v>
      </c>
      <c r="BM1110" t="s">
        <v>332</v>
      </c>
    </row>
    <row r="1111" spans="1:70" ht="15" hidden="1" customHeight="1" x14ac:dyDescent="0.25">
      <c r="A1111" s="7">
        <v>27754</v>
      </c>
      <c r="B1111" s="7">
        <v>27754</v>
      </c>
      <c r="C1111" s="7"/>
      <c r="D1111" s="7"/>
      <c r="E1111" s="34">
        <v>1</v>
      </c>
      <c r="F1111" s="35"/>
      <c r="G1111" s="35"/>
      <c r="H1111" s="35"/>
      <c r="I1111" s="49"/>
      <c r="J1111" s="35"/>
      <c r="K1111" s="35"/>
      <c r="L1111" s="35"/>
      <c r="M1111" s="51">
        <v>1</v>
      </c>
      <c r="N1111" s="35"/>
      <c r="O1111" s="35"/>
      <c r="P1111" s="35"/>
      <c r="Q1111" s="7" t="s">
        <v>52</v>
      </c>
      <c r="R1111" s="7" t="s">
        <v>60</v>
      </c>
      <c r="S1111" s="7" t="s">
        <v>4957</v>
      </c>
      <c r="T1111" s="7">
        <v>113256</v>
      </c>
      <c r="U1111" s="8">
        <v>45490</v>
      </c>
      <c r="V1111" s="7" t="s">
        <v>4921</v>
      </c>
      <c r="W1111" s="7"/>
      <c r="X1111" s="40" t="s">
        <v>13086</v>
      </c>
      <c r="Y1111" s="41">
        <v>10</v>
      </c>
      <c r="Z1111" s="7" t="s">
        <v>14716</v>
      </c>
      <c r="AA1111" s="7" t="s">
        <v>14717</v>
      </c>
      <c r="AB1111" s="7" t="s">
        <v>14718</v>
      </c>
      <c r="AC1111" s="7"/>
      <c r="AD1111" s="7" t="s">
        <v>15873</v>
      </c>
      <c r="AE1111" s="9">
        <v>45530</v>
      </c>
      <c r="AF1111" s="7" t="s">
        <v>15874</v>
      </c>
      <c r="AG1111" s="7" t="s">
        <v>4927</v>
      </c>
      <c r="AH1111" s="7"/>
      <c r="AI1111" s="7"/>
      <c r="AJ1111" s="7" t="s">
        <v>70</v>
      </c>
      <c r="AK1111" s="7"/>
      <c r="AL1111" s="7"/>
      <c r="AM1111" s="7">
        <v>278</v>
      </c>
      <c r="AN1111" s="8">
        <v>45679</v>
      </c>
      <c r="AO1111" s="8">
        <v>45686</v>
      </c>
      <c r="AP1111" s="23">
        <v>920657</v>
      </c>
      <c r="AQ1111" s="7"/>
      <c r="BM1111" s="7" t="s">
        <v>107</v>
      </c>
    </row>
    <row r="1112" spans="1:70" ht="15" hidden="1" customHeight="1" x14ac:dyDescent="0.25">
      <c r="A1112" s="17">
        <v>27760</v>
      </c>
      <c r="B1112" s="17">
        <v>27760</v>
      </c>
      <c r="C1112" s="17"/>
      <c r="D1112" s="17"/>
      <c r="E1112" s="52"/>
      <c r="F1112" s="52">
        <v>1</v>
      </c>
      <c r="G1112" s="52"/>
      <c r="H1112" s="52"/>
      <c r="I1112" s="52"/>
      <c r="J1112" s="52"/>
      <c r="K1112" s="52"/>
      <c r="L1112" s="52"/>
      <c r="M1112" s="52"/>
      <c r="N1112" s="52"/>
      <c r="O1112" s="52"/>
      <c r="P1112" s="50">
        <v>1</v>
      </c>
      <c r="Q1112" t="s">
        <v>74</v>
      </c>
      <c r="R1112" s="17" t="s">
        <v>97</v>
      </c>
      <c r="S1112" s="17" t="s">
        <v>4920</v>
      </c>
      <c r="T1112" s="17">
        <v>733407</v>
      </c>
      <c r="U1112" s="18">
        <v>45482</v>
      </c>
      <c r="V1112" s="17" t="s">
        <v>4921</v>
      </c>
      <c r="W1112" s="17"/>
      <c r="X1112" s="42" t="s">
        <v>13086</v>
      </c>
      <c r="Y1112" s="43">
        <v>10</v>
      </c>
      <c r="Z1112" s="17" t="s">
        <v>14719</v>
      </c>
      <c r="AA1112" s="17" t="s">
        <v>14720</v>
      </c>
      <c r="AB1112" s="17" t="s">
        <v>14721</v>
      </c>
      <c r="AD1112" s="17" t="s">
        <v>15875</v>
      </c>
      <c r="AE1112" s="20">
        <v>45485.4375</v>
      </c>
      <c r="AF1112" s="17" t="s">
        <v>355</v>
      </c>
      <c r="AG1112" s="17" t="s">
        <v>4927</v>
      </c>
      <c r="AJ1112" s="17" t="s">
        <v>53</v>
      </c>
      <c r="AM1112" s="17">
        <v>277</v>
      </c>
      <c r="AN1112" s="18">
        <v>45679</v>
      </c>
      <c r="AO1112" s="17"/>
      <c r="AP1112" s="23">
        <v>2547440</v>
      </c>
      <c r="AQ1112" s="21"/>
      <c r="BM1112" t="s">
        <v>84</v>
      </c>
    </row>
    <row r="1113" spans="1:70" ht="15" customHeight="1" x14ac:dyDescent="0.25">
      <c r="A1113">
        <v>27778</v>
      </c>
      <c r="B1113">
        <v>27778</v>
      </c>
      <c r="E1113" s="34">
        <v>1</v>
      </c>
      <c r="I1113" s="49">
        <v>1</v>
      </c>
      <c r="K1113" s="31">
        <f>AQ1113</f>
        <v>1313000</v>
      </c>
      <c r="Q1113" t="s">
        <v>101</v>
      </c>
      <c r="R1113" t="s">
        <v>101</v>
      </c>
      <c r="S1113" t="s">
        <v>119</v>
      </c>
      <c r="T1113">
        <v>39603</v>
      </c>
      <c r="U1113" s="1">
        <v>45663</v>
      </c>
      <c r="V1113" t="s">
        <v>231</v>
      </c>
      <c r="W1113" t="s">
        <v>16125</v>
      </c>
      <c r="X1113" s="69" t="s">
        <v>4862</v>
      </c>
      <c r="Y1113" s="43" t="s">
        <v>4877</v>
      </c>
      <c r="Z1113" t="s">
        <v>1096</v>
      </c>
      <c r="AA1113" t="s">
        <v>233</v>
      </c>
      <c r="AB1113" t="s">
        <v>233</v>
      </c>
      <c r="AC1113">
        <v>201734156</v>
      </c>
      <c r="AD1113" t="s">
        <v>3279</v>
      </c>
      <c r="AE1113" s="2">
        <v>45680</v>
      </c>
      <c r="AF1113" t="s">
        <v>3280</v>
      </c>
      <c r="AH1113" s="1">
        <v>45701</v>
      </c>
      <c r="AI1113" s="4" t="s">
        <v>3281</v>
      </c>
      <c r="AJ1113" t="s">
        <v>70</v>
      </c>
      <c r="AM1113">
        <v>18169</v>
      </c>
      <c r="AN1113" s="1">
        <v>45680</v>
      </c>
      <c r="AO1113" s="1">
        <v>45720</v>
      </c>
      <c r="AP1113" s="23">
        <v>1313000</v>
      </c>
      <c r="AQ1113" s="3">
        <v>1313000</v>
      </c>
      <c r="AS1113" t="s">
        <v>147</v>
      </c>
      <c r="AT1113" t="s">
        <v>52</v>
      </c>
      <c r="AU1113" s="1">
        <v>45680</v>
      </c>
      <c r="AV1113" s="1">
        <v>45782</v>
      </c>
      <c r="AW1113">
        <v>-7</v>
      </c>
      <c r="AX1113">
        <v>0</v>
      </c>
      <c r="BA1113" t="s">
        <v>52</v>
      </c>
      <c r="BF1113" t="s">
        <v>233</v>
      </c>
      <c r="BG1113">
        <v>0</v>
      </c>
      <c r="BH1113" t="s">
        <v>55</v>
      </c>
      <c r="BI1113">
        <v>41</v>
      </c>
      <c r="BJ1113" t="s">
        <v>56</v>
      </c>
      <c r="BM1113" t="s">
        <v>332</v>
      </c>
      <c r="BN1113" t="s">
        <v>58</v>
      </c>
      <c r="BO1113" t="s">
        <v>58</v>
      </c>
      <c r="BP1113" t="s">
        <v>58</v>
      </c>
      <c r="BQ1113" t="s">
        <v>3282</v>
      </c>
      <c r="BR1113" t="s">
        <v>3283</v>
      </c>
    </row>
    <row r="1114" spans="1:70" ht="15" customHeight="1" x14ac:dyDescent="0.25">
      <c r="A1114">
        <v>27776</v>
      </c>
      <c r="B1114">
        <v>27776</v>
      </c>
      <c r="F1114" s="52">
        <v>1</v>
      </c>
      <c r="J1114" s="49">
        <v>1</v>
      </c>
      <c r="L1114" s="54">
        <f>AQ1114</f>
        <v>3045280</v>
      </c>
      <c r="Q1114" t="s">
        <v>52</v>
      </c>
      <c r="R1114" t="s">
        <v>61</v>
      </c>
      <c r="S1114" t="s">
        <v>63</v>
      </c>
      <c r="T1114">
        <v>365615</v>
      </c>
      <c r="U1114" s="1">
        <v>45456</v>
      </c>
      <c r="V1114" t="s">
        <v>231</v>
      </c>
      <c r="W1114" t="s">
        <v>16125</v>
      </c>
      <c r="X1114" s="69" t="s">
        <v>4862</v>
      </c>
      <c r="Y1114" s="43">
        <v>3</v>
      </c>
      <c r="Z1114" t="s">
        <v>3284</v>
      </c>
      <c r="AA1114" t="s">
        <v>3285</v>
      </c>
      <c r="AB1114" t="s">
        <v>3285</v>
      </c>
      <c r="AC1114">
        <v>41901636560012</v>
      </c>
      <c r="AD1114" t="s">
        <v>3286</v>
      </c>
      <c r="AE1114" s="2">
        <v>45678</v>
      </c>
      <c r="AF1114" t="s">
        <v>3287</v>
      </c>
      <c r="AH1114" s="1">
        <v>45693</v>
      </c>
      <c r="AI1114" s="4" t="s">
        <v>3288</v>
      </c>
      <c r="AJ1114" t="s">
        <v>53</v>
      </c>
      <c r="AM1114">
        <v>18168</v>
      </c>
      <c r="AN1114" s="1">
        <v>45680</v>
      </c>
      <c r="AO1114" s="1">
        <v>45694</v>
      </c>
      <c r="AP1114" s="23">
        <v>3045280</v>
      </c>
      <c r="AQ1114" s="3">
        <v>3045280</v>
      </c>
      <c r="AS1114" t="s">
        <v>147</v>
      </c>
      <c r="AT1114" t="s">
        <v>52</v>
      </c>
      <c r="AU1114" s="1">
        <v>45680</v>
      </c>
      <c r="AV1114" s="1">
        <v>45782</v>
      </c>
      <c r="AW1114">
        <v>-11</v>
      </c>
      <c r="AX1114">
        <v>0</v>
      </c>
      <c r="BA1114" t="s">
        <v>52</v>
      </c>
      <c r="BF1114" t="s">
        <v>3285</v>
      </c>
      <c r="BG1114">
        <v>0</v>
      </c>
      <c r="BH1114" t="s">
        <v>55</v>
      </c>
      <c r="BI1114">
        <v>36</v>
      </c>
      <c r="BJ1114" t="s">
        <v>56</v>
      </c>
      <c r="BM1114" t="s">
        <v>332</v>
      </c>
      <c r="BN1114" t="s">
        <v>58</v>
      </c>
      <c r="BO1114" t="s">
        <v>58</v>
      </c>
      <c r="BP1114" t="s">
        <v>58</v>
      </c>
      <c r="BQ1114" t="s">
        <v>3289</v>
      </c>
      <c r="BR1114" t="s">
        <v>3290</v>
      </c>
    </row>
    <row r="1115" spans="1:70" ht="15" hidden="1" customHeight="1" x14ac:dyDescent="0.25">
      <c r="A1115" s="7">
        <v>27770</v>
      </c>
      <c r="B1115" s="7">
        <v>27770</v>
      </c>
      <c r="C1115" s="7"/>
      <c r="D1115" s="7"/>
      <c r="E1115" s="35"/>
      <c r="F1115" s="52">
        <v>1</v>
      </c>
      <c r="G1115" s="35"/>
      <c r="H1115" s="35"/>
      <c r="I1115" s="35"/>
      <c r="J1115" s="49"/>
      <c r="K1115" s="35"/>
      <c r="L1115" s="35"/>
      <c r="M1115" s="35"/>
      <c r="N1115" s="51">
        <v>1</v>
      </c>
      <c r="O1115" s="35"/>
      <c r="P1115" s="35"/>
      <c r="Q1115" s="7" t="s">
        <v>307</v>
      </c>
      <c r="R1115" s="7" t="s">
        <v>307</v>
      </c>
      <c r="S1115" s="7" t="s">
        <v>63</v>
      </c>
      <c r="T1115" s="7">
        <v>343832</v>
      </c>
      <c r="U1115" s="8">
        <v>45362</v>
      </c>
      <c r="V1115" s="7" t="s">
        <v>338</v>
      </c>
      <c r="W1115" s="7"/>
      <c r="X1115" s="40" t="s">
        <v>4863</v>
      </c>
      <c r="Y1115" s="41">
        <v>3</v>
      </c>
      <c r="Z1115" s="7" t="s">
        <v>3291</v>
      </c>
      <c r="AA1115" s="7" t="s">
        <v>3292</v>
      </c>
      <c r="AB1115" s="7" t="s">
        <v>3293</v>
      </c>
      <c r="AC1115" s="7">
        <v>40207943080027</v>
      </c>
      <c r="AD1115" s="7"/>
      <c r="AE1115" s="9">
        <v>45659</v>
      </c>
      <c r="AF1115" s="7" t="s">
        <v>3294</v>
      </c>
      <c r="AG1115" s="7"/>
      <c r="AH1115" s="7"/>
      <c r="AI1115" s="7"/>
      <c r="AJ1115" s="7" t="s">
        <v>53</v>
      </c>
      <c r="AK1115" s="7"/>
      <c r="AL1115" s="7"/>
      <c r="AM1115" s="7">
        <v>4</v>
      </c>
      <c r="AN1115" s="8">
        <v>45680</v>
      </c>
      <c r="AO1115" s="8">
        <v>45702</v>
      </c>
      <c r="AQ1115" s="7"/>
      <c r="AR1115" s="7"/>
      <c r="AS1115" s="7" t="s">
        <v>306</v>
      </c>
      <c r="AT1115" s="7" t="s">
        <v>307</v>
      </c>
      <c r="AU1115" s="8">
        <v>45680</v>
      </c>
      <c r="AV1115" s="8">
        <v>45784</v>
      </c>
      <c r="AW1115" s="7">
        <v>-15</v>
      </c>
      <c r="AX1115" s="7">
        <v>0</v>
      </c>
      <c r="AY1115" s="7"/>
      <c r="AZ1115" s="7"/>
      <c r="BA1115" s="7" t="s">
        <v>52</v>
      </c>
      <c r="BB1115" s="7"/>
      <c r="BC1115" s="7"/>
      <c r="BD1115" s="7"/>
      <c r="BE1115" s="7"/>
      <c r="BF1115" s="7" t="s">
        <v>922</v>
      </c>
      <c r="BG1115" s="7">
        <v>1</v>
      </c>
      <c r="BH1115" s="7" t="s">
        <v>55</v>
      </c>
      <c r="BI1115" s="7"/>
      <c r="BJ1115" s="7" t="s">
        <v>56</v>
      </c>
      <c r="BK1115" s="7"/>
      <c r="BL1115" s="7"/>
      <c r="BM1115" s="7" t="s">
        <v>107</v>
      </c>
      <c r="BN1115" s="7" t="s">
        <v>58</v>
      </c>
      <c r="BO1115" s="7" t="s">
        <v>58</v>
      </c>
      <c r="BP1115" s="7" t="s">
        <v>58</v>
      </c>
      <c r="BQ1115" s="7" t="s">
        <v>3295</v>
      </c>
      <c r="BR1115" s="7" t="s">
        <v>3296</v>
      </c>
    </row>
    <row r="1116" spans="1:70" ht="15" customHeight="1" x14ac:dyDescent="0.25">
      <c r="A1116">
        <v>27779</v>
      </c>
      <c r="B1116">
        <v>27779</v>
      </c>
      <c r="F1116" s="52">
        <v>1</v>
      </c>
      <c r="J1116" s="49">
        <v>1</v>
      </c>
      <c r="L1116" s="54">
        <f t="shared" ref="L1116:L1138" si="114">AQ1116</f>
        <v>7518790.1100000003</v>
      </c>
      <c r="Q1116" t="s">
        <v>52</v>
      </c>
      <c r="R1116" t="s">
        <v>60</v>
      </c>
      <c r="S1116" t="s">
        <v>4957</v>
      </c>
      <c r="T1116">
        <v>70479</v>
      </c>
      <c r="U1116" s="1">
        <v>45285</v>
      </c>
      <c r="V1116" t="s">
        <v>4921</v>
      </c>
      <c r="W1116" t="s">
        <v>16121</v>
      </c>
      <c r="X1116" s="62" t="s">
        <v>13086</v>
      </c>
      <c r="Y1116" s="43">
        <v>10</v>
      </c>
      <c r="Z1116" t="s">
        <v>10136</v>
      </c>
      <c r="AA1116" t="s">
        <v>10137</v>
      </c>
      <c r="AB1116" t="s">
        <v>10138</v>
      </c>
      <c r="AD1116" t="s">
        <v>10139</v>
      </c>
      <c r="AE1116" s="2">
        <v>45612.708333333336</v>
      </c>
      <c r="AF1116" t="s">
        <v>10140</v>
      </c>
      <c r="AG1116" t="s">
        <v>4927</v>
      </c>
      <c r="AH1116" s="1">
        <v>45687</v>
      </c>
      <c r="AJ1116" t="s">
        <v>53</v>
      </c>
      <c r="AM1116">
        <v>306</v>
      </c>
      <c r="AN1116" s="1">
        <v>45680</v>
      </c>
      <c r="AO1116" s="1">
        <v>45716</v>
      </c>
      <c r="AP1116" s="23">
        <v>12420849</v>
      </c>
      <c r="AQ1116" s="3">
        <v>7518790.1100000003</v>
      </c>
      <c r="BM1116" t="s">
        <v>332</v>
      </c>
    </row>
    <row r="1117" spans="1:70" ht="15" customHeight="1" x14ac:dyDescent="0.25">
      <c r="A1117">
        <v>27805</v>
      </c>
      <c r="B1117">
        <v>27805</v>
      </c>
      <c r="F1117" s="52">
        <v>1</v>
      </c>
      <c r="J1117" s="49">
        <v>1</v>
      </c>
      <c r="L1117" s="54">
        <f t="shared" si="114"/>
        <v>3900000</v>
      </c>
      <c r="Q1117" t="s">
        <v>101</v>
      </c>
      <c r="R1117" t="s">
        <v>884</v>
      </c>
      <c r="S1117" t="s">
        <v>4957</v>
      </c>
      <c r="T1117">
        <v>61239</v>
      </c>
      <c r="U1117" s="1">
        <v>45237</v>
      </c>
      <c r="V1117" t="s">
        <v>4921</v>
      </c>
      <c r="W1117" t="s">
        <v>16121</v>
      </c>
      <c r="X1117" s="62" t="s">
        <v>13086</v>
      </c>
      <c r="Y1117" s="43">
        <v>10</v>
      </c>
      <c r="Z1117" t="s">
        <v>10141</v>
      </c>
      <c r="AA1117" t="s">
        <v>10142</v>
      </c>
      <c r="AB1117" t="s">
        <v>10143</v>
      </c>
      <c r="AD1117" t="s">
        <v>10144</v>
      </c>
      <c r="AE1117" s="2">
        <v>45526.75</v>
      </c>
      <c r="AF1117" t="s">
        <v>10145</v>
      </c>
      <c r="AG1117" t="s">
        <v>4927</v>
      </c>
      <c r="AH1117" s="1">
        <v>45687</v>
      </c>
      <c r="AJ1117" t="s">
        <v>53</v>
      </c>
      <c r="AM1117">
        <v>311</v>
      </c>
      <c r="AN1117" s="1">
        <v>45680</v>
      </c>
      <c r="AO1117" s="1">
        <v>45720</v>
      </c>
      <c r="AP1117" s="23">
        <v>3900000</v>
      </c>
      <c r="AQ1117" s="3">
        <v>3900000</v>
      </c>
      <c r="BM1117" t="s">
        <v>332</v>
      </c>
    </row>
    <row r="1118" spans="1:70" ht="15" customHeight="1" x14ac:dyDescent="0.25">
      <c r="A1118">
        <v>27788</v>
      </c>
      <c r="B1118">
        <v>27788</v>
      </c>
      <c r="F1118" s="52">
        <v>1</v>
      </c>
      <c r="J1118" s="49">
        <v>1</v>
      </c>
      <c r="L1118" s="54">
        <f t="shared" si="114"/>
        <v>9227300</v>
      </c>
      <c r="Q1118" t="s">
        <v>52</v>
      </c>
      <c r="R1118" t="s">
        <v>60</v>
      </c>
      <c r="S1118" t="s">
        <v>4920</v>
      </c>
      <c r="T1118">
        <v>754962</v>
      </c>
      <c r="U1118" s="1">
        <v>45509</v>
      </c>
      <c r="V1118" t="s">
        <v>4921</v>
      </c>
      <c r="W1118" t="s">
        <v>16121</v>
      </c>
      <c r="X1118" s="62" t="s">
        <v>13086</v>
      </c>
      <c r="Y1118" s="43">
        <v>10</v>
      </c>
      <c r="Z1118" t="s">
        <v>10146</v>
      </c>
      <c r="AA1118" t="s">
        <v>10147</v>
      </c>
      <c r="AB1118" t="s">
        <v>10148</v>
      </c>
      <c r="AD1118" t="s">
        <v>10149</v>
      </c>
      <c r="AE1118" s="2">
        <v>45596.638888888891</v>
      </c>
      <c r="AF1118" t="s">
        <v>10140</v>
      </c>
      <c r="AG1118" t="s">
        <v>4927</v>
      </c>
      <c r="AH1118" s="1">
        <v>45691</v>
      </c>
      <c r="AJ1118" t="s">
        <v>53</v>
      </c>
      <c r="AM1118">
        <v>302</v>
      </c>
      <c r="AN1118" s="1">
        <v>45680</v>
      </c>
      <c r="AO1118" s="1">
        <v>45730</v>
      </c>
      <c r="AP1118" s="23">
        <v>9227300</v>
      </c>
      <c r="AQ1118" s="3">
        <v>9227300</v>
      </c>
      <c r="BM1118" t="s">
        <v>332</v>
      </c>
    </row>
    <row r="1119" spans="1:70" ht="15" customHeight="1" x14ac:dyDescent="0.25">
      <c r="A1119">
        <v>27790</v>
      </c>
      <c r="B1119">
        <v>27790</v>
      </c>
      <c r="F1119" s="52">
        <v>1</v>
      </c>
      <c r="J1119" s="49">
        <v>1</v>
      </c>
      <c r="L1119" s="54">
        <f t="shared" si="114"/>
        <v>5208124</v>
      </c>
      <c r="Q1119" t="s">
        <v>52</v>
      </c>
      <c r="R1119" t="s">
        <v>60</v>
      </c>
      <c r="S1119" t="s">
        <v>4957</v>
      </c>
      <c r="T1119">
        <v>128719</v>
      </c>
      <c r="U1119" s="1">
        <v>45601</v>
      </c>
      <c r="V1119" t="s">
        <v>4921</v>
      </c>
      <c r="W1119" t="s">
        <v>16121</v>
      </c>
      <c r="X1119" s="62" t="s">
        <v>13086</v>
      </c>
      <c r="Y1119" s="43">
        <v>10</v>
      </c>
      <c r="Z1119" t="s">
        <v>10150</v>
      </c>
      <c r="AA1119" t="s">
        <v>10151</v>
      </c>
      <c r="AB1119" t="s">
        <v>10152</v>
      </c>
      <c r="AD1119" t="s">
        <v>10153</v>
      </c>
      <c r="AE1119" s="2">
        <v>45615.322916666664</v>
      </c>
      <c r="AF1119" t="s">
        <v>10154</v>
      </c>
      <c r="AG1119" t="s">
        <v>4927</v>
      </c>
      <c r="AH1119" s="1">
        <v>45687</v>
      </c>
      <c r="AJ1119" t="s">
        <v>53</v>
      </c>
      <c r="AM1119">
        <v>300</v>
      </c>
      <c r="AN1119" s="1">
        <v>45680</v>
      </c>
      <c r="AO1119" s="1">
        <v>45733</v>
      </c>
      <c r="AP1119" s="23">
        <v>5208124</v>
      </c>
      <c r="AQ1119" s="3">
        <v>5208124</v>
      </c>
      <c r="BM1119" t="s">
        <v>332</v>
      </c>
    </row>
    <row r="1120" spans="1:70" ht="15" customHeight="1" x14ac:dyDescent="0.25">
      <c r="A1120">
        <v>27796</v>
      </c>
      <c r="B1120">
        <v>27796</v>
      </c>
      <c r="F1120" s="52">
        <v>1</v>
      </c>
      <c r="J1120" s="49">
        <v>1</v>
      </c>
      <c r="L1120" s="54">
        <f t="shared" si="114"/>
        <v>2662680</v>
      </c>
      <c r="Q1120" t="s">
        <v>101</v>
      </c>
      <c r="R1120" t="s">
        <v>101</v>
      </c>
      <c r="S1120" t="s">
        <v>4920</v>
      </c>
      <c r="T1120">
        <v>663527</v>
      </c>
      <c r="U1120" s="1">
        <v>45407</v>
      </c>
      <c r="V1120" t="s">
        <v>4921</v>
      </c>
      <c r="W1120" t="s">
        <v>16121</v>
      </c>
      <c r="X1120" s="62" t="s">
        <v>13086</v>
      </c>
      <c r="Y1120" s="43">
        <v>10</v>
      </c>
      <c r="Z1120" t="s">
        <v>10155</v>
      </c>
      <c r="AA1120" t="s">
        <v>10156</v>
      </c>
      <c r="AB1120" t="s">
        <v>10157</v>
      </c>
      <c r="AD1120" t="s">
        <v>10158</v>
      </c>
      <c r="AE1120" s="2">
        <v>45583.791666666664</v>
      </c>
      <c r="AF1120" t="s">
        <v>355</v>
      </c>
      <c r="AG1120" t="s">
        <v>4927</v>
      </c>
      <c r="AH1120" s="1">
        <v>45687</v>
      </c>
      <c r="AJ1120" t="s">
        <v>53</v>
      </c>
      <c r="AM1120">
        <v>298</v>
      </c>
      <c r="AN1120" s="1">
        <v>45680</v>
      </c>
      <c r="AO1120" s="1">
        <v>45723</v>
      </c>
      <c r="AP1120" s="23">
        <v>2662680</v>
      </c>
      <c r="AQ1120" s="3">
        <v>2662680</v>
      </c>
      <c r="BM1120" t="s">
        <v>332</v>
      </c>
    </row>
    <row r="1121" spans="1:65" ht="15" customHeight="1" x14ac:dyDescent="0.25">
      <c r="A1121">
        <v>27798</v>
      </c>
      <c r="B1121">
        <v>27798</v>
      </c>
      <c r="F1121" s="52">
        <v>1</v>
      </c>
      <c r="J1121" s="49">
        <v>1</v>
      </c>
      <c r="L1121" s="54">
        <f t="shared" si="114"/>
        <v>11473923</v>
      </c>
      <c r="Q1121" t="s">
        <v>52</v>
      </c>
      <c r="R1121" t="s">
        <v>60</v>
      </c>
      <c r="S1121" t="s">
        <v>4920</v>
      </c>
      <c r="T1121">
        <v>812995</v>
      </c>
      <c r="U1121" s="1">
        <v>45591</v>
      </c>
      <c r="V1121" t="s">
        <v>4921</v>
      </c>
      <c r="W1121" t="s">
        <v>16121</v>
      </c>
      <c r="X1121" s="62" t="s">
        <v>13086</v>
      </c>
      <c r="Y1121" s="43">
        <v>10</v>
      </c>
      <c r="Z1121" t="s">
        <v>10159</v>
      </c>
      <c r="AA1121" t="s">
        <v>10160</v>
      </c>
      <c r="AB1121" t="s">
        <v>10161</v>
      </c>
      <c r="AD1121" t="s">
        <v>10162</v>
      </c>
      <c r="AE1121" s="2">
        <v>45678.895833333336</v>
      </c>
      <c r="AF1121" t="s">
        <v>10163</v>
      </c>
      <c r="AG1121" t="s">
        <v>4932</v>
      </c>
      <c r="AH1121" s="1">
        <v>45687</v>
      </c>
      <c r="AJ1121" t="s">
        <v>53</v>
      </c>
      <c r="AM1121">
        <v>297</v>
      </c>
      <c r="AN1121" s="1">
        <v>45680</v>
      </c>
      <c r="AO1121" s="1">
        <v>45722</v>
      </c>
      <c r="AP1121" s="23">
        <v>11473923</v>
      </c>
      <c r="AQ1121" s="3">
        <v>11473923</v>
      </c>
      <c r="BM1121" t="s">
        <v>332</v>
      </c>
    </row>
    <row r="1122" spans="1:65" ht="15" customHeight="1" x14ac:dyDescent="0.25">
      <c r="A1122">
        <v>27806</v>
      </c>
      <c r="B1122">
        <v>27806</v>
      </c>
      <c r="F1122" s="52">
        <v>1</v>
      </c>
      <c r="J1122" s="49">
        <v>1</v>
      </c>
      <c r="L1122" s="54">
        <f t="shared" si="114"/>
        <v>14000000</v>
      </c>
      <c r="Q1122" t="s">
        <v>101</v>
      </c>
      <c r="R1122" t="s">
        <v>884</v>
      </c>
      <c r="S1122" t="s">
        <v>4957</v>
      </c>
      <c r="T1122">
        <v>61239</v>
      </c>
      <c r="U1122" s="1">
        <v>45237</v>
      </c>
      <c r="V1122" t="s">
        <v>4921</v>
      </c>
      <c r="W1122" t="s">
        <v>16121</v>
      </c>
      <c r="X1122" s="62" t="s">
        <v>13086</v>
      </c>
      <c r="Y1122" s="43">
        <v>10</v>
      </c>
      <c r="Z1122" t="s">
        <v>10141</v>
      </c>
      <c r="AA1122" t="s">
        <v>10142</v>
      </c>
      <c r="AB1122" t="s">
        <v>10164</v>
      </c>
      <c r="AD1122" t="s">
        <v>10144</v>
      </c>
      <c r="AE1122" s="2">
        <v>45526.75</v>
      </c>
      <c r="AF1122" t="s">
        <v>10145</v>
      </c>
      <c r="AG1122" t="s">
        <v>4927</v>
      </c>
      <c r="AH1122" s="1">
        <v>45687</v>
      </c>
      <c r="AJ1122" t="s">
        <v>53</v>
      </c>
      <c r="AM1122">
        <v>310</v>
      </c>
      <c r="AN1122" s="1">
        <v>45680</v>
      </c>
      <c r="AO1122" s="1">
        <v>45720</v>
      </c>
      <c r="AP1122" s="23">
        <v>47367422</v>
      </c>
      <c r="AQ1122" s="3">
        <v>14000000</v>
      </c>
      <c r="BM1122" t="s">
        <v>332</v>
      </c>
    </row>
    <row r="1123" spans="1:65" ht="15" customHeight="1" x14ac:dyDescent="0.25">
      <c r="A1123">
        <v>27807</v>
      </c>
      <c r="B1123">
        <v>27807</v>
      </c>
      <c r="F1123" s="52">
        <v>1</v>
      </c>
      <c r="J1123" s="49">
        <v>1</v>
      </c>
      <c r="L1123" s="54">
        <f t="shared" si="114"/>
        <v>5510309</v>
      </c>
      <c r="Q1123" t="s">
        <v>52</v>
      </c>
      <c r="R1123" t="s">
        <v>60</v>
      </c>
      <c r="S1123" t="s">
        <v>4920</v>
      </c>
      <c r="T1123">
        <v>791756</v>
      </c>
      <c r="U1123" s="1">
        <v>45554</v>
      </c>
      <c r="V1123" t="s">
        <v>4921</v>
      </c>
      <c r="W1123" t="s">
        <v>16121</v>
      </c>
      <c r="X1123" s="62" t="s">
        <v>13086</v>
      </c>
      <c r="Y1123" s="43">
        <v>10</v>
      </c>
      <c r="Z1123" t="s">
        <v>10165</v>
      </c>
      <c r="AA1123" t="s">
        <v>10166</v>
      </c>
      <c r="AB1123" t="s">
        <v>10167</v>
      </c>
      <c r="AD1123" t="s">
        <v>10168</v>
      </c>
      <c r="AE1123" s="2">
        <v>45679.8125</v>
      </c>
      <c r="AF1123" t="s">
        <v>4991</v>
      </c>
      <c r="AG1123" t="s">
        <v>4932</v>
      </c>
      <c r="AH1123" s="1">
        <v>45687</v>
      </c>
      <c r="AJ1123" t="s">
        <v>53</v>
      </c>
      <c r="AM1123">
        <v>309</v>
      </c>
      <c r="AN1123" s="1">
        <v>45680</v>
      </c>
      <c r="AO1123" s="1">
        <v>45700</v>
      </c>
      <c r="AP1123" s="23">
        <v>5510309</v>
      </c>
      <c r="AQ1123" s="3">
        <v>5510309</v>
      </c>
      <c r="BM1123" t="s">
        <v>332</v>
      </c>
    </row>
    <row r="1124" spans="1:65" ht="15" customHeight="1" x14ac:dyDescent="0.25">
      <c r="A1124">
        <v>27808</v>
      </c>
      <c r="B1124">
        <v>27808</v>
      </c>
      <c r="F1124" s="52">
        <v>1</v>
      </c>
      <c r="J1124" s="49">
        <v>1</v>
      </c>
      <c r="L1124" s="54">
        <f t="shared" si="114"/>
        <v>14000000</v>
      </c>
      <c r="Q1124" t="s">
        <v>74</v>
      </c>
      <c r="R1124" t="s">
        <v>5025</v>
      </c>
      <c r="S1124" t="s">
        <v>4920</v>
      </c>
      <c r="T1124">
        <v>550864</v>
      </c>
      <c r="U1124" s="1">
        <v>45296</v>
      </c>
      <c r="V1124" t="s">
        <v>4921</v>
      </c>
      <c r="W1124" t="s">
        <v>16121</v>
      </c>
      <c r="X1124" s="62" t="s">
        <v>13086</v>
      </c>
      <c r="Y1124" s="43">
        <v>10</v>
      </c>
      <c r="Z1124" t="s">
        <v>10169</v>
      </c>
      <c r="AA1124" t="s">
        <v>10170</v>
      </c>
      <c r="AB1124" t="s">
        <v>10171</v>
      </c>
      <c r="AD1124" t="s">
        <v>10172</v>
      </c>
      <c r="AE1124" s="2">
        <v>45610</v>
      </c>
      <c r="AF1124" t="s">
        <v>7775</v>
      </c>
      <c r="AG1124" t="s">
        <v>4927</v>
      </c>
      <c r="AH1124" s="1">
        <v>45687</v>
      </c>
      <c r="AJ1124" t="s">
        <v>53</v>
      </c>
      <c r="AM1124">
        <v>308</v>
      </c>
      <c r="AN1124" s="1">
        <v>45680</v>
      </c>
      <c r="AO1124" s="1">
        <v>45733</v>
      </c>
      <c r="AP1124" s="23">
        <v>39400756</v>
      </c>
      <c r="AQ1124" s="3">
        <v>14000000</v>
      </c>
      <c r="BM1124" t="s">
        <v>332</v>
      </c>
    </row>
    <row r="1125" spans="1:65" ht="15" customHeight="1" x14ac:dyDescent="0.25">
      <c r="A1125">
        <v>27769</v>
      </c>
      <c r="B1125">
        <v>27769</v>
      </c>
      <c r="F1125" s="52">
        <v>1</v>
      </c>
      <c r="J1125" s="49">
        <v>1</v>
      </c>
      <c r="L1125" s="54">
        <f t="shared" si="114"/>
        <v>14000000</v>
      </c>
      <c r="Q1125" t="s">
        <v>52</v>
      </c>
      <c r="R1125" t="s">
        <v>52</v>
      </c>
      <c r="S1125" t="s">
        <v>4957</v>
      </c>
      <c r="T1125">
        <v>76602</v>
      </c>
      <c r="U1125" s="1">
        <v>45323</v>
      </c>
      <c r="V1125" t="s">
        <v>4921</v>
      </c>
      <c r="W1125" t="s">
        <v>16121</v>
      </c>
      <c r="X1125" s="62" t="s">
        <v>13086</v>
      </c>
      <c r="Y1125" s="43">
        <v>10</v>
      </c>
      <c r="Z1125" t="s">
        <v>10173</v>
      </c>
      <c r="AA1125" t="s">
        <v>10174</v>
      </c>
      <c r="AB1125" t="s">
        <v>10175</v>
      </c>
      <c r="AD1125" t="s">
        <v>10176</v>
      </c>
      <c r="AE1125" s="2">
        <v>45588.770833333336</v>
      </c>
      <c r="AF1125" t="s">
        <v>10177</v>
      </c>
      <c r="AG1125" t="s">
        <v>4927</v>
      </c>
      <c r="AH1125" s="1">
        <v>45687</v>
      </c>
      <c r="AJ1125" t="s">
        <v>53</v>
      </c>
      <c r="AM1125">
        <v>293</v>
      </c>
      <c r="AN1125" s="1">
        <v>45680</v>
      </c>
      <c r="AO1125" s="1">
        <v>45727</v>
      </c>
      <c r="AP1125" s="23">
        <v>20632690</v>
      </c>
      <c r="AQ1125" s="3">
        <v>14000000</v>
      </c>
      <c r="BM1125" t="s">
        <v>332</v>
      </c>
    </row>
    <row r="1126" spans="1:65" ht="15" customHeight="1" x14ac:dyDescent="0.25">
      <c r="A1126">
        <v>27785</v>
      </c>
      <c r="B1126">
        <v>27785</v>
      </c>
      <c r="F1126" s="52">
        <v>1</v>
      </c>
      <c r="J1126" s="49">
        <v>1</v>
      </c>
      <c r="L1126" s="54">
        <f t="shared" si="114"/>
        <v>10928459.18</v>
      </c>
      <c r="Q1126" t="s">
        <v>74</v>
      </c>
      <c r="R1126" t="s">
        <v>5025</v>
      </c>
      <c r="S1126" t="s">
        <v>4957</v>
      </c>
      <c r="T1126">
        <v>103530</v>
      </c>
      <c r="U1126" s="1">
        <v>45438</v>
      </c>
      <c r="V1126" t="s">
        <v>4921</v>
      </c>
      <c r="W1126" t="s">
        <v>16121</v>
      </c>
      <c r="X1126" s="62" t="s">
        <v>13086</v>
      </c>
      <c r="Y1126" s="43">
        <v>10</v>
      </c>
      <c r="Z1126" t="s">
        <v>8776</v>
      </c>
      <c r="AA1126" t="s">
        <v>8777</v>
      </c>
      <c r="AB1126" t="s">
        <v>10178</v>
      </c>
      <c r="AD1126" t="s">
        <v>8779</v>
      </c>
      <c r="AE1126" s="2">
        <v>45618.708333333336</v>
      </c>
      <c r="AF1126" t="s">
        <v>5795</v>
      </c>
      <c r="AG1126" t="s">
        <v>4927</v>
      </c>
      <c r="AH1126" s="1">
        <v>45687</v>
      </c>
      <c r="AJ1126" t="s">
        <v>53</v>
      </c>
      <c r="AM1126">
        <v>304</v>
      </c>
      <c r="AN1126" s="1">
        <v>45680</v>
      </c>
      <c r="AO1126" s="1">
        <v>45721</v>
      </c>
      <c r="AP1126" s="23">
        <v>13120623</v>
      </c>
      <c r="AQ1126" s="3">
        <v>10928459.18</v>
      </c>
      <c r="BM1126" t="s">
        <v>332</v>
      </c>
    </row>
    <row r="1127" spans="1:65" ht="15" customHeight="1" x14ac:dyDescent="0.25">
      <c r="A1127">
        <v>27787</v>
      </c>
      <c r="B1127">
        <v>27787</v>
      </c>
      <c r="F1127" s="52">
        <v>1</v>
      </c>
      <c r="J1127" s="49">
        <v>1</v>
      </c>
      <c r="L1127" s="54">
        <f t="shared" si="114"/>
        <v>7959867.2199999997</v>
      </c>
      <c r="Q1127" t="s">
        <v>74</v>
      </c>
      <c r="R1127" t="s">
        <v>97</v>
      </c>
      <c r="S1127" t="s">
        <v>4920</v>
      </c>
      <c r="T1127">
        <v>741893</v>
      </c>
      <c r="U1127" s="1">
        <v>45492</v>
      </c>
      <c r="V1127" t="s">
        <v>4921</v>
      </c>
      <c r="W1127" t="s">
        <v>16121</v>
      </c>
      <c r="X1127" s="62" t="s">
        <v>13086</v>
      </c>
      <c r="Y1127" s="43">
        <v>10</v>
      </c>
      <c r="Z1127" t="s">
        <v>8300</v>
      </c>
      <c r="AA1127" t="s">
        <v>8301</v>
      </c>
      <c r="AB1127" t="s">
        <v>10179</v>
      </c>
      <c r="AD1127" t="s">
        <v>8303</v>
      </c>
      <c r="AE1127" s="2">
        <v>45643.669444444444</v>
      </c>
      <c r="AF1127" t="s">
        <v>1149</v>
      </c>
      <c r="AG1127" t="s">
        <v>4927</v>
      </c>
      <c r="AH1127" s="1">
        <v>45687</v>
      </c>
      <c r="AJ1127" t="s">
        <v>53</v>
      </c>
      <c r="AM1127">
        <v>303</v>
      </c>
      <c r="AN1127" s="1">
        <v>45680</v>
      </c>
      <c r="AO1127" s="1">
        <v>45723</v>
      </c>
      <c r="AP1127" s="23">
        <v>14359410</v>
      </c>
      <c r="AQ1127" s="3">
        <v>7959867.2199999997</v>
      </c>
      <c r="BM1127" t="s">
        <v>332</v>
      </c>
    </row>
    <row r="1128" spans="1:65" ht="15" customHeight="1" x14ac:dyDescent="0.25">
      <c r="A1128">
        <v>27789</v>
      </c>
      <c r="B1128">
        <v>27789</v>
      </c>
      <c r="F1128" s="52">
        <v>1</v>
      </c>
      <c r="J1128" s="49">
        <v>1</v>
      </c>
      <c r="L1128" s="54">
        <f t="shared" si="114"/>
        <v>1056349.44</v>
      </c>
      <c r="Q1128" t="s">
        <v>101</v>
      </c>
      <c r="R1128" t="s">
        <v>230</v>
      </c>
      <c r="S1128" t="s">
        <v>4920</v>
      </c>
      <c r="T1128">
        <v>456755</v>
      </c>
      <c r="U1128" s="1">
        <v>45205</v>
      </c>
      <c r="V1128" t="s">
        <v>4921</v>
      </c>
      <c r="W1128" t="s">
        <v>16121</v>
      </c>
      <c r="X1128" s="62" t="s">
        <v>13086</v>
      </c>
      <c r="Y1128" s="43">
        <v>10</v>
      </c>
      <c r="Z1128" t="s">
        <v>10180</v>
      </c>
      <c r="AA1128" t="s">
        <v>10181</v>
      </c>
      <c r="AB1128" t="s">
        <v>10182</v>
      </c>
      <c r="AD1128" t="s">
        <v>10183</v>
      </c>
      <c r="AE1128" s="2">
        <v>45508.708333333336</v>
      </c>
      <c r="AF1128" t="s">
        <v>10184</v>
      </c>
      <c r="AG1128" t="s">
        <v>4927</v>
      </c>
      <c r="AH1128" s="1">
        <v>45687</v>
      </c>
      <c r="AJ1128" t="s">
        <v>53</v>
      </c>
      <c r="AM1128">
        <v>301</v>
      </c>
      <c r="AN1128" s="1">
        <v>45680</v>
      </c>
      <c r="AO1128" s="1">
        <v>45727</v>
      </c>
      <c r="AP1128" s="23">
        <v>4639200</v>
      </c>
      <c r="AQ1128" s="3">
        <v>1056349.44</v>
      </c>
      <c r="BM1128" t="s">
        <v>332</v>
      </c>
    </row>
    <row r="1129" spans="1:65" ht="15" customHeight="1" x14ac:dyDescent="0.25">
      <c r="A1129">
        <v>27661</v>
      </c>
      <c r="B1129">
        <v>27661</v>
      </c>
      <c r="F1129" s="52">
        <v>1</v>
      </c>
      <c r="J1129" s="49">
        <v>1</v>
      </c>
      <c r="L1129" s="54">
        <f t="shared" si="114"/>
        <v>12940000</v>
      </c>
      <c r="Q1129" t="s">
        <v>112</v>
      </c>
      <c r="R1129" t="s">
        <v>112</v>
      </c>
      <c r="S1129" t="s">
        <v>4920</v>
      </c>
      <c r="T1129">
        <v>522735</v>
      </c>
      <c r="U1129" s="1">
        <v>45265</v>
      </c>
      <c r="V1129" t="s">
        <v>4921</v>
      </c>
      <c r="W1129" t="s">
        <v>16121</v>
      </c>
      <c r="X1129" s="62" t="s">
        <v>13086</v>
      </c>
      <c r="Y1129" s="43">
        <v>10</v>
      </c>
      <c r="Z1129" t="s">
        <v>10185</v>
      </c>
      <c r="AA1129" t="s">
        <v>10186</v>
      </c>
      <c r="AB1129" t="s">
        <v>10187</v>
      </c>
      <c r="AD1129" t="s">
        <v>10188</v>
      </c>
      <c r="AE1129" s="2">
        <v>45563.685416666667</v>
      </c>
      <c r="AF1129" t="s">
        <v>10189</v>
      </c>
      <c r="AG1129" t="s">
        <v>4927</v>
      </c>
      <c r="AH1129" s="1">
        <v>45687</v>
      </c>
      <c r="AJ1129" t="s">
        <v>53</v>
      </c>
      <c r="AM1129">
        <v>307</v>
      </c>
      <c r="AN1129" s="1">
        <v>45680</v>
      </c>
      <c r="AO1129" s="1">
        <v>45727</v>
      </c>
      <c r="AP1129" s="23">
        <v>12940000</v>
      </c>
      <c r="AQ1129" s="3">
        <v>12940000</v>
      </c>
      <c r="BM1129" t="s">
        <v>332</v>
      </c>
    </row>
    <row r="1130" spans="1:65" ht="15" customHeight="1" x14ac:dyDescent="0.25">
      <c r="A1130">
        <v>27780</v>
      </c>
      <c r="B1130">
        <v>27780</v>
      </c>
      <c r="F1130" s="52">
        <v>1</v>
      </c>
      <c r="J1130" s="49">
        <v>1</v>
      </c>
      <c r="L1130" s="54">
        <f t="shared" si="114"/>
        <v>9278893.7300000004</v>
      </c>
      <c r="Q1130" t="s">
        <v>52</v>
      </c>
      <c r="R1130" t="s">
        <v>60</v>
      </c>
      <c r="S1130" t="s">
        <v>4920</v>
      </c>
      <c r="T1130">
        <v>646118</v>
      </c>
      <c r="U1130" s="1">
        <v>45390</v>
      </c>
      <c r="V1130" t="s">
        <v>4921</v>
      </c>
      <c r="W1130" t="s">
        <v>16121</v>
      </c>
      <c r="X1130" s="62" t="s">
        <v>13086</v>
      </c>
      <c r="Y1130" s="43">
        <v>10</v>
      </c>
      <c r="Z1130" t="s">
        <v>10190</v>
      </c>
      <c r="AA1130" t="s">
        <v>10191</v>
      </c>
      <c r="AB1130" t="s">
        <v>10192</v>
      </c>
      <c r="AD1130" t="s">
        <v>10193</v>
      </c>
      <c r="AE1130" s="2">
        <v>45463.833333333336</v>
      </c>
      <c r="AF1130" t="s">
        <v>6528</v>
      </c>
      <c r="AG1130" t="s">
        <v>4927</v>
      </c>
      <c r="AH1130" s="1">
        <v>45687</v>
      </c>
      <c r="AJ1130" t="s">
        <v>53</v>
      </c>
      <c r="AM1130">
        <v>294</v>
      </c>
      <c r="AN1130" s="1">
        <v>45680</v>
      </c>
      <c r="AO1130" s="1">
        <v>45721</v>
      </c>
      <c r="AP1130" s="23">
        <v>20650744</v>
      </c>
      <c r="AQ1130" s="3">
        <v>9278893.7300000004</v>
      </c>
      <c r="BM1130" t="s">
        <v>332</v>
      </c>
    </row>
    <row r="1131" spans="1:65" ht="15" customHeight="1" x14ac:dyDescent="0.25">
      <c r="A1131">
        <v>27777</v>
      </c>
      <c r="B1131">
        <v>27777</v>
      </c>
      <c r="F1131" s="52">
        <v>1</v>
      </c>
      <c r="J1131" s="49">
        <v>1</v>
      </c>
      <c r="L1131" s="54">
        <f t="shared" si="114"/>
        <v>11502876</v>
      </c>
      <c r="Q1131" t="s">
        <v>52</v>
      </c>
      <c r="R1131" t="s">
        <v>61</v>
      </c>
      <c r="S1131" t="s">
        <v>4957</v>
      </c>
      <c r="T1131">
        <v>107294</v>
      </c>
      <c r="U1131" s="1">
        <v>45455</v>
      </c>
      <c r="V1131" t="s">
        <v>4921</v>
      </c>
      <c r="W1131" t="s">
        <v>16121</v>
      </c>
      <c r="X1131" s="62" t="s">
        <v>13086</v>
      </c>
      <c r="Y1131" s="43">
        <v>10</v>
      </c>
      <c r="Z1131" t="s">
        <v>10194</v>
      </c>
      <c r="AA1131" t="s">
        <v>3285</v>
      </c>
      <c r="AB1131" t="s">
        <v>3285</v>
      </c>
      <c r="AD1131" t="s">
        <v>10195</v>
      </c>
      <c r="AE1131" s="2">
        <v>45678</v>
      </c>
      <c r="AF1131" t="s">
        <v>3287</v>
      </c>
      <c r="AG1131" t="s">
        <v>4927</v>
      </c>
      <c r="AH1131" s="1">
        <v>45693</v>
      </c>
      <c r="AJ1131" t="s">
        <v>53</v>
      </c>
      <c r="AM1131">
        <v>213</v>
      </c>
      <c r="AN1131" s="1">
        <v>45680</v>
      </c>
      <c r="AO1131" s="1">
        <v>45694</v>
      </c>
      <c r="AP1131" s="23">
        <v>11502876</v>
      </c>
      <c r="AQ1131" s="3">
        <v>11502876</v>
      </c>
      <c r="BM1131" t="s">
        <v>332</v>
      </c>
    </row>
    <row r="1132" spans="1:65" ht="15" customHeight="1" x14ac:dyDescent="0.25">
      <c r="A1132">
        <v>27802</v>
      </c>
      <c r="B1132">
        <v>27802</v>
      </c>
      <c r="F1132" s="52">
        <v>1</v>
      </c>
      <c r="J1132" s="49">
        <v>1</v>
      </c>
      <c r="L1132" s="54">
        <f t="shared" si="114"/>
        <v>4807500</v>
      </c>
      <c r="Q1132" t="s">
        <v>74</v>
      </c>
      <c r="R1132" t="s">
        <v>5025</v>
      </c>
      <c r="S1132" t="s">
        <v>4957</v>
      </c>
      <c r="T1132">
        <v>97197</v>
      </c>
      <c r="U1132" s="1">
        <v>45409</v>
      </c>
      <c r="V1132" t="s">
        <v>4921</v>
      </c>
      <c r="W1132" t="s">
        <v>16121</v>
      </c>
      <c r="X1132" s="62" t="s">
        <v>13086</v>
      </c>
      <c r="Y1132" s="43">
        <v>10</v>
      </c>
      <c r="Z1132" t="s">
        <v>10196</v>
      </c>
      <c r="AA1132" t="s">
        <v>10197</v>
      </c>
      <c r="AB1132" t="s">
        <v>10198</v>
      </c>
      <c r="AD1132" t="s">
        <v>10199</v>
      </c>
      <c r="AE1132" s="2">
        <v>45680.35833333333</v>
      </c>
      <c r="AF1132" t="s">
        <v>6607</v>
      </c>
      <c r="AG1132" t="s">
        <v>4932</v>
      </c>
      <c r="AH1132" s="1">
        <v>45687</v>
      </c>
      <c r="AJ1132" t="s">
        <v>53</v>
      </c>
      <c r="AM1132">
        <v>314</v>
      </c>
      <c r="AN1132" s="1">
        <v>45680</v>
      </c>
      <c r="AO1132" s="1">
        <v>45727</v>
      </c>
      <c r="AP1132" s="23">
        <v>4807500</v>
      </c>
      <c r="AQ1132" s="3">
        <v>4807500</v>
      </c>
      <c r="BM1132" t="s">
        <v>332</v>
      </c>
    </row>
    <row r="1133" spans="1:65" ht="15" customHeight="1" x14ac:dyDescent="0.25">
      <c r="A1133">
        <v>27786</v>
      </c>
      <c r="B1133">
        <v>27786</v>
      </c>
      <c r="F1133" s="52">
        <v>1</v>
      </c>
      <c r="J1133" s="49">
        <v>1</v>
      </c>
      <c r="L1133" s="54">
        <f t="shared" si="114"/>
        <v>3169606</v>
      </c>
      <c r="Q1133" t="s">
        <v>52</v>
      </c>
      <c r="R1133" t="s">
        <v>61</v>
      </c>
      <c r="S1133" t="s">
        <v>4920</v>
      </c>
      <c r="T1133">
        <v>794922</v>
      </c>
      <c r="U1133" s="1">
        <v>45560</v>
      </c>
      <c r="V1133" t="s">
        <v>4921</v>
      </c>
      <c r="W1133" t="s">
        <v>16121</v>
      </c>
      <c r="X1133" s="62" t="s">
        <v>13086</v>
      </c>
      <c r="Y1133" s="43">
        <v>10</v>
      </c>
      <c r="Z1133" t="s">
        <v>10200</v>
      </c>
      <c r="AA1133" t="s">
        <v>10201</v>
      </c>
      <c r="AB1133" t="s">
        <v>10202</v>
      </c>
      <c r="AD1133" t="s">
        <v>10203</v>
      </c>
      <c r="AE1133" s="2">
        <v>45678.829861111109</v>
      </c>
      <c r="AF1133" t="s">
        <v>5975</v>
      </c>
      <c r="AG1133" t="s">
        <v>4932</v>
      </c>
      <c r="AH1133" s="1">
        <v>45687</v>
      </c>
      <c r="AJ1133" t="s">
        <v>53</v>
      </c>
      <c r="AM1133">
        <v>305</v>
      </c>
      <c r="AN1133" s="1">
        <v>45680</v>
      </c>
      <c r="AO1133" s="1">
        <v>45721</v>
      </c>
      <c r="AP1133" s="23">
        <v>3169606</v>
      </c>
      <c r="AQ1133" s="3">
        <v>3169606</v>
      </c>
      <c r="BM1133" t="s">
        <v>332</v>
      </c>
    </row>
    <row r="1134" spans="1:65" ht="15" customHeight="1" x14ac:dyDescent="0.25">
      <c r="A1134">
        <v>27768</v>
      </c>
      <c r="B1134">
        <v>27768</v>
      </c>
      <c r="F1134" s="52">
        <v>1</v>
      </c>
      <c r="J1134" s="49">
        <v>1</v>
      </c>
      <c r="L1134" s="54">
        <f t="shared" si="114"/>
        <v>14000000</v>
      </c>
      <c r="Q1134" t="s">
        <v>52</v>
      </c>
      <c r="R1134" t="s">
        <v>60</v>
      </c>
      <c r="S1134" t="s">
        <v>4920</v>
      </c>
      <c r="T1134">
        <v>710453</v>
      </c>
      <c r="U1134" s="1">
        <v>45454</v>
      </c>
      <c r="V1134" t="s">
        <v>4921</v>
      </c>
      <c r="W1134" t="s">
        <v>16121</v>
      </c>
      <c r="X1134" s="62" t="s">
        <v>13086</v>
      </c>
      <c r="Y1134" s="43">
        <v>10</v>
      </c>
      <c r="Z1134" t="s">
        <v>10204</v>
      </c>
      <c r="AA1134" t="s">
        <v>10205</v>
      </c>
      <c r="AB1134" t="s">
        <v>10206</v>
      </c>
      <c r="AD1134" t="s">
        <v>10207</v>
      </c>
      <c r="AE1134" s="2">
        <v>45649.347222222219</v>
      </c>
      <c r="AF1134" t="s">
        <v>1359</v>
      </c>
      <c r="AG1134" t="s">
        <v>4927</v>
      </c>
      <c r="AH1134" s="1">
        <v>45687</v>
      </c>
      <c r="AJ1134" t="s">
        <v>53</v>
      </c>
      <c r="AM1134">
        <v>295</v>
      </c>
      <c r="AN1134" s="1">
        <v>45680</v>
      </c>
      <c r="AO1134" s="1">
        <v>45727</v>
      </c>
      <c r="AP1134" s="23">
        <v>17579960</v>
      </c>
      <c r="AQ1134" s="3">
        <v>14000000</v>
      </c>
      <c r="BM1134" t="s">
        <v>332</v>
      </c>
    </row>
    <row r="1135" spans="1:65" ht="15" customHeight="1" x14ac:dyDescent="0.25">
      <c r="A1135">
        <v>27782</v>
      </c>
      <c r="B1135">
        <v>27782</v>
      </c>
      <c r="F1135" s="52">
        <v>1</v>
      </c>
      <c r="J1135" s="49">
        <v>1</v>
      </c>
      <c r="L1135" s="54">
        <f t="shared" si="114"/>
        <v>14000000</v>
      </c>
      <c r="Q1135" t="s">
        <v>74</v>
      </c>
      <c r="R1135" t="s">
        <v>97</v>
      </c>
      <c r="S1135" t="s">
        <v>4920</v>
      </c>
      <c r="T1135">
        <v>837676</v>
      </c>
      <c r="U1135" s="1">
        <v>45635</v>
      </c>
      <c r="V1135" t="s">
        <v>4921</v>
      </c>
      <c r="W1135" t="s">
        <v>16121</v>
      </c>
      <c r="X1135" s="62" t="s">
        <v>13086</v>
      </c>
      <c r="Y1135" s="43">
        <v>10</v>
      </c>
      <c r="Z1135" t="s">
        <v>10208</v>
      </c>
      <c r="AA1135" t="s">
        <v>10209</v>
      </c>
      <c r="AB1135" t="s">
        <v>10210</v>
      </c>
      <c r="AD1135" t="s">
        <v>10211</v>
      </c>
      <c r="AE1135" s="2">
        <v>45636.020833333336</v>
      </c>
      <c r="AF1135" t="s">
        <v>6855</v>
      </c>
      <c r="AG1135" t="s">
        <v>4927</v>
      </c>
      <c r="AH1135" s="1">
        <v>45687</v>
      </c>
      <c r="AJ1135" t="s">
        <v>53</v>
      </c>
      <c r="AM1135">
        <v>290</v>
      </c>
      <c r="AN1135" s="1">
        <v>45680</v>
      </c>
      <c r="AO1135" s="1">
        <v>45722</v>
      </c>
      <c r="AP1135" s="23">
        <v>56067403</v>
      </c>
      <c r="AQ1135" s="3">
        <v>14000000</v>
      </c>
      <c r="BM1135" t="s">
        <v>332</v>
      </c>
    </row>
    <row r="1136" spans="1:65" ht="15" customHeight="1" x14ac:dyDescent="0.25">
      <c r="A1136">
        <v>27783</v>
      </c>
      <c r="B1136">
        <v>27783</v>
      </c>
      <c r="F1136" s="52">
        <v>1</v>
      </c>
      <c r="J1136" s="49">
        <v>1</v>
      </c>
      <c r="L1136" s="54">
        <f t="shared" si="114"/>
        <v>6327864</v>
      </c>
      <c r="Q1136" t="s">
        <v>112</v>
      </c>
      <c r="R1136" t="s">
        <v>112</v>
      </c>
      <c r="S1136" t="s">
        <v>4920</v>
      </c>
      <c r="T1136">
        <v>768439</v>
      </c>
      <c r="U1136" s="1">
        <v>45524</v>
      </c>
      <c r="V1136" t="s">
        <v>4921</v>
      </c>
      <c r="W1136" t="s">
        <v>16121</v>
      </c>
      <c r="X1136" s="62" t="s">
        <v>13086</v>
      </c>
      <c r="Y1136" s="43">
        <v>10</v>
      </c>
      <c r="Z1136" t="s">
        <v>10212</v>
      </c>
      <c r="AA1136" t="s">
        <v>10213</v>
      </c>
      <c r="AB1136" t="s">
        <v>10214</v>
      </c>
      <c r="AD1136" t="s">
        <v>10215</v>
      </c>
      <c r="AE1136" s="2">
        <v>45678.875</v>
      </c>
      <c r="AF1136" t="s">
        <v>10216</v>
      </c>
      <c r="AG1136" t="s">
        <v>4932</v>
      </c>
      <c r="AH1136" s="1">
        <v>45687</v>
      </c>
      <c r="AJ1136" t="s">
        <v>53</v>
      </c>
      <c r="AM1136">
        <v>292</v>
      </c>
      <c r="AN1136" s="1">
        <v>45680</v>
      </c>
      <c r="AO1136" s="1">
        <v>45723</v>
      </c>
      <c r="AP1136" s="23">
        <v>6327864</v>
      </c>
      <c r="AQ1136" s="3">
        <v>6327864</v>
      </c>
      <c r="BM1136" t="s">
        <v>332</v>
      </c>
    </row>
    <row r="1137" spans="1:70" ht="15" customHeight="1" x14ac:dyDescent="0.25">
      <c r="A1137">
        <v>27781</v>
      </c>
      <c r="B1137">
        <v>27781</v>
      </c>
      <c r="F1137" s="52">
        <v>1</v>
      </c>
      <c r="J1137" s="49">
        <v>1</v>
      </c>
      <c r="L1137" s="54">
        <f t="shared" si="114"/>
        <v>14000000</v>
      </c>
      <c r="Q1137" t="s">
        <v>52</v>
      </c>
      <c r="R1137" t="s">
        <v>60</v>
      </c>
      <c r="S1137" t="s">
        <v>4920</v>
      </c>
      <c r="T1137">
        <v>642675</v>
      </c>
      <c r="U1137" s="1">
        <v>45387</v>
      </c>
      <c r="V1137" t="s">
        <v>4921</v>
      </c>
      <c r="W1137" t="s">
        <v>16121</v>
      </c>
      <c r="X1137" s="62" t="s">
        <v>13086</v>
      </c>
      <c r="Y1137" s="43">
        <v>10</v>
      </c>
      <c r="Z1137" t="s">
        <v>10217</v>
      </c>
      <c r="AA1137" t="s">
        <v>10218</v>
      </c>
      <c r="AB1137" t="s">
        <v>10219</v>
      </c>
      <c r="AD1137" t="s">
        <v>10220</v>
      </c>
      <c r="AE1137" s="2">
        <v>45678.871527777781</v>
      </c>
      <c r="AF1137" t="s">
        <v>103</v>
      </c>
      <c r="AG1137" t="s">
        <v>4932</v>
      </c>
      <c r="AH1137" s="1">
        <v>45687</v>
      </c>
      <c r="AJ1137" t="s">
        <v>53</v>
      </c>
      <c r="AM1137">
        <v>291</v>
      </c>
      <c r="AN1137" s="1">
        <v>45680</v>
      </c>
      <c r="AO1137" s="1">
        <v>45699</v>
      </c>
      <c r="AP1137" s="23">
        <v>17427000</v>
      </c>
      <c r="AQ1137" s="3">
        <v>14000000</v>
      </c>
      <c r="BM1137" t="s">
        <v>332</v>
      </c>
    </row>
    <row r="1138" spans="1:70" ht="15" customHeight="1" x14ac:dyDescent="0.25">
      <c r="A1138">
        <v>27784</v>
      </c>
      <c r="B1138">
        <v>27784</v>
      </c>
      <c r="F1138" s="52">
        <v>1</v>
      </c>
      <c r="J1138" s="49">
        <v>1</v>
      </c>
      <c r="L1138" s="54">
        <f t="shared" si="114"/>
        <v>11388783.43</v>
      </c>
      <c r="Q1138" t="s">
        <v>101</v>
      </c>
      <c r="R1138" t="s">
        <v>216</v>
      </c>
      <c r="S1138" t="s">
        <v>4920</v>
      </c>
      <c r="T1138">
        <v>541300</v>
      </c>
      <c r="U1138" s="1">
        <v>45286</v>
      </c>
      <c r="V1138" t="s">
        <v>4921</v>
      </c>
      <c r="W1138" t="s">
        <v>16121</v>
      </c>
      <c r="X1138" s="62" t="s">
        <v>13086</v>
      </c>
      <c r="Y1138" s="43">
        <v>10</v>
      </c>
      <c r="Z1138" t="s">
        <v>10221</v>
      </c>
      <c r="AA1138" t="s">
        <v>10222</v>
      </c>
      <c r="AB1138" t="s">
        <v>10223</v>
      </c>
      <c r="AD1138" t="s">
        <v>10224</v>
      </c>
      <c r="AE1138" s="2">
        <v>45436</v>
      </c>
      <c r="AF1138" t="s">
        <v>10225</v>
      </c>
      <c r="AG1138" t="s">
        <v>4927</v>
      </c>
      <c r="AH1138" s="1">
        <v>45687</v>
      </c>
      <c r="AJ1138" t="s">
        <v>53</v>
      </c>
      <c r="AM1138">
        <v>296</v>
      </c>
      <c r="AN1138" s="1">
        <v>45680</v>
      </c>
      <c r="AO1138" s="1">
        <v>45742</v>
      </c>
      <c r="AP1138" s="23">
        <v>19087780</v>
      </c>
      <c r="AQ1138" s="3">
        <v>11388783.43</v>
      </c>
      <c r="BM1138" t="s">
        <v>332</v>
      </c>
    </row>
    <row r="1139" spans="1:70" ht="15" hidden="1" customHeight="1" x14ac:dyDescent="0.25">
      <c r="A1139" s="17">
        <v>27792</v>
      </c>
      <c r="B1139" s="17">
        <v>27792</v>
      </c>
      <c r="C1139" s="17"/>
      <c r="D1139" s="17"/>
      <c r="E1139" s="52"/>
      <c r="F1139" s="52">
        <v>1</v>
      </c>
      <c r="G1139" s="52"/>
      <c r="H1139" s="52"/>
      <c r="I1139" s="52"/>
      <c r="J1139" s="52"/>
      <c r="K1139" s="52"/>
      <c r="L1139" s="52"/>
      <c r="M1139" s="52"/>
      <c r="N1139" s="52"/>
      <c r="O1139" s="52"/>
      <c r="P1139" s="50">
        <v>1</v>
      </c>
      <c r="Q1139" s="17" t="s">
        <v>52</v>
      </c>
      <c r="R1139" s="17" t="s">
        <v>60</v>
      </c>
      <c r="S1139" s="17" t="s">
        <v>4920</v>
      </c>
      <c r="T1139" s="17">
        <v>692228</v>
      </c>
      <c r="U1139" s="18">
        <v>45435</v>
      </c>
      <c r="V1139" s="17" t="s">
        <v>4921</v>
      </c>
      <c r="W1139" s="17"/>
      <c r="X1139" s="42" t="s">
        <v>13086</v>
      </c>
      <c r="Y1139" s="43">
        <v>10</v>
      </c>
      <c r="Z1139" s="17" t="s">
        <v>7352</v>
      </c>
      <c r="AA1139" s="17" t="s">
        <v>7353</v>
      </c>
      <c r="AB1139" s="17" t="s">
        <v>7354</v>
      </c>
      <c r="AD1139" s="17" t="s">
        <v>7355</v>
      </c>
      <c r="AE1139" s="20">
        <v>45679.791666666664</v>
      </c>
      <c r="AF1139" s="17" t="s">
        <v>5605</v>
      </c>
      <c r="AG1139" s="17" t="s">
        <v>4932</v>
      </c>
      <c r="AJ1139" s="17" t="s">
        <v>53</v>
      </c>
      <c r="AM1139" s="17">
        <v>299</v>
      </c>
      <c r="AN1139" s="18">
        <v>45680</v>
      </c>
      <c r="AO1139" s="17"/>
      <c r="AQ1139" s="17"/>
      <c r="BM1139" t="s">
        <v>84</v>
      </c>
    </row>
    <row r="1140" spans="1:70" ht="15" hidden="1" customHeight="1" x14ac:dyDescent="0.25">
      <c r="A1140" s="7">
        <v>27803</v>
      </c>
      <c r="B1140" s="7">
        <v>27803</v>
      </c>
      <c r="C1140" s="7"/>
      <c r="D1140" s="7"/>
      <c r="E1140" s="35"/>
      <c r="F1140" s="52">
        <v>1</v>
      </c>
      <c r="G1140" s="35"/>
      <c r="H1140" s="35"/>
      <c r="I1140" s="35"/>
      <c r="J1140" s="49"/>
      <c r="K1140" s="35"/>
      <c r="L1140" s="35"/>
      <c r="M1140" s="35"/>
      <c r="N1140" s="51">
        <v>1</v>
      </c>
      <c r="O1140" s="35"/>
      <c r="P1140" s="35"/>
      <c r="Q1140" s="7" t="s">
        <v>52</v>
      </c>
      <c r="R1140" s="7" t="s">
        <v>61</v>
      </c>
      <c r="S1140" s="7" t="s">
        <v>4920</v>
      </c>
      <c r="T1140" s="7">
        <v>703932</v>
      </c>
      <c r="U1140" s="8">
        <v>45447</v>
      </c>
      <c r="V1140" s="7" t="s">
        <v>4921</v>
      </c>
      <c r="W1140" s="7"/>
      <c r="X1140" s="40" t="s">
        <v>13086</v>
      </c>
      <c r="Y1140" s="41">
        <v>10</v>
      </c>
      <c r="Z1140" s="7" t="s">
        <v>10959</v>
      </c>
      <c r="AA1140" s="7" t="s">
        <v>10960</v>
      </c>
      <c r="AB1140" s="7" t="s">
        <v>10997</v>
      </c>
      <c r="AC1140" s="7"/>
      <c r="AD1140" s="7" t="s">
        <v>10962</v>
      </c>
      <c r="AE1140" s="9">
        <v>45520</v>
      </c>
      <c r="AF1140" s="7" t="s">
        <v>10303</v>
      </c>
      <c r="AG1140" s="7" t="s">
        <v>4927</v>
      </c>
      <c r="AH1140" s="7"/>
      <c r="AI1140" s="7"/>
      <c r="AJ1140" s="7" t="s">
        <v>53</v>
      </c>
      <c r="AK1140" s="7"/>
      <c r="AL1140" s="7"/>
      <c r="AM1140" s="7">
        <v>313</v>
      </c>
      <c r="AN1140" s="8">
        <v>45680</v>
      </c>
      <c r="AO1140" s="8">
        <v>45692</v>
      </c>
      <c r="AP1140" s="23">
        <v>10602613.75</v>
      </c>
      <c r="AQ1140" s="7"/>
      <c r="BM1140" s="7" t="s">
        <v>107</v>
      </c>
    </row>
    <row r="1141" spans="1:70" ht="15" hidden="1" customHeight="1" x14ac:dyDescent="0.25">
      <c r="A1141" s="7">
        <v>27804</v>
      </c>
      <c r="B1141" s="7">
        <v>27804</v>
      </c>
      <c r="C1141" s="7"/>
      <c r="D1141" s="7"/>
      <c r="E1141" s="35"/>
      <c r="F1141" s="52">
        <v>1</v>
      </c>
      <c r="G1141" s="35"/>
      <c r="H1141" s="35"/>
      <c r="I1141" s="35"/>
      <c r="J1141" s="49"/>
      <c r="K1141" s="35"/>
      <c r="L1141" s="35"/>
      <c r="M1141" s="35"/>
      <c r="N1141" s="51">
        <v>1</v>
      </c>
      <c r="O1141" s="35"/>
      <c r="P1141" s="35"/>
      <c r="Q1141" s="7" t="s">
        <v>52</v>
      </c>
      <c r="R1141" s="7" t="s">
        <v>60</v>
      </c>
      <c r="S1141" s="7" t="s">
        <v>4957</v>
      </c>
      <c r="T1141" s="7">
        <v>138914</v>
      </c>
      <c r="U1141" s="8">
        <v>45678</v>
      </c>
      <c r="V1141" s="7" t="s">
        <v>4921</v>
      </c>
      <c r="W1141" s="7"/>
      <c r="X1141" s="40" t="s">
        <v>13086</v>
      </c>
      <c r="Y1141" s="41">
        <v>10</v>
      </c>
      <c r="Z1141" s="7" t="s">
        <v>14713</v>
      </c>
      <c r="AA1141" s="7" t="s">
        <v>14714</v>
      </c>
      <c r="AB1141" s="7" t="s">
        <v>14715</v>
      </c>
      <c r="AC1141" s="7"/>
      <c r="AD1141" s="7" t="s">
        <v>15872</v>
      </c>
      <c r="AE1141" s="9">
        <v>45679.003472222219</v>
      </c>
      <c r="AF1141" s="7" t="s">
        <v>6789</v>
      </c>
      <c r="AG1141" s="7" t="s">
        <v>4932</v>
      </c>
      <c r="AH1141" s="7"/>
      <c r="AI1141" s="7"/>
      <c r="AJ1141" s="7" t="s">
        <v>53</v>
      </c>
      <c r="AK1141" s="7"/>
      <c r="AL1141" s="7"/>
      <c r="AM1141" s="7">
        <v>312</v>
      </c>
      <c r="AN1141" s="8">
        <v>45680</v>
      </c>
      <c r="AO1141" s="8">
        <v>45723</v>
      </c>
      <c r="AQ1141" s="7"/>
      <c r="BM1141" s="7" t="s">
        <v>107</v>
      </c>
    </row>
    <row r="1142" spans="1:70" ht="15" customHeight="1" x14ac:dyDescent="0.25">
      <c r="A1142">
        <v>27823</v>
      </c>
      <c r="B1142">
        <v>27823</v>
      </c>
      <c r="F1142" s="52">
        <v>1</v>
      </c>
      <c r="J1142" s="49">
        <v>1</v>
      </c>
      <c r="L1142" s="54">
        <f t="shared" ref="L1142:L1147" si="115">AQ1142</f>
        <v>9259428.9199999999</v>
      </c>
      <c r="Q1142" t="s">
        <v>201</v>
      </c>
      <c r="R1142" t="s">
        <v>382</v>
      </c>
      <c r="S1142" t="s">
        <v>63</v>
      </c>
      <c r="T1142">
        <v>307712</v>
      </c>
      <c r="U1142" s="1">
        <v>44875</v>
      </c>
      <c r="V1142" t="s">
        <v>75</v>
      </c>
      <c r="W1142" t="s">
        <v>16125</v>
      </c>
      <c r="X1142" s="69" t="s">
        <v>4872</v>
      </c>
      <c r="Y1142" s="43">
        <v>3.14</v>
      </c>
      <c r="Z1142" t="s">
        <v>3220</v>
      </c>
      <c r="AA1142" t="s">
        <v>3221</v>
      </c>
      <c r="AB1142" t="s">
        <v>3221</v>
      </c>
      <c r="AC1142">
        <v>40104811800021</v>
      </c>
      <c r="AD1142" t="s">
        <v>3222</v>
      </c>
      <c r="AE1142" s="2">
        <v>45666</v>
      </c>
      <c r="AF1142" t="s">
        <v>3223</v>
      </c>
      <c r="AH1142" s="1">
        <v>45698</v>
      </c>
      <c r="AI1142" t="s">
        <v>3224</v>
      </c>
      <c r="AJ1142" t="s">
        <v>53</v>
      </c>
      <c r="AK1142" t="s">
        <v>3224</v>
      </c>
      <c r="AM1142">
        <v>104</v>
      </c>
      <c r="AN1142" s="1">
        <v>45681</v>
      </c>
      <c r="AO1142" s="1">
        <v>45727</v>
      </c>
      <c r="AP1142" s="23">
        <v>10031048</v>
      </c>
      <c r="AQ1142" s="3">
        <v>9259428.9199999999</v>
      </c>
      <c r="AS1142" t="s">
        <v>54</v>
      </c>
      <c r="AT1142" t="s">
        <v>52</v>
      </c>
      <c r="AU1142" s="1">
        <v>45684</v>
      </c>
      <c r="AV1142" s="1">
        <v>45777</v>
      </c>
      <c r="AW1142">
        <v>5</v>
      </c>
      <c r="AX1142">
        <v>0</v>
      </c>
      <c r="BA1142" t="s">
        <v>52</v>
      </c>
      <c r="BF1142" t="s">
        <v>1775</v>
      </c>
      <c r="BG1142">
        <v>1</v>
      </c>
      <c r="BH1142" t="s">
        <v>55</v>
      </c>
      <c r="BI1142">
        <v>87</v>
      </c>
      <c r="BJ1142" t="s">
        <v>56</v>
      </c>
      <c r="BM1142" t="s">
        <v>332</v>
      </c>
      <c r="BN1142" t="s">
        <v>58</v>
      </c>
      <c r="BO1142" t="s">
        <v>58</v>
      </c>
      <c r="BP1142" t="s">
        <v>58</v>
      </c>
      <c r="BQ1142" t="s">
        <v>3225</v>
      </c>
      <c r="BR1142" t="s">
        <v>3226</v>
      </c>
    </row>
    <row r="1143" spans="1:70" ht="15" customHeight="1" x14ac:dyDescent="0.25">
      <c r="A1143">
        <v>28106</v>
      </c>
      <c r="B1143">
        <v>28106</v>
      </c>
      <c r="F1143" s="52">
        <v>1</v>
      </c>
      <c r="J1143" s="49">
        <v>1</v>
      </c>
      <c r="L1143" s="54">
        <f t="shared" si="115"/>
        <v>21344531.870000001</v>
      </c>
      <c r="Q1143" t="s">
        <v>52</v>
      </c>
      <c r="R1143" t="s">
        <v>60</v>
      </c>
      <c r="S1143" t="s">
        <v>119</v>
      </c>
      <c r="T1143">
        <v>2046</v>
      </c>
      <c r="U1143" s="1">
        <v>45541</v>
      </c>
      <c r="V1143" t="s">
        <v>139</v>
      </c>
      <c r="W1143" t="s">
        <v>16125</v>
      </c>
      <c r="X1143" s="69" t="s">
        <v>4863</v>
      </c>
      <c r="Y1143" s="43">
        <v>3</v>
      </c>
      <c r="Z1143" t="s">
        <v>3227</v>
      </c>
      <c r="AA1143" t="s">
        <v>3228</v>
      </c>
      <c r="AB1143" t="s">
        <v>3229</v>
      </c>
      <c r="AC1143">
        <v>50406046840023</v>
      </c>
      <c r="AD1143" t="s">
        <v>3230</v>
      </c>
      <c r="AE1143" s="2">
        <v>45606.302083333336</v>
      </c>
      <c r="AF1143" t="s">
        <v>3231</v>
      </c>
      <c r="AH1143" s="1">
        <v>45709</v>
      </c>
      <c r="AI1143" t="s">
        <v>3232</v>
      </c>
      <c r="AJ1143" t="s">
        <v>53</v>
      </c>
      <c r="AK1143" t="s">
        <v>3232</v>
      </c>
      <c r="AM1143">
        <v>106</v>
      </c>
      <c r="AN1143" s="1">
        <v>45681</v>
      </c>
      <c r="AO1143" s="1">
        <v>45727</v>
      </c>
      <c r="AP1143" s="23">
        <v>44178300</v>
      </c>
      <c r="AQ1143" s="3">
        <v>21344531.870000001</v>
      </c>
      <c r="AS1143" t="s">
        <v>54</v>
      </c>
      <c r="AT1143" t="s">
        <v>52</v>
      </c>
      <c r="AU1143" s="1">
        <v>45698</v>
      </c>
      <c r="AV1143" s="1">
        <v>45777</v>
      </c>
      <c r="AW1143">
        <v>13</v>
      </c>
      <c r="AX1143">
        <v>0</v>
      </c>
      <c r="BA1143" t="s">
        <v>52</v>
      </c>
      <c r="BF1143" t="s">
        <v>145</v>
      </c>
      <c r="BG1143">
        <v>1</v>
      </c>
      <c r="BH1143" t="s">
        <v>55</v>
      </c>
      <c r="BI1143">
        <v>111</v>
      </c>
      <c r="BJ1143" t="s">
        <v>56</v>
      </c>
      <c r="BM1143" t="s">
        <v>332</v>
      </c>
      <c r="BN1143" t="s">
        <v>58</v>
      </c>
      <c r="BO1143" t="s">
        <v>58</v>
      </c>
      <c r="BP1143" t="s">
        <v>58</v>
      </c>
      <c r="BQ1143" t="s">
        <v>3233</v>
      </c>
      <c r="BR1143" t="s">
        <v>3234</v>
      </c>
    </row>
    <row r="1144" spans="1:70" ht="15" customHeight="1" x14ac:dyDescent="0.25">
      <c r="A1144">
        <v>27020</v>
      </c>
      <c r="B1144">
        <v>27020</v>
      </c>
      <c r="F1144" s="52">
        <v>1</v>
      </c>
      <c r="J1144" s="49">
        <v>1</v>
      </c>
      <c r="L1144" s="54">
        <f t="shared" si="115"/>
        <v>4114044</v>
      </c>
      <c r="Q1144" t="s">
        <v>307</v>
      </c>
      <c r="R1144" t="s">
        <v>307</v>
      </c>
      <c r="S1144" t="s">
        <v>63</v>
      </c>
      <c r="T1144">
        <v>325291</v>
      </c>
      <c r="U1144" s="1">
        <v>45159</v>
      </c>
      <c r="V1144" t="s">
        <v>130</v>
      </c>
      <c r="W1144" t="s">
        <v>16125</v>
      </c>
      <c r="X1144" s="69" t="s">
        <v>4863</v>
      </c>
      <c r="Y1144" s="43">
        <v>3</v>
      </c>
      <c r="Z1144" t="s">
        <v>3235</v>
      </c>
      <c r="AA1144" t="s">
        <v>2587</v>
      </c>
      <c r="AB1144" t="s">
        <v>2587</v>
      </c>
      <c r="AC1144">
        <v>31401963160011</v>
      </c>
      <c r="AD1144" t="s">
        <v>3236</v>
      </c>
      <c r="AE1144" s="2">
        <v>45640</v>
      </c>
      <c r="AF1144" t="s">
        <v>3237</v>
      </c>
      <c r="AH1144" s="1">
        <v>45723</v>
      </c>
      <c r="AI1144" t="s">
        <v>3238</v>
      </c>
      <c r="AJ1144" t="s">
        <v>53</v>
      </c>
      <c r="AK1144" t="s">
        <v>3238</v>
      </c>
      <c r="AM1144">
        <v>109</v>
      </c>
      <c r="AN1144" s="1">
        <v>45681</v>
      </c>
      <c r="AO1144" s="1">
        <v>45784</v>
      </c>
      <c r="AP1144" s="23">
        <v>3514044</v>
      </c>
      <c r="AQ1144" s="3">
        <v>4114044</v>
      </c>
      <c r="AS1144" t="s">
        <v>306</v>
      </c>
      <c r="AT1144" t="s">
        <v>307</v>
      </c>
      <c r="AU1144" s="1">
        <v>45642</v>
      </c>
      <c r="AV1144" s="1">
        <v>45821</v>
      </c>
      <c r="AW1144">
        <v>9</v>
      </c>
      <c r="AX1144">
        <v>0</v>
      </c>
      <c r="BA1144" t="s">
        <v>52</v>
      </c>
      <c r="BF1144" t="s">
        <v>3239</v>
      </c>
      <c r="BG1144">
        <v>1</v>
      </c>
      <c r="BH1144" t="s">
        <v>55</v>
      </c>
      <c r="BI1144">
        <v>138</v>
      </c>
      <c r="BJ1144" t="s">
        <v>56</v>
      </c>
      <c r="BM1144" t="s">
        <v>332</v>
      </c>
      <c r="BN1144" t="s">
        <v>58</v>
      </c>
      <c r="BO1144" t="s">
        <v>58</v>
      </c>
      <c r="BP1144" t="s">
        <v>58</v>
      </c>
      <c r="BQ1144" t="s">
        <v>3240</v>
      </c>
      <c r="BR1144" t="s">
        <v>3241</v>
      </c>
    </row>
    <row r="1145" spans="1:70" ht="15" customHeight="1" x14ac:dyDescent="0.25">
      <c r="A1145">
        <v>26625</v>
      </c>
      <c r="B1145">
        <v>26625</v>
      </c>
      <c r="F1145" s="52">
        <v>1</v>
      </c>
      <c r="J1145" s="49">
        <v>1</v>
      </c>
      <c r="L1145" s="54">
        <f t="shared" si="115"/>
        <v>12454104</v>
      </c>
      <c r="Q1145" t="s">
        <v>52</v>
      </c>
      <c r="R1145" t="s">
        <v>60</v>
      </c>
      <c r="S1145" t="s">
        <v>119</v>
      </c>
      <c r="T1145">
        <v>21542</v>
      </c>
      <c r="U1145" s="1">
        <v>45593</v>
      </c>
      <c r="V1145" t="s">
        <v>139</v>
      </c>
      <c r="W1145" t="s">
        <v>16125</v>
      </c>
      <c r="X1145" s="69" t="s">
        <v>4863</v>
      </c>
      <c r="Y1145" s="43">
        <v>3</v>
      </c>
      <c r="Z1145" t="s">
        <v>3242</v>
      </c>
      <c r="AA1145" t="s">
        <v>3243</v>
      </c>
      <c r="AB1145" t="s">
        <v>3243</v>
      </c>
      <c r="AC1145">
        <v>52709015960147</v>
      </c>
      <c r="AD1145" t="s">
        <v>3244</v>
      </c>
      <c r="AE1145" s="2">
        <v>45613.600694444445</v>
      </c>
      <c r="AF1145" t="s">
        <v>3245</v>
      </c>
      <c r="AH1145" s="1">
        <v>45723</v>
      </c>
      <c r="AI1145" t="s">
        <v>3246</v>
      </c>
      <c r="AJ1145" t="s">
        <v>53</v>
      </c>
      <c r="AK1145" t="s">
        <v>3246</v>
      </c>
      <c r="AM1145">
        <v>108</v>
      </c>
      <c r="AN1145" s="1">
        <v>45681</v>
      </c>
      <c r="AO1145" s="1">
        <v>45734</v>
      </c>
      <c r="AP1145" s="23">
        <v>28990000</v>
      </c>
      <c r="AQ1145" s="3">
        <v>12454104</v>
      </c>
      <c r="AS1145" t="s">
        <v>117</v>
      </c>
      <c r="AT1145" t="s">
        <v>112</v>
      </c>
      <c r="AU1145" s="1">
        <v>45622</v>
      </c>
      <c r="AV1145" s="1">
        <v>45777</v>
      </c>
      <c r="AW1145">
        <v>27</v>
      </c>
      <c r="AX1145">
        <v>0</v>
      </c>
      <c r="BA1145" t="s">
        <v>52</v>
      </c>
      <c r="BF1145" t="s">
        <v>145</v>
      </c>
      <c r="BG1145">
        <v>1</v>
      </c>
      <c r="BH1145" t="s">
        <v>55</v>
      </c>
      <c r="BI1145">
        <v>137</v>
      </c>
      <c r="BJ1145" t="s">
        <v>56</v>
      </c>
      <c r="BM1145" t="s">
        <v>332</v>
      </c>
      <c r="BN1145" t="s">
        <v>58</v>
      </c>
      <c r="BO1145" t="s">
        <v>58</v>
      </c>
      <c r="BP1145" t="s">
        <v>58</v>
      </c>
      <c r="BQ1145" t="s">
        <v>3247</v>
      </c>
      <c r="BR1145" t="s">
        <v>3248</v>
      </c>
    </row>
    <row r="1146" spans="1:70" ht="15" customHeight="1" x14ac:dyDescent="0.25">
      <c r="A1146">
        <v>27821</v>
      </c>
      <c r="B1146">
        <v>27821</v>
      </c>
      <c r="F1146" s="52">
        <v>1</v>
      </c>
      <c r="J1146" s="49">
        <v>1</v>
      </c>
      <c r="L1146" s="54">
        <f t="shared" si="115"/>
        <v>3544310</v>
      </c>
      <c r="Q1146" t="s">
        <v>511</v>
      </c>
      <c r="R1146" t="s">
        <v>1205</v>
      </c>
      <c r="S1146" t="s">
        <v>63</v>
      </c>
      <c r="T1146">
        <v>237622</v>
      </c>
      <c r="U1146" s="1">
        <v>44551</v>
      </c>
      <c r="V1146" t="s">
        <v>75</v>
      </c>
      <c r="W1146" t="s">
        <v>16125</v>
      </c>
      <c r="X1146" s="69" t="s">
        <v>4872</v>
      </c>
      <c r="Y1146" s="43">
        <v>3.14</v>
      </c>
      <c r="Z1146" t="s">
        <v>3249</v>
      </c>
      <c r="AA1146" t="s">
        <v>3250</v>
      </c>
      <c r="AB1146" t="s">
        <v>3251</v>
      </c>
      <c r="AC1146">
        <v>31804843450022</v>
      </c>
      <c r="AD1146" t="s">
        <v>3252</v>
      </c>
      <c r="AE1146" s="2">
        <v>45616.770833333336</v>
      </c>
      <c r="AF1146" t="s">
        <v>3253</v>
      </c>
      <c r="AH1146" s="1">
        <v>45700</v>
      </c>
      <c r="AI1146" t="s">
        <v>3254</v>
      </c>
      <c r="AJ1146" t="s">
        <v>53</v>
      </c>
      <c r="AK1146" t="s">
        <v>3254</v>
      </c>
      <c r="AM1146">
        <v>110</v>
      </c>
      <c r="AN1146" s="1">
        <v>45681</v>
      </c>
      <c r="AO1146" s="1">
        <v>45727</v>
      </c>
      <c r="AP1146" s="23">
        <v>5063300</v>
      </c>
      <c r="AQ1146" s="3">
        <v>3544310</v>
      </c>
      <c r="AS1146" t="s">
        <v>54</v>
      </c>
      <c r="AT1146" t="s">
        <v>52</v>
      </c>
      <c r="AU1146" s="1">
        <v>45684</v>
      </c>
      <c r="AV1146" s="1">
        <v>45777</v>
      </c>
      <c r="AW1146">
        <v>4</v>
      </c>
      <c r="AX1146">
        <v>0</v>
      </c>
      <c r="BA1146" t="s">
        <v>52</v>
      </c>
      <c r="BF1146" t="s">
        <v>312</v>
      </c>
      <c r="BG1146">
        <v>1</v>
      </c>
      <c r="BH1146" t="s">
        <v>55</v>
      </c>
      <c r="BI1146">
        <v>96</v>
      </c>
      <c r="BJ1146" t="s">
        <v>56</v>
      </c>
      <c r="BM1146" t="s">
        <v>332</v>
      </c>
      <c r="BN1146" t="s">
        <v>58</v>
      </c>
      <c r="BO1146" t="s">
        <v>58</v>
      </c>
      <c r="BP1146" t="s">
        <v>58</v>
      </c>
      <c r="BQ1146" t="s">
        <v>3255</v>
      </c>
      <c r="BR1146" t="s">
        <v>3256</v>
      </c>
    </row>
    <row r="1147" spans="1:70" ht="15" customHeight="1" x14ac:dyDescent="0.25">
      <c r="A1147">
        <v>27756</v>
      </c>
      <c r="B1147">
        <v>27756</v>
      </c>
      <c r="F1147" s="52">
        <v>1</v>
      </c>
      <c r="J1147" s="49">
        <v>1</v>
      </c>
      <c r="L1147" s="54">
        <f t="shared" si="115"/>
        <v>14700368</v>
      </c>
      <c r="Q1147" t="s">
        <v>307</v>
      </c>
      <c r="R1147" t="s">
        <v>307</v>
      </c>
      <c r="S1147" t="s">
        <v>63</v>
      </c>
      <c r="T1147">
        <v>337019</v>
      </c>
      <c r="U1147" s="1">
        <v>45250</v>
      </c>
      <c r="V1147" t="s">
        <v>338</v>
      </c>
      <c r="W1147" t="s">
        <v>16125</v>
      </c>
      <c r="X1147" s="69" t="s">
        <v>4863</v>
      </c>
      <c r="Y1147" s="43">
        <v>3</v>
      </c>
      <c r="Z1147" t="s">
        <v>3257</v>
      </c>
      <c r="AA1147" t="s">
        <v>3258</v>
      </c>
      <c r="AB1147" t="s">
        <v>3259</v>
      </c>
      <c r="AC1147">
        <v>41604733180027</v>
      </c>
      <c r="AD1147" t="s">
        <v>3260</v>
      </c>
      <c r="AE1147" s="2">
        <v>45673</v>
      </c>
      <c r="AF1147" t="s">
        <v>3261</v>
      </c>
      <c r="AH1147" s="1">
        <v>45700</v>
      </c>
      <c r="AI1147" t="s">
        <v>3262</v>
      </c>
      <c r="AJ1147" t="s">
        <v>53</v>
      </c>
      <c r="AK1147" t="s">
        <v>3262</v>
      </c>
      <c r="AM1147">
        <v>111</v>
      </c>
      <c r="AN1147" s="1">
        <v>45681</v>
      </c>
      <c r="AO1147" s="1">
        <v>45727</v>
      </c>
      <c r="AP1147" s="23">
        <v>14700368</v>
      </c>
      <c r="AQ1147" s="3">
        <v>14700368</v>
      </c>
      <c r="AS1147" t="s">
        <v>306</v>
      </c>
      <c r="AT1147" t="s">
        <v>307</v>
      </c>
      <c r="AU1147" s="1">
        <v>45679</v>
      </c>
      <c r="AV1147" s="1">
        <v>45777</v>
      </c>
      <c r="AW1147">
        <v>4</v>
      </c>
      <c r="AX1147">
        <v>0</v>
      </c>
      <c r="BA1147" t="s">
        <v>52</v>
      </c>
      <c r="BF1147" t="s">
        <v>922</v>
      </c>
      <c r="BG1147">
        <v>1</v>
      </c>
      <c r="BH1147" t="s">
        <v>55</v>
      </c>
      <c r="BI1147">
        <v>97</v>
      </c>
      <c r="BJ1147" t="s">
        <v>56</v>
      </c>
      <c r="BM1147" t="s">
        <v>332</v>
      </c>
      <c r="BN1147" t="s">
        <v>58</v>
      </c>
      <c r="BO1147" t="s">
        <v>58</v>
      </c>
      <c r="BP1147" t="s">
        <v>58</v>
      </c>
      <c r="BQ1147" t="s">
        <v>3263</v>
      </c>
      <c r="BR1147" s="5" t="s">
        <v>3264</v>
      </c>
    </row>
    <row r="1148" spans="1:70" ht="15" hidden="1" customHeight="1" x14ac:dyDescent="0.25">
      <c r="A1148" s="7">
        <v>27819</v>
      </c>
      <c r="B1148" s="7">
        <v>27819</v>
      </c>
      <c r="C1148" s="7"/>
      <c r="D1148" s="7"/>
      <c r="E1148" s="34">
        <v>1</v>
      </c>
      <c r="F1148" s="35"/>
      <c r="G1148" s="35"/>
      <c r="H1148" s="35"/>
      <c r="I1148" s="49"/>
      <c r="J1148" s="35"/>
      <c r="K1148" s="35"/>
      <c r="L1148" s="35"/>
      <c r="M1148" s="51">
        <v>1</v>
      </c>
      <c r="N1148" s="35"/>
      <c r="O1148" s="35"/>
      <c r="P1148" s="35"/>
      <c r="Q1148" s="7" t="s">
        <v>74</v>
      </c>
      <c r="R1148" s="7" t="s">
        <v>106</v>
      </c>
      <c r="S1148" s="7" t="s">
        <v>63</v>
      </c>
      <c r="T1148" s="7">
        <v>365325</v>
      </c>
      <c r="U1148" s="8">
        <v>45446</v>
      </c>
      <c r="V1148" s="7" t="s">
        <v>338</v>
      </c>
      <c r="W1148" s="7"/>
      <c r="X1148" s="40" t="s">
        <v>4863</v>
      </c>
      <c r="Y1148" s="41">
        <v>3</v>
      </c>
      <c r="Z1148" s="7" t="s">
        <v>3265</v>
      </c>
      <c r="AA1148" s="7" t="s">
        <v>3266</v>
      </c>
      <c r="AB1148" s="7" t="s">
        <v>1829</v>
      </c>
      <c r="AC1148" s="7">
        <v>302524872</v>
      </c>
      <c r="AD1148" s="7" t="s">
        <v>3267</v>
      </c>
      <c r="AE1148" s="9">
        <v>45569</v>
      </c>
      <c r="AF1148" s="7" t="s">
        <v>379</v>
      </c>
      <c r="AG1148" s="7"/>
      <c r="AH1148" s="8">
        <v>45700</v>
      </c>
      <c r="AI1148" s="7" t="s">
        <v>3268</v>
      </c>
      <c r="AJ1148" s="7" t="s">
        <v>70</v>
      </c>
      <c r="AK1148" s="7"/>
      <c r="AL1148" s="7"/>
      <c r="AM1148" s="7">
        <v>105</v>
      </c>
      <c r="AN1148" s="8">
        <v>45681</v>
      </c>
      <c r="AO1148" s="8">
        <v>45700</v>
      </c>
      <c r="AP1148" s="23">
        <v>68057663</v>
      </c>
      <c r="AQ1148" s="7"/>
      <c r="AR1148" s="7"/>
      <c r="AS1148" s="7" t="s">
        <v>54</v>
      </c>
      <c r="AT1148" s="7" t="s">
        <v>52</v>
      </c>
      <c r="AU1148" s="8">
        <v>45684</v>
      </c>
      <c r="AV1148" s="8">
        <v>45784</v>
      </c>
      <c r="AW1148" s="7">
        <v>7</v>
      </c>
      <c r="AX1148" s="7">
        <v>0</v>
      </c>
      <c r="AY1148" s="7"/>
      <c r="AZ1148" s="7"/>
      <c r="BA1148" s="7" t="s">
        <v>52</v>
      </c>
      <c r="BB1148" s="7"/>
      <c r="BC1148" s="7"/>
      <c r="BD1148" s="7"/>
      <c r="BE1148" s="7"/>
      <c r="BF1148" s="7" t="s">
        <v>1612</v>
      </c>
      <c r="BG1148" s="7">
        <v>1</v>
      </c>
      <c r="BH1148" s="7" t="s">
        <v>55</v>
      </c>
      <c r="BI1148" s="7">
        <v>93</v>
      </c>
      <c r="BJ1148" s="7" t="s">
        <v>56</v>
      </c>
      <c r="BK1148" s="7"/>
      <c r="BL1148" s="7"/>
      <c r="BM1148" s="7" t="s">
        <v>107</v>
      </c>
      <c r="BN1148" s="7" t="s">
        <v>58</v>
      </c>
      <c r="BO1148" s="7" t="s">
        <v>58</v>
      </c>
      <c r="BP1148" s="7" t="s">
        <v>58</v>
      </c>
      <c r="BQ1148" s="7" t="s">
        <v>3269</v>
      </c>
      <c r="BR1148" s="7" t="s">
        <v>3270</v>
      </c>
    </row>
    <row r="1149" spans="1:70" ht="15" customHeight="1" x14ac:dyDescent="0.25">
      <c r="A1149">
        <v>27658</v>
      </c>
      <c r="B1149">
        <v>27658</v>
      </c>
      <c r="F1149" s="52">
        <v>1</v>
      </c>
      <c r="J1149" s="49">
        <v>1</v>
      </c>
      <c r="L1149" s="54">
        <f t="shared" ref="L1149:L1160" si="116">AQ1149</f>
        <v>41193600</v>
      </c>
      <c r="Q1149" t="s">
        <v>251</v>
      </c>
      <c r="R1149" t="s">
        <v>251</v>
      </c>
      <c r="S1149" t="s">
        <v>63</v>
      </c>
      <c r="T1149">
        <v>347624</v>
      </c>
      <c r="U1149" s="1">
        <v>45385</v>
      </c>
      <c r="V1149" t="s">
        <v>139</v>
      </c>
      <c r="W1149" t="s">
        <v>16125</v>
      </c>
      <c r="X1149" s="69" t="s">
        <v>4863</v>
      </c>
      <c r="Y1149" s="43">
        <v>3</v>
      </c>
      <c r="Z1149" t="s">
        <v>3271</v>
      </c>
      <c r="AA1149" t="s">
        <v>3272</v>
      </c>
      <c r="AB1149" t="s">
        <v>3273</v>
      </c>
      <c r="AC1149">
        <v>30302605820010</v>
      </c>
      <c r="AD1149" t="s">
        <v>3274</v>
      </c>
      <c r="AE1149" s="2">
        <v>45660</v>
      </c>
      <c r="AF1149" t="s">
        <v>3275</v>
      </c>
      <c r="AH1149" s="1">
        <v>45708</v>
      </c>
      <c r="AI1149" t="s">
        <v>3276</v>
      </c>
      <c r="AJ1149" t="s">
        <v>53</v>
      </c>
      <c r="AK1149" t="s">
        <v>3276</v>
      </c>
      <c r="AM1149">
        <v>107</v>
      </c>
      <c r="AN1149" s="1">
        <v>45681</v>
      </c>
      <c r="AO1149" s="1">
        <v>45729</v>
      </c>
      <c r="AP1149" s="23">
        <v>58848000</v>
      </c>
      <c r="AQ1149" s="3">
        <v>41193600</v>
      </c>
      <c r="AS1149" t="s">
        <v>2802</v>
      </c>
      <c r="AT1149" t="s">
        <v>251</v>
      </c>
      <c r="AU1149" s="1">
        <v>45673</v>
      </c>
      <c r="AV1149" s="1">
        <v>45777</v>
      </c>
      <c r="AW1149">
        <v>12</v>
      </c>
      <c r="AX1149">
        <v>0</v>
      </c>
      <c r="BA1149" t="s">
        <v>52</v>
      </c>
      <c r="BF1149" t="s">
        <v>145</v>
      </c>
      <c r="BG1149">
        <v>1</v>
      </c>
      <c r="BH1149" t="s">
        <v>55</v>
      </c>
      <c r="BI1149">
        <v>110</v>
      </c>
      <c r="BJ1149" t="s">
        <v>56</v>
      </c>
      <c r="BM1149" t="s">
        <v>332</v>
      </c>
      <c r="BN1149" t="s">
        <v>58</v>
      </c>
      <c r="BO1149" t="s">
        <v>58</v>
      </c>
      <c r="BP1149" t="s">
        <v>58</v>
      </c>
      <c r="BQ1149" t="s">
        <v>3277</v>
      </c>
      <c r="BR1149" t="s">
        <v>3278</v>
      </c>
    </row>
    <row r="1150" spans="1:70" ht="15" customHeight="1" x14ac:dyDescent="0.25">
      <c r="A1150">
        <v>27818</v>
      </c>
      <c r="B1150">
        <v>27818</v>
      </c>
      <c r="F1150" s="52">
        <v>1</v>
      </c>
      <c r="J1150" s="49">
        <v>1</v>
      </c>
      <c r="L1150" s="54">
        <f t="shared" si="116"/>
        <v>14000000</v>
      </c>
      <c r="Q1150" t="s">
        <v>52</v>
      </c>
      <c r="R1150" t="s">
        <v>60</v>
      </c>
      <c r="S1150" t="s">
        <v>4957</v>
      </c>
      <c r="T1150">
        <v>78888</v>
      </c>
      <c r="U1150" s="1">
        <v>45332</v>
      </c>
      <c r="V1150" t="s">
        <v>4921</v>
      </c>
      <c r="W1150" t="s">
        <v>16121</v>
      </c>
      <c r="X1150" s="62" t="s">
        <v>13086</v>
      </c>
      <c r="Y1150" s="43">
        <v>10</v>
      </c>
      <c r="Z1150" t="s">
        <v>10094</v>
      </c>
      <c r="AA1150" t="s">
        <v>10095</v>
      </c>
      <c r="AB1150" t="s">
        <v>10096</v>
      </c>
      <c r="AD1150" t="s">
        <v>10097</v>
      </c>
      <c r="AE1150" s="2">
        <v>45551.152777777781</v>
      </c>
      <c r="AF1150" t="s">
        <v>1359</v>
      </c>
      <c r="AG1150" t="s">
        <v>4927</v>
      </c>
      <c r="AH1150" s="1">
        <v>45719</v>
      </c>
      <c r="AJ1150" t="s">
        <v>53</v>
      </c>
      <c r="AM1150">
        <v>320</v>
      </c>
      <c r="AN1150" s="1">
        <v>45681</v>
      </c>
      <c r="AO1150" s="1">
        <v>45749</v>
      </c>
      <c r="AP1150" s="23">
        <v>26085791</v>
      </c>
      <c r="AQ1150" s="3">
        <v>14000000</v>
      </c>
      <c r="BM1150" t="s">
        <v>332</v>
      </c>
    </row>
    <row r="1151" spans="1:70" ht="15" customHeight="1" x14ac:dyDescent="0.25">
      <c r="A1151">
        <v>27809</v>
      </c>
      <c r="B1151">
        <v>27809</v>
      </c>
      <c r="F1151" s="52">
        <v>1</v>
      </c>
      <c r="J1151" s="49">
        <v>1</v>
      </c>
      <c r="L1151" s="54">
        <f t="shared" si="116"/>
        <v>5906492</v>
      </c>
      <c r="Q1151" t="s">
        <v>52</v>
      </c>
      <c r="R1151" t="s">
        <v>60</v>
      </c>
      <c r="S1151" t="s">
        <v>4920</v>
      </c>
      <c r="T1151">
        <v>838674</v>
      </c>
      <c r="U1151" s="1">
        <v>45637</v>
      </c>
      <c r="V1151" t="s">
        <v>4921</v>
      </c>
      <c r="W1151" t="s">
        <v>16121</v>
      </c>
      <c r="X1151" s="62" t="s">
        <v>13086</v>
      </c>
      <c r="Y1151" s="43">
        <v>10</v>
      </c>
      <c r="Z1151" t="s">
        <v>10098</v>
      </c>
      <c r="AA1151" t="s">
        <v>10099</v>
      </c>
      <c r="AB1151" t="s">
        <v>10100</v>
      </c>
      <c r="AD1151" t="s">
        <v>10101</v>
      </c>
      <c r="AE1151" s="2">
        <v>45680.756944444445</v>
      </c>
      <c r="AF1151" t="s">
        <v>7966</v>
      </c>
      <c r="AG1151" t="s">
        <v>4932</v>
      </c>
      <c r="AH1151" s="1">
        <v>45687</v>
      </c>
      <c r="AJ1151" t="s">
        <v>53</v>
      </c>
      <c r="AM1151">
        <v>315</v>
      </c>
      <c r="AN1151" s="1">
        <v>45681</v>
      </c>
      <c r="AO1151" s="1">
        <v>45727</v>
      </c>
      <c r="AP1151" s="23">
        <v>5906492</v>
      </c>
      <c r="AQ1151" s="3">
        <v>5906492</v>
      </c>
      <c r="BM1151" t="s">
        <v>332</v>
      </c>
    </row>
    <row r="1152" spans="1:70" ht="15" customHeight="1" x14ac:dyDescent="0.25">
      <c r="A1152">
        <v>27814</v>
      </c>
      <c r="B1152">
        <v>27814</v>
      </c>
      <c r="F1152" s="52">
        <v>1</v>
      </c>
      <c r="J1152" s="49">
        <v>1</v>
      </c>
      <c r="L1152" s="54">
        <f t="shared" si="116"/>
        <v>2893750</v>
      </c>
      <c r="Q1152" t="s">
        <v>101</v>
      </c>
      <c r="R1152" t="s">
        <v>884</v>
      </c>
      <c r="S1152" t="s">
        <v>4920</v>
      </c>
      <c r="T1152">
        <v>754143</v>
      </c>
      <c r="U1152" s="1">
        <v>45509</v>
      </c>
      <c r="V1152" t="s">
        <v>4921</v>
      </c>
      <c r="W1152" t="s">
        <v>16121</v>
      </c>
      <c r="X1152" s="62" t="s">
        <v>13086</v>
      </c>
      <c r="Y1152" s="43">
        <v>10</v>
      </c>
      <c r="Z1152" t="s">
        <v>10102</v>
      </c>
      <c r="AA1152" t="s">
        <v>10103</v>
      </c>
      <c r="AB1152" t="s">
        <v>10104</v>
      </c>
      <c r="AD1152" t="s">
        <v>10105</v>
      </c>
      <c r="AE1152" s="2">
        <v>45678.6875</v>
      </c>
      <c r="AF1152" t="s">
        <v>10106</v>
      </c>
      <c r="AG1152" t="s">
        <v>4932</v>
      </c>
      <c r="AH1152" s="1">
        <v>45687</v>
      </c>
      <c r="AJ1152" t="s">
        <v>53</v>
      </c>
      <c r="AM1152">
        <v>324</v>
      </c>
      <c r="AN1152" s="1">
        <v>45681</v>
      </c>
      <c r="AO1152" s="1">
        <v>45727</v>
      </c>
      <c r="AP1152" s="23">
        <v>2893750</v>
      </c>
      <c r="AQ1152" s="3">
        <v>2893750</v>
      </c>
      <c r="BM1152" t="s">
        <v>332</v>
      </c>
    </row>
    <row r="1153" spans="1:70" ht="15" customHeight="1" x14ac:dyDescent="0.25">
      <c r="A1153">
        <v>27812</v>
      </c>
      <c r="B1153">
        <v>27812</v>
      </c>
      <c r="F1153" s="52">
        <v>1</v>
      </c>
      <c r="J1153" s="49">
        <v>1</v>
      </c>
      <c r="L1153" s="54">
        <f t="shared" si="116"/>
        <v>11031514</v>
      </c>
      <c r="Q1153" t="s">
        <v>74</v>
      </c>
      <c r="R1153" t="s">
        <v>5025</v>
      </c>
      <c r="S1153" t="s">
        <v>4957</v>
      </c>
      <c r="T1153">
        <v>103188</v>
      </c>
      <c r="U1153" s="1">
        <v>45436</v>
      </c>
      <c r="V1153" t="s">
        <v>4921</v>
      </c>
      <c r="W1153" t="s">
        <v>16121</v>
      </c>
      <c r="X1153" s="62" t="s">
        <v>13086</v>
      </c>
      <c r="Y1153" s="43">
        <v>10</v>
      </c>
      <c r="Z1153" t="s">
        <v>10107</v>
      </c>
      <c r="AA1153" t="s">
        <v>10108</v>
      </c>
      <c r="AB1153" t="s">
        <v>10109</v>
      </c>
      <c r="AD1153" t="s">
        <v>10110</v>
      </c>
      <c r="AE1153" s="2">
        <v>45620.631944444445</v>
      </c>
      <c r="AF1153" t="s">
        <v>885</v>
      </c>
      <c r="AG1153" t="s">
        <v>4927</v>
      </c>
      <c r="AH1153" s="1">
        <v>45687</v>
      </c>
      <c r="AJ1153" t="s">
        <v>53</v>
      </c>
      <c r="AM1153">
        <v>317</v>
      </c>
      <c r="AN1153" s="1">
        <v>45681</v>
      </c>
      <c r="AO1153" s="1">
        <v>45727</v>
      </c>
      <c r="AP1153" s="23">
        <v>11031514</v>
      </c>
      <c r="AQ1153" s="3">
        <v>11031514</v>
      </c>
      <c r="BM1153" t="s">
        <v>332</v>
      </c>
    </row>
    <row r="1154" spans="1:70" ht="15" customHeight="1" x14ac:dyDescent="0.25">
      <c r="A1154">
        <v>27816</v>
      </c>
      <c r="B1154">
        <v>27816</v>
      </c>
      <c r="F1154" s="52">
        <v>1</v>
      </c>
      <c r="J1154" s="49">
        <v>1</v>
      </c>
      <c r="L1154" s="54">
        <f t="shared" si="116"/>
        <v>9575611</v>
      </c>
      <c r="Q1154" t="s">
        <v>101</v>
      </c>
      <c r="R1154" t="s">
        <v>230</v>
      </c>
      <c r="S1154" t="s">
        <v>4920</v>
      </c>
      <c r="T1154">
        <v>739901</v>
      </c>
      <c r="U1154" s="1">
        <v>45490</v>
      </c>
      <c r="V1154" t="s">
        <v>4921</v>
      </c>
      <c r="W1154" t="s">
        <v>16121</v>
      </c>
      <c r="X1154" s="62" t="s">
        <v>13086</v>
      </c>
      <c r="Y1154" s="43">
        <v>10</v>
      </c>
      <c r="Z1154" t="s">
        <v>10111</v>
      </c>
      <c r="AA1154" t="s">
        <v>10112</v>
      </c>
      <c r="AB1154" t="s">
        <v>10113</v>
      </c>
      <c r="AD1154" t="s">
        <v>10114</v>
      </c>
      <c r="AE1154" s="2">
        <v>45679.75</v>
      </c>
      <c r="AF1154" t="s">
        <v>10115</v>
      </c>
      <c r="AG1154" t="s">
        <v>4932</v>
      </c>
      <c r="AH1154" s="1">
        <v>45687</v>
      </c>
      <c r="AJ1154" t="s">
        <v>53</v>
      </c>
      <c r="AM1154">
        <v>322</v>
      </c>
      <c r="AN1154" s="1">
        <v>45681</v>
      </c>
      <c r="AO1154" s="1">
        <v>45727</v>
      </c>
      <c r="AP1154" s="23">
        <v>9575611</v>
      </c>
      <c r="AQ1154" s="3">
        <v>9575611</v>
      </c>
      <c r="BM1154" t="s">
        <v>332</v>
      </c>
    </row>
    <row r="1155" spans="1:70" ht="15" customHeight="1" x14ac:dyDescent="0.25">
      <c r="A1155">
        <v>27817</v>
      </c>
      <c r="B1155">
        <v>27817</v>
      </c>
      <c r="F1155" s="52">
        <v>1</v>
      </c>
      <c r="J1155" s="49">
        <v>1</v>
      </c>
      <c r="L1155" s="54">
        <f t="shared" si="116"/>
        <v>7652170</v>
      </c>
      <c r="Q1155" t="s">
        <v>101</v>
      </c>
      <c r="R1155" t="s">
        <v>5058</v>
      </c>
      <c r="S1155" t="s">
        <v>4920</v>
      </c>
      <c r="T1155">
        <v>627176</v>
      </c>
      <c r="U1155" s="1">
        <v>45375</v>
      </c>
      <c r="V1155" t="s">
        <v>4921</v>
      </c>
      <c r="W1155" t="s">
        <v>16121</v>
      </c>
      <c r="X1155" s="62" t="s">
        <v>13086</v>
      </c>
      <c r="Y1155" s="43">
        <v>10</v>
      </c>
      <c r="Z1155" t="s">
        <v>10116</v>
      </c>
      <c r="AA1155" t="s">
        <v>10117</v>
      </c>
      <c r="AB1155" t="s">
        <v>10118</v>
      </c>
      <c r="AD1155" t="s">
        <v>10119</v>
      </c>
      <c r="AE1155" s="2">
        <v>45681.416666666664</v>
      </c>
      <c r="AF1155" t="s">
        <v>10120</v>
      </c>
      <c r="AG1155" t="s">
        <v>4932</v>
      </c>
      <c r="AH1155" s="1">
        <v>45687</v>
      </c>
      <c r="AJ1155" t="s">
        <v>53</v>
      </c>
      <c r="AM1155">
        <v>321</v>
      </c>
      <c r="AN1155" s="1">
        <v>45681</v>
      </c>
      <c r="AO1155" s="1">
        <v>45713</v>
      </c>
      <c r="AP1155" s="23">
        <v>7652170</v>
      </c>
      <c r="AQ1155" s="3">
        <v>7652170</v>
      </c>
      <c r="BM1155" t="s">
        <v>332</v>
      </c>
    </row>
    <row r="1156" spans="1:70" ht="15" customHeight="1" x14ac:dyDescent="0.25">
      <c r="A1156">
        <v>27813</v>
      </c>
      <c r="B1156">
        <v>27813</v>
      </c>
      <c r="F1156" s="52">
        <v>1</v>
      </c>
      <c r="J1156" s="49">
        <v>1</v>
      </c>
      <c r="L1156" s="54">
        <f t="shared" si="116"/>
        <v>5685673</v>
      </c>
      <c r="Q1156" t="s">
        <v>62</v>
      </c>
      <c r="R1156" t="s">
        <v>62</v>
      </c>
      <c r="S1156" t="s">
        <v>4920</v>
      </c>
      <c r="T1156">
        <v>752657</v>
      </c>
      <c r="U1156" s="1">
        <v>45506</v>
      </c>
      <c r="V1156" t="s">
        <v>4921</v>
      </c>
      <c r="W1156" t="s">
        <v>16121</v>
      </c>
      <c r="X1156" s="62" t="s">
        <v>13086</v>
      </c>
      <c r="Y1156" s="43">
        <v>10</v>
      </c>
      <c r="Z1156" t="s">
        <v>10121</v>
      </c>
      <c r="AA1156" t="s">
        <v>10122</v>
      </c>
      <c r="AB1156" t="s">
        <v>10123</v>
      </c>
      <c r="AD1156" t="s">
        <v>10124</v>
      </c>
      <c r="AE1156" s="2">
        <v>45642.333333333336</v>
      </c>
      <c r="AF1156" t="s">
        <v>10125</v>
      </c>
      <c r="AG1156" t="s">
        <v>4927</v>
      </c>
      <c r="AH1156" s="1">
        <v>45687</v>
      </c>
      <c r="AJ1156" t="s">
        <v>53</v>
      </c>
      <c r="AM1156">
        <v>316</v>
      </c>
      <c r="AN1156" s="1">
        <v>45681</v>
      </c>
      <c r="AO1156" s="1">
        <v>45716</v>
      </c>
      <c r="AP1156" s="23">
        <v>5685673</v>
      </c>
      <c r="AQ1156" s="3">
        <v>5685673</v>
      </c>
      <c r="BM1156" t="s">
        <v>332</v>
      </c>
    </row>
    <row r="1157" spans="1:70" ht="15" customHeight="1" x14ac:dyDescent="0.25">
      <c r="A1157">
        <v>27810</v>
      </c>
      <c r="B1157">
        <v>27810</v>
      </c>
      <c r="F1157" s="52">
        <v>1</v>
      </c>
      <c r="J1157" s="49">
        <v>1</v>
      </c>
      <c r="L1157" s="54">
        <f t="shared" si="116"/>
        <v>4833480</v>
      </c>
      <c r="Q1157" t="s">
        <v>52</v>
      </c>
      <c r="R1157" t="s">
        <v>5423</v>
      </c>
      <c r="S1157" t="s">
        <v>4920</v>
      </c>
      <c r="T1157">
        <v>688982</v>
      </c>
      <c r="U1157" s="1">
        <v>45432</v>
      </c>
      <c r="V1157" t="s">
        <v>4921</v>
      </c>
      <c r="W1157" t="s">
        <v>16121</v>
      </c>
      <c r="X1157" s="62" t="s">
        <v>13086</v>
      </c>
      <c r="Y1157" s="43">
        <v>10</v>
      </c>
      <c r="Z1157" t="s">
        <v>10126</v>
      </c>
      <c r="AA1157" t="s">
        <v>10127</v>
      </c>
      <c r="AB1157" t="s">
        <v>10128</v>
      </c>
      <c r="AD1157" t="s">
        <v>10129</v>
      </c>
      <c r="AE1157" s="2">
        <v>45626.416666666664</v>
      </c>
      <c r="AF1157" t="s">
        <v>375</v>
      </c>
      <c r="AG1157" t="s">
        <v>4927</v>
      </c>
      <c r="AH1157" s="1">
        <v>45687</v>
      </c>
      <c r="AJ1157" t="s">
        <v>53</v>
      </c>
      <c r="AM1157">
        <v>319</v>
      </c>
      <c r="AN1157" s="1">
        <v>45681</v>
      </c>
      <c r="AO1157" s="1">
        <v>45727</v>
      </c>
      <c r="AP1157" s="23">
        <v>4833480</v>
      </c>
      <c r="AQ1157" s="3">
        <v>4833480</v>
      </c>
      <c r="BM1157" t="s">
        <v>332</v>
      </c>
    </row>
    <row r="1158" spans="1:70" ht="15" customHeight="1" x14ac:dyDescent="0.25">
      <c r="A1158">
        <v>27811</v>
      </c>
      <c r="B1158">
        <v>27811</v>
      </c>
      <c r="F1158" s="52">
        <v>1</v>
      </c>
      <c r="J1158" s="49">
        <v>1</v>
      </c>
      <c r="L1158" s="54">
        <f t="shared" si="116"/>
        <v>2558203</v>
      </c>
      <c r="Q1158" t="s">
        <v>52</v>
      </c>
      <c r="R1158" t="s">
        <v>5423</v>
      </c>
      <c r="S1158" t="s">
        <v>4920</v>
      </c>
      <c r="T1158">
        <v>688982</v>
      </c>
      <c r="U1158" s="1">
        <v>45432</v>
      </c>
      <c r="V1158" t="s">
        <v>4921</v>
      </c>
      <c r="W1158" t="s">
        <v>16121</v>
      </c>
      <c r="X1158" s="62" t="s">
        <v>13086</v>
      </c>
      <c r="Y1158" s="43">
        <v>10</v>
      </c>
      <c r="Z1158" t="s">
        <v>10126</v>
      </c>
      <c r="AA1158" t="s">
        <v>10127</v>
      </c>
      <c r="AB1158" t="s">
        <v>10130</v>
      </c>
      <c r="AD1158" t="s">
        <v>10129</v>
      </c>
      <c r="AE1158" s="2">
        <v>45626.416666666664</v>
      </c>
      <c r="AF1158" t="s">
        <v>375</v>
      </c>
      <c r="AG1158" t="s">
        <v>4927</v>
      </c>
      <c r="AH1158" s="1">
        <v>45687</v>
      </c>
      <c r="AJ1158" t="s">
        <v>53</v>
      </c>
      <c r="AM1158">
        <v>318</v>
      </c>
      <c r="AN1158" s="1">
        <v>45681</v>
      </c>
      <c r="AO1158" s="1">
        <v>45727</v>
      </c>
      <c r="AP1158" s="23">
        <v>2558203</v>
      </c>
      <c r="AQ1158" s="3">
        <v>2558203</v>
      </c>
      <c r="BM1158" t="s">
        <v>332</v>
      </c>
    </row>
    <row r="1159" spans="1:70" ht="15" customHeight="1" x14ac:dyDescent="0.25">
      <c r="A1159">
        <v>27815</v>
      </c>
      <c r="B1159">
        <v>27815</v>
      </c>
      <c r="F1159" s="52">
        <v>1</v>
      </c>
      <c r="J1159" s="49">
        <v>1</v>
      </c>
      <c r="L1159" s="54">
        <f t="shared" si="116"/>
        <v>14000000</v>
      </c>
      <c r="Q1159" t="s">
        <v>52</v>
      </c>
      <c r="R1159" t="s">
        <v>60</v>
      </c>
      <c r="S1159" t="s">
        <v>4920</v>
      </c>
      <c r="T1159">
        <v>844207</v>
      </c>
      <c r="U1159" s="1">
        <v>45648</v>
      </c>
      <c r="V1159" t="s">
        <v>4921</v>
      </c>
      <c r="W1159" t="s">
        <v>16121</v>
      </c>
      <c r="X1159" s="62" t="s">
        <v>13086</v>
      </c>
      <c r="Y1159" s="43">
        <v>10</v>
      </c>
      <c r="Z1159" t="s">
        <v>10131</v>
      </c>
      <c r="AA1159" t="s">
        <v>10132</v>
      </c>
      <c r="AB1159" t="s">
        <v>10133</v>
      </c>
      <c r="AD1159" t="s">
        <v>10134</v>
      </c>
      <c r="AE1159" s="2">
        <v>45671.416666666664</v>
      </c>
      <c r="AF1159" t="s">
        <v>9628</v>
      </c>
      <c r="AG1159" t="s">
        <v>4927</v>
      </c>
      <c r="AH1159" s="1">
        <v>45687</v>
      </c>
      <c r="AJ1159" t="s">
        <v>53</v>
      </c>
      <c r="AM1159">
        <v>323</v>
      </c>
      <c r="AN1159" s="1">
        <v>45681</v>
      </c>
      <c r="AO1159" s="1">
        <v>45720</v>
      </c>
      <c r="AP1159" s="23">
        <v>17735166</v>
      </c>
      <c r="AQ1159" s="3">
        <v>14000000</v>
      </c>
      <c r="BM1159" t="s">
        <v>332</v>
      </c>
    </row>
    <row r="1160" spans="1:70" ht="15" customHeight="1" x14ac:dyDescent="0.25">
      <c r="A1160">
        <v>27820</v>
      </c>
      <c r="B1160">
        <v>27820</v>
      </c>
      <c r="F1160" s="52">
        <v>1</v>
      </c>
      <c r="J1160" s="49">
        <v>1</v>
      </c>
      <c r="L1160" s="54">
        <f t="shared" si="116"/>
        <v>14000000</v>
      </c>
      <c r="Q1160" t="s">
        <v>52</v>
      </c>
      <c r="R1160" t="s">
        <v>61</v>
      </c>
      <c r="S1160" t="s">
        <v>4920</v>
      </c>
      <c r="T1160">
        <v>842687</v>
      </c>
      <c r="U1160" s="1">
        <v>45645</v>
      </c>
      <c r="V1160" t="s">
        <v>4921</v>
      </c>
      <c r="W1160" t="s">
        <v>16121</v>
      </c>
      <c r="X1160" s="62" t="s">
        <v>13086</v>
      </c>
      <c r="Y1160" s="43">
        <v>10</v>
      </c>
      <c r="Z1160" t="s">
        <v>9239</v>
      </c>
      <c r="AA1160" t="s">
        <v>9240</v>
      </c>
      <c r="AB1160" t="s">
        <v>10135</v>
      </c>
      <c r="AD1160" t="s">
        <v>9242</v>
      </c>
      <c r="AE1160" s="2">
        <v>45650.75</v>
      </c>
      <c r="AF1160" t="s">
        <v>9243</v>
      </c>
      <c r="AG1160" t="s">
        <v>4927</v>
      </c>
      <c r="AH1160" s="1">
        <v>45687</v>
      </c>
      <c r="AJ1160" t="s">
        <v>53</v>
      </c>
      <c r="AM1160">
        <v>325</v>
      </c>
      <c r="AN1160" s="1">
        <v>45681</v>
      </c>
      <c r="AO1160" s="1">
        <v>45716</v>
      </c>
      <c r="AP1160" s="23">
        <v>48805650</v>
      </c>
      <c r="AQ1160" s="3">
        <v>14000000</v>
      </c>
      <c r="BM1160" t="s">
        <v>332</v>
      </c>
    </row>
    <row r="1161" spans="1:70" ht="15" hidden="1" customHeight="1" x14ac:dyDescent="0.25">
      <c r="A1161">
        <v>27863</v>
      </c>
      <c r="B1161">
        <v>27863</v>
      </c>
      <c r="E1161" s="34">
        <v>1</v>
      </c>
      <c r="O1161" s="49">
        <v>1</v>
      </c>
      <c r="Q1161" t="s">
        <v>74</v>
      </c>
      <c r="R1161" t="s">
        <v>74</v>
      </c>
      <c r="S1161" t="s">
        <v>119</v>
      </c>
      <c r="T1161">
        <v>9595</v>
      </c>
      <c r="U1161" s="1">
        <v>45560</v>
      </c>
      <c r="V1161" t="s">
        <v>609</v>
      </c>
      <c r="X1161" s="42" t="s">
        <v>4868</v>
      </c>
      <c r="Y1161" s="43">
        <v>14</v>
      </c>
      <c r="Z1161" t="s">
        <v>3122</v>
      </c>
      <c r="AA1161" t="s">
        <v>3123</v>
      </c>
      <c r="AB1161" t="s">
        <v>3123</v>
      </c>
      <c r="AC1161">
        <v>306365973</v>
      </c>
      <c r="AD1161" t="s">
        <v>3124</v>
      </c>
      <c r="AE1161" s="2">
        <v>45679</v>
      </c>
      <c r="AF1161" t="s">
        <v>3125</v>
      </c>
      <c r="AH1161" s="1">
        <v>45685</v>
      </c>
      <c r="AI1161" t="s">
        <v>3126</v>
      </c>
      <c r="AJ1161" t="s">
        <v>70</v>
      </c>
      <c r="AK1161" t="s">
        <v>3127</v>
      </c>
      <c r="AM1161">
        <v>18173</v>
      </c>
      <c r="AN1161" s="1">
        <v>45684</v>
      </c>
      <c r="AP1161" s="23">
        <v>1360293.01</v>
      </c>
      <c r="AQ1161" s="3"/>
      <c r="AR1161" s="1">
        <v>45690</v>
      </c>
      <c r="AS1161" t="s">
        <v>267</v>
      </c>
      <c r="AT1161" t="s">
        <v>52</v>
      </c>
      <c r="AU1161" s="1">
        <v>45685</v>
      </c>
      <c r="AV1161" s="1">
        <v>45784</v>
      </c>
      <c r="AX1161">
        <v>0</v>
      </c>
      <c r="BA1161" t="s">
        <v>52</v>
      </c>
      <c r="BF1161" t="s">
        <v>3123</v>
      </c>
      <c r="BG1161">
        <v>0</v>
      </c>
      <c r="BH1161" t="s">
        <v>55</v>
      </c>
      <c r="BI1161">
        <v>19</v>
      </c>
      <c r="BJ1161" t="s">
        <v>3128</v>
      </c>
      <c r="BK1161">
        <v>32205831400024</v>
      </c>
      <c r="BL1161" t="s">
        <v>3129</v>
      </c>
      <c r="BM1161" t="s">
        <v>84</v>
      </c>
      <c r="BN1161" t="s">
        <v>58</v>
      </c>
      <c r="BO1161" t="s">
        <v>58</v>
      </c>
      <c r="BP1161" t="s">
        <v>59</v>
      </c>
      <c r="BQ1161" t="s">
        <v>3130</v>
      </c>
      <c r="BR1161" t="s">
        <v>3131</v>
      </c>
    </row>
    <row r="1162" spans="1:70" ht="15" hidden="1" customHeight="1" x14ac:dyDescent="0.25">
      <c r="A1162">
        <v>27854</v>
      </c>
      <c r="B1162">
        <v>27854</v>
      </c>
      <c r="E1162" s="34">
        <v>1</v>
      </c>
      <c r="O1162" s="49">
        <v>1</v>
      </c>
      <c r="Q1162" t="s">
        <v>74</v>
      </c>
      <c r="R1162" t="s">
        <v>74</v>
      </c>
      <c r="S1162" t="s">
        <v>119</v>
      </c>
      <c r="T1162">
        <v>36431</v>
      </c>
      <c r="U1162" s="1">
        <v>45645</v>
      </c>
      <c r="V1162" t="s">
        <v>609</v>
      </c>
      <c r="X1162" s="42" t="s">
        <v>4868</v>
      </c>
      <c r="Y1162" s="43">
        <v>14</v>
      </c>
      <c r="Z1162" t="s">
        <v>3122</v>
      </c>
      <c r="AA1162" t="s">
        <v>3123</v>
      </c>
      <c r="AB1162" t="s">
        <v>3123</v>
      </c>
      <c r="AC1162">
        <v>306365973</v>
      </c>
      <c r="AD1162" t="s">
        <v>3132</v>
      </c>
      <c r="AE1162" s="2">
        <v>45682</v>
      </c>
      <c r="AF1162" t="s">
        <v>3125</v>
      </c>
      <c r="AH1162" s="1">
        <v>45686</v>
      </c>
      <c r="AI1162" t="s">
        <v>3133</v>
      </c>
      <c r="AJ1162" t="s">
        <v>70</v>
      </c>
      <c r="AK1162" t="s">
        <v>3134</v>
      </c>
      <c r="AM1162">
        <v>18171</v>
      </c>
      <c r="AN1162" s="1">
        <v>45684</v>
      </c>
      <c r="AP1162" s="23">
        <v>3228542.14</v>
      </c>
      <c r="AQ1162" s="3"/>
      <c r="AR1162" s="1">
        <v>45691</v>
      </c>
      <c r="AS1162" t="s">
        <v>267</v>
      </c>
      <c r="AT1162" t="s">
        <v>52</v>
      </c>
      <c r="AU1162" s="1">
        <v>45685</v>
      </c>
      <c r="AV1162" s="1">
        <v>45784</v>
      </c>
      <c r="AX1162">
        <v>0</v>
      </c>
      <c r="BA1162" t="s">
        <v>52</v>
      </c>
      <c r="BF1162" t="s">
        <v>3123</v>
      </c>
      <c r="BG1162">
        <v>0</v>
      </c>
      <c r="BH1162" t="s">
        <v>55</v>
      </c>
      <c r="BI1162">
        <v>28</v>
      </c>
      <c r="BJ1162" t="s">
        <v>3135</v>
      </c>
      <c r="BK1162">
        <v>31606850160035</v>
      </c>
      <c r="BL1162" t="s">
        <v>3136</v>
      </c>
      <c r="BM1162" t="s">
        <v>84</v>
      </c>
      <c r="BN1162" t="s">
        <v>58</v>
      </c>
      <c r="BO1162" t="s">
        <v>58</v>
      </c>
      <c r="BP1162" t="s">
        <v>59</v>
      </c>
      <c r="BQ1162" t="s">
        <v>3137</v>
      </c>
      <c r="BR1162" t="s">
        <v>3138</v>
      </c>
    </row>
    <row r="1163" spans="1:70" ht="15" hidden="1" customHeight="1" x14ac:dyDescent="0.25">
      <c r="A1163">
        <v>27857</v>
      </c>
      <c r="B1163">
        <v>27857</v>
      </c>
      <c r="E1163" s="34">
        <v>1</v>
      </c>
      <c r="O1163" s="49">
        <v>1</v>
      </c>
      <c r="Q1163" t="s">
        <v>74</v>
      </c>
      <c r="R1163" t="s">
        <v>74</v>
      </c>
      <c r="S1163" t="s">
        <v>119</v>
      </c>
      <c r="T1163">
        <v>38839</v>
      </c>
      <c r="U1163" s="1">
        <v>45660</v>
      </c>
      <c r="V1163" t="s">
        <v>609</v>
      </c>
      <c r="X1163" s="42" t="s">
        <v>4868</v>
      </c>
      <c r="Y1163" s="43">
        <v>14</v>
      </c>
      <c r="Z1163" t="s">
        <v>3139</v>
      </c>
      <c r="AA1163" t="s">
        <v>3123</v>
      </c>
      <c r="AB1163" t="s">
        <v>3123</v>
      </c>
      <c r="AC1163">
        <v>306365973</v>
      </c>
      <c r="AD1163" t="s">
        <v>3140</v>
      </c>
      <c r="AE1163" s="2">
        <v>45680</v>
      </c>
      <c r="AF1163" t="s">
        <v>3125</v>
      </c>
      <c r="AH1163" s="1">
        <v>45685</v>
      </c>
      <c r="AI1163" t="s">
        <v>3141</v>
      </c>
      <c r="AJ1163" t="s">
        <v>70</v>
      </c>
      <c r="AK1163" t="s">
        <v>3142</v>
      </c>
      <c r="AM1163">
        <v>18177</v>
      </c>
      <c r="AN1163" s="1">
        <v>45684</v>
      </c>
      <c r="AP1163" s="23">
        <v>4311383.49</v>
      </c>
      <c r="AQ1163" s="3"/>
      <c r="AR1163" s="1">
        <v>45690</v>
      </c>
      <c r="AS1163" t="s">
        <v>267</v>
      </c>
      <c r="AT1163" t="s">
        <v>52</v>
      </c>
      <c r="AU1163" s="1">
        <v>45685</v>
      </c>
      <c r="AV1163" s="1">
        <v>45784</v>
      </c>
      <c r="AX1163">
        <v>0</v>
      </c>
      <c r="BA1163" t="s">
        <v>52</v>
      </c>
      <c r="BF1163" t="s">
        <v>3123</v>
      </c>
      <c r="BG1163">
        <v>0</v>
      </c>
      <c r="BH1163" t="s">
        <v>55</v>
      </c>
      <c r="BI1163">
        <v>25</v>
      </c>
      <c r="BJ1163" t="s">
        <v>3143</v>
      </c>
      <c r="BK1163">
        <v>31706996610019</v>
      </c>
      <c r="BL1163" t="s">
        <v>3144</v>
      </c>
      <c r="BM1163" t="s">
        <v>84</v>
      </c>
      <c r="BN1163" t="s">
        <v>58</v>
      </c>
      <c r="BO1163" t="s">
        <v>58</v>
      </c>
      <c r="BP1163" t="s">
        <v>59</v>
      </c>
      <c r="BQ1163" t="s">
        <v>3145</v>
      </c>
      <c r="BR1163" t="s">
        <v>3146</v>
      </c>
    </row>
    <row r="1164" spans="1:70" ht="15" hidden="1" customHeight="1" x14ac:dyDescent="0.25">
      <c r="A1164">
        <v>27856</v>
      </c>
      <c r="B1164">
        <v>27856</v>
      </c>
      <c r="E1164" s="34">
        <v>1</v>
      </c>
      <c r="O1164" s="49">
        <v>1</v>
      </c>
      <c r="Q1164" t="s">
        <v>74</v>
      </c>
      <c r="R1164" t="s">
        <v>74</v>
      </c>
      <c r="S1164" t="s">
        <v>119</v>
      </c>
      <c r="T1164">
        <v>36437</v>
      </c>
      <c r="U1164" s="1">
        <v>45645</v>
      </c>
      <c r="V1164" t="s">
        <v>609</v>
      </c>
      <c r="X1164" s="42" t="s">
        <v>4868</v>
      </c>
      <c r="Y1164" s="43">
        <v>14</v>
      </c>
      <c r="Z1164" t="s">
        <v>3122</v>
      </c>
      <c r="AA1164" t="s">
        <v>3123</v>
      </c>
      <c r="AB1164" t="s">
        <v>3123</v>
      </c>
      <c r="AC1164">
        <v>306365973</v>
      </c>
      <c r="AD1164" t="s">
        <v>3147</v>
      </c>
      <c r="AE1164" s="2">
        <v>45663</v>
      </c>
      <c r="AF1164" t="s">
        <v>3125</v>
      </c>
      <c r="AH1164" s="1">
        <v>45686</v>
      </c>
      <c r="AI1164" t="s">
        <v>3148</v>
      </c>
      <c r="AJ1164" t="s">
        <v>70</v>
      </c>
      <c r="AK1164" t="s">
        <v>3149</v>
      </c>
      <c r="AM1164">
        <v>18175</v>
      </c>
      <c r="AN1164" s="1">
        <v>45684</v>
      </c>
      <c r="AP1164" s="23">
        <v>2320521.02</v>
      </c>
      <c r="AQ1164" s="3"/>
      <c r="AR1164" s="1">
        <v>45691</v>
      </c>
      <c r="AS1164" t="s">
        <v>267</v>
      </c>
      <c r="AT1164" t="s">
        <v>52</v>
      </c>
      <c r="AU1164" s="1">
        <v>45685</v>
      </c>
      <c r="AV1164" s="1">
        <v>45784</v>
      </c>
      <c r="AX1164">
        <v>0</v>
      </c>
      <c r="BA1164" t="s">
        <v>52</v>
      </c>
      <c r="BF1164" t="s">
        <v>3123</v>
      </c>
      <c r="BG1164">
        <v>0</v>
      </c>
      <c r="BH1164" t="s">
        <v>55</v>
      </c>
      <c r="BI1164">
        <v>26</v>
      </c>
      <c r="BJ1164" t="s">
        <v>3150</v>
      </c>
      <c r="BK1164">
        <v>32501841801980</v>
      </c>
      <c r="BL1164" t="s">
        <v>3151</v>
      </c>
      <c r="BM1164" t="s">
        <v>84</v>
      </c>
      <c r="BN1164" t="s">
        <v>58</v>
      </c>
      <c r="BO1164" t="s">
        <v>58</v>
      </c>
      <c r="BP1164" t="s">
        <v>59</v>
      </c>
      <c r="BQ1164" t="s">
        <v>3152</v>
      </c>
      <c r="BR1164" t="s">
        <v>3153</v>
      </c>
    </row>
    <row r="1165" spans="1:70" ht="15" hidden="1" customHeight="1" x14ac:dyDescent="0.25">
      <c r="A1165">
        <v>27864</v>
      </c>
      <c r="B1165">
        <v>27864</v>
      </c>
      <c r="E1165" s="34">
        <v>1</v>
      </c>
      <c r="O1165" s="49">
        <v>1</v>
      </c>
      <c r="Q1165" t="s">
        <v>74</v>
      </c>
      <c r="R1165" t="s">
        <v>74</v>
      </c>
      <c r="S1165" t="s">
        <v>63</v>
      </c>
      <c r="T1165">
        <v>368038</v>
      </c>
      <c r="U1165" s="1">
        <v>45474</v>
      </c>
      <c r="V1165" t="s">
        <v>609</v>
      </c>
      <c r="X1165" s="42" t="s">
        <v>4868</v>
      </c>
      <c r="Y1165" s="43">
        <v>14</v>
      </c>
      <c r="Z1165" t="s">
        <v>3122</v>
      </c>
      <c r="AA1165" t="s">
        <v>3154</v>
      </c>
      <c r="AB1165" t="s">
        <v>3154</v>
      </c>
      <c r="AC1165">
        <v>306365973</v>
      </c>
      <c r="AD1165" t="s">
        <v>3155</v>
      </c>
      <c r="AE1165" s="2">
        <v>45682</v>
      </c>
      <c r="AF1165" t="s">
        <v>3125</v>
      </c>
      <c r="AH1165" s="1">
        <v>45685</v>
      </c>
      <c r="AI1165" t="s">
        <v>3156</v>
      </c>
      <c r="AJ1165" t="s">
        <v>70</v>
      </c>
      <c r="AK1165" t="s">
        <v>3157</v>
      </c>
      <c r="AM1165">
        <v>18172</v>
      </c>
      <c r="AN1165" s="1">
        <v>45684</v>
      </c>
      <c r="AP1165" s="23">
        <v>7290269.75</v>
      </c>
      <c r="AQ1165" s="3"/>
      <c r="AR1165" s="1">
        <v>45690</v>
      </c>
      <c r="AS1165" t="s">
        <v>267</v>
      </c>
      <c r="AT1165" t="s">
        <v>52</v>
      </c>
      <c r="AU1165" s="1">
        <v>45685</v>
      </c>
      <c r="AV1165" s="1">
        <v>45784</v>
      </c>
      <c r="AX1165">
        <v>0</v>
      </c>
      <c r="BA1165" t="s">
        <v>52</v>
      </c>
      <c r="BF1165" t="s">
        <v>3154</v>
      </c>
      <c r="BG1165">
        <v>0</v>
      </c>
      <c r="BH1165" t="s">
        <v>55</v>
      </c>
      <c r="BI1165">
        <v>18</v>
      </c>
      <c r="BJ1165" t="s">
        <v>3158</v>
      </c>
      <c r="BK1165">
        <v>30212836930010</v>
      </c>
      <c r="BL1165" t="s">
        <v>3159</v>
      </c>
      <c r="BM1165" t="s">
        <v>84</v>
      </c>
      <c r="BN1165" t="s">
        <v>58</v>
      </c>
      <c r="BO1165" t="s">
        <v>58</v>
      </c>
      <c r="BP1165" t="s">
        <v>59</v>
      </c>
      <c r="BQ1165" t="s">
        <v>3160</v>
      </c>
      <c r="BR1165" t="s">
        <v>3161</v>
      </c>
    </row>
    <row r="1166" spans="1:70" ht="15" hidden="1" customHeight="1" x14ac:dyDescent="0.25">
      <c r="A1166">
        <v>27858</v>
      </c>
      <c r="B1166">
        <v>27858</v>
      </c>
      <c r="E1166" s="34">
        <v>1</v>
      </c>
      <c r="O1166" s="49">
        <v>1</v>
      </c>
      <c r="Q1166" t="s">
        <v>74</v>
      </c>
      <c r="R1166" t="s">
        <v>74</v>
      </c>
      <c r="S1166" t="s">
        <v>63</v>
      </c>
      <c r="T1166">
        <v>361746</v>
      </c>
      <c r="U1166" s="1">
        <v>45432</v>
      </c>
      <c r="V1166" t="s">
        <v>609</v>
      </c>
      <c r="X1166" s="42" t="s">
        <v>4868</v>
      </c>
      <c r="Y1166" s="43">
        <v>14</v>
      </c>
      <c r="Z1166" t="s">
        <v>3122</v>
      </c>
      <c r="AA1166" t="s">
        <v>3154</v>
      </c>
      <c r="AB1166" t="s">
        <v>3154</v>
      </c>
      <c r="AC1166">
        <v>306365973</v>
      </c>
      <c r="AD1166" t="s">
        <v>3162</v>
      </c>
      <c r="AE1166" s="2">
        <v>45677</v>
      </c>
      <c r="AF1166" t="s">
        <v>3125</v>
      </c>
      <c r="AH1166" s="1">
        <v>45685</v>
      </c>
      <c r="AI1166" t="s">
        <v>3163</v>
      </c>
      <c r="AJ1166" t="s">
        <v>70</v>
      </c>
      <c r="AK1166" t="s">
        <v>3164</v>
      </c>
      <c r="AM1166">
        <v>18181</v>
      </c>
      <c r="AN1166" s="1">
        <v>45684</v>
      </c>
      <c r="AP1166" s="23">
        <v>3646264.63</v>
      </c>
      <c r="AQ1166" s="3"/>
      <c r="AR1166" s="1">
        <v>45690</v>
      </c>
      <c r="AS1166" t="s">
        <v>267</v>
      </c>
      <c r="AT1166" t="s">
        <v>52</v>
      </c>
      <c r="AU1166" s="1">
        <v>45685</v>
      </c>
      <c r="AV1166" s="1">
        <v>45784</v>
      </c>
      <c r="AX1166">
        <v>0</v>
      </c>
      <c r="BA1166" t="s">
        <v>52</v>
      </c>
      <c r="BF1166" t="s">
        <v>3154</v>
      </c>
      <c r="BG1166">
        <v>0</v>
      </c>
      <c r="BH1166" t="s">
        <v>55</v>
      </c>
      <c r="BI1166">
        <v>24</v>
      </c>
      <c r="BJ1166" t="s">
        <v>3165</v>
      </c>
      <c r="BK1166">
        <v>52310006030024</v>
      </c>
      <c r="BL1166" t="s">
        <v>3166</v>
      </c>
      <c r="BM1166" t="s">
        <v>84</v>
      </c>
      <c r="BN1166" t="s">
        <v>58</v>
      </c>
      <c r="BO1166" t="s">
        <v>58</v>
      </c>
      <c r="BP1166" t="s">
        <v>59</v>
      </c>
      <c r="BQ1166" t="s">
        <v>3167</v>
      </c>
      <c r="BR1166" t="s">
        <v>3168</v>
      </c>
    </row>
    <row r="1167" spans="1:70" ht="15" hidden="1" customHeight="1" x14ac:dyDescent="0.25">
      <c r="A1167">
        <v>27861</v>
      </c>
      <c r="B1167">
        <v>27861</v>
      </c>
      <c r="E1167" s="34">
        <v>1</v>
      </c>
      <c r="O1167" s="49">
        <v>1</v>
      </c>
      <c r="Q1167" t="s">
        <v>74</v>
      </c>
      <c r="R1167" t="s">
        <v>74</v>
      </c>
      <c r="S1167" t="s">
        <v>63</v>
      </c>
      <c r="T1167">
        <v>375222</v>
      </c>
      <c r="U1167" s="1">
        <v>45505</v>
      </c>
      <c r="V1167" t="s">
        <v>609</v>
      </c>
      <c r="X1167" s="42" t="s">
        <v>4868</v>
      </c>
      <c r="Y1167" s="43">
        <v>14</v>
      </c>
      <c r="Z1167" t="s">
        <v>3122</v>
      </c>
      <c r="AA1167" t="s">
        <v>3154</v>
      </c>
      <c r="AB1167" t="s">
        <v>3154</v>
      </c>
      <c r="AC1167">
        <v>306365973</v>
      </c>
      <c r="AD1167" t="s">
        <v>3169</v>
      </c>
      <c r="AE1167" s="2">
        <v>45682</v>
      </c>
      <c r="AF1167" t="s">
        <v>3125</v>
      </c>
      <c r="AH1167" s="1">
        <v>45685</v>
      </c>
      <c r="AI1167" t="s">
        <v>3170</v>
      </c>
      <c r="AJ1167" t="s">
        <v>70</v>
      </c>
      <c r="AK1167" t="s">
        <v>3171</v>
      </c>
      <c r="AM1167">
        <v>18176</v>
      </c>
      <c r="AN1167" s="1">
        <v>45684</v>
      </c>
      <c r="AP1167" s="23">
        <v>3315864.04</v>
      </c>
      <c r="AQ1167" s="3"/>
      <c r="AR1167" s="1">
        <v>45690</v>
      </c>
      <c r="AS1167" t="s">
        <v>267</v>
      </c>
      <c r="AT1167" t="s">
        <v>52</v>
      </c>
      <c r="AU1167" s="1">
        <v>45685</v>
      </c>
      <c r="AV1167" s="1">
        <v>45784</v>
      </c>
      <c r="AX1167">
        <v>0</v>
      </c>
      <c r="BA1167" t="s">
        <v>52</v>
      </c>
      <c r="BF1167" t="s">
        <v>3154</v>
      </c>
      <c r="BG1167">
        <v>0</v>
      </c>
      <c r="BH1167" t="s">
        <v>55</v>
      </c>
      <c r="BI1167">
        <v>21</v>
      </c>
      <c r="BJ1167" t="s">
        <v>3172</v>
      </c>
      <c r="BK1167">
        <v>62210046700055</v>
      </c>
      <c r="BL1167" t="s">
        <v>3173</v>
      </c>
      <c r="BM1167" t="s">
        <v>84</v>
      </c>
      <c r="BN1167" t="s">
        <v>58</v>
      </c>
      <c r="BO1167" t="s">
        <v>58</v>
      </c>
      <c r="BP1167" t="s">
        <v>59</v>
      </c>
      <c r="BQ1167" t="s">
        <v>3174</v>
      </c>
      <c r="BR1167" t="s">
        <v>3175</v>
      </c>
    </row>
    <row r="1168" spans="1:70" ht="15" hidden="1" customHeight="1" x14ac:dyDescent="0.25">
      <c r="A1168">
        <v>27862</v>
      </c>
      <c r="B1168">
        <v>27862</v>
      </c>
      <c r="E1168" s="34">
        <v>1</v>
      </c>
      <c r="O1168" s="49">
        <v>1</v>
      </c>
      <c r="Q1168" t="s">
        <v>74</v>
      </c>
      <c r="R1168" t="s">
        <v>74</v>
      </c>
      <c r="S1168" t="s">
        <v>119</v>
      </c>
      <c r="T1168">
        <v>10535</v>
      </c>
      <c r="U1168" s="1">
        <v>45562</v>
      </c>
      <c r="V1168" t="s">
        <v>609</v>
      </c>
      <c r="X1168" s="42" t="s">
        <v>4868</v>
      </c>
      <c r="Y1168" s="43">
        <v>14</v>
      </c>
      <c r="Z1168" t="s">
        <v>3122</v>
      </c>
      <c r="AA1168" t="s">
        <v>3123</v>
      </c>
      <c r="AB1168" t="s">
        <v>3123</v>
      </c>
      <c r="AC1168">
        <v>306365973</v>
      </c>
      <c r="AD1168" t="s">
        <v>3176</v>
      </c>
      <c r="AE1168" s="2">
        <v>45676</v>
      </c>
      <c r="AF1168" t="s">
        <v>3125</v>
      </c>
      <c r="AH1168" s="1">
        <v>45685</v>
      </c>
      <c r="AI1168" t="s">
        <v>3177</v>
      </c>
      <c r="AJ1168" t="s">
        <v>70</v>
      </c>
      <c r="AK1168" t="s">
        <v>3178</v>
      </c>
      <c r="AM1168">
        <v>18178</v>
      </c>
      <c r="AN1168" s="1">
        <v>45684</v>
      </c>
      <c r="AP1168" s="23">
        <v>3221602.21</v>
      </c>
      <c r="AQ1168" s="3"/>
      <c r="AR1168" s="1">
        <v>45690</v>
      </c>
      <c r="AS1168" t="s">
        <v>267</v>
      </c>
      <c r="AT1168" t="s">
        <v>52</v>
      </c>
      <c r="AU1168" s="1">
        <v>45685</v>
      </c>
      <c r="AV1168" s="1">
        <v>45784</v>
      </c>
      <c r="AX1168">
        <v>0</v>
      </c>
      <c r="BA1168" t="s">
        <v>52</v>
      </c>
      <c r="BF1168" t="s">
        <v>3123</v>
      </c>
      <c r="BG1168">
        <v>0</v>
      </c>
      <c r="BH1168" t="s">
        <v>55</v>
      </c>
      <c r="BI1168">
        <v>20</v>
      </c>
      <c r="BJ1168" t="s">
        <v>3179</v>
      </c>
      <c r="BK1168">
        <v>51006006230122</v>
      </c>
      <c r="BL1168" t="s">
        <v>3180</v>
      </c>
      <c r="BM1168" t="s">
        <v>84</v>
      </c>
      <c r="BN1168" t="s">
        <v>58</v>
      </c>
      <c r="BO1168" t="s">
        <v>58</v>
      </c>
      <c r="BP1168" t="s">
        <v>59</v>
      </c>
      <c r="BQ1168" t="s">
        <v>3181</v>
      </c>
      <c r="BR1168" t="s">
        <v>3182</v>
      </c>
    </row>
    <row r="1169" spans="1:70" ht="15" hidden="1" customHeight="1" x14ac:dyDescent="0.25">
      <c r="A1169">
        <v>27859</v>
      </c>
      <c r="B1169">
        <v>27859</v>
      </c>
      <c r="E1169" s="34">
        <v>1</v>
      </c>
      <c r="O1169" s="49">
        <v>1</v>
      </c>
      <c r="Q1169" t="s">
        <v>74</v>
      </c>
      <c r="R1169" t="s">
        <v>74</v>
      </c>
      <c r="S1169" t="s">
        <v>63</v>
      </c>
      <c r="T1169">
        <v>372498</v>
      </c>
      <c r="U1169" s="1">
        <v>45495</v>
      </c>
      <c r="V1169" t="s">
        <v>609</v>
      </c>
      <c r="X1169" s="42" t="s">
        <v>4868</v>
      </c>
      <c r="Y1169" s="43">
        <v>14</v>
      </c>
      <c r="Z1169" t="s">
        <v>3122</v>
      </c>
      <c r="AA1169" t="s">
        <v>3154</v>
      </c>
      <c r="AB1169" t="s">
        <v>3154</v>
      </c>
      <c r="AC1169">
        <v>306365973</v>
      </c>
      <c r="AD1169" t="s">
        <v>3183</v>
      </c>
      <c r="AE1169" s="2">
        <v>45679</v>
      </c>
      <c r="AF1169" t="s">
        <v>3125</v>
      </c>
      <c r="AH1169" s="1">
        <v>45685</v>
      </c>
      <c r="AI1169" t="s">
        <v>3184</v>
      </c>
      <c r="AJ1169" t="s">
        <v>70</v>
      </c>
      <c r="AK1169" t="s">
        <v>3185</v>
      </c>
      <c r="AM1169">
        <v>18180</v>
      </c>
      <c r="AN1169" s="1">
        <v>45684</v>
      </c>
      <c r="AP1169" s="23">
        <v>2844056.44</v>
      </c>
      <c r="AQ1169" s="3"/>
      <c r="AR1169" s="1">
        <v>45690</v>
      </c>
      <c r="AS1169" t="s">
        <v>267</v>
      </c>
      <c r="AT1169" t="s">
        <v>52</v>
      </c>
      <c r="AU1169" s="1">
        <v>45685</v>
      </c>
      <c r="AV1169" s="1">
        <v>45784</v>
      </c>
      <c r="AX1169">
        <v>0</v>
      </c>
      <c r="BA1169" t="s">
        <v>52</v>
      </c>
      <c r="BF1169" t="s">
        <v>3154</v>
      </c>
      <c r="BG1169">
        <v>0</v>
      </c>
      <c r="BH1169" t="s">
        <v>55</v>
      </c>
      <c r="BI1169">
        <v>23</v>
      </c>
      <c r="BJ1169" t="s">
        <v>3186</v>
      </c>
      <c r="BK1169">
        <v>41201626750020</v>
      </c>
      <c r="BL1169" t="s">
        <v>3187</v>
      </c>
      <c r="BM1169" t="s">
        <v>84</v>
      </c>
      <c r="BN1169" t="s">
        <v>58</v>
      </c>
      <c r="BO1169" t="s">
        <v>58</v>
      </c>
      <c r="BP1169" t="s">
        <v>59</v>
      </c>
      <c r="BQ1169" t="s">
        <v>3188</v>
      </c>
      <c r="BR1169" t="s">
        <v>3189</v>
      </c>
    </row>
    <row r="1170" spans="1:70" ht="15" hidden="1" customHeight="1" x14ac:dyDescent="0.25">
      <c r="A1170">
        <v>27860</v>
      </c>
      <c r="B1170">
        <v>27860</v>
      </c>
      <c r="E1170" s="34">
        <v>1</v>
      </c>
      <c r="O1170" s="49">
        <v>1</v>
      </c>
      <c r="Q1170" t="s">
        <v>74</v>
      </c>
      <c r="R1170" t="s">
        <v>74</v>
      </c>
      <c r="S1170" t="s">
        <v>63</v>
      </c>
      <c r="T1170">
        <v>375242</v>
      </c>
      <c r="U1170" s="1">
        <v>45505</v>
      </c>
      <c r="V1170" t="s">
        <v>609</v>
      </c>
      <c r="X1170" s="42" t="s">
        <v>4868</v>
      </c>
      <c r="Y1170" s="43">
        <v>14</v>
      </c>
      <c r="Z1170" t="s">
        <v>3122</v>
      </c>
      <c r="AA1170" t="s">
        <v>3154</v>
      </c>
      <c r="AB1170" t="s">
        <v>3154</v>
      </c>
      <c r="AC1170">
        <v>306365973</v>
      </c>
      <c r="AD1170" t="s">
        <v>3190</v>
      </c>
      <c r="AE1170" s="2">
        <v>45677</v>
      </c>
      <c r="AF1170" t="s">
        <v>3125</v>
      </c>
      <c r="AH1170" s="1">
        <v>45685</v>
      </c>
      <c r="AI1170" t="s">
        <v>3191</v>
      </c>
      <c r="AJ1170" t="s">
        <v>70</v>
      </c>
      <c r="AK1170" t="s">
        <v>3192</v>
      </c>
      <c r="AM1170">
        <v>18179</v>
      </c>
      <c r="AN1170" s="1">
        <v>45684</v>
      </c>
      <c r="AP1170" s="23">
        <v>5715349.9699999997</v>
      </c>
      <c r="AQ1170" s="3"/>
      <c r="AR1170" s="1">
        <v>45690</v>
      </c>
      <c r="AS1170" t="s">
        <v>267</v>
      </c>
      <c r="AT1170" t="s">
        <v>52</v>
      </c>
      <c r="AU1170" s="1">
        <v>45685</v>
      </c>
      <c r="AV1170" s="1">
        <v>45784</v>
      </c>
      <c r="AX1170">
        <v>0</v>
      </c>
      <c r="BA1170" t="s">
        <v>52</v>
      </c>
      <c r="BF1170" t="s">
        <v>3154</v>
      </c>
      <c r="BG1170">
        <v>0</v>
      </c>
      <c r="BH1170" t="s">
        <v>55</v>
      </c>
      <c r="BI1170">
        <v>22</v>
      </c>
      <c r="BJ1170" t="s">
        <v>3193</v>
      </c>
      <c r="BK1170">
        <v>32111975350019</v>
      </c>
      <c r="BL1170" t="s">
        <v>3194</v>
      </c>
      <c r="BM1170" t="s">
        <v>84</v>
      </c>
      <c r="BN1170" t="s">
        <v>58</v>
      </c>
      <c r="BO1170" t="s">
        <v>58</v>
      </c>
      <c r="BP1170" t="s">
        <v>59</v>
      </c>
      <c r="BQ1170" t="s">
        <v>3195</v>
      </c>
      <c r="BR1170" s="5" t="s">
        <v>3196</v>
      </c>
    </row>
    <row r="1171" spans="1:70" ht="15" customHeight="1" x14ac:dyDescent="0.25">
      <c r="A1171">
        <v>27865</v>
      </c>
      <c r="B1171">
        <v>27865</v>
      </c>
      <c r="E1171" s="34">
        <v>1</v>
      </c>
      <c r="I1171" s="49">
        <v>1</v>
      </c>
      <c r="K1171" s="31">
        <f>AQ1171</f>
        <v>15398320</v>
      </c>
      <c r="Q1171" t="s">
        <v>74</v>
      </c>
      <c r="R1171" t="s">
        <v>74</v>
      </c>
      <c r="S1171" t="s">
        <v>119</v>
      </c>
      <c r="T1171">
        <v>22091</v>
      </c>
      <c r="U1171" s="1">
        <v>45594</v>
      </c>
      <c r="V1171" t="s">
        <v>609</v>
      </c>
      <c r="W1171" t="s">
        <v>16124</v>
      </c>
      <c r="X1171" s="67" t="s">
        <v>4868</v>
      </c>
      <c r="Y1171" s="43">
        <v>14</v>
      </c>
      <c r="Z1171" t="s">
        <v>3197</v>
      </c>
      <c r="AA1171" t="s">
        <v>3198</v>
      </c>
      <c r="AB1171" t="s">
        <v>3198</v>
      </c>
      <c r="AC1171">
        <v>309942744</v>
      </c>
      <c r="AD1171" t="s">
        <v>3199</v>
      </c>
      <c r="AE1171" s="2">
        <v>45663</v>
      </c>
      <c r="AF1171" t="s">
        <v>3200</v>
      </c>
      <c r="AH1171" s="1">
        <v>45685</v>
      </c>
      <c r="AI1171" t="s">
        <v>3201</v>
      </c>
      <c r="AJ1171" t="s">
        <v>70</v>
      </c>
      <c r="AK1171" t="s">
        <v>3202</v>
      </c>
      <c r="AM1171">
        <v>18182</v>
      </c>
      <c r="AN1171" s="1">
        <v>45684</v>
      </c>
      <c r="AO1171" s="1">
        <v>45716</v>
      </c>
      <c r="AP1171" s="23">
        <v>15398320</v>
      </c>
      <c r="AQ1171" s="3">
        <v>15398320</v>
      </c>
      <c r="AS1171" t="s">
        <v>267</v>
      </c>
      <c r="AT1171" t="s">
        <v>52</v>
      </c>
      <c r="AU1171" s="1">
        <v>45685</v>
      </c>
      <c r="AV1171" s="1">
        <v>45775</v>
      </c>
      <c r="AX1171">
        <v>0</v>
      </c>
      <c r="BA1171" t="s">
        <v>52</v>
      </c>
      <c r="BF1171" t="s">
        <v>3198</v>
      </c>
      <c r="BG1171">
        <v>0</v>
      </c>
      <c r="BH1171" t="s">
        <v>55</v>
      </c>
      <c r="BI1171">
        <v>16</v>
      </c>
      <c r="BJ1171" t="s">
        <v>3203</v>
      </c>
      <c r="BK1171">
        <v>42409912620052</v>
      </c>
      <c r="BL1171" t="s">
        <v>3204</v>
      </c>
      <c r="BM1171" t="s">
        <v>332</v>
      </c>
      <c r="BN1171" t="s">
        <v>58</v>
      </c>
      <c r="BO1171" t="s">
        <v>58</v>
      </c>
      <c r="BP1171" t="s">
        <v>58</v>
      </c>
      <c r="BQ1171" t="s">
        <v>3205</v>
      </c>
      <c r="BR1171" t="s">
        <v>3206</v>
      </c>
    </row>
    <row r="1172" spans="1:70" ht="15" hidden="1" customHeight="1" x14ac:dyDescent="0.25">
      <c r="A1172">
        <v>27866</v>
      </c>
      <c r="B1172">
        <v>27866</v>
      </c>
      <c r="E1172" s="34">
        <v>1</v>
      </c>
      <c r="O1172" s="49">
        <v>1</v>
      </c>
      <c r="Q1172" t="s">
        <v>74</v>
      </c>
      <c r="R1172" t="s">
        <v>74</v>
      </c>
      <c r="S1172" t="s">
        <v>119</v>
      </c>
      <c r="T1172">
        <v>39450</v>
      </c>
      <c r="U1172" s="1">
        <v>45663</v>
      </c>
      <c r="V1172" t="s">
        <v>609</v>
      </c>
      <c r="X1172" s="42" t="s">
        <v>4868</v>
      </c>
      <c r="Y1172" s="43">
        <v>14</v>
      </c>
      <c r="Z1172" t="s">
        <v>3207</v>
      </c>
      <c r="AA1172" t="s">
        <v>2557</v>
      </c>
      <c r="AB1172" t="s">
        <v>2557</v>
      </c>
      <c r="AC1172">
        <v>309942744</v>
      </c>
      <c r="AD1172" t="s">
        <v>3208</v>
      </c>
      <c r="AE1172" s="2">
        <v>45672</v>
      </c>
      <c r="AF1172" t="s">
        <v>3200</v>
      </c>
      <c r="AH1172" s="1">
        <v>45685</v>
      </c>
      <c r="AI1172" t="s">
        <v>3209</v>
      </c>
      <c r="AJ1172" t="s">
        <v>70</v>
      </c>
      <c r="AK1172" t="s">
        <v>3210</v>
      </c>
      <c r="AM1172">
        <v>18183</v>
      </c>
      <c r="AN1172" s="1">
        <v>45684</v>
      </c>
      <c r="AP1172" s="23">
        <v>8994077.6099999994</v>
      </c>
      <c r="AQ1172" s="3"/>
      <c r="AR1172" s="1">
        <v>45690</v>
      </c>
      <c r="AS1172" t="s">
        <v>267</v>
      </c>
      <c r="AT1172" t="s">
        <v>52</v>
      </c>
      <c r="AU1172" s="1">
        <v>45685</v>
      </c>
      <c r="AV1172" s="1">
        <v>45784</v>
      </c>
      <c r="AX1172">
        <v>0</v>
      </c>
      <c r="BA1172" t="s">
        <v>52</v>
      </c>
      <c r="BF1172" t="s">
        <v>2557</v>
      </c>
      <c r="BG1172">
        <v>0</v>
      </c>
      <c r="BH1172" t="s">
        <v>55</v>
      </c>
      <c r="BI1172">
        <v>17</v>
      </c>
      <c r="BJ1172" t="s">
        <v>56</v>
      </c>
      <c r="BM1172" t="s">
        <v>84</v>
      </c>
      <c r="BN1172" t="s">
        <v>58</v>
      </c>
      <c r="BO1172" t="s">
        <v>59</v>
      </c>
      <c r="BP1172" t="s">
        <v>59</v>
      </c>
      <c r="BQ1172" t="s">
        <v>3211</v>
      </c>
      <c r="BR1172" t="s">
        <v>3212</v>
      </c>
    </row>
    <row r="1173" spans="1:70" ht="15" hidden="1" customHeight="1" x14ac:dyDescent="0.25">
      <c r="A1173">
        <v>27855</v>
      </c>
      <c r="B1173">
        <v>27855</v>
      </c>
      <c r="E1173" s="34">
        <v>1</v>
      </c>
      <c r="O1173" s="49">
        <v>1</v>
      </c>
      <c r="Q1173" t="s">
        <v>74</v>
      </c>
      <c r="R1173" t="s">
        <v>74</v>
      </c>
      <c r="S1173" t="s">
        <v>119</v>
      </c>
      <c r="T1173">
        <v>36429</v>
      </c>
      <c r="U1173" s="1">
        <v>45645</v>
      </c>
      <c r="V1173" t="s">
        <v>609</v>
      </c>
      <c r="X1173" s="42" t="s">
        <v>4868</v>
      </c>
      <c r="Y1173" s="43">
        <v>14</v>
      </c>
      <c r="Z1173" t="s">
        <v>3122</v>
      </c>
      <c r="AA1173" t="s">
        <v>3123</v>
      </c>
      <c r="AB1173" t="s">
        <v>3123</v>
      </c>
      <c r="AC1173">
        <v>306365973</v>
      </c>
      <c r="AD1173" t="s">
        <v>3213</v>
      </c>
      <c r="AE1173" s="2">
        <v>45682</v>
      </c>
      <c r="AF1173" t="s">
        <v>3125</v>
      </c>
      <c r="AH1173" s="1">
        <v>45686</v>
      </c>
      <c r="AI1173" t="s">
        <v>3214</v>
      </c>
      <c r="AJ1173" t="s">
        <v>70</v>
      </c>
      <c r="AK1173" t="s">
        <v>3215</v>
      </c>
      <c r="AM1173">
        <v>18174</v>
      </c>
      <c r="AN1173" s="1">
        <v>45684</v>
      </c>
      <c r="AP1173" s="23">
        <v>3362636.34</v>
      </c>
      <c r="AQ1173" s="3"/>
      <c r="AR1173" s="1">
        <v>45691</v>
      </c>
      <c r="AS1173" t="s">
        <v>267</v>
      </c>
      <c r="AT1173" t="s">
        <v>52</v>
      </c>
      <c r="AU1173" s="1">
        <v>45685</v>
      </c>
      <c r="AV1173" s="1">
        <v>45784</v>
      </c>
      <c r="AX1173">
        <v>0</v>
      </c>
      <c r="BA1173" t="s">
        <v>52</v>
      </c>
      <c r="BF1173" t="s">
        <v>3123</v>
      </c>
      <c r="BG1173">
        <v>0</v>
      </c>
      <c r="BH1173" t="s">
        <v>55</v>
      </c>
      <c r="BI1173">
        <v>27</v>
      </c>
      <c r="BJ1173" t="s">
        <v>3216</v>
      </c>
      <c r="BK1173">
        <v>32105882920020</v>
      </c>
      <c r="BL1173" t="s">
        <v>3217</v>
      </c>
      <c r="BM1173" t="s">
        <v>84</v>
      </c>
      <c r="BN1173" t="s">
        <v>58</v>
      </c>
      <c r="BO1173" t="s">
        <v>58</v>
      </c>
      <c r="BP1173" t="s">
        <v>59</v>
      </c>
      <c r="BQ1173" t="s">
        <v>3218</v>
      </c>
      <c r="BR1173" t="s">
        <v>3219</v>
      </c>
    </row>
    <row r="1174" spans="1:70" ht="15" customHeight="1" x14ac:dyDescent="0.25">
      <c r="A1174">
        <v>27844</v>
      </c>
      <c r="B1174">
        <v>27844</v>
      </c>
      <c r="F1174" s="52">
        <v>1</v>
      </c>
      <c r="J1174" s="49">
        <v>1</v>
      </c>
      <c r="L1174" s="54">
        <f t="shared" ref="L1174:L1191" si="117">AQ1174</f>
        <v>10840874.5</v>
      </c>
      <c r="Q1174" t="s">
        <v>74</v>
      </c>
      <c r="R1174" t="s">
        <v>5025</v>
      </c>
      <c r="S1174" t="s">
        <v>4920</v>
      </c>
      <c r="T1174">
        <v>610724</v>
      </c>
      <c r="U1174" s="1">
        <v>45359</v>
      </c>
      <c r="V1174" t="s">
        <v>4921</v>
      </c>
      <c r="W1174" t="s">
        <v>16121</v>
      </c>
      <c r="X1174" s="62" t="s">
        <v>13086</v>
      </c>
      <c r="Y1174" s="43">
        <v>10</v>
      </c>
      <c r="Z1174" t="s">
        <v>10023</v>
      </c>
      <c r="AA1174" t="s">
        <v>10024</v>
      </c>
      <c r="AB1174" t="s">
        <v>10025</v>
      </c>
      <c r="AD1174" t="s">
        <v>10026</v>
      </c>
      <c r="AE1174" s="2">
        <v>45645.5</v>
      </c>
      <c r="AF1174" t="s">
        <v>4976</v>
      </c>
      <c r="AG1174" t="s">
        <v>4927</v>
      </c>
      <c r="AH1174" s="1">
        <v>45688</v>
      </c>
      <c r="AJ1174" t="s">
        <v>53</v>
      </c>
      <c r="AM1174">
        <v>342</v>
      </c>
      <c r="AN1174" s="1">
        <v>45684</v>
      </c>
      <c r="AO1174" s="1">
        <v>45727</v>
      </c>
      <c r="AP1174" s="23">
        <v>11152720</v>
      </c>
      <c r="AQ1174" s="3">
        <v>10840874.5</v>
      </c>
      <c r="BM1174" t="s">
        <v>332</v>
      </c>
    </row>
    <row r="1175" spans="1:70" ht="15" customHeight="1" x14ac:dyDescent="0.25">
      <c r="A1175">
        <v>27833</v>
      </c>
      <c r="B1175">
        <v>27833</v>
      </c>
      <c r="F1175" s="52">
        <v>1</v>
      </c>
      <c r="J1175" s="49">
        <v>1</v>
      </c>
      <c r="L1175" s="54">
        <f t="shared" si="117"/>
        <v>10096282.970000001</v>
      </c>
      <c r="Q1175" t="s">
        <v>101</v>
      </c>
      <c r="R1175" t="s">
        <v>336</v>
      </c>
      <c r="S1175" t="s">
        <v>4920</v>
      </c>
      <c r="T1175">
        <v>691270</v>
      </c>
      <c r="U1175" s="1">
        <v>45434</v>
      </c>
      <c r="V1175" t="s">
        <v>4921</v>
      </c>
      <c r="W1175" t="s">
        <v>16121</v>
      </c>
      <c r="X1175" s="62" t="s">
        <v>13086</v>
      </c>
      <c r="Y1175" s="43">
        <v>10</v>
      </c>
      <c r="Z1175" t="s">
        <v>6966</v>
      </c>
      <c r="AA1175" t="s">
        <v>6967</v>
      </c>
      <c r="AB1175" t="s">
        <v>10027</v>
      </c>
      <c r="AD1175" t="s">
        <v>6969</v>
      </c>
      <c r="AE1175" s="2">
        <v>45644.833333333336</v>
      </c>
      <c r="AF1175" t="s">
        <v>6970</v>
      </c>
      <c r="AG1175" t="s">
        <v>4927</v>
      </c>
      <c r="AH1175" s="1">
        <v>45688</v>
      </c>
      <c r="AJ1175" t="s">
        <v>53</v>
      </c>
      <c r="AM1175">
        <v>333</v>
      </c>
      <c r="AN1175" s="1">
        <v>45684</v>
      </c>
      <c r="AO1175" s="1">
        <v>45721</v>
      </c>
      <c r="AP1175" s="23">
        <v>22510260</v>
      </c>
      <c r="AQ1175" s="3">
        <v>10096282.970000001</v>
      </c>
      <c r="BM1175" t="s">
        <v>332</v>
      </c>
    </row>
    <row r="1176" spans="1:70" ht="15" customHeight="1" x14ac:dyDescent="0.25">
      <c r="A1176">
        <v>27828</v>
      </c>
      <c r="B1176">
        <v>27828</v>
      </c>
      <c r="F1176" s="52">
        <v>1</v>
      </c>
      <c r="J1176" s="49">
        <v>1</v>
      </c>
      <c r="L1176" s="54">
        <f t="shared" si="117"/>
        <v>3980480</v>
      </c>
      <c r="Q1176" t="s">
        <v>52</v>
      </c>
      <c r="R1176" t="s">
        <v>60</v>
      </c>
      <c r="S1176" t="s">
        <v>4957</v>
      </c>
      <c r="T1176">
        <v>88129</v>
      </c>
      <c r="U1176" s="1">
        <v>45370</v>
      </c>
      <c r="V1176" t="s">
        <v>4921</v>
      </c>
      <c r="W1176" t="s">
        <v>16121</v>
      </c>
      <c r="X1176" s="62" t="s">
        <v>13086</v>
      </c>
      <c r="Y1176" s="43">
        <v>10</v>
      </c>
      <c r="Z1176" t="s">
        <v>10028</v>
      </c>
      <c r="AA1176" t="s">
        <v>10029</v>
      </c>
      <c r="AB1176" t="s">
        <v>10030</v>
      </c>
      <c r="AD1176" t="s">
        <v>10031</v>
      </c>
      <c r="AE1176" s="2">
        <v>45584.861111111109</v>
      </c>
      <c r="AF1176" t="s">
        <v>5247</v>
      </c>
      <c r="AG1176" t="s">
        <v>4927</v>
      </c>
      <c r="AH1176" s="1">
        <v>45688</v>
      </c>
      <c r="AJ1176" t="s">
        <v>53</v>
      </c>
      <c r="AM1176">
        <v>328</v>
      </c>
      <c r="AN1176" s="1">
        <v>45684</v>
      </c>
      <c r="AO1176" s="1">
        <v>45727</v>
      </c>
      <c r="AP1176" s="23">
        <v>3980480</v>
      </c>
      <c r="AQ1176" s="3">
        <v>3980480</v>
      </c>
      <c r="BM1176" t="s">
        <v>332</v>
      </c>
    </row>
    <row r="1177" spans="1:70" ht="15" customHeight="1" x14ac:dyDescent="0.25">
      <c r="A1177">
        <v>27848</v>
      </c>
      <c r="B1177">
        <v>27848</v>
      </c>
      <c r="F1177" s="52">
        <v>1</v>
      </c>
      <c r="J1177" s="49">
        <v>1</v>
      </c>
      <c r="L1177" s="54">
        <f t="shared" si="117"/>
        <v>7438668.7800000003</v>
      </c>
      <c r="Q1177" t="s">
        <v>74</v>
      </c>
      <c r="R1177" t="s">
        <v>5025</v>
      </c>
      <c r="S1177" t="s">
        <v>4957</v>
      </c>
      <c r="T1177">
        <v>92700</v>
      </c>
      <c r="U1177" s="1">
        <v>45390</v>
      </c>
      <c r="V1177" t="s">
        <v>4921</v>
      </c>
      <c r="W1177" t="s">
        <v>16121</v>
      </c>
      <c r="X1177" s="62" t="s">
        <v>13086</v>
      </c>
      <c r="Y1177" s="43">
        <v>10</v>
      </c>
      <c r="Z1177" t="s">
        <v>10032</v>
      </c>
      <c r="AA1177" t="s">
        <v>10033</v>
      </c>
      <c r="AB1177" t="s">
        <v>10034</v>
      </c>
      <c r="AD1177" t="s">
        <v>10035</v>
      </c>
      <c r="AE1177" s="2">
        <v>45641.770833333336</v>
      </c>
      <c r="AF1177" t="s">
        <v>10036</v>
      </c>
      <c r="AG1177" t="s">
        <v>4927</v>
      </c>
      <c r="AH1177" s="1">
        <v>45688</v>
      </c>
      <c r="AJ1177" t="s">
        <v>53</v>
      </c>
      <c r="AM1177">
        <v>348</v>
      </c>
      <c r="AN1177" s="1">
        <v>45684</v>
      </c>
      <c r="AO1177" s="1">
        <v>45727</v>
      </c>
      <c r="AP1177" s="23">
        <v>9242581.5</v>
      </c>
      <c r="AQ1177" s="3">
        <v>7438668.7800000003</v>
      </c>
      <c r="BM1177" t="s">
        <v>332</v>
      </c>
    </row>
    <row r="1178" spans="1:70" ht="15" customHeight="1" x14ac:dyDescent="0.25">
      <c r="A1178">
        <v>27834</v>
      </c>
      <c r="B1178">
        <v>27834</v>
      </c>
      <c r="F1178" s="52">
        <v>1</v>
      </c>
      <c r="J1178" s="49">
        <v>1</v>
      </c>
      <c r="L1178" s="54">
        <f t="shared" si="117"/>
        <v>14000000</v>
      </c>
      <c r="Q1178" t="s">
        <v>101</v>
      </c>
      <c r="R1178" t="s">
        <v>5058</v>
      </c>
      <c r="S1178" t="s">
        <v>4920</v>
      </c>
      <c r="T1178">
        <v>674171</v>
      </c>
      <c r="U1178" s="1">
        <v>45418</v>
      </c>
      <c r="V1178" t="s">
        <v>4921</v>
      </c>
      <c r="W1178" t="s">
        <v>16121</v>
      </c>
      <c r="X1178" s="62" t="s">
        <v>13086</v>
      </c>
      <c r="Y1178" s="43">
        <v>10</v>
      </c>
      <c r="Z1178" t="s">
        <v>10037</v>
      </c>
      <c r="AA1178" t="s">
        <v>10038</v>
      </c>
      <c r="AB1178" t="s">
        <v>10039</v>
      </c>
      <c r="AD1178" t="s">
        <v>10040</v>
      </c>
      <c r="AE1178" s="2">
        <v>45610.451388888891</v>
      </c>
      <c r="AF1178" t="s">
        <v>10041</v>
      </c>
      <c r="AG1178" t="s">
        <v>4927</v>
      </c>
      <c r="AH1178" s="1">
        <v>45688</v>
      </c>
      <c r="AJ1178" t="s">
        <v>53</v>
      </c>
      <c r="AM1178">
        <v>332</v>
      </c>
      <c r="AN1178" s="1">
        <v>45684</v>
      </c>
      <c r="AO1178" s="1">
        <v>45727</v>
      </c>
      <c r="AP1178" s="23">
        <v>15154261</v>
      </c>
      <c r="AQ1178" s="3">
        <v>14000000</v>
      </c>
      <c r="BM1178" t="s">
        <v>332</v>
      </c>
    </row>
    <row r="1179" spans="1:70" ht="15" customHeight="1" x14ac:dyDescent="0.25">
      <c r="A1179">
        <v>27853</v>
      </c>
      <c r="B1179">
        <v>27853</v>
      </c>
      <c r="F1179" s="52">
        <v>1</v>
      </c>
      <c r="J1179" s="49">
        <v>1</v>
      </c>
      <c r="L1179" s="54">
        <f t="shared" si="117"/>
        <v>6900990</v>
      </c>
      <c r="Q1179" t="s">
        <v>101</v>
      </c>
      <c r="R1179" t="s">
        <v>884</v>
      </c>
      <c r="S1179" t="s">
        <v>4920</v>
      </c>
      <c r="T1179">
        <v>658585</v>
      </c>
      <c r="U1179" s="1">
        <v>45402</v>
      </c>
      <c r="V1179" t="s">
        <v>4921</v>
      </c>
      <c r="W1179" t="s">
        <v>16121</v>
      </c>
      <c r="X1179" s="62" t="s">
        <v>13086</v>
      </c>
      <c r="Y1179" s="43">
        <v>10</v>
      </c>
      <c r="Z1179" t="s">
        <v>10042</v>
      </c>
      <c r="AA1179" t="s">
        <v>10043</v>
      </c>
      <c r="AB1179" t="s">
        <v>10044</v>
      </c>
      <c r="AD1179" t="s">
        <v>10045</v>
      </c>
      <c r="AE1179" s="2">
        <v>45683.666666666664</v>
      </c>
      <c r="AF1179" t="s">
        <v>883</v>
      </c>
      <c r="AG1179" t="s">
        <v>4932</v>
      </c>
      <c r="AH1179" s="1">
        <v>45688</v>
      </c>
      <c r="AJ1179" t="s">
        <v>53</v>
      </c>
      <c r="AM1179">
        <v>349</v>
      </c>
      <c r="AN1179" s="1">
        <v>45684</v>
      </c>
      <c r="AO1179" s="1">
        <v>45728</v>
      </c>
      <c r="AP1179" s="23">
        <v>6900990</v>
      </c>
      <c r="AQ1179" s="3">
        <v>6900990</v>
      </c>
      <c r="BM1179" t="s">
        <v>332</v>
      </c>
    </row>
    <row r="1180" spans="1:70" ht="15" customHeight="1" x14ac:dyDescent="0.25">
      <c r="A1180">
        <v>27824</v>
      </c>
      <c r="B1180">
        <v>27824</v>
      </c>
      <c r="F1180" s="52">
        <v>1</v>
      </c>
      <c r="J1180" s="49">
        <v>1</v>
      </c>
      <c r="L1180" s="54">
        <f t="shared" si="117"/>
        <v>14000000</v>
      </c>
      <c r="Q1180" t="s">
        <v>52</v>
      </c>
      <c r="R1180" t="s">
        <v>60</v>
      </c>
      <c r="S1180" t="s">
        <v>4920</v>
      </c>
      <c r="T1180">
        <v>742696</v>
      </c>
      <c r="U1180" s="1">
        <v>45493</v>
      </c>
      <c r="V1180" t="s">
        <v>4921</v>
      </c>
      <c r="W1180" t="s">
        <v>16121</v>
      </c>
      <c r="X1180" s="62" t="s">
        <v>13086</v>
      </c>
      <c r="Y1180" s="43">
        <v>10</v>
      </c>
      <c r="Z1180" t="s">
        <v>10046</v>
      </c>
      <c r="AA1180" t="s">
        <v>10047</v>
      </c>
      <c r="AB1180" t="s">
        <v>10048</v>
      </c>
      <c r="AD1180" t="s">
        <v>10049</v>
      </c>
      <c r="AE1180" s="2">
        <v>45571.517361111109</v>
      </c>
      <c r="AF1180" t="s">
        <v>105</v>
      </c>
      <c r="AG1180" t="s">
        <v>4927</v>
      </c>
      <c r="AH1180" s="1">
        <v>45688</v>
      </c>
      <c r="AJ1180" t="s">
        <v>53</v>
      </c>
      <c r="AM1180">
        <v>331</v>
      </c>
      <c r="AN1180" s="1">
        <v>45684</v>
      </c>
      <c r="AO1180" s="1">
        <v>45727</v>
      </c>
      <c r="AP1180" s="23">
        <v>17890400</v>
      </c>
      <c r="AQ1180" s="3">
        <v>14000000</v>
      </c>
      <c r="BM1180" t="s">
        <v>332</v>
      </c>
    </row>
    <row r="1181" spans="1:70" ht="15" customHeight="1" x14ac:dyDescent="0.25">
      <c r="A1181">
        <v>27825</v>
      </c>
      <c r="B1181">
        <v>27825</v>
      </c>
      <c r="F1181" s="52">
        <v>1</v>
      </c>
      <c r="J1181" s="49">
        <v>1</v>
      </c>
      <c r="L1181" s="54">
        <f t="shared" si="117"/>
        <v>5801166</v>
      </c>
      <c r="Q1181" t="s">
        <v>52</v>
      </c>
      <c r="R1181" t="s">
        <v>60</v>
      </c>
      <c r="S1181" t="s">
        <v>4920</v>
      </c>
      <c r="T1181">
        <v>633164</v>
      </c>
      <c r="U1181" s="1">
        <v>45379</v>
      </c>
      <c r="V1181" t="s">
        <v>4921</v>
      </c>
      <c r="W1181" t="s">
        <v>16121</v>
      </c>
      <c r="X1181" s="62" t="s">
        <v>13086</v>
      </c>
      <c r="Y1181" s="43">
        <v>10</v>
      </c>
      <c r="Z1181" t="s">
        <v>10050</v>
      </c>
      <c r="AA1181" t="s">
        <v>10051</v>
      </c>
      <c r="AB1181" t="s">
        <v>10052</v>
      </c>
      <c r="AD1181" t="s">
        <v>10053</v>
      </c>
      <c r="AE1181" s="2">
        <v>45655.4375</v>
      </c>
      <c r="AF1181" t="s">
        <v>10054</v>
      </c>
      <c r="AG1181" t="s">
        <v>4927</v>
      </c>
      <c r="AH1181" s="1">
        <v>45688</v>
      </c>
      <c r="AJ1181" t="s">
        <v>53</v>
      </c>
      <c r="AM1181">
        <v>330</v>
      </c>
      <c r="AN1181" s="1">
        <v>45684</v>
      </c>
      <c r="AO1181" s="1">
        <v>45727</v>
      </c>
      <c r="AP1181" s="23">
        <v>5801166</v>
      </c>
      <c r="AQ1181" s="3">
        <v>5801166</v>
      </c>
      <c r="BM1181" t="s">
        <v>332</v>
      </c>
    </row>
    <row r="1182" spans="1:70" ht="15" customHeight="1" x14ac:dyDescent="0.25">
      <c r="A1182">
        <v>27831</v>
      </c>
      <c r="B1182">
        <v>27831</v>
      </c>
      <c r="F1182" s="52">
        <v>1</v>
      </c>
      <c r="J1182" s="49">
        <v>1</v>
      </c>
      <c r="L1182" s="54">
        <f t="shared" si="117"/>
        <v>4382400</v>
      </c>
      <c r="Q1182" t="s">
        <v>52</v>
      </c>
      <c r="R1182" t="s">
        <v>60</v>
      </c>
      <c r="S1182" t="s">
        <v>4920</v>
      </c>
      <c r="T1182">
        <v>553940</v>
      </c>
      <c r="U1182" s="1">
        <v>45299</v>
      </c>
      <c r="V1182" t="s">
        <v>4921</v>
      </c>
      <c r="W1182" t="s">
        <v>16121</v>
      </c>
      <c r="X1182" s="62" t="s">
        <v>13086</v>
      </c>
      <c r="Y1182" s="43">
        <v>10</v>
      </c>
      <c r="Z1182" t="s">
        <v>10055</v>
      </c>
      <c r="AA1182" t="s">
        <v>10056</v>
      </c>
      <c r="AB1182" t="s">
        <v>10057</v>
      </c>
      <c r="AD1182" t="s">
        <v>10058</v>
      </c>
      <c r="AE1182" s="2">
        <v>45643.354166666664</v>
      </c>
      <c r="AF1182" t="s">
        <v>5422</v>
      </c>
      <c r="AG1182" t="s">
        <v>4927</v>
      </c>
      <c r="AH1182" s="1">
        <v>45687</v>
      </c>
      <c r="AJ1182" t="s">
        <v>53</v>
      </c>
      <c r="AM1182">
        <v>335</v>
      </c>
      <c r="AN1182" s="1">
        <v>45684</v>
      </c>
      <c r="AO1182" s="1">
        <v>45723</v>
      </c>
      <c r="AP1182" s="23">
        <v>5815820</v>
      </c>
      <c r="AQ1182" s="3">
        <v>4382400</v>
      </c>
      <c r="BM1182" t="s">
        <v>332</v>
      </c>
    </row>
    <row r="1183" spans="1:70" ht="15" customHeight="1" x14ac:dyDescent="0.25">
      <c r="A1183">
        <v>27826</v>
      </c>
      <c r="B1183">
        <v>27826</v>
      </c>
      <c r="F1183" s="52">
        <v>1</v>
      </c>
      <c r="J1183" s="49">
        <v>1</v>
      </c>
      <c r="L1183" s="54">
        <f t="shared" si="117"/>
        <v>9105796</v>
      </c>
      <c r="Q1183" t="s">
        <v>101</v>
      </c>
      <c r="R1183" t="s">
        <v>5058</v>
      </c>
      <c r="S1183" t="s">
        <v>4920</v>
      </c>
      <c r="T1183">
        <v>467913</v>
      </c>
      <c r="U1183" s="1">
        <v>45215</v>
      </c>
      <c r="V1183" t="s">
        <v>4921</v>
      </c>
      <c r="W1183" t="s">
        <v>16121</v>
      </c>
      <c r="X1183" s="62" t="s">
        <v>13086</v>
      </c>
      <c r="Y1183" s="43">
        <v>10</v>
      </c>
      <c r="Z1183" t="s">
        <v>10059</v>
      </c>
      <c r="AA1183" t="s">
        <v>10060</v>
      </c>
      <c r="AB1183" t="s">
        <v>10061</v>
      </c>
      <c r="AD1183" t="s">
        <v>10062</v>
      </c>
      <c r="AE1183" s="2">
        <v>45528.708333333336</v>
      </c>
      <c r="AF1183" t="s">
        <v>6569</v>
      </c>
      <c r="AG1183" t="s">
        <v>4927</v>
      </c>
      <c r="AH1183" s="1">
        <v>45688</v>
      </c>
      <c r="AJ1183" t="s">
        <v>53</v>
      </c>
      <c r="AM1183">
        <v>329</v>
      </c>
      <c r="AN1183" s="1">
        <v>45684</v>
      </c>
      <c r="AO1183" s="1">
        <v>45716</v>
      </c>
      <c r="AP1183" s="23">
        <v>83826911</v>
      </c>
      <c r="AQ1183" s="3">
        <v>9105796</v>
      </c>
      <c r="BM1183" t="s">
        <v>332</v>
      </c>
    </row>
    <row r="1184" spans="1:70" ht="15" customHeight="1" x14ac:dyDescent="0.25">
      <c r="A1184">
        <v>27827</v>
      </c>
      <c r="B1184">
        <v>27827</v>
      </c>
      <c r="F1184" s="52">
        <v>1</v>
      </c>
      <c r="J1184" s="49">
        <v>1</v>
      </c>
      <c r="L1184" s="54">
        <f t="shared" si="117"/>
        <v>14000000</v>
      </c>
      <c r="Q1184" t="s">
        <v>52</v>
      </c>
      <c r="R1184" t="s">
        <v>60</v>
      </c>
      <c r="S1184" t="s">
        <v>4920</v>
      </c>
      <c r="T1184">
        <v>568425</v>
      </c>
      <c r="U1184" s="1">
        <v>45323</v>
      </c>
      <c r="V1184" t="s">
        <v>4921</v>
      </c>
      <c r="W1184" t="s">
        <v>16121</v>
      </c>
      <c r="X1184" s="62" t="s">
        <v>13086</v>
      </c>
      <c r="Y1184" s="43">
        <v>10</v>
      </c>
      <c r="Z1184" t="s">
        <v>10063</v>
      </c>
      <c r="AA1184" t="s">
        <v>10064</v>
      </c>
      <c r="AB1184" t="s">
        <v>10065</v>
      </c>
      <c r="AD1184" t="s">
        <v>10066</v>
      </c>
      <c r="AE1184" s="2">
        <v>45592.3125</v>
      </c>
      <c r="AF1184" t="s">
        <v>7361</v>
      </c>
      <c r="AG1184" t="s">
        <v>4927</v>
      </c>
      <c r="AH1184" s="1">
        <v>45688</v>
      </c>
      <c r="AJ1184" t="s">
        <v>53</v>
      </c>
      <c r="AM1184">
        <v>327</v>
      </c>
      <c r="AN1184" s="1">
        <v>45684</v>
      </c>
      <c r="AO1184" s="1">
        <v>45722</v>
      </c>
      <c r="AP1184" s="23">
        <v>23137650</v>
      </c>
      <c r="AQ1184" s="3">
        <v>14000000</v>
      </c>
      <c r="BM1184" t="s">
        <v>332</v>
      </c>
    </row>
    <row r="1185" spans="1:65" ht="15" customHeight="1" x14ac:dyDescent="0.25">
      <c r="A1185">
        <v>27852</v>
      </c>
      <c r="B1185">
        <v>27852</v>
      </c>
      <c r="F1185" s="52">
        <v>1</v>
      </c>
      <c r="J1185" s="49">
        <v>1</v>
      </c>
      <c r="L1185" s="54">
        <f t="shared" si="117"/>
        <v>4331891</v>
      </c>
      <c r="Q1185" t="s">
        <v>74</v>
      </c>
      <c r="R1185" t="s">
        <v>97</v>
      </c>
      <c r="S1185" t="s">
        <v>4920</v>
      </c>
      <c r="T1185">
        <v>763312</v>
      </c>
      <c r="U1185" s="1">
        <v>45519</v>
      </c>
      <c r="V1185" t="s">
        <v>4921</v>
      </c>
      <c r="W1185" t="s">
        <v>16121</v>
      </c>
      <c r="X1185" s="62" t="s">
        <v>13086</v>
      </c>
      <c r="Y1185" s="43">
        <v>10</v>
      </c>
      <c r="Z1185" t="s">
        <v>10067</v>
      </c>
      <c r="AA1185" t="s">
        <v>10068</v>
      </c>
      <c r="AB1185" t="s">
        <v>10069</v>
      </c>
      <c r="AD1185" t="s">
        <v>10070</v>
      </c>
      <c r="AE1185" s="2">
        <v>45683.631944444445</v>
      </c>
      <c r="AF1185" t="s">
        <v>5422</v>
      </c>
      <c r="AG1185" t="s">
        <v>4932</v>
      </c>
      <c r="AH1185" s="1">
        <v>45688</v>
      </c>
      <c r="AJ1185" t="s">
        <v>53</v>
      </c>
      <c r="AM1185">
        <v>351</v>
      </c>
      <c r="AN1185" s="1">
        <v>45684</v>
      </c>
      <c r="AO1185" s="1">
        <v>45720</v>
      </c>
      <c r="AP1185" s="23">
        <v>4331891</v>
      </c>
      <c r="AQ1185" s="3">
        <v>4331891</v>
      </c>
      <c r="BM1185" t="s">
        <v>332</v>
      </c>
    </row>
    <row r="1186" spans="1:65" ht="15" customHeight="1" x14ac:dyDescent="0.25">
      <c r="A1186">
        <v>27841</v>
      </c>
      <c r="B1186">
        <v>27841</v>
      </c>
      <c r="F1186" s="52">
        <v>1</v>
      </c>
      <c r="J1186" s="49">
        <v>1</v>
      </c>
      <c r="L1186" s="54">
        <f t="shared" si="117"/>
        <v>3159125.5</v>
      </c>
      <c r="Q1186" t="s">
        <v>74</v>
      </c>
      <c r="R1186" t="s">
        <v>5025</v>
      </c>
      <c r="S1186" t="s">
        <v>4920</v>
      </c>
      <c r="T1186">
        <v>610724</v>
      </c>
      <c r="U1186" s="1">
        <v>45359</v>
      </c>
      <c r="V1186" t="s">
        <v>4921</v>
      </c>
      <c r="W1186" t="s">
        <v>16121</v>
      </c>
      <c r="X1186" s="62" t="s">
        <v>13086</v>
      </c>
      <c r="Y1186" s="43">
        <v>10</v>
      </c>
      <c r="Z1186" t="s">
        <v>10023</v>
      </c>
      <c r="AA1186" t="s">
        <v>10024</v>
      </c>
      <c r="AB1186" t="s">
        <v>10071</v>
      </c>
      <c r="AD1186" t="s">
        <v>10026</v>
      </c>
      <c r="AE1186" s="2">
        <v>45645.5</v>
      </c>
      <c r="AF1186" t="s">
        <v>4976</v>
      </c>
      <c r="AG1186" t="s">
        <v>4927</v>
      </c>
      <c r="AH1186" s="1">
        <v>45688</v>
      </c>
      <c r="AJ1186" t="s">
        <v>53</v>
      </c>
      <c r="AM1186">
        <v>345</v>
      </c>
      <c r="AN1186" s="1">
        <v>45684</v>
      </c>
      <c r="AO1186" s="1">
        <v>45727</v>
      </c>
      <c r="AP1186" s="23">
        <v>3250000</v>
      </c>
      <c r="AQ1186" s="3">
        <v>3159125.5</v>
      </c>
      <c r="BM1186" t="s">
        <v>332</v>
      </c>
    </row>
    <row r="1187" spans="1:65" ht="15" customHeight="1" x14ac:dyDescent="0.25">
      <c r="A1187">
        <v>27835</v>
      </c>
      <c r="B1187">
        <v>27835</v>
      </c>
      <c r="F1187" s="52">
        <v>1</v>
      </c>
      <c r="J1187" s="49">
        <v>1</v>
      </c>
      <c r="L1187" s="54">
        <f t="shared" si="117"/>
        <v>6454232</v>
      </c>
      <c r="Q1187" t="s">
        <v>52</v>
      </c>
      <c r="R1187" t="s">
        <v>60</v>
      </c>
      <c r="S1187" t="s">
        <v>4920</v>
      </c>
      <c r="T1187">
        <v>851093</v>
      </c>
      <c r="U1187" s="1">
        <v>45663</v>
      </c>
      <c r="V1187" t="s">
        <v>4921</v>
      </c>
      <c r="W1187" t="s">
        <v>16121</v>
      </c>
      <c r="X1187" s="62" t="s">
        <v>13086</v>
      </c>
      <c r="Y1187" s="43">
        <v>10</v>
      </c>
      <c r="Z1187" t="s">
        <v>10072</v>
      </c>
      <c r="AA1187" t="s">
        <v>10073</v>
      </c>
      <c r="AB1187" t="s">
        <v>10074</v>
      </c>
      <c r="AD1187" t="s">
        <v>10075</v>
      </c>
      <c r="AE1187" s="2">
        <v>45680.415972222225</v>
      </c>
      <c r="AF1187" t="s">
        <v>6130</v>
      </c>
      <c r="AG1187" t="s">
        <v>4932</v>
      </c>
      <c r="AH1187" s="1">
        <v>45688</v>
      </c>
      <c r="AJ1187" t="s">
        <v>53</v>
      </c>
      <c r="AM1187">
        <v>339</v>
      </c>
      <c r="AN1187" s="1">
        <v>45684</v>
      </c>
      <c r="AO1187" s="1">
        <v>45692</v>
      </c>
      <c r="AP1187" s="23">
        <v>6454232</v>
      </c>
      <c r="AQ1187" s="3">
        <v>6454232</v>
      </c>
      <c r="BM1187" t="s">
        <v>332</v>
      </c>
    </row>
    <row r="1188" spans="1:65" ht="15" customHeight="1" x14ac:dyDescent="0.25">
      <c r="A1188">
        <v>27842</v>
      </c>
      <c r="B1188">
        <v>27842</v>
      </c>
      <c r="F1188" s="52">
        <v>1</v>
      </c>
      <c r="J1188" s="49">
        <v>1</v>
      </c>
      <c r="L1188" s="54">
        <f t="shared" si="117"/>
        <v>9547925</v>
      </c>
      <c r="Q1188" t="s">
        <v>52</v>
      </c>
      <c r="R1188" t="s">
        <v>60</v>
      </c>
      <c r="S1188" t="s">
        <v>4920</v>
      </c>
      <c r="T1188">
        <v>639566</v>
      </c>
      <c r="U1188" s="1">
        <v>45385</v>
      </c>
      <c r="V1188" t="s">
        <v>4921</v>
      </c>
      <c r="W1188" t="s">
        <v>16121</v>
      </c>
      <c r="X1188" s="62" t="s">
        <v>13086</v>
      </c>
      <c r="Y1188" s="43">
        <v>10</v>
      </c>
      <c r="Z1188" t="s">
        <v>10076</v>
      </c>
      <c r="AA1188" t="s">
        <v>10077</v>
      </c>
      <c r="AB1188" t="s">
        <v>10078</v>
      </c>
      <c r="AD1188" t="s">
        <v>10079</v>
      </c>
      <c r="AE1188" s="2">
        <v>45634.375</v>
      </c>
      <c r="AF1188" t="s">
        <v>1526</v>
      </c>
      <c r="AG1188" t="s">
        <v>4927</v>
      </c>
      <c r="AH1188" s="1">
        <v>45688</v>
      </c>
      <c r="AJ1188" t="s">
        <v>53</v>
      </c>
      <c r="AM1188">
        <v>344</v>
      </c>
      <c r="AN1188" s="1">
        <v>45684</v>
      </c>
      <c r="AO1188" s="1">
        <v>45721</v>
      </c>
      <c r="AP1188" s="23">
        <v>9547925</v>
      </c>
      <c r="AQ1188" s="3">
        <v>9547925</v>
      </c>
      <c r="BM1188" t="s">
        <v>332</v>
      </c>
    </row>
    <row r="1189" spans="1:65" ht="15" customHeight="1" x14ac:dyDescent="0.25">
      <c r="A1189">
        <v>27849</v>
      </c>
      <c r="B1189">
        <v>27849</v>
      </c>
      <c r="F1189" s="52">
        <v>1</v>
      </c>
      <c r="J1189" s="49">
        <v>1</v>
      </c>
      <c r="L1189" s="54">
        <f t="shared" si="117"/>
        <v>5595413</v>
      </c>
      <c r="Q1189" t="s">
        <v>101</v>
      </c>
      <c r="R1189" t="s">
        <v>5352</v>
      </c>
      <c r="S1189" t="s">
        <v>4920</v>
      </c>
      <c r="T1189">
        <v>589803</v>
      </c>
      <c r="U1189" s="1">
        <v>45341</v>
      </c>
      <c r="V1189" t="s">
        <v>4921</v>
      </c>
      <c r="W1189" t="s">
        <v>16121</v>
      </c>
      <c r="X1189" s="62" t="s">
        <v>13086</v>
      </c>
      <c r="Y1189" s="43">
        <v>10</v>
      </c>
      <c r="Z1189" t="s">
        <v>10080</v>
      </c>
      <c r="AA1189" t="s">
        <v>10081</v>
      </c>
      <c r="AB1189" t="s">
        <v>10082</v>
      </c>
      <c r="AD1189" t="s">
        <v>10083</v>
      </c>
      <c r="AE1189" s="2">
        <v>45679.916666666664</v>
      </c>
      <c r="AF1189" t="s">
        <v>10084</v>
      </c>
      <c r="AG1189" t="s">
        <v>4932</v>
      </c>
      <c r="AH1189" s="1">
        <v>45702</v>
      </c>
      <c r="AJ1189" t="s">
        <v>53</v>
      </c>
      <c r="AM1189">
        <v>347</v>
      </c>
      <c r="AN1189" s="1">
        <v>45684</v>
      </c>
      <c r="AO1189" s="1">
        <v>45735</v>
      </c>
      <c r="AP1189" s="23">
        <v>9113060</v>
      </c>
      <c r="AQ1189" s="3">
        <v>5595413</v>
      </c>
      <c r="BM1189" t="s">
        <v>332</v>
      </c>
    </row>
    <row r="1190" spans="1:65" ht="15" customHeight="1" x14ac:dyDescent="0.25">
      <c r="A1190">
        <v>27832</v>
      </c>
      <c r="B1190">
        <v>27832</v>
      </c>
      <c r="F1190" s="52">
        <v>1</v>
      </c>
      <c r="J1190" s="49">
        <v>1</v>
      </c>
      <c r="L1190" s="54">
        <f t="shared" si="117"/>
        <v>14000000</v>
      </c>
      <c r="Q1190" t="s">
        <v>74</v>
      </c>
      <c r="R1190" t="s">
        <v>4896</v>
      </c>
      <c r="S1190" t="s">
        <v>4920</v>
      </c>
      <c r="T1190">
        <v>777498</v>
      </c>
      <c r="U1190" s="1">
        <v>45534</v>
      </c>
      <c r="V1190" t="s">
        <v>4921</v>
      </c>
      <c r="W1190" t="s">
        <v>16121</v>
      </c>
      <c r="X1190" s="62" t="s">
        <v>13086</v>
      </c>
      <c r="Y1190" s="43">
        <v>10</v>
      </c>
      <c r="Z1190" t="s">
        <v>10085</v>
      </c>
      <c r="AA1190" t="s">
        <v>10086</v>
      </c>
      <c r="AB1190" t="s">
        <v>10087</v>
      </c>
      <c r="AD1190" t="s">
        <v>10088</v>
      </c>
      <c r="AE1190" s="2">
        <v>45625.854166666664</v>
      </c>
      <c r="AF1190" t="s">
        <v>10089</v>
      </c>
      <c r="AG1190" t="s">
        <v>4927</v>
      </c>
      <c r="AH1190" s="1">
        <v>45687</v>
      </c>
      <c r="AJ1190" t="s">
        <v>53</v>
      </c>
      <c r="AM1190">
        <v>334</v>
      </c>
      <c r="AN1190" s="1">
        <v>45684</v>
      </c>
      <c r="AO1190" s="1">
        <v>45727</v>
      </c>
      <c r="AP1190" s="23">
        <v>41701300</v>
      </c>
      <c r="AQ1190" s="3">
        <v>14000000</v>
      </c>
      <c r="BM1190" t="s">
        <v>332</v>
      </c>
    </row>
    <row r="1191" spans="1:65" ht="15" customHeight="1" x14ac:dyDescent="0.25">
      <c r="A1191">
        <v>27845</v>
      </c>
      <c r="B1191">
        <v>27845</v>
      </c>
      <c r="F1191" s="52">
        <v>1</v>
      </c>
      <c r="J1191" s="49">
        <v>1</v>
      </c>
      <c r="L1191" s="54">
        <f t="shared" si="117"/>
        <v>14000000</v>
      </c>
      <c r="Q1191" t="s">
        <v>101</v>
      </c>
      <c r="R1191" t="s">
        <v>607</v>
      </c>
      <c r="S1191" t="s">
        <v>4957</v>
      </c>
      <c r="T1191">
        <v>98043</v>
      </c>
      <c r="U1191" s="1">
        <v>45413</v>
      </c>
      <c r="V1191" t="s">
        <v>4921</v>
      </c>
      <c r="W1191" t="s">
        <v>16121</v>
      </c>
      <c r="X1191" s="62" t="s">
        <v>13086</v>
      </c>
      <c r="Y1191" s="43">
        <v>10</v>
      </c>
      <c r="Z1191" t="s">
        <v>10090</v>
      </c>
      <c r="AA1191" t="s">
        <v>10091</v>
      </c>
      <c r="AB1191" t="s">
        <v>10092</v>
      </c>
      <c r="AD1191" t="s">
        <v>10093</v>
      </c>
      <c r="AE1191" s="2">
        <v>45540.041666666664</v>
      </c>
      <c r="AF1191" t="s">
        <v>1285</v>
      </c>
      <c r="AG1191" t="s">
        <v>4927</v>
      </c>
      <c r="AH1191" s="1">
        <v>45688</v>
      </c>
      <c r="AJ1191" t="s">
        <v>53</v>
      </c>
      <c r="AM1191">
        <v>341</v>
      </c>
      <c r="AN1191" s="1">
        <v>45684</v>
      </c>
      <c r="AO1191" s="1">
        <v>45702</v>
      </c>
      <c r="AP1191" s="23">
        <v>39530630</v>
      </c>
      <c r="AQ1191" s="3">
        <v>14000000</v>
      </c>
      <c r="BM1191" t="s">
        <v>332</v>
      </c>
    </row>
    <row r="1192" spans="1:65" ht="15" hidden="1" customHeight="1" x14ac:dyDescent="0.25">
      <c r="A1192" s="17">
        <v>27851</v>
      </c>
      <c r="B1192" s="17">
        <v>27851</v>
      </c>
      <c r="C1192" s="17"/>
      <c r="D1192" s="17"/>
      <c r="E1192" s="52"/>
      <c r="F1192" s="52">
        <v>1</v>
      </c>
      <c r="G1192" s="52"/>
      <c r="H1192" s="52"/>
      <c r="I1192" s="52"/>
      <c r="J1192" s="52"/>
      <c r="K1192" s="52"/>
      <c r="L1192" s="52"/>
      <c r="M1192" s="52"/>
      <c r="N1192" s="52"/>
      <c r="O1192" s="52"/>
      <c r="P1192" s="50">
        <v>1</v>
      </c>
      <c r="Q1192" t="s">
        <v>74</v>
      </c>
      <c r="R1192" s="17" t="s">
        <v>5025</v>
      </c>
      <c r="S1192" s="17" t="s">
        <v>4957</v>
      </c>
      <c r="T1192" s="17">
        <v>92700</v>
      </c>
      <c r="U1192" s="18">
        <v>45390</v>
      </c>
      <c r="V1192" s="17" t="s">
        <v>4921</v>
      </c>
      <c r="W1192" s="17"/>
      <c r="X1192" s="42" t="s">
        <v>13086</v>
      </c>
      <c r="Y1192" s="43">
        <v>10</v>
      </c>
      <c r="Z1192" s="17" t="s">
        <v>10032</v>
      </c>
      <c r="AA1192" s="17" t="s">
        <v>10033</v>
      </c>
      <c r="AB1192" s="17" t="s">
        <v>14697</v>
      </c>
      <c r="AD1192" s="17" t="s">
        <v>10035</v>
      </c>
      <c r="AE1192" s="20">
        <v>45641.770833333336</v>
      </c>
      <c r="AF1192" s="17" t="s">
        <v>15865</v>
      </c>
      <c r="AG1192" s="17" t="s">
        <v>4927</v>
      </c>
      <c r="AJ1192" s="17" t="s">
        <v>53</v>
      </c>
      <c r="AM1192" s="17">
        <v>350</v>
      </c>
      <c r="AN1192" s="18">
        <v>45684</v>
      </c>
      <c r="AO1192" s="17"/>
      <c r="AP1192" s="23">
        <v>8152585.4000000004</v>
      </c>
      <c r="AQ1192" s="21"/>
      <c r="BM1192" t="s">
        <v>84</v>
      </c>
    </row>
    <row r="1193" spans="1:65" ht="15" hidden="1" customHeight="1" x14ac:dyDescent="0.25">
      <c r="A1193" s="17">
        <v>27773</v>
      </c>
      <c r="B1193" s="17">
        <v>27773</v>
      </c>
      <c r="C1193" s="17"/>
      <c r="D1193" s="17"/>
      <c r="E1193" s="52"/>
      <c r="F1193" s="52">
        <v>1</v>
      </c>
      <c r="G1193" s="52"/>
      <c r="H1193" s="52"/>
      <c r="I1193" s="52"/>
      <c r="J1193" s="52"/>
      <c r="K1193" s="52"/>
      <c r="L1193" s="52"/>
      <c r="M1193" s="52"/>
      <c r="N1193" s="52"/>
      <c r="O1193" s="52"/>
      <c r="P1193" s="50">
        <v>1</v>
      </c>
      <c r="Q1193" s="17" t="s">
        <v>87</v>
      </c>
      <c r="R1193" s="17" t="s">
        <v>8530</v>
      </c>
      <c r="S1193" s="17" t="s">
        <v>4920</v>
      </c>
      <c r="T1193" s="17">
        <v>419935</v>
      </c>
      <c r="U1193" s="18">
        <v>45173</v>
      </c>
      <c r="V1193" s="17" t="s">
        <v>4921</v>
      </c>
      <c r="W1193" s="17"/>
      <c r="X1193" s="42" t="s">
        <v>13086</v>
      </c>
      <c r="Y1193" s="43">
        <v>10</v>
      </c>
      <c r="Z1193" s="17" t="s">
        <v>13141</v>
      </c>
      <c r="AA1193" s="17" t="s">
        <v>13142</v>
      </c>
      <c r="AB1193" s="17" t="s">
        <v>14698</v>
      </c>
      <c r="AD1193" s="17" t="s">
        <v>15109</v>
      </c>
      <c r="AE1193" s="20">
        <v>45500</v>
      </c>
      <c r="AF1193" s="17" t="s">
        <v>15866</v>
      </c>
      <c r="AG1193" s="17" t="s">
        <v>4927</v>
      </c>
      <c r="AJ1193" s="17" t="s">
        <v>53</v>
      </c>
      <c r="AM1193" s="17">
        <v>326</v>
      </c>
      <c r="AN1193" s="18">
        <v>45684</v>
      </c>
      <c r="AO1193" s="17"/>
      <c r="AQ1193" s="17"/>
      <c r="BM1193" t="s">
        <v>84</v>
      </c>
    </row>
    <row r="1194" spans="1:65" ht="15" hidden="1" customHeight="1" x14ac:dyDescent="0.25">
      <c r="A1194" s="7">
        <v>27836</v>
      </c>
      <c r="B1194" s="7">
        <v>27836</v>
      </c>
      <c r="C1194" s="7"/>
      <c r="D1194" s="7"/>
      <c r="E1194" s="35"/>
      <c r="F1194" s="52">
        <v>1</v>
      </c>
      <c r="G1194" s="35"/>
      <c r="H1194" s="35"/>
      <c r="I1194" s="35"/>
      <c r="J1194" s="49"/>
      <c r="K1194" s="35"/>
      <c r="L1194" s="35"/>
      <c r="M1194" s="35"/>
      <c r="N1194" s="51">
        <v>1</v>
      </c>
      <c r="O1194" s="35"/>
      <c r="P1194" s="35"/>
      <c r="Q1194" s="7" t="s">
        <v>52</v>
      </c>
      <c r="R1194" s="7" t="s">
        <v>60</v>
      </c>
      <c r="S1194" s="7" t="s">
        <v>4920</v>
      </c>
      <c r="T1194" s="7">
        <v>632019</v>
      </c>
      <c r="U1194" s="8">
        <v>45378</v>
      </c>
      <c r="V1194" s="7" t="s">
        <v>4921</v>
      </c>
      <c r="W1194" s="7"/>
      <c r="X1194" s="40" t="s">
        <v>13086</v>
      </c>
      <c r="Y1194" s="41">
        <v>10</v>
      </c>
      <c r="Z1194" s="7" t="s">
        <v>14699</v>
      </c>
      <c r="AA1194" s="7" t="s">
        <v>14700</v>
      </c>
      <c r="AB1194" s="7" t="s">
        <v>14701</v>
      </c>
      <c r="AC1194" s="7"/>
      <c r="AD1194" s="7" t="s">
        <v>15867</v>
      </c>
      <c r="AE1194" s="9">
        <v>45683.387499999997</v>
      </c>
      <c r="AF1194" s="7" t="s">
        <v>1199</v>
      </c>
      <c r="AG1194" s="7" t="s">
        <v>4932</v>
      </c>
      <c r="AH1194" s="7"/>
      <c r="AI1194" s="7"/>
      <c r="AJ1194" s="7" t="s">
        <v>53</v>
      </c>
      <c r="AK1194" s="7"/>
      <c r="AL1194" s="7"/>
      <c r="AM1194" s="7">
        <v>338</v>
      </c>
      <c r="AN1194" s="8">
        <v>45684</v>
      </c>
      <c r="AO1194" s="8">
        <v>45684</v>
      </c>
      <c r="AP1194" s="23">
        <v>5000000</v>
      </c>
      <c r="AQ1194" s="7"/>
      <c r="BM1194" s="7" t="s">
        <v>107</v>
      </c>
    </row>
    <row r="1195" spans="1:65" ht="15" hidden="1" customHeight="1" x14ac:dyDescent="0.25">
      <c r="A1195" s="17">
        <v>27838</v>
      </c>
      <c r="B1195" s="17">
        <v>27838</v>
      </c>
      <c r="C1195" s="17"/>
      <c r="D1195" s="17"/>
      <c r="E1195" s="52"/>
      <c r="F1195" s="52">
        <v>1</v>
      </c>
      <c r="G1195" s="52"/>
      <c r="H1195" s="52"/>
      <c r="I1195" s="52"/>
      <c r="J1195" s="52"/>
      <c r="K1195" s="52"/>
      <c r="L1195" s="52"/>
      <c r="M1195" s="52"/>
      <c r="N1195" s="52"/>
      <c r="O1195" s="52"/>
      <c r="P1195" s="50">
        <v>1</v>
      </c>
      <c r="Q1195" t="s">
        <v>74</v>
      </c>
      <c r="R1195" s="17" t="s">
        <v>97</v>
      </c>
      <c r="S1195" s="17" t="s">
        <v>4920</v>
      </c>
      <c r="T1195" s="17">
        <v>734966</v>
      </c>
      <c r="U1195" s="18">
        <v>45484</v>
      </c>
      <c r="V1195" s="17" t="s">
        <v>4921</v>
      </c>
      <c r="W1195" s="17"/>
      <c r="X1195" s="42" t="s">
        <v>13086</v>
      </c>
      <c r="Y1195" s="43">
        <v>10</v>
      </c>
      <c r="Z1195" s="17" t="s">
        <v>14314</v>
      </c>
      <c r="AA1195" s="17" t="s">
        <v>14315</v>
      </c>
      <c r="AB1195" s="17" t="s">
        <v>14702</v>
      </c>
      <c r="AD1195" s="17" t="s">
        <v>15660</v>
      </c>
      <c r="AE1195" s="20">
        <v>45683.875</v>
      </c>
      <c r="AF1195" s="17" t="s">
        <v>1199</v>
      </c>
      <c r="AG1195" s="17" t="s">
        <v>4932</v>
      </c>
      <c r="AJ1195" s="17" t="s">
        <v>53</v>
      </c>
      <c r="AM1195" s="17">
        <v>336</v>
      </c>
      <c r="AN1195" s="18">
        <v>45684</v>
      </c>
      <c r="AO1195" s="17"/>
      <c r="AP1195" s="23">
        <v>8308260</v>
      </c>
      <c r="AQ1195" s="21"/>
      <c r="BM1195" t="s">
        <v>84</v>
      </c>
    </row>
    <row r="1196" spans="1:65" ht="15" hidden="1" customHeight="1" x14ac:dyDescent="0.25">
      <c r="A1196" s="17">
        <v>27850</v>
      </c>
      <c r="B1196" s="17">
        <v>27850</v>
      </c>
      <c r="C1196" s="17"/>
      <c r="D1196" s="17"/>
      <c r="E1196" s="52"/>
      <c r="F1196" s="52">
        <v>1</v>
      </c>
      <c r="G1196" s="52"/>
      <c r="H1196" s="52"/>
      <c r="I1196" s="52"/>
      <c r="J1196" s="52"/>
      <c r="K1196" s="52"/>
      <c r="L1196" s="52"/>
      <c r="M1196" s="52"/>
      <c r="N1196" s="52"/>
      <c r="O1196" s="52"/>
      <c r="P1196" s="50">
        <v>1</v>
      </c>
      <c r="Q1196" t="s">
        <v>74</v>
      </c>
      <c r="R1196" s="17" t="s">
        <v>97</v>
      </c>
      <c r="S1196" s="17" t="s">
        <v>4920</v>
      </c>
      <c r="T1196" s="17">
        <v>731195</v>
      </c>
      <c r="U1196" s="18">
        <v>45479</v>
      </c>
      <c r="V1196" s="17" t="s">
        <v>4921</v>
      </c>
      <c r="W1196" s="17"/>
      <c r="X1196" s="42" t="s">
        <v>13086</v>
      </c>
      <c r="Y1196" s="43">
        <v>10</v>
      </c>
      <c r="Z1196" s="17" t="s">
        <v>14703</v>
      </c>
      <c r="AA1196" s="17" t="s">
        <v>14704</v>
      </c>
      <c r="AB1196" s="17" t="s">
        <v>14705</v>
      </c>
      <c r="AD1196" s="17" t="s">
        <v>15868</v>
      </c>
      <c r="AE1196" s="20">
        <v>45682.611111111109</v>
      </c>
      <c r="AF1196" s="17" t="s">
        <v>203</v>
      </c>
      <c r="AG1196" s="17" t="s">
        <v>4932</v>
      </c>
      <c r="AJ1196" s="17" t="s">
        <v>53</v>
      </c>
      <c r="AM1196" s="17">
        <v>346</v>
      </c>
      <c r="AN1196" s="18">
        <v>45684</v>
      </c>
      <c r="AO1196" s="17"/>
      <c r="AP1196" s="23">
        <v>3091704</v>
      </c>
      <c r="AQ1196" s="21"/>
      <c r="BM1196" t="s">
        <v>84</v>
      </c>
    </row>
    <row r="1197" spans="1:65" ht="15" hidden="1" customHeight="1" x14ac:dyDescent="0.25">
      <c r="A1197" s="17">
        <v>27839</v>
      </c>
      <c r="B1197" s="17">
        <v>27839</v>
      </c>
      <c r="C1197" s="17"/>
      <c r="D1197" s="17"/>
      <c r="E1197" s="52"/>
      <c r="F1197" s="52">
        <v>1</v>
      </c>
      <c r="G1197" s="52"/>
      <c r="H1197" s="52"/>
      <c r="I1197" s="52"/>
      <c r="J1197" s="52"/>
      <c r="K1197" s="52"/>
      <c r="L1197" s="52"/>
      <c r="M1197" s="52"/>
      <c r="N1197" s="52"/>
      <c r="O1197" s="52"/>
      <c r="P1197" s="50">
        <v>1</v>
      </c>
      <c r="Q1197" s="17" t="s">
        <v>52</v>
      </c>
      <c r="R1197" s="17" t="s">
        <v>60</v>
      </c>
      <c r="S1197" s="17" t="s">
        <v>4920</v>
      </c>
      <c r="T1197" s="17">
        <v>854946</v>
      </c>
      <c r="U1197" s="18">
        <v>45669</v>
      </c>
      <c r="V1197" s="17" t="s">
        <v>4921</v>
      </c>
      <c r="W1197" s="17"/>
      <c r="X1197" s="42" t="s">
        <v>13086</v>
      </c>
      <c r="Y1197" s="43">
        <v>10</v>
      </c>
      <c r="Z1197" s="17" t="s">
        <v>14706</v>
      </c>
      <c r="AA1197" s="17" t="s">
        <v>14707</v>
      </c>
      <c r="AB1197" s="17" t="s">
        <v>14708</v>
      </c>
      <c r="AD1197" s="17" t="s">
        <v>15869</v>
      </c>
      <c r="AE1197" s="20">
        <v>45681.784722222219</v>
      </c>
      <c r="AF1197" s="17" t="s">
        <v>6970</v>
      </c>
      <c r="AG1197" s="17" t="s">
        <v>4932</v>
      </c>
      <c r="AJ1197" s="17" t="s">
        <v>53</v>
      </c>
      <c r="AM1197" s="17">
        <v>340</v>
      </c>
      <c r="AN1197" s="18">
        <v>45684</v>
      </c>
      <c r="AO1197" s="17"/>
      <c r="AQ1197" s="17"/>
      <c r="BM1197" t="s">
        <v>84</v>
      </c>
    </row>
    <row r="1198" spans="1:65" ht="15" hidden="1" customHeight="1" x14ac:dyDescent="0.25">
      <c r="A1198" s="17">
        <v>27837</v>
      </c>
      <c r="B1198" s="17">
        <v>27837</v>
      </c>
      <c r="C1198" s="17"/>
      <c r="D1198" s="17"/>
      <c r="E1198" s="52"/>
      <c r="F1198" s="52">
        <v>1</v>
      </c>
      <c r="G1198" s="52"/>
      <c r="H1198" s="52"/>
      <c r="I1198" s="52"/>
      <c r="J1198" s="52"/>
      <c r="K1198" s="52"/>
      <c r="L1198" s="52"/>
      <c r="M1198" s="52"/>
      <c r="N1198" s="52"/>
      <c r="O1198" s="52"/>
      <c r="P1198" s="50">
        <v>1</v>
      </c>
      <c r="Q1198" s="17" t="s">
        <v>52</v>
      </c>
      <c r="R1198" s="17" t="s">
        <v>60</v>
      </c>
      <c r="S1198" s="17" t="s">
        <v>4920</v>
      </c>
      <c r="T1198" s="17">
        <v>647133</v>
      </c>
      <c r="U1198" s="18">
        <v>45391</v>
      </c>
      <c r="V1198" s="17" t="s">
        <v>4921</v>
      </c>
      <c r="W1198" s="17"/>
      <c r="X1198" s="42" t="s">
        <v>13086</v>
      </c>
      <c r="Y1198" s="43">
        <v>10</v>
      </c>
      <c r="Z1198" s="17" t="s">
        <v>14709</v>
      </c>
      <c r="AA1198" s="17" t="s">
        <v>14710</v>
      </c>
      <c r="AB1198" s="17" t="s">
        <v>14711</v>
      </c>
      <c r="AD1198" s="17" t="s">
        <v>15870</v>
      </c>
      <c r="AE1198" s="20">
        <v>45680.569444444445</v>
      </c>
      <c r="AF1198" s="17" t="s">
        <v>15871</v>
      </c>
      <c r="AG1198" s="17" t="s">
        <v>4932</v>
      </c>
      <c r="AJ1198" s="17" t="s">
        <v>53</v>
      </c>
      <c r="AM1198" s="17">
        <v>337</v>
      </c>
      <c r="AN1198" s="18">
        <v>45684</v>
      </c>
      <c r="AO1198" s="17"/>
      <c r="AP1198" s="23">
        <v>7801120</v>
      </c>
      <c r="AQ1198" s="21"/>
      <c r="BM1198" t="s">
        <v>84</v>
      </c>
    </row>
    <row r="1199" spans="1:65" ht="15" hidden="1" customHeight="1" x14ac:dyDescent="0.25">
      <c r="A1199" s="17">
        <v>27843</v>
      </c>
      <c r="B1199" s="17">
        <v>27843</v>
      </c>
      <c r="C1199" s="17"/>
      <c r="D1199" s="17"/>
      <c r="E1199" s="52"/>
      <c r="F1199" s="52">
        <v>1</v>
      </c>
      <c r="G1199" s="52"/>
      <c r="H1199" s="52"/>
      <c r="I1199" s="52"/>
      <c r="J1199" s="52"/>
      <c r="K1199" s="52"/>
      <c r="L1199" s="52"/>
      <c r="M1199" s="52"/>
      <c r="N1199" s="52"/>
      <c r="O1199" s="52"/>
      <c r="P1199" s="50">
        <v>1</v>
      </c>
      <c r="Q1199" t="s">
        <v>74</v>
      </c>
      <c r="R1199" s="17" t="s">
        <v>97</v>
      </c>
      <c r="S1199" s="17" t="s">
        <v>4920</v>
      </c>
      <c r="T1199" s="17">
        <v>766726</v>
      </c>
      <c r="U1199" s="18">
        <v>45523</v>
      </c>
      <c r="V1199" s="17" t="s">
        <v>4921</v>
      </c>
      <c r="W1199" s="17"/>
      <c r="X1199" s="42" t="s">
        <v>13086</v>
      </c>
      <c r="Y1199" s="43">
        <v>10</v>
      </c>
      <c r="Z1199" s="17" t="s">
        <v>6040</v>
      </c>
      <c r="AA1199" s="17" t="s">
        <v>6041</v>
      </c>
      <c r="AB1199" s="17" t="s">
        <v>14712</v>
      </c>
      <c r="AD1199" s="17" t="s">
        <v>6043</v>
      </c>
      <c r="AE1199" s="20">
        <v>45629.805555555555</v>
      </c>
      <c r="AF1199" s="17" t="s">
        <v>1251</v>
      </c>
      <c r="AG1199" s="17" t="s">
        <v>4927</v>
      </c>
      <c r="AJ1199" s="17" t="s">
        <v>53</v>
      </c>
      <c r="AM1199" s="17">
        <v>343</v>
      </c>
      <c r="AN1199" s="18">
        <v>45684</v>
      </c>
      <c r="AO1199" s="17"/>
      <c r="AP1199" s="23">
        <v>26553180</v>
      </c>
      <c r="AQ1199" s="21"/>
      <c r="BM1199" t="s">
        <v>84</v>
      </c>
    </row>
    <row r="1200" spans="1:65" ht="15" customHeight="1" x14ac:dyDescent="0.25">
      <c r="A1200">
        <v>27867</v>
      </c>
      <c r="B1200">
        <v>27867</v>
      </c>
      <c r="F1200" s="52">
        <v>1</v>
      </c>
      <c r="J1200" s="49">
        <v>1</v>
      </c>
      <c r="L1200" s="54">
        <f t="shared" ref="L1200:L1217" si="118">AQ1200</f>
        <v>2551950</v>
      </c>
      <c r="Q1200" t="s">
        <v>74</v>
      </c>
      <c r="R1200" t="s">
        <v>97</v>
      </c>
      <c r="S1200" t="s">
        <v>4920</v>
      </c>
      <c r="T1200">
        <v>714695</v>
      </c>
      <c r="U1200" s="1">
        <v>45458</v>
      </c>
      <c r="V1200" t="s">
        <v>4921</v>
      </c>
      <c r="W1200" t="s">
        <v>16121</v>
      </c>
      <c r="X1200" s="62" t="s">
        <v>13086</v>
      </c>
      <c r="Y1200" s="43">
        <v>10</v>
      </c>
      <c r="Z1200" t="s">
        <v>9944</v>
      </c>
      <c r="AA1200" t="s">
        <v>9945</v>
      </c>
      <c r="AB1200" t="s">
        <v>9946</v>
      </c>
      <c r="AD1200" t="s">
        <v>9947</v>
      </c>
      <c r="AE1200" s="2">
        <v>45682.345833333333</v>
      </c>
      <c r="AF1200" t="s">
        <v>9948</v>
      </c>
      <c r="AG1200" t="s">
        <v>4932</v>
      </c>
      <c r="AH1200" s="1">
        <v>45691</v>
      </c>
      <c r="AJ1200" t="s">
        <v>53</v>
      </c>
      <c r="AM1200">
        <v>352</v>
      </c>
      <c r="AN1200" s="1">
        <v>45685</v>
      </c>
      <c r="AO1200" s="1">
        <v>45728</v>
      </c>
      <c r="AP1200" s="23">
        <v>2551950</v>
      </c>
      <c r="AQ1200" s="3">
        <v>2551950</v>
      </c>
      <c r="BM1200" t="s">
        <v>332</v>
      </c>
    </row>
    <row r="1201" spans="1:65" ht="15" customHeight="1" x14ac:dyDescent="0.25">
      <c r="A1201">
        <v>27882</v>
      </c>
      <c r="B1201">
        <v>27882</v>
      </c>
      <c r="F1201" s="52">
        <v>1</v>
      </c>
      <c r="J1201" s="49">
        <v>1</v>
      </c>
      <c r="L1201" s="54">
        <f t="shared" si="118"/>
        <v>1951634</v>
      </c>
      <c r="Q1201" t="s">
        <v>74</v>
      </c>
      <c r="R1201" t="s">
        <v>74</v>
      </c>
      <c r="S1201" t="s">
        <v>4920</v>
      </c>
      <c r="T1201">
        <v>551352</v>
      </c>
      <c r="U1201" s="1">
        <v>45296</v>
      </c>
      <c r="V1201" t="s">
        <v>4921</v>
      </c>
      <c r="W1201" t="s">
        <v>16121</v>
      </c>
      <c r="X1201" s="62" t="s">
        <v>13086</v>
      </c>
      <c r="Y1201" s="43">
        <v>10</v>
      </c>
      <c r="Z1201" t="s">
        <v>9949</v>
      </c>
      <c r="AA1201" t="s">
        <v>9950</v>
      </c>
      <c r="AB1201" t="s">
        <v>9951</v>
      </c>
      <c r="AD1201" t="s">
        <v>9952</v>
      </c>
      <c r="AE1201" s="2">
        <v>45594</v>
      </c>
      <c r="AF1201" t="s">
        <v>777</v>
      </c>
      <c r="AG1201" t="s">
        <v>4927</v>
      </c>
      <c r="AH1201" s="1">
        <v>45691</v>
      </c>
      <c r="AJ1201" t="s">
        <v>53</v>
      </c>
      <c r="AM1201">
        <v>366</v>
      </c>
      <c r="AN1201" s="1">
        <v>45685</v>
      </c>
      <c r="AO1201" s="1">
        <v>45728</v>
      </c>
      <c r="AP1201" s="23">
        <v>1951634</v>
      </c>
      <c r="AQ1201" s="3">
        <v>1951634</v>
      </c>
      <c r="BM1201" t="s">
        <v>332</v>
      </c>
    </row>
    <row r="1202" spans="1:65" ht="15" customHeight="1" x14ac:dyDescent="0.25">
      <c r="A1202">
        <v>27888</v>
      </c>
      <c r="B1202">
        <v>27888</v>
      </c>
      <c r="F1202" s="52">
        <v>1</v>
      </c>
      <c r="J1202" s="49">
        <v>1</v>
      </c>
      <c r="L1202" s="54">
        <f t="shared" si="118"/>
        <v>5884686.4000000004</v>
      </c>
      <c r="Q1202" t="s">
        <v>52</v>
      </c>
      <c r="R1202" t="s">
        <v>60</v>
      </c>
      <c r="S1202" t="s">
        <v>4920</v>
      </c>
      <c r="T1202">
        <v>843759</v>
      </c>
      <c r="U1202" s="1">
        <v>45647</v>
      </c>
      <c r="V1202" t="s">
        <v>4921</v>
      </c>
      <c r="W1202" t="s">
        <v>16121</v>
      </c>
      <c r="X1202" s="62" t="s">
        <v>13086</v>
      </c>
      <c r="Y1202" s="43">
        <v>10</v>
      </c>
      <c r="Z1202" t="s">
        <v>9953</v>
      </c>
      <c r="AA1202" t="s">
        <v>7612</v>
      </c>
      <c r="AB1202" t="s">
        <v>9954</v>
      </c>
      <c r="AD1202" t="s">
        <v>9955</v>
      </c>
      <c r="AE1202" s="2">
        <v>45683.493055555555</v>
      </c>
      <c r="AF1202" t="s">
        <v>6218</v>
      </c>
      <c r="AG1202" t="s">
        <v>4932</v>
      </c>
      <c r="AH1202" s="1">
        <v>45691</v>
      </c>
      <c r="AJ1202" t="s">
        <v>53</v>
      </c>
      <c r="AM1202">
        <v>369</v>
      </c>
      <c r="AN1202" s="1">
        <v>45685</v>
      </c>
      <c r="AO1202" s="1">
        <v>45728</v>
      </c>
      <c r="AP1202" s="23">
        <v>5884686.4000000004</v>
      </c>
      <c r="AQ1202" s="3">
        <v>5884686.4000000004</v>
      </c>
      <c r="BM1202" t="s">
        <v>332</v>
      </c>
    </row>
    <row r="1203" spans="1:65" ht="15" customHeight="1" x14ac:dyDescent="0.25">
      <c r="A1203">
        <v>27881</v>
      </c>
      <c r="B1203">
        <v>27881</v>
      </c>
      <c r="F1203" s="52">
        <v>1</v>
      </c>
      <c r="J1203" s="49">
        <v>1</v>
      </c>
      <c r="L1203" s="54">
        <f t="shared" si="118"/>
        <v>13320840</v>
      </c>
      <c r="Q1203" t="s">
        <v>74</v>
      </c>
      <c r="R1203" t="s">
        <v>5025</v>
      </c>
      <c r="S1203" t="s">
        <v>4920</v>
      </c>
      <c r="T1203">
        <v>564333</v>
      </c>
      <c r="U1203" s="1">
        <v>45320</v>
      </c>
      <c r="V1203" t="s">
        <v>4921</v>
      </c>
      <c r="W1203" t="s">
        <v>16121</v>
      </c>
      <c r="X1203" s="62" t="s">
        <v>13086</v>
      </c>
      <c r="Y1203" s="43">
        <v>10</v>
      </c>
      <c r="Z1203" t="s">
        <v>9956</v>
      </c>
      <c r="AA1203" t="s">
        <v>9957</v>
      </c>
      <c r="AB1203" t="s">
        <v>9958</v>
      </c>
      <c r="AD1203" t="s">
        <v>9959</v>
      </c>
      <c r="AE1203" s="2">
        <v>45684.805555555555</v>
      </c>
      <c r="AF1203" t="s">
        <v>103</v>
      </c>
      <c r="AG1203" t="s">
        <v>4932</v>
      </c>
      <c r="AH1203" s="1">
        <v>45702</v>
      </c>
      <c r="AJ1203" t="s">
        <v>53</v>
      </c>
      <c r="AM1203">
        <v>367</v>
      </c>
      <c r="AN1203" s="1">
        <v>45685</v>
      </c>
      <c r="AO1203" s="1">
        <v>45735</v>
      </c>
      <c r="AP1203" s="23">
        <v>14464931</v>
      </c>
      <c r="AQ1203" s="3">
        <v>13320840</v>
      </c>
      <c r="BM1203" t="s">
        <v>332</v>
      </c>
    </row>
    <row r="1204" spans="1:65" ht="15" customHeight="1" x14ac:dyDescent="0.25">
      <c r="A1204">
        <v>27875</v>
      </c>
      <c r="B1204">
        <v>27875</v>
      </c>
      <c r="F1204" s="52">
        <v>1</v>
      </c>
      <c r="J1204" s="49">
        <v>1</v>
      </c>
      <c r="L1204" s="54">
        <f t="shared" si="118"/>
        <v>7142201</v>
      </c>
      <c r="Q1204" t="s">
        <v>74</v>
      </c>
      <c r="R1204" t="s">
        <v>97</v>
      </c>
      <c r="S1204" t="s">
        <v>4920</v>
      </c>
      <c r="T1204">
        <v>771680</v>
      </c>
      <c r="U1204" s="1">
        <v>45527</v>
      </c>
      <c r="V1204" t="s">
        <v>4921</v>
      </c>
      <c r="W1204" t="s">
        <v>16121</v>
      </c>
      <c r="X1204" s="62" t="s">
        <v>13086</v>
      </c>
      <c r="Y1204" s="43">
        <v>10</v>
      </c>
      <c r="Z1204" t="s">
        <v>9960</v>
      </c>
      <c r="AA1204" t="s">
        <v>9961</v>
      </c>
      <c r="AB1204" t="s">
        <v>9962</v>
      </c>
      <c r="AD1204" t="s">
        <v>9963</v>
      </c>
      <c r="AE1204" s="2">
        <v>45682.368055555555</v>
      </c>
      <c r="AF1204" t="s">
        <v>9964</v>
      </c>
      <c r="AG1204" t="s">
        <v>4932</v>
      </c>
      <c r="AH1204" s="1">
        <v>45691</v>
      </c>
      <c r="AJ1204" t="s">
        <v>53</v>
      </c>
      <c r="AM1204">
        <v>361</v>
      </c>
      <c r="AN1204" s="1">
        <v>45685</v>
      </c>
      <c r="AO1204" s="1">
        <v>45728</v>
      </c>
      <c r="AP1204" s="23">
        <v>7142201</v>
      </c>
      <c r="AQ1204" s="3">
        <v>7142201</v>
      </c>
      <c r="BM1204" t="s">
        <v>332</v>
      </c>
    </row>
    <row r="1205" spans="1:65" ht="15" customHeight="1" x14ac:dyDescent="0.25">
      <c r="A1205">
        <v>27869</v>
      </c>
      <c r="B1205">
        <v>27869</v>
      </c>
      <c r="F1205" s="52">
        <v>1</v>
      </c>
      <c r="J1205" s="49">
        <v>1</v>
      </c>
      <c r="L1205" s="54">
        <f t="shared" si="118"/>
        <v>8282474</v>
      </c>
      <c r="Q1205" t="s">
        <v>52</v>
      </c>
      <c r="R1205" t="s">
        <v>60</v>
      </c>
      <c r="S1205" t="s">
        <v>4920</v>
      </c>
      <c r="T1205">
        <v>763239</v>
      </c>
      <c r="U1205" s="1">
        <v>45518</v>
      </c>
      <c r="V1205" t="s">
        <v>4921</v>
      </c>
      <c r="W1205" t="s">
        <v>16121</v>
      </c>
      <c r="X1205" s="62" t="s">
        <v>13086</v>
      </c>
      <c r="Y1205" s="43">
        <v>10</v>
      </c>
      <c r="Z1205" t="s">
        <v>9965</v>
      </c>
      <c r="AA1205" t="s">
        <v>9966</v>
      </c>
      <c r="AB1205" t="s">
        <v>9967</v>
      </c>
      <c r="AD1205" t="s">
        <v>9968</v>
      </c>
      <c r="AE1205" s="2">
        <v>45681.756944444445</v>
      </c>
      <c r="AF1205" t="s">
        <v>5232</v>
      </c>
      <c r="AG1205" t="s">
        <v>4932</v>
      </c>
      <c r="AH1205" s="1">
        <v>45695</v>
      </c>
      <c r="AJ1205" t="s">
        <v>53</v>
      </c>
      <c r="AM1205">
        <v>354</v>
      </c>
      <c r="AN1205" s="1">
        <v>45685</v>
      </c>
      <c r="AO1205" s="1">
        <v>45730</v>
      </c>
      <c r="AP1205" s="23">
        <v>8282474</v>
      </c>
      <c r="AQ1205" s="3">
        <v>8282474</v>
      </c>
      <c r="BM1205" t="s">
        <v>332</v>
      </c>
    </row>
    <row r="1206" spans="1:65" ht="15" customHeight="1" x14ac:dyDescent="0.25">
      <c r="A1206">
        <v>27879</v>
      </c>
      <c r="B1206">
        <v>27879</v>
      </c>
      <c r="F1206" s="52">
        <v>1</v>
      </c>
      <c r="J1206" s="49">
        <v>1</v>
      </c>
      <c r="L1206" s="54">
        <f t="shared" si="118"/>
        <v>7267134.25</v>
      </c>
      <c r="Q1206" t="s">
        <v>52</v>
      </c>
      <c r="R1206" t="s">
        <v>60</v>
      </c>
      <c r="S1206" t="s">
        <v>4957</v>
      </c>
      <c r="T1206">
        <v>46323</v>
      </c>
      <c r="U1206" s="1">
        <v>45148</v>
      </c>
      <c r="V1206" t="s">
        <v>4921</v>
      </c>
      <c r="W1206" t="s">
        <v>16121</v>
      </c>
      <c r="X1206" s="62" t="s">
        <v>13086</v>
      </c>
      <c r="Y1206" s="43">
        <v>10</v>
      </c>
      <c r="Z1206" t="s">
        <v>9969</v>
      </c>
      <c r="AA1206" t="s">
        <v>9970</v>
      </c>
      <c r="AB1206" t="s">
        <v>9097</v>
      </c>
      <c r="AD1206" t="s">
        <v>9971</v>
      </c>
      <c r="AE1206" s="2">
        <v>45502.791666666664</v>
      </c>
      <c r="AF1206" t="s">
        <v>1882</v>
      </c>
      <c r="AG1206" t="s">
        <v>4927</v>
      </c>
      <c r="AH1206" s="1">
        <v>45691</v>
      </c>
      <c r="AJ1206" t="s">
        <v>53</v>
      </c>
      <c r="AM1206">
        <v>364</v>
      </c>
      <c r="AN1206" s="1">
        <v>45685</v>
      </c>
      <c r="AO1206" s="1">
        <v>45728</v>
      </c>
      <c r="AP1206" s="23">
        <v>28176298</v>
      </c>
      <c r="AQ1206" s="3">
        <v>7267134.25</v>
      </c>
      <c r="BM1206" t="s">
        <v>332</v>
      </c>
    </row>
    <row r="1207" spans="1:65" ht="15" customHeight="1" x14ac:dyDescent="0.25">
      <c r="A1207">
        <v>27889</v>
      </c>
      <c r="B1207">
        <v>27889</v>
      </c>
      <c r="F1207" s="52">
        <v>1</v>
      </c>
      <c r="J1207" s="49">
        <v>1</v>
      </c>
      <c r="L1207" s="54">
        <f t="shared" si="118"/>
        <v>4154225</v>
      </c>
      <c r="Q1207" t="s">
        <v>74</v>
      </c>
      <c r="R1207" t="s">
        <v>97</v>
      </c>
      <c r="S1207" t="s">
        <v>4920</v>
      </c>
      <c r="T1207">
        <v>778442</v>
      </c>
      <c r="U1207" s="1">
        <v>45535</v>
      </c>
      <c r="V1207" t="s">
        <v>4921</v>
      </c>
      <c r="W1207" t="s">
        <v>16121</v>
      </c>
      <c r="X1207" s="62" t="s">
        <v>13086</v>
      </c>
      <c r="Y1207" s="43">
        <v>10</v>
      </c>
      <c r="Z1207" t="s">
        <v>9972</v>
      </c>
      <c r="AA1207" t="s">
        <v>9973</v>
      </c>
      <c r="AB1207" t="s">
        <v>9974</v>
      </c>
      <c r="AD1207" t="s">
        <v>9975</v>
      </c>
      <c r="AE1207" s="2">
        <v>45576.416666666664</v>
      </c>
      <c r="AF1207" t="s">
        <v>9976</v>
      </c>
      <c r="AG1207" t="s">
        <v>4927</v>
      </c>
      <c r="AH1207" s="1">
        <v>45691</v>
      </c>
      <c r="AJ1207" t="s">
        <v>53</v>
      </c>
      <c r="AM1207">
        <v>368</v>
      </c>
      <c r="AN1207" s="1">
        <v>45685</v>
      </c>
      <c r="AO1207" s="1">
        <v>45728</v>
      </c>
      <c r="AP1207" s="23">
        <v>4154225</v>
      </c>
      <c r="AQ1207" s="3">
        <v>4154225</v>
      </c>
      <c r="BM1207" t="s">
        <v>332</v>
      </c>
    </row>
    <row r="1208" spans="1:65" ht="15" customHeight="1" x14ac:dyDescent="0.25">
      <c r="A1208">
        <v>27874</v>
      </c>
      <c r="B1208">
        <v>27874</v>
      </c>
      <c r="F1208" s="52">
        <v>1</v>
      </c>
      <c r="J1208" s="49">
        <v>1</v>
      </c>
      <c r="L1208" s="54">
        <f t="shared" si="118"/>
        <v>6588418</v>
      </c>
      <c r="Q1208" t="s">
        <v>52</v>
      </c>
      <c r="R1208" t="s">
        <v>60</v>
      </c>
      <c r="S1208" t="s">
        <v>4920</v>
      </c>
      <c r="T1208">
        <v>717846</v>
      </c>
      <c r="U1208" s="1">
        <v>45463</v>
      </c>
      <c r="V1208" t="s">
        <v>4921</v>
      </c>
      <c r="W1208" t="s">
        <v>16121</v>
      </c>
      <c r="X1208" s="62" t="s">
        <v>13086</v>
      </c>
      <c r="Y1208" s="43">
        <v>10</v>
      </c>
      <c r="Z1208" t="s">
        <v>9977</v>
      </c>
      <c r="AA1208" t="s">
        <v>9978</v>
      </c>
      <c r="AB1208" t="s">
        <v>9979</v>
      </c>
      <c r="AD1208" t="s">
        <v>9980</v>
      </c>
      <c r="AE1208" s="2">
        <v>45684.5625</v>
      </c>
      <c r="AF1208" t="s">
        <v>9981</v>
      </c>
      <c r="AG1208" t="s">
        <v>4932</v>
      </c>
      <c r="AH1208" s="1">
        <v>45691</v>
      </c>
      <c r="AJ1208" t="s">
        <v>53</v>
      </c>
      <c r="AM1208">
        <v>362</v>
      </c>
      <c r="AN1208" s="1">
        <v>45685</v>
      </c>
      <c r="AO1208" s="1">
        <v>45728</v>
      </c>
      <c r="AP1208" s="23">
        <v>6588418</v>
      </c>
      <c r="AQ1208" s="3">
        <v>6588418</v>
      </c>
      <c r="BM1208" t="s">
        <v>332</v>
      </c>
    </row>
    <row r="1209" spans="1:65" ht="15" customHeight="1" x14ac:dyDescent="0.25">
      <c r="A1209">
        <v>27873</v>
      </c>
      <c r="B1209">
        <v>27873</v>
      </c>
      <c r="F1209" s="52">
        <v>1</v>
      </c>
      <c r="J1209" s="49">
        <v>1</v>
      </c>
      <c r="L1209" s="54">
        <f t="shared" si="118"/>
        <v>9314080</v>
      </c>
      <c r="Q1209" t="s">
        <v>52</v>
      </c>
      <c r="R1209" t="s">
        <v>60</v>
      </c>
      <c r="S1209" t="s">
        <v>4920</v>
      </c>
      <c r="T1209">
        <v>839480</v>
      </c>
      <c r="U1209" s="1">
        <v>45638</v>
      </c>
      <c r="V1209" t="s">
        <v>4921</v>
      </c>
      <c r="W1209" t="s">
        <v>16121</v>
      </c>
      <c r="X1209" s="62" t="s">
        <v>13086</v>
      </c>
      <c r="Y1209" s="43">
        <v>10</v>
      </c>
      <c r="Z1209" t="s">
        <v>9982</v>
      </c>
      <c r="AA1209" t="s">
        <v>9983</v>
      </c>
      <c r="AB1209" t="s">
        <v>9984</v>
      </c>
      <c r="AD1209" t="s">
        <v>9985</v>
      </c>
      <c r="AE1209" s="2">
        <v>45682.666666666664</v>
      </c>
      <c r="AF1209" t="s">
        <v>9986</v>
      </c>
      <c r="AG1209" t="s">
        <v>4932</v>
      </c>
      <c r="AH1209" s="1">
        <v>45695</v>
      </c>
      <c r="AJ1209" t="s">
        <v>53</v>
      </c>
      <c r="AM1209">
        <v>358</v>
      </c>
      <c r="AN1209" s="1">
        <v>45685</v>
      </c>
      <c r="AO1209" s="1">
        <v>45733</v>
      </c>
      <c r="AP1209" s="23">
        <v>9314080</v>
      </c>
      <c r="AQ1209" s="3">
        <v>9314080</v>
      </c>
      <c r="BM1209" t="s">
        <v>332</v>
      </c>
    </row>
    <row r="1210" spans="1:65" ht="15" customHeight="1" x14ac:dyDescent="0.25">
      <c r="A1210">
        <v>27877</v>
      </c>
      <c r="B1210">
        <v>27877</v>
      </c>
      <c r="F1210" s="52">
        <v>1</v>
      </c>
      <c r="J1210" s="49">
        <v>1</v>
      </c>
      <c r="L1210" s="54">
        <f t="shared" si="118"/>
        <v>14000000</v>
      </c>
      <c r="Q1210" t="s">
        <v>74</v>
      </c>
      <c r="R1210" t="s">
        <v>97</v>
      </c>
      <c r="S1210" t="s">
        <v>4920</v>
      </c>
      <c r="T1210">
        <v>779994</v>
      </c>
      <c r="U1210" s="1">
        <v>45538</v>
      </c>
      <c r="V1210" t="s">
        <v>4921</v>
      </c>
      <c r="W1210" t="s">
        <v>16121</v>
      </c>
      <c r="X1210" s="62" t="s">
        <v>13086</v>
      </c>
      <c r="Y1210" s="43">
        <v>10</v>
      </c>
      <c r="Z1210" t="s">
        <v>9987</v>
      </c>
      <c r="AA1210" t="s">
        <v>9988</v>
      </c>
      <c r="AB1210" t="s">
        <v>9989</v>
      </c>
      <c r="AD1210" t="s">
        <v>9990</v>
      </c>
      <c r="AE1210" s="2">
        <v>45683.520833333336</v>
      </c>
      <c r="AF1210" t="s">
        <v>5232</v>
      </c>
      <c r="AG1210" t="s">
        <v>4932</v>
      </c>
      <c r="AH1210" s="1">
        <v>45691</v>
      </c>
      <c r="AJ1210" t="s">
        <v>53</v>
      </c>
      <c r="AM1210">
        <v>359</v>
      </c>
      <c r="AN1210" s="1">
        <v>45685</v>
      </c>
      <c r="AO1210" s="1">
        <v>45728</v>
      </c>
      <c r="AP1210" s="23">
        <v>17594350</v>
      </c>
      <c r="AQ1210" s="3">
        <v>14000000</v>
      </c>
      <c r="BM1210" t="s">
        <v>332</v>
      </c>
    </row>
    <row r="1211" spans="1:65" ht="15" customHeight="1" x14ac:dyDescent="0.25">
      <c r="A1211">
        <v>27886</v>
      </c>
      <c r="B1211">
        <v>27886</v>
      </c>
      <c r="F1211" s="52">
        <v>1</v>
      </c>
      <c r="J1211" s="49">
        <v>1</v>
      </c>
      <c r="L1211" s="54">
        <f t="shared" si="118"/>
        <v>6535600</v>
      </c>
      <c r="Q1211" t="s">
        <v>74</v>
      </c>
      <c r="R1211" t="s">
        <v>5025</v>
      </c>
      <c r="S1211" t="s">
        <v>4957</v>
      </c>
      <c r="T1211">
        <v>79037</v>
      </c>
      <c r="U1211" s="1">
        <v>45333</v>
      </c>
      <c r="V1211" t="s">
        <v>4921</v>
      </c>
      <c r="W1211" t="s">
        <v>16121</v>
      </c>
      <c r="X1211" s="62" t="s">
        <v>13086</v>
      </c>
      <c r="Y1211" s="43">
        <v>10</v>
      </c>
      <c r="Z1211" t="s">
        <v>9991</v>
      </c>
      <c r="AA1211" t="s">
        <v>9992</v>
      </c>
      <c r="AB1211" t="s">
        <v>9993</v>
      </c>
      <c r="AD1211" t="s">
        <v>9994</v>
      </c>
      <c r="AE1211" s="2">
        <v>45680.576388888891</v>
      </c>
      <c r="AF1211" t="s">
        <v>9995</v>
      </c>
      <c r="AG1211" t="s">
        <v>4932</v>
      </c>
      <c r="AH1211" s="1">
        <v>45695</v>
      </c>
      <c r="AJ1211" t="s">
        <v>53</v>
      </c>
      <c r="AM1211">
        <v>371</v>
      </c>
      <c r="AN1211" s="1">
        <v>45685</v>
      </c>
      <c r="AO1211" s="1">
        <v>45730</v>
      </c>
      <c r="AP1211" s="23">
        <v>6535600</v>
      </c>
      <c r="AQ1211" s="3">
        <v>6535600</v>
      </c>
      <c r="BM1211" t="s">
        <v>332</v>
      </c>
    </row>
    <row r="1212" spans="1:65" ht="15" customHeight="1" x14ac:dyDescent="0.25">
      <c r="A1212">
        <v>27872</v>
      </c>
      <c r="B1212">
        <v>27872</v>
      </c>
      <c r="F1212" s="52">
        <v>1</v>
      </c>
      <c r="J1212" s="49">
        <v>1</v>
      </c>
      <c r="L1212" s="54">
        <f t="shared" si="118"/>
        <v>12060757</v>
      </c>
      <c r="Q1212" t="s">
        <v>101</v>
      </c>
      <c r="R1212" t="s">
        <v>5447</v>
      </c>
      <c r="S1212" t="s">
        <v>4957</v>
      </c>
      <c r="T1212">
        <v>129734</v>
      </c>
      <c r="U1212" s="1">
        <v>45609</v>
      </c>
      <c r="V1212" t="s">
        <v>4921</v>
      </c>
      <c r="W1212" t="s">
        <v>16121</v>
      </c>
      <c r="X1212" s="62" t="s">
        <v>13086</v>
      </c>
      <c r="Y1212" s="43">
        <v>10</v>
      </c>
      <c r="Z1212" t="s">
        <v>9996</v>
      </c>
      <c r="AA1212" t="s">
        <v>9997</v>
      </c>
      <c r="AB1212" t="s">
        <v>9998</v>
      </c>
      <c r="AD1212" t="s">
        <v>9999</v>
      </c>
      <c r="AE1212" s="2">
        <v>45616</v>
      </c>
      <c r="AF1212" t="s">
        <v>10000</v>
      </c>
      <c r="AG1212" t="s">
        <v>4927</v>
      </c>
      <c r="AH1212" s="1">
        <v>45687</v>
      </c>
      <c r="AJ1212" t="s">
        <v>53</v>
      </c>
      <c r="AM1212">
        <v>357</v>
      </c>
      <c r="AN1212" s="1">
        <v>45685</v>
      </c>
      <c r="AO1212" s="1">
        <v>45693</v>
      </c>
      <c r="AP1212" s="23">
        <v>12060757</v>
      </c>
      <c r="AQ1212" s="3">
        <v>12060757</v>
      </c>
      <c r="BM1212" t="s">
        <v>332</v>
      </c>
    </row>
    <row r="1213" spans="1:65" ht="15" customHeight="1" x14ac:dyDescent="0.25">
      <c r="A1213">
        <v>27887</v>
      </c>
      <c r="B1213">
        <v>27887</v>
      </c>
      <c r="F1213" s="52">
        <v>1</v>
      </c>
      <c r="J1213" s="49">
        <v>1</v>
      </c>
      <c r="L1213" s="54">
        <f t="shared" si="118"/>
        <v>4557700</v>
      </c>
      <c r="Q1213" t="s">
        <v>52</v>
      </c>
      <c r="R1213" t="s">
        <v>60</v>
      </c>
      <c r="S1213" t="s">
        <v>4957</v>
      </c>
      <c r="T1213">
        <v>124201</v>
      </c>
      <c r="U1213" s="1">
        <v>45564</v>
      </c>
      <c r="V1213" t="s">
        <v>4921</v>
      </c>
      <c r="W1213" t="s">
        <v>16121</v>
      </c>
      <c r="X1213" s="62" t="s">
        <v>13086</v>
      </c>
      <c r="Y1213" s="43">
        <v>10</v>
      </c>
      <c r="Z1213" t="s">
        <v>10001</v>
      </c>
      <c r="AA1213" t="s">
        <v>10002</v>
      </c>
      <c r="AB1213" t="s">
        <v>10003</v>
      </c>
      <c r="AD1213" t="s">
        <v>10004</v>
      </c>
      <c r="AE1213" s="2">
        <v>45681.465277777781</v>
      </c>
      <c r="AF1213" t="s">
        <v>10005</v>
      </c>
      <c r="AG1213" t="s">
        <v>4932</v>
      </c>
      <c r="AH1213" s="1">
        <v>45695</v>
      </c>
      <c r="AJ1213" t="s">
        <v>53</v>
      </c>
      <c r="AM1213">
        <v>370</v>
      </c>
      <c r="AN1213" s="1">
        <v>45685</v>
      </c>
      <c r="AO1213" s="1">
        <v>45730</v>
      </c>
      <c r="AP1213" s="23">
        <v>4557700</v>
      </c>
      <c r="AQ1213" s="3">
        <v>4557700</v>
      </c>
      <c r="BM1213" t="s">
        <v>332</v>
      </c>
    </row>
    <row r="1214" spans="1:65" ht="15" customHeight="1" x14ac:dyDescent="0.25">
      <c r="A1214">
        <v>27883</v>
      </c>
      <c r="B1214">
        <v>27883</v>
      </c>
      <c r="F1214" s="52">
        <v>1</v>
      </c>
      <c r="J1214" s="49">
        <v>1</v>
      </c>
      <c r="L1214" s="54">
        <f t="shared" si="118"/>
        <v>7301294</v>
      </c>
      <c r="Q1214" t="s">
        <v>52</v>
      </c>
      <c r="R1214" t="s">
        <v>52</v>
      </c>
      <c r="S1214" t="s">
        <v>4920</v>
      </c>
      <c r="T1214">
        <v>838963</v>
      </c>
      <c r="U1214" s="1">
        <v>45637</v>
      </c>
      <c r="V1214" t="s">
        <v>4921</v>
      </c>
      <c r="W1214" t="s">
        <v>16121</v>
      </c>
      <c r="X1214" s="62" t="s">
        <v>13086</v>
      </c>
      <c r="Y1214" s="43">
        <v>10</v>
      </c>
      <c r="Z1214" t="s">
        <v>10006</v>
      </c>
      <c r="AA1214" t="s">
        <v>10007</v>
      </c>
      <c r="AB1214" t="s">
        <v>10008</v>
      </c>
      <c r="AD1214" t="s">
        <v>10009</v>
      </c>
      <c r="AE1214" s="2">
        <v>45681.534722222219</v>
      </c>
      <c r="AF1214" t="s">
        <v>379</v>
      </c>
      <c r="AG1214" t="s">
        <v>4932</v>
      </c>
      <c r="AH1214" s="1">
        <v>45691</v>
      </c>
      <c r="AJ1214" t="s">
        <v>53</v>
      </c>
      <c r="AM1214">
        <v>374</v>
      </c>
      <c r="AN1214" s="1">
        <v>45685</v>
      </c>
      <c r="AO1214" s="1">
        <v>45730</v>
      </c>
      <c r="AP1214" s="23">
        <v>7301294</v>
      </c>
      <c r="AQ1214" s="3">
        <v>7301294</v>
      </c>
      <c r="BM1214" t="s">
        <v>332</v>
      </c>
    </row>
    <row r="1215" spans="1:65" ht="15" customHeight="1" x14ac:dyDescent="0.25">
      <c r="A1215">
        <v>27884</v>
      </c>
      <c r="B1215">
        <v>27884</v>
      </c>
      <c r="F1215" s="52">
        <v>1</v>
      </c>
      <c r="J1215" s="49">
        <v>1</v>
      </c>
      <c r="L1215" s="54">
        <f t="shared" si="118"/>
        <v>11336562</v>
      </c>
      <c r="Q1215" t="s">
        <v>74</v>
      </c>
      <c r="R1215" t="s">
        <v>5025</v>
      </c>
      <c r="S1215" t="s">
        <v>4920</v>
      </c>
      <c r="T1215">
        <v>583506</v>
      </c>
      <c r="U1215" s="1">
        <v>45335</v>
      </c>
      <c r="V1215" t="s">
        <v>4921</v>
      </c>
      <c r="W1215" t="s">
        <v>16121</v>
      </c>
      <c r="X1215" s="62" t="s">
        <v>13086</v>
      </c>
      <c r="Y1215" s="43">
        <v>10</v>
      </c>
      <c r="Z1215" t="s">
        <v>10010</v>
      </c>
      <c r="AA1215" t="s">
        <v>10011</v>
      </c>
      <c r="AB1215" t="s">
        <v>10012</v>
      </c>
      <c r="AD1215" t="s">
        <v>10013</v>
      </c>
      <c r="AE1215" s="2">
        <v>45678.416666666664</v>
      </c>
      <c r="AF1215" t="s">
        <v>10014</v>
      </c>
      <c r="AG1215" t="s">
        <v>4932</v>
      </c>
      <c r="AH1215" s="1">
        <v>45754</v>
      </c>
      <c r="AJ1215" t="s">
        <v>53</v>
      </c>
      <c r="AM1215">
        <v>373</v>
      </c>
      <c r="AN1215" s="1">
        <v>45685</v>
      </c>
      <c r="AO1215" s="1">
        <v>45789</v>
      </c>
      <c r="AP1215" s="23">
        <v>11336562</v>
      </c>
      <c r="AQ1215" s="3">
        <v>11336562</v>
      </c>
      <c r="BM1215" t="s">
        <v>332</v>
      </c>
    </row>
    <row r="1216" spans="1:65" ht="15" customHeight="1" x14ac:dyDescent="0.25">
      <c r="A1216">
        <v>27868</v>
      </c>
      <c r="B1216">
        <v>27868</v>
      </c>
      <c r="F1216" s="52">
        <v>1</v>
      </c>
      <c r="J1216" s="49">
        <v>1</v>
      </c>
      <c r="L1216" s="54">
        <f t="shared" si="118"/>
        <v>4412500</v>
      </c>
      <c r="Q1216" t="s">
        <v>52</v>
      </c>
      <c r="R1216" t="s">
        <v>60</v>
      </c>
      <c r="S1216" t="s">
        <v>4957</v>
      </c>
      <c r="T1216">
        <v>120817</v>
      </c>
      <c r="U1216" s="1">
        <v>45540</v>
      </c>
      <c r="V1216" t="s">
        <v>4921</v>
      </c>
      <c r="W1216" t="s">
        <v>16121</v>
      </c>
      <c r="X1216" s="62" t="s">
        <v>13086</v>
      </c>
      <c r="Y1216" s="43">
        <v>10</v>
      </c>
      <c r="Z1216" t="s">
        <v>10015</v>
      </c>
      <c r="AA1216" t="s">
        <v>10016</v>
      </c>
      <c r="AB1216" t="s">
        <v>10017</v>
      </c>
      <c r="AD1216" t="s">
        <v>10018</v>
      </c>
      <c r="AE1216" s="2">
        <v>45640.604166666664</v>
      </c>
      <c r="AF1216" t="s">
        <v>777</v>
      </c>
      <c r="AG1216" t="s">
        <v>4927</v>
      </c>
      <c r="AH1216" s="1">
        <v>45691</v>
      </c>
      <c r="AJ1216" t="s">
        <v>53</v>
      </c>
      <c r="AM1216">
        <v>355</v>
      </c>
      <c r="AN1216" s="1">
        <v>45685</v>
      </c>
      <c r="AO1216" s="1">
        <v>45728</v>
      </c>
      <c r="AP1216" s="23">
        <v>4412500</v>
      </c>
      <c r="AQ1216" s="3">
        <v>4412500</v>
      </c>
      <c r="BM1216" t="s">
        <v>332</v>
      </c>
    </row>
    <row r="1217" spans="1:70" ht="15" customHeight="1" x14ac:dyDescent="0.25">
      <c r="A1217">
        <v>27775</v>
      </c>
      <c r="B1217">
        <v>27775</v>
      </c>
      <c r="F1217" s="52">
        <v>1</v>
      </c>
      <c r="J1217" s="49">
        <v>1</v>
      </c>
      <c r="L1217" s="54">
        <f t="shared" si="118"/>
        <v>14000000</v>
      </c>
      <c r="Q1217" t="s">
        <v>74</v>
      </c>
      <c r="R1217" t="s">
        <v>5025</v>
      </c>
      <c r="S1217" t="s">
        <v>4920</v>
      </c>
      <c r="T1217">
        <v>690360</v>
      </c>
      <c r="U1217" s="1">
        <v>45433</v>
      </c>
      <c r="V1217" t="s">
        <v>4921</v>
      </c>
      <c r="W1217" t="s">
        <v>16121</v>
      </c>
      <c r="X1217" s="62" t="s">
        <v>13086</v>
      </c>
      <c r="Y1217" s="43">
        <v>10</v>
      </c>
      <c r="Z1217" t="s">
        <v>10019</v>
      </c>
      <c r="AA1217" t="s">
        <v>10020</v>
      </c>
      <c r="AB1217" t="s">
        <v>10020</v>
      </c>
      <c r="AD1217" t="s">
        <v>10021</v>
      </c>
      <c r="AE1217" s="2">
        <v>45679.416666666664</v>
      </c>
      <c r="AF1217" t="s">
        <v>10022</v>
      </c>
      <c r="AG1217" t="s">
        <v>4932</v>
      </c>
      <c r="AH1217" s="1">
        <v>45713</v>
      </c>
      <c r="AJ1217" t="s">
        <v>53</v>
      </c>
      <c r="AM1217">
        <v>356</v>
      </c>
      <c r="AN1217" s="1">
        <v>45685</v>
      </c>
      <c r="AO1217" s="1">
        <v>45742</v>
      </c>
      <c r="AP1217" s="23">
        <v>14572500</v>
      </c>
      <c r="AQ1217" s="3">
        <v>14000000</v>
      </c>
      <c r="BM1217" t="s">
        <v>332</v>
      </c>
    </row>
    <row r="1218" spans="1:70" ht="15" hidden="1" customHeight="1" x14ac:dyDescent="0.25">
      <c r="A1218" s="17">
        <v>27885</v>
      </c>
      <c r="B1218" s="17">
        <v>27885</v>
      </c>
      <c r="C1218" s="17"/>
      <c r="D1218" s="17"/>
      <c r="E1218" s="52"/>
      <c r="F1218" s="52">
        <v>1</v>
      </c>
      <c r="G1218" s="52"/>
      <c r="H1218" s="52"/>
      <c r="I1218" s="52"/>
      <c r="J1218" s="52"/>
      <c r="K1218" s="52"/>
      <c r="L1218" s="52"/>
      <c r="M1218" s="52"/>
      <c r="N1218" s="52"/>
      <c r="O1218" s="52"/>
      <c r="P1218" s="50">
        <v>1</v>
      </c>
      <c r="Q1218" s="17" t="s">
        <v>52</v>
      </c>
      <c r="R1218" s="17" t="s">
        <v>60</v>
      </c>
      <c r="S1218" s="17" t="s">
        <v>4920</v>
      </c>
      <c r="T1218" s="17">
        <v>578657</v>
      </c>
      <c r="U1218" s="18">
        <v>45331</v>
      </c>
      <c r="V1218" s="17" t="s">
        <v>4921</v>
      </c>
      <c r="W1218" s="17"/>
      <c r="X1218" s="42" t="s">
        <v>13086</v>
      </c>
      <c r="Y1218" s="43">
        <v>10</v>
      </c>
      <c r="Z1218" s="17" t="s">
        <v>14691</v>
      </c>
      <c r="AA1218" s="17" t="s">
        <v>14692</v>
      </c>
      <c r="AB1218" s="17" t="s">
        <v>14693</v>
      </c>
      <c r="AD1218" s="17" t="s">
        <v>15862</v>
      </c>
      <c r="AE1218" s="20">
        <v>45682.838194444441</v>
      </c>
      <c r="AF1218" s="17" t="s">
        <v>4991</v>
      </c>
      <c r="AG1218" s="17" t="s">
        <v>4932</v>
      </c>
      <c r="AJ1218" s="17" t="s">
        <v>53</v>
      </c>
      <c r="AM1218" s="17">
        <v>372</v>
      </c>
      <c r="AN1218" s="18">
        <v>45685</v>
      </c>
      <c r="AO1218" s="17"/>
      <c r="AP1218" s="23">
        <v>24001000</v>
      </c>
      <c r="AQ1218" s="21"/>
      <c r="BM1218" t="s">
        <v>84</v>
      </c>
    </row>
    <row r="1219" spans="1:70" ht="15" hidden="1" customHeight="1" x14ac:dyDescent="0.25">
      <c r="A1219" s="17">
        <v>27876</v>
      </c>
      <c r="B1219" s="17">
        <v>27876</v>
      </c>
      <c r="C1219" s="17"/>
      <c r="D1219" s="17"/>
      <c r="E1219" s="52"/>
      <c r="F1219" s="52">
        <v>1</v>
      </c>
      <c r="G1219" s="52"/>
      <c r="H1219" s="52"/>
      <c r="I1219" s="52"/>
      <c r="J1219" s="52"/>
      <c r="K1219" s="52"/>
      <c r="L1219" s="52"/>
      <c r="M1219" s="52"/>
      <c r="N1219" s="52"/>
      <c r="O1219" s="52"/>
      <c r="P1219" s="50">
        <v>1</v>
      </c>
      <c r="Q1219" s="17" t="s">
        <v>101</v>
      </c>
      <c r="R1219" s="17" t="s">
        <v>5352</v>
      </c>
      <c r="S1219" s="17" t="s">
        <v>4920</v>
      </c>
      <c r="T1219" s="17">
        <v>704054</v>
      </c>
      <c r="U1219" s="18">
        <v>45447</v>
      </c>
      <c r="V1219" s="17" t="s">
        <v>4921</v>
      </c>
      <c r="W1219" s="17"/>
      <c r="X1219" s="42" t="s">
        <v>13086</v>
      </c>
      <c r="Y1219" s="43">
        <v>10</v>
      </c>
      <c r="Z1219" s="17" t="s">
        <v>14694</v>
      </c>
      <c r="AA1219" s="17" t="s">
        <v>14695</v>
      </c>
      <c r="AB1219" s="17" t="s">
        <v>14696</v>
      </c>
      <c r="AD1219" s="17" t="s">
        <v>15863</v>
      </c>
      <c r="AE1219" s="20">
        <v>45625.958333333336</v>
      </c>
      <c r="AF1219" s="17" t="s">
        <v>15864</v>
      </c>
      <c r="AG1219" s="17" t="s">
        <v>4927</v>
      </c>
      <c r="AJ1219" s="17" t="s">
        <v>53</v>
      </c>
      <c r="AM1219" s="17">
        <v>360</v>
      </c>
      <c r="AN1219" s="18">
        <v>45685</v>
      </c>
      <c r="AO1219" s="17"/>
      <c r="AP1219" s="23">
        <v>8481077</v>
      </c>
      <c r="AQ1219" s="21"/>
      <c r="BM1219" t="s">
        <v>84</v>
      </c>
    </row>
    <row r="1220" spans="1:70" ht="15" customHeight="1" x14ac:dyDescent="0.25">
      <c r="A1220">
        <v>27774</v>
      </c>
      <c r="B1220">
        <v>27774</v>
      </c>
      <c r="E1220" s="34">
        <v>1</v>
      </c>
      <c r="I1220" s="49">
        <v>1</v>
      </c>
      <c r="K1220" s="31">
        <f>AQ1220</f>
        <v>7978766.4000000004</v>
      </c>
      <c r="Q1220" t="s">
        <v>87</v>
      </c>
      <c r="R1220" t="s">
        <v>87</v>
      </c>
      <c r="S1220" t="s">
        <v>63</v>
      </c>
      <c r="T1220">
        <v>318380</v>
      </c>
      <c r="U1220" s="1">
        <v>45049</v>
      </c>
      <c r="V1220" t="s">
        <v>64</v>
      </c>
      <c r="W1220" t="s">
        <v>16125</v>
      </c>
      <c r="X1220" s="69" t="s">
        <v>4872</v>
      </c>
      <c r="Y1220" s="43">
        <v>3.14</v>
      </c>
      <c r="Z1220" t="s">
        <v>3036</v>
      </c>
      <c r="AA1220" t="s">
        <v>2257</v>
      </c>
      <c r="AB1220" t="s">
        <v>3037</v>
      </c>
      <c r="AC1220">
        <v>42411921400039</v>
      </c>
      <c r="AD1220" t="s">
        <v>3038</v>
      </c>
      <c r="AE1220" s="2">
        <v>45457</v>
      </c>
      <c r="AF1220" t="s">
        <v>3039</v>
      </c>
      <c r="AH1220" s="1">
        <v>45709</v>
      </c>
      <c r="AI1220" t="s">
        <v>3040</v>
      </c>
      <c r="AJ1220" t="s">
        <v>70</v>
      </c>
      <c r="AK1220" t="s">
        <v>3040</v>
      </c>
      <c r="AM1220">
        <v>116</v>
      </c>
      <c r="AN1220" s="1">
        <v>45686</v>
      </c>
      <c r="AO1220" s="1">
        <v>45763</v>
      </c>
      <c r="AP1220" s="23">
        <v>13297944</v>
      </c>
      <c r="AQ1220" s="3">
        <v>7978766.4000000004</v>
      </c>
      <c r="AS1220" t="s">
        <v>96</v>
      </c>
      <c r="AT1220" t="s">
        <v>87</v>
      </c>
      <c r="AU1220" s="1">
        <v>45680</v>
      </c>
      <c r="AV1220" s="1">
        <v>45778</v>
      </c>
      <c r="AW1220">
        <v>8</v>
      </c>
      <c r="AX1220">
        <v>0</v>
      </c>
      <c r="BA1220" t="s">
        <v>52</v>
      </c>
      <c r="BF1220" t="s">
        <v>2257</v>
      </c>
      <c r="BG1220">
        <v>1</v>
      </c>
      <c r="BH1220" t="s">
        <v>55</v>
      </c>
      <c r="BI1220">
        <v>112</v>
      </c>
      <c r="BJ1220" t="s">
        <v>56</v>
      </c>
      <c r="BM1220" t="s">
        <v>332</v>
      </c>
      <c r="BN1220" t="s">
        <v>58</v>
      </c>
      <c r="BO1220" t="s">
        <v>59</v>
      </c>
      <c r="BP1220" t="s">
        <v>58</v>
      </c>
      <c r="BQ1220" t="s">
        <v>3041</v>
      </c>
      <c r="BR1220" t="s">
        <v>3042</v>
      </c>
    </row>
    <row r="1221" spans="1:70" ht="15" hidden="1" customHeight="1" x14ac:dyDescent="0.25">
      <c r="A1221" s="7">
        <v>27946</v>
      </c>
      <c r="B1221" s="7">
        <v>27946</v>
      </c>
      <c r="C1221" s="7"/>
      <c r="D1221" s="7"/>
      <c r="E1221" s="35"/>
      <c r="F1221" s="52">
        <v>1</v>
      </c>
      <c r="G1221" s="35"/>
      <c r="H1221" s="35"/>
      <c r="I1221" s="35"/>
      <c r="J1221" s="49"/>
      <c r="K1221" s="35"/>
      <c r="L1221" s="35"/>
      <c r="M1221" s="35"/>
      <c r="N1221" s="51">
        <v>1</v>
      </c>
      <c r="O1221" s="35"/>
      <c r="P1221" s="35"/>
      <c r="Q1221" s="7" t="s">
        <v>511</v>
      </c>
      <c r="R1221" s="7" t="s">
        <v>1205</v>
      </c>
      <c r="S1221" s="7" t="s">
        <v>63</v>
      </c>
      <c r="T1221" s="7">
        <v>264543</v>
      </c>
      <c r="U1221" s="8">
        <v>44638</v>
      </c>
      <c r="V1221" s="7" t="s">
        <v>75</v>
      </c>
      <c r="W1221" s="7"/>
      <c r="X1221" s="40" t="s">
        <v>4872</v>
      </c>
      <c r="Y1221" s="41">
        <v>3.14</v>
      </c>
      <c r="Z1221" s="7" t="s">
        <v>3043</v>
      </c>
      <c r="AA1221" s="7" t="s">
        <v>3044</v>
      </c>
      <c r="AB1221" s="7" t="s">
        <v>3045</v>
      </c>
      <c r="AC1221" s="7">
        <v>30202987340020</v>
      </c>
      <c r="AD1221" s="7" t="s">
        <v>2676</v>
      </c>
      <c r="AE1221" s="9">
        <v>45495</v>
      </c>
      <c r="AF1221" s="7" t="s">
        <v>3046</v>
      </c>
      <c r="AG1221" s="7"/>
      <c r="AH1221" s="7"/>
      <c r="AI1221" s="7"/>
      <c r="AJ1221" s="7" t="s">
        <v>53</v>
      </c>
      <c r="AK1221" s="7"/>
      <c r="AL1221" s="7"/>
      <c r="AM1221" s="7">
        <v>114</v>
      </c>
      <c r="AN1221" s="8">
        <v>45686</v>
      </c>
      <c r="AO1221" s="8">
        <v>45687</v>
      </c>
      <c r="AQ1221" s="7"/>
      <c r="AR1221" s="7"/>
      <c r="AS1221" s="7" t="s">
        <v>54</v>
      </c>
      <c r="AT1221" s="7" t="s">
        <v>52</v>
      </c>
      <c r="AU1221" s="8">
        <v>45688</v>
      </c>
      <c r="AV1221" s="8">
        <v>45784</v>
      </c>
      <c r="AW1221" s="7">
        <v>-15</v>
      </c>
      <c r="AX1221" s="7">
        <v>0</v>
      </c>
      <c r="AY1221" s="7"/>
      <c r="AZ1221" s="7"/>
      <c r="BA1221" s="7" t="s">
        <v>52</v>
      </c>
      <c r="BB1221" s="7"/>
      <c r="BC1221" s="7"/>
      <c r="BD1221" s="7"/>
      <c r="BE1221" s="7"/>
      <c r="BF1221" s="7" t="s">
        <v>312</v>
      </c>
      <c r="BG1221" s="7">
        <v>1</v>
      </c>
      <c r="BH1221" s="7" t="s">
        <v>55</v>
      </c>
      <c r="BI1221" s="7"/>
      <c r="BJ1221" s="7" t="s">
        <v>56</v>
      </c>
      <c r="BK1221" s="7"/>
      <c r="BL1221" s="7"/>
      <c r="BM1221" s="7" t="s">
        <v>107</v>
      </c>
      <c r="BN1221" s="7" t="s">
        <v>58</v>
      </c>
      <c r="BO1221" s="7" t="s">
        <v>58</v>
      </c>
      <c r="BP1221" s="7" t="s">
        <v>58</v>
      </c>
      <c r="BQ1221" s="7" t="s">
        <v>3047</v>
      </c>
      <c r="BR1221" s="7" t="s">
        <v>3048</v>
      </c>
    </row>
    <row r="1222" spans="1:70" ht="15" customHeight="1" x14ac:dyDescent="0.25">
      <c r="A1222">
        <v>27950</v>
      </c>
      <c r="B1222">
        <v>27950</v>
      </c>
      <c r="E1222" s="34">
        <v>1</v>
      </c>
      <c r="I1222" s="49">
        <v>1</v>
      </c>
      <c r="K1222" s="31">
        <f t="shared" ref="K1222:K1224" si="119">AQ1222</f>
        <v>5500000</v>
      </c>
      <c r="Q1222" t="s">
        <v>74</v>
      </c>
      <c r="R1222" t="s">
        <v>74</v>
      </c>
      <c r="S1222" t="s">
        <v>63</v>
      </c>
      <c r="T1222">
        <v>373475</v>
      </c>
      <c r="U1222" s="1">
        <v>45502</v>
      </c>
      <c r="V1222" t="s">
        <v>231</v>
      </c>
      <c r="W1222" t="s">
        <v>16125</v>
      </c>
      <c r="X1222" s="69" t="s">
        <v>4862</v>
      </c>
      <c r="Y1222" s="43">
        <v>3</v>
      </c>
      <c r="Z1222" t="s">
        <v>3049</v>
      </c>
      <c r="AA1222" t="s">
        <v>1886</v>
      </c>
      <c r="AB1222" t="s">
        <v>3050</v>
      </c>
      <c r="AC1222">
        <v>309766930</v>
      </c>
      <c r="AD1222" t="s">
        <v>3051</v>
      </c>
      <c r="AE1222" s="2">
        <v>45646</v>
      </c>
      <c r="AF1222" t="s">
        <v>355</v>
      </c>
      <c r="AH1222" s="1">
        <v>45744</v>
      </c>
      <c r="AI1222" t="s">
        <v>3052</v>
      </c>
      <c r="AJ1222" t="s">
        <v>70</v>
      </c>
      <c r="AK1222" t="s">
        <v>3052</v>
      </c>
      <c r="AM1222">
        <v>117</v>
      </c>
      <c r="AN1222" s="1">
        <v>45686</v>
      </c>
      <c r="AO1222" s="1">
        <v>45799</v>
      </c>
      <c r="AP1222" s="23">
        <v>5500000</v>
      </c>
      <c r="AQ1222" s="3">
        <v>5500000</v>
      </c>
      <c r="AS1222" t="s">
        <v>54</v>
      </c>
      <c r="AT1222" t="s">
        <v>52</v>
      </c>
      <c r="AU1222" s="1">
        <v>45688</v>
      </c>
      <c r="AV1222" s="1">
        <v>45819</v>
      </c>
      <c r="AW1222">
        <v>-7</v>
      </c>
      <c r="AX1222">
        <v>0</v>
      </c>
      <c r="BA1222" t="s">
        <v>52</v>
      </c>
      <c r="BF1222" t="s">
        <v>1886</v>
      </c>
      <c r="BH1222" t="s">
        <v>55</v>
      </c>
      <c r="BI1222">
        <v>186</v>
      </c>
      <c r="BJ1222" t="s">
        <v>56</v>
      </c>
      <c r="BM1222" t="s">
        <v>332</v>
      </c>
      <c r="BN1222" t="s">
        <v>58</v>
      </c>
      <c r="BO1222" t="s">
        <v>58</v>
      </c>
      <c r="BP1222" t="s">
        <v>58</v>
      </c>
      <c r="BQ1222" t="s">
        <v>3053</v>
      </c>
      <c r="BR1222" t="s">
        <v>3054</v>
      </c>
    </row>
    <row r="1223" spans="1:70" ht="15" customHeight="1" x14ac:dyDescent="0.25">
      <c r="A1223">
        <v>27898</v>
      </c>
      <c r="B1223">
        <v>27898</v>
      </c>
      <c r="E1223" s="34">
        <v>1</v>
      </c>
      <c r="I1223" s="49">
        <v>1</v>
      </c>
      <c r="K1223" s="31">
        <f t="shared" si="119"/>
        <v>9632000</v>
      </c>
      <c r="Q1223" t="s">
        <v>74</v>
      </c>
      <c r="R1223" t="s">
        <v>74</v>
      </c>
      <c r="S1223" t="s">
        <v>63</v>
      </c>
      <c r="T1223">
        <v>342913</v>
      </c>
      <c r="U1223" s="1">
        <v>45355</v>
      </c>
      <c r="V1223" t="s">
        <v>231</v>
      </c>
      <c r="W1223" t="s">
        <v>16125</v>
      </c>
      <c r="X1223" s="69" t="s">
        <v>4862</v>
      </c>
      <c r="Y1223" s="43">
        <v>3</v>
      </c>
      <c r="Z1223" t="s">
        <v>3055</v>
      </c>
      <c r="AA1223" t="s">
        <v>3056</v>
      </c>
      <c r="AB1223" t="s">
        <v>3056</v>
      </c>
      <c r="AC1223">
        <v>310081100</v>
      </c>
      <c r="AD1223" t="s">
        <v>3057</v>
      </c>
      <c r="AE1223" s="2">
        <v>45657</v>
      </c>
      <c r="AF1223" t="s">
        <v>3058</v>
      </c>
      <c r="AH1223" s="1">
        <v>45687</v>
      </c>
      <c r="AI1223" s="4" t="s">
        <v>3059</v>
      </c>
      <c r="AJ1223" t="s">
        <v>70</v>
      </c>
      <c r="AM1223">
        <v>18187</v>
      </c>
      <c r="AN1223" s="1">
        <v>45686</v>
      </c>
      <c r="AO1223" s="1">
        <v>45705</v>
      </c>
      <c r="AP1223" s="23">
        <v>9632000</v>
      </c>
      <c r="AQ1223" s="3">
        <v>9632000</v>
      </c>
      <c r="AS1223" t="s">
        <v>267</v>
      </c>
      <c r="AT1223" t="s">
        <v>52</v>
      </c>
      <c r="AU1223" s="1">
        <v>45686</v>
      </c>
      <c r="AV1223" s="1">
        <v>45782</v>
      </c>
      <c r="AX1223">
        <v>0</v>
      </c>
      <c r="BA1223" t="s">
        <v>52</v>
      </c>
      <c r="BF1223" t="s">
        <v>3056</v>
      </c>
      <c r="BH1223" t="s">
        <v>55</v>
      </c>
      <c r="BI1223">
        <v>29</v>
      </c>
      <c r="BJ1223" t="s">
        <v>56</v>
      </c>
      <c r="BM1223" t="s">
        <v>332</v>
      </c>
      <c r="BN1223" t="s">
        <v>58</v>
      </c>
      <c r="BO1223" t="s">
        <v>58</v>
      </c>
      <c r="BP1223" t="s">
        <v>58</v>
      </c>
      <c r="BQ1223" t="s">
        <v>3060</v>
      </c>
      <c r="BR1223" t="s">
        <v>3061</v>
      </c>
    </row>
    <row r="1224" spans="1:70" ht="15" customHeight="1" x14ac:dyDescent="0.25">
      <c r="A1224">
        <v>27897</v>
      </c>
      <c r="B1224">
        <v>27897</v>
      </c>
      <c r="E1224" s="34">
        <v>1</v>
      </c>
      <c r="I1224" s="49">
        <v>1</v>
      </c>
      <c r="K1224" s="31">
        <f t="shared" si="119"/>
        <v>3185000</v>
      </c>
      <c r="Q1224" t="s">
        <v>52</v>
      </c>
      <c r="R1224" t="s">
        <v>369</v>
      </c>
      <c r="S1224" t="s">
        <v>63</v>
      </c>
      <c r="T1224">
        <v>348882</v>
      </c>
      <c r="U1224" s="1">
        <v>45383</v>
      </c>
      <c r="V1224" t="s">
        <v>139</v>
      </c>
      <c r="W1224" t="s">
        <v>16125</v>
      </c>
      <c r="X1224" s="69" t="s">
        <v>4863</v>
      </c>
      <c r="Y1224" s="43">
        <v>3</v>
      </c>
      <c r="Z1224" t="s">
        <v>3062</v>
      </c>
      <c r="AA1224" t="s">
        <v>3063</v>
      </c>
      <c r="AB1224" t="s">
        <v>3063</v>
      </c>
      <c r="AC1224">
        <v>303458337</v>
      </c>
      <c r="AD1224" t="s">
        <v>3064</v>
      </c>
      <c r="AE1224" s="2">
        <v>45651</v>
      </c>
      <c r="AF1224" t="s">
        <v>3065</v>
      </c>
      <c r="AH1224" s="1">
        <v>45714</v>
      </c>
      <c r="AI1224" s="4" t="s">
        <v>3066</v>
      </c>
      <c r="AJ1224" t="s">
        <v>70</v>
      </c>
      <c r="AM1224">
        <v>18185</v>
      </c>
      <c r="AN1224" s="1">
        <v>45686</v>
      </c>
      <c r="AO1224" s="1">
        <v>45720</v>
      </c>
      <c r="AP1224" s="23">
        <v>4550000</v>
      </c>
      <c r="AQ1224" s="3">
        <v>3185000</v>
      </c>
      <c r="AS1224" t="s">
        <v>267</v>
      </c>
      <c r="AT1224" t="s">
        <v>52</v>
      </c>
      <c r="AU1224" s="1">
        <v>45686</v>
      </c>
      <c r="AV1224" s="1">
        <v>45775</v>
      </c>
      <c r="AW1224">
        <v>-9</v>
      </c>
      <c r="AX1224">
        <v>0</v>
      </c>
      <c r="BA1224" t="s">
        <v>52</v>
      </c>
      <c r="BF1224" t="s">
        <v>145</v>
      </c>
      <c r="BG1224">
        <v>1</v>
      </c>
      <c r="BH1224" t="s">
        <v>55</v>
      </c>
      <c r="BI1224">
        <v>52</v>
      </c>
      <c r="BJ1224" t="s">
        <v>56</v>
      </c>
      <c r="BM1224" t="s">
        <v>332</v>
      </c>
      <c r="BN1224" t="s">
        <v>58</v>
      </c>
      <c r="BO1224" t="s">
        <v>58</v>
      </c>
      <c r="BP1224" t="s">
        <v>58</v>
      </c>
      <c r="BQ1224" t="s">
        <v>3067</v>
      </c>
      <c r="BR1224" t="s">
        <v>3068</v>
      </c>
    </row>
    <row r="1225" spans="1:70" ht="15" customHeight="1" x14ac:dyDescent="0.25">
      <c r="A1225">
        <v>27947</v>
      </c>
      <c r="B1225">
        <v>27947</v>
      </c>
      <c r="F1225" s="52">
        <v>1</v>
      </c>
      <c r="J1225" s="49">
        <v>1</v>
      </c>
      <c r="L1225" s="54">
        <f>AQ1225</f>
        <v>284000000</v>
      </c>
      <c r="Q1225" t="s">
        <v>101</v>
      </c>
      <c r="R1225" t="s">
        <v>101</v>
      </c>
      <c r="S1225" t="s">
        <v>119</v>
      </c>
      <c r="T1225">
        <v>23333</v>
      </c>
      <c r="U1225" s="1">
        <v>45597</v>
      </c>
      <c r="V1225" t="s">
        <v>231</v>
      </c>
      <c r="W1225" t="s">
        <v>16125</v>
      </c>
      <c r="X1225" s="69" t="s">
        <v>4862</v>
      </c>
      <c r="Y1225" s="43">
        <v>3</v>
      </c>
      <c r="Z1225" t="s">
        <v>3069</v>
      </c>
      <c r="AA1225" t="s">
        <v>3070</v>
      </c>
      <c r="AB1225" t="s">
        <v>3070</v>
      </c>
      <c r="AC1225">
        <v>40312630230035</v>
      </c>
      <c r="AD1225" t="s">
        <v>3071</v>
      </c>
      <c r="AE1225" s="2">
        <v>45660</v>
      </c>
      <c r="AF1225" t="s">
        <v>3072</v>
      </c>
      <c r="AH1225" s="1">
        <v>45720</v>
      </c>
      <c r="AI1225" t="s">
        <v>3073</v>
      </c>
      <c r="AJ1225" t="s">
        <v>53</v>
      </c>
      <c r="AK1225" t="s">
        <v>3073</v>
      </c>
      <c r="AM1225">
        <v>115</v>
      </c>
      <c r="AN1225" s="1">
        <v>45686</v>
      </c>
      <c r="AO1225" s="1">
        <v>45734</v>
      </c>
      <c r="AP1225" s="23">
        <v>353702100</v>
      </c>
      <c r="AQ1225" s="3">
        <v>284000000</v>
      </c>
      <c r="AS1225" t="s">
        <v>54</v>
      </c>
      <c r="AT1225" t="s">
        <v>52</v>
      </c>
      <c r="AU1225" s="1">
        <v>45688</v>
      </c>
      <c r="AV1225" s="1">
        <v>45777</v>
      </c>
      <c r="AW1225">
        <v>19</v>
      </c>
      <c r="AX1225">
        <v>0</v>
      </c>
      <c r="BA1225" t="s">
        <v>52</v>
      </c>
      <c r="BF1225" t="s">
        <v>3070</v>
      </c>
      <c r="BG1225">
        <v>0</v>
      </c>
      <c r="BH1225" t="s">
        <v>55</v>
      </c>
      <c r="BI1225">
        <v>129</v>
      </c>
      <c r="BJ1225" t="s">
        <v>56</v>
      </c>
      <c r="BM1225" t="s">
        <v>332</v>
      </c>
      <c r="BN1225" t="s">
        <v>58</v>
      </c>
      <c r="BO1225" t="s">
        <v>58</v>
      </c>
      <c r="BP1225" t="s">
        <v>58</v>
      </c>
      <c r="BQ1225" t="s">
        <v>3074</v>
      </c>
      <c r="BR1225" t="s">
        <v>3075</v>
      </c>
    </row>
    <row r="1226" spans="1:70" ht="15" customHeight="1" x14ac:dyDescent="0.25">
      <c r="A1226">
        <v>27951</v>
      </c>
      <c r="B1226">
        <v>27951</v>
      </c>
      <c r="E1226" s="34">
        <v>1</v>
      </c>
      <c r="I1226" s="49">
        <v>1</v>
      </c>
      <c r="K1226" s="31">
        <f>AQ1226</f>
        <v>2984583.33</v>
      </c>
      <c r="Q1226" t="s">
        <v>74</v>
      </c>
      <c r="R1226" t="s">
        <v>74</v>
      </c>
      <c r="S1226" t="s">
        <v>63</v>
      </c>
      <c r="T1226">
        <v>378635</v>
      </c>
      <c r="U1226" s="1">
        <v>45520</v>
      </c>
      <c r="V1226" t="s">
        <v>231</v>
      </c>
      <c r="W1226" t="s">
        <v>16125</v>
      </c>
      <c r="X1226" s="69" t="s">
        <v>4862</v>
      </c>
      <c r="Y1226" s="43">
        <v>3</v>
      </c>
      <c r="Z1226" t="s">
        <v>3076</v>
      </c>
      <c r="AA1226" t="s">
        <v>1886</v>
      </c>
      <c r="AB1226" t="s">
        <v>3050</v>
      </c>
      <c r="AC1226">
        <v>309766930</v>
      </c>
      <c r="AD1226" t="s">
        <v>3077</v>
      </c>
      <c r="AE1226" s="2">
        <v>45646</v>
      </c>
      <c r="AF1226" t="s">
        <v>355</v>
      </c>
      <c r="AH1226" s="1">
        <v>45744</v>
      </c>
      <c r="AI1226" t="s">
        <v>3078</v>
      </c>
      <c r="AJ1226" t="s">
        <v>70</v>
      </c>
      <c r="AK1226" t="s">
        <v>3078</v>
      </c>
      <c r="AM1226">
        <v>118</v>
      </c>
      <c r="AN1226" s="1">
        <v>45686</v>
      </c>
      <c r="AO1226" s="1">
        <v>45799</v>
      </c>
      <c r="AP1226" s="23">
        <v>2984583.33</v>
      </c>
      <c r="AQ1226" s="3">
        <v>2984583.33</v>
      </c>
      <c r="AS1226" t="s">
        <v>54</v>
      </c>
      <c r="AT1226" t="s">
        <v>52</v>
      </c>
      <c r="AU1226" s="1">
        <v>45688</v>
      </c>
      <c r="AV1226" s="1">
        <v>45819</v>
      </c>
      <c r="AW1226">
        <v>-7</v>
      </c>
      <c r="AX1226">
        <v>0</v>
      </c>
      <c r="BA1226" t="s">
        <v>52</v>
      </c>
      <c r="BF1226" t="s">
        <v>1886</v>
      </c>
      <c r="BH1226" t="s">
        <v>55</v>
      </c>
      <c r="BI1226">
        <v>184</v>
      </c>
      <c r="BJ1226" t="s">
        <v>56</v>
      </c>
      <c r="BM1226" t="s">
        <v>332</v>
      </c>
      <c r="BN1226" t="s">
        <v>58</v>
      </c>
      <c r="BO1226" t="s">
        <v>58</v>
      </c>
      <c r="BP1226" t="s">
        <v>58</v>
      </c>
      <c r="BQ1226" t="s">
        <v>3079</v>
      </c>
      <c r="BR1226" t="s">
        <v>3080</v>
      </c>
    </row>
    <row r="1227" spans="1:70" ht="15" customHeight="1" x14ac:dyDescent="0.25">
      <c r="A1227">
        <v>27953</v>
      </c>
      <c r="B1227">
        <v>27953</v>
      </c>
      <c r="F1227" s="52">
        <v>1</v>
      </c>
      <c r="J1227" s="49">
        <v>1</v>
      </c>
      <c r="L1227" s="54">
        <f>AQ1227</f>
        <v>7563667.2000000002</v>
      </c>
      <c r="Q1227" t="s">
        <v>52</v>
      </c>
      <c r="R1227" t="s">
        <v>369</v>
      </c>
      <c r="S1227" t="s">
        <v>63</v>
      </c>
      <c r="T1227">
        <v>329509</v>
      </c>
      <c r="U1227" s="1">
        <v>45098</v>
      </c>
      <c r="V1227" t="s">
        <v>139</v>
      </c>
      <c r="W1227" t="s">
        <v>16125</v>
      </c>
      <c r="X1227" s="69" t="s">
        <v>4863</v>
      </c>
      <c r="Y1227" s="43">
        <v>3</v>
      </c>
      <c r="Z1227" t="s">
        <v>3081</v>
      </c>
      <c r="AA1227" t="s">
        <v>3082</v>
      </c>
      <c r="AB1227" t="s">
        <v>3083</v>
      </c>
      <c r="AC1227">
        <v>32708900251665</v>
      </c>
      <c r="AD1227" t="s">
        <v>3015</v>
      </c>
      <c r="AE1227" s="2">
        <v>45645</v>
      </c>
      <c r="AF1227" t="s">
        <v>613</v>
      </c>
      <c r="AH1227" s="1">
        <v>45694</v>
      </c>
      <c r="AI1227" t="s">
        <v>3084</v>
      </c>
      <c r="AJ1227" t="s">
        <v>53</v>
      </c>
      <c r="AK1227" t="s">
        <v>3084</v>
      </c>
      <c r="AM1227">
        <v>120</v>
      </c>
      <c r="AN1227" s="1">
        <v>45686</v>
      </c>
      <c r="AO1227" s="1">
        <v>45723</v>
      </c>
      <c r="AP1227" s="23">
        <v>9948096</v>
      </c>
      <c r="AQ1227" s="3">
        <v>7563667.2000000002</v>
      </c>
      <c r="AS1227" t="s">
        <v>54</v>
      </c>
      <c r="AT1227" t="s">
        <v>52</v>
      </c>
      <c r="AU1227" s="1">
        <v>45688</v>
      </c>
      <c r="AV1227" s="1">
        <v>45777</v>
      </c>
      <c r="AW1227">
        <v>-7</v>
      </c>
      <c r="AX1227">
        <v>0</v>
      </c>
      <c r="BA1227" t="s">
        <v>52</v>
      </c>
      <c r="BF1227" t="s">
        <v>145</v>
      </c>
      <c r="BG1227">
        <v>1</v>
      </c>
      <c r="BH1227" t="s">
        <v>55</v>
      </c>
      <c r="BI1227">
        <v>82</v>
      </c>
      <c r="BJ1227" t="s">
        <v>56</v>
      </c>
      <c r="BM1227" t="s">
        <v>332</v>
      </c>
      <c r="BN1227" t="s">
        <v>58</v>
      </c>
      <c r="BO1227" t="s">
        <v>58</v>
      </c>
      <c r="BP1227" t="s">
        <v>58</v>
      </c>
      <c r="BQ1227" t="s">
        <v>3085</v>
      </c>
      <c r="BR1227" t="s">
        <v>3086</v>
      </c>
    </row>
    <row r="1228" spans="1:70" ht="15" customHeight="1" x14ac:dyDescent="0.25">
      <c r="A1228">
        <v>27954</v>
      </c>
      <c r="B1228">
        <v>27954</v>
      </c>
      <c r="E1228" s="34">
        <v>1</v>
      </c>
      <c r="I1228" s="49">
        <v>1</v>
      </c>
      <c r="K1228" s="31">
        <f t="shared" ref="K1228:K1230" si="120">AQ1228</f>
        <v>3606610</v>
      </c>
      <c r="Q1228" t="s">
        <v>52</v>
      </c>
      <c r="R1228" t="s">
        <v>369</v>
      </c>
      <c r="S1228" t="s">
        <v>63</v>
      </c>
      <c r="T1228">
        <v>200290</v>
      </c>
      <c r="U1228" s="1">
        <v>44419</v>
      </c>
      <c r="V1228" t="s">
        <v>370</v>
      </c>
      <c r="W1228" t="s">
        <v>16125</v>
      </c>
      <c r="X1228" s="69" t="s">
        <v>4872</v>
      </c>
      <c r="Y1228" s="43">
        <v>3.14</v>
      </c>
      <c r="Z1228" t="s">
        <v>3087</v>
      </c>
      <c r="AA1228" t="s">
        <v>1361</v>
      </c>
      <c r="AB1228" t="s">
        <v>3088</v>
      </c>
      <c r="AC1228">
        <v>32212800270018</v>
      </c>
      <c r="AD1228" t="s">
        <v>3089</v>
      </c>
      <c r="AE1228" s="2">
        <v>45605</v>
      </c>
      <c r="AF1228" t="s">
        <v>2566</v>
      </c>
      <c r="AH1228" s="1">
        <v>45713</v>
      </c>
      <c r="AI1228" t="s">
        <v>3090</v>
      </c>
      <c r="AJ1228" t="s">
        <v>70</v>
      </c>
      <c r="AK1228" t="s">
        <v>3090</v>
      </c>
      <c r="AM1228">
        <v>121</v>
      </c>
      <c r="AN1228" s="1">
        <v>45686</v>
      </c>
      <c r="AO1228" s="1">
        <v>45727</v>
      </c>
      <c r="AP1228" s="23">
        <v>17106610</v>
      </c>
      <c r="AQ1228" s="3">
        <v>3606610</v>
      </c>
      <c r="AS1228" t="s">
        <v>54</v>
      </c>
      <c r="AT1228" t="s">
        <v>52</v>
      </c>
      <c r="AU1228" s="1">
        <v>45688</v>
      </c>
      <c r="AV1228" s="1">
        <v>45777</v>
      </c>
      <c r="AW1228">
        <v>12</v>
      </c>
      <c r="AX1228">
        <v>0</v>
      </c>
      <c r="BA1228" t="s">
        <v>52</v>
      </c>
      <c r="BF1228" t="s">
        <v>1361</v>
      </c>
      <c r="BG1228">
        <v>1</v>
      </c>
      <c r="BH1228" t="s">
        <v>55</v>
      </c>
      <c r="BI1228">
        <v>119</v>
      </c>
      <c r="BJ1228" t="s">
        <v>3091</v>
      </c>
      <c r="BK1228">
        <v>31108931050076</v>
      </c>
      <c r="BL1228" t="s">
        <v>3092</v>
      </c>
      <c r="BM1228" t="s">
        <v>332</v>
      </c>
      <c r="BN1228" t="s">
        <v>58</v>
      </c>
      <c r="BO1228" t="s">
        <v>58</v>
      </c>
      <c r="BP1228" t="s">
        <v>58</v>
      </c>
      <c r="BQ1228" t="s">
        <v>3093</v>
      </c>
      <c r="BR1228" t="s">
        <v>3094</v>
      </c>
    </row>
    <row r="1229" spans="1:70" ht="15" customHeight="1" x14ac:dyDescent="0.25">
      <c r="A1229">
        <v>27944</v>
      </c>
      <c r="B1229">
        <v>27944</v>
      </c>
      <c r="E1229" s="34">
        <v>1</v>
      </c>
      <c r="I1229" s="49">
        <v>1</v>
      </c>
      <c r="K1229" s="31">
        <f t="shared" si="120"/>
        <v>980000</v>
      </c>
      <c r="Q1229" t="s">
        <v>74</v>
      </c>
      <c r="R1229" t="s">
        <v>74</v>
      </c>
      <c r="S1229" t="s">
        <v>119</v>
      </c>
      <c r="T1229">
        <v>11862</v>
      </c>
      <c r="U1229" s="1">
        <v>45565</v>
      </c>
      <c r="V1229" t="s">
        <v>176</v>
      </c>
      <c r="W1229" t="s">
        <v>16125</v>
      </c>
      <c r="X1229" s="69" t="s">
        <v>4862</v>
      </c>
      <c r="Y1229" s="43">
        <v>3</v>
      </c>
      <c r="Z1229" t="s">
        <v>3095</v>
      </c>
      <c r="AA1229" t="s">
        <v>3096</v>
      </c>
      <c r="AB1229" t="s">
        <v>3096</v>
      </c>
      <c r="AC1229">
        <v>207271943</v>
      </c>
      <c r="AD1229" t="s">
        <v>3097</v>
      </c>
      <c r="AE1229" s="2">
        <v>45610</v>
      </c>
      <c r="AF1229" t="s">
        <v>3098</v>
      </c>
      <c r="AH1229" s="1">
        <v>45762</v>
      </c>
      <c r="AI1229" t="s">
        <v>3099</v>
      </c>
      <c r="AJ1229" t="s">
        <v>70</v>
      </c>
      <c r="AK1229" t="s">
        <v>3099</v>
      </c>
      <c r="AM1229">
        <v>112</v>
      </c>
      <c r="AN1229" s="1">
        <v>45686</v>
      </c>
      <c r="AO1229" s="1">
        <v>45765</v>
      </c>
      <c r="AP1229" s="23">
        <v>980000</v>
      </c>
      <c r="AQ1229" s="3">
        <v>980000</v>
      </c>
      <c r="AS1229" t="s">
        <v>54</v>
      </c>
      <c r="AT1229" t="s">
        <v>52</v>
      </c>
      <c r="AU1229" s="1">
        <v>45688</v>
      </c>
      <c r="AV1229" s="1">
        <v>45777</v>
      </c>
      <c r="AW1229">
        <v>-14</v>
      </c>
      <c r="AX1229">
        <v>0</v>
      </c>
      <c r="BA1229" t="s">
        <v>52</v>
      </c>
      <c r="BF1229" t="s">
        <v>3096</v>
      </c>
      <c r="BH1229" t="s">
        <v>55</v>
      </c>
      <c r="BI1229">
        <v>218</v>
      </c>
      <c r="BJ1229" t="s">
        <v>56</v>
      </c>
      <c r="BM1229" t="s">
        <v>332</v>
      </c>
      <c r="BN1229" t="s">
        <v>58</v>
      </c>
      <c r="BO1229" t="s">
        <v>58</v>
      </c>
      <c r="BP1229" t="s">
        <v>58</v>
      </c>
      <c r="BQ1229" t="s">
        <v>3100</v>
      </c>
      <c r="BR1229" t="s">
        <v>3101</v>
      </c>
    </row>
    <row r="1230" spans="1:70" ht="15" customHeight="1" x14ac:dyDescent="0.25">
      <c r="A1230">
        <v>27945</v>
      </c>
      <c r="B1230">
        <v>27945</v>
      </c>
      <c r="E1230" s="34">
        <v>1</v>
      </c>
      <c r="I1230" s="49">
        <v>1</v>
      </c>
      <c r="K1230" s="31">
        <f t="shared" si="120"/>
        <v>14009580</v>
      </c>
      <c r="Q1230" t="s">
        <v>74</v>
      </c>
      <c r="R1230" t="s">
        <v>74</v>
      </c>
      <c r="S1230" t="s">
        <v>63</v>
      </c>
      <c r="T1230">
        <v>268655</v>
      </c>
      <c r="U1230" s="1">
        <v>44634</v>
      </c>
      <c r="V1230" t="s">
        <v>75</v>
      </c>
      <c r="W1230" t="s">
        <v>16125</v>
      </c>
      <c r="X1230" s="69" t="s">
        <v>4872</v>
      </c>
      <c r="Y1230" s="43">
        <v>3.14</v>
      </c>
      <c r="Z1230" t="s">
        <v>3102</v>
      </c>
      <c r="AA1230" t="s">
        <v>3103</v>
      </c>
      <c r="AB1230" t="s">
        <v>3104</v>
      </c>
      <c r="AC1230">
        <v>30808940620017</v>
      </c>
      <c r="AD1230" t="s">
        <v>1591</v>
      </c>
      <c r="AE1230" s="2">
        <v>45680</v>
      </c>
      <c r="AF1230" t="s">
        <v>3105</v>
      </c>
      <c r="AH1230" s="1">
        <v>45723</v>
      </c>
      <c r="AI1230" t="s">
        <v>3106</v>
      </c>
      <c r="AJ1230" t="s">
        <v>70</v>
      </c>
      <c r="AK1230" t="s">
        <v>3106</v>
      </c>
      <c r="AM1230">
        <v>113</v>
      </c>
      <c r="AN1230" s="1">
        <v>45686</v>
      </c>
      <c r="AO1230" s="1">
        <v>45764</v>
      </c>
      <c r="AP1230" s="23">
        <v>19299400</v>
      </c>
      <c r="AQ1230" s="3">
        <v>14009580</v>
      </c>
      <c r="AS1230" t="s">
        <v>54</v>
      </c>
      <c r="AT1230" t="s">
        <v>52</v>
      </c>
      <c r="AU1230" s="1">
        <v>45688</v>
      </c>
      <c r="AV1230" s="1">
        <v>45777</v>
      </c>
      <c r="AW1230">
        <v>-7</v>
      </c>
      <c r="AX1230">
        <v>0</v>
      </c>
      <c r="BA1230" t="s">
        <v>52</v>
      </c>
      <c r="BF1230" t="s">
        <v>3103</v>
      </c>
      <c r="BG1230">
        <v>1</v>
      </c>
      <c r="BH1230" t="s">
        <v>55</v>
      </c>
      <c r="BI1230">
        <v>140</v>
      </c>
      <c r="BJ1230" t="s">
        <v>56</v>
      </c>
      <c r="BM1230" t="s">
        <v>332</v>
      </c>
      <c r="BN1230" t="s">
        <v>58</v>
      </c>
      <c r="BO1230" t="s">
        <v>58</v>
      </c>
      <c r="BP1230" t="s">
        <v>58</v>
      </c>
      <c r="BQ1230" t="s">
        <v>3107</v>
      </c>
      <c r="BR1230" s="5" t="s">
        <v>3108</v>
      </c>
    </row>
    <row r="1231" spans="1:70" ht="15" customHeight="1" x14ac:dyDescent="0.25">
      <c r="A1231">
        <v>27955</v>
      </c>
      <c r="B1231">
        <v>27955</v>
      </c>
      <c r="F1231" s="52">
        <v>1</v>
      </c>
      <c r="J1231" s="49">
        <v>1</v>
      </c>
      <c r="L1231" s="54">
        <f>AQ1231</f>
        <v>16823000</v>
      </c>
      <c r="Q1231" t="s">
        <v>74</v>
      </c>
      <c r="R1231" t="s">
        <v>74</v>
      </c>
      <c r="S1231" t="s">
        <v>175</v>
      </c>
      <c r="T1231">
        <v>222</v>
      </c>
      <c r="U1231" s="1">
        <v>45484</v>
      </c>
      <c r="V1231" t="s">
        <v>176</v>
      </c>
      <c r="W1231" t="s">
        <v>16125</v>
      </c>
      <c r="X1231" s="69" t="s">
        <v>4862</v>
      </c>
      <c r="Y1231" s="43">
        <v>3</v>
      </c>
      <c r="Z1231" t="s">
        <v>3109</v>
      </c>
      <c r="AA1231" t="s">
        <v>3110</v>
      </c>
      <c r="AB1231" t="s">
        <v>3110</v>
      </c>
      <c r="AC1231">
        <v>32205600241128</v>
      </c>
      <c r="AD1231" t="s">
        <v>3111</v>
      </c>
      <c r="AE1231" s="2">
        <v>45675</v>
      </c>
      <c r="AF1231" t="s">
        <v>1213</v>
      </c>
      <c r="AH1231" s="1">
        <v>45701</v>
      </c>
      <c r="AI1231" t="s">
        <v>3112</v>
      </c>
      <c r="AJ1231" t="s">
        <v>53</v>
      </c>
      <c r="AK1231" t="s">
        <v>3112</v>
      </c>
      <c r="AM1231">
        <v>122</v>
      </c>
      <c r="AN1231" s="1">
        <v>45686</v>
      </c>
      <c r="AO1231" s="1">
        <v>45701</v>
      </c>
      <c r="AP1231" s="23">
        <v>16823000</v>
      </c>
      <c r="AQ1231" s="3">
        <v>16823000</v>
      </c>
      <c r="AS1231" t="s">
        <v>54</v>
      </c>
      <c r="AT1231" t="s">
        <v>52</v>
      </c>
      <c r="AU1231" s="1">
        <v>45688</v>
      </c>
      <c r="AV1231" s="1">
        <v>45777</v>
      </c>
      <c r="AW1231">
        <v>0</v>
      </c>
      <c r="AX1231">
        <v>0</v>
      </c>
      <c r="BA1231" t="s">
        <v>52</v>
      </c>
      <c r="BF1231" t="s">
        <v>3110</v>
      </c>
      <c r="BH1231" t="s">
        <v>55</v>
      </c>
      <c r="BI1231">
        <v>103</v>
      </c>
      <c r="BJ1231" t="s">
        <v>56</v>
      </c>
      <c r="BM1231" t="s">
        <v>332</v>
      </c>
      <c r="BN1231" t="s">
        <v>58</v>
      </c>
      <c r="BO1231" t="s">
        <v>58</v>
      </c>
      <c r="BP1231" t="s">
        <v>58</v>
      </c>
      <c r="BQ1231" t="s">
        <v>3113</v>
      </c>
      <c r="BR1231" t="s">
        <v>3114</v>
      </c>
    </row>
    <row r="1232" spans="1:70" ht="15" customHeight="1" x14ac:dyDescent="0.25">
      <c r="A1232">
        <v>27952</v>
      </c>
      <c r="B1232">
        <v>27952</v>
      </c>
      <c r="E1232" s="34">
        <v>1</v>
      </c>
      <c r="I1232" s="49">
        <v>1</v>
      </c>
      <c r="K1232" s="31">
        <f>AQ1232</f>
        <v>3859520</v>
      </c>
      <c r="Q1232" t="s">
        <v>52</v>
      </c>
      <c r="R1232" t="s">
        <v>61</v>
      </c>
      <c r="S1232" t="s">
        <v>119</v>
      </c>
      <c r="T1232">
        <v>41143</v>
      </c>
      <c r="U1232" s="1">
        <v>45670</v>
      </c>
      <c r="V1232" t="s">
        <v>231</v>
      </c>
      <c r="W1232" t="s">
        <v>16125</v>
      </c>
      <c r="X1232" s="69" t="s">
        <v>4862</v>
      </c>
      <c r="Y1232" s="43">
        <v>3</v>
      </c>
      <c r="Z1232" t="s">
        <v>3115</v>
      </c>
      <c r="AA1232" t="s">
        <v>3116</v>
      </c>
      <c r="AB1232" t="s">
        <v>3116</v>
      </c>
      <c r="AC1232">
        <v>310563039</v>
      </c>
      <c r="AD1232" t="s">
        <v>3117</v>
      </c>
      <c r="AE1232" s="2">
        <v>45679.666666666664</v>
      </c>
      <c r="AF1232" t="s">
        <v>3118</v>
      </c>
      <c r="AH1232" s="1">
        <v>45762</v>
      </c>
      <c r="AI1232" t="s">
        <v>3119</v>
      </c>
      <c r="AJ1232" t="s">
        <v>70</v>
      </c>
      <c r="AK1232" t="s">
        <v>3119</v>
      </c>
      <c r="AM1232">
        <v>119</v>
      </c>
      <c r="AN1232" s="1">
        <v>45686</v>
      </c>
      <c r="AO1232" s="1">
        <v>45768</v>
      </c>
      <c r="AP1232" s="23">
        <v>3859520</v>
      </c>
      <c r="AQ1232" s="3">
        <v>3859520</v>
      </c>
      <c r="AS1232" t="s">
        <v>54</v>
      </c>
      <c r="AT1232" t="s">
        <v>52</v>
      </c>
      <c r="AU1232" s="1">
        <v>45688</v>
      </c>
      <c r="AV1232" s="1">
        <v>45777</v>
      </c>
      <c r="AW1232">
        <v>-14</v>
      </c>
      <c r="AX1232">
        <v>0</v>
      </c>
      <c r="BA1232" t="s">
        <v>52</v>
      </c>
      <c r="BF1232" t="s">
        <v>3116</v>
      </c>
      <c r="BH1232" t="s">
        <v>55</v>
      </c>
      <c r="BI1232">
        <v>211</v>
      </c>
      <c r="BJ1232" t="s">
        <v>56</v>
      </c>
      <c r="BM1232" t="s">
        <v>332</v>
      </c>
      <c r="BN1232" t="s">
        <v>58</v>
      </c>
      <c r="BO1232" t="s">
        <v>58</v>
      </c>
      <c r="BP1232" t="s">
        <v>58</v>
      </c>
      <c r="BQ1232" t="s">
        <v>3120</v>
      </c>
      <c r="BR1232" t="s">
        <v>3121</v>
      </c>
    </row>
    <row r="1233" spans="1:65" ht="15" customHeight="1" x14ac:dyDescent="0.25">
      <c r="A1233">
        <v>27917</v>
      </c>
      <c r="B1233">
        <v>27917</v>
      </c>
      <c r="F1233" s="52">
        <v>1</v>
      </c>
      <c r="J1233" s="49">
        <v>1</v>
      </c>
      <c r="L1233" s="54">
        <f t="shared" ref="L1233:L1234" si="121">AQ1233</f>
        <v>14000000</v>
      </c>
      <c r="Q1233" t="s">
        <v>52</v>
      </c>
      <c r="R1233" t="s">
        <v>60</v>
      </c>
      <c r="S1233" t="s">
        <v>4957</v>
      </c>
      <c r="T1233">
        <v>117898</v>
      </c>
      <c r="U1233" s="1">
        <v>45520</v>
      </c>
      <c r="V1233" t="s">
        <v>4921</v>
      </c>
      <c r="W1233" t="s">
        <v>16121</v>
      </c>
      <c r="X1233" s="62" t="s">
        <v>13086</v>
      </c>
      <c r="Y1233" s="43">
        <v>10</v>
      </c>
      <c r="Z1233" t="s">
        <v>9877</v>
      </c>
      <c r="AA1233" t="s">
        <v>9878</v>
      </c>
      <c r="AB1233" t="s">
        <v>9879</v>
      </c>
      <c r="AD1233" t="s">
        <v>9880</v>
      </c>
      <c r="AE1233" s="2">
        <v>45545.458333333336</v>
      </c>
      <c r="AF1233" t="s">
        <v>6607</v>
      </c>
      <c r="AG1233" t="s">
        <v>4927</v>
      </c>
      <c r="AH1233" s="1">
        <v>45693</v>
      </c>
      <c r="AJ1233" t="s">
        <v>53</v>
      </c>
      <c r="AM1233">
        <v>391</v>
      </c>
      <c r="AN1233" s="1">
        <v>45686</v>
      </c>
      <c r="AO1233" s="1">
        <v>45716</v>
      </c>
      <c r="AP1233" s="23">
        <v>41808258</v>
      </c>
      <c r="AQ1233" s="3">
        <v>14000000</v>
      </c>
      <c r="BM1233" t="s">
        <v>332</v>
      </c>
    </row>
    <row r="1234" spans="1:65" ht="15" customHeight="1" x14ac:dyDescent="0.25">
      <c r="A1234">
        <v>27916</v>
      </c>
      <c r="B1234">
        <v>27916</v>
      </c>
      <c r="F1234" s="52">
        <v>1</v>
      </c>
      <c r="J1234" s="49">
        <v>1</v>
      </c>
      <c r="L1234" s="54">
        <f t="shared" si="121"/>
        <v>5882525.7999999998</v>
      </c>
      <c r="Q1234" t="s">
        <v>101</v>
      </c>
      <c r="R1234" t="s">
        <v>216</v>
      </c>
      <c r="S1234" t="s">
        <v>4920</v>
      </c>
      <c r="T1234">
        <v>518504</v>
      </c>
      <c r="U1234" s="1">
        <v>45261</v>
      </c>
      <c r="V1234" t="s">
        <v>4921</v>
      </c>
      <c r="W1234" t="s">
        <v>16121</v>
      </c>
      <c r="X1234" s="62" t="s">
        <v>13086</v>
      </c>
      <c r="Y1234" s="43">
        <v>10</v>
      </c>
      <c r="Z1234" t="s">
        <v>9881</v>
      </c>
      <c r="AA1234" t="s">
        <v>9882</v>
      </c>
      <c r="AB1234" t="s">
        <v>9883</v>
      </c>
      <c r="AD1234" t="s">
        <v>9884</v>
      </c>
      <c r="AE1234" s="2">
        <v>45460.854166666664</v>
      </c>
      <c r="AF1234" t="s">
        <v>9885</v>
      </c>
      <c r="AG1234" t="s">
        <v>4927</v>
      </c>
      <c r="AH1234" s="1">
        <v>45693</v>
      </c>
      <c r="AJ1234" t="s">
        <v>53</v>
      </c>
      <c r="AM1234">
        <v>392</v>
      </c>
      <c r="AN1234" s="1">
        <v>45686</v>
      </c>
      <c r="AO1234" s="1">
        <v>45728</v>
      </c>
      <c r="AP1234" s="23">
        <v>24177747</v>
      </c>
      <c r="AQ1234" s="3">
        <v>5882525.7999999998</v>
      </c>
      <c r="BM1234" t="s">
        <v>332</v>
      </c>
    </row>
    <row r="1235" spans="1:65" ht="15" customHeight="1" x14ac:dyDescent="0.25">
      <c r="A1235">
        <v>27892</v>
      </c>
      <c r="B1235">
        <v>27892</v>
      </c>
      <c r="E1235" s="34">
        <v>1</v>
      </c>
      <c r="I1235" s="49">
        <v>1</v>
      </c>
      <c r="K1235" s="31">
        <f>AQ1235</f>
        <v>7496896</v>
      </c>
      <c r="Q1235" t="s">
        <v>52</v>
      </c>
      <c r="R1235" t="s">
        <v>60</v>
      </c>
      <c r="S1235" t="s">
        <v>4920</v>
      </c>
      <c r="T1235">
        <v>583470</v>
      </c>
      <c r="U1235" s="1">
        <v>45335</v>
      </c>
      <c r="V1235" t="s">
        <v>4921</v>
      </c>
      <c r="W1235" t="s">
        <v>16121</v>
      </c>
      <c r="X1235" s="62" t="s">
        <v>13086</v>
      </c>
      <c r="Y1235" s="43">
        <v>10</v>
      </c>
      <c r="Z1235" t="s">
        <v>9886</v>
      </c>
      <c r="AA1235" t="s">
        <v>9887</v>
      </c>
      <c r="AB1235" t="s">
        <v>9888</v>
      </c>
      <c r="AD1235" t="s">
        <v>9889</v>
      </c>
      <c r="AE1235" s="2">
        <v>45634.545138888891</v>
      </c>
      <c r="AF1235" t="s">
        <v>1149</v>
      </c>
      <c r="AG1235" t="s">
        <v>4927</v>
      </c>
      <c r="AH1235" s="1">
        <v>45693</v>
      </c>
      <c r="AJ1235" t="s">
        <v>70</v>
      </c>
      <c r="AM1235">
        <v>379</v>
      </c>
      <c r="AN1235" s="1">
        <v>45686</v>
      </c>
      <c r="AO1235" s="1">
        <v>45722</v>
      </c>
      <c r="AP1235" s="23">
        <v>7496896</v>
      </c>
      <c r="AQ1235" s="3">
        <v>7496896</v>
      </c>
      <c r="BM1235" t="s">
        <v>332</v>
      </c>
    </row>
    <row r="1236" spans="1:65" ht="15" customHeight="1" x14ac:dyDescent="0.25">
      <c r="A1236">
        <v>27914</v>
      </c>
      <c r="B1236">
        <v>27914</v>
      </c>
      <c r="F1236" s="52">
        <v>1</v>
      </c>
      <c r="J1236" s="49">
        <v>1</v>
      </c>
      <c r="L1236" s="54">
        <f t="shared" ref="L1236:L1247" si="122">AQ1236</f>
        <v>5009400</v>
      </c>
      <c r="Q1236" t="s">
        <v>101</v>
      </c>
      <c r="R1236" t="s">
        <v>5352</v>
      </c>
      <c r="S1236" t="s">
        <v>4920</v>
      </c>
      <c r="T1236">
        <v>592726</v>
      </c>
      <c r="U1236" s="1">
        <v>45344</v>
      </c>
      <c r="V1236" t="s">
        <v>4921</v>
      </c>
      <c r="W1236" t="s">
        <v>16121</v>
      </c>
      <c r="X1236" s="62" t="s">
        <v>13086</v>
      </c>
      <c r="Y1236" s="43">
        <v>10</v>
      </c>
      <c r="Z1236" t="s">
        <v>9890</v>
      </c>
      <c r="AA1236" t="s">
        <v>9891</v>
      </c>
      <c r="AB1236" t="s">
        <v>9892</v>
      </c>
      <c r="AD1236" t="s">
        <v>9893</v>
      </c>
      <c r="AE1236" s="2">
        <v>45670</v>
      </c>
      <c r="AF1236" t="s">
        <v>883</v>
      </c>
      <c r="AG1236" t="s">
        <v>4927</v>
      </c>
      <c r="AH1236" s="1">
        <v>45693</v>
      </c>
      <c r="AJ1236" t="s">
        <v>53</v>
      </c>
      <c r="AM1236">
        <v>394</v>
      </c>
      <c r="AN1236" s="1">
        <v>45686</v>
      </c>
      <c r="AO1236" s="1">
        <v>45742</v>
      </c>
      <c r="AP1236" s="23">
        <v>5009400</v>
      </c>
      <c r="AQ1236" s="3">
        <v>5009400</v>
      </c>
      <c r="BM1236" t="s">
        <v>332</v>
      </c>
    </row>
    <row r="1237" spans="1:65" ht="15" customHeight="1" x14ac:dyDescent="0.25">
      <c r="A1237">
        <v>27912</v>
      </c>
      <c r="B1237">
        <v>27912</v>
      </c>
      <c r="F1237" s="52">
        <v>1</v>
      </c>
      <c r="J1237" s="49">
        <v>1</v>
      </c>
      <c r="L1237" s="54">
        <f t="shared" si="122"/>
        <v>13179820</v>
      </c>
      <c r="Q1237" t="s">
        <v>101</v>
      </c>
      <c r="R1237" t="s">
        <v>216</v>
      </c>
      <c r="S1237" t="s">
        <v>4920</v>
      </c>
      <c r="T1237">
        <v>561943</v>
      </c>
      <c r="U1237" s="1">
        <v>45317</v>
      </c>
      <c r="V1237" t="s">
        <v>4921</v>
      </c>
      <c r="W1237" t="s">
        <v>16121</v>
      </c>
      <c r="X1237" s="62" t="s">
        <v>13086</v>
      </c>
      <c r="Y1237" s="43">
        <v>10</v>
      </c>
      <c r="Z1237" t="s">
        <v>9894</v>
      </c>
      <c r="AA1237" t="s">
        <v>9895</v>
      </c>
      <c r="AB1237" t="s">
        <v>9896</v>
      </c>
      <c r="AD1237" t="s">
        <v>9897</v>
      </c>
      <c r="AE1237" s="2">
        <v>45631.395833333336</v>
      </c>
      <c r="AF1237" t="s">
        <v>9898</v>
      </c>
      <c r="AG1237" t="s">
        <v>4927</v>
      </c>
      <c r="AH1237" s="1">
        <v>45694</v>
      </c>
      <c r="AJ1237" t="s">
        <v>53</v>
      </c>
      <c r="AM1237">
        <v>397</v>
      </c>
      <c r="AN1237" s="1">
        <v>45686</v>
      </c>
      <c r="AO1237" s="1">
        <v>45730</v>
      </c>
      <c r="AP1237" s="23">
        <v>13179820</v>
      </c>
      <c r="AQ1237" s="3">
        <v>13179820</v>
      </c>
      <c r="BM1237" t="s">
        <v>332</v>
      </c>
    </row>
    <row r="1238" spans="1:65" ht="15" customHeight="1" x14ac:dyDescent="0.25">
      <c r="A1238">
        <v>27913</v>
      </c>
      <c r="B1238">
        <v>27913</v>
      </c>
      <c r="F1238" s="52">
        <v>1</v>
      </c>
      <c r="J1238" s="49">
        <v>1</v>
      </c>
      <c r="L1238" s="54">
        <f t="shared" si="122"/>
        <v>14000000</v>
      </c>
      <c r="Q1238" t="s">
        <v>52</v>
      </c>
      <c r="R1238" t="s">
        <v>52</v>
      </c>
      <c r="S1238" t="s">
        <v>4920</v>
      </c>
      <c r="T1238">
        <v>803722</v>
      </c>
      <c r="U1238" s="1">
        <v>45575</v>
      </c>
      <c r="V1238" t="s">
        <v>4921</v>
      </c>
      <c r="W1238" t="s">
        <v>16121</v>
      </c>
      <c r="X1238" s="62" t="s">
        <v>13086</v>
      </c>
      <c r="Y1238" s="43">
        <v>10</v>
      </c>
      <c r="Z1238" t="s">
        <v>9899</v>
      </c>
      <c r="AA1238" t="s">
        <v>9900</v>
      </c>
      <c r="AB1238" t="s">
        <v>9901</v>
      </c>
      <c r="AD1238" t="s">
        <v>9902</v>
      </c>
      <c r="AE1238" s="2">
        <v>45684.378472222219</v>
      </c>
      <c r="AF1238" t="s">
        <v>9903</v>
      </c>
      <c r="AG1238" t="s">
        <v>4932</v>
      </c>
      <c r="AH1238" s="1">
        <v>45687</v>
      </c>
      <c r="AJ1238" t="s">
        <v>53</v>
      </c>
      <c r="AM1238">
        <v>395</v>
      </c>
      <c r="AN1238" s="1">
        <v>45686</v>
      </c>
      <c r="AO1238" s="1">
        <v>45700</v>
      </c>
      <c r="AP1238" s="23">
        <v>15065962</v>
      </c>
      <c r="AQ1238" s="3">
        <v>14000000</v>
      </c>
      <c r="BM1238" t="s">
        <v>332</v>
      </c>
    </row>
    <row r="1239" spans="1:65" ht="15" customHeight="1" x14ac:dyDescent="0.25">
      <c r="A1239">
        <v>27840</v>
      </c>
      <c r="B1239">
        <v>27840</v>
      </c>
      <c r="F1239" s="52">
        <v>1</v>
      </c>
      <c r="J1239" s="49">
        <v>1</v>
      </c>
      <c r="L1239" s="54">
        <f t="shared" si="122"/>
        <v>9220000</v>
      </c>
      <c r="Q1239" t="s">
        <v>74</v>
      </c>
      <c r="R1239" t="s">
        <v>97</v>
      </c>
      <c r="S1239" t="s">
        <v>4920</v>
      </c>
      <c r="T1239">
        <v>752294</v>
      </c>
      <c r="U1239" s="1">
        <v>45506</v>
      </c>
      <c r="V1239" t="s">
        <v>4921</v>
      </c>
      <c r="W1239" t="s">
        <v>16121</v>
      </c>
      <c r="X1239" s="62" t="s">
        <v>13086</v>
      </c>
      <c r="Y1239" s="43">
        <v>10</v>
      </c>
      <c r="Z1239" t="s">
        <v>9904</v>
      </c>
      <c r="AA1239" t="s">
        <v>9905</v>
      </c>
      <c r="AB1239" t="s">
        <v>9906</v>
      </c>
      <c r="AD1239" t="s">
        <v>9907</v>
      </c>
      <c r="AE1239" s="2">
        <v>45629</v>
      </c>
      <c r="AF1239" t="s">
        <v>9908</v>
      </c>
      <c r="AG1239" t="s">
        <v>4927</v>
      </c>
      <c r="AH1239" s="1">
        <v>45699</v>
      </c>
      <c r="AJ1239" t="s">
        <v>53</v>
      </c>
      <c r="AM1239">
        <v>396</v>
      </c>
      <c r="AN1239" s="1">
        <v>45686</v>
      </c>
      <c r="AO1239" s="1">
        <v>45733</v>
      </c>
      <c r="AP1239" s="23">
        <v>11848000</v>
      </c>
      <c r="AQ1239" s="3">
        <v>9220000</v>
      </c>
      <c r="BM1239" t="s">
        <v>332</v>
      </c>
    </row>
    <row r="1240" spans="1:65" ht="15" customHeight="1" x14ac:dyDescent="0.25">
      <c r="A1240">
        <v>27910</v>
      </c>
      <c r="B1240">
        <v>27910</v>
      </c>
      <c r="F1240" s="52">
        <v>1</v>
      </c>
      <c r="J1240" s="49">
        <v>1</v>
      </c>
      <c r="L1240" s="54">
        <f t="shared" si="122"/>
        <v>12206007.470000001</v>
      </c>
      <c r="Q1240" t="s">
        <v>101</v>
      </c>
      <c r="R1240" t="s">
        <v>5447</v>
      </c>
      <c r="S1240" t="s">
        <v>4920</v>
      </c>
      <c r="T1240">
        <v>660651</v>
      </c>
      <c r="U1240" s="1">
        <v>45404</v>
      </c>
      <c r="V1240" t="s">
        <v>4921</v>
      </c>
      <c r="W1240" t="s">
        <v>16121</v>
      </c>
      <c r="X1240" s="62" t="s">
        <v>13086</v>
      </c>
      <c r="Y1240" s="43">
        <v>10</v>
      </c>
      <c r="Z1240" t="s">
        <v>9909</v>
      </c>
      <c r="AA1240" t="s">
        <v>9910</v>
      </c>
      <c r="AB1240" t="s">
        <v>9911</v>
      </c>
      <c r="AD1240" t="s">
        <v>9912</v>
      </c>
      <c r="AE1240" s="2">
        <v>45660.708333333336</v>
      </c>
      <c r="AF1240" t="s">
        <v>9913</v>
      </c>
      <c r="AG1240" t="s">
        <v>4927</v>
      </c>
      <c r="AH1240" s="1">
        <v>45693</v>
      </c>
      <c r="AJ1240" t="s">
        <v>53</v>
      </c>
      <c r="AM1240">
        <v>399</v>
      </c>
      <c r="AN1240" s="1">
        <v>45686</v>
      </c>
      <c r="AO1240" s="1">
        <v>45742</v>
      </c>
      <c r="AP1240" s="23">
        <v>39593990</v>
      </c>
      <c r="AQ1240" s="3">
        <v>12206007.470000001</v>
      </c>
      <c r="BM1240" t="s">
        <v>332</v>
      </c>
    </row>
    <row r="1241" spans="1:65" ht="15" customHeight="1" x14ac:dyDescent="0.25">
      <c r="A1241">
        <v>27919</v>
      </c>
      <c r="B1241">
        <v>27919</v>
      </c>
      <c r="F1241" s="52">
        <v>1</v>
      </c>
      <c r="J1241" s="49">
        <v>1</v>
      </c>
      <c r="L1241" s="54">
        <f t="shared" si="122"/>
        <v>14000000</v>
      </c>
      <c r="Q1241" t="s">
        <v>52</v>
      </c>
      <c r="R1241" t="s">
        <v>60</v>
      </c>
      <c r="S1241" t="s">
        <v>4920</v>
      </c>
      <c r="T1241">
        <v>801757</v>
      </c>
      <c r="U1241" s="1">
        <v>45572</v>
      </c>
      <c r="V1241" t="s">
        <v>4921</v>
      </c>
      <c r="W1241" t="s">
        <v>16121</v>
      </c>
      <c r="X1241" s="62" t="s">
        <v>13086</v>
      </c>
      <c r="Y1241" s="43">
        <v>10</v>
      </c>
      <c r="Z1241" t="s">
        <v>9914</v>
      </c>
      <c r="AA1241" t="s">
        <v>9915</v>
      </c>
      <c r="AB1241" t="s">
        <v>9916</v>
      </c>
      <c r="AD1241" t="s">
        <v>9917</v>
      </c>
      <c r="AE1241" s="2">
        <v>45652.736111111109</v>
      </c>
      <c r="AF1241" t="s">
        <v>5361</v>
      </c>
      <c r="AG1241" t="s">
        <v>4927</v>
      </c>
      <c r="AH1241" s="1">
        <v>45693</v>
      </c>
      <c r="AJ1241" t="s">
        <v>53</v>
      </c>
      <c r="AM1241">
        <v>389</v>
      </c>
      <c r="AN1241" s="1">
        <v>45686</v>
      </c>
      <c r="AO1241" s="1">
        <v>45729</v>
      </c>
      <c r="AP1241" s="23">
        <v>21029000</v>
      </c>
      <c r="AQ1241" s="3">
        <v>14000000</v>
      </c>
      <c r="BM1241" t="s">
        <v>332</v>
      </c>
    </row>
    <row r="1242" spans="1:65" ht="15" customHeight="1" x14ac:dyDescent="0.25">
      <c r="A1242">
        <v>27895</v>
      </c>
      <c r="B1242">
        <v>27895</v>
      </c>
      <c r="F1242" s="52">
        <v>1</v>
      </c>
      <c r="J1242" s="49">
        <v>1</v>
      </c>
      <c r="L1242" s="54">
        <f t="shared" si="122"/>
        <v>13133400</v>
      </c>
      <c r="Q1242" t="s">
        <v>52</v>
      </c>
      <c r="R1242" t="s">
        <v>60</v>
      </c>
      <c r="S1242" t="s">
        <v>4957</v>
      </c>
      <c r="T1242">
        <v>128268</v>
      </c>
      <c r="U1242" s="1">
        <v>45597</v>
      </c>
      <c r="V1242" t="s">
        <v>4921</v>
      </c>
      <c r="W1242" t="s">
        <v>16121</v>
      </c>
      <c r="X1242" s="62" t="s">
        <v>13086</v>
      </c>
      <c r="Y1242" s="43">
        <v>10</v>
      </c>
      <c r="Z1242" t="s">
        <v>9918</v>
      </c>
      <c r="AA1242" t="s">
        <v>9919</v>
      </c>
      <c r="AB1242" t="s">
        <v>9920</v>
      </c>
      <c r="AD1242" t="s">
        <v>9921</v>
      </c>
      <c r="AE1242" s="2">
        <v>45600</v>
      </c>
      <c r="AF1242" t="s">
        <v>9922</v>
      </c>
      <c r="AG1242" t="s">
        <v>4927</v>
      </c>
      <c r="AH1242" s="1">
        <v>45693</v>
      </c>
      <c r="AJ1242" t="s">
        <v>53</v>
      </c>
      <c r="AM1242">
        <v>388</v>
      </c>
      <c r="AN1242" s="1">
        <v>45686</v>
      </c>
      <c r="AO1242" s="1">
        <v>45729</v>
      </c>
      <c r="AP1242" s="23">
        <v>41791160</v>
      </c>
      <c r="AQ1242" s="3">
        <v>13133400</v>
      </c>
      <c r="BM1242" t="s">
        <v>332</v>
      </c>
    </row>
    <row r="1243" spans="1:65" ht="15" customHeight="1" x14ac:dyDescent="0.25">
      <c r="A1243">
        <v>27893</v>
      </c>
      <c r="B1243">
        <v>27893</v>
      </c>
      <c r="F1243" s="52">
        <v>1</v>
      </c>
      <c r="J1243" s="49">
        <v>1</v>
      </c>
      <c r="L1243" s="54">
        <f t="shared" si="122"/>
        <v>3298760</v>
      </c>
      <c r="Q1243" t="s">
        <v>74</v>
      </c>
      <c r="R1243" t="s">
        <v>74</v>
      </c>
      <c r="S1243" t="s">
        <v>4920</v>
      </c>
      <c r="T1243">
        <v>635461</v>
      </c>
      <c r="U1243" s="1">
        <v>45381</v>
      </c>
      <c r="V1243" t="s">
        <v>4921</v>
      </c>
      <c r="W1243" t="s">
        <v>16121</v>
      </c>
      <c r="X1243" s="62" t="s">
        <v>13086</v>
      </c>
      <c r="Y1243" s="43">
        <v>10</v>
      </c>
      <c r="Z1243" t="s">
        <v>9923</v>
      </c>
      <c r="AA1243" t="s">
        <v>9924</v>
      </c>
      <c r="AB1243" t="s">
        <v>9925</v>
      </c>
      <c r="AD1243" t="s">
        <v>9926</v>
      </c>
      <c r="AE1243" s="2">
        <v>45641.548611111109</v>
      </c>
      <c r="AF1243" t="s">
        <v>9927</v>
      </c>
      <c r="AG1243" t="s">
        <v>4927</v>
      </c>
      <c r="AH1243" s="1">
        <v>45693</v>
      </c>
      <c r="AJ1243" t="s">
        <v>53</v>
      </c>
      <c r="AM1243">
        <v>378</v>
      </c>
      <c r="AN1243" s="1">
        <v>45686</v>
      </c>
      <c r="AO1243" s="1">
        <v>45720</v>
      </c>
      <c r="AP1243" s="23">
        <v>3298760</v>
      </c>
      <c r="AQ1243" s="3">
        <v>3298760</v>
      </c>
      <c r="BM1243" t="s">
        <v>332</v>
      </c>
    </row>
    <row r="1244" spans="1:65" ht="15" customHeight="1" x14ac:dyDescent="0.25">
      <c r="A1244">
        <v>27911</v>
      </c>
      <c r="B1244">
        <v>27911</v>
      </c>
      <c r="F1244" s="52">
        <v>1</v>
      </c>
      <c r="J1244" s="49">
        <v>1</v>
      </c>
      <c r="L1244" s="54">
        <f t="shared" si="122"/>
        <v>1793992.53</v>
      </c>
      <c r="Q1244" t="s">
        <v>101</v>
      </c>
      <c r="R1244" t="s">
        <v>5447</v>
      </c>
      <c r="S1244" t="s">
        <v>4920</v>
      </c>
      <c r="T1244">
        <v>660651</v>
      </c>
      <c r="U1244" s="1">
        <v>45404</v>
      </c>
      <c r="V1244" t="s">
        <v>4921</v>
      </c>
      <c r="W1244" t="s">
        <v>16121</v>
      </c>
      <c r="X1244" s="62" t="s">
        <v>13086</v>
      </c>
      <c r="Y1244" s="43">
        <v>10</v>
      </c>
      <c r="Z1244" t="s">
        <v>9909</v>
      </c>
      <c r="AA1244" t="s">
        <v>9910</v>
      </c>
      <c r="AB1244" t="s">
        <v>9928</v>
      </c>
      <c r="AD1244" t="s">
        <v>9912</v>
      </c>
      <c r="AE1244" s="2">
        <v>45660.708333333336</v>
      </c>
      <c r="AF1244" t="s">
        <v>9913</v>
      </c>
      <c r="AG1244" t="s">
        <v>4927</v>
      </c>
      <c r="AH1244" s="1">
        <v>45693</v>
      </c>
      <c r="AJ1244" t="s">
        <v>53</v>
      </c>
      <c r="AM1244">
        <v>398</v>
      </c>
      <c r="AN1244" s="1">
        <v>45686</v>
      </c>
      <c r="AO1244" s="1">
        <v>45729</v>
      </c>
      <c r="AP1244" s="23">
        <v>5819374</v>
      </c>
      <c r="AQ1244" s="3">
        <v>1793992.53</v>
      </c>
      <c r="BM1244" t="s">
        <v>332</v>
      </c>
    </row>
    <row r="1245" spans="1:65" ht="15" customHeight="1" x14ac:dyDescent="0.25">
      <c r="A1245">
        <v>27891</v>
      </c>
      <c r="B1245">
        <v>27891</v>
      </c>
      <c r="F1245" s="52">
        <v>1</v>
      </c>
      <c r="J1245" s="49">
        <v>1</v>
      </c>
      <c r="L1245" s="54">
        <f t="shared" si="122"/>
        <v>14000000</v>
      </c>
      <c r="Q1245" t="s">
        <v>72</v>
      </c>
      <c r="R1245" t="s">
        <v>9929</v>
      </c>
      <c r="S1245" t="s">
        <v>4957</v>
      </c>
      <c r="T1245">
        <v>28039</v>
      </c>
      <c r="U1245" s="1">
        <v>45029</v>
      </c>
      <c r="V1245" t="s">
        <v>4921</v>
      </c>
      <c r="W1245" t="s">
        <v>16121</v>
      </c>
      <c r="X1245" s="62" t="s">
        <v>13086</v>
      </c>
      <c r="Y1245" s="43">
        <v>10</v>
      </c>
      <c r="Z1245" t="s">
        <v>9930</v>
      </c>
      <c r="AA1245" t="s">
        <v>9931</v>
      </c>
      <c r="AB1245" t="s">
        <v>9932</v>
      </c>
      <c r="AD1245" t="s">
        <v>9933</v>
      </c>
      <c r="AE1245" s="2">
        <v>45377.791666666664</v>
      </c>
      <c r="AF1245" t="s">
        <v>9934</v>
      </c>
      <c r="AG1245" t="s">
        <v>4927</v>
      </c>
      <c r="AH1245" s="1">
        <v>45702</v>
      </c>
      <c r="AJ1245" t="s">
        <v>53</v>
      </c>
      <c r="AM1245">
        <v>375</v>
      </c>
      <c r="AN1245" s="1">
        <v>45686</v>
      </c>
      <c r="AO1245" s="1">
        <v>45775</v>
      </c>
      <c r="AP1245" s="23">
        <v>33194400</v>
      </c>
      <c r="AQ1245" s="3">
        <v>14000000</v>
      </c>
      <c r="BM1245" t="s">
        <v>332</v>
      </c>
    </row>
    <row r="1246" spans="1:65" ht="15" customHeight="1" x14ac:dyDescent="0.25">
      <c r="A1246">
        <v>27909</v>
      </c>
      <c r="B1246">
        <v>27909</v>
      </c>
      <c r="F1246" s="52">
        <v>1</v>
      </c>
      <c r="J1246" s="49">
        <v>1</v>
      </c>
      <c r="L1246" s="54">
        <f t="shared" si="122"/>
        <v>6015546</v>
      </c>
      <c r="Q1246" t="s">
        <v>52</v>
      </c>
      <c r="R1246" t="s">
        <v>61</v>
      </c>
      <c r="S1246" t="s">
        <v>4920</v>
      </c>
      <c r="T1246">
        <v>773641</v>
      </c>
      <c r="U1246" s="1">
        <v>45530</v>
      </c>
      <c r="V1246" t="s">
        <v>4921</v>
      </c>
      <c r="W1246" t="s">
        <v>16121</v>
      </c>
      <c r="X1246" s="62" t="s">
        <v>13086</v>
      </c>
      <c r="Y1246" s="43">
        <v>10</v>
      </c>
      <c r="Z1246" t="s">
        <v>9935</v>
      </c>
      <c r="AA1246" t="s">
        <v>9936</v>
      </c>
      <c r="AB1246" t="s">
        <v>9937</v>
      </c>
      <c r="AD1246" t="s">
        <v>9938</v>
      </c>
      <c r="AE1246" s="2">
        <v>45666.902777777781</v>
      </c>
      <c r="AF1246" t="s">
        <v>1882</v>
      </c>
      <c r="AG1246" t="s">
        <v>4927</v>
      </c>
      <c r="AH1246" s="1">
        <v>45693</v>
      </c>
      <c r="AJ1246" t="s">
        <v>53</v>
      </c>
      <c r="AM1246">
        <v>400</v>
      </c>
      <c r="AN1246" s="1">
        <v>45686</v>
      </c>
      <c r="AO1246" s="1">
        <v>45720</v>
      </c>
      <c r="AP1246" s="23">
        <v>6015546</v>
      </c>
      <c r="AQ1246" s="3">
        <v>6015546</v>
      </c>
      <c r="BM1246" t="s">
        <v>332</v>
      </c>
    </row>
    <row r="1247" spans="1:65" ht="15" customHeight="1" x14ac:dyDescent="0.25">
      <c r="A1247">
        <v>27890</v>
      </c>
      <c r="B1247">
        <v>27890</v>
      </c>
      <c r="F1247" s="52">
        <v>1</v>
      </c>
      <c r="J1247" s="49">
        <v>1</v>
      </c>
      <c r="L1247" s="54">
        <f t="shared" si="122"/>
        <v>6583923</v>
      </c>
      <c r="Q1247" t="s">
        <v>101</v>
      </c>
      <c r="R1247" t="s">
        <v>336</v>
      </c>
      <c r="S1247" t="s">
        <v>4920</v>
      </c>
      <c r="T1247">
        <v>510262</v>
      </c>
      <c r="U1247" s="1">
        <v>45253</v>
      </c>
      <c r="V1247" t="s">
        <v>4921</v>
      </c>
      <c r="W1247" t="s">
        <v>16121</v>
      </c>
      <c r="X1247" s="62" t="s">
        <v>13086</v>
      </c>
      <c r="Y1247" s="43">
        <v>10</v>
      </c>
      <c r="Z1247" t="s">
        <v>9939</v>
      </c>
      <c r="AA1247" t="s">
        <v>9940</v>
      </c>
      <c r="AB1247" t="s">
        <v>9941</v>
      </c>
      <c r="AD1247" t="s">
        <v>9942</v>
      </c>
      <c r="AE1247" s="2">
        <v>45540.8125</v>
      </c>
      <c r="AF1247" t="s">
        <v>9943</v>
      </c>
      <c r="AG1247" t="s">
        <v>4927</v>
      </c>
      <c r="AH1247" s="1">
        <v>45693</v>
      </c>
      <c r="AJ1247" t="s">
        <v>53</v>
      </c>
      <c r="AM1247">
        <v>376</v>
      </c>
      <c r="AN1247" s="1">
        <v>45686</v>
      </c>
      <c r="AO1247" s="1">
        <v>45729</v>
      </c>
      <c r="AP1247" s="23">
        <v>10583951</v>
      </c>
      <c r="AQ1247" s="3">
        <v>6583923</v>
      </c>
      <c r="BM1247" t="s">
        <v>332</v>
      </c>
    </row>
    <row r="1248" spans="1:65" ht="15" hidden="1" customHeight="1" x14ac:dyDescent="0.25">
      <c r="A1248" s="7">
        <v>27902</v>
      </c>
      <c r="B1248" s="7">
        <v>27902</v>
      </c>
      <c r="C1248" s="7"/>
      <c r="D1248" s="7"/>
      <c r="E1248" s="35"/>
      <c r="F1248" s="52">
        <v>1</v>
      </c>
      <c r="G1248" s="35"/>
      <c r="H1248" s="35"/>
      <c r="I1248" s="35"/>
      <c r="J1248" s="49"/>
      <c r="K1248" s="35"/>
      <c r="L1248" s="35"/>
      <c r="M1248" s="35"/>
      <c r="N1248" s="51">
        <v>1</v>
      </c>
      <c r="O1248" s="35"/>
      <c r="P1248" s="35"/>
      <c r="Q1248" s="7" t="s">
        <v>101</v>
      </c>
      <c r="R1248" s="7" t="s">
        <v>336</v>
      </c>
      <c r="S1248" s="7" t="s">
        <v>4920</v>
      </c>
      <c r="T1248" s="7">
        <v>471734</v>
      </c>
      <c r="U1248" s="8">
        <v>45218</v>
      </c>
      <c r="V1248" s="7" t="s">
        <v>4921</v>
      </c>
      <c r="W1248" s="7"/>
      <c r="X1248" s="40" t="s">
        <v>13086</v>
      </c>
      <c r="Y1248" s="41">
        <v>10</v>
      </c>
      <c r="Z1248" s="7" t="s">
        <v>14674</v>
      </c>
      <c r="AA1248" s="7" t="s">
        <v>14675</v>
      </c>
      <c r="AB1248" s="7" t="s">
        <v>9728</v>
      </c>
      <c r="AC1248" s="7"/>
      <c r="AD1248" s="7" t="s">
        <v>15853</v>
      </c>
      <c r="AE1248" s="9">
        <v>45526.666666666664</v>
      </c>
      <c r="AF1248" s="7" t="s">
        <v>5475</v>
      </c>
      <c r="AG1248" s="7" t="s">
        <v>4927</v>
      </c>
      <c r="AH1248" s="7"/>
      <c r="AI1248" s="7"/>
      <c r="AJ1248" s="7" t="s">
        <v>53</v>
      </c>
      <c r="AK1248" s="7"/>
      <c r="AL1248" s="7"/>
      <c r="AM1248" s="7">
        <v>383</v>
      </c>
      <c r="AN1248" s="8">
        <v>45686</v>
      </c>
      <c r="AO1248" s="8">
        <v>45695</v>
      </c>
      <c r="AP1248" s="23">
        <v>23517250</v>
      </c>
      <c r="AQ1248" s="7"/>
      <c r="BM1248" s="7" t="s">
        <v>107</v>
      </c>
    </row>
    <row r="1249" spans="1:70" ht="15" hidden="1" customHeight="1" x14ac:dyDescent="0.25">
      <c r="A1249" s="7">
        <v>27908</v>
      </c>
      <c r="B1249" s="7">
        <v>27908</v>
      </c>
      <c r="C1249" s="7"/>
      <c r="D1249" s="7"/>
      <c r="E1249" s="35"/>
      <c r="F1249" s="52">
        <v>1</v>
      </c>
      <c r="G1249" s="35"/>
      <c r="H1249" s="35"/>
      <c r="I1249" s="35"/>
      <c r="J1249" s="49"/>
      <c r="K1249" s="35"/>
      <c r="L1249" s="35"/>
      <c r="M1249" s="35"/>
      <c r="N1249" s="51">
        <v>1</v>
      </c>
      <c r="O1249" s="35"/>
      <c r="P1249" s="35"/>
      <c r="Q1249" s="7" t="s">
        <v>52</v>
      </c>
      <c r="R1249" s="7" t="s">
        <v>60</v>
      </c>
      <c r="S1249" s="7" t="s">
        <v>4920</v>
      </c>
      <c r="T1249" s="7">
        <v>858395</v>
      </c>
      <c r="U1249" s="8">
        <v>45675</v>
      </c>
      <c r="V1249" s="7" t="s">
        <v>4921</v>
      </c>
      <c r="W1249" s="7"/>
      <c r="X1249" s="40" t="s">
        <v>13086</v>
      </c>
      <c r="Y1249" s="41">
        <v>10</v>
      </c>
      <c r="Z1249" s="7" t="s">
        <v>14676</v>
      </c>
      <c r="AA1249" s="7" t="s">
        <v>14677</v>
      </c>
      <c r="AB1249" s="7" t="s">
        <v>14678</v>
      </c>
      <c r="AC1249" s="7"/>
      <c r="AD1249" s="7" t="s">
        <v>15854</v>
      </c>
      <c r="AE1249" s="9">
        <v>45682.5625</v>
      </c>
      <c r="AF1249" s="7" t="s">
        <v>15855</v>
      </c>
      <c r="AG1249" s="7" t="s">
        <v>4932</v>
      </c>
      <c r="AH1249" s="7"/>
      <c r="AI1249" s="7"/>
      <c r="AJ1249" s="7" t="s">
        <v>53</v>
      </c>
      <c r="AK1249" s="7"/>
      <c r="AL1249" s="7"/>
      <c r="AM1249" s="7">
        <v>401</v>
      </c>
      <c r="AN1249" s="8">
        <v>45686</v>
      </c>
      <c r="AO1249" s="8">
        <v>45707</v>
      </c>
      <c r="AP1249" s="23">
        <v>3455771</v>
      </c>
      <c r="AQ1249" s="7"/>
      <c r="BM1249" s="7" t="s">
        <v>107</v>
      </c>
    </row>
    <row r="1250" spans="1:70" ht="15" hidden="1" customHeight="1" x14ac:dyDescent="0.25">
      <c r="A1250" s="17">
        <v>27918</v>
      </c>
      <c r="B1250" s="17">
        <v>27918</v>
      </c>
      <c r="C1250" s="17"/>
      <c r="D1250" s="17"/>
      <c r="E1250" s="52"/>
      <c r="F1250" s="52">
        <v>1</v>
      </c>
      <c r="G1250" s="52"/>
      <c r="H1250" s="52"/>
      <c r="I1250" s="52"/>
      <c r="J1250" s="52"/>
      <c r="K1250" s="52"/>
      <c r="L1250" s="52"/>
      <c r="M1250" s="52"/>
      <c r="N1250" s="52"/>
      <c r="O1250" s="52"/>
      <c r="P1250" s="50">
        <v>1</v>
      </c>
      <c r="Q1250" s="17" t="s">
        <v>52</v>
      </c>
      <c r="R1250" s="17" t="s">
        <v>60</v>
      </c>
      <c r="S1250" s="17" t="s">
        <v>4957</v>
      </c>
      <c r="T1250" s="17">
        <v>136107</v>
      </c>
      <c r="U1250" s="18">
        <v>45663</v>
      </c>
      <c r="V1250" s="17" t="s">
        <v>4921</v>
      </c>
      <c r="W1250" s="17"/>
      <c r="X1250" s="42" t="s">
        <v>13086</v>
      </c>
      <c r="Y1250" s="43">
        <v>10</v>
      </c>
      <c r="Z1250" s="17" t="s">
        <v>14679</v>
      </c>
      <c r="AA1250" s="17" t="s">
        <v>14680</v>
      </c>
      <c r="AB1250" s="17" t="s">
        <v>14681</v>
      </c>
      <c r="AD1250" s="17" t="s">
        <v>15856</v>
      </c>
      <c r="AE1250" s="20">
        <v>45683.465277777781</v>
      </c>
      <c r="AF1250" s="17" t="s">
        <v>1213</v>
      </c>
      <c r="AG1250" s="17" t="s">
        <v>4932</v>
      </c>
      <c r="AJ1250" s="17" t="s">
        <v>53</v>
      </c>
      <c r="AM1250" s="17">
        <v>390</v>
      </c>
      <c r="AN1250" s="18">
        <v>45686</v>
      </c>
      <c r="AO1250" s="17"/>
      <c r="AQ1250" s="17"/>
      <c r="BM1250" t="s">
        <v>84</v>
      </c>
    </row>
    <row r="1251" spans="1:70" ht="15" hidden="1" customHeight="1" x14ac:dyDescent="0.25">
      <c r="A1251" s="7">
        <v>27900</v>
      </c>
      <c r="B1251" s="7">
        <v>27900</v>
      </c>
      <c r="C1251" s="7"/>
      <c r="D1251" s="7"/>
      <c r="E1251" s="35"/>
      <c r="F1251" s="52">
        <v>1</v>
      </c>
      <c r="G1251" s="35"/>
      <c r="H1251" s="35"/>
      <c r="I1251" s="35"/>
      <c r="J1251" s="49"/>
      <c r="K1251" s="35"/>
      <c r="L1251" s="35"/>
      <c r="M1251" s="35"/>
      <c r="N1251" s="51">
        <v>1</v>
      </c>
      <c r="O1251" s="35"/>
      <c r="P1251" s="35"/>
      <c r="Q1251" s="7" t="s">
        <v>381</v>
      </c>
      <c r="R1251" s="7" t="s">
        <v>381</v>
      </c>
      <c r="S1251" s="7" t="s">
        <v>4957</v>
      </c>
      <c r="T1251" s="7">
        <v>60184</v>
      </c>
      <c r="U1251" s="8">
        <v>45230</v>
      </c>
      <c r="V1251" s="7" t="s">
        <v>4921</v>
      </c>
      <c r="W1251" s="7"/>
      <c r="X1251" s="40" t="s">
        <v>13086</v>
      </c>
      <c r="Y1251" s="41">
        <v>10</v>
      </c>
      <c r="Z1251" s="7" t="s">
        <v>14682</v>
      </c>
      <c r="AA1251" s="7" t="s">
        <v>14683</v>
      </c>
      <c r="AB1251" s="7" t="s">
        <v>9728</v>
      </c>
      <c r="AC1251" s="7"/>
      <c r="AD1251" s="7" t="s">
        <v>15857</v>
      </c>
      <c r="AE1251" s="9">
        <v>45442.791666666664</v>
      </c>
      <c r="AF1251" s="7" t="s">
        <v>9378</v>
      </c>
      <c r="AG1251" s="7" t="s">
        <v>4927</v>
      </c>
      <c r="AH1251" s="7"/>
      <c r="AI1251" s="7"/>
      <c r="AJ1251" s="7" t="s">
        <v>53</v>
      </c>
      <c r="AK1251" s="7"/>
      <c r="AL1251" s="7"/>
      <c r="AM1251" s="7">
        <v>385</v>
      </c>
      <c r="AN1251" s="8">
        <v>45686</v>
      </c>
      <c r="AO1251" s="8">
        <v>45699</v>
      </c>
      <c r="AP1251" s="23">
        <v>30735657</v>
      </c>
      <c r="AQ1251" s="7"/>
      <c r="BM1251" s="7" t="s">
        <v>107</v>
      </c>
    </row>
    <row r="1252" spans="1:70" ht="15" hidden="1" customHeight="1" x14ac:dyDescent="0.25">
      <c r="A1252" s="7">
        <v>27901</v>
      </c>
      <c r="B1252" s="7">
        <v>27901</v>
      </c>
      <c r="C1252" s="7"/>
      <c r="D1252" s="7"/>
      <c r="E1252" s="35"/>
      <c r="F1252" s="52">
        <v>1</v>
      </c>
      <c r="G1252" s="35"/>
      <c r="H1252" s="35"/>
      <c r="I1252" s="35"/>
      <c r="J1252" s="49"/>
      <c r="K1252" s="35"/>
      <c r="L1252" s="35"/>
      <c r="M1252" s="35"/>
      <c r="N1252" s="51">
        <v>1</v>
      </c>
      <c r="O1252" s="35"/>
      <c r="P1252" s="35"/>
      <c r="Q1252" s="7" t="s">
        <v>74</v>
      </c>
      <c r="R1252" s="7" t="s">
        <v>104</v>
      </c>
      <c r="S1252" s="7" t="s">
        <v>4920</v>
      </c>
      <c r="T1252" s="7">
        <v>409705</v>
      </c>
      <c r="U1252" s="8">
        <v>45161</v>
      </c>
      <c r="V1252" s="7" t="s">
        <v>4921</v>
      </c>
      <c r="W1252" s="7"/>
      <c r="X1252" s="40" t="s">
        <v>13086</v>
      </c>
      <c r="Y1252" s="41">
        <v>10</v>
      </c>
      <c r="Z1252" s="7" t="s">
        <v>14684</v>
      </c>
      <c r="AA1252" s="7" t="s">
        <v>14685</v>
      </c>
      <c r="AB1252" s="7" t="s">
        <v>9728</v>
      </c>
      <c r="AC1252" s="7"/>
      <c r="AD1252" s="7" t="s">
        <v>15858</v>
      </c>
      <c r="AE1252" s="9">
        <v>45161.645833333336</v>
      </c>
      <c r="AF1252" s="7" t="s">
        <v>11321</v>
      </c>
      <c r="AG1252" s="7" t="s">
        <v>4927</v>
      </c>
      <c r="AH1252" s="7"/>
      <c r="AI1252" s="7"/>
      <c r="AJ1252" s="7" t="s">
        <v>53</v>
      </c>
      <c r="AK1252" s="7"/>
      <c r="AL1252" s="7"/>
      <c r="AM1252" s="7">
        <v>384</v>
      </c>
      <c r="AN1252" s="8">
        <v>45686</v>
      </c>
      <c r="AO1252" s="8">
        <v>45699</v>
      </c>
      <c r="AP1252" s="23">
        <v>17235680</v>
      </c>
      <c r="AQ1252" s="7"/>
      <c r="BM1252" s="7" t="s">
        <v>107</v>
      </c>
    </row>
    <row r="1253" spans="1:70" ht="15" hidden="1" customHeight="1" x14ac:dyDescent="0.25">
      <c r="A1253" s="7">
        <v>27905</v>
      </c>
      <c r="B1253" s="7">
        <v>27905</v>
      </c>
      <c r="C1253" s="7"/>
      <c r="D1253" s="7"/>
      <c r="E1253" s="35"/>
      <c r="F1253" s="52">
        <v>1</v>
      </c>
      <c r="G1253" s="35"/>
      <c r="H1253" s="35"/>
      <c r="I1253" s="35"/>
      <c r="J1253" s="49"/>
      <c r="K1253" s="35"/>
      <c r="L1253" s="35"/>
      <c r="M1253" s="35"/>
      <c r="N1253" s="51">
        <v>1</v>
      </c>
      <c r="O1253" s="35"/>
      <c r="P1253" s="35"/>
      <c r="Q1253" s="7" t="s">
        <v>52</v>
      </c>
      <c r="R1253" s="7" t="s">
        <v>61</v>
      </c>
      <c r="S1253" s="7" t="s">
        <v>4920</v>
      </c>
      <c r="T1253" s="7">
        <v>484346</v>
      </c>
      <c r="U1253" s="8">
        <v>45229</v>
      </c>
      <c r="V1253" s="7" t="s">
        <v>4921</v>
      </c>
      <c r="W1253" s="7"/>
      <c r="X1253" s="40" t="s">
        <v>13086</v>
      </c>
      <c r="Y1253" s="41">
        <v>10</v>
      </c>
      <c r="Z1253" s="7" t="s">
        <v>14686</v>
      </c>
      <c r="AA1253" s="7" t="s">
        <v>14687</v>
      </c>
      <c r="AB1253" s="7" t="s">
        <v>9728</v>
      </c>
      <c r="AC1253" s="7"/>
      <c r="AD1253" s="7" t="s">
        <v>15859</v>
      </c>
      <c r="AE1253" s="9">
        <v>45229</v>
      </c>
      <c r="AF1253" s="7" t="s">
        <v>1526</v>
      </c>
      <c r="AG1253" s="7" t="s">
        <v>4927</v>
      </c>
      <c r="AH1253" s="7"/>
      <c r="AI1253" s="7"/>
      <c r="AJ1253" s="7" t="s">
        <v>53</v>
      </c>
      <c r="AK1253" s="7"/>
      <c r="AL1253" s="7"/>
      <c r="AM1253" s="7">
        <v>381</v>
      </c>
      <c r="AN1253" s="8">
        <v>45686</v>
      </c>
      <c r="AO1253" s="8">
        <v>45699</v>
      </c>
      <c r="AP1253" s="23">
        <v>41852850</v>
      </c>
      <c r="AQ1253" s="7"/>
      <c r="BM1253" s="7" t="s">
        <v>107</v>
      </c>
    </row>
    <row r="1254" spans="1:70" ht="15" hidden="1" customHeight="1" x14ac:dyDescent="0.25">
      <c r="A1254" s="7">
        <v>27894</v>
      </c>
      <c r="B1254" s="7">
        <v>27894</v>
      </c>
      <c r="C1254" s="7"/>
      <c r="D1254" s="7"/>
      <c r="E1254" s="35"/>
      <c r="F1254" s="52">
        <v>1</v>
      </c>
      <c r="G1254" s="35"/>
      <c r="H1254" s="35"/>
      <c r="I1254" s="35"/>
      <c r="J1254" s="49"/>
      <c r="K1254" s="35"/>
      <c r="L1254" s="35"/>
      <c r="M1254" s="35"/>
      <c r="N1254" s="51">
        <v>1</v>
      </c>
      <c r="O1254" s="35"/>
      <c r="P1254" s="35"/>
      <c r="Q1254" s="7" t="s">
        <v>101</v>
      </c>
      <c r="R1254" s="7" t="s">
        <v>230</v>
      </c>
      <c r="S1254" s="7" t="s">
        <v>4920</v>
      </c>
      <c r="T1254" s="7">
        <v>751150</v>
      </c>
      <c r="U1254" s="8">
        <v>45505</v>
      </c>
      <c r="V1254" s="7" t="s">
        <v>4921</v>
      </c>
      <c r="W1254" s="7"/>
      <c r="X1254" s="40" t="s">
        <v>13086</v>
      </c>
      <c r="Y1254" s="41">
        <v>10</v>
      </c>
      <c r="Z1254" s="7" t="s">
        <v>14688</v>
      </c>
      <c r="AA1254" s="7" t="s">
        <v>14689</v>
      </c>
      <c r="AB1254" s="7" t="s">
        <v>14690</v>
      </c>
      <c r="AC1254" s="7"/>
      <c r="AD1254" s="7" t="s">
        <v>15860</v>
      </c>
      <c r="AE1254" s="9">
        <v>45657.5</v>
      </c>
      <c r="AF1254" s="7" t="s">
        <v>15861</v>
      </c>
      <c r="AG1254" s="7" t="s">
        <v>4927</v>
      </c>
      <c r="AH1254" s="7"/>
      <c r="AI1254" s="7"/>
      <c r="AJ1254" s="7" t="s">
        <v>53</v>
      </c>
      <c r="AK1254" s="7"/>
      <c r="AL1254" s="7"/>
      <c r="AM1254" s="7">
        <v>377</v>
      </c>
      <c r="AN1254" s="8">
        <v>45686</v>
      </c>
      <c r="AO1254" s="8">
        <v>45698</v>
      </c>
      <c r="AP1254" s="23">
        <v>9481569</v>
      </c>
      <c r="AQ1254" s="7"/>
      <c r="BM1254" s="7" t="s">
        <v>107</v>
      </c>
    </row>
    <row r="1255" spans="1:70" ht="15" customHeight="1" x14ac:dyDescent="0.25">
      <c r="A1255">
        <v>27829</v>
      </c>
      <c r="B1255">
        <v>27829</v>
      </c>
      <c r="E1255" s="34">
        <v>1</v>
      </c>
      <c r="I1255" s="49">
        <v>1</v>
      </c>
      <c r="K1255" s="31">
        <f>AQ1255</f>
        <v>30797280.5</v>
      </c>
      <c r="Q1255" t="s">
        <v>74</v>
      </c>
      <c r="R1255" t="s">
        <v>74</v>
      </c>
      <c r="S1255" t="s">
        <v>63</v>
      </c>
      <c r="T1255">
        <v>250229</v>
      </c>
      <c r="U1255" s="1">
        <v>44572</v>
      </c>
      <c r="V1255" t="s">
        <v>75</v>
      </c>
      <c r="W1255" t="s">
        <v>16125</v>
      </c>
      <c r="X1255" s="69" t="s">
        <v>4872</v>
      </c>
      <c r="Y1255" s="43">
        <v>3.14</v>
      </c>
      <c r="Z1255" t="s">
        <v>3008</v>
      </c>
      <c r="AA1255" t="s">
        <v>685</v>
      </c>
      <c r="AB1255" t="s">
        <v>3009</v>
      </c>
      <c r="AC1255">
        <v>31001942890025</v>
      </c>
      <c r="AD1255" t="s">
        <v>3010</v>
      </c>
      <c r="AE1255" s="2">
        <v>45680</v>
      </c>
      <c r="AF1255" t="s">
        <v>3011</v>
      </c>
      <c r="AH1255" s="1">
        <v>45713</v>
      </c>
      <c r="AI1255" t="s">
        <v>3012</v>
      </c>
      <c r="AJ1255" t="s">
        <v>70</v>
      </c>
      <c r="AK1255" t="s">
        <v>3012</v>
      </c>
      <c r="AM1255">
        <v>125</v>
      </c>
      <c r="AN1255" s="1">
        <v>45687</v>
      </c>
      <c r="AO1255" s="1">
        <v>45776</v>
      </c>
      <c r="AP1255" s="23">
        <v>43996115</v>
      </c>
      <c r="AQ1255" s="3">
        <v>30797280.5</v>
      </c>
      <c r="AS1255" t="s">
        <v>297</v>
      </c>
      <c r="AT1255" t="s">
        <v>291</v>
      </c>
      <c r="AU1255" s="1">
        <v>45684</v>
      </c>
      <c r="AV1255" s="1">
        <v>45807</v>
      </c>
      <c r="AW1255">
        <v>11</v>
      </c>
      <c r="AX1255">
        <v>0</v>
      </c>
      <c r="BA1255" t="s">
        <v>52</v>
      </c>
      <c r="BF1255" t="s">
        <v>685</v>
      </c>
      <c r="BG1255">
        <v>1</v>
      </c>
      <c r="BH1255" t="s">
        <v>55</v>
      </c>
      <c r="BI1255">
        <v>118</v>
      </c>
      <c r="BJ1255" t="s">
        <v>56</v>
      </c>
      <c r="BM1255" t="s">
        <v>332</v>
      </c>
      <c r="BN1255" t="s">
        <v>58</v>
      </c>
      <c r="BO1255" t="s">
        <v>58</v>
      </c>
      <c r="BP1255" t="s">
        <v>58</v>
      </c>
      <c r="BQ1255" t="s">
        <v>3013</v>
      </c>
      <c r="BR1255" t="s">
        <v>3014</v>
      </c>
    </row>
    <row r="1256" spans="1:70" ht="15" customHeight="1" x14ac:dyDescent="0.25">
      <c r="A1256">
        <v>27956</v>
      </c>
      <c r="B1256">
        <v>27956</v>
      </c>
      <c r="F1256" s="52">
        <v>1</v>
      </c>
      <c r="J1256" s="49">
        <v>1</v>
      </c>
      <c r="L1256" s="54">
        <f t="shared" ref="L1256:L1265" si="123">AQ1256</f>
        <v>950208</v>
      </c>
      <c r="Q1256" t="s">
        <v>74</v>
      </c>
      <c r="R1256" t="s">
        <v>104</v>
      </c>
      <c r="S1256" t="s">
        <v>2167</v>
      </c>
      <c r="T1256">
        <v>88</v>
      </c>
      <c r="U1256" s="1">
        <v>45369</v>
      </c>
      <c r="V1256" t="s">
        <v>148</v>
      </c>
      <c r="W1256" t="s">
        <v>16125</v>
      </c>
      <c r="X1256" s="69" t="s">
        <v>4862</v>
      </c>
      <c r="Y1256" s="43">
        <v>3</v>
      </c>
      <c r="Z1256" t="s">
        <v>3016</v>
      </c>
      <c r="AA1256" t="s">
        <v>3017</v>
      </c>
      <c r="AB1256" t="s">
        <v>3017</v>
      </c>
      <c r="AC1256">
        <v>40409860290011</v>
      </c>
      <c r="AD1256" t="s">
        <v>3018</v>
      </c>
      <c r="AE1256" s="2">
        <v>45687</v>
      </c>
      <c r="AF1256" t="s">
        <v>1199</v>
      </c>
      <c r="AH1256" s="1">
        <v>45699</v>
      </c>
      <c r="AI1256" t="s">
        <v>3019</v>
      </c>
      <c r="AJ1256" t="s">
        <v>53</v>
      </c>
      <c r="AK1256" t="s">
        <v>3019</v>
      </c>
      <c r="AM1256">
        <v>123</v>
      </c>
      <c r="AN1256" s="1">
        <v>45687</v>
      </c>
      <c r="AO1256" s="1">
        <v>45728</v>
      </c>
      <c r="AP1256" s="23">
        <v>950208</v>
      </c>
      <c r="AQ1256" s="3">
        <v>950208</v>
      </c>
      <c r="AS1256" t="s">
        <v>54</v>
      </c>
      <c r="AT1256" t="s">
        <v>52</v>
      </c>
      <c r="AU1256" s="1">
        <v>45688</v>
      </c>
      <c r="AV1256" s="1">
        <v>45777</v>
      </c>
      <c r="AW1256">
        <v>-2</v>
      </c>
      <c r="AX1256">
        <v>0</v>
      </c>
      <c r="BA1256" t="s">
        <v>52</v>
      </c>
      <c r="BF1256" t="s">
        <v>3017</v>
      </c>
      <c r="BG1256">
        <v>0</v>
      </c>
      <c r="BH1256" t="s">
        <v>55</v>
      </c>
      <c r="BI1256">
        <v>89</v>
      </c>
      <c r="BJ1256" t="s">
        <v>56</v>
      </c>
      <c r="BM1256" t="s">
        <v>332</v>
      </c>
      <c r="BN1256" t="s">
        <v>58</v>
      </c>
      <c r="BO1256" t="s">
        <v>58</v>
      </c>
      <c r="BP1256" t="s">
        <v>58</v>
      </c>
      <c r="BQ1256" t="s">
        <v>3020</v>
      </c>
      <c r="BR1256" t="s">
        <v>3021</v>
      </c>
    </row>
    <row r="1257" spans="1:70" ht="15" customHeight="1" x14ac:dyDescent="0.25">
      <c r="A1257">
        <v>27870</v>
      </c>
      <c r="B1257">
        <v>27870</v>
      </c>
      <c r="F1257" s="52">
        <v>1</v>
      </c>
      <c r="J1257" s="49">
        <v>1</v>
      </c>
      <c r="L1257" s="54">
        <f t="shared" si="123"/>
        <v>6785800</v>
      </c>
      <c r="Q1257" t="s">
        <v>52</v>
      </c>
      <c r="R1257" t="s">
        <v>478</v>
      </c>
      <c r="S1257" t="s">
        <v>196</v>
      </c>
      <c r="T1257">
        <v>1039</v>
      </c>
      <c r="U1257" s="1">
        <v>45093</v>
      </c>
      <c r="V1257" t="s">
        <v>139</v>
      </c>
      <c r="W1257" t="s">
        <v>16125</v>
      </c>
      <c r="X1257" s="69" t="s">
        <v>4863</v>
      </c>
      <c r="Y1257" s="43">
        <v>3</v>
      </c>
      <c r="Z1257" t="s">
        <v>3022</v>
      </c>
      <c r="AA1257" t="s">
        <v>3023</v>
      </c>
      <c r="AB1257" t="s">
        <v>3023</v>
      </c>
      <c r="AC1257">
        <v>32807765450016</v>
      </c>
      <c r="AD1257" t="s">
        <v>3024</v>
      </c>
      <c r="AE1257" s="2">
        <v>45455</v>
      </c>
      <c r="AF1257" t="s">
        <v>3025</v>
      </c>
      <c r="AH1257" s="1">
        <v>45713</v>
      </c>
      <c r="AI1257" t="s">
        <v>3026</v>
      </c>
      <c r="AJ1257" t="s">
        <v>53</v>
      </c>
      <c r="AK1257" t="s">
        <v>3026</v>
      </c>
      <c r="AM1257">
        <v>126</v>
      </c>
      <c r="AN1257" s="1">
        <v>45687</v>
      </c>
      <c r="AO1257" s="1">
        <v>45727</v>
      </c>
      <c r="AP1257" s="23">
        <v>9694000</v>
      </c>
      <c r="AQ1257" s="3">
        <v>6785800</v>
      </c>
      <c r="AS1257" t="s">
        <v>380</v>
      </c>
      <c r="AT1257" t="s">
        <v>381</v>
      </c>
      <c r="AU1257" s="1">
        <v>45685</v>
      </c>
      <c r="AV1257" s="1">
        <v>45777</v>
      </c>
      <c r="AW1257">
        <v>11</v>
      </c>
      <c r="AX1257">
        <v>0</v>
      </c>
      <c r="BA1257" t="s">
        <v>52</v>
      </c>
      <c r="BF1257" t="s">
        <v>145</v>
      </c>
      <c r="BG1257">
        <v>1</v>
      </c>
      <c r="BH1257" t="s">
        <v>55</v>
      </c>
      <c r="BI1257">
        <v>117</v>
      </c>
      <c r="BJ1257" t="s">
        <v>56</v>
      </c>
      <c r="BM1257" t="s">
        <v>332</v>
      </c>
      <c r="BN1257" t="s">
        <v>58</v>
      </c>
      <c r="BO1257" t="s">
        <v>58</v>
      </c>
      <c r="BP1257" t="s">
        <v>58</v>
      </c>
      <c r="BQ1257" t="s">
        <v>3027</v>
      </c>
      <c r="BR1257" t="s">
        <v>3028</v>
      </c>
    </row>
    <row r="1258" spans="1:70" ht="15" customHeight="1" x14ac:dyDescent="0.25">
      <c r="A1258">
        <v>27698</v>
      </c>
      <c r="B1258">
        <v>27698</v>
      </c>
      <c r="F1258" s="52">
        <v>1</v>
      </c>
      <c r="J1258" s="49">
        <v>1</v>
      </c>
      <c r="L1258" s="54">
        <f t="shared" si="123"/>
        <v>13344625</v>
      </c>
      <c r="Q1258" t="s">
        <v>52</v>
      </c>
      <c r="R1258" t="s">
        <v>60</v>
      </c>
      <c r="S1258" t="s">
        <v>119</v>
      </c>
      <c r="T1258">
        <v>24366</v>
      </c>
      <c r="U1258" s="1">
        <v>45602</v>
      </c>
      <c r="V1258" t="s">
        <v>139</v>
      </c>
      <c r="W1258" t="s">
        <v>16125</v>
      </c>
      <c r="X1258" s="69" t="s">
        <v>4863</v>
      </c>
      <c r="Y1258" s="43">
        <v>3</v>
      </c>
      <c r="Z1258" t="s">
        <v>3029</v>
      </c>
      <c r="AA1258" t="s">
        <v>3030</v>
      </c>
      <c r="AB1258" t="s">
        <v>3030</v>
      </c>
      <c r="AC1258">
        <v>32508953100062</v>
      </c>
      <c r="AD1258" t="s">
        <v>3031</v>
      </c>
      <c r="AE1258" s="2">
        <v>45672</v>
      </c>
      <c r="AF1258" t="s">
        <v>3032</v>
      </c>
      <c r="AH1258" s="1">
        <v>45712</v>
      </c>
      <c r="AI1258" t="s">
        <v>3033</v>
      </c>
      <c r="AJ1258" t="s">
        <v>53</v>
      </c>
      <c r="AK1258" t="s">
        <v>3033</v>
      </c>
      <c r="AM1258">
        <v>124</v>
      </c>
      <c r="AN1258" s="1">
        <v>45687</v>
      </c>
      <c r="AO1258" s="1">
        <v>45727</v>
      </c>
      <c r="AP1258" s="23">
        <v>19063750</v>
      </c>
      <c r="AQ1258" s="3">
        <v>13344625</v>
      </c>
      <c r="AS1258" t="s">
        <v>306</v>
      </c>
      <c r="AT1258" t="s">
        <v>307</v>
      </c>
      <c r="AU1258" s="1">
        <v>45677</v>
      </c>
      <c r="AV1258" s="1">
        <v>45777</v>
      </c>
      <c r="AW1258">
        <v>10</v>
      </c>
      <c r="AX1258">
        <v>0</v>
      </c>
      <c r="BA1258" t="s">
        <v>52</v>
      </c>
      <c r="BF1258" t="s">
        <v>145</v>
      </c>
      <c r="BG1258">
        <v>1</v>
      </c>
      <c r="BH1258" t="s">
        <v>55</v>
      </c>
      <c r="BI1258">
        <v>114</v>
      </c>
      <c r="BJ1258" t="s">
        <v>56</v>
      </c>
      <c r="BM1258" t="s">
        <v>332</v>
      </c>
      <c r="BN1258" t="s">
        <v>58</v>
      </c>
      <c r="BO1258" t="s">
        <v>58</v>
      </c>
      <c r="BP1258" t="s">
        <v>58</v>
      </c>
      <c r="BQ1258" s="5" t="s">
        <v>3034</v>
      </c>
      <c r="BR1258" t="s">
        <v>3035</v>
      </c>
    </row>
    <row r="1259" spans="1:70" ht="15" customHeight="1" x14ac:dyDescent="0.25">
      <c r="A1259">
        <v>27932</v>
      </c>
      <c r="B1259">
        <v>27932</v>
      </c>
      <c r="F1259" s="52">
        <v>1</v>
      </c>
      <c r="J1259" s="49">
        <v>1</v>
      </c>
      <c r="L1259" s="54">
        <f t="shared" si="123"/>
        <v>3554881</v>
      </c>
      <c r="Q1259" t="s">
        <v>74</v>
      </c>
      <c r="R1259" t="s">
        <v>97</v>
      </c>
      <c r="S1259" t="s">
        <v>4957</v>
      </c>
      <c r="T1259">
        <v>105719</v>
      </c>
      <c r="U1259" s="1">
        <v>45448</v>
      </c>
      <c r="V1259" t="s">
        <v>4921</v>
      </c>
      <c r="W1259" t="s">
        <v>16121</v>
      </c>
      <c r="X1259" s="62" t="s">
        <v>13086</v>
      </c>
      <c r="Y1259" s="43">
        <v>10</v>
      </c>
      <c r="Z1259" t="s">
        <v>9802</v>
      </c>
      <c r="AA1259" t="s">
        <v>9803</v>
      </c>
      <c r="AB1259" t="s">
        <v>9804</v>
      </c>
      <c r="AD1259" t="s">
        <v>9805</v>
      </c>
      <c r="AE1259" s="2">
        <v>45635.59375</v>
      </c>
      <c r="AF1259" t="s">
        <v>634</v>
      </c>
      <c r="AG1259" t="s">
        <v>4927</v>
      </c>
      <c r="AH1259" s="1">
        <v>45694</v>
      </c>
      <c r="AJ1259" t="s">
        <v>53</v>
      </c>
      <c r="AM1259">
        <v>413</v>
      </c>
      <c r="AN1259" s="1">
        <v>45687</v>
      </c>
      <c r="AO1259" s="1">
        <v>45729</v>
      </c>
      <c r="AP1259" s="23">
        <v>3554881</v>
      </c>
      <c r="AQ1259" s="3">
        <v>3554881</v>
      </c>
      <c r="BM1259" t="s">
        <v>332</v>
      </c>
    </row>
    <row r="1260" spans="1:70" ht="15" customHeight="1" x14ac:dyDescent="0.25">
      <c r="A1260">
        <v>27930</v>
      </c>
      <c r="B1260">
        <v>27930</v>
      </c>
      <c r="F1260" s="52">
        <v>1</v>
      </c>
      <c r="J1260" s="49">
        <v>1</v>
      </c>
      <c r="L1260" s="54">
        <f t="shared" si="123"/>
        <v>10458538</v>
      </c>
      <c r="Q1260" t="s">
        <v>52</v>
      </c>
      <c r="R1260" t="s">
        <v>60</v>
      </c>
      <c r="S1260" t="s">
        <v>4920</v>
      </c>
      <c r="T1260">
        <v>802949</v>
      </c>
      <c r="U1260" s="1">
        <v>45574</v>
      </c>
      <c r="V1260" t="s">
        <v>4921</v>
      </c>
      <c r="W1260" t="s">
        <v>16121</v>
      </c>
      <c r="X1260" s="62" t="s">
        <v>13086</v>
      </c>
      <c r="Y1260" s="43">
        <v>10</v>
      </c>
      <c r="Z1260" t="s">
        <v>9806</v>
      </c>
      <c r="AA1260" t="s">
        <v>9807</v>
      </c>
      <c r="AB1260" t="s">
        <v>9808</v>
      </c>
      <c r="AD1260" t="s">
        <v>9809</v>
      </c>
      <c r="AE1260" s="2">
        <v>45686.381944444445</v>
      </c>
      <c r="AF1260" t="s">
        <v>9810</v>
      </c>
      <c r="AG1260" t="s">
        <v>4932</v>
      </c>
      <c r="AH1260" s="1">
        <v>45694</v>
      </c>
      <c r="AJ1260" t="s">
        <v>53</v>
      </c>
      <c r="AM1260">
        <v>414</v>
      </c>
      <c r="AN1260" s="1">
        <v>45687</v>
      </c>
      <c r="AO1260" s="1">
        <v>45729</v>
      </c>
      <c r="AP1260" s="23">
        <v>10458538</v>
      </c>
      <c r="AQ1260" s="3">
        <v>10458538</v>
      </c>
      <c r="BM1260" t="s">
        <v>332</v>
      </c>
    </row>
    <row r="1261" spans="1:70" ht="15" customHeight="1" x14ac:dyDescent="0.25">
      <c r="A1261">
        <v>27943</v>
      </c>
      <c r="B1261">
        <v>27943</v>
      </c>
      <c r="F1261" s="52">
        <v>1</v>
      </c>
      <c r="J1261" s="49">
        <v>1</v>
      </c>
      <c r="L1261" s="54">
        <f t="shared" si="123"/>
        <v>1673805</v>
      </c>
      <c r="Q1261" t="s">
        <v>101</v>
      </c>
      <c r="R1261" t="s">
        <v>230</v>
      </c>
      <c r="S1261" t="s">
        <v>4920</v>
      </c>
      <c r="T1261">
        <v>773574</v>
      </c>
      <c r="U1261" s="1">
        <v>45530</v>
      </c>
      <c r="V1261" t="s">
        <v>4921</v>
      </c>
      <c r="W1261" t="s">
        <v>16121</v>
      </c>
      <c r="X1261" s="62" t="s">
        <v>13086</v>
      </c>
      <c r="Y1261" s="43">
        <v>10</v>
      </c>
      <c r="Z1261" t="s">
        <v>9811</v>
      </c>
      <c r="AA1261" t="s">
        <v>9812</v>
      </c>
      <c r="AB1261" t="s">
        <v>9813</v>
      </c>
      <c r="AD1261" t="s">
        <v>9814</v>
      </c>
      <c r="AE1261" s="2">
        <v>45623.5</v>
      </c>
      <c r="AF1261" t="s">
        <v>9815</v>
      </c>
      <c r="AG1261" t="s">
        <v>4927</v>
      </c>
      <c r="AH1261" s="1">
        <v>45694</v>
      </c>
      <c r="AJ1261" t="s">
        <v>53</v>
      </c>
      <c r="AM1261">
        <v>421</v>
      </c>
      <c r="AN1261" s="1">
        <v>45687</v>
      </c>
      <c r="AO1261" s="1">
        <v>45729</v>
      </c>
      <c r="AP1261" s="23">
        <v>1673805</v>
      </c>
      <c r="AQ1261" s="3">
        <v>1673805</v>
      </c>
      <c r="BM1261" t="s">
        <v>332</v>
      </c>
    </row>
    <row r="1262" spans="1:70" ht="15" customHeight="1" x14ac:dyDescent="0.25">
      <c r="A1262">
        <v>27933</v>
      </c>
      <c r="B1262">
        <v>27933</v>
      </c>
      <c r="F1262" s="52">
        <v>1</v>
      </c>
      <c r="J1262" s="49">
        <v>1</v>
      </c>
      <c r="L1262" s="54">
        <f t="shared" si="123"/>
        <v>10101624</v>
      </c>
      <c r="Q1262" t="s">
        <v>52</v>
      </c>
      <c r="R1262" t="s">
        <v>60</v>
      </c>
      <c r="S1262" t="s">
        <v>4920</v>
      </c>
      <c r="T1262">
        <v>706547</v>
      </c>
      <c r="U1262" s="1">
        <v>45450</v>
      </c>
      <c r="V1262" t="s">
        <v>4921</v>
      </c>
      <c r="W1262" t="s">
        <v>16121</v>
      </c>
      <c r="X1262" s="62" t="s">
        <v>13086</v>
      </c>
      <c r="Y1262" s="43">
        <v>10</v>
      </c>
      <c r="Z1262" t="s">
        <v>9816</v>
      </c>
      <c r="AA1262" t="s">
        <v>9817</v>
      </c>
      <c r="AB1262" t="s">
        <v>9818</v>
      </c>
      <c r="AD1262" t="s">
        <v>9819</v>
      </c>
      <c r="AE1262" s="2">
        <v>45686.607638888891</v>
      </c>
      <c r="AF1262" t="s">
        <v>9820</v>
      </c>
      <c r="AG1262" t="s">
        <v>4932</v>
      </c>
      <c r="AH1262" s="1">
        <v>45694</v>
      </c>
      <c r="AJ1262" t="s">
        <v>53</v>
      </c>
      <c r="AM1262">
        <v>412</v>
      </c>
      <c r="AN1262" s="1">
        <v>45687</v>
      </c>
      <c r="AO1262" s="1">
        <v>45729</v>
      </c>
      <c r="AP1262" s="23">
        <v>10101624</v>
      </c>
      <c r="AQ1262" s="3">
        <v>10101624</v>
      </c>
      <c r="BM1262" t="s">
        <v>332</v>
      </c>
    </row>
    <row r="1263" spans="1:70" ht="15" customHeight="1" x14ac:dyDescent="0.25">
      <c r="A1263">
        <v>27936</v>
      </c>
      <c r="B1263">
        <v>27936</v>
      </c>
      <c r="F1263" s="52">
        <v>1</v>
      </c>
      <c r="J1263" s="49">
        <v>1</v>
      </c>
      <c r="L1263" s="54">
        <f t="shared" si="123"/>
        <v>7650500</v>
      </c>
      <c r="Q1263" t="s">
        <v>101</v>
      </c>
      <c r="R1263" t="s">
        <v>5447</v>
      </c>
      <c r="S1263" t="s">
        <v>4920</v>
      </c>
      <c r="T1263">
        <v>711311</v>
      </c>
      <c r="U1263" s="1">
        <v>45455</v>
      </c>
      <c r="V1263" t="s">
        <v>4921</v>
      </c>
      <c r="W1263" t="s">
        <v>16121</v>
      </c>
      <c r="X1263" s="62" t="s">
        <v>13086</v>
      </c>
      <c r="Y1263" s="43">
        <v>10</v>
      </c>
      <c r="Z1263" t="s">
        <v>9821</v>
      </c>
      <c r="AA1263" t="s">
        <v>9822</v>
      </c>
      <c r="AB1263" t="s">
        <v>9823</v>
      </c>
      <c r="AD1263" t="s">
        <v>9824</v>
      </c>
      <c r="AE1263" s="2">
        <v>45516</v>
      </c>
      <c r="AF1263" t="s">
        <v>9825</v>
      </c>
      <c r="AG1263" t="s">
        <v>4927</v>
      </c>
      <c r="AH1263" s="1">
        <v>45694</v>
      </c>
      <c r="AJ1263" t="s">
        <v>53</v>
      </c>
      <c r="AM1263">
        <v>409</v>
      </c>
      <c r="AN1263" s="1">
        <v>45687</v>
      </c>
      <c r="AO1263" s="1">
        <v>45729</v>
      </c>
      <c r="AP1263" s="23">
        <v>7650500</v>
      </c>
      <c r="AQ1263" s="3">
        <v>7650500</v>
      </c>
      <c r="BM1263" t="s">
        <v>332</v>
      </c>
    </row>
    <row r="1264" spans="1:70" ht="15" customHeight="1" x14ac:dyDescent="0.25">
      <c r="A1264">
        <v>27939</v>
      </c>
      <c r="B1264">
        <v>27939</v>
      </c>
      <c r="F1264" s="52">
        <v>1</v>
      </c>
      <c r="J1264" s="49">
        <v>1</v>
      </c>
      <c r="L1264" s="54">
        <f t="shared" si="123"/>
        <v>14000000</v>
      </c>
      <c r="Q1264" t="s">
        <v>101</v>
      </c>
      <c r="R1264" t="s">
        <v>336</v>
      </c>
      <c r="S1264" t="s">
        <v>4920</v>
      </c>
      <c r="T1264">
        <v>642159</v>
      </c>
      <c r="U1264" s="1">
        <v>45387</v>
      </c>
      <c r="V1264" t="s">
        <v>4921</v>
      </c>
      <c r="W1264" t="s">
        <v>16121</v>
      </c>
      <c r="X1264" s="62" t="s">
        <v>13086</v>
      </c>
      <c r="Y1264" s="43">
        <v>10</v>
      </c>
      <c r="Z1264" t="s">
        <v>9826</v>
      </c>
      <c r="AA1264" t="s">
        <v>9827</v>
      </c>
      <c r="AB1264" t="s">
        <v>9828</v>
      </c>
      <c r="AD1264" t="s">
        <v>9829</v>
      </c>
      <c r="AE1264" s="2">
        <v>45581.508333333331</v>
      </c>
      <c r="AF1264" t="s">
        <v>9830</v>
      </c>
      <c r="AG1264" t="s">
        <v>4927</v>
      </c>
      <c r="AH1264" s="1">
        <v>45694</v>
      </c>
      <c r="AJ1264" t="s">
        <v>53</v>
      </c>
      <c r="AM1264">
        <v>418</v>
      </c>
      <c r="AN1264" s="1">
        <v>45687</v>
      </c>
      <c r="AO1264" s="1">
        <v>45729</v>
      </c>
      <c r="AP1264" s="23">
        <v>45269840</v>
      </c>
      <c r="AQ1264" s="3">
        <v>14000000</v>
      </c>
      <c r="BM1264" t="s">
        <v>332</v>
      </c>
    </row>
    <row r="1265" spans="1:70" ht="15" customHeight="1" x14ac:dyDescent="0.25">
      <c r="A1265">
        <v>27937</v>
      </c>
      <c r="B1265">
        <v>27937</v>
      </c>
      <c r="F1265" s="52">
        <v>1</v>
      </c>
      <c r="J1265" s="49">
        <v>1</v>
      </c>
      <c r="L1265" s="54">
        <f t="shared" si="123"/>
        <v>4974778</v>
      </c>
      <c r="Q1265" t="s">
        <v>74</v>
      </c>
      <c r="R1265" t="s">
        <v>5025</v>
      </c>
      <c r="S1265" t="s">
        <v>4920</v>
      </c>
      <c r="T1265">
        <v>688307</v>
      </c>
      <c r="U1265" s="1">
        <v>45431</v>
      </c>
      <c r="V1265" t="s">
        <v>4921</v>
      </c>
      <c r="W1265" t="s">
        <v>16121</v>
      </c>
      <c r="X1265" s="62" t="s">
        <v>13086</v>
      </c>
      <c r="Y1265" s="43">
        <v>10</v>
      </c>
      <c r="Z1265" t="s">
        <v>9721</v>
      </c>
      <c r="AA1265" t="s">
        <v>9722</v>
      </c>
      <c r="AB1265" t="s">
        <v>9831</v>
      </c>
      <c r="AD1265" t="s">
        <v>9724</v>
      </c>
      <c r="AE1265" s="2">
        <v>45622.458333333336</v>
      </c>
      <c r="AF1265" t="s">
        <v>9832</v>
      </c>
      <c r="AG1265" t="s">
        <v>4927</v>
      </c>
      <c r="AH1265" s="1">
        <v>45694</v>
      </c>
      <c r="AJ1265" t="s">
        <v>53</v>
      </c>
      <c r="AM1265">
        <v>420</v>
      </c>
      <c r="AN1265" s="1">
        <v>45687</v>
      </c>
      <c r="AO1265" s="1">
        <v>45729</v>
      </c>
      <c r="AP1265" s="23">
        <v>4974778</v>
      </c>
      <c r="AQ1265" s="3">
        <v>4974778</v>
      </c>
      <c r="BM1265" t="s">
        <v>332</v>
      </c>
    </row>
    <row r="1266" spans="1:70" ht="15" customHeight="1" x14ac:dyDescent="0.25">
      <c r="A1266">
        <v>27934</v>
      </c>
      <c r="B1266">
        <v>27934</v>
      </c>
      <c r="E1266" s="34">
        <v>1</v>
      </c>
      <c r="I1266" s="49">
        <v>1</v>
      </c>
      <c r="K1266" s="31">
        <f>AQ1266</f>
        <v>12467288.49</v>
      </c>
      <c r="Q1266" t="s">
        <v>74</v>
      </c>
      <c r="R1266" t="s">
        <v>74</v>
      </c>
      <c r="S1266" t="s">
        <v>4957</v>
      </c>
      <c r="T1266">
        <v>76700</v>
      </c>
      <c r="U1266" s="1">
        <v>45323</v>
      </c>
      <c r="V1266" t="s">
        <v>4921</v>
      </c>
      <c r="W1266" t="s">
        <v>16121</v>
      </c>
      <c r="X1266" s="62" t="s">
        <v>13086</v>
      </c>
      <c r="Y1266" s="43">
        <v>10</v>
      </c>
      <c r="Z1266">
        <v>32</v>
      </c>
      <c r="AA1266" t="s">
        <v>9833</v>
      </c>
      <c r="AB1266" t="s">
        <v>9834</v>
      </c>
      <c r="AD1266" t="s">
        <v>9835</v>
      </c>
      <c r="AE1266" s="2">
        <v>45572.333333333336</v>
      </c>
      <c r="AF1266" t="s">
        <v>9836</v>
      </c>
      <c r="AG1266" t="s">
        <v>4927</v>
      </c>
      <c r="AH1266" s="1">
        <v>45694</v>
      </c>
      <c r="AJ1266" t="s">
        <v>70</v>
      </c>
      <c r="AM1266">
        <v>411</v>
      </c>
      <c r="AN1266" s="1">
        <v>45687</v>
      </c>
      <c r="AO1266" s="1">
        <v>45729</v>
      </c>
      <c r="AP1266" s="23">
        <v>20951842</v>
      </c>
      <c r="AQ1266" s="3">
        <v>12467288.49</v>
      </c>
      <c r="BM1266" t="s">
        <v>332</v>
      </c>
    </row>
    <row r="1267" spans="1:70" ht="15" customHeight="1" x14ac:dyDescent="0.25">
      <c r="A1267">
        <v>27938</v>
      </c>
      <c r="B1267">
        <v>27938</v>
      </c>
      <c r="F1267" s="52">
        <v>1</v>
      </c>
      <c r="J1267" s="49">
        <v>1</v>
      </c>
      <c r="L1267" s="54">
        <f t="shared" ref="L1267:L1275" si="124">AQ1267</f>
        <v>9367390</v>
      </c>
      <c r="Q1267" t="s">
        <v>52</v>
      </c>
      <c r="R1267" t="s">
        <v>60</v>
      </c>
      <c r="S1267" t="s">
        <v>4920</v>
      </c>
      <c r="T1267">
        <v>690463</v>
      </c>
      <c r="U1267" s="1">
        <v>45433</v>
      </c>
      <c r="V1267" t="s">
        <v>4921</v>
      </c>
      <c r="W1267" t="s">
        <v>16121</v>
      </c>
      <c r="X1267" s="62" t="s">
        <v>13086</v>
      </c>
      <c r="Y1267" s="43">
        <v>10</v>
      </c>
      <c r="Z1267" t="s">
        <v>9837</v>
      </c>
      <c r="AA1267" t="s">
        <v>9838</v>
      </c>
      <c r="AB1267" t="s">
        <v>9839</v>
      </c>
      <c r="AD1267" t="s">
        <v>9840</v>
      </c>
      <c r="AE1267" s="2">
        <v>45641.645833333336</v>
      </c>
      <c r="AF1267" t="s">
        <v>5068</v>
      </c>
      <c r="AG1267" t="s">
        <v>4927</v>
      </c>
      <c r="AH1267" s="1">
        <v>45698</v>
      </c>
      <c r="AJ1267" t="s">
        <v>53</v>
      </c>
      <c r="AM1267">
        <v>419</v>
      </c>
      <c r="AN1267" s="1">
        <v>45687</v>
      </c>
      <c r="AO1267" s="1">
        <v>45730</v>
      </c>
      <c r="AP1267" s="23">
        <v>9367390</v>
      </c>
      <c r="AQ1267" s="3">
        <v>9367390</v>
      </c>
      <c r="BM1267" t="s">
        <v>332</v>
      </c>
    </row>
    <row r="1268" spans="1:70" ht="15" customHeight="1" x14ac:dyDescent="0.25">
      <c r="A1268">
        <v>27846</v>
      </c>
      <c r="B1268">
        <v>27846</v>
      </c>
      <c r="F1268" s="52">
        <v>1</v>
      </c>
      <c r="J1268" s="49">
        <v>1</v>
      </c>
      <c r="L1268" s="54">
        <f t="shared" si="124"/>
        <v>6330000</v>
      </c>
      <c r="Q1268" t="s">
        <v>52</v>
      </c>
      <c r="R1268" t="s">
        <v>52</v>
      </c>
      <c r="S1268" t="s">
        <v>4920</v>
      </c>
      <c r="T1268">
        <v>706355</v>
      </c>
      <c r="U1268" s="1">
        <v>45449</v>
      </c>
      <c r="V1268" t="s">
        <v>4921</v>
      </c>
      <c r="W1268" t="s">
        <v>16121</v>
      </c>
      <c r="X1268" s="62" t="s">
        <v>13086</v>
      </c>
      <c r="Y1268" s="43">
        <v>10</v>
      </c>
      <c r="Z1268" t="s">
        <v>9841</v>
      </c>
      <c r="AA1268" t="s">
        <v>9842</v>
      </c>
      <c r="AB1268" t="s">
        <v>9843</v>
      </c>
      <c r="AD1268" t="s">
        <v>9844</v>
      </c>
      <c r="AE1268" s="2">
        <v>45550.541666666664</v>
      </c>
      <c r="AF1268" t="s">
        <v>9845</v>
      </c>
      <c r="AG1268" t="s">
        <v>4927</v>
      </c>
      <c r="AH1268" s="1">
        <v>45688</v>
      </c>
      <c r="AJ1268" t="s">
        <v>53</v>
      </c>
      <c r="AM1268">
        <v>415</v>
      </c>
      <c r="AN1268" s="1">
        <v>45687</v>
      </c>
      <c r="AO1268" s="1">
        <v>45735</v>
      </c>
      <c r="AP1268" s="23">
        <v>6330000</v>
      </c>
      <c r="AQ1268" s="3">
        <v>6330000</v>
      </c>
      <c r="BM1268" t="s">
        <v>332</v>
      </c>
    </row>
    <row r="1269" spans="1:70" ht="15" customHeight="1" x14ac:dyDescent="0.25">
      <c r="A1269">
        <v>27941</v>
      </c>
      <c r="B1269">
        <v>27941</v>
      </c>
      <c r="F1269" s="52">
        <v>1</v>
      </c>
      <c r="J1269" s="49">
        <v>1</v>
      </c>
      <c r="L1269" s="54">
        <f t="shared" si="124"/>
        <v>10106960</v>
      </c>
      <c r="Q1269" t="s">
        <v>101</v>
      </c>
      <c r="R1269" t="s">
        <v>5961</v>
      </c>
      <c r="S1269" t="s">
        <v>4920</v>
      </c>
      <c r="T1269">
        <v>601105</v>
      </c>
      <c r="U1269" s="1">
        <v>45351</v>
      </c>
      <c r="V1269" t="s">
        <v>4921</v>
      </c>
      <c r="W1269" t="s">
        <v>16121</v>
      </c>
      <c r="X1269" s="62" t="s">
        <v>13086</v>
      </c>
      <c r="Y1269" s="43">
        <v>10</v>
      </c>
      <c r="Z1269" t="s">
        <v>9846</v>
      </c>
      <c r="AA1269" t="s">
        <v>9847</v>
      </c>
      <c r="AB1269" t="s">
        <v>9848</v>
      </c>
      <c r="AD1269" t="s">
        <v>9849</v>
      </c>
      <c r="AE1269" s="2">
        <v>45680.472222222219</v>
      </c>
      <c r="AF1269" t="s">
        <v>5035</v>
      </c>
      <c r="AG1269" t="s">
        <v>4932</v>
      </c>
      <c r="AH1269" s="1">
        <v>45694</v>
      </c>
      <c r="AJ1269" t="s">
        <v>53</v>
      </c>
      <c r="AM1269">
        <v>416</v>
      </c>
      <c r="AN1269" s="1">
        <v>45687</v>
      </c>
      <c r="AO1269" s="1">
        <v>45729</v>
      </c>
      <c r="AP1269" s="23">
        <v>10106960</v>
      </c>
      <c r="AQ1269" s="3">
        <v>10106960</v>
      </c>
      <c r="BM1269" t="s">
        <v>332</v>
      </c>
    </row>
    <row r="1270" spans="1:70" ht="15" customHeight="1" x14ac:dyDescent="0.25">
      <c r="A1270">
        <v>27940</v>
      </c>
      <c r="B1270">
        <v>27940</v>
      </c>
      <c r="F1270" s="52">
        <v>1</v>
      </c>
      <c r="J1270" s="49">
        <v>1</v>
      </c>
      <c r="L1270" s="54">
        <f t="shared" si="124"/>
        <v>14000000</v>
      </c>
      <c r="Q1270" t="s">
        <v>52</v>
      </c>
      <c r="R1270" t="s">
        <v>60</v>
      </c>
      <c r="S1270" t="s">
        <v>4920</v>
      </c>
      <c r="T1270">
        <v>833469</v>
      </c>
      <c r="U1270" s="1">
        <v>45626</v>
      </c>
      <c r="V1270" t="s">
        <v>4921</v>
      </c>
      <c r="W1270" t="s">
        <v>16121</v>
      </c>
      <c r="X1270" s="62" t="s">
        <v>13086</v>
      </c>
      <c r="Y1270" s="43">
        <v>10</v>
      </c>
      <c r="Z1270" t="s">
        <v>9850</v>
      </c>
      <c r="AA1270" t="s">
        <v>9851</v>
      </c>
      <c r="AB1270" t="s">
        <v>9852</v>
      </c>
      <c r="AD1270" t="s">
        <v>3015</v>
      </c>
      <c r="AE1270" s="2">
        <v>45645.541666666664</v>
      </c>
      <c r="AF1270" t="s">
        <v>613</v>
      </c>
      <c r="AG1270" t="s">
        <v>4927</v>
      </c>
      <c r="AH1270" s="1">
        <v>45712</v>
      </c>
      <c r="AJ1270" t="s">
        <v>53</v>
      </c>
      <c r="AM1270">
        <v>417</v>
      </c>
      <c r="AN1270" s="1">
        <v>45687</v>
      </c>
      <c r="AO1270" s="1">
        <v>45728</v>
      </c>
      <c r="AP1270" s="23">
        <v>15476367</v>
      </c>
      <c r="AQ1270" s="3">
        <v>14000000</v>
      </c>
      <c r="BM1270" t="s">
        <v>332</v>
      </c>
    </row>
    <row r="1271" spans="1:70" ht="15" customHeight="1" x14ac:dyDescent="0.25">
      <c r="A1271">
        <v>27927</v>
      </c>
      <c r="B1271">
        <v>27927</v>
      </c>
      <c r="F1271" s="52">
        <v>1</v>
      </c>
      <c r="J1271" s="49">
        <v>1</v>
      </c>
      <c r="L1271" s="54">
        <f t="shared" si="124"/>
        <v>14000000</v>
      </c>
      <c r="Q1271" t="s">
        <v>52</v>
      </c>
      <c r="R1271" t="s">
        <v>60</v>
      </c>
      <c r="S1271" t="s">
        <v>4920</v>
      </c>
      <c r="T1271">
        <v>593559</v>
      </c>
      <c r="U1271" s="1">
        <v>45344</v>
      </c>
      <c r="V1271" t="s">
        <v>4921</v>
      </c>
      <c r="W1271" t="s">
        <v>16121</v>
      </c>
      <c r="X1271" s="62" t="s">
        <v>13086</v>
      </c>
      <c r="Y1271" s="43">
        <v>10</v>
      </c>
      <c r="Z1271" t="s">
        <v>9853</v>
      </c>
      <c r="AA1271" t="s">
        <v>9854</v>
      </c>
      <c r="AB1271" t="s">
        <v>9855</v>
      </c>
      <c r="AD1271" t="s">
        <v>9856</v>
      </c>
      <c r="AE1271" s="2">
        <v>45631.75</v>
      </c>
      <c r="AF1271" t="s">
        <v>1359</v>
      </c>
      <c r="AG1271" t="s">
        <v>4927</v>
      </c>
      <c r="AH1271" s="1">
        <v>45694</v>
      </c>
      <c r="AJ1271" t="s">
        <v>53</v>
      </c>
      <c r="AM1271">
        <v>403</v>
      </c>
      <c r="AN1271" s="1">
        <v>45687</v>
      </c>
      <c r="AO1271" s="1">
        <v>45729</v>
      </c>
      <c r="AP1271" s="23">
        <v>51832820</v>
      </c>
      <c r="AQ1271" s="3">
        <v>14000000</v>
      </c>
      <c r="BM1271" t="s">
        <v>332</v>
      </c>
    </row>
    <row r="1272" spans="1:70" ht="15" customHeight="1" x14ac:dyDescent="0.25">
      <c r="A1272">
        <v>27915</v>
      </c>
      <c r="B1272">
        <v>27915</v>
      </c>
      <c r="F1272" s="52">
        <v>1</v>
      </c>
      <c r="J1272" s="49">
        <v>1</v>
      </c>
      <c r="L1272" s="54">
        <f t="shared" si="124"/>
        <v>10413588.359999999</v>
      </c>
      <c r="Q1272" t="s">
        <v>74</v>
      </c>
      <c r="R1272" t="s">
        <v>97</v>
      </c>
      <c r="S1272" t="s">
        <v>4920</v>
      </c>
      <c r="T1272">
        <v>779464</v>
      </c>
      <c r="U1272" s="1">
        <v>45537</v>
      </c>
      <c r="V1272" t="s">
        <v>4921</v>
      </c>
      <c r="W1272" t="s">
        <v>16121</v>
      </c>
      <c r="X1272" s="62" t="s">
        <v>13086</v>
      </c>
      <c r="Y1272" s="43">
        <v>10</v>
      </c>
      <c r="Z1272" t="s">
        <v>9857</v>
      </c>
      <c r="AA1272" t="s">
        <v>9858</v>
      </c>
      <c r="AB1272" t="s">
        <v>9859</v>
      </c>
      <c r="AD1272" t="s">
        <v>9860</v>
      </c>
      <c r="AE1272" s="2">
        <v>45557.840277777781</v>
      </c>
      <c r="AF1272" t="s">
        <v>5068</v>
      </c>
      <c r="AG1272" t="s">
        <v>4927</v>
      </c>
      <c r="AH1272" s="1">
        <v>45693</v>
      </c>
      <c r="AJ1272" t="s">
        <v>53</v>
      </c>
      <c r="AM1272">
        <v>393</v>
      </c>
      <c r="AN1272" s="1">
        <v>45687</v>
      </c>
      <c r="AO1272" s="1">
        <v>45729</v>
      </c>
      <c r="AP1272" s="23">
        <v>28742061</v>
      </c>
      <c r="AQ1272" s="3">
        <v>10413588.359999999</v>
      </c>
      <c r="BM1272" t="s">
        <v>332</v>
      </c>
    </row>
    <row r="1273" spans="1:70" ht="15" customHeight="1" x14ac:dyDescent="0.25">
      <c r="A1273">
        <v>27928</v>
      </c>
      <c r="B1273">
        <v>27928</v>
      </c>
      <c r="F1273" s="52">
        <v>1</v>
      </c>
      <c r="J1273" s="49">
        <v>1</v>
      </c>
      <c r="L1273" s="54">
        <f t="shared" si="124"/>
        <v>7800000</v>
      </c>
      <c r="Q1273" t="s">
        <v>101</v>
      </c>
      <c r="R1273" t="s">
        <v>5447</v>
      </c>
      <c r="S1273" t="s">
        <v>4920</v>
      </c>
      <c r="T1273">
        <v>512249</v>
      </c>
      <c r="U1273" s="1">
        <v>45255</v>
      </c>
      <c r="V1273" t="s">
        <v>4921</v>
      </c>
      <c r="W1273" t="s">
        <v>16121</v>
      </c>
      <c r="X1273" s="62" t="s">
        <v>13086</v>
      </c>
      <c r="Y1273" s="43">
        <v>10</v>
      </c>
      <c r="Z1273" t="s">
        <v>9861</v>
      </c>
      <c r="AA1273" t="s">
        <v>9862</v>
      </c>
      <c r="AB1273" t="s">
        <v>9863</v>
      </c>
      <c r="AD1273" t="s">
        <v>9864</v>
      </c>
      <c r="AE1273" s="2">
        <v>45517.645833333336</v>
      </c>
      <c r="AF1273" t="s">
        <v>9865</v>
      </c>
      <c r="AG1273" t="s">
        <v>4927</v>
      </c>
      <c r="AH1273" s="1">
        <v>45694</v>
      </c>
      <c r="AJ1273" t="s">
        <v>53</v>
      </c>
      <c r="AM1273">
        <v>408</v>
      </c>
      <c r="AN1273" s="1">
        <v>45687</v>
      </c>
      <c r="AO1273" s="1">
        <v>45730</v>
      </c>
      <c r="AP1273" s="23">
        <v>7800000</v>
      </c>
      <c r="AQ1273" s="3">
        <v>7800000</v>
      </c>
      <c r="BM1273" t="s">
        <v>332</v>
      </c>
    </row>
    <row r="1274" spans="1:70" ht="15" customHeight="1" x14ac:dyDescent="0.25">
      <c r="A1274">
        <v>27924</v>
      </c>
      <c r="B1274">
        <v>27924</v>
      </c>
      <c r="F1274" s="52">
        <v>1</v>
      </c>
      <c r="J1274" s="49">
        <v>1</v>
      </c>
      <c r="L1274" s="54">
        <f t="shared" si="124"/>
        <v>14000000</v>
      </c>
      <c r="Q1274" t="s">
        <v>52</v>
      </c>
      <c r="R1274" t="s">
        <v>52</v>
      </c>
      <c r="S1274" t="s">
        <v>4957</v>
      </c>
      <c r="T1274">
        <v>81486</v>
      </c>
      <c r="U1274" s="1">
        <v>45344</v>
      </c>
      <c r="V1274" t="s">
        <v>4921</v>
      </c>
      <c r="W1274" t="s">
        <v>16121</v>
      </c>
      <c r="X1274" s="62" t="s">
        <v>13086</v>
      </c>
      <c r="Y1274" s="43">
        <v>10</v>
      </c>
      <c r="Z1274" t="s">
        <v>9866</v>
      </c>
      <c r="AA1274" t="s">
        <v>9867</v>
      </c>
      <c r="AB1274" t="s">
        <v>9868</v>
      </c>
      <c r="AD1274" t="s">
        <v>9869</v>
      </c>
      <c r="AE1274" s="2">
        <v>45650.71875</v>
      </c>
      <c r="AF1274" t="s">
        <v>9870</v>
      </c>
      <c r="AG1274" t="s">
        <v>4927</v>
      </c>
      <c r="AH1274" s="1">
        <v>45694</v>
      </c>
      <c r="AJ1274" t="s">
        <v>53</v>
      </c>
      <c r="AM1274">
        <v>406</v>
      </c>
      <c r="AN1274" s="1">
        <v>45687</v>
      </c>
      <c r="AO1274" s="1">
        <v>45729</v>
      </c>
      <c r="AP1274" s="23">
        <v>29237780</v>
      </c>
      <c r="AQ1274" s="3">
        <v>14000000</v>
      </c>
      <c r="BM1274" t="s">
        <v>332</v>
      </c>
    </row>
    <row r="1275" spans="1:70" ht="15" customHeight="1" x14ac:dyDescent="0.25">
      <c r="A1275">
        <v>27925</v>
      </c>
      <c r="B1275">
        <v>27925</v>
      </c>
      <c r="F1275" s="52">
        <v>1</v>
      </c>
      <c r="J1275" s="49">
        <v>1</v>
      </c>
      <c r="L1275" s="54">
        <f t="shared" si="124"/>
        <v>14000000</v>
      </c>
      <c r="Q1275" t="s">
        <v>74</v>
      </c>
      <c r="R1275" t="s">
        <v>5025</v>
      </c>
      <c r="S1275" t="s">
        <v>4920</v>
      </c>
      <c r="T1275">
        <v>644654</v>
      </c>
      <c r="U1275" s="1">
        <v>45390</v>
      </c>
      <c r="V1275" t="s">
        <v>4921</v>
      </c>
      <c r="W1275" t="s">
        <v>16121</v>
      </c>
      <c r="X1275" s="62" t="s">
        <v>13086</v>
      </c>
      <c r="Y1275" s="43">
        <v>10</v>
      </c>
      <c r="Z1275" t="s">
        <v>9871</v>
      </c>
      <c r="AA1275" t="s">
        <v>9872</v>
      </c>
      <c r="AB1275" t="s">
        <v>9873</v>
      </c>
      <c r="AD1275" t="s">
        <v>9874</v>
      </c>
      <c r="AE1275" s="2">
        <v>45508.604166666664</v>
      </c>
      <c r="AF1275" t="s">
        <v>9875</v>
      </c>
      <c r="AG1275" t="s">
        <v>4927</v>
      </c>
      <c r="AH1275" s="1">
        <v>45695</v>
      </c>
      <c r="AJ1275" t="s">
        <v>53</v>
      </c>
      <c r="AM1275">
        <v>405</v>
      </c>
      <c r="AN1275" s="1">
        <v>45687</v>
      </c>
      <c r="AO1275" s="1">
        <v>45730</v>
      </c>
      <c r="AP1275" s="23">
        <v>15178942</v>
      </c>
      <c r="AQ1275" s="3">
        <v>14000000</v>
      </c>
      <c r="BM1275" t="s">
        <v>332</v>
      </c>
    </row>
    <row r="1276" spans="1:70" ht="15" customHeight="1" x14ac:dyDescent="0.25">
      <c r="A1276">
        <v>27935</v>
      </c>
      <c r="B1276">
        <v>27935</v>
      </c>
      <c r="E1276" s="34">
        <v>1</v>
      </c>
      <c r="I1276" s="49">
        <v>1</v>
      </c>
      <c r="K1276" s="31">
        <f>AQ1276</f>
        <v>1532711.51</v>
      </c>
      <c r="Q1276" t="s">
        <v>74</v>
      </c>
      <c r="R1276" t="s">
        <v>74</v>
      </c>
      <c r="S1276" t="s">
        <v>4957</v>
      </c>
      <c r="T1276">
        <v>76700</v>
      </c>
      <c r="U1276" s="1">
        <v>45323</v>
      </c>
      <c r="V1276" t="s">
        <v>4921</v>
      </c>
      <c r="W1276" t="s">
        <v>16121</v>
      </c>
      <c r="X1276" s="62" t="s">
        <v>13086</v>
      </c>
      <c r="Y1276" s="43">
        <v>10</v>
      </c>
      <c r="Z1276">
        <v>32</v>
      </c>
      <c r="AA1276" t="s">
        <v>9833</v>
      </c>
      <c r="AB1276" t="s">
        <v>9876</v>
      </c>
      <c r="AD1276" t="s">
        <v>9835</v>
      </c>
      <c r="AE1276" s="2">
        <v>45572.333333333336</v>
      </c>
      <c r="AF1276" t="s">
        <v>9836</v>
      </c>
      <c r="AG1276" t="s">
        <v>4927</v>
      </c>
      <c r="AH1276" s="1">
        <v>45694</v>
      </c>
      <c r="AJ1276" t="s">
        <v>70</v>
      </c>
      <c r="AM1276">
        <v>410</v>
      </c>
      <c r="AN1276" s="1">
        <v>45687</v>
      </c>
      <c r="AO1276" s="1">
        <v>45729</v>
      </c>
      <c r="AP1276" s="23">
        <v>2575791</v>
      </c>
      <c r="AQ1276" s="3">
        <v>1532711.51</v>
      </c>
      <c r="BM1276" t="s">
        <v>332</v>
      </c>
    </row>
    <row r="1277" spans="1:70" ht="15" hidden="1" customHeight="1" x14ac:dyDescent="0.25">
      <c r="A1277" s="17">
        <v>27921</v>
      </c>
      <c r="B1277" s="17">
        <v>27921</v>
      </c>
      <c r="C1277" s="17"/>
      <c r="D1277" s="17"/>
      <c r="E1277" s="52"/>
      <c r="F1277" s="52">
        <v>1</v>
      </c>
      <c r="G1277" s="52"/>
      <c r="H1277" s="52"/>
      <c r="I1277" s="52"/>
      <c r="J1277" s="52"/>
      <c r="K1277" s="52"/>
      <c r="L1277" s="52"/>
      <c r="M1277" s="52"/>
      <c r="N1277" s="52"/>
      <c r="O1277" s="52"/>
      <c r="P1277" s="50">
        <v>1</v>
      </c>
      <c r="Q1277" s="17" t="s">
        <v>52</v>
      </c>
      <c r="R1277" s="17" t="s">
        <v>60</v>
      </c>
      <c r="S1277" s="17" t="s">
        <v>4920</v>
      </c>
      <c r="T1277" s="17">
        <v>788159</v>
      </c>
      <c r="U1277" s="18">
        <v>45548</v>
      </c>
      <c r="V1277" s="17" t="s">
        <v>4921</v>
      </c>
      <c r="W1277" s="17"/>
      <c r="X1277" s="42" t="s">
        <v>13086</v>
      </c>
      <c r="Y1277" s="43">
        <v>10</v>
      </c>
      <c r="Z1277" s="17" t="s">
        <v>14670</v>
      </c>
      <c r="AA1277" s="17" t="s">
        <v>14671</v>
      </c>
      <c r="AB1277" s="17" t="s">
        <v>14672</v>
      </c>
      <c r="AD1277" s="17" t="s">
        <v>15850</v>
      </c>
      <c r="AE1277" s="20">
        <v>45658</v>
      </c>
      <c r="AF1277" s="17" t="s">
        <v>15851</v>
      </c>
      <c r="AG1277" s="17" t="s">
        <v>4927</v>
      </c>
      <c r="AJ1277" s="17" t="s">
        <v>53</v>
      </c>
      <c r="AM1277" s="17">
        <v>402</v>
      </c>
      <c r="AN1277" s="18">
        <v>45687</v>
      </c>
      <c r="AO1277" s="17"/>
      <c r="AP1277" s="23">
        <v>27439000</v>
      </c>
      <c r="AQ1277" s="21"/>
      <c r="BM1277" t="s">
        <v>84</v>
      </c>
    </row>
    <row r="1278" spans="1:70" ht="15" hidden="1" customHeight="1" x14ac:dyDescent="0.25">
      <c r="A1278" s="17">
        <v>27926</v>
      </c>
      <c r="B1278" s="17">
        <v>27926</v>
      </c>
      <c r="C1278" s="17"/>
      <c r="D1278" s="17"/>
      <c r="E1278" s="52"/>
      <c r="F1278" s="52">
        <v>1</v>
      </c>
      <c r="G1278" s="52"/>
      <c r="H1278" s="52"/>
      <c r="I1278" s="52"/>
      <c r="J1278" s="52"/>
      <c r="K1278" s="52"/>
      <c r="L1278" s="52"/>
      <c r="M1278" s="52"/>
      <c r="N1278" s="52"/>
      <c r="O1278" s="52"/>
      <c r="P1278" s="50">
        <v>1</v>
      </c>
      <c r="Q1278" s="17" t="s">
        <v>101</v>
      </c>
      <c r="R1278" s="17" t="s">
        <v>5961</v>
      </c>
      <c r="S1278" s="17" t="s">
        <v>4957</v>
      </c>
      <c r="T1278" s="17">
        <v>104670</v>
      </c>
      <c r="U1278" s="18">
        <v>45443</v>
      </c>
      <c r="V1278" s="17" t="s">
        <v>4921</v>
      </c>
      <c r="W1278" s="17"/>
      <c r="X1278" s="42" t="s">
        <v>13086</v>
      </c>
      <c r="Y1278" s="43">
        <v>10</v>
      </c>
      <c r="Z1278" s="17" t="s">
        <v>8574</v>
      </c>
      <c r="AA1278" s="17" t="s">
        <v>8575</v>
      </c>
      <c r="AB1278" s="17" t="s">
        <v>14673</v>
      </c>
      <c r="AD1278" s="17" t="s">
        <v>8577</v>
      </c>
      <c r="AE1278" s="20">
        <v>45685.902083333334</v>
      </c>
      <c r="AF1278" s="17" t="s">
        <v>15852</v>
      </c>
      <c r="AG1278" s="17" t="s">
        <v>4932</v>
      </c>
      <c r="AJ1278" s="17" t="s">
        <v>53</v>
      </c>
      <c r="AM1278" s="17">
        <v>404</v>
      </c>
      <c r="AN1278" s="18">
        <v>45687</v>
      </c>
      <c r="AO1278" s="17"/>
      <c r="AP1278" s="23">
        <v>6455308</v>
      </c>
      <c r="AQ1278" s="21"/>
      <c r="BM1278" t="s">
        <v>84</v>
      </c>
    </row>
    <row r="1279" spans="1:70" ht="15" customHeight="1" x14ac:dyDescent="0.25">
      <c r="A1279">
        <v>28020</v>
      </c>
      <c r="B1279">
        <v>28020</v>
      </c>
      <c r="E1279" s="34">
        <v>1</v>
      </c>
      <c r="I1279" s="49">
        <v>1</v>
      </c>
      <c r="K1279" s="31">
        <f t="shared" ref="K1279:K1286" si="125">AQ1279</f>
        <v>16218882.439999999</v>
      </c>
      <c r="Q1279" t="s">
        <v>307</v>
      </c>
      <c r="R1279" t="s">
        <v>307</v>
      </c>
      <c r="S1279" t="s">
        <v>119</v>
      </c>
      <c r="T1279">
        <v>44551</v>
      </c>
      <c r="U1279" s="1">
        <v>45687</v>
      </c>
      <c r="V1279" t="s">
        <v>810</v>
      </c>
      <c r="W1279" t="s">
        <v>16124</v>
      </c>
      <c r="X1279" s="67" t="s">
        <v>4868</v>
      </c>
      <c r="Y1279" s="43">
        <v>14</v>
      </c>
      <c r="Z1279" t="s">
        <v>2975</v>
      </c>
      <c r="AA1279" t="s">
        <v>812</v>
      </c>
      <c r="AB1279" t="s">
        <v>812</v>
      </c>
      <c r="AC1279">
        <v>307115451</v>
      </c>
      <c r="AD1279" t="s">
        <v>813</v>
      </c>
      <c r="AE1279" s="2">
        <v>45688</v>
      </c>
      <c r="AF1279" t="s">
        <v>814</v>
      </c>
      <c r="AH1279" s="1">
        <v>45688</v>
      </c>
      <c r="AI1279" s="4" t="s">
        <v>2976</v>
      </c>
      <c r="AJ1279" t="s">
        <v>70</v>
      </c>
      <c r="AK1279" t="s">
        <v>820</v>
      </c>
      <c r="AM1279">
        <v>18164</v>
      </c>
      <c r="AN1279" s="1">
        <v>45688</v>
      </c>
      <c r="AO1279" s="1">
        <v>45688</v>
      </c>
      <c r="AP1279" s="23">
        <v>16218882.439999999</v>
      </c>
      <c r="AQ1279" s="3">
        <v>16218882.439999999</v>
      </c>
      <c r="AS1279" t="s">
        <v>267</v>
      </c>
      <c r="AT1279" t="s">
        <v>52</v>
      </c>
      <c r="AU1279" s="1">
        <v>45693</v>
      </c>
      <c r="AV1279" s="1">
        <v>45775</v>
      </c>
      <c r="AW1279">
        <v>-15</v>
      </c>
      <c r="AX1279">
        <v>0</v>
      </c>
      <c r="BA1279" t="s">
        <v>52</v>
      </c>
      <c r="BF1279" t="s">
        <v>812</v>
      </c>
      <c r="BG1279">
        <v>1</v>
      </c>
      <c r="BH1279" t="s">
        <v>55</v>
      </c>
      <c r="BI1279">
        <v>14</v>
      </c>
      <c r="BJ1279" t="s">
        <v>2977</v>
      </c>
      <c r="BK1279">
        <v>31410927210015</v>
      </c>
      <c r="BL1279" t="s">
        <v>2978</v>
      </c>
      <c r="BM1279" t="s">
        <v>332</v>
      </c>
      <c r="BN1279" t="s">
        <v>58</v>
      </c>
      <c r="BO1279" t="s">
        <v>58</v>
      </c>
      <c r="BP1279" t="s">
        <v>58</v>
      </c>
      <c r="BQ1279" t="s">
        <v>2979</v>
      </c>
      <c r="BR1279" t="s">
        <v>2980</v>
      </c>
    </row>
    <row r="1280" spans="1:70" ht="15" customHeight="1" x14ac:dyDescent="0.25">
      <c r="A1280">
        <v>28024</v>
      </c>
      <c r="B1280">
        <v>28024</v>
      </c>
      <c r="E1280" s="34">
        <v>1</v>
      </c>
      <c r="I1280" s="49">
        <v>1</v>
      </c>
      <c r="K1280" s="31">
        <f t="shared" si="125"/>
        <v>70568898.219999999</v>
      </c>
      <c r="Q1280" t="s">
        <v>307</v>
      </c>
      <c r="R1280" t="s">
        <v>307</v>
      </c>
      <c r="S1280" t="s">
        <v>119</v>
      </c>
      <c r="T1280">
        <v>44551</v>
      </c>
      <c r="U1280" s="1">
        <v>45687</v>
      </c>
      <c r="V1280" t="s">
        <v>810</v>
      </c>
      <c r="W1280" t="s">
        <v>16124</v>
      </c>
      <c r="X1280" s="67" t="s">
        <v>4868</v>
      </c>
      <c r="Y1280" s="43">
        <v>14</v>
      </c>
      <c r="Z1280" t="s">
        <v>2975</v>
      </c>
      <c r="AA1280" t="s">
        <v>812</v>
      </c>
      <c r="AB1280" t="s">
        <v>812</v>
      </c>
      <c r="AC1280">
        <v>307115451</v>
      </c>
      <c r="AD1280" t="s">
        <v>813</v>
      </c>
      <c r="AE1280" s="2">
        <v>45688</v>
      </c>
      <c r="AF1280" t="s">
        <v>814</v>
      </c>
      <c r="AH1280" s="1">
        <v>45688</v>
      </c>
      <c r="AI1280" t="s">
        <v>2981</v>
      </c>
      <c r="AJ1280" t="s">
        <v>70</v>
      </c>
      <c r="AK1280" t="s">
        <v>820</v>
      </c>
      <c r="AM1280">
        <v>18167</v>
      </c>
      <c r="AN1280" s="1">
        <v>45688</v>
      </c>
      <c r="AO1280" s="1">
        <v>45688</v>
      </c>
      <c r="AP1280" s="23">
        <v>70568898.219999999</v>
      </c>
      <c r="AQ1280" s="3">
        <v>70568898.219999999</v>
      </c>
      <c r="AS1280" t="s">
        <v>267</v>
      </c>
      <c r="AT1280" t="s">
        <v>52</v>
      </c>
      <c r="AU1280" s="1">
        <v>45693</v>
      </c>
      <c r="AV1280" s="1">
        <v>45775</v>
      </c>
      <c r="AW1280">
        <v>-15</v>
      </c>
      <c r="AX1280">
        <v>0</v>
      </c>
      <c r="BA1280" t="s">
        <v>52</v>
      </c>
      <c r="BF1280" t="s">
        <v>812</v>
      </c>
      <c r="BG1280">
        <v>1</v>
      </c>
      <c r="BH1280" t="s">
        <v>55</v>
      </c>
      <c r="BI1280">
        <v>14</v>
      </c>
      <c r="BJ1280" t="s">
        <v>2982</v>
      </c>
      <c r="BK1280">
        <v>32209987210032</v>
      </c>
      <c r="BL1280" t="s">
        <v>2983</v>
      </c>
      <c r="BM1280" t="s">
        <v>332</v>
      </c>
      <c r="BN1280" t="s">
        <v>58</v>
      </c>
      <c r="BO1280" t="s">
        <v>58</v>
      </c>
      <c r="BP1280" t="s">
        <v>58</v>
      </c>
      <c r="BQ1280" t="s">
        <v>2984</v>
      </c>
      <c r="BR1280" t="s">
        <v>2980</v>
      </c>
    </row>
    <row r="1281" spans="1:70" ht="15" customHeight="1" x14ac:dyDescent="0.25">
      <c r="A1281">
        <v>27948</v>
      </c>
      <c r="B1281">
        <v>27948</v>
      </c>
      <c r="E1281" s="34">
        <v>1</v>
      </c>
      <c r="I1281" s="49">
        <v>1</v>
      </c>
      <c r="K1281" s="31">
        <f t="shared" si="125"/>
        <v>16445557.369999999</v>
      </c>
      <c r="Q1281" t="s">
        <v>62</v>
      </c>
      <c r="R1281" t="s">
        <v>62</v>
      </c>
      <c r="S1281" t="s">
        <v>119</v>
      </c>
      <c r="T1281">
        <v>17526</v>
      </c>
      <c r="U1281" s="1">
        <v>45581</v>
      </c>
      <c r="V1281" t="s">
        <v>383</v>
      </c>
      <c r="W1281" t="s">
        <v>16124</v>
      </c>
      <c r="X1281" s="67" t="s">
        <v>4868</v>
      </c>
      <c r="Y1281" s="43">
        <v>14</v>
      </c>
      <c r="Z1281" t="s">
        <v>2985</v>
      </c>
      <c r="AA1281" t="s">
        <v>407</v>
      </c>
      <c r="AB1281" t="s">
        <v>407</v>
      </c>
      <c r="AC1281">
        <v>200833707</v>
      </c>
      <c r="AD1281" t="s">
        <v>2986</v>
      </c>
      <c r="AE1281" s="2">
        <v>45605</v>
      </c>
      <c r="AF1281" t="s">
        <v>2987</v>
      </c>
      <c r="AH1281" s="1">
        <v>45688</v>
      </c>
      <c r="AI1281" t="s">
        <v>2988</v>
      </c>
      <c r="AJ1281" t="s">
        <v>70</v>
      </c>
      <c r="AK1281" t="s">
        <v>2989</v>
      </c>
      <c r="AM1281">
        <v>18188</v>
      </c>
      <c r="AN1281" s="1">
        <v>45688</v>
      </c>
      <c r="AO1281" s="1">
        <v>45748</v>
      </c>
      <c r="AP1281" s="23">
        <v>16445557.369999999</v>
      </c>
      <c r="AQ1281" s="3">
        <v>16445557.369999999</v>
      </c>
      <c r="AS1281" t="s">
        <v>267</v>
      </c>
      <c r="AT1281" t="s">
        <v>52</v>
      </c>
      <c r="AU1281" s="1">
        <v>45688</v>
      </c>
      <c r="AV1281" s="1">
        <v>45776</v>
      </c>
      <c r="AW1281">
        <v>-15</v>
      </c>
      <c r="AX1281">
        <v>0</v>
      </c>
      <c r="BA1281" t="s">
        <v>52</v>
      </c>
      <c r="BF1281" t="s">
        <v>407</v>
      </c>
      <c r="BG1281">
        <v>1</v>
      </c>
      <c r="BH1281" t="s">
        <v>55</v>
      </c>
      <c r="BI1281">
        <v>30</v>
      </c>
      <c r="BJ1281" t="s">
        <v>2990</v>
      </c>
      <c r="BK1281">
        <v>51804045310049</v>
      </c>
      <c r="BL1281" t="s">
        <v>2991</v>
      </c>
      <c r="BM1281" t="s">
        <v>332</v>
      </c>
      <c r="BN1281" t="s">
        <v>58</v>
      </c>
      <c r="BO1281" t="s">
        <v>58</v>
      </c>
      <c r="BP1281" t="s">
        <v>58</v>
      </c>
      <c r="BQ1281" t="s">
        <v>2992</v>
      </c>
      <c r="BR1281" t="s">
        <v>2993</v>
      </c>
    </row>
    <row r="1282" spans="1:70" ht="15" customHeight="1" x14ac:dyDescent="0.25">
      <c r="A1282">
        <v>28021</v>
      </c>
      <c r="B1282">
        <v>28021</v>
      </c>
      <c r="E1282" s="34">
        <v>1</v>
      </c>
      <c r="I1282" s="49">
        <v>1</v>
      </c>
      <c r="K1282" s="31">
        <f t="shared" si="125"/>
        <v>4215380.46</v>
      </c>
      <c r="Q1282" t="s">
        <v>307</v>
      </c>
      <c r="R1282" t="s">
        <v>307</v>
      </c>
      <c r="S1282" t="s">
        <v>119</v>
      </c>
      <c r="T1282">
        <v>44551</v>
      </c>
      <c r="U1282" s="1">
        <v>45687</v>
      </c>
      <c r="V1282" t="s">
        <v>810</v>
      </c>
      <c r="W1282" t="s">
        <v>16124</v>
      </c>
      <c r="X1282" s="67" t="s">
        <v>4868</v>
      </c>
      <c r="Y1282" s="43">
        <v>14</v>
      </c>
      <c r="Z1282" t="s">
        <v>2975</v>
      </c>
      <c r="AA1282" t="s">
        <v>812</v>
      </c>
      <c r="AB1282" t="s">
        <v>812</v>
      </c>
      <c r="AC1282">
        <v>307115451</v>
      </c>
      <c r="AD1282" t="s">
        <v>813</v>
      </c>
      <c r="AE1282" s="2">
        <v>45688</v>
      </c>
      <c r="AF1282" t="s">
        <v>814</v>
      </c>
      <c r="AH1282" s="1">
        <v>45688</v>
      </c>
      <c r="AI1282" s="4" t="s">
        <v>2976</v>
      </c>
      <c r="AJ1282" t="s">
        <v>70</v>
      </c>
      <c r="AK1282" t="s">
        <v>820</v>
      </c>
      <c r="AM1282">
        <v>18165</v>
      </c>
      <c r="AN1282" s="1">
        <v>45688</v>
      </c>
      <c r="AO1282" s="1">
        <v>45688</v>
      </c>
      <c r="AP1282" s="23">
        <v>4215380.46</v>
      </c>
      <c r="AQ1282" s="3">
        <v>4215380.46</v>
      </c>
      <c r="AS1282" t="s">
        <v>267</v>
      </c>
      <c r="AT1282" t="s">
        <v>52</v>
      </c>
      <c r="AU1282" s="1">
        <v>45693</v>
      </c>
      <c r="AV1282" s="1">
        <v>45775</v>
      </c>
      <c r="AW1282">
        <v>-15</v>
      </c>
      <c r="AX1282">
        <v>0</v>
      </c>
      <c r="BA1282" t="s">
        <v>52</v>
      </c>
      <c r="BF1282" t="s">
        <v>812</v>
      </c>
      <c r="BG1282">
        <v>1</v>
      </c>
      <c r="BH1282" t="s">
        <v>55</v>
      </c>
      <c r="BI1282">
        <v>14</v>
      </c>
      <c r="BJ1282" t="s">
        <v>2994</v>
      </c>
      <c r="BK1282">
        <v>32204893100071</v>
      </c>
      <c r="BL1282" t="s">
        <v>2995</v>
      </c>
      <c r="BM1282" t="s">
        <v>332</v>
      </c>
      <c r="BN1282" t="s">
        <v>58</v>
      </c>
      <c r="BO1282" t="s">
        <v>58</v>
      </c>
      <c r="BP1282" t="s">
        <v>58</v>
      </c>
      <c r="BQ1282" t="s">
        <v>2996</v>
      </c>
      <c r="BR1282" t="s">
        <v>2980</v>
      </c>
    </row>
    <row r="1283" spans="1:70" ht="15" customHeight="1" x14ac:dyDescent="0.25">
      <c r="A1283">
        <v>28023</v>
      </c>
      <c r="B1283">
        <v>28023</v>
      </c>
      <c r="E1283" s="34">
        <v>1</v>
      </c>
      <c r="I1283" s="49">
        <v>1</v>
      </c>
      <c r="K1283" s="31">
        <f t="shared" si="125"/>
        <v>38916183.770000003</v>
      </c>
      <c r="Q1283" t="s">
        <v>307</v>
      </c>
      <c r="R1283" t="s">
        <v>307</v>
      </c>
      <c r="S1283" t="s">
        <v>119</v>
      </c>
      <c r="T1283">
        <v>44551</v>
      </c>
      <c r="U1283" s="1">
        <v>45687</v>
      </c>
      <c r="V1283" t="s">
        <v>810</v>
      </c>
      <c r="W1283" t="s">
        <v>16124</v>
      </c>
      <c r="X1283" s="67" t="s">
        <v>4868</v>
      </c>
      <c r="Y1283" s="43">
        <v>14</v>
      </c>
      <c r="Z1283" t="s">
        <v>2975</v>
      </c>
      <c r="AA1283" t="s">
        <v>812</v>
      </c>
      <c r="AB1283" t="s">
        <v>812</v>
      </c>
      <c r="AC1283">
        <v>307115451</v>
      </c>
      <c r="AD1283" t="s">
        <v>813</v>
      </c>
      <c r="AE1283" s="2">
        <v>45688</v>
      </c>
      <c r="AF1283" t="s">
        <v>814</v>
      </c>
      <c r="AH1283" s="1">
        <v>45688</v>
      </c>
      <c r="AI1283" t="s">
        <v>2981</v>
      </c>
      <c r="AJ1283" t="s">
        <v>70</v>
      </c>
      <c r="AK1283" t="s">
        <v>820</v>
      </c>
      <c r="AM1283">
        <v>18166</v>
      </c>
      <c r="AN1283" s="1">
        <v>45688</v>
      </c>
      <c r="AO1283" s="1">
        <v>45688</v>
      </c>
      <c r="AP1283" s="23">
        <v>38916183.770000003</v>
      </c>
      <c r="AQ1283" s="3">
        <v>38916183.770000003</v>
      </c>
      <c r="AS1283" t="s">
        <v>267</v>
      </c>
      <c r="AT1283" t="s">
        <v>52</v>
      </c>
      <c r="AU1283" s="1">
        <v>45693</v>
      </c>
      <c r="AV1283" s="1">
        <v>45775</v>
      </c>
      <c r="AW1283">
        <v>-15</v>
      </c>
      <c r="AX1283">
        <v>0</v>
      </c>
      <c r="BA1283" t="s">
        <v>52</v>
      </c>
      <c r="BF1283" t="s">
        <v>812</v>
      </c>
      <c r="BG1283">
        <v>1</v>
      </c>
      <c r="BH1283" t="s">
        <v>55</v>
      </c>
      <c r="BI1283">
        <v>14</v>
      </c>
      <c r="BJ1283" t="s">
        <v>2997</v>
      </c>
      <c r="BK1283">
        <v>41112893100075</v>
      </c>
      <c r="BL1283" t="s">
        <v>2998</v>
      </c>
      <c r="BM1283" t="s">
        <v>332</v>
      </c>
      <c r="BN1283" t="s">
        <v>58</v>
      </c>
      <c r="BO1283" t="s">
        <v>58</v>
      </c>
      <c r="BP1283" t="s">
        <v>58</v>
      </c>
      <c r="BQ1283" t="s">
        <v>2999</v>
      </c>
      <c r="BR1283" t="s">
        <v>2980</v>
      </c>
    </row>
    <row r="1284" spans="1:70" ht="15" customHeight="1" x14ac:dyDescent="0.25">
      <c r="A1284">
        <v>28025</v>
      </c>
      <c r="B1284">
        <v>28025</v>
      </c>
      <c r="E1284" s="34">
        <v>1</v>
      </c>
      <c r="I1284" s="49">
        <v>1</v>
      </c>
      <c r="K1284" s="31">
        <f t="shared" si="125"/>
        <v>6264046.5800000001</v>
      </c>
      <c r="Q1284" t="s">
        <v>307</v>
      </c>
      <c r="R1284" t="s">
        <v>307</v>
      </c>
      <c r="S1284" t="s">
        <v>119</v>
      </c>
      <c r="T1284">
        <v>44551</v>
      </c>
      <c r="U1284" s="1">
        <v>45687</v>
      </c>
      <c r="V1284" t="s">
        <v>810</v>
      </c>
      <c r="W1284" t="s">
        <v>16124</v>
      </c>
      <c r="X1284" s="67" t="s">
        <v>4868</v>
      </c>
      <c r="Y1284" s="43">
        <v>14</v>
      </c>
      <c r="Z1284" t="s">
        <v>2975</v>
      </c>
      <c r="AA1284" t="s">
        <v>812</v>
      </c>
      <c r="AB1284" t="s">
        <v>812</v>
      </c>
      <c r="AC1284">
        <v>307115451</v>
      </c>
      <c r="AD1284" t="s">
        <v>813</v>
      </c>
      <c r="AE1284" s="2">
        <v>45688</v>
      </c>
      <c r="AF1284" t="s">
        <v>814</v>
      </c>
      <c r="AH1284" s="1">
        <v>45688</v>
      </c>
      <c r="AI1284" t="s">
        <v>2981</v>
      </c>
      <c r="AJ1284" t="s">
        <v>70</v>
      </c>
      <c r="AK1284" t="s">
        <v>820</v>
      </c>
      <c r="AM1284">
        <v>18189</v>
      </c>
      <c r="AN1284" s="1">
        <v>45688</v>
      </c>
      <c r="AO1284" s="1">
        <v>45688</v>
      </c>
      <c r="AP1284" s="23">
        <v>6264046.5800000001</v>
      </c>
      <c r="AQ1284" s="3">
        <v>6264046.5800000001</v>
      </c>
      <c r="AS1284" t="s">
        <v>267</v>
      </c>
      <c r="AT1284" t="s">
        <v>52</v>
      </c>
      <c r="AU1284" s="1">
        <v>45693</v>
      </c>
      <c r="AV1284" s="1">
        <v>45776</v>
      </c>
      <c r="AW1284">
        <v>-15</v>
      </c>
      <c r="AX1284">
        <v>0</v>
      </c>
      <c r="BA1284" t="s">
        <v>52</v>
      </c>
      <c r="BF1284" t="s">
        <v>812</v>
      </c>
      <c r="BG1284">
        <v>1</v>
      </c>
      <c r="BH1284" t="s">
        <v>55</v>
      </c>
      <c r="BI1284">
        <v>14</v>
      </c>
      <c r="BJ1284" t="s">
        <v>866</v>
      </c>
      <c r="BK1284">
        <v>42111813080029</v>
      </c>
      <c r="BL1284" t="s">
        <v>867</v>
      </c>
      <c r="BM1284" t="s">
        <v>332</v>
      </c>
      <c r="BN1284" t="s">
        <v>58</v>
      </c>
      <c r="BO1284" t="s">
        <v>58</v>
      </c>
      <c r="BP1284" t="s">
        <v>58</v>
      </c>
      <c r="BQ1284" t="s">
        <v>3000</v>
      </c>
      <c r="BR1284" t="s">
        <v>2980</v>
      </c>
    </row>
    <row r="1285" spans="1:70" ht="15" customHeight="1" x14ac:dyDescent="0.25">
      <c r="A1285">
        <v>28019</v>
      </c>
      <c r="B1285">
        <v>28019</v>
      </c>
      <c r="E1285" s="34">
        <v>1</v>
      </c>
      <c r="I1285" s="49">
        <v>1</v>
      </c>
      <c r="K1285" s="31">
        <f t="shared" si="125"/>
        <v>5736676.2999999998</v>
      </c>
      <c r="Q1285" t="s">
        <v>307</v>
      </c>
      <c r="R1285" t="s">
        <v>307</v>
      </c>
      <c r="S1285" t="s">
        <v>119</v>
      </c>
      <c r="T1285">
        <v>44551</v>
      </c>
      <c r="U1285" s="1">
        <v>45687</v>
      </c>
      <c r="V1285" t="s">
        <v>810</v>
      </c>
      <c r="W1285" t="s">
        <v>16124</v>
      </c>
      <c r="X1285" s="67" t="s">
        <v>4868</v>
      </c>
      <c r="Y1285" s="43">
        <v>14</v>
      </c>
      <c r="Z1285" t="s">
        <v>2975</v>
      </c>
      <c r="AA1285" t="s">
        <v>812</v>
      </c>
      <c r="AB1285" t="s">
        <v>812</v>
      </c>
      <c r="AC1285">
        <v>307115451</v>
      </c>
      <c r="AD1285" t="s">
        <v>813</v>
      </c>
      <c r="AE1285" s="2">
        <v>45687</v>
      </c>
      <c r="AF1285" t="s">
        <v>814</v>
      </c>
      <c r="AH1285" s="1">
        <v>45688</v>
      </c>
      <c r="AI1285" s="4" t="s">
        <v>2976</v>
      </c>
      <c r="AJ1285" t="s">
        <v>70</v>
      </c>
      <c r="AK1285" t="s">
        <v>820</v>
      </c>
      <c r="AM1285">
        <v>18163</v>
      </c>
      <c r="AN1285" s="1">
        <v>45688</v>
      </c>
      <c r="AO1285" s="1">
        <v>45688</v>
      </c>
      <c r="AP1285" s="23">
        <v>5736676.2999999998</v>
      </c>
      <c r="AQ1285" s="3">
        <v>5736676.2999999998</v>
      </c>
      <c r="AS1285" t="s">
        <v>267</v>
      </c>
      <c r="AT1285" t="s">
        <v>52</v>
      </c>
      <c r="AU1285" s="1">
        <v>45693</v>
      </c>
      <c r="AV1285" s="1">
        <v>45775</v>
      </c>
      <c r="AW1285">
        <v>-15</v>
      </c>
      <c r="AX1285">
        <v>0</v>
      </c>
      <c r="BA1285" t="s">
        <v>52</v>
      </c>
      <c r="BF1285" t="s">
        <v>812</v>
      </c>
      <c r="BG1285">
        <v>1</v>
      </c>
      <c r="BH1285" t="s">
        <v>55</v>
      </c>
      <c r="BI1285">
        <v>14</v>
      </c>
      <c r="BJ1285" t="s">
        <v>3001</v>
      </c>
      <c r="BK1285">
        <v>30110907180013</v>
      </c>
      <c r="BL1285" t="s">
        <v>3002</v>
      </c>
      <c r="BM1285" t="s">
        <v>332</v>
      </c>
      <c r="BN1285" t="s">
        <v>58</v>
      </c>
      <c r="BO1285" t="s">
        <v>58</v>
      </c>
      <c r="BP1285" t="s">
        <v>58</v>
      </c>
      <c r="BQ1285" t="s">
        <v>3003</v>
      </c>
      <c r="BR1285" t="s">
        <v>2980</v>
      </c>
    </row>
    <row r="1286" spans="1:70" ht="15" customHeight="1" x14ac:dyDescent="0.25">
      <c r="A1286">
        <v>28022</v>
      </c>
      <c r="B1286">
        <v>28022</v>
      </c>
      <c r="E1286" s="34">
        <v>1</v>
      </c>
      <c r="I1286" s="49">
        <v>1</v>
      </c>
      <c r="K1286" s="31">
        <f t="shared" si="125"/>
        <v>18647871.5</v>
      </c>
      <c r="Q1286" t="s">
        <v>307</v>
      </c>
      <c r="R1286" t="s">
        <v>307</v>
      </c>
      <c r="S1286" t="s">
        <v>119</v>
      </c>
      <c r="T1286">
        <v>44551</v>
      </c>
      <c r="U1286" s="1">
        <v>45687</v>
      </c>
      <c r="V1286" t="s">
        <v>810</v>
      </c>
      <c r="W1286" t="s">
        <v>16124</v>
      </c>
      <c r="X1286" s="67" t="s">
        <v>4868</v>
      </c>
      <c r="Y1286" s="43">
        <v>14</v>
      </c>
      <c r="Z1286" t="s">
        <v>2975</v>
      </c>
      <c r="AA1286" t="s">
        <v>812</v>
      </c>
      <c r="AB1286" t="s">
        <v>812</v>
      </c>
      <c r="AC1286">
        <v>307115451</v>
      </c>
      <c r="AD1286" t="s">
        <v>813</v>
      </c>
      <c r="AE1286" s="2">
        <v>45688</v>
      </c>
      <c r="AF1286" t="s">
        <v>814</v>
      </c>
      <c r="AH1286" s="1">
        <v>45688</v>
      </c>
      <c r="AI1286" t="s">
        <v>2981</v>
      </c>
      <c r="AJ1286" t="s">
        <v>70</v>
      </c>
      <c r="AK1286" s="4" t="s">
        <v>3004</v>
      </c>
      <c r="AM1286">
        <v>18170</v>
      </c>
      <c r="AN1286" s="1">
        <v>45688</v>
      </c>
      <c r="AO1286" s="1">
        <v>45688</v>
      </c>
      <c r="AP1286" s="23">
        <v>18647871.5</v>
      </c>
      <c r="AQ1286" s="3">
        <v>18647871.5</v>
      </c>
      <c r="AS1286" t="s">
        <v>267</v>
      </c>
      <c r="AT1286" t="s">
        <v>52</v>
      </c>
      <c r="AU1286" s="1">
        <v>45693</v>
      </c>
      <c r="AV1286" s="1">
        <v>45775</v>
      </c>
      <c r="AW1286">
        <v>-15</v>
      </c>
      <c r="AX1286">
        <v>0</v>
      </c>
      <c r="BA1286" t="s">
        <v>52</v>
      </c>
      <c r="BF1286" t="s">
        <v>812</v>
      </c>
      <c r="BG1286">
        <v>1</v>
      </c>
      <c r="BH1286" t="s">
        <v>55</v>
      </c>
      <c r="BI1286">
        <v>14</v>
      </c>
      <c r="BJ1286" t="s">
        <v>3005</v>
      </c>
      <c r="BK1286">
        <v>32202623100043</v>
      </c>
      <c r="BL1286" t="s">
        <v>3006</v>
      </c>
      <c r="BM1286" t="s">
        <v>332</v>
      </c>
      <c r="BN1286" t="s">
        <v>58</v>
      </c>
      <c r="BO1286" t="s">
        <v>58</v>
      </c>
      <c r="BP1286" t="s">
        <v>58</v>
      </c>
      <c r="BQ1286" t="s">
        <v>3007</v>
      </c>
      <c r="BR1286" t="s">
        <v>2980</v>
      </c>
    </row>
    <row r="1287" spans="1:70" ht="15" customHeight="1" x14ac:dyDescent="0.25">
      <c r="A1287">
        <v>27970</v>
      </c>
      <c r="B1287">
        <v>27970</v>
      </c>
      <c r="F1287" s="52">
        <v>1</v>
      </c>
      <c r="J1287" s="49">
        <v>1</v>
      </c>
      <c r="L1287" s="54">
        <f t="shared" ref="L1287:L1294" si="126">AQ1287</f>
        <v>4465014.4000000004</v>
      </c>
      <c r="Q1287" t="s">
        <v>52</v>
      </c>
      <c r="R1287" t="s">
        <v>60</v>
      </c>
      <c r="S1287" t="s">
        <v>4920</v>
      </c>
      <c r="T1287">
        <v>770523</v>
      </c>
      <c r="U1287" s="1">
        <v>45526</v>
      </c>
      <c r="V1287" t="s">
        <v>4921</v>
      </c>
      <c r="W1287" t="s">
        <v>16121</v>
      </c>
      <c r="X1287" s="62" t="s">
        <v>13086</v>
      </c>
      <c r="Y1287" s="43">
        <v>10</v>
      </c>
      <c r="Z1287" t="s">
        <v>9735</v>
      </c>
      <c r="AA1287" t="s">
        <v>9736</v>
      </c>
      <c r="AB1287" t="s">
        <v>9737</v>
      </c>
      <c r="AD1287" t="s">
        <v>9738</v>
      </c>
      <c r="AE1287" s="2">
        <v>45632.770833333336</v>
      </c>
      <c r="AF1287" t="s">
        <v>9739</v>
      </c>
      <c r="AG1287" t="s">
        <v>4927</v>
      </c>
      <c r="AH1287" s="1">
        <v>45694</v>
      </c>
      <c r="AJ1287" t="s">
        <v>53</v>
      </c>
      <c r="AM1287">
        <v>434</v>
      </c>
      <c r="AN1287" s="1">
        <v>45688</v>
      </c>
      <c r="AO1287" s="1">
        <v>45729</v>
      </c>
      <c r="AP1287" s="23">
        <v>4465014.4000000004</v>
      </c>
      <c r="AQ1287" s="3">
        <v>4465014.4000000004</v>
      </c>
      <c r="BM1287" t="s">
        <v>332</v>
      </c>
    </row>
    <row r="1288" spans="1:70" ht="15" customHeight="1" x14ac:dyDescent="0.25">
      <c r="A1288">
        <v>27958</v>
      </c>
      <c r="B1288">
        <v>27958</v>
      </c>
      <c r="F1288" s="52">
        <v>1</v>
      </c>
      <c r="J1288" s="49">
        <v>1</v>
      </c>
      <c r="L1288" s="54">
        <f t="shared" si="126"/>
        <v>5015960</v>
      </c>
      <c r="Q1288" t="s">
        <v>52</v>
      </c>
      <c r="R1288" t="s">
        <v>102</v>
      </c>
      <c r="S1288" t="s">
        <v>4920</v>
      </c>
      <c r="T1288">
        <v>839658</v>
      </c>
      <c r="U1288" s="1">
        <v>45639</v>
      </c>
      <c r="V1288" t="s">
        <v>4921</v>
      </c>
      <c r="W1288" t="s">
        <v>16121</v>
      </c>
      <c r="X1288" s="62" t="s">
        <v>13086</v>
      </c>
      <c r="Y1288" s="43">
        <v>10</v>
      </c>
      <c r="Z1288" t="s">
        <v>9740</v>
      </c>
      <c r="AA1288" t="s">
        <v>9741</v>
      </c>
      <c r="AB1288" t="s">
        <v>9742</v>
      </c>
      <c r="AD1288" t="s">
        <v>9743</v>
      </c>
      <c r="AE1288" s="2">
        <v>45685.826388888891</v>
      </c>
      <c r="AF1288" t="s">
        <v>7912</v>
      </c>
      <c r="AG1288" t="s">
        <v>4932</v>
      </c>
      <c r="AH1288" s="1">
        <v>45694</v>
      </c>
      <c r="AJ1288" t="s">
        <v>53</v>
      </c>
      <c r="AM1288">
        <v>423</v>
      </c>
      <c r="AN1288" s="1">
        <v>45688</v>
      </c>
      <c r="AO1288" s="1">
        <v>45730</v>
      </c>
      <c r="AP1288" s="23">
        <v>5015960</v>
      </c>
      <c r="AQ1288" s="3">
        <v>5015960</v>
      </c>
      <c r="BM1288" t="s">
        <v>332</v>
      </c>
    </row>
    <row r="1289" spans="1:70" ht="15" customHeight="1" x14ac:dyDescent="0.25">
      <c r="A1289">
        <v>27931</v>
      </c>
      <c r="B1289">
        <v>27931</v>
      </c>
      <c r="F1289" s="52">
        <v>1</v>
      </c>
      <c r="J1289" s="49">
        <v>1</v>
      </c>
      <c r="L1289" s="54">
        <f t="shared" si="126"/>
        <v>6197560</v>
      </c>
      <c r="Q1289" t="s">
        <v>74</v>
      </c>
      <c r="R1289" t="s">
        <v>5025</v>
      </c>
      <c r="S1289" t="s">
        <v>4920</v>
      </c>
      <c r="T1289">
        <v>594855</v>
      </c>
      <c r="U1289" s="1">
        <v>45345</v>
      </c>
      <c r="V1289" t="s">
        <v>4921</v>
      </c>
      <c r="W1289" t="s">
        <v>16121</v>
      </c>
      <c r="X1289" s="62" t="s">
        <v>13086</v>
      </c>
      <c r="Y1289" s="43">
        <v>10</v>
      </c>
      <c r="Z1289" t="s">
        <v>9744</v>
      </c>
      <c r="AA1289" t="s">
        <v>9745</v>
      </c>
      <c r="AB1289" t="s">
        <v>9746</v>
      </c>
      <c r="AD1289" t="s">
        <v>9747</v>
      </c>
      <c r="AE1289" s="2">
        <v>45684</v>
      </c>
      <c r="AF1289" t="s">
        <v>9748</v>
      </c>
      <c r="AG1289" t="s">
        <v>4932</v>
      </c>
      <c r="AH1289" s="1">
        <v>45702</v>
      </c>
      <c r="AJ1289" t="s">
        <v>53</v>
      </c>
      <c r="AM1289">
        <v>429</v>
      </c>
      <c r="AN1289" s="1">
        <v>45688</v>
      </c>
      <c r="AO1289" s="1">
        <v>45740</v>
      </c>
      <c r="AP1289" s="23">
        <v>6197560</v>
      </c>
      <c r="AQ1289" s="3">
        <v>6197560</v>
      </c>
      <c r="BM1289" t="s">
        <v>332</v>
      </c>
    </row>
    <row r="1290" spans="1:70" ht="15" customHeight="1" x14ac:dyDescent="0.25">
      <c r="A1290">
        <v>27957</v>
      </c>
      <c r="B1290">
        <v>27957</v>
      </c>
      <c r="F1290" s="52">
        <v>1</v>
      </c>
      <c r="J1290" s="49">
        <v>1</v>
      </c>
      <c r="L1290" s="54">
        <f t="shared" si="126"/>
        <v>14000000</v>
      </c>
      <c r="Q1290" t="s">
        <v>52</v>
      </c>
      <c r="R1290" t="s">
        <v>60</v>
      </c>
      <c r="S1290" t="s">
        <v>4920</v>
      </c>
      <c r="T1290">
        <v>778737</v>
      </c>
      <c r="U1290" s="1">
        <v>45536</v>
      </c>
      <c r="V1290" t="s">
        <v>4921</v>
      </c>
      <c r="W1290" t="s">
        <v>16121</v>
      </c>
      <c r="X1290" s="62" t="s">
        <v>13086</v>
      </c>
      <c r="Y1290" s="43">
        <v>10</v>
      </c>
      <c r="Z1290" t="s">
        <v>9749</v>
      </c>
      <c r="AA1290" t="s">
        <v>9750</v>
      </c>
      <c r="AB1290" t="s">
        <v>9751</v>
      </c>
      <c r="AD1290" t="s">
        <v>9752</v>
      </c>
      <c r="AE1290" s="2">
        <v>45615.75</v>
      </c>
      <c r="AF1290" t="s">
        <v>9753</v>
      </c>
      <c r="AG1290" t="s">
        <v>4927</v>
      </c>
      <c r="AH1290" s="1">
        <v>45694</v>
      </c>
      <c r="AJ1290" t="s">
        <v>53</v>
      </c>
      <c r="AM1290">
        <v>422</v>
      </c>
      <c r="AN1290" s="1">
        <v>45688</v>
      </c>
      <c r="AO1290" s="1">
        <v>45728</v>
      </c>
      <c r="AP1290" s="23">
        <v>16013398</v>
      </c>
      <c r="AQ1290" s="3">
        <v>14000000</v>
      </c>
      <c r="BM1290" t="s">
        <v>332</v>
      </c>
    </row>
    <row r="1291" spans="1:70" ht="15" customHeight="1" x14ac:dyDescent="0.25">
      <c r="A1291">
        <v>27971</v>
      </c>
      <c r="B1291">
        <v>27971</v>
      </c>
      <c r="F1291" s="52">
        <v>1</v>
      </c>
      <c r="J1291" s="49">
        <v>1</v>
      </c>
      <c r="L1291" s="54">
        <f t="shared" si="126"/>
        <v>2566820</v>
      </c>
      <c r="Q1291" t="s">
        <v>52</v>
      </c>
      <c r="R1291" t="s">
        <v>60</v>
      </c>
      <c r="S1291" t="s">
        <v>4920</v>
      </c>
      <c r="T1291">
        <v>564752</v>
      </c>
      <c r="U1291" s="1">
        <v>45320</v>
      </c>
      <c r="V1291" t="s">
        <v>4921</v>
      </c>
      <c r="W1291" t="s">
        <v>16121</v>
      </c>
      <c r="X1291" s="62" t="s">
        <v>13086</v>
      </c>
      <c r="Y1291" s="43">
        <v>10</v>
      </c>
      <c r="Z1291" t="s">
        <v>9754</v>
      </c>
      <c r="AA1291" t="s">
        <v>9755</v>
      </c>
      <c r="AB1291" t="s">
        <v>9756</v>
      </c>
      <c r="AD1291" t="s">
        <v>9757</v>
      </c>
      <c r="AE1291" s="2">
        <v>45685</v>
      </c>
      <c r="AF1291" t="s">
        <v>5247</v>
      </c>
      <c r="AG1291" t="s">
        <v>4932</v>
      </c>
      <c r="AH1291" s="1">
        <v>45694</v>
      </c>
      <c r="AJ1291" t="s">
        <v>53</v>
      </c>
      <c r="AM1291">
        <v>433</v>
      </c>
      <c r="AN1291" s="1">
        <v>45688</v>
      </c>
      <c r="AO1291" s="1">
        <v>45730</v>
      </c>
      <c r="AP1291" s="23">
        <v>2566820</v>
      </c>
      <c r="AQ1291" s="3">
        <v>2566820</v>
      </c>
      <c r="BM1291" t="s">
        <v>332</v>
      </c>
    </row>
    <row r="1292" spans="1:70" ht="15" customHeight="1" x14ac:dyDescent="0.25">
      <c r="A1292">
        <v>27961</v>
      </c>
      <c r="B1292">
        <v>27961</v>
      </c>
      <c r="F1292" s="52">
        <v>1</v>
      </c>
      <c r="J1292" s="49">
        <v>1</v>
      </c>
      <c r="L1292" s="54">
        <f t="shared" si="126"/>
        <v>1631660</v>
      </c>
      <c r="Q1292" t="s">
        <v>74</v>
      </c>
      <c r="R1292" t="s">
        <v>104</v>
      </c>
      <c r="S1292" t="s">
        <v>4920</v>
      </c>
      <c r="T1292">
        <v>583360</v>
      </c>
      <c r="U1292" s="1">
        <v>45335</v>
      </c>
      <c r="V1292" t="s">
        <v>4921</v>
      </c>
      <c r="W1292" t="s">
        <v>16121</v>
      </c>
      <c r="X1292" s="62" t="s">
        <v>13086</v>
      </c>
      <c r="Y1292" s="43">
        <v>10</v>
      </c>
      <c r="Z1292" t="s">
        <v>9758</v>
      </c>
      <c r="AA1292" t="s">
        <v>9759</v>
      </c>
      <c r="AB1292" t="s">
        <v>9760</v>
      </c>
      <c r="AD1292" t="s">
        <v>9761</v>
      </c>
      <c r="AE1292" s="2">
        <v>45612</v>
      </c>
      <c r="AF1292" t="s">
        <v>5247</v>
      </c>
      <c r="AG1292" t="s">
        <v>4927</v>
      </c>
      <c r="AH1292" s="1">
        <v>45694</v>
      </c>
      <c r="AJ1292" t="s">
        <v>53</v>
      </c>
      <c r="AM1292">
        <v>426</v>
      </c>
      <c r="AN1292" s="1">
        <v>45688</v>
      </c>
      <c r="AO1292" s="1">
        <v>45729</v>
      </c>
      <c r="AP1292" s="23">
        <v>1631660</v>
      </c>
      <c r="AQ1292" s="3">
        <v>1631660</v>
      </c>
      <c r="BM1292" t="s">
        <v>332</v>
      </c>
    </row>
    <row r="1293" spans="1:70" ht="15" customHeight="1" x14ac:dyDescent="0.25">
      <c r="A1293">
        <v>27973</v>
      </c>
      <c r="B1293">
        <v>27973</v>
      </c>
      <c r="F1293" s="52">
        <v>1</v>
      </c>
      <c r="J1293" s="49">
        <v>1</v>
      </c>
      <c r="L1293" s="54">
        <f t="shared" si="126"/>
        <v>11718710</v>
      </c>
      <c r="Q1293" t="s">
        <v>52</v>
      </c>
      <c r="R1293" t="s">
        <v>61</v>
      </c>
      <c r="S1293" t="s">
        <v>4920</v>
      </c>
      <c r="T1293">
        <v>702594</v>
      </c>
      <c r="U1293" s="1">
        <v>45446</v>
      </c>
      <c r="V1293" t="s">
        <v>4921</v>
      </c>
      <c r="W1293" t="s">
        <v>16121</v>
      </c>
      <c r="X1293" s="62" t="s">
        <v>13086</v>
      </c>
      <c r="Y1293" s="43">
        <v>10</v>
      </c>
      <c r="Z1293" t="s">
        <v>9762</v>
      </c>
      <c r="AA1293" t="s">
        <v>9763</v>
      </c>
      <c r="AB1293" t="s">
        <v>9764</v>
      </c>
      <c r="AD1293" t="s">
        <v>9765</v>
      </c>
      <c r="AE1293" s="2">
        <v>45528</v>
      </c>
      <c r="AF1293" t="s">
        <v>9766</v>
      </c>
      <c r="AG1293" t="s">
        <v>4927</v>
      </c>
      <c r="AH1293" s="1">
        <v>45694</v>
      </c>
      <c r="AJ1293" t="s">
        <v>53</v>
      </c>
      <c r="AM1293">
        <v>437</v>
      </c>
      <c r="AN1293" s="1">
        <v>45688</v>
      </c>
      <c r="AO1293" s="1">
        <v>45729</v>
      </c>
      <c r="AP1293" s="23">
        <v>11718710</v>
      </c>
      <c r="AQ1293" s="3">
        <v>11718710</v>
      </c>
      <c r="BM1293" t="s">
        <v>332</v>
      </c>
    </row>
    <row r="1294" spans="1:70" ht="15" customHeight="1" x14ac:dyDescent="0.25">
      <c r="A1294">
        <v>27959</v>
      </c>
      <c r="B1294">
        <v>27959</v>
      </c>
      <c r="F1294" s="52">
        <v>1</v>
      </c>
      <c r="J1294" s="49">
        <v>1</v>
      </c>
      <c r="L1294" s="54">
        <f t="shared" si="126"/>
        <v>9650488</v>
      </c>
      <c r="Q1294" t="s">
        <v>74</v>
      </c>
      <c r="R1294" t="s">
        <v>5025</v>
      </c>
      <c r="S1294" t="s">
        <v>4957</v>
      </c>
      <c r="T1294">
        <v>88056</v>
      </c>
      <c r="U1294" s="1">
        <v>45370</v>
      </c>
      <c r="V1294" t="s">
        <v>4921</v>
      </c>
      <c r="W1294" t="s">
        <v>16121</v>
      </c>
      <c r="X1294" s="62" t="s">
        <v>13086</v>
      </c>
      <c r="Y1294" s="43">
        <v>10</v>
      </c>
      <c r="Z1294" t="s">
        <v>9767</v>
      </c>
      <c r="AA1294" t="s">
        <v>9768</v>
      </c>
      <c r="AB1294" t="s">
        <v>9769</v>
      </c>
      <c r="AD1294" t="s">
        <v>9770</v>
      </c>
      <c r="AE1294" s="2">
        <v>45619.579861111109</v>
      </c>
      <c r="AF1294" t="s">
        <v>5371</v>
      </c>
      <c r="AG1294" t="s">
        <v>4927</v>
      </c>
      <c r="AH1294" s="1">
        <v>45694</v>
      </c>
      <c r="AJ1294" t="s">
        <v>53</v>
      </c>
      <c r="AM1294">
        <v>424</v>
      </c>
      <c r="AN1294" s="1">
        <v>45688</v>
      </c>
      <c r="AO1294" s="1">
        <v>45729</v>
      </c>
      <c r="AP1294" s="23">
        <v>9650488</v>
      </c>
      <c r="AQ1294" s="3">
        <v>9650488</v>
      </c>
      <c r="BM1294" t="s">
        <v>332</v>
      </c>
    </row>
    <row r="1295" spans="1:70" ht="15" customHeight="1" x14ac:dyDescent="0.25">
      <c r="A1295">
        <v>27965</v>
      </c>
      <c r="B1295">
        <v>27965</v>
      </c>
      <c r="E1295" s="34">
        <v>1</v>
      </c>
      <c r="I1295" s="49">
        <v>1</v>
      </c>
      <c r="K1295" s="31">
        <f>AQ1295</f>
        <v>6980455.3499999996</v>
      </c>
      <c r="Q1295" t="s">
        <v>74</v>
      </c>
      <c r="R1295" t="s">
        <v>74</v>
      </c>
      <c r="S1295" t="s">
        <v>4957</v>
      </c>
      <c r="T1295">
        <v>93296</v>
      </c>
      <c r="U1295" s="1">
        <v>45392</v>
      </c>
      <c r="V1295" t="s">
        <v>4921</v>
      </c>
      <c r="W1295" t="s">
        <v>16121</v>
      </c>
      <c r="X1295" s="62" t="s">
        <v>13086</v>
      </c>
      <c r="Y1295" s="43">
        <v>10</v>
      </c>
      <c r="Z1295">
        <v>200</v>
      </c>
      <c r="AA1295" t="s">
        <v>9771</v>
      </c>
      <c r="AB1295" t="s">
        <v>9772</v>
      </c>
      <c r="AD1295" t="s">
        <v>9773</v>
      </c>
      <c r="AE1295" s="2">
        <v>45687.847222222219</v>
      </c>
      <c r="AF1295" t="s">
        <v>205</v>
      </c>
      <c r="AG1295" t="s">
        <v>4932</v>
      </c>
      <c r="AH1295" s="1">
        <v>45694</v>
      </c>
      <c r="AJ1295" t="s">
        <v>70</v>
      </c>
      <c r="AM1295">
        <v>431</v>
      </c>
      <c r="AN1295" s="1">
        <v>45688</v>
      </c>
      <c r="AO1295" s="1">
        <v>45730</v>
      </c>
      <c r="AP1295" s="23">
        <v>6980455.3499999996</v>
      </c>
      <c r="AQ1295" s="3">
        <v>6980455.3499999996</v>
      </c>
      <c r="BM1295" t="s">
        <v>332</v>
      </c>
    </row>
    <row r="1296" spans="1:70" ht="15" customHeight="1" x14ac:dyDescent="0.25">
      <c r="A1296">
        <v>27966</v>
      </c>
      <c r="B1296">
        <v>27966</v>
      </c>
      <c r="F1296" s="52">
        <v>1</v>
      </c>
      <c r="J1296" s="49">
        <v>1</v>
      </c>
      <c r="L1296" s="54">
        <f t="shared" ref="L1296:L1301" si="127">AQ1296</f>
        <v>7810324</v>
      </c>
      <c r="Q1296" t="s">
        <v>52</v>
      </c>
      <c r="R1296" t="s">
        <v>60</v>
      </c>
      <c r="S1296" t="s">
        <v>4920</v>
      </c>
      <c r="T1296">
        <v>688018</v>
      </c>
      <c r="U1296" s="1">
        <v>45430</v>
      </c>
      <c r="V1296" t="s">
        <v>4921</v>
      </c>
      <c r="W1296" t="s">
        <v>16121</v>
      </c>
      <c r="X1296" s="62" t="s">
        <v>13086</v>
      </c>
      <c r="Y1296" s="43">
        <v>10</v>
      </c>
      <c r="Z1296" t="s">
        <v>9774</v>
      </c>
      <c r="AA1296" t="s">
        <v>9775</v>
      </c>
      <c r="AB1296" t="s">
        <v>9776</v>
      </c>
      <c r="AD1296" t="s">
        <v>9777</v>
      </c>
      <c r="AE1296" s="2">
        <v>45496.541666666664</v>
      </c>
      <c r="AF1296" t="s">
        <v>7450</v>
      </c>
      <c r="AG1296" t="s">
        <v>4927</v>
      </c>
      <c r="AH1296" s="1">
        <v>45694</v>
      </c>
      <c r="AJ1296" t="s">
        <v>53</v>
      </c>
      <c r="AM1296">
        <v>430</v>
      </c>
      <c r="AN1296" s="1">
        <v>45688</v>
      </c>
      <c r="AO1296" s="1">
        <v>45730</v>
      </c>
      <c r="AP1296" s="23">
        <v>7810324</v>
      </c>
      <c r="AQ1296" s="3">
        <v>7810324</v>
      </c>
      <c r="BM1296" t="s">
        <v>332</v>
      </c>
    </row>
    <row r="1297" spans="1:70" ht="15" customHeight="1" x14ac:dyDescent="0.25">
      <c r="A1297">
        <v>27962</v>
      </c>
      <c r="B1297">
        <v>27962</v>
      </c>
      <c r="F1297" s="52">
        <v>1</v>
      </c>
      <c r="J1297" s="49">
        <v>1</v>
      </c>
      <c r="L1297" s="54">
        <f t="shared" si="127"/>
        <v>13841536</v>
      </c>
      <c r="Q1297" t="s">
        <v>74</v>
      </c>
      <c r="R1297" t="s">
        <v>97</v>
      </c>
      <c r="S1297" t="s">
        <v>4920</v>
      </c>
      <c r="T1297">
        <v>717029</v>
      </c>
      <c r="U1297" s="1">
        <v>45462</v>
      </c>
      <c r="V1297" t="s">
        <v>4921</v>
      </c>
      <c r="W1297" t="s">
        <v>16121</v>
      </c>
      <c r="X1297" s="62" t="s">
        <v>13086</v>
      </c>
      <c r="Y1297" s="43">
        <v>10</v>
      </c>
      <c r="Z1297" t="s">
        <v>9778</v>
      </c>
      <c r="AA1297" t="s">
        <v>9779</v>
      </c>
      <c r="AB1297" t="s">
        <v>9780</v>
      </c>
      <c r="AD1297" t="s">
        <v>9781</v>
      </c>
      <c r="AE1297" s="2">
        <v>45642.520833333336</v>
      </c>
      <c r="AF1297" t="s">
        <v>492</v>
      </c>
      <c r="AG1297" t="s">
        <v>4927</v>
      </c>
      <c r="AH1297" s="1">
        <v>45694</v>
      </c>
      <c r="AJ1297" t="s">
        <v>53</v>
      </c>
      <c r="AM1297">
        <v>427</v>
      </c>
      <c r="AN1297" s="1">
        <v>45688</v>
      </c>
      <c r="AO1297" s="1">
        <v>45729</v>
      </c>
      <c r="AP1297" s="23">
        <v>13841536</v>
      </c>
      <c r="AQ1297" s="3">
        <v>13841536</v>
      </c>
      <c r="BM1297" t="s">
        <v>332</v>
      </c>
    </row>
    <row r="1298" spans="1:70" ht="15" customHeight="1" x14ac:dyDescent="0.25">
      <c r="A1298">
        <v>27969</v>
      </c>
      <c r="B1298">
        <v>27969</v>
      </c>
      <c r="F1298" s="52">
        <v>1</v>
      </c>
      <c r="J1298" s="49">
        <v>1</v>
      </c>
      <c r="L1298" s="54">
        <f t="shared" si="127"/>
        <v>1906535</v>
      </c>
      <c r="Q1298" t="s">
        <v>101</v>
      </c>
      <c r="R1298" t="s">
        <v>5058</v>
      </c>
      <c r="S1298" t="s">
        <v>4920</v>
      </c>
      <c r="T1298">
        <v>521894</v>
      </c>
      <c r="U1298" s="1">
        <v>45264</v>
      </c>
      <c r="V1298" t="s">
        <v>4921</v>
      </c>
      <c r="W1298" t="s">
        <v>16121</v>
      </c>
      <c r="X1298" s="62" t="s">
        <v>13086</v>
      </c>
      <c r="Y1298" s="43">
        <v>10</v>
      </c>
      <c r="Z1298" t="s">
        <v>9782</v>
      </c>
      <c r="AA1298" t="s">
        <v>9783</v>
      </c>
      <c r="AB1298" t="s">
        <v>9784</v>
      </c>
      <c r="AD1298" t="s">
        <v>9785</v>
      </c>
      <c r="AE1298" s="2">
        <v>45601.479166666664</v>
      </c>
      <c r="AF1298" t="s">
        <v>9786</v>
      </c>
      <c r="AG1298" t="s">
        <v>4927</v>
      </c>
      <c r="AH1298" s="1">
        <v>45694</v>
      </c>
      <c r="AJ1298" t="s">
        <v>53</v>
      </c>
      <c r="AM1298">
        <v>436</v>
      </c>
      <c r="AN1298" s="1">
        <v>45688</v>
      </c>
      <c r="AO1298" s="1">
        <v>45729</v>
      </c>
      <c r="AP1298" s="23">
        <v>1906535</v>
      </c>
      <c r="AQ1298" s="3">
        <v>1906535</v>
      </c>
      <c r="BM1298" t="s">
        <v>332</v>
      </c>
    </row>
    <row r="1299" spans="1:70" ht="15" customHeight="1" x14ac:dyDescent="0.25">
      <c r="A1299">
        <v>27963</v>
      </c>
      <c r="B1299">
        <v>27963</v>
      </c>
      <c r="F1299" s="52">
        <v>1</v>
      </c>
      <c r="J1299" s="49">
        <v>1</v>
      </c>
      <c r="L1299" s="54">
        <f t="shared" si="127"/>
        <v>4890160</v>
      </c>
      <c r="Q1299" t="s">
        <v>74</v>
      </c>
      <c r="R1299" t="s">
        <v>5025</v>
      </c>
      <c r="S1299" t="s">
        <v>4920</v>
      </c>
      <c r="T1299">
        <v>598319</v>
      </c>
      <c r="U1299" s="1">
        <v>45349</v>
      </c>
      <c r="V1299" t="s">
        <v>4921</v>
      </c>
      <c r="W1299" t="s">
        <v>16121</v>
      </c>
      <c r="X1299" s="62" t="s">
        <v>13086</v>
      </c>
      <c r="Y1299" s="43">
        <v>10</v>
      </c>
      <c r="Z1299" t="s">
        <v>9787</v>
      </c>
      <c r="AA1299" t="s">
        <v>9788</v>
      </c>
      <c r="AB1299" t="s">
        <v>9789</v>
      </c>
      <c r="AD1299" t="s">
        <v>9790</v>
      </c>
      <c r="AE1299" s="2">
        <v>45687.459027777775</v>
      </c>
      <c r="AF1299" t="s">
        <v>9791</v>
      </c>
      <c r="AG1299" t="s">
        <v>4932</v>
      </c>
      <c r="AH1299" s="1">
        <v>45694</v>
      </c>
      <c r="AJ1299" t="s">
        <v>53</v>
      </c>
      <c r="AM1299">
        <v>428</v>
      </c>
      <c r="AN1299" s="1">
        <v>45688</v>
      </c>
      <c r="AO1299" s="1">
        <v>45730</v>
      </c>
      <c r="AP1299" s="23">
        <v>4890160</v>
      </c>
      <c r="AQ1299" s="3">
        <v>4890160</v>
      </c>
      <c r="BM1299" t="s">
        <v>332</v>
      </c>
    </row>
    <row r="1300" spans="1:70" ht="15" customHeight="1" x14ac:dyDescent="0.25">
      <c r="A1300">
        <v>27968</v>
      </c>
      <c r="B1300">
        <v>27968</v>
      </c>
      <c r="F1300" s="52">
        <v>1</v>
      </c>
      <c r="J1300" s="49">
        <v>1</v>
      </c>
      <c r="L1300" s="54">
        <f t="shared" si="127"/>
        <v>14000000</v>
      </c>
      <c r="Q1300" t="s">
        <v>52</v>
      </c>
      <c r="R1300" t="s">
        <v>52</v>
      </c>
      <c r="S1300" t="s">
        <v>4920</v>
      </c>
      <c r="T1300">
        <v>759498</v>
      </c>
      <c r="U1300" s="1">
        <v>45514</v>
      </c>
      <c r="V1300" t="s">
        <v>4921</v>
      </c>
      <c r="W1300" t="s">
        <v>16121</v>
      </c>
      <c r="X1300" s="62" t="s">
        <v>13086</v>
      </c>
      <c r="Y1300" s="43">
        <v>10</v>
      </c>
      <c r="Z1300" t="s">
        <v>9792</v>
      </c>
      <c r="AA1300" t="s">
        <v>9793</v>
      </c>
      <c r="AB1300" t="s">
        <v>9794</v>
      </c>
      <c r="AD1300" t="s">
        <v>9795</v>
      </c>
      <c r="AE1300" s="2">
        <v>45649.8125</v>
      </c>
      <c r="AF1300" t="s">
        <v>9796</v>
      </c>
      <c r="AG1300" t="s">
        <v>4927</v>
      </c>
      <c r="AH1300" s="1">
        <v>45694</v>
      </c>
      <c r="AJ1300" t="s">
        <v>53</v>
      </c>
      <c r="AM1300">
        <v>435</v>
      </c>
      <c r="AN1300" s="1">
        <v>45688</v>
      </c>
      <c r="AO1300" s="1">
        <v>45729</v>
      </c>
      <c r="AP1300" s="23">
        <v>15148660</v>
      </c>
      <c r="AQ1300" s="3">
        <v>14000000</v>
      </c>
      <c r="BM1300" t="s">
        <v>332</v>
      </c>
    </row>
    <row r="1301" spans="1:70" ht="15" customHeight="1" x14ac:dyDescent="0.25">
      <c r="A1301">
        <v>27960</v>
      </c>
      <c r="B1301">
        <v>27960</v>
      </c>
      <c r="F1301" s="52">
        <v>1</v>
      </c>
      <c r="J1301" s="49">
        <v>1</v>
      </c>
      <c r="L1301" s="54">
        <f t="shared" si="127"/>
        <v>5019550</v>
      </c>
      <c r="Q1301" t="s">
        <v>52</v>
      </c>
      <c r="R1301" t="s">
        <v>60</v>
      </c>
      <c r="S1301" t="s">
        <v>4920</v>
      </c>
      <c r="T1301">
        <v>744878</v>
      </c>
      <c r="U1301" s="1">
        <v>45496</v>
      </c>
      <c r="V1301" t="s">
        <v>4921</v>
      </c>
      <c r="W1301" t="s">
        <v>16121</v>
      </c>
      <c r="X1301" s="62" t="s">
        <v>13086</v>
      </c>
      <c r="Y1301" s="43">
        <v>10</v>
      </c>
      <c r="Z1301" t="s">
        <v>9797</v>
      </c>
      <c r="AA1301" t="s">
        <v>9798</v>
      </c>
      <c r="AB1301" t="s">
        <v>9799</v>
      </c>
      <c r="AD1301" t="s">
        <v>9800</v>
      </c>
      <c r="AE1301" s="2">
        <v>45687.361111111109</v>
      </c>
      <c r="AF1301" t="s">
        <v>9801</v>
      </c>
      <c r="AG1301" t="s">
        <v>4932</v>
      </c>
      <c r="AH1301" s="1">
        <v>45694</v>
      </c>
      <c r="AJ1301" t="s">
        <v>53</v>
      </c>
      <c r="AM1301">
        <v>425</v>
      </c>
      <c r="AN1301" s="1">
        <v>45688</v>
      </c>
      <c r="AO1301" s="1">
        <v>45730</v>
      </c>
      <c r="AP1301" s="23">
        <v>5019550</v>
      </c>
      <c r="AQ1301" s="3">
        <v>5019550</v>
      </c>
      <c r="BM1301" t="s">
        <v>332</v>
      </c>
    </row>
    <row r="1302" spans="1:70" ht="15" hidden="1" customHeight="1" x14ac:dyDescent="0.25">
      <c r="A1302" s="7">
        <v>27964</v>
      </c>
      <c r="B1302" s="7">
        <v>27964</v>
      </c>
      <c r="C1302" s="7"/>
      <c r="D1302" s="7"/>
      <c r="E1302" s="35"/>
      <c r="F1302" s="52">
        <v>1</v>
      </c>
      <c r="G1302" s="35"/>
      <c r="H1302" s="35"/>
      <c r="I1302" s="35"/>
      <c r="J1302" s="49"/>
      <c r="K1302" s="35"/>
      <c r="L1302" s="35"/>
      <c r="M1302" s="35"/>
      <c r="N1302" s="51">
        <v>1</v>
      </c>
      <c r="O1302" s="35"/>
      <c r="P1302" s="35"/>
      <c r="Q1302" s="7" t="s">
        <v>74</v>
      </c>
      <c r="R1302" s="7" t="s">
        <v>5025</v>
      </c>
      <c r="S1302" s="7" t="s">
        <v>4957</v>
      </c>
      <c r="T1302" s="7">
        <v>80708</v>
      </c>
      <c r="U1302" s="8">
        <v>45340</v>
      </c>
      <c r="V1302" s="7" t="s">
        <v>4921</v>
      </c>
      <c r="W1302" s="7"/>
      <c r="X1302" s="40" t="s">
        <v>13086</v>
      </c>
      <c r="Y1302" s="41">
        <v>10</v>
      </c>
      <c r="Z1302" s="7" t="s">
        <v>14667</v>
      </c>
      <c r="AA1302" s="7" t="s">
        <v>14668</v>
      </c>
      <c r="AB1302" s="7" t="s">
        <v>14669</v>
      </c>
      <c r="AC1302" s="7"/>
      <c r="AD1302" s="7" t="s">
        <v>15848</v>
      </c>
      <c r="AE1302" s="9">
        <v>45685.416666666664</v>
      </c>
      <c r="AF1302" s="7" t="s">
        <v>15849</v>
      </c>
      <c r="AG1302" s="7" t="s">
        <v>4932</v>
      </c>
      <c r="AH1302" s="7"/>
      <c r="AI1302" s="7"/>
      <c r="AJ1302" s="7" t="s">
        <v>53</v>
      </c>
      <c r="AK1302" s="7"/>
      <c r="AL1302" s="7"/>
      <c r="AM1302" s="7">
        <v>432</v>
      </c>
      <c r="AN1302" s="8">
        <v>45688</v>
      </c>
      <c r="AO1302" s="8">
        <v>45691</v>
      </c>
      <c r="AP1302" s="23">
        <v>10744000</v>
      </c>
      <c r="AQ1302" s="7"/>
      <c r="BM1302" s="7" t="s">
        <v>107</v>
      </c>
    </row>
    <row r="1303" spans="1:70" ht="15" customHeight="1" x14ac:dyDescent="0.25">
      <c r="A1303">
        <v>28054</v>
      </c>
      <c r="B1303">
        <v>28054</v>
      </c>
      <c r="E1303" s="34">
        <v>1</v>
      </c>
      <c r="I1303" s="49">
        <v>1</v>
      </c>
      <c r="K1303" s="31">
        <f t="shared" ref="K1303:K1304" si="128">AQ1303</f>
        <v>113416883.47</v>
      </c>
      <c r="Q1303" t="s">
        <v>74</v>
      </c>
      <c r="R1303" t="s">
        <v>4896</v>
      </c>
      <c r="S1303" t="s">
        <v>4881</v>
      </c>
      <c r="T1303">
        <v>648</v>
      </c>
      <c r="U1303" s="1">
        <v>45190</v>
      </c>
      <c r="V1303" t="s">
        <v>4882</v>
      </c>
      <c r="W1303" t="s">
        <v>16121</v>
      </c>
      <c r="X1303" s="62" t="s">
        <v>4919</v>
      </c>
      <c r="Y1303" s="43">
        <v>13</v>
      </c>
      <c r="Z1303" t="s">
        <v>4897</v>
      </c>
      <c r="AA1303" t="s">
        <v>4898</v>
      </c>
      <c r="AB1303" t="s">
        <v>4898</v>
      </c>
      <c r="AC1303">
        <v>308743271</v>
      </c>
      <c r="AD1303" t="s">
        <v>4898</v>
      </c>
      <c r="AE1303" s="2">
        <v>45520</v>
      </c>
      <c r="AF1303" t="s">
        <v>4899</v>
      </c>
      <c r="AH1303" s="1">
        <v>45705</v>
      </c>
      <c r="AI1303" s="4" t="s">
        <v>4900</v>
      </c>
      <c r="AJ1303" t="s">
        <v>70</v>
      </c>
      <c r="AK1303" s="4" t="s">
        <v>4901</v>
      </c>
      <c r="AM1303">
        <v>318</v>
      </c>
      <c r="AN1303" s="1">
        <v>45691</v>
      </c>
      <c r="AO1303" s="1">
        <v>45721</v>
      </c>
      <c r="AP1303" s="23">
        <v>113416883.47</v>
      </c>
      <c r="AQ1303" s="3">
        <v>113416883.47</v>
      </c>
      <c r="AS1303" t="s">
        <v>147</v>
      </c>
      <c r="AT1303" t="s">
        <v>52</v>
      </c>
      <c r="AU1303" s="1">
        <v>45694</v>
      </c>
      <c r="AV1303" s="1">
        <v>45782</v>
      </c>
      <c r="AW1303">
        <v>-3</v>
      </c>
      <c r="AX1303">
        <v>0</v>
      </c>
      <c r="BA1303" t="s">
        <v>52</v>
      </c>
      <c r="BG1303">
        <v>0</v>
      </c>
      <c r="BH1303" t="s">
        <v>55</v>
      </c>
      <c r="BI1303">
        <v>34</v>
      </c>
      <c r="BJ1303" t="s">
        <v>56</v>
      </c>
      <c r="BM1303" t="s">
        <v>332</v>
      </c>
      <c r="BN1303" t="s">
        <v>59</v>
      </c>
      <c r="BO1303" t="s">
        <v>58</v>
      </c>
      <c r="BP1303" t="s">
        <v>58</v>
      </c>
      <c r="BQ1303" t="s">
        <v>4902</v>
      </c>
      <c r="BR1303" t="s">
        <v>4903</v>
      </c>
    </row>
    <row r="1304" spans="1:70" ht="15" customHeight="1" x14ac:dyDescent="0.25">
      <c r="A1304">
        <v>28053</v>
      </c>
      <c r="B1304">
        <v>28053</v>
      </c>
      <c r="E1304" s="34">
        <v>1</v>
      </c>
      <c r="I1304" s="49">
        <v>1</v>
      </c>
      <c r="K1304" s="31">
        <f t="shared" si="128"/>
        <v>63467752.82</v>
      </c>
      <c r="Q1304" t="s">
        <v>1527</v>
      </c>
      <c r="R1304" t="s">
        <v>1528</v>
      </c>
      <c r="S1304" t="s">
        <v>4881</v>
      </c>
      <c r="T1304">
        <v>1158</v>
      </c>
      <c r="U1304" s="1">
        <v>45223</v>
      </c>
      <c r="V1304" t="s">
        <v>4882</v>
      </c>
      <c r="W1304" t="s">
        <v>16121</v>
      </c>
      <c r="X1304" s="62" t="s">
        <v>4919</v>
      </c>
      <c r="Y1304" s="43">
        <v>13</v>
      </c>
      <c r="Z1304" t="s">
        <v>4904</v>
      </c>
      <c r="AA1304" t="s">
        <v>2813</v>
      </c>
      <c r="AB1304" t="s">
        <v>2813</v>
      </c>
      <c r="AC1304">
        <v>300050025</v>
      </c>
      <c r="AD1304" t="s">
        <v>2813</v>
      </c>
      <c r="AE1304" s="2">
        <v>45433</v>
      </c>
      <c r="AF1304" t="s">
        <v>4905</v>
      </c>
      <c r="AH1304" s="1">
        <v>45705</v>
      </c>
      <c r="AI1304" s="4" t="s">
        <v>4906</v>
      </c>
      <c r="AJ1304" t="s">
        <v>70</v>
      </c>
      <c r="AK1304" s="4" t="s">
        <v>4907</v>
      </c>
      <c r="AM1304">
        <v>317</v>
      </c>
      <c r="AN1304" s="1">
        <v>45691</v>
      </c>
      <c r="AO1304" s="1">
        <v>45763</v>
      </c>
      <c r="AP1304" s="23">
        <v>63467752.82</v>
      </c>
      <c r="AQ1304" s="3">
        <v>63467752.82</v>
      </c>
      <c r="AS1304" t="s">
        <v>147</v>
      </c>
      <c r="AT1304" t="s">
        <v>52</v>
      </c>
      <c r="AU1304" s="1">
        <v>45694</v>
      </c>
      <c r="AV1304" s="1">
        <v>45778</v>
      </c>
      <c r="AW1304">
        <v>-3</v>
      </c>
      <c r="AX1304">
        <v>0</v>
      </c>
      <c r="BA1304" t="s">
        <v>52</v>
      </c>
      <c r="BG1304">
        <v>0</v>
      </c>
      <c r="BH1304" t="s">
        <v>55</v>
      </c>
      <c r="BI1304">
        <v>33</v>
      </c>
      <c r="BJ1304" t="s">
        <v>56</v>
      </c>
      <c r="BM1304" t="s">
        <v>332</v>
      </c>
      <c r="BN1304" t="s">
        <v>59</v>
      </c>
      <c r="BO1304" t="s">
        <v>58</v>
      </c>
      <c r="BP1304" t="s">
        <v>58</v>
      </c>
      <c r="BQ1304" t="s">
        <v>4908</v>
      </c>
      <c r="BR1304" t="s">
        <v>4909</v>
      </c>
    </row>
    <row r="1305" spans="1:70" ht="15" customHeight="1" x14ac:dyDescent="0.25">
      <c r="A1305">
        <v>27981</v>
      </c>
      <c r="B1305">
        <v>27981</v>
      </c>
      <c r="F1305" s="52">
        <v>1</v>
      </c>
      <c r="J1305" s="49">
        <v>1</v>
      </c>
      <c r="L1305" s="54">
        <f t="shared" ref="L1305:L1318" si="129">AQ1305</f>
        <v>9672674</v>
      </c>
      <c r="Q1305" t="s">
        <v>74</v>
      </c>
      <c r="R1305" t="s">
        <v>97</v>
      </c>
      <c r="S1305" t="s">
        <v>4920</v>
      </c>
      <c r="T1305">
        <v>807329</v>
      </c>
      <c r="U1305" s="1">
        <v>45581</v>
      </c>
      <c r="V1305" t="s">
        <v>4921</v>
      </c>
      <c r="W1305" t="s">
        <v>16121</v>
      </c>
      <c r="X1305" s="62" t="s">
        <v>13086</v>
      </c>
      <c r="Y1305" s="43">
        <v>10</v>
      </c>
      <c r="Z1305" t="s">
        <v>9652</v>
      </c>
      <c r="AA1305" t="s">
        <v>9653</v>
      </c>
      <c r="AB1305" t="s">
        <v>9654</v>
      </c>
      <c r="AD1305" t="s">
        <v>9655</v>
      </c>
      <c r="AE1305" s="2">
        <v>45689.597222222219</v>
      </c>
      <c r="AF1305" t="s">
        <v>9656</v>
      </c>
      <c r="AG1305" t="s">
        <v>4932</v>
      </c>
      <c r="AH1305" s="1">
        <v>45695</v>
      </c>
      <c r="AJ1305" t="s">
        <v>53</v>
      </c>
      <c r="AM1305">
        <v>450</v>
      </c>
      <c r="AN1305" s="1">
        <v>45691</v>
      </c>
      <c r="AO1305" s="1">
        <v>45730</v>
      </c>
      <c r="AP1305" s="23">
        <v>9672674</v>
      </c>
      <c r="AQ1305" s="3">
        <v>9672674</v>
      </c>
      <c r="BM1305" t="s">
        <v>332</v>
      </c>
    </row>
    <row r="1306" spans="1:70" ht="15" customHeight="1" x14ac:dyDescent="0.25">
      <c r="A1306">
        <v>27994</v>
      </c>
      <c r="B1306">
        <v>27994</v>
      </c>
      <c r="F1306" s="52">
        <v>1</v>
      </c>
      <c r="J1306" s="49">
        <v>1</v>
      </c>
      <c r="L1306" s="54">
        <f t="shared" si="129"/>
        <v>4778410</v>
      </c>
      <c r="Q1306" t="s">
        <v>52</v>
      </c>
      <c r="R1306" t="s">
        <v>60</v>
      </c>
      <c r="S1306" t="s">
        <v>4920</v>
      </c>
      <c r="T1306">
        <v>730910</v>
      </c>
      <c r="U1306" s="1">
        <v>45479</v>
      </c>
      <c r="V1306" t="s">
        <v>4921</v>
      </c>
      <c r="W1306" t="s">
        <v>16121</v>
      </c>
      <c r="X1306" s="62" t="s">
        <v>13086</v>
      </c>
      <c r="Y1306" s="43">
        <v>10</v>
      </c>
      <c r="Z1306" t="s">
        <v>9657</v>
      </c>
      <c r="AA1306" t="s">
        <v>9658</v>
      </c>
      <c r="AB1306" t="s">
        <v>9659</v>
      </c>
      <c r="AD1306" t="s">
        <v>9660</v>
      </c>
      <c r="AE1306" s="2">
        <v>45689.364583333336</v>
      </c>
      <c r="AF1306" t="s">
        <v>9661</v>
      </c>
      <c r="AG1306" t="s">
        <v>4932</v>
      </c>
      <c r="AH1306" s="1">
        <v>45695</v>
      </c>
      <c r="AJ1306" t="s">
        <v>53</v>
      </c>
      <c r="AM1306">
        <v>456</v>
      </c>
      <c r="AN1306" s="1">
        <v>45691</v>
      </c>
      <c r="AO1306" s="1">
        <v>45730</v>
      </c>
      <c r="AP1306" s="23">
        <v>4778410</v>
      </c>
      <c r="AQ1306" s="3">
        <v>4778410</v>
      </c>
      <c r="BM1306" t="s">
        <v>332</v>
      </c>
    </row>
    <row r="1307" spans="1:70" ht="15" customHeight="1" x14ac:dyDescent="0.25">
      <c r="A1307">
        <v>27985</v>
      </c>
      <c r="B1307">
        <v>27985</v>
      </c>
      <c r="F1307" s="52">
        <v>1</v>
      </c>
      <c r="J1307" s="49">
        <v>1</v>
      </c>
      <c r="L1307" s="54">
        <f t="shared" si="129"/>
        <v>2556671</v>
      </c>
      <c r="Q1307" t="s">
        <v>52</v>
      </c>
      <c r="R1307" t="s">
        <v>60</v>
      </c>
      <c r="S1307" t="s">
        <v>4920</v>
      </c>
      <c r="T1307">
        <v>527449</v>
      </c>
      <c r="U1307" s="1">
        <v>45271</v>
      </c>
      <c r="V1307" t="s">
        <v>4921</v>
      </c>
      <c r="W1307" t="s">
        <v>16121</v>
      </c>
      <c r="X1307" s="62" t="s">
        <v>13086</v>
      </c>
      <c r="Y1307" s="43">
        <v>10</v>
      </c>
      <c r="Z1307" t="s">
        <v>9662</v>
      </c>
      <c r="AA1307" t="s">
        <v>9663</v>
      </c>
      <c r="AB1307" t="s">
        <v>9664</v>
      </c>
      <c r="AD1307" t="s">
        <v>9665</v>
      </c>
      <c r="AE1307" s="2">
        <v>45631.430555555555</v>
      </c>
      <c r="AF1307" t="s">
        <v>624</v>
      </c>
      <c r="AG1307" t="s">
        <v>4927</v>
      </c>
      <c r="AH1307" s="1">
        <v>45695</v>
      </c>
      <c r="AJ1307" t="s">
        <v>53</v>
      </c>
      <c r="AM1307">
        <v>443</v>
      </c>
      <c r="AN1307" s="1">
        <v>45691</v>
      </c>
      <c r="AO1307" s="1">
        <v>45762</v>
      </c>
      <c r="AP1307" s="23">
        <v>2556671</v>
      </c>
      <c r="AQ1307" s="3">
        <v>2556671</v>
      </c>
      <c r="BM1307" t="s">
        <v>332</v>
      </c>
    </row>
    <row r="1308" spans="1:70" ht="15" customHeight="1" x14ac:dyDescent="0.25">
      <c r="A1308">
        <v>27996</v>
      </c>
      <c r="B1308">
        <v>27996</v>
      </c>
      <c r="F1308" s="52">
        <v>1</v>
      </c>
      <c r="J1308" s="49">
        <v>1</v>
      </c>
      <c r="L1308" s="54">
        <f t="shared" si="129"/>
        <v>10603500</v>
      </c>
      <c r="Q1308" t="s">
        <v>52</v>
      </c>
      <c r="R1308" t="s">
        <v>60</v>
      </c>
      <c r="S1308" t="s">
        <v>4920</v>
      </c>
      <c r="T1308">
        <v>579109</v>
      </c>
      <c r="U1308" s="1">
        <v>45332</v>
      </c>
      <c r="V1308" t="s">
        <v>4921</v>
      </c>
      <c r="W1308" t="s">
        <v>16121</v>
      </c>
      <c r="X1308" s="62" t="s">
        <v>13086</v>
      </c>
      <c r="Y1308" s="43">
        <v>10</v>
      </c>
      <c r="Z1308" t="s">
        <v>9666</v>
      </c>
      <c r="AA1308" t="s">
        <v>9667</v>
      </c>
      <c r="AB1308" t="s">
        <v>9668</v>
      </c>
      <c r="AD1308" t="s">
        <v>9669</v>
      </c>
      <c r="AE1308" s="2">
        <v>45688.638888888891</v>
      </c>
      <c r="AF1308" t="s">
        <v>6855</v>
      </c>
      <c r="AG1308" t="s">
        <v>4932</v>
      </c>
      <c r="AH1308" s="1">
        <v>45695</v>
      </c>
      <c r="AJ1308" t="s">
        <v>53</v>
      </c>
      <c r="AM1308">
        <v>454</v>
      </c>
      <c r="AN1308" s="1">
        <v>45691</v>
      </c>
      <c r="AO1308" s="1">
        <v>45720</v>
      </c>
      <c r="AP1308" s="23">
        <v>10603500</v>
      </c>
      <c r="AQ1308" s="3">
        <v>10603500</v>
      </c>
      <c r="BM1308" t="s">
        <v>332</v>
      </c>
    </row>
    <row r="1309" spans="1:70" ht="15" customHeight="1" x14ac:dyDescent="0.25">
      <c r="A1309">
        <v>27929</v>
      </c>
      <c r="B1309">
        <v>27929</v>
      </c>
      <c r="F1309" s="52">
        <v>1</v>
      </c>
      <c r="J1309" s="49">
        <v>1</v>
      </c>
      <c r="L1309" s="54">
        <f t="shared" si="129"/>
        <v>2967934</v>
      </c>
      <c r="Q1309" t="s">
        <v>52</v>
      </c>
      <c r="R1309" t="s">
        <v>52</v>
      </c>
      <c r="S1309" t="s">
        <v>4957</v>
      </c>
      <c r="T1309">
        <v>111842</v>
      </c>
      <c r="U1309" s="1">
        <v>45482</v>
      </c>
      <c r="V1309" t="s">
        <v>4921</v>
      </c>
      <c r="W1309" t="s">
        <v>16121</v>
      </c>
      <c r="X1309" s="62" t="s">
        <v>13086</v>
      </c>
      <c r="Y1309" s="43">
        <v>10</v>
      </c>
      <c r="Z1309" t="s">
        <v>9670</v>
      </c>
      <c r="AA1309" t="s">
        <v>9671</v>
      </c>
      <c r="AB1309" t="s">
        <v>9672</v>
      </c>
      <c r="AD1309" t="s">
        <v>9673</v>
      </c>
      <c r="AE1309" s="2">
        <v>45627</v>
      </c>
      <c r="AF1309" t="s">
        <v>9674</v>
      </c>
      <c r="AG1309" t="s">
        <v>4927</v>
      </c>
      <c r="AH1309" s="1">
        <v>45736</v>
      </c>
      <c r="AJ1309" t="s">
        <v>53</v>
      </c>
      <c r="AM1309">
        <v>446</v>
      </c>
      <c r="AN1309" s="1">
        <v>45691</v>
      </c>
      <c r="AO1309" s="1">
        <v>45770</v>
      </c>
      <c r="AP1309" s="23">
        <v>8058082</v>
      </c>
      <c r="AQ1309" s="3">
        <v>2967934</v>
      </c>
      <c r="BM1309" t="s">
        <v>332</v>
      </c>
    </row>
    <row r="1310" spans="1:70" ht="15" customHeight="1" x14ac:dyDescent="0.25">
      <c r="A1310">
        <v>27984</v>
      </c>
      <c r="B1310">
        <v>27984</v>
      </c>
      <c r="F1310" s="52">
        <v>1</v>
      </c>
      <c r="J1310" s="49">
        <v>1</v>
      </c>
      <c r="L1310" s="54">
        <f t="shared" si="129"/>
        <v>6955231</v>
      </c>
      <c r="Q1310" t="s">
        <v>52</v>
      </c>
      <c r="R1310" t="s">
        <v>102</v>
      </c>
      <c r="S1310" t="s">
        <v>4920</v>
      </c>
      <c r="T1310">
        <v>778393</v>
      </c>
      <c r="U1310" s="1">
        <v>45535</v>
      </c>
      <c r="V1310" t="s">
        <v>4921</v>
      </c>
      <c r="W1310" t="s">
        <v>16121</v>
      </c>
      <c r="X1310" s="62" t="s">
        <v>13086</v>
      </c>
      <c r="Y1310" s="43">
        <v>10</v>
      </c>
      <c r="Z1310" t="s">
        <v>9675</v>
      </c>
      <c r="AA1310" t="s">
        <v>9676</v>
      </c>
      <c r="AB1310" t="s">
        <v>9677</v>
      </c>
      <c r="AD1310" t="s">
        <v>9678</v>
      </c>
      <c r="AE1310" s="2">
        <v>45687.845138888886</v>
      </c>
      <c r="AF1310" t="s">
        <v>449</v>
      </c>
      <c r="AG1310" t="s">
        <v>4932</v>
      </c>
      <c r="AH1310" s="1">
        <v>45695</v>
      </c>
      <c r="AJ1310" t="s">
        <v>53</v>
      </c>
      <c r="AM1310">
        <v>449</v>
      </c>
      <c r="AN1310" s="1">
        <v>45691</v>
      </c>
      <c r="AO1310" s="1">
        <v>45730</v>
      </c>
      <c r="AP1310" s="23">
        <v>6955231</v>
      </c>
      <c r="AQ1310" s="3">
        <v>6955231</v>
      </c>
      <c r="BM1310" t="s">
        <v>332</v>
      </c>
    </row>
    <row r="1311" spans="1:70" ht="15" customHeight="1" x14ac:dyDescent="0.25">
      <c r="A1311">
        <v>27972</v>
      </c>
      <c r="B1311">
        <v>27972</v>
      </c>
      <c r="F1311" s="52">
        <v>1</v>
      </c>
      <c r="J1311" s="49">
        <v>1</v>
      </c>
      <c r="L1311" s="54">
        <f t="shared" si="129"/>
        <v>14000000</v>
      </c>
      <c r="Q1311" t="s">
        <v>52</v>
      </c>
      <c r="R1311" t="s">
        <v>60</v>
      </c>
      <c r="S1311" t="s">
        <v>4920</v>
      </c>
      <c r="T1311">
        <v>471471</v>
      </c>
      <c r="U1311" s="1">
        <v>45217</v>
      </c>
      <c r="V1311" t="s">
        <v>4921</v>
      </c>
      <c r="W1311" t="s">
        <v>16121</v>
      </c>
      <c r="X1311" s="62" t="s">
        <v>13086</v>
      </c>
      <c r="Y1311" s="43">
        <v>10</v>
      </c>
      <c r="Z1311" t="s">
        <v>9679</v>
      </c>
      <c r="AA1311" t="s">
        <v>9680</v>
      </c>
      <c r="AB1311" t="s">
        <v>9681</v>
      </c>
      <c r="AD1311" t="s">
        <v>9682</v>
      </c>
      <c r="AE1311" s="2">
        <v>45500</v>
      </c>
      <c r="AF1311" t="s">
        <v>9683</v>
      </c>
      <c r="AG1311" t="s">
        <v>4927</v>
      </c>
      <c r="AH1311" s="1">
        <v>45695</v>
      </c>
      <c r="AJ1311" t="s">
        <v>53</v>
      </c>
      <c r="AM1311">
        <v>452</v>
      </c>
      <c r="AN1311" s="1">
        <v>45691</v>
      </c>
      <c r="AO1311" s="1">
        <v>45730</v>
      </c>
      <c r="AP1311" s="23">
        <v>14516677</v>
      </c>
      <c r="AQ1311" s="3">
        <v>14000000</v>
      </c>
      <c r="BM1311" t="s">
        <v>332</v>
      </c>
    </row>
    <row r="1312" spans="1:70" ht="15" customHeight="1" x14ac:dyDescent="0.25">
      <c r="A1312">
        <v>27988</v>
      </c>
      <c r="B1312">
        <v>27988</v>
      </c>
      <c r="F1312" s="52">
        <v>1</v>
      </c>
      <c r="J1312" s="49">
        <v>1</v>
      </c>
      <c r="L1312" s="54">
        <f t="shared" si="129"/>
        <v>10015078</v>
      </c>
      <c r="Q1312" t="s">
        <v>74</v>
      </c>
      <c r="R1312" t="s">
        <v>5025</v>
      </c>
      <c r="S1312" t="s">
        <v>4920</v>
      </c>
      <c r="T1312">
        <v>655816</v>
      </c>
      <c r="U1312" s="1">
        <v>45399</v>
      </c>
      <c r="V1312" t="s">
        <v>4921</v>
      </c>
      <c r="W1312" t="s">
        <v>16121</v>
      </c>
      <c r="X1312" s="62" t="s">
        <v>13086</v>
      </c>
      <c r="Y1312" s="43">
        <v>10</v>
      </c>
      <c r="Z1312" t="s">
        <v>9684</v>
      </c>
      <c r="AA1312" t="s">
        <v>9685</v>
      </c>
      <c r="AB1312" t="s">
        <v>9686</v>
      </c>
      <c r="AD1312" t="s">
        <v>9687</v>
      </c>
      <c r="AE1312" s="2">
        <v>45615.375</v>
      </c>
      <c r="AF1312" t="s">
        <v>9688</v>
      </c>
      <c r="AG1312" t="s">
        <v>4927</v>
      </c>
      <c r="AH1312" s="1">
        <v>45695</v>
      </c>
      <c r="AJ1312" t="s">
        <v>53</v>
      </c>
      <c r="AM1312">
        <v>442</v>
      </c>
      <c r="AN1312" s="1">
        <v>45691</v>
      </c>
      <c r="AO1312" s="1">
        <v>45757</v>
      </c>
      <c r="AP1312" s="23">
        <v>10015078</v>
      </c>
      <c r="AQ1312" s="3">
        <v>10015078</v>
      </c>
      <c r="BM1312" t="s">
        <v>332</v>
      </c>
    </row>
    <row r="1313" spans="1:70" ht="15" customHeight="1" x14ac:dyDescent="0.25">
      <c r="A1313">
        <v>27920</v>
      </c>
      <c r="B1313">
        <v>27920</v>
      </c>
      <c r="F1313" s="52">
        <v>1</v>
      </c>
      <c r="J1313" s="49">
        <v>1</v>
      </c>
      <c r="L1313" s="54">
        <f t="shared" si="129"/>
        <v>14000000</v>
      </c>
      <c r="Q1313" t="s">
        <v>87</v>
      </c>
      <c r="R1313" t="s">
        <v>8530</v>
      </c>
      <c r="S1313" t="s">
        <v>4920</v>
      </c>
      <c r="T1313">
        <v>745393</v>
      </c>
      <c r="U1313" s="1">
        <v>45497</v>
      </c>
      <c r="V1313" t="s">
        <v>4921</v>
      </c>
      <c r="W1313" t="s">
        <v>16121</v>
      </c>
      <c r="X1313" s="62" t="s">
        <v>13086</v>
      </c>
      <c r="Y1313" s="43">
        <v>10</v>
      </c>
      <c r="Z1313" t="s">
        <v>9689</v>
      </c>
      <c r="AA1313" t="s">
        <v>9690</v>
      </c>
      <c r="AB1313" t="s">
        <v>9691</v>
      </c>
      <c r="AD1313" t="s">
        <v>9692</v>
      </c>
      <c r="AE1313" s="2">
        <v>45682</v>
      </c>
      <c r="AF1313" t="s">
        <v>9693</v>
      </c>
      <c r="AG1313" t="s">
        <v>4932</v>
      </c>
      <c r="AH1313" s="1">
        <v>45695</v>
      </c>
      <c r="AJ1313" t="s">
        <v>53</v>
      </c>
      <c r="AM1313">
        <v>445</v>
      </c>
      <c r="AN1313" s="1">
        <v>45691</v>
      </c>
      <c r="AO1313" s="1">
        <v>45733</v>
      </c>
      <c r="AP1313" s="23">
        <v>24290000</v>
      </c>
      <c r="AQ1313" s="3">
        <v>14000000</v>
      </c>
      <c r="BM1313" t="s">
        <v>332</v>
      </c>
    </row>
    <row r="1314" spans="1:70" ht="15" customHeight="1" x14ac:dyDescent="0.25">
      <c r="A1314">
        <v>27976</v>
      </c>
      <c r="B1314">
        <v>27976</v>
      </c>
      <c r="F1314" s="52">
        <v>1</v>
      </c>
      <c r="J1314" s="49">
        <v>1</v>
      </c>
      <c r="L1314" s="54">
        <f t="shared" si="129"/>
        <v>5123322.01</v>
      </c>
      <c r="Q1314" t="s">
        <v>74</v>
      </c>
      <c r="R1314" t="s">
        <v>74</v>
      </c>
      <c r="S1314" t="s">
        <v>4920</v>
      </c>
      <c r="T1314">
        <v>738474</v>
      </c>
      <c r="U1314" s="1">
        <v>45488</v>
      </c>
      <c r="V1314" t="s">
        <v>4921</v>
      </c>
      <c r="W1314" t="s">
        <v>16121</v>
      </c>
      <c r="X1314" s="62" t="s">
        <v>13086</v>
      </c>
      <c r="Y1314" s="43">
        <v>10</v>
      </c>
      <c r="Z1314" t="s">
        <v>9694</v>
      </c>
      <c r="AA1314" t="s">
        <v>9695</v>
      </c>
      <c r="AB1314" t="s">
        <v>9696</v>
      </c>
      <c r="AD1314" t="s">
        <v>9697</v>
      </c>
      <c r="AE1314" s="2">
        <v>45608.819444444445</v>
      </c>
      <c r="AF1314" t="s">
        <v>9698</v>
      </c>
      <c r="AG1314" t="s">
        <v>4927</v>
      </c>
      <c r="AH1314" s="1">
        <v>45695</v>
      </c>
      <c r="AJ1314" t="s">
        <v>53</v>
      </c>
      <c r="AM1314">
        <v>444</v>
      </c>
      <c r="AN1314" s="1">
        <v>45691</v>
      </c>
      <c r="AO1314" s="1">
        <v>45730</v>
      </c>
      <c r="AP1314" s="23">
        <v>22457760</v>
      </c>
      <c r="AQ1314" s="3">
        <v>5123322.01</v>
      </c>
      <c r="BM1314" t="s">
        <v>332</v>
      </c>
    </row>
    <row r="1315" spans="1:70" ht="15" customHeight="1" x14ac:dyDescent="0.25">
      <c r="A1315">
        <v>27995</v>
      </c>
      <c r="B1315">
        <v>27995</v>
      </c>
      <c r="F1315" s="52">
        <v>1</v>
      </c>
      <c r="J1315" s="49">
        <v>1</v>
      </c>
      <c r="L1315" s="54">
        <f t="shared" si="129"/>
        <v>3213920</v>
      </c>
      <c r="Q1315" t="s">
        <v>74</v>
      </c>
      <c r="R1315" t="s">
        <v>4896</v>
      </c>
      <c r="S1315" t="s">
        <v>4920</v>
      </c>
      <c r="T1315">
        <v>615537</v>
      </c>
      <c r="U1315" s="1">
        <v>45363</v>
      </c>
      <c r="V1315" t="s">
        <v>4921</v>
      </c>
      <c r="W1315" t="s">
        <v>16121</v>
      </c>
      <c r="X1315" s="62" t="s">
        <v>13086</v>
      </c>
      <c r="Y1315" s="43">
        <v>10</v>
      </c>
      <c r="Z1315" t="s">
        <v>9699</v>
      </c>
      <c r="AA1315" t="s">
        <v>9700</v>
      </c>
      <c r="AB1315" t="s">
        <v>9701</v>
      </c>
      <c r="AD1315" t="s">
        <v>9702</v>
      </c>
      <c r="AE1315" s="2">
        <v>45688.496527777781</v>
      </c>
      <c r="AF1315" t="s">
        <v>449</v>
      </c>
      <c r="AG1315" t="s">
        <v>4932</v>
      </c>
      <c r="AH1315" s="1">
        <v>45695</v>
      </c>
      <c r="AJ1315" t="s">
        <v>53</v>
      </c>
      <c r="AM1315">
        <v>455</v>
      </c>
      <c r="AN1315" s="1">
        <v>45691</v>
      </c>
      <c r="AO1315" s="1">
        <v>45730</v>
      </c>
      <c r="AP1315" s="23">
        <v>3213920</v>
      </c>
      <c r="AQ1315" s="3">
        <v>3213920</v>
      </c>
      <c r="BM1315" t="s">
        <v>332</v>
      </c>
    </row>
    <row r="1316" spans="1:70" ht="15" customHeight="1" x14ac:dyDescent="0.25">
      <c r="A1316">
        <v>27978</v>
      </c>
      <c r="B1316">
        <v>27978</v>
      </c>
      <c r="F1316" s="52">
        <v>1</v>
      </c>
      <c r="J1316" s="49">
        <v>1</v>
      </c>
      <c r="L1316" s="54">
        <f t="shared" si="129"/>
        <v>4603980</v>
      </c>
      <c r="Q1316" t="s">
        <v>74</v>
      </c>
      <c r="R1316" t="s">
        <v>5025</v>
      </c>
      <c r="S1316" t="s">
        <v>4920</v>
      </c>
      <c r="T1316">
        <v>654309</v>
      </c>
      <c r="U1316" s="1">
        <v>45398</v>
      </c>
      <c r="V1316" t="s">
        <v>4921</v>
      </c>
      <c r="W1316" t="s">
        <v>16121</v>
      </c>
      <c r="X1316" s="62" t="s">
        <v>13086</v>
      </c>
      <c r="Y1316" s="43">
        <v>10</v>
      </c>
      <c r="Z1316" t="s">
        <v>7221</v>
      </c>
      <c r="AA1316" t="s">
        <v>2048</v>
      </c>
      <c r="AB1316" t="s">
        <v>2048</v>
      </c>
      <c r="AD1316" t="s">
        <v>2049</v>
      </c>
      <c r="AE1316" s="2">
        <v>45658.041666666664</v>
      </c>
      <c r="AF1316" t="s">
        <v>1919</v>
      </c>
      <c r="AG1316" t="s">
        <v>4927</v>
      </c>
      <c r="AH1316" s="1">
        <v>45744</v>
      </c>
      <c r="AJ1316" t="s">
        <v>53</v>
      </c>
      <c r="AM1316">
        <v>447</v>
      </c>
      <c r="AN1316" s="1">
        <v>45691</v>
      </c>
      <c r="AO1316" s="1">
        <v>45783</v>
      </c>
      <c r="AP1316" s="23">
        <v>4603980</v>
      </c>
      <c r="AQ1316" s="3">
        <v>4603980</v>
      </c>
      <c r="BM1316" t="s">
        <v>332</v>
      </c>
    </row>
    <row r="1317" spans="1:70" ht="15" customHeight="1" x14ac:dyDescent="0.25">
      <c r="A1317">
        <v>27974</v>
      </c>
      <c r="B1317">
        <v>27974</v>
      </c>
      <c r="F1317" s="52">
        <v>1</v>
      </c>
      <c r="J1317" s="49">
        <v>1</v>
      </c>
      <c r="L1317" s="54">
        <f t="shared" si="129"/>
        <v>5556114</v>
      </c>
      <c r="Q1317" t="s">
        <v>201</v>
      </c>
      <c r="R1317" t="s">
        <v>201</v>
      </c>
      <c r="S1317" t="s">
        <v>4920</v>
      </c>
      <c r="T1317">
        <v>710997</v>
      </c>
      <c r="U1317" s="1">
        <v>45455</v>
      </c>
      <c r="V1317" t="s">
        <v>4921</v>
      </c>
      <c r="W1317" t="s">
        <v>16121</v>
      </c>
      <c r="X1317" s="62" t="s">
        <v>13086</v>
      </c>
      <c r="Y1317" s="43">
        <v>10</v>
      </c>
      <c r="Z1317" t="s">
        <v>9703</v>
      </c>
      <c r="AA1317" t="s">
        <v>9704</v>
      </c>
      <c r="AB1317" t="s">
        <v>9705</v>
      </c>
      <c r="AD1317" t="s">
        <v>9706</v>
      </c>
      <c r="AE1317" s="2">
        <v>45687.340277777781</v>
      </c>
      <c r="AF1317" t="s">
        <v>9707</v>
      </c>
      <c r="AG1317" t="s">
        <v>4932</v>
      </c>
      <c r="AH1317" s="1">
        <v>45695</v>
      </c>
      <c r="AJ1317" t="s">
        <v>53</v>
      </c>
      <c r="AM1317">
        <v>439</v>
      </c>
      <c r="AN1317" s="1">
        <v>45691</v>
      </c>
      <c r="AO1317" s="1">
        <v>45720</v>
      </c>
      <c r="AP1317" s="23">
        <v>5556114</v>
      </c>
      <c r="AQ1317" s="3">
        <v>5556114</v>
      </c>
      <c r="BM1317" t="s">
        <v>332</v>
      </c>
    </row>
    <row r="1318" spans="1:70" ht="15" customHeight="1" x14ac:dyDescent="0.25">
      <c r="A1318">
        <v>27991</v>
      </c>
      <c r="B1318">
        <v>27991</v>
      </c>
      <c r="F1318" s="52">
        <v>1</v>
      </c>
      <c r="J1318" s="49">
        <v>1</v>
      </c>
      <c r="L1318" s="54">
        <f t="shared" si="129"/>
        <v>12224373</v>
      </c>
      <c r="Q1318" t="s">
        <v>52</v>
      </c>
      <c r="R1318" t="s">
        <v>60</v>
      </c>
      <c r="S1318" t="s">
        <v>4957</v>
      </c>
      <c r="T1318">
        <v>127583</v>
      </c>
      <c r="U1318" s="1">
        <v>45591</v>
      </c>
      <c r="V1318" t="s">
        <v>4921</v>
      </c>
      <c r="W1318" t="s">
        <v>16121</v>
      </c>
      <c r="X1318" s="62" t="s">
        <v>13086</v>
      </c>
      <c r="Y1318" s="43">
        <v>10</v>
      </c>
      <c r="Z1318" t="s">
        <v>9708</v>
      </c>
      <c r="AA1318" t="s">
        <v>9709</v>
      </c>
      <c r="AB1318" t="s">
        <v>9710</v>
      </c>
      <c r="AD1318" t="s">
        <v>9711</v>
      </c>
      <c r="AE1318" s="2">
        <v>45689.513888888891</v>
      </c>
      <c r="AF1318" t="s">
        <v>5605</v>
      </c>
      <c r="AG1318" t="s">
        <v>4932</v>
      </c>
      <c r="AH1318" s="1">
        <v>45695</v>
      </c>
      <c r="AJ1318" t="s">
        <v>53</v>
      </c>
      <c r="AM1318">
        <v>462</v>
      </c>
      <c r="AN1318" s="1">
        <v>45691</v>
      </c>
      <c r="AO1318" s="1">
        <v>45730</v>
      </c>
      <c r="AP1318" s="23">
        <v>12224373</v>
      </c>
      <c r="AQ1318" s="3">
        <v>12224373</v>
      </c>
      <c r="BM1318" t="s">
        <v>332</v>
      </c>
    </row>
    <row r="1319" spans="1:70" ht="15" customHeight="1" x14ac:dyDescent="0.25">
      <c r="A1319">
        <v>27987</v>
      </c>
      <c r="B1319">
        <v>27987</v>
      </c>
      <c r="E1319" s="34">
        <v>1</v>
      </c>
      <c r="I1319" s="49">
        <v>1</v>
      </c>
      <c r="K1319" s="31">
        <f>AQ1319</f>
        <v>14000000</v>
      </c>
      <c r="Q1319" t="s">
        <v>52</v>
      </c>
      <c r="R1319" t="s">
        <v>60</v>
      </c>
      <c r="S1319" t="s">
        <v>4920</v>
      </c>
      <c r="T1319">
        <v>801826</v>
      </c>
      <c r="U1319" s="1">
        <v>45572</v>
      </c>
      <c r="V1319" t="s">
        <v>4921</v>
      </c>
      <c r="W1319" t="s">
        <v>16121</v>
      </c>
      <c r="X1319" s="62" t="s">
        <v>13086</v>
      </c>
      <c r="Y1319" s="43">
        <v>10</v>
      </c>
      <c r="Z1319" t="s">
        <v>9712</v>
      </c>
      <c r="AA1319" t="s">
        <v>9713</v>
      </c>
      <c r="AB1319" t="s">
        <v>9714</v>
      </c>
      <c r="AD1319" t="s">
        <v>9715</v>
      </c>
      <c r="AE1319" s="2">
        <v>45620.986111111109</v>
      </c>
      <c r="AF1319" t="s">
        <v>9716</v>
      </c>
      <c r="AG1319" t="s">
        <v>4927</v>
      </c>
      <c r="AH1319" s="1">
        <v>45695</v>
      </c>
      <c r="AJ1319" t="s">
        <v>70</v>
      </c>
      <c r="AM1319">
        <v>440</v>
      </c>
      <c r="AN1319" s="1">
        <v>45691</v>
      </c>
      <c r="AO1319" s="1">
        <v>45730</v>
      </c>
      <c r="AP1319" s="23">
        <v>20282244</v>
      </c>
      <c r="AQ1319" s="3">
        <v>14000000</v>
      </c>
      <c r="BM1319" t="s">
        <v>332</v>
      </c>
    </row>
    <row r="1320" spans="1:70" ht="15" customHeight="1" x14ac:dyDescent="0.25">
      <c r="A1320">
        <v>27975</v>
      </c>
      <c r="B1320">
        <v>27975</v>
      </c>
      <c r="F1320" s="52">
        <v>1</v>
      </c>
      <c r="J1320" s="49">
        <v>1</v>
      </c>
      <c r="L1320" s="54">
        <f t="shared" ref="L1320:L1323" si="130">AQ1320</f>
        <v>7645150</v>
      </c>
      <c r="Q1320" t="s">
        <v>74</v>
      </c>
      <c r="R1320" t="s">
        <v>74</v>
      </c>
      <c r="S1320" t="s">
        <v>4920</v>
      </c>
      <c r="T1320">
        <v>700485</v>
      </c>
      <c r="U1320" s="1">
        <v>45443</v>
      </c>
      <c r="V1320" t="s">
        <v>4921</v>
      </c>
      <c r="W1320" t="s">
        <v>16121</v>
      </c>
      <c r="X1320" s="62" t="s">
        <v>13086</v>
      </c>
      <c r="Y1320" s="43">
        <v>10</v>
      </c>
      <c r="Z1320" t="s">
        <v>9717</v>
      </c>
      <c r="AA1320" t="s">
        <v>9718</v>
      </c>
      <c r="AB1320" t="s">
        <v>9719</v>
      </c>
      <c r="AD1320" t="s">
        <v>9720</v>
      </c>
      <c r="AE1320" s="2">
        <v>45687.775000000001</v>
      </c>
      <c r="AF1320" t="s">
        <v>1526</v>
      </c>
      <c r="AG1320" t="s">
        <v>4932</v>
      </c>
      <c r="AH1320" s="1">
        <v>45695</v>
      </c>
      <c r="AJ1320" t="s">
        <v>53</v>
      </c>
      <c r="AM1320">
        <v>438</v>
      </c>
      <c r="AN1320" s="1">
        <v>45691</v>
      </c>
      <c r="AO1320" s="1">
        <v>45728</v>
      </c>
      <c r="AP1320" s="23">
        <v>7645150</v>
      </c>
      <c r="AQ1320" s="3">
        <v>7645150</v>
      </c>
      <c r="BM1320" t="s">
        <v>332</v>
      </c>
    </row>
    <row r="1321" spans="1:70" ht="15" customHeight="1" x14ac:dyDescent="0.25">
      <c r="A1321">
        <v>27979</v>
      </c>
      <c r="B1321">
        <v>27979</v>
      </c>
      <c r="F1321" s="52">
        <v>1</v>
      </c>
      <c r="J1321" s="49">
        <v>1</v>
      </c>
      <c r="L1321" s="54">
        <f t="shared" si="130"/>
        <v>6972640</v>
      </c>
      <c r="Q1321" t="s">
        <v>74</v>
      </c>
      <c r="R1321" t="s">
        <v>5025</v>
      </c>
      <c r="S1321" t="s">
        <v>4920</v>
      </c>
      <c r="T1321">
        <v>688307</v>
      </c>
      <c r="U1321" s="1">
        <v>45431</v>
      </c>
      <c r="V1321" t="s">
        <v>4921</v>
      </c>
      <c r="W1321" t="s">
        <v>16121</v>
      </c>
      <c r="X1321" s="62" t="s">
        <v>13086</v>
      </c>
      <c r="Y1321" s="43">
        <v>10</v>
      </c>
      <c r="Z1321" t="s">
        <v>9721</v>
      </c>
      <c r="AA1321" t="s">
        <v>9722</v>
      </c>
      <c r="AB1321" t="s">
        <v>9723</v>
      </c>
      <c r="AD1321" t="s">
        <v>9724</v>
      </c>
      <c r="AE1321" s="2">
        <v>45622.458333333336</v>
      </c>
      <c r="AF1321" t="s">
        <v>9725</v>
      </c>
      <c r="AG1321" t="s">
        <v>4927</v>
      </c>
      <c r="AH1321" s="1">
        <v>45695</v>
      </c>
      <c r="AJ1321" t="s">
        <v>53</v>
      </c>
      <c r="AM1321">
        <v>451</v>
      </c>
      <c r="AN1321" s="1">
        <v>45691</v>
      </c>
      <c r="AO1321" s="1">
        <v>45730</v>
      </c>
      <c r="AP1321" s="23">
        <v>6972640</v>
      </c>
      <c r="AQ1321" s="3">
        <v>6972640</v>
      </c>
      <c r="BM1321" t="s">
        <v>332</v>
      </c>
    </row>
    <row r="1322" spans="1:70" ht="15" customHeight="1" x14ac:dyDescent="0.25">
      <c r="A1322">
        <v>27998</v>
      </c>
      <c r="B1322">
        <v>27998</v>
      </c>
      <c r="F1322" s="52">
        <v>1</v>
      </c>
      <c r="J1322" s="49">
        <v>1</v>
      </c>
      <c r="L1322" s="54">
        <f t="shared" si="130"/>
        <v>12665933.439999999</v>
      </c>
      <c r="Q1322" t="s">
        <v>101</v>
      </c>
      <c r="R1322" t="s">
        <v>5447</v>
      </c>
      <c r="S1322" t="s">
        <v>4920</v>
      </c>
      <c r="T1322">
        <v>365709</v>
      </c>
      <c r="U1322" s="1">
        <v>45118</v>
      </c>
      <c r="V1322" t="s">
        <v>4921</v>
      </c>
      <c r="W1322" t="s">
        <v>16121</v>
      </c>
      <c r="X1322" s="62" t="s">
        <v>13086</v>
      </c>
      <c r="Y1322" s="43">
        <v>10</v>
      </c>
      <c r="Z1322" t="s">
        <v>9726</v>
      </c>
      <c r="AA1322" t="s">
        <v>9727</v>
      </c>
      <c r="AB1322" t="s">
        <v>9728</v>
      </c>
      <c r="AD1322" t="s">
        <v>9729</v>
      </c>
      <c r="AE1322" s="2">
        <v>45264.298611111109</v>
      </c>
      <c r="AF1322" t="s">
        <v>9730</v>
      </c>
      <c r="AG1322" t="s">
        <v>4927</v>
      </c>
      <c r="AH1322" s="1">
        <v>45695</v>
      </c>
      <c r="AJ1322" t="s">
        <v>53</v>
      </c>
      <c r="AM1322">
        <v>458</v>
      </c>
      <c r="AN1322" s="1">
        <v>45691</v>
      </c>
      <c r="AO1322" s="1">
        <v>45730</v>
      </c>
      <c r="AP1322" s="23">
        <v>28332393.5</v>
      </c>
      <c r="AQ1322" s="3">
        <v>12665933.439999999</v>
      </c>
      <c r="BM1322" t="s">
        <v>332</v>
      </c>
    </row>
    <row r="1323" spans="1:70" ht="15" customHeight="1" x14ac:dyDescent="0.25">
      <c r="A1323">
        <v>27986</v>
      </c>
      <c r="B1323">
        <v>27986</v>
      </c>
      <c r="F1323" s="52">
        <v>1</v>
      </c>
      <c r="J1323" s="49">
        <v>1</v>
      </c>
      <c r="L1323" s="54">
        <f t="shared" si="130"/>
        <v>9274198</v>
      </c>
      <c r="Q1323" t="s">
        <v>74</v>
      </c>
      <c r="R1323" t="s">
        <v>97</v>
      </c>
      <c r="S1323" t="s">
        <v>4920</v>
      </c>
      <c r="T1323">
        <v>765221</v>
      </c>
      <c r="U1323" s="1">
        <v>45520</v>
      </c>
      <c r="V1323" t="s">
        <v>4921</v>
      </c>
      <c r="W1323" t="s">
        <v>16121</v>
      </c>
      <c r="X1323" s="62" t="s">
        <v>13086</v>
      </c>
      <c r="Y1323" s="43">
        <v>10</v>
      </c>
      <c r="Z1323" t="s">
        <v>9731</v>
      </c>
      <c r="AA1323" t="s">
        <v>9732</v>
      </c>
      <c r="AB1323" t="s">
        <v>9733</v>
      </c>
      <c r="AD1323" t="s">
        <v>9734</v>
      </c>
      <c r="AE1323" s="2">
        <v>45611.701388888891</v>
      </c>
      <c r="AF1323" t="s">
        <v>110</v>
      </c>
      <c r="AG1323" t="s">
        <v>4927</v>
      </c>
      <c r="AH1323" s="1">
        <v>45695</v>
      </c>
      <c r="AJ1323" t="s">
        <v>53</v>
      </c>
      <c r="AM1323">
        <v>441</v>
      </c>
      <c r="AN1323" s="1">
        <v>45691</v>
      </c>
      <c r="AO1323" s="1">
        <v>45730</v>
      </c>
      <c r="AP1323" s="23">
        <v>9274198</v>
      </c>
      <c r="AQ1323" s="3">
        <v>9274198</v>
      </c>
      <c r="BM1323" t="s">
        <v>332</v>
      </c>
    </row>
    <row r="1324" spans="1:70" ht="15" hidden="1" customHeight="1" x14ac:dyDescent="0.25">
      <c r="A1324" s="7">
        <v>27992</v>
      </c>
      <c r="B1324" s="7">
        <v>27992</v>
      </c>
      <c r="C1324" s="7"/>
      <c r="D1324" s="7"/>
      <c r="E1324" s="35"/>
      <c r="F1324" s="52">
        <v>1</v>
      </c>
      <c r="G1324" s="35"/>
      <c r="H1324" s="35"/>
      <c r="I1324" s="35"/>
      <c r="J1324" s="49"/>
      <c r="K1324" s="35"/>
      <c r="L1324" s="35"/>
      <c r="M1324" s="35"/>
      <c r="N1324" s="51">
        <v>1</v>
      </c>
      <c r="O1324" s="35"/>
      <c r="P1324" s="35"/>
      <c r="Q1324" s="7" t="s">
        <v>52</v>
      </c>
      <c r="R1324" s="7" t="s">
        <v>60</v>
      </c>
      <c r="S1324" s="7" t="s">
        <v>4920</v>
      </c>
      <c r="T1324" s="7">
        <v>746501</v>
      </c>
      <c r="U1324" s="8">
        <v>45498</v>
      </c>
      <c r="V1324" s="7" t="s">
        <v>4921</v>
      </c>
      <c r="W1324" s="7"/>
      <c r="X1324" s="40" t="s">
        <v>13086</v>
      </c>
      <c r="Y1324" s="41">
        <v>10</v>
      </c>
      <c r="Z1324" s="7" t="s">
        <v>14664</v>
      </c>
      <c r="AA1324" s="7" t="s">
        <v>14665</v>
      </c>
      <c r="AB1324" s="7" t="s">
        <v>14666</v>
      </c>
      <c r="AC1324" s="7"/>
      <c r="AD1324" s="7" t="s">
        <v>15846</v>
      </c>
      <c r="AE1324" s="9">
        <v>45688.3125</v>
      </c>
      <c r="AF1324" s="7" t="s">
        <v>15847</v>
      </c>
      <c r="AG1324" s="7" t="s">
        <v>4932</v>
      </c>
      <c r="AH1324" s="7"/>
      <c r="AI1324" s="7"/>
      <c r="AJ1324" s="7" t="s">
        <v>53</v>
      </c>
      <c r="AK1324" s="7"/>
      <c r="AL1324" s="7"/>
      <c r="AM1324" s="7">
        <v>457</v>
      </c>
      <c r="AN1324" s="8">
        <v>45691</v>
      </c>
      <c r="AO1324" s="8">
        <v>45691</v>
      </c>
      <c r="AP1324" s="23">
        <v>10824453</v>
      </c>
      <c r="AQ1324" s="7"/>
      <c r="BM1324" s="7" t="s">
        <v>107</v>
      </c>
    </row>
    <row r="1325" spans="1:70" ht="15" customHeight="1" x14ac:dyDescent="0.25">
      <c r="A1325">
        <v>28030</v>
      </c>
      <c r="B1325">
        <v>28030</v>
      </c>
      <c r="F1325" s="52">
        <v>1</v>
      </c>
      <c r="J1325" s="49">
        <v>1</v>
      </c>
      <c r="L1325" s="54">
        <f>AQ1325</f>
        <v>39111412.899999999</v>
      </c>
      <c r="Q1325" t="s">
        <v>511</v>
      </c>
      <c r="R1325" t="s">
        <v>1205</v>
      </c>
      <c r="S1325" t="s">
        <v>63</v>
      </c>
      <c r="T1325">
        <v>238991</v>
      </c>
      <c r="U1325" s="1">
        <v>44596</v>
      </c>
      <c r="V1325" t="s">
        <v>75</v>
      </c>
      <c r="W1325" t="s">
        <v>16125</v>
      </c>
      <c r="X1325" s="69" t="s">
        <v>4872</v>
      </c>
      <c r="Y1325" s="43">
        <v>3.14</v>
      </c>
      <c r="Z1325" t="s">
        <v>2901</v>
      </c>
      <c r="AA1325" t="s">
        <v>2902</v>
      </c>
      <c r="AB1325" t="s">
        <v>2903</v>
      </c>
      <c r="AC1325">
        <v>51504007370015</v>
      </c>
      <c r="AD1325" t="s">
        <v>2635</v>
      </c>
      <c r="AE1325" s="2">
        <v>45662</v>
      </c>
      <c r="AF1325" t="s">
        <v>2904</v>
      </c>
      <c r="AH1325" s="1">
        <v>45723</v>
      </c>
      <c r="AI1325" t="s">
        <v>2905</v>
      </c>
      <c r="AJ1325" t="s">
        <v>53</v>
      </c>
      <c r="AK1325" t="s">
        <v>2905</v>
      </c>
      <c r="AM1325">
        <v>132</v>
      </c>
      <c r="AN1325" s="1">
        <v>45692</v>
      </c>
      <c r="AO1325" s="1">
        <v>45782</v>
      </c>
      <c r="AP1325" s="23">
        <v>55873447</v>
      </c>
      <c r="AQ1325" s="3">
        <v>39111412.899999999</v>
      </c>
      <c r="AS1325" t="s">
        <v>54</v>
      </c>
      <c r="AT1325" t="s">
        <v>52</v>
      </c>
      <c r="AU1325" s="1">
        <v>45693</v>
      </c>
      <c r="AV1325" s="1">
        <v>45819</v>
      </c>
      <c r="AW1325">
        <v>16</v>
      </c>
      <c r="AX1325">
        <v>0</v>
      </c>
      <c r="BA1325" t="s">
        <v>52</v>
      </c>
      <c r="BF1325" t="s">
        <v>312</v>
      </c>
      <c r="BG1325">
        <v>1</v>
      </c>
      <c r="BH1325" t="s">
        <v>55</v>
      </c>
      <c r="BI1325">
        <v>146</v>
      </c>
      <c r="BJ1325" t="s">
        <v>56</v>
      </c>
      <c r="BM1325" t="s">
        <v>332</v>
      </c>
      <c r="BN1325" t="s">
        <v>58</v>
      </c>
      <c r="BO1325" t="s">
        <v>58</v>
      </c>
      <c r="BP1325" t="s">
        <v>58</v>
      </c>
      <c r="BQ1325" t="s">
        <v>2906</v>
      </c>
      <c r="BR1325" t="s">
        <v>2907</v>
      </c>
    </row>
    <row r="1326" spans="1:70" ht="15" customHeight="1" x14ac:dyDescent="0.25">
      <c r="A1326">
        <v>28074</v>
      </c>
      <c r="B1326">
        <v>28074</v>
      </c>
      <c r="E1326" s="34">
        <v>1</v>
      </c>
      <c r="I1326" s="49">
        <v>1</v>
      </c>
      <c r="K1326" s="31">
        <f t="shared" ref="K1326:K1328" si="131">AQ1326</f>
        <v>3388000</v>
      </c>
      <c r="Q1326" t="s">
        <v>74</v>
      </c>
      <c r="R1326" t="s">
        <v>104</v>
      </c>
      <c r="S1326" t="s">
        <v>2167</v>
      </c>
      <c r="T1326">
        <v>59</v>
      </c>
      <c r="U1326" s="1">
        <v>45272</v>
      </c>
      <c r="V1326" t="s">
        <v>148</v>
      </c>
      <c r="W1326" t="s">
        <v>16125</v>
      </c>
      <c r="X1326" s="69" t="s">
        <v>4862</v>
      </c>
      <c r="Y1326" s="43">
        <v>3</v>
      </c>
      <c r="Z1326" t="s">
        <v>2908</v>
      </c>
      <c r="AA1326" t="s">
        <v>2909</v>
      </c>
      <c r="AB1326" t="s">
        <v>2910</v>
      </c>
      <c r="AC1326">
        <v>305142373</v>
      </c>
      <c r="AD1326" t="s">
        <v>2911</v>
      </c>
      <c r="AE1326" s="2">
        <v>45630</v>
      </c>
      <c r="AF1326" t="s">
        <v>1190</v>
      </c>
      <c r="AH1326" s="1">
        <v>45762</v>
      </c>
      <c r="AI1326" t="s">
        <v>2912</v>
      </c>
      <c r="AJ1326" t="s">
        <v>70</v>
      </c>
      <c r="AK1326" t="s">
        <v>2912</v>
      </c>
      <c r="AM1326">
        <v>135</v>
      </c>
      <c r="AN1326" s="1">
        <v>45692</v>
      </c>
      <c r="AO1326" s="1">
        <v>45765</v>
      </c>
      <c r="AP1326" s="23">
        <v>3388000</v>
      </c>
      <c r="AQ1326" s="3">
        <v>3388000</v>
      </c>
      <c r="AS1326" t="s">
        <v>54</v>
      </c>
      <c r="AT1326" t="s">
        <v>52</v>
      </c>
      <c r="AU1326" s="1">
        <v>45695</v>
      </c>
      <c r="AV1326" s="1">
        <v>45777</v>
      </c>
      <c r="AW1326">
        <v>-14</v>
      </c>
      <c r="AX1326">
        <v>0</v>
      </c>
      <c r="BA1326" t="s">
        <v>52</v>
      </c>
      <c r="BF1326" t="s">
        <v>2909</v>
      </c>
      <c r="BH1326" t="s">
        <v>55</v>
      </c>
      <c r="BI1326">
        <v>219</v>
      </c>
      <c r="BJ1326" t="s">
        <v>56</v>
      </c>
      <c r="BM1326" t="s">
        <v>332</v>
      </c>
      <c r="BN1326" t="s">
        <v>58</v>
      </c>
      <c r="BO1326" t="s">
        <v>58</v>
      </c>
      <c r="BP1326" t="s">
        <v>58</v>
      </c>
      <c r="BQ1326" t="s">
        <v>2913</v>
      </c>
      <c r="BR1326" t="s">
        <v>2914</v>
      </c>
    </row>
    <row r="1327" spans="1:70" ht="15" customHeight="1" x14ac:dyDescent="0.25">
      <c r="A1327">
        <v>28031</v>
      </c>
      <c r="B1327">
        <v>28031</v>
      </c>
      <c r="E1327" s="34">
        <v>1</v>
      </c>
      <c r="I1327" s="49">
        <v>1</v>
      </c>
      <c r="K1327" s="31">
        <f t="shared" si="131"/>
        <v>13193600</v>
      </c>
      <c r="Q1327" t="s">
        <v>74</v>
      </c>
      <c r="R1327" t="s">
        <v>74</v>
      </c>
      <c r="S1327" t="s">
        <v>63</v>
      </c>
      <c r="T1327">
        <v>348816</v>
      </c>
      <c r="U1327" s="1">
        <v>45384</v>
      </c>
      <c r="V1327" t="s">
        <v>231</v>
      </c>
      <c r="W1327" t="s">
        <v>16125</v>
      </c>
      <c r="X1327" s="69" t="s">
        <v>4862</v>
      </c>
      <c r="Y1327" s="43">
        <v>3</v>
      </c>
      <c r="Z1327" t="s">
        <v>1289</v>
      </c>
      <c r="AA1327" t="s">
        <v>1290</v>
      </c>
      <c r="AB1327" t="s">
        <v>1672</v>
      </c>
      <c r="AC1327">
        <v>308161941</v>
      </c>
      <c r="AD1327" t="s">
        <v>2915</v>
      </c>
      <c r="AE1327" s="2">
        <v>45608.002083333333</v>
      </c>
      <c r="AF1327" t="s">
        <v>2916</v>
      </c>
      <c r="AH1327" s="1">
        <v>45701</v>
      </c>
      <c r="AI1327" t="s">
        <v>2917</v>
      </c>
      <c r="AJ1327" t="s">
        <v>70</v>
      </c>
      <c r="AK1327" t="s">
        <v>2917</v>
      </c>
      <c r="AM1327">
        <v>136</v>
      </c>
      <c r="AN1327" s="1">
        <v>45692</v>
      </c>
      <c r="AO1327" s="1">
        <v>45716</v>
      </c>
      <c r="AP1327" s="23">
        <v>13193600</v>
      </c>
      <c r="AQ1327" s="3">
        <v>13193600</v>
      </c>
      <c r="AS1327" t="s">
        <v>54</v>
      </c>
      <c r="AT1327" t="s">
        <v>52</v>
      </c>
      <c r="AU1327" s="1">
        <v>45693</v>
      </c>
      <c r="AV1327" s="1">
        <v>45777</v>
      </c>
      <c r="AW1327">
        <v>-6</v>
      </c>
      <c r="AX1327">
        <v>0</v>
      </c>
      <c r="BA1327" t="s">
        <v>52</v>
      </c>
      <c r="BF1327" t="s">
        <v>1290</v>
      </c>
      <c r="BH1327" t="s">
        <v>55</v>
      </c>
      <c r="BI1327">
        <v>99</v>
      </c>
      <c r="BJ1327" t="s">
        <v>2918</v>
      </c>
      <c r="BK1327">
        <v>31402956690012</v>
      </c>
      <c r="BL1327" t="s">
        <v>2919</v>
      </c>
      <c r="BM1327" t="s">
        <v>332</v>
      </c>
      <c r="BN1327" t="s">
        <v>58</v>
      </c>
      <c r="BO1327" t="s">
        <v>58</v>
      </c>
      <c r="BP1327" t="s">
        <v>58</v>
      </c>
      <c r="BQ1327" t="s">
        <v>2920</v>
      </c>
      <c r="BR1327" t="s">
        <v>1295</v>
      </c>
    </row>
    <row r="1328" spans="1:70" ht="15" customHeight="1" x14ac:dyDescent="0.25">
      <c r="A1328">
        <v>28034</v>
      </c>
      <c r="B1328">
        <v>28034</v>
      </c>
      <c r="E1328" s="34">
        <v>1</v>
      </c>
      <c r="I1328" s="49">
        <v>1</v>
      </c>
      <c r="K1328" s="31">
        <f t="shared" si="131"/>
        <v>1633183.04</v>
      </c>
      <c r="Q1328" t="s">
        <v>52</v>
      </c>
      <c r="R1328" t="s">
        <v>369</v>
      </c>
      <c r="S1328" t="s">
        <v>2921</v>
      </c>
      <c r="T1328">
        <v>149433</v>
      </c>
      <c r="U1328" s="1">
        <v>45034</v>
      </c>
      <c r="V1328" t="s">
        <v>64</v>
      </c>
      <c r="W1328" t="s">
        <v>16125</v>
      </c>
      <c r="X1328" s="69" t="s">
        <v>4872</v>
      </c>
      <c r="Y1328" s="43">
        <v>3.14</v>
      </c>
      <c r="Z1328" t="s">
        <v>2922</v>
      </c>
      <c r="AA1328" t="s">
        <v>372</v>
      </c>
      <c r="AB1328" t="s">
        <v>2048</v>
      </c>
      <c r="AC1328">
        <v>31103950230070</v>
      </c>
      <c r="AD1328" t="s">
        <v>2049</v>
      </c>
      <c r="AE1328" s="2">
        <v>45658.041666666664</v>
      </c>
      <c r="AF1328" t="s">
        <v>1919</v>
      </c>
      <c r="AH1328" s="1">
        <v>45714</v>
      </c>
      <c r="AI1328" t="s">
        <v>2923</v>
      </c>
      <c r="AJ1328" t="s">
        <v>70</v>
      </c>
      <c r="AK1328" t="s">
        <v>2923</v>
      </c>
      <c r="AM1328">
        <v>128</v>
      </c>
      <c r="AN1328" s="1">
        <v>45692</v>
      </c>
      <c r="AO1328" s="1">
        <v>45776</v>
      </c>
      <c r="AP1328" s="23">
        <v>2784038</v>
      </c>
      <c r="AQ1328" s="3">
        <v>1633183.04</v>
      </c>
      <c r="AS1328" t="s">
        <v>54</v>
      </c>
      <c r="AT1328" t="s">
        <v>52</v>
      </c>
      <c r="AU1328" s="1">
        <v>45693</v>
      </c>
      <c r="AV1328" s="1">
        <v>45807</v>
      </c>
      <c r="AW1328">
        <v>6</v>
      </c>
      <c r="AX1328">
        <v>0</v>
      </c>
      <c r="BA1328" t="s">
        <v>52</v>
      </c>
      <c r="BF1328" t="s">
        <v>372</v>
      </c>
      <c r="BG1328">
        <v>1</v>
      </c>
      <c r="BH1328" t="s">
        <v>55</v>
      </c>
      <c r="BI1328">
        <v>121</v>
      </c>
      <c r="BJ1328" t="s">
        <v>56</v>
      </c>
      <c r="BM1328" t="s">
        <v>332</v>
      </c>
      <c r="BN1328" t="s">
        <v>58</v>
      </c>
      <c r="BO1328" t="s">
        <v>58</v>
      </c>
      <c r="BP1328" t="s">
        <v>58</v>
      </c>
      <c r="BQ1328" t="s">
        <v>2924</v>
      </c>
      <c r="BR1328" t="s">
        <v>2925</v>
      </c>
    </row>
    <row r="1329" spans="1:70" ht="15" customHeight="1" x14ac:dyDescent="0.25">
      <c r="A1329">
        <v>28033</v>
      </c>
      <c r="B1329">
        <v>28033</v>
      </c>
      <c r="F1329" s="52">
        <v>1</v>
      </c>
      <c r="J1329" s="49">
        <v>1</v>
      </c>
      <c r="L1329" s="54">
        <f>AQ1329</f>
        <v>6833406.2999999998</v>
      </c>
      <c r="Q1329" t="s">
        <v>52</v>
      </c>
      <c r="R1329" t="s">
        <v>60</v>
      </c>
      <c r="S1329" t="s">
        <v>196</v>
      </c>
      <c r="T1329">
        <v>1861</v>
      </c>
      <c r="U1329" s="1">
        <v>45112</v>
      </c>
      <c r="V1329" t="s">
        <v>139</v>
      </c>
      <c r="W1329" t="s">
        <v>16125</v>
      </c>
      <c r="X1329" s="69" t="s">
        <v>4863</v>
      </c>
      <c r="Y1329" s="43">
        <v>3</v>
      </c>
      <c r="Z1329" t="s">
        <v>2926</v>
      </c>
      <c r="AA1329" t="s">
        <v>2927</v>
      </c>
      <c r="AB1329" t="s">
        <v>2928</v>
      </c>
      <c r="AC1329">
        <v>42606933490011</v>
      </c>
      <c r="AD1329" t="s">
        <v>2929</v>
      </c>
      <c r="AE1329" s="2">
        <v>45640.722222222219</v>
      </c>
      <c r="AF1329" t="s">
        <v>2930</v>
      </c>
      <c r="AH1329" s="1">
        <v>45722</v>
      </c>
      <c r="AI1329" t="s">
        <v>2931</v>
      </c>
      <c r="AJ1329" t="s">
        <v>53</v>
      </c>
      <c r="AK1329" t="s">
        <v>2931</v>
      </c>
      <c r="AM1329">
        <v>130</v>
      </c>
      <c r="AN1329" s="1">
        <v>45692</v>
      </c>
      <c r="AO1329" s="1">
        <v>45734</v>
      </c>
      <c r="AP1329" s="23">
        <v>9762009</v>
      </c>
      <c r="AQ1329" s="3">
        <v>6833406.2999999998</v>
      </c>
      <c r="AS1329" t="s">
        <v>54</v>
      </c>
      <c r="AT1329" t="s">
        <v>52</v>
      </c>
      <c r="AU1329" s="1">
        <v>45693</v>
      </c>
      <c r="AV1329" s="1">
        <v>45777</v>
      </c>
      <c r="AW1329">
        <v>15</v>
      </c>
      <c r="AX1329">
        <v>0</v>
      </c>
      <c r="BA1329" t="s">
        <v>52</v>
      </c>
      <c r="BF1329" t="s">
        <v>145</v>
      </c>
      <c r="BG1329">
        <v>1</v>
      </c>
      <c r="BH1329" t="s">
        <v>55</v>
      </c>
      <c r="BI1329">
        <v>134</v>
      </c>
      <c r="BJ1329" t="s">
        <v>56</v>
      </c>
      <c r="BM1329" t="s">
        <v>332</v>
      </c>
      <c r="BN1329" t="s">
        <v>58</v>
      </c>
      <c r="BO1329" t="s">
        <v>58</v>
      </c>
      <c r="BP1329" t="s">
        <v>58</v>
      </c>
      <c r="BQ1329" t="s">
        <v>2932</v>
      </c>
      <c r="BR1329" t="s">
        <v>2933</v>
      </c>
    </row>
    <row r="1330" spans="1:70" ht="15" hidden="1" customHeight="1" x14ac:dyDescent="0.25">
      <c r="A1330" s="7">
        <v>27989</v>
      </c>
      <c r="B1330" s="7">
        <v>27989</v>
      </c>
      <c r="C1330" s="7"/>
      <c r="D1330" s="7"/>
      <c r="E1330" s="34">
        <v>1</v>
      </c>
      <c r="F1330" s="35"/>
      <c r="G1330" s="35"/>
      <c r="H1330" s="35"/>
      <c r="I1330" s="49"/>
      <c r="J1330" s="35"/>
      <c r="K1330" s="35"/>
      <c r="L1330" s="35"/>
      <c r="M1330" s="51">
        <v>1</v>
      </c>
      <c r="N1330" s="35"/>
      <c r="O1330" s="35"/>
      <c r="P1330" s="35"/>
      <c r="Q1330" s="7" t="s">
        <v>101</v>
      </c>
      <c r="R1330" s="7" t="s">
        <v>367</v>
      </c>
      <c r="S1330" s="7" t="s">
        <v>63</v>
      </c>
      <c r="T1330" s="7">
        <v>355568</v>
      </c>
      <c r="U1330" s="8">
        <v>45415</v>
      </c>
      <c r="V1330" s="7" t="s">
        <v>139</v>
      </c>
      <c r="W1330" s="7"/>
      <c r="X1330" s="40" t="s">
        <v>4863</v>
      </c>
      <c r="Y1330" s="41">
        <v>3</v>
      </c>
      <c r="Z1330" s="7" t="s">
        <v>2934</v>
      </c>
      <c r="AA1330" s="7" t="s">
        <v>2935</v>
      </c>
      <c r="AB1330" s="7" t="s">
        <v>2936</v>
      </c>
      <c r="AC1330" s="7">
        <v>31605910430051</v>
      </c>
      <c r="AD1330" s="7" t="s">
        <v>2937</v>
      </c>
      <c r="AE1330" s="9">
        <v>45684</v>
      </c>
      <c r="AF1330" s="7" t="s">
        <v>2938</v>
      </c>
      <c r="AG1330" s="7"/>
      <c r="AH1330" s="7"/>
      <c r="AI1330" s="7"/>
      <c r="AJ1330" s="7" t="s">
        <v>70</v>
      </c>
      <c r="AK1330" s="7"/>
      <c r="AL1330" s="7"/>
      <c r="AM1330" s="7">
        <v>7</v>
      </c>
      <c r="AN1330" s="8">
        <v>45692</v>
      </c>
      <c r="AO1330" s="8">
        <v>45702</v>
      </c>
      <c r="AQ1330" s="7"/>
      <c r="AR1330" s="7"/>
      <c r="AS1330" s="7" t="s">
        <v>366</v>
      </c>
      <c r="AT1330" s="7" t="s">
        <v>367</v>
      </c>
      <c r="AU1330" s="8">
        <v>45692</v>
      </c>
      <c r="AV1330" s="8">
        <v>45784</v>
      </c>
      <c r="AW1330" s="7">
        <v>-15</v>
      </c>
      <c r="AX1330" s="7">
        <v>0</v>
      </c>
      <c r="AY1330" s="7"/>
      <c r="AZ1330" s="7"/>
      <c r="BA1330" s="7" t="s">
        <v>52</v>
      </c>
      <c r="BB1330" s="7"/>
      <c r="BC1330" s="7"/>
      <c r="BD1330" s="7"/>
      <c r="BE1330" s="7"/>
      <c r="BF1330" s="7" t="s">
        <v>145</v>
      </c>
      <c r="BG1330" s="7">
        <v>1</v>
      </c>
      <c r="BH1330" s="7" t="s">
        <v>55</v>
      </c>
      <c r="BI1330" s="7"/>
      <c r="BJ1330" s="7" t="s">
        <v>56</v>
      </c>
      <c r="BK1330" s="7"/>
      <c r="BL1330" s="7"/>
      <c r="BM1330" s="7" t="s">
        <v>107</v>
      </c>
      <c r="BN1330" s="7" t="s">
        <v>58</v>
      </c>
      <c r="BO1330" s="7" t="s">
        <v>58</v>
      </c>
      <c r="BP1330" s="7" t="s">
        <v>58</v>
      </c>
      <c r="BQ1330" s="7" t="s">
        <v>2939</v>
      </c>
      <c r="BR1330" s="11" t="s">
        <v>2940</v>
      </c>
    </row>
    <row r="1331" spans="1:70" ht="15" customHeight="1" x14ac:dyDescent="0.25">
      <c r="A1331">
        <v>28073</v>
      </c>
      <c r="B1331">
        <v>28073</v>
      </c>
      <c r="E1331" s="34">
        <v>1</v>
      </c>
      <c r="I1331" s="49">
        <v>1</v>
      </c>
      <c r="K1331" s="31">
        <f t="shared" ref="K1331:K1332" si="132">AQ1331</f>
        <v>2268000</v>
      </c>
      <c r="Q1331" t="s">
        <v>74</v>
      </c>
      <c r="R1331" t="s">
        <v>104</v>
      </c>
      <c r="S1331" t="s">
        <v>175</v>
      </c>
      <c r="T1331">
        <v>217</v>
      </c>
      <c r="U1331" s="1">
        <v>45476</v>
      </c>
      <c r="V1331" t="s">
        <v>176</v>
      </c>
      <c r="W1331" t="s">
        <v>16125</v>
      </c>
      <c r="X1331" s="69" t="s">
        <v>4862</v>
      </c>
      <c r="Y1331" s="43">
        <v>3</v>
      </c>
      <c r="Z1331" t="s">
        <v>2941</v>
      </c>
      <c r="AA1331" t="s">
        <v>2942</v>
      </c>
      <c r="AB1331" t="s">
        <v>2943</v>
      </c>
      <c r="AC1331">
        <v>207276137</v>
      </c>
      <c r="AD1331" t="s">
        <v>2944</v>
      </c>
      <c r="AE1331" s="2">
        <v>45589</v>
      </c>
      <c r="AF1331" t="s">
        <v>337</v>
      </c>
      <c r="AH1331" s="1">
        <v>45701</v>
      </c>
      <c r="AI1331" t="s">
        <v>2945</v>
      </c>
      <c r="AJ1331" t="s">
        <v>70</v>
      </c>
      <c r="AK1331" t="s">
        <v>2945</v>
      </c>
      <c r="AM1331">
        <v>133</v>
      </c>
      <c r="AN1331" s="1">
        <v>45692</v>
      </c>
      <c r="AO1331" s="1">
        <v>45716</v>
      </c>
      <c r="AP1331" s="23">
        <v>2268000</v>
      </c>
      <c r="AQ1331" s="3">
        <v>2268000</v>
      </c>
      <c r="AS1331" t="s">
        <v>54</v>
      </c>
      <c r="AT1331" t="s">
        <v>52</v>
      </c>
      <c r="AU1331" s="1">
        <v>45695</v>
      </c>
      <c r="AV1331" s="1">
        <v>45777</v>
      </c>
      <c r="AW1331">
        <v>-6</v>
      </c>
      <c r="AX1331">
        <v>0</v>
      </c>
      <c r="BA1331" t="s">
        <v>52</v>
      </c>
      <c r="BF1331" t="s">
        <v>2942</v>
      </c>
      <c r="BH1331" t="s">
        <v>55</v>
      </c>
      <c r="BI1331">
        <v>104</v>
      </c>
      <c r="BJ1331" t="s">
        <v>56</v>
      </c>
      <c r="BM1331" t="s">
        <v>332</v>
      </c>
      <c r="BN1331" t="s">
        <v>58</v>
      </c>
      <c r="BO1331" t="s">
        <v>58</v>
      </c>
      <c r="BP1331" t="s">
        <v>58</v>
      </c>
      <c r="BQ1331" t="s">
        <v>2946</v>
      </c>
      <c r="BR1331" t="s">
        <v>2947</v>
      </c>
    </row>
    <row r="1332" spans="1:70" ht="15" customHeight="1" x14ac:dyDescent="0.25">
      <c r="A1332">
        <v>28075</v>
      </c>
      <c r="B1332">
        <v>28075</v>
      </c>
      <c r="E1332" s="34">
        <v>1</v>
      </c>
      <c r="I1332" s="49">
        <v>1</v>
      </c>
      <c r="K1332" s="31">
        <f t="shared" si="132"/>
        <v>3624880</v>
      </c>
      <c r="Q1332" t="s">
        <v>74</v>
      </c>
      <c r="R1332" t="s">
        <v>74</v>
      </c>
      <c r="S1332" t="s">
        <v>63</v>
      </c>
      <c r="T1332">
        <v>348816</v>
      </c>
      <c r="U1332" s="1">
        <v>45384</v>
      </c>
      <c r="V1332" t="s">
        <v>231</v>
      </c>
      <c r="W1332" t="s">
        <v>16125</v>
      </c>
      <c r="X1332" s="69" t="s">
        <v>4862</v>
      </c>
      <c r="Y1332" s="43">
        <v>3</v>
      </c>
      <c r="Z1332" t="s">
        <v>1289</v>
      </c>
      <c r="AA1332" t="s">
        <v>1290</v>
      </c>
      <c r="AB1332" t="s">
        <v>1672</v>
      </c>
      <c r="AC1332">
        <v>308161941</v>
      </c>
      <c r="AD1332" t="s">
        <v>2948</v>
      </c>
      <c r="AE1332" s="2">
        <v>45643.006249999999</v>
      </c>
      <c r="AF1332" t="s">
        <v>2949</v>
      </c>
      <c r="AH1332" s="1">
        <v>45705</v>
      </c>
      <c r="AI1332" t="s">
        <v>2950</v>
      </c>
      <c r="AJ1332" t="s">
        <v>70</v>
      </c>
      <c r="AK1332" t="s">
        <v>2950</v>
      </c>
      <c r="AM1332">
        <v>134</v>
      </c>
      <c r="AN1332" s="1">
        <v>45692</v>
      </c>
      <c r="AO1332" s="1">
        <v>45716</v>
      </c>
      <c r="AP1332" s="23">
        <v>3624880</v>
      </c>
      <c r="AQ1332" s="3">
        <v>3624880</v>
      </c>
      <c r="AS1332" t="s">
        <v>54</v>
      </c>
      <c r="AT1332" t="s">
        <v>52</v>
      </c>
      <c r="AU1332" s="1">
        <v>45695</v>
      </c>
      <c r="AV1332" s="1">
        <v>45777</v>
      </c>
      <c r="AW1332">
        <v>-2</v>
      </c>
      <c r="AX1332">
        <v>0</v>
      </c>
      <c r="BA1332" t="s">
        <v>52</v>
      </c>
      <c r="BF1332" t="s">
        <v>1290</v>
      </c>
      <c r="BH1332" t="s">
        <v>55</v>
      </c>
      <c r="BI1332">
        <v>107</v>
      </c>
      <c r="BJ1332" t="s">
        <v>56</v>
      </c>
      <c r="BM1332" t="s">
        <v>332</v>
      </c>
      <c r="BN1332" t="s">
        <v>58</v>
      </c>
      <c r="BO1332" t="s">
        <v>58</v>
      </c>
      <c r="BP1332" t="s">
        <v>58</v>
      </c>
      <c r="BQ1332" t="s">
        <v>2951</v>
      </c>
      <c r="BR1332" t="s">
        <v>1295</v>
      </c>
    </row>
    <row r="1333" spans="1:70" ht="15" customHeight="1" x14ac:dyDescent="0.25">
      <c r="A1333">
        <v>27907</v>
      </c>
      <c r="B1333">
        <v>27907</v>
      </c>
      <c r="F1333" s="52">
        <v>1</v>
      </c>
      <c r="J1333" s="49">
        <v>1</v>
      </c>
      <c r="L1333" s="54">
        <f>AQ1333</f>
        <v>7748230</v>
      </c>
      <c r="Q1333" t="s">
        <v>52</v>
      </c>
      <c r="R1333" t="s">
        <v>60</v>
      </c>
      <c r="S1333" t="s">
        <v>196</v>
      </c>
      <c r="T1333">
        <v>18894</v>
      </c>
      <c r="U1333" s="1">
        <v>45526</v>
      </c>
      <c r="V1333" t="s">
        <v>139</v>
      </c>
      <c r="W1333" t="s">
        <v>16125</v>
      </c>
      <c r="X1333" s="69" t="s">
        <v>4863</v>
      </c>
      <c r="Y1333" s="43">
        <v>3</v>
      </c>
      <c r="Z1333" t="s">
        <v>2952</v>
      </c>
      <c r="AA1333" t="s">
        <v>2953</v>
      </c>
      <c r="AB1333" t="s">
        <v>2953</v>
      </c>
      <c r="AC1333">
        <v>40205862090066</v>
      </c>
      <c r="AD1333" t="s">
        <v>2954</v>
      </c>
      <c r="AE1333" s="2">
        <v>45638.248611111114</v>
      </c>
      <c r="AF1333" t="s">
        <v>2955</v>
      </c>
      <c r="AH1333" s="1">
        <v>45713</v>
      </c>
      <c r="AI1333" t="s">
        <v>2956</v>
      </c>
      <c r="AJ1333" t="s">
        <v>53</v>
      </c>
      <c r="AK1333" t="s">
        <v>2956</v>
      </c>
      <c r="AM1333">
        <v>129</v>
      </c>
      <c r="AN1333" s="1">
        <v>45692</v>
      </c>
      <c r="AO1333" s="1">
        <v>45727</v>
      </c>
      <c r="AP1333" s="23">
        <v>11068900</v>
      </c>
      <c r="AQ1333" s="3">
        <v>7748230</v>
      </c>
      <c r="AS1333" t="s">
        <v>2957</v>
      </c>
      <c r="AT1333" t="s">
        <v>112</v>
      </c>
      <c r="AU1333" s="1">
        <v>45686</v>
      </c>
      <c r="AV1333" s="1">
        <v>45777</v>
      </c>
      <c r="AW1333">
        <v>6</v>
      </c>
      <c r="AX1333">
        <v>0</v>
      </c>
      <c r="BA1333" t="s">
        <v>52</v>
      </c>
      <c r="BF1333" t="s">
        <v>145</v>
      </c>
      <c r="BG1333">
        <v>1</v>
      </c>
      <c r="BH1333" t="s">
        <v>55</v>
      </c>
      <c r="BI1333">
        <v>116</v>
      </c>
      <c r="BJ1333" t="s">
        <v>56</v>
      </c>
      <c r="BM1333" t="s">
        <v>332</v>
      </c>
      <c r="BN1333" t="s">
        <v>58</v>
      </c>
      <c r="BO1333" t="s">
        <v>58</v>
      </c>
      <c r="BP1333" t="s">
        <v>58</v>
      </c>
      <c r="BQ1333" t="s">
        <v>2958</v>
      </c>
      <c r="BR1333" t="s">
        <v>2959</v>
      </c>
    </row>
    <row r="1334" spans="1:70" ht="15" hidden="1" customHeight="1" x14ac:dyDescent="0.25">
      <c r="A1334" s="7">
        <v>28029</v>
      </c>
      <c r="B1334" s="7">
        <v>28029</v>
      </c>
      <c r="C1334" s="7"/>
      <c r="D1334" s="7"/>
      <c r="E1334" s="34">
        <v>1</v>
      </c>
      <c r="F1334" s="35"/>
      <c r="G1334" s="35"/>
      <c r="H1334" s="35"/>
      <c r="I1334" s="49"/>
      <c r="J1334" s="35"/>
      <c r="K1334" s="35"/>
      <c r="L1334" s="35"/>
      <c r="M1334" s="51">
        <v>1</v>
      </c>
      <c r="N1334" s="35"/>
      <c r="O1334" s="35"/>
      <c r="P1334" s="35"/>
      <c r="Q1334" s="7" t="s">
        <v>52</v>
      </c>
      <c r="R1334" s="7" t="s">
        <v>369</v>
      </c>
      <c r="S1334" s="7" t="s">
        <v>63</v>
      </c>
      <c r="T1334" s="7">
        <v>325671</v>
      </c>
      <c r="U1334" s="8">
        <v>45071</v>
      </c>
      <c r="V1334" s="7" t="s">
        <v>64</v>
      </c>
      <c r="W1334" s="7"/>
      <c r="X1334" s="40" t="s">
        <v>4872</v>
      </c>
      <c r="Y1334" s="41">
        <v>3.14</v>
      </c>
      <c r="Z1334" s="7" t="s">
        <v>2960</v>
      </c>
      <c r="AA1334" s="7" t="s">
        <v>2961</v>
      </c>
      <c r="AB1334" s="7" t="s">
        <v>2962</v>
      </c>
      <c r="AC1334" s="7">
        <v>41904671400035</v>
      </c>
      <c r="AD1334" s="7" t="s">
        <v>2963</v>
      </c>
      <c r="AE1334" s="9">
        <v>45621.888888888891</v>
      </c>
      <c r="AF1334" s="7" t="s">
        <v>2964</v>
      </c>
      <c r="AG1334" s="7"/>
      <c r="AH1334" s="7"/>
      <c r="AI1334" s="7"/>
      <c r="AJ1334" s="7" t="s">
        <v>70</v>
      </c>
      <c r="AK1334" s="7"/>
      <c r="AL1334" s="7"/>
      <c r="AM1334" s="7">
        <v>127</v>
      </c>
      <c r="AN1334" s="8">
        <v>45692</v>
      </c>
      <c r="AO1334" s="8">
        <v>45707</v>
      </c>
      <c r="AP1334" s="23">
        <v>15678331</v>
      </c>
      <c r="AQ1334" s="7"/>
      <c r="AR1334" s="8">
        <v>45707</v>
      </c>
      <c r="AS1334" s="7" t="s">
        <v>54</v>
      </c>
      <c r="AT1334" s="7" t="s">
        <v>52</v>
      </c>
      <c r="AU1334" s="8">
        <v>45693</v>
      </c>
      <c r="AV1334" s="8">
        <v>45784</v>
      </c>
      <c r="AW1334" s="7">
        <v>0</v>
      </c>
      <c r="AX1334" s="7">
        <v>0</v>
      </c>
      <c r="AY1334" s="7"/>
      <c r="AZ1334" s="7"/>
      <c r="BA1334" s="7" t="s">
        <v>52</v>
      </c>
      <c r="BB1334" s="7"/>
      <c r="BC1334" s="7"/>
      <c r="BD1334" s="7"/>
      <c r="BE1334" s="7"/>
      <c r="BF1334" s="7" t="s">
        <v>2961</v>
      </c>
      <c r="BG1334" s="7">
        <v>1</v>
      </c>
      <c r="BH1334" s="7" t="s">
        <v>55</v>
      </c>
      <c r="BI1334" s="7"/>
      <c r="BJ1334" s="7" t="s">
        <v>56</v>
      </c>
      <c r="BK1334" s="7"/>
      <c r="BL1334" s="7"/>
      <c r="BM1334" s="7" t="s">
        <v>107</v>
      </c>
      <c r="BN1334" s="7" t="s">
        <v>58</v>
      </c>
      <c r="BO1334" s="7" t="s">
        <v>59</v>
      </c>
      <c r="BP1334" s="7" t="s">
        <v>59</v>
      </c>
      <c r="BQ1334" s="7" t="s">
        <v>2965</v>
      </c>
      <c r="BR1334" s="7" t="s">
        <v>2966</v>
      </c>
    </row>
    <row r="1335" spans="1:70" ht="15" customHeight="1" x14ac:dyDescent="0.25">
      <c r="A1335">
        <v>27922</v>
      </c>
      <c r="B1335">
        <v>27922</v>
      </c>
      <c r="E1335" s="34">
        <v>1</v>
      </c>
      <c r="I1335" s="49">
        <v>1</v>
      </c>
      <c r="K1335" s="31">
        <f>AQ1335</f>
        <v>10370231.199999999</v>
      </c>
      <c r="Q1335" t="s">
        <v>87</v>
      </c>
      <c r="R1335" t="s">
        <v>87</v>
      </c>
      <c r="S1335" t="s">
        <v>63</v>
      </c>
      <c r="T1335">
        <v>353386</v>
      </c>
      <c r="U1335" s="1">
        <v>45419</v>
      </c>
      <c r="V1335" t="s">
        <v>139</v>
      </c>
      <c r="W1335" t="s">
        <v>16125</v>
      </c>
      <c r="X1335" s="69" t="s">
        <v>4863</v>
      </c>
      <c r="Y1335" s="43">
        <v>3</v>
      </c>
      <c r="Z1335" t="s">
        <v>2967</v>
      </c>
      <c r="AA1335" t="s">
        <v>2968</v>
      </c>
      <c r="AB1335" t="s">
        <v>2969</v>
      </c>
      <c r="AC1335">
        <v>51511015150018</v>
      </c>
      <c r="AD1335" t="s">
        <v>2970</v>
      </c>
      <c r="AE1335" s="2">
        <v>45666</v>
      </c>
      <c r="AF1335" t="s">
        <v>2971</v>
      </c>
      <c r="AH1335" s="1">
        <v>45722</v>
      </c>
      <c r="AI1335" t="s">
        <v>2972</v>
      </c>
      <c r="AJ1335" t="s">
        <v>70</v>
      </c>
      <c r="AK1335" t="s">
        <v>2972</v>
      </c>
      <c r="AM1335">
        <v>131</v>
      </c>
      <c r="AN1335" s="1">
        <v>45692</v>
      </c>
      <c r="AO1335" s="1">
        <v>45734</v>
      </c>
      <c r="AP1335" s="23">
        <v>14814616</v>
      </c>
      <c r="AQ1335" s="3">
        <v>10370231.199999999</v>
      </c>
      <c r="AS1335" t="s">
        <v>96</v>
      </c>
      <c r="AT1335" t="s">
        <v>87</v>
      </c>
      <c r="AU1335" s="1">
        <v>45687</v>
      </c>
      <c r="AV1335" s="1">
        <v>45777</v>
      </c>
      <c r="AW1335">
        <v>15</v>
      </c>
      <c r="AX1335">
        <v>0</v>
      </c>
      <c r="BA1335" t="s">
        <v>52</v>
      </c>
      <c r="BF1335" t="s">
        <v>145</v>
      </c>
      <c r="BG1335">
        <v>1</v>
      </c>
      <c r="BH1335" t="s">
        <v>55</v>
      </c>
      <c r="BI1335">
        <v>133</v>
      </c>
      <c r="BJ1335" t="s">
        <v>56</v>
      </c>
      <c r="BM1335" t="s">
        <v>332</v>
      </c>
      <c r="BN1335" t="s">
        <v>58</v>
      </c>
      <c r="BO1335" t="s">
        <v>58</v>
      </c>
      <c r="BP1335" t="s">
        <v>58</v>
      </c>
      <c r="BQ1335" t="s">
        <v>2973</v>
      </c>
      <c r="BR1335" t="s">
        <v>2974</v>
      </c>
    </row>
    <row r="1336" spans="1:70" ht="15" customHeight="1" x14ac:dyDescent="0.25">
      <c r="A1336">
        <v>28017</v>
      </c>
      <c r="B1336">
        <v>28017</v>
      </c>
      <c r="F1336" s="52">
        <v>1</v>
      </c>
      <c r="J1336" s="49">
        <v>1</v>
      </c>
      <c r="L1336" s="54">
        <f t="shared" ref="L1336:L1350" si="133">AQ1336</f>
        <v>5819469</v>
      </c>
      <c r="Q1336" t="s">
        <v>101</v>
      </c>
      <c r="R1336" t="s">
        <v>990</v>
      </c>
      <c r="S1336" t="s">
        <v>4920</v>
      </c>
      <c r="T1336">
        <v>665307</v>
      </c>
      <c r="U1336" s="1">
        <v>45408</v>
      </c>
      <c r="V1336" t="s">
        <v>4921</v>
      </c>
      <c r="W1336" t="s">
        <v>16121</v>
      </c>
      <c r="X1336" s="62" t="s">
        <v>13086</v>
      </c>
      <c r="Y1336" s="43">
        <v>10</v>
      </c>
      <c r="Z1336" t="s">
        <v>9574</v>
      </c>
      <c r="AA1336" t="s">
        <v>9575</v>
      </c>
      <c r="AB1336" t="s">
        <v>9576</v>
      </c>
      <c r="AD1336" t="s">
        <v>9577</v>
      </c>
      <c r="AE1336" s="2">
        <v>45639.708333333336</v>
      </c>
      <c r="AF1336" t="s">
        <v>105</v>
      </c>
      <c r="AG1336" t="s">
        <v>4927</v>
      </c>
      <c r="AH1336" s="1">
        <v>45699</v>
      </c>
      <c r="AJ1336" t="s">
        <v>53</v>
      </c>
      <c r="AM1336">
        <v>474</v>
      </c>
      <c r="AN1336" s="1">
        <v>45692</v>
      </c>
      <c r="AO1336" s="1">
        <v>45790</v>
      </c>
      <c r="AP1336" s="23">
        <v>20628820</v>
      </c>
      <c r="AQ1336" s="3">
        <v>5819469</v>
      </c>
      <c r="BM1336" t="s">
        <v>332</v>
      </c>
    </row>
    <row r="1337" spans="1:70" ht="15" customHeight="1" x14ac:dyDescent="0.25">
      <c r="A1337">
        <v>28004</v>
      </c>
      <c r="B1337">
        <v>28004</v>
      </c>
      <c r="F1337" s="52">
        <v>1</v>
      </c>
      <c r="J1337" s="49">
        <v>1</v>
      </c>
      <c r="L1337" s="54">
        <f t="shared" si="133"/>
        <v>10172573.98</v>
      </c>
      <c r="Q1337" t="s">
        <v>52</v>
      </c>
      <c r="R1337" t="s">
        <v>60</v>
      </c>
      <c r="S1337" t="s">
        <v>4957</v>
      </c>
      <c r="T1337">
        <v>64050</v>
      </c>
      <c r="U1337" s="1">
        <v>45252</v>
      </c>
      <c r="V1337" t="s">
        <v>4921</v>
      </c>
      <c r="W1337" t="s">
        <v>16121</v>
      </c>
      <c r="X1337" s="62" t="s">
        <v>13086</v>
      </c>
      <c r="Y1337" s="43">
        <v>10</v>
      </c>
      <c r="Z1337" t="s">
        <v>9578</v>
      </c>
      <c r="AA1337" t="s">
        <v>9579</v>
      </c>
      <c r="AB1337" t="s">
        <v>9580</v>
      </c>
      <c r="AD1337" t="s">
        <v>9581</v>
      </c>
      <c r="AE1337" s="2">
        <v>45554.5</v>
      </c>
      <c r="AF1337" t="s">
        <v>8798</v>
      </c>
      <c r="AG1337" t="s">
        <v>4927</v>
      </c>
      <c r="AH1337" s="1">
        <v>45699</v>
      </c>
      <c r="AJ1337" t="s">
        <v>53</v>
      </c>
      <c r="AM1337">
        <v>465</v>
      </c>
      <c r="AN1337" s="1">
        <v>45692</v>
      </c>
      <c r="AO1337" s="1">
        <v>45733</v>
      </c>
      <c r="AP1337" s="23">
        <v>21967736</v>
      </c>
      <c r="AQ1337" s="3">
        <v>10172573.98</v>
      </c>
      <c r="BM1337" t="s">
        <v>332</v>
      </c>
    </row>
    <row r="1338" spans="1:70" ht="15" customHeight="1" x14ac:dyDescent="0.25">
      <c r="A1338">
        <v>28016</v>
      </c>
      <c r="B1338">
        <v>28016</v>
      </c>
      <c r="F1338" s="52">
        <v>1</v>
      </c>
      <c r="J1338" s="49">
        <v>1</v>
      </c>
      <c r="L1338" s="54">
        <f t="shared" si="133"/>
        <v>11236939.859999999</v>
      </c>
      <c r="Q1338" t="s">
        <v>74</v>
      </c>
      <c r="R1338" t="s">
        <v>5025</v>
      </c>
      <c r="S1338" t="s">
        <v>4920</v>
      </c>
      <c r="T1338">
        <v>666382</v>
      </c>
      <c r="U1338" s="1">
        <v>45410</v>
      </c>
      <c r="V1338" t="s">
        <v>4921</v>
      </c>
      <c r="W1338" t="s">
        <v>16121</v>
      </c>
      <c r="X1338" s="62" t="s">
        <v>13086</v>
      </c>
      <c r="Y1338" s="43">
        <v>10</v>
      </c>
      <c r="Z1338" t="s">
        <v>9522</v>
      </c>
      <c r="AA1338" t="s">
        <v>9523</v>
      </c>
      <c r="AB1338" t="s">
        <v>9582</v>
      </c>
      <c r="AD1338" t="s">
        <v>9525</v>
      </c>
      <c r="AE1338" s="2">
        <v>45654.625</v>
      </c>
      <c r="AF1338" t="s">
        <v>8277</v>
      </c>
      <c r="AG1338" t="s">
        <v>4927</v>
      </c>
      <c r="AH1338" s="1">
        <v>45699</v>
      </c>
      <c r="AJ1338" t="s">
        <v>53</v>
      </c>
      <c r="AM1338">
        <v>475</v>
      </c>
      <c r="AN1338" s="1">
        <v>45692</v>
      </c>
      <c r="AO1338" s="1">
        <v>45733</v>
      </c>
      <c r="AP1338" s="23">
        <v>21591983</v>
      </c>
      <c r="AQ1338" s="3">
        <v>11236939.859999999</v>
      </c>
      <c r="BM1338" t="s">
        <v>332</v>
      </c>
    </row>
    <row r="1339" spans="1:70" ht="15" customHeight="1" x14ac:dyDescent="0.25">
      <c r="A1339">
        <v>28003</v>
      </c>
      <c r="B1339">
        <v>28003</v>
      </c>
      <c r="F1339" s="52">
        <v>1</v>
      </c>
      <c r="J1339" s="49">
        <v>1</v>
      </c>
      <c r="L1339" s="54">
        <f t="shared" si="133"/>
        <v>7300822</v>
      </c>
      <c r="Q1339" t="s">
        <v>52</v>
      </c>
      <c r="R1339" t="s">
        <v>60</v>
      </c>
      <c r="S1339" t="s">
        <v>4920</v>
      </c>
      <c r="T1339">
        <v>719244</v>
      </c>
      <c r="U1339" s="1">
        <v>45464</v>
      </c>
      <c r="V1339" t="s">
        <v>4921</v>
      </c>
      <c r="W1339" t="s">
        <v>16121</v>
      </c>
      <c r="X1339" s="62" t="s">
        <v>13086</v>
      </c>
      <c r="Y1339" s="43">
        <v>10</v>
      </c>
      <c r="Z1339" t="s">
        <v>9583</v>
      </c>
      <c r="AA1339" t="s">
        <v>9584</v>
      </c>
      <c r="AB1339" t="s">
        <v>9585</v>
      </c>
      <c r="AD1339" t="s">
        <v>9586</v>
      </c>
      <c r="AE1339" s="2">
        <v>45691.631944444445</v>
      </c>
      <c r="AF1339" t="s">
        <v>9587</v>
      </c>
      <c r="AG1339" t="s">
        <v>4932</v>
      </c>
      <c r="AH1339" s="1">
        <v>45702</v>
      </c>
      <c r="AJ1339" t="s">
        <v>53</v>
      </c>
      <c r="AM1339">
        <v>469</v>
      </c>
      <c r="AN1339" s="1">
        <v>45692</v>
      </c>
      <c r="AO1339" s="1">
        <v>45734</v>
      </c>
      <c r="AP1339" s="23">
        <v>7300822</v>
      </c>
      <c r="AQ1339" s="3">
        <v>7300822</v>
      </c>
      <c r="BM1339" t="s">
        <v>332</v>
      </c>
    </row>
    <row r="1340" spans="1:70" ht="15" customHeight="1" x14ac:dyDescent="0.25">
      <c r="A1340">
        <v>28002</v>
      </c>
      <c r="B1340">
        <v>28002</v>
      </c>
      <c r="F1340" s="52">
        <v>1</v>
      </c>
      <c r="J1340" s="49">
        <v>1</v>
      </c>
      <c r="L1340" s="54">
        <f t="shared" si="133"/>
        <v>7527149</v>
      </c>
      <c r="Q1340" t="s">
        <v>74</v>
      </c>
      <c r="R1340" t="s">
        <v>5025</v>
      </c>
      <c r="S1340" t="s">
        <v>4920</v>
      </c>
      <c r="T1340">
        <v>648919</v>
      </c>
      <c r="U1340" s="1">
        <v>45393</v>
      </c>
      <c r="V1340" t="s">
        <v>4921</v>
      </c>
      <c r="W1340" t="s">
        <v>16121</v>
      </c>
      <c r="X1340" s="62" t="s">
        <v>13086</v>
      </c>
      <c r="Y1340" s="43">
        <v>10</v>
      </c>
      <c r="Z1340" t="s">
        <v>9588</v>
      </c>
      <c r="AA1340" t="s">
        <v>9589</v>
      </c>
      <c r="AB1340" t="s">
        <v>9590</v>
      </c>
      <c r="AD1340" t="s">
        <v>9591</v>
      </c>
      <c r="AE1340" s="2">
        <v>45689.791666666664</v>
      </c>
      <c r="AF1340" t="s">
        <v>9592</v>
      </c>
      <c r="AG1340" t="s">
        <v>4932</v>
      </c>
      <c r="AH1340" s="1">
        <v>45698</v>
      </c>
      <c r="AJ1340" t="s">
        <v>53</v>
      </c>
      <c r="AM1340">
        <v>466</v>
      </c>
      <c r="AN1340" s="1">
        <v>45692</v>
      </c>
      <c r="AO1340" s="1">
        <v>45702</v>
      </c>
      <c r="AP1340" s="23">
        <v>7527149</v>
      </c>
      <c r="AQ1340" s="3">
        <v>7527149</v>
      </c>
      <c r="BM1340" t="s">
        <v>332</v>
      </c>
    </row>
    <row r="1341" spans="1:70" ht="15" customHeight="1" x14ac:dyDescent="0.25">
      <c r="A1341">
        <v>28001</v>
      </c>
      <c r="B1341">
        <v>28001</v>
      </c>
      <c r="F1341" s="52">
        <v>1</v>
      </c>
      <c r="J1341" s="49">
        <v>1</v>
      </c>
      <c r="L1341" s="54">
        <f t="shared" si="133"/>
        <v>14000000</v>
      </c>
      <c r="Q1341" t="s">
        <v>101</v>
      </c>
      <c r="R1341" t="s">
        <v>230</v>
      </c>
      <c r="S1341" t="s">
        <v>4920</v>
      </c>
      <c r="T1341">
        <v>666810</v>
      </c>
      <c r="U1341" s="1">
        <v>45410</v>
      </c>
      <c r="V1341" t="s">
        <v>4921</v>
      </c>
      <c r="W1341" t="s">
        <v>16121</v>
      </c>
      <c r="X1341" s="62" t="s">
        <v>13086</v>
      </c>
      <c r="Y1341" s="43">
        <v>10</v>
      </c>
      <c r="Z1341" t="s">
        <v>9593</v>
      </c>
      <c r="AA1341" t="s">
        <v>9594</v>
      </c>
      <c r="AB1341" t="s">
        <v>9595</v>
      </c>
      <c r="AD1341" t="s">
        <v>9596</v>
      </c>
      <c r="AE1341" s="2">
        <v>45642.3125</v>
      </c>
      <c r="AF1341" t="s">
        <v>9597</v>
      </c>
      <c r="AG1341" t="s">
        <v>4927</v>
      </c>
      <c r="AH1341" s="1">
        <v>45699</v>
      </c>
      <c r="AJ1341" t="s">
        <v>53</v>
      </c>
      <c r="AM1341">
        <v>468</v>
      </c>
      <c r="AN1341" s="1">
        <v>45692</v>
      </c>
      <c r="AO1341" s="1">
        <v>45721</v>
      </c>
      <c r="AP1341" s="23">
        <v>31537216</v>
      </c>
      <c r="AQ1341" s="3">
        <v>14000000</v>
      </c>
      <c r="BM1341" t="s">
        <v>332</v>
      </c>
    </row>
    <row r="1342" spans="1:70" ht="15" customHeight="1" x14ac:dyDescent="0.25">
      <c r="A1342">
        <v>28027</v>
      </c>
      <c r="B1342">
        <v>28027</v>
      </c>
      <c r="F1342" s="52">
        <v>1</v>
      </c>
      <c r="J1342" s="49">
        <v>1</v>
      </c>
      <c r="L1342" s="54">
        <f t="shared" si="133"/>
        <v>6292650</v>
      </c>
      <c r="Q1342" t="s">
        <v>74</v>
      </c>
      <c r="R1342" t="s">
        <v>97</v>
      </c>
      <c r="S1342" t="s">
        <v>4920</v>
      </c>
      <c r="T1342">
        <v>828738</v>
      </c>
      <c r="U1342" s="1">
        <v>45617</v>
      </c>
      <c r="V1342" t="s">
        <v>4921</v>
      </c>
      <c r="W1342" t="s">
        <v>16121</v>
      </c>
      <c r="X1342" s="62" t="s">
        <v>13086</v>
      </c>
      <c r="Y1342" s="43">
        <v>10</v>
      </c>
      <c r="Z1342" t="s">
        <v>8013</v>
      </c>
      <c r="AA1342" t="s">
        <v>8014</v>
      </c>
      <c r="AB1342" t="s">
        <v>9598</v>
      </c>
      <c r="AD1342" t="s">
        <v>8016</v>
      </c>
      <c r="AE1342" s="2">
        <v>45688.645833333336</v>
      </c>
      <c r="AF1342" t="s">
        <v>379</v>
      </c>
      <c r="AG1342" t="s">
        <v>4932</v>
      </c>
      <c r="AH1342" s="1">
        <v>45699</v>
      </c>
      <c r="AJ1342" t="s">
        <v>53</v>
      </c>
      <c r="AM1342">
        <v>471</v>
      </c>
      <c r="AN1342" s="1">
        <v>45692</v>
      </c>
      <c r="AO1342" s="1">
        <v>45720</v>
      </c>
      <c r="AP1342" s="23">
        <v>6292650</v>
      </c>
      <c r="AQ1342" s="3">
        <v>6292650</v>
      </c>
      <c r="BM1342" t="s">
        <v>332</v>
      </c>
    </row>
    <row r="1343" spans="1:70" ht="15" customHeight="1" x14ac:dyDescent="0.25">
      <c r="A1343">
        <v>28011</v>
      </c>
      <c r="B1343">
        <v>28011</v>
      </c>
      <c r="F1343" s="52">
        <v>1</v>
      </c>
      <c r="J1343" s="49">
        <v>1</v>
      </c>
      <c r="L1343" s="54">
        <f t="shared" si="133"/>
        <v>3935393</v>
      </c>
      <c r="Q1343" t="s">
        <v>52</v>
      </c>
      <c r="R1343" t="s">
        <v>52</v>
      </c>
      <c r="S1343" t="s">
        <v>4920</v>
      </c>
      <c r="T1343">
        <v>694936</v>
      </c>
      <c r="U1343" s="1">
        <v>45438</v>
      </c>
      <c r="V1343" t="s">
        <v>4921</v>
      </c>
      <c r="W1343" t="s">
        <v>16121</v>
      </c>
      <c r="X1343" s="62" t="s">
        <v>13086</v>
      </c>
      <c r="Y1343" s="43">
        <v>10</v>
      </c>
      <c r="Z1343" t="s">
        <v>9599</v>
      </c>
      <c r="AA1343" t="s">
        <v>9600</v>
      </c>
      <c r="AB1343" t="s">
        <v>9601</v>
      </c>
      <c r="AD1343" t="s">
        <v>9602</v>
      </c>
      <c r="AE1343" s="2">
        <v>45650</v>
      </c>
      <c r="AF1343" t="s">
        <v>9603</v>
      </c>
      <c r="AG1343" t="s">
        <v>4927</v>
      </c>
      <c r="AH1343" s="1">
        <v>45702</v>
      </c>
      <c r="AJ1343" t="s">
        <v>53</v>
      </c>
      <c r="AM1343">
        <v>534</v>
      </c>
      <c r="AN1343" s="1">
        <v>45692</v>
      </c>
      <c r="AO1343" s="1">
        <v>45740</v>
      </c>
      <c r="AP1343" s="23">
        <v>3935393</v>
      </c>
      <c r="AQ1343" s="3">
        <v>3935393</v>
      </c>
      <c r="BM1343" t="s">
        <v>332</v>
      </c>
    </row>
    <row r="1344" spans="1:70" ht="15" customHeight="1" x14ac:dyDescent="0.25">
      <c r="A1344">
        <v>27993</v>
      </c>
      <c r="B1344">
        <v>27993</v>
      </c>
      <c r="F1344" s="52">
        <v>1</v>
      </c>
      <c r="J1344" s="49">
        <v>1</v>
      </c>
      <c r="L1344" s="54">
        <f t="shared" si="133"/>
        <v>11951336</v>
      </c>
      <c r="Q1344" t="s">
        <v>74</v>
      </c>
      <c r="R1344" t="s">
        <v>104</v>
      </c>
      <c r="S1344" t="s">
        <v>4920</v>
      </c>
      <c r="T1344">
        <v>751754</v>
      </c>
      <c r="U1344" s="1">
        <v>45505</v>
      </c>
      <c r="V1344" t="s">
        <v>4921</v>
      </c>
      <c r="W1344" t="s">
        <v>16121</v>
      </c>
      <c r="X1344" s="62" t="s">
        <v>13086</v>
      </c>
      <c r="Y1344" s="43">
        <v>10</v>
      </c>
      <c r="Z1344" t="s">
        <v>5238</v>
      </c>
      <c r="AA1344" t="s">
        <v>5239</v>
      </c>
      <c r="AB1344" t="s">
        <v>9604</v>
      </c>
      <c r="AD1344" t="s">
        <v>5241</v>
      </c>
      <c r="AE1344" s="2">
        <v>45688.479166666664</v>
      </c>
      <c r="AF1344" t="s">
        <v>9605</v>
      </c>
      <c r="AG1344" t="s">
        <v>4932</v>
      </c>
      <c r="AH1344" s="1">
        <v>45695</v>
      </c>
      <c r="AJ1344" t="s">
        <v>53</v>
      </c>
      <c r="AM1344">
        <v>453</v>
      </c>
      <c r="AN1344" s="1">
        <v>45692</v>
      </c>
      <c r="AO1344" s="1">
        <v>45730</v>
      </c>
      <c r="AP1344" s="23">
        <v>11951336</v>
      </c>
      <c r="AQ1344" s="3">
        <v>11951336</v>
      </c>
      <c r="BM1344" t="s">
        <v>332</v>
      </c>
    </row>
    <row r="1345" spans="1:70" ht="15" customHeight="1" x14ac:dyDescent="0.25">
      <c r="A1345">
        <v>28026</v>
      </c>
      <c r="B1345">
        <v>28026</v>
      </c>
      <c r="F1345" s="52">
        <v>1</v>
      </c>
      <c r="J1345" s="49">
        <v>1</v>
      </c>
      <c r="L1345" s="54">
        <f t="shared" si="133"/>
        <v>2868648</v>
      </c>
      <c r="Q1345" t="s">
        <v>52</v>
      </c>
      <c r="R1345" t="s">
        <v>52</v>
      </c>
      <c r="S1345" t="s">
        <v>4920</v>
      </c>
      <c r="T1345">
        <v>816655</v>
      </c>
      <c r="U1345" s="1">
        <v>45598</v>
      </c>
      <c r="V1345" t="s">
        <v>4921</v>
      </c>
      <c r="W1345" t="s">
        <v>16121</v>
      </c>
      <c r="X1345" s="62" t="s">
        <v>13086</v>
      </c>
      <c r="Y1345" s="43">
        <v>10</v>
      </c>
      <c r="Z1345" t="s">
        <v>9606</v>
      </c>
      <c r="AA1345" t="s">
        <v>9607</v>
      </c>
      <c r="AB1345" t="s">
        <v>9608</v>
      </c>
      <c r="AD1345" t="s">
        <v>9609</v>
      </c>
      <c r="AE1345" s="2">
        <v>45689.861111111109</v>
      </c>
      <c r="AF1345" t="s">
        <v>152</v>
      </c>
      <c r="AG1345" t="s">
        <v>4932</v>
      </c>
      <c r="AH1345" s="1">
        <v>45699</v>
      </c>
      <c r="AJ1345" t="s">
        <v>53</v>
      </c>
      <c r="AM1345">
        <v>472</v>
      </c>
      <c r="AN1345" s="1">
        <v>45692</v>
      </c>
      <c r="AO1345" s="1">
        <v>45733</v>
      </c>
      <c r="AP1345" s="23">
        <v>2868648</v>
      </c>
      <c r="AQ1345" s="3">
        <v>2868648</v>
      </c>
      <c r="BM1345" t="s">
        <v>332</v>
      </c>
    </row>
    <row r="1346" spans="1:70" ht="15" customHeight="1" x14ac:dyDescent="0.25">
      <c r="A1346">
        <v>28018</v>
      </c>
      <c r="B1346">
        <v>28018</v>
      </c>
      <c r="F1346" s="52">
        <v>1</v>
      </c>
      <c r="J1346" s="49">
        <v>1</v>
      </c>
      <c r="L1346" s="54">
        <f t="shared" si="133"/>
        <v>10479743</v>
      </c>
      <c r="Q1346" t="s">
        <v>101</v>
      </c>
      <c r="R1346" t="s">
        <v>5058</v>
      </c>
      <c r="S1346" t="s">
        <v>4957</v>
      </c>
      <c r="T1346">
        <v>112915</v>
      </c>
      <c r="U1346" s="1">
        <v>45489</v>
      </c>
      <c r="V1346" t="s">
        <v>4921</v>
      </c>
      <c r="W1346" t="s">
        <v>16121</v>
      </c>
      <c r="X1346" s="62" t="s">
        <v>13086</v>
      </c>
      <c r="Y1346" s="43">
        <v>10</v>
      </c>
      <c r="Z1346" t="s">
        <v>9610</v>
      </c>
      <c r="AA1346" t="s">
        <v>9611</v>
      </c>
      <c r="AB1346" t="s">
        <v>9612</v>
      </c>
      <c r="AD1346" t="s">
        <v>9613</v>
      </c>
      <c r="AE1346" s="2">
        <v>45672.229166666664</v>
      </c>
      <c r="AF1346" t="s">
        <v>9614</v>
      </c>
      <c r="AG1346" t="s">
        <v>4927</v>
      </c>
      <c r="AH1346" s="1">
        <v>45699</v>
      </c>
      <c r="AJ1346" t="s">
        <v>53</v>
      </c>
      <c r="AM1346">
        <v>473</v>
      </c>
      <c r="AN1346" s="1">
        <v>45692</v>
      </c>
      <c r="AO1346" s="1">
        <v>45733</v>
      </c>
      <c r="AP1346" s="23">
        <v>10479743</v>
      </c>
      <c r="AQ1346" s="3">
        <v>10479743</v>
      </c>
      <c r="BM1346" t="s">
        <v>332</v>
      </c>
    </row>
    <row r="1347" spans="1:70" ht="15" customHeight="1" x14ac:dyDescent="0.25">
      <c r="A1347">
        <v>28015</v>
      </c>
      <c r="B1347">
        <v>28015</v>
      </c>
      <c r="F1347" s="52">
        <v>1</v>
      </c>
      <c r="J1347" s="49">
        <v>1</v>
      </c>
      <c r="L1347" s="54">
        <f t="shared" si="133"/>
        <v>14000000</v>
      </c>
      <c r="Q1347" t="s">
        <v>101</v>
      </c>
      <c r="R1347" t="s">
        <v>216</v>
      </c>
      <c r="S1347" t="s">
        <v>4957</v>
      </c>
      <c r="T1347">
        <v>109400</v>
      </c>
      <c r="U1347" s="1">
        <v>45468</v>
      </c>
      <c r="V1347" t="s">
        <v>4921</v>
      </c>
      <c r="W1347" t="s">
        <v>16121</v>
      </c>
      <c r="X1347" s="62" t="s">
        <v>13086</v>
      </c>
      <c r="Y1347" s="43">
        <v>10</v>
      </c>
      <c r="Z1347" t="s">
        <v>9615</v>
      </c>
      <c r="AA1347" t="s">
        <v>9616</v>
      </c>
      <c r="AB1347" t="s">
        <v>9617</v>
      </c>
      <c r="AD1347" t="s">
        <v>9618</v>
      </c>
      <c r="AE1347" s="2">
        <v>45637.502083333333</v>
      </c>
      <c r="AF1347" t="s">
        <v>1359</v>
      </c>
      <c r="AG1347" t="s">
        <v>4927</v>
      </c>
      <c r="AH1347" s="1">
        <v>45699</v>
      </c>
      <c r="AJ1347" t="s">
        <v>53</v>
      </c>
      <c r="AM1347">
        <v>476</v>
      </c>
      <c r="AN1347" s="1">
        <v>45692</v>
      </c>
      <c r="AO1347" s="1">
        <v>45733</v>
      </c>
      <c r="AP1347" s="23">
        <v>42430441</v>
      </c>
      <c r="AQ1347" s="3">
        <v>14000000</v>
      </c>
      <c r="BM1347" t="s">
        <v>332</v>
      </c>
    </row>
    <row r="1348" spans="1:70" ht="15" customHeight="1" x14ac:dyDescent="0.25">
      <c r="A1348">
        <v>28013</v>
      </c>
      <c r="B1348">
        <v>28013</v>
      </c>
      <c r="F1348" s="52">
        <v>1</v>
      </c>
      <c r="J1348" s="49">
        <v>1</v>
      </c>
      <c r="L1348" s="54">
        <f t="shared" si="133"/>
        <v>2080000</v>
      </c>
      <c r="Q1348" t="s">
        <v>74</v>
      </c>
      <c r="R1348" t="s">
        <v>74</v>
      </c>
      <c r="S1348" t="s">
        <v>4920</v>
      </c>
      <c r="T1348">
        <v>605255</v>
      </c>
      <c r="U1348" s="1">
        <v>45355</v>
      </c>
      <c r="V1348" t="s">
        <v>4921</v>
      </c>
      <c r="W1348" t="s">
        <v>16121</v>
      </c>
      <c r="X1348" s="62" t="s">
        <v>13086</v>
      </c>
      <c r="Y1348" s="43">
        <v>10</v>
      </c>
      <c r="Z1348" t="s">
        <v>9619</v>
      </c>
      <c r="AA1348" t="s">
        <v>9620</v>
      </c>
      <c r="AB1348" t="s">
        <v>9621</v>
      </c>
      <c r="AD1348" t="s">
        <v>9622</v>
      </c>
      <c r="AE1348" s="2">
        <v>45521.729166666664</v>
      </c>
      <c r="AF1348" t="s">
        <v>6322</v>
      </c>
      <c r="AG1348" t="s">
        <v>4927</v>
      </c>
      <c r="AH1348" s="1">
        <v>45701</v>
      </c>
      <c r="AJ1348" t="s">
        <v>53</v>
      </c>
      <c r="AM1348">
        <v>478</v>
      </c>
      <c r="AN1348" s="1">
        <v>45692</v>
      </c>
      <c r="AO1348" s="1">
        <v>45733</v>
      </c>
      <c r="AP1348" s="23">
        <v>2080000</v>
      </c>
      <c r="AQ1348" s="3">
        <v>2080000</v>
      </c>
      <c r="BM1348" t="s">
        <v>332</v>
      </c>
    </row>
    <row r="1349" spans="1:70" ht="15" customHeight="1" x14ac:dyDescent="0.25">
      <c r="A1349">
        <v>28012</v>
      </c>
      <c r="B1349">
        <v>28012</v>
      </c>
      <c r="F1349" s="52">
        <v>1</v>
      </c>
      <c r="J1349" s="49">
        <v>1</v>
      </c>
      <c r="L1349" s="54">
        <f t="shared" si="133"/>
        <v>15804007.24</v>
      </c>
      <c r="Q1349" t="s">
        <v>74</v>
      </c>
      <c r="R1349" t="s">
        <v>74</v>
      </c>
      <c r="S1349" t="s">
        <v>4920</v>
      </c>
      <c r="T1349">
        <v>605255</v>
      </c>
      <c r="U1349" s="1">
        <v>45355</v>
      </c>
      <c r="V1349" t="s">
        <v>4921</v>
      </c>
      <c r="W1349" t="s">
        <v>16121</v>
      </c>
      <c r="X1349" s="62" t="s">
        <v>13086</v>
      </c>
      <c r="Y1349" s="43">
        <v>10</v>
      </c>
      <c r="Z1349" t="s">
        <v>9619</v>
      </c>
      <c r="AA1349" t="s">
        <v>9620</v>
      </c>
      <c r="AB1349" t="s">
        <v>9623</v>
      </c>
      <c r="AD1349" t="s">
        <v>9622</v>
      </c>
      <c r="AE1349" s="2">
        <v>45521.729166666664</v>
      </c>
      <c r="AF1349" t="s">
        <v>6322</v>
      </c>
      <c r="AG1349" t="s">
        <v>4927</v>
      </c>
      <c r="AH1349" s="1">
        <v>45701</v>
      </c>
      <c r="AJ1349" t="s">
        <v>53</v>
      </c>
      <c r="AM1349">
        <v>479</v>
      </c>
      <c r="AN1349" s="1">
        <v>45692</v>
      </c>
      <c r="AO1349" s="1">
        <v>45733</v>
      </c>
      <c r="AP1349" s="23">
        <v>17982530</v>
      </c>
      <c r="AQ1349" s="3">
        <v>15804007.24</v>
      </c>
      <c r="BM1349" t="s">
        <v>332</v>
      </c>
    </row>
    <row r="1350" spans="1:70" ht="15" customHeight="1" x14ac:dyDescent="0.25">
      <c r="A1350">
        <v>28005</v>
      </c>
      <c r="B1350">
        <v>28005</v>
      </c>
      <c r="F1350" s="52">
        <v>1</v>
      </c>
      <c r="J1350" s="49">
        <v>1</v>
      </c>
      <c r="L1350" s="54">
        <f t="shared" si="133"/>
        <v>14000000</v>
      </c>
      <c r="Q1350" t="s">
        <v>74</v>
      </c>
      <c r="R1350" t="s">
        <v>5025</v>
      </c>
      <c r="S1350" t="s">
        <v>4957</v>
      </c>
      <c r="T1350">
        <v>91408</v>
      </c>
      <c r="U1350" s="1">
        <v>45384</v>
      </c>
      <c r="V1350" t="s">
        <v>4921</v>
      </c>
      <c r="W1350" t="s">
        <v>16121</v>
      </c>
      <c r="X1350" s="62" t="s">
        <v>13086</v>
      </c>
      <c r="Y1350" s="43">
        <v>10</v>
      </c>
      <c r="Z1350" t="s">
        <v>9624</v>
      </c>
      <c r="AA1350" t="s">
        <v>9625</v>
      </c>
      <c r="AB1350" t="s">
        <v>9626</v>
      </c>
      <c r="AD1350" t="s">
        <v>9627</v>
      </c>
      <c r="AE1350" s="2">
        <v>45602.736111111109</v>
      </c>
      <c r="AF1350" t="s">
        <v>9628</v>
      </c>
      <c r="AG1350" t="s">
        <v>4927</v>
      </c>
      <c r="AH1350" s="1">
        <v>45699</v>
      </c>
      <c r="AJ1350" t="s">
        <v>53</v>
      </c>
      <c r="AM1350">
        <v>464</v>
      </c>
      <c r="AN1350" s="1">
        <v>45692</v>
      </c>
      <c r="AO1350" s="1">
        <v>45733</v>
      </c>
      <c r="AP1350" s="23">
        <v>14510350</v>
      </c>
      <c r="AQ1350" s="3">
        <v>14000000</v>
      </c>
      <c r="BM1350" t="s">
        <v>332</v>
      </c>
    </row>
    <row r="1351" spans="1:70" ht="15" customHeight="1" x14ac:dyDescent="0.25">
      <c r="A1351">
        <v>28007</v>
      </c>
      <c r="B1351">
        <v>28007</v>
      </c>
      <c r="E1351" s="34">
        <v>1</v>
      </c>
      <c r="I1351" s="49">
        <v>1</v>
      </c>
      <c r="K1351" s="31">
        <f>AQ1351</f>
        <v>3117984</v>
      </c>
      <c r="Q1351" t="s">
        <v>62</v>
      </c>
      <c r="R1351" t="s">
        <v>62</v>
      </c>
      <c r="S1351" t="s">
        <v>4957</v>
      </c>
      <c r="T1351">
        <v>108182</v>
      </c>
      <c r="U1351" s="1">
        <v>45461</v>
      </c>
      <c r="V1351" t="s">
        <v>4921</v>
      </c>
      <c r="W1351" t="s">
        <v>16121</v>
      </c>
      <c r="X1351" s="62" t="s">
        <v>13086</v>
      </c>
      <c r="Y1351" s="43">
        <v>10</v>
      </c>
      <c r="Z1351">
        <v>1</v>
      </c>
      <c r="AA1351" t="s">
        <v>9629</v>
      </c>
      <c r="AB1351" t="s">
        <v>9630</v>
      </c>
      <c r="AD1351" t="s">
        <v>9631</v>
      </c>
      <c r="AE1351" s="2">
        <v>45626.708333333336</v>
      </c>
      <c r="AF1351" t="s">
        <v>9632</v>
      </c>
      <c r="AG1351" t="s">
        <v>4927</v>
      </c>
      <c r="AH1351" s="1">
        <v>45699</v>
      </c>
      <c r="AJ1351" t="s">
        <v>70</v>
      </c>
      <c r="AM1351">
        <v>470</v>
      </c>
      <c r="AN1351" s="1">
        <v>45692</v>
      </c>
      <c r="AO1351" s="1">
        <v>45733</v>
      </c>
      <c r="AP1351" s="23">
        <v>3117984</v>
      </c>
      <c r="AQ1351" s="3">
        <v>3117984</v>
      </c>
      <c r="BM1351" t="s">
        <v>332</v>
      </c>
    </row>
    <row r="1352" spans="1:70" ht="15" customHeight="1" x14ac:dyDescent="0.25">
      <c r="A1352">
        <v>28014</v>
      </c>
      <c r="B1352">
        <v>28014</v>
      </c>
      <c r="F1352" s="52">
        <v>1</v>
      </c>
      <c r="J1352" s="49">
        <v>1</v>
      </c>
      <c r="L1352" s="54">
        <f t="shared" ref="L1352:L1355" si="134">AQ1352</f>
        <v>14000000</v>
      </c>
      <c r="Q1352" t="s">
        <v>52</v>
      </c>
      <c r="R1352" t="s">
        <v>60</v>
      </c>
      <c r="S1352" t="s">
        <v>4920</v>
      </c>
      <c r="T1352">
        <v>733611</v>
      </c>
      <c r="U1352" s="1">
        <v>45482</v>
      </c>
      <c r="V1352" t="s">
        <v>4921</v>
      </c>
      <c r="W1352" t="s">
        <v>16121</v>
      </c>
      <c r="X1352" s="62" t="s">
        <v>13086</v>
      </c>
      <c r="Y1352" s="43">
        <v>10</v>
      </c>
      <c r="Z1352" t="s">
        <v>9633</v>
      </c>
      <c r="AA1352" t="s">
        <v>9634</v>
      </c>
      <c r="AB1352" t="s">
        <v>9635</v>
      </c>
      <c r="AD1352" t="s">
        <v>9636</v>
      </c>
      <c r="AE1352" s="2">
        <v>45654.1875</v>
      </c>
      <c r="AF1352" t="s">
        <v>9637</v>
      </c>
      <c r="AG1352" t="s">
        <v>4927</v>
      </c>
      <c r="AH1352" s="1">
        <v>45699</v>
      </c>
      <c r="AJ1352" t="s">
        <v>53</v>
      </c>
      <c r="AM1352">
        <v>477</v>
      </c>
      <c r="AN1352" s="1">
        <v>45692</v>
      </c>
      <c r="AO1352" s="1">
        <v>45733</v>
      </c>
      <c r="AP1352" s="23">
        <v>16421957</v>
      </c>
      <c r="AQ1352" s="3">
        <v>14000000</v>
      </c>
      <c r="BM1352" t="s">
        <v>332</v>
      </c>
    </row>
    <row r="1353" spans="1:70" ht="15" customHeight="1" x14ac:dyDescent="0.25">
      <c r="A1353">
        <v>28010</v>
      </c>
      <c r="B1353">
        <v>28010</v>
      </c>
      <c r="F1353" s="52">
        <v>1</v>
      </c>
      <c r="J1353" s="49">
        <v>1</v>
      </c>
      <c r="L1353" s="54">
        <f t="shared" si="134"/>
        <v>3321250</v>
      </c>
      <c r="Q1353" t="s">
        <v>87</v>
      </c>
      <c r="R1353" t="s">
        <v>8530</v>
      </c>
      <c r="S1353" t="s">
        <v>4920</v>
      </c>
      <c r="T1353">
        <v>793141</v>
      </c>
      <c r="U1353" s="1">
        <v>45557</v>
      </c>
      <c r="V1353" t="s">
        <v>4921</v>
      </c>
      <c r="W1353" t="s">
        <v>16121</v>
      </c>
      <c r="X1353" s="62" t="s">
        <v>13086</v>
      </c>
      <c r="Y1353" s="43">
        <v>10</v>
      </c>
      <c r="Z1353" t="s">
        <v>9638</v>
      </c>
      <c r="AA1353" t="s">
        <v>9639</v>
      </c>
      <c r="AB1353" t="s">
        <v>9640</v>
      </c>
      <c r="AD1353" t="s">
        <v>9641</v>
      </c>
      <c r="AE1353" s="2">
        <v>45688</v>
      </c>
      <c r="AF1353" t="s">
        <v>9642</v>
      </c>
      <c r="AG1353" t="s">
        <v>4932</v>
      </c>
      <c r="AH1353" s="1">
        <v>45702</v>
      </c>
      <c r="AJ1353" t="s">
        <v>53</v>
      </c>
      <c r="AM1353">
        <v>508</v>
      </c>
      <c r="AN1353" s="1">
        <v>45692</v>
      </c>
      <c r="AO1353" s="1">
        <v>45734</v>
      </c>
      <c r="AP1353" s="23">
        <v>3321250</v>
      </c>
      <c r="AQ1353" s="3">
        <v>3321250</v>
      </c>
      <c r="BM1353" t="s">
        <v>332</v>
      </c>
    </row>
    <row r="1354" spans="1:70" ht="15" customHeight="1" x14ac:dyDescent="0.25">
      <c r="A1354">
        <v>28006</v>
      </c>
      <c r="B1354">
        <v>28006</v>
      </c>
      <c r="F1354" s="52">
        <v>1</v>
      </c>
      <c r="J1354" s="49">
        <v>1</v>
      </c>
      <c r="L1354" s="54">
        <f t="shared" si="134"/>
        <v>13257194</v>
      </c>
      <c r="Q1354" t="s">
        <v>52</v>
      </c>
      <c r="R1354" t="s">
        <v>102</v>
      </c>
      <c r="S1354" t="s">
        <v>4920</v>
      </c>
      <c r="T1354">
        <v>815204</v>
      </c>
      <c r="U1354" s="1">
        <v>45595</v>
      </c>
      <c r="V1354" t="s">
        <v>4921</v>
      </c>
      <c r="W1354" t="s">
        <v>16121</v>
      </c>
      <c r="X1354" s="62" t="s">
        <v>13086</v>
      </c>
      <c r="Y1354" s="43">
        <v>10</v>
      </c>
      <c r="Z1354" t="s">
        <v>9643</v>
      </c>
      <c r="AA1354" t="s">
        <v>9644</v>
      </c>
      <c r="AB1354" t="s">
        <v>9645</v>
      </c>
      <c r="AD1354" t="s">
        <v>9646</v>
      </c>
      <c r="AE1354" s="2">
        <v>45619.875</v>
      </c>
      <c r="AF1354" t="s">
        <v>9647</v>
      </c>
      <c r="AG1354" t="s">
        <v>4927</v>
      </c>
      <c r="AH1354" s="1">
        <v>45702</v>
      </c>
      <c r="AJ1354" t="s">
        <v>53</v>
      </c>
      <c r="AM1354">
        <v>463</v>
      </c>
      <c r="AN1354" s="1">
        <v>45692</v>
      </c>
      <c r="AO1354" s="1">
        <v>45736</v>
      </c>
      <c r="AP1354" s="23">
        <v>13257194</v>
      </c>
      <c r="AQ1354" s="3">
        <v>13257194</v>
      </c>
      <c r="BM1354" t="s">
        <v>332</v>
      </c>
    </row>
    <row r="1355" spans="1:70" ht="15" customHeight="1" x14ac:dyDescent="0.25">
      <c r="A1355">
        <v>28000</v>
      </c>
      <c r="B1355">
        <v>28000</v>
      </c>
      <c r="F1355" s="52">
        <v>1</v>
      </c>
      <c r="J1355" s="49">
        <v>1</v>
      </c>
      <c r="L1355" s="54">
        <f t="shared" si="134"/>
        <v>3776864</v>
      </c>
      <c r="Q1355" t="s">
        <v>74</v>
      </c>
      <c r="R1355" t="s">
        <v>5025</v>
      </c>
      <c r="S1355" t="s">
        <v>4920</v>
      </c>
      <c r="T1355">
        <v>649012</v>
      </c>
      <c r="U1355" s="1">
        <v>45393</v>
      </c>
      <c r="V1355" t="s">
        <v>4921</v>
      </c>
      <c r="W1355" t="s">
        <v>16121</v>
      </c>
      <c r="X1355" s="62" t="s">
        <v>13086</v>
      </c>
      <c r="Y1355" s="43">
        <v>10</v>
      </c>
      <c r="Z1355" t="s">
        <v>9648</v>
      </c>
      <c r="AA1355" t="s">
        <v>9649</v>
      </c>
      <c r="AB1355" t="s">
        <v>9650</v>
      </c>
      <c r="AD1355" t="s">
        <v>9651</v>
      </c>
      <c r="AE1355" s="2">
        <v>45691.319444444445</v>
      </c>
      <c r="AF1355" t="s">
        <v>103</v>
      </c>
      <c r="AG1355" t="s">
        <v>4932</v>
      </c>
      <c r="AH1355" s="1">
        <v>45698</v>
      </c>
      <c r="AJ1355" t="s">
        <v>53</v>
      </c>
      <c r="AM1355">
        <v>467</v>
      </c>
      <c r="AN1355" s="1">
        <v>45692</v>
      </c>
      <c r="AO1355" s="1">
        <v>45733</v>
      </c>
      <c r="AP1355" s="23">
        <v>3776864</v>
      </c>
      <c r="AQ1355" s="3">
        <v>3776864</v>
      </c>
      <c r="BM1355" t="s">
        <v>332</v>
      </c>
    </row>
    <row r="1356" spans="1:70" ht="15" hidden="1" customHeight="1" x14ac:dyDescent="0.25">
      <c r="A1356" s="7">
        <v>27980</v>
      </c>
      <c r="B1356" s="7">
        <v>27980</v>
      </c>
      <c r="C1356" s="7"/>
      <c r="D1356" s="7"/>
      <c r="E1356" s="35"/>
      <c r="F1356" s="52">
        <v>1</v>
      </c>
      <c r="G1356" s="35"/>
      <c r="H1356" s="35"/>
      <c r="I1356" s="35"/>
      <c r="J1356" s="49"/>
      <c r="K1356" s="35"/>
      <c r="L1356" s="35"/>
      <c r="M1356" s="35"/>
      <c r="N1356" s="51">
        <v>1</v>
      </c>
      <c r="O1356" s="35"/>
      <c r="P1356" s="35"/>
      <c r="Q1356" s="7" t="s">
        <v>87</v>
      </c>
      <c r="R1356" s="7" t="s">
        <v>8530</v>
      </c>
      <c r="S1356" s="7" t="s">
        <v>4920</v>
      </c>
      <c r="T1356" s="7">
        <v>724403</v>
      </c>
      <c r="U1356" s="8">
        <v>45471</v>
      </c>
      <c r="V1356" s="7" t="s">
        <v>4921</v>
      </c>
      <c r="W1356" s="7"/>
      <c r="X1356" s="40" t="s">
        <v>13086</v>
      </c>
      <c r="Y1356" s="41">
        <v>10</v>
      </c>
      <c r="Z1356" s="7" t="s">
        <v>14660</v>
      </c>
      <c r="AA1356" s="7" t="s">
        <v>14661</v>
      </c>
      <c r="AB1356" s="7" t="s">
        <v>14662</v>
      </c>
      <c r="AC1356" s="7"/>
      <c r="AD1356" s="7" t="s">
        <v>15844</v>
      </c>
      <c r="AE1356" s="9">
        <v>45671</v>
      </c>
      <c r="AF1356" s="7" t="s">
        <v>15845</v>
      </c>
      <c r="AG1356" s="7" t="s">
        <v>4927</v>
      </c>
      <c r="AH1356" s="7"/>
      <c r="AI1356" s="7"/>
      <c r="AJ1356" s="7" t="s">
        <v>53</v>
      </c>
      <c r="AK1356" s="7"/>
      <c r="AL1356" s="7"/>
      <c r="AM1356" s="7">
        <v>480</v>
      </c>
      <c r="AN1356" s="8">
        <v>45692</v>
      </c>
      <c r="AO1356" s="8">
        <v>45702</v>
      </c>
      <c r="AP1356" s="23">
        <v>3670178</v>
      </c>
      <c r="AQ1356" s="7"/>
      <c r="BM1356" s="7" t="s">
        <v>107</v>
      </c>
    </row>
    <row r="1357" spans="1:70" ht="15" hidden="1" customHeight="1" x14ac:dyDescent="0.25">
      <c r="A1357" s="7">
        <v>28036</v>
      </c>
      <c r="B1357" s="7">
        <v>28036</v>
      </c>
      <c r="C1357" s="7"/>
      <c r="D1357" s="7"/>
      <c r="E1357" s="35"/>
      <c r="F1357" s="52">
        <v>1</v>
      </c>
      <c r="G1357" s="35"/>
      <c r="H1357" s="35"/>
      <c r="I1357" s="35"/>
      <c r="J1357" s="49"/>
      <c r="K1357" s="35"/>
      <c r="L1357" s="35"/>
      <c r="M1357" s="35"/>
      <c r="N1357" s="51">
        <v>1</v>
      </c>
      <c r="O1357" s="35"/>
      <c r="P1357" s="35"/>
      <c r="Q1357" s="7" t="s">
        <v>101</v>
      </c>
      <c r="R1357" s="7" t="s">
        <v>230</v>
      </c>
      <c r="S1357" s="7" t="s">
        <v>4920</v>
      </c>
      <c r="T1357" s="7">
        <v>442958</v>
      </c>
      <c r="U1357" s="8">
        <v>45192</v>
      </c>
      <c r="V1357" s="7" t="s">
        <v>4921</v>
      </c>
      <c r="W1357" s="7"/>
      <c r="X1357" s="40" t="s">
        <v>13086</v>
      </c>
      <c r="Y1357" s="41">
        <v>10</v>
      </c>
      <c r="Z1357" s="7" t="s">
        <v>14650</v>
      </c>
      <c r="AA1357" s="7" t="s">
        <v>14651</v>
      </c>
      <c r="AB1357" s="7" t="s">
        <v>14663</v>
      </c>
      <c r="AC1357" s="7"/>
      <c r="AD1357" s="7" t="s">
        <v>15839</v>
      </c>
      <c r="AE1357" s="9">
        <v>45474.555555555555</v>
      </c>
      <c r="AF1357" s="7" t="s">
        <v>6322</v>
      </c>
      <c r="AG1357" s="7" t="s">
        <v>4927</v>
      </c>
      <c r="AH1357" s="7"/>
      <c r="AI1357" s="7"/>
      <c r="AJ1357" s="7" t="s">
        <v>53</v>
      </c>
      <c r="AK1357" s="7"/>
      <c r="AL1357" s="7"/>
      <c r="AM1357" s="7">
        <v>482</v>
      </c>
      <c r="AN1357" s="8">
        <v>45692</v>
      </c>
      <c r="AO1357" s="8">
        <v>45706</v>
      </c>
      <c r="AP1357" s="23">
        <v>1000000</v>
      </c>
      <c r="AQ1357" s="7"/>
      <c r="BM1357" s="7" t="s">
        <v>107</v>
      </c>
    </row>
    <row r="1358" spans="1:70" ht="15" customHeight="1" x14ac:dyDescent="0.25">
      <c r="A1358">
        <v>28008</v>
      </c>
      <c r="B1358">
        <v>28008</v>
      </c>
      <c r="E1358" s="34">
        <v>1</v>
      </c>
      <c r="I1358" s="49">
        <v>1</v>
      </c>
      <c r="K1358" s="31">
        <f>AQ1358</f>
        <v>2445003.6</v>
      </c>
      <c r="Q1358" t="s">
        <v>87</v>
      </c>
      <c r="R1358" t="s">
        <v>87</v>
      </c>
      <c r="S1358" t="s">
        <v>63</v>
      </c>
      <c r="T1358">
        <v>327777</v>
      </c>
      <c r="U1358" s="1">
        <v>45176</v>
      </c>
      <c r="V1358" t="s">
        <v>64</v>
      </c>
      <c r="W1358" t="s">
        <v>16125</v>
      </c>
      <c r="X1358" s="69" t="s">
        <v>4872</v>
      </c>
      <c r="Y1358" s="43">
        <v>3.14</v>
      </c>
      <c r="Z1358" t="s">
        <v>2826</v>
      </c>
      <c r="AA1358" t="s">
        <v>2257</v>
      </c>
      <c r="AB1358" t="s">
        <v>2827</v>
      </c>
      <c r="AC1358">
        <v>30606901240083</v>
      </c>
      <c r="AD1358" t="s">
        <v>2828</v>
      </c>
      <c r="AE1358" s="2">
        <v>45677</v>
      </c>
      <c r="AF1358" t="s">
        <v>2829</v>
      </c>
      <c r="AH1358" s="1">
        <v>45714</v>
      </c>
      <c r="AI1358" t="s">
        <v>2830</v>
      </c>
      <c r="AJ1358" t="s">
        <v>70</v>
      </c>
      <c r="AK1358" t="s">
        <v>2830</v>
      </c>
      <c r="AM1358">
        <v>137</v>
      </c>
      <c r="AN1358" s="1">
        <v>45693</v>
      </c>
      <c r="AO1358" s="1">
        <v>45763</v>
      </c>
      <c r="AP1358" s="23">
        <v>4075006</v>
      </c>
      <c r="AQ1358" s="3">
        <v>2445003.6</v>
      </c>
      <c r="AS1358" t="s">
        <v>96</v>
      </c>
      <c r="AT1358" t="s">
        <v>87</v>
      </c>
      <c r="AU1358" s="1">
        <v>45692</v>
      </c>
      <c r="AV1358" s="1">
        <v>45778</v>
      </c>
      <c r="AW1358">
        <v>6</v>
      </c>
      <c r="AX1358">
        <v>0</v>
      </c>
      <c r="BA1358" t="s">
        <v>52</v>
      </c>
      <c r="BF1358" t="s">
        <v>2257</v>
      </c>
      <c r="BG1358">
        <v>1</v>
      </c>
      <c r="BH1358" t="s">
        <v>55</v>
      </c>
      <c r="BI1358">
        <v>122</v>
      </c>
      <c r="BJ1358" t="s">
        <v>56</v>
      </c>
      <c r="BM1358" t="s">
        <v>332</v>
      </c>
      <c r="BN1358" t="s">
        <v>58</v>
      </c>
      <c r="BO1358" t="s">
        <v>59</v>
      </c>
      <c r="BP1358" t="s">
        <v>58</v>
      </c>
      <c r="BQ1358" t="s">
        <v>2831</v>
      </c>
      <c r="BR1358" t="s">
        <v>2832</v>
      </c>
    </row>
    <row r="1359" spans="1:70" ht="15" customHeight="1" x14ac:dyDescent="0.25">
      <c r="A1359">
        <v>28084</v>
      </c>
      <c r="B1359">
        <v>28084</v>
      </c>
      <c r="F1359" s="52">
        <v>1</v>
      </c>
      <c r="J1359" s="49">
        <v>1</v>
      </c>
      <c r="L1359" s="54">
        <f>AQ1359</f>
        <v>2883673.75</v>
      </c>
      <c r="Q1359" t="s">
        <v>52</v>
      </c>
      <c r="R1359" t="s">
        <v>60</v>
      </c>
      <c r="S1359" t="s">
        <v>196</v>
      </c>
      <c r="T1359">
        <v>17010</v>
      </c>
      <c r="U1359" s="1">
        <v>45449</v>
      </c>
      <c r="V1359" t="s">
        <v>139</v>
      </c>
      <c r="W1359" t="s">
        <v>16125</v>
      </c>
      <c r="X1359" s="69" t="s">
        <v>4863</v>
      </c>
      <c r="Y1359" s="43">
        <v>3</v>
      </c>
      <c r="Z1359" t="s">
        <v>2833</v>
      </c>
      <c r="AA1359" t="s">
        <v>2834</v>
      </c>
      <c r="AB1359" t="s">
        <v>2834</v>
      </c>
      <c r="AC1359">
        <v>32706941010054</v>
      </c>
      <c r="AD1359" t="s">
        <v>2835</v>
      </c>
      <c r="AE1359" s="2">
        <v>45679.451388888891</v>
      </c>
      <c r="AF1359" t="s">
        <v>2836</v>
      </c>
      <c r="AH1359" s="1">
        <v>45715</v>
      </c>
      <c r="AI1359" t="s">
        <v>2837</v>
      </c>
      <c r="AJ1359" t="s">
        <v>53</v>
      </c>
      <c r="AK1359" t="s">
        <v>2837</v>
      </c>
      <c r="AM1359">
        <v>148</v>
      </c>
      <c r="AN1359" s="1">
        <v>45693</v>
      </c>
      <c r="AO1359" s="1">
        <v>45727</v>
      </c>
      <c r="AP1359" s="23">
        <v>6920817</v>
      </c>
      <c r="AQ1359" s="3">
        <v>2883673.75</v>
      </c>
      <c r="AS1359" t="s">
        <v>54</v>
      </c>
      <c r="AT1359" t="s">
        <v>52</v>
      </c>
      <c r="AU1359" s="1">
        <v>45695</v>
      </c>
      <c r="AV1359" s="1">
        <v>45777</v>
      </c>
      <c r="AW1359">
        <v>7</v>
      </c>
      <c r="AX1359">
        <v>0</v>
      </c>
      <c r="BA1359" t="s">
        <v>52</v>
      </c>
      <c r="BF1359" t="s">
        <v>145</v>
      </c>
      <c r="BG1359">
        <v>1</v>
      </c>
      <c r="BH1359" t="s">
        <v>55</v>
      </c>
      <c r="BI1359">
        <v>124</v>
      </c>
      <c r="BJ1359" t="s">
        <v>56</v>
      </c>
      <c r="BM1359" t="s">
        <v>332</v>
      </c>
      <c r="BN1359" t="s">
        <v>58</v>
      </c>
      <c r="BO1359" t="s">
        <v>58</v>
      </c>
      <c r="BP1359" t="s">
        <v>58</v>
      </c>
      <c r="BQ1359" t="s">
        <v>2838</v>
      </c>
      <c r="BR1359" t="s">
        <v>2839</v>
      </c>
    </row>
    <row r="1360" spans="1:70" ht="15" hidden="1" customHeight="1" x14ac:dyDescent="0.25">
      <c r="A1360" s="7">
        <v>28320</v>
      </c>
      <c r="B1360" s="7">
        <v>28320</v>
      </c>
      <c r="C1360" s="7"/>
      <c r="D1360" s="7"/>
      <c r="E1360" s="35"/>
      <c r="F1360" s="52">
        <v>1</v>
      </c>
      <c r="G1360" s="35"/>
      <c r="H1360" s="35"/>
      <c r="I1360" s="35"/>
      <c r="J1360" s="49"/>
      <c r="K1360" s="35"/>
      <c r="L1360" s="35"/>
      <c r="M1360" s="35"/>
      <c r="N1360" s="51">
        <v>1</v>
      </c>
      <c r="O1360" s="35"/>
      <c r="P1360" s="35"/>
      <c r="Q1360" s="7" t="s">
        <v>52</v>
      </c>
      <c r="R1360" s="7" t="s">
        <v>60</v>
      </c>
      <c r="S1360" s="7" t="s">
        <v>196</v>
      </c>
      <c r="T1360" s="7">
        <v>1882</v>
      </c>
      <c r="U1360" s="8">
        <v>45111</v>
      </c>
      <c r="V1360" s="7" t="s">
        <v>139</v>
      </c>
      <c r="W1360" s="7"/>
      <c r="X1360" s="40" t="s">
        <v>4863</v>
      </c>
      <c r="Y1360" s="41">
        <v>3</v>
      </c>
      <c r="Z1360" s="7" t="s">
        <v>2840</v>
      </c>
      <c r="AA1360" s="7" t="s">
        <v>2841</v>
      </c>
      <c r="AB1360" s="7" t="s">
        <v>2841</v>
      </c>
      <c r="AC1360" s="7">
        <v>30603961890056</v>
      </c>
      <c r="AD1360" s="7" t="s">
        <v>2842</v>
      </c>
      <c r="AE1360" s="9">
        <v>45537</v>
      </c>
      <c r="AF1360" s="7" t="s">
        <v>2843</v>
      </c>
      <c r="AG1360" s="7"/>
      <c r="AH1360" s="7"/>
      <c r="AI1360" s="7"/>
      <c r="AJ1360" s="7" t="s">
        <v>53</v>
      </c>
      <c r="AK1360" s="7"/>
      <c r="AL1360" s="7"/>
      <c r="AM1360" s="7">
        <v>147</v>
      </c>
      <c r="AN1360" s="8">
        <v>45693</v>
      </c>
      <c r="AO1360" s="8">
        <v>45702</v>
      </c>
      <c r="AQ1360" s="7"/>
      <c r="AR1360" s="7"/>
      <c r="AS1360" s="7" t="s">
        <v>200</v>
      </c>
      <c r="AT1360" s="7" t="s">
        <v>201</v>
      </c>
      <c r="AU1360" s="8">
        <v>45709</v>
      </c>
      <c r="AV1360" s="8">
        <v>45784</v>
      </c>
      <c r="AW1360" s="7">
        <v>-15</v>
      </c>
      <c r="AX1360" s="7">
        <v>0</v>
      </c>
      <c r="AY1360" s="7"/>
      <c r="AZ1360" s="7"/>
      <c r="BA1360" s="7" t="s">
        <v>52</v>
      </c>
      <c r="BB1360" s="7"/>
      <c r="BC1360" s="7"/>
      <c r="BD1360" s="7"/>
      <c r="BE1360" s="7"/>
      <c r="BF1360" s="7" t="s">
        <v>145</v>
      </c>
      <c r="BG1360" s="7">
        <v>1</v>
      </c>
      <c r="BH1360" s="7" t="s">
        <v>55</v>
      </c>
      <c r="BI1360" s="7"/>
      <c r="BJ1360" s="7" t="s">
        <v>56</v>
      </c>
      <c r="BK1360" s="7"/>
      <c r="BL1360" s="7"/>
      <c r="BM1360" s="7" t="s">
        <v>107</v>
      </c>
      <c r="BN1360" s="7" t="s">
        <v>58</v>
      </c>
      <c r="BO1360" s="7" t="s">
        <v>58</v>
      </c>
      <c r="BP1360" s="7" t="s">
        <v>59</v>
      </c>
      <c r="BQ1360" s="7" t="s">
        <v>2844</v>
      </c>
      <c r="BR1360" s="7" t="s">
        <v>2845</v>
      </c>
    </row>
    <row r="1361" spans="1:70" ht="15" customHeight="1" x14ac:dyDescent="0.25">
      <c r="A1361">
        <v>28038</v>
      </c>
      <c r="B1361">
        <v>28038</v>
      </c>
      <c r="F1361" s="52">
        <v>1</v>
      </c>
      <c r="J1361" s="49">
        <v>1</v>
      </c>
      <c r="L1361" s="54">
        <f t="shared" ref="L1361:L1362" si="135">AQ1361</f>
        <v>30609000</v>
      </c>
      <c r="Q1361" t="s">
        <v>52</v>
      </c>
      <c r="R1361" t="s">
        <v>60</v>
      </c>
      <c r="S1361" t="s">
        <v>119</v>
      </c>
      <c r="T1361">
        <v>23903</v>
      </c>
      <c r="U1361" s="1">
        <v>45667</v>
      </c>
      <c r="V1361" t="s">
        <v>139</v>
      </c>
      <c r="W1361" t="s">
        <v>16125</v>
      </c>
      <c r="X1361" s="69" t="s">
        <v>4863</v>
      </c>
      <c r="Y1361" s="43">
        <v>3</v>
      </c>
      <c r="Z1361" t="s">
        <v>2846</v>
      </c>
      <c r="AA1361" t="s">
        <v>2847</v>
      </c>
      <c r="AB1361" t="s">
        <v>2847</v>
      </c>
      <c r="AC1361">
        <v>32304942880054</v>
      </c>
      <c r="AD1361" t="s">
        <v>2848</v>
      </c>
      <c r="AE1361" s="2">
        <v>45648</v>
      </c>
      <c r="AF1361" t="s">
        <v>2849</v>
      </c>
      <c r="AH1361" s="1">
        <v>45721</v>
      </c>
      <c r="AI1361" t="s">
        <v>2850</v>
      </c>
      <c r="AJ1361" t="s">
        <v>53</v>
      </c>
      <c r="AK1361" t="s">
        <v>2850</v>
      </c>
      <c r="AM1361">
        <v>3</v>
      </c>
      <c r="AN1361" s="1">
        <v>45693</v>
      </c>
      <c r="AO1361" s="1">
        <v>45722</v>
      </c>
      <c r="AP1361" s="23">
        <v>44609000</v>
      </c>
      <c r="AQ1361" s="3">
        <v>30609000</v>
      </c>
      <c r="AS1361" t="s">
        <v>297</v>
      </c>
      <c r="AT1361" t="s">
        <v>291</v>
      </c>
      <c r="AU1361" s="1">
        <v>45693</v>
      </c>
      <c r="AV1361" s="1">
        <v>45777</v>
      </c>
      <c r="AW1361">
        <v>13</v>
      </c>
      <c r="AX1361">
        <v>0</v>
      </c>
      <c r="BA1361" t="s">
        <v>52</v>
      </c>
      <c r="BF1361" t="s">
        <v>145</v>
      </c>
      <c r="BG1361">
        <v>1</v>
      </c>
      <c r="BH1361" t="s">
        <v>55</v>
      </c>
      <c r="BI1361">
        <v>130</v>
      </c>
      <c r="BJ1361" t="s">
        <v>2851</v>
      </c>
      <c r="BK1361">
        <v>31110986460032</v>
      </c>
      <c r="BL1361" t="s">
        <v>2852</v>
      </c>
      <c r="BM1361" t="s">
        <v>332</v>
      </c>
      <c r="BN1361" t="s">
        <v>58</v>
      </c>
      <c r="BO1361" t="s">
        <v>58</v>
      </c>
      <c r="BP1361" t="s">
        <v>58</v>
      </c>
      <c r="BQ1361" t="s">
        <v>2853</v>
      </c>
      <c r="BR1361" t="s">
        <v>2854</v>
      </c>
    </row>
    <row r="1362" spans="1:70" ht="15" customHeight="1" x14ac:dyDescent="0.25">
      <c r="A1362">
        <v>28081</v>
      </c>
      <c r="B1362">
        <v>28081</v>
      </c>
      <c r="F1362" s="52">
        <v>1</v>
      </c>
      <c r="J1362" s="49">
        <v>1</v>
      </c>
      <c r="L1362" s="54">
        <f t="shared" si="135"/>
        <v>4887890.4000000004</v>
      </c>
      <c r="Q1362" t="s">
        <v>52</v>
      </c>
      <c r="R1362" t="s">
        <v>60</v>
      </c>
      <c r="S1362" t="s">
        <v>196</v>
      </c>
      <c r="T1362">
        <v>2975</v>
      </c>
      <c r="U1362" s="1">
        <v>45126</v>
      </c>
      <c r="V1362" t="s">
        <v>139</v>
      </c>
      <c r="W1362" t="s">
        <v>16125</v>
      </c>
      <c r="X1362" s="69" t="s">
        <v>4863</v>
      </c>
      <c r="Y1362" s="43">
        <v>3</v>
      </c>
      <c r="Z1362" t="s">
        <v>2855</v>
      </c>
      <c r="AA1362" t="s">
        <v>2856</v>
      </c>
      <c r="AB1362" t="s">
        <v>2857</v>
      </c>
      <c r="AC1362">
        <v>33009730510014</v>
      </c>
      <c r="AD1362" t="s">
        <v>2858</v>
      </c>
      <c r="AE1362" s="2">
        <v>45482.777777777781</v>
      </c>
      <c r="AF1362" t="s">
        <v>2859</v>
      </c>
      <c r="AH1362" s="1">
        <v>45714</v>
      </c>
      <c r="AI1362" t="s">
        <v>2860</v>
      </c>
      <c r="AJ1362" t="s">
        <v>53</v>
      </c>
      <c r="AK1362" t="s">
        <v>2860</v>
      </c>
      <c r="AM1362">
        <v>141</v>
      </c>
      <c r="AN1362" s="1">
        <v>45693</v>
      </c>
      <c r="AO1362" s="1">
        <v>45735</v>
      </c>
      <c r="AP1362" s="23">
        <v>6411272</v>
      </c>
      <c r="AQ1362" s="3">
        <v>4887890.4000000004</v>
      </c>
      <c r="AS1362" t="s">
        <v>54</v>
      </c>
      <c r="AT1362" t="s">
        <v>52</v>
      </c>
      <c r="AU1362" s="1">
        <v>45695</v>
      </c>
      <c r="AV1362" s="1">
        <v>45777</v>
      </c>
      <c r="AW1362">
        <v>6</v>
      </c>
      <c r="AX1362">
        <v>0</v>
      </c>
      <c r="BA1362" t="s">
        <v>52</v>
      </c>
      <c r="BF1362" t="s">
        <v>145</v>
      </c>
      <c r="BG1362">
        <v>1</v>
      </c>
      <c r="BH1362" t="s">
        <v>55</v>
      </c>
      <c r="BI1362">
        <v>123</v>
      </c>
      <c r="BJ1362" t="s">
        <v>56</v>
      </c>
      <c r="BM1362" t="s">
        <v>332</v>
      </c>
      <c r="BN1362" t="s">
        <v>58</v>
      </c>
      <c r="BO1362" t="s">
        <v>58</v>
      </c>
      <c r="BP1362" t="s">
        <v>58</v>
      </c>
      <c r="BQ1362" t="s">
        <v>2861</v>
      </c>
      <c r="BR1362" t="s">
        <v>2862</v>
      </c>
    </row>
    <row r="1363" spans="1:70" ht="15" customHeight="1" x14ac:dyDescent="0.25">
      <c r="A1363">
        <v>28078</v>
      </c>
      <c r="B1363">
        <v>28078</v>
      </c>
      <c r="E1363" s="34">
        <v>1</v>
      </c>
      <c r="I1363" s="49">
        <v>1</v>
      </c>
      <c r="K1363" s="31">
        <f>AQ1363</f>
        <v>1489600</v>
      </c>
      <c r="Q1363" t="s">
        <v>74</v>
      </c>
      <c r="R1363" t="s">
        <v>74</v>
      </c>
      <c r="S1363" t="s">
        <v>63</v>
      </c>
      <c r="T1363">
        <v>348816</v>
      </c>
      <c r="U1363" s="1">
        <v>45384</v>
      </c>
      <c r="V1363" t="s">
        <v>231</v>
      </c>
      <c r="W1363" t="s">
        <v>16125</v>
      </c>
      <c r="X1363" s="69" t="s">
        <v>4862</v>
      </c>
      <c r="Y1363" s="43">
        <v>3</v>
      </c>
      <c r="Z1363" t="s">
        <v>1289</v>
      </c>
      <c r="AA1363" t="s">
        <v>1290</v>
      </c>
      <c r="AB1363" t="s">
        <v>1672</v>
      </c>
      <c r="AC1363">
        <v>308161941</v>
      </c>
      <c r="AD1363" t="s">
        <v>2863</v>
      </c>
      <c r="AE1363" s="2">
        <v>45685</v>
      </c>
      <c r="AF1363" t="s">
        <v>2864</v>
      </c>
      <c r="AH1363" s="1">
        <v>45762</v>
      </c>
      <c r="AI1363" t="s">
        <v>2865</v>
      </c>
      <c r="AJ1363" t="s">
        <v>70</v>
      </c>
      <c r="AK1363" t="s">
        <v>2865</v>
      </c>
      <c r="AM1363">
        <v>139</v>
      </c>
      <c r="AN1363" s="1">
        <v>45693</v>
      </c>
      <c r="AO1363" s="1">
        <v>45765</v>
      </c>
      <c r="AP1363" s="23">
        <v>1489600</v>
      </c>
      <c r="AQ1363" s="3">
        <v>1489600</v>
      </c>
      <c r="AS1363" t="s">
        <v>54</v>
      </c>
      <c r="AT1363" t="s">
        <v>52</v>
      </c>
      <c r="AU1363" s="1">
        <v>45695</v>
      </c>
      <c r="AV1363" s="1">
        <v>45777</v>
      </c>
      <c r="AW1363">
        <v>-14</v>
      </c>
      <c r="AX1363">
        <v>0</v>
      </c>
      <c r="BA1363" t="s">
        <v>52</v>
      </c>
      <c r="BF1363" t="s">
        <v>1290</v>
      </c>
      <c r="BH1363" t="s">
        <v>55</v>
      </c>
      <c r="BI1363">
        <v>216</v>
      </c>
      <c r="BJ1363" t="s">
        <v>56</v>
      </c>
      <c r="BM1363" t="s">
        <v>332</v>
      </c>
      <c r="BN1363" t="s">
        <v>58</v>
      </c>
      <c r="BO1363" t="s">
        <v>58</v>
      </c>
      <c r="BP1363" t="s">
        <v>58</v>
      </c>
      <c r="BQ1363" t="s">
        <v>2866</v>
      </c>
      <c r="BR1363" t="s">
        <v>1295</v>
      </c>
    </row>
    <row r="1364" spans="1:70" ht="15" customHeight="1" x14ac:dyDescent="0.25">
      <c r="A1364">
        <v>28088</v>
      </c>
      <c r="B1364">
        <v>28088</v>
      </c>
      <c r="F1364" s="52">
        <v>1</v>
      </c>
      <c r="J1364" s="49">
        <v>1</v>
      </c>
      <c r="L1364" s="54">
        <f>AQ1364</f>
        <v>20783740.600000001</v>
      </c>
      <c r="Q1364" t="s">
        <v>62</v>
      </c>
      <c r="R1364" t="s">
        <v>62</v>
      </c>
      <c r="S1364" t="s">
        <v>63</v>
      </c>
      <c r="T1364">
        <v>359318</v>
      </c>
      <c r="U1364" s="1">
        <v>45428</v>
      </c>
      <c r="V1364" t="s">
        <v>139</v>
      </c>
      <c r="W1364" t="s">
        <v>16125</v>
      </c>
      <c r="X1364" s="69" t="s">
        <v>4863</v>
      </c>
      <c r="Y1364" s="43">
        <v>3</v>
      </c>
      <c r="Z1364" t="s">
        <v>2867</v>
      </c>
      <c r="AA1364" t="s">
        <v>2868</v>
      </c>
      <c r="AB1364" t="s">
        <v>2869</v>
      </c>
      <c r="AC1364">
        <v>52704045260038</v>
      </c>
      <c r="AD1364" t="s">
        <v>2870</v>
      </c>
      <c r="AE1364" s="2">
        <v>45659</v>
      </c>
      <c r="AF1364" t="s">
        <v>2871</v>
      </c>
      <c r="AH1364" s="1">
        <v>45723</v>
      </c>
      <c r="AI1364" t="s">
        <v>2872</v>
      </c>
      <c r="AJ1364" t="s">
        <v>53</v>
      </c>
      <c r="AK1364" t="s">
        <v>2872</v>
      </c>
      <c r="AM1364">
        <v>143</v>
      </c>
      <c r="AN1364" s="1">
        <v>45693</v>
      </c>
      <c r="AO1364" s="1">
        <v>45734</v>
      </c>
      <c r="AP1364" s="23">
        <v>29691058</v>
      </c>
      <c r="AQ1364" s="3">
        <v>20783740.600000001</v>
      </c>
      <c r="AS1364" t="s">
        <v>54</v>
      </c>
      <c r="AT1364" t="s">
        <v>52</v>
      </c>
      <c r="AU1364" s="1">
        <v>45695</v>
      </c>
      <c r="AV1364" s="1">
        <v>45777</v>
      </c>
      <c r="AW1364">
        <v>15</v>
      </c>
      <c r="AX1364">
        <v>0</v>
      </c>
      <c r="BA1364" t="s">
        <v>52</v>
      </c>
      <c r="BF1364" t="s">
        <v>145</v>
      </c>
      <c r="BG1364">
        <v>1</v>
      </c>
      <c r="BH1364" t="s">
        <v>55</v>
      </c>
      <c r="BI1364">
        <v>139</v>
      </c>
      <c r="BJ1364" t="s">
        <v>56</v>
      </c>
      <c r="BM1364" t="s">
        <v>332</v>
      </c>
      <c r="BN1364" t="s">
        <v>58</v>
      </c>
      <c r="BO1364" t="s">
        <v>58</v>
      </c>
      <c r="BP1364" t="s">
        <v>58</v>
      </c>
      <c r="BQ1364" t="s">
        <v>2873</v>
      </c>
      <c r="BR1364" t="s">
        <v>2874</v>
      </c>
    </row>
    <row r="1365" spans="1:70" ht="15" hidden="1" customHeight="1" x14ac:dyDescent="0.25">
      <c r="A1365" s="7">
        <v>27709</v>
      </c>
      <c r="B1365" s="7">
        <v>27709</v>
      </c>
      <c r="C1365" s="7"/>
      <c r="D1365" s="7"/>
      <c r="E1365" s="35"/>
      <c r="F1365" s="52">
        <v>1</v>
      </c>
      <c r="G1365" s="35"/>
      <c r="H1365" s="35"/>
      <c r="I1365" s="35"/>
      <c r="J1365" s="49"/>
      <c r="K1365" s="35"/>
      <c r="L1365" s="35"/>
      <c r="M1365" s="35"/>
      <c r="N1365" s="51">
        <v>1</v>
      </c>
      <c r="O1365" s="35"/>
      <c r="P1365" s="35"/>
      <c r="Q1365" s="7" t="s">
        <v>52</v>
      </c>
      <c r="R1365" s="7" t="s">
        <v>60</v>
      </c>
      <c r="S1365" s="7" t="s">
        <v>196</v>
      </c>
      <c r="T1365" s="7">
        <v>18786</v>
      </c>
      <c r="U1365" s="8">
        <v>45519</v>
      </c>
      <c r="V1365" s="7" t="s">
        <v>139</v>
      </c>
      <c r="W1365" s="7"/>
      <c r="X1365" s="40" t="s">
        <v>4863</v>
      </c>
      <c r="Y1365" s="41">
        <v>3</v>
      </c>
      <c r="Z1365" s="7" t="s">
        <v>1174</v>
      </c>
      <c r="AA1365" s="7" t="s">
        <v>1175</v>
      </c>
      <c r="AB1365" s="7" t="s">
        <v>1176</v>
      </c>
      <c r="AC1365" s="7">
        <v>31106976130018</v>
      </c>
      <c r="AD1365" s="7" t="s">
        <v>1177</v>
      </c>
      <c r="AE1365" s="9">
        <v>45671.666666666664</v>
      </c>
      <c r="AF1365" s="7" t="s">
        <v>2875</v>
      </c>
      <c r="AG1365" s="7"/>
      <c r="AH1365" s="7"/>
      <c r="AI1365" s="7"/>
      <c r="AJ1365" s="7" t="s">
        <v>53</v>
      </c>
      <c r="AK1365" s="7"/>
      <c r="AL1365" s="7"/>
      <c r="AM1365" s="7">
        <v>142</v>
      </c>
      <c r="AN1365" s="8">
        <v>45693</v>
      </c>
      <c r="AO1365" s="8">
        <v>45702</v>
      </c>
      <c r="AQ1365" s="7"/>
      <c r="AR1365" s="7"/>
      <c r="AS1365" s="7" t="s">
        <v>71</v>
      </c>
      <c r="AT1365" s="7" t="s">
        <v>72</v>
      </c>
      <c r="AU1365" s="8">
        <v>45677</v>
      </c>
      <c r="AV1365" s="8">
        <v>45784</v>
      </c>
      <c r="AW1365" s="7">
        <v>-15</v>
      </c>
      <c r="AX1365" s="7">
        <v>0</v>
      </c>
      <c r="AY1365" s="7"/>
      <c r="AZ1365" s="7"/>
      <c r="BA1365" s="7" t="s">
        <v>52</v>
      </c>
      <c r="BB1365" s="7"/>
      <c r="BC1365" s="7"/>
      <c r="BD1365" s="7"/>
      <c r="BE1365" s="7"/>
      <c r="BF1365" s="7" t="s">
        <v>145</v>
      </c>
      <c r="BG1365" s="7">
        <v>1</v>
      </c>
      <c r="BH1365" s="7" t="s">
        <v>55</v>
      </c>
      <c r="BI1365" s="7"/>
      <c r="BJ1365" s="7" t="s">
        <v>56</v>
      </c>
      <c r="BK1365" s="7"/>
      <c r="BL1365" s="7"/>
      <c r="BM1365" s="7" t="s">
        <v>107</v>
      </c>
      <c r="BN1365" s="7" t="s">
        <v>58</v>
      </c>
      <c r="BO1365" s="7" t="s">
        <v>58</v>
      </c>
      <c r="BP1365" s="7" t="s">
        <v>58</v>
      </c>
      <c r="BQ1365" s="7" t="s">
        <v>2876</v>
      </c>
      <c r="BR1365" s="7" t="s">
        <v>1181</v>
      </c>
    </row>
    <row r="1366" spans="1:70" ht="15" customHeight="1" x14ac:dyDescent="0.25">
      <c r="A1366">
        <v>27750</v>
      </c>
      <c r="B1366">
        <v>27750</v>
      </c>
      <c r="F1366" s="52">
        <v>1</v>
      </c>
      <c r="J1366" s="49">
        <v>1</v>
      </c>
      <c r="L1366" s="54">
        <f>AQ1366</f>
        <v>27350734.800000001</v>
      </c>
      <c r="Q1366" t="s">
        <v>52</v>
      </c>
      <c r="R1366" t="s">
        <v>60</v>
      </c>
      <c r="S1366" t="s">
        <v>196</v>
      </c>
      <c r="T1366">
        <v>3755</v>
      </c>
      <c r="U1366" s="1">
        <v>45244</v>
      </c>
      <c r="V1366" t="s">
        <v>139</v>
      </c>
      <c r="W1366" t="s">
        <v>16125</v>
      </c>
      <c r="X1366" s="69" t="s">
        <v>4863</v>
      </c>
      <c r="Y1366" s="43">
        <v>3</v>
      </c>
      <c r="Z1366" t="s">
        <v>2877</v>
      </c>
      <c r="AA1366" t="s">
        <v>2878</v>
      </c>
      <c r="AB1366" t="s">
        <v>2878</v>
      </c>
      <c r="AC1366">
        <v>30502861931224</v>
      </c>
      <c r="AD1366" t="s">
        <v>2879</v>
      </c>
      <c r="AE1366" s="2">
        <v>45460</v>
      </c>
      <c r="AF1366" t="s">
        <v>2880</v>
      </c>
      <c r="AH1366" s="1">
        <v>45712</v>
      </c>
      <c r="AI1366" t="s">
        <v>2881</v>
      </c>
      <c r="AJ1366" t="s">
        <v>53</v>
      </c>
      <c r="AK1366" t="s">
        <v>2881</v>
      </c>
      <c r="AM1366">
        <v>149</v>
      </c>
      <c r="AN1366" s="1">
        <v>45693</v>
      </c>
      <c r="AO1366" s="1">
        <v>45727</v>
      </c>
      <c r="AP1366" s="23">
        <v>48633180</v>
      </c>
      <c r="AQ1366" s="3">
        <v>27350734.800000001</v>
      </c>
      <c r="AS1366" t="s">
        <v>200</v>
      </c>
      <c r="AT1366" t="s">
        <v>201</v>
      </c>
      <c r="AU1366" s="1">
        <v>45679</v>
      </c>
      <c r="AV1366" s="1">
        <v>45777</v>
      </c>
      <c r="AW1366">
        <v>4</v>
      </c>
      <c r="AX1366">
        <v>0</v>
      </c>
      <c r="BA1366" t="s">
        <v>52</v>
      </c>
      <c r="BF1366" t="s">
        <v>145</v>
      </c>
      <c r="BG1366">
        <v>1</v>
      </c>
      <c r="BH1366" t="s">
        <v>55</v>
      </c>
      <c r="BI1366">
        <v>115</v>
      </c>
      <c r="BJ1366" t="s">
        <v>56</v>
      </c>
      <c r="BM1366" t="s">
        <v>332</v>
      </c>
      <c r="BN1366" t="s">
        <v>58</v>
      </c>
      <c r="BO1366" t="s">
        <v>58</v>
      </c>
      <c r="BP1366" t="s">
        <v>58</v>
      </c>
      <c r="BQ1366" t="s">
        <v>2882</v>
      </c>
      <c r="BR1366" t="s">
        <v>2883</v>
      </c>
    </row>
    <row r="1367" spans="1:70" ht="15" hidden="1" customHeight="1" x14ac:dyDescent="0.25">
      <c r="A1367" s="7">
        <v>27535</v>
      </c>
      <c r="B1367" s="7">
        <v>27535</v>
      </c>
      <c r="C1367" s="7"/>
      <c r="D1367" s="7"/>
      <c r="E1367" s="35"/>
      <c r="F1367" s="52">
        <v>1</v>
      </c>
      <c r="G1367" s="35"/>
      <c r="H1367" s="35"/>
      <c r="I1367" s="35"/>
      <c r="J1367" s="49"/>
      <c r="K1367" s="35"/>
      <c r="L1367" s="35"/>
      <c r="M1367" s="35"/>
      <c r="N1367" s="51">
        <v>1</v>
      </c>
      <c r="O1367" s="35"/>
      <c r="P1367" s="35"/>
      <c r="Q1367" s="7" t="s">
        <v>52</v>
      </c>
      <c r="R1367" s="7" t="s">
        <v>478</v>
      </c>
      <c r="S1367" s="7" t="s">
        <v>196</v>
      </c>
      <c r="T1367" s="7">
        <v>246</v>
      </c>
      <c r="U1367" s="8">
        <v>45072</v>
      </c>
      <c r="V1367" s="7" t="s">
        <v>139</v>
      </c>
      <c r="W1367" s="7"/>
      <c r="X1367" s="40" t="s">
        <v>4863</v>
      </c>
      <c r="Y1367" s="41">
        <v>3</v>
      </c>
      <c r="Z1367" s="7" t="s">
        <v>479</v>
      </c>
      <c r="AA1367" s="7" t="s">
        <v>480</v>
      </c>
      <c r="AB1367" s="7" t="s">
        <v>480</v>
      </c>
      <c r="AC1367" s="7">
        <v>30404741850053</v>
      </c>
      <c r="AD1367" s="7" t="s">
        <v>481</v>
      </c>
      <c r="AE1367" s="9">
        <v>45496</v>
      </c>
      <c r="AF1367" s="7" t="s">
        <v>2884</v>
      </c>
      <c r="AG1367" s="7"/>
      <c r="AH1367" s="7"/>
      <c r="AI1367" s="7"/>
      <c r="AJ1367" s="7" t="s">
        <v>53</v>
      </c>
      <c r="AK1367" s="7"/>
      <c r="AL1367" s="7"/>
      <c r="AM1367" s="7">
        <v>145</v>
      </c>
      <c r="AN1367" s="8">
        <v>45693</v>
      </c>
      <c r="AO1367" s="8">
        <v>45702</v>
      </c>
      <c r="AQ1367" s="7"/>
      <c r="AR1367" s="8">
        <v>45707</v>
      </c>
      <c r="AS1367" s="7" t="s">
        <v>200</v>
      </c>
      <c r="AT1367" s="7" t="s">
        <v>201</v>
      </c>
      <c r="AU1367" s="8">
        <v>45667</v>
      </c>
      <c r="AV1367" s="8">
        <v>45784</v>
      </c>
      <c r="AW1367" s="7">
        <v>-16</v>
      </c>
      <c r="AX1367" s="7">
        <v>0</v>
      </c>
      <c r="AY1367" s="7"/>
      <c r="AZ1367" s="7"/>
      <c r="BA1367" s="7" t="s">
        <v>52</v>
      </c>
      <c r="BB1367" s="7"/>
      <c r="BC1367" s="7"/>
      <c r="BD1367" s="7"/>
      <c r="BE1367" s="7"/>
      <c r="BF1367" s="7" t="s">
        <v>145</v>
      </c>
      <c r="BG1367" s="7">
        <v>1</v>
      </c>
      <c r="BH1367" s="7" t="s">
        <v>55</v>
      </c>
      <c r="BI1367" s="7"/>
      <c r="BJ1367" s="7" t="s">
        <v>56</v>
      </c>
      <c r="BK1367" s="7"/>
      <c r="BL1367" s="7"/>
      <c r="BM1367" s="7" t="s">
        <v>107</v>
      </c>
      <c r="BN1367" s="7" t="s">
        <v>58</v>
      </c>
      <c r="BO1367" s="7" t="s">
        <v>58</v>
      </c>
      <c r="BP1367" s="7" t="s">
        <v>59</v>
      </c>
      <c r="BQ1367" s="7" t="s">
        <v>2885</v>
      </c>
      <c r="BR1367" s="7" t="s">
        <v>487</v>
      </c>
    </row>
    <row r="1368" spans="1:70" ht="15" customHeight="1" x14ac:dyDescent="0.25">
      <c r="A1368">
        <v>179994</v>
      </c>
      <c r="B1368">
        <v>179994</v>
      </c>
      <c r="E1368" s="34">
        <v>1</v>
      </c>
      <c r="I1368" s="49">
        <v>1</v>
      </c>
      <c r="K1368" s="31">
        <f>AQ1368</f>
        <v>22790740</v>
      </c>
      <c r="Q1368" t="s">
        <v>74</v>
      </c>
      <c r="R1368" t="s">
        <v>74</v>
      </c>
      <c r="S1368" t="s">
        <v>63</v>
      </c>
      <c r="T1368">
        <v>315565</v>
      </c>
      <c r="U1368" s="1">
        <v>44900</v>
      </c>
      <c r="V1368" t="s">
        <v>75</v>
      </c>
      <c r="W1368" t="s">
        <v>16125</v>
      </c>
      <c r="X1368" s="69" t="s">
        <v>4872</v>
      </c>
      <c r="Y1368" s="43">
        <v>3.14</v>
      </c>
      <c r="Z1368" t="s">
        <v>2886</v>
      </c>
      <c r="AA1368" t="s">
        <v>271</v>
      </c>
      <c r="AB1368" t="s">
        <v>2887</v>
      </c>
      <c r="AC1368">
        <v>30303891821242</v>
      </c>
      <c r="AD1368" t="s">
        <v>2888</v>
      </c>
      <c r="AE1368" s="2">
        <v>45644.527777777781</v>
      </c>
      <c r="AF1368" t="s">
        <v>2889</v>
      </c>
      <c r="AH1368" s="1">
        <v>45716</v>
      </c>
      <c r="AI1368" s="4" t="s">
        <v>2890</v>
      </c>
      <c r="AJ1368" t="s">
        <v>70</v>
      </c>
      <c r="AK1368" s="4" t="s">
        <v>2891</v>
      </c>
      <c r="AM1368">
        <v>144</v>
      </c>
      <c r="AN1368" s="1">
        <v>45693</v>
      </c>
      <c r="AO1368" s="1">
        <v>45756</v>
      </c>
      <c r="AP1368" s="23">
        <v>32558200</v>
      </c>
      <c r="AQ1368" s="3">
        <v>22790740</v>
      </c>
      <c r="AS1368" t="s">
        <v>351</v>
      </c>
      <c r="AT1368" t="s">
        <v>52</v>
      </c>
      <c r="AU1368" s="1">
        <v>45777</v>
      </c>
      <c r="AV1368" s="1">
        <v>45777</v>
      </c>
      <c r="AW1368">
        <v>8</v>
      </c>
      <c r="AX1368">
        <v>0</v>
      </c>
      <c r="BA1368" t="s">
        <v>52</v>
      </c>
      <c r="BF1368" t="s">
        <v>271</v>
      </c>
      <c r="BG1368">
        <v>1</v>
      </c>
      <c r="BH1368" t="s">
        <v>55</v>
      </c>
      <c r="BI1368">
        <v>126</v>
      </c>
      <c r="BJ1368" t="s">
        <v>56</v>
      </c>
      <c r="BM1368" t="s">
        <v>332</v>
      </c>
      <c r="BN1368" t="s">
        <v>58</v>
      </c>
      <c r="BO1368" t="s">
        <v>58</v>
      </c>
      <c r="BP1368" t="s">
        <v>58</v>
      </c>
      <c r="BQ1368" t="s">
        <v>2892</v>
      </c>
      <c r="BR1368" t="s">
        <v>2893</v>
      </c>
    </row>
    <row r="1369" spans="1:70" ht="15" customHeight="1" x14ac:dyDescent="0.25">
      <c r="A1369">
        <v>25663</v>
      </c>
      <c r="B1369">
        <v>25663</v>
      </c>
      <c r="F1369" s="52">
        <v>1</v>
      </c>
      <c r="J1369" s="49">
        <v>1</v>
      </c>
      <c r="L1369" s="54">
        <f t="shared" ref="L1369:L1382" si="136">AQ1369</f>
        <v>13810257.58</v>
      </c>
      <c r="Q1369" t="s">
        <v>112</v>
      </c>
      <c r="R1369" t="s">
        <v>112</v>
      </c>
      <c r="S1369" t="s">
        <v>63</v>
      </c>
      <c r="T1369">
        <v>252763</v>
      </c>
      <c r="U1369" s="1">
        <v>44596</v>
      </c>
      <c r="V1369" t="s">
        <v>75</v>
      </c>
      <c r="W1369" t="s">
        <v>16125</v>
      </c>
      <c r="X1369" s="69" t="s">
        <v>4872</v>
      </c>
      <c r="Y1369" s="43">
        <v>3.14</v>
      </c>
      <c r="Z1369" t="s">
        <v>2894</v>
      </c>
      <c r="AA1369" t="s">
        <v>2895</v>
      </c>
      <c r="AB1369" t="s">
        <v>2895</v>
      </c>
      <c r="AC1369">
        <v>30410945870018</v>
      </c>
      <c r="AD1369" t="s">
        <v>2896</v>
      </c>
      <c r="AE1369" s="2">
        <v>45558.729166666664</v>
      </c>
      <c r="AF1369" t="s">
        <v>2897</v>
      </c>
      <c r="AH1369" s="1">
        <v>45712</v>
      </c>
      <c r="AI1369" t="s">
        <v>2898</v>
      </c>
      <c r="AJ1369" t="s">
        <v>53</v>
      </c>
      <c r="AK1369" t="s">
        <v>2898</v>
      </c>
      <c r="AM1369">
        <v>140</v>
      </c>
      <c r="AN1369" s="1">
        <v>45693</v>
      </c>
      <c r="AO1369" s="1">
        <v>45765</v>
      </c>
      <c r="AP1369" s="23">
        <v>20392220</v>
      </c>
      <c r="AQ1369" s="3">
        <v>13810257.58</v>
      </c>
      <c r="AS1369" t="s">
        <v>117</v>
      </c>
      <c r="AT1369" t="s">
        <v>112</v>
      </c>
      <c r="AU1369" s="1">
        <v>45569</v>
      </c>
      <c r="AV1369" s="1">
        <v>45777</v>
      </c>
      <c r="AW1369">
        <v>8</v>
      </c>
      <c r="AX1369">
        <v>0</v>
      </c>
      <c r="BA1369" t="s">
        <v>52</v>
      </c>
      <c r="BF1369" t="s">
        <v>312</v>
      </c>
      <c r="BG1369">
        <v>1</v>
      </c>
      <c r="BH1369" t="s">
        <v>55</v>
      </c>
      <c r="BI1369">
        <v>113</v>
      </c>
      <c r="BJ1369" t="s">
        <v>56</v>
      </c>
      <c r="BM1369" t="s">
        <v>332</v>
      </c>
      <c r="BN1369" t="s">
        <v>58</v>
      </c>
      <c r="BO1369" t="s">
        <v>58</v>
      </c>
      <c r="BP1369" t="s">
        <v>58</v>
      </c>
      <c r="BQ1369" t="s">
        <v>2899</v>
      </c>
      <c r="BR1369" t="s">
        <v>2900</v>
      </c>
    </row>
    <row r="1370" spans="1:70" ht="15" customHeight="1" x14ac:dyDescent="0.25">
      <c r="A1370">
        <v>28039</v>
      </c>
      <c r="B1370">
        <v>28039</v>
      </c>
      <c r="F1370" s="52">
        <v>1</v>
      </c>
      <c r="J1370" s="49">
        <v>1</v>
      </c>
      <c r="L1370" s="54">
        <f t="shared" si="136"/>
        <v>3959890</v>
      </c>
      <c r="Q1370" t="s">
        <v>52</v>
      </c>
      <c r="R1370" t="s">
        <v>60</v>
      </c>
      <c r="S1370" t="s">
        <v>4957</v>
      </c>
      <c r="T1370">
        <v>133491</v>
      </c>
      <c r="U1370" s="1">
        <v>45639</v>
      </c>
      <c r="V1370" t="s">
        <v>4921</v>
      </c>
      <c r="W1370" t="s">
        <v>16121</v>
      </c>
      <c r="X1370" s="62" t="s">
        <v>13086</v>
      </c>
      <c r="Y1370" s="43">
        <v>10</v>
      </c>
      <c r="Z1370" t="s">
        <v>9517</v>
      </c>
      <c r="AA1370" t="s">
        <v>9518</v>
      </c>
      <c r="AB1370" t="s">
        <v>9519</v>
      </c>
      <c r="AD1370" t="s">
        <v>9520</v>
      </c>
      <c r="AE1370" s="2">
        <v>45639.791666666664</v>
      </c>
      <c r="AF1370" t="s">
        <v>9521</v>
      </c>
      <c r="AG1370" t="s">
        <v>4927</v>
      </c>
      <c r="AH1370" s="1">
        <v>45701</v>
      </c>
      <c r="AJ1370" t="s">
        <v>53</v>
      </c>
      <c r="AM1370">
        <v>488</v>
      </c>
      <c r="AN1370" s="1">
        <v>45693</v>
      </c>
      <c r="AO1370" s="1">
        <v>45783</v>
      </c>
      <c r="AP1370" s="23">
        <v>3959890</v>
      </c>
      <c r="AQ1370" s="3">
        <v>3959890</v>
      </c>
      <c r="BM1370" t="s">
        <v>332</v>
      </c>
    </row>
    <row r="1371" spans="1:70" ht="15" customHeight="1" x14ac:dyDescent="0.25">
      <c r="A1371">
        <v>28040</v>
      </c>
      <c r="B1371">
        <v>28040</v>
      </c>
      <c r="F1371" s="52">
        <v>1</v>
      </c>
      <c r="J1371" s="49">
        <v>1</v>
      </c>
      <c r="L1371" s="54">
        <f t="shared" si="136"/>
        <v>2763060.14</v>
      </c>
      <c r="Q1371" t="s">
        <v>74</v>
      </c>
      <c r="R1371" t="s">
        <v>5025</v>
      </c>
      <c r="S1371" t="s">
        <v>4920</v>
      </c>
      <c r="T1371">
        <v>666382</v>
      </c>
      <c r="U1371" s="1">
        <v>45410</v>
      </c>
      <c r="V1371" t="s">
        <v>4921</v>
      </c>
      <c r="W1371" t="s">
        <v>16121</v>
      </c>
      <c r="X1371" s="62" t="s">
        <v>13086</v>
      </c>
      <c r="Y1371" s="43">
        <v>10</v>
      </c>
      <c r="Z1371" t="s">
        <v>9522</v>
      </c>
      <c r="AA1371" t="s">
        <v>9523</v>
      </c>
      <c r="AB1371" t="s">
        <v>9524</v>
      </c>
      <c r="AD1371" t="s">
        <v>9525</v>
      </c>
      <c r="AE1371" s="2">
        <v>45654.625</v>
      </c>
      <c r="AF1371" t="s">
        <v>8277</v>
      </c>
      <c r="AG1371" t="s">
        <v>4927</v>
      </c>
      <c r="AH1371" s="1">
        <v>45701</v>
      </c>
      <c r="AJ1371" t="s">
        <v>53</v>
      </c>
      <c r="AM1371">
        <v>487</v>
      </c>
      <c r="AN1371" s="1">
        <v>45693</v>
      </c>
      <c r="AO1371" s="1">
        <v>45733</v>
      </c>
      <c r="AP1371" s="23">
        <v>5309270</v>
      </c>
      <c r="AQ1371" s="3">
        <v>2763060.14</v>
      </c>
      <c r="BM1371" t="s">
        <v>332</v>
      </c>
    </row>
    <row r="1372" spans="1:70" ht="15" customHeight="1" x14ac:dyDescent="0.25">
      <c r="A1372">
        <v>28042</v>
      </c>
      <c r="B1372">
        <v>28042</v>
      </c>
      <c r="F1372" s="52">
        <v>1</v>
      </c>
      <c r="J1372" s="49">
        <v>1</v>
      </c>
      <c r="L1372" s="54">
        <f t="shared" si="136"/>
        <v>14000000</v>
      </c>
      <c r="Q1372" t="s">
        <v>52</v>
      </c>
      <c r="R1372" t="s">
        <v>60</v>
      </c>
      <c r="S1372" t="s">
        <v>4920</v>
      </c>
      <c r="T1372">
        <v>809376</v>
      </c>
      <c r="U1372" s="1">
        <v>45585</v>
      </c>
      <c r="V1372" t="s">
        <v>4921</v>
      </c>
      <c r="W1372" t="s">
        <v>16121</v>
      </c>
      <c r="X1372" s="62" t="s">
        <v>13086</v>
      </c>
      <c r="Y1372" s="43">
        <v>10</v>
      </c>
      <c r="Z1372" t="s">
        <v>9526</v>
      </c>
      <c r="AA1372" t="s">
        <v>9527</v>
      </c>
      <c r="AB1372" t="s">
        <v>9528</v>
      </c>
      <c r="AD1372" t="s">
        <v>9529</v>
      </c>
      <c r="AE1372" s="2">
        <v>45692.5625</v>
      </c>
      <c r="AF1372" t="s">
        <v>9530</v>
      </c>
      <c r="AG1372" t="s">
        <v>4927</v>
      </c>
      <c r="AH1372" s="1">
        <v>45701</v>
      </c>
      <c r="AJ1372" t="s">
        <v>53</v>
      </c>
      <c r="AM1372">
        <v>485</v>
      </c>
      <c r="AN1372" s="1">
        <v>45693</v>
      </c>
      <c r="AO1372" s="1">
        <v>45733</v>
      </c>
      <c r="AP1372" s="23">
        <v>34280000</v>
      </c>
      <c r="AQ1372" s="3">
        <v>14000000</v>
      </c>
      <c r="BM1372" t="s">
        <v>332</v>
      </c>
    </row>
    <row r="1373" spans="1:70" ht="15" customHeight="1" x14ac:dyDescent="0.25">
      <c r="A1373">
        <v>28048</v>
      </c>
      <c r="B1373">
        <v>28048</v>
      </c>
      <c r="F1373" s="52">
        <v>1</v>
      </c>
      <c r="J1373" s="49">
        <v>1</v>
      </c>
      <c r="L1373" s="54">
        <f t="shared" si="136"/>
        <v>7160580</v>
      </c>
      <c r="Q1373" t="s">
        <v>52</v>
      </c>
      <c r="R1373" t="s">
        <v>60</v>
      </c>
      <c r="S1373" t="s">
        <v>4920</v>
      </c>
      <c r="T1373">
        <v>719972</v>
      </c>
      <c r="U1373" s="1">
        <v>45465</v>
      </c>
      <c r="V1373" t="s">
        <v>4921</v>
      </c>
      <c r="W1373" t="s">
        <v>16121</v>
      </c>
      <c r="X1373" s="62" t="s">
        <v>13086</v>
      </c>
      <c r="Y1373" s="43">
        <v>10</v>
      </c>
      <c r="Z1373" t="s">
        <v>9531</v>
      </c>
      <c r="AA1373" t="s">
        <v>9532</v>
      </c>
      <c r="AB1373" t="s">
        <v>9533</v>
      </c>
      <c r="AD1373" t="s">
        <v>9534</v>
      </c>
      <c r="AE1373" s="2">
        <v>45659.986111111109</v>
      </c>
      <c r="AF1373" t="s">
        <v>1526</v>
      </c>
      <c r="AG1373" t="s">
        <v>4927</v>
      </c>
      <c r="AH1373" s="1">
        <v>45701</v>
      </c>
      <c r="AJ1373" t="s">
        <v>53</v>
      </c>
      <c r="AM1373">
        <v>489</v>
      </c>
      <c r="AN1373" s="1">
        <v>45693</v>
      </c>
      <c r="AO1373" s="1">
        <v>45733</v>
      </c>
      <c r="AP1373" s="23">
        <v>7160580</v>
      </c>
      <c r="AQ1373" s="3">
        <v>7160580</v>
      </c>
      <c r="BM1373" t="s">
        <v>332</v>
      </c>
    </row>
    <row r="1374" spans="1:70" ht="15" customHeight="1" x14ac:dyDescent="0.25">
      <c r="A1374">
        <v>28043</v>
      </c>
      <c r="B1374">
        <v>28043</v>
      </c>
      <c r="F1374" s="52">
        <v>1</v>
      </c>
      <c r="J1374" s="49">
        <v>1</v>
      </c>
      <c r="L1374" s="54">
        <f t="shared" si="136"/>
        <v>8878000</v>
      </c>
      <c r="Q1374" t="s">
        <v>381</v>
      </c>
      <c r="R1374" t="s">
        <v>381</v>
      </c>
      <c r="S1374" t="s">
        <v>4957</v>
      </c>
      <c r="T1374">
        <v>16554</v>
      </c>
      <c r="U1374" s="1">
        <v>44937</v>
      </c>
      <c r="V1374" t="s">
        <v>4921</v>
      </c>
      <c r="W1374" t="s">
        <v>16121</v>
      </c>
      <c r="X1374" s="62" t="s">
        <v>13086</v>
      </c>
      <c r="Y1374" s="43">
        <v>10</v>
      </c>
      <c r="Z1374" t="s">
        <v>9535</v>
      </c>
      <c r="AA1374" t="s">
        <v>9536</v>
      </c>
      <c r="AB1374" t="s">
        <v>9537</v>
      </c>
      <c r="AD1374" t="s">
        <v>9538</v>
      </c>
      <c r="AE1374" s="2">
        <v>45626</v>
      </c>
      <c r="AF1374" t="s">
        <v>9539</v>
      </c>
      <c r="AG1374" t="s">
        <v>4927</v>
      </c>
      <c r="AH1374" s="1">
        <v>45702</v>
      </c>
      <c r="AJ1374" t="s">
        <v>53</v>
      </c>
      <c r="AM1374" s="5">
        <v>364705000000</v>
      </c>
      <c r="AN1374" s="1">
        <v>45693</v>
      </c>
      <c r="AO1374" s="1">
        <v>45734</v>
      </c>
      <c r="AP1374" s="23">
        <v>8878000</v>
      </c>
      <c r="AQ1374" s="3">
        <v>8878000</v>
      </c>
      <c r="BM1374" t="s">
        <v>332</v>
      </c>
    </row>
    <row r="1375" spans="1:70" ht="15" customHeight="1" x14ac:dyDescent="0.25">
      <c r="A1375">
        <v>28047</v>
      </c>
      <c r="B1375">
        <v>28047</v>
      </c>
      <c r="F1375" s="52">
        <v>1</v>
      </c>
      <c r="J1375" s="49">
        <v>1</v>
      </c>
      <c r="L1375" s="54">
        <f t="shared" si="136"/>
        <v>14000000</v>
      </c>
      <c r="Q1375" t="s">
        <v>74</v>
      </c>
      <c r="R1375" t="s">
        <v>97</v>
      </c>
      <c r="S1375" t="s">
        <v>4920</v>
      </c>
      <c r="T1375">
        <v>714437</v>
      </c>
      <c r="U1375" s="1">
        <v>45458</v>
      </c>
      <c r="V1375" t="s">
        <v>4921</v>
      </c>
      <c r="W1375" t="s">
        <v>16121</v>
      </c>
      <c r="X1375" s="62" t="s">
        <v>13086</v>
      </c>
      <c r="Y1375" s="43">
        <v>10</v>
      </c>
      <c r="Z1375" t="s">
        <v>9540</v>
      </c>
      <c r="AA1375" t="s">
        <v>9541</v>
      </c>
      <c r="AB1375" t="s">
        <v>9542</v>
      </c>
      <c r="AD1375" t="s">
        <v>9543</v>
      </c>
      <c r="AE1375" s="2">
        <v>45544.770833333336</v>
      </c>
      <c r="AF1375" t="s">
        <v>9544</v>
      </c>
      <c r="AG1375" t="s">
        <v>4927</v>
      </c>
      <c r="AH1375" s="1">
        <v>45701</v>
      </c>
      <c r="AJ1375" t="s">
        <v>53</v>
      </c>
      <c r="AM1375">
        <v>490</v>
      </c>
      <c r="AN1375" s="1">
        <v>45693</v>
      </c>
      <c r="AO1375" s="1">
        <v>45734</v>
      </c>
      <c r="AP1375" s="23">
        <v>77023623</v>
      </c>
      <c r="AQ1375" s="3">
        <v>14000000</v>
      </c>
      <c r="BM1375" t="s">
        <v>332</v>
      </c>
    </row>
    <row r="1376" spans="1:70" ht="15" customHeight="1" x14ac:dyDescent="0.25">
      <c r="A1376">
        <v>28185</v>
      </c>
      <c r="B1376">
        <v>28185</v>
      </c>
      <c r="F1376" s="52">
        <v>1</v>
      </c>
      <c r="J1376" s="49">
        <v>1</v>
      </c>
      <c r="L1376" s="54">
        <f t="shared" si="136"/>
        <v>13000000</v>
      </c>
      <c r="Q1376" t="s">
        <v>87</v>
      </c>
      <c r="R1376" t="s">
        <v>8530</v>
      </c>
      <c r="S1376" t="s">
        <v>4920</v>
      </c>
      <c r="T1376">
        <v>216364</v>
      </c>
      <c r="U1376" s="1">
        <v>45002</v>
      </c>
      <c r="V1376" t="s">
        <v>4921</v>
      </c>
      <c r="W1376" t="s">
        <v>16121</v>
      </c>
      <c r="X1376" s="62" t="s">
        <v>13086</v>
      </c>
      <c r="Y1376" s="43">
        <v>10</v>
      </c>
      <c r="Z1376" t="s">
        <v>9545</v>
      </c>
      <c r="AA1376" t="s">
        <v>9546</v>
      </c>
      <c r="AB1376" t="s">
        <v>9547</v>
      </c>
      <c r="AD1376" t="s">
        <v>9548</v>
      </c>
      <c r="AE1376" s="2">
        <v>45211</v>
      </c>
      <c r="AF1376" t="s">
        <v>9549</v>
      </c>
      <c r="AG1376" t="s">
        <v>4927</v>
      </c>
      <c r="AH1376" s="1">
        <v>45699</v>
      </c>
      <c r="AJ1376" t="s">
        <v>53</v>
      </c>
      <c r="AM1376">
        <v>25222</v>
      </c>
      <c r="AN1376" s="1">
        <v>45693</v>
      </c>
      <c r="AO1376" s="1">
        <v>45733</v>
      </c>
      <c r="AP1376" s="23">
        <v>13000000</v>
      </c>
      <c r="AQ1376" s="3">
        <v>13000000</v>
      </c>
      <c r="BM1376" t="s">
        <v>332</v>
      </c>
    </row>
    <row r="1377" spans="1:70" ht="15" customHeight="1" x14ac:dyDescent="0.25">
      <c r="A1377">
        <v>28044</v>
      </c>
      <c r="B1377">
        <v>28044</v>
      </c>
      <c r="F1377" s="52">
        <v>1</v>
      </c>
      <c r="J1377" s="49">
        <v>1</v>
      </c>
      <c r="L1377" s="54">
        <f t="shared" si="136"/>
        <v>2473882</v>
      </c>
      <c r="Q1377" t="s">
        <v>74</v>
      </c>
      <c r="R1377" t="s">
        <v>74</v>
      </c>
      <c r="S1377" t="s">
        <v>4920</v>
      </c>
      <c r="T1377">
        <v>275096</v>
      </c>
      <c r="U1377" s="1">
        <v>45042</v>
      </c>
      <c r="V1377" t="s">
        <v>4921</v>
      </c>
      <c r="W1377" t="s">
        <v>16121</v>
      </c>
      <c r="X1377" s="62" t="s">
        <v>13086</v>
      </c>
      <c r="Y1377" s="43">
        <v>10</v>
      </c>
      <c r="Z1377" t="s">
        <v>9550</v>
      </c>
      <c r="AA1377" t="s">
        <v>9551</v>
      </c>
      <c r="AB1377" t="s">
        <v>9552</v>
      </c>
      <c r="AD1377" t="s">
        <v>9553</v>
      </c>
      <c r="AE1377" s="2">
        <v>45184.496527777781</v>
      </c>
      <c r="AF1377" t="s">
        <v>327</v>
      </c>
      <c r="AG1377" t="s">
        <v>4927</v>
      </c>
      <c r="AH1377" s="1">
        <v>45701</v>
      </c>
      <c r="AJ1377" t="s">
        <v>53</v>
      </c>
      <c r="AM1377">
        <v>493</v>
      </c>
      <c r="AN1377" s="1">
        <v>45693</v>
      </c>
      <c r="AO1377" s="1">
        <v>45733</v>
      </c>
      <c r="AP1377" s="23">
        <v>2473882</v>
      </c>
      <c r="AQ1377" s="3">
        <v>2473882</v>
      </c>
      <c r="BM1377" t="s">
        <v>332</v>
      </c>
    </row>
    <row r="1378" spans="1:70" ht="15" customHeight="1" x14ac:dyDescent="0.25">
      <c r="A1378">
        <v>28045</v>
      </c>
      <c r="B1378">
        <v>28045</v>
      </c>
      <c r="F1378" s="52">
        <v>1</v>
      </c>
      <c r="J1378" s="49">
        <v>1</v>
      </c>
      <c r="L1378" s="54">
        <f t="shared" si="136"/>
        <v>9499866.6500000004</v>
      </c>
      <c r="Q1378" t="s">
        <v>52</v>
      </c>
      <c r="R1378" t="s">
        <v>60</v>
      </c>
      <c r="S1378" t="s">
        <v>4957</v>
      </c>
      <c r="T1378">
        <v>126305</v>
      </c>
      <c r="U1378" s="1">
        <v>45580</v>
      </c>
      <c r="V1378" t="s">
        <v>4921</v>
      </c>
      <c r="W1378" t="s">
        <v>16121</v>
      </c>
      <c r="X1378" s="62" t="s">
        <v>13086</v>
      </c>
      <c r="Y1378" s="43">
        <v>10</v>
      </c>
      <c r="Z1378" t="s">
        <v>9474</v>
      </c>
      <c r="AA1378" t="s">
        <v>9475</v>
      </c>
      <c r="AB1378" t="s">
        <v>9554</v>
      </c>
      <c r="AD1378" t="s">
        <v>9477</v>
      </c>
      <c r="AE1378" s="2">
        <v>45652.625</v>
      </c>
      <c r="AF1378" t="s">
        <v>7717</v>
      </c>
      <c r="AG1378" t="s">
        <v>4927</v>
      </c>
      <c r="AH1378" s="1">
        <v>45701</v>
      </c>
      <c r="AJ1378" t="s">
        <v>53</v>
      </c>
      <c r="AM1378">
        <v>492</v>
      </c>
      <c r="AN1378" s="1">
        <v>45693</v>
      </c>
      <c r="AO1378" s="1">
        <v>45733</v>
      </c>
      <c r="AP1378" s="23">
        <v>15112457</v>
      </c>
      <c r="AQ1378" s="3">
        <v>9499866.6500000004</v>
      </c>
      <c r="BM1378" t="s">
        <v>332</v>
      </c>
    </row>
    <row r="1379" spans="1:70" ht="15" customHeight="1" x14ac:dyDescent="0.25">
      <c r="A1379">
        <v>28046</v>
      </c>
      <c r="B1379">
        <v>28046</v>
      </c>
      <c r="F1379" s="52">
        <v>1</v>
      </c>
      <c r="J1379" s="49">
        <v>1</v>
      </c>
      <c r="L1379" s="54">
        <f t="shared" si="136"/>
        <v>4541200</v>
      </c>
      <c r="Q1379" t="s">
        <v>101</v>
      </c>
      <c r="R1379" t="s">
        <v>336</v>
      </c>
      <c r="S1379" t="s">
        <v>4957</v>
      </c>
      <c r="T1379">
        <v>102782</v>
      </c>
      <c r="U1379" s="1">
        <v>45435</v>
      </c>
      <c r="V1379" t="s">
        <v>4921</v>
      </c>
      <c r="W1379" t="s">
        <v>16121</v>
      </c>
      <c r="X1379" s="62" t="s">
        <v>13086</v>
      </c>
      <c r="Y1379" s="43">
        <v>10</v>
      </c>
      <c r="Z1379" t="s">
        <v>9555</v>
      </c>
      <c r="AA1379" t="s">
        <v>9556</v>
      </c>
      <c r="AB1379" t="s">
        <v>9557</v>
      </c>
      <c r="AD1379" t="s">
        <v>9558</v>
      </c>
      <c r="AE1379" s="2">
        <v>45613.583333333336</v>
      </c>
      <c r="AF1379" t="s">
        <v>8125</v>
      </c>
      <c r="AG1379" t="s">
        <v>4927</v>
      </c>
      <c r="AH1379" s="1">
        <v>45701</v>
      </c>
      <c r="AJ1379" t="s">
        <v>53</v>
      </c>
      <c r="AM1379">
        <v>491</v>
      </c>
      <c r="AN1379" s="1">
        <v>45693</v>
      </c>
      <c r="AO1379" s="1">
        <v>45733</v>
      </c>
      <c r="AP1379" s="23">
        <v>4541200</v>
      </c>
      <c r="AQ1379" s="3">
        <v>4541200</v>
      </c>
      <c r="BM1379" t="s">
        <v>332</v>
      </c>
    </row>
    <row r="1380" spans="1:70" ht="15" customHeight="1" x14ac:dyDescent="0.25">
      <c r="A1380">
        <v>28063</v>
      </c>
      <c r="B1380">
        <v>28063</v>
      </c>
      <c r="F1380" s="52">
        <v>1</v>
      </c>
      <c r="J1380" s="49">
        <v>1</v>
      </c>
      <c r="L1380" s="54">
        <f t="shared" si="136"/>
        <v>500000</v>
      </c>
      <c r="Q1380" t="s">
        <v>74</v>
      </c>
      <c r="R1380" t="s">
        <v>5025</v>
      </c>
      <c r="S1380" t="s">
        <v>4957</v>
      </c>
      <c r="T1380">
        <v>93498</v>
      </c>
      <c r="U1380" s="1">
        <v>45393</v>
      </c>
      <c r="V1380" t="s">
        <v>4921</v>
      </c>
      <c r="W1380" t="s">
        <v>16121</v>
      </c>
      <c r="X1380" s="62" t="s">
        <v>13086</v>
      </c>
      <c r="Y1380" s="43">
        <v>10</v>
      </c>
      <c r="Z1380" t="s">
        <v>9559</v>
      </c>
      <c r="AA1380" t="s">
        <v>9560</v>
      </c>
      <c r="AB1380" t="s">
        <v>9561</v>
      </c>
      <c r="AD1380" t="s">
        <v>9562</v>
      </c>
      <c r="AE1380" s="2">
        <v>45497.375</v>
      </c>
      <c r="AF1380" t="s">
        <v>9563</v>
      </c>
      <c r="AG1380" t="s">
        <v>4927</v>
      </c>
      <c r="AH1380" s="1">
        <v>45693</v>
      </c>
      <c r="AJ1380" t="s">
        <v>53</v>
      </c>
      <c r="AM1380">
        <v>1798</v>
      </c>
      <c r="AN1380" s="1">
        <v>45693</v>
      </c>
      <c r="AO1380" s="1">
        <v>45728</v>
      </c>
      <c r="AP1380" s="23">
        <v>500000</v>
      </c>
      <c r="AQ1380" s="3">
        <v>500000</v>
      </c>
      <c r="BM1380" t="s">
        <v>332</v>
      </c>
    </row>
    <row r="1381" spans="1:70" ht="15" customHeight="1" x14ac:dyDescent="0.25">
      <c r="A1381">
        <v>28009</v>
      </c>
      <c r="B1381">
        <v>28009</v>
      </c>
      <c r="F1381" s="52">
        <v>1</v>
      </c>
      <c r="J1381" s="49">
        <v>1</v>
      </c>
      <c r="L1381" s="54">
        <f t="shared" si="136"/>
        <v>5783500</v>
      </c>
      <c r="Q1381" t="s">
        <v>62</v>
      </c>
      <c r="R1381" t="s">
        <v>62</v>
      </c>
      <c r="S1381" t="s">
        <v>4920</v>
      </c>
      <c r="T1381">
        <v>758658</v>
      </c>
      <c r="U1381" s="1">
        <v>45513</v>
      </c>
      <c r="V1381" t="s">
        <v>4921</v>
      </c>
      <c r="W1381" t="s">
        <v>16121</v>
      </c>
      <c r="X1381" s="62" t="s">
        <v>13086</v>
      </c>
      <c r="Y1381" s="43">
        <v>10</v>
      </c>
      <c r="Z1381" t="s">
        <v>9564</v>
      </c>
      <c r="AA1381" t="s">
        <v>9565</v>
      </c>
      <c r="AB1381" t="s">
        <v>9566</v>
      </c>
      <c r="AD1381" t="s">
        <v>9567</v>
      </c>
      <c r="AE1381" s="2">
        <v>45687</v>
      </c>
      <c r="AF1381" t="s">
        <v>9568</v>
      </c>
      <c r="AG1381" t="s">
        <v>4932</v>
      </c>
      <c r="AH1381" s="1">
        <v>45699</v>
      </c>
      <c r="AJ1381" t="s">
        <v>53</v>
      </c>
      <c r="AM1381">
        <v>494</v>
      </c>
      <c r="AN1381" s="1">
        <v>45693</v>
      </c>
      <c r="AO1381" s="1">
        <v>45733</v>
      </c>
      <c r="AP1381" s="23">
        <v>9826050</v>
      </c>
      <c r="AQ1381" s="3">
        <v>5783500</v>
      </c>
      <c r="BM1381" t="s">
        <v>332</v>
      </c>
    </row>
    <row r="1382" spans="1:70" ht="15" customHeight="1" x14ac:dyDescent="0.25">
      <c r="A1382">
        <v>27452</v>
      </c>
      <c r="B1382">
        <v>27452</v>
      </c>
      <c r="F1382" s="52">
        <v>1</v>
      </c>
      <c r="J1382" s="49">
        <v>1</v>
      </c>
      <c r="L1382" s="54">
        <f t="shared" si="136"/>
        <v>8850063</v>
      </c>
      <c r="Q1382" t="s">
        <v>74</v>
      </c>
      <c r="R1382" t="s">
        <v>97</v>
      </c>
      <c r="S1382" t="s">
        <v>4920</v>
      </c>
      <c r="T1382">
        <v>714820</v>
      </c>
      <c r="U1382" s="1">
        <v>45459</v>
      </c>
      <c r="V1382" t="s">
        <v>4921</v>
      </c>
      <c r="W1382" t="s">
        <v>16121</v>
      </c>
      <c r="X1382" s="62" t="s">
        <v>13086</v>
      </c>
      <c r="Y1382" s="43">
        <v>10</v>
      </c>
      <c r="Z1382" t="s">
        <v>9569</v>
      </c>
      <c r="AA1382" t="s">
        <v>9570</v>
      </c>
      <c r="AB1382" t="s">
        <v>9571</v>
      </c>
      <c r="AD1382" t="s">
        <v>9572</v>
      </c>
      <c r="AE1382" s="2">
        <v>45662.517361111109</v>
      </c>
      <c r="AF1382" t="s">
        <v>9573</v>
      </c>
      <c r="AG1382" t="s">
        <v>4932</v>
      </c>
      <c r="AH1382" s="1">
        <v>45695</v>
      </c>
      <c r="AJ1382" t="s">
        <v>53</v>
      </c>
      <c r="AM1382">
        <v>50</v>
      </c>
      <c r="AN1382" s="1">
        <v>45693</v>
      </c>
      <c r="AO1382" s="1">
        <v>45817</v>
      </c>
      <c r="AP1382" s="23">
        <v>8850063</v>
      </c>
      <c r="AQ1382" s="3">
        <v>8850063</v>
      </c>
      <c r="BM1382" t="s">
        <v>332</v>
      </c>
    </row>
    <row r="1383" spans="1:70" ht="15" hidden="1" customHeight="1" x14ac:dyDescent="0.25">
      <c r="A1383" s="7">
        <v>28037</v>
      </c>
      <c r="B1383" s="7">
        <v>28037</v>
      </c>
      <c r="C1383" s="7"/>
      <c r="D1383" s="7"/>
      <c r="E1383" s="35"/>
      <c r="F1383" s="52">
        <v>1</v>
      </c>
      <c r="G1383" s="35"/>
      <c r="H1383" s="35"/>
      <c r="I1383" s="35"/>
      <c r="J1383" s="49"/>
      <c r="K1383" s="35"/>
      <c r="L1383" s="35"/>
      <c r="M1383" s="35"/>
      <c r="N1383" s="51">
        <v>1</v>
      </c>
      <c r="O1383" s="35"/>
      <c r="P1383" s="35"/>
      <c r="Q1383" s="7" t="s">
        <v>101</v>
      </c>
      <c r="R1383" s="7" t="s">
        <v>230</v>
      </c>
      <c r="S1383" s="7" t="s">
        <v>4920</v>
      </c>
      <c r="T1383" s="7">
        <v>442958</v>
      </c>
      <c r="U1383" s="8">
        <v>45192</v>
      </c>
      <c r="V1383" s="7" t="s">
        <v>4921</v>
      </c>
      <c r="W1383" s="7"/>
      <c r="X1383" s="40" t="s">
        <v>13086</v>
      </c>
      <c r="Y1383" s="41">
        <v>10</v>
      </c>
      <c r="Z1383" s="7" t="s">
        <v>14650</v>
      </c>
      <c r="AA1383" s="7" t="s">
        <v>14651</v>
      </c>
      <c r="AB1383" s="7" t="s">
        <v>14652</v>
      </c>
      <c r="AC1383" s="7"/>
      <c r="AD1383" s="7" t="s">
        <v>15839</v>
      </c>
      <c r="AE1383" s="9">
        <v>45474.559027777781</v>
      </c>
      <c r="AF1383" s="7" t="s">
        <v>6322</v>
      </c>
      <c r="AG1383" s="7" t="s">
        <v>4927</v>
      </c>
      <c r="AH1383" s="7"/>
      <c r="AI1383" s="7"/>
      <c r="AJ1383" s="7" t="s">
        <v>53</v>
      </c>
      <c r="AK1383" s="7"/>
      <c r="AL1383" s="7"/>
      <c r="AM1383" s="7">
        <v>481</v>
      </c>
      <c r="AN1383" s="8">
        <v>45693</v>
      </c>
      <c r="AO1383" s="8">
        <v>45706</v>
      </c>
      <c r="AP1383" s="23">
        <v>13923333</v>
      </c>
      <c r="AQ1383" s="7"/>
      <c r="BM1383" s="7" t="s">
        <v>107</v>
      </c>
    </row>
    <row r="1384" spans="1:70" ht="15" hidden="1" customHeight="1" x14ac:dyDescent="0.25">
      <c r="A1384" s="17">
        <v>28028</v>
      </c>
      <c r="B1384" s="17">
        <v>28028</v>
      </c>
      <c r="C1384" s="17"/>
      <c r="D1384" s="17"/>
      <c r="E1384" s="52"/>
      <c r="F1384" s="52">
        <v>1</v>
      </c>
      <c r="G1384" s="52"/>
      <c r="H1384" s="52"/>
      <c r="I1384" s="52"/>
      <c r="J1384" s="52"/>
      <c r="K1384" s="52"/>
      <c r="L1384" s="52"/>
      <c r="M1384" s="52"/>
      <c r="N1384" s="52"/>
      <c r="O1384" s="52"/>
      <c r="P1384" s="50">
        <v>1</v>
      </c>
      <c r="Q1384" s="17" t="s">
        <v>87</v>
      </c>
      <c r="R1384" s="17" t="s">
        <v>2016</v>
      </c>
      <c r="S1384" s="17" t="s">
        <v>4920</v>
      </c>
      <c r="T1384" s="17">
        <v>687556</v>
      </c>
      <c r="U1384" s="18">
        <v>45430</v>
      </c>
      <c r="V1384" s="17" t="s">
        <v>4921</v>
      </c>
      <c r="W1384" s="17"/>
      <c r="X1384" s="42" t="s">
        <v>13086</v>
      </c>
      <c r="Y1384" s="43">
        <v>10</v>
      </c>
      <c r="Z1384" s="17" t="s">
        <v>14653</v>
      </c>
      <c r="AA1384" s="17" t="s">
        <v>14654</v>
      </c>
      <c r="AB1384" s="17" t="s">
        <v>14655</v>
      </c>
      <c r="AD1384" s="17" t="s">
        <v>15840</v>
      </c>
      <c r="AE1384" s="20">
        <v>45691</v>
      </c>
      <c r="AF1384" s="17" t="s">
        <v>15841</v>
      </c>
      <c r="AG1384" s="17" t="s">
        <v>4932</v>
      </c>
      <c r="AJ1384" s="17" t="s">
        <v>53</v>
      </c>
      <c r="AM1384" s="17">
        <v>484</v>
      </c>
      <c r="AN1384" s="18">
        <v>45693</v>
      </c>
      <c r="AO1384" s="17"/>
      <c r="AQ1384" s="17"/>
      <c r="BM1384" t="s">
        <v>84</v>
      </c>
    </row>
    <row r="1385" spans="1:70" ht="15" hidden="1" customHeight="1" x14ac:dyDescent="0.25">
      <c r="A1385" s="7">
        <v>28035</v>
      </c>
      <c r="B1385" s="7">
        <v>28035</v>
      </c>
      <c r="C1385" s="7"/>
      <c r="D1385" s="7"/>
      <c r="E1385" s="35"/>
      <c r="F1385" s="52">
        <v>1</v>
      </c>
      <c r="G1385" s="35"/>
      <c r="H1385" s="35"/>
      <c r="I1385" s="35"/>
      <c r="J1385" s="49"/>
      <c r="K1385" s="35"/>
      <c r="L1385" s="35"/>
      <c r="M1385" s="35"/>
      <c r="N1385" s="51">
        <v>1</v>
      </c>
      <c r="O1385" s="35"/>
      <c r="P1385" s="35"/>
      <c r="Q1385" s="7" t="s">
        <v>101</v>
      </c>
      <c r="R1385" s="7" t="s">
        <v>230</v>
      </c>
      <c r="S1385" s="7" t="s">
        <v>4920</v>
      </c>
      <c r="T1385" s="7">
        <v>442958</v>
      </c>
      <c r="U1385" s="8">
        <v>45192</v>
      </c>
      <c r="V1385" s="7" t="s">
        <v>4921</v>
      </c>
      <c r="W1385" s="7"/>
      <c r="X1385" s="40" t="s">
        <v>13086</v>
      </c>
      <c r="Y1385" s="41">
        <v>10</v>
      </c>
      <c r="Z1385" s="7" t="s">
        <v>14650</v>
      </c>
      <c r="AA1385" s="7" t="s">
        <v>14651</v>
      </c>
      <c r="AB1385" s="7" t="s">
        <v>14656</v>
      </c>
      <c r="AC1385" s="7"/>
      <c r="AD1385" s="7" t="s">
        <v>15839</v>
      </c>
      <c r="AE1385" s="9">
        <v>45474.559027777781</v>
      </c>
      <c r="AF1385" s="7" t="s">
        <v>6322</v>
      </c>
      <c r="AG1385" s="7" t="s">
        <v>4927</v>
      </c>
      <c r="AH1385" s="7"/>
      <c r="AI1385" s="7"/>
      <c r="AJ1385" s="7" t="s">
        <v>53</v>
      </c>
      <c r="AK1385" s="7"/>
      <c r="AL1385" s="7"/>
      <c r="AM1385" s="7">
        <v>483</v>
      </c>
      <c r="AN1385" s="8">
        <v>45693</v>
      </c>
      <c r="AO1385" s="8">
        <v>45706</v>
      </c>
      <c r="AP1385" s="23">
        <v>1000000</v>
      </c>
      <c r="AQ1385" s="7"/>
      <c r="BM1385" s="7" t="s">
        <v>107</v>
      </c>
    </row>
    <row r="1386" spans="1:70" ht="15" hidden="1" customHeight="1" x14ac:dyDescent="0.25">
      <c r="A1386" s="17">
        <v>28041</v>
      </c>
      <c r="B1386" s="17">
        <v>28041</v>
      </c>
      <c r="C1386" s="17"/>
      <c r="D1386" s="17"/>
      <c r="E1386" s="52"/>
      <c r="F1386" s="52">
        <v>1</v>
      </c>
      <c r="G1386" s="52"/>
      <c r="H1386" s="52"/>
      <c r="I1386" s="52"/>
      <c r="J1386" s="52"/>
      <c r="K1386" s="52"/>
      <c r="L1386" s="52"/>
      <c r="M1386" s="52"/>
      <c r="N1386" s="52"/>
      <c r="O1386" s="52"/>
      <c r="P1386" s="50">
        <v>1</v>
      </c>
      <c r="Q1386" s="17" t="s">
        <v>101</v>
      </c>
      <c r="R1386" s="17" t="s">
        <v>336</v>
      </c>
      <c r="S1386" s="17" t="s">
        <v>4920</v>
      </c>
      <c r="T1386" s="17">
        <v>643110</v>
      </c>
      <c r="U1386" s="18">
        <v>45388</v>
      </c>
      <c r="V1386" s="17" t="s">
        <v>4921</v>
      </c>
      <c r="W1386" s="17"/>
      <c r="X1386" s="42" t="s">
        <v>13086</v>
      </c>
      <c r="Y1386" s="43">
        <v>10</v>
      </c>
      <c r="Z1386" s="17" t="s">
        <v>14657</v>
      </c>
      <c r="AA1386" s="17" t="s">
        <v>14658</v>
      </c>
      <c r="AB1386" s="17" t="s">
        <v>14659</v>
      </c>
      <c r="AD1386" s="17" t="s">
        <v>15842</v>
      </c>
      <c r="AE1386" s="20">
        <v>45640.4375</v>
      </c>
      <c r="AF1386" s="17" t="s">
        <v>15843</v>
      </c>
      <c r="AG1386" s="17" t="s">
        <v>4927</v>
      </c>
      <c r="AJ1386" s="17" t="s">
        <v>53</v>
      </c>
      <c r="AM1386" s="17">
        <v>486</v>
      </c>
      <c r="AN1386" s="18">
        <v>45693</v>
      </c>
      <c r="AO1386" s="17"/>
      <c r="AP1386" s="23">
        <v>5589958</v>
      </c>
      <c r="AQ1386" s="21"/>
      <c r="BM1386" t="s">
        <v>84</v>
      </c>
    </row>
    <row r="1387" spans="1:70" ht="15" customHeight="1" x14ac:dyDescent="0.25">
      <c r="A1387">
        <v>28051</v>
      </c>
      <c r="B1387">
        <v>28051</v>
      </c>
      <c r="F1387" s="52">
        <v>1</v>
      </c>
      <c r="J1387" s="49">
        <v>1</v>
      </c>
      <c r="L1387" s="54">
        <f>AQ1387</f>
        <v>4430296</v>
      </c>
      <c r="Q1387" t="s">
        <v>74</v>
      </c>
      <c r="R1387" t="s">
        <v>1961</v>
      </c>
      <c r="S1387" t="s">
        <v>2803</v>
      </c>
      <c r="T1387">
        <v>1978</v>
      </c>
      <c r="U1387" s="1">
        <v>45341</v>
      </c>
      <c r="V1387" t="s">
        <v>2804</v>
      </c>
      <c r="W1387" t="s">
        <v>16123</v>
      </c>
      <c r="X1387" s="65" t="s">
        <v>4867</v>
      </c>
      <c r="Y1387" s="43">
        <v>1.2</v>
      </c>
      <c r="Z1387" t="s">
        <v>2805</v>
      </c>
      <c r="AA1387" t="s">
        <v>2806</v>
      </c>
      <c r="AB1387" t="s">
        <v>2807</v>
      </c>
      <c r="AC1387">
        <v>201121089</v>
      </c>
      <c r="AD1387" t="s">
        <v>2806</v>
      </c>
      <c r="AE1387" s="2">
        <v>45653</v>
      </c>
      <c r="AF1387" t="s">
        <v>2808</v>
      </c>
      <c r="AH1387" s="1">
        <v>45701</v>
      </c>
      <c r="AI1387" s="4" t="s">
        <v>2809</v>
      </c>
      <c r="AJ1387" t="s">
        <v>53</v>
      </c>
      <c r="AM1387">
        <v>18220</v>
      </c>
      <c r="AN1387" s="1">
        <v>45694</v>
      </c>
      <c r="AO1387" s="1">
        <v>45720</v>
      </c>
      <c r="AP1387" s="23">
        <v>4430296</v>
      </c>
      <c r="AQ1387" s="3">
        <v>4430296</v>
      </c>
      <c r="AS1387" t="s">
        <v>267</v>
      </c>
      <c r="AT1387" t="s">
        <v>52</v>
      </c>
      <c r="AU1387" s="1">
        <v>45694</v>
      </c>
      <c r="AV1387" s="1">
        <v>45775</v>
      </c>
      <c r="AW1387">
        <v>-8</v>
      </c>
      <c r="AX1387">
        <v>0</v>
      </c>
      <c r="BA1387" t="s">
        <v>52</v>
      </c>
      <c r="BG1387">
        <v>0</v>
      </c>
      <c r="BH1387" t="s">
        <v>55</v>
      </c>
      <c r="BI1387">
        <v>39</v>
      </c>
      <c r="BJ1387" t="s">
        <v>56</v>
      </c>
      <c r="BM1387" t="s">
        <v>332</v>
      </c>
      <c r="BN1387" t="s">
        <v>58</v>
      </c>
      <c r="BO1387" t="s">
        <v>58</v>
      </c>
      <c r="BP1387" t="s">
        <v>58</v>
      </c>
      <c r="BQ1387" t="s">
        <v>2810</v>
      </c>
      <c r="BR1387" t="s">
        <v>2811</v>
      </c>
    </row>
    <row r="1388" spans="1:70" ht="15" customHeight="1" x14ac:dyDescent="0.25">
      <c r="A1388">
        <v>28052</v>
      </c>
      <c r="B1388">
        <v>28052</v>
      </c>
      <c r="E1388" s="34">
        <v>1</v>
      </c>
      <c r="I1388" s="49">
        <v>1</v>
      </c>
      <c r="K1388" s="31">
        <f>AQ1388</f>
        <v>1000000</v>
      </c>
      <c r="Q1388" t="s">
        <v>1527</v>
      </c>
      <c r="R1388" t="s">
        <v>1528</v>
      </c>
      <c r="S1388" t="s">
        <v>63</v>
      </c>
      <c r="T1388">
        <v>335071</v>
      </c>
      <c r="U1388" s="1">
        <v>45272</v>
      </c>
      <c r="V1388" t="s">
        <v>1810</v>
      </c>
      <c r="W1388" t="s">
        <v>16123</v>
      </c>
      <c r="X1388" s="65" t="s">
        <v>4864</v>
      </c>
      <c r="Y1388" s="43">
        <v>1</v>
      </c>
      <c r="Z1388" t="s">
        <v>2812</v>
      </c>
      <c r="AA1388" t="s">
        <v>2813</v>
      </c>
      <c r="AB1388" t="s">
        <v>2813</v>
      </c>
      <c r="AC1388">
        <v>300050025</v>
      </c>
      <c r="AD1388" t="s">
        <v>2814</v>
      </c>
      <c r="AE1388" s="2">
        <v>45438</v>
      </c>
      <c r="AF1388" t="s">
        <v>1532</v>
      </c>
      <c r="AH1388" s="1">
        <v>45695</v>
      </c>
      <c r="AI1388" s="4" t="s">
        <v>2815</v>
      </c>
      <c r="AJ1388" t="s">
        <v>70</v>
      </c>
      <c r="AM1388">
        <v>18222</v>
      </c>
      <c r="AN1388" s="1">
        <v>45694</v>
      </c>
      <c r="AO1388" s="1">
        <v>45702</v>
      </c>
      <c r="AP1388" s="23">
        <v>1000000</v>
      </c>
      <c r="AQ1388" s="3">
        <v>1000000</v>
      </c>
      <c r="AS1388" t="s">
        <v>267</v>
      </c>
      <c r="AT1388" t="s">
        <v>52</v>
      </c>
      <c r="AU1388" s="1">
        <v>45694</v>
      </c>
      <c r="AV1388" s="1">
        <v>45775</v>
      </c>
      <c r="AW1388">
        <v>-14</v>
      </c>
      <c r="AX1388">
        <v>0</v>
      </c>
      <c r="BA1388" t="s">
        <v>52</v>
      </c>
      <c r="BG1388">
        <v>0</v>
      </c>
      <c r="BH1388" t="s">
        <v>55</v>
      </c>
      <c r="BI1388">
        <v>37</v>
      </c>
      <c r="BJ1388" t="s">
        <v>56</v>
      </c>
      <c r="BM1388" t="s">
        <v>332</v>
      </c>
      <c r="BN1388" t="s">
        <v>58</v>
      </c>
      <c r="BO1388" t="s">
        <v>58</v>
      </c>
      <c r="BP1388" t="s">
        <v>58</v>
      </c>
      <c r="BQ1388" t="s">
        <v>2816</v>
      </c>
      <c r="BR1388" t="s">
        <v>2817</v>
      </c>
    </row>
    <row r="1389" spans="1:70" ht="15" hidden="1" customHeight="1" x14ac:dyDescent="0.25">
      <c r="A1389" s="7">
        <v>28049</v>
      </c>
      <c r="B1389" s="7">
        <v>28049</v>
      </c>
      <c r="C1389" s="7"/>
      <c r="D1389" s="7"/>
      <c r="E1389" s="35"/>
      <c r="F1389" s="52">
        <v>1</v>
      </c>
      <c r="G1389" s="35"/>
      <c r="H1389" s="35"/>
      <c r="I1389" s="35"/>
      <c r="J1389" s="49"/>
      <c r="K1389" s="35"/>
      <c r="L1389" s="35"/>
      <c r="M1389" s="35"/>
      <c r="N1389" s="51">
        <v>1</v>
      </c>
      <c r="O1389" s="35"/>
      <c r="P1389" s="35"/>
      <c r="Q1389" s="7" t="s">
        <v>74</v>
      </c>
      <c r="R1389" s="7" t="s">
        <v>1961</v>
      </c>
      <c r="S1389" s="7" t="s">
        <v>119</v>
      </c>
      <c r="T1389" s="7">
        <v>33401</v>
      </c>
      <c r="U1389" s="8">
        <v>45632</v>
      </c>
      <c r="V1389" s="7" t="s">
        <v>2804</v>
      </c>
      <c r="W1389" s="7"/>
      <c r="X1389" s="40" t="s">
        <v>4867</v>
      </c>
      <c r="Y1389" s="41">
        <v>1.2</v>
      </c>
      <c r="Z1389" s="7" t="s">
        <v>2818</v>
      </c>
      <c r="AA1389" s="7" t="s">
        <v>2819</v>
      </c>
      <c r="AB1389" s="7" t="s">
        <v>2819</v>
      </c>
      <c r="AC1389" s="7">
        <v>32003802170031</v>
      </c>
      <c r="AD1389" s="7" t="s">
        <v>2819</v>
      </c>
      <c r="AE1389" s="9">
        <v>45667</v>
      </c>
      <c r="AF1389" s="7" t="s">
        <v>2820</v>
      </c>
      <c r="AG1389" s="7"/>
      <c r="AH1389" s="8">
        <v>45701</v>
      </c>
      <c r="AI1389" s="12" t="s">
        <v>2821</v>
      </c>
      <c r="AJ1389" s="7" t="s">
        <v>53</v>
      </c>
      <c r="AK1389" s="7"/>
      <c r="AL1389" s="7"/>
      <c r="AM1389" s="7">
        <v>18219</v>
      </c>
      <c r="AN1389" s="8">
        <v>45694</v>
      </c>
      <c r="AO1389" s="8">
        <v>45701</v>
      </c>
      <c r="AP1389" s="23">
        <v>5000000</v>
      </c>
      <c r="AQ1389" s="7"/>
      <c r="AR1389" s="7"/>
      <c r="AS1389" s="7" t="s">
        <v>267</v>
      </c>
      <c r="AT1389" s="7" t="s">
        <v>52</v>
      </c>
      <c r="AU1389" s="8">
        <v>45694</v>
      </c>
      <c r="AV1389" s="8">
        <v>45784</v>
      </c>
      <c r="AW1389" s="7">
        <v>-8</v>
      </c>
      <c r="AX1389" s="7">
        <v>0</v>
      </c>
      <c r="AY1389" s="7"/>
      <c r="AZ1389" s="7"/>
      <c r="BA1389" s="7" t="s">
        <v>52</v>
      </c>
      <c r="BB1389" s="7"/>
      <c r="BC1389" s="7"/>
      <c r="BD1389" s="7"/>
      <c r="BE1389" s="7"/>
      <c r="BF1389" s="7"/>
      <c r="BG1389" s="7">
        <v>0</v>
      </c>
      <c r="BH1389" s="7" t="s">
        <v>55</v>
      </c>
      <c r="BI1389" s="7"/>
      <c r="BJ1389" s="7" t="s">
        <v>56</v>
      </c>
      <c r="BK1389" s="7"/>
      <c r="BL1389" s="7"/>
      <c r="BM1389" s="7" t="s">
        <v>107</v>
      </c>
      <c r="BN1389" s="7" t="s">
        <v>58</v>
      </c>
      <c r="BO1389" s="7" t="s">
        <v>58</v>
      </c>
      <c r="BP1389" s="7" t="s">
        <v>58</v>
      </c>
      <c r="BQ1389" s="7" t="s">
        <v>2822</v>
      </c>
      <c r="BR1389" s="11" t="s">
        <v>2823</v>
      </c>
    </row>
    <row r="1390" spans="1:70" ht="15" customHeight="1" x14ac:dyDescent="0.25">
      <c r="A1390">
        <v>28050</v>
      </c>
      <c r="B1390">
        <v>28050</v>
      </c>
      <c r="F1390" s="52">
        <v>1</v>
      </c>
      <c r="J1390" s="49">
        <v>1</v>
      </c>
      <c r="L1390" s="54">
        <f t="shared" ref="L1390:L1402" si="137">AQ1390</f>
        <v>1535443.02</v>
      </c>
      <c r="Q1390" t="s">
        <v>74</v>
      </c>
      <c r="R1390" t="s">
        <v>1961</v>
      </c>
      <c r="S1390" t="s">
        <v>119</v>
      </c>
      <c r="T1390">
        <v>33401</v>
      </c>
      <c r="U1390" s="1">
        <v>45632</v>
      </c>
      <c r="V1390" t="s">
        <v>2804</v>
      </c>
      <c r="W1390" t="s">
        <v>16123</v>
      </c>
      <c r="X1390" s="65" t="s">
        <v>4867</v>
      </c>
      <c r="Y1390" s="43">
        <v>1.2</v>
      </c>
      <c r="Z1390" t="s">
        <v>2818</v>
      </c>
      <c r="AA1390" t="s">
        <v>2819</v>
      </c>
      <c r="AB1390" t="s">
        <v>2807</v>
      </c>
      <c r="AC1390">
        <v>201121089</v>
      </c>
      <c r="AD1390" t="s">
        <v>2819</v>
      </c>
      <c r="AE1390" s="2">
        <v>45667</v>
      </c>
      <c r="AF1390" t="s">
        <v>2820</v>
      </c>
      <c r="AH1390" s="1">
        <v>45701</v>
      </c>
      <c r="AI1390" s="4" t="s">
        <v>2824</v>
      </c>
      <c r="AJ1390" t="s">
        <v>53</v>
      </c>
      <c r="AM1390">
        <v>18221</v>
      </c>
      <c r="AN1390" s="1">
        <v>45694</v>
      </c>
      <c r="AO1390" s="1">
        <v>45720</v>
      </c>
      <c r="AP1390" s="23">
        <v>1535443.02</v>
      </c>
      <c r="AQ1390" s="3">
        <v>1535443.02</v>
      </c>
      <c r="AS1390" t="s">
        <v>267</v>
      </c>
      <c r="AT1390" t="s">
        <v>52</v>
      </c>
      <c r="AU1390" s="1">
        <v>45694</v>
      </c>
      <c r="AV1390" s="1">
        <v>45775</v>
      </c>
      <c r="AW1390">
        <v>-8</v>
      </c>
      <c r="AX1390">
        <v>0</v>
      </c>
      <c r="BA1390" t="s">
        <v>52</v>
      </c>
      <c r="BG1390">
        <v>0</v>
      </c>
      <c r="BH1390" t="s">
        <v>55</v>
      </c>
      <c r="BI1390">
        <v>40</v>
      </c>
      <c r="BJ1390" t="s">
        <v>56</v>
      </c>
      <c r="BM1390" t="s">
        <v>332</v>
      </c>
      <c r="BN1390" t="s">
        <v>58</v>
      </c>
      <c r="BO1390" t="s">
        <v>58</v>
      </c>
      <c r="BP1390" t="s">
        <v>58</v>
      </c>
      <c r="BQ1390" t="s">
        <v>2825</v>
      </c>
      <c r="BR1390" s="5" t="s">
        <v>2823</v>
      </c>
    </row>
    <row r="1391" spans="1:70" ht="15" customHeight="1" x14ac:dyDescent="0.25">
      <c r="A1391">
        <v>28064</v>
      </c>
      <c r="B1391">
        <v>28064</v>
      </c>
      <c r="F1391" s="52">
        <v>1</v>
      </c>
      <c r="J1391" s="49">
        <v>1</v>
      </c>
      <c r="L1391" s="54">
        <f t="shared" si="137"/>
        <v>7588500</v>
      </c>
      <c r="Q1391" t="s">
        <v>52</v>
      </c>
      <c r="R1391" t="s">
        <v>60</v>
      </c>
      <c r="S1391" t="s">
        <v>4920</v>
      </c>
      <c r="T1391">
        <v>736055</v>
      </c>
      <c r="U1391" s="1">
        <v>45485</v>
      </c>
      <c r="V1391" t="s">
        <v>4921</v>
      </c>
      <c r="W1391" t="s">
        <v>16121</v>
      </c>
      <c r="X1391" s="62" t="s">
        <v>13086</v>
      </c>
      <c r="Y1391" s="43">
        <v>10</v>
      </c>
      <c r="Z1391" t="s">
        <v>9465</v>
      </c>
      <c r="AA1391" t="s">
        <v>9466</v>
      </c>
      <c r="AB1391" t="s">
        <v>9467</v>
      </c>
      <c r="AD1391" t="s">
        <v>9468</v>
      </c>
      <c r="AE1391" s="2">
        <v>45693.552083333336</v>
      </c>
      <c r="AF1391" t="s">
        <v>9469</v>
      </c>
      <c r="AG1391" t="s">
        <v>4932</v>
      </c>
      <c r="AH1391" s="1">
        <v>45702</v>
      </c>
      <c r="AJ1391" t="s">
        <v>53</v>
      </c>
      <c r="AM1391">
        <v>507</v>
      </c>
      <c r="AN1391" s="1">
        <v>45694</v>
      </c>
      <c r="AO1391" s="1">
        <v>45734</v>
      </c>
      <c r="AP1391" s="23">
        <v>7588500</v>
      </c>
      <c r="AQ1391" s="3">
        <v>7588500</v>
      </c>
      <c r="BM1391" t="s">
        <v>332</v>
      </c>
    </row>
    <row r="1392" spans="1:70" ht="15" customHeight="1" x14ac:dyDescent="0.25">
      <c r="A1392">
        <v>28069</v>
      </c>
      <c r="B1392">
        <v>28069</v>
      </c>
      <c r="F1392" s="52">
        <v>1</v>
      </c>
      <c r="J1392" s="49">
        <v>1</v>
      </c>
      <c r="L1392" s="54">
        <f t="shared" si="137"/>
        <v>5942960</v>
      </c>
      <c r="Q1392" t="s">
        <v>52</v>
      </c>
      <c r="R1392" t="s">
        <v>60</v>
      </c>
      <c r="S1392" t="s">
        <v>4920</v>
      </c>
      <c r="T1392">
        <v>718377</v>
      </c>
      <c r="U1392" s="1">
        <v>45463</v>
      </c>
      <c r="V1392" t="s">
        <v>4921</v>
      </c>
      <c r="W1392" t="s">
        <v>16121</v>
      </c>
      <c r="X1392" s="62" t="s">
        <v>13086</v>
      </c>
      <c r="Y1392" s="43">
        <v>10</v>
      </c>
      <c r="Z1392" t="s">
        <v>9470</v>
      </c>
      <c r="AA1392" t="s">
        <v>9471</v>
      </c>
      <c r="AB1392" t="s">
        <v>9472</v>
      </c>
      <c r="AD1392" t="s">
        <v>9473</v>
      </c>
      <c r="AE1392" s="2">
        <v>45464.729166666664</v>
      </c>
      <c r="AF1392" t="s">
        <v>7912</v>
      </c>
      <c r="AG1392" t="s">
        <v>4927</v>
      </c>
      <c r="AH1392" s="1">
        <v>45702</v>
      </c>
      <c r="AJ1392" t="s">
        <v>53</v>
      </c>
      <c r="AM1392">
        <v>510</v>
      </c>
      <c r="AN1392" s="1">
        <v>45694</v>
      </c>
      <c r="AO1392" s="1">
        <v>45734</v>
      </c>
      <c r="AP1392" s="23">
        <v>5942960</v>
      </c>
      <c r="AQ1392" s="3">
        <v>5942960</v>
      </c>
      <c r="BM1392" t="s">
        <v>332</v>
      </c>
    </row>
    <row r="1393" spans="1:65" ht="15" customHeight="1" x14ac:dyDescent="0.25">
      <c r="A1393">
        <v>28070</v>
      </c>
      <c r="B1393">
        <v>28070</v>
      </c>
      <c r="F1393" s="52">
        <v>1</v>
      </c>
      <c r="J1393" s="49">
        <v>1</v>
      </c>
      <c r="L1393" s="54">
        <f t="shared" si="137"/>
        <v>4500113.3499999996</v>
      </c>
      <c r="Q1393" t="s">
        <v>52</v>
      </c>
      <c r="R1393" t="s">
        <v>60</v>
      </c>
      <c r="S1393" t="s">
        <v>4957</v>
      </c>
      <c r="T1393">
        <v>126305</v>
      </c>
      <c r="U1393" s="1">
        <v>45580</v>
      </c>
      <c r="V1393" t="s">
        <v>4921</v>
      </c>
      <c r="W1393" t="s">
        <v>16121</v>
      </c>
      <c r="X1393" s="62" t="s">
        <v>13086</v>
      </c>
      <c r="Y1393" s="43">
        <v>10</v>
      </c>
      <c r="Z1393" t="s">
        <v>9474</v>
      </c>
      <c r="AA1393" t="s">
        <v>9475</v>
      </c>
      <c r="AB1393" t="s">
        <v>9476</v>
      </c>
      <c r="AD1393" t="s">
        <v>9477</v>
      </c>
      <c r="AE1393" s="2">
        <v>45652.625</v>
      </c>
      <c r="AF1393" t="s">
        <v>7717</v>
      </c>
      <c r="AG1393" t="s">
        <v>4927</v>
      </c>
      <c r="AH1393" s="1">
        <v>45701</v>
      </c>
      <c r="AJ1393" t="s">
        <v>53</v>
      </c>
      <c r="AM1393">
        <v>509</v>
      </c>
      <c r="AN1393" s="1">
        <v>45694</v>
      </c>
      <c r="AO1393" s="1">
        <v>45733</v>
      </c>
      <c r="AP1393" s="23">
        <v>7158798</v>
      </c>
      <c r="AQ1393" s="3">
        <v>4500113.3499999996</v>
      </c>
      <c r="BM1393" t="s">
        <v>332</v>
      </c>
    </row>
    <row r="1394" spans="1:65" ht="15" customHeight="1" x14ac:dyDescent="0.25">
      <c r="A1394">
        <v>28065</v>
      </c>
      <c r="B1394">
        <v>28065</v>
      </c>
      <c r="F1394" s="52">
        <v>1</v>
      </c>
      <c r="J1394" s="49">
        <v>1</v>
      </c>
      <c r="L1394" s="54">
        <f t="shared" si="137"/>
        <v>14000000</v>
      </c>
      <c r="Q1394" t="s">
        <v>74</v>
      </c>
      <c r="R1394" t="s">
        <v>5025</v>
      </c>
      <c r="S1394" t="s">
        <v>4957</v>
      </c>
      <c r="T1394">
        <v>95659</v>
      </c>
      <c r="U1394" s="1">
        <v>45402</v>
      </c>
      <c r="V1394" t="s">
        <v>4921</v>
      </c>
      <c r="W1394" t="s">
        <v>16121</v>
      </c>
      <c r="X1394" s="62" t="s">
        <v>13086</v>
      </c>
      <c r="Y1394" s="43">
        <v>10</v>
      </c>
      <c r="Z1394" t="s">
        <v>9478</v>
      </c>
      <c r="AA1394" t="s">
        <v>9479</v>
      </c>
      <c r="AB1394" t="s">
        <v>9480</v>
      </c>
      <c r="AD1394" t="s">
        <v>9481</v>
      </c>
      <c r="AE1394" s="2">
        <v>45571.451388888891</v>
      </c>
      <c r="AF1394" t="s">
        <v>7598</v>
      </c>
      <c r="AG1394" t="s">
        <v>4927</v>
      </c>
      <c r="AH1394" s="1">
        <v>45702</v>
      </c>
      <c r="AJ1394" t="s">
        <v>53</v>
      </c>
      <c r="AM1394">
        <v>506</v>
      </c>
      <c r="AN1394" s="1">
        <v>45694</v>
      </c>
      <c r="AO1394" s="1">
        <v>45734</v>
      </c>
      <c r="AP1394" s="23">
        <v>24782459</v>
      </c>
      <c r="AQ1394" s="3">
        <v>14000000</v>
      </c>
      <c r="BM1394" t="s">
        <v>332</v>
      </c>
    </row>
    <row r="1395" spans="1:65" ht="15" customHeight="1" x14ac:dyDescent="0.25">
      <c r="A1395">
        <v>28060</v>
      </c>
      <c r="B1395">
        <v>28060</v>
      </c>
      <c r="F1395" s="52">
        <v>1</v>
      </c>
      <c r="J1395" s="49">
        <v>1</v>
      </c>
      <c r="L1395" s="54">
        <f t="shared" si="137"/>
        <v>10397569</v>
      </c>
      <c r="Q1395" t="s">
        <v>52</v>
      </c>
      <c r="R1395" t="s">
        <v>102</v>
      </c>
      <c r="S1395" t="s">
        <v>4920</v>
      </c>
      <c r="T1395">
        <v>602321</v>
      </c>
      <c r="U1395" s="1">
        <v>45352</v>
      </c>
      <c r="V1395" t="s">
        <v>4921</v>
      </c>
      <c r="W1395" t="s">
        <v>16121</v>
      </c>
      <c r="X1395" s="62" t="s">
        <v>13086</v>
      </c>
      <c r="Y1395" s="43">
        <v>10</v>
      </c>
      <c r="Z1395" t="s">
        <v>9482</v>
      </c>
      <c r="AA1395" t="s">
        <v>9483</v>
      </c>
      <c r="AB1395" t="s">
        <v>9484</v>
      </c>
      <c r="AD1395" t="s">
        <v>9485</v>
      </c>
      <c r="AE1395" s="2">
        <v>45693.873611111114</v>
      </c>
      <c r="AF1395" t="s">
        <v>1526</v>
      </c>
      <c r="AG1395" t="s">
        <v>4932</v>
      </c>
      <c r="AH1395" s="1">
        <v>45702</v>
      </c>
      <c r="AJ1395" t="s">
        <v>53</v>
      </c>
      <c r="AM1395">
        <v>499</v>
      </c>
      <c r="AN1395" s="1">
        <v>45694</v>
      </c>
      <c r="AO1395" s="1">
        <v>45734</v>
      </c>
      <c r="AP1395" s="23">
        <v>10397569</v>
      </c>
      <c r="AQ1395" s="3">
        <v>10397569</v>
      </c>
      <c r="BM1395" t="s">
        <v>332</v>
      </c>
    </row>
    <row r="1396" spans="1:65" ht="15" customHeight="1" x14ac:dyDescent="0.25">
      <c r="A1396">
        <v>28066</v>
      </c>
      <c r="B1396">
        <v>28066</v>
      </c>
      <c r="F1396" s="52">
        <v>1</v>
      </c>
      <c r="J1396" s="49">
        <v>1</v>
      </c>
      <c r="L1396" s="54">
        <f t="shared" si="137"/>
        <v>10105920</v>
      </c>
      <c r="Q1396" t="s">
        <v>52</v>
      </c>
      <c r="R1396" t="s">
        <v>60</v>
      </c>
      <c r="S1396" t="s">
        <v>4957</v>
      </c>
      <c r="T1396">
        <v>116757</v>
      </c>
      <c r="U1396" s="1">
        <v>45513</v>
      </c>
      <c r="V1396" t="s">
        <v>4921</v>
      </c>
      <c r="W1396" t="s">
        <v>16121</v>
      </c>
      <c r="X1396" s="62" t="s">
        <v>13086</v>
      </c>
      <c r="Y1396" s="43">
        <v>10</v>
      </c>
      <c r="Z1396" t="s">
        <v>9486</v>
      </c>
      <c r="AA1396" t="s">
        <v>9487</v>
      </c>
      <c r="AB1396" t="s">
        <v>9488</v>
      </c>
      <c r="AD1396" t="s">
        <v>9489</v>
      </c>
      <c r="AE1396" s="2">
        <v>45537.875</v>
      </c>
      <c r="AF1396" t="s">
        <v>8277</v>
      </c>
      <c r="AG1396" t="s">
        <v>4927</v>
      </c>
      <c r="AH1396" s="1">
        <v>45702</v>
      </c>
      <c r="AJ1396" t="s">
        <v>53</v>
      </c>
      <c r="AM1396">
        <v>505</v>
      </c>
      <c r="AN1396" s="1">
        <v>45694</v>
      </c>
      <c r="AO1396" s="1">
        <v>45734</v>
      </c>
      <c r="AP1396" s="23">
        <v>10105920</v>
      </c>
      <c r="AQ1396" s="3">
        <v>10105920</v>
      </c>
      <c r="BM1396" t="s">
        <v>332</v>
      </c>
    </row>
    <row r="1397" spans="1:65" ht="15" customHeight="1" x14ac:dyDescent="0.25">
      <c r="A1397">
        <v>28067</v>
      </c>
      <c r="B1397">
        <v>28067</v>
      </c>
      <c r="F1397" s="52">
        <v>1</v>
      </c>
      <c r="J1397" s="49">
        <v>1</v>
      </c>
      <c r="L1397" s="54">
        <f t="shared" si="137"/>
        <v>3165997</v>
      </c>
      <c r="Q1397" t="s">
        <v>101</v>
      </c>
      <c r="R1397" t="s">
        <v>5352</v>
      </c>
      <c r="S1397" t="s">
        <v>4920</v>
      </c>
      <c r="T1397">
        <v>692089</v>
      </c>
      <c r="U1397" s="1">
        <v>45435</v>
      </c>
      <c r="V1397" t="s">
        <v>4921</v>
      </c>
      <c r="W1397" t="s">
        <v>16121</v>
      </c>
      <c r="X1397" s="62" t="s">
        <v>13086</v>
      </c>
      <c r="Y1397" s="43">
        <v>10</v>
      </c>
      <c r="Z1397" t="s">
        <v>9490</v>
      </c>
      <c r="AA1397" t="s">
        <v>9491</v>
      </c>
      <c r="AB1397" t="s">
        <v>9491</v>
      </c>
      <c r="AD1397" t="s">
        <v>9492</v>
      </c>
      <c r="AE1397" s="2">
        <v>45510.375</v>
      </c>
      <c r="AF1397" t="s">
        <v>6881</v>
      </c>
      <c r="AG1397" t="s">
        <v>4927</v>
      </c>
      <c r="AH1397" s="1">
        <v>45713</v>
      </c>
      <c r="AJ1397" t="s">
        <v>53</v>
      </c>
      <c r="AM1397">
        <v>503</v>
      </c>
      <c r="AN1397" s="1">
        <v>45694</v>
      </c>
      <c r="AO1397" s="1">
        <v>45742</v>
      </c>
      <c r="AP1397" s="23">
        <v>3165997</v>
      </c>
      <c r="AQ1397" s="3">
        <v>3165997</v>
      </c>
      <c r="BM1397" t="s">
        <v>332</v>
      </c>
    </row>
    <row r="1398" spans="1:65" ht="15" customHeight="1" x14ac:dyDescent="0.25">
      <c r="A1398">
        <v>28068</v>
      </c>
      <c r="B1398">
        <v>28068</v>
      </c>
      <c r="F1398" s="52">
        <v>1</v>
      </c>
      <c r="J1398" s="49">
        <v>1</v>
      </c>
      <c r="L1398" s="54">
        <f t="shared" si="137"/>
        <v>4303224</v>
      </c>
      <c r="Q1398" t="s">
        <v>52</v>
      </c>
      <c r="R1398" t="s">
        <v>60</v>
      </c>
      <c r="S1398" t="s">
        <v>4920</v>
      </c>
      <c r="T1398">
        <v>829211</v>
      </c>
      <c r="U1398" s="1">
        <v>45618</v>
      </c>
      <c r="V1398" t="s">
        <v>4921</v>
      </c>
      <c r="W1398" t="s">
        <v>16121</v>
      </c>
      <c r="X1398" s="62" t="s">
        <v>13086</v>
      </c>
      <c r="Y1398" s="43">
        <v>10</v>
      </c>
      <c r="Z1398" t="s">
        <v>9493</v>
      </c>
      <c r="AA1398" t="s">
        <v>9494</v>
      </c>
      <c r="AB1398" t="s">
        <v>9495</v>
      </c>
      <c r="AD1398" t="s">
        <v>9496</v>
      </c>
      <c r="AE1398" s="2">
        <v>45693.350694444445</v>
      </c>
      <c r="AF1398" t="s">
        <v>9497</v>
      </c>
      <c r="AG1398" t="s">
        <v>4932</v>
      </c>
      <c r="AH1398" s="1">
        <v>45702</v>
      </c>
      <c r="AJ1398" t="s">
        <v>53</v>
      </c>
      <c r="AM1398">
        <v>502</v>
      </c>
      <c r="AN1398" s="1">
        <v>45694</v>
      </c>
      <c r="AO1398" s="1">
        <v>45735</v>
      </c>
      <c r="AP1398" s="23">
        <v>4303224</v>
      </c>
      <c r="AQ1398" s="3">
        <v>4303224</v>
      </c>
      <c r="BM1398" t="s">
        <v>332</v>
      </c>
    </row>
    <row r="1399" spans="1:65" ht="15" customHeight="1" x14ac:dyDescent="0.25">
      <c r="A1399">
        <v>28071</v>
      </c>
      <c r="B1399">
        <v>28071</v>
      </c>
      <c r="F1399" s="52">
        <v>1</v>
      </c>
      <c r="J1399" s="49">
        <v>1</v>
      </c>
      <c r="L1399" s="54">
        <f t="shared" si="137"/>
        <v>13346120</v>
      </c>
      <c r="Q1399" t="s">
        <v>52</v>
      </c>
      <c r="R1399" t="s">
        <v>60</v>
      </c>
      <c r="S1399" t="s">
        <v>4920</v>
      </c>
      <c r="T1399">
        <v>683700</v>
      </c>
      <c r="U1399" s="1">
        <v>45427</v>
      </c>
      <c r="V1399" t="s">
        <v>4921</v>
      </c>
      <c r="W1399" t="s">
        <v>16121</v>
      </c>
      <c r="X1399" s="62" t="s">
        <v>13086</v>
      </c>
      <c r="Y1399" s="43">
        <v>10</v>
      </c>
      <c r="Z1399" t="s">
        <v>9498</v>
      </c>
      <c r="AA1399" t="s">
        <v>9499</v>
      </c>
      <c r="AB1399" t="s">
        <v>9500</v>
      </c>
      <c r="AD1399" t="s">
        <v>9501</v>
      </c>
      <c r="AE1399" s="2">
        <v>45654.458333333336</v>
      </c>
      <c r="AF1399" t="s">
        <v>9502</v>
      </c>
      <c r="AG1399" t="s">
        <v>4927</v>
      </c>
      <c r="AH1399" s="1">
        <v>45702</v>
      </c>
      <c r="AJ1399" t="s">
        <v>53</v>
      </c>
      <c r="AM1399">
        <v>501</v>
      </c>
      <c r="AN1399" s="1">
        <v>45694</v>
      </c>
      <c r="AO1399" s="1">
        <v>45734</v>
      </c>
      <c r="AP1399" s="23">
        <v>13346120</v>
      </c>
      <c r="AQ1399" s="3">
        <v>13346120</v>
      </c>
      <c r="BM1399" t="s">
        <v>332</v>
      </c>
    </row>
    <row r="1400" spans="1:65" ht="15" customHeight="1" x14ac:dyDescent="0.25">
      <c r="A1400">
        <v>28059</v>
      </c>
      <c r="B1400">
        <v>28059</v>
      </c>
      <c r="F1400" s="52">
        <v>1</v>
      </c>
      <c r="J1400" s="49">
        <v>1</v>
      </c>
      <c r="L1400" s="54">
        <f t="shared" si="137"/>
        <v>4557429</v>
      </c>
      <c r="Q1400" t="s">
        <v>87</v>
      </c>
      <c r="R1400" t="s">
        <v>8530</v>
      </c>
      <c r="S1400" t="s">
        <v>4957</v>
      </c>
      <c r="T1400">
        <v>81307</v>
      </c>
      <c r="U1400" s="1">
        <v>45343</v>
      </c>
      <c r="V1400" t="s">
        <v>4921</v>
      </c>
      <c r="W1400" t="s">
        <v>16121</v>
      </c>
      <c r="X1400" s="62" t="s">
        <v>13086</v>
      </c>
      <c r="Y1400" s="43">
        <v>10</v>
      </c>
      <c r="Z1400" t="s">
        <v>9503</v>
      </c>
      <c r="AA1400" t="s">
        <v>9504</v>
      </c>
      <c r="AB1400" t="s">
        <v>9505</v>
      </c>
      <c r="AD1400" t="s">
        <v>9506</v>
      </c>
      <c r="AE1400" s="2">
        <v>45577</v>
      </c>
      <c r="AF1400" t="s">
        <v>1258</v>
      </c>
      <c r="AG1400" t="s">
        <v>4927</v>
      </c>
      <c r="AH1400" s="1">
        <v>45702</v>
      </c>
      <c r="AJ1400" t="s">
        <v>53</v>
      </c>
      <c r="AM1400">
        <v>497</v>
      </c>
      <c r="AN1400" s="1">
        <v>45694</v>
      </c>
      <c r="AO1400" s="1">
        <v>45734</v>
      </c>
      <c r="AP1400" s="23">
        <v>4557429</v>
      </c>
      <c r="AQ1400" s="3">
        <v>4557429</v>
      </c>
      <c r="BM1400" t="s">
        <v>332</v>
      </c>
    </row>
    <row r="1401" spans="1:65" ht="15" customHeight="1" x14ac:dyDescent="0.25">
      <c r="A1401">
        <v>28062</v>
      </c>
      <c r="B1401">
        <v>28062</v>
      </c>
      <c r="F1401" s="52">
        <v>1</v>
      </c>
      <c r="J1401" s="49">
        <v>1</v>
      </c>
      <c r="L1401" s="54">
        <f t="shared" si="137"/>
        <v>9718206</v>
      </c>
      <c r="Q1401" t="s">
        <v>101</v>
      </c>
      <c r="R1401" t="s">
        <v>5352</v>
      </c>
      <c r="S1401" t="s">
        <v>4920</v>
      </c>
      <c r="T1401">
        <v>686332</v>
      </c>
      <c r="U1401" s="1">
        <v>45429</v>
      </c>
      <c r="V1401" t="s">
        <v>4921</v>
      </c>
      <c r="W1401" t="s">
        <v>16121</v>
      </c>
      <c r="X1401" s="62" t="s">
        <v>13086</v>
      </c>
      <c r="Y1401" s="43">
        <v>10</v>
      </c>
      <c r="Z1401" t="s">
        <v>9507</v>
      </c>
      <c r="AA1401" t="s">
        <v>9508</v>
      </c>
      <c r="AB1401" t="s">
        <v>9509</v>
      </c>
      <c r="AD1401" t="s">
        <v>9510</v>
      </c>
      <c r="AE1401" s="2">
        <v>45691.691666666666</v>
      </c>
      <c r="AF1401" t="s">
        <v>9511</v>
      </c>
      <c r="AG1401" t="s">
        <v>4932</v>
      </c>
      <c r="AH1401" s="1">
        <v>45702</v>
      </c>
      <c r="AJ1401" t="s">
        <v>53</v>
      </c>
      <c r="AM1401">
        <v>498</v>
      </c>
      <c r="AN1401" s="1">
        <v>45694</v>
      </c>
      <c r="AO1401" s="1">
        <v>45734</v>
      </c>
      <c r="AP1401" s="23">
        <v>9718206</v>
      </c>
      <c r="AQ1401" s="3">
        <v>9718206</v>
      </c>
      <c r="BM1401" t="s">
        <v>332</v>
      </c>
    </row>
    <row r="1402" spans="1:65" ht="15" customHeight="1" x14ac:dyDescent="0.25">
      <c r="A1402">
        <v>28057</v>
      </c>
      <c r="B1402">
        <v>28057</v>
      </c>
      <c r="F1402" s="52">
        <v>1</v>
      </c>
      <c r="J1402" s="49">
        <v>1</v>
      </c>
      <c r="L1402" s="54">
        <f t="shared" si="137"/>
        <v>8680860</v>
      </c>
      <c r="Q1402" t="s">
        <v>74</v>
      </c>
      <c r="R1402" t="s">
        <v>97</v>
      </c>
      <c r="S1402" t="s">
        <v>4920</v>
      </c>
      <c r="T1402">
        <v>782014</v>
      </c>
      <c r="U1402" s="1">
        <v>45541</v>
      </c>
      <c r="V1402" t="s">
        <v>4921</v>
      </c>
      <c r="W1402" t="s">
        <v>16121</v>
      </c>
      <c r="X1402" s="62" t="s">
        <v>13086</v>
      </c>
      <c r="Y1402" s="43">
        <v>10</v>
      </c>
      <c r="Z1402" t="s">
        <v>9512</v>
      </c>
      <c r="AA1402" t="s">
        <v>9513</v>
      </c>
      <c r="AB1402" t="s">
        <v>9514</v>
      </c>
      <c r="AD1402" t="s">
        <v>9515</v>
      </c>
      <c r="AE1402" s="2">
        <v>45666.354166666664</v>
      </c>
      <c r="AF1402" t="s">
        <v>9516</v>
      </c>
      <c r="AG1402" t="s">
        <v>4927</v>
      </c>
      <c r="AH1402" s="1">
        <v>45702</v>
      </c>
      <c r="AJ1402" t="s">
        <v>53</v>
      </c>
      <c r="AM1402">
        <v>496</v>
      </c>
      <c r="AN1402" s="1">
        <v>45694</v>
      </c>
      <c r="AO1402" s="1">
        <v>45734</v>
      </c>
      <c r="AP1402" s="23">
        <v>8680860</v>
      </c>
      <c r="AQ1402" s="3">
        <v>8680860</v>
      </c>
      <c r="BM1402" t="s">
        <v>332</v>
      </c>
    </row>
    <row r="1403" spans="1:65" ht="15" hidden="1" customHeight="1" x14ac:dyDescent="0.25">
      <c r="A1403" s="7">
        <v>28058</v>
      </c>
      <c r="B1403" s="7">
        <v>28058</v>
      </c>
      <c r="C1403" s="7"/>
      <c r="D1403" s="7"/>
      <c r="E1403" s="35"/>
      <c r="F1403" s="52">
        <v>1</v>
      </c>
      <c r="G1403" s="35"/>
      <c r="H1403" s="35"/>
      <c r="I1403" s="35"/>
      <c r="J1403" s="49"/>
      <c r="K1403" s="35"/>
      <c r="L1403" s="35"/>
      <c r="M1403" s="35"/>
      <c r="N1403" s="51">
        <v>1</v>
      </c>
      <c r="O1403" s="35"/>
      <c r="P1403" s="35"/>
      <c r="Q1403" s="7" t="s">
        <v>52</v>
      </c>
      <c r="R1403" s="7" t="s">
        <v>60</v>
      </c>
      <c r="S1403" s="7" t="s">
        <v>4920</v>
      </c>
      <c r="T1403" s="7">
        <v>798532</v>
      </c>
      <c r="U1403" s="8">
        <v>45567</v>
      </c>
      <c r="V1403" s="7" t="s">
        <v>4921</v>
      </c>
      <c r="W1403" s="7"/>
      <c r="X1403" s="40" t="s">
        <v>13086</v>
      </c>
      <c r="Y1403" s="41">
        <v>10</v>
      </c>
      <c r="Z1403" s="7" t="s">
        <v>14647</v>
      </c>
      <c r="AA1403" s="7" t="s">
        <v>14648</v>
      </c>
      <c r="AB1403" s="7" t="s">
        <v>14649</v>
      </c>
      <c r="AC1403" s="7"/>
      <c r="AD1403" s="7" t="s">
        <v>15838</v>
      </c>
      <c r="AE1403" s="9">
        <v>45691.686111111114</v>
      </c>
      <c r="AF1403" s="7" t="s">
        <v>108</v>
      </c>
      <c r="AG1403" s="7" t="s">
        <v>4932</v>
      </c>
      <c r="AH1403" s="7"/>
      <c r="AI1403" s="7"/>
      <c r="AJ1403" s="7" t="s">
        <v>53</v>
      </c>
      <c r="AK1403" s="7"/>
      <c r="AL1403" s="7"/>
      <c r="AM1403" s="7">
        <v>495</v>
      </c>
      <c r="AN1403" s="8">
        <v>45694</v>
      </c>
      <c r="AO1403" s="8">
        <v>45694</v>
      </c>
      <c r="AP1403" s="23">
        <v>5969949</v>
      </c>
      <c r="AQ1403" s="7"/>
      <c r="BM1403" s="7" t="s">
        <v>107</v>
      </c>
    </row>
    <row r="1404" spans="1:65" ht="15" customHeight="1" x14ac:dyDescent="0.25">
      <c r="A1404">
        <v>28096</v>
      </c>
      <c r="B1404">
        <v>28096</v>
      </c>
      <c r="F1404" s="52">
        <v>1</v>
      </c>
      <c r="J1404" s="49">
        <v>1</v>
      </c>
      <c r="L1404" s="54">
        <f t="shared" ref="L1404:L1439" si="138">AQ1404</f>
        <v>8359680</v>
      </c>
      <c r="Q1404" t="s">
        <v>74</v>
      </c>
      <c r="R1404" t="s">
        <v>5025</v>
      </c>
      <c r="S1404" t="s">
        <v>4957</v>
      </c>
      <c r="T1404">
        <v>81251</v>
      </c>
      <c r="U1404" s="1">
        <v>45343</v>
      </c>
      <c r="V1404" t="s">
        <v>4921</v>
      </c>
      <c r="W1404" t="s">
        <v>16121</v>
      </c>
      <c r="X1404" s="62" t="s">
        <v>13086</v>
      </c>
      <c r="Y1404" s="43">
        <v>10</v>
      </c>
      <c r="Z1404" t="s">
        <v>9389</v>
      </c>
      <c r="AA1404" t="s">
        <v>9390</v>
      </c>
      <c r="AB1404" t="s">
        <v>9391</v>
      </c>
      <c r="AD1404" t="s">
        <v>9392</v>
      </c>
      <c r="AE1404" s="2">
        <v>45634.458333333336</v>
      </c>
      <c r="AF1404" t="s">
        <v>5068</v>
      </c>
      <c r="AG1404" t="s">
        <v>4927</v>
      </c>
      <c r="AH1404" s="1">
        <v>45709</v>
      </c>
      <c r="AJ1404" t="s">
        <v>53</v>
      </c>
      <c r="AM1404">
        <v>522</v>
      </c>
      <c r="AN1404" s="1">
        <v>45695</v>
      </c>
      <c r="AO1404" s="1">
        <v>45741</v>
      </c>
      <c r="AP1404" s="23">
        <v>9678910</v>
      </c>
      <c r="AQ1404" s="3">
        <v>8359680</v>
      </c>
      <c r="BM1404" t="s">
        <v>332</v>
      </c>
    </row>
    <row r="1405" spans="1:65" ht="15" customHeight="1" x14ac:dyDescent="0.25">
      <c r="A1405">
        <v>28055</v>
      </c>
      <c r="B1405">
        <v>28055</v>
      </c>
      <c r="F1405" s="52">
        <v>1</v>
      </c>
      <c r="J1405" s="49">
        <v>1</v>
      </c>
      <c r="L1405" s="54">
        <f t="shared" si="138"/>
        <v>14000000</v>
      </c>
      <c r="Q1405" t="s">
        <v>52</v>
      </c>
      <c r="R1405" t="s">
        <v>60</v>
      </c>
      <c r="S1405" t="s">
        <v>4920</v>
      </c>
      <c r="T1405">
        <v>489508</v>
      </c>
      <c r="U1405" s="1">
        <v>45234</v>
      </c>
      <c r="V1405" t="s">
        <v>4921</v>
      </c>
      <c r="W1405" t="s">
        <v>16121</v>
      </c>
      <c r="X1405" s="62" t="s">
        <v>13086</v>
      </c>
      <c r="Y1405" s="43">
        <v>10</v>
      </c>
      <c r="Z1405" t="s">
        <v>9393</v>
      </c>
      <c r="AA1405" t="s">
        <v>9394</v>
      </c>
      <c r="AB1405" t="s">
        <v>9395</v>
      </c>
      <c r="AD1405" t="s">
        <v>9396</v>
      </c>
      <c r="AE1405" s="2">
        <v>45694</v>
      </c>
      <c r="AF1405" t="s">
        <v>9397</v>
      </c>
      <c r="AG1405" t="s">
        <v>4927</v>
      </c>
      <c r="AH1405" s="1">
        <v>45702</v>
      </c>
      <c r="AJ1405" t="s">
        <v>53</v>
      </c>
      <c r="AM1405">
        <v>518</v>
      </c>
      <c r="AN1405" s="1">
        <v>45695</v>
      </c>
      <c r="AO1405" s="1">
        <v>45735</v>
      </c>
      <c r="AP1405" s="23">
        <v>45738542</v>
      </c>
      <c r="AQ1405" s="3">
        <v>14000000</v>
      </c>
      <c r="BM1405" t="s">
        <v>332</v>
      </c>
    </row>
    <row r="1406" spans="1:65" ht="15" customHeight="1" x14ac:dyDescent="0.25">
      <c r="A1406">
        <v>28097</v>
      </c>
      <c r="B1406">
        <v>28097</v>
      </c>
      <c r="F1406" s="52">
        <v>1</v>
      </c>
      <c r="J1406" s="49">
        <v>1</v>
      </c>
      <c r="L1406" s="54">
        <f t="shared" si="138"/>
        <v>4468017</v>
      </c>
      <c r="Q1406" t="s">
        <v>52</v>
      </c>
      <c r="R1406" t="s">
        <v>52</v>
      </c>
      <c r="S1406" t="s">
        <v>4920</v>
      </c>
      <c r="T1406">
        <v>645681</v>
      </c>
      <c r="U1406" s="1">
        <v>45390</v>
      </c>
      <c r="V1406" t="s">
        <v>4921</v>
      </c>
      <c r="W1406" t="s">
        <v>16121</v>
      </c>
      <c r="X1406" s="62" t="s">
        <v>13086</v>
      </c>
      <c r="Y1406" s="43">
        <v>10</v>
      </c>
      <c r="Z1406" t="s">
        <v>9398</v>
      </c>
      <c r="AA1406" t="s">
        <v>9399</v>
      </c>
      <c r="AB1406" t="s">
        <v>9400</v>
      </c>
      <c r="AD1406" t="s">
        <v>9401</v>
      </c>
      <c r="AE1406" s="2">
        <v>45693.811111111114</v>
      </c>
      <c r="AF1406" t="s">
        <v>5537</v>
      </c>
      <c r="AG1406" t="s">
        <v>4932</v>
      </c>
      <c r="AH1406" s="1">
        <v>45702</v>
      </c>
      <c r="AJ1406" t="s">
        <v>53</v>
      </c>
      <c r="AM1406">
        <v>521</v>
      </c>
      <c r="AN1406" s="1">
        <v>45695</v>
      </c>
      <c r="AO1406" s="1">
        <v>45735</v>
      </c>
      <c r="AP1406" s="23">
        <v>4468017</v>
      </c>
      <c r="AQ1406" s="3">
        <v>4468017</v>
      </c>
      <c r="BM1406" t="s">
        <v>332</v>
      </c>
    </row>
    <row r="1407" spans="1:65" ht="15" customHeight="1" x14ac:dyDescent="0.25">
      <c r="A1407">
        <v>28072</v>
      </c>
      <c r="B1407">
        <v>28072</v>
      </c>
      <c r="F1407" s="52">
        <v>1</v>
      </c>
      <c r="J1407" s="49">
        <v>1</v>
      </c>
      <c r="L1407" s="54">
        <f t="shared" si="138"/>
        <v>2336511</v>
      </c>
      <c r="Q1407" t="s">
        <v>74</v>
      </c>
      <c r="R1407" t="s">
        <v>97</v>
      </c>
      <c r="S1407" t="s">
        <v>4920</v>
      </c>
      <c r="T1407">
        <v>829171</v>
      </c>
      <c r="U1407" s="1">
        <v>45618</v>
      </c>
      <c r="V1407" t="s">
        <v>4921</v>
      </c>
      <c r="W1407" t="s">
        <v>16121</v>
      </c>
      <c r="X1407" s="62" t="s">
        <v>13086</v>
      </c>
      <c r="Y1407" s="43">
        <v>10</v>
      </c>
      <c r="Z1407" t="s">
        <v>9402</v>
      </c>
      <c r="AA1407" t="s">
        <v>9403</v>
      </c>
      <c r="AB1407" t="s">
        <v>9404</v>
      </c>
      <c r="AD1407" t="s">
        <v>9405</v>
      </c>
      <c r="AE1407" s="2">
        <v>45693.701388888891</v>
      </c>
      <c r="AF1407" t="s">
        <v>9406</v>
      </c>
      <c r="AG1407" t="s">
        <v>4932</v>
      </c>
      <c r="AH1407" s="1">
        <v>45702</v>
      </c>
      <c r="AJ1407" t="s">
        <v>53</v>
      </c>
      <c r="AM1407">
        <v>511</v>
      </c>
      <c r="AN1407" s="1">
        <v>45695</v>
      </c>
      <c r="AO1407" s="1">
        <v>45735</v>
      </c>
      <c r="AP1407" s="23">
        <v>2336511</v>
      </c>
      <c r="AQ1407" s="3">
        <v>2336511</v>
      </c>
      <c r="BM1407" t="s">
        <v>332</v>
      </c>
    </row>
    <row r="1408" spans="1:65" ht="15" customHeight="1" x14ac:dyDescent="0.25">
      <c r="A1408">
        <v>28098</v>
      </c>
      <c r="B1408">
        <v>28098</v>
      </c>
      <c r="F1408" s="52">
        <v>1</v>
      </c>
      <c r="J1408" s="49">
        <v>1</v>
      </c>
      <c r="L1408" s="54">
        <f t="shared" si="138"/>
        <v>14000000</v>
      </c>
      <c r="Q1408" t="s">
        <v>101</v>
      </c>
      <c r="R1408" t="s">
        <v>5352</v>
      </c>
      <c r="S1408" t="s">
        <v>4920</v>
      </c>
      <c r="T1408">
        <v>590978</v>
      </c>
      <c r="U1408" s="1">
        <v>45342</v>
      </c>
      <c r="V1408" t="s">
        <v>4921</v>
      </c>
      <c r="W1408" t="s">
        <v>16121</v>
      </c>
      <c r="X1408" s="62" t="s">
        <v>13086</v>
      </c>
      <c r="Y1408" s="43">
        <v>10</v>
      </c>
      <c r="Z1408" t="s">
        <v>9407</v>
      </c>
      <c r="AA1408" t="s">
        <v>9408</v>
      </c>
      <c r="AB1408" t="s">
        <v>9409</v>
      </c>
      <c r="AD1408" t="s">
        <v>9410</v>
      </c>
      <c r="AE1408" s="2">
        <v>45678.395833333336</v>
      </c>
      <c r="AF1408" t="s">
        <v>9411</v>
      </c>
      <c r="AG1408" t="s">
        <v>4927</v>
      </c>
      <c r="AH1408" s="1">
        <v>45702</v>
      </c>
      <c r="AJ1408" t="s">
        <v>53</v>
      </c>
      <c r="AM1408">
        <v>525</v>
      </c>
      <c r="AN1408" s="1">
        <v>45695</v>
      </c>
      <c r="AO1408" s="1">
        <v>45735</v>
      </c>
      <c r="AP1408" s="23">
        <v>15809060</v>
      </c>
      <c r="AQ1408" s="3">
        <v>14000000</v>
      </c>
      <c r="BM1408" t="s">
        <v>332</v>
      </c>
    </row>
    <row r="1409" spans="1:65" ht="15" customHeight="1" x14ac:dyDescent="0.25">
      <c r="A1409">
        <v>28105</v>
      </c>
      <c r="B1409">
        <v>28105</v>
      </c>
      <c r="F1409" s="52">
        <v>1</v>
      </c>
      <c r="J1409" s="49">
        <v>1</v>
      </c>
      <c r="L1409" s="54">
        <f t="shared" si="138"/>
        <v>11000000</v>
      </c>
      <c r="Q1409" t="s">
        <v>101</v>
      </c>
      <c r="R1409" t="s">
        <v>5058</v>
      </c>
      <c r="S1409" t="s">
        <v>4920</v>
      </c>
      <c r="T1409">
        <v>453777</v>
      </c>
      <c r="U1409" s="1">
        <v>45203</v>
      </c>
      <c r="V1409" t="s">
        <v>4921</v>
      </c>
      <c r="W1409" t="s">
        <v>16121</v>
      </c>
      <c r="X1409" s="62" t="s">
        <v>13086</v>
      </c>
      <c r="Y1409" s="43">
        <v>10</v>
      </c>
      <c r="Z1409" t="s">
        <v>9412</v>
      </c>
      <c r="AA1409" t="s">
        <v>9413</v>
      </c>
      <c r="AB1409" t="s">
        <v>9414</v>
      </c>
      <c r="AD1409" t="s">
        <v>9415</v>
      </c>
      <c r="AE1409" s="2">
        <v>45483.9375</v>
      </c>
      <c r="AF1409" t="s">
        <v>777</v>
      </c>
      <c r="AG1409" t="s">
        <v>4927</v>
      </c>
      <c r="AH1409" s="1">
        <v>45712</v>
      </c>
      <c r="AJ1409" t="s">
        <v>53</v>
      </c>
      <c r="AM1409">
        <v>529</v>
      </c>
      <c r="AN1409" s="1">
        <v>45695</v>
      </c>
      <c r="AO1409" s="1">
        <v>45741</v>
      </c>
      <c r="AP1409" s="23">
        <v>18233744</v>
      </c>
      <c r="AQ1409" s="3">
        <v>11000000</v>
      </c>
      <c r="BM1409" t="s">
        <v>332</v>
      </c>
    </row>
    <row r="1410" spans="1:65" ht="15" customHeight="1" x14ac:dyDescent="0.25">
      <c r="A1410">
        <v>28095</v>
      </c>
      <c r="B1410">
        <v>28095</v>
      </c>
      <c r="F1410" s="52">
        <v>1</v>
      </c>
      <c r="J1410" s="49">
        <v>1</v>
      </c>
      <c r="L1410" s="54">
        <f t="shared" si="138"/>
        <v>10816280</v>
      </c>
      <c r="Q1410" t="s">
        <v>101</v>
      </c>
      <c r="R1410" t="s">
        <v>884</v>
      </c>
      <c r="S1410" t="s">
        <v>4920</v>
      </c>
      <c r="T1410">
        <v>511312</v>
      </c>
      <c r="U1410" s="1">
        <v>45254</v>
      </c>
      <c r="V1410" t="s">
        <v>4921</v>
      </c>
      <c r="W1410" t="s">
        <v>16121</v>
      </c>
      <c r="X1410" s="62" t="s">
        <v>13086</v>
      </c>
      <c r="Y1410" s="43">
        <v>10</v>
      </c>
      <c r="Z1410" t="s">
        <v>9416</v>
      </c>
      <c r="AA1410" t="s">
        <v>9417</v>
      </c>
      <c r="AB1410" t="s">
        <v>9418</v>
      </c>
      <c r="AD1410" t="s">
        <v>9419</v>
      </c>
      <c r="AE1410" s="2">
        <v>45618</v>
      </c>
      <c r="AF1410" t="s">
        <v>9420</v>
      </c>
      <c r="AG1410" t="s">
        <v>4927</v>
      </c>
      <c r="AH1410" s="1">
        <v>45702</v>
      </c>
      <c r="AJ1410" t="s">
        <v>53</v>
      </c>
      <c r="AM1410">
        <v>523</v>
      </c>
      <c r="AN1410" s="1">
        <v>45695</v>
      </c>
      <c r="AO1410" s="1">
        <v>45735</v>
      </c>
      <c r="AP1410" s="23">
        <v>11216280</v>
      </c>
      <c r="AQ1410" s="3">
        <v>10816280</v>
      </c>
      <c r="BM1410" t="s">
        <v>332</v>
      </c>
    </row>
    <row r="1411" spans="1:65" ht="15" customHeight="1" x14ac:dyDescent="0.25">
      <c r="A1411">
        <v>28099</v>
      </c>
      <c r="B1411">
        <v>28099</v>
      </c>
      <c r="F1411" s="52">
        <v>1</v>
      </c>
      <c r="J1411" s="49">
        <v>1</v>
      </c>
      <c r="L1411" s="54">
        <f t="shared" si="138"/>
        <v>14000000</v>
      </c>
      <c r="Q1411" t="s">
        <v>52</v>
      </c>
      <c r="R1411" t="s">
        <v>52</v>
      </c>
      <c r="S1411" t="s">
        <v>4920</v>
      </c>
      <c r="T1411">
        <v>863003</v>
      </c>
      <c r="U1411" s="1">
        <v>45686</v>
      </c>
      <c r="V1411" t="s">
        <v>4921</v>
      </c>
      <c r="W1411" t="s">
        <v>16121</v>
      </c>
      <c r="X1411" s="62" t="s">
        <v>13086</v>
      </c>
      <c r="Y1411" s="43">
        <v>10</v>
      </c>
      <c r="Z1411" t="s">
        <v>9421</v>
      </c>
      <c r="AA1411" t="s">
        <v>9422</v>
      </c>
      <c r="AB1411" t="s">
        <v>9423</v>
      </c>
      <c r="AD1411" t="s">
        <v>9424</v>
      </c>
      <c r="AE1411" s="2">
        <v>45693.819444444445</v>
      </c>
      <c r="AF1411" t="s">
        <v>9425</v>
      </c>
      <c r="AG1411" t="s">
        <v>4932</v>
      </c>
      <c r="AH1411" s="1">
        <v>45702</v>
      </c>
      <c r="AJ1411" t="s">
        <v>53</v>
      </c>
      <c r="AM1411">
        <v>524</v>
      </c>
      <c r="AN1411" s="1">
        <v>45695</v>
      </c>
      <c r="AO1411" s="1">
        <v>45735</v>
      </c>
      <c r="AP1411" s="23">
        <v>16624360</v>
      </c>
      <c r="AQ1411" s="3">
        <v>14000000</v>
      </c>
      <c r="BM1411" t="s">
        <v>332</v>
      </c>
    </row>
    <row r="1412" spans="1:65" ht="15" customHeight="1" x14ac:dyDescent="0.25">
      <c r="A1412">
        <v>28090</v>
      </c>
      <c r="B1412">
        <v>28090</v>
      </c>
      <c r="F1412" s="52">
        <v>1</v>
      </c>
      <c r="J1412" s="49">
        <v>1</v>
      </c>
      <c r="L1412" s="54">
        <f t="shared" si="138"/>
        <v>3879468</v>
      </c>
      <c r="Q1412" t="s">
        <v>74</v>
      </c>
      <c r="R1412" t="s">
        <v>97</v>
      </c>
      <c r="S1412" t="s">
        <v>4920</v>
      </c>
      <c r="T1412">
        <v>742917</v>
      </c>
      <c r="U1412" s="1">
        <v>45493</v>
      </c>
      <c r="V1412" t="s">
        <v>4921</v>
      </c>
      <c r="W1412" t="s">
        <v>16121</v>
      </c>
      <c r="X1412" s="62" t="s">
        <v>13086</v>
      </c>
      <c r="Y1412" s="43">
        <v>10</v>
      </c>
      <c r="Z1412" t="s">
        <v>9426</v>
      </c>
      <c r="AA1412" t="s">
        <v>9427</v>
      </c>
      <c r="AB1412" t="s">
        <v>9428</v>
      </c>
      <c r="AD1412" t="s">
        <v>9429</v>
      </c>
      <c r="AE1412" s="2">
        <v>45560.298611111109</v>
      </c>
      <c r="AF1412" t="s">
        <v>4976</v>
      </c>
      <c r="AG1412" t="s">
        <v>4927</v>
      </c>
      <c r="AH1412" s="1">
        <v>45702</v>
      </c>
      <c r="AJ1412" t="s">
        <v>53</v>
      </c>
      <c r="AM1412">
        <v>516</v>
      </c>
      <c r="AN1412" s="1">
        <v>45695</v>
      </c>
      <c r="AO1412" s="1">
        <v>45735</v>
      </c>
      <c r="AP1412" s="23">
        <v>3879468</v>
      </c>
      <c r="AQ1412" s="3">
        <v>3879468</v>
      </c>
      <c r="BM1412" t="s">
        <v>332</v>
      </c>
    </row>
    <row r="1413" spans="1:65" ht="15" customHeight="1" x14ac:dyDescent="0.25">
      <c r="A1413">
        <v>28104</v>
      </c>
      <c r="B1413">
        <v>28104</v>
      </c>
      <c r="F1413" s="52">
        <v>1</v>
      </c>
      <c r="J1413" s="49">
        <v>1</v>
      </c>
      <c r="L1413" s="54">
        <f t="shared" si="138"/>
        <v>14000000</v>
      </c>
      <c r="Q1413" t="s">
        <v>101</v>
      </c>
      <c r="R1413" t="s">
        <v>216</v>
      </c>
      <c r="S1413" t="s">
        <v>4920</v>
      </c>
      <c r="T1413">
        <v>456704</v>
      </c>
      <c r="U1413" s="1">
        <v>45205</v>
      </c>
      <c r="V1413" t="s">
        <v>4921</v>
      </c>
      <c r="W1413" t="s">
        <v>16121</v>
      </c>
      <c r="X1413" s="62" t="s">
        <v>13086</v>
      </c>
      <c r="Y1413" s="43">
        <v>10</v>
      </c>
      <c r="Z1413" t="s">
        <v>9430</v>
      </c>
      <c r="AA1413" t="s">
        <v>9431</v>
      </c>
      <c r="AB1413" t="s">
        <v>9432</v>
      </c>
      <c r="AD1413" t="s">
        <v>9433</v>
      </c>
      <c r="AE1413" s="2">
        <v>45497.895833333336</v>
      </c>
      <c r="AF1413" t="s">
        <v>9434</v>
      </c>
      <c r="AG1413" t="s">
        <v>4927</v>
      </c>
      <c r="AH1413" s="1">
        <v>45702</v>
      </c>
      <c r="AJ1413" t="s">
        <v>53</v>
      </c>
      <c r="AM1413">
        <v>526</v>
      </c>
      <c r="AN1413" s="1">
        <v>45695</v>
      </c>
      <c r="AO1413" s="1">
        <v>45735</v>
      </c>
      <c r="AP1413" s="23">
        <v>52397280</v>
      </c>
      <c r="AQ1413" s="3">
        <v>14000000</v>
      </c>
      <c r="BM1413" t="s">
        <v>332</v>
      </c>
    </row>
    <row r="1414" spans="1:65" ht="15" customHeight="1" x14ac:dyDescent="0.25">
      <c r="A1414">
        <v>28091</v>
      </c>
      <c r="B1414">
        <v>28091</v>
      </c>
      <c r="F1414" s="52">
        <v>1</v>
      </c>
      <c r="J1414" s="49">
        <v>1</v>
      </c>
      <c r="L1414" s="54">
        <f t="shared" si="138"/>
        <v>2210748</v>
      </c>
      <c r="Q1414" t="s">
        <v>101</v>
      </c>
      <c r="R1414" t="s">
        <v>230</v>
      </c>
      <c r="S1414" t="s">
        <v>4920</v>
      </c>
      <c r="T1414">
        <v>17576</v>
      </c>
      <c r="U1414" s="1">
        <v>44724</v>
      </c>
      <c r="V1414" t="s">
        <v>4921</v>
      </c>
      <c r="W1414" t="s">
        <v>16121</v>
      </c>
      <c r="X1414" s="62" t="s">
        <v>13086</v>
      </c>
      <c r="Y1414" s="43">
        <v>10</v>
      </c>
      <c r="Z1414" t="s">
        <v>9435</v>
      </c>
      <c r="AA1414" t="s">
        <v>9436</v>
      </c>
      <c r="AB1414" t="s">
        <v>9437</v>
      </c>
      <c r="AD1414" t="s">
        <v>9438</v>
      </c>
      <c r="AE1414" s="2">
        <v>44989.791666666664</v>
      </c>
      <c r="AF1414" t="s">
        <v>9439</v>
      </c>
      <c r="AG1414" t="s">
        <v>4927</v>
      </c>
      <c r="AH1414" s="1">
        <v>45702</v>
      </c>
      <c r="AJ1414" t="s">
        <v>53</v>
      </c>
      <c r="AM1414">
        <v>515</v>
      </c>
      <c r="AN1414" s="1">
        <v>45695</v>
      </c>
      <c r="AO1414" s="1">
        <v>45736</v>
      </c>
      <c r="AP1414" s="23">
        <v>2210748</v>
      </c>
      <c r="AQ1414" s="3">
        <v>2210748</v>
      </c>
      <c r="BM1414" t="s">
        <v>332</v>
      </c>
    </row>
    <row r="1415" spans="1:65" ht="15" customHeight="1" x14ac:dyDescent="0.25">
      <c r="A1415">
        <v>28093</v>
      </c>
      <c r="B1415">
        <v>28093</v>
      </c>
      <c r="F1415" s="52">
        <v>1</v>
      </c>
      <c r="J1415" s="49">
        <v>1</v>
      </c>
      <c r="L1415" s="54">
        <f t="shared" si="138"/>
        <v>14000000</v>
      </c>
      <c r="Q1415" t="s">
        <v>101</v>
      </c>
      <c r="R1415" t="s">
        <v>336</v>
      </c>
      <c r="S1415" t="s">
        <v>4920</v>
      </c>
      <c r="T1415">
        <v>588433</v>
      </c>
      <c r="U1415" s="1">
        <v>45340</v>
      </c>
      <c r="V1415" t="s">
        <v>4921</v>
      </c>
      <c r="W1415" t="s">
        <v>16121</v>
      </c>
      <c r="X1415" s="62" t="s">
        <v>13086</v>
      </c>
      <c r="Y1415" s="43">
        <v>10</v>
      </c>
      <c r="Z1415" t="s">
        <v>9440</v>
      </c>
      <c r="AA1415" t="s">
        <v>9441</v>
      </c>
      <c r="AB1415" t="s">
        <v>9442</v>
      </c>
      <c r="AD1415" t="s">
        <v>9443</v>
      </c>
      <c r="AE1415" s="2">
        <v>45643</v>
      </c>
      <c r="AF1415" t="s">
        <v>6098</v>
      </c>
      <c r="AG1415" t="s">
        <v>4927</v>
      </c>
      <c r="AH1415" s="1">
        <v>45702</v>
      </c>
      <c r="AJ1415" t="s">
        <v>53</v>
      </c>
      <c r="AM1415">
        <v>514</v>
      </c>
      <c r="AN1415" s="1">
        <v>45695</v>
      </c>
      <c r="AO1415" s="1">
        <v>45735</v>
      </c>
      <c r="AP1415" s="23">
        <v>18722003</v>
      </c>
      <c r="AQ1415" s="3">
        <v>14000000</v>
      </c>
      <c r="BM1415" t="s">
        <v>332</v>
      </c>
    </row>
    <row r="1416" spans="1:65" ht="15" customHeight="1" x14ac:dyDescent="0.25">
      <c r="A1416">
        <v>28101</v>
      </c>
      <c r="B1416">
        <v>28101</v>
      </c>
      <c r="F1416" s="52">
        <v>1</v>
      </c>
      <c r="J1416" s="49">
        <v>1</v>
      </c>
      <c r="L1416" s="54">
        <f t="shared" si="138"/>
        <v>7966672</v>
      </c>
      <c r="Q1416" t="s">
        <v>52</v>
      </c>
      <c r="R1416" t="s">
        <v>60</v>
      </c>
      <c r="S1416" t="s">
        <v>4957</v>
      </c>
      <c r="T1416">
        <v>126611</v>
      </c>
      <c r="U1416" s="1">
        <v>45582</v>
      </c>
      <c r="V1416" t="s">
        <v>4921</v>
      </c>
      <c r="W1416" t="s">
        <v>16121</v>
      </c>
      <c r="X1416" s="62" t="s">
        <v>13086</v>
      </c>
      <c r="Y1416" s="43">
        <v>10</v>
      </c>
      <c r="Z1416" t="s">
        <v>9444</v>
      </c>
      <c r="AA1416" t="s">
        <v>9445</v>
      </c>
      <c r="AB1416" t="s">
        <v>9446</v>
      </c>
      <c r="AD1416" t="s">
        <v>9447</v>
      </c>
      <c r="AE1416" s="2">
        <v>45626.520833333336</v>
      </c>
      <c r="AF1416" t="s">
        <v>9448</v>
      </c>
      <c r="AG1416" t="s">
        <v>4927</v>
      </c>
      <c r="AH1416" s="1">
        <v>45702</v>
      </c>
      <c r="AJ1416" t="s">
        <v>53</v>
      </c>
      <c r="AM1416">
        <v>527</v>
      </c>
      <c r="AN1416" s="1">
        <v>45695</v>
      </c>
      <c r="AO1416" s="1">
        <v>45735</v>
      </c>
      <c r="AP1416" s="23">
        <v>7966672</v>
      </c>
      <c r="AQ1416" s="3">
        <v>7966672</v>
      </c>
      <c r="BM1416" t="s">
        <v>332</v>
      </c>
    </row>
    <row r="1417" spans="1:65" ht="15" customHeight="1" x14ac:dyDescent="0.25">
      <c r="A1417">
        <v>28103</v>
      </c>
      <c r="B1417">
        <v>28103</v>
      </c>
      <c r="F1417" s="52">
        <v>1</v>
      </c>
      <c r="J1417" s="49">
        <v>1</v>
      </c>
      <c r="L1417" s="54">
        <f t="shared" si="138"/>
        <v>7244725</v>
      </c>
      <c r="Q1417" t="s">
        <v>52</v>
      </c>
      <c r="R1417" t="s">
        <v>52</v>
      </c>
      <c r="S1417" t="s">
        <v>4957</v>
      </c>
      <c r="T1417">
        <v>113418</v>
      </c>
      <c r="U1417" s="1">
        <v>45491</v>
      </c>
      <c r="V1417" t="s">
        <v>4921</v>
      </c>
      <c r="W1417" t="s">
        <v>16121</v>
      </c>
      <c r="X1417" s="62" t="s">
        <v>13086</v>
      </c>
      <c r="Y1417" s="43">
        <v>10</v>
      </c>
      <c r="Z1417" t="s">
        <v>9449</v>
      </c>
      <c r="AA1417" t="s">
        <v>9450</v>
      </c>
      <c r="AB1417" t="s">
        <v>9451</v>
      </c>
      <c r="AD1417" t="s">
        <v>9452</v>
      </c>
      <c r="AE1417" s="2">
        <v>45694.701388888891</v>
      </c>
      <c r="AF1417" t="s">
        <v>5078</v>
      </c>
      <c r="AG1417" t="s">
        <v>4932</v>
      </c>
      <c r="AH1417" s="1">
        <v>45702</v>
      </c>
      <c r="AJ1417" t="s">
        <v>53</v>
      </c>
      <c r="AM1417">
        <v>512</v>
      </c>
      <c r="AN1417" s="1">
        <v>45695</v>
      </c>
      <c r="AO1417" s="1">
        <v>45735</v>
      </c>
      <c r="AP1417" s="23">
        <v>7244725</v>
      </c>
      <c r="AQ1417" s="3">
        <v>7244725</v>
      </c>
      <c r="BM1417" t="s">
        <v>332</v>
      </c>
    </row>
    <row r="1418" spans="1:65" ht="15" customHeight="1" x14ac:dyDescent="0.25">
      <c r="A1418">
        <v>28061</v>
      </c>
      <c r="B1418">
        <v>28061</v>
      </c>
      <c r="F1418" s="52">
        <v>1</v>
      </c>
      <c r="J1418" s="49">
        <v>1</v>
      </c>
      <c r="L1418" s="54">
        <f t="shared" si="138"/>
        <v>14000000</v>
      </c>
      <c r="Q1418" t="s">
        <v>74</v>
      </c>
      <c r="R1418" t="s">
        <v>5025</v>
      </c>
      <c r="S1418" t="s">
        <v>4920</v>
      </c>
      <c r="T1418">
        <v>552001</v>
      </c>
      <c r="U1418" s="1">
        <v>45297</v>
      </c>
      <c r="V1418" t="s">
        <v>4921</v>
      </c>
      <c r="W1418" t="s">
        <v>16121</v>
      </c>
      <c r="X1418" s="62" t="s">
        <v>13086</v>
      </c>
      <c r="Y1418" s="43">
        <v>10</v>
      </c>
      <c r="Z1418" t="s">
        <v>9453</v>
      </c>
      <c r="AA1418" t="s">
        <v>9454</v>
      </c>
      <c r="AB1418" t="s">
        <v>9455</v>
      </c>
      <c r="AD1418" t="s">
        <v>9456</v>
      </c>
      <c r="AE1418" s="2">
        <v>45671</v>
      </c>
      <c r="AF1418" t="s">
        <v>9457</v>
      </c>
      <c r="AG1418" t="s">
        <v>4927</v>
      </c>
      <c r="AH1418" s="1">
        <v>45702</v>
      </c>
      <c r="AJ1418" t="s">
        <v>53</v>
      </c>
      <c r="AM1418">
        <v>519</v>
      </c>
      <c r="AN1418" s="1">
        <v>45695</v>
      </c>
      <c r="AO1418" s="1">
        <v>45735</v>
      </c>
      <c r="AP1418" s="23">
        <v>55944000</v>
      </c>
      <c r="AQ1418" s="3">
        <v>14000000</v>
      </c>
      <c r="BM1418" t="s">
        <v>332</v>
      </c>
    </row>
    <row r="1419" spans="1:65" ht="15" customHeight="1" x14ac:dyDescent="0.25">
      <c r="A1419">
        <v>28094</v>
      </c>
      <c r="B1419">
        <v>28094</v>
      </c>
      <c r="F1419" s="52">
        <v>1</v>
      </c>
      <c r="J1419" s="49">
        <v>1</v>
      </c>
      <c r="L1419" s="54">
        <f t="shared" si="138"/>
        <v>10038229</v>
      </c>
      <c r="Q1419" t="s">
        <v>101</v>
      </c>
      <c r="R1419" t="s">
        <v>5447</v>
      </c>
      <c r="S1419" t="s">
        <v>4920</v>
      </c>
      <c r="T1419">
        <v>591722</v>
      </c>
      <c r="U1419" s="1">
        <v>45343</v>
      </c>
      <c r="V1419" t="s">
        <v>4921</v>
      </c>
      <c r="W1419" t="s">
        <v>16121</v>
      </c>
      <c r="X1419" s="62" t="s">
        <v>13086</v>
      </c>
      <c r="Y1419" s="43">
        <v>10</v>
      </c>
      <c r="Z1419" t="s">
        <v>9458</v>
      </c>
      <c r="AA1419" t="s">
        <v>9459</v>
      </c>
      <c r="AB1419" t="s">
        <v>9460</v>
      </c>
      <c r="AD1419" t="s">
        <v>9461</v>
      </c>
      <c r="AE1419" s="2">
        <v>45657</v>
      </c>
      <c r="AF1419" t="s">
        <v>9462</v>
      </c>
      <c r="AG1419" t="s">
        <v>4927</v>
      </c>
      <c r="AH1419" s="1">
        <v>45702</v>
      </c>
      <c r="AJ1419" t="s">
        <v>53</v>
      </c>
      <c r="AM1419">
        <v>513</v>
      </c>
      <c r="AN1419" s="1">
        <v>45695</v>
      </c>
      <c r="AO1419" s="1">
        <v>45735</v>
      </c>
      <c r="AP1419" s="23">
        <v>10038229</v>
      </c>
      <c r="AQ1419" s="3">
        <v>10038229</v>
      </c>
      <c r="BM1419" t="s">
        <v>332</v>
      </c>
    </row>
    <row r="1420" spans="1:65" ht="15" customHeight="1" x14ac:dyDescent="0.25">
      <c r="A1420">
        <v>184386</v>
      </c>
      <c r="B1420">
        <v>184386</v>
      </c>
      <c r="F1420" s="52">
        <v>1</v>
      </c>
      <c r="J1420" s="49">
        <v>1</v>
      </c>
      <c r="L1420" s="54">
        <f t="shared" si="138"/>
        <v>9757945.4299999997</v>
      </c>
      <c r="Q1420" t="s">
        <v>52</v>
      </c>
      <c r="R1420" t="s">
        <v>60</v>
      </c>
      <c r="S1420" t="s">
        <v>4920</v>
      </c>
      <c r="T1420">
        <v>824180</v>
      </c>
      <c r="U1420" s="1">
        <v>45610</v>
      </c>
      <c r="V1420" t="s">
        <v>4921</v>
      </c>
      <c r="W1420" t="s">
        <v>16121</v>
      </c>
      <c r="X1420" s="62" t="s">
        <v>13086</v>
      </c>
      <c r="Y1420" s="43">
        <v>10</v>
      </c>
      <c r="Z1420" t="s">
        <v>6565</v>
      </c>
      <c r="AA1420" t="s">
        <v>6566</v>
      </c>
      <c r="AB1420" t="s">
        <v>9463</v>
      </c>
      <c r="AD1420" t="s">
        <v>6568</v>
      </c>
      <c r="AE1420" s="2">
        <v>45694</v>
      </c>
      <c r="AF1420" t="s">
        <v>9464</v>
      </c>
      <c r="AG1420" t="s">
        <v>4927</v>
      </c>
      <c r="AH1420" s="1">
        <v>45702</v>
      </c>
      <c r="AJ1420" t="s">
        <v>53</v>
      </c>
      <c r="AM1420">
        <v>517</v>
      </c>
      <c r="AN1420" s="1">
        <v>45695</v>
      </c>
      <c r="AO1420" s="1">
        <v>45735</v>
      </c>
      <c r="AP1420" s="23">
        <v>11854440</v>
      </c>
      <c r="AQ1420" s="3">
        <v>9757945.4299999997</v>
      </c>
      <c r="BM1420" t="s">
        <v>332</v>
      </c>
    </row>
    <row r="1421" spans="1:65" ht="15" customHeight="1" x14ac:dyDescent="0.25">
      <c r="A1421">
        <v>28126</v>
      </c>
      <c r="B1421">
        <v>28126</v>
      </c>
      <c r="F1421" s="52">
        <v>1</v>
      </c>
      <c r="J1421" s="49">
        <v>1</v>
      </c>
      <c r="L1421" s="54">
        <f t="shared" si="138"/>
        <v>4170560</v>
      </c>
      <c r="Q1421" t="s">
        <v>74</v>
      </c>
      <c r="R1421" t="s">
        <v>97</v>
      </c>
      <c r="S1421" t="s">
        <v>4920</v>
      </c>
      <c r="T1421">
        <v>708799</v>
      </c>
      <c r="U1421" s="1">
        <v>45452</v>
      </c>
      <c r="V1421" t="s">
        <v>4921</v>
      </c>
      <c r="W1421" t="s">
        <v>16121</v>
      </c>
      <c r="X1421" s="62" t="s">
        <v>13086</v>
      </c>
      <c r="Y1421" s="43">
        <v>10</v>
      </c>
      <c r="Z1421" t="s">
        <v>9301</v>
      </c>
      <c r="AA1421" t="s">
        <v>9302</v>
      </c>
      <c r="AB1421" t="s">
        <v>9303</v>
      </c>
      <c r="AD1421" t="s">
        <v>9304</v>
      </c>
      <c r="AE1421" s="2">
        <v>45677.958333333336</v>
      </c>
      <c r="AF1421" t="s">
        <v>9305</v>
      </c>
      <c r="AG1421" t="s">
        <v>4927</v>
      </c>
      <c r="AH1421" s="1">
        <v>45702</v>
      </c>
      <c r="AJ1421" t="s">
        <v>53</v>
      </c>
      <c r="AM1421">
        <v>541</v>
      </c>
      <c r="AN1421" s="1">
        <v>45698</v>
      </c>
      <c r="AO1421" s="1">
        <v>45736</v>
      </c>
      <c r="AP1421" s="23">
        <v>4170560</v>
      </c>
      <c r="AQ1421" s="3">
        <v>4170560</v>
      </c>
      <c r="BM1421" t="s">
        <v>332</v>
      </c>
    </row>
    <row r="1422" spans="1:65" ht="15" customHeight="1" x14ac:dyDescent="0.25">
      <c r="A1422">
        <v>28110</v>
      </c>
      <c r="B1422">
        <v>28110</v>
      </c>
      <c r="F1422" s="52">
        <v>1</v>
      </c>
      <c r="J1422" s="49">
        <v>1</v>
      </c>
      <c r="L1422" s="54">
        <f t="shared" si="138"/>
        <v>9100000</v>
      </c>
      <c r="Q1422" t="s">
        <v>101</v>
      </c>
      <c r="R1422" t="s">
        <v>5058</v>
      </c>
      <c r="S1422" t="s">
        <v>4957</v>
      </c>
      <c r="T1422">
        <v>126112</v>
      </c>
      <c r="U1422" s="1">
        <v>45578</v>
      </c>
      <c r="V1422" t="s">
        <v>4921</v>
      </c>
      <c r="W1422" t="s">
        <v>16121</v>
      </c>
      <c r="X1422" s="62" t="s">
        <v>13086</v>
      </c>
      <c r="Y1422" s="43">
        <v>10</v>
      </c>
      <c r="Z1422" t="s">
        <v>9306</v>
      </c>
      <c r="AA1422" t="s">
        <v>9307</v>
      </c>
      <c r="AB1422" t="s">
        <v>9308</v>
      </c>
      <c r="AD1422" t="s">
        <v>9309</v>
      </c>
      <c r="AE1422" s="2">
        <v>45654.881944444445</v>
      </c>
      <c r="AF1422" t="s">
        <v>9310</v>
      </c>
      <c r="AG1422" t="s">
        <v>4927</v>
      </c>
      <c r="AH1422" s="1">
        <v>45762</v>
      </c>
      <c r="AJ1422" t="s">
        <v>53</v>
      </c>
      <c r="AM1422">
        <v>538</v>
      </c>
      <c r="AN1422" s="1">
        <v>45698</v>
      </c>
      <c r="AO1422" s="1">
        <v>45800</v>
      </c>
      <c r="AP1422" s="23">
        <v>9100000</v>
      </c>
      <c r="AQ1422" s="3">
        <v>9100000</v>
      </c>
      <c r="BM1422" t="s">
        <v>332</v>
      </c>
    </row>
    <row r="1423" spans="1:65" ht="15" customHeight="1" x14ac:dyDescent="0.25">
      <c r="A1423">
        <v>28117</v>
      </c>
      <c r="B1423">
        <v>28117</v>
      </c>
      <c r="F1423" s="52">
        <v>1</v>
      </c>
      <c r="J1423" s="49">
        <v>1</v>
      </c>
      <c r="L1423" s="54">
        <f t="shared" si="138"/>
        <v>6609014</v>
      </c>
      <c r="Q1423" t="s">
        <v>52</v>
      </c>
      <c r="R1423" t="s">
        <v>60</v>
      </c>
      <c r="S1423" t="s">
        <v>4920</v>
      </c>
      <c r="T1423">
        <v>665150</v>
      </c>
      <c r="U1423" s="1">
        <v>45408</v>
      </c>
      <c r="V1423" t="s">
        <v>4921</v>
      </c>
      <c r="W1423" t="s">
        <v>16121</v>
      </c>
      <c r="X1423" s="62" t="s">
        <v>13086</v>
      </c>
      <c r="Y1423" s="43">
        <v>10</v>
      </c>
      <c r="Z1423" t="s">
        <v>9311</v>
      </c>
      <c r="AA1423" t="s">
        <v>9312</v>
      </c>
      <c r="AB1423" t="s">
        <v>9313</v>
      </c>
      <c r="AD1423" t="s">
        <v>9314</v>
      </c>
      <c r="AE1423" s="2">
        <v>45694.71875</v>
      </c>
      <c r="AF1423" t="s">
        <v>9315</v>
      </c>
      <c r="AG1423" t="s">
        <v>4932</v>
      </c>
      <c r="AH1423" s="1">
        <v>45702</v>
      </c>
      <c r="AJ1423" t="s">
        <v>53</v>
      </c>
      <c r="AM1423">
        <v>547</v>
      </c>
      <c r="AN1423" s="1">
        <v>45698</v>
      </c>
      <c r="AO1423" s="1">
        <v>45736</v>
      </c>
      <c r="AP1423" s="23">
        <v>6609014</v>
      </c>
      <c r="AQ1423" s="3">
        <v>6609014</v>
      </c>
      <c r="BM1423" t="s">
        <v>332</v>
      </c>
    </row>
    <row r="1424" spans="1:65" ht="15" customHeight="1" x14ac:dyDescent="0.25">
      <c r="A1424">
        <v>28118</v>
      </c>
      <c r="B1424">
        <v>28118</v>
      </c>
      <c r="F1424" s="52">
        <v>1</v>
      </c>
      <c r="J1424" s="49">
        <v>1</v>
      </c>
      <c r="L1424" s="54">
        <f t="shared" si="138"/>
        <v>8527901</v>
      </c>
      <c r="Q1424" t="s">
        <v>74</v>
      </c>
      <c r="R1424" t="s">
        <v>5025</v>
      </c>
      <c r="S1424" t="s">
        <v>4920</v>
      </c>
      <c r="T1424">
        <v>651259</v>
      </c>
      <c r="U1424" s="1">
        <v>45396</v>
      </c>
      <c r="V1424" t="s">
        <v>4921</v>
      </c>
      <c r="W1424" t="s">
        <v>16121</v>
      </c>
      <c r="X1424" s="62" t="s">
        <v>13086</v>
      </c>
      <c r="Y1424" s="43">
        <v>10</v>
      </c>
      <c r="Z1424" t="s">
        <v>9316</v>
      </c>
      <c r="AA1424" t="s">
        <v>9317</v>
      </c>
      <c r="AB1424" t="s">
        <v>9318</v>
      </c>
      <c r="AD1424" t="s">
        <v>9319</v>
      </c>
      <c r="AE1424" s="2">
        <v>45695.569444444445</v>
      </c>
      <c r="AF1424" t="s">
        <v>9320</v>
      </c>
      <c r="AG1424" t="s">
        <v>4932</v>
      </c>
      <c r="AH1424" s="1">
        <v>45702</v>
      </c>
      <c r="AJ1424" t="s">
        <v>53</v>
      </c>
      <c r="AM1424">
        <v>546</v>
      </c>
      <c r="AN1424" s="1">
        <v>45698</v>
      </c>
      <c r="AO1424" s="1">
        <v>45736</v>
      </c>
      <c r="AP1424" s="23">
        <v>8527901</v>
      </c>
      <c r="AQ1424" s="3">
        <v>8527901</v>
      </c>
      <c r="BM1424" t="s">
        <v>332</v>
      </c>
    </row>
    <row r="1425" spans="1:70" ht="15" customHeight="1" x14ac:dyDescent="0.25">
      <c r="A1425">
        <v>28119</v>
      </c>
      <c r="B1425">
        <v>28119</v>
      </c>
      <c r="F1425" s="52">
        <v>1</v>
      </c>
      <c r="J1425" s="49">
        <v>1</v>
      </c>
      <c r="L1425" s="54">
        <f t="shared" si="138"/>
        <v>6188470</v>
      </c>
      <c r="Q1425" t="s">
        <v>52</v>
      </c>
      <c r="R1425" t="s">
        <v>60</v>
      </c>
      <c r="S1425" t="s">
        <v>4957</v>
      </c>
      <c r="T1425">
        <v>123922</v>
      </c>
      <c r="U1425" s="1">
        <v>45562</v>
      </c>
      <c r="V1425" t="s">
        <v>4921</v>
      </c>
      <c r="W1425" t="s">
        <v>16121</v>
      </c>
      <c r="X1425" s="62" t="s">
        <v>13086</v>
      </c>
      <c r="Y1425" s="43">
        <v>10</v>
      </c>
      <c r="Z1425" t="s">
        <v>9321</v>
      </c>
      <c r="AA1425" t="s">
        <v>9322</v>
      </c>
      <c r="AB1425" t="s">
        <v>9323</v>
      </c>
      <c r="AD1425" t="s">
        <v>9324</v>
      </c>
      <c r="AE1425" s="2">
        <v>45641.701388888891</v>
      </c>
      <c r="AF1425" t="s">
        <v>9325</v>
      </c>
      <c r="AG1425" t="s">
        <v>4927</v>
      </c>
      <c r="AH1425" s="1">
        <v>45702</v>
      </c>
      <c r="AJ1425" t="s">
        <v>53</v>
      </c>
      <c r="AM1425">
        <v>548</v>
      </c>
      <c r="AN1425" s="1">
        <v>45698</v>
      </c>
      <c r="AO1425" s="1">
        <v>45736</v>
      </c>
      <c r="AP1425" s="23">
        <v>6188470</v>
      </c>
      <c r="AQ1425" s="3">
        <v>6188470</v>
      </c>
      <c r="BM1425" t="s">
        <v>332</v>
      </c>
    </row>
    <row r="1426" spans="1:70" ht="15" customHeight="1" x14ac:dyDescent="0.25">
      <c r="A1426">
        <v>28120</v>
      </c>
      <c r="B1426">
        <v>28120</v>
      </c>
      <c r="F1426" s="52">
        <v>1</v>
      </c>
      <c r="J1426" s="49">
        <v>1</v>
      </c>
      <c r="L1426" s="54">
        <f t="shared" si="138"/>
        <v>3591480</v>
      </c>
      <c r="Q1426" t="s">
        <v>101</v>
      </c>
      <c r="R1426" t="s">
        <v>5058</v>
      </c>
      <c r="S1426" t="s">
        <v>4957</v>
      </c>
      <c r="T1426">
        <v>93112</v>
      </c>
      <c r="U1426" s="1">
        <v>45391</v>
      </c>
      <c r="V1426" t="s">
        <v>4921</v>
      </c>
      <c r="W1426" t="s">
        <v>16121</v>
      </c>
      <c r="X1426" s="62" t="s">
        <v>13086</v>
      </c>
      <c r="Y1426" s="43">
        <v>10</v>
      </c>
      <c r="Z1426" t="s">
        <v>9326</v>
      </c>
      <c r="AA1426" t="s">
        <v>9327</v>
      </c>
      <c r="AB1426" t="s">
        <v>9328</v>
      </c>
      <c r="AD1426" t="s">
        <v>9329</v>
      </c>
      <c r="AE1426" s="2">
        <v>45697.59375</v>
      </c>
      <c r="AF1426" t="s">
        <v>9330</v>
      </c>
      <c r="AG1426" t="s">
        <v>4932</v>
      </c>
      <c r="AH1426" s="1">
        <v>45757</v>
      </c>
      <c r="AJ1426" t="s">
        <v>53</v>
      </c>
      <c r="AM1426">
        <v>549</v>
      </c>
      <c r="AN1426" s="1">
        <v>45698</v>
      </c>
      <c r="AO1426" s="1">
        <v>45791</v>
      </c>
      <c r="AP1426" s="23">
        <v>3591480</v>
      </c>
      <c r="AQ1426" s="3">
        <v>3591480</v>
      </c>
      <c r="BM1426" t="s">
        <v>332</v>
      </c>
    </row>
    <row r="1427" spans="1:70" ht="15" customHeight="1" x14ac:dyDescent="0.25">
      <c r="A1427">
        <v>28113</v>
      </c>
      <c r="B1427">
        <v>28113</v>
      </c>
      <c r="F1427" s="52">
        <v>1</v>
      </c>
      <c r="J1427" s="49">
        <v>1</v>
      </c>
      <c r="L1427" s="54">
        <f t="shared" si="138"/>
        <v>14000000</v>
      </c>
      <c r="Q1427" t="s">
        <v>74</v>
      </c>
      <c r="R1427" t="s">
        <v>5025</v>
      </c>
      <c r="S1427" t="s">
        <v>4957</v>
      </c>
      <c r="T1427">
        <v>102605</v>
      </c>
      <c r="U1427" s="1">
        <v>45434</v>
      </c>
      <c r="V1427" t="s">
        <v>4921</v>
      </c>
      <c r="W1427" t="s">
        <v>16121</v>
      </c>
      <c r="X1427" s="62" t="s">
        <v>13086</v>
      </c>
      <c r="Y1427" s="43">
        <v>10</v>
      </c>
      <c r="Z1427" t="s">
        <v>9331</v>
      </c>
      <c r="AA1427" t="s">
        <v>9332</v>
      </c>
      <c r="AB1427" t="s">
        <v>9333</v>
      </c>
      <c r="AD1427" t="s">
        <v>9334</v>
      </c>
      <c r="AE1427" s="2">
        <v>45697.694444444445</v>
      </c>
      <c r="AF1427" t="s">
        <v>7361</v>
      </c>
      <c r="AG1427" t="s">
        <v>4932</v>
      </c>
      <c r="AH1427" s="1">
        <v>45702</v>
      </c>
      <c r="AJ1427" t="s">
        <v>53</v>
      </c>
      <c r="AM1427">
        <v>539</v>
      </c>
      <c r="AN1427" s="1">
        <v>45698</v>
      </c>
      <c r="AO1427" s="1">
        <v>45736</v>
      </c>
      <c r="AP1427" s="23">
        <v>64834682</v>
      </c>
      <c r="AQ1427" s="3">
        <v>14000000</v>
      </c>
      <c r="BM1427" t="s">
        <v>332</v>
      </c>
    </row>
    <row r="1428" spans="1:70" ht="15" customHeight="1" x14ac:dyDescent="0.25">
      <c r="A1428">
        <v>28114</v>
      </c>
      <c r="B1428">
        <v>28114</v>
      </c>
      <c r="F1428" s="52">
        <v>1</v>
      </c>
      <c r="J1428" s="49">
        <v>1</v>
      </c>
      <c r="L1428" s="54">
        <f t="shared" si="138"/>
        <v>14000000</v>
      </c>
      <c r="Q1428" t="s">
        <v>291</v>
      </c>
      <c r="R1428" t="s">
        <v>291</v>
      </c>
      <c r="S1428" t="s">
        <v>4920</v>
      </c>
      <c r="T1428">
        <v>607213</v>
      </c>
      <c r="U1428" s="1">
        <v>45357</v>
      </c>
      <c r="V1428" t="s">
        <v>4921</v>
      </c>
      <c r="W1428" t="s">
        <v>16121</v>
      </c>
      <c r="X1428" s="62" t="s">
        <v>13086</v>
      </c>
      <c r="Y1428" s="43">
        <v>10</v>
      </c>
      <c r="Z1428" t="s">
        <v>9335</v>
      </c>
      <c r="AA1428" t="s">
        <v>9336</v>
      </c>
      <c r="AB1428" t="s">
        <v>9337</v>
      </c>
      <c r="AD1428" t="s">
        <v>9338</v>
      </c>
      <c r="AE1428" s="2">
        <v>45500.583333333336</v>
      </c>
      <c r="AF1428" t="s">
        <v>9339</v>
      </c>
      <c r="AG1428" t="s">
        <v>4927</v>
      </c>
      <c r="AH1428" s="1">
        <v>45702</v>
      </c>
      <c r="AJ1428" t="s">
        <v>53</v>
      </c>
      <c r="AM1428">
        <v>533</v>
      </c>
      <c r="AN1428" s="1">
        <v>45698</v>
      </c>
      <c r="AO1428" s="1">
        <v>45729</v>
      </c>
      <c r="AP1428" s="23">
        <v>25023930</v>
      </c>
      <c r="AQ1428" s="3">
        <v>14000000</v>
      </c>
      <c r="BM1428" t="s">
        <v>332</v>
      </c>
    </row>
    <row r="1429" spans="1:70" ht="15" customHeight="1" x14ac:dyDescent="0.25">
      <c r="A1429">
        <v>28107</v>
      </c>
      <c r="B1429">
        <v>28107</v>
      </c>
      <c r="F1429" s="52">
        <v>1</v>
      </c>
      <c r="J1429" s="49">
        <v>1</v>
      </c>
      <c r="L1429" s="54">
        <f t="shared" si="138"/>
        <v>5912450</v>
      </c>
      <c r="Q1429" t="s">
        <v>52</v>
      </c>
      <c r="R1429" t="s">
        <v>60</v>
      </c>
      <c r="S1429" t="s">
        <v>4920</v>
      </c>
      <c r="T1429">
        <v>764774</v>
      </c>
      <c r="U1429" s="1">
        <v>45520</v>
      </c>
      <c r="V1429" t="s">
        <v>4921</v>
      </c>
      <c r="W1429" t="s">
        <v>16121</v>
      </c>
      <c r="X1429" s="62" t="s">
        <v>13086</v>
      </c>
      <c r="Y1429" s="43">
        <v>10</v>
      </c>
      <c r="Z1429" t="s">
        <v>9340</v>
      </c>
      <c r="AA1429" t="s">
        <v>9341</v>
      </c>
      <c r="AB1429" t="s">
        <v>9342</v>
      </c>
      <c r="AD1429" t="s">
        <v>9343</v>
      </c>
      <c r="AE1429" s="2">
        <v>45617.666666666664</v>
      </c>
      <c r="AF1429" t="s">
        <v>2801</v>
      </c>
      <c r="AG1429" t="s">
        <v>4927</v>
      </c>
      <c r="AH1429" s="1">
        <v>45702</v>
      </c>
      <c r="AJ1429" t="s">
        <v>53</v>
      </c>
      <c r="AM1429">
        <v>531</v>
      </c>
      <c r="AN1429" s="1">
        <v>45698</v>
      </c>
      <c r="AO1429" s="1">
        <v>45735</v>
      </c>
      <c r="AP1429" s="23">
        <v>5912450</v>
      </c>
      <c r="AQ1429" s="3">
        <v>5912450</v>
      </c>
      <c r="BM1429" t="s">
        <v>332</v>
      </c>
    </row>
    <row r="1430" spans="1:70" ht="15" customHeight="1" x14ac:dyDescent="0.25">
      <c r="A1430">
        <v>28109</v>
      </c>
      <c r="B1430">
        <v>28109</v>
      </c>
      <c r="F1430" s="52">
        <v>1</v>
      </c>
      <c r="J1430" s="49">
        <v>1</v>
      </c>
      <c r="L1430" s="54">
        <f t="shared" si="138"/>
        <v>14000000</v>
      </c>
      <c r="Q1430" t="s">
        <v>101</v>
      </c>
      <c r="R1430" t="s">
        <v>5352</v>
      </c>
      <c r="S1430" t="s">
        <v>4920</v>
      </c>
      <c r="T1430">
        <v>745369</v>
      </c>
      <c r="U1430" s="1">
        <v>45497</v>
      </c>
      <c r="V1430" t="s">
        <v>4921</v>
      </c>
      <c r="W1430" t="s">
        <v>16121</v>
      </c>
      <c r="X1430" s="62" t="s">
        <v>13086</v>
      </c>
      <c r="Y1430" s="43">
        <v>10</v>
      </c>
      <c r="Z1430" t="s">
        <v>9344</v>
      </c>
      <c r="AA1430" t="s">
        <v>9345</v>
      </c>
      <c r="AB1430" t="s">
        <v>9346</v>
      </c>
      <c r="AD1430" t="s">
        <v>9347</v>
      </c>
      <c r="AE1430" s="2">
        <v>45584.458333333336</v>
      </c>
      <c r="AF1430" t="s">
        <v>5523</v>
      </c>
      <c r="AG1430" t="s">
        <v>4927</v>
      </c>
      <c r="AH1430" s="1">
        <v>45702</v>
      </c>
      <c r="AJ1430" t="s">
        <v>53</v>
      </c>
      <c r="AM1430">
        <v>530</v>
      </c>
      <c r="AN1430" s="1">
        <v>45698</v>
      </c>
      <c r="AO1430" s="1">
        <v>45735</v>
      </c>
      <c r="AP1430" s="23">
        <v>17022872</v>
      </c>
      <c r="AQ1430" s="3">
        <v>14000000</v>
      </c>
      <c r="BM1430" t="s">
        <v>332</v>
      </c>
    </row>
    <row r="1431" spans="1:70" ht="15" customHeight="1" x14ac:dyDescent="0.25">
      <c r="A1431">
        <v>28121</v>
      </c>
      <c r="B1431">
        <v>28121</v>
      </c>
      <c r="F1431" s="52">
        <v>1</v>
      </c>
      <c r="J1431" s="49">
        <v>1</v>
      </c>
      <c r="L1431" s="54">
        <f t="shared" si="138"/>
        <v>5371800</v>
      </c>
      <c r="Q1431" t="s">
        <v>74</v>
      </c>
      <c r="R1431" t="s">
        <v>97</v>
      </c>
      <c r="S1431" t="s">
        <v>4920</v>
      </c>
      <c r="T1431">
        <v>766506</v>
      </c>
      <c r="U1431" s="1">
        <v>45522</v>
      </c>
      <c r="V1431" t="s">
        <v>4921</v>
      </c>
      <c r="W1431" t="s">
        <v>16121</v>
      </c>
      <c r="X1431" s="62" t="s">
        <v>13086</v>
      </c>
      <c r="Y1431" s="43">
        <v>10</v>
      </c>
      <c r="Z1431" t="s">
        <v>9348</v>
      </c>
      <c r="AA1431" t="s">
        <v>9349</v>
      </c>
      <c r="AB1431" t="s">
        <v>156</v>
      </c>
      <c r="AD1431" t="s">
        <v>9350</v>
      </c>
      <c r="AE1431" s="2">
        <v>45696.736111111109</v>
      </c>
      <c r="AF1431" t="s">
        <v>9351</v>
      </c>
      <c r="AG1431" t="s">
        <v>4932</v>
      </c>
      <c r="AH1431" s="1">
        <v>45702</v>
      </c>
      <c r="AJ1431" t="s">
        <v>53</v>
      </c>
      <c r="AM1431">
        <v>550</v>
      </c>
      <c r="AN1431" s="1">
        <v>45698</v>
      </c>
      <c r="AO1431" s="1">
        <v>45716</v>
      </c>
      <c r="AP1431" s="23">
        <v>5371800</v>
      </c>
      <c r="AQ1431" s="3">
        <v>5371800</v>
      </c>
      <c r="BM1431" t="s">
        <v>332</v>
      </c>
    </row>
    <row r="1432" spans="1:70" ht="15" customHeight="1" x14ac:dyDescent="0.25">
      <c r="A1432">
        <v>28127</v>
      </c>
      <c r="B1432">
        <v>28127</v>
      </c>
      <c r="F1432" s="52">
        <v>1</v>
      </c>
      <c r="J1432" s="49">
        <v>1</v>
      </c>
      <c r="L1432" s="54">
        <f t="shared" si="138"/>
        <v>11412866.199999999</v>
      </c>
      <c r="Q1432" t="s">
        <v>74</v>
      </c>
      <c r="R1432" t="s">
        <v>106</v>
      </c>
      <c r="S1432" t="s">
        <v>4920</v>
      </c>
      <c r="T1432">
        <v>502683</v>
      </c>
      <c r="U1432" s="1">
        <v>45246</v>
      </c>
      <c r="V1432" t="s">
        <v>4921</v>
      </c>
      <c r="W1432" t="s">
        <v>16121</v>
      </c>
      <c r="X1432" s="62" t="s">
        <v>13086</v>
      </c>
      <c r="Y1432" s="43">
        <v>10</v>
      </c>
      <c r="Z1432" t="s">
        <v>9352</v>
      </c>
      <c r="AA1432" t="s">
        <v>9353</v>
      </c>
      <c r="AB1432" t="s">
        <v>9354</v>
      </c>
      <c r="AD1432" t="s">
        <v>9355</v>
      </c>
      <c r="AE1432" s="2">
        <v>45612</v>
      </c>
      <c r="AF1432" t="s">
        <v>9356</v>
      </c>
      <c r="AG1432" t="s">
        <v>4927</v>
      </c>
      <c r="AH1432" s="1">
        <v>45702</v>
      </c>
      <c r="AJ1432" t="s">
        <v>53</v>
      </c>
      <c r="AM1432">
        <v>540</v>
      </c>
      <c r="AN1432" s="1">
        <v>45698</v>
      </c>
      <c r="AO1432" s="1">
        <v>45736</v>
      </c>
      <c r="AP1432" s="23">
        <v>24941968</v>
      </c>
      <c r="AQ1432" s="3">
        <v>11412866.199999999</v>
      </c>
      <c r="BM1432" t="s">
        <v>332</v>
      </c>
    </row>
    <row r="1433" spans="1:70" ht="15" customHeight="1" x14ac:dyDescent="0.25">
      <c r="A1433">
        <v>28108</v>
      </c>
      <c r="B1433">
        <v>28108</v>
      </c>
      <c r="F1433" s="52">
        <v>1</v>
      </c>
      <c r="J1433" s="49">
        <v>1</v>
      </c>
      <c r="L1433" s="54">
        <f t="shared" si="138"/>
        <v>3043734</v>
      </c>
      <c r="Q1433" t="s">
        <v>52</v>
      </c>
      <c r="R1433" t="s">
        <v>60</v>
      </c>
      <c r="S1433" t="s">
        <v>4920</v>
      </c>
      <c r="T1433">
        <v>703895</v>
      </c>
      <c r="U1433" s="1">
        <v>45447</v>
      </c>
      <c r="V1433" t="s">
        <v>4921</v>
      </c>
      <c r="W1433" t="s">
        <v>16121</v>
      </c>
      <c r="X1433" s="62" t="s">
        <v>13086</v>
      </c>
      <c r="Y1433" s="43">
        <v>10</v>
      </c>
      <c r="Z1433" t="s">
        <v>9357</v>
      </c>
      <c r="AA1433" t="s">
        <v>9358</v>
      </c>
      <c r="AB1433" t="s">
        <v>9359</v>
      </c>
      <c r="AD1433" t="s">
        <v>9360</v>
      </c>
      <c r="AE1433" s="2">
        <v>45694.5</v>
      </c>
      <c r="AF1433" t="s">
        <v>327</v>
      </c>
      <c r="AG1433" t="s">
        <v>4932</v>
      </c>
      <c r="AH1433" s="1">
        <v>45702</v>
      </c>
      <c r="AJ1433" t="s">
        <v>53</v>
      </c>
      <c r="AM1433">
        <v>532</v>
      </c>
      <c r="AN1433" s="1">
        <v>45698</v>
      </c>
      <c r="AO1433" s="1">
        <v>45736</v>
      </c>
      <c r="AP1433" s="23">
        <v>3043734</v>
      </c>
      <c r="AQ1433" s="3">
        <v>3043734</v>
      </c>
      <c r="BM1433" t="s">
        <v>332</v>
      </c>
    </row>
    <row r="1434" spans="1:70" ht="15" customHeight="1" x14ac:dyDescent="0.25">
      <c r="A1434">
        <v>28112</v>
      </c>
      <c r="B1434">
        <v>28112</v>
      </c>
      <c r="F1434" s="52">
        <v>1</v>
      </c>
      <c r="J1434" s="49">
        <v>1</v>
      </c>
      <c r="L1434" s="54">
        <f t="shared" si="138"/>
        <v>4677800</v>
      </c>
      <c r="Q1434" t="s">
        <v>74</v>
      </c>
      <c r="R1434" t="s">
        <v>230</v>
      </c>
      <c r="S1434" t="s">
        <v>4920</v>
      </c>
      <c r="T1434">
        <v>634526</v>
      </c>
      <c r="U1434" s="1">
        <v>45381</v>
      </c>
      <c r="V1434" t="s">
        <v>4921</v>
      </c>
      <c r="W1434" t="s">
        <v>16121</v>
      </c>
      <c r="X1434" s="62" t="s">
        <v>13086</v>
      </c>
      <c r="Y1434" s="43">
        <v>10</v>
      </c>
      <c r="Z1434" t="s">
        <v>9361</v>
      </c>
      <c r="AA1434" t="s">
        <v>9362</v>
      </c>
      <c r="AB1434" t="s">
        <v>9363</v>
      </c>
      <c r="AD1434" t="s">
        <v>9364</v>
      </c>
      <c r="AE1434" s="2">
        <v>45567.791666666664</v>
      </c>
      <c r="AF1434" t="s">
        <v>9365</v>
      </c>
      <c r="AG1434" t="s">
        <v>4927</v>
      </c>
      <c r="AH1434" s="1">
        <v>45702</v>
      </c>
      <c r="AJ1434" t="s">
        <v>53</v>
      </c>
      <c r="AM1434">
        <v>536</v>
      </c>
      <c r="AN1434" s="1">
        <v>45698</v>
      </c>
      <c r="AO1434" s="1">
        <v>45736</v>
      </c>
      <c r="AP1434" s="23">
        <v>4677800</v>
      </c>
      <c r="AQ1434" s="3">
        <v>4677800</v>
      </c>
      <c r="BM1434" t="s">
        <v>332</v>
      </c>
    </row>
    <row r="1435" spans="1:70" ht="15" customHeight="1" x14ac:dyDescent="0.25">
      <c r="A1435">
        <v>28115</v>
      </c>
      <c r="B1435">
        <v>28115</v>
      </c>
      <c r="F1435" s="52">
        <v>1</v>
      </c>
      <c r="J1435" s="49">
        <v>1</v>
      </c>
      <c r="L1435" s="54">
        <f t="shared" si="138"/>
        <v>8685189</v>
      </c>
      <c r="Q1435" t="s">
        <v>52</v>
      </c>
      <c r="R1435" t="s">
        <v>60</v>
      </c>
      <c r="S1435" t="s">
        <v>4920</v>
      </c>
      <c r="T1435">
        <v>809537</v>
      </c>
      <c r="U1435" s="1">
        <v>45586</v>
      </c>
      <c r="V1435" t="s">
        <v>4921</v>
      </c>
      <c r="W1435" t="s">
        <v>16121</v>
      </c>
      <c r="X1435" s="62" t="s">
        <v>13086</v>
      </c>
      <c r="Y1435" s="43">
        <v>10</v>
      </c>
      <c r="Z1435" t="s">
        <v>9366</v>
      </c>
      <c r="AA1435" t="s">
        <v>9367</v>
      </c>
      <c r="AB1435" t="s">
        <v>9368</v>
      </c>
      <c r="AD1435" t="s">
        <v>9369</v>
      </c>
      <c r="AE1435" s="2">
        <v>45647.477777777778</v>
      </c>
      <c r="AF1435" t="s">
        <v>988</v>
      </c>
      <c r="AG1435" t="s">
        <v>4927</v>
      </c>
      <c r="AH1435" s="1">
        <v>45702</v>
      </c>
      <c r="AJ1435" t="s">
        <v>53</v>
      </c>
      <c r="AM1435">
        <v>535</v>
      </c>
      <c r="AN1435" s="1">
        <v>45698</v>
      </c>
      <c r="AO1435" s="1">
        <v>45707</v>
      </c>
      <c r="AP1435" s="23">
        <v>8685189</v>
      </c>
      <c r="AQ1435" s="3">
        <v>8685189</v>
      </c>
      <c r="BM1435" t="s">
        <v>332</v>
      </c>
    </row>
    <row r="1436" spans="1:70" ht="15" customHeight="1" x14ac:dyDescent="0.25">
      <c r="A1436">
        <v>28123</v>
      </c>
      <c r="B1436">
        <v>28123</v>
      </c>
      <c r="F1436" s="52">
        <v>1</v>
      </c>
      <c r="J1436" s="49">
        <v>1</v>
      </c>
      <c r="L1436" s="54">
        <f t="shared" si="138"/>
        <v>11002973</v>
      </c>
      <c r="Q1436" t="s">
        <v>52</v>
      </c>
      <c r="R1436" t="s">
        <v>61</v>
      </c>
      <c r="S1436" t="s">
        <v>4920</v>
      </c>
      <c r="T1436">
        <v>755736</v>
      </c>
      <c r="U1436" s="1">
        <v>45510</v>
      </c>
      <c r="V1436" t="s">
        <v>4921</v>
      </c>
      <c r="W1436" t="s">
        <v>16121</v>
      </c>
      <c r="X1436" s="62" t="s">
        <v>13086</v>
      </c>
      <c r="Y1436" s="43">
        <v>10</v>
      </c>
      <c r="Z1436" t="s">
        <v>9370</v>
      </c>
      <c r="AA1436" t="s">
        <v>9371</v>
      </c>
      <c r="AB1436" t="s">
        <v>9372</v>
      </c>
      <c r="AD1436" t="s">
        <v>9373</v>
      </c>
      <c r="AE1436" s="2">
        <v>45694.945833333331</v>
      </c>
      <c r="AF1436" t="s">
        <v>6607</v>
      </c>
      <c r="AG1436" t="s">
        <v>4932</v>
      </c>
      <c r="AH1436" s="1">
        <v>45702</v>
      </c>
      <c r="AJ1436" t="s">
        <v>53</v>
      </c>
      <c r="AM1436">
        <v>545</v>
      </c>
      <c r="AN1436" s="1">
        <v>45698</v>
      </c>
      <c r="AO1436" s="1">
        <v>45736</v>
      </c>
      <c r="AP1436" s="23">
        <v>11002973</v>
      </c>
      <c r="AQ1436" s="3">
        <v>11002973</v>
      </c>
      <c r="BM1436" t="s">
        <v>332</v>
      </c>
    </row>
    <row r="1437" spans="1:70" ht="15" customHeight="1" x14ac:dyDescent="0.25">
      <c r="A1437">
        <v>28124</v>
      </c>
      <c r="B1437">
        <v>28124</v>
      </c>
      <c r="F1437" s="52">
        <v>1</v>
      </c>
      <c r="J1437" s="49">
        <v>1</v>
      </c>
      <c r="L1437" s="54">
        <f t="shared" si="138"/>
        <v>3322466</v>
      </c>
      <c r="Q1437" t="s">
        <v>74</v>
      </c>
      <c r="R1437" t="s">
        <v>5025</v>
      </c>
      <c r="S1437" t="s">
        <v>4920</v>
      </c>
      <c r="T1437">
        <v>692067</v>
      </c>
      <c r="U1437" s="1">
        <v>45435</v>
      </c>
      <c r="V1437" t="s">
        <v>4921</v>
      </c>
      <c r="W1437" t="s">
        <v>16121</v>
      </c>
      <c r="X1437" s="62" t="s">
        <v>13086</v>
      </c>
      <c r="Y1437" s="43">
        <v>10</v>
      </c>
      <c r="Z1437" t="s">
        <v>9374</v>
      </c>
      <c r="AA1437" t="s">
        <v>9375</v>
      </c>
      <c r="AB1437" t="s">
        <v>9376</v>
      </c>
      <c r="AD1437" t="s">
        <v>9377</v>
      </c>
      <c r="AE1437" s="2">
        <v>45510.6875</v>
      </c>
      <c r="AF1437" t="s">
        <v>9378</v>
      </c>
      <c r="AG1437" t="s">
        <v>4927</v>
      </c>
      <c r="AH1437" s="1">
        <v>45702</v>
      </c>
      <c r="AJ1437" t="s">
        <v>53</v>
      </c>
      <c r="AM1437">
        <v>544</v>
      </c>
      <c r="AN1437" s="1">
        <v>45698</v>
      </c>
      <c r="AO1437" s="1">
        <v>45736</v>
      </c>
      <c r="AP1437" s="23">
        <v>3322466</v>
      </c>
      <c r="AQ1437" s="3">
        <v>3322466</v>
      </c>
      <c r="BM1437" t="s">
        <v>332</v>
      </c>
    </row>
    <row r="1438" spans="1:70" ht="15" customHeight="1" x14ac:dyDescent="0.25">
      <c r="A1438">
        <v>28128</v>
      </c>
      <c r="B1438">
        <v>28128</v>
      </c>
      <c r="F1438" s="52">
        <v>1</v>
      </c>
      <c r="J1438" s="49">
        <v>1</v>
      </c>
      <c r="L1438" s="54">
        <f t="shared" si="138"/>
        <v>7304524</v>
      </c>
      <c r="Q1438" t="s">
        <v>52</v>
      </c>
      <c r="R1438" t="s">
        <v>60</v>
      </c>
      <c r="S1438" t="s">
        <v>4920</v>
      </c>
      <c r="T1438">
        <v>591783</v>
      </c>
      <c r="U1438" s="1">
        <v>45343</v>
      </c>
      <c r="V1438" t="s">
        <v>4921</v>
      </c>
      <c r="W1438" t="s">
        <v>16121</v>
      </c>
      <c r="X1438" s="62" t="s">
        <v>13086</v>
      </c>
      <c r="Y1438" s="43">
        <v>10</v>
      </c>
      <c r="Z1438" t="s">
        <v>9379</v>
      </c>
      <c r="AA1438" t="s">
        <v>9380</v>
      </c>
      <c r="AB1438" t="s">
        <v>9381</v>
      </c>
      <c r="AD1438" t="s">
        <v>9382</v>
      </c>
      <c r="AE1438" s="2">
        <v>45572.569444444445</v>
      </c>
      <c r="AF1438" t="s">
        <v>9383</v>
      </c>
      <c r="AG1438" t="s">
        <v>4927</v>
      </c>
      <c r="AH1438" s="1">
        <v>45336</v>
      </c>
      <c r="AJ1438" t="s">
        <v>53</v>
      </c>
      <c r="AM1438">
        <v>543</v>
      </c>
      <c r="AN1438" s="1">
        <v>45698</v>
      </c>
      <c r="AO1438" s="1">
        <v>45736</v>
      </c>
      <c r="AP1438" s="23">
        <v>7304524</v>
      </c>
      <c r="AQ1438" s="3">
        <v>7304524</v>
      </c>
      <c r="BM1438" t="s">
        <v>332</v>
      </c>
    </row>
    <row r="1439" spans="1:70" ht="15" customHeight="1" x14ac:dyDescent="0.25">
      <c r="A1439">
        <v>28125</v>
      </c>
      <c r="B1439">
        <v>28125</v>
      </c>
      <c r="F1439" s="52">
        <v>1</v>
      </c>
      <c r="J1439" s="49">
        <v>1</v>
      </c>
      <c r="L1439" s="54">
        <f t="shared" si="138"/>
        <v>4016592</v>
      </c>
      <c r="Q1439" t="s">
        <v>74</v>
      </c>
      <c r="R1439" t="s">
        <v>5025</v>
      </c>
      <c r="S1439" t="s">
        <v>4920</v>
      </c>
      <c r="T1439">
        <v>667105</v>
      </c>
      <c r="U1439" s="1">
        <v>45411</v>
      </c>
      <c r="V1439" t="s">
        <v>4921</v>
      </c>
      <c r="W1439" t="s">
        <v>16121</v>
      </c>
      <c r="X1439" s="62" t="s">
        <v>13086</v>
      </c>
      <c r="Y1439" s="43">
        <v>10</v>
      </c>
      <c r="Z1439" t="s">
        <v>9384</v>
      </c>
      <c r="AA1439" t="s">
        <v>9385</v>
      </c>
      <c r="AB1439" t="s">
        <v>9386</v>
      </c>
      <c r="AD1439" t="s">
        <v>9387</v>
      </c>
      <c r="AE1439" s="2">
        <v>45696.541666666664</v>
      </c>
      <c r="AF1439" t="s">
        <v>9388</v>
      </c>
      <c r="AG1439" t="s">
        <v>4932</v>
      </c>
      <c r="AH1439" s="1">
        <v>45702</v>
      </c>
      <c r="AJ1439" t="s">
        <v>53</v>
      </c>
      <c r="AM1439">
        <v>542</v>
      </c>
      <c r="AN1439" s="1">
        <v>45698</v>
      </c>
      <c r="AO1439" s="1">
        <v>45736</v>
      </c>
      <c r="AP1439" s="23">
        <v>4016592</v>
      </c>
      <c r="AQ1439" s="3">
        <v>4016592</v>
      </c>
      <c r="BM1439" t="s">
        <v>332</v>
      </c>
    </row>
    <row r="1440" spans="1:70" ht="15" customHeight="1" x14ac:dyDescent="0.25">
      <c r="A1440">
        <v>28131</v>
      </c>
      <c r="B1440">
        <v>28131</v>
      </c>
      <c r="E1440" s="34">
        <v>1</v>
      </c>
      <c r="I1440" s="49">
        <v>1</v>
      </c>
      <c r="K1440" s="31">
        <f t="shared" ref="K1440:K1441" si="139">AQ1440</f>
        <v>12961102.02</v>
      </c>
      <c r="Q1440" t="s">
        <v>52</v>
      </c>
      <c r="R1440" t="s">
        <v>369</v>
      </c>
      <c r="S1440" t="s">
        <v>63</v>
      </c>
      <c r="T1440">
        <v>196378</v>
      </c>
      <c r="U1440" s="1">
        <v>44405</v>
      </c>
      <c r="V1440" t="s">
        <v>370</v>
      </c>
      <c r="W1440" t="s">
        <v>16125</v>
      </c>
      <c r="X1440" s="69" t="s">
        <v>4872</v>
      </c>
      <c r="Y1440" s="43">
        <v>3.14</v>
      </c>
      <c r="Z1440" t="s">
        <v>2766</v>
      </c>
      <c r="AA1440" t="s">
        <v>1632</v>
      </c>
      <c r="AB1440" t="s">
        <v>2767</v>
      </c>
      <c r="AC1440">
        <v>31206951600014</v>
      </c>
      <c r="AD1440" t="s">
        <v>2768</v>
      </c>
      <c r="AE1440" s="2">
        <v>45651</v>
      </c>
      <c r="AF1440" t="s">
        <v>2769</v>
      </c>
      <c r="AH1440" s="1">
        <v>45723</v>
      </c>
      <c r="AI1440" t="s">
        <v>2770</v>
      </c>
      <c r="AJ1440" t="s">
        <v>70</v>
      </c>
      <c r="AK1440" t="s">
        <v>2770</v>
      </c>
      <c r="AM1440">
        <v>150</v>
      </c>
      <c r="AN1440" s="1">
        <v>45699</v>
      </c>
      <c r="AO1440" s="1">
        <v>45761</v>
      </c>
      <c r="AP1440" s="23">
        <v>14020683</v>
      </c>
      <c r="AQ1440" s="3">
        <v>12961102.02</v>
      </c>
      <c r="AS1440" t="s">
        <v>54</v>
      </c>
      <c r="AT1440" t="s">
        <v>52</v>
      </c>
      <c r="AU1440" s="1">
        <v>45699</v>
      </c>
      <c r="AV1440" s="1">
        <v>45777</v>
      </c>
      <c r="AW1440">
        <v>11</v>
      </c>
      <c r="AX1440">
        <v>0</v>
      </c>
      <c r="BA1440" t="s">
        <v>52</v>
      </c>
      <c r="BF1440" t="s">
        <v>1632</v>
      </c>
      <c r="BG1440">
        <v>1</v>
      </c>
      <c r="BH1440" t="s">
        <v>55</v>
      </c>
      <c r="BI1440">
        <v>147</v>
      </c>
      <c r="BJ1440" t="s">
        <v>56</v>
      </c>
      <c r="BM1440" t="s">
        <v>332</v>
      </c>
      <c r="BN1440" t="s">
        <v>58</v>
      </c>
      <c r="BO1440" t="s">
        <v>58</v>
      </c>
      <c r="BP1440" t="s">
        <v>58</v>
      </c>
      <c r="BQ1440" t="s">
        <v>2771</v>
      </c>
      <c r="BR1440" t="s">
        <v>2772</v>
      </c>
    </row>
    <row r="1441" spans="1:70" ht="15" customHeight="1" x14ac:dyDescent="0.25">
      <c r="A1441">
        <v>28133</v>
      </c>
      <c r="B1441">
        <v>28133</v>
      </c>
      <c r="E1441" s="34">
        <v>1</v>
      </c>
      <c r="I1441" s="49">
        <v>1</v>
      </c>
      <c r="K1441" s="31">
        <f t="shared" si="139"/>
        <v>10434829.800000001</v>
      </c>
      <c r="Q1441" t="s">
        <v>74</v>
      </c>
      <c r="R1441" t="s">
        <v>74</v>
      </c>
      <c r="S1441" t="s">
        <v>63</v>
      </c>
      <c r="T1441">
        <v>243816</v>
      </c>
      <c r="U1441" s="1">
        <v>44551</v>
      </c>
      <c r="V1441" t="s">
        <v>75</v>
      </c>
      <c r="W1441" t="s">
        <v>16125</v>
      </c>
      <c r="X1441" s="69" t="s">
        <v>4872</v>
      </c>
      <c r="Y1441" s="43">
        <v>3.14</v>
      </c>
      <c r="Z1441" t="s">
        <v>2773</v>
      </c>
      <c r="AA1441" t="s">
        <v>1513</v>
      </c>
      <c r="AB1441" t="s">
        <v>2774</v>
      </c>
      <c r="AC1441">
        <v>32402910251870</v>
      </c>
      <c r="AD1441" t="s">
        <v>2775</v>
      </c>
      <c r="AE1441" s="2">
        <v>45672</v>
      </c>
      <c r="AF1441" t="s">
        <v>1020</v>
      </c>
      <c r="AH1441" s="1">
        <v>45723</v>
      </c>
      <c r="AI1441" t="s">
        <v>2776</v>
      </c>
      <c r="AJ1441" t="s">
        <v>70</v>
      </c>
      <c r="AK1441" t="s">
        <v>2776</v>
      </c>
      <c r="AM1441">
        <v>155</v>
      </c>
      <c r="AN1441" s="1">
        <v>45699</v>
      </c>
      <c r="AO1441" s="1">
        <v>45763</v>
      </c>
      <c r="AP1441" s="23">
        <v>14192614</v>
      </c>
      <c r="AQ1441" s="3">
        <v>10434829.800000001</v>
      </c>
      <c r="AS1441" t="s">
        <v>54</v>
      </c>
      <c r="AT1441" t="s">
        <v>52</v>
      </c>
      <c r="AU1441" s="1">
        <v>45699</v>
      </c>
      <c r="AV1441" s="1">
        <v>45777</v>
      </c>
      <c r="AW1441">
        <v>0</v>
      </c>
      <c r="AX1441">
        <v>0</v>
      </c>
      <c r="BA1441" t="s">
        <v>52</v>
      </c>
      <c r="BF1441" t="s">
        <v>1513</v>
      </c>
      <c r="BG1441">
        <v>1</v>
      </c>
      <c r="BH1441" t="s">
        <v>55</v>
      </c>
      <c r="BI1441">
        <v>155</v>
      </c>
      <c r="BJ1441" t="s">
        <v>56</v>
      </c>
      <c r="BM1441" t="s">
        <v>332</v>
      </c>
      <c r="BN1441" t="s">
        <v>58</v>
      </c>
      <c r="BO1441" t="s">
        <v>58</v>
      </c>
      <c r="BP1441" t="s">
        <v>58</v>
      </c>
      <c r="BQ1441" t="s">
        <v>2777</v>
      </c>
      <c r="BR1441" t="s">
        <v>2778</v>
      </c>
    </row>
    <row r="1442" spans="1:70" ht="15" hidden="1" customHeight="1" x14ac:dyDescent="0.25">
      <c r="A1442">
        <v>28135</v>
      </c>
      <c r="B1442">
        <v>28135</v>
      </c>
      <c r="E1442" s="34">
        <v>1</v>
      </c>
      <c r="O1442" s="49">
        <v>1</v>
      </c>
      <c r="Q1442" t="s">
        <v>74</v>
      </c>
      <c r="R1442" t="s">
        <v>74</v>
      </c>
      <c r="S1442" t="s">
        <v>119</v>
      </c>
      <c r="T1442">
        <v>45846</v>
      </c>
      <c r="U1442" s="1">
        <v>45692</v>
      </c>
      <c r="V1442" t="s">
        <v>148</v>
      </c>
      <c r="X1442" s="42" t="s">
        <v>4862</v>
      </c>
      <c r="Y1442" s="43">
        <v>3</v>
      </c>
      <c r="Z1442" t="s">
        <v>2779</v>
      </c>
      <c r="AA1442" t="s">
        <v>2780</v>
      </c>
      <c r="AB1442" t="s">
        <v>2780</v>
      </c>
      <c r="AC1442">
        <v>305667985</v>
      </c>
      <c r="AD1442" t="s">
        <v>2781</v>
      </c>
      <c r="AE1442" s="2">
        <v>45694</v>
      </c>
      <c r="AF1442" t="s">
        <v>2782</v>
      </c>
      <c r="AJ1442" t="s">
        <v>70</v>
      </c>
      <c r="AM1442">
        <v>152</v>
      </c>
      <c r="AN1442" s="1">
        <v>45699</v>
      </c>
      <c r="AR1442" s="1">
        <v>45780</v>
      </c>
      <c r="AS1442" t="s">
        <v>54</v>
      </c>
      <c r="AT1442" t="s">
        <v>52</v>
      </c>
      <c r="AU1442" s="1">
        <v>45699</v>
      </c>
      <c r="AV1442" s="1">
        <v>45784</v>
      </c>
      <c r="AW1442">
        <v>-15</v>
      </c>
      <c r="AX1442">
        <v>0</v>
      </c>
      <c r="BA1442" t="s">
        <v>52</v>
      </c>
      <c r="BF1442" t="s">
        <v>2780</v>
      </c>
      <c r="BH1442" t="s">
        <v>55</v>
      </c>
      <c r="BJ1442" t="s">
        <v>56</v>
      </c>
      <c r="BM1442" t="s">
        <v>84</v>
      </c>
      <c r="BN1442" t="s">
        <v>58</v>
      </c>
      <c r="BO1442" t="s">
        <v>59</v>
      </c>
      <c r="BP1442" t="s">
        <v>59</v>
      </c>
      <c r="BQ1442" t="s">
        <v>2783</v>
      </c>
      <c r="BR1442" t="s">
        <v>2784</v>
      </c>
    </row>
    <row r="1443" spans="1:70" ht="15" customHeight="1" x14ac:dyDescent="0.25">
      <c r="A1443">
        <v>28136</v>
      </c>
      <c r="B1443">
        <v>28136</v>
      </c>
      <c r="F1443" s="52">
        <v>1</v>
      </c>
      <c r="J1443" s="49">
        <v>1</v>
      </c>
      <c r="L1443" s="54">
        <f t="shared" ref="L1443:L1454" si="140">AQ1443</f>
        <v>2300480</v>
      </c>
      <c r="Q1443" t="s">
        <v>74</v>
      </c>
      <c r="R1443" t="s">
        <v>74</v>
      </c>
      <c r="S1443" t="s">
        <v>119</v>
      </c>
      <c r="T1443">
        <v>31507</v>
      </c>
      <c r="U1443" s="1">
        <v>45626</v>
      </c>
      <c r="V1443" t="s">
        <v>176</v>
      </c>
      <c r="W1443" t="s">
        <v>16125</v>
      </c>
      <c r="X1443" s="69" t="s">
        <v>4862</v>
      </c>
      <c r="Y1443" s="43">
        <v>3</v>
      </c>
      <c r="Z1443" t="s">
        <v>2785</v>
      </c>
      <c r="AA1443" t="s">
        <v>2786</v>
      </c>
      <c r="AB1443" t="s">
        <v>2786</v>
      </c>
      <c r="AC1443">
        <v>32905840170069</v>
      </c>
      <c r="AD1443" t="s">
        <v>2787</v>
      </c>
      <c r="AE1443" s="2">
        <v>45695</v>
      </c>
      <c r="AF1443" t="s">
        <v>1960</v>
      </c>
      <c r="AH1443" s="1">
        <v>45702</v>
      </c>
      <c r="AI1443" t="s">
        <v>2788</v>
      </c>
      <c r="AJ1443" t="s">
        <v>53</v>
      </c>
      <c r="AK1443" t="s">
        <v>2788</v>
      </c>
      <c r="AM1443">
        <v>153</v>
      </c>
      <c r="AN1443" s="1">
        <v>45699</v>
      </c>
      <c r="AO1443" s="1">
        <v>45721</v>
      </c>
      <c r="AP1443" s="23">
        <v>2300480</v>
      </c>
      <c r="AQ1443" s="3">
        <v>2300480</v>
      </c>
      <c r="AS1443" t="s">
        <v>54</v>
      </c>
      <c r="AT1443" t="s">
        <v>52</v>
      </c>
      <c r="AU1443" s="1">
        <v>45699</v>
      </c>
      <c r="AV1443" s="1">
        <v>45777</v>
      </c>
      <c r="AW1443">
        <v>-12</v>
      </c>
      <c r="AX1443">
        <v>0</v>
      </c>
      <c r="BA1443" t="s">
        <v>52</v>
      </c>
      <c r="BF1443" t="s">
        <v>2786</v>
      </c>
      <c r="BH1443" t="s">
        <v>55</v>
      </c>
      <c r="BI1443">
        <v>105</v>
      </c>
      <c r="BJ1443" t="s">
        <v>56</v>
      </c>
      <c r="BM1443" t="s">
        <v>332</v>
      </c>
      <c r="BN1443" t="s">
        <v>58</v>
      </c>
      <c r="BO1443" t="s">
        <v>58</v>
      </c>
      <c r="BP1443" t="s">
        <v>58</v>
      </c>
      <c r="BQ1443" t="s">
        <v>2789</v>
      </c>
      <c r="BR1443" t="s">
        <v>2790</v>
      </c>
    </row>
    <row r="1444" spans="1:70" ht="15" customHeight="1" x14ac:dyDescent="0.25">
      <c r="A1444">
        <v>27710</v>
      </c>
      <c r="B1444">
        <v>27710</v>
      </c>
      <c r="F1444" s="52">
        <v>1</v>
      </c>
      <c r="J1444" s="49">
        <v>1</v>
      </c>
      <c r="L1444" s="54">
        <f t="shared" si="140"/>
        <v>18033826.73</v>
      </c>
      <c r="Q1444" t="s">
        <v>72</v>
      </c>
      <c r="R1444" t="s">
        <v>752</v>
      </c>
      <c r="S1444" t="s">
        <v>63</v>
      </c>
      <c r="T1444">
        <v>256207</v>
      </c>
      <c r="U1444" s="1">
        <v>44609</v>
      </c>
      <c r="V1444" t="s">
        <v>130</v>
      </c>
      <c r="W1444" t="s">
        <v>16125</v>
      </c>
      <c r="X1444" s="69" t="s">
        <v>4863</v>
      </c>
      <c r="Y1444" s="43">
        <v>3</v>
      </c>
      <c r="Z1444" t="s">
        <v>2791</v>
      </c>
      <c r="AA1444" t="s">
        <v>2792</v>
      </c>
      <c r="AB1444" t="s">
        <v>2793</v>
      </c>
      <c r="AC1444">
        <v>31902963930023</v>
      </c>
      <c r="AD1444" t="s">
        <v>2794</v>
      </c>
      <c r="AE1444" s="2">
        <v>45644.791666666664</v>
      </c>
      <c r="AF1444" t="s">
        <v>2795</v>
      </c>
      <c r="AH1444" s="1">
        <v>45723</v>
      </c>
      <c r="AI1444" t="s">
        <v>2796</v>
      </c>
      <c r="AJ1444" t="s">
        <v>53</v>
      </c>
      <c r="AK1444" t="s">
        <v>2796</v>
      </c>
      <c r="AM1444">
        <v>154</v>
      </c>
      <c r="AN1444" s="1">
        <v>45699</v>
      </c>
      <c r="AO1444" s="1">
        <v>45804</v>
      </c>
      <c r="AP1444" s="23">
        <v>28417388</v>
      </c>
      <c r="AQ1444" s="3">
        <v>18033826.73</v>
      </c>
      <c r="AS1444" t="s">
        <v>71</v>
      </c>
      <c r="AT1444" t="s">
        <v>72</v>
      </c>
      <c r="AU1444" s="1">
        <v>45677</v>
      </c>
      <c r="AV1444" s="1">
        <v>45833</v>
      </c>
      <c r="AW1444">
        <v>9</v>
      </c>
      <c r="AX1444">
        <v>0</v>
      </c>
      <c r="BA1444" t="s">
        <v>52</v>
      </c>
      <c r="BF1444" t="s">
        <v>312</v>
      </c>
      <c r="BG1444">
        <v>1</v>
      </c>
      <c r="BH1444" t="s">
        <v>55</v>
      </c>
      <c r="BI1444">
        <v>148</v>
      </c>
      <c r="BJ1444" t="s">
        <v>2797</v>
      </c>
      <c r="BK1444">
        <v>31008930262262</v>
      </c>
      <c r="BL1444" t="s">
        <v>2798</v>
      </c>
      <c r="BM1444" t="s">
        <v>332</v>
      </c>
      <c r="BN1444" t="s">
        <v>58</v>
      </c>
      <c r="BO1444" t="s">
        <v>58</v>
      </c>
      <c r="BP1444" t="s">
        <v>58</v>
      </c>
      <c r="BQ1444" t="s">
        <v>2799</v>
      </c>
      <c r="BR1444" t="s">
        <v>2800</v>
      </c>
    </row>
    <row r="1445" spans="1:70" ht="15" customHeight="1" x14ac:dyDescent="0.25">
      <c r="A1445">
        <v>180009</v>
      </c>
      <c r="B1445">
        <v>180009</v>
      </c>
      <c r="F1445" s="52">
        <v>1</v>
      </c>
      <c r="J1445" s="49">
        <v>1</v>
      </c>
      <c r="L1445" s="54">
        <f t="shared" si="140"/>
        <v>2741927</v>
      </c>
      <c r="Q1445" t="s">
        <v>74</v>
      </c>
      <c r="R1445" t="s">
        <v>106</v>
      </c>
      <c r="S1445" t="s">
        <v>4920</v>
      </c>
      <c r="T1445">
        <v>198177</v>
      </c>
      <c r="U1445" s="1">
        <v>44989</v>
      </c>
      <c r="V1445" t="s">
        <v>4921</v>
      </c>
      <c r="W1445" t="s">
        <v>16121</v>
      </c>
      <c r="X1445" s="62" t="s">
        <v>13086</v>
      </c>
      <c r="Y1445" s="43">
        <v>10</v>
      </c>
      <c r="Z1445" t="s">
        <v>9190</v>
      </c>
      <c r="AA1445" t="s">
        <v>9191</v>
      </c>
      <c r="AB1445" t="s">
        <v>9192</v>
      </c>
      <c r="AE1445" s="2">
        <v>45232</v>
      </c>
      <c r="AF1445" t="s">
        <v>9193</v>
      </c>
      <c r="AG1445" t="s">
        <v>4927</v>
      </c>
      <c r="AH1445" s="1">
        <v>45702</v>
      </c>
      <c r="AJ1445" t="s">
        <v>53</v>
      </c>
      <c r="AM1445">
        <v>580</v>
      </c>
      <c r="AN1445" s="1">
        <v>45699</v>
      </c>
      <c r="AO1445" s="1">
        <v>45796</v>
      </c>
      <c r="AP1445" s="23">
        <v>2741927</v>
      </c>
      <c r="AQ1445" s="3">
        <v>2741927</v>
      </c>
      <c r="BM1445" t="s">
        <v>332</v>
      </c>
    </row>
    <row r="1446" spans="1:70" ht="15" customHeight="1" x14ac:dyDescent="0.25">
      <c r="A1446">
        <v>28164</v>
      </c>
      <c r="B1446">
        <v>28164</v>
      </c>
      <c r="F1446" s="52">
        <v>1</v>
      </c>
      <c r="J1446" s="49">
        <v>1</v>
      </c>
      <c r="L1446" s="54">
        <f t="shared" si="140"/>
        <v>5815381</v>
      </c>
      <c r="Q1446" t="s">
        <v>52</v>
      </c>
      <c r="R1446" t="s">
        <v>61</v>
      </c>
      <c r="S1446" t="s">
        <v>4957</v>
      </c>
      <c r="T1446">
        <v>96678</v>
      </c>
      <c r="U1446" s="1">
        <v>45407</v>
      </c>
      <c r="V1446" t="s">
        <v>4921</v>
      </c>
      <c r="W1446" t="s">
        <v>16121</v>
      </c>
      <c r="X1446" s="62" t="s">
        <v>13086</v>
      </c>
      <c r="Y1446" s="43">
        <v>10</v>
      </c>
      <c r="Z1446" t="s">
        <v>9194</v>
      </c>
      <c r="AA1446" t="s">
        <v>9195</v>
      </c>
      <c r="AB1446" t="s">
        <v>9196</v>
      </c>
      <c r="AD1446" t="s">
        <v>9197</v>
      </c>
      <c r="AE1446" s="2">
        <v>45696.666666666664</v>
      </c>
      <c r="AF1446" t="s">
        <v>9198</v>
      </c>
      <c r="AG1446" t="s">
        <v>4932</v>
      </c>
      <c r="AH1446" s="1">
        <v>45708</v>
      </c>
      <c r="AJ1446" t="s">
        <v>53</v>
      </c>
      <c r="AM1446">
        <v>554</v>
      </c>
      <c r="AN1446" s="1">
        <v>45699</v>
      </c>
      <c r="AO1446" s="1">
        <v>45736</v>
      </c>
      <c r="AP1446" s="23">
        <v>5815381</v>
      </c>
      <c r="AQ1446" s="3">
        <v>5815381</v>
      </c>
      <c r="BM1446" t="s">
        <v>332</v>
      </c>
    </row>
    <row r="1447" spans="1:70" ht="15" customHeight="1" x14ac:dyDescent="0.25">
      <c r="A1447">
        <v>28122</v>
      </c>
      <c r="B1447">
        <v>28122</v>
      </c>
      <c r="F1447" s="52">
        <v>1</v>
      </c>
      <c r="J1447" s="49">
        <v>1</v>
      </c>
      <c r="L1447" s="54">
        <f t="shared" si="140"/>
        <v>14000000</v>
      </c>
      <c r="Q1447" t="s">
        <v>74</v>
      </c>
      <c r="R1447" t="s">
        <v>5025</v>
      </c>
      <c r="S1447" t="s">
        <v>4920</v>
      </c>
      <c r="T1447">
        <v>649431</v>
      </c>
      <c r="U1447" s="1">
        <v>45394</v>
      </c>
      <c r="V1447" t="s">
        <v>4921</v>
      </c>
      <c r="W1447" t="s">
        <v>16121</v>
      </c>
      <c r="X1447" s="62" t="s">
        <v>13086</v>
      </c>
      <c r="Y1447" s="43">
        <v>10</v>
      </c>
      <c r="Z1447" t="s">
        <v>9199</v>
      </c>
      <c r="AA1447" t="s">
        <v>9200</v>
      </c>
      <c r="AB1447" t="s">
        <v>9200</v>
      </c>
      <c r="AD1447" t="s">
        <v>9201</v>
      </c>
      <c r="AE1447" s="2">
        <v>45604.986111111109</v>
      </c>
      <c r="AF1447" t="s">
        <v>9202</v>
      </c>
      <c r="AG1447" t="s">
        <v>4927</v>
      </c>
      <c r="AH1447" s="1">
        <v>45707</v>
      </c>
      <c r="AJ1447" t="s">
        <v>53</v>
      </c>
      <c r="AM1447">
        <v>578</v>
      </c>
      <c r="AN1447" s="1">
        <v>45699</v>
      </c>
      <c r="AO1447" s="1">
        <v>45730</v>
      </c>
      <c r="AP1447" s="23">
        <v>35021099</v>
      </c>
      <c r="AQ1447" s="3">
        <v>14000000</v>
      </c>
      <c r="BM1447" t="s">
        <v>332</v>
      </c>
    </row>
    <row r="1448" spans="1:70" ht="15" customHeight="1" x14ac:dyDescent="0.25">
      <c r="A1448">
        <v>28140</v>
      </c>
      <c r="B1448">
        <v>28140</v>
      </c>
      <c r="F1448" s="52">
        <v>1</v>
      </c>
      <c r="J1448" s="49">
        <v>1</v>
      </c>
      <c r="L1448" s="54">
        <f t="shared" si="140"/>
        <v>12955013</v>
      </c>
      <c r="Q1448" t="s">
        <v>74</v>
      </c>
      <c r="R1448" t="s">
        <v>5877</v>
      </c>
      <c r="S1448" t="s">
        <v>4920</v>
      </c>
      <c r="T1448">
        <v>188711</v>
      </c>
      <c r="U1448" s="1">
        <v>44984</v>
      </c>
      <c r="V1448" t="s">
        <v>4921</v>
      </c>
      <c r="W1448" t="s">
        <v>16121</v>
      </c>
      <c r="X1448" s="62" t="s">
        <v>13086</v>
      </c>
      <c r="Y1448" s="43">
        <v>10</v>
      </c>
      <c r="Z1448" t="s">
        <v>9203</v>
      </c>
      <c r="AA1448" t="s">
        <v>9204</v>
      </c>
      <c r="AB1448" t="s">
        <v>9205</v>
      </c>
      <c r="AD1448" t="s">
        <v>9206</v>
      </c>
      <c r="AE1448" s="2">
        <v>45341</v>
      </c>
      <c r="AF1448" t="s">
        <v>9207</v>
      </c>
      <c r="AG1448" t="s">
        <v>4927</v>
      </c>
      <c r="AH1448" s="1">
        <v>45702</v>
      </c>
      <c r="AJ1448" t="s">
        <v>53</v>
      </c>
      <c r="AM1448">
        <v>577</v>
      </c>
      <c r="AN1448" s="1">
        <v>45699</v>
      </c>
      <c r="AO1448" s="1">
        <v>45734</v>
      </c>
      <c r="AP1448" s="23">
        <v>12955013</v>
      </c>
      <c r="AQ1448" s="3">
        <v>12955013</v>
      </c>
      <c r="BM1448" t="s">
        <v>332</v>
      </c>
    </row>
    <row r="1449" spans="1:70" ht="15" customHeight="1" x14ac:dyDescent="0.25">
      <c r="A1449">
        <v>28142</v>
      </c>
      <c r="B1449">
        <v>28142</v>
      </c>
      <c r="F1449" s="52">
        <v>1</v>
      </c>
      <c r="J1449" s="49">
        <v>1</v>
      </c>
      <c r="L1449" s="54">
        <f t="shared" si="140"/>
        <v>2534400</v>
      </c>
      <c r="Q1449" t="s">
        <v>52</v>
      </c>
      <c r="R1449" t="s">
        <v>61</v>
      </c>
      <c r="S1449" t="s">
        <v>4920</v>
      </c>
      <c r="T1449">
        <v>639798</v>
      </c>
      <c r="U1449" s="1">
        <v>45385</v>
      </c>
      <c r="V1449" t="s">
        <v>4921</v>
      </c>
      <c r="W1449" t="s">
        <v>16121</v>
      </c>
      <c r="X1449" s="62" t="s">
        <v>13086</v>
      </c>
      <c r="Y1449" s="43">
        <v>10</v>
      </c>
      <c r="Z1449" t="s">
        <v>9208</v>
      </c>
      <c r="AA1449" t="s">
        <v>9209</v>
      </c>
      <c r="AB1449" t="s">
        <v>9210</v>
      </c>
      <c r="AD1449" t="s">
        <v>9211</v>
      </c>
      <c r="AE1449" s="2">
        <v>45583.520833333336</v>
      </c>
      <c r="AF1449" t="s">
        <v>492</v>
      </c>
      <c r="AG1449" t="s">
        <v>4927</v>
      </c>
      <c r="AH1449" s="1">
        <v>45702</v>
      </c>
      <c r="AJ1449" t="s">
        <v>53</v>
      </c>
      <c r="AM1449">
        <v>569</v>
      </c>
      <c r="AN1449" s="1">
        <v>45699</v>
      </c>
      <c r="AO1449" s="1">
        <v>45734</v>
      </c>
      <c r="AP1449" s="23">
        <v>2534400</v>
      </c>
      <c r="AQ1449" s="3">
        <v>2534400</v>
      </c>
      <c r="BM1449" t="s">
        <v>332</v>
      </c>
    </row>
    <row r="1450" spans="1:70" ht="15" customHeight="1" x14ac:dyDescent="0.25">
      <c r="A1450">
        <v>28147</v>
      </c>
      <c r="B1450">
        <v>28147</v>
      </c>
      <c r="F1450" s="52">
        <v>1</v>
      </c>
      <c r="J1450" s="49">
        <v>1</v>
      </c>
      <c r="L1450" s="54">
        <f t="shared" si="140"/>
        <v>1732158</v>
      </c>
      <c r="Q1450" t="s">
        <v>52</v>
      </c>
      <c r="R1450" t="s">
        <v>60</v>
      </c>
      <c r="S1450" t="s">
        <v>4957</v>
      </c>
      <c r="T1450">
        <v>93727</v>
      </c>
      <c r="U1450" s="1">
        <v>45395</v>
      </c>
      <c r="V1450" t="s">
        <v>4921</v>
      </c>
      <c r="W1450" t="s">
        <v>16121</v>
      </c>
      <c r="X1450" s="62" t="s">
        <v>13086</v>
      </c>
      <c r="Y1450" s="43">
        <v>10</v>
      </c>
      <c r="Z1450" t="s">
        <v>9212</v>
      </c>
      <c r="AA1450" t="s">
        <v>9213</v>
      </c>
      <c r="AB1450" t="s">
        <v>9214</v>
      </c>
      <c r="AD1450" t="s">
        <v>9215</v>
      </c>
      <c r="AE1450" s="2">
        <v>45671.541666666664</v>
      </c>
      <c r="AF1450" t="s">
        <v>5078</v>
      </c>
      <c r="AG1450" t="s">
        <v>4927</v>
      </c>
      <c r="AH1450" s="1">
        <v>45736</v>
      </c>
      <c r="AJ1450" t="s">
        <v>53</v>
      </c>
      <c r="AM1450">
        <v>565</v>
      </c>
      <c r="AN1450" s="1">
        <v>45699</v>
      </c>
      <c r="AO1450" s="1">
        <v>45768</v>
      </c>
      <c r="AP1450" s="23">
        <v>3217681</v>
      </c>
      <c r="AQ1450" s="3">
        <v>1732158</v>
      </c>
      <c r="BM1450" t="s">
        <v>332</v>
      </c>
    </row>
    <row r="1451" spans="1:70" ht="15" customHeight="1" x14ac:dyDescent="0.25">
      <c r="A1451">
        <v>28152</v>
      </c>
      <c r="B1451">
        <v>28152</v>
      </c>
      <c r="F1451" s="52">
        <v>1</v>
      </c>
      <c r="J1451" s="49">
        <v>1</v>
      </c>
      <c r="L1451" s="54">
        <f t="shared" si="140"/>
        <v>10337905</v>
      </c>
      <c r="Q1451" t="s">
        <v>52</v>
      </c>
      <c r="R1451" t="s">
        <v>52</v>
      </c>
      <c r="S1451" t="s">
        <v>4920</v>
      </c>
      <c r="T1451">
        <v>691839</v>
      </c>
      <c r="U1451" s="1">
        <v>45435</v>
      </c>
      <c r="V1451" t="s">
        <v>4921</v>
      </c>
      <c r="W1451" t="s">
        <v>16121</v>
      </c>
      <c r="X1451" s="62" t="s">
        <v>13086</v>
      </c>
      <c r="Y1451" s="43">
        <v>10</v>
      </c>
      <c r="Z1451" t="s">
        <v>9216</v>
      </c>
      <c r="AA1451" t="s">
        <v>9217</v>
      </c>
      <c r="AB1451" t="s">
        <v>9218</v>
      </c>
      <c r="AD1451" t="s">
        <v>9219</v>
      </c>
      <c r="AE1451" s="2">
        <v>45645.833333333336</v>
      </c>
      <c r="AF1451" t="s">
        <v>9220</v>
      </c>
      <c r="AG1451" t="s">
        <v>4927</v>
      </c>
      <c r="AH1451" s="1">
        <v>45702</v>
      </c>
      <c r="AJ1451" t="s">
        <v>53</v>
      </c>
      <c r="AM1451">
        <v>575</v>
      </c>
      <c r="AN1451" s="1">
        <v>45699</v>
      </c>
      <c r="AO1451" s="1">
        <v>45734</v>
      </c>
      <c r="AP1451" s="23">
        <v>10337905</v>
      </c>
      <c r="AQ1451" s="3">
        <v>10337905</v>
      </c>
      <c r="BM1451" t="s">
        <v>332</v>
      </c>
    </row>
    <row r="1452" spans="1:70" ht="15" customHeight="1" x14ac:dyDescent="0.25">
      <c r="A1452">
        <v>28158</v>
      </c>
      <c r="B1452">
        <v>28158</v>
      </c>
      <c r="F1452" s="52">
        <v>1</v>
      </c>
      <c r="J1452" s="49">
        <v>1</v>
      </c>
      <c r="L1452" s="54">
        <f t="shared" si="140"/>
        <v>14000000</v>
      </c>
      <c r="Q1452" t="s">
        <v>52</v>
      </c>
      <c r="R1452" t="s">
        <v>60</v>
      </c>
      <c r="S1452" t="s">
        <v>4920</v>
      </c>
      <c r="T1452">
        <v>776863</v>
      </c>
      <c r="U1452" s="1">
        <v>45533</v>
      </c>
      <c r="V1452" t="s">
        <v>4921</v>
      </c>
      <c r="W1452" t="s">
        <v>16121</v>
      </c>
      <c r="X1452" s="62" t="s">
        <v>13086</v>
      </c>
      <c r="Y1452" s="43">
        <v>10</v>
      </c>
      <c r="Z1452" t="s">
        <v>9221</v>
      </c>
      <c r="AA1452" t="s">
        <v>9222</v>
      </c>
      <c r="AB1452" t="s">
        <v>9223</v>
      </c>
      <c r="AD1452" t="s">
        <v>9224</v>
      </c>
      <c r="AE1452" s="2">
        <v>45658.010416666664</v>
      </c>
      <c r="AF1452" t="s">
        <v>379</v>
      </c>
      <c r="AG1452" t="s">
        <v>4927</v>
      </c>
      <c r="AH1452" s="1">
        <v>45707</v>
      </c>
      <c r="AJ1452" t="s">
        <v>53</v>
      </c>
      <c r="AM1452">
        <v>561</v>
      </c>
      <c r="AN1452" s="1">
        <v>45699</v>
      </c>
      <c r="AO1452" s="1">
        <v>45736</v>
      </c>
      <c r="AP1452" s="23">
        <v>18905730</v>
      </c>
      <c r="AQ1452" s="3">
        <v>14000000</v>
      </c>
      <c r="BM1452" t="s">
        <v>332</v>
      </c>
    </row>
    <row r="1453" spans="1:70" ht="15" customHeight="1" x14ac:dyDescent="0.25">
      <c r="A1453">
        <v>28141</v>
      </c>
      <c r="B1453">
        <v>28141</v>
      </c>
      <c r="F1453" s="52">
        <v>1</v>
      </c>
      <c r="J1453" s="49">
        <v>1</v>
      </c>
      <c r="L1453" s="54">
        <f t="shared" si="140"/>
        <v>7829500</v>
      </c>
      <c r="Q1453" t="s">
        <v>62</v>
      </c>
      <c r="R1453" t="s">
        <v>62</v>
      </c>
      <c r="S1453" t="s">
        <v>4920</v>
      </c>
      <c r="T1453">
        <v>820105</v>
      </c>
      <c r="U1453" s="1">
        <v>45603</v>
      </c>
      <c r="V1453" t="s">
        <v>4921</v>
      </c>
      <c r="W1453" t="s">
        <v>16121</v>
      </c>
      <c r="X1453" s="62" t="s">
        <v>13086</v>
      </c>
      <c r="Y1453" s="43">
        <v>10</v>
      </c>
      <c r="Z1453" t="s">
        <v>9225</v>
      </c>
      <c r="AA1453" t="s">
        <v>9226</v>
      </c>
      <c r="AB1453" t="s">
        <v>9227</v>
      </c>
      <c r="AD1453" t="s">
        <v>9228</v>
      </c>
      <c r="AE1453" s="2">
        <v>45695</v>
      </c>
      <c r="AF1453" t="s">
        <v>9229</v>
      </c>
      <c r="AG1453" t="s">
        <v>4932</v>
      </c>
      <c r="AH1453" s="1">
        <v>45708</v>
      </c>
      <c r="AJ1453" t="s">
        <v>53</v>
      </c>
      <c r="AM1453">
        <v>574</v>
      </c>
      <c r="AN1453" s="1">
        <v>45699</v>
      </c>
      <c r="AO1453" s="1">
        <v>45736</v>
      </c>
      <c r="AP1453" s="23">
        <v>7829500</v>
      </c>
      <c r="AQ1453" s="3">
        <v>7829500</v>
      </c>
      <c r="BM1453" t="s">
        <v>332</v>
      </c>
    </row>
    <row r="1454" spans="1:70" ht="15" customHeight="1" x14ac:dyDescent="0.25">
      <c r="A1454">
        <v>28161</v>
      </c>
      <c r="B1454">
        <v>28161</v>
      </c>
      <c r="F1454" s="52">
        <v>1</v>
      </c>
      <c r="J1454" s="49">
        <v>1</v>
      </c>
      <c r="L1454" s="54">
        <f t="shared" si="140"/>
        <v>7277696.8899999997</v>
      </c>
      <c r="Q1454" t="s">
        <v>101</v>
      </c>
      <c r="R1454" t="s">
        <v>5961</v>
      </c>
      <c r="S1454" t="s">
        <v>4920</v>
      </c>
      <c r="T1454">
        <v>400191</v>
      </c>
      <c r="U1454" s="1">
        <v>45153</v>
      </c>
      <c r="V1454" t="s">
        <v>4921</v>
      </c>
      <c r="W1454" t="s">
        <v>16121</v>
      </c>
      <c r="X1454" s="62" t="s">
        <v>13086</v>
      </c>
      <c r="Y1454" s="43">
        <v>10</v>
      </c>
      <c r="Z1454" t="s">
        <v>9230</v>
      </c>
      <c r="AA1454" t="s">
        <v>9231</v>
      </c>
      <c r="AB1454" t="s">
        <v>9232</v>
      </c>
      <c r="AD1454" t="s">
        <v>9233</v>
      </c>
      <c r="AE1454" s="2">
        <v>45505.333333333336</v>
      </c>
      <c r="AF1454" t="s">
        <v>7170</v>
      </c>
      <c r="AG1454" t="s">
        <v>4927</v>
      </c>
      <c r="AH1454" s="1">
        <v>45707</v>
      </c>
      <c r="AJ1454" t="s">
        <v>53</v>
      </c>
      <c r="AM1454">
        <v>560</v>
      </c>
      <c r="AN1454" s="1">
        <v>45699</v>
      </c>
      <c r="AO1454" s="1">
        <v>45736</v>
      </c>
      <c r="AP1454" s="23">
        <v>14591330</v>
      </c>
      <c r="AQ1454" s="3">
        <v>7277696.8899999997</v>
      </c>
      <c r="BM1454" t="s">
        <v>332</v>
      </c>
    </row>
    <row r="1455" spans="1:70" ht="15" customHeight="1" x14ac:dyDescent="0.25">
      <c r="A1455">
        <v>28162</v>
      </c>
      <c r="B1455">
        <v>28162</v>
      </c>
      <c r="E1455" s="34">
        <v>1</v>
      </c>
      <c r="I1455" s="49">
        <v>1</v>
      </c>
      <c r="K1455" s="31">
        <f>AQ1455</f>
        <v>5924758</v>
      </c>
      <c r="Q1455" t="s">
        <v>74</v>
      </c>
      <c r="R1455" t="s">
        <v>74</v>
      </c>
      <c r="S1455" t="s">
        <v>4957</v>
      </c>
      <c r="T1455">
        <v>76702</v>
      </c>
      <c r="U1455" s="1">
        <v>45323</v>
      </c>
      <c r="V1455" t="s">
        <v>4921</v>
      </c>
      <c r="W1455" t="s">
        <v>16121</v>
      </c>
      <c r="X1455" s="62" t="s">
        <v>13086</v>
      </c>
      <c r="Y1455" s="43">
        <v>10</v>
      </c>
      <c r="Z1455">
        <v>32</v>
      </c>
      <c r="AA1455" t="s">
        <v>5637</v>
      </c>
      <c r="AB1455" t="s">
        <v>9234</v>
      </c>
      <c r="AD1455" t="s">
        <v>9235</v>
      </c>
      <c r="AE1455" s="2">
        <v>45636.770833333336</v>
      </c>
      <c r="AF1455" t="s">
        <v>9236</v>
      </c>
      <c r="AG1455" t="s">
        <v>4927</v>
      </c>
      <c r="AH1455" s="1">
        <v>45707</v>
      </c>
      <c r="AJ1455" t="s">
        <v>70</v>
      </c>
      <c r="AM1455">
        <v>555</v>
      </c>
      <c r="AN1455" s="1">
        <v>45699</v>
      </c>
      <c r="AO1455" s="1">
        <v>45736</v>
      </c>
      <c r="AP1455" s="23">
        <v>5924758</v>
      </c>
      <c r="AQ1455" s="3">
        <v>5924758</v>
      </c>
      <c r="BM1455" t="s">
        <v>332</v>
      </c>
    </row>
    <row r="1456" spans="1:70" ht="15" customHeight="1" x14ac:dyDescent="0.25">
      <c r="A1456">
        <v>28154</v>
      </c>
      <c r="B1456">
        <v>28154</v>
      </c>
      <c r="F1456" s="52">
        <v>1</v>
      </c>
      <c r="J1456" s="49">
        <v>1</v>
      </c>
      <c r="L1456" s="54">
        <f t="shared" ref="L1456:L1467" si="141">AQ1456</f>
        <v>3095636</v>
      </c>
      <c r="Q1456" t="s">
        <v>52</v>
      </c>
      <c r="R1456" t="s">
        <v>52</v>
      </c>
      <c r="S1456" t="s">
        <v>4920</v>
      </c>
      <c r="T1456">
        <v>668070</v>
      </c>
      <c r="U1456" s="1">
        <v>45412</v>
      </c>
      <c r="V1456" t="s">
        <v>4921</v>
      </c>
      <c r="W1456" t="s">
        <v>16121</v>
      </c>
      <c r="X1456" s="62" t="s">
        <v>13086</v>
      </c>
      <c r="Y1456" s="43">
        <v>10</v>
      </c>
      <c r="Z1456" t="s">
        <v>7624</v>
      </c>
      <c r="AA1456" t="s">
        <v>7625</v>
      </c>
      <c r="AB1456" t="s">
        <v>9237</v>
      </c>
      <c r="AD1456" t="s">
        <v>7627</v>
      </c>
      <c r="AE1456" s="2">
        <v>45698.861111111109</v>
      </c>
      <c r="AF1456" t="s">
        <v>9238</v>
      </c>
      <c r="AG1456" t="s">
        <v>4932</v>
      </c>
      <c r="AH1456" s="1">
        <v>45708</v>
      </c>
      <c r="AJ1456" t="s">
        <v>53</v>
      </c>
      <c r="AM1456">
        <v>573</v>
      </c>
      <c r="AN1456" s="1">
        <v>45699</v>
      </c>
      <c r="AO1456" s="1">
        <v>45736</v>
      </c>
      <c r="AP1456" s="23">
        <v>3095636</v>
      </c>
      <c r="AQ1456" s="3">
        <v>3095636</v>
      </c>
      <c r="BM1456" t="s">
        <v>332</v>
      </c>
    </row>
    <row r="1457" spans="1:65" ht="15" customHeight="1" x14ac:dyDescent="0.25">
      <c r="A1457">
        <v>28156</v>
      </c>
      <c r="B1457">
        <v>28156</v>
      </c>
      <c r="F1457" s="52">
        <v>1</v>
      </c>
      <c r="J1457" s="49">
        <v>1</v>
      </c>
      <c r="L1457" s="54">
        <f t="shared" si="141"/>
        <v>780000</v>
      </c>
      <c r="Q1457" t="s">
        <v>52</v>
      </c>
      <c r="R1457" t="s">
        <v>61</v>
      </c>
      <c r="S1457" t="s">
        <v>4920</v>
      </c>
      <c r="T1457">
        <v>842687</v>
      </c>
      <c r="U1457" s="1">
        <v>45645</v>
      </c>
      <c r="V1457" t="s">
        <v>4921</v>
      </c>
      <c r="W1457" t="s">
        <v>16121</v>
      </c>
      <c r="X1457" s="62" t="s">
        <v>13086</v>
      </c>
      <c r="Y1457" s="43">
        <v>10</v>
      </c>
      <c r="Z1457" t="s">
        <v>9239</v>
      </c>
      <c r="AA1457" t="s">
        <v>9240</v>
      </c>
      <c r="AB1457" t="s">
        <v>9241</v>
      </c>
      <c r="AD1457" t="s">
        <v>9242</v>
      </c>
      <c r="AE1457" s="2">
        <v>45650.75</v>
      </c>
      <c r="AF1457" t="s">
        <v>9243</v>
      </c>
      <c r="AG1457" t="s">
        <v>4927</v>
      </c>
      <c r="AH1457" s="1">
        <v>45708</v>
      </c>
      <c r="AJ1457" t="s">
        <v>53</v>
      </c>
      <c r="AM1457">
        <v>570</v>
      </c>
      <c r="AN1457" s="1">
        <v>45699</v>
      </c>
      <c r="AO1457" s="1">
        <v>45740</v>
      </c>
      <c r="AP1457" s="23">
        <v>780000</v>
      </c>
      <c r="AQ1457" s="3">
        <v>780000</v>
      </c>
      <c r="BM1457" t="s">
        <v>332</v>
      </c>
    </row>
    <row r="1458" spans="1:65" ht="15" customHeight="1" x14ac:dyDescent="0.25">
      <c r="A1458">
        <v>28137</v>
      </c>
      <c r="B1458">
        <v>28137</v>
      </c>
      <c r="F1458" s="52">
        <v>1</v>
      </c>
      <c r="J1458" s="49">
        <v>1</v>
      </c>
      <c r="L1458" s="54">
        <f t="shared" si="141"/>
        <v>14000000</v>
      </c>
      <c r="Q1458" t="s">
        <v>52</v>
      </c>
      <c r="R1458" t="s">
        <v>52</v>
      </c>
      <c r="S1458" t="s">
        <v>4920</v>
      </c>
      <c r="T1458">
        <v>608228</v>
      </c>
      <c r="U1458" s="1">
        <v>45357</v>
      </c>
      <c r="V1458" t="s">
        <v>4921</v>
      </c>
      <c r="W1458" t="s">
        <v>16121</v>
      </c>
      <c r="X1458" s="62" t="s">
        <v>13086</v>
      </c>
      <c r="Y1458" s="43">
        <v>10</v>
      </c>
      <c r="Z1458" t="s">
        <v>9244</v>
      </c>
      <c r="AA1458" t="s">
        <v>9245</v>
      </c>
      <c r="AB1458" t="s">
        <v>9246</v>
      </c>
      <c r="AD1458" t="s">
        <v>9247</v>
      </c>
      <c r="AE1458" s="2">
        <v>45634.694444444445</v>
      </c>
      <c r="AF1458" t="s">
        <v>6322</v>
      </c>
      <c r="AG1458" t="s">
        <v>4927</v>
      </c>
      <c r="AH1458" s="1">
        <v>45707</v>
      </c>
      <c r="AJ1458" t="s">
        <v>53</v>
      </c>
      <c r="AM1458">
        <v>553</v>
      </c>
      <c r="AN1458" s="1">
        <v>45699</v>
      </c>
      <c r="AO1458" s="1">
        <v>45729</v>
      </c>
      <c r="AP1458" s="23">
        <v>14465660</v>
      </c>
      <c r="AQ1458" s="3">
        <v>14000000</v>
      </c>
      <c r="BM1458" t="s">
        <v>332</v>
      </c>
    </row>
    <row r="1459" spans="1:65" ht="15" customHeight="1" x14ac:dyDescent="0.25">
      <c r="A1459">
        <v>28139</v>
      </c>
      <c r="B1459">
        <v>28139</v>
      </c>
      <c r="F1459" s="52">
        <v>1</v>
      </c>
      <c r="J1459" s="49">
        <v>1</v>
      </c>
      <c r="L1459" s="54">
        <f t="shared" si="141"/>
        <v>14000000</v>
      </c>
      <c r="Q1459" t="s">
        <v>74</v>
      </c>
      <c r="R1459" t="s">
        <v>4896</v>
      </c>
      <c r="S1459" t="s">
        <v>4920</v>
      </c>
      <c r="T1459">
        <v>677979</v>
      </c>
      <c r="U1459" s="1">
        <v>45421</v>
      </c>
      <c r="V1459" t="s">
        <v>4921</v>
      </c>
      <c r="W1459" t="s">
        <v>16121</v>
      </c>
      <c r="X1459" s="62" t="s">
        <v>13086</v>
      </c>
      <c r="Y1459" s="43">
        <v>10</v>
      </c>
      <c r="Z1459" t="s">
        <v>9248</v>
      </c>
      <c r="AA1459" t="s">
        <v>9249</v>
      </c>
      <c r="AB1459" t="s">
        <v>9250</v>
      </c>
      <c r="AD1459" t="s">
        <v>9251</v>
      </c>
      <c r="AE1459" s="2">
        <v>45697.680555555555</v>
      </c>
      <c r="AF1459" t="s">
        <v>1213</v>
      </c>
      <c r="AG1459" t="s">
        <v>4932</v>
      </c>
      <c r="AH1459" s="1">
        <v>45708</v>
      </c>
      <c r="AJ1459" t="s">
        <v>53</v>
      </c>
      <c r="AM1459">
        <v>551</v>
      </c>
      <c r="AN1459" s="1">
        <v>45699</v>
      </c>
      <c r="AO1459" s="1">
        <v>45736</v>
      </c>
      <c r="AP1459" s="23">
        <v>27626643</v>
      </c>
      <c r="AQ1459" s="3">
        <v>14000000</v>
      </c>
      <c r="BM1459" t="s">
        <v>332</v>
      </c>
    </row>
    <row r="1460" spans="1:65" ht="15" customHeight="1" x14ac:dyDescent="0.25">
      <c r="A1460">
        <v>28145</v>
      </c>
      <c r="B1460">
        <v>28145</v>
      </c>
      <c r="F1460" s="52">
        <v>1</v>
      </c>
      <c r="J1460" s="49">
        <v>1</v>
      </c>
      <c r="L1460" s="54">
        <f t="shared" si="141"/>
        <v>4936000</v>
      </c>
      <c r="Q1460" t="s">
        <v>52</v>
      </c>
      <c r="R1460" t="s">
        <v>52</v>
      </c>
      <c r="S1460" t="s">
        <v>4920</v>
      </c>
      <c r="T1460">
        <v>756213</v>
      </c>
      <c r="U1460" s="1">
        <v>45511</v>
      </c>
      <c r="V1460" t="s">
        <v>4921</v>
      </c>
      <c r="W1460" t="s">
        <v>16121</v>
      </c>
      <c r="X1460" s="62" t="s">
        <v>13086</v>
      </c>
      <c r="Y1460" s="43">
        <v>10</v>
      </c>
      <c r="Z1460" t="s">
        <v>9252</v>
      </c>
      <c r="AA1460" t="s">
        <v>9253</v>
      </c>
      <c r="AB1460" t="s">
        <v>9254</v>
      </c>
      <c r="AD1460" t="s">
        <v>9255</v>
      </c>
      <c r="AE1460" s="2">
        <v>45696.604166666664</v>
      </c>
      <c r="AF1460" t="s">
        <v>9256</v>
      </c>
      <c r="AG1460" t="s">
        <v>4932</v>
      </c>
      <c r="AH1460" s="1">
        <v>45708</v>
      </c>
      <c r="AJ1460" t="s">
        <v>53</v>
      </c>
      <c r="AM1460">
        <v>567</v>
      </c>
      <c r="AN1460" s="1">
        <v>45699</v>
      </c>
      <c r="AO1460" s="1">
        <v>45736</v>
      </c>
      <c r="AP1460" s="23">
        <v>4936000</v>
      </c>
      <c r="AQ1460" s="3">
        <v>4936000</v>
      </c>
      <c r="BM1460" t="s">
        <v>332</v>
      </c>
    </row>
    <row r="1461" spans="1:65" ht="15" customHeight="1" x14ac:dyDescent="0.25">
      <c r="A1461">
        <v>27771</v>
      </c>
      <c r="B1461">
        <v>27771</v>
      </c>
      <c r="F1461" s="52">
        <v>1</v>
      </c>
      <c r="J1461" s="49">
        <v>1</v>
      </c>
      <c r="L1461" s="54">
        <f t="shared" si="141"/>
        <v>6289000</v>
      </c>
      <c r="Q1461" t="s">
        <v>74</v>
      </c>
      <c r="R1461" t="s">
        <v>97</v>
      </c>
      <c r="S1461" t="s">
        <v>4920</v>
      </c>
      <c r="T1461">
        <v>741395</v>
      </c>
      <c r="U1461" s="1">
        <v>45492</v>
      </c>
      <c r="V1461" t="s">
        <v>4921</v>
      </c>
      <c r="W1461" t="s">
        <v>16121</v>
      </c>
      <c r="X1461" s="62" t="s">
        <v>13086</v>
      </c>
      <c r="Y1461" s="43">
        <v>10</v>
      </c>
      <c r="Z1461" t="s">
        <v>9257</v>
      </c>
      <c r="AA1461" t="s">
        <v>9258</v>
      </c>
      <c r="AB1461" t="s">
        <v>9259</v>
      </c>
      <c r="AD1461" t="s">
        <v>9260</v>
      </c>
      <c r="AE1461" s="2">
        <v>45624</v>
      </c>
      <c r="AF1461" t="s">
        <v>9261</v>
      </c>
      <c r="AG1461" t="s">
        <v>4927</v>
      </c>
      <c r="AH1461" s="1">
        <v>45707</v>
      </c>
      <c r="AJ1461" t="s">
        <v>53</v>
      </c>
      <c r="AM1461">
        <v>557</v>
      </c>
      <c r="AN1461" s="1">
        <v>45699</v>
      </c>
      <c r="AO1461" s="1">
        <v>45740</v>
      </c>
      <c r="AP1461" s="23">
        <v>6289000</v>
      </c>
      <c r="AQ1461" s="3">
        <v>6289000</v>
      </c>
      <c r="BM1461" t="s">
        <v>332</v>
      </c>
    </row>
    <row r="1462" spans="1:65" ht="15" customHeight="1" x14ac:dyDescent="0.25">
      <c r="A1462">
        <v>28138</v>
      </c>
      <c r="B1462">
        <v>28138</v>
      </c>
      <c r="F1462" s="52">
        <v>1</v>
      </c>
      <c r="J1462" s="49">
        <v>1</v>
      </c>
      <c r="L1462" s="54">
        <f t="shared" si="141"/>
        <v>2599948</v>
      </c>
      <c r="Q1462" t="s">
        <v>52</v>
      </c>
      <c r="R1462" t="s">
        <v>60</v>
      </c>
      <c r="S1462" t="s">
        <v>4920</v>
      </c>
      <c r="T1462">
        <v>658045</v>
      </c>
      <c r="U1462" s="1">
        <v>45401</v>
      </c>
      <c r="V1462" t="s">
        <v>4921</v>
      </c>
      <c r="W1462" t="s">
        <v>16121</v>
      </c>
      <c r="X1462" s="62" t="s">
        <v>13086</v>
      </c>
      <c r="Y1462" s="43">
        <v>10</v>
      </c>
      <c r="Z1462" t="s">
        <v>9262</v>
      </c>
      <c r="AA1462" t="s">
        <v>9263</v>
      </c>
      <c r="AB1462" t="s">
        <v>9264</v>
      </c>
      <c r="AD1462" t="s">
        <v>9265</v>
      </c>
      <c r="AE1462" s="2">
        <v>45698.791666666664</v>
      </c>
      <c r="AF1462" t="s">
        <v>9266</v>
      </c>
      <c r="AG1462" t="s">
        <v>4932</v>
      </c>
      <c r="AH1462" s="1">
        <v>45702</v>
      </c>
      <c r="AJ1462" t="s">
        <v>53</v>
      </c>
      <c r="AM1462">
        <v>552</v>
      </c>
      <c r="AN1462" s="1">
        <v>45699</v>
      </c>
      <c r="AO1462" s="1">
        <v>45734</v>
      </c>
      <c r="AP1462" s="23">
        <v>2599948</v>
      </c>
      <c r="AQ1462" s="3">
        <v>2599948</v>
      </c>
      <c r="BM1462" t="s">
        <v>332</v>
      </c>
    </row>
    <row r="1463" spans="1:65" ht="15" customHeight="1" x14ac:dyDescent="0.25">
      <c r="A1463">
        <v>28146</v>
      </c>
      <c r="B1463">
        <v>28146</v>
      </c>
      <c r="F1463" s="52">
        <v>1</v>
      </c>
      <c r="J1463" s="49">
        <v>1</v>
      </c>
      <c r="L1463" s="54">
        <f t="shared" si="141"/>
        <v>14000000</v>
      </c>
      <c r="Q1463" t="s">
        <v>52</v>
      </c>
      <c r="R1463" t="s">
        <v>52</v>
      </c>
      <c r="S1463" t="s">
        <v>4920</v>
      </c>
      <c r="T1463">
        <v>575526</v>
      </c>
      <c r="U1463" s="1">
        <v>45329</v>
      </c>
      <c r="V1463" t="s">
        <v>4921</v>
      </c>
      <c r="W1463" t="s">
        <v>16121</v>
      </c>
      <c r="X1463" s="62" t="s">
        <v>13086</v>
      </c>
      <c r="Y1463" s="43">
        <v>10</v>
      </c>
      <c r="Z1463" t="s">
        <v>9267</v>
      </c>
      <c r="AA1463" t="s">
        <v>9268</v>
      </c>
      <c r="AB1463" t="s">
        <v>9269</v>
      </c>
      <c r="AD1463" t="s">
        <v>9270</v>
      </c>
      <c r="AE1463" s="2">
        <v>45386.75</v>
      </c>
      <c r="AF1463" t="s">
        <v>5280</v>
      </c>
      <c r="AG1463" t="s">
        <v>4927</v>
      </c>
      <c r="AH1463" s="1">
        <v>45702</v>
      </c>
      <c r="AJ1463" t="s">
        <v>53</v>
      </c>
      <c r="AM1463">
        <v>566</v>
      </c>
      <c r="AN1463" s="1">
        <v>45699</v>
      </c>
      <c r="AO1463" s="1">
        <v>45734</v>
      </c>
      <c r="AP1463" s="23">
        <v>19748782</v>
      </c>
      <c r="AQ1463" s="3">
        <v>14000000</v>
      </c>
      <c r="BM1463" t="s">
        <v>332</v>
      </c>
    </row>
    <row r="1464" spans="1:65" ht="15" customHeight="1" x14ac:dyDescent="0.25">
      <c r="A1464">
        <v>28148</v>
      </c>
      <c r="B1464">
        <v>28148</v>
      </c>
      <c r="F1464" s="52">
        <v>1</v>
      </c>
      <c r="J1464" s="49">
        <v>1</v>
      </c>
      <c r="L1464" s="54">
        <f t="shared" si="141"/>
        <v>8595820</v>
      </c>
      <c r="Q1464" t="s">
        <v>74</v>
      </c>
      <c r="R1464" t="s">
        <v>884</v>
      </c>
      <c r="S1464" t="s">
        <v>4957</v>
      </c>
      <c r="T1464">
        <v>87925</v>
      </c>
      <c r="U1464" s="1">
        <v>45369</v>
      </c>
      <c r="V1464" t="s">
        <v>4921</v>
      </c>
      <c r="W1464" t="s">
        <v>16121</v>
      </c>
      <c r="X1464" s="62" t="s">
        <v>13086</v>
      </c>
      <c r="Y1464" s="43">
        <v>10</v>
      </c>
      <c r="Z1464" t="s">
        <v>9271</v>
      </c>
      <c r="AA1464" t="s">
        <v>9272</v>
      </c>
      <c r="AB1464" t="s">
        <v>9273</v>
      </c>
      <c r="AD1464" t="s">
        <v>9274</v>
      </c>
      <c r="AE1464" s="2">
        <v>45580.319444444445</v>
      </c>
      <c r="AF1464" t="s">
        <v>9275</v>
      </c>
      <c r="AG1464" t="s">
        <v>4927</v>
      </c>
      <c r="AH1464" s="1">
        <v>45707</v>
      </c>
      <c r="AJ1464" t="s">
        <v>53</v>
      </c>
      <c r="AM1464">
        <v>564</v>
      </c>
      <c r="AN1464" s="1">
        <v>45699</v>
      </c>
      <c r="AO1464" s="1">
        <v>45736</v>
      </c>
      <c r="AP1464" s="23">
        <v>8595820</v>
      </c>
      <c r="AQ1464" s="3">
        <v>8595820</v>
      </c>
      <c r="BM1464" t="s">
        <v>332</v>
      </c>
    </row>
    <row r="1465" spans="1:65" ht="15" customHeight="1" x14ac:dyDescent="0.25">
      <c r="A1465">
        <v>28150</v>
      </c>
      <c r="B1465">
        <v>28150</v>
      </c>
      <c r="F1465" s="52">
        <v>1</v>
      </c>
      <c r="J1465" s="49">
        <v>1</v>
      </c>
      <c r="L1465" s="54">
        <f t="shared" si="141"/>
        <v>5572344</v>
      </c>
      <c r="Q1465" t="s">
        <v>74</v>
      </c>
      <c r="R1465" t="s">
        <v>5025</v>
      </c>
      <c r="S1465" t="s">
        <v>4920</v>
      </c>
      <c r="T1465">
        <v>648235</v>
      </c>
      <c r="U1465" s="1">
        <v>45393</v>
      </c>
      <c r="V1465" t="s">
        <v>4921</v>
      </c>
      <c r="W1465" t="s">
        <v>16121</v>
      </c>
      <c r="X1465" s="62" t="s">
        <v>13086</v>
      </c>
      <c r="Y1465" s="43">
        <v>10</v>
      </c>
      <c r="Z1465" t="s">
        <v>9276</v>
      </c>
      <c r="AA1465" t="s">
        <v>9277</v>
      </c>
      <c r="AB1465" t="s">
        <v>9278</v>
      </c>
      <c r="AD1465" t="s">
        <v>9279</v>
      </c>
      <c r="AE1465" s="2">
        <v>45695.336805555555</v>
      </c>
      <c r="AF1465" t="s">
        <v>9280</v>
      </c>
      <c r="AG1465" t="s">
        <v>4932</v>
      </c>
      <c r="AH1465" s="1">
        <v>45749</v>
      </c>
      <c r="AJ1465" t="s">
        <v>53</v>
      </c>
      <c r="AM1465">
        <v>563</v>
      </c>
      <c r="AN1465" s="1">
        <v>45699</v>
      </c>
      <c r="AO1465" s="1">
        <v>45783</v>
      </c>
      <c r="AP1465" s="23">
        <v>5572344</v>
      </c>
      <c r="AQ1465" s="3">
        <v>5572344</v>
      </c>
      <c r="BM1465" t="s">
        <v>332</v>
      </c>
    </row>
    <row r="1466" spans="1:65" ht="15" customHeight="1" x14ac:dyDescent="0.25">
      <c r="A1466">
        <v>28153</v>
      </c>
      <c r="B1466">
        <v>28153</v>
      </c>
      <c r="F1466" s="52">
        <v>1</v>
      </c>
      <c r="J1466" s="49">
        <v>1</v>
      </c>
      <c r="L1466" s="54">
        <f t="shared" si="141"/>
        <v>8650846</v>
      </c>
      <c r="Q1466" t="s">
        <v>52</v>
      </c>
      <c r="R1466" t="s">
        <v>60</v>
      </c>
      <c r="S1466" t="s">
        <v>4920</v>
      </c>
      <c r="T1466">
        <v>791607</v>
      </c>
      <c r="U1466" s="1">
        <v>45554</v>
      </c>
      <c r="V1466" t="s">
        <v>4921</v>
      </c>
      <c r="W1466" t="s">
        <v>16121</v>
      </c>
      <c r="X1466" s="62" t="s">
        <v>13086</v>
      </c>
      <c r="Y1466" s="43">
        <v>10</v>
      </c>
      <c r="Z1466" t="s">
        <v>9281</v>
      </c>
      <c r="AA1466" t="s">
        <v>9282</v>
      </c>
      <c r="AB1466" t="s">
        <v>9283</v>
      </c>
      <c r="AD1466" t="s">
        <v>9284</v>
      </c>
      <c r="AE1466" s="2">
        <v>45653.416666666664</v>
      </c>
      <c r="AF1466" t="s">
        <v>5619</v>
      </c>
      <c r="AG1466" t="s">
        <v>4927</v>
      </c>
      <c r="AH1466" s="1">
        <v>45702</v>
      </c>
      <c r="AJ1466" t="s">
        <v>53</v>
      </c>
      <c r="AM1466">
        <v>572</v>
      </c>
      <c r="AN1466" s="1">
        <v>45699</v>
      </c>
      <c r="AO1466" s="1">
        <v>45734</v>
      </c>
      <c r="AP1466" s="23">
        <v>8650846</v>
      </c>
      <c r="AQ1466" s="3">
        <v>8650846</v>
      </c>
      <c r="BM1466" t="s">
        <v>332</v>
      </c>
    </row>
    <row r="1467" spans="1:65" ht="15" customHeight="1" x14ac:dyDescent="0.25">
      <c r="A1467">
        <v>28159</v>
      </c>
      <c r="B1467">
        <v>28159</v>
      </c>
      <c r="F1467" s="52">
        <v>1</v>
      </c>
      <c r="J1467" s="49">
        <v>1</v>
      </c>
      <c r="L1467" s="54">
        <f t="shared" si="141"/>
        <v>13260000</v>
      </c>
      <c r="Q1467" t="s">
        <v>74</v>
      </c>
      <c r="R1467" t="s">
        <v>5025</v>
      </c>
      <c r="S1467" t="s">
        <v>4920</v>
      </c>
      <c r="T1467">
        <v>610722</v>
      </c>
      <c r="U1467" s="1">
        <v>45359</v>
      </c>
      <c r="V1467" t="s">
        <v>4921</v>
      </c>
      <c r="W1467" t="s">
        <v>16121</v>
      </c>
      <c r="X1467" s="62" t="s">
        <v>13086</v>
      </c>
      <c r="Y1467" s="43">
        <v>10</v>
      </c>
      <c r="Z1467" t="s">
        <v>9285</v>
      </c>
      <c r="AA1467" t="s">
        <v>9286</v>
      </c>
      <c r="AB1467" t="s">
        <v>9286</v>
      </c>
      <c r="AD1467" t="s">
        <v>9287</v>
      </c>
      <c r="AE1467" s="2">
        <v>45663.458333333336</v>
      </c>
      <c r="AF1467" t="s">
        <v>9288</v>
      </c>
      <c r="AG1467" t="s">
        <v>4927</v>
      </c>
      <c r="AH1467" s="1">
        <v>45744</v>
      </c>
      <c r="AJ1467" t="s">
        <v>53</v>
      </c>
      <c r="AM1467">
        <v>559</v>
      </c>
      <c r="AN1467" s="1">
        <v>45699</v>
      </c>
      <c r="AO1467" s="1">
        <v>45782</v>
      </c>
      <c r="AP1467" s="23">
        <v>13260000</v>
      </c>
      <c r="AQ1467" s="3">
        <v>13260000</v>
      </c>
      <c r="BM1467" t="s">
        <v>332</v>
      </c>
    </row>
    <row r="1468" spans="1:65" ht="15" customHeight="1" x14ac:dyDescent="0.25">
      <c r="A1468">
        <v>28165</v>
      </c>
      <c r="B1468">
        <v>28165</v>
      </c>
      <c r="E1468" s="34">
        <v>1</v>
      </c>
      <c r="I1468" s="49">
        <v>1</v>
      </c>
      <c r="K1468" s="31">
        <f>AQ1468</f>
        <v>14000000</v>
      </c>
      <c r="Q1468" t="s">
        <v>52</v>
      </c>
      <c r="R1468" t="s">
        <v>60</v>
      </c>
      <c r="S1468" t="s">
        <v>4920</v>
      </c>
      <c r="T1468">
        <v>632384</v>
      </c>
      <c r="U1468" s="1">
        <v>45379</v>
      </c>
      <c r="V1468" t="s">
        <v>4921</v>
      </c>
      <c r="W1468" t="s">
        <v>16121</v>
      </c>
      <c r="X1468" s="62" t="s">
        <v>13086</v>
      </c>
      <c r="Y1468" s="43">
        <v>10</v>
      </c>
      <c r="Z1468" t="s">
        <v>9289</v>
      </c>
      <c r="AA1468" t="s">
        <v>9290</v>
      </c>
      <c r="AB1468" t="s">
        <v>9290</v>
      </c>
      <c r="AD1468" t="s">
        <v>9291</v>
      </c>
      <c r="AE1468" s="2">
        <v>45461.621527777781</v>
      </c>
      <c r="AF1468" t="s">
        <v>9292</v>
      </c>
      <c r="AG1468" t="s">
        <v>4927</v>
      </c>
      <c r="AH1468" s="1">
        <v>45702</v>
      </c>
      <c r="AJ1468" t="s">
        <v>70</v>
      </c>
      <c r="AM1468">
        <v>579</v>
      </c>
      <c r="AN1468" s="1">
        <v>45699</v>
      </c>
      <c r="AO1468" s="1">
        <v>45734</v>
      </c>
      <c r="AP1468" s="23">
        <v>35134325</v>
      </c>
      <c r="AQ1468" s="3">
        <v>14000000</v>
      </c>
      <c r="BM1468" t="s">
        <v>332</v>
      </c>
    </row>
    <row r="1469" spans="1:65" ht="15" customHeight="1" x14ac:dyDescent="0.25">
      <c r="A1469">
        <v>28149</v>
      </c>
      <c r="B1469">
        <v>28149</v>
      </c>
      <c r="F1469" s="52">
        <v>1</v>
      </c>
      <c r="J1469" s="49">
        <v>1</v>
      </c>
      <c r="L1469" s="54">
        <f t="shared" ref="L1469:L1470" si="142">AQ1469</f>
        <v>2376500</v>
      </c>
      <c r="Q1469" t="s">
        <v>74</v>
      </c>
      <c r="R1469" t="s">
        <v>97</v>
      </c>
      <c r="S1469" t="s">
        <v>4920</v>
      </c>
      <c r="T1469">
        <v>749593</v>
      </c>
      <c r="U1469" s="1">
        <v>45503</v>
      </c>
      <c r="V1469" t="s">
        <v>4921</v>
      </c>
      <c r="W1469" t="s">
        <v>16121</v>
      </c>
      <c r="X1469" s="62" t="s">
        <v>13086</v>
      </c>
      <c r="Y1469" s="43">
        <v>10</v>
      </c>
      <c r="Z1469" t="s">
        <v>9293</v>
      </c>
      <c r="AA1469" t="s">
        <v>9294</v>
      </c>
      <c r="AB1469" t="s">
        <v>9295</v>
      </c>
      <c r="AD1469" t="s">
        <v>9296</v>
      </c>
      <c r="AE1469" s="2">
        <v>45694.791666666664</v>
      </c>
      <c r="AF1469" t="s">
        <v>1190</v>
      </c>
      <c r="AG1469" t="s">
        <v>4932</v>
      </c>
      <c r="AH1469" s="1">
        <v>45709</v>
      </c>
      <c r="AJ1469" t="s">
        <v>53</v>
      </c>
      <c r="AM1469">
        <v>558</v>
      </c>
      <c r="AN1469" s="1">
        <v>45699</v>
      </c>
      <c r="AO1469" s="1">
        <v>45741</v>
      </c>
      <c r="AP1469" s="23">
        <v>2376500</v>
      </c>
      <c r="AQ1469" s="3">
        <v>2376500</v>
      </c>
      <c r="BM1469" t="s">
        <v>332</v>
      </c>
    </row>
    <row r="1470" spans="1:65" ht="15" customHeight="1" x14ac:dyDescent="0.25">
      <c r="A1470">
        <v>28144</v>
      </c>
      <c r="B1470">
        <v>28144</v>
      </c>
      <c r="F1470" s="52">
        <v>1</v>
      </c>
      <c r="J1470" s="49">
        <v>1</v>
      </c>
      <c r="L1470" s="54">
        <f t="shared" si="142"/>
        <v>10578250</v>
      </c>
      <c r="Q1470" t="s">
        <v>74</v>
      </c>
      <c r="R1470" t="s">
        <v>97</v>
      </c>
      <c r="S1470" t="s">
        <v>4920</v>
      </c>
      <c r="T1470">
        <v>740476</v>
      </c>
      <c r="U1470" s="1">
        <v>45490</v>
      </c>
      <c r="V1470" t="s">
        <v>4921</v>
      </c>
      <c r="W1470" t="s">
        <v>16121</v>
      </c>
      <c r="X1470" s="62" t="s">
        <v>13086</v>
      </c>
      <c r="Y1470" s="43">
        <v>10</v>
      </c>
      <c r="Z1470" t="s">
        <v>9297</v>
      </c>
      <c r="AA1470" t="s">
        <v>9298</v>
      </c>
      <c r="AB1470" t="s">
        <v>9299</v>
      </c>
      <c r="AD1470" t="s">
        <v>9300</v>
      </c>
      <c r="AE1470" s="2">
        <v>45696.548611111109</v>
      </c>
      <c r="AF1470" t="s">
        <v>105</v>
      </c>
      <c r="AG1470" t="s">
        <v>4932</v>
      </c>
      <c r="AH1470" s="1">
        <v>45708</v>
      </c>
      <c r="AJ1470" t="s">
        <v>53</v>
      </c>
      <c r="AM1470">
        <v>568</v>
      </c>
      <c r="AN1470" s="1">
        <v>45699</v>
      </c>
      <c r="AO1470" s="1">
        <v>45736</v>
      </c>
      <c r="AP1470" s="23">
        <v>10078000</v>
      </c>
      <c r="AQ1470" s="3">
        <v>10578250</v>
      </c>
      <c r="BM1470" t="s">
        <v>332</v>
      </c>
    </row>
    <row r="1471" spans="1:65" ht="15" hidden="1" customHeight="1" x14ac:dyDescent="0.25">
      <c r="A1471" s="7">
        <v>28151</v>
      </c>
      <c r="B1471" s="7">
        <v>28151</v>
      </c>
      <c r="C1471" s="7"/>
      <c r="D1471" s="7"/>
      <c r="E1471" s="35"/>
      <c r="F1471" s="52">
        <v>1</v>
      </c>
      <c r="G1471" s="35"/>
      <c r="H1471" s="35"/>
      <c r="I1471" s="35"/>
      <c r="J1471" s="49"/>
      <c r="K1471" s="35"/>
      <c r="L1471" s="35"/>
      <c r="M1471" s="35"/>
      <c r="N1471" s="51">
        <v>1</v>
      </c>
      <c r="O1471" s="35"/>
      <c r="P1471" s="35"/>
      <c r="Q1471" s="7" t="s">
        <v>74</v>
      </c>
      <c r="R1471" s="7" t="s">
        <v>5025</v>
      </c>
      <c r="S1471" s="7" t="s">
        <v>4920</v>
      </c>
      <c r="T1471" s="7">
        <v>671064</v>
      </c>
      <c r="U1471" s="8">
        <v>45414</v>
      </c>
      <c r="V1471" s="7" t="s">
        <v>4921</v>
      </c>
      <c r="W1471" s="7"/>
      <c r="X1471" s="40" t="s">
        <v>13086</v>
      </c>
      <c r="Y1471" s="41">
        <v>10</v>
      </c>
      <c r="Z1471" s="7" t="s">
        <v>14640</v>
      </c>
      <c r="AA1471" s="7" t="s">
        <v>14641</v>
      </c>
      <c r="AB1471" s="7" t="s">
        <v>14642</v>
      </c>
      <c r="AC1471" s="7"/>
      <c r="AD1471" s="7" t="s">
        <v>15833</v>
      </c>
      <c r="AE1471" s="9">
        <v>45697.39166666667</v>
      </c>
      <c r="AF1471" s="7" t="s">
        <v>15834</v>
      </c>
      <c r="AG1471" s="7" t="s">
        <v>4932</v>
      </c>
      <c r="AH1471" s="7"/>
      <c r="AI1471" s="7"/>
      <c r="AJ1471" s="7" t="s">
        <v>53</v>
      </c>
      <c r="AK1471" s="7"/>
      <c r="AL1471" s="7"/>
      <c r="AM1471" s="7">
        <v>576</v>
      </c>
      <c r="AN1471" s="8">
        <v>45699</v>
      </c>
      <c r="AO1471" s="8">
        <v>45707</v>
      </c>
      <c r="AQ1471" s="7"/>
      <c r="BM1471" s="7" t="s">
        <v>107</v>
      </c>
    </row>
    <row r="1472" spans="1:65" ht="15" hidden="1" customHeight="1" x14ac:dyDescent="0.25">
      <c r="A1472" s="17">
        <v>28155</v>
      </c>
      <c r="B1472" s="17">
        <v>28155</v>
      </c>
      <c r="C1472" s="17"/>
      <c r="D1472" s="17"/>
      <c r="E1472" s="52"/>
      <c r="F1472" s="52">
        <v>1</v>
      </c>
      <c r="G1472" s="52"/>
      <c r="H1472" s="52"/>
      <c r="I1472" s="52"/>
      <c r="J1472" s="52"/>
      <c r="K1472" s="52"/>
      <c r="L1472" s="52"/>
      <c r="M1472" s="52"/>
      <c r="N1472" s="52"/>
      <c r="O1472" s="52"/>
      <c r="P1472" s="50">
        <v>1</v>
      </c>
      <c r="Q1472" s="17" t="s">
        <v>87</v>
      </c>
      <c r="R1472" s="17" t="s">
        <v>8530</v>
      </c>
      <c r="S1472" s="17" t="s">
        <v>4920</v>
      </c>
      <c r="T1472" s="17">
        <v>419935</v>
      </c>
      <c r="U1472" s="18">
        <v>45173</v>
      </c>
      <c r="V1472" s="17" t="s">
        <v>4921</v>
      </c>
      <c r="W1472" s="17"/>
      <c r="X1472" s="42" t="s">
        <v>13086</v>
      </c>
      <c r="Y1472" s="43">
        <v>10</v>
      </c>
      <c r="Z1472" s="17" t="s">
        <v>13141</v>
      </c>
      <c r="AA1472" s="17" t="s">
        <v>13142</v>
      </c>
      <c r="AB1472" s="17" t="s">
        <v>14643</v>
      </c>
      <c r="AD1472" s="17" t="s">
        <v>15109</v>
      </c>
      <c r="AE1472" s="20">
        <v>45500.055555555555</v>
      </c>
      <c r="AF1472" s="17" t="s">
        <v>15835</v>
      </c>
      <c r="AG1472" s="17" t="s">
        <v>4927</v>
      </c>
      <c r="AJ1472" s="17" t="s">
        <v>53</v>
      </c>
      <c r="AM1472" s="17">
        <v>571</v>
      </c>
      <c r="AN1472" s="18">
        <v>45699</v>
      </c>
      <c r="AO1472" s="17"/>
      <c r="AP1472" s="23">
        <v>11180000</v>
      </c>
      <c r="AQ1472" s="21"/>
      <c r="BM1472" t="s">
        <v>84</v>
      </c>
    </row>
    <row r="1473" spans="1:65" ht="15" hidden="1" customHeight="1" x14ac:dyDescent="0.25">
      <c r="A1473" s="7">
        <v>28157</v>
      </c>
      <c r="B1473" s="7">
        <v>28157</v>
      </c>
      <c r="C1473" s="7"/>
      <c r="D1473" s="7"/>
      <c r="E1473" s="35"/>
      <c r="F1473" s="52">
        <v>1</v>
      </c>
      <c r="G1473" s="35"/>
      <c r="H1473" s="35"/>
      <c r="I1473" s="35"/>
      <c r="J1473" s="49"/>
      <c r="K1473" s="35"/>
      <c r="L1473" s="35"/>
      <c r="M1473" s="35"/>
      <c r="N1473" s="51">
        <v>1</v>
      </c>
      <c r="O1473" s="35"/>
      <c r="P1473" s="35"/>
      <c r="Q1473" s="7" t="s">
        <v>52</v>
      </c>
      <c r="R1473" s="7" t="s">
        <v>60</v>
      </c>
      <c r="S1473" s="7" t="s">
        <v>4920</v>
      </c>
      <c r="T1473" s="7">
        <v>525998</v>
      </c>
      <c r="U1473" s="8">
        <v>45268</v>
      </c>
      <c r="V1473" s="7" t="s">
        <v>4921</v>
      </c>
      <c r="W1473" s="7"/>
      <c r="X1473" s="40" t="s">
        <v>13086</v>
      </c>
      <c r="Y1473" s="41">
        <v>10</v>
      </c>
      <c r="Z1473" s="7" t="s">
        <v>14644</v>
      </c>
      <c r="AA1473" s="7" t="s">
        <v>14645</v>
      </c>
      <c r="AB1473" s="7" t="s">
        <v>14646</v>
      </c>
      <c r="AC1473" s="7"/>
      <c r="AD1473" s="7" t="s">
        <v>15836</v>
      </c>
      <c r="AE1473" s="9">
        <v>45651.3125</v>
      </c>
      <c r="AF1473" s="7" t="s">
        <v>15837</v>
      </c>
      <c r="AG1473" s="7" t="s">
        <v>4927</v>
      </c>
      <c r="AH1473" s="7"/>
      <c r="AI1473" s="7"/>
      <c r="AJ1473" s="7" t="s">
        <v>53</v>
      </c>
      <c r="AK1473" s="7"/>
      <c r="AL1473" s="7"/>
      <c r="AM1473" s="7">
        <v>562</v>
      </c>
      <c r="AN1473" s="8">
        <v>45699</v>
      </c>
      <c r="AO1473" s="8">
        <v>45707</v>
      </c>
      <c r="AP1473" s="23">
        <v>12450000</v>
      </c>
      <c r="AQ1473" s="7"/>
      <c r="BM1473" s="7" t="s">
        <v>107</v>
      </c>
    </row>
    <row r="1474" spans="1:65" ht="15" customHeight="1" x14ac:dyDescent="0.25">
      <c r="A1474">
        <v>28170</v>
      </c>
      <c r="B1474">
        <v>28170</v>
      </c>
      <c r="F1474" s="52">
        <v>1</v>
      </c>
      <c r="J1474" s="49">
        <v>1</v>
      </c>
      <c r="L1474" s="54">
        <f t="shared" ref="L1474:L1505" si="143">AQ1474</f>
        <v>2808400</v>
      </c>
      <c r="Q1474" t="s">
        <v>52</v>
      </c>
      <c r="R1474" t="s">
        <v>61</v>
      </c>
      <c r="S1474" t="s">
        <v>4920</v>
      </c>
      <c r="T1474">
        <v>824314</v>
      </c>
      <c r="U1474" s="1">
        <v>45610</v>
      </c>
      <c r="V1474" t="s">
        <v>4921</v>
      </c>
      <c r="W1474" t="s">
        <v>16121</v>
      </c>
      <c r="X1474" s="62" t="s">
        <v>13086</v>
      </c>
      <c r="Y1474" s="43">
        <v>10</v>
      </c>
      <c r="Z1474" t="s">
        <v>9141</v>
      </c>
      <c r="AA1474" t="s">
        <v>9142</v>
      </c>
      <c r="AB1474" t="s">
        <v>9143</v>
      </c>
      <c r="AD1474" t="s">
        <v>9144</v>
      </c>
      <c r="AE1474" s="2">
        <v>45697.583333333336</v>
      </c>
      <c r="AF1474" t="s">
        <v>1213</v>
      </c>
      <c r="AG1474" t="s">
        <v>4932</v>
      </c>
      <c r="AH1474" s="1">
        <v>45708</v>
      </c>
      <c r="AJ1474" t="s">
        <v>53</v>
      </c>
      <c r="AM1474">
        <v>581</v>
      </c>
      <c r="AN1474" s="1">
        <v>45700</v>
      </c>
      <c r="AO1474" s="1">
        <v>45736</v>
      </c>
      <c r="AP1474" s="23">
        <v>2808400</v>
      </c>
      <c r="AQ1474" s="3">
        <v>2808400</v>
      </c>
      <c r="BM1474" t="s">
        <v>332</v>
      </c>
    </row>
    <row r="1475" spans="1:65" ht="15" customHeight="1" x14ac:dyDescent="0.25">
      <c r="A1475">
        <v>28176</v>
      </c>
      <c r="B1475">
        <v>28176</v>
      </c>
      <c r="F1475" s="52">
        <v>1</v>
      </c>
      <c r="J1475" s="49">
        <v>1</v>
      </c>
      <c r="L1475" s="54">
        <f t="shared" si="143"/>
        <v>5092940</v>
      </c>
      <c r="Q1475" t="s">
        <v>52</v>
      </c>
      <c r="R1475" t="s">
        <v>60</v>
      </c>
      <c r="S1475" t="s">
        <v>4920</v>
      </c>
      <c r="T1475">
        <v>811970</v>
      </c>
      <c r="U1475" s="1">
        <v>45589</v>
      </c>
      <c r="V1475" t="s">
        <v>4921</v>
      </c>
      <c r="W1475" t="s">
        <v>16121</v>
      </c>
      <c r="X1475" s="62" t="s">
        <v>13086</v>
      </c>
      <c r="Y1475" s="43">
        <v>10</v>
      </c>
      <c r="Z1475" t="s">
        <v>9145</v>
      </c>
      <c r="AA1475" t="s">
        <v>9146</v>
      </c>
      <c r="AB1475" t="s">
        <v>9147</v>
      </c>
      <c r="AD1475" t="s">
        <v>9148</v>
      </c>
      <c r="AE1475" s="2">
        <v>45632.833333333336</v>
      </c>
      <c r="AF1475" t="s">
        <v>5000</v>
      </c>
      <c r="AG1475" t="s">
        <v>4927</v>
      </c>
      <c r="AH1475" s="1">
        <v>45708</v>
      </c>
      <c r="AJ1475" t="s">
        <v>53</v>
      </c>
      <c r="AM1475">
        <v>588</v>
      </c>
      <c r="AN1475" s="1">
        <v>45700</v>
      </c>
      <c r="AO1475" s="1">
        <v>45736</v>
      </c>
      <c r="AP1475" s="23">
        <v>5092940</v>
      </c>
      <c r="AQ1475" s="3">
        <v>5092940</v>
      </c>
      <c r="BM1475" t="s">
        <v>332</v>
      </c>
    </row>
    <row r="1476" spans="1:65" ht="15" customHeight="1" x14ac:dyDescent="0.25">
      <c r="A1476">
        <v>28177</v>
      </c>
      <c r="B1476">
        <v>28177</v>
      </c>
      <c r="F1476" s="52">
        <v>1</v>
      </c>
      <c r="J1476" s="49">
        <v>1</v>
      </c>
      <c r="L1476" s="54">
        <f t="shared" si="143"/>
        <v>8448701</v>
      </c>
      <c r="Q1476" t="s">
        <v>74</v>
      </c>
      <c r="R1476" t="s">
        <v>5025</v>
      </c>
      <c r="S1476" t="s">
        <v>4920</v>
      </c>
      <c r="T1476">
        <v>608448</v>
      </c>
      <c r="U1476" s="1">
        <v>45357</v>
      </c>
      <c r="V1476" t="s">
        <v>4921</v>
      </c>
      <c r="W1476" t="s">
        <v>16121</v>
      </c>
      <c r="X1476" s="62" t="s">
        <v>13086</v>
      </c>
      <c r="Y1476" s="43">
        <v>10</v>
      </c>
      <c r="Z1476" t="s">
        <v>9149</v>
      </c>
      <c r="AA1476" t="s">
        <v>9150</v>
      </c>
      <c r="AB1476" t="s">
        <v>9151</v>
      </c>
      <c r="AD1476" t="s">
        <v>9152</v>
      </c>
      <c r="AE1476" s="2">
        <v>45696.472222222219</v>
      </c>
      <c r="AF1476" t="s">
        <v>777</v>
      </c>
      <c r="AG1476" t="s">
        <v>4932</v>
      </c>
      <c r="AH1476" s="1">
        <v>45734</v>
      </c>
      <c r="AJ1476" t="s">
        <v>53</v>
      </c>
      <c r="AM1476">
        <v>587</v>
      </c>
      <c r="AN1476" s="1">
        <v>45700</v>
      </c>
      <c r="AO1476" s="1">
        <v>45764</v>
      </c>
      <c r="AP1476" s="23">
        <v>8448701</v>
      </c>
      <c r="AQ1476" s="3">
        <v>8448701</v>
      </c>
      <c r="BM1476" t="s">
        <v>332</v>
      </c>
    </row>
    <row r="1477" spans="1:65" ht="15" customHeight="1" x14ac:dyDescent="0.25">
      <c r="A1477">
        <v>28167</v>
      </c>
      <c r="B1477">
        <v>28167</v>
      </c>
      <c r="F1477" s="52">
        <v>1</v>
      </c>
      <c r="J1477" s="49">
        <v>1</v>
      </c>
      <c r="L1477" s="54">
        <f t="shared" si="143"/>
        <v>4597456</v>
      </c>
      <c r="Q1477" t="s">
        <v>52</v>
      </c>
      <c r="R1477" t="s">
        <v>60</v>
      </c>
      <c r="S1477" t="s">
        <v>4920</v>
      </c>
      <c r="T1477">
        <v>767680</v>
      </c>
      <c r="U1477" s="1">
        <v>45523</v>
      </c>
      <c r="V1477" t="s">
        <v>4921</v>
      </c>
      <c r="W1477" t="s">
        <v>16121</v>
      </c>
      <c r="X1477" s="62" t="s">
        <v>13086</v>
      </c>
      <c r="Y1477" s="43">
        <v>10</v>
      </c>
      <c r="Z1477" t="s">
        <v>9153</v>
      </c>
      <c r="AA1477" t="s">
        <v>9154</v>
      </c>
      <c r="AB1477" t="s">
        <v>9155</v>
      </c>
      <c r="AD1477" t="s">
        <v>9156</v>
      </c>
      <c r="AE1477" s="2">
        <v>45698.774305555555</v>
      </c>
      <c r="AF1477" t="s">
        <v>9157</v>
      </c>
      <c r="AG1477" t="s">
        <v>4932</v>
      </c>
      <c r="AH1477" s="1">
        <v>45708</v>
      </c>
      <c r="AJ1477" t="s">
        <v>53</v>
      </c>
      <c r="AM1477">
        <v>584</v>
      </c>
      <c r="AN1477" s="1">
        <v>45700</v>
      </c>
      <c r="AO1477" s="1">
        <v>45736</v>
      </c>
      <c r="AP1477" s="23">
        <v>4597456</v>
      </c>
      <c r="AQ1477" s="3">
        <v>4597456</v>
      </c>
      <c r="BM1477" t="s">
        <v>332</v>
      </c>
    </row>
    <row r="1478" spans="1:65" ht="15" customHeight="1" x14ac:dyDescent="0.25">
      <c r="A1478">
        <v>28168</v>
      </c>
      <c r="B1478">
        <v>28168</v>
      </c>
      <c r="F1478" s="52">
        <v>1</v>
      </c>
      <c r="J1478" s="49">
        <v>1</v>
      </c>
      <c r="L1478" s="54">
        <f t="shared" si="143"/>
        <v>4106539</v>
      </c>
      <c r="Q1478" t="s">
        <v>52</v>
      </c>
      <c r="R1478" t="s">
        <v>52</v>
      </c>
      <c r="S1478" t="s">
        <v>4957</v>
      </c>
      <c r="T1478">
        <v>123578</v>
      </c>
      <c r="U1478" s="1">
        <v>45559</v>
      </c>
      <c r="V1478" t="s">
        <v>4921</v>
      </c>
      <c r="W1478" t="s">
        <v>16121</v>
      </c>
      <c r="X1478" s="62" t="s">
        <v>13086</v>
      </c>
      <c r="Y1478" s="43">
        <v>10</v>
      </c>
      <c r="Z1478" t="s">
        <v>9158</v>
      </c>
      <c r="AA1478" t="s">
        <v>9159</v>
      </c>
      <c r="AB1478" t="s">
        <v>9160</v>
      </c>
      <c r="AD1478" t="s">
        <v>9161</v>
      </c>
      <c r="AE1478" s="2">
        <v>45698.513888888891</v>
      </c>
      <c r="AF1478" t="s">
        <v>7408</v>
      </c>
      <c r="AG1478" t="s">
        <v>4932</v>
      </c>
      <c r="AH1478" s="1">
        <v>45708</v>
      </c>
      <c r="AJ1478" t="s">
        <v>53</v>
      </c>
      <c r="AM1478">
        <v>583</v>
      </c>
      <c r="AN1478" s="1">
        <v>45700</v>
      </c>
      <c r="AO1478" s="1">
        <v>45736</v>
      </c>
      <c r="AP1478" s="23">
        <v>4106539</v>
      </c>
      <c r="AQ1478" s="3">
        <v>4106539</v>
      </c>
      <c r="BM1478" t="s">
        <v>332</v>
      </c>
    </row>
    <row r="1479" spans="1:65" ht="15" customHeight="1" x14ac:dyDescent="0.25">
      <c r="A1479">
        <v>28174</v>
      </c>
      <c r="B1479">
        <v>28174</v>
      </c>
      <c r="F1479" s="52">
        <v>1</v>
      </c>
      <c r="J1479" s="49">
        <v>1</v>
      </c>
      <c r="L1479" s="54">
        <f t="shared" si="143"/>
        <v>13116797.310000001</v>
      </c>
      <c r="Q1479" t="s">
        <v>74</v>
      </c>
      <c r="R1479" t="s">
        <v>97</v>
      </c>
      <c r="S1479" t="s">
        <v>4920</v>
      </c>
      <c r="T1479">
        <v>770687</v>
      </c>
      <c r="U1479" s="1">
        <v>45526</v>
      </c>
      <c r="V1479" t="s">
        <v>4921</v>
      </c>
      <c r="W1479" t="s">
        <v>16121</v>
      </c>
      <c r="X1479" s="62" t="s">
        <v>13086</v>
      </c>
      <c r="Y1479" s="43">
        <v>10</v>
      </c>
      <c r="Z1479" t="s">
        <v>9162</v>
      </c>
      <c r="AA1479" t="s">
        <v>9163</v>
      </c>
      <c r="AB1479" t="s">
        <v>9164</v>
      </c>
      <c r="AD1479" t="s">
        <v>9165</v>
      </c>
      <c r="AE1479" s="2">
        <v>45650.708333333336</v>
      </c>
      <c r="AF1479" t="s">
        <v>9166</v>
      </c>
      <c r="AG1479" t="s">
        <v>4927</v>
      </c>
      <c r="AH1479" s="1">
        <v>45708</v>
      </c>
      <c r="AJ1479" t="s">
        <v>53</v>
      </c>
      <c r="AM1479">
        <v>590</v>
      </c>
      <c r="AN1479" s="1">
        <v>45700</v>
      </c>
      <c r="AO1479" s="1">
        <v>45783</v>
      </c>
      <c r="AP1479" s="23">
        <v>41647190</v>
      </c>
      <c r="AQ1479" s="3">
        <v>13116797.310000001</v>
      </c>
      <c r="BM1479" t="s">
        <v>332</v>
      </c>
    </row>
    <row r="1480" spans="1:65" ht="15" customHeight="1" x14ac:dyDescent="0.25">
      <c r="A1480">
        <v>28171</v>
      </c>
      <c r="B1480">
        <v>28171</v>
      </c>
      <c r="F1480" s="52">
        <v>1</v>
      </c>
      <c r="J1480" s="49">
        <v>1</v>
      </c>
      <c r="L1480" s="54">
        <f t="shared" si="143"/>
        <v>2159480</v>
      </c>
      <c r="Q1480" t="s">
        <v>74</v>
      </c>
      <c r="R1480" t="s">
        <v>97</v>
      </c>
      <c r="S1480" t="s">
        <v>4957</v>
      </c>
      <c r="T1480">
        <v>129140</v>
      </c>
      <c r="U1480" s="1">
        <v>45604</v>
      </c>
      <c r="V1480" t="s">
        <v>4921</v>
      </c>
      <c r="W1480" t="s">
        <v>16121</v>
      </c>
      <c r="X1480" s="62" t="s">
        <v>13086</v>
      </c>
      <c r="Y1480" s="43">
        <v>10</v>
      </c>
      <c r="Z1480" t="s">
        <v>9167</v>
      </c>
      <c r="AA1480" t="s">
        <v>9168</v>
      </c>
      <c r="AB1480" t="s">
        <v>9169</v>
      </c>
      <c r="AD1480" t="s">
        <v>9170</v>
      </c>
      <c r="AE1480" s="2">
        <v>45696.914583333331</v>
      </c>
      <c r="AF1480" t="s">
        <v>9171</v>
      </c>
      <c r="AG1480" t="s">
        <v>4932</v>
      </c>
      <c r="AH1480" s="1">
        <v>45708</v>
      </c>
      <c r="AJ1480" t="s">
        <v>53</v>
      </c>
      <c r="AM1480">
        <v>585</v>
      </c>
      <c r="AN1480" s="1">
        <v>45700</v>
      </c>
      <c r="AO1480" s="1">
        <v>45736</v>
      </c>
      <c r="AP1480" s="23">
        <v>2159480</v>
      </c>
      <c r="AQ1480" s="3">
        <v>2159480</v>
      </c>
      <c r="BM1480" t="s">
        <v>332</v>
      </c>
    </row>
    <row r="1481" spans="1:65" ht="15" customHeight="1" x14ac:dyDescent="0.25">
      <c r="A1481">
        <v>28175</v>
      </c>
      <c r="B1481">
        <v>28175</v>
      </c>
      <c r="F1481" s="52">
        <v>1</v>
      </c>
      <c r="J1481" s="49">
        <v>1</v>
      </c>
      <c r="L1481" s="54">
        <f t="shared" si="143"/>
        <v>5597808</v>
      </c>
      <c r="Q1481" t="s">
        <v>74</v>
      </c>
      <c r="R1481" t="s">
        <v>5025</v>
      </c>
      <c r="S1481" t="s">
        <v>4920</v>
      </c>
      <c r="T1481">
        <v>654270</v>
      </c>
      <c r="U1481" s="1">
        <v>45398</v>
      </c>
      <c r="V1481" t="s">
        <v>4921</v>
      </c>
      <c r="W1481" t="s">
        <v>16121</v>
      </c>
      <c r="X1481" s="62" t="s">
        <v>13086</v>
      </c>
      <c r="Y1481" s="43">
        <v>10</v>
      </c>
      <c r="Z1481" t="s">
        <v>9172</v>
      </c>
      <c r="AA1481" t="s">
        <v>9173</v>
      </c>
      <c r="AB1481" t="s">
        <v>9174</v>
      </c>
      <c r="AD1481" t="s">
        <v>9175</v>
      </c>
      <c r="AE1481" s="2">
        <v>45682.760416666664</v>
      </c>
      <c r="AF1481" t="s">
        <v>9176</v>
      </c>
      <c r="AG1481" t="s">
        <v>4927</v>
      </c>
      <c r="AH1481" s="1">
        <v>45708</v>
      </c>
      <c r="AJ1481" t="s">
        <v>53</v>
      </c>
      <c r="AM1481">
        <v>589</v>
      </c>
      <c r="AN1481" s="1">
        <v>45700</v>
      </c>
      <c r="AO1481" s="1">
        <v>45736</v>
      </c>
      <c r="AP1481" s="23">
        <v>5597808</v>
      </c>
      <c r="AQ1481" s="3">
        <v>5597808</v>
      </c>
      <c r="BM1481" t="s">
        <v>332</v>
      </c>
    </row>
    <row r="1482" spans="1:65" ht="15" customHeight="1" x14ac:dyDescent="0.25">
      <c r="A1482">
        <v>28173</v>
      </c>
      <c r="B1482">
        <v>28173</v>
      </c>
      <c r="F1482" s="52">
        <v>1</v>
      </c>
      <c r="J1482" s="49">
        <v>1</v>
      </c>
      <c r="L1482" s="54">
        <f t="shared" si="143"/>
        <v>5414041</v>
      </c>
      <c r="Q1482" t="s">
        <v>72</v>
      </c>
      <c r="R1482" t="s">
        <v>345</v>
      </c>
      <c r="S1482" t="s">
        <v>4920</v>
      </c>
      <c r="T1482">
        <v>838306</v>
      </c>
      <c r="U1482" s="1">
        <v>45636</v>
      </c>
      <c r="V1482" t="s">
        <v>4921</v>
      </c>
      <c r="W1482" t="s">
        <v>16121</v>
      </c>
      <c r="X1482" s="62" t="s">
        <v>13086</v>
      </c>
      <c r="Y1482" s="43">
        <v>10</v>
      </c>
      <c r="Z1482" t="s">
        <v>9177</v>
      </c>
      <c r="AA1482" t="s">
        <v>9178</v>
      </c>
      <c r="AB1482" t="s">
        <v>9179</v>
      </c>
      <c r="AD1482" t="s">
        <v>9180</v>
      </c>
      <c r="AE1482" s="2">
        <v>45651.430555555555</v>
      </c>
      <c r="AF1482" t="s">
        <v>9181</v>
      </c>
      <c r="AG1482" t="s">
        <v>4927</v>
      </c>
      <c r="AH1482" s="1">
        <v>45709</v>
      </c>
      <c r="AJ1482" t="s">
        <v>53</v>
      </c>
      <c r="AM1482">
        <v>642</v>
      </c>
      <c r="AN1482" s="1">
        <v>45700</v>
      </c>
      <c r="AO1482" s="1">
        <v>45742</v>
      </c>
      <c r="AP1482" s="23">
        <v>5414041</v>
      </c>
      <c r="AQ1482" s="3">
        <v>5414041</v>
      </c>
      <c r="BM1482" t="s">
        <v>332</v>
      </c>
    </row>
    <row r="1483" spans="1:65" ht="15" customHeight="1" x14ac:dyDescent="0.25">
      <c r="A1483">
        <v>28178</v>
      </c>
      <c r="B1483">
        <v>28178</v>
      </c>
      <c r="F1483" s="52">
        <v>1</v>
      </c>
      <c r="J1483" s="49">
        <v>1</v>
      </c>
      <c r="L1483" s="54">
        <f t="shared" si="143"/>
        <v>1738980</v>
      </c>
      <c r="Q1483" t="s">
        <v>101</v>
      </c>
      <c r="R1483" t="s">
        <v>5058</v>
      </c>
      <c r="S1483" t="s">
        <v>4920</v>
      </c>
      <c r="T1483">
        <v>712983</v>
      </c>
      <c r="U1483" s="1">
        <v>45457</v>
      </c>
      <c r="V1483" t="s">
        <v>4921</v>
      </c>
      <c r="W1483" t="s">
        <v>16121</v>
      </c>
      <c r="X1483" s="62" t="s">
        <v>13086</v>
      </c>
      <c r="Y1483" s="43">
        <v>10</v>
      </c>
      <c r="Z1483" t="s">
        <v>9182</v>
      </c>
      <c r="AA1483" t="s">
        <v>9183</v>
      </c>
      <c r="AB1483" t="s">
        <v>9184</v>
      </c>
      <c r="AD1483" t="s">
        <v>9185</v>
      </c>
      <c r="AE1483" s="2">
        <v>45696.534722222219</v>
      </c>
      <c r="AF1483" t="s">
        <v>883</v>
      </c>
      <c r="AG1483" t="s">
        <v>4932</v>
      </c>
      <c r="AH1483" s="1">
        <v>45708</v>
      </c>
      <c r="AJ1483" t="s">
        <v>53</v>
      </c>
      <c r="AM1483">
        <v>586</v>
      </c>
      <c r="AN1483" s="1">
        <v>45700</v>
      </c>
      <c r="AO1483" s="1">
        <v>45736</v>
      </c>
      <c r="AP1483" s="23">
        <v>1738980</v>
      </c>
      <c r="AQ1483" s="3">
        <v>1738980</v>
      </c>
      <c r="BM1483" t="s">
        <v>332</v>
      </c>
    </row>
    <row r="1484" spans="1:65" ht="15" customHeight="1" x14ac:dyDescent="0.25">
      <c r="A1484">
        <v>28169</v>
      </c>
      <c r="B1484">
        <v>28169</v>
      </c>
      <c r="F1484" s="52">
        <v>1</v>
      </c>
      <c r="J1484" s="49">
        <v>1</v>
      </c>
      <c r="L1484" s="54">
        <f t="shared" si="143"/>
        <v>3983706</v>
      </c>
      <c r="Q1484" t="s">
        <v>74</v>
      </c>
      <c r="R1484" t="s">
        <v>97</v>
      </c>
      <c r="S1484" t="s">
        <v>4920</v>
      </c>
      <c r="T1484">
        <v>769551</v>
      </c>
      <c r="U1484" s="1">
        <v>45525</v>
      </c>
      <c r="V1484" t="s">
        <v>4921</v>
      </c>
      <c r="W1484" t="s">
        <v>16121</v>
      </c>
      <c r="X1484" s="62" t="s">
        <v>13086</v>
      </c>
      <c r="Y1484" s="43">
        <v>10</v>
      </c>
      <c r="Z1484" t="s">
        <v>9186</v>
      </c>
      <c r="AA1484" t="s">
        <v>9187</v>
      </c>
      <c r="AB1484" t="s">
        <v>9188</v>
      </c>
      <c r="AD1484" t="s">
        <v>9189</v>
      </c>
      <c r="AE1484" s="2">
        <v>45699.609027777777</v>
      </c>
      <c r="AF1484" t="s">
        <v>105</v>
      </c>
      <c r="AG1484" t="s">
        <v>4932</v>
      </c>
      <c r="AH1484" s="1">
        <v>45708</v>
      </c>
      <c r="AJ1484" t="s">
        <v>53</v>
      </c>
      <c r="AM1484">
        <v>582</v>
      </c>
      <c r="AN1484" s="1">
        <v>45700</v>
      </c>
      <c r="AO1484" s="1">
        <v>45736</v>
      </c>
      <c r="AP1484" s="23">
        <v>3983706</v>
      </c>
      <c r="AQ1484" s="3">
        <v>3983706</v>
      </c>
      <c r="BM1484" t="s">
        <v>332</v>
      </c>
    </row>
    <row r="1485" spans="1:65" ht="15" customHeight="1" x14ac:dyDescent="0.25">
      <c r="A1485">
        <v>28198</v>
      </c>
      <c r="B1485">
        <v>28198</v>
      </c>
      <c r="F1485" s="52">
        <v>1</v>
      </c>
      <c r="J1485" s="49">
        <v>1</v>
      </c>
      <c r="L1485" s="54">
        <f t="shared" si="143"/>
        <v>8614741</v>
      </c>
      <c r="Q1485" t="s">
        <v>101</v>
      </c>
      <c r="R1485" t="s">
        <v>5352</v>
      </c>
      <c r="S1485" t="s">
        <v>4920</v>
      </c>
      <c r="T1485">
        <v>777495</v>
      </c>
      <c r="U1485" s="1">
        <v>45534</v>
      </c>
      <c r="V1485" t="s">
        <v>4921</v>
      </c>
      <c r="W1485" t="s">
        <v>16121</v>
      </c>
      <c r="X1485" s="62" t="s">
        <v>13086</v>
      </c>
      <c r="Y1485" s="43">
        <v>10</v>
      </c>
      <c r="Z1485" t="s">
        <v>9049</v>
      </c>
      <c r="AA1485" t="s">
        <v>9050</v>
      </c>
      <c r="AB1485" t="s">
        <v>9051</v>
      </c>
      <c r="AD1485" t="s">
        <v>9052</v>
      </c>
      <c r="AE1485" s="2">
        <v>45700.525000000001</v>
      </c>
      <c r="AF1485" t="s">
        <v>9053</v>
      </c>
      <c r="AG1485" t="s">
        <v>4932</v>
      </c>
      <c r="AH1485" s="1">
        <v>45708</v>
      </c>
      <c r="AJ1485" t="s">
        <v>53</v>
      </c>
      <c r="AM1485">
        <v>609</v>
      </c>
      <c r="AN1485" s="1">
        <v>45701</v>
      </c>
      <c r="AO1485" s="1">
        <v>45741</v>
      </c>
      <c r="AP1485" s="23">
        <v>8614741</v>
      </c>
      <c r="AQ1485" s="3">
        <v>8614741</v>
      </c>
      <c r="BM1485" t="s">
        <v>332</v>
      </c>
    </row>
    <row r="1486" spans="1:65" ht="15" customHeight="1" x14ac:dyDescent="0.25">
      <c r="A1486">
        <v>28199</v>
      </c>
      <c r="B1486">
        <v>28199</v>
      </c>
      <c r="F1486" s="52">
        <v>1</v>
      </c>
      <c r="J1486" s="49">
        <v>1</v>
      </c>
      <c r="L1486" s="54">
        <f t="shared" si="143"/>
        <v>6656970</v>
      </c>
      <c r="Q1486" t="s">
        <v>52</v>
      </c>
      <c r="R1486" t="s">
        <v>60</v>
      </c>
      <c r="S1486" t="s">
        <v>4920</v>
      </c>
      <c r="T1486">
        <v>782165</v>
      </c>
      <c r="U1486" s="1">
        <v>45541</v>
      </c>
      <c r="V1486" t="s">
        <v>4921</v>
      </c>
      <c r="W1486" t="s">
        <v>16121</v>
      </c>
      <c r="X1486" s="62" t="s">
        <v>13086</v>
      </c>
      <c r="Y1486" s="43">
        <v>10</v>
      </c>
      <c r="Z1486" t="s">
        <v>9054</v>
      </c>
      <c r="AA1486" t="s">
        <v>9055</v>
      </c>
      <c r="AB1486" t="s">
        <v>9056</v>
      </c>
      <c r="AD1486" t="s">
        <v>9057</v>
      </c>
      <c r="AE1486" s="2">
        <v>45674.395833333336</v>
      </c>
      <c r="AF1486" t="s">
        <v>9058</v>
      </c>
      <c r="AG1486" t="s">
        <v>4927</v>
      </c>
      <c r="AH1486" s="1">
        <v>45708</v>
      </c>
      <c r="AJ1486" t="s">
        <v>53</v>
      </c>
      <c r="AM1486">
        <v>608</v>
      </c>
      <c r="AN1486" s="1">
        <v>45701</v>
      </c>
      <c r="AO1486" s="1">
        <v>45740</v>
      </c>
      <c r="AP1486" s="23">
        <v>6656970</v>
      </c>
      <c r="AQ1486" s="3">
        <v>6656970</v>
      </c>
      <c r="BM1486" t="s">
        <v>332</v>
      </c>
    </row>
    <row r="1487" spans="1:65" ht="15" customHeight="1" x14ac:dyDescent="0.25">
      <c r="A1487">
        <v>28181</v>
      </c>
      <c r="B1487">
        <v>28181</v>
      </c>
      <c r="F1487" s="52">
        <v>1</v>
      </c>
      <c r="J1487" s="49">
        <v>1</v>
      </c>
      <c r="L1487" s="54">
        <f t="shared" si="143"/>
        <v>3902828</v>
      </c>
      <c r="Q1487" t="s">
        <v>74</v>
      </c>
      <c r="R1487" t="s">
        <v>230</v>
      </c>
      <c r="S1487" t="s">
        <v>4920</v>
      </c>
      <c r="T1487">
        <v>656985</v>
      </c>
      <c r="U1487" s="1">
        <v>45400</v>
      </c>
      <c r="V1487" t="s">
        <v>4921</v>
      </c>
      <c r="W1487" t="s">
        <v>16121</v>
      </c>
      <c r="X1487" s="62" t="s">
        <v>13086</v>
      </c>
      <c r="Y1487" s="43">
        <v>10</v>
      </c>
      <c r="Z1487" t="s">
        <v>9059</v>
      </c>
      <c r="AA1487" t="s">
        <v>9060</v>
      </c>
      <c r="AB1487" t="s">
        <v>9061</v>
      </c>
      <c r="AD1487" t="s">
        <v>9062</v>
      </c>
      <c r="AE1487" s="2">
        <v>45673.916666666664</v>
      </c>
      <c r="AF1487" t="s">
        <v>9063</v>
      </c>
      <c r="AG1487" t="s">
        <v>4927</v>
      </c>
      <c r="AH1487" s="1">
        <v>45708</v>
      </c>
      <c r="AJ1487" t="s">
        <v>53</v>
      </c>
      <c r="AM1487">
        <v>593</v>
      </c>
      <c r="AN1487" s="1">
        <v>45701</v>
      </c>
      <c r="AO1487" s="1">
        <v>45740</v>
      </c>
      <c r="AP1487" s="23">
        <v>3902828</v>
      </c>
      <c r="AQ1487" s="3">
        <v>3902828</v>
      </c>
      <c r="BM1487" t="s">
        <v>332</v>
      </c>
    </row>
    <row r="1488" spans="1:65" ht="15" customHeight="1" x14ac:dyDescent="0.25">
      <c r="A1488">
        <v>28186</v>
      </c>
      <c r="B1488">
        <v>28186</v>
      </c>
      <c r="F1488" s="52">
        <v>1</v>
      </c>
      <c r="J1488" s="49">
        <v>1</v>
      </c>
      <c r="L1488" s="54">
        <f t="shared" si="143"/>
        <v>12889000</v>
      </c>
      <c r="Q1488" t="s">
        <v>74</v>
      </c>
      <c r="R1488" t="s">
        <v>5025</v>
      </c>
      <c r="S1488" t="s">
        <v>4920</v>
      </c>
      <c r="T1488">
        <v>688623</v>
      </c>
      <c r="U1488" s="1">
        <v>45432</v>
      </c>
      <c r="V1488" t="s">
        <v>4921</v>
      </c>
      <c r="W1488" t="s">
        <v>16121</v>
      </c>
      <c r="X1488" s="62" t="s">
        <v>13086</v>
      </c>
      <c r="Y1488" s="43">
        <v>10</v>
      </c>
      <c r="Z1488" t="s">
        <v>9064</v>
      </c>
      <c r="AA1488" t="s">
        <v>9065</v>
      </c>
      <c r="AB1488" t="s">
        <v>9066</v>
      </c>
      <c r="AD1488" t="s">
        <v>9067</v>
      </c>
      <c r="AE1488" s="2">
        <v>45614.763888888891</v>
      </c>
      <c r="AF1488" t="s">
        <v>9068</v>
      </c>
      <c r="AG1488" t="s">
        <v>4927</v>
      </c>
      <c r="AH1488" s="1">
        <v>45708</v>
      </c>
      <c r="AJ1488" t="s">
        <v>53</v>
      </c>
      <c r="AM1488">
        <v>597</v>
      </c>
      <c r="AN1488" s="1">
        <v>45701</v>
      </c>
      <c r="AO1488" s="1">
        <v>45740</v>
      </c>
      <c r="AP1488" s="23">
        <v>12889000</v>
      </c>
      <c r="AQ1488" s="3">
        <v>12889000</v>
      </c>
      <c r="BM1488" t="s">
        <v>332</v>
      </c>
    </row>
    <row r="1489" spans="1:65" ht="15" customHeight="1" x14ac:dyDescent="0.25">
      <c r="A1489">
        <v>28205</v>
      </c>
      <c r="B1489">
        <v>28205</v>
      </c>
      <c r="F1489" s="52">
        <v>1</v>
      </c>
      <c r="J1489" s="49">
        <v>1</v>
      </c>
      <c r="L1489" s="54">
        <f t="shared" si="143"/>
        <v>7232907</v>
      </c>
      <c r="Q1489" t="s">
        <v>52</v>
      </c>
      <c r="R1489" t="s">
        <v>52</v>
      </c>
      <c r="S1489" t="s">
        <v>4957</v>
      </c>
      <c r="T1489">
        <v>106693</v>
      </c>
      <c r="U1489" s="1">
        <v>45452</v>
      </c>
      <c r="V1489" t="s">
        <v>4921</v>
      </c>
      <c r="W1489" t="s">
        <v>16121</v>
      </c>
      <c r="X1489" s="62" t="s">
        <v>13086</v>
      </c>
      <c r="Y1489" s="43">
        <v>10</v>
      </c>
      <c r="Z1489" t="s">
        <v>9069</v>
      </c>
      <c r="AA1489" t="s">
        <v>9070</v>
      </c>
      <c r="AB1489" t="s">
        <v>9071</v>
      </c>
      <c r="AD1489" t="s">
        <v>9072</v>
      </c>
      <c r="AE1489" s="2">
        <v>45506.458333333336</v>
      </c>
      <c r="AF1489" t="s">
        <v>6607</v>
      </c>
      <c r="AG1489" t="s">
        <v>4927</v>
      </c>
      <c r="AH1489" s="1">
        <v>45708</v>
      </c>
      <c r="AJ1489" t="s">
        <v>53</v>
      </c>
      <c r="AM1489">
        <v>603</v>
      </c>
      <c r="AN1489" s="1">
        <v>45701</v>
      </c>
      <c r="AO1489" s="1">
        <v>45741</v>
      </c>
      <c r="AP1489" s="23">
        <v>7232907</v>
      </c>
      <c r="AQ1489" s="3">
        <v>7232907</v>
      </c>
      <c r="BM1489" t="s">
        <v>332</v>
      </c>
    </row>
    <row r="1490" spans="1:65" ht="15" customHeight="1" x14ac:dyDescent="0.25">
      <c r="A1490">
        <v>28182</v>
      </c>
      <c r="B1490">
        <v>28182</v>
      </c>
      <c r="F1490" s="52">
        <v>1</v>
      </c>
      <c r="J1490" s="49">
        <v>1</v>
      </c>
      <c r="L1490" s="54">
        <f t="shared" si="143"/>
        <v>14000000</v>
      </c>
      <c r="Q1490" t="s">
        <v>52</v>
      </c>
      <c r="R1490" t="s">
        <v>60</v>
      </c>
      <c r="S1490" t="s">
        <v>4920</v>
      </c>
      <c r="T1490">
        <v>593068</v>
      </c>
      <c r="U1490" s="1">
        <v>45344</v>
      </c>
      <c r="V1490" t="s">
        <v>4921</v>
      </c>
      <c r="W1490" t="s">
        <v>16121</v>
      </c>
      <c r="X1490" s="62" t="s">
        <v>13086</v>
      </c>
      <c r="Y1490" s="43">
        <v>10</v>
      </c>
      <c r="Z1490" t="s">
        <v>9073</v>
      </c>
      <c r="AA1490" t="s">
        <v>9074</v>
      </c>
      <c r="AB1490" t="s">
        <v>9075</v>
      </c>
      <c r="AD1490" t="s">
        <v>9076</v>
      </c>
      <c r="AE1490" s="2">
        <v>45679</v>
      </c>
      <c r="AF1490" t="s">
        <v>5162</v>
      </c>
      <c r="AG1490" t="s">
        <v>4927</v>
      </c>
      <c r="AH1490" s="1">
        <v>45708</v>
      </c>
      <c r="AJ1490" t="s">
        <v>53</v>
      </c>
      <c r="AM1490">
        <v>594</v>
      </c>
      <c r="AN1490" s="1">
        <v>45701</v>
      </c>
      <c r="AO1490" s="1">
        <v>45740</v>
      </c>
      <c r="AP1490" s="23">
        <v>52446170</v>
      </c>
      <c r="AQ1490" s="3">
        <v>14000000</v>
      </c>
      <c r="BM1490" t="s">
        <v>332</v>
      </c>
    </row>
    <row r="1491" spans="1:65" ht="15" customHeight="1" x14ac:dyDescent="0.25">
      <c r="A1491">
        <v>28190</v>
      </c>
      <c r="B1491">
        <v>28190</v>
      </c>
      <c r="F1491" s="52">
        <v>1</v>
      </c>
      <c r="J1491" s="49">
        <v>1</v>
      </c>
      <c r="L1491" s="54">
        <f t="shared" si="143"/>
        <v>5872904</v>
      </c>
      <c r="Q1491" t="s">
        <v>52</v>
      </c>
      <c r="R1491" t="s">
        <v>52</v>
      </c>
      <c r="S1491" t="s">
        <v>4920</v>
      </c>
      <c r="T1491">
        <v>800339</v>
      </c>
      <c r="U1491" s="1">
        <v>45570</v>
      </c>
      <c r="V1491" t="s">
        <v>4921</v>
      </c>
      <c r="W1491" t="s">
        <v>16121</v>
      </c>
      <c r="X1491" s="62" t="s">
        <v>13086</v>
      </c>
      <c r="Y1491" s="43">
        <v>10</v>
      </c>
      <c r="Z1491" t="s">
        <v>9077</v>
      </c>
      <c r="AA1491" t="s">
        <v>9078</v>
      </c>
      <c r="AB1491" t="s">
        <v>9079</v>
      </c>
      <c r="AD1491" t="s">
        <v>9080</v>
      </c>
      <c r="AE1491" s="2">
        <v>45700.472222222219</v>
      </c>
      <c r="AF1491" t="s">
        <v>8268</v>
      </c>
      <c r="AG1491" t="s">
        <v>4932</v>
      </c>
      <c r="AH1491" s="1">
        <v>45708</v>
      </c>
      <c r="AJ1491" t="s">
        <v>53</v>
      </c>
      <c r="AM1491">
        <v>600</v>
      </c>
      <c r="AN1491" s="1">
        <v>45701</v>
      </c>
      <c r="AO1491" s="1">
        <v>45741</v>
      </c>
      <c r="AP1491" s="23">
        <v>5872904</v>
      </c>
      <c r="AQ1491" s="3">
        <v>5872904</v>
      </c>
      <c r="BM1491" t="s">
        <v>332</v>
      </c>
    </row>
    <row r="1492" spans="1:65" ht="15" customHeight="1" x14ac:dyDescent="0.25">
      <c r="A1492">
        <v>28191</v>
      </c>
      <c r="B1492">
        <v>28191</v>
      </c>
      <c r="F1492" s="52">
        <v>1</v>
      </c>
      <c r="J1492" s="49">
        <v>1</v>
      </c>
      <c r="L1492" s="54">
        <f t="shared" si="143"/>
        <v>14000000</v>
      </c>
      <c r="Q1492" t="s">
        <v>74</v>
      </c>
      <c r="R1492" t="s">
        <v>97</v>
      </c>
      <c r="S1492" t="s">
        <v>4920</v>
      </c>
      <c r="T1492">
        <v>701320</v>
      </c>
      <c r="U1492" s="1">
        <v>45444</v>
      </c>
      <c r="V1492" t="s">
        <v>4921</v>
      </c>
      <c r="W1492" t="s">
        <v>16121</v>
      </c>
      <c r="X1492" s="62" t="s">
        <v>13086</v>
      </c>
      <c r="Y1492" s="43">
        <v>10</v>
      </c>
      <c r="Z1492" t="s">
        <v>9081</v>
      </c>
      <c r="AA1492" t="s">
        <v>9082</v>
      </c>
      <c r="AB1492" t="s">
        <v>9083</v>
      </c>
      <c r="AD1492" t="s">
        <v>9084</v>
      </c>
      <c r="AE1492" s="2">
        <v>45698.902777777781</v>
      </c>
      <c r="AF1492" t="s">
        <v>9085</v>
      </c>
      <c r="AG1492" t="s">
        <v>4932</v>
      </c>
      <c r="AH1492" s="1">
        <v>45712</v>
      </c>
      <c r="AJ1492" t="s">
        <v>53</v>
      </c>
      <c r="AM1492">
        <v>599</v>
      </c>
      <c r="AN1492" s="1">
        <v>45701</v>
      </c>
      <c r="AO1492" s="1">
        <v>45728</v>
      </c>
      <c r="AP1492" s="23">
        <v>26250600</v>
      </c>
      <c r="AQ1492" s="3">
        <v>14000000</v>
      </c>
      <c r="BM1492" t="s">
        <v>332</v>
      </c>
    </row>
    <row r="1493" spans="1:65" ht="15" customHeight="1" x14ac:dyDescent="0.25">
      <c r="A1493">
        <v>28188</v>
      </c>
      <c r="B1493">
        <v>28188</v>
      </c>
      <c r="F1493" s="52">
        <v>1</v>
      </c>
      <c r="J1493" s="49">
        <v>1</v>
      </c>
      <c r="L1493" s="54">
        <f t="shared" si="143"/>
        <v>4109801</v>
      </c>
      <c r="Q1493" t="s">
        <v>74</v>
      </c>
      <c r="R1493" t="s">
        <v>884</v>
      </c>
      <c r="S1493" t="s">
        <v>4920</v>
      </c>
      <c r="T1493">
        <v>631819</v>
      </c>
      <c r="U1493" s="1">
        <v>45378</v>
      </c>
      <c r="V1493" t="s">
        <v>4921</v>
      </c>
      <c r="W1493" t="s">
        <v>16121</v>
      </c>
      <c r="X1493" s="62" t="s">
        <v>13086</v>
      </c>
      <c r="Y1493" s="43">
        <v>10</v>
      </c>
      <c r="Z1493" t="s">
        <v>9086</v>
      </c>
      <c r="AA1493" t="s">
        <v>9087</v>
      </c>
      <c r="AB1493" t="s">
        <v>9088</v>
      </c>
      <c r="AD1493" t="s">
        <v>9089</v>
      </c>
      <c r="AE1493" s="2">
        <v>45413.770833333336</v>
      </c>
      <c r="AF1493" t="s">
        <v>777</v>
      </c>
      <c r="AG1493" t="s">
        <v>4927</v>
      </c>
      <c r="AH1493" s="1">
        <v>45708</v>
      </c>
      <c r="AJ1493" t="s">
        <v>53</v>
      </c>
      <c r="AM1493">
        <v>598</v>
      </c>
      <c r="AN1493" s="1">
        <v>45701</v>
      </c>
      <c r="AO1493" s="1">
        <v>45740</v>
      </c>
      <c r="AP1493" s="23">
        <v>4109801</v>
      </c>
      <c r="AQ1493" s="3">
        <v>4109801</v>
      </c>
      <c r="BM1493" t="s">
        <v>332</v>
      </c>
    </row>
    <row r="1494" spans="1:65" ht="15" customHeight="1" x14ac:dyDescent="0.25">
      <c r="A1494">
        <v>28194</v>
      </c>
      <c r="B1494">
        <v>28194</v>
      </c>
      <c r="F1494" s="52">
        <v>1</v>
      </c>
      <c r="J1494" s="49">
        <v>1</v>
      </c>
      <c r="L1494" s="54">
        <f t="shared" si="143"/>
        <v>9281820</v>
      </c>
      <c r="Q1494" t="s">
        <v>74</v>
      </c>
      <c r="R1494" t="s">
        <v>104</v>
      </c>
      <c r="S1494" t="s">
        <v>4920</v>
      </c>
      <c r="T1494">
        <v>831933</v>
      </c>
      <c r="U1494" s="1">
        <v>45623</v>
      </c>
      <c r="V1494" t="s">
        <v>4921</v>
      </c>
      <c r="W1494" t="s">
        <v>16121</v>
      </c>
      <c r="X1494" s="62" t="s">
        <v>13086</v>
      </c>
      <c r="Y1494" s="43">
        <v>10</v>
      </c>
      <c r="Z1494" t="s">
        <v>9090</v>
      </c>
      <c r="AA1494" t="s">
        <v>9091</v>
      </c>
      <c r="AB1494" t="s">
        <v>9092</v>
      </c>
      <c r="AD1494" t="s">
        <v>9093</v>
      </c>
      <c r="AE1494" s="2">
        <v>45637.604166666664</v>
      </c>
      <c r="AF1494" t="s">
        <v>9094</v>
      </c>
      <c r="AG1494" t="s">
        <v>4927</v>
      </c>
      <c r="AH1494" s="1">
        <v>45713</v>
      </c>
      <c r="AJ1494" t="s">
        <v>53</v>
      </c>
      <c r="AM1494">
        <v>613</v>
      </c>
      <c r="AN1494" s="1">
        <v>45701</v>
      </c>
      <c r="AO1494" s="1">
        <v>45742</v>
      </c>
      <c r="AP1494" s="23">
        <v>12858472</v>
      </c>
      <c r="AQ1494" s="3">
        <v>9281820</v>
      </c>
      <c r="BM1494" t="s">
        <v>332</v>
      </c>
    </row>
    <row r="1495" spans="1:65" ht="15" customHeight="1" x14ac:dyDescent="0.25">
      <c r="A1495">
        <v>28184</v>
      </c>
      <c r="B1495">
        <v>28184</v>
      </c>
      <c r="F1495" s="52">
        <v>1</v>
      </c>
      <c r="J1495" s="49">
        <v>1</v>
      </c>
      <c r="L1495" s="54">
        <f t="shared" si="143"/>
        <v>14000000</v>
      </c>
      <c r="Q1495" t="s">
        <v>52</v>
      </c>
      <c r="R1495" t="s">
        <v>60</v>
      </c>
      <c r="S1495" t="s">
        <v>4957</v>
      </c>
      <c r="T1495">
        <v>96684</v>
      </c>
      <c r="U1495" s="1">
        <v>45407</v>
      </c>
      <c r="V1495" t="s">
        <v>4921</v>
      </c>
      <c r="W1495" t="s">
        <v>16121</v>
      </c>
      <c r="X1495" s="62" t="s">
        <v>13086</v>
      </c>
      <c r="Y1495" s="43">
        <v>10</v>
      </c>
      <c r="Z1495" t="s">
        <v>9095</v>
      </c>
      <c r="AA1495" t="s">
        <v>9096</v>
      </c>
      <c r="AB1495" t="s">
        <v>9097</v>
      </c>
      <c r="AD1495" t="s">
        <v>9098</v>
      </c>
      <c r="AE1495" s="2">
        <v>45608.8125</v>
      </c>
      <c r="AF1495" t="s">
        <v>5068</v>
      </c>
      <c r="AG1495" t="s">
        <v>4927</v>
      </c>
      <c r="AH1495" s="1">
        <v>45716</v>
      </c>
      <c r="AJ1495" t="s">
        <v>53</v>
      </c>
      <c r="AM1495">
        <v>596</v>
      </c>
      <c r="AN1495" s="1">
        <v>45701</v>
      </c>
      <c r="AO1495" s="1">
        <v>45744</v>
      </c>
      <c r="AP1495" s="23">
        <v>28723210</v>
      </c>
      <c r="AQ1495" s="3">
        <v>14000000</v>
      </c>
      <c r="BM1495" t="s">
        <v>332</v>
      </c>
    </row>
    <row r="1496" spans="1:65" ht="15" customHeight="1" x14ac:dyDescent="0.25">
      <c r="A1496">
        <v>28204</v>
      </c>
      <c r="B1496">
        <v>28204</v>
      </c>
      <c r="F1496" s="52">
        <v>1</v>
      </c>
      <c r="J1496" s="49">
        <v>1</v>
      </c>
      <c r="L1496" s="54">
        <f t="shared" si="143"/>
        <v>14000000</v>
      </c>
      <c r="Q1496" t="s">
        <v>74</v>
      </c>
      <c r="R1496" t="s">
        <v>106</v>
      </c>
      <c r="S1496" t="s">
        <v>4920</v>
      </c>
      <c r="T1496">
        <v>727313</v>
      </c>
      <c r="U1496" s="1">
        <v>45475</v>
      </c>
      <c r="V1496" t="s">
        <v>4921</v>
      </c>
      <c r="W1496" t="s">
        <v>16121</v>
      </c>
      <c r="X1496" s="62" t="s">
        <v>13086</v>
      </c>
      <c r="Y1496" s="43">
        <v>10</v>
      </c>
      <c r="Z1496" t="s">
        <v>9099</v>
      </c>
      <c r="AA1496" t="s">
        <v>9100</v>
      </c>
      <c r="AB1496" t="s">
        <v>9101</v>
      </c>
      <c r="AD1496" t="s">
        <v>9102</v>
      </c>
      <c r="AE1496" s="2">
        <v>45628.395833333336</v>
      </c>
      <c r="AF1496" t="s">
        <v>1149</v>
      </c>
      <c r="AG1496" t="s">
        <v>4927</v>
      </c>
      <c r="AH1496" s="1">
        <v>45708</v>
      </c>
      <c r="AJ1496" t="s">
        <v>53</v>
      </c>
      <c r="AM1496">
        <v>604</v>
      </c>
      <c r="AN1496" s="1">
        <v>45701</v>
      </c>
      <c r="AO1496" s="1">
        <v>45740</v>
      </c>
      <c r="AP1496" s="23">
        <v>48204265</v>
      </c>
      <c r="AQ1496" s="3">
        <v>14000000</v>
      </c>
      <c r="BM1496" t="s">
        <v>332</v>
      </c>
    </row>
    <row r="1497" spans="1:65" ht="15" customHeight="1" x14ac:dyDescent="0.25">
      <c r="A1497">
        <v>28206</v>
      </c>
      <c r="B1497">
        <v>28206</v>
      </c>
      <c r="F1497" s="52">
        <v>1</v>
      </c>
      <c r="J1497" s="49">
        <v>1</v>
      </c>
      <c r="L1497" s="54">
        <f t="shared" si="143"/>
        <v>7299184</v>
      </c>
      <c r="Q1497" t="s">
        <v>74</v>
      </c>
      <c r="R1497" t="s">
        <v>104</v>
      </c>
      <c r="S1497" t="s">
        <v>4957</v>
      </c>
      <c r="T1497">
        <v>113887</v>
      </c>
      <c r="U1497" s="1">
        <v>45495</v>
      </c>
      <c r="V1497" t="s">
        <v>4921</v>
      </c>
      <c r="W1497" t="s">
        <v>16121</v>
      </c>
      <c r="X1497" s="62" t="s">
        <v>13086</v>
      </c>
      <c r="Y1497" s="43">
        <v>10</v>
      </c>
      <c r="Z1497" t="s">
        <v>9103</v>
      </c>
      <c r="AA1497" t="s">
        <v>9104</v>
      </c>
      <c r="AB1497" t="s">
        <v>9105</v>
      </c>
      <c r="AD1497" t="s">
        <v>9106</v>
      </c>
      <c r="AE1497" s="2">
        <v>45592.0625</v>
      </c>
      <c r="AF1497" t="s">
        <v>103</v>
      </c>
      <c r="AG1497" t="s">
        <v>4927</v>
      </c>
      <c r="AH1497" s="1">
        <v>45708</v>
      </c>
      <c r="AJ1497" t="s">
        <v>53</v>
      </c>
      <c r="AM1497">
        <v>602</v>
      </c>
      <c r="AN1497" s="1">
        <v>45701</v>
      </c>
      <c r="AO1497" s="1">
        <v>45740</v>
      </c>
      <c r="AP1497" s="23">
        <v>7299184</v>
      </c>
      <c r="AQ1497" s="3">
        <v>7299184</v>
      </c>
      <c r="BM1497" t="s">
        <v>332</v>
      </c>
    </row>
    <row r="1498" spans="1:65" ht="15" customHeight="1" x14ac:dyDescent="0.25">
      <c r="A1498">
        <v>28201</v>
      </c>
      <c r="B1498">
        <v>28201</v>
      </c>
      <c r="F1498" s="52">
        <v>1</v>
      </c>
      <c r="J1498" s="49">
        <v>1</v>
      </c>
      <c r="L1498" s="54">
        <f t="shared" si="143"/>
        <v>14000000</v>
      </c>
      <c r="Q1498" t="s">
        <v>101</v>
      </c>
      <c r="R1498" t="s">
        <v>5352</v>
      </c>
      <c r="S1498" t="s">
        <v>4920</v>
      </c>
      <c r="T1498">
        <v>414308</v>
      </c>
      <c r="U1498" s="1">
        <v>45166</v>
      </c>
      <c r="V1498" t="s">
        <v>4921</v>
      </c>
      <c r="W1498" t="s">
        <v>16121</v>
      </c>
      <c r="X1498" s="62" t="s">
        <v>13086</v>
      </c>
      <c r="Y1498" s="43">
        <v>10</v>
      </c>
      <c r="Z1498" t="s">
        <v>9107</v>
      </c>
      <c r="AA1498" t="s">
        <v>9108</v>
      </c>
      <c r="AB1498" t="s">
        <v>9109</v>
      </c>
      <c r="AD1498" t="s">
        <v>9110</v>
      </c>
      <c r="AE1498" s="2">
        <v>45247.625</v>
      </c>
      <c r="AF1498" t="s">
        <v>9111</v>
      </c>
      <c r="AG1498" t="s">
        <v>4927</v>
      </c>
      <c r="AH1498" s="1">
        <v>45708</v>
      </c>
      <c r="AJ1498" t="s">
        <v>53</v>
      </c>
      <c r="AM1498">
        <v>606</v>
      </c>
      <c r="AN1498" s="1">
        <v>45701</v>
      </c>
      <c r="AO1498" s="1">
        <v>45741</v>
      </c>
      <c r="AP1498" s="23">
        <v>19169273.800000001</v>
      </c>
      <c r="AQ1498" s="3">
        <v>14000000</v>
      </c>
      <c r="BM1498" t="s">
        <v>332</v>
      </c>
    </row>
    <row r="1499" spans="1:65" ht="15" customHeight="1" x14ac:dyDescent="0.25">
      <c r="A1499">
        <v>28179</v>
      </c>
      <c r="B1499">
        <v>28179</v>
      </c>
      <c r="F1499" s="52">
        <v>1</v>
      </c>
      <c r="J1499" s="49">
        <v>1</v>
      </c>
      <c r="L1499" s="54">
        <f t="shared" si="143"/>
        <v>6807240</v>
      </c>
      <c r="Q1499" t="s">
        <v>52</v>
      </c>
      <c r="R1499" t="s">
        <v>61</v>
      </c>
      <c r="S1499" t="s">
        <v>4920</v>
      </c>
      <c r="T1499">
        <v>753245</v>
      </c>
      <c r="U1499" s="1">
        <v>45507</v>
      </c>
      <c r="V1499" t="s">
        <v>4921</v>
      </c>
      <c r="W1499" t="s">
        <v>16121</v>
      </c>
      <c r="X1499" s="62" t="s">
        <v>13086</v>
      </c>
      <c r="Y1499" s="43">
        <v>10</v>
      </c>
      <c r="Z1499" t="s">
        <v>9112</v>
      </c>
      <c r="AA1499" t="s">
        <v>9113</v>
      </c>
      <c r="AB1499" t="s">
        <v>9114</v>
      </c>
      <c r="AD1499" t="s">
        <v>9115</v>
      </c>
      <c r="AE1499" s="2">
        <v>45698.447916666664</v>
      </c>
      <c r="AF1499" t="s">
        <v>9116</v>
      </c>
      <c r="AG1499" t="s">
        <v>4932</v>
      </c>
      <c r="AH1499" s="1">
        <v>45708</v>
      </c>
      <c r="AJ1499" t="s">
        <v>53</v>
      </c>
      <c r="AM1499">
        <v>592</v>
      </c>
      <c r="AN1499" s="1">
        <v>45701</v>
      </c>
      <c r="AO1499" s="1">
        <v>45740</v>
      </c>
      <c r="AP1499" s="23">
        <v>6807240</v>
      </c>
      <c r="AQ1499" s="3">
        <v>6807240</v>
      </c>
      <c r="BM1499" t="s">
        <v>332</v>
      </c>
    </row>
    <row r="1500" spans="1:65" ht="15" customHeight="1" x14ac:dyDescent="0.25">
      <c r="A1500">
        <v>28180</v>
      </c>
      <c r="B1500">
        <v>28180</v>
      </c>
      <c r="F1500" s="52">
        <v>1</v>
      </c>
      <c r="J1500" s="49">
        <v>1</v>
      </c>
      <c r="L1500" s="54">
        <f t="shared" si="143"/>
        <v>14000000</v>
      </c>
      <c r="Q1500" t="s">
        <v>62</v>
      </c>
      <c r="R1500" t="s">
        <v>62</v>
      </c>
      <c r="S1500" t="s">
        <v>4920</v>
      </c>
      <c r="T1500">
        <v>797661</v>
      </c>
      <c r="U1500" s="1">
        <v>45565</v>
      </c>
      <c r="V1500" t="s">
        <v>4921</v>
      </c>
      <c r="W1500" t="s">
        <v>16121</v>
      </c>
      <c r="X1500" s="62" t="s">
        <v>13086</v>
      </c>
      <c r="Y1500" s="43">
        <v>10</v>
      </c>
      <c r="Z1500" t="s">
        <v>9117</v>
      </c>
      <c r="AA1500" t="s">
        <v>9118</v>
      </c>
      <c r="AB1500" t="s">
        <v>9119</v>
      </c>
      <c r="AD1500" t="s">
        <v>9120</v>
      </c>
      <c r="AE1500" s="2">
        <v>45652.375</v>
      </c>
      <c r="AF1500" t="s">
        <v>1213</v>
      </c>
      <c r="AG1500" t="s">
        <v>4927</v>
      </c>
      <c r="AH1500" s="1">
        <v>45708</v>
      </c>
      <c r="AJ1500" t="s">
        <v>53</v>
      </c>
      <c r="AM1500">
        <v>591</v>
      </c>
      <c r="AN1500" s="1">
        <v>45701</v>
      </c>
      <c r="AO1500" s="1">
        <v>45740</v>
      </c>
      <c r="AP1500" s="23">
        <v>24898268</v>
      </c>
      <c r="AQ1500" s="3">
        <v>14000000</v>
      </c>
      <c r="BM1500" t="s">
        <v>332</v>
      </c>
    </row>
    <row r="1501" spans="1:65" ht="15" customHeight="1" x14ac:dyDescent="0.25">
      <c r="A1501">
        <v>28192</v>
      </c>
      <c r="B1501">
        <v>28192</v>
      </c>
      <c r="F1501" s="52">
        <v>1</v>
      </c>
      <c r="J1501" s="49">
        <v>1</v>
      </c>
      <c r="L1501" s="54">
        <f t="shared" si="143"/>
        <v>4151280</v>
      </c>
      <c r="Q1501" t="s">
        <v>52</v>
      </c>
      <c r="R1501" t="s">
        <v>60</v>
      </c>
      <c r="S1501" t="s">
        <v>4920</v>
      </c>
      <c r="T1501">
        <v>710643</v>
      </c>
      <c r="U1501" s="1">
        <v>45454</v>
      </c>
      <c r="V1501" t="s">
        <v>4921</v>
      </c>
      <c r="W1501" t="s">
        <v>16121</v>
      </c>
      <c r="X1501" s="62" t="s">
        <v>13086</v>
      </c>
      <c r="Y1501" s="43">
        <v>10</v>
      </c>
      <c r="Z1501" t="s">
        <v>9121</v>
      </c>
      <c r="AA1501" t="s">
        <v>9122</v>
      </c>
      <c r="AB1501" t="s">
        <v>9123</v>
      </c>
      <c r="AD1501" t="s">
        <v>9124</v>
      </c>
      <c r="AE1501" s="2">
        <v>45699.520833333336</v>
      </c>
      <c r="AF1501" t="s">
        <v>337</v>
      </c>
      <c r="AG1501" t="s">
        <v>4932</v>
      </c>
      <c r="AH1501" s="1">
        <v>45708</v>
      </c>
      <c r="AJ1501" t="s">
        <v>53</v>
      </c>
      <c r="AM1501">
        <v>601</v>
      </c>
      <c r="AN1501" s="1">
        <v>45701</v>
      </c>
      <c r="AO1501" s="1">
        <v>45741</v>
      </c>
      <c r="AP1501" s="23">
        <v>4151280</v>
      </c>
      <c r="AQ1501" s="3">
        <v>4151280</v>
      </c>
      <c r="BM1501" t="s">
        <v>332</v>
      </c>
    </row>
    <row r="1502" spans="1:65" ht="15" customHeight="1" x14ac:dyDescent="0.25">
      <c r="A1502">
        <v>28193</v>
      </c>
      <c r="B1502">
        <v>28193</v>
      </c>
      <c r="F1502" s="52">
        <v>1</v>
      </c>
      <c r="J1502" s="49">
        <v>1</v>
      </c>
      <c r="L1502" s="54">
        <f t="shared" si="143"/>
        <v>3177195</v>
      </c>
      <c r="Q1502" t="s">
        <v>52</v>
      </c>
      <c r="R1502" t="s">
        <v>52</v>
      </c>
      <c r="S1502" t="s">
        <v>4920</v>
      </c>
      <c r="T1502">
        <v>799772</v>
      </c>
      <c r="U1502" s="1">
        <v>45569</v>
      </c>
      <c r="V1502" t="s">
        <v>4921</v>
      </c>
      <c r="W1502" t="s">
        <v>16121</v>
      </c>
      <c r="X1502" s="62" t="s">
        <v>13086</v>
      </c>
      <c r="Y1502" s="43">
        <v>10</v>
      </c>
      <c r="Z1502" t="s">
        <v>9125</v>
      </c>
      <c r="AA1502" t="s">
        <v>9126</v>
      </c>
      <c r="AB1502" t="s">
        <v>9127</v>
      </c>
      <c r="AD1502" t="s">
        <v>9128</v>
      </c>
      <c r="AE1502" s="2">
        <v>45700.409722222219</v>
      </c>
      <c r="AF1502" t="s">
        <v>1960</v>
      </c>
      <c r="AG1502" t="s">
        <v>4932</v>
      </c>
      <c r="AH1502" s="1">
        <v>45708</v>
      </c>
      <c r="AJ1502" t="s">
        <v>53</v>
      </c>
      <c r="AM1502">
        <v>614</v>
      </c>
      <c r="AN1502" s="1">
        <v>45701</v>
      </c>
      <c r="AO1502" s="1">
        <v>45740</v>
      </c>
      <c r="AP1502" s="23">
        <v>3177195</v>
      </c>
      <c r="AQ1502" s="3">
        <v>3177195</v>
      </c>
      <c r="BM1502" t="s">
        <v>332</v>
      </c>
    </row>
    <row r="1503" spans="1:65" ht="15" customHeight="1" x14ac:dyDescent="0.25">
      <c r="A1503">
        <v>28195</v>
      </c>
      <c r="B1503">
        <v>28195</v>
      </c>
      <c r="F1503" s="52">
        <v>1</v>
      </c>
      <c r="J1503" s="49">
        <v>1</v>
      </c>
      <c r="L1503" s="54">
        <f t="shared" si="143"/>
        <v>2441757</v>
      </c>
      <c r="Q1503" t="s">
        <v>52</v>
      </c>
      <c r="R1503" t="s">
        <v>60</v>
      </c>
      <c r="S1503" t="s">
        <v>4920</v>
      </c>
      <c r="T1503">
        <v>617402</v>
      </c>
      <c r="U1503" s="1">
        <v>45365</v>
      </c>
      <c r="V1503" t="s">
        <v>4921</v>
      </c>
      <c r="W1503" t="s">
        <v>16121</v>
      </c>
      <c r="X1503" s="62" t="s">
        <v>13086</v>
      </c>
      <c r="Y1503" s="43">
        <v>10</v>
      </c>
      <c r="Z1503" t="s">
        <v>9129</v>
      </c>
      <c r="AA1503" t="s">
        <v>9130</v>
      </c>
      <c r="AB1503" t="s">
        <v>9131</v>
      </c>
      <c r="AD1503" t="s">
        <v>9132</v>
      </c>
      <c r="AE1503" s="2">
        <v>45626.611111111109</v>
      </c>
      <c r="AF1503" t="s">
        <v>5108</v>
      </c>
      <c r="AG1503" t="s">
        <v>4927</v>
      </c>
      <c r="AH1503" s="1">
        <v>45708</v>
      </c>
      <c r="AJ1503" t="s">
        <v>53</v>
      </c>
      <c r="AM1503">
        <v>612</v>
      </c>
      <c r="AN1503" s="1">
        <v>45701</v>
      </c>
      <c r="AO1503" s="1">
        <v>45740</v>
      </c>
      <c r="AP1503" s="23">
        <v>5369248</v>
      </c>
      <c r="AQ1503" s="3">
        <v>2441757</v>
      </c>
      <c r="BM1503" t="s">
        <v>332</v>
      </c>
    </row>
    <row r="1504" spans="1:65" ht="15" customHeight="1" x14ac:dyDescent="0.25">
      <c r="A1504">
        <v>28196</v>
      </c>
      <c r="B1504">
        <v>28196</v>
      </c>
      <c r="F1504" s="52">
        <v>1</v>
      </c>
      <c r="J1504" s="49">
        <v>1</v>
      </c>
      <c r="L1504" s="54">
        <f t="shared" si="143"/>
        <v>7240670</v>
      </c>
      <c r="Q1504" t="s">
        <v>101</v>
      </c>
      <c r="R1504" t="s">
        <v>990</v>
      </c>
      <c r="S1504" t="s">
        <v>4920</v>
      </c>
      <c r="T1504">
        <v>661530</v>
      </c>
      <c r="U1504" s="1">
        <v>45405</v>
      </c>
      <c r="V1504" t="s">
        <v>4921</v>
      </c>
      <c r="W1504" t="s">
        <v>16121</v>
      </c>
      <c r="X1504" s="62" t="s">
        <v>13086</v>
      </c>
      <c r="Y1504" s="43">
        <v>10</v>
      </c>
      <c r="Z1504" t="s">
        <v>9133</v>
      </c>
      <c r="AA1504" t="s">
        <v>2657</v>
      </c>
      <c r="AB1504" t="s">
        <v>9134</v>
      </c>
      <c r="AD1504" t="s">
        <v>9135</v>
      </c>
      <c r="AE1504" s="2">
        <v>45673.708333333336</v>
      </c>
      <c r="AF1504" t="s">
        <v>111</v>
      </c>
      <c r="AG1504" t="s">
        <v>4927</v>
      </c>
      <c r="AH1504" s="1">
        <v>45708</v>
      </c>
      <c r="AJ1504" t="s">
        <v>53</v>
      </c>
      <c r="AM1504">
        <v>611</v>
      </c>
      <c r="AN1504" s="1">
        <v>45701</v>
      </c>
      <c r="AO1504" s="1">
        <v>45740</v>
      </c>
      <c r="AP1504" s="23">
        <v>7240670</v>
      </c>
      <c r="AQ1504" s="3">
        <v>7240670</v>
      </c>
      <c r="BM1504" t="s">
        <v>332</v>
      </c>
    </row>
    <row r="1505" spans="1:70" ht="15" customHeight="1" x14ac:dyDescent="0.25">
      <c r="A1505">
        <v>28203</v>
      </c>
      <c r="B1505">
        <v>28203</v>
      </c>
      <c r="F1505" s="52">
        <v>1</v>
      </c>
      <c r="J1505" s="49">
        <v>1</v>
      </c>
      <c r="L1505" s="54">
        <f t="shared" si="143"/>
        <v>14000000</v>
      </c>
      <c r="Q1505" t="s">
        <v>52</v>
      </c>
      <c r="R1505" t="s">
        <v>60</v>
      </c>
      <c r="S1505" t="s">
        <v>4920</v>
      </c>
      <c r="T1505">
        <v>816994</v>
      </c>
      <c r="U1505" s="1">
        <v>45598</v>
      </c>
      <c r="V1505" t="s">
        <v>4921</v>
      </c>
      <c r="W1505" t="s">
        <v>16121</v>
      </c>
      <c r="X1505" s="62" t="s">
        <v>13086</v>
      </c>
      <c r="Y1505" s="43">
        <v>10</v>
      </c>
      <c r="Z1505" t="s">
        <v>9136</v>
      </c>
      <c r="AA1505" t="s">
        <v>9137</v>
      </c>
      <c r="AB1505" t="s">
        <v>9138</v>
      </c>
      <c r="AD1505" t="s">
        <v>9139</v>
      </c>
      <c r="AE1505" s="2">
        <v>45668.854166666664</v>
      </c>
      <c r="AF1505" t="s">
        <v>9140</v>
      </c>
      <c r="AG1505" t="s">
        <v>4927</v>
      </c>
      <c r="AH1505" s="1">
        <v>45708</v>
      </c>
      <c r="AJ1505" t="s">
        <v>53</v>
      </c>
      <c r="AM1505">
        <v>605</v>
      </c>
      <c r="AN1505" s="1">
        <v>45701</v>
      </c>
      <c r="AO1505" s="1">
        <v>45721</v>
      </c>
      <c r="AP1505" s="23">
        <v>15284320</v>
      </c>
      <c r="AQ1505" s="3">
        <v>14000000</v>
      </c>
      <c r="BM1505" t="s">
        <v>332</v>
      </c>
    </row>
    <row r="1506" spans="1:70" ht="15" hidden="1" customHeight="1" x14ac:dyDescent="0.25">
      <c r="A1506" s="7">
        <v>28197</v>
      </c>
      <c r="B1506" s="7">
        <v>28197</v>
      </c>
      <c r="C1506" s="7"/>
      <c r="D1506" s="7"/>
      <c r="E1506" s="35"/>
      <c r="F1506" s="52">
        <v>1</v>
      </c>
      <c r="G1506" s="35"/>
      <c r="H1506" s="35"/>
      <c r="I1506" s="35"/>
      <c r="J1506" s="49"/>
      <c r="K1506" s="35"/>
      <c r="L1506" s="35"/>
      <c r="M1506" s="35"/>
      <c r="N1506" s="51">
        <v>1</v>
      </c>
      <c r="O1506" s="35"/>
      <c r="P1506" s="35"/>
      <c r="Q1506" s="7" t="s">
        <v>74</v>
      </c>
      <c r="R1506" s="7" t="s">
        <v>97</v>
      </c>
      <c r="S1506" s="7" t="s">
        <v>4920</v>
      </c>
      <c r="T1506" s="7">
        <v>711021</v>
      </c>
      <c r="U1506" s="8">
        <v>45455</v>
      </c>
      <c r="V1506" s="7" t="s">
        <v>4921</v>
      </c>
      <c r="W1506" s="7"/>
      <c r="X1506" s="40" t="s">
        <v>13086</v>
      </c>
      <c r="Y1506" s="41">
        <v>10</v>
      </c>
      <c r="Z1506" s="7" t="s">
        <v>14631</v>
      </c>
      <c r="AA1506" s="7" t="s">
        <v>14632</v>
      </c>
      <c r="AB1506" s="7" t="s">
        <v>14633</v>
      </c>
      <c r="AC1506" s="7"/>
      <c r="AD1506" s="7" t="s">
        <v>15828</v>
      </c>
      <c r="AE1506" s="9">
        <v>45696.798611111109</v>
      </c>
      <c r="AF1506" s="7" t="s">
        <v>5523</v>
      </c>
      <c r="AG1506" s="7" t="s">
        <v>4932</v>
      </c>
      <c r="AH1506" s="7"/>
      <c r="AI1506" s="7"/>
      <c r="AJ1506" s="7" t="s">
        <v>53</v>
      </c>
      <c r="AK1506" s="7"/>
      <c r="AL1506" s="7"/>
      <c r="AM1506" s="7">
        <v>610</v>
      </c>
      <c r="AN1506" s="8">
        <v>45701</v>
      </c>
      <c r="AO1506" s="8">
        <v>45708</v>
      </c>
      <c r="AP1506" s="23">
        <v>4376500</v>
      </c>
      <c r="AQ1506" s="7"/>
      <c r="BM1506" s="7" t="s">
        <v>107</v>
      </c>
    </row>
    <row r="1507" spans="1:70" ht="15" hidden="1" customHeight="1" x14ac:dyDescent="0.25">
      <c r="A1507" s="7">
        <v>28200</v>
      </c>
      <c r="B1507" s="7">
        <v>28200</v>
      </c>
      <c r="C1507" s="7"/>
      <c r="D1507" s="7"/>
      <c r="E1507" s="35"/>
      <c r="F1507" s="52">
        <v>1</v>
      </c>
      <c r="G1507" s="35"/>
      <c r="H1507" s="35"/>
      <c r="I1507" s="35"/>
      <c r="J1507" s="49"/>
      <c r="K1507" s="35"/>
      <c r="L1507" s="35"/>
      <c r="M1507" s="35"/>
      <c r="N1507" s="51">
        <v>1</v>
      </c>
      <c r="O1507" s="35"/>
      <c r="P1507" s="35"/>
      <c r="Q1507" s="7" t="s">
        <v>74</v>
      </c>
      <c r="R1507" s="7" t="s">
        <v>230</v>
      </c>
      <c r="S1507" s="7" t="s">
        <v>4920</v>
      </c>
      <c r="T1507" s="7">
        <v>516151</v>
      </c>
      <c r="U1507" s="8">
        <v>45258</v>
      </c>
      <c r="V1507" s="7" t="s">
        <v>4921</v>
      </c>
      <c r="W1507" s="7"/>
      <c r="X1507" s="40" t="s">
        <v>13086</v>
      </c>
      <c r="Y1507" s="41">
        <v>10</v>
      </c>
      <c r="Z1507" s="7" t="s">
        <v>14634</v>
      </c>
      <c r="AA1507" s="7" t="s">
        <v>14635</v>
      </c>
      <c r="AB1507" s="7" t="s">
        <v>14636</v>
      </c>
      <c r="AC1507" s="7"/>
      <c r="AD1507" s="7" t="s">
        <v>15829</v>
      </c>
      <c r="AE1507" s="9">
        <v>45601.913194444445</v>
      </c>
      <c r="AF1507" s="7" t="s">
        <v>15830</v>
      </c>
      <c r="AG1507" s="7" t="s">
        <v>4927</v>
      </c>
      <c r="AH1507" s="7"/>
      <c r="AI1507" s="7"/>
      <c r="AJ1507" s="7" t="s">
        <v>53</v>
      </c>
      <c r="AK1507" s="7"/>
      <c r="AL1507" s="7"/>
      <c r="AM1507" s="7">
        <v>607</v>
      </c>
      <c r="AN1507" s="8">
        <v>45701</v>
      </c>
      <c r="AO1507" s="8">
        <v>45712</v>
      </c>
      <c r="AP1507" s="23">
        <v>14392610</v>
      </c>
      <c r="AQ1507" s="7"/>
      <c r="BM1507" s="7" t="s">
        <v>107</v>
      </c>
    </row>
    <row r="1508" spans="1:70" ht="15" hidden="1" customHeight="1" x14ac:dyDescent="0.25">
      <c r="A1508" s="7">
        <v>28183</v>
      </c>
      <c r="B1508" s="7">
        <v>28183</v>
      </c>
      <c r="C1508" s="7"/>
      <c r="D1508" s="7"/>
      <c r="E1508" s="35"/>
      <c r="F1508" s="52">
        <v>1</v>
      </c>
      <c r="G1508" s="35"/>
      <c r="H1508" s="35"/>
      <c r="I1508" s="35"/>
      <c r="J1508" s="49"/>
      <c r="K1508" s="35"/>
      <c r="L1508" s="35"/>
      <c r="M1508" s="35"/>
      <c r="N1508" s="51">
        <v>1</v>
      </c>
      <c r="O1508" s="35"/>
      <c r="P1508" s="35"/>
      <c r="Q1508" s="7" t="s">
        <v>52</v>
      </c>
      <c r="R1508" s="7" t="s">
        <v>60</v>
      </c>
      <c r="S1508" s="7" t="s">
        <v>4920</v>
      </c>
      <c r="T1508" s="7">
        <v>842307</v>
      </c>
      <c r="U1508" s="8">
        <v>45644</v>
      </c>
      <c r="V1508" s="7" t="s">
        <v>4921</v>
      </c>
      <c r="W1508" s="7"/>
      <c r="X1508" s="40" t="s">
        <v>13086</v>
      </c>
      <c r="Y1508" s="41">
        <v>10</v>
      </c>
      <c r="Z1508" s="7" t="s">
        <v>14637</v>
      </c>
      <c r="AA1508" s="7" t="s">
        <v>14638</v>
      </c>
      <c r="AB1508" s="7" t="s">
        <v>14639</v>
      </c>
      <c r="AC1508" s="7"/>
      <c r="AD1508" s="7" t="s">
        <v>15831</v>
      </c>
      <c r="AE1508" s="9">
        <v>45672</v>
      </c>
      <c r="AF1508" s="7" t="s">
        <v>15832</v>
      </c>
      <c r="AG1508" s="7" t="s">
        <v>4927</v>
      </c>
      <c r="AH1508" s="7"/>
      <c r="AI1508" s="7"/>
      <c r="AJ1508" s="7" t="s">
        <v>53</v>
      </c>
      <c r="AK1508" s="7"/>
      <c r="AL1508" s="7"/>
      <c r="AM1508" s="7">
        <v>595</v>
      </c>
      <c r="AN1508" s="8">
        <v>45701</v>
      </c>
      <c r="AO1508" s="8">
        <v>45708</v>
      </c>
      <c r="AP1508" s="23">
        <v>8112000</v>
      </c>
      <c r="AQ1508" s="7"/>
      <c r="BM1508" s="7" t="s">
        <v>107</v>
      </c>
    </row>
    <row r="1509" spans="1:70" ht="15" customHeight="1" x14ac:dyDescent="0.25">
      <c r="A1509">
        <v>28243</v>
      </c>
      <c r="B1509">
        <v>28243</v>
      </c>
      <c r="E1509" s="34">
        <v>1</v>
      </c>
      <c r="I1509" s="49">
        <v>1</v>
      </c>
      <c r="K1509" s="31">
        <f>AQ1509</f>
        <v>25400000</v>
      </c>
      <c r="Q1509" t="s">
        <v>74</v>
      </c>
      <c r="R1509" t="s">
        <v>74</v>
      </c>
      <c r="S1509" t="s">
        <v>63</v>
      </c>
      <c r="T1509">
        <v>269701</v>
      </c>
      <c r="U1509" s="1">
        <v>44637</v>
      </c>
      <c r="V1509" t="s">
        <v>75</v>
      </c>
      <c r="W1509" t="s">
        <v>16125</v>
      </c>
      <c r="X1509" s="69" t="s">
        <v>4872</v>
      </c>
      <c r="Y1509" s="43">
        <v>3.14</v>
      </c>
      <c r="Z1509" t="s">
        <v>2740</v>
      </c>
      <c r="AA1509" t="s">
        <v>312</v>
      </c>
      <c r="AB1509" t="s">
        <v>1407</v>
      </c>
      <c r="AC1509">
        <v>40211940240014</v>
      </c>
      <c r="AD1509" t="s">
        <v>2741</v>
      </c>
      <c r="AE1509" s="2">
        <v>45688.800000000003</v>
      </c>
      <c r="AF1509" t="s">
        <v>1359</v>
      </c>
      <c r="AH1509" s="1">
        <v>45723</v>
      </c>
      <c r="AI1509" t="s">
        <v>2742</v>
      </c>
      <c r="AJ1509" t="s">
        <v>70</v>
      </c>
      <c r="AK1509" t="s">
        <v>2742</v>
      </c>
      <c r="AM1509">
        <v>159</v>
      </c>
      <c r="AN1509" s="1">
        <v>45702</v>
      </c>
      <c r="AO1509" s="1">
        <v>45804</v>
      </c>
      <c r="AP1509" s="23">
        <v>48974304</v>
      </c>
      <c r="AQ1509" s="3">
        <v>25400000</v>
      </c>
      <c r="AS1509" t="s">
        <v>783</v>
      </c>
      <c r="AT1509" t="s">
        <v>52</v>
      </c>
      <c r="AU1509" s="1">
        <v>45705</v>
      </c>
      <c r="AV1509" s="1">
        <v>45833</v>
      </c>
      <c r="AW1509">
        <v>6</v>
      </c>
      <c r="AX1509">
        <v>0</v>
      </c>
      <c r="BA1509" t="s">
        <v>52</v>
      </c>
      <c r="BF1509" t="s">
        <v>312</v>
      </c>
      <c r="BG1509">
        <v>1</v>
      </c>
      <c r="BH1509" t="s">
        <v>55</v>
      </c>
      <c r="BI1509">
        <v>149</v>
      </c>
      <c r="BJ1509" t="s">
        <v>56</v>
      </c>
      <c r="BM1509" t="s">
        <v>332</v>
      </c>
      <c r="BN1509" t="s">
        <v>58</v>
      </c>
      <c r="BO1509" t="s">
        <v>58</v>
      </c>
      <c r="BP1509" t="s">
        <v>58</v>
      </c>
      <c r="BQ1509" t="s">
        <v>2743</v>
      </c>
      <c r="BR1509" t="s">
        <v>2744</v>
      </c>
    </row>
    <row r="1510" spans="1:70" ht="15" customHeight="1" x14ac:dyDescent="0.25">
      <c r="A1510">
        <v>28241</v>
      </c>
      <c r="B1510">
        <v>28241</v>
      </c>
      <c r="F1510" s="52">
        <v>1</v>
      </c>
      <c r="J1510" s="49">
        <v>1</v>
      </c>
      <c r="L1510" s="54">
        <f t="shared" ref="L1510:L1522" si="144">AQ1510</f>
        <v>5844300</v>
      </c>
      <c r="Q1510" t="s">
        <v>52</v>
      </c>
      <c r="R1510" t="s">
        <v>60</v>
      </c>
      <c r="S1510" t="s">
        <v>196</v>
      </c>
      <c r="T1510">
        <v>17586</v>
      </c>
      <c r="U1510" s="1">
        <v>45477</v>
      </c>
      <c r="V1510" t="s">
        <v>139</v>
      </c>
      <c r="W1510" t="s">
        <v>16125</v>
      </c>
      <c r="X1510" s="69" t="s">
        <v>4863</v>
      </c>
      <c r="Y1510" s="43">
        <v>3</v>
      </c>
      <c r="Z1510" t="s">
        <v>2745</v>
      </c>
      <c r="AA1510" t="s">
        <v>2746</v>
      </c>
      <c r="AB1510" t="s">
        <v>2746</v>
      </c>
      <c r="AD1510" t="s">
        <v>2747</v>
      </c>
      <c r="AE1510" s="2">
        <v>45669</v>
      </c>
      <c r="AF1510" t="s">
        <v>2748</v>
      </c>
      <c r="AH1510" s="1">
        <v>45723</v>
      </c>
      <c r="AI1510" t="s">
        <v>2749</v>
      </c>
      <c r="AJ1510" t="s">
        <v>53</v>
      </c>
      <c r="AK1510" t="s">
        <v>2749</v>
      </c>
      <c r="AM1510">
        <v>156</v>
      </c>
      <c r="AN1510" s="1">
        <v>45702</v>
      </c>
      <c r="AO1510" s="1">
        <v>45734</v>
      </c>
      <c r="AP1510" s="23">
        <v>8349000</v>
      </c>
      <c r="AQ1510" s="3">
        <v>5844300</v>
      </c>
      <c r="AS1510" t="s">
        <v>783</v>
      </c>
      <c r="AT1510" t="s">
        <v>52</v>
      </c>
      <c r="AU1510" s="1">
        <v>45705</v>
      </c>
      <c r="AV1510" s="1">
        <v>45777</v>
      </c>
      <c r="AW1510">
        <v>6</v>
      </c>
      <c r="AX1510">
        <v>0</v>
      </c>
      <c r="BA1510" t="s">
        <v>52</v>
      </c>
      <c r="BF1510" t="s">
        <v>145</v>
      </c>
      <c r="BG1510">
        <v>1</v>
      </c>
      <c r="BH1510" t="s">
        <v>55</v>
      </c>
      <c r="BI1510">
        <v>150</v>
      </c>
      <c r="BJ1510" t="s">
        <v>56</v>
      </c>
      <c r="BM1510" t="s">
        <v>332</v>
      </c>
      <c r="BN1510" t="s">
        <v>58</v>
      </c>
      <c r="BO1510" t="s">
        <v>58</v>
      </c>
      <c r="BP1510" t="s">
        <v>58</v>
      </c>
      <c r="BQ1510" t="s">
        <v>2750</v>
      </c>
      <c r="BR1510" t="s">
        <v>2751</v>
      </c>
    </row>
    <row r="1511" spans="1:70" ht="15" customHeight="1" x14ac:dyDescent="0.25">
      <c r="A1511">
        <v>28242</v>
      </c>
      <c r="B1511">
        <v>28242</v>
      </c>
      <c r="F1511" s="52">
        <v>1</v>
      </c>
      <c r="J1511" s="49">
        <v>1</v>
      </c>
      <c r="L1511" s="54">
        <f t="shared" si="144"/>
        <v>4435200</v>
      </c>
      <c r="Q1511" t="s">
        <v>52</v>
      </c>
      <c r="R1511" t="s">
        <v>61</v>
      </c>
      <c r="S1511" t="s">
        <v>2402</v>
      </c>
      <c r="T1511">
        <v>1439</v>
      </c>
      <c r="U1511" s="1">
        <v>45328</v>
      </c>
      <c r="V1511" t="s">
        <v>2403</v>
      </c>
      <c r="W1511" t="s">
        <v>16125</v>
      </c>
      <c r="X1511" s="69" t="s">
        <v>4862</v>
      </c>
      <c r="Y1511" s="43">
        <v>3</v>
      </c>
      <c r="Z1511" t="s">
        <v>2752</v>
      </c>
      <c r="AA1511" t="s">
        <v>2753</v>
      </c>
      <c r="AB1511" t="s">
        <v>2753</v>
      </c>
      <c r="AC1511">
        <v>30205734250036</v>
      </c>
      <c r="AD1511" t="s">
        <v>2754</v>
      </c>
      <c r="AE1511" s="2">
        <v>45692</v>
      </c>
      <c r="AF1511" t="s">
        <v>2755</v>
      </c>
      <c r="AH1511" s="1">
        <v>45762</v>
      </c>
      <c r="AI1511" t="s">
        <v>2756</v>
      </c>
      <c r="AJ1511" t="s">
        <v>53</v>
      </c>
      <c r="AK1511" t="s">
        <v>2756</v>
      </c>
      <c r="AM1511">
        <v>158</v>
      </c>
      <c r="AN1511" s="1">
        <v>45702</v>
      </c>
      <c r="AO1511" s="1">
        <v>45768</v>
      </c>
      <c r="AP1511" s="23">
        <v>4435200</v>
      </c>
      <c r="AQ1511" s="3">
        <v>4435200</v>
      </c>
      <c r="AS1511" t="s">
        <v>783</v>
      </c>
      <c r="AT1511" t="s">
        <v>52</v>
      </c>
      <c r="AU1511" s="1">
        <v>45705</v>
      </c>
      <c r="AV1511" s="1">
        <v>45777</v>
      </c>
      <c r="AW1511">
        <v>-14</v>
      </c>
      <c r="AX1511">
        <v>0</v>
      </c>
      <c r="BA1511" t="s">
        <v>52</v>
      </c>
      <c r="BG1511">
        <v>0</v>
      </c>
      <c r="BH1511" t="s">
        <v>55</v>
      </c>
      <c r="BI1511">
        <v>217</v>
      </c>
      <c r="BJ1511" t="s">
        <v>56</v>
      </c>
      <c r="BM1511" t="s">
        <v>332</v>
      </c>
      <c r="BN1511" t="s">
        <v>58</v>
      </c>
      <c r="BO1511" t="s">
        <v>58</v>
      </c>
      <c r="BP1511" t="s">
        <v>58</v>
      </c>
      <c r="BQ1511" t="s">
        <v>2757</v>
      </c>
      <c r="BR1511" t="s">
        <v>2758</v>
      </c>
    </row>
    <row r="1512" spans="1:70" ht="15" customHeight="1" x14ac:dyDescent="0.25">
      <c r="A1512">
        <v>28202</v>
      </c>
      <c r="B1512">
        <v>28202</v>
      </c>
      <c r="F1512" s="52">
        <v>1</v>
      </c>
      <c r="J1512" s="49">
        <v>1</v>
      </c>
      <c r="L1512" s="54">
        <f t="shared" si="144"/>
        <v>13754412</v>
      </c>
      <c r="Q1512" t="s">
        <v>52</v>
      </c>
      <c r="R1512" t="s">
        <v>60</v>
      </c>
      <c r="S1512" t="s">
        <v>119</v>
      </c>
      <c r="T1512">
        <v>40636</v>
      </c>
      <c r="U1512" s="1">
        <v>45667</v>
      </c>
      <c r="V1512" t="s">
        <v>139</v>
      </c>
      <c r="W1512" t="s">
        <v>16125</v>
      </c>
      <c r="X1512" s="69" t="s">
        <v>4863</v>
      </c>
      <c r="Y1512" s="43">
        <v>3</v>
      </c>
      <c r="Z1512" t="s">
        <v>2759</v>
      </c>
      <c r="AA1512" t="s">
        <v>2760</v>
      </c>
      <c r="AB1512" t="s">
        <v>2760</v>
      </c>
      <c r="AC1512">
        <v>30109732390030</v>
      </c>
      <c r="AD1512" t="s">
        <v>2761</v>
      </c>
      <c r="AE1512" s="2">
        <v>45698</v>
      </c>
      <c r="AF1512" t="s">
        <v>2762</v>
      </c>
      <c r="AH1512" s="1">
        <v>45723</v>
      </c>
      <c r="AI1512" t="s">
        <v>2763</v>
      </c>
      <c r="AJ1512" t="s">
        <v>53</v>
      </c>
      <c r="AK1512" t="s">
        <v>2763</v>
      </c>
      <c r="AM1512">
        <v>157</v>
      </c>
      <c r="AN1512" s="1">
        <v>45702</v>
      </c>
      <c r="AO1512" s="1">
        <v>45734</v>
      </c>
      <c r="AP1512" s="23">
        <v>23053960</v>
      </c>
      <c r="AQ1512" s="3">
        <v>13754412</v>
      </c>
      <c r="AS1512" t="s">
        <v>791</v>
      </c>
      <c r="AT1512" t="s">
        <v>251</v>
      </c>
      <c r="AU1512" s="1">
        <v>45702</v>
      </c>
      <c r="AV1512" s="1">
        <v>45777</v>
      </c>
      <c r="AW1512">
        <v>37</v>
      </c>
      <c r="AX1512">
        <v>0</v>
      </c>
      <c r="BA1512" t="s">
        <v>52</v>
      </c>
      <c r="BF1512" t="s">
        <v>145</v>
      </c>
      <c r="BG1512">
        <v>1</v>
      </c>
      <c r="BH1512" t="s">
        <v>55</v>
      </c>
      <c r="BI1512">
        <v>153</v>
      </c>
      <c r="BJ1512" t="s">
        <v>56</v>
      </c>
      <c r="BM1512" t="s">
        <v>332</v>
      </c>
      <c r="BN1512" t="s">
        <v>58</v>
      </c>
      <c r="BO1512" t="s">
        <v>58</v>
      </c>
      <c r="BP1512" t="s">
        <v>58</v>
      </c>
      <c r="BQ1512" t="s">
        <v>2764</v>
      </c>
      <c r="BR1512" t="s">
        <v>2765</v>
      </c>
    </row>
    <row r="1513" spans="1:70" ht="15" customHeight="1" x14ac:dyDescent="0.25">
      <c r="A1513">
        <v>28227</v>
      </c>
      <c r="B1513">
        <v>28227</v>
      </c>
      <c r="F1513" s="52">
        <v>1</v>
      </c>
      <c r="J1513" s="49">
        <v>1</v>
      </c>
      <c r="L1513" s="54">
        <f t="shared" si="144"/>
        <v>3271280</v>
      </c>
      <c r="Q1513" t="s">
        <v>52</v>
      </c>
      <c r="R1513" t="s">
        <v>52</v>
      </c>
      <c r="S1513" t="s">
        <v>4920</v>
      </c>
      <c r="T1513">
        <v>484419</v>
      </c>
      <c r="U1513" s="1">
        <v>45229</v>
      </c>
      <c r="V1513" t="s">
        <v>4921</v>
      </c>
      <c r="W1513" t="s">
        <v>16121</v>
      </c>
      <c r="X1513" s="62" t="s">
        <v>13086</v>
      </c>
      <c r="Y1513" s="43">
        <v>10</v>
      </c>
      <c r="Z1513" t="s">
        <v>8954</v>
      </c>
      <c r="AA1513" t="s">
        <v>8955</v>
      </c>
      <c r="AB1513" t="s">
        <v>8956</v>
      </c>
      <c r="AD1513" t="s">
        <v>8957</v>
      </c>
      <c r="AE1513" s="2">
        <v>45532.875</v>
      </c>
      <c r="AF1513" t="s">
        <v>8958</v>
      </c>
      <c r="AG1513" t="s">
        <v>4927</v>
      </c>
      <c r="AH1513" s="1">
        <v>45716</v>
      </c>
      <c r="AJ1513" t="s">
        <v>53</v>
      </c>
      <c r="AM1513">
        <v>631</v>
      </c>
      <c r="AN1513" s="1">
        <v>45702</v>
      </c>
      <c r="AO1513" s="1">
        <v>45744</v>
      </c>
      <c r="AP1513" s="23">
        <v>5424245</v>
      </c>
      <c r="AQ1513" s="3">
        <v>3271280</v>
      </c>
      <c r="BM1513" t="s">
        <v>332</v>
      </c>
    </row>
    <row r="1514" spans="1:70" ht="15" customHeight="1" x14ac:dyDescent="0.25">
      <c r="A1514">
        <v>28212</v>
      </c>
      <c r="B1514">
        <v>28212</v>
      </c>
      <c r="F1514" s="52">
        <v>1</v>
      </c>
      <c r="J1514" s="49">
        <v>1</v>
      </c>
      <c r="L1514" s="54">
        <f t="shared" si="144"/>
        <v>10115800</v>
      </c>
      <c r="Q1514" t="s">
        <v>74</v>
      </c>
      <c r="R1514" t="s">
        <v>230</v>
      </c>
      <c r="S1514" t="s">
        <v>4920</v>
      </c>
      <c r="T1514">
        <v>617624</v>
      </c>
      <c r="U1514" s="1">
        <v>45365</v>
      </c>
      <c r="V1514" t="s">
        <v>4921</v>
      </c>
      <c r="W1514" t="s">
        <v>16121</v>
      </c>
      <c r="X1514" s="62" t="s">
        <v>13086</v>
      </c>
      <c r="Y1514" s="43">
        <v>10</v>
      </c>
      <c r="Z1514" t="s">
        <v>8959</v>
      </c>
      <c r="AA1514" t="s">
        <v>8960</v>
      </c>
      <c r="AB1514" t="s">
        <v>8961</v>
      </c>
      <c r="AD1514" t="s">
        <v>8962</v>
      </c>
      <c r="AE1514" s="2">
        <v>45673.541666666664</v>
      </c>
      <c r="AF1514" t="s">
        <v>8963</v>
      </c>
      <c r="AG1514" t="s">
        <v>4927</v>
      </c>
      <c r="AH1514" s="1">
        <v>45708</v>
      </c>
      <c r="AJ1514" t="s">
        <v>53</v>
      </c>
      <c r="AM1514">
        <v>616</v>
      </c>
      <c r="AN1514" s="1">
        <v>45702</v>
      </c>
      <c r="AO1514" s="1">
        <v>45740</v>
      </c>
      <c r="AP1514" s="23">
        <v>10115800</v>
      </c>
      <c r="AQ1514" s="3">
        <v>10115800</v>
      </c>
      <c r="BM1514" t="s">
        <v>332</v>
      </c>
    </row>
    <row r="1515" spans="1:70" ht="15" customHeight="1" x14ac:dyDescent="0.25">
      <c r="A1515">
        <v>28218</v>
      </c>
      <c r="B1515">
        <v>28218</v>
      </c>
      <c r="F1515" s="52">
        <v>1</v>
      </c>
      <c r="J1515" s="49">
        <v>1</v>
      </c>
      <c r="L1515" s="54">
        <f t="shared" si="144"/>
        <v>3514176</v>
      </c>
      <c r="Q1515" t="s">
        <v>74</v>
      </c>
      <c r="R1515" t="s">
        <v>884</v>
      </c>
      <c r="S1515" t="s">
        <v>4920</v>
      </c>
      <c r="T1515">
        <v>606088</v>
      </c>
      <c r="U1515" s="1">
        <v>45356</v>
      </c>
      <c r="V1515" t="s">
        <v>4921</v>
      </c>
      <c r="W1515" t="s">
        <v>16121</v>
      </c>
      <c r="X1515" s="62" t="s">
        <v>13086</v>
      </c>
      <c r="Y1515" s="43">
        <v>10</v>
      </c>
      <c r="Z1515" t="s">
        <v>8964</v>
      </c>
      <c r="AA1515" t="s">
        <v>8965</v>
      </c>
      <c r="AB1515" t="s">
        <v>8966</v>
      </c>
      <c r="AD1515" t="s">
        <v>8967</v>
      </c>
      <c r="AE1515" s="2">
        <v>45640.520833333336</v>
      </c>
      <c r="AF1515" t="s">
        <v>8968</v>
      </c>
      <c r="AG1515" t="s">
        <v>4927</v>
      </c>
      <c r="AH1515" s="1">
        <v>45708</v>
      </c>
      <c r="AJ1515" t="s">
        <v>53</v>
      </c>
      <c r="AM1515">
        <v>640</v>
      </c>
      <c r="AN1515" s="1">
        <v>45702</v>
      </c>
      <c r="AO1515" s="1">
        <v>45740</v>
      </c>
      <c r="AP1515" s="23">
        <v>3514176</v>
      </c>
      <c r="AQ1515" s="3">
        <v>3514176</v>
      </c>
      <c r="BM1515" t="s">
        <v>332</v>
      </c>
    </row>
    <row r="1516" spans="1:70" ht="15" customHeight="1" x14ac:dyDescent="0.25">
      <c r="A1516">
        <v>28213</v>
      </c>
      <c r="B1516">
        <v>28213</v>
      </c>
      <c r="F1516" s="52">
        <v>1</v>
      </c>
      <c r="J1516" s="49">
        <v>1</v>
      </c>
      <c r="L1516" s="54">
        <f t="shared" si="144"/>
        <v>2135609.27</v>
      </c>
      <c r="Q1516" t="s">
        <v>52</v>
      </c>
      <c r="R1516" t="s">
        <v>52</v>
      </c>
      <c r="S1516" t="s">
        <v>4920</v>
      </c>
      <c r="T1516">
        <v>439432</v>
      </c>
      <c r="U1516" s="1">
        <v>45189</v>
      </c>
      <c r="V1516" t="s">
        <v>4921</v>
      </c>
      <c r="W1516" t="s">
        <v>16121</v>
      </c>
      <c r="X1516" s="62" t="s">
        <v>13086</v>
      </c>
      <c r="Y1516" s="43">
        <v>10</v>
      </c>
      <c r="Z1516" t="s">
        <v>8969</v>
      </c>
      <c r="AA1516" t="s">
        <v>8970</v>
      </c>
      <c r="AB1516" t="s">
        <v>8971</v>
      </c>
      <c r="AD1516" t="s">
        <v>8972</v>
      </c>
      <c r="AE1516" s="2">
        <v>45483.972222222219</v>
      </c>
      <c r="AF1516" t="s">
        <v>8973</v>
      </c>
      <c r="AG1516" t="s">
        <v>4927</v>
      </c>
      <c r="AH1516" s="1">
        <v>45708</v>
      </c>
      <c r="AJ1516" t="s">
        <v>53</v>
      </c>
      <c r="AM1516">
        <v>615</v>
      </c>
      <c r="AN1516" s="1">
        <v>45702</v>
      </c>
      <c r="AO1516" s="1">
        <v>45740</v>
      </c>
      <c r="AP1516" s="23">
        <v>8807252</v>
      </c>
      <c r="AQ1516" s="3">
        <v>2135609.27</v>
      </c>
      <c r="BM1516" t="s">
        <v>332</v>
      </c>
    </row>
    <row r="1517" spans="1:70" ht="15" customHeight="1" x14ac:dyDescent="0.25">
      <c r="A1517">
        <v>28215</v>
      </c>
      <c r="B1517">
        <v>28215</v>
      </c>
      <c r="F1517" s="52">
        <v>1</v>
      </c>
      <c r="J1517" s="49">
        <v>1</v>
      </c>
      <c r="L1517" s="54">
        <f t="shared" si="144"/>
        <v>13753410</v>
      </c>
      <c r="Q1517" t="s">
        <v>74</v>
      </c>
      <c r="R1517" t="s">
        <v>5877</v>
      </c>
      <c r="S1517" t="s">
        <v>4920</v>
      </c>
      <c r="T1517">
        <v>754581</v>
      </c>
      <c r="U1517" s="1">
        <v>45509</v>
      </c>
      <c r="V1517" t="s">
        <v>4921</v>
      </c>
      <c r="W1517" t="s">
        <v>16121</v>
      </c>
      <c r="X1517" s="62" t="s">
        <v>13086</v>
      </c>
      <c r="Y1517" s="43">
        <v>10</v>
      </c>
      <c r="Z1517" t="s">
        <v>8974</v>
      </c>
      <c r="AA1517" t="s">
        <v>8975</v>
      </c>
      <c r="AB1517" t="s">
        <v>8976</v>
      </c>
      <c r="AD1517" t="s">
        <v>8977</v>
      </c>
      <c r="AE1517" s="2">
        <v>45700</v>
      </c>
      <c r="AF1517" t="s">
        <v>8978</v>
      </c>
      <c r="AG1517" t="s">
        <v>4932</v>
      </c>
      <c r="AH1517" s="1">
        <v>45708</v>
      </c>
      <c r="AJ1517" t="s">
        <v>53</v>
      </c>
      <c r="AM1517">
        <v>622</v>
      </c>
      <c r="AN1517" s="1">
        <v>45702</v>
      </c>
      <c r="AO1517" s="1">
        <v>45741</v>
      </c>
      <c r="AP1517" s="23">
        <v>13753410</v>
      </c>
      <c r="AQ1517" s="3">
        <v>13753410</v>
      </c>
      <c r="BM1517" t="s">
        <v>332</v>
      </c>
    </row>
    <row r="1518" spans="1:70" ht="15" customHeight="1" x14ac:dyDescent="0.25">
      <c r="A1518">
        <v>28220</v>
      </c>
      <c r="B1518">
        <v>28220</v>
      </c>
      <c r="F1518" s="52">
        <v>1</v>
      </c>
      <c r="J1518" s="49">
        <v>1</v>
      </c>
      <c r="L1518" s="54">
        <f t="shared" si="144"/>
        <v>2500000</v>
      </c>
      <c r="Q1518" t="s">
        <v>74</v>
      </c>
      <c r="R1518" t="s">
        <v>5025</v>
      </c>
      <c r="S1518" t="s">
        <v>4957</v>
      </c>
      <c r="T1518">
        <v>89875</v>
      </c>
      <c r="U1518" s="1">
        <v>45378</v>
      </c>
      <c r="V1518" t="s">
        <v>4921</v>
      </c>
      <c r="W1518" t="s">
        <v>16121</v>
      </c>
      <c r="X1518" s="62" t="s">
        <v>13086</v>
      </c>
      <c r="Y1518" s="43">
        <v>10</v>
      </c>
      <c r="Z1518" t="s">
        <v>8979</v>
      </c>
      <c r="AA1518" t="s">
        <v>8980</v>
      </c>
      <c r="AB1518" t="s">
        <v>8981</v>
      </c>
      <c r="AD1518" t="s">
        <v>8982</v>
      </c>
      <c r="AE1518" s="2">
        <v>45701.520833333336</v>
      </c>
      <c r="AF1518" t="s">
        <v>8983</v>
      </c>
      <c r="AG1518" t="s">
        <v>4932</v>
      </c>
      <c r="AH1518" s="1">
        <v>45708</v>
      </c>
      <c r="AJ1518" t="s">
        <v>53</v>
      </c>
      <c r="AM1518">
        <v>638</v>
      </c>
      <c r="AN1518" s="1">
        <v>45702</v>
      </c>
      <c r="AO1518" s="1">
        <v>45740</v>
      </c>
      <c r="AP1518" s="23">
        <v>3785671</v>
      </c>
      <c r="AQ1518" s="3">
        <v>2500000</v>
      </c>
      <c r="BM1518" t="s">
        <v>332</v>
      </c>
    </row>
    <row r="1519" spans="1:70" ht="15" customHeight="1" x14ac:dyDescent="0.25">
      <c r="A1519">
        <v>28221</v>
      </c>
      <c r="B1519">
        <v>28221</v>
      </c>
      <c r="F1519" s="52">
        <v>1</v>
      </c>
      <c r="J1519" s="49">
        <v>1</v>
      </c>
      <c r="L1519" s="54">
        <f t="shared" si="144"/>
        <v>7906806</v>
      </c>
      <c r="Q1519" t="s">
        <v>52</v>
      </c>
      <c r="R1519" t="s">
        <v>60</v>
      </c>
      <c r="S1519" t="s">
        <v>4920</v>
      </c>
      <c r="T1519">
        <v>798469</v>
      </c>
      <c r="U1519" s="1">
        <v>45567</v>
      </c>
      <c r="V1519" t="s">
        <v>4921</v>
      </c>
      <c r="W1519" t="s">
        <v>16121</v>
      </c>
      <c r="X1519" s="62" t="s">
        <v>13086</v>
      </c>
      <c r="Y1519" s="43">
        <v>10</v>
      </c>
      <c r="Z1519" t="s">
        <v>8984</v>
      </c>
      <c r="AA1519" t="s">
        <v>8985</v>
      </c>
      <c r="AB1519" t="s">
        <v>8986</v>
      </c>
      <c r="AD1519" t="s">
        <v>8987</v>
      </c>
      <c r="AE1519" s="2">
        <v>45701.993055555555</v>
      </c>
      <c r="AF1519" t="s">
        <v>203</v>
      </c>
      <c r="AG1519" t="s">
        <v>4932</v>
      </c>
      <c r="AH1519" s="1">
        <v>45708</v>
      </c>
      <c r="AJ1519" t="s">
        <v>53</v>
      </c>
      <c r="AM1519">
        <v>637</v>
      </c>
      <c r="AN1519" s="1">
        <v>45702</v>
      </c>
      <c r="AO1519" s="1">
        <v>45740</v>
      </c>
      <c r="AP1519" s="23">
        <v>7906806</v>
      </c>
      <c r="AQ1519" s="3">
        <v>7906806</v>
      </c>
      <c r="BM1519" t="s">
        <v>332</v>
      </c>
    </row>
    <row r="1520" spans="1:70" ht="15" customHeight="1" x14ac:dyDescent="0.25">
      <c r="A1520">
        <v>28222</v>
      </c>
      <c r="B1520">
        <v>28222</v>
      </c>
      <c r="F1520" s="52">
        <v>1</v>
      </c>
      <c r="J1520" s="49">
        <v>1</v>
      </c>
      <c r="L1520" s="54">
        <f t="shared" si="144"/>
        <v>14000000</v>
      </c>
      <c r="Q1520" t="s">
        <v>52</v>
      </c>
      <c r="R1520" t="s">
        <v>60</v>
      </c>
      <c r="S1520" t="s">
        <v>4957</v>
      </c>
      <c r="T1520">
        <v>113544</v>
      </c>
      <c r="U1520" s="1">
        <v>45492</v>
      </c>
      <c r="V1520" t="s">
        <v>4921</v>
      </c>
      <c r="W1520" t="s">
        <v>16121</v>
      </c>
      <c r="X1520" s="62" t="s">
        <v>13086</v>
      </c>
      <c r="Y1520" s="43">
        <v>10</v>
      </c>
      <c r="Z1520" t="s">
        <v>7827</v>
      </c>
      <c r="AA1520" t="s">
        <v>7828</v>
      </c>
      <c r="AB1520" t="s">
        <v>7828</v>
      </c>
      <c r="AD1520" t="s">
        <v>7830</v>
      </c>
      <c r="AE1520" s="2">
        <v>45664.697916666664</v>
      </c>
      <c r="AF1520" t="s">
        <v>5126</v>
      </c>
      <c r="AG1520" t="s">
        <v>4927</v>
      </c>
      <c r="AH1520" s="1">
        <v>45744</v>
      </c>
      <c r="AJ1520" t="s">
        <v>53</v>
      </c>
      <c r="AM1520">
        <v>636</v>
      </c>
      <c r="AN1520" s="1">
        <v>45702</v>
      </c>
      <c r="AO1520" s="1">
        <v>45764</v>
      </c>
      <c r="AP1520" s="23">
        <v>20199416</v>
      </c>
      <c r="AQ1520" s="3">
        <v>14000000</v>
      </c>
      <c r="BM1520" t="s">
        <v>332</v>
      </c>
    </row>
    <row r="1521" spans="1:65" ht="15" customHeight="1" x14ac:dyDescent="0.25">
      <c r="A1521">
        <v>28233</v>
      </c>
      <c r="B1521">
        <v>28233</v>
      </c>
      <c r="F1521" s="52">
        <v>1</v>
      </c>
      <c r="J1521" s="49">
        <v>1</v>
      </c>
      <c r="L1521" s="54">
        <f t="shared" si="144"/>
        <v>10889226</v>
      </c>
      <c r="Q1521" t="s">
        <v>101</v>
      </c>
      <c r="R1521" t="s">
        <v>990</v>
      </c>
      <c r="S1521" t="s">
        <v>4920</v>
      </c>
      <c r="T1521">
        <v>541320</v>
      </c>
      <c r="U1521" s="1">
        <v>45286</v>
      </c>
      <c r="V1521" t="s">
        <v>4921</v>
      </c>
      <c r="W1521" t="s">
        <v>16121</v>
      </c>
      <c r="X1521" s="62" t="s">
        <v>13086</v>
      </c>
      <c r="Y1521" s="43">
        <v>10</v>
      </c>
      <c r="Z1521" t="s">
        <v>8988</v>
      </c>
      <c r="AA1521" t="s">
        <v>8989</v>
      </c>
      <c r="AB1521" t="s">
        <v>8990</v>
      </c>
      <c r="AD1521" t="s">
        <v>8991</v>
      </c>
      <c r="AE1521" s="2">
        <v>45609</v>
      </c>
      <c r="AF1521" t="s">
        <v>8992</v>
      </c>
      <c r="AG1521" t="s">
        <v>4927</v>
      </c>
      <c r="AH1521" s="1">
        <v>45708</v>
      </c>
      <c r="AJ1521" t="s">
        <v>53</v>
      </c>
      <c r="AM1521">
        <v>625</v>
      </c>
      <c r="AN1521" s="1">
        <v>45702</v>
      </c>
      <c r="AO1521" s="1">
        <v>45740</v>
      </c>
      <c r="AP1521" s="23">
        <v>10889226</v>
      </c>
      <c r="AQ1521" s="3">
        <v>10889226</v>
      </c>
      <c r="BM1521" t="s">
        <v>332</v>
      </c>
    </row>
    <row r="1522" spans="1:65" ht="15" customHeight="1" x14ac:dyDescent="0.25">
      <c r="A1522">
        <v>28211</v>
      </c>
      <c r="B1522">
        <v>28211</v>
      </c>
      <c r="F1522" s="52">
        <v>1</v>
      </c>
      <c r="J1522" s="49">
        <v>1</v>
      </c>
      <c r="L1522" s="54">
        <f t="shared" si="144"/>
        <v>2090400</v>
      </c>
      <c r="Q1522" t="s">
        <v>101</v>
      </c>
      <c r="R1522" t="s">
        <v>5058</v>
      </c>
      <c r="S1522" t="s">
        <v>4920</v>
      </c>
      <c r="T1522">
        <v>725458</v>
      </c>
      <c r="U1522" s="1">
        <v>45472</v>
      </c>
      <c r="V1522" t="s">
        <v>4921</v>
      </c>
      <c r="W1522" t="s">
        <v>16121</v>
      </c>
      <c r="X1522" s="62" t="s">
        <v>13086</v>
      </c>
      <c r="Y1522" s="43">
        <v>10</v>
      </c>
      <c r="Z1522" t="s">
        <v>8993</v>
      </c>
      <c r="AA1522" t="s">
        <v>8994</v>
      </c>
      <c r="AB1522" t="s">
        <v>8995</v>
      </c>
      <c r="AD1522" t="s">
        <v>8996</v>
      </c>
      <c r="AE1522" s="2">
        <v>45594.833333333336</v>
      </c>
      <c r="AF1522" t="s">
        <v>8997</v>
      </c>
      <c r="AG1522" t="s">
        <v>4927</v>
      </c>
      <c r="AH1522" s="1">
        <v>45708</v>
      </c>
      <c r="AJ1522" t="s">
        <v>53</v>
      </c>
      <c r="AM1522">
        <v>617</v>
      </c>
      <c r="AN1522" s="1">
        <v>45702</v>
      </c>
      <c r="AO1522" s="1">
        <v>45740</v>
      </c>
      <c r="AP1522" s="23">
        <v>2090400</v>
      </c>
      <c r="AQ1522" s="3">
        <v>2090400</v>
      </c>
      <c r="BM1522" t="s">
        <v>332</v>
      </c>
    </row>
    <row r="1523" spans="1:65" ht="15" customHeight="1" x14ac:dyDescent="0.25">
      <c r="A1523">
        <v>28210</v>
      </c>
      <c r="B1523">
        <v>28210</v>
      </c>
      <c r="E1523" s="34">
        <v>1</v>
      </c>
      <c r="I1523" s="49">
        <v>1</v>
      </c>
      <c r="K1523" s="31">
        <f>AQ1523</f>
        <v>14000000</v>
      </c>
      <c r="Q1523" t="s">
        <v>74</v>
      </c>
      <c r="R1523" t="s">
        <v>74</v>
      </c>
      <c r="S1523" t="s">
        <v>4957</v>
      </c>
      <c r="T1523">
        <v>92206</v>
      </c>
      <c r="U1523" s="1">
        <v>45387</v>
      </c>
      <c r="V1523" t="s">
        <v>4921</v>
      </c>
      <c r="W1523" t="s">
        <v>16121</v>
      </c>
      <c r="X1523" s="62" t="s">
        <v>13086</v>
      </c>
      <c r="Y1523" s="43">
        <v>10</v>
      </c>
      <c r="Z1523">
        <v>186</v>
      </c>
      <c r="AA1523" t="s">
        <v>6306</v>
      </c>
      <c r="AB1523" t="s">
        <v>6361</v>
      </c>
      <c r="AD1523" t="s">
        <v>8998</v>
      </c>
      <c r="AE1523" s="2">
        <v>45588.388888888891</v>
      </c>
      <c r="AF1523" t="s">
        <v>2161</v>
      </c>
      <c r="AG1523" t="s">
        <v>4927</v>
      </c>
      <c r="AH1523" s="1">
        <v>45716</v>
      </c>
      <c r="AJ1523" t="s">
        <v>70</v>
      </c>
      <c r="AM1523">
        <v>620</v>
      </c>
      <c r="AN1523" s="1">
        <v>45702</v>
      </c>
      <c r="AO1523" s="1">
        <v>45749</v>
      </c>
      <c r="AP1523" s="23">
        <v>26814940</v>
      </c>
      <c r="AQ1523" s="3">
        <v>14000000</v>
      </c>
      <c r="BM1523" t="s">
        <v>332</v>
      </c>
    </row>
    <row r="1524" spans="1:65" ht="15" customHeight="1" x14ac:dyDescent="0.25">
      <c r="A1524">
        <v>28223</v>
      </c>
      <c r="B1524">
        <v>28223</v>
      </c>
      <c r="F1524" s="52">
        <v>1</v>
      </c>
      <c r="J1524" s="49">
        <v>1</v>
      </c>
      <c r="L1524" s="54">
        <f t="shared" ref="L1524:L1530" si="145">AQ1524</f>
        <v>4120416</v>
      </c>
      <c r="Q1524" t="s">
        <v>74</v>
      </c>
      <c r="R1524" t="s">
        <v>5025</v>
      </c>
      <c r="S1524" t="s">
        <v>4957</v>
      </c>
      <c r="T1524">
        <v>100200</v>
      </c>
      <c r="U1524" s="1">
        <v>45423</v>
      </c>
      <c r="V1524" t="s">
        <v>4921</v>
      </c>
      <c r="W1524" t="s">
        <v>16121</v>
      </c>
      <c r="X1524" s="62" t="s">
        <v>13086</v>
      </c>
      <c r="Y1524" s="43">
        <v>10</v>
      </c>
      <c r="Z1524" t="s">
        <v>8999</v>
      </c>
      <c r="AA1524" t="s">
        <v>9000</v>
      </c>
      <c r="AB1524" t="s">
        <v>9001</v>
      </c>
      <c r="AD1524" t="s">
        <v>9002</v>
      </c>
      <c r="AE1524" s="2">
        <v>45701.777777777781</v>
      </c>
      <c r="AF1524" t="s">
        <v>9003</v>
      </c>
      <c r="AG1524" t="s">
        <v>4932</v>
      </c>
      <c r="AH1524" s="1">
        <v>45708</v>
      </c>
      <c r="AJ1524" t="s">
        <v>53</v>
      </c>
      <c r="AM1524">
        <v>635</v>
      </c>
      <c r="AN1524" s="1">
        <v>45702</v>
      </c>
      <c r="AO1524" s="1">
        <v>45740</v>
      </c>
      <c r="AP1524" s="23">
        <v>4120416</v>
      </c>
      <c r="AQ1524" s="3">
        <v>4120416</v>
      </c>
      <c r="BM1524" t="s">
        <v>332</v>
      </c>
    </row>
    <row r="1525" spans="1:65" ht="15" customHeight="1" x14ac:dyDescent="0.25">
      <c r="A1525">
        <v>28232</v>
      </c>
      <c r="B1525">
        <v>28232</v>
      </c>
      <c r="F1525" s="52">
        <v>1</v>
      </c>
      <c r="J1525" s="49">
        <v>1</v>
      </c>
      <c r="L1525" s="54">
        <f t="shared" si="145"/>
        <v>9506440</v>
      </c>
      <c r="Q1525" t="s">
        <v>74</v>
      </c>
      <c r="R1525" t="s">
        <v>5025</v>
      </c>
      <c r="S1525" t="s">
        <v>4920</v>
      </c>
      <c r="T1525">
        <v>584885</v>
      </c>
      <c r="U1525" s="1">
        <v>45336</v>
      </c>
      <c r="V1525" t="s">
        <v>4921</v>
      </c>
      <c r="W1525" t="s">
        <v>16121</v>
      </c>
      <c r="X1525" s="62" t="s">
        <v>13086</v>
      </c>
      <c r="Y1525" s="43">
        <v>10</v>
      </c>
      <c r="Z1525" t="s">
        <v>9004</v>
      </c>
      <c r="AA1525" t="s">
        <v>9005</v>
      </c>
      <c r="AB1525" t="s">
        <v>9005</v>
      </c>
      <c r="AD1525" t="s">
        <v>9006</v>
      </c>
      <c r="AE1525" s="2">
        <v>45701</v>
      </c>
      <c r="AF1525" t="s">
        <v>9007</v>
      </c>
      <c r="AG1525" t="s">
        <v>4932</v>
      </c>
      <c r="AH1525" s="1">
        <v>45712</v>
      </c>
      <c r="AJ1525" t="s">
        <v>53</v>
      </c>
      <c r="AM1525">
        <v>626</v>
      </c>
      <c r="AN1525" s="1">
        <v>45702</v>
      </c>
      <c r="AO1525" s="1">
        <v>45741</v>
      </c>
      <c r="AP1525" s="23">
        <v>9506440</v>
      </c>
      <c r="AQ1525" s="3">
        <v>9506440</v>
      </c>
      <c r="BM1525" t="s">
        <v>332</v>
      </c>
    </row>
    <row r="1526" spans="1:65" ht="15" customHeight="1" x14ac:dyDescent="0.25">
      <c r="A1526">
        <v>28234</v>
      </c>
      <c r="B1526">
        <v>28234</v>
      </c>
      <c r="F1526" s="52">
        <v>1</v>
      </c>
      <c r="J1526" s="49">
        <v>1</v>
      </c>
      <c r="L1526" s="54">
        <f t="shared" si="145"/>
        <v>3605920</v>
      </c>
      <c r="Q1526" t="s">
        <v>52</v>
      </c>
      <c r="R1526" t="s">
        <v>60</v>
      </c>
      <c r="S1526" t="s">
        <v>4920</v>
      </c>
      <c r="T1526">
        <v>794138</v>
      </c>
      <c r="U1526" s="1">
        <v>45559</v>
      </c>
      <c r="V1526" t="s">
        <v>4921</v>
      </c>
      <c r="W1526" t="s">
        <v>16121</v>
      </c>
      <c r="X1526" s="62" t="s">
        <v>13086</v>
      </c>
      <c r="Y1526" s="43">
        <v>10</v>
      </c>
      <c r="Z1526" t="s">
        <v>9008</v>
      </c>
      <c r="AA1526" t="s">
        <v>9009</v>
      </c>
      <c r="AB1526" t="s">
        <v>9010</v>
      </c>
      <c r="AD1526" t="s">
        <v>9011</v>
      </c>
      <c r="AE1526" s="2">
        <v>45700.326388888891</v>
      </c>
      <c r="AF1526" t="s">
        <v>9012</v>
      </c>
      <c r="AG1526" t="s">
        <v>4932</v>
      </c>
      <c r="AH1526" s="1">
        <v>45708</v>
      </c>
      <c r="AJ1526" t="s">
        <v>53</v>
      </c>
      <c r="AM1526">
        <v>624</v>
      </c>
      <c r="AN1526" s="1">
        <v>45702</v>
      </c>
      <c r="AO1526" s="1">
        <v>45734</v>
      </c>
      <c r="AP1526" s="23">
        <v>3605920</v>
      </c>
      <c r="AQ1526" s="3">
        <v>3605920</v>
      </c>
      <c r="BM1526" t="s">
        <v>332</v>
      </c>
    </row>
    <row r="1527" spans="1:65" ht="15" customHeight="1" x14ac:dyDescent="0.25">
      <c r="A1527">
        <v>28224</v>
      </c>
      <c r="B1527">
        <v>28224</v>
      </c>
      <c r="F1527" s="52">
        <v>1</v>
      </c>
      <c r="J1527" s="49">
        <v>1</v>
      </c>
      <c r="L1527" s="54">
        <f t="shared" si="145"/>
        <v>5705200</v>
      </c>
      <c r="Q1527" t="s">
        <v>52</v>
      </c>
      <c r="R1527" t="s">
        <v>102</v>
      </c>
      <c r="S1527" t="s">
        <v>4957</v>
      </c>
      <c r="T1527">
        <v>110873</v>
      </c>
      <c r="U1527" s="1">
        <v>45477</v>
      </c>
      <c r="V1527" t="s">
        <v>4921</v>
      </c>
      <c r="W1527" t="s">
        <v>16121</v>
      </c>
      <c r="X1527" s="62" t="s">
        <v>13086</v>
      </c>
      <c r="Y1527" s="43">
        <v>10</v>
      </c>
      <c r="Z1527" t="s">
        <v>9013</v>
      </c>
      <c r="AA1527" t="s">
        <v>9014</v>
      </c>
      <c r="AB1527" t="s">
        <v>9015</v>
      </c>
      <c r="AD1527" t="s">
        <v>9016</v>
      </c>
      <c r="AE1527" s="2">
        <v>45641.520833333336</v>
      </c>
      <c r="AF1527" t="s">
        <v>5232</v>
      </c>
      <c r="AG1527" t="s">
        <v>4927</v>
      </c>
      <c r="AH1527" s="1">
        <v>45708</v>
      </c>
      <c r="AJ1527" t="s">
        <v>53</v>
      </c>
      <c r="AM1527">
        <v>634</v>
      </c>
      <c r="AN1527" s="1">
        <v>45702</v>
      </c>
      <c r="AO1527" s="1">
        <v>45740</v>
      </c>
      <c r="AP1527" s="23">
        <v>5705200</v>
      </c>
      <c r="AQ1527" s="3">
        <v>5705200</v>
      </c>
      <c r="BM1527" t="s">
        <v>332</v>
      </c>
    </row>
    <row r="1528" spans="1:65" ht="15" customHeight="1" x14ac:dyDescent="0.25">
      <c r="A1528">
        <v>28228</v>
      </c>
      <c r="B1528">
        <v>28228</v>
      </c>
      <c r="F1528" s="52">
        <v>1</v>
      </c>
      <c r="J1528" s="49">
        <v>1</v>
      </c>
      <c r="L1528" s="54">
        <f t="shared" si="145"/>
        <v>5708190</v>
      </c>
      <c r="Q1528" t="s">
        <v>52</v>
      </c>
      <c r="R1528" t="s">
        <v>60</v>
      </c>
      <c r="S1528" t="s">
        <v>4920</v>
      </c>
      <c r="T1528">
        <v>857542</v>
      </c>
      <c r="U1528" s="1">
        <v>45674</v>
      </c>
      <c r="V1528" t="s">
        <v>4921</v>
      </c>
      <c r="W1528" t="s">
        <v>16121</v>
      </c>
      <c r="X1528" s="62" t="s">
        <v>13086</v>
      </c>
      <c r="Y1528" s="43">
        <v>10</v>
      </c>
      <c r="Z1528" t="s">
        <v>9017</v>
      </c>
      <c r="AA1528" t="s">
        <v>9018</v>
      </c>
      <c r="AB1528" t="s">
        <v>9019</v>
      </c>
      <c r="AD1528" t="s">
        <v>9020</v>
      </c>
      <c r="AE1528" s="2">
        <v>45701.666666666664</v>
      </c>
      <c r="AF1528" t="s">
        <v>9021</v>
      </c>
      <c r="AG1528" t="s">
        <v>4932</v>
      </c>
      <c r="AH1528" s="1">
        <v>45708</v>
      </c>
      <c r="AJ1528" t="s">
        <v>53</v>
      </c>
      <c r="AM1528">
        <v>630</v>
      </c>
      <c r="AN1528" s="1">
        <v>45702</v>
      </c>
      <c r="AO1528" s="1">
        <v>45740</v>
      </c>
      <c r="AP1528" s="23">
        <v>5708190</v>
      </c>
      <c r="AQ1528" s="3">
        <v>5708190</v>
      </c>
      <c r="BM1528" t="s">
        <v>332</v>
      </c>
    </row>
    <row r="1529" spans="1:65" ht="15" customHeight="1" x14ac:dyDescent="0.25">
      <c r="A1529">
        <v>28229</v>
      </c>
      <c r="B1529">
        <v>28229</v>
      </c>
      <c r="F1529" s="52">
        <v>1</v>
      </c>
      <c r="J1529" s="49">
        <v>1</v>
      </c>
      <c r="L1529" s="54">
        <f t="shared" si="145"/>
        <v>2240000</v>
      </c>
      <c r="Q1529" t="s">
        <v>52</v>
      </c>
      <c r="R1529" t="s">
        <v>60</v>
      </c>
      <c r="S1529" t="s">
        <v>4920</v>
      </c>
      <c r="T1529">
        <v>652115</v>
      </c>
      <c r="U1529" s="1">
        <v>45397</v>
      </c>
      <c r="V1529" t="s">
        <v>4921</v>
      </c>
      <c r="W1529" t="s">
        <v>16121</v>
      </c>
      <c r="X1529" s="62" t="s">
        <v>13086</v>
      </c>
      <c r="Y1529" s="43">
        <v>10</v>
      </c>
      <c r="Z1529" t="s">
        <v>9022</v>
      </c>
      <c r="AA1529" t="s">
        <v>9023</v>
      </c>
      <c r="AB1529" t="s">
        <v>9024</v>
      </c>
      <c r="AD1529" t="s">
        <v>9025</v>
      </c>
      <c r="AE1529" s="2">
        <v>45700.503472222219</v>
      </c>
      <c r="AF1529" t="s">
        <v>98</v>
      </c>
      <c r="AG1529" t="s">
        <v>4932</v>
      </c>
      <c r="AH1529" s="1">
        <v>45716</v>
      </c>
      <c r="AJ1529" t="s">
        <v>53</v>
      </c>
      <c r="AM1529">
        <v>629</v>
      </c>
      <c r="AN1529" s="1">
        <v>45702</v>
      </c>
      <c r="AO1529" s="1">
        <v>45744</v>
      </c>
      <c r="AP1529" s="23">
        <v>2240000</v>
      </c>
      <c r="AQ1529" s="3">
        <v>2240000</v>
      </c>
      <c r="BM1529" t="s">
        <v>332</v>
      </c>
    </row>
    <row r="1530" spans="1:65" ht="15" customHeight="1" x14ac:dyDescent="0.25">
      <c r="A1530">
        <v>28230</v>
      </c>
      <c r="B1530">
        <v>28230</v>
      </c>
      <c r="F1530" s="52">
        <v>1</v>
      </c>
      <c r="J1530" s="49">
        <v>1</v>
      </c>
      <c r="L1530" s="54">
        <f t="shared" si="145"/>
        <v>14000000</v>
      </c>
      <c r="Q1530" t="s">
        <v>74</v>
      </c>
      <c r="R1530" t="s">
        <v>5025</v>
      </c>
      <c r="S1530" t="s">
        <v>4920</v>
      </c>
      <c r="T1530">
        <v>673569</v>
      </c>
      <c r="U1530" s="1">
        <v>45417</v>
      </c>
      <c r="V1530" t="s">
        <v>4921</v>
      </c>
      <c r="W1530" t="s">
        <v>16121</v>
      </c>
      <c r="X1530" s="62" t="s">
        <v>13086</v>
      </c>
      <c r="Y1530" s="43">
        <v>10</v>
      </c>
      <c r="Z1530" t="s">
        <v>9026</v>
      </c>
      <c r="AA1530" t="s">
        <v>9027</v>
      </c>
      <c r="AB1530" t="s">
        <v>9028</v>
      </c>
      <c r="AD1530" t="s">
        <v>9029</v>
      </c>
      <c r="AE1530" s="2">
        <v>45525.041666666664</v>
      </c>
      <c r="AF1530" t="s">
        <v>5313</v>
      </c>
      <c r="AG1530" t="s">
        <v>4927</v>
      </c>
      <c r="AH1530" s="1">
        <v>45708</v>
      </c>
      <c r="AJ1530" t="s">
        <v>53</v>
      </c>
      <c r="AM1530">
        <v>628</v>
      </c>
      <c r="AN1530" s="1">
        <v>45702</v>
      </c>
      <c r="AO1530" s="1">
        <v>45740</v>
      </c>
      <c r="AP1530" s="23">
        <v>20988931</v>
      </c>
      <c r="AQ1530" s="3">
        <v>14000000</v>
      </c>
      <c r="BM1530" t="s">
        <v>332</v>
      </c>
    </row>
    <row r="1531" spans="1:65" ht="15" customHeight="1" x14ac:dyDescent="0.25">
      <c r="A1531">
        <v>28208</v>
      </c>
      <c r="B1531">
        <v>28208</v>
      </c>
      <c r="E1531" s="34">
        <v>1</v>
      </c>
      <c r="I1531" s="49">
        <v>1</v>
      </c>
      <c r="K1531" s="31">
        <f t="shared" ref="K1531:K1532" si="146">AQ1531</f>
        <v>9518229</v>
      </c>
      <c r="Q1531" t="s">
        <v>101</v>
      </c>
      <c r="R1531" t="s">
        <v>5352</v>
      </c>
      <c r="S1531" t="s">
        <v>4920</v>
      </c>
      <c r="T1531">
        <v>756596</v>
      </c>
      <c r="U1531" s="1">
        <v>45511</v>
      </c>
      <c r="V1531" t="s">
        <v>4921</v>
      </c>
      <c r="W1531" t="s">
        <v>16121</v>
      </c>
      <c r="X1531" s="62" t="s">
        <v>13086</v>
      </c>
      <c r="Y1531" s="43">
        <v>10</v>
      </c>
      <c r="Z1531">
        <v>6</v>
      </c>
      <c r="AA1531" t="s">
        <v>9030</v>
      </c>
      <c r="AB1531" t="s">
        <v>9031</v>
      </c>
      <c r="AD1531" t="s">
        <v>9032</v>
      </c>
      <c r="AE1531" s="2">
        <v>45614.770833333336</v>
      </c>
      <c r="AF1531" t="s">
        <v>9033</v>
      </c>
      <c r="AG1531" t="s">
        <v>4927</v>
      </c>
      <c r="AH1531" s="1">
        <v>45708</v>
      </c>
      <c r="AJ1531" t="s">
        <v>70</v>
      </c>
      <c r="AM1531">
        <v>618</v>
      </c>
      <c r="AN1531" s="1">
        <v>45702</v>
      </c>
      <c r="AO1531" s="1">
        <v>45740</v>
      </c>
      <c r="AP1531" s="23">
        <v>9518229</v>
      </c>
      <c r="AQ1531" s="3">
        <v>9518229</v>
      </c>
      <c r="BM1531" t="s">
        <v>332</v>
      </c>
    </row>
    <row r="1532" spans="1:65" ht="15" customHeight="1" x14ac:dyDescent="0.25">
      <c r="A1532">
        <v>28189</v>
      </c>
      <c r="B1532">
        <v>28189</v>
      </c>
      <c r="E1532" s="34">
        <v>1</v>
      </c>
      <c r="I1532" s="49">
        <v>1</v>
      </c>
      <c r="K1532" s="31">
        <f t="shared" si="146"/>
        <v>1371628.18</v>
      </c>
      <c r="Q1532" t="s">
        <v>291</v>
      </c>
      <c r="R1532" t="s">
        <v>291</v>
      </c>
      <c r="S1532" t="s">
        <v>4920</v>
      </c>
      <c r="T1532">
        <v>515293</v>
      </c>
      <c r="U1532" s="1">
        <v>45258</v>
      </c>
      <c r="V1532" t="s">
        <v>4921</v>
      </c>
      <c r="W1532" t="s">
        <v>16121</v>
      </c>
      <c r="X1532" s="62" t="s">
        <v>13086</v>
      </c>
      <c r="Y1532" s="43">
        <v>10</v>
      </c>
      <c r="Z1532">
        <v>28</v>
      </c>
      <c r="AA1532" t="s">
        <v>9034</v>
      </c>
      <c r="AB1532" t="s">
        <v>9035</v>
      </c>
      <c r="AD1532" t="s">
        <v>9036</v>
      </c>
      <c r="AE1532" s="2">
        <v>45541</v>
      </c>
      <c r="AF1532" t="s">
        <v>9037</v>
      </c>
      <c r="AG1532" t="s">
        <v>4927</v>
      </c>
      <c r="AH1532" s="1">
        <v>45708</v>
      </c>
      <c r="AJ1532" t="s">
        <v>70</v>
      </c>
      <c r="AM1532">
        <v>623</v>
      </c>
      <c r="AN1532" s="1">
        <v>45702</v>
      </c>
      <c r="AO1532" s="1">
        <v>45757</v>
      </c>
      <c r="AP1532" s="23">
        <v>22606000</v>
      </c>
      <c r="AQ1532" s="3">
        <v>1371628.18</v>
      </c>
      <c r="BM1532" t="s">
        <v>332</v>
      </c>
    </row>
    <row r="1533" spans="1:65" ht="15" customHeight="1" x14ac:dyDescent="0.25">
      <c r="A1533">
        <v>28231</v>
      </c>
      <c r="B1533">
        <v>28231</v>
      </c>
      <c r="F1533" s="52">
        <v>1</v>
      </c>
      <c r="J1533" s="49">
        <v>1</v>
      </c>
      <c r="L1533" s="54">
        <f t="shared" ref="L1533:L1535" si="147">AQ1533</f>
        <v>3456400</v>
      </c>
      <c r="Q1533" t="s">
        <v>52</v>
      </c>
      <c r="R1533" t="s">
        <v>60</v>
      </c>
      <c r="S1533" t="s">
        <v>4920</v>
      </c>
      <c r="T1533">
        <v>711711</v>
      </c>
      <c r="U1533" s="1">
        <v>45455</v>
      </c>
      <c r="V1533" t="s">
        <v>4921</v>
      </c>
      <c r="W1533" t="s">
        <v>16121</v>
      </c>
      <c r="X1533" s="62" t="s">
        <v>13086</v>
      </c>
      <c r="Y1533" s="43">
        <v>10</v>
      </c>
      <c r="Z1533" t="s">
        <v>9038</v>
      </c>
      <c r="AA1533" t="s">
        <v>9039</v>
      </c>
      <c r="AB1533" t="s">
        <v>9040</v>
      </c>
      <c r="AD1533" t="s">
        <v>9041</v>
      </c>
      <c r="AE1533" s="2">
        <v>45701.375</v>
      </c>
      <c r="AF1533" t="s">
        <v>1199</v>
      </c>
      <c r="AG1533" t="s">
        <v>4932</v>
      </c>
      <c r="AH1533" s="1">
        <v>45708</v>
      </c>
      <c r="AJ1533" t="s">
        <v>53</v>
      </c>
      <c r="AM1533">
        <v>627</v>
      </c>
      <c r="AN1533" s="1">
        <v>45702</v>
      </c>
      <c r="AO1533" s="1">
        <v>45740</v>
      </c>
      <c r="AP1533" s="23">
        <v>3456400</v>
      </c>
      <c r="AQ1533" s="3">
        <v>3456400</v>
      </c>
      <c r="BM1533" t="s">
        <v>332</v>
      </c>
    </row>
    <row r="1534" spans="1:65" ht="15" customHeight="1" x14ac:dyDescent="0.25">
      <c r="A1534">
        <v>184400</v>
      </c>
      <c r="B1534">
        <v>184400</v>
      </c>
      <c r="F1534" s="52">
        <v>1</v>
      </c>
      <c r="J1534" s="49">
        <v>1</v>
      </c>
      <c r="L1534" s="54">
        <f t="shared" si="147"/>
        <v>4550000</v>
      </c>
      <c r="Q1534" t="s">
        <v>52</v>
      </c>
      <c r="R1534" t="s">
        <v>60</v>
      </c>
      <c r="S1534" t="s">
        <v>4920</v>
      </c>
      <c r="T1534">
        <v>482696</v>
      </c>
      <c r="U1534" s="1">
        <v>45228</v>
      </c>
      <c r="V1534" t="s">
        <v>4921</v>
      </c>
      <c r="W1534" t="s">
        <v>16121</v>
      </c>
      <c r="X1534" s="62" t="s">
        <v>13086</v>
      </c>
      <c r="Y1534" s="43">
        <v>10</v>
      </c>
      <c r="Z1534" t="s">
        <v>9042</v>
      </c>
      <c r="AA1534" t="s">
        <v>9043</v>
      </c>
      <c r="AB1534" t="s">
        <v>9044</v>
      </c>
      <c r="AD1534" t="s">
        <v>9045</v>
      </c>
      <c r="AE1534" s="2">
        <v>45575.970138888886</v>
      </c>
      <c r="AF1534" t="s">
        <v>9046</v>
      </c>
      <c r="AG1534" t="s">
        <v>4927</v>
      </c>
      <c r="AH1534" s="1">
        <v>45708</v>
      </c>
      <c r="AJ1534" t="s">
        <v>53</v>
      </c>
      <c r="AM1534">
        <v>117</v>
      </c>
      <c r="AN1534" s="1">
        <v>45702</v>
      </c>
      <c r="AO1534" s="1">
        <v>45741</v>
      </c>
      <c r="AP1534" s="23">
        <v>9100000</v>
      </c>
      <c r="AQ1534" s="3">
        <v>4550000</v>
      </c>
      <c r="BM1534" t="s">
        <v>332</v>
      </c>
    </row>
    <row r="1535" spans="1:65" ht="15" customHeight="1" x14ac:dyDescent="0.25">
      <c r="A1535">
        <v>184408</v>
      </c>
      <c r="B1535">
        <v>184408</v>
      </c>
      <c r="F1535" s="52">
        <v>1</v>
      </c>
      <c r="J1535" s="49">
        <v>1</v>
      </c>
      <c r="L1535" s="54">
        <f t="shared" si="147"/>
        <v>8450000</v>
      </c>
      <c r="Q1535" t="s">
        <v>52</v>
      </c>
      <c r="R1535" t="s">
        <v>60</v>
      </c>
      <c r="S1535" t="s">
        <v>4920</v>
      </c>
      <c r="T1535">
        <v>482696</v>
      </c>
      <c r="U1535" s="1">
        <v>45228</v>
      </c>
      <c r="V1535" t="s">
        <v>4921</v>
      </c>
      <c r="W1535" t="s">
        <v>16121</v>
      </c>
      <c r="X1535" s="62" t="s">
        <v>13086</v>
      </c>
      <c r="Y1535" s="43">
        <v>10</v>
      </c>
      <c r="Z1535" t="s">
        <v>9042</v>
      </c>
      <c r="AA1535" t="s">
        <v>9043</v>
      </c>
      <c r="AB1535" t="s">
        <v>9047</v>
      </c>
      <c r="AE1535" s="2">
        <v>45575.970138888886</v>
      </c>
      <c r="AF1535" t="s">
        <v>9048</v>
      </c>
      <c r="AG1535" t="s">
        <v>4927</v>
      </c>
      <c r="AH1535" s="1">
        <v>45708</v>
      </c>
      <c r="AJ1535" t="s">
        <v>53</v>
      </c>
      <c r="AM1535">
        <v>717</v>
      </c>
      <c r="AN1535" s="1">
        <v>45702</v>
      </c>
      <c r="AO1535" s="1">
        <v>45741</v>
      </c>
      <c r="AP1535" s="23">
        <v>16900000</v>
      </c>
      <c r="AQ1535" s="3">
        <v>8450000</v>
      </c>
      <c r="BM1535" t="s">
        <v>332</v>
      </c>
    </row>
    <row r="1536" spans="1:65" ht="15" hidden="1" customHeight="1" x14ac:dyDescent="0.25">
      <c r="A1536" s="17">
        <v>28219</v>
      </c>
      <c r="B1536" s="17">
        <v>28219</v>
      </c>
      <c r="C1536" s="17"/>
      <c r="D1536" s="17"/>
      <c r="E1536" s="52"/>
      <c r="F1536" s="52">
        <v>1</v>
      </c>
      <c r="G1536" s="52"/>
      <c r="H1536" s="52"/>
      <c r="I1536" s="52"/>
      <c r="J1536" s="52"/>
      <c r="K1536" s="52"/>
      <c r="L1536" s="52"/>
      <c r="M1536" s="52"/>
      <c r="N1536" s="52"/>
      <c r="O1536" s="52"/>
      <c r="P1536" s="50">
        <v>1</v>
      </c>
      <c r="Q1536" t="s">
        <v>74</v>
      </c>
      <c r="R1536" s="17" t="s">
        <v>5447</v>
      </c>
      <c r="S1536" s="17" t="s">
        <v>4920</v>
      </c>
      <c r="T1536" s="17">
        <v>754216</v>
      </c>
      <c r="U1536" s="18">
        <v>45509</v>
      </c>
      <c r="V1536" s="17" t="s">
        <v>4921</v>
      </c>
      <c r="W1536" s="17"/>
      <c r="X1536" s="42" t="s">
        <v>13086</v>
      </c>
      <c r="Y1536" s="43">
        <v>10</v>
      </c>
      <c r="Z1536" s="17" t="s">
        <v>14623</v>
      </c>
      <c r="AA1536" s="17" t="s">
        <v>14624</v>
      </c>
      <c r="AB1536" s="17" t="s">
        <v>14625</v>
      </c>
      <c r="AD1536" s="17" t="s">
        <v>15823</v>
      </c>
      <c r="AE1536" s="20">
        <v>45597</v>
      </c>
      <c r="AF1536" s="17" t="s">
        <v>15824</v>
      </c>
      <c r="AG1536" s="17" t="s">
        <v>4927</v>
      </c>
      <c r="AJ1536" s="17" t="s">
        <v>53</v>
      </c>
      <c r="AM1536" s="17">
        <v>639</v>
      </c>
      <c r="AN1536" s="18">
        <v>45702</v>
      </c>
      <c r="AO1536" s="17"/>
      <c r="AP1536" s="23">
        <v>6529025</v>
      </c>
      <c r="AQ1536" s="21"/>
      <c r="BM1536" t="s">
        <v>84</v>
      </c>
    </row>
    <row r="1537" spans="1:65" ht="15" hidden="1" customHeight="1" x14ac:dyDescent="0.25">
      <c r="A1537" s="17">
        <v>28374</v>
      </c>
      <c r="B1537" s="17">
        <v>28374</v>
      </c>
      <c r="C1537" s="17"/>
      <c r="D1537" s="17"/>
      <c r="E1537" s="52"/>
      <c r="F1537" s="52">
        <v>1</v>
      </c>
      <c r="G1537" s="52"/>
      <c r="H1537" s="52"/>
      <c r="I1537" s="52"/>
      <c r="J1537" s="52"/>
      <c r="K1537" s="52"/>
      <c r="L1537" s="52"/>
      <c r="M1537" s="52"/>
      <c r="N1537" s="52"/>
      <c r="O1537" s="52"/>
      <c r="P1537" s="50">
        <v>1</v>
      </c>
      <c r="Q1537" s="17" t="s">
        <v>52</v>
      </c>
      <c r="R1537" s="17" t="s">
        <v>60</v>
      </c>
      <c r="S1537" s="17" t="s">
        <v>4920</v>
      </c>
      <c r="T1537" s="17">
        <v>482696</v>
      </c>
      <c r="U1537" s="18">
        <v>45228</v>
      </c>
      <c r="V1537" s="17" t="s">
        <v>4921</v>
      </c>
      <c r="W1537" s="17"/>
      <c r="X1537" s="42" t="s">
        <v>13086</v>
      </c>
      <c r="Y1537" s="43">
        <v>10</v>
      </c>
      <c r="Z1537" s="17" t="s">
        <v>9042</v>
      </c>
      <c r="AA1537" s="17" t="s">
        <v>9043</v>
      </c>
      <c r="AB1537" s="17" t="s">
        <v>14626</v>
      </c>
      <c r="AD1537" s="17"/>
      <c r="AE1537" s="20">
        <v>45575</v>
      </c>
      <c r="AF1537" s="17" t="s">
        <v>15825</v>
      </c>
      <c r="AG1537" s="17" t="s">
        <v>4927</v>
      </c>
      <c r="AJ1537" s="17" t="s">
        <v>53</v>
      </c>
      <c r="AM1537" s="17">
        <v>117</v>
      </c>
      <c r="AN1537" s="18">
        <v>45702</v>
      </c>
      <c r="AO1537" s="17"/>
      <c r="AQ1537" s="17"/>
      <c r="BM1537" t="s">
        <v>84</v>
      </c>
    </row>
    <row r="1538" spans="1:65" ht="15" hidden="1" customHeight="1" x14ac:dyDescent="0.25">
      <c r="A1538" s="7">
        <v>28226</v>
      </c>
      <c r="B1538" s="7">
        <v>28226</v>
      </c>
      <c r="C1538" s="7"/>
      <c r="D1538" s="7"/>
      <c r="E1538" s="35"/>
      <c r="F1538" s="52">
        <v>1</v>
      </c>
      <c r="G1538" s="35"/>
      <c r="H1538" s="35"/>
      <c r="I1538" s="35"/>
      <c r="J1538" s="49"/>
      <c r="K1538" s="35"/>
      <c r="L1538" s="35"/>
      <c r="M1538" s="35"/>
      <c r="N1538" s="51">
        <v>1</v>
      </c>
      <c r="O1538" s="35"/>
      <c r="P1538" s="35"/>
      <c r="Q1538" s="7" t="s">
        <v>74</v>
      </c>
      <c r="R1538" s="7" t="s">
        <v>5025</v>
      </c>
      <c r="S1538" s="7" t="s">
        <v>4920</v>
      </c>
      <c r="T1538" s="7">
        <v>619132</v>
      </c>
      <c r="U1538" s="8">
        <v>45366</v>
      </c>
      <c r="V1538" s="7" t="s">
        <v>4921</v>
      </c>
      <c r="W1538" s="7"/>
      <c r="X1538" s="40" t="s">
        <v>13086</v>
      </c>
      <c r="Y1538" s="41">
        <v>10</v>
      </c>
      <c r="Z1538" s="7" t="s">
        <v>14627</v>
      </c>
      <c r="AA1538" s="7" t="s">
        <v>14628</v>
      </c>
      <c r="AB1538" s="7" t="s">
        <v>14629</v>
      </c>
      <c r="AC1538" s="7"/>
      <c r="AD1538" s="7" t="s">
        <v>15826</v>
      </c>
      <c r="AE1538" s="9">
        <v>45700.774305555555</v>
      </c>
      <c r="AF1538" s="7" t="s">
        <v>9587</v>
      </c>
      <c r="AG1538" s="7" t="s">
        <v>4932</v>
      </c>
      <c r="AH1538" s="7"/>
      <c r="AI1538" s="7"/>
      <c r="AJ1538" s="7" t="s">
        <v>53</v>
      </c>
      <c r="AK1538" s="7"/>
      <c r="AL1538" s="7"/>
      <c r="AM1538" s="7">
        <v>632</v>
      </c>
      <c r="AN1538" s="8">
        <v>45702</v>
      </c>
      <c r="AO1538" s="8">
        <v>45714</v>
      </c>
      <c r="AP1538" s="23">
        <v>6701924</v>
      </c>
      <c r="AQ1538" s="7"/>
      <c r="BM1538" s="7" t="s">
        <v>107</v>
      </c>
    </row>
    <row r="1539" spans="1:65" ht="15" hidden="1" customHeight="1" x14ac:dyDescent="0.25">
      <c r="A1539" s="17">
        <v>28217</v>
      </c>
      <c r="B1539" s="17">
        <v>28217</v>
      </c>
      <c r="C1539" s="17"/>
      <c r="D1539" s="17"/>
      <c r="E1539" s="52"/>
      <c r="F1539" s="52">
        <v>1</v>
      </c>
      <c r="G1539" s="52"/>
      <c r="H1539" s="52"/>
      <c r="I1539" s="52"/>
      <c r="J1539" s="52"/>
      <c r="K1539" s="52"/>
      <c r="L1539" s="52"/>
      <c r="M1539" s="52"/>
      <c r="N1539" s="52"/>
      <c r="O1539" s="52"/>
      <c r="P1539" s="50">
        <v>1</v>
      </c>
      <c r="Q1539" s="17" t="s">
        <v>52</v>
      </c>
      <c r="R1539" s="17" t="s">
        <v>52</v>
      </c>
      <c r="S1539" s="17" t="s">
        <v>4920</v>
      </c>
      <c r="T1539" s="17">
        <v>575526</v>
      </c>
      <c r="U1539" s="18">
        <v>45329</v>
      </c>
      <c r="V1539" s="17" t="s">
        <v>4921</v>
      </c>
      <c r="W1539" s="17"/>
      <c r="X1539" s="42" t="s">
        <v>13086</v>
      </c>
      <c r="Y1539" s="43">
        <v>10</v>
      </c>
      <c r="Z1539" s="17" t="s">
        <v>9267</v>
      </c>
      <c r="AA1539" s="17" t="s">
        <v>9268</v>
      </c>
      <c r="AB1539" s="17" t="s">
        <v>14630</v>
      </c>
      <c r="AD1539" s="17" t="s">
        <v>9270</v>
      </c>
      <c r="AE1539" s="20">
        <v>45638</v>
      </c>
      <c r="AF1539" s="17" t="s">
        <v>15827</v>
      </c>
      <c r="AG1539" s="17" t="s">
        <v>4927</v>
      </c>
      <c r="AJ1539" s="17" t="s">
        <v>53</v>
      </c>
      <c r="AM1539" s="17">
        <v>641</v>
      </c>
      <c r="AN1539" s="18">
        <v>45702</v>
      </c>
      <c r="AO1539" s="17"/>
      <c r="AQ1539" s="17"/>
      <c r="BM1539" t="s">
        <v>84</v>
      </c>
    </row>
    <row r="1540" spans="1:65" ht="15" customHeight="1" x14ac:dyDescent="0.25">
      <c r="A1540">
        <v>28235</v>
      </c>
      <c r="B1540">
        <v>28235</v>
      </c>
      <c r="F1540" s="52">
        <v>1</v>
      </c>
      <c r="J1540" s="49">
        <v>1</v>
      </c>
      <c r="L1540" s="54">
        <f t="shared" ref="L1540:L1544" si="148">AQ1540</f>
        <v>4158910</v>
      </c>
      <c r="Q1540" t="s">
        <v>74</v>
      </c>
      <c r="R1540" t="s">
        <v>104</v>
      </c>
      <c r="S1540" t="s">
        <v>4920</v>
      </c>
      <c r="T1540">
        <v>810645</v>
      </c>
      <c r="U1540" s="1">
        <v>45587</v>
      </c>
      <c r="V1540" t="s">
        <v>4921</v>
      </c>
      <c r="W1540" t="s">
        <v>16121</v>
      </c>
      <c r="X1540" s="62" t="s">
        <v>13086</v>
      </c>
      <c r="Y1540" s="43">
        <v>10</v>
      </c>
      <c r="Z1540" t="s">
        <v>8875</v>
      </c>
      <c r="AA1540" t="s">
        <v>8876</v>
      </c>
      <c r="AB1540" t="s">
        <v>8877</v>
      </c>
      <c r="AD1540" t="s">
        <v>8878</v>
      </c>
      <c r="AE1540" s="2">
        <v>45702.831250000003</v>
      </c>
      <c r="AF1540" t="s">
        <v>1149</v>
      </c>
      <c r="AG1540" t="s">
        <v>4932</v>
      </c>
      <c r="AH1540" s="1">
        <v>45709</v>
      </c>
      <c r="AJ1540" t="s">
        <v>53</v>
      </c>
      <c r="AM1540">
        <v>649</v>
      </c>
      <c r="AN1540" s="1">
        <v>45705</v>
      </c>
      <c r="AO1540" s="1">
        <v>45741</v>
      </c>
      <c r="AP1540" s="23">
        <v>4158910</v>
      </c>
      <c r="AQ1540" s="3">
        <v>4158910</v>
      </c>
      <c r="BM1540" t="s">
        <v>332</v>
      </c>
    </row>
    <row r="1541" spans="1:65" ht="15" customHeight="1" x14ac:dyDescent="0.25">
      <c r="A1541">
        <v>28252</v>
      </c>
      <c r="B1541">
        <v>28252</v>
      </c>
      <c r="F1541" s="52">
        <v>1</v>
      </c>
      <c r="J1541" s="49">
        <v>1</v>
      </c>
      <c r="L1541" s="54">
        <f t="shared" si="148"/>
        <v>10862513</v>
      </c>
      <c r="Q1541" t="s">
        <v>74</v>
      </c>
      <c r="R1541" t="s">
        <v>884</v>
      </c>
      <c r="S1541" t="s">
        <v>4920</v>
      </c>
      <c r="T1541">
        <v>760651</v>
      </c>
      <c r="U1541" s="1">
        <v>45516</v>
      </c>
      <c r="V1541" t="s">
        <v>4921</v>
      </c>
      <c r="W1541" t="s">
        <v>16121</v>
      </c>
      <c r="X1541" s="62" t="s">
        <v>13086</v>
      </c>
      <c r="Y1541" s="43">
        <v>10</v>
      </c>
      <c r="Z1541" t="s">
        <v>8879</v>
      </c>
      <c r="AA1541" t="s">
        <v>8880</v>
      </c>
      <c r="AB1541" t="s">
        <v>8881</v>
      </c>
      <c r="AD1541" t="s">
        <v>8882</v>
      </c>
      <c r="AE1541" s="2">
        <v>45615.583333333336</v>
      </c>
      <c r="AF1541" t="s">
        <v>7741</v>
      </c>
      <c r="AG1541" t="s">
        <v>4927</v>
      </c>
      <c r="AH1541" s="1">
        <v>45709</v>
      </c>
      <c r="AJ1541" t="s">
        <v>53</v>
      </c>
      <c r="AM1541">
        <v>660</v>
      </c>
      <c r="AN1541" s="1">
        <v>45705</v>
      </c>
      <c r="AO1541" s="1">
        <v>45741</v>
      </c>
      <c r="AP1541" s="23">
        <v>10862513</v>
      </c>
      <c r="AQ1541" s="3">
        <v>10862513</v>
      </c>
      <c r="BM1541" t="s">
        <v>332</v>
      </c>
    </row>
    <row r="1542" spans="1:65" ht="15" customHeight="1" x14ac:dyDescent="0.25">
      <c r="A1542">
        <v>28262</v>
      </c>
      <c r="B1542">
        <v>28262</v>
      </c>
      <c r="F1542" s="52">
        <v>1</v>
      </c>
      <c r="J1542" s="49">
        <v>1</v>
      </c>
      <c r="L1542" s="54">
        <f t="shared" si="148"/>
        <v>6033105</v>
      </c>
      <c r="Q1542" t="s">
        <v>52</v>
      </c>
      <c r="R1542" t="s">
        <v>60</v>
      </c>
      <c r="S1542" t="s">
        <v>4920</v>
      </c>
      <c r="T1542">
        <v>545768</v>
      </c>
      <c r="U1542" s="1">
        <v>45290</v>
      </c>
      <c r="V1542" t="s">
        <v>4921</v>
      </c>
      <c r="W1542" t="s">
        <v>16121</v>
      </c>
      <c r="X1542" s="62" t="s">
        <v>13086</v>
      </c>
      <c r="Y1542" s="43">
        <v>10</v>
      </c>
      <c r="Z1542" t="s">
        <v>8883</v>
      </c>
      <c r="AA1542" t="s">
        <v>8884</v>
      </c>
      <c r="AB1542" t="s">
        <v>8885</v>
      </c>
      <c r="AD1542" t="s">
        <v>8886</v>
      </c>
      <c r="AE1542" s="2">
        <v>45619.75</v>
      </c>
      <c r="AF1542" t="s">
        <v>1190</v>
      </c>
      <c r="AG1542" t="s">
        <v>4927</v>
      </c>
      <c r="AH1542" s="1">
        <v>45709</v>
      </c>
      <c r="AJ1542" t="s">
        <v>53</v>
      </c>
      <c r="AM1542">
        <v>650</v>
      </c>
      <c r="AN1542" s="1">
        <v>45705</v>
      </c>
      <c r="AO1542" s="1">
        <v>45741</v>
      </c>
      <c r="AP1542" s="23">
        <v>6033105</v>
      </c>
      <c r="AQ1542" s="3">
        <v>6033105</v>
      </c>
      <c r="BM1542" t="s">
        <v>332</v>
      </c>
    </row>
    <row r="1543" spans="1:65" ht="15" customHeight="1" x14ac:dyDescent="0.25">
      <c r="A1543">
        <v>28246</v>
      </c>
      <c r="B1543">
        <v>28246</v>
      </c>
      <c r="F1543" s="52">
        <v>1</v>
      </c>
      <c r="J1543" s="49">
        <v>1</v>
      </c>
      <c r="L1543" s="54">
        <f t="shared" si="148"/>
        <v>3380000</v>
      </c>
      <c r="Q1543" t="s">
        <v>74</v>
      </c>
      <c r="R1543" t="s">
        <v>884</v>
      </c>
      <c r="S1543" t="s">
        <v>4920</v>
      </c>
      <c r="T1543">
        <v>537520</v>
      </c>
      <c r="U1543" s="1">
        <v>45282</v>
      </c>
      <c r="V1543" t="s">
        <v>4921</v>
      </c>
      <c r="W1543" t="s">
        <v>16121</v>
      </c>
      <c r="X1543" s="62" t="s">
        <v>13086</v>
      </c>
      <c r="Y1543" s="43">
        <v>10</v>
      </c>
      <c r="Z1543" t="s">
        <v>8887</v>
      </c>
      <c r="AA1543" t="s">
        <v>8888</v>
      </c>
      <c r="AB1543" t="s">
        <v>8889</v>
      </c>
      <c r="AD1543" t="s">
        <v>8890</v>
      </c>
      <c r="AE1543" s="2">
        <v>45487.958333333336</v>
      </c>
      <c r="AF1543" t="s">
        <v>8891</v>
      </c>
      <c r="AG1543" t="s">
        <v>4927</v>
      </c>
      <c r="AH1543" s="1">
        <v>45712</v>
      </c>
      <c r="AJ1543" t="s">
        <v>53</v>
      </c>
      <c r="AM1543">
        <v>666</v>
      </c>
      <c r="AN1543" s="1">
        <v>45705</v>
      </c>
      <c r="AO1543" s="1">
        <v>45741</v>
      </c>
      <c r="AP1543" s="23">
        <v>3380000</v>
      </c>
      <c r="AQ1543" s="3">
        <v>3380000</v>
      </c>
      <c r="BM1543" t="s">
        <v>332</v>
      </c>
    </row>
    <row r="1544" spans="1:65" ht="15" customHeight="1" x14ac:dyDescent="0.25">
      <c r="A1544">
        <v>28261</v>
      </c>
      <c r="B1544">
        <v>28261</v>
      </c>
      <c r="F1544" s="52">
        <v>1</v>
      </c>
      <c r="J1544" s="49">
        <v>1</v>
      </c>
      <c r="L1544" s="54">
        <f t="shared" si="148"/>
        <v>1121380</v>
      </c>
      <c r="Q1544" t="s">
        <v>201</v>
      </c>
      <c r="R1544" t="s">
        <v>201</v>
      </c>
      <c r="S1544" t="s">
        <v>4920</v>
      </c>
      <c r="T1544">
        <v>755712</v>
      </c>
      <c r="U1544" s="1">
        <v>45510</v>
      </c>
      <c r="V1544" t="s">
        <v>4921</v>
      </c>
      <c r="W1544" t="s">
        <v>16121</v>
      </c>
      <c r="X1544" s="62" t="s">
        <v>13086</v>
      </c>
      <c r="Y1544" s="43">
        <v>10</v>
      </c>
      <c r="Z1544" t="s">
        <v>8892</v>
      </c>
      <c r="AA1544" t="s">
        <v>8893</v>
      </c>
      <c r="AB1544" t="s">
        <v>8894</v>
      </c>
      <c r="AD1544" t="s">
        <v>8895</v>
      </c>
      <c r="AE1544" s="2">
        <v>45633</v>
      </c>
      <c r="AF1544" t="s">
        <v>1190</v>
      </c>
      <c r="AG1544" t="s">
        <v>4927</v>
      </c>
      <c r="AH1544" s="1">
        <v>45709</v>
      </c>
      <c r="AJ1544" t="s">
        <v>53</v>
      </c>
      <c r="AM1544">
        <v>651</v>
      </c>
      <c r="AN1544" s="1">
        <v>45705</v>
      </c>
      <c r="AO1544" s="1">
        <v>45741</v>
      </c>
      <c r="AP1544" s="23">
        <v>1121380</v>
      </c>
      <c r="AQ1544" s="3">
        <v>1121380</v>
      </c>
      <c r="BM1544" t="s">
        <v>332</v>
      </c>
    </row>
    <row r="1545" spans="1:65" ht="15" customHeight="1" x14ac:dyDescent="0.25">
      <c r="A1545">
        <v>28264</v>
      </c>
      <c r="B1545">
        <v>28264</v>
      </c>
      <c r="E1545" s="34">
        <v>1</v>
      </c>
      <c r="I1545" s="49">
        <v>1</v>
      </c>
      <c r="K1545" s="31">
        <f>AQ1545</f>
        <v>9389302.9700000007</v>
      </c>
      <c r="Q1545" t="s">
        <v>52</v>
      </c>
      <c r="R1545" t="s">
        <v>61</v>
      </c>
      <c r="S1545" t="s">
        <v>4957</v>
      </c>
      <c r="T1545">
        <v>127338</v>
      </c>
      <c r="U1545" s="1">
        <v>45589</v>
      </c>
      <c r="V1545" t="s">
        <v>4921</v>
      </c>
      <c r="W1545" t="s">
        <v>16121</v>
      </c>
      <c r="X1545" s="62" t="s">
        <v>13086</v>
      </c>
      <c r="Y1545" s="43">
        <v>10</v>
      </c>
      <c r="Z1545">
        <v>0</v>
      </c>
      <c r="AA1545" t="s">
        <v>8571</v>
      </c>
      <c r="AB1545" t="s">
        <v>8896</v>
      </c>
      <c r="AD1545" t="s">
        <v>8572</v>
      </c>
      <c r="AE1545" s="2">
        <v>45647.916666666664</v>
      </c>
      <c r="AF1545" t="s">
        <v>8573</v>
      </c>
      <c r="AG1545" t="s">
        <v>4927</v>
      </c>
      <c r="AH1545" s="1">
        <v>45709</v>
      </c>
      <c r="AJ1545" t="s">
        <v>70</v>
      </c>
      <c r="AM1545">
        <v>652</v>
      </c>
      <c r="AN1545" s="1">
        <v>45705</v>
      </c>
      <c r="AO1545" s="1">
        <v>45740</v>
      </c>
      <c r="AP1545" s="23">
        <v>21283900</v>
      </c>
      <c r="AQ1545" s="3">
        <v>9389302.9700000007</v>
      </c>
      <c r="BM1545" t="s">
        <v>332</v>
      </c>
    </row>
    <row r="1546" spans="1:65" ht="15" customHeight="1" x14ac:dyDescent="0.25">
      <c r="A1546">
        <v>28258</v>
      </c>
      <c r="B1546">
        <v>28258</v>
      </c>
      <c r="F1546" s="52">
        <v>1</v>
      </c>
      <c r="J1546" s="49">
        <v>1</v>
      </c>
      <c r="L1546" s="54">
        <f t="shared" ref="L1546:L1560" si="149">AQ1546</f>
        <v>6391060</v>
      </c>
      <c r="Q1546" t="s">
        <v>74</v>
      </c>
      <c r="R1546" t="s">
        <v>74</v>
      </c>
      <c r="S1546" t="s">
        <v>4957</v>
      </c>
      <c r="T1546">
        <v>109706</v>
      </c>
      <c r="U1546" s="1">
        <v>45470</v>
      </c>
      <c r="V1546" t="s">
        <v>4921</v>
      </c>
      <c r="W1546" t="s">
        <v>16121</v>
      </c>
      <c r="X1546" s="62" t="s">
        <v>13086</v>
      </c>
      <c r="Y1546" s="43">
        <v>10</v>
      </c>
      <c r="Z1546" t="s">
        <v>8897</v>
      </c>
      <c r="AA1546" t="s">
        <v>8898</v>
      </c>
      <c r="AB1546" t="s">
        <v>8899</v>
      </c>
      <c r="AD1546" t="s">
        <v>8900</v>
      </c>
      <c r="AE1546" s="2">
        <v>45672.784722222219</v>
      </c>
      <c r="AF1546" t="s">
        <v>8901</v>
      </c>
      <c r="AG1546" t="s">
        <v>4927</v>
      </c>
      <c r="AH1546" s="1">
        <v>45709</v>
      </c>
      <c r="AJ1546" t="s">
        <v>53</v>
      </c>
      <c r="AM1546">
        <v>653</v>
      </c>
      <c r="AN1546" s="1">
        <v>45705</v>
      </c>
      <c r="AO1546" s="1">
        <v>45796</v>
      </c>
      <c r="AP1546" s="23">
        <v>6591060</v>
      </c>
      <c r="AQ1546" s="3">
        <v>6391060</v>
      </c>
      <c r="BM1546" t="s">
        <v>332</v>
      </c>
    </row>
    <row r="1547" spans="1:65" ht="15" customHeight="1" x14ac:dyDescent="0.25">
      <c r="A1547">
        <v>28253</v>
      </c>
      <c r="B1547">
        <v>28253</v>
      </c>
      <c r="F1547" s="52">
        <v>1</v>
      </c>
      <c r="J1547" s="49">
        <v>1</v>
      </c>
      <c r="L1547" s="54">
        <f t="shared" si="149"/>
        <v>14000000</v>
      </c>
      <c r="Q1547" t="s">
        <v>52</v>
      </c>
      <c r="R1547" t="s">
        <v>60</v>
      </c>
      <c r="S1547" t="s">
        <v>4920</v>
      </c>
      <c r="T1547">
        <v>838649</v>
      </c>
      <c r="U1547" s="1">
        <v>45637</v>
      </c>
      <c r="V1547" t="s">
        <v>4921</v>
      </c>
      <c r="W1547" t="s">
        <v>16121</v>
      </c>
      <c r="X1547" s="62" t="s">
        <v>13086</v>
      </c>
      <c r="Y1547" s="43">
        <v>10</v>
      </c>
      <c r="Z1547" t="s">
        <v>8902</v>
      </c>
      <c r="AA1547" t="s">
        <v>8903</v>
      </c>
      <c r="AB1547" t="s">
        <v>8904</v>
      </c>
      <c r="AD1547" t="s">
        <v>8905</v>
      </c>
      <c r="AE1547" s="2">
        <v>45649.583333333336</v>
      </c>
      <c r="AF1547" t="s">
        <v>1190</v>
      </c>
      <c r="AG1547" t="s">
        <v>4927</v>
      </c>
      <c r="AH1547" s="1">
        <v>45709</v>
      </c>
      <c r="AJ1547" t="s">
        <v>53</v>
      </c>
      <c r="AM1547">
        <v>659</v>
      </c>
      <c r="AN1547" s="1">
        <v>45705</v>
      </c>
      <c r="AO1547" s="1">
        <v>45741</v>
      </c>
      <c r="AP1547" s="23">
        <v>17404760</v>
      </c>
      <c r="AQ1547" s="3">
        <v>14000000</v>
      </c>
      <c r="BM1547" t="s">
        <v>332</v>
      </c>
    </row>
    <row r="1548" spans="1:65" ht="15" customHeight="1" x14ac:dyDescent="0.25">
      <c r="A1548">
        <v>28254</v>
      </c>
      <c r="B1548">
        <v>28254</v>
      </c>
      <c r="F1548" s="52">
        <v>1</v>
      </c>
      <c r="J1548" s="49">
        <v>1</v>
      </c>
      <c r="L1548" s="54">
        <f t="shared" si="149"/>
        <v>4877946</v>
      </c>
      <c r="Q1548" t="s">
        <v>52</v>
      </c>
      <c r="R1548" t="s">
        <v>60</v>
      </c>
      <c r="S1548" t="s">
        <v>4920</v>
      </c>
      <c r="T1548">
        <v>760825</v>
      </c>
      <c r="U1548" s="1">
        <v>45516</v>
      </c>
      <c r="V1548" t="s">
        <v>4921</v>
      </c>
      <c r="W1548" t="s">
        <v>16121</v>
      </c>
      <c r="X1548" s="62" t="s">
        <v>13086</v>
      </c>
      <c r="Y1548" s="43">
        <v>10</v>
      </c>
      <c r="Z1548" t="s">
        <v>8906</v>
      </c>
      <c r="AA1548" t="s">
        <v>8907</v>
      </c>
      <c r="AB1548" t="s">
        <v>8908</v>
      </c>
      <c r="AD1548" t="s">
        <v>8909</v>
      </c>
      <c r="AE1548" s="2">
        <v>45703.534722222219</v>
      </c>
      <c r="AF1548" t="s">
        <v>8910</v>
      </c>
      <c r="AG1548" t="s">
        <v>4932</v>
      </c>
      <c r="AH1548" s="1">
        <v>45709</v>
      </c>
      <c r="AJ1548" t="s">
        <v>53</v>
      </c>
      <c r="AM1548">
        <v>658</v>
      </c>
      <c r="AN1548" s="1">
        <v>45705</v>
      </c>
      <c r="AO1548" s="1">
        <v>45741</v>
      </c>
      <c r="AP1548" s="23">
        <v>4877946</v>
      </c>
      <c r="AQ1548" s="3">
        <v>4877946</v>
      </c>
      <c r="BM1548" t="s">
        <v>332</v>
      </c>
    </row>
    <row r="1549" spans="1:65" ht="15" customHeight="1" x14ac:dyDescent="0.25">
      <c r="A1549">
        <v>28238</v>
      </c>
      <c r="B1549">
        <v>28238</v>
      </c>
      <c r="F1549" s="52">
        <v>1</v>
      </c>
      <c r="J1549" s="49">
        <v>1</v>
      </c>
      <c r="L1549" s="54">
        <f t="shared" si="149"/>
        <v>13222472</v>
      </c>
      <c r="Q1549" t="s">
        <v>74</v>
      </c>
      <c r="R1549" t="s">
        <v>97</v>
      </c>
      <c r="S1549" t="s">
        <v>4957</v>
      </c>
      <c r="T1549">
        <v>111076</v>
      </c>
      <c r="U1549" s="1">
        <v>45478</v>
      </c>
      <c r="V1549" t="s">
        <v>4921</v>
      </c>
      <c r="W1549" t="s">
        <v>16121</v>
      </c>
      <c r="X1549" s="62" t="s">
        <v>13086</v>
      </c>
      <c r="Y1549" s="43">
        <v>10</v>
      </c>
      <c r="Z1549" t="s">
        <v>8911</v>
      </c>
      <c r="AA1549" t="s">
        <v>8912</v>
      </c>
      <c r="AB1549" t="s">
        <v>8913</v>
      </c>
      <c r="AD1549" t="s">
        <v>8914</v>
      </c>
      <c r="AE1549" s="2">
        <v>45702.791666666664</v>
      </c>
      <c r="AF1549" t="s">
        <v>8915</v>
      </c>
      <c r="AG1549" t="s">
        <v>4932</v>
      </c>
      <c r="AH1549" s="1">
        <v>45709</v>
      </c>
      <c r="AJ1549" t="s">
        <v>53</v>
      </c>
      <c r="AM1549">
        <v>646</v>
      </c>
      <c r="AN1549" s="1">
        <v>45705</v>
      </c>
      <c r="AO1549" s="1">
        <v>45741</v>
      </c>
      <c r="AP1549" s="23">
        <v>13222472</v>
      </c>
      <c r="AQ1549" s="3">
        <v>13222472</v>
      </c>
      <c r="BM1549" t="s">
        <v>332</v>
      </c>
    </row>
    <row r="1550" spans="1:65" ht="15" customHeight="1" x14ac:dyDescent="0.25">
      <c r="A1550">
        <v>28255</v>
      </c>
      <c r="B1550">
        <v>28255</v>
      </c>
      <c r="F1550" s="52">
        <v>1</v>
      </c>
      <c r="J1550" s="49">
        <v>1</v>
      </c>
      <c r="L1550" s="54">
        <f t="shared" si="149"/>
        <v>1920300</v>
      </c>
      <c r="Q1550" t="s">
        <v>74</v>
      </c>
      <c r="R1550" t="s">
        <v>97</v>
      </c>
      <c r="S1550" t="s">
        <v>4920</v>
      </c>
      <c r="T1550">
        <v>720471</v>
      </c>
      <c r="U1550" s="1">
        <v>45466</v>
      </c>
      <c r="V1550" t="s">
        <v>4921</v>
      </c>
      <c r="W1550" t="s">
        <v>16121</v>
      </c>
      <c r="X1550" s="62" t="s">
        <v>13086</v>
      </c>
      <c r="Y1550" s="43">
        <v>10</v>
      </c>
      <c r="Z1550" t="s">
        <v>8916</v>
      </c>
      <c r="AA1550" t="s">
        <v>8917</v>
      </c>
      <c r="AB1550" t="s">
        <v>8918</v>
      </c>
      <c r="AD1550" t="s">
        <v>8919</v>
      </c>
      <c r="AE1550" s="2">
        <v>45668.916666666664</v>
      </c>
      <c r="AF1550" t="s">
        <v>8920</v>
      </c>
      <c r="AG1550" t="s">
        <v>4927</v>
      </c>
      <c r="AH1550" s="1">
        <v>45709</v>
      </c>
      <c r="AJ1550" t="s">
        <v>53</v>
      </c>
      <c r="AM1550">
        <v>657</v>
      </c>
      <c r="AN1550" s="1">
        <v>45705</v>
      </c>
      <c r="AO1550" s="1">
        <v>45741</v>
      </c>
      <c r="AP1550" s="23">
        <v>1920300</v>
      </c>
      <c r="AQ1550" s="3">
        <v>1920300</v>
      </c>
      <c r="BM1550" t="s">
        <v>332</v>
      </c>
    </row>
    <row r="1551" spans="1:65" ht="15" customHeight="1" x14ac:dyDescent="0.25">
      <c r="A1551">
        <v>28256</v>
      </c>
      <c r="B1551">
        <v>28256</v>
      </c>
      <c r="F1551" s="52">
        <v>1</v>
      </c>
      <c r="J1551" s="49">
        <v>1</v>
      </c>
      <c r="L1551" s="54">
        <f t="shared" si="149"/>
        <v>2348169.5699999998</v>
      </c>
      <c r="Q1551" t="s">
        <v>74</v>
      </c>
      <c r="R1551" t="s">
        <v>97</v>
      </c>
      <c r="S1551" t="s">
        <v>4920</v>
      </c>
      <c r="T1551">
        <v>766726</v>
      </c>
      <c r="U1551" s="1">
        <v>45523</v>
      </c>
      <c r="V1551" t="s">
        <v>4921</v>
      </c>
      <c r="W1551" t="s">
        <v>16121</v>
      </c>
      <c r="X1551" s="62" t="s">
        <v>13086</v>
      </c>
      <c r="Y1551" s="43">
        <v>10</v>
      </c>
      <c r="Z1551" t="s">
        <v>6040</v>
      </c>
      <c r="AA1551" t="s">
        <v>6041</v>
      </c>
      <c r="AB1551" t="s">
        <v>6042</v>
      </c>
      <c r="AD1551" t="s">
        <v>6043</v>
      </c>
      <c r="AE1551" s="2">
        <v>45629.805555555555</v>
      </c>
      <c r="AF1551" t="s">
        <v>1251</v>
      </c>
      <c r="AG1551" t="s">
        <v>4927</v>
      </c>
      <c r="AH1551" s="1">
        <v>45712</v>
      </c>
      <c r="AJ1551" t="s">
        <v>53</v>
      </c>
      <c r="AM1551">
        <v>656</v>
      </c>
      <c r="AN1551" s="1">
        <v>45705</v>
      </c>
      <c r="AO1551" s="1">
        <v>45756</v>
      </c>
      <c r="AP1551" s="23">
        <v>8970630</v>
      </c>
      <c r="AQ1551" s="3">
        <v>2348169.5699999998</v>
      </c>
      <c r="BM1551" t="s">
        <v>332</v>
      </c>
    </row>
    <row r="1552" spans="1:65" ht="15" customHeight="1" x14ac:dyDescent="0.25">
      <c r="A1552">
        <v>28257</v>
      </c>
      <c r="B1552">
        <v>28257</v>
      </c>
      <c r="F1552" s="52">
        <v>1</v>
      </c>
      <c r="J1552" s="49">
        <v>1</v>
      </c>
      <c r="L1552" s="54">
        <f t="shared" si="149"/>
        <v>5557020</v>
      </c>
      <c r="Q1552" t="s">
        <v>52</v>
      </c>
      <c r="R1552" t="s">
        <v>60</v>
      </c>
      <c r="S1552" t="s">
        <v>4920</v>
      </c>
      <c r="T1552">
        <v>600648</v>
      </c>
      <c r="U1552" s="1">
        <v>45351</v>
      </c>
      <c r="V1552" t="s">
        <v>4921</v>
      </c>
      <c r="W1552" t="s">
        <v>16121</v>
      </c>
      <c r="X1552" s="62" t="s">
        <v>13086</v>
      </c>
      <c r="Y1552" s="43">
        <v>10</v>
      </c>
      <c r="Z1552" t="s">
        <v>8921</v>
      </c>
      <c r="AA1552" t="s">
        <v>8922</v>
      </c>
      <c r="AB1552" t="s">
        <v>8923</v>
      </c>
      <c r="AD1552" t="s">
        <v>8924</v>
      </c>
      <c r="AE1552" s="2">
        <v>45644.618055555555</v>
      </c>
      <c r="AF1552" t="s">
        <v>5605</v>
      </c>
      <c r="AG1552" t="s">
        <v>4927</v>
      </c>
      <c r="AH1552" s="1">
        <v>45709</v>
      </c>
      <c r="AJ1552" t="s">
        <v>53</v>
      </c>
      <c r="AM1552">
        <v>654</v>
      </c>
      <c r="AN1552" s="1">
        <v>45705</v>
      </c>
      <c r="AO1552" s="1">
        <v>45741</v>
      </c>
      <c r="AP1552" s="23">
        <v>5557020</v>
      </c>
      <c r="AQ1552" s="3">
        <v>5557020</v>
      </c>
      <c r="BM1552" t="s">
        <v>332</v>
      </c>
    </row>
    <row r="1553" spans="1:70" ht="15" customHeight="1" x14ac:dyDescent="0.25">
      <c r="A1553">
        <v>28263</v>
      </c>
      <c r="B1553">
        <v>28263</v>
      </c>
      <c r="F1553" s="52">
        <v>1</v>
      </c>
      <c r="J1553" s="49">
        <v>1</v>
      </c>
      <c r="L1553" s="54">
        <f t="shared" si="149"/>
        <v>1372260</v>
      </c>
      <c r="Q1553" t="s">
        <v>74</v>
      </c>
      <c r="R1553" t="s">
        <v>74</v>
      </c>
      <c r="S1553" t="s">
        <v>4920</v>
      </c>
      <c r="T1553">
        <v>735163</v>
      </c>
      <c r="U1553" s="1">
        <v>45484</v>
      </c>
      <c r="V1553" t="s">
        <v>4921</v>
      </c>
      <c r="W1553" t="s">
        <v>16121</v>
      </c>
      <c r="X1553" s="62" t="s">
        <v>13086</v>
      </c>
      <c r="Y1553" s="43">
        <v>10</v>
      </c>
      <c r="Z1553" t="s">
        <v>8925</v>
      </c>
      <c r="AA1553" t="s">
        <v>8926</v>
      </c>
      <c r="AB1553" t="s">
        <v>8927</v>
      </c>
      <c r="AD1553" t="s">
        <v>8928</v>
      </c>
      <c r="AE1553" s="2">
        <v>45582.5</v>
      </c>
      <c r="AF1553" t="s">
        <v>613</v>
      </c>
      <c r="AG1553" t="s">
        <v>4927</v>
      </c>
      <c r="AH1553" s="1">
        <v>45709</v>
      </c>
      <c r="AJ1553" t="s">
        <v>53</v>
      </c>
      <c r="AM1553">
        <v>655</v>
      </c>
      <c r="AN1553" s="1">
        <v>45705</v>
      </c>
      <c r="AO1553" s="1">
        <v>45749</v>
      </c>
      <c r="AP1553" s="23">
        <v>1372260</v>
      </c>
      <c r="AQ1553" s="3">
        <v>1372260</v>
      </c>
      <c r="BM1553" t="s">
        <v>332</v>
      </c>
    </row>
    <row r="1554" spans="1:70" ht="15" customHeight="1" x14ac:dyDescent="0.25">
      <c r="A1554">
        <v>28240</v>
      </c>
      <c r="B1554">
        <v>28240</v>
      </c>
      <c r="F1554" s="52">
        <v>1</v>
      </c>
      <c r="J1554" s="49">
        <v>1</v>
      </c>
      <c r="L1554" s="54">
        <f t="shared" si="149"/>
        <v>10113544</v>
      </c>
      <c r="Q1554" t="s">
        <v>52</v>
      </c>
      <c r="R1554" t="s">
        <v>60</v>
      </c>
      <c r="S1554" t="s">
        <v>4920</v>
      </c>
      <c r="T1554">
        <v>798312</v>
      </c>
      <c r="U1554" s="1">
        <v>45567</v>
      </c>
      <c r="V1554" t="s">
        <v>4921</v>
      </c>
      <c r="W1554" t="s">
        <v>16121</v>
      </c>
      <c r="X1554" s="62" t="s">
        <v>13086</v>
      </c>
      <c r="Y1554" s="43">
        <v>10</v>
      </c>
      <c r="Z1554" t="s">
        <v>8929</v>
      </c>
      <c r="AA1554" t="s">
        <v>8930</v>
      </c>
      <c r="AB1554" t="s">
        <v>8931</v>
      </c>
      <c r="AD1554" t="s">
        <v>8932</v>
      </c>
      <c r="AE1554" s="2">
        <v>45702.652777777781</v>
      </c>
      <c r="AF1554" t="s">
        <v>8933</v>
      </c>
      <c r="AG1554" t="s">
        <v>4932</v>
      </c>
      <c r="AH1554" s="1">
        <v>45709</v>
      </c>
      <c r="AJ1554" t="s">
        <v>53</v>
      </c>
      <c r="AM1554">
        <v>644</v>
      </c>
      <c r="AN1554" s="1">
        <v>45705</v>
      </c>
      <c r="AO1554" s="1">
        <v>45741</v>
      </c>
      <c r="AP1554" s="23">
        <v>10113544</v>
      </c>
      <c r="AQ1554" s="3">
        <v>10113544</v>
      </c>
      <c r="BM1554" t="s">
        <v>332</v>
      </c>
    </row>
    <row r="1555" spans="1:70" ht="15" customHeight="1" x14ac:dyDescent="0.25">
      <c r="A1555">
        <v>28245</v>
      </c>
      <c r="B1555">
        <v>28245</v>
      </c>
      <c r="F1555" s="52">
        <v>1</v>
      </c>
      <c r="J1555" s="49">
        <v>1</v>
      </c>
      <c r="L1555" s="54">
        <f t="shared" si="149"/>
        <v>10400000</v>
      </c>
      <c r="Q1555" t="s">
        <v>74</v>
      </c>
      <c r="R1555" t="s">
        <v>884</v>
      </c>
      <c r="S1555" t="s">
        <v>4920</v>
      </c>
      <c r="T1555">
        <v>537520</v>
      </c>
      <c r="U1555" s="1">
        <v>45282</v>
      </c>
      <c r="V1555" t="s">
        <v>4921</v>
      </c>
      <c r="W1555" t="s">
        <v>16121</v>
      </c>
      <c r="X1555" s="62" t="s">
        <v>13086</v>
      </c>
      <c r="Y1555" s="43">
        <v>10</v>
      </c>
      <c r="Z1555" t="s">
        <v>8887</v>
      </c>
      <c r="AA1555" t="s">
        <v>8888</v>
      </c>
      <c r="AB1555" t="s">
        <v>8934</v>
      </c>
      <c r="AD1555" t="s">
        <v>8890</v>
      </c>
      <c r="AE1555" s="2">
        <v>45487.958333333336</v>
      </c>
      <c r="AF1555" t="s">
        <v>8891</v>
      </c>
      <c r="AG1555" t="s">
        <v>4927</v>
      </c>
      <c r="AH1555" s="1">
        <v>45712</v>
      </c>
      <c r="AJ1555" t="s">
        <v>53</v>
      </c>
      <c r="AM1555">
        <v>667</v>
      </c>
      <c r="AN1555" s="1">
        <v>45705</v>
      </c>
      <c r="AO1555" s="1">
        <v>45741</v>
      </c>
      <c r="AP1555" s="23">
        <v>10400000</v>
      </c>
      <c r="AQ1555" s="3">
        <v>10400000</v>
      </c>
      <c r="BM1555" t="s">
        <v>332</v>
      </c>
    </row>
    <row r="1556" spans="1:70" ht="15" customHeight="1" x14ac:dyDescent="0.25">
      <c r="A1556">
        <v>28247</v>
      </c>
      <c r="B1556">
        <v>28247</v>
      </c>
      <c r="F1556" s="52">
        <v>1</v>
      </c>
      <c r="J1556" s="49">
        <v>1</v>
      </c>
      <c r="L1556" s="54">
        <f t="shared" si="149"/>
        <v>14000000</v>
      </c>
      <c r="Q1556" t="s">
        <v>74</v>
      </c>
      <c r="R1556" t="s">
        <v>884</v>
      </c>
      <c r="S1556" t="s">
        <v>4920</v>
      </c>
      <c r="T1556">
        <v>537520</v>
      </c>
      <c r="U1556" s="1">
        <v>45282</v>
      </c>
      <c r="V1556" t="s">
        <v>4921</v>
      </c>
      <c r="W1556" t="s">
        <v>16121</v>
      </c>
      <c r="X1556" s="62" t="s">
        <v>13086</v>
      </c>
      <c r="Y1556" s="43">
        <v>10</v>
      </c>
      <c r="Z1556" t="s">
        <v>8887</v>
      </c>
      <c r="AA1556" t="s">
        <v>8888</v>
      </c>
      <c r="AB1556" t="s">
        <v>8935</v>
      </c>
      <c r="AD1556" t="s">
        <v>8890</v>
      </c>
      <c r="AE1556" s="2">
        <v>45487.958333333336</v>
      </c>
      <c r="AF1556" t="s">
        <v>8891</v>
      </c>
      <c r="AG1556" t="s">
        <v>4927</v>
      </c>
      <c r="AH1556" s="1">
        <v>45709</v>
      </c>
      <c r="AJ1556" t="s">
        <v>53</v>
      </c>
      <c r="AM1556">
        <v>665</v>
      </c>
      <c r="AN1556" s="1">
        <v>45705</v>
      </c>
      <c r="AO1556" s="1">
        <v>45741</v>
      </c>
      <c r="AP1556" s="23">
        <v>22617562.420000002</v>
      </c>
      <c r="AQ1556" s="3">
        <v>14000000</v>
      </c>
      <c r="BM1556" t="s">
        <v>332</v>
      </c>
    </row>
    <row r="1557" spans="1:70" ht="15" customHeight="1" x14ac:dyDescent="0.25">
      <c r="A1557">
        <v>28248</v>
      </c>
      <c r="B1557">
        <v>28248</v>
      </c>
      <c r="F1557" s="52">
        <v>1</v>
      </c>
      <c r="J1557" s="49">
        <v>1</v>
      </c>
      <c r="L1557" s="54">
        <f t="shared" si="149"/>
        <v>12138800</v>
      </c>
      <c r="Q1557" t="s">
        <v>52</v>
      </c>
      <c r="R1557" t="s">
        <v>60</v>
      </c>
      <c r="S1557" t="s">
        <v>4920</v>
      </c>
      <c r="T1557">
        <v>766715</v>
      </c>
      <c r="U1557" s="1">
        <v>45523</v>
      </c>
      <c r="V1557" t="s">
        <v>4921</v>
      </c>
      <c r="W1557" t="s">
        <v>16121</v>
      </c>
      <c r="X1557" s="62" t="s">
        <v>13086</v>
      </c>
      <c r="Y1557" s="43">
        <v>10</v>
      </c>
      <c r="Z1557" t="s">
        <v>8936</v>
      </c>
      <c r="AA1557" t="s">
        <v>8937</v>
      </c>
      <c r="AB1557" t="s">
        <v>8938</v>
      </c>
      <c r="AD1557" t="s">
        <v>8939</v>
      </c>
      <c r="AE1557" s="2">
        <v>45676.694444444445</v>
      </c>
      <c r="AF1557" t="s">
        <v>8940</v>
      </c>
      <c r="AG1557" t="s">
        <v>4927</v>
      </c>
      <c r="AH1557" s="1">
        <v>45709</v>
      </c>
      <c r="AJ1557" t="s">
        <v>53</v>
      </c>
      <c r="AM1557">
        <v>664</v>
      </c>
      <c r="AN1557" s="1">
        <v>45705</v>
      </c>
      <c r="AO1557" s="1">
        <v>45741</v>
      </c>
      <c r="AP1557" s="23">
        <v>12138800</v>
      </c>
      <c r="AQ1557" s="3">
        <v>12138800</v>
      </c>
      <c r="BM1557" t="s">
        <v>332</v>
      </c>
    </row>
    <row r="1558" spans="1:70" ht="15" customHeight="1" x14ac:dyDescent="0.25">
      <c r="A1558">
        <v>28249</v>
      </c>
      <c r="B1558">
        <v>28249</v>
      </c>
      <c r="F1558" s="52">
        <v>1</v>
      </c>
      <c r="J1558" s="49">
        <v>1</v>
      </c>
      <c r="L1558" s="54">
        <f t="shared" si="149"/>
        <v>14000000</v>
      </c>
      <c r="Q1558" t="s">
        <v>74</v>
      </c>
      <c r="R1558" t="s">
        <v>97</v>
      </c>
      <c r="S1558" t="s">
        <v>4920</v>
      </c>
      <c r="T1558">
        <v>836861</v>
      </c>
      <c r="U1558" s="1">
        <v>45633</v>
      </c>
      <c r="V1558" t="s">
        <v>4921</v>
      </c>
      <c r="W1558" t="s">
        <v>16121</v>
      </c>
      <c r="X1558" s="62" t="s">
        <v>13086</v>
      </c>
      <c r="Y1558" s="43">
        <v>10</v>
      </c>
      <c r="Z1558" t="s">
        <v>8941</v>
      </c>
      <c r="AA1558" t="s">
        <v>8942</v>
      </c>
      <c r="AB1558" t="s">
        <v>8943</v>
      </c>
      <c r="AD1558" t="s">
        <v>8944</v>
      </c>
      <c r="AE1558" s="2">
        <v>45704.45208333333</v>
      </c>
      <c r="AF1558" t="s">
        <v>1919</v>
      </c>
      <c r="AG1558" t="s">
        <v>4932</v>
      </c>
      <c r="AH1558" s="1">
        <v>45709</v>
      </c>
      <c r="AJ1558" t="s">
        <v>53</v>
      </c>
      <c r="AM1558">
        <v>663</v>
      </c>
      <c r="AN1558" s="1">
        <v>45705</v>
      </c>
      <c r="AO1558" s="1">
        <v>45741</v>
      </c>
      <c r="AP1558" s="23">
        <v>14577580</v>
      </c>
      <c r="AQ1558" s="3">
        <v>14000000</v>
      </c>
      <c r="BM1558" t="s">
        <v>332</v>
      </c>
    </row>
    <row r="1559" spans="1:70" ht="15" customHeight="1" x14ac:dyDescent="0.25">
      <c r="A1559">
        <v>28251</v>
      </c>
      <c r="B1559">
        <v>28251</v>
      </c>
      <c r="F1559" s="52">
        <v>1</v>
      </c>
      <c r="J1559" s="49">
        <v>1</v>
      </c>
      <c r="L1559" s="54">
        <f t="shared" si="149"/>
        <v>10742396</v>
      </c>
      <c r="Q1559" t="s">
        <v>52</v>
      </c>
      <c r="R1559" t="s">
        <v>52</v>
      </c>
      <c r="S1559" t="s">
        <v>4920</v>
      </c>
      <c r="T1559">
        <v>794854</v>
      </c>
      <c r="U1559" s="1">
        <v>45560</v>
      </c>
      <c r="V1559" t="s">
        <v>4921</v>
      </c>
      <c r="W1559" t="s">
        <v>16121</v>
      </c>
      <c r="X1559" s="62" t="s">
        <v>13086</v>
      </c>
      <c r="Y1559" s="43">
        <v>10</v>
      </c>
      <c r="Z1559" t="s">
        <v>8945</v>
      </c>
      <c r="AA1559" t="s">
        <v>8946</v>
      </c>
      <c r="AB1559" t="s">
        <v>8947</v>
      </c>
      <c r="AD1559" t="s">
        <v>8948</v>
      </c>
      <c r="AE1559" s="2">
        <v>45703.4375</v>
      </c>
      <c r="AF1559" t="s">
        <v>8949</v>
      </c>
      <c r="AG1559" t="s">
        <v>4932</v>
      </c>
      <c r="AH1559" s="1">
        <v>45709</v>
      </c>
      <c r="AJ1559" t="s">
        <v>53</v>
      </c>
      <c r="AM1559">
        <v>661</v>
      </c>
      <c r="AN1559" s="1">
        <v>45705</v>
      </c>
      <c r="AO1559" s="1">
        <v>45741</v>
      </c>
      <c r="AP1559" s="23">
        <v>10742396</v>
      </c>
      <c r="AQ1559" s="3">
        <v>10742396</v>
      </c>
      <c r="BM1559" t="s">
        <v>332</v>
      </c>
    </row>
    <row r="1560" spans="1:70" ht="15" customHeight="1" x14ac:dyDescent="0.25">
      <c r="A1560">
        <v>28236</v>
      </c>
      <c r="B1560">
        <v>28236</v>
      </c>
      <c r="F1560" s="52">
        <v>1</v>
      </c>
      <c r="J1560" s="49">
        <v>1</v>
      </c>
      <c r="L1560" s="54">
        <f t="shared" si="149"/>
        <v>14000000</v>
      </c>
      <c r="Q1560" t="s">
        <v>74</v>
      </c>
      <c r="R1560" t="s">
        <v>5025</v>
      </c>
      <c r="S1560" t="s">
        <v>4920</v>
      </c>
      <c r="T1560">
        <v>677499</v>
      </c>
      <c r="U1560" s="1">
        <v>45421</v>
      </c>
      <c r="V1560" t="s">
        <v>4921</v>
      </c>
      <c r="W1560" t="s">
        <v>16121</v>
      </c>
      <c r="X1560" s="62" t="s">
        <v>13086</v>
      </c>
      <c r="Y1560" s="43">
        <v>10</v>
      </c>
      <c r="Z1560" t="s">
        <v>8950</v>
      </c>
      <c r="AA1560" t="s">
        <v>8951</v>
      </c>
      <c r="AB1560" t="s">
        <v>8952</v>
      </c>
      <c r="AD1560" t="s">
        <v>8953</v>
      </c>
      <c r="AE1560" s="2">
        <v>45643.729166666664</v>
      </c>
      <c r="AF1560" t="s">
        <v>4995</v>
      </c>
      <c r="AG1560" t="s">
        <v>4927</v>
      </c>
      <c r="AH1560" s="1">
        <v>45709</v>
      </c>
      <c r="AJ1560" t="s">
        <v>53</v>
      </c>
      <c r="AM1560">
        <v>648</v>
      </c>
      <c r="AN1560" s="1">
        <v>45705</v>
      </c>
      <c r="AO1560" s="1">
        <v>45740</v>
      </c>
      <c r="AP1560" s="23">
        <v>20555600</v>
      </c>
      <c r="AQ1560" s="3">
        <v>14000000</v>
      </c>
      <c r="BM1560" t="s">
        <v>332</v>
      </c>
    </row>
    <row r="1561" spans="1:70" ht="15" hidden="1" customHeight="1" x14ac:dyDescent="0.25">
      <c r="A1561" s="17">
        <v>28187</v>
      </c>
      <c r="B1561" s="17">
        <v>28187</v>
      </c>
      <c r="C1561" s="17"/>
      <c r="D1561" s="17"/>
      <c r="E1561" s="52"/>
      <c r="F1561" s="52">
        <v>1</v>
      </c>
      <c r="G1561" s="52"/>
      <c r="H1561" s="52"/>
      <c r="I1561" s="52"/>
      <c r="J1561" s="52"/>
      <c r="K1561" s="52"/>
      <c r="L1561" s="52"/>
      <c r="M1561" s="52"/>
      <c r="N1561" s="52"/>
      <c r="O1561" s="52"/>
      <c r="P1561" s="50">
        <v>1</v>
      </c>
      <c r="Q1561" t="s">
        <v>74</v>
      </c>
      <c r="R1561" s="17" t="s">
        <v>5025</v>
      </c>
      <c r="S1561" s="17" t="s">
        <v>4920</v>
      </c>
      <c r="T1561" s="17">
        <v>627931</v>
      </c>
      <c r="U1561" s="18">
        <v>45376</v>
      </c>
      <c r="V1561" s="17" t="s">
        <v>4921</v>
      </c>
      <c r="W1561" s="17"/>
      <c r="X1561" s="42" t="s">
        <v>13086</v>
      </c>
      <c r="Y1561" s="43">
        <v>10</v>
      </c>
      <c r="Z1561" s="17" t="s">
        <v>14619</v>
      </c>
      <c r="AA1561" s="17" t="s">
        <v>14620</v>
      </c>
      <c r="AB1561" s="17" t="s">
        <v>14621</v>
      </c>
      <c r="AD1561" s="17" t="s">
        <v>15821</v>
      </c>
      <c r="AE1561" s="20">
        <v>45669</v>
      </c>
      <c r="AF1561" s="17" t="s">
        <v>15822</v>
      </c>
      <c r="AG1561" s="17" t="s">
        <v>4927</v>
      </c>
      <c r="AJ1561" s="17" t="s">
        <v>53</v>
      </c>
      <c r="AM1561" s="17">
        <v>643</v>
      </c>
      <c r="AN1561" s="18">
        <v>45705</v>
      </c>
      <c r="AO1561" s="17"/>
      <c r="AQ1561" s="17"/>
      <c r="BM1561" t="s">
        <v>84</v>
      </c>
    </row>
    <row r="1562" spans="1:70" ht="15" hidden="1" customHeight="1" x14ac:dyDescent="0.25">
      <c r="A1562" s="17">
        <v>28237</v>
      </c>
      <c r="B1562" s="17">
        <v>28237</v>
      </c>
      <c r="C1562" s="17"/>
      <c r="D1562" s="17"/>
      <c r="E1562" s="52"/>
      <c r="F1562" s="52">
        <v>1</v>
      </c>
      <c r="G1562" s="52"/>
      <c r="H1562" s="52"/>
      <c r="I1562" s="52"/>
      <c r="J1562" s="52"/>
      <c r="K1562" s="52"/>
      <c r="L1562" s="52"/>
      <c r="M1562" s="52"/>
      <c r="N1562" s="52"/>
      <c r="O1562" s="52"/>
      <c r="P1562" s="50">
        <v>1</v>
      </c>
      <c r="Q1562" t="s">
        <v>74</v>
      </c>
      <c r="R1562" s="17" t="s">
        <v>5877</v>
      </c>
      <c r="S1562" s="17" t="s">
        <v>4957</v>
      </c>
      <c r="T1562" s="17">
        <v>42754</v>
      </c>
      <c r="U1562" s="18">
        <v>45126</v>
      </c>
      <c r="V1562" s="17" t="s">
        <v>4921</v>
      </c>
      <c r="W1562" s="17"/>
      <c r="X1562" s="42" t="s">
        <v>13086</v>
      </c>
      <c r="Y1562" s="43">
        <v>10</v>
      </c>
      <c r="Z1562" s="17" t="s">
        <v>6412</v>
      </c>
      <c r="AA1562" s="17" t="s">
        <v>6413</v>
      </c>
      <c r="AB1562" s="17" t="s">
        <v>14622</v>
      </c>
      <c r="AD1562" s="17" t="s">
        <v>6415</v>
      </c>
      <c r="AE1562" s="20">
        <v>45466.666666666664</v>
      </c>
      <c r="AF1562" s="17" t="s">
        <v>1190</v>
      </c>
      <c r="AG1562" s="17" t="s">
        <v>4927</v>
      </c>
      <c r="AJ1562" s="17" t="s">
        <v>53</v>
      </c>
      <c r="AM1562" s="17">
        <v>647</v>
      </c>
      <c r="AN1562" s="18">
        <v>45705</v>
      </c>
      <c r="AO1562" s="17"/>
      <c r="AP1562" s="23">
        <v>7721950</v>
      </c>
      <c r="AQ1562" s="21"/>
      <c r="BM1562" t="s">
        <v>84</v>
      </c>
    </row>
    <row r="1563" spans="1:70" ht="15" customHeight="1" x14ac:dyDescent="0.25">
      <c r="A1563">
        <v>28337</v>
      </c>
      <c r="B1563">
        <v>28337</v>
      </c>
      <c r="E1563" s="34">
        <v>1</v>
      </c>
      <c r="I1563" s="49">
        <v>1</v>
      </c>
      <c r="K1563" s="31">
        <f t="shared" ref="K1563:K1564" si="150">AQ1563</f>
        <v>3550000</v>
      </c>
      <c r="Q1563" t="s">
        <v>74</v>
      </c>
      <c r="R1563" t="s">
        <v>74</v>
      </c>
      <c r="S1563" t="s">
        <v>119</v>
      </c>
      <c r="T1563">
        <v>24364</v>
      </c>
      <c r="U1563" s="1">
        <v>45602</v>
      </c>
      <c r="V1563" t="s">
        <v>1810</v>
      </c>
      <c r="W1563" t="s">
        <v>16123</v>
      </c>
      <c r="X1563" s="65" t="s">
        <v>4864</v>
      </c>
      <c r="Y1563" s="43">
        <v>1</v>
      </c>
      <c r="Z1563" t="s">
        <v>2726</v>
      </c>
      <c r="AA1563" t="s">
        <v>2727</v>
      </c>
      <c r="AB1563" t="s">
        <v>2727</v>
      </c>
      <c r="AC1563">
        <v>311323145</v>
      </c>
      <c r="AD1563" t="s">
        <v>2728</v>
      </c>
      <c r="AE1563" s="2">
        <v>45628</v>
      </c>
      <c r="AF1563" t="s">
        <v>2729</v>
      </c>
      <c r="AH1563" s="1">
        <v>45712</v>
      </c>
      <c r="AI1563" s="4" t="s">
        <v>2730</v>
      </c>
      <c r="AJ1563" t="s">
        <v>70</v>
      </c>
      <c r="AK1563" t="s">
        <v>2731</v>
      </c>
      <c r="AM1563">
        <v>18224</v>
      </c>
      <c r="AN1563" s="1">
        <v>45706</v>
      </c>
      <c r="AO1563" s="1">
        <v>45723</v>
      </c>
      <c r="AP1563" s="23">
        <v>3550000</v>
      </c>
      <c r="AQ1563" s="3">
        <v>3550000</v>
      </c>
      <c r="AS1563" t="s">
        <v>267</v>
      </c>
      <c r="AT1563" t="s">
        <v>52</v>
      </c>
      <c r="AU1563" s="1">
        <v>45709</v>
      </c>
      <c r="AV1563" s="1">
        <v>45775</v>
      </c>
      <c r="AW1563">
        <v>-15</v>
      </c>
      <c r="AX1563">
        <v>0</v>
      </c>
      <c r="BA1563" t="s">
        <v>52</v>
      </c>
      <c r="BG1563">
        <v>0</v>
      </c>
      <c r="BH1563" t="s">
        <v>55</v>
      </c>
      <c r="BI1563">
        <v>47</v>
      </c>
      <c r="BJ1563" t="s">
        <v>56</v>
      </c>
      <c r="BM1563" t="s">
        <v>332</v>
      </c>
      <c r="BN1563" t="s">
        <v>58</v>
      </c>
      <c r="BO1563" t="s">
        <v>58</v>
      </c>
      <c r="BP1563" t="s">
        <v>58</v>
      </c>
      <c r="BQ1563" t="s">
        <v>2732</v>
      </c>
      <c r="BR1563" t="s">
        <v>2733</v>
      </c>
    </row>
    <row r="1564" spans="1:70" ht="15" customHeight="1" x14ac:dyDescent="0.25">
      <c r="A1564">
        <v>28338</v>
      </c>
      <c r="B1564">
        <v>28338</v>
      </c>
      <c r="E1564" s="34">
        <v>1</v>
      </c>
      <c r="I1564" s="49">
        <v>1</v>
      </c>
      <c r="K1564" s="31">
        <f t="shared" si="150"/>
        <v>1000000</v>
      </c>
      <c r="Q1564" t="s">
        <v>74</v>
      </c>
      <c r="R1564" t="s">
        <v>74</v>
      </c>
      <c r="S1564" t="s">
        <v>119</v>
      </c>
      <c r="T1564">
        <v>32224</v>
      </c>
      <c r="U1564" s="1">
        <v>45629</v>
      </c>
      <c r="V1564" t="s">
        <v>1810</v>
      </c>
      <c r="W1564" t="s">
        <v>16123</v>
      </c>
      <c r="X1564" s="65" t="s">
        <v>4864</v>
      </c>
      <c r="Y1564" s="43">
        <v>1</v>
      </c>
      <c r="Z1564" t="s">
        <v>2726</v>
      </c>
      <c r="AA1564" t="s">
        <v>2727</v>
      </c>
      <c r="AB1564" t="s">
        <v>2727</v>
      </c>
      <c r="AC1564">
        <v>311323145</v>
      </c>
      <c r="AD1564" t="s">
        <v>2734</v>
      </c>
      <c r="AE1564" s="2">
        <v>45638</v>
      </c>
      <c r="AF1564" t="s">
        <v>2735</v>
      </c>
      <c r="AH1564" s="1">
        <v>45712</v>
      </c>
      <c r="AI1564" s="4" t="s">
        <v>2736</v>
      </c>
      <c r="AJ1564" t="s">
        <v>70</v>
      </c>
      <c r="AK1564" t="s">
        <v>2737</v>
      </c>
      <c r="AM1564">
        <v>18223</v>
      </c>
      <c r="AN1564" s="1">
        <v>45706</v>
      </c>
      <c r="AO1564" s="1">
        <v>45720</v>
      </c>
      <c r="AP1564" s="23">
        <v>1000000</v>
      </c>
      <c r="AQ1564" s="3">
        <v>1000000</v>
      </c>
      <c r="AS1564" t="s">
        <v>267</v>
      </c>
      <c r="AT1564" t="s">
        <v>52</v>
      </c>
      <c r="AU1564" s="1">
        <v>45709</v>
      </c>
      <c r="AV1564" s="1">
        <v>45776</v>
      </c>
      <c r="AW1564">
        <v>-15</v>
      </c>
      <c r="AX1564">
        <v>0</v>
      </c>
      <c r="BA1564" t="s">
        <v>52</v>
      </c>
      <c r="BG1564">
        <v>0</v>
      </c>
      <c r="BH1564" t="s">
        <v>55</v>
      </c>
      <c r="BI1564">
        <v>46</v>
      </c>
      <c r="BJ1564" t="s">
        <v>56</v>
      </c>
      <c r="BM1564" t="s">
        <v>332</v>
      </c>
      <c r="BN1564" t="s">
        <v>58</v>
      </c>
      <c r="BO1564" t="s">
        <v>58</v>
      </c>
      <c r="BP1564" t="s">
        <v>58</v>
      </c>
      <c r="BQ1564" t="s">
        <v>2738</v>
      </c>
      <c r="BR1564" t="s">
        <v>2739</v>
      </c>
    </row>
    <row r="1565" spans="1:70" ht="15" customHeight="1" x14ac:dyDescent="0.25">
      <c r="A1565">
        <v>28259</v>
      </c>
      <c r="B1565">
        <v>28259</v>
      </c>
      <c r="F1565" s="52">
        <v>1</v>
      </c>
      <c r="J1565" s="49">
        <v>1</v>
      </c>
      <c r="L1565" s="54">
        <f t="shared" ref="L1565:L1570" si="151">AQ1565</f>
        <v>6474497</v>
      </c>
      <c r="Q1565" t="s">
        <v>52</v>
      </c>
      <c r="R1565" t="s">
        <v>60</v>
      </c>
      <c r="S1565" t="s">
        <v>4920</v>
      </c>
      <c r="T1565">
        <v>685646</v>
      </c>
      <c r="U1565" s="1">
        <v>45428</v>
      </c>
      <c r="V1565" t="s">
        <v>4921</v>
      </c>
      <c r="W1565" t="s">
        <v>16121</v>
      </c>
      <c r="X1565" s="62" t="s">
        <v>13086</v>
      </c>
      <c r="Y1565" s="43">
        <v>10</v>
      </c>
      <c r="Z1565" t="s">
        <v>8829</v>
      </c>
      <c r="AA1565" t="s">
        <v>8830</v>
      </c>
      <c r="AB1565" t="s">
        <v>8831</v>
      </c>
      <c r="AD1565" t="s">
        <v>8832</v>
      </c>
      <c r="AE1565" s="2">
        <v>45702.400694444441</v>
      </c>
      <c r="AF1565" t="s">
        <v>523</v>
      </c>
      <c r="AG1565" t="s">
        <v>4932</v>
      </c>
      <c r="AH1565" s="1">
        <v>45716</v>
      </c>
      <c r="AJ1565" t="s">
        <v>53</v>
      </c>
      <c r="AM1565">
        <v>668</v>
      </c>
      <c r="AN1565" s="1">
        <v>45706</v>
      </c>
      <c r="AO1565" s="1">
        <v>45748</v>
      </c>
      <c r="AP1565" s="23">
        <v>6474497</v>
      </c>
      <c r="AQ1565" s="3">
        <v>6474497</v>
      </c>
      <c r="BM1565" t="s">
        <v>332</v>
      </c>
    </row>
    <row r="1566" spans="1:70" ht="15" customHeight="1" x14ac:dyDescent="0.25">
      <c r="A1566">
        <v>28277</v>
      </c>
      <c r="B1566">
        <v>28277</v>
      </c>
      <c r="F1566" s="52">
        <v>1</v>
      </c>
      <c r="J1566" s="49">
        <v>1</v>
      </c>
      <c r="L1566" s="54">
        <f t="shared" si="151"/>
        <v>3537756</v>
      </c>
      <c r="Q1566" t="s">
        <v>101</v>
      </c>
      <c r="R1566" t="s">
        <v>336</v>
      </c>
      <c r="S1566" t="s">
        <v>4920</v>
      </c>
      <c r="T1566">
        <v>726743</v>
      </c>
      <c r="U1566" s="1">
        <v>45474</v>
      </c>
      <c r="V1566" t="s">
        <v>4921</v>
      </c>
      <c r="W1566" t="s">
        <v>16121</v>
      </c>
      <c r="X1566" s="62" t="s">
        <v>13086</v>
      </c>
      <c r="Y1566" s="43">
        <v>10</v>
      </c>
      <c r="Z1566" t="s">
        <v>8833</v>
      </c>
      <c r="AA1566" t="s">
        <v>8834</v>
      </c>
      <c r="AB1566" t="s">
        <v>8835</v>
      </c>
      <c r="AD1566" t="s">
        <v>8836</v>
      </c>
      <c r="AE1566" s="2">
        <v>45705.305555555555</v>
      </c>
      <c r="AF1566" t="s">
        <v>8837</v>
      </c>
      <c r="AG1566" t="s">
        <v>4932</v>
      </c>
      <c r="AH1566" s="1">
        <v>45713</v>
      </c>
      <c r="AJ1566" t="s">
        <v>53</v>
      </c>
      <c r="AM1566">
        <v>679</v>
      </c>
      <c r="AN1566" s="1">
        <v>45706</v>
      </c>
      <c r="AO1566" s="1">
        <v>45742</v>
      </c>
      <c r="AP1566" s="23">
        <v>3537756</v>
      </c>
      <c r="AQ1566" s="3">
        <v>3537756</v>
      </c>
      <c r="BM1566" t="s">
        <v>332</v>
      </c>
    </row>
    <row r="1567" spans="1:70" ht="15" customHeight="1" x14ac:dyDescent="0.25">
      <c r="A1567">
        <v>28278</v>
      </c>
      <c r="B1567">
        <v>28278</v>
      </c>
      <c r="F1567" s="52">
        <v>1</v>
      </c>
      <c r="J1567" s="49">
        <v>1</v>
      </c>
      <c r="L1567" s="54">
        <f t="shared" si="151"/>
        <v>1847639</v>
      </c>
      <c r="Q1567" t="s">
        <v>52</v>
      </c>
      <c r="R1567" t="s">
        <v>60</v>
      </c>
      <c r="S1567" t="s">
        <v>4920</v>
      </c>
      <c r="T1567">
        <v>723307</v>
      </c>
      <c r="U1567" s="1">
        <v>45469</v>
      </c>
      <c r="V1567" t="s">
        <v>4921</v>
      </c>
      <c r="W1567" t="s">
        <v>16121</v>
      </c>
      <c r="X1567" s="62" t="s">
        <v>13086</v>
      </c>
      <c r="Y1567" s="43">
        <v>10</v>
      </c>
      <c r="Z1567" t="s">
        <v>8838</v>
      </c>
      <c r="AA1567" t="s">
        <v>8839</v>
      </c>
      <c r="AB1567" t="s">
        <v>8840</v>
      </c>
      <c r="AD1567" t="s">
        <v>8841</v>
      </c>
      <c r="AE1567" s="2">
        <v>45702.850694444445</v>
      </c>
      <c r="AF1567" t="s">
        <v>8842</v>
      </c>
      <c r="AG1567" t="s">
        <v>4932</v>
      </c>
      <c r="AH1567" s="1">
        <v>45713</v>
      </c>
      <c r="AJ1567" t="s">
        <v>53</v>
      </c>
      <c r="AM1567">
        <v>669</v>
      </c>
      <c r="AN1567" s="1">
        <v>45706</v>
      </c>
      <c r="AO1567" s="1">
        <v>45742</v>
      </c>
      <c r="AP1567" s="23">
        <v>1847639</v>
      </c>
      <c r="AQ1567" s="3">
        <v>1847639</v>
      </c>
      <c r="BM1567" t="s">
        <v>332</v>
      </c>
    </row>
    <row r="1568" spans="1:70" ht="15" customHeight="1" x14ac:dyDescent="0.25">
      <c r="A1568">
        <v>28270</v>
      </c>
      <c r="B1568">
        <v>28270</v>
      </c>
      <c r="F1568" s="52">
        <v>1</v>
      </c>
      <c r="J1568" s="49">
        <v>1</v>
      </c>
      <c r="L1568" s="54">
        <f t="shared" si="151"/>
        <v>12740150</v>
      </c>
      <c r="Q1568" t="s">
        <v>74</v>
      </c>
      <c r="R1568" t="s">
        <v>97</v>
      </c>
      <c r="S1568" t="s">
        <v>4920</v>
      </c>
      <c r="T1568">
        <v>833418</v>
      </c>
      <c r="U1568" s="1">
        <v>45626</v>
      </c>
      <c r="V1568" t="s">
        <v>4921</v>
      </c>
      <c r="W1568" t="s">
        <v>16121</v>
      </c>
      <c r="X1568" s="62" t="s">
        <v>13086</v>
      </c>
      <c r="Y1568" s="43">
        <v>10</v>
      </c>
      <c r="Z1568" t="s">
        <v>8843</v>
      </c>
      <c r="AA1568" t="s">
        <v>8844</v>
      </c>
      <c r="AB1568" t="s">
        <v>8845</v>
      </c>
      <c r="AD1568" t="s">
        <v>8846</v>
      </c>
      <c r="AE1568" s="2">
        <v>45703.416666666664</v>
      </c>
      <c r="AF1568" t="s">
        <v>883</v>
      </c>
      <c r="AG1568" t="s">
        <v>4932</v>
      </c>
      <c r="AH1568" s="1">
        <v>45713</v>
      </c>
      <c r="AJ1568" t="s">
        <v>53</v>
      </c>
      <c r="AM1568">
        <v>678</v>
      </c>
      <c r="AN1568" s="1">
        <v>45706</v>
      </c>
      <c r="AO1568" s="1">
        <v>45742</v>
      </c>
      <c r="AP1568" s="23">
        <v>12740150</v>
      </c>
      <c r="AQ1568" s="3">
        <v>12740150</v>
      </c>
      <c r="BM1568" t="s">
        <v>332</v>
      </c>
    </row>
    <row r="1569" spans="1:70" ht="15" customHeight="1" x14ac:dyDescent="0.25">
      <c r="A1569">
        <v>28275</v>
      </c>
      <c r="B1569">
        <v>28275</v>
      </c>
      <c r="F1569" s="52">
        <v>1</v>
      </c>
      <c r="J1569" s="49">
        <v>1</v>
      </c>
      <c r="L1569" s="54">
        <f t="shared" si="151"/>
        <v>14000000</v>
      </c>
      <c r="Q1569" t="s">
        <v>52</v>
      </c>
      <c r="R1569" t="s">
        <v>60</v>
      </c>
      <c r="S1569" t="s">
        <v>4920</v>
      </c>
      <c r="T1569">
        <v>723317</v>
      </c>
      <c r="U1569" s="1">
        <v>45469</v>
      </c>
      <c r="V1569" t="s">
        <v>4921</v>
      </c>
      <c r="W1569" t="s">
        <v>16121</v>
      </c>
      <c r="X1569" s="62" t="s">
        <v>13086</v>
      </c>
      <c r="Y1569" s="43">
        <v>10</v>
      </c>
      <c r="Z1569" t="s">
        <v>8847</v>
      </c>
      <c r="AA1569" t="s">
        <v>8848</v>
      </c>
      <c r="AB1569" t="s">
        <v>8849</v>
      </c>
      <c r="AD1569" t="s">
        <v>8850</v>
      </c>
      <c r="AE1569" s="2">
        <v>45660.541666666664</v>
      </c>
      <c r="AF1569" t="s">
        <v>103</v>
      </c>
      <c r="AG1569" t="s">
        <v>4927</v>
      </c>
      <c r="AH1569" s="1">
        <v>45713</v>
      </c>
      <c r="AJ1569" t="s">
        <v>53</v>
      </c>
      <c r="AM1569">
        <v>671</v>
      </c>
      <c r="AN1569" s="1">
        <v>45706</v>
      </c>
      <c r="AO1569" s="1">
        <v>45763</v>
      </c>
      <c r="AP1569" s="23">
        <v>17985250</v>
      </c>
      <c r="AQ1569" s="3">
        <v>14000000</v>
      </c>
      <c r="BM1569" t="s">
        <v>332</v>
      </c>
    </row>
    <row r="1570" spans="1:70" ht="15" customHeight="1" x14ac:dyDescent="0.25">
      <c r="A1570">
        <v>28272</v>
      </c>
      <c r="B1570">
        <v>28272</v>
      </c>
      <c r="F1570" s="52">
        <v>1</v>
      </c>
      <c r="J1570" s="49">
        <v>1</v>
      </c>
      <c r="L1570" s="54">
        <f t="shared" si="151"/>
        <v>14000000</v>
      </c>
      <c r="Q1570" t="s">
        <v>74</v>
      </c>
      <c r="R1570" t="s">
        <v>74</v>
      </c>
      <c r="S1570" t="s">
        <v>4920</v>
      </c>
      <c r="T1570">
        <v>635257</v>
      </c>
      <c r="U1570" s="1">
        <v>45381</v>
      </c>
      <c r="V1570" t="s">
        <v>4921</v>
      </c>
      <c r="W1570" t="s">
        <v>16121</v>
      </c>
      <c r="X1570" s="62" t="s">
        <v>13086</v>
      </c>
      <c r="Y1570" s="43">
        <v>10</v>
      </c>
      <c r="Z1570" t="s">
        <v>8851</v>
      </c>
      <c r="AA1570" t="s">
        <v>8852</v>
      </c>
      <c r="AB1570" t="s">
        <v>8853</v>
      </c>
      <c r="AD1570" t="s">
        <v>8854</v>
      </c>
      <c r="AE1570" s="2">
        <v>45679.4375</v>
      </c>
      <c r="AF1570" t="s">
        <v>8855</v>
      </c>
      <c r="AG1570" t="s">
        <v>4927</v>
      </c>
      <c r="AH1570" s="1">
        <v>45713</v>
      </c>
      <c r="AJ1570" t="s">
        <v>53</v>
      </c>
      <c r="AM1570">
        <v>673</v>
      </c>
      <c r="AN1570" s="1">
        <v>45706</v>
      </c>
      <c r="AO1570" s="1">
        <v>45741</v>
      </c>
      <c r="AP1570" s="23">
        <v>14585652</v>
      </c>
      <c r="AQ1570" s="3">
        <v>14000000</v>
      </c>
      <c r="BM1570" t="s">
        <v>332</v>
      </c>
    </row>
    <row r="1571" spans="1:70" ht="15" customHeight="1" x14ac:dyDescent="0.25">
      <c r="A1571">
        <v>28266</v>
      </c>
      <c r="B1571">
        <v>28266</v>
      </c>
      <c r="E1571" s="34">
        <v>1</v>
      </c>
      <c r="I1571" s="49">
        <v>1</v>
      </c>
      <c r="K1571" s="31">
        <f>AQ1571</f>
        <v>26000000</v>
      </c>
      <c r="Q1571" t="s">
        <v>52</v>
      </c>
      <c r="R1571" t="s">
        <v>60</v>
      </c>
      <c r="S1571" t="s">
        <v>4957</v>
      </c>
      <c r="T1571">
        <v>125490</v>
      </c>
      <c r="U1571" s="1">
        <v>45573</v>
      </c>
      <c r="V1571" t="s">
        <v>4921</v>
      </c>
      <c r="W1571" t="s">
        <v>16121</v>
      </c>
      <c r="X1571" s="62" t="s">
        <v>13086</v>
      </c>
      <c r="Y1571" s="43">
        <v>10</v>
      </c>
      <c r="Z1571" t="s">
        <v>8856</v>
      </c>
      <c r="AA1571" t="s">
        <v>8857</v>
      </c>
      <c r="AB1571" t="s">
        <v>8858</v>
      </c>
      <c r="AD1571" t="s">
        <v>8859</v>
      </c>
      <c r="AE1571" s="2">
        <v>45597</v>
      </c>
      <c r="AF1571" t="s">
        <v>8860</v>
      </c>
      <c r="AG1571" t="s">
        <v>4927</v>
      </c>
      <c r="AH1571" s="1">
        <v>45768</v>
      </c>
      <c r="AJ1571" t="s">
        <v>70</v>
      </c>
      <c r="AM1571">
        <v>718</v>
      </c>
      <c r="AN1571" s="1">
        <v>45706</v>
      </c>
      <c r="AO1571" s="1">
        <v>45805</v>
      </c>
      <c r="AP1571" s="23">
        <v>26000000</v>
      </c>
      <c r="AQ1571" s="3">
        <v>26000000</v>
      </c>
      <c r="BM1571" t="s">
        <v>332</v>
      </c>
    </row>
    <row r="1572" spans="1:70" ht="15" customHeight="1" x14ac:dyDescent="0.25">
      <c r="A1572">
        <v>28267</v>
      </c>
      <c r="B1572">
        <v>28267</v>
      </c>
      <c r="F1572" s="52">
        <v>1</v>
      </c>
      <c r="J1572" s="49">
        <v>1</v>
      </c>
      <c r="L1572" s="54">
        <f t="shared" ref="L1572:L1573" si="152">AQ1572</f>
        <v>9150640</v>
      </c>
      <c r="Q1572" t="s">
        <v>291</v>
      </c>
      <c r="R1572" t="s">
        <v>291</v>
      </c>
      <c r="S1572" t="s">
        <v>4920</v>
      </c>
      <c r="T1572">
        <v>658513</v>
      </c>
      <c r="U1572" s="1">
        <v>45402</v>
      </c>
      <c r="V1572" t="s">
        <v>4921</v>
      </c>
      <c r="W1572" t="s">
        <v>16121</v>
      </c>
      <c r="X1572" s="62" t="s">
        <v>13086</v>
      </c>
      <c r="Y1572" s="43">
        <v>10</v>
      </c>
      <c r="Z1572" t="s">
        <v>8861</v>
      </c>
      <c r="AA1572" t="s">
        <v>8862</v>
      </c>
      <c r="AB1572" t="s">
        <v>8863</v>
      </c>
      <c r="AD1572" t="s">
        <v>8864</v>
      </c>
      <c r="AE1572" s="2">
        <v>45662.90625</v>
      </c>
      <c r="AF1572" t="s">
        <v>8865</v>
      </c>
      <c r="AG1572" t="s">
        <v>4927</v>
      </c>
      <c r="AH1572" s="1">
        <v>45713</v>
      </c>
      <c r="AJ1572" t="s">
        <v>53</v>
      </c>
      <c r="AM1572">
        <v>677</v>
      </c>
      <c r="AN1572" s="1">
        <v>45706</v>
      </c>
      <c r="AO1572" s="1">
        <v>45741</v>
      </c>
      <c r="AP1572" s="23">
        <v>9150640</v>
      </c>
      <c r="AQ1572" s="3">
        <v>9150640</v>
      </c>
      <c r="BM1572" t="s">
        <v>332</v>
      </c>
    </row>
    <row r="1573" spans="1:70" ht="15" customHeight="1" x14ac:dyDescent="0.25">
      <c r="A1573">
        <v>28269</v>
      </c>
      <c r="B1573">
        <v>28269</v>
      </c>
      <c r="F1573" s="52">
        <v>1</v>
      </c>
      <c r="J1573" s="49">
        <v>1</v>
      </c>
      <c r="L1573" s="54">
        <f t="shared" si="152"/>
        <v>10423578</v>
      </c>
      <c r="Q1573" t="s">
        <v>52</v>
      </c>
      <c r="R1573" t="s">
        <v>60</v>
      </c>
      <c r="S1573" t="s">
        <v>4920</v>
      </c>
      <c r="T1573">
        <v>825450</v>
      </c>
      <c r="U1573" s="1">
        <v>45612</v>
      </c>
      <c r="V1573" t="s">
        <v>4921</v>
      </c>
      <c r="W1573" t="s">
        <v>16121</v>
      </c>
      <c r="X1573" s="62" t="s">
        <v>13086</v>
      </c>
      <c r="Y1573" s="43">
        <v>10</v>
      </c>
      <c r="Z1573" t="s">
        <v>8866</v>
      </c>
      <c r="AA1573" t="s">
        <v>8867</v>
      </c>
      <c r="AB1573" t="s">
        <v>8868</v>
      </c>
      <c r="AD1573" t="s">
        <v>8869</v>
      </c>
      <c r="AE1573" s="2">
        <v>45703.65347222222</v>
      </c>
      <c r="AF1573" t="s">
        <v>8870</v>
      </c>
      <c r="AG1573" t="s">
        <v>4932</v>
      </c>
      <c r="AH1573" s="1">
        <v>45713</v>
      </c>
      <c r="AJ1573" t="s">
        <v>53</v>
      </c>
      <c r="AM1573">
        <v>675</v>
      </c>
      <c r="AN1573" s="1">
        <v>45706</v>
      </c>
      <c r="AO1573" s="1">
        <v>45761</v>
      </c>
      <c r="AP1573" s="23">
        <v>10423578</v>
      </c>
      <c r="AQ1573" s="3">
        <v>10423578</v>
      </c>
      <c r="BM1573" t="s">
        <v>332</v>
      </c>
    </row>
    <row r="1574" spans="1:70" ht="15" customHeight="1" x14ac:dyDescent="0.25">
      <c r="A1574">
        <v>28271</v>
      </c>
      <c r="B1574">
        <v>28271</v>
      </c>
      <c r="E1574" s="34">
        <v>1</v>
      </c>
      <c r="I1574" s="49">
        <v>1</v>
      </c>
      <c r="K1574" s="31">
        <f>AQ1574</f>
        <v>14000000</v>
      </c>
      <c r="Q1574" t="s">
        <v>74</v>
      </c>
      <c r="R1574" t="s">
        <v>1159</v>
      </c>
      <c r="S1574" t="s">
        <v>4957</v>
      </c>
      <c r="T1574">
        <v>72735</v>
      </c>
      <c r="U1574" s="1">
        <v>45295</v>
      </c>
      <c r="V1574" t="s">
        <v>4921</v>
      </c>
      <c r="W1574" t="s">
        <v>16121</v>
      </c>
      <c r="X1574" s="62" t="s">
        <v>13086</v>
      </c>
      <c r="Y1574" s="43">
        <v>10</v>
      </c>
      <c r="Z1574" t="s">
        <v>8871</v>
      </c>
      <c r="AA1574" t="s">
        <v>8872</v>
      </c>
      <c r="AB1574" t="s">
        <v>8873</v>
      </c>
      <c r="AD1574" t="s">
        <v>8874</v>
      </c>
      <c r="AE1574" s="2">
        <v>45639.708333333336</v>
      </c>
      <c r="AF1574" t="s">
        <v>6082</v>
      </c>
      <c r="AG1574" t="s">
        <v>4927</v>
      </c>
      <c r="AH1574" s="1">
        <v>45713</v>
      </c>
      <c r="AJ1574" t="s">
        <v>70</v>
      </c>
      <c r="AM1574">
        <v>674</v>
      </c>
      <c r="AN1574" s="1">
        <v>45706</v>
      </c>
      <c r="AO1574" s="1">
        <v>45762</v>
      </c>
      <c r="AP1574" s="23">
        <v>50890349</v>
      </c>
      <c r="AQ1574" s="3">
        <v>14000000</v>
      </c>
      <c r="BM1574" t="s">
        <v>332</v>
      </c>
    </row>
    <row r="1575" spans="1:70" ht="15" hidden="1" customHeight="1" x14ac:dyDescent="0.25">
      <c r="A1575" s="17">
        <v>28268</v>
      </c>
      <c r="B1575" s="17">
        <v>28268</v>
      </c>
      <c r="C1575" s="17"/>
      <c r="D1575" s="17"/>
      <c r="E1575" s="52"/>
      <c r="F1575" s="52">
        <v>1</v>
      </c>
      <c r="G1575" s="52"/>
      <c r="H1575" s="52"/>
      <c r="I1575" s="52"/>
      <c r="J1575" s="52"/>
      <c r="K1575" s="52"/>
      <c r="L1575" s="52"/>
      <c r="M1575" s="52"/>
      <c r="N1575" s="52"/>
      <c r="O1575" s="52"/>
      <c r="P1575" s="50">
        <v>1</v>
      </c>
      <c r="Q1575" t="s">
        <v>74</v>
      </c>
      <c r="R1575" s="17" t="s">
        <v>104</v>
      </c>
      <c r="S1575" s="17" t="s">
        <v>4920</v>
      </c>
      <c r="T1575" s="17">
        <v>743736</v>
      </c>
      <c r="U1575" s="18">
        <v>45495</v>
      </c>
      <c r="V1575" s="17" t="s">
        <v>4921</v>
      </c>
      <c r="W1575" s="17"/>
      <c r="X1575" s="42" t="s">
        <v>13086</v>
      </c>
      <c r="Y1575" s="43">
        <v>10</v>
      </c>
      <c r="Z1575" s="17" t="s">
        <v>14612</v>
      </c>
      <c r="AA1575" s="17" t="s">
        <v>14613</v>
      </c>
      <c r="AB1575" s="17" t="s">
        <v>14614</v>
      </c>
      <c r="AD1575" s="17" t="s">
        <v>15817</v>
      </c>
      <c r="AE1575" s="20">
        <v>45705.694444444445</v>
      </c>
      <c r="AF1575" s="17" t="s">
        <v>15818</v>
      </c>
      <c r="AG1575" s="17" t="s">
        <v>4932</v>
      </c>
      <c r="AJ1575" s="17" t="s">
        <v>53</v>
      </c>
      <c r="AM1575" s="17">
        <v>676</v>
      </c>
      <c r="AN1575" s="18">
        <v>45706</v>
      </c>
      <c r="AO1575" s="17"/>
      <c r="AP1575" s="23">
        <v>4302344</v>
      </c>
      <c r="AQ1575" s="21"/>
      <c r="BM1575" t="s">
        <v>84</v>
      </c>
    </row>
    <row r="1576" spans="1:70" ht="15" hidden="1" customHeight="1" x14ac:dyDescent="0.25">
      <c r="A1576" s="7">
        <v>28276</v>
      </c>
      <c r="B1576" s="7">
        <v>28276</v>
      </c>
      <c r="C1576" s="7"/>
      <c r="D1576" s="7"/>
      <c r="E1576" s="34">
        <v>1</v>
      </c>
      <c r="F1576" s="35"/>
      <c r="G1576" s="35"/>
      <c r="H1576" s="35"/>
      <c r="I1576" s="49"/>
      <c r="J1576" s="35"/>
      <c r="K1576" s="35"/>
      <c r="L1576" s="35"/>
      <c r="M1576" s="51">
        <v>1</v>
      </c>
      <c r="N1576" s="35"/>
      <c r="O1576" s="35"/>
      <c r="P1576" s="35"/>
      <c r="Q1576" s="7" t="s">
        <v>74</v>
      </c>
      <c r="R1576" s="7" t="s">
        <v>104</v>
      </c>
      <c r="S1576" s="7" t="s">
        <v>4957</v>
      </c>
      <c r="T1576" s="7">
        <v>117796</v>
      </c>
      <c r="U1576" s="8">
        <v>45520</v>
      </c>
      <c r="V1576" s="7" t="s">
        <v>4921</v>
      </c>
      <c r="W1576" s="7"/>
      <c r="X1576" s="40" t="s">
        <v>13086</v>
      </c>
      <c r="Y1576" s="41">
        <v>10</v>
      </c>
      <c r="Z1576" s="7">
        <v>208</v>
      </c>
      <c r="AA1576" s="7" t="s">
        <v>5001</v>
      </c>
      <c r="AB1576" s="7" t="s">
        <v>14615</v>
      </c>
      <c r="AC1576" s="7"/>
      <c r="AD1576" s="7" t="s">
        <v>5003</v>
      </c>
      <c r="AE1576" s="9">
        <v>45702.767361111109</v>
      </c>
      <c r="AF1576" s="7" t="s">
        <v>492</v>
      </c>
      <c r="AG1576" s="7" t="s">
        <v>4932</v>
      </c>
      <c r="AH1576" s="7"/>
      <c r="AI1576" s="7"/>
      <c r="AJ1576" s="7" t="s">
        <v>70</v>
      </c>
      <c r="AK1576" s="7"/>
      <c r="AL1576" s="7"/>
      <c r="AM1576" s="7">
        <v>670</v>
      </c>
      <c r="AN1576" s="8">
        <v>45706</v>
      </c>
      <c r="AO1576" s="8">
        <v>45708</v>
      </c>
      <c r="AP1576" s="23">
        <v>16302912.5</v>
      </c>
      <c r="AQ1576" s="7"/>
      <c r="BM1576" s="7" t="s">
        <v>107</v>
      </c>
    </row>
    <row r="1577" spans="1:70" ht="15" hidden="1" customHeight="1" x14ac:dyDescent="0.25">
      <c r="A1577" s="17">
        <v>28260</v>
      </c>
      <c r="B1577" s="17">
        <v>28260</v>
      </c>
      <c r="C1577" s="17"/>
      <c r="D1577" s="17"/>
      <c r="E1577" s="52"/>
      <c r="F1577" s="52">
        <v>1</v>
      </c>
      <c r="G1577" s="52"/>
      <c r="H1577" s="52"/>
      <c r="I1577" s="52"/>
      <c r="J1577" s="52"/>
      <c r="K1577" s="52"/>
      <c r="L1577" s="52"/>
      <c r="M1577" s="52"/>
      <c r="N1577" s="52"/>
      <c r="O1577" s="52"/>
      <c r="P1577" s="50">
        <v>1</v>
      </c>
      <c r="Q1577" s="17" t="s">
        <v>87</v>
      </c>
      <c r="R1577" s="17" t="s">
        <v>2016</v>
      </c>
      <c r="S1577" s="17" t="s">
        <v>4920</v>
      </c>
      <c r="T1577" s="17">
        <v>809930</v>
      </c>
      <c r="U1577" s="18">
        <v>45586</v>
      </c>
      <c r="V1577" s="17" t="s">
        <v>4921</v>
      </c>
      <c r="W1577" s="17"/>
      <c r="X1577" s="42" t="s">
        <v>13086</v>
      </c>
      <c r="Y1577" s="43">
        <v>10</v>
      </c>
      <c r="Z1577" s="17" t="s">
        <v>14616</v>
      </c>
      <c r="AA1577" s="17" t="s">
        <v>14617</v>
      </c>
      <c r="AB1577" s="17" t="s">
        <v>14618</v>
      </c>
      <c r="AD1577" s="17" t="s">
        <v>15819</v>
      </c>
      <c r="AE1577" s="20">
        <v>45704</v>
      </c>
      <c r="AF1577" s="17" t="s">
        <v>15820</v>
      </c>
      <c r="AG1577" s="17" t="s">
        <v>4932</v>
      </c>
      <c r="AJ1577" s="17" t="s">
        <v>53</v>
      </c>
      <c r="AM1577" s="17">
        <v>672</v>
      </c>
      <c r="AN1577" s="18">
        <v>45706</v>
      </c>
      <c r="AO1577" s="17"/>
      <c r="AP1577" s="23">
        <v>10669120</v>
      </c>
      <c r="AQ1577" s="21"/>
      <c r="BM1577" t="s">
        <v>84</v>
      </c>
    </row>
    <row r="1578" spans="1:70" ht="15" customHeight="1" x14ac:dyDescent="0.25">
      <c r="A1578">
        <v>28163</v>
      </c>
      <c r="B1578">
        <v>28163</v>
      </c>
      <c r="F1578" s="52">
        <v>1</v>
      </c>
      <c r="J1578" s="49">
        <v>1</v>
      </c>
      <c r="L1578" s="54">
        <f t="shared" ref="L1578:L1580" si="153">AQ1578</f>
        <v>91034440</v>
      </c>
      <c r="Q1578" t="s">
        <v>52</v>
      </c>
      <c r="R1578" t="s">
        <v>60</v>
      </c>
      <c r="S1578" t="s">
        <v>196</v>
      </c>
      <c r="T1578">
        <v>3691</v>
      </c>
      <c r="U1578" s="1">
        <v>45244</v>
      </c>
      <c r="V1578" t="s">
        <v>139</v>
      </c>
      <c r="W1578" t="s">
        <v>16125</v>
      </c>
      <c r="X1578" s="69" t="s">
        <v>4863</v>
      </c>
      <c r="Y1578" s="43">
        <v>3</v>
      </c>
      <c r="Z1578" t="s">
        <v>2695</v>
      </c>
      <c r="AA1578" t="s">
        <v>2696</v>
      </c>
      <c r="AB1578" t="s">
        <v>2696</v>
      </c>
      <c r="AC1578">
        <v>33105782860012</v>
      </c>
      <c r="AD1578" t="s">
        <v>2697</v>
      </c>
      <c r="AE1578" s="2">
        <v>45570</v>
      </c>
      <c r="AF1578" t="s">
        <v>2698</v>
      </c>
      <c r="AH1578" s="1">
        <v>45723</v>
      </c>
      <c r="AI1578" t="s">
        <v>2699</v>
      </c>
      <c r="AJ1578" t="s">
        <v>53</v>
      </c>
      <c r="AK1578" t="s">
        <v>2699</v>
      </c>
      <c r="AM1578">
        <v>160</v>
      </c>
      <c r="AN1578" s="1">
        <v>45707</v>
      </c>
      <c r="AO1578" s="1">
        <v>45734</v>
      </c>
      <c r="AP1578" s="23">
        <v>105854000</v>
      </c>
      <c r="AQ1578" s="3">
        <v>91034440</v>
      </c>
      <c r="AS1578" t="s">
        <v>297</v>
      </c>
      <c r="AT1578" t="s">
        <v>291</v>
      </c>
      <c r="AU1578" s="1">
        <v>45700</v>
      </c>
      <c r="AV1578" s="1">
        <v>45777</v>
      </c>
      <c r="AW1578">
        <v>1</v>
      </c>
      <c r="AX1578">
        <v>0</v>
      </c>
      <c r="BA1578" t="s">
        <v>52</v>
      </c>
      <c r="BF1578" t="s">
        <v>145</v>
      </c>
      <c r="BG1578">
        <v>1</v>
      </c>
      <c r="BH1578" t="s">
        <v>55</v>
      </c>
      <c r="BI1578">
        <v>154</v>
      </c>
      <c r="BJ1578" t="s">
        <v>2700</v>
      </c>
      <c r="BK1578">
        <v>32302821330207</v>
      </c>
      <c r="BL1578" t="s">
        <v>2701</v>
      </c>
      <c r="BM1578" t="s">
        <v>332</v>
      </c>
      <c r="BN1578" t="s">
        <v>58</v>
      </c>
      <c r="BO1578" t="s">
        <v>58</v>
      </c>
      <c r="BP1578" t="s">
        <v>58</v>
      </c>
      <c r="BQ1578" t="s">
        <v>2702</v>
      </c>
      <c r="BR1578" t="s">
        <v>2703</v>
      </c>
    </row>
    <row r="1579" spans="1:70" ht="15" customHeight="1" x14ac:dyDescent="0.25">
      <c r="A1579">
        <v>28244</v>
      </c>
      <c r="B1579">
        <v>28244</v>
      </c>
      <c r="F1579" s="52">
        <v>1</v>
      </c>
      <c r="J1579" s="49">
        <v>1</v>
      </c>
      <c r="L1579" s="54">
        <f t="shared" si="153"/>
        <v>17089146.300000001</v>
      </c>
      <c r="Q1579" t="s">
        <v>52</v>
      </c>
      <c r="R1579" t="s">
        <v>478</v>
      </c>
      <c r="S1579" t="s">
        <v>1021</v>
      </c>
      <c r="T1579">
        <v>4508</v>
      </c>
      <c r="U1579" s="1">
        <v>45184</v>
      </c>
      <c r="V1579" t="s">
        <v>75</v>
      </c>
      <c r="W1579" t="s">
        <v>16125</v>
      </c>
      <c r="X1579" s="69" t="s">
        <v>4872</v>
      </c>
      <c r="Y1579" s="43">
        <v>3.14</v>
      </c>
      <c r="Z1579" t="s">
        <v>1046</v>
      </c>
      <c r="AA1579" t="s">
        <v>2704</v>
      </c>
      <c r="AB1579" t="s">
        <v>2704</v>
      </c>
      <c r="AC1579">
        <v>31910977190041</v>
      </c>
      <c r="AD1579" t="s">
        <v>2705</v>
      </c>
      <c r="AE1579" s="2">
        <v>45699</v>
      </c>
      <c r="AF1579" t="s">
        <v>2706</v>
      </c>
      <c r="AH1579" s="1">
        <v>45722</v>
      </c>
      <c r="AI1579" t="s">
        <v>2707</v>
      </c>
      <c r="AJ1579" t="s">
        <v>53</v>
      </c>
      <c r="AK1579" t="s">
        <v>2707</v>
      </c>
      <c r="AM1579">
        <v>162</v>
      </c>
      <c r="AN1579" s="1">
        <v>45707</v>
      </c>
      <c r="AO1579" s="1">
        <v>45797</v>
      </c>
      <c r="AP1579" s="23">
        <v>27401600</v>
      </c>
      <c r="AQ1579" s="3">
        <v>17089146.300000001</v>
      </c>
      <c r="AS1579" t="s">
        <v>306</v>
      </c>
      <c r="AT1579" t="s">
        <v>307</v>
      </c>
      <c r="AU1579" s="1">
        <v>45705</v>
      </c>
      <c r="AV1579" s="1">
        <v>45819</v>
      </c>
      <c r="AW1579">
        <v>1</v>
      </c>
      <c r="AX1579">
        <v>0</v>
      </c>
      <c r="BA1579" t="s">
        <v>52</v>
      </c>
      <c r="BF1579" t="s">
        <v>2708</v>
      </c>
      <c r="BH1579" t="s">
        <v>55</v>
      </c>
      <c r="BI1579">
        <v>142</v>
      </c>
      <c r="BJ1579" t="s">
        <v>56</v>
      </c>
      <c r="BM1579" t="s">
        <v>332</v>
      </c>
      <c r="BN1579" t="s">
        <v>58</v>
      </c>
      <c r="BO1579" t="s">
        <v>58</v>
      </c>
      <c r="BP1579" t="s">
        <v>58</v>
      </c>
      <c r="BQ1579" s="5" t="s">
        <v>2709</v>
      </c>
      <c r="BR1579" t="s">
        <v>2710</v>
      </c>
    </row>
    <row r="1580" spans="1:70" ht="15" customHeight="1" x14ac:dyDescent="0.25">
      <c r="A1580">
        <v>28288</v>
      </c>
      <c r="B1580">
        <v>28288</v>
      </c>
      <c r="F1580" s="52">
        <v>1</v>
      </c>
      <c r="J1580" s="49">
        <v>1</v>
      </c>
      <c r="L1580" s="54">
        <f t="shared" si="153"/>
        <v>4126047</v>
      </c>
      <c r="Q1580" t="s">
        <v>52</v>
      </c>
      <c r="R1580" t="s">
        <v>61</v>
      </c>
      <c r="S1580" t="s">
        <v>207</v>
      </c>
      <c r="T1580">
        <v>3580</v>
      </c>
      <c r="U1580" s="1">
        <v>45488</v>
      </c>
      <c r="V1580" t="s">
        <v>208</v>
      </c>
      <c r="W1580" t="s">
        <v>16123</v>
      </c>
      <c r="X1580" s="65" t="s">
        <v>4866</v>
      </c>
      <c r="Y1580" s="43">
        <v>1.2</v>
      </c>
      <c r="Z1580" t="s">
        <v>2711</v>
      </c>
      <c r="AA1580" t="s">
        <v>2712</v>
      </c>
      <c r="AB1580" t="s">
        <v>2712</v>
      </c>
      <c r="AC1580">
        <v>42510956600011</v>
      </c>
      <c r="AD1580" t="s">
        <v>2713</v>
      </c>
      <c r="AE1580" s="2">
        <v>45688</v>
      </c>
      <c r="AF1580" t="s">
        <v>416</v>
      </c>
      <c r="AH1580" s="1">
        <v>45709</v>
      </c>
      <c r="AI1580" s="4" t="s">
        <v>2714</v>
      </c>
      <c r="AJ1580" t="s">
        <v>53</v>
      </c>
      <c r="AM1580">
        <v>18225</v>
      </c>
      <c r="AN1580" s="1">
        <v>45707</v>
      </c>
      <c r="AO1580" s="1">
        <v>45720</v>
      </c>
      <c r="AP1580" s="23">
        <v>4736880</v>
      </c>
      <c r="AQ1580" s="3">
        <v>4126047</v>
      </c>
      <c r="AS1580" t="s">
        <v>267</v>
      </c>
      <c r="AT1580" t="s">
        <v>52</v>
      </c>
      <c r="AU1580" s="1">
        <v>45707</v>
      </c>
      <c r="AV1580" s="1">
        <v>45776</v>
      </c>
      <c r="AW1580">
        <v>-13</v>
      </c>
      <c r="AX1580">
        <v>0</v>
      </c>
      <c r="BA1580" t="s">
        <v>52</v>
      </c>
      <c r="BG1580">
        <v>0</v>
      </c>
      <c r="BH1580" t="s">
        <v>55</v>
      </c>
      <c r="BI1580">
        <v>45</v>
      </c>
      <c r="BJ1580" t="s">
        <v>56</v>
      </c>
      <c r="BM1580" t="s">
        <v>332</v>
      </c>
      <c r="BN1580" t="s">
        <v>58</v>
      </c>
      <c r="BO1580" t="s">
        <v>58</v>
      </c>
      <c r="BP1580" t="s">
        <v>58</v>
      </c>
      <c r="BQ1580" t="s">
        <v>2715</v>
      </c>
      <c r="BR1580" t="s">
        <v>2716</v>
      </c>
    </row>
    <row r="1581" spans="1:70" ht="15" customHeight="1" x14ac:dyDescent="0.25">
      <c r="A1581">
        <v>28283</v>
      </c>
      <c r="B1581">
        <v>28283</v>
      </c>
      <c r="E1581" s="34">
        <v>1</v>
      </c>
      <c r="I1581" s="49">
        <v>1</v>
      </c>
      <c r="K1581" s="31">
        <f>AQ1581</f>
        <v>24635800</v>
      </c>
      <c r="Q1581" t="s">
        <v>74</v>
      </c>
      <c r="R1581" t="s">
        <v>74</v>
      </c>
      <c r="S1581" t="s">
        <v>63</v>
      </c>
      <c r="T1581">
        <v>248077</v>
      </c>
      <c r="U1581" s="1">
        <v>44567</v>
      </c>
      <c r="V1581" t="s">
        <v>75</v>
      </c>
      <c r="W1581" t="s">
        <v>16125</v>
      </c>
      <c r="X1581" s="69" t="s">
        <v>4872</v>
      </c>
      <c r="Y1581" s="43">
        <v>3.14</v>
      </c>
      <c r="Z1581" t="s">
        <v>2717</v>
      </c>
      <c r="AA1581" t="s">
        <v>77</v>
      </c>
      <c r="AB1581" t="s">
        <v>2718</v>
      </c>
      <c r="AC1581">
        <v>32503706240020</v>
      </c>
      <c r="AD1581" t="s">
        <v>2719</v>
      </c>
      <c r="AE1581" s="2">
        <v>45500.4375</v>
      </c>
      <c r="AF1581" t="s">
        <v>2720</v>
      </c>
      <c r="AH1581" s="1">
        <v>45723</v>
      </c>
      <c r="AI1581" t="s">
        <v>2721</v>
      </c>
      <c r="AJ1581" t="s">
        <v>70</v>
      </c>
      <c r="AK1581" t="s">
        <v>2721</v>
      </c>
      <c r="AM1581">
        <v>161</v>
      </c>
      <c r="AN1581" s="1">
        <v>45707</v>
      </c>
      <c r="AO1581" s="1">
        <v>45799</v>
      </c>
      <c r="AP1581" s="23">
        <v>38635800</v>
      </c>
      <c r="AQ1581" s="3">
        <v>24635800</v>
      </c>
      <c r="AS1581" t="s">
        <v>783</v>
      </c>
      <c r="AT1581" t="s">
        <v>52</v>
      </c>
      <c r="AU1581" s="1">
        <v>45707</v>
      </c>
      <c r="AV1581" s="1">
        <v>45819</v>
      </c>
      <c r="AW1581">
        <v>1</v>
      </c>
      <c r="AX1581">
        <v>0</v>
      </c>
      <c r="BA1581" t="s">
        <v>52</v>
      </c>
      <c r="BF1581" t="s">
        <v>77</v>
      </c>
      <c r="BG1581">
        <v>1</v>
      </c>
      <c r="BH1581" t="s">
        <v>55</v>
      </c>
      <c r="BI1581">
        <v>151</v>
      </c>
      <c r="BJ1581" t="s">
        <v>2722</v>
      </c>
      <c r="BK1581">
        <v>30704751790012</v>
      </c>
      <c r="BL1581" t="s">
        <v>2723</v>
      </c>
      <c r="BM1581" t="s">
        <v>332</v>
      </c>
      <c r="BN1581" t="s">
        <v>58</v>
      </c>
      <c r="BO1581" t="s">
        <v>58</v>
      </c>
      <c r="BP1581" t="s">
        <v>58</v>
      </c>
      <c r="BQ1581" t="s">
        <v>2724</v>
      </c>
      <c r="BR1581" t="s">
        <v>2725</v>
      </c>
    </row>
    <row r="1582" spans="1:70" ht="15" customHeight="1" x14ac:dyDescent="0.25">
      <c r="A1582">
        <v>28284</v>
      </c>
      <c r="B1582">
        <v>28284</v>
      </c>
      <c r="F1582" s="52">
        <v>1</v>
      </c>
      <c r="J1582" s="49">
        <v>1</v>
      </c>
      <c r="L1582" s="54">
        <f t="shared" ref="L1582:L1585" si="154">AQ1582</f>
        <v>14000000</v>
      </c>
      <c r="Q1582" t="s">
        <v>52</v>
      </c>
      <c r="R1582" t="s">
        <v>60</v>
      </c>
      <c r="S1582" t="s">
        <v>4920</v>
      </c>
      <c r="T1582">
        <v>793690</v>
      </c>
      <c r="U1582" s="1">
        <v>45558</v>
      </c>
      <c r="V1582" t="s">
        <v>4921</v>
      </c>
      <c r="W1582" t="s">
        <v>16121</v>
      </c>
      <c r="X1582" s="62" t="s">
        <v>13086</v>
      </c>
      <c r="Y1582" s="43">
        <v>10</v>
      </c>
      <c r="Z1582" t="s">
        <v>8794</v>
      </c>
      <c r="AA1582" t="s">
        <v>8795</v>
      </c>
      <c r="AB1582" t="s">
        <v>8796</v>
      </c>
      <c r="AD1582" t="s">
        <v>8797</v>
      </c>
      <c r="AE1582" s="2">
        <v>45691</v>
      </c>
      <c r="AF1582" t="s">
        <v>8798</v>
      </c>
      <c r="AG1582" t="s">
        <v>4927</v>
      </c>
      <c r="AH1582" s="1">
        <v>45768</v>
      </c>
      <c r="AJ1582" t="s">
        <v>53</v>
      </c>
      <c r="AM1582">
        <v>683</v>
      </c>
      <c r="AN1582" s="1">
        <v>45707</v>
      </c>
      <c r="AO1582" s="1">
        <v>45817</v>
      </c>
      <c r="AP1582" s="23">
        <v>15015524</v>
      </c>
      <c r="AQ1582" s="3">
        <v>14000000</v>
      </c>
      <c r="BM1582" t="s">
        <v>332</v>
      </c>
    </row>
    <row r="1583" spans="1:70" ht="15" customHeight="1" x14ac:dyDescent="0.25">
      <c r="A1583">
        <v>28292</v>
      </c>
      <c r="B1583">
        <v>28292</v>
      </c>
      <c r="F1583" s="52">
        <v>1</v>
      </c>
      <c r="J1583" s="49">
        <v>1</v>
      </c>
      <c r="L1583" s="54">
        <f t="shared" si="154"/>
        <v>3676345</v>
      </c>
      <c r="Q1583" t="s">
        <v>52</v>
      </c>
      <c r="R1583" t="s">
        <v>60</v>
      </c>
      <c r="S1583" t="s">
        <v>4920</v>
      </c>
      <c r="T1583">
        <v>737660</v>
      </c>
      <c r="U1583" s="1">
        <v>45487</v>
      </c>
      <c r="V1583" t="s">
        <v>4921</v>
      </c>
      <c r="W1583" t="s">
        <v>16121</v>
      </c>
      <c r="X1583" s="62" t="s">
        <v>13086</v>
      </c>
      <c r="Y1583" s="43">
        <v>10</v>
      </c>
      <c r="Z1583" t="s">
        <v>8799</v>
      </c>
      <c r="AA1583" t="s">
        <v>8800</v>
      </c>
      <c r="AB1583" t="s">
        <v>8801</v>
      </c>
      <c r="AD1583" t="s">
        <v>8802</v>
      </c>
      <c r="AE1583" s="2">
        <v>45681</v>
      </c>
      <c r="AF1583" t="s">
        <v>337</v>
      </c>
      <c r="AG1583" t="s">
        <v>4927</v>
      </c>
      <c r="AH1583" s="1">
        <v>45716</v>
      </c>
      <c r="AJ1583" t="s">
        <v>53</v>
      </c>
      <c r="AM1583">
        <v>688</v>
      </c>
      <c r="AN1583" s="1">
        <v>45707</v>
      </c>
      <c r="AO1583" s="1">
        <v>45744</v>
      </c>
      <c r="AP1583" s="23">
        <v>3676345</v>
      </c>
      <c r="AQ1583" s="3">
        <v>3676345</v>
      </c>
      <c r="BM1583" t="s">
        <v>332</v>
      </c>
    </row>
    <row r="1584" spans="1:70" ht="15" customHeight="1" x14ac:dyDescent="0.25">
      <c r="A1584">
        <v>28280</v>
      </c>
      <c r="B1584">
        <v>28280</v>
      </c>
      <c r="F1584" s="52">
        <v>1</v>
      </c>
      <c r="J1584" s="49">
        <v>1</v>
      </c>
      <c r="L1584" s="54">
        <f t="shared" si="154"/>
        <v>4671648</v>
      </c>
      <c r="Q1584" t="s">
        <v>52</v>
      </c>
      <c r="R1584" t="s">
        <v>60</v>
      </c>
      <c r="S1584" t="s">
        <v>4920</v>
      </c>
      <c r="T1584">
        <v>796767</v>
      </c>
      <c r="U1584" s="1">
        <v>45563</v>
      </c>
      <c r="V1584" t="s">
        <v>4921</v>
      </c>
      <c r="W1584" t="s">
        <v>16121</v>
      </c>
      <c r="X1584" s="62" t="s">
        <v>13086</v>
      </c>
      <c r="Y1584" s="43">
        <v>10</v>
      </c>
      <c r="Z1584" t="s">
        <v>8803</v>
      </c>
      <c r="AA1584" t="s">
        <v>8804</v>
      </c>
      <c r="AB1584" t="s">
        <v>8805</v>
      </c>
      <c r="AD1584" t="s">
        <v>8806</v>
      </c>
      <c r="AE1584" s="2">
        <v>45598.722222222219</v>
      </c>
      <c r="AF1584" t="s">
        <v>1213</v>
      </c>
      <c r="AG1584" t="s">
        <v>4927</v>
      </c>
      <c r="AH1584" s="1">
        <v>45716</v>
      </c>
      <c r="AJ1584" t="s">
        <v>53</v>
      </c>
      <c r="AM1584">
        <v>682</v>
      </c>
      <c r="AN1584" s="1">
        <v>45707</v>
      </c>
      <c r="AO1584" s="1">
        <v>45742</v>
      </c>
      <c r="AP1584" s="23">
        <v>4671648</v>
      </c>
      <c r="AQ1584" s="3">
        <v>4671648</v>
      </c>
      <c r="BM1584" t="s">
        <v>332</v>
      </c>
    </row>
    <row r="1585" spans="1:70" ht="15" customHeight="1" x14ac:dyDescent="0.25">
      <c r="A1585">
        <v>28291</v>
      </c>
      <c r="B1585">
        <v>28291</v>
      </c>
      <c r="F1585" s="52">
        <v>1</v>
      </c>
      <c r="J1585" s="49">
        <v>1</v>
      </c>
      <c r="L1585" s="54">
        <f t="shared" si="154"/>
        <v>10131800</v>
      </c>
      <c r="Q1585" t="s">
        <v>74</v>
      </c>
      <c r="R1585" t="s">
        <v>884</v>
      </c>
      <c r="S1585" t="s">
        <v>4957</v>
      </c>
      <c r="T1585">
        <v>107840</v>
      </c>
      <c r="U1585" s="1">
        <v>45458</v>
      </c>
      <c r="V1585" t="s">
        <v>4921</v>
      </c>
      <c r="W1585" t="s">
        <v>16121</v>
      </c>
      <c r="X1585" s="62" t="s">
        <v>13086</v>
      </c>
      <c r="Y1585" s="43">
        <v>10</v>
      </c>
      <c r="Z1585" t="s">
        <v>8807</v>
      </c>
      <c r="AA1585" t="s">
        <v>8808</v>
      </c>
      <c r="AB1585" t="s">
        <v>8809</v>
      </c>
      <c r="AD1585" t="s">
        <v>8810</v>
      </c>
      <c r="AE1585" s="2">
        <v>45612.84375</v>
      </c>
      <c r="AF1585" t="s">
        <v>5523</v>
      </c>
      <c r="AG1585" t="s">
        <v>4927</v>
      </c>
      <c r="AH1585" s="1">
        <v>45721</v>
      </c>
      <c r="AJ1585" t="s">
        <v>53</v>
      </c>
      <c r="AM1585">
        <v>685</v>
      </c>
      <c r="AN1585" s="1">
        <v>45707</v>
      </c>
      <c r="AO1585" s="1">
        <v>45750</v>
      </c>
      <c r="AP1585" s="23">
        <v>12717400</v>
      </c>
      <c r="AQ1585" s="3">
        <v>10131800</v>
      </c>
      <c r="BM1585" t="s">
        <v>332</v>
      </c>
    </row>
    <row r="1586" spans="1:70" ht="15" customHeight="1" x14ac:dyDescent="0.25">
      <c r="A1586">
        <v>28285</v>
      </c>
      <c r="B1586">
        <v>28285</v>
      </c>
      <c r="E1586" s="34">
        <v>1</v>
      </c>
      <c r="I1586" s="49">
        <v>1</v>
      </c>
      <c r="K1586" s="31">
        <f>AQ1586</f>
        <v>6627736</v>
      </c>
      <c r="Q1586" t="s">
        <v>74</v>
      </c>
      <c r="R1586" t="s">
        <v>74</v>
      </c>
      <c r="S1586" t="s">
        <v>4957</v>
      </c>
      <c r="T1586">
        <v>140049</v>
      </c>
      <c r="U1586" s="1">
        <v>45688</v>
      </c>
      <c r="V1586" t="s">
        <v>4921</v>
      </c>
      <c r="W1586" t="s">
        <v>16121</v>
      </c>
      <c r="X1586" s="62" t="s">
        <v>13086</v>
      </c>
      <c r="Y1586" s="43">
        <v>10</v>
      </c>
      <c r="Z1586">
        <v>1111</v>
      </c>
      <c r="AA1586" t="s">
        <v>8811</v>
      </c>
      <c r="AB1586" t="s">
        <v>8812</v>
      </c>
      <c r="AD1586" t="s">
        <v>8813</v>
      </c>
      <c r="AE1586" s="2">
        <v>45700</v>
      </c>
      <c r="AF1586" t="s">
        <v>8814</v>
      </c>
      <c r="AG1586" t="s">
        <v>4932</v>
      </c>
      <c r="AH1586" s="1">
        <v>45716</v>
      </c>
      <c r="AJ1586" t="s">
        <v>70</v>
      </c>
      <c r="AM1586">
        <v>701</v>
      </c>
      <c r="AN1586" s="1">
        <v>45707</v>
      </c>
      <c r="AO1586" s="1">
        <v>45744</v>
      </c>
      <c r="AP1586" s="23">
        <v>6627736</v>
      </c>
      <c r="AQ1586" s="3">
        <v>6627736</v>
      </c>
      <c r="BM1586" t="s">
        <v>332</v>
      </c>
    </row>
    <row r="1587" spans="1:70" ht="15" customHeight="1" x14ac:dyDescent="0.25">
      <c r="A1587">
        <v>28286</v>
      </c>
      <c r="B1587">
        <v>28286</v>
      </c>
      <c r="F1587" s="52">
        <v>1</v>
      </c>
      <c r="J1587" s="49">
        <v>1</v>
      </c>
      <c r="L1587" s="54">
        <f t="shared" ref="L1587:L1589" si="155">AQ1587</f>
        <v>4844870</v>
      </c>
      <c r="Q1587" t="s">
        <v>74</v>
      </c>
      <c r="R1587" t="s">
        <v>5447</v>
      </c>
      <c r="S1587" t="s">
        <v>4920</v>
      </c>
      <c r="T1587">
        <v>610121</v>
      </c>
      <c r="U1587" s="1">
        <v>45359</v>
      </c>
      <c r="V1587" t="s">
        <v>4921</v>
      </c>
      <c r="W1587" t="s">
        <v>16121</v>
      </c>
      <c r="X1587" s="62" t="s">
        <v>13086</v>
      </c>
      <c r="Y1587" s="43">
        <v>10</v>
      </c>
      <c r="Z1587" t="s">
        <v>8815</v>
      </c>
      <c r="AA1587" t="s">
        <v>8816</v>
      </c>
      <c r="AB1587" t="s">
        <v>8817</v>
      </c>
      <c r="AD1587" t="s">
        <v>8818</v>
      </c>
      <c r="AE1587" s="2">
        <v>45671</v>
      </c>
      <c r="AF1587" t="s">
        <v>8819</v>
      </c>
      <c r="AG1587" t="s">
        <v>4927</v>
      </c>
      <c r="AH1587" s="1">
        <v>45716</v>
      </c>
      <c r="AJ1587" t="s">
        <v>53</v>
      </c>
      <c r="AM1587">
        <v>684</v>
      </c>
      <c r="AN1587" s="1">
        <v>45707</v>
      </c>
      <c r="AO1587" s="1">
        <v>45742</v>
      </c>
      <c r="AP1587" s="23">
        <v>4844870</v>
      </c>
      <c r="AQ1587" s="3">
        <v>4844870</v>
      </c>
      <c r="BM1587" t="s">
        <v>332</v>
      </c>
    </row>
    <row r="1588" spans="1:70" ht="15" customHeight="1" x14ac:dyDescent="0.25">
      <c r="A1588">
        <v>28289</v>
      </c>
      <c r="B1588">
        <v>28289</v>
      </c>
      <c r="F1588" s="52">
        <v>1</v>
      </c>
      <c r="J1588" s="49">
        <v>1</v>
      </c>
      <c r="L1588" s="54">
        <f t="shared" si="155"/>
        <v>6137643</v>
      </c>
      <c r="Q1588" t="s">
        <v>74</v>
      </c>
      <c r="R1588" t="s">
        <v>97</v>
      </c>
      <c r="S1588" t="s">
        <v>4920</v>
      </c>
      <c r="T1588">
        <v>780041</v>
      </c>
      <c r="U1588" s="1">
        <v>45538</v>
      </c>
      <c r="V1588" t="s">
        <v>4921</v>
      </c>
      <c r="W1588" t="s">
        <v>16121</v>
      </c>
      <c r="X1588" s="62" t="s">
        <v>13086</v>
      </c>
      <c r="Y1588" s="43">
        <v>10</v>
      </c>
      <c r="Z1588" t="s">
        <v>8820</v>
      </c>
      <c r="AA1588" t="s">
        <v>8821</v>
      </c>
      <c r="AB1588" t="s">
        <v>8822</v>
      </c>
      <c r="AD1588" t="s">
        <v>8823</v>
      </c>
      <c r="AE1588" s="2">
        <v>45706.451388888891</v>
      </c>
      <c r="AF1588" t="s">
        <v>8824</v>
      </c>
      <c r="AG1588" t="s">
        <v>4932</v>
      </c>
      <c r="AH1588" s="1">
        <v>45716</v>
      </c>
      <c r="AJ1588" t="s">
        <v>53</v>
      </c>
      <c r="AM1588">
        <v>686</v>
      </c>
      <c r="AN1588" s="1">
        <v>45707</v>
      </c>
      <c r="AO1588" s="1">
        <v>45742</v>
      </c>
      <c r="AP1588" s="23">
        <v>6137643</v>
      </c>
      <c r="AQ1588" s="3">
        <v>6137643</v>
      </c>
      <c r="BM1588" t="s">
        <v>332</v>
      </c>
    </row>
    <row r="1589" spans="1:70" ht="15" customHeight="1" x14ac:dyDescent="0.25">
      <c r="A1589">
        <v>28287</v>
      </c>
      <c r="B1589">
        <v>28287</v>
      </c>
      <c r="F1589" s="52">
        <v>1</v>
      </c>
      <c r="J1589" s="49">
        <v>1</v>
      </c>
      <c r="L1589" s="54">
        <f t="shared" si="155"/>
        <v>7560520</v>
      </c>
      <c r="Q1589" t="s">
        <v>52</v>
      </c>
      <c r="R1589" t="s">
        <v>60</v>
      </c>
      <c r="S1589" t="s">
        <v>4957</v>
      </c>
      <c r="T1589">
        <v>118213</v>
      </c>
      <c r="U1589" s="1">
        <v>45523</v>
      </c>
      <c r="V1589" t="s">
        <v>4921</v>
      </c>
      <c r="W1589" t="s">
        <v>16121</v>
      </c>
      <c r="X1589" s="62" t="s">
        <v>13086</v>
      </c>
      <c r="Y1589" s="43">
        <v>10</v>
      </c>
      <c r="Z1589" t="s">
        <v>8825</v>
      </c>
      <c r="AA1589" t="s">
        <v>8826</v>
      </c>
      <c r="AB1589" t="s">
        <v>8827</v>
      </c>
      <c r="AD1589" t="s">
        <v>8828</v>
      </c>
      <c r="AE1589" s="2">
        <v>45671.736111111109</v>
      </c>
      <c r="AF1589" t="s">
        <v>5371</v>
      </c>
      <c r="AG1589" t="s">
        <v>4927</v>
      </c>
      <c r="AH1589" s="1">
        <v>45721</v>
      </c>
      <c r="AJ1589" t="s">
        <v>53</v>
      </c>
      <c r="AM1589">
        <v>687</v>
      </c>
      <c r="AN1589" s="1">
        <v>45707</v>
      </c>
      <c r="AO1589" s="1">
        <v>45750</v>
      </c>
      <c r="AP1589" s="23">
        <v>10680520</v>
      </c>
      <c r="AQ1589" s="3">
        <v>7560520</v>
      </c>
      <c r="BM1589" t="s">
        <v>332</v>
      </c>
    </row>
    <row r="1590" spans="1:70" ht="15" hidden="1" customHeight="1" x14ac:dyDescent="0.25">
      <c r="A1590" s="17">
        <v>28281</v>
      </c>
      <c r="B1590" s="17">
        <v>28281</v>
      </c>
      <c r="C1590" s="17"/>
      <c r="D1590" s="17"/>
      <c r="E1590" s="52"/>
      <c r="F1590" s="52">
        <v>1</v>
      </c>
      <c r="G1590" s="52"/>
      <c r="H1590" s="52"/>
      <c r="I1590" s="52"/>
      <c r="J1590" s="52"/>
      <c r="K1590" s="52"/>
      <c r="L1590" s="52"/>
      <c r="M1590" s="52"/>
      <c r="N1590" s="52"/>
      <c r="O1590" s="52"/>
      <c r="P1590" s="50">
        <v>1</v>
      </c>
      <c r="Q1590" t="s">
        <v>74</v>
      </c>
      <c r="R1590" s="17" t="s">
        <v>5025</v>
      </c>
      <c r="S1590" s="17" t="s">
        <v>4957</v>
      </c>
      <c r="T1590" s="17">
        <v>76239</v>
      </c>
      <c r="U1590" s="18">
        <v>45321</v>
      </c>
      <c r="V1590" s="17" t="s">
        <v>4921</v>
      </c>
      <c r="W1590" s="17"/>
      <c r="X1590" s="42" t="s">
        <v>13086</v>
      </c>
      <c r="Y1590" s="43">
        <v>10</v>
      </c>
      <c r="Z1590" s="17" t="s">
        <v>13346</v>
      </c>
      <c r="AA1590" s="17" t="s">
        <v>13347</v>
      </c>
      <c r="AB1590" s="17" t="s">
        <v>13391</v>
      </c>
      <c r="AD1590" s="17" t="s">
        <v>15210</v>
      </c>
      <c r="AE1590" s="20">
        <v>45462.996527777781</v>
      </c>
      <c r="AF1590" s="17" t="s">
        <v>15815</v>
      </c>
      <c r="AG1590" s="17" t="s">
        <v>4927</v>
      </c>
      <c r="AJ1590" s="17" t="s">
        <v>53</v>
      </c>
      <c r="AM1590" s="17">
        <v>681</v>
      </c>
      <c r="AN1590" s="18">
        <v>45707</v>
      </c>
      <c r="AO1590" s="17"/>
      <c r="AQ1590" s="17"/>
      <c r="BM1590" t="s">
        <v>84</v>
      </c>
    </row>
    <row r="1591" spans="1:70" ht="15" hidden="1" customHeight="1" x14ac:dyDescent="0.25">
      <c r="A1591" s="17">
        <v>28282</v>
      </c>
      <c r="B1591" s="17">
        <v>28282</v>
      </c>
      <c r="C1591" s="17"/>
      <c r="D1591" s="17"/>
      <c r="E1591" s="52"/>
      <c r="F1591" s="52">
        <v>1</v>
      </c>
      <c r="G1591" s="52"/>
      <c r="H1591" s="52"/>
      <c r="I1591" s="52"/>
      <c r="J1591" s="52"/>
      <c r="K1591" s="52"/>
      <c r="L1591" s="52"/>
      <c r="M1591" s="52"/>
      <c r="N1591" s="52"/>
      <c r="O1591" s="52"/>
      <c r="P1591" s="50">
        <v>1</v>
      </c>
      <c r="Q1591" t="s">
        <v>74</v>
      </c>
      <c r="R1591" s="17" t="s">
        <v>104</v>
      </c>
      <c r="S1591" s="17" t="s">
        <v>4920</v>
      </c>
      <c r="T1591" s="17">
        <v>635350</v>
      </c>
      <c r="U1591" s="18">
        <v>45381</v>
      </c>
      <c r="V1591" s="17" t="s">
        <v>4921</v>
      </c>
      <c r="W1591" s="17"/>
      <c r="X1591" s="42" t="s">
        <v>13086</v>
      </c>
      <c r="Y1591" s="43">
        <v>10</v>
      </c>
      <c r="Z1591" s="17" t="s">
        <v>14609</v>
      </c>
      <c r="AA1591" s="17" t="s">
        <v>14610</v>
      </c>
      <c r="AB1591" s="17" t="s">
        <v>14611</v>
      </c>
      <c r="AD1591" s="17" t="s">
        <v>15816</v>
      </c>
      <c r="AE1591" s="20">
        <v>45705.430555555555</v>
      </c>
      <c r="AF1591" s="17" t="s">
        <v>5068</v>
      </c>
      <c r="AG1591" s="17" t="s">
        <v>4932</v>
      </c>
      <c r="AJ1591" s="17" t="s">
        <v>53</v>
      </c>
      <c r="AM1591" s="17">
        <v>680</v>
      </c>
      <c r="AN1591" s="18">
        <v>45707</v>
      </c>
      <c r="AO1591" s="17"/>
      <c r="AP1591" s="23">
        <v>12275690</v>
      </c>
      <c r="AQ1591" s="21"/>
      <c r="BM1591" t="s">
        <v>84</v>
      </c>
    </row>
    <row r="1592" spans="1:70" ht="15" customHeight="1" x14ac:dyDescent="0.25">
      <c r="A1592">
        <v>28143</v>
      </c>
      <c r="B1592">
        <v>28143</v>
      </c>
      <c r="E1592" s="34">
        <v>1</v>
      </c>
      <c r="I1592" s="49">
        <v>1</v>
      </c>
      <c r="K1592" s="31">
        <f>AQ1592</f>
        <v>6811322</v>
      </c>
      <c r="Q1592" t="s">
        <v>511</v>
      </c>
      <c r="R1592" t="s">
        <v>511</v>
      </c>
      <c r="S1592" t="s">
        <v>63</v>
      </c>
      <c r="T1592">
        <v>285225</v>
      </c>
      <c r="U1592" s="1">
        <v>44889</v>
      </c>
      <c r="V1592" t="s">
        <v>698</v>
      </c>
      <c r="W1592" t="s">
        <v>16125</v>
      </c>
      <c r="X1592" s="69" t="s">
        <v>4863</v>
      </c>
      <c r="Y1592" s="43">
        <v>3</v>
      </c>
      <c r="Z1592" t="s">
        <v>2610</v>
      </c>
      <c r="AA1592" t="s">
        <v>2611</v>
      </c>
      <c r="AB1592" t="s">
        <v>2612</v>
      </c>
      <c r="AC1592">
        <v>31703913490071</v>
      </c>
      <c r="AD1592" t="s">
        <v>2613</v>
      </c>
      <c r="AE1592" s="2">
        <v>45652.5625</v>
      </c>
      <c r="AF1592" t="s">
        <v>2614</v>
      </c>
      <c r="AH1592" s="1">
        <v>45722</v>
      </c>
      <c r="AI1592" t="s">
        <v>2615</v>
      </c>
      <c r="AJ1592" t="s">
        <v>70</v>
      </c>
      <c r="AK1592" t="s">
        <v>2615</v>
      </c>
      <c r="AM1592">
        <v>166</v>
      </c>
      <c r="AN1592" s="1">
        <v>45708</v>
      </c>
      <c r="AO1592" s="1">
        <v>45784</v>
      </c>
      <c r="AP1592" s="23">
        <v>6811322</v>
      </c>
      <c r="AQ1592" s="3">
        <v>6811322</v>
      </c>
      <c r="AS1592" t="s">
        <v>1211</v>
      </c>
      <c r="AT1592" t="s">
        <v>511</v>
      </c>
      <c r="AU1592" s="1">
        <v>45699</v>
      </c>
      <c r="AV1592" s="1">
        <v>45819</v>
      </c>
      <c r="AW1592">
        <v>-1</v>
      </c>
      <c r="AX1592">
        <v>0</v>
      </c>
      <c r="BA1592" t="s">
        <v>52</v>
      </c>
      <c r="BF1592" t="s">
        <v>2616</v>
      </c>
      <c r="BG1592">
        <v>1</v>
      </c>
      <c r="BH1592" t="s">
        <v>55</v>
      </c>
      <c r="BI1592">
        <v>162</v>
      </c>
      <c r="BJ1592" t="s">
        <v>56</v>
      </c>
      <c r="BM1592" t="s">
        <v>332</v>
      </c>
      <c r="BN1592" t="s">
        <v>58</v>
      </c>
      <c r="BO1592" t="s">
        <v>58</v>
      </c>
      <c r="BP1592" t="s">
        <v>58</v>
      </c>
      <c r="BQ1592" t="s">
        <v>2617</v>
      </c>
      <c r="BR1592" t="s">
        <v>2618</v>
      </c>
    </row>
    <row r="1593" spans="1:70" ht="15" customHeight="1" x14ac:dyDescent="0.25">
      <c r="A1593">
        <v>28265</v>
      </c>
      <c r="B1593">
        <v>28265</v>
      </c>
      <c r="F1593" s="52">
        <v>1</v>
      </c>
      <c r="J1593" s="49">
        <v>1</v>
      </c>
      <c r="L1593" s="54">
        <f t="shared" ref="L1593:L1595" si="156">AQ1593</f>
        <v>40019760.899999999</v>
      </c>
      <c r="Q1593" t="s">
        <v>52</v>
      </c>
      <c r="R1593" t="s">
        <v>60</v>
      </c>
      <c r="S1593" t="s">
        <v>119</v>
      </c>
      <c r="T1593">
        <v>38425</v>
      </c>
      <c r="U1593" s="1">
        <v>45653</v>
      </c>
      <c r="V1593" t="s">
        <v>139</v>
      </c>
      <c r="W1593" t="s">
        <v>16125</v>
      </c>
      <c r="X1593" s="69" t="s">
        <v>4863</v>
      </c>
      <c r="Y1593" s="43">
        <v>3</v>
      </c>
      <c r="Z1593" t="s">
        <v>2619</v>
      </c>
      <c r="AA1593" t="s">
        <v>2620</v>
      </c>
      <c r="AB1593" t="s">
        <v>2620</v>
      </c>
      <c r="AC1593">
        <v>52506007330023</v>
      </c>
      <c r="AD1593" t="s">
        <v>2621</v>
      </c>
      <c r="AE1593" s="2">
        <v>45700.875</v>
      </c>
      <c r="AF1593" t="s">
        <v>2622</v>
      </c>
      <c r="AH1593" s="1">
        <v>45722</v>
      </c>
      <c r="AI1593" t="s">
        <v>2623</v>
      </c>
      <c r="AJ1593" t="s">
        <v>53</v>
      </c>
      <c r="AK1593" t="s">
        <v>2623</v>
      </c>
      <c r="AM1593">
        <v>168</v>
      </c>
      <c r="AN1593" s="1">
        <v>45708</v>
      </c>
      <c r="AO1593" s="1">
        <v>45748</v>
      </c>
      <c r="AP1593" s="23">
        <v>57171087</v>
      </c>
      <c r="AQ1593" s="3">
        <v>40019760.899999999</v>
      </c>
      <c r="AS1593" t="s">
        <v>1211</v>
      </c>
      <c r="AT1593" t="s">
        <v>511</v>
      </c>
      <c r="AU1593" s="1">
        <v>45706</v>
      </c>
      <c r="AV1593" s="1">
        <v>45777</v>
      </c>
      <c r="AW1593">
        <v>-1</v>
      </c>
      <c r="AX1593">
        <v>0</v>
      </c>
      <c r="BA1593" t="s">
        <v>52</v>
      </c>
      <c r="BF1593" t="s">
        <v>145</v>
      </c>
      <c r="BG1593">
        <v>1</v>
      </c>
      <c r="BH1593" t="s">
        <v>55</v>
      </c>
      <c r="BI1593">
        <v>164</v>
      </c>
      <c r="BJ1593" t="s">
        <v>56</v>
      </c>
      <c r="BM1593" t="s">
        <v>332</v>
      </c>
      <c r="BN1593" t="s">
        <v>58</v>
      </c>
      <c r="BO1593" t="s">
        <v>58</v>
      </c>
      <c r="BP1593" t="s">
        <v>58</v>
      </c>
      <c r="BQ1593" t="s">
        <v>2624</v>
      </c>
      <c r="BR1593" t="s">
        <v>2625</v>
      </c>
    </row>
    <row r="1594" spans="1:70" ht="15" customHeight="1" x14ac:dyDescent="0.25">
      <c r="A1594">
        <v>28329</v>
      </c>
      <c r="B1594">
        <v>28329</v>
      </c>
      <c r="F1594" s="52">
        <v>1</v>
      </c>
      <c r="J1594" s="49">
        <v>1</v>
      </c>
      <c r="L1594" s="54">
        <f t="shared" si="156"/>
        <v>6812095.1100000003</v>
      </c>
      <c r="Q1594" t="s">
        <v>101</v>
      </c>
      <c r="R1594" t="s">
        <v>336</v>
      </c>
      <c r="S1594" t="s">
        <v>119</v>
      </c>
      <c r="T1594">
        <v>42798</v>
      </c>
      <c r="U1594" s="1">
        <v>45679</v>
      </c>
      <c r="V1594" t="s">
        <v>338</v>
      </c>
      <c r="W1594" t="s">
        <v>16125</v>
      </c>
      <c r="X1594" s="69" t="s">
        <v>4863</v>
      </c>
      <c r="Y1594" s="43">
        <v>3</v>
      </c>
      <c r="Z1594" t="s">
        <v>2626</v>
      </c>
      <c r="AA1594" t="s">
        <v>2627</v>
      </c>
      <c r="AB1594" t="s">
        <v>2627</v>
      </c>
      <c r="AC1594">
        <v>51307026810023</v>
      </c>
      <c r="AD1594" t="s">
        <v>2628</v>
      </c>
      <c r="AE1594" s="2">
        <v>45689.625</v>
      </c>
      <c r="AF1594" t="s">
        <v>2629</v>
      </c>
      <c r="AH1594" s="1">
        <v>45723</v>
      </c>
      <c r="AI1594" t="s">
        <v>2630</v>
      </c>
      <c r="AJ1594" t="s">
        <v>53</v>
      </c>
      <c r="AK1594" t="s">
        <v>2630</v>
      </c>
      <c r="AM1594">
        <v>169</v>
      </c>
      <c r="AN1594" s="1">
        <v>45708</v>
      </c>
      <c r="AO1594" s="1">
        <v>45750</v>
      </c>
      <c r="AP1594" s="23">
        <v>23001330</v>
      </c>
      <c r="AQ1594" s="3">
        <v>6812095.1100000003</v>
      </c>
      <c r="AS1594" t="s">
        <v>783</v>
      </c>
      <c r="AT1594" t="s">
        <v>52</v>
      </c>
      <c r="AU1594" s="1">
        <v>45709</v>
      </c>
      <c r="AV1594" s="1">
        <v>45777</v>
      </c>
      <c r="AW1594">
        <v>0</v>
      </c>
      <c r="AX1594">
        <v>0</v>
      </c>
      <c r="BA1594" t="s">
        <v>52</v>
      </c>
      <c r="BF1594" t="s">
        <v>704</v>
      </c>
      <c r="BG1594">
        <v>1</v>
      </c>
      <c r="BH1594" t="s">
        <v>55</v>
      </c>
      <c r="BI1594">
        <v>156</v>
      </c>
      <c r="BJ1594" t="s">
        <v>56</v>
      </c>
      <c r="BM1594" t="s">
        <v>332</v>
      </c>
      <c r="BN1594" t="s">
        <v>58</v>
      </c>
      <c r="BO1594" t="s">
        <v>58</v>
      </c>
      <c r="BP1594" t="s">
        <v>58</v>
      </c>
      <c r="BQ1594" t="s">
        <v>2631</v>
      </c>
      <c r="BR1594" t="s">
        <v>2632</v>
      </c>
    </row>
    <row r="1595" spans="1:70" ht="15" customHeight="1" x14ac:dyDescent="0.25">
      <c r="A1595">
        <v>28279</v>
      </c>
      <c r="B1595">
        <v>28279</v>
      </c>
      <c r="F1595" s="52">
        <v>1</v>
      </c>
      <c r="J1595" s="49">
        <v>1</v>
      </c>
      <c r="L1595" s="54">
        <f t="shared" si="156"/>
        <v>4460878.0999999996</v>
      </c>
      <c r="Q1595" t="s">
        <v>511</v>
      </c>
      <c r="R1595" t="s">
        <v>1205</v>
      </c>
      <c r="S1595" t="s">
        <v>63</v>
      </c>
      <c r="T1595">
        <v>264250</v>
      </c>
      <c r="U1595" s="1">
        <v>44645</v>
      </c>
      <c r="V1595" t="s">
        <v>75</v>
      </c>
      <c r="W1595" t="s">
        <v>16125</v>
      </c>
      <c r="X1595" s="69" t="s">
        <v>4872</v>
      </c>
      <c r="Y1595" s="43">
        <v>3.14</v>
      </c>
      <c r="Z1595" t="s">
        <v>2633</v>
      </c>
      <c r="AA1595" t="s">
        <v>2634</v>
      </c>
      <c r="AB1595" t="s">
        <v>2634</v>
      </c>
      <c r="AC1595">
        <v>30101800050015</v>
      </c>
      <c r="AD1595" t="s">
        <v>2635</v>
      </c>
      <c r="AE1595" s="2">
        <v>45678.708333333336</v>
      </c>
      <c r="AF1595" t="s">
        <v>2636</v>
      </c>
      <c r="AH1595" s="1">
        <v>45722</v>
      </c>
      <c r="AI1595" t="s">
        <v>2637</v>
      </c>
      <c r="AJ1595" t="s">
        <v>53</v>
      </c>
      <c r="AK1595" t="s">
        <v>2637</v>
      </c>
      <c r="AM1595">
        <v>164</v>
      </c>
      <c r="AN1595" s="1">
        <v>45708</v>
      </c>
      <c r="AO1595" s="1">
        <v>45784</v>
      </c>
      <c r="AP1595" s="23">
        <v>6372683</v>
      </c>
      <c r="AQ1595" s="3">
        <v>4460878.0999999996</v>
      </c>
      <c r="AS1595" t="s">
        <v>1211</v>
      </c>
      <c r="AT1595" t="s">
        <v>511</v>
      </c>
      <c r="AU1595" s="1">
        <v>45707</v>
      </c>
      <c r="AV1595" s="1">
        <v>45819</v>
      </c>
      <c r="AW1595">
        <v>-1</v>
      </c>
      <c r="AX1595">
        <v>0</v>
      </c>
      <c r="BA1595" t="s">
        <v>52</v>
      </c>
      <c r="BF1595" t="s">
        <v>312</v>
      </c>
      <c r="BG1595">
        <v>1</v>
      </c>
      <c r="BH1595" t="s">
        <v>55</v>
      </c>
      <c r="BI1595">
        <v>166</v>
      </c>
      <c r="BJ1595" t="s">
        <v>56</v>
      </c>
      <c r="BM1595" t="s">
        <v>332</v>
      </c>
      <c r="BN1595" t="s">
        <v>58</v>
      </c>
      <c r="BO1595" t="s">
        <v>58</v>
      </c>
      <c r="BP1595" t="s">
        <v>58</v>
      </c>
      <c r="BQ1595" t="s">
        <v>2638</v>
      </c>
      <c r="BR1595" t="s">
        <v>2639</v>
      </c>
    </row>
    <row r="1596" spans="1:70" ht="15" customHeight="1" x14ac:dyDescent="0.25">
      <c r="A1596">
        <v>28297</v>
      </c>
      <c r="B1596">
        <v>28297</v>
      </c>
      <c r="E1596" s="34">
        <v>1</v>
      </c>
      <c r="I1596" s="49">
        <v>1</v>
      </c>
      <c r="K1596" s="31">
        <f t="shared" ref="K1596:K1598" si="157">AQ1596</f>
        <v>86304</v>
      </c>
      <c r="Q1596" t="s">
        <v>52</v>
      </c>
      <c r="R1596" t="s">
        <v>60</v>
      </c>
      <c r="S1596" t="s">
        <v>2278</v>
      </c>
      <c r="T1596">
        <v>24</v>
      </c>
      <c r="U1596" s="1">
        <v>45450</v>
      </c>
      <c r="V1596" t="s">
        <v>609</v>
      </c>
      <c r="W1596" t="s">
        <v>16124</v>
      </c>
      <c r="X1596" s="67" t="s">
        <v>4868</v>
      </c>
      <c r="Y1596" s="43">
        <v>14</v>
      </c>
      <c r="Z1596" t="s">
        <v>2289</v>
      </c>
      <c r="AA1596" t="s">
        <v>2280</v>
      </c>
      <c r="AB1596" t="s">
        <v>2280</v>
      </c>
      <c r="AC1596">
        <v>207086151</v>
      </c>
      <c r="AD1596" t="s">
        <v>2290</v>
      </c>
      <c r="AE1596" s="2">
        <v>45708</v>
      </c>
      <c r="AF1596" t="s">
        <v>2640</v>
      </c>
      <c r="AH1596" s="1">
        <v>45708</v>
      </c>
      <c r="AI1596" t="s">
        <v>2641</v>
      </c>
      <c r="AJ1596" t="s">
        <v>70</v>
      </c>
      <c r="AK1596" t="s">
        <v>2642</v>
      </c>
      <c r="AM1596">
        <v>18226</v>
      </c>
      <c r="AN1596" s="1">
        <v>45708</v>
      </c>
      <c r="AO1596" s="1">
        <v>45716</v>
      </c>
      <c r="AP1596" s="23">
        <v>86304</v>
      </c>
      <c r="AQ1596" s="3">
        <v>86304</v>
      </c>
      <c r="AS1596" t="s">
        <v>267</v>
      </c>
      <c r="AT1596" t="s">
        <v>52</v>
      </c>
      <c r="AU1596" s="1">
        <v>45708</v>
      </c>
      <c r="AV1596" s="1">
        <v>45775</v>
      </c>
      <c r="AW1596">
        <v>-15</v>
      </c>
      <c r="AX1596">
        <v>0</v>
      </c>
      <c r="BA1596" t="s">
        <v>52</v>
      </c>
      <c r="BF1596" t="s">
        <v>2280</v>
      </c>
      <c r="BH1596" t="s">
        <v>55</v>
      </c>
      <c r="BI1596">
        <v>43</v>
      </c>
      <c r="BJ1596" t="s">
        <v>2293</v>
      </c>
      <c r="BK1596">
        <v>32005822690016</v>
      </c>
      <c r="BL1596" t="s">
        <v>2294</v>
      </c>
      <c r="BM1596" t="s">
        <v>332</v>
      </c>
      <c r="BN1596" t="s">
        <v>58</v>
      </c>
      <c r="BO1596" t="s">
        <v>59</v>
      </c>
      <c r="BP1596" t="s">
        <v>59</v>
      </c>
      <c r="BQ1596" t="s">
        <v>2643</v>
      </c>
      <c r="BR1596" t="s">
        <v>2296</v>
      </c>
    </row>
    <row r="1597" spans="1:70" ht="15" customHeight="1" x14ac:dyDescent="0.25">
      <c r="A1597">
        <v>28301</v>
      </c>
      <c r="B1597">
        <v>28301</v>
      </c>
      <c r="E1597" s="34">
        <v>1</v>
      </c>
      <c r="I1597" s="49">
        <v>1</v>
      </c>
      <c r="K1597" s="31">
        <f t="shared" si="157"/>
        <v>6345500</v>
      </c>
      <c r="Q1597" t="s">
        <v>101</v>
      </c>
      <c r="R1597" t="s">
        <v>101</v>
      </c>
      <c r="S1597" t="s">
        <v>63</v>
      </c>
      <c r="T1597">
        <v>361062</v>
      </c>
      <c r="U1597" s="1">
        <v>45450</v>
      </c>
      <c r="V1597" t="s">
        <v>231</v>
      </c>
      <c r="W1597" t="s">
        <v>16125</v>
      </c>
      <c r="X1597" s="69" t="s">
        <v>4862</v>
      </c>
      <c r="Y1597" s="43">
        <v>3</v>
      </c>
      <c r="Z1597" t="s">
        <v>1756</v>
      </c>
      <c r="AA1597" t="s">
        <v>1757</v>
      </c>
      <c r="AB1597" t="s">
        <v>1757</v>
      </c>
      <c r="AC1597">
        <v>0</v>
      </c>
      <c r="AD1597" t="s">
        <v>2644</v>
      </c>
      <c r="AE1597" s="2">
        <v>45707</v>
      </c>
      <c r="AF1597" t="s">
        <v>416</v>
      </c>
      <c r="AH1597" s="1">
        <v>45716</v>
      </c>
      <c r="AI1597" s="4" t="s">
        <v>2645</v>
      </c>
      <c r="AJ1597" t="s">
        <v>70</v>
      </c>
      <c r="AM1597">
        <v>18229</v>
      </c>
      <c r="AN1597" s="1">
        <v>45708</v>
      </c>
      <c r="AO1597" s="1">
        <v>45727</v>
      </c>
      <c r="AP1597" s="23">
        <v>6345500</v>
      </c>
      <c r="AQ1597" s="3">
        <v>6345500</v>
      </c>
      <c r="AS1597" t="s">
        <v>267</v>
      </c>
      <c r="AT1597" t="s">
        <v>52</v>
      </c>
      <c r="AU1597" s="1">
        <v>45708</v>
      </c>
      <c r="AV1597" s="1">
        <v>45775</v>
      </c>
      <c r="AW1597">
        <v>-12</v>
      </c>
      <c r="AX1597">
        <v>0</v>
      </c>
      <c r="BA1597" t="s">
        <v>52</v>
      </c>
      <c r="BF1597" t="s">
        <v>1757</v>
      </c>
      <c r="BH1597" t="s">
        <v>55</v>
      </c>
      <c r="BI1597">
        <v>55</v>
      </c>
      <c r="BJ1597" t="s">
        <v>56</v>
      </c>
      <c r="BM1597" t="s">
        <v>332</v>
      </c>
      <c r="BN1597" t="s">
        <v>58</v>
      </c>
      <c r="BO1597" t="s">
        <v>58</v>
      </c>
      <c r="BP1597" t="s">
        <v>58</v>
      </c>
      <c r="BQ1597" t="s">
        <v>2646</v>
      </c>
      <c r="BR1597" t="s">
        <v>2647</v>
      </c>
    </row>
    <row r="1598" spans="1:70" ht="15" customHeight="1" x14ac:dyDescent="0.25">
      <c r="A1598">
        <v>28295</v>
      </c>
      <c r="B1598">
        <v>28295</v>
      </c>
      <c r="E1598" s="34">
        <v>1</v>
      </c>
      <c r="I1598" s="49">
        <v>1</v>
      </c>
      <c r="K1598" s="31">
        <f t="shared" si="157"/>
        <v>776111</v>
      </c>
      <c r="Q1598" t="s">
        <v>52</v>
      </c>
      <c r="R1598" t="s">
        <v>60</v>
      </c>
      <c r="S1598" t="s">
        <v>2278</v>
      </c>
      <c r="T1598">
        <v>14</v>
      </c>
      <c r="U1598" s="1">
        <v>45446</v>
      </c>
      <c r="V1598" t="s">
        <v>609</v>
      </c>
      <c r="W1598" t="s">
        <v>16124</v>
      </c>
      <c r="X1598" s="67" t="s">
        <v>4868</v>
      </c>
      <c r="Y1598" s="43">
        <v>14</v>
      </c>
      <c r="Z1598" t="s">
        <v>2648</v>
      </c>
      <c r="AA1598" t="s">
        <v>2280</v>
      </c>
      <c r="AB1598" t="s">
        <v>2280</v>
      </c>
      <c r="AC1598">
        <v>207086151</v>
      </c>
      <c r="AD1598" t="s">
        <v>2649</v>
      </c>
      <c r="AE1598" s="2">
        <v>45708</v>
      </c>
      <c r="AF1598" t="s">
        <v>2282</v>
      </c>
      <c r="AH1598" s="1">
        <v>45713</v>
      </c>
      <c r="AI1598" t="s">
        <v>2650</v>
      </c>
      <c r="AJ1598" t="s">
        <v>70</v>
      </c>
      <c r="AK1598" t="s">
        <v>2651</v>
      </c>
      <c r="AM1598">
        <v>18228</v>
      </c>
      <c r="AN1598" s="1">
        <v>45708</v>
      </c>
      <c r="AO1598" s="1">
        <v>45716</v>
      </c>
      <c r="AP1598" s="23">
        <v>776111</v>
      </c>
      <c r="AQ1598" s="3">
        <v>776111</v>
      </c>
      <c r="AS1598" t="s">
        <v>267</v>
      </c>
      <c r="AT1598" t="s">
        <v>52</v>
      </c>
      <c r="AU1598" s="1">
        <v>45708</v>
      </c>
      <c r="AV1598" s="1">
        <v>45775</v>
      </c>
      <c r="AW1598">
        <v>-15</v>
      </c>
      <c r="AX1598">
        <v>0</v>
      </c>
      <c r="BA1598" t="s">
        <v>52</v>
      </c>
      <c r="BF1598" t="s">
        <v>2280</v>
      </c>
      <c r="BH1598" t="s">
        <v>55</v>
      </c>
      <c r="BI1598">
        <v>48</v>
      </c>
      <c r="BJ1598" t="s">
        <v>2652</v>
      </c>
      <c r="BK1598">
        <v>30303986100021</v>
      </c>
      <c r="BL1598" t="s">
        <v>2653</v>
      </c>
      <c r="BM1598" t="s">
        <v>332</v>
      </c>
      <c r="BN1598" t="s">
        <v>58</v>
      </c>
      <c r="BO1598" t="s">
        <v>58</v>
      </c>
      <c r="BP1598" t="s">
        <v>58</v>
      </c>
      <c r="BQ1598" t="s">
        <v>2654</v>
      </c>
      <c r="BR1598" t="s">
        <v>2655</v>
      </c>
    </row>
    <row r="1599" spans="1:70" ht="15" customHeight="1" x14ac:dyDescent="0.25">
      <c r="A1599">
        <v>28296</v>
      </c>
      <c r="B1599">
        <v>28296</v>
      </c>
      <c r="F1599" s="52">
        <v>1</v>
      </c>
      <c r="J1599" s="49">
        <v>1</v>
      </c>
      <c r="L1599" s="54">
        <f>AQ1599</f>
        <v>6200000</v>
      </c>
      <c r="Q1599" t="s">
        <v>101</v>
      </c>
      <c r="R1599" t="s">
        <v>990</v>
      </c>
      <c r="S1599" t="s">
        <v>63</v>
      </c>
      <c r="T1599">
        <v>342414</v>
      </c>
      <c r="U1599" s="1">
        <v>45404</v>
      </c>
      <c r="V1599" t="s">
        <v>338</v>
      </c>
      <c r="W1599" t="s">
        <v>16125</v>
      </c>
      <c r="X1599" s="69" t="s">
        <v>4863</v>
      </c>
      <c r="Y1599" s="43">
        <v>3</v>
      </c>
      <c r="Z1599" t="s">
        <v>2656</v>
      </c>
      <c r="AA1599" t="s">
        <v>2657</v>
      </c>
      <c r="AB1599" t="s">
        <v>2658</v>
      </c>
      <c r="AC1599">
        <v>31610840590018</v>
      </c>
      <c r="AD1599" t="s">
        <v>2659</v>
      </c>
      <c r="AE1599" s="2">
        <v>45673.729166666664</v>
      </c>
      <c r="AF1599" t="s">
        <v>111</v>
      </c>
      <c r="AH1599" s="1">
        <v>45723</v>
      </c>
      <c r="AI1599" t="s">
        <v>2660</v>
      </c>
      <c r="AJ1599" t="s">
        <v>53</v>
      </c>
      <c r="AK1599" t="s">
        <v>2660</v>
      </c>
      <c r="AM1599">
        <v>163</v>
      </c>
      <c r="AN1599" s="1">
        <v>45708</v>
      </c>
      <c r="AO1599" s="1">
        <v>45735</v>
      </c>
      <c r="AP1599" s="23">
        <v>7300882</v>
      </c>
      <c r="AQ1599" s="3">
        <v>6200000</v>
      </c>
      <c r="AS1599" t="s">
        <v>783</v>
      </c>
      <c r="AT1599" t="s">
        <v>52</v>
      </c>
      <c r="AU1599" s="1">
        <v>45708</v>
      </c>
      <c r="AV1599" s="1">
        <v>45777</v>
      </c>
      <c r="AW1599">
        <v>0</v>
      </c>
      <c r="AX1599">
        <v>0</v>
      </c>
      <c r="BA1599" t="s">
        <v>52</v>
      </c>
      <c r="BF1599" t="s">
        <v>704</v>
      </c>
      <c r="BG1599">
        <v>1</v>
      </c>
      <c r="BH1599" t="s">
        <v>55</v>
      </c>
      <c r="BI1599">
        <v>152</v>
      </c>
      <c r="BJ1599" t="s">
        <v>56</v>
      </c>
      <c r="BM1599" t="s">
        <v>332</v>
      </c>
      <c r="BN1599" t="s">
        <v>58</v>
      </c>
      <c r="BO1599" t="s">
        <v>58</v>
      </c>
      <c r="BP1599" t="s">
        <v>58</v>
      </c>
      <c r="BQ1599" t="s">
        <v>2661</v>
      </c>
      <c r="BR1599" t="s">
        <v>2662</v>
      </c>
    </row>
    <row r="1600" spans="1:70" ht="15" customHeight="1" x14ac:dyDescent="0.25">
      <c r="A1600">
        <v>28298</v>
      </c>
      <c r="B1600">
        <v>28298</v>
      </c>
      <c r="E1600" s="34">
        <v>1</v>
      </c>
      <c r="I1600" s="49">
        <v>1</v>
      </c>
      <c r="K1600" s="31">
        <f>AQ1600</f>
        <v>589633</v>
      </c>
      <c r="Q1600" t="s">
        <v>52</v>
      </c>
      <c r="R1600" t="s">
        <v>60</v>
      </c>
      <c r="S1600" t="s">
        <v>2278</v>
      </c>
      <c r="T1600">
        <v>39</v>
      </c>
      <c r="U1600" s="1">
        <v>45456</v>
      </c>
      <c r="V1600" t="s">
        <v>609</v>
      </c>
      <c r="W1600" t="s">
        <v>16124</v>
      </c>
      <c r="X1600" s="67" t="s">
        <v>4868</v>
      </c>
      <c r="Y1600" s="43">
        <v>14</v>
      </c>
      <c r="Z1600" t="s">
        <v>2313</v>
      </c>
      <c r="AA1600" t="s">
        <v>2280</v>
      </c>
      <c r="AB1600" t="s">
        <v>2280</v>
      </c>
      <c r="AC1600">
        <v>207086151</v>
      </c>
      <c r="AD1600" t="s">
        <v>2314</v>
      </c>
      <c r="AE1600" s="2">
        <v>45708</v>
      </c>
      <c r="AF1600" t="s">
        <v>2640</v>
      </c>
      <c r="AH1600" s="1">
        <v>45708</v>
      </c>
      <c r="AI1600" t="s">
        <v>2663</v>
      </c>
      <c r="AJ1600" t="s">
        <v>70</v>
      </c>
      <c r="AK1600" t="s">
        <v>2664</v>
      </c>
      <c r="AM1600">
        <v>18227</v>
      </c>
      <c r="AN1600" s="1">
        <v>45708</v>
      </c>
      <c r="AO1600" s="1">
        <v>45716</v>
      </c>
      <c r="AP1600" s="23">
        <v>589633</v>
      </c>
      <c r="AQ1600" s="3">
        <v>589633</v>
      </c>
      <c r="AS1600" t="s">
        <v>267</v>
      </c>
      <c r="AT1600" t="s">
        <v>52</v>
      </c>
      <c r="AU1600" s="1">
        <v>45708</v>
      </c>
      <c r="AV1600" s="1">
        <v>45775</v>
      </c>
      <c r="AW1600">
        <v>-15</v>
      </c>
      <c r="AX1600">
        <v>0</v>
      </c>
      <c r="BA1600" t="s">
        <v>52</v>
      </c>
      <c r="BF1600" t="s">
        <v>2280</v>
      </c>
      <c r="BH1600" t="s">
        <v>55</v>
      </c>
      <c r="BI1600">
        <v>44</v>
      </c>
      <c r="BJ1600" t="s">
        <v>2317</v>
      </c>
      <c r="BK1600">
        <v>31506966130084</v>
      </c>
      <c r="BL1600" t="s">
        <v>2318</v>
      </c>
      <c r="BM1600" t="s">
        <v>332</v>
      </c>
      <c r="BN1600" t="s">
        <v>58</v>
      </c>
      <c r="BO1600" t="s">
        <v>59</v>
      </c>
      <c r="BP1600" t="s">
        <v>59</v>
      </c>
      <c r="BQ1600" t="s">
        <v>2665</v>
      </c>
      <c r="BR1600" t="s">
        <v>2320</v>
      </c>
    </row>
    <row r="1601" spans="1:70" ht="15" customHeight="1" x14ac:dyDescent="0.25">
      <c r="A1601">
        <v>28341</v>
      </c>
      <c r="B1601">
        <v>28341</v>
      </c>
      <c r="F1601" s="52">
        <v>1</v>
      </c>
      <c r="J1601" s="49">
        <v>1</v>
      </c>
      <c r="L1601" s="54">
        <f t="shared" ref="L1601:L1603" si="158">AQ1601</f>
        <v>5879993.7000000002</v>
      </c>
      <c r="Q1601" t="s">
        <v>511</v>
      </c>
      <c r="R1601" t="s">
        <v>1205</v>
      </c>
      <c r="S1601" t="s">
        <v>63</v>
      </c>
      <c r="T1601">
        <v>223707</v>
      </c>
      <c r="U1601" s="1">
        <v>44511</v>
      </c>
      <c r="V1601" t="s">
        <v>75</v>
      </c>
      <c r="W1601" t="s">
        <v>16125</v>
      </c>
      <c r="X1601" s="69" t="s">
        <v>4872</v>
      </c>
      <c r="Y1601" s="43">
        <v>3.14</v>
      </c>
      <c r="Z1601" t="s">
        <v>2666</v>
      </c>
      <c r="AA1601" t="s">
        <v>2667</v>
      </c>
      <c r="AB1601" t="s">
        <v>2668</v>
      </c>
      <c r="AC1601">
        <v>32404987270031</v>
      </c>
      <c r="AD1601" t="s">
        <v>2669</v>
      </c>
      <c r="AE1601" s="2">
        <v>45674.631944444445</v>
      </c>
      <c r="AF1601" t="s">
        <v>2670</v>
      </c>
      <c r="AH1601" s="1">
        <v>45722</v>
      </c>
      <c r="AI1601" t="s">
        <v>2671</v>
      </c>
      <c r="AJ1601" t="s">
        <v>53</v>
      </c>
      <c r="AK1601" t="s">
        <v>2671</v>
      </c>
      <c r="AM1601">
        <v>172</v>
      </c>
      <c r="AN1601" s="1">
        <v>45708</v>
      </c>
      <c r="AO1601" s="1">
        <v>45784</v>
      </c>
      <c r="AP1601" s="23">
        <v>8399991</v>
      </c>
      <c r="AQ1601" s="3">
        <v>5879993.7000000002</v>
      </c>
      <c r="AS1601" t="s">
        <v>1211</v>
      </c>
      <c r="AT1601" t="s">
        <v>511</v>
      </c>
      <c r="AU1601" s="1">
        <v>45709</v>
      </c>
      <c r="AV1601" s="1">
        <v>45819</v>
      </c>
      <c r="AW1601">
        <v>-1</v>
      </c>
      <c r="AX1601">
        <v>0</v>
      </c>
      <c r="BA1601" t="s">
        <v>52</v>
      </c>
      <c r="BF1601" t="s">
        <v>312</v>
      </c>
      <c r="BG1601">
        <v>1</v>
      </c>
      <c r="BH1601" t="s">
        <v>55</v>
      </c>
      <c r="BI1601">
        <v>165</v>
      </c>
      <c r="BJ1601" t="s">
        <v>56</v>
      </c>
      <c r="BM1601" t="s">
        <v>332</v>
      </c>
      <c r="BN1601" t="s">
        <v>58</v>
      </c>
      <c r="BO1601" t="s">
        <v>58</v>
      </c>
      <c r="BP1601" t="s">
        <v>58</v>
      </c>
      <c r="BQ1601" s="5" t="s">
        <v>2672</v>
      </c>
      <c r="BR1601" t="s">
        <v>2673</v>
      </c>
    </row>
    <row r="1602" spans="1:70" ht="15" customHeight="1" x14ac:dyDescent="0.25">
      <c r="A1602">
        <v>28216</v>
      </c>
      <c r="B1602">
        <v>28216</v>
      </c>
      <c r="F1602" s="52">
        <v>1</v>
      </c>
      <c r="J1602" s="49">
        <v>1</v>
      </c>
      <c r="L1602" s="54">
        <f t="shared" si="158"/>
        <v>14569100</v>
      </c>
      <c r="Q1602" t="s">
        <v>511</v>
      </c>
      <c r="R1602" t="s">
        <v>1205</v>
      </c>
      <c r="S1602" t="s">
        <v>63</v>
      </c>
      <c r="T1602">
        <v>264045</v>
      </c>
      <c r="U1602" s="1">
        <v>44622</v>
      </c>
      <c r="V1602" t="s">
        <v>75</v>
      </c>
      <c r="W1602" t="s">
        <v>16125</v>
      </c>
      <c r="X1602" s="69" t="s">
        <v>4872</v>
      </c>
      <c r="Y1602" s="43">
        <v>3.14</v>
      </c>
      <c r="Z1602" t="s">
        <v>2674</v>
      </c>
      <c r="AA1602" t="s">
        <v>2675</v>
      </c>
      <c r="AB1602" t="s">
        <v>2675</v>
      </c>
      <c r="AC1602">
        <v>32805663430057</v>
      </c>
      <c r="AD1602" t="s">
        <v>2676</v>
      </c>
      <c r="AE1602" s="2">
        <v>45699.625</v>
      </c>
      <c r="AF1602" t="s">
        <v>2677</v>
      </c>
      <c r="AH1602" s="1">
        <v>45722</v>
      </c>
      <c r="AI1602" t="s">
        <v>2678</v>
      </c>
      <c r="AJ1602" t="s">
        <v>53</v>
      </c>
      <c r="AK1602" t="s">
        <v>2678</v>
      </c>
      <c r="AM1602">
        <v>167</v>
      </c>
      <c r="AN1602" s="1">
        <v>45708</v>
      </c>
      <c r="AO1602" s="1">
        <v>45797</v>
      </c>
      <c r="AP1602" s="23">
        <v>20813000</v>
      </c>
      <c r="AQ1602" s="3">
        <v>14569100</v>
      </c>
      <c r="AS1602" t="s">
        <v>1211</v>
      </c>
      <c r="AT1602" t="s">
        <v>511</v>
      </c>
      <c r="AU1602" s="1">
        <v>45702</v>
      </c>
      <c r="AV1602" s="1">
        <v>45819</v>
      </c>
      <c r="AW1602">
        <v>-1</v>
      </c>
      <c r="AX1602">
        <v>0</v>
      </c>
      <c r="BA1602" t="s">
        <v>52</v>
      </c>
      <c r="BF1602" t="s">
        <v>312</v>
      </c>
      <c r="BG1602">
        <v>1</v>
      </c>
      <c r="BH1602" t="s">
        <v>55</v>
      </c>
      <c r="BI1602">
        <v>167</v>
      </c>
      <c r="BJ1602" t="s">
        <v>56</v>
      </c>
      <c r="BM1602" t="s">
        <v>332</v>
      </c>
      <c r="BN1602" t="s">
        <v>58</v>
      </c>
      <c r="BO1602" t="s">
        <v>58</v>
      </c>
      <c r="BP1602" t="s">
        <v>58</v>
      </c>
      <c r="BQ1602" t="s">
        <v>2679</v>
      </c>
      <c r="BR1602" t="s">
        <v>2680</v>
      </c>
    </row>
    <row r="1603" spans="1:70" ht="15" customHeight="1" x14ac:dyDescent="0.25">
      <c r="A1603">
        <v>28116</v>
      </c>
      <c r="B1603">
        <v>28116</v>
      </c>
      <c r="F1603" s="52">
        <v>1</v>
      </c>
      <c r="J1603" s="49">
        <v>1</v>
      </c>
      <c r="L1603" s="54">
        <f t="shared" si="158"/>
        <v>8233220.7999999998</v>
      </c>
      <c r="Q1603" t="s">
        <v>52</v>
      </c>
      <c r="R1603" t="s">
        <v>60</v>
      </c>
      <c r="S1603" t="s">
        <v>119</v>
      </c>
      <c r="T1603">
        <v>41002</v>
      </c>
      <c r="U1603" s="1">
        <v>45670</v>
      </c>
      <c r="V1603" t="s">
        <v>139</v>
      </c>
      <c r="W1603" t="s">
        <v>16125</v>
      </c>
      <c r="X1603" s="69" t="s">
        <v>4863</v>
      </c>
      <c r="Y1603" s="43">
        <v>3</v>
      </c>
      <c r="Z1603" t="s">
        <v>2681</v>
      </c>
      <c r="AA1603" t="s">
        <v>2682</v>
      </c>
      <c r="AB1603" t="s">
        <v>2682</v>
      </c>
      <c r="AC1603">
        <v>31303823430019</v>
      </c>
      <c r="AD1603" t="s">
        <v>2683</v>
      </c>
      <c r="AE1603" s="2">
        <v>45677.520833333336</v>
      </c>
      <c r="AF1603" t="s">
        <v>2684</v>
      </c>
      <c r="AH1603" s="1">
        <v>45722</v>
      </c>
      <c r="AI1603" t="s">
        <v>2685</v>
      </c>
      <c r="AJ1603" t="s">
        <v>53</v>
      </c>
      <c r="AK1603" t="s">
        <v>2685</v>
      </c>
      <c r="AM1603">
        <v>165</v>
      </c>
      <c r="AN1603" s="1">
        <v>45708</v>
      </c>
      <c r="AO1603" s="1">
        <v>45748</v>
      </c>
      <c r="AP1603" s="23">
        <v>11761744</v>
      </c>
      <c r="AQ1603" s="3">
        <v>8233220.7999999998</v>
      </c>
      <c r="AS1603" t="s">
        <v>1211</v>
      </c>
      <c r="AT1603" t="s">
        <v>511</v>
      </c>
      <c r="AU1603" s="1">
        <v>45698</v>
      </c>
      <c r="AV1603" s="1">
        <v>45777</v>
      </c>
      <c r="AW1603">
        <v>-1</v>
      </c>
      <c r="AX1603">
        <v>0</v>
      </c>
      <c r="BA1603" t="s">
        <v>52</v>
      </c>
      <c r="BF1603" t="s">
        <v>145</v>
      </c>
      <c r="BG1603">
        <v>1</v>
      </c>
      <c r="BH1603" t="s">
        <v>55</v>
      </c>
      <c r="BI1603">
        <v>163</v>
      </c>
      <c r="BJ1603" t="s">
        <v>56</v>
      </c>
      <c r="BM1603" t="s">
        <v>332</v>
      </c>
      <c r="BN1603" t="s">
        <v>58</v>
      </c>
      <c r="BO1603" t="s">
        <v>58</v>
      </c>
      <c r="BP1603" t="s">
        <v>58</v>
      </c>
      <c r="BQ1603" t="s">
        <v>2686</v>
      </c>
      <c r="BR1603" t="s">
        <v>2687</v>
      </c>
    </row>
    <row r="1604" spans="1:70" ht="15" hidden="1" customHeight="1" x14ac:dyDescent="0.25">
      <c r="A1604" s="7">
        <v>25283</v>
      </c>
      <c r="B1604" s="7">
        <v>25283</v>
      </c>
      <c r="C1604" s="7"/>
      <c r="D1604" s="7"/>
      <c r="E1604" s="35"/>
      <c r="F1604" s="52">
        <v>1</v>
      </c>
      <c r="G1604" s="35"/>
      <c r="H1604" s="35"/>
      <c r="I1604" s="35"/>
      <c r="J1604" s="49"/>
      <c r="K1604" s="35"/>
      <c r="L1604" s="35"/>
      <c r="M1604" s="35"/>
      <c r="N1604" s="51">
        <v>1</v>
      </c>
      <c r="O1604" s="35"/>
      <c r="P1604" s="35"/>
      <c r="Q1604" s="7" t="s">
        <v>307</v>
      </c>
      <c r="R1604" s="7" t="s">
        <v>307</v>
      </c>
      <c r="S1604" s="7" t="s">
        <v>63</v>
      </c>
      <c r="T1604" s="7">
        <v>360198</v>
      </c>
      <c r="U1604" s="8">
        <v>45434</v>
      </c>
      <c r="V1604" s="7" t="s">
        <v>139</v>
      </c>
      <c r="W1604" s="7"/>
      <c r="X1604" s="40" t="s">
        <v>4863</v>
      </c>
      <c r="Y1604" s="41">
        <v>3</v>
      </c>
      <c r="Z1604" s="7" t="s">
        <v>2688</v>
      </c>
      <c r="AA1604" s="7" t="s">
        <v>2689</v>
      </c>
      <c r="AB1604" s="7" t="s">
        <v>2689</v>
      </c>
      <c r="AC1604" s="7">
        <v>32808893160127</v>
      </c>
      <c r="AD1604" s="7" t="s">
        <v>2690</v>
      </c>
      <c r="AE1604" s="9">
        <v>45560</v>
      </c>
      <c r="AF1604" s="7" t="s">
        <v>2691</v>
      </c>
      <c r="AG1604" s="7"/>
      <c r="AH1604" s="8">
        <v>45723</v>
      </c>
      <c r="AI1604" s="7" t="s">
        <v>2692</v>
      </c>
      <c r="AJ1604" s="7" t="s">
        <v>53</v>
      </c>
      <c r="AK1604" s="7"/>
      <c r="AL1604" s="7"/>
      <c r="AM1604" s="7">
        <v>170</v>
      </c>
      <c r="AN1604" s="8">
        <v>45708</v>
      </c>
      <c r="AO1604" s="8">
        <v>45723</v>
      </c>
      <c r="AP1604" s="23">
        <v>30258100</v>
      </c>
      <c r="AQ1604" s="7"/>
      <c r="AR1604" s="7"/>
      <c r="AS1604" s="7" t="s">
        <v>306</v>
      </c>
      <c r="AT1604" s="7" t="s">
        <v>307</v>
      </c>
      <c r="AU1604" s="8">
        <v>45551</v>
      </c>
      <c r="AV1604" s="8">
        <v>45784</v>
      </c>
      <c r="AW1604" s="7">
        <v>0</v>
      </c>
      <c r="AX1604" s="7">
        <v>0</v>
      </c>
      <c r="AY1604" s="7"/>
      <c r="AZ1604" s="7"/>
      <c r="BA1604" s="7" t="s">
        <v>52</v>
      </c>
      <c r="BB1604" s="7"/>
      <c r="BC1604" s="7"/>
      <c r="BD1604" s="7"/>
      <c r="BE1604" s="7"/>
      <c r="BF1604" s="7" t="s">
        <v>145</v>
      </c>
      <c r="BG1604" s="7">
        <v>1</v>
      </c>
      <c r="BH1604" s="7" t="s">
        <v>55</v>
      </c>
      <c r="BI1604" s="7">
        <v>143</v>
      </c>
      <c r="BJ1604" s="7" t="s">
        <v>56</v>
      </c>
      <c r="BK1604" s="7"/>
      <c r="BL1604" s="7"/>
      <c r="BM1604" s="7" t="s">
        <v>107</v>
      </c>
      <c r="BN1604" s="7" t="s">
        <v>58</v>
      </c>
      <c r="BO1604" s="7" t="s">
        <v>58</v>
      </c>
      <c r="BP1604" s="7" t="s">
        <v>58</v>
      </c>
      <c r="BQ1604" s="7" t="s">
        <v>2693</v>
      </c>
      <c r="BR1604" s="7" t="s">
        <v>2694</v>
      </c>
    </row>
    <row r="1605" spans="1:70" ht="15" customHeight="1" x14ac:dyDescent="0.25">
      <c r="A1605">
        <v>28313</v>
      </c>
      <c r="B1605">
        <v>28313</v>
      </c>
      <c r="F1605" s="52">
        <v>1</v>
      </c>
      <c r="J1605" s="49">
        <v>1</v>
      </c>
      <c r="L1605" s="54">
        <f>AQ1605</f>
        <v>6807760</v>
      </c>
      <c r="Q1605" t="s">
        <v>74</v>
      </c>
      <c r="R1605" t="s">
        <v>97</v>
      </c>
      <c r="S1605" t="s">
        <v>4920</v>
      </c>
      <c r="T1605">
        <v>719744</v>
      </c>
      <c r="U1605" s="1">
        <v>45465</v>
      </c>
      <c r="V1605" t="s">
        <v>4921</v>
      </c>
      <c r="W1605" t="s">
        <v>16121</v>
      </c>
      <c r="X1605" s="62" t="s">
        <v>13086</v>
      </c>
      <c r="Y1605" s="43">
        <v>10</v>
      </c>
      <c r="Z1605" t="s">
        <v>8709</v>
      </c>
      <c r="AA1605" t="s">
        <v>8710</v>
      </c>
      <c r="AB1605" t="s">
        <v>8711</v>
      </c>
      <c r="AD1605" t="s">
        <v>8712</v>
      </c>
      <c r="AE1605" s="2">
        <v>45673.663194444445</v>
      </c>
      <c r="AF1605" t="s">
        <v>8713</v>
      </c>
      <c r="AG1605" t="s">
        <v>4927</v>
      </c>
      <c r="AH1605" s="1">
        <v>45716</v>
      </c>
      <c r="AJ1605" t="s">
        <v>53</v>
      </c>
      <c r="AM1605">
        <v>711</v>
      </c>
      <c r="AN1605" s="1">
        <v>45708</v>
      </c>
      <c r="AO1605" s="1">
        <v>45742</v>
      </c>
      <c r="AP1605" s="23">
        <v>9660360</v>
      </c>
      <c r="AQ1605" s="3">
        <v>6807760</v>
      </c>
      <c r="BM1605" t="s">
        <v>332</v>
      </c>
    </row>
    <row r="1606" spans="1:70" ht="15" customHeight="1" x14ac:dyDescent="0.25">
      <c r="A1606">
        <v>28311</v>
      </c>
      <c r="B1606">
        <v>28311</v>
      </c>
      <c r="E1606" s="34">
        <v>1</v>
      </c>
      <c r="I1606" s="49">
        <v>1</v>
      </c>
      <c r="K1606" s="31">
        <f t="shared" ref="K1606:K1607" si="159">AQ1606</f>
        <v>7507579</v>
      </c>
      <c r="Q1606" t="s">
        <v>52</v>
      </c>
      <c r="R1606" t="s">
        <v>60</v>
      </c>
      <c r="S1606" t="s">
        <v>4957</v>
      </c>
      <c r="T1606">
        <v>125406</v>
      </c>
      <c r="U1606" s="1">
        <v>45573</v>
      </c>
      <c r="V1606" t="s">
        <v>4921</v>
      </c>
      <c r="W1606" t="s">
        <v>16121</v>
      </c>
      <c r="X1606" s="62" t="s">
        <v>13086</v>
      </c>
      <c r="Y1606" s="43">
        <v>10</v>
      </c>
      <c r="Z1606" t="s">
        <v>8714</v>
      </c>
      <c r="AA1606" t="s">
        <v>8715</v>
      </c>
      <c r="AB1606" t="s">
        <v>8716</v>
      </c>
      <c r="AD1606" t="s">
        <v>8717</v>
      </c>
      <c r="AE1606" s="2">
        <v>45686.520833333336</v>
      </c>
      <c r="AF1606" t="s">
        <v>8718</v>
      </c>
      <c r="AG1606" t="s">
        <v>4927</v>
      </c>
      <c r="AH1606" s="1">
        <v>45716</v>
      </c>
      <c r="AJ1606" t="s">
        <v>70</v>
      </c>
      <c r="AM1606">
        <v>713</v>
      </c>
      <c r="AN1606" s="1">
        <v>45708</v>
      </c>
      <c r="AO1606" s="1">
        <v>45742</v>
      </c>
      <c r="AP1606" s="23">
        <v>7507579</v>
      </c>
      <c r="AQ1606" s="3">
        <v>7507579</v>
      </c>
      <c r="BM1606" t="s">
        <v>332</v>
      </c>
    </row>
    <row r="1607" spans="1:70" ht="15" customHeight="1" x14ac:dyDescent="0.25">
      <c r="A1607">
        <v>28312</v>
      </c>
      <c r="B1607">
        <v>28312</v>
      </c>
      <c r="E1607" s="34">
        <v>1</v>
      </c>
      <c r="I1607" s="49">
        <v>1</v>
      </c>
      <c r="K1607" s="31">
        <f t="shared" si="159"/>
        <v>14000000</v>
      </c>
      <c r="Q1607" t="s">
        <v>52</v>
      </c>
      <c r="R1607" t="s">
        <v>61</v>
      </c>
      <c r="S1607" t="s">
        <v>4957</v>
      </c>
      <c r="T1607">
        <v>130478</v>
      </c>
      <c r="U1607" s="1">
        <v>45615</v>
      </c>
      <c r="V1607" t="s">
        <v>4921</v>
      </c>
      <c r="W1607" t="s">
        <v>16121</v>
      </c>
      <c r="X1607" s="62" t="s">
        <v>13086</v>
      </c>
      <c r="Y1607" s="43">
        <v>10</v>
      </c>
      <c r="Z1607">
        <v>361</v>
      </c>
      <c r="AA1607" t="s">
        <v>8719</v>
      </c>
      <c r="AB1607" t="s">
        <v>8720</v>
      </c>
      <c r="AD1607" t="s">
        <v>8721</v>
      </c>
      <c r="AE1607" s="2">
        <v>45645.5625</v>
      </c>
      <c r="AF1607" t="s">
        <v>99</v>
      </c>
      <c r="AG1607" t="s">
        <v>4927</v>
      </c>
      <c r="AH1607" s="1">
        <v>45716</v>
      </c>
      <c r="AJ1607" t="s">
        <v>70</v>
      </c>
      <c r="AM1607">
        <v>712</v>
      </c>
      <c r="AN1607" s="1">
        <v>45708</v>
      </c>
      <c r="AO1607" s="1">
        <v>45742</v>
      </c>
      <c r="AP1607" s="23">
        <v>18056160</v>
      </c>
      <c r="AQ1607" s="3">
        <v>14000000</v>
      </c>
      <c r="BM1607" t="s">
        <v>332</v>
      </c>
    </row>
    <row r="1608" spans="1:70" ht="15" customHeight="1" x14ac:dyDescent="0.25">
      <c r="A1608">
        <v>28302</v>
      </c>
      <c r="B1608">
        <v>28302</v>
      </c>
      <c r="F1608" s="52">
        <v>1</v>
      </c>
      <c r="J1608" s="49">
        <v>1</v>
      </c>
      <c r="L1608" s="54">
        <f t="shared" ref="L1608:L1613" si="160">AQ1608</f>
        <v>14000000</v>
      </c>
      <c r="Q1608" t="s">
        <v>74</v>
      </c>
      <c r="R1608" t="s">
        <v>97</v>
      </c>
      <c r="S1608" t="s">
        <v>4920</v>
      </c>
      <c r="T1608">
        <v>757104</v>
      </c>
      <c r="U1608" s="1">
        <v>45511</v>
      </c>
      <c r="V1608" t="s">
        <v>4921</v>
      </c>
      <c r="W1608" t="s">
        <v>16121</v>
      </c>
      <c r="X1608" s="62" t="s">
        <v>13086</v>
      </c>
      <c r="Y1608" s="43">
        <v>10</v>
      </c>
      <c r="Z1608" t="s">
        <v>8722</v>
      </c>
      <c r="AA1608" t="s">
        <v>8723</v>
      </c>
      <c r="AB1608" t="s">
        <v>8724</v>
      </c>
      <c r="AD1608" t="s">
        <v>8725</v>
      </c>
      <c r="AE1608" s="2">
        <v>45706.350694444445</v>
      </c>
      <c r="AF1608" t="s">
        <v>7450</v>
      </c>
      <c r="AG1608" t="s">
        <v>4932</v>
      </c>
      <c r="AH1608" s="1">
        <v>45716</v>
      </c>
      <c r="AJ1608" t="s">
        <v>53</v>
      </c>
      <c r="AM1608">
        <v>693</v>
      </c>
      <c r="AN1608" s="1">
        <v>45708</v>
      </c>
      <c r="AO1608" s="1">
        <v>45744</v>
      </c>
      <c r="AP1608" s="23">
        <v>16548736</v>
      </c>
      <c r="AQ1608" s="3">
        <v>14000000</v>
      </c>
      <c r="BM1608" t="s">
        <v>332</v>
      </c>
    </row>
    <row r="1609" spans="1:70" ht="15" customHeight="1" x14ac:dyDescent="0.25">
      <c r="A1609">
        <v>28328</v>
      </c>
      <c r="B1609">
        <v>28328</v>
      </c>
      <c r="F1609" s="52">
        <v>1</v>
      </c>
      <c r="J1609" s="49">
        <v>1</v>
      </c>
      <c r="L1609" s="54">
        <f t="shared" si="160"/>
        <v>4114237</v>
      </c>
      <c r="Q1609" t="s">
        <v>52</v>
      </c>
      <c r="R1609" t="s">
        <v>60</v>
      </c>
      <c r="S1609" t="s">
        <v>4920</v>
      </c>
      <c r="T1609">
        <v>841313</v>
      </c>
      <c r="U1609" s="1">
        <v>45643</v>
      </c>
      <c r="V1609" t="s">
        <v>4921</v>
      </c>
      <c r="W1609" t="s">
        <v>16121</v>
      </c>
      <c r="X1609" s="62" t="s">
        <v>13086</v>
      </c>
      <c r="Y1609" s="43">
        <v>10</v>
      </c>
      <c r="Z1609" t="s">
        <v>8726</v>
      </c>
      <c r="AA1609" t="s">
        <v>8727</v>
      </c>
      <c r="AB1609" t="s">
        <v>8728</v>
      </c>
      <c r="AD1609" t="s">
        <v>8729</v>
      </c>
      <c r="AE1609" s="2">
        <v>45707.347222222219</v>
      </c>
      <c r="AF1609" t="s">
        <v>8730</v>
      </c>
      <c r="AG1609" t="s">
        <v>4932</v>
      </c>
      <c r="AH1609" s="1">
        <v>45716</v>
      </c>
      <c r="AJ1609" t="s">
        <v>53</v>
      </c>
      <c r="AM1609">
        <v>699</v>
      </c>
      <c r="AN1609" s="1">
        <v>45708</v>
      </c>
      <c r="AO1609" s="1">
        <v>45744</v>
      </c>
      <c r="AP1609" s="23">
        <v>4114237</v>
      </c>
      <c r="AQ1609" s="3">
        <v>4114237</v>
      </c>
      <c r="BM1609" t="s">
        <v>332</v>
      </c>
    </row>
    <row r="1610" spans="1:70" ht="15" customHeight="1" x14ac:dyDescent="0.25">
      <c r="A1610">
        <v>28299</v>
      </c>
      <c r="B1610">
        <v>28299</v>
      </c>
      <c r="F1610" s="52">
        <v>1</v>
      </c>
      <c r="J1610" s="49">
        <v>1</v>
      </c>
      <c r="L1610" s="54">
        <f t="shared" si="160"/>
        <v>14000000</v>
      </c>
      <c r="Q1610" t="s">
        <v>52</v>
      </c>
      <c r="R1610" t="s">
        <v>60</v>
      </c>
      <c r="S1610" t="s">
        <v>4920</v>
      </c>
      <c r="T1610">
        <v>777318</v>
      </c>
      <c r="U1610" s="1">
        <v>45534</v>
      </c>
      <c r="V1610" t="s">
        <v>4921</v>
      </c>
      <c r="W1610" t="s">
        <v>16121</v>
      </c>
      <c r="X1610" s="62" t="s">
        <v>13086</v>
      </c>
      <c r="Y1610" s="43">
        <v>10</v>
      </c>
      <c r="Z1610" t="s">
        <v>8731</v>
      </c>
      <c r="AA1610" t="s">
        <v>8732</v>
      </c>
      <c r="AB1610" t="s">
        <v>8733</v>
      </c>
      <c r="AD1610" t="s">
        <v>8734</v>
      </c>
      <c r="AE1610" s="2">
        <v>45661.666666666664</v>
      </c>
      <c r="AF1610" t="s">
        <v>111</v>
      </c>
      <c r="AG1610" t="s">
        <v>4927</v>
      </c>
      <c r="AH1610" s="1">
        <v>45716</v>
      </c>
      <c r="AJ1610" t="s">
        <v>53</v>
      </c>
      <c r="AM1610">
        <v>689</v>
      </c>
      <c r="AN1610" s="1">
        <v>45708</v>
      </c>
      <c r="AO1610" s="1">
        <v>45742</v>
      </c>
      <c r="AP1610" s="23">
        <v>16781550</v>
      </c>
      <c r="AQ1610" s="3">
        <v>14000000</v>
      </c>
      <c r="BM1610" t="s">
        <v>332</v>
      </c>
    </row>
    <row r="1611" spans="1:70" ht="15" customHeight="1" x14ac:dyDescent="0.25">
      <c r="A1611">
        <v>28307</v>
      </c>
      <c r="B1611">
        <v>28307</v>
      </c>
      <c r="F1611" s="52">
        <v>1</v>
      </c>
      <c r="J1611" s="49">
        <v>1</v>
      </c>
      <c r="L1611" s="54">
        <f t="shared" si="160"/>
        <v>13503842</v>
      </c>
      <c r="Q1611" t="s">
        <v>52</v>
      </c>
      <c r="R1611" t="s">
        <v>60</v>
      </c>
      <c r="S1611" t="s">
        <v>4920</v>
      </c>
      <c r="T1611">
        <v>836680</v>
      </c>
      <c r="U1611" s="1">
        <v>45632</v>
      </c>
      <c r="V1611" t="s">
        <v>4921</v>
      </c>
      <c r="W1611" t="s">
        <v>16121</v>
      </c>
      <c r="X1611" s="62" t="s">
        <v>13086</v>
      </c>
      <c r="Y1611" s="43">
        <v>10</v>
      </c>
      <c r="Z1611" t="s">
        <v>8735</v>
      </c>
      <c r="AA1611" t="s">
        <v>8736</v>
      </c>
      <c r="AB1611" t="s">
        <v>8737</v>
      </c>
      <c r="AD1611" t="s">
        <v>8738</v>
      </c>
      <c r="AE1611" s="2">
        <v>45678.361111111109</v>
      </c>
      <c r="AF1611" t="s">
        <v>8163</v>
      </c>
      <c r="AG1611" t="s">
        <v>4927</v>
      </c>
      <c r="AH1611" s="1">
        <v>45716</v>
      </c>
      <c r="AJ1611" t="s">
        <v>53</v>
      </c>
      <c r="AM1611">
        <v>697</v>
      </c>
      <c r="AN1611" s="1">
        <v>45708</v>
      </c>
      <c r="AO1611" s="1">
        <v>45742</v>
      </c>
      <c r="AP1611" s="23">
        <v>13503842</v>
      </c>
      <c r="AQ1611" s="3">
        <v>13503842</v>
      </c>
      <c r="BM1611" t="s">
        <v>332</v>
      </c>
    </row>
    <row r="1612" spans="1:70" ht="15" customHeight="1" x14ac:dyDescent="0.25">
      <c r="A1612">
        <v>28303</v>
      </c>
      <c r="B1612">
        <v>28303</v>
      </c>
      <c r="F1612" s="52">
        <v>1</v>
      </c>
      <c r="J1612" s="49">
        <v>1</v>
      </c>
      <c r="L1612" s="54">
        <f t="shared" si="160"/>
        <v>9132953</v>
      </c>
      <c r="Q1612" t="s">
        <v>52</v>
      </c>
      <c r="R1612" t="s">
        <v>60</v>
      </c>
      <c r="S1612" t="s">
        <v>4957</v>
      </c>
      <c r="T1612">
        <v>105507</v>
      </c>
      <c r="U1612" s="1">
        <v>45447</v>
      </c>
      <c r="V1612" t="s">
        <v>4921</v>
      </c>
      <c r="W1612" t="s">
        <v>16121</v>
      </c>
      <c r="X1612" s="62" t="s">
        <v>13086</v>
      </c>
      <c r="Y1612" s="43">
        <v>10</v>
      </c>
      <c r="Z1612" t="s">
        <v>8739</v>
      </c>
      <c r="AA1612" t="s">
        <v>8740</v>
      </c>
      <c r="AB1612" t="s">
        <v>8741</v>
      </c>
      <c r="AD1612" t="s">
        <v>8742</v>
      </c>
      <c r="AE1612" s="2">
        <v>45660.506944444445</v>
      </c>
      <c r="AF1612" t="s">
        <v>8743</v>
      </c>
      <c r="AG1612" t="s">
        <v>4927</v>
      </c>
      <c r="AH1612" s="1">
        <v>45716</v>
      </c>
      <c r="AJ1612" t="s">
        <v>53</v>
      </c>
      <c r="AM1612">
        <v>694</v>
      </c>
      <c r="AN1612" s="1">
        <v>45708</v>
      </c>
      <c r="AO1612" s="1">
        <v>45742</v>
      </c>
      <c r="AP1612" s="23">
        <v>9132953</v>
      </c>
      <c r="AQ1612" s="3">
        <v>9132953</v>
      </c>
      <c r="BM1612" t="s">
        <v>332</v>
      </c>
    </row>
    <row r="1613" spans="1:70" ht="15" customHeight="1" x14ac:dyDescent="0.25">
      <c r="A1613">
        <v>28308</v>
      </c>
      <c r="B1613">
        <v>28308</v>
      </c>
      <c r="F1613" s="52">
        <v>1</v>
      </c>
      <c r="J1613" s="49">
        <v>1</v>
      </c>
      <c r="L1613" s="54">
        <f t="shared" si="160"/>
        <v>12711722</v>
      </c>
      <c r="Q1613" t="s">
        <v>101</v>
      </c>
      <c r="R1613" t="s">
        <v>336</v>
      </c>
      <c r="S1613" t="s">
        <v>4920</v>
      </c>
      <c r="T1613">
        <v>553533</v>
      </c>
      <c r="U1613" s="1">
        <v>45299</v>
      </c>
      <c r="V1613" t="s">
        <v>4921</v>
      </c>
      <c r="W1613" t="s">
        <v>16121</v>
      </c>
      <c r="X1613" s="62" t="s">
        <v>13086</v>
      </c>
      <c r="Y1613" s="43">
        <v>10</v>
      </c>
      <c r="Z1613" t="s">
        <v>8744</v>
      </c>
      <c r="AA1613" t="s">
        <v>8745</v>
      </c>
      <c r="AB1613" t="s">
        <v>8746</v>
      </c>
      <c r="AD1613" t="s">
        <v>8747</v>
      </c>
      <c r="AE1613" s="2">
        <v>45636.5625</v>
      </c>
      <c r="AF1613" t="s">
        <v>204</v>
      </c>
      <c r="AG1613" t="s">
        <v>4927</v>
      </c>
      <c r="AH1613" s="1">
        <v>45716</v>
      </c>
      <c r="AJ1613" t="s">
        <v>53</v>
      </c>
      <c r="AM1613">
        <v>696</v>
      </c>
      <c r="AN1613" s="1">
        <v>45708</v>
      </c>
      <c r="AO1613" s="1">
        <v>45742</v>
      </c>
      <c r="AP1613" s="23">
        <v>12711722</v>
      </c>
      <c r="AQ1613" s="3">
        <v>12711722</v>
      </c>
      <c r="BM1613" t="s">
        <v>332</v>
      </c>
    </row>
    <row r="1614" spans="1:70" ht="15" customHeight="1" x14ac:dyDescent="0.25">
      <c r="A1614">
        <v>28318</v>
      </c>
      <c r="B1614">
        <v>28318</v>
      </c>
      <c r="E1614" s="34">
        <v>1</v>
      </c>
      <c r="I1614" s="49">
        <v>1</v>
      </c>
      <c r="K1614" s="31">
        <f t="shared" ref="K1614:K1615" si="161">AQ1614</f>
        <v>3426800</v>
      </c>
      <c r="Q1614" t="s">
        <v>52</v>
      </c>
      <c r="R1614" t="s">
        <v>61</v>
      </c>
      <c r="S1614" t="s">
        <v>4957</v>
      </c>
      <c r="T1614">
        <v>62351</v>
      </c>
      <c r="U1614" s="1">
        <v>45243</v>
      </c>
      <c r="V1614" t="s">
        <v>4921</v>
      </c>
      <c r="W1614" t="s">
        <v>16121</v>
      </c>
      <c r="X1614" s="62" t="s">
        <v>13086</v>
      </c>
      <c r="Y1614" s="43">
        <v>10</v>
      </c>
      <c r="Z1614">
        <v>451</v>
      </c>
      <c r="AA1614" t="s">
        <v>8748</v>
      </c>
      <c r="AB1614" t="s">
        <v>8749</v>
      </c>
      <c r="AD1614" t="s">
        <v>8750</v>
      </c>
      <c r="AE1614" s="2">
        <v>45477.5625</v>
      </c>
      <c r="AF1614" t="s">
        <v>613</v>
      </c>
      <c r="AG1614" t="s">
        <v>4927</v>
      </c>
      <c r="AH1614" s="1">
        <v>45716</v>
      </c>
      <c r="AJ1614" t="s">
        <v>70</v>
      </c>
      <c r="AM1614">
        <v>708</v>
      </c>
      <c r="AN1614" s="1">
        <v>45708</v>
      </c>
      <c r="AO1614" s="1">
        <v>45742</v>
      </c>
      <c r="AP1614" s="23">
        <v>3426800</v>
      </c>
      <c r="AQ1614" s="3">
        <v>3426800</v>
      </c>
      <c r="BM1614" t="s">
        <v>332</v>
      </c>
    </row>
    <row r="1615" spans="1:70" ht="15" customHeight="1" x14ac:dyDescent="0.25">
      <c r="A1615">
        <v>28321</v>
      </c>
      <c r="B1615">
        <v>28321</v>
      </c>
      <c r="E1615" s="34">
        <v>1</v>
      </c>
      <c r="I1615" s="49">
        <v>1</v>
      </c>
      <c r="K1615" s="31">
        <f t="shared" si="161"/>
        <v>12814000</v>
      </c>
      <c r="Q1615" t="s">
        <v>52</v>
      </c>
      <c r="R1615" t="s">
        <v>61</v>
      </c>
      <c r="S1615" t="s">
        <v>4920</v>
      </c>
      <c r="T1615">
        <v>861215</v>
      </c>
      <c r="U1615" s="1">
        <v>45681</v>
      </c>
      <c r="V1615" t="s">
        <v>4921</v>
      </c>
      <c r="W1615" t="s">
        <v>16121</v>
      </c>
      <c r="X1615" s="62" t="s">
        <v>13086</v>
      </c>
      <c r="Y1615" s="43">
        <v>10</v>
      </c>
      <c r="Z1615">
        <v>26</v>
      </c>
      <c r="AA1615" t="s">
        <v>7190</v>
      </c>
      <c r="AB1615" t="s">
        <v>8751</v>
      </c>
      <c r="AD1615" t="s">
        <v>8752</v>
      </c>
      <c r="AE1615" s="2">
        <v>45706.364583333336</v>
      </c>
      <c r="AF1615" t="s">
        <v>8753</v>
      </c>
      <c r="AG1615" t="s">
        <v>4932</v>
      </c>
      <c r="AH1615" s="1">
        <v>45716</v>
      </c>
      <c r="AJ1615" t="s">
        <v>70</v>
      </c>
      <c r="AM1615">
        <v>706</v>
      </c>
      <c r="AN1615" s="1">
        <v>45708</v>
      </c>
      <c r="AO1615" s="1">
        <v>45744</v>
      </c>
      <c r="AP1615" s="23">
        <v>12814000</v>
      </c>
      <c r="AQ1615" s="3">
        <v>12814000</v>
      </c>
      <c r="BM1615" t="s">
        <v>332</v>
      </c>
    </row>
    <row r="1616" spans="1:70" ht="15" customHeight="1" x14ac:dyDescent="0.25">
      <c r="A1616">
        <v>28305</v>
      </c>
      <c r="B1616">
        <v>28305</v>
      </c>
      <c r="F1616" s="52">
        <v>1</v>
      </c>
      <c r="J1616" s="49">
        <v>1</v>
      </c>
      <c r="L1616" s="54">
        <f t="shared" ref="L1616:L1625" si="162">AQ1616</f>
        <v>11108955</v>
      </c>
      <c r="Q1616" t="s">
        <v>74</v>
      </c>
      <c r="R1616" t="s">
        <v>884</v>
      </c>
      <c r="S1616" t="s">
        <v>4920</v>
      </c>
      <c r="T1616">
        <v>451944</v>
      </c>
      <c r="U1616" s="1">
        <v>45201</v>
      </c>
      <c r="V1616" t="s">
        <v>4921</v>
      </c>
      <c r="W1616" t="s">
        <v>16121</v>
      </c>
      <c r="X1616" s="62" t="s">
        <v>13086</v>
      </c>
      <c r="Y1616" s="43">
        <v>10</v>
      </c>
      <c r="Z1616" t="s">
        <v>8754</v>
      </c>
      <c r="AA1616" t="s">
        <v>8755</v>
      </c>
      <c r="AB1616" t="s">
        <v>8756</v>
      </c>
      <c r="AD1616" t="s">
        <v>8757</v>
      </c>
      <c r="AE1616" s="2">
        <v>45288.458333333336</v>
      </c>
      <c r="AF1616" t="s">
        <v>1399</v>
      </c>
      <c r="AG1616" t="s">
        <v>4927</v>
      </c>
      <c r="AH1616" s="1">
        <v>45716</v>
      </c>
      <c r="AJ1616" t="s">
        <v>53</v>
      </c>
      <c r="AM1616">
        <v>692</v>
      </c>
      <c r="AN1616" s="1">
        <v>45708</v>
      </c>
      <c r="AO1616" s="1">
        <v>45744</v>
      </c>
      <c r="AP1616" s="23">
        <v>11108955</v>
      </c>
      <c r="AQ1616" s="3">
        <v>11108955</v>
      </c>
      <c r="BM1616" t="s">
        <v>332</v>
      </c>
    </row>
    <row r="1617" spans="1:70" ht="15" customHeight="1" x14ac:dyDescent="0.25">
      <c r="A1617">
        <v>28315</v>
      </c>
      <c r="B1617">
        <v>28315</v>
      </c>
      <c r="F1617" s="52">
        <v>1</v>
      </c>
      <c r="J1617" s="49">
        <v>1</v>
      </c>
      <c r="L1617" s="54">
        <f t="shared" si="162"/>
        <v>11438450</v>
      </c>
      <c r="Q1617" t="s">
        <v>52</v>
      </c>
      <c r="R1617" t="s">
        <v>60</v>
      </c>
      <c r="S1617" t="s">
        <v>4920</v>
      </c>
      <c r="T1617">
        <v>529630</v>
      </c>
      <c r="U1617" s="1">
        <v>45274</v>
      </c>
      <c r="V1617" t="s">
        <v>4921</v>
      </c>
      <c r="W1617" t="s">
        <v>16121</v>
      </c>
      <c r="X1617" s="62" t="s">
        <v>13086</v>
      </c>
      <c r="Y1617" s="43">
        <v>10</v>
      </c>
      <c r="Z1617" t="s">
        <v>8758</v>
      </c>
      <c r="AA1617" t="s">
        <v>8759</v>
      </c>
      <c r="AB1617" t="s">
        <v>8760</v>
      </c>
      <c r="AD1617" t="s">
        <v>8761</v>
      </c>
      <c r="AE1617" s="2">
        <v>45641.375</v>
      </c>
      <c r="AF1617" t="s">
        <v>5247</v>
      </c>
      <c r="AG1617" t="s">
        <v>4927</v>
      </c>
      <c r="AH1617" s="1">
        <v>45716</v>
      </c>
      <c r="AJ1617" t="s">
        <v>53</v>
      </c>
      <c r="AM1617">
        <v>709</v>
      </c>
      <c r="AN1617" s="1">
        <v>45708</v>
      </c>
      <c r="AO1617" s="1">
        <v>45742</v>
      </c>
      <c r="AP1617" s="23">
        <v>11438450</v>
      </c>
      <c r="AQ1617" s="3">
        <v>11438450</v>
      </c>
      <c r="BM1617" t="s">
        <v>332</v>
      </c>
    </row>
    <row r="1618" spans="1:70" ht="15" customHeight="1" x14ac:dyDescent="0.25">
      <c r="A1618">
        <v>28306</v>
      </c>
      <c r="B1618">
        <v>28306</v>
      </c>
      <c r="F1618" s="52">
        <v>1</v>
      </c>
      <c r="J1618" s="49">
        <v>1</v>
      </c>
      <c r="L1618" s="54">
        <f t="shared" si="162"/>
        <v>4114800</v>
      </c>
      <c r="Q1618" t="s">
        <v>52</v>
      </c>
      <c r="R1618" t="s">
        <v>60</v>
      </c>
      <c r="S1618" t="s">
        <v>4920</v>
      </c>
      <c r="T1618">
        <v>468568</v>
      </c>
      <c r="U1618" s="1">
        <v>45215</v>
      </c>
      <c r="V1618" t="s">
        <v>4921</v>
      </c>
      <c r="W1618" t="s">
        <v>16121</v>
      </c>
      <c r="X1618" s="62" t="s">
        <v>13086</v>
      </c>
      <c r="Y1618" s="43">
        <v>10</v>
      </c>
      <c r="Z1618" t="s">
        <v>8762</v>
      </c>
      <c r="AA1618" t="s">
        <v>6205</v>
      </c>
      <c r="AB1618" t="s">
        <v>8763</v>
      </c>
      <c r="AD1618" t="s">
        <v>8764</v>
      </c>
      <c r="AE1618" s="2">
        <v>45503.972222222219</v>
      </c>
      <c r="AF1618" t="s">
        <v>8765</v>
      </c>
      <c r="AG1618" t="s">
        <v>4927</v>
      </c>
      <c r="AH1618" s="1">
        <v>45716</v>
      </c>
      <c r="AJ1618" t="s">
        <v>53</v>
      </c>
      <c r="AM1618">
        <v>691</v>
      </c>
      <c r="AN1618" s="1">
        <v>45708</v>
      </c>
      <c r="AO1618" s="1">
        <v>45742</v>
      </c>
      <c r="AP1618" s="23">
        <v>4114800</v>
      </c>
      <c r="AQ1618" s="3">
        <v>4114800</v>
      </c>
      <c r="BM1618" t="s">
        <v>332</v>
      </c>
    </row>
    <row r="1619" spans="1:70" ht="15" customHeight="1" x14ac:dyDescent="0.25">
      <c r="A1619">
        <v>28326</v>
      </c>
      <c r="B1619">
        <v>28326</v>
      </c>
      <c r="F1619" s="52">
        <v>1</v>
      </c>
      <c r="J1619" s="49">
        <v>1</v>
      </c>
      <c r="L1619" s="54">
        <f t="shared" si="162"/>
        <v>8831720</v>
      </c>
      <c r="Q1619" t="s">
        <v>52</v>
      </c>
      <c r="R1619" t="s">
        <v>60</v>
      </c>
      <c r="S1619" t="s">
        <v>4957</v>
      </c>
      <c r="T1619">
        <v>81449</v>
      </c>
      <c r="U1619" s="1">
        <v>45343</v>
      </c>
      <c r="V1619" t="s">
        <v>4921</v>
      </c>
      <c r="W1619" t="s">
        <v>16121</v>
      </c>
      <c r="X1619" s="62" t="s">
        <v>13086</v>
      </c>
      <c r="Y1619" s="43">
        <v>10</v>
      </c>
      <c r="Z1619" t="s">
        <v>8766</v>
      </c>
      <c r="AA1619" t="s">
        <v>8767</v>
      </c>
      <c r="AB1619" t="s">
        <v>8768</v>
      </c>
      <c r="AD1619" t="s">
        <v>8769</v>
      </c>
      <c r="AE1619" s="2">
        <v>45642.5</v>
      </c>
      <c r="AF1619" t="s">
        <v>8770</v>
      </c>
      <c r="AG1619" t="s">
        <v>4927</v>
      </c>
      <c r="AH1619" s="1">
        <v>45716</v>
      </c>
      <c r="AJ1619" t="s">
        <v>53</v>
      </c>
      <c r="AM1619">
        <v>702</v>
      </c>
      <c r="AN1619" s="1">
        <v>45708</v>
      </c>
      <c r="AO1619" s="1">
        <v>45742</v>
      </c>
      <c r="AP1619" s="23">
        <v>8831720</v>
      </c>
      <c r="AQ1619" s="3">
        <v>8831720</v>
      </c>
      <c r="BM1619" t="s">
        <v>332</v>
      </c>
    </row>
    <row r="1620" spans="1:70" ht="15" customHeight="1" x14ac:dyDescent="0.25">
      <c r="A1620">
        <v>28322</v>
      </c>
      <c r="B1620">
        <v>28322</v>
      </c>
      <c r="F1620" s="52">
        <v>1</v>
      </c>
      <c r="J1620" s="49">
        <v>1</v>
      </c>
      <c r="L1620" s="54">
        <f t="shared" si="162"/>
        <v>7979631</v>
      </c>
      <c r="Q1620" t="s">
        <v>101</v>
      </c>
      <c r="R1620" t="s">
        <v>336</v>
      </c>
      <c r="S1620" t="s">
        <v>4957</v>
      </c>
      <c r="T1620">
        <v>83296</v>
      </c>
      <c r="U1620" s="1">
        <v>45351</v>
      </c>
      <c r="V1620" t="s">
        <v>4921</v>
      </c>
      <c r="W1620" t="s">
        <v>16121</v>
      </c>
      <c r="X1620" s="62" t="s">
        <v>13086</v>
      </c>
      <c r="Y1620" s="43">
        <v>10</v>
      </c>
      <c r="Z1620" t="s">
        <v>6180</v>
      </c>
      <c r="AA1620" t="s">
        <v>6181</v>
      </c>
      <c r="AB1620" t="s">
        <v>6182</v>
      </c>
      <c r="AD1620" t="s">
        <v>6183</v>
      </c>
      <c r="AE1620" s="2">
        <v>45707.420138888891</v>
      </c>
      <c r="AF1620" t="s">
        <v>1213</v>
      </c>
      <c r="AG1620" t="s">
        <v>4932</v>
      </c>
      <c r="AH1620" s="1">
        <v>45716</v>
      </c>
      <c r="AJ1620" t="s">
        <v>53</v>
      </c>
      <c r="AM1620">
        <v>705</v>
      </c>
      <c r="AN1620" s="1">
        <v>45708</v>
      </c>
      <c r="AO1620" s="1">
        <v>45754</v>
      </c>
      <c r="AP1620" s="23">
        <v>7979631</v>
      </c>
      <c r="AQ1620" s="3">
        <v>7979631</v>
      </c>
      <c r="BM1620" t="s">
        <v>332</v>
      </c>
    </row>
    <row r="1621" spans="1:70" ht="15" customHeight="1" x14ac:dyDescent="0.25">
      <c r="A1621">
        <v>28324</v>
      </c>
      <c r="B1621">
        <v>28324</v>
      </c>
      <c r="F1621" s="52">
        <v>1</v>
      </c>
      <c r="J1621" s="49">
        <v>1</v>
      </c>
      <c r="L1621" s="54">
        <f t="shared" si="162"/>
        <v>14000000</v>
      </c>
      <c r="Q1621" t="s">
        <v>52</v>
      </c>
      <c r="R1621" t="s">
        <v>60</v>
      </c>
      <c r="S1621" t="s">
        <v>4920</v>
      </c>
      <c r="T1621">
        <v>855496</v>
      </c>
      <c r="U1621" s="1">
        <v>45670</v>
      </c>
      <c r="V1621" t="s">
        <v>4921</v>
      </c>
      <c r="W1621" t="s">
        <v>16121</v>
      </c>
      <c r="X1621" s="62" t="s">
        <v>13086</v>
      </c>
      <c r="Y1621" s="43">
        <v>10</v>
      </c>
      <c r="Z1621" t="s">
        <v>8771</v>
      </c>
      <c r="AA1621" t="s">
        <v>8772</v>
      </c>
      <c r="AB1621" t="s">
        <v>8773</v>
      </c>
      <c r="AD1621" t="s">
        <v>8774</v>
      </c>
      <c r="AE1621" s="2">
        <v>45684</v>
      </c>
      <c r="AF1621" t="s">
        <v>8775</v>
      </c>
      <c r="AG1621" t="s">
        <v>4927</v>
      </c>
      <c r="AH1621" s="1">
        <v>45716</v>
      </c>
      <c r="AJ1621" t="s">
        <v>53</v>
      </c>
      <c r="AM1621">
        <v>704</v>
      </c>
      <c r="AN1621" s="1">
        <v>45708</v>
      </c>
      <c r="AO1621" s="1">
        <v>45742</v>
      </c>
      <c r="AP1621" s="23">
        <v>20963040</v>
      </c>
      <c r="AQ1621" s="3">
        <v>14000000</v>
      </c>
      <c r="BM1621" t="s">
        <v>332</v>
      </c>
    </row>
    <row r="1622" spans="1:70" ht="15" customHeight="1" x14ac:dyDescent="0.25">
      <c r="A1622">
        <v>28325</v>
      </c>
      <c r="B1622">
        <v>28325</v>
      </c>
      <c r="F1622" s="52">
        <v>1</v>
      </c>
      <c r="J1622" s="49">
        <v>1</v>
      </c>
      <c r="L1622" s="54">
        <f t="shared" si="162"/>
        <v>3071540.82</v>
      </c>
      <c r="Q1622" t="s">
        <v>74</v>
      </c>
      <c r="R1622" t="s">
        <v>5025</v>
      </c>
      <c r="S1622" t="s">
        <v>4957</v>
      </c>
      <c r="T1622">
        <v>103530</v>
      </c>
      <c r="U1622" s="1">
        <v>45438</v>
      </c>
      <c r="V1622" t="s">
        <v>4921</v>
      </c>
      <c r="W1622" t="s">
        <v>16121</v>
      </c>
      <c r="X1622" s="62" t="s">
        <v>13086</v>
      </c>
      <c r="Y1622" s="43">
        <v>10</v>
      </c>
      <c r="Z1622" t="s">
        <v>8776</v>
      </c>
      <c r="AA1622" t="s">
        <v>8777</v>
      </c>
      <c r="AB1622" t="s">
        <v>8778</v>
      </c>
      <c r="AD1622" t="s">
        <v>8779</v>
      </c>
      <c r="AE1622" s="2">
        <v>45618.708333333336</v>
      </c>
      <c r="AF1622" t="s">
        <v>5795</v>
      </c>
      <c r="AG1622" t="s">
        <v>4927</v>
      </c>
      <c r="AH1622" s="1">
        <v>45716</v>
      </c>
      <c r="AJ1622" t="s">
        <v>53</v>
      </c>
      <c r="AM1622">
        <v>703</v>
      </c>
      <c r="AN1622" s="1">
        <v>45708</v>
      </c>
      <c r="AO1622" s="1">
        <v>45742</v>
      </c>
      <c r="AP1622" s="23">
        <v>3687668</v>
      </c>
      <c r="AQ1622" s="3">
        <v>3071540.82</v>
      </c>
      <c r="BM1622" t="s">
        <v>332</v>
      </c>
    </row>
    <row r="1623" spans="1:70" ht="15" customHeight="1" x14ac:dyDescent="0.25">
      <c r="A1623">
        <v>28327</v>
      </c>
      <c r="B1623">
        <v>28327</v>
      </c>
      <c r="F1623" s="52">
        <v>1</v>
      </c>
      <c r="J1623" s="49">
        <v>1</v>
      </c>
      <c r="L1623" s="54">
        <f t="shared" si="162"/>
        <v>2547887</v>
      </c>
      <c r="Q1623" t="s">
        <v>74</v>
      </c>
      <c r="R1623" t="s">
        <v>97</v>
      </c>
      <c r="S1623" t="s">
        <v>4920</v>
      </c>
      <c r="T1623">
        <v>711624</v>
      </c>
      <c r="U1623" s="1">
        <v>45455</v>
      </c>
      <c r="V1623" t="s">
        <v>4921</v>
      </c>
      <c r="W1623" t="s">
        <v>16121</v>
      </c>
      <c r="X1623" s="62" t="s">
        <v>13086</v>
      </c>
      <c r="Y1623" s="43">
        <v>10</v>
      </c>
      <c r="Z1623" t="s">
        <v>8780</v>
      </c>
      <c r="AA1623" t="s">
        <v>8781</v>
      </c>
      <c r="AB1623" t="s">
        <v>8782</v>
      </c>
      <c r="AD1623" t="s">
        <v>8783</v>
      </c>
      <c r="AE1623" s="2">
        <v>45707.737500000003</v>
      </c>
      <c r="AF1623" t="s">
        <v>203</v>
      </c>
      <c r="AG1623" t="s">
        <v>4932</v>
      </c>
      <c r="AH1623" s="1">
        <v>45716</v>
      </c>
      <c r="AJ1623" t="s">
        <v>53</v>
      </c>
      <c r="AM1623">
        <v>700</v>
      </c>
      <c r="AN1623" s="1">
        <v>45708</v>
      </c>
      <c r="AO1623" s="1">
        <v>45744</v>
      </c>
      <c r="AP1623" s="23">
        <v>2547887</v>
      </c>
      <c r="AQ1623" s="3">
        <v>2547887</v>
      </c>
      <c r="BM1623" t="s">
        <v>332</v>
      </c>
    </row>
    <row r="1624" spans="1:70" ht="15" customHeight="1" x14ac:dyDescent="0.25">
      <c r="A1624">
        <v>28309</v>
      </c>
      <c r="B1624">
        <v>28309</v>
      </c>
      <c r="F1624" s="52">
        <v>1</v>
      </c>
      <c r="J1624" s="49">
        <v>1</v>
      </c>
      <c r="L1624" s="54">
        <f t="shared" si="162"/>
        <v>7688820</v>
      </c>
      <c r="Q1624" t="s">
        <v>74</v>
      </c>
      <c r="R1624" t="s">
        <v>5025</v>
      </c>
      <c r="S1624" t="s">
        <v>4920</v>
      </c>
      <c r="T1624">
        <v>568546</v>
      </c>
      <c r="U1624" s="1">
        <v>45323</v>
      </c>
      <c r="V1624" t="s">
        <v>4921</v>
      </c>
      <c r="W1624" t="s">
        <v>16121</v>
      </c>
      <c r="X1624" s="62" t="s">
        <v>13086</v>
      </c>
      <c r="Y1624" s="43">
        <v>10</v>
      </c>
      <c r="Z1624" t="s">
        <v>8784</v>
      </c>
      <c r="AA1624" t="s">
        <v>8785</v>
      </c>
      <c r="AB1624" t="s">
        <v>8786</v>
      </c>
      <c r="AD1624" t="s">
        <v>8787</v>
      </c>
      <c r="AE1624" s="2">
        <v>45679</v>
      </c>
      <c r="AF1624" t="s">
        <v>8788</v>
      </c>
      <c r="AG1624" t="s">
        <v>4927</v>
      </c>
      <c r="AH1624" s="1">
        <v>45716</v>
      </c>
      <c r="AJ1624" t="s">
        <v>53</v>
      </c>
      <c r="AM1624">
        <v>695</v>
      </c>
      <c r="AN1624" s="1">
        <v>45708</v>
      </c>
      <c r="AO1624" s="1">
        <v>45742</v>
      </c>
      <c r="AP1624" s="23">
        <v>7688820</v>
      </c>
      <c r="AQ1624" s="3">
        <v>7688820</v>
      </c>
      <c r="BM1624" t="s">
        <v>332</v>
      </c>
    </row>
    <row r="1625" spans="1:70" ht="15" customHeight="1" x14ac:dyDescent="0.25">
      <c r="A1625">
        <v>28319</v>
      </c>
      <c r="B1625">
        <v>28319</v>
      </c>
      <c r="F1625" s="52">
        <v>1</v>
      </c>
      <c r="J1625" s="49">
        <v>1</v>
      </c>
      <c r="L1625" s="54">
        <f t="shared" si="162"/>
        <v>8546369</v>
      </c>
      <c r="Q1625" t="s">
        <v>74</v>
      </c>
      <c r="R1625" t="s">
        <v>230</v>
      </c>
      <c r="S1625" t="s">
        <v>4920</v>
      </c>
      <c r="T1625">
        <v>714187</v>
      </c>
      <c r="U1625" s="1">
        <v>45458</v>
      </c>
      <c r="V1625" t="s">
        <v>4921</v>
      </c>
      <c r="W1625" t="s">
        <v>16121</v>
      </c>
      <c r="X1625" s="62" t="s">
        <v>13086</v>
      </c>
      <c r="Y1625" s="43">
        <v>10</v>
      </c>
      <c r="Z1625" t="s">
        <v>8789</v>
      </c>
      <c r="AA1625" t="s">
        <v>8790</v>
      </c>
      <c r="AB1625" t="s">
        <v>8791</v>
      </c>
      <c r="AD1625" t="s">
        <v>8792</v>
      </c>
      <c r="AE1625" s="2">
        <v>45615.854166666664</v>
      </c>
      <c r="AF1625" t="s">
        <v>8793</v>
      </c>
      <c r="AG1625" t="s">
        <v>4927</v>
      </c>
      <c r="AH1625" s="1">
        <v>45716</v>
      </c>
      <c r="AJ1625" t="s">
        <v>53</v>
      </c>
      <c r="AM1625">
        <v>707</v>
      </c>
      <c r="AN1625" s="1">
        <v>45708</v>
      </c>
      <c r="AO1625" s="1">
        <v>45742</v>
      </c>
      <c r="AP1625" s="23">
        <v>8546369</v>
      </c>
      <c r="AQ1625" s="3">
        <v>8546369</v>
      </c>
      <c r="BM1625" t="s">
        <v>332</v>
      </c>
    </row>
    <row r="1626" spans="1:70" ht="15" hidden="1" customHeight="1" x14ac:dyDescent="0.25">
      <c r="A1626" s="7">
        <v>28300</v>
      </c>
      <c r="B1626" s="7">
        <v>28300</v>
      </c>
      <c r="C1626" s="7"/>
      <c r="D1626" s="7"/>
      <c r="E1626" s="35"/>
      <c r="F1626" s="52">
        <v>1</v>
      </c>
      <c r="G1626" s="35"/>
      <c r="H1626" s="35"/>
      <c r="I1626" s="35"/>
      <c r="J1626" s="49"/>
      <c r="K1626" s="35"/>
      <c r="L1626" s="35"/>
      <c r="M1626" s="35"/>
      <c r="N1626" s="51">
        <v>1</v>
      </c>
      <c r="O1626" s="35"/>
      <c r="P1626" s="35"/>
      <c r="Q1626" s="7" t="s">
        <v>74</v>
      </c>
      <c r="R1626" s="7" t="s">
        <v>104</v>
      </c>
      <c r="S1626" s="7" t="s">
        <v>4920</v>
      </c>
      <c r="T1626" s="7">
        <v>835626</v>
      </c>
      <c r="U1626" s="8">
        <v>45630</v>
      </c>
      <c r="V1626" s="7" t="s">
        <v>4921</v>
      </c>
      <c r="W1626" s="7"/>
      <c r="X1626" s="40" t="s">
        <v>13086</v>
      </c>
      <c r="Y1626" s="41">
        <v>10</v>
      </c>
      <c r="Z1626" s="7" t="s">
        <v>14604</v>
      </c>
      <c r="AA1626" s="7" t="s">
        <v>14250</v>
      </c>
      <c r="AB1626" s="7" t="s">
        <v>14605</v>
      </c>
      <c r="AC1626" s="7"/>
      <c r="AD1626" s="7" t="s">
        <v>15811</v>
      </c>
      <c r="AE1626" s="9">
        <v>45704.784722222219</v>
      </c>
      <c r="AF1626" s="7" t="s">
        <v>15812</v>
      </c>
      <c r="AG1626" s="7" t="s">
        <v>4932</v>
      </c>
      <c r="AH1626" s="7"/>
      <c r="AI1626" s="7"/>
      <c r="AJ1626" s="7" t="s">
        <v>53</v>
      </c>
      <c r="AK1626" s="7"/>
      <c r="AL1626" s="7"/>
      <c r="AM1626" s="7">
        <v>690</v>
      </c>
      <c r="AN1626" s="8">
        <v>45708</v>
      </c>
      <c r="AO1626" s="8">
        <v>45749</v>
      </c>
      <c r="AP1626" s="23">
        <v>9641100</v>
      </c>
      <c r="AQ1626" s="7"/>
      <c r="BM1626" s="7" t="s">
        <v>107</v>
      </c>
    </row>
    <row r="1627" spans="1:70" ht="15" hidden="1" customHeight="1" x14ac:dyDescent="0.25">
      <c r="A1627" s="17">
        <v>28310</v>
      </c>
      <c r="B1627" s="17">
        <v>28310</v>
      </c>
      <c r="C1627" s="17"/>
      <c r="D1627" s="17"/>
      <c r="E1627" s="52"/>
      <c r="F1627" s="52">
        <v>1</v>
      </c>
      <c r="G1627" s="52"/>
      <c r="H1627" s="52"/>
      <c r="I1627" s="52"/>
      <c r="J1627" s="52"/>
      <c r="K1627" s="52"/>
      <c r="L1627" s="52"/>
      <c r="M1627" s="52"/>
      <c r="N1627" s="52"/>
      <c r="O1627" s="52"/>
      <c r="P1627" s="50">
        <v>1</v>
      </c>
      <c r="Q1627" t="s">
        <v>74</v>
      </c>
      <c r="R1627" s="17" t="s">
        <v>97</v>
      </c>
      <c r="S1627" s="17" t="s">
        <v>4957</v>
      </c>
      <c r="T1627" s="17">
        <v>110569</v>
      </c>
      <c r="U1627" s="18">
        <v>45475</v>
      </c>
      <c r="V1627" s="17" t="s">
        <v>4921</v>
      </c>
      <c r="W1627" s="17"/>
      <c r="X1627" s="42" t="s">
        <v>13086</v>
      </c>
      <c r="Y1627" s="43">
        <v>10</v>
      </c>
      <c r="Z1627" s="17" t="s">
        <v>14606</v>
      </c>
      <c r="AA1627" s="17" t="s">
        <v>14607</v>
      </c>
      <c r="AB1627" s="17" t="s">
        <v>14608</v>
      </c>
      <c r="AD1627" s="17" t="s">
        <v>15813</v>
      </c>
      <c r="AE1627" s="20">
        <v>45577.986111111109</v>
      </c>
      <c r="AF1627" s="17" t="s">
        <v>15814</v>
      </c>
      <c r="AG1627" s="17" t="s">
        <v>4927</v>
      </c>
      <c r="AJ1627" s="17" t="s">
        <v>53</v>
      </c>
      <c r="AM1627" s="17">
        <v>698</v>
      </c>
      <c r="AN1627" s="18">
        <v>45708</v>
      </c>
      <c r="AO1627" s="17"/>
      <c r="AQ1627" s="17"/>
      <c r="BM1627" t="s">
        <v>84</v>
      </c>
    </row>
    <row r="1628" spans="1:70" ht="15" customHeight="1" x14ac:dyDescent="0.25">
      <c r="A1628">
        <v>28317</v>
      </c>
      <c r="B1628">
        <v>28317</v>
      </c>
      <c r="E1628" s="34">
        <v>1</v>
      </c>
      <c r="I1628" s="49">
        <v>1</v>
      </c>
      <c r="K1628" s="31">
        <f t="shared" ref="K1628:K1629" si="163">AQ1628</f>
        <v>4260000</v>
      </c>
      <c r="Q1628" t="s">
        <v>101</v>
      </c>
      <c r="R1628" t="s">
        <v>101</v>
      </c>
      <c r="S1628" t="s">
        <v>119</v>
      </c>
      <c r="T1628">
        <v>39615</v>
      </c>
      <c r="U1628" s="1">
        <v>45663</v>
      </c>
      <c r="V1628" t="s">
        <v>231</v>
      </c>
      <c r="W1628" t="s">
        <v>16125</v>
      </c>
      <c r="X1628" s="69" t="s">
        <v>4862</v>
      </c>
      <c r="Y1628" s="43" t="s">
        <v>4877</v>
      </c>
      <c r="Z1628" t="s">
        <v>1096</v>
      </c>
      <c r="AA1628" t="s">
        <v>233</v>
      </c>
      <c r="AB1628" t="s">
        <v>233</v>
      </c>
      <c r="AC1628">
        <v>201734156</v>
      </c>
      <c r="AD1628" t="s">
        <v>2602</v>
      </c>
      <c r="AE1628" s="2">
        <v>45706</v>
      </c>
      <c r="AF1628" t="s">
        <v>416</v>
      </c>
      <c r="AH1628" s="1">
        <v>45716</v>
      </c>
      <c r="AI1628" s="4" t="s">
        <v>2603</v>
      </c>
      <c r="AJ1628" t="s">
        <v>70</v>
      </c>
      <c r="AM1628">
        <v>18230</v>
      </c>
      <c r="AN1628" s="1">
        <v>45709</v>
      </c>
      <c r="AO1628" s="1">
        <v>45727</v>
      </c>
      <c r="AP1628" s="23">
        <v>4260000</v>
      </c>
      <c r="AQ1628" s="3">
        <v>4260000</v>
      </c>
      <c r="AS1628" t="s">
        <v>267</v>
      </c>
      <c r="AT1628" t="s">
        <v>52</v>
      </c>
      <c r="AU1628" s="1">
        <v>45709</v>
      </c>
      <c r="AV1628" s="1">
        <v>45775</v>
      </c>
      <c r="AW1628">
        <v>-12</v>
      </c>
      <c r="AX1628">
        <v>0</v>
      </c>
      <c r="BA1628" t="s">
        <v>52</v>
      </c>
      <c r="BF1628" t="s">
        <v>233</v>
      </c>
      <c r="BG1628">
        <v>0</v>
      </c>
      <c r="BH1628" t="s">
        <v>55</v>
      </c>
      <c r="BI1628">
        <v>54</v>
      </c>
      <c r="BJ1628" t="s">
        <v>56</v>
      </c>
      <c r="BM1628" t="s">
        <v>332</v>
      </c>
      <c r="BN1628" t="s">
        <v>58</v>
      </c>
      <c r="BO1628" t="s">
        <v>58</v>
      </c>
      <c r="BP1628" t="s">
        <v>58</v>
      </c>
      <c r="BQ1628" t="s">
        <v>2604</v>
      </c>
      <c r="BR1628" t="s">
        <v>2605</v>
      </c>
    </row>
    <row r="1629" spans="1:70" ht="15" customHeight="1" x14ac:dyDescent="0.25">
      <c r="A1629">
        <v>28316</v>
      </c>
      <c r="B1629">
        <v>28316</v>
      </c>
      <c r="E1629" s="34">
        <v>1</v>
      </c>
      <c r="I1629" s="49">
        <v>1</v>
      </c>
      <c r="K1629" s="31">
        <f t="shared" si="163"/>
        <v>6450000</v>
      </c>
      <c r="Q1629" t="s">
        <v>101</v>
      </c>
      <c r="R1629" t="s">
        <v>101</v>
      </c>
      <c r="S1629" t="s">
        <v>119</v>
      </c>
      <c r="T1629">
        <v>39636</v>
      </c>
      <c r="U1629" s="1">
        <v>45663</v>
      </c>
      <c r="V1629" t="s">
        <v>231</v>
      </c>
      <c r="W1629" t="s">
        <v>16125</v>
      </c>
      <c r="X1629" s="69" t="s">
        <v>4862</v>
      </c>
      <c r="Y1629" s="43" t="s">
        <v>4877</v>
      </c>
      <c r="Z1629" t="s">
        <v>1096</v>
      </c>
      <c r="AA1629" t="s">
        <v>233</v>
      </c>
      <c r="AB1629" t="s">
        <v>233</v>
      </c>
      <c r="AC1629">
        <v>201734156</v>
      </c>
      <c r="AD1629" t="s">
        <v>2606</v>
      </c>
      <c r="AE1629" s="2">
        <v>45707</v>
      </c>
      <c r="AF1629" t="s">
        <v>416</v>
      </c>
      <c r="AH1629" s="1">
        <v>45716</v>
      </c>
      <c r="AI1629" s="4" t="s">
        <v>2607</v>
      </c>
      <c r="AJ1629" t="s">
        <v>70</v>
      </c>
      <c r="AM1629">
        <v>18231</v>
      </c>
      <c r="AN1629" s="1">
        <v>45709</v>
      </c>
      <c r="AO1629" s="1">
        <v>45727</v>
      </c>
      <c r="AP1629" s="23">
        <v>6450000</v>
      </c>
      <c r="AQ1629" s="3">
        <v>6450000</v>
      </c>
      <c r="AS1629" t="s">
        <v>267</v>
      </c>
      <c r="AT1629" t="s">
        <v>52</v>
      </c>
      <c r="AU1629" s="1">
        <v>45709</v>
      </c>
      <c r="AV1629" s="1">
        <v>45775</v>
      </c>
      <c r="AW1629">
        <v>-12</v>
      </c>
      <c r="AX1629">
        <v>0</v>
      </c>
      <c r="BA1629" t="s">
        <v>52</v>
      </c>
      <c r="BF1629" t="s">
        <v>233</v>
      </c>
      <c r="BG1629">
        <v>0</v>
      </c>
      <c r="BH1629" t="s">
        <v>55</v>
      </c>
      <c r="BI1629">
        <v>53</v>
      </c>
      <c r="BJ1629" t="s">
        <v>56</v>
      </c>
      <c r="BM1629" t="s">
        <v>332</v>
      </c>
      <c r="BN1629" t="s">
        <v>58</v>
      </c>
      <c r="BO1629" t="s">
        <v>58</v>
      </c>
      <c r="BP1629" t="s">
        <v>58</v>
      </c>
      <c r="BQ1629" t="s">
        <v>2608</v>
      </c>
      <c r="BR1629" t="s">
        <v>2609</v>
      </c>
    </row>
    <row r="1630" spans="1:70" ht="15" customHeight="1" x14ac:dyDescent="0.25">
      <c r="A1630">
        <v>28334</v>
      </c>
      <c r="B1630">
        <v>28334</v>
      </c>
      <c r="F1630" s="52">
        <v>1</v>
      </c>
      <c r="J1630" s="49">
        <v>1</v>
      </c>
      <c r="L1630" s="54">
        <f t="shared" ref="L1630:L1644" si="164">AQ1630</f>
        <v>12140108.119999999</v>
      </c>
      <c r="Q1630" t="s">
        <v>52</v>
      </c>
      <c r="R1630" t="s">
        <v>60</v>
      </c>
      <c r="S1630" t="s">
        <v>4920</v>
      </c>
      <c r="T1630">
        <v>790363</v>
      </c>
      <c r="U1630" s="1">
        <v>45552</v>
      </c>
      <c r="V1630" t="s">
        <v>4921</v>
      </c>
      <c r="W1630" t="s">
        <v>16121</v>
      </c>
      <c r="X1630" s="62" t="s">
        <v>13086</v>
      </c>
      <c r="Y1630" s="43">
        <v>10</v>
      </c>
      <c r="Z1630" t="s">
        <v>8646</v>
      </c>
      <c r="AA1630" t="s">
        <v>8647</v>
      </c>
      <c r="AB1630" t="s">
        <v>8648</v>
      </c>
      <c r="AD1630" t="s">
        <v>8649</v>
      </c>
      <c r="AE1630" s="2">
        <v>45670.5</v>
      </c>
      <c r="AF1630" t="s">
        <v>4976</v>
      </c>
      <c r="AG1630" t="s">
        <v>4927</v>
      </c>
      <c r="AH1630" s="1">
        <v>45716</v>
      </c>
      <c r="AJ1630" t="s">
        <v>53</v>
      </c>
      <c r="AM1630">
        <v>715</v>
      </c>
      <c r="AN1630" s="1">
        <v>45709</v>
      </c>
      <c r="AO1630" s="1">
        <v>45748</v>
      </c>
      <c r="AP1630" s="23">
        <v>12596610</v>
      </c>
      <c r="AQ1630" s="3">
        <v>12140108.119999999</v>
      </c>
      <c r="BM1630" t="s">
        <v>332</v>
      </c>
    </row>
    <row r="1631" spans="1:70" ht="15" customHeight="1" x14ac:dyDescent="0.25">
      <c r="A1631">
        <v>28336</v>
      </c>
      <c r="B1631">
        <v>28336</v>
      </c>
      <c r="F1631" s="52">
        <v>1</v>
      </c>
      <c r="J1631" s="49">
        <v>1</v>
      </c>
      <c r="L1631" s="54">
        <f t="shared" si="164"/>
        <v>9926724.4000000004</v>
      </c>
      <c r="Q1631" t="s">
        <v>74</v>
      </c>
      <c r="R1631" t="s">
        <v>97</v>
      </c>
      <c r="S1631" t="s">
        <v>4920</v>
      </c>
      <c r="T1631">
        <v>777829</v>
      </c>
      <c r="U1631" s="1">
        <v>45534</v>
      </c>
      <c r="V1631" t="s">
        <v>4921</v>
      </c>
      <c r="W1631" t="s">
        <v>16121</v>
      </c>
      <c r="X1631" s="62" t="s">
        <v>13086</v>
      </c>
      <c r="Y1631" s="43">
        <v>10</v>
      </c>
      <c r="Z1631" t="s">
        <v>8650</v>
      </c>
      <c r="AA1631" t="s">
        <v>8651</v>
      </c>
      <c r="AB1631" t="s">
        <v>8652</v>
      </c>
      <c r="AD1631" t="s">
        <v>8653</v>
      </c>
      <c r="AE1631" s="2">
        <v>45708.423611111109</v>
      </c>
      <c r="AF1631" t="s">
        <v>8654</v>
      </c>
      <c r="AG1631" t="s">
        <v>4932</v>
      </c>
      <c r="AH1631" s="1">
        <v>45716</v>
      </c>
      <c r="AJ1631" t="s">
        <v>53</v>
      </c>
      <c r="AM1631">
        <v>720</v>
      </c>
      <c r="AN1631" s="1">
        <v>45709</v>
      </c>
      <c r="AO1631" s="1">
        <v>45744</v>
      </c>
      <c r="AP1631" s="23">
        <v>9926724.4000000004</v>
      </c>
      <c r="AQ1631" s="3">
        <v>9926724.4000000004</v>
      </c>
      <c r="BM1631" t="s">
        <v>332</v>
      </c>
    </row>
    <row r="1632" spans="1:70" ht="15" customHeight="1" x14ac:dyDescent="0.25">
      <c r="A1632">
        <v>28349</v>
      </c>
      <c r="B1632">
        <v>28349</v>
      </c>
      <c r="F1632" s="52">
        <v>1</v>
      </c>
      <c r="J1632" s="49">
        <v>1</v>
      </c>
      <c r="L1632" s="54">
        <f t="shared" si="164"/>
        <v>14000000</v>
      </c>
      <c r="Q1632" t="s">
        <v>52</v>
      </c>
      <c r="R1632" t="s">
        <v>60</v>
      </c>
      <c r="S1632" t="s">
        <v>4920</v>
      </c>
      <c r="T1632">
        <v>850707</v>
      </c>
      <c r="U1632" s="1">
        <v>45662</v>
      </c>
      <c r="V1632" t="s">
        <v>4921</v>
      </c>
      <c r="W1632" t="s">
        <v>16121</v>
      </c>
      <c r="X1632" s="62" t="s">
        <v>13086</v>
      </c>
      <c r="Y1632" s="43">
        <v>10</v>
      </c>
      <c r="Z1632" t="s">
        <v>8655</v>
      </c>
      <c r="AA1632" t="s">
        <v>8656</v>
      </c>
      <c r="AB1632" t="s">
        <v>8657</v>
      </c>
      <c r="AD1632" t="s">
        <v>8658</v>
      </c>
      <c r="AE1632" s="2">
        <v>45707.486111111109</v>
      </c>
      <c r="AF1632" t="s">
        <v>5790</v>
      </c>
      <c r="AG1632" t="s">
        <v>4932</v>
      </c>
      <c r="AH1632" s="1">
        <v>45716</v>
      </c>
      <c r="AJ1632" t="s">
        <v>53</v>
      </c>
      <c r="AM1632">
        <v>729</v>
      </c>
      <c r="AN1632" s="1">
        <v>45709</v>
      </c>
      <c r="AO1632" s="1">
        <v>45749</v>
      </c>
      <c r="AP1632" s="23">
        <v>21422620.199999999</v>
      </c>
      <c r="AQ1632" s="3">
        <v>14000000</v>
      </c>
      <c r="BM1632" t="s">
        <v>332</v>
      </c>
    </row>
    <row r="1633" spans="1:65" ht="15" customHeight="1" x14ac:dyDescent="0.25">
      <c r="A1633">
        <v>28342</v>
      </c>
      <c r="B1633">
        <v>28342</v>
      </c>
      <c r="F1633" s="52">
        <v>1</v>
      </c>
      <c r="J1633" s="49">
        <v>1</v>
      </c>
      <c r="L1633" s="54">
        <f t="shared" si="164"/>
        <v>8264643</v>
      </c>
      <c r="Q1633" t="s">
        <v>74</v>
      </c>
      <c r="R1633" t="s">
        <v>104</v>
      </c>
      <c r="S1633" t="s">
        <v>4920</v>
      </c>
      <c r="T1633">
        <v>797002</v>
      </c>
      <c r="U1633" s="1">
        <v>45564</v>
      </c>
      <c r="V1633" t="s">
        <v>4921</v>
      </c>
      <c r="W1633" t="s">
        <v>16121</v>
      </c>
      <c r="X1633" s="62" t="s">
        <v>13086</v>
      </c>
      <c r="Y1633" s="43">
        <v>10</v>
      </c>
      <c r="Z1633" t="s">
        <v>8659</v>
      </c>
      <c r="AA1633" t="s">
        <v>8660</v>
      </c>
      <c r="AB1633" t="s">
        <v>8661</v>
      </c>
      <c r="AD1633" t="s">
        <v>8662</v>
      </c>
      <c r="AE1633" s="2">
        <v>45708.53125</v>
      </c>
      <c r="AF1633" t="s">
        <v>8663</v>
      </c>
      <c r="AG1633" t="s">
        <v>4932</v>
      </c>
      <c r="AH1633" s="1">
        <v>45716</v>
      </c>
      <c r="AJ1633" t="s">
        <v>53</v>
      </c>
      <c r="AM1633">
        <v>728</v>
      </c>
      <c r="AN1633" s="1">
        <v>45709</v>
      </c>
      <c r="AO1633" s="1">
        <v>45744</v>
      </c>
      <c r="AP1633" s="23">
        <v>8264643</v>
      </c>
      <c r="AQ1633" s="3">
        <v>8264643</v>
      </c>
      <c r="BM1633" t="s">
        <v>332</v>
      </c>
    </row>
    <row r="1634" spans="1:65" ht="15" customHeight="1" x14ac:dyDescent="0.25">
      <c r="A1634">
        <v>28331</v>
      </c>
      <c r="B1634">
        <v>28331</v>
      </c>
      <c r="F1634" s="52">
        <v>1</v>
      </c>
      <c r="J1634" s="49">
        <v>1</v>
      </c>
      <c r="L1634" s="54">
        <f t="shared" si="164"/>
        <v>12000000</v>
      </c>
      <c r="Q1634" t="s">
        <v>74</v>
      </c>
      <c r="R1634" t="s">
        <v>97</v>
      </c>
      <c r="S1634" t="s">
        <v>4920</v>
      </c>
      <c r="T1634">
        <v>772455</v>
      </c>
      <c r="U1634" s="1">
        <v>45528</v>
      </c>
      <c r="V1634" t="s">
        <v>4921</v>
      </c>
      <c r="W1634" t="s">
        <v>16121</v>
      </c>
      <c r="X1634" s="62" t="s">
        <v>13086</v>
      </c>
      <c r="Y1634" s="43">
        <v>10</v>
      </c>
      <c r="Z1634" t="s">
        <v>8664</v>
      </c>
      <c r="AA1634" t="s">
        <v>8665</v>
      </c>
      <c r="AB1634" t="s">
        <v>8666</v>
      </c>
      <c r="AD1634" t="s">
        <v>8667</v>
      </c>
      <c r="AE1634" s="2">
        <v>45707.409722222219</v>
      </c>
      <c r="AF1634" t="s">
        <v>8668</v>
      </c>
      <c r="AG1634" t="s">
        <v>4932</v>
      </c>
      <c r="AH1634" s="1">
        <v>45716</v>
      </c>
      <c r="AJ1634" t="s">
        <v>53</v>
      </c>
      <c r="AM1634">
        <v>719</v>
      </c>
      <c r="AN1634" s="1">
        <v>45709</v>
      </c>
      <c r="AO1634" s="1">
        <v>45744</v>
      </c>
      <c r="AP1634" s="23">
        <v>12000000</v>
      </c>
      <c r="AQ1634" s="3">
        <v>12000000</v>
      </c>
      <c r="BM1634" t="s">
        <v>332</v>
      </c>
    </row>
    <row r="1635" spans="1:65" ht="15" customHeight="1" x14ac:dyDescent="0.25">
      <c r="A1635">
        <v>28348</v>
      </c>
      <c r="B1635">
        <v>28348</v>
      </c>
      <c r="F1635" s="52">
        <v>1</v>
      </c>
      <c r="J1635" s="49">
        <v>1</v>
      </c>
      <c r="L1635" s="54">
        <f t="shared" si="164"/>
        <v>8378185</v>
      </c>
      <c r="Q1635" t="s">
        <v>74</v>
      </c>
      <c r="R1635" t="s">
        <v>5025</v>
      </c>
      <c r="S1635" t="s">
        <v>4920</v>
      </c>
      <c r="T1635">
        <v>575406</v>
      </c>
      <c r="U1635" s="1">
        <v>45329</v>
      </c>
      <c r="V1635" t="s">
        <v>4921</v>
      </c>
      <c r="W1635" t="s">
        <v>16121</v>
      </c>
      <c r="X1635" s="62" t="s">
        <v>13086</v>
      </c>
      <c r="Y1635" s="43">
        <v>10</v>
      </c>
      <c r="Z1635" t="s">
        <v>8669</v>
      </c>
      <c r="AA1635" t="s">
        <v>8670</v>
      </c>
      <c r="AB1635" t="s">
        <v>8671</v>
      </c>
      <c r="AD1635" t="s">
        <v>8672</v>
      </c>
      <c r="AE1635" s="2">
        <v>45665.736111111109</v>
      </c>
      <c r="AF1635" t="s">
        <v>8673</v>
      </c>
      <c r="AG1635" t="s">
        <v>4927</v>
      </c>
      <c r="AH1635" s="1">
        <v>45716</v>
      </c>
      <c r="AJ1635" t="s">
        <v>53</v>
      </c>
      <c r="AM1635">
        <v>730</v>
      </c>
      <c r="AN1635" s="1">
        <v>45709</v>
      </c>
      <c r="AO1635" s="1">
        <v>45744</v>
      </c>
      <c r="AP1635" s="23">
        <v>8378185</v>
      </c>
      <c r="AQ1635" s="3">
        <v>8378185</v>
      </c>
      <c r="BM1635" t="s">
        <v>332</v>
      </c>
    </row>
    <row r="1636" spans="1:65" ht="15" customHeight="1" x14ac:dyDescent="0.25">
      <c r="A1636">
        <v>28345</v>
      </c>
      <c r="B1636">
        <v>28345</v>
      </c>
      <c r="F1636" s="52">
        <v>1</v>
      </c>
      <c r="J1636" s="49">
        <v>1</v>
      </c>
      <c r="L1636" s="54">
        <f t="shared" si="164"/>
        <v>2902356.66</v>
      </c>
      <c r="Q1636" t="s">
        <v>52</v>
      </c>
      <c r="R1636" t="s">
        <v>60</v>
      </c>
      <c r="S1636" t="s">
        <v>4957</v>
      </c>
      <c r="T1636">
        <v>125803</v>
      </c>
      <c r="U1636" s="1">
        <v>45575</v>
      </c>
      <c r="V1636" t="s">
        <v>4921</v>
      </c>
      <c r="W1636" t="s">
        <v>16121</v>
      </c>
      <c r="X1636" s="62" t="s">
        <v>13086</v>
      </c>
      <c r="Y1636" s="43">
        <v>10</v>
      </c>
      <c r="Z1636" t="s">
        <v>5762</v>
      </c>
      <c r="AA1636" t="s">
        <v>5763</v>
      </c>
      <c r="AB1636" t="s">
        <v>8674</v>
      </c>
      <c r="AD1636" t="s">
        <v>5765</v>
      </c>
      <c r="AE1636" s="2">
        <v>45626.444444444445</v>
      </c>
      <c r="AF1636" t="s">
        <v>5766</v>
      </c>
      <c r="AG1636" t="s">
        <v>4927</v>
      </c>
      <c r="AH1636" s="1">
        <v>45716</v>
      </c>
      <c r="AJ1636" t="s">
        <v>53</v>
      </c>
      <c r="AM1636">
        <v>725</v>
      </c>
      <c r="AN1636" s="1">
        <v>45709</v>
      </c>
      <c r="AO1636" s="1">
        <v>45748</v>
      </c>
      <c r="AP1636" s="23">
        <v>11972890</v>
      </c>
      <c r="AQ1636" s="3">
        <v>2902356.66</v>
      </c>
      <c r="BM1636" t="s">
        <v>332</v>
      </c>
    </row>
    <row r="1637" spans="1:65" ht="15" customHeight="1" x14ac:dyDescent="0.25">
      <c r="A1637">
        <v>28339</v>
      </c>
      <c r="B1637">
        <v>28339</v>
      </c>
      <c r="F1637" s="52">
        <v>1</v>
      </c>
      <c r="J1637" s="49">
        <v>1</v>
      </c>
      <c r="L1637" s="54">
        <f t="shared" si="164"/>
        <v>9371659</v>
      </c>
      <c r="Q1637" t="s">
        <v>101</v>
      </c>
      <c r="R1637" t="s">
        <v>336</v>
      </c>
      <c r="S1637" t="s">
        <v>4920</v>
      </c>
      <c r="T1637">
        <v>652619</v>
      </c>
      <c r="U1637" s="1">
        <v>45397</v>
      </c>
      <c r="V1637" t="s">
        <v>4921</v>
      </c>
      <c r="W1637" t="s">
        <v>16121</v>
      </c>
      <c r="X1637" s="62" t="s">
        <v>13086</v>
      </c>
      <c r="Y1637" s="43">
        <v>10</v>
      </c>
      <c r="Z1637" t="s">
        <v>8675</v>
      </c>
      <c r="AA1637" t="s">
        <v>8676</v>
      </c>
      <c r="AB1637" t="s">
        <v>8677</v>
      </c>
      <c r="AD1637" t="s">
        <v>8678</v>
      </c>
      <c r="AE1637" s="2">
        <v>45708.6875</v>
      </c>
      <c r="AF1637" t="s">
        <v>5126</v>
      </c>
      <c r="AG1637" t="s">
        <v>4932</v>
      </c>
      <c r="AH1637" s="1">
        <v>45716</v>
      </c>
      <c r="AJ1637" t="s">
        <v>53</v>
      </c>
      <c r="AM1637">
        <v>721</v>
      </c>
      <c r="AN1637" s="1">
        <v>45709</v>
      </c>
      <c r="AO1637" s="1">
        <v>45748</v>
      </c>
      <c r="AP1637" s="23">
        <v>9371659</v>
      </c>
      <c r="AQ1637" s="3">
        <v>9371659</v>
      </c>
      <c r="BM1637" t="s">
        <v>332</v>
      </c>
    </row>
    <row r="1638" spans="1:65" ht="15" customHeight="1" x14ac:dyDescent="0.25">
      <c r="A1638">
        <v>28346</v>
      </c>
      <c r="B1638">
        <v>28346</v>
      </c>
      <c r="F1638" s="52">
        <v>1</v>
      </c>
      <c r="J1638" s="49">
        <v>1</v>
      </c>
      <c r="L1638" s="54">
        <f t="shared" si="164"/>
        <v>3542068</v>
      </c>
      <c r="Q1638" t="s">
        <v>74</v>
      </c>
      <c r="R1638" t="s">
        <v>5025</v>
      </c>
      <c r="S1638" t="s">
        <v>4920</v>
      </c>
      <c r="T1638">
        <v>635317</v>
      </c>
      <c r="U1638" s="1">
        <v>45381</v>
      </c>
      <c r="V1638" t="s">
        <v>4921</v>
      </c>
      <c r="W1638" t="s">
        <v>16121</v>
      </c>
      <c r="X1638" s="62" t="s">
        <v>13086</v>
      </c>
      <c r="Y1638" s="43">
        <v>10</v>
      </c>
      <c r="Z1638" t="s">
        <v>8679</v>
      </c>
      <c r="AA1638" t="s">
        <v>8680</v>
      </c>
      <c r="AB1638" t="s">
        <v>8681</v>
      </c>
      <c r="AD1638" t="s">
        <v>8682</v>
      </c>
      <c r="AE1638" s="2">
        <v>45682.625</v>
      </c>
      <c r="AF1638" t="s">
        <v>8604</v>
      </c>
      <c r="AG1638" t="s">
        <v>4927</v>
      </c>
      <c r="AH1638" s="1">
        <v>45716</v>
      </c>
      <c r="AJ1638" t="s">
        <v>53</v>
      </c>
      <c r="AM1638">
        <v>724</v>
      </c>
      <c r="AN1638" s="1">
        <v>45709</v>
      </c>
      <c r="AO1638" s="1">
        <v>45748</v>
      </c>
      <c r="AP1638" s="23">
        <v>3542068</v>
      </c>
      <c r="AQ1638" s="3">
        <v>3542068</v>
      </c>
      <c r="BM1638" t="s">
        <v>332</v>
      </c>
    </row>
    <row r="1639" spans="1:65" ht="15" customHeight="1" x14ac:dyDescent="0.25">
      <c r="A1639">
        <v>28340</v>
      </c>
      <c r="B1639">
        <v>28340</v>
      </c>
      <c r="F1639" s="52">
        <v>1</v>
      </c>
      <c r="J1639" s="49">
        <v>1</v>
      </c>
      <c r="L1639" s="54">
        <f t="shared" si="164"/>
        <v>5648162</v>
      </c>
      <c r="Q1639" t="s">
        <v>74</v>
      </c>
      <c r="R1639" t="s">
        <v>4896</v>
      </c>
      <c r="S1639" t="s">
        <v>4920</v>
      </c>
      <c r="T1639">
        <v>701875</v>
      </c>
      <c r="U1639" s="1">
        <v>45445</v>
      </c>
      <c r="V1639" t="s">
        <v>4921</v>
      </c>
      <c r="W1639" t="s">
        <v>16121</v>
      </c>
      <c r="X1639" s="62" t="s">
        <v>13086</v>
      </c>
      <c r="Y1639" s="43">
        <v>10</v>
      </c>
      <c r="Z1639" t="s">
        <v>8683</v>
      </c>
      <c r="AA1639" t="s">
        <v>8684</v>
      </c>
      <c r="AB1639" t="s">
        <v>8685</v>
      </c>
      <c r="AD1639" t="s">
        <v>8686</v>
      </c>
      <c r="AE1639" s="2">
        <v>45707.613888888889</v>
      </c>
      <c r="AF1639" t="s">
        <v>8687</v>
      </c>
      <c r="AG1639" t="s">
        <v>4932</v>
      </c>
      <c r="AH1639" s="1">
        <v>45716</v>
      </c>
      <c r="AJ1639" t="s">
        <v>53</v>
      </c>
      <c r="AM1639">
        <v>722</v>
      </c>
      <c r="AN1639" s="1">
        <v>45709</v>
      </c>
      <c r="AO1639" s="1">
        <v>45733</v>
      </c>
      <c r="AP1639" s="23">
        <v>5648162</v>
      </c>
      <c r="AQ1639" s="3">
        <v>5648162</v>
      </c>
      <c r="BM1639" t="s">
        <v>332</v>
      </c>
    </row>
    <row r="1640" spans="1:65" ht="15" customHeight="1" x14ac:dyDescent="0.25">
      <c r="A1640">
        <v>28333</v>
      </c>
      <c r="B1640">
        <v>28333</v>
      </c>
      <c r="F1640" s="52">
        <v>1</v>
      </c>
      <c r="J1640" s="49">
        <v>1</v>
      </c>
      <c r="L1640" s="54">
        <f t="shared" si="164"/>
        <v>14000000</v>
      </c>
      <c r="Q1640" t="s">
        <v>52</v>
      </c>
      <c r="R1640" t="s">
        <v>60</v>
      </c>
      <c r="S1640" t="s">
        <v>4920</v>
      </c>
      <c r="T1640">
        <v>815629</v>
      </c>
      <c r="U1640" s="1">
        <v>45596</v>
      </c>
      <c r="V1640" t="s">
        <v>4921</v>
      </c>
      <c r="W1640" t="s">
        <v>16121</v>
      </c>
      <c r="X1640" s="62" t="s">
        <v>13086</v>
      </c>
      <c r="Y1640" s="43">
        <v>10</v>
      </c>
      <c r="Z1640" t="s">
        <v>8688</v>
      </c>
      <c r="AA1640" t="s">
        <v>8689</v>
      </c>
      <c r="AB1640" t="s">
        <v>8690</v>
      </c>
      <c r="AD1640" t="s">
        <v>8691</v>
      </c>
      <c r="AE1640" s="2">
        <v>45657.934027777781</v>
      </c>
      <c r="AF1640" t="s">
        <v>103</v>
      </c>
      <c r="AG1640" t="s">
        <v>4927</v>
      </c>
      <c r="AH1640" s="1">
        <v>45716</v>
      </c>
      <c r="AJ1640" t="s">
        <v>53</v>
      </c>
      <c r="AM1640">
        <v>716</v>
      </c>
      <c r="AN1640" s="1">
        <v>45709</v>
      </c>
      <c r="AO1640" s="1">
        <v>45748</v>
      </c>
      <c r="AP1640" s="23">
        <v>14461500</v>
      </c>
      <c r="AQ1640" s="3">
        <v>14000000</v>
      </c>
      <c r="BM1640" t="s">
        <v>332</v>
      </c>
    </row>
    <row r="1641" spans="1:65" ht="15" customHeight="1" x14ac:dyDescent="0.25">
      <c r="A1641">
        <v>28290</v>
      </c>
      <c r="B1641">
        <v>28290</v>
      </c>
      <c r="F1641" s="52">
        <v>1</v>
      </c>
      <c r="J1641" s="49">
        <v>1</v>
      </c>
      <c r="L1641" s="54">
        <f t="shared" si="164"/>
        <v>14000000</v>
      </c>
      <c r="Q1641" t="s">
        <v>52</v>
      </c>
      <c r="R1641" t="s">
        <v>60</v>
      </c>
      <c r="S1641" t="s">
        <v>4920</v>
      </c>
      <c r="T1641">
        <v>460626</v>
      </c>
      <c r="U1641" s="1">
        <v>45208</v>
      </c>
      <c r="V1641" t="s">
        <v>4921</v>
      </c>
      <c r="W1641" t="s">
        <v>16121</v>
      </c>
      <c r="X1641" s="62" t="s">
        <v>13086</v>
      </c>
      <c r="Y1641" s="43">
        <v>10</v>
      </c>
      <c r="Z1641" t="s">
        <v>8692</v>
      </c>
      <c r="AA1641" t="s">
        <v>8693</v>
      </c>
      <c r="AB1641" t="s">
        <v>8694</v>
      </c>
      <c r="AD1641" t="s">
        <v>8695</v>
      </c>
      <c r="AE1641" s="2">
        <v>45510.645833333336</v>
      </c>
      <c r="AF1641" t="s">
        <v>8696</v>
      </c>
      <c r="AG1641" t="s">
        <v>4927</v>
      </c>
      <c r="AH1641" s="1">
        <v>45716</v>
      </c>
      <c r="AJ1641" t="s">
        <v>53</v>
      </c>
      <c r="AM1641">
        <v>726</v>
      </c>
      <c r="AN1641" s="1">
        <v>45709</v>
      </c>
      <c r="AO1641" s="1">
        <v>45748</v>
      </c>
      <c r="AP1641" s="23">
        <v>17294414</v>
      </c>
      <c r="AQ1641" s="3">
        <v>14000000</v>
      </c>
      <c r="BM1641" t="s">
        <v>332</v>
      </c>
    </row>
    <row r="1642" spans="1:65" ht="15" customHeight="1" x14ac:dyDescent="0.25">
      <c r="A1642">
        <v>28347</v>
      </c>
      <c r="B1642">
        <v>28347</v>
      </c>
      <c r="F1642" s="52">
        <v>1</v>
      </c>
      <c r="J1642" s="49">
        <v>1</v>
      </c>
      <c r="L1642" s="54">
        <f t="shared" si="164"/>
        <v>14000000</v>
      </c>
      <c r="Q1642" t="s">
        <v>52</v>
      </c>
      <c r="R1642" t="s">
        <v>60</v>
      </c>
      <c r="S1642" t="s">
        <v>4920</v>
      </c>
      <c r="T1642">
        <v>732926</v>
      </c>
      <c r="U1642" s="1">
        <v>45481</v>
      </c>
      <c r="V1642" t="s">
        <v>4921</v>
      </c>
      <c r="W1642" t="s">
        <v>16121</v>
      </c>
      <c r="X1642" s="62" t="s">
        <v>13086</v>
      </c>
      <c r="Y1642" s="43">
        <v>10</v>
      </c>
      <c r="Z1642" t="s">
        <v>8697</v>
      </c>
      <c r="AA1642" t="s">
        <v>8698</v>
      </c>
      <c r="AB1642" t="s">
        <v>8674</v>
      </c>
      <c r="AD1642" t="s">
        <v>8699</v>
      </c>
      <c r="AE1642" s="2">
        <v>45640.0625</v>
      </c>
      <c r="AF1642" t="s">
        <v>1251</v>
      </c>
      <c r="AG1642" t="s">
        <v>4927</v>
      </c>
      <c r="AH1642" s="1">
        <v>45716</v>
      </c>
      <c r="AJ1642" t="s">
        <v>53</v>
      </c>
      <c r="AM1642">
        <v>723</v>
      </c>
      <c r="AN1642" s="1">
        <v>45709</v>
      </c>
      <c r="AO1642" s="1">
        <v>45748</v>
      </c>
      <c r="AP1642" s="23">
        <v>14508594</v>
      </c>
      <c r="AQ1642" s="3">
        <v>14000000</v>
      </c>
      <c r="BM1642" t="s">
        <v>332</v>
      </c>
    </row>
    <row r="1643" spans="1:65" ht="15" customHeight="1" x14ac:dyDescent="0.25">
      <c r="A1643">
        <v>28343</v>
      </c>
      <c r="B1643">
        <v>28343</v>
      </c>
      <c r="F1643" s="52">
        <v>1</v>
      </c>
      <c r="J1643" s="49">
        <v>1</v>
      </c>
      <c r="L1643" s="54">
        <f t="shared" si="164"/>
        <v>12600700</v>
      </c>
      <c r="Q1643" t="s">
        <v>52</v>
      </c>
      <c r="R1643" t="s">
        <v>60</v>
      </c>
      <c r="S1643" t="s">
        <v>4920</v>
      </c>
      <c r="T1643">
        <v>765301</v>
      </c>
      <c r="U1643" s="1">
        <v>45521</v>
      </c>
      <c r="V1643" t="s">
        <v>4921</v>
      </c>
      <c r="W1643" t="s">
        <v>16121</v>
      </c>
      <c r="X1643" s="62" t="s">
        <v>13086</v>
      </c>
      <c r="Y1643" s="43">
        <v>10</v>
      </c>
      <c r="Z1643" t="s">
        <v>8700</v>
      </c>
      <c r="AA1643" t="s">
        <v>8701</v>
      </c>
      <c r="AB1643" t="s">
        <v>8702</v>
      </c>
      <c r="AD1643" t="s">
        <v>8703</v>
      </c>
      <c r="AE1643" s="2">
        <v>45708.628472222219</v>
      </c>
      <c r="AF1643" t="s">
        <v>5771</v>
      </c>
      <c r="AG1643" t="s">
        <v>4932</v>
      </c>
      <c r="AH1643" s="1">
        <v>45716</v>
      </c>
      <c r="AJ1643" t="s">
        <v>53</v>
      </c>
      <c r="AM1643">
        <v>727</v>
      </c>
      <c r="AN1643" s="1">
        <v>45709</v>
      </c>
      <c r="AO1643" s="1">
        <v>45748</v>
      </c>
      <c r="AP1643" s="23">
        <v>12600700</v>
      </c>
      <c r="AQ1643" s="3">
        <v>12600700</v>
      </c>
      <c r="BM1643" t="s">
        <v>332</v>
      </c>
    </row>
    <row r="1644" spans="1:65" ht="15" customHeight="1" x14ac:dyDescent="0.25">
      <c r="A1644">
        <v>28335</v>
      </c>
      <c r="B1644">
        <v>28335</v>
      </c>
      <c r="F1644" s="52">
        <v>1</v>
      </c>
      <c r="J1644" s="49">
        <v>1</v>
      </c>
      <c r="L1644" s="54">
        <f t="shared" si="164"/>
        <v>3705960</v>
      </c>
      <c r="Q1644" t="s">
        <v>74</v>
      </c>
      <c r="R1644" t="s">
        <v>104</v>
      </c>
      <c r="S1644" t="s">
        <v>4920</v>
      </c>
      <c r="T1644">
        <v>827826</v>
      </c>
      <c r="U1644" s="1">
        <v>45616</v>
      </c>
      <c r="V1644" t="s">
        <v>4921</v>
      </c>
      <c r="W1644" t="s">
        <v>16121</v>
      </c>
      <c r="X1644" s="62" t="s">
        <v>13086</v>
      </c>
      <c r="Y1644" s="43">
        <v>10</v>
      </c>
      <c r="Z1644" t="s">
        <v>8704</v>
      </c>
      <c r="AA1644" t="s">
        <v>8705</v>
      </c>
      <c r="AB1644" t="s">
        <v>8706</v>
      </c>
      <c r="AD1644" t="s">
        <v>8707</v>
      </c>
      <c r="AE1644" s="2">
        <v>45661.354166666664</v>
      </c>
      <c r="AF1644" t="s">
        <v>8708</v>
      </c>
      <c r="AG1644" t="s">
        <v>4927</v>
      </c>
      <c r="AH1644" s="1">
        <v>45716</v>
      </c>
      <c r="AJ1644" t="s">
        <v>53</v>
      </c>
      <c r="AM1644">
        <v>714</v>
      </c>
      <c r="AN1644" s="1">
        <v>45709</v>
      </c>
      <c r="AO1644" s="1">
        <v>45727</v>
      </c>
      <c r="AP1644" s="23">
        <v>3705960</v>
      </c>
      <c r="AQ1644" s="3">
        <v>3705960</v>
      </c>
      <c r="BM1644" t="s">
        <v>332</v>
      </c>
    </row>
    <row r="1645" spans="1:65" ht="15" hidden="1" customHeight="1" x14ac:dyDescent="0.25">
      <c r="A1645" s="7">
        <v>28332</v>
      </c>
      <c r="B1645" s="7">
        <v>28332</v>
      </c>
      <c r="C1645" s="7"/>
      <c r="D1645" s="7"/>
      <c r="E1645" s="35"/>
      <c r="F1645" s="52">
        <v>1</v>
      </c>
      <c r="G1645" s="35"/>
      <c r="H1645" s="35"/>
      <c r="I1645" s="35"/>
      <c r="J1645" s="49"/>
      <c r="K1645" s="35"/>
      <c r="L1645" s="35"/>
      <c r="M1645" s="35"/>
      <c r="N1645" s="51">
        <v>1</v>
      </c>
      <c r="O1645" s="35"/>
      <c r="P1645" s="35"/>
      <c r="Q1645" s="7" t="s">
        <v>101</v>
      </c>
      <c r="R1645" s="7" t="s">
        <v>12124</v>
      </c>
      <c r="S1645" s="7" t="s">
        <v>4957</v>
      </c>
      <c r="T1645" s="7">
        <v>36702</v>
      </c>
      <c r="U1645" s="8">
        <v>45085</v>
      </c>
      <c r="V1645" s="7" t="s">
        <v>4921</v>
      </c>
      <c r="W1645" s="7"/>
      <c r="X1645" s="40" t="s">
        <v>13086</v>
      </c>
      <c r="Y1645" s="41">
        <v>10</v>
      </c>
      <c r="Z1645" s="7" t="s">
        <v>13825</v>
      </c>
      <c r="AA1645" s="7" t="s">
        <v>13826</v>
      </c>
      <c r="AB1645" s="7" t="s">
        <v>13826</v>
      </c>
      <c r="AC1645" s="7"/>
      <c r="AD1645" s="7" t="s">
        <v>15432</v>
      </c>
      <c r="AE1645" s="9">
        <v>45145.493055555555</v>
      </c>
      <c r="AF1645" s="7" t="s">
        <v>4991</v>
      </c>
      <c r="AG1645" s="7" t="s">
        <v>4927</v>
      </c>
      <c r="AH1645" s="7"/>
      <c r="AI1645" s="7"/>
      <c r="AJ1645" s="7" t="s">
        <v>53</v>
      </c>
      <c r="AK1645" s="7"/>
      <c r="AL1645" s="7"/>
      <c r="AM1645" s="7">
        <v>717</v>
      </c>
      <c r="AN1645" s="8">
        <v>45709</v>
      </c>
      <c r="AO1645" s="8">
        <v>45765</v>
      </c>
      <c r="AP1645" s="23">
        <v>20199251</v>
      </c>
      <c r="AQ1645" s="7"/>
      <c r="BM1645" s="7" t="s">
        <v>107</v>
      </c>
    </row>
    <row r="1646" spans="1:65" ht="15" customHeight="1" x14ac:dyDescent="0.25">
      <c r="A1646">
        <v>28353</v>
      </c>
      <c r="B1646">
        <v>28353</v>
      </c>
      <c r="F1646" s="52">
        <v>1</v>
      </c>
      <c r="J1646" s="49">
        <v>1</v>
      </c>
      <c r="L1646" s="54">
        <f>AQ1646</f>
        <v>2348621</v>
      </c>
      <c r="Q1646" t="s">
        <v>52</v>
      </c>
      <c r="R1646" t="s">
        <v>52</v>
      </c>
      <c r="S1646" t="s">
        <v>4920</v>
      </c>
      <c r="T1646">
        <v>644076</v>
      </c>
      <c r="U1646" s="1">
        <v>45389</v>
      </c>
      <c r="V1646" t="s">
        <v>4921</v>
      </c>
      <c r="W1646" t="s">
        <v>16121</v>
      </c>
      <c r="X1646" s="62" t="s">
        <v>13086</v>
      </c>
      <c r="Y1646" s="43">
        <v>10</v>
      </c>
      <c r="Z1646" t="s">
        <v>8567</v>
      </c>
      <c r="AA1646" t="s">
        <v>8568</v>
      </c>
      <c r="AB1646" t="s">
        <v>8569</v>
      </c>
      <c r="AD1646" t="s">
        <v>8570</v>
      </c>
      <c r="AE1646" s="2">
        <v>45578.739583333336</v>
      </c>
      <c r="AF1646" t="s">
        <v>103</v>
      </c>
      <c r="AG1646" t="s">
        <v>4927</v>
      </c>
      <c r="AH1646" s="1">
        <v>45716</v>
      </c>
      <c r="AJ1646" t="s">
        <v>53</v>
      </c>
      <c r="AM1646">
        <v>734</v>
      </c>
      <c r="AN1646" s="1">
        <v>45712</v>
      </c>
      <c r="AO1646" s="1">
        <v>45749</v>
      </c>
      <c r="AP1646" s="23">
        <v>2348621</v>
      </c>
      <c r="AQ1646" s="3">
        <v>2348621</v>
      </c>
      <c r="BM1646" t="s">
        <v>332</v>
      </c>
    </row>
    <row r="1647" spans="1:65" ht="15" customHeight="1" x14ac:dyDescent="0.25">
      <c r="A1647">
        <v>28376</v>
      </c>
      <c r="B1647">
        <v>28376</v>
      </c>
      <c r="E1647" s="34">
        <v>1</v>
      </c>
      <c r="I1647" s="49">
        <v>1</v>
      </c>
      <c r="K1647" s="31">
        <f>AQ1647</f>
        <v>4610697.03</v>
      </c>
      <c r="Q1647" t="s">
        <v>52</v>
      </c>
      <c r="R1647" t="s">
        <v>61</v>
      </c>
      <c r="S1647" t="s">
        <v>4957</v>
      </c>
      <c r="T1647">
        <v>127338</v>
      </c>
      <c r="U1647" s="1">
        <v>45589</v>
      </c>
      <c r="V1647" t="s">
        <v>4921</v>
      </c>
      <c r="W1647" t="s">
        <v>16121</v>
      </c>
      <c r="X1647" s="62" t="s">
        <v>13086</v>
      </c>
      <c r="Y1647" s="43">
        <v>10</v>
      </c>
      <c r="Z1647">
        <v>0</v>
      </c>
      <c r="AA1647" t="s">
        <v>8571</v>
      </c>
      <c r="AB1647" t="s">
        <v>8571</v>
      </c>
      <c r="AD1647" t="s">
        <v>8572</v>
      </c>
      <c r="AE1647" s="2">
        <v>45647.916666666664</v>
      </c>
      <c r="AF1647" t="s">
        <v>8573</v>
      </c>
      <c r="AG1647" t="s">
        <v>4927</v>
      </c>
      <c r="AH1647" s="1">
        <v>45744</v>
      </c>
      <c r="AJ1647" t="s">
        <v>70</v>
      </c>
      <c r="AM1647">
        <v>738</v>
      </c>
      <c r="AN1647" s="1">
        <v>45712</v>
      </c>
      <c r="AO1647" s="1">
        <v>45783</v>
      </c>
      <c r="AP1647" s="23">
        <v>10451640</v>
      </c>
      <c r="AQ1647" s="3">
        <v>4610697.03</v>
      </c>
      <c r="BM1647" t="s">
        <v>332</v>
      </c>
    </row>
    <row r="1648" spans="1:65" ht="15" customHeight="1" x14ac:dyDescent="0.25">
      <c r="A1648">
        <v>28357</v>
      </c>
      <c r="B1648">
        <v>28357</v>
      </c>
      <c r="F1648" s="52">
        <v>1</v>
      </c>
      <c r="J1648" s="49">
        <v>1</v>
      </c>
      <c r="L1648" s="54">
        <f t="shared" ref="L1648:L1665" si="165">AQ1648</f>
        <v>7544692</v>
      </c>
      <c r="Q1648" t="s">
        <v>101</v>
      </c>
      <c r="R1648" t="s">
        <v>5961</v>
      </c>
      <c r="S1648" t="s">
        <v>4957</v>
      </c>
      <c r="T1648">
        <v>104670</v>
      </c>
      <c r="U1648" s="1">
        <v>45443</v>
      </c>
      <c r="V1648" t="s">
        <v>4921</v>
      </c>
      <c r="W1648" t="s">
        <v>16121</v>
      </c>
      <c r="X1648" s="62" t="s">
        <v>13086</v>
      </c>
      <c r="Y1648" s="43">
        <v>10</v>
      </c>
      <c r="Z1648" t="s">
        <v>8574</v>
      </c>
      <c r="AA1648" t="s">
        <v>8575</v>
      </c>
      <c r="AB1648" t="s">
        <v>8576</v>
      </c>
      <c r="AD1648" t="s">
        <v>8577</v>
      </c>
      <c r="AE1648" s="2">
        <v>45710.552083333336</v>
      </c>
      <c r="AF1648" t="s">
        <v>523</v>
      </c>
      <c r="AG1648" t="s">
        <v>4932</v>
      </c>
      <c r="AH1648" s="1">
        <v>45716</v>
      </c>
      <c r="AJ1648" t="s">
        <v>53</v>
      </c>
      <c r="AM1648">
        <v>737</v>
      </c>
      <c r="AN1648" s="1">
        <v>45712</v>
      </c>
      <c r="AO1648" s="1">
        <v>45749</v>
      </c>
      <c r="AP1648" s="23">
        <v>9352546</v>
      </c>
      <c r="AQ1648" s="3">
        <v>7544692</v>
      </c>
      <c r="BM1648" t="s">
        <v>332</v>
      </c>
    </row>
    <row r="1649" spans="1:65" ht="15" customHeight="1" x14ac:dyDescent="0.25">
      <c r="A1649">
        <v>28367</v>
      </c>
      <c r="B1649">
        <v>28367</v>
      </c>
      <c r="F1649" s="52">
        <v>1</v>
      </c>
      <c r="J1649" s="49">
        <v>1</v>
      </c>
      <c r="L1649" s="54">
        <f t="shared" si="165"/>
        <v>3017288</v>
      </c>
      <c r="Q1649" t="s">
        <v>52</v>
      </c>
      <c r="R1649" t="s">
        <v>60</v>
      </c>
      <c r="S1649" t="s">
        <v>4920</v>
      </c>
      <c r="T1649">
        <v>800960</v>
      </c>
      <c r="U1649" s="1">
        <v>45571</v>
      </c>
      <c r="V1649" t="s">
        <v>4921</v>
      </c>
      <c r="W1649" t="s">
        <v>16121</v>
      </c>
      <c r="X1649" s="62" t="s">
        <v>13086</v>
      </c>
      <c r="Y1649" s="43">
        <v>10</v>
      </c>
      <c r="Z1649" t="s">
        <v>8578</v>
      </c>
      <c r="AA1649" t="s">
        <v>8579</v>
      </c>
      <c r="AB1649" t="s">
        <v>8580</v>
      </c>
      <c r="AD1649" t="s">
        <v>8581</v>
      </c>
      <c r="AE1649" s="2">
        <v>45663.625</v>
      </c>
      <c r="AF1649" t="s">
        <v>1526</v>
      </c>
      <c r="AG1649" t="s">
        <v>4927</v>
      </c>
      <c r="AH1649" s="1">
        <v>45716</v>
      </c>
      <c r="AJ1649" t="s">
        <v>53</v>
      </c>
      <c r="AM1649">
        <v>744</v>
      </c>
      <c r="AN1649" s="1">
        <v>45712</v>
      </c>
      <c r="AO1649" s="1">
        <v>45749</v>
      </c>
      <c r="AP1649" s="23">
        <v>3017288</v>
      </c>
      <c r="AQ1649" s="3">
        <v>3017288</v>
      </c>
      <c r="BM1649" t="s">
        <v>332</v>
      </c>
    </row>
    <row r="1650" spans="1:65" ht="15" customHeight="1" x14ac:dyDescent="0.25">
      <c r="A1650">
        <v>28360</v>
      </c>
      <c r="B1650">
        <v>28360</v>
      </c>
      <c r="F1650" s="52">
        <v>1</v>
      </c>
      <c r="J1650" s="49">
        <v>1</v>
      </c>
      <c r="L1650" s="54">
        <f t="shared" si="165"/>
        <v>7434529</v>
      </c>
      <c r="Q1650" t="s">
        <v>74</v>
      </c>
      <c r="R1650" t="s">
        <v>5025</v>
      </c>
      <c r="S1650" t="s">
        <v>4920</v>
      </c>
      <c r="T1650">
        <v>683981</v>
      </c>
      <c r="U1650" s="1">
        <v>45427</v>
      </c>
      <c r="V1650" t="s">
        <v>4921</v>
      </c>
      <c r="W1650" t="s">
        <v>16121</v>
      </c>
      <c r="X1650" s="62" t="s">
        <v>13086</v>
      </c>
      <c r="Y1650" s="43">
        <v>10</v>
      </c>
      <c r="Z1650" t="s">
        <v>8582</v>
      </c>
      <c r="AA1650" t="s">
        <v>8583</v>
      </c>
      <c r="AB1650" t="s">
        <v>8584</v>
      </c>
      <c r="AD1650" t="s">
        <v>8585</v>
      </c>
      <c r="AE1650" s="2">
        <v>45676.465277777781</v>
      </c>
      <c r="AF1650" t="s">
        <v>8586</v>
      </c>
      <c r="AG1650" t="s">
        <v>4927</v>
      </c>
      <c r="AH1650" s="1">
        <v>45716</v>
      </c>
      <c r="AJ1650" t="s">
        <v>53</v>
      </c>
      <c r="AM1650">
        <v>752</v>
      </c>
      <c r="AN1650" s="1">
        <v>45712</v>
      </c>
      <c r="AO1650" s="1">
        <v>45749</v>
      </c>
      <c r="AP1650" s="23">
        <v>7434529</v>
      </c>
      <c r="AQ1650" s="3">
        <v>7434529</v>
      </c>
      <c r="BM1650" t="s">
        <v>332</v>
      </c>
    </row>
    <row r="1651" spans="1:65" ht="15" customHeight="1" x14ac:dyDescent="0.25">
      <c r="A1651">
        <v>28351</v>
      </c>
      <c r="B1651">
        <v>28351</v>
      </c>
      <c r="F1651" s="52">
        <v>1</v>
      </c>
      <c r="J1651" s="49">
        <v>1</v>
      </c>
      <c r="L1651" s="54">
        <f t="shared" si="165"/>
        <v>4981354</v>
      </c>
      <c r="Q1651" t="s">
        <v>52</v>
      </c>
      <c r="R1651" t="s">
        <v>60</v>
      </c>
      <c r="S1651" t="s">
        <v>4920</v>
      </c>
      <c r="T1651">
        <v>815036</v>
      </c>
      <c r="U1651" s="1">
        <v>45595</v>
      </c>
      <c r="V1651" t="s">
        <v>4921</v>
      </c>
      <c r="W1651" t="s">
        <v>16121</v>
      </c>
      <c r="X1651" s="62" t="s">
        <v>13086</v>
      </c>
      <c r="Y1651" s="43">
        <v>10</v>
      </c>
      <c r="Z1651" t="s">
        <v>8587</v>
      </c>
      <c r="AA1651" t="s">
        <v>8588</v>
      </c>
      <c r="AB1651" t="s">
        <v>8589</v>
      </c>
      <c r="AD1651" t="s">
        <v>8590</v>
      </c>
      <c r="AE1651" s="2">
        <v>45708.364583333336</v>
      </c>
      <c r="AF1651" t="s">
        <v>203</v>
      </c>
      <c r="AG1651" t="s">
        <v>4932</v>
      </c>
      <c r="AH1651" s="1">
        <v>45716</v>
      </c>
      <c r="AJ1651" t="s">
        <v>53</v>
      </c>
      <c r="AM1651">
        <v>735</v>
      </c>
      <c r="AN1651" s="1">
        <v>45712</v>
      </c>
      <c r="AO1651" s="1">
        <v>45749</v>
      </c>
      <c r="AP1651" s="23">
        <v>7725593</v>
      </c>
      <c r="AQ1651" s="3">
        <v>4981354</v>
      </c>
      <c r="BM1651" t="s">
        <v>332</v>
      </c>
    </row>
    <row r="1652" spans="1:65" ht="15" customHeight="1" x14ac:dyDescent="0.25">
      <c r="A1652">
        <v>28375</v>
      </c>
      <c r="B1652">
        <v>28375</v>
      </c>
      <c r="F1652" s="52">
        <v>1</v>
      </c>
      <c r="J1652" s="49">
        <v>1</v>
      </c>
      <c r="L1652" s="54">
        <f t="shared" si="165"/>
        <v>13907475</v>
      </c>
      <c r="Q1652" t="s">
        <v>74</v>
      </c>
      <c r="R1652" t="s">
        <v>5025</v>
      </c>
      <c r="S1652" t="s">
        <v>4920</v>
      </c>
      <c r="T1652">
        <v>576388</v>
      </c>
      <c r="U1652" s="1">
        <v>45329</v>
      </c>
      <c r="V1652" t="s">
        <v>4921</v>
      </c>
      <c r="W1652" t="s">
        <v>16121</v>
      </c>
      <c r="X1652" s="62" t="s">
        <v>13086</v>
      </c>
      <c r="Y1652" s="43">
        <v>10</v>
      </c>
      <c r="Z1652" t="s">
        <v>8591</v>
      </c>
      <c r="AA1652" t="s">
        <v>8592</v>
      </c>
      <c r="AB1652" t="s">
        <v>8593</v>
      </c>
      <c r="AD1652" t="s">
        <v>8594</v>
      </c>
      <c r="AE1652" s="2">
        <v>45653.3125</v>
      </c>
      <c r="AF1652" t="s">
        <v>5057</v>
      </c>
      <c r="AG1652" t="s">
        <v>4927</v>
      </c>
      <c r="AH1652" s="1">
        <v>45716</v>
      </c>
      <c r="AJ1652" t="s">
        <v>53</v>
      </c>
      <c r="AM1652">
        <v>739</v>
      </c>
      <c r="AN1652" s="1">
        <v>45712</v>
      </c>
      <c r="AO1652" s="1">
        <v>45749</v>
      </c>
      <c r="AP1652" s="23">
        <v>13907475</v>
      </c>
      <c r="AQ1652" s="3">
        <v>13907475</v>
      </c>
      <c r="BM1652" t="s">
        <v>332</v>
      </c>
    </row>
    <row r="1653" spans="1:65" ht="15" customHeight="1" x14ac:dyDescent="0.25">
      <c r="A1653">
        <v>28355</v>
      </c>
      <c r="B1653">
        <v>28355</v>
      </c>
      <c r="F1653" s="52">
        <v>1</v>
      </c>
      <c r="J1653" s="49">
        <v>1</v>
      </c>
      <c r="L1653" s="54">
        <f t="shared" si="165"/>
        <v>4520000</v>
      </c>
      <c r="Q1653" t="s">
        <v>101</v>
      </c>
      <c r="R1653" t="s">
        <v>607</v>
      </c>
      <c r="S1653" t="s">
        <v>4957</v>
      </c>
      <c r="T1653">
        <v>115119</v>
      </c>
      <c r="U1653" s="1">
        <v>45504</v>
      </c>
      <c r="V1653" t="s">
        <v>4921</v>
      </c>
      <c r="W1653" t="s">
        <v>16121</v>
      </c>
      <c r="X1653" s="62" t="s">
        <v>13086</v>
      </c>
      <c r="Y1653" s="43">
        <v>10</v>
      </c>
      <c r="Z1653" t="s">
        <v>8595</v>
      </c>
      <c r="AA1653" t="s">
        <v>8596</v>
      </c>
      <c r="AB1653" t="s">
        <v>8597</v>
      </c>
      <c r="AD1653" t="s">
        <v>8598</v>
      </c>
      <c r="AE1653" s="2">
        <v>45709.340277777781</v>
      </c>
      <c r="AF1653" t="s">
        <v>8599</v>
      </c>
      <c r="AG1653" t="s">
        <v>4932</v>
      </c>
      <c r="AH1653" s="1">
        <v>45721</v>
      </c>
      <c r="AJ1653" t="s">
        <v>53</v>
      </c>
      <c r="AM1653">
        <v>732</v>
      </c>
      <c r="AN1653" s="1">
        <v>45712</v>
      </c>
      <c r="AO1653" s="1">
        <v>45750</v>
      </c>
      <c r="AP1653" s="23">
        <v>5390000</v>
      </c>
      <c r="AQ1653" s="3">
        <v>4520000</v>
      </c>
      <c r="BM1653" t="s">
        <v>332</v>
      </c>
    </row>
    <row r="1654" spans="1:65" ht="15" customHeight="1" x14ac:dyDescent="0.25">
      <c r="A1654">
        <v>28356</v>
      </c>
      <c r="B1654">
        <v>28356</v>
      </c>
      <c r="F1654" s="52">
        <v>1</v>
      </c>
      <c r="J1654" s="49">
        <v>1</v>
      </c>
      <c r="L1654" s="54">
        <f t="shared" si="165"/>
        <v>11757541.199999999</v>
      </c>
      <c r="Q1654" t="s">
        <v>74</v>
      </c>
      <c r="R1654" t="s">
        <v>97</v>
      </c>
      <c r="S1654" t="s">
        <v>4920</v>
      </c>
      <c r="T1654">
        <v>703055</v>
      </c>
      <c r="U1654" s="1">
        <v>45446</v>
      </c>
      <c r="V1654" t="s">
        <v>4921</v>
      </c>
      <c r="W1654" t="s">
        <v>16121</v>
      </c>
      <c r="X1654" s="62" t="s">
        <v>13086</v>
      </c>
      <c r="Y1654" s="43">
        <v>10</v>
      </c>
      <c r="Z1654" t="s">
        <v>8600</v>
      </c>
      <c r="AA1654" t="s">
        <v>8601</v>
      </c>
      <c r="AB1654" t="s">
        <v>8602</v>
      </c>
      <c r="AD1654" t="s">
        <v>8603</v>
      </c>
      <c r="AE1654" s="2">
        <v>45709.34375</v>
      </c>
      <c r="AF1654" t="s">
        <v>8604</v>
      </c>
      <c r="AG1654" t="s">
        <v>4932</v>
      </c>
      <c r="AH1654" s="1">
        <v>45716</v>
      </c>
      <c r="AJ1654" t="s">
        <v>53</v>
      </c>
      <c r="AM1654">
        <v>731</v>
      </c>
      <c r="AN1654" s="1">
        <v>45712</v>
      </c>
      <c r="AO1654" s="1">
        <v>45748</v>
      </c>
      <c r="AP1654" s="23">
        <v>11757541.199999999</v>
      </c>
      <c r="AQ1654" s="3">
        <v>11757541.199999999</v>
      </c>
      <c r="BM1654" t="s">
        <v>332</v>
      </c>
    </row>
    <row r="1655" spans="1:65" ht="15" customHeight="1" x14ac:dyDescent="0.25">
      <c r="A1655">
        <v>28350</v>
      </c>
      <c r="B1655">
        <v>28350</v>
      </c>
      <c r="F1655" s="52">
        <v>1</v>
      </c>
      <c r="J1655" s="49">
        <v>1</v>
      </c>
      <c r="L1655" s="54">
        <f t="shared" si="165"/>
        <v>13836870</v>
      </c>
      <c r="Q1655" t="s">
        <v>52</v>
      </c>
      <c r="R1655" t="s">
        <v>60</v>
      </c>
      <c r="S1655" t="s">
        <v>4920</v>
      </c>
      <c r="T1655">
        <v>754679</v>
      </c>
      <c r="U1655" s="1">
        <v>45509</v>
      </c>
      <c r="V1655" t="s">
        <v>4921</v>
      </c>
      <c r="W1655" t="s">
        <v>16121</v>
      </c>
      <c r="X1655" s="62" t="s">
        <v>13086</v>
      </c>
      <c r="Y1655" s="43">
        <v>10</v>
      </c>
      <c r="Z1655" t="s">
        <v>8605</v>
      </c>
      <c r="AA1655" t="s">
        <v>8606</v>
      </c>
      <c r="AB1655" t="s">
        <v>8607</v>
      </c>
      <c r="AD1655" t="s">
        <v>8608</v>
      </c>
      <c r="AE1655" s="2">
        <v>45624.791666666664</v>
      </c>
      <c r="AF1655" t="s">
        <v>335</v>
      </c>
      <c r="AG1655" t="s">
        <v>4927</v>
      </c>
      <c r="AH1655" s="1">
        <v>45716</v>
      </c>
      <c r="AJ1655" t="s">
        <v>53</v>
      </c>
      <c r="AM1655">
        <v>736</v>
      </c>
      <c r="AN1655" s="1">
        <v>45712</v>
      </c>
      <c r="AO1655" s="1">
        <v>45749</v>
      </c>
      <c r="AP1655" s="23">
        <v>13836870</v>
      </c>
      <c r="AQ1655" s="3">
        <v>13836870</v>
      </c>
      <c r="BM1655" t="s">
        <v>332</v>
      </c>
    </row>
    <row r="1656" spans="1:65" ht="15" customHeight="1" x14ac:dyDescent="0.25">
      <c r="A1656">
        <v>28369</v>
      </c>
      <c r="B1656">
        <v>28369</v>
      </c>
      <c r="F1656" s="52">
        <v>1</v>
      </c>
      <c r="J1656" s="49">
        <v>1</v>
      </c>
      <c r="L1656" s="54">
        <f t="shared" si="165"/>
        <v>9509340</v>
      </c>
      <c r="Q1656" t="s">
        <v>52</v>
      </c>
      <c r="R1656" t="s">
        <v>61</v>
      </c>
      <c r="S1656" t="s">
        <v>4920</v>
      </c>
      <c r="T1656">
        <v>810448</v>
      </c>
      <c r="U1656" s="1">
        <v>45587</v>
      </c>
      <c r="V1656" t="s">
        <v>4921</v>
      </c>
      <c r="W1656" t="s">
        <v>16121</v>
      </c>
      <c r="X1656" s="62" t="s">
        <v>13086</v>
      </c>
      <c r="Y1656" s="43">
        <v>10</v>
      </c>
      <c r="Z1656" t="s">
        <v>8081</v>
      </c>
      <c r="AA1656" t="s">
        <v>8082</v>
      </c>
      <c r="AB1656" t="s">
        <v>8609</v>
      </c>
      <c r="AD1656" t="s">
        <v>8084</v>
      </c>
      <c r="AE1656" s="2">
        <v>45625.854166666664</v>
      </c>
      <c r="AF1656" t="s">
        <v>449</v>
      </c>
      <c r="AG1656" t="s">
        <v>4927</v>
      </c>
      <c r="AH1656" s="1">
        <v>45716</v>
      </c>
      <c r="AJ1656" t="s">
        <v>53</v>
      </c>
      <c r="AM1656">
        <v>742</v>
      </c>
      <c r="AN1656" s="1">
        <v>45712</v>
      </c>
      <c r="AO1656" s="1">
        <v>45749</v>
      </c>
      <c r="AP1656" s="23">
        <v>9509340</v>
      </c>
      <c r="AQ1656" s="3">
        <v>9509340</v>
      </c>
      <c r="BM1656" t="s">
        <v>332</v>
      </c>
    </row>
    <row r="1657" spans="1:65" ht="15" customHeight="1" x14ac:dyDescent="0.25">
      <c r="A1657">
        <v>28359</v>
      </c>
      <c r="B1657">
        <v>28359</v>
      </c>
      <c r="F1657" s="52">
        <v>1</v>
      </c>
      <c r="J1657" s="49">
        <v>1</v>
      </c>
      <c r="L1657" s="54">
        <f t="shared" si="165"/>
        <v>3941411</v>
      </c>
      <c r="Q1657" t="s">
        <v>52</v>
      </c>
      <c r="R1657" t="s">
        <v>60</v>
      </c>
      <c r="S1657" t="s">
        <v>4957</v>
      </c>
      <c r="T1657">
        <v>122674</v>
      </c>
      <c r="U1657" s="1">
        <v>45552</v>
      </c>
      <c r="V1657" t="s">
        <v>4921</v>
      </c>
      <c r="W1657" t="s">
        <v>16121</v>
      </c>
      <c r="X1657" s="62" t="s">
        <v>13086</v>
      </c>
      <c r="Y1657" s="43">
        <v>10</v>
      </c>
      <c r="Z1657" t="s">
        <v>8610</v>
      </c>
      <c r="AA1657" t="s">
        <v>8611</v>
      </c>
      <c r="AB1657" t="s">
        <v>8612</v>
      </c>
      <c r="AD1657" t="s">
        <v>8613</v>
      </c>
      <c r="AE1657" s="2">
        <v>45710.8125</v>
      </c>
      <c r="AF1657" t="s">
        <v>8614</v>
      </c>
      <c r="AG1657" t="s">
        <v>4932</v>
      </c>
      <c r="AH1657" s="1">
        <v>45716</v>
      </c>
      <c r="AJ1657" t="s">
        <v>53</v>
      </c>
      <c r="AM1657">
        <v>750</v>
      </c>
      <c r="AN1657" s="1">
        <v>45712</v>
      </c>
      <c r="AO1657" s="1">
        <v>45749</v>
      </c>
      <c r="AP1657" s="23">
        <v>3941411</v>
      </c>
      <c r="AQ1657" s="3">
        <v>3941411</v>
      </c>
      <c r="BM1657" t="s">
        <v>332</v>
      </c>
    </row>
    <row r="1658" spans="1:65" ht="15" customHeight="1" x14ac:dyDescent="0.25">
      <c r="A1658">
        <v>28366</v>
      </c>
      <c r="B1658">
        <v>28366</v>
      </c>
      <c r="F1658" s="52">
        <v>1</v>
      </c>
      <c r="J1658" s="49">
        <v>1</v>
      </c>
      <c r="L1658" s="54">
        <f t="shared" si="165"/>
        <v>13879028</v>
      </c>
      <c r="Q1658" t="s">
        <v>74</v>
      </c>
      <c r="R1658" t="s">
        <v>97</v>
      </c>
      <c r="S1658" t="s">
        <v>4920</v>
      </c>
      <c r="T1658">
        <v>769621</v>
      </c>
      <c r="U1658" s="1">
        <v>45525</v>
      </c>
      <c r="V1658" t="s">
        <v>4921</v>
      </c>
      <c r="W1658" t="s">
        <v>16121</v>
      </c>
      <c r="X1658" s="62" t="s">
        <v>13086</v>
      </c>
      <c r="Y1658" s="43">
        <v>10</v>
      </c>
      <c r="Z1658" t="s">
        <v>8615</v>
      </c>
      <c r="AA1658" t="s">
        <v>8616</v>
      </c>
      <c r="AB1658" t="s">
        <v>8617</v>
      </c>
      <c r="AD1658" t="s">
        <v>8618</v>
      </c>
      <c r="AE1658" s="2">
        <v>45710.74722222222</v>
      </c>
      <c r="AF1658" t="s">
        <v>8619</v>
      </c>
      <c r="AG1658" t="s">
        <v>4932</v>
      </c>
      <c r="AH1658" s="1">
        <v>45716</v>
      </c>
      <c r="AJ1658" t="s">
        <v>53</v>
      </c>
      <c r="AM1658">
        <v>745</v>
      </c>
      <c r="AN1658" s="1">
        <v>45712</v>
      </c>
      <c r="AO1658" s="1">
        <v>45749</v>
      </c>
      <c r="AP1658" s="23">
        <v>13879028</v>
      </c>
      <c r="AQ1658" s="3">
        <v>13879028</v>
      </c>
      <c r="BM1658" t="s">
        <v>332</v>
      </c>
    </row>
    <row r="1659" spans="1:65" ht="15" customHeight="1" x14ac:dyDescent="0.25">
      <c r="A1659">
        <v>28368</v>
      </c>
      <c r="B1659">
        <v>28368</v>
      </c>
      <c r="F1659" s="52">
        <v>1</v>
      </c>
      <c r="J1659" s="49">
        <v>1</v>
      </c>
      <c r="L1659" s="54">
        <f t="shared" si="165"/>
        <v>4464326</v>
      </c>
      <c r="Q1659" t="s">
        <v>74</v>
      </c>
      <c r="R1659" t="s">
        <v>5025</v>
      </c>
      <c r="S1659" t="s">
        <v>4957</v>
      </c>
      <c r="T1659">
        <v>83024</v>
      </c>
      <c r="U1659" s="1">
        <v>45350</v>
      </c>
      <c r="V1659" t="s">
        <v>4921</v>
      </c>
      <c r="W1659" t="s">
        <v>16121</v>
      </c>
      <c r="X1659" s="62" t="s">
        <v>13086</v>
      </c>
      <c r="Y1659" s="43">
        <v>10</v>
      </c>
      <c r="Z1659" t="s">
        <v>8620</v>
      </c>
      <c r="AA1659" t="s">
        <v>8621</v>
      </c>
      <c r="AB1659" t="s">
        <v>8622</v>
      </c>
      <c r="AD1659" t="s">
        <v>8623</v>
      </c>
      <c r="AE1659" s="2">
        <v>45709.869444444441</v>
      </c>
      <c r="AF1659" t="s">
        <v>8624</v>
      </c>
      <c r="AG1659" t="s">
        <v>4932</v>
      </c>
      <c r="AH1659" s="1">
        <v>45716</v>
      </c>
      <c r="AJ1659" t="s">
        <v>53</v>
      </c>
      <c r="AM1659">
        <v>743</v>
      </c>
      <c r="AN1659" s="1">
        <v>45712</v>
      </c>
      <c r="AO1659" s="1">
        <v>45744</v>
      </c>
      <c r="AP1659" s="23">
        <v>4464326</v>
      </c>
      <c r="AQ1659" s="3">
        <v>4464326</v>
      </c>
      <c r="BM1659" t="s">
        <v>332</v>
      </c>
    </row>
    <row r="1660" spans="1:65" ht="15" customHeight="1" x14ac:dyDescent="0.25">
      <c r="A1660">
        <v>28407</v>
      </c>
      <c r="B1660">
        <v>28407</v>
      </c>
      <c r="F1660" s="52">
        <v>1</v>
      </c>
      <c r="J1660" s="49">
        <v>1</v>
      </c>
      <c r="L1660" s="54">
        <f t="shared" si="165"/>
        <v>500000</v>
      </c>
      <c r="Q1660" t="s">
        <v>74</v>
      </c>
      <c r="R1660" t="s">
        <v>106</v>
      </c>
      <c r="S1660" t="s">
        <v>4920</v>
      </c>
      <c r="T1660">
        <v>642032</v>
      </c>
      <c r="U1660" s="1">
        <v>45387</v>
      </c>
      <c r="V1660" t="s">
        <v>4921</v>
      </c>
      <c r="W1660" t="s">
        <v>16121</v>
      </c>
      <c r="X1660" s="62" t="s">
        <v>13086</v>
      </c>
      <c r="Y1660" s="43">
        <v>10</v>
      </c>
      <c r="Z1660" t="s">
        <v>8625</v>
      </c>
      <c r="AA1660" t="s">
        <v>8626</v>
      </c>
      <c r="AB1660" t="s">
        <v>8627</v>
      </c>
      <c r="AD1660" t="s">
        <v>8628</v>
      </c>
      <c r="AE1660" s="2">
        <v>45546.375</v>
      </c>
      <c r="AF1660" t="s">
        <v>8629</v>
      </c>
      <c r="AG1660" t="s">
        <v>4927</v>
      </c>
      <c r="AH1660" s="1">
        <v>45712</v>
      </c>
      <c r="AJ1660" t="s">
        <v>53</v>
      </c>
      <c r="AM1660">
        <v>140</v>
      </c>
      <c r="AN1660" s="1">
        <v>45712</v>
      </c>
      <c r="AO1660" s="1">
        <v>45741</v>
      </c>
      <c r="AP1660" s="23">
        <v>500000</v>
      </c>
      <c r="AQ1660" s="3">
        <v>500000</v>
      </c>
      <c r="BM1660" t="s">
        <v>332</v>
      </c>
    </row>
    <row r="1661" spans="1:65" ht="15" customHeight="1" x14ac:dyDescent="0.25">
      <c r="A1661">
        <v>28364</v>
      </c>
      <c r="B1661">
        <v>28364</v>
      </c>
      <c r="F1661" s="52">
        <v>1</v>
      </c>
      <c r="J1661" s="49">
        <v>1</v>
      </c>
      <c r="L1661" s="54">
        <f t="shared" si="165"/>
        <v>6306339</v>
      </c>
      <c r="Q1661" t="s">
        <v>74</v>
      </c>
      <c r="R1661" t="s">
        <v>74</v>
      </c>
      <c r="S1661" t="s">
        <v>4920</v>
      </c>
      <c r="T1661">
        <v>866070</v>
      </c>
      <c r="U1661" s="1">
        <v>45691</v>
      </c>
      <c r="V1661" t="s">
        <v>4921</v>
      </c>
      <c r="W1661" t="s">
        <v>16121</v>
      </c>
      <c r="X1661" s="62" t="s">
        <v>13086</v>
      </c>
      <c r="Y1661" s="43">
        <v>10</v>
      </c>
      <c r="Z1661" t="s">
        <v>8630</v>
      </c>
      <c r="AA1661" t="s">
        <v>8631</v>
      </c>
      <c r="AB1661" t="s">
        <v>8632</v>
      </c>
      <c r="AD1661" t="s">
        <v>8633</v>
      </c>
      <c r="AE1661" s="2">
        <v>45706.753472222219</v>
      </c>
      <c r="AF1661" t="s">
        <v>8634</v>
      </c>
      <c r="AG1661" t="s">
        <v>4932</v>
      </c>
      <c r="AH1661" s="1">
        <v>45762</v>
      </c>
      <c r="AJ1661" t="s">
        <v>53</v>
      </c>
      <c r="AM1661">
        <v>747</v>
      </c>
      <c r="AN1661" s="1">
        <v>45712</v>
      </c>
      <c r="AO1661" s="1">
        <v>45775</v>
      </c>
      <c r="AP1661" s="23">
        <v>6306339</v>
      </c>
      <c r="AQ1661" s="3">
        <v>6306339</v>
      </c>
      <c r="BM1661" t="s">
        <v>332</v>
      </c>
    </row>
    <row r="1662" spans="1:65" ht="15" customHeight="1" x14ac:dyDescent="0.25">
      <c r="A1662">
        <v>28362</v>
      </c>
      <c r="B1662">
        <v>28362</v>
      </c>
      <c r="F1662" s="52">
        <v>1</v>
      </c>
      <c r="J1662" s="49">
        <v>1</v>
      </c>
      <c r="L1662" s="54">
        <f t="shared" si="165"/>
        <v>9656397.2100000009</v>
      </c>
      <c r="Q1662" t="s">
        <v>74</v>
      </c>
      <c r="R1662" t="s">
        <v>106</v>
      </c>
      <c r="S1662" t="s">
        <v>4920</v>
      </c>
      <c r="T1662">
        <v>685153</v>
      </c>
      <c r="U1662" s="1">
        <v>45428</v>
      </c>
      <c r="V1662" t="s">
        <v>4921</v>
      </c>
      <c r="W1662" t="s">
        <v>16121</v>
      </c>
      <c r="X1662" s="62" t="s">
        <v>13086</v>
      </c>
      <c r="Y1662" s="43">
        <v>10</v>
      </c>
      <c r="Z1662" t="s">
        <v>7850</v>
      </c>
      <c r="AA1662" t="s">
        <v>7851</v>
      </c>
      <c r="AB1662" t="s">
        <v>8635</v>
      </c>
      <c r="AD1662" t="s">
        <v>7853</v>
      </c>
      <c r="AE1662" s="2">
        <v>45656.416666666664</v>
      </c>
      <c r="AF1662" t="s">
        <v>5389</v>
      </c>
      <c r="AG1662" t="s">
        <v>4927</v>
      </c>
      <c r="AH1662" s="1">
        <v>45716</v>
      </c>
      <c r="AJ1662" t="s">
        <v>53</v>
      </c>
      <c r="AM1662">
        <v>749</v>
      </c>
      <c r="AN1662" s="1">
        <v>45712</v>
      </c>
      <c r="AO1662" s="1">
        <v>45749</v>
      </c>
      <c r="AP1662" s="23">
        <v>15452760</v>
      </c>
      <c r="AQ1662" s="3">
        <v>9656397.2100000009</v>
      </c>
      <c r="BM1662" t="s">
        <v>332</v>
      </c>
    </row>
    <row r="1663" spans="1:65" ht="15" customHeight="1" x14ac:dyDescent="0.25">
      <c r="A1663">
        <v>28372</v>
      </c>
      <c r="B1663">
        <v>28372</v>
      </c>
      <c r="F1663" s="52">
        <v>1</v>
      </c>
      <c r="J1663" s="49">
        <v>1</v>
      </c>
      <c r="L1663" s="54">
        <f t="shared" si="165"/>
        <v>12038594</v>
      </c>
      <c r="Q1663" t="s">
        <v>52</v>
      </c>
      <c r="R1663" t="s">
        <v>60</v>
      </c>
      <c r="S1663" t="s">
        <v>4957</v>
      </c>
      <c r="T1663">
        <v>126859</v>
      </c>
      <c r="U1663" s="1">
        <v>45584</v>
      </c>
      <c r="V1663" t="s">
        <v>4921</v>
      </c>
      <c r="W1663" t="s">
        <v>16121</v>
      </c>
      <c r="X1663" s="62" t="s">
        <v>13086</v>
      </c>
      <c r="Y1663" s="43">
        <v>10</v>
      </c>
      <c r="Z1663" t="s">
        <v>8636</v>
      </c>
      <c r="AA1663" t="s">
        <v>8637</v>
      </c>
      <c r="AB1663" t="s">
        <v>8638</v>
      </c>
      <c r="AD1663" t="s">
        <v>8639</v>
      </c>
      <c r="AE1663" s="2">
        <v>45658.0625</v>
      </c>
      <c r="AF1663" t="s">
        <v>624</v>
      </c>
      <c r="AG1663" t="s">
        <v>4927</v>
      </c>
      <c r="AH1663" s="1">
        <v>45716</v>
      </c>
      <c r="AJ1663" t="s">
        <v>53</v>
      </c>
      <c r="AM1663">
        <v>740</v>
      </c>
      <c r="AN1663" s="1">
        <v>45712</v>
      </c>
      <c r="AO1663" s="1">
        <v>45733</v>
      </c>
      <c r="AP1663" s="23">
        <v>12038594</v>
      </c>
      <c r="AQ1663" s="3">
        <v>12038594</v>
      </c>
      <c r="BM1663" t="s">
        <v>332</v>
      </c>
    </row>
    <row r="1664" spans="1:65" ht="15" customHeight="1" x14ac:dyDescent="0.25">
      <c r="A1664">
        <v>28363</v>
      </c>
      <c r="B1664">
        <v>28363</v>
      </c>
      <c r="F1664" s="52">
        <v>1</v>
      </c>
      <c r="J1664" s="49">
        <v>1</v>
      </c>
      <c r="L1664" s="54">
        <f t="shared" si="165"/>
        <v>10350000</v>
      </c>
      <c r="Q1664" t="s">
        <v>74</v>
      </c>
      <c r="R1664" t="s">
        <v>5447</v>
      </c>
      <c r="S1664" t="s">
        <v>4920</v>
      </c>
      <c r="T1664">
        <v>480554</v>
      </c>
      <c r="U1664" s="1">
        <v>45226</v>
      </c>
      <c r="V1664" t="s">
        <v>4921</v>
      </c>
      <c r="W1664" t="s">
        <v>16121</v>
      </c>
      <c r="X1664" s="62" t="s">
        <v>13086</v>
      </c>
      <c r="Y1664" s="43">
        <v>10</v>
      </c>
      <c r="Z1664" t="s">
        <v>5920</v>
      </c>
      <c r="AA1664" t="s">
        <v>5921</v>
      </c>
      <c r="AB1664" t="s">
        <v>5956</v>
      </c>
      <c r="AD1664" t="s">
        <v>5923</v>
      </c>
      <c r="AE1664" s="2">
        <v>45571.5</v>
      </c>
      <c r="AF1664" t="s">
        <v>8640</v>
      </c>
      <c r="AG1664" t="s">
        <v>4927</v>
      </c>
      <c r="AH1664" s="1">
        <v>45723</v>
      </c>
      <c r="AJ1664" t="s">
        <v>53</v>
      </c>
      <c r="AM1664">
        <v>748</v>
      </c>
      <c r="AN1664" s="1">
        <v>45712</v>
      </c>
      <c r="AO1664" s="1">
        <v>45751</v>
      </c>
      <c r="AP1664" s="23">
        <v>35100000</v>
      </c>
      <c r="AQ1664" s="3">
        <v>10350000</v>
      </c>
      <c r="BM1664" t="s">
        <v>332</v>
      </c>
    </row>
    <row r="1665" spans="1:65" ht="15" customHeight="1" x14ac:dyDescent="0.25">
      <c r="A1665">
        <v>28354</v>
      </c>
      <c r="B1665">
        <v>28354</v>
      </c>
      <c r="F1665" s="52">
        <v>1</v>
      </c>
      <c r="J1665" s="49">
        <v>1</v>
      </c>
      <c r="L1665" s="54">
        <f t="shared" si="165"/>
        <v>9364010</v>
      </c>
      <c r="Q1665" t="s">
        <v>52</v>
      </c>
      <c r="R1665" t="s">
        <v>60</v>
      </c>
      <c r="S1665" t="s">
        <v>4920</v>
      </c>
      <c r="T1665">
        <v>762559</v>
      </c>
      <c r="U1665" s="1">
        <v>45518</v>
      </c>
      <c r="V1665" t="s">
        <v>4921</v>
      </c>
      <c r="W1665" t="s">
        <v>16121</v>
      </c>
      <c r="X1665" s="62" t="s">
        <v>13086</v>
      </c>
      <c r="Y1665" s="43">
        <v>10</v>
      </c>
      <c r="Z1665" t="s">
        <v>8641</v>
      </c>
      <c r="AA1665" t="s">
        <v>8642</v>
      </c>
      <c r="AB1665" t="s">
        <v>8643</v>
      </c>
      <c r="AD1665" t="s">
        <v>8644</v>
      </c>
      <c r="AE1665" s="2">
        <v>45708.927083333336</v>
      </c>
      <c r="AF1665" t="s">
        <v>8645</v>
      </c>
      <c r="AG1665" t="s">
        <v>4932</v>
      </c>
      <c r="AH1665" s="1">
        <v>45744</v>
      </c>
      <c r="AJ1665" t="s">
        <v>53</v>
      </c>
      <c r="AM1665">
        <v>733</v>
      </c>
      <c r="AN1665" s="1">
        <v>45712</v>
      </c>
      <c r="AO1665" s="1">
        <v>45748</v>
      </c>
      <c r="AP1665" s="23">
        <v>9364010</v>
      </c>
      <c r="AQ1665" s="3">
        <v>9364010</v>
      </c>
      <c r="BM1665" t="s">
        <v>332</v>
      </c>
    </row>
    <row r="1666" spans="1:65" ht="15" hidden="1" customHeight="1" x14ac:dyDescent="0.25">
      <c r="A1666" s="17">
        <v>28361</v>
      </c>
      <c r="B1666" s="17">
        <v>28361</v>
      </c>
      <c r="C1666" s="17"/>
      <c r="D1666" s="17"/>
      <c r="E1666" s="52"/>
      <c r="F1666" s="52">
        <v>1</v>
      </c>
      <c r="G1666" s="52"/>
      <c r="H1666" s="52"/>
      <c r="I1666" s="52"/>
      <c r="J1666" s="52"/>
      <c r="K1666" s="52"/>
      <c r="L1666" s="52"/>
      <c r="M1666" s="52"/>
      <c r="N1666" s="52"/>
      <c r="O1666" s="52"/>
      <c r="P1666" s="50">
        <v>1</v>
      </c>
      <c r="Q1666" s="17" t="s">
        <v>52</v>
      </c>
      <c r="R1666" s="17" t="s">
        <v>60</v>
      </c>
      <c r="S1666" s="17" t="s">
        <v>4920</v>
      </c>
      <c r="T1666" s="17">
        <v>873510</v>
      </c>
      <c r="U1666" s="18">
        <v>45702</v>
      </c>
      <c r="V1666" s="17" t="s">
        <v>4921</v>
      </c>
      <c r="W1666" s="17"/>
      <c r="X1666" s="42" t="s">
        <v>13086</v>
      </c>
      <c r="Y1666" s="43">
        <v>10</v>
      </c>
      <c r="Z1666" s="17" t="s">
        <v>14601</v>
      </c>
      <c r="AA1666" s="17" t="s">
        <v>14602</v>
      </c>
      <c r="AB1666" s="17" t="s">
        <v>14603</v>
      </c>
      <c r="AD1666" s="17" t="s">
        <v>15810</v>
      </c>
      <c r="AE1666" s="20">
        <v>45710.319444444445</v>
      </c>
      <c r="AF1666" s="17" t="s">
        <v>492</v>
      </c>
      <c r="AG1666" s="17" t="s">
        <v>4932</v>
      </c>
      <c r="AJ1666" s="17" t="s">
        <v>53</v>
      </c>
      <c r="AM1666" s="17">
        <v>751</v>
      </c>
      <c r="AN1666" s="18">
        <v>45712</v>
      </c>
      <c r="AO1666" s="17"/>
      <c r="AP1666" s="23">
        <v>9080900</v>
      </c>
      <c r="AQ1666" s="21"/>
      <c r="BM1666" t="s">
        <v>84</v>
      </c>
    </row>
    <row r="1667" spans="1:65" ht="15" customHeight="1" x14ac:dyDescent="0.25">
      <c r="A1667">
        <v>28358</v>
      </c>
      <c r="B1667">
        <v>28358</v>
      </c>
      <c r="F1667" s="52">
        <v>1</v>
      </c>
      <c r="J1667" s="49">
        <v>1</v>
      </c>
      <c r="L1667" s="54">
        <f t="shared" ref="L1667:L1679" si="166">AQ1667</f>
        <v>14000000</v>
      </c>
      <c r="Q1667" t="s">
        <v>87</v>
      </c>
      <c r="R1667" t="s">
        <v>1252</v>
      </c>
      <c r="S1667" t="s">
        <v>4920</v>
      </c>
      <c r="T1667">
        <v>618820</v>
      </c>
      <c r="U1667" s="1">
        <v>45366</v>
      </c>
      <c r="V1667" t="s">
        <v>4921</v>
      </c>
      <c r="W1667" t="s">
        <v>16121</v>
      </c>
      <c r="X1667" s="62" t="s">
        <v>13086</v>
      </c>
      <c r="Y1667" s="43">
        <v>10</v>
      </c>
      <c r="Z1667" t="s">
        <v>8508</v>
      </c>
      <c r="AA1667" t="s">
        <v>2601</v>
      </c>
      <c r="AB1667" t="s">
        <v>8509</v>
      </c>
      <c r="AD1667" t="s">
        <v>8510</v>
      </c>
      <c r="AE1667" s="2">
        <v>45668</v>
      </c>
      <c r="AF1667" t="s">
        <v>8511</v>
      </c>
      <c r="AG1667" t="s">
        <v>4927</v>
      </c>
      <c r="AH1667" s="1">
        <v>45716</v>
      </c>
      <c r="AJ1667" t="s">
        <v>53</v>
      </c>
      <c r="AM1667">
        <v>759</v>
      </c>
      <c r="AN1667" s="1">
        <v>45713</v>
      </c>
      <c r="AO1667" s="1">
        <v>45757</v>
      </c>
      <c r="AP1667" s="23">
        <v>48987000</v>
      </c>
      <c r="AQ1667" s="3">
        <v>14000000</v>
      </c>
      <c r="BM1667" t="s">
        <v>332</v>
      </c>
    </row>
    <row r="1668" spans="1:65" ht="15" customHeight="1" x14ac:dyDescent="0.25">
      <c r="A1668">
        <v>28378</v>
      </c>
      <c r="B1668">
        <v>28378</v>
      </c>
      <c r="F1668" s="52">
        <v>1</v>
      </c>
      <c r="J1668" s="49">
        <v>1</v>
      </c>
      <c r="L1668" s="54">
        <f t="shared" si="166"/>
        <v>14000000</v>
      </c>
      <c r="Q1668" t="s">
        <v>52</v>
      </c>
      <c r="R1668" t="s">
        <v>60</v>
      </c>
      <c r="S1668" t="s">
        <v>4920</v>
      </c>
      <c r="T1668">
        <v>845283</v>
      </c>
      <c r="U1668" s="1">
        <v>45650</v>
      </c>
      <c r="V1668" t="s">
        <v>4921</v>
      </c>
      <c r="W1668" t="s">
        <v>16121</v>
      </c>
      <c r="X1668" s="62" t="s">
        <v>13086</v>
      </c>
      <c r="Y1668" s="43">
        <v>10</v>
      </c>
      <c r="Z1668" t="s">
        <v>8512</v>
      </c>
      <c r="AA1668" t="s">
        <v>8513</v>
      </c>
      <c r="AB1668" t="s">
        <v>8514</v>
      </c>
      <c r="AD1668" t="s">
        <v>8515</v>
      </c>
      <c r="AE1668" s="2">
        <v>45709.015277777777</v>
      </c>
      <c r="AF1668" t="s">
        <v>7775</v>
      </c>
      <c r="AG1668" t="s">
        <v>4932</v>
      </c>
      <c r="AH1668" s="1">
        <v>45716</v>
      </c>
      <c r="AJ1668" t="s">
        <v>53</v>
      </c>
      <c r="AM1668">
        <v>758</v>
      </c>
      <c r="AN1668" s="1">
        <v>45713</v>
      </c>
      <c r="AO1668" s="1">
        <v>45748</v>
      </c>
      <c r="AP1668" s="23">
        <v>20614889</v>
      </c>
      <c r="AQ1668" s="3">
        <v>14000000</v>
      </c>
      <c r="BM1668" t="s">
        <v>332</v>
      </c>
    </row>
    <row r="1669" spans="1:65" ht="15" customHeight="1" x14ac:dyDescent="0.25">
      <c r="A1669">
        <v>28384</v>
      </c>
      <c r="B1669">
        <v>28384</v>
      </c>
      <c r="F1669" s="52">
        <v>1</v>
      </c>
      <c r="J1669" s="49">
        <v>1</v>
      </c>
      <c r="L1669" s="54">
        <f t="shared" si="166"/>
        <v>14000000</v>
      </c>
      <c r="Q1669" t="s">
        <v>101</v>
      </c>
      <c r="R1669" t="s">
        <v>336</v>
      </c>
      <c r="S1669" t="s">
        <v>4920</v>
      </c>
      <c r="T1669">
        <v>711434</v>
      </c>
      <c r="U1669" s="1">
        <v>45455</v>
      </c>
      <c r="V1669" t="s">
        <v>4921</v>
      </c>
      <c r="W1669" t="s">
        <v>16121</v>
      </c>
      <c r="X1669" s="62" t="s">
        <v>13086</v>
      </c>
      <c r="Y1669" s="43">
        <v>10</v>
      </c>
      <c r="Z1669" t="s">
        <v>8516</v>
      </c>
      <c r="AA1669" t="s">
        <v>8517</v>
      </c>
      <c r="AB1669" t="s">
        <v>8518</v>
      </c>
      <c r="AD1669" t="s">
        <v>8519</v>
      </c>
      <c r="AE1669" s="2">
        <v>45610</v>
      </c>
      <c r="AF1669" t="s">
        <v>8421</v>
      </c>
      <c r="AG1669" t="s">
        <v>4927</v>
      </c>
      <c r="AH1669" s="1">
        <v>45716</v>
      </c>
      <c r="AJ1669" t="s">
        <v>53</v>
      </c>
      <c r="AM1669">
        <v>766</v>
      </c>
      <c r="AN1669" s="1">
        <v>45713</v>
      </c>
      <c r="AO1669" s="1">
        <v>45748</v>
      </c>
      <c r="AP1669" s="23">
        <v>16711403</v>
      </c>
      <c r="AQ1669" s="3">
        <v>14000000</v>
      </c>
      <c r="BM1669" t="s">
        <v>332</v>
      </c>
    </row>
    <row r="1670" spans="1:65" ht="15" customHeight="1" x14ac:dyDescent="0.25">
      <c r="A1670">
        <v>28385</v>
      </c>
      <c r="B1670">
        <v>28385</v>
      </c>
      <c r="F1670" s="52">
        <v>1</v>
      </c>
      <c r="J1670" s="49">
        <v>1</v>
      </c>
      <c r="L1670" s="54">
        <f t="shared" si="166"/>
        <v>11234580</v>
      </c>
      <c r="Q1670" t="s">
        <v>52</v>
      </c>
      <c r="R1670" t="s">
        <v>5423</v>
      </c>
      <c r="S1670" t="s">
        <v>4957</v>
      </c>
      <c r="T1670">
        <v>102044</v>
      </c>
      <c r="U1670" s="1">
        <v>45432</v>
      </c>
      <c r="V1670" t="s">
        <v>4921</v>
      </c>
      <c r="W1670" t="s">
        <v>16121</v>
      </c>
      <c r="X1670" s="62" t="s">
        <v>13086</v>
      </c>
      <c r="Y1670" s="43">
        <v>10</v>
      </c>
      <c r="Z1670" t="s">
        <v>8520</v>
      </c>
      <c r="AA1670" t="s">
        <v>8521</v>
      </c>
      <c r="AB1670" t="s">
        <v>8522</v>
      </c>
      <c r="AD1670" t="s">
        <v>8523</v>
      </c>
      <c r="AE1670" s="2">
        <v>45593.354166666664</v>
      </c>
      <c r="AF1670" t="s">
        <v>8524</v>
      </c>
      <c r="AG1670" t="s">
        <v>4927</v>
      </c>
      <c r="AH1670" s="1">
        <v>45716</v>
      </c>
      <c r="AJ1670" t="s">
        <v>53</v>
      </c>
      <c r="AM1670">
        <v>768</v>
      </c>
      <c r="AN1670" s="1">
        <v>45713</v>
      </c>
      <c r="AO1670" s="1">
        <v>45748</v>
      </c>
      <c r="AP1670" s="23">
        <v>11234580</v>
      </c>
      <c r="AQ1670" s="3">
        <v>11234580</v>
      </c>
      <c r="BM1670" t="s">
        <v>332</v>
      </c>
    </row>
    <row r="1671" spans="1:65" ht="15" customHeight="1" x14ac:dyDescent="0.25">
      <c r="A1671">
        <v>28370</v>
      </c>
      <c r="B1671">
        <v>28370</v>
      </c>
      <c r="F1671" s="52">
        <v>1</v>
      </c>
      <c r="J1671" s="49">
        <v>1</v>
      </c>
      <c r="L1671" s="54">
        <f t="shared" si="166"/>
        <v>8766181</v>
      </c>
      <c r="Q1671" t="s">
        <v>52</v>
      </c>
      <c r="R1671" t="s">
        <v>60</v>
      </c>
      <c r="S1671" t="s">
        <v>4920</v>
      </c>
      <c r="T1671">
        <v>815115</v>
      </c>
      <c r="U1671" s="1">
        <v>45595</v>
      </c>
      <c r="V1671" t="s">
        <v>4921</v>
      </c>
      <c r="W1671" t="s">
        <v>16121</v>
      </c>
      <c r="X1671" s="62" t="s">
        <v>13086</v>
      </c>
      <c r="Y1671" s="43">
        <v>10</v>
      </c>
      <c r="Z1671" t="s">
        <v>8525</v>
      </c>
      <c r="AA1671" t="s">
        <v>8526</v>
      </c>
      <c r="AB1671" t="s">
        <v>8527</v>
      </c>
      <c r="AD1671" t="s">
        <v>8528</v>
      </c>
      <c r="AE1671" s="2">
        <v>45710.489583333336</v>
      </c>
      <c r="AF1671" t="s">
        <v>8529</v>
      </c>
      <c r="AG1671" t="s">
        <v>4932</v>
      </c>
      <c r="AH1671" s="1">
        <v>45716</v>
      </c>
      <c r="AJ1671" t="s">
        <v>53</v>
      </c>
      <c r="AM1671">
        <v>741</v>
      </c>
      <c r="AN1671" s="1">
        <v>45713</v>
      </c>
      <c r="AO1671" s="1">
        <v>45742</v>
      </c>
      <c r="AP1671" s="23">
        <v>8766181</v>
      </c>
      <c r="AQ1671" s="3">
        <v>8766181</v>
      </c>
      <c r="BM1671" t="s">
        <v>332</v>
      </c>
    </row>
    <row r="1672" spans="1:65" ht="15" customHeight="1" x14ac:dyDescent="0.25">
      <c r="A1672">
        <v>28352</v>
      </c>
      <c r="B1672">
        <v>28352</v>
      </c>
      <c r="F1672" s="52">
        <v>1</v>
      </c>
      <c r="J1672" s="49">
        <v>1</v>
      </c>
      <c r="L1672" s="54">
        <f t="shared" si="166"/>
        <v>10610000</v>
      </c>
      <c r="Q1672" t="s">
        <v>87</v>
      </c>
      <c r="R1672" t="s">
        <v>8530</v>
      </c>
      <c r="S1672" t="s">
        <v>4957</v>
      </c>
      <c r="T1672">
        <v>130385</v>
      </c>
      <c r="U1672" s="1">
        <v>45615</v>
      </c>
      <c r="V1672" t="s">
        <v>4921</v>
      </c>
      <c r="W1672" t="s">
        <v>16121</v>
      </c>
      <c r="X1672" s="62" t="s">
        <v>13086</v>
      </c>
      <c r="Y1672" s="43">
        <v>10</v>
      </c>
      <c r="Z1672" t="s">
        <v>8531</v>
      </c>
      <c r="AA1672" t="s">
        <v>8532</v>
      </c>
      <c r="AB1672" t="s">
        <v>8533</v>
      </c>
      <c r="AD1672" t="s">
        <v>8534</v>
      </c>
      <c r="AE1672" s="2">
        <v>45708</v>
      </c>
      <c r="AF1672" t="s">
        <v>8535</v>
      </c>
      <c r="AG1672" t="s">
        <v>4932</v>
      </c>
      <c r="AH1672" s="1">
        <v>45716</v>
      </c>
      <c r="AJ1672" t="s">
        <v>53</v>
      </c>
      <c r="AM1672">
        <v>760</v>
      </c>
      <c r="AN1672" s="1">
        <v>45713</v>
      </c>
      <c r="AO1672" s="1">
        <v>45748</v>
      </c>
      <c r="AP1672" s="23">
        <v>10610000</v>
      </c>
      <c r="AQ1672" s="3">
        <v>10610000</v>
      </c>
      <c r="BM1672" t="s">
        <v>332</v>
      </c>
    </row>
    <row r="1673" spans="1:65" ht="15" customHeight="1" x14ac:dyDescent="0.25">
      <c r="A1673">
        <v>28396</v>
      </c>
      <c r="B1673">
        <v>28396</v>
      </c>
      <c r="F1673" s="52">
        <v>1</v>
      </c>
      <c r="J1673" s="49">
        <v>1</v>
      </c>
      <c r="L1673" s="54">
        <f t="shared" si="166"/>
        <v>14000000</v>
      </c>
      <c r="Q1673" t="s">
        <v>52</v>
      </c>
      <c r="R1673" t="s">
        <v>60</v>
      </c>
      <c r="S1673" t="s">
        <v>4920</v>
      </c>
      <c r="T1673">
        <v>546748</v>
      </c>
      <c r="U1673" s="1">
        <v>45292</v>
      </c>
      <c r="V1673" t="s">
        <v>4921</v>
      </c>
      <c r="W1673" t="s">
        <v>16121</v>
      </c>
      <c r="X1673" s="62" t="s">
        <v>13086</v>
      </c>
      <c r="Y1673" s="43">
        <v>10</v>
      </c>
      <c r="Z1673" t="s">
        <v>8536</v>
      </c>
      <c r="AA1673" t="s">
        <v>8537</v>
      </c>
      <c r="AB1673" t="s">
        <v>8538</v>
      </c>
      <c r="AD1673" t="s">
        <v>8539</v>
      </c>
      <c r="AE1673" s="2">
        <v>45589.5</v>
      </c>
      <c r="AF1673" t="s">
        <v>6597</v>
      </c>
      <c r="AG1673" t="s">
        <v>4927</v>
      </c>
      <c r="AH1673" s="1">
        <v>45716</v>
      </c>
      <c r="AJ1673" t="s">
        <v>53</v>
      </c>
      <c r="AM1673">
        <v>754</v>
      </c>
      <c r="AN1673" s="1">
        <v>45713</v>
      </c>
      <c r="AO1673" s="1">
        <v>45757</v>
      </c>
      <c r="AP1673" s="23">
        <v>25403780</v>
      </c>
      <c r="AQ1673" s="3">
        <v>14000000</v>
      </c>
      <c r="BM1673" t="s">
        <v>332</v>
      </c>
    </row>
    <row r="1674" spans="1:65" ht="15" customHeight="1" x14ac:dyDescent="0.25">
      <c r="A1674">
        <v>28393</v>
      </c>
      <c r="B1674">
        <v>28393</v>
      </c>
      <c r="F1674" s="52">
        <v>1</v>
      </c>
      <c r="J1674" s="49">
        <v>1</v>
      </c>
      <c r="L1674" s="54">
        <f t="shared" si="166"/>
        <v>6920022</v>
      </c>
      <c r="Q1674" t="s">
        <v>74</v>
      </c>
      <c r="R1674" t="s">
        <v>5025</v>
      </c>
      <c r="S1674" t="s">
        <v>4920</v>
      </c>
      <c r="T1674">
        <v>673070</v>
      </c>
      <c r="U1674" s="1">
        <v>45416</v>
      </c>
      <c r="V1674" t="s">
        <v>4921</v>
      </c>
      <c r="W1674" t="s">
        <v>16121</v>
      </c>
      <c r="X1674" s="62" t="s">
        <v>13086</v>
      </c>
      <c r="Y1674" s="43">
        <v>10</v>
      </c>
      <c r="Z1674" t="s">
        <v>8540</v>
      </c>
      <c r="AA1674" t="s">
        <v>8541</v>
      </c>
      <c r="AB1674" t="s">
        <v>8542</v>
      </c>
      <c r="AD1674" t="s">
        <v>8543</v>
      </c>
      <c r="AE1674" s="2">
        <v>45712.526388888888</v>
      </c>
      <c r="AF1674" t="s">
        <v>8544</v>
      </c>
      <c r="AG1674" t="s">
        <v>4932</v>
      </c>
      <c r="AH1674" s="1">
        <v>45716</v>
      </c>
      <c r="AJ1674" t="s">
        <v>53</v>
      </c>
      <c r="AM1674">
        <v>762</v>
      </c>
      <c r="AN1674" s="1">
        <v>45713</v>
      </c>
      <c r="AO1674" s="1">
        <v>45748</v>
      </c>
      <c r="AP1674" s="23">
        <v>6920022</v>
      </c>
      <c r="AQ1674" s="3">
        <v>6920022</v>
      </c>
      <c r="BM1674" t="s">
        <v>332</v>
      </c>
    </row>
    <row r="1675" spans="1:65" ht="15" customHeight="1" x14ac:dyDescent="0.25">
      <c r="A1675">
        <v>28365</v>
      </c>
      <c r="B1675">
        <v>28365</v>
      </c>
      <c r="F1675" s="52">
        <v>1</v>
      </c>
      <c r="J1675" s="49">
        <v>1</v>
      </c>
      <c r="L1675" s="54">
        <f t="shared" si="166"/>
        <v>7159905.5</v>
      </c>
      <c r="Q1675" t="s">
        <v>52</v>
      </c>
      <c r="R1675" t="s">
        <v>102</v>
      </c>
      <c r="S1675" t="s">
        <v>4920</v>
      </c>
      <c r="T1675">
        <v>753654</v>
      </c>
      <c r="U1675" s="1">
        <v>45508</v>
      </c>
      <c r="V1675" t="s">
        <v>4921</v>
      </c>
      <c r="W1675" t="s">
        <v>16121</v>
      </c>
      <c r="X1675" s="62" t="s">
        <v>13086</v>
      </c>
      <c r="Y1675" s="43">
        <v>10</v>
      </c>
      <c r="Z1675" t="s">
        <v>8545</v>
      </c>
      <c r="AA1675" t="s">
        <v>8546</v>
      </c>
      <c r="AB1675" t="s">
        <v>8547</v>
      </c>
      <c r="AD1675" t="s">
        <v>8548</v>
      </c>
      <c r="AE1675" s="2">
        <v>45708.5</v>
      </c>
      <c r="AF1675" t="s">
        <v>8549</v>
      </c>
      <c r="AG1675" t="s">
        <v>4932</v>
      </c>
      <c r="AH1675" s="1">
        <v>45756</v>
      </c>
      <c r="AJ1675" t="s">
        <v>53</v>
      </c>
      <c r="AM1675">
        <v>746</v>
      </c>
      <c r="AN1675" s="1">
        <v>45713</v>
      </c>
      <c r="AO1675" s="1">
        <v>45803</v>
      </c>
      <c r="AP1675" s="23">
        <v>7159905.5</v>
      </c>
      <c r="AQ1675" s="3">
        <v>7159905.5</v>
      </c>
      <c r="BM1675" t="s">
        <v>332</v>
      </c>
    </row>
    <row r="1676" spans="1:65" ht="15" customHeight="1" x14ac:dyDescent="0.25">
      <c r="A1676">
        <v>28392</v>
      </c>
      <c r="B1676">
        <v>28392</v>
      </c>
      <c r="F1676" s="52">
        <v>1</v>
      </c>
      <c r="J1676" s="49">
        <v>1</v>
      </c>
      <c r="L1676" s="54">
        <f t="shared" si="166"/>
        <v>12427180</v>
      </c>
      <c r="Q1676" t="s">
        <v>101</v>
      </c>
      <c r="R1676" t="s">
        <v>336</v>
      </c>
      <c r="S1676" t="s">
        <v>4957</v>
      </c>
      <c r="T1676">
        <v>86342</v>
      </c>
      <c r="U1676" s="1">
        <v>45363</v>
      </c>
      <c r="V1676" t="s">
        <v>4921</v>
      </c>
      <c r="W1676" t="s">
        <v>16121</v>
      </c>
      <c r="X1676" s="62" t="s">
        <v>13086</v>
      </c>
      <c r="Y1676" s="43">
        <v>10</v>
      </c>
      <c r="Z1676" t="s">
        <v>8550</v>
      </c>
      <c r="AA1676" t="s">
        <v>8551</v>
      </c>
      <c r="AB1676" t="s">
        <v>8552</v>
      </c>
      <c r="AD1676" t="s">
        <v>8553</v>
      </c>
      <c r="AE1676" s="2">
        <v>45669.854166666664</v>
      </c>
      <c r="AF1676" t="s">
        <v>8156</v>
      </c>
      <c r="AG1676" t="s">
        <v>4927</v>
      </c>
      <c r="AH1676" s="1">
        <v>45716</v>
      </c>
      <c r="AJ1676" t="s">
        <v>53</v>
      </c>
      <c r="AM1676">
        <v>763</v>
      </c>
      <c r="AN1676" s="1">
        <v>45713</v>
      </c>
      <c r="AO1676" s="1">
        <v>45769</v>
      </c>
      <c r="AP1676" s="23">
        <v>12427180</v>
      </c>
      <c r="AQ1676" s="3">
        <v>12427180</v>
      </c>
      <c r="BM1676" t="s">
        <v>332</v>
      </c>
    </row>
    <row r="1677" spans="1:65" ht="15" customHeight="1" x14ac:dyDescent="0.25">
      <c r="A1677">
        <v>28381</v>
      </c>
      <c r="B1677">
        <v>28381</v>
      </c>
      <c r="F1677" s="52">
        <v>1</v>
      </c>
      <c r="J1677" s="49">
        <v>1</v>
      </c>
      <c r="L1677" s="54">
        <f t="shared" si="166"/>
        <v>14000000</v>
      </c>
      <c r="Q1677" t="s">
        <v>52</v>
      </c>
      <c r="R1677" t="s">
        <v>60</v>
      </c>
      <c r="S1677" t="s">
        <v>4920</v>
      </c>
      <c r="T1677">
        <v>784221</v>
      </c>
      <c r="U1677" s="1">
        <v>45543</v>
      </c>
      <c r="V1677" t="s">
        <v>4921</v>
      </c>
      <c r="W1677" t="s">
        <v>16121</v>
      </c>
      <c r="X1677" s="62" t="s">
        <v>13086</v>
      </c>
      <c r="Y1677" s="43">
        <v>10</v>
      </c>
      <c r="Z1677" t="s">
        <v>8554</v>
      </c>
      <c r="AA1677" t="s">
        <v>8555</v>
      </c>
      <c r="AB1677" t="s">
        <v>8556</v>
      </c>
      <c r="AD1677" t="s">
        <v>8557</v>
      </c>
      <c r="AE1677" s="2">
        <v>45671.645833333336</v>
      </c>
      <c r="AF1677" t="s">
        <v>5102</v>
      </c>
      <c r="AG1677" t="s">
        <v>4927</v>
      </c>
      <c r="AH1677" s="1">
        <v>45716</v>
      </c>
      <c r="AJ1677" t="s">
        <v>53</v>
      </c>
      <c r="AM1677">
        <v>755</v>
      </c>
      <c r="AN1677" s="1">
        <v>45713</v>
      </c>
      <c r="AO1677" s="1">
        <v>45762</v>
      </c>
      <c r="AP1677" s="23">
        <v>14662764</v>
      </c>
      <c r="AQ1677" s="3">
        <v>14000000</v>
      </c>
      <c r="BM1677" t="s">
        <v>332</v>
      </c>
    </row>
    <row r="1678" spans="1:65" ht="15" customHeight="1" x14ac:dyDescent="0.25">
      <c r="A1678">
        <v>28379</v>
      </c>
      <c r="B1678">
        <v>28379</v>
      </c>
      <c r="F1678" s="52">
        <v>1</v>
      </c>
      <c r="J1678" s="49">
        <v>1</v>
      </c>
      <c r="L1678" s="54">
        <f t="shared" si="166"/>
        <v>14000000</v>
      </c>
      <c r="Q1678" t="s">
        <v>74</v>
      </c>
      <c r="R1678" t="s">
        <v>97</v>
      </c>
      <c r="S1678" t="s">
        <v>4957</v>
      </c>
      <c r="T1678">
        <v>113154</v>
      </c>
      <c r="U1678" s="1">
        <v>45490</v>
      </c>
      <c r="V1678" t="s">
        <v>4921</v>
      </c>
      <c r="W1678" t="s">
        <v>16121</v>
      </c>
      <c r="X1678" s="62" t="s">
        <v>13086</v>
      </c>
      <c r="Y1678" s="43">
        <v>10</v>
      </c>
      <c r="Z1678" t="s">
        <v>8558</v>
      </c>
      <c r="AA1678" t="s">
        <v>8559</v>
      </c>
      <c r="AB1678" t="s">
        <v>8560</v>
      </c>
      <c r="AD1678" t="s">
        <v>8561</v>
      </c>
      <c r="AE1678" s="2">
        <v>45653.356249999997</v>
      </c>
      <c r="AF1678" t="s">
        <v>8562</v>
      </c>
      <c r="AG1678" t="s">
        <v>4927</v>
      </c>
      <c r="AH1678" s="1">
        <v>45716</v>
      </c>
      <c r="AJ1678" t="s">
        <v>53</v>
      </c>
      <c r="AM1678">
        <v>757</v>
      </c>
      <c r="AN1678" s="1">
        <v>45713</v>
      </c>
      <c r="AO1678" s="1">
        <v>45748</v>
      </c>
      <c r="AP1678" s="23">
        <v>15520000</v>
      </c>
      <c r="AQ1678" s="3">
        <v>14000000</v>
      </c>
      <c r="BM1678" t="s">
        <v>332</v>
      </c>
    </row>
    <row r="1679" spans="1:65" ht="15" customHeight="1" x14ac:dyDescent="0.25">
      <c r="A1679">
        <v>28390</v>
      </c>
      <c r="B1679">
        <v>28390</v>
      </c>
      <c r="F1679" s="52">
        <v>1</v>
      </c>
      <c r="J1679" s="49">
        <v>1</v>
      </c>
      <c r="L1679" s="54">
        <f t="shared" si="166"/>
        <v>3677740</v>
      </c>
      <c r="Q1679" t="s">
        <v>74</v>
      </c>
      <c r="R1679" t="s">
        <v>74</v>
      </c>
      <c r="S1679" t="s">
        <v>4920</v>
      </c>
      <c r="T1679">
        <v>673755</v>
      </c>
      <c r="U1679" s="1">
        <v>45417</v>
      </c>
      <c r="V1679" t="s">
        <v>4921</v>
      </c>
      <c r="W1679" t="s">
        <v>16121</v>
      </c>
      <c r="X1679" s="62" t="s">
        <v>13086</v>
      </c>
      <c r="Y1679" s="43">
        <v>10</v>
      </c>
      <c r="Z1679" t="s">
        <v>8563</v>
      </c>
      <c r="AA1679" t="s">
        <v>8564</v>
      </c>
      <c r="AB1679" t="s">
        <v>8565</v>
      </c>
      <c r="AD1679" t="s">
        <v>8566</v>
      </c>
      <c r="AE1679" s="2">
        <v>45652.8125</v>
      </c>
      <c r="AF1679" t="s">
        <v>634</v>
      </c>
      <c r="AG1679" t="s">
        <v>4927</v>
      </c>
      <c r="AH1679" s="1">
        <v>45716</v>
      </c>
      <c r="AJ1679" t="s">
        <v>53</v>
      </c>
      <c r="AM1679">
        <v>765</v>
      </c>
      <c r="AN1679" s="1">
        <v>45713</v>
      </c>
      <c r="AO1679" s="1">
        <v>45748</v>
      </c>
      <c r="AP1679" s="23">
        <v>3677740</v>
      </c>
      <c r="AQ1679" s="3">
        <v>3677740</v>
      </c>
      <c r="BM1679" t="s">
        <v>332</v>
      </c>
    </row>
    <row r="1680" spans="1:65" ht="15" hidden="1" customHeight="1" x14ac:dyDescent="0.25">
      <c r="A1680" s="17">
        <v>28391</v>
      </c>
      <c r="B1680" s="17">
        <v>28391</v>
      </c>
      <c r="C1680" s="17"/>
      <c r="D1680" s="17"/>
      <c r="E1680" s="52"/>
      <c r="F1680" s="52">
        <v>1</v>
      </c>
      <c r="G1680" s="52"/>
      <c r="H1680" s="52"/>
      <c r="I1680" s="52"/>
      <c r="J1680" s="52"/>
      <c r="K1680" s="52"/>
      <c r="L1680" s="52"/>
      <c r="M1680" s="52"/>
      <c r="N1680" s="52"/>
      <c r="O1680" s="52"/>
      <c r="P1680" s="50">
        <v>1</v>
      </c>
      <c r="Q1680" t="s">
        <v>74</v>
      </c>
      <c r="R1680" s="17" t="s">
        <v>5025</v>
      </c>
      <c r="S1680" s="17" t="s">
        <v>4920</v>
      </c>
      <c r="T1680" s="17">
        <v>683981</v>
      </c>
      <c r="U1680" s="18">
        <v>45427</v>
      </c>
      <c r="V1680" s="17" t="s">
        <v>4921</v>
      </c>
      <c r="W1680" s="17"/>
      <c r="X1680" s="42" t="s">
        <v>13086</v>
      </c>
      <c r="Y1680" s="43">
        <v>10</v>
      </c>
      <c r="Z1680" s="17" t="s">
        <v>8582</v>
      </c>
      <c r="AA1680" s="17" t="s">
        <v>8583</v>
      </c>
      <c r="AB1680" s="17" t="s">
        <v>14595</v>
      </c>
      <c r="AD1680" s="17" t="s">
        <v>8585</v>
      </c>
      <c r="AE1680" s="20">
        <v>45676.465277777781</v>
      </c>
      <c r="AF1680" s="17" t="s">
        <v>15807</v>
      </c>
      <c r="AG1680" s="17" t="s">
        <v>4927</v>
      </c>
      <c r="AJ1680" s="17" t="s">
        <v>53</v>
      </c>
      <c r="AM1680" s="17">
        <v>764</v>
      </c>
      <c r="AN1680" s="18">
        <v>45713</v>
      </c>
      <c r="AO1680" s="17"/>
      <c r="AP1680" s="23">
        <v>6136321</v>
      </c>
      <c r="AQ1680" s="21"/>
      <c r="BM1680" t="s">
        <v>84</v>
      </c>
    </row>
    <row r="1681" spans="1:70" ht="15" hidden="1" customHeight="1" x14ac:dyDescent="0.25">
      <c r="A1681" s="7">
        <v>28382</v>
      </c>
      <c r="B1681" s="7">
        <v>28382</v>
      </c>
      <c r="C1681" s="7"/>
      <c r="D1681" s="7"/>
      <c r="E1681" s="34">
        <v>1</v>
      </c>
      <c r="F1681" s="35"/>
      <c r="G1681" s="35"/>
      <c r="H1681" s="35"/>
      <c r="I1681" s="49"/>
      <c r="J1681" s="35"/>
      <c r="K1681" s="35"/>
      <c r="L1681" s="35"/>
      <c r="M1681" s="51">
        <v>1</v>
      </c>
      <c r="N1681" s="35"/>
      <c r="O1681" s="35"/>
      <c r="P1681" s="35"/>
      <c r="Q1681" s="7" t="s">
        <v>101</v>
      </c>
      <c r="R1681" s="7" t="s">
        <v>5961</v>
      </c>
      <c r="S1681" s="7" t="s">
        <v>4920</v>
      </c>
      <c r="T1681" s="7">
        <v>334864</v>
      </c>
      <c r="U1681" s="8">
        <v>45085</v>
      </c>
      <c r="V1681" s="7" t="s">
        <v>4921</v>
      </c>
      <c r="W1681" s="7"/>
      <c r="X1681" s="40" t="s">
        <v>13086</v>
      </c>
      <c r="Y1681" s="41">
        <v>10</v>
      </c>
      <c r="Z1681" s="7">
        <v>30</v>
      </c>
      <c r="AA1681" s="7" t="s">
        <v>14596</v>
      </c>
      <c r="AB1681" s="7" t="s">
        <v>14596</v>
      </c>
      <c r="AC1681" s="7"/>
      <c r="AD1681" s="7" t="s">
        <v>15808</v>
      </c>
      <c r="AE1681" s="9">
        <v>45226</v>
      </c>
      <c r="AF1681" s="7" t="s">
        <v>776</v>
      </c>
      <c r="AG1681" s="7" t="s">
        <v>4927</v>
      </c>
      <c r="AH1681" s="7"/>
      <c r="AI1681" s="7"/>
      <c r="AJ1681" s="7" t="s">
        <v>70</v>
      </c>
      <c r="AK1681" s="7"/>
      <c r="AL1681" s="7"/>
      <c r="AM1681" s="7">
        <v>753</v>
      </c>
      <c r="AN1681" s="8">
        <v>45713</v>
      </c>
      <c r="AO1681" s="8">
        <v>45722</v>
      </c>
      <c r="AP1681" s="23">
        <v>42981702</v>
      </c>
      <c r="AQ1681" s="7"/>
      <c r="BM1681" s="7" t="s">
        <v>107</v>
      </c>
    </row>
    <row r="1682" spans="1:70" ht="15" hidden="1" customHeight="1" x14ac:dyDescent="0.25">
      <c r="A1682" s="17">
        <v>28394</v>
      </c>
      <c r="B1682" s="17">
        <v>28394</v>
      </c>
      <c r="C1682" s="17"/>
      <c r="D1682" s="17"/>
      <c r="E1682" s="52"/>
      <c r="F1682" s="52">
        <v>1</v>
      </c>
      <c r="G1682" s="52"/>
      <c r="H1682" s="52"/>
      <c r="I1682" s="52"/>
      <c r="J1682" s="52"/>
      <c r="K1682" s="52"/>
      <c r="L1682" s="52"/>
      <c r="M1682" s="52"/>
      <c r="N1682" s="52"/>
      <c r="O1682" s="52"/>
      <c r="P1682" s="50">
        <v>1</v>
      </c>
      <c r="Q1682" s="17" t="s">
        <v>52</v>
      </c>
      <c r="R1682" s="17" t="s">
        <v>60</v>
      </c>
      <c r="S1682" s="17" t="s">
        <v>4920</v>
      </c>
      <c r="T1682" s="17">
        <v>878164</v>
      </c>
      <c r="U1682" s="18">
        <v>45708</v>
      </c>
      <c r="V1682" s="17" t="s">
        <v>4921</v>
      </c>
      <c r="W1682" s="17"/>
      <c r="X1682" s="42" t="s">
        <v>13086</v>
      </c>
      <c r="Y1682" s="43">
        <v>10</v>
      </c>
      <c r="Z1682" s="17" t="s">
        <v>14597</v>
      </c>
      <c r="AA1682" s="17" t="s">
        <v>14598</v>
      </c>
      <c r="AB1682" s="17" t="s">
        <v>14599</v>
      </c>
      <c r="AD1682" s="17" t="s">
        <v>15809</v>
      </c>
      <c r="AE1682" s="20">
        <v>45710.722222222219</v>
      </c>
      <c r="AF1682" s="17" t="s">
        <v>7789</v>
      </c>
      <c r="AG1682" s="17" t="s">
        <v>4932</v>
      </c>
      <c r="AJ1682" s="17" t="s">
        <v>53</v>
      </c>
      <c r="AM1682" s="17">
        <v>761</v>
      </c>
      <c r="AN1682" s="18">
        <v>45713</v>
      </c>
      <c r="AO1682" s="17"/>
      <c r="AP1682" s="23">
        <v>10748592.5</v>
      </c>
      <c r="AQ1682" s="21"/>
      <c r="BM1682" t="s">
        <v>84</v>
      </c>
    </row>
    <row r="1683" spans="1:70" ht="15" hidden="1" customHeight="1" x14ac:dyDescent="0.25">
      <c r="A1683" s="17">
        <v>28386</v>
      </c>
      <c r="B1683" s="17">
        <v>28386</v>
      </c>
      <c r="C1683" s="17"/>
      <c r="D1683" s="17"/>
      <c r="E1683" s="52"/>
      <c r="F1683" s="52">
        <v>1</v>
      </c>
      <c r="G1683" s="52"/>
      <c r="H1683" s="52"/>
      <c r="I1683" s="52"/>
      <c r="J1683" s="52"/>
      <c r="K1683" s="52"/>
      <c r="L1683" s="52"/>
      <c r="M1683" s="52"/>
      <c r="N1683" s="52"/>
      <c r="O1683" s="52"/>
      <c r="P1683" s="50">
        <v>1</v>
      </c>
      <c r="Q1683" t="s">
        <v>74</v>
      </c>
      <c r="R1683" s="17" t="s">
        <v>97</v>
      </c>
      <c r="S1683" s="17" t="s">
        <v>4920</v>
      </c>
      <c r="T1683" s="17">
        <v>714307</v>
      </c>
      <c r="U1683" s="18">
        <v>45458</v>
      </c>
      <c r="V1683" s="17" t="s">
        <v>4921</v>
      </c>
      <c r="W1683" s="17"/>
      <c r="X1683" s="42" t="s">
        <v>13086</v>
      </c>
      <c r="Y1683" s="43">
        <v>10</v>
      </c>
      <c r="Z1683" s="17" t="s">
        <v>13804</v>
      </c>
      <c r="AA1683" s="17" t="s">
        <v>13805</v>
      </c>
      <c r="AB1683" s="17" t="s">
        <v>14600</v>
      </c>
      <c r="AD1683" s="17" t="s">
        <v>15421</v>
      </c>
      <c r="AE1683" s="20">
        <v>45640</v>
      </c>
      <c r="AF1683" s="17" t="s">
        <v>776</v>
      </c>
      <c r="AG1683" s="17" t="s">
        <v>4927</v>
      </c>
      <c r="AJ1683" s="17" t="s">
        <v>53</v>
      </c>
      <c r="AM1683" s="17">
        <v>767</v>
      </c>
      <c r="AN1683" s="18">
        <v>45713</v>
      </c>
      <c r="AO1683" s="17"/>
      <c r="AQ1683" s="17"/>
      <c r="BM1683" t="s">
        <v>84</v>
      </c>
    </row>
    <row r="1684" spans="1:70" ht="15" customHeight="1" x14ac:dyDescent="0.25">
      <c r="A1684">
        <v>28411</v>
      </c>
      <c r="B1684">
        <v>28411</v>
      </c>
      <c r="F1684" s="52">
        <v>1</v>
      </c>
      <c r="J1684" s="49">
        <v>1</v>
      </c>
      <c r="L1684" s="54">
        <f>AQ1684</f>
        <v>4305656.8</v>
      </c>
      <c r="Q1684" t="s">
        <v>52</v>
      </c>
      <c r="R1684" t="s">
        <v>60</v>
      </c>
      <c r="S1684" t="s">
        <v>196</v>
      </c>
      <c r="T1684">
        <v>16834</v>
      </c>
      <c r="U1684" s="1">
        <v>45435</v>
      </c>
      <c r="V1684" t="s">
        <v>139</v>
      </c>
      <c r="W1684" t="s">
        <v>16125</v>
      </c>
      <c r="X1684" s="69" t="s">
        <v>4863</v>
      </c>
      <c r="Y1684" s="43">
        <v>3</v>
      </c>
      <c r="Z1684" t="s">
        <v>2567</v>
      </c>
      <c r="AA1684" t="s">
        <v>2568</v>
      </c>
      <c r="AB1684" t="s">
        <v>2569</v>
      </c>
      <c r="AC1684">
        <v>51602046750022</v>
      </c>
      <c r="AD1684" t="s">
        <v>2570</v>
      </c>
      <c r="AE1684" s="2">
        <v>45453.833333333336</v>
      </c>
      <c r="AF1684" t="s">
        <v>2276</v>
      </c>
      <c r="AH1684" s="1">
        <v>45723</v>
      </c>
      <c r="AI1684" t="s">
        <v>2571</v>
      </c>
      <c r="AJ1684" t="s">
        <v>53</v>
      </c>
      <c r="AK1684" t="s">
        <v>2571</v>
      </c>
      <c r="AM1684">
        <v>176</v>
      </c>
      <c r="AN1684" s="1">
        <v>45714</v>
      </c>
      <c r="AO1684" s="1">
        <v>45734</v>
      </c>
      <c r="AP1684" s="23">
        <v>6054454</v>
      </c>
      <c r="AQ1684" s="3">
        <v>4305656.8</v>
      </c>
      <c r="AS1684" t="s">
        <v>783</v>
      </c>
      <c r="AT1684" t="s">
        <v>52</v>
      </c>
      <c r="AU1684" s="1">
        <v>45715</v>
      </c>
      <c r="AV1684" s="1">
        <v>45777</v>
      </c>
      <c r="AW1684">
        <v>-6</v>
      </c>
      <c r="AX1684">
        <v>0</v>
      </c>
      <c r="BA1684" t="s">
        <v>52</v>
      </c>
      <c r="BF1684" t="s">
        <v>145</v>
      </c>
      <c r="BG1684">
        <v>1</v>
      </c>
      <c r="BH1684" t="s">
        <v>55</v>
      </c>
      <c r="BI1684">
        <v>145</v>
      </c>
      <c r="BJ1684" t="s">
        <v>56</v>
      </c>
      <c r="BM1684" t="s">
        <v>332</v>
      </c>
      <c r="BN1684" t="s">
        <v>58</v>
      </c>
      <c r="BO1684" t="s">
        <v>58</v>
      </c>
      <c r="BP1684" t="s">
        <v>58</v>
      </c>
      <c r="BQ1684" t="s">
        <v>2572</v>
      </c>
      <c r="BR1684" t="s">
        <v>2573</v>
      </c>
    </row>
    <row r="1685" spans="1:70" ht="15" customHeight="1" x14ac:dyDescent="0.25">
      <c r="A1685">
        <v>28403</v>
      </c>
      <c r="B1685">
        <v>28403</v>
      </c>
      <c r="E1685" s="34">
        <v>1</v>
      </c>
      <c r="I1685" s="49">
        <v>1</v>
      </c>
      <c r="K1685" s="31">
        <f t="shared" ref="K1685:K1686" si="167">AQ1685</f>
        <v>3533024</v>
      </c>
      <c r="Q1685" t="s">
        <v>101</v>
      </c>
      <c r="R1685" t="s">
        <v>101</v>
      </c>
      <c r="S1685" t="s">
        <v>63</v>
      </c>
      <c r="T1685">
        <v>356634</v>
      </c>
      <c r="U1685" s="1">
        <v>45415</v>
      </c>
      <c r="V1685" t="s">
        <v>1222</v>
      </c>
      <c r="W1685" t="s">
        <v>16125</v>
      </c>
      <c r="X1685" s="69" t="s">
        <v>4863</v>
      </c>
      <c r="Y1685" s="43">
        <v>3</v>
      </c>
      <c r="Z1685" t="s">
        <v>2574</v>
      </c>
      <c r="AA1685" t="s">
        <v>2575</v>
      </c>
      <c r="AB1685" t="s">
        <v>837</v>
      </c>
      <c r="AC1685">
        <v>50705008660085</v>
      </c>
      <c r="AD1685" t="s">
        <v>2576</v>
      </c>
      <c r="AE1685" s="2">
        <v>45652.8125</v>
      </c>
      <c r="AF1685" t="s">
        <v>634</v>
      </c>
      <c r="AH1685" s="1">
        <v>45729</v>
      </c>
      <c r="AI1685" t="s">
        <v>2577</v>
      </c>
      <c r="AJ1685" t="s">
        <v>70</v>
      </c>
      <c r="AK1685" t="s">
        <v>2577</v>
      </c>
      <c r="AM1685">
        <v>173</v>
      </c>
      <c r="AN1685" s="1">
        <v>45714</v>
      </c>
      <c r="AO1685" s="1">
        <v>45748</v>
      </c>
      <c r="AP1685" s="23">
        <v>4404320</v>
      </c>
      <c r="AQ1685" s="3">
        <v>3533024</v>
      </c>
      <c r="AS1685" t="s">
        <v>783</v>
      </c>
      <c r="AT1685" t="s">
        <v>52</v>
      </c>
      <c r="AU1685" s="1">
        <v>45714</v>
      </c>
      <c r="AV1685" s="1">
        <v>45777</v>
      </c>
      <c r="AW1685">
        <v>0</v>
      </c>
      <c r="AX1685">
        <v>0</v>
      </c>
      <c r="BA1685" t="s">
        <v>52</v>
      </c>
      <c r="BF1685" t="s">
        <v>145</v>
      </c>
      <c r="BG1685">
        <v>1</v>
      </c>
      <c r="BH1685" t="s">
        <v>55</v>
      </c>
      <c r="BI1685">
        <v>175</v>
      </c>
      <c r="BJ1685" t="s">
        <v>56</v>
      </c>
      <c r="BM1685" t="s">
        <v>332</v>
      </c>
      <c r="BN1685" t="s">
        <v>58</v>
      </c>
      <c r="BO1685" t="s">
        <v>58</v>
      </c>
      <c r="BP1685" t="s">
        <v>58</v>
      </c>
      <c r="BQ1685" t="s">
        <v>2578</v>
      </c>
      <c r="BR1685" t="s">
        <v>2579</v>
      </c>
    </row>
    <row r="1686" spans="1:70" ht="15" customHeight="1" x14ac:dyDescent="0.25">
      <c r="A1686">
        <v>28404</v>
      </c>
      <c r="B1686">
        <v>28404</v>
      </c>
      <c r="E1686" s="34">
        <v>1</v>
      </c>
      <c r="I1686" s="49">
        <v>1</v>
      </c>
      <c r="K1686" s="31">
        <f t="shared" si="167"/>
        <v>8500539.5999999996</v>
      </c>
      <c r="Q1686" t="s">
        <v>74</v>
      </c>
      <c r="R1686" t="s">
        <v>74</v>
      </c>
      <c r="S1686" t="s">
        <v>63</v>
      </c>
      <c r="T1686">
        <v>269781</v>
      </c>
      <c r="U1686" s="1">
        <v>44629</v>
      </c>
      <c r="V1686" t="s">
        <v>75</v>
      </c>
      <c r="W1686" t="s">
        <v>16125</v>
      </c>
      <c r="X1686" s="69" t="s">
        <v>4872</v>
      </c>
      <c r="Y1686" s="43">
        <v>3.14</v>
      </c>
      <c r="Z1686" t="s">
        <v>2580</v>
      </c>
      <c r="AA1686" t="s">
        <v>1513</v>
      </c>
      <c r="AB1686" t="s">
        <v>2581</v>
      </c>
      <c r="AC1686">
        <v>51005026860012</v>
      </c>
      <c r="AD1686" t="s">
        <v>2582</v>
      </c>
      <c r="AE1686" s="2">
        <v>45628.625</v>
      </c>
      <c r="AF1686" t="s">
        <v>2583</v>
      </c>
      <c r="AH1686" s="1">
        <v>45723</v>
      </c>
      <c r="AI1686" t="s">
        <v>2584</v>
      </c>
      <c r="AJ1686" t="s">
        <v>70</v>
      </c>
      <c r="AK1686" t="s">
        <v>2584</v>
      </c>
      <c r="AM1686">
        <v>174</v>
      </c>
      <c r="AN1686" s="1">
        <v>45714</v>
      </c>
      <c r="AO1686" s="1">
        <v>45782</v>
      </c>
      <c r="AP1686" s="23">
        <v>11143628</v>
      </c>
      <c r="AQ1686" s="3">
        <v>8500539.5999999996</v>
      </c>
      <c r="AS1686" t="s">
        <v>783</v>
      </c>
      <c r="AT1686" t="s">
        <v>52</v>
      </c>
      <c r="AU1686" s="1">
        <v>45714</v>
      </c>
      <c r="AV1686" s="1">
        <v>45819</v>
      </c>
      <c r="AW1686">
        <v>-6</v>
      </c>
      <c r="AX1686">
        <v>0</v>
      </c>
      <c r="BA1686" t="s">
        <v>52</v>
      </c>
      <c r="BF1686" t="s">
        <v>1513</v>
      </c>
      <c r="BG1686">
        <v>1</v>
      </c>
      <c r="BH1686" t="s">
        <v>55</v>
      </c>
      <c r="BI1686">
        <v>144</v>
      </c>
      <c r="BJ1686" t="s">
        <v>56</v>
      </c>
      <c r="BM1686" t="s">
        <v>332</v>
      </c>
      <c r="BN1686" t="s">
        <v>58</v>
      </c>
      <c r="BO1686" t="s">
        <v>58</v>
      </c>
      <c r="BP1686" t="s">
        <v>58</v>
      </c>
      <c r="BQ1686" t="s">
        <v>2585</v>
      </c>
      <c r="BR1686" t="s">
        <v>2586</v>
      </c>
    </row>
    <row r="1687" spans="1:70" ht="15" customHeight="1" x14ac:dyDescent="0.25">
      <c r="A1687">
        <v>28414</v>
      </c>
      <c r="B1687">
        <v>28414</v>
      </c>
      <c r="F1687" s="52">
        <v>1</v>
      </c>
      <c r="J1687" s="49">
        <v>1</v>
      </c>
      <c r="L1687" s="54">
        <f>AQ1687</f>
        <v>4970560</v>
      </c>
      <c r="Q1687" t="s">
        <v>74</v>
      </c>
      <c r="R1687" t="s">
        <v>104</v>
      </c>
      <c r="S1687" t="s">
        <v>119</v>
      </c>
      <c r="T1687">
        <v>1848</v>
      </c>
      <c r="U1687" s="1">
        <v>45541</v>
      </c>
      <c r="V1687" t="s">
        <v>231</v>
      </c>
      <c r="W1687" t="s">
        <v>16125</v>
      </c>
      <c r="X1687" s="69" t="s">
        <v>4862</v>
      </c>
      <c r="Y1687" s="43">
        <v>3</v>
      </c>
      <c r="Z1687" t="s">
        <v>2588</v>
      </c>
      <c r="AA1687" t="s">
        <v>2589</v>
      </c>
      <c r="AB1687" t="s">
        <v>2590</v>
      </c>
      <c r="AC1687">
        <v>30809996590042</v>
      </c>
      <c r="AD1687" t="s">
        <v>2591</v>
      </c>
      <c r="AE1687" s="2">
        <v>45707.666666666664</v>
      </c>
      <c r="AF1687" t="s">
        <v>2592</v>
      </c>
      <c r="AH1687" s="1">
        <v>45715</v>
      </c>
      <c r="AI1687" t="s">
        <v>2593</v>
      </c>
      <c r="AJ1687" t="s">
        <v>53</v>
      </c>
      <c r="AK1687" t="s">
        <v>2593</v>
      </c>
      <c r="AM1687">
        <v>175</v>
      </c>
      <c r="AN1687" s="1">
        <v>45714</v>
      </c>
      <c r="AO1687" s="1">
        <v>45716</v>
      </c>
      <c r="AP1687" s="23">
        <v>4970560</v>
      </c>
      <c r="AQ1687" s="3">
        <v>4970560</v>
      </c>
      <c r="AS1687" t="s">
        <v>783</v>
      </c>
      <c r="AT1687" t="s">
        <v>52</v>
      </c>
      <c r="AU1687" s="1">
        <v>45715</v>
      </c>
      <c r="AV1687" s="1">
        <v>45777</v>
      </c>
      <c r="AW1687">
        <v>-14</v>
      </c>
      <c r="AX1687">
        <v>0</v>
      </c>
      <c r="BA1687" t="s">
        <v>52</v>
      </c>
      <c r="BF1687" t="s">
        <v>2589</v>
      </c>
      <c r="BG1687">
        <v>0</v>
      </c>
      <c r="BH1687" t="s">
        <v>55</v>
      </c>
      <c r="BI1687">
        <v>125</v>
      </c>
      <c r="BJ1687" t="s">
        <v>56</v>
      </c>
      <c r="BM1687" t="s">
        <v>332</v>
      </c>
      <c r="BN1687" t="s">
        <v>58</v>
      </c>
      <c r="BO1687" t="s">
        <v>58</v>
      </c>
      <c r="BP1687" t="s">
        <v>58</v>
      </c>
      <c r="BQ1687" t="s">
        <v>2594</v>
      </c>
      <c r="BR1687" t="s">
        <v>2595</v>
      </c>
    </row>
    <row r="1688" spans="1:70" ht="15" customHeight="1" x14ac:dyDescent="0.25">
      <c r="A1688">
        <v>366728</v>
      </c>
      <c r="B1688">
        <v>366728</v>
      </c>
      <c r="E1688" s="34">
        <v>1</v>
      </c>
      <c r="I1688" s="49">
        <v>1</v>
      </c>
      <c r="K1688" s="31">
        <f>AQ1688</f>
        <v>2856000</v>
      </c>
      <c r="Q1688" t="s">
        <v>381</v>
      </c>
      <c r="R1688" t="s">
        <v>381</v>
      </c>
      <c r="S1688" t="s">
        <v>63</v>
      </c>
      <c r="T1688">
        <v>327128</v>
      </c>
      <c r="U1688" s="1">
        <v>45411</v>
      </c>
      <c r="V1688" t="s">
        <v>260</v>
      </c>
      <c r="W1688" t="s">
        <v>16124</v>
      </c>
      <c r="X1688" s="67" t="s">
        <v>4868</v>
      </c>
      <c r="Y1688" s="43">
        <v>14</v>
      </c>
      <c r="Z1688" t="s">
        <v>2596</v>
      </c>
      <c r="AA1688" t="s">
        <v>407</v>
      </c>
      <c r="AB1688" t="s">
        <v>407</v>
      </c>
      <c r="AC1688">
        <v>200833707</v>
      </c>
      <c r="AD1688" t="s">
        <v>2597</v>
      </c>
      <c r="AE1688" s="2">
        <v>45714</v>
      </c>
      <c r="AF1688" t="s">
        <v>472</v>
      </c>
      <c r="AH1688" s="1">
        <v>45714</v>
      </c>
      <c r="AI1688" t="s">
        <v>473</v>
      </c>
      <c r="AJ1688" t="s">
        <v>70</v>
      </c>
      <c r="AM1688">
        <v>2368093541</v>
      </c>
      <c r="AN1688" s="1">
        <v>45714</v>
      </c>
      <c r="AO1688" s="1">
        <v>45714</v>
      </c>
      <c r="AP1688" s="23">
        <v>2856000</v>
      </c>
      <c r="AQ1688" s="3">
        <v>2856000</v>
      </c>
      <c r="AS1688" t="s">
        <v>267</v>
      </c>
      <c r="AT1688" t="s">
        <v>52</v>
      </c>
      <c r="AU1688" s="1">
        <v>45820</v>
      </c>
      <c r="AV1688" s="1">
        <v>45820</v>
      </c>
      <c r="AW1688">
        <v>-15</v>
      </c>
      <c r="AX1688">
        <v>0</v>
      </c>
      <c r="BA1688" t="s">
        <v>52</v>
      </c>
      <c r="BF1688" t="s">
        <v>407</v>
      </c>
      <c r="BG1688">
        <v>1</v>
      </c>
      <c r="BH1688" t="s">
        <v>55</v>
      </c>
      <c r="BJ1688" t="s">
        <v>2598</v>
      </c>
      <c r="BK1688">
        <v>40310935450026</v>
      </c>
      <c r="BL1688" t="s">
        <v>2599</v>
      </c>
      <c r="BM1688" t="s">
        <v>332</v>
      </c>
      <c r="BN1688" t="s">
        <v>58</v>
      </c>
      <c r="BO1688" t="s">
        <v>58</v>
      </c>
      <c r="BP1688" t="s">
        <v>58</v>
      </c>
      <c r="BR1688" t="s">
        <v>2600</v>
      </c>
    </row>
    <row r="1689" spans="1:70" ht="15" customHeight="1" x14ac:dyDescent="0.25">
      <c r="A1689">
        <v>28405</v>
      </c>
      <c r="B1689">
        <v>28405</v>
      </c>
      <c r="F1689" s="52">
        <v>1</v>
      </c>
      <c r="J1689" s="49">
        <v>1</v>
      </c>
      <c r="L1689" s="54">
        <f t="shared" ref="L1689:L1698" si="168">AQ1689</f>
        <v>3767413</v>
      </c>
      <c r="Q1689" t="s">
        <v>52</v>
      </c>
      <c r="R1689" t="s">
        <v>60</v>
      </c>
      <c r="S1689" t="s">
        <v>4920</v>
      </c>
      <c r="T1689">
        <v>764985</v>
      </c>
      <c r="U1689" s="1">
        <v>45520</v>
      </c>
      <c r="V1689" t="s">
        <v>4921</v>
      </c>
      <c r="W1689" t="s">
        <v>16121</v>
      </c>
      <c r="X1689" s="62" t="s">
        <v>13086</v>
      </c>
      <c r="Y1689" s="43">
        <v>10</v>
      </c>
      <c r="Z1689" t="s">
        <v>8468</v>
      </c>
      <c r="AA1689" t="s">
        <v>8469</v>
      </c>
      <c r="AB1689" t="s">
        <v>8470</v>
      </c>
      <c r="AD1689" t="s">
        <v>8471</v>
      </c>
      <c r="AE1689" s="2">
        <v>45713.447916666664</v>
      </c>
      <c r="AF1689" t="s">
        <v>8472</v>
      </c>
      <c r="AG1689" t="s">
        <v>4932</v>
      </c>
      <c r="AH1689" s="1">
        <v>45719</v>
      </c>
      <c r="AJ1689" t="s">
        <v>53</v>
      </c>
      <c r="AM1689">
        <v>776</v>
      </c>
      <c r="AN1689" s="1">
        <v>45714</v>
      </c>
      <c r="AO1689" s="1">
        <v>45749</v>
      </c>
      <c r="AP1689" s="23">
        <v>3767413</v>
      </c>
      <c r="AQ1689" s="3">
        <v>3767413</v>
      </c>
      <c r="BM1689" t="s">
        <v>332</v>
      </c>
    </row>
    <row r="1690" spans="1:70" ht="15" customHeight="1" x14ac:dyDescent="0.25">
      <c r="A1690">
        <v>28406</v>
      </c>
      <c r="B1690">
        <v>28406</v>
      </c>
      <c r="F1690" s="52">
        <v>1</v>
      </c>
      <c r="J1690" s="49">
        <v>1</v>
      </c>
      <c r="L1690" s="54">
        <f t="shared" si="168"/>
        <v>3112424</v>
      </c>
      <c r="Q1690" t="s">
        <v>74</v>
      </c>
      <c r="R1690" t="s">
        <v>104</v>
      </c>
      <c r="S1690" t="s">
        <v>4920</v>
      </c>
      <c r="T1690">
        <v>802430</v>
      </c>
      <c r="U1690" s="1">
        <v>45573</v>
      </c>
      <c r="V1690" t="s">
        <v>4921</v>
      </c>
      <c r="W1690" t="s">
        <v>16121</v>
      </c>
      <c r="X1690" s="62" t="s">
        <v>13086</v>
      </c>
      <c r="Y1690" s="43">
        <v>10</v>
      </c>
      <c r="Z1690" t="s">
        <v>8473</v>
      </c>
      <c r="AA1690" t="s">
        <v>8474</v>
      </c>
      <c r="AB1690" t="s">
        <v>8475</v>
      </c>
      <c r="AD1690" t="s">
        <v>8476</v>
      </c>
      <c r="AE1690" s="2">
        <v>45713.853472222225</v>
      </c>
      <c r="AF1690" t="s">
        <v>5955</v>
      </c>
      <c r="AG1690" t="s">
        <v>4932</v>
      </c>
      <c r="AH1690" s="1">
        <v>45719</v>
      </c>
      <c r="AJ1690" t="s">
        <v>53</v>
      </c>
      <c r="AM1690">
        <v>775</v>
      </c>
      <c r="AN1690" s="1">
        <v>45714</v>
      </c>
      <c r="AO1690" s="1">
        <v>45749</v>
      </c>
      <c r="AP1690" s="23">
        <v>3112424</v>
      </c>
      <c r="AQ1690" s="3">
        <v>3112424</v>
      </c>
      <c r="BM1690" t="s">
        <v>332</v>
      </c>
    </row>
    <row r="1691" spans="1:70" ht="15" customHeight="1" x14ac:dyDescent="0.25">
      <c r="A1691">
        <v>28323</v>
      </c>
      <c r="B1691">
        <v>28323</v>
      </c>
      <c r="F1691" s="52">
        <v>1</v>
      </c>
      <c r="J1691" s="49">
        <v>1</v>
      </c>
      <c r="L1691" s="54">
        <f t="shared" si="168"/>
        <v>7206080</v>
      </c>
      <c r="Q1691" t="s">
        <v>52</v>
      </c>
      <c r="R1691" t="s">
        <v>60</v>
      </c>
      <c r="S1691" t="s">
        <v>4920</v>
      </c>
      <c r="T1691">
        <v>765361</v>
      </c>
      <c r="U1691" s="1">
        <v>45521</v>
      </c>
      <c r="V1691" t="s">
        <v>4921</v>
      </c>
      <c r="W1691" t="s">
        <v>16121</v>
      </c>
      <c r="X1691" s="62" t="s">
        <v>13086</v>
      </c>
      <c r="Y1691" s="43">
        <v>10</v>
      </c>
      <c r="Z1691" t="s">
        <v>8477</v>
      </c>
      <c r="AA1691" t="s">
        <v>8478</v>
      </c>
      <c r="AB1691" t="s">
        <v>2587</v>
      </c>
      <c r="AD1691" t="s">
        <v>8479</v>
      </c>
      <c r="AE1691" s="2">
        <v>45640</v>
      </c>
      <c r="AF1691" t="s">
        <v>8480</v>
      </c>
      <c r="AG1691" t="s">
        <v>4927</v>
      </c>
      <c r="AH1691" s="1">
        <v>45736</v>
      </c>
      <c r="AJ1691" t="s">
        <v>53</v>
      </c>
      <c r="AM1691">
        <v>772</v>
      </c>
      <c r="AN1691" s="1">
        <v>45714</v>
      </c>
      <c r="AO1691" s="1">
        <v>45768</v>
      </c>
      <c r="AP1691" s="23">
        <v>14412160</v>
      </c>
      <c r="AQ1691" s="3">
        <v>7206080</v>
      </c>
      <c r="BM1691" t="s">
        <v>332</v>
      </c>
    </row>
    <row r="1692" spans="1:70" ht="15" customHeight="1" x14ac:dyDescent="0.25">
      <c r="A1692">
        <v>28399</v>
      </c>
      <c r="B1692">
        <v>28399</v>
      </c>
      <c r="F1692" s="52">
        <v>1</v>
      </c>
      <c r="J1692" s="49">
        <v>1</v>
      </c>
      <c r="L1692" s="54">
        <f t="shared" si="168"/>
        <v>4066356</v>
      </c>
      <c r="Q1692" t="s">
        <v>74</v>
      </c>
      <c r="R1692" t="s">
        <v>97</v>
      </c>
      <c r="S1692" t="s">
        <v>4957</v>
      </c>
      <c r="T1692">
        <v>120642</v>
      </c>
      <c r="U1692" s="1">
        <v>45539</v>
      </c>
      <c r="V1692" t="s">
        <v>4921</v>
      </c>
      <c r="W1692" t="s">
        <v>16121</v>
      </c>
      <c r="X1692" s="62" t="s">
        <v>13086</v>
      </c>
      <c r="Y1692" s="43">
        <v>10</v>
      </c>
      <c r="Z1692" t="s">
        <v>8481</v>
      </c>
      <c r="AA1692" t="s">
        <v>8482</v>
      </c>
      <c r="AB1692" t="s">
        <v>8483</v>
      </c>
      <c r="AD1692" t="s">
        <v>8484</v>
      </c>
      <c r="AE1692" s="2">
        <v>45600.222222222219</v>
      </c>
      <c r="AF1692" t="s">
        <v>8485</v>
      </c>
      <c r="AG1692" t="s">
        <v>4927</v>
      </c>
      <c r="AH1692" s="1">
        <v>45719</v>
      </c>
      <c r="AJ1692" t="s">
        <v>53</v>
      </c>
      <c r="AM1692">
        <v>769</v>
      </c>
      <c r="AN1692" s="1">
        <v>45714</v>
      </c>
      <c r="AO1692" s="1">
        <v>45749</v>
      </c>
      <c r="AP1692" s="23">
        <v>4066356</v>
      </c>
      <c r="AQ1692" s="3">
        <v>4066356</v>
      </c>
      <c r="BM1692" t="s">
        <v>332</v>
      </c>
    </row>
    <row r="1693" spans="1:70" ht="15" customHeight="1" x14ac:dyDescent="0.25">
      <c r="A1693">
        <v>28401</v>
      </c>
      <c r="B1693">
        <v>28401</v>
      </c>
      <c r="F1693" s="52">
        <v>1</v>
      </c>
      <c r="J1693" s="49">
        <v>1</v>
      </c>
      <c r="L1693" s="54">
        <f t="shared" si="168"/>
        <v>4409850</v>
      </c>
      <c r="Q1693" t="s">
        <v>52</v>
      </c>
      <c r="R1693" t="s">
        <v>60</v>
      </c>
      <c r="S1693" t="s">
        <v>4920</v>
      </c>
      <c r="T1693">
        <v>670838</v>
      </c>
      <c r="U1693" s="1">
        <v>45414</v>
      </c>
      <c r="V1693" t="s">
        <v>4921</v>
      </c>
      <c r="W1693" t="s">
        <v>16121</v>
      </c>
      <c r="X1693" s="62" t="s">
        <v>13086</v>
      </c>
      <c r="Y1693" s="43">
        <v>10</v>
      </c>
      <c r="Z1693" t="s">
        <v>8486</v>
      </c>
      <c r="AA1693" t="s">
        <v>8487</v>
      </c>
      <c r="AB1693" t="s">
        <v>8488</v>
      </c>
      <c r="AD1693" t="s">
        <v>8489</v>
      </c>
      <c r="AE1693" s="2">
        <v>45603.659722222219</v>
      </c>
      <c r="AF1693" t="s">
        <v>229</v>
      </c>
      <c r="AG1693" t="s">
        <v>4927</v>
      </c>
      <c r="AH1693" s="1">
        <v>45719</v>
      </c>
      <c r="AJ1693" t="s">
        <v>53</v>
      </c>
      <c r="AM1693">
        <v>773</v>
      </c>
      <c r="AN1693" s="1">
        <v>45714</v>
      </c>
      <c r="AO1693" s="1">
        <v>45749</v>
      </c>
      <c r="AP1693" s="23">
        <v>4409850</v>
      </c>
      <c r="AQ1693" s="3">
        <v>4409850</v>
      </c>
      <c r="BM1693" t="s">
        <v>332</v>
      </c>
    </row>
    <row r="1694" spans="1:70" ht="15" customHeight="1" x14ac:dyDescent="0.25">
      <c r="A1694">
        <v>28377</v>
      </c>
      <c r="B1694">
        <v>28377</v>
      </c>
      <c r="F1694" s="52">
        <v>1</v>
      </c>
      <c r="J1694" s="49">
        <v>1</v>
      </c>
      <c r="L1694" s="54">
        <f t="shared" si="168"/>
        <v>14000000</v>
      </c>
      <c r="Q1694" t="s">
        <v>74</v>
      </c>
      <c r="R1694" t="s">
        <v>97</v>
      </c>
      <c r="S1694" t="s">
        <v>4920</v>
      </c>
      <c r="T1694">
        <v>742437</v>
      </c>
      <c r="U1694" s="1">
        <v>45493</v>
      </c>
      <c r="V1694" t="s">
        <v>4921</v>
      </c>
      <c r="W1694" t="s">
        <v>16121</v>
      </c>
      <c r="X1694" s="62" t="s">
        <v>13086</v>
      </c>
      <c r="Y1694" s="43">
        <v>10</v>
      </c>
      <c r="Z1694" t="s">
        <v>8490</v>
      </c>
      <c r="AA1694" t="s">
        <v>2322</v>
      </c>
      <c r="AB1694" t="s">
        <v>8491</v>
      </c>
      <c r="AD1694" t="s">
        <v>2323</v>
      </c>
      <c r="AE1694" s="2">
        <v>45570</v>
      </c>
      <c r="AF1694" t="s">
        <v>8492</v>
      </c>
      <c r="AG1694" t="s">
        <v>4927</v>
      </c>
      <c r="AH1694" s="1">
        <v>45719</v>
      </c>
      <c r="AJ1694" t="s">
        <v>53</v>
      </c>
      <c r="AM1694">
        <v>777</v>
      </c>
      <c r="AN1694" s="1">
        <v>45714</v>
      </c>
      <c r="AO1694" s="1">
        <v>45775</v>
      </c>
      <c r="AP1694" s="23">
        <v>22321881</v>
      </c>
      <c r="AQ1694" s="3">
        <v>14000000</v>
      </c>
      <c r="BM1694" t="s">
        <v>332</v>
      </c>
    </row>
    <row r="1695" spans="1:70" ht="15" customHeight="1" x14ac:dyDescent="0.25">
      <c r="A1695">
        <v>28395</v>
      </c>
      <c r="B1695">
        <v>28395</v>
      </c>
      <c r="F1695" s="52">
        <v>1</v>
      </c>
      <c r="J1695" s="49">
        <v>1</v>
      </c>
      <c r="L1695" s="54">
        <f t="shared" si="168"/>
        <v>2041480</v>
      </c>
      <c r="Q1695" t="s">
        <v>52</v>
      </c>
      <c r="R1695" t="s">
        <v>61</v>
      </c>
      <c r="S1695" t="s">
        <v>4920</v>
      </c>
      <c r="T1695">
        <v>699332</v>
      </c>
      <c r="U1695" s="1">
        <v>45442</v>
      </c>
      <c r="V1695" t="s">
        <v>4921</v>
      </c>
      <c r="W1695" t="s">
        <v>16121</v>
      </c>
      <c r="X1695" s="62" t="s">
        <v>13086</v>
      </c>
      <c r="Y1695" s="43">
        <v>10</v>
      </c>
      <c r="Z1695" t="s">
        <v>8493</v>
      </c>
      <c r="AA1695" t="s">
        <v>8494</v>
      </c>
      <c r="AB1695" t="s">
        <v>8494</v>
      </c>
      <c r="AD1695" t="s">
        <v>8495</v>
      </c>
      <c r="AE1695" s="2">
        <v>45589</v>
      </c>
      <c r="AF1695" t="s">
        <v>5605</v>
      </c>
      <c r="AG1695" t="s">
        <v>4927</v>
      </c>
      <c r="AH1695" s="1">
        <v>45744</v>
      </c>
      <c r="AJ1695" t="s">
        <v>53</v>
      </c>
      <c r="AM1695">
        <v>756</v>
      </c>
      <c r="AN1695" s="1">
        <v>45714</v>
      </c>
      <c r="AO1695" s="1">
        <v>45777</v>
      </c>
      <c r="AP1695" s="23">
        <v>2041480</v>
      </c>
      <c r="AQ1695" s="3">
        <v>2041480</v>
      </c>
      <c r="BM1695" t="s">
        <v>332</v>
      </c>
    </row>
    <row r="1696" spans="1:70" ht="15" customHeight="1" x14ac:dyDescent="0.25">
      <c r="A1696">
        <v>28409</v>
      </c>
      <c r="B1696">
        <v>28409</v>
      </c>
      <c r="F1696" s="52">
        <v>1</v>
      </c>
      <c r="J1696" s="49">
        <v>1</v>
      </c>
      <c r="L1696" s="54">
        <f t="shared" si="168"/>
        <v>7325098</v>
      </c>
      <c r="Q1696" t="s">
        <v>52</v>
      </c>
      <c r="R1696" t="s">
        <v>52</v>
      </c>
      <c r="S1696" t="s">
        <v>4920</v>
      </c>
      <c r="T1696">
        <v>817343</v>
      </c>
      <c r="U1696" s="1">
        <v>45599</v>
      </c>
      <c r="V1696" t="s">
        <v>4921</v>
      </c>
      <c r="W1696" t="s">
        <v>16121</v>
      </c>
      <c r="X1696" s="62" t="s">
        <v>13086</v>
      </c>
      <c r="Y1696" s="43">
        <v>10</v>
      </c>
      <c r="Z1696" t="s">
        <v>8496</v>
      </c>
      <c r="AA1696" t="s">
        <v>8497</v>
      </c>
      <c r="AB1696" t="s">
        <v>8498</v>
      </c>
      <c r="AD1696" t="s">
        <v>8499</v>
      </c>
      <c r="AE1696" s="2">
        <v>45713.756944444445</v>
      </c>
      <c r="AF1696" t="s">
        <v>5582</v>
      </c>
      <c r="AG1696" t="s">
        <v>4932</v>
      </c>
      <c r="AH1696" s="1">
        <v>45719</v>
      </c>
      <c r="AJ1696" t="s">
        <v>53</v>
      </c>
      <c r="AM1696">
        <v>779</v>
      </c>
      <c r="AN1696" s="1">
        <v>45714</v>
      </c>
      <c r="AO1696" s="1">
        <v>45749</v>
      </c>
      <c r="AP1696" s="23">
        <v>7325098</v>
      </c>
      <c r="AQ1696" s="3">
        <v>7325098</v>
      </c>
      <c r="BM1696" t="s">
        <v>332</v>
      </c>
    </row>
    <row r="1697" spans="1:70" ht="15" customHeight="1" x14ac:dyDescent="0.25">
      <c r="A1697">
        <v>28400</v>
      </c>
      <c r="B1697">
        <v>28400</v>
      </c>
      <c r="F1697" s="52">
        <v>1</v>
      </c>
      <c r="J1697" s="49">
        <v>1</v>
      </c>
      <c r="L1697" s="54">
        <f t="shared" si="168"/>
        <v>1604260</v>
      </c>
      <c r="Q1697" t="s">
        <v>74</v>
      </c>
      <c r="R1697" t="s">
        <v>104</v>
      </c>
      <c r="S1697" t="s">
        <v>4920</v>
      </c>
      <c r="T1697">
        <v>836028</v>
      </c>
      <c r="U1697" s="1">
        <v>45631</v>
      </c>
      <c r="V1697" t="s">
        <v>4921</v>
      </c>
      <c r="W1697" t="s">
        <v>16121</v>
      </c>
      <c r="X1697" s="62" t="s">
        <v>13086</v>
      </c>
      <c r="Y1697" s="43">
        <v>10</v>
      </c>
      <c r="Z1697" t="s">
        <v>8500</v>
      </c>
      <c r="AA1697" t="s">
        <v>8501</v>
      </c>
      <c r="AB1697" t="s">
        <v>8502</v>
      </c>
      <c r="AD1697" t="s">
        <v>8503</v>
      </c>
      <c r="AE1697" s="2">
        <v>45650.833333333336</v>
      </c>
      <c r="AF1697" t="s">
        <v>449</v>
      </c>
      <c r="AG1697" t="s">
        <v>4927</v>
      </c>
      <c r="AH1697" s="1">
        <v>45719</v>
      </c>
      <c r="AJ1697" t="s">
        <v>53</v>
      </c>
      <c r="AM1697">
        <v>774</v>
      </c>
      <c r="AN1697" s="1">
        <v>45714</v>
      </c>
      <c r="AO1697" s="1">
        <v>45750</v>
      </c>
      <c r="AP1697" s="23">
        <v>1604260</v>
      </c>
      <c r="AQ1697" s="3">
        <v>1604260</v>
      </c>
      <c r="BM1697" t="s">
        <v>332</v>
      </c>
    </row>
    <row r="1698" spans="1:70" ht="15" customHeight="1" x14ac:dyDescent="0.25">
      <c r="A1698">
        <v>28410</v>
      </c>
      <c r="B1698">
        <v>28410</v>
      </c>
      <c r="F1698" s="52">
        <v>1</v>
      </c>
      <c r="J1698" s="49">
        <v>1</v>
      </c>
      <c r="L1698" s="54">
        <f t="shared" si="168"/>
        <v>7122770</v>
      </c>
      <c r="Q1698" t="s">
        <v>52</v>
      </c>
      <c r="R1698" t="s">
        <v>52</v>
      </c>
      <c r="S1698" t="s">
        <v>4920</v>
      </c>
      <c r="T1698">
        <v>731362</v>
      </c>
      <c r="U1698" s="1">
        <v>45479</v>
      </c>
      <c r="V1698" t="s">
        <v>4921</v>
      </c>
      <c r="W1698" t="s">
        <v>16121</v>
      </c>
      <c r="X1698" s="62" t="s">
        <v>13086</v>
      </c>
      <c r="Y1698" s="43">
        <v>10</v>
      </c>
      <c r="Z1698" t="s">
        <v>8504</v>
      </c>
      <c r="AA1698" t="s">
        <v>8505</v>
      </c>
      <c r="AB1698" t="s">
        <v>8506</v>
      </c>
      <c r="AD1698" t="s">
        <v>8507</v>
      </c>
      <c r="AE1698" s="2">
        <v>45497.229166666664</v>
      </c>
      <c r="AF1698" t="s">
        <v>1399</v>
      </c>
      <c r="AG1698" t="s">
        <v>4927</v>
      </c>
      <c r="AH1698" s="1">
        <v>45721</v>
      </c>
      <c r="AJ1698" t="s">
        <v>53</v>
      </c>
      <c r="AM1698">
        <v>778</v>
      </c>
      <c r="AN1698" s="1">
        <v>45714</v>
      </c>
      <c r="AO1698" s="1">
        <v>45750</v>
      </c>
      <c r="AP1698" s="23">
        <v>8172770</v>
      </c>
      <c r="AQ1698" s="3">
        <v>7122770</v>
      </c>
      <c r="BM1698" t="s">
        <v>332</v>
      </c>
    </row>
    <row r="1699" spans="1:70" ht="15" customHeight="1" x14ac:dyDescent="0.25">
      <c r="A1699">
        <v>28437</v>
      </c>
      <c r="B1699">
        <v>28437</v>
      </c>
      <c r="E1699" s="34">
        <v>1</v>
      </c>
      <c r="I1699" s="49">
        <v>1</v>
      </c>
      <c r="K1699" s="31">
        <f t="shared" ref="K1699:K1701" si="169">AQ1699</f>
        <v>6364960</v>
      </c>
      <c r="Q1699" t="s">
        <v>52</v>
      </c>
      <c r="R1699" t="s">
        <v>61</v>
      </c>
      <c r="S1699" t="s">
        <v>63</v>
      </c>
      <c r="T1699">
        <v>345429</v>
      </c>
      <c r="U1699" s="1">
        <v>45365</v>
      </c>
      <c r="V1699" t="s">
        <v>231</v>
      </c>
      <c r="W1699" t="s">
        <v>16125</v>
      </c>
      <c r="X1699" s="69" t="s">
        <v>4862</v>
      </c>
      <c r="Y1699" s="43">
        <v>3</v>
      </c>
      <c r="Z1699" t="s">
        <v>2541</v>
      </c>
      <c r="AA1699" t="s">
        <v>2542</v>
      </c>
      <c r="AB1699" t="s">
        <v>2542</v>
      </c>
      <c r="AC1699">
        <v>309730564</v>
      </c>
      <c r="AD1699" t="s">
        <v>2543</v>
      </c>
      <c r="AE1699" s="2">
        <v>45638</v>
      </c>
      <c r="AF1699" t="s">
        <v>524</v>
      </c>
      <c r="AH1699" s="1">
        <v>45716</v>
      </c>
      <c r="AI1699" t="s">
        <v>2544</v>
      </c>
      <c r="AJ1699" t="s">
        <v>70</v>
      </c>
      <c r="AK1699" t="s">
        <v>2544</v>
      </c>
      <c r="AM1699">
        <v>178</v>
      </c>
      <c r="AN1699" s="1">
        <v>45715</v>
      </c>
      <c r="AO1699" s="1">
        <v>45721</v>
      </c>
      <c r="AP1699" s="23">
        <v>8127500</v>
      </c>
      <c r="AQ1699" s="3">
        <v>6364960</v>
      </c>
      <c r="AS1699" t="s">
        <v>54</v>
      </c>
      <c r="AT1699" t="s">
        <v>52</v>
      </c>
      <c r="AU1699" s="1">
        <v>45716</v>
      </c>
      <c r="AV1699" s="1">
        <v>45777</v>
      </c>
      <c r="AW1699">
        <v>-14</v>
      </c>
      <c r="AX1699">
        <v>0</v>
      </c>
      <c r="BA1699" t="s">
        <v>52</v>
      </c>
      <c r="BF1699" t="s">
        <v>2542</v>
      </c>
      <c r="BG1699">
        <v>0</v>
      </c>
      <c r="BH1699" t="s">
        <v>55</v>
      </c>
      <c r="BI1699">
        <v>127</v>
      </c>
      <c r="BJ1699" t="s">
        <v>2545</v>
      </c>
      <c r="BK1699">
        <v>32006920570019</v>
      </c>
      <c r="BL1699" t="s">
        <v>2546</v>
      </c>
      <c r="BM1699" t="s">
        <v>332</v>
      </c>
      <c r="BN1699" t="s">
        <v>58</v>
      </c>
      <c r="BO1699" t="s">
        <v>58</v>
      </c>
      <c r="BP1699" t="s">
        <v>58</v>
      </c>
      <c r="BQ1699" t="s">
        <v>2547</v>
      </c>
      <c r="BR1699" t="s">
        <v>2548</v>
      </c>
    </row>
    <row r="1700" spans="1:70" ht="15" customHeight="1" x14ac:dyDescent="0.25">
      <c r="A1700">
        <v>28512</v>
      </c>
      <c r="B1700">
        <v>28512</v>
      </c>
      <c r="E1700" s="34">
        <v>1</v>
      </c>
      <c r="I1700" s="49">
        <v>1</v>
      </c>
      <c r="K1700" s="31">
        <f t="shared" si="169"/>
        <v>2762815.79</v>
      </c>
      <c r="Q1700" t="s">
        <v>52</v>
      </c>
      <c r="R1700" t="s">
        <v>61</v>
      </c>
      <c r="S1700" t="s">
        <v>63</v>
      </c>
      <c r="T1700">
        <v>358553</v>
      </c>
      <c r="U1700" s="1">
        <v>45414</v>
      </c>
      <c r="V1700" t="s">
        <v>88</v>
      </c>
      <c r="W1700" t="s">
        <v>16125</v>
      </c>
      <c r="X1700" s="69" t="s">
        <v>4872</v>
      </c>
      <c r="Y1700" s="43">
        <v>3.14</v>
      </c>
      <c r="Z1700" t="s">
        <v>2549</v>
      </c>
      <c r="AA1700" t="s">
        <v>2550</v>
      </c>
      <c r="AB1700" t="s">
        <v>2551</v>
      </c>
      <c r="AD1700" t="s">
        <v>2552</v>
      </c>
      <c r="AE1700" s="2">
        <v>45714</v>
      </c>
      <c r="AF1700" t="s">
        <v>2277</v>
      </c>
      <c r="AH1700" s="1">
        <v>45722</v>
      </c>
      <c r="AI1700" t="s">
        <v>2553</v>
      </c>
      <c r="AJ1700" t="s">
        <v>70</v>
      </c>
      <c r="AK1700" t="s">
        <v>2553</v>
      </c>
      <c r="AM1700">
        <v>177</v>
      </c>
      <c r="AN1700" s="1">
        <v>45715</v>
      </c>
      <c r="AO1700" s="1">
        <v>45784</v>
      </c>
      <c r="AP1700" s="23">
        <v>3591480</v>
      </c>
      <c r="AQ1700" s="3">
        <v>2762815.79</v>
      </c>
      <c r="AS1700" t="s">
        <v>54</v>
      </c>
      <c r="AT1700" t="s">
        <v>52</v>
      </c>
      <c r="AU1700" s="1">
        <v>45721</v>
      </c>
      <c r="AV1700" s="1">
        <v>45819</v>
      </c>
      <c r="AW1700">
        <v>-8</v>
      </c>
      <c r="AX1700">
        <v>0</v>
      </c>
      <c r="BA1700" t="s">
        <v>52</v>
      </c>
      <c r="BF1700" t="s">
        <v>2550</v>
      </c>
      <c r="BG1700">
        <v>1</v>
      </c>
      <c r="BH1700" t="s">
        <v>55</v>
      </c>
      <c r="BI1700">
        <v>135</v>
      </c>
      <c r="BJ1700" t="s">
        <v>56</v>
      </c>
      <c r="BM1700" t="s">
        <v>332</v>
      </c>
      <c r="BN1700" t="s">
        <v>58</v>
      </c>
      <c r="BO1700" t="s">
        <v>58</v>
      </c>
      <c r="BP1700" t="s">
        <v>58</v>
      </c>
      <c r="BQ1700" t="s">
        <v>2554</v>
      </c>
      <c r="BR1700" t="s">
        <v>2555</v>
      </c>
    </row>
    <row r="1701" spans="1:70" ht="15" customHeight="1" x14ac:dyDescent="0.25">
      <c r="A1701">
        <v>28435</v>
      </c>
      <c r="B1701">
        <v>28435</v>
      </c>
      <c r="E1701" s="34">
        <v>1</v>
      </c>
      <c r="I1701" s="49">
        <v>1</v>
      </c>
      <c r="K1701" s="31">
        <f t="shared" si="169"/>
        <v>17109244.460000001</v>
      </c>
      <c r="Q1701" t="s">
        <v>74</v>
      </c>
      <c r="R1701" t="s">
        <v>74</v>
      </c>
      <c r="S1701" t="s">
        <v>119</v>
      </c>
      <c r="T1701">
        <v>32468</v>
      </c>
      <c r="U1701" s="1">
        <v>45630</v>
      </c>
      <c r="V1701" t="s">
        <v>609</v>
      </c>
      <c r="W1701" t="s">
        <v>16124</v>
      </c>
      <c r="X1701" s="67" t="s">
        <v>4868</v>
      </c>
      <c r="Y1701" s="43">
        <v>14</v>
      </c>
      <c r="Z1701" t="s">
        <v>2556</v>
      </c>
      <c r="AA1701" t="s">
        <v>2557</v>
      </c>
      <c r="AB1701" t="s">
        <v>2557</v>
      </c>
      <c r="AC1701">
        <v>309942744</v>
      </c>
      <c r="AD1701" t="s">
        <v>2558</v>
      </c>
      <c r="AE1701" s="2">
        <v>45692</v>
      </c>
      <c r="AF1701" t="s">
        <v>2559</v>
      </c>
      <c r="AH1701" s="1">
        <v>45716</v>
      </c>
      <c r="AI1701" t="s">
        <v>2560</v>
      </c>
      <c r="AJ1701" t="s">
        <v>70</v>
      </c>
      <c r="AK1701" t="s">
        <v>2561</v>
      </c>
      <c r="AM1701">
        <v>18233</v>
      </c>
      <c r="AN1701" s="1">
        <v>45715</v>
      </c>
      <c r="AO1701" s="1">
        <v>45716</v>
      </c>
      <c r="AP1701" s="23">
        <v>17109244.460000001</v>
      </c>
      <c r="AQ1701" s="3">
        <v>17109244.460000001</v>
      </c>
      <c r="AS1701" t="s">
        <v>267</v>
      </c>
      <c r="AT1701" t="s">
        <v>52</v>
      </c>
      <c r="AU1701" s="1">
        <v>45716</v>
      </c>
      <c r="AV1701" s="1">
        <v>45775</v>
      </c>
      <c r="AW1701">
        <v>-15</v>
      </c>
      <c r="AX1701">
        <v>0</v>
      </c>
      <c r="BA1701" t="s">
        <v>52</v>
      </c>
      <c r="BF1701" t="s">
        <v>2557</v>
      </c>
      <c r="BG1701">
        <v>0</v>
      </c>
      <c r="BH1701" t="s">
        <v>55</v>
      </c>
      <c r="BI1701">
        <v>57</v>
      </c>
      <c r="BJ1701" t="s">
        <v>2562</v>
      </c>
      <c r="BK1701">
        <v>42102987310014</v>
      </c>
      <c r="BL1701" t="s">
        <v>2563</v>
      </c>
      <c r="BM1701" t="s">
        <v>332</v>
      </c>
      <c r="BN1701" t="s">
        <v>58</v>
      </c>
      <c r="BO1701" t="s">
        <v>58</v>
      </c>
      <c r="BP1701" t="s">
        <v>58</v>
      </c>
      <c r="BQ1701" t="s">
        <v>2564</v>
      </c>
      <c r="BR1701" t="s">
        <v>2565</v>
      </c>
    </row>
    <row r="1702" spans="1:70" ht="15" customHeight="1" x14ac:dyDescent="0.25">
      <c r="A1702">
        <v>179995</v>
      </c>
      <c r="B1702">
        <v>179995</v>
      </c>
      <c r="F1702" s="52">
        <v>1</v>
      </c>
      <c r="J1702" s="49">
        <v>1</v>
      </c>
      <c r="L1702" s="54">
        <f>AQ1702</f>
        <v>22100000</v>
      </c>
      <c r="Q1702" t="s">
        <v>74</v>
      </c>
      <c r="R1702" t="s">
        <v>230</v>
      </c>
      <c r="S1702" t="s">
        <v>4920</v>
      </c>
      <c r="T1702">
        <v>645957</v>
      </c>
      <c r="U1702" s="1">
        <v>45390</v>
      </c>
      <c r="V1702" t="s">
        <v>4921</v>
      </c>
      <c r="W1702" t="s">
        <v>16121</v>
      </c>
      <c r="X1702" s="62" t="s">
        <v>13086</v>
      </c>
      <c r="Y1702" s="43">
        <v>10</v>
      </c>
      <c r="Z1702" t="s">
        <v>8364</v>
      </c>
      <c r="AA1702" t="s">
        <v>8365</v>
      </c>
      <c r="AB1702" t="s">
        <v>8366</v>
      </c>
      <c r="AD1702" t="s">
        <v>8367</v>
      </c>
      <c r="AE1702" s="2">
        <v>45598.958333333336</v>
      </c>
      <c r="AF1702" t="s">
        <v>8368</v>
      </c>
      <c r="AG1702" t="s">
        <v>4927</v>
      </c>
      <c r="AH1702" s="1">
        <v>45730</v>
      </c>
      <c r="AJ1702" t="s">
        <v>53</v>
      </c>
      <c r="AM1702">
        <v>799</v>
      </c>
      <c r="AN1702" s="1">
        <v>45715</v>
      </c>
      <c r="AO1702" s="1">
        <v>45761</v>
      </c>
      <c r="AP1702" s="23">
        <v>22100000</v>
      </c>
      <c r="AQ1702" s="3">
        <v>22100000</v>
      </c>
      <c r="BM1702" t="s">
        <v>332</v>
      </c>
    </row>
    <row r="1703" spans="1:70" ht="15" customHeight="1" x14ac:dyDescent="0.25">
      <c r="A1703">
        <v>28207</v>
      </c>
      <c r="B1703">
        <v>28207</v>
      </c>
      <c r="E1703" s="34">
        <v>1</v>
      </c>
      <c r="I1703" s="49">
        <v>1</v>
      </c>
      <c r="K1703" s="31">
        <f>AQ1703</f>
        <v>6145000</v>
      </c>
      <c r="Q1703" t="s">
        <v>101</v>
      </c>
      <c r="R1703" t="s">
        <v>101</v>
      </c>
      <c r="S1703" t="s">
        <v>4957</v>
      </c>
      <c r="T1703">
        <v>106314</v>
      </c>
      <c r="U1703" s="1">
        <v>45450</v>
      </c>
      <c r="V1703" t="s">
        <v>4921</v>
      </c>
      <c r="W1703" t="s">
        <v>16121</v>
      </c>
      <c r="X1703" s="62" t="s">
        <v>13086</v>
      </c>
      <c r="Y1703" s="43">
        <v>10</v>
      </c>
      <c r="Z1703">
        <v>43</v>
      </c>
      <c r="AA1703" t="s">
        <v>1757</v>
      </c>
      <c r="AB1703" t="s">
        <v>8369</v>
      </c>
      <c r="AD1703" t="s">
        <v>8370</v>
      </c>
      <c r="AE1703" s="2">
        <v>45670.652777777781</v>
      </c>
      <c r="AF1703" t="s">
        <v>8371</v>
      </c>
      <c r="AG1703" t="s">
        <v>4927</v>
      </c>
      <c r="AH1703" s="1">
        <v>45716</v>
      </c>
      <c r="AJ1703" t="s">
        <v>70</v>
      </c>
      <c r="AM1703">
        <v>794</v>
      </c>
      <c r="AN1703" s="1">
        <v>45715</v>
      </c>
      <c r="AO1703" s="1">
        <v>45727</v>
      </c>
      <c r="AP1703" s="23">
        <v>6145000</v>
      </c>
      <c r="AQ1703" s="3">
        <v>6145000</v>
      </c>
      <c r="BM1703" t="s">
        <v>332</v>
      </c>
    </row>
    <row r="1704" spans="1:70" ht="15" customHeight="1" x14ac:dyDescent="0.25">
      <c r="A1704">
        <v>28419</v>
      </c>
      <c r="B1704">
        <v>28419</v>
      </c>
      <c r="F1704" s="52">
        <v>1</v>
      </c>
      <c r="J1704" s="49">
        <v>1</v>
      </c>
      <c r="L1704" s="54">
        <f t="shared" ref="L1704:L1714" si="170">AQ1704</f>
        <v>8490880</v>
      </c>
      <c r="Q1704" t="s">
        <v>52</v>
      </c>
      <c r="R1704" t="s">
        <v>60</v>
      </c>
      <c r="S1704" t="s">
        <v>4920</v>
      </c>
      <c r="T1704">
        <v>740533</v>
      </c>
      <c r="U1704" s="1">
        <v>45491</v>
      </c>
      <c r="V1704" t="s">
        <v>4921</v>
      </c>
      <c r="W1704" t="s">
        <v>16121</v>
      </c>
      <c r="X1704" s="62" t="s">
        <v>13086</v>
      </c>
      <c r="Y1704" s="43">
        <v>10</v>
      </c>
      <c r="Z1704" t="s">
        <v>8372</v>
      </c>
      <c r="AA1704" t="s">
        <v>8373</v>
      </c>
      <c r="AB1704" t="s">
        <v>8374</v>
      </c>
      <c r="AD1704" t="s">
        <v>8375</v>
      </c>
      <c r="AE1704" s="2">
        <v>45682</v>
      </c>
      <c r="AF1704" t="s">
        <v>8376</v>
      </c>
      <c r="AG1704" t="s">
        <v>4927</v>
      </c>
      <c r="AH1704" s="1">
        <v>45723</v>
      </c>
      <c r="AJ1704" t="s">
        <v>53</v>
      </c>
      <c r="AM1704">
        <v>805</v>
      </c>
      <c r="AN1704" s="1">
        <v>45715</v>
      </c>
      <c r="AO1704" s="1">
        <v>45785</v>
      </c>
      <c r="AP1704" s="23">
        <v>15092407</v>
      </c>
      <c r="AQ1704" s="3">
        <v>8490880</v>
      </c>
      <c r="BM1704" t="s">
        <v>332</v>
      </c>
    </row>
    <row r="1705" spans="1:70" ht="15" customHeight="1" x14ac:dyDescent="0.25">
      <c r="A1705">
        <v>28433</v>
      </c>
      <c r="B1705">
        <v>28433</v>
      </c>
      <c r="F1705" s="52">
        <v>1</v>
      </c>
      <c r="J1705" s="49">
        <v>1</v>
      </c>
      <c r="L1705" s="54">
        <f t="shared" si="170"/>
        <v>1281235</v>
      </c>
      <c r="Q1705" t="s">
        <v>101</v>
      </c>
      <c r="R1705" t="s">
        <v>216</v>
      </c>
      <c r="S1705" t="s">
        <v>4920</v>
      </c>
      <c r="T1705">
        <v>702940</v>
      </c>
      <c r="U1705" s="1">
        <v>45446</v>
      </c>
      <c r="V1705" t="s">
        <v>4921</v>
      </c>
      <c r="W1705" t="s">
        <v>16121</v>
      </c>
      <c r="X1705" s="62" t="s">
        <v>13086</v>
      </c>
      <c r="Y1705" s="43">
        <v>10</v>
      </c>
      <c r="Z1705" t="s">
        <v>8377</v>
      </c>
      <c r="AA1705" t="s">
        <v>8378</v>
      </c>
      <c r="AB1705" t="s">
        <v>8379</v>
      </c>
      <c r="AD1705" t="s">
        <v>8380</v>
      </c>
      <c r="AE1705" s="2">
        <v>45495.416666666664</v>
      </c>
      <c r="AF1705" t="s">
        <v>2566</v>
      </c>
      <c r="AG1705" t="s">
        <v>4927</v>
      </c>
      <c r="AH1705" s="1">
        <v>45751</v>
      </c>
      <c r="AJ1705" t="s">
        <v>53</v>
      </c>
      <c r="AM1705">
        <v>792</v>
      </c>
      <c r="AN1705" s="1">
        <v>45715</v>
      </c>
      <c r="AO1705" s="1">
        <v>45789</v>
      </c>
      <c r="AP1705" s="23">
        <v>1281235</v>
      </c>
      <c r="AQ1705" s="3">
        <v>1281235</v>
      </c>
      <c r="BM1705" t="s">
        <v>332</v>
      </c>
    </row>
    <row r="1706" spans="1:70" ht="15" customHeight="1" x14ac:dyDescent="0.25">
      <c r="A1706">
        <v>28434</v>
      </c>
      <c r="B1706">
        <v>28434</v>
      </c>
      <c r="F1706" s="52">
        <v>1</v>
      </c>
      <c r="J1706" s="49">
        <v>1</v>
      </c>
      <c r="L1706" s="54">
        <f t="shared" si="170"/>
        <v>13117900</v>
      </c>
      <c r="Q1706" t="s">
        <v>52</v>
      </c>
      <c r="R1706" t="s">
        <v>52</v>
      </c>
      <c r="S1706" t="s">
        <v>4920</v>
      </c>
      <c r="T1706">
        <v>671141</v>
      </c>
      <c r="U1706" s="1">
        <v>45414</v>
      </c>
      <c r="V1706" t="s">
        <v>4921</v>
      </c>
      <c r="W1706" t="s">
        <v>16121</v>
      </c>
      <c r="X1706" s="62" t="s">
        <v>13086</v>
      </c>
      <c r="Y1706" s="43">
        <v>10</v>
      </c>
      <c r="Z1706" t="s">
        <v>8381</v>
      </c>
      <c r="AA1706" t="s">
        <v>8382</v>
      </c>
      <c r="AB1706" t="s">
        <v>8383</v>
      </c>
      <c r="AD1706" t="s">
        <v>8384</v>
      </c>
      <c r="AE1706" s="2">
        <v>45666.444444444445</v>
      </c>
      <c r="AF1706" t="s">
        <v>8385</v>
      </c>
      <c r="AG1706" t="s">
        <v>4927</v>
      </c>
      <c r="AH1706" s="1">
        <v>45722</v>
      </c>
      <c r="AJ1706" t="s">
        <v>53</v>
      </c>
      <c r="AM1706">
        <v>793</v>
      </c>
      <c r="AN1706" s="1">
        <v>45715</v>
      </c>
      <c r="AO1706" s="1">
        <v>45751</v>
      </c>
      <c r="AP1706" s="23">
        <v>13117900</v>
      </c>
      <c r="AQ1706" s="3">
        <v>13117900</v>
      </c>
      <c r="BM1706" t="s">
        <v>332</v>
      </c>
    </row>
    <row r="1707" spans="1:70" ht="15" customHeight="1" x14ac:dyDescent="0.25">
      <c r="A1707">
        <v>28418</v>
      </c>
      <c r="B1707">
        <v>28418</v>
      </c>
      <c r="F1707" s="52">
        <v>1</v>
      </c>
      <c r="J1707" s="49">
        <v>1</v>
      </c>
      <c r="L1707" s="54">
        <f t="shared" si="170"/>
        <v>1900721</v>
      </c>
      <c r="Q1707" t="s">
        <v>74</v>
      </c>
      <c r="R1707" t="s">
        <v>97</v>
      </c>
      <c r="S1707" t="s">
        <v>4920</v>
      </c>
      <c r="T1707">
        <v>767281</v>
      </c>
      <c r="U1707" s="1">
        <v>45523</v>
      </c>
      <c r="V1707" t="s">
        <v>4921</v>
      </c>
      <c r="W1707" t="s">
        <v>16121</v>
      </c>
      <c r="X1707" s="62" t="s">
        <v>13086</v>
      </c>
      <c r="Y1707" s="43">
        <v>10</v>
      </c>
      <c r="Z1707" t="s">
        <v>8386</v>
      </c>
      <c r="AA1707" t="s">
        <v>8387</v>
      </c>
      <c r="AB1707" t="s">
        <v>8388</v>
      </c>
      <c r="AD1707" t="s">
        <v>8389</v>
      </c>
      <c r="AE1707" s="2">
        <v>45651.642361111109</v>
      </c>
      <c r="AF1707" t="s">
        <v>8390</v>
      </c>
      <c r="AG1707" t="s">
        <v>4927</v>
      </c>
      <c r="AH1707" s="1">
        <v>45723</v>
      </c>
      <c r="AJ1707" t="s">
        <v>53</v>
      </c>
      <c r="AM1707">
        <v>781</v>
      </c>
      <c r="AN1707" s="1">
        <v>45715</v>
      </c>
      <c r="AO1707" s="1">
        <v>45754</v>
      </c>
      <c r="AP1707" s="23">
        <v>1900721</v>
      </c>
      <c r="AQ1707" s="3">
        <v>1900721</v>
      </c>
      <c r="BM1707" t="s">
        <v>332</v>
      </c>
    </row>
    <row r="1708" spans="1:70" ht="15" customHeight="1" x14ac:dyDescent="0.25">
      <c r="A1708">
        <v>28442</v>
      </c>
      <c r="B1708">
        <v>28442</v>
      </c>
      <c r="F1708" s="52">
        <v>1</v>
      </c>
      <c r="J1708" s="49">
        <v>1</v>
      </c>
      <c r="L1708" s="54">
        <f t="shared" si="170"/>
        <v>14000000</v>
      </c>
      <c r="Q1708" t="s">
        <v>52</v>
      </c>
      <c r="R1708" t="s">
        <v>60</v>
      </c>
      <c r="S1708" t="s">
        <v>4920</v>
      </c>
      <c r="T1708">
        <v>594146</v>
      </c>
      <c r="U1708" s="1">
        <v>45345</v>
      </c>
      <c r="V1708" t="s">
        <v>4921</v>
      </c>
      <c r="W1708" t="s">
        <v>16121</v>
      </c>
      <c r="X1708" s="62" t="s">
        <v>13086</v>
      </c>
      <c r="Y1708" s="43">
        <v>10</v>
      </c>
      <c r="Z1708" t="s">
        <v>8391</v>
      </c>
      <c r="AA1708" t="s">
        <v>8392</v>
      </c>
      <c r="AB1708" t="s">
        <v>8393</v>
      </c>
      <c r="AD1708" t="s">
        <v>8394</v>
      </c>
      <c r="AE1708" s="2">
        <v>45391</v>
      </c>
      <c r="AF1708" t="s">
        <v>8395</v>
      </c>
      <c r="AG1708" t="s">
        <v>4927</v>
      </c>
      <c r="AH1708" s="1">
        <v>45751</v>
      </c>
      <c r="AJ1708" t="s">
        <v>53</v>
      </c>
      <c r="AM1708">
        <v>806</v>
      </c>
      <c r="AN1708" s="1">
        <v>45715</v>
      </c>
      <c r="AO1708" s="1">
        <v>45792</v>
      </c>
      <c r="AP1708" s="23">
        <v>24741476</v>
      </c>
      <c r="AQ1708" s="3">
        <v>14000000</v>
      </c>
      <c r="BM1708" t="s">
        <v>332</v>
      </c>
    </row>
    <row r="1709" spans="1:70" ht="15" customHeight="1" x14ac:dyDescent="0.25">
      <c r="A1709">
        <v>28413</v>
      </c>
      <c r="B1709">
        <v>28413</v>
      </c>
      <c r="F1709" s="52">
        <v>1</v>
      </c>
      <c r="J1709" s="49">
        <v>1</v>
      </c>
      <c r="L1709" s="54">
        <f t="shared" si="170"/>
        <v>6966444</v>
      </c>
      <c r="Q1709" t="s">
        <v>62</v>
      </c>
      <c r="R1709" t="s">
        <v>62</v>
      </c>
      <c r="S1709" t="s">
        <v>4920</v>
      </c>
      <c r="T1709">
        <v>842686</v>
      </c>
      <c r="U1709" s="1">
        <v>45645</v>
      </c>
      <c r="V1709" t="s">
        <v>4921</v>
      </c>
      <c r="W1709" t="s">
        <v>16121</v>
      </c>
      <c r="X1709" s="62" t="s">
        <v>13086</v>
      </c>
      <c r="Y1709" s="43">
        <v>10</v>
      </c>
      <c r="Z1709" t="s">
        <v>8396</v>
      </c>
      <c r="AA1709" t="s">
        <v>8397</v>
      </c>
      <c r="AB1709" t="s">
        <v>8398</v>
      </c>
      <c r="AD1709" t="s">
        <v>8399</v>
      </c>
      <c r="AE1709" s="2">
        <v>45713.375</v>
      </c>
      <c r="AF1709" t="s">
        <v>5068</v>
      </c>
      <c r="AG1709" t="s">
        <v>4932</v>
      </c>
      <c r="AH1709" s="1">
        <v>45722</v>
      </c>
      <c r="AJ1709" t="s">
        <v>53</v>
      </c>
      <c r="AM1709">
        <v>783</v>
      </c>
      <c r="AN1709" s="1">
        <v>45715</v>
      </c>
      <c r="AO1709" s="1">
        <v>45751</v>
      </c>
      <c r="AP1709" s="23">
        <v>6966444</v>
      </c>
      <c r="AQ1709" s="3">
        <v>6966444</v>
      </c>
      <c r="BM1709" t="s">
        <v>332</v>
      </c>
    </row>
    <row r="1710" spans="1:70" ht="15" customHeight="1" x14ac:dyDescent="0.25">
      <c r="A1710">
        <v>28443</v>
      </c>
      <c r="B1710">
        <v>28443</v>
      </c>
      <c r="F1710" s="52">
        <v>1</v>
      </c>
      <c r="J1710" s="49">
        <v>1</v>
      </c>
      <c r="L1710" s="54">
        <f t="shared" si="170"/>
        <v>11526960</v>
      </c>
      <c r="Q1710" t="s">
        <v>74</v>
      </c>
      <c r="R1710" t="s">
        <v>97</v>
      </c>
      <c r="S1710" t="s">
        <v>4920</v>
      </c>
      <c r="T1710">
        <v>783041</v>
      </c>
      <c r="U1710" s="1">
        <v>45542</v>
      </c>
      <c r="V1710" t="s">
        <v>4921</v>
      </c>
      <c r="W1710" t="s">
        <v>16121</v>
      </c>
      <c r="X1710" s="62" t="s">
        <v>13086</v>
      </c>
      <c r="Y1710" s="43">
        <v>10</v>
      </c>
      <c r="Z1710" t="s">
        <v>8400</v>
      </c>
      <c r="AA1710" t="s">
        <v>8401</v>
      </c>
      <c r="AB1710" t="s">
        <v>8402</v>
      </c>
      <c r="AD1710" t="s">
        <v>8403</v>
      </c>
      <c r="AE1710" s="2">
        <v>45618.546527777777</v>
      </c>
      <c r="AF1710" t="s">
        <v>8404</v>
      </c>
      <c r="AG1710" t="s">
        <v>4927</v>
      </c>
      <c r="AH1710" s="1">
        <v>45723</v>
      </c>
      <c r="AJ1710" t="s">
        <v>53</v>
      </c>
      <c r="AM1710">
        <v>802</v>
      </c>
      <c r="AN1710" s="1">
        <v>45715</v>
      </c>
      <c r="AO1710" s="1">
        <v>45751</v>
      </c>
      <c r="AP1710" s="23">
        <v>11526960</v>
      </c>
      <c r="AQ1710" s="3">
        <v>11526960</v>
      </c>
      <c r="BM1710" t="s">
        <v>332</v>
      </c>
    </row>
    <row r="1711" spans="1:70" ht="15" customHeight="1" x14ac:dyDescent="0.25">
      <c r="A1711">
        <v>28445</v>
      </c>
      <c r="B1711">
        <v>28445</v>
      </c>
      <c r="F1711" s="52">
        <v>1</v>
      </c>
      <c r="J1711" s="49">
        <v>1</v>
      </c>
      <c r="L1711" s="54">
        <f t="shared" si="170"/>
        <v>14000000</v>
      </c>
      <c r="Q1711" t="s">
        <v>74</v>
      </c>
      <c r="R1711" t="s">
        <v>230</v>
      </c>
      <c r="S1711" t="s">
        <v>4920</v>
      </c>
      <c r="T1711">
        <v>645957</v>
      </c>
      <c r="U1711" s="1">
        <v>45390</v>
      </c>
      <c r="V1711" t="s">
        <v>4921</v>
      </c>
      <c r="W1711" t="s">
        <v>16121</v>
      </c>
      <c r="X1711" s="62" t="s">
        <v>13086</v>
      </c>
      <c r="Y1711" s="43">
        <v>10</v>
      </c>
      <c r="Z1711" t="s">
        <v>8364</v>
      </c>
      <c r="AA1711" t="s">
        <v>8365</v>
      </c>
      <c r="AB1711" t="s">
        <v>8366</v>
      </c>
      <c r="AD1711" t="s">
        <v>8367</v>
      </c>
      <c r="AE1711" s="2">
        <v>45598.958333333336</v>
      </c>
      <c r="AF1711" t="s">
        <v>8405</v>
      </c>
      <c r="AG1711" t="s">
        <v>4927</v>
      </c>
      <c r="AH1711" s="1">
        <v>45730</v>
      </c>
      <c r="AJ1711" t="s">
        <v>53</v>
      </c>
      <c r="AM1711">
        <v>799</v>
      </c>
      <c r="AN1711" s="1">
        <v>45715</v>
      </c>
      <c r="AO1711" s="1">
        <v>45761</v>
      </c>
      <c r="AP1711" s="23">
        <v>22969524</v>
      </c>
      <c r="AQ1711" s="3">
        <v>14000000</v>
      </c>
      <c r="BM1711" t="s">
        <v>332</v>
      </c>
    </row>
    <row r="1712" spans="1:70" ht="15" customHeight="1" x14ac:dyDescent="0.25">
      <c r="A1712">
        <v>28415</v>
      </c>
      <c r="B1712">
        <v>28415</v>
      </c>
      <c r="F1712" s="52">
        <v>1</v>
      </c>
      <c r="J1712" s="49">
        <v>1</v>
      </c>
      <c r="L1712" s="54">
        <f t="shared" si="170"/>
        <v>6286413</v>
      </c>
      <c r="Q1712" t="s">
        <v>74</v>
      </c>
      <c r="R1712" t="s">
        <v>5025</v>
      </c>
      <c r="S1712" t="s">
        <v>4957</v>
      </c>
      <c r="T1712">
        <v>90859</v>
      </c>
      <c r="U1712" s="1">
        <v>45382</v>
      </c>
      <c r="V1712" t="s">
        <v>4921</v>
      </c>
      <c r="W1712" t="s">
        <v>16121</v>
      </c>
      <c r="X1712" s="62" t="s">
        <v>13086</v>
      </c>
      <c r="Y1712" s="43">
        <v>10</v>
      </c>
      <c r="Z1712" t="s">
        <v>7664</v>
      </c>
      <c r="AA1712" t="s">
        <v>7665</v>
      </c>
      <c r="AB1712" t="s">
        <v>8406</v>
      </c>
      <c r="AD1712" t="s">
        <v>7667</v>
      </c>
      <c r="AE1712" s="2">
        <v>45615.513888888891</v>
      </c>
      <c r="AF1712" t="s">
        <v>7668</v>
      </c>
      <c r="AG1712" t="s">
        <v>4927</v>
      </c>
      <c r="AH1712" s="1">
        <v>45722</v>
      </c>
      <c r="AJ1712" t="s">
        <v>53</v>
      </c>
      <c r="AM1712">
        <v>782</v>
      </c>
      <c r="AN1712" s="1">
        <v>45715</v>
      </c>
      <c r="AO1712" s="1">
        <v>45751</v>
      </c>
      <c r="AP1712" s="23">
        <v>6286413</v>
      </c>
      <c r="AQ1712" s="3">
        <v>6286413</v>
      </c>
      <c r="BM1712" t="s">
        <v>332</v>
      </c>
    </row>
    <row r="1713" spans="1:65" ht="15" customHeight="1" x14ac:dyDescent="0.25">
      <c r="A1713">
        <v>28424</v>
      </c>
      <c r="B1713">
        <v>28424</v>
      </c>
      <c r="F1713" s="52">
        <v>1</v>
      </c>
      <c r="J1713" s="49">
        <v>1</v>
      </c>
      <c r="L1713" s="54">
        <f t="shared" si="170"/>
        <v>7132536</v>
      </c>
      <c r="Q1713" t="s">
        <v>52</v>
      </c>
      <c r="R1713" t="s">
        <v>102</v>
      </c>
      <c r="S1713" t="s">
        <v>4920</v>
      </c>
      <c r="T1713">
        <v>835920</v>
      </c>
      <c r="U1713" s="1">
        <v>45631</v>
      </c>
      <c r="V1713" t="s">
        <v>4921</v>
      </c>
      <c r="W1713" t="s">
        <v>16121</v>
      </c>
      <c r="X1713" s="62" t="s">
        <v>13086</v>
      </c>
      <c r="Y1713" s="43">
        <v>10</v>
      </c>
      <c r="Z1713" t="s">
        <v>8407</v>
      </c>
      <c r="AA1713" t="s">
        <v>8408</v>
      </c>
      <c r="AB1713" t="s">
        <v>8409</v>
      </c>
      <c r="AD1713" t="s">
        <v>8410</v>
      </c>
      <c r="AE1713" s="2">
        <v>45684.736111111109</v>
      </c>
      <c r="AF1713" t="s">
        <v>5725</v>
      </c>
      <c r="AG1713" t="s">
        <v>4927</v>
      </c>
      <c r="AH1713" s="1">
        <v>45723</v>
      </c>
      <c r="AJ1713" t="s">
        <v>53</v>
      </c>
      <c r="AM1713">
        <v>789</v>
      </c>
      <c r="AN1713" s="1">
        <v>45715</v>
      </c>
      <c r="AO1713" s="1">
        <v>45754</v>
      </c>
      <c r="AP1713" s="23">
        <v>7132536</v>
      </c>
      <c r="AQ1713" s="3">
        <v>7132536</v>
      </c>
      <c r="BM1713" t="s">
        <v>332</v>
      </c>
    </row>
    <row r="1714" spans="1:65" ht="15" customHeight="1" x14ac:dyDescent="0.25">
      <c r="A1714">
        <v>28425</v>
      </c>
      <c r="B1714">
        <v>28425</v>
      </c>
      <c r="F1714" s="52">
        <v>1</v>
      </c>
      <c r="J1714" s="49">
        <v>1</v>
      </c>
      <c r="L1714" s="54">
        <f t="shared" si="170"/>
        <v>14000000</v>
      </c>
      <c r="Q1714" t="s">
        <v>52</v>
      </c>
      <c r="R1714" t="s">
        <v>60</v>
      </c>
      <c r="S1714" t="s">
        <v>4957</v>
      </c>
      <c r="T1714">
        <v>97924</v>
      </c>
      <c r="U1714" s="1">
        <v>45413</v>
      </c>
      <c r="V1714" t="s">
        <v>4921</v>
      </c>
      <c r="W1714" t="s">
        <v>16121</v>
      </c>
      <c r="X1714" s="62" t="s">
        <v>13086</v>
      </c>
      <c r="Y1714" s="43">
        <v>10</v>
      </c>
      <c r="Z1714" t="s">
        <v>8411</v>
      </c>
      <c r="AA1714" t="s">
        <v>8412</v>
      </c>
      <c r="AB1714" t="s">
        <v>8413</v>
      </c>
      <c r="AD1714" t="s">
        <v>8414</v>
      </c>
      <c r="AE1714" s="2">
        <v>45713.954861111109</v>
      </c>
      <c r="AF1714" t="s">
        <v>4991</v>
      </c>
      <c r="AG1714" t="s">
        <v>4932</v>
      </c>
      <c r="AH1714" s="1">
        <v>45722</v>
      </c>
      <c r="AJ1714" t="s">
        <v>53</v>
      </c>
      <c r="AM1714">
        <v>788</v>
      </c>
      <c r="AN1714" s="1">
        <v>45715</v>
      </c>
      <c r="AO1714" s="1">
        <v>45750</v>
      </c>
      <c r="AP1714" s="23">
        <v>15836329</v>
      </c>
      <c r="AQ1714" s="3">
        <v>14000000</v>
      </c>
      <c r="BM1714" t="s">
        <v>332</v>
      </c>
    </row>
    <row r="1715" spans="1:65" ht="15" customHeight="1" x14ac:dyDescent="0.25">
      <c r="A1715">
        <v>28416</v>
      </c>
      <c r="B1715">
        <v>28416</v>
      </c>
      <c r="E1715" s="34">
        <v>1</v>
      </c>
      <c r="I1715" s="49">
        <v>1</v>
      </c>
      <c r="K1715" s="31">
        <f>AQ1715</f>
        <v>3261942</v>
      </c>
      <c r="Q1715" t="s">
        <v>52</v>
      </c>
      <c r="R1715" t="s">
        <v>61</v>
      </c>
      <c r="S1715" t="s">
        <v>4957</v>
      </c>
      <c r="T1715">
        <v>131276</v>
      </c>
      <c r="U1715" s="1">
        <v>45622</v>
      </c>
      <c r="V1715" t="s">
        <v>4921</v>
      </c>
      <c r="W1715" t="s">
        <v>16121</v>
      </c>
      <c r="X1715" s="62" t="s">
        <v>13086</v>
      </c>
      <c r="Y1715" s="43">
        <v>10</v>
      </c>
      <c r="Z1715">
        <v>362</v>
      </c>
      <c r="AA1715" t="s">
        <v>7190</v>
      </c>
      <c r="AB1715" t="s">
        <v>8415</v>
      </c>
      <c r="AD1715" t="s">
        <v>8416</v>
      </c>
      <c r="AE1715" s="2">
        <v>45714.631944444445</v>
      </c>
      <c r="AF1715" t="s">
        <v>5619</v>
      </c>
      <c r="AG1715" t="s">
        <v>4932</v>
      </c>
      <c r="AH1715" s="1">
        <v>45722</v>
      </c>
      <c r="AJ1715" t="s">
        <v>70</v>
      </c>
      <c r="AM1715">
        <v>784</v>
      </c>
      <c r="AN1715" s="1">
        <v>45715</v>
      </c>
      <c r="AO1715" s="1">
        <v>45751</v>
      </c>
      <c r="AP1715" s="23">
        <v>3261942</v>
      </c>
      <c r="AQ1715" s="3">
        <v>3261942</v>
      </c>
      <c r="BM1715" t="s">
        <v>332</v>
      </c>
    </row>
    <row r="1716" spans="1:65" ht="15" customHeight="1" x14ac:dyDescent="0.25">
      <c r="A1716">
        <v>28417</v>
      </c>
      <c r="B1716">
        <v>28417</v>
      </c>
      <c r="F1716" s="52">
        <v>1</v>
      </c>
      <c r="J1716" s="49">
        <v>1</v>
      </c>
      <c r="L1716" s="54">
        <f t="shared" ref="L1716:L1727" si="171">AQ1716</f>
        <v>11355178</v>
      </c>
      <c r="Q1716" t="s">
        <v>74</v>
      </c>
      <c r="R1716" t="s">
        <v>230</v>
      </c>
      <c r="S1716" t="s">
        <v>4920</v>
      </c>
      <c r="T1716">
        <v>576032</v>
      </c>
      <c r="U1716" s="1">
        <v>45329</v>
      </c>
      <c r="V1716" t="s">
        <v>4921</v>
      </c>
      <c r="W1716" t="s">
        <v>16121</v>
      </c>
      <c r="X1716" s="62" t="s">
        <v>13086</v>
      </c>
      <c r="Y1716" s="43">
        <v>10</v>
      </c>
      <c r="Z1716" t="s">
        <v>8417</v>
      </c>
      <c r="AA1716" t="s">
        <v>8418</v>
      </c>
      <c r="AB1716" t="s">
        <v>8419</v>
      </c>
      <c r="AD1716" t="s">
        <v>8420</v>
      </c>
      <c r="AE1716" s="2">
        <v>45669.756944444445</v>
      </c>
      <c r="AF1716" t="s">
        <v>8421</v>
      </c>
      <c r="AG1716" t="s">
        <v>4927</v>
      </c>
      <c r="AH1716" s="1">
        <v>45722</v>
      </c>
      <c r="AJ1716" t="s">
        <v>53</v>
      </c>
      <c r="AM1716">
        <v>780</v>
      </c>
      <c r="AN1716" s="1">
        <v>45715</v>
      </c>
      <c r="AO1716" s="1">
        <v>45751</v>
      </c>
      <c r="AP1716" s="23">
        <v>11355178</v>
      </c>
      <c r="AQ1716" s="3">
        <v>11355178</v>
      </c>
      <c r="BM1716" t="s">
        <v>332</v>
      </c>
    </row>
    <row r="1717" spans="1:65" ht="15" customHeight="1" x14ac:dyDescent="0.25">
      <c r="A1717">
        <v>28446</v>
      </c>
      <c r="B1717">
        <v>28446</v>
      </c>
      <c r="F1717" s="52">
        <v>1</v>
      </c>
      <c r="J1717" s="49">
        <v>1</v>
      </c>
      <c r="L1717" s="54">
        <f t="shared" si="171"/>
        <v>6100722</v>
      </c>
      <c r="Q1717" t="s">
        <v>52</v>
      </c>
      <c r="R1717" t="s">
        <v>60</v>
      </c>
      <c r="S1717" t="s">
        <v>4920</v>
      </c>
      <c r="T1717">
        <v>880517</v>
      </c>
      <c r="U1717" s="1">
        <v>45712</v>
      </c>
      <c r="V1717" t="s">
        <v>4921</v>
      </c>
      <c r="W1717" t="s">
        <v>16121</v>
      </c>
      <c r="X1717" s="62" t="s">
        <v>13086</v>
      </c>
      <c r="Y1717" s="43">
        <v>10</v>
      </c>
      <c r="Z1717" t="s">
        <v>8422</v>
      </c>
      <c r="AA1717" t="s">
        <v>8423</v>
      </c>
      <c r="AB1717" t="s">
        <v>8424</v>
      </c>
      <c r="AD1717" t="s">
        <v>8425</v>
      </c>
      <c r="AE1717" s="2">
        <v>45714.371527777781</v>
      </c>
      <c r="AF1717" t="s">
        <v>158</v>
      </c>
      <c r="AG1717" t="s">
        <v>4932</v>
      </c>
      <c r="AH1717" s="1">
        <v>45722</v>
      </c>
      <c r="AJ1717" t="s">
        <v>53</v>
      </c>
      <c r="AM1717">
        <v>798</v>
      </c>
      <c r="AN1717" s="1">
        <v>45715</v>
      </c>
      <c r="AO1717" s="1">
        <v>45751</v>
      </c>
      <c r="AP1717" s="23">
        <v>6100722</v>
      </c>
      <c r="AQ1717" s="3">
        <v>6100722</v>
      </c>
      <c r="BM1717" t="s">
        <v>332</v>
      </c>
    </row>
    <row r="1718" spans="1:65" ht="15" customHeight="1" x14ac:dyDescent="0.25">
      <c r="A1718">
        <v>28447</v>
      </c>
      <c r="B1718">
        <v>28447</v>
      </c>
      <c r="F1718" s="52">
        <v>1</v>
      </c>
      <c r="J1718" s="49">
        <v>1</v>
      </c>
      <c r="L1718" s="54">
        <f t="shared" si="171"/>
        <v>8609750</v>
      </c>
      <c r="Q1718" t="s">
        <v>74</v>
      </c>
      <c r="R1718" t="s">
        <v>5025</v>
      </c>
      <c r="S1718" t="s">
        <v>4920</v>
      </c>
      <c r="T1718">
        <v>673100</v>
      </c>
      <c r="U1718" s="1">
        <v>45416</v>
      </c>
      <c r="V1718" t="s">
        <v>4921</v>
      </c>
      <c r="W1718" t="s">
        <v>16121</v>
      </c>
      <c r="X1718" s="62" t="s">
        <v>13086</v>
      </c>
      <c r="Y1718" s="43">
        <v>10</v>
      </c>
      <c r="Z1718" t="s">
        <v>8426</v>
      </c>
      <c r="AA1718" t="s">
        <v>8427</v>
      </c>
      <c r="AB1718" t="s">
        <v>8428</v>
      </c>
      <c r="AD1718" t="s">
        <v>8429</v>
      </c>
      <c r="AE1718" s="2">
        <v>45715.083333333336</v>
      </c>
      <c r="AF1718" t="s">
        <v>8430</v>
      </c>
      <c r="AG1718" t="s">
        <v>4932</v>
      </c>
      <c r="AH1718" s="1">
        <v>45722</v>
      </c>
      <c r="AJ1718" t="s">
        <v>53</v>
      </c>
      <c r="AM1718">
        <v>797</v>
      </c>
      <c r="AN1718" s="1">
        <v>45715</v>
      </c>
      <c r="AO1718" s="1">
        <v>45750</v>
      </c>
      <c r="AP1718" s="23">
        <v>8609750</v>
      </c>
      <c r="AQ1718" s="3">
        <v>8609750</v>
      </c>
      <c r="BM1718" t="s">
        <v>332</v>
      </c>
    </row>
    <row r="1719" spans="1:65" ht="15" customHeight="1" x14ac:dyDescent="0.25">
      <c r="A1719">
        <v>28426</v>
      </c>
      <c r="B1719">
        <v>28426</v>
      </c>
      <c r="F1719" s="52">
        <v>1</v>
      </c>
      <c r="J1719" s="49">
        <v>1</v>
      </c>
      <c r="L1719" s="54">
        <f t="shared" si="171"/>
        <v>5940672</v>
      </c>
      <c r="Q1719" t="s">
        <v>74</v>
      </c>
      <c r="R1719" t="s">
        <v>5025</v>
      </c>
      <c r="S1719" t="s">
        <v>4920</v>
      </c>
      <c r="T1719">
        <v>689184</v>
      </c>
      <c r="U1719" s="1">
        <v>45432</v>
      </c>
      <c r="V1719" t="s">
        <v>4921</v>
      </c>
      <c r="W1719" t="s">
        <v>16121</v>
      </c>
      <c r="X1719" s="62" t="s">
        <v>13086</v>
      </c>
      <c r="Y1719" s="43">
        <v>10</v>
      </c>
      <c r="Z1719" t="s">
        <v>8431</v>
      </c>
      <c r="AA1719" t="s">
        <v>8432</v>
      </c>
      <c r="AB1719" t="s">
        <v>8433</v>
      </c>
      <c r="AD1719" t="s">
        <v>8434</v>
      </c>
      <c r="AE1719" s="2">
        <v>45713.364583333336</v>
      </c>
      <c r="AF1719" t="s">
        <v>327</v>
      </c>
      <c r="AG1719" t="s">
        <v>4932</v>
      </c>
      <c r="AH1719" s="1">
        <v>45722</v>
      </c>
      <c r="AJ1719" t="s">
        <v>53</v>
      </c>
      <c r="AM1719">
        <v>787</v>
      </c>
      <c r="AN1719" s="1">
        <v>45715</v>
      </c>
      <c r="AO1719" s="1">
        <v>45733</v>
      </c>
      <c r="AP1719" s="23">
        <v>7810672</v>
      </c>
      <c r="AQ1719" s="3">
        <v>5940672</v>
      </c>
      <c r="BM1719" t="s">
        <v>332</v>
      </c>
    </row>
    <row r="1720" spans="1:65" ht="15" customHeight="1" x14ac:dyDescent="0.25">
      <c r="A1720">
        <v>28429</v>
      </c>
      <c r="B1720">
        <v>28429</v>
      </c>
      <c r="F1720" s="52">
        <v>1</v>
      </c>
      <c r="J1720" s="49">
        <v>1</v>
      </c>
      <c r="L1720" s="54">
        <f t="shared" si="171"/>
        <v>5094768.5</v>
      </c>
      <c r="Q1720" t="s">
        <v>52</v>
      </c>
      <c r="R1720" t="s">
        <v>60</v>
      </c>
      <c r="S1720" t="s">
        <v>4920</v>
      </c>
      <c r="T1720">
        <v>866686</v>
      </c>
      <c r="U1720" s="1">
        <v>45692</v>
      </c>
      <c r="V1720" t="s">
        <v>4921</v>
      </c>
      <c r="W1720" t="s">
        <v>16121</v>
      </c>
      <c r="X1720" s="62" t="s">
        <v>13086</v>
      </c>
      <c r="Y1720" s="43">
        <v>10</v>
      </c>
      <c r="Z1720" t="s">
        <v>8435</v>
      </c>
      <c r="AA1720" t="s">
        <v>8436</v>
      </c>
      <c r="AB1720" t="s">
        <v>8437</v>
      </c>
      <c r="AD1720" t="s">
        <v>8438</v>
      </c>
      <c r="AE1720" s="2">
        <v>45713.774305555555</v>
      </c>
      <c r="AF1720" t="s">
        <v>1251</v>
      </c>
      <c r="AG1720" t="s">
        <v>4932</v>
      </c>
      <c r="AH1720" s="1">
        <v>45722</v>
      </c>
      <c r="AJ1720" t="s">
        <v>53</v>
      </c>
      <c r="AM1720">
        <v>791</v>
      </c>
      <c r="AN1720" s="1">
        <v>45715</v>
      </c>
      <c r="AO1720" s="1">
        <v>45750</v>
      </c>
      <c r="AP1720" s="23">
        <v>5094768.5</v>
      </c>
      <c r="AQ1720" s="3">
        <v>5094768.5</v>
      </c>
      <c r="BM1720" t="s">
        <v>332</v>
      </c>
    </row>
    <row r="1721" spans="1:65" ht="15" customHeight="1" x14ac:dyDescent="0.25">
      <c r="A1721">
        <v>28423</v>
      </c>
      <c r="B1721">
        <v>28423</v>
      </c>
      <c r="F1721" s="52">
        <v>1</v>
      </c>
      <c r="J1721" s="49">
        <v>1</v>
      </c>
      <c r="L1721" s="54">
        <f t="shared" si="171"/>
        <v>14000000</v>
      </c>
      <c r="Q1721" t="s">
        <v>74</v>
      </c>
      <c r="R1721" t="s">
        <v>5025</v>
      </c>
      <c r="S1721" t="s">
        <v>4920</v>
      </c>
      <c r="T1721">
        <v>578544</v>
      </c>
      <c r="U1721" s="1">
        <v>45331</v>
      </c>
      <c r="V1721" t="s">
        <v>4921</v>
      </c>
      <c r="W1721" t="s">
        <v>16121</v>
      </c>
      <c r="X1721" s="62" t="s">
        <v>13086</v>
      </c>
      <c r="Y1721" s="43">
        <v>10</v>
      </c>
      <c r="Z1721" t="s">
        <v>8439</v>
      </c>
      <c r="AA1721" t="s">
        <v>8440</v>
      </c>
      <c r="AB1721" t="s">
        <v>8441</v>
      </c>
      <c r="AD1721" t="s">
        <v>8442</v>
      </c>
      <c r="AE1721" s="2">
        <v>45612</v>
      </c>
      <c r="AF1721" t="s">
        <v>7408</v>
      </c>
      <c r="AG1721" t="s">
        <v>4927</v>
      </c>
      <c r="AH1721" s="1">
        <v>45722</v>
      </c>
      <c r="AJ1721" t="s">
        <v>53</v>
      </c>
      <c r="AM1721">
        <v>790</v>
      </c>
      <c r="AN1721" s="1">
        <v>45715</v>
      </c>
      <c r="AO1721" s="1">
        <v>45761</v>
      </c>
      <c r="AP1721" s="23">
        <v>21518918</v>
      </c>
      <c r="AQ1721" s="3">
        <v>14000000</v>
      </c>
      <c r="BM1721" t="s">
        <v>332</v>
      </c>
    </row>
    <row r="1722" spans="1:65" ht="15" customHeight="1" x14ac:dyDescent="0.25">
      <c r="A1722">
        <v>28428</v>
      </c>
      <c r="B1722">
        <v>28428</v>
      </c>
      <c r="F1722" s="52">
        <v>1</v>
      </c>
      <c r="J1722" s="49">
        <v>1</v>
      </c>
      <c r="L1722" s="54">
        <f t="shared" si="171"/>
        <v>5542500</v>
      </c>
      <c r="Q1722" t="s">
        <v>74</v>
      </c>
      <c r="R1722" t="s">
        <v>97</v>
      </c>
      <c r="S1722" t="s">
        <v>4957</v>
      </c>
      <c r="T1722">
        <v>135597</v>
      </c>
      <c r="U1722" s="1">
        <v>45660</v>
      </c>
      <c r="V1722" t="s">
        <v>4921</v>
      </c>
      <c r="W1722" t="s">
        <v>16121</v>
      </c>
      <c r="X1722" s="62" t="s">
        <v>13086</v>
      </c>
      <c r="Y1722" s="43">
        <v>10</v>
      </c>
      <c r="Z1722" t="s">
        <v>8443</v>
      </c>
      <c r="AA1722" t="s">
        <v>8444</v>
      </c>
      <c r="AB1722" t="s">
        <v>8445</v>
      </c>
      <c r="AD1722" t="s">
        <v>8446</v>
      </c>
      <c r="AE1722" s="2">
        <v>45714.395833333336</v>
      </c>
      <c r="AF1722" t="s">
        <v>8447</v>
      </c>
      <c r="AG1722" t="s">
        <v>4932</v>
      </c>
      <c r="AH1722" s="1">
        <v>45722</v>
      </c>
      <c r="AJ1722" t="s">
        <v>53</v>
      </c>
      <c r="AM1722">
        <v>785</v>
      </c>
      <c r="AN1722" s="1">
        <v>45715</v>
      </c>
      <c r="AO1722" s="1">
        <v>45751</v>
      </c>
      <c r="AP1722" s="23">
        <v>5542500</v>
      </c>
      <c r="AQ1722" s="3">
        <v>5542500</v>
      </c>
      <c r="BM1722" t="s">
        <v>332</v>
      </c>
    </row>
    <row r="1723" spans="1:65" ht="15" customHeight="1" x14ac:dyDescent="0.25">
      <c r="A1723">
        <v>28427</v>
      </c>
      <c r="B1723">
        <v>28427</v>
      </c>
      <c r="F1723" s="52">
        <v>1</v>
      </c>
      <c r="J1723" s="49">
        <v>1</v>
      </c>
      <c r="L1723" s="54">
        <f t="shared" si="171"/>
        <v>7619588</v>
      </c>
      <c r="Q1723" t="s">
        <v>52</v>
      </c>
      <c r="R1723" t="s">
        <v>60</v>
      </c>
      <c r="S1723" t="s">
        <v>4920</v>
      </c>
      <c r="T1723">
        <v>698539</v>
      </c>
      <c r="U1723" s="1">
        <v>45441</v>
      </c>
      <c r="V1723" t="s">
        <v>4921</v>
      </c>
      <c r="W1723" t="s">
        <v>16121</v>
      </c>
      <c r="X1723" s="62" t="s">
        <v>13086</v>
      </c>
      <c r="Y1723" s="43">
        <v>10</v>
      </c>
      <c r="Z1723" t="s">
        <v>8448</v>
      </c>
      <c r="AA1723" t="s">
        <v>8449</v>
      </c>
      <c r="AB1723" t="s">
        <v>8450</v>
      </c>
      <c r="AD1723" t="s">
        <v>8451</v>
      </c>
      <c r="AE1723" s="2">
        <v>45714.996527777781</v>
      </c>
      <c r="AF1723" t="s">
        <v>8452</v>
      </c>
      <c r="AG1723" t="s">
        <v>4932</v>
      </c>
      <c r="AH1723" s="1">
        <v>45722</v>
      </c>
      <c r="AJ1723" t="s">
        <v>53</v>
      </c>
      <c r="AM1723">
        <v>786</v>
      </c>
      <c r="AN1723" s="1">
        <v>45715</v>
      </c>
      <c r="AO1723" s="1">
        <v>45751</v>
      </c>
      <c r="AP1723" s="23">
        <v>7619588</v>
      </c>
      <c r="AQ1723" s="3">
        <v>7619588</v>
      </c>
      <c r="BM1723" t="s">
        <v>332</v>
      </c>
    </row>
    <row r="1724" spans="1:65" ht="15" customHeight="1" x14ac:dyDescent="0.25">
      <c r="A1724">
        <v>28438</v>
      </c>
      <c r="B1724">
        <v>28438</v>
      </c>
      <c r="F1724" s="52">
        <v>1</v>
      </c>
      <c r="J1724" s="49">
        <v>1</v>
      </c>
      <c r="L1724" s="54">
        <f t="shared" si="171"/>
        <v>3060850</v>
      </c>
      <c r="Q1724" t="s">
        <v>74</v>
      </c>
      <c r="R1724" t="s">
        <v>97</v>
      </c>
      <c r="S1724" t="s">
        <v>4920</v>
      </c>
      <c r="T1724">
        <v>828738</v>
      </c>
      <c r="U1724" s="1">
        <v>45617</v>
      </c>
      <c r="V1724" t="s">
        <v>4921</v>
      </c>
      <c r="W1724" t="s">
        <v>16121</v>
      </c>
      <c r="X1724" s="62" t="s">
        <v>13086</v>
      </c>
      <c r="Y1724" s="43">
        <v>10</v>
      </c>
      <c r="Z1724" t="s">
        <v>8013</v>
      </c>
      <c r="AA1724" t="s">
        <v>8014</v>
      </c>
      <c r="AB1724" t="s">
        <v>8453</v>
      </c>
      <c r="AD1724" t="s">
        <v>8016</v>
      </c>
      <c r="AE1724" s="2">
        <v>45639.5625</v>
      </c>
      <c r="AF1724" t="s">
        <v>777</v>
      </c>
      <c r="AG1724" t="s">
        <v>4927</v>
      </c>
      <c r="AH1724" s="1">
        <v>45723</v>
      </c>
      <c r="AJ1724" t="s">
        <v>53</v>
      </c>
      <c r="AM1724">
        <v>803</v>
      </c>
      <c r="AN1724" s="1">
        <v>45715</v>
      </c>
      <c r="AO1724" s="1">
        <v>45754</v>
      </c>
      <c r="AP1724" s="23">
        <v>3060850</v>
      </c>
      <c r="AQ1724" s="3">
        <v>3060850</v>
      </c>
      <c r="BM1724" t="s">
        <v>332</v>
      </c>
    </row>
    <row r="1725" spans="1:65" ht="15" customHeight="1" x14ac:dyDescent="0.25">
      <c r="A1725">
        <v>28439</v>
      </c>
      <c r="B1725">
        <v>28439</v>
      </c>
      <c r="F1725" s="52">
        <v>1</v>
      </c>
      <c r="J1725" s="49">
        <v>1</v>
      </c>
      <c r="L1725" s="54">
        <f t="shared" si="171"/>
        <v>14000000</v>
      </c>
      <c r="Q1725" t="s">
        <v>52</v>
      </c>
      <c r="R1725" t="s">
        <v>60</v>
      </c>
      <c r="S1725" t="s">
        <v>4920</v>
      </c>
      <c r="T1725">
        <v>769757</v>
      </c>
      <c r="U1725" s="1">
        <v>45525</v>
      </c>
      <c r="V1725" t="s">
        <v>4921</v>
      </c>
      <c r="W1725" t="s">
        <v>16121</v>
      </c>
      <c r="X1725" s="62" t="s">
        <v>13086</v>
      </c>
      <c r="Y1725" s="43">
        <v>10</v>
      </c>
      <c r="Z1725" t="s">
        <v>8454</v>
      </c>
      <c r="AA1725" t="s">
        <v>8455</v>
      </c>
      <c r="AB1725" t="s">
        <v>8456</v>
      </c>
      <c r="AD1725" t="s">
        <v>8457</v>
      </c>
      <c r="AE1725" s="2">
        <v>45609</v>
      </c>
      <c r="AF1725" t="s">
        <v>8458</v>
      </c>
      <c r="AG1725" t="s">
        <v>4927</v>
      </c>
      <c r="AH1725" s="1">
        <v>45722</v>
      </c>
      <c r="AJ1725" t="s">
        <v>53</v>
      </c>
      <c r="AM1725">
        <v>796</v>
      </c>
      <c r="AN1725" s="1">
        <v>45715</v>
      </c>
      <c r="AO1725" s="1">
        <v>45751</v>
      </c>
      <c r="AP1725" s="23">
        <v>21731300</v>
      </c>
      <c r="AQ1725" s="3">
        <v>14000000</v>
      </c>
      <c r="BM1725" t="s">
        <v>332</v>
      </c>
    </row>
    <row r="1726" spans="1:65" ht="15" customHeight="1" x14ac:dyDescent="0.25">
      <c r="A1726">
        <v>28440</v>
      </c>
      <c r="B1726">
        <v>28440</v>
      </c>
      <c r="F1726" s="52">
        <v>1</v>
      </c>
      <c r="J1726" s="49">
        <v>1</v>
      </c>
      <c r="L1726" s="54">
        <f t="shared" si="171"/>
        <v>11142961.199999999</v>
      </c>
      <c r="Q1726" t="s">
        <v>74</v>
      </c>
      <c r="R1726" t="s">
        <v>97</v>
      </c>
      <c r="S1726" t="s">
        <v>4920</v>
      </c>
      <c r="T1726">
        <v>782755</v>
      </c>
      <c r="U1726" s="1">
        <v>45541</v>
      </c>
      <c r="V1726" t="s">
        <v>4921</v>
      </c>
      <c r="W1726" t="s">
        <v>16121</v>
      </c>
      <c r="X1726" s="62" t="s">
        <v>13086</v>
      </c>
      <c r="Y1726" s="43">
        <v>10</v>
      </c>
      <c r="Z1726" t="s">
        <v>8459</v>
      </c>
      <c r="AA1726" t="s">
        <v>8460</v>
      </c>
      <c r="AB1726" t="s">
        <v>8461</v>
      </c>
      <c r="AD1726" t="s">
        <v>8462</v>
      </c>
      <c r="AE1726" s="2">
        <v>45712.538194444445</v>
      </c>
      <c r="AF1726" t="s">
        <v>8463</v>
      </c>
      <c r="AG1726" t="s">
        <v>4932</v>
      </c>
      <c r="AH1726" s="1">
        <v>45722</v>
      </c>
      <c r="AJ1726" t="s">
        <v>53</v>
      </c>
      <c r="AM1726">
        <v>804</v>
      </c>
      <c r="AN1726" s="1">
        <v>45715</v>
      </c>
      <c r="AO1726" s="1">
        <v>45750</v>
      </c>
      <c r="AP1726" s="23">
        <v>11142961.199999999</v>
      </c>
      <c r="AQ1726" s="3">
        <v>11142961.199999999</v>
      </c>
      <c r="BM1726" t="s">
        <v>332</v>
      </c>
    </row>
    <row r="1727" spans="1:65" ht="15" customHeight="1" x14ac:dyDescent="0.25">
      <c r="A1727">
        <v>28441</v>
      </c>
      <c r="B1727">
        <v>28441</v>
      </c>
      <c r="F1727" s="52">
        <v>1</v>
      </c>
      <c r="J1727" s="49">
        <v>1</v>
      </c>
      <c r="L1727" s="54">
        <f t="shared" si="171"/>
        <v>5845400</v>
      </c>
      <c r="Q1727" t="s">
        <v>52</v>
      </c>
      <c r="R1727" t="s">
        <v>60</v>
      </c>
      <c r="S1727" t="s">
        <v>4920</v>
      </c>
      <c r="T1727">
        <v>689507</v>
      </c>
      <c r="U1727" s="1">
        <v>45432</v>
      </c>
      <c r="V1727" t="s">
        <v>4921</v>
      </c>
      <c r="W1727" t="s">
        <v>16121</v>
      </c>
      <c r="X1727" s="62" t="s">
        <v>13086</v>
      </c>
      <c r="Y1727" s="43">
        <v>10</v>
      </c>
      <c r="Z1727" t="s">
        <v>8464</v>
      </c>
      <c r="AA1727" t="s">
        <v>8465</v>
      </c>
      <c r="AB1727" t="s">
        <v>8466</v>
      </c>
      <c r="AD1727" t="s">
        <v>8467</v>
      </c>
      <c r="AE1727" s="2">
        <v>45713.518750000003</v>
      </c>
      <c r="AF1727" t="s">
        <v>152</v>
      </c>
      <c r="AG1727" t="s">
        <v>4932</v>
      </c>
      <c r="AH1727" s="1">
        <v>45722</v>
      </c>
      <c r="AJ1727" t="s">
        <v>53</v>
      </c>
      <c r="AM1727">
        <v>800</v>
      </c>
      <c r="AN1727" s="1">
        <v>45715</v>
      </c>
      <c r="AO1727" s="1">
        <v>45751</v>
      </c>
      <c r="AP1727" s="23">
        <v>5845400</v>
      </c>
      <c r="AQ1727" s="3">
        <v>5845400</v>
      </c>
      <c r="BM1727" t="s">
        <v>332</v>
      </c>
    </row>
    <row r="1728" spans="1:65" ht="15" hidden="1" customHeight="1" x14ac:dyDescent="0.25">
      <c r="A1728" s="17">
        <v>28444</v>
      </c>
      <c r="B1728" s="17">
        <v>28444</v>
      </c>
      <c r="C1728" s="17"/>
      <c r="D1728" s="17"/>
      <c r="E1728" s="52"/>
      <c r="F1728" s="52">
        <v>1</v>
      </c>
      <c r="G1728" s="52"/>
      <c r="H1728" s="52"/>
      <c r="I1728" s="52"/>
      <c r="J1728" s="52"/>
      <c r="K1728" s="52"/>
      <c r="L1728" s="52"/>
      <c r="M1728" s="52"/>
      <c r="N1728" s="52"/>
      <c r="O1728" s="52"/>
      <c r="P1728" s="50">
        <v>1</v>
      </c>
      <c r="Q1728" s="17" t="s">
        <v>52</v>
      </c>
      <c r="R1728" s="17" t="s">
        <v>60</v>
      </c>
      <c r="S1728" s="17" t="s">
        <v>4920</v>
      </c>
      <c r="T1728" s="17">
        <v>789330</v>
      </c>
      <c r="U1728" s="18">
        <v>45550</v>
      </c>
      <c r="V1728" s="17" t="s">
        <v>4921</v>
      </c>
      <c r="W1728" s="17"/>
      <c r="X1728" s="42" t="s">
        <v>13086</v>
      </c>
      <c r="Y1728" s="43">
        <v>10</v>
      </c>
      <c r="Z1728" s="17" t="s">
        <v>14588</v>
      </c>
      <c r="AA1728" s="17" t="s">
        <v>14589</v>
      </c>
      <c r="AB1728" s="17" t="s">
        <v>14590</v>
      </c>
      <c r="AD1728" s="17" t="s">
        <v>15803</v>
      </c>
      <c r="AE1728" s="20">
        <v>45659</v>
      </c>
      <c r="AF1728" s="17" t="s">
        <v>5605</v>
      </c>
      <c r="AG1728" s="17" t="s">
        <v>4927</v>
      </c>
      <c r="AJ1728" s="17" t="s">
        <v>53</v>
      </c>
      <c r="AM1728" s="17">
        <v>801</v>
      </c>
      <c r="AN1728" s="18">
        <v>45715</v>
      </c>
      <c r="AO1728" s="17"/>
      <c r="AP1728" s="23">
        <v>2601232</v>
      </c>
      <c r="AQ1728" s="21"/>
      <c r="BM1728" t="s">
        <v>84</v>
      </c>
    </row>
    <row r="1729" spans="1:70" ht="15" hidden="1" customHeight="1" x14ac:dyDescent="0.25">
      <c r="A1729" s="17">
        <v>28408</v>
      </c>
      <c r="B1729" s="17">
        <v>28408</v>
      </c>
      <c r="C1729" s="17"/>
      <c r="D1729" s="17"/>
      <c r="E1729" s="52"/>
      <c r="F1729" s="52">
        <v>1</v>
      </c>
      <c r="G1729" s="52"/>
      <c r="H1729" s="52"/>
      <c r="I1729" s="52"/>
      <c r="J1729" s="52"/>
      <c r="K1729" s="52"/>
      <c r="L1729" s="52"/>
      <c r="M1729" s="52"/>
      <c r="N1729" s="52"/>
      <c r="O1729" s="52"/>
      <c r="P1729" s="50">
        <v>1</v>
      </c>
      <c r="Q1729" s="17" t="s">
        <v>101</v>
      </c>
      <c r="R1729" s="17" t="s">
        <v>336</v>
      </c>
      <c r="S1729" s="17" t="s">
        <v>4920</v>
      </c>
      <c r="T1729" s="17">
        <v>762573</v>
      </c>
      <c r="U1729" s="18">
        <v>45518</v>
      </c>
      <c r="V1729" s="17" t="s">
        <v>4921</v>
      </c>
      <c r="W1729" s="17"/>
      <c r="X1729" s="42" t="s">
        <v>13086</v>
      </c>
      <c r="Y1729" s="43">
        <v>10</v>
      </c>
      <c r="Z1729" s="17" t="s">
        <v>14591</v>
      </c>
      <c r="AA1729" s="17" t="s">
        <v>14592</v>
      </c>
      <c r="AB1729" s="17" t="s">
        <v>14593</v>
      </c>
      <c r="AD1729" s="17" t="s">
        <v>15804</v>
      </c>
      <c r="AE1729" s="20">
        <v>45564.875</v>
      </c>
      <c r="AF1729" s="17" t="s">
        <v>15805</v>
      </c>
      <c r="AG1729" s="17" t="s">
        <v>4927</v>
      </c>
      <c r="AJ1729" s="17" t="s">
        <v>53</v>
      </c>
      <c r="AM1729" s="17">
        <v>795</v>
      </c>
      <c r="AN1729" s="18">
        <v>45715</v>
      </c>
      <c r="AO1729" s="17"/>
      <c r="AP1729" s="23">
        <v>18577800</v>
      </c>
      <c r="AQ1729" s="21"/>
      <c r="BM1729" t="s">
        <v>84</v>
      </c>
    </row>
    <row r="1730" spans="1:70" ht="15" hidden="1" customHeight="1" x14ac:dyDescent="0.25">
      <c r="A1730" s="17">
        <v>96406</v>
      </c>
      <c r="B1730" s="17">
        <v>96406</v>
      </c>
      <c r="C1730" s="17"/>
      <c r="D1730" s="17"/>
      <c r="E1730" s="52"/>
      <c r="F1730" s="52">
        <v>1</v>
      </c>
      <c r="G1730" s="52"/>
      <c r="H1730" s="52"/>
      <c r="I1730" s="52"/>
      <c r="J1730" s="52"/>
      <c r="K1730" s="52"/>
      <c r="L1730" s="52"/>
      <c r="M1730" s="52"/>
      <c r="N1730" s="52"/>
      <c r="O1730" s="52"/>
      <c r="P1730" s="50">
        <v>1</v>
      </c>
      <c r="Q1730" s="17" t="s">
        <v>52</v>
      </c>
      <c r="R1730" s="17" t="s">
        <v>60</v>
      </c>
      <c r="S1730" s="17" t="s">
        <v>4957</v>
      </c>
      <c r="T1730" s="17">
        <v>78888</v>
      </c>
      <c r="U1730" s="18">
        <v>45332</v>
      </c>
      <c r="V1730" s="17" t="s">
        <v>4921</v>
      </c>
      <c r="W1730" s="17"/>
      <c r="X1730" s="42" t="s">
        <v>13086</v>
      </c>
      <c r="Y1730" s="43">
        <v>10</v>
      </c>
      <c r="Z1730" s="17" t="s">
        <v>10094</v>
      </c>
      <c r="AA1730" s="17" t="s">
        <v>10095</v>
      </c>
      <c r="AB1730" s="17" t="s">
        <v>14594</v>
      </c>
      <c r="AD1730" s="17" t="s">
        <v>10097</v>
      </c>
      <c r="AE1730" s="20">
        <v>45551</v>
      </c>
      <c r="AF1730" s="17" t="s">
        <v>15806</v>
      </c>
      <c r="AG1730" s="17" t="s">
        <v>4927</v>
      </c>
      <c r="AJ1730" s="17" t="s">
        <v>53</v>
      </c>
      <c r="AM1730" s="17">
        <v>320</v>
      </c>
      <c r="AN1730" s="18">
        <v>45715</v>
      </c>
      <c r="AO1730" s="17"/>
      <c r="AP1730" s="23">
        <v>3900000</v>
      </c>
      <c r="AQ1730" s="21"/>
      <c r="BM1730" t="s">
        <v>84</v>
      </c>
    </row>
    <row r="1731" spans="1:70" ht="15" customHeight="1" x14ac:dyDescent="0.25">
      <c r="A1731">
        <v>28080</v>
      </c>
      <c r="B1731">
        <v>28080</v>
      </c>
      <c r="E1731" s="34">
        <v>1</v>
      </c>
      <c r="I1731" s="49">
        <v>1</v>
      </c>
      <c r="K1731" s="31">
        <f t="shared" ref="K1731:K1742" si="172">AQ1731</f>
        <v>24000480</v>
      </c>
      <c r="Q1731" t="s">
        <v>74</v>
      </c>
      <c r="R1731" t="s">
        <v>74</v>
      </c>
      <c r="S1731" t="s">
        <v>63</v>
      </c>
      <c r="T1731">
        <v>342896</v>
      </c>
      <c r="U1731" s="1">
        <v>45350</v>
      </c>
      <c r="V1731" t="s">
        <v>231</v>
      </c>
      <c r="W1731" t="s">
        <v>16125</v>
      </c>
      <c r="X1731" s="69" t="s">
        <v>4862</v>
      </c>
      <c r="Y1731" s="43">
        <v>3</v>
      </c>
      <c r="Z1731" t="s">
        <v>1350</v>
      </c>
      <c r="AA1731" t="s">
        <v>206</v>
      </c>
      <c r="AB1731" t="s">
        <v>206</v>
      </c>
      <c r="AC1731">
        <v>207182334</v>
      </c>
      <c r="AD1731" t="s">
        <v>2486</v>
      </c>
      <c r="AE1731" s="2">
        <v>45677.833333333336</v>
      </c>
      <c r="AF1731" t="s">
        <v>2096</v>
      </c>
      <c r="AH1731" s="1">
        <v>45705</v>
      </c>
      <c r="AI1731" t="s">
        <v>2487</v>
      </c>
      <c r="AJ1731" t="s">
        <v>70</v>
      </c>
      <c r="AK1731" t="s">
        <v>2487</v>
      </c>
      <c r="AM1731">
        <v>138</v>
      </c>
      <c r="AN1731" s="1">
        <v>45716</v>
      </c>
      <c r="AO1731" s="1">
        <v>45716</v>
      </c>
      <c r="AP1731" s="23">
        <v>24000480</v>
      </c>
      <c r="AQ1731" s="3">
        <v>24000480</v>
      </c>
      <c r="AS1731" t="s">
        <v>54</v>
      </c>
      <c r="AT1731" t="s">
        <v>52</v>
      </c>
      <c r="AU1731" s="1">
        <v>45695</v>
      </c>
      <c r="AV1731" s="1">
        <v>45777</v>
      </c>
      <c r="AW1731">
        <v>-3</v>
      </c>
      <c r="AX1731">
        <v>0</v>
      </c>
      <c r="BA1731" t="s">
        <v>52</v>
      </c>
      <c r="BF1731" t="s">
        <v>206</v>
      </c>
      <c r="BH1731" t="s">
        <v>55</v>
      </c>
      <c r="BI1731">
        <v>106</v>
      </c>
      <c r="BJ1731" t="s">
        <v>56</v>
      </c>
      <c r="BM1731" t="s">
        <v>332</v>
      </c>
      <c r="BN1731" t="s">
        <v>58</v>
      </c>
      <c r="BO1731" t="s">
        <v>58</v>
      </c>
      <c r="BP1731" t="s">
        <v>58</v>
      </c>
      <c r="BQ1731" t="s">
        <v>2488</v>
      </c>
      <c r="BR1731" t="s">
        <v>1858</v>
      </c>
    </row>
    <row r="1732" spans="1:70" ht="15" customHeight="1" x14ac:dyDescent="0.25">
      <c r="A1732">
        <v>28459</v>
      </c>
      <c r="B1732">
        <v>28459</v>
      </c>
      <c r="E1732" s="34">
        <v>1</v>
      </c>
      <c r="I1732" s="49">
        <v>1</v>
      </c>
      <c r="K1732" s="31">
        <f t="shared" si="172"/>
        <v>3440218.38</v>
      </c>
      <c r="Q1732" t="s">
        <v>307</v>
      </c>
      <c r="R1732" t="s">
        <v>307</v>
      </c>
      <c r="S1732" t="s">
        <v>119</v>
      </c>
      <c r="T1732">
        <v>51801</v>
      </c>
      <c r="U1732" s="1">
        <v>45707</v>
      </c>
      <c r="V1732" t="s">
        <v>810</v>
      </c>
      <c r="W1732" t="s">
        <v>16124</v>
      </c>
      <c r="X1732" s="67" t="s">
        <v>4868</v>
      </c>
      <c r="Y1732" s="43">
        <v>14</v>
      </c>
      <c r="Z1732" t="s">
        <v>2489</v>
      </c>
      <c r="AA1732" t="s">
        <v>812</v>
      </c>
      <c r="AB1732" t="s">
        <v>812</v>
      </c>
      <c r="AC1732">
        <v>307115451</v>
      </c>
      <c r="AD1732" t="s">
        <v>813</v>
      </c>
      <c r="AE1732" s="2">
        <v>45709</v>
      </c>
      <c r="AF1732" t="s">
        <v>814</v>
      </c>
      <c r="AH1732" s="1">
        <v>45716</v>
      </c>
      <c r="AI1732" t="s">
        <v>2490</v>
      </c>
      <c r="AJ1732" t="s">
        <v>70</v>
      </c>
      <c r="AM1732">
        <v>18237</v>
      </c>
      <c r="AN1732" s="1">
        <v>45716</v>
      </c>
      <c r="AO1732" s="1">
        <v>45716</v>
      </c>
      <c r="AP1732" s="23">
        <v>3440218.38</v>
      </c>
      <c r="AQ1732" s="3">
        <v>3440218.38</v>
      </c>
      <c r="AS1732" t="s">
        <v>267</v>
      </c>
      <c r="AT1732" t="s">
        <v>52</v>
      </c>
      <c r="AU1732" s="1">
        <v>45716</v>
      </c>
      <c r="AV1732" s="1">
        <v>45775</v>
      </c>
      <c r="AX1732">
        <v>0</v>
      </c>
      <c r="BA1732" t="s">
        <v>52</v>
      </c>
      <c r="BF1732" t="s">
        <v>812</v>
      </c>
      <c r="BG1732">
        <v>1</v>
      </c>
      <c r="BH1732" t="s">
        <v>55</v>
      </c>
      <c r="BI1732">
        <v>59</v>
      </c>
      <c r="BJ1732" t="s">
        <v>2491</v>
      </c>
      <c r="BK1732">
        <v>42111917150015</v>
      </c>
      <c r="BL1732" t="s">
        <v>2492</v>
      </c>
      <c r="BM1732" t="s">
        <v>332</v>
      </c>
      <c r="BN1732" t="s">
        <v>58</v>
      </c>
      <c r="BO1732" t="s">
        <v>58</v>
      </c>
      <c r="BP1732" t="s">
        <v>58</v>
      </c>
      <c r="BQ1732" t="s">
        <v>2493</v>
      </c>
      <c r="BR1732" t="s">
        <v>2494</v>
      </c>
    </row>
    <row r="1733" spans="1:70" ht="15" customHeight="1" x14ac:dyDescent="0.25">
      <c r="A1733">
        <v>28456</v>
      </c>
      <c r="B1733">
        <v>28456</v>
      </c>
      <c r="E1733" s="34">
        <v>1</v>
      </c>
      <c r="I1733" s="49">
        <v>1</v>
      </c>
      <c r="K1733" s="31">
        <f t="shared" si="172"/>
        <v>20132281.289999999</v>
      </c>
      <c r="Q1733" t="s">
        <v>307</v>
      </c>
      <c r="R1733" t="s">
        <v>307</v>
      </c>
      <c r="S1733" t="s">
        <v>119</v>
      </c>
      <c r="T1733">
        <v>51801</v>
      </c>
      <c r="U1733" s="1">
        <v>45707</v>
      </c>
      <c r="V1733" t="s">
        <v>810</v>
      </c>
      <c r="W1733" t="s">
        <v>16124</v>
      </c>
      <c r="X1733" s="67" t="s">
        <v>4868</v>
      </c>
      <c r="Y1733" s="43">
        <v>14</v>
      </c>
      <c r="Z1733" t="s">
        <v>2489</v>
      </c>
      <c r="AA1733" t="s">
        <v>812</v>
      </c>
      <c r="AB1733" t="s">
        <v>812</v>
      </c>
      <c r="AC1733">
        <v>307115451</v>
      </c>
      <c r="AD1733" t="s">
        <v>813</v>
      </c>
      <c r="AE1733" s="2">
        <v>45709</v>
      </c>
      <c r="AF1733" t="s">
        <v>814</v>
      </c>
      <c r="AH1733" s="1">
        <v>45716</v>
      </c>
      <c r="AI1733" t="s">
        <v>2490</v>
      </c>
      <c r="AJ1733" t="s">
        <v>70</v>
      </c>
      <c r="AM1733">
        <v>18235</v>
      </c>
      <c r="AN1733" s="1">
        <v>45716</v>
      </c>
      <c r="AO1733" s="1">
        <v>45716</v>
      </c>
      <c r="AP1733" s="23">
        <v>20132281.289999999</v>
      </c>
      <c r="AQ1733" s="3">
        <v>20132281.289999999</v>
      </c>
      <c r="AS1733" t="s">
        <v>267</v>
      </c>
      <c r="AT1733" t="s">
        <v>52</v>
      </c>
      <c r="AU1733" s="1">
        <v>45716</v>
      </c>
      <c r="AV1733" s="1">
        <v>45775</v>
      </c>
      <c r="AX1733">
        <v>0</v>
      </c>
      <c r="BA1733" t="s">
        <v>52</v>
      </c>
      <c r="BF1733" t="s">
        <v>812</v>
      </c>
      <c r="BG1733">
        <v>1</v>
      </c>
      <c r="BH1733" t="s">
        <v>55</v>
      </c>
      <c r="BI1733">
        <v>59</v>
      </c>
      <c r="BJ1733" t="s">
        <v>2495</v>
      </c>
      <c r="BK1733">
        <v>60206007110018</v>
      </c>
      <c r="BL1733" t="s">
        <v>2496</v>
      </c>
      <c r="BM1733" t="s">
        <v>332</v>
      </c>
      <c r="BN1733" t="s">
        <v>58</v>
      </c>
      <c r="BO1733" t="s">
        <v>58</v>
      </c>
      <c r="BP1733" t="s">
        <v>58</v>
      </c>
      <c r="BQ1733" t="s">
        <v>2497</v>
      </c>
      <c r="BR1733" t="s">
        <v>2494</v>
      </c>
    </row>
    <row r="1734" spans="1:70" ht="15" customHeight="1" x14ac:dyDescent="0.25">
      <c r="A1734">
        <v>28452</v>
      </c>
      <c r="B1734">
        <v>28452</v>
      </c>
      <c r="E1734" s="34">
        <v>1</v>
      </c>
      <c r="I1734" s="49">
        <v>1</v>
      </c>
      <c r="K1734" s="31">
        <f t="shared" si="172"/>
        <v>4421559.5999999996</v>
      </c>
      <c r="Q1734" t="s">
        <v>74</v>
      </c>
      <c r="R1734" t="s">
        <v>74</v>
      </c>
      <c r="S1734" t="s">
        <v>63</v>
      </c>
      <c r="T1734">
        <v>310566</v>
      </c>
      <c r="U1734" s="1">
        <v>44873</v>
      </c>
      <c r="V1734" t="s">
        <v>75</v>
      </c>
      <c r="W1734" t="s">
        <v>16125</v>
      </c>
      <c r="X1734" s="69" t="s">
        <v>4872</v>
      </c>
      <c r="Y1734" s="43">
        <v>3.14</v>
      </c>
      <c r="Z1734" t="s">
        <v>2498</v>
      </c>
      <c r="AA1734" t="s">
        <v>271</v>
      </c>
      <c r="AB1734" t="s">
        <v>2499</v>
      </c>
      <c r="AC1734">
        <v>30701950520035</v>
      </c>
      <c r="AD1734" t="s">
        <v>2223</v>
      </c>
      <c r="AE1734" s="2">
        <v>45676.006249999999</v>
      </c>
      <c r="AF1734" t="s">
        <v>103</v>
      </c>
      <c r="AH1734" s="1">
        <v>45723</v>
      </c>
      <c r="AI1734" t="s">
        <v>2500</v>
      </c>
      <c r="AJ1734" t="s">
        <v>70</v>
      </c>
      <c r="AK1734" t="s">
        <v>2500</v>
      </c>
      <c r="AM1734">
        <v>181</v>
      </c>
      <c r="AN1734" s="1">
        <v>45716</v>
      </c>
      <c r="AO1734" s="1">
        <v>45769</v>
      </c>
      <c r="AP1734" s="23">
        <v>5602228</v>
      </c>
      <c r="AQ1734" s="3">
        <v>4421559.5999999996</v>
      </c>
      <c r="AS1734" t="s">
        <v>54</v>
      </c>
      <c r="AT1734" t="s">
        <v>52</v>
      </c>
      <c r="AU1734" s="1">
        <v>45716</v>
      </c>
      <c r="AV1734" s="1">
        <v>45777</v>
      </c>
      <c r="AW1734">
        <v>-8</v>
      </c>
      <c r="AX1734">
        <v>0</v>
      </c>
      <c r="BA1734" t="s">
        <v>52</v>
      </c>
      <c r="BF1734" t="s">
        <v>271</v>
      </c>
      <c r="BG1734">
        <v>1</v>
      </c>
      <c r="BH1734" t="s">
        <v>55</v>
      </c>
      <c r="BI1734">
        <v>136</v>
      </c>
      <c r="BJ1734" t="s">
        <v>56</v>
      </c>
      <c r="BM1734" t="s">
        <v>332</v>
      </c>
      <c r="BN1734" t="s">
        <v>58</v>
      </c>
      <c r="BO1734" t="s">
        <v>58</v>
      </c>
      <c r="BP1734" t="s">
        <v>58</v>
      </c>
      <c r="BQ1734" t="s">
        <v>2501</v>
      </c>
      <c r="BR1734" t="s">
        <v>2502</v>
      </c>
    </row>
    <row r="1735" spans="1:70" ht="15" customHeight="1" x14ac:dyDescent="0.25">
      <c r="A1735">
        <v>28461</v>
      </c>
      <c r="B1735">
        <v>28461</v>
      </c>
      <c r="E1735" s="34">
        <v>1</v>
      </c>
      <c r="I1735" s="49">
        <v>1</v>
      </c>
      <c r="K1735" s="31">
        <f t="shared" si="172"/>
        <v>15284342.01</v>
      </c>
      <c r="Q1735" t="s">
        <v>307</v>
      </c>
      <c r="R1735" t="s">
        <v>307</v>
      </c>
      <c r="S1735" t="s">
        <v>119</v>
      </c>
      <c r="T1735">
        <v>51801</v>
      </c>
      <c r="U1735" s="1">
        <v>45707</v>
      </c>
      <c r="V1735" t="s">
        <v>810</v>
      </c>
      <c r="W1735" t="s">
        <v>16124</v>
      </c>
      <c r="X1735" s="67" t="s">
        <v>4868</v>
      </c>
      <c r="Y1735" s="43">
        <v>14</v>
      </c>
      <c r="Z1735" t="s">
        <v>2489</v>
      </c>
      <c r="AA1735" t="s">
        <v>812</v>
      </c>
      <c r="AB1735" t="s">
        <v>812</v>
      </c>
      <c r="AC1735">
        <v>307115451</v>
      </c>
      <c r="AD1735" t="s">
        <v>813</v>
      </c>
      <c r="AE1735" s="2">
        <v>45709</v>
      </c>
      <c r="AF1735" t="s">
        <v>814</v>
      </c>
      <c r="AH1735" s="1">
        <v>45716</v>
      </c>
      <c r="AI1735" t="s">
        <v>2490</v>
      </c>
      <c r="AJ1735" t="s">
        <v>70</v>
      </c>
      <c r="AM1735">
        <v>18240</v>
      </c>
      <c r="AN1735" s="1">
        <v>45716</v>
      </c>
      <c r="AO1735" s="1">
        <v>45716</v>
      </c>
      <c r="AP1735" s="23">
        <v>15284342.01</v>
      </c>
      <c r="AQ1735" s="3">
        <v>15284342.01</v>
      </c>
      <c r="AS1735" t="s">
        <v>267</v>
      </c>
      <c r="AT1735" t="s">
        <v>52</v>
      </c>
      <c r="AU1735" s="1">
        <v>45716</v>
      </c>
      <c r="AV1735" s="1">
        <v>45775</v>
      </c>
      <c r="AX1735">
        <v>0</v>
      </c>
      <c r="BA1735" t="s">
        <v>52</v>
      </c>
      <c r="BF1735" t="s">
        <v>812</v>
      </c>
      <c r="BG1735">
        <v>1</v>
      </c>
      <c r="BH1735" t="s">
        <v>55</v>
      </c>
      <c r="BI1735">
        <v>59</v>
      </c>
      <c r="BJ1735" t="s">
        <v>2503</v>
      </c>
      <c r="BK1735">
        <v>30411997150059</v>
      </c>
      <c r="BL1735" t="s">
        <v>2504</v>
      </c>
      <c r="BM1735" t="s">
        <v>332</v>
      </c>
      <c r="BN1735" t="s">
        <v>58</v>
      </c>
      <c r="BO1735" t="s">
        <v>58</v>
      </c>
      <c r="BP1735" t="s">
        <v>58</v>
      </c>
      <c r="BQ1735" t="s">
        <v>2505</v>
      </c>
      <c r="BR1735" t="s">
        <v>2494</v>
      </c>
    </row>
    <row r="1736" spans="1:70" ht="15" customHeight="1" x14ac:dyDescent="0.25">
      <c r="A1736">
        <v>28421</v>
      </c>
      <c r="B1736">
        <v>28421</v>
      </c>
      <c r="E1736" s="34">
        <v>1</v>
      </c>
      <c r="I1736" s="49">
        <v>1</v>
      </c>
      <c r="K1736" s="31">
        <f t="shared" si="172"/>
        <v>19271562.800000001</v>
      </c>
      <c r="Q1736" t="s">
        <v>87</v>
      </c>
      <c r="R1736" t="s">
        <v>87</v>
      </c>
      <c r="S1736" t="s">
        <v>63</v>
      </c>
      <c r="T1736">
        <v>348214</v>
      </c>
      <c r="U1736" s="1">
        <v>45401</v>
      </c>
      <c r="V1736" t="s">
        <v>139</v>
      </c>
      <c r="W1736" t="s">
        <v>16125</v>
      </c>
      <c r="X1736" s="69" t="s">
        <v>4863</v>
      </c>
      <c r="Y1736" s="43">
        <v>3</v>
      </c>
      <c r="Z1736" t="s">
        <v>2506</v>
      </c>
      <c r="AA1736" t="s">
        <v>2507</v>
      </c>
      <c r="AB1736" t="s">
        <v>2508</v>
      </c>
      <c r="AC1736">
        <v>30509695180011</v>
      </c>
      <c r="AD1736" t="s">
        <v>2509</v>
      </c>
      <c r="AE1736" s="2">
        <v>45673</v>
      </c>
      <c r="AF1736" t="s">
        <v>2510</v>
      </c>
      <c r="AH1736" s="1">
        <v>45723</v>
      </c>
      <c r="AI1736" t="s">
        <v>2511</v>
      </c>
      <c r="AJ1736" t="s">
        <v>70</v>
      </c>
      <c r="AK1736" t="s">
        <v>2512</v>
      </c>
      <c r="AM1736">
        <v>182</v>
      </c>
      <c r="AN1736" s="1">
        <v>45716</v>
      </c>
      <c r="AO1736" s="1">
        <v>45734</v>
      </c>
      <c r="AP1736" s="23">
        <v>27530804</v>
      </c>
      <c r="AQ1736" s="3">
        <v>19271562.800000001</v>
      </c>
      <c r="AS1736" t="s">
        <v>96</v>
      </c>
      <c r="AT1736" t="s">
        <v>87</v>
      </c>
      <c r="AU1736" s="1">
        <v>45715</v>
      </c>
      <c r="AV1736" s="1">
        <v>45777</v>
      </c>
      <c r="AW1736">
        <v>-8</v>
      </c>
      <c r="AX1736">
        <v>0</v>
      </c>
      <c r="BA1736" t="s">
        <v>52</v>
      </c>
      <c r="BF1736" t="s">
        <v>145</v>
      </c>
      <c r="BG1736">
        <v>1</v>
      </c>
      <c r="BH1736" t="s">
        <v>55</v>
      </c>
      <c r="BI1736">
        <v>158</v>
      </c>
      <c r="BJ1736" t="s">
        <v>56</v>
      </c>
      <c r="BM1736" t="s">
        <v>332</v>
      </c>
      <c r="BN1736" t="s">
        <v>58</v>
      </c>
      <c r="BO1736" t="s">
        <v>58</v>
      </c>
      <c r="BP1736" t="s">
        <v>58</v>
      </c>
      <c r="BQ1736" t="s">
        <v>2513</v>
      </c>
      <c r="BR1736" t="s">
        <v>2514</v>
      </c>
    </row>
    <row r="1737" spans="1:70" ht="15" customHeight="1" x14ac:dyDescent="0.25">
      <c r="A1737">
        <v>28460</v>
      </c>
      <c r="B1737">
        <v>28460</v>
      </c>
      <c r="E1737" s="34">
        <v>1</v>
      </c>
      <c r="I1737" s="49">
        <v>1</v>
      </c>
      <c r="K1737" s="31">
        <f t="shared" si="172"/>
        <v>12696059.66</v>
      </c>
      <c r="Q1737" t="s">
        <v>307</v>
      </c>
      <c r="R1737" t="s">
        <v>307</v>
      </c>
      <c r="S1737" t="s">
        <v>119</v>
      </c>
      <c r="T1737">
        <v>51801</v>
      </c>
      <c r="U1737" s="1">
        <v>45707</v>
      </c>
      <c r="V1737" t="s">
        <v>810</v>
      </c>
      <c r="W1737" t="s">
        <v>16124</v>
      </c>
      <c r="X1737" s="67" t="s">
        <v>4868</v>
      </c>
      <c r="Y1737" s="43">
        <v>14</v>
      </c>
      <c r="Z1737" t="s">
        <v>2489</v>
      </c>
      <c r="AA1737" t="s">
        <v>812</v>
      </c>
      <c r="AB1737" t="s">
        <v>812</v>
      </c>
      <c r="AC1737">
        <v>307115451</v>
      </c>
      <c r="AD1737" t="s">
        <v>813</v>
      </c>
      <c r="AE1737" s="2">
        <v>45709</v>
      </c>
      <c r="AF1737" t="s">
        <v>814</v>
      </c>
      <c r="AH1737" s="1">
        <v>45716</v>
      </c>
      <c r="AI1737" t="s">
        <v>2490</v>
      </c>
      <c r="AJ1737" t="s">
        <v>70</v>
      </c>
      <c r="AM1737">
        <v>18239</v>
      </c>
      <c r="AN1737" s="1">
        <v>45716</v>
      </c>
      <c r="AO1737" s="1">
        <v>45716</v>
      </c>
      <c r="AP1737" s="23">
        <v>12696059.66</v>
      </c>
      <c r="AQ1737" s="3">
        <v>12696059.66</v>
      </c>
      <c r="AS1737" t="s">
        <v>267</v>
      </c>
      <c r="AT1737" t="s">
        <v>52</v>
      </c>
      <c r="AU1737" s="1">
        <v>45716</v>
      </c>
      <c r="AV1737" s="1">
        <v>45775</v>
      </c>
      <c r="AX1737">
        <v>0</v>
      </c>
      <c r="BA1737" t="s">
        <v>52</v>
      </c>
      <c r="BF1737" t="s">
        <v>812</v>
      </c>
      <c r="BG1737">
        <v>1</v>
      </c>
      <c r="BH1737" t="s">
        <v>55</v>
      </c>
      <c r="BI1737">
        <v>59</v>
      </c>
      <c r="BJ1737" t="s">
        <v>2515</v>
      </c>
      <c r="BK1737">
        <v>50812017150031</v>
      </c>
      <c r="BL1737" t="s">
        <v>2516</v>
      </c>
      <c r="BM1737" t="s">
        <v>332</v>
      </c>
      <c r="BN1737" t="s">
        <v>58</v>
      </c>
      <c r="BO1737" t="s">
        <v>58</v>
      </c>
      <c r="BP1737" t="s">
        <v>58</v>
      </c>
      <c r="BQ1737" t="s">
        <v>2517</v>
      </c>
      <c r="BR1737" t="s">
        <v>2494</v>
      </c>
    </row>
    <row r="1738" spans="1:70" ht="15" customHeight="1" x14ac:dyDescent="0.25">
      <c r="A1738">
        <v>28455</v>
      </c>
      <c r="B1738">
        <v>28455</v>
      </c>
      <c r="E1738" s="34">
        <v>1</v>
      </c>
      <c r="I1738" s="49">
        <v>1</v>
      </c>
      <c r="K1738" s="31">
        <f t="shared" si="172"/>
        <v>7797299.3899999997</v>
      </c>
      <c r="Q1738" t="s">
        <v>307</v>
      </c>
      <c r="R1738" t="s">
        <v>307</v>
      </c>
      <c r="S1738" t="s">
        <v>119</v>
      </c>
      <c r="T1738">
        <v>51801</v>
      </c>
      <c r="U1738" s="1">
        <v>45707</v>
      </c>
      <c r="V1738" t="s">
        <v>810</v>
      </c>
      <c r="W1738" t="s">
        <v>16124</v>
      </c>
      <c r="X1738" s="67" t="s">
        <v>4868</v>
      </c>
      <c r="Y1738" s="43">
        <v>14</v>
      </c>
      <c r="Z1738" t="s">
        <v>2489</v>
      </c>
      <c r="AA1738" t="s">
        <v>812</v>
      </c>
      <c r="AB1738" t="s">
        <v>812</v>
      </c>
      <c r="AC1738">
        <v>307115451</v>
      </c>
      <c r="AD1738" t="s">
        <v>813</v>
      </c>
      <c r="AE1738" s="2">
        <v>45707</v>
      </c>
      <c r="AF1738" t="s">
        <v>814</v>
      </c>
      <c r="AH1738" s="1">
        <v>45716</v>
      </c>
      <c r="AI1738" s="4" t="s">
        <v>2518</v>
      </c>
      <c r="AJ1738" t="s">
        <v>70</v>
      </c>
      <c r="AM1738">
        <v>18234</v>
      </c>
      <c r="AN1738" s="1">
        <v>45716</v>
      </c>
      <c r="AO1738" s="1">
        <v>45716</v>
      </c>
      <c r="AP1738" s="23">
        <v>7797299.3899999997</v>
      </c>
      <c r="AQ1738" s="3">
        <v>7797299.3899999997</v>
      </c>
      <c r="AS1738" t="s">
        <v>267</v>
      </c>
      <c r="AT1738" t="s">
        <v>52</v>
      </c>
      <c r="AU1738" s="1">
        <v>45716</v>
      </c>
      <c r="AV1738" s="1">
        <v>45775</v>
      </c>
      <c r="AX1738">
        <v>0</v>
      </c>
      <c r="BA1738" t="s">
        <v>52</v>
      </c>
      <c r="BF1738" t="s">
        <v>812</v>
      </c>
      <c r="BG1738">
        <v>1</v>
      </c>
      <c r="BH1738" t="s">
        <v>55</v>
      </c>
      <c r="BI1738">
        <v>59</v>
      </c>
      <c r="BJ1738" t="s">
        <v>2519</v>
      </c>
      <c r="BK1738">
        <v>41803713160035</v>
      </c>
      <c r="BL1738" t="s">
        <v>2520</v>
      </c>
      <c r="BM1738" t="s">
        <v>332</v>
      </c>
      <c r="BN1738" t="s">
        <v>58</v>
      </c>
      <c r="BO1738" t="s">
        <v>58</v>
      </c>
      <c r="BP1738" t="s">
        <v>58</v>
      </c>
      <c r="BQ1738" t="s">
        <v>2521</v>
      </c>
      <c r="BR1738" t="s">
        <v>2494</v>
      </c>
    </row>
    <row r="1739" spans="1:70" ht="15" customHeight="1" x14ac:dyDescent="0.25">
      <c r="A1739">
        <v>28450</v>
      </c>
      <c r="B1739">
        <v>28450</v>
      </c>
      <c r="E1739" s="34">
        <v>1</v>
      </c>
      <c r="I1739" s="49">
        <v>1</v>
      </c>
      <c r="K1739" s="31">
        <f t="shared" si="172"/>
        <v>10306483.67</v>
      </c>
      <c r="Q1739" t="s">
        <v>1527</v>
      </c>
      <c r="R1739" t="s">
        <v>1527</v>
      </c>
      <c r="S1739" t="s">
        <v>63</v>
      </c>
      <c r="T1739">
        <v>289827</v>
      </c>
      <c r="U1739" s="1">
        <v>44761</v>
      </c>
      <c r="V1739" t="s">
        <v>370</v>
      </c>
      <c r="W1739" t="s">
        <v>16125</v>
      </c>
      <c r="X1739" s="69" t="s">
        <v>4872</v>
      </c>
      <c r="Y1739" s="43">
        <v>3.14</v>
      </c>
      <c r="Z1739" t="s">
        <v>2522</v>
      </c>
      <c r="AA1739" t="s">
        <v>2073</v>
      </c>
      <c r="AB1739" t="s">
        <v>2523</v>
      </c>
      <c r="AC1739">
        <v>31605977040033</v>
      </c>
      <c r="AD1739" t="s">
        <v>2524</v>
      </c>
      <c r="AE1739" s="2">
        <v>45647.9375</v>
      </c>
      <c r="AF1739" t="s">
        <v>2525</v>
      </c>
      <c r="AH1739" s="1">
        <v>45730</v>
      </c>
      <c r="AI1739" t="s">
        <v>2526</v>
      </c>
      <c r="AJ1739" t="s">
        <v>70</v>
      </c>
      <c r="AK1739" t="s">
        <v>2526</v>
      </c>
      <c r="AM1739">
        <v>179</v>
      </c>
      <c r="AN1739" s="1">
        <v>45716</v>
      </c>
      <c r="AO1739" s="1">
        <v>45796</v>
      </c>
      <c r="AP1739" s="23">
        <v>11779037</v>
      </c>
      <c r="AQ1739" s="3">
        <v>10306483.67</v>
      </c>
      <c r="AS1739" t="s">
        <v>54</v>
      </c>
      <c r="AT1739" t="s">
        <v>52</v>
      </c>
      <c r="AU1739" s="1">
        <v>45716</v>
      </c>
      <c r="AV1739" s="1">
        <v>45819</v>
      </c>
      <c r="AW1739">
        <v>-1</v>
      </c>
      <c r="AX1739">
        <v>0</v>
      </c>
      <c r="BA1739" t="s">
        <v>52</v>
      </c>
      <c r="BF1739" t="s">
        <v>2073</v>
      </c>
      <c r="BG1739">
        <v>1</v>
      </c>
      <c r="BH1739" t="s">
        <v>55</v>
      </c>
      <c r="BI1739">
        <v>172</v>
      </c>
      <c r="BJ1739" t="s">
        <v>56</v>
      </c>
      <c r="BM1739" t="s">
        <v>332</v>
      </c>
      <c r="BN1739" t="s">
        <v>58</v>
      </c>
      <c r="BO1739" t="s">
        <v>58</v>
      </c>
      <c r="BP1739" t="s">
        <v>58</v>
      </c>
      <c r="BQ1739" t="s">
        <v>2527</v>
      </c>
      <c r="BR1739" t="s">
        <v>2528</v>
      </c>
    </row>
    <row r="1740" spans="1:70" ht="15" customHeight="1" x14ac:dyDescent="0.25">
      <c r="A1740">
        <v>28457</v>
      </c>
      <c r="B1740">
        <v>28457</v>
      </c>
      <c r="E1740" s="34">
        <v>1</v>
      </c>
      <c r="I1740" s="49">
        <v>1</v>
      </c>
      <c r="K1740" s="31">
        <f t="shared" si="172"/>
        <v>15291567.880000001</v>
      </c>
      <c r="Q1740" t="s">
        <v>307</v>
      </c>
      <c r="R1740" t="s">
        <v>307</v>
      </c>
      <c r="S1740" t="s">
        <v>119</v>
      </c>
      <c r="T1740">
        <v>51801</v>
      </c>
      <c r="U1740" s="1">
        <v>45707</v>
      </c>
      <c r="V1740" t="s">
        <v>810</v>
      </c>
      <c r="W1740" t="s">
        <v>16124</v>
      </c>
      <c r="X1740" s="67" t="s">
        <v>4868</v>
      </c>
      <c r="Y1740" s="43">
        <v>14</v>
      </c>
      <c r="Z1740" t="s">
        <v>2489</v>
      </c>
      <c r="AA1740" t="s">
        <v>812</v>
      </c>
      <c r="AB1740" t="s">
        <v>812</v>
      </c>
      <c r="AC1740">
        <v>307115451</v>
      </c>
      <c r="AD1740" t="s">
        <v>813</v>
      </c>
      <c r="AE1740" s="2">
        <v>45709</v>
      </c>
      <c r="AF1740" t="s">
        <v>814</v>
      </c>
      <c r="AH1740" s="1">
        <v>45716</v>
      </c>
      <c r="AI1740" t="s">
        <v>2490</v>
      </c>
      <c r="AJ1740" t="s">
        <v>70</v>
      </c>
      <c r="AM1740">
        <v>18236</v>
      </c>
      <c r="AN1740" s="1">
        <v>45716</v>
      </c>
      <c r="AO1740" s="1">
        <v>45716</v>
      </c>
      <c r="AP1740" s="23">
        <v>15291567.880000001</v>
      </c>
      <c r="AQ1740" s="3">
        <v>15291567.880000001</v>
      </c>
      <c r="AS1740" t="s">
        <v>267</v>
      </c>
      <c r="AT1740" t="s">
        <v>52</v>
      </c>
      <c r="AU1740" s="1">
        <v>45716</v>
      </c>
      <c r="AV1740" s="1">
        <v>45775</v>
      </c>
      <c r="AX1740">
        <v>0</v>
      </c>
      <c r="BA1740" t="s">
        <v>52</v>
      </c>
      <c r="BF1740" t="s">
        <v>812</v>
      </c>
      <c r="BG1740">
        <v>1</v>
      </c>
      <c r="BH1740" t="s">
        <v>55</v>
      </c>
      <c r="BI1740">
        <v>59</v>
      </c>
      <c r="BJ1740" t="s">
        <v>2529</v>
      </c>
      <c r="BK1740">
        <v>31607987210051</v>
      </c>
      <c r="BL1740" t="s">
        <v>2530</v>
      </c>
      <c r="BM1740" t="s">
        <v>332</v>
      </c>
      <c r="BN1740" t="s">
        <v>58</v>
      </c>
      <c r="BO1740" t="s">
        <v>58</v>
      </c>
      <c r="BP1740" t="s">
        <v>58</v>
      </c>
      <c r="BQ1740" t="s">
        <v>2531</v>
      </c>
      <c r="BR1740" t="s">
        <v>2494</v>
      </c>
    </row>
    <row r="1741" spans="1:70" ht="15" customHeight="1" x14ac:dyDescent="0.25">
      <c r="A1741">
        <v>28458</v>
      </c>
      <c r="B1741">
        <v>28458</v>
      </c>
      <c r="E1741" s="34">
        <v>1</v>
      </c>
      <c r="I1741" s="49">
        <v>1</v>
      </c>
      <c r="K1741" s="31">
        <f t="shared" si="172"/>
        <v>8328127.29</v>
      </c>
      <c r="Q1741" t="s">
        <v>307</v>
      </c>
      <c r="R1741" t="s">
        <v>307</v>
      </c>
      <c r="S1741" t="s">
        <v>119</v>
      </c>
      <c r="T1741">
        <v>51801</v>
      </c>
      <c r="U1741" s="1">
        <v>45707</v>
      </c>
      <c r="V1741" t="s">
        <v>810</v>
      </c>
      <c r="W1741" t="s">
        <v>16124</v>
      </c>
      <c r="X1741" s="67" t="s">
        <v>4868</v>
      </c>
      <c r="Y1741" s="43">
        <v>14</v>
      </c>
      <c r="Z1741" t="s">
        <v>2489</v>
      </c>
      <c r="AA1741" t="s">
        <v>812</v>
      </c>
      <c r="AB1741" t="s">
        <v>812</v>
      </c>
      <c r="AC1741">
        <v>307115451</v>
      </c>
      <c r="AD1741" t="s">
        <v>813</v>
      </c>
      <c r="AE1741" s="2">
        <v>45709</v>
      </c>
      <c r="AF1741" t="s">
        <v>814</v>
      </c>
      <c r="AH1741" s="1">
        <v>45716</v>
      </c>
      <c r="AI1741" t="s">
        <v>2490</v>
      </c>
      <c r="AJ1741" t="s">
        <v>70</v>
      </c>
      <c r="AM1741">
        <v>18238</v>
      </c>
      <c r="AN1741" s="1">
        <v>45716</v>
      </c>
      <c r="AO1741" s="1">
        <v>45716</v>
      </c>
      <c r="AP1741" s="23">
        <v>8328127.29</v>
      </c>
      <c r="AQ1741" s="3">
        <v>8328127.29</v>
      </c>
      <c r="AS1741" t="s">
        <v>267</v>
      </c>
      <c r="AT1741" t="s">
        <v>52</v>
      </c>
      <c r="AU1741" s="1">
        <v>45716</v>
      </c>
      <c r="AV1741" s="1">
        <v>45775</v>
      </c>
      <c r="AX1741">
        <v>0</v>
      </c>
      <c r="BA1741" t="s">
        <v>52</v>
      </c>
      <c r="BF1741" t="s">
        <v>812</v>
      </c>
      <c r="BG1741">
        <v>1</v>
      </c>
      <c r="BH1741" t="s">
        <v>55</v>
      </c>
      <c r="BI1741">
        <v>59</v>
      </c>
      <c r="BJ1741" t="s">
        <v>2532</v>
      </c>
      <c r="BK1741">
        <v>30809803180086</v>
      </c>
      <c r="BL1741" t="s">
        <v>2533</v>
      </c>
      <c r="BM1741" t="s">
        <v>332</v>
      </c>
      <c r="BN1741" t="s">
        <v>58</v>
      </c>
      <c r="BO1741" t="s">
        <v>58</v>
      </c>
      <c r="BP1741" t="s">
        <v>58</v>
      </c>
      <c r="BQ1741" t="s">
        <v>2534</v>
      </c>
      <c r="BR1741" t="s">
        <v>2494</v>
      </c>
    </row>
    <row r="1742" spans="1:70" ht="15" customHeight="1" x14ac:dyDescent="0.25">
      <c r="A1742">
        <v>28451</v>
      </c>
      <c r="B1742">
        <v>28451</v>
      </c>
      <c r="E1742" s="34">
        <v>1</v>
      </c>
      <c r="I1742" s="49">
        <v>1</v>
      </c>
      <c r="K1742" s="31">
        <f t="shared" si="172"/>
        <v>15127396</v>
      </c>
      <c r="Q1742" t="s">
        <v>87</v>
      </c>
      <c r="R1742" t="s">
        <v>87</v>
      </c>
      <c r="S1742" t="s">
        <v>63</v>
      </c>
      <c r="T1742">
        <v>327724</v>
      </c>
      <c r="U1742" s="1">
        <v>45173</v>
      </c>
      <c r="V1742" t="s">
        <v>64</v>
      </c>
      <c r="W1742" t="s">
        <v>16125</v>
      </c>
      <c r="X1742" s="69" t="s">
        <v>4872</v>
      </c>
      <c r="Y1742" s="43">
        <v>3.14</v>
      </c>
      <c r="Z1742" t="s">
        <v>2535</v>
      </c>
      <c r="AA1742" t="s">
        <v>2257</v>
      </c>
      <c r="AB1742" t="s">
        <v>2536</v>
      </c>
      <c r="AC1742">
        <v>31609751390091</v>
      </c>
      <c r="AD1742" t="s">
        <v>2537</v>
      </c>
      <c r="AE1742" s="2">
        <v>45714</v>
      </c>
      <c r="AF1742" t="s">
        <v>449</v>
      </c>
      <c r="AH1742" s="1">
        <v>45744</v>
      </c>
      <c r="AI1742" t="s">
        <v>2538</v>
      </c>
      <c r="AJ1742" t="s">
        <v>70</v>
      </c>
      <c r="AK1742" t="s">
        <v>2538</v>
      </c>
      <c r="AM1742">
        <v>180</v>
      </c>
      <c r="AN1742" s="1">
        <v>45716</v>
      </c>
      <c r="AO1742" s="1">
        <v>45797</v>
      </c>
      <c r="AP1742" s="23">
        <v>24545660</v>
      </c>
      <c r="AQ1742" s="3">
        <v>15127396</v>
      </c>
      <c r="AS1742" t="s">
        <v>54</v>
      </c>
      <c r="AT1742" t="s">
        <v>52</v>
      </c>
      <c r="AU1742" s="1">
        <v>45716</v>
      </c>
      <c r="AV1742" s="1">
        <v>45819</v>
      </c>
      <c r="AW1742">
        <v>-7</v>
      </c>
      <c r="AX1742">
        <v>0</v>
      </c>
      <c r="BA1742" t="s">
        <v>52</v>
      </c>
      <c r="BF1742" t="s">
        <v>2257</v>
      </c>
      <c r="BG1742">
        <v>1</v>
      </c>
      <c r="BH1742" t="s">
        <v>55</v>
      </c>
      <c r="BI1742">
        <v>185</v>
      </c>
      <c r="BJ1742" t="s">
        <v>56</v>
      </c>
      <c r="BM1742" t="s">
        <v>332</v>
      </c>
      <c r="BN1742" t="s">
        <v>58</v>
      </c>
      <c r="BO1742" t="s">
        <v>58</v>
      </c>
      <c r="BP1742" t="s">
        <v>58</v>
      </c>
      <c r="BQ1742" t="s">
        <v>2539</v>
      </c>
      <c r="BR1742" t="s">
        <v>2540</v>
      </c>
    </row>
    <row r="1743" spans="1:70" ht="15" customHeight="1" x14ac:dyDescent="0.25">
      <c r="A1743">
        <v>28466</v>
      </c>
      <c r="B1743">
        <v>28466</v>
      </c>
      <c r="F1743" s="52">
        <v>1</v>
      </c>
      <c r="J1743" s="49">
        <v>1</v>
      </c>
      <c r="L1743" s="54">
        <f t="shared" ref="L1743:L1749" si="173">AQ1743</f>
        <v>14000000</v>
      </c>
      <c r="Q1743" t="s">
        <v>74</v>
      </c>
      <c r="R1743" t="s">
        <v>5025</v>
      </c>
      <c r="S1743" t="s">
        <v>4920</v>
      </c>
      <c r="T1743">
        <v>692437</v>
      </c>
      <c r="U1743" s="1">
        <v>45435</v>
      </c>
      <c r="V1743" t="s">
        <v>4921</v>
      </c>
      <c r="W1743" t="s">
        <v>16121</v>
      </c>
      <c r="X1743" s="62" t="s">
        <v>13086</v>
      </c>
      <c r="Y1743" s="43">
        <v>10</v>
      </c>
      <c r="Z1743" t="s">
        <v>8332</v>
      </c>
      <c r="AA1743" t="s">
        <v>8333</v>
      </c>
      <c r="AB1743" t="s">
        <v>8334</v>
      </c>
      <c r="AD1743" t="s">
        <v>8335</v>
      </c>
      <c r="AE1743" s="2">
        <v>45714.359027777777</v>
      </c>
      <c r="AF1743" t="s">
        <v>523</v>
      </c>
      <c r="AG1743" t="s">
        <v>4932</v>
      </c>
      <c r="AH1743" s="1">
        <v>45723</v>
      </c>
      <c r="AJ1743" t="s">
        <v>53</v>
      </c>
      <c r="AM1743">
        <v>812</v>
      </c>
      <c r="AN1743" s="1">
        <v>45716</v>
      </c>
      <c r="AO1743" s="1">
        <v>45755</v>
      </c>
      <c r="AP1743" s="23">
        <v>15732687</v>
      </c>
      <c r="AQ1743" s="3">
        <v>14000000</v>
      </c>
      <c r="BM1743" t="s">
        <v>332</v>
      </c>
    </row>
    <row r="1744" spans="1:70" ht="15" customHeight="1" x14ac:dyDescent="0.25">
      <c r="A1744">
        <v>28462</v>
      </c>
      <c r="B1744">
        <v>28462</v>
      </c>
      <c r="F1744" s="52">
        <v>1</v>
      </c>
      <c r="J1744" s="49">
        <v>1</v>
      </c>
      <c r="L1744" s="54">
        <f t="shared" si="173"/>
        <v>9885711</v>
      </c>
      <c r="Q1744" t="s">
        <v>52</v>
      </c>
      <c r="R1744" t="s">
        <v>61</v>
      </c>
      <c r="S1744" t="s">
        <v>4920</v>
      </c>
      <c r="T1744">
        <v>641135</v>
      </c>
      <c r="U1744" s="1">
        <v>45386</v>
      </c>
      <c r="V1744" t="s">
        <v>4921</v>
      </c>
      <c r="W1744" t="s">
        <v>16121</v>
      </c>
      <c r="X1744" s="62" t="s">
        <v>13086</v>
      </c>
      <c r="Y1744" s="43">
        <v>10</v>
      </c>
      <c r="Z1744" t="s">
        <v>8336</v>
      </c>
      <c r="AA1744" t="s">
        <v>8337</v>
      </c>
      <c r="AB1744" t="s">
        <v>8338</v>
      </c>
      <c r="AD1744" t="s">
        <v>8339</v>
      </c>
      <c r="AE1744" s="2">
        <v>45715.393750000003</v>
      </c>
      <c r="AF1744" t="s">
        <v>8340</v>
      </c>
      <c r="AG1744" t="s">
        <v>4932</v>
      </c>
      <c r="AH1744" s="1">
        <v>45723</v>
      </c>
      <c r="AJ1744" t="s">
        <v>53</v>
      </c>
      <c r="AM1744">
        <v>816</v>
      </c>
      <c r="AN1744" s="1">
        <v>45716</v>
      </c>
      <c r="AO1744" s="1">
        <v>45755</v>
      </c>
      <c r="AP1744" s="23">
        <v>9885711</v>
      </c>
      <c r="AQ1744" s="3">
        <v>9885711</v>
      </c>
      <c r="BM1744" t="s">
        <v>332</v>
      </c>
    </row>
    <row r="1745" spans="1:70" ht="15" customHeight="1" x14ac:dyDescent="0.25">
      <c r="A1745">
        <v>28454</v>
      </c>
      <c r="B1745">
        <v>28454</v>
      </c>
      <c r="F1745" s="52">
        <v>1</v>
      </c>
      <c r="J1745" s="49">
        <v>1</v>
      </c>
      <c r="L1745" s="54">
        <f t="shared" si="173"/>
        <v>14000000</v>
      </c>
      <c r="Q1745" t="s">
        <v>74</v>
      </c>
      <c r="R1745" t="s">
        <v>97</v>
      </c>
      <c r="S1745" t="s">
        <v>4920</v>
      </c>
      <c r="T1745">
        <v>822023</v>
      </c>
      <c r="U1745" s="1">
        <v>45607</v>
      </c>
      <c r="V1745" t="s">
        <v>4921</v>
      </c>
      <c r="W1745" t="s">
        <v>16121</v>
      </c>
      <c r="X1745" s="62" t="s">
        <v>13086</v>
      </c>
      <c r="Y1745" s="43">
        <v>10</v>
      </c>
      <c r="Z1745" t="s">
        <v>8341</v>
      </c>
      <c r="AA1745" t="s">
        <v>8342</v>
      </c>
      <c r="AB1745" t="s">
        <v>8343</v>
      </c>
      <c r="AD1745" t="s">
        <v>8344</v>
      </c>
      <c r="AE1745" s="2">
        <v>45676.503472222219</v>
      </c>
      <c r="AF1745" t="s">
        <v>103</v>
      </c>
      <c r="AG1745" t="s">
        <v>4927</v>
      </c>
      <c r="AH1745" s="1">
        <v>45723</v>
      </c>
      <c r="AJ1745" t="s">
        <v>53</v>
      </c>
      <c r="AM1745">
        <v>809</v>
      </c>
      <c r="AN1745" s="1">
        <v>45716</v>
      </c>
      <c r="AO1745" s="1">
        <v>45751</v>
      </c>
      <c r="AP1745" s="23">
        <v>19336620</v>
      </c>
      <c r="AQ1745" s="3">
        <v>14000000</v>
      </c>
      <c r="BM1745" t="s">
        <v>332</v>
      </c>
    </row>
    <row r="1746" spans="1:70" ht="15" customHeight="1" x14ac:dyDescent="0.25">
      <c r="A1746">
        <v>28463</v>
      </c>
      <c r="B1746">
        <v>28463</v>
      </c>
      <c r="F1746" s="52">
        <v>1</v>
      </c>
      <c r="J1746" s="49">
        <v>1</v>
      </c>
      <c r="L1746" s="54">
        <f t="shared" si="173"/>
        <v>14000000</v>
      </c>
      <c r="Q1746" t="s">
        <v>52</v>
      </c>
      <c r="R1746" t="s">
        <v>61</v>
      </c>
      <c r="S1746" t="s">
        <v>4920</v>
      </c>
      <c r="T1746">
        <v>856535</v>
      </c>
      <c r="U1746" s="1">
        <v>45672</v>
      </c>
      <c r="V1746" t="s">
        <v>4921</v>
      </c>
      <c r="W1746" t="s">
        <v>16121</v>
      </c>
      <c r="X1746" s="62" t="s">
        <v>13086</v>
      </c>
      <c r="Y1746" s="43">
        <v>10</v>
      </c>
      <c r="Z1746" t="s">
        <v>8345</v>
      </c>
      <c r="AA1746" t="s">
        <v>8346</v>
      </c>
      <c r="AB1746" t="s">
        <v>8347</v>
      </c>
      <c r="AD1746" t="s">
        <v>8348</v>
      </c>
      <c r="AE1746" s="2">
        <v>45715.541666666664</v>
      </c>
      <c r="AF1746" t="s">
        <v>8349</v>
      </c>
      <c r="AG1746" t="s">
        <v>4932</v>
      </c>
      <c r="AH1746" s="1">
        <v>45723</v>
      </c>
      <c r="AJ1746" t="s">
        <v>53</v>
      </c>
      <c r="AM1746">
        <v>815</v>
      </c>
      <c r="AN1746" s="1">
        <v>45716</v>
      </c>
      <c r="AO1746" s="1">
        <v>45754</v>
      </c>
      <c r="AP1746" s="23">
        <v>15578182</v>
      </c>
      <c r="AQ1746" s="3">
        <v>14000000</v>
      </c>
      <c r="BM1746" t="s">
        <v>332</v>
      </c>
    </row>
    <row r="1747" spans="1:70" ht="15" customHeight="1" x14ac:dyDescent="0.25">
      <c r="A1747">
        <v>28464</v>
      </c>
      <c r="B1747">
        <v>28464</v>
      </c>
      <c r="F1747" s="52">
        <v>1</v>
      </c>
      <c r="J1747" s="49">
        <v>1</v>
      </c>
      <c r="L1747" s="54">
        <f t="shared" si="173"/>
        <v>7576780</v>
      </c>
      <c r="Q1747" t="s">
        <v>52</v>
      </c>
      <c r="R1747" t="s">
        <v>52</v>
      </c>
      <c r="S1747" t="s">
        <v>4920</v>
      </c>
      <c r="T1747">
        <v>855382</v>
      </c>
      <c r="U1747" s="1">
        <v>45670</v>
      </c>
      <c r="V1747" t="s">
        <v>4921</v>
      </c>
      <c r="W1747" t="s">
        <v>16121</v>
      </c>
      <c r="X1747" s="62" t="s">
        <v>13086</v>
      </c>
      <c r="Y1747" s="43">
        <v>10</v>
      </c>
      <c r="Z1747" t="s">
        <v>8350</v>
      </c>
      <c r="AA1747" t="s">
        <v>8351</v>
      </c>
      <c r="AB1747" t="s">
        <v>8352</v>
      </c>
      <c r="AD1747" t="s">
        <v>8353</v>
      </c>
      <c r="AE1747" s="2">
        <v>45683.833333333336</v>
      </c>
      <c r="AF1747" t="s">
        <v>8354</v>
      </c>
      <c r="AG1747" t="s">
        <v>4927</v>
      </c>
      <c r="AH1747" s="1">
        <v>45723</v>
      </c>
      <c r="AJ1747" t="s">
        <v>53</v>
      </c>
      <c r="AM1747">
        <v>814</v>
      </c>
      <c r="AN1747" s="1">
        <v>45716</v>
      </c>
      <c r="AO1747" s="1">
        <v>45751</v>
      </c>
      <c r="AP1747" s="23">
        <v>7576780</v>
      </c>
      <c r="AQ1747" s="3">
        <v>7576780</v>
      </c>
      <c r="BM1747" t="s">
        <v>332</v>
      </c>
    </row>
    <row r="1748" spans="1:70" ht="15" customHeight="1" x14ac:dyDescent="0.25">
      <c r="A1748">
        <v>28465</v>
      </c>
      <c r="B1748">
        <v>28465</v>
      </c>
      <c r="F1748" s="52">
        <v>1</v>
      </c>
      <c r="J1748" s="49">
        <v>1</v>
      </c>
      <c r="L1748" s="54">
        <f t="shared" si="173"/>
        <v>6557752</v>
      </c>
      <c r="Q1748" t="s">
        <v>52</v>
      </c>
      <c r="R1748" t="s">
        <v>52</v>
      </c>
      <c r="S1748" t="s">
        <v>4920</v>
      </c>
      <c r="T1748">
        <v>879196</v>
      </c>
      <c r="U1748" s="1">
        <v>45710</v>
      </c>
      <c r="V1748" t="s">
        <v>4921</v>
      </c>
      <c r="W1748" t="s">
        <v>16121</v>
      </c>
      <c r="X1748" s="62" t="s">
        <v>13086</v>
      </c>
      <c r="Y1748" s="43">
        <v>10</v>
      </c>
      <c r="Z1748" t="s">
        <v>8355</v>
      </c>
      <c r="AA1748" t="s">
        <v>8356</v>
      </c>
      <c r="AB1748" t="s">
        <v>8357</v>
      </c>
      <c r="AD1748" t="s">
        <v>8358</v>
      </c>
      <c r="AE1748" s="2">
        <v>45716.375</v>
      </c>
      <c r="AF1748" t="s">
        <v>7912</v>
      </c>
      <c r="AG1748" t="s">
        <v>4932</v>
      </c>
      <c r="AH1748" s="1">
        <v>45723</v>
      </c>
      <c r="AJ1748" t="s">
        <v>53</v>
      </c>
      <c r="AM1748">
        <v>813</v>
      </c>
      <c r="AN1748" s="1">
        <v>45716</v>
      </c>
      <c r="AO1748" s="1">
        <v>45755</v>
      </c>
      <c r="AP1748" s="23">
        <v>6557752</v>
      </c>
      <c r="AQ1748" s="3">
        <v>6557752</v>
      </c>
      <c r="BM1748" t="s">
        <v>332</v>
      </c>
    </row>
    <row r="1749" spans="1:70" ht="15" customHeight="1" x14ac:dyDescent="0.25">
      <c r="A1749">
        <v>28448</v>
      </c>
      <c r="B1749">
        <v>28448</v>
      </c>
      <c r="F1749" s="52">
        <v>1</v>
      </c>
      <c r="J1749" s="49">
        <v>1</v>
      </c>
      <c r="L1749" s="54">
        <f t="shared" si="173"/>
        <v>2803059</v>
      </c>
      <c r="Q1749" t="s">
        <v>74</v>
      </c>
      <c r="R1749" t="s">
        <v>5025</v>
      </c>
      <c r="S1749" t="s">
        <v>4957</v>
      </c>
      <c r="T1749">
        <v>97356</v>
      </c>
      <c r="U1749" s="1">
        <v>45411</v>
      </c>
      <c r="V1749" t="s">
        <v>4921</v>
      </c>
      <c r="W1749" t="s">
        <v>16121</v>
      </c>
      <c r="X1749" s="62" t="s">
        <v>13086</v>
      </c>
      <c r="Y1749" s="43">
        <v>10</v>
      </c>
      <c r="Z1749" t="s">
        <v>8359</v>
      </c>
      <c r="AA1749" t="s">
        <v>8360</v>
      </c>
      <c r="AB1749" t="s">
        <v>8361</v>
      </c>
      <c r="AD1749" t="s">
        <v>8362</v>
      </c>
      <c r="AE1749" s="2">
        <v>45715.486111111109</v>
      </c>
      <c r="AF1749" t="s">
        <v>8363</v>
      </c>
      <c r="AG1749" t="s">
        <v>4932</v>
      </c>
      <c r="AH1749" s="1">
        <v>45723</v>
      </c>
      <c r="AJ1749" t="s">
        <v>53</v>
      </c>
      <c r="AM1749">
        <v>807</v>
      </c>
      <c r="AN1749" s="1">
        <v>45716</v>
      </c>
      <c r="AO1749" s="1">
        <v>45755</v>
      </c>
      <c r="AP1749" s="23">
        <v>2803059</v>
      </c>
      <c r="AQ1749" s="3">
        <v>2803059</v>
      </c>
      <c r="BM1749" t="s">
        <v>332</v>
      </c>
    </row>
    <row r="1750" spans="1:70" ht="15" hidden="1" customHeight="1" x14ac:dyDescent="0.25">
      <c r="A1750" s="7">
        <v>28453</v>
      </c>
      <c r="B1750" s="7">
        <v>28453</v>
      </c>
      <c r="C1750" s="7"/>
      <c r="D1750" s="7"/>
      <c r="E1750" s="35"/>
      <c r="F1750" s="52">
        <v>1</v>
      </c>
      <c r="G1750" s="35"/>
      <c r="H1750" s="35"/>
      <c r="I1750" s="35"/>
      <c r="J1750" s="49"/>
      <c r="K1750" s="35"/>
      <c r="L1750" s="35"/>
      <c r="M1750" s="35"/>
      <c r="N1750" s="51">
        <v>1</v>
      </c>
      <c r="O1750" s="35"/>
      <c r="P1750" s="35"/>
      <c r="Q1750" s="7" t="s">
        <v>74</v>
      </c>
      <c r="R1750" s="7" t="s">
        <v>4896</v>
      </c>
      <c r="S1750" s="7" t="s">
        <v>4920</v>
      </c>
      <c r="T1750" s="7">
        <v>773642</v>
      </c>
      <c r="U1750" s="8">
        <v>45530</v>
      </c>
      <c r="V1750" s="7" t="s">
        <v>4921</v>
      </c>
      <c r="W1750" s="7"/>
      <c r="X1750" s="40" t="s">
        <v>13086</v>
      </c>
      <c r="Y1750" s="41">
        <v>10</v>
      </c>
      <c r="Z1750" s="7" t="s">
        <v>14582</v>
      </c>
      <c r="AA1750" s="7" t="s">
        <v>14583</v>
      </c>
      <c r="AB1750" s="7" t="s">
        <v>14584</v>
      </c>
      <c r="AC1750" s="7"/>
      <c r="AD1750" s="7" t="s">
        <v>15801</v>
      </c>
      <c r="AE1750" s="9">
        <v>45714.861111111109</v>
      </c>
      <c r="AF1750" s="7" t="s">
        <v>7966</v>
      </c>
      <c r="AG1750" s="7" t="s">
        <v>4932</v>
      </c>
      <c r="AH1750" s="7"/>
      <c r="AI1750" s="7"/>
      <c r="AJ1750" s="7" t="s">
        <v>53</v>
      </c>
      <c r="AK1750" s="7"/>
      <c r="AL1750" s="7"/>
      <c r="AM1750" s="7">
        <v>810</v>
      </c>
      <c r="AN1750" s="8">
        <v>45716</v>
      </c>
      <c r="AO1750" s="8">
        <v>45716</v>
      </c>
      <c r="AP1750" s="23">
        <v>16361803.5</v>
      </c>
      <c r="AQ1750" s="7"/>
      <c r="BM1750" s="7" t="s">
        <v>107</v>
      </c>
    </row>
    <row r="1751" spans="1:70" ht="15" hidden="1" customHeight="1" x14ac:dyDescent="0.25">
      <c r="A1751" s="17">
        <v>28449</v>
      </c>
      <c r="B1751" s="17">
        <v>28449</v>
      </c>
      <c r="C1751" s="17"/>
      <c r="D1751" s="17"/>
      <c r="E1751" s="52"/>
      <c r="F1751" s="52">
        <v>1</v>
      </c>
      <c r="G1751" s="52"/>
      <c r="H1751" s="52"/>
      <c r="I1751" s="52"/>
      <c r="J1751" s="52"/>
      <c r="K1751" s="52"/>
      <c r="L1751" s="52"/>
      <c r="M1751" s="52"/>
      <c r="N1751" s="52"/>
      <c r="O1751" s="52"/>
      <c r="P1751" s="50">
        <v>1</v>
      </c>
      <c r="Q1751" t="s">
        <v>74</v>
      </c>
      <c r="R1751" s="17" t="s">
        <v>97</v>
      </c>
      <c r="S1751" s="17" t="s">
        <v>4957</v>
      </c>
      <c r="T1751" s="17">
        <v>125075</v>
      </c>
      <c r="U1751" s="18">
        <v>45571</v>
      </c>
      <c r="V1751" s="17" t="s">
        <v>4921</v>
      </c>
      <c r="W1751" s="17"/>
      <c r="X1751" s="42" t="s">
        <v>13086</v>
      </c>
      <c r="Y1751" s="43">
        <v>10</v>
      </c>
      <c r="Z1751" s="17" t="s">
        <v>14585</v>
      </c>
      <c r="AA1751" s="17" t="s">
        <v>14586</v>
      </c>
      <c r="AB1751" s="17" t="s">
        <v>14587</v>
      </c>
      <c r="AD1751" s="17" t="s">
        <v>15802</v>
      </c>
      <c r="AE1751" s="20">
        <v>45601.059027777781</v>
      </c>
      <c r="AF1751" s="17" t="s">
        <v>11498</v>
      </c>
      <c r="AG1751" s="17" t="s">
        <v>4927</v>
      </c>
      <c r="AJ1751" s="17" t="s">
        <v>53</v>
      </c>
      <c r="AM1751" s="17">
        <v>808</v>
      </c>
      <c r="AN1751" s="18">
        <v>45716</v>
      </c>
      <c r="AO1751" s="17"/>
      <c r="AP1751" s="23">
        <v>10315400</v>
      </c>
      <c r="AQ1751" s="21"/>
      <c r="BM1751" t="s">
        <v>84</v>
      </c>
    </row>
    <row r="1752" spans="1:70" ht="15" customHeight="1" x14ac:dyDescent="0.25">
      <c r="A1752">
        <v>173297</v>
      </c>
      <c r="B1752">
        <v>173297</v>
      </c>
      <c r="F1752" s="52">
        <v>1</v>
      </c>
      <c r="J1752" s="49">
        <v>1</v>
      </c>
      <c r="L1752" s="54">
        <f>AQ1752</f>
        <v>6358015</v>
      </c>
      <c r="Q1752" t="s">
        <v>52</v>
      </c>
      <c r="R1752" t="s">
        <v>60</v>
      </c>
      <c r="S1752" t="s">
        <v>4920</v>
      </c>
      <c r="T1752">
        <v>738745</v>
      </c>
      <c r="U1752" s="1">
        <v>45489</v>
      </c>
      <c r="V1752" t="s">
        <v>4921</v>
      </c>
      <c r="W1752" t="s">
        <v>16121</v>
      </c>
      <c r="X1752" s="62" t="s">
        <v>13086</v>
      </c>
      <c r="Y1752" s="43">
        <v>10</v>
      </c>
      <c r="Z1752" t="s">
        <v>8327</v>
      </c>
      <c r="AA1752" t="s">
        <v>8328</v>
      </c>
      <c r="AB1752" t="s">
        <v>8329</v>
      </c>
      <c r="AD1752" t="s">
        <v>8330</v>
      </c>
      <c r="AE1752" s="2">
        <v>45740.5</v>
      </c>
      <c r="AF1752" t="s">
        <v>8331</v>
      </c>
      <c r="AG1752" t="s">
        <v>4927</v>
      </c>
      <c r="AH1752" s="1">
        <v>45762</v>
      </c>
      <c r="AJ1752" t="s">
        <v>53</v>
      </c>
      <c r="AM1752">
        <v>1182</v>
      </c>
      <c r="AN1752" s="1">
        <v>45718</v>
      </c>
      <c r="AO1752" s="1">
        <v>45799</v>
      </c>
      <c r="AP1752" s="23">
        <v>6958015</v>
      </c>
      <c r="AQ1752" s="3">
        <v>6358015</v>
      </c>
      <c r="BM1752" t="s">
        <v>332</v>
      </c>
    </row>
    <row r="1753" spans="1:70" ht="15" customHeight="1" x14ac:dyDescent="0.25">
      <c r="A1753">
        <v>28514</v>
      </c>
      <c r="B1753">
        <v>28514</v>
      </c>
      <c r="E1753" s="34">
        <v>1</v>
      </c>
      <c r="I1753" s="49">
        <v>1</v>
      </c>
      <c r="K1753" s="31">
        <f>AQ1753</f>
        <v>4281250</v>
      </c>
      <c r="Q1753" t="s">
        <v>74</v>
      </c>
      <c r="R1753" t="s">
        <v>74</v>
      </c>
      <c r="S1753" t="s">
        <v>63</v>
      </c>
      <c r="T1753">
        <v>270585</v>
      </c>
      <c r="U1753" s="1">
        <v>44651</v>
      </c>
      <c r="V1753" t="s">
        <v>75</v>
      </c>
      <c r="W1753" t="s">
        <v>16125</v>
      </c>
      <c r="X1753" s="69" t="s">
        <v>4872</v>
      </c>
      <c r="Y1753" s="43">
        <v>3.14</v>
      </c>
      <c r="Z1753" t="s">
        <v>2473</v>
      </c>
      <c r="AA1753" t="s">
        <v>312</v>
      </c>
      <c r="AB1753" t="s">
        <v>2474</v>
      </c>
      <c r="AC1753">
        <v>32008910201374</v>
      </c>
      <c r="AD1753" t="s">
        <v>2475</v>
      </c>
      <c r="AE1753" s="2">
        <v>45714</v>
      </c>
      <c r="AF1753" t="s">
        <v>2476</v>
      </c>
      <c r="AH1753" s="1">
        <v>45723</v>
      </c>
      <c r="AI1753" t="s">
        <v>2477</v>
      </c>
      <c r="AJ1753" t="s">
        <v>70</v>
      </c>
      <c r="AK1753" t="s">
        <v>2477</v>
      </c>
      <c r="AM1753">
        <v>184</v>
      </c>
      <c r="AN1753" s="1">
        <v>45719</v>
      </c>
      <c r="AO1753" s="1">
        <v>45798</v>
      </c>
      <c r="AP1753" s="23">
        <v>6850000</v>
      </c>
      <c r="AQ1753" s="3">
        <v>4281250</v>
      </c>
      <c r="AS1753" t="s">
        <v>54</v>
      </c>
      <c r="AT1753" t="s">
        <v>52</v>
      </c>
      <c r="AU1753" s="1">
        <v>45721</v>
      </c>
      <c r="AV1753" s="1">
        <v>45819</v>
      </c>
      <c r="AW1753">
        <v>-11</v>
      </c>
      <c r="AX1753">
        <v>0</v>
      </c>
      <c r="BA1753" t="s">
        <v>52</v>
      </c>
      <c r="BF1753" t="s">
        <v>312</v>
      </c>
      <c r="BG1753">
        <v>1</v>
      </c>
      <c r="BH1753" t="s">
        <v>55</v>
      </c>
      <c r="BI1753">
        <v>141</v>
      </c>
      <c r="BJ1753" t="s">
        <v>56</v>
      </c>
      <c r="BM1753" t="s">
        <v>332</v>
      </c>
      <c r="BN1753" t="s">
        <v>58</v>
      </c>
      <c r="BO1753" t="s">
        <v>58</v>
      </c>
      <c r="BP1753" t="s">
        <v>58</v>
      </c>
      <c r="BQ1753" t="s">
        <v>2478</v>
      </c>
      <c r="BR1753" t="s">
        <v>2479</v>
      </c>
    </row>
    <row r="1754" spans="1:70" ht="15" hidden="1" customHeight="1" x14ac:dyDescent="0.25">
      <c r="A1754" s="7">
        <v>28513</v>
      </c>
      <c r="B1754" s="7">
        <v>28513</v>
      </c>
      <c r="C1754" s="7"/>
      <c r="D1754" s="7"/>
      <c r="E1754" s="35"/>
      <c r="F1754" s="52">
        <v>1</v>
      </c>
      <c r="G1754" s="35"/>
      <c r="H1754" s="35"/>
      <c r="I1754" s="35"/>
      <c r="J1754" s="49"/>
      <c r="K1754" s="35"/>
      <c r="L1754" s="35"/>
      <c r="M1754" s="35"/>
      <c r="N1754" s="51">
        <v>1</v>
      </c>
      <c r="O1754" s="35"/>
      <c r="P1754" s="35"/>
      <c r="Q1754" s="7" t="s">
        <v>52</v>
      </c>
      <c r="R1754" s="7" t="s">
        <v>60</v>
      </c>
      <c r="S1754" s="7" t="s">
        <v>196</v>
      </c>
      <c r="T1754" s="7">
        <v>17521</v>
      </c>
      <c r="U1754" s="8">
        <v>45475</v>
      </c>
      <c r="V1754" s="7" t="s">
        <v>139</v>
      </c>
      <c r="W1754" s="7"/>
      <c r="X1754" s="40" t="s">
        <v>4863</v>
      </c>
      <c r="Y1754" s="41">
        <v>3</v>
      </c>
      <c r="Z1754" s="7" t="s">
        <v>2480</v>
      </c>
      <c r="AA1754" s="7" t="s">
        <v>2481</v>
      </c>
      <c r="AB1754" s="7" t="s">
        <v>2481</v>
      </c>
      <c r="AC1754" s="7">
        <v>32812912330011</v>
      </c>
      <c r="AD1754" s="7" t="s">
        <v>2482</v>
      </c>
      <c r="AE1754" s="9">
        <v>45678</v>
      </c>
      <c r="AF1754" s="7" t="s">
        <v>2483</v>
      </c>
      <c r="AG1754" s="7"/>
      <c r="AH1754" s="7"/>
      <c r="AI1754" s="7"/>
      <c r="AJ1754" s="7" t="s">
        <v>53</v>
      </c>
      <c r="AK1754" s="7"/>
      <c r="AL1754" s="7"/>
      <c r="AM1754" s="7">
        <v>183</v>
      </c>
      <c r="AN1754" s="8">
        <v>45719</v>
      </c>
      <c r="AO1754" s="8">
        <v>45730</v>
      </c>
      <c r="AP1754" s="23">
        <v>20000000</v>
      </c>
      <c r="AQ1754" s="7"/>
      <c r="AR1754" s="8">
        <v>45735</v>
      </c>
      <c r="AS1754" s="7" t="s">
        <v>54</v>
      </c>
      <c r="AT1754" s="7" t="s">
        <v>52</v>
      </c>
      <c r="AU1754" s="8">
        <v>45721</v>
      </c>
      <c r="AV1754" s="8">
        <v>45784</v>
      </c>
      <c r="AW1754" s="7">
        <v>-11</v>
      </c>
      <c r="AX1754" s="7">
        <v>0</v>
      </c>
      <c r="AY1754" s="7"/>
      <c r="AZ1754" s="7"/>
      <c r="BA1754" s="7" t="s">
        <v>52</v>
      </c>
      <c r="BB1754" s="7"/>
      <c r="BC1754" s="7"/>
      <c r="BD1754" s="7"/>
      <c r="BE1754" s="7"/>
      <c r="BF1754" s="7" t="s">
        <v>145</v>
      </c>
      <c r="BG1754" s="7">
        <v>1</v>
      </c>
      <c r="BH1754" s="7" t="s">
        <v>55</v>
      </c>
      <c r="BI1754" s="7"/>
      <c r="BJ1754" s="7" t="s">
        <v>56</v>
      </c>
      <c r="BK1754" s="7"/>
      <c r="BL1754" s="7"/>
      <c r="BM1754" s="7" t="s">
        <v>107</v>
      </c>
      <c r="BN1754" s="7" t="s">
        <v>58</v>
      </c>
      <c r="BO1754" s="7" t="s">
        <v>59</v>
      </c>
      <c r="BP1754" s="7" t="s">
        <v>59</v>
      </c>
      <c r="BQ1754" s="7" t="s">
        <v>2484</v>
      </c>
      <c r="BR1754" s="7" t="s">
        <v>2485</v>
      </c>
    </row>
    <row r="1755" spans="1:70" ht="15" customHeight="1" x14ac:dyDescent="0.25">
      <c r="A1755">
        <v>28483</v>
      </c>
      <c r="B1755">
        <v>28483</v>
      </c>
      <c r="F1755" s="52">
        <v>1</v>
      </c>
      <c r="J1755" s="49">
        <v>1</v>
      </c>
      <c r="L1755" s="54">
        <f t="shared" ref="L1755:L1770" si="174">AQ1755</f>
        <v>4198150</v>
      </c>
      <c r="Q1755" t="s">
        <v>52</v>
      </c>
      <c r="R1755" t="s">
        <v>60</v>
      </c>
      <c r="S1755" t="s">
        <v>4957</v>
      </c>
      <c r="T1755">
        <v>128401</v>
      </c>
      <c r="U1755" s="1">
        <v>45598</v>
      </c>
      <c r="V1755" t="s">
        <v>4921</v>
      </c>
      <c r="W1755" t="s">
        <v>16121</v>
      </c>
      <c r="X1755" s="62" t="s">
        <v>13086</v>
      </c>
      <c r="Y1755" s="43">
        <v>10</v>
      </c>
      <c r="Z1755" t="s">
        <v>8254</v>
      </c>
      <c r="AA1755" t="s">
        <v>8255</v>
      </c>
      <c r="AB1755" t="s">
        <v>8256</v>
      </c>
      <c r="AD1755" t="s">
        <v>8257</v>
      </c>
      <c r="AE1755" s="2">
        <v>45717.609027777777</v>
      </c>
      <c r="AF1755" t="s">
        <v>8258</v>
      </c>
      <c r="AG1755" t="s">
        <v>4932</v>
      </c>
      <c r="AH1755" s="1">
        <v>45727</v>
      </c>
      <c r="AJ1755" t="s">
        <v>53</v>
      </c>
      <c r="AM1755">
        <v>833</v>
      </c>
      <c r="AN1755" s="1">
        <v>45719</v>
      </c>
      <c r="AO1755" s="1">
        <v>45755</v>
      </c>
      <c r="AP1755" s="23">
        <v>4198150</v>
      </c>
      <c r="AQ1755" s="3">
        <v>4198150</v>
      </c>
      <c r="BM1755" t="s">
        <v>332</v>
      </c>
    </row>
    <row r="1756" spans="1:70" ht="15" customHeight="1" x14ac:dyDescent="0.25">
      <c r="A1756">
        <v>28468</v>
      </c>
      <c r="B1756">
        <v>28468</v>
      </c>
      <c r="F1756" s="52">
        <v>1</v>
      </c>
      <c r="J1756" s="49">
        <v>1</v>
      </c>
      <c r="L1756" s="54">
        <f t="shared" si="174"/>
        <v>3837320</v>
      </c>
      <c r="Q1756" t="s">
        <v>52</v>
      </c>
      <c r="R1756" t="s">
        <v>60</v>
      </c>
      <c r="S1756" t="s">
        <v>4920</v>
      </c>
      <c r="T1756">
        <v>629906</v>
      </c>
      <c r="U1756" s="1">
        <v>45377</v>
      </c>
      <c r="V1756" t="s">
        <v>4921</v>
      </c>
      <c r="W1756" t="s">
        <v>16121</v>
      </c>
      <c r="X1756" s="62" t="s">
        <v>13086</v>
      </c>
      <c r="Y1756" s="43">
        <v>10</v>
      </c>
      <c r="Z1756" t="s">
        <v>8259</v>
      </c>
      <c r="AA1756" t="s">
        <v>8260</v>
      </c>
      <c r="AB1756" t="s">
        <v>8261</v>
      </c>
      <c r="AD1756" t="s">
        <v>8262</v>
      </c>
      <c r="AE1756" s="2">
        <v>45717.743055555555</v>
      </c>
      <c r="AF1756" t="s">
        <v>8263</v>
      </c>
      <c r="AG1756" t="s">
        <v>4932</v>
      </c>
      <c r="AH1756" s="1">
        <v>45723</v>
      </c>
      <c r="AJ1756" t="s">
        <v>53</v>
      </c>
      <c r="AM1756">
        <v>817</v>
      </c>
      <c r="AN1756" s="1">
        <v>45719</v>
      </c>
      <c r="AO1756" s="1">
        <v>45755</v>
      </c>
      <c r="AP1756" s="23">
        <v>3837320</v>
      </c>
      <c r="AQ1756" s="3">
        <v>3837320</v>
      </c>
      <c r="BM1756" t="s">
        <v>332</v>
      </c>
    </row>
    <row r="1757" spans="1:70" ht="15" customHeight="1" x14ac:dyDescent="0.25">
      <c r="A1757">
        <v>28474</v>
      </c>
      <c r="B1757">
        <v>28474</v>
      </c>
      <c r="F1757" s="52">
        <v>1</v>
      </c>
      <c r="J1757" s="49">
        <v>1</v>
      </c>
      <c r="L1757" s="54">
        <f t="shared" si="174"/>
        <v>14000000</v>
      </c>
      <c r="Q1757" t="s">
        <v>52</v>
      </c>
      <c r="R1757" t="s">
        <v>60</v>
      </c>
      <c r="S1757" t="s">
        <v>4920</v>
      </c>
      <c r="T1757">
        <v>759789</v>
      </c>
      <c r="U1757" s="1">
        <v>45515</v>
      </c>
      <c r="V1757" t="s">
        <v>4921</v>
      </c>
      <c r="W1757" t="s">
        <v>16121</v>
      </c>
      <c r="X1757" s="62" t="s">
        <v>13086</v>
      </c>
      <c r="Y1757" s="43">
        <v>10</v>
      </c>
      <c r="Z1757" t="s">
        <v>8264</v>
      </c>
      <c r="AA1757" t="s">
        <v>8265</v>
      </c>
      <c r="AB1757" t="s">
        <v>8266</v>
      </c>
      <c r="AD1757" t="s">
        <v>8267</v>
      </c>
      <c r="AE1757" s="2">
        <v>45717.743055555555</v>
      </c>
      <c r="AF1757" t="s">
        <v>8268</v>
      </c>
      <c r="AG1757" t="s">
        <v>4932</v>
      </c>
      <c r="AH1757" s="1">
        <v>45727</v>
      </c>
      <c r="AJ1757" t="s">
        <v>53</v>
      </c>
      <c r="AM1757">
        <v>823</v>
      </c>
      <c r="AN1757" s="1">
        <v>45719</v>
      </c>
      <c r="AO1757" s="1">
        <v>45755</v>
      </c>
      <c r="AP1757" s="23">
        <v>25336500</v>
      </c>
      <c r="AQ1757" s="3">
        <v>14000000</v>
      </c>
      <c r="BM1757" t="s">
        <v>332</v>
      </c>
    </row>
    <row r="1758" spans="1:70" ht="15" customHeight="1" x14ac:dyDescent="0.25">
      <c r="A1758">
        <v>28479</v>
      </c>
      <c r="B1758">
        <v>28479</v>
      </c>
      <c r="F1758" s="52">
        <v>1</v>
      </c>
      <c r="J1758" s="49">
        <v>1</v>
      </c>
      <c r="L1758" s="54">
        <f t="shared" si="174"/>
        <v>4226512</v>
      </c>
      <c r="Q1758" t="s">
        <v>101</v>
      </c>
      <c r="R1758" t="s">
        <v>5352</v>
      </c>
      <c r="S1758" t="s">
        <v>4957</v>
      </c>
      <c r="T1758">
        <v>114096</v>
      </c>
      <c r="U1758" s="1">
        <v>45497</v>
      </c>
      <c r="V1758" t="s">
        <v>4921</v>
      </c>
      <c r="W1758" t="s">
        <v>16121</v>
      </c>
      <c r="X1758" s="62" t="s">
        <v>13086</v>
      </c>
      <c r="Y1758" s="43">
        <v>10</v>
      </c>
      <c r="Z1758" t="s">
        <v>8269</v>
      </c>
      <c r="AA1758" t="s">
        <v>8270</v>
      </c>
      <c r="AB1758" t="s">
        <v>8271</v>
      </c>
      <c r="AD1758" t="s">
        <v>8272</v>
      </c>
      <c r="AE1758" s="2">
        <v>45645.5</v>
      </c>
      <c r="AF1758" t="s">
        <v>5719</v>
      </c>
      <c r="AG1758" t="s">
        <v>4927</v>
      </c>
      <c r="AH1758" s="1">
        <v>45723</v>
      </c>
      <c r="AJ1758" t="s">
        <v>53</v>
      </c>
      <c r="AM1758">
        <v>827</v>
      </c>
      <c r="AN1758" s="1">
        <v>45719</v>
      </c>
      <c r="AO1758" s="1">
        <v>45751</v>
      </c>
      <c r="AP1758" s="23">
        <v>4226512</v>
      </c>
      <c r="AQ1758" s="3">
        <v>4226512</v>
      </c>
      <c r="BM1758" t="s">
        <v>332</v>
      </c>
    </row>
    <row r="1759" spans="1:70" ht="15" customHeight="1" x14ac:dyDescent="0.25">
      <c r="A1759">
        <v>28478</v>
      </c>
      <c r="B1759">
        <v>28478</v>
      </c>
      <c r="F1759" s="52">
        <v>1</v>
      </c>
      <c r="J1759" s="49">
        <v>1</v>
      </c>
      <c r="L1759" s="54">
        <f t="shared" si="174"/>
        <v>9083560</v>
      </c>
      <c r="Q1759" t="s">
        <v>52</v>
      </c>
      <c r="R1759" t="s">
        <v>60</v>
      </c>
      <c r="S1759" t="s">
        <v>4920</v>
      </c>
      <c r="T1759">
        <v>785208</v>
      </c>
      <c r="U1759" s="1">
        <v>45545</v>
      </c>
      <c r="V1759" t="s">
        <v>4921</v>
      </c>
      <c r="W1759" t="s">
        <v>16121</v>
      </c>
      <c r="X1759" s="62" t="s">
        <v>13086</v>
      </c>
      <c r="Y1759" s="43">
        <v>10</v>
      </c>
      <c r="Z1759" t="s">
        <v>8273</v>
      </c>
      <c r="AA1759" t="s">
        <v>8274</v>
      </c>
      <c r="AB1759" t="s">
        <v>8275</v>
      </c>
      <c r="AD1759" t="s">
        <v>8276</v>
      </c>
      <c r="AE1759" s="2">
        <v>45620.4375</v>
      </c>
      <c r="AF1759" t="s">
        <v>8277</v>
      </c>
      <c r="AG1759" t="s">
        <v>4927</v>
      </c>
      <c r="AH1759" s="1">
        <v>45723</v>
      </c>
      <c r="AJ1759" t="s">
        <v>53</v>
      </c>
      <c r="AM1759">
        <v>825</v>
      </c>
      <c r="AN1759" s="1">
        <v>45719</v>
      </c>
      <c r="AO1759" s="1">
        <v>45751</v>
      </c>
      <c r="AP1759" s="23">
        <v>9083560</v>
      </c>
      <c r="AQ1759" s="3">
        <v>9083560</v>
      </c>
      <c r="BM1759" t="s">
        <v>332</v>
      </c>
    </row>
    <row r="1760" spans="1:70" ht="15" customHeight="1" x14ac:dyDescent="0.25">
      <c r="A1760">
        <v>28469</v>
      </c>
      <c r="B1760">
        <v>28469</v>
      </c>
      <c r="F1760" s="52">
        <v>1</v>
      </c>
      <c r="J1760" s="49">
        <v>1</v>
      </c>
      <c r="L1760" s="54">
        <f t="shared" si="174"/>
        <v>14000000</v>
      </c>
      <c r="Q1760" t="s">
        <v>52</v>
      </c>
      <c r="R1760" t="s">
        <v>60</v>
      </c>
      <c r="S1760" t="s">
        <v>4957</v>
      </c>
      <c r="T1760">
        <v>118805</v>
      </c>
      <c r="U1760" s="1">
        <v>45526</v>
      </c>
      <c r="V1760" t="s">
        <v>4921</v>
      </c>
      <c r="W1760" t="s">
        <v>16121</v>
      </c>
      <c r="X1760" s="62" t="s">
        <v>13086</v>
      </c>
      <c r="Y1760" s="43">
        <v>10</v>
      </c>
      <c r="Z1760" t="s">
        <v>8278</v>
      </c>
      <c r="AA1760" t="s">
        <v>8279</v>
      </c>
      <c r="AB1760" t="s">
        <v>8280</v>
      </c>
      <c r="AD1760" t="s">
        <v>8281</v>
      </c>
      <c r="AE1760" s="2">
        <v>45671</v>
      </c>
      <c r="AF1760" t="s">
        <v>8282</v>
      </c>
      <c r="AG1760" t="s">
        <v>4927</v>
      </c>
      <c r="AH1760" s="1">
        <v>45730</v>
      </c>
      <c r="AJ1760" t="s">
        <v>53</v>
      </c>
      <c r="AM1760">
        <v>818</v>
      </c>
      <c r="AN1760" s="1">
        <v>45719</v>
      </c>
      <c r="AO1760" s="1">
        <v>45762</v>
      </c>
      <c r="AP1760" s="23">
        <v>14689220</v>
      </c>
      <c r="AQ1760" s="3">
        <v>14000000</v>
      </c>
      <c r="BM1760" t="s">
        <v>332</v>
      </c>
    </row>
    <row r="1761" spans="1:70" ht="15" customHeight="1" x14ac:dyDescent="0.25">
      <c r="A1761">
        <v>28470</v>
      </c>
      <c r="B1761">
        <v>28470</v>
      </c>
      <c r="F1761" s="52">
        <v>1</v>
      </c>
      <c r="J1761" s="49">
        <v>1</v>
      </c>
      <c r="L1761" s="54">
        <f t="shared" si="174"/>
        <v>14000000</v>
      </c>
      <c r="Q1761" t="s">
        <v>74</v>
      </c>
      <c r="R1761" t="s">
        <v>5447</v>
      </c>
      <c r="S1761" t="s">
        <v>4920</v>
      </c>
      <c r="T1761">
        <v>621661</v>
      </c>
      <c r="U1761" s="1">
        <v>45369</v>
      </c>
      <c r="V1761" t="s">
        <v>4921</v>
      </c>
      <c r="W1761" t="s">
        <v>16121</v>
      </c>
      <c r="X1761" s="62" t="s">
        <v>13086</v>
      </c>
      <c r="Y1761" s="43">
        <v>10</v>
      </c>
      <c r="Z1761" t="s">
        <v>8283</v>
      </c>
      <c r="AA1761" t="s">
        <v>8284</v>
      </c>
      <c r="AB1761" t="s">
        <v>8285</v>
      </c>
      <c r="AD1761" t="s">
        <v>8286</v>
      </c>
      <c r="AE1761" s="2">
        <v>45717.565972222219</v>
      </c>
      <c r="AF1761" t="s">
        <v>5719</v>
      </c>
      <c r="AG1761" t="s">
        <v>4932</v>
      </c>
      <c r="AH1761" s="1">
        <v>45727</v>
      </c>
      <c r="AJ1761" t="s">
        <v>53</v>
      </c>
      <c r="AM1761">
        <v>820</v>
      </c>
      <c r="AN1761" s="1">
        <v>45719</v>
      </c>
      <c r="AO1761" s="1">
        <v>45762</v>
      </c>
      <c r="AP1761" s="23">
        <v>16974700</v>
      </c>
      <c r="AQ1761" s="3">
        <v>14000000</v>
      </c>
      <c r="BM1761" t="s">
        <v>332</v>
      </c>
    </row>
    <row r="1762" spans="1:70" ht="15" customHeight="1" x14ac:dyDescent="0.25">
      <c r="A1762">
        <v>28471</v>
      </c>
      <c r="B1762">
        <v>28471</v>
      </c>
      <c r="F1762" s="52">
        <v>1</v>
      </c>
      <c r="J1762" s="49">
        <v>1</v>
      </c>
      <c r="L1762" s="54">
        <f t="shared" si="174"/>
        <v>9300094</v>
      </c>
      <c r="Q1762" t="s">
        <v>74</v>
      </c>
      <c r="R1762" t="s">
        <v>4896</v>
      </c>
      <c r="S1762" t="s">
        <v>4920</v>
      </c>
      <c r="T1762">
        <v>608258</v>
      </c>
      <c r="U1762" s="1">
        <v>45357</v>
      </c>
      <c r="V1762" t="s">
        <v>4921</v>
      </c>
      <c r="W1762" t="s">
        <v>16121</v>
      </c>
      <c r="X1762" s="62" t="s">
        <v>13086</v>
      </c>
      <c r="Y1762" s="43">
        <v>10</v>
      </c>
      <c r="Z1762" t="s">
        <v>8287</v>
      </c>
      <c r="AA1762" t="s">
        <v>8288</v>
      </c>
      <c r="AB1762" t="s">
        <v>8289</v>
      </c>
      <c r="AD1762" t="s">
        <v>8290</v>
      </c>
      <c r="AE1762" s="2">
        <v>45717.493055555555</v>
      </c>
      <c r="AF1762" t="s">
        <v>449</v>
      </c>
      <c r="AG1762" t="s">
        <v>4932</v>
      </c>
      <c r="AH1762" s="1">
        <v>45727</v>
      </c>
      <c r="AJ1762" t="s">
        <v>53</v>
      </c>
      <c r="AM1762">
        <v>819</v>
      </c>
      <c r="AN1762" s="1">
        <v>45719</v>
      </c>
      <c r="AO1762" s="1">
        <v>45758</v>
      </c>
      <c r="AP1762" s="23">
        <v>9300094</v>
      </c>
      <c r="AQ1762" s="3">
        <v>9300094</v>
      </c>
      <c r="BM1762" t="s">
        <v>332</v>
      </c>
    </row>
    <row r="1763" spans="1:70" ht="15" customHeight="1" x14ac:dyDescent="0.25">
      <c r="A1763">
        <v>28473</v>
      </c>
      <c r="B1763">
        <v>28473</v>
      </c>
      <c r="F1763" s="52">
        <v>1</v>
      </c>
      <c r="J1763" s="49">
        <v>1</v>
      </c>
      <c r="L1763" s="54">
        <f t="shared" si="174"/>
        <v>7054661</v>
      </c>
      <c r="Q1763" t="s">
        <v>74</v>
      </c>
      <c r="R1763" t="s">
        <v>106</v>
      </c>
      <c r="S1763" t="s">
        <v>4920</v>
      </c>
      <c r="T1763">
        <v>599584</v>
      </c>
      <c r="U1763" s="1">
        <v>45350</v>
      </c>
      <c r="V1763" t="s">
        <v>4921</v>
      </c>
      <c r="W1763" t="s">
        <v>16121</v>
      </c>
      <c r="X1763" s="62" t="s">
        <v>13086</v>
      </c>
      <c r="Y1763" s="43">
        <v>10</v>
      </c>
      <c r="Z1763" t="s">
        <v>8291</v>
      </c>
      <c r="AA1763" t="s">
        <v>8292</v>
      </c>
      <c r="AB1763" t="s">
        <v>8293</v>
      </c>
      <c r="AD1763" t="s">
        <v>8294</v>
      </c>
      <c r="AE1763" s="2">
        <v>45714.666666666664</v>
      </c>
      <c r="AF1763" t="s">
        <v>8163</v>
      </c>
      <c r="AG1763" t="s">
        <v>4932</v>
      </c>
      <c r="AH1763" s="1">
        <v>45730</v>
      </c>
      <c r="AJ1763" t="s">
        <v>53</v>
      </c>
      <c r="AM1763">
        <v>822</v>
      </c>
      <c r="AN1763" s="1">
        <v>45719</v>
      </c>
      <c r="AO1763" s="1">
        <v>45761</v>
      </c>
      <c r="AP1763" s="23">
        <v>7054661</v>
      </c>
      <c r="AQ1763" s="3">
        <v>7054661</v>
      </c>
      <c r="BM1763" t="s">
        <v>332</v>
      </c>
    </row>
    <row r="1764" spans="1:70" ht="15" customHeight="1" x14ac:dyDescent="0.25">
      <c r="A1764">
        <v>28475</v>
      </c>
      <c r="B1764">
        <v>28475</v>
      </c>
      <c r="F1764" s="52">
        <v>1</v>
      </c>
      <c r="J1764" s="49">
        <v>1</v>
      </c>
      <c r="L1764" s="54">
        <f t="shared" si="174"/>
        <v>14000000</v>
      </c>
      <c r="Q1764" t="s">
        <v>74</v>
      </c>
      <c r="R1764" t="s">
        <v>230</v>
      </c>
      <c r="S1764" t="s">
        <v>4920</v>
      </c>
      <c r="T1764">
        <v>551001</v>
      </c>
      <c r="U1764" s="1">
        <v>45296</v>
      </c>
      <c r="V1764" t="s">
        <v>4921</v>
      </c>
      <c r="W1764" t="s">
        <v>16121</v>
      </c>
      <c r="X1764" s="62" t="s">
        <v>13086</v>
      </c>
      <c r="Y1764" s="43">
        <v>10</v>
      </c>
      <c r="Z1764" t="s">
        <v>8295</v>
      </c>
      <c r="AA1764" t="s">
        <v>8296</v>
      </c>
      <c r="AB1764" t="s">
        <v>8297</v>
      </c>
      <c r="AD1764" t="s">
        <v>8298</v>
      </c>
      <c r="AE1764" s="2">
        <v>45421.583333333336</v>
      </c>
      <c r="AF1764" t="s">
        <v>8299</v>
      </c>
      <c r="AG1764" t="s">
        <v>4927</v>
      </c>
      <c r="AH1764" s="1">
        <v>45730</v>
      </c>
      <c r="AJ1764" t="s">
        <v>53</v>
      </c>
      <c r="AM1764">
        <v>831</v>
      </c>
      <c r="AN1764" s="1">
        <v>45719</v>
      </c>
      <c r="AO1764" s="1">
        <v>45762</v>
      </c>
      <c r="AP1764" s="23">
        <v>17317885</v>
      </c>
      <c r="AQ1764" s="3">
        <v>14000000</v>
      </c>
      <c r="BM1764" t="s">
        <v>332</v>
      </c>
    </row>
    <row r="1765" spans="1:70" ht="15" customHeight="1" x14ac:dyDescent="0.25">
      <c r="A1765">
        <v>28480</v>
      </c>
      <c r="B1765">
        <v>28480</v>
      </c>
      <c r="F1765" s="52">
        <v>1</v>
      </c>
      <c r="J1765" s="49">
        <v>1</v>
      </c>
      <c r="L1765" s="54">
        <f t="shared" si="174"/>
        <v>6040132.7800000003</v>
      </c>
      <c r="Q1765" t="s">
        <v>74</v>
      </c>
      <c r="R1765" t="s">
        <v>97</v>
      </c>
      <c r="S1765" t="s">
        <v>4920</v>
      </c>
      <c r="T1765">
        <v>741893</v>
      </c>
      <c r="U1765" s="1">
        <v>45492</v>
      </c>
      <c r="V1765" t="s">
        <v>4921</v>
      </c>
      <c r="W1765" t="s">
        <v>16121</v>
      </c>
      <c r="X1765" s="62" t="s">
        <v>13086</v>
      </c>
      <c r="Y1765" s="43">
        <v>10</v>
      </c>
      <c r="Z1765" t="s">
        <v>8300</v>
      </c>
      <c r="AA1765" t="s">
        <v>8301</v>
      </c>
      <c r="AB1765" t="s">
        <v>8302</v>
      </c>
      <c r="AD1765" t="s">
        <v>8303</v>
      </c>
      <c r="AE1765" s="2">
        <v>45643.666666666664</v>
      </c>
      <c r="AF1765" t="s">
        <v>6808</v>
      </c>
      <c r="AG1765" t="s">
        <v>4927</v>
      </c>
      <c r="AH1765" s="1">
        <v>45723</v>
      </c>
      <c r="AJ1765" t="s">
        <v>53</v>
      </c>
      <c r="AM1765">
        <v>828</v>
      </c>
      <c r="AN1765" s="1">
        <v>45719</v>
      </c>
      <c r="AO1765" s="1">
        <v>45750</v>
      </c>
      <c r="AP1765" s="23">
        <v>10896255</v>
      </c>
      <c r="AQ1765" s="3">
        <v>6040132.7800000003</v>
      </c>
      <c r="BM1765" t="s">
        <v>332</v>
      </c>
    </row>
    <row r="1766" spans="1:70" ht="15" customHeight="1" x14ac:dyDescent="0.25">
      <c r="A1766">
        <v>28472</v>
      </c>
      <c r="B1766">
        <v>28472</v>
      </c>
      <c r="F1766" s="52">
        <v>1</v>
      </c>
      <c r="J1766" s="49">
        <v>1</v>
      </c>
      <c r="L1766" s="54">
        <f t="shared" si="174"/>
        <v>14000000</v>
      </c>
      <c r="Q1766" t="s">
        <v>52</v>
      </c>
      <c r="R1766" t="s">
        <v>60</v>
      </c>
      <c r="S1766" t="s">
        <v>4920</v>
      </c>
      <c r="T1766">
        <v>813794</v>
      </c>
      <c r="U1766" s="1">
        <v>45593</v>
      </c>
      <c r="V1766" t="s">
        <v>4921</v>
      </c>
      <c r="W1766" t="s">
        <v>16121</v>
      </c>
      <c r="X1766" s="62" t="s">
        <v>13086</v>
      </c>
      <c r="Y1766" s="43">
        <v>10</v>
      </c>
      <c r="Z1766" t="s">
        <v>8304</v>
      </c>
      <c r="AA1766" t="s">
        <v>8305</v>
      </c>
      <c r="AB1766" t="s">
        <v>8306</v>
      </c>
      <c r="AD1766" t="s">
        <v>8307</v>
      </c>
      <c r="AE1766" s="2">
        <v>45638.875</v>
      </c>
      <c r="AF1766" t="s">
        <v>337</v>
      </c>
      <c r="AG1766" t="s">
        <v>4927</v>
      </c>
      <c r="AH1766" s="1">
        <v>45723</v>
      </c>
      <c r="AJ1766" t="s">
        <v>53</v>
      </c>
      <c r="AM1766">
        <v>821</v>
      </c>
      <c r="AN1766" s="1">
        <v>45719</v>
      </c>
      <c r="AO1766" s="1">
        <v>45751</v>
      </c>
      <c r="AP1766" s="23">
        <v>15918136</v>
      </c>
      <c r="AQ1766" s="3">
        <v>14000000</v>
      </c>
      <c r="BM1766" t="s">
        <v>332</v>
      </c>
    </row>
    <row r="1767" spans="1:70" ht="15" customHeight="1" x14ac:dyDescent="0.25">
      <c r="A1767">
        <v>28484</v>
      </c>
      <c r="B1767">
        <v>28484</v>
      </c>
      <c r="F1767" s="52">
        <v>1</v>
      </c>
      <c r="J1767" s="49">
        <v>1</v>
      </c>
      <c r="L1767" s="54">
        <f t="shared" si="174"/>
        <v>4098841</v>
      </c>
      <c r="Q1767" t="s">
        <v>74</v>
      </c>
      <c r="R1767" t="s">
        <v>97</v>
      </c>
      <c r="S1767" t="s">
        <v>4920</v>
      </c>
      <c r="T1767">
        <v>701248</v>
      </c>
      <c r="U1767" s="1">
        <v>45444</v>
      </c>
      <c r="V1767" t="s">
        <v>4921</v>
      </c>
      <c r="W1767" t="s">
        <v>16121</v>
      </c>
      <c r="X1767" s="62" t="s">
        <v>13086</v>
      </c>
      <c r="Y1767" s="43">
        <v>10</v>
      </c>
      <c r="Z1767" t="s">
        <v>8308</v>
      </c>
      <c r="AA1767" t="s">
        <v>8309</v>
      </c>
      <c r="AB1767" t="s">
        <v>8310</v>
      </c>
      <c r="AD1767" t="s">
        <v>8311</v>
      </c>
      <c r="AE1767" s="2">
        <v>45716.638888888891</v>
      </c>
      <c r="AF1767" t="s">
        <v>8312</v>
      </c>
      <c r="AG1767" t="s">
        <v>4932</v>
      </c>
      <c r="AH1767" s="1">
        <v>45730</v>
      </c>
      <c r="AJ1767" t="s">
        <v>53</v>
      </c>
      <c r="AM1767">
        <v>824</v>
      </c>
      <c r="AN1767" s="1">
        <v>45719</v>
      </c>
      <c r="AO1767" s="1">
        <v>45762</v>
      </c>
      <c r="AP1767" s="23">
        <v>4098841</v>
      </c>
      <c r="AQ1767" s="3">
        <v>4098841</v>
      </c>
      <c r="BM1767" t="s">
        <v>332</v>
      </c>
    </row>
    <row r="1768" spans="1:70" ht="15" customHeight="1" x14ac:dyDescent="0.25">
      <c r="A1768">
        <v>28481</v>
      </c>
      <c r="B1768">
        <v>28481</v>
      </c>
      <c r="F1768" s="52">
        <v>1</v>
      </c>
      <c r="J1768" s="49">
        <v>1</v>
      </c>
      <c r="L1768" s="54">
        <f t="shared" si="174"/>
        <v>14000000</v>
      </c>
      <c r="Q1768" t="s">
        <v>52</v>
      </c>
      <c r="R1768" t="s">
        <v>60</v>
      </c>
      <c r="S1768" t="s">
        <v>4920</v>
      </c>
      <c r="T1768">
        <v>804116</v>
      </c>
      <c r="U1768" s="1">
        <v>45576</v>
      </c>
      <c r="V1768" t="s">
        <v>4921</v>
      </c>
      <c r="W1768" t="s">
        <v>16121</v>
      </c>
      <c r="X1768" s="62" t="s">
        <v>13086</v>
      </c>
      <c r="Y1768" s="43">
        <v>10</v>
      </c>
      <c r="Z1768" t="s">
        <v>8313</v>
      </c>
      <c r="AA1768" t="s">
        <v>8314</v>
      </c>
      <c r="AB1768" t="s">
        <v>8315</v>
      </c>
      <c r="AD1768" t="s">
        <v>8316</v>
      </c>
      <c r="AE1768" s="2">
        <v>45587.729166666664</v>
      </c>
      <c r="AF1768" t="s">
        <v>8317</v>
      </c>
      <c r="AG1768" t="s">
        <v>4927</v>
      </c>
      <c r="AH1768" s="1">
        <v>45723</v>
      </c>
      <c r="AJ1768" t="s">
        <v>53</v>
      </c>
      <c r="AM1768">
        <v>829</v>
      </c>
      <c r="AN1768" s="1">
        <v>45719</v>
      </c>
      <c r="AO1768" s="1">
        <v>45751</v>
      </c>
      <c r="AP1768" s="23">
        <v>59881400</v>
      </c>
      <c r="AQ1768" s="3">
        <v>14000000</v>
      </c>
      <c r="BM1768" t="s">
        <v>332</v>
      </c>
    </row>
    <row r="1769" spans="1:70" ht="15" customHeight="1" x14ac:dyDescent="0.25">
      <c r="A1769">
        <v>28477</v>
      </c>
      <c r="B1769">
        <v>28477</v>
      </c>
      <c r="F1769" s="52">
        <v>1</v>
      </c>
      <c r="J1769" s="49">
        <v>1</v>
      </c>
      <c r="L1769" s="54">
        <f t="shared" si="174"/>
        <v>3662545</v>
      </c>
      <c r="Q1769" t="s">
        <v>74</v>
      </c>
      <c r="R1769" t="s">
        <v>5025</v>
      </c>
      <c r="S1769" t="s">
        <v>4920</v>
      </c>
      <c r="T1769">
        <v>686809</v>
      </c>
      <c r="U1769" s="1">
        <v>45429</v>
      </c>
      <c r="V1769" t="s">
        <v>4921</v>
      </c>
      <c r="W1769" t="s">
        <v>16121</v>
      </c>
      <c r="X1769" s="62" t="s">
        <v>13086</v>
      </c>
      <c r="Y1769" s="43">
        <v>10</v>
      </c>
      <c r="Z1769" t="s">
        <v>8318</v>
      </c>
      <c r="AA1769" t="s">
        <v>8319</v>
      </c>
      <c r="AB1769" t="s">
        <v>8320</v>
      </c>
      <c r="AD1769" t="s">
        <v>8321</v>
      </c>
      <c r="AE1769" s="2">
        <v>45640.493055555555</v>
      </c>
      <c r="AF1769" t="s">
        <v>5068</v>
      </c>
      <c r="AG1769" t="s">
        <v>4927</v>
      </c>
      <c r="AH1769" s="1">
        <v>45723</v>
      </c>
      <c r="AJ1769" t="s">
        <v>53</v>
      </c>
      <c r="AM1769">
        <v>832</v>
      </c>
      <c r="AN1769" s="1">
        <v>45719</v>
      </c>
      <c r="AO1769" s="1">
        <v>45751</v>
      </c>
      <c r="AP1769" s="23">
        <v>3662545</v>
      </c>
      <c r="AQ1769" s="3">
        <v>3662545</v>
      </c>
      <c r="BM1769" t="s">
        <v>332</v>
      </c>
    </row>
    <row r="1770" spans="1:70" ht="15" customHeight="1" x14ac:dyDescent="0.25">
      <c r="A1770">
        <v>28482</v>
      </c>
      <c r="B1770">
        <v>28482</v>
      </c>
      <c r="F1770" s="52">
        <v>1</v>
      </c>
      <c r="J1770" s="49">
        <v>1</v>
      </c>
      <c r="L1770" s="54">
        <f t="shared" si="174"/>
        <v>5201040</v>
      </c>
      <c r="Q1770" t="s">
        <v>52</v>
      </c>
      <c r="R1770" t="s">
        <v>60</v>
      </c>
      <c r="S1770" t="s">
        <v>4920</v>
      </c>
      <c r="T1770">
        <v>551597</v>
      </c>
      <c r="U1770" s="1">
        <v>45296</v>
      </c>
      <c r="V1770" t="s">
        <v>4921</v>
      </c>
      <c r="W1770" t="s">
        <v>16121</v>
      </c>
      <c r="X1770" s="62" t="s">
        <v>13086</v>
      </c>
      <c r="Y1770" s="43">
        <v>10</v>
      </c>
      <c r="Z1770" t="s">
        <v>8322</v>
      </c>
      <c r="AA1770" t="s">
        <v>8323</v>
      </c>
      <c r="AB1770" t="s">
        <v>8324</v>
      </c>
      <c r="AD1770" t="s">
        <v>8325</v>
      </c>
      <c r="AE1770" s="2">
        <v>45567.520833333336</v>
      </c>
      <c r="AF1770" t="s">
        <v>8326</v>
      </c>
      <c r="AG1770" t="s">
        <v>4927</v>
      </c>
      <c r="AH1770" s="1">
        <v>45723</v>
      </c>
      <c r="AJ1770" t="s">
        <v>53</v>
      </c>
      <c r="AM1770">
        <v>826</v>
      </c>
      <c r="AN1770" s="1">
        <v>45719</v>
      </c>
      <c r="AO1770" s="1">
        <v>45751</v>
      </c>
      <c r="AP1770" s="23">
        <v>5201040</v>
      </c>
      <c r="AQ1770" s="3">
        <v>5201040</v>
      </c>
      <c r="BM1770" t="s">
        <v>332</v>
      </c>
    </row>
    <row r="1771" spans="1:70" ht="15" hidden="1" customHeight="1" x14ac:dyDescent="0.25">
      <c r="A1771" s="7">
        <v>28476</v>
      </c>
      <c r="B1771" s="7">
        <v>28476</v>
      </c>
      <c r="C1771" s="7"/>
      <c r="D1771" s="7"/>
      <c r="E1771" s="35"/>
      <c r="F1771" s="52">
        <v>1</v>
      </c>
      <c r="G1771" s="35"/>
      <c r="H1771" s="35"/>
      <c r="I1771" s="35"/>
      <c r="J1771" s="49"/>
      <c r="K1771" s="35"/>
      <c r="L1771" s="35"/>
      <c r="M1771" s="35"/>
      <c r="N1771" s="51">
        <v>1</v>
      </c>
      <c r="O1771" s="35"/>
      <c r="P1771" s="35"/>
      <c r="Q1771" s="7" t="s">
        <v>52</v>
      </c>
      <c r="R1771" s="7" t="s">
        <v>60</v>
      </c>
      <c r="S1771" s="7" t="s">
        <v>4920</v>
      </c>
      <c r="T1771" s="7">
        <v>831272</v>
      </c>
      <c r="U1771" s="8">
        <v>45622</v>
      </c>
      <c r="V1771" s="7" t="s">
        <v>4921</v>
      </c>
      <c r="W1771" s="7"/>
      <c r="X1771" s="40" t="s">
        <v>13086</v>
      </c>
      <c r="Y1771" s="41">
        <v>10</v>
      </c>
      <c r="Z1771" s="7" t="s">
        <v>14579</v>
      </c>
      <c r="AA1771" s="7" t="s">
        <v>14580</v>
      </c>
      <c r="AB1771" s="7" t="s">
        <v>14581</v>
      </c>
      <c r="AC1771" s="7"/>
      <c r="AD1771" s="7" t="s">
        <v>15800</v>
      </c>
      <c r="AE1771" s="9">
        <v>45716.381944444445</v>
      </c>
      <c r="AF1771" s="7" t="s">
        <v>2047</v>
      </c>
      <c r="AG1771" s="7" t="s">
        <v>4932</v>
      </c>
      <c r="AH1771" s="7"/>
      <c r="AI1771" s="7"/>
      <c r="AJ1771" s="7" t="s">
        <v>53</v>
      </c>
      <c r="AK1771" s="7"/>
      <c r="AL1771" s="7"/>
      <c r="AM1771" s="7">
        <v>830</v>
      </c>
      <c r="AN1771" s="8">
        <v>45719</v>
      </c>
      <c r="AO1771" s="8">
        <v>45723</v>
      </c>
      <c r="AP1771" s="23">
        <v>8321542</v>
      </c>
      <c r="AQ1771" s="7"/>
      <c r="BM1771" s="7" t="s">
        <v>107</v>
      </c>
    </row>
    <row r="1772" spans="1:70" ht="15" hidden="1" customHeight="1" x14ac:dyDescent="0.25">
      <c r="A1772" s="7">
        <v>28516</v>
      </c>
      <c r="B1772" s="7">
        <v>28516</v>
      </c>
      <c r="C1772" s="7"/>
      <c r="D1772" s="7"/>
      <c r="E1772" s="34">
        <v>1</v>
      </c>
      <c r="F1772" s="35"/>
      <c r="G1772" s="35"/>
      <c r="H1772" s="35"/>
      <c r="I1772" s="49"/>
      <c r="J1772" s="35"/>
      <c r="K1772" s="35"/>
      <c r="L1772" s="35"/>
      <c r="M1772" s="51">
        <v>1</v>
      </c>
      <c r="N1772" s="35"/>
      <c r="O1772" s="35"/>
      <c r="P1772" s="35"/>
      <c r="Q1772" s="7" t="s">
        <v>101</v>
      </c>
      <c r="R1772" s="7" t="s">
        <v>607</v>
      </c>
      <c r="S1772" s="7" t="s">
        <v>63</v>
      </c>
      <c r="T1772" s="7">
        <v>271735</v>
      </c>
      <c r="U1772" s="8">
        <v>44904</v>
      </c>
      <c r="V1772" s="7" t="s">
        <v>2433</v>
      </c>
      <c r="W1772" s="7"/>
      <c r="X1772" s="40" t="s">
        <v>4872</v>
      </c>
      <c r="Y1772" s="41">
        <v>3.14</v>
      </c>
      <c r="Z1772" s="7" t="s">
        <v>2434</v>
      </c>
      <c r="AA1772" s="7" t="s">
        <v>77</v>
      </c>
      <c r="AB1772" s="7" t="s">
        <v>2435</v>
      </c>
      <c r="AC1772" s="7">
        <v>40911800630064</v>
      </c>
      <c r="AD1772" s="7" t="s">
        <v>2436</v>
      </c>
      <c r="AE1772" s="9">
        <v>45699.166666666664</v>
      </c>
      <c r="AF1772" s="7" t="s">
        <v>2437</v>
      </c>
      <c r="AG1772" s="7"/>
      <c r="AH1772" s="8">
        <v>45757</v>
      </c>
      <c r="AI1772" s="7" t="s">
        <v>2438</v>
      </c>
      <c r="AJ1772" s="7" t="s">
        <v>70</v>
      </c>
      <c r="AK1772" s="7"/>
      <c r="AL1772" s="7"/>
      <c r="AM1772" s="7">
        <v>185</v>
      </c>
      <c r="AN1772" s="8">
        <v>45720</v>
      </c>
      <c r="AO1772" s="8">
        <v>45757</v>
      </c>
      <c r="AP1772" s="23">
        <v>19020256</v>
      </c>
      <c r="AQ1772" s="7"/>
      <c r="AR1772" s="7"/>
      <c r="AS1772" s="7" t="s">
        <v>54</v>
      </c>
      <c r="AT1772" s="7" t="s">
        <v>52</v>
      </c>
      <c r="AU1772" s="8">
        <v>45721</v>
      </c>
      <c r="AV1772" s="8">
        <v>45784</v>
      </c>
      <c r="AW1772" s="7">
        <v>-8</v>
      </c>
      <c r="AX1772" s="7">
        <v>0</v>
      </c>
      <c r="AY1772" s="7"/>
      <c r="AZ1772" s="7"/>
      <c r="BA1772" s="7" t="s">
        <v>52</v>
      </c>
      <c r="BB1772" s="7"/>
      <c r="BC1772" s="7"/>
      <c r="BD1772" s="7"/>
      <c r="BE1772" s="7"/>
      <c r="BF1772" s="7" t="s">
        <v>77</v>
      </c>
      <c r="BG1772" s="7">
        <v>1</v>
      </c>
      <c r="BH1772" s="7" t="s">
        <v>55</v>
      </c>
      <c r="BI1772" s="7">
        <v>207</v>
      </c>
      <c r="BJ1772" s="7" t="s">
        <v>56</v>
      </c>
      <c r="BK1772" s="7"/>
      <c r="BL1772" s="7"/>
      <c r="BM1772" s="7" t="s">
        <v>107</v>
      </c>
      <c r="BN1772" s="7" t="s">
        <v>58</v>
      </c>
      <c r="BO1772" s="7" t="s">
        <v>59</v>
      </c>
      <c r="BP1772" s="7" t="s">
        <v>58</v>
      </c>
      <c r="BQ1772" s="7" t="s">
        <v>2439</v>
      </c>
      <c r="BR1772" s="7" t="s">
        <v>2440</v>
      </c>
    </row>
    <row r="1773" spans="1:70" ht="15" customHeight="1" x14ac:dyDescent="0.25">
      <c r="A1773">
        <v>28515</v>
      </c>
      <c r="B1773">
        <v>28515</v>
      </c>
      <c r="F1773" s="52">
        <v>1</v>
      </c>
      <c r="J1773" s="49">
        <v>1</v>
      </c>
      <c r="L1773" s="54">
        <f t="shared" ref="L1773:L1774" si="175">AQ1773</f>
        <v>11090882.189999999</v>
      </c>
      <c r="Q1773" t="s">
        <v>52</v>
      </c>
      <c r="R1773" t="s">
        <v>478</v>
      </c>
      <c r="S1773" t="s">
        <v>1021</v>
      </c>
      <c r="T1773">
        <v>2158</v>
      </c>
      <c r="U1773" s="1">
        <v>44964</v>
      </c>
      <c r="V1773" t="s">
        <v>75</v>
      </c>
      <c r="W1773" t="s">
        <v>16125</v>
      </c>
      <c r="X1773" s="69" t="s">
        <v>4872</v>
      </c>
      <c r="Y1773" s="43">
        <v>3.14</v>
      </c>
      <c r="Z1773" t="s">
        <v>1046</v>
      </c>
      <c r="AA1773" t="s">
        <v>2441</v>
      </c>
      <c r="AB1773" t="s">
        <v>2441</v>
      </c>
      <c r="AC1773">
        <v>31312902180057</v>
      </c>
      <c r="AD1773" t="s">
        <v>2442</v>
      </c>
      <c r="AE1773" s="2">
        <v>45705.354166666664</v>
      </c>
      <c r="AF1773" t="s">
        <v>776</v>
      </c>
      <c r="AH1773" s="1">
        <v>45730</v>
      </c>
      <c r="AI1773" t="s">
        <v>2443</v>
      </c>
      <c r="AJ1773" t="s">
        <v>53</v>
      </c>
      <c r="AK1773" t="s">
        <v>2443</v>
      </c>
      <c r="AM1773">
        <v>186</v>
      </c>
      <c r="AN1773" s="1">
        <v>45720</v>
      </c>
      <c r="AO1773" s="1">
        <v>45768</v>
      </c>
      <c r="AP1773" s="23">
        <v>17802151</v>
      </c>
      <c r="AQ1773" s="3">
        <v>11090882.189999999</v>
      </c>
      <c r="AS1773" t="s">
        <v>54</v>
      </c>
      <c r="AT1773" t="s">
        <v>52</v>
      </c>
      <c r="AU1773" s="1">
        <v>45721</v>
      </c>
      <c r="AV1773" s="1">
        <v>45777</v>
      </c>
      <c r="AW1773">
        <v>-5</v>
      </c>
      <c r="AX1773">
        <v>0</v>
      </c>
      <c r="BA1773" t="s">
        <v>52</v>
      </c>
      <c r="BF1773" t="s">
        <v>1024</v>
      </c>
      <c r="BH1773" t="s">
        <v>55</v>
      </c>
      <c r="BI1773">
        <v>176</v>
      </c>
      <c r="BJ1773" t="s">
        <v>56</v>
      </c>
      <c r="BM1773" t="s">
        <v>332</v>
      </c>
      <c r="BN1773" t="s">
        <v>58</v>
      </c>
      <c r="BO1773" t="s">
        <v>58</v>
      </c>
      <c r="BP1773" t="s">
        <v>58</v>
      </c>
      <c r="BQ1773" t="s">
        <v>2444</v>
      </c>
      <c r="BR1773" t="s">
        <v>2445</v>
      </c>
    </row>
    <row r="1774" spans="1:70" ht="15" customHeight="1" x14ac:dyDescent="0.25">
      <c r="A1774">
        <v>28497</v>
      </c>
      <c r="B1774">
        <v>28497</v>
      </c>
      <c r="F1774" s="52">
        <v>1</v>
      </c>
      <c r="J1774" s="49">
        <v>1</v>
      </c>
      <c r="L1774" s="54">
        <f t="shared" si="175"/>
        <v>188539.56</v>
      </c>
      <c r="Q1774" t="s">
        <v>52</v>
      </c>
      <c r="R1774" t="s">
        <v>60</v>
      </c>
      <c r="S1774" t="s">
        <v>119</v>
      </c>
      <c r="T1774">
        <v>27187</v>
      </c>
      <c r="U1774" s="1">
        <v>45611</v>
      </c>
      <c r="V1774" t="s">
        <v>208</v>
      </c>
      <c r="W1774" t="s">
        <v>16123</v>
      </c>
      <c r="X1774" s="65" t="s">
        <v>4866</v>
      </c>
      <c r="Y1774" s="43">
        <v>1.2</v>
      </c>
      <c r="Z1774" t="s">
        <v>2446</v>
      </c>
      <c r="AA1774" t="s">
        <v>2447</v>
      </c>
      <c r="AB1774" t="s">
        <v>2447</v>
      </c>
      <c r="AC1774">
        <v>52511045890017</v>
      </c>
      <c r="AD1774" t="s">
        <v>2448</v>
      </c>
      <c r="AE1774" s="2">
        <v>45627</v>
      </c>
      <c r="AF1774" t="s">
        <v>2449</v>
      </c>
      <c r="AH1774" s="1">
        <v>45734</v>
      </c>
      <c r="AI1774" s="4" t="s">
        <v>2450</v>
      </c>
      <c r="AJ1774" t="s">
        <v>53</v>
      </c>
      <c r="AM1774">
        <v>18242</v>
      </c>
      <c r="AN1774" s="1">
        <v>45720</v>
      </c>
      <c r="AO1774" s="1">
        <v>45736</v>
      </c>
      <c r="AP1774" s="23">
        <v>188539.56</v>
      </c>
      <c r="AQ1774" s="3">
        <v>188539.56</v>
      </c>
      <c r="AS1774" t="s">
        <v>267</v>
      </c>
      <c r="AT1774" t="s">
        <v>52</v>
      </c>
      <c r="AU1774" s="1">
        <v>45720</v>
      </c>
      <c r="AV1774" s="1">
        <v>45775</v>
      </c>
      <c r="AW1774">
        <v>-8</v>
      </c>
      <c r="AX1774">
        <v>0</v>
      </c>
      <c r="BA1774" t="s">
        <v>52</v>
      </c>
      <c r="BG1774">
        <v>0</v>
      </c>
      <c r="BH1774" t="s">
        <v>55</v>
      </c>
      <c r="BI1774">
        <v>64</v>
      </c>
      <c r="BJ1774" t="s">
        <v>56</v>
      </c>
      <c r="BM1774" t="s">
        <v>332</v>
      </c>
      <c r="BN1774" t="s">
        <v>58</v>
      </c>
      <c r="BO1774" t="s">
        <v>58</v>
      </c>
      <c r="BP1774" t="s">
        <v>58</v>
      </c>
      <c r="BQ1774" t="s">
        <v>2451</v>
      </c>
      <c r="BR1774" t="s">
        <v>2452</v>
      </c>
    </row>
    <row r="1775" spans="1:70" ht="15" customHeight="1" x14ac:dyDescent="0.25">
      <c r="A1775">
        <v>28524</v>
      </c>
      <c r="B1775">
        <v>28524</v>
      </c>
      <c r="E1775" s="34">
        <v>1</v>
      </c>
      <c r="I1775" s="49">
        <v>1</v>
      </c>
      <c r="K1775" s="31">
        <f>AQ1775</f>
        <v>5534250.04</v>
      </c>
      <c r="Q1775" t="s">
        <v>74</v>
      </c>
      <c r="R1775" t="s">
        <v>74</v>
      </c>
      <c r="S1775" t="s">
        <v>63</v>
      </c>
      <c r="T1775">
        <v>342865</v>
      </c>
      <c r="U1775" s="1">
        <v>45343</v>
      </c>
      <c r="V1775" t="s">
        <v>231</v>
      </c>
      <c r="W1775" t="s">
        <v>16125</v>
      </c>
      <c r="X1775" s="69" t="s">
        <v>4862</v>
      </c>
      <c r="Y1775" s="43">
        <v>3</v>
      </c>
      <c r="Z1775" t="s">
        <v>2453</v>
      </c>
      <c r="AA1775" t="s">
        <v>2454</v>
      </c>
      <c r="AB1775" t="s">
        <v>2455</v>
      </c>
      <c r="AC1775">
        <v>32209940170058</v>
      </c>
      <c r="AD1775" t="s">
        <v>2456</v>
      </c>
      <c r="AE1775" s="2">
        <v>45707</v>
      </c>
      <c r="AF1775" t="s">
        <v>98</v>
      </c>
      <c r="AH1775" s="1">
        <v>45749</v>
      </c>
      <c r="AI1775" t="s">
        <v>2457</v>
      </c>
      <c r="AJ1775" t="s">
        <v>70</v>
      </c>
      <c r="AK1775" t="s">
        <v>2457</v>
      </c>
      <c r="AM1775">
        <v>187</v>
      </c>
      <c r="AN1775" s="1">
        <v>45720</v>
      </c>
      <c r="AO1775" s="1">
        <v>45749</v>
      </c>
      <c r="AP1775" s="23">
        <v>5534250.04</v>
      </c>
      <c r="AQ1775" s="3">
        <v>5534250.04</v>
      </c>
      <c r="AS1775" t="s">
        <v>54</v>
      </c>
      <c r="AT1775" t="s">
        <v>52</v>
      </c>
      <c r="AU1775" s="1">
        <v>45721</v>
      </c>
      <c r="AV1775" s="1">
        <v>45777</v>
      </c>
      <c r="AW1775">
        <v>-15</v>
      </c>
      <c r="AX1775">
        <v>0</v>
      </c>
      <c r="BA1775" t="s">
        <v>52</v>
      </c>
      <c r="BF1775" t="s">
        <v>2454</v>
      </c>
      <c r="BH1775" t="s">
        <v>55</v>
      </c>
      <c r="BI1775">
        <v>197</v>
      </c>
      <c r="BJ1775" t="s">
        <v>56</v>
      </c>
      <c r="BM1775" t="s">
        <v>332</v>
      </c>
      <c r="BN1775" t="s">
        <v>58</v>
      </c>
      <c r="BO1775" t="s">
        <v>58</v>
      </c>
      <c r="BP1775" t="s">
        <v>58</v>
      </c>
      <c r="BQ1775" t="s">
        <v>2458</v>
      </c>
      <c r="BR1775" t="s">
        <v>2459</v>
      </c>
    </row>
    <row r="1776" spans="1:70" ht="15" customHeight="1" x14ac:dyDescent="0.25">
      <c r="A1776">
        <v>28498</v>
      </c>
      <c r="B1776">
        <v>28498</v>
      </c>
      <c r="F1776" s="52">
        <v>1</v>
      </c>
      <c r="J1776" s="49">
        <v>1</v>
      </c>
      <c r="L1776" s="54">
        <f t="shared" ref="L1776:L1788" si="176">AQ1776</f>
        <v>10000000</v>
      </c>
      <c r="Q1776" t="s">
        <v>62</v>
      </c>
      <c r="R1776" t="s">
        <v>62</v>
      </c>
      <c r="S1776" t="s">
        <v>119</v>
      </c>
      <c r="T1776">
        <v>43772</v>
      </c>
      <c r="U1776" s="1">
        <v>45684</v>
      </c>
      <c r="V1776" t="s">
        <v>1657</v>
      </c>
      <c r="W1776" t="s">
        <v>16123</v>
      </c>
      <c r="X1776" s="65" t="s">
        <v>4864</v>
      </c>
      <c r="Y1776" s="43">
        <v>1</v>
      </c>
      <c r="Z1776" t="s">
        <v>2460</v>
      </c>
      <c r="AA1776" t="s">
        <v>2461</v>
      </c>
      <c r="AB1776" t="s">
        <v>2461</v>
      </c>
      <c r="AC1776">
        <v>30209755250011</v>
      </c>
      <c r="AE1776" s="2">
        <v>45684</v>
      </c>
      <c r="AF1776" t="s">
        <v>2462</v>
      </c>
      <c r="AH1776" s="1">
        <v>45722</v>
      </c>
      <c r="AI1776" s="4" t="s">
        <v>2463</v>
      </c>
      <c r="AJ1776" t="s">
        <v>53</v>
      </c>
      <c r="AM1776">
        <v>18243</v>
      </c>
      <c r="AN1776" s="1">
        <v>45720</v>
      </c>
      <c r="AO1776" s="1">
        <v>45735</v>
      </c>
      <c r="AP1776" s="23">
        <v>10000000</v>
      </c>
      <c r="AQ1776" s="3">
        <v>10000000</v>
      </c>
      <c r="AS1776" t="s">
        <v>267</v>
      </c>
      <c r="AT1776" t="s">
        <v>52</v>
      </c>
      <c r="AU1776" s="1">
        <v>45720</v>
      </c>
      <c r="AV1776" s="1">
        <v>45775</v>
      </c>
      <c r="AW1776">
        <v>-13</v>
      </c>
      <c r="AX1776">
        <v>0</v>
      </c>
      <c r="BA1776" t="s">
        <v>52</v>
      </c>
      <c r="BG1776">
        <v>0</v>
      </c>
      <c r="BH1776" t="s">
        <v>55</v>
      </c>
      <c r="BI1776">
        <v>62</v>
      </c>
      <c r="BJ1776" t="s">
        <v>56</v>
      </c>
      <c r="BM1776" t="s">
        <v>332</v>
      </c>
      <c r="BN1776" t="s">
        <v>58</v>
      </c>
      <c r="BO1776" t="s">
        <v>58</v>
      </c>
      <c r="BP1776" t="s">
        <v>58</v>
      </c>
      <c r="BQ1776" t="s">
        <v>2464</v>
      </c>
      <c r="BR1776" t="s">
        <v>2465</v>
      </c>
    </row>
    <row r="1777" spans="1:70" ht="15" customHeight="1" x14ac:dyDescent="0.25">
      <c r="A1777">
        <v>28496</v>
      </c>
      <c r="B1777">
        <v>28496</v>
      </c>
      <c r="F1777" s="52">
        <v>1</v>
      </c>
      <c r="J1777" s="49">
        <v>1</v>
      </c>
      <c r="L1777" s="54">
        <f t="shared" si="176"/>
        <v>761451.84</v>
      </c>
      <c r="Q1777" t="s">
        <v>52</v>
      </c>
      <c r="R1777" t="s">
        <v>60</v>
      </c>
      <c r="S1777" t="s">
        <v>119</v>
      </c>
      <c r="T1777">
        <v>27080</v>
      </c>
      <c r="U1777" s="1">
        <v>45611</v>
      </c>
      <c r="V1777" t="s">
        <v>208</v>
      </c>
      <c r="W1777" t="s">
        <v>16123</v>
      </c>
      <c r="X1777" s="65" t="s">
        <v>4866</v>
      </c>
      <c r="Y1777" s="43">
        <v>1.2</v>
      </c>
      <c r="Z1777" t="s">
        <v>2466</v>
      </c>
      <c r="AA1777" t="s">
        <v>2467</v>
      </c>
      <c r="AB1777" t="s">
        <v>2467</v>
      </c>
      <c r="AC1777">
        <v>50906046220028</v>
      </c>
      <c r="AD1777" t="s">
        <v>2468</v>
      </c>
      <c r="AE1777" s="2">
        <v>45627</v>
      </c>
      <c r="AF1777" t="s">
        <v>2469</v>
      </c>
      <c r="AH1777" s="1">
        <v>45734</v>
      </c>
      <c r="AI1777" s="4" t="s">
        <v>2470</v>
      </c>
      <c r="AJ1777" t="s">
        <v>53</v>
      </c>
      <c r="AM1777">
        <v>18241</v>
      </c>
      <c r="AN1777" s="1">
        <v>45720</v>
      </c>
      <c r="AO1777" s="1">
        <v>45736</v>
      </c>
      <c r="AP1777" s="23">
        <v>761451.84</v>
      </c>
      <c r="AQ1777" s="3">
        <v>761451.84</v>
      </c>
      <c r="AS1777" t="s">
        <v>267</v>
      </c>
      <c r="AT1777" t="s">
        <v>52</v>
      </c>
      <c r="AU1777" s="1">
        <v>45720</v>
      </c>
      <c r="AV1777" s="1">
        <v>45775</v>
      </c>
      <c r="AW1777">
        <v>-8</v>
      </c>
      <c r="AX1777">
        <v>0</v>
      </c>
      <c r="BA1777" t="s">
        <v>52</v>
      </c>
      <c r="BG1777">
        <v>0</v>
      </c>
      <c r="BH1777" t="s">
        <v>55</v>
      </c>
      <c r="BI1777">
        <v>65</v>
      </c>
      <c r="BJ1777" t="s">
        <v>56</v>
      </c>
      <c r="BM1777" t="s">
        <v>332</v>
      </c>
      <c r="BN1777" t="s">
        <v>58</v>
      </c>
      <c r="BO1777" t="s">
        <v>58</v>
      </c>
      <c r="BP1777" t="s">
        <v>58</v>
      </c>
      <c r="BQ1777" t="s">
        <v>2471</v>
      </c>
      <c r="BR1777" t="s">
        <v>2472</v>
      </c>
    </row>
    <row r="1778" spans="1:70" ht="15" customHeight="1" x14ac:dyDescent="0.25">
      <c r="A1778">
        <v>28485</v>
      </c>
      <c r="B1778">
        <v>28485</v>
      </c>
      <c r="F1778" s="52">
        <v>1</v>
      </c>
      <c r="J1778" s="49">
        <v>1</v>
      </c>
      <c r="L1778" s="54">
        <f t="shared" si="176"/>
        <v>14000000</v>
      </c>
      <c r="Q1778" t="s">
        <v>52</v>
      </c>
      <c r="R1778" t="s">
        <v>60</v>
      </c>
      <c r="S1778" t="s">
        <v>4920</v>
      </c>
      <c r="T1778">
        <v>881045</v>
      </c>
      <c r="U1778" s="1">
        <v>45712</v>
      </c>
      <c r="V1778" t="s">
        <v>4921</v>
      </c>
      <c r="W1778" t="s">
        <v>16121</v>
      </c>
      <c r="X1778" s="62" t="s">
        <v>13086</v>
      </c>
      <c r="Y1778" s="43">
        <v>10</v>
      </c>
      <c r="Z1778" t="s">
        <v>8191</v>
      </c>
      <c r="AA1778" t="s">
        <v>8192</v>
      </c>
      <c r="AB1778" t="s">
        <v>8193</v>
      </c>
      <c r="AD1778" t="s">
        <v>8194</v>
      </c>
      <c r="AE1778" s="2">
        <v>45718.691666666666</v>
      </c>
      <c r="AF1778" t="s">
        <v>8195</v>
      </c>
      <c r="AG1778" t="s">
        <v>4932</v>
      </c>
      <c r="AH1778" s="1">
        <v>45727</v>
      </c>
      <c r="AJ1778" t="s">
        <v>53</v>
      </c>
      <c r="AM1778">
        <v>835</v>
      </c>
      <c r="AN1778" s="1">
        <v>45720</v>
      </c>
      <c r="AO1778" s="1">
        <v>45758</v>
      </c>
      <c r="AP1778" s="23">
        <v>26623856</v>
      </c>
      <c r="AQ1778" s="3">
        <v>14000000</v>
      </c>
      <c r="BM1778" t="s">
        <v>332</v>
      </c>
    </row>
    <row r="1779" spans="1:70" ht="15" customHeight="1" x14ac:dyDescent="0.25">
      <c r="A1779">
        <v>28486</v>
      </c>
      <c r="B1779">
        <v>28486</v>
      </c>
      <c r="F1779" s="52">
        <v>1</v>
      </c>
      <c r="J1779" s="49">
        <v>1</v>
      </c>
      <c r="L1779" s="54">
        <f t="shared" si="176"/>
        <v>8987390</v>
      </c>
      <c r="Q1779" t="s">
        <v>52</v>
      </c>
      <c r="R1779" t="s">
        <v>60</v>
      </c>
      <c r="S1779" t="s">
        <v>4920</v>
      </c>
      <c r="T1779">
        <v>853515</v>
      </c>
      <c r="U1779" s="1">
        <v>45666</v>
      </c>
      <c r="V1779" t="s">
        <v>4921</v>
      </c>
      <c r="W1779" t="s">
        <v>16121</v>
      </c>
      <c r="X1779" s="62" t="s">
        <v>13086</v>
      </c>
      <c r="Y1779" s="43">
        <v>10</v>
      </c>
      <c r="Z1779" t="s">
        <v>8196</v>
      </c>
      <c r="AA1779" t="s">
        <v>8197</v>
      </c>
      <c r="AB1779" t="s">
        <v>8198</v>
      </c>
      <c r="AD1779" t="s">
        <v>8199</v>
      </c>
      <c r="AE1779" s="2">
        <v>45689.916666666664</v>
      </c>
      <c r="AF1779" t="s">
        <v>8200</v>
      </c>
      <c r="AG1779" t="s">
        <v>4927</v>
      </c>
      <c r="AH1779" s="1">
        <v>45723</v>
      </c>
      <c r="AJ1779" t="s">
        <v>53</v>
      </c>
      <c r="AM1779">
        <v>839</v>
      </c>
      <c r="AN1779" s="1">
        <v>45720</v>
      </c>
      <c r="AO1779" s="1">
        <v>45755</v>
      </c>
      <c r="AP1779" s="23">
        <v>8987390</v>
      </c>
      <c r="AQ1779" s="3">
        <v>8987390</v>
      </c>
      <c r="BM1779" t="s">
        <v>332</v>
      </c>
    </row>
    <row r="1780" spans="1:70" ht="15" customHeight="1" x14ac:dyDescent="0.25">
      <c r="A1780">
        <v>28487</v>
      </c>
      <c r="B1780">
        <v>28487</v>
      </c>
      <c r="F1780" s="52">
        <v>1</v>
      </c>
      <c r="J1780" s="49">
        <v>1</v>
      </c>
      <c r="L1780" s="54">
        <f t="shared" si="176"/>
        <v>10257345</v>
      </c>
      <c r="Q1780" t="s">
        <v>52</v>
      </c>
      <c r="R1780" t="s">
        <v>60</v>
      </c>
      <c r="S1780" t="s">
        <v>4920</v>
      </c>
      <c r="T1780">
        <v>807130</v>
      </c>
      <c r="U1780" s="1">
        <v>45581</v>
      </c>
      <c r="V1780" t="s">
        <v>4921</v>
      </c>
      <c r="W1780" t="s">
        <v>16121</v>
      </c>
      <c r="X1780" s="62" t="s">
        <v>13086</v>
      </c>
      <c r="Y1780" s="43">
        <v>10</v>
      </c>
      <c r="Z1780" t="s">
        <v>8201</v>
      </c>
      <c r="AA1780" t="s">
        <v>8202</v>
      </c>
      <c r="AB1780" t="s">
        <v>8203</v>
      </c>
      <c r="AD1780" t="s">
        <v>8204</v>
      </c>
      <c r="AE1780" s="2">
        <v>45658.583333333336</v>
      </c>
      <c r="AF1780" t="s">
        <v>337</v>
      </c>
      <c r="AG1780" t="s">
        <v>4927</v>
      </c>
      <c r="AH1780" s="1">
        <v>45733</v>
      </c>
      <c r="AJ1780" t="s">
        <v>53</v>
      </c>
      <c r="AM1780">
        <v>838</v>
      </c>
      <c r="AN1780" s="1">
        <v>45720</v>
      </c>
      <c r="AO1780" s="1">
        <v>45762</v>
      </c>
      <c r="AP1780" s="23">
        <v>19999990</v>
      </c>
      <c r="AQ1780" s="3">
        <v>10257345</v>
      </c>
      <c r="BM1780" t="s">
        <v>332</v>
      </c>
    </row>
    <row r="1781" spans="1:70" ht="15" customHeight="1" x14ac:dyDescent="0.25">
      <c r="A1781">
        <v>28488</v>
      </c>
      <c r="B1781">
        <v>28488</v>
      </c>
      <c r="F1781" s="52">
        <v>1</v>
      </c>
      <c r="J1781" s="49">
        <v>1</v>
      </c>
      <c r="L1781" s="54">
        <f t="shared" si="176"/>
        <v>6500000</v>
      </c>
      <c r="Q1781" t="s">
        <v>52</v>
      </c>
      <c r="R1781" t="s">
        <v>102</v>
      </c>
      <c r="S1781" t="s">
        <v>4920</v>
      </c>
      <c r="T1781">
        <v>640594</v>
      </c>
      <c r="U1781" s="1">
        <v>45386</v>
      </c>
      <c r="V1781" t="s">
        <v>4921</v>
      </c>
      <c r="W1781" t="s">
        <v>16121</v>
      </c>
      <c r="X1781" s="62" t="s">
        <v>13086</v>
      </c>
      <c r="Y1781" s="43">
        <v>10</v>
      </c>
      <c r="Z1781" t="s">
        <v>8205</v>
      </c>
      <c r="AA1781" t="s">
        <v>8206</v>
      </c>
      <c r="AB1781" t="s">
        <v>8207</v>
      </c>
      <c r="AD1781" t="s">
        <v>8208</v>
      </c>
      <c r="AE1781" s="2">
        <v>45717.989583333336</v>
      </c>
      <c r="AF1781" t="s">
        <v>8209</v>
      </c>
      <c r="AG1781" t="s">
        <v>4932</v>
      </c>
      <c r="AH1781" s="1">
        <v>45730</v>
      </c>
      <c r="AJ1781" t="s">
        <v>53</v>
      </c>
      <c r="AM1781">
        <v>837</v>
      </c>
      <c r="AN1781" s="1">
        <v>45720</v>
      </c>
      <c r="AO1781" s="1">
        <v>45762</v>
      </c>
      <c r="AP1781" s="23">
        <v>9085000</v>
      </c>
      <c r="AQ1781" s="3">
        <v>6500000</v>
      </c>
      <c r="BM1781" t="s">
        <v>332</v>
      </c>
    </row>
    <row r="1782" spans="1:70" ht="15" customHeight="1" x14ac:dyDescent="0.25">
      <c r="A1782">
        <v>28492</v>
      </c>
      <c r="B1782">
        <v>28492</v>
      </c>
      <c r="F1782" s="52">
        <v>1</v>
      </c>
      <c r="J1782" s="49">
        <v>1</v>
      </c>
      <c r="L1782" s="54">
        <f t="shared" si="176"/>
        <v>14000000</v>
      </c>
      <c r="Q1782" t="s">
        <v>52</v>
      </c>
      <c r="R1782" t="s">
        <v>60</v>
      </c>
      <c r="S1782" t="s">
        <v>4920</v>
      </c>
      <c r="T1782">
        <v>750967</v>
      </c>
      <c r="U1782" s="1">
        <v>45504</v>
      </c>
      <c r="V1782" t="s">
        <v>4921</v>
      </c>
      <c r="W1782" t="s">
        <v>16121</v>
      </c>
      <c r="X1782" s="62" t="s">
        <v>13086</v>
      </c>
      <c r="Y1782" s="43">
        <v>10</v>
      </c>
      <c r="Z1782" t="s">
        <v>8210</v>
      </c>
      <c r="AA1782" t="s">
        <v>8211</v>
      </c>
      <c r="AB1782" t="s">
        <v>8212</v>
      </c>
      <c r="AD1782" t="s">
        <v>8213</v>
      </c>
      <c r="AE1782" s="2">
        <v>45685.604166666664</v>
      </c>
      <c r="AF1782" t="s">
        <v>5057</v>
      </c>
      <c r="AG1782" t="s">
        <v>4927</v>
      </c>
      <c r="AH1782" s="1">
        <v>45727</v>
      </c>
      <c r="AJ1782" t="s">
        <v>53</v>
      </c>
      <c r="AM1782">
        <v>841</v>
      </c>
      <c r="AN1782" s="1">
        <v>45720</v>
      </c>
      <c r="AO1782" s="1">
        <v>45755</v>
      </c>
      <c r="AP1782" s="23">
        <v>25187269</v>
      </c>
      <c r="AQ1782" s="3">
        <v>14000000</v>
      </c>
      <c r="BM1782" t="s">
        <v>332</v>
      </c>
    </row>
    <row r="1783" spans="1:70" ht="15" customHeight="1" x14ac:dyDescent="0.25">
      <c r="A1783">
        <v>28490</v>
      </c>
      <c r="B1783">
        <v>28490</v>
      </c>
      <c r="F1783" s="52">
        <v>1</v>
      </c>
      <c r="J1783" s="49">
        <v>1</v>
      </c>
      <c r="L1783" s="54">
        <f t="shared" si="176"/>
        <v>3674120</v>
      </c>
      <c r="Q1783" t="s">
        <v>74</v>
      </c>
      <c r="R1783" t="s">
        <v>97</v>
      </c>
      <c r="S1783" t="s">
        <v>4920</v>
      </c>
      <c r="T1783">
        <v>750444</v>
      </c>
      <c r="U1783" s="1">
        <v>45504</v>
      </c>
      <c r="V1783" t="s">
        <v>4921</v>
      </c>
      <c r="W1783" t="s">
        <v>16121</v>
      </c>
      <c r="X1783" s="62" t="s">
        <v>13086</v>
      </c>
      <c r="Y1783" s="43">
        <v>10</v>
      </c>
      <c r="Z1783" t="s">
        <v>8214</v>
      </c>
      <c r="AA1783" t="s">
        <v>8215</v>
      </c>
      <c r="AB1783" t="s">
        <v>8216</v>
      </c>
      <c r="AD1783" t="s">
        <v>8217</v>
      </c>
      <c r="AE1783" s="2">
        <v>45720.339583333334</v>
      </c>
      <c r="AF1783" t="s">
        <v>5771</v>
      </c>
      <c r="AG1783" t="s">
        <v>4932</v>
      </c>
      <c r="AH1783" s="1">
        <v>45727</v>
      </c>
      <c r="AJ1783" t="s">
        <v>53</v>
      </c>
      <c r="AM1783">
        <v>842</v>
      </c>
      <c r="AN1783" s="1">
        <v>45720</v>
      </c>
      <c r="AO1783" s="1">
        <v>45758</v>
      </c>
      <c r="AP1783" s="23">
        <v>3674120</v>
      </c>
      <c r="AQ1783" s="3">
        <v>3674120</v>
      </c>
      <c r="BM1783" t="s">
        <v>332</v>
      </c>
    </row>
    <row r="1784" spans="1:70" ht="15" customHeight="1" x14ac:dyDescent="0.25">
      <c r="A1784">
        <v>28500</v>
      </c>
      <c r="B1784">
        <v>28500</v>
      </c>
      <c r="F1784" s="52">
        <v>1</v>
      </c>
      <c r="J1784" s="49">
        <v>1</v>
      </c>
      <c r="L1784" s="54">
        <f t="shared" si="176"/>
        <v>5565900</v>
      </c>
      <c r="Q1784" t="s">
        <v>74</v>
      </c>
      <c r="R1784" t="s">
        <v>5025</v>
      </c>
      <c r="S1784" t="s">
        <v>4920</v>
      </c>
      <c r="T1784">
        <v>641595</v>
      </c>
      <c r="U1784" s="1">
        <v>45386</v>
      </c>
      <c r="V1784" t="s">
        <v>4921</v>
      </c>
      <c r="W1784" t="s">
        <v>16121</v>
      </c>
      <c r="X1784" s="62" t="s">
        <v>13086</v>
      </c>
      <c r="Y1784" s="43">
        <v>10</v>
      </c>
      <c r="Z1784" t="s">
        <v>8218</v>
      </c>
      <c r="AA1784" t="s">
        <v>8219</v>
      </c>
      <c r="AB1784" t="s">
        <v>8220</v>
      </c>
      <c r="AD1784" t="s">
        <v>8221</v>
      </c>
      <c r="AE1784" s="2">
        <v>45448.458333333336</v>
      </c>
      <c r="AF1784" t="s">
        <v>8222</v>
      </c>
      <c r="AG1784" t="s">
        <v>4927</v>
      </c>
      <c r="AH1784" s="1">
        <v>45730</v>
      </c>
      <c r="AJ1784" t="s">
        <v>53</v>
      </c>
      <c r="AM1784">
        <v>846</v>
      </c>
      <c r="AN1784" s="1">
        <v>45720</v>
      </c>
      <c r="AO1784" s="1">
        <v>45758</v>
      </c>
      <c r="AP1784" s="23">
        <v>5565900</v>
      </c>
      <c r="AQ1784" s="3">
        <v>5565900</v>
      </c>
      <c r="BM1784" t="s">
        <v>332</v>
      </c>
    </row>
    <row r="1785" spans="1:70" ht="15" customHeight="1" x14ac:dyDescent="0.25">
      <c r="A1785">
        <v>28494</v>
      </c>
      <c r="B1785">
        <v>28494</v>
      </c>
      <c r="F1785" s="52">
        <v>1</v>
      </c>
      <c r="J1785" s="49">
        <v>1</v>
      </c>
      <c r="L1785" s="54">
        <f t="shared" si="176"/>
        <v>14000000</v>
      </c>
      <c r="Q1785" t="s">
        <v>52</v>
      </c>
      <c r="R1785" t="s">
        <v>60</v>
      </c>
      <c r="S1785" t="s">
        <v>4920</v>
      </c>
      <c r="T1785">
        <v>608940</v>
      </c>
      <c r="U1785" s="1">
        <v>45358</v>
      </c>
      <c r="V1785" t="s">
        <v>4921</v>
      </c>
      <c r="W1785" t="s">
        <v>16121</v>
      </c>
      <c r="X1785" s="62" t="s">
        <v>13086</v>
      </c>
      <c r="Y1785" s="43">
        <v>10</v>
      </c>
      <c r="Z1785" t="s">
        <v>8223</v>
      </c>
      <c r="AA1785" t="s">
        <v>8224</v>
      </c>
      <c r="AB1785" t="s">
        <v>8225</v>
      </c>
      <c r="AD1785" t="s">
        <v>8226</v>
      </c>
      <c r="AE1785" s="2">
        <v>45555.637499999997</v>
      </c>
      <c r="AF1785" t="s">
        <v>8227</v>
      </c>
      <c r="AG1785" t="s">
        <v>4927</v>
      </c>
      <c r="AH1785" s="1">
        <v>45723</v>
      </c>
      <c r="AJ1785" t="s">
        <v>53</v>
      </c>
      <c r="AM1785">
        <v>845</v>
      </c>
      <c r="AN1785" s="1">
        <v>45720</v>
      </c>
      <c r="AO1785" s="1">
        <v>45754</v>
      </c>
      <c r="AP1785" s="23">
        <v>24361744</v>
      </c>
      <c r="AQ1785" s="3">
        <v>14000000</v>
      </c>
      <c r="BM1785" t="s">
        <v>332</v>
      </c>
    </row>
    <row r="1786" spans="1:70" ht="15" customHeight="1" x14ac:dyDescent="0.25">
      <c r="A1786">
        <v>28510</v>
      </c>
      <c r="B1786">
        <v>28510</v>
      </c>
      <c r="F1786" s="52">
        <v>1</v>
      </c>
      <c r="J1786" s="49">
        <v>1</v>
      </c>
      <c r="L1786" s="54">
        <f t="shared" si="176"/>
        <v>8120096</v>
      </c>
      <c r="Q1786" t="s">
        <v>74</v>
      </c>
      <c r="R1786" t="s">
        <v>5025</v>
      </c>
      <c r="S1786" t="s">
        <v>4920</v>
      </c>
      <c r="T1786">
        <v>618170</v>
      </c>
      <c r="U1786" s="1">
        <v>45365</v>
      </c>
      <c r="V1786" t="s">
        <v>4921</v>
      </c>
      <c r="W1786" t="s">
        <v>16121</v>
      </c>
      <c r="X1786" s="62" t="s">
        <v>13086</v>
      </c>
      <c r="Y1786" s="43">
        <v>10</v>
      </c>
      <c r="Z1786" t="s">
        <v>8228</v>
      </c>
      <c r="AA1786" t="s">
        <v>8229</v>
      </c>
      <c r="AB1786" t="s">
        <v>8230</v>
      </c>
      <c r="AD1786" t="s">
        <v>8231</v>
      </c>
      <c r="AE1786" s="2">
        <v>45720.392361111109</v>
      </c>
      <c r="AF1786" t="s">
        <v>777</v>
      </c>
      <c r="AG1786" t="s">
        <v>4932</v>
      </c>
      <c r="AH1786" s="1">
        <v>45730</v>
      </c>
      <c r="AJ1786" t="s">
        <v>53</v>
      </c>
      <c r="AM1786">
        <v>834</v>
      </c>
      <c r="AN1786" s="1">
        <v>45720</v>
      </c>
      <c r="AO1786" s="1">
        <v>45762</v>
      </c>
      <c r="AP1786" s="23">
        <v>8120096</v>
      </c>
      <c r="AQ1786" s="3">
        <v>8120096</v>
      </c>
      <c r="BM1786" t="s">
        <v>332</v>
      </c>
    </row>
    <row r="1787" spans="1:70" ht="15" customHeight="1" x14ac:dyDescent="0.25">
      <c r="A1787">
        <v>28491</v>
      </c>
      <c r="B1787">
        <v>28491</v>
      </c>
      <c r="F1787" s="52">
        <v>1</v>
      </c>
      <c r="J1787" s="49">
        <v>1</v>
      </c>
      <c r="L1787" s="54">
        <f t="shared" si="176"/>
        <v>14000000</v>
      </c>
      <c r="Q1787" t="s">
        <v>52</v>
      </c>
      <c r="R1787" t="s">
        <v>60</v>
      </c>
      <c r="S1787" t="s">
        <v>4920</v>
      </c>
      <c r="T1787">
        <v>844268</v>
      </c>
      <c r="U1787" s="1">
        <v>45649</v>
      </c>
      <c r="V1787" t="s">
        <v>4921</v>
      </c>
      <c r="W1787" t="s">
        <v>16121</v>
      </c>
      <c r="X1787" s="62" t="s">
        <v>13086</v>
      </c>
      <c r="Y1787" s="43">
        <v>10</v>
      </c>
      <c r="Z1787" t="s">
        <v>8232</v>
      </c>
      <c r="AA1787" t="s">
        <v>8233</v>
      </c>
      <c r="AB1787" t="s">
        <v>8234</v>
      </c>
      <c r="AD1787" t="s">
        <v>8235</v>
      </c>
      <c r="AE1787" s="2">
        <v>45715.659722222219</v>
      </c>
      <c r="AF1787" t="s">
        <v>8236</v>
      </c>
      <c r="AG1787" t="s">
        <v>4932</v>
      </c>
      <c r="AH1787" s="1">
        <v>45762</v>
      </c>
      <c r="AJ1787" t="s">
        <v>53</v>
      </c>
      <c r="AM1787">
        <v>843</v>
      </c>
      <c r="AN1787" s="1">
        <v>45720</v>
      </c>
      <c r="AO1787" s="1">
        <v>45790</v>
      </c>
      <c r="AP1787" s="23">
        <v>33946500</v>
      </c>
      <c r="AQ1787" s="3">
        <v>14000000</v>
      </c>
      <c r="BM1787" t="s">
        <v>332</v>
      </c>
    </row>
    <row r="1788" spans="1:70" ht="15" customHeight="1" x14ac:dyDescent="0.25">
      <c r="A1788">
        <v>28493</v>
      </c>
      <c r="B1788">
        <v>28493</v>
      </c>
      <c r="F1788" s="52">
        <v>1</v>
      </c>
      <c r="J1788" s="49">
        <v>1</v>
      </c>
      <c r="L1788" s="54">
        <f t="shared" si="176"/>
        <v>14000000</v>
      </c>
      <c r="Q1788" t="s">
        <v>101</v>
      </c>
      <c r="R1788" t="s">
        <v>216</v>
      </c>
      <c r="S1788" t="s">
        <v>4920</v>
      </c>
      <c r="T1788">
        <v>552514</v>
      </c>
      <c r="U1788" s="1">
        <v>45297</v>
      </c>
      <c r="V1788" t="s">
        <v>4921</v>
      </c>
      <c r="W1788" t="s">
        <v>16121</v>
      </c>
      <c r="X1788" s="62" t="s">
        <v>13086</v>
      </c>
      <c r="Y1788" s="43">
        <v>10</v>
      </c>
      <c r="Z1788" t="s">
        <v>8237</v>
      </c>
      <c r="AA1788" t="s">
        <v>8238</v>
      </c>
      <c r="AB1788" t="s">
        <v>8239</v>
      </c>
      <c r="AD1788" t="s">
        <v>8240</v>
      </c>
      <c r="AE1788" s="2">
        <v>45455.958333333336</v>
      </c>
      <c r="AF1788" t="s">
        <v>8241</v>
      </c>
      <c r="AG1788" t="s">
        <v>4927</v>
      </c>
      <c r="AH1788" s="1">
        <v>45723</v>
      </c>
      <c r="AJ1788" t="s">
        <v>53</v>
      </c>
      <c r="AM1788">
        <v>840</v>
      </c>
      <c r="AN1788" s="1">
        <v>45720</v>
      </c>
      <c r="AO1788" s="1">
        <v>45755</v>
      </c>
      <c r="AP1788" s="23">
        <v>22573440</v>
      </c>
      <c r="AQ1788" s="3">
        <v>14000000</v>
      </c>
      <c r="BM1788" t="s">
        <v>332</v>
      </c>
    </row>
    <row r="1789" spans="1:70" ht="15" customHeight="1" x14ac:dyDescent="0.25">
      <c r="A1789">
        <v>28495</v>
      </c>
      <c r="B1789">
        <v>28495</v>
      </c>
      <c r="E1789" s="34">
        <v>1</v>
      </c>
      <c r="I1789" s="49">
        <v>1</v>
      </c>
      <c r="K1789" s="31">
        <f>AQ1789</f>
        <v>14000000</v>
      </c>
      <c r="Q1789" t="s">
        <v>101</v>
      </c>
      <c r="R1789" t="s">
        <v>216</v>
      </c>
      <c r="S1789" t="s">
        <v>4920</v>
      </c>
      <c r="T1789">
        <v>316174</v>
      </c>
      <c r="U1789" s="1">
        <v>45069</v>
      </c>
      <c r="V1789" t="s">
        <v>4921</v>
      </c>
      <c r="W1789" t="s">
        <v>16121</v>
      </c>
      <c r="X1789" s="62" t="s">
        <v>13086</v>
      </c>
      <c r="Y1789" s="43">
        <v>10</v>
      </c>
      <c r="Z1789">
        <v>2</v>
      </c>
      <c r="AA1789" t="s">
        <v>8242</v>
      </c>
      <c r="AB1789" t="s">
        <v>8243</v>
      </c>
      <c r="AD1789" t="s">
        <v>8244</v>
      </c>
      <c r="AE1789" s="2">
        <v>45314</v>
      </c>
      <c r="AF1789" t="s">
        <v>8245</v>
      </c>
      <c r="AG1789" t="s">
        <v>4927</v>
      </c>
      <c r="AH1789" s="1">
        <v>45723</v>
      </c>
      <c r="AJ1789" t="s">
        <v>70</v>
      </c>
      <c r="AM1789">
        <v>844</v>
      </c>
      <c r="AN1789" s="1">
        <v>45720</v>
      </c>
      <c r="AO1789" s="1">
        <v>45751</v>
      </c>
      <c r="AP1789" s="23">
        <v>16398274</v>
      </c>
      <c r="AQ1789" s="3">
        <v>14000000</v>
      </c>
      <c r="BM1789" t="s">
        <v>332</v>
      </c>
    </row>
    <row r="1790" spans="1:70" ht="15" customHeight="1" x14ac:dyDescent="0.25">
      <c r="A1790">
        <v>28499</v>
      </c>
      <c r="B1790">
        <v>28499</v>
      </c>
      <c r="F1790" s="52">
        <v>1</v>
      </c>
      <c r="J1790" s="49">
        <v>1</v>
      </c>
      <c r="L1790" s="54">
        <f t="shared" ref="L1790:L1803" si="177">AQ1790</f>
        <v>10306920</v>
      </c>
      <c r="Q1790" t="s">
        <v>52</v>
      </c>
      <c r="R1790" t="s">
        <v>60</v>
      </c>
      <c r="S1790" t="s">
        <v>4920</v>
      </c>
      <c r="T1790">
        <v>667943</v>
      </c>
      <c r="U1790" s="1">
        <v>45411</v>
      </c>
      <c r="V1790" t="s">
        <v>4921</v>
      </c>
      <c r="W1790" t="s">
        <v>16121</v>
      </c>
      <c r="X1790" s="62" t="s">
        <v>13086</v>
      </c>
      <c r="Y1790" s="43">
        <v>10</v>
      </c>
      <c r="Z1790" t="s">
        <v>8246</v>
      </c>
      <c r="AA1790" t="s">
        <v>8247</v>
      </c>
      <c r="AB1790" t="s">
        <v>8248</v>
      </c>
      <c r="AD1790" t="s">
        <v>8249</v>
      </c>
      <c r="AE1790" s="2">
        <v>45716.927083333336</v>
      </c>
      <c r="AF1790" t="s">
        <v>6813</v>
      </c>
      <c r="AG1790" t="s">
        <v>4932</v>
      </c>
      <c r="AH1790" s="1">
        <v>45730</v>
      </c>
      <c r="AJ1790" t="s">
        <v>53</v>
      </c>
      <c r="AM1790">
        <v>847</v>
      </c>
      <c r="AN1790" s="1">
        <v>45720</v>
      </c>
      <c r="AO1790" s="1">
        <v>45762</v>
      </c>
      <c r="AP1790" s="23">
        <v>10306920</v>
      </c>
      <c r="AQ1790" s="3">
        <v>10306920</v>
      </c>
      <c r="BM1790" t="s">
        <v>332</v>
      </c>
    </row>
    <row r="1791" spans="1:70" ht="15" customHeight="1" x14ac:dyDescent="0.25">
      <c r="A1791">
        <v>28489</v>
      </c>
      <c r="B1791">
        <v>28489</v>
      </c>
      <c r="F1791" s="52">
        <v>1</v>
      </c>
      <c r="J1791" s="49">
        <v>1</v>
      </c>
      <c r="L1791" s="54">
        <f t="shared" si="177"/>
        <v>11950620</v>
      </c>
      <c r="Q1791" t="s">
        <v>52</v>
      </c>
      <c r="R1791" t="s">
        <v>60</v>
      </c>
      <c r="S1791" t="s">
        <v>4957</v>
      </c>
      <c r="T1791">
        <v>95674</v>
      </c>
      <c r="U1791" s="1">
        <v>45402</v>
      </c>
      <c r="V1791" t="s">
        <v>4921</v>
      </c>
      <c r="W1791" t="s">
        <v>16121</v>
      </c>
      <c r="X1791" s="62" t="s">
        <v>13086</v>
      </c>
      <c r="Y1791" s="43">
        <v>10</v>
      </c>
      <c r="Z1791" t="s">
        <v>8250</v>
      </c>
      <c r="AA1791" t="s">
        <v>8251</v>
      </c>
      <c r="AB1791" t="s">
        <v>8252</v>
      </c>
      <c r="AD1791" t="s">
        <v>8253</v>
      </c>
      <c r="AE1791" s="2">
        <v>45717.381944444445</v>
      </c>
      <c r="AF1791" t="s">
        <v>5102</v>
      </c>
      <c r="AG1791" t="s">
        <v>4932</v>
      </c>
      <c r="AH1791" s="1">
        <v>45727</v>
      </c>
      <c r="AJ1791" t="s">
        <v>53</v>
      </c>
      <c r="AM1791">
        <v>836</v>
      </c>
      <c r="AN1791" s="1">
        <v>45720</v>
      </c>
      <c r="AO1791" s="1">
        <v>45768</v>
      </c>
      <c r="AP1791" s="23">
        <v>11950620</v>
      </c>
      <c r="AQ1791" s="3">
        <v>11950620</v>
      </c>
      <c r="BM1791" t="s">
        <v>332</v>
      </c>
    </row>
    <row r="1792" spans="1:70" ht="15" customHeight="1" x14ac:dyDescent="0.25">
      <c r="A1792">
        <v>96240</v>
      </c>
      <c r="B1792">
        <v>96240</v>
      </c>
      <c r="F1792" s="52">
        <v>1</v>
      </c>
      <c r="J1792" s="49">
        <v>1</v>
      </c>
      <c r="L1792" s="54">
        <f t="shared" si="177"/>
        <v>1807935</v>
      </c>
      <c r="Q1792" t="s">
        <v>74</v>
      </c>
      <c r="R1792" t="s">
        <v>104</v>
      </c>
      <c r="S1792" t="s">
        <v>4920</v>
      </c>
      <c r="T1792">
        <v>557913</v>
      </c>
      <c r="U1792" s="1">
        <v>45313</v>
      </c>
      <c r="V1792" t="s">
        <v>4921</v>
      </c>
      <c r="W1792" t="s">
        <v>16121</v>
      </c>
      <c r="X1792" s="62" t="s">
        <v>13086</v>
      </c>
      <c r="Y1792" s="43">
        <v>10</v>
      </c>
      <c r="Z1792" t="s">
        <v>8140</v>
      </c>
      <c r="AA1792" t="s">
        <v>8141</v>
      </c>
      <c r="AB1792" t="s">
        <v>8142</v>
      </c>
      <c r="AD1792" t="s">
        <v>8143</v>
      </c>
      <c r="AE1792" s="2">
        <v>45670.583333333336</v>
      </c>
      <c r="AF1792" t="s">
        <v>1526</v>
      </c>
      <c r="AG1792" t="s">
        <v>4927</v>
      </c>
      <c r="AH1792" s="1">
        <v>45730</v>
      </c>
      <c r="AJ1792" t="s">
        <v>53</v>
      </c>
      <c r="AM1792">
        <v>861</v>
      </c>
      <c r="AN1792" s="1">
        <v>45721</v>
      </c>
      <c r="AO1792" s="1">
        <v>45758</v>
      </c>
      <c r="AP1792" s="23">
        <v>1807935</v>
      </c>
      <c r="AQ1792" s="3">
        <v>1807935</v>
      </c>
      <c r="BM1792" t="s">
        <v>332</v>
      </c>
    </row>
    <row r="1793" spans="1:70" ht="15" customHeight="1" x14ac:dyDescent="0.25">
      <c r="A1793">
        <v>96243</v>
      </c>
      <c r="B1793">
        <v>96243</v>
      </c>
      <c r="F1793" s="52">
        <v>1</v>
      </c>
      <c r="J1793" s="49">
        <v>1</v>
      </c>
      <c r="L1793" s="54">
        <f t="shared" si="177"/>
        <v>14000000</v>
      </c>
      <c r="Q1793" t="s">
        <v>74</v>
      </c>
      <c r="R1793" t="s">
        <v>97</v>
      </c>
      <c r="S1793" t="s">
        <v>4920</v>
      </c>
      <c r="T1793">
        <v>744777</v>
      </c>
      <c r="U1793" s="1">
        <v>45496</v>
      </c>
      <c r="V1793" t="s">
        <v>4921</v>
      </c>
      <c r="W1793" t="s">
        <v>16121</v>
      </c>
      <c r="X1793" s="62" t="s">
        <v>13086</v>
      </c>
      <c r="Y1793" s="43">
        <v>10</v>
      </c>
      <c r="Z1793" t="s">
        <v>8144</v>
      </c>
      <c r="AA1793" t="s">
        <v>8145</v>
      </c>
      <c r="AB1793" t="s">
        <v>8146</v>
      </c>
      <c r="AD1793" t="s">
        <v>8147</v>
      </c>
      <c r="AE1793" s="2">
        <v>45629.947916666664</v>
      </c>
      <c r="AF1793" t="s">
        <v>205</v>
      </c>
      <c r="AG1793" t="s">
        <v>4927</v>
      </c>
      <c r="AH1793" s="1">
        <v>45730</v>
      </c>
      <c r="AJ1793" t="s">
        <v>53</v>
      </c>
      <c r="AM1793">
        <v>859</v>
      </c>
      <c r="AN1793" s="1">
        <v>45721</v>
      </c>
      <c r="AO1793" s="1">
        <v>45758</v>
      </c>
      <c r="AP1793" s="23">
        <v>26599103</v>
      </c>
      <c r="AQ1793" s="3">
        <v>14000000</v>
      </c>
      <c r="BM1793" t="s">
        <v>332</v>
      </c>
    </row>
    <row r="1794" spans="1:70" ht="15" customHeight="1" x14ac:dyDescent="0.25">
      <c r="A1794">
        <v>96245</v>
      </c>
      <c r="B1794">
        <v>96245</v>
      </c>
      <c r="F1794" s="52">
        <v>1</v>
      </c>
      <c r="J1794" s="49">
        <v>1</v>
      </c>
      <c r="L1794" s="54">
        <f t="shared" si="177"/>
        <v>11473180</v>
      </c>
      <c r="Q1794" t="s">
        <v>74</v>
      </c>
      <c r="R1794" t="s">
        <v>97</v>
      </c>
      <c r="S1794" t="s">
        <v>4957</v>
      </c>
      <c r="T1794">
        <v>114245</v>
      </c>
      <c r="U1794" s="1">
        <v>45498</v>
      </c>
      <c r="V1794" t="s">
        <v>4921</v>
      </c>
      <c r="W1794" t="s">
        <v>16121</v>
      </c>
      <c r="X1794" s="62" t="s">
        <v>13086</v>
      </c>
      <c r="Y1794" s="43">
        <v>10</v>
      </c>
      <c r="Z1794" t="s">
        <v>8148</v>
      </c>
      <c r="AA1794" t="s">
        <v>8149</v>
      </c>
      <c r="AB1794" t="s">
        <v>8150</v>
      </c>
      <c r="AD1794" t="s">
        <v>8151</v>
      </c>
      <c r="AE1794" s="2">
        <v>45652.770833333336</v>
      </c>
      <c r="AF1794" t="s">
        <v>327</v>
      </c>
      <c r="AG1794" t="s">
        <v>4927</v>
      </c>
      <c r="AH1794" s="1">
        <v>45730</v>
      </c>
      <c r="AJ1794" t="s">
        <v>53</v>
      </c>
      <c r="AM1794">
        <v>857</v>
      </c>
      <c r="AN1794" s="1">
        <v>45721</v>
      </c>
      <c r="AO1794" s="1">
        <v>45758</v>
      </c>
      <c r="AP1794" s="23">
        <v>11473180</v>
      </c>
      <c r="AQ1794" s="3">
        <v>11473180</v>
      </c>
      <c r="BM1794" t="s">
        <v>332</v>
      </c>
    </row>
    <row r="1795" spans="1:70" ht="15" customHeight="1" x14ac:dyDescent="0.25">
      <c r="A1795">
        <v>96248</v>
      </c>
      <c r="B1795">
        <v>96248</v>
      </c>
      <c r="F1795" s="52">
        <v>1</v>
      </c>
      <c r="J1795" s="49">
        <v>1</v>
      </c>
      <c r="L1795" s="54">
        <f t="shared" si="177"/>
        <v>14000000</v>
      </c>
      <c r="Q1795" t="s">
        <v>74</v>
      </c>
      <c r="R1795" t="s">
        <v>5025</v>
      </c>
      <c r="S1795" t="s">
        <v>4957</v>
      </c>
      <c r="T1795">
        <v>101606</v>
      </c>
      <c r="U1795" s="1">
        <v>45429</v>
      </c>
      <c r="V1795" t="s">
        <v>4921</v>
      </c>
      <c r="W1795" t="s">
        <v>16121</v>
      </c>
      <c r="X1795" s="62" t="s">
        <v>13086</v>
      </c>
      <c r="Y1795" s="43">
        <v>10</v>
      </c>
      <c r="Z1795" t="s">
        <v>8152</v>
      </c>
      <c r="AA1795" t="s">
        <v>8153</v>
      </c>
      <c r="AB1795" t="s">
        <v>8154</v>
      </c>
      <c r="AD1795" t="s">
        <v>8155</v>
      </c>
      <c r="AE1795" s="2">
        <v>45683.770833333336</v>
      </c>
      <c r="AF1795" t="s">
        <v>8156</v>
      </c>
      <c r="AG1795" t="s">
        <v>4927</v>
      </c>
      <c r="AH1795" s="1">
        <v>45730</v>
      </c>
      <c r="AJ1795" t="s">
        <v>53</v>
      </c>
      <c r="AM1795">
        <v>854</v>
      </c>
      <c r="AN1795" s="1">
        <v>45721</v>
      </c>
      <c r="AO1795" s="1">
        <v>45758</v>
      </c>
      <c r="AP1795" s="23">
        <v>16550436</v>
      </c>
      <c r="AQ1795" s="3">
        <v>14000000</v>
      </c>
      <c r="BM1795" t="s">
        <v>332</v>
      </c>
    </row>
    <row r="1796" spans="1:70" ht="15" customHeight="1" x14ac:dyDescent="0.25">
      <c r="A1796">
        <v>35178</v>
      </c>
      <c r="B1796">
        <v>35178</v>
      </c>
      <c r="F1796" s="52">
        <v>1</v>
      </c>
      <c r="J1796" s="49">
        <v>1</v>
      </c>
      <c r="L1796" s="54">
        <f t="shared" si="177"/>
        <v>14000000</v>
      </c>
      <c r="Q1796" t="s">
        <v>52</v>
      </c>
      <c r="R1796" t="s">
        <v>60</v>
      </c>
      <c r="S1796" t="s">
        <v>4920</v>
      </c>
      <c r="T1796">
        <v>656756</v>
      </c>
      <c r="U1796" s="1">
        <v>45400</v>
      </c>
      <c r="V1796" t="s">
        <v>4921</v>
      </c>
      <c r="W1796" t="s">
        <v>16121</v>
      </c>
      <c r="X1796" s="62" t="s">
        <v>13086</v>
      </c>
      <c r="Y1796" s="43">
        <v>10</v>
      </c>
      <c r="Z1796" t="s">
        <v>8157</v>
      </c>
      <c r="AA1796" t="s">
        <v>8158</v>
      </c>
      <c r="AB1796" t="s">
        <v>8159</v>
      </c>
      <c r="AD1796" t="s">
        <v>8160</v>
      </c>
      <c r="AE1796" s="2">
        <v>45658.520833333336</v>
      </c>
      <c r="AF1796" t="s">
        <v>8161</v>
      </c>
      <c r="AG1796" t="s">
        <v>4927</v>
      </c>
      <c r="AH1796" s="1">
        <v>45730</v>
      </c>
      <c r="AJ1796" t="s">
        <v>53</v>
      </c>
      <c r="AM1796">
        <v>852</v>
      </c>
      <c r="AN1796" s="1">
        <v>45721</v>
      </c>
      <c r="AO1796" s="1">
        <v>45761</v>
      </c>
      <c r="AP1796" s="23">
        <v>16714765</v>
      </c>
      <c r="AQ1796" s="3">
        <v>14000000</v>
      </c>
      <c r="BM1796" t="s">
        <v>332</v>
      </c>
    </row>
    <row r="1797" spans="1:70" ht="15" customHeight="1" x14ac:dyDescent="0.25">
      <c r="A1797">
        <v>28522</v>
      </c>
      <c r="B1797">
        <v>28522</v>
      </c>
      <c r="F1797" s="52">
        <v>1</v>
      </c>
      <c r="J1797" s="49">
        <v>1</v>
      </c>
      <c r="L1797" s="54">
        <f t="shared" si="177"/>
        <v>6687267.7699999996</v>
      </c>
      <c r="Q1797" t="s">
        <v>52</v>
      </c>
      <c r="R1797" t="s">
        <v>102</v>
      </c>
      <c r="S1797" t="s">
        <v>4957</v>
      </c>
      <c r="T1797">
        <v>124928</v>
      </c>
      <c r="U1797" s="1">
        <v>45569</v>
      </c>
      <c r="V1797" t="s">
        <v>4921</v>
      </c>
      <c r="W1797" t="s">
        <v>16121</v>
      </c>
      <c r="X1797" s="62" t="s">
        <v>13086</v>
      </c>
      <c r="Y1797" s="43">
        <v>10</v>
      </c>
      <c r="Z1797" t="s">
        <v>7967</v>
      </c>
      <c r="AA1797" t="s">
        <v>7968</v>
      </c>
      <c r="AB1797" t="s">
        <v>8162</v>
      </c>
      <c r="AD1797" t="s">
        <v>7970</v>
      </c>
      <c r="AE1797" s="2">
        <v>45713.854166666664</v>
      </c>
      <c r="AF1797" t="s">
        <v>8163</v>
      </c>
      <c r="AG1797" t="s">
        <v>4927</v>
      </c>
      <c r="AH1797" s="1">
        <v>45722</v>
      </c>
      <c r="AJ1797" t="s">
        <v>53</v>
      </c>
      <c r="AM1797">
        <v>851</v>
      </c>
      <c r="AN1797" s="1">
        <v>45721</v>
      </c>
      <c r="AO1797" s="1">
        <v>45727</v>
      </c>
      <c r="AP1797" s="23">
        <v>9455190</v>
      </c>
      <c r="AQ1797" s="3">
        <v>6687267.7699999996</v>
      </c>
      <c r="BM1797" t="s">
        <v>332</v>
      </c>
    </row>
    <row r="1798" spans="1:70" ht="15" customHeight="1" x14ac:dyDescent="0.25">
      <c r="A1798">
        <v>96244</v>
      </c>
      <c r="B1798">
        <v>96244</v>
      </c>
      <c r="F1798" s="52">
        <v>1</v>
      </c>
      <c r="J1798" s="49">
        <v>1</v>
      </c>
      <c r="L1798" s="54">
        <f t="shared" si="177"/>
        <v>14000000</v>
      </c>
      <c r="Q1798" t="s">
        <v>74</v>
      </c>
      <c r="R1798" t="s">
        <v>106</v>
      </c>
      <c r="S1798" t="s">
        <v>4920</v>
      </c>
      <c r="T1798">
        <v>741605</v>
      </c>
      <c r="U1798" s="1">
        <v>45492</v>
      </c>
      <c r="V1798" t="s">
        <v>4921</v>
      </c>
      <c r="W1798" t="s">
        <v>16121</v>
      </c>
      <c r="X1798" s="62" t="s">
        <v>13086</v>
      </c>
      <c r="Y1798" s="43">
        <v>10</v>
      </c>
      <c r="Z1798" t="s">
        <v>8164</v>
      </c>
      <c r="AA1798" t="s">
        <v>8165</v>
      </c>
      <c r="AB1798" t="s">
        <v>8166</v>
      </c>
      <c r="AD1798" t="s">
        <v>8167</v>
      </c>
      <c r="AE1798" s="2">
        <v>45680.645833333336</v>
      </c>
      <c r="AF1798" t="s">
        <v>6550</v>
      </c>
      <c r="AG1798" t="s">
        <v>4927</v>
      </c>
      <c r="AH1798" s="1">
        <v>45730</v>
      </c>
      <c r="AJ1798" t="s">
        <v>53</v>
      </c>
      <c r="AM1798">
        <v>858</v>
      </c>
      <c r="AN1798" s="1">
        <v>45721</v>
      </c>
      <c r="AO1798" s="1">
        <v>45758</v>
      </c>
      <c r="AP1798" s="23">
        <v>17553836</v>
      </c>
      <c r="AQ1798" s="3">
        <v>14000000</v>
      </c>
      <c r="BM1798" t="s">
        <v>332</v>
      </c>
    </row>
    <row r="1799" spans="1:70" ht="15" customHeight="1" x14ac:dyDescent="0.25">
      <c r="A1799">
        <v>96239</v>
      </c>
      <c r="B1799">
        <v>96239</v>
      </c>
      <c r="F1799" s="52">
        <v>1</v>
      </c>
      <c r="J1799" s="49">
        <v>1</v>
      </c>
      <c r="L1799" s="54">
        <f t="shared" si="177"/>
        <v>1555461.5</v>
      </c>
      <c r="Q1799" t="s">
        <v>52</v>
      </c>
      <c r="R1799" t="s">
        <v>60</v>
      </c>
      <c r="S1799" t="s">
        <v>4920</v>
      </c>
      <c r="T1799">
        <v>624916</v>
      </c>
      <c r="U1799" s="1">
        <v>45371</v>
      </c>
      <c r="V1799" t="s">
        <v>4921</v>
      </c>
      <c r="W1799" t="s">
        <v>16121</v>
      </c>
      <c r="X1799" s="62" t="s">
        <v>13086</v>
      </c>
      <c r="Y1799" s="43">
        <v>10</v>
      </c>
      <c r="Z1799" t="s">
        <v>8168</v>
      </c>
      <c r="AA1799" t="s">
        <v>8169</v>
      </c>
      <c r="AB1799" t="s">
        <v>8170</v>
      </c>
      <c r="AD1799" t="s">
        <v>8171</v>
      </c>
      <c r="AE1799" s="2">
        <v>45717.402777777781</v>
      </c>
      <c r="AF1799" t="s">
        <v>5422</v>
      </c>
      <c r="AG1799" t="s">
        <v>4932</v>
      </c>
      <c r="AH1799" s="1">
        <v>45730</v>
      </c>
      <c r="AJ1799" t="s">
        <v>53</v>
      </c>
      <c r="AM1799">
        <v>862</v>
      </c>
      <c r="AN1799" s="1">
        <v>45721</v>
      </c>
      <c r="AO1799" s="1">
        <v>45761</v>
      </c>
      <c r="AP1799" s="23">
        <v>1555461.5</v>
      </c>
      <c r="AQ1799" s="3">
        <v>1555461.5</v>
      </c>
      <c r="BM1799" t="s">
        <v>332</v>
      </c>
    </row>
    <row r="1800" spans="1:70" ht="15" customHeight="1" x14ac:dyDescent="0.25">
      <c r="A1800">
        <v>28511</v>
      </c>
      <c r="B1800">
        <v>28511</v>
      </c>
      <c r="F1800" s="52">
        <v>1</v>
      </c>
      <c r="J1800" s="49">
        <v>1</v>
      </c>
      <c r="L1800" s="54">
        <f t="shared" si="177"/>
        <v>14000000</v>
      </c>
      <c r="Q1800" t="s">
        <v>52</v>
      </c>
      <c r="R1800" t="s">
        <v>60</v>
      </c>
      <c r="S1800" t="s">
        <v>4920</v>
      </c>
      <c r="T1800">
        <v>821829</v>
      </c>
      <c r="U1800" s="1">
        <v>45606</v>
      </c>
      <c r="V1800" t="s">
        <v>4921</v>
      </c>
      <c r="W1800" t="s">
        <v>16121</v>
      </c>
      <c r="X1800" s="62" t="s">
        <v>13086</v>
      </c>
      <c r="Y1800" s="43">
        <v>10</v>
      </c>
      <c r="Z1800" t="s">
        <v>8172</v>
      </c>
      <c r="AA1800" t="s">
        <v>8173</v>
      </c>
      <c r="AB1800" t="s">
        <v>8174</v>
      </c>
      <c r="AD1800" t="s">
        <v>8175</v>
      </c>
      <c r="AE1800" s="2">
        <v>45628.4375</v>
      </c>
      <c r="AF1800" t="s">
        <v>8176</v>
      </c>
      <c r="AG1800" t="s">
        <v>4927</v>
      </c>
      <c r="AH1800" s="1">
        <v>45730</v>
      </c>
      <c r="AJ1800" t="s">
        <v>53</v>
      </c>
      <c r="AM1800">
        <v>850</v>
      </c>
      <c r="AN1800" s="1">
        <v>45721</v>
      </c>
      <c r="AO1800" s="1">
        <v>45761</v>
      </c>
      <c r="AP1800" s="23">
        <v>19904270</v>
      </c>
      <c r="AQ1800" s="3">
        <v>14000000</v>
      </c>
      <c r="BM1800" t="s">
        <v>332</v>
      </c>
    </row>
    <row r="1801" spans="1:70" ht="15" customHeight="1" x14ac:dyDescent="0.25">
      <c r="A1801">
        <v>28508</v>
      </c>
      <c r="B1801">
        <v>28508</v>
      </c>
      <c r="F1801" s="52">
        <v>1</v>
      </c>
      <c r="J1801" s="49">
        <v>1</v>
      </c>
      <c r="L1801" s="54">
        <f t="shared" si="177"/>
        <v>14000000</v>
      </c>
      <c r="Q1801" t="s">
        <v>52</v>
      </c>
      <c r="R1801" t="s">
        <v>60</v>
      </c>
      <c r="S1801" t="s">
        <v>4920</v>
      </c>
      <c r="T1801">
        <v>874732</v>
      </c>
      <c r="U1801" s="1">
        <v>45704</v>
      </c>
      <c r="V1801" t="s">
        <v>4921</v>
      </c>
      <c r="W1801" t="s">
        <v>16121</v>
      </c>
      <c r="X1801" s="62" t="s">
        <v>13086</v>
      </c>
      <c r="Y1801" s="43">
        <v>10</v>
      </c>
      <c r="Z1801" t="s">
        <v>8177</v>
      </c>
      <c r="AA1801" t="s">
        <v>8178</v>
      </c>
      <c r="AB1801" t="s">
        <v>8179</v>
      </c>
      <c r="AD1801" t="s">
        <v>8180</v>
      </c>
      <c r="AE1801" s="2">
        <v>45719.590277777781</v>
      </c>
      <c r="AF1801" t="s">
        <v>5371</v>
      </c>
      <c r="AG1801" t="s">
        <v>4932</v>
      </c>
      <c r="AH1801" s="1">
        <v>45733</v>
      </c>
      <c r="AJ1801" t="s">
        <v>53</v>
      </c>
      <c r="AM1801">
        <v>849</v>
      </c>
      <c r="AN1801" s="1">
        <v>45721</v>
      </c>
      <c r="AO1801" s="1">
        <v>45803</v>
      </c>
      <c r="AP1801" s="23">
        <v>14765036.699999999</v>
      </c>
      <c r="AQ1801" s="3">
        <v>14000000</v>
      </c>
      <c r="BM1801" t="s">
        <v>332</v>
      </c>
    </row>
    <row r="1802" spans="1:70" ht="15" customHeight="1" x14ac:dyDescent="0.25">
      <c r="A1802">
        <v>28509</v>
      </c>
      <c r="B1802">
        <v>28509</v>
      </c>
      <c r="F1802" s="52">
        <v>1</v>
      </c>
      <c r="J1802" s="49">
        <v>1</v>
      </c>
      <c r="L1802" s="54">
        <f t="shared" si="177"/>
        <v>10000000</v>
      </c>
      <c r="Q1802" t="s">
        <v>52</v>
      </c>
      <c r="R1802" t="s">
        <v>52</v>
      </c>
      <c r="S1802" t="s">
        <v>4920</v>
      </c>
      <c r="T1802">
        <v>764568</v>
      </c>
      <c r="U1802" s="1">
        <v>45520</v>
      </c>
      <c r="V1802" t="s">
        <v>4921</v>
      </c>
      <c r="W1802" t="s">
        <v>16121</v>
      </c>
      <c r="X1802" s="62" t="s">
        <v>13086</v>
      </c>
      <c r="Y1802" s="43">
        <v>10</v>
      </c>
      <c r="Z1802" t="s">
        <v>8181</v>
      </c>
      <c r="AA1802" t="s">
        <v>8182</v>
      </c>
      <c r="AB1802" t="s">
        <v>8183</v>
      </c>
      <c r="AD1802" t="s">
        <v>8184</v>
      </c>
      <c r="AE1802" s="2">
        <v>45720.25</v>
      </c>
      <c r="AF1802" t="s">
        <v>8185</v>
      </c>
      <c r="AG1802" t="s">
        <v>4932</v>
      </c>
      <c r="AH1802" s="1">
        <v>45730</v>
      </c>
      <c r="AJ1802" t="s">
        <v>53</v>
      </c>
      <c r="AM1802">
        <v>848</v>
      </c>
      <c r="AN1802" s="1">
        <v>45721</v>
      </c>
      <c r="AO1802" s="1">
        <v>45742</v>
      </c>
      <c r="AP1802" s="23">
        <v>12001800</v>
      </c>
      <c r="AQ1802" s="3">
        <v>10000000</v>
      </c>
      <c r="BM1802" t="s">
        <v>332</v>
      </c>
    </row>
    <row r="1803" spans="1:70" ht="15" customHeight="1" x14ac:dyDescent="0.25">
      <c r="A1803">
        <v>35179</v>
      </c>
      <c r="B1803">
        <v>35179</v>
      </c>
      <c r="F1803" s="52">
        <v>1</v>
      </c>
      <c r="J1803" s="49">
        <v>1</v>
      </c>
      <c r="L1803" s="54">
        <f t="shared" si="177"/>
        <v>4008510</v>
      </c>
      <c r="Q1803" t="s">
        <v>52</v>
      </c>
      <c r="R1803" t="s">
        <v>61</v>
      </c>
      <c r="S1803" t="s">
        <v>4920</v>
      </c>
      <c r="T1803">
        <v>846584</v>
      </c>
      <c r="U1803" s="1">
        <v>45653</v>
      </c>
      <c r="V1803" t="s">
        <v>4921</v>
      </c>
      <c r="W1803" t="s">
        <v>16121</v>
      </c>
      <c r="X1803" s="62" t="s">
        <v>13086</v>
      </c>
      <c r="Y1803" s="43">
        <v>10</v>
      </c>
      <c r="Z1803" t="s">
        <v>8186</v>
      </c>
      <c r="AA1803" t="s">
        <v>8187</v>
      </c>
      <c r="AB1803" t="s">
        <v>8188</v>
      </c>
      <c r="AD1803" t="s">
        <v>8189</v>
      </c>
      <c r="AE1803" s="2">
        <v>45670.942361111112</v>
      </c>
      <c r="AF1803" t="s">
        <v>8190</v>
      </c>
      <c r="AG1803" t="s">
        <v>4927</v>
      </c>
      <c r="AH1803" s="1">
        <v>45730</v>
      </c>
      <c r="AJ1803" t="s">
        <v>53</v>
      </c>
      <c r="AM1803">
        <v>853</v>
      </c>
      <c r="AN1803" s="1">
        <v>45721</v>
      </c>
      <c r="AO1803" s="1">
        <v>45761</v>
      </c>
      <c r="AP1803" s="23">
        <v>4008510</v>
      </c>
      <c r="AQ1803" s="3">
        <v>4008510</v>
      </c>
      <c r="BM1803" t="s">
        <v>332</v>
      </c>
    </row>
    <row r="1804" spans="1:70" ht="15" hidden="1" customHeight="1" x14ac:dyDescent="0.25">
      <c r="A1804" s="17">
        <v>96246</v>
      </c>
      <c r="B1804" s="17">
        <v>96246</v>
      </c>
      <c r="C1804" s="17"/>
      <c r="D1804" s="17"/>
      <c r="E1804" s="52"/>
      <c r="F1804" s="52">
        <v>1</v>
      </c>
      <c r="G1804" s="52"/>
      <c r="H1804" s="52"/>
      <c r="I1804" s="52"/>
      <c r="J1804" s="52"/>
      <c r="K1804" s="52"/>
      <c r="L1804" s="52"/>
      <c r="M1804" s="52"/>
      <c r="N1804" s="52"/>
      <c r="O1804" s="52"/>
      <c r="P1804" s="50">
        <v>1</v>
      </c>
      <c r="Q1804" t="s">
        <v>74</v>
      </c>
      <c r="R1804" s="17" t="s">
        <v>5025</v>
      </c>
      <c r="S1804" s="17" t="s">
        <v>4957</v>
      </c>
      <c r="T1804" s="17">
        <v>85272</v>
      </c>
      <c r="U1804" s="18">
        <v>45358</v>
      </c>
      <c r="V1804" s="17" t="s">
        <v>4921</v>
      </c>
      <c r="W1804" s="17"/>
      <c r="X1804" s="42" t="s">
        <v>13086</v>
      </c>
      <c r="Y1804" s="43">
        <v>10</v>
      </c>
      <c r="Z1804" s="17" t="s">
        <v>14576</v>
      </c>
      <c r="AA1804" s="17" t="s">
        <v>14577</v>
      </c>
      <c r="AB1804" s="17" t="s">
        <v>14578</v>
      </c>
      <c r="AD1804" s="17" t="s">
        <v>15798</v>
      </c>
      <c r="AE1804" s="20">
        <v>45717.75</v>
      </c>
      <c r="AF1804" s="17" t="s">
        <v>15799</v>
      </c>
      <c r="AG1804" s="17" t="s">
        <v>4932</v>
      </c>
      <c r="AJ1804" s="17" t="s">
        <v>53</v>
      </c>
      <c r="AM1804" s="17">
        <v>856</v>
      </c>
      <c r="AN1804" s="18">
        <v>45721</v>
      </c>
      <c r="AO1804" s="17"/>
      <c r="AQ1804" s="17"/>
      <c r="BM1804" t="s">
        <v>84</v>
      </c>
    </row>
    <row r="1805" spans="1:70" ht="15" customHeight="1" x14ac:dyDescent="0.25">
      <c r="A1805">
        <v>96264</v>
      </c>
      <c r="B1805">
        <v>96264</v>
      </c>
      <c r="F1805" s="52">
        <v>1</v>
      </c>
      <c r="J1805" s="49">
        <v>1</v>
      </c>
      <c r="L1805" s="54">
        <f>AQ1805</f>
        <v>521250</v>
      </c>
      <c r="Q1805" t="s">
        <v>74</v>
      </c>
      <c r="R1805" t="s">
        <v>97</v>
      </c>
      <c r="S1805" t="s">
        <v>119</v>
      </c>
      <c r="T1805">
        <v>56976</v>
      </c>
      <c r="U1805" s="1">
        <v>45708</v>
      </c>
      <c r="V1805" t="s">
        <v>503</v>
      </c>
      <c r="W1805" t="s">
        <v>16125</v>
      </c>
      <c r="X1805" s="69" t="s">
        <v>4865</v>
      </c>
      <c r="Y1805" s="43">
        <v>8.9</v>
      </c>
      <c r="Z1805" t="s">
        <v>2425</v>
      </c>
      <c r="AA1805" t="s">
        <v>2426</v>
      </c>
      <c r="AB1805" t="s">
        <v>2426</v>
      </c>
      <c r="AC1805">
        <v>30908985850014</v>
      </c>
      <c r="AD1805" t="s">
        <v>2426</v>
      </c>
      <c r="AE1805" s="2">
        <v>45721</v>
      </c>
      <c r="AF1805" t="s">
        <v>2427</v>
      </c>
      <c r="AH1805" s="1">
        <v>45793</v>
      </c>
      <c r="AI1805" s="4" t="s">
        <v>2428</v>
      </c>
      <c r="AJ1805" t="s">
        <v>53</v>
      </c>
      <c r="AK1805" t="s">
        <v>2429</v>
      </c>
      <c r="AM1805">
        <v>18313</v>
      </c>
      <c r="AN1805" s="1">
        <v>45722</v>
      </c>
      <c r="AO1805" s="1">
        <v>45796</v>
      </c>
      <c r="AP1805" s="23">
        <v>521250</v>
      </c>
      <c r="AQ1805" s="3">
        <v>521250</v>
      </c>
      <c r="AS1805" t="s">
        <v>380</v>
      </c>
      <c r="AT1805" t="s">
        <v>381</v>
      </c>
      <c r="AU1805" s="1">
        <v>45723</v>
      </c>
      <c r="AV1805" s="1">
        <v>45819</v>
      </c>
      <c r="AW1805">
        <v>-16</v>
      </c>
      <c r="AX1805">
        <v>0</v>
      </c>
      <c r="BA1805" t="s">
        <v>52</v>
      </c>
      <c r="BG1805">
        <v>0</v>
      </c>
      <c r="BH1805" t="s">
        <v>55</v>
      </c>
      <c r="BI1805">
        <v>105</v>
      </c>
      <c r="BJ1805" t="s">
        <v>56</v>
      </c>
      <c r="BM1805" t="s">
        <v>332</v>
      </c>
      <c r="BN1805" t="s">
        <v>58</v>
      </c>
      <c r="BO1805" t="s">
        <v>58</v>
      </c>
      <c r="BP1805" t="s">
        <v>58</v>
      </c>
      <c r="BQ1805" t="s">
        <v>2430</v>
      </c>
      <c r="BR1805" t="s">
        <v>2431</v>
      </c>
    </row>
    <row r="1806" spans="1:70" ht="15" customHeight="1" x14ac:dyDescent="0.25">
      <c r="A1806" s="6">
        <v>96396</v>
      </c>
      <c r="B1806" s="6">
        <v>96396</v>
      </c>
      <c r="C1806" s="6"/>
      <c r="D1806" s="6"/>
      <c r="E1806" s="34">
        <v>1</v>
      </c>
      <c r="F1806" s="53"/>
      <c r="G1806" s="53"/>
      <c r="H1806" s="53"/>
      <c r="I1806" s="49">
        <v>1</v>
      </c>
      <c r="J1806" s="53"/>
      <c r="K1806" s="31">
        <f>AQ1806</f>
        <v>320000000</v>
      </c>
      <c r="L1806" s="53"/>
      <c r="M1806" s="53"/>
      <c r="N1806" s="53"/>
      <c r="O1806" s="53"/>
      <c r="P1806" s="53"/>
      <c r="Q1806" s="6" t="s">
        <v>74</v>
      </c>
      <c r="R1806" s="6" t="s">
        <v>802</v>
      </c>
      <c r="S1806" s="6" t="s">
        <v>63</v>
      </c>
      <c r="T1806" s="6">
        <v>336629</v>
      </c>
      <c r="U1806" s="13">
        <v>45264</v>
      </c>
      <c r="V1806" s="6" t="s">
        <v>803</v>
      </c>
      <c r="W1806" t="s">
        <v>16125</v>
      </c>
      <c r="X1806" s="69" t="s">
        <v>4880</v>
      </c>
      <c r="Y1806" s="43">
        <v>16</v>
      </c>
      <c r="Z1806" s="6" t="s">
        <v>804</v>
      </c>
      <c r="AA1806" s="6" t="s">
        <v>90</v>
      </c>
      <c r="AB1806" s="6" t="s">
        <v>90</v>
      </c>
      <c r="AC1806" s="6">
        <v>200242936</v>
      </c>
      <c r="AD1806" s="6" t="s">
        <v>805</v>
      </c>
      <c r="AE1806" s="14">
        <v>45463</v>
      </c>
      <c r="AF1806" s="6" t="s">
        <v>806</v>
      </c>
      <c r="AG1806" s="6"/>
      <c r="AH1806" s="13">
        <v>45726</v>
      </c>
      <c r="AI1806" s="6" t="s">
        <v>807</v>
      </c>
      <c r="AJ1806" s="6" t="s">
        <v>70</v>
      </c>
      <c r="AK1806" s="6"/>
      <c r="AL1806" s="6"/>
      <c r="AM1806" s="6">
        <v>670</v>
      </c>
      <c r="AN1806" s="13">
        <v>45722</v>
      </c>
      <c r="AO1806" s="13">
        <v>45744</v>
      </c>
      <c r="AP1806" s="23">
        <v>3218504882</v>
      </c>
      <c r="AQ1806" s="15">
        <v>320000000</v>
      </c>
      <c r="AR1806" s="6"/>
      <c r="AS1806" s="6" t="s">
        <v>147</v>
      </c>
      <c r="AT1806" s="6" t="s">
        <v>52</v>
      </c>
      <c r="AU1806" s="13">
        <v>45733</v>
      </c>
      <c r="AV1806" s="13">
        <v>45778</v>
      </c>
      <c r="AW1806" s="6">
        <v>-14</v>
      </c>
      <c r="AX1806" s="6">
        <v>0</v>
      </c>
      <c r="AY1806" s="6"/>
      <c r="AZ1806" s="6"/>
      <c r="BA1806" s="6" t="s">
        <v>52</v>
      </c>
      <c r="BB1806" s="6"/>
      <c r="BC1806" s="6"/>
      <c r="BD1806" s="6"/>
      <c r="BE1806" s="6"/>
      <c r="BF1806" s="6"/>
      <c r="BG1806" s="6">
        <v>0</v>
      </c>
      <c r="BH1806" s="6" t="s">
        <v>55</v>
      </c>
      <c r="BI1806" s="6">
        <v>61</v>
      </c>
      <c r="BJ1806" s="6" t="s">
        <v>1844</v>
      </c>
      <c r="BK1806" s="6">
        <v>30107975670018</v>
      </c>
      <c r="BL1806" s="6" t="s">
        <v>1845</v>
      </c>
      <c r="BM1806" s="6" t="s">
        <v>332</v>
      </c>
      <c r="BN1806" s="6" t="s">
        <v>58</v>
      </c>
      <c r="BO1806" s="6" t="s">
        <v>58</v>
      </c>
      <c r="BP1806" s="6" t="s">
        <v>58</v>
      </c>
      <c r="BQ1806" s="6" t="s">
        <v>2432</v>
      </c>
      <c r="BR1806" s="6" t="s">
        <v>809</v>
      </c>
    </row>
    <row r="1807" spans="1:70" ht="15" customHeight="1" x14ac:dyDescent="0.25">
      <c r="A1807">
        <v>165771</v>
      </c>
      <c r="B1807">
        <v>165771</v>
      </c>
      <c r="F1807" s="52">
        <v>1</v>
      </c>
      <c r="J1807" s="49">
        <v>1</v>
      </c>
      <c r="L1807" s="54">
        <f t="shared" ref="L1807:L1819" si="178">AQ1807</f>
        <v>600000</v>
      </c>
      <c r="Q1807" t="s">
        <v>52</v>
      </c>
      <c r="R1807" t="s">
        <v>61</v>
      </c>
      <c r="S1807" t="s">
        <v>4920</v>
      </c>
      <c r="T1807">
        <v>810448</v>
      </c>
      <c r="U1807" s="1">
        <v>45587</v>
      </c>
      <c r="V1807" t="s">
        <v>4921</v>
      </c>
      <c r="W1807" t="s">
        <v>16121</v>
      </c>
      <c r="X1807" s="62" t="s">
        <v>13086</v>
      </c>
      <c r="Y1807" s="43">
        <v>10</v>
      </c>
      <c r="Z1807" t="s">
        <v>8081</v>
      </c>
      <c r="AA1807" t="s">
        <v>8082</v>
      </c>
      <c r="AB1807" t="s">
        <v>8083</v>
      </c>
      <c r="AD1807" t="s">
        <v>8084</v>
      </c>
      <c r="AE1807" s="2">
        <v>45625.854166666664</v>
      </c>
      <c r="AF1807" t="s">
        <v>8085</v>
      </c>
      <c r="AG1807" t="s">
        <v>4927</v>
      </c>
      <c r="AH1807" s="1">
        <v>45736</v>
      </c>
      <c r="AJ1807" t="s">
        <v>53</v>
      </c>
      <c r="AM1807">
        <v>742</v>
      </c>
      <c r="AN1807" s="1">
        <v>45722</v>
      </c>
      <c r="AO1807" s="1">
        <v>45765</v>
      </c>
      <c r="AP1807" s="23">
        <v>600000</v>
      </c>
      <c r="AQ1807" s="3">
        <v>600000</v>
      </c>
      <c r="BM1807" t="s">
        <v>332</v>
      </c>
    </row>
    <row r="1808" spans="1:70" ht="15" customHeight="1" x14ac:dyDescent="0.25">
      <c r="A1808">
        <v>96242</v>
      </c>
      <c r="B1808">
        <v>96242</v>
      </c>
      <c r="F1808" s="52">
        <v>1</v>
      </c>
      <c r="J1808" s="49">
        <v>1</v>
      </c>
      <c r="L1808" s="54">
        <f t="shared" si="178"/>
        <v>11056636.5</v>
      </c>
      <c r="Q1808" t="s">
        <v>52</v>
      </c>
      <c r="R1808" t="s">
        <v>60</v>
      </c>
      <c r="S1808" t="s">
        <v>4920</v>
      </c>
      <c r="T1808">
        <v>632772</v>
      </c>
      <c r="U1808" s="1">
        <v>45379</v>
      </c>
      <c r="V1808" t="s">
        <v>4921</v>
      </c>
      <c r="W1808" t="s">
        <v>16121</v>
      </c>
      <c r="X1808" s="62" t="s">
        <v>13086</v>
      </c>
      <c r="Y1808" s="43">
        <v>10</v>
      </c>
      <c r="Z1808" t="s">
        <v>8086</v>
      </c>
      <c r="AA1808" t="s">
        <v>8087</v>
      </c>
      <c r="AB1808" t="s">
        <v>8088</v>
      </c>
      <c r="AD1808" t="s">
        <v>8089</v>
      </c>
      <c r="AE1808" s="2">
        <v>45720.680555555555</v>
      </c>
      <c r="AF1808" t="s">
        <v>8090</v>
      </c>
      <c r="AG1808" t="s">
        <v>4932</v>
      </c>
      <c r="AH1808" s="1">
        <v>45730</v>
      </c>
      <c r="AJ1808" t="s">
        <v>53</v>
      </c>
      <c r="AM1808">
        <v>855</v>
      </c>
      <c r="AN1808" s="1">
        <v>45722</v>
      </c>
      <c r="AO1808" s="1">
        <v>45761</v>
      </c>
      <c r="AP1808" s="23">
        <v>11556636.5</v>
      </c>
      <c r="AQ1808" s="3">
        <v>11056636.5</v>
      </c>
      <c r="BM1808" t="s">
        <v>332</v>
      </c>
    </row>
    <row r="1809" spans="1:70" ht="15" customHeight="1" x14ac:dyDescent="0.25">
      <c r="A1809">
        <v>96249</v>
      </c>
      <c r="B1809">
        <v>96249</v>
      </c>
      <c r="F1809" s="52">
        <v>1</v>
      </c>
      <c r="J1809" s="49">
        <v>1</v>
      </c>
      <c r="L1809" s="54">
        <f t="shared" si="178"/>
        <v>14000000</v>
      </c>
      <c r="Q1809" t="s">
        <v>74</v>
      </c>
      <c r="R1809" t="s">
        <v>97</v>
      </c>
      <c r="S1809" t="s">
        <v>4957</v>
      </c>
      <c r="T1809">
        <v>107651</v>
      </c>
      <c r="U1809" s="1">
        <v>45457</v>
      </c>
      <c r="V1809" t="s">
        <v>4921</v>
      </c>
      <c r="W1809" t="s">
        <v>16121</v>
      </c>
      <c r="X1809" s="62" t="s">
        <v>13086</v>
      </c>
      <c r="Y1809" s="43">
        <v>10</v>
      </c>
      <c r="Z1809" t="s">
        <v>8091</v>
      </c>
      <c r="AA1809" t="s">
        <v>8092</v>
      </c>
      <c r="AB1809" t="s">
        <v>8093</v>
      </c>
      <c r="AD1809" t="s">
        <v>8094</v>
      </c>
      <c r="AE1809" s="2">
        <v>45689.833333333336</v>
      </c>
      <c r="AF1809" t="s">
        <v>5068</v>
      </c>
      <c r="AG1809" t="s">
        <v>4932</v>
      </c>
      <c r="AH1809" s="1">
        <v>45733</v>
      </c>
      <c r="AJ1809" t="s">
        <v>53</v>
      </c>
      <c r="AM1809">
        <v>869</v>
      </c>
      <c r="AN1809" s="1">
        <v>45722</v>
      </c>
      <c r="AO1809" s="1">
        <v>45763</v>
      </c>
      <c r="AP1809" s="23">
        <v>33651938</v>
      </c>
      <c r="AQ1809" s="3">
        <v>14000000</v>
      </c>
      <c r="BM1809" t="s">
        <v>332</v>
      </c>
    </row>
    <row r="1810" spans="1:70" ht="15" customHeight="1" x14ac:dyDescent="0.25">
      <c r="A1810">
        <v>96250</v>
      </c>
      <c r="B1810">
        <v>96250</v>
      </c>
      <c r="F1810" s="52">
        <v>1</v>
      </c>
      <c r="J1810" s="49">
        <v>1</v>
      </c>
      <c r="L1810" s="54">
        <f t="shared" si="178"/>
        <v>14000000</v>
      </c>
      <c r="Q1810" t="s">
        <v>52</v>
      </c>
      <c r="R1810" t="s">
        <v>61</v>
      </c>
      <c r="S1810" t="s">
        <v>4920</v>
      </c>
      <c r="T1810">
        <v>532105</v>
      </c>
      <c r="U1810" s="1">
        <v>45277</v>
      </c>
      <c r="V1810" t="s">
        <v>4921</v>
      </c>
      <c r="W1810" t="s">
        <v>16121</v>
      </c>
      <c r="X1810" s="62" t="s">
        <v>13086</v>
      </c>
      <c r="Y1810" s="43">
        <v>10</v>
      </c>
      <c r="Z1810" t="s">
        <v>8095</v>
      </c>
      <c r="AA1810" t="s">
        <v>8096</v>
      </c>
      <c r="AB1810" t="s">
        <v>8097</v>
      </c>
      <c r="AD1810" t="s">
        <v>8098</v>
      </c>
      <c r="AE1810" s="2">
        <v>45523.388888888891</v>
      </c>
      <c r="AF1810" t="s">
        <v>8099</v>
      </c>
      <c r="AG1810" t="s">
        <v>4927</v>
      </c>
      <c r="AH1810" s="1">
        <v>45733</v>
      </c>
      <c r="AJ1810" t="s">
        <v>53</v>
      </c>
      <c r="AM1810">
        <v>868</v>
      </c>
      <c r="AN1810" s="1">
        <v>45722</v>
      </c>
      <c r="AO1810" s="1">
        <v>45763</v>
      </c>
      <c r="AP1810" s="23">
        <v>15615304</v>
      </c>
      <c r="AQ1810" s="3">
        <v>14000000</v>
      </c>
      <c r="BM1810" t="s">
        <v>332</v>
      </c>
    </row>
    <row r="1811" spans="1:70" ht="15" customHeight="1" x14ac:dyDescent="0.25">
      <c r="A1811">
        <v>96258</v>
      </c>
      <c r="B1811">
        <v>96258</v>
      </c>
      <c r="F1811" s="52">
        <v>1</v>
      </c>
      <c r="J1811" s="49">
        <v>1</v>
      </c>
      <c r="L1811" s="54">
        <f t="shared" si="178"/>
        <v>14000000</v>
      </c>
      <c r="Q1811" t="s">
        <v>74</v>
      </c>
      <c r="R1811" t="s">
        <v>97</v>
      </c>
      <c r="S1811" t="s">
        <v>4957</v>
      </c>
      <c r="T1811">
        <v>104783</v>
      </c>
      <c r="U1811" s="1">
        <v>45444</v>
      </c>
      <c r="V1811" t="s">
        <v>4921</v>
      </c>
      <c r="W1811" t="s">
        <v>16121</v>
      </c>
      <c r="X1811" s="62" t="s">
        <v>13086</v>
      </c>
      <c r="Y1811" s="43">
        <v>10</v>
      </c>
      <c r="Z1811" t="s">
        <v>8100</v>
      </c>
      <c r="AA1811" t="s">
        <v>8101</v>
      </c>
      <c r="AB1811" t="s">
        <v>8102</v>
      </c>
      <c r="AD1811" t="s">
        <v>8103</v>
      </c>
      <c r="AE1811" s="2">
        <v>45594.395833333336</v>
      </c>
      <c r="AF1811" t="s">
        <v>6607</v>
      </c>
      <c r="AG1811" t="s">
        <v>4927</v>
      </c>
      <c r="AH1811" s="1">
        <v>45733</v>
      </c>
      <c r="AJ1811" t="s">
        <v>53</v>
      </c>
      <c r="AM1811">
        <v>873</v>
      </c>
      <c r="AN1811" s="1">
        <v>45722</v>
      </c>
      <c r="AO1811" s="1">
        <v>45764</v>
      </c>
      <c r="AP1811" s="23">
        <v>25562691</v>
      </c>
      <c r="AQ1811" s="3">
        <v>14000000</v>
      </c>
      <c r="BM1811" t="s">
        <v>332</v>
      </c>
    </row>
    <row r="1812" spans="1:70" ht="15" customHeight="1" x14ac:dyDescent="0.25">
      <c r="A1812">
        <v>96259</v>
      </c>
      <c r="B1812">
        <v>96259</v>
      </c>
      <c r="F1812" s="52">
        <v>1</v>
      </c>
      <c r="J1812" s="49">
        <v>1</v>
      </c>
      <c r="L1812" s="54">
        <f t="shared" si="178"/>
        <v>3143925</v>
      </c>
      <c r="Q1812" t="s">
        <v>52</v>
      </c>
      <c r="R1812" t="s">
        <v>61</v>
      </c>
      <c r="S1812" t="s">
        <v>4920</v>
      </c>
      <c r="T1812">
        <v>817903</v>
      </c>
      <c r="U1812" s="1">
        <v>45600</v>
      </c>
      <c r="V1812" t="s">
        <v>4921</v>
      </c>
      <c r="W1812" t="s">
        <v>16121</v>
      </c>
      <c r="X1812" s="62" t="s">
        <v>13086</v>
      </c>
      <c r="Y1812" s="43">
        <v>10</v>
      </c>
      <c r="Z1812" t="s">
        <v>8104</v>
      </c>
      <c r="AA1812" t="s">
        <v>8105</v>
      </c>
      <c r="AB1812" t="s">
        <v>8106</v>
      </c>
      <c r="AD1812" t="s">
        <v>8107</v>
      </c>
      <c r="AE1812" s="2">
        <v>45684.708333333336</v>
      </c>
      <c r="AF1812" t="s">
        <v>4995</v>
      </c>
      <c r="AG1812" t="s">
        <v>4927</v>
      </c>
      <c r="AH1812" s="1">
        <v>45733</v>
      </c>
      <c r="AJ1812" t="s">
        <v>53</v>
      </c>
      <c r="AM1812">
        <v>874</v>
      </c>
      <c r="AN1812" s="1">
        <v>45722</v>
      </c>
      <c r="AO1812" s="1">
        <v>45763</v>
      </c>
      <c r="AP1812" s="23">
        <v>3143925</v>
      </c>
      <c r="AQ1812" s="3">
        <v>3143925</v>
      </c>
      <c r="BM1812" t="s">
        <v>332</v>
      </c>
    </row>
    <row r="1813" spans="1:70" ht="15" customHeight="1" x14ac:dyDescent="0.25">
      <c r="A1813">
        <v>96257</v>
      </c>
      <c r="B1813">
        <v>96257</v>
      </c>
      <c r="F1813" s="52">
        <v>1</v>
      </c>
      <c r="J1813" s="49">
        <v>1</v>
      </c>
      <c r="L1813" s="54">
        <f t="shared" si="178"/>
        <v>13054115.939999999</v>
      </c>
      <c r="Q1813" t="s">
        <v>112</v>
      </c>
      <c r="R1813" t="s">
        <v>112</v>
      </c>
      <c r="S1813" t="s">
        <v>4920</v>
      </c>
      <c r="T1813">
        <v>590590</v>
      </c>
      <c r="U1813" s="1">
        <v>45342</v>
      </c>
      <c r="V1813" t="s">
        <v>4921</v>
      </c>
      <c r="W1813" t="s">
        <v>16121</v>
      </c>
      <c r="X1813" s="62" t="s">
        <v>13086</v>
      </c>
      <c r="Y1813" s="43">
        <v>10</v>
      </c>
      <c r="Z1813" t="s">
        <v>8108</v>
      </c>
      <c r="AA1813" t="s">
        <v>8109</v>
      </c>
      <c r="AB1813" t="s">
        <v>8110</v>
      </c>
      <c r="AD1813" t="s">
        <v>8111</v>
      </c>
      <c r="AE1813" s="2">
        <v>45656.833333333336</v>
      </c>
      <c r="AF1813" t="s">
        <v>5790</v>
      </c>
      <c r="AG1813" t="s">
        <v>4927</v>
      </c>
      <c r="AH1813" s="1">
        <v>45733</v>
      </c>
      <c r="AJ1813" t="s">
        <v>53</v>
      </c>
      <c r="AM1813">
        <v>864</v>
      </c>
      <c r="AN1813" s="1">
        <v>45722</v>
      </c>
      <c r="AO1813" s="1">
        <v>45762</v>
      </c>
      <c r="AP1813" s="23">
        <v>36601824</v>
      </c>
      <c r="AQ1813" s="3">
        <v>13054115.939999999</v>
      </c>
      <c r="BM1813" t="s">
        <v>332</v>
      </c>
    </row>
    <row r="1814" spans="1:70" ht="15" customHeight="1" x14ac:dyDescent="0.25">
      <c r="A1814">
        <v>96261</v>
      </c>
      <c r="B1814">
        <v>96261</v>
      </c>
      <c r="F1814" s="52">
        <v>1</v>
      </c>
      <c r="J1814" s="49">
        <v>1</v>
      </c>
      <c r="L1814" s="54">
        <f t="shared" si="178"/>
        <v>2922850</v>
      </c>
      <c r="Q1814" t="s">
        <v>74</v>
      </c>
      <c r="R1814" t="s">
        <v>230</v>
      </c>
      <c r="S1814" t="s">
        <v>4920</v>
      </c>
      <c r="T1814">
        <v>651994</v>
      </c>
      <c r="U1814" s="1">
        <v>45397</v>
      </c>
      <c r="V1814" t="s">
        <v>4921</v>
      </c>
      <c r="W1814" t="s">
        <v>16121</v>
      </c>
      <c r="X1814" s="62" t="s">
        <v>13086</v>
      </c>
      <c r="Y1814" s="43">
        <v>10</v>
      </c>
      <c r="Z1814" t="s">
        <v>8112</v>
      </c>
      <c r="AA1814" t="s">
        <v>8113</v>
      </c>
      <c r="AB1814" t="s">
        <v>8114</v>
      </c>
      <c r="AD1814" t="s">
        <v>8115</v>
      </c>
      <c r="AE1814" s="2">
        <v>45721.326388888891</v>
      </c>
      <c r="AF1814" t="s">
        <v>6140</v>
      </c>
      <c r="AG1814" t="s">
        <v>4932</v>
      </c>
      <c r="AH1814" s="1">
        <v>45733</v>
      </c>
      <c r="AJ1814" t="s">
        <v>53</v>
      </c>
      <c r="AM1814">
        <v>871</v>
      </c>
      <c r="AN1814" s="1">
        <v>45722</v>
      </c>
      <c r="AO1814" s="1">
        <v>45763</v>
      </c>
      <c r="AP1814" s="23">
        <v>2922850</v>
      </c>
      <c r="AQ1814" s="3">
        <v>2922850</v>
      </c>
      <c r="BM1814" t="s">
        <v>332</v>
      </c>
    </row>
    <row r="1815" spans="1:70" ht="15" customHeight="1" x14ac:dyDescent="0.25">
      <c r="A1815">
        <v>96241</v>
      </c>
      <c r="B1815">
        <v>96241</v>
      </c>
      <c r="F1815" s="52">
        <v>1</v>
      </c>
      <c r="J1815" s="49">
        <v>1</v>
      </c>
      <c r="L1815" s="54">
        <f t="shared" si="178"/>
        <v>12388348</v>
      </c>
      <c r="Q1815" t="s">
        <v>74</v>
      </c>
      <c r="R1815" t="s">
        <v>884</v>
      </c>
      <c r="S1815" t="s">
        <v>4920</v>
      </c>
      <c r="T1815">
        <v>644083</v>
      </c>
      <c r="U1815" s="1">
        <v>45389</v>
      </c>
      <c r="V1815" t="s">
        <v>4921</v>
      </c>
      <c r="W1815" t="s">
        <v>16121</v>
      </c>
      <c r="X1815" s="62" t="s">
        <v>13086</v>
      </c>
      <c r="Y1815" s="43">
        <v>10</v>
      </c>
      <c r="Z1815" t="s">
        <v>8116</v>
      </c>
      <c r="AA1815" t="s">
        <v>8117</v>
      </c>
      <c r="AB1815" t="s">
        <v>8118</v>
      </c>
      <c r="AD1815" t="s">
        <v>8119</v>
      </c>
      <c r="AE1815" s="2">
        <v>45719.488194444442</v>
      </c>
      <c r="AF1815" t="s">
        <v>8120</v>
      </c>
      <c r="AG1815" t="s">
        <v>4932</v>
      </c>
      <c r="AH1815" s="1">
        <v>45730</v>
      </c>
      <c r="AJ1815" t="s">
        <v>53</v>
      </c>
      <c r="AM1815">
        <v>860</v>
      </c>
      <c r="AN1815" s="1">
        <v>45722</v>
      </c>
      <c r="AO1815" s="1">
        <v>45761</v>
      </c>
      <c r="AP1815" s="23">
        <v>12788348</v>
      </c>
      <c r="AQ1815" s="3">
        <v>12388348</v>
      </c>
      <c r="BM1815" t="s">
        <v>332</v>
      </c>
    </row>
    <row r="1816" spans="1:70" ht="15" customHeight="1" x14ac:dyDescent="0.25">
      <c r="A1816">
        <v>96260</v>
      </c>
      <c r="B1816">
        <v>96260</v>
      </c>
      <c r="F1816" s="52">
        <v>1</v>
      </c>
      <c r="J1816" s="49">
        <v>1</v>
      </c>
      <c r="L1816" s="54">
        <f t="shared" si="178"/>
        <v>3839594</v>
      </c>
      <c r="Q1816" t="s">
        <v>74</v>
      </c>
      <c r="R1816" t="s">
        <v>97</v>
      </c>
      <c r="S1816" t="s">
        <v>4920</v>
      </c>
      <c r="T1816">
        <v>774907</v>
      </c>
      <c r="U1816" s="1">
        <v>45531</v>
      </c>
      <c r="V1816" t="s">
        <v>4921</v>
      </c>
      <c r="W1816" t="s">
        <v>16121</v>
      </c>
      <c r="X1816" s="62" t="s">
        <v>13086</v>
      </c>
      <c r="Y1816" s="43">
        <v>10</v>
      </c>
      <c r="Z1816" t="s">
        <v>8121</v>
      </c>
      <c r="AA1816" t="s">
        <v>8122</v>
      </c>
      <c r="AB1816" t="s">
        <v>8123</v>
      </c>
      <c r="AD1816" t="s">
        <v>8124</v>
      </c>
      <c r="AE1816" s="2">
        <v>45625.666666666664</v>
      </c>
      <c r="AF1816" t="s">
        <v>8125</v>
      </c>
      <c r="AG1816" t="s">
        <v>4927</v>
      </c>
      <c r="AH1816" s="1">
        <v>45733</v>
      </c>
      <c r="AJ1816" t="s">
        <v>53</v>
      </c>
      <c r="AM1816">
        <v>872</v>
      </c>
      <c r="AN1816" s="1">
        <v>45722</v>
      </c>
      <c r="AO1816" s="1">
        <v>45763</v>
      </c>
      <c r="AP1816" s="23">
        <v>3839594</v>
      </c>
      <c r="AQ1816" s="3">
        <v>3839594</v>
      </c>
      <c r="BM1816" t="s">
        <v>332</v>
      </c>
    </row>
    <row r="1817" spans="1:70" ht="15" customHeight="1" x14ac:dyDescent="0.25">
      <c r="A1817">
        <v>96262</v>
      </c>
      <c r="B1817">
        <v>96262</v>
      </c>
      <c r="F1817" s="52">
        <v>1</v>
      </c>
      <c r="J1817" s="49">
        <v>1</v>
      </c>
      <c r="L1817" s="54">
        <f t="shared" si="178"/>
        <v>11530105</v>
      </c>
      <c r="Q1817" t="s">
        <v>74</v>
      </c>
      <c r="R1817" t="s">
        <v>884</v>
      </c>
      <c r="S1817" t="s">
        <v>4957</v>
      </c>
      <c r="T1817">
        <v>109854</v>
      </c>
      <c r="U1817" s="1">
        <v>45471</v>
      </c>
      <c r="V1817" t="s">
        <v>4921</v>
      </c>
      <c r="W1817" t="s">
        <v>16121</v>
      </c>
      <c r="X1817" s="62" t="s">
        <v>13086</v>
      </c>
      <c r="Y1817" s="43">
        <v>10</v>
      </c>
      <c r="Z1817" t="s">
        <v>8126</v>
      </c>
      <c r="AA1817" t="s">
        <v>8127</v>
      </c>
      <c r="AB1817" t="s">
        <v>8128</v>
      </c>
      <c r="AD1817" t="s">
        <v>8129</v>
      </c>
      <c r="AE1817" s="2">
        <v>45653.729166666664</v>
      </c>
      <c r="AF1817" t="s">
        <v>8130</v>
      </c>
      <c r="AG1817" t="s">
        <v>4927</v>
      </c>
      <c r="AH1817" s="1">
        <v>45733</v>
      </c>
      <c r="AJ1817" t="s">
        <v>53</v>
      </c>
      <c r="AM1817">
        <v>870</v>
      </c>
      <c r="AN1817" s="1">
        <v>45722</v>
      </c>
      <c r="AO1817" s="1">
        <v>45763</v>
      </c>
      <c r="AP1817" s="23">
        <v>11530105</v>
      </c>
      <c r="AQ1817" s="3">
        <v>11530105</v>
      </c>
      <c r="BM1817" t="s">
        <v>332</v>
      </c>
    </row>
    <row r="1818" spans="1:70" ht="15" customHeight="1" x14ac:dyDescent="0.25">
      <c r="A1818">
        <v>96256</v>
      </c>
      <c r="B1818">
        <v>96256</v>
      </c>
      <c r="F1818" s="52">
        <v>1</v>
      </c>
      <c r="J1818" s="49">
        <v>1</v>
      </c>
      <c r="L1818" s="54">
        <f t="shared" si="178"/>
        <v>12456484</v>
      </c>
      <c r="Q1818" t="s">
        <v>52</v>
      </c>
      <c r="R1818" t="s">
        <v>60</v>
      </c>
      <c r="S1818" t="s">
        <v>4920</v>
      </c>
      <c r="T1818">
        <v>588333</v>
      </c>
      <c r="U1818" s="1">
        <v>45339</v>
      </c>
      <c r="V1818" t="s">
        <v>4921</v>
      </c>
      <c r="W1818" t="s">
        <v>16121</v>
      </c>
      <c r="X1818" s="62" t="s">
        <v>13086</v>
      </c>
      <c r="Y1818" s="43">
        <v>10</v>
      </c>
      <c r="Z1818" t="s">
        <v>8131</v>
      </c>
      <c r="AA1818" t="s">
        <v>8132</v>
      </c>
      <c r="AB1818" t="s">
        <v>8133</v>
      </c>
      <c r="AD1818" t="s">
        <v>8134</v>
      </c>
      <c r="AE1818" s="2">
        <v>45691.708333333336</v>
      </c>
      <c r="AF1818" t="s">
        <v>1359</v>
      </c>
      <c r="AG1818" t="s">
        <v>4927</v>
      </c>
      <c r="AH1818" s="1">
        <v>45733</v>
      </c>
      <c r="AJ1818" t="s">
        <v>53</v>
      </c>
      <c r="AM1818">
        <v>867</v>
      </c>
      <c r="AN1818" s="1">
        <v>45722</v>
      </c>
      <c r="AO1818" s="1">
        <v>45763</v>
      </c>
      <c r="AP1818" s="23">
        <v>20471560</v>
      </c>
      <c r="AQ1818" s="3">
        <v>12456484</v>
      </c>
      <c r="BM1818" t="s">
        <v>332</v>
      </c>
    </row>
    <row r="1819" spans="1:70" ht="15" customHeight="1" x14ac:dyDescent="0.25">
      <c r="A1819">
        <v>96263</v>
      </c>
      <c r="B1819">
        <v>96263</v>
      </c>
      <c r="F1819" s="52">
        <v>1</v>
      </c>
      <c r="J1819" s="49">
        <v>1</v>
      </c>
      <c r="L1819" s="54">
        <f t="shared" si="178"/>
        <v>6117808</v>
      </c>
      <c r="Q1819" t="s">
        <v>74</v>
      </c>
      <c r="R1819" t="s">
        <v>97</v>
      </c>
      <c r="S1819" t="s">
        <v>4920</v>
      </c>
      <c r="T1819">
        <v>729154</v>
      </c>
      <c r="U1819" s="1">
        <v>45477</v>
      </c>
      <c r="V1819" t="s">
        <v>4921</v>
      </c>
      <c r="W1819" t="s">
        <v>16121</v>
      </c>
      <c r="X1819" s="62" t="s">
        <v>13086</v>
      </c>
      <c r="Y1819" s="43">
        <v>10</v>
      </c>
      <c r="Z1819" t="s">
        <v>8135</v>
      </c>
      <c r="AA1819" t="s">
        <v>8136</v>
      </c>
      <c r="AB1819" t="s">
        <v>8137</v>
      </c>
      <c r="AD1819" t="s">
        <v>8138</v>
      </c>
      <c r="AE1819" s="2">
        <v>45722.340277777781</v>
      </c>
      <c r="AF1819" t="s">
        <v>8139</v>
      </c>
      <c r="AG1819" t="s">
        <v>4932</v>
      </c>
      <c r="AH1819" s="1">
        <v>45733</v>
      </c>
      <c r="AJ1819" t="s">
        <v>53</v>
      </c>
      <c r="AM1819">
        <v>875</v>
      </c>
      <c r="AN1819" s="1">
        <v>45722</v>
      </c>
      <c r="AO1819" s="1">
        <v>45763</v>
      </c>
      <c r="AP1819" s="23">
        <v>6117808</v>
      </c>
      <c r="AQ1819" s="3">
        <v>6117808</v>
      </c>
      <c r="BM1819" t="s">
        <v>332</v>
      </c>
    </row>
    <row r="1820" spans="1:70" ht="15" hidden="1" customHeight="1" x14ac:dyDescent="0.25">
      <c r="A1820" s="7">
        <v>96255</v>
      </c>
      <c r="B1820" s="7">
        <v>96255</v>
      </c>
      <c r="C1820" s="7"/>
      <c r="D1820" s="7"/>
      <c r="E1820" s="35"/>
      <c r="F1820" s="52">
        <v>1</v>
      </c>
      <c r="G1820" s="35"/>
      <c r="H1820" s="35"/>
      <c r="I1820" s="35"/>
      <c r="J1820" s="49"/>
      <c r="K1820" s="35"/>
      <c r="L1820" s="35"/>
      <c r="M1820" s="35"/>
      <c r="N1820" s="51">
        <v>1</v>
      </c>
      <c r="O1820" s="35"/>
      <c r="P1820" s="35"/>
      <c r="Q1820" s="7" t="s">
        <v>52</v>
      </c>
      <c r="R1820" s="7" t="s">
        <v>60</v>
      </c>
      <c r="S1820" s="7" t="s">
        <v>4920</v>
      </c>
      <c r="T1820" s="7">
        <v>863665</v>
      </c>
      <c r="U1820" s="8">
        <v>45687</v>
      </c>
      <c r="V1820" s="7" t="s">
        <v>4921</v>
      </c>
      <c r="W1820" s="7"/>
      <c r="X1820" s="40" t="s">
        <v>13086</v>
      </c>
      <c r="Y1820" s="41">
        <v>10</v>
      </c>
      <c r="Z1820" s="7" t="s">
        <v>14571</v>
      </c>
      <c r="AA1820" s="7" t="s">
        <v>14572</v>
      </c>
      <c r="AB1820" s="7" t="s">
        <v>14573</v>
      </c>
      <c r="AC1820" s="7"/>
      <c r="AD1820" s="7" t="s">
        <v>15795</v>
      </c>
      <c r="AE1820" s="9">
        <v>45687.756944444445</v>
      </c>
      <c r="AF1820" s="7" t="s">
        <v>8200</v>
      </c>
      <c r="AG1820" s="7" t="s">
        <v>4927</v>
      </c>
      <c r="AH1820" s="7"/>
      <c r="AI1820" s="7"/>
      <c r="AJ1820" s="7" t="s">
        <v>53</v>
      </c>
      <c r="AK1820" s="7"/>
      <c r="AL1820" s="7"/>
      <c r="AM1820" s="7">
        <v>863</v>
      </c>
      <c r="AN1820" s="8">
        <v>45722</v>
      </c>
      <c r="AO1820" s="8">
        <v>45733</v>
      </c>
      <c r="AP1820" s="23">
        <v>5008960</v>
      </c>
      <c r="AQ1820" s="7"/>
      <c r="BM1820" s="7" t="s">
        <v>107</v>
      </c>
    </row>
    <row r="1821" spans="1:70" ht="15" hidden="1" customHeight="1" x14ac:dyDescent="0.25">
      <c r="A1821" s="7">
        <v>96253</v>
      </c>
      <c r="B1821" s="7">
        <v>96253</v>
      </c>
      <c r="C1821" s="7"/>
      <c r="D1821" s="7"/>
      <c r="E1821" s="35"/>
      <c r="F1821" s="52">
        <v>1</v>
      </c>
      <c r="G1821" s="35"/>
      <c r="H1821" s="35"/>
      <c r="I1821" s="35"/>
      <c r="J1821" s="49"/>
      <c r="K1821" s="35"/>
      <c r="L1821" s="35"/>
      <c r="M1821" s="35"/>
      <c r="N1821" s="51">
        <v>1</v>
      </c>
      <c r="O1821" s="35"/>
      <c r="P1821" s="35"/>
      <c r="Q1821" s="7" t="s">
        <v>74</v>
      </c>
      <c r="R1821" s="7" t="s">
        <v>97</v>
      </c>
      <c r="S1821" s="7" t="s">
        <v>4920</v>
      </c>
      <c r="T1821" s="7">
        <v>705861</v>
      </c>
      <c r="U1821" s="8">
        <v>45449</v>
      </c>
      <c r="V1821" s="7" t="s">
        <v>4921</v>
      </c>
      <c r="W1821" s="7"/>
      <c r="X1821" s="40" t="s">
        <v>13086</v>
      </c>
      <c r="Y1821" s="41">
        <v>10</v>
      </c>
      <c r="Z1821" s="7" t="s">
        <v>14574</v>
      </c>
      <c r="AA1821" s="7" t="s">
        <v>14575</v>
      </c>
      <c r="AB1821" s="7" t="s">
        <v>14575</v>
      </c>
      <c r="AC1821" s="7"/>
      <c r="AD1821" s="7" t="s">
        <v>15796</v>
      </c>
      <c r="AE1821" s="9">
        <v>45466.5625</v>
      </c>
      <c r="AF1821" s="7" t="s">
        <v>15797</v>
      </c>
      <c r="AG1821" s="7" t="s">
        <v>4927</v>
      </c>
      <c r="AH1821" s="7"/>
      <c r="AI1821" s="7"/>
      <c r="AJ1821" s="7" t="s">
        <v>53</v>
      </c>
      <c r="AK1821" s="7"/>
      <c r="AL1821" s="7"/>
      <c r="AM1821" s="7">
        <v>866</v>
      </c>
      <c r="AN1821" s="8">
        <v>45722</v>
      </c>
      <c r="AO1821" s="8">
        <v>45734</v>
      </c>
      <c r="AP1821" s="23">
        <v>7011280</v>
      </c>
      <c r="AQ1821" s="7"/>
      <c r="BM1821" s="7" t="s">
        <v>107</v>
      </c>
    </row>
    <row r="1822" spans="1:70" ht="15" customHeight="1" x14ac:dyDescent="0.25">
      <c r="A1822">
        <v>96270</v>
      </c>
      <c r="B1822">
        <v>96270</v>
      </c>
      <c r="F1822" s="52">
        <v>1</v>
      </c>
      <c r="J1822" s="49">
        <v>1</v>
      </c>
      <c r="L1822" s="54">
        <f t="shared" ref="L1822:L1824" si="179">AQ1822</f>
        <v>7143500</v>
      </c>
      <c r="Q1822" t="s">
        <v>52</v>
      </c>
      <c r="R1822" t="s">
        <v>60</v>
      </c>
      <c r="S1822" t="s">
        <v>119</v>
      </c>
      <c r="T1822">
        <v>19893</v>
      </c>
      <c r="U1822" s="1">
        <v>45587</v>
      </c>
      <c r="V1822" t="s">
        <v>139</v>
      </c>
      <c r="W1822" t="s">
        <v>16125</v>
      </c>
      <c r="X1822" s="69" t="s">
        <v>4863</v>
      </c>
      <c r="Y1822" s="43">
        <v>3</v>
      </c>
      <c r="Z1822" t="s">
        <v>2346</v>
      </c>
      <c r="AA1822" t="s">
        <v>2347</v>
      </c>
      <c r="AB1822" t="s">
        <v>2348</v>
      </c>
      <c r="AC1822">
        <v>32008924310082</v>
      </c>
      <c r="AD1822" t="s">
        <v>2349</v>
      </c>
      <c r="AE1822" s="2">
        <v>45669</v>
      </c>
      <c r="AF1822" t="s">
        <v>2350</v>
      </c>
      <c r="AH1822" s="1">
        <v>45744</v>
      </c>
      <c r="AI1822" t="s">
        <v>2351</v>
      </c>
      <c r="AJ1822" t="s">
        <v>53</v>
      </c>
      <c r="AK1822" t="s">
        <v>2351</v>
      </c>
      <c r="AM1822">
        <v>196</v>
      </c>
      <c r="AN1822" s="1">
        <v>45723</v>
      </c>
      <c r="AO1822" s="1">
        <v>45763</v>
      </c>
      <c r="AP1822" s="23">
        <v>10205000</v>
      </c>
      <c r="AQ1822" s="3">
        <v>7143500</v>
      </c>
      <c r="AS1822" t="s">
        <v>96</v>
      </c>
      <c r="AT1822" t="s">
        <v>87</v>
      </c>
      <c r="AU1822" s="1">
        <v>45723</v>
      </c>
      <c r="AV1822" s="1">
        <v>45777</v>
      </c>
      <c r="AW1822">
        <v>-5</v>
      </c>
      <c r="AX1822">
        <v>0</v>
      </c>
      <c r="BA1822" t="s">
        <v>52</v>
      </c>
      <c r="BF1822" t="s">
        <v>145</v>
      </c>
      <c r="BG1822">
        <v>1</v>
      </c>
      <c r="BH1822" t="s">
        <v>55</v>
      </c>
      <c r="BI1822">
        <v>191</v>
      </c>
      <c r="BJ1822" t="s">
        <v>56</v>
      </c>
      <c r="BM1822" t="s">
        <v>332</v>
      </c>
      <c r="BN1822" t="s">
        <v>58</v>
      </c>
      <c r="BO1822" t="s">
        <v>58</v>
      </c>
      <c r="BP1822" t="s">
        <v>58</v>
      </c>
      <c r="BQ1822" t="s">
        <v>2352</v>
      </c>
      <c r="BR1822" t="s">
        <v>2353</v>
      </c>
    </row>
    <row r="1823" spans="1:70" ht="15" customHeight="1" x14ac:dyDescent="0.25">
      <c r="A1823">
        <v>96291</v>
      </c>
      <c r="B1823">
        <v>96291</v>
      </c>
      <c r="F1823" s="52">
        <v>1</v>
      </c>
      <c r="J1823" s="49">
        <v>1</v>
      </c>
      <c r="L1823" s="54">
        <f t="shared" si="179"/>
        <v>34117370</v>
      </c>
      <c r="Q1823" t="s">
        <v>52</v>
      </c>
      <c r="R1823" t="s">
        <v>478</v>
      </c>
      <c r="S1823" t="s">
        <v>196</v>
      </c>
      <c r="T1823">
        <v>1537</v>
      </c>
      <c r="U1823" s="1">
        <v>45103</v>
      </c>
      <c r="V1823" t="s">
        <v>139</v>
      </c>
      <c r="W1823" t="s">
        <v>16125</v>
      </c>
      <c r="X1823" s="69" t="s">
        <v>4863</v>
      </c>
      <c r="Y1823" s="43">
        <v>3</v>
      </c>
      <c r="Z1823" t="s">
        <v>2354</v>
      </c>
      <c r="AA1823" t="s">
        <v>2355</v>
      </c>
      <c r="AB1823" t="s">
        <v>2355</v>
      </c>
      <c r="AC1823">
        <v>52602005660013</v>
      </c>
      <c r="AD1823" t="s">
        <v>2356</v>
      </c>
      <c r="AE1823" s="2">
        <v>45623.979166666664</v>
      </c>
      <c r="AF1823" t="s">
        <v>2357</v>
      </c>
      <c r="AH1823" s="1">
        <v>45729</v>
      </c>
      <c r="AI1823" t="s">
        <v>2358</v>
      </c>
      <c r="AJ1823" t="s">
        <v>53</v>
      </c>
      <c r="AK1823" t="s">
        <v>2358</v>
      </c>
      <c r="AM1823">
        <v>189</v>
      </c>
      <c r="AN1823" s="1">
        <v>45723</v>
      </c>
      <c r="AO1823" s="1">
        <v>45735</v>
      </c>
      <c r="AP1823" s="23">
        <v>48739100</v>
      </c>
      <c r="AQ1823" s="3">
        <v>34117370</v>
      </c>
      <c r="AS1823" t="s">
        <v>54</v>
      </c>
      <c r="AT1823" t="s">
        <v>52</v>
      </c>
      <c r="AU1823" s="1">
        <v>45727</v>
      </c>
      <c r="AV1823" s="1">
        <v>45777</v>
      </c>
      <c r="AW1823">
        <v>1087</v>
      </c>
      <c r="AX1823">
        <v>0</v>
      </c>
      <c r="BA1823" t="s">
        <v>52</v>
      </c>
      <c r="BF1823" t="s">
        <v>145</v>
      </c>
      <c r="BG1823">
        <v>1</v>
      </c>
      <c r="BH1823" t="s">
        <v>55</v>
      </c>
      <c r="BI1823">
        <v>159</v>
      </c>
      <c r="BJ1823" t="s">
        <v>56</v>
      </c>
      <c r="BM1823" t="s">
        <v>332</v>
      </c>
      <c r="BN1823" t="s">
        <v>58</v>
      </c>
      <c r="BO1823" t="s">
        <v>58</v>
      </c>
      <c r="BP1823" t="s">
        <v>58</v>
      </c>
      <c r="BQ1823" t="s">
        <v>2359</v>
      </c>
      <c r="BR1823" t="s">
        <v>2360</v>
      </c>
    </row>
    <row r="1824" spans="1:70" ht="15" customHeight="1" x14ac:dyDescent="0.25">
      <c r="A1824">
        <v>96333</v>
      </c>
      <c r="B1824">
        <v>96333</v>
      </c>
      <c r="F1824" s="52">
        <v>1</v>
      </c>
      <c r="J1824" s="49">
        <v>1</v>
      </c>
      <c r="L1824" s="54">
        <f t="shared" si="179"/>
        <v>10175860.619999999</v>
      </c>
      <c r="Q1824" t="s">
        <v>52</v>
      </c>
      <c r="R1824" t="s">
        <v>478</v>
      </c>
      <c r="S1824" t="s">
        <v>1021</v>
      </c>
      <c r="T1824">
        <v>4006</v>
      </c>
      <c r="U1824" s="1">
        <v>45149</v>
      </c>
      <c r="V1824" t="s">
        <v>75</v>
      </c>
      <c r="W1824" t="s">
        <v>16125</v>
      </c>
      <c r="X1824" s="69" t="s">
        <v>4872</v>
      </c>
      <c r="Y1824" s="43">
        <v>3.14</v>
      </c>
      <c r="Z1824" t="s">
        <v>1046</v>
      </c>
      <c r="AA1824" t="s">
        <v>2361</v>
      </c>
      <c r="AB1824" t="s">
        <v>2361</v>
      </c>
      <c r="AC1824">
        <v>52812036100019</v>
      </c>
      <c r="AD1824" t="s">
        <v>2362</v>
      </c>
      <c r="AE1824" s="2">
        <v>45654.399305555555</v>
      </c>
      <c r="AF1824" t="s">
        <v>2363</v>
      </c>
      <c r="AH1824" s="1">
        <v>45737</v>
      </c>
      <c r="AI1824" t="s">
        <v>2364</v>
      </c>
      <c r="AJ1824" t="s">
        <v>53</v>
      </c>
      <c r="AK1824" t="s">
        <v>2364</v>
      </c>
      <c r="AM1824">
        <v>195</v>
      </c>
      <c r="AN1824" s="1">
        <v>45723</v>
      </c>
      <c r="AO1824" s="1">
        <v>45798</v>
      </c>
      <c r="AP1824" s="23">
        <v>11629555</v>
      </c>
      <c r="AQ1824" s="3">
        <v>10175860.619999999</v>
      </c>
      <c r="AS1824" t="s">
        <v>54</v>
      </c>
      <c r="AT1824" t="s">
        <v>52</v>
      </c>
      <c r="AU1824" s="1">
        <v>45728</v>
      </c>
      <c r="AV1824" s="1">
        <v>45819</v>
      </c>
      <c r="AW1824">
        <v>-1</v>
      </c>
      <c r="AX1824">
        <v>0</v>
      </c>
      <c r="BA1824" t="s">
        <v>52</v>
      </c>
      <c r="BF1824" t="s">
        <v>2365</v>
      </c>
      <c r="BH1824" t="s">
        <v>55</v>
      </c>
      <c r="BI1824">
        <v>181</v>
      </c>
      <c r="BJ1824" t="s">
        <v>56</v>
      </c>
      <c r="BM1824" t="s">
        <v>332</v>
      </c>
      <c r="BN1824" t="s">
        <v>58</v>
      </c>
      <c r="BO1824" t="s">
        <v>58</v>
      </c>
      <c r="BP1824" t="s">
        <v>58</v>
      </c>
      <c r="BQ1824" t="s">
        <v>2366</v>
      </c>
      <c r="BR1824" t="s">
        <v>2367</v>
      </c>
    </row>
    <row r="1825" spans="1:70" ht="15" hidden="1" customHeight="1" x14ac:dyDescent="0.25">
      <c r="A1825" s="7">
        <v>96251</v>
      </c>
      <c r="B1825" s="7">
        <v>96251</v>
      </c>
      <c r="C1825" s="7"/>
      <c r="D1825" s="7"/>
      <c r="E1825" s="35"/>
      <c r="F1825" s="52">
        <v>1</v>
      </c>
      <c r="G1825" s="35"/>
      <c r="H1825" s="35"/>
      <c r="I1825" s="35"/>
      <c r="J1825" s="49"/>
      <c r="K1825" s="35"/>
      <c r="L1825" s="35"/>
      <c r="M1825" s="35"/>
      <c r="N1825" s="51">
        <v>1</v>
      </c>
      <c r="O1825" s="35"/>
      <c r="P1825" s="35"/>
      <c r="Q1825" s="7" t="s">
        <v>511</v>
      </c>
      <c r="R1825" s="7" t="s">
        <v>1205</v>
      </c>
      <c r="S1825" s="7" t="s">
        <v>63</v>
      </c>
      <c r="T1825" s="7">
        <v>194883</v>
      </c>
      <c r="U1825" s="8">
        <v>44455</v>
      </c>
      <c r="V1825" s="7" t="s">
        <v>75</v>
      </c>
      <c r="W1825" s="7"/>
      <c r="X1825" s="40" t="s">
        <v>4872</v>
      </c>
      <c r="Y1825" s="41">
        <v>3.14</v>
      </c>
      <c r="Z1825" s="7" t="s">
        <v>2368</v>
      </c>
      <c r="AA1825" s="7" t="s">
        <v>2369</v>
      </c>
      <c r="AB1825" s="7" t="s">
        <v>2369</v>
      </c>
      <c r="AC1825" s="7">
        <v>30506883490220</v>
      </c>
      <c r="AD1825" s="7" t="s">
        <v>2370</v>
      </c>
      <c r="AE1825" s="9">
        <v>45665.479166666664</v>
      </c>
      <c r="AF1825" s="7" t="s">
        <v>2371</v>
      </c>
      <c r="AG1825" s="7"/>
      <c r="AH1825" s="8">
        <v>45730</v>
      </c>
      <c r="AI1825" s="7" t="s">
        <v>2372</v>
      </c>
      <c r="AJ1825" s="7" t="s">
        <v>53</v>
      </c>
      <c r="AK1825" s="7"/>
      <c r="AL1825" s="7"/>
      <c r="AM1825" s="7">
        <v>198</v>
      </c>
      <c r="AN1825" s="8">
        <v>45723</v>
      </c>
      <c r="AO1825" s="8">
        <v>45730</v>
      </c>
      <c r="AQ1825" s="7"/>
      <c r="AR1825" s="7"/>
      <c r="AS1825" s="7" t="s">
        <v>1211</v>
      </c>
      <c r="AT1825" s="7" t="s">
        <v>511</v>
      </c>
      <c r="AU1825" s="8">
        <v>45722</v>
      </c>
      <c r="AV1825" s="8">
        <v>45784</v>
      </c>
      <c r="AW1825" s="7">
        <v>-8</v>
      </c>
      <c r="AX1825" s="7">
        <v>0</v>
      </c>
      <c r="AY1825" s="7"/>
      <c r="AZ1825" s="7"/>
      <c r="BA1825" s="7" t="s">
        <v>52</v>
      </c>
      <c r="BB1825" s="7"/>
      <c r="BC1825" s="7"/>
      <c r="BD1825" s="7"/>
      <c r="BE1825" s="7"/>
      <c r="BF1825" s="7" t="s">
        <v>312</v>
      </c>
      <c r="BG1825" s="7">
        <v>1</v>
      </c>
      <c r="BH1825" s="7" t="s">
        <v>55</v>
      </c>
      <c r="BI1825" s="7">
        <v>177</v>
      </c>
      <c r="BJ1825" s="7" t="s">
        <v>56</v>
      </c>
      <c r="BK1825" s="7"/>
      <c r="BL1825" s="7"/>
      <c r="BM1825" s="7" t="s">
        <v>107</v>
      </c>
      <c r="BN1825" s="7" t="s">
        <v>58</v>
      </c>
      <c r="BO1825" s="7" t="s">
        <v>58</v>
      </c>
      <c r="BP1825" s="7" t="s">
        <v>58</v>
      </c>
      <c r="BQ1825" s="7" t="s">
        <v>2373</v>
      </c>
      <c r="BR1825" s="7" t="s">
        <v>2374</v>
      </c>
    </row>
    <row r="1826" spans="1:70" ht="15" customHeight="1" x14ac:dyDescent="0.25">
      <c r="A1826">
        <v>96330</v>
      </c>
      <c r="B1826">
        <v>96330</v>
      </c>
      <c r="F1826" s="52">
        <v>1</v>
      </c>
      <c r="J1826" s="49">
        <v>1</v>
      </c>
      <c r="L1826" s="54">
        <f t="shared" ref="L1826:L1828" si="180">AQ1826</f>
        <v>20300000</v>
      </c>
      <c r="Q1826" t="s">
        <v>52</v>
      </c>
      <c r="R1826" t="s">
        <v>369</v>
      </c>
      <c r="S1826" t="s">
        <v>63</v>
      </c>
      <c r="T1826">
        <v>358613</v>
      </c>
      <c r="U1826" s="1">
        <v>45426</v>
      </c>
      <c r="V1826" t="s">
        <v>139</v>
      </c>
      <c r="W1826" t="s">
        <v>16125</v>
      </c>
      <c r="X1826" s="69" t="s">
        <v>4863</v>
      </c>
      <c r="Y1826" s="43">
        <v>3</v>
      </c>
      <c r="Z1826" t="s">
        <v>2375</v>
      </c>
      <c r="AA1826" t="s">
        <v>2376</v>
      </c>
      <c r="AB1826" t="s">
        <v>2377</v>
      </c>
      <c r="AC1826">
        <v>32401890570054</v>
      </c>
      <c r="AD1826" t="s">
        <v>2378</v>
      </c>
      <c r="AE1826" s="2">
        <v>45541.354166666664</v>
      </c>
      <c r="AF1826" t="s">
        <v>2379</v>
      </c>
      <c r="AH1826" s="1">
        <v>45729</v>
      </c>
      <c r="AI1826" t="s">
        <v>2380</v>
      </c>
      <c r="AJ1826" t="s">
        <v>53</v>
      </c>
      <c r="AK1826" t="s">
        <v>2380</v>
      </c>
      <c r="AM1826">
        <v>192</v>
      </c>
      <c r="AN1826" s="1">
        <v>45723</v>
      </c>
      <c r="AO1826" s="1">
        <v>45748</v>
      </c>
      <c r="AP1826" s="23">
        <v>29000000</v>
      </c>
      <c r="AQ1826" s="3">
        <v>20300000</v>
      </c>
      <c r="AS1826" t="s">
        <v>54</v>
      </c>
      <c r="AT1826" t="s">
        <v>52</v>
      </c>
      <c r="AU1826" s="1">
        <v>45728</v>
      </c>
      <c r="AV1826" s="1">
        <v>45807</v>
      </c>
      <c r="AW1826">
        <v>-9</v>
      </c>
      <c r="AX1826">
        <v>0</v>
      </c>
      <c r="BA1826" t="s">
        <v>52</v>
      </c>
      <c r="BF1826" t="s">
        <v>145</v>
      </c>
      <c r="BG1826">
        <v>1</v>
      </c>
      <c r="BH1826" t="s">
        <v>55</v>
      </c>
      <c r="BI1826">
        <v>161</v>
      </c>
      <c r="BJ1826" t="s">
        <v>56</v>
      </c>
      <c r="BM1826" t="s">
        <v>332</v>
      </c>
      <c r="BN1826" t="s">
        <v>58</v>
      </c>
      <c r="BO1826" t="s">
        <v>58</v>
      </c>
      <c r="BP1826" t="s">
        <v>58</v>
      </c>
      <c r="BQ1826" t="s">
        <v>2381</v>
      </c>
      <c r="BR1826" t="s">
        <v>2382</v>
      </c>
    </row>
    <row r="1827" spans="1:70" ht="15" customHeight="1" x14ac:dyDescent="0.25">
      <c r="A1827">
        <v>96331</v>
      </c>
      <c r="B1827">
        <v>96331</v>
      </c>
      <c r="F1827" s="52">
        <v>1</v>
      </c>
      <c r="J1827" s="49">
        <v>1</v>
      </c>
      <c r="L1827" s="54">
        <f t="shared" si="180"/>
        <v>3550064</v>
      </c>
      <c r="Q1827" t="s">
        <v>74</v>
      </c>
      <c r="R1827" t="s">
        <v>74</v>
      </c>
      <c r="S1827" t="s">
        <v>119</v>
      </c>
      <c r="T1827">
        <v>27483</v>
      </c>
      <c r="U1827" s="1">
        <v>45614</v>
      </c>
      <c r="V1827" t="s">
        <v>231</v>
      </c>
      <c r="W1827" t="s">
        <v>16125</v>
      </c>
      <c r="X1827" s="69" t="s">
        <v>4862</v>
      </c>
      <c r="Y1827" s="43">
        <v>3</v>
      </c>
      <c r="Z1827" t="s">
        <v>2383</v>
      </c>
      <c r="AA1827" t="s">
        <v>2384</v>
      </c>
      <c r="AB1827" t="s">
        <v>2384</v>
      </c>
      <c r="AC1827">
        <v>33007814180067</v>
      </c>
      <c r="AD1827" t="s">
        <v>2385</v>
      </c>
      <c r="AE1827" s="2">
        <v>45721</v>
      </c>
      <c r="AF1827" t="s">
        <v>2386</v>
      </c>
      <c r="AH1827" s="1">
        <v>45755</v>
      </c>
      <c r="AI1827" t="s">
        <v>2387</v>
      </c>
      <c r="AJ1827" t="s">
        <v>53</v>
      </c>
      <c r="AK1827" t="s">
        <v>2387</v>
      </c>
      <c r="AM1827">
        <v>194</v>
      </c>
      <c r="AN1827" s="1">
        <v>45723</v>
      </c>
      <c r="AO1827" s="1">
        <v>45763</v>
      </c>
      <c r="AP1827" s="23">
        <v>3550064</v>
      </c>
      <c r="AQ1827" s="3">
        <v>3550064</v>
      </c>
      <c r="AS1827" t="s">
        <v>54</v>
      </c>
      <c r="AT1827" t="s">
        <v>52</v>
      </c>
      <c r="AU1827" s="1">
        <v>45728</v>
      </c>
      <c r="AV1827" s="1">
        <v>45777</v>
      </c>
      <c r="AW1827">
        <v>6</v>
      </c>
      <c r="AX1827">
        <v>0</v>
      </c>
      <c r="BA1827" t="s">
        <v>52</v>
      </c>
      <c r="BF1827" t="s">
        <v>2384</v>
      </c>
      <c r="BG1827">
        <v>0</v>
      </c>
      <c r="BH1827" t="s">
        <v>55</v>
      </c>
      <c r="BI1827">
        <v>202</v>
      </c>
      <c r="BJ1827" t="s">
        <v>56</v>
      </c>
      <c r="BM1827" t="s">
        <v>332</v>
      </c>
      <c r="BN1827" t="s">
        <v>58</v>
      </c>
      <c r="BO1827" t="s">
        <v>58</v>
      </c>
      <c r="BP1827" t="s">
        <v>58</v>
      </c>
      <c r="BQ1827" t="s">
        <v>2388</v>
      </c>
      <c r="BR1827" t="s">
        <v>2389</v>
      </c>
    </row>
    <row r="1828" spans="1:70" ht="15" customHeight="1" x14ac:dyDescent="0.25">
      <c r="A1828">
        <v>96332</v>
      </c>
      <c r="B1828">
        <v>96332</v>
      </c>
      <c r="F1828" s="52">
        <v>1</v>
      </c>
      <c r="J1828" s="49">
        <v>1</v>
      </c>
      <c r="L1828" s="54">
        <f t="shared" si="180"/>
        <v>7022400</v>
      </c>
      <c r="Q1828" t="s">
        <v>74</v>
      </c>
      <c r="R1828" t="s">
        <v>104</v>
      </c>
      <c r="S1828" t="s">
        <v>119</v>
      </c>
      <c r="T1828">
        <v>14693</v>
      </c>
      <c r="U1828" s="1">
        <v>45573</v>
      </c>
      <c r="V1828" t="s">
        <v>148</v>
      </c>
      <c r="W1828" t="s">
        <v>16125</v>
      </c>
      <c r="X1828" s="69" t="s">
        <v>4862</v>
      </c>
      <c r="Y1828" s="43">
        <v>3</v>
      </c>
      <c r="Z1828" t="s">
        <v>2390</v>
      </c>
      <c r="AA1828" t="s">
        <v>1859</v>
      </c>
      <c r="AB1828" t="s">
        <v>1859</v>
      </c>
      <c r="AC1828">
        <v>40210900820015</v>
      </c>
      <c r="AD1828" t="s">
        <v>2391</v>
      </c>
      <c r="AE1828" s="2">
        <v>45719</v>
      </c>
      <c r="AF1828" t="s">
        <v>2392</v>
      </c>
      <c r="AH1828" s="1">
        <v>45762</v>
      </c>
      <c r="AI1828" t="s">
        <v>2393</v>
      </c>
      <c r="AJ1828" t="s">
        <v>53</v>
      </c>
      <c r="AK1828" t="s">
        <v>2393</v>
      </c>
      <c r="AM1828">
        <v>195</v>
      </c>
      <c r="AN1828" s="1">
        <v>45723</v>
      </c>
      <c r="AO1828" s="1">
        <v>45765</v>
      </c>
      <c r="AP1828" s="23">
        <v>7022400</v>
      </c>
      <c r="AQ1828" s="3">
        <v>7022400</v>
      </c>
      <c r="AS1828" t="s">
        <v>54</v>
      </c>
      <c r="AT1828" t="s">
        <v>52</v>
      </c>
      <c r="AU1828" s="1">
        <v>45728</v>
      </c>
      <c r="AV1828" s="1">
        <v>45777</v>
      </c>
      <c r="AW1828">
        <v>-14</v>
      </c>
      <c r="AX1828">
        <v>0</v>
      </c>
      <c r="BA1828" t="s">
        <v>52</v>
      </c>
      <c r="BF1828" t="s">
        <v>1859</v>
      </c>
      <c r="BH1828" t="s">
        <v>55</v>
      </c>
      <c r="BI1828">
        <v>220</v>
      </c>
      <c r="BJ1828" t="s">
        <v>56</v>
      </c>
      <c r="BM1828" t="s">
        <v>332</v>
      </c>
      <c r="BN1828" t="s">
        <v>58</v>
      </c>
      <c r="BO1828" t="s">
        <v>58</v>
      </c>
      <c r="BP1828" t="s">
        <v>58</v>
      </c>
      <c r="BQ1828" t="s">
        <v>2394</v>
      </c>
      <c r="BR1828" t="s">
        <v>2395</v>
      </c>
    </row>
    <row r="1829" spans="1:70" ht="15" hidden="1" customHeight="1" x14ac:dyDescent="0.25">
      <c r="A1829">
        <v>28172</v>
      </c>
      <c r="B1829">
        <v>28172</v>
      </c>
      <c r="E1829" s="34">
        <v>1</v>
      </c>
      <c r="O1829" s="49">
        <v>1</v>
      </c>
      <c r="Q1829" t="s">
        <v>72</v>
      </c>
      <c r="R1829" t="s">
        <v>752</v>
      </c>
      <c r="S1829" t="s">
        <v>63</v>
      </c>
      <c r="T1829">
        <v>312808</v>
      </c>
      <c r="U1829" s="1">
        <v>44945</v>
      </c>
      <c r="V1829" t="s">
        <v>64</v>
      </c>
      <c r="X1829" s="42" t="s">
        <v>4872</v>
      </c>
      <c r="Y1829" s="43">
        <v>3.14</v>
      </c>
      <c r="Z1829" t="s">
        <v>2396</v>
      </c>
      <c r="AA1829" t="s">
        <v>754</v>
      </c>
      <c r="AB1829" t="s">
        <v>2397</v>
      </c>
      <c r="AC1829">
        <v>40807943820168</v>
      </c>
      <c r="AD1829" t="s">
        <v>2398</v>
      </c>
      <c r="AE1829" s="2">
        <v>45206.770833333336</v>
      </c>
      <c r="AF1829" t="s">
        <v>2399</v>
      </c>
      <c r="AJ1829" t="s">
        <v>70</v>
      </c>
      <c r="AM1829">
        <v>190</v>
      </c>
      <c r="AN1829" s="1">
        <v>45723</v>
      </c>
      <c r="AP1829" s="23">
        <v>35611763.200000003</v>
      </c>
      <c r="AQ1829" s="3"/>
      <c r="AS1829" t="s">
        <v>71</v>
      </c>
      <c r="AT1829" t="s">
        <v>72</v>
      </c>
      <c r="AU1829" s="1">
        <v>45700</v>
      </c>
      <c r="AV1829" s="1">
        <v>45784</v>
      </c>
      <c r="AX1829">
        <v>0</v>
      </c>
      <c r="BF1829" t="s">
        <v>754</v>
      </c>
      <c r="BG1829">
        <v>1</v>
      </c>
      <c r="BH1829" t="s">
        <v>55</v>
      </c>
      <c r="BJ1829" t="s">
        <v>56</v>
      </c>
      <c r="BM1829" t="s">
        <v>57</v>
      </c>
      <c r="BN1829" t="s">
        <v>58</v>
      </c>
      <c r="BO1829" t="s">
        <v>59</v>
      </c>
      <c r="BP1829" t="s">
        <v>59</v>
      </c>
      <c r="BQ1829" t="s">
        <v>2400</v>
      </c>
      <c r="BR1829" t="s">
        <v>2401</v>
      </c>
    </row>
    <row r="1830" spans="1:70" ht="15" customHeight="1" x14ac:dyDescent="0.25">
      <c r="A1830">
        <v>96348</v>
      </c>
      <c r="B1830">
        <v>96348</v>
      </c>
      <c r="F1830" s="52">
        <v>1</v>
      </c>
      <c r="J1830" s="49">
        <v>1</v>
      </c>
      <c r="L1830" s="54">
        <f t="shared" ref="L1830:L1838" si="181">AQ1830</f>
        <v>2804140</v>
      </c>
      <c r="Q1830" t="s">
        <v>52</v>
      </c>
      <c r="R1830" t="s">
        <v>61</v>
      </c>
      <c r="S1830" t="s">
        <v>2402</v>
      </c>
      <c r="T1830">
        <v>1459</v>
      </c>
      <c r="U1830" s="1">
        <v>45504</v>
      </c>
      <c r="V1830" t="s">
        <v>2403</v>
      </c>
      <c r="W1830" t="s">
        <v>16125</v>
      </c>
      <c r="X1830" s="69" t="s">
        <v>4862</v>
      </c>
      <c r="Y1830" s="43">
        <v>3</v>
      </c>
      <c r="Z1830" t="s">
        <v>2404</v>
      </c>
      <c r="AA1830" t="s">
        <v>2405</v>
      </c>
      <c r="AB1830" t="s">
        <v>2405</v>
      </c>
      <c r="AC1830">
        <v>32311810201334</v>
      </c>
      <c r="AD1830" t="s">
        <v>2406</v>
      </c>
      <c r="AE1830" s="2">
        <v>45715</v>
      </c>
      <c r="AF1830" t="s">
        <v>2407</v>
      </c>
      <c r="AH1830" s="1">
        <v>45734</v>
      </c>
      <c r="AI1830" s="4" t="s">
        <v>2408</v>
      </c>
      <c r="AJ1830" t="s">
        <v>53</v>
      </c>
      <c r="AK1830" s="4" t="s">
        <v>2408</v>
      </c>
      <c r="AM1830">
        <v>197</v>
      </c>
      <c r="AN1830" s="1">
        <v>45723</v>
      </c>
      <c r="AO1830" s="1">
        <v>45736</v>
      </c>
      <c r="AP1830" s="23">
        <v>2404140</v>
      </c>
      <c r="AQ1830" s="3">
        <v>2804140</v>
      </c>
      <c r="AS1830" t="s">
        <v>54</v>
      </c>
      <c r="AT1830" t="s">
        <v>52</v>
      </c>
      <c r="AU1830" s="1">
        <v>45729</v>
      </c>
      <c r="AV1830" s="1">
        <v>45784</v>
      </c>
      <c r="AW1830">
        <v>-4</v>
      </c>
      <c r="AX1830">
        <v>0</v>
      </c>
      <c r="BA1830" t="s">
        <v>52</v>
      </c>
      <c r="BG1830">
        <v>0</v>
      </c>
      <c r="BH1830" t="s">
        <v>55</v>
      </c>
      <c r="BI1830">
        <v>170</v>
      </c>
      <c r="BJ1830" t="s">
        <v>56</v>
      </c>
      <c r="BM1830" t="s">
        <v>332</v>
      </c>
      <c r="BN1830" t="s">
        <v>58</v>
      </c>
      <c r="BO1830" t="s">
        <v>58</v>
      </c>
      <c r="BP1830" t="s">
        <v>58</v>
      </c>
      <c r="BQ1830" t="s">
        <v>2409</v>
      </c>
      <c r="BR1830" t="s">
        <v>2410</v>
      </c>
    </row>
    <row r="1831" spans="1:70" ht="15" customHeight="1" x14ac:dyDescent="0.25">
      <c r="A1831">
        <v>28344</v>
      </c>
      <c r="B1831">
        <v>28344</v>
      </c>
      <c r="F1831" s="52">
        <v>1</v>
      </c>
      <c r="J1831" s="49">
        <v>1</v>
      </c>
      <c r="L1831" s="54">
        <f t="shared" si="181"/>
        <v>16895200</v>
      </c>
      <c r="Q1831" t="s">
        <v>52</v>
      </c>
      <c r="R1831" t="s">
        <v>60</v>
      </c>
      <c r="S1831" t="s">
        <v>196</v>
      </c>
      <c r="T1831">
        <v>17767</v>
      </c>
      <c r="U1831" s="1">
        <v>45481</v>
      </c>
      <c r="V1831" t="s">
        <v>139</v>
      </c>
      <c r="W1831" t="s">
        <v>16125</v>
      </c>
      <c r="X1831" s="69" t="s">
        <v>4863</v>
      </c>
      <c r="Y1831" s="43">
        <v>3</v>
      </c>
      <c r="Z1831" t="s">
        <v>2411</v>
      </c>
      <c r="AA1831" t="s">
        <v>2412</v>
      </c>
      <c r="AB1831" t="s">
        <v>2412</v>
      </c>
      <c r="AC1831">
        <v>30809763180049</v>
      </c>
      <c r="AD1831" t="s">
        <v>2413</v>
      </c>
      <c r="AE1831" s="2">
        <v>45707</v>
      </c>
      <c r="AF1831" t="s">
        <v>2414</v>
      </c>
      <c r="AH1831" s="1">
        <v>45737</v>
      </c>
      <c r="AI1831" t="s">
        <v>2415</v>
      </c>
      <c r="AJ1831" t="s">
        <v>53</v>
      </c>
      <c r="AK1831" t="s">
        <v>2415</v>
      </c>
      <c r="AM1831">
        <v>193</v>
      </c>
      <c r="AN1831" s="1">
        <v>45723</v>
      </c>
      <c r="AO1831" s="1">
        <v>45755</v>
      </c>
      <c r="AP1831" s="23">
        <v>24136000</v>
      </c>
      <c r="AQ1831" s="3">
        <v>16895200</v>
      </c>
      <c r="AS1831" t="s">
        <v>306</v>
      </c>
      <c r="AT1831" t="s">
        <v>307</v>
      </c>
      <c r="AU1831" s="1">
        <v>45710</v>
      </c>
      <c r="AV1831" s="1">
        <v>45777</v>
      </c>
      <c r="AW1831">
        <v>-1</v>
      </c>
      <c r="AX1831">
        <v>0</v>
      </c>
      <c r="BA1831" t="s">
        <v>52</v>
      </c>
      <c r="BF1831" t="s">
        <v>145</v>
      </c>
      <c r="BG1831">
        <v>1</v>
      </c>
      <c r="BH1831" t="s">
        <v>55</v>
      </c>
      <c r="BI1831">
        <v>180</v>
      </c>
      <c r="BJ1831" t="s">
        <v>56</v>
      </c>
      <c r="BM1831" t="s">
        <v>332</v>
      </c>
      <c r="BN1831" t="s">
        <v>58</v>
      </c>
      <c r="BO1831" t="s">
        <v>58</v>
      </c>
      <c r="BP1831" t="s">
        <v>58</v>
      </c>
      <c r="BQ1831" t="s">
        <v>2416</v>
      </c>
      <c r="BR1831" t="s">
        <v>2417</v>
      </c>
    </row>
    <row r="1832" spans="1:70" ht="15" customHeight="1" x14ac:dyDescent="0.25">
      <c r="A1832">
        <v>28304</v>
      </c>
      <c r="B1832">
        <v>28304</v>
      </c>
      <c r="F1832" s="52">
        <v>1</v>
      </c>
      <c r="J1832" s="49">
        <v>1</v>
      </c>
      <c r="L1832" s="54">
        <f t="shared" si="181"/>
        <v>5390418.5999999996</v>
      </c>
      <c r="Q1832" t="s">
        <v>291</v>
      </c>
      <c r="R1832" t="s">
        <v>291</v>
      </c>
      <c r="S1832" t="s">
        <v>63</v>
      </c>
      <c r="T1832">
        <v>319827</v>
      </c>
      <c r="U1832" s="1">
        <v>45074</v>
      </c>
      <c r="V1832" t="s">
        <v>139</v>
      </c>
      <c r="W1832" t="s">
        <v>16125</v>
      </c>
      <c r="X1832" s="69" t="s">
        <v>4863</v>
      </c>
      <c r="Y1832" s="43">
        <v>3</v>
      </c>
      <c r="Z1832" t="s">
        <v>2418</v>
      </c>
      <c r="AA1832" t="s">
        <v>2419</v>
      </c>
      <c r="AB1832" t="s">
        <v>2419</v>
      </c>
      <c r="AC1832">
        <v>30710862920028</v>
      </c>
      <c r="AD1832" t="s">
        <v>2420</v>
      </c>
      <c r="AE1832" s="2">
        <v>45704</v>
      </c>
      <c r="AF1832" t="s">
        <v>2421</v>
      </c>
      <c r="AH1832" s="1">
        <v>45734</v>
      </c>
      <c r="AI1832" t="s">
        <v>2422</v>
      </c>
      <c r="AJ1832" t="s">
        <v>53</v>
      </c>
      <c r="AK1832" t="s">
        <v>2422</v>
      </c>
      <c r="AM1832">
        <v>191</v>
      </c>
      <c r="AN1832" s="1">
        <v>45723</v>
      </c>
      <c r="AO1832" s="1">
        <v>45748</v>
      </c>
      <c r="AP1832" s="23">
        <v>7700598</v>
      </c>
      <c r="AQ1832" s="3">
        <v>5390418.5999999996</v>
      </c>
      <c r="AS1832" t="s">
        <v>297</v>
      </c>
      <c r="AT1832" t="s">
        <v>291</v>
      </c>
      <c r="AU1832" s="1">
        <v>45708</v>
      </c>
      <c r="AV1832" s="1">
        <v>45807</v>
      </c>
      <c r="AW1832">
        <v>-4</v>
      </c>
      <c r="AX1832">
        <v>0</v>
      </c>
      <c r="BA1832" t="s">
        <v>52</v>
      </c>
      <c r="BF1832" t="s">
        <v>145</v>
      </c>
      <c r="BG1832">
        <v>1</v>
      </c>
      <c r="BH1832" t="s">
        <v>55</v>
      </c>
      <c r="BI1832">
        <v>169</v>
      </c>
      <c r="BJ1832" t="s">
        <v>56</v>
      </c>
      <c r="BM1832" t="s">
        <v>332</v>
      </c>
      <c r="BN1832" t="s">
        <v>58</v>
      </c>
      <c r="BO1832" t="s">
        <v>58</v>
      </c>
      <c r="BP1832" t="s">
        <v>58</v>
      </c>
      <c r="BQ1832" t="s">
        <v>2423</v>
      </c>
      <c r="BR1832" t="s">
        <v>2424</v>
      </c>
    </row>
    <row r="1833" spans="1:70" ht="15" customHeight="1" x14ac:dyDescent="0.25">
      <c r="A1833">
        <v>96288</v>
      </c>
      <c r="B1833">
        <v>96288</v>
      </c>
      <c r="F1833" s="52">
        <v>1</v>
      </c>
      <c r="J1833" s="49">
        <v>1</v>
      </c>
      <c r="L1833" s="54">
        <f t="shared" si="181"/>
        <v>13043935.550000001</v>
      </c>
      <c r="Q1833" t="s">
        <v>74</v>
      </c>
      <c r="R1833" t="s">
        <v>5025</v>
      </c>
      <c r="S1833" t="s">
        <v>4920</v>
      </c>
      <c r="T1833">
        <v>685033</v>
      </c>
      <c r="U1833" s="1">
        <v>45428</v>
      </c>
      <c r="V1833" t="s">
        <v>4921</v>
      </c>
      <c r="W1833" t="s">
        <v>16121</v>
      </c>
      <c r="X1833" s="62" t="s">
        <v>13086</v>
      </c>
      <c r="Y1833" s="43">
        <v>10</v>
      </c>
      <c r="Z1833" t="s">
        <v>8003</v>
      </c>
      <c r="AA1833" t="s">
        <v>8004</v>
      </c>
      <c r="AB1833" t="s">
        <v>8005</v>
      </c>
      <c r="AD1833" t="s">
        <v>8006</v>
      </c>
      <c r="AE1833" s="2">
        <v>45722.520138888889</v>
      </c>
      <c r="AF1833" t="s">
        <v>8007</v>
      </c>
      <c r="AG1833" t="s">
        <v>4932</v>
      </c>
      <c r="AH1833" s="1">
        <v>45734</v>
      </c>
      <c r="AJ1833" t="s">
        <v>53</v>
      </c>
      <c r="AM1833">
        <v>881</v>
      </c>
      <c r="AN1833" s="1">
        <v>45723</v>
      </c>
      <c r="AO1833" s="1">
        <v>45764</v>
      </c>
      <c r="AP1833" s="23">
        <v>13043935.550000001</v>
      </c>
      <c r="AQ1833" s="3">
        <v>13043935.550000001</v>
      </c>
      <c r="BM1833" t="s">
        <v>332</v>
      </c>
    </row>
    <row r="1834" spans="1:70" ht="15" customHeight="1" x14ac:dyDescent="0.25">
      <c r="A1834">
        <v>96275</v>
      </c>
      <c r="B1834">
        <v>96275</v>
      </c>
      <c r="F1834" s="52">
        <v>1</v>
      </c>
      <c r="J1834" s="49">
        <v>1</v>
      </c>
      <c r="L1834" s="54">
        <f t="shared" si="181"/>
        <v>6769540</v>
      </c>
      <c r="Q1834" t="s">
        <v>52</v>
      </c>
      <c r="R1834" t="s">
        <v>61</v>
      </c>
      <c r="S1834" t="s">
        <v>4957</v>
      </c>
      <c r="T1834">
        <v>131440</v>
      </c>
      <c r="U1834" s="1">
        <v>45623</v>
      </c>
      <c r="V1834" t="s">
        <v>4921</v>
      </c>
      <c r="W1834" t="s">
        <v>16121</v>
      </c>
      <c r="X1834" s="62" t="s">
        <v>13086</v>
      </c>
      <c r="Y1834" s="43">
        <v>10</v>
      </c>
      <c r="Z1834" t="s">
        <v>8008</v>
      </c>
      <c r="AA1834" t="s">
        <v>8009</v>
      </c>
      <c r="AB1834" t="s">
        <v>8010</v>
      </c>
      <c r="AD1834" t="s">
        <v>8011</v>
      </c>
      <c r="AE1834" s="2">
        <v>45631.986111111109</v>
      </c>
      <c r="AF1834" t="s">
        <v>8012</v>
      </c>
      <c r="AG1834" t="s">
        <v>4927</v>
      </c>
      <c r="AH1834" s="1">
        <v>45733</v>
      </c>
      <c r="AJ1834" t="s">
        <v>53</v>
      </c>
      <c r="AM1834">
        <v>891</v>
      </c>
      <c r="AN1834" s="1">
        <v>45723</v>
      </c>
      <c r="AO1834" s="1">
        <v>45764</v>
      </c>
      <c r="AP1834" s="23">
        <v>6769540</v>
      </c>
      <c r="AQ1834" s="3">
        <v>6769540</v>
      </c>
      <c r="BM1834" t="s">
        <v>332</v>
      </c>
    </row>
    <row r="1835" spans="1:70" ht="15" customHeight="1" x14ac:dyDescent="0.25">
      <c r="A1835">
        <v>96285</v>
      </c>
      <c r="B1835">
        <v>96285</v>
      </c>
      <c r="F1835" s="52">
        <v>1</v>
      </c>
      <c r="J1835" s="49">
        <v>1</v>
      </c>
      <c r="L1835" s="54">
        <f t="shared" si="181"/>
        <v>3148698</v>
      </c>
      <c r="Q1835" t="s">
        <v>74</v>
      </c>
      <c r="R1835" t="s">
        <v>97</v>
      </c>
      <c r="S1835" t="s">
        <v>4920</v>
      </c>
      <c r="T1835">
        <v>828738</v>
      </c>
      <c r="U1835" s="1">
        <v>45617</v>
      </c>
      <c r="V1835" t="s">
        <v>4921</v>
      </c>
      <c r="W1835" t="s">
        <v>16121</v>
      </c>
      <c r="X1835" s="62" t="s">
        <v>13086</v>
      </c>
      <c r="Y1835" s="43">
        <v>10</v>
      </c>
      <c r="Z1835" t="s">
        <v>8013</v>
      </c>
      <c r="AA1835" t="s">
        <v>8014</v>
      </c>
      <c r="AB1835" t="s">
        <v>8015</v>
      </c>
      <c r="AD1835" t="s">
        <v>8016</v>
      </c>
      <c r="AE1835" s="2">
        <v>45639.5625</v>
      </c>
      <c r="AF1835" t="s">
        <v>8017</v>
      </c>
      <c r="AG1835" t="s">
        <v>4927</v>
      </c>
      <c r="AH1835" s="1">
        <v>45733</v>
      </c>
      <c r="AJ1835" t="s">
        <v>53</v>
      </c>
      <c r="AM1835">
        <v>884</v>
      </c>
      <c r="AN1835" s="1">
        <v>45723</v>
      </c>
      <c r="AO1835" s="1">
        <v>45763</v>
      </c>
      <c r="AP1835" s="23">
        <v>3148698</v>
      </c>
      <c r="AQ1835" s="3">
        <v>3148698</v>
      </c>
      <c r="BM1835" t="s">
        <v>332</v>
      </c>
    </row>
    <row r="1836" spans="1:70" ht="15" customHeight="1" x14ac:dyDescent="0.25">
      <c r="A1836">
        <v>96266</v>
      </c>
      <c r="B1836">
        <v>96266</v>
      </c>
      <c r="F1836" s="52">
        <v>1</v>
      </c>
      <c r="J1836" s="49">
        <v>1</v>
      </c>
      <c r="L1836" s="54">
        <f t="shared" si="181"/>
        <v>14000000</v>
      </c>
      <c r="Q1836" t="s">
        <v>52</v>
      </c>
      <c r="R1836" t="s">
        <v>61</v>
      </c>
      <c r="S1836" t="s">
        <v>4920</v>
      </c>
      <c r="T1836">
        <v>742522</v>
      </c>
      <c r="U1836" s="1">
        <v>45493</v>
      </c>
      <c r="V1836" t="s">
        <v>4921</v>
      </c>
      <c r="W1836" t="s">
        <v>16121</v>
      </c>
      <c r="X1836" s="62" t="s">
        <v>13086</v>
      </c>
      <c r="Y1836" s="43">
        <v>10</v>
      </c>
      <c r="Z1836" t="s">
        <v>8018</v>
      </c>
      <c r="AA1836" t="s">
        <v>8019</v>
      </c>
      <c r="AB1836" t="s">
        <v>8020</v>
      </c>
      <c r="AD1836" t="s">
        <v>8021</v>
      </c>
      <c r="AE1836" s="2">
        <v>45720.395833333336</v>
      </c>
      <c r="AF1836" t="s">
        <v>8022</v>
      </c>
      <c r="AG1836" t="s">
        <v>4932</v>
      </c>
      <c r="AH1836" s="1">
        <v>45734</v>
      </c>
      <c r="AJ1836" t="s">
        <v>53</v>
      </c>
      <c r="AM1836">
        <v>877</v>
      </c>
      <c r="AN1836" s="1">
        <v>45723</v>
      </c>
      <c r="AO1836" s="1">
        <v>45764</v>
      </c>
      <c r="AP1836" s="23">
        <v>15542680</v>
      </c>
      <c r="AQ1836" s="3">
        <v>14000000</v>
      </c>
      <c r="BM1836" t="s">
        <v>332</v>
      </c>
    </row>
    <row r="1837" spans="1:70" ht="15" customHeight="1" x14ac:dyDescent="0.25">
      <c r="A1837">
        <v>96286</v>
      </c>
      <c r="B1837">
        <v>96286</v>
      </c>
      <c r="F1837" s="52">
        <v>1</v>
      </c>
      <c r="J1837" s="49">
        <v>1</v>
      </c>
      <c r="L1837" s="54">
        <f t="shared" si="181"/>
        <v>9928760</v>
      </c>
      <c r="Q1837" t="s">
        <v>74</v>
      </c>
      <c r="R1837" t="s">
        <v>5025</v>
      </c>
      <c r="S1837" t="s">
        <v>4920</v>
      </c>
      <c r="T1837">
        <v>625701</v>
      </c>
      <c r="U1837" s="1">
        <v>45373</v>
      </c>
      <c r="V1837" t="s">
        <v>4921</v>
      </c>
      <c r="W1837" t="s">
        <v>16121</v>
      </c>
      <c r="X1837" s="62" t="s">
        <v>13086</v>
      </c>
      <c r="Y1837" s="43">
        <v>10</v>
      </c>
      <c r="Z1837" t="s">
        <v>8023</v>
      </c>
      <c r="AA1837" t="s">
        <v>8024</v>
      </c>
      <c r="AB1837" t="s">
        <v>8025</v>
      </c>
      <c r="AD1837" t="s">
        <v>8026</v>
      </c>
      <c r="AE1837" s="2">
        <v>45721.736111111109</v>
      </c>
      <c r="AF1837" t="s">
        <v>1149</v>
      </c>
      <c r="AG1837" t="s">
        <v>4932</v>
      </c>
      <c r="AH1837" s="1">
        <v>45734</v>
      </c>
      <c r="AJ1837" t="s">
        <v>53</v>
      </c>
      <c r="AM1837">
        <v>883</v>
      </c>
      <c r="AN1837" s="1">
        <v>45723</v>
      </c>
      <c r="AO1837" s="1">
        <v>45764</v>
      </c>
      <c r="AP1837" s="23">
        <v>9928760</v>
      </c>
      <c r="AQ1837" s="3">
        <v>9928760</v>
      </c>
      <c r="BM1837" t="s">
        <v>332</v>
      </c>
    </row>
    <row r="1838" spans="1:70" ht="15" customHeight="1" x14ac:dyDescent="0.25">
      <c r="A1838">
        <v>96287</v>
      </c>
      <c r="B1838">
        <v>96287</v>
      </c>
      <c r="F1838" s="52">
        <v>1</v>
      </c>
      <c r="J1838" s="49">
        <v>1</v>
      </c>
      <c r="L1838" s="54">
        <f t="shared" si="181"/>
        <v>12610098.6</v>
      </c>
      <c r="Q1838" t="s">
        <v>52</v>
      </c>
      <c r="R1838" t="s">
        <v>60</v>
      </c>
      <c r="S1838" t="s">
        <v>4920</v>
      </c>
      <c r="T1838">
        <v>877000</v>
      </c>
      <c r="U1838" s="1">
        <v>45707</v>
      </c>
      <c r="V1838" t="s">
        <v>4921</v>
      </c>
      <c r="W1838" t="s">
        <v>16121</v>
      </c>
      <c r="X1838" s="62" t="s">
        <v>13086</v>
      </c>
      <c r="Y1838" s="43">
        <v>10</v>
      </c>
      <c r="Z1838" t="s">
        <v>8027</v>
      </c>
      <c r="AA1838" t="s">
        <v>8028</v>
      </c>
      <c r="AB1838" t="s">
        <v>8029</v>
      </c>
      <c r="AD1838" t="s">
        <v>8030</v>
      </c>
      <c r="AE1838" s="2">
        <v>45722.364583333336</v>
      </c>
      <c r="AF1838" t="s">
        <v>1694</v>
      </c>
      <c r="AG1838" t="s">
        <v>4932</v>
      </c>
      <c r="AH1838" s="1">
        <v>45734</v>
      </c>
      <c r="AJ1838" t="s">
        <v>53</v>
      </c>
      <c r="AM1838">
        <v>882</v>
      </c>
      <c r="AN1838" s="1">
        <v>45723</v>
      </c>
      <c r="AO1838" s="1">
        <v>45764</v>
      </c>
      <c r="AP1838" s="23">
        <v>12610098.6</v>
      </c>
      <c r="AQ1838" s="3">
        <v>12610098.6</v>
      </c>
      <c r="BM1838" t="s">
        <v>332</v>
      </c>
    </row>
    <row r="1839" spans="1:70" ht="15" customHeight="1" x14ac:dyDescent="0.25">
      <c r="A1839">
        <v>96290</v>
      </c>
      <c r="B1839">
        <v>96290</v>
      </c>
      <c r="E1839" s="34">
        <v>1</v>
      </c>
      <c r="I1839" s="49">
        <v>1</v>
      </c>
      <c r="K1839" s="31">
        <f>AQ1839</f>
        <v>2030000</v>
      </c>
      <c r="Q1839" t="s">
        <v>74</v>
      </c>
      <c r="R1839" t="s">
        <v>5877</v>
      </c>
      <c r="S1839" t="s">
        <v>4957</v>
      </c>
      <c r="T1839">
        <v>138627</v>
      </c>
      <c r="U1839" s="1">
        <v>45677</v>
      </c>
      <c r="V1839" t="s">
        <v>4921</v>
      </c>
      <c r="W1839" t="s">
        <v>16121</v>
      </c>
      <c r="X1839" s="62" t="s">
        <v>13086</v>
      </c>
      <c r="Y1839" s="43">
        <v>10</v>
      </c>
      <c r="Z1839">
        <v>1</v>
      </c>
      <c r="AA1839" t="s">
        <v>8031</v>
      </c>
      <c r="AB1839" t="s">
        <v>8032</v>
      </c>
      <c r="AD1839" t="s">
        <v>8033</v>
      </c>
      <c r="AE1839" s="2">
        <v>45706.666666666664</v>
      </c>
      <c r="AF1839" t="s">
        <v>105</v>
      </c>
      <c r="AG1839" t="s">
        <v>4927</v>
      </c>
      <c r="AH1839" s="1">
        <v>45733</v>
      </c>
      <c r="AJ1839" t="s">
        <v>70</v>
      </c>
      <c r="AM1839">
        <v>879</v>
      </c>
      <c r="AN1839" s="1">
        <v>45723</v>
      </c>
      <c r="AO1839" s="1">
        <v>45763</v>
      </c>
      <c r="AP1839" s="23">
        <v>2030000</v>
      </c>
      <c r="AQ1839" s="3">
        <v>2030000</v>
      </c>
      <c r="BM1839" t="s">
        <v>332</v>
      </c>
    </row>
    <row r="1840" spans="1:70" ht="15" customHeight="1" x14ac:dyDescent="0.25">
      <c r="A1840">
        <v>96276</v>
      </c>
      <c r="B1840">
        <v>96276</v>
      </c>
      <c r="F1840" s="52">
        <v>1</v>
      </c>
      <c r="J1840" s="49">
        <v>1</v>
      </c>
      <c r="L1840" s="54">
        <f t="shared" ref="L1840:L1841" si="182">AQ1840</f>
        <v>7732320</v>
      </c>
      <c r="Q1840" t="s">
        <v>74</v>
      </c>
      <c r="R1840" t="s">
        <v>1961</v>
      </c>
      <c r="S1840" t="s">
        <v>4920</v>
      </c>
      <c r="T1840">
        <v>864111</v>
      </c>
      <c r="U1840" s="1">
        <v>45688</v>
      </c>
      <c r="V1840" t="s">
        <v>4921</v>
      </c>
      <c r="W1840" t="s">
        <v>16121</v>
      </c>
      <c r="X1840" s="62" t="s">
        <v>13086</v>
      </c>
      <c r="Y1840" s="43">
        <v>10</v>
      </c>
      <c r="Z1840" t="s">
        <v>8034</v>
      </c>
      <c r="AA1840" t="s">
        <v>8035</v>
      </c>
      <c r="AB1840" t="s">
        <v>8036</v>
      </c>
      <c r="AD1840" t="s">
        <v>8037</v>
      </c>
      <c r="AE1840" s="2">
        <v>45689.625</v>
      </c>
      <c r="AF1840" t="s">
        <v>8038</v>
      </c>
      <c r="AG1840" t="s">
        <v>4927</v>
      </c>
      <c r="AH1840" s="1">
        <v>45741</v>
      </c>
      <c r="AJ1840" t="s">
        <v>53</v>
      </c>
      <c r="AM1840">
        <v>890</v>
      </c>
      <c r="AN1840" s="1">
        <v>45723</v>
      </c>
      <c r="AO1840" s="1">
        <v>45776</v>
      </c>
      <c r="AP1840" s="23">
        <v>10325320</v>
      </c>
      <c r="AQ1840" s="3">
        <v>7732320</v>
      </c>
      <c r="BM1840" t="s">
        <v>332</v>
      </c>
    </row>
    <row r="1841" spans="1:70" ht="15" customHeight="1" x14ac:dyDescent="0.25">
      <c r="A1841">
        <v>96274</v>
      </c>
      <c r="B1841">
        <v>96274</v>
      </c>
      <c r="F1841" s="52">
        <v>1</v>
      </c>
      <c r="J1841" s="49">
        <v>1</v>
      </c>
      <c r="L1841" s="54">
        <f t="shared" si="182"/>
        <v>10046850</v>
      </c>
      <c r="Q1841" t="s">
        <v>74</v>
      </c>
      <c r="R1841" t="s">
        <v>97</v>
      </c>
      <c r="S1841" t="s">
        <v>4920</v>
      </c>
      <c r="T1841">
        <v>734772</v>
      </c>
      <c r="U1841" s="1">
        <v>45483</v>
      </c>
      <c r="V1841" t="s">
        <v>4921</v>
      </c>
      <c r="W1841" t="s">
        <v>16121</v>
      </c>
      <c r="X1841" s="62" t="s">
        <v>13086</v>
      </c>
      <c r="Y1841" s="43">
        <v>10</v>
      </c>
      <c r="Z1841" t="s">
        <v>8039</v>
      </c>
      <c r="AA1841" t="s">
        <v>8040</v>
      </c>
      <c r="AB1841" t="s">
        <v>8041</v>
      </c>
      <c r="AD1841" t="s">
        <v>8042</v>
      </c>
      <c r="AE1841" s="2">
        <v>45676.75</v>
      </c>
      <c r="AF1841" t="s">
        <v>8043</v>
      </c>
      <c r="AG1841" t="s">
        <v>4927</v>
      </c>
      <c r="AH1841" s="1">
        <v>45736</v>
      </c>
      <c r="AJ1841" t="s">
        <v>53</v>
      </c>
      <c r="AM1841">
        <v>892</v>
      </c>
      <c r="AN1841" s="1">
        <v>45723</v>
      </c>
      <c r="AO1841" s="1">
        <v>45769</v>
      </c>
      <c r="AP1841" s="23">
        <v>12559600</v>
      </c>
      <c r="AQ1841" s="3">
        <v>10046850</v>
      </c>
      <c r="BM1841" t="s">
        <v>332</v>
      </c>
    </row>
    <row r="1842" spans="1:70" ht="15" customHeight="1" x14ac:dyDescent="0.25">
      <c r="A1842">
        <v>96278</v>
      </c>
      <c r="B1842">
        <v>96278</v>
      </c>
      <c r="E1842" s="34">
        <v>1</v>
      </c>
      <c r="I1842" s="49">
        <v>1</v>
      </c>
      <c r="K1842" s="31">
        <f>AQ1842</f>
        <v>8531780</v>
      </c>
      <c r="Q1842" t="s">
        <v>52</v>
      </c>
      <c r="R1842" t="s">
        <v>60</v>
      </c>
      <c r="S1842" t="s">
        <v>4920</v>
      </c>
      <c r="T1842">
        <v>847685</v>
      </c>
      <c r="U1842" s="1">
        <v>45655</v>
      </c>
      <c r="V1842" t="s">
        <v>4921</v>
      </c>
      <c r="W1842" t="s">
        <v>16121</v>
      </c>
      <c r="X1842" s="62" t="s">
        <v>13086</v>
      </c>
      <c r="Y1842" s="43">
        <v>10</v>
      </c>
      <c r="Z1842" t="s">
        <v>8044</v>
      </c>
      <c r="AA1842" t="s">
        <v>8045</v>
      </c>
      <c r="AB1842" t="s">
        <v>8046</v>
      </c>
      <c r="AD1842" t="s">
        <v>8047</v>
      </c>
      <c r="AE1842" s="2">
        <v>45722.527777777781</v>
      </c>
      <c r="AF1842" t="s">
        <v>4995</v>
      </c>
      <c r="AG1842" t="s">
        <v>4932</v>
      </c>
      <c r="AH1842" s="1">
        <v>45734</v>
      </c>
      <c r="AJ1842" t="s">
        <v>70</v>
      </c>
      <c r="AM1842">
        <v>878</v>
      </c>
      <c r="AN1842" s="1">
        <v>45723</v>
      </c>
      <c r="AO1842" s="1">
        <v>45763</v>
      </c>
      <c r="AP1842" s="23">
        <v>8531780</v>
      </c>
      <c r="AQ1842" s="3">
        <v>8531780</v>
      </c>
      <c r="BM1842" t="s">
        <v>332</v>
      </c>
    </row>
    <row r="1843" spans="1:70" ht="15" customHeight="1" x14ac:dyDescent="0.25">
      <c r="A1843">
        <v>96280</v>
      </c>
      <c r="B1843">
        <v>96280</v>
      </c>
      <c r="F1843" s="52">
        <v>1</v>
      </c>
      <c r="J1843" s="49">
        <v>1</v>
      </c>
      <c r="L1843" s="54">
        <f t="shared" ref="L1843:L1849" si="183">AQ1843</f>
        <v>11639476</v>
      </c>
      <c r="Q1843" t="s">
        <v>101</v>
      </c>
      <c r="R1843" t="s">
        <v>336</v>
      </c>
      <c r="S1843" t="s">
        <v>4920</v>
      </c>
      <c r="T1843">
        <v>615200</v>
      </c>
      <c r="U1843" s="1">
        <v>45363</v>
      </c>
      <c r="V1843" t="s">
        <v>4921</v>
      </c>
      <c r="W1843" t="s">
        <v>16121</v>
      </c>
      <c r="X1843" s="62" t="s">
        <v>13086</v>
      </c>
      <c r="Y1843" s="43">
        <v>10</v>
      </c>
      <c r="Z1843" t="s">
        <v>8048</v>
      </c>
      <c r="AA1843" t="s">
        <v>8049</v>
      </c>
      <c r="AB1843" t="s">
        <v>8050</v>
      </c>
      <c r="AD1843" t="s">
        <v>8051</v>
      </c>
      <c r="AE1843" s="2">
        <v>45690.4375</v>
      </c>
      <c r="AF1843" t="s">
        <v>8052</v>
      </c>
      <c r="AG1843" t="s">
        <v>4927</v>
      </c>
      <c r="AH1843" s="1">
        <v>45733</v>
      </c>
      <c r="AJ1843" t="s">
        <v>53</v>
      </c>
      <c r="AM1843">
        <v>887</v>
      </c>
      <c r="AN1843" s="1">
        <v>45723</v>
      </c>
      <c r="AO1843" s="1">
        <v>45763</v>
      </c>
      <c r="AP1843" s="23">
        <v>11639476</v>
      </c>
      <c r="AQ1843" s="3">
        <v>11639476</v>
      </c>
      <c r="BM1843" t="s">
        <v>332</v>
      </c>
    </row>
    <row r="1844" spans="1:70" ht="15" customHeight="1" x14ac:dyDescent="0.25">
      <c r="A1844">
        <v>96282</v>
      </c>
      <c r="B1844">
        <v>96282</v>
      </c>
      <c r="F1844" s="52">
        <v>1</v>
      </c>
      <c r="J1844" s="49">
        <v>1</v>
      </c>
      <c r="L1844" s="54">
        <f t="shared" si="183"/>
        <v>6731279</v>
      </c>
      <c r="Q1844" t="s">
        <v>74</v>
      </c>
      <c r="R1844" t="s">
        <v>884</v>
      </c>
      <c r="S1844" t="s">
        <v>4920</v>
      </c>
      <c r="T1844">
        <v>859631</v>
      </c>
      <c r="U1844" s="1">
        <v>45678</v>
      </c>
      <c r="V1844" t="s">
        <v>4921</v>
      </c>
      <c r="W1844" t="s">
        <v>16121</v>
      </c>
      <c r="X1844" s="62" t="s">
        <v>13086</v>
      </c>
      <c r="Y1844" s="43">
        <v>10</v>
      </c>
      <c r="Z1844" t="s">
        <v>8053</v>
      </c>
      <c r="AA1844" t="s">
        <v>8054</v>
      </c>
      <c r="AB1844" t="s">
        <v>8055</v>
      </c>
      <c r="AD1844" t="s">
        <v>8056</v>
      </c>
      <c r="AE1844" s="2">
        <v>45694.416666666664</v>
      </c>
      <c r="AF1844" t="s">
        <v>8057</v>
      </c>
      <c r="AG1844" t="s">
        <v>4927</v>
      </c>
      <c r="AH1844" s="1">
        <v>45733</v>
      </c>
      <c r="AJ1844" t="s">
        <v>53</v>
      </c>
      <c r="AM1844">
        <v>886</v>
      </c>
      <c r="AN1844" s="1">
        <v>45723</v>
      </c>
      <c r="AO1844" s="1">
        <v>45783</v>
      </c>
      <c r="AP1844" s="23">
        <v>6731279</v>
      </c>
      <c r="AQ1844" s="3">
        <v>6731279</v>
      </c>
      <c r="BM1844" t="s">
        <v>332</v>
      </c>
    </row>
    <row r="1845" spans="1:70" ht="15" customHeight="1" x14ac:dyDescent="0.25">
      <c r="A1845">
        <v>96279</v>
      </c>
      <c r="B1845">
        <v>96279</v>
      </c>
      <c r="F1845" s="52">
        <v>1</v>
      </c>
      <c r="J1845" s="49">
        <v>1</v>
      </c>
      <c r="L1845" s="54">
        <f t="shared" si="183"/>
        <v>8012751</v>
      </c>
      <c r="Q1845" t="s">
        <v>101</v>
      </c>
      <c r="R1845" t="s">
        <v>336</v>
      </c>
      <c r="S1845" t="s">
        <v>4920</v>
      </c>
      <c r="T1845">
        <v>746191</v>
      </c>
      <c r="U1845" s="1">
        <v>45498</v>
      </c>
      <c r="V1845" t="s">
        <v>4921</v>
      </c>
      <c r="W1845" t="s">
        <v>16121</v>
      </c>
      <c r="X1845" s="62" t="s">
        <v>13086</v>
      </c>
      <c r="Y1845" s="43">
        <v>10</v>
      </c>
      <c r="Z1845" t="s">
        <v>8058</v>
      </c>
      <c r="AA1845" t="s">
        <v>8059</v>
      </c>
      <c r="AB1845" t="s">
        <v>8060</v>
      </c>
      <c r="AD1845" t="s">
        <v>8061</v>
      </c>
      <c r="AE1845" s="2">
        <v>45691.458333333336</v>
      </c>
      <c r="AF1845" t="s">
        <v>5078</v>
      </c>
      <c r="AG1845" t="s">
        <v>4927</v>
      </c>
      <c r="AH1845" s="1">
        <v>45733</v>
      </c>
      <c r="AJ1845" t="s">
        <v>53</v>
      </c>
      <c r="AM1845">
        <v>888</v>
      </c>
      <c r="AN1845" s="1">
        <v>45723</v>
      </c>
      <c r="AO1845" s="1">
        <v>45764</v>
      </c>
      <c r="AP1845" s="23">
        <v>8012751</v>
      </c>
      <c r="AQ1845" s="3">
        <v>8012751</v>
      </c>
      <c r="BM1845" t="s">
        <v>332</v>
      </c>
    </row>
    <row r="1846" spans="1:70" ht="15" customHeight="1" x14ac:dyDescent="0.25">
      <c r="A1846">
        <v>96272</v>
      </c>
      <c r="B1846">
        <v>96272</v>
      </c>
      <c r="F1846" s="52">
        <v>1</v>
      </c>
      <c r="J1846" s="49">
        <v>1</v>
      </c>
      <c r="L1846" s="54">
        <f t="shared" si="183"/>
        <v>5050500</v>
      </c>
      <c r="Q1846" t="s">
        <v>52</v>
      </c>
      <c r="R1846" t="s">
        <v>52</v>
      </c>
      <c r="S1846" t="s">
        <v>4920</v>
      </c>
      <c r="T1846">
        <v>725491</v>
      </c>
      <c r="U1846" s="1">
        <v>45473</v>
      </c>
      <c r="V1846" t="s">
        <v>4921</v>
      </c>
      <c r="W1846" t="s">
        <v>16121</v>
      </c>
      <c r="X1846" s="62" t="s">
        <v>13086</v>
      </c>
      <c r="Y1846" s="43">
        <v>10</v>
      </c>
      <c r="Z1846" t="s">
        <v>8062</v>
      </c>
      <c r="AA1846" t="s">
        <v>8063</v>
      </c>
      <c r="AB1846" t="s">
        <v>8064</v>
      </c>
      <c r="AD1846" t="s">
        <v>8065</v>
      </c>
      <c r="AE1846" s="2">
        <v>45633.78125</v>
      </c>
      <c r="AF1846" t="s">
        <v>6928</v>
      </c>
      <c r="AG1846" t="s">
        <v>4927</v>
      </c>
      <c r="AH1846" s="1">
        <v>45736</v>
      </c>
      <c r="AJ1846" t="s">
        <v>53</v>
      </c>
      <c r="AM1846">
        <v>893</v>
      </c>
      <c r="AN1846" s="1">
        <v>45723</v>
      </c>
      <c r="AO1846" s="1">
        <v>45769</v>
      </c>
      <c r="AP1846" s="23">
        <v>5050500</v>
      </c>
      <c r="AQ1846" s="3">
        <v>5050500</v>
      </c>
      <c r="BM1846" t="s">
        <v>332</v>
      </c>
    </row>
    <row r="1847" spans="1:70" ht="15" customHeight="1" x14ac:dyDescent="0.25">
      <c r="A1847">
        <v>96277</v>
      </c>
      <c r="B1847">
        <v>96277</v>
      </c>
      <c r="F1847" s="52">
        <v>1</v>
      </c>
      <c r="J1847" s="49">
        <v>1</v>
      </c>
      <c r="L1847" s="54">
        <f t="shared" si="183"/>
        <v>14000000</v>
      </c>
      <c r="Q1847" t="s">
        <v>74</v>
      </c>
      <c r="R1847" t="s">
        <v>230</v>
      </c>
      <c r="S1847" t="s">
        <v>4920</v>
      </c>
      <c r="T1847">
        <v>259532</v>
      </c>
      <c r="U1847" s="1">
        <v>45032</v>
      </c>
      <c r="V1847" t="s">
        <v>4921</v>
      </c>
      <c r="W1847" t="s">
        <v>16121</v>
      </c>
      <c r="X1847" s="62" t="s">
        <v>13086</v>
      </c>
      <c r="Y1847" s="43">
        <v>10</v>
      </c>
      <c r="Z1847" t="s">
        <v>8066</v>
      </c>
      <c r="AA1847" t="s">
        <v>8067</v>
      </c>
      <c r="AB1847" t="s">
        <v>8068</v>
      </c>
      <c r="AD1847" t="s">
        <v>8069</v>
      </c>
      <c r="AE1847" s="2">
        <v>45354.333333333336</v>
      </c>
      <c r="AF1847" t="s">
        <v>8070</v>
      </c>
      <c r="AG1847" t="s">
        <v>4927</v>
      </c>
      <c r="AH1847" s="1">
        <v>45733</v>
      </c>
      <c r="AJ1847" t="s">
        <v>53</v>
      </c>
      <c r="AM1847">
        <v>889</v>
      </c>
      <c r="AN1847" s="1">
        <v>45723</v>
      </c>
      <c r="AO1847" s="1">
        <v>45764</v>
      </c>
      <c r="AP1847" s="23">
        <v>18194123</v>
      </c>
      <c r="AQ1847" s="3">
        <v>14000000</v>
      </c>
      <c r="BM1847" t="s">
        <v>332</v>
      </c>
    </row>
    <row r="1848" spans="1:70" ht="15" customHeight="1" x14ac:dyDescent="0.25">
      <c r="A1848">
        <v>96283</v>
      </c>
      <c r="B1848">
        <v>96283</v>
      </c>
      <c r="F1848" s="52">
        <v>1</v>
      </c>
      <c r="J1848" s="49">
        <v>1</v>
      </c>
      <c r="L1848" s="54">
        <f t="shared" si="183"/>
        <v>14000000</v>
      </c>
      <c r="Q1848" t="s">
        <v>52</v>
      </c>
      <c r="R1848" t="s">
        <v>61</v>
      </c>
      <c r="S1848" t="s">
        <v>4920</v>
      </c>
      <c r="T1848">
        <v>716507</v>
      </c>
      <c r="U1848" s="1">
        <v>45462</v>
      </c>
      <c r="V1848" t="s">
        <v>4921</v>
      </c>
      <c r="W1848" t="s">
        <v>16121</v>
      </c>
      <c r="X1848" s="62" t="s">
        <v>13086</v>
      </c>
      <c r="Y1848" s="43">
        <v>10</v>
      </c>
      <c r="Z1848" t="s">
        <v>8071</v>
      </c>
      <c r="AA1848" t="s">
        <v>8072</v>
      </c>
      <c r="AB1848" t="s">
        <v>8073</v>
      </c>
      <c r="AD1848" t="s">
        <v>8074</v>
      </c>
      <c r="AE1848" s="2">
        <v>45672.614583333336</v>
      </c>
      <c r="AF1848" t="s">
        <v>8075</v>
      </c>
      <c r="AG1848" t="s">
        <v>4927</v>
      </c>
      <c r="AH1848" s="1">
        <v>45733</v>
      </c>
      <c r="AJ1848" t="s">
        <v>53</v>
      </c>
      <c r="AM1848">
        <v>885</v>
      </c>
      <c r="AN1848" s="1">
        <v>45723</v>
      </c>
      <c r="AO1848" s="1">
        <v>45763</v>
      </c>
      <c r="AP1848" s="23">
        <v>191896000</v>
      </c>
      <c r="AQ1848" s="3">
        <v>14000000</v>
      </c>
      <c r="BM1848" t="s">
        <v>332</v>
      </c>
    </row>
    <row r="1849" spans="1:70" ht="15" customHeight="1" x14ac:dyDescent="0.25">
      <c r="A1849">
        <v>96265</v>
      </c>
      <c r="B1849">
        <v>96265</v>
      </c>
      <c r="F1849" s="52">
        <v>1</v>
      </c>
      <c r="J1849" s="49">
        <v>1</v>
      </c>
      <c r="L1849" s="54">
        <f t="shared" si="183"/>
        <v>14000000</v>
      </c>
      <c r="Q1849" t="s">
        <v>74</v>
      </c>
      <c r="R1849" t="s">
        <v>1159</v>
      </c>
      <c r="S1849" t="s">
        <v>4920</v>
      </c>
      <c r="T1849">
        <v>721943</v>
      </c>
      <c r="U1849" s="1">
        <v>45468</v>
      </c>
      <c r="V1849" t="s">
        <v>4921</v>
      </c>
      <c r="W1849" t="s">
        <v>16121</v>
      </c>
      <c r="X1849" s="62" t="s">
        <v>13086</v>
      </c>
      <c r="Y1849" s="43">
        <v>10</v>
      </c>
      <c r="Z1849" t="s">
        <v>8076</v>
      </c>
      <c r="AA1849" t="s">
        <v>8077</v>
      </c>
      <c r="AB1849" t="s">
        <v>8078</v>
      </c>
      <c r="AD1849" t="s">
        <v>8079</v>
      </c>
      <c r="AE1849" s="2">
        <v>45672.604166666664</v>
      </c>
      <c r="AF1849" t="s">
        <v>8080</v>
      </c>
      <c r="AG1849" t="s">
        <v>4927</v>
      </c>
      <c r="AH1849" s="1">
        <v>45733</v>
      </c>
      <c r="AJ1849" t="s">
        <v>53</v>
      </c>
      <c r="AM1849">
        <v>876</v>
      </c>
      <c r="AN1849" s="1">
        <v>45723</v>
      </c>
      <c r="AO1849" s="1">
        <v>45763</v>
      </c>
      <c r="AP1849" s="23">
        <v>15338380</v>
      </c>
      <c r="AQ1849" s="3">
        <v>14000000</v>
      </c>
      <c r="BM1849" t="s">
        <v>332</v>
      </c>
    </row>
    <row r="1850" spans="1:70" ht="15" hidden="1" customHeight="1" x14ac:dyDescent="0.25">
      <c r="A1850" s="17">
        <v>96289</v>
      </c>
      <c r="B1850" s="17">
        <v>96289</v>
      </c>
      <c r="C1850" s="17"/>
      <c r="D1850" s="17"/>
      <c r="E1850" s="52"/>
      <c r="F1850" s="52">
        <v>1</v>
      </c>
      <c r="G1850" s="52"/>
      <c r="H1850" s="52"/>
      <c r="I1850" s="52"/>
      <c r="J1850" s="52"/>
      <c r="K1850" s="52"/>
      <c r="L1850" s="52"/>
      <c r="M1850" s="52"/>
      <c r="N1850" s="52"/>
      <c r="O1850" s="52"/>
      <c r="P1850" s="50">
        <v>1</v>
      </c>
      <c r="Q1850" t="s">
        <v>74</v>
      </c>
      <c r="R1850" s="17" t="s">
        <v>97</v>
      </c>
      <c r="S1850" s="17" t="s">
        <v>4920</v>
      </c>
      <c r="T1850" s="17">
        <v>780444</v>
      </c>
      <c r="U1850" s="18">
        <v>45539</v>
      </c>
      <c r="V1850" s="17" t="s">
        <v>4921</v>
      </c>
      <c r="W1850" s="17"/>
      <c r="X1850" s="42" t="s">
        <v>13086</v>
      </c>
      <c r="Y1850" s="43">
        <v>10</v>
      </c>
      <c r="Z1850" s="17" t="s">
        <v>14568</v>
      </c>
      <c r="AA1850" s="17" t="s">
        <v>14569</v>
      </c>
      <c r="AB1850" s="17" t="s">
        <v>14570</v>
      </c>
      <c r="AD1850" s="17" t="s">
        <v>15793</v>
      </c>
      <c r="AE1850" s="20">
        <v>45706.3125</v>
      </c>
      <c r="AF1850" s="17" t="s">
        <v>15794</v>
      </c>
      <c r="AG1850" s="17" t="s">
        <v>4932</v>
      </c>
      <c r="AJ1850" s="17" t="s">
        <v>53</v>
      </c>
      <c r="AM1850" s="17">
        <v>880</v>
      </c>
      <c r="AN1850" s="18">
        <v>45723</v>
      </c>
      <c r="AO1850" s="17"/>
      <c r="AQ1850" s="17"/>
      <c r="BM1850" t="s">
        <v>84</v>
      </c>
    </row>
    <row r="1851" spans="1:70" ht="15" customHeight="1" x14ac:dyDescent="0.25">
      <c r="A1851">
        <v>27615</v>
      </c>
      <c r="B1851">
        <v>27615</v>
      </c>
      <c r="E1851" s="34">
        <v>1</v>
      </c>
      <c r="I1851" s="49">
        <v>1</v>
      </c>
      <c r="K1851" s="31">
        <f t="shared" ref="K1851:K1852" si="184">AQ1851</f>
        <v>2228047.7999999998</v>
      </c>
      <c r="Q1851" t="s">
        <v>72</v>
      </c>
      <c r="R1851" t="s">
        <v>752</v>
      </c>
      <c r="S1851" t="s">
        <v>63</v>
      </c>
      <c r="T1851">
        <v>328054</v>
      </c>
      <c r="U1851" s="1">
        <v>45127</v>
      </c>
      <c r="V1851" t="s">
        <v>64</v>
      </c>
      <c r="W1851" t="s">
        <v>16125</v>
      </c>
      <c r="X1851" s="69" t="s">
        <v>4872</v>
      </c>
      <c r="Y1851" s="43">
        <v>3.14</v>
      </c>
      <c r="Z1851" t="s">
        <v>2321</v>
      </c>
      <c r="AA1851" t="s">
        <v>754</v>
      </c>
      <c r="AB1851" t="s">
        <v>2322</v>
      </c>
      <c r="AC1851">
        <v>32112923820151</v>
      </c>
      <c r="AD1851" t="s">
        <v>2323</v>
      </c>
      <c r="AE1851" s="2">
        <v>45570.291666666664</v>
      </c>
      <c r="AF1851" t="s">
        <v>2324</v>
      </c>
      <c r="AH1851" s="1">
        <v>45729</v>
      </c>
      <c r="AI1851" t="s">
        <v>2325</v>
      </c>
      <c r="AJ1851" t="s">
        <v>70</v>
      </c>
      <c r="AK1851" t="s">
        <v>2325</v>
      </c>
      <c r="AM1851">
        <v>200</v>
      </c>
      <c r="AN1851" s="1">
        <v>45727</v>
      </c>
      <c r="AO1851" s="1">
        <v>45784</v>
      </c>
      <c r="AP1851" s="23">
        <v>3713413</v>
      </c>
      <c r="AQ1851" s="3">
        <v>2228047.7999999998</v>
      </c>
      <c r="AS1851" t="s">
        <v>71</v>
      </c>
      <c r="AT1851" t="s">
        <v>72</v>
      </c>
      <c r="AU1851" s="1">
        <v>45671</v>
      </c>
      <c r="AV1851" s="1">
        <v>45819</v>
      </c>
      <c r="AW1851">
        <v>-13</v>
      </c>
      <c r="AX1851">
        <v>0</v>
      </c>
      <c r="BA1851" t="s">
        <v>52</v>
      </c>
      <c r="BF1851" t="s">
        <v>754</v>
      </c>
      <c r="BG1851">
        <v>1</v>
      </c>
      <c r="BH1851" t="s">
        <v>55</v>
      </c>
      <c r="BI1851">
        <v>160</v>
      </c>
      <c r="BJ1851" t="s">
        <v>56</v>
      </c>
      <c r="BM1851" t="s">
        <v>332</v>
      </c>
      <c r="BN1851" t="s">
        <v>58</v>
      </c>
      <c r="BO1851" t="s">
        <v>59</v>
      </c>
      <c r="BP1851" t="s">
        <v>58</v>
      </c>
      <c r="BQ1851" t="s">
        <v>2326</v>
      </c>
      <c r="BR1851" t="s">
        <v>2327</v>
      </c>
    </row>
    <row r="1852" spans="1:70" ht="15" customHeight="1" x14ac:dyDescent="0.25">
      <c r="A1852">
        <v>96281</v>
      </c>
      <c r="B1852">
        <v>96281</v>
      </c>
      <c r="E1852" s="34">
        <v>1</v>
      </c>
      <c r="I1852" s="49">
        <v>1</v>
      </c>
      <c r="K1852" s="31">
        <f t="shared" si="184"/>
        <v>14376671.529999999</v>
      </c>
      <c r="Q1852" t="s">
        <v>251</v>
      </c>
      <c r="R1852" t="s">
        <v>251</v>
      </c>
      <c r="S1852" t="s">
        <v>63</v>
      </c>
      <c r="T1852">
        <v>353029</v>
      </c>
      <c r="U1852" s="1">
        <v>45414</v>
      </c>
      <c r="V1852" t="s">
        <v>260</v>
      </c>
      <c r="W1852" t="s">
        <v>16124</v>
      </c>
      <c r="X1852" s="67" t="s">
        <v>4868</v>
      </c>
      <c r="Y1852" s="43">
        <v>14</v>
      </c>
      <c r="Z1852" t="s">
        <v>2328</v>
      </c>
      <c r="AA1852" t="s">
        <v>2329</v>
      </c>
      <c r="AB1852" t="s">
        <v>2329</v>
      </c>
      <c r="AC1852">
        <v>200007364</v>
      </c>
      <c r="AD1852" t="s">
        <v>2330</v>
      </c>
      <c r="AE1852" s="2">
        <v>45611</v>
      </c>
      <c r="AF1852" t="s">
        <v>2331</v>
      </c>
      <c r="AH1852" s="1">
        <v>45727</v>
      </c>
      <c r="AI1852" t="s">
        <v>2332</v>
      </c>
      <c r="AJ1852" t="s">
        <v>70</v>
      </c>
      <c r="AK1852" t="s">
        <v>2333</v>
      </c>
      <c r="AM1852">
        <v>18244</v>
      </c>
      <c r="AN1852" s="1">
        <v>45727</v>
      </c>
      <c r="AO1852" s="1">
        <v>45748</v>
      </c>
      <c r="AP1852" s="23">
        <v>14376671.529999999</v>
      </c>
      <c r="AQ1852" s="3">
        <v>14376671.529999999</v>
      </c>
      <c r="AS1852" t="s">
        <v>267</v>
      </c>
      <c r="AT1852" t="s">
        <v>52</v>
      </c>
      <c r="AU1852" s="1">
        <v>45727</v>
      </c>
      <c r="AV1852" s="1">
        <v>45776</v>
      </c>
      <c r="AW1852">
        <v>-15</v>
      </c>
      <c r="AX1852">
        <v>0</v>
      </c>
      <c r="BA1852" t="s">
        <v>52</v>
      </c>
      <c r="BF1852" t="s">
        <v>2329</v>
      </c>
      <c r="BG1852">
        <v>1</v>
      </c>
      <c r="BH1852" t="s">
        <v>55</v>
      </c>
      <c r="BI1852">
        <v>63</v>
      </c>
      <c r="BJ1852" t="s">
        <v>2334</v>
      </c>
      <c r="BK1852">
        <v>32610775820034</v>
      </c>
      <c r="BL1852" t="s">
        <v>2335</v>
      </c>
      <c r="BM1852" t="s">
        <v>332</v>
      </c>
      <c r="BN1852" t="s">
        <v>58</v>
      </c>
      <c r="BO1852" t="s">
        <v>58</v>
      </c>
      <c r="BP1852" t="s">
        <v>58</v>
      </c>
      <c r="BQ1852" t="s">
        <v>2336</v>
      </c>
      <c r="BR1852" t="s">
        <v>2337</v>
      </c>
    </row>
    <row r="1853" spans="1:70" ht="15" customHeight="1" x14ac:dyDescent="0.25">
      <c r="A1853">
        <v>96267</v>
      </c>
      <c r="B1853">
        <v>96267</v>
      </c>
      <c r="F1853" s="52">
        <v>1</v>
      </c>
      <c r="J1853" s="49">
        <v>1</v>
      </c>
      <c r="L1853" s="54">
        <f t="shared" ref="L1853:L1865" si="185">AQ1853</f>
        <v>21075950</v>
      </c>
      <c r="Q1853" t="s">
        <v>52</v>
      </c>
      <c r="R1853" t="s">
        <v>60</v>
      </c>
      <c r="S1853" t="s">
        <v>119</v>
      </c>
      <c r="T1853">
        <v>17972</v>
      </c>
      <c r="U1853" s="1">
        <v>45582</v>
      </c>
      <c r="V1853" t="s">
        <v>139</v>
      </c>
      <c r="W1853" t="s">
        <v>16125</v>
      </c>
      <c r="X1853" s="69" t="s">
        <v>4863</v>
      </c>
      <c r="Y1853" s="43">
        <v>3</v>
      </c>
      <c r="Z1853" t="s">
        <v>2338</v>
      </c>
      <c r="AA1853" t="s">
        <v>2339</v>
      </c>
      <c r="AB1853" t="s">
        <v>2340</v>
      </c>
      <c r="AC1853">
        <v>51507037170013</v>
      </c>
      <c r="AD1853" t="s">
        <v>2341</v>
      </c>
      <c r="AE1853" s="2">
        <v>45703</v>
      </c>
      <c r="AF1853" t="s">
        <v>2342</v>
      </c>
      <c r="AH1853" s="1">
        <v>45730</v>
      </c>
      <c r="AI1853" t="s">
        <v>2343</v>
      </c>
      <c r="AJ1853" t="s">
        <v>53</v>
      </c>
      <c r="AK1853" t="s">
        <v>2343</v>
      </c>
      <c r="AM1853">
        <v>199</v>
      </c>
      <c r="AN1853" s="1">
        <v>45727</v>
      </c>
      <c r="AO1853" s="1">
        <v>45748</v>
      </c>
      <c r="AP1853" s="23">
        <v>30108500</v>
      </c>
      <c r="AQ1853" s="3">
        <v>21075950</v>
      </c>
      <c r="AS1853" t="s">
        <v>306</v>
      </c>
      <c r="AT1853" t="s">
        <v>307</v>
      </c>
      <c r="AU1853" s="1">
        <v>45723</v>
      </c>
      <c r="AV1853" s="1">
        <v>45777</v>
      </c>
      <c r="AW1853">
        <v>-12</v>
      </c>
      <c r="AX1853">
        <v>0</v>
      </c>
      <c r="BA1853" t="s">
        <v>52</v>
      </c>
      <c r="BF1853" t="s">
        <v>145</v>
      </c>
      <c r="BG1853">
        <v>1</v>
      </c>
      <c r="BH1853" t="s">
        <v>55</v>
      </c>
      <c r="BI1853">
        <v>174</v>
      </c>
      <c r="BJ1853" t="s">
        <v>56</v>
      </c>
      <c r="BM1853" t="s">
        <v>332</v>
      </c>
      <c r="BN1853" t="s">
        <v>58</v>
      </c>
      <c r="BO1853" t="s">
        <v>58</v>
      </c>
      <c r="BP1853" t="s">
        <v>58</v>
      </c>
      <c r="BQ1853" t="s">
        <v>2344</v>
      </c>
      <c r="BR1853" t="s">
        <v>2345</v>
      </c>
    </row>
    <row r="1854" spans="1:70" ht="15" customHeight="1" x14ac:dyDescent="0.25">
      <c r="A1854">
        <v>96324</v>
      </c>
      <c r="B1854">
        <v>96324</v>
      </c>
      <c r="F1854" s="52">
        <v>1</v>
      </c>
      <c r="J1854" s="49">
        <v>1</v>
      </c>
      <c r="L1854" s="54">
        <f t="shared" si="185"/>
        <v>8256819</v>
      </c>
      <c r="Q1854" t="s">
        <v>52</v>
      </c>
      <c r="R1854" t="s">
        <v>60</v>
      </c>
      <c r="S1854" t="s">
        <v>4920</v>
      </c>
      <c r="T1854">
        <v>888955</v>
      </c>
      <c r="U1854" s="1">
        <v>45723</v>
      </c>
      <c r="V1854" t="s">
        <v>4921</v>
      </c>
      <c r="W1854" t="s">
        <v>16121</v>
      </c>
      <c r="X1854" s="62" t="s">
        <v>13086</v>
      </c>
      <c r="Y1854" s="43">
        <v>10</v>
      </c>
      <c r="Z1854" t="s">
        <v>7885</v>
      </c>
      <c r="AA1854" t="s">
        <v>7886</v>
      </c>
      <c r="AB1854" t="s">
        <v>7887</v>
      </c>
      <c r="AD1854" t="s">
        <v>7888</v>
      </c>
      <c r="AE1854" s="2">
        <v>45726.673611111109</v>
      </c>
      <c r="AF1854" t="s">
        <v>7889</v>
      </c>
      <c r="AG1854" t="s">
        <v>4932</v>
      </c>
      <c r="AH1854" s="1">
        <v>45736</v>
      </c>
      <c r="AJ1854" t="s">
        <v>53</v>
      </c>
      <c r="AM1854">
        <v>913</v>
      </c>
      <c r="AN1854" s="1">
        <v>45727</v>
      </c>
      <c r="AO1854" s="1">
        <v>45765</v>
      </c>
      <c r="AP1854" s="23">
        <v>8256819</v>
      </c>
      <c r="AQ1854" s="3">
        <v>8256819</v>
      </c>
      <c r="BM1854" t="s">
        <v>332</v>
      </c>
    </row>
    <row r="1855" spans="1:70" ht="15" customHeight="1" x14ac:dyDescent="0.25">
      <c r="A1855">
        <v>96322</v>
      </c>
      <c r="B1855">
        <v>96322</v>
      </c>
      <c r="F1855" s="52">
        <v>1</v>
      </c>
      <c r="J1855" s="49">
        <v>1</v>
      </c>
      <c r="L1855" s="54">
        <f t="shared" si="185"/>
        <v>5896690</v>
      </c>
      <c r="Q1855" t="s">
        <v>52</v>
      </c>
      <c r="R1855" t="s">
        <v>61</v>
      </c>
      <c r="S1855" t="s">
        <v>4920</v>
      </c>
      <c r="T1855">
        <v>663192</v>
      </c>
      <c r="U1855" s="1">
        <v>45406</v>
      </c>
      <c r="V1855" t="s">
        <v>4921</v>
      </c>
      <c r="W1855" t="s">
        <v>16121</v>
      </c>
      <c r="X1855" s="62" t="s">
        <v>13086</v>
      </c>
      <c r="Y1855" s="43">
        <v>10</v>
      </c>
      <c r="Z1855" t="s">
        <v>7890</v>
      </c>
      <c r="AA1855" t="s">
        <v>7891</v>
      </c>
      <c r="AB1855" t="s">
        <v>7892</v>
      </c>
      <c r="AD1855" t="s">
        <v>7893</v>
      </c>
      <c r="AE1855" s="2">
        <v>45723.59375</v>
      </c>
      <c r="AF1855" t="s">
        <v>4956</v>
      </c>
      <c r="AG1855" t="s">
        <v>4932</v>
      </c>
      <c r="AH1855" s="1">
        <v>45736</v>
      </c>
      <c r="AJ1855" t="s">
        <v>53</v>
      </c>
      <c r="AM1855">
        <v>912</v>
      </c>
      <c r="AN1855" s="1">
        <v>45727</v>
      </c>
      <c r="AO1855" s="1">
        <v>45765</v>
      </c>
      <c r="AP1855" s="23">
        <v>5896690</v>
      </c>
      <c r="AQ1855" s="3">
        <v>5896690</v>
      </c>
      <c r="BM1855" t="s">
        <v>332</v>
      </c>
    </row>
    <row r="1856" spans="1:70" ht="15" customHeight="1" x14ac:dyDescent="0.25">
      <c r="A1856">
        <v>96294</v>
      </c>
      <c r="B1856">
        <v>96294</v>
      </c>
      <c r="F1856" s="52">
        <v>1</v>
      </c>
      <c r="J1856" s="49">
        <v>1</v>
      </c>
      <c r="L1856" s="54">
        <f t="shared" si="185"/>
        <v>4775511</v>
      </c>
      <c r="Q1856" t="s">
        <v>101</v>
      </c>
      <c r="R1856" t="s">
        <v>336</v>
      </c>
      <c r="S1856" t="s">
        <v>4957</v>
      </c>
      <c r="T1856">
        <v>116093</v>
      </c>
      <c r="U1856" s="1">
        <v>45510</v>
      </c>
      <c r="V1856" t="s">
        <v>4921</v>
      </c>
      <c r="W1856" t="s">
        <v>16121</v>
      </c>
      <c r="X1856" s="62" t="s">
        <v>13086</v>
      </c>
      <c r="Y1856" s="43">
        <v>10</v>
      </c>
      <c r="Z1856" t="s">
        <v>7894</v>
      </c>
      <c r="AA1856" t="s">
        <v>7895</v>
      </c>
      <c r="AB1856" t="s">
        <v>7896</v>
      </c>
      <c r="AD1856" t="s">
        <v>7897</v>
      </c>
      <c r="AE1856" s="2">
        <v>45674.833333333336</v>
      </c>
      <c r="AF1856" t="s">
        <v>7898</v>
      </c>
      <c r="AG1856" t="s">
        <v>4927</v>
      </c>
      <c r="AH1856" s="1">
        <v>45736</v>
      </c>
      <c r="AJ1856" t="s">
        <v>53</v>
      </c>
      <c r="AM1856">
        <v>901</v>
      </c>
      <c r="AN1856" s="1">
        <v>45727</v>
      </c>
      <c r="AO1856" s="1">
        <v>45765</v>
      </c>
      <c r="AP1856" s="23">
        <v>4775511</v>
      </c>
      <c r="AQ1856" s="3">
        <v>4775511</v>
      </c>
      <c r="BM1856" t="s">
        <v>332</v>
      </c>
    </row>
    <row r="1857" spans="1:65" ht="15" customHeight="1" x14ac:dyDescent="0.25">
      <c r="A1857">
        <v>96297</v>
      </c>
      <c r="B1857">
        <v>96297</v>
      </c>
      <c r="F1857" s="52">
        <v>1</v>
      </c>
      <c r="J1857" s="49">
        <v>1</v>
      </c>
      <c r="L1857" s="54">
        <f t="shared" si="185"/>
        <v>11760240</v>
      </c>
      <c r="Q1857" t="s">
        <v>74</v>
      </c>
      <c r="R1857" t="s">
        <v>5025</v>
      </c>
      <c r="S1857" t="s">
        <v>4920</v>
      </c>
      <c r="T1857">
        <v>695388</v>
      </c>
      <c r="U1857" s="1">
        <v>45439</v>
      </c>
      <c r="V1857" t="s">
        <v>4921</v>
      </c>
      <c r="W1857" t="s">
        <v>16121</v>
      </c>
      <c r="X1857" s="62" t="s">
        <v>13086</v>
      </c>
      <c r="Y1857" s="43">
        <v>10</v>
      </c>
      <c r="Z1857" t="s">
        <v>7899</v>
      </c>
      <c r="AA1857" t="s">
        <v>7900</v>
      </c>
      <c r="AB1857" t="s">
        <v>7901</v>
      </c>
      <c r="AD1857" t="s">
        <v>7902</v>
      </c>
      <c r="AE1857" s="2">
        <v>45677.333333333336</v>
      </c>
      <c r="AF1857" t="s">
        <v>7903</v>
      </c>
      <c r="AG1857" t="s">
        <v>4927</v>
      </c>
      <c r="AH1857" s="1">
        <v>45736</v>
      </c>
      <c r="AJ1857" t="s">
        <v>53</v>
      </c>
      <c r="AM1857">
        <v>898</v>
      </c>
      <c r="AN1857" s="1">
        <v>45727</v>
      </c>
      <c r="AO1857" s="1">
        <v>45765</v>
      </c>
      <c r="AP1857" s="23">
        <v>11760240</v>
      </c>
      <c r="AQ1857" s="3">
        <v>11760240</v>
      </c>
      <c r="BM1857" t="s">
        <v>332</v>
      </c>
    </row>
    <row r="1858" spans="1:65" ht="15" customHeight="1" x14ac:dyDescent="0.25">
      <c r="A1858">
        <v>96300</v>
      </c>
      <c r="B1858">
        <v>96300</v>
      </c>
      <c r="F1858" s="52">
        <v>1</v>
      </c>
      <c r="J1858" s="49">
        <v>1</v>
      </c>
      <c r="L1858" s="54">
        <f t="shared" si="185"/>
        <v>4623080</v>
      </c>
      <c r="Q1858" t="s">
        <v>52</v>
      </c>
      <c r="R1858" t="s">
        <v>60</v>
      </c>
      <c r="S1858" t="s">
        <v>4920</v>
      </c>
      <c r="T1858">
        <v>788636</v>
      </c>
      <c r="U1858" s="1">
        <v>45549</v>
      </c>
      <c r="V1858" t="s">
        <v>4921</v>
      </c>
      <c r="W1858" t="s">
        <v>16121</v>
      </c>
      <c r="X1858" s="62" t="s">
        <v>13086</v>
      </c>
      <c r="Y1858" s="43">
        <v>10</v>
      </c>
      <c r="Z1858" t="s">
        <v>7904</v>
      </c>
      <c r="AA1858" t="s">
        <v>7905</v>
      </c>
      <c r="AB1858" t="s">
        <v>7906</v>
      </c>
      <c r="AD1858" t="s">
        <v>7907</v>
      </c>
      <c r="AE1858" s="2">
        <v>45725.701388888891</v>
      </c>
      <c r="AF1858" t="s">
        <v>5023</v>
      </c>
      <c r="AG1858" t="s">
        <v>4932</v>
      </c>
      <c r="AH1858" s="1">
        <v>45736</v>
      </c>
      <c r="AJ1858" t="s">
        <v>53</v>
      </c>
      <c r="AM1858">
        <v>895</v>
      </c>
      <c r="AN1858" s="1">
        <v>45727</v>
      </c>
      <c r="AO1858" s="1">
        <v>45769</v>
      </c>
      <c r="AP1858" s="23">
        <v>4623080</v>
      </c>
      <c r="AQ1858" s="3">
        <v>4623080</v>
      </c>
      <c r="BM1858" t="s">
        <v>332</v>
      </c>
    </row>
    <row r="1859" spans="1:65" ht="15" customHeight="1" x14ac:dyDescent="0.25">
      <c r="A1859">
        <v>96326</v>
      </c>
      <c r="B1859">
        <v>96326</v>
      </c>
      <c r="F1859" s="52">
        <v>1</v>
      </c>
      <c r="J1859" s="49">
        <v>1</v>
      </c>
      <c r="L1859" s="54">
        <f t="shared" si="185"/>
        <v>14000000</v>
      </c>
      <c r="Q1859" t="s">
        <v>74</v>
      </c>
      <c r="R1859" t="s">
        <v>230</v>
      </c>
      <c r="S1859" t="s">
        <v>4957</v>
      </c>
      <c r="T1859">
        <v>108313</v>
      </c>
      <c r="U1859" s="1">
        <v>45462</v>
      </c>
      <c r="V1859" t="s">
        <v>4921</v>
      </c>
      <c r="W1859" t="s">
        <v>16121</v>
      </c>
      <c r="X1859" s="62" t="s">
        <v>13086</v>
      </c>
      <c r="Y1859" s="43">
        <v>10</v>
      </c>
      <c r="Z1859" t="s">
        <v>7908</v>
      </c>
      <c r="AA1859" t="s">
        <v>7909</v>
      </c>
      <c r="AB1859" t="s">
        <v>7910</v>
      </c>
      <c r="AD1859" t="s">
        <v>7911</v>
      </c>
      <c r="AE1859" s="2">
        <v>45722.659722222219</v>
      </c>
      <c r="AF1859" t="s">
        <v>7912</v>
      </c>
      <c r="AG1859" t="s">
        <v>4932</v>
      </c>
      <c r="AH1859" s="1">
        <v>45736</v>
      </c>
      <c r="AJ1859" t="s">
        <v>53</v>
      </c>
      <c r="AM1859">
        <v>911</v>
      </c>
      <c r="AN1859" s="1">
        <v>45727</v>
      </c>
      <c r="AO1859" s="1">
        <v>45769</v>
      </c>
      <c r="AP1859" s="23">
        <v>17143000</v>
      </c>
      <c r="AQ1859" s="3">
        <v>14000000</v>
      </c>
      <c r="BM1859" t="s">
        <v>332</v>
      </c>
    </row>
    <row r="1860" spans="1:65" ht="15" customHeight="1" x14ac:dyDescent="0.25">
      <c r="A1860">
        <v>96305</v>
      </c>
      <c r="B1860">
        <v>96305</v>
      </c>
      <c r="F1860" s="52">
        <v>1</v>
      </c>
      <c r="J1860" s="49">
        <v>1</v>
      </c>
      <c r="L1860" s="54">
        <f t="shared" si="185"/>
        <v>7327234</v>
      </c>
      <c r="Q1860" t="s">
        <v>74</v>
      </c>
      <c r="R1860" t="s">
        <v>104</v>
      </c>
      <c r="S1860" t="s">
        <v>4920</v>
      </c>
      <c r="T1860">
        <v>782391</v>
      </c>
      <c r="U1860" s="1">
        <v>45541</v>
      </c>
      <c r="V1860" t="s">
        <v>4921</v>
      </c>
      <c r="W1860" t="s">
        <v>16121</v>
      </c>
      <c r="X1860" s="62" t="s">
        <v>13086</v>
      </c>
      <c r="Y1860" s="43">
        <v>10</v>
      </c>
      <c r="Z1860" t="s">
        <v>7913</v>
      </c>
      <c r="AA1860" t="s">
        <v>7914</v>
      </c>
      <c r="AB1860" t="s">
        <v>7915</v>
      </c>
      <c r="AD1860" t="s">
        <v>7916</v>
      </c>
      <c r="AE1860" s="2">
        <v>45608.322916666664</v>
      </c>
      <c r="AF1860" t="s">
        <v>7917</v>
      </c>
      <c r="AG1860" t="s">
        <v>4927</v>
      </c>
      <c r="AH1860" s="1">
        <v>45736</v>
      </c>
      <c r="AJ1860" t="s">
        <v>53</v>
      </c>
      <c r="AM1860">
        <v>905</v>
      </c>
      <c r="AN1860" s="1">
        <v>45727</v>
      </c>
      <c r="AO1860" s="1">
        <v>45791</v>
      </c>
      <c r="AP1860" s="23">
        <v>7327234</v>
      </c>
      <c r="AQ1860" s="3">
        <v>7327234</v>
      </c>
      <c r="BM1860" t="s">
        <v>332</v>
      </c>
    </row>
    <row r="1861" spans="1:65" ht="15" customHeight="1" x14ac:dyDescent="0.25">
      <c r="A1861">
        <v>96323</v>
      </c>
      <c r="B1861">
        <v>96323</v>
      </c>
      <c r="F1861" s="52">
        <v>1</v>
      </c>
      <c r="J1861" s="49">
        <v>1</v>
      </c>
      <c r="L1861" s="54">
        <f t="shared" si="185"/>
        <v>14000000</v>
      </c>
      <c r="Q1861" t="s">
        <v>74</v>
      </c>
      <c r="R1861" t="s">
        <v>97</v>
      </c>
      <c r="S1861" t="s">
        <v>4920</v>
      </c>
      <c r="T1861">
        <v>774317</v>
      </c>
      <c r="U1861" s="1">
        <v>45531</v>
      </c>
      <c r="V1861" t="s">
        <v>4921</v>
      </c>
      <c r="W1861" t="s">
        <v>16121</v>
      </c>
      <c r="X1861" s="62" t="s">
        <v>13086</v>
      </c>
      <c r="Y1861" s="43">
        <v>10</v>
      </c>
      <c r="Z1861" t="s">
        <v>7918</v>
      </c>
      <c r="AA1861" t="s">
        <v>7919</v>
      </c>
      <c r="AB1861" t="s">
        <v>7920</v>
      </c>
      <c r="AD1861" t="s">
        <v>7921</v>
      </c>
      <c r="AE1861" s="2">
        <v>45725.208333333336</v>
      </c>
      <c r="AF1861" t="s">
        <v>7922</v>
      </c>
      <c r="AG1861" t="s">
        <v>4932</v>
      </c>
      <c r="AH1861" s="1">
        <v>45736</v>
      </c>
      <c r="AJ1861" t="s">
        <v>53</v>
      </c>
      <c r="AM1861">
        <v>914</v>
      </c>
      <c r="AN1861" s="1">
        <v>45727</v>
      </c>
      <c r="AO1861" s="1">
        <v>45765</v>
      </c>
      <c r="AP1861" s="23">
        <v>14908996</v>
      </c>
      <c r="AQ1861" s="3">
        <v>14000000</v>
      </c>
      <c r="BM1861" t="s">
        <v>332</v>
      </c>
    </row>
    <row r="1862" spans="1:65" ht="15" customHeight="1" x14ac:dyDescent="0.25">
      <c r="A1862">
        <v>96299</v>
      </c>
      <c r="B1862">
        <v>96299</v>
      </c>
      <c r="F1862" s="52">
        <v>1</v>
      </c>
      <c r="J1862" s="49">
        <v>1</v>
      </c>
      <c r="L1862" s="54">
        <f t="shared" si="185"/>
        <v>14000000</v>
      </c>
      <c r="Q1862" t="s">
        <v>74</v>
      </c>
      <c r="R1862" t="s">
        <v>104</v>
      </c>
      <c r="S1862" t="s">
        <v>4957</v>
      </c>
      <c r="T1862">
        <v>134698</v>
      </c>
      <c r="U1862" s="1">
        <v>45650</v>
      </c>
      <c r="V1862" t="s">
        <v>4921</v>
      </c>
      <c r="W1862" t="s">
        <v>16121</v>
      </c>
      <c r="X1862" s="62" t="s">
        <v>13086</v>
      </c>
      <c r="Y1862" s="43">
        <v>10</v>
      </c>
      <c r="Z1862" t="s">
        <v>7923</v>
      </c>
      <c r="AA1862" t="s">
        <v>7924</v>
      </c>
      <c r="AB1862" t="s">
        <v>7925</v>
      </c>
      <c r="AD1862" t="s">
        <v>7926</v>
      </c>
      <c r="AE1862" s="2">
        <v>45724.298611111109</v>
      </c>
      <c r="AF1862" t="s">
        <v>7927</v>
      </c>
      <c r="AG1862" t="s">
        <v>4932</v>
      </c>
      <c r="AH1862" s="1">
        <v>45736</v>
      </c>
      <c r="AJ1862" t="s">
        <v>53</v>
      </c>
      <c r="AM1862">
        <v>896</v>
      </c>
      <c r="AN1862" s="1">
        <v>45727</v>
      </c>
      <c r="AO1862" s="1">
        <v>45769</v>
      </c>
      <c r="AP1862" s="23">
        <v>17442756</v>
      </c>
      <c r="AQ1862" s="3">
        <v>14000000</v>
      </c>
      <c r="BM1862" t="s">
        <v>332</v>
      </c>
    </row>
    <row r="1863" spans="1:65" ht="15" customHeight="1" x14ac:dyDescent="0.25">
      <c r="A1863">
        <v>96318</v>
      </c>
      <c r="B1863">
        <v>96318</v>
      </c>
      <c r="F1863" s="52">
        <v>1</v>
      </c>
      <c r="J1863" s="49">
        <v>1</v>
      </c>
      <c r="L1863" s="54">
        <f t="shared" si="185"/>
        <v>4500000</v>
      </c>
      <c r="Q1863" t="s">
        <v>52</v>
      </c>
      <c r="R1863" t="s">
        <v>60</v>
      </c>
      <c r="S1863" t="s">
        <v>4920</v>
      </c>
      <c r="T1863">
        <v>787112</v>
      </c>
      <c r="U1863" s="1">
        <v>45547</v>
      </c>
      <c r="V1863" t="s">
        <v>4921</v>
      </c>
      <c r="W1863" t="s">
        <v>16121</v>
      </c>
      <c r="X1863" s="62" t="s">
        <v>13086</v>
      </c>
      <c r="Y1863" s="43">
        <v>10</v>
      </c>
      <c r="Z1863" t="s">
        <v>7928</v>
      </c>
      <c r="AA1863" t="s">
        <v>7929</v>
      </c>
      <c r="AB1863" t="s">
        <v>7930</v>
      </c>
      <c r="AD1863" t="s">
        <v>7931</v>
      </c>
      <c r="AE1863" s="2">
        <v>45724.895833333336</v>
      </c>
      <c r="AF1863" t="s">
        <v>883</v>
      </c>
      <c r="AG1863" t="s">
        <v>4932</v>
      </c>
      <c r="AH1863" s="1">
        <v>45736</v>
      </c>
      <c r="AJ1863" t="s">
        <v>53</v>
      </c>
      <c r="AM1863">
        <v>919</v>
      </c>
      <c r="AN1863" s="1">
        <v>45727</v>
      </c>
      <c r="AO1863" s="1">
        <v>45765</v>
      </c>
      <c r="AP1863" s="23">
        <v>5548940</v>
      </c>
      <c r="AQ1863" s="3">
        <v>4500000</v>
      </c>
      <c r="BM1863" t="s">
        <v>332</v>
      </c>
    </row>
    <row r="1864" spans="1:65" ht="15" customHeight="1" x14ac:dyDescent="0.25">
      <c r="A1864">
        <v>96316</v>
      </c>
      <c r="B1864">
        <v>96316</v>
      </c>
      <c r="F1864" s="52">
        <v>1</v>
      </c>
      <c r="J1864" s="49">
        <v>1</v>
      </c>
      <c r="L1864" s="54">
        <f t="shared" si="185"/>
        <v>3268053</v>
      </c>
      <c r="Q1864" t="s">
        <v>52</v>
      </c>
      <c r="R1864" t="s">
        <v>60</v>
      </c>
      <c r="S1864" t="s">
        <v>4957</v>
      </c>
      <c r="T1864">
        <v>127671</v>
      </c>
      <c r="U1864" s="1">
        <v>45592</v>
      </c>
      <c r="V1864" t="s">
        <v>4921</v>
      </c>
      <c r="W1864" t="s">
        <v>16121</v>
      </c>
      <c r="X1864" s="62" t="s">
        <v>13086</v>
      </c>
      <c r="Y1864" s="43">
        <v>10</v>
      </c>
      <c r="Z1864" t="s">
        <v>7932</v>
      </c>
      <c r="AA1864" t="s">
        <v>7933</v>
      </c>
      <c r="AB1864" t="s">
        <v>7934</v>
      </c>
      <c r="AD1864" t="s">
        <v>7935</v>
      </c>
      <c r="AE1864" s="2">
        <v>45723.378472222219</v>
      </c>
      <c r="AF1864" t="s">
        <v>1694</v>
      </c>
      <c r="AG1864" t="s">
        <v>4932</v>
      </c>
      <c r="AH1864" s="1">
        <v>45736</v>
      </c>
      <c r="AJ1864" t="s">
        <v>53</v>
      </c>
      <c r="AM1864">
        <v>921</v>
      </c>
      <c r="AN1864" s="1">
        <v>45727</v>
      </c>
      <c r="AO1864" s="1">
        <v>45769</v>
      </c>
      <c r="AP1864" s="23">
        <v>3268053</v>
      </c>
      <c r="AQ1864" s="3">
        <v>3268053</v>
      </c>
      <c r="BM1864" t="s">
        <v>332</v>
      </c>
    </row>
    <row r="1865" spans="1:65" ht="15" customHeight="1" x14ac:dyDescent="0.25">
      <c r="A1865">
        <v>96306</v>
      </c>
      <c r="B1865">
        <v>96306</v>
      </c>
      <c r="F1865" s="52">
        <v>1</v>
      </c>
      <c r="J1865" s="49">
        <v>1</v>
      </c>
      <c r="L1865" s="54">
        <f t="shared" si="185"/>
        <v>10923304</v>
      </c>
      <c r="Q1865" t="s">
        <v>52</v>
      </c>
      <c r="R1865" t="s">
        <v>60</v>
      </c>
      <c r="S1865" t="s">
        <v>4957</v>
      </c>
      <c r="T1865">
        <v>129356</v>
      </c>
      <c r="U1865" s="1">
        <v>45605</v>
      </c>
      <c r="V1865" t="s">
        <v>4921</v>
      </c>
      <c r="W1865" t="s">
        <v>16121</v>
      </c>
      <c r="X1865" s="62" t="s">
        <v>13086</v>
      </c>
      <c r="Y1865" s="43">
        <v>10</v>
      </c>
      <c r="Z1865" t="s">
        <v>7936</v>
      </c>
      <c r="AA1865" t="s">
        <v>7937</v>
      </c>
      <c r="AB1865" t="s">
        <v>7938</v>
      </c>
      <c r="AD1865" t="s">
        <v>7939</v>
      </c>
      <c r="AE1865" s="2">
        <v>45641.666666666664</v>
      </c>
      <c r="AF1865" t="s">
        <v>7940</v>
      </c>
      <c r="AG1865" t="s">
        <v>4927</v>
      </c>
      <c r="AH1865" s="1">
        <v>45736</v>
      </c>
      <c r="AJ1865" t="s">
        <v>53</v>
      </c>
      <c r="AM1865">
        <v>904</v>
      </c>
      <c r="AN1865" s="1">
        <v>45727</v>
      </c>
      <c r="AO1865" s="1">
        <v>45765</v>
      </c>
      <c r="AP1865" s="23">
        <v>10923304</v>
      </c>
      <c r="AQ1865" s="3">
        <v>10923304</v>
      </c>
      <c r="BM1865" t="s">
        <v>332</v>
      </c>
    </row>
    <row r="1866" spans="1:65" ht="15" customHeight="1" x14ac:dyDescent="0.25">
      <c r="A1866">
        <v>96247</v>
      </c>
      <c r="B1866">
        <v>96247</v>
      </c>
      <c r="E1866" s="34">
        <v>1</v>
      </c>
      <c r="I1866" s="49">
        <v>1</v>
      </c>
      <c r="K1866" s="31">
        <f>AQ1866</f>
        <v>7095412</v>
      </c>
      <c r="Q1866" t="s">
        <v>74</v>
      </c>
      <c r="R1866" t="s">
        <v>74</v>
      </c>
      <c r="S1866" t="s">
        <v>4957</v>
      </c>
      <c r="T1866">
        <v>76697</v>
      </c>
      <c r="U1866" s="1">
        <v>45323</v>
      </c>
      <c r="V1866" t="s">
        <v>4921</v>
      </c>
      <c r="W1866" t="s">
        <v>16121</v>
      </c>
      <c r="X1866" s="62" t="s">
        <v>13086</v>
      </c>
      <c r="Y1866" s="43">
        <v>10</v>
      </c>
      <c r="Z1866">
        <v>32</v>
      </c>
      <c r="AA1866" t="s">
        <v>5637</v>
      </c>
      <c r="AB1866" t="s">
        <v>7941</v>
      </c>
      <c r="AD1866" t="s">
        <v>7942</v>
      </c>
      <c r="AE1866" s="2">
        <v>45627</v>
      </c>
      <c r="AF1866" t="s">
        <v>7943</v>
      </c>
      <c r="AG1866" t="s">
        <v>4927</v>
      </c>
      <c r="AH1866" s="1">
        <v>45736</v>
      </c>
      <c r="AJ1866" t="s">
        <v>70</v>
      </c>
      <c r="AM1866">
        <v>907</v>
      </c>
      <c r="AN1866" s="1">
        <v>45727</v>
      </c>
      <c r="AO1866" s="1">
        <v>45768</v>
      </c>
      <c r="AP1866" s="23">
        <v>7095412</v>
      </c>
      <c r="AQ1866" s="3">
        <v>7095412</v>
      </c>
      <c r="BM1866" t="s">
        <v>332</v>
      </c>
    </row>
    <row r="1867" spans="1:65" ht="15" customHeight="1" x14ac:dyDescent="0.25">
      <c r="A1867">
        <v>35177</v>
      </c>
      <c r="B1867">
        <v>35177</v>
      </c>
      <c r="F1867" s="52">
        <v>1</v>
      </c>
      <c r="J1867" s="49">
        <v>1</v>
      </c>
      <c r="L1867" s="54">
        <f t="shared" ref="L1867:L1879" si="186">AQ1867</f>
        <v>7600000</v>
      </c>
      <c r="Q1867" t="s">
        <v>291</v>
      </c>
      <c r="R1867" t="s">
        <v>291</v>
      </c>
      <c r="S1867" t="s">
        <v>4920</v>
      </c>
      <c r="T1867">
        <v>624668</v>
      </c>
      <c r="U1867" s="1">
        <v>45371</v>
      </c>
      <c r="V1867" t="s">
        <v>4921</v>
      </c>
      <c r="W1867" t="s">
        <v>16121</v>
      </c>
      <c r="X1867" s="62" t="s">
        <v>13086</v>
      </c>
      <c r="Y1867" s="43">
        <v>10</v>
      </c>
      <c r="Z1867" t="s">
        <v>7944</v>
      </c>
      <c r="AA1867" t="s">
        <v>7945</v>
      </c>
      <c r="AB1867" t="s">
        <v>7946</v>
      </c>
      <c r="AD1867" t="s">
        <v>7947</v>
      </c>
      <c r="AE1867" s="2">
        <v>45646</v>
      </c>
      <c r="AF1867" t="s">
        <v>7948</v>
      </c>
      <c r="AG1867" t="s">
        <v>4927</v>
      </c>
      <c r="AH1867" s="1">
        <v>45742</v>
      </c>
      <c r="AJ1867" t="s">
        <v>53</v>
      </c>
      <c r="AM1867">
        <v>906</v>
      </c>
      <c r="AN1867" s="1">
        <v>45727</v>
      </c>
      <c r="AO1867" s="1">
        <v>45777</v>
      </c>
      <c r="AP1867" s="23">
        <v>11214500</v>
      </c>
      <c r="AQ1867" s="3">
        <v>7600000</v>
      </c>
      <c r="BM1867" t="s">
        <v>332</v>
      </c>
    </row>
    <row r="1868" spans="1:65" ht="15" customHeight="1" x14ac:dyDescent="0.25">
      <c r="A1868">
        <v>96321</v>
      </c>
      <c r="B1868">
        <v>96321</v>
      </c>
      <c r="F1868" s="52">
        <v>1</v>
      </c>
      <c r="J1868" s="49">
        <v>1</v>
      </c>
      <c r="L1868" s="54">
        <f t="shared" si="186"/>
        <v>6880880</v>
      </c>
      <c r="Q1868" t="s">
        <v>74</v>
      </c>
      <c r="R1868" t="s">
        <v>97</v>
      </c>
      <c r="S1868" t="s">
        <v>4920</v>
      </c>
      <c r="T1868">
        <v>785687</v>
      </c>
      <c r="U1868" s="1">
        <v>45545</v>
      </c>
      <c r="V1868" t="s">
        <v>4921</v>
      </c>
      <c r="W1868" t="s">
        <v>16121</v>
      </c>
      <c r="X1868" s="62" t="s">
        <v>13086</v>
      </c>
      <c r="Y1868" s="43">
        <v>10</v>
      </c>
      <c r="Z1868" t="s">
        <v>7949</v>
      </c>
      <c r="AA1868" t="s">
        <v>7950</v>
      </c>
      <c r="AB1868" t="s">
        <v>7951</v>
      </c>
      <c r="AD1868" t="s">
        <v>7952</v>
      </c>
      <c r="AE1868" s="2">
        <v>45675.6875</v>
      </c>
      <c r="AF1868" t="s">
        <v>5068</v>
      </c>
      <c r="AG1868" t="s">
        <v>4927</v>
      </c>
      <c r="AH1868" s="1">
        <v>45736</v>
      </c>
      <c r="AJ1868" t="s">
        <v>53</v>
      </c>
      <c r="AM1868">
        <v>916</v>
      </c>
      <c r="AN1868" s="1">
        <v>45727</v>
      </c>
      <c r="AO1868" s="1">
        <v>45764</v>
      </c>
      <c r="AP1868" s="23">
        <v>6880880</v>
      </c>
      <c r="AQ1868" s="3">
        <v>6880880</v>
      </c>
      <c r="BM1868" t="s">
        <v>332</v>
      </c>
    </row>
    <row r="1869" spans="1:65" ht="15" customHeight="1" x14ac:dyDescent="0.25">
      <c r="A1869">
        <v>96298</v>
      </c>
      <c r="B1869">
        <v>96298</v>
      </c>
      <c r="F1869" s="52">
        <v>1</v>
      </c>
      <c r="J1869" s="49">
        <v>1</v>
      </c>
      <c r="L1869" s="54">
        <f t="shared" si="186"/>
        <v>9420966.5</v>
      </c>
      <c r="Q1869" t="s">
        <v>52</v>
      </c>
      <c r="R1869" t="s">
        <v>60</v>
      </c>
      <c r="S1869" t="s">
        <v>4920</v>
      </c>
      <c r="T1869">
        <v>795734</v>
      </c>
      <c r="U1869" s="1">
        <v>45562</v>
      </c>
      <c r="V1869" t="s">
        <v>4921</v>
      </c>
      <c r="W1869" t="s">
        <v>16121</v>
      </c>
      <c r="X1869" s="62" t="s">
        <v>13086</v>
      </c>
      <c r="Y1869" s="43">
        <v>10</v>
      </c>
      <c r="Z1869" t="s">
        <v>7953</v>
      </c>
      <c r="AA1869" t="s">
        <v>7954</v>
      </c>
      <c r="AB1869" t="s">
        <v>7955</v>
      </c>
      <c r="AD1869" t="s">
        <v>7956</v>
      </c>
      <c r="AE1869" s="2">
        <v>45726.4375</v>
      </c>
      <c r="AF1869" t="s">
        <v>7957</v>
      </c>
      <c r="AG1869" t="s">
        <v>4932</v>
      </c>
      <c r="AH1869" s="1">
        <v>45736</v>
      </c>
      <c r="AJ1869" t="s">
        <v>53</v>
      </c>
      <c r="AM1869">
        <v>897</v>
      </c>
      <c r="AN1869" s="1">
        <v>45727</v>
      </c>
      <c r="AO1869" s="1">
        <v>45770</v>
      </c>
      <c r="AP1869" s="23">
        <v>9420966.5</v>
      </c>
      <c r="AQ1869" s="3">
        <v>9420966.5</v>
      </c>
      <c r="BM1869" t="s">
        <v>332</v>
      </c>
    </row>
    <row r="1870" spans="1:65" ht="15" customHeight="1" x14ac:dyDescent="0.25">
      <c r="A1870">
        <v>96307</v>
      </c>
      <c r="B1870">
        <v>96307</v>
      </c>
      <c r="F1870" s="52">
        <v>1</v>
      </c>
      <c r="J1870" s="49">
        <v>1</v>
      </c>
      <c r="L1870" s="54">
        <f t="shared" si="186"/>
        <v>6547690</v>
      </c>
      <c r="Q1870" t="s">
        <v>52</v>
      </c>
      <c r="R1870" t="s">
        <v>60</v>
      </c>
      <c r="S1870" t="s">
        <v>4920</v>
      </c>
      <c r="T1870">
        <v>839799</v>
      </c>
      <c r="U1870" s="1">
        <v>45639</v>
      </c>
      <c r="V1870" t="s">
        <v>4921</v>
      </c>
      <c r="W1870" t="s">
        <v>16121</v>
      </c>
      <c r="X1870" s="62" t="s">
        <v>13086</v>
      </c>
      <c r="Y1870" s="43">
        <v>10</v>
      </c>
      <c r="Z1870" t="s">
        <v>7958</v>
      </c>
      <c r="AA1870" t="s">
        <v>7959</v>
      </c>
      <c r="AB1870" t="s">
        <v>7960</v>
      </c>
      <c r="AD1870" t="s">
        <v>7961</v>
      </c>
      <c r="AE1870" s="2">
        <v>45640.3125</v>
      </c>
      <c r="AF1870" t="s">
        <v>4956</v>
      </c>
      <c r="AG1870" t="s">
        <v>4927</v>
      </c>
      <c r="AH1870" s="1">
        <v>45736</v>
      </c>
      <c r="AJ1870" t="s">
        <v>53</v>
      </c>
      <c r="AM1870">
        <v>903</v>
      </c>
      <c r="AN1870" s="1">
        <v>45727</v>
      </c>
      <c r="AO1870" s="1">
        <v>45765</v>
      </c>
      <c r="AP1870" s="23">
        <v>6547690</v>
      </c>
      <c r="AQ1870" s="3">
        <v>6547690</v>
      </c>
      <c r="BM1870" t="s">
        <v>332</v>
      </c>
    </row>
    <row r="1871" spans="1:65" ht="15" customHeight="1" x14ac:dyDescent="0.25">
      <c r="A1871">
        <v>96296</v>
      </c>
      <c r="B1871">
        <v>96296</v>
      </c>
      <c r="F1871" s="52">
        <v>1</v>
      </c>
      <c r="J1871" s="49">
        <v>1</v>
      </c>
      <c r="L1871" s="54">
        <f t="shared" si="186"/>
        <v>12592314</v>
      </c>
      <c r="Q1871" t="s">
        <v>52</v>
      </c>
      <c r="R1871" t="s">
        <v>60</v>
      </c>
      <c r="S1871" t="s">
        <v>4920</v>
      </c>
      <c r="T1871">
        <v>825015</v>
      </c>
      <c r="U1871" s="1">
        <v>45611</v>
      </c>
      <c r="V1871" t="s">
        <v>4921</v>
      </c>
      <c r="W1871" t="s">
        <v>16121</v>
      </c>
      <c r="X1871" s="62" t="s">
        <v>13086</v>
      </c>
      <c r="Y1871" s="43">
        <v>10</v>
      </c>
      <c r="Z1871" t="s">
        <v>7962</v>
      </c>
      <c r="AA1871" t="s">
        <v>7963</v>
      </c>
      <c r="AB1871" t="s">
        <v>7964</v>
      </c>
      <c r="AD1871" t="s">
        <v>7965</v>
      </c>
      <c r="AE1871" s="2">
        <v>45723.597222222219</v>
      </c>
      <c r="AF1871" t="s">
        <v>7966</v>
      </c>
      <c r="AG1871" t="s">
        <v>4932</v>
      </c>
      <c r="AH1871" s="1">
        <v>45736</v>
      </c>
      <c r="AJ1871" t="s">
        <v>53</v>
      </c>
      <c r="AM1871">
        <v>899</v>
      </c>
      <c r="AN1871" s="1">
        <v>45727</v>
      </c>
      <c r="AO1871" s="1">
        <v>45765</v>
      </c>
      <c r="AP1871" s="23">
        <v>12592314</v>
      </c>
      <c r="AQ1871" s="3">
        <v>12592314</v>
      </c>
      <c r="BM1871" t="s">
        <v>332</v>
      </c>
    </row>
    <row r="1872" spans="1:65" ht="15" customHeight="1" x14ac:dyDescent="0.25">
      <c r="A1872">
        <v>96303</v>
      </c>
      <c r="B1872">
        <v>96303</v>
      </c>
      <c r="F1872" s="52">
        <v>1</v>
      </c>
      <c r="J1872" s="49">
        <v>1</v>
      </c>
      <c r="L1872" s="54">
        <f t="shared" si="186"/>
        <v>7312732.2300000004</v>
      </c>
      <c r="Q1872" t="s">
        <v>52</v>
      </c>
      <c r="R1872" t="s">
        <v>102</v>
      </c>
      <c r="S1872" t="s">
        <v>4957</v>
      </c>
      <c r="T1872">
        <v>124928</v>
      </c>
      <c r="U1872" s="1">
        <v>45569</v>
      </c>
      <c r="V1872" t="s">
        <v>4921</v>
      </c>
      <c r="W1872" t="s">
        <v>16121</v>
      </c>
      <c r="X1872" s="62" t="s">
        <v>13086</v>
      </c>
      <c r="Y1872" s="43">
        <v>10</v>
      </c>
      <c r="Z1872" t="s">
        <v>7967</v>
      </c>
      <c r="AA1872" t="s">
        <v>7968</v>
      </c>
      <c r="AB1872" t="s">
        <v>7969</v>
      </c>
      <c r="AD1872" t="s">
        <v>7970</v>
      </c>
      <c r="AE1872" s="2">
        <v>45713.854166666664</v>
      </c>
      <c r="AF1872" t="s">
        <v>5126</v>
      </c>
      <c r="AG1872" t="s">
        <v>4927</v>
      </c>
      <c r="AH1872" s="1">
        <v>45727</v>
      </c>
      <c r="AJ1872" t="s">
        <v>53</v>
      </c>
      <c r="AM1872">
        <v>908</v>
      </c>
      <c r="AN1872" s="1">
        <v>45727</v>
      </c>
      <c r="AO1872" s="1">
        <v>45734</v>
      </c>
      <c r="AP1872" s="23">
        <v>10339540</v>
      </c>
      <c r="AQ1872" s="3">
        <v>7312732.2300000004</v>
      </c>
      <c r="BM1872" t="s">
        <v>332</v>
      </c>
    </row>
    <row r="1873" spans="1:70" ht="15" customHeight="1" x14ac:dyDescent="0.25">
      <c r="A1873">
        <v>96320</v>
      </c>
      <c r="B1873">
        <v>96320</v>
      </c>
      <c r="F1873" s="52">
        <v>1</v>
      </c>
      <c r="J1873" s="49">
        <v>1</v>
      </c>
      <c r="L1873" s="54">
        <f t="shared" si="186"/>
        <v>4340952</v>
      </c>
      <c r="Q1873" t="s">
        <v>74</v>
      </c>
      <c r="R1873" t="s">
        <v>884</v>
      </c>
      <c r="S1873" t="s">
        <v>4957</v>
      </c>
      <c r="T1873">
        <v>139539</v>
      </c>
      <c r="U1873" s="1">
        <v>45684</v>
      </c>
      <c r="V1873" t="s">
        <v>4921</v>
      </c>
      <c r="W1873" t="s">
        <v>16121</v>
      </c>
      <c r="X1873" s="62" t="s">
        <v>13086</v>
      </c>
      <c r="Y1873" s="43">
        <v>10</v>
      </c>
      <c r="Z1873" t="s">
        <v>7971</v>
      </c>
      <c r="AA1873" t="s">
        <v>7972</v>
      </c>
      <c r="AB1873" t="s">
        <v>7973</v>
      </c>
      <c r="AD1873" t="s">
        <v>7974</v>
      </c>
      <c r="AE1873" s="2">
        <v>45723.524305555555</v>
      </c>
      <c r="AF1873" t="s">
        <v>7975</v>
      </c>
      <c r="AG1873" t="s">
        <v>4932</v>
      </c>
      <c r="AH1873" s="1">
        <v>45736</v>
      </c>
      <c r="AJ1873" t="s">
        <v>53</v>
      </c>
      <c r="AM1873">
        <v>918</v>
      </c>
      <c r="AN1873" s="1">
        <v>45727</v>
      </c>
      <c r="AO1873" s="1">
        <v>45765</v>
      </c>
      <c r="AP1873" s="23">
        <v>4340952</v>
      </c>
      <c r="AQ1873" s="3">
        <v>4340952</v>
      </c>
      <c r="BM1873" t="s">
        <v>332</v>
      </c>
    </row>
    <row r="1874" spans="1:70" ht="15" customHeight="1" x14ac:dyDescent="0.25">
      <c r="A1874">
        <v>96317</v>
      </c>
      <c r="B1874">
        <v>96317</v>
      </c>
      <c r="F1874" s="52">
        <v>1</v>
      </c>
      <c r="J1874" s="49">
        <v>1</v>
      </c>
      <c r="L1874" s="54">
        <f t="shared" si="186"/>
        <v>2303980</v>
      </c>
      <c r="Q1874" t="s">
        <v>52</v>
      </c>
      <c r="R1874" t="s">
        <v>52</v>
      </c>
      <c r="S1874" t="s">
        <v>4920</v>
      </c>
      <c r="T1874">
        <v>793115</v>
      </c>
      <c r="U1874" s="1">
        <v>45557</v>
      </c>
      <c r="V1874" t="s">
        <v>4921</v>
      </c>
      <c r="W1874" t="s">
        <v>16121</v>
      </c>
      <c r="X1874" s="62" t="s">
        <v>13086</v>
      </c>
      <c r="Y1874" s="43">
        <v>10</v>
      </c>
      <c r="Z1874" t="s">
        <v>7976</v>
      </c>
      <c r="AA1874" t="s">
        <v>7977</v>
      </c>
      <c r="AB1874" t="s">
        <v>7978</v>
      </c>
      <c r="AD1874" t="s">
        <v>7979</v>
      </c>
      <c r="AE1874" s="2">
        <v>45675.541666666664</v>
      </c>
      <c r="AF1874" t="s">
        <v>4995</v>
      </c>
      <c r="AG1874" t="s">
        <v>4927</v>
      </c>
      <c r="AH1874" s="1">
        <v>45736</v>
      </c>
      <c r="AJ1874" t="s">
        <v>53</v>
      </c>
      <c r="AM1874">
        <v>920</v>
      </c>
      <c r="AN1874" s="1">
        <v>45727</v>
      </c>
      <c r="AO1874" s="1">
        <v>45764</v>
      </c>
      <c r="AP1874" s="23">
        <v>2303980</v>
      </c>
      <c r="AQ1874" s="3">
        <v>2303980</v>
      </c>
      <c r="BM1874" t="s">
        <v>332</v>
      </c>
    </row>
    <row r="1875" spans="1:70" ht="15" customHeight="1" x14ac:dyDescent="0.25">
      <c r="A1875">
        <v>96302</v>
      </c>
      <c r="B1875">
        <v>96302</v>
      </c>
      <c r="F1875" s="52">
        <v>1</v>
      </c>
      <c r="J1875" s="49">
        <v>1</v>
      </c>
      <c r="L1875" s="54">
        <f t="shared" si="186"/>
        <v>4904686</v>
      </c>
      <c r="Q1875" t="s">
        <v>101</v>
      </c>
      <c r="R1875" t="s">
        <v>5058</v>
      </c>
      <c r="S1875" t="s">
        <v>4920</v>
      </c>
      <c r="T1875">
        <v>642674</v>
      </c>
      <c r="U1875" s="1">
        <v>45387</v>
      </c>
      <c r="V1875" t="s">
        <v>4921</v>
      </c>
      <c r="W1875" t="s">
        <v>16121</v>
      </c>
      <c r="X1875" s="62" t="s">
        <v>13086</v>
      </c>
      <c r="Y1875" s="43">
        <v>10</v>
      </c>
      <c r="Z1875" t="s">
        <v>7980</v>
      </c>
      <c r="AA1875" t="s">
        <v>7981</v>
      </c>
      <c r="AB1875" t="s">
        <v>7982</v>
      </c>
      <c r="AD1875" t="s">
        <v>7983</v>
      </c>
      <c r="AE1875" s="2">
        <v>45679.770833333336</v>
      </c>
      <c r="AF1875" t="s">
        <v>7984</v>
      </c>
      <c r="AG1875" t="s">
        <v>4927</v>
      </c>
      <c r="AH1875" s="1">
        <v>45736</v>
      </c>
      <c r="AJ1875" t="s">
        <v>53</v>
      </c>
      <c r="AM1875">
        <v>909</v>
      </c>
      <c r="AN1875" s="1">
        <v>45727</v>
      </c>
      <c r="AO1875" s="1">
        <v>45764</v>
      </c>
      <c r="AP1875" s="23">
        <v>4904686</v>
      </c>
      <c r="AQ1875" s="3">
        <v>4904686</v>
      </c>
      <c r="BM1875" t="s">
        <v>332</v>
      </c>
    </row>
    <row r="1876" spans="1:70" ht="15" customHeight="1" x14ac:dyDescent="0.25">
      <c r="A1876">
        <v>96309</v>
      </c>
      <c r="B1876">
        <v>96309</v>
      </c>
      <c r="F1876" s="52">
        <v>1</v>
      </c>
      <c r="J1876" s="49">
        <v>1</v>
      </c>
      <c r="L1876" s="54">
        <f t="shared" si="186"/>
        <v>14000000</v>
      </c>
      <c r="Q1876" t="s">
        <v>52</v>
      </c>
      <c r="R1876" t="s">
        <v>60</v>
      </c>
      <c r="S1876" t="s">
        <v>4920</v>
      </c>
      <c r="T1876">
        <v>681173</v>
      </c>
      <c r="U1876" s="1">
        <v>45424</v>
      </c>
      <c r="V1876" t="s">
        <v>4921</v>
      </c>
      <c r="W1876" t="s">
        <v>16121</v>
      </c>
      <c r="X1876" s="62" t="s">
        <v>13086</v>
      </c>
      <c r="Y1876" s="43">
        <v>10</v>
      </c>
      <c r="Z1876" t="s">
        <v>7985</v>
      </c>
      <c r="AA1876" t="s">
        <v>7986</v>
      </c>
      <c r="AB1876" t="s">
        <v>7987</v>
      </c>
      <c r="AD1876" t="s">
        <v>7988</v>
      </c>
      <c r="AE1876" s="2">
        <v>45689.479166666664</v>
      </c>
      <c r="AF1876" t="s">
        <v>5771</v>
      </c>
      <c r="AG1876" t="s">
        <v>4927</v>
      </c>
      <c r="AH1876" s="1">
        <v>45736</v>
      </c>
      <c r="AJ1876" t="s">
        <v>53</v>
      </c>
      <c r="AM1876">
        <v>915</v>
      </c>
      <c r="AN1876" s="1">
        <v>45727</v>
      </c>
      <c r="AO1876" s="1">
        <v>45764</v>
      </c>
      <c r="AP1876" s="23">
        <v>28162910</v>
      </c>
      <c r="AQ1876" s="3">
        <v>14000000</v>
      </c>
      <c r="BM1876" t="s">
        <v>332</v>
      </c>
    </row>
    <row r="1877" spans="1:70" ht="15" customHeight="1" x14ac:dyDescent="0.25">
      <c r="A1877">
        <v>96295</v>
      </c>
      <c r="B1877">
        <v>96295</v>
      </c>
      <c r="F1877" s="52">
        <v>1</v>
      </c>
      <c r="J1877" s="49">
        <v>1</v>
      </c>
      <c r="L1877" s="54">
        <f t="shared" si="186"/>
        <v>4179669</v>
      </c>
      <c r="Q1877" t="s">
        <v>74</v>
      </c>
      <c r="R1877" t="s">
        <v>5025</v>
      </c>
      <c r="S1877" t="s">
        <v>4957</v>
      </c>
      <c r="T1877">
        <v>97378</v>
      </c>
      <c r="U1877" s="1">
        <v>45411</v>
      </c>
      <c r="V1877" t="s">
        <v>4921</v>
      </c>
      <c r="W1877" t="s">
        <v>16121</v>
      </c>
      <c r="X1877" s="62" t="s">
        <v>13086</v>
      </c>
      <c r="Y1877" s="43">
        <v>10</v>
      </c>
      <c r="Z1877" t="s">
        <v>7989</v>
      </c>
      <c r="AA1877" t="s">
        <v>7990</v>
      </c>
      <c r="AB1877" t="s">
        <v>7991</v>
      </c>
      <c r="AD1877" t="s">
        <v>7992</v>
      </c>
      <c r="AE1877" s="2">
        <v>45722.888888888891</v>
      </c>
      <c r="AF1877" t="s">
        <v>1213</v>
      </c>
      <c r="AG1877" t="s">
        <v>4932</v>
      </c>
      <c r="AH1877" s="1">
        <v>45736</v>
      </c>
      <c r="AJ1877" t="s">
        <v>53</v>
      </c>
      <c r="AM1877">
        <v>900</v>
      </c>
      <c r="AN1877" s="1">
        <v>45727</v>
      </c>
      <c r="AO1877" s="1">
        <v>45775</v>
      </c>
      <c r="AP1877" s="23">
        <v>4179669</v>
      </c>
      <c r="AQ1877" s="3">
        <v>4179669</v>
      </c>
      <c r="BM1877" t="s">
        <v>332</v>
      </c>
    </row>
    <row r="1878" spans="1:70" ht="15" customHeight="1" x14ac:dyDescent="0.25">
      <c r="A1878">
        <v>96301</v>
      </c>
      <c r="B1878">
        <v>96301</v>
      </c>
      <c r="F1878" s="52">
        <v>1</v>
      </c>
      <c r="J1878" s="49">
        <v>1</v>
      </c>
      <c r="L1878" s="54">
        <f t="shared" si="186"/>
        <v>4028512</v>
      </c>
      <c r="Q1878" t="s">
        <v>52</v>
      </c>
      <c r="R1878" t="s">
        <v>60</v>
      </c>
      <c r="S1878" t="s">
        <v>4920</v>
      </c>
      <c r="T1878">
        <v>778087</v>
      </c>
      <c r="U1878" s="1">
        <v>45535</v>
      </c>
      <c r="V1878" t="s">
        <v>4921</v>
      </c>
      <c r="W1878" t="s">
        <v>16121</v>
      </c>
      <c r="X1878" s="62" t="s">
        <v>13086</v>
      </c>
      <c r="Y1878" s="43">
        <v>10</v>
      </c>
      <c r="Z1878" t="s">
        <v>7993</v>
      </c>
      <c r="AA1878" t="s">
        <v>7994</v>
      </c>
      <c r="AB1878" t="s">
        <v>7995</v>
      </c>
      <c r="AD1878" t="s">
        <v>7996</v>
      </c>
      <c r="AE1878" s="2">
        <v>45722.5625</v>
      </c>
      <c r="AF1878" t="s">
        <v>7997</v>
      </c>
      <c r="AG1878" t="s">
        <v>4932</v>
      </c>
      <c r="AH1878" s="1">
        <v>45736</v>
      </c>
      <c r="AJ1878" t="s">
        <v>53</v>
      </c>
      <c r="AM1878">
        <v>910</v>
      </c>
      <c r="AN1878" s="1">
        <v>45727</v>
      </c>
      <c r="AO1878" s="1">
        <v>45769</v>
      </c>
      <c r="AP1878" s="23">
        <v>4028512</v>
      </c>
      <c r="AQ1878" s="3">
        <v>4028512</v>
      </c>
      <c r="BM1878" t="s">
        <v>332</v>
      </c>
    </row>
    <row r="1879" spans="1:70" ht="15" customHeight="1" x14ac:dyDescent="0.25">
      <c r="A1879">
        <v>96293</v>
      </c>
      <c r="B1879">
        <v>96293</v>
      </c>
      <c r="F1879" s="52">
        <v>1</v>
      </c>
      <c r="J1879" s="49">
        <v>1</v>
      </c>
      <c r="L1879" s="54">
        <f t="shared" si="186"/>
        <v>4390000</v>
      </c>
      <c r="Q1879" t="s">
        <v>74</v>
      </c>
      <c r="R1879" t="s">
        <v>97</v>
      </c>
      <c r="S1879" t="s">
        <v>4920</v>
      </c>
      <c r="T1879">
        <v>788388</v>
      </c>
      <c r="U1879" s="1">
        <v>45549</v>
      </c>
      <c r="V1879" t="s">
        <v>4921</v>
      </c>
      <c r="W1879" t="s">
        <v>16121</v>
      </c>
      <c r="X1879" s="62" t="s">
        <v>13086</v>
      </c>
      <c r="Y1879" s="43">
        <v>10</v>
      </c>
      <c r="Z1879" t="s">
        <v>7998</v>
      </c>
      <c r="AA1879" t="s">
        <v>7999</v>
      </c>
      <c r="AB1879" t="s">
        <v>8000</v>
      </c>
      <c r="AD1879" t="s">
        <v>8001</v>
      </c>
      <c r="AE1879" s="2">
        <v>45726.488888888889</v>
      </c>
      <c r="AF1879" t="s">
        <v>8002</v>
      </c>
      <c r="AG1879" t="s">
        <v>4932</v>
      </c>
      <c r="AH1879" s="1">
        <v>45736</v>
      </c>
      <c r="AJ1879" t="s">
        <v>53</v>
      </c>
      <c r="AM1879">
        <v>902</v>
      </c>
      <c r="AN1879" s="1">
        <v>45727</v>
      </c>
      <c r="AO1879" s="1">
        <v>45765</v>
      </c>
      <c r="AP1879" s="23">
        <v>4390000</v>
      </c>
      <c r="AQ1879" s="3">
        <v>4390000</v>
      </c>
      <c r="BM1879" t="s">
        <v>332</v>
      </c>
    </row>
    <row r="1880" spans="1:70" ht="15" hidden="1" customHeight="1" x14ac:dyDescent="0.25">
      <c r="A1880" s="7">
        <v>83490</v>
      </c>
      <c r="B1880" s="7">
        <v>83490</v>
      </c>
      <c r="C1880" s="7"/>
      <c r="D1880" s="7"/>
      <c r="E1880" s="35"/>
      <c r="F1880" s="52">
        <v>1</v>
      </c>
      <c r="G1880" s="35"/>
      <c r="H1880" s="35"/>
      <c r="I1880" s="35"/>
      <c r="J1880" s="49"/>
      <c r="K1880" s="35"/>
      <c r="L1880" s="35"/>
      <c r="M1880" s="35"/>
      <c r="N1880" s="51">
        <v>1</v>
      </c>
      <c r="O1880" s="35"/>
      <c r="P1880" s="35"/>
      <c r="Q1880" s="7" t="s">
        <v>74</v>
      </c>
      <c r="R1880" s="7" t="s">
        <v>97</v>
      </c>
      <c r="S1880" s="7" t="s">
        <v>4920</v>
      </c>
      <c r="T1880" s="7">
        <v>811049</v>
      </c>
      <c r="U1880" s="8">
        <v>45588</v>
      </c>
      <c r="V1880" s="7" t="s">
        <v>4921</v>
      </c>
      <c r="W1880" s="7"/>
      <c r="X1880" s="40" t="s">
        <v>13086</v>
      </c>
      <c r="Y1880" s="41">
        <v>10</v>
      </c>
      <c r="Z1880" s="7" t="s">
        <v>14565</v>
      </c>
      <c r="AA1880" s="7" t="s">
        <v>14566</v>
      </c>
      <c r="AB1880" s="7" t="s">
        <v>14567</v>
      </c>
      <c r="AC1880" s="7"/>
      <c r="AD1880" s="7" t="s">
        <v>15791</v>
      </c>
      <c r="AE1880" s="9">
        <v>45719</v>
      </c>
      <c r="AF1880" s="7" t="s">
        <v>15792</v>
      </c>
      <c r="AG1880" s="7" t="s">
        <v>4932</v>
      </c>
      <c r="AH1880" s="7"/>
      <c r="AI1880" s="7"/>
      <c r="AJ1880" s="7" t="s">
        <v>53</v>
      </c>
      <c r="AK1880" s="7"/>
      <c r="AL1880" s="7"/>
      <c r="AM1880" s="7">
        <v>894</v>
      </c>
      <c r="AN1880" s="8">
        <v>45727</v>
      </c>
      <c r="AO1880" s="8">
        <v>45727</v>
      </c>
      <c r="AP1880" s="23">
        <v>9170000</v>
      </c>
      <c r="AQ1880" s="7"/>
      <c r="BM1880" s="7" t="s">
        <v>107</v>
      </c>
    </row>
    <row r="1881" spans="1:70" ht="15" customHeight="1" x14ac:dyDescent="0.25">
      <c r="A1881">
        <v>96312</v>
      </c>
      <c r="B1881">
        <v>96312</v>
      </c>
      <c r="E1881" s="34">
        <v>1</v>
      </c>
      <c r="I1881" s="49">
        <v>1</v>
      </c>
      <c r="K1881" s="31">
        <f t="shared" ref="K1881:K1885" si="187">AQ1881</f>
        <v>1444444</v>
      </c>
      <c r="Q1881" t="s">
        <v>52</v>
      </c>
      <c r="R1881" t="s">
        <v>60</v>
      </c>
      <c r="S1881" t="s">
        <v>2278</v>
      </c>
      <c r="T1881">
        <v>36</v>
      </c>
      <c r="U1881" s="1">
        <v>45454</v>
      </c>
      <c r="V1881" t="s">
        <v>609</v>
      </c>
      <c r="W1881" t="s">
        <v>16124</v>
      </c>
      <c r="X1881" s="67" t="s">
        <v>4868</v>
      </c>
      <c r="Y1881" s="43">
        <v>14</v>
      </c>
      <c r="Z1881" t="s">
        <v>2279</v>
      </c>
      <c r="AA1881" t="s">
        <v>2280</v>
      </c>
      <c r="AB1881" t="s">
        <v>2280</v>
      </c>
      <c r="AC1881">
        <v>207086151</v>
      </c>
      <c r="AD1881" t="s">
        <v>2281</v>
      </c>
      <c r="AE1881" s="2">
        <v>45726</v>
      </c>
      <c r="AF1881" t="s">
        <v>2282</v>
      </c>
      <c r="AH1881" s="1">
        <v>45740</v>
      </c>
      <c r="AI1881" t="s">
        <v>2283</v>
      </c>
      <c r="AJ1881" t="s">
        <v>70</v>
      </c>
      <c r="AK1881" t="s">
        <v>2284</v>
      </c>
      <c r="AM1881">
        <v>18247</v>
      </c>
      <c r="AN1881" s="1">
        <v>45728</v>
      </c>
      <c r="AO1881" s="1">
        <v>45742</v>
      </c>
      <c r="AP1881" s="23">
        <v>1444444</v>
      </c>
      <c r="AQ1881" s="3">
        <v>1444444</v>
      </c>
      <c r="AS1881" t="s">
        <v>267</v>
      </c>
      <c r="AT1881" t="s">
        <v>52</v>
      </c>
      <c r="AU1881" s="1">
        <v>45728</v>
      </c>
      <c r="AV1881" s="1">
        <v>45775</v>
      </c>
      <c r="AW1881">
        <v>-15</v>
      </c>
      <c r="AX1881">
        <v>0</v>
      </c>
      <c r="BA1881" t="s">
        <v>52</v>
      </c>
      <c r="BF1881" t="s">
        <v>2280</v>
      </c>
      <c r="BH1881" t="s">
        <v>55</v>
      </c>
      <c r="BI1881">
        <v>69</v>
      </c>
      <c r="BJ1881" t="s">
        <v>2285</v>
      </c>
      <c r="BK1881">
        <v>30412853410025</v>
      </c>
      <c r="BL1881" t="s">
        <v>2286</v>
      </c>
      <c r="BM1881" t="s">
        <v>332</v>
      </c>
      <c r="BN1881" t="s">
        <v>58</v>
      </c>
      <c r="BO1881" t="s">
        <v>58</v>
      </c>
      <c r="BP1881" t="s">
        <v>58</v>
      </c>
      <c r="BQ1881" t="s">
        <v>2287</v>
      </c>
      <c r="BR1881" t="s">
        <v>2288</v>
      </c>
    </row>
    <row r="1882" spans="1:70" ht="15" customHeight="1" x14ac:dyDescent="0.25">
      <c r="A1882">
        <v>165789</v>
      </c>
      <c r="B1882">
        <v>165789</v>
      </c>
      <c r="E1882" s="34">
        <v>1</v>
      </c>
      <c r="I1882" s="49">
        <v>1</v>
      </c>
      <c r="K1882" s="31">
        <f t="shared" si="187"/>
        <v>146152</v>
      </c>
      <c r="Q1882" t="s">
        <v>52</v>
      </c>
      <c r="R1882" t="s">
        <v>60</v>
      </c>
      <c r="S1882" t="s">
        <v>2278</v>
      </c>
      <c r="T1882">
        <v>24</v>
      </c>
      <c r="U1882" s="1">
        <v>45450</v>
      </c>
      <c r="V1882" t="s">
        <v>609</v>
      </c>
      <c r="W1882" t="s">
        <v>16124</v>
      </c>
      <c r="X1882" s="67" t="s">
        <v>4868</v>
      </c>
      <c r="Y1882" s="43">
        <v>14</v>
      </c>
      <c r="Z1882" t="s">
        <v>2289</v>
      </c>
      <c r="AA1882" t="s">
        <v>2280</v>
      </c>
      <c r="AB1882" t="s">
        <v>2280</v>
      </c>
      <c r="AC1882">
        <v>207086151</v>
      </c>
      <c r="AD1882" t="s">
        <v>2290</v>
      </c>
      <c r="AE1882" s="2">
        <v>45726</v>
      </c>
      <c r="AF1882" t="s">
        <v>2282</v>
      </c>
      <c r="AH1882" s="1">
        <v>45740</v>
      </c>
      <c r="AI1882" t="s">
        <v>2291</v>
      </c>
      <c r="AJ1882" t="s">
        <v>70</v>
      </c>
      <c r="AK1882" t="s">
        <v>2292</v>
      </c>
      <c r="AM1882">
        <v>18249</v>
      </c>
      <c r="AN1882" s="1">
        <v>45728</v>
      </c>
      <c r="AO1882" s="1">
        <v>45742</v>
      </c>
      <c r="AP1882" s="23">
        <v>146152</v>
      </c>
      <c r="AQ1882" s="3">
        <v>146152</v>
      </c>
      <c r="AS1882" t="s">
        <v>267</v>
      </c>
      <c r="AT1882" t="s">
        <v>52</v>
      </c>
      <c r="AU1882" s="1">
        <v>45740</v>
      </c>
      <c r="AV1882" s="1">
        <v>45775</v>
      </c>
      <c r="AW1882">
        <v>-15</v>
      </c>
      <c r="AX1882">
        <v>0</v>
      </c>
      <c r="BA1882" t="s">
        <v>52</v>
      </c>
      <c r="BF1882" t="s">
        <v>2280</v>
      </c>
      <c r="BH1882" t="s">
        <v>55</v>
      </c>
      <c r="BI1882">
        <v>70</v>
      </c>
      <c r="BJ1882" t="s">
        <v>2293</v>
      </c>
      <c r="BK1882">
        <v>32005822690016</v>
      </c>
      <c r="BL1882" t="s">
        <v>2294</v>
      </c>
      <c r="BM1882" t="s">
        <v>332</v>
      </c>
      <c r="BN1882" t="s">
        <v>58</v>
      </c>
      <c r="BO1882" t="s">
        <v>58</v>
      </c>
      <c r="BP1882" t="s">
        <v>58</v>
      </c>
      <c r="BQ1882" t="s">
        <v>2295</v>
      </c>
      <c r="BR1882" t="s">
        <v>2296</v>
      </c>
    </row>
    <row r="1883" spans="1:70" ht="15" customHeight="1" x14ac:dyDescent="0.25">
      <c r="A1883">
        <v>96353</v>
      </c>
      <c r="B1883">
        <v>96353</v>
      </c>
      <c r="E1883" s="34">
        <v>1</v>
      </c>
      <c r="I1883" s="49">
        <v>1</v>
      </c>
      <c r="K1883" s="31">
        <f t="shared" si="187"/>
        <v>5112718.2699999996</v>
      </c>
      <c r="Q1883" t="s">
        <v>251</v>
      </c>
      <c r="R1883" t="s">
        <v>251</v>
      </c>
      <c r="S1883" t="s">
        <v>63</v>
      </c>
      <c r="T1883">
        <v>250740</v>
      </c>
      <c r="U1883" s="1">
        <v>44648</v>
      </c>
      <c r="V1883" t="s">
        <v>370</v>
      </c>
      <c r="W1883" t="s">
        <v>16125</v>
      </c>
      <c r="X1883" s="69" t="s">
        <v>4872</v>
      </c>
      <c r="Y1883" s="43">
        <v>3.14</v>
      </c>
      <c r="Z1883" t="s">
        <v>2297</v>
      </c>
      <c r="AA1883" t="s">
        <v>2298</v>
      </c>
      <c r="AB1883" t="s">
        <v>2299</v>
      </c>
      <c r="AC1883">
        <v>30503995820028</v>
      </c>
      <c r="AD1883" t="s">
        <v>2300</v>
      </c>
      <c r="AE1883" s="2">
        <v>45685</v>
      </c>
      <c r="AF1883" t="s">
        <v>2301</v>
      </c>
      <c r="AH1883" s="1">
        <v>45730</v>
      </c>
      <c r="AI1883" t="s">
        <v>2302</v>
      </c>
      <c r="AJ1883" t="s">
        <v>70</v>
      </c>
      <c r="AK1883" t="s">
        <v>2302</v>
      </c>
      <c r="AM1883">
        <v>364705032343</v>
      </c>
      <c r="AN1883" s="1">
        <v>45728</v>
      </c>
      <c r="AO1883" s="1">
        <v>45754</v>
      </c>
      <c r="AP1883" s="23">
        <v>5119257.8</v>
      </c>
      <c r="AQ1883" s="3">
        <v>5112718.2699999996</v>
      </c>
      <c r="AS1883" t="s">
        <v>791</v>
      </c>
      <c r="AT1883" t="s">
        <v>251</v>
      </c>
      <c r="AU1883" s="1">
        <v>45729</v>
      </c>
      <c r="AV1883" s="1">
        <v>45784</v>
      </c>
      <c r="AW1883">
        <v>0</v>
      </c>
      <c r="AX1883">
        <v>0</v>
      </c>
      <c r="BA1883" t="s">
        <v>52</v>
      </c>
      <c r="BF1883" t="s">
        <v>2298</v>
      </c>
      <c r="BG1883">
        <v>1</v>
      </c>
      <c r="BH1883" t="s">
        <v>55</v>
      </c>
      <c r="BI1883">
        <v>171</v>
      </c>
      <c r="BJ1883" t="s">
        <v>56</v>
      </c>
      <c r="BM1883" t="s">
        <v>332</v>
      </c>
      <c r="BN1883" t="s">
        <v>58</v>
      </c>
      <c r="BO1883" t="s">
        <v>58</v>
      </c>
      <c r="BP1883" t="s">
        <v>58</v>
      </c>
      <c r="BQ1883" t="s">
        <v>2303</v>
      </c>
      <c r="BR1883" t="s">
        <v>2304</v>
      </c>
    </row>
    <row r="1884" spans="1:70" ht="15" customHeight="1" x14ac:dyDescent="0.25">
      <c r="A1884">
        <v>96310</v>
      </c>
      <c r="B1884">
        <v>96310</v>
      </c>
      <c r="E1884" s="34">
        <v>1</v>
      </c>
      <c r="I1884" s="49">
        <v>1</v>
      </c>
      <c r="K1884" s="31">
        <f t="shared" si="187"/>
        <v>1651000</v>
      </c>
      <c r="Q1884" t="s">
        <v>52</v>
      </c>
      <c r="R1884" t="s">
        <v>60</v>
      </c>
      <c r="S1884" t="s">
        <v>2278</v>
      </c>
      <c r="T1884">
        <v>35</v>
      </c>
      <c r="U1884" s="1">
        <v>45454</v>
      </c>
      <c r="V1884" t="s">
        <v>609</v>
      </c>
      <c r="W1884" t="s">
        <v>16124</v>
      </c>
      <c r="X1884" s="67" t="s">
        <v>4868</v>
      </c>
      <c r="Y1884" s="43">
        <v>14</v>
      </c>
      <c r="Z1884" t="s">
        <v>2305</v>
      </c>
      <c r="AA1884" t="s">
        <v>2280</v>
      </c>
      <c r="AB1884" t="s">
        <v>2280</v>
      </c>
      <c r="AC1884">
        <v>207086151</v>
      </c>
      <c r="AD1884" t="s">
        <v>2306</v>
      </c>
      <c r="AE1884" s="2">
        <v>45726</v>
      </c>
      <c r="AF1884" t="s">
        <v>2282</v>
      </c>
      <c r="AH1884" s="1">
        <v>45740</v>
      </c>
      <c r="AI1884" t="s">
        <v>2307</v>
      </c>
      <c r="AJ1884" t="s">
        <v>70</v>
      </c>
      <c r="AK1884" t="s">
        <v>2308</v>
      </c>
      <c r="AM1884">
        <v>18245</v>
      </c>
      <c r="AN1884" s="1">
        <v>45728</v>
      </c>
      <c r="AO1884" s="1">
        <v>45742</v>
      </c>
      <c r="AP1884" s="23">
        <v>1651000</v>
      </c>
      <c r="AQ1884" s="3">
        <v>1651000</v>
      </c>
      <c r="AS1884" t="s">
        <v>267</v>
      </c>
      <c r="AT1884" t="s">
        <v>52</v>
      </c>
      <c r="AU1884" s="1">
        <v>45728</v>
      </c>
      <c r="AV1884" s="1">
        <v>45775</v>
      </c>
      <c r="AW1884">
        <v>-15</v>
      </c>
      <c r="AX1884">
        <v>0</v>
      </c>
      <c r="BA1884" t="s">
        <v>52</v>
      </c>
      <c r="BF1884" t="s">
        <v>2280</v>
      </c>
      <c r="BH1884" t="s">
        <v>55</v>
      </c>
      <c r="BI1884">
        <v>67</v>
      </c>
      <c r="BJ1884" t="s">
        <v>2309</v>
      </c>
      <c r="BK1884">
        <v>52005035310064</v>
      </c>
      <c r="BL1884" t="s">
        <v>2310</v>
      </c>
      <c r="BM1884" t="s">
        <v>332</v>
      </c>
      <c r="BN1884" t="s">
        <v>58</v>
      </c>
      <c r="BO1884" t="s">
        <v>58</v>
      </c>
      <c r="BP1884" t="s">
        <v>58</v>
      </c>
      <c r="BQ1884" t="s">
        <v>2311</v>
      </c>
      <c r="BR1884" t="s">
        <v>2312</v>
      </c>
    </row>
    <row r="1885" spans="1:70" ht="15" customHeight="1" x14ac:dyDescent="0.25">
      <c r="A1885">
        <v>96313</v>
      </c>
      <c r="B1885">
        <v>96313</v>
      </c>
      <c r="E1885" s="34">
        <v>1</v>
      </c>
      <c r="I1885" s="49">
        <v>1</v>
      </c>
      <c r="K1885" s="31">
        <f t="shared" si="187"/>
        <v>589633</v>
      </c>
      <c r="Q1885" t="s">
        <v>52</v>
      </c>
      <c r="R1885" t="s">
        <v>60</v>
      </c>
      <c r="S1885" t="s">
        <v>2278</v>
      </c>
      <c r="T1885">
        <v>39</v>
      </c>
      <c r="U1885" s="1">
        <v>45456</v>
      </c>
      <c r="V1885" t="s">
        <v>609</v>
      </c>
      <c r="W1885" t="s">
        <v>16124</v>
      </c>
      <c r="X1885" s="67" t="s">
        <v>4868</v>
      </c>
      <c r="Y1885" s="43">
        <v>14</v>
      </c>
      <c r="Z1885" t="s">
        <v>2313</v>
      </c>
      <c r="AA1885" t="s">
        <v>2280</v>
      </c>
      <c r="AB1885" t="s">
        <v>2280</v>
      </c>
      <c r="AC1885">
        <v>207086151</v>
      </c>
      <c r="AD1885" t="s">
        <v>2314</v>
      </c>
      <c r="AE1885" s="2">
        <v>45726</v>
      </c>
      <c r="AF1885" t="s">
        <v>2282</v>
      </c>
      <c r="AH1885" s="1">
        <v>45740</v>
      </c>
      <c r="AI1885" t="s">
        <v>2315</v>
      </c>
      <c r="AJ1885" t="s">
        <v>70</v>
      </c>
      <c r="AK1885" t="s">
        <v>2316</v>
      </c>
      <c r="AM1885">
        <v>18248</v>
      </c>
      <c r="AN1885" s="1">
        <v>45728</v>
      </c>
      <c r="AO1885" s="1">
        <v>45742</v>
      </c>
      <c r="AP1885" s="23">
        <v>589633</v>
      </c>
      <c r="AQ1885" s="3">
        <v>589633</v>
      </c>
      <c r="AS1885" t="s">
        <v>267</v>
      </c>
      <c r="AT1885" t="s">
        <v>52</v>
      </c>
      <c r="AU1885" s="1">
        <v>45728</v>
      </c>
      <c r="AV1885" s="1">
        <v>45775</v>
      </c>
      <c r="AW1885">
        <v>-15</v>
      </c>
      <c r="AX1885">
        <v>0</v>
      </c>
      <c r="BA1885" t="s">
        <v>52</v>
      </c>
      <c r="BF1885" t="s">
        <v>2280</v>
      </c>
      <c r="BH1885" t="s">
        <v>55</v>
      </c>
      <c r="BI1885">
        <v>68</v>
      </c>
      <c r="BJ1885" t="s">
        <v>2317</v>
      </c>
      <c r="BK1885">
        <v>31506966130084</v>
      </c>
      <c r="BL1885" t="s">
        <v>2318</v>
      </c>
      <c r="BM1885" t="s">
        <v>332</v>
      </c>
      <c r="BN1885" t="s">
        <v>58</v>
      </c>
      <c r="BO1885" t="s">
        <v>58</v>
      </c>
      <c r="BP1885" t="s">
        <v>59</v>
      </c>
      <c r="BQ1885" t="s">
        <v>2319</v>
      </c>
      <c r="BR1885" t="s">
        <v>2320</v>
      </c>
    </row>
    <row r="1886" spans="1:70" ht="15" customHeight="1" x14ac:dyDescent="0.25">
      <c r="A1886">
        <v>165762</v>
      </c>
      <c r="B1886">
        <v>165762</v>
      </c>
      <c r="F1886" s="52">
        <v>1</v>
      </c>
      <c r="J1886" s="49">
        <v>1</v>
      </c>
      <c r="L1886" s="54">
        <f t="shared" ref="L1886:L1887" si="188">AQ1886</f>
        <v>10057970</v>
      </c>
      <c r="Q1886" t="s">
        <v>74</v>
      </c>
      <c r="R1886" t="s">
        <v>97</v>
      </c>
      <c r="S1886" t="s">
        <v>4957</v>
      </c>
      <c r="T1886">
        <v>108487</v>
      </c>
      <c r="U1886" s="1">
        <v>45463</v>
      </c>
      <c r="V1886" t="s">
        <v>4921</v>
      </c>
      <c r="W1886" t="s">
        <v>16121</v>
      </c>
      <c r="X1886" s="62" t="s">
        <v>13086</v>
      </c>
      <c r="Y1886" s="43">
        <v>10</v>
      </c>
      <c r="Z1886" t="s">
        <v>7823</v>
      </c>
      <c r="AA1886" t="s">
        <v>7824</v>
      </c>
      <c r="AB1886" t="s">
        <v>7825</v>
      </c>
      <c r="AD1886" t="s">
        <v>7826</v>
      </c>
      <c r="AE1886" s="2">
        <v>45678</v>
      </c>
      <c r="AF1886" t="s">
        <v>6970</v>
      </c>
      <c r="AG1886" t="s">
        <v>4927</v>
      </c>
      <c r="AH1886" s="1">
        <v>45736</v>
      </c>
      <c r="AJ1886" t="s">
        <v>53</v>
      </c>
      <c r="AM1886">
        <v>926</v>
      </c>
      <c r="AN1886" s="1">
        <v>45728</v>
      </c>
      <c r="AO1886" s="1">
        <v>45768</v>
      </c>
      <c r="AP1886" s="23">
        <v>10057970</v>
      </c>
      <c r="AQ1886" s="3">
        <v>10057970</v>
      </c>
      <c r="BM1886" t="s">
        <v>332</v>
      </c>
    </row>
    <row r="1887" spans="1:70" ht="15" customHeight="1" x14ac:dyDescent="0.25">
      <c r="A1887">
        <v>180000</v>
      </c>
      <c r="B1887">
        <v>180000</v>
      </c>
      <c r="F1887" s="52">
        <v>1</v>
      </c>
      <c r="J1887" s="49">
        <v>1</v>
      </c>
      <c r="L1887" s="54">
        <f t="shared" si="188"/>
        <v>1300000</v>
      </c>
      <c r="Q1887" t="s">
        <v>52</v>
      </c>
      <c r="R1887" t="s">
        <v>60</v>
      </c>
      <c r="S1887" t="s">
        <v>4957</v>
      </c>
      <c r="T1887">
        <v>113544</v>
      </c>
      <c r="U1887" s="1">
        <v>45492</v>
      </c>
      <c r="V1887" t="s">
        <v>4921</v>
      </c>
      <c r="W1887" t="s">
        <v>16121</v>
      </c>
      <c r="X1887" s="62" t="s">
        <v>13086</v>
      </c>
      <c r="Y1887" s="43">
        <v>10</v>
      </c>
      <c r="Z1887" t="s">
        <v>7827</v>
      </c>
      <c r="AA1887" t="s">
        <v>7828</v>
      </c>
      <c r="AB1887" t="s">
        <v>7829</v>
      </c>
      <c r="AD1887" t="s">
        <v>7830</v>
      </c>
      <c r="AE1887" s="2">
        <v>45664</v>
      </c>
      <c r="AF1887" t="s">
        <v>7831</v>
      </c>
      <c r="AG1887" t="s">
        <v>4927</v>
      </c>
      <c r="AH1887" s="1">
        <v>45744</v>
      </c>
      <c r="AJ1887" t="s">
        <v>53</v>
      </c>
      <c r="AM1887">
        <v>636</v>
      </c>
      <c r="AN1887" s="1">
        <v>45728</v>
      </c>
      <c r="AO1887" s="1">
        <v>45763</v>
      </c>
      <c r="AP1887" s="23">
        <v>1300000</v>
      </c>
      <c r="AQ1887" s="3">
        <v>1300000</v>
      </c>
      <c r="BM1887" t="s">
        <v>332</v>
      </c>
    </row>
    <row r="1888" spans="1:70" ht="15" customHeight="1" x14ac:dyDescent="0.25">
      <c r="A1888">
        <v>96268</v>
      </c>
      <c r="B1888">
        <v>96268</v>
      </c>
      <c r="E1888" s="34">
        <v>1</v>
      </c>
      <c r="I1888" s="49">
        <v>1</v>
      </c>
      <c r="K1888" s="31">
        <f t="shared" ref="K1888:K1889" si="189">AQ1888</f>
        <v>2313292.5699999998</v>
      </c>
      <c r="Q1888" t="s">
        <v>52</v>
      </c>
      <c r="R1888" t="s">
        <v>60</v>
      </c>
      <c r="S1888" t="s">
        <v>4920</v>
      </c>
      <c r="T1888">
        <v>694162</v>
      </c>
      <c r="U1888" s="1">
        <v>45437</v>
      </c>
      <c r="V1888" t="s">
        <v>4921</v>
      </c>
      <c r="W1888" t="s">
        <v>16121</v>
      </c>
      <c r="X1888" s="62" t="s">
        <v>13086</v>
      </c>
      <c r="Y1888" s="43">
        <v>10</v>
      </c>
      <c r="Z1888" t="s">
        <v>5109</v>
      </c>
      <c r="AA1888" t="s">
        <v>5110</v>
      </c>
      <c r="AB1888" t="s">
        <v>7832</v>
      </c>
      <c r="AD1888" t="s">
        <v>5112</v>
      </c>
      <c r="AE1888" s="2">
        <v>45682.583333333336</v>
      </c>
      <c r="AF1888" t="s">
        <v>5113</v>
      </c>
      <c r="AG1888" t="s">
        <v>4927</v>
      </c>
      <c r="AH1888" s="1">
        <v>45736</v>
      </c>
      <c r="AJ1888" t="s">
        <v>70</v>
      </c>
      <c r="AM1888">
        <v>924</v>
      </c>
      <c r="AN1888" s="1">
        <v>45728</v>
      </c>
      <c r="AO1888" s="1">
        <v>45769</v>
      </c>
      <c r="AP1888" s="23">
        <v>9587984</v>
      </c>
      <c r="AQ1888" s="3">
        <v>2313292.5699999998</v>
      </c>
      <c r="BM1888" t="s">
        <v>332</v>
      </c>
    </row>
    <row r="1889" spans="1:65" ht="15" customHeight="1" x14ac:dyDescent="0.25">
      <c r="A1889">
        <v>96269</v>
      </c>
      <c r="B1889">
        <v>96269</v>
      </c>
      <c r="E1889" s="34">
        <v>1</v>
      </c>
      <c r="I1889" s="49">
        <v>1</v>
      </c>
      <c r="K1889" s="31">
        <f t="shared" si="189"/>
        <v>978683.15</v>
      </c>
      <c r="Q1889" t="s">
        <v>52</v>
      </c>
      <c r="R1889" t="s">
        <v>60</v>
      </c>
      <c r="S1889" t="s">
        <v>4920</v>
      </c>
      <c r="T1889">
        <v>694162</v>
      </c>
      <c r="U1889" s="1">
        <v>45437</v>
      </c>
      <c r="V1889" t="s">
        <v>4921</v>
      </c>
      <c r="W1889" t="s">
        <v>16121</v>
      </c>
      <c r="X1889" s="62" t="s">
        <v>13086</v>
      </c>
      <c r="Y1889" s="43">
        <v>10</v>
      </c>
      <c r="Z1889" t="s">
        <v>5109</v>
      </c>
      <c r="AA1889" t="s">
        <v>5110</v>
      </c>
      <c r="AB1889" t="s">
        <v>7833</v>
      </c>
      <c r="AD1889" t="s">
        <v>5112</v>
      </c>
      <c r="AE1889" s="2">
        <v>45682.583333333336</v>
      </c>
      <c r="AF1889" t="s">
        <v>5113</v>
      </c>
      <c r="AG1889" t="s">
        <v>4927</v>
      </c>
      <c r="AH1889" s="1">
        <v>45736</v>
      </c>
      <c r="AJ1889" t="s">
        <v>70</v>
      </c>
      <c r="AM1889">
        <v>925</v>
      </c>
      <c r="AN1889" s="1">
        <v>45728</v>
      </c>
      <c r="AO1889" s="1">
        <v>45769</v>
      </c>
      <c r="AP1889" s="23">
        <v>4489080</v>
      </c>
      <c r="AQ1889" s="3">
        <v>978683.15</v>
      </c>
      <c r="BM1889" t="s">
        <v>332</v>
      </c>
    </row>
    <row r="1890" spans="1:65" ht="15" customHeight="1" x14ac:dyDescent="0.25">
      <c r="A1890">
        <v>96334</v>
      </c>
      <c r="B1890">
        <v>96334</v>
      </c>
      <c r="F1890" s="52">
        <v>1</v>
      </c>
      <c r="J1890" s="49">
        <v>1</v>
      </c>
      <c r="L1890" s="54">
        <f t="shared" ref="L1890:L1902" si="190">AQ1890</f>
        <v>9405690</v>
      </c>
      <c r="Q1890" t="s">
        <v>52</v>
      </c>
      <c r="R1890" t="s">
        <v>60</v>
      </c>
      <c r="S1890" t="s">
        <v>4920</v>
      </c>
      <c r="T1890">
        <v>782686</v>
      </c>
      <c r="U1890" s="1">
        <v>45541</v>
      </c>
      <c r="V1890" t="s">
        <v>4921</v>
      </c>
      <c r="W1890" t="s">
        <v>16121</v>
      </c>
      <c r="X1890" s="62" t="s">
        <v>13086</v>
      </c>
      <c r="Y1890" s="43">
        <v>10</v>
      </c>
      <c r="Z1890" t="s">
        <v>7834</v>
      </c>
      <c r="AA1890" t="s">
        <v>7835</v>
      </c>
      <c r="AB1890" t="s">
        <v>7821</v>
      </c>
      <c r="AD1890" t="s">
        <v>7836</v>
      </c>
      <c r="AE1890" s="2">
        <v>45723.86041666667</v>
      </c>
      <c r="AF1890" t="s">
        <v>4976</v>
      </c>
      <c r="AG1890" t="s">
        <v>4932</v>
      </c>
      <c r="AH1890" s="1">
        <v>45736</v>
      </c>
      <c r="AJ1890" t="s">
        <v>53</v>
      </c>
      <c r="AM1890">
        <v>930</v>
      </c>
      <c r="AN1890" s="1">
        <v>45728</v>
      </c>
      <c r="AO1890" s="1">
        <v>45768</v>
      </c>
      <c r="AP1890" s="23">
        <v>9405690</v>
      </c>
      <c r="AQ1890" s="3">
        <v>9405690</v>
      </c>
      <c r="BM1890" t="s">
        <v>332</v>
      </c>
    </row>
    <row r="1891" spans="1:65" ht="15" customHeight="1" x14ac:dyDescent="0.25">
      <c r="A1891">
        <v>96335</v>
      </c>
      <c r="B1891">
        <v>96335</v>
      </c>
      <c r="F1891" s="52">
        <v>1</v>
      </c>
      <c r="J1891" s="49">
        <v>1</v>
      </c>
      <c r="L1891" s="54">
        <f t="shared" si="190"/>
        <v>7224538</v>
      </c>
      <c r="Q1891" t="s">
        <v>52</v>
      </c>
      <c r="R1891" t="s">
        <v>60</v>
      </c>
      <c r="S1891" t="s">
        <v>4920</v>
      </c>
      <c r="T1891">
        <v>818917</v>
      </c>
      <c r="U1891" s="1">
        <v>45602</v>
      </c>
      <c r="V1891" t="s">
        <v>4921</v>
      </c>
      <c r="W1891" t="s">
        <v>16121</v>
      </c>
      <c r="X1891" s="62" t="s">
        <v>13086</v>
      </c>
      <c r="Y1891" s="43">
        <v>10</v>
      </c>
      <c r="Z1891" t="s">
        <v>7837</v>
      </c>
      <c r="AA1891" t="s">
        <v>7838</v>
      </c>
      <c r="AB1891" t="s">
        <v>7839</v>
      </c>
      <c r="AD1891" t="s">
        <v>7840</v>
      </c>
      <c r="AE1891" s="2">
        <v>45724.680555555555</v>
      </c>
      <c r="AF1891" t="s">
        <v>4976</v>
      </c>
      <c r="AG1891" t="s">
        <v>4932</v>
      </c>
      <c r="AH1891" s="1">
        <v>45736</v>
      </c>
      <c r="AJ1891" t="s">
        <v>53</v>
      </c>
      <c r="AM1891">
        <v>929</v>
      </c>
      <c r="AN1891" s="1">
        <v>45728</v>
      </c>
      <c r="AO1891" s="1">
        <v>45768</v>
      </c>
      <c r="AP1891" s="23">
        <v>7224538</v>
      </c>
      <c r="AQ1891" s="3">
        <v>7224538</v>
      </c>
      <c r="BM1891" t="s">
        <v>332</v>
      </c>
    </row>
    <row r="1892" spans="1:65" ht="15" customHeight="1" x14ac:dyDescent="0.25">
      <c r="A1892">
        <v>96339</v>
      </c>
      <c r="B1892">
        <v>96339</v>
      </c>
      <c r="F1892" s="52">
        <v>1</v>
      </c>
      <c r="J1892" s="49">
        <v>1</v>
      </c>
      <c r="L1892" s="54">
        <f t="shared" si="190"/>
        <v>5042269</v>
      </c>
      <c r="Q1892" t="s">
        <v>52</v>
      </c>
      <c r="R1892" t="s">
        <v>60</v>
      </c>
      <c r="S1892" t="s">
        <v>4920</v>
      </c>
      <c r="T1892">
        <v>756120</v>
      </c>
      <c r="U1892" s="1">
        <v>45511</v>
      </c>
      <c r="V1892" t="s">
        <v>4921</v>
      </c>
      <c r="W1892" t="s">
        <v>16121</v>
      </c>
      <c r="X1892" s="62" t="s">
        <v>13086</v>
      </c>
      <c r="Y1892" s="43">
        <v>10</v>
      </c>
      <c r="Z1892" t="s">
        <v>7841</v>
      </c>
      <c r="AA1892" t="s">
        <v>7842</v>
      </c>
      <c r="AB1892" t="s">
        <v>7843</v>
      </c>
      <c r="AD1892" t="s">
        <v>7844</v>
      </c>
      <c r="AE1892" s="2">
        <v>45727.754166666666</v>
      </c>
      <c r="AF1892" t="s">
        <v>7845</v>
      </c>
      <c r="AG1892" t="s">
        <v>4932</v>
      </c>
      <c r="AH1892" s="1">
        <v>45736</v>
      </c>
      <c r="AJ1892" t="s">
        <v>53</v>
      </c>
      <c r="AM1892">
        <v>932</v>
      </c>
      <c r="AN1892" s="1">
        <v>45728</v>
      </c>
      <c r="AO1892" s="1">
        <v>45768</v>
      </c>
      <c r="AP1892" s="23">
        <v>5042269</v>
      </c>
      <c r="AQ1892" s="3">
        <v>5042269</v>
      </c>
      <c r="BM1892" t="s">
        <v>332</v>
      </c>
    </row>
    <row r="1893" spans="1:65" ht="15" customHeight="1" x14ac:dyDescent="0.25">
      <c r="A1893">
        <v>96340</v>
      </c>
      <c r="B1893">
        <v>96340</v>
      </c>
      <c r="F1893" s="52">
        <v>1</v>
      </c>
      <c r="J1893" s="49">
        <v>1</v>
      </c>
      <c r="L1893" s="54">
        <f t="shared" si="190"/>
        <v>9618890</v>
      </c>
      <c r="Q1893" t="s">
        <v>74</v>
      </c>
      <c r="R1893" t="s">
        <v>97</v>
      </c>
      <c r="S1893" t="s">
        <v>4957</v>
      </c>
      <c r="T1893">
        <v>111401</v>
      </c>
      <c r="U1893" s="1">
        <v>45480</v>
      </c>
      <c r="V1893" t="s">
        <v>4921</v>
      </c>
      <c r="W1893" t="s">
        <v>16121</v>
      </c>
      <c r="X1893" s="62" t="s">
        <v>13086</v>
      </c>
      <c r="Y1893" s="43">
        <v>10</v>
      </c>
      <c r="Z1893" t="s">
        <v>7846</v>
      </c>
      <c r="AA1893" t="s">
        <v>7847</v>
      </c>
      <c r="AB1893" t="s">
        <v>7848</v>
      </c>
      <c r="AD1893" t="s">
        <v>7849</v>
      </c>
      <c r="AE1893" s="2">
        <v>45727.552083333336</v>
      </c>
      <c r="AF1893" t="s">
        <v>7598</v>
      </c>
      <c r="AG1893" t="s">
        <v>4932</v>
      </c>
      <c r="AH1893" s="1">
        <v>45736</v>
      </c>
      <c r="AJ1893" t="s">
        <v>53</v>
      </c>
      <c r="AM1893">
        <v>931</v>
      </c>
      <c r="AN1893" s="1">
        <v>45728</v>
      </c>
      <c r="AO1893" s="1">
        <v>45768</v>
      </c>
      <c r="AP1893" s="23">
        <v>9618890</v>
      </c>
      <c r="AQ1893" s="3">
        <v>9618890</v>
      </c>
      <c r="BM1893" t="s">
        <v>332</v>
      </c>
    </row>
    <row r="1894" spans="1:65" ht="15" customHeight="1" x14ac:dyDescent="0.25">
      <c r="A1894">
        <v>96341</v>
      </c>
      <c r="B1894">
        <v>96341</v>
      </c>
      <c r="F1894" s="52">
        <v>1</v>
      </c>
      <c r="J1894" s="49">
        <v>1</v>
      </c>
      <c r="L1894" s="54">
        <f t="shared" si="190"/>
        <v>4343602.79</v>
      </c>
      <c r="Q1894" t="s">
        <v>74</v>
      </c>
      <c r="R1894" t="s">
        <v>106</v>
      </c>
      <c r="S1894" t="s">
        <v>4920</v>
      </c>
      <c r="T1894">
        <v>685153</v>
      </c>
      <c r="U1894" s="1">
        <v>45428</v>
      </c>
      <c r="V1894" t="s">
        <v>4921</v>
      </c>
      <c r="W1894" t="s">
        <v>16121</v>
      </c>
      <c r="X1894" s="62" t="s">
        <v>13086</v>
      </c>
      <c r="Y1894" s="43">
        <v>10</v>
      </c>
      <c r="Z1894" t="s">
        <v>7850</v>
      </c>
      <c r="AA1894" t="s">
        <v>7851</v>
      </c>
      <c r="AB1894" t="s">
        <v>7852</v>
      </c>
      <c r="AD1894" t="s">
        <v>7853</v>
      </c>
      <c r="AE1894" s="2">
        <v>45656.416666666664</v>
      </c>
      <c r="AF1894" t="s">
        <v>5389</v>
      </c>
      <c r="AG1894" t="s">
        <v>4927</v>
      </c>
      <c r="AH1894" s="1">
        <v>45736</v>
      </c>
      <c r="AJ1894" t="s">
        <v>53</v>
      </c>
      <c r="AM1894">
        <v>934</v>
      </c>
      <c r="AN1894" s="1">
        <v>45728</v>
      </c>
      <c r="AO1894" s="1">
        <v>45768</v>
      </c>
      <c r="AP1894" s="23">
        <v>6950900</v>
      </c>
      <c r="AQ1894" s="3">
        <v>4343602.79</v>
      </c>
      <c r="BM1894" t="s">
        <v>332</v>
      </c>
    </row>
    <row r="1895" spans="1:65" ht="15" customHeight="1" x14ac:dyDescent="0.25">
      <c r="A1895">
        <v>96338</v>
      </c>
      <c r="B1895">
        <v>96338</v>
      </c>
      <c r="F1895" s="52">
        <v>1</v>
      </c>
      <c r="J1895" s="49">
        <v>1</v>
      </c>
      <c r="L1895" s="54">
        <f t="shared" si="190"/>
        <v>4214274</v>
      </c>
      <c r="Q1895" t="s">
        <v>52</v>
      </c>
      <c r="R1895" t="s">
        <v>52</v>
      </c>
      <c r="S1895" t="s">
        <v>4920</v>
      </c>
      <c r="T1895">
        <v>741621</v>
      </c>
      <c r="U1895" s="1">
        <v>45492</v>
      </c>
      <c r="V1895" t="s">
        <v>4921</v>
      </c>
      <c r="W1895" t="s">
        <v>16121</v>
      </c>
      <c r="X1895" s="62" t="s">
        <v>13086</v>
      </c>
      <c r="Y1895" s="43">
        <v>10</v>
      </c>
      <c r="Z1895" t="s">
        <v>7854</v>
      </c>
      <c r="AA1895" t="s">
        <v>7855</v>
      </c>
      <c r="AB1895" t="s">
        <v>7856</v>
      </c>
      <c r="AD1895" t="s">
        <v>7857</v>
      </c>
      <c r="AE1895" s="2">
        <v>45693.791666666664</v>
      </c>
      <c r="AF1895" t="s">
        <v>5872</v>
      </c>
      <c r="AG1895" t="s">
        <v>4927</v>
      </c>
      <c r="AH1895" s="1">
        <v>45736</v>
      </c>
      <c r="AJ1895" t="s">
        <v>53</v>
      </c>
      <c r="AM1895">
        <v>933</v>
      </c>
      <c r="AN1895" s="1">
        <v>45728</v>
      </c>
      <c r="AO1895" s="1">
        <v>45769</v>
      </c>
      <c r="AP1895" s="23">
        <v>4214274</v>
      </c>
      <c r="AQ1895" s="3">
        <v>4214274</v>
      </c>
      <c r="BM1895" t="s">
        <v>332</v>
      </c>
    </row>
    <row r="1896" spans="1:65" ht="15" customHeight="1" x14ac:dyDescent="0.25">
      <c r="A1896">
        <v>96336</v>
      </c>
      <c r="B1896">
        <v>96336</v>
      </c>
      <c r="F1896" s="52">
        <v>1</v>
      </c>
      <c r="J1896" s="49">
        <v>1</v>
      </c>
      <c r="L1896" s="54">
        <f t="shared" si="190"/>
        <v>5932500</v>
      </c>
      <c r="Q1896" t="s">
        <v>74</v>
      </c>
      <c r="R1896" t="s">
        <v>97</v>
      </c>
      <c r="S1896" t="s">
        <v>4957</v>
      </c>
      <c r="T1896">
        <v>145555</v>
      </c>
      <c r="U1896" s="1">
        <v>45716</v>
      </c>
      <c r="V1896" t="s">
        <v>4921</v>
      </c>
      <c r="W1896" t="s">
        <v>16121</v>
      </c>
      <c r="X1896" s="62" t="s">
        <v>13086</v>
      </c>
      <c r="Y1896" s="43">
        <v>10</v>
      </c>
      <c r="Z1896" t="s">
        <v>7858</v>
      </c>
      <c r="AA1896" t="s">
        <v>7859</v>
      </c>
      <c r="AB1896" t="s">
        <v>7860</v>
      </c>
      <c r="AD1896" t="s">
        <v>7861</v>
      </c>
      <c r="AE1896" s="2">
        <v>45723.569444444445</v>
      </c>
      <c r="AF1896" t="s">
        <v>7862</v>
      </c>
      <c r="AG1896" t="s">
        <v>4932</v>
      </c>
      <c r="AH1896" s="1">
        <v>45736</v>
      </c>
      <c r="AJ1896" t="s">
        <v>53</v>
      </c>
      <c r="AM1896">
        <v>928</v>
      </c>
      <c r="AN1896" s="1">
        <v>45728</v>
      </c>
      <c r="AO1896" s="1">
        <v>45768</v>
      </c>
      <c r="AP1896" s="23">
        <v>5932500</v>
      </c>
      <c r="AQ1896" s="3">
        <v>5932500</v>
      </c>
      <c r="BM1896" t="s">
        <v>332</v>
      </c>
    </row>
    <row r="1897" spans="1:65" ht="15" customHeight="1" x14ac:dyDescent="0.25">
      <c r="A1897">
        <v>96337</v>
      </c>
      <c r="B1897">
        <v>96337</v>
      </c>
      <c r="F1897" s="52">
        <v>1</v>
      </c>
      <c r="J1897" s="49">
        <v>1</v>
      </c>
      <c r="L1897" s="54">
        <f t="shared" si="190"/>
        <v>2662480</v>
      </c>
      <c r="Q1897" t="s">
        <v>74</v>
      </c>
      <c r="R1897" t="s">
        <v>97</v>
      </c>
      <c r="S1897" t="s">
        <v>4957</v>
      </c>
      <c r="T1897">
        <v>108487</v>
      </c>
      <c r="U1897" s="1">
        <v>45463</v>
      </c>
      <c r="V1897" t="s">
        <v>4921</v>
      </c>
      <c r="W1897" t="s">
        <v>16121</v>
      </c>
      <c r="X1897" s="62" t="s">
        <v>13086</v>
      </c>
      <c r="Y1897" s="43">
        <v>10</v>
      </c>
      <c r="Z1897" t="s">
        <v>7823</v>
      </c>
      <c r="AA1897" t="s">
        <v>7824</v>
      </c>
      <c r="AB1897" t="s">
        <v>7863</v>
      </c>
      <c r="AD1897" t="s">
        <v>7826</v>
      </c>
      <c r="AE1897" s="2">
        <v>45678.527777777781</v>
      </c>
      <c r="AF1897" t="s">
        <v>5422</v>
      </c>
      <c r="AG1897" t="s">
        <v>4927</v>
      </c>
      <c r="AH1897" s="1">
        <v>45736</v>
      </c>
      <c r="AJ1897" t="s">
        <v>53</v>
      </c>
      <c r="AM1897">
        <v>926</v>
      </c>
      <c r="AN1897" s="1">
        <v>45728</v>
      </c>
      <c r="AO1897" s="1">
        <v>45768</v>
      </c>
      <c r="AP1897" s="23">
        <v>2662480</v>
      </c>
      <c r="AQ1897" s="3">
        <v>2662480</v>
      </c>
      <c r="BM1897" t="s">
        <v>332</v>
      </c>
    </row>
    <row r="1898" spans="1:65" ht="15" customHeight="1" x14ac:dyDescent="0.25">
      <c r="A1898">
        <v>96345</v>
      </c>
      <c r="B1898">
        <v>96345</v>
      </c>
      <c r="F1898" s="52">
        <v>1</v>
      </c>
      <c r="J1898" s="49">
        <v>1</v>
      </c>
      <c r="L1898" s="54">
        <f t="shared" si="190"/>
        <v>7519000</v>
      </c>
      <c r="Q1898" t="s">
        <v>52</v>
      </c>
      <c r="R1898" t="s">
        <v>52</v>
      </c>
      <c r="S1898" t="s">
        <v>4957</v>
      </c>
      <c r="T1898">
        <v>115273</v>
      </c>
      <c r="U1898" s="1">
        <v>45505</v>
      </c>
      <c r="V1898" t="s">
        <v>4921</v>
      </c>
      <c r="W1898" t="s">
        <v>16121</v>
      </c>
      <c r="X1898" s="62" t="s">
        <v>13086</v>
      </c>
      <c r="Y1898" s="43">
        <v>10</v>
      </c>
      <c r="Z1898" t="s">
        <v>7864</v>
      </c>
      <c r="AA1898" t="s">
        <v>7865</v>
      </c>
      <c r="AB1898" t="s">
        <v>7866</v>
      </c>
      <c r="AD1898" t="s">
        <v>7867</v>
      </c>
      <c r="AE1898" s="2">
        <v>45610.375</v>
      </c>
      <c r="AF1898" t="s">
        <v>7868</v>
      </c>
      <c r="AG1898" t="s">
        <v>4927</v>
      </c>
      <c r="AH1898" s="1">
        <v>45741</v>
      </c>
      <c r="AJ1898" t="s">
        <v>53</v>
      </c>
      <c r="AM1898">
        <v>935</v>
      </c>
      <c r="AN1898" s="1">
        <v>45728</v>
      </c>
      <c r="AO1898" s="1">
        <v>45776</v>
      </c>
      <c r="AP1898" s="23">
        <v>12169000</v>
      </c>
      <c r="AQ1898" s="3">
        <v>7519000</v>
      </c>
      <c r="BM1898" t="s">
        <v>332</v>
      </c>
    </row>
    <row r="1899" spans="1:65" ht="15" customHeight="1" x14ac:dyDescent="0.25">
      <c r="A1899">
        <v>96346</v>
      </c>
      <c r="B1899">
        <v>96346</v>
      </c>
      <c r="F1899" s="52">
        <v>1</v>
      </c>
      <c r="J1899" s="49">
        <v>1</v>
      </c>
      <c r="L1899" s="54">
        <f t="shared" si="190"/>
        <v>9942578.8900000006</v>
      </c>
      <c r="Q1899" t="s">
        <v>74</v>
      </c>
      <c r="R1899" t="s">
        <v>230</v>
      </c>
      <c r="S1899" t="s">
        <v>4920</v>
      </c>
      <c r="T1899">
        <v>763849</v>
      </c>
      <c r="U1899" s="1">
        <v>45519</v>
      </c>
      <c r="V1899" t="s">
        <v>4921</v>
      </c>
      <c r="W1899" t="s">
        <v>16121</v>
      </c>
      <c r="X1899" s="62" t="s">
        <v>13086</v>
      </c>
      <c r="Y1899" s="43">
        <v>10</v>
      </c>
      <c r="Z1899" t="s">
        <v>7869</v>
      </c>
      <c r="AA1899" t="s">
        <v>7870</v>
      </c>
      <c r="AB1899" t="s">
        <v>7871</v>
      </c>
      <c r="AD1899" t="s">
        <v>7872</v>
      </c>
      <c r="AE1899" s="2">
        <v>45545.902777777781</v>
      </c>
      <c r="AF1899" t="s">
        <v>7873</v>
      </c>
      <c r="AG1899" t="s">
        <v>4927</v>
      </c>
      <c r="AH1899" s="1">
        <v>45736</v>
      </c>
      <c r="AJ1899" t="s">
        <v>53</v>
      </c>
      <c r="AM1899">
        <v>936</v>
      </c>
      <c r="AN1899" s="1">
        <v>45728</v>
      </c>
      <c r="AO1899" s="1">
        <v>45768</v>
      </c>
      <c r="AP1899" s="23">
        <v>16600352</v>
      </c>
      <c r="AQ1899" s="3">
        <v>9942578.8900000006</v>
      </c>
      <c r="BM1899" t="s">
        <v>332</v>
      </c>
    </row>
    <row r="1900" spans="1:65" ht="15" customHeight="1" x14ac:dyDescent="0.25">
      <c r="A1900">
        <v>96344</v>
      </c>
      <c r="B1900">
        <v>96344</v>
      </c>
      <c r="F1900" s="52">
        <v>1</v>
      </c>
      <c r="J1900" s="49">
        <v>1</v>
      </c>
      <c r="L1900" s="54">
        <f t="shared" si="190"/>
        <v>14000000</v>
      </c>
      <c r="Q1900" t="s">
        <v>74</v>
      </c>
      <c r="R1900" t="s">
        <v>5025</v>
      </c>
      <c r="S1900" t="s">
        <v>4920</v>
      </c>
      <c r="T1900">
        <v>606007</v>
      </c>
      <c r="U1900" s="1">
        <v>45356</v>
      </c>
      <c r="V1900" t="s">
        <v>4921</v>
      </c>
      <c r="W1900" t="s">
        <v>16121</v>
      </c>
      <c r="X1900" s="62" t="s">
        <v>13086</v>
      </c>
      <c r="Y1900" s="43">
        <v>10</v>
      </c>
      <c r="Z1900" t="s">
        <v>7874</v>
      </c>
      <c r="AA1900" t="s">
        <v>7875</v>
      </c>
      <c r="AB1900" t="s">
        <v>7876</v>
      </c>
      <c r="AD1900" t="s">
        <v>7877</v>
      </c>
      <c r="AE1900" s="2">
        <v>45688.520833333336</v>
      </c>
      <c r="AF1900" t="s">
        <v>7878</v>
      </c>
      <c r="AG1900" t="s">
        <v>4927</v>
      </c>
      <c r="AH1900" s="1">
        <v>45736</v>
      </c>
      <c r="AJ1900" t="s">
        <v>53</v>
      </c>
      <c r="AM1900">
        <v>937</v>
      </c>
      <c r="AN1900" s="1">
        <v>45728</v>
      </c>
      <c r="AO1900" s="1">
        <v>45768</v>
      </c>
      <c r="AP1900" s="23">
        <v>36170000</v>
      </c>
      <c r="AQ1900" s="3">
        <v>14000000</v>
      </c>
      <c r="BM1900" t="s">
        <v>332</v>
      </c>
    </row>
    <row r="1901" spans="1:65" ht="15" customHeight="1" x14ac:dyDescent="0.25">
      <c r="A1901">
        <v>96328</v>
      </c>
      <c r="B1901">
        <v>96328</v>
      </c>
      <c r="F1901" s="52">
        <v>1</v>
      </c>
      <c r="J1901" s="49">
        <v>1</v>
      </c>
      <c r="L1901" s="54">
        <f t="shared" si="190"/>
        <v>7184678</v>
      </c>
      <c r="Q1901" t="s">
        <v>74</v>
      </c>
      <c r="R1901" t="s">
        <v>74</v>
      </c>
      <c r="S1901" t="s">
        <v>4957</v>
      </c>
      <c r="T1901">
        <v>125215</v>
      </c>
      <c r="U1901" s="1">
        <v>45572</v>
      </c>
      <c r="V1901" t="s">
        <v>4921</v>
      </c>
      <c r="W1901" t="s">
        <v>16121</v>
      </c>
      <c r="X1901" s="62" t="s">
        <v>13086</v>
      </c>
      <c r="Y1901" s="43">
        <v>10</v>
      </c>
      <c r="Z1901" t="s">
        <v>7879</v>
      </c>
      <c r="AA1901" t="s">
        <v>7880</v>
      </c>
      <c r="AB1901" t="s">
        <v>7881</v>
      </c>
      <c r="AD1901" t="s">
        <v>7882</v>
      </c>
      <c r="AE1901" s="2">
        <v>45724.739583333336</v>
      </c>
      <c r="AF1901" t="s">
        <v>1199</v>
      </c>
      <c r="AG1901" t="s">
        <v>4932</v>
      </c>
      <c r="AH1901" s="1">
        <v>45736</v>
      </c>
      <c r="AJ1901" t="s">
        <v>53</v>
      </c>
      <c r="AM1901">
        <v>922</v>
      </c>
      <c r="AN1901" s="1">
        <v>45728</v>
      </c>
      <c r="AO1901" s="1">
        <v>45775</v>
      </c>
      <c r="AP1901" s="23">
        <v>7184678</v>
      </c>
      <c r="AQ1901" s="3">
        <v>7184678</v>
      </c>
      <c r="BM1901" t="s">
        <v>332</v>
      </c>
    </row>
    <row r="1902" spans="1:65" ht="15" customHeight="1" x14ac:dyDescent="0.25">
      <c r="A1902">
        <v>179998</v>
      </c>
      <c r="B1902">
        <v>179998</v>
      </c>
      <c r="F1902" s="52">
        <v>1</v>
      </c>
      <c r="J1902" s="49">
        <v>1</v>
      </c>
      <c r="L1902" s="54">
        <f t="shared" si="190"/>
        <v>14300000</v>
      </c>
      <c r="Q1902" t="s">
        <v>52</v>
      </c>
      <c r="R1902" t="s">
        <v>60</v>
      </c>
      <c r="S1902" t="s">
        <v>4957</v>
      </c>
      <c r="T1902">
        <v>113544</v>
      </c>
      <c r="U1902" s="1">
        <v>45492</v>
      </c>
      <c r="V1902" t="s">
        <v>4921</v>
      </c>
      <c r="W1902" t="s">
        <v>16121</v>
      </c>
      <c r="X1902" s="62" t="s">
        <v>13086</v>
      </c>
      <c r="Y1902" s="43">
        <v>10</v>
      </c>
      <c r="Z1902" t="s">
        <v>7827</v>
      </c>
      <c r="AA1902" t="s">
        <v>7828</v>
      </c>
      <c r="AB1902" t="s">
        <v>7883</v>
      </c>
      <c r="AD1902" t="s">
        <v>7830</v>
      </c>
      <c r="AE1902" s="2">
        <v>45664.697916666664</v>
      </c>
      <c r="AF1902" t="s">
        <v>7884</v>
      </c>
      <c r="AG1902" t="s">
        <v>4927</v>
      </c>
      <c r="AH1902" s="1">
        <v>45744</v>
      </c>
      <c r="AJ1902" t="s">
        <v>53</v>
      </c>
      <c r="AM1902">
        <v>636</v>
      </c>
      <c r="AN1902" s="1">
        <v>45728</v>
      </c>
      <c r="AO1902" s="1">
        <v>45764</v>
      </c>
      <c r="AP1902" s="23">
        <v>14300000</v>
      </c>
      <c r="AQ1902" s="3">
        <v>14300000</v>
      </c>
      <c r="BM1902" t="s">
        <v>332</v>
      </c>
    </row>
    <row r="1903" spans="1:65" ht="15" hidden="1" customHeight="1" x14ac:dyDescent="0.25">
      <c r="A1903" s="7">
        <v>96304</v>
      </c>
      <c r="B1903" s="7">
        <v>96304</v>
      </c>
      <c r="C1903" s="7"/>
      <c r="D1903" s="7"/>
      <c r="E1903" s="35"/>
      <c r="F1903" s="52">
        <v>1</v>
      </c>
      <c r="G1903" s="35"/>
      <c r="H1903" s="35"/>
      <c r="I1903" s="35"/>
      <c r="J1903" s="49"/>
      <c r="K1903" s="35"/>
      <c r="L1903" s="35"/>
      <c r="M1903" s="35"/>
      <c r="N1903" s="51">
        <v>1</v>
      </c>
      <c r="O1903" s="35"/>
      <c r="P1903" s="35"/>
      <c r="Q1903" s="7" t="s">
        <v>291</v>
      </c>
      <c r="R1903" s="7" t="s">
        <v>291</v>
      </c>
      <c r="S1903" s="7" t="s">
        <v>4957</v>
      </c>
      <c r="T1903" s="7">
        <v>125276</v>
      </c>
      <c r="U1903" s="8">
        <v>45572</v>
      </c>
      <c r="V1903" s="7" t="s">
        <v>4921</v>
      </c>
      <c r="W1903" s="7"/>
      <c r="X1903" s="40" t="s">
        <v>13086</v>
      </c>
      <c r="Y1903" s="41">
        <v>10</v>
      </c>
      <c r="Z1903" s="7" t="s">
        <v>14559</v>
      </c>
      <c r="AA1903" s="7" t="s">
        <v>14560</v>
      </c>
      <c r="AB1903" s="7" t="s">
        <v>14561</v>
      </c>
      <c r="AC1903" s="7"/>
      <c r="AD1903" s="7" t="s">
        <v>15787</v>
      </c>
      <c r="AE1903" s="9">
        <v>45723</v>
      </c>
      <c r="AF1903" s="7" t="s">
        <v>15788</v>
      </c>
      <c r="AG1903" s="7" t="s">
        <v>4932</v>
      </c>
      <c r="AH1903" s="7"/>
      <c r="AI1903" s="7"/>
      <c r="AJ1903" s="7" t="s">
        <v>53</v>
      </c>
      <c r="AK1903" s="7"/>
      <c r="AL1903" s="7"/>
      <c r="AM1903" s="7">
        <v>927</v>
      </c>
      <c r="AN1903" s="8">
        <v>45728</v>
      </c>
      <c r="AO1903" s="8">
        <v>45733</v>
      </c>
      <c r="AP1903" s="23">
        <v>10068000</v>
      </c>
      <c r="AQ1903" s="7"/>
      <c r="BM1903" s="7" t="s">
        <v>107</v>
      </c>
    </row>
    <row r="1904" spans="1:65" ht="15" hidden="1" customHeight="1" x14ac:dyDescent="0.25">
      <c r="A1904" s="7">
        <v>96329</v>
      </c>
      <c r="B1904" s="7">
        <v>96329</v>
      </c>
      <c r="C1904" s="7"/>
      <c r="D1904" s="7"/>
      <c r="E1904" s="35"/>
      <c r="F1904" s="52">
        <v>1</v>
      </c>
      <c r="G1904" s="35"/>
      <c r="H1904" s="35"/>
      <c r="I1904" s="35"/>
      <c r="J1904" s="49"/>
      <c r="K1904" s="35"/>
      <c r="L1904" s="35"/>
      <c r="M1904" s="35"/>
      <c r="N1904" s="51">
        <v>1</v>
      </c>
      <c r="O1904" s="35"/>
      <c r="P1904" s="35"/>
      <c r="Q1904" s="7" t="s">
        <v>74</v>
      </c>
      <c r="R1904" s="7" t="s">
        <v>74</v>
      </c>
      <c r="S1904" s="7" t="s">
        <v>4920</v>
      </c>
      <c r="T1904" s="7">
        <v>836272</v>
      </c>
      <c r="U1904" s="8">
        <v>45631</v>
      </c>
      <c r="V1904" s="7" t="s">
        <v>4921</v>
      </c>
      <c r="W1904" s="7"/>
      <c r="X1904" s="40" t="s">
        <v>13086</v>
      </c>
      <c r="Y1904" s="41">
        <v>10</v>
      </c>
      <c r="Z1904" s="7" t="s">
        <v>14562</v>
      </c>
      <c r="AA1904" s="7" t="s">
        <v>14563</v>
      </c>
      <c r="AB1904" s="7" t="s">
        <v>14564</v>
      </c>
      <c r="AC1904" s="7"/>
      <c r="AD1904" s="7" t="s">
        <v>15789</v>
      </c>
      <c r="AE1904" s="9">
        <v>45631.993055555555</v>
      </c>
      <c r="AF1904" s="7" t="s">
        <v>15790</v>
      </c>
      <c r="AG1904" s="7" t="s">
        <v>4927</v>
      </c>
      <c r="AH1904" s="7"/>
      <c r="AI1904" s="7"/>
      <c r="AJ1904" s="7" t="s">
        <v>53</v>
      </c>
      <c r="AK1904" s="7"/>
      <c r="AL1904" s="7"/>
      <c r="AM1904" s="7">
        <v>923</v>
      </c>
      <c r="AN1904" s="8">
        <v>45728</v>
      </c>
      <c r="AO1904" s="8">
        <v>45740</v>
      </c>
      <c r="AP1904" s="23">
        <v>51400000</v>
      </c>
      <c r="AQ1904" s="7"/>
      <c r="BM1904" s="7" t="s">
        <v>107</v>
      </c>
    </row>
    <row r="1905" spans="1:65" ht="15" customHeight="1" x14ac:dyDescent="0.25">
      <c r="A1905">
        <v>96354</v>
      </c>
      <c r="B1905">
        <v>96354</v>
      </c>
      <c r="F1905" s="52">
        <v>1</v>
      </c>
      <c r="J1905" s="49">
        <v>1</v>
      </c>
      <c r="L1905" s="54">
        <f t="shared" ref="L1905:L1915" si="191">AQ1905</f>
        <v>3885130</v>
      </c>
      <c r="Q1905" t="s">
        <v>52</v>
      </c>
      <c r="R1905" t="s">
        <v>60</v>
      </c>
      <c r="S1905" t="s">
        <v>4957</v>
      </c>
      <c r="T1905">
        <v>125984</v>
      </c>
      <c r="U1905" s="1">
        <v>45576</v>
      </c>
      <c r="V1905" t="s">
        <v>4921</v>
      </c>
      <c r="W1905" t="s">
        <v>16121</v>
      </c>
      <c r="X1905" s="62" t="s">
        <v>13086</v>
      </c>
      <c r="Y1905" s="43">
        <v>10</v>
      </c>
      <c r="Z1905" t="s">
        <v>7722</v>
      </c>
      <c r="AA1905" t="s">
        <v>7723</v>
      </c>
      <c r="AB1905" t="s">
        <v>7724</v>
      </c>
      <c r="AD1905" t="s">
        <v>7725</v>
      </c>
      <c r="AE1905" s="2">
        <v>45728.736111111109</v>
      </c>
      <c r="AF1905" t="s">
        <v>7726</v>
      </c>
      <c r="AG1905" t="s">
        <v>4932</v>
      </c>
      <c r="AH1905" s="1">
        <v>45736</v>
      </c>
      <c r="AJ1905" t="s">
        <v>53</v>
      </c>
      <c r="AM1905">
        <v>945</v>
      </c>
      <c r="AN1905" s="1">
        <v>45729</v>
      </c>
      <c r="AO1905" s="1">
        <v>45768</v>
      </c>
      <c r="AP1905" s="23">
        <v>3885130</v>
      </c>
      <c r="AQ1905" s="3">
        <v>3885130</v>
      </c>
      <c r="BM1905" t="s">
        <v>332</v>
      </c>
    </row>
    <row r="1906" spans="1:65" ht="15" customHeight="1" x14ac:dyDescent="0.25">
      <c r="A1906">
        <v>96371</v>
      </c>
      <c r="B1906">
        <v>96371</v>
      </c>
      <c r="F1906" s="52">
        <v>1</v>
      </c>
      <c r="J1906" s="49">
        <v>1</v>
      </c>
      <c r="L1906" s="54">
        <f t="shared" si="191"/>
        <v>9570661.9199999999</v>
      </c>
      <c r="Q1906" t="s">
        <v>74</v>
      </c>
      <c r="R1906" t="s">
        <v>104</v>
      </c>
      <c r="S1906" t="s">
        <v>4957</v>
      </c>
      <c r="T1906">
        <v>121035</v>
      </c>
      <c r="U1906" s="1">
        <v>45541</v>
      </c>
      <c r="V1906" t="s">
        <v>4921</v>
      </c>
      <c r="W1906" t="s">
        <v>16121</v>
      </c>
      <c r="X1906" s="62" t="s">
        <v>13086</v>
      </c>
      <c r="Y1906" s="43">
        <v>10</v>
      </c>
      <c r="Z1906" t="s">
        <v>7318</v>
      </c>
      <c r="AA1906" t="s">
        <v>7319</v>
      </c>
      <c r="AB1906" t="s">
        <v>7727</v>
      </c>
      <c r="AD1906" t="s">
        <v>7320</v>
      </c>
      <c r="AE1906" s="2">
        <v>45700.444444444445</v>
      </c>
      <c r="AF1906" t="s">
        <v>7321</v>
      </c>
      <c r="AG1906" t="s">
        <v>4927</v>
      </c>
      <c r="AH1906" s="1">
        <v>45736</v>
      </c>
      <c r="AJ1906" t="s">
        <v>53</v>
      </c>
      <c r="AM1906">
        <v>954</v>
      </c>
      <c r="AN1906" s="1">
        <v>45729</v>
      </c>
      <c r="AO1906" s="1">
        <v>45769</v>
      </c>
      <c r="AP1906" s="23">
        <v>14370690</v>
      </c>
      <c r="AQ1906" s="3">
        <v>9570661.9199999999</v>
      </c>
      <c r="BM1906" t="s">
        <v>332</v>
      </c>
    </row>
    <row r="1907" spans="1:65" ht="15" customHeight="1" x14ac:dyDescent="0.25">
      <c r="A1907">
        <v>96356</v>
      </c>
      <c r="B1907">
        <v>96356</v>
      </c>
      <c r="F1907" s="52">
        <v>1</v>
      </c>
      <c r="J1907" s="49">
        <v>1</v>
      </c>
      <c r="L1907" s="54">
        <f t="shared" si="191"/>
        <v>8723511</v>
      </c>
      <c r="Q1907" t="s">
        <v>52</v>
      </c>
      <c r="R1907" t="s">
        <v>102</v>
      </c>
      <c r="S1907" t="s">
        <v>4920</v>
      </c>
      <c r="T1907">
        <v>670861</v>
      </c>
      <c r="U1907" s="1">
        <v>45414</v>
      </c>
      <c r="V1907" t="s">
        <v>4921</v>
      </c>
      <c r="W1907" t="s">
        <v>16121</v>
      </c>
      <c r="X1907" s="62" t="s">
        <v>13086</v>
      </c>
      <c r="Y1907" s="43">
        <v>10</v>
      </c>
      <c r="Z1907" t="s">
        <v>7728</v>
      </c>
      <c r="AA1907" t="s">
        <v>7729</v>
      </c>
      <c r="AB1907" t="s">
        <v>7730</v>
      </c>
      <c r="AD1907" t="s">
        <v>7731</v>
      </c>
      <c r="AE1907" s="2">
        <v>45725.763888888891</v>
      </c>
      <c r="AF1907" t="s">
        <v>1919</v>
      </c>
      <c r="AG1907" t="s">
        <v>4932</v>
      </c>
      <c r="AH1907" s="1">
        <v>45736</v>
      </c>
      <c r="AJ1907" t="s">
        <v>53</v>
      </c>
      <c r="AM1907">
        <v>948</v>
      </c>
      <c r="AN1907" s="1">
        <v>45729</v>
      </c>
      <c r="AO1907" s="1">
        <v>45769</v>
      </c>
      <c r="AP1907" s="23">
        <v>8723511</v>
      </c>
      <c r="AQ1907" s="3">
        <v>8723511</v>
      </c>
      <c r="BM1907" t="s">
        <v>332</v>
      </c>
    </row>
    <row r="1908" spans="1:65" ht="15" customHeight="1" x14ac:dyDescent="0.25">
      <c r="A1908">
        <v>96350</v>
      </c>
      <c r="B1908">
        <v>96350</v>
      </c>
      <c r="F1908" s="52">
        <v>1</v>
      </c>
      <c r="J1908" s="49">
        <v>1</v>
      </c>
      <c r="L1908" s="54">
        <f t="shared" si="191"/>
        <v>4486246.5</v>
      </c>
      <c r="Q1908" t="s">
        <v>52</v>
      </c>
      <c r="R1908" t="s">
        <v>61</v>
      </c>
      <c r="S1908" t="s">
        <v>4920</v>
      </c>
      <c r="T1908">
        <v>843533</v>
      </c>
      <c r="U1908" s="1">
        <v>45647</v>
      </c>
      <c r="V1908" t="s">
        <v>4921</v>
      </c>
      <c r="W1908" t="s">
        <v>16121</v>
      </c>
      <c r="X1908" s="62" t="s">
        <v>13086</v>
      </c>
      <c r="Y1908" s="43">
        <v>10</v>
      </c>
      <c r="Z1908" t="s">
        <v>7732</v>
      </c>
      <c r="AA1908" t="s">
        <v>7733</v>
      </c>
      <c r="AB1908" t="s">
        <v>7734</v>
      </c>
      <c r="AD1908" t="s">
        <v>7735</v>
      </c>
      <c r="AE1908" s="2">
        <v>45725.930555555555</v>
      </c>
      <c r="AF1908" t="s">
        <v>7736</v>
      </c>
      <c r="AG1908" t="s">
        <v>4932</v>
      </c>
      <c r="AH1908" s="1">
        <v>45736</v>
      </c>
      <c r="AJ1908" t="s">
        <v>53</v>
      </c>
      <c r="AM1908">
        <v>944</v>
      </c>
      <c r="AN1908" s="1">
        <v>45729</v>
      </c>
      <c r="AO1908" s="1">
        <v>45768</v>
      </c>
      <c r="AP1908" s="23">
        <v>4486246.5</v>
      </c>
      <c r="AQ1908" s="3">
        <v>4486246.5</v>
      </c>
      <c r="BM1908" t="s">
        <v>332</v>
      </c>
    </row>
    <row r="1909" spans="1:65" ht="15" customHeight="1" x14ac:dyDescent="0.25">
      <c r="A1909">
        <v>96351</v>
      </c>
      <c r="B1909">
        <v>96351</v>
      </c>
      <c r="F1909" s="52">
        <v>1</v>
      </c>
      <c r="J1909" s="49">
        <v>1</v>
      </c>
      <c r="L1909" s="54">
        <f t="shared" si="191"/>
        <v>14000000</v>
      </c>
      <c r="Q1909" t="s">
        <v>74</v>
      </c>
      <c r="R1909" t="s">
        <v>230</v>
      </c>
      <c r="S1909" t="s">
        <v>4957</v>
      </c>
      <c r="T1909">
        <v>26950</v>
      </c>
      <c r="U1909" s="1">
        <v>45023</v>
      </c>
      <c r="V1909" t="s">
        <v>4921</v>
      </c>
      <c r="W1909" t="s">
        <v>16121</v>
      </c>
      <c r="X1909" s="62" t="s">
        <v>13086</v>
      </c>
      <c r="Y1909" s="43">
        <v>10</v>
      </c>
      <c r="Z1909" t="s">
        <v>7737</v>
      </c>
      <c r="AA1909" t="s">
        <v>7738</v>
      </c>
      <c r="AB1909" t="s">
        <v>7739</v>
      </c>
      <c r="AD1909" t="s">
        <v>7740</v>
      </c>
      <c r="AE1909" s="2">
        <v>45317.8125</v>
      </c>
      <c r="AF1909" t="s">
        <v>7741</v>
      </c>
      <c r="AG1909" t="s">
        <v>4927</v>
      </c>
      <c r="AH1909" s="1">
        <v>45736</v>
      </c>
      <c r="AJ1909" t="s">
        <v>53</v>
      </c>
      <c r="AM1909">
        <v>943</v>
      </c>
      <c r="AN1909" s="1">
        <v>45729</v>
      </c>
      <c r="AO1909" s="1">
        <v>45768</v>
      </c>
      <c r="AP1909" s="23">
        <v>51634718</v>
      </c>
      <c r="AQ1909" s="3">
        <v>14000000</v>
      </c>
      <c r="BM1909" t="s">
        <v>332</v>
      </c>
    </row>
    <row r="1910" spans="1:65" ht="15" customHeight="1" x14ac:dyDescent="0.25">
      <c r="A1910">
        <v>96362</v>
      </c>
      <c r="B1910">
        <v>96362</v>
      </c>
      <c r="F1910" s="52">
        <v>1</v>
      </c>
      <c r="J1910" s="49">
        <v>1</v>
      </c>
      <c r="L1910" s="54">
        <f t="shared" si="191"/>
        <v>8118200</v>
      </c>
      <c r="Q1910" t="s">
        <v>52</v>
      </c>
      <c r="R1910" t="s">
        <v>60</v>
      </c>
      <c r="S1910" t="s">
        <v>4920</v>
      </c>
      <c r="T1910">
        <v>835071</v>
      </c>
      <c r="U1910" s="1">
        <v>45629</v>
      </c>
      <c r="V1910" t="s">
        <v>4921</v>
      </c>
      <c r="W1910" t="s">
        <v>16121</v>
      </c>
      <c r="X1910" s="62" t="s">
        <v>13086</v>
      </c>
      <c r="Y1910" s="43">
        <v>10</v>
      </c>
      <c r="Z1910" t="s">
        <v>7742</v>
      </c>
      <c r="AA1910" t="s">
        <v>7743</v>
      </c>
      <c r="AB1910" t="s">
        <v>7744</v>
      </c>
      <c r="AD1910" t="s">
        <v>7745</v>
      </c>
      <c r="AE1910" s="2">
        <v>45699.75</v>
      </c>
      <c r="AF1910" t="s">
        <v>103</v>
      </c>
      <c r="AG1910" t="s">
        <v>4927</v>
      </c>
      <c r="AH1910" s="1">
        <v>45736</v>
      </c>
      <c r="AJ1910" t="s">
        <v>53</v>
      </c>
      <c r="AM1910">
        <v>960</v>
      </c>
      <c r="AN1910" s="1">
        <v>45729</v>
      </c>
      <c r="AO1910" s="1">
        <v>45770</v>
      </c>
      <c r="AP1910" s="23">
        <v>8118200</v>
      </c>
      <c r="AQ1910" s="3">
        <v>8118200</v>
      </c>
      <c r="BM1910" t="s">
        <v>332</v>
      </c>
    </row>
    <row r="1911" spans="1:65" ht="15" customHeight="1" x14ac:dyDescent="0.25">
      <c r="A1911">
        <v>96358</v>
      </c>
      <c r="B1911">
        <v>96358</v>
      </c>
      <c r="F1911" s="52">
        <v>1</v>
      </c>
      <c r="J1911" s="49">
        <v>1</v>
      </c>
      <c r="L1911" s="54">
        <f t="shared" si="191"/>
        <v>5994913</v>
      </c>
      <c r="Q1911" t="s">
        <v>52</v>
      </c>
      <c r="R1911" t="s">
        <v>102</v>
      </c>
      <c r="S1911" t="s">
        <v>4957</v>
      </c>
      <c r="T1911">
        <v>113187</v>
      </c>
      <c r="U1911" s="1">
        <v>45490</v>
      </c>
      <c r="V1911" t="s">
        <v>4921</v>
      </c>
      <c r="W1911" t="s">
        <v>16121</v>
      </c>
      <c r="X1911" s="62" t="s">
        <v>13086</v>
      </c>
      <c r="Y1911" s="43">
        <v>10</v>
      </c>
      <c r="Z1911" t="s">
        <v>7746</v>
      </c>
      <c r="AA1911" t="s">
        <v>7747</v>
      </c>
      <c r="AB1911" t="s">
        <v>7748</v>
      </c>
      <c r="AD1911" t="s">
        <v>7749</v>
      </c>
      <c r="AE1911" s="2">
        <v>45581.895833333336</v>
      </c>
      <c r="AF1911" t="s">
        <v>1103</v>
      </c>
      <c r="AG1911" t="s">
        <v>4927</v>
      </c>
      <c r="AH1911" s="1">
        <v>45736</v>
      </c>
      <c r="AJ1911" t="s">
        <v>53</v>
      </c>
      <c r="AM1911">
        <v>947</v>
      </c>
      <c r="AN1911" s="1">
        <v>45729</v>
      </c>
      <c r="AO1911" s="1">
        <v>45783</v>
      </c>
      <c r="AP1911" s="23">
        <v>5994913</v>
      </c>
      <c r="AQ1911" s="3">
        <v>5994913</v>
      </c>
      <c r="BM1911" t="s">
        <v>332</v>
      </c>
    </row>
    <row r="1912" spans="1:65" ht="15" customHeight="1" x14ac:dyDescent="0.25">
      <c r="A1912">
        <v>96327</v>
      </c>
      <c r="B1912">
        <v>96327</v>
      </c>
      <c r="F1912" s="52">
        <v>1</v>
      </c>
      <c r="J1912" s="49">
        <v>1</v>
      </c>
      <c r="L1912" s="54">
        <f t="shared" si="191"/>
        <v>14000000</v>
      </c>
      <c r="Q1912" t="s">
        <v>72</v>
      </c>
      <c r="R1912" t="s">
        <v>345</v>
      </c>
      <c r="S1912" t="s">
        <v>4920</v>
      </c>
      <c r="T1912">
        <v>228685</v>
      </c>
      <c r="U1912" s="1">
        <v>45013</v>
      </c>
      <c r="V1912" t="s">
        <v>4921</v>
      </c>
      <c r="W1912" t="s">
        <v>16121</v>
      </c>
      <c r="X1912" s="62" t="s">
        <v>13086</v>
      </c>
      <c r="Y1912" s="43">
        <v>10</v>
      </c>
      <c r="Z1912" t="s">
        <v>7750</v>
      </c>
      <c r="AA1912" t="s">
        <v>7751</v>
      </c>
      <c r="AB1912" t="s">
        <v>7752</v>
      </c>
      <c r="AD1912" t="s">
        <v>7753</v>
      </c>
      <c r="AE1912" s="2">
        <v>45059.583333333336</v>
      </c>
      <c r="AF1912" t="s">
        <v>7754</v>
      </c>
      <c r="AG1912" t="s">
        <v>4927</v>
      </c>
      <c r="AH1912" s="1">
        <v>45736</v>
      </c>
      <c r="AJ1912" t="s">
        <v>53</v>
      </c>
      <c r="AM1912">
        <v>939</v>
      </c>
      <c r="AN1912" s="1">
        <v>45729</v>
      </c>
      <c r="AO1912" s="1">
        <v>45790</v>
      </c>
      <c r="AP1912" s="23">
        <v>50195000</v>
      </c>
      <c r="AQ1912" s="3">
        <v>14000000</v>
      </c>
      <c r="BM1912" t="s">
        <v>332</v>
      </c>
    </row>
    <row r="1913" spans="1:65" ht="15" customHeight="1" x14ac:dyDescent="0.25">
      <c r="A1913">
        <v>96367</v>
      </c>
      <c r="B1913">
        <v>96367</v>
      </c>
      <c r="F1913" s="52">
        <v>1</v>
      </c>
      <c r="J1913" s="49">
        <v>1</v>
      </c>
      <c r="L1913" s="54">
        <f t="shared" si="191"/>
        <v>14000000</v>
      </c>
      <c r="Q1913" t="s">
        <v>62</v>
      </c>
      <c r="R1913" t="s">
        <v>62</v>
      </c>
      <c r="S1913" t="s">
        <v>4920</v>
      </c>
      <c r="T1913">
        <v>672627</v>
      </c>
      <c r="U1913" s="1">
        <v>45416</v>
      </c>
      <c r="V1913" t="s">
        <v>4921</v>
      </c>
      <c r="W1913" t="s">
        <v>16121</v>
      </c>
      <c r="X1913" s="62" t="s">
        <v>13086</v>
      </c>
      <c r="Y1913" s="43">
        <v>10</v>
      </c>
      <c r="Z1913" t="s">
        <v>7755</v>
      </c>
      <c r="AA1913" t="s">
        <v>7756</v>
      </c>
      <c r="AB1913" t="s">
        <v>7757</v>
      </c>
      <c r="AD1913" t="s">
        <v>7758</v>
      </c>
      <c r="AE1913" s="2">
        <v>45727.347916666666</v>
      </c>
      <c r="AF1913" t="s">
        <v>7759</v>
      </c>
      <c r="AG1913" t="s">
        <v>4932</v>
      </c>
      <c r="AH1913" s="1">
        <v>45734</v>
      </c>
      <c r="AJ1913" t="s">
        <v>53</v>
      </c>
      <c r="AM1913">
        <v>962</v>
      </c>
      <c r="AN1913" s="1">
        <v>45729</v>
      </c>
      <c r="AO1913" s="1">
        <v>45736</v>
      </c>
      <c r="AP1913" s="23">
        <v>19875240</v>
      </c>
      <c r="AQ1913" s="3">
        <v>14000000</v>
      </c>
      <c r="BM1913" t="s">
        <v>332</v>
      </c>
    </row>
    <row r="1914" spans="1:65" ht="15" customHeight="1" x14ac:dyDescent="0.25">
      <c r="A1914">
        <v>96363</v>
      </c>
      <c r="B1914">
        <v>96363</v>
      </c>
      <c r="F1914" s="52">
        <v>1</v>
      </c>
      <c r="J1914" s="49">
        <v>1</v>
      </c>
      <c r="L1914" s="54">
        <f t="shared" si="191"/>
        <v>6157560</v>
      </c>
      <c r="Q1914" t="s">
        <v>52</v>
      </c>
      <c r="R1914" t="s">
        <v>60</v>
      </c>
      <c r="S1914" t="s">
        <v>4920</v>
      </c>
      <c r="T1914">
        <v>594552</v>
      </c>
      <c r="U1914" s="1">
        <v>45345</v>
      </c>
      <c r="V1914" t="s">
        <v>4921</v>
      </c>
      <c r="W1914" t="s">
        <v>16121</v>
      </c>
      <c r="X1914" s="62" t="s">
        <v>13086</v>
      </c>
      <c r="Y1914" s="43">
        <v>10</v>
      </c>
      <c r="Z1914" t="s">
        <v>7760</v>
      </c>
      <c r="AA1914" t="s">
        <v>7761</v>
      </c>
      <c r="AB1914" t="s">
        <v>7762</v>
      </c>
      <c r="AD1914" t="s">
        <v>7763</v>
      </c>
      <c r="AE1914" s="2">
        <v>45569.791666666664</v>
      </c>
      <c r="AF1914" t="s">
        <v>5232</v>
      </c>
      <c r="AG1914" t="s">
        <v>4927</v>
      </c>
      <c r="AH1914" s="1">
        <v>45736</v>
      </c>
      <c r="AJ1914" t="s">
        <v>53</v>
      </c>
      <c r="AM1914">
        <v>959</v>
      </c>
      <c r="AN1914" s="1">
        <v>45729</v>
      </c>
      <c r="AO1914" s="1">
        <v>45769</v>
      </c>
      <c r="AP1914" s="23">
        <v>6157560</v>
      </c>
      <c r="AQ1914" s="3">
        <v>6157560</v>
      </c>
      <c r="BM1914" t="s">
        <v>332</v>
      </c>
    </row>
    <row r="1915" spans="1:65" ht="15" customHeight="1" x14ac:dyDescent="0.25">
      <c r="A1915">
        <v>96343</v>
      </c>
      <c r="B1915">
        <v>96343</v>
      </c>
      <c r="F1915" s="52">
        <v>1</v>
      </c>
      <c r="J1915" s="49">
        <v>1</v>
      </c>
      <c r="L1915" s="54">
        <f t="shared" si="191"/>
        <v>8482720</v>
      </c>
      <c r="Q1915" t="s">
        <v>52</v>
      </c>
      <c r="R1915" t="s">
        <v>60</v>
      </c>
      <c r="S1915" t="s">
        <v>4920</v>
      </c>
      <c r="T1915">
        <v>805292</v>
      </c>
      <c r="U1915" s="1">
        <v>45578</v>
      </c>
      <c r="V1915" t="s">
        <v>4921</v>
      </c>
      <c r="W1915" t="s">
        <v>16121</v>
      </c>
      <c r="X1915" s="62" t="s">
        <v>13086</v>
      </c>
      <c r="Y1915" s="43">
        <v>10</v>
      </c>
      <c r="Z1915" t="s">
        <v>7764</v>
      </c>
      <c r="AA1915" t="s">
        <v>7765</v>
      </c>
      <c r="AB1915" t="s">
        <v>7765</v>
      </c>
      <c r="AD1915" t="s">
        <v>7766</v>
      </c>
      <c r="AE1915" s="2">
        <v>45659.256944444445</v>
      </c>
      <c r="AF1915" t="s">
        <v>379</v>
      </c>
      <c r="AG1915" t="s">
        <v>4927</v>
      </c>
      <c r="AH1915" s="1">
        <v>45765</v>
      </c>
      <c r="AJ1915" t="s">
        <v>53</v>
      </c>
      <c r="AM1915">
        <v>938</v>
      </c>
      <c r="AN1915" s="1">
        <v>45729</v>
      </c>
      <c r="AO1915" s="1">
        <v>45803</v>
      </c>
      <c r="AP1915" s="23">
        <v>8482720</v>
      </c>
      <c r="AQ1915" s="3">
        <v>8482720</v>
      </c>
      <c r="BM1915" t="s">
        <v>332</v>
      </c>
    </row>
    <row r="1916" spans="1:65" ht="15" customHeight="1" x14ac:dyDescent="0.25">
      <c r="A1916">
        <v>96369</v>
      </c>
      <c r="B1916">
        <v>96369</v>
      </c>
      <c r="E1916" s="34">
        <v>1</v>
      </c>
      <c r="I1916" s="49">
        <v>1</v>
      </c>
      <c r="K1916" s="31">
        <f>AQ1916</f>
        <v>4607124</v>
      </c>
      <c r="Q1916" t="s">
        <v>52</v>
      </c>
      <c r="R1916" t="s">
        <v>60</v>
      </c>
      <c r="S1916" t="s">
        <v>4957</v>
      </c>
      <c r="T1916">
        <v>141663</v>
      </c>
      <c r="U1916" s="1">
        <v>45697</v>
      </c>
      <c r="V1916" t="s">
        <v>4921</v>
      </c>
      <c r="W1916" t="s">
        <v>16121</v>
      </c>
      <c r="X1916" s="62" t="s">
        <v>13086</v>
      </c>
      <c r="Y1916" s="43">
        <v>10</v>
      </c>
      <c r="Z1916" t="s">
        <v>7767</v>
      </c>
      <c r="AA1916" t="s">
        <v>7768</v>
      </c>
      <c r="AB1916" t="s">
        <v>7769</v>
      </c>
      <c r="AD1916" t="s">
        <v>7770</v>
      </c>
      <c r="AE1916" s="2">
        <v>45729.684027777781</v>
      </c>
      <c r="AF1916" t="s">
        <v>1383</v>
      </c>
      <c r="AG1916" t="s">
        <v>4932</v>
      </c>
      <c r="AH1916" s="1">
        <v>45736</v>
      </c>
      <c r="AJ1916" t="s">
        <v>70</v>
      </c>
      <c r="AM1916">
        <v>956</v>
      </c>
      <c r="AN1916" s="1">
        <v>45729</v>
      </c>
      <c r="AO1916" s="1">
        <v>45768</v>
      </c>
      <c r="AP1916" s="23">
        <v>4607124</v>
      </c>
      <c r="AQ1916" s="3">
        <v>4607124</v>
      </c>
      <c r="BM1916" t="s">
        <v>332</v>
      </c>
    </row>
    <row r="1917" spans="1:65" ht="15" customHeight="1" x14ac:dyDescent="0.25">
      <c r="A1917">
        <v>96368</v>
      </c>
      <c r="B1917">
        <v>96368</v>
      </c>
      <c r="F1917" s="52">
        <v>1</v>
      </c>
      <c r="J1917" s="49">
        <v>1</v>
      </c>
      <c r="L1917" s="54">
        <f t="shared" ref="L1917:L1928" si="192">AQ1917</f>
        <v>6453280</v>
      </c>
      <c r="Q1917" t="s">
        <v>74</v>
      </c>
      <c r="R1917" t="s">
        <v>97</v>
      </c>
      <c r="S1917" t="s">
        <v>4920</v>
      </c>
      <c r="T1917">
        <v>771050</v>
      </c>
      <c r="U1917" s="1">
        <v>45527</v>
      </c>
      <c r="V1917" t="s">
        <v>4921</v>
      </c>
      <c r="W1917" t="s">
        <v>16121</v>
      </c>
      <c r="X1917" s="62" t="s">
        <v>13086</v>
      </c>
      <c r="Y1917" s="43">
        <v>10</v>
      </c>
      <c r="Z1917" t="s">
        <v>7771</v>
      </c>
      <c r="AA1917" t="s">
        <v>7772</v>
      </c>
      <c r="AB1917" t="s">
        <v>7773</v>
      </c>
      <c r="AD1917" t="s">
        <v>7774</v>
      </c>
      <c r="AE1917" s="2">
        <v>45640.666666666664</v>
      </c>
      <c r="AF1917" t="s">
        <v>7775</v>
      </c>
      <c r="AG1917" t="s">
        <v>4927</v>
      </c>
      <c r="AH1917" s="1">
        <v>45736</v>
      </c>
      <c r="AJ1917" t="s">
        <v>53</v>
      </c>
      <c r="AM1917">
        <v>957</v>
      </c>
      <c r="AN1917" s="1">
        <v>45729</v>
      </c>
      <c r="AO1917" s="1">
        <v>45769</v>
      </c>
      <c r="AP1917" s="23">
        <v>6453280</v>
      </c>
      <c r="AQ1917" s="3">
        <v>6453280</v>
      </c>
      <c r="BM1917" t="s">
        <v>332</v>
      </c>
    </row>
    <row r="1918" spans="1:65" ht="15" customHeight="1" x14ac:dyDescent="0.25">
      <c r="A1918">
        <v>96342</v>
      </c>
      <c r="B1918">
        <v>96342</v>
      </c>
      <c r="F1918" s="52">
        <v>1</v>
      </c>
      <c r="J1918" s="49">
        <v>1</v>
      </c>
      <c r="L1918" s="54">
        <f t="shared" si="192"/>
        <v>13642857</v>
      </c>
      <c r="Q1918" t="s">
        <v>74</v>
      </c>
      <c r="R1918" t="s">
        <v>5025</v>
      </c>
      <c r="S1918" t="s">
        <v>4920</v>
      </c>
      <c r="T1918">
        <v>677407</v>
      </c>
      <c r="U1918" s="1">
        <v>45420</v>
      </c>
      <c r="V1918" t="s">
        <v>4921</v>
      </c>
      <c r="W1918" t="s">
        <v>16121</v>
      </c>
      <c r="X1918" s="62" t="s">
        <v>13086</v>
      </c>
      <c r="Y1918" s="43">
        <v>10</v>
      </c>
      <c r="Z1918" t="s">
        <v>7776</v>
      </c>
      <c r="AA1918" t="s">
        <v>7777</v>
      </c>
      <c r="AB1918" t="s">
        <v>7778</v>
      </c>
      <c r="AD1918" t="s">
        <v>7779</v>
      </c>
      <c r="AE1918" s="2">
        <v>45723.833333333336</v>
      </c>
      <c r="AF1918" t="s">
        <v>7780</v>
      </c>
      <c r="AG1918" t="s">
        <v>4932</v>
      </c>
      <c r="AH1918" s="1">
        <v>45783</v>
      </c>
      <c r="AJ1918" t="s">
        <v>53</v>
      </c>
      <c r="AM1918">
        <v>941</v>
      </c>
      <c r="AN1918" s="1">
        <v>45729</v>
      </c>
      <c r="AO1918" s="1">
        <v>45832</v>
      </c>
      <c r="AP1918" s="23">
        <v>13642857</v>
      </c>
      <c r="AQ1918" s="3">
        <v>13642857</v>
      </c>
      <c r="BM1918" t="s">
        <v>332</v>
      </c>
    </row>
    <row r="1919" spans="1:65" ht="15" customHeight="1" x14ac:dyDescent="0.25">
      <c r="A1919">
        <v>96352</v>
      </c>
      <c r="B1919">
        <v>96352</v>
      </c>
      <c r="F1919" s="52">
        <v>1</v>
      </c>
      <c r="J1919" s="49">
        <v>1</v>
      </c>
      <c r="L1919" s="54">
        <f t="shared" si="192"/>
        <v>7792301</v>
      </c>
      <c r="Q1919" t="s">
        <v>74</v>
      </c>
      <c r="R1919" t="s">
        <v>97</v>
      </c>
      <c r="S1919" t="s">
        <v>4920</v>
      </c>
      <c r="T1919">
        <v>778594</v>
      </c>
      <c r="U1919" s="1">
        <v>45535</v>
      </c>
      <c r="V1919" t="s">
        <v>4921</v>
      </c>
      <c r="W1919" t="s">
        <v>16121</v>
      </c>
      <c r="X1919" s="62" t="s">
        <v>13086</v>
      </c>
      <c r="Y1919" s="43">
        <v>10</v>
      </c>
      <c r="Z1919" t="s">
        <v>7781</v>
      </c>
      <c r="AA1919" t="s">
        <v>7782</v>
      </c>
      <c r="AB1919" t="s">
        <v>7783</v>
      </c>
      <c r="AD1919" t="s">
        <v>7784</v>
      </c>
      <c r="AE1919" s="2">
        <v>45687.729166666664</v>
      </c>
      <c r="AF1919" t="s">
        <v>5730</v>
      </c>
      <c r="AG1919" t="s">
        <v>4927</v>
      </c>
      <c r="AH1919" s="1">
        <v>45736</v>
      </c>
      <c r="AJ1919" t="s">
        <v>53</v>
      </c>
      <c r="AM1919">
        <v>942</v>
      </c>
      <c r="AN1919" s="1">
        <v>45729</v>
      </c>
      <c r="AO1919" s="1">
        <v>45768</v>
      </c>
      <c r="AP1919" s="23">
        <v>7792301</v>
      </c>
      <c r="AQ1919" s="3">
        <v>7792301</v>
      </c>
      <c r="BM1919" t="s">
        <v>332</v>
      </c>
    </row>
    <row r="1920" spans="1:65" ht="15" customHeight="1" x14ac:dyDescent="0.25">
      <c r="A1920">
        <v>96359</v>
      </c>
      <c r="B1920">
        <v>96359</v>
      </c>
      <c r="F1920" s="52">
        <v>1</v>
      </c>
      <c r="J1920" s="49">
        <v>1</v>
      </c>
      <c r="L1920" s="54">
        <f t="shared" si="192"/>
        <v>5644320</v>
      </c>
      <c r="Q1920" t="s">
        <v>52</v>
      </c>
      <c r="R1920" t="s">
        <v>60</v>
      </c>
      <c r="S1920" t="s">
        <v>4920</v>
      </c>
      <c r="T1920">
        <v>846112</v>
      </c>
      <c r="U1920" s="1">
        <v>45652</v>
      </c>
      <c r="V1920" t="s">
        <v>4921</v>
      </c>
      <c r="W1920" t="s">
        <v>16121</v>
      </c>
      <c r="X1920" s="62" t="s">
        <v>13086</v>
      </c>
      <c r="Y1920" s="43">
        <v>10</v>
      </c>
      <c r="Z1920" t="s">
        <v>7785</v>
      </c>
      <c r="AA1920" t="s">
        <v>7786</v>
      </c>
      <c r="AB1920" t="s">
        <v>7787</v>
      </c>
      <c r="AD1920" t="s">
        <v>7788</v>
      </c>
      <c r="AE1920" s="2">
        <v>45666.333333333336</v>
      </c>
      <c r="AF1920" t="s">
        <v>7789</v>
      </c>
      <c r="AG1920" t="s">
        <v>4927</v>
      </c>
      <c r="AH1920" s="1">
        <v>45736</v>
      </c>
      <c r="AJ1920" t="s">
        <v>53</v>
      </c>
      <c r="AM1920">
        <v>951</v>
      </c>
      <c r="AN1920" s="1">
        <v>45729</v>
      </c>
      <c r="AO1920" s="1">
        <v>45762</v>
      </c>
      <c r="AP1920" s="23">
        <v>5644320</v>
      </c>
      <c r="AQ1920" s="3">
        <v>5644320</v>
      </c>
      <c r="BM1920" t="s">
        <v>332</v>
      </c>
    </row>
    <row r="1921" spans="1:65" ht="15" customHeight="1" x14ac:dyDescent="0.25">
      <c r="A1921">
        <v>96361</v>
      </c>
      <c r="B1921">
        <v>96361</v>
      </c>
      <c r="F1921" s="52">
        <v>1</v>
      </c>
      <c r="J1921" s="49">
        <v>1</v>
      </c>
      <c r="L1921" s="54">
        <f t="shared" si="192"/>
        <v>14000000</v>
      </c>
      <c r="Q1921" t="s">
        <v>74</v>
      </c>
      <c r="R1921" t="s">
        <v>5025</v>
      </c>
      <c r="S1921" t="s">
        <v>4920</v>
      </c>
      <c r="T1921">
        <v>637171</v>
      </c>
      <c r="U1921" s="1">
        <v>45383</v>
      </c>
      <c r="V1921" t="s">
        <v>4921</v>
      </c>
      <c r="W1921" t="s">
        <v>16121</v>
      </c>
      <c r="X1921" s="62" t="s">
        <v>13086</v>
      </c>
      <c r="Y1921" s="43">
        <v>10</v>
      </c>
      <c r="Z1921" t="s">
        <v>7790</v>
      </c>
      <c r="AA1921" t="s">
        <v>7791</v>
      </c>
      <c r="AB1921" t="s">
        <v>7792</v>
      </c>
      <c r="AD1921" t="s">
        <v>7793</v>
      </c>
      <c r="AE1921" s="2">
        <v>45724.861111111109</v>
      </c>
      <c r="AF1921" t="s">
        <v>2276</v>
      </c>
      <c r="AG1921" t="s">
        <v>4932</v>
      </c>
      <c r="AH1921" s="1">
        <v>45736</v>
      </c>
      <c r="AJ1921" t="s">
        <v>53</v>
      </c>
      <c r="AM1921">
        <v>949</v>
      </c>
      <c r="AN1921" s="1">
        <v>45729</v>
      </c>
      <c r="AO1921" s="1">
        <v>45769</v>
      </c>
      <c r="AP1921" s="23">
        <v>40630000</v>
      </c>
      <c r="AQ1921" s="3">
        <v>14000000</v>
      </c>
      <c r="BM1921" t="s">
        <v>332</v>
      </c>
    </row>
    <row r="1922" spans="1:65" ht="15" customHeight="1" x14ac:dyDescent="0.25">
      <c r="A1922">
        <v>96374</v>
      </c>
      <c r="B1922">
        <v>96374</v>
      </c>
      <c r="F1922" s="52">
        <v>1</v>
      </c>
      <c r="J1922" s="49">
        <v>1</v>
      </c>
      <c r="L1922" s="54">
        <f t="shared" si="192"/>
        <v>4274815.5</v>
      </c>
      <c r="Q1922" t="s">
        <v>52</v>
      </c>
      <c r="R1922" t="s">
        <v>60</v>
      </c>
      <c r="S1922" t="s">
        <v>4920</v>
      </c>
      <c r="T1922">
        <v>767073</v>
      </c>
      <c r="U1922" s="1">
        <v>45523</v>
      </c>
      <c r="V1922" t="s">
        <v>4921</v>
      </c>
      <c r="W1922" t="s">
        <v>16121</v>
      </c>
      <c r="X1922" s="62" t="s">
        <v>13086</v>
      </c>
      <c r="Y1922" s="43">
        <v>10</v>
      </c>
      <c r="Z1922" t="s">
        <v>7794</v>
      </c>
      <c r="AA1922" t="s">
        <v>7795</v>
      </c>
      <c r="AB1922" t="s">
        <v>7796</v>
      </c>
      <c r="AD1922" t="s">
        <v>7797</v>
      </c>
      <c r="AE1922" s="2">
        <v>45730.767361111109</v>
      </c>
      <c r="AF1922" t="s">
        <v>105</v>
      </c>
      <c r="AG1922" t="s">
        <v>4932</v>
      </c>
      <c r="AH1922" s="1">
        <v>45736</v>
      </c>
      <c r="AJ1922" t="s">
        <v>53</v>
      </c>
      <c r="AM1922">
        <v>964</v>
      </c>
      <c r="AN1922" s="1">
        <v>45729</v>
      </c>
      <c r="AO1922" s="1">
        <v>45768</v>
      </c>
      <c r="AP1922" s="23">
        <v>4274815.5</v>
      </c>
      <c r="AQ1922" s="3">
        <v>4274815.5</v>
      </c>
      <c r="BM1922" t="s">
        <v>332</v>
      </c>
    </row>
    <row r="1923" spans="1:65" ht="15" customHeight="1" x14ac:dyDescent="0.25">
      <c r="A1923">
        <v>96376</v>
      </c>
      <c r="B1923">
        <v>96376</v>
      </c>
      <c r="F1923" s="52">
        <v>1</v>
      </c>
      <c r="J1923" s="49">
        <v>1</v>
      </c>
      <c r="L1923" s="54">
        <f t="shared" si="192"/>
        <v>4192000</v>
      </c>
      <c r="Q1923" t="s">
        <v>74</v>
      </c>
      <c r="R1923" t="s">
        <v>97</v>
      </c>
      <c r="S1923" t="s">
        <v>4920</v>
      </c>
      <c r="T1923">
        <v>715476</v>
      </c>
      <c r="U1923" s="1">
        <v>45460</v>
      </c>
      <c r="V1923" t="s">
        <v>4921</v>
      </c>
      <c r="W1923" t="s">
        <v>16121</v>
      </c>
      <c r="X1923" s="62" t="s">
        <v>13086</v>
      </c>
      <c r="Y1923" s="43">
        <v>10</v>
      </c>
      <c r="Z1923" t="s">
        <v>7798</v>
      </c>
      <c r="AA1923" t="s">
        <v>7799</v>
      </c>
      <c r="AB1923" t="s">
        <v>7800</v>
      </c>
      <c r="AD1923" t="s">
        <v>7801</v>
      </c>
      <c r="AE1923" s="2">
        <v>45727.625</v>
      </c>
      <c r="AF1923" t="s">
        <v>98</v>
      </c>
      <c r="AG1923" t="s">
        <v>4932</v>
      </c>
      <c r="AH1923" s="1">
        <v>45736</v>
      </c>
      <c r="AJ1923" t="s">
        <v>53</v>
      </c>
      <c r="AM1923">
        <v>961</v>
      </c>
      <c r="AN1923" s="1">
        <v>45729</v>
      </c>
      <c r="AO1923" s="1">
        <v>45768</v>
      </c>
      <c r="AP1923" s="23">
        <v>4192000</v>
      </c>
      <c r="AQ1923" s="3">
        <v>4192000</v>
      </c>
      <c r="BM1923" t="s">
        <v>332</v>
      </c>
    </row>
    <row r="1924" spans="1:65" ht="15" customHeight="1" x14ac:dyDescent="0.25">
      <c r="A1924">
        <v>96375</v>
      </c>
      <c r="B1924">
        <v>96375</v>
      </c>
      <c r="F1924" s="52">
        <v>1</v>
      </c>
      <c r="J1924" s="49">
        <v>1</v>
      </c>
      <c r="L1924" s="54">
        <f t="shared" si="192"/>
        <v>12970090</v>
      </c>
      <c r="Q1924" t="s">
        <v>52</v>
      </c>
      <c r="R1924" t="s">
        <v>52</v>
      </c>
      <c r="S1924" t="s">
        <v>4920</v>
      </c>
      <c r="T1924">
        <v>823025</v>
      </c>
      <c r="U1924" s="1">
        <v>45608</v>
      </c>
      <c r="V1924" t="s">
        <v>4921</v>
      </c>
      <c r="W1924" t="s">
        <v>16121</v>
      </c>
      <c r="X1924" s="62" t="s">
        <v>13086</v>
      </c>
      <c r="Y1924" s="43">
        <v>10</v>
      </c>
      <c r="Z1924" t="s">
        <v>7802</v>
      </c>
      <c r="AA1924" t="s">
        <v>7803</v>
      </c>
      <c r="AB1924" t="s">
        <v>7804</v>
      </c>
      <c r="AD1924" t="s">
        <v>7805</v>
      </c>
      <c r="AE1924" s="2">
        <v>45642.166666666664</v>
      </c>
      <c r="AF1924" t="s">
        <v>5275</v>
      </c>
      <c r="AG1924" t="s">
        <v>4927</v>
      </c>
      <c r="AH1924" s="1">
        <v>45736</v>
      </c>
      <c r="AJ1924" t="s">
        <v>53</v>
      </c>
      <c r="AM1924">
        <v>963</v>
      </c>
      <c r="AN1924" s="1">
        <v>45729</v>
      </c>
      <c r="AO1924" s="1">
        <v>45769</v>
      </c>
      <c r="AP1924" s="23">
        <v>12970090</v>
      </c>
      <c r="AQ1924" s="3">
        <v>12970090</v>
      </c>
      <c r="BM1924" t="s">
        <v>332</v>
      </c>
    </row>
    <row r="1925" spans="1:65" ht="15" customHeight="1" x14ac:dyDescent="0.25">
      <c r="A1925">
        <v>96360</v>
      </c>
      <c r="B1925">
        <v>96360</v>
      </c>
      <c r="F1925" s="52">
        <v>1</v>
      </c>
      <c r="J1925" s="49">
        <v>1</v>
      </c>
      <c r="L1925" s="54">
        <f t="shared" si="192"/>
        <v>13998649.1</v>
      </c>
      <c r="Q1925" t="s">
        <v>74</v>
      </c>
      <c r="R1925" t="s">
        <v>97</v>
      </c>
      <c r="S1925" t="s">
        <v>4920</v>
      </c>
      <c r="T1925">
        <v>828085</v>
      </c>
      <c r="U1925" s="1">
        <v>45616</v>
      </c>
      <c r="V1925" t="s">
        <v>4921</v>
      </c>
      <c r="W1925" t="s">
        <v>16121</v>
      </c>
      <c r="X1925" s="62" t="s">
        <v>13086</v>
      </c>
      <c r="Y1925" s="43">
        <v>10</v>
      </c>
      <c r="Z1925" t="s">
        <v>7806</v>
      </c>
      <c r="AA1925" t="s">
        <v>7807</v>
      </c>
      <c r="AB1925" t="s">
        <v>7808</v>
      </c>
      <c r="AD1925" t="s">
        <v>7809</v>
      </c>
      <c r="AE1925" s="2">
        <v>45728.479166666664</v>
      </c>
      <c r="AF1925" t="s">
        <v>379</v>
      </c>
      <c r="AG1925" t="s">
        <v>4932</v>
      </c>
      <c r="AH1925" s="1">
        <v>45741</v>
      </c>
      <c r="AJ1925" t="s">
        <v>53</v>
      </c>
      <c r="AM1925">
        <v>950</v>
      </c>
      <c r="AN1925" s="1">
        <v>45729</v>
      </c>
      <c r="AO1925" s="1">
        <v>45770</v>
      </c>
      <c r="AP1925" s="23">
        <v>13998649.1</v>
      </c>
      <c r="AQ1925" s="3">
        <v>13998649.1</v>
      </c>
      <c r="BM1925" t="s">
        <v>332</v>
      </c>
    </row>
    <row r="1926" spans="1:65" ht="15" customHeight="1" x14ac:dyDescent="0.25">
      <c r="A1926">
        <v>96347</v>
      </c>
      <c r="B1926">
        <v>96347</v>
      </c>
      <c r="F1926" s="52">
        <v>1</v>
      </c>
      <c r="J1926" s="49">
        <v>1</v>
      </c>
      <c r="L1926" s="54">
        <f t="shared" si="192"/>
        <v>5470100</v>
      </c>
      <c r="Q1926" t="s">
        <v>74</v>
      </c>
      <c r="R1926" t="s">
        <v>106</v>
      </c>
      <c r="S1926" t="s">
        <v>4920</v>
      </c>
      <c r="T1926">
        <v>643282</v>
      </c>
      <c r="U1926" s="1">
        <v>45388</v>
      </c>
      <c r="V1926" t="s">
        <v>4921</v>
      </c>
      <c r="W1926" t="s">
        <v>16121</v>
      </c>
      <c r="X1926" s="62" t="s">
        <v>13086</v>
      </c>
      <c r="Y1926" s="43">
        <v>10</v>
      </c>
      <c r="Z1926" t="s">
        <v>7810</v>
      </c>
      <c r="AA1926" t="s">
        <v>7811</v>
      </c>
      <c r="AB1926" t="s">
        <v>7812</v>
      </c>
      <c r="AD1926" t="s">
        <v>7813</v>
      </c>
      <c r="AE1926" s="2">
        <v>45677.583333333336</v>
      </c>
      <c r="AF1926" t="s">
        <v>7814</v>
      </c>
      <c r="AG1926" t="s">
        <v>4927</v>
      </c>
      <c r="AH1926" s="1">
        <v>45736</v>
      </c>
      <c r="AJ1926" t="s">
        <v>53</v>
      </c>
      <c r="AM1926">
        <v>940</v>
      </c>
      <c r="AN1926" s="1">
        <v>45729</v>
      </c>
      <c r="AO1926" s="1">
        <v>45768</v>
      </c>
      <c r="AP1926" s="23">
        <v>5470100</v>
      </c>
      <c r="AQ1926" s="3">
        <v>5470100</v>
      </c>
      <c r="BM1926" t="s">
        <v>332</v>
      </c>
    </row>
    <row r="1927" spans="1:65" ht="15" customHeight="1" x14ac:dyDescent="0.25">
      <c r="A1927">
        <v>96370</v>
      </c>
      <c r="B1927">
        <v>96370</v>
      </c>
      <c r="F1927" s="52">
        <v>1</v>
      </c>
      <c r="J1927" s="49">
        <v>1</v>
      </c>
      <c r="L1927" s="54">
        <f t="shared" si="192"/>
        <v>14000000</v>
      </c>
      <c r="Q1927" t="s">
        <v>52</v>
      </c>
      <c r="R1927" t="s">
        <v>60</v>
      </c>
      <c r="S1927" t="s">
        <v>4920</v>
      </c>
      <c r="T1927">
        <v>851420</v>
      </c>
      <c r="U1927" s="1">
        <v>45663</v>
      </c>
      <c r="V1927" t="s">
        <v>4921</v>
      </c>
      <c r="W1927" t="s">
        <v>16121</v>
      </c>
      <c r="X1927" s="62" t="s">
        <v>13086</v>
      </c>
      <c r="Y1927" s="43">
        <v>10</v>
      </c>
      <c r="Z1927" t="s">
        <v>7815</v>
      </c>
      <c r="AA1927" t="s">
        <v>7816</v>
      </c>
      <c r="AB1927" t="s">
        <v>7817</v>
      </c>
      <c r="AD1927" t="s">
        <v>7818</v>
      </c>
      <c r="AE1927" s="2">
        <v>45692.791666666664</v>
      </c>
      <c r="AF1927" t="s">
        <v>7450</v>
      </c>
      <c r="AG1927" t="s">
        <v>4927</v>
      </c>
      <c r="AH1927" s="1">
        <v>45736</v>
      </c>
      <c r="AJ1927" t="s">
        <v>53</v>
      </c>
      <c r="AM1927">
        <v>955</v>
      </c>
      <c r="AN1927" s="1">
        <v>45729</v>
      </c>
      <c r="AO1927" s="1">
        <v>45769</v>
      </c>
      <c r="AP1927" s="23">
        <v>14221359</v>
      </c>
      <c r="AQ1927" s="3">
        <v>14000000</v>
      </c>
      <c r="BM1927" t="s">
        <v>332</v>
      </c>
    </row>
    <row r="1928" spans="1:65" ht="15" customHeight="1" x14ac:dyDescent="0.25">
      <c r="A1928">
        <v>96355</v>
      </c>
      <c r="B1928">
        <v>96355</v>
      </c>
      <c r="F1928" s="52">
        <v>1</v>
      </c>
      <c r="J1928" s="49">
        <v>1</v>
      </c>
      <c r="L1928" s="54">
        <f t="shared" si="192"/>
        <v>3190080</v>
      </c>
      <c r="Q1928" t="s">
        <v>74</v>
      </c>
      <c r="R1928" t="s">
        <v>97</v>
      </c>
      <c r="S1928" t="s">
        <v>4920</v>
      </c>
      <c r="T1928">
        <v>733367</v>
      </c>
      <c r="U1928" s="1">
        <v>45482</v>
      </c>
      <c r="V1928" t="s">
        <v>4921</v>
      </c>
      <c r="W1928" t="s">
        <v>16121</v>
      </c>
      <c r="X1928" s="62" t="s">
        <v>13086</v>
      </c>
      <c r="Y1928" s="43">
        <v>10</v>
      </c>
      <c r="Z1928" t="s">
        <v>7819</v>
      </c>
      <c r="AA1928" t="s">
        <v>7820</v>
      </c>
      <c r="AB1928" t="s">
        <v>7821</v>
      </c>
      <c r="AD1928" t="s">
        <v>7822</v>
      </c>
      <c r="AE1928" s="2">
        <v>45622.770833333336</v>
      </c>
      <c r="AF1928" t="s">
        <v>2277</v>
      </c>
      <c r="AG1928" t="s">
        <v>4927</v>
      </c>
      <c r="AH1928" s="1">
        <v>45736</v>
      </c>
      <c r="AJ1928" t="s">
        <v>53</v>
      </c>
      <c r="AM1928">
        <v>946</v>
      </c>
      <c r="AN1928" s="1">
        <v>45729</v>
      </c>
      <c r="AO1928" s="1">
        <v>45783</v>
      </c>
      <c r="AP1928" s="23">
        <v>3190080</v>
      </c>
      <c r="AQ1928" s="3">
        <v>3190080</v>
      </c>
      <c r="BM1928" t="s">
        <v>332</v>
      </c>
    </row>
    <row r="1929" spans="1:65" ht="15" hidden="1" customHeight="1" x14ac:dyDescent="0.25">
      <c r="A1929" s="17">
        <v>96373</v>
      </c>
      <c r="B1929" s="17">
        <v>96373</v>
      </c>
      <c r="C1929" s="17"/>
      <c r="D1929" s="17"/>
      <c r="E1929" s="52"/>
      <c r="F1929" s="52">
        <v>1</v>
      </c>
      <c r="G1929" s="52"/>
      <c r="H1929" s="52"/>
      <c r="I1929" s="52"/>
      <c r="J1929" s="52"/>
      <c r="K1929" s="52"/>
      <c r="L1929" s="52"/>
      <c r="M1929" s="52"/>
      <c r="N1929" s="52"/>
      <c r="O1929" s="52"/>
      <c r="P1929" s="50">
        <v>1</v>
      </c>
      <c r="Q1929" s="17" t="s">
        <v>381</v>
      </c>
      <c r="R1929" s="17" t="s">
        <v>381</v>
      </c>
      <c r="S1929" s="17" t="s">
        <v>4957</v>
      </c>
      <c r="T1929" s="17">
        <v>51788</v>
      </c>
      <c r="U1929" s="18">
        <v>45182</v>
      </c>
      <c r="V1929" s="17" t="s">
        <v>4921</v>
      </c>
      <c r="W1929" s="17"/>
      <c r="X1929" s="42" t="s">
        <v>13086</v>
      </c>
      <c r="Y1929" s="43">
        <v>10</v>
      </c>
      <c r="Z1929" s="17" t="s">
        <v>14554</v>
      </c>
      <c r="AA1929" s="17" t="s">
        <v>14555</v>
      </c>
      <c r="AB1929" s="17" t="s">
        <v>9571</v>
      </c>
      <c r="AD1929" s="17" t="s">
        <v>15785</v>
      </c>
      <c r="AE1929" s="20">
        <v>45289.541666666664</v>
      </c>
      <c r="AF1929" s="17" t="s">
        <v>9058</v>
      </c>
      <c r="AG1929" s="17" t="s">
        <v>4927</v>
      </c>
      <c r="AJ1929" s="17" t="s">
        <v>53</v>
      </c>
      <c r="AM1929" s="17">
        <v>952</v>
      </c>
      <c r="AN1929" s="18">
        <v>45729</v>
      </c>
      <c r="AO1929" s="17"/>
      <c r="AP1929" s="23">
        <v>16490311</v>
      </c>
      <c r="AQ1929" s="21"/>
      <c r="BM1929" t="s">
        <v>84</v>
      </c>
    </row>
    <row r="1930" spans="1:65" ht="15" hidden="1" customHeight="1" x14ac:dyDescent="0.25">
      <c r="A1930" s="7">
        <v>96372</v>
      </c>
      <c r="B1930" s="7">
        <v>96372</v>
      </c>
      <c r="C1930" s="7"/>
      <c r="D1930" s="7"/>
      <c r="E1930" s="35"/>
      <c r="F1930" s="52">
        <v>1</v>
      </c>
      <c r="G1930" s="35"/>
      <c r="H1930" s="35"/>
      <c r="I1930" s="35"/>
      <c r="J1930" s="49"/>
      <c r="K1930" s="35"/>
      <c r="L1930" s="35"/>
      <c r="M1930" s="35"/>
      <c r="N1930" s="51">
        <v>1</v>
      </c>
      <c r="O1930" s="35"/>
      <c r="P1930" s="35"/>
      <c r="Q1930" s="7" t="s">
        <v>74</v>
      </c>
      <c r="R1930" s="7" t="s">
        <v>74</v>
      </c>
      <c r="S1930" s="7" t="s">
        <v>4920</v>
      </c>
      <c r="T1930" s="7">
        <v>533123</v>
      </c>
      <c r="U1930" s="8">
        <v>45278</v>
      </c>
      <c r="V1930" s="7" t="s">
        <v>4921</v>
      </c>
      <c r="W1930" s="7"/>
      <c r="X1930" s="40" t="s">
        <v>13086</v>
      </c>
      <c r="Y1930" s="41">
        <v>10</v>
      </c>
      <c r="Z1930" s="7" t="s">
        <v>14556</v>
      </c>
      <c r="AA1930" s="7" t="s">
        <v>14557</v>
      </c>
      <c r="AB1930" s="7" t="s">
        <v>14558</v>
      </c>
      <c r="AC1930" s="7"/>
      <c r="AD1930" s="7" t="s">
        <v>15786</v>
      </c>
      <c r="AE1930" s="9">
        <v>45512.713194444441</v>
      </c>
      <c r="AF1930" s="7" t="s">
        <v>11681</v>
      </c>
      <c r="AG1930" s="7" t="s">
        <v>4927</v>
      </c>
      <c r="AH1930" s="7"/>
      <c r="AI1930" s="7"/>
      <c r="AJ1930" s="7" t="s">
        <v>53</v>
      </c>
      <c r="AK1930" s="7"/>
      <c r="AL1930" s="7"/>
      <c r="AM1930" s="7">
        <v>953</v>
      </c>
      <c r="AN1930" s="8">
        <v>45729</v>
      </c>
      <c r="AO1930" s="8">
        <v>45736</v>
      </c>
      <c r="AP1930" s="23">
        <v>4886470</v>
      </c>
      <c r="AQ1930" s="7"/>
      <c r="BM1930" s="7" t="s">
        <v>107</v>
      </c>
    </row>
    <row r="1931" spans="1:65" ht="15" customHeight="1" x14ac:dyDescent="0.25">
      <c r="A1931">
        <v>96387</v>
      </c>
      <c r="B1931">
        <v>96387</v>
      </c>
      <c r="F1931" s="52">
        <v>1</v>
      </c>
      <c r="J1931" s="49">
        <v>1</v>
      </c>
      <c r="L1931" s="54">
        <f t="shared" ref="L1931:L1933" si="193">AQ1931</f>
        <v>3320498</v>
      </c>
      <c r="Q1931" t="s">
        <v>52</v>
      </c>
      <c r="R1931" t="s">
        <v>60</v>
      </c>
      <c r="S1931" t="s">
        <v>4920</v>
      </c>
      <c r="T1931">
        <v>750326</v>
      </c>
      <c r="U1931" s="1">
        <v>45504</v>
      </c>
      <c r="V1931" t="s">
        <v>4921</v>
      </c>
      <c r="W1931" t="s">
        <v>16121</v>
      </c>
      <c r="X1931" s="62" t="s">
        <v>13086</v>
      </c>
      <c r="Y1931" s="43">
        <v>10</v>
      </c>
      <c r="Z1931" t="s">
        <v>7659</v>
      </c>
      <c r="AA1931" t="s">
        <v>7660</v>
      </c>
      <c r="AB1931" t="s">
        <v>7661</v>
      </c>
      <c r="AD1931" t="s">
        <v>7662</v>
      </c>
      <c r="AE1931" s="2">
        <v>45531.923611111109</v>
      </c>
      <c r="AF1931" t="s">
        <v>7663</v>
      </c>
      <c r="AG1931" t="s">
        <v>4927</v>
      </c>
      <c r="AH1931" s="1">
        <v>45741</v>
      </c>
      <c r="AJ1931" t="s">
        <v>53</v>
      </c>
      <c r="AM1931">
        <v>974</v>
      </c>
      <c r="AN1931" s="1">
        <v>45730</v>
      </c>
      <c r="AO1931" s="1">
        <v>45763</v>
      </c>
      <c r="AP1931" s="23">
        <v>3320498</v>
      </c>
      <c r="AQ1931" s="3">
        <v>3320498</v>
      </c>
      <c r="BM1931" t="s">
        <v>332</v>
      </c>
    </row>
    <row r="1932" spans="1:65" ht="15" customHeight="1" x14ac:dyDescent="0.25">
      <c r="A1932">
        <v>96382</v>
      </c>
      <c r="B1932">
        <v>96382</v>
      </c>
      <c r="F1932" s="52">
        <v>1</v>
      </c>
      <c r="J1932" s="49">
        <v>1</v>
      </c>
      <c r="L1932" s="54">
        <f t="shared" si="193"/>
        <v>2357120</v>
      </c>
      <c r="Q1932" t="s">
        <v>74</v>
      </c>
      <c r="R1932" t="s">
        <v>5025</v>
      </c>
      <c r="S1932" t="s">
        <v>4957</v>
      </c>
      <c r="T1932">
        <v>90859</v>
      </c>
      <c r="U1932" s="1">
        <v>45382</v>
      </c>
      <c r="V1932" t="s">
        <v>4921</v>
      </c>
      <c r="W1932" t="s">
        <v>16121</v>
      </c>
      <c r="X1932" s="62" t="s">
        <v>13086</v>
      </c>
      <c r="Y1932" s="43">
        <v>10</v>
      </c>
      <c r="Z1932" t="s">
        <v>7664</v>
      </c>
      <c r="AA1932" t="s">
        <v>7665</v>
      </c>
      <c r="AB1932" t="s">
        <v>7666</v>
      </c>
      <c r="AD1932" t="s">
        <v>7667</v>
      </c>
      <c r="AE1932" s="2">
        <v>45615.513888888891</v>
      </c>
      <c r="AF1932" t="s">
        <v>7668</v>
      </c>
      <c r="AG1932" t="s">
        <v>4927</v>
      </c>
      <c r="AH1932" s="1">
        <v>45741</v>
      </c>
      <c r="AJ1932" t="s">
        <v>53</v>
      </c>
      <c r="AM1932">
        <v>966</v>
      </c>
      <c r="AN1932" s="1">
        <v>45730</v>
      </c>
      <c r="AO1932" s="1">
        <v>45776</v>
      </c>
      <c r="AP1932" s="23">
        <v>2357120</v>
      </c>
      <c r="AQ1932" s="3">
        <v>2357120</v>
      </c>
      <c r="BM1932" t="s">
        <v>332</v>
      </c>
    </row>
    <row r="1933" spans="1:65" ht="15" customHeight="1" x14ac:dyDescent="0.25">
      <c r="A1933">
        <v>96388</v>
      </c>
      <c r="B1933">
        <v>96388</v>
      </c>
      <c r="F1933" s="52">
        <v>1</v>
      </c>
      <c r="J1933" s="49">
        <v>1</v>
      </c>
      <c r="L1933" s="54">
        <f t="shared" si="193"/>
        <v>8712614</v>
      </c>
      <c r="Q1933" t="s">
        <v>74</v>
      </c>
      <c r="R1933" t="s">
        <v>230</v>
      </c>
      <c r="S1933" t="s">
        <v>4920</v>
      </c>
      <c r="T1933">
        <v>712586</v>
      </c>
      <c r="U1933" s="1">
        <v>45456</v>
      </c>
      <c r="V1933" t="s">
        <v>4921</v>
      </c>
      <c r="W1933" t="s">
        <v>16121</v>
      </c>
      <c r="X1933" s="62" t="s">
        <v>13086</v>
      </c>
      <c r="Y1933" s="43">
        <v>10</v>
      </c>
      <c r="Z1933" t="s">
        <v>7669</v>
      </c>
      <c r="AA1933" t="s">
        <v>7670</v>
      </c>
      <c r="AB1933" t="s">
        <v>7671</v>
      </c>
      <c r="AD1933" t="s">
        <v>7672</v>
      </c>
      <c r="AE1933" s="2">
        <v>45729.545138888891</v>
      </c>
      <c r="AF1933" t="s">
        <v>7673</v>
      </c>
      <c r="AG1933" t="s">
        <v>4932</v>
      </c>
      <c r="AH1933" s="1">
        <v>45741</v>
      </c>
      <c r="AJ1933" t="s">
        <v>53</v>
      </c>
      <c r="AM1933">
        <v>980</v>
      </c>
      <c r="AN1933" s="1">
        <v>45730</v>
      </c>
      <c r="AO1933" s="1">
        <v>45770</v>
      </c>
      <c r="AP1933" s="23">
        <v>8712614</v>
      </c>
      <c r="AQ1933" s="3">
        <v>8712614</v>
      </c>
      <c r="BM1933" t="s">
        <v>332</v>
      </c>
    </row>
    <row r="1934" spans="1:65" ht="15" customHeight="1" x14ac:dyDescent="0.25">
      <c r="A1934">
        <v>96384</v>
      </c>
      <c r="B1934">
        <v>96384</v>
      </c>
      <c r="E1934" s="34">
        <v>1</v>
      </c>
      <c r="I1934" s="49">
        <v>1</v>
      </c>
      <c r="K1934" s="31">
        <f>AQ1934</f>
        <v>8124997</v>
      </c>
      <c r="Q1934" t="s">
        <v>52</v>
      </c>
      <c r="R1934" t="s">
        <v>52</v>
      </c>
      <c r="S1934" t="s">
        <v>4957</v>
      </c>
      <c r="T1934">
        <v>144091</v>
      </c>
      <c r="U1934" s="1">
        <v>45709</v>
      </c>
      <c r="V1934" t="s">
        <v>4921</v>
      </c>
      <c r="W1934" t="s">
        <v>16121</v>
      </c>
      <c r="X1934" s="62" t="s">
        <v>13086</v>
      </c>
      <c r="Y1934" s="43">
        <v>10</v>
      </c>
      <c r="Z1934" t="s">
        <v>7674</v>
      </c>
      <c r="AA1934" t="s">
        <v>7675</v>
      </c>
      <c r="AB1934" t="s">
        <v>7676</v>
      </c>
      <c r="AD1934" t="s">
        <v>7677</v>
      </c>
      <c r="AE1934" s="2">
        <v>45729.638888888891</v>
      </c>
      <c r="AF1934" t="s">
        <v>1149</v>
      </c>
      <c r="AG1934" t="s">
        <v>4932</v>
      </c>
      <c r="AH1934" s="1">
        <v>45741</v>
      </c>
      <c r="AJ1934" t="s">
        <v>70</v>
      </c>
      <c r="AM1934">
        <v>973</v>
      </c>
      <c r="AN1934" s="1">
        <v>45730</v>
      </c>
      <c r="AO1934" s="1">
        <v>45757</v>
      </c>
      <c r="AP1934" s="23">
        <v>8124997</v>
      </c>
      <c r="AQ1934" s="3">
        <v>8124997</v>
      </c>
      <c r="BM1934" t="s">
        <v>332</v>
      </c>
    </row>
    <row r="1935" spans="1:65" ht="15" customHeight="1" x14ac:dyDescent="0.25">
      <c r="A1935">
        <v>96390</v>
      </c>
      <c r="B1935">
        <v>96390</v>
      </c>
      <c r="F1935" s="52">
        <v>1</v>
      </c>
      <c r="J1935" s="49">
        <v>1</v>
      </c>
      <c r="L1935" s="54">
        <f t="shared" ref="L1935:L1938" si="194">AQ1935</f>
        <v>2325660</v>
      </c>
      <c r="Q1935" t="s">
        <v>52</v>
      </c>
      <c r="R1935" t="s">
        <v>60</v>
      </c>
      <c r="S1935" t="s">
        <v>4920</v>
      </c>
      <c r="T1935">
        <v>712413</v>
      </c>
      <c r="U1935" s="1">
        <v>45456</v>
      </c>
      <c r="V1935" t="s">
        <v>4921</v>
      </c>
      <c r="W1935" t="s">
        <v>16121</v>
      </c>
      <c r="X1935" s="62" t="s">
        <v>13086</v>
      </c>
      <c r="Y1935" s="43">
        <v>10</v>
      </c>
      <c r="Z1935" t="s">
        <v>7678</v>
      </c>
      <c r="AA1935" t="s">
        <v>7679</v>
      </c>
      <c r="AB1935" t="s">
        <v>7680</v>
      </c>
      <c r="AD1935" t="s">
        <v>7681</v>
      </c>
      <c r="AE1935" s="2">
        <v>45728.802083333336</v>
      </c>
      <c r="AF1935" t="s">
        <v>1199</v>
      </c>
      <c r="AG1935" t="s">
        <v>4932</v>
      </c>
      <c r="AH1935" s="1">
        <v>45741</v>
      </c>
      <c r="AJ1935" t="s">
        <v>53</v>
      </c>
      <c r="AM1935">
        <v>978</v>
      </c>
      <c r="AN1935" s="1">
        <v>45730</v>
      </c>
      <c r="AO1935" s="1">
        <v>45770</v>
      </c>
      <c r="AP1935" s="23">
        <v>2325660</v>
      </c>
      <c r="AQ1935" s="3">
        <v>2325660</v>
      </c>
      <c r="BM1935" t="s">
        <v>332</v>
      </c>
    </row>
    <row r="1936" spans="1:65" ht="15" customHeight="1" x14ac:dyDescent="0.25">
      <c r="A1936">
        <v>96393</v>
      </c>
      <c r="B1936">
        <v>96393</v>
      </c>
      <c r="F1936" s="52">
        <v>1</v>
      </c>
      <c r="J1936" s="49">
        <v>1</v>
      </c>
      <c r="L1936" s="54">
        <f t="shared" si="194"/>
        <v>6827298</v>
      </c>
      <c r="Q1936" t="s">
        <v>52</v>
      </c>
      <c r="R1936" t="s">
        <v>60</v>
      </c>
      <c r="S1936" t="s">
        <v>4920</v>
      </c>
      <c r="T1936">
        <v>684241</v>
      </c>
      <c r="U1936" s="1">
        <v>45427</v>
      </c>
      <c r="V1936" t="s">
        <v>4921</v>
      </c>
      <c r="W1936" t="s">
        <v>16121</v>
      </c>
      <c r="X1936" s="62" t="s">
        <v>13086</v>
      </c>
      <c r="Y1936" s="43">
        <v>10</v>
      </c>
      <c r="Z1936" t="s">
        <v>7682</v>
      </c>
      <c r="AA1936" t="s">
        <v>7683</v>
      </c>
      <c r="AB1936" t="s">
        <v>7684</v>
      </c>
      <c r="AD1936" t="s">
        <v>7685</v>
      </c>
      <c r="AE1936" s="2">
        <v>45671.729166666664</v>
      </c>
      <c r="AF1936" t="s">
        <v>7686</v>
      </c>
      <c r="AG1936" t="s">
        <v>4927</v>
      </c>
      <c r="AH1936" s="1">
        <v>45741</v>
      </c>
      <c r="AJ1936" t="s">
        <v>53</v>
      </c>
      <c r="AM1936">
        <v>975</v>
      </c>
      <c r="AN1936" s="1">
        <v>45730</v>
      </c>
      <c r="AO1936" s="1">
        <v>45775</v>
      </c>
      <c r="AP1936" s="23">
        <v>6827298</v>
      </c>
      <c r="AQ1936" s="3">
        <v>6827298</v>
      </c>
      <c r="BM1936" t="s">
        <v>332</v>
      </c>
    </row>
    <row r="1937" spans="1:70" ht="15" customHeight="1" x14ac:dyDescent="0.25">
      <c r="A1937">
        <v>96389</v>
      </c>
      <c r="B1937">
        <v>96389</v>
      </c>
      <c r="F1937" s="52">
        <v>1</v>
      </c>
      <c r="J1937" s="49">
        <v>1</v>
      </c>
      <c r="L1937" s="54">
        <f t="shared" si="194"/>
        <v>6831466</v>
      </c>
      <c r="Q1937" t="s">
        <v>52</v>
      </c>
      <c r="R1937" t="s">
        <v>60</v>
      </c>
      <c r="S1937" t="s">
        <v>4920</v>
      </c>
      <c r="T1937">
        <v>633824</v>
      </c>
      <c r="U1937" s="1">
        <v>45380</v>
      </c>
      <c r="V1937" t="s">
        <v>4921</v>
      </c>
      <c r="W1937" t="s">
        <v>16121</v>
      </c>
      <c r="X1937" s="62" t="s">
        <v>13086</v>
      </c>
      <c r="Y1937" s="43">
        <v>10</v>
      </c>
      <c r="Z1937" t="s">
        <v>7687</v>
      </c>
      <c r="AA1937" t="s">
        <v>7688</v>
      </c>
      <c r="AB1937" t="s">
        <v>7689</v>
      </c>
      <c r="AD1937" t="s">
        <v>7690</v>
      </c>
      <c r="AE1937" s="2">
        <v>45642.6875</v>
      </c>
      <c r="AF1937" t="s">
        <v>337</v>
      </c>
      <c r="AG1937" t="s">
        <v>4927</v>
      </c>
      <c r="AH1937" s="1">
        <v>45741</v>
      </c>
      <c r="AJ1937" t="s">
        <v>53</v>
      </c>
      <c r="AM1937">
        <v>979</v>
      </c>
      <c r="AN1937" s="1">
        <v>45730</v>
      </c>
      <c r="AO1937" s="1">
        <v>45775</v>
      </c>
      <c r="AP1937" s="23">
        <v>6831466</v>
      </c>
      <c r="AQ1937" s="3">
        <v>6831466</v>
      </c>
      <c r="BM1937" t="s">
        <v>332</v>
      </c>
    </row>
    <row r="1938" spans="1:70" ht="15" customHeight="1" x14ac:dyDescent="0.25">
      <c r="A1938">
        <v>96378</v>
      </c>
      <c r="B1938">
        <v>96378</v>
      </c>
      <c r="F1938" s="52">
        <v>1</v>
      </c>
      <c r="J1938" s="49">
        <v>1</v>
      </c>
      <c r="L1938" s="54">
        <f t="shared" si="194"/>
        <v>1998575</v>
      </c>
      <c r="Q1938" t="s">
        <v>74</v>
      </c>
      <c r="R1938" t="s">
        <v>106</v>
      </c>
      <c r="S1938" t="s">
        <v>4920</v>
      </c>
      <c r="T1938">
        <v>526813</v>
      </c>
      <c r="U1938" s="1">
        <v>45270</v>
      </c>
      <c r="V1938" t="s">
        <v>4921</v>
      </c>
      <c r="W1938" t="s">
        <v>16121</v>
      </c>
      <c r="X1938" s="62" t="s">
        <v>13086</v>
      </c>
      <c r="Y1938" s="43">
        <v>10</v>
      </c>
      <c r="Z1938" t="s">
        <v>7691</v>
      </c>
      <c r="AA1938" t="s">
        <v>7692</v>
      </c>
      <c r="AB1938" t="s">
        <v>7693</v>
      </c>
      <c r="AD1938" t="s">
        <v>7694</v>
      </c>
      <c r="AE1938" s="2">
        <v>45572.40625</v>
      </c>
      <c r="AF1938" t="s">
        <v>624</v>
      </c>
      <c r="AG1938" t="s">
        <v>4927</v>
      </c>
      <c r="AH1938" s="1">
        <v>45741</v>
      </c>
      <c r="AJ1938" t="s">
        <v>53</v>
      </c>
      <c r="AM1938">
        <v>970</v>
      </c>
      <c r="AN1938" s="1">
        <v>45730</v>
      </c>
      <c r="AO1938" s="1">
        <v>45770</v>
      </c>
      <c r="AP1938" s="23">
        <v>1998575</v>
      </c>
      <c r="AQ1938" s="3">
        <v>1998575</v>
      </c>
      <c r="BM1938" t="s">
        <v>332</v>
      </c>
    </row>
    <row r="1939" spans="1:70" ht="15" customHeight="1" x14ac:dyDescent="0.25">
      <c r="A1939">
        <v>96381</v>
      </c>
      <c r="B1939">
        <v>96381</v>
      </c>
      <c r="E1939" s="34">
        <v>1</v>
      </c>
      <c r="I1939" s="49">
        <v>1</v>
      </c>
      <c r="K1939" s="31">
        <f>AQ1939</f>
        <v>14000000</v>
      </c>
      <c r="Q1939" t="s">
        <v>101</v>
      </c>
      <c r="R1939" t="s">
        <v>336</v>
      </c>
      <c r="S1939" t="s">
        <v>4957</v>
      </c>
      <c r="T1939">
        <v>93134</v>
      </c>
      <c r="U1939" s="1">
        <v>45391</v>
      </c>
      <c r="V1939" t="s">
        <v>4921</v>
      </c>
      <c r="W1939" t="s">
        <v>16121</v>
      </c>
      <c r="X1939" s="62" t="s">
        <v>13086</v>
      </c>
      <c r="Y1939" s="43">
        <v>10</v>
      </c>
      <c r="Z1939">
        <v>1</v>
      </c>
      <c r="AA1939" t="s">
        <v>7695</v>
      </c>
      <c r="AB1939" t="s">
        <v>7696</v>
      </c>
      <c r="AD1939" t="s">
        <v>7697</v>
      </c>
      <c r="AE1939" s="2">
        <v>45642</v>
      </c>
      <c r="AF1939" t="s">
        <v>7698</v>
      </c>
      <c r="AG1939" t="s">
        <v>4927</v>
      </c>
      <c r="AH1939" s="1">
        <v>45741</v>
      </c>
      <c r="AJ1939" t="s">
        <v>70</v>
      </c>
      <c r="AM1939">
        <v>967</v>
      </c>
      <c r="AN1939" s="1">
        <v>45730</v>
      </c>
      <c r="AO1939" s="1">
        <v>45770</v>
      </c>
      <c r="AP1939" s="23">
        <v>14023400</v>
      </c>
      <c r="AQ1939" s="3">
        <v>14000000</v>
      </c>
      <c r="BM1939" t="s">
        <v>332</v>
      </c>
    </row>
    <row r="1940" spans="1:70" ht="15" customHeight="1" x14ac:dyDescent="0.25">
      <c r="A1940">
        <v>96391</v>
      </c>
      <c r="B1940">
        <v>96391</v>
      </c>
      <c r="F1940" s="52">
        <v>1</v>
      </c>
      <c r="J1940" s="49">
        <v>1</v>
      </c>
      <c r="L1940" s="54">
        <f t="shared" ref="L1940:L1942" si="195">AQ1940</f>
        <v>1572836</v>
      </c>
      <c r="Q1940" t="s">
        <v>52</v>
      </c>
      <c r="R1940" t="s">
        <v>52</v>
      </c>
      <c r="S1940" t="s">
        <v>4920</v>
      </c>
      <c r="T1940">
        <v>644112</v>
      </c>
      <c r="U1940" s="1">
        <v>45389</v>
      </c>
      <c r="V1940" t="s">
        <v>4921</v>
      </c>
      <c r="W1940" t="s">
        <v>16121</v>
      </c>
      <c r="X1940" s="62" t="s">
        <v>13086</v>
      </c>
      <c r="Y1940" s="43">
        <v>10</v>
      </c>
      <c r="Z1940" t="s">
        <v>7699</v>
      </c>
      <c r="AA1940" t="s">
        <v>7700</v>
      </c>
      <c r="AB1940" t="s">
        <v>7701</v>
      </c>
      <c r="AD1940" t="s">
        <v>7702</v>
      </c>
      <c r="AE1940" s="2">
        <v>45729.6875</v>
      </c>
      <c r="AF1940" t="s">
        <v>7703</v>
      </c>
      <c r="AG1940" t="s">
        <v>4932</v>
      </c>
      <c r="AH1940" s="1">
        <v>45741</v>
      </c>
      <c r="AJ1940" t="s">
        <v>53</v>
      </c>
      <c r="AM1940">
        <v>977</v>
      </c>
      <c r="AN1940" s="1">
        <v>45730</v>
      </c>
      <c r="AO1940" s="1">
        <v>45770</v>
      </c>
      <c r="AP1940" s="23">
        <v>1572836</v>
      </c>
      <c r="AQ1940" s="3">
        <v>1572836</v>
      </c>
      <c r="BM1940" t="s">
        <v>332</v>
      </c>
    </row>
    <row r="1941" spans="1:70" ht="15" customHeight="1" x14ac:dyDescent="0.25">
      <c r="A1941">
        <v>96383</v>
      </c>
      <c r="B1941">
        <v>96383</v>
      </c>
      <c r="F1941" s="52">
        <v>1</v>
      </c>
      <c r="J1941" s="49">
        <v>1</v>
      </c>
      <c r="L1941" s="54">
        <f t="shared" si="195"/>
        <v>5708164</v>
      </c>
      <c r="Q1941" t="s">
        <v>52</v>
      </c>
      <c r="R1941" t="s">
        <v>52</v>
      </c>
      <c r="S1941" t="s">
        <v>4920</v>
      </c>
      <c r="T1941">
        <v>794178</v>
      </c>
      <c r="U1941" s="1">
        <v>45559</v>
      </c>
      <c r="V1941" t="s">
        <v>4921</v>
      </c>
      <c r="W1941" t="s">
        <v>16121</v>
      </c>
      <c r="X1941" s="62" t="s">
        <v>13086</v>
      </c>
      <c r="Y1941" s="43">
        <v>10</v>
      </c>
      <c r="Z1941" t="s">
        <v>7704</v>
      </c>
      <c r="AA1941" t="s">
        <v>7705</v>
      </c>
      <c r="AB1941" t="s">
        <v>7706</v>
      </c>
      <c r="AD1941" t="s">
        <v>7707</v>
      </c>
      <c r="AE1941" s="2">
        <v>45729.354166666664</v>
      </c>
      <c r="AF1941" t="s">
        <v>7708</v>
      </c>
      <c r="AG1941" t="s">
        <v>4932</v>
      </c>
      <c r="AH1941" s="1">
        <v>45741</v>
      </c>
      <c r="AJ1941" t="s">
        <v>53</v>
      </c>
      <c r="AM1941">
        <v>965</v>
      </c>
      <c r="AN1941" s="1">
        <v>45730</v>
      </c>
      <c r="AO1941" s="1">
        <v>45770</v>
      </c>
      <c r="AP1941" s="23">
        <v>5708164</v>
      </c>
      <c r="AQ1941" s="3">
        <v>5708164</v>
      </c>
      <c r="BM1941" t="s">
        <v>332</v>
      </c>
    </row>
    <row r="1942" spans="1:70" ht="15" customHeight="1" x14ac:dyDescent="0.25">
      <c r="A1942">
        <v>96377</v>
      </c>
      <c r="B1942">
        <v>96377</v>
      </c>
      <c r="F1942" s="52">
        <v>1</v>
      </c>
      <c r="J1942" s="49">
        <v>1</v>
      </c>
      <c r="L1942" s="54">
        <f t="shared" si="195"/>
        <v>14000000</v>
      </c>
      <c r="Q1942" t="s">
        <v>52</v>
      </c>
      <c r="R1942" t="s">
        <v>102</v>
      </c>
      <c r="S1942" t="s">
        <v>4920</v>
      </c>
      <c r="T1942">
        <v>658341</v>
      </c>
      <c r="U1942" s="1">
        <v>45401</v>
      </c>
      <c r="V1942" t="s">
        <v>4921</v>
      </c>
      <c r="W1942" t="s">
        <v>16121</v>
      </c>
      <c r="X1942" s="62" t="s">
        <v>13086</v>
      </c>
      <c r="Y1942" s="43">
        <v>10</v>
      </c>
      <c r="Z1942" t="s">
        <v>7709</v>
      </c>
      <c r="AA1942" t="s">
        <v>7710</v>
      </c>
      <c r="AB1942" t="s">
        <v>7711</v>
      </c>
      <c r="AD1942" t="s">
        <v>7712</v>
      </c>
      <c r="AE1942" s="2">
        <v>45658.625</v>
      </c>
      <c r="AF1942" t="s">
        <v>7713</v>
      </c>
      <c r="AG1942" t="s">
        <v>4927</v>
      </c>
      <c r="AH1942" s="1">
        <v>45741</v>
      </c>
      <c r="AJ1942" t="s">
        <v>53</v>
      </c>
      <c r="AM1942">
        <v>971</v>
      </c>
      <c r="AN1942" s="1">
        <v>45730</v>
      </c>
      <c r="AO1942" s="1">
        <v>45770</v>
      </c>
      <c r="AP1942" s="23">
        <v>14163991</v>
      </c>
      <c r="AQ1942" s="3">
        <v>14000000</v>
      </c>
      <c r="BM1942" t="s">
        <v>332</v>
      </c>
    </row>
    <row r="1943" spans="1:70" ht="15" customHeight="1" x14ac:dyDescent="0.25">
      <c r="A1943">
        <v>96380</v>
      </c>
      <c r="B1943">
        <v>96380</v>
      </c>
      <c r="E1943" s="34">
        <v>1</v>
      </c>
      <c r="I1943" s="49">
        <v>1</v>
      </c>
      <c r="K1943" s="31">
        <f>AQ1943</f>
        <v>2944679</v>
      </c>
      <c r="Q1943" t="s">
        <v>101</v>
      </c>
      <c r="R1943" t="s">
        <v>5961</v>
      </c>
      <c r="S1943" t="s">
        <v>4920</v>
      </c>
      <c r="T1943">
        <v>716891</v>
      </c>
      <c r="U1943" s="1">
        <v>45462</v>
      </c>
      <c r="V1943" t="s">
        <v>4921</v>
      </c>
      <c r="W1943" t="s">
        <v>16121</v>
      </c>
      <c r="X1943" s="62" t="s">
        <v>13086</v>
      </c>
      <c r="Y1943" s="43">
        <v>10</v>
      </c>
      <c r="Z1943">
        <v>150</v>
      </c>
      <c r="AA1943" t="s">
        <v>7714</v>
      </c>
      <c r="AB1943" t="s">
        <v>7715</v>
      </c>
      <c r="AD1943" t="s">
        <v>7716</v>
      </c>
      <c r="AE1943" s="2">
        <v>45687.819444444445</v>
      </c>
      <c r="AF1943" t="s">
        <v>7717</v>
      </c>
      <c r="AG1943" t="s">
        <v>4927</v>
      </c>
      <c r="AH1943" s="1">
        <v>45741</v>
      </c>
      <c r="AJ1943" t="s">
        <v>70</v>
      </c>
      <c r="AM1943">
        <v>968</v>
      </c>
      <c r="AN1943" s="1">
        <v>45730</v>
      </c>
      <c r="AO1943" s="1">
        <v>45770</v>
      </c>
      <c r="AP1943" s="23">
        <v>8466540</v>
      </c>
      <c r="AQ1943" s="3">
        <v>2944679</v>
      </c>
      <c r="BM1943" t="s">
        <v>332</v>
      </c>
    </row>
    <row r="1944" spans="1:70" ht="15" customHeight="1" x14ac:dyDescent="0.25">
      <c r="A1944">
        <v>96392</v>
      </c>
      <c r="B1944">
        <v>96392</v>
      </c>
      <c r="F1944" s="52">
        <v>1</v>
      </c>
      <c r="J1944" s="49">
        <v>1</v>
      </c>
      <c r="L1944" s="54">
        <f>AQ1944</f>
        <v>14000000</v>
      </c>
      <c r="Q1944" t="s">
        <v>52</v>
      </c>
      <c r="R1944" t="s">
        <v>60</v>
      </c>
      <c r="S1944" t="s">
        <v>4920</v>
      </c>
      <c r="T1944">
        <v>667942</v>
      </c>
      <c r="U1944" s="1">
        <v>45411</v>
      </c>
      <c r="V1944" t="s">
        <v>4921</v>
      </c>
      <c r="W1944" t="s">
        <v>16121</v>
      </c>
      <c r="X1944" s="62" t="s">
        <v>13086</v>
      </c>
      <c r="Y1944" s="43">
        <v>10</v>
      </c>
      <c r="Z1944" t="s">
        <v>7718</v>
      </c>
      <c r="AA1944" t="s">
        <v>7719</v>
      </c>
      <c r="AB1944" t="s">
        <v>7720</v>
      </c>
      <c r="AD1944" t="s">
        <v>7721</v>
      </c>
      <c r="AE1944" s="2">
        <v>45733.409722222219</v>
      </c>
      <c r="AF1944" t="s">
        <v>152</v>
      </c>
      <c r="AG1944" t="s">
        <v>4932</v>
      </c>
      <c r="AH1944" s="1">
        <v>45741</v>
      </c>
      <c r="AJ1944" t="s">
        <v>53</v>
      </c>
      <c r="AM1944">
        <v>976</v>
      </c>
      <c r="AN1944" s="1">
        <v>45730</v>
      </c>
      <c r="AO1944" s="1">
        <v>45770</v>
      </c>
      <c r="AP1944" s="23">
        <v>21551600</v>
      </c>
      <c r="AQ1944" s="3">
        <v>14000000</v>
      </c>
      <c r="BM1944" t="s">
        <v>332</v>
      </c>
    </row>
    <row r="1945" spans="1:70" ht="15" hidden="1" customHeight="1" x14ac:dyDescent="0.25">
      <c r="A1945" s="17">
        <v>96386</v>
      </c>
      <c r="B1945" s="17">
        <v>96386</v>
      </c>
      <c r="C1945" s="17"/>
      <c r="D1945" s="17"/>
      <c r="E1945" s="34">
        <v>1</v>
      </c>
      <c r="F1945" s="52"/>
      <c r="G1945" s="52"/>
      <c r="H1945" s="52"/>
      <c r="I1945" s="52"/>
      <c r="J1945" s="52"/>
      <c r="K1945" s="52"/>
      <c r="L1945" s="52"/>
      <c r="M1945" s="52"/>
      <c r="N1945" s="52"/>
      <c r="O1945" s="49">
        <v>1</v>
      </c>
      <c r="P1945" s="52"/>
      <c r="Q1945" s="17" t="s">
        <v>101</v>
      </c>
      <c r="R1945" s="17" t="s">
        <v>5961</v>
      </c>
      <c r="S1945" s="17" t="s">
        <v>4920</v>
      </c>
      <c r="T1945" s="17">
        <v>716891</v>
      </c>
      <c r="U1945" s="18">
        <v>45462</v>
      </c>
      <c r="V1945" s="17" t="s">
        <v>4921</v>
      </c>
      <c r="W1945" s="17"/>
      <c r="X1945" s="42" t="s">
        <v>13086</v>
      </c>
      <c r="Y1945" s="43">
        <v>10</v>
      </c>
      <c r="Z1945" s="17">
        <v>150</v>
      </c>
      <c r="AA1945" s="17" t="s">
        <v>7714</v>
      </c>
      <c r="AB1945" s="17" t="s">
        <v>14552</v>
      </c>
      <c r="AD1945" s="17" t="s">
        <v>7716</v>
      </c>
      <c r="AE1945" s="20">
        <v>45687.819444444445</v>
      </c>
      <c r="AF1945" s="17" t="s">
        <v>15784</v>
      </c>
      <c r="AG1945" s="17" t="s">
        <v>4927</v>
      </c>
      <c r="AJ1945" s="17" t="s">
        <v>70</v>
      </c>
      <c r="AM1945" s="17">
        <v>972</v>
      </c>
      <c r="AN1945" s="18">
        <v>45730</v>
      </c>
      <c r="AO1945" s="17"/>
      <c r="AP1945" s="23">
        <v>31786225</v>
      </c>
      <c r="AQ1945" s="21"/>
      <c r="BM1945" t="s">
        <v>84</v>
      </c>
    </row>
    <row r="1946" spans="1:70" ht="15" hidden="1" customHeight="1" x14ac:dyDescent="0.25">
      <c r="A1946" s="17">
        <v>96379</v>
      </c>
      <c r="B1946" s="17">
        <v>96379</v>
      </c>
      <c r="C1946" s="17"/>
      <c r="D1946" s="17"/>
      <c r="E1946" s="52"/>
      <c r="F1946" s="52">
        <v>1</v>
      </c>
      <c r="G1946" s="52"/>
      <c r="H1946" s="52"/>
      <c r="I1946" s="52"/>
      <c r="J1946" s="52"/>
      <c r="K1946" s="52"/>
      <c r="L1946" s="52"/>
      <c r="M1946" s="52"/>
      <c r="N1946" s="52"/>
      <c r="O1946" s="52"/>
      <c r="P1946" s="50">
        <v>1</v>
      </c>
      <c r="Q1946" s="17" t="s">
        <v>52</v>
      </c>
      <c r="R1946" s="17" t="s">
        <v>102</v>
      </c>
      <c r="S1946" s="17" t="s">
        <v>4920</v>
      </c>
      <c r="T1946" s="17">
        <v>800023</v>
      </c>
      <c r="U1946" s="18">
        <v>45569</v>
      </c>
      <c r="V1946" s="17" t="s">
        <v>4921</v>
      </c>
      <c r="W1946" s="17"/>
      <c r="X1946" s="42" t="s">
        <v>13086</v>
      </c>
      <c r="Y1946" s="43">
        <v>10</v>
      </c>
      <c r="Z1946" s="17" t="s">
        <v>6288</v>
      </c>
      <c r="AA1946" s="17" t="s">
        <v>6289</v>
      </c>
      <c r="AB1946" s="17" t="s">
        <v>14553</v>
      </c>
      <c r="AD1946" s="17" t="s">
        <v>6291</v>
      </c>
      <c r="AE1946" s="20">
        <v>45664.777777777781</v>
      </c>
      <c r="AF1946" s="17" t="s">
        <v>15365</v>
      </c>
      <c r="AG1946" s="17" t="s">
        <v>4927</v>
      </c>
      <c r="AJ1946" s="17" t="s">
        <v>53</v>
      </c>
      <c r="AM1946" s="17">
        <v>969</v>
      </c>
      <c r="AN1946" s="18">
        <v>45730</v>
      </c>
      <c r="AO1946" s="17"/>
      <c r="AP1946" s="23">
        <v>7000000</v>
      </c>
      <c r="AQ1946" s="21"/>
      <c r="BM1946" t="s">
        <v>84</v>
      </c>
    </row>
    <row r="1947" spans="1:70" ht="15" hidden="1" customHeight="1" x14ac:dyDescent="0.25">
      <c r="A1947">
        <v>28521</v>
      </c>
      <c r="B1947">
        <v>28521</v>
      </c>
      <c r="E1947" s="34">
        <v>1</v>
      </c>
      <c r="O1947" s="49">
        <v>1</v>
      </c>
      <c r="Q1947" t="s">
        <v>87</v>
      </c>
      <c r="R1947" t="s">
        <v>87</v>
      </c>
      <c r="S1947" t="s">
        <v>63</v>
      </c>
      <c r="T1947">
        <v>327731</v>
      </c>
      <c r="U1947" s="1">
        <v>45173</v>
      </c>
      <c r="V1947" t="s">
        <v>64</v>
      </c>
      <c r="X1947" s="42" t="s">
        <v>4872</v>
      </c>
      <c r="Y1947" s="43">
        <v>3.14</v>
      </c>
      <c r="Z1947" t="s">
        <v>2256</v>
      </c>
      <c r="AA1947" t="s">
        <v>2257</v>
      </c>
      <c r="AB1947" t="s">
        <v>2258</v>
      </c>
      <c r="AC1947">
        <v>32411965210013</v>
      </c>
      <c r="AD1947" t="s">
        <v>2259</v>
      </c>
      <c r="AE1947" s="2">
        <v>45654</v>
      </c>
      <c r="AF1947" t="s">
        <v>2260</v>
      </c>
      <c r="AH1947" s="1">
        <v>45741</v>
      </c>
      <c r="AI1947" t="s">
        <v>2261</v>
      </c>
      <c r="AJ1947" t="s">
        <v>70</v>
      </c>
      <c r="AK1947" t="s">
        <v>2261</v>
      </c>
      <c r="AM1947">
        <v>203</v>
      </c>
      <c r="AN1947" s="1">
        <v>45733</v>
      </c>
      <c r="AP1947" s="23">
        <v>21545788</v>
      </c>
      <c r="AQ1947" s="3"/>
      <c r="AR1947" s="1">
        <v>45746</v>
      </c>
      <c r="AS1947" t="s">
        <v>96</v>
      </c>
      <c r="AT1947" t="s">
        <v>87</v>
      </c>
      <c r="AU1947" s="1">
        <v>45721</v>
      </c>
      <c r="AV1947" s="1">
        <v>45784</v>
      </c>
      <c r="AW1947">
        <v>-7</v>
      </c>
      <c r="AX1947">
        <v>0</v>
      </c>
      <c r="BA1947" t="s">
        <v>52</v>
      </c>
      <c r="BF1947" t="s">
        <v>2257</v>
      </c>
      <c r="BG1947">
        <v>1</v>
      </c>
      <c r="BH1947" t="s">
        <v>55</v>
      </c>
      <c r="BI1947">
        <v>179</v>
      </c>
      <c r="BJ1947" t="s">
        <v>56</v>
      </c>
      <c r="BM1947" t="s">
        <v>84</v>
      </c>
      <c r="BN1947" t="s">
        <v>58</v>
      </c>
      <c r="BO1947" t="s">
        <v>58</v>
      </c>
      <c r="BP1947" t="s">
        <v>59</v>
      </c>
      <c r="BQ1947" t="s">
        <v>2262</v>
      </c>
      <c r="BR1947" t="s">
        <v>2263</v>
      </c>
    </row>
    <row r="1948" spans="1:70" ht="15" hidden="1" customHeight="1" x14ac:dyDescent="0.25">
      <c r="A1948">
        <v>96395</v>
      </c>
      <c r="B1948">
        <v>96395</v>
      </c>
      <c r="E1948" s="34">
        <v>1</v>
      </c>
      <c r="O1948" s="49">
        <v>1</v>
      </c>
      <c r="Q1948" t="s">
        <v>72</v>
      </c>
      <c r="R1948" t="s">
        <v>752</v>
      </c>
      <c r="S1948" t="s">
        <v>63</v>
      </c>
      <c r="T1948">
        <v>321186</v>
      </c>
      <c r="U1948" s="1">
        <v>45083</v>
      </c>
      <c r="V1948" t="s">
        <v>64</v>
      </c>
      <c r="X1948" s="42" t="s">
        <v>4872</v>
      </c>
      <c r="Y1948" s="43">
        <v>3.14</v>
      </c>
      <c r="Z1948" t="s">
        <v>2264</v>
      </c>
      <c r="AA1948" t="s">
        <v>754</v>
      </c>
      <c r="AB1948" t="s">
        <v>2265</v>
      </c>
      <c r="AC1948">
        <v>31007996180141</v>
      </c>
      <c r="AD1948" t="s">
        <v>2266</v>
      </c>
      <c r="AE1948" s="2">
        <v>45658.125</v>
      </c>
      <c r="AF1948" t="s">
        <v>777</v>
      </c>
      <c r="AJ1948" t="s">
        <v>70</v>
      </c>
      <c r="AM1948">
        <v>201</v>
      </c>
      <c r="AN1948" s="1">
        <v>45733</v>
      </c>
      <c r="AS1948" t="s">
        <v>54</v>
      </c>
      <c r="AT1948" t="s">
        <v>52</v>
      </c>
      <c r="AU1948" s="1">
        <v>45733</v>
      </c>
      <c r="AV1948" s="1">
        <v>45793</v>
      </c>
      <c r="AX1948">
        <v>0</v>
      </c>
      <c r="BF1948" t="s">
        <v>754</v>
      </c>
      <c r="BG1948">
        <v>1</v>
      </c>
      <c r="BH1948" t="s">
        <v>55</v>
      </c>
      <c r="BJ1948" t="s">
        <v>56</v>
      </c>
      <c r="BM1948" t="s">
        <v>57</v>
      </c>
      <c r="BN1948" t="s">
        <v>58</v>
      </c>
      <c r="BO1948" t="s">
        <v>59</v>
      </c>
      <c r="BP1948" t="s">
        <v>59</v>
      </c>
      <c r="BQ1948" t="s">
        <v>2267</v>
      </c>
      <c r="BR1948" t="s">
        <v>2268</v>
      </c>
    </row>
    <row r="1949" spans="1:70" ht="15" customHeight="1" x14ac:dyDescent="0.25">
      <c r="A1949">
        <v>96397</v>
      </c>
      <c r="B1949">
        <v>96397</v>
      </c>
      <c r="F1949" s="52">
        <v>1</v>
      </c>
      <c r="J1949" s="49">
        <v>1</v>
      </c>
      <c r="L1949" s="54">
        <f t="shared" ref="L1949:L1965" si="196">AQ1949</f>
        <v>23916993.829999998</v>
      </c>
      <c r="Q1949" t="s">
        <v>52</v>
      </c>
      <c r="R1949" t="s">
        <v>60</v>
      </c>
      <c r="S1949" t="s">
        <v>196</v>
      </c>
      <c r="T1949">
        <v>16367</v>
      </c>
      <c r="U1949" s="1">
        <v>45387</v>
      </c>
      <c r="V1949" t="s">
        <v>139</v>
      </c>
      <c r="W1949" t="s">
        <v>16125</v>
      </c>
      <c r="X1949" s="69" t="s">
        <v>4863</v>
      </c>
      <c r="Y1949" s="43">
        <v>3</v>
      </c>
      <c r="Z1949" t="s">
        <v>2269</v>
      </c>
      <c r="AA1949" t="s">
        <v>2270</v>
      </c>
      <c r="AB1949" t="s">
        <v>2270</v>
      </c>
      <c r="AC1949">
        <v>51901036030024</v>
      </c>
      <c r="AD1949" t="s">
        <v>2271</v>
      </c>
      <c r="AE1949" s="2">
        <v>45719</v>
      </c>
      <c r="AF1949" t="s">
        <v>2272</v>
      </c>
      <c r="AH1949" s="1">
        <v>45748</v>
      </c>
      <c r="AI1949" t="s">
        <v>2273</v>
      </c>
      <c r="AJ1949" t="s">
        <v>53</v>
      </c>
      <c r="AK1949" t="s">
        <v>2273</v>
      </c>
      <c r="AM1949">
        <v>202</v>
      </c>
      <c r="AN1949" s="1">
        <v>45733</v>
      </c>
      <c r="AO1949" s="1">
        <v>45763</v>
      </c>
      <c r="AP1949" s="23">
        <v>38106240</v>
      </c>
      <c r="AQ1949" s="3">
        <v>23916993.829999998</v>
      </c>
      <c r="AS1949" t="s">
        <v>54</v>
      </c>
      <c r="AT1949" t="s">
        <v>52</v>
      </c>
      <c r="AU1949" s="1">
        <v>45733</v>
      </c>
      <c r="AV1949" s="1">
        <v>45777</v>
      </c>
      <c r="AW1949">
        <v>0</v>
      </c>
      <c r="AX1949">
        <v>0</v>
      </c>
      <c r="BA1949" t="s">
        <v>52</v>
      </c>
      <c r="BF1949" t="s">
        <v>145</v>
      </c>
      <c r="BG1949">
        <v>1</v>
      </c>
      <c r="BH1949" t="s">
        <v>55</v>
      </c>
      <c r="BI1949">
        <v>196</v>
      </c>
      <c r="BJ1949" t="s">
        <v>56</v>
      </c>
      <c r="BM1949" t="s">
        <v>332</v>
      </c>
      <c r="BN1949" t="s">
        <v>58</v>
      </c>
      <c r="BO1949" t="s">
        <v>58</v>
      </c>
      <c r="BP1949" t="s">
        <v>58</v>
      </c>
      <c r="BQ1949" t="s">
        <v>2274</v>
      </c>
      <c r="BR1949" t="s">
        <v>2275</v>
      </c>
    </row>
    <row r="1950" spans="1:70" ht="15" customHeight="1" x14ac:dyDescent="0.25">
      <c r="A1950">
        <v>96398</v>
      </c>
      <c r="B1950">
        <v>96398</v>
      </c>
      <c r="F1950" s="52">
        <v>1</v>
      </c>
      <c r="J1950" s="49">
        <v>1</v>
      </c>
      <c r="L1950" s="54">
        <f t="shared" si="196"/>
        <v>9280821</v>
      </c>
      <c r="Q1950" t="s">
        <v>52</v>
      </c>
      <c r="R1950" t="s">
        <v>52</v>
      </c>
      <c r="S1950" t="s">
        <v>4920</v>
      </c>
      <c r="T1950">
        <v>741701</v>
      </c>
      <c r="U1950" s="1">
        <v>45492</v>
      </c>
      <c r="V1950" t="s">
        <v>4921</v>
      </c>
      <c r="W1950" t="s">
        <v>16121</v>
      </c>
      <c r="X1950" s="62" t="s">
        <v>13086</v>
      </c>
      <c r="Y1950" s="43">
        <v>10</v>
      </c>
      <c r="Z1950" t="s">
        <v>7590</v>
      </c>
      <c r="AA1950" t="s">
        <v>7591</v>
      </c>
      <c r="AB1950" t="s">
        <v>7592</v>
      </c>
      <c r="AD1950" t="s">
        <v>7593</v>
      </c>
      <c r="AE1950" s="2">
        <v>45732.496527777781</v>
      </c>
      <c r="AF1950" t="s">
        <v>7477</v>
      </c>
      <c r="AG1950" t="s">
        <v>4932</v>
      </c>
      <c r="AH1950" s="1">
        <v>45741</v>
      </c>
      <c r="AJ1950" t="s">
        <v>53</v>
      </c>
      <c r="AM1950">
        <v>982</v>
      </c>
      <c r="AN1950" s="1">
        <v>45733</v>
      </c>
      <c r="AO1950" s="1">
        <v>45776</v>
      </c>
      <c r="AP1950" s="23">
        <v>9280821</v>
      </c>
      <c r="AQ1950" s="3">
        <v>9280821</v>
      </c>
      <c r="BM1950" t="s">
        <v>332</v>
      </c>
    </row>
    <row r="1951" spans="1:70" ht="15" customHeight="1" x14ac:dyDescent="0.25">
      <c r="A1951">
        <v>96400</v>
      </c>
      <c r="B1951">
        <v>96400</v>
      </c>
      <c r="F1951" s="52">
        <v>1</v>
      </c>
      <c r="J1951" s="49">
        <v>1</v>
      </c>
      <c r="L1951" s="54">
        <f t="shared" si="196"/>
        <v>8933824</v>
      </c>
      <c r="Q1951" t="s">
        <v>52</v>
      </c>
      <c r="R1951" t="s">
        <v>60</v>
      </c>
      <c r="S1951" t="s">
        <v>4920</v>
      </c>
      <c r="T1951">
        <v>882681</v>
      </c>
      <c r="U1951" s="1">
        <v>45715</v>
      </c>
      <c r="V1951" t="s">
        <v>4921</v>
      </c>
      <c r="W1951" t="s">
        <v>16121</v>
      </c>
      <c r="X1951" s="62" t="s">
        <v>13086</v>
      </c>
      <c r="Y1951" s="43">
        <v>10</v>
      </c>
      <c r="Z1951" t="s">
        <v>7594</v>
      </c>
      <c r="AA1951" t="s">
        <v>7595</v>
      </c>
      <c r="AB1951" t="s">
        <v>7596</v>
      </c>
      <c r="AD1951" t="s">
        <v>7597</v>
      </c>
      <c r="AE1951" s="2">
        <v>45731.488888888889</v>
      </c>
      <c r="AF1951" t="s">
        <v>7598</v>
      </c>
      <c r="AG1951" t="s">
        <v>4932</v>
      </c>
      <c r="AH1951" s="1">
        <v>45741</v>
      </c>
      <c r="AJ1951" t="s">
        <v>53</v>
      </c>
      <c r="AM1951">
        <v>985</v>
      </c>
      <c r="AN1951" s="1">
        <v>45733</v>
      </c>
      <c r="AO1951" s="1">
        <v>45796</v>
      </c>
      <c r="AP1951" s="23">
        <v>8933824</v>
      </c>
      <c r="AQ1951" s="3">
        <v>8933824</v>
      </c>
      <c r="BM1951" t="s">
        <v>332</v>
      </c>
    </row>
    <row r="1952" spans="1:70" ht="15" customHeight="1" x14ac:dyDescent="0.25">
      <c r="A1952">
        <v>96402</v>
      </c>
      <c r="B1952">
        <v>96402</v>
      </c>
      <c r="F1952" s="52">
        <v>1</v>
      </c>
      <c r="J1952" s="49">
        <v>1</v>
      </c>
      <c r="L1952" s="54">
        <f t="shared" si="196"/>
        <v>4543231</v>
      </c>
      <c r="Q1952" t="s">
        <v>52</v>
      </c>
      <c r="R1952" t="s">
        <v>60</v>
      </c>
      <c r="S1952" t="s">
        <v>4957</v>
      </c>
      <c r="T1952">
        <v>134119</v>
      </c>
      <c r="U1952" s="1">
        <v>45645</v>
      </c>
      <c r="V1952" t="s">
        <v>4921</v>
      </c>
      <c r="W1952" t="s">
        <v>16121</v>
      </c>
      <c r="X1952" s="62" t="s">
        <v>13086</v>
      </c>
      <c r="Y1952" s="43">
        <v>10</v>
      </c>
      <c r="Z1952" t="s">
        <v>7599</v>
      </c>
      <c r="AA1952" t="s">
        <v>7600</v>
      </c>
      <c r="AB1952" t="s">
        <v>7601</v>
      </c>
      <c r="AD1952" t="s">
        <v>7602</v>
      </c>
      <c r="AE1952" s="2">
        <v>45659.552083333336</v>
      </c>
      <c r="AF1952" t="s">
        <v>624</v>
      </c>
      <c r="AG1952" t="s">
        <v>4927</v>
      </c>
      <c r="AH1952" s="1">
        <v>45741</v>
      </c>
      <c r="AJ1952" t="s">
        <v>53</v>
      </c>
      <c r="AM1952">
        <v>983</v>
      </c>
      <c r="AN1952" s="1">
        <v>45733</v>
      </c>
      <c r="AO1952" s="1">
        <v>45791</v>
      </c>
      <c r="AP1952" s="23">
        <v>4543231</v>
      </c>
      <c r="AQ1952" s="3">
        <v>4543231</v>
      </c>
      <c r="BM1952" t="s">
        <v>332</v>
      </c>
    </row>
    <row r="1953" spans="1:65" ht="15" customHeight="1" x14ac:dyDescent="0.25">
      <c r="A1953">
        <v>96401</v>
      </c>
      <c r="B1953">
        <v>96401</v>
      </c>
      <c r="F1953" s="52">
        <v>1</v>
      </c>
      <c r="J1953" s="49">
        <v>1</v>
      </c>
      <c r="L1953" s="54">
        <f t="shared" si="196"/>
        <v>13000000</v>
      </c>
      <c r="Q1953" t="s">
        <v>101</v>
      </c>
      <c r="R1953" t="s">
        <v>5352</v>
      </c>
      <c r="S1953" t="s">
        <v>4920</v>
      </c>
      <c r="T1953">
        <v>683035</v>
      </c>
      <c r="U1953" s="1">
        <v>45426</v>
      </c>
      <c r="V1953" t="s">
        <v>4921</v>
      </c>
      <c r="W1953" t="s">
        <v>16121</v>
      </c>
      <c r="X1953" s="62" t="s">
        <v>13086</v>
      </c>
      <c r="Y1953" s="43">
        <v>10</v>
      </c>
      <c r="Z1953" t="s">
        <v>7603</v>
      </c>
      <c r="AA1953" t="s">
        <v>7604</v>
      </c>
      <c r="AB1953" t="s">
        <v>7605</v>
      </c>
      <c r="AD1953" t="s">
        <v>7606</v>
      </c>
      <c r="AE1953" s="2">
        <v>45727.621527777781</v>
      </c>
      <c r="AF1953" t="s">
        <v>883</v>
      </c>
      <c r="AG1953" t="s">
        <v>4932</v>
      </c>
      <c r="AH1953" s="1">
        <v>45757</v>
      </c>
      <c r="AJ1953" t="s">
        <v>53</v>
      </c>
      <c r="AM1953">
        <v>984</v>
      </c>
      <c r="AN1953" s="1">
        <v>45733</v>
      </c>
      <c r="AO1953" s="1">
        <v>45791</v>
      </c>
      <c r="AP1953" s="23">
        <v>20605819</v>
      </c>
      <c r="AQ1953" s="3">
        <v>13000000</v>
      </c>
      <c r="BM1953" t="s">
        <v>332</v>
      </c>
    </row>
    <row r="1954" spans="1:65" ht="15" customHeight="1" x14ac:dyDescent="0.25">
      <c r="A1954">
        <v>96415</v>
      </c>
      <c r="B1954">
        <v>96415</v>
      </c>
      <c r="F1954" s="52">
        <v>1</v>
      </c>
      <c r="J1954" s="49">
        <v>1</v>
      </c>
      <c r="L1954" s="54">
        <f t="shared" si="196"/>
        <v>8455191</v>
      </c>
      <c r="Q1954" t="s">
        <v>52</v>
      </c>
      <c r="R1954" t="s">
        <v>60</v>
      </c>
      <c r="S1954" t="s">
        <v>4920</v>
      </c>
      <c r="T1954">
        <v>863568</v>
      </c>
      <c r="U1954" s="1">
        <v>45687</v>
      </c>
      <c r="V1954" t="s">
        <v>4921</v>
      </c>
      <c r="W1954" t="s">
        <v>16121</v>
      </c>
      <c r="X1954" s="62" t="s">
        <v>13086</v>
      </c>
      <c r="Y1954" s="43">
        <v>10</v>
      </c>
      <c r="Z1954" t="s">
        <v>7607</v>
      </c>
      <c r="AA1954" t="s">
        <v>7608</v>
      </c>
      <c r="AB1954" t="s">
        <v>7609</v>
      </c>
      <c r="AD1954" t="s">
        <v>7610</v>
      </c>
      <c r="AE1954" s="2">
        <v>45729.68472222222</v>
      </c>
      <c r="AF1954" t="s">
        <v>4991</v>
      </c>
      <c r="AG1954" t="s">
        <v>4932</v>
      </c>
      <c r="AH1954" s="1">
        <v>45741</v>
      </c>
      <c r="AJ1954" t="s">
        <v>53</v>
      </c>
      <c r="AM1954">
        <v>1000</v>
      </c>
      <c r="AN1954" s="1">
        <v>45733</v>
      </c>
      <c r="AO1954" s="1">
        <v>45776</v>
      </c>
      <c r="AP1954" s="23">
        <v>8455191</v>
      </c>
      <c r="AQ1954" s="3">
        <v>8455191</v>
      </c>
      <c r="BM1954" t="s">
        <v>332</v>
      </c>
    </row>
    <row r="1955" spans="1:65" ht="15" customHeight="1" x14ac:dyDescent="0.25">
      <c r="A1955">
        <v>96408</v>
      </c>
      <c r="B1955">
        <v>96408</v>
      </c>
      <c r="F1955" s="52">
        <v>1</v>
      </c>
      <c r="J1955" s="49">
        <v>1</v>
      </c>
      <c r="L1955" s="54">
        <f t="shared" si="196"/>
        <v>3922800</v>
      </c>
      <c r="Q1955" t="s">
        <v>52</v>
      </c>
      <c r="R1955" t="s">
        <v>60</v>
      </c>
      <c r="S1955" t="s">
        <v>4920</v>
      </c>
      <c r="T1955">
        <v>780525</v>
      </c>
      <c r="U1955" s="1">
        <v>45539</v>
      </c>
      <c r="V1955" t="s">
        <v>4921</v>
      </c>
      <c r="W1955" t="s">
        <v>16121</v>
      </c>
      <c r="X1955" s="62" t="s">
        <v>13086</v>
      </c>
      <c r="Y1955" s="43">
        <v>10</v>
      </c>
      <c r="Z1955" t="s">
        <v>7611</v>
      </c>
      <c r="AA1955" t="s">
        <v>7612</v>
      </c>
      <c r="AB1955" t="s">
        <v>7613</v>
      </c>
      <c r="AD1955" t="s">
        <v>7614</v>
      </c>
      <c r="AE1955" s="2">
        <v>45558.458333333336</v>
      </c>
      <c r="AF1955" t="s">
        <v>5725</v>
      </c>
      <c r="AG1955" t="s">
        <v>4927</v>
      </c>
      <c r="AH1955" s="1">
        <v>45741</v>
      </c>
      <c r="AJ1955" t="s">
        <v>53</v>
      </c>
      <c r="AM1955">
        <v>990</v>
      </c>
      <c r="AN1955" s="1">
        <v>45733</v>
      </c>
      <c r="AO1955" s="1">
        <v>45805</v>
      </c>
      <c r="AP1955" s="23">
        <v>3922800</v>
      </c>
      <c r="AQ1955" s="3">
        <v>3922800</v>
      </c>
      <c r="BM1955" t="s">
        <v>332</v>
      </c>
    </row>
    <row r="1956" spans="1:65" ht="15" customHeight="1" x14ac:dyDescent="0.25">
      <c r="A1956">
        <v>96416</v>
      </c>
      <c r="B1956">
        <v>96416</v>
      </c>
      <c r="F1956" s="52">
        <v>1</v>
      </c>
      <c r="J1956" s="49">
        <v>1</v>
      </c>
      <c r="L1956" s="54">
        <f t="shared" si="196"/>
        <v>10005406.6</v>
      </c>
      <c r="Q1956" t="s">
        <v>52</v>
      </c>
      <c r="R1956" t="s">
        <v>60</v>
      </c>
      <c r="S1956" t="s">
        <v>4920</v>
      </c>
      <c r="T1956">
        <v>834806</v>
      </c>
      <c r="U1956" s="1">
        <v>45629</v>
      </c>
      <c r="V1956" t="s">
        <v>4921</v>
      </c>
      <c r="W1956" t="s">
        <v>16121</v>
      </c>
      <c r="X1956" s="62" t="s">
        <v>13086</v>
      </c>
      <c r="Y1956" s="43">
        <v>10</v>
      </c>
      <c r="Z1956" t="s">
        <v>7615</v>
      </c>
      <c r="AA1956" t="s">
        <v>7616</v>
      </c>
      <c r="AB1956" t="s">
        <v>7617</v>
      </c>
      <c r="AD1956" t="s">
        <v>7618</v>
      </c>
      <c r="AE1956" s="2">
        <v>45731.701388888891</v>
      </c>
      <c r="AF1956" t="s">
        <v>1149</v>
      </c>
      <c r="AG1956" t="s">
        <v>4932</v>
      </c>
      <c r="AH1956" s="1">
        <v>45741</v>
      </c>
      <c r="AJ1956" t="s">
        <v>53</v>
      </c>
      <c r="AM1956">
        <v>994</v>
      </c>
      <c r="AN1956" s="1">
        <v>45733</v>
      </c>
      <c r="AO1956" s="1">
        <v>45776</v>
      </c>
      <c r="AP1956" s="23">
        <v>10005406.6</v>
      </c>
      <c r="AQ1956" s="3">
        <v>10005406.6</v>
      </c>
      <c r="BM1956" t="s">
        <v>332</v>
      </c>
    </row>
    <row r="1957" spans="1:65" ht="15" customHeight="1" x14ac:dyDescent="0.25">
      <c r="A1957">
        <v>96394</v>
      </c>
      <c r="B1957">
        <v>96394</v>
      </c>
      <c r="F1957" s="52">
        <v>1</v>
      </c>
      <c r="J1957" s="49">
        <v>1</v>
      </c>
      <c r="L1957" s="54">
        <f t="shared" si="196"/>
        <v>9694120</v>
      </c>
      <c r="Q1957" t="s">
        <v>101</v>
      </c>
      <c r="R1957" t="s">
        <v>216</v>
      </c>
      <c r="S1957" t="s">
        <v>4920</v>
      </c>
      <c r="T1957">
        <v>613987</v>
      </c>
      <c r="U1957" s="1">
        <v>45362</v>
      </c>
      <c r="V1957" t="s">
        <v>4921</v>
      </c>
      <c r="W1957" t="s">
        <v>16121</v>
      </c>
      <c r="X1957" s="62" t="s">
        <v>13086</v>
      </c>
      <c r="Y1957" s="43">
        <v>10</v>
      </c>
      <c r="Z1957" t="s">
        <v>7619</v>
      </c>
      <c r="AA1957" t="s">
        <v>7620</v>
      </c>
      <c r="AB1957" t="s">
        <v>7621</v>
      </c>
      <c r="AD1957" t="s">
        <v>7622</v>
      </c>
      <c r="AE1957" s="2">
        <v>45680</v>
      </c>
      <c r="AF1957" t="s">
        <v>7623</v>
      </c>
      <c r="AG1957" t="s">
        <v>4927</v>
      </c>
      <c r="AH1957" s="1">
        <v>45741</v>
      </c>
      <c r="AJ1957" t="s">
        <v>53</v>
      </c>
      <c r="AM1957">
        <v>981</v>
      </c>
      <c r="AN1957" s="1">
        <v>45733</v>
      </c>
      <c r="AO1957" s="1">
        <v>45776</v>
      </c>
      <c r="AP1957" s="23">
        <v>9694120</v>
      </c>
      <c r="AQ1957" s="3">
        <v>9694120</v>
      </c>
      <c r="BM1957" t="s">
        <v>332</v>
      </c>
    </row>
    <row r="1958" spans="1:65" ht="15" customHeight="1" x14ac:dyDescent="0.25">
      <c r="A1958">
        <v>96417</v>
      </c>
      <c r="B1958">
        <v>96417</v>
      </c>
      <c r="F1958" s="52">
        <v>1</v>
      </c>
      <c r="J1958" s="49">
        <v>1</v>
      </c>
      <c r="L1958" s="54">
        <f t="shared" si="196"/>
        <v>3150740</v>
      </c>
      <c r="Q1958" t="s">
        <v>52</v>
      </c>
      <c r="R1958" t="s">
        <v>52</v>
      </c>
      <c r="S1958" t="s">
        <v>4920</v>
      </c>
      <c r="T1958">
        <v>668070</v>
      </c>
      <c r="U1958" s="1">
        <v>45412</v>
      </c>
      <c r="V1958" t="s">
        <v>4921</v>
      </c>
      <c r="W1958" t="s">
        <v>16121</v>
      </c>
      <c r="X1958" s="62" t="s">
        <v>13086</v>
      </c>
      <c r="Y1958" s="43">
        <v>10</v>
      </c>
      <c r="Z1958" t="s">
        <v>7624</v>
      </c>
      <c r="AA1958" t="s">
        <v>7625</v>
      </c>
      <c r="AB1958" t="s">
        <v>7626</v>
      </c>
      <c r="AD1958" t="s">
        <v>7627</v>
      </c>
      <c r="AE1958" s="2">
        <v>45623.958333333336</v>
      </c>
      <c r="AF1958" t="s">
        <v>5636</v>
      </c>
      <c r="AG1958" t="s">
        <v>4927</v>
      </c>
      <c r="AH1958" s="1">
        <v>45741</v>
      </c>
      <c r="AJ1958" t="s">
        <v>53</v>
      </c>
      <c r="AM1958">
        <v>993</v>
      </c>
      <c r="AN1958" s="1">
        <v>45733</v>
      </c>
      <c r="AO1958" s="1">
        <v>45776</v>
      </c>
      <c r="AP1958" s="23">
        <v>3150740</v>
      </c>
      <c r="AQ1958" s="3">
        <v>3150740</v>
      </c>
      <c r="BM1958" t="s">
        <v>332</v>
      </c>
    </row>
    <row r="1959" spans="1:65" ht="15" customHeight="1" x14ac:dyDescent="0.25">
      <c r="A1959">
        <v>96418</v>
      </c>
      <c r="B1959">
        <v>96418</v>
      </c>
      <c r="F1959" s="52">
        <v>1</v>
      </c>
      <c r="J1959" s="49">
        <v>1</v>
      </c>
      <c r="L1959" s="54">
        <f t="shared" si="196"/>
        <v>10530953</v>
      </c>
      <c r="Q1959" t="s">
        <v>52</v>
      </c>
      <c r="R1959" t="s">
        <v>61</v>
      </c>
      <c r="S1959" t="s">
        <v>4920</v>
      </c>
      <c r="T1959">
        <v>861188</v>
      </c>
      <c r="U1959" s="1">
        <v>45681</v>
      </c>
      <c r="V1959" t="s">
        <v>4921</v>
      </c>
      <c r="W1959" t="s">
        <v>16121</v>
      </c>
      <c r="X1959" s="62" t="s">
        <v>13086</v>
      </c>
      <c r="Y1959" s="43">
        <v>10</v>
      </c>
      <c r="Z1959" t="s">
        <v>7628</v>
      </c>
      <c r="AA1959" t="s">
        <v>7629</v>
      </c>
      <c r="AB1959" t="s">
        <v>7630</v>
      </c>
      <c r="AD1959" t="s">
        <v>7631</v>
      </c>
      <c r="AE1959" s="2">
        <v>45729.583333333336</v>
      </c>
      <c r="AF1959" t="s">
        <v>7632</v>
      </c>
      <c r="AG1959" t="s">
        <v>4932</v>
      </c>
      <c r="AH1959" s="1">
        <v>45741</v>
      </c>
      <c r="AJ1959" t="s">
        <v>53</v>
      </c>
      <c r="AM1959">
        <v>998</v>
      </c>
      <c r="AN1959" s="1">
        <v>45733</v>
      </c>
      <c r="AO1959" s="1">
        <v>45776</v>
      </c>
      <c r="AP1959" s="23">
        <v>10530953</v>
      </c>
      <c r="AQ1959" s="3">
        <v>10530953</v>
      </c>
      <c r="BM1959" t="s">
        <v>332</v>
      </c>
    </row>
    <row r="1960" spans="1:65" ht="15" customHeight="1" x14ac:dyDescent="0.25">
      <c r="A1960">
        <v>96410</v>
      </c>
      <c r="B1960">
        <v>96410</v>
      </c>
      <c r="F1960" s="52">
        <v>1</v>
      </c>
      <c r="J1960" s="49">
        <v>1</v>
      </c>
      <c r="L1960" s="54">
        <f t="shared" si="196"/>
        <v>4844499.5</v>
      </c>
      <c r="Q1960" t="s">
        <v>101</v>
      </c>
      <c r="R1960" t="s">
        <v>607</v>
      </c>
      <c r="S1960" t="s">
        <v>4957</v>
      </c>
      <c r="T1960">
        <v>92834</v>
      </c>
      <c r="U1960" s="1">
        <v>45390</v>
      </c>
      <c r="V1960" t="s">
        <v>4921</v>
      </c>
      <c r="W1960" t="s">
        <v>16121</v>
      </c>
      <c r="X1960" s="62" t="s">
        <v>13086</v>
      </c>
      <c r="Y1960" s="43">
        <v>10</v>
      </c>
      <c r="Z1960" t="s">
        <v>7633</v>
      </c>
      <c r="AA1960" t="s">
        <v>7634</v>
      </c>
      <c r="AB1960" t="s">
        <v>7635</v>
      </c>
      <c r="AD1960" t="s">
        <v>7636</v>
      </c>
      <c r="AE1960" s="2">
        <v>45733.336111111108</v>
      </c>
      <c r="AF1960" t="s">
        <v>7637</v>
      </c>
      <c r="AG1960" t="s">
        <v>4932</v>
      </c>
      <c r="AH1960" s="1">
        <v>45741</v>
      </c>
      <c r="AJ1960" t="s">
        <v>53</v>
      </c>
      <c r="AM1960">
        <v>999</v>
      </c>
      <c r="AN1960" s="1">
        <v>45733</v>
      </c>
      <c r="AO1960" s="1">
        <v>45776</v>
      </c>
      <c r="AP1960" s="23">
        <v>4844499.5</v>
      </c>
      <c r="AQ1960" s="3">
        <v>4844499.5</v>
      </c>
      <c r="BM1960" t="s">
        <v>332</v>
      </c>
    </row>
    <row r="1961" spans="1:65" ht="15" customHeight="1" x14ac:dyDescent="0.25">
      <c r="A1961">
        <v>96411</v>
      </c>
      <c r="B1961">
        <v>96411</v>
      </c>
      <c r="F1961" s="52">
        <v>1</v>
      </c>
      <c r="J1961" s="49">
        <v>1</v>
      </c>
      <c r="L1961" s="54">
        <f t="shared" si="196"/>
        <v>11150105</v>
      </c>
      <c r="Q1961" t="s">
        <v>52</v>
      </c>
      <c r="R1961" t="s">
        <v>60</v>
      </c>
      <c r="S1961" t="s">
        <v>4920</v>
      </c>
      <c r="T1961">
        <v>369188</v>
      </c>
      <c r="U1961" s="1">
        <v>45121</v>
      </c>
      <c r="V1961" t="s">
        <v>4921</v>
      </c>
      <c r="W1961" t="s">
        <v>16121</v>
      </c>
      <c r="X1961" s="62" t="s">
        <v>13086</v>
      </c>
      <c r="Y1961" s="43">
        <v>10</v>
      </c>
      <c r="Z1961" t="s">
        <v>7638</v>
      </c>
      <c r="AA1961" t="s">
        <v>7639</v>
      </c>
      <c r="AB1961" t="s">
        <v>7640</v>
      </c>
      <c r="AD1961" t="s">
        <v>7641</v>
      </c>
      <c r="AE1961" s="2">
        <v>45395.736111111109</v>
      </c>
      <c r="AF1961" t="s">
        <v>7642</v>
      </c>
      <c r="AG1961" t="s">
        <v>4927</v>
      </c>
      <c r="AH1961" s="1">
        <v>45741</v>
      </c>
      <c r="AJ1961" t="s">
        <v>53</v>
      </c>
      <c r="AM1961">
        <v>992</v>
      </c>
      <c r="AN1961" s="1">
        <v>45733</v>
      </c>
      <c r="AO1961" s="1">
        <v>45776</v>
      </c>
      <c r="AP1961" s="23">
        <v>12313712</v>
      </c>
      <c r="AQ1961" s="3">
        <v>11150105</v>
      </c>
      <c r="BM1961" t="s">
        <v>332</v>
      </c>
    </row>
    <row r="1962" spans="1:65" ht="15" customHeight="1" x14ac:dyDescent="0.25">
      <c r="A1962">
        <v>96412</v>
      </c>
      <c r="B1962">
        <v>96412</v>
      </c>
      <c r="F1962" s="52">
        <v>1</v>
      </c>
      <c r="J1962" s="49">
        <v>1</v>
      </c>
      <c r="L1962" s="54">
        <f t="shared" si="196"/>
        <v>14000000</v>
      </c>
      <c r="Q1962" t="s">
        <v>52</v>
      </c>
      <c r="R1962" t="s">
        <v>61</v>
      </c>
      <c r="S1962" t="s">
        <v>4920</v>
      </c>
      <c r="T1962">
        <v>840068</v>
      </c>
      <c r="U1962" s="1">
        <v>45640</v>
      </c>
      <c r="V1962" t="s">
        <v>4921</v>
      </c>
      <c r="W1962" t="s">
        <v>16121</v>
      </c>
      <c r="X1962" s="62" t="s">
        <v>13086</v>
      </c>
      <c r="Y1962" s="43">
        <v>10</v>
      </c>
      <c r="Z1962" t="s">
        <v>7643</v>
      </c>
      <c r="AA1962" t="s">
        <v>7644</v>
      </c>
      <c r="AB1962" t="s">
        <v>7645</v>
      </c>
      <c r="AD1962" t="s">
        <v>7646</v>
      </c>
      <c r="AE1962" s="2">
        <v>45697.645833333336</v>
      </c>
      <c r="AF1962" t="s">
        <v>5619</v>
      </c>
      <c r="AG1962" t="s">
        <v>4927</v>
      </c>
      <c r="AH1962" s="1">
        <v>45741</v>
      </c>
      <c r="AJ1962" t="s">
        <v>53</v>
      </c>
      <c r="AM1962">
        <v>997</v>
      </c>
      <c r="AN1962" s="1">
        <v>45733</v>
      </c>
      <c r="AO1962" s="1">
        <v>45776</v>
      </c>
      <c r="AP1962" s="23">
        <v>29279000</v>
      </c>
      <c r="AQ1962" s="3">
        <v>14000000</v>
      </c>
      <c r="BM1962" t="s">
        <v>332</v>
      </c>
    </row>
    <row r="1963" spans="1:65" ht="15" customHeight="1" x14ac:dyDescent="0.25">
      <c r="A1963">
        <v>96409</v>
      </c>
      <c r="B1963">
        <v>96409</v>
      </c>
      <c r="F1963" s="52">
        <v>1</v>
      </c>
      <c r="J1963" s="49">
        <v>1</v>
      </c>
      <c r="L1963" s="54">
        <f t="shared" si="196"/>
        <v>14000000</v>
      </c>
      <c r="Q1963" t="s">
        <v>74</v>
      </c>
      <c r="R1963" t="s">
        <v>5025</v>
      </c>
      <c r="S1963" t="s">
        <v>4920</v>
      </c>
      <c r="T1963">
        <v>599970</v>
      </c>
      <c r="U1963" s="1">
        <v>45350</v>
      </c>
      <c r="V1963" t="s">
        <v>4921</v>
      </c>
      <c r="W1963" t="s">
        <v>16121</v>
      </c>
      <c r="X1963" s="62" t="s">
        <v>13086</v>
      </c>
      <c r="Y1963" s="43">
        <v>10</v>
      </c>
      <c r="Z1963" t="s">
        <v>7647</v>
      </c>
      <c r="AA1963" t="s">
        <v>7648</v>
      </c>
      <c r="AB1963" t="s">
        <v>7649</v>
      </c>
      <c r="AD1963" t="s">
        <v>7650</v>
      </c>
      <c r="AE1963" s="2">
        <v>45632.791666666664</v>
      </c>
      <c r="AF1963" t="s">
        <v>5108</v>
      </c>
      <c r="AG1963" t="s">
        <v>4927</v>
      </c>
      <c r="AH1963" s="1">
        <v>45741</v>
      </c>
      <c r="AJ1963" t="s">
        <v>53</v>
      </c>
      <c r="AM1963">
        <v>991</v>
      </c>
      <c r="AN1963" s="1">
        <v>45733</v>
      </c>
      <c r="AO1963" s="1">
        <v>45776</v>
      </c>
      <c r="AP1963" s="23">
        <v>24330734</v>
      </c>
      <c r="AQ1963" s="3">
        <v>14000000</v>
      </c>
      <c r="BM1963" t="s">
        <v>332</v>
      </c>
    </row>
    <row r="1964" spans="1:65" ht="15" customHeight="1" x14ac:dyDescent="0.25">
      <c r="A1964">
        <v>96399</v>
      </c>
      <c r="B1964">
        <v>96399</v>
      </c>
      <c r="F1964" s="52">
        <v>1</v>
      </c>
      <c r="J1964" s="49">
        <v>1</v>
      </c>
      <c r="L1964" s="54">
        <f t="shared" si="196"/>
        <v>6583638</v>
      </c>
      <c r="Q1964" t="s">
        <v>52</v>
      </c>
      <c r="R1964" t="s">
        <v>60</v>
      </c>
      <c r="S1964" t="s">
        <v>4920</v>
      </c>
      <c r="T1964">
        <v>889206</v>
      </c>
      <c r="U1964" s="1">
        <v>45724</v>
      </c>
      <c r="V1964" t="s">
        <v>4921</v>
      </c>
      <c r="W1964" t="s">
        <v>16121</v>
      </c>
      <c r="X1964" s="62" t="s">
        <v>13086</v>
      </c>
      <c r="Y1964" s="43">
        <v>10</v>
      </c>
      <c r="Z1964" t="s">
        <v>7651</v>
      </c>
      <c r="AA1964" t="s">
        <v>7652</v>
      </c>
      <c r="AB1964" t="s">
        <v>7653</v>
      </c>
      <c r="AD1964" t="s">
        <v>7654</v>
      </c>
      <c r="AE1964" s="2">
        <v>45732.722222222219</v>
      </c>
      <c r="AF1964" t="s">
        <v>885</v>
      </c>
      <c r="AG1964" t="s">
        <v>4932</v>
      </c>
      <c r="AH1964" s="1">
        <v>45741</v>
      </c>
      <c r="AJ1964" t="s">
        <v>53</v>
      </c>
      <c r="AM1964">
        <v>986</v>
      </c>
      <c r="AN1964" s="1">
        <v>45733</v>
      </c>
      <c r="AO1964" s="1">
        <v>45776</v>
      </c>
      <c r="AP1964" s="23">
        <v>6583638</v>
      </c>
      <c r="AQ1964" s="3">
        <v>6583638</v>
      </c>
      <c r="BM1964" t="s">
        <v>332</v>
      </c>
    </row>
    <row r="1965" spans="1:65" ht="15" customHeight="1" x14ac:dyDescent="0.25">
      <c r="A1965">
        <v>96414</v>
      </c>
      <c r="B1965">
        <v>96414</v>
      </c>
      <c r="F1965" s="52">
        <v>1</v>
      </c>
      <c r="J1965" s="49">
        <v>1</v>
      </c>
      <c r="L1965" s="54">
        <f t="shared" si="196"/>
        <v>8182522</v>
      </c>
      <c r="Q1965" t="s">
        <v>74</v>
      </c>
      <c r="R1965" t="s">
        <v>5025</v>
      </c>
      <c r="S1965" t="s">
        <v>4920</v>
      </c>
      <c r="T1965">
        <v>610205</v>
      </c>
      <c r="U1965" s="1">
        <v>45359</v>
      </c>
      <c r="V1965" t="s">
        <v>4921</v>
      </c>
      <c r="W1965" t="s">
        <v>16121</v>
      </c>
      <c r="X1965" s="62" t="s">
        <v>13086</v>
      </c>
      <c r="Y1965" s="43">
        <v>10</v>
      </c>
      <c r="Z1965" t="s">
        <v>7655</v>
      </c>
      <c r="AA1965" t="s">
        <v>7656</v>
      </c>
      <c r="AB1965" t="s">
        <v>7657</v>
      </c>
      <c r="AD1965" t="s">
        <v>7658</v>
      </c>
      <c r="AE1965" s="2">
        <v>45681.402777777781</v>
      </c>
      <c r="AF1965" t="s">
        <v>634</v>
      </c>
      <c r="AG1965" t="s">
        <v>4927</v>
      </c>
      <c r="AH1965" s="1">
        <v>45741</v>
      </c>
      <c r="AJ1965" t="s">
        <v>53</v>
      </c>
      <c r="AM1965">
        <v>996</v>
      </c>
      <c r="AN1965" s="1">
        <v>45733</v>
      </c>
      <c r="AO1965" s="1">
        <v>45776</v>
      </c>
      <c r="AP1965" s="23">
        <v>8182522</v>
      </c>
      <c r="AQ1965" s="3">
        <v>8182522</v>
      </c>
      <c r="BM1965" t="s">
        <v>332</v>
      </c>
    </row>
    <row r="1966" spans="1:65" ht="15" hidden="1" customHeight="1" x14ac:dyDescent="0.25">
      <c r="A1966" s="7">
        <v>96413</v>
      </c>
      <c r="B1966" s="7">
        <v>96413</v>
      </c>
      <c r="C1966" s="7"/>
      <c r="D1966" s="7"/>
      <c r="E1966" s="35"/>
      <c r="F1966" s="52">
        <v>1</v>
      </c>
      <c r="G1966" s="35"/>
      <c r="H1966" s="35"/>
      <c r="I1966" s="35"/>
      <c r="J1966" s="49"/>
      <c r="K1966" s="35"/>
      <c r="L1966" s="35"/>
      <c r="M1966" s="35"/>
      <c r="N1966" s="51">
        <v>1</v>
      </c>
      <c r="O1966" s="35"/>
      <c r="P1966" s="35"/>
      <c r="Q1966" s="7" t="s">
        <v>52</v>
      </c>
      <c r="R1966" s="7" t="s">
        <v>60</v>
      </c>
      <c r="S1966" s="7" t="s">
        <v>4920</v>
      </c>
      <c r="T1966" s="7">
        <v>828984</v>
      </c>
      <c r="U1966" s="8">
        <v>45618</v>
      </c>
      <c r="V1966" s="7" t="s">
        <v>4921</v>
      </c>
      <c r="W1966" s="7"/>
      <c r="X1966" s="40" t="s">
        <v>13086</v>
      </c>
      <c r="Y1966" s="41">
        <v>10</v>
      </c>
      <c r="Z1966" s="7" t="s">
        <v>14540</v>
      </c>
      <c r="AA1966" s="7" t="s">
        <v>14541</v>
      </c>
      <c r="AB1966" s="7" t="s">
        <v>14542</v>
      </c>
      <c r="AC1966" s="7"/>
      <c r="AD1966" s="7" t="s">
        <v>15779</v>
      </c>
      <c r="AE1966" s="9">
        <v>45729.444444444445</v>
      </c>
      <c r="AF1966" s="7" t="s">
        <v>5605</v>
      </c>
      <c r="AG1966" s="7" t="s">
        <v>4932</v>
      </c>
      <c r="AH1966" s="7"/>
      <c r="AI1966" s="7"/>
      <c r="AJ1966" s="7" t="s">
        <v>53</v>
      </c>
      <c r="AK1966" s="7"/>
      <c r="AL1966" s="7"/>
      <c r="AM1966" s="7">
        <v>995</v>
      </c>
      <c r="AN1966" s="8">
        <v>45733</v>
      </c>
      <c r="AO1966" s="8">
        <v>45741</v>
      </c>
      <c r="AP1966" s="23">
        <v>4000000</v>
      </c>
      <c r="AQ1966" s="7"/>
      <c r="BM1966" s="7" t="s">
        <v>107</v>
      </c>
    </row>
    <row r="1967" spans="1:65" ht="15" hidden="1" customHeight="1" x14ac:dyDescent="0.25">
      <c r="A1967" s="7">
        <v>96405</v>
      </c>
      <c r="B1967" s="7">
        <v>96405</v>
      </c>
      <c r="C1967" s="7"/>
      <c r="D1967" s="7"/>
      <c r="E1967" s="35"/>
      <c r="F1967" s="52">
        <v>1</v>
      </c>
      <c r="G1967" s="35"/>
      <c r="H1967" s="35"/>
      <c r="I1967" s="35"/>
      <c r="J1967" s="49"/>
      <c r="K1967" s="35"/>
      <c r="L1967" s="35"/>
      <c r="M1967" s="35"/>
      <c r="N1967" s="51">
        <v>1</v>
      </c>
      <c r="O1967" s="35"/>
      <c r="P1967" s="35"/>
      <c r="Q1967" s="7" t="s">
        <v>52</v>
      </c>
      <c r="R1967" s="7" t="s">
        <v>60</v>
      </c>
      <c r="S1967" s="7" t="s">
        <v>4920</v>
      </c>
      <c r="T1967" s="7">
        <v>858713</v>
      </c>
      <c r="U1967" s="8">
        <v>45676</v>
      </c>
      <c r="V1967" s="7" t="s">
        <v>4921</v>
      </c>
      <c r="W1967" s="7"/>
      <c r="X1967" s="40" t="s">
        <v>13086</v>
      </c>
      <c r="Y1967" s="41">
        <v>10</v>
      </c>
      <c r="Z1967" s="7" t="s">
        <v>14543</v>
      </c>
      <c r="AA1967" s="7" t="s">
        <v>14544</v>
      </c>
      <c r="AB1967" s="7" t="s">
        <v>14545</v>
      </c>
      <c r="AC1967" s="7"/>
      <c r="AD1967" s="7" t="s">
        <v>15780</v>
      </c>
      <c r="AE1967" s="9">
        <v>45728.90625</v>
      </c>
      <c r="AF1967" s="7" t="s">
        <v>7878</v>
      </c>
      <c r="AG1967" s="7" t="s">
        <v>4932</v>
      </c>
      <c r="AH1967" s="7"/>
      <c r="AI1967" s="7"/>
      <c r="AJ1967" s="7" t="s">
        <v>53</v>
      </c>
      <c r="AK1967" s="7"/>
      <c r="AL1967" s="7"/>
      <c r="AM1967" s="7">
        <v>988</v>
      </c>
      <c r="AN1967" s="8">
        <v>45733</v>
      </c>
      <c r="AO1967" s="8">
        <v>45741</v>
      </c>
      <c r="AP1967" s="23">
        <v>8692733</v>
      </c>
      <c r="AQ1967" s="7"/>
      <c r="BM1967" s="7" t="s">
        <v>107</v>
      </c>
    </row>
    <row r="1968" spans="1:65" ht="15" hidden="1" customHeight="1" x14ac:dyDescent="0.25">
      <c r="A1968" s="17">
        <v>96404</v>
      </c>
      <c r="B1968" s="17">
        <v>96404</v>
      </c>
      <c r="C1968" s="17"/>
      <c r="D1968" s="17"/>
      <c r="E1968" s="52"/>
      <c r="F1968" s="52">
        <v>1</v>
      </c>
      <c r="G1968" s="52"/>
      <c r="H1968" s="52"/>
      <c r="I1968" s="52"/>
      <c r="J1968" s="52"/>
      <c r="K1968" s="52"/>
      <c r="L1968" s="52"/>
      <c r="M1968" s="52"/>
      <c r="N1968" s="52"/>
      <c r="O1968" s="52"/>
      <c r="P1968" s="50">
        <v>1</v>
      </c>
      <c r="Q1968" s="17" t="s">
        <v>52</v>
      </c>
      <c r="R1968" s="17" t="s">
        <v>52</v>
      </c>
      <c r="S1968" s="17" t="s">
        <v>4920</v>
      </c>
      <c r="T1968" s="17">
        <v>811143</v>
      </c>
      <c r="U1968" s="18">
        <v>45588</v>
      </c>
      <c r="V1968" s="17" t="s">
        <v>4921</v>
      </c>
      <c r="W1968" s="17"/>
      <c r="X1968" s="42" t="s">
        <v>13086</v>
      </c>
      <c r="Y1968" s="43">
        <v>10</v>
      </c>
      <c r="Z1968" s="17" t="s">
        <v>14546</v>
      </c>
      <c r="AA1968" s="17" t="s">
        <v>14547</v>
      </c>
      <c r="AB1968" s="17" t="s">
        <v>14548</v>
      </c>
      <c r="AD1968" s="17" t="s">
        <v>15781</v>
      </c>
      <c r="AE1968" s="20">
        <v>45731.736111111109</v>
      </c>
      <c r="AF1968" s="17" t="s">
        <v>10610</v>
      </c>
      <c r="AG1968" s="17" t="s">
        <v>4932</v>
      </c>
      <c r="AJ1968" s="17" t="s">
        <v>53</v>
      </c>
      <c r="AM1968" s="17">
        <v>987</v>
      </c>
      <c r="AN1968" s="18">
        <v>45733</v>
      </c>
      <c r="AO1968" s="17"/>
      <c r="AP1968" s="23">
        <v>7792896</v>
      </c>
      <c r="AQ1968" s="17"/>
      <c r="BM1968" t="s">
        <v>84</v>
      </c>
    </row>
    <row r="1969" spans="1:70" ht="15" hidden="1" customHeight="1" x14ac:dyDescent="0.25">
      <c r="A1969" s="17">
        <v>96407</v>
      </c>
      <c r="B1969" s="17">
        <v>96407</v>
      </c>
      <c r="C1969" s="17"/>
      <c r="D1969" s="17"/>
      <c r="E1969" s="52"/>
      <c r="F1969" s="52">
        <v>1</v>
      </c>
      <c r="G1969" s="52"/>
      <c r="H1969" s="52"/>
      <c r="I1969" s="52"/>
      <c r="J1969" s="52"/>
      <c r="K1969" s="52"/>
      <c r="L1969" s="52"/>
      <c r="M1969" s="52"/>
      <c r="N1969" s="52"/>
      <c r="O1969" s="52"/>
      <c r="P1969" s="50">
        <v>1</v>
      </c>
      <c r="Q1969" s="17" t="s">
        <v>101</v>
      </c>
      <c r="R1969" s="17" t="s">
        <v>990</v>
      </c>
      <c r="S1969" s="17" t="s">
        <v>4920</v>
      </c>
      <c r="T1969" s="17">
        <v>700580</v>
      </c>
      <c r="U1969" s="18">
        <v>45443</v>
      </c>
      <c r="V1969" s="17" t="s">
        <v>4921</v>
      </c>
      <c r="W1969" s="17"/>
      <c r="X1969" s="42" t="s">
        <v>13086</v>
      </c>
      <c r="Y1969" s="43">
        <v>10</v>
      </c>
      <c r="Z1969" s="17" t="s">
        <v>14549</v>
      </c>
      <c r="AA1969" s="17" t="s">
        <v>14550</v>
      </c>
      <c r="AB1969" s="17" t="s">
        <v>14551</v>
      </c>
      <c r="AD1969" s="17" t="s">
        <v>15782</v>
      </c>
      <c r="AE1969" s="20">
        <v>45728.628472222219</v>
      </c>
      <c r="AF1969" s="17" t="s">
        <v>15783</v>
      </c>
      <c r="AG1969" s="17" t="s">
        <v>4932</v>
      </c>
      <c r="AJ1969" s="17" t="s">
        <v>53</v>
      </c>
      <c r="AM1969" s="17">
        <v>989</v>
      </c>
      <c r="AN1969" s="18">
        <v>45733</v>
      </c>
      <c r="AO1969" s="17"/>
      <c r="AP1969" s="23">
        <v>11772288</v>
      </c>
      <c r="AQ1969" s="21"/>
      <c r="BM1969" t="s">
        <v>84</v>
      </c>
    </row>
    <row r="1970" spans="1:70" ht="15" customHeight="1" x14ac:dyDescent="0.25">
      <c r="A1970">
        <v>366734</v>
      </c>
      <c r="B1970">
        <v>366734</v>
      </c>
      <c r="E1970" s="34">
        <v>1</v>
      </c>
      <c r="I1970" s="49">
        <v>1</v>
      </c>
      <c r="K1970" s="31">
        <f t="shared" ref="K1970:K1973" si="197">AQ1970</f>
        <v>17125000</v>
      </c>
      <c r="Q1970" t="s">
        <v>381</v>
      </c>
      <c r="R1970" t="s">
        <v>381</v>
      </c>
      <c r="S1970" t="s">
        <v>63</v>
      </c>
      <c r="T1970">
        <v>371000</v>
      </c>
      <c r="U1970" s="1">
        <v>45485</v>
      </c>
      <c r="V1970" t="s">
        <v>383</v>
      </c>
      <c r="W1970" t="s">
        <v>16124</v>
      </c>
      <c r="X1970" s="67" t="s">
        <v>4868</v>
      </c>
      <c r="Y1970" s="43">
        <v>14</v>
      </c>
      <c r="Z1970" t="s">
        <v>2139</v>
      </c>
      <c r="AA1970" t="s">
        <v>407</v>
      </c>
      <c r="AB1970" t="s">
        <v>407</v>
      </c>
      <c r="AC1970">
        <v>200833707</v>
      </c>
      <c r="AD1970" t="s">
        <v>2140</v>
      </c>
      <c r="AE1970" s="2">
        <v>45734</v>
      </c>
      <c r="AF1970" t="s">
        <v>472</v>
      </c>
      <c r="AH1970" s="1">
        <v>45734</v>
      </c>
      <c r="AI1970" t="s">
        <v>2031</v>
      </c>
      <c r="AJ1970" t="s">
        <v>70</v>
      </c>
      <c r="AM1970">
        <v>18482959</v>
      </c>
      <c r="AN1970" s="1">
        <v>45734</v>
      </c>
      <c r="AO1970" s="1">
        <v>45734</v>
      </c>
      <c r="AP1970" s="23">
        <v>17125000</v>
      </c>
      <c r="AQ1970" s="3">
        <v>17125000</v>
      </c>
      <c r="AS1970" t="s">
        <v>267</v>
      </c>
      <c r="AT1970" t="s">
        <v>52</v>
      </c>
      <c r="AU1970" s="1">
        <v>45820</v>
      </c>
      <c r="AV1970" s="1">
        <v>45833</v>
      </c>
      <c r="AW1970">
        <v>-15</v>
      </c>
      <c r="AX1970">
        <v>0</v>
      </c>
      <c r="BA1970" t="s">
        <v>52</v>
      </c>
      <c r="BF1970" t="s">
        <v>407</v>
      </c>
      <c r="BG1970">
        <v>1</v>
      </c>
      <c r="BH1970" t="s">
        <v>55</v>
      </c>
      <c r="BJ1970" t="s">
        <v>2141</v>
      </c>
      <c r="BK1970">
        <v>40201911661243</v>
      </c>
      <c r="BL1970" t="s">
        <v>2142</v>
      </c>
      <c r="BM1970" t="s">
        <v>332</v>
      </c>
      <c r="BN1970" t="s">
        <v>58</v>
      </c>
      <c r="BO1970" t="s">
        <v>58</v>
      </c>
      <c r="BP1970" t="s">
        <v>58</v>
      </c>
      <c r="BQ1970" t="s">
        <v>2143</v>
      </c>
      <c r="BR1970" t="s">
        <v>2144</v>
      </c>
    </row>
    <row r="1971" spans="1:70" ht="15" customHeight="1" x14ac:dyDescent="0.25">
      <c r="A1971">
        <v>366732</v>
      </c>
      <c r="B1971">
        <v>366732</v>
      </c>
      <c r="E1971" s="34">
        <v>1</v>
      </c>
      <c r="I1971" s="49">
        <v>1</v>
      </c>
      <c r="K1971" s="31">
        <f t="shared" si="197"/>
        <v>14700000</v>
      </c>
      <c r="Q1971" t="s">
        <v>381</v>
      </c>
      <c r="R1971" t="s">
        <v>381</v>
      </c>
      <c r="S1971" t="s">
        <v>63</v>
      </c>
      <c r="T1971">
        <v>371065</v>
      </c>
      <c r="U1971" s="1">
        <v>45490</v>
      </c>
      <c r="V1971" t="s">
        <v>383</v>
      </c>
      <c r="W1971" t="s">
        <v>16124</v>
      </c>
      <c r="X1971" s="67" t="s">
        <v>4868</v>
      </c>
      <c r="Y1971" s="43">
        <v>14</v>
      </c>
      <c r="Z1971" t="s">
        <v>2145</v>
      </c>
      <c r="AA1971" t="s">
        <v>407</v>
      </c>
      <c r="AB1971" t="s">
        <v>407</v>
      </c>
      <c r="AC1971">
        <v>200833707</v>
      </c>
      <c r="AD1971" t="s">
        <v>2146</v>
      </c>
      <c r="AE1971" s="2">
        <v>45734</v>
      </c>
      <c r="AF1971" t="s">
        <v>472</v>
      </c>
      <c r="AH1971" s="1">
        <v>45734</v>
      </c>
      <c r="AI1971" t="s">
        <v>2031</v>
      </c>
      <c r="AJ1971" t="s">
        <v>70</v>
      </c>
      <c r="AM1971">
        <v>18482966</v>
      </c>
      <c r="AN1971" s="1">
        <v>45734</v>
      </c>
      <c r="AO1971" s="1">
        <v>45734</v>
      </c>
      <c r="AP1971" s="23">
        <v>14700000</v>
      </c>
      <c r="AQ1971" s="3">
        <v>14700000</v>
      </c>
      <c r="AS1971" t="s">
        <v>267</v>
      </c>
      <c r="AT1971" t="s">
        <v>52</v>
      </c>
      <c r="AU1971" s="1">
        <v>45820</v>
      </c>
      <c r="AV1971" s="1">
        <v>45833</v>
      </c>
      <c r="AW1971">
        <v>-15</v>
      </c>
      <c r="AX1971">
        <v>0</v>
      </c>
      <c r="BA1971" t="s">
        <v>52</v>
      </c>
      <c r="BF1971" t="s">
        <v>407</v>
      </c>
      <c r="BG1971">
        <v>1</v>
      </c>
      <c r="BH1971" t="s">
        <v>55</v>
      </c>
      <c r="BJ1971" t="s">
        <v>2147</v>
      </c>
      <c r="BK1971">
        <v>32005735520011</v>
      </c>
      <c r="BL1971" t="s">
        <v>2148</v>
      </c>
      <c r="BM1971" t="s">
        <v>332</v>
      </c>
      <c r="BN1971" t="s">
        <v>58</v>
      </c>
      <c r="BO1971" t="s">
        <v>58</v>
      </c>
      <c r="BP1971" t="s">
        <v>58</v>
      </c>
      <c r="BQ1971" t="s">
        <v>2149</v>
      </c>
      <c r="BR1971" t="s">
        <v>2150</v>
      </c>
    </row>
    <row r="1972" spans="1:70" ht="15" customHeight="1" x14ac:dyDescent="0.25">
      <c r="A1972">
        <v>366729</v>
      </c>
      <c r="B1972">
        <v>366729</v>
      </c>
      <c r="E1972" s="34">
        <v>1</v>
      </c>
      <c r="I1972" s="49">
        <v>1</v>
      </c>
      <c r="K1972" s="31">
        <f t="shared" si="197"/>
        <v>13502000</v>
      </c>
      <c r="Q1972" t="s">
        <v>381</v>
      </c>
      <c r="R1972" t="s">
        <v>381</v>
      </c>
      <c r="S1972" t="s">
        <v>63</v>
      </c>
      <c r="T1972">
        <v>371066</v>
      </c>
      <c r="U1972" s="1">
        <v>45490</v>
      </c>
      <c r="V1972" t="s">
        <v>260</v>
      </c>
      <c r="W1972" t="s">
        <v>16124</v>
      </c>
      <c r="X1972" s="67" t="s">
        <v>4868</v>
      </c>
      <c r="Y1972" s="43">
        <v>14</v>
      </c>
      <c r="Z1972" t="s">
        <v>2151</v>
      </c>
      <c r="AA1972" t="s">
        <v>407</v>
      </c>
      <c r="AB1972" t="s">
        <v>407</v>
      </c>
      <c r="AC1972">
        <v>200833707</v>
      </c>
      <c r="AD1972" t="s">
        <v>2152</v>
      </c>
      <c r="AE1972" s="2">
        <v>45734</v>
      </c>
      <c r="AF1972" t="s">
        <v>472</v>
      </c>
      <c r="AH1972" s="1">
        <v>45734</v>
      </c>
      <c r="AI1972" t="s">
        <v>2153</v>
      </c>
      <c r="AJ1972" t="s">
        <v>70</v>
      </c>
      <c r="AM1972">
        <v>18482958</v>
      </c>
      <c r="AN1972" s="1">
        <v>45734</v>
      </c>
      <c r="AO1972" s="1">
        <v>45734</v>
      </c>
      <c r="AP1972" s="23">
        <v>13502000</v>
      </c>
      <c r="AQ1972" s="3">
        <v>13502000</v>
      </c>
      <c r="AS1972" t="s">
        <v>267</v>
      </c>
      <c r="AT1972" t="s">
        <v>52</v>
      </c>
      <c r="AU1972" s="1">
        <v>45820</v>
      </c>
      <c r="AV1972" s="1">
        <v>45833</v>
      </c>
      <c r="AW1972">
        <v>-15</v>
      </c>
      <c r="AX1972">
        <v>0</v>
      </c>
      <c r="BA1972" t="s">
        <v>52</v>
      </c>
      <c r="BF1972" t="s">
        <v>407</v>
      </c>
      <c r="BG1972">
        <v>1</v>
      </c>
      <c r="BH1972" t="s">
        <v>55</v>
      </c>
      <c r="BJ1972" t="s">
        <v>2154</v>
      </c>
      <c r="BK1972">
        <v>0</v>
      </c>
      <c r="BL1972" t="s">
        <v>2155</v>
      </c>
      <c r="BM1972" t="s">
        <v>332</v>
      </c>
      <c r="BN1972" t="s">
        <v>58</v>
      </c>
      <c r="BO1972" t="s">
        <v>58</v>
      </c>
      <c r="BP1972" t="s">
        <v>58</v>
      </c>
      <c r="BQ1972" t="s">
        <v>2156</v>
      </c>
      <c r="BR1972" t="s">
        <v>2157</v>
      </c>
    </row>
    <row r="1973" spans="1:70" ht="15" customHeight="1" x14ac:dyDescent="0.25">
      <c r="A1973">
        <v>165753</v>
      </c>
      <c r="B1973">
        <v>165753</v>
      </c>
      <c r="E1973" s="34">
        <v>1</v>
      </c>
      <c r="I1973" s="49">
        <v>1</v>
      </c>
      <c r="K1973" s="31">
        <f t="shared" si="197"/>
        <v>5474307.2999999998</v>
      </c>
      <c r="Q1973" t="s">
        <v>1527</v>
      </c>
      <c r="R1973" t="s">
        <v>1527</v>
      </c>
      <c r="S1973" t="s">
        <v>63</v>
      </c>
      <c r="T1973">
        <v>321791</v>
      </c>
      <c r="U1973" s="1">
        <v>45020</v>
      </c>
      <c r="V1973" t="s">
        <v>64</v>
      </c>
      <c r="W1973" t="s">
        <v>16125</v>
      </c>
      <c r="X1973" s="69" t="s">
        <v>4872</v>
      </c>
      <c r="Y1973" s="43">
        <v>3.14</v>
      </c>
      <c r="Z1973" t="s">
        <v>2158</v>
      </c>
      <c r="AA1973" t="s">
        <v>2073</v>
      </c>
      <c r="AB1973" t="s">
        <v>2159</v>
      </c>
      <c r="AC1973">
        <v>31107997040014</v>
      </c>
      <c r="AD1973" t="s">
        <v>2160</v>
      </c>
      <c r="AE1973" s="2">
        <v>45699.333333333336</v>
      </c>
      <c r="AF1973" t="s">
        <v>2161</v>
      </c>
      <c r="AH1973" s="1">
        <v>45744</v>
      </c>
      <c r="AI1973" t="s">
        <v>2162</v>
      </c>
      <c r="AJ1973" t="s">
        <v>70</v>
      </c>
      <c r="AK1973" t="s">
        <v>2162</v>
      </c>
      <c r="AM1973">
        <v>215</v>
      </c>
      <c r="AN1973" s="1">
        <v>45734</v>
      </c>
      <c r="AO1973" s="1">
        <v>45776</v>
      </c>
      <c r="AP1973" s="23">
        <v>7820439</v>
      </c>
      <c r="AQ1973" s="3">
        <v>5474307.2999999998</v>
      </c>
      <c r="AS1973" t="s">
        <v>54</v>
      </c>
      <c r="AT1973" t="s">
        <v>52</v>
      </c>
      <c r="AU1973" s="1">
        <v>45736</v>
      </c>
      <c r="AV1973" s="1">
        <v>45807</v>
      </c>
      <c r="AW1973">
        <v>-5</v>
      </c>
      <c r="AX1973">
        <v>0</v>
      </c>
      <c r="BA1973" t="s">
        <v>52</v>
      </c>
      <c r="BF1973" t="s">
        <v>2073</v>
      </c>
      <c r="BG1973">
        <v>1</v>
      </c>
      <c r="BH1973" t="s">
        <v>55</v>
      </c>
      <c r="BI1973">
        <v>189</v>
      </c>
      <c r="BJ1973" t="s">
        <v>56</v>
      </c>
      <c r="BM1973" t="s">
        <v>332</v>
      </c>
      <c r="BN1973" t="s">
        <v>58</v>
      </c>
      <c r="BO1973" t="s">
        <v>58</v>
      </c>
      <c r="BP1973" t="s">
        <v>58</v>
      </c>
      <c r="BQ1973" t="s">
        <v>2163</v>
      </c>
      <c r="BR1973" t="s">
        <v>2164</v>
      </c>
    </row>
    <row r="1974" spans="1:70" ht="15" hidden="1" customHeight="1" x14ac:dyDescent="0.25">
      <c r="A1974" s="7">
        <v>96437</v>
      </c>
      <c r="B1974" s="7">
        <v>96437</v>
      </c>
      <c r="C1974" s="7"/>
      <c r="D1974" s="7"/>
      <c r="E1974" s="35"/>
      <c r="F1974" s="52">
        <v>1</v>
      </c>
      <c r="G1974" s="35"/>
      <c r="H1974" s="35"/>
      <c r="I1974" s="35"/>
      <c r="J1974" s="49"/>
      <c r="K1974" s="35"/>
      <c r="L1974" s="35"/>
      <c r="M1974" s="35"/>
      <c r="N1974" s="51">
        <v>1</v>
      </c>
      <c r="O1974" s="35"/>
      <c r="P1974" s="35"/>
      <c r="Q1974" s="7" t="s">
        <v>52</v>
      </c>
      <c r="R1974" s="7" t="s">
        <v>60</v>
      </c>
      <c r="S1974" s="7" t="s">
        <v>119</v>
      </c>
      <c r="T1974" s="7">
        <v>66686</v>
      </c>
      <c r="U1974" s="8">
        <v>45713</v>
      </c>
      <c r="V1974" s="7" t="s">
        <v>139</v>
      </c>
      <c r="W1974" s="7"/>
      <c r="X1974" s="40" t="s">
        <v>4863</v>
      </c>
      <c r="Y1974" s="41">
        <v>3</v>
      </c>
      <c r="Z1974" s="7" t="s">
        <v>1374</v>
      </c>
      <c r="AA1974" s="7" t="s">
        <v>1375</v>
      </c>
      <c r="AB1974" s="7" t="s">
        <v>1375</v>
      </c>
      <c r="AC1974" s="7">
        <v>32506791120084</v>
      </c>
      <c r="AD1974" s="7" t="s">
        <v>1376</v>
      </c>
      <c r="AE1974" s="9">
        <v>45734</v>
      </c>
      <c r="AF1974" s="7" t="s">
        <v>2165</v>
      </c>
      <c r="AG1974" s="7"/>
      <c r="AH1974" s="7"/>
      <c r="AI1974" s="7"/>
      <c r="AJ1974" s="7" t="s">
        <v>53</v>
      </c>
      <c r="AK1974" s="7"/>
      <c r="AL1974" s="7"/>
      <c r="AM1974" s="7">
        <v>206</v>
      </c>
      <c r="AN1974" s="8">
        <v>45734</v>
      </c>
      <c r="AO1974" s="8">
        <v>45736</v>
      </c>
      <c r="AQ1974" s="7"/>
      <c r="AR1974" s="7"/>
      <c r="AS1974" s="7" t="s">
        <v>54</v>
      </c>
      <c r="AT1974" s="7" t="s">
        <v>52</v>
      </c>
      <c r="AU1974" s="8">
        <v>45734</v>
      </c>
      <c r="AV1974" s="8">
        <v>45784</v>
      </c>
      <c r="AW1974" s="7">
        <v>-15</v>
      </c>
      <c r="AX1974" s="7">
        <v>0</v>
      </c>
      <c r="AY1974" s="7"/>
      <c r="AZ1974" s="7"/>
      <c r="BA1974" s="7" t="s">
        <v>52</v>
      </c>
      <c r="BB1974" s="7"/>
      <c r="BC1974" s="7"/>
      <c r="BD1974" s="7"/>
      <c r="BE1974" s="7"/>
      <c r="BF1974" s="7" t="s">
        <v>145</v>
      </c>
      <c r="BG1974" s="7">
        <v>1</v>
      </c>
      <c r="BH1974" s="7" t="s">
        <v>55</v>
      </c>
      <c r="BI1974" s="7"/>
      <c r="BJ1974" s="7" t="s">
        <v>56</v>
      </c>
      <c r="BK1974" s="7"/>
      <c r="BL1974" s="7"/>
      <c r="BM1974" s="7" t="s">
        <v>107</v>
      </c>
      <c r="BN1974" s="7" t="s">
        <v>58</v>
      </c>
      <c r="BO1974" s="7" t="s">
        <v>58</v>
      </c>
      <c r="BP1974" s="7" t="s">
        <v>58</v>
      </c>
      <c r="BQ1974" s="7" t="s">
        <v>2166</v>
      </c>
      <c r="BR1974" s="7" t="s">
        <v>1380</v>
      </c>
    </row>
    <row r="1975" spans="1:70" ht="15" customHeight="1" x14ac:dyDescent="0.25">
      <c r="A1975">
        <v>96434</v>
      </c>
      <c r="B1975">
        <v>96434</v>
      </c>
      <c r="F1975" s="52">
        <v>1</v>
      </c>
      <c r="J1975" s="49">
        <v>1</v>
      </c>
      <c r="L1975" s="54">
        <f t="shared" ref="L1975:L1976" si="198">AQ1975</f>
        <v>4100000</v>
      </c>
      <c r="Q1975" t="s">
        <v>74</v>
      </c>
      <c r="R1975" t="s">
        <v>106</v>
      </c>
      <c r="S1975" t="s">
        <v>2167</v>
      </c>
      <c r="T1975">
        <v>97</v>
      </c>
      <c r="U1975" s="1">
        <v>45413</v>
      </c>
      <c r="V1975" t="s">
        <v>148</v>
      </c>
      <c r="W1975" t="s">
        <v>16125</v>
      </c>
      <c r="X1975" s="69" t="s">
        <v>4862</v>
      </c>
      <c r="Y1975" s="43">
        <v>3</v>
      </c>
      <c r="Z1975" t="s">
        <v>2168</v>
      </c>
      <c r="AA1975" t="s">
        <v>2169</v>
      </c>
      <c r="AB1975" t="s">
        <v>2169</v>
      </c>
      <c r="AC1975">
        <v>31405966590055</v>
      </c>
      <c r="AD1975" t="s">
        <v>2170</v>
      </c>
      <c r="AE1975" s="2">
        <v>45732</v>
      </c>
      <c r="AF1975" t="s">
        <v>2171</v>
      </c>
      <c r="AH1975" s="1">
        <v>45749</v>
      </c>
      <c r="AI1975" t="s">
        <v>2172</v>
      </c>
      <c r="AJ1975" t="s">
        <v>53</v>
      </c>
      <c r="AK1975" t="s">
        <v>2172</v>
      </c>
      <c r="AM1975">
        <v>210</v>
      </c>
      <c r="AN1975" s="1">
        <v>45734</v>
      </c>
      <c r="AO1975" s="1">
        <v>45756</v>
      </c>
      <c r="AP1975" s="23">
        <v>4100000</v>
      </c>
      <c r="AQ1975" s="3">
        <v>4100000</v>
      </c>
      <c r="AS1975" t="s">
        <v>54</v>
      </c>
      <c r="AT1975" t="s">
        <v>52</v>
      </c>
      <c r="AU1975" s="1">
        <v>45734</v>
      </c>
      <c r="AV1975" s="1">
        <v>45777</v>
      </c>
      <c r="AW1975">
        <v>0</v>
      </c>
      <c r="AX1975">
        <v>0</v>
      </c>
      <c r="BA1975" t="s">
        <v>52</v>
      </c>
      <c r="BF1975" t="s">
        <v>2169</v>
      </c>
      <c r="BH1975" t="s">
        <v>55</v>
      </c>
      <c r="BI1975">
        <v>199</v>
      </c>
      <c r="BJ1975" t="s">
        <v>56</v>
      </c>
      <c r="BM1975" t="s">
        <v>332</v>
      </c>
      <c r="BN1975" t="s">
        <v>58</v>
      </c>
      <c r="BO1975" t="s">
        <v>58</v>
      </c>
      <c r="BP1975" t="s">
        <v>58</v>
      </c>
      <c r="BQ1975" t="s">
        <v>2173</v>
      </c>
      <c r="BR1975" t="s">
        <v>2174</v>
      </c>
    </row>
    <row r="1976" spans="1:70" ht="15" customHeight="1" x14ac:dyDescent="0.25">
      <c r="A1976">
        <v>96308</v>
      </c>
      <c r="B1976">
        <v>96308</v>
      </c>
      <c r="F1976" s="52">
        <v>1</v>
      </c>
      <c r="J1976" s="49">
        <v>1</v>
      </c>
      <c r="L1976" s="54">
        <f t="shared" si="198"/>
        <v>22163564.359999999</v>
      </c>
      <c r="Q1976" t="s">
        <v>52</v>
      </c>
      <c r="R1976" t="s">
        <v>60</v>
      </c>
      <c r="S1976" t="s">
        <v>196</v>
      </c>
      <c r="T1976">
        <v>2153</v>
      </c>
      <c r="U1976" s="1">
        <v>45117</v>
      </c>
      <c r="V1976" t="s">
        <v>139</v>
      </c>
      <c r="W1976" t="s">
        <v>16125</v>
      </c>
      <c r="X1976" s="69" t="s">
        <v>4863</v>
      </c>
      <c r="Y1976" s="43">
        <v>3</v>
      </c>
      <c r="Z1976" t="s">
        <v>2175</v>
      </c>
      <c r="AA1976" t="s">
        <v>2176</v>
      </c>
      <c r="AB1976" t="s">
        <v>2176</v>
      </c>
      <c r="AC1976">
        <v>30902953820087</v>
      </c>
      <c r="AD1976" t="s">
        <v>2177</v>
      </c>
      <c r="AE1976" s="2">
        <v>45713.875</v>
      </c>
      <c r="AF1976" t="s">
        <v>2178</v>
      </c>
      <c r="AH1976" s="1">
        <v>45743</v>
      </c>
      <c r="AI1976" t="s">
        <v>2179</v>
      </c>
      <c r="AJ1976" t="s">
        <v>53</v>
      </c>
      <c r="AK1976" t="s">
        <v>2179</v>
      </c>
      <c r="AM1976">
        <v>204</v>
      </c>
      <c r="AN1976" s="1">
        <v>45734</v>
      </c>
      <c r="AO1976" s="1">
        <v>45761</v>
      </c>
      <c r="AP1976" s="23">
        <v>32111800</v>
      </c>
      <c r="AQ1976" s="3">
        <v>22163564.359999999</v>
      </c>
      <c r="AS1976" t="s">
        <v>71</v>
      </c>
      <c r="AT1976" t="s">
        <v>72</v>
      </c>
      <c r="AU1976" s="1">
        <v>45727</v>
      </c>
      <c r="AV1976" s="1">
        <v>45777</v>
      </c>
      <c r="AW1976">
        <v>-6</v>
      </c>
      <c r="AX1976">
        <v>0</v>
      </c>
      <c r="BA1976" t="s">
        <v>52</v>
      </c>
      <c r="BF1976" t="s">
        <v>145</v>
      </c>
      <c r="BG1976">
        <v>1</v>
      </c>
      <c r="BH1976" t="s">
        <v>55</v>
      </c>
      <c r="BI1976">
        <v>182</v>
      </c>
      <c r="BJ1976" t="s">
        <v>56</v>
      </c>
      <c r="BM1976" t="s">
        <v>332</v>
      </c>
      <c r="BN1976" t="s">
        <v>58</v>
      </c>
      <c r="BO1976" t="s">
        <v>58</v>
      </c>
      <c r="BP1976" t="s">
        <v>58</v>
      </c>
      <c r="BQ1976" t="s">
        <v>2180</v>
      </c>
      <c r="BR1976" t="s">
        <v>2181</v>
      </c>
    </row>
    <row r="1977" spans="1:70" ht="15" customHeight="1" x14ac:dyDescent="0.25">
      <c r="A1977">
        <v>96438</v>
      </c>
      <c r="B1977">
        <v>96438</v>
      </c>
      <c r="E1977" s="34">
        <v>1</v>
      </c>
      <c r="I1977" s="49">
        <v>1</v>
      </c>
      <c r="K1977" s="31">
        <f>AQ1977</f>
        <v>20300000</v>
      </c>
      <c r="Q1977" t="s">
        <v>74</v>
      </c>
      <c r="R1977" t="s">
        <v>74</v>
      </c>
      <c r="S1977" t="s">
        <v>63</v>
      </c>
      <c r="T1977">
        <v>277144</v>
      </c>
      <c r="U1977" s="1">
        <v>44664</v>
      </c>
      <c r="V1977" t="s">
        <v>75</v>
      </c>
      <c r="W1977" t="s">
        <v>16125</v>
      </c>
      <c r="X1977" s="69" t="s">
        <v>4872</v>
      </c>
      <c r="Y1977" s="43">
        <v>3.14</v>
      </c>
      <c r="Z1977" t="s">
        <v>2182</v>
      </c>
      <c r="AA1977" t="s">
        <v>312</v>
      </c>
      <c r="AB1977" t="s">
        <v>2183</v>
      </c>
      <c r="AC1977">
        <v>30511890590043</v>
      </c>
      <c r="AD1977" t="s">
        <v>2184</v>
      </c>
      <c r="AE1977" s="2">
        <v>45719</v>
      </c>
      <c r="AF1977" t="s">
        <v>2185</v>
      </c>
      <c r="AH1977" s="1">
        <v>45748</v>
      </c>
      <c r="AI1977" t="s">
        <v>2186</v>
      </c>
      <c r="AJ1977" t="s">
        <v>70</v>
      </c>
      <c r="AK1977" t="s">
        <v>2186</v>
      </c>
      <c r="AM1977">
        <v>207</v>
      </c>
      <c r="AN1977" s="1">
        <v>45734</v>
      </c>
      <c r="AO1977" s="1">
        <v>45803</v>
      </c>
      <c r="AP1977" s="23">
        <v>40425000</v>
      </c>
      <c r="AQ1977" s="3">
        <v>20300000</v>
      </c>
      <c r="AS1977" t="s">
        <v>54</v>
      </c>
      <c r="AT1977" t="s">
        <v>52</v>
      </c>
      <c r="AU1977" s="1">
        <v>45734</v>
      </c>
      <c r="AV1977" s="1">
        <v>45833</v>
      </c>
      <c r="AW1977">
        <v>-1</v>
      </c>
      <c r="AX1977">
        <v>0</v>
      </c>
      <c r="BA1977" t="s">
        <v>52</v>
      </c>
      <c r="BF1977" t="s">
        <v>312</v>
      </c>
      <c r="BG1977">
        <v>1</v>
      </c>
      <c r="BH1977" t="s">
        <v>55</v>
      </c>
      <c r="BI1977">
        <v>193</v>
      </c>
      <c r="BJ1977" t="s">
        <v>56</v>
      </c>
      <c r="BM1977" t="s">
        <v>332</v>
      </c>
      <c r="BN1977" t="s">
        <v>58</v>
      </c>
      <c r="BO1977" t="s">
        <v>58</v>
      </c>
      <c r="BP1977" t="s">
        <v>59</v>
      </c>
      <c r="BQ1977" t="s">
        <v>2187</v>
      </c>
      <c r="BR1977" t="s">
        <v>2188</v>
      </c>
    </row>
    <row r="1978" spans="1:70" ht="15" hidden="1" customHeight="1" x14ac:dyDescent="0.25">
      <c r="A1978" s="7">
        <v>96436</v>
      </c>
      <c r="B1978" s="7">
        <v>96436</v>
      </c>
      <c r="C1978" s="7"/>
      <c r="D1978" s="7"/>
      <c r="E1978" s="34">
        <v>1</v>
      </c>
      <c r="F1978" s="35"/>
      <c r="G1978" s="35"/>
      <c r="H1978" s="35"/>
      <c r="I1978" s="49"/>
      <c r="J1978" s="35"/>
      <c r="K1978" s="35"/>
      <c r="L1978" s="35"/>
      <c r="M1978" s="51">
        <v>1</v>
      </c>
      <c r="N1978" s="35"/>
      <c r="O1978" s="35"/>
      <c r="P1978" s="35"/>
      <c r="Q1978" s="7" t="s">
        <v>62</v>
      </c>
      <c r="R1978" s="7" t="s">
        <v>62</v>
      </c>
      <c r="S1978" s="7" t="s">
        <v>63</v>
      </c>
      <c r="T1978" s="7">
        <v>344364</v>
      </c>
      <c r="U1978" s="8">
        <v>45370</v>
      </c>
      <c r="V1978" s="7" t="s">
        <v>338</v>
      </c>
      <c r="W1978" s="7"/>
      <c r="X1978" s="40" t="s">
        <v>4863</v>
      </c>
      <c r="Y1978" s="41">
        <v>3</v>
      </c>
      <c r="Z1978" s="7" t="s">
        <v>2189</v>
      </c>
      <c r="AA1978" s="7" t="s">
        <v>2190</v>
      </c>
      <c r="AB1978" s="7" t="s">
        <v>2190</v>
      </c>
      <c r="AC1978" s="7">
        <v>305697180</v>
      </c>
      <c r="AD1978" s="7" t="s">
        <v>2191</v>
      </c>
      <c r="AE1978" s="9">
        <v>45718</v>
      </c>
      <c r="AF1978" s="7" t="s">
        <v>2192</v>
      </c>
      <c r="AG1978" s="7"/>
      <c r="AH1978" s="7"/>
      <c r="AI1978" s="7"/>
      <c r="AJ1978" s="7" t="s">
        <v>70</v>
      </c>
      <c r="AK1978" s="7"/>
      <c r="AL1978" s="7"/>
      <c r="AM1978" s="7">
        <v>205</v>
      </c>
      <c r="AN1978" s="8">
        <v>45734</v>
      </c>
      <c r="AO1978" s="8">
        <v>45730</v>
      </c>
      <c r="AQ1978" s="7"/>
      <c r="AR1978" s="7"/>
      <c r="AS1978" s="7" t="s">
        <v>54</v>
      </c>
      <c r="AT1978" s="7" t="s">
        <v>52</v>
      </c>
      <c r="AU1978" s="8">
        <v>45734</v>
      </c>
      <c r="AV1978" s="8">
        <v>45784</v>
      </c>
      <c r="AW1978" s="7">
        <v>-16</v>
      </c>
      <c r="AX1978" s="7">
        <v>0</v>
      </c>
      <c r="AY1978" s="7"/>
      <c r="AZ1978" s="7"/>
      <c r="BA1978" s="7" t="s">
        <v>52</v>
      </c>
      <c r="BB1978" s="7"/>
      <c r="BC1978" s="7"/>
      <c r="BD1978" s="7"/>
      <c r="BE1978" s="7"/>
      <c r="BF1978" s="7" t="s">
        <v>90</v>
      </c>
      <c r="BG1978" s="7">
        <v>1</v>
      </c>
      <c r="BH1978" s="7" t="s">
        <v>55</v>
      </c>
      <c r="BI1978" s="7"/>
      <c r="BJ1978" s="7" t="s">
        <v>56</v>
      </c>
      <c r="BK1978" s="7"/>
      <c r="BL1978" s="7"/>
      <c r="BM1978" s="7" t="s">
        <v>107</v>
      </c>
      <c r="BN1978" s="7" t="s">
        <v>58</v>
      </c>
      <c r="BO1978" s="7" t="s">
        <v>58</v>
      </c>
      <c r="BP1978" s="7" t="s">
        <v>58</v>
      </c>
      <c r="BQ1978" s="7" t="s">
        <v>2193</v>
      </c>
      <c r="BR1978" s="7" t="s">
        <v>2194</v>
      </c>
    </row>
    <row r="1979" spans="1:70" ht="15" customHeight="1" x14ac:dyDescent="0.25">
      <c r="A1979">
        <v>366733</v>
      </c>
      <c r="B1979">
        <v>366733</v>
      </c>
      <c r="E1979" s="34">
        <v>1</v>
      </c>
      <c r="I1979" s="49">
        <v>1</v>
      </c>
      <c r="K1979" s="31">
        <f t="shared" ref="K1979:K1983" si="199">AQ1979</f>
        <v>15510000</v>
      </c>
      <c r="Q1979" t="s">
        <v>381</v>
      </c>
      <c r="R1979" t="s">
        <v>381</v>
      </c>
      <c r="S1979" t="s">
        <v>63</v>
      </c>
      <c r="T1979">
        <v>372808</v>
      </c>
      <c r="U1979" s="1">
        <v>45506</v>
      </c>
      <c r="V1979" t="s">
        <v>383</v>
      </c>
      <c r="W1979" t="s">
        <v>16124</v>
      </c>
      <c r="X1979" s="67" t="s">
        <v>4868</v>
      </c>
      <c r="Y1979" s="43">
        <v>14</v>
      </c>
      <c r="Z1979" t="s">
        <v>2195</v>
      </c>
      <c r="AA1979" t="s">
        <v>407</v>
      </c>
      <c r="AB1979" t="s">
        <v>407</v>
      </c>
      <c r="AC1979">
        <v>200833707</v>
      </c>
      <c r="AD1979" t="s">
        <v>2196</v>
      </c>
      <c r="AE1979" s="2">
        <v>45734</v>
      </c>
      <c r="AF1979" t="s">
        <v>472</v>
      </c>
      <c r="AH1979" s="1">
        <v>45734</v>
      </c>
      <c r="AI1979" t="s">
        <v>2031</v>
      </c>
      <c r="AJ1979" t="s">
        <v>70</v>
      </c>
      <c r="AM1979">
        <v>18482961</v>
      </c>
      <c r="AN1979" s="1">
        <v>45734</v>
      </c>
      <c r="AO1979" s="1">
        <v>45734</v>
      </c>
      <c r="AP1979" s="23">
        <v>15510000</v>
      </c>
      <c r="AQ1979" s="3">
        <v>15510000</v>
      </c>
      <c r="AS1979" t="s">
        <v>267</v>
      </c>
      <c r="AT1979" t="s">
        <v>52</v>
      </c>
      <c r="AU1979" s="1">
        <v>45820</v>
      </c>
      <c r="AV1979" s="1">
        <v>45833</v>
      </c>
      <c r="AW1979">
        <v>-15</v>
      </c>
      <c r="AX1979">
        <v>0</v>
      </c>
      <c r="BA1979" t="s">
        <v>52</v>
      </c>
      <c r="BF1979" t="s">
        <v>407</v>
      </c>
      <c r="BG1979">
        <v>1</v>
      </c>
      <c r="BH1979" t="s">
        <v>55</v>
      </c>
      <c r="BJ1979" t="s">
        <v>2197</v>
      </c>
      <c r="BK1979">
        <v>40502921661309</v>
      </c>
      <c r="BL1979" t="s">
        <v>2198</v>
      </c>
      <c r="BM1979" t="s">
        <v>332</v>
      </c>
      <c r="BN1979" t="s">
        <v>58</v>
      </c>
      <c r="BO1979" t="s">
        <v>58</v>
      </c>
      <c r="BP1979" t="s">
        <v>58</v>
      </c>
      <c r="BQ1979" t="s">
        <v>2199</v>
      </c>
      <c r="BR1979" t="s">
        <v>2200</v>
      </c>
    </row>
    <row r="1980" spans="1:70" ht="15" customHeight="1" x14ac:dyDescent="0.25">
      <c r="A1980">
        <v>366730</v>
      </c>
      <c r="B1980">
        <v>366730</v>
      </c>
      <c r="E1980" s="34">
        <v>1</v>
      </c>
      <c r="I1980" s="49">
        <v>1</v>
      </c>
      <c r="K1980" s="31">
        <f t="shared" si="199"/>
        <v>14311000</v>
      </c>
      <c r="Q1980" t="s">
        <v>381</v>
      </c>
      <c r="R1980" t="s">
        <v>381</v>
      </c>
      <c r="S1980" t="s">
        <v>63</v>
      </c>
      <c r="T1980">
        <v>351005</v>
      </c>
      <c r="U1980" s="1">
        <v>45399</v>
      </c>
      <c r="V1980" t="s">
        <v>260</v>
      </c>
      <c r="W1980" t="s">
        <v>16124</v>
      </c>
      <c r="X1980" s="67" t="s">
        <v>4868</v>
      </c>
      <c r="Y1980" s="43">
        <v>14</v>
      </c>
      <c r="Z1980" t="s">
        <v>2201</v>
      </c>
      <c r="AA1980" t="s">
        <v>407</v>
      </c>
      <c r="AB1980" t="s">
        <v>407</v>
      </c>
      <c r="AC1980">
        <v>200833707</v>
      </c>
      <c r="AD1980" t="s">
        <v>2202</v>
      </c>
      <c r="AE1980" s="2">
        <v>45734</v>
      </c>
      <c r="AF1980" t="s">
        <v>472</v>
      </c>
      <c r="AH1980" s="1">
        <v>45734</v>
      </c>
      <c r="AI1980" t="s">
        <v>2203</v>
      </c>
      <c r="AJ1980" t="s">
        <v>70</v>
      </c>
      <c r="AM1980">
        <v>18482962</v>
      </c>
      <c r="AN1980" s="1">
        <v>45734</v>
      </c>
      <c r="AO1980" s="1">
        <v>45734</v>
      </c>
      <c r="AP1980" s="23">
        <v>14311000</v>
      </c>
      <c r="AQ1980" s="3">
        <v>14311000</v>
      </c>
      <c r="AS1980" t="s">
        <v>267</v>
      </c>
      <c r="AT1980" t="s">
        <v>52</v>
      </c>
      <c r="AU1980" s="1">
        <v>45820</v>
      </c>
      <c r="AV1980" s="1">
        <v>45833</v>
      </c>
      <c r="AW1980">
        <v>-15</v>
      </c>
      <c r="AX1980">
        <v>0</v>
      </c>
      <c r="BA1980" t="s">
        <v>52</v>
      </c>
      <c r="BF1980" t="s">
        <v>407</v>
      </c>
      <c r="BG1980">
        <v>1</v>
      </c>
      <c r="BH1980" t="s">
        <v>55</v>
      </c>
      <c r="BJ1980" t="s">
        <v>2204</v>
      </c>
      <c r="BK1980">
        <v>41807941660015</v>
      </c>
      <c r="BL1980" t="s">
        <v>2205</v>
      </c>
      <c r="BM1980" t="s">
        <v>332</v>
      </c>
      <c r="BN1980" t="s">
        <v>58</v>
      </c>
      <c r="BO1980" t="s">
        <v>58</v>
      </c>
      <c r="BP1980" t="s">
        <v>59</v>
      </c>
      <c r="BQ1980" t="s">
        <v>2206</v>
      </c>
      <c r="BR1980" t="s">
        <v>2207</v>
      </c>
    </row>
    <row r="1981" spans="1:70" ht="15" customHeight="1" x14ac:dyDescent="0.25">
      <c r="A1981">
        <v>366731</v>
      </c>
      <c r="B1981">
        <v>366731</v>
      </c>
      <c r="E1981" s="34">
        <v>1</v>
      </c>
      <c r="I1981" s="49">
        <v>1</v>
      </c>
      <c r="K1981" s="31">
        <f t="shared" si="199"/>
        <v>14607000</v>
      </c>
      <c r="Q1981" t="s">
        <v>381</v>
      </c>
      <c r="R1981" t="s">
        <v>381</v>
      </c>
      <c r="S1981" t="s">
        <v>63</v>
      </c>
      <c r="T1981">
        <v>327245</v>
      </c>
      <c r="U1981" s="1">
        <v>45415</v>
      </c>
      <c r="V1981" t="s">
        <v>260</v>
      </c>
      <c r="W1981" t="s">
        <v>16124</v>
      </c>
      <c r="X1981" s="67" t="s">
        <v>4868</v>
      </c>
      <c r="Y1981" s="43">
        <v>14</v>
      </c>
      <c r="Z1981" t="s">
        <v>2208</v>
      </c>
      <c r="AA1981" t="s">
        <v>407</v>
      </c>
      <c r="AB1981" t="s">
        <v>407</v>
      </c>
      <c r="AC1981">
        <v>200833707</v>
      </c>
      <c r="AD1981" t="s">
        <v>2209</v>
      </c>
      <c r="AE1981" s="2">
        <v>45734</v>
      </c>
      <c r="AF1981" t="s">
        <v>472</v>
      </c>
      <c r="AH1981" s="1">
        <v>45734</v>
      </c>
      <c r="AI1981" t="s">
        <v>2210</v>
      </c>
      <c r="AJ1981" t="s">
        <v>70</v>
      </c>
      <c r="AM1981">
        <v>18482965</v>
      </c>
      <c r="AN1981" s="1">
        <v>45734</v>
      </c>
      <c r="AO1981" s="1">
        <v>45734</v>
      </c>
      <c r="AP1981" s="23">
        <v>14607000</v>
      </c>
      <c r="AQ1981" s="3">
        <v>14607000</v>
      </c>
      <c r="AS1981" t="s">
        <v>267</v>
      </c>
      <c r="AT1981" t="s">
        <v>52</v>
      </c>
      <c r="AU1981" s="1">
        <v>45820</v>
      </c>
      <c r="AV1981" s="1">
        <v>45833</v>
      </c>
      <c r="AW1981">
        <v>-15</v>
      </c>
      <c r="AX1981">
        <v>0</v>
      </c>
      <c r="BA1981" t="s">
        <v>52</v>
      </c>
      <c r="BF1981" t="s">
        <v>407</v>
      </c>
      <c r="BG1981">
        <v>1</v>
      </c>
      <c r="BH1981" t="s">
        <v>55</v>
      </c>
      <c r="BJ1981" t="s">
        <v>2211</v>
      </c>
      <c r="BK1981">
        <v>42702905520017</v>
      </c>
      <c r="BL1981" t="s">
        <v>2212</v>
      </c>
      <c r="BM1981" t="s">
        <v>332</v>
      </c>
      <c r="BN1981" t="s">
        <v>58</v>
      </c>
      <c r="BO1981" t="s">
        <v>58</v>
      </c>
      <c r="BP1981" t="s">
        <v>58</v>
      </c>
      <c r="BQ1981" t="s">
        <v>2213</v>
      </c>
      <c r="BR1981" t="s">
        <v>2214</v>
      </c>
    </row>
    <row r="1982" spans="1:70" ht="15" customHeight="1" x14ac:dyDescent="0.25">
      <c r="A1982">
        <v>133924</v>
      </c>
      <c r="B1982">
        <v>133924</v>
      </c>
      <c r="E1982" s="34">
        <v>1</v>
      </c>
      <c r="I1982" s="49">
        <v>1</v>
      </c>
      <c r="K1982" s="31">
        <f t="shared" si="199"/>
        <v>3341580.7</v>
      </c>
      <c r="Q1982" t="s">
        <v>52</v>
      </c>
      <c r="R1982" t="s">
        <v>369</v>
      </c>
      <c r="S1982" t="s">
        <v>63</v>
      </c>
      <c r="T1982">
        <v>333455</v>
      </c>
      <c r="U1982" s="1">
        <v>45181</v>
      </c>
      <c r="V1982" t="s">
        <v>64</v>
      </c>
      <c r="W1982" t="s">
        <v>16125</v>
      </c>
      <c r="X1982" s="69" t="s">
        <v>4872</v>
      </c>
      <c r="Y1982" s="43">
        <v>3.14</v>
      </c>
      <c r="Z1982" t="s">
        <v>2215</v>
      </c>
      <c r="AA1982" t="s">
        <v>660</v>
      </c>
      <c r="AB1982" t="s">
        <v>2216</v>
      </c>
      <c r="AC1982">
        <v>30810930170013</v>
      </c>
      <c r="AD1982" t="s">
        <v>2217</v>
      </c>
      <c r="AE1982" s="2">
        <v>45685.666666666664</v>
      </c>
      <c r="AF1982" t="s">
        <v>1253</v>
      </c>
      <c r="AH1982" s="1">
        <v>45748</v>
      </c>
      <c r="AI1982" t="s">
        <v>2218</v>
      </c>
      <c r="AJ1982" t="s">
        <v>70</v>
      </c>
      <c r="AK1982" t="s">
        <v>2218</v>
      </c>
      <c r="AM1982">
        <v>208</v>
      </c>
      <c r="AN1982" s="1">
        <v>45734</v>
      </c>
      <c r="AO1982" s="1">
        <v>45784</v>
      </c>
      <c r="AP1982" s="23">
        <v>4059401</v>
      </c>
      <c r="AQ1982" s="3">
        <v>3341580.7</v>
      </c>
      <c r="AS1982" t="s">
        <v>54</v>
      </c>
      <c r="AT1982" t="s">
        <v>52</v>
      </c>
      <c r="AU1982" s="1">
        <v>45735</v>
      </c>
      <c r="AV1982" s="1">
        <v>45793</v>
      </c>
      <c r="AW1982">
        <v>-1</v>
      </c>
      <c r="AX1982">
        <v>0</v>
      </c>
      <c r="BA1982" t="s">
        <v>52</v>
      </c>
      <c r="BF1982" t="s">
        <v>660</v>
      </c>
      <c r="BG1982">
        <v>1</v>
      </c>
      <c r="BH1982" t="s">
        <v>55</v>
      </c>
      <c r="BI1982">
        <v>194</v>
      </c>
      <c r="BJ1982" t="s">
        <v>56</v>
      </c>
      <c r="BM1982" t="s">
        <v>332</v>
      </c>
      <c r="BN1982" t="s">
        <v>58</v>
      </c>
      <c r="BO1982" t="s">
        <v>58</v>
      </c>
      <c r="BP1982" t="s">
        <v>58</v>
      </c>
      <c r="BQ1982" t="s">
        <v>2219</v>
      </c>
      <c r="BR1982" t="s">
        <v>2220</v>
      </c>
    </row>
    <row r="1983" spans="1:70" ht="15" customHeight="1" x14ac:dyDescent="0.25">
      <c r="A1983">
        <v>133927</v>
      </c>
      <c r="B1983">
        <v>133927</v>
      </c>
      <c r="E1983" s="34">
        <v>1</v>
      </c>
      <c r="I1983" s="49">
        <v>1</v>
      </c>
      <c r="K1983" s="31">
        <f t="shared" si="199"/>
        <v>60300370</v>
      </c>
      <c r="Q1983" t="s">
        <v>74</v>
      </c>
      <c r="R1983" t="s">
        <v>74</v>
      </c>
      <c r="S1983" t="s">
        <v>63</v>
      </c>
      <c r="T1983">
        <v>315496</v>
      </c>
      <c r="U1983" s="1">
        <v>44902</v>
      </c>
      <c r="V1983" t="s">
        <v>75</v>
      </c>
      <c r="W1983" t="s">
        <v>16125</v>
      </c>
      <c r="X1983" s="69" t="s">
        <v>4872</v>
      </c>
      <c r="Y1983" s="43">
        <v>3.14</v>
      </c>
      <c r="Z1983" t="s">
        <v>2221</v>
      </c>
      <c r="AA1983" t="s">
        <v>271</v>
      </c>
      <c r="AB1983" t="s">
        <v>2222</v>
      </c>
      <c r="AC1983">
        <v>30412891911102</v>
      </c>
      <c r="AD1983" t="s">
        <v>2223</v>
      </c>
      <c r="AE1983" s="2">
        <v>45694</v>
      </c>
      <c r="AF1983" t="s">
        <v>2224</v>
      </c>
      <c r="AH1983" s="1">
        <v>45744</v>
      </c>
      <c r="AI1983" t="s">
        <v>2225</v>
      </c>
      <c r="AJ1983" t="s">
        <v>70</v>
      </c>
      <c r="AK1983" t="s">
        <v>2225</v>
      </c>
      <c r="AM1983">
        <v>213</v>
      </c>
      <c r="AN1983" s="1">
        <v>45734</v>
      </c>
      <c r="AO1983" s="1">
        <v>45791</v>
      </c>
      <c r="AP1983" s="23">
        <v>85429100</v>
      </c>
      <c r="AQ1983" s="3">
        <v>60300370</v>
      </c>
      <c r="AS1983" t="s">
        <v>54</v>
      </c>
      <c r="AT1983" t="s">
        <v>52</v>
      </c>
      <c r="AU1983" s="1">
        <v>45735</v>
      </c>
      <c r="AV1983" s="1">
        <v>45819</v>
      </c>
      <c r="AW1983">
        <v>-5</v>
      </c>
      <c r="AX1983">
        <v>0</v>
      </c>
      <c r="BA1983" t="s">
        <v>52</v>
      </c>
      <c r="BF1983" t="s">
        <v>271</v>
      </c>
      <c r="BG1983">
        <v>1</v>
      </c>
      <c r="BH1983" t="s">
        <v>55</v>
      </c>
      <c r="BI1983">
        <v>192</v>
      </c>
      <c r="BJ1983" t="s">
        <v>56</v>
      </c>
      <c r="BM1983" t="s">
        <v>332</v>
      </c>
      <c r="BN1983" t="s">
        <v>58</v>
      </c>
      <c r="BO1983" t="s">
        <v>58</v>
      </c>
      <c r="BP1983" t="s">
        <v>58</v>
      </c>
      <c r="BQ1983" t="s">
        <v>2226</v>
      </c>
      <c r="BR1983" t="s">
        <v>2227</v>
      </c>
    </row>
    <row r="1984" spans="1:70" ht="15" customHeight="1" x14ac:dyDescent="0.25">
      <c r="A1984">
        <v>133928</v>
      </c>
      <c r="B1984">
        <v>133928</v>
      </c>
      <c r="F1984" s="52">
        <v>1</v>
      </c>
      <c r="J1984" s="49">
        <v>1</v>
      </c>
      <c r="L1984" s="54">
        <f>AQ1984</f>
        <v>4482800</v>
      </c>
      <c r="Q1984" t="s">
        <v>52</v>
      </c>
      <c r="R1984" t="s">
        <v>60</v>
      </c>
      <c r="S1984" t="s">
        <v>196</v>
      </c>
      <c r="T1984">
        <v>18637</v>
      </c>
      <c r="U1984" s="1">
        <v>45517</v>
      </c>
      <c r="V1984" t="s">
        <v>139</v>
      </c>
      <c r="W1984" t="s">
        <v>16125</v>
      </c>
      <c r="X1984" s="69" t="s">
        <v>4863</v>
      </c>
      <c r="Y1984" s="43">
        <v>3</v>
      </c>
      <c r="Z1984" t="s">
        <v>2228</v>
      </c>
      <c r="AA1984" t="s">
        <v>2229</v>
      </c>
      <c r="AB1984" t="s">
        <v>2229</v>
      </c>
      <c r="AC1984">
        <v>30603915310014</v>
      </c>
      <c r="AD1984" t="s">
        <v>2230</v>
      </c>
      <c r="AE1984" s="2">
        <v>45695</v>
      </c>
      <c r="AF1984" t="s">
        <v>1149</v>
      </c>
      <c r="AH1984" s="1">
        <v>45749</v>
      </c>
      <c r="AI1984" t="s">
        <v>2231</v>
      </c>
      <c r="AJ1984" t="s">
        <v>53</v>
      </c>
      <c r="AK1984" t="s">
        <v>2231</v>
      </c>
      <c r="AM1984">
        <v>214</v>
      </c>
      <c r="AN1984" s="1">
        <v>45734</v>
      </c>
      <c r="AO1984" s="1">
        <v>45763</v>
      </c>
      <c r="AP1984" s="23">
        <v>6404000</v>
      </c>
      <c r="AQ1984" s="3">
        <v>4482800</v>
      </c>
      <c r="AS1984" t="s">
        <v>54</v>
      </c>
      <c r="AT1984" t="s">
        <v>52</v>
      </c>
      <c r="AU1984" s="1">
        <v>45735</v>
      </c>
      <c r="AV1984" s="1">
        <v>45777</v>
      </c>
      <c r="AW1984">
        <v>0</v>
      </c>
      <c r="AX1984">
        <v>0</v>
      </c>
      <c r="BA1984" t="s">
        <v>52</v>
      </c>
      <c r="BF1984" t="s">
        <v>145</v>
      </c>
      <c r="BG1984">
        <v>1</v>
      </c>
      <c r="BH1984" t="s">
        <v>55</v>
      </c>
      <c r="BI1984">
        <v>198</v>
      </c>
      <c r="BJ1984" t="s">
        <v>56</v>
      </c>
      <c r="BM1984" t="s">
        <v>332</v>
      </c>
      <c r="BN1984" t="s">
        <v>58</v>
      </c>
      <c r="BO1984" t="s">
        <v>58</v>
      </c>
      <c r="BP1984" t="s">
        <v>58</v>
      </c>
      <c r="BQ1984" t="s">
        <v>2232</v>
      </c>
      <c r="BR1984" t="s">
        <v>2233</v>
      </c>
    </row>
    <row r="1985" spans="1:70" ht="15" hidden="1" customHeight="1" x14ac:dyDescent="0.25">
      <c r="A1985" s="7">
        <v>96349</v>
      </c>
      <c r="B1985" s="7">
        <v>96349</v>
      </c>
      <c r="C1985" s="7"/>
      <c r="D1985" s="7"/>
      <c r="E1985" s="35"/>
      <c r="F1985" s="52">
        <v>1</v>
      </c>
      <c r="G1985" s="35"/>
      <c r="H1985" s="35"/>
      <c r="I1985" s="35"/>
      <c r="J1985" s="49"/>
      <c r="K1985" s="35"/>
      <c r="L1985" s="35"/>
      <c r="M1985" s="35"/>
      <c r="N1985" s="51">
        <v>1</v>
      </c>
      <c r="O1985" s="35"/>
      <c r="P1985" s="35"/>
      <c r="Q1985" s="7" t="s">
        <v>381</v>
      </c>
      <c r="R1985" s="7" t="s">
        <v>381</v>
      </c>
      <c r="S1985" s="7" t="s">
        <v>63</v>
      </c>
      <c r="T1985" s="7">
        <v>267520</v>
      </c>
      <c r="U1985" s="8">
        <v>44631</v>
      </c>
      <c r="V1985" s="7" t="s">
        <v>130</v>
      </c>
      <c r="W1985" s="7"/>
      <c r="X1985" s="40" t="s">
        <v>4863</v>
      </c>
      <c r="Y1985" s="41">
        <v>3</v>
      </c>
      <c r="Z1985" s="7" t="s">
        <v>2234</v>
      </c>
      <c r="AA1985" s="7" t="s">
        <v>2235</v>
      </c>
      <c r="AB1985" s="7" t="s">
        <v>2235</v>
      </c>
      <c r="AC1985" s="7">
        <v>31404801580026</v>
      </c>
      <c r="AD1985" s="7" t="s">
        <v>2236</v>
      </c>
      <c r="AE1985" s="9">
        <v>45473</v>
      </c>
      <c r="AF1985" s="7" t="s">
        <v>2237</v>
      </c>
      <c r="AG1985" s="7"/>
      <c r="AH1985" s="7"/>
      <c r="AI1985" s="7"/>
      <c r="AJ1985" s="7" t="s">
        <v>53</v>
      </c>
      <c r="AK1985" s="7"/>
      <c r="AL1985" s="7"/>
      <c r="AM1985" s="7">
        <v>209</v>
      </c>
      <c r="AN1985" s="8">
        <v>45734</v>
      </c>
      <c r="AO1985" s="8">
        <v>45750</v>
      </c>
      <c r="AQ1985" s="7"/>
      <c r="AR1985" s="7"/>
      <c r="AS1985" s="7" t="s">
        <v>380</v>
      </c>
      <c r="AT1985" s="7" t="s">
        <v>381</v>
      </c>
      <c r="AU1985" s="8">
        <v>45729</v>
      </c>
      <c r="AV1985" s="8">
        <v>45784</v>
      </c>
      <c r="AW1985" s="7">
        <v>-15</v>
      </c>
      <c r="AX1985" s="7">
        <v>0</v>
      </c>
      <c r="AY1985" s="7"/>
      <c r="AZ1985" s="7"/>
      <c r="BA1985" s="7" t="s">
        <v>52</v>
      </c>
      <c r="BB1985" s="7"/>
      <c r="BC1985" s="7"/>
      <c r="BD1985" s="7"/>
      <c r="BE1985" s="7"/>
      <c r="BF1985" s="7" t="s">
        <v>312</v>
      </c>
      <c r="BG1985" s="7">
        <v>1</v>
      </c>
      <c r="BH1985" s="7" t="s">
        <v>55</v>
      </c>
      <c r="BI1985" s="7"/>
      <c r="BJ1985" s="7" t="s">
        <v>56</v>
      </c>
      <c r="BK1985" s="7"/>
      <c r="BL1985" s="7"/>
      <c r="BM1985" s="7" t="s">
        <v>107</v>
      </c>
      <c r="BN1985" s="7" t="s">
        <v>58</v>
      </c>
      <c r="BO1985" s="7" t="s">
        <v>58</v>
      </c>
      <c r="BP1985" s="7" t="s">
        <v>58</v>
      </c>
      <c r="BQ1985" s="7" t="s">
        <v>2238</v>
      </c>
      <c r="BR1985" s="7" t="s">
        <v>2239</v>
      </c>
    </row>
    <row r="1986" spans="1:70" ht="15" customHeight="1" x14ac:dyDescent="0.25">
      <c r="A1986">
        <v>96364</v>
      </c>
      <c r="B1986">
        <v>96364</v>
      </c>
      <c r="F1986" s="52">
        <v>1</v>
      </c>
      <c r="J1986" s="49">
        <v>1</v>
      </c>
      <c r="L1986" s="54">
        <f>AQ1986</f>
        <v>7140236.8799999999</v>
      </c>
      <c r="Q1986" t="s">
        <v>52</v>
      </c>
      <c r="R1986" t="s">
        <v>478</v>
      </c>
      <c r="S1986" t="s">
        <v>196</v>
      </c>
      <c r="T1986">
        <v>100</v>
      </c>
      <c r="U1986" s="1">
        <v>45044</v>
      </c>
      <c r="V1986" t="s">
        <v>139</v>
      </c>
      <c r="W1986" t="s">
        <v>16125</v>
      </c>
      <c r="X1986" s="69" t="s">
        <v>4863</v>
      </c>
      <c r="Y1986" s="43">
        <v>3</v>
      </c>
      <c r="Z1986" t="s">
        <v>2240</v>
      </c>
      <c r="AA1986" t="s">
        <v>2241</v>
      </c>
      <c r="AB1986" t="s">
        <v>2242</v>
      </c>
      <c r="AC1986">
        <v>31509884040055</v>
      </c>
      <c r="AD1986" t="s">
        <v>2243</v>
      </c>
      <c r="AE1986" s="2">
        <v>45694.416666666664</v>
      </c>
      <c r="AF1986" t="s">
        <v>2244</v>
      </c>
      <c r="AH1986" s="1">
        <v>45744</v>
      </c>
      <c r="AI1986" t="s">
        <v>2245</v>
      </c>
      <c r="AJ1986" t="s">
        <v>53</v>
      </c>
      <c r="AK1986" t="s">
        <v>2245</v>
      </c>
      <c r="AM1986">
        <v>211</v>
      </c>
      <c r="AN1986" s="1">
        <v>45734</v>
      </c>
      <c r="AO1986" s="1">
        <v>45755</v>
      </c>
      <c r="AP1986" s="23">
        <v>11424379</v>
      </c>
      <c r="AQ1986" s="3">
        <v>7140236.8799999999</v>
      </c>
      <c r="AS1986" t="s">
        <v>71</v>
      </c>
      <c r="AT1986" t="s">
        <v>72</v>
      </c>
      <c r="AU1986" s="1">
        <v>45729</v>
      </c>
      <c r="AV1986" s="1">
        <v>45777</v>
      </c>
      <c r="AW1986">
        <v>-5</v>
      </c>
      <c r="AX1986">
        <v>0</v>
      </c>
      <c r="BA1986" t="s">
        <v>52</v>
      </c>
      <c r="BF1986" t="s">
        <v>145</v>
      </c>
      <c r="BG1986">
        <v>1</v>
      </c>
      <c r="BH1986" t="s">
        <v>55</v>
      </c>
      <c r="BI1986">
        <v>190</v>
      </c>
      <c r="BJ1986" t="s">
        <v>56</v>
      </c>
      <c r="BM1986" t="s">
        <v>332</v>
      </c>
      <c r="BN1986" t="s">
        <v>58</v>
      </c>
      <c r="BO1986" t="s">
        <v>58</v>
      </c>
      <c r="BP1986" t="s">
        <v>58</v>
      </c>
      <c r="BQ1986" t="s">
        <v>2246</v>
      </c>
      <c r="BR1986" t="s">
        <v>2247</v>
      </c>
    </row>
    <row r="1987" spans="1:70" ht="15" customHeight="1" x14ac:dyDescent="0.25">
      <c r="A1987">
        <v>133926</v>
      </c>
      <c r="B1987">
        <v>133926</v>
      </c>
      <c r="E1987" s="34">
        <v>1</v>
      </c>
      <c r="I1987" s="49">
        <v>1</v>
      </c>
      <c r="K1987" s="31">
        <f>AQ1987</f>
        <v>22245440</v>
      </c>
      <c r="Q1987" t="s">
        <v>74</v>
      </c>
      <c r="R1987" t="s">
        <v>74</v>
      </c>
      <c r="S1987" t="s">
        <v>63</v>
      </c>
      <c r="T1987">
        <v>366525</v>
      </c>
      <c r="U1987" s="1">
        <v>45446</v>
      </c>
      <c r="V1987" t="s">
        <v>231</v>
      </c>
      <c r="W1987" t="s">
        <v>16125</v>
      </c>
      <c r="X1987" s="69" t="s">
        <v>4862</v>
      </c>
      <c r="Y1987" s="43">
        <v>3</v>
      </c>
      <c r="Z1987" t="s">
        <v>2248</v>
      </c>
      <c r="AA1987" t="s">
        <v>2249</v>
      </c>
      <c r="AB1987" t="s">
        <v>2250</v>
      </c>
      <c r="AC1987">
        <v>302248979</v>
      </c>
      <c r="AD1987" t="s">
        <v>2251</v>
      </c>
      <c r="AE1987" s="2">
        <v>45733</v>
      </c>
      <c r="AF1987" t="s">
        <v>2252</v>
      </c>
      <c r="AH1987" s="1">
        <v>45762</v>
      </c>
      <c r="AI1987" t="s">
        <v>2253</v>
      </c>
      <c r="AJ1987" t="s">
        <v>70</v>
      </c>
      <c r="AK1987" t="s">
        <v>2253</v>
      </c>
      <c r="AM1987">
        <v>212</v>
      </c>
      <c r="AN1987" s="1">
        <v>45734</v>
      </c>
      <c r="AO1987" s="1">
        <v>45765</v>
      </c>
      <c r="AP1987" s="23">
        <v>22245440</v>
      </c>
      <c r="AQ1987" s="3">
        <v>22245440</v>
      </c>
      <c r="AS1987" t="s">
        <v>54</v>
      </c>
      <c r="AT1987" t="s">
        <v>52</v>
      </c>
      <c r="AU1987" s="1">
        <v>45735</v>
      </c>
      <c r="AV1987" s="1">
        <v>45777</v>
      </c>
      <c r="AW1987">
        <v>-14</v>
      </c>
      <c r="AX1987">
        <v>0</v>
      </c>
      <c r="BA1987" t="s">
        <v>52</v>
      </c>
      <c r="BF1987" t="s">
        <v>2249</v>
      </c>
      <c r="BG1987">
        <v>0</v>
      </c>
      <c r="BH1987" t="s">
        <v>55</v>
      </c>
      <c r="BI1987">
        <v>214</v>
      </c>
      <c r="BJ1987" t="s">
        <v>56</v>
      </c>
      <c r="BM1987" t="s">
        <v>332</v>
      </c>
      <c r="BN1987" t="s">
        <v>58</v>
      </c>
      <c r="BO1987" t="s">
        <v>58</v>
      </c>
      <c r="BP1987" t="s">
        <v>58</v>
      </c>
      <c r="BQ1987" t="s">
        <v>2254</v>
      </c>
      <c r="BR1987" t="s">
        <v>2255</v>
      </c>
    </row>
    <row r="1988" spans="1:70" ht="15" customHeight="1" x14ac:dyDescent="0.25">
      <c r="A1988">
        <v>96428</v>
      </c>
      <c r="B1988">
        <v>96428</v>
      </c>
      <c r="F1988" s="52">
        <v>1</v>
      </c>
      <c r="J1988" s="49">
        <v>1</v>
      </c>
      <c r="L1988" s="54">
        <f t="shared" ref="L1988:L2002" si="200">AQ1988</f>
        <v>1450000</v>
      </c>
      <c r="Q1988" t="s">
        <v>52</v>
      </c>
      <c r="R1988" t="s">
        <v>60</v>
      </c>
      <c r="S1988" t="s">
        <v>4920</v>
      </c>
      <c r="T1988">
        <v>607891</v>
      </c>
      <c r="U1988" s="1">
        <v>45357</v>
      </c>
      <c r="V1988" t="s">
        <v>4921</v>
      </c>
      <c r="W1988" t="s">
        <v>16121</v>
      </c>
      <c r="X1988" s="62" t="s">
        <v>13086</v>
      </c>
      <c r="Y1988" s="43">
        <v>10</v>
      </c>
      <c r="Z1988" t="s">
        <v>7525</v>
      </c>
      <c r="AA1988" t="s">
        <v>7526</v>
      </c>
      <c r="AB1988" t="s">
        <v>7527</v>
      </c>
      <c r="AD1988" t="s">
        <v>7528</v>
      </c>
      <c r="AE1988" s="2">
        <v>45651.583333333336</v>
      </c>
      <c r="AF1988" t="s">
        <v>5068</v>
      </c>
      <c r="AG1988" t="s">
        <v>4927</v>
      </c>
      <c r="AH1988" s="1">
        <v>45744</v>
      </c>
      <c r="AJ1988" t="s">
        <v>53</v>
      </c>
      <c r="AM1988">
        <v>1003</v>
      </c>
      <c r="AN1988" s="1">
        <v>45734</v>
      </c>
      <c r="AO1988" s="1">
        <v>45777</v>
      </c>
      <c r="AP1988" s="23">
        <v>1450000</v>
      </c>
      <c r="AQ1988" s="3">
        <v>1450000</v>
      </c>
      <c r="BM1988" t="s">
        <v>332</v>
      </c>
    </row>
    <row r="1989" spans="1:70" ht="15" customHeight="1" x14ac:dyDescent="0.25">
      <c r="A1989">
        <v>96429</v>
      </c>
      <c r="B1989">
        <v>96429</v>
      </c>
      <c r="F1989" s="52">
        <v>1</v>
      </c>
      <c r="J1989" s="49">
        <v>1</v>
      </c>
      <c r="L1989" s="54">
        <f t="shared" si="200"/>
        <v>6893997.5999999996</v>
      </c>
      <c r="Q1989" t="s">
        <v>52</v>
      </c>
      <c r="R1989" t="s">
        <v>52</v>
      </c>
      <c r="S1989" t="s">
        <v>4920</v>
      </c>
      <c r="T1989">
        <v>831282</v>
      </c>
      <c r="U1989" s="1">
        <v>45622</v>
      </c>
      <c r="V1989" t="s">
        <v>4921</v>
      </c>
      <c r="W1989" t="s">
        <v>16121</v>
      </c>
      <c r="X1989" s="62" t="s">
        <v>13086</v>
      </c>
      <c r="Y1989" s="43">
        <v>10</v>
      </c>
      <c r="Z1989" t="s">
        <v>7529</v>
      </c>
      <c r="AA1989" t="s">
        <v>7530</v>
      </c>
      <c r="AB1989" t="s">
        <v>7531</v>
      </c>
      <c r="AD1989" t="s">
        <v>7532</v>
      </c>
      <c r="AE1989" s="2">
        <v>45731.640972222223</v>
      </c>
      <c r="AF1989" t="s">
        <v>103</v>
      </c>
      <c r="AG1989" t="s">
        <v>4932</v>
      </c>
      <c r="AH1989" s="1">
        <v>45741</v>
      </c>
      <c r="AJ1989" t="s">
        <v>53</v>
      </c>
      <c r="AM1989">
        <v>1002</v>
      </c>
      <c r="AN1989" s="1">
        <v>45734</v>
      </c>
      <c r="AO1989" s="1">
        <v>45776</v>
      </c>
      <c r="AP1989" s="23">
        <v>6893997.5999999996</v>
      </c>
      <c r="AQ1989" s="3">
        <v>6893997.5999999996</v>
      </c>
      <c r="BM1989" t="s">
        <v>332</v>
      </c>
    </row>
    <row r="1990" spans="1:70" ht="15" customHeight="1" x14ac:dyDescent="0.25">
      <c r="A1990">
        <v>96431</v>
      </c>
      <c r="B1990">
        <v>96431</v>
      </c>
      <c r="F1990" s="52">
        <v>1</v>
      </c>
      <c r="J1990" s="49">
        <v>1</v>
      </c>
      <c r="L1990" s="54">
        <f t="shared" si="200"/>
        <v>12906820</v>
      </c>
      <c r="Q1990" t="s">
        <v>74</v>
      </c>
      <c r="R1990" t="s">
        <v>1159</v>
      </c>
      <c r="S1990" t="s">
        <v>4920</v>
      </c>
      <c r="T1990">
        <v>628210</v>
      </c>
      <c r="U1990" s="1">
        <v>45376</v>
      </c>
      <c r="V1990" t="s">
        <v>4921</v>
      </c>
      <c r="W1990" t="s">
        <v>16121</v>
      </c>
      <c r="X1990" s="62" t="s">
        <v>13086</v>
      </c>
      <c r="Y1990" s="43">
        <v>10</v>
      </c>
      <c r="Z1990" t="s">
        <v>7533</v>
      </c>
      <c r="AA1990" t="s">
        <v>7534</v>
      </c>
      <c r="AB1990" t="s">
        <v>7535</v>
      </c>
      <c r="AD1990" t="s">
        <v>7536</v>
      </c>
      <c r="AE1990" s="2">
        <v>45667.833333333336</v>
      </c>
      <c r="AF1990" t="s">
        <v>449</v>
      </c>
      <c r="AG1990" t="s">
        <v>4927</v>
      </c>
      <c r="AH1990" s="1">
        <v>45741</v>
      </c>
      <c r="AJ1990" t="s">
        <v>53</v>
      </c>
      <c r="AM1990">
        <v>1013</v>
      </c>
      <c r="AN1990" s="1">
        <v>45734</v>
      </c>
      <c r="AO1990" s="1">
        <v>45775</v>
      </c>
      <c r="AP1990" s="23">
        <v>12906820</v>
      </c>
      <c r="AQ1990" s="3">
        <v>12906820</v>
      </c>
      <c r="BM1990" t="s">
        <v>332</v>
      </c>
    </row>
    <row r="1991" spans="1:70" ht="15" customHeight="1" x14ac:dyDescent="0.25">
      <c r="A1991">
        <v>96421</v>
      </c>
      <c r="B1991">
        <v>96421</v>
      </c>
      <c r="F1991" s="52">
        <v>1</v>
      </c>
      <c r="J1991" s="49">
        <v>1</v>
      </c>
      <c r="L1991" s="54">
        <f t="shared" si="200"/>
        <v>13120566.800000001</v>
      </c>
      <c r="Q1991" t="s">
        <v>74</v>
      </c>
      <c r="R1991" t="s">
        <v>97</v>
      </c>
      <c r="S1991" t="s">
        <v>4920</v>
      </c>
      <c r="T1991">
        <v>742590</v>
      </c>
      <c r="U1991" s="1">
        <v>45493</v>
      </c>
      <c r="V1991" t="s">
        <v>4921</v>
      </c>
      <c r="W1991" t="s">
        <v>16121</v>
      </c>
      <c r="X1991" s="62" t="s">
        <v>13086</v>
      </c>
      <c r="Y1991" s="43">
        <v>10</v>
      </c>
      <c r="Z1991" t="s">
        <v>7537</v>
      </c>
      <c r="AA1991" t="s">
        <v>7538</v>
      </c>
      <c r="AB1991" t="s">
        <v>7539</v>
      </c>
      <c r="AD1991" t="s">
        <v>7540</v>
      </c>
      <c r="AE1991" s="2">
        <v>45733.440972222219</v>
      </c>
      <c r="AF1991" t="s">
        <v>103</v>
      </c>
      <c r="AG1991" t="s">
        <v>4932</v>
      </c>
      <c r="AH1991" s="1">
        <v>45741</v>
      </c>
      <c r="AJ1991" t="s">
        <v>53</v>
      </c>
      <c r="AM1991">
        <v>1010</v>
      </c>
      <c r="AN1991" s="1">
        <v>45734</v>
      </c>
      <c r="AO1991" s="1">
        <v>45775</v>
      </c>
      <c r="AP1991" s="23">
        <v>13120566.800000001</v>
      </c>
      <c r="AQ1991" s="3">
        <v>13120566.800000001</v>
      </c>
      <c r="BM1991" t="s">
        <v>332</v>
      </c>
    </row>
    <row r="1992" spans="1:70" ht="15" customHeight="1" x14ac:dyDescent="0.25">
      <c r="A1992">
        <v>96425</v>
      </c>
      <c r="B1992">
        <v>96425</v>
      </c>
      <c r="F1992" s="52">
        <v>1</v>
      </c>
      <c r="J1992" s="49">
        <v>1</v>
      </c>
      <c r="L1992" s="54">
        <f t="shared" si="200"/>
        <v>14000000</v>
      </c>
      <c r="Q1992" t="s">
        <v>52</v>
      </c>
      <c r="R1992" t="s">
        <v>60</v>
      </c>
      <c r="S1992" t="s">
        <v>4920</v>
      </c>
      <c r="T1992">
        <v>842297</v>
      </c>
      <c r="U1992" s="1">
        <v>45644</v>
      </c>
      <c r="V1992" t="s">
        <v>4921</v>
      </c>
      <c r="W1992" t="s">
        <v>16121</v>
      </c>
      <c r="X1992" s="62" t="s">
        <v>13086</v>
      </c>
      <c r="Y1992" s="43">
        <v>10</v>
      </c>
      <c r="Z1992" t="s">
        <v>7541</v>
      </c>
      <c r="AA1992" t="s">
        <v>7542</v>
      </c>
      <c r="AB1992" t="s">
        <v>7543</v>
      </c>
      <c r="AD1992" t="s">
        <v>7544</v>
      </c>
      <c r="AE1992" s="2">
        <v>45675.75</v>
      </c>
      <c r="AF1992" t="s">
        <v>7545</v>
      </c>
      <c r="AG1992" t="s">
        <v>4927</v>
      </c>
      <c r="AH1992" s="1">
        <v>45741</v>
      </c>
      <c r="AJ1992" t="s">
        <v>53</v>
      </c>
      <c r="AM1992">
        <v>1006</v>
      </c>
      <c r="AN1992" s="1">
        <v>45734</v>
      </c>
      <c r="AO1992" s="1">
        <v>45775</v>
      </c>
      <c r="AP1992" s="23">
        <v>19988775</v>
      </c>
      <c r="AQ1992" s="3">
        <v>14000000</v>
      </c>
      <c r="BM1992" t="s">
        <v>332</v>
      </c>
    </row>
    <row r="1993" spans="1:70" ht="15" customHeight="1" x14ac:dyDescent="0.25">
      <c r="A1993">
        <v>96427</v>
      </c>
      <c r="B1993">
        <v>96427</v>
      </c>
      <c r="F1993" s="52">
        <v>1</v>
      </c>
      <c r="J1993" s="49">
        <v>1</v>
      </c>
      <c r="L1993" s="54">
        <f t="shared" si="200"/>
        <v>14000000</v>
      </c>
      <c r="Q1993" t="s">
        <v>52</v>
      </c>
      <c r="R1993" t="s">
        <v>60</v>
      </c>
      <c r="S1993" t="s">
        <v>4920</v>
      </c>
      <c r="T1993">
        <v>869964</v>
      </c>
      <c r="U1993" s="1">
        <v>45697</v>
      </c>
      <c r="V1993" t="s">
        <v>4921</v>
      </c>
      <c r="W1993" t="s">
        <v>16121</v>
      </c>
      <c r="X1993" s="62" t="s">
        <v>13086</v>
      </c>
      <c r="Y1993" s="43">
        <v>10</v>
      </c>
      <c r="Z1993" t="s">
        <v>7546</v>
      </c>
      <c r="AA1993" t="s">
        <v>7547</v>
      </c>
      <c r="AB1993" t="s">
        <v>7548</v>
      </c>
      <c r="AD1993" t="s">
        <v>7549</v>
      </c>
      <c r="AE1993" s="2">
        <v>45698.583333333336</v>
      </c>
      <c r="AF1993" t="s">
        <v>5023</v>
      </c>
      <c r="AG1993" t="s">
        <v>4927</v>
      </c>
      <c r="AH1993" s="1">
        <v>45744</v>
      </c>
      <c r="AJ1993" t="s">
        <v>53</v>
      </c>
      <c r="AM1993">
        <v>1004</v>
      </c>
      <c r="AN1993" s="1">
        <v>45734</v>
      </c>
      <c r="AO1993" s="1">
        <v>45777</v>
      </c>
      <c r="AP1993" s="23">
        <v>18687295</v>
      </c>
      <c r="AQ1993" s="3">
        <v>14000000</v>
      </c>
      <c r="BM1993" t="s">
        <v>332</v>
      </c>
    </row>
    <row r="1994" spans="1:70" ht="15" customHeight="1" x14ac:dyDescent="0.25">
      <c r="A1994">
        <v>133921</v>
      </c>
      <c r="B1994">
        <v>133921</v>
      </c>
      <c r="F1994" s="52">
        <v>1</v>
      </c>
      <c r="J1994" s="49">
        <v>1</v>
      </c>
      <c r="L1994" s="54">
        <f t="shared" si="200"/>
        <v>3302564</v>
      </c>
      <c r="Q1994" t="s">
        <v>201</v>
      </c>
      <c r="R1994" t="s">
        <v>201</v>
      </c>
      <c r="S1994" t="s">
        <v>4920</v>
      </c>
      <c r="T1994">
        <v>815440</v>
      </c>
      <c r="U1994" s="1">
        <v>45596</v>
      </c>
      <c r="V1994" t="s">
        <v>4921</v>
      </c>
      <c r="W1994" t="s">
        <v>16121</v>
      </c>
      <c r="X1994" s="62" t="s">
        <v>13086</v>
      </c>
      <c r="Y1994" s="43">
        <v>10</v>
      </c>
      <c r="Z1994" t="s">
        <v>7550</v>
      </c>
      <c r="AA1994" t="s">
        <v>7551</v>
      </c>
      <c r="AB1994" t="s">
        <v>7552</v>
      </c>
      <c r="AD1994" t="s">
        <v>7553</v>
      </c>
      <c r="AE1994" s="2">
        <v>45733.697916666664</v>
      </c>
      <c r="AF1994" t="s">
        <v>5232</v>
      </c>
      <c r="AG1994" t="s">
        <v>4932</v>
      </c>
      <c r="AH1994" s="1">
        <v>45741</v>
      </c>
      <c r="AJ1994" t="s">
        <v>53</v>
      </c>
      <c r="AM1994">
        <v>1016</v>
      </c>
      <c r="AN1994" s="1">
        <v>45734</v>
      </c>
      <c r="AO1994" s="1">
        <v>45775</v>
      </c>
      <c r="AP1994" s="23">
        <v>3302564</v>
      </c>
      <c r="AQ1994" s="3">
        <v>3302564</v>
      </c>
      <c r="BM1994" t="s">
        <v>332</v>
      </c>
    </row>
    <row r="1995" spans="1:70" ht="15" customHeight="1" x14ac:dyDescent="0.25">
      <c r="A1995">
        <v>133922</v>
      </c>
      <c r="B1995">
        <v>133922</v>
      </c>
      <c r="F1995" s="52">
        <v>1</v>
      </c>
      <c r="J1995" s="49">
        <v>1</v>
      </c>
      <c r="L1995" s="54">
        <f t="shared" si="200"/>
        <v>9206600</v>
      </c>
      <c r="Q1995" t="s">
        <v>74</v>
      </c>
      <c r="R1995" t="s">
        <v>97</v>
      </c>
      <c r="S1995" t="s">
        <v>4920</v>
      </c>
      <c r="T1995">
        <v>777827</v>
      </c>
      <c r="U1995" s="1">
        <v>45534</v>
      </c>
      <c r="V1995" t="s">
        <v>4921</v>
      </c>
      <c r="W1995" t="s">
        <v>16121</v>
      </c>
      <c r="X1995" s="62" t="s">
        <v>13086</v>
      </c>
      <c r="Y1995" s="43">
        <v>10</v>
      </c>
      <c r="Z1995" t="s">
        <v>7554</v>
      </c>
      <c r="AA1995" t="s">
        <v>7555</v>
      </c>
      <c r="AB1995" t="s">
        <v>7556</v>
      </c>
      <c r="AD1995" t="s">
        <v>7557</v>
      </c>
      <c r="AE1995" s="2">
        <v>45672.375</v>
      </c>
      <c r="AF1995" t="s">
        <v>5256</v>
      </c>
      <c r="AG1995" t="s">
        <v>4927</v>
      </c>
      <c r="AH1995" s="1">
        <v>45741</v>
      </c>
      <c r="AJ1995" t="s">
        <v>53</v>
      </c>
      <c r="AM1995">
        <v>1015</v>
      </c>
      <c r="AN1995" s="1">
        <v>45734</v>
      </c>
      <c r="AO1995" s="1">
        <v>45776</v>
      </c>
      <c r="AP1995" s="23">
        <v>9206600</v>
      </c>
      <c r="AQ1995" s="3">
        <v>9206600</v>
      </c>
      <c r="BM1995" t="s">
        <v>332</v>
      </c>
    </row>
    <row r="1996" spans="1:70" ht="15" customHeight="1" x14ac:dyDescent="0.25">
      <c r="A1996">
        <v>133920</v>
      </c>
      <c r="B1996">
        <v>133920</v>
      </c>
      <c r="F1996" s="52">
        <v>1</v>
      </c>
      <c r="J1996" s="49">
        <v>1</v>
      </c>
      <c r="L1996" s="54">
        <f t="shared" si="200"/>
        <v>6107960</v>
      </c>
      <c r="Q1996" t="s">
        <v>52</v>
      </c>
      <c r="R1996" t="s">
        <v>60</v>
      </c>
      <c r="S1996" t="s">
        <v>4920</v>
      </c>
      <c r="T1996">
        <v>748335</v>
      </c>
      <c r="U1996" s="1">
        <v>45501</v>
      </c>
      <c r="V1996" t="s">
        <v>4921</v>
      </c>
      <c r="W1996" t="s">
        <v>16121</v>
      </c>
      <c r="X1996" s="62" t="s">
        <v>13086</v>
      </c>
      <c r="Y1996" s="43">
        <v>10</v>
      </c>
      <c r="Z1996" t="s">
        <v>7558</v>
      </c>
      <c r="AA1996" t="s">
        <v>7559</v>
      </c>
      <c r="AB1996" t="s">
        <v>7560</v>
      </c>
      <c r="AD1996" t="s">
        <v>7561</v>
      </c>
      <c r="AE1996" s="2">
        <v>45509.458333333336</v>
      </c>
      <c r="AF1996" t="s">
        <v>4991</v>
      </c>
      <c r="AG1996" t="s">
        <v>4927</v>
      </c>
      <c r="AH1996" s="1">
        <v>45741</v>
      </c>
      <c r="AJ1996" t="s">
        <v>53</v>
      </c>
      <c r="AM1996">
        <v>1017</v>
      </c>
      <c r="AN1996" s="1">
        <v>45734</v>
      </c>
      <c r="AO1996" s="1">
        <v>45776</v>
      </c>
      <c r="AP1996" s="23">
        <v>6107960</v>
      </c>
      <c r="AQ1996" s="3">
        <v>6107960</v>
      </c>
      <c r="BM1996" t="s">
        <v>332</v>
      </c>
    </row>
    <row r="1997" spans="1:70" ht="15" customHeight="1" x14ac:dyDescent="0.25">
      <c r="A1997">
        <v>96424</v>
      </c>
      <c r="B1997">
        <v>96424</v>
      </c>
      <c r="F1997" s="52">
        <v>1</v>
      </c>
      <c r="J1997" s="49">
        <v>1</v>
      </c>
      <c r="L1997" s="54">
        <f t="shared" si="200"/>
        <v>2612579.9900000002</v>
      </c>
      <c r="Q1997" t="s">
        <v>74</v>
      </c>
      <c r="R1997" t="s">
        <v>5025</v>
      </c>
      <c r="S1997" t="s">
        <v>4920</v>
      </c>
      <c r="T1997">
        <v>600966</v>
      </c>
      <c r="U1997" s="1">
        <v>45351</v>
      </c>
      <c r="V1997" t="s">
        <v>4921</v>
      </c>
      <c r="W1997" t="s">
        <v>16121</v>
      </c>
      <c r="X1997" s="62" t="s">
        <v>13086</v>
      </c>
      <c r="Y1997" s="43">
        <v>10</v>
      </c>
      <c r="Z1997" t="s">
        <v>7562</v>
      </c>
      <c r="AA1997" t="s">
        <v>7563</v>
      </c>
      <c r="AB1997" t="s">
        <v>7564</v>
      </c>
      <c r="AD1997" t="s">
        <v>7565</v>
      </c>
      <c r="AE1997" s="2">
        <v>45675.666666666664</v>
      </c>
      <c r="AF1997" t="s">
        <v>7566</v>
      </c>
      <c r="AG1997" t="s">
        <v>4927</v>
      </c>
      <c r="AH1997" s="1">
        <v>45741</v>
      </c>
      <c r="AJ1997" t="s">
        <v>53</v>
      </c>
      <c r="AM1997">
        <v>1007</v>
      </c>
      <c r="AN1997" s="1">
        <v>45734</v>
      </c>
      <c r="AO1997" s="1">
        <v>45775</v>
      </c>
      <c r="AP1997" s="23">
        <v>18362380</v>
      </c>
      <c r="AQ1997" s="3">
        <v>2612579.9900000002</v>
      </c>
      <c r="BM1997" t="s">
        <v>332</v>
      </c>
    </row>
    <row r="1998" spans="1:70" ht="15" customHeight="1" x14ac:dyDescent="0.25">
      <c r="A1998">
        <v>96426</v>
      </c>
      <c r="B1998">
        <v>96426</v>
      </c>
      <c r="F1998" s="52">
        <v>1</v>
      </c>
      <c r="J1998" s="49">
        <v>1</v>
      </c>
      <c r="L1998" s="54">
        <f t="shared" si="200"/>
        <v>14000000</v>
      </c>
      <c r="Q1998" t="s">
        <v>74</v>
      </c>
      <c r="R1998" t="s">
        <v>97</v>
      </c>
      <c r="S1998" t="s">
        <v>4920</v>
      </c>
      <c r="T1998">
        <v>745230</v>
      </c>
      <c r="U1998" s="1">
        <v>45497</v>
      </c>
      <c r="V1998" t="s">
        <v>4921</v>
      </c>
      <c r="W1998" t="s">
        <v>16121</v>
      </c>
      <c r="X1998" s="62" t="s">
        <v>13086</v>
      </c>
      <c r="Y1998" s="43">
        <v>10</v>
      </c>
      <c r="Z1998" t="s">
        <v>7567</v>
      </c>
      <c r="AA1998" t="s">
        <v>7568</v>
      </c>
      <c r="AB1998" t="s">
        <v>7569</v>
      </c>
      <c r="AD1998" t="s">
        <v>7570</v>
      </c>
      <c r="AE1998" s="2">
        <v>45620.572916666664</v>
      </c>
      <c r="AF1998" t="s">
        <v>634</v>
      </c>
      <c r="AG1998" t="s">
        <v>4927</v>
      </c>
      <c r="AH1998" s="1">
        <v>45741</v>
      </c>
      <c r="AJ1998" t="s">
        <v>53</v>
      </c>
      <c r="AM1998">
        <v>1005</v>
      </c>
      <c r="AN1998" s="1">
        <v>45734</v>
      </c>
      <c r="AO1998" s="1">
        <v>45775</v>
      </c>
      <c r="AP1998" s="23">
        <v>16347062</v>
      </c>
      <c r="AQ1998" s="3">
        <v>14000000</v>
      </c>
      <c r="BM1998" t="s">
        <v>332</v>
      </c>
    </row>
    <row r="1999" spans="1:70" ht="15" customHeight="1" x14ac:dyDescent="0.25">
      <c r="A1999">
        <v>96422</v>
      </c>
      <c r="B1999">
        <v>96422</v>
      </c>
      <c r="F1999" s="52">
        <v>1</v>
      </c>
      <c r="J1999" s="49">
        <v>1</v>
      </c>
      <c r="L1999" s="54">
        <f t="shared" si="200"/>
        <v>5165860</v>
      </c>
      <c r="Q1999" t="s">
        <v>52</v>
      </c>
      <c r="R1999" t="s">
        <v>60</v>
      </c>
      <c r="S1999" t="s">
        <v>4957</v>
      </c>
      <c r="T1999">
        <v>75364</v>
      </c>
      <c r="U1999" s="1">
        <v>45316</v>
      </c>
      <c r="V1999" t="s">
        <v>4921</v>
      </c>
      <c r="W1999" t="s">
        <v>16121</v>
      </c>
      <c r="X1999" s="62" t="s">
        <v>13086</v>
      </c>
      <c r="Y1999" s="43">
        <v>10</v>
      </c>
      <c r="Z1999" t="s">
        <v>7571</v>
      </c>
      <c r="AA1999" t="s">
        <v>7572</v>
      </c>
      <c r="AB1999" t="s">
        <v>7573</v>
      </c>
      <c r="AD1999" t="s">
        <v>7574</v>
      </c>
      <c r="AE1999" s="2">
        <v>45378.590277777781</v>
      </c>
      <c r="AF1999" t="s">
        <v>205</v>
      </c>
      <c r="AG1999" t="s">
        <v>4927</v>
      </c>
      <c r="AH1999" s="1">
        <v>45741</v>
      </c>
      <c r="AJ1999" t="s">
        <v>53</v>
      </c>
      <c r="AM1999">
        <v>1009</v>
      </c>
      <c r="AN1999" s="1">
        <v>45734</v>
      </c>
      <c r="AO1999" s="1">
        <v>45775</v>
      </c>
      <c r="AP1999" s="23">
        <v>5165860</v>
      </c>
      <c r="AQ1999" s="3">
        <v>5165860</v>
      </c>
      <c r="BM1999" t="s">
        <v>332</v>
      </c>
    </row>
    <row r="2000" spans="1:70" ht="15" customHeight="1" x14ac:dyDescent="0.25">
      <c r="A2000">
        <v>96423</v>
      </c>
      <c r="B2000">
        <v>96423</v>
      </c>
      <c r="F2000" s="52">
        <v>1</v>
      </c>
      <c r="J2000" s="49">
        <v>1</v>
      </c>
      <c r="L2000" s="54">
        <f t="shared" si="200"/>
        <v>8050724</v>
      </c>
      <c r="Q2000" t="s">
        <v>52</v>
      </c>
      <c r="R2000" t="s">
        <v>60</v>
      </c>
      <c r="S2000" t="s">
        <v>4920</v>
      </c>
      <c r="T2000">
        <v>858143</v>
      </c>
      <c r="U2000" s="1">
        <v>45675</v>
      </c>
      <c r="V2000" t="s">
        <v>4921</v>
      </c>
      <c r="W2000" t="s">
        <v>16121</v>
      </c>
      <c r="X2000" s="62" t="s">
        <v>13086</v>
      </c>
      <c r="Y2000" s="43">
        <v>10</v>
      </c>
      <c r="Z2000" t="s">
        <v>7575</v>
      </c>
      <c r="AA2000" t="s">
        <v>7576</v>
      </c>
      <c r="AB2000" t="s">
        <v>7577</v>
      </c>
      <c r="AD2000" t="s">
        <v>7578</v>
      </c>
      <c r="AE2000" s="2">
        <v>45697.833333333336</v>
      </c>
      <c r="AF2000" t="s">
        <v>7579</v>
      </c>
      <c r="AG2000" t="s">
        <v>4927</v>
      </c>
      <c r="AH2000" s="1">
        <v>45741</v>
      </c>
      <c r="AJ2000" t="s">
        <v>53</v>
      </c>
      <c r="AM2000">
        <v>1008</v>
      </c>
      <c r="AN2000" s="1">
        <v>45734</v>
      </c>
      <c r="AO2000" s="1">
        <v>45776</v>
      </c>
      <c r="AP2000" s="23">
        <v>8050724</v>
      </c>
      <c r="AQ2000" s="3">
        <v>8050724</v>
      </c>
      <c r="BM2000" t="s">
        <v>332</v>
      </c>
    </row>
    <row r="2001" spans="1:70" ht="15" customHeight="1" x14ac:dyDescent="0.25">
      <c r="A2001">
        <v>96433</v>
      </c>
      <c r="B2001">
        <v>96433</v>
      </c>
      <c r="F2001" s="52">
        <v>1</v>
      </c>
      <c r="J2001" s="49">
        <v>1</v>
      </c>
      <c r="L2001" s="54">
        <f t="shared" si="200"/>
        <v>4397440</v>
      </c>
      <c r="Q2001" t="s">
        <v>74</v>
      </c>
      <c r="R2001" t="s">
        <v>5025</v>
      </c>
      <c r="S2001" t="s">
        <v>4920</v>
      </c>
      <c r="T2001">
        <v>694921</v>
      </c>
      <c r="U2001" s="1">
        <v>45438</v>
      </c>
      <c r="V2001" t="s">
        <v>4921</v>
      </c>
      <c r="W2001" t="s">
        <v>16121</v>
      </c>
      <c r="X2001" s="62" t="s">
        <v>13086</v>
      </c>
      <c r="Y2001" s="43">
        <v>10</v>
      </c>
      <c r="Z2001" t="s">
        <v>7580</v>
      </c>
      <c r="AA2001" t="s">
        <v>7581</v>
      </c>
      <c r="AB2001" t="s">
        <v>7582</v>
      </c>
      <c r="AD2001" t="s">
        <v>7583</v>
      </c>
      <c r="AE2001" s="2">
        <v>45704.583333333336</v>
      </c>
      <c r="AF2001" t="s">
        <v>7584</v>
      </c>
      <c r="AG2001" t="s">
        <v>4927</v>
      </c>
      <c r="AH2001" s="1">
        <v>45741</v>
      </c>
      <c r="AJ2001" t="s">
        <v>53</v>
      </c>
      <c r="AM2001">
        <v>1011</v>
      </c>
      <c r="AN2001" s="1">
        <v>45734</v>
      </c>
      <c r="AO2001" s="1">
        <v>45776</v>
      </c>
      <c r="AP2001" s="23">
        <v>4397440</v>
      </c>
      <c r="AQ2001" s="3">
        <v>4397440</v>
      </c>
      <c r="BM2001" t="s">
        <v>332</v>
      </c>
    </row>
    <row r="2002" spans="1:70" ht="15" customHeight="1" x14ac:dyDescent="0.25">
      <c r="A2002">
        <v>96430</v>
      </c>
      <c r="B2002">
        <v>96430</v>
      </c>
      <c r="F2002" s="52">
        <v>1</v>
      </c>
      <c r="J2002" s="49">
        <v>1</v>
      </c>
      <c r="L2002" s="54">
        <f t="shared" si="200"/>
        <v>4365798</v>
      </c>
      <c r="Q2002" t="s">
        <v>74</v>
      </c>
      <c r="R2002" t="s">
        <v>106</v>
      </c>
      <c r="S2002" t="s">
        <v>4920</v>
      </c>
      <c r="T2002">
        <v>732476</v>
      </c>
      <c r="U2002" s="1">
        <v>45481</v>
      </c>
      <c r="V2002" t="s">
        <v>4921</v>
      </c>
      <c r="W2002" t="s">
        <v>16121</v>
      </c>
      <c r="X2002" s="62" t="s">
        <v>13086</v>
      </c>
      <c r="Y2002" s="43">
        <v>10</v>
      </c>
      <c r="Z2002" t="s">
        <v>7585</v>
      </c>
      <c r="AA2002" t="s">
        <v>7586</v>
      </c>
      <c r="AB2002" t="s">
        <v>7587</v>
      </c>
      <c r="AD2002" t="s">
        <v>7588</v>
      </c>
      <c r="AE2002" s="2">
        <v>45697.458333333336</v>
      </c>
      <c r="AF2002" t="s">
        <v>7589</v>
      </c>
      <c r="AG2002" t="s">
        <v>4927</v>
      </c>
      <c r="AH2002" s="1">
        <v>45741</v>
      </c>
      <c r="AJ2002" t="s">
        <v>53</v>
      </c>
      <c r="AM2002">
        <v>1014</v>
      </c>
      <c r="AN2002" s="1">
        <v>45734</v>
      </c>
      <c r="AO2002" s="1">
        <v>45775</v>
      </c>
      <c r="AP2002" s="23">
        <v>4365798</v>
      </c>
      <c r="AQ2002" s="3">
        <v>4365798</v>
      </c>
      <c r="BM2002" t="s">
        <v>332</v>
      </c>
    </row>
    <row r="2003" spans="1:70" ht="15" hidden="1" customHeight="1" x14ac:dyDescent="0.25">
      <c r="A2003" s="17">
        <v>96385</v>
      </c>
      <c r="B2003" s="17">
        <v>96385</v>
      </c>
      <c r="C2003" s="17"/>
      <c r="D2003" s="17"/>
      <c r="E2003" s="52"/>
      <c r="F2003" s="52">
        <v>1</v>
      </c>
      <c r="G2003" s="52"/>
      <c r="H2003" s="52"/>
      <c r="I2003" s="52"/>
      <c r="J2003" s="52"/>
      <c r="K2003" s="52"/>
      <c r="L2003" s="52"/>
      <c r="M2003" s="52"/>
      <c r="N2003" s="52"/>
      <c r="O2003" s="52"/>
      <c r="P2003" s="50">
        <v>1</v>
      </c>
      <c r="Q2003" s="17" t="s">
        <v>1527</v>
      </c>
      <c r="R2003" s="17" t="s">
        <v>1528</v>
      </c>
      <c r="S2003" s="17" t="s">
        <v>4920</v>
      </c>
      <c r="T2003" s="17">
        <v>758479</v>
      </c>
      <c r="U2003" s="18">
        <v>45513</v>
      </c>
      <c r="V2003" s="17" t="s">
        <v>4921</v>
      </c>
      <c r="W2003" s="17"/>
      <c r="X2003" s="42" t="s">
        <v>13086</v>
      </c>
      <c r="Y2003" s="43">
        <v>10</v>
      </c>
      <c r="Z2003" s="17" t="s">
        <v>14535</v>
      </c>
      <c r="AA2003" s="17" t="s">
        <v>14536</v>
      </c>
      <c r="AB2003" s="17" t="s">
        <v>14537</v>
      </c>
      <c r="AD2003" s="17" t="s">
        <v>15775</v>
      </c>
      <c r="AE2003" s="20">
        <v>45728</v>
      </c>
      <c r="AF2003" s="17" t="s">
        <v>15776</v>
      </c>
      <c r="AG2003" s="17" t="s">
        <v>4932</v>
      </c>
      <c r="AJ2003" s="17" t="s">
        <v>53</v>
      </c>
      <c r="AM2003" s="17">
        <v>1019</v>
      </c>
      <c r="AN2003" s="18">
        <v>45734</v>
      </c>
      <c r="AO2003" s="17"/>
      <c r="AP2003" s="23">
        <v>30072484.600000001</v>
      </c>
      <c r="AQ2003" s="21"/>
      <c r="BM2003" t="s">
        <v>84</v>
      </c>
    </row>
    <row r="2004" spans="1:70" ht="15" hidden="1" customHeight="1" x14ac:dyDescent="0.25">
      <c r="A2004" s="17">
        <v>96432</v>
      </c>
      <c r="B2004" s="17">
        <v>96432</v>
      </c>
      <c r="C2004" s="17"/>
      <c r="D2004" s="17"/>
      <c r="E2004" s="52"/>
      <c r="F2004" s="52">
        <v>1</v>
      </c>
      <c r="G2004" s="52"/>
      <c r="H2004" s="52"/>
      <c r="I2004" s="52"/>
      <c r="J2004" s="52"/>
      <c r="K2004" s="52"/>
      <c r="L2004" s="52"/>
      <c r="M2004" s="52"/>
      <c r="N2004" s="52"/>
      <c r="O2004" s="52"/>
      <c r="P2004" s="50">
        <v>1</v>
      </c>
      <c r="Q2004" t="s">
        <v>74</v>
      </c>
      <c r="R2004" s="17" t="s">
        <v>5025</v>
      </c>
      <c r="S2004" s="17" t="s">
        <v>4920</v>
      </c>
      <c r="T2004" s="17">
        <v>665473</v>
      </c>
      <c r="U2004" s="18">
        <v>45409</v>
      </c>
      <c r="V2004" s="17" t="s">
        <v>4921</v>
      </c>
      <c r="W2004" s="17"/>
      <c r="X2004" s="42" t="s">
        <v>13086</v>
      </c>
      <c r="Y2004" s="43">
        <v>10</v>
      </c>
      <c r="Z2004" s="17" t="s">
        <v>14538</v>
      </c>
      <c r="AA2004" s="17" t="s">
        <v>14539</v>
      </c>
      <c r="AB2004" s="17" t="s">
        <v>7640</v>
      </c>
      <c r="AD2004" s="17" t="s">
        <v>15777</v>
      </c>
      <c r="AE2004" s="20">
        <v>45723.603472222225</v>
      </c>
      <c r="AF2004" s="17" t="s">
        <v>15778</v>
      </c>
      <c r="AG2004" s="17" t="s">
        <v>4932</v>
      </c>
      <c r="AJ2004" s="17" t="s">
        <v>53</v>
      </c>
      <c r="AM2004" s="17">
        <v>1012</v>
      </c>
      <c r="AN2004" s="18">
        <v>45734</v>
      </c>
      <c r="AO2004" s="17"/>
      <c r="AQ2004" s="17"/>
      <c r="BM2004" t="s">
        <v>84</v>
      </c>
    </row>
    <row r="2005" spans="1:70" ht="15" customHeight="1" x14ac:dyDescent="0.25">
      <c r="A2005">
        <v>28129</v>
      </c>
      <c r="B2005">
        <v>28129</v>
      </c>
      <c r="F2005" s="52">
        <v>1</v>
      </c>
      <c r="J2005" s="49">
        <v>1</v>
      </c>
      <c r="L2005" s="54">
        <f>AQ2005</f>
        <v>17651819.5</v>
      </c>
      <c r="Q2005" t="s">
        <v>201</v>
      </c>
      <c r="R2005" t="s">
        <v>201</v>
      </c>
      <c r="S2005" t="s">
        <v>63</v>
      </c>
      <c r="T2005">
        <v>310333</v>
      </c>
      <c r="U2005" s="1">
        <v>44893</v>
      </c>
      <c r="V2005" t="s">
        <v>139</v>
      </c>
      <c r="W2005" t="s">
        <v>16125</v>
      </c>
      <c r="X2005" s="69" t="s">
        <v>4863</v>
      </c>
      <c r="Y2005" s="43">
        <v>3</v>
      </c>
      <c r="Z2005" t="s">
        <v>2125</v>
      </c>
      <c r="AA2005" t="s">
        <v>2126</v>
      </c>
      <c r="AB2005" t="s">
        <v>2126</v>
      </c>
      <c r="AC2005">
        <v>41402661930057</v>
      </c>
      <c r="AD2005" t="s">
        <v>2127</v>
      </c>
      <c r="AE2005" s="2">
        <v>45675</v>
      </c>
      <c r="AF2005" t="s">
        <v>2128</v>
      </c>
      <c r="AH2005" s="1">
        <v>45743</v>
      </c>
      <c r="AI2005" t="s">
        <v>2129</v>
      </c>
      <c r="AJ2005" t="s">
        <v>53</v>
      </c>
      <c r="AK2005" t="s">
        <v>2129</v>
      </c>
      <c r="AM2005">
        <v>216</v>
      </c>
      <c r="AN2005" s="1">
        <v>45735</v>
      </c>
      <c r="AO2005" s="1">
        <v>45761</v>
      </c>
      <c r="AP2005" s="23">
        <v>31716885</v>
      </c>
      <c r="AQ2005" s="3">
        <v>17651819.5</v>
      </c>
      <c r="AS2005" t="s">
        <v>200</v>
      </c>
      <c r="AT2005" t="s">
        <v>201</v>
      </c>
      <c r="AU2005" s="1">
        <v>45699</v>
      </c>
      <c r="AV2005" s="1">
        <v>45777</v>
      </c>
      <c r="AW2005">
        <v>-15</v>
      </c>
      <c r="AX2005">
        <v>0</v>
      </c>
      <c r="BA2005" t="s">
        <v>52</v>
      </c>
      <c r="BF2005" t="s">
        <v>145</v>
      </c>
      <c r="BG2005">
        <v>1</v>
      </c>
      <c r="BH2005" t="s">
        <v>55</v>
      </c>
      <c r="BI2005">
        <v>183</v>
      </c>
      <c r="BJ2005" t="s">
        <v>56</v>
      </c>
      <c r="BM2005" t="s">
        <v>332</v>
      </c>
      <c r="BN2005" t="s">
        <v>58</v>
      </c>
      <c r="BO2005" t="s">
        <v>58</v>
      </c>
      <c r="BP2005" t="s">
        <v>58</v>
      </c>
      <c r="BQ2005" t="s">
        <v>2130</v>
      </c>
      <c r="BR2005" t="s">
        <v>2131</v>
      </c>
    </row>
    <row r="2006" spans="1:70" ht="15" customHeight="1" x14ac:dyDescent="0.25">
      <c r="A2006">
        <v>123921</v>
      </c>
      <c r="B2006">
        <v>123921</v>
      </c>
      <c r="E2006" s="34">
        <v>1</v>
      </c>
      <c r="I2006" s="49">
        <v>1</v>
      </c>
      <c r="K2006" s="31">
        <f>AQ2006</f>
        <v>18750000</v>
      </c>
      <c r="Q2006" t="s">
        <v>72</v>
      </c>
      <c r="R2006" t="s">
        <v>752</v>
      </c>
      <c r="S2006" t="s">
        <v>63</v>
      </c>
      <c r="T2006">
        <v>280090</v>
      </c>
      <c r="U2006" s="1">
        <v>44688</v>
      </c>
      <c r="V2006" t="s">
        <v>75</v>
      </c>
      <c r="W2006" t="s">
        <v>16125</v>
      </c>
      <c r="X2006" s="69" t="s">
        <v>4872</v>
      </c>
      <c r="Y2006" s="43">
        <v>3.14</v>
      </c>
      <c r="Z2006" t="s">
        <v>2132</v>
      </c>
      <c r="AA2006" t="s">
        <v>312</v>
      </c>
      <c r="AB2006" t="s">
        <v>2133</v>
      </c>
      <c r="AC2006">
        <v>30304803860010</v>
      </c>
      <c r="AD2006" t="s">
        <v>2134</v>
      </c>
      <c r="AE2006" s="2">
        <v>45728.493055555555</v>
      </c>
      <c r="AF2006" t="s">
        <v>2135</v>
      </c>
      <c r="AH2006" s="1">
        <v>45749</v>
      </c>
      <c r="AI2006" t="s">
        <v>2136</v>
      </c>
      <c r="AJ2006" t="s">
        <v>70</v>
      </c>
      <c r="AK2006" t="s">
        <v>2136</v>
      </c>
      <c r="AM2006">
        <v>217</v>
      </c>
      <c r="AN2006" s="1">
        <v>45735</v>
      </c>
      <c r="AO2006" s="1">
        <v>45797</v>
      </c>
      <c r="AP2006" s="23">
        <v>30131700</v>
      </c>
      <c r="AQ2006" s="3">
        <v>18750000</v>
      </c>
      <c r="AS2006" t="s">
        <v>71</v>
      </c>
      <c r="AT2006" t="s">
        <v>72</v>
      </c>
      <c r="AU2006" s="1">
        <v>45734</v>
      </c>
      <c r="AV2006" s="1">
        <v>45819</v>
      </c>
      <c r="AW2006">
        <v>-1</v>
      </c>
      <c r="AX2006">
        <v>0</v>
      </c>
      <c r="BA2006" t="s">
        <v>52</v>
      </c>
      <c r="BF2006" t="s">
        <v>312</v>
      </c>
      <c r="BG2006">
        <v>1</v>
      </c>
      <c r="BH2006" t="s">
        <v>55</v>
      </c>
      <c r="BI2006">
        <v>200</v>
      </c>
      <c r="BJ2006" t="s">
        <v>56</v>
      </c>
      <c r="BM2006" t="s">
        <v>332</v>
      </c>
      <c r="BN2006" t="s">
        <v>58</v>
      </c>
      <c r="BO2006" t="s">
        <v>58</v>
      </c>
      <c r="BP2006" t="s">
        <v>58</v>
      </c>
      <c r="BQ2006" t="s">
        <v>2137</v>
      </c>
      <c r="BR2006" t="s">
        <v>2138</v>
      </c>
    </row>
    <row r="2007" spans="1:70" ht="15" customHeight="1" x14ac:dyDescent="0.25">
      <c r="A2007">
        <v>165745</v>
      </c>
      <c r="B2007">
        <v>165745</v>
      </c>
      <c r="F2007" s="52">
        <v>1</v>
      </c>
      <c r="J2007" s="49">
        <v>1</v>
      </c>
      <c r="L2007" s="54">
        <f t="shared" ref="L2007:L2017" si="201">AQ2007</f>
        <v>14000000</v>
      </c>
      <c r="Q2007" t="s">
        <v>74</v>
      </c>
      <c r="R2007" t="s">
        <v>5025</v>
      </c>
      <c r="S2007" t="s">
        <v>4957</v>
      </c>
      <c r="T2007">
        <v>97814</v>
      </c>
      <c r="U2007" s="1">
        <v>45412</v>
      </c>
      <c r="V2007" t="s">
        <v>4921</v>
      </c>
      <c r="W2007" t="s">
        <v>16121</v>
      </c>
      <c r="X2007" s="62" t="s">
        <v>13086</v>
      </c>
      <c r="Y2007" s="43">
        <v>10</v>
      </c>
      <c r="Z2007" t="s">
        <v>7460</v>
      </c>
      <c r="AA2007" t="s">
        <v>7461</v>
      </c>
      <c r="AB2007" t="s">
        <v>7462</v>
      </c>
      <c r="AD2007" t="s">
        <v>7463</v>
      </c>
      <c r="AE2007" s="2">
        <v>45607.4375</v>
      </c>
      <c r="AF2007" t="s">
        <v>7189</v>
      </c>
      <c r="AG2007" t="s">
        <v>4927</v>
      </c>
      <c r="AH2007" s="1">
        <v>45744</v>
      </c>
      <c r="AJ2007" t="s">
        <v>53</v>
      </c>
      <c r="AM2007">
        <v>1033</v>
      </c>
      <c r="AN2007" s="1">
        <v>45735</v>
      </c>
      <c r="AO2007" s="1">
        <v>45777</v>
      </c>
      <c r="AP2007" s="23">
        <v>27939605</v>
      </c>
      <c r="AQ2007" s="3">
        <v>14000000</v>
      </c>
      <c r="BM2007" t="s">
        <v>332</v>
      </c>
    </row>
    <row r="2008" spans="1:70" ht="15" customHeight="1" x14ac:dyDescent="0.25">
      <c r="A2008">
        <v>165743</v>
      </c>
      <c r="B2008">
        <v>165743</v>
      </c>
      <c r="F2008" s="52">
        <v>1</v>
      </c>
      <c r="J2008" s="49">
        <v>1</v>
      </c>
      <c r="L2008" s="54">
        <f t="shared" si="201"/>
        <v>6084280</v>
      </c>
      <c r="Q2008" t="s">
        <v>52</v>
      </c>
      <c r="R2008" t="s">
        <v>52</v>
      </c>
      <c r="S2008" t="s">
        <v>4920</v>
      </c>
      <c r="T2008">
        <v>636205</v>
      </c>
      <c r="U2008" s="1">
        <v>45382</v>
      </c>
      <c r="V2008" t="s">
        <v>4921</v>
      </c>
      <c r="W2008" t="s">
        <v>16121</v>
      </c>
      <c r="X2008" s="62" t="s">
        <v>13086</v>
      </c>
      <c r="Y2008" s="43">
        <v>10</v>
      </c>
      <c r="Z2008" t="s">
        <v>7464</v>
      </c>
      <c r="AA2008" t="s">
        <v>7465</v>
      </c>
      <c r="AB2008" t="s">
        <v>7466</v>
      </c>
      <c r="AD2008" t="s">
        <v>7467</v>
      </c>
      <c r="AE2008" s="2">
        <v>45710.625</v>
      </c>
      <c r="AF2008" t="s">
        <v>5699</v>
      </c>
      <c r="AG2008" t="s">
        <v>4927</v>
      </c>
      <c r="AH2008" s="1">
        <v>45744</v>
      </c>
      <c r="AJ2008" t="s">
        <v>53</v>
      </c>
      <c r="AM2008">
        <v>1026</v>
      </c>
      <c r="AN2008" s="1">
        <v>45735</v>
      </c>
      <c r="AO2008" s="1">
        <v>45777</v>
      </c>
      <c r="AP2008" s="23">
        <v>6084280</v>
      </c>
      <c r="AQ2008" s="3">
        <v>6084280</v>
      </c>
      <c r="BM2008" t="s">
        <v>332</v>
      </c>
    </row>
    <row r="2009" spans="1:70" ht="15" customHeight="1" x14ac:dyDescent="0.25">
      <c r="A2009">
        <v>165751</v>
      </c>
      <c r="B2009">
        <v>165751</v>
      </c>
      <c r="F2009" s="52">
        <v>1</v>
      </c>
      <c r="J2009" s="49">
        <v>1</v>
      </c>
      <c r="L2009" s="54">
        <f t="shared" si="201"/>
        <v>6737520</v>
      </c>
      <c r="Q2009" t="s">
        <v>52</v>
      </c>
      <c r="R2009" t="s">
        <v>60</v>
      </c>
      <c r="S2009" t="s">
        <v>4920</v>
      </c>
      <c r="T2009">
        <v>641278</v>
      </c>
      <c r="U2009" s="1">
        <v>45386</v>
      </c>
      <c r="V2009" t="s">
        <v>4921</v>
      </c>
      <c r="W2009" t="s">
        <v>16121</v>
      </c>
      <c r="X2009" s="62" t="s">
        <v>13086</v>
      </c>
      <c r="Y2009" s="43">
        <v>10</v>
      </c>
      <c r="Z2009" t="s">
        <v>7468</v>
      </c>
      <c r="AA2009" t="s">
        <v>7469</v>
      </c>
      <c r="AB2009" t="s">
        <v>7470</v>
      </c>
      <c r="AD2009" t="s">
        <v>7471</v>
      </c>
      <c r="AE2009" s="2">
        <v>45732.351388888892</v>
      </c>
      <c r="AF2009" t="s">
        <v>7472</v>
      </c>
      <c r="AG2009" t="s">
        <v>4932</v>
      </c>
      <c r="AH2009" s="1">
        <v>45744</v>
      </c>
      <c r="AJ2009" t="s">
        <v>53</v>
      </c>
      <c r="AM2009">
        <v>1027</v>
      </c>
      <c r="AN2009" s="1">
        <v>45735</v>
      </c>
      <c r="AO2009" s="1">
        <v>45792</v>
      </c>
      <c r="AP2009" s="23">
        <v>6737520</v>
      </c>
      <c r="AQ2009" s="3">
        <v>6737520</v>
      </c>
      <c r="BM2009" t="s">
        <v>332</v>
      </c>
    </row>
    <row r="2010" spans="1:70" ht="15" customHeight="1" x14ac:dyDescent="0.25">
      <c r="A2010">
        <v>165748</v>
      </c>
      <c r="B2010">
        <v>165748</v>
      </c>
      <c r="F2010" s="52">
        <v>1</v>
      </c>
      <c r="J2010" s="49">
        <v>1</v>
      </c>
      <c r="L2010" s="54">
        <f t="shared" si="201"/>
        <v>14000000</v>
      </c>
      <c r="Q2010" t="s">
        <v>52</v>
      </c>
      <c r="R2010" t="s">
        <v>60</v>
      </c>
      <c r="S2010" t="s">
        <v>4920</v>
      </c>
      <c r="T2010">
        <v>877967</v>
      </c>
      <c r="U2010" s="1">
        <v>45708</v>
      </c>
      <c r="V2010" t="s">
        <v>4921</v>
      </c>
      <c r="W2010" t="s">
        <v>16121</v>
      </c>
      <c r="X2010" s="62" t="s">
        <v>13086</v>
      </c>
      <c r="Y2010" s="43">
        <v>10</v>
      </c>
      <c r="Z2010" t="s">
        <v>7473</v>
      </c>
      <c r="AA2010" t="s">
        <v>7474</v>
      </c>
      <c r="AB2010" t="s">
        <v>7475</v>
      </c>
      <c r="AD2010" t="s">
        <v>7476</v>
      </c>
      <c r="AE2010" s="2">
        <v>45734.371527777781</v>
      </c>
      <c r="AF2010" t="s">
        <v>7477</v>
      </c>
      <c r="AG2010" t="s">
        <v>4932</v>
      </c>
      <c r="AH2010" s="1">
        <v>45744</v>
      </c>
      <c r="AJ2010" t="s">
        <v>53</v>
      </c>
      <c r="AM2010">
        <v>1030</v>
      </c>
      <c r="AN2010" s="1">
        <v>45735</v>
      </c>
      <c r="AO2010" s="1">
        <v>45782</v>
      </c>
      <c r="AP2010" s="23">
        <v>19368396</v>
      </c>
      <c r="AQ2010" s="3">
        <v>14000000</v>
      </c>
      <c r="BM2010" t="s">
        <v>332</v>
      </c>
    </row>
    <row r="2011" spans="1:70" ht="15" customHeight="1" x14ac:dyDescent="0.25">
      <c r="A2011">
        <v>165746</v>
      </c>
      <c r="B2011">
        <v>165746</v>
      </c>
      <c r="F2011" s="52">
        <v>1</v>
      </c>
      <c r="J2011" s="49">
        <v>1</v>
      </c>
      <c r="L2011" s="54">
        <f t="shared" si="201"/>
        <v>4114520</v>
      </c>
      <c r="Q2011" t="s">
        <v>52</v>
      </c>
      <c r="R2011" t="s">
        <v>60</v>
      </c>
      <c r="S2011" t="s">
        <v>4920</v>
      </c>
      <c r="T2011">
        <v>842711</v>
      </c>
      <c r="U2011" s="1">
        <v>45645</v>
      </c>
      <c r="V2011" t="s">
        <v>4921</v>
      </c>
      <c r="W2011" t="s">
        <v>16121</v>
      </c>
      <c r="X2011" s="62" t="s">
        <v>13086</v>
      </c>
      <c r="Y2011" s="43">
        <v>10</v>
      </c>
      <c r="Z2011" t="s">
        <v>7478</v>
      </c>
      <c r="AA2011" t="s">
        <v>7479</v>
      </c>
      <c r="AB2011" t="s">
        <v>7480</v>
      </c>
      <c r="AD2011" t="s">
        <v>7481</v>
      </c>
      <c r="AE2011" s="2">
        <v>45734.418749999997</v>
      </c>
      <c r="AF2011" t="s">
        <v>7482</v>
      </c>
      <c r="AG2011" t="s">
        <v>4932</v>
      </c>
      <c r="AH2011" s="1">
        <v>45744</v>
      </c>
      <c r="AJ2011" t="s">
        <v>53</v>
      </c>
      <c r="AM2011">
        <v>1032</v>
      </c>
      <c r="AN2011" s="1">
        <v>45735</v>
      </c>
      <c r="AO2011" s="1">
        <v>45777</v>
      </c>
      <c r="AP2011" s="23">
        <v>4114520</v>
      </c>
      <c r="AQ2011" s="3">
        <v>4114520</v>
      </c>
      <c r="BM2011" t="s">
        <v>332</v>
      </c>
    </row>
    <row r="2012" spans="1:70" ht="15" customHeight="1" x14ac:dyDescent="0.25">
      <c r="A2012">
        <v>165752</v>
      </c>
      <c r="B2012">
        <v>165752</v>
      </c>
      <c r="F2012" s="52">
        <v>1</v>
      </c>
      <c r="J2012" s="49">
        <v>1</v>
      </c>
      <c r="L2012" s="54">
        <f t="shared" si="201"/>
        <v>14000000</v>
      </c>
      <c r="Q2012" t="s">
        <v>52</v>
      </c>
      <c r="R2012" t="s">
        <v>60</v>
      </c>
      <c r="S2012" t="s">
        <v>4920</v>
      </c>
      <c r="T2012">
        <v>754580</v>
      </c>
      <c r="U2012" s="1">
        <v>45509</v>
      </c>
      <c r="V2012" t="s">
        <v>4921</v>
      </c>
      <c r="W2012" t="s">
        <v>16121</v>
      </c>
      <c r="X2012" s="62" t="s">
        <v>13086</v>
      </c>
      <c r="Y2012" s="43">
        <v>10</v>
      </c>
      <c r="Z2012" t="s">
        <v>7483</v>
      </c>
      <c r="AA2012" t="s">
        <v>7484</v>
      </c>
      <c r="AB2012" t="s">
        <v>7485</v>
      </c>
      <c r="AD2012" t="s">
        <v>7486</v>
      </c>
      <c r="AE2012" s="2">
        <v>45695.506944444445</v>
      </c>
      <c r="AF2012" t="s">
        <v>7487</v>
      </c>
      <c r="AG2012" t="s">
        <v>4927</v>
      </c>
      <c r="AH2012" s="1">
        <v>45744</v>
      </c>
      <c r="AJ2012" t="s">
        <v>53</v>
      </c>
      <c r="AM2012">
        <v>1034</v>
      </c>
      <c r="AN2012" s="1">
        <v>45735</v>
      </c>
      <c r="AO2012" s="1">
        <v>45777</v>
      </c>
      <c r="AP2012" s="23">
        <v>21006210</v>
      </c>
      <c r="AQ2012" s="3">
        <v>14000000</v>
      </c>
      <c r="BM2012" t="s">
        <v>332</v>
      </c>
    </row>
    <row r="2013" spans="1:70" ht="15" customHeight="1" x14ac:dyDescent="0.25">
      <c r="A2013">
        <v>165744</v>
      </c>
      <c r="B2013">
        <v>165744</v>
      </c>
      <c r="F2013" s="52">
        <v>1</v>
      </c>
      <c r="J2013" s="49">
        <v>1</v>
      </c>
      <c r="L2013" s="54">
        <f t="shared" si="201"/>
        <v>2559876</v>
      </c>
      <c r="Q2013" t="s">
        <v>74</v>
      </c>
      <c r="R2013" t="s">
        <v>5025</v>
      </c>
      <c r="S2013" t="s">
        <v>4920</v>
      </c>
      <c r="T2013">
        <v>648557</v>
      </c>
      <c r="U2013" s="1">
        <v>45393</v>
      </c>
      <c r="V2013" t="s">
        <v>4921</v>
      </c>
      <c r="W2013" t="s">
        <v>16121</v>
      </c>
      <c r="X2013" s="62" t="s">
        <v>13086</v>
      </c>
      <c r="Y2013" s="43">
        <v>10</v>
      </c>
      <c r="Z2013" t="s">
        <v>7488</v>
      </c>
      <c r="AA2013" t="s">
        <v>7489</v>
      </c>
      <c r="AB2013" t="s">
        <v>7490</v>
      </c>
      <c r="AD2013" t="s">
        <v>7491</v>
      </c>
      <c r="AE2013" s="2">
        <v>45734.536805555559</v>
      </c>
      <c r="AF2013" t="s">
        <v>7492</v>
      </c>
      <c r="AG2013" t="s">
        <v>4932</v>
      </c>
      <c r="AH2013" s="1">
        <v>45744</v>
      </c>
      <c r="AJ2013" t="s">
        <v>53</v>
      </c>
      <c r="AM2013">
        <v>1025</v>
      </c>
      <c r="AN2013" s="1">
        <v>45735</v>
      </c>
      <c r="AO2013" s="1">
        <v>45777</v>
      </c>
      <c r="AP2013" s="23">
        <v>2559876</v>
      </c>
      <c r="AQ2013" s="3">
        <v>2559876</v>
      </c>
      <c r="BM2013" t="s">
        <v>332</v>
      </c>
    </row>
    <row r="2014" spans="1:70" ht="15" customHeight="1" x14ac:dyDescent="0.25">
      <c r="A2014">
        <v>165749</v>
      </c>
      <c r="B2014">
        <v>165749</v>
      </c>
      <c r="F2014" s="52">
        <v>1</v>
      </c>
      <c r="J2014" s="49">
        <v>1</v>
      </c>
      <c r="L2014" s="54">
        <f t="shared" si="201"/>
        <v>4846196.25</v>
      </c>
      <c r="Q2014" t="s">
        <v>74</v>
      </c>
      <c r="R2014" t="s">
        <v>97</v>
      </c>
      <c r="S2014" t="s">
        <v>4957</v>
      </c>
      <c r="T2014">
        <v>110945</v>
      </c>
      <c r="U2014" s="1">
        <v>45477</v>
      </c>
      <c r="V2014" t="s">
        <v>4921</v>
      </c>
      <c r="W2014" t="s">
        <v>16121</v>
      </c>
      <c r="X2014" s="62" t="s">
        <v>13086</v>
      </c>
      <c r="Y2014" s="43">
        <v>10</v>
      </c>
      <c r="Z2014" t="s">
        <v>7493</v>
      </c>
      <c r="AA2014" t="s">
        <v>7494</v>
      </c>
      <c r="AB2014" t="s">
        <v>7495</v>
      </c>
      <c r="AD2014" t="s">
        <v>7496</v>
      </c>
      <c r="AE2014" s="2">
        <v>45734.905555555553</v>
      </c>
      <c r="AF2014" t="s">
        <v>7497</v>
      </c>
      <c r="AG2014" t="s">
        <v>4932</v>
      </c>
      <c r="AH2014" s="1">
        <v>45744</v>
      </c>
      <c r="AJ2014" t="s">
        <v>53</v>
      </c>
      <c r="AM2014">
        <v>1029</v>
      </c>
      <c r="AN2014" s="1">
        <v>45735</v>
      </c>
      <c r="AO2014" s="1">
        <v>45777</v>
      </c>
      <c r="AP2014" s="23">
        <v>4846196.25</v>
      </c>
      <c r="AQ2014" s="3">
        <v>4846196.25</v>
      </c>
      <c r="BM2014" t="s">
        <v>332</v>
      </c>
    </row>
    <row r="2015" spans="1:70" ht="15" customHeight="1" x14ac:dyDescent="0.25">
      <c r="A2015">
        <v>165747</v>
      </c>
      <c r="B2015">
        <v>165747</v>
      </c>
      <c r="F2015" s="52">
        <v>1</v>
      </c>
      <c r="J2015" s="49">
        <v>1</v>
      </c>
      <c r="L2015" s="54">
        <f t="shared" si="201"/>
        <v>6516290</v>
      </c>
      <c r="Q2015" t="s">
        <v>201</v>
      </c>
      <c r="R2015" t="s">
        <v>201</v>
      </c>
      <c r="S2015" t="s">
        <v>4920</v>
      </c>
      <c r="T2015">
        <v>667990</v>
      </c>
      <c r="U2015" s="1">
        <v>45411</v>
      </c>
      <c r="V2015" t="s">
        <v>4921</v>
      </c>
      <c r="W2015" t="s">
        <v>16121</v>
      </c>
      <c r="X2015" s="62" t="s">
        <v>13086</v>
      </c>
      <c r="Y2015" s="43">
        <v>10</v>
      </c>
      <c r="Z2015" t="s">
        <v>7498</v>
      </c>
      <c r="AA2015" t="s">
        <v>7499</v>
      </c>
      <c r="AB2015" t="s">
        <v>7500</v>
      </c>
      <c r="AD2015" t="s">
        <v>7501</v>
      </c>
      <c r="AE2015" s="2">
        <v>45734.5625</v>
      </c>
      <c r="AF2015" t="s">
        <v>7502</v>
      </c>
      <c r="AG2015" t="s">
        <v>4932</v>
      </c>
      <c r="AH2015" s="1">
        <v>45744</v>
      </c>
      <c r="AJ2015" t="s">
        <v>53</v>
      </c>
      <c r="AM2015">
        <v>1031</v>
      </c>
      <c r="AN2015" s="1">
        <v>45735</v>
      </c>
      <c r="AO2015" s="1">
        <v>45796</v>
      </c>
      <c r="AP2015" s="23">
        <v>6516290</v>
      </c>
      <c r="AQ2015" s="3">
        <v>6516290</v>
      </c>
      <c r="BM2015" t="s">
        <v>332</v>
      </c>
    </row>
    <row r="2016" spans="1:70" ht="15" customHeight="1" x14ac:dyDescent="0.25">
      <c r="A2016">
        <v>165742</v>
      </c>
      <c r="B2016">
        <v>165742</v>
      </c>
      <c r="F2016" s="52">
        <v>1</v>
      </c>
      <c r="J2016" s="49">
        <v>1</v>
      </c>
      <c r="L2016" s="54">
        <f t="shared" si="201"/>
        <v>5500000</v>
      </c>
      <c r="Q2016" t="s">
        <v>52</v>
      </c>
      <c r="R2016" t="s">
        <v>60</v>
      </c>
      <c r="S2016" t="s">
        <v>4920</v>
      </c>
      <c r="T2016">
        <v>815558</v>
      </c>
      <c r="U2016" s="1">
        <v>45596</v>
      </c>
      <c r="V2016" t="s">
        <v>4921</v>
      </c>
      <c r="W2016" t="s">
        <v>16121</v>
      </c>
      <c r="X2016" s="62" t="s">
        <v>13086</v>
      </c>
      <c r="Y2016" s="43">
        <v>10</v>
      </c>
      <c r="Z2016" t="s">
        <v>7503</v>
      </c>
      <c r="AA2016" t="s">
        <v>7504</v>
      </c>
      <c r="AB2016" t="s">
        <v>7505</v>
      </c>
      <c r="AD2016" t="s">
        <v>7506</v>
      </c>
      <c r="AE2016" s="2">
        <v>45679.583333333336</v>
      </c>
      <c r="AF2016" t="s">
        <v>7507</v>
      </c>
      <c r="AG2016" t="s">
        <v>4927</v>
      </c>
      <c r="AH2016" s="1">
        <v>45749</v>
      </c>
      <c r="AJ2016" t="s">
        <v>53</v>
      </c>
      <c r="AM2016">
        <v>1021</v>
      </c>
      <c r="AN2016" s="1">
        <v>45735</v>
      </c>
      <c r="AO2016" s="1">
        <v>45783</v>
      </c>
      <c r="AP2016" s="23">
        <v>6788440</v>
      </c>
      <c r="AQ2016" s="3">
        <v>5500000</v>
      </c>
      <c r="BM2016" t="s">
        <v>332</v>
      </c>
    </row>
    <row r="2017" spans="1:70" ht="15" customHeight="1" x14ac:dyDescent="0.25">
      <c r="A2017">
        <v>143191</v>
      </c>
      <c r="B2017">
        <v>143191</v>
      </c>
      <c r="F2017" s="52">
        <v>1</v>
      </c>
      <c r="J2017" s="49">
        <v>1</v>
      </c>
      <c r="L2017" s="54">
        <f t="shared" si="201"/>
        <v>14000000</v>
      </c>
      <c r="Q2017" t="s">
        <v>74</v>
      </c>
      <c r="R2017" t="s">
        <v>5025</v>
      </c>
      <c r="S2017" t="s">
        <v>4920</v>
      </c>
      <c r="T2017">
        <v>583507</v>
      </c>
      <c r="U2017" s="1">
        <v>45335</v>
      </c>
      <c r="V2017" t="s">
        <v>4921</v>
      </c>
      <c r="W2017" t="s">
        <v>16121</v>
      </c>
      <c r="X2017" s="62" t="s">
        <v>13086</v>
      </c>
      <c r="Y2017" s="43">
        <v>10</v>
      </c>
      <c r="Z2017" t="s">
        <v>7508</v>
      </c>
      <c r="AA2017" t="s">
        <v>7509</v>
      </c>
      <c r="AB2017" t="s">
        <v>7510</v>
      </c>
      <c r="AD2017" t="s">
        <v>7511</v>
      </c>
      <c r="AE2017" s="2">
        <v>45669.572916666664</v>
      </c>
      <c r="AF2017" t="s">
        <v>5000</v>
      </c>
      <c r="AG2017" t="s">
        <v>4927</v>
      </c>
      <c r="AH2017" s="1">
        <v>45744</v>
      </c>
      <c r="AJ2017" t="s">
        <v>53</v>
      </c>
      <c r="AM2017">
        <v>1023</v>
      </c>
      <c r="AN2017" s="1">
        <v>45735</v>
      </c>
      <c r="AO2017" s="1">
        <v>45777</v>
      </c>
      <c r="AP2017" s="23">
        <v>22384604</v>
      </c>
      <c r="AQ2017" s="3">
        <v>14000000</v>
      </c>
      <c r="BM2017" t="s">
        <v>332</v>
      </c>
    </row>
    <row r="2018" spans="1:70" ht="15" customHeight="1" x14ac:dyDescent="0.25">
      <c r="A2018">
        <v>159404</v>
      </c>
      <c r="B2018">
        <v>159404</v>
      </c>
      <c r="E2018" s="34">
        <v>1</v>
      </c>
      <c r="I2018" s="49">
        <v>1</v>
      </c>
      <c r="K2018" s="31">
        <f>AQ2018</f>
        <v>7736112</v>
      </c>
      <c r="Q2018" t="s">
        <v>74</v>
      </c>
      <c r="R2018" t="s">
        <v>104</v>
      </c>
      <c r="S2018" t="s">
        <v>4957</v>
      </c>
      <c r="T2018">
        <v>108354</v>
      </c>
      <c r="U2018" s="1">
        <v>45462</v>
      </c>
      <c r="V2018" t="s">
        <v>4921</v>
      </c>
      <c r="W2018" t="s">
        <v>16121</v>
      </c>
      <c r="X2018" s="62" t="s">
        <v>13086</v>
      </c>
      <c r="Y2018" s="43">
        <v>10</v>
      </c>
      <c r="Z2018">
        <v>143</v>
      </c>
      <c r="AA2018" t="s">
        <v>7512</v>
      </c>
      <c r="AB2018" t="s">
        <v>7513</v>
      </c>
      <c r="AD2018" t="s">
        <v>7514</v>
      </c>
      <c r="AE2018" s="2">
        <v>45733.354166666664</v>
      </c>
      <c r="AF2018" t="s">
        <v>1213</v>
      </c>
      <c r="AG2018" t="s">
        <v>4932</v>
      </c>
      <c r="AH2018" s="1">
        <v>45744</v>
      </c>
      <c r="AJ2018" t="s">
        <v>70</v>
      </c>
      <c r="AM2018">
        <v>1022</v>
      </c>
      <c r="AN2018" s="1">
        <v>45735</v>
      </c>
      <c r="AO2018" s="1">
        <v>45777</v>
      </c>
      <c r="AP2018" s="23">
        <v>7736112</v>
      </c>
      <c r="AQ2018" s="3">
        <v>7736112</v>
      </c>
      <c r="BM2018" t="s">
        <v>332</v>
      </c>
    </row>
    <row r="2019" spans="1:70" ht="15" customHeight="1" x14ac:dyDescent="0.25">
      <c r="A2019">
        <v>96365</v>
      </c>
      <c r="B2019">
        <v>96365</v>
      </c>
      <c r="F2019" s="52">
        <v>1</v>
      </c>
      <c r="J2019" s="49">
        <v>1</v>
      </c>
      <c r="L2019" s="54">
        <f>AQ2019</f>
        <v>14000000</v>
      </c>
      <c r="Q2019" t="s">
        <v>52</v>
      </c>
      <c r="R2019" t="s">
        <v>60</v>
      </c>
      <c r="S2019" t="s">
        <v>4957</v>
      </c>
      <c r="T2019">
        <v>87492</v>
      </c>
      <c r="U2019" s="1">
        <v>45367</v>
      </c>
      <c r="V2019" t="s">
        <v>4921</v>
      </c>
      <c r="W2019" t="s">
        <v>16121</v>
      </c>
      <c r="X2019" s="62" t="s">
        <v>13086</v>
      </c>
      <c r="Y2019" s="43">
        <v>10</v>
      </c>
      <c r="Z2019" t="s">
        <v>7515</v>
      </c>
      <c r="AA2019" t="s">
        <v>7516</v>
      </c>
      <c r="AB2019" t="s">
        <v>7517</v>
      </c>
      <c r="AD2019" t="s">
        <v>7518</v>
      </c>
      <c r="AE2019" s="2">
        <v>45604.895833333336</v>
      </c>
      <c r="AF2019" t="s">
        <v>7519</v>
      </c>
      <c r="AG2019" t="s">
        <v>4927</v>
      </c>
      <c r="AH2019" s="1">
        <v>45744</v>
      </c>
      <c r="AJ2019" t="s">
        <v>53</v>
      </c>
      <c r="AM2019">
        <v>1035</v>
      </c>
      <c r="AN2019" s="1">
        <v>45735</v>
      </c>
      <c r="AO2019" s="1">
        <v>45831</v>
      </c>
      <c r="AP2019" s="23">
        <v>21413900</v>
      </c>
      <c r="AQ2019" s="3">
        <v>14000000</v>
      </c>
      <c r="BM2019" t="s">
        <v>332</v>
      </c>
    </row>
    <row r="2020" spans="1:70" ht="15" customHeight="1" x14ac:dyDescent="0.25">
      <c r="A2020">
        <v>133923</v>
      </c>
      <c r="B2020">
        <v>133923</v>
      </c>
      <c r="E2020" s="34">
        <v>1</v>
      </c>
      <c r="I2020" s="49">
        <v>1</v>
      </c>
      <c r="K2020" s="31">
        <f>AQ2020</f>
        <v>10648075</v>
      </c>
      <c r="Q2020" t="s">
        <v>52</v>
      </c>
      <c r="R2020" t="s">
        <v>60</v>
      </c>
      <c r="S2020" t="s">
        <v>4957</v>
      </c>
      <c r="T2020">
        <v>112424</v>
      </c>
      <c r="U2020" s="1">
        <v>45485</v>
      </c>
      <c r="V2020" t="s">
        <v>4921</v>
      </c>
      <c r="W2020" t="s">
        <v>16121</v>
      </c>
      <c r="X2020" s="62" t="s">
        <v>13086</v>
      </c>
      <c r="Y2020" s="43">
        <v>10</v>
      </c>
      <c r="Z2020" t="s">
        <v>7520</v>
      </c>
      <c r="AA2020" t="s">
        <v>7521</v>
      </c>
      <c r="AB2020" t="s">
        <v>7522</v>
      </c>
      <c r="AD2020" t="s">
        <v>7523</v>
      </c>
      <c r="AE2020" s="2">
        <v>45729.678472222222</v>
      </c>
      <c r="AF2020" t="s">
        <v>7524</v>
      </c>
      <c r="AG2020" t="s">
        <v>4932</v>
      </c>
      <c r="AH2020" s="1">
        <v>45748</v>
      </c>
      <c r="AJ2020" t="s">
        <v>70</v>
      </c>
      <c r="AM2020">
        <v>1020</v>
      </c>
      <c r="AN2020" s="1">
        <v>45735</v>
      </c>
      <c r="AO2020" s="1">
        <v>45783</v>
      </c>
      <c r="AP2020" s="23">
        <v>10648075</v>
      </c>
      <c r="AQ2020" s="3">
        <v>10648075</v>
      </c>
      <c r="BM2020" t="s">
        <v>332</v>
      </c>
    </row>
    <row r="2021" spans="1:70" ht="15" hidden="1" customHeight="1" x14ac:dyDescent="0.25">
      <c r="A2021" s="7">
        <v>165750</v>
      </c>
      <c r="B2021" s="7">
        <v>165750</v>
      </c>
      <c r="C2021" s="7"/>
      <c r="D2021" s="7"/>
      <c r="E2021" s="35"/>
      <c r="F2021" s="52">
        <v>1</v>
      </c>
      <c r="G2021" s="35"/>
      <c r="H2021" s="35"/>
      <c r="I2021" s="35"/>
      <c r="J2021" s="49"/>
      <c r="K2021" s="35"/>
      <c r="L2021" s="35"/>
      <c r="M2021" s="35"/>
      <c r="N2021" s="51">
        <v>1</v>
      </c>
      <c r="O2021" s="35"/>
      <c r="P2021" s="35"/>
      <c r="Q2021" s="7" t="s">
        <v>52</v>
      </c>
      <c r="R2021" s="7" t="s">
        <v>52</v>
      </c>
      <c r="S2021" s="7" t="s">
        <v>4920</v>
      </c>
      <c r="T2021" s="7">
        <v>796323</v>
      </c>
      <c r="U2021" s="8">
        <v>45563</v>
      </c>
      <c r="V2021" s="7" t="s">
        <v>4921</v>
      </c>
      <c r="W2021" s="7"/>
      <c r="X2021" s="40" t="s">
        <v>13086</v>
      </c>
      <c r="Y2021" s="41">
        <v>10</v>
      </c>
      <c r="Z2021" s="7" t="s">
        <v>14529</v>
      </c>
      <c r="AA2021" s="7" t="s">
        <v>14530</v>
      </c>
      <c r="AB2021" s="7" t="s">
        <v>14531</v>
      </c>
      <c r="AC2021" s="7"/>
      <c r="AD2021" s="7" t="s">
        <v>15772</v>
      </c>
      <c r="AE2021" s="9">
        <v>45577.416666666664</v>
      </c>
      <c r="AF2021" s="7" t="s">
        <v>7016</v>
      </c>
      <c r="AG2021" s="7" t="s">
        <v>4927</v>
      </c>
      <c r="AH2021" s="7"/>
      <c r="AI2021" s="7"/>
      <c r="AJ2021" s="7" t="s">
        <v>53</v>
      </c>
      <c r="AK2021" s="7"/>
      <c r="AL2021" s="7"/>
      <c r="AM2021" s="7">
        <v>1028</v>
      </c>
      <c r="AN2021" s="8">
        <v>45735</v>
      </c>
      <c r="AO2021" s="8">
        <v>45744</v>
      </c>
      <c r="AP2021" s="23">
        <v>42665375</v>
      </c>
      <c r="AQ2021" s="7"/>
      <c r="BM2021" s="7" t="s">
        <v>107</v>
      </c>
    </row>
    <row r="2022" spans="1:70" ht="15" hidden="1" customHeight="1" x14ac:dyDescent="0.25">
      <c r="A2022" s="17">
        <v>143190</v>
      </c>
      <c r="B2022" s="17">
        <v>143190</v>
      </c>
      <c r="C2022" s="17"/>
      <c r="D2022" s="17"/>
      <c r="E2022" s="52"/>
      <c r="F2022" s="52">
        <v>1</v>
      </c>
      <c r="G2022" s="52"/>
      <c r="H2022" s="52"/>
      <c r="I2022" s="52"/>
      <c r="J2022" s="52"/>
      <c r="K2022" s="52"/>
      <c r="L2022" s="52"/>
      <c r="M2022" s="52"/>
      <c r="N2022" s="52"/>
      <c r="O2022" s="52"/>
      <c r="P2022" s="50">
        <v>1</v>
      </c>
      <c r="Q2022" s="17" t="s">
        <v>52</v>
      </c>
      <c r="R2022" s="17" t="s">
        <v>60</v>
      </c>
      <c r="S2022" s="17" t="s">
        <v>4920</v>
      </c>
      <c r="T2022" s="17">
        <v>820795</v>
      </c>
      <c r="U2022" s="18">
        <v>45604</v>
      </c>
      <c r="V2022" s="17" t="s">
        <v>4921</v>
      </c>
      <c r="W2022" s="17"/>
      <c r="X2022" s="42" t="s">
        <v>13086</v>
      </c>
      <c r="Y2022" s="43">
        <v>10</v>
      </c>
      <c r="Z2022" s="17" t="s">
        <v>14532</v>
      </c>
      <c r="AA2022" s="17" t="s">
        <v>14533</v>
      </c>
      <c r="AB2022" s="17" t="s">
        <v>14534</v>
      </c>
      <c r="AD2022" s="17" t="s">
        <v>15773</v>
      </c>
      <c r="AE2022" s="20">
        <v>45681.534722222219</v>
      </c>
      <c r="AF2022" s="17" t="s">
        <v>15774</v>
      </c>
      <c r="AG2022" s="17" t="s">
        <v>4927</v>
      </c>
      <c r="AJ2022" s="17" t="s">
        <v>53</v>
      </c>
      <c r="AM2022" s="17">
        <v>1024</v>
      </c>
      <c r="AN2022" s="18">
        <v>45735</v>
      </c>
      <c r="AO2022" s="17"/>
      <c r="AP2022" s="23">
        <v>5125540</v>
      </c>
      <c r="AQ2022" s="21"/>
      <c r="BM2022" t="s">
        <v>84</v>
      </c>
    </row>
    <row r="2023" spans="1:70" ht="15" customHeight="1" x14ac:dyDescent="0.25">
      <c r="A2023">
        <v>165761</v>
      </c>
      <c r="B2023">
        <v>165761</v>
      </c>
      <c r="E2023" s="34">
        <v>1</v>
      </c>
      <c r="I2023" s="49">
        <v>1</v>
      </c>
      <c r="K2023" s="31">
        <f>AQ2023</f>
        <v>17179870.23</v>
      </c>
      <c r="Q2023" t="s">
        <v>381</v>
      </c>
      <c r="R2023" t="s">
        <v>381</v>
      </c>
      <c r="S2023" t="s">
        <v>119</v>
      </c>
      <c r="T2023">
        <v>9707</v>
      </c>
      <c r="U2023" s="1">
        <v>45560</v>
      </c>
      <c r="V2023" t="s">
        <v>383</v>
      </c>
      <c r="W2023" t="s">
        <v>16124</v>
      </c>
      <c r="X2023" s="67" t="s">
        <v>4868</v>
      </c>
      <c r="Y2023" s="43">
        <v>14</v>
      </c>
      <c r="Z2023" t="s">
        <v>2097</v>
      </c>
      <c r="AA2023" t="s">
        <v>407</v>
      </c>
      <c r="AB2023" t="s">
        <v>407</v>
      </c>
      <c r="AC2023">
        <v>200833707</v>
      </c>
      <c r="AD2023" t="s">
        <v>2098</v>
      </c>
      <c r="AE2023" s="2">
        <v>45578</v>
      </c>
      <c r="AF2023" t="s">
        <v>2099</v>
      </c>
      <c r="AH2023" s="1">
        <v>45740</v>
      </c>
      <c r="AI2023" t="s">
        <v>2100</v>
      </c>
      <c r="AJ2023" t="s">
        <v>70</v>
      </c>
      <c r="AK2023" t="s">
        <v>2101</v>
      </c>
      <c r="AM2023">
        <v>18254</v>
      </c>
      <c r="AN2023" s="1">
        <v>45736</v>
      </c>
      <c r="AO2023" s="1">
        <v>45761</v>
      </c>
      <c r="AP2023" s="23">
        <v>17179870.23</v>
      </c>
      <c r="AQ2023" s="3">
        <v>17179870.23</v>
      </c>
      <c r="AS2023" t="s">
        <v>267</v>
      </c>
      <c r="AT2023" t="s">
        <v>52</v>
      </c>
      <c r="AU2023" s="1">
        <v>45736</v>
      </c>
      <c r="AV2023" s="1">
        <v>45775</v>
      </c>
      <c r="AW2023">
        <v>-15</v>
      </c>
      <c r="AX2023">
        <v>0</v>
      </c>
      <c r="BA2023" t="s">
        <v>52</v>
      </c>
      <c r="BF2023" t="s">
        <v>407</v>
      </c>
      <c r="BG2023">
        <v>1</v>
      </c>
      <c r="BH2023" t="s">
        <v>55</v>
      </c>
      <c r="BI2023">
        <v>71</v>
      </c>
      <c r="BJ2023" t="s">
        <v>56</v>
      </c>
      <c r="BM2023" t="s">
        <v>332</v>
      </c>
      <c r="BN2023" t="s">
        <v>58</v>
      </c>
      <c r="BO2023" t="s">
        <v>58</v>
      </c>
      <c r="BP2023" t="s">
        <v>58</v>
      </c>
      <c r="BQ2023" t="s">
        <v>2102</v>
      </c>
      <c r="BR2023" t="s">
        <v>2103</v>
      </c>
    </row>
    <row r="2024" spans="1:70" ht="15" hidden="1" customHeight="1" x14ac:dyDescent="0.25">
      <c r="A2024">
        <v>165767</v>
      </c>
      <c r="B2024">
        <v>165767</v>
      </c>
      <c r="E2024" s="34">
        <v>1</v>
      </c>
      <c r="O2024" s="49">
        <v>1</v>
      </c>
      <c r="Q2024" t="s">
        <v>511</v>
      </c>
      <c r="R2024" t="s">
        <v>511</v>
      </c>
      <c r="S2024" t="s">
        <v>119</v>
      </c>
      <c r="T2024">
        <v>12933</v>
      </c>
      <c r="U2024" s="1">
        <v>45569</v>
      </c>
      <c r="V2024" t="s">
        <v>383</v>
      </c>
      <c r="X2024" s="42" t="s">
        <v>4868</v>
      </c>
      <c r="Y2024" s="43">
        <v>14</v>
      </c>
      <c r="Z2024" t="s">
        <v>2104</v>
      </c>
      <c r="AA2024" t="s">
        <v>2105</v>
      </c>
      <c r="AB2024" t="s">
        <v>2105</v>
      </c>
      <c r="AC2024">
        <v>200833707</v>
      </c>
      <c r="AD2024" t="s">
        <v>2106</v>
      </c>
      <c r="AE2024" s="2">
        <v>45704</v>
      </c>
      <c r="AF2024" t="s">
        <v>2107</v>
      </c>
      <c r="AH2024" s="1">
        <v>45818</v>
      </c>
      <c r="AI2024" t="s">
        <v>2108</v>
      </c>
      <c r="AJ2024" t="s">
        <v>70</v>
      </c>
      <c r="AK2024" t="s">
        <v>2109</v>
      </c>
      <c r="AM2024">
        <v>18255</v>
      </c>
      <c r="AN2024" s="1">
        <v>45736</v>
      </c>
      <c r="AP2024" s="23">
        <v>15921704.630000001</v>
      </c>
      <c r="AQ2024" s="3"/>
      <c r="AS2024" t="s">
        <v>267</v>
      </c>
      <c r="AT2024" t="s">
        <v>52</v>
      </c>
      <c r="AU2024" s="1">
        <v>45740</v>
      </c>
      <c r="AV2024" s="1">
        <v>45835</v>
      </c>
      <c r="AW2024">
        <v>-15</v>
      </c>
      <c r="AX2024">
        <v>0</v>
      </c>
      <c r="BA2024" t="s">
        <v>52</v>
      </c>
      <c r="BF2024" t="s">
        <v>2105</v>
      </c>
      <c r="BG2024">
        <v>1</v>
      </c>
      <c r="BH2024" t="s">
        <v>55</v>
      </c>
      <c r="BI2024">
        <v>126</v>
      </c>
      <c r="BJ2024" t="s">
        <v>56</v>
      </c>
      <c r="BM2024" t="s">
        <v>84</v>
      </c>
      <c r="BN2024" t="s">
        <v>58</v>
      </c>
      <c r="BO2024" t="s">
        <v>59</v>
      </c>
      <c r="BP2024" t="s">
        <v>59</v>
      </c>
      <c r="BQ2024" t="s">
        <v>2110</v>
      </c>
      <c r="BR2024" t="s">
        <v>2111</v>
      </c>
    </row>
    <row r="2025" spans="1:70" ht="15" customHeight="1" x14ac:dyDescent="0.25">
      <c r="A2025">
        <v>96420</v>
      </c>
      <c r="B2025">
        <v>96420</v>
      </c>
      <c r="E2025" s="34">
        <v>1</v>
      </c>
      <c r="I2025" s="49">
        <v>1</v>
      </c>
      <c r="K2025" s="31">
        <f t="shared" ref="K2025:K2026" si="202">AQ2025</f>
        <v>19159000</v>
      </c>
      <c r="Q2025" t="s">
        <v>291</v>
      </c>
      <c r="R2025" t="s">
        <v>291</v>
      </c>
      <c r="S2025" t="s">
        <v>63</v>
      </c>
      <c r="T2025">
        <v>356447</v>
      </c>
      <c r="U2025" s="1">
        <v>45428</v>
      </c>
      <c r="V2025" t="s">
        <v>1222</v>
      </c>
      <c r="W2025" t="s">
        <v>16125</v>
      </c>
      <c r="X2025" s="69" t="s">
        <v>4863</v>
      </c>
      <c r="Y2025" s="43">
        <v>3</v>
      </c>
      <c r="Z2025" t="s">
        <v>2112</v>
      </c>
      <c r="AA2025" t="s">
        <v>2113</v>
      </c>
      <c r="AB2025" t="s">
        <v>2114</v>
      </c>
      <c r="AC2025">
        <v>32309996450020</v>
      </c>
      <c r="AD2025" t="s">
        <v>2115</v>
      </c>
      <c r="AE2025" s="2">
        <v>45515</v>
      </c>
      <c r="AF2025" t="s">
        <v>2116</v>
      </c>
      <c r="AH2025" s="1">
        <v>45748</v>
      </c>
      <c r="AI2025" t="s">
        <v>2117</v>
      </c>
      <c r="AJ2025" t="s">
        <v>70</v>
      </c>
      <c r="AK2025" t="s">
        <v>2117</v>
      </c>
      <c r="AM2025">
        <v>218</v>
      </c>
      <c r="AN2025" s="1">
        <v>45736</v>
      </c>
      <c r="AO2025" s="1">
        <v>45763</v>
      </c>
      <c r="AP2025" s="23">
        <v>27370000</v>
      </c>
      <c r="AQ2025" s="3">
        <v>19159000</v>
      </c>
      <c r="AS2025" t="s">
        <v>297</v>
      </c>
      <c r="AT2025" t="s">
        <v>291</v>
      </c>
      <c r="AU2025" s="1">
        <v>45734</v>
      </c>
      <c r="AV2025" s="1">
        <v>45777</v>
      </c>
      <c r="AW2025">
        <v>-3</v>
      </c>
      <c r="AX2025">
        <v>0</v>
      </c>
      <c r="BA2025" t="s">
        <v>52</v>
      </c>
      <c r="BF2025" t="s">
        <v>145</v>
      </c>
      <c r="BG2025">
        <v>1</v>
      </c>
      <c r="BH2025" t="s">
        <v>55</v>
      </c>
      <c r="BI2025">
        <v>195</v>
      </c>
      <c r="BJ2025" t="s">
        <v>56</v>
      </c>
      <c r="BM2025" t="s">
        <v>332</v>
      </c>
      <c r="BN2025" t="s">
        <v>58</v>
      </c>
      <c r="BO2025" t="s">
        <v>58</v>
      </c>
      <c r="BP2025" t="s">
        <v>58</v>
      </c>
      <c r="BQ2025" t="s">
        <v>2118</v>
      </c>
      <c r="BR2025" t="s">
        <v>2119</v>
      </c>
    </row>
    <row r="2026" spans="1:70" ht="15" customHeight="1" x14ac:dyDescent="0.25">
      <c r="A2026">
        <v>165760</v>
      </c>
      <c r="B2026">
        <v>165760</v>
      </c>
      <c r="E2026" s="34">
        <v>1</v>
      </c>
      <c r="I2026" s="49">
        <v>1</v>
      </c>
      <c r="K2026" s="31">
        <f t="shared" si="202"/>
        <v>3606400</v>
      </c>
      <c r="Q2026" t="s">
        <v>74</v>
      </c>
      <c r="R2026" t="s">
        <v>74</v>
      </c>
      <c r="S2026" t="s">
        <v>63</v>
      </c>
      <c r="T2026">
        <v>375582</v>
      </c>
      <c r="U2026" s="1">
        <v>45512</v>
      </c>
      <c r="V2026" t="s">
        <v>231</v>
      </c>
      <c r="W2026" t="s">
        <v>16125</v>
      </c>
      <c r="X2026" s="69" t="s">
        <v>4862</v>
      </c>
      <c r="Y2026" s="43">
        <v>3</v>
      </c>
      <c r="Z2026" t="s">
        <v>2120</v>
      </c>
      <c r="AA2026" t="s">
        <v>784</v>
      </c>
      <c r="AB2026" t="s">
        <v>784</v>
      </c>
      <c r="AC2026">
        <v>310081100</v>
      </c>
      <c r="AD2026" t="s">
        <v>2121</v>
      </c>
      <c r="AE2026" s="2">
        <v>45708</v>
      </c>
      <c r="AF2026" t="s">
        <v>903</v>
      </c>
      <c r="AH2026" s="1">
        <v>45743</v>
      </c>
      <c r="AI2026" s="4" t="s">
        <v>2122</v>
      </c>
      <c r="AJ2026" t="s">
        <v>70</v>
      </c>
      <c r="AM2026">
        <v>18251</v>
      </c>
      <c r="AN2026" s="1">
        <v>45736</v>
      </c>
      <c r="AO2026" s="1">
        <v>45748</v>
      </c>
      <c r="AP2026" s="23">
        <v>3606400</v>
      </c>
      <c r="AQ2026" s="3">
        <v>3606400</v>
      </c>
      <c r="AS2026" t="s">
        <v>267</v>
      </c>
      <c r="AT2026" t="s">
        <v>52</v>
      </c>
      <c r="AU2026" s="1">
        <v>45736</v>
      </c>
      <c r="AV2026" s="1">
        <v>45775</v>
      </c>
      <c r="AW2026">
        <v>-8</v>
      </c>
      <c r="AX2026">
        <v>0</v>
      </c>
      <c r="BA2026" t="s">
        <v>52</v>
      </c>
      <c r="BF2026" t="s">
        <v>784</v>
      </c>
      <c r="BH2026" t="s">
        <v>55</v>
      </c>
      <c r="BI2026">
        <v>73</v>
      </c>
      <c r="BJ2026" t="s">
        <v>56</v>
      </c>
      <c r="BM2026" t="s">
        <v>332</v>
      </c>
      <c r="BN2026" t="s">
        <v>58</v>
      </c>
      <c r="BO2026" t="s">
        <v>58</v>
      </c>
      <c r="BP2026" t="s">
        <v>58</v>
      </c>
      <c r="BQ2026" t="s">
        <v>2123</v>
      </c>
      <c r="BR2026" t="s">
        <v>2124</v>
      </c>
    </row>
    <row r="2027" spans="1:70" ht="15" customHeight="1" x14ac:dyDescent="0.25">
      <c r="A2027">
        <v>165768</v>
      </c>
      <c r="B2027">
        <v>165768</v>
      </c>
      <c r="F2027" s="52">
        <v>1</v>
      </c>
      <c r="J2027" s="49">
        <v>1</v>
      </c>
      <c r="L2027" s="54">
        <f t="shared" ref="L2027:L2028" si="203">AQ2027</f>
        <v>12913479.23</v>
      </c>
      <c r="Q2027" t="s">
        <v>74</v>
      </c>
      <c r="R2027" t="s">
        <v>74</v>
      </c>
      <c r="S2027" t="s">
        <v>4920</v>
      </c>
      <c r="T2027">
        <v>865258</v>
      </c>
      <c r="U2027" s="1">
        <v>45690</v>
      </c>
      <c r="V2027" t="s">
        <v>4921</v>
      </c>
      <c r="W2027" t="s">
        <v>16121</v>
      </c>
      <c r="X2027" s="62" t="s">
        <v>13086</v>
      </c>
      <c r="Y2027" s="43">
        <v>10</v>
      </c>
      <c r="Z2027" t="s">
        <v>7398</v>
      </c>
      <c r="AA2027" t="s">
        <v>7399</v>
      </c>
      <c r="AB2027" t="s">
        <v>7400</v>
      </c>
      <c r="AD2027" t="s">
        <v>7401</v>
      </c>
      <c r="AE2027" s="2">
        <v>45736.352777777778</v>
      </c>
      <c r="AF2027" t="s">
        <v>449</v>
      </c>
      <c r="AG2027" t="s">
        <v>4932</v>
      </c>
      <c r="AH2027" s="1">
        <v>45749</v>
      </c>
      <c r="AJ2027" t="s">
        <v>53</v>
      </c>
      <c r="AM2027">
        <v>1048</v>
      </c>
      <c r="AN2027" s="1">
        <v>45736</v>
      </c>
      <c r="AO2027" s="1">
        <v>45783</v>
      </c>
      <c r="AP2027" s="23">
        <v>12913479.23</v>
      </c>
      <c r="AQ2027" s="3">
        <v>12913479.23</v>
      </c>
      <c r="BM2027" t="s">
        <v>332</v>
      </c>
    </row>
    <row r="2028" spans="1:70" ht="15" customHeight="1" x14ac:dyDescent="0.25">
      <c r="A2028">
        <v>165772</v>
      </c>
      <c r="B2028">
        <v>165772</v>
      </c>
      <c r="F2028" s="52">
        <v>1</v>
      </c>
      <c r="J2028" s="49">
        <v>1</v>
      </c>
      <c r="L2028" s="54">
        <f t="shared" si="203"/>
        <v>14000000</v>
      </c>
      <c r="Q2028" t="s">
        <v>52</v>
      </c>
      <c r="R2028" t="s">
        <v>60</v>
      </c>
      <c r="S2028" t="s">
        <v>4920</v>
      </c>
      <c r="T2028">
        <v>865657</v>
      </c>
      <c r="U2028" s="1">
        <v>45691</v>
      </c>
      <c r="V2028" t="s">
        <v>4921</v>
      </c>
      <c r="W2028" t="s">
        <v>16121</v>
      </c>
      <c r="X2028" s="62" t="s">
        <v>13086</v>
      </c>
      <c r="Y2028" s="43">
        <v>10</v>
      </c>
      <c r="Z2028" t="s">
        <v>7402</v>
      </c>
      <c r="AA2028" t="s">
        <v>7403</v>
      </c>
      <c r="AB2028" t="s">
        <v>7404</v>
      </c>
      <c r="AD2028" t="s">
        <v>7405</v>
      </c>
      <c r="AE2028" s="2">
        <v>45735.71597222222</v>
      </c>
      <c r="AF2028" t="s">
        <v>449</v>
      </c>
      <c r="AG2028" t="s">
        <v>4932</v>
      </c>
      <c r="AH2028" s="1">
        <v>45749</v>
      </c>
      <c r="AJ2028" t="s">
        <v>53</v>
      </c>
      <c r="AM2028">
        <v>1045</v>
      </c>
      <c r="AN2028" s="1">
        <v>45736</v>
      </c>
      <c r="AO2028" s="1">
        <v>45783</v>
      </c>
      <c r="AP2028" s="23">
        <v>16336788</v>
      </c>
      <c r="AQ2028" s="3">
        <v>14000000</v>
      </c>
      <c r="BM2028" t="s">
        <v>332</v>
      </c>
    </row>
    <row r="2029" spans="1:70" ht="15" customHeight="1" x14ac:dyDescent="0.25">
      <c r="A2029">
        <v>165758</v>
      </c>
      <c r="B2029">
        <v>165758</v>
      </c>
      <c r="E2029" s="34">
        <v>1</v>
      </c>
      <c r="I2029" s="49">
        <v>1</v>
      </c>
      <c r="K2029" s="31">
        <f>AQ2029</f>
        <v>10715445</v>
      </c>
      <c r="Q2029" t="s">
        <v>101</v>
      </c>
      <c r="R2029" t="s">
        <v>101</v>
      </c>
      <c r="S2029" t="s">
        <v>4957</v>
      </c>
      <c r="T2029">
        <v>101000</v>
      </c>
      <c r="U2029" s="1">
        <v>45427</v>
      </c>
      <c r="V2029" t="s">
        <v>4921</v>
      </c>
      <c r="W2029" t="s">
        <v>16121</v>
      </c>
      <c r="X2029" s="62" t="s">
        <v>13086</v>
      </c>
      <c r="Y2029" s="43">
        <v>10</v>
      </c>
      <c r="Z2029">
        <v>34</v>
      </c>
      <c r="AA2029" t="s">
        <v>7113</v>
      </c>
      <c r="AB2029" t="s">
        <v>7406</v>
      </c>
      <c r="AD2029" t="s">
        <v>7407</v>
      </c>
      <c r="AE2029" s="2">
        <v>45630.548611111109</v>
      </c>
      <c r="AF2029" t="s">
        <v>7408</v>
      </c>
      <c r="AG2029" t="s">
        <v>4927</v>
      </c>
      <c r="AH2029" s="1">
        <v>45744</v>
      </c>
      <c r="AJ2029" t="s">
        <v>70</v>
      </c>
      <c r="AM2029">
        <v>1037</v>
      </c>
      <c r="AN2029" s="1">
        <v>45736</v>
      </c>
      <c r="AO2029" s="1">
        <v>45800</v>
      </c>
      <c r="AP2029" s="23">
        <v>10715445</v>
      </c>
      <c r="AQ2029" s="3">
        <v>10715445</v>
      </c>
      <c r="BM2029" t="s">
        <v>332</v>
      </c>
    </row>
    <row r="2030" spans="1:70" ht="15" customHeight="1" x14ac:dyDescent="0.25">
      <c r="A2030">
        <v>165769</v>
      </c>
      <c r="B2030">
        <v>165769</v>
      </c>
      <c r="F2030" s="52">
        <v>1</v>
      </c>
      <c r="J2030" s="49">
        <v>1</v>
      </c>
      <c r="L2030" s="54">
        <f t="shared" ref="L2030:L2040" si="204">AQ2030</f>
        <v>7087800</v>
      </c>
      <c r="Q2030" t="s">
        <v>52</v>
      </c>
      <c r="R2030" t="s">
        <v>61</v>
      </c>
      <c r="S2030" t="s">
        <v>4920</v>
      </c>
      <c r="T2030">
        <v>744317</v>
      </c>
      <c r="U2030" s="1">
        <v>45495</v>
      </c>
      <c r="V2030" t="s">
        <v>4921</v>
      </c>
      <c r="W2030" t="s">
        <v>16121</v>
      </c>
      <c r="X2030" s="62" t="s">
        <v>13086</v>
      </c>
      <c r="Y2030" s="43">
        <v>10</v>
      </c>
      <c r="Z2030" t="s">
        <v>7409</v>
      </c>
      <c r="AA2030" t="s">
        <v>7410</v>
      </c>
      <c r="AB2030" t="s">
        <v>7411</v>
      </c>
      <c r="AD2030" t="s">
        <v>7412</v>
      </c>
      <c r="AE2030" s="2">
        <v>45736.395833333336</v>
      </c>
      <c r="AF2030" t="s">
        <v>5000</v>
      </c>
      <c r="AG2030" t="s">
        <v>4932</v>
      </c>
      <c r="AH2030" s="1">
        <v>45749</v>
      </c>
      <c r="AJ2030" t="s">
        <v>53</v>
      </c>
      <c r="AM2030">
        <v>1047</v>
      </c>
      <c r="AN2030" s="1">
        <v>45736</v>
      </c>
      <c r="AO2030" s="1">
        <v>45783</v>
      </c>
      <c r="AP2030" s="23">
        <v>7087800</v>
      </c>
      <c r="AQ2030" s="3">
        <v>7087800</v>
      </c>
      <c r="BM2030" t="s">
        <v>332</v>
      </c>
    </row>
    <row r="2031" spans="1:70" ht="15" customHeight="1" x14ac:dyDescent="0.25">
      <c r="A2031">
        <v>165777</v>
      </c>
      <c r="B2031">
        <v>165777</v>
      </c>
      <c r="F2031" s="52">
        <v>1</v>
      </c>
      <c r="J2031" s="49">
        <v>1</v>
      </c>
      <c r="L2031" s="54">
        <f t="shared" si="204"/>
        <v>2810800</v>
      </c>
      <c r="Q2031" t="s">
        <v>74</v>
      </c>
      <c r="R2031" t="s">
        <v>97</v>
      </c>
      <c r="S2031" t="s">
        <v>4920</v>
      </c>
      <c r="T2031">
        <v>740619</v>
      </c>
      <c r="U2031" s="1">
        <v>45491</v>
      </c>
      <c r="V2031" t="s">
        <v>4921</v>
      </c>
      <c r="W2031" t="s">
        <v>16121</v>
      </c>
      <c r="X2031" s="62" t="s">
        <v>13086</v>
      </c>
      <c r="Y2031" s="43">
        <v>10</v>
      </c>
      <c r="Z2031" t="s">
        <v>7413</v>
      </c>
      <c r="AA2031" t="s">
        <v>7414</v>
      </c>
      <c r="AB2031" t="s">
        <v>7415</v>
      </c>
      <c r="AD2031" t="s">
        <v>7416</v>
      </c>
      <c r="AE2031" s="2">
        <v>45734.604166666664</v>
      </c>
      <c r="AF2031" t="s">
        <v>7417</v>
      </c>
      <c r="AG2031" t="s">
        <v>4932</v>
      </c>
      <c r="AH2031" s="1">
        <v>45749</v>
      </c>
      <c r="AJ2031" t="s">
        <v>53</v>
      </c>
      <c r="AM2031">
        <v>1041</v>
      </c>
      <c r="AN2031" s="1">
        <v>45736</v>
      </c>
      <c r="AO2031" s="1">
        <v>45803</v>
      </c>
      <c r="AP2031" s="23">
        <v>2810800</v>
      </c>
      <c r="AQ2031" s="3">
        <v>2810800</v>
      </c>
      <c r="BM2031" t="s">
        <v>332</v>
      </c>
    </row>
    <row r="2032" spans="1:70" ht="15" customHeight="1" x14ac:dyDescent="0.25">
      <c r="A2032">
        <v>165764</v>
      </c>
      <c r="B2032">
        <v>165764</v>
      </c>
      <c r="F2032" s="52">
        <v>1</v>
      </c>
      <c r="J2032" s="49">
        <v>1</v>
      </c>
      <c r="L2032" s="54">
        <f t="shared" si="204"/>
        <v>14000000</v>
      </c>
      <c r="Q2032" t="s">
        <v>74</v>
      </c>
      <c r="R2032" t="s">
        <v>5025</v>
      </c>
      <c r="S2032" t="s">
        <v>4920</v>
      </c>
      <c r="T2032">
        <v>688197</v>
      </c>
      <c r="U2032" s="1">
        <v>45431</v>
      </c>
      <c r="V2032" t="s">
        <v>4921</v>
      </c>
      <c r="W2032" t="s">
        <v>16121</v>
      </c>
      <c r="X2032" s="62" t="s">
        <v>13086</v>
      </c>
      <c r="Y2032" s="43">
        <v>10</v>
      </c>
      <c r="Z2032" t="s">
        <v>7418</v>
      </c>
      <c r="AA2032" t="s">
        <v>7419</v>
      </c>
      <c r="AB2032" t="s">
        <v>7420</v>
      </c>
      <c r="AD2032" t="s">
        <v>7421</v>
      </c>
      <c r="AE2032" s="2">
        <v>45692.791666666664</v>
      </c>
      <c r="AF2032" t="s">
        <v>105</v>
      </c>
      <c r="AG2032" t="s">
        <v>4927</v>
      </c>
      <c r="AH2032" s="1">
        <v>45748</v>
      </c>
      <c r="AJ2032" t="s">
        <v>53</v>
      </c>
      <c r="AM2032">
        <v>1051</v>
      </c>
      <c r="AN2032" s="1">
        <v>45736</v>
      </c>
      <c r="AO2032" s="1">
        <v>45783</v>
      </c>
      <c r="AP2032" s="23">
        <v>18704680</v>
      </c>
      <c r="AQ2032" s="3">
        <v>14000000</v>
      </c>
      <c r="BM2032" t="s">
        <v>332</v>
      </c>
    </row>
    <row r="2033" spans="1:65" ht="15" customHeight="1" x14ac:dyDescent="0.25">
      <c r="A2033">
        <v>165780</v>
      </c>
      <c r="B2033">
        <v>165780</v>
      </c>
      <c r="F2033" s="52">
        <v>1</v>
      </c>
      <c r="J2033" s="49">
        <v>1</v>
      </c>
      <c r="L2033" s="54">
        <f t="shared" si="204"/>
        <v>2599304</v>
      </c>
      <c r="Q2033" t="s">
        <v>74</v>
      </c>
      <c r="R2033" t="s">
        <v>4896</v>
      </c>
      <c r="S2033" t="s">
        <v>4920</v>
      </c>
      <c r="T2033">
        <v>653939</v>
      </c>
      <c r="U2033" s="1">
        <v>45398</v>
      </c>
      <c r="V2033" t="s">
        <v>4921</v>
      </c>
      <c r="W2033" t="s">
        <v>16121</v>
      </c>
      <c r="X2033" s="62" t="s">
        <v>13086</v>
      </c>
      <c r="Y2033" s="43">
        <v>10</v>
      </c>
      <c r="Z2033" t="s">
        <v>7422</v>
      </c>
      <c r="AA2033" t="s">
        <v>7423</v>
      </c>
      <c r="AB2033" t="s">
        <v>7424</v>
      </c>
      <c r="AD2033" t="s">
        <v>7425</v>
      </c>
      <c r="AE2033" s="2">
        <v>45736.361111111109</v>
      </c>
      <c r="AF2033" t="s">
        <v>7426</v>
      </c>
      <c r="AG2033" t="s">
        <v>4932</v>
      </c>
      <c r="AH2033" s="1">
        <v>45749</v>
      </c>
      <c r="AJ2033" t="s">
        <v>53</v>
      </c>
      <c r="AM2033">
        <v>1040</v>
      </c>
      <c r="AN2033" s="1">
        <v>45736</v>
      </c>
      <c r="AO2033" s="1">
        <v>45783</v>
      </c>
      <c r="AP2033" s="23">
        <v>2599304</v>
      </c>
      <c r="AQ2033" s="3">
        <v>2599304</v>
      </c>
      <c r="BM2033" t="s">
        <v>332</v>
      </c>
    </row>
    <row r="2034" spans="1:65" ht="15" customHeight="1" x14ac:dyDescent="0.25">
      <c r="A2034">
        <v>165776</v>
      </c>
      <c r="B2034">
        <v>165776</v>
      </c>
      <c r="F2034" s="52">
        <v>1</v>
      </c>
      <c r="J2034" s="49">
        <v>1</v>
      </c>
      <c r="L2034" s="54">
        <f t="shared" si="204"/>
        <v>5523579</v>
      </c>
      <c r="Q2034" t="s">
        <v>52</v>
      </c>
      <c r="R2034" t="s">
        <v>102</v>
      </c>
      <c r="S2034" t="s">
        <v>4920</v>
      </c>
      <c r="T2034">
        <v>860833</v>
      </c>
      <c r="U2034" s="1">
        <v>45680</v>
      </c>
      <c r="V2034" t="s">
        <v>4921</v>
      </c>
      <c r="W2034" t="s">
        <v>16121</v>
      </c>
      <c r="X2034" s="62" t="s">
        <v>13086</v>
      </c>
      <c r="Y2034" s="43">
        <v>10</v>
      </c>
      <c r="Z2034" t="s">
        <v>7427</v>
      </c>
      <c r="AA2034" t="s">
        <v>7428</v>
      </c>
      <c r="AB2034" t="s">
        <v>7429</v>
      </c>
      <c r="AD2034" t="s">
        <v>7430</v>
      </c>
      <c r="AE2034" s="2">
        <v>45734.611111111109</v>
      </c>
      <c r="AF2034" t="s">
        <v>7431</v>
      </c>
      <c r="AG2034" t="s">
        <v>4932</v>
      </c>
      <c r="AH2034" s="1">
        <v>45749</v>
      </c>
      <c r="AJ2034" t="s">
        <v>53</v>
      </c>
      <c r="AM2034">
        <v>1042</v>
      </c>
      <c r="AN2034" s="1">
        <v>45736</v>
      </c>
      <c r="AO2034" s="1">
        <v>45783</v>
      </c>
      <c r="AP2034" s="23">
        <v>5523579</v>
      </c>
      <c r="AQ2034" s="3">
        <v>5523579</v>
      </c>
      <c r="BM2034" t="s">
        <v>332</v>
      </c>
    </row>
    <row r="2035" spans="1:65" ht="15" customHeight="1" x14ac:dyDescent="0.25">
      <c r="A2035">
        <v>165791</v>
      </c>
      <c r="B2035">
        <v>165791</v>
      </c>
      <c r="F2035" s="52">
        <v>1</v>
      </c>
      <c r="J2035" s="49">
        <v>1</v>
      </c>
      <c r="L2035" s="54">
        <f t="shared" si="204"/>
        <v>3380000</v>
      </c>
      <c r="Q2035" t="s">
        <v>74</v>
      </c>
      <c r="R2035" t="s">
        <v>104</v>
      </c>
      <c r="S2035" t="s">
        <v>4920</v>
      </c>
      <c r="T2035">
        <v>712048</v>
      </c>
      <c r="U2035" s="1">
        <v>45456</v>
      </c>
      <c r="V2035" t="s">
        <v>4921</v>
      </c>
      <c r="W2035" t="s">
        <v>16121</v>
      </c>
      <c r="X2035" s="62" t="s">
        <v>13086</v>
      </c>
      <c r="Y2035" s="43">
        <v>10</v>
      </c>
      <c r="Z2035" t="s">
        <v>7432</v>
      </c>
      <c r="AA2035" t="s">
        <v>7433</v>
      </c>
      <c r="AB2035" t="s">
        <v>7434</v>
      </c>
      <c r="AD2035" t="s">
        <v>7435</v>
      </c>
      <c r="AE2035" s="2">
        <v>45559</v>
      </c>
      <c r="AF2035" t="s">
        <v>7436</v>
      </c>
      <c r="AG2035" t="s">
        <v>4927</v>
      </c>
      <c r="AH2035" s="1">
        <v>45741</v>
      </c>
      <c r="AJ2035" t="s">
        <v>53</v>
      </c>
      <c r="AM2035">
        <v>18253</v>
      </c>
      <c r="AN2035" s="1">
        <v>45736</v>
      </c>
      <c r="AO2035" s="1">
        <v>45748</v>
      </c>
      <c r="AP2035" s="23">
        <v>3380000</v>
      </c>
      <c r="AQ2035" s="3">
        <v>3380000</v>
      </c>
      <c r="BM2035" t="s">
        <v>332</v>
      </c>
    </row>
    <row r="2036" spans="1:65" ht="15" customHeight="1" x14ac:dyDescent="0.25">
      <c r="A2036">
        <v>165763</v>
      </c>
      <c r="B2036">
        <v>165763</v>
      </c>
      <c r="F2036" s="52">
        <v>1</v>
      </c>
      <c r="J2036" s="49">
        <v>1</v>
      </c>
      <c r="L2036" s="54">
        <f t="shared" si="204"/>
        <v>14000000</v>
      </c>
      <c r="Q2036" t="s">
        <v>52</v>
      </c>
      <c r="R2036" t="s">
        <v>60</v>
      </c>
      <c r="S2036" t="s">
        <v>4920</v>
      </c>
      <c r="T2036">
        <v>731494</v>
      </c>
      <c r="U2036" s="1">
        <v>45479</v>
      </c>
      <c r="V2036" t="s">
        <v>4921</v>
      </c>
      <c r="W2036" t="s">
        <v>16121</v>
      </c>
      <c r="X2036" s="62" t="s">
        <v>13086</v>
      </c>
      <c r="Y2036" s="43">
        <v>10</v>
      </c>
      <c r="Z2036" t="s">
        <v>7437</v>
      </c>
      <c r="AA2036" t="s">
        <v>7438</v>
      </c>
      <c r="AB2036" t="s">
        <v>7439</v>
      </c>
      <c r="AD2036" t="s">
        <v>7440</v>
      </c>
      <c r="AE2036" s="2">
        <v>45706.415972222225</v>
      </c>
      <c r="AF2036" t="s">
        <v>7441</v>
      </c>
      <c r="AG2036" t="s">
        <v>4927</v>
      </c>
      <c r="AH2036" s="1">
        <v>45749</v>
      </c>
      <c r="AJ2036" t="s">
        <v>53</v>
      </c>
      <c r="AM2036">
        <v>1038</v>
      </c>
      <c r="AN2036" s="1">
        <v>45736</v>
      </c>
      <c r="AO2036" s="1">
        <v>45783</v>
      </c>
      <c r="AP2036" s="23">
        <v>43611340</v>
      </c>
      <c r="AQ2036" s="3">
        <v>14000000</v>
      </c>
      <c r="BM2036" t="s">
        <v>332</v>
      </c>
    </row>
    <row r="2037" spans="1:65" ht="15" customHeight="1" x14ac:dyDescent="0.25">
      <c r="A2037">
        <v>165759</v>
      </c>
      <c r="B2037">
        <v>165759</v>
      </c>
      <c r="F2037" s="52">
        <v>1</v>
      </c>
      <c r="J2037" s="49">
        <v>1</v>
      </c>
      <c r="L2037" s="54">
        <f t="shared" si="204"/>
        <v>4734262</v>
      </c>
      <c r="Q2037" t="s">
        <v>52</v>
      </c>
      <c r="R2037" t="s">
        <v>60</v>
      </c>
      <c r="S2037" t="s">
        <v>4920</v>
      </c>
      <c r="T2037">
        <v>841870</v>
      </c>
      <c r="U2037" s="1">
        <v>45644</v>
      </c>
      <c r="V2037" t="s">
        <v>4921</v>
      </c>
      <c r="W2037" t="s">
        <v>16121</v>
      </c>
      <c r="X2037" s="62" t="s">
        <v>13086</v>
      </c>
      <c r="Y2037" s="43">
        <v>10</v>
      </c>
      <c r="Z2037" t="s">
        <v>7442</v>
      </c>
      <c r="AA2037" t="s">
        <v>7443</v>
      </c>
      <c r="AB2037" t="s">
        <v>7444</v>
      </c>
      <c r="AD2037" t="s">
        <v>7445</v>
      </c>
      <c r="AE2037" s="2">
        <v>45736.486111111109</v>
      </c>
      <c r="AF2037" t="s">
        <v>103</v>
      </c>
      <c r="AG2037" t="s">
        <v>4932</v>
      </c>
      <c r="AH2037" s="1">
        <v>45749</v>
      </c>
      <c r="AJ2037" t="s">
        <v>53</v>
      </c>
      <c r="AM2037">
        <v>1039</v>
      </c>
      <c r="AN2037" s="1">
        <v>45736</v>
      </c>
      <c r="AO2037" s="1">
        <v>45783</v>
      </c>
      <c r="AP2037" s="23">
        <v>4734262</v>
      </c>
      <c r="AQ2037" s="3">
        <v>4734262</v>
      </c>
      <c r="BM2037" t="s">
        <v>332</v>
      </c>
    </row>
    <row r="2038" spans="1:65" ht="15" customHeight="1" x14ac:dyDescent="0.25">
      <c r="A2038">
        <v>165775</v>
      </c>
      <c r="B2038">
        <v>165775</v>
      </c>
      <c r="F2038" s="52">
        <v>1</v>
      </c>
      <c r="J2038" s="49">
        <v>1</v>
      </c>
      <c r="L2038" s="54">
        <f t="shared" si="204"/>
        <v>6155221</v>
      </c>
      <c r="Q2038" t="s">
        <v>52</v>
      </c>
      <c r="R2038" t="s">
        <v>60</v>
      </c>
      <c r="S2038" t="s">
        <v>4920</v>
      </c>
      <c r="T2038">
        <v>686200</v>
      </c>
      <c r="U2038" s="1">
        <v>45429</v>
      </c>
      <c r="V2038" t="s">
        <v>4921</v>
      </c>
      <c r="W2038" t="s">
        <v>16121</v>
      </c>
      <c r="X2038" s="62" t="s">
        <v>13086</v>
      </c>
      <c r="Y2038" s="43">
        <v>10</v>
      </c>
      <c r="Z2038" t="s">
        <v>7446</v>
      </c>
      <c r="AA2038" t="s">
        <v>7447</v>
      </c>
      <c r="AB2038" t="s">
        <v>7448</v>
      </c>
      <c r="AD2038" t="s">
        <v>7449</v>
      </c>
      <c r="AE2038" s="2">
        <v>45734.722222222219</v>
      </c>
      <c r="AF2038" t="s">
        <v>7450</v>
      </c>
      <c r="AG2038" t="s">
        <v>4932</v>
      </c>
      <c r="AH2038" s="1">
        <v>45749</v>
      </c>
      <c r="AJ2038" t="s">
        <v>53</v>
      </c>
      <c r="AM2038">
        <v>1043</v>
      </c>
      <c r="AN2038" s="1">
        <v>45736</v>
      </c>
      <c r="AO2038" s="1">
        <v>45797</v>
      </c>
      <c r="AP2038" s="23">
        <v>6155221</v>
      </c>
      <c r="AQ2038" s="3">
        <v>6155221</v>
      </c>
      <c r="BM2038" t="s">
        <v>332</v>
      </c>
    </row>
    <row r="2039" spans="1:65" ht="15" customHeight="1" x14ac:dyDescent="0.25">
      <c r="A2039">
        <v>165774</v>
      </c>
      <c r="B2039">
        <v>165774</v>
      </c>
      <c r="F2039" s="52">
        <v>1</v>
      </c>
      <c r="J2039" s="49">
        <v>1</v>
      </c>
      <c r="L2039" s="54">
        <f t="shared" si="204"/>
        <v>6397069.7599999998</v>
      </c>
      <c r="Q2039" t="s">
        <v>74</v>
      </c>
      <c r="R2039" t="s">
        <v>97</v>
      </c>
      <c r="S2039" t="s">
        <v>4920</v>
      </c>
      <c r="T2039">
        <v>702686</v>
      </c>
      <c r="U2039" s="1">
        <v>45446</v>
      </c>
      <c r="V2039" t="s">
        <v>4921</v>
      </c>
      <c r="W2039" t="s">
        <v>16121</v>
      </c>
      <c r="X2039" s="62" t="s">
        <v>13086</v>
      </c>
      <c r="Y2039" s="43">
        <v>10</v>
      </c>
      <c r="Z2039" t="s">
        <v>7451</v>
      </c>
      <c r="AA2039" t="s">
        <v>7452</v>
      </c>
      <c r="AB2039" t="s">
        <v>7453</v>
      </c>
      <c r="AD2039" t="s">
        <v>7454</v>
      </c>
      <c r="AE2039" s="2">
        <v>45486.833333333336</v>
      </c>
      <c r="AF2039" t="s">
        <v>7455</v>
      </c>
      <c r="AG2039" t="s">
        <v>4927</v>
      </c>
      <c r="AH2039" s="1">
        <v>45749</v>
      </c>
      <c r="AJ2039" t="s">
        <v>53</v>
      </c>
      <c r="AM2039">
        <v>1044</v>
      </c>
      <c r="AN2039" s="1">
        <v>45736</v>
      </c>
      <c r="AO2039" s="1">
        <v>45832</v>
      </c>
      <c r="AP2039" s="23">
        <v>8060180</v>
      </c>
      <c r="AQ2039" s="3">
        <v>6397069.7599999998</v>
      </c>
      <c r="BM2039" t="s">
        <v>332</v>
      </c>
    </row>
    <row r="2040" spans="1:65" ht="15" customHeight="1" x14ac:dyDescent="0.25">
      <c r="A2040">
        <v>165765</v>
      </c>
      <c r="B2040">
        <v>165765</v>
      </c>
      <c r="F2040" s="52">
        <v>1</v>
      </c>
      <c r="J2040" s="49">
        <v>1</v>
      </c>
      <c r="L2040" s="54">
        <f t="shared" si="204"/>
        <v>9662032</v>
      </c>
      <c r="Q2040" t="s">
        <v>74</v>
      </c>
      <c r="R2040" t="s">
        <v>74</v>
      </c>
      <c r="S2040" t="s">
        <v>4957</v>
      </c>
      <c r="T2040">
        <v>103472</v>
      </c>
      <c r="U2040" s="1">
        <v>45438</v>
      </c>
      <c r="V2040" t="s">
        <v>4921</v>
      </c>
      <c r="W2040" t="s">
        <v>16121</v>
      </c>
      <c r="X2040" s="62" t="s">
        <v>13086</v>
      </c>
      <c r="Y2040" s="43">
        <v>10</v>
      </c>
      <c r="Z2040" t="s">
        <v>7456</v>
      </c>
      <c r="AA2040" t="s">
        <v>7457</v>
      </c>
      <c r="AB2040" t="s">
        <v>7458</v>
      </c>
      <c r="AD2040" t="s">
        <v>7459</v>
      </c>
      <c r="AE2040" s="2">
        <v>45734.895833333336</v>
      </c>
      <c r="AF2040" t="s">
        <v>1919</v>
      </c>
      <c r="AG2040" t="s">
        <v>4932</v>
      </c>
      <c r="AH2040" s="1">
        <v>45749</v>
      </c>
      <c r="AJ2040" t="s">
        <v>53</v>
      </c>
      <c r="AM2040">
        <v>1050</v>
      </c>
      <c r="AN2040" s="1">
        <v>45736</v>
      </c>
      <c r="AO2040" s="1">
        <v>45783</v>
      </c>
      <c r="AP2040" s="23">
        <v>9662032</v>
      </c>
      <c r="AQ2040" s="3">
        <v>9662032</v>
      </c>
      <c r="BM2040" t="s">
        <v>332</v>
      </c>
    </row>
    <row r="2041" spans="1:65" ht="15" hidden="1" customHeight="1" x14ac:dyDescent="0.25">
      <c r="A2041" s="17">
        <v>165755</v>
      </c>
      <c r="B2041" s="17">
        <v>165755</v>
      </c>
      <c r="C2041" s="17"/>
      <c r="D2041" s="17"/>
      <c r="E2041" s="52"/>
      <c r="F2041" s="52">
        <v>1</v>
      </c>
      <c r="G2041" s="52"/>
      <c r="H2041" s="52"/>
      <c r="I2041" s="52"/>
      <c r="J2041" s="52"/>
      <c r="K2041" s="52"/>
      <c r="L2041" s="52"/>
      <c r="M2041" s="52"/>
      <c r="N2041" s="52"/>
      <c r="O2041" s="52"/>
      <c r="P2041" s="50">
        <v>1</v>
      </c>
      <c r="Q2041" s="17" t="s">
        <v>52</v>
      </c>
      <c r="R2041" s="17" t="s">
        <v>60</v>
      </c>
      <c r="S2041" s="17" t="s">
        <v>4920</v>
      </c>
      <c r="T2041" s="17">
        <v>877755</v>
      </c>
      <c r="U2041" s="18">
        <v>45708</v>
      </c>
      <c r="V2041" s="17" t="s">
        <v>4921</v>
      </c>
      <c r="W2041" s="17"/>
      <c r="X2041" s="42" t="s">
        <v>13086</v>
      </c>
      <c r="Y2041" s="43">
        <v>10</v>
      </c>
      <c r="Z2041" s="17" t="s">
        <v>14526</v>
      </c>
      <c r="AA2041" s="17" t="s">
        <v>14527</v>
      </c>
      <c r="AB2041" s="17" t="s">
        <v>14528</v>
      </c>
      <c r="AD2041" s="17" t="s">
        <v>15769</v>
      </c>
      <c r="AE2041" s="20">
        <v>45731.422222222223</v>
      </c>
      <c r="AF2041" s="17" t="s">
        <v>15770</v>
      </c>
      <c r="AG2041" s="17" t="s">
        <v>4932</v>
      </c>
      <c r="AJ2041" s="17" t="s">
        <v>53</v>
      </c>
      <c r="AM2041" s="17">
        <v>1036</v>
      </c>
      <c r="AN2041" s="18">
        <v>45736</v>
      </c>
      <c r="AO2041" s="17"/>
      <c r="AP2041" s="23">
        <v>19417000</v>
      </c>
      <c r="AQ2041" s="17"/>
      <c r="BM2041" t="s">
        <v>84</v>
      </c>
    </row>
    <row r="2042" spans="1:65" ht="15" hidden="1" customHeight="1" x14ac:dyDescent="0.25">
      <c r="A2042" s="7">
        <v>165766</v>
      </c>
      <c r="B2042" s="7">
        <v>165766</v>
      </c>
      <c r="C2042" s="7"/>
      <c r="D2042" s="7"/>
      <c r="E2042" s="35"/>
      <c r="F2042" s="52">
        <v>1</v>
      </c>
      <c r="G2042" s="35"/>
      <c r="H2042" s="35"/>
      <c r="I2042" s="35"/>
      <c r="J2042" s="49"/>
      <c r="K2042" s="35"/>
      <c r="L2042" s="35"/>
      <c r="M2042" s="35"/>
      <c r="N2042" s="51">
        <v>1</v>
      </c>
      <c r="O2042" s="35"/>
      <c r="P2042" s="35"/>
      <c r="Q2042" s="7" t="s">
        <v>52</v>
      </c>
      <c r="R2042" s="7" t="s">
        <v>60</v>
      </c>
      <c r="S2042" s="7" t="s">
        <v>4920</v>
      </c>
      <c r="T2042" s="7">
        <v>837766</v>
      </c>
      <c r="U2042" s="8">
        <v>45635</v>
      </c>
      <c r="V2042" s="7" t="s">
        <v>4921</v>
      </c>
      <c r="W2042" s="7"/>
      <c r="X2042" s="40" t="s">
        <v>13086</v>
      </c>
      <c r="Y2042" s="41">
        <v>10</v>
      </c>
      <c r="Z2042" s="7" t="s">
        <v>13908</v>
      </c>
      <c r="AA2042" s="7" t="s">
        <v>13909</v>
      </c>
      <c r="AB2042" s="7" t="s">
        <v>13910</v>
      </c>
      <c r="AC2042" s="7"/>
      <c r="AD2042" s="7" t="s">
        <v>15467</v>
      </c>
      <c r="AE2042" s="9">
        <v>45734.680555555555</v>
      </c>
      <c r="AF2042" s="7" t="s">
        <v>15771</v>
      </c>
      <c r="AG2042" s="7" t="s">
        <v>4932</v>
      </c>
      <c r="AH2042" s="7"/>
      <c r="AI2042" s="7"/>
      <c r="AJ2042" s="7" t="s">
        <v>53</v>
      </c>
      <c r="AK2042" s="7"/>
      <c r="AL2042" s="7"/>
      <c r="AM2042" s="7">
        <v>1049</v>
      </c>
      <c r="AN2042" s="8">
        <v>45736</v>
      </c>
      <c r="AO2042" s="8">
        <v>45740</v>
      </c>
      <c r="AP2042" s="23">
        <v>8212520</v>
      </c>
      <c r="AQ2042" s="7"/>
      <c r="BM2042" s="7" t="s">
        <v>107</v>
      </c>
    </row>
    <row r="2043" spans="1:65" ht="15" customHeight="1" x14ac:dyDescent="0.25">
      <c r="A2043">
        <v>165797</v>
      </c>
      <c r="B2043">
        <v>165797</v>
      </c>
      <c r="F2043" s="52">
        <v>1</v>
      </c>
      <c r="J2043" s="49">
        <v>1</v>
      </c>
      <c r="L2043" s="54">
        <f t="shared" ref="L2043:L2045" si="205">AQ2043</f>
        <v>6347430</v>
      </c>
      <c r="Q2043" t="s">
        <v>52</v>
      </c>
      <c r="R2043" t="s">
        <v>102</v>
      </c>
      <c r="S2043" t="s">
        <v>4920</v>
      </c>
      <c r="T2043">
        <v>866664</v>
      </c>
      <c r="U2043" s="1">
        <v>45692</v>
      </c>
      <c r="V2043" t="s">
        <v>4921</v>
      </c>
      <c r="W2043" t="s">
        <v>16121</v>
      </c>
      <c r="X2043" s="62" t="s">
        <v>13086</v>
      </c>
      <c r="Y2043" s="43">
        <v>10</v>
      </c>
      <c r="Z2043" t="s">
        <v>7322</v>
      </c>
      <c r="AA2043" t="s">
        <v>7323</v>
      </c>
      <c r="AB2043" t="s">
        <v>7324</v>
      </c>
      <c r="AD2043" t="s">
        <v>7325</v>
      </c>
      <c r="AE2043" s="2">
        <v>45738.739583333336</v>
      </c>
      <c r="AF2043" t="s">
        <v>7326</v>
      </c>
      <c r="AG2043" t="s">
        <v>4932</v>
      </c>
      <c r="AH2043" s="1">
        <v>45744</v>
      </c>
      <c r="AJ2043" t="s">
        <v>53</v>
      </c>
      <c r="AM2043">
        <v>1063</v>
      </c>
      <c r="AN2043" s="1">
        <v>45740</v>
      </c>
      <c r="AO2043" s="1">
        <v>45790</v>
      </c>
      <c r="AP2043" s="23">
        <v>6347430</v>
      </c>
      <c r="AQ2043" s="3">
        <v>6347430</v>
      </c>
      <c r="BM2043" t="s">
        <v>332</v>
      </c>
    </row>
    <row r="2044" spans="1:65" ht="15" customHeight="1" x14ac:dyDescent="0.25">
      <c r="A2044">
        <v>165794</v>
      </c>
      <c r="B2044">
        <v>165794</v>
      </c>
      <c r="F2044" s="52">
        <v>1</v>
      </c>
      <c r="J2044" s="49">
        <v>1</v>
      </c>
      <c r="L2044" s="54">
        <f t="shared" si="205"/>
        <v>10000000</v>
      </c>
      <c r="Q2044" t="s">
        <v>52</v>
      </c>
      <c r="R2044" t="s">
        <v>60</v>
      </c>
      <c r="S2044" t="s">
        <v>4920</v>
      </c>
      <c r="T2044">
        <v>813989</v>
      </c>
      <c r="U2044" s="1">
        <v>45593</v>
      </c>
      <c r="V2044" t="s">
        <v>4921</v>
      </c>
      <c r="W2044" t="s">
        <v>16121</v>
      </c>
      <c r="X2044" s="62" t="s">
        <v>13086</v>
      </c>
      <c r="Y2044" s="43">
        <v>10</v>
      </c>
      <c r="Z2044" t="s">
        <v>7327</v>
      </c>
      <c r="AA2044" t="s">
        <v>7328</v>
      </c>
      <c r="AB2044" t="s">
        <v>7329</v>
      </c>
      <c r="AD2044" t="s">
        <v>7330</v>
      </c>
      <c r="AE2044" s="2">
        <v>45736.395833333336</v>
      </c>
      <c r="AF2044" t="s">
        <v>5068</v>
      </c>
      <c r="AG2044" t="s">
        <v>4932</v>
      </c>
      <c r="AH2044" s="1">
        <v>45744</v>
      </c>
      <c r="AJ2044" t="s">
        <v>53</v>
      </c>
      <c r="AM2044">
        <v>1066</v>
      </c>
      <c r="AN2044" s="1">
        <v>45740</v>
      </c>
      <c r="AO2044" s="1">
        <v>45782</v>
      </c>
      <c r="AP2044" s="23">
        <v>13201320</v>
      </c>
      <c r="AQ2044" s="3">
        <v>10000000</v>
      </c>
      <c r="BM2044" t="s">
        <v>332</v>
      </c>
    </row>
    <row r="2045" spans="1:65" ht="15" customHeight="1" x14ac:dyDescent="0.25">
      <c r="A2045">
        <v>165788</v>
      </c>
      <c r="B2045">
        <v>165788</v>
      </c>
      <c r="F2045" s="52">
        <v>1</v>
      </c>
      <c r="J2045" s="49">
        <v>1</v>
      </c>
      <c r="L2045" s="54">
        <f t="shared" si="205"/>
        <v>8825028</v>
      </c>
      <c r="Q2045" t="s">
        <v>52</v>
      </c>
      <c r="R2045" t="s">
        <v>60</v>
      </c>
      <c r="S2045" t="s">
        <v>4920</v>
      </c>
      <c r="T2045">
        <v>796530</v>
      </c>
      <c r="U2045" s="1">
        <v>45563</v>
      </c>
      <c r="V2045" t="s">
        <v>4921</v>
      </c>
      <c r="W2045" t="s">
        <v>16121</v>
      </c>
      <c r="X2045" s="62" t="s">
        <v>13086</v>
      </c>
      <c r="Y2045" s="43">
        <v>10</v>
      </c>
      <c r="Z2045" t="s">
        <v>7331</v>
      </c>
      <c r="AA2045" t="s">
        <v>7332</v>
      </c>
      <c r="AB2045" t="s">
        <v>7333</v>
      </c>
      <c r="AD2045" t="s">
        <v>7334</v>
      </c>
      <c r="AE2045" s="2">
        <v>45669.895833333336</v>
      </c>
      <c r="AF2045" t="s">
        <v>5771</v>
      </c>
      <c r="AG2045" t="s">
        <v>4927</v>
      </c>
      <c r="AH2045" s="1">
        <v>45744</v>
      </c>
      <c r="AJ2045" t="s">
        <v>53</v>
      </c>
      <c r="AM2045">
        <v>1058</v>
      </c>
      <c r="AN2045" s="1">
        <v>45740</v>
      </c>
      <c r="AO2045" s="1">
        <v>45782</v>
      </c>
      <c r="AP2045" s="23">
        <v>8825028</v>
      </c>
      <c r="AQ2045" s="3">
        <v>8825028</v>
      </c>
      <c r="BM2045" t="s">
        <v>332</v>
      </c>
    </row>
    <row r="2046" spans="1:65" ht="15" customHeight="1" x14ac:dyDescent="0.25">
      <c r="A2046">
        <v>165785</v>
      </c>
      <c r="B2046">
        <v>165785</v>
      </c>
      <c r="E2046" s="34">
        <v>1</v>
      </c>
      <c r="I2046" s="49">
        <v>1</v>
      </c>
      <c r="K2046" s="31">
        <f>AQ2046</f>
        <v>6668400</v>
      </c>
      <c r="Q2046" t="s">
        <v>74</v>
      </c>
      <c r="R2046" t="s">
        <v>74</v>
      </c>
      <c r="S2046" t="s">
        <v>4957</v>
      </c>
      <c r="T2046">
        <v>83203</v>
      </c>
      <c r="U2046" s="1">
        <v>45351</v>
      </c>
      <c r="V2046" t="s">
        <v>4921</v>
      </c>
      <c r="W2046" t="s">
        <v>16121</v>
      </c>
      <c r="X2046" s="62" t="s">
        <v>13086</v>
      </c>
      <c r="Y2046" s="43">
        <v>10</v>
      </c>
      <c r="Z2046">
        <v>93</v>
      </c>
      <c r="AA2046" t="s">
        <v>7335</v>
      </c>
      <c r="AB2046" t="s">
        <v>7336</v>
      </c>
      <c r="AD2046" t="s">
        <v>7337</v>
      </c>
      <c r="AE2046" s="2">
        <v>45677.618055555555</v>
      </c>
      <c r="AF2046" t="s">
        <v>2096</v>
      </c>
      <c r="AG2046" t="s">
        <v>4927</v>
      </c>
      <c r="AH2046" s="1">
        <v>45744</v>
      </c>
      <c r="AJ2046" t="s">
        <v>70</v>
      </c>
      <c r="AM2046">
        <v>1061</v>
      </c>
      <c r="AN2046" s="1">
        <v>45740</v>
      </c>
      <c r="AO2046" s="1">
        <v>45762</v>
      </c>
      <c r="AP2046" s="23">
        <v>6668400</v>
      </c>
      <c r="AQ2046" s="3">
        <v>6668400</v>
      </c>
      <c r="BM2046" t="s">
        <v>332</v>
      </c>
    </row>
    <row r="2047" spans="1:65" ht="15" customHeight="1" x14ac:dyDescent="0.25">
      <c r="A2047">
        <v>165798</v>
      </c>
      <c r="B2047">
        <v>165798</v>
      </c>
      <c r="F2047" s="52">
        <v>1</v>
      </c>
      <c r="J2047" s="49">
        <v>1</v>
      </c>
      <c r="L2047" s="54">
        <f t="shared" ref="L2047:L2059" si="206">AQ2047</f>
        <v>26000000</v>
      </c>
      <c r="Q2047" t="s">
        <v>74</v>
      </c>
      <c r="R2047" t="s">
        <v>5025</v>
      </c>
      <c r="S2047" t="s">
        <v>4920</v>
      </c>
      <c r="T2047">
        <v>657893</v>
      </c>
      <c r="U2047" s="1">
        <v>45401</v>
      </c>
      <c r="V2047" t="s">
        <v>4921</v>
      </c>
      <c r="W2047" t="s">
        <v>16121</v>
      </c>
      <c r="X2047" s="62" t="s">
        <v>13086</v>
      </c>
      <c r="Y2047" s="43">
        <v>10</v>
      </c>
      <c r="Z2047" t="s">
        <v>7338</v>
      </c>
      <c r="AA2047" t="s">
        <v>7339</v>
      </c>
      <c r="AB2047" t="s">
        <v>7340</v>
      </c>
      <c r="AD2047" t="s">
        <v>7341</v>
      </c>
      <c r="AE2047" s="2">
        <v>45410.729166666664</v>
      </c>
      <c r="AF2047" t="s">
        <v>7342</v>
      </c>
      <c r="AG2047" t="s">
        <v>4927</v>
      </c>
      <c r="AH2047" s="1">
        <v>45751</v>
      </c>
      <c r="AJ2047" t="s">
        <v>53</v>
      </c>
      <c r="AM2047">
        <v>1068</v>
      </c>
      <c r="AN2047" s="1">
        <v>45740</v>
      </c>
      <c r="AO2047" s="1">
        <v>45791</v>
      </c>
      <c r="AP2047" s="23">
        <v>26000000</v>
      </c>
      <c r="AQ2047" s="3">
        <v>26000000</v>
      </c>
      <c r="BM2047" t="s">
        <v>332</v>
      </c>
    </row>
    <row r="2048" spans="1:65" ht="15" customHeight="1" x14ac:dyDescent="0.25">
      <c r="A2048">
        <v>165790</v>
      </c>
      <c r="B2048">
        <v>165790</v>
      </c>
      <c r="F2048" s="52">
        <v>1</v>
      </c>
      <c r="J2048" s="49">
        <v>1</v>
      </c>
      <c r="L2048" s="54">
        <f t="shared" si="206"/>
        <v>11567562</v>
      </c>
      <c r="Q2048" t="s">
        <v>52</v>
      </c>
      <c r="R2048" t="s">
        <v>60</v>
      </c>
      <c r="S2048" t="s">
        <v>4920</v>
      </c>
      <c r="T2048">
        <v>827198</v>
      </c>
      <c r="U2048" s="1">
        <v>45615</v>
      </c>
      <c r="V2048" t="s">
        <v>4921</v>
      </c>
      <c r="W2048" t="s">
        <v>16121</v>
      </c>
      <c r="X2048" s="62" t="s">
        <v>13086</v>
      </c>
      <c r="Y2048" s="43">
        <v>10</v>
      </c>
      <c r="Z2048" t="s">
        <v>7343</v>
      </c>
      <c r="AA2048" t="s">
        <v>7344</v>
      </c>
      <c r="AB2048" t="s">
        <v>7345</v>
      </c>
      <c r="AD2048" t="s">
        <v>7346</v>
      </c>
      <c r="AE2048" s="2">
        <v>45735.354166666664</v>
      </c>
      <c r="AF2048" t="s">
        <v>883</v>
      </c>
      <c r="AG2048" t="s">
        <v>4932</v>
      </c>
      <c r="AH2048" s="1">
        <v>45744</v>
      </c>
      <c r="AJ2048" t="s">
        <v>53</v>
      </c>
      <c r="AM2048">
        <v>1062</v>
      </c>
      <c r="AN2048" s="1">
        <v>45740</v>
      </c>
      <c r="AO2048" s="1">
        <v>45782</v>
      </c>
      <c r="AP2048" s="23">
        <v>11567562</v>
      </c>
      <c r="AQ2048" s="3">
        <v>11567562</v>
      </c>
      <c r="BM2048" t="s">
        <v>332</v>
      </c>
    </row>
    <row r="2049" spans="1:70" ht="15" customHeight="1" x14ac:dyDescent="0.25">
      <c r="A2049">
        <v>165795</v>
      </c>
      <c r="B2049">
        <v>165795</v>
      </c>
      <c r="F2049" s="52">
        <v>1</v>
      </c>
      <c r="J2049" s="49">
        <v>1</v>
      </c>
      <c r="L2049" s="54">
        <f t="shared" si="206"/>
        <v>4434494.5</v>
      </c>
      <c r="Q2049" t="s">
        <v>74</v>
      </c>
      <c r="R2049" t="s">
        <v>97</v>
      </c>
      <c r="S2049" t="s">
        <v>4920</v>
      </c>
      <c r="T2049">
        <v>753637</v>
      </c>
      <c r="U2049" s="1">
        <v>45508</v>
      </c>
      <c r="V2049" t="s">
        <v>4921</v>
      </c>
      <c r="W2049" t="s">
        <v>16121</v>
      </c>
      <c r="X2049" s="62" t="s">
        <v>13086</v>
      </c>
      <c r="Y2049" s="43">
        <v>10</v>
      </c>
      <c r="Z2049" t="s">
        <v>7347</v>
      </c>
      <c r="AA2049" t="s">
        <v>7348</v>
      </c>
      <c r="AB2049" t="s">
        <v>7349</v>
      </c>
      <c r="AD2049" t="s">
        <v>7350</v>
      </c>
      <c r="AE2049" s="2">
        <v>45735.833333333336</v>
      </c>
      <c r="AF2049" t="s">
        <v>7351</v>
      </c>
      <c r="AG2049" t="s">
        <v>4932</v>
      </c>
      <c r="AH2049" s="1">
        <v>45744</v>
      </c>
      <c r="AJ2049" t="s">
        <v>53</v>
      </c>
      <c r="AM2049">
        <v>1065</v>
      </c>
      <c r="AN2049" s="1">
        <v>45740</v>
      </c>
      <c r="AO2049" s="1">
        <v>45782</v>
      </c>
      <c r="AP2049" s="23">
        <v>4434494.5</v>
      </c>
      <c r="AQ2049" s="3">
        <v>4434494.5</v>
      </c>
      <c r="BM2049" t="s">
        <v>332</v>
      </c>
    </row>
    <row r="2050" spans="1:70" ht="15" customHeight="1" x14ac:dyDescent="0.25">
      <c r="A2050">
        <v>165796</v>
      </c>
      <c r="B2050">
        <v>165796</v>
      </c>
      <c r="F2050" s="52">
        <v>1</v>
      </c>
      <c r="J2050" s="49">
        <v>1</v>
      </c>
      <c r="L2050" s="54">
        <f t="shared" si="206"/>
        <v>5465163</v>
      </c>
      <c r="Q2050" t="s">
        <v>52</v>
      </c>
      <c r="R2050" t="s">
        <v>60</v>
      </c>
      <c r="S2050" t="s">
        <v>4920</v>
      </c>
      <c r="T2050">
        <v>692228</v>
      </c>
      <c r="U2050" s="1">
        <v>45435</v>
      </c>
      <c r="V2050" t="s">
        <v>4921</v>
      </c>
      <c r="W2050" t="s">
        <v>16121</v>
      </c>
      <c r="X2050" s="62" t="s">
        <v>13086</v>
      </c>
      <c r="Y2050" s="43">
        <v>10</v>
      </c>
      <c r="Z2050" t="s">
        <v>7352</v>
      </c>
      <c r="AA2050" t="s">
        <v>7353</v>
      </c>
      <c r="AB2050" t="s">
        <v>7354</v>
      </c>
      <c r="AD2050" t="s">
        <v>7355</v>
      </c>
      <c r="AE2050" s="2">
        <v>45679.791666666664</v>
      </c>
      <c r="AF2050" t="s">
        <v>5605</v>
      </c>
      <c r="AG2050" t="s">
        <v>4927</v>
      </c>
      <c r="AH2050" s="1">
        <v>45744</v>
      </c>
      <c r="AJ2050" t="s">
        <v>53</v>
      </c>
      <c r="AM2050">
        <v>1064</v>
      </c>
      <c r="AN2050" s="1">
        <v>45740</v>
      </c>
      <c r="AO2050" s="1">
        <v>45782</v>
      </c>
      <c r="AP2050" s="23">
        <v>5465163</v>
      </c>
      <c r="AQ2050" s="3">
        <v>5465163</v>
      </c>
      <c r="BM2050" t="s">
        <v>332</v>
      </c>
    </row>
    <row r="2051" spans="1:70" ht="15" customHeight="1" x14ac:dyDescent="0.25">
      <c r="A2051">
        <v>165786</v>
      </c>
      <c r="B2051">
        <v>165786</v>
      </c>
      <c r="F2051" s="52">
        <v>1</v>
      </c>
      <c r="J2051" s="49">
        <v>1</v>
      </c>
      <c r="L2051" s="54">
        <f t="shared" si="206"/>
        <v>5670842.4800000004</v>
      </c>
      <c r="Q2051" t="s">
        <v>112</v>
      </c>
      <c r="R2051" t="s">
        <v>7356</v>
      </c>
      <c r="S2051" t="s">
        <v>4920</v>
      </c>
      <c r="T2051">
        <v>497095</v>
      </c>
      <c r="U2051" s="1">
        <v>45241</v>
      </c>
      <c r="V2051" t="s">
        <v>4921</v>
      </c>
      <c r="W2051" t="s">
        <v>16121</v>
      </c>
      <c r="X2051" s="62" t="s">
        <v>13086</v>
      </c>
      <c r="Y2051" s="43">
        <v>10</v>
      </c>
      <c r="Z2051" t="s">
        <v>7357</v>
      </c>
      <c r="AA2051" t="s">
        <v>7358</v>
      </c>
      <c r="AB2051" t="s">
        <v>7359</v>
      </c>
      <c r="AD2051" t="s">
        <v>7360</v>
      </c>
      <c r="AE2051" s="2">
        <v>45382.645833333336</v>
      </c>
      <c r="AF2051" t="s">
        <v>7361</v>
      </c>
      <c r="AG2051" t="s">
        <v>4927</v>
      </c>
      <c r="AH2051" s="1">
        <v>45744</v>
      </c>
      <c r="AJ2051" t="s">
        <v>53</v>
      </c>
      <c r="AM2051">
        <v>1060</v>
      </c>
      <c r="AN2051" s="1">
        <v>45740</v>
      </c>
      <c r="AO2051" s="1">
        <v>45769</v>
      </c>
      <c r="AP2051" s="23">
        <v>16759940</v>
      </c>
      <c r="AQ2051" s="3">
        <v>5670842.4800000004</v>
      </c>
      <c r="BM2051" t="s">
        <v>332</v>
      </c>
    </row>
    <row r="2052" spans="1:70" ht="15" customHeight="1" x14ac:dyDescent="0.25">
      <c r="A2052">
        <v>165787</v>
      </c>
      <c r="B2052">
        <v>165787</v>
      </c>
      <c r="F2052" s="52">
        <v>1</v>
      </c>
      <c r="J2052" s="49">
        <v>1</v>
      </c>
      <c r="L2052" s="54">
        <f t="shared" si="206"/>
        <v>5198996</v>
      </c>
      <c r="Q2052" t="s">
        <v>101</v>
      </c>
      <c r="R2052" t="s">
        <v>5058</v>
      </c>
      <c r="S2052" t="s">
        <v>4920</v>
      </c>
      <c r="T2052">
        <v>640707</v>
      </c>
      <c r="U2052" s="1">
        <v>45386</v>
      </c>
      <c r="V2052" t="s">
        <v>4921</v>
      </c>
      <c r="W2052" t="s">
        <v>16121</v>
      </c>
      <c r="X2052" s="62" t="s">
        <v>13086</v>
      </c>
      <c r="Y2052" s="43">
        <v>10</v>
      </c>
      <c r="Z2052" t="s">
        <v>7362</v>
      </c>
      <c r="AA2052" t="s">
        <v>7363</v>
      </c>
      <c r="AB2052" t="s">
        <v>7364</v>
      </c>
      <c r="AD2052" t="s">
        <v>7365</v>
      </c>
      <c r="AE2052" s="2">
        <v>45738.395833333336</v>
      </c>
      <c r="AF2052" t="s">
        <v>7366</v>
      </c>
      <c r="AG2052" t="s">
        <v>4932</v>
      </c>
      <c r="AH2052" s="1">
        <v>45744</v>
      </c>
      <c r="AJ2052" t="s">
        <v>53</v>
      </c>
      <c r="AM2052">
        <v>1059</v>
      </c>
      <c r="AN2052" s="1">
        <v>45740</v>
      </c>
      <c r="AO2052" s="1">
        <v>45782</v>
      </c>
      <c r="AP2052" s="23">
        <v>5198996</v>
      </c>
      <c r="AQ2052" s="3">
        <v>5198996</v>
      </c>
      <c r="BM2052" t="s">
        <v>332</v>
      </c>
    </row>
    <row r="2053" spans="1:70" ht="15" customHeight="1" x14ac:dyDescent="0.25">
      <c r="A2053">
        <v>165782</v>
      </c>
      <c r="B2053">
        <v>165782</v>
      </c>
      <c r="F2053" s="52">
        <v>1</v>
      </c>
      <c r="J2053" s="49">
        <v>1</v>
      </c>
      <c r="L2053" s="54">
        <f t="shared" si="206"/>
        <v>7500000</v>
      </c>
      <c r="Q2053" t="s">
        <v>74</v>
      </c>
      <c r="R2053" t="s">
        <v>5447</v>
      </c>
      <c r="S2053" t="s">
        <v>4920</v>
      </c>
      <c r="T2053">
        <v>750701</v>
      </c>
      <c r="U2053" s="1">
        <v>45504</v>
      </c>
      <c r="V2053" t="s">
        <v>4921</v>
      </c>
      <c r="W2053" t="s">
        <v>16121</v>
      </c>
      <c r="X2053" s="62" t="s">
        <v>13086</v>
      </c>
      <c r="Y2053" s="43">
        <v>10</v>
      </c>
      <c r="Z2053" t="s">
        <v>7367</v>
      </c>
      <c r="AA2053" t="s">
        <v>7368</v>
      </c>
      <c r="AB2053" t="s">
        <v>7369</v>
      </c>
      <c r="AD2053" t="s">
        <v>7370</v>
      </c>
      <c r="AE2053" s="2">
        <v>45735.5</v>
      </c>
      <c r="AF2053" t="s">
        <v>776</v>
      </c>
      <c r="AG2053" t="s">
        <v>4932</v>
      </c>
      <c r="AH2053" s="1">
        <v>45744</v>
      </c>
      <c r="AJ2053" t="s">
        <v>53</v>
      </c>
      <c r="AM2053">
        <v>1056</v>
      </c>
      <c r="AN2053" s="1">
        <v>45740</v>
      </c>
      <c r="AO2053" s="1">
        <v>45782</v>
      </c>
      <c r="AP2053" s="23">
        <v>10391900</v>
      </c>
      <c r="AQ2053" s="3">
        <v>7500000</v>
      </c>
      <c r="BM2053" t="s">
        <v>332</v>
      </c>
    </row>
    <row r="2054" spans="1:70" ht="15" customHeight="1" x14ac:dyDescent="0.25">
      <c r="A2054">
        <v>165783</v>
      </c>
      <c r="B2054">
        <v>165783</v>
      </c>
      <c r="F2054" s="52">
        <v>1</v>
      </c>
      <c r="J2054" s="49">
        <v>1</v>
      </c>
      <c r="L2054" s="54">
        <f t="shared" si="206"/>
        <v>14000000</v>
      </c>
      <c r="Q2054" t="s">
        <v>52</v>
      </c>
      <c r="R2054" t="s">
        <v>60</v>
      </c>
      <c r="S2054" t="s">
        <v>4920</v>
      </c>
      <c r="T2054">
        <v>823802</v>
      </c>
      <c r="U2054" s="1">
        <v>45609</v>
      </c>
      <c r="V2054" t="s">
        <v>4921</v>
      </c>
      <c r="W2054" t="s">
        <v>16121</v>
      </c>
      <c r="X2054" s="62" t="s">
        <v>13086</v>
      </c>
      <c r="Y2054" s="43">
        <v>10</v>
      </c>
      <c r="Z2054" t="s">
        <v>7371</v>
      </c>
      <c r="AA2054" t="s">
        <v>7372</v>
      </c>
      <c r="AB2054" t="s">
        <v>7373</v>
      </c>
      <c r="AD2054" t="s">
        <v>7374</v>
      </c>
      <c r="AE2054" s="2">
        <v>45698.895833333336</v>
      </c>
      <c r="AF2054" t="s">
        <v>99</v>
      </c>
      <c r="AG2054" t="s">
        <v>4927</v>
      </c>
      <c r="AH2054" s="1">
        <v>45744</v>
      </c>
      <c r="AJ2054" t="s">
        <v>53</v>
      </c>
      <c r="AM2054">
        <v>1055</v>
      </c>
      <c r="AN2054" s="1">
        <v>45740</v>
      </c>
      <c r="AO2054" s="1">
        <v>45782</v>
      </c>
      <c r="AP2054" s="23">
        <v>15228970</v>
      </c>
      <c r="AQ2054" s="3">
        <v>14000000</v>
      </c>
      <c r="BM2054" t="s">
        <v>332</v>
      </c>
    </row>
    <row r="2055" spans="1:70" ht="15" customHeight="1" x14ac:dyDescent="0.25">
      <c r="A2055">
        <v>165784</v>
      </c>
      <c r="B2055">
        <v>165784</v>
      </c>
      <c r="F2055" s="52">
        <v>1</v>
      </c>
      <c r="J2055" s="49">
        <v>1</v>
      </c>
      <c r="L2055" s="54">
        <f t="shared" si="206"/>
        <v>4636940</v>
      </c>
      <c r="Q2055" t="s">
        <v>52</v>
      </c>
      <c r="R2055" t="s">
        <v>60</v>
      </c>
      <c r="S2055" t="s">
        <v>4920</v>
      </c>
      <c r="T2055">
        <v>870922</v>
      </c>
      <c r="U2055" s="1">
        <v>45699</v>
      </c>
      <c r="V2055" t="s">
        <v>4921</v>
      </c>
      <c r="W2055" t="s">
        <v>16121</v>
      </c>
      <c r="X2055" s="62" t="s">
        <v>13086</v>
      </c>
      <c r="Y2055" s="43">
        <v>10</v>
      </c>
      <c r="Z2055" t="s">
        <v>7375</v>
      </c>
      <c r="AA2055" t="s">
        <v>7376</v>
      </c>
      <c r="AB2055" t="s">
        <v>7377</v>
      </c>
      <c r="AD2055" t="s">
        <v>7378</v>
      </c>
      <c r="AE2055" s="2">
        <v>45703.520833333336</v>
      </c>
      <c r="AF2055" t="s">
        <v>7379</v>
      </c>
      <c r="AG2055" t="s">
        <v>4927</v>
      </c>
      <c r="AH2055" s="1">
        <v>45744</v>
      </c>
      <c r="AJ2055" t="s">
        <v>53</v>
      </c>
      <c r="AM2055">
        <v>1054</v>
      </c>
      <c r="AN2055" s="1">
        <v>45740</v>
      </c>
      <c r="AO2055" s="1">
        <v>45782</v>
      </c>
      <c r="AP2055" s="23">
        <v>4636940</v>
      </c>
      <c r="AQ2055" s="3">
        <v>4636940</v>
      </c>
      <c r="BM2055" t="s">
        <v>332</v>
      </c>
    </row>
    <row r="2056" spans="1:70" ht="15" customHeight="1" x14ac:dyDescent="0.25">
      <c r="A2056">
        <v>165781</v>
      </c>
      <c r="B2056">
        <v>165781</v>
      </c>
      <c r="F2056" s="52">
        <v>1</v>
      </c>
      <c r="J2056" s="49">
        <v>1</v>
      </c>
      <c r="L2056" s="54">
        <f t="shared" si="206"/>
        <v>13605345</v>
      </c>
      <c r="Q2056" t="s">
        <v>74</v>
      </c>
      <c r="R2056" t="s">
        <v>97</v>
      </c>
      <c r="S2056" t="s">
        <v>4920</v>
      </c>
      <c r="T2056">
        <v>767641</v>
      </c>
      <c r="U2056" s="1">
        <v>45523</v>
      </c>
      <c r="V2056" t="s">
        <v>4921</v>
      </c>
      <c r="W2056" t="s">
        <v>16121</v>
      </c>
      <c r="X2056" s="62" t="s">
        <v>13086</v>
      </c>
      <c r="Y2056" s="43">
        <v>10</v>
      </c>
      <c r="Z2056" t="s">
        <v>7380</v>
      </c>
      <c r="AA2056" t="s">
        <v>7381</v>
      </c>
      <c r="AB2056" t="s">
        <v>7382</v>
      </c>
      <c r="AD2056" t="s">
        <v>7383</v>
      </c>
      <c r="AE2056" s="2">
        <v>45633.375</v>
      </c>
      <c r="AF2056" t="s">
        <v>4991</v>
      </c>
      <c r="AG2056" t="s">
        <v>4927</v>
      </c>
      <c r="AH2056" s="1">
        <v>45744</v>
      </c>
      <c r="AJ2056" t="s">
        <v>53</v>
      </c>
      <c r="AM2056">
        <v>1057</v>
      </c>
      <c r="AN2056" s="1">
        <v>45740</v>
      </c>
      <c r="AO2056" s="1">
        <v>45782</v>
      </c>
      <c r="AP2056" s="23">
        <v>13605345</v>
      </c>
      <c r="AQ2056" s="3">
        <v>13605345</v>
      </c>
      <c r="BM2056" t="s">
        <v>332</v>
      </c>
    </row>
    <row r="2057" spans="1:70" ht="15" customHeight="1" x14ac:dyDescent="0.25">
      <c r="A2057">
        <v>165793</v>
      </c>
      <c r="B2057">
        <v>165793</v>
      </c>
      <c r="F2057" s="52">
        <v>1</v>
      </c>
      <c r="J2057" s="49">
        <v>1</v>
      </c>
      <c r="L2057" s="54">
        <f t="shared" si="206"/>
        <v>8040430.1799999997</v>
      </c>
      <c r="Q2057" t="s">
        <v>74</v>
      </c>
      <c r="R2057" t="s">
        <v>97</v>
      </c>
      <c r="S2057" t="s">
        <v>4920</v>
      </c>
      <c r="T2057">
        <v>807307</v>
      </c>
      <c r="U2057" s="1">
        <v>45581</v>
      </c>
      <c r="V2057" t="s">
        <v>4921</v>
      </c>
      <c r="W2057" t="s">
        <v>16121</v>
      </c>
      <c r="X2057" s="62" t="s">
        <v>13086</v>
      </c>
      <c r="Y2057" s="43">
        <v>10</v>
      </c>
      <c r="Z2057" t="s">
        <v>7384</v>
      </c>
      <c r="AA2057" t="s">
        <v>7385</v>
      </c>
      <c r="AB2057" t="s">
        <v>7386</v>
      </c>
      <c r="AD2057" t="s">
        <v>7387</v>
      </c>
      <c r="AE2057" s="2">
        <v>45715.3125</v>
      </c>
      <c r="AF2057" t="s">
        <v>7388</v>
      </c>
      <c r="AG2057" t="s">
        <v>4927</v>
      </c>
      <c r="AH2057" s="1">
        <v>45744</v>
      </c>
      <c r="AJ2057" t="s">
        <v>53</v>
      </c>
      <c r="AM2057">
        <v>1067</v>
      </c>
      <c r="AN2057" s="1">
        <v>45740</v>
      </c>
      <c r="AO2057" s="1">
        <v>45782</v>
      </c>
      <c r="AP2057" s="23">
        <v>12288812</v>
      </c>
      <c r="AQ2057" s="3">
        <v>8040430.1799999997</v>
      </c>
      <c r="BM2057" t="s">
        <v>332</v>
      </c>
    </row>
    <row r="2058" spans="1:70" ht="15" customHeight="1" x14ac:dyDescent="0.25">
      <c r="A2058">
        <v>165799</v>
      </c>
      <c r="B2058">
        <v>165799</v>
      </c>
      <c r="F2058" s="52">
        <v>1</v>
      </c>
      <c r="J2058" s="49">
        <v>1</v>
      </c>
      <c r="L2058" s="54">
        <f t="shared" si="206"/>
        <v>9502900</v>
      </c>
      <c r="Q2058" t="s">
        <v>74</v>
      </c>
      <c r="R2058" t="s">
        <v>5025</v>
      </c>
      <c r="S2058" t="s">
        <v>4957</v>
      </c>
      <c r="T2058">
        <v>92168</v>
      </c>
      <c r="U2058" s="1">
        <v>45387</v>
      </c>
      <c r="V2058" t="s">
        <v>4921</v>
      </c>
      <c r="W2058" t="s">
        <v>16121</v>
      </c>
      <c r="X2058" s="62" t="s">
        <v>13086</v>
      </c>
      <c r="Y2058" s="43">
        <v>10</v>
      </c>
      <c r="Z2058" t="s">
        <v>7389</v>
      </c>
      <c r="AA2058" t="s">
        <v>7390</v>
      </c>
      <c r="AB2058" t="s">
        <v>7391</v>
      </c>
      <c r="AD2058" t="s">
        <v>7392</v>
      </c>
      <c r="AE2058" s="2">
        <v>45736.916666666664</v>
      </c>
      <c r="AF2058" t="s">
        <v>7393</v>
      </c>
      <c r="AG2058" t="s">
        <v>4932</v>
      </c>
      <c r="AH2058" s="1">
        <v>45744</v>
      </c>
      <c r="AJ2058" t="s">
        <v>53</v>
      </c>
      <c r="AM2058">
        <v>1069</v>
      </c>
      <c r="AN2058" s="1">
        <v>45740</v>
      </c>
      <c r="AO2058" s="1">
        <v>45782</v>
      </c>
      <c r="AP2058" s="23">
        <v>9502900</v>
      </c>
      <c r="AQ2058" s="3">
        <v>9502900</v>
      </c>
      <c r="BM2058" t="s">
        <v>332</v>
      </c>
    </row>
    <row r="2059" spans="1:70" ht="15" customHeight="1" x14ac:dyDescent="0.25">
      <c r="A2059">
        <v>165778</v>
      </c>
      <c r="B2059">
        <v>165778</v>
      </c>
      <c r="F2059" s="52">
        <v>1</v>
      </c>
      <c r="J2059" s="49">
        <v>1</v>
      </c>
      <c r="L2059" s="54">
        <f t="shared" si="206"/>
        <v>14000000</v>
      </c>
      <c r="Q2059" t="s">
        <v>201</v>
      </c>
      <c r="R2059" t="s">
        <v>201</v>
      </c>
      <c r="S2059" t="s">
        <v>4920</v>
      </c>
      <c r="T2059">
        <v>759399</v>
      </c>
      <c r="U2059" s="1">
        <v>45514</v>
      </c>
      <c r="V2059" t="s">
        <v>4921</v>
      </c>
      <c r="W2059" t="s">
        <v>16121</v>
      </c>
      <c r="X2059" s="62" t="s">
        <v>13086</v>
      </c>
      <c r="Y2059" s="43">
        <v>10</v>
      </c>
      <c r="Z2059" t="s">
        <v>7394</v>
      </c>
      <c r="AA2059" t="s">
        <v>7395</v>
      </c>
      <c r="AB2059" t="s">
        <v>7396</v>
      </c>
      <c r="AD2059" t="s">
        <v>7397</v>
      </c>
      <c r="AE2059" s="2">
        <v>45735.581944444442</v>
      </c>
      <c r="AF2059" t="s">
        <v>492</v>
      </c>
      <c r="AG2059" t="s">
        <v>4932</v>
      </c>
      <c r="AH2059" s="1">
        <v>45744</v>
      </c>
      <c r="AJ2059" t="s">
        <v>53</v>
      </c>
      <c r="AM2059">
        <v>1052</v>
      </c>
      <c r="AN2059" s="1">
        <v>45740</v>
      </c>
      <c r="AO2059" s="1">
        <v>45775</v>
      </c>
      <c r="AP2059" s="23">
        <v>14941094</v>
      </c>
      <c r="AQ2059" s="3">
        <v>14000000</v>
      </c>
      <c r="BM2059" t="s">
        <v>332</v>
      </c>
    </row>
    <row r="2060" spans="1:70" ht="15" customHeight="1" x14ac:dyDescent="0.25">
      <c r="A2060">
        <v>444692</v>
      </c>
      <c r="B2060">
        <v>444692</v>
      </c>
      <c r="E2060" s="34">
        <v>1</v>
      </c>
      <c r="I2060" s="49">
        <v>1</v>
      </c>
      <c r="K2060" s="31">
        <f>AQ2060</f>
        <v>78000000</v>
      </c>
      <c r="Q2060" t="s">
        <v>52</v>
      </c>
      <c r="R2060" t="s">
        <v>61</v>
      </c>
      <c r="S2060" t="s">
        <v>119</v>
      </c>
      <c r="T2060">
        <v>39369</v>
      </c>
      <c r="U2060" s="1">
        <v>45663</v>
      </c>
      <c r="V2060" t="s">
        <v>2065</v>
      </c>
      <c r="W2060" t="s">
        <v>16122</v>
      </c>
      <c r="X2060" s="63" t="s">
        <v>4875</v>
      </c>
      <c r="Y2060" s="43">
        <v>13</v>
      </c>
      <c r="Z2060" t="s">
        <v>2066</v>
      </c>
      <c r="AA2060" t="s">
        <v>2067</v>
      </c>
      <c r="AB2060" t="s">
        <v>2067</v>
      </c>
      <c r="AC2060">
        <v>307149970</v>
      </c>
      <c r="AD2060" t="s">
        <v>2068</v>
      </c>
      <c r="AE2060" s="2">
        <v>45741</v>
      </c>
      <c r="AF2060" t="s">
        <v>2069</v>
      </c>
      <c r="AH2060" s="1">
        <v>45741</v>
      </c>
      <c r="AI2060" s="4" t="s">
        <v>2070</v>
      </c>
      <c r="AJ2060" t="s">
        <v>70</v>
      </c>
      <c r="AM2060">
        <v>364705032384</v>
      </c>
      <c r="AN2060" s="1">
        <v>45741</v>
      </c>
      <c r="AO2060" s="1">
        <v>45741</v>
      </c>
      <c r="AP2060" s="23">
        <v>78000000</v>
      </c>
      <c r="AQ2060" s="3">
        <v>78000000</v>
      </c>
      <c r="AS2060" t="s">
        <v>147</v>
      </c>
      <c r="AT2060" t="s">
        <v>52</v>
      </c>
      <c r="AU2060" s="1">
        <v>45835</v>
      </c>
      <c r="AV2060" s="1">
        <v>45835</v>
      </c>
      <c r="AW2060">
        <v>-15</v>
      </c>
      <c r="AX2060">
        <v>0</v>
      </c>
      <c r="BA2060" t="s">
        <v>52</v>
      </c>
      <c r="BG2060">
        <v>0</v>
      </c>
      <c r="BH2060" t="s">
        <v>55</v>
      </c>
      <c r="BJ2060" t="s">
        <v>56</v>
      </c>
      <c r="BM2060" t="s">
        <v>332</v>
      </c>
      <c r="BN2060" t="s">
        <v>58</v>
      </c>
      <c r="BO2060" t="s">
        <v>58</v>
      </c>
      <c r="BP2060" t="s">
        <v>58</v>
      </c>
      <c r="BR2060" t="s">
        <v>2071</v>
      </c>
    </row>
    <row r="2061" spans="1:70" ht="15" hidden="1" customHeight="1" x14ac:dyDescent="0.25">
      <c r="A2061" s="7">
        <v>165849</v>
      </c>
      <c r="B2061" s="7">
        <v>165849</v>
      </c>
      <c r="C2061" s="7"/>
      <c r="D2061" s="7"/>
      <c r="E2061" s="34">
        <v>1</v>
      </c>
      <c r="F2061" s="35"/>
      <c r="G2061" s="35"/>
      <c r="H2061" s="35"/>
      <c r="I2061" s="49"/>
      <c r="J2061" s="35"/>
      <c r="K2061" s="35"/>
      <c r="L2061" s="35"/>
      <c r="M2061" s="51">
        <v>1</v>
      </c>
      <c r="N2061" s="35"/>
      <c r="O2061" s="35"/>
      <c r="P2061" s="35"/>
      <c r="Q2061" s="7" t="s">
        <v>1527</v>
      </c>
      <c r="R2061" s="7" t="s">
        <v>1527</v>
      </c>
      <c r="S2061" s="7" t="s">
        <v>63</v>
      </c>
      <c r="T2061" s="7">
        <v>321874</v>
      </c>
      <c r="U2061" s="8">
        <v>45023</v>
      </c>
      <c r="V2061" s="7" t="s">
        <v>64</v>
      </c>
      <c r="W2061" s="7"/>
      <c r="X2061" s="40" t="s">
        <v>4872</v>
      </c>
      <c r="Y2061" s="41">
        <v>3.14</v>
      </c>
      <c r="Z2061" s="7" t="s">
        <v>2072</v>
      </c>
      <c r="AA2061" s="7" t="s">
        <v>2073</v>
      </c>
      <c r="AB2061" s="7" t="s">
        <v>2074</v>
      </c>
      <c r="AC2061" s="7">
        <v>31203777040017</v>
      </c>
      <c r="AD2061" s="7" t="s">
        <v>2075</v>
      </c>
      <c r="AE2061" s="9">
        <v>45725.938194444447</v>
      </c>
      <c r="AF2061" s="7" t="s">
        <v>2076</v>
      </c>
      <c r="AG2061" s="7"/>
      <c r="AH2061" s="8">
        <v>45772</v>
      </c>
      <c r="AI2061" s="7" t="s">
        <v>2077</v>
      </c>
      <c r="AJ2061" s="7" t="s">
        <v>70</v>
      </c>
      <c r="AK2061" s="7"/>
      <c r="AL2061" s="7"/>
      <c r="AM2061" s="7">
        <v>220</v>
      </c>
      <c r="AN2061" s="8">
        <v>45741</v>
      </c>
      <c r="AO2061" s="8">
        <v>45772</v>
      </c>
      <c r="AP2061" s="23">
        <v>139708000</v>
      </c>
      <c r="AQ2061" s="7"/>
      <c r="AR2061" s="8">
        <v>45777</v>
      </c>
      <c r="AS2061" s="7" t="s">
        <v>54</v>
      </c>
      <c r="AT2061" s="7" t="s">
        <v>52</v>
      </c>
      <c r="AU2061" s="8">
        <v>45743</v>
      </c>
      <c r="AV2061" s="8">
        <v>45799</v>
      </c>
      <c r="AW2061" s="7">
        <v>-12</v>
      </c>
      <c r="AX2061" s="7">
        <v>0</v>
      </c>
      <c r="AY2061" s="7"/>
      <c r="AZ2061" s="7"/>
      <c r="BA2061" s="7" t="s">
        <v>52</v>
      </c>
      <c r="BB2061" s="7"/>
      <c r="BC2061" s="7"/>
      <c r="BD2061" s="7"/>
      <c r="BE2061" s="7"/>
      <c r="BF2061" s="7" t="s">
        <v>2073</v>
      </c>
      <c r="BG2061" s="7">
        <v>1</v>
      </c>
      <c r="BH2061" s="7" t="s">
        <v>55</v>
      </c>
      <c r="BI2061" s="7">
        <v>278</v>
      </c>
      <c r="BJ2061" s="7" t="s">
        <v>56</v>
      </c>
      <c r="BK2061" s="7"/>
      <c r="BL2061" s="7"/>
      <c r="BM2061" s="7" t="s">
        <v>107</v>
      </c>
      <c r="BN2061" s="7" t="s">
        <v>58</v>
      </c>
      <c r="BO2061" s="7" t="s">
        <v>59</v>
      </c>
      <c r="BP2061" s="7" t="s">
        <v>59</v>
      </c>
      <c r="BQ2061" s="7" t="s">
        <v>2078</v>
      </c>
      <c r="BR2061" s="7" t="s">
        <v>2079</v>
      </c>
    </row>
    <row r="2062" spans="1:70" ht="15" customHeight="1" x14ac:dyDescent="0.25">
      <c r="A2062">
        <v>165851</v>
      </c>
      <c r="B2062">
        <v>165851</v>
      </c>
      <c r="E2062" s="34">
        <v>1</v>
      </c>
      <c r="I2062" s="49">
        <v>1</v>
      </c>
      <c r="K2062" s="31">
        <f t="shared" ref="K2062:K2063" si="207">AQ2062</f>
        <v>17830236.789999999</v>
      </c>
      <c r="Q2062" t="s">
        <v>52</v>
      </c>
      <c r="R2062" t="s">
        <v>369</v>
      </c>
      <c r="S2062" t="s">
        <v>63</v>
      </c>
      <c r="T2062">
        <v>331242</v>
      </c>
      <c r="U2062" s="1">
        <v>45149</v>
      </c>
      <c r="V2062" t="s">
        <v>64</v>
      </c>
      <c r="W2062" t="s">
        <v>16125</v>
      </c>
      <c r="X2062" s="69" t="s">
        <v>4872</v>
      </c>
      <c r="Y2062" s="43">
        <v>3.14</v>
      </c>
      <c r="Z2062" t="s">
        <v>2080</v>
      </c>
      <c r="AA2062" t="s">
        <v>660</v>
      </c>
      <c r="AB2062" t="s">
        <v>2081</v>
      </c>
      <c r="AC2062">
        <v>32310952090048</v>
      </c>
      <c r="AD2062" t="s">
        <v>2082</v>
      </c>
      <c r="AE2062" s="2">
        <v>45700</v>
      </c>
      <c r="AF2062" t="s">
        <v>523</v>
      </c>
      <c r="AH2062" s="1">
        <v>45744</v>
      </c>
      <c r="AI2062" t="s">
        <v>2083</v>
      </c>
      <c r="AJ2062" t="s">
        <v>70</v>
      </c>
      <c r="AK2062" t="s">
        <v>2083</v>
      </c>
      <c r="AM2062">
        <v>222</v>
      </c>
      <c r="AN2062" s="1">
        <v>45741</v>
      </c>
      <c r="AO2062" s="1">
        <v>45784</v>
      </c>
      <c r="AP2062" s="23">
        <v>32880800</v>
      </c>
      <c r="AQ2062" s="3">
        <v>17830236.789999999</v>
      </c>
      <c r="AS2062" t="s">
        <v>54</v>
      </c>
      <c r="AT2062" t="s">
        <v>52</v>
      </c>
      <c r="AU2062" s="1">
        <v>45743</v>
      </c>
      <c r="AV2062" s="1">
        <v>45793</v>
      </c>
      <c r="AW2062">
        <v>-12</v>
      </c>
      <c r="AX2062">
        <v>0</v>
      </c>
      <c r="BA2062" t="s">
        <v>52</v>
      </c>
      <c r="BF2062" t="s">
        <v>660</v>
      </c>
      <c r="BG2062">
        <v>1</v>
      </c>
      <c r="BH2062" t="s">
        <v>55</v>
      </c>
      <c r="BI2062">
        <v>187</v>
      </c>
      <c r="BJ2062" t="s">
        <v>2084</v>
      </c>
      <c r="BK2062">
        <v>51507036670022</v>
      </c>
      <c r="BL2062" t="s">
        <v>2085</v>
      </c>
      <c r="BM2062" t="s">
        <v>332</v>
      </c>
      <c r="BN2062" t="s">
        <v>58</v>
      </c>
      <c r="BO2062" t="s">
        <v>58</v>
      </c>
      <c r="BP2062" t="s">
        <v>58</v>
      </c>
      <c r="BQ2062" t="s">
        <v>2086</v>
      </c>
      <c r="BR2062" t="s">
        <v>2087</v>
      </c>
    </row>
    <row r="2063" spans="1:70" ht="15" customHeight="1" x14ac:dyDescent="0.25">
      <c r="A2063">
        <v>165850</v>
      </c>
      <c r="B2063">
        <v>165850</v>
      </c>
      <c r="E2063" s="34">
        <v>1</v>
      </c>
      <c r="I2063" s="49">
        <v>1</v>
      </c>
      <c r="K2063" s="31">
        <f t="shared" si="207"/>
        <v>2998240</v>
      </c>
      <c r="Q2063" t="s">
        <v>52</v>
      </c>
      <c r="R2063" t="s">
        <v>61</v>
      </c>
      <c r="S2063" t="s">
        <v>119</v>
      </c>
      <c r="T2063">
        <v>14654</v>
      </c>
      <c r="U2063" s="1">
        <v>45573</v>
      </c>
      <c r="V2063" t="s">
        <v>231</v>
      </c>
      <c r="W2063" t="s">
        <v>16125</v>
      </c>
      <c r="X2063" s="69" t="s">
        <v>4862</v>
      </c>
      <c r="Y2063" s="43">
        <v>3</v>
      </c>
      <c r="Z2063" t="s">
        <v>2088</v>
      </c>
      <c r="AA2063" t="s">
        <v>2089</v>
      </c>
      <c r="AB2063" t="s">
        <v>2090</v>
      </c>
      <c r="AC2063">
        <v>205767040</v>
      </c>
      <c r="AD2063" t="s">
        <v>2091</v>
      </c>
      <c r="AE2063" s="2">
        <v>45740</v>
      </c>
      <c r="AF2063" t="s">
        <v>2092</v>
      </c>
      <c r="AH2063" s="1">
        <v>45762</v>
      </c>
      <c r="AI2063" t="s">
        <v>2093</v>
      </c>
      <c r="AJ2063" t="s">
        <v>70</v>
      </c>
      <c r="AK2063" t="s">
        <v>2093</v>
      </c>
      <c r="AM2063">
        <v>221</v>
      </c>
      <c r="AN2063" s="1">
        <v>45741</v>
      </c>
      <c r="AO2063" s="1">
        <v>45765</v>
      </c>
      <c r="AP2063" s="23">
        <v>2998240</v>
      </c>
      <c r="AQ2063" s="3">
        <v>2998240</v>
      </c>
      <c r="AS2063" t="s">
        <v>54</v>
      </c>
      <c r="AT2063" t="s">
        <v>52</v>
      </c>
      <c r="AU2063" s="1">
        <v>45743</v>
      </c>
      <c r="AV2063" s="1">
        <v>45777</v>
      </c>
      <c r="AW2063">
        <v>6</v>
      </c>
      <c r="AX2063">
        <v>0</v>
      </c>
      <c r="BA2063" t="s">
        <v>52</v>
      </c>
      <c r="BF2063" t="s">
        <v>2089</v>
      </c>
      <c r="BG2063">
        <v>0</v>
      </c>
      <c r="BH2063" t="s">
        <v>55</v>
      </c>
      <c r="BI2063">
        <v>221</v>
      </c>
      <c r="BJ2063" t="s">
        <v>56</v>
      </c>
      <c r="BM2063" t="s">
        <v>332</v>
      </c>
      <c r="BN2063" t="s">
        <v>58</v>
      </c>
      <c r="BO2063" t="s">
        <v>58</v>
      </c>
      <c r="BP2063" t="s">
        <v>58</v>
      </c>
      <c r="BQ2063" t="s">
        <v>2094</v>
      </c>
      <c r="BR2063" t="s">
        <v>2095</v>
      </c>
    </row>
    <row r="2064" spans="1:70" ht="15" hidden="1" customHeight="1" x14ac:dyDescent="0.25">
      <c r="A2064">
        <v>165792</v>
      </c>
      <c r="B2064">
        <v>165792</v>
      </c>
      <c r="E2064" s="34">
        <v>1</v>
      </c>
      <c r="O2064" s="49">
        <v>1</v>
      </c>
      <c r="Q2064" t="s">
        <v>87</v>
      </c>
      <c r="R2064" t="s">
        <v>1252</v>
      </c>
      <c r="S2064" t="s">
        <v>4881</v>
      </c>
      <c r="T2064">
        <v>2261</v>
      </c>
      <c r="U2064" s="1">
        <v>45441</v>
      </c>
      <c r="V2064" t="s">
        <v>4882</v>
      </c>
      <c r="X2064" s="42" t="s">
        <v>4919</v>
      </c>
      <c r="Y2064" s="43">
        <v>13</v>
      </c>
      <c r="Z2064" t="s">
        <v>4889</v>
      </c>
      <c r="AA2064" t="s">
        <v>4890</v>
      </c>
      <c r="AB2064" t="s">
        <v>4890</v>
      </c>
      <c r="AC2064">
        <v>306350099</v>
      </c>
      <c r="AD2064" t="s">
        <v>4890</v>
      </c>
      <c r="AE2064" s="2">
        <v>45590</v>
      </c>
      <c r="AF2064" t="s">
        <v>4891</v>
      </c>
      <c r="AH2064" s="1">
        <v>45754</v>
      </c>
      <c r="AI2064" t="s">
        <v>4892</v>
      </c>
      <c r="AJ2064" t="s">
        <v>70</v>
      </c>
      <c r="AK2064" s="4" t="s">
        <v>4893</v>
      </c>
      <c r="AM2064">
        <v>18256</v>
      </c>
      <c r="AN2064" s="1">
        <v>45741</v>
      </c>
      <c r="AP2064" s="23">
        <v>898157845.97000003</v>
      </c>
      <c r="AQ2064" s="3"/>
      <c r="AR2064" s="1">
        <v>45756</v>
      </c>
      <c r="AS2064" t="s">
        <v>147</v>
      </c>
      <c r="AT2064" t="s">
        <v>52</v>
      </c>
      <c r="AU2064" s="1">
        <v>45741</v>
      </c>
      <c r="AV2064" s="1">
        <v>45784</v>
      </c>
      <c r="AW2064">
        <v>-2</v>
      </c>
      <c r="AX2064">
        <v>0</v>
      </c>
      <c r="BA2064" t="s">
        <v>52</v>
      </c>
      <c r="BG2064">
        <v>0</v>
      </c>
      <c r="BH2064" t="s">
        <v>55</v>
      </c>
      <c r="BI2064">
        <v>66</v>
      </c>
      <c r="BJ2064" t="s">
        <v>56</v>
      </c>
      <c r="BM2064" t="s">
        <v>84</v>
      </c>
      <c r="BN2064" t="s">
        <v>58</v>
      </c>
      <c r="BO2064" t="s">
        <v>58</v>
      </c>
      <c r="BP2064" t="s">
        <v>59</v>
      </c>
      <c r="BQ2064" t="s">
        <v>4894</v>
      </c>
      <c r="BR2064" t="s">
        <v>4895</v>
      </c>
    </row>
    <row r="2065" spans="1:65" ht="15" customHeight="1" x14ac:dyDescent="0.25">
      <c r="A2065">
        <v>201549</v>
      </c>
      <c r="B2065">
        <v>201549</v>
      </c>
      <c r="F2065" s="52">
        <v>1</v>
      </c>
      <c r="J2065" s="49">
        <v>1</v>
      </c>
      <c r="L2065" s="54">
        <f t="shared" ref="L2065:L2068" si="208">AQ2065</f>
        <v>14000000</v>
      </c>
      <c r="Q2065" t="s">
        <v>52</v>
      </c>
      <c r="R2065" t="s">
        <v>61</v>
      </c>
      <c r="S2065" t="s">
        <v>4920</v>
      </c>
      <c r="T2065">
        <v>378610</v>
      </c>
      <c r="U2065" s="1">
        <v>45131</v>
      </c>
      <c r="V2065" t="s">
        <v>4921</v>
      </c>
      <c r="W2065" t="s">
        <v>16121</v>
      </c>
      <c r="X2065" s="62" t="s">
        <v>13086</v>
      </c>
      <c r="Y2065" s="43">
        <v>10</v>
      </c>
      <c r="Z2065" t="s">
        <v>7229</v>
      </c>
      <c r="AA2065" t="s">
        <v>7230</v>
      </c>
      <c r="AB2065" t="s">
        <v>7231</v>
      </c>
      <c r="AD2065" t="s">
        <v>7232</v>
      </c>
      <c r="AE2065" s="2">
        <v>45323.375</v>
      </c>
      <c r="AF2065" t="s">
        <v>7233</v>
      </c>
      <c r="AG2065" t="s">
        <v>4927</v>
      </c>
      <c r="AH2065" s="1">
        <v>45754</v>
      </c>
      <c r="AJ2065" t="s">
        <v>53</v>
      </c>
      <c r="AM2065">
        <v>840</v>
      </c>
      <c r="AN2065" s="1">
        <v>45741</v>
      </c>
      <c r="AO2065" s="1">
        <v>45792</v>
      </c>
      <c r="AP2065" s="23">
        <v>16721220</v>
      </c>
      <c r="AQ2065" s="3">
        <v>14000000</v>
      </c>
      <c r="BM2065" t="s">
        <v>332</v>
      </c>
    </row>
    <row r="2066" spans="1:65" ht="15" customHeight="1" x14ac:dyDescent="0.25">
      <c r="A2066">
        <v>165804</v>
      </c>
      <c r="B2066">
        <v>165804</v>
      </c>
      <c r="F2066" s="52">
        <v>1</v>
      </c>
      <c r="J2066" s="49">
        <v>1</v>
      </c>
      <c r="L2066" s="54">
        <f t="shared" si="208"/>
        <v>11815612</v>
      </c>
      <c r="Q2066" t="s">
        <v>74</v>
      </c>
      <c r="R2066" t="s">
        <v>74</v>
      </c>
      <c r="S2066" t="s">
        <v>4920</v>
      </c>
      <c r="T2066">
        <v>717280</v>
      </c>
      <c r="U2066" s="1">
        <v>45462</v>
      </c>
      <c r="V2066" t="s">
        <v>4921</v>
      </c>
      <c r="W2066" t="s">
        <v>16121</v>
      </c>
      <c r="X2066" s="62" t="s">
        <v>13086</v>
      </c>
      <c r="Y2066" s="43">
        <v>10</v>
      </c>
      <c r="Z2066" t="s">
        <v>7234</v>
      </c>
      <c r="AA2066" t="s">
        <v>7235</v>
      </c>
      <c r="AB2066" t="s">
        <v>7236</v>
      </c>
      <c r="AD2066" t="s">
        <v>7237</v>
      </c>
      <c r="AE2066" s="2">
        <v>45740.354166666664</v>
      </c>
      <c r="AF2066" t="s">
        <v>1199</v>
      </c>
      <c r="AG2066" t="s">
        <v>4932</v>
      </c>
      <c r="AH2066" s="1">
        <v>45744</v>
      </c>
      <c r="AJ2066" t="s">
        <v>53</v>
      </c>
      <c r="AM2066">
        <v>1084</v>
      </c>
      <c r="AN2066" s="1">
        <v>45741</v>
      </c>
      <c r="AO2066" s="1">
        <v>45782</v>
      </c>
      <c r="AP2066" s="23">
        <v>11815612</v>
      </c>
      <c r="AQ2066" s="3">
        <v>11815612</v>
      </c>
      <c r="BM2066" t="s">
        <v>332</v>
      </c>
    </row>
    <row r="2067" spans="1:65" ht="15" customHeight="1" x14ac:dyDescent="0.25">
      <c r="A2067">
        <v>165808</v>
      </c>
      <c r="B2067">
        <v>165808</v>
      </c>
      <c r="F2067" s="52">
        <v>1</v>
      </c>
      <c r="J2067" s="49">
        <v>1</v>
      </c>
      <c r="L2067" s="54">
        <f t="shared" si="208"/>
        <v>8237695</v>
      </c>
      <c r="Q2067" t="s">
        <v>52</v>
      </c>
      <c r="R2067" t="s">
        <v>52</v>
      </c>
      <c r="S2067" t="s">
        <v>4920</v>
      </c>
      <c r="T2067">
        <v>651250</v>
      </c>
      <c r="U2067" s="1">
        <v>45396</v>
      </c>
      <c r="V2067" t="s">
        <v>4921</v>
      </c>
      <c r="W2067" t="s">
        <v>16121</v>
      </c>
      <c r="X2067" s="62" t="s">
        <v>13086</v>
      </c>
      <c r="Y2067" s="43">
        <v>10</v>
      </c>
      <c r="Z2067" t="s">
        <v>7238</v>
      </c>
      <c r="AA2067" t="s">
        <v>7239</v>
      </c>
      <c r="AB2067" t="s">
        <v>7240</v>
      </c>
      <c r="AD2067" t="s">
        <v>7241</v>
      </c>
      <c r="AE2067" s="2">
        <v>45552.854166666664</v>
      </c>
      <c r="AF2067" t="s">
        <v>7242</v>
      </c>
      <c r="AG2067" t="s">
        <v>4927</v>
      </c>
      <c r="AH2067" s="1">
        <v>45751</v>
      </c>
      <c r="AJ2067" t="s">
        <v>53</v>
      </c>
      <c r="AM2067">
        <v>1083</v>
      </c>
      <c r="AN2067" s="1">
        <v>45741</v>
      </c>
      <c r="AO2067" s="1">
        <v>45789</v>
      </c>
      <c r="AP2067" s="23">
        <v>8237695</v>
      </c>
      <c r="AQ2067" s="3">
        <v>8237695</v>
      </c>
      <c r="BM2067" t="s">
        <v>332</v>
      </c>
    </row>
    <row r="2068" spans="1:65" ht="15" customHeight="1" x14ac:dyDescent="0.25">
      <c r="A2068">
        <v>165809</v>
      </c>
      <c r="B2068">
        <v>165809</v>
      </c>
      <c r="F2068" s="52">
        <v>1</v>
      </c>
      <c r="J2068" s="49">
        <v>1</v>
      </c>
      <c r="L2068" s="54">
        <f t="shared" si="208"/>
        <v>11625350</v>
      </c>
      <c r="Q2068" t="s">
        <v>52</v>
      </c>
      <c r="R2068" t="s">
        <v>60</v>
      </c>
      <c r="S2068" t="s">
        <v>4920</v>
      </c>
      <c r="T2068">
        <v>881764</v>
      </c>
      <c r="U2068" s="1">
        <v>45713</v>
      </c>
      <c r="V2068" t="s">
        <v>4921</v>
      </c>
      <c r="W2068" t="s">
        <v>16121</v>
      </c>
      <c r="X2068" s="62" t="s">
        <v>13086</v>
      </c>
      <c r="Y2068" s="43">
        <v>10</v>
      </c>
      <c r="Z2068" t="s">
        <v>7243</v>
      </c>
      <c r="AA2068" t="s">
        <v>7244</v>
      </c>
      <c r="AB2068" t="s">
        <v>7245</v>
      </c>
      <c r="AD2068" t="s">
        <v>7246</v>
      </c>
      <c r="AE2068" s="2">
        <v>45737.878472222219</v>
      </c>
      <c r="AF2068" t="s">
        <v>7247</v>
      </c>
      <c r="AG2068" t="s">
        <v>4932</v>
      </c>
      <c r="AH2068" s="1">
        <v>45751</v>
      </c>
      <c r="AJ2068" t="s">
        <v>53</v>
      </c>
      <c r="AM2068">
        <v>1082</v>
      </c>
      <c r="AN2068" s="1">
        <v>45741</v>
      </c>
      <c r="AO2068" s="1">
        <v>45775</v>
      </c>
      <c r="AP2068" s="23">
        <v>11625350</v>
      </c>
      <c r="AQ2068" s="3">
        <v>11625350</v>
      </c>
      <c r="BM2068" t="s">
        <v>332</v>
      </c>
    </row>
    <row r="2069" spans="1:65" ht="15" customHeight="1" x14ac:dyDescent="0.25">
      <c r="A2069">
        <v>165802</v>
      </c>
      <c r="B2069">
        <v>165802</v>
      </c>
      <c r="E2069" s="34">
        <v>1</v>
      </c>
      <c r="I2069" s="49">
        <v>1</v>
      </c>
      <c r="K2069" s="31">
        <f t="shared" ref="K2069:K2070" si="209">AQ2069</f>
        <v>6131540</v>
      </c>
      <c r="Q2069" t="s">
        <v>74</v>
      </c>
      <c r="R2069" t="s">
        <v>1159</v>
      </c>
      <c r="S2069" t="s">
        <v>4957</v>
      </c>
      <c r="T2069">
        <v>144560</v>
      </c>
      <c r="U2069" s="1">
        <v>45712</v>
      </c>
      <c r="V2069" t="s">
        <v>4921</v>
      </c>
      <c r="W2069" t="s">
        <v>16121</v>
      </c>
      <c r="X2069" s="62" t="s">
        <v>13086</v>
      </c>
      <c r="Y2069" s="43">
        <v>10</v>
      </c>
      <c r="Z2069" t="s">
        <v>7248</v>
      </c>
      <c r="AA2069" t="s">
        <v>7249</v>
      </c>
      <c r="AB2069" t="s">
        <v>7250</v>
      </c>
      <c r="AD2069" t="s">
        <v>7251</v>
      </c>
      <c r="AE2069" s="2">
        <v>45712.625</v>
      </c>
      <c r="AF2069" t="s">
        <v>613</v>
      </c>
      <c r="AG2069" t="s">
        <v>4927</v>
      </c>
      <c r="AH2069" s="1">
        <v>45751</v>
      </c>
      <c r="AJ2069" t="s">
        <v>70</v>
      </c>
      <c r="AM2069">
        <v>1070</v>
      </c>
      <c r="AN2069" s="1">
        <v>45741</v>
      </c>
      <c r="AO2069" s="1">
        <v>45772</v>
      </c>
      <c r="AP2069" s="23">
        <v>6131540</v>
      </c>
      <c r="AQ2069" s="3">
        <v>6131540</v>
      </c>
      <c r="BM2069" t="s">
        <v>332</v>
      </c>
    </row>
    <row r="2070" spans="1:65" ht="15" customHeight="1" x14ac:dyDescent="0.25">
      <c r="A2070">
        <v>165805</v>
      </c>
      <c r="B2070">
        <v>165805</v>
      </c>
      <c r="E2070" s="34">
        <v>1</v>
      </c>
      <c r="I2070" s="49">
        <v>1</v>
      </c>
      <c r="K2070" s="31">
        <f t="shared" si="209"/>
        <v>4517420</v>
      </c>
      <c r="Q2070" t="s">
        <v>52</v>
      </c>
      <c r="R2070" t="s">
        <v>52</v>
      </c>
      <c r="S2070" t="s">
        <v>4957</v>
      </c>
      <c r="T2070">
        <v>146856</v>
      </c>
      <c r="U2070" s="1">
        <v>45722</v>
      </c>
      <c r="V2070" t="s">
        <v>4921</v>
      </c>
      <c r="W2070" t="s">
        <v>16121</v>
      </c>
      <c r="X2070" s="62" t="s">
        <v>13086</v>
      </c>
      <c r="Y2070" s="43">
        <v>10</v>
      </c>
      <c r="Z2070" t="s">
        <v>7252</v>
      </c>
      <c r="AA2070" t="s">
        <v>7253</v>
      </c>
      <c r="AB2070" t="s">
        <v>7254</v>
      </c>
      <c r="AD2070" t="s">
        <v>7255</v>
      </c>
      <c r="AE2070" s="2">
        <v>45740.451388888891</v>
      </c>
      <c r="AF2070" t="s">
        <v>4991</v>
      </c>
      <c r="AG2070" t="s">
        <v>4932</v>
      </c>
      <c r="AH2070" s="1">
        <v>45744</v>
      </c>
      <c r="AJ2070" t="s">
        <v>70</v>
      </c>
      <c r="AM2070">
        <v>1085</v>
      </c>
      <c r="AN2070" s="1">
        <v>45741</v>
      </c>
      <c r="AO2070" s="1">
        <v>45796</v>
      </c>
      <c r="AP2070" s="23">
        <v>4517420</v>
      </c>
      <c r="AQ2070" s="3">
        <v>4517420</v>
      </c>
      <c r="BM2070" t="s">
        <v>332</v>
      </c>
    </row>
    <row r="2071" spans="1:65" ht="15" customHeight="1" x14ac:dyDescent="0.25">
      <c r="A2071">
        <v>165811</v>
      </c>
      <c r="B2071">
        <v>165811</v>
      </c>
      <c r="F2071" s="52">
        <v>1</v>
      </c>
      <c r="J2071" s="49">
        <v>1</v>
      </c>
      <c r="L2071" s="54">
        <f t="shared" ref="L2071:L2085" si="210">AQ2071</f>
        <v>2520615</v>
      </c>
      <c r="Q2071" t="s">
        <v>101</v>
      </c>
      <c r="R2071" t="s">
        <v>216</v>
      </c>
      <c r="S2071" t="s">
        <v>4920</v>
      </c>
      <c r="T2071">
        <v>493446</v>
      </c>
      <c r="U2071" s="1">
        <v>45238</v>
      </c>
      <c r="V2071" t="s">
        <v>4921</v>
      </c>
      <c r="W2071" t="s">
        <v>16121</v>
      </c>
      <c r="X2071" s="62" t="s">
        <v>13086</v>
      </c>
      <c r="Y2071" s="43">
        <v>10</v>
      </c>
      <c r="Z2071" t="s">
        <v>7148</v>
      </c>
      <c r="AA2071" t="s">
        <v>7149</v>
      </c>
      <c r="AB2071" t="s">
        <v>7256</v>
      </c>
      <c r="AD2071" t="s">
        <v>7151</v>
      </c>
      <c r="AE2071" s="2">
        <v>45593.395833333336</v>
      </c>
      <c r="AF2071" t="s">
        <v>7257</v>
      </c>
      <c r="AG2071" t="s">
        <v>4927</v>
      </c>
      <c r="AH2071" s="1">
        <v>45751</v>
      </c>
      <c r="AJ2071" t="s">
        <v>53</v>
      </c>
      <c r="AM2071">
        <v>1078</v>
      </c>
      <c r="AN2071" s="1">
        <v>45741</v>
      </c>
      <c r="AO2071" s="1">
        <v>45789</v>
      </c>
      <c r="AP2071" s="23">
        <v>2520615</v>
      </c>
      <c r="AQ2071" s="3">
        <v>2520615</v>
      </c>
      <c r="BM2071" t="s">
        <v>332</v>
      </c>
    </row>
    <row r="2072" spans="1:65" ht="15" customHeight="1" x14ac:dyDescent="0.25">
      <c r="A2072">
        <v>165801</v>
      </c>
      <c r="B2072">
        <v>165801</v>
      </c>
      <c r="F2072" s="52">
        <v>1</v>
      </c>
      <c r="J2072" s="49">
        <v>1</v>
      </c>
      <c r="L2072" s="54">
        <f t="shared" si="210"/>
        <v>12712491</v>
      </c>
      <c r="Q2072" t="s">
        <v>52</v>
      </c>
      <c r="R2072" t="s">
        <v>60</v>
      </c>
      <c r="S2072" t="s">
        <v>4920</v>
      </c>
      <c r="T2072">
        <v>845289</v>
      </c>
      <c r="U2072" s="1">
        <v>45650</v>
      </c>
      <c r="V2072" t="s">
        <v>4921</v>
      </c>
      <c r="W2072" t="s">
        <v>16121</v>
      </c>
      <c r="X2072" s="62" t="s">
        <v>13086</v>
      </c>
      <c r="Y2072" s="43">
        <v>10</v>
      </c>
      <c r="Z2072" t="s">
        <v>7258</v>
      </c>
      <c r="AA2072" t="s">
        <v>7259</v>
      </c>
      <c r="AB2072" t="s">
        <v>7260</v>
      </c>
      <c r="AD2072" t="s">
        <v>7261</v>
      </c>
      <c r="AE2072" s="2">
        <v>45699.708333333336</v>
      </c>
      <c r="AF2072" t="s">
        <v>7262</v>
      </c>
      <c r="AG2072" t="s">
        <v>4927</v>
      </c>
      <c r="AH2072" s="1">
        <v>45751</v>
      </c>
      <c r="AJ2072" t="s">
        <v>53</v>
      </c>
      <c r="AM2072">
        <v>1071</v>
      </c>
      <c r="AN2072" s="1">
        <v>45741</v>
      </c>
      <c r="AO2072" s="1">
        <v>45789</v>
      </c>
      <c r="AP2072" s="23">
        <v>12712491</v>
      </c>
      <c r="AQ2072" s="3">
        <v>12712491</v>
      </c>
      <c r="BM2072" t="s">
        <v>332</v>
      </c>
    </row>
    <row r="2073" spans="1:65" ht="15" customHeight="1" x14ac:dyDescent="0.25">
      <c r="A2073">
        <v>165815</v>
      </c>
      <c r="B2073">
        <v>165815</v>
      </c>
      <c r="F2073" s="52">
        <v>1</v>
      </c>
      <c r="J2073" s="49">
        <v>1</v>
      </c>
      <c r="L2073" s="54">
        <f t="shared" si="210"/>
        <v>12646500</v>
      </c>
      <c r="Q2073" t="s">
        <v>101</v>
      </c>
      <c r="R2073" t="s">
        <v>336</v>
      </c>
      <c r="S2073" t="s">
        <v>4920</v>
      </c>
      <c r="T2073">
        <v>710157</v>
      </c>
      <c r="U2073" s="1">
        <v>45454</v>
      </c>
      <c r="V2073" t="s">
        <v>4921</v>
      </c>
      <c r="W2073" t="s">
        <v>16121</v>
      </c>
      <c r="X2073" s="62" t="s">
        <v>13086</v>
      </c>
      <c r="Y2073" s="43">
        <v>10</v>
      </c>
      <c r="Z2073" t="s">
        <v>7263</v>
      </c>
      <c r="AA2073" t="s">
        <v>7264</v>
      </c>
      <c r="AB2073" t="s">
        <v>7265</v>
      </c>
      <c r="AD2073" t="s">
        <v>7266</v>
      </c>
      <c r="AE2073" s="2">
        <v>45698.5</v>
      </c>
      <c r="AF2073" t="s">
        <v>7267</v>
      </c>
      <c r="AG2073" t="s">
        <v>4927</v>
      </c>
      <c r="AH2073" s="1">
        <v>45751</v>
      </c>
      <c r="AJ2073" t="s">
        <v>53</v>
      </c>
      <c r="AM2073">
        <v>1087</v>
      </c>
      <c r="AN2073" s="1">
        <v>45741</v>
      </c>
      <c r="AO2073" s="1">
        <v>45789</v>
      </c>
      <c r="AP2073" s="23">
        <v>12646500</v>
      </c>
      <c r="AQ2073" s="3">
        <v>12646500</v>
      </c>
      <c r="BM2073" t="s">
        <v>332</v>
      </c>
    </row>
    <row r="2074" spans="1:65" ht="15" customHeight="1" x14ac:dyDescent="0.25">
      <c r="A2074">
        <v>165820</v>
      </c>
      <c r="B2074">
        <v>165820</v>
      </c>
      <c r="F2074" s="52">
        <v>1</v>
      </c>
      <c r="J2074" s="49">
        <v>1</v>
      </c>
      <c r="L2074" s="54">
        <f t="shared" si="210"/>
        <v>7528888</v>
      </c>
      <c r="Q2074" t="s">
        <v>52</v>
      </c>
      <c r="R2074" t="s">
        <v>60</v>
      </c>
      <c r="S2074" t="s">
        <v>4920</v>
      </c>
      <c r="T2074">
        <v>890249</v>
      </c>
      <c r="U2074" s="1">
        <v>45725</v>
      </c>
      <c r="V2074" t="s">
        <v>4921</v>
      </c>
      <c r="W2074" t="s">
        <v>16121</v>
      </c>
      <c r="X2074" s="62" t="s">
        <v>13086</v>
      </c>
      <c r="Y2074" s="43">
        <v>10</v>
      </c>
      <c r="Z2074" t="s">
        <v>7268</v>
      </c>
      <c r="AA2074" t="s">
        <v>7269</v>
      </c>
      <c r="AB2074" t="s">
        <v>7270</v>
      </c>
      <c r="AD2074" t="s">
        <v>7271</v>
      </c>
      <c r="AE2074" s="2">
        <v>45737.642361111109</v>
      </c>
      <c r="AF2074" t="s">
        <v>7272</v>
      </c>
      <c r="AG2074" t="s">
        <v>4932</v>
      </c>
      <c r="AH2074" s="1">
        <v>45744</v>
      </c>
      <c r="AJ2074" t="s">
        <v>53</v>
      </c>
      <c r="AM2074">
        <v>1080</v>
      </c>
      <c r="AN2074" s="1">
        <v>45741</v>
      </c>
      <c r="AO2074" s="1">
        <v>45782</v>
      </c>
      <c r="AP2074" s="23">
        <v>7528888</v>
      </c>
      <c r="AQ2074" s="3">
        <v>7528888</v>
      </c>
      <c r="BM2074" t="s">
        <v>332</v>
      </c>
    </row>
    <row r="2075" spans="1:65" ht="15" customHeight="1" x14ac:dyDescent="0.25">
      <c r="A2075">
        <v>165800</v>
      </c>
      <c r="B2075">
        <v>165800</v>
      </c>
      <c r="F2075" s="52">
        <v>1</v>
      </c>
      <c r="J2075" s="49">
        <v>1</v>
      </c>
      <c r="L2075" s="54">
        <f t="shared" si="210"/>
        <v>10339182.699999999</v>
      </c>
      <c r="Q2075" t="s">
        <v>74</v>
      </c>
      <c r="R2075" t="s">
        <v>74</v>
      </c>
      <c r="S2075" t="s">
        <v>4920</v>
      </c>
      <c r="T2075">
        <v>829136</v>
      </c>
      <c r="U2075" s="1">
        <v>45618</v>
      </c>
      <c r="V2075" t="s">
        <v>4921</v>
      </c>
      <c r="W2075" t="s">
        <v>16121</v>
      </c>
      <c r="X2075" s="62" t="s">
        <v>13086</v>
      </c>
      <c r="Y2075" s="43">
        <v>10</v>
      </c>
      <c r="Z2075" t="s">
        <v>7273</v>
      </c>
      <c r="AA2075" t="s">
        <v>7274</v>
      </c>
      <c r="AB2075" t="s">
        <v>7275</v>
      </c>
      <c r="AD2075" t="s">
        <v>7276</v>
      </c>
      <c r="AE2075" s="2">
        <v>45740.388888888891</v>
      </c>
      <c r="AF2075" t="s">
        <v>7277</v>
      </c>
      <c r="AG2075" t="s">
        <v>4932</v>
      </c>
      <c r="AH2075" s="1">
        <v>45754</v>
      </c>
      <c r="AJ2075" t="s">
        <v>53</v>
      </c>
      <c r="AM2075">
        <v>1072</v>
      </c>
      <c r="AN2075" s="1">
        <v>45741</v>
      </c>
      <c r="AO2075" s="1">
        <v>45789</v>
      </c>
      <c r="AP2075" s="23">
        <v>10339182.699999999</v>
      </c>
      <c r="AQ2075" s="3">
        <v>10339182.699999999</v>
      </c>
      <c r="BM2075" t="s">
        <v>332</v>
      </c>
    </row>
    <row r="2076" spans="1:65" ht="15" customHeight="1" x14ac:dyDescent="0.25">
      <c r="A2076">
        <v>165814</v>
      </c>
      <c r="B2076">
        <v>165814</v>
      </c>
      <c r="F2076" s="52">
        <v>1</v>
      </c>
      <c r="J2076" s="49">
        <v>1</v>
      </c>
      <c r="L2076" s="54">
        <f t="shared" si="210"/>
        <v>4907780</v>
      </c>
      <c r="Q2076" t="s">
        <v>52</v>
      </c>
      <c r="R2076" t="s">
        <v>52</v>
      </c>
      <c r="S2076" t="s">
        <v>4920</v>
      </c>
      <c r="T2076">
        <v>765500</v>
      </c>
      <c r="U2076" s="1">
        <v>45521</v>
      </c>
      <c r="V2076" t="s">
        <v>4921</v>
      </c>
      <c r="W2076" t="s">
        <v>16121</v>
      </c>
      <c r="X2076" s="62" t="s">
        <v>13086</v>
      </c>
      <c r="Y2076" s="43">
        <v>10</v>
      </c>
      <c r="Z2076" t="s">
        <v>7278</v>
      </c>
      <c r="AA2076" t="s">
        <v>7279</v>
      </c>
      <c r="AB2076" t="s">
        <v>7280</v>
      </c>
      <c r="AD2076" t="s">
        <v>7281</v>
      </c>
      <c r="AE2076" s="2">
        <v>45737.629861111112</v>
      </c>
      <c r="AF2076" t="s">
        <v>7282</v>
      </c>
      <c r="AG2076" t="s">
        <v>4932</v>
      </c>
      <c r="AH2076" s="1">
        <v>45754</v>
      </c>
      <c r="AJ2076" t="s">
        <v>53</v>
      </c>
      <c r="AM2076">
        <v>1075</v>
      </c>
      <c r="AN2076" s="1">
        <v>45741</v>
      </c>
      <c r="AO2076" s="1">
        <v>45789</v>
      </c>
      <c r="AP2076" s="23">
        <v>4907780</v>
      </c>
      <c r="AQ2076" s="3">
        <v>4907780</v>
      </c>
      <c r="BM2076" t="s">
        <v>332</v>
      </c>
    </row>
    <row r="2077" spans="1:65" ht="15" customHeight="1" x14ac:dyDescent="0.25">
      <c r="A2077">
        <v>165813</v>
      </c>
      <c r="B2077">
        <v>165813</v>
      </c>
      <c r="F2077" s="52">
        <v>1</v>
      </c>
      <c r="J2077" s="49">
        <v>1</v>
      </c>
      <c r="L2077" s="54">
        <f t="shared" si="210"/>
        <v>3448331</v>
      </c>
      <c r="Q2077" t="s">
        <v>52</v>
      </c>
      <c r="R2077" t="s">
        <v>60</v>
      </c>
      <c r="S2077" t="s">
        <v>4920</v>
      </c>
      <c r="T2077">
        <v>790975</v>
      </c>
      <c r="U2077" s="1">
        <v>45553</v>
      </c>
      <c r="V2077" t="s">
        <v>4921</v>
      </c>
      <c r="W2077" t="s">
        <v>16121</v>
      </c>
      <c r="X2077" s="62" t="s">
        <v>13086</v>
      </c>
      <c r="Y2077" s="43">
        <v>10</v>
      </c>
      <c r="Z2077" t="s">
        <v>7283</v>
      </c>
      <c r="AA2077" t="s">
        <v>7284</v>
      </c>
      <c r="AB2077" t="s">
        <v>7285</v>
      </c>
      <c r="AD2077" t="s">
        <v>7286</v>
      </c>
      <c r="AE2077" s="2">
        <v>45695.435416666667</v>
      </c>
      <c r="AF2077" t="s">
        <v>7287</v>
      </c>
      <c r="AG2077" t="s">
        <v>4927</v>
      </c>
      <c r="AH2077" s="1">
        <v>45751</v>
      </c>
      <c r="AJ2077" t="s">
        <v>53</v>
      </c>
      <c r="AM2077">
        <v>1076</v>
      </c>
      <c r="AN2077" s="1">
        <v>45741</v>
      </c>
      <c r="AO2077" s="1">
        <v>45789</v>
      </c>
      <c r="AP2077" s="23">
        <v>3448331</v>
      </c>
      <c r="AQ2077" s="3">
        <v>3448331</v>
      </c>
      <c r="BM2077" t="s">
        <v>332</v>
      </c>
    </row>
    <row r="2078" spans="1:65" ht="15" customHeight="1" x14ac:dyDescent="0.25">
      <c r="A2078">
        <v>165812</v>
      </c>
      <c r="B2078">
        <v>165812</v>
      </c>
      <c r="F2078" s="52">
        <v>1</v>
      </c>
      <c r="J2078" s="49">
        <v>1</v>
      </c>
      <c r="L2078" s="54">
        <f t="shared" si="210"/>
        <v>14000000</v>
      </c>
      <c r="Q2078" t="s">
        <v>52</v>
      </c>
      <c r="R2078" t="s">
        <v>60</v>
      </c>
      <c r="S2078" t="s">
        <v>4920</v>
      </c>
      <c r="T2078">
        <v>872780</v>
      </c>
      <c r="U2078" s="1">
        <v>45701</v>
      </c>
      <c r="V2078" t="s">
        <v>4921</v>
      </c>
      <c r="W2078" t="s">
        <v>16121</v>
      </c>
      <c r="X2078" s="62" t="s">
        <v>13086</v>
      </c>
      <c r="Y2078" s="43">
        <v>10</v>
      </c>
      <c r="Z2078" t="s">
        <v>7288</v>
      </c>
      <c r="AA2078" t="s">
        <v>7289</v>
      </c>
      <c r="AB2078" t="s">
        <v>7290</v>
      </c>
      <c r="AD2078" t="s">
        <v>7291</v>
      </c>
      <c r="AE2078" s="2">
        <v>45710.770833333336</v>
      </c>
      <c r="AF2078" t="s">
        <v>7292</v>
      </c>
      <c r="AG2078" t="s">
        <v>4927</v>
      </c>
      <c r="AH2078" s="1">
        <v>45751</v>
      </c>
      <c r="AJ2078" t="s">
        <v>53</v>
      </c>
      <c r="AM2078">
        <v>1077</v>
      </c>
      <c r="AN2078" s="1">
        <v>45741</v>
      </c>
      <c r="AO2078" s="1">
        <v>45785</v>
      </c>
      <c r="AP2078" s="23">
        <v>34278600</v>
      </c>
      <c r="AQ2078" s="3">
        <v>14000000</v>
      </c>
      <c r="BM2078" t="s">
        <v>332</v>
      </c>
    </row>
    <row r="2079" spans="1:65" ht="15" customHeight="1" x14ac:dyDescent="0.25">
      <c r="A2079">
        <v>165810</v>
      </c>
      <c r="B2079">
        <v>165810</v>
      </c>
      <c r="F2079" s="52">
        <v>1</v>
      </c>
      <c r="J2079" s="49">
        <v>1</v>
      </c>
      <c r="L2079" s="54">
        <f t="shared" si="210"/>
        <v>1493516</v>
      </c>
      <c r="Q2079" t="s">
        <v>52</v>
      </c>
      <c r="R2079" t="s">
        <v>52</v>
      </c>
      <c r="S2079" t="s">
        <v>4920</v>
      </c>
      <c r="T2079">
        <v>800208</v>
      </c>
      <c r="U2079" s="1">
        <v>45570</v>
      </c>
      <c r="V2079" t="s">
        <v>4921</v>
      </c>
      <c r="W2079" t="s">
        <v>16121</v>
      </c>
      <c r="X2079" s="62" t="s">
        <v>13086</v>
      </c>
      <c r="Y2079" s="43">
        <v>10</v>
      </c>
      <c r="Z2079" t="s">
        <v>7293</v>
      </c>
      <c r="AA2079" t="s">
        <v>7294</v>
      </c>
      <c r="AB2079" t="s">
        <v>7295</v>
      </c>
      <c r="AD2079" t="s">
        <v>7296</v>
      </c>
      <c r="AE2079" s="2">
        <v>45678.798611111109</v>
      </c>
      <c r="AF2079" t="s">
        <v>6928</v>
      </c>
      <c r="AG2079" t="s">
        <v>4932</v>
      </c>
      <c r="AH2079" s="1">
        <v>45751</v>
      </c>
      <c r="AJ2079" t="s">
        <v>53</v>
      </c>
      <c r="AM2079">
        <v>1079</v>
      </c>
      <c r="AN2079" s="1">
        <v>45741</v>
      </c>
      <c r="AO2079" s="1">
        <v>45789</v>
      </c>
      <c r="AP2079" s="23">
        <v>1493516</v>
      </c>
      <c r="AQ2079" s="3">
        <v>1493516</v>
      </c>
      <c r="BM2079" t="s">
        <v>332</v>
      </c>
    </row>
    <row r="2080" spans="1:65" ht="15" customHeight="1" x14ac:dyDescent="0.25">
      <c r="A2080">
        <v>165803</v>
      </c>
      <c r="B2080">
        <v>165803</v>
      </c>
      <c r="F2080" s="52">
        <v>1</v>
      </c>
      <c r="J2080" s="49">
        <v>1</v>
      </c>
      <c r="L2080" s="54">
        <f t="shared" si="210"/>
        <v>4767245</v>
      </c>
      <c r="Q2080" t="s">
        <v>52</v>
      </c>
      <c r="R2080" t="s">
        <v>60</v>
      </c>
      <c r="S2080" t="s">
        <v>4920</v>
      </c>
      <c r="T2080">
        <v>809449</v>
      </c>
      <c r="U2080" s="1">
        <v>45585</v>
      </c>
      <c r="V2080" t="s">
        <v>4921</v>
      </c>
      <c r="W2080" t="s">
        <v>16121</v>
      </c>
      <c r="X2080" s="62" t="s">
        <v>13086</v>
      </c>
      <c r="Y2080" s="43">
        <v>10</v>
      </c>
      <c r="Z2080" t="s">
        <v>7297</v>
      </c>
      <c r="AA2080" t="s">
        <v>7298</v>
      </c>
      <c r="AB2080" t="s">
        <v>7299</v>
      </c>
      <c r="AD2080" t="s">
        <v>7300</v>
      </c>
      <c r="AE2080" s="2">
        <v>45740.0625</v>
      </c>
      <c r="AF2080" t="s">
        <v>7301</v>
      </c>
      <c r="AG2080" t="s">
        <v>4932</v>
      </c>
      <c r="AH2080" s="1">
        <v>45754</v>
      </c>
      <c r="AJ2080" t="s">
        <v>53</v>
      </c>
      <c r="AM2080">
        <v>1073</v>
      </c>
      <c r="AN2080" s="1">
        <v>45741</v>
      </c>
      <c r="AO2080" s="1">
        <v>45789</v>
      </c>
      <c r="AP2080" s="23">
        <v>4767245</v>
      </c>
      <c r="AQ2080" s="3">
        <v>4767245</v>
      </c>
      <c r="BM2080" t="s">
        <v>332</v>
      </c>
    </row>
    <row r="2081" spans="1:70" ht="15" customHeight="1" x14ac:dyDescent="0.25">
      <c r="A2081">
        <v>165817</v>
      </c>
      <c r="B2081">
        <v>165817</v>
      </c>
      <c r="F2081" s="52">
        <v>1</v>
      </c>
      <c r="J2081" s="49">
        <v>1</v>
      </c>
      <c r="L2081" s="54">
        <f t="shared" si="210"/>
        <v>5141720</v>
      </c>
      <c r="Q2081" t="s">
        <v>52</v>
      </c>
      <c r="R2081" t="s">
        <v>60</v>
      </c>
      <c r="S2081" t="s">
        <v>4920</v>
      </c>
      <c r="T2081">
        <v>883169</v>
      </c>
      <c r="U2081" s="1">
        <v>45715</v>
      </c>
      <c r="V2081" t="s">
        <v>4921</v>
      </c>
      <c r="W2081" t="s">
        <v>16121</v>
      </c>
      <c r="X2081" s="62" t="s">
        <v>13086</v>
      </c>
      <c r="Y2081" s="43">
        <v>10</v>
      </c>
      <c r="Z2081" t="s">
        <v>7302</v>
      </c>
      <c r="AA2081" t="s">
        <v>7303</v>
      </c>
      <c r="AB2081" t="s">
        <v>7304</v>
      </c>
      <c r="AD2081" t="s">
        <v>7305</v>
      </c>
      <c r="AE2081" s="2">
        <v>45740.388888888891</v>
      </c>
      <c r="AF2081" t="s">
        <v>5719</v>
      </c>
      <c r="AG2081" t="s">
        <v>4932</v>
      </c>
      <c r="AH2081" s="1">
        <v>45744</v>
      </c>
      <c r="AJ2081" t="s">
        <v>53</v>
      </c>
      <c r="AM2081">
        <v>1088</v>
      </c>
      <c r="AN2081" s="1">
        <v>45741</v>
      </c>
      <c r="AO2081" s="1">
        <v>45782</v>
      </c>
      <c r="AP2081" s="23">
        <v>5141720</v>
      </c>
      <c r="AQ2081" s="3">
        <v>5141720</v>
      </c>
      <c r="BM2081" t="s">
        <v>332</v>
      </c>
    </row>
    <row r="2082" spans="1:70" ht="15" customHeight="1" x14ac:dyDescent="0.25">
      <c r="A2082">
        <v>165818</v>
      </c>
      <c r="B2082">
        <v>165818</v>
      </c>
      <c r="F2082" s="52">
        <v>1</v>
      </c>
      <c r="J2082" s="49">
        <v>1</v>
      </c>
      <c r="L2082" s="54">
        <f t="shared" si="210"/>
        <v>14000000</v>
      </c>
      <c r="Q2082" t="s">
        <v>52</v>
      </c>
      <c r="R2082" t="s">
        <v>60</v>
      </c>
      <c r="S2082" t="s">
        <v>4920</v>
      </c>
      <c r="T2082">
        <v>881744</v>
      </c>
      <c r="U2082" s="1">
        <v>45713</v>
      </c>
      <c r="V2082" t="s">
        <v>4921</v>
      </c>
      <c r="W2082" t="s">
        <v>16121</v>
      </c>
      <c r="X2082" s="62" t="s">
        <v>13086</v>
      </c>
      <c r="Y2082" s="43">
        <v>10</v>
      </c>
      <c r="Z2082" t="s">
        <v>7306</v>
      </c>
      <c r="AA2082" t="s">
        <v>7307</v>
      </c>
      <c r="AB2082" t="s">
        <v>7308</v>
      </c>
      <c r="AD2082" t="s">
        <v>7309</v>
      </c>
      <c r="AE2082" s="2">
        <v>45740.430555555555</v>
      </c>
      <c r="AF2082" t="s">
        <v>449</v>
      </c>
      <c r="AG2082" t="s">
        <v>4932</v>
      </c>
      <c r="AH2082" s="1">
        <v>45754</v>
      </c>
      <c r="AJ2082" t="s">
        <v>53</v>
      </c>
      <c r="AM2082">
        <v>1089</v>
      </c>
      <c r="AN2082" s="1">
        <v>45741</v>
      </c>
      <c r="AO2082" s="1">
        <v>45785</v>
      </c>
      <c r="AP2082" s="23">
        <v>25401296</v>
      </c>
      <c r="AQ2082" s="3">
        <v>14000000</v>
      </c>
      <c r="BM2082" t="s">
        <v>332</v>
      </c>
    </row>
    <row r="2083" spans="1:70" ht="15" customHeight="1" x14ac:dyDescent="0.25">
      <c r="A2083">
        <v>165816</v>
      </c>
      <c r="B2083">
        <v>165816</v>
      </c>
      <c r="F2083" s="52">
        <v>1</v>
      </c>
      <c r="J2083" s="49">
        <v>1</v>
      </c>
      <c r="L2083" s="54">
        <f t="shared" si="210"/>
        <v>3335813</v>
      </c>
      <c r="Q2083" t="s">
        <v>74</v>
      </c>
      <c r="R2083" t="s">
        <v>97</v>
      </c>
      <c r="S2083" t="s">
        <v>4920</v>
      </c>
      <c r="T2083">
        <v>769697</v>
      </c>
      <c r="U2083" s="1">
        <v>45525</v>
      </c>
      <c r="V2083" t="s">
        <v>4921</v>
      </c>
      <c r="W2083" t="s">
        <v>16121</v>
      </c>
      <c r="X2083" s="62" t="s">
        <v>13086</v>
      </c>
      <c r="Y2083" s="43">
        <v>10</v>
      </c>
      <c r="Z2083" t="s">
        <v>7310</v>
      </c>
      <c r="AA2083" t="s">
        <v>7311</v>
      </c>
      <c r="AB2083" t="s">
        <v>7312</v>
      </c>
      <c r="AD2083" t="s">
        <v>7313</v>
      </c>
      <c r="AE2083" s="2">
        <v>45704.993055555555</v>
      </c>
      <c r="AF2083" t="s">
        <v>988</v>
      </c>
      <c r="AG2083" t="s">
        <v>4927</v>
      </c>
      <c r="AH2083" s="1">
        <v>45751</v>
      </c>
      <c r="AJ2083" t="s">
        <v>53</v>
      </c>
      <c r="AM2083">
        <v>1086</v>
      </c>
      <c r="AN2083" s="1">
        <v>45741</v>
      </c>
      <c r="AO2083" s="1">
        <v>45789</v>
      </c>
      <c r="AP2083" s="23">
        <v>3335913</v>
      </c>
      <c r="AQ2083" s="3">
        <v>3335813</v>
      </c>
      <c r="BM2083" t="s">
        <v>332</v>
      </c>
    </row>
    <row r="2084" spans="1:70" ht="15" customHeight="1" x14ac:dyDescent="0.25">
      <c r="A2084">
        <v>165807</v>
      </c>
      <c r="B2084">
        <v>165807</v>
      </c>
      <c r="F2084" s="52">
        <v>1</v>
      </c>
      <c r="J2084" s="49">
        <v>1</v>
      </c>
      <c r="L2084" s="54">
        <f t="shared" si="210"/>
        <v>5413900</v>
      </c>
      <c r="Q2084" t="s">
        <v>52</v>
      </c>
      <c r="R2084" t="s">
        <v>60</v>
      </c>
      <c r="S2084" t="s">
        <v>4920</v>
      </c>
      <c r="T2084">
        <v>821612</v>
      </c>
      <c r="U2084" s="1">
        <v>45606</v>
      </c>
      <c r="V2084" t="s">
        <v>4921</v>
      </c>
      <c r="W2084" t="s">
        <v>16121</v>
      </c>
      <c r="X2084" s="62" t="s">
        <v>13086</v>
      </c>
      <c r="Y2084" s="43">
        <v>10</v>
      </c>
      <c r="Z2084" t="s">
        <v>7314</v>
      </c>
      <c r="AA2084" t="s">
        <v>7315</v>
      </c>
      <c r="AB2084" t="s">
        <v>7316</v>
      </c>
      <c r="AD2084" t="s">
        <v>7317</v>
      </c>
      <c r="AE2084" s="2">
        <v>45736.000694444447</v>
      </c>
      <c r="AF2084" t="s">
        <v>204</v>
      </c>
      <c r="AG2084" t="s">
        <v>4932</v>
      </c>
      <c r="AH2084" s="1">
        <v>45754</v>
      </c>
      <c r="AJ2084" t="s">
        <v>53</v>
      </c>
      <c r="AM2084">
        <v>1090</v>
      </c>
      <c r="AN2084" s="1">
        <v>45741</v>
      </c>
      <c r="AO2084" s="1">
        <v>45775</v>
      </c>
      <c r="AP2084" s="23">
        <v>5413900</v>
      </c>
      <c r="AQ2084" s="3">
        <v>5413900</v>
      </c>
      <c r="BM2084" t="s">
        <v>332</v>
      </c>
    </row>
    <row r="2085" spans="1:70" ht="15" customHeight="1" x14ac:dyDescent="0.25">
      <c r="A2085">
        <v>165819</v>
      </c>
      <c r="B2085">
        <v>165819</v>
      </c>
      <c r="F2085" s="52">
        <v>1</v>
      </c>
      <c r="J2085" s="49">
        <v>1</v>
      </c>
      <c r="L2085" s="54">
        <f t="shared" si="210"/>
        <v>4429338.08</v>
      </c>
      <c r="Q2085" t="s">
        <v>74</v>
      </c>
      <c r="R2085" t="s">
        <v>104</v>
      </c>
      <c r="S2085" t="s">
        <v>4957</v>
      </c>
      <c r="T2085">
        <v>121035</v>
      </c>
      <c r="U2085" s="1">
        <v>45541</v>
      </c>
      <c r="V2085" t="s">
        <v>4921</v>
      </c>
      <c r="W2085" t="s">
        <v>16121</v>
      </c>
      <c r="X2085" s="62" t="s">
        <v>13086</v>
      </c>
      <c r="Y2085" s="43">
        <v>10</v>
      </c>
      <c r="Z2085" t="s">
        <v>7318</v>
      </c>
      <c r="AA2085" t="s">
        <v>7319</v>
      </c>
      <c r="AB2085" t="s">
        <v>7319</v>
      </c>
      <c r="AD2085" t="s">
        <v>7320</v>
      </c>
      <c r="AE2085" s="2">
        <v>45700.444444444445</v>
      </c>
      <c r="AF2085" t="s">
        <v>7321</v>
      </c>
      <c r="AG2085" t="s">
        <v>4927</v>
      </c>
      <c r="AH2085" s="1">
        <v>45751</v>
      </c>
      <c r="AJ2085" t="s">
        <v>53</v>
      </c>
      <c r="AM2085">
        <v>1074</v>
      </c>
      <c r="AN2085" s="1">
        <v>45741</v>
      </c>
      <c r="AO2085" s="1">
        <v>45789</v>
      </c>
      <c r="AP2085" s="23">
        <v>6650809</v>
      </c>
      <c r="AQ2085" s="3">
        <v>4429338.08</v>
      </c>
      <c r="BM2085" t="s">
        <v>332</v>
      </c>
    </row>
    <row r="2086" spans="1:70" ht="15" hidden="1" customHeight="1" x14ac:dyDescent="0.25">
      <c r="A2086" s="7">
        <v>165806</v>
      </c>
      <c r="B2086" s="7">
        <v>165806</v>
      </c>
      <c r="C2086" s="7"/>
      <c r="D2086" s="7"/>
      <c r="E2086" s="35"/>
      <c r="F2086" s="52">
        <v>1</v>
      </c>
      <c r="G2086" s="35"/>
      <c r="H2086" s="35"/>
      <c r="I2086" s="35"/>
      <c r="J2086" s="49"/>
      <c r="K2086" s="35"/>
      <c r="L2086" s="35"/>
      <c r="M2086" s="35"/>
      <c r="N2086" s="51">
        <v>1</v>
      </c>
      <c r="O2086" s="35"/>
      <c r="P2086" s="35"/>
      <c r="Q2086" s="7" t="s">
        <v>307</v>
      </c>
      <c r="R2086" s="7" t="s">
        <v>912</v>
      </c>
      <c r="S2086" s="7" t="s">
        <v>4920</v>
      </c>
      <c r="T2086" s="7">
        <v>894050</v>
      </c>
      <c r="U2086" s="8">
        <v>45729</v>
      </c>
      <c r="V2086" s="7" t="s">
        <v>4921</v>
      </c>
      <c r="W2086" s="7"/>
      <c r="X2086" s="40" t="s">
        <v>13086</v>
      </c>
      <c r="Y2086" s="41">
        <v>10</v>
      </c>
      <c r="Z2086" s="7" t="s">
        <v>13949</v>
      </c>
      <c r="AA2086" s="7" t="s">
        <v>13950</v>
      </c>
      <c r="AB2086" s="7" t="s">
        <v>13951</v>
      </c>
      <c r="AC2086" s="7"/>
      <c r="AD2086" s="7" t="s">
        <v>15486</v>
      </c>
      <c r="AE2086" s="9">
        <v>45733</v>
      </c>
      <c r="AF2086" s="7" t="s">
        <v>15487</v>
      </c>
      <c r="AG2086" s="7" t="s">
        <v>4932</v>
      </c>
      <c r="AH2086" s="7"/>
      <c r="AI2086" s="7"/>
      <c r="AJ2086" s="7" t="s">
        <v>53</v>
      </c>
      <c r="AK2086" s="7"/>
      <c r="AL2086" s="7"/>
      <c r="AM2086" s="7">
        <v>1081</v>
      </c>
      <c r="AN2086" s="8">
        <v>45741</v>
      </c>
      <c r="AO2086" s="8">
        <v>45750</v>
      </c>
      <c r="AP2086" s="23">
        <v>5000000</v>
      </c>
      <c r="AQ2086" s="7"/>
      <c r="BM2086" s="7" t="s">
        <v>107</v>
      </c>
    </row>
    <row r="2087" spans="1:70" ht="15" customHeight="1" x14ac:dyDescent="0.25">
      <c r="A2087">
        <v>165852</v>
      </c>
      <c r="B2087">
        <v>165852</v>
      </c>
      <c r="E2087" s="34">
        <v>1</v>
      </c>
      <c r="I2087" s="49">
        <v>1</v>
      </c>
      <c r="K2087" s="31">
        <f>AQ2087</f>
        <v>2404640</v>
      </c>
      <c r="Q2087" t="s">
        <v>52</v>
      </c>
      <c r="R2087" t="s">
        <v>61</v>
      </c>
      <c r="S2087" t="s">
        <v>119</v>
      </c>
      <c r="T2087">
        <v>42143</v>
      </c>
      <c r="U2087" s="1">
        <v>45674</v>
      </c>
      <c r="V2087" t="s">
        <v>176</v>
      </c>
      <c r="W2087" t="s">
        <v>16125</v>
      </c>
      <c r="X2087" s="69" t="s">
        <v>4862</v>
      </c>
      <c r="Y2087" s="43">
        <v>3</v>
      </c>
      <c r="Z2087" t="s">
        <v>1278</v>
      </c>
      <c r="AA2087" t="s">
        <v>1279</v>
      </c>
      <c r="AB2087" t="s">
        <v>1279</v>
      </c>
      <c r="AC2087">
        <v>202970267</v>
      </c>
      <c r="AD2087" t="s">
        <v>1280</v>
      </c>
      <c r="AE2087" s="2">
        <v>45737</v>
      </c>
      <c r="AF2087" t="s">
        <v>2050</v>
      </c>
      <c r="AH2087" s="1">
        <v>45763</v>
      </c>
      <c r="AI2087" t="s">
        <v>2051</v>
      </c>
      <c r="AJ2087" t="s">
        <v>70</v>
      </c>
      <c r="AK2087" t="s">
        <v>2051</v>
      </c>
      <c r="AM2087">
        <v>223</v>
      </c>
      <c r="AN2087" s="1">
        <v>45742</v>
      </c>
      <c r="AO2087" s="1">
        <v>45768</v>
      </c>
      <c r="AP2087" s="23">
        <v>2404640</v>
      </c>
      <c r="AQ2087" s="3">
        <v>2404640</v>
      </c>
      <c r="AS2087" t="s">
        <v>54</v>
      </c>
      <c r="AT2087" t="s">
        <v>52</v>
      </c>
      <c r="AU2087" s="1">
        <v>45743</v>
      </c>
      <c r="AV2087" s="1">
        <v>45777</v>
      </c>
      <c r="AW2087">
        <v>-3</v>
      </c>
      <c r="AX2087">
        <v>0</v>
      </c>
      <c r="BA2087" t="s">
        <v>52</v>
      </c>
      <c r="BF2087" t="s">
        <v>1279</v>
      </c>
      <c r="BH2087" t="s">
        <v>55</v>
      </c>
      <c r="BI2087">
        <v>228</v>
      </c>
      <c r="BJ2087" t="s">
        <v>56</v>
      </c>
      <c r="BM2087" t="s">
        <v>332</v>
      </c>
      <c r="BN2087" t="s">
        <v>58</v>
      </c>
      <c r="BO2087" t="s">
        <v>58</v>
      </c>
      <c r="BP2087" t="s">
        <v>58</v>
      </c>
      <c r="BQ2087" t="s">
        <v>2052</v>
      </c>
      <c r="BR2087" t="s">
        <v>1282</v>
      </c>
    </row>
    <row r="2088" spans="1:70" ht="15" hidden="1" customHeight="1" x14ac:dyDescent="0.25">
      <c r="A2088">
        <v>165853</v>
      </c>
      <c r="B2088">
        <v>165853</v>
      </c>
      <c r="E2088" s="34">
        <v>1</v>
      </c>
      <c r="O2088" s="49">
        <v>1</v>
      </c>
      <c r="Q2088" t="s">
        <v>101</v>
      </c>
      <c r="R2088" t="s">
        <v>336</v>
      </c>
      <c r="S2088" t="s">
        <v>63</v>
      </c>
      <c r="T2088">
        <v>332279</v>
      </c>
      <c r="U2088" s="1">
        <v>45385</v>
      </c>
      <c r="V2088" t="s">
        <v>361</v>
      </c>
      <c r="X2088" s="42" t="s">
        <v>4872</v>
      </c>
      <c r="Y2088" s="43">
        <v>3.14</v>
      </c>
      <c r="Z2088" t="s">
        <v>2053</v>
      </c>
      <c r="AA2088" t="s">
        <v>2054</v>
      </c>
      <c r="AB2088" t="s">
        <v>2054</v>
      </c>
      <c r="AC2088">
        <v>304002040</v>
      </c>
      <c r="AD2088" t="s">
        <v>2055</v>
      </c>
      <c r="AE2088" s="2">
        <v>45740.895833333336</v>
      </c>
      <c r="AF2088" t="s">
        <v>2056</v>
      </c>
      <c r="AH2088" s="1">
        <v>45782</v>
      </c>
      <c r="AI2088" t="s">
        <v>2057</v>
      </c>
      <c r="AJ2088" t="s">
        <v>70</v>
      </c>
      <c r="AK2088" t="s">
        <v>2057</v>
      </c>
      <c r="AM2088">
        <v>224</v>
      </c>
      <c r="AN2088" s="1">
        <v>45742</v>
      </c>
      <c r="AP2088" s="23">
        <v>77908400</v>
      </c>
      <c r="AQ2088" s="3"/>
      <c r="AR2088" s="1">
        <v>45787</v>
      </c>
      <c r="AS2088" t="s">
        <v>54</v>
      </c>
      <c r="AT2088" t="s">
        <v>52</v>
      </c>
      <c r="AU2088" s="1">
        <v>45743</v>
      </c>
      <c r="AV2088" s="1">
        <v>45833</v>
      </c>
      <c r="AW2088">
        <v>-9</v>
      </c>
      <c r="AX2088">
        <v>0</v>
      </c>
      <c r="BA2088" t="s">
        <v>52</v>
      </c>
      <c r="BF2088" t="s">
        <v>2058</v>
      </c>
      <c r="BG2088">
        <v>1</v>
      </c>
      <c r="BH2088" t="s">
        <v>55</v>
      </c>
      <c r="BI2088">
        <v>247</v>
      </c>
      <c r="BJ2088" t="s">
        <v>56</v>
      </c>
      <c r="BM2088" t="s">
        <v>84</v>
      </c>
      <c r="BN2088" t="s">
        <v>58</v>
      </c>
      <c r="BO2088" t="s">
        <v>58</v>
      </c>
      <c r="BP2088" t="s">
        <v>59</v>
      </c>
      <c r="BQ2088" t="s">
        <v>2059</v>
      </c>
      <c r="BR2088" t="s">
        <v>2060</v>
      </c>
    </row>
    <row r="2089" spans="1:70" ht="15" customHeight="1" x14ac:dyDescent="0.25">
      <c r="A2089">
        <v>165840</v>
      </c>
      <c r="B2089">
        <v>165840</v>
      </c>
      <c r="E2089" s="34">
        <v>1</v>
      </c>
      <c r="I2089" s="49">
        <v>1</v>
      </c>
      <c r="K2089" s="31">
        <f>AQ2089</f>
        <v>6647000</v>
      </c>
      <c r="Q2089" t="s">
        <v>101</v>
      </c>
      <c r="R2089" t="s">
        <v>101</v>
      </c>
      <c r="S2089" t="s">
        <v>63</v>
      </c>
      <c r="T2089">
        <v>361059</v>
      </c>
      <c r="U2089" s="1">
        <v>45450</v>
      </c>
      <c r="V2089" t="s">
        <v>231</v>
      </c>
      <c r="W2089" t="s">
        <v>16125</v>
      </c>
      <c r="X2089" s="69" t="s">
        <v>4862</v>
      </c>
      <c r="Y2089" s="43">
        <v>3</v>
      </c>
      <c r="Z2089" t="s">
        <v>1756</v>
      </c>
      <c r="AA2089" t="s">
        <v>1757</v>
      </c>
      <c r="AB2089" t="s">
        <v>1757</v>
      </c>
      <c r="AC2089">
        <v>0</v>
      </c>
      <c r="AD2089" t="s">
        <v>2061</v>
      </c>
      <c r="AE2089" s="2">
        <v>45742</v>
      </c>
      <c r="AF2089" t="s">
        <v>416</v>
      </c>
      <c r="AH2089" s="1">
        <v>45754</v>
      </c>
      <c r="AI2089" s="4" t="s">
        <v>2062</v>
      </c>
      <c r="AJ2089" t="s">
        <v>70</v>
      </c>
      <c r="AM2089">
        <v>18257</v>
      </c>
      <c r="AN2089" s="1">
        <v>45742</v>
      </c>
      <c r="AO2089" s="1">
        <v>45763</v>
      </c>
      <c r="AP2089" s="23">
        <v>6647000</v>
      </c>
      <c r="AQ2089" s="3">
        <v>6647000</v>
      </c>
      <c r="AS2089" t="s">
        <v>267</v>
      </c>
      <c r="AT2089" t="s">
        <v>52</v>
      </c>
      <c r="AU2089" s="1">
        <v>45743</v>
      </c>
      <c r="AV2089" s="1">
        <v>45782</v>
      </c>
      <c r="AW2089">
        <v>-5</v>
      </c>
      <c r="AX2089">
        <v>0</v>
      </c>
      <c r="BA2089" t="s">
        <v>52</v>
      </c>
      <c r="BF2089" t="s">
        <v>1757</v>
      </c>
      <c r="BH2089" t="s">
        <v>55</v>
      </c>
      <c r="BI2089">
        <v>76</v>
      </c>
      <c r="BJ2089" t="s">
        <v>56</v>
      </c>
      <c r="BM2089" t="s">
        <v>332</v>
      </c>
      <c r="BN2089" t="s">
        <v>58</v>
      </c>
      <c r="BO2089" t="s">
        <v>58</v>
      </c>
      <c r="BP2089" t="s">
        <v>58</v>
      </c>
      <c r="BQ2089" t="s">
        <v>2063</v>
      </c>
      <c r="BR2089" t="s">
        <v>2064</v>
      </c>
    </row>
    <row r="2090" spans="1:70" ht="15" customHeight="1" x14ac:dyDescent="0.25">
      <c r="A2090">
        <v>165843</v>
      </c>
      <c r="B2090">
        <v>165843</v>
      </c>
      <c r="F2090" s="52">
        <v>1</v>
      </c>
      <c r="J2090" s="49">
        <v>1</v>
      </c>
      <c r="L2090" s="54">
        <f t="shared" ref="L2090:L2104" si="211">AQ2090</f>
        <v>14000000</v>
      </c>
      <c r="Q2090" t="s">
        <v>74</v>
      </c>
      <c r="R2090" t="s">
        <v>97</v>
      </c>
      <c r="S2090" t="s">
        <v>4957</v>
      </c>
      <c r="T2090">
        <v>150033</v>
      </c>
      <c r="U2090" s="1">
        <v>45733</v>
      </c>
      <c r="V2090" t="s">
        <v>4921</v>
      </c>
      <c r="W2090" t="s">
        <v>16121</v>
      </c>
      <c r="X2090" s="62" t="s">
        <v>13086</v>
      </c>
      <c r="Y2090" s="43">
        <v>10</v>
      </c>
      <c r="Z2090" t="s">
        <v>7119</v>
      </c>
      <c r="AA2090" t="s">
        <v>7120</v>
      </c>
      <c r="AB2090" t="s">
        <v>7121</v>
      </c>
      <c r="AD2090" t="s">
        <v>7122</v>
      </c>
      <c r="AE2090" s="2">
        <v>45740.611111111109</v>
      </c>
      <c r="AF2090" t="s">
        <v>7123</v>
      </c>
      <c r="AG2090" t="s">
        <v>4932</v>
      </c>
      <c r="AH2090" s="1">
        <v>45754</v>
      </c>
      <c r="AJ2090" t="s">
        <v>53</v>
      </c>
      <c r="AM2090">
        <v>1113</v>
      </c>
      <c r="AN2090" s="1">
        <v>45742</v>
      </c>
      <c r="AO2090" s="1">
        <v>45785</v>
      </c>
      <c r="AP2090" s="23">
        <v>15035317</v>
      </c>
      <c r="AQ2090" s="3">
        <v>14000000</v>
      </c>
      <c r="BM2090" t="s">
        <v>332</v>
      </c>
    </row>
    <row r="2091" spans="1:70" ht="15" customHeight="1" x14ac:dyDescent="0.25">
      <c r="A2091">
        <v>165836</v>
      </c>
      <c r="B2091">
        <v>165836</v>
      </c>
      <c r="F2091" s="52">
        <v>1</v>
      </c>
      <c r="J2091" s="49">
        <v>1</v>
      </c>
      <c r="L2091" s="54">
        <f t="shared" si="211"/>
        <v>6009580</v>
      </c>
      <c r="Q2091" t="s">
        <v>52</v>
      </c>
      <c r="R2091" t="s">
        <v>60</v>
      </c>
      <c r="S2091" t="s">
        <v>4920</v>
      </c>
      <c r="T2091">
        <v>829535</v>
      </c>
      <c r="U2091" s="1">
        <v>45619</v>
      </c>
      <c r="V2091" t="s">
        <v>4921</v>
      </c>
      <c r="W2091" t="s">
        <v>16121</v>
      </c>
      <c r="X2091" s="62" t="s">
        <v>13086</v>
      </c>
      <c r="Y2091" s="43">
        <v>10</v>
      </c>
      <c r="Z2091" t="s">
        <v>7124</v>
      </c>
      <c r="AA2091" t="s">
        <v>7125</v>
      </c>
      <c r="AB2091" t="s">
        <v>7126</v>
      </c>
      <c r="AD2091" t="s">
        <v>7127</v>
      </c>
      <c r="AE2091" s="2">
        <v>45741.524305555555</v>
      </c>
      <c r="AF2091" t="s">
        <v>7128</v>
      </c>
      <c r="AG2091" t="s">
        <v>4932</v>
      </c>
      <c r="AH2091" s="1">
        <v>45754</v>
      </c>
      <c r="AJ2091" t="s">
        <v>53</v>
      </c>
      <c r="AM2091">
        <v>1108</v>
      </c>
      <c r="AN2091" s="1">
        <v>45742</v>
      </c>
      <c r="AO2091" s="1">
        <v>45789</v>
      </c>
      <c r="AP2091" s="23">
        <v>6009580</v>
      </c>
      <c r="AQ2091" s="3">
        <v>6009580</v>
      </c>
      <c r="BM2091" t="s">
        <v>332</v>
      </c>
    </row>
    <row r="2092" spans="1:70" ht="15" customHeight="1" x14ac:dyDescent="0.25">
      <c r="A2092">
        <v>165821</v>
      </c>
      <c r="B2092">
        <v>165821</v>
      </c>
      <c r="F2092" s="52">
        <v>1</v>
      </c>
      <c r="J2092" s="49">
        <v>1</v>
      </c>
      <c r="L2092" s="54">
        <f t="shared" si="211"/>
        <v>6512530</v>
      </c>
      <c r="Q2092" t="s">
        <v>52</v>
      </c>
      <c r="R2092" t="s">
        <v>60</v>
      </c>
      <c r="S2092" t="s">
        <v>4920</v>
      </c>
      <c r="T2092">
        <v>836564</v>
      </c>
      <c r="U2092" s="1">
        <v>45632</v>
      </c>
      <c r="V2092" t="s">
        <v>4921</v>
      </c>
      <c r="W2092" t="s">
        <v>16121</v>
      </c>
      <c r="X2092" s="62" t="s">
        <v>13086</v>
      </c>
      <c r="Y2092" s="43">
        <v>10</v>
      </c>
      <c r="Z2092" t="s">
        <v>7129</v>
      </c>
      <c r="AA2092" t="s">
        <v>7130</v>
      </c>
      <c r="AB2092" t="s">
        <v>7131</v>
      </c>
      <c r="AD2092" t="s">
        <v>7132</v>
      </c>
      <c r="AE2092" s="2">
        <v>45740.819444444445</v>
      </c>
      <c r="AF2092" t="s">
        <v>5068</v>
      </c>
      <c r="AG2092" t="s">
        <v>4932</v>
      </c>
      <c r="AH2092" s="1">
        <v>45754</v>
      </c>
      <c r="AJ2092" t="s">
        <v>53</v>
      </c>
      <c r="AM2092">
        <v>1091</v>
      </c>
      <c r="AN2092" s="1">
        <v>45742</v>
      </c>
      <c r="AO2092" s="1">
        <v>45789</v>
      </c>
      <c r="AP2092" s="23">
        <v>6512530.0099999998</v>
      </c>
      <c r="AQ2092" s="3">
        <v>6512530</v>
      </c>
      <c r="BM2092" t="s">
        <v>332</v>
      </c>
    </row>
    <row r="2093" spans="1:70" ht="15" customHeight="1" x14ac:dyDescent="0.25">
      <c r="A2093">
        <v>165822</v>
      </c>
      <c r="B2093">
        <v>165822</v>
      </c>
      <c r="F2093" s="52">
        <v>1</v>
      </c>
      <c r="J2093" s="49">
        <v>1</v>
      </c>
      <c r="L2093" s="54">
        <f t="shared" si="211"/>
        <v>14000000</v>
      </c>
      <c r="Q2093" t="s">
        <v>112</v>
      </c>
      <c r="R2093" t="s">
        <v>112</v>
      </c>
      <c r="S2093" t="s">
        <v>4920</v>
      </c>
      <c r="T2093">
        <v>199875</v>
      </c>
      <c r="U2093" s="1">
        <v>44991</v>
      </c>
      <c r="V2093" t="s">
        <v>4921</v>
      </c>
      <c r="W2093" t="s">
        <v>16121</v>
      </c>
      <c r="X2093" s="62" t="s">
        <v>13086</v>
      </c>
      <c r="Y2093" s="43">
        <v>10</v>
      </c>
      <c r="Z2093" t="s">
        <v>7133</v>
      </c>
      <c r="AA2093" t="s">
        <v>7134</v>
      </c>
      <c r="AB2093" t="s">
        <v>7135</v>
      </c>
      <c r="AD2093" t="s">
        <v>7136</v>
      </c>
      <c r="AE2093" s="2">
        <v>45018.625</v>
      </c>
      <c r="AF2093" t="s">
        <v>7137</v>
      </c>
      <c r="AG2093" t="s">
        <v>4927</v>
      </c>
      <c r="AH2093" s="1">
        <v>45751</v>
      </c>
      <c r="AJ2093" t="s">
        <v>53</v>
      </c>
      <c r="AM2093">
        <v>1095</v>
      </c>
      <c r="AN2093" s="1">
        <v>45742</v>
      </c>
      <c r="AO2093" s="1">
        <v>45783</v>
      </c>
      <c r="AP2093" s="23">
        <v>58789499</v>
      </c>
      <c r="AQ2093" s="3">
        <v>14000000</v>
      </c>
      <c r="BM2093" t="s">
        <v>332</v>
      </c>
    </row>
    <row r="2094" spans="1:70" ht="15" customHeight="1" x14ac:dyDescent="0.25">
      <c r="A2094">
        <v>165823</v>
      </c>
      <c r="B2094">
        <v>165823</v>
      </c>
      <c r="F2094" s="52">
        <v>1</v>
      </c>
      <c r="J2094" s="49">
        <v>1</v>
      </c>
      <c r="L2094" s="54">
        <f t="shared" si="211"/>
        <v>9148941</v>
      </c>
      <c r="Q2094" t="s">
        <v>74</v>
      </c>
      <c r="R2094" t="s">
        <v>97</v>
      </c>
      <c r="S2094" t="s">
        <v>4920</v>
      </c>
      <c r="T2094">
        <v>741380</v>
      </c>
      <c r="U2094" s="1">
        <v>45492</v>
      </c>
      <c r="V2094" t="s">
        <v>4921</v>
      </c>
      <c r="W2094" t="s">
        <v>16121</v>
      </c>
      <c r="X2094" s="62" t="s">
        <v>13086</v>
      </c>
      <c r="Y2094" s="43">
        <v>10</v>
      </c>
      <c r="Z2094" t="s">
        <v>7138</v>
      </c>
      <c r="AA2094" t="s">
        <v>7139</v>
      </c>
      <c r="AB2094" t="s">
        <v>7140</v>
      </c>
      <c r="AD2094" t="s">
        <v>7141</v>
      </c>
      <c r="AE2094" s="2">
        <v>45740.397222222222</v>
      </c>
      <c r="AF2094" t="s">
        <v>7142</v>
      </c>
      <c r="AG2094" t="s">
        <v>4932</v>
      </c>
      <c r="AH2094" s="1">
        <v>45754</v>
      </c>
      <c r="AJ2094" t="s">
        <v>53</v>
      </c>
      <c r="AM2094">
        <v>1093</v>
      </c>
      <c r="AN2094" s="1">
        <v>45742</v>
      </c>
      <c r="AO2094" s="1">
        <v>45789</v>
      </c>
      <c r="AP2094" s="23">
        <v>9148941</v>
      </c>
      <c r="AQ2094" s="3">
        <v>9148941</v>
      </c>
      <c r="BM2094" t="s">
        <v>332</v>
      </c>
    </row>
    <row r="2095" spans="1:70" ht="15" customHeight="1" x14ac:dyDescent="0.25">
      <c r="A2095">
        <v>165827</v>
      </c>
      <c r="B2095">
        <v>165827</v>
      </c>
      <c r="F2095" s="52">
        <v>1</v>
      </c>
      <c r="J2095" s="49">
        <v>1</v>
      </c>
      <c r="L2095" s="54">
        <f t="shared" si="211"/>
        <v>14000000</v>
      </c>
      <c r="Q2095" t="s">
        <v>74</v>
      </c>
      <c r="R2095" t="s">
        <v>5447</v>
      </c>
      <c r="S2095" t="s">
        <v>4957</v>
      </c>
      <c r="T2095">
        <v>128735</v>
      </c>
      <c r="U2095" s="1">
        <v>45601</v>
      </c>
      <c r="V2095" t="s">
        <v>4921</v>
      </c>
      <c r="W2095" t="s">
        <v>16121</v>
      </c>
      <c r="X2095" s="62" t="s">
        <v>13086</v>
      </c>
      <c r="Y2095" s="43">
        <v>10</v>
      </c>
      <c r="Z2095" t="s">
        <v>7143</v>
      </c>
      <c r="AA2095" t="s">
        <v>7144</v>
      </c>
      <c r="AB2095" t="s">
        <v>7145</v>
      </c>
      <c r="AD2095" t="s">
        <v>7146</v>
      </c>
      <c r="AE2095" s="2">
        <v>45721</v>
      </c>
      <c r="AF2095" t="s">
        <v>7147</v>
      </c>
      <c r="AG2095" t="s">
        <v>4927</v>
      </c>
      <c r="AH2095" s="1">
        <v>45751</v>
      </c>
      <c r="AJ2095" t="s">
        <v>53</v>
      </c>
      <c r="AM2095">
        <v>1098</v>
      </c>
      <c r="AN2095" s="1">
        <v>45742</v>
      </c>
      <c r="AO2095" s="1">
        <v>45784</v>
      </c>
      <c r="AP2095" s="23">
        <v>46081500</v>
      </c>
      <c r="AQ2095" s="3">
        <v>14000000</v>
      </c>
      <c r="BM2095" t="s">
        <v>332</v>
      </c>
    </row>
    <row r="2096" spans="1:70" ht="15" customHeight="1" x14ac:dyDescent="0.25">
      <c r="A2096">
        <v>165828</v>
      </c>
      <c r="B2096">
        <v>165828</v>
      </c>
      <c r="F2096" s="52">
        <v>1</v>
      </c>
      <c r="J2096" s="49">
        <v>1</v>
      </c>
      <c r="L2096" s="54">
        <f t="shared" si="211"/>
        <v>9819299</v>
      </c>
      <c r="Q2096" t="s">
        <v>101</v>
      </c>
      <c r="R2096" t="s">
        <v>216</v>
      </c>
      <c r="S2096" t="s">
        <v>4920</v>
      </c>
      <c r="T2096">
        <v>493446</v>
      </c>
      <c r="U2096" s="1">
        <v>45238</v>
      </c>
      <c r="V2096" t="s">
        <v>4921</v>
      </c>
      <c r="W2096" t="s">
        <v>16121</v>
      </c>
      <c r="X2096" s="62" t="s">
        <v>13086</v>
      </c>
      <c r="Y2096" s="43">
        <v>10</v>
      </c>
      <c r="Z2096" t="s">
        <v>7148</v>
      </c>
      <c r="AA2096" t="s">
        <v>7149</v>
      </c>
      <c r="AB2096" t="s">
        <v>7150</v>
      </c>
      <c r="AD2096" t="s">
        <v>7151</v>
      </c>
      <c r="AE2096" s="2">
        <v>45593.395833333336</v>
      </c>
      <c r="AF2096" t="s">
        <v>7152</v>
      </c>
      <c r="AG2096" t="s">
        <v>4927</v>
      </c>
      <c r="AH2096" s="1">
        <v>45751</v>
      </c>
      <c r="AJ2096" t="s">
        <v>53</v>
      </c>
      <c r="AM2096">
        <v>1102</v>
      </c>
      <c r="AN2096" s="1">
        <v>45742</v>
      </c>
      <c r="AO2096" s="1">
        <v>45784</v>
      </c>
      <c r="AP2096" s="23">
        <v>9819299</v>
      </c>
      <c r="AQ2096" s="3">
        <v>9819299</v>
      </c>
      <c r="BM2096" t="s">
        <v>332</v>
      </c>
    </row>
    <row r="2097" spans="1:65" ht="15" customHeight="1" x14ac:dyDescent="0.25">
      <c r="A2097">
        <v>165829</v>
      </c>
      <c r="B2097">
        <v>165829</v>
      </c>
      <c r="F2097" s="52">
        <v>1</v>
      </c>
      <c r="J2097" s="49">
        <v>1</v>
      </c>
      <c r="L2097" s="54">
        <f t="shared" si="211"/>
        <v>14000000</v>
      </c>
      <c r="Q2097" t="s">
        <v>52</v>
      </c>
      <c r="R2097" t="s">
        <v>52</v>
      </c>
      <c r="S2097" t="s">
        <v>4920</v>
      </c>
      <c r="T2097">
        <v>682597</v>
      </c>
      <c r="U2097" s="1">
        <v>45426</v>
      </c>
      <c r="V2097" t="s">
        <v>4921</v>
      </c>
      <c r="W2097" t="s">
        <v>16121</v>
      </c>
      <c r="X2097" s="62" t="s">
        <v>13086</v>
      </c>
      <c r="Y2097" s="43">
        <v>10</v>
      </c>
      <c r="Z2097" t="s">
        <v>7153</v>
      </c>
      <c r="AA2097" t="s">
        <v>7154</v>
      </c>
      <c r="AB2097" t="s">
        <v>7155</v>
      </c>
      <c r="AD2097" t="s">
        <v>7156</v>
      </c>
      <c r="AE2097" s="2">
        <v>45595.621527777781</v>
      </c>
      <c r="AF2097" t="s">
        <v>1149</v>
      </c>
      <c r="AG2097" t="s">
        <v>4927</v>
      </c>
      <c r="AH2097" s="1">
        <v>45751</v>
      </c>
      <c r="AJ2097" t="s">
        <v>53</v>
      </c>
      <c r="AM2097">
        <v>1101</v>
      </c>
      <c r="AN2097" s="1">
        <v>45742</v>
      </c>
      <c r="AO2097" s="1">
        <v>45784</v>
      </c>
      <c r="AP2097" s="23">
        <v>63785850</v>
      </c>
      <c r="AQ2097" s="3">
        <v>14000000</v>
      </c>
      <c r="BM2097" t="s">
        <v>332</v>
      </c>
    </row>
    <row r="2098" spans="1:65" ht="15" customHeight="1" x14ac:dyDescent="0.25">
      <c r="A2098">
        <v>165833</v>
      </c>
      <c r="B2098">
        <v>165833</v>
      </c>
      <c r="F2098" s="52">
        <v>1</v>
      </c>
      <c r="J2098" s="49">
        <v>1</v>
      </c>
      <c r="L2098" s="54">
        <f t="shared" si="211"/>
        <v>5254341</v>
      </c>
      <c r="Q2098" t="s">
        <v>52</v>
      </c>
      <c r="R2098" t="s">
        <v>60</v>
      </c>
      <c r="S2098" t="s">
        <v>4920</v>
      </c>
      <c r="T2098">
        <v>866269</v>
      </c>
      <c r="U2098" s="1">
        <v>45691</v>
      </c>
      <c r="V2098" t="s">
        <v>4921</v>
      </c>
      <c r="W2098" t="s">
        <v>16121</v>
      </c>
      <c r="X2098" s="62" t="s">
        <v>13086</v>
      </c>
      <c r="Y2098" s="43">
        <v>10</v>
      </c>
      <c r="Z2098" t="s">
        <v>7157</v>
      </c>
      <c r="AA2098" t="s">
        <v>7158</v>
      </c>
      <c r="AB2098" t="s">
        <v>7159</v>
      </c>
      <c r="AD2098" t="s">
        <v>7160</v>
      </c>
      <c r="AE2098" s="2">
        <v>45741.5</v>
      </c>
      <c r="AF2098" t="s">
        <v>203</v>
      </c>
      <c r="AG2098" t="s">
        <v>4932</v>
      </c>
      <c r="AH2098" s="1">
        <v>45754</v>
      </c>
      <c r="AJ2098" t="s">
        <v>53</v>
      </c>
      <c r="AM2098">
        <v>1105</v>
      </c>
      <c r="AN2098" s="1">
        <v>45742</v>
      </c>
      <c r="AO2098" s="1">
        <v>45831</v>
      </c>
      <c r="AP2098" s="23">
        <v>5254341</v>
      </c>
      <c r="AQ2098" s="3">
        <v>5254341</v>
      </c>
      <c r="BM2098" t="s">
        <v>332</v>
      </c>
    </row>
    <row r="2099" spans="1:65" ht="15" customHeight="1" x14ac:dyDescent="0.25">
      <c r="A2099">
        <v>165837</v>
      </c>
      <c r="B2099">
        <v>165837</v>
      </c>
      <c r="F2099" s="52">
        <v>1</v>
      </c>
      <c r="J2099" s="49">
        <v>1</v>
      </c>
      <c r="L2099" s="54">
        <f t="shared" si="211"/>
        <v>14000000</v>
      </c>
      <c r="Q2099" t="s">
        <v>101</v>
      </c>
      <c r="R2099" t="s">
        <v>607</v>
      </c>
      <c r="S2099" t="s">
        <v>4920</v>
      </c>
      <c r="T2099">
        <v>760892</v>
      </c>
      <c r="U2099" s="1">
        <v>45516</v>
      </c>
      <c r="V2099" t="s">
        <v>4921</v>
      </c>
      <c r="W2099" t="s">
        <v>16121</v>
      </c>
      <c r="X2099" s="62" t="s">
        <v>13086</v>
      </c>
      <c r="Y2099" s="43">
        <v>10</v>
      </c>
      <c r="Z2099" t="s">
        <v>7161</v>
      </c>
      <c r="AA2099" t="s">
        <v>7162</v>
      </c>
      <c r="AB2099" t="s">
        <v>7163</v>
      </c>
      <c r="AD2099" t="s">
        <v>7164</v>
      </c>
      <c r="AE2099" s="2">
        <v>45704</v>
      </c>
      <c r="AF2099" t="s">
        <v>7165</v>
      </c>
      <c r="AG2099" t="s">
        <v>4927</v>
      </c>
      <c r="AH2099" s="1">
        <v>45751</v>
      </c>
      <c r="AJ2099" t="s">
        <v>53</v>
      </c>
      <c r="AM2099">
        <v>1111</v>
      </c>
      <c r="AN2099" s="1">
        <v>45742</v>
      </c>
      <c r="AO2099" s="1">
        <v>45784</v>
      </c>
      <c r="AP2099" s="23">
        <v>32295456</v>
      </c>
      <c r="AQ2099" s="3">
        <v>14000000</v>
      </c>
      <c r="BM2099" t="s">
        <v>332</v>
      </c>
    </row>
    <row r="2100" spans="1:65" ht="15" customHeight="1" x14ac:dyDescent="0.25">
      <c r="A2100">
        <v>165838</v>
      </c>
      <c r="B2100">
        <v>165838</v>
      </c>
      <c r="F2100" s="52">
        <v>1</v>
      </c>
      <c r="J2100" s="49">
        <v>1</v>
      </c>
      <c r="L2100" s="54">
        <f t="shared" si="211"/>
        <v>3582390</v>
      </c>
      <c r="Q2100" t="s">
        <v>52</v>
      </c>
      <c r="R2100" t="s">
        <v>61</v>
      </c>
      <c r="S2100" t="s">
        <v>4920</v>
      </c>
      <c r="T2100">
        <v>694638</v>
      </c>
      <c r="U2100" s="1">
        <v>45437</v>
      </c>
      <c r="V2100" t="s">
        <v>4921</v>
      </c>
      <c r="W2100" t="s">
        <v>16121</v>
      </c>
      <c r="X2100" s="62" t="s">
        <v>13086</v>
      </c>
      <c r="Y2100" s="43">
        <v>10</v>
      </c>
      <c r="Z2100" t="s">
        <v>7166</v>
      </c>
      <c r="AA2100" t="s">
        <v>7167</v>
      </c>
      <c r="AB2100" t="s">
        <v>7168</v>
      </c>
      <c r="AD2100" t="s">
        <v>7169</v>
      </c>
      <c r="AE2100" s="2">
        <v>45629.361111111109</v>
      </c>
      <c r="AF2100" t="s">
        <v>7170</v>
      </c>
      <c r="AG2100" t="s">
        <v>4927</v>
      </c>
      <c r="AH2100" s="1">
        <v>45751</v>
      </c>
      <c r="AJ2100" t="s">
        <v>53</v>
      </c>
      <c r="AM2100">
        <v>1110</v>
      </c>
      <c r="AN2100" s="1">
        <v>45742</v>
      </c>
      <c r="AO2100" s="1">
        <v>45784</v>
      </c>
      <c r="AP2100" s="23">
        <v>3582390</v>
      </c>
      <c r="AQ2100" s="3">
        <v>3582390</v>
      </c>
      <c r="BM2100" t="s">
        <v>332</v>
      </c>
    </row>
    <row r="2101" spans="1:65" ht="15" customHeight="1" x14ac:dyDescent="0.25">
      <c r="A2101">
        <v>165825</v>
      </c>
      <c r="B2101">
        <v>165825</v>
      </c>
      <c r="F2101" s="52">
        <v>1</v>
      </c>
      <c r="J2101" s="49">
        <v>1</v>
      </c>
      <c r="L2101" s="54">
        <f t="shared" si="211"/>
        <v>7359898</v>
      </c>
      <c r="Q2101" t="s">
        <v>52</v>
      </c>
      <c r="R2101" t="s">
        <v>52</v>
      </c>
      <c r="S2101" t="s">
        <v>4957</v>
      </c>
      <c r="T2101">
        <v>109754</v>
      </c>
      <c r="U2101" s="1">
        <v>45470</v>
      </c>
      <c r="V2101" t="s">
        <v>4921</v>
      </c>
      <c r="W2101" t="s">
        <v>16121</v>
      </c>
      <c r="X2101" s="62" t="s">
        <v>13086</v>
      </c>
      <c r="Y2101" s="43">
        <v>10</v>
      </c>
      <c r="Z2101" t="s">
        <v>7171</v>
      </c>
      <c r="AA2101" t="s">
        <v>7172</v>
      </c>
      <c r="AB2101" t="s">
        <v>7173</v>
      </c>
      <c r="AD2101" t="s">
        <v>7174</v>
      </c>
      <c r="AE2101" s="2">
        <v>45690.6875</v>
      </c>
      <c r="AF2101" t="s">
        <v>5833</v>
      </c>
      <c r="AG2101" t="s">
        <v>4927</v>
      </c>
      <c r="AH2101" s="1">
        <v>45751</v>
      </c>
      <c r="AJ2101" t="s">
        <v>53</v>
      </c>
      <c r="AM2101">
        <v>1097</v>
      </c>
      <c r="AN2101" s="1">
        <v>45742</v>
      </c>
      <c r="AO2101" s="1">
        <v>45783</v>
      </c>
      <c r="AP2101" s="23">
        <v>7359898</v>
      </c>
      <c r="AQ2101" s="3">
        <v>7359898</v>
      </c>
      <c r="BM2101" t="s">
        <v>332</v>
      </c>
    </row>
    <row r="2102" spans="1:65" ht="15" customHeight="1" x14ac:dyDescent="0.25">
      <c r="A2102">
        <v>165830</v>
      </c>
      <c r="B2102">
        <v>165830</v>
      </c>
      <c r="F2102" s="52">
        <v>1</v>
      </c>
      <c r="J2102" s="49">
        <v>1</v>
      </c>
      <c r="L2102" s="54">
        <f t="shared" si="211"/>
        <v>6952800</v>
      </c>
      <c r="Q2102" t="s">
        <v>52</v>
      </c>
      <c r="R2102" t="s">
        <v>60</v>
      </c>
      <c r="S2102" t="s">
        <v>4957</v>
      </c>
      <c r="T2102">
        <v>64963</v>
      </c>
      <c r="U2102" s="1">
        <v>45257</v>
      </c>
      <c r="V2102" t="s">
        <v>4921</v>
      </c>
      <c r="W2102" t="s">
        <v>16121</v>
      </c>
      <c r="X2102" s="62" t="s">
        <v>13086</v>
      </c>
      <c r="Y2102" s="43">
        <v>10</v>
      </c>
      <c r="Z2102" t="s">
        <v>7175</v>
      </c>
      <c r="AA2102" t="s">
        <v>7176</v>
      </c>
      <c r="AB2102" t="s">
        <v>7177</v>
      </c>
      <c r="AD2102" t="s">
        <v>7178</v>
      </c>
      <c r="AE2102" s="2">
        <v>45610.5625</v>
      </c>
      <c r="AF2102" t="s">
        <v>7179</v>
      </c>
      <c r="AG2102" t="s">
        <v>4927</v>
      </c>
      <c r="AH2102" s="1">
        <v>45751</v>
      </c>
      <c r="AJ2102" t="s">
        <v>53</v>
      </c>
      <c r="AM2102">
        <v>1100</v>
      </c>
      <c r="AN2102" s="1">
        <v>45742</v>
      </c>
      <c r="AO2102" s="1">
        <v>45769</v>
      </c>
      <c r="AP2102" s="23">
        <v>6952800</v>
      </c>
      <c r="AQ2102" s="3">
        <v>6952800</v>
      </c>
      <c r="BM2102" t="s">
        <v>332</v>
      </c>
    </row>
    <row r="2103" spans="1:65" ht="15" customHeight="1" x14ac:dyDescent="0.25">
      <c r="A2103">
        <v>165844</v>
      </c>
      <c r="B2103">
        <v>165844</v>
      </c>
      <c r="F2103" s="52">
        <v>1</v>
      </c>
      <c r="J2103" s="49">
        <v>1</v>
      </c>
      <c r="L2103" s="54">
        <f t="shared" si="211"/>
        <v>8767263</v>
      </c>
      <c r="Q2103" t="s">
        <v>52</v>
      </c>
      <c r="R2103" t="s">
        <v>60</v>
      </c>
      <c r="S2103" t="s">
        <v>4920</v>
      </c>
      <c r="T2103">
        <v>884533</v>
      </c>
      <c r="U2103" s="1">
        <v>45717</v>
      </c>
      <c r="V2103" t="s">
        <v>4921</v>
      </c>
      <c r="W2103" t="s">
        <v>16121</v>
      </c>
      <c r="X2103" s="62" t="s">
        <v>13086</v>
      </c>
      <c r="Y2103" s="43">
        <v>10</v>
      </c>
      <c r="Z2103" t="s">
        <v>7180</v>
      </c>
      <c r="AA2103" t="s">
        <v>7181</v>
      </c>
      <c r="AB2103" t="s">
        <v>7182</v>
      </c>
      <c r="AD2103" t="s">
        <v>7183</v>
      </c>
      <c r="AE2103" s="2">
        <v>45740.298611111109</v>
      </c>
      <c r="AF2103" t="s">
        <v>7184</v>
      </c>
      <c r="AG2103" t="s">
        <v>4932</v>
      </c>
      <c r="AH2103" s="1">
        <v>45754</v>
      </c>
      <c r="AJ2103" t="s">
        <v>53</v>
      </c>
      <c r="AM2103">
        <v>1112</v>
      </c>
      <c r="AN2103" s="1">
        <v>45742</v>
      </c>
      <c r="AO2103" s="1">
        <v>45789</v>
      </c>
      <c r="AP2103" s="23">
        <v>8767263</v>
      </c>
      <c r="AQ2103" s="3">
        <v>8767263</v>
      </c>
      <c r="BM2103" t="s">
        <v>332</v>
      </c>
    </row>
    <row r="2104" spans="1:65" ht="15" customHeight="1" x14ac:dyDescent="0.25">
      <c r="A2104">
        <v>165831</v>
      </c>
      <c r="B2104">
        <v>165831</v>
      </c>
      <c r="F2104" s="52">
        <v>1</v>
      </c>
      <c r="J2104" s="49">
        <v>1</v>
      </c>
      <c r="L2104" s="54">
        <f t="shared" si="211"/>
        <v>3372540</v>
      </c>
      <c r="Q2104" t="s">
        <v>101</v>
      </c>
      <c r="R2104" t="s">
        <v>336</v>
      </c>
      <c r="S2104" t="s">
        <v>4920</v>
      </c>
      <c r="T2104">
        <v>722449</v>
      </c>
      <c r="U2104" s="1">
        <v>45468</v>
      </c>
      <c r="V2104" t="s">
        <v>4921</v>
      </c>
      <c r="W2104" t="s">
        <v>16121</v>
      </c>
      <c r="X2104" s="62" t="s">
        <v>13086</v>
      </c>
      <c r="Y2104" s="43">
        <v>10</v>
      </c>
      <c r="Z2104" t="s">
        <v>7185</v>
      </c>
      <c r="AA2104" t="s">
        <v>7186</v>
      </c>
      <c r="AB2104" t="s">
        <v>7187</v>
      </c>
      <c r="AD2104" t="s">
        <v>7188</v>
      </c>
      <c r="AE2104" s="2">
        <v>45701.444444444445</v>
      </c>
      <c r="AF2104" t="s">
        <v>7189</v>
      </c>
      <c r="AG2104" t="s">
        <v>4927</v>
      </c>
      <c r="AH2104" s="1">
        <v>45751</v>
      </c>
      <c r="AJ2104" t="s">
        <v>53</v>
      </c>
      <c r="AM2104">
        <v>1104</v>
      </c>
      <c r="AN2104" s="1">
        <v>45742</v>
      </c>
      <c r="AO2104" s="1">
        <v>45784</v>
      </c>
      <c r="AP2104" s="23">
        <v>3372540</v>
      </c>
      <c r="AQ2104" s="3">
        <v>3372540</v>
      </c>
      <c r="BM2104" t="s">
        <v>332</v>
      </c>
    </row>
    <row r="2105" spans="1:65" ht="15" customHeight="1" x14ac:dyDescent="0.25">
      <c r="A2105">
        <v>165834</v>
      </c>
      <c r="B2105">
        <v>165834</v>
      </c>
      <c r="E2105" s="34">
        <v>1</v>
      </c>
      <c r="I2105" s="49">
        <v>1</v>
      </c>
      <c r="K2105" s="31">
        <f>AQ2105</f>
        <v>10287180</v>
      </c>
      <c r="Q2105" t="s">
        <v>52</v>
      </c>
      <c r="R2105" t="s">
        <v>61</v>
      </c>
      <c r="S2105" t="s">
        <v>4957</v>
      </c>
      <c r="T2105">
        <v>123566</v>
      </c>
      <c r="U2105" s="1">
        <v>45559</v>
      </c>
      <c r="V2105" t="s">
        <v>4921</v>
      </c>
      <c r="W2105" t="s">
        <v>16121</v>
      </c>
      <c r="X2105" s="62" t="s">
        <v>13086</v>
      </c>
      <c r="Y2105" s="43">
        <v>10</v>
      </c>
      <c r="Z2105">
        <v>256</v>
      </c>
      <c r="AA2105" t="s">
        <v>7190</v>
      </c>
      <c r="AB2105" t="s">
        <v>7191</v>
      </c>
      <c r="AD2105" t="s">
        <v>7192</v>
      </c>
      <c r="AE2105" s="2">
        <v>45740.895833333336</v>
      </c>
      <c r="AF2105" t="s">
        <v>7193</v>
      </c>
      <c r="AG2105" t="s">
        <v>4932</v>
      </c>
      <c r="AH2105" s="1">
        <v>45754</v>
      </c>
      <c r="AJ2105" t="s">
        <v>70</v>
      </c>
      <c r="AM2105">
        <v>1106</v>
      </c>
      <c r="AN2105" s="1">
        <v>45742</v>
      </c>
      <c r="AO2105" s="1">
        <v>45789</v>
      </c>
      <c r="AP2105" s="23">
        <v>11511180</v>
      </c>
      <c r="AQ2105" s="3">
        <v>10287180</v>
      </c>
      <c r="BM2105" t="s">
        <v>332</v>
      </c>
    </row>
    <row r="2106" spans="1:65" ht="15" customHeight="1" x14ac:dyDescent="0.25">
      <c r="A2106">
        <v>165841</v>
      </c>
      <c r="B2106">
        <v>165841</v>
      </c>
      <c r="F2106" s="52">
        <v>1</v>
      </c>
      <c r="J2106" s="49">
        <v>1</v>
      </c>
      <c r="L2106" s="54">
        <f t="shared" ref="L2106:L2113" si="212">AQ2106</f>
        <v>14000000</v>
      </c>
      <c r="Q2106" t="s">
        <v>74</v>
      </c>
      <c r="R2106" t="s">
        <v>5025</v>
      </c>
      <c r="S2106" t="s">
        <v>4920</v>
      </c>
      <c r="T2106">
        <v>697632</v>
      </c>
      <c r="U2106" s="1">
        <v>45441</v>
      </c>
      <c r="V2106" t="s">
        <v>4921</v>
      </c>
      <c r="W2106" t="s">
        <v>16121</v>
      </c>
      <c r="X2106" s="62" t="s">
        <v>13086</v>
      </c>
      <c r="Y2106" s="43">
        <v>10</v>
      </c>
      <c r="Z2106" t="s">
        <v>7194</v>
      </c>
      <c r="AA2106" t="s">
        <v>7195</v>
      </c>
      <c r="AB2106" t="s">
        <v>7196</v>
      </c>
      <c r="AD2106" t="s">
        <v>7197</v>
      </c>
      <c r="AE2106" s="2">
        <v>45487.395833333336</v>
      </c>
      <c r="AF2106" t="s">
        <v>7198</v>
      </c>
      <c r="AG2106" t="s">
        <v>4927</v>
      </c>
      <c r="AH2106" s="1">
        <v>45751</v>
      </c>
      <c r="AJ2106" t="s">
        <v>53</v>
      </c>
      <c r="AM2106">
        <v>1115</v>
      </c>
      <c r="AN2106" s="1">
        <v>45742</v>
      </c>
      <c r="AO2106" s="1">
        <v>45784</v>
      </c>
      <c r="AP2106" s="23">
        <v>15892086</v>
      </c>
      <c r="AQ2106" s="3">
        <v>14000000</v>
      </c>
      <c r="BM2106" t="s">
        <v>332</v>
      </c>
    </row>
    <row r="2107" spans="1:65" ht="15" customHeight="1" x14ac:dyDescent="0.25">
      <c r="A2107">
        <v>165842</v>
      </c>
      <c r="B2107">
        <v>165842</v>
      </c>
      <c r="F2107" s="52">
        <v>1</v>
      </c>
      <c r="J2107" s="49">
        <v>1</v>
      </c>
      <c r="L2107" s="54">
        <f t="shared" si="212"/>
        <v>14000000</v>
      </c>
      <c r="Q2107" t="s">
        <v>52</v>
      </c>
      <c r="R2107" t="s">
        <v>102</v>
      </c>
      <c r="S2107" t="s">
        <v>4920</v>
      </c>
      <c r="T2107">
        <v>822401</v>
      </c>
      <c r="U2107" s="1">
        <v>45607</v>
      </c>
      <c r="V2107" t="s">
        <v>4921</v>
      </c>
      <c r="W2107" t="s">
        <v>16121</v>
      </c>
      <c r="X2107" s="62" t="s">
        <v>13086</v>
      </c>
      <c r="Y2107" s="43">
        <v>10</v>
      </c>
      <c r="Z2107" t="s">
        <v>7199</v>
      </c>
      <c r="AA2107" t="s">
        <v>7200</v>
      </c>
      <c r="AB2107" t="s">
        <v>7201</v>
      </c>
      <c r="AD2107" t="s">
        <v>7202</v>
      </c>
      <c r="AE2107" s="2">
        <v>45709.583333333336</v>
      </c>
      <c r="AF2107" t="s">
        <v>5838</v>
      </c>
      <c r="AG2107" t="s">
        <v>4927</v>
      </c>
      <c r="AH2107" s="1">
        <v>45751</v>
      </c>
      <c r="AJ2107" t="s">
        <v>53</v>
      </c>
      <c r="AM2107">
        <v>1114</v>
      </c>
      <c r="AN2107" s="1">
        <v>45742</v>
      </c>
      <c r="AO2107" s="1">
        <v>45785</v>
      </c>
      <c r="AP2107" s="23">
        <v>31362565</v>
      </c>
      <c r="AQ2107" s="3">
        <v>14000000</v>
      </c>
      <c r="BM2107" t="s">
        <v>332</v>
      </c>
    </row>
    <row r="2108" spans="1:65" ht="15" customHeight="1" x14ac:dyDescent="0.25">
      <c r="A2108">
        <v>165835</v>
      </c>
      <c r="B2108">
        <v>165835</v>
      </c>
      <c r="F2108" s="52">
        <v>1</v>
      </c>
      <c r="J2108" s="49">
        <v>1</v>
      </c>
      <c r="L2108" s="54">
        <f t="shared" si="212"/>
        <v>8487970</v>
      </c>
      <c r="Q2108" t="s">
        <v>52</v>
      </c>
      <c r="R2108" t="s">
        <v>52</v>
      </c>
      <c r="S2108" t="s">
        <v>4920</v>
      </c>
      <c r="T2108">
        <v>896436</v>
      </c>
      <c r="U2108" s="1">
        <v>45732</v>
      </c>
      <c r="V2108" t="s">
        <v>4921</v>
      </c>
      <c r="W2108" t="s">
        <v>16121</v>
      </c>
      <c r="X2108" s="62" t="s">
        <v>13086</v>
      </c>
      <c r="Y2108" s="43">
        <v>10</v>
      </c>
      <c r="Z2108" t="s">
        <v>7203</v>
      </c>
      <c r="AA2108" t="s">
        <v>7204</v>
      </c>
      <c r="AB2108" t="s">
        <v>7205</v>
      </c>
      <c r="AD2108" t="s">
        <v>7206</v>
      </c>
      <c r="AE2108" s="2">
        <v>45741.715277777781</v>
      </c>
      <c r="AF2108" t="s">
        <v>5068</v>
      </c>
      <c r="AG2108" t="s">
        <v>4932</v>
      </c>
      <c r="AH2108" s="1">
        <v>45751</v>
      </c>
      <c r="AJ2108" t="s">
        <v>53</v>
      </c>
      <c r="AM2108">
        <v>1107</v>
      </c>
      <c r="AN2108" s="1">
        <v>45742</v>
      </c>
      <c r="AO2108" s="1">
        <v>45785</v>
      </c>
      <c r="AP2108" s="23">
        <v>8487970</v>
      </c>
      <c r="AQ2108" s="3">
        <v>8487970</v>
      </c>
      <c r="BM2108" t="s">
        <v>332</v>
      </c>
    </row>
    <row r="2109" spans="1:65" ht="15" customHeight="1" x14ac:dyDescent="0.25">
      <c r="A2109">
        <v>165826</v>
      </c>
      <c r="B2109">
        <v>165826</v>
      </c>
      <c r="F2109" s="52">
        <v>1</v>
      </c>
      <c r="J2109" s="49">
        <v>1</v>
      </c>
      <c r="L2109" s="54">
        <f t="shared" si="212"/>
        <v>14000000</v>
      </c>
      <c r="Q2109" t="s">
        <v>101</v>
      </c>
      <c r="R2109" t="s">
        <v>5058</v>
      </c>
      <c r="S2109" t="s">
        <v>4920</v>
      </c>
      <c r="T2109">
        <v>646524</v>
      </c>
      <c r="U2109" s="1">
        <v>45391</v>
      </c>
      <c r="V2109" t="s">
        <v>4921</v>
      </c>
      <c r="W2109" t="s">
        <v>16121</v>
      </c>
      <c r="X2109" s="62" t="s">
        <v>13086</v>
      </c>
      <c r="Y2109" s="43">
        <v>10</v>
      </c>
      <c r="Z2109" t="s">
        <v>7207</v>
      </c>
      <c r="AA2109" t="s">
        <v>7208</v>
      </c>
      <c r="AB2109" t="s">
        <v>7209</v>
      </c>
      <c r="AD2109" t="s">
        <v>7210</v>
      </c>
      <c r="AE2109" s="2">
        <v>45739.681944444441</v>
      </c>
      <c r="AF2109" t="s">
        <v>7211</v>
      </c>
      <c r="AG2109" t="s">
        <v>4932</v>
      </c>
      <c r="AH2109" s="1">
        <v>45754</v>
      </c>
      <c r="AJ2109" t="s">
        <v>53</v>
      </c>
      <c r="AM2109">
        <v>1099</v>
      </c>
      <c r="AN2109" s="1">
        <v>45742</v>
      </c>
      <c r="AO2109" s="1">
        <v>45785</v>
      </c>
      <c r="AP2109" s="23">
        <v>20212791</v>
      </c>
      <c r="AQ2109" s="3">
        <v>14000000</v>
      </c>
      <c r="BM2109" t="s">
        <v>332</v>
      </c>
    </row>
    <row r="2110" spans="1:65" ht="15" customHeight="1" x14ac:dyDescent="0.25">
      <c r="A2110">
        <v>96271</v>
      </c>
      <c r="B2110">
        <v>96271</v>
      </c>
      <c r="F2110" s="52">
        <v>1</v>
      </c>
      <c r="J2110" s="49">
        <v>1</v>
      </c>
      <c r="L2110" s="54">
        <f t="shared" si="212"/>
        <v>8675000</v>
      </c>
      <c r="Q2110" t="s">
        <v>291</v>
      </c>
      <c r="R2110" t="s">
        <v>291</v>
      </c>
      <c r="S2110" t="s">
        <v>4957</v>
      </c>
      <c r="T2110">
        <v>116463</v>
      </c>
      <c r="U2110" s="1">
        <v>45512</v>
      </c>
      <c r="V2110" t="s">
        <v>4921</v>
      </c>
      <c r="W2110" t="s">
        <v>16121</v>
      </c>
      <c r="X2110" s="62" t="s">
        <v>13086</v>
      </c>
      <c r="Y2110" s="43">
        <v>10</v>
      </c>
      <c r="Z2110" t="s">
        <v>7212</v>
      </c>
      <c r="AA2110" t="s">
        <v>7213</v>
      </c>
      <c r="AB2110" t="s">
        <v>7213</v>
      </c>
      <c r="AD2110" t="s">
        <v>7214</v>
      </c>
      <c r="AE2110" s="2">
        <v>45722</v>
      </c>
      <c r="AF2110" t="s">
        <v>7215</v>
      </c>
      <c r="AG2110" t="s">
        <v>4927</v>
      </c>
      <c r="AH2110" s="1">
        <v>45765</v>
      </c>
      <c r="AJ2110" t="s">
        <v>53</v>
      </c>
      <c r="AM2110">
        <v>1103</v>
      </c>
      <c r="AN2110" s="1">
        <v>45742</v>
      </c>
      <c r="AO2110" s="1">
        <v>45832</v>
      </c>
      <c r="AP2110" s="23">
        <v>8675000</v>
      </c>
      <c r="AQ2110" s="3">
        <v>8675000</v>
      </c>
      <c r="BM2110" t="s">
        <v>332</v>
      </c>
    </row>
    <row r="2111" spans="1:65" ht="15" customHeight="1" x14ac:dyDescent="0.25">
      <c r="A2111">
        <v>165824</v>
      </c>
      <c r="B2111">
        <v>165824</v>
      </c>
      <c r="F2111" s="52">
        <v>1</v>
      </c>
      <c r="J2111" s="49">
        <v>1</v>
      </c>
      <c r="L2111" s="54">
        <f t="shared" si="212"/>
        <v>14000000</v>
      </c>
      <c r="Q2111" t="s">
        <v>74</v>
      </c>
      <c r="R2111" t="s">
        <v>5025</v>
      </c>
      <c r="S2111" t="s">
        <v>4920</v>
      </c>
      <c r="T2111">
        <v>546886</v>
      </c>
      <c r="U2111" s="1">
        <v>45292</v>
      </c>
      <c r="V2111" t="s">
        <v>4921</v>
      </c>
      <c r="W2111" t="s">
        <v>16121</v>
      </c>
      <c r="X2111" s="62" t="s">
        <v>13086</v>
      </c>
      <c r="Y2111" s="43">
        <v>10</v>
      </c>
      <c r="Z2111" t="s">
        <v>7216</v>
      </c>
      <c r="AA2111" t="s">
        <v>7217</v>
      </c>
      <c r="AB2111" t="s">
        <v>7218</v>
      </c>
      <c r="AD2111" t="s">
        <v>7219</v>
      </c>
      <c r="AE2111" s="2">
        <v>45613.629861111112</v>
      </c>
      <c r="AF2111" t="s">
        <v>7220</v>
      </c>
      <c r="AG2111" t="s">
        <v>4927</v>
      </c>
      <c r="AH2111" s="1">
        <v>45751</v>
      </c>
      <c r="AJ2111" t="s">
        <v>53</v>
      </c>
      <c r="AM2111">
        <v>1094</v>
      </c>
      <c r="AN2111" s="1">
        <v>45742</v>
      </c>
      <c r="AO2111" s="1">
        <v>45783</v>
      </c>
      <c r="AP2111" s="23">
        <v>17125551</v>
      </c>
      <c r="AQ2111" s="3">
        <v>14000000</v>
      </c>
      <c r="BM2111" t="s">
        <v>332</v>
      </c>
    </row>
    <row r="2112" spans="1:65" ht="15" customHeight="1" x14ac:dyDescent="0.25">
      <c r="A2112">
        <v>173291</v>
      </c>
      <c r="B2112">
        <v>173291</v>
      </c>
      <c r="F2112" s="52">
        <v>1</v>
      </c>
      <c r="J2112" s="49">
        <v>1</v>
      </c>
      <c r="L2112" s="54">
        <f t="shared" si="212"/>
        <v>2080000</v>
      </c>
      <c r="Q2112" t="s">
        <v>74</v>
      </c>
      <c r="R2112" t="s">
        <v>5025</v>
      </c>
      <c r="S2112" t="s">
        <v>4920</v>
      </c>
      <c r="T2112">
        <v>654309</v>
      </c>
      <c r="U2112" s="1">
        <v>45398</v>
      </c>
      <c r="V2112" t="s">
        <v>4921</v>
      </c>
      <c r="W2112" t="s">
        <v>16121</v>
      </c>
      <c r="X2112" s="62" t="s">
        <v>13086</v>
      </c>
      <c r="Y2112" s="43">
        <v>10</v>
      </c>
      <c r="Z2112" t="s">
        <v>7221</v>
      </c>
      <c r="AA2112" t="s">
        <v>2048</v>
      </c>
      <c r="AB2112" t="s">
        <v>7222</v>
      </c>
      <c r="AD2112" t="s">
        <v>2049</v>
      </c>
      <c r="AE2112" s="2">
        <v>45658.041666666664</v>
      </c>
      <c r="AF2112" t="s">
        <v>7223</v>
      </c>
      <c r="AG2112" t="s">
        <v>4927</v>
      </c>
      <c r="AH2112" s="1">
        <v>45744</v>
      </c>
      <c r="AJ2112" t="s">
        <v>53</v>
      </c>
      <c r="AM2112">
        <v>447</v>
      </c>
      <c r="AN2112" s="1">
        <v>45742</v>
      </c>
      <c r="AO2112" s="1">
        <v>45783</v>
      </c>
      <c r="AP2112" s="23">
        <v>2080000</v>
      </c>
      <c r="AQ2112" s="3">
        <v>2080000</v>
      </c>
      <c r="BM2112" t="s">
        <v>332</v>
      </c>
    </row>
    <row r="2113" spans="1:65" ht="15" customHeight="1" x14ac:dyDescent="0.25">
      <c r="A2113">
        <v>173353</v>
      </c>
      <c r="B2113">
        <v>173353</v>
      </c>
      <c r="F2113" s="52">
        <v>1</v>
      </c>
      <c r="J2113" s="49">
        <v>1</v>
      </c>
      <c r="L2113" s="54">
        <f t="shared" si="212"/>
        <v>6296960</v>
      </c>
      <c r="Q2113" t="s">
        <v>1527</v>
      </c>
      <c r="R2113" t="s">
        <v>1528</v>
      </c>
      <c r="S2113" t="s">
        <v>4920</v>
      </c>
      <c r="T2113">
        <v>855982</v>
      </c>
      <c r="U2113" s="1">
        <v>45671</v>
      </c>
      <c r="V2113" t="s">
        <v>4921</v>
      </c>
      <c r="W2113" t="s">
        <v>16121</v>
      </c>
      <c r="X2113" s="62" t="s">
        <v>13086</v>
      </c>
      <c r="Y2113" s="43">
        <v>10</v>
      </c>
      <c r="Z2113" t="s">
        <v>7224</v>
      </c>
      <c r="AA2113" t="s">
        <v>7225</v>
      </c>
      <c r="AB2113" t="s">
        <v>7226</v>
      </c>
      <c r="AD2113" t="s">
        <v>7227</v>
      </c>
      <c r="AE2113" s="2">
        <v>45714.375</v>
      </c>
      <c r="AF2113" t="s">
        <v>7228</v>
      </c>
      <c r="AG2113" t="s">
        <v>4927</v>
      </c>
      <c r="AH2113" s="1">
        <v>45754</v>
      </c>
      <c r="AJ2113" t="s">
        <v>53</v>
      </c>
      <c r="AM2113">
        <v>1092</v>
      </c>
      <c r="AN2113" s="1">
        <v>45742</v>
      </c>
      <c r="AO2113" s="1">
        <v>45791</v>
      </c>
      <c r="AP2113" s="23">
        <v>6296960</v>
      </c>
      <c r="AQ2113" s="3">
        <v>6296960</v>
      </c>
      <c r="BM2113" t="s">
        <v>332</v>
      </c>
    </row>
    <row r="2114" spans="1:65" ht="15" hidden="1" customHeight="1" x14ac:dyDescent="0.25">
      <c r="A2114" s="17">
        <v>165839</v>
      </c>
      <c r="B2114" s="17">
        <v>165839</v>
      </c>
      <c r="C2114" s="17"/>
      <c r="D2114" s="17"/>
      <c r="E2114" s="52"/>
      <c r="F2114" s="52">
        <v>1</v>
      </c>
      <c r="G2114" s="52"/>
      <c r="H2114" s="52"/>
      <c r="I2114" s="52"/>
      <c r="J2114" s="52"/>
      <c r="K2114" s="52"/>
      <c r="L2114" s="52"/>
      <c r="M2114" s="52"/>
      <c r="N2114" s="52"/>
      <c r="O2114" s="52"/>
      <c r="P2114" s="50">
        <v>1</v>
      </c>
      <c r="Q2114" t="s">
        <v>74</v>
      </c>
      <c r="R2114" s="17" t="s">
        <v>97</v>
      </c>
      <c r="S2114" s="17" t="s">
        <v>4920</v>
      </c>
      <c r="T2114" s="17">
        <v>772592</v>
      </c>
      <c r="U2114" s="18">
        <v>45529</v>
      </c>
      <c r="V2114" s="17" t="s">
        <v>4921</v>
      </c>
      <c r="W2114" s="17"/>
      <c r="X2114" s="42" t="s">
        <v>13086</v>
      </c>
      <c r="Y2114" s="43">
        <v>10</v>
      </c>
      <c r="Z2114" s="17" t="s">
        <v>14523</v>
      </c>
      <c r="AA2114" s="17" t="s">
        <v>14524</v>
      </c>
      <c r="AB2114" s="17" t="s">
        <v>14525</v>
      </c>
      <c r="AD2114" s="17" t="s">
        <v>15768</v>
      </c>
      <c r="AE2114" s="20">
        <v>45739.409722222219</v>
      </c>
      <c r="AF2114" s="17" t="s">
        <v>5232</v>
      </c>
      <c r="AG2114" s="17" t="s">
        <v>4932</v>
      </c>
      <c r="AJ2114" s="17" t="s">
        <v>53</v>
      </c>
      <c r="AM2114" s="17">
        <v>1109</v>
      </c>
      <c r="AN2114" s="18">
        <v>45742</v>
      </c>
      <c r="AO2114" s="17"/>
      <c r="AP2114" s="23">
        <v>13890003</v>
      </c>
      <c r="AQ2114" s="21"/>
      <c r="BM2114" t="s">
        <v>84</v>
      </c>
    </row>
    <row r="2115" spans="1:65" ht="15" customHeight="1" x14ac:dyDescent="0.25">
      <c r="A2115">
        <v>173228</v>
      </c>
      <c r="B2115">
        <v>173228</v>
      </c>
      <c r="F2115" s="52">
        <v>1</v>
      </c>
      <c r="J2115" s="49">
        <v>1</v>
      </c>
      <c r="L2115" s="54">
        <f t="shared" ref="L2115:L2121" si="213">AQ2115</f>
        <v>8702176</v>
      </c>
      <c r="Q2115" t="s">
        <v>74</v>
      </c>
      <c r="R2115" t="s">
        <v>5877</v>
      </c>
      <c r="S2115" t="s">
        <v>4920</v>
      </c>
      <c r="T2115">
        <v>902873</v>
      </c>
      <c r="U2115" s="1">
        <v>45741</v>
      </c>
      <c r="V2115" t="s">
        <v>4921</v>
      </c>
      <c r="W2115" t="s">
        <v>16121</v>
      </c>
      <c r="X2115" s="62" t="s">
        <v>13086</v>
      </c>
      <c r="Y2115" s="43">
        <v>10</v>
      </c>
      <c r="Z2115" t="s">
        <v>7047</v>
      </c>
      <c r="AA2115" t="s">
        <v>7048</v>
      </c>
      <c r="AB2115" t="s">
        <v>7049</v>
      </c>
      <c r="AD2115" t="s">
        <v>7050</v>
      </c>
      <c r="AE2115" s="2">
        <v>45742.583333333336</v>
      </c>
      <c r="AF2115" t="s">
        <v>5000</v>
      </c>
      <c r="AG2115" t="s">
        <v>4932</v>
      </c>
      <c r="AH2115" s="1">
        <v>45756</v>
      </c>
      <c r="AJ2115" t="s">
        <v>53</v>
      </c>
      <c r="AM2115">
        <v>1134</v>
      </c>
      <c r="AN2115" s="1">
        <v>45743</v>
      </c>
      <c r="AO2115" s="1">
        <v>45791</v>
      </c>
      <c r="AP2115" s="23">
        <v>8702176</v>
      </c>
      <c r="AQ2115" s="3">
        <v>8702176</v>
      </c>
      <c r="BM2115" t="s">
        <v>332</v>
      </c>
    </row>
    <row r="2116" spans="1:65" ht="15" customHeight="1" x14ac:dyDescent="0.25">
      <c r="A2116">
        <v>173219</v>
      </c>
      <c r="B2116">
        <v>173219</v>
      </c>
      <c r="F2116" s="52">
        <v>1</v>
      </c>
      <c r="J2116" s="49">
        <v>1</v>
      </c>
      <c r="L2116" s="54">
        <f t="shared" si="213"/>
        <v>4386300</v>
      </c>
      <c r="Q2116" t="s">
        <v>52</v>
      </c>
      <c r="R2116" t="s">
        <v>61</v>
      </c>
      <c r="S2116" t="s">
        <v>4920</v>
      </c>
      <c r="T2116">
        <v>885777</v>
      </c>
      <c r="U2116" s="1">
        <v>45719</v>
      </c>
      <c r="V2116" t="s">
        <v>4921</v>
      </c>
      <c r="W2116" t="s">
        <v>16121</v>
      </c>
      <c r="X2116" s="62" t="s">
        <v>13086</v>
      </c>
      <c r="Y2116" s="43">
        <v>10</v>
      </c>
      <c r="Z2116" t="s">
        <v>7051</v>
      </c>
      <c r="AA2116" t="s">
        <v>7052</v>
      </c>
      <c r="AB2116" t="s">
        <v>7053</v>
      </c>
      <c r="AD2116" t="s">
        <v>7054</v>
      </c>
      <c r="AE2116" s="2">
        <v>45741</v>
      </c>
      <c r="AF2116" t="s">
        <v>7055</v>
      </c>
      <c r="AG2116" t="s">
        <v>4932</v>
      </c>
      <c r="AH2116" s="1">
        <v>45751</v>
      </c>
      <c r="AJ2116" t="s">
        <v>53</v>
      </c>
      <c r="AM2116">
        <v>1125</v>
      </c>
      <c r="AN2116" s="1">
        <v>45743</v>
      </c>
      <c r="AO2116" s="1">
        <v>45789</v>
      </c>
      <c r="AP2116" s="23">
        <v>4386300</v>
      </c>
      <c r="AQ2116" s="3">
        <v>4386300</v>
      </c>
      <c r="BM2116" t="s">
        <v>332</v>
      </c>
    </row>
    <row r="2117" spans="1:65" ht="15" customHeight="1" x14ac:dyDescent="0.25">
      <c r="A2117">
        <v>173221</v>
      </c>
      <c r="B2117">
        <v>173221</v>
      </c>
      <c r="F2117" s="52">
        <v>1</v>
      </c>
      <c r="J2117" s="49">
        <v>1</v>
      </c>
      <c r="L2117" s="54">
        <f t="shared" si="213"/>
        <v>14000000</v>
      </c>
      <c r="Q2117" t="s">
        <v>74</v>
      </c>
      <c r="R2117" t="s">
        <v>97</v>
      </c>
      <c r="S2117" t="s">
        <v>4920</v>
      </c>
      <c r="T2117">
        <v>754957</v>
      </c>
      <c r="U2117" s="1">
        <v>45509</v>
      </c>
      <c r="V2117" t="s">
        <v>4921</v>
      </c>
      <c r="W2117" t="s">
        <v>16121</v>
      </c>
      <c r="X2117" s="62" t="s">
        <v>13086</v>
      </c>
      <c r="Y2117" s="43">
        <v>10</v>
      </c>
      <c r="Z2117" t="s">
        <v>7056</v>
      </c>
      <c r="AA2117" t="s">
        <v>7057</v>
      </c>
      <c r="AB2117" t="s">
        <v>7058</v>
      </c>
      <c r="AD2117" t="s">
        <v>7059</v>
      </c>
      <c r="AE2117" s="2">
        <v>45658.024305555555</v>
      </c>
      <c r="AF2117" t="s">
        <v>1694</v>
      </c>
      <c r="AG2117" t="s">
        <v>4927</v>
      </c>
      <c r="AH2117" s="1">
        <v>45751</v>
      </c>
      <c r="AJ2117" t="s">
        <v>53</v>
      </c>
      <c r="AM2117">
        <v>1129</v>
      </c>
      <c r="AN2117" s="1">
        <v>45743</v>
      </c>
      <c r="AO2117" s="1">
        <v>45785</v>
      </c>
      <c r="AP2117" s="23">
        <v>33149266</v>
      </c>
      <c r="AQ2117" s="3">
        <v>14000000</v>
      </c>
      <c r="BM2117" t="s">
        <v>332</v>
      </c>
    </row>
    <row r="2118" spans="1:65" ht="15" customHeight="1" x14ac:dyDescent="0.25">
      <c r="A2118">
        <v>165847</v>
      </c>
      <c r="B2118">
        <v>165847</v>
      </c>
      <c r="F2118" s="52">
        <v>1</v>
      </c>
      <c r="J2118" s="49">
        <v>1</v>
      </c>
      <c r="L2118" s="54">
        <f t="shared" si="213"/>
        <v>10301151.300000001</v>
      </c>
      <c r="Q2118" t="s">
        <v>101</v>
      </c>
      <c r="R2118" t="s">
        <v>216</v>
      </c>
      <c r="S2118" t="s">
        <v>4957</v>
      </c>
      <c r="T2118">
        <v>75270</v>
      </c>
      <c r="U2118" s="1">
        <v>45316</v>
      </c>
      <c r="V2118" t="s">
        <v>4921</v>
      </c>
      <c r="W2118" t="s">
        <v>16121</v>
      </c>
      <c r="X2118" s="62" t="s">
        <v>13086</v>
      </c>
      <c r="Y2118" s="43">
        <v>10</v>
      </c>
      <c r="Z2118" t="s">
        <v>7060</v>
      </c>
      <c r="AA2118" t="s">
        <v>7061</v>
      </c>
      <c r="AB2118" t="s">
        <v>7062</v>
      </c>
      <c r="AD2118" t="s">
        <v>7063</v>
      </c>
      <c r="AE2118" s="2">
        <v>45596.833333333336</v>
      </c>
      <c r="AF2118" t="s">
        <v>7064</v>
      </c>
      <c r="AG2118" t="s">
        <v>4927</v>
      </c>
      <c r="AH2118" s="1">
        <v>45751</v>
      </c>
      <c r="AJ2118" t="s">
        <v>53</v>
      </c>
      <c r="AM2118">
        <v>1116</v>
      </c>
      <c r="AN2118" s="1">
        <v>45743</v>
      </c>
      <c r="AO2118" s="1">
        <v>45792</v>
      </c>
      <c r="AP2118" s="23">
        <v>29867810</v>
      </c>
      <c r="AQ2118" s="3">
        <v>10301151.300000001</v>
      </c>
      <c r="BM2118" t="s">
        <v>332</v>
      </c>
    </row>
    <row r="2119" spans="1:65" ht="15" customHeight="1" x14ac:dyDescent="0.25">
      <c r="A2119">
        <v>173220</v>
      </c>
      <c r="B2119">
        <v>173220</v>
      </c>
      <c r="F2119" s="52">
        <v>1</v>
      </c>
      <c r="J2119" s="49">
        <v>1</v>
      </c>
      <c r="L2119" s="54">
        <f t="shared" si="213"/>
        <v>5355385</v>
      </c>
      <c r="Q2119" t="s">
        <v>74</v>
      </c>
      <c r="R2119" t="s">
        <v>106</v>
      </c>
      <c r="S2119" t="s">
        <v>4920</v>
      </c>
      <c r="T2119">
        <v>741815</v>
      </c>
      <c r="U2119" s="1">
        <v>45492</v>
      </c>
      <c r="V2119" t="s">
        <v>4921</v>
      </c>
      <c r="W2119" t="s">
        <v>16121</v>
      </c>
      <c r="X2119" s="62" t="s">
        <v>13086</v>
      </c>
      <c r="Y2119" s="43">
        <v>10</v>
      </c>
      <c r="Z2119" t="s">
        <v>7065</v>
      </c>
      <c r="AA2119" t="s">
        <v>7066</v>
      </c>
      <c r="AB2119" t="s">
        <v>5723</v>
      </c>
      <c r="AD2119" t="s">
        <v>7067</v>
      </c>
      <c r="AE2119" s="2">
        <v>45744.590277777781</v>
      </c>
      <c r="AF2119" t="s">
        <v>7068</v>
      </c>
      <c r="AG2119" t="s">
        <v>4932</v>
      </c>
      <c r="AH2119" s="1">
        <v>45751</v>
      </c>
      <c r="AJ2119" t="s">
        <v>53</v>
      </c>
      <c r="AM2119">
        <v>1130</v>
      </c>
      <c r="AN2119" s="1">
        <v>45743</v>
      </c>
      <c r="AO2119" s="1">
        <v>45789</v>
      </c>
      <c r="AP2119" s="23">
        <v>5355385</v>
      </c>
      <c r="AQ2119" s="3">
        <v>5355385</v>
      </c>
      <c r="BM2119" t="s">
        <v>332</v>
      </c>
    </row>
    <row r="2120" spans="1:65" ht="15" customHeight="1" x14ac:dyDescent="0.25">
      <c r="A2120">
        <v>165856</v>
      </c>
      <c r="B2120">
        <v>165856</v>
      </c>
      <c r="F2120" s="52">
        <v>1</v>
      </c>
      <c r="J2120" s="49">
        <v>1</v>
      </c>
      <c r="L2120" s="54">
        <f t="shared" si="213"/>
        <v>8640828</v>
      </c>
      <c r="Q2120" t="s">
        <v>52</v>
      </c>
      <c r="R2120" t="s">
        <v>52</v>
      </c>
      <c r="S2120" t="s">
        <v>4920</v>
      </c>
      <c r="T2120">
        <v>891997</v>
      </c>
      <c r="U2120" s="1">
        <v>45727</v>
      </c>
      <c r="V2120" t="s">
        <v>4921</v>
      </c>
      <c r="W2120" t="s">
        <v>16121</v>
      </c>
      <c r="X2120" s="62" t="s">
        <v>13086</v>
      </c>
      <c r="Y2120" s="43">
        <v>10</v>
      </c>
      <c r="Z2120" t="s">
        <v>7069</v>
      </c>
      <c r="AA2120" t="s">
        <v>7070</v>
      </c>
      <c r="AB2120" t="s">
        <v>7071</v>
      </c>
      <c r="AD2120" t="s">
        <v>7072</v>
      </c>
      <c r="AE2120" s="2">
        <v>45741.572916666664</v>
      </c>
      <c r="AF2120" t="s">
        <v>7073</v>
      </c>
      <c r="AG2120" t="s">
        <v>4932</v>
      </c>
      <c r="AH2120" s="1">
        <v>45751</v>
      </c>
      <c r="AJ2120" t="s">
        <v>53</v>
      </c>
      <c r="AM2120">
        <v>1120</v>
      </c>
      <c r="AN2120" s="1">
        <v>45743</v>
      </c>
      <c r="AO2120" s="1">
        <v>45789</v>
      </c>
      <c r="AP2120" s="23">
        <v>8640828</v>
      </c>
      <c r="AQ2120" s="3">
        <v>8640828</v>
      </c>
      <c r="BM2120" t="s">
        <v>332</v>
      </c>
    </row>
    <row r="2121" spans="1:65" ht="15" customHeight="1" x14ac:dyDescent="0.25">
      <c r="A2121">
        <v>165857</v>
      </c>
      <c r="B2121">
        <v>165857</v>
      </c>
      <c r="F2121" s="52">
        <v>1</v>
      </c>
      <c r="J2121" s="49">
        <v>1</v>
      </c>
      <c r="L2121" s="54">
        <f t="shared" si="213"/>
        <v>5000574</v>
      </c>
      <c r="Q2121" t="s">
        <v>74</v>
      </c>
      <c r="R2121" t="s">
        <v>97</v>
      </c>
      <c r="S2121" t="s">
        <v>4920</v>
      </c>
      <c r="T2121">
        <v>811396</v>
      </c>
      <c r="U2121" s="1">
        <v>45588</v>
      </c>
      <c r="V2121" t="s">
        <v>4921</v>
      </c>
      <c r="W2121" t="s">
        <v>16121</v>
      </c>
      <c r="X2121" s="62" t="s">
        <v>13086</v>
      </c>
      <c r="Y2121" s="43">
        <v>10</v>
      </c>
      <c r="Z2121" t="s">
        <v>7074</v>
      </c>
      <c r="AA2121" t="s">
        <v>7075</v>
      </c>
      <c r="AB2121" t="s">
        <v>7076</v>
      </c>
      <c r="AD2121" t="s">
        <v>7077</v>
      </c>
      <c r="AE2121" s="2">
        <v>45742.486111111109</v>
      </c>
      <c r="AF2121" t="s">
        <v>7078</v>
      </c>
      <c r="AG2121" t="s">
        <v>4932</v>
      </c>
      <c r="AH2121" s="1">
        <v>45751</v>
      </c>
      <c r="AJ2121" t="s">
        <v>53</v>
      </c>
      <c r="AM2121">
        <v>1119</v>
      </c>
      <c r="AN2121" s="1">
        <v>45743</v>
      </c>
      <c r="AO2121" s="1">
        <v>45789</v>
      </c>
      <c r="AP2121" s="23">
        <v>5000574</v>
      </c>
      <c r="AQ2121" s="3">
        <v>5000574</v>
      </c>
      <c r="BM2121" t="s">
        <v>332</v>
      </c>
    </row>
    <row r="2122" spans="1:65" ht="15" customHeight="1" x14ac:dyDescent="0.25">
      <c r="A2122">
        <v>173223</v>
      </c>
      <c r="B2122">
        <v>173223</v>
      </c>
      <c r="E2122" s="34">
        <v>1</v>
      </c>
      <c r="I2122" s="49">
        <v>1</v>
      </c>
      <c r="K2122" s="31">
        <f t="shared" ref="K2122:K2123" si="214">AQ2122</f>
        <v>7836628.3799999999</v>
      </c>
      <c r="Q2122" t="s">
        <v>52</v>
      </c>
      <c r="R2122" t="s">
        <v>60</v>
      </c>
      <c r="S2122" t="s">
        <v>4920</v>
      </c>
      <c r="T2122">
        <v>791116</v>
      </c>
      <c r="U2122" s="1">
        <v>45553</v>
      </c>
      <c r="V2122" t="s">
        <v>4921</v>
      </c>
      <c r="W2122" t="s">
        <v>16121</v>
      </c>
      <c r="X2122" s="62" t="s">
        <v>13086</v>
      </c>
      <c r="Y2122" s="43">
        <v>10</v>
      </c>
      <c r="Z2122" t="s">
        <v>7079</v>
      </c>
      <c r="AA2122" t="s">
        <v>7080</v>
      </c>
      <c r="AB2122" t="s">
        <v>7081</v>
      </c>
      <c r="AD2122" t="s">
        <v>7082</v>
      </c>
      <c r="AE2122" s="2">
        <v>45709.416666666664</v>
      </c>
      <c r="AF2122" t="s">
        <v>5582</v>
      </c>
      <c r="AG2122" t="s">
        <v>4927</v>
      </c>
      <c r="AH2122" s="1">
        <v>45751</v>
      </c>
      <c r="AJ2122" t="s">
        <v>70</v>
      </c>
      <c r="AM2122">
        <v>1126</v>
      </c>
      <c r="AN2122" s="1">
        <v>45743</v>
      </c>
      <c r="AO2122" s="1">
        <v>45785</v>
      </c>
      <c r="AP2122" s="23">
        <v>10939416</v>
      </c>
      <c r="AQ2122" s="3">
        <v>7836628.3799999999</v>
      </c>
      <c r="BM2122" t="s">
        <v>332</v>
      </c>
    </row>
    <row r="2123" spans="1:65" ht="15" customHeight="1" x14ac:dyDescent="0.25">
      <c r="A2123">
        <v>173225</v>
      </c>
      <c r="B2123">
        <v>173225</v>
      </c>
      <c r="E2123" s="34">
        <v>1</v>
      </c>
      <c r="I2123" s="49">
        <v>1</v>
      </c>
      <c r="K2123" s="31">
        <f t="shared" si="214"/>
        <v>3974030</v>
      </c>
      <c r="Q2123" t="s">
        <v>52</v>
      </c>
      <c r="R2123" t="s">
        <v>61</v>
      </c>
      <c r="S2123" t="s">
        <v>4957</v>
      </c>
      <c r="T2123">
        <v>84417</v>
      </c>
      <c r="U2123" s="1">
        <v>45356</v>
      </c>
      <c r="V2123" t="s">
        <v>4921</v>
      </c>
      <c r="W2123" t="s">
        <v>16121</v>
      </c>
      <c r="X2123" s="62" t="s">
        <v>13086</v>
      </c>
      <c r="Y2123" s="43">
        <v>10</v>
      </c>
      <c r="Z2123">
        <v>0</v>
      </c>
      <c r="AA2123" t="s">
        <v>6083</v>
      </c>
      <c r="AB2123" t="s">
        <v>7083</v>
      </c>
      <c r="AD2123" t="s">
        <v>7084</v>
      </c>
      <c r="AE2123" s="2">
        <v>45664.277777777781</v>
      </c>
      <c r="AF2123" t="s">
        <v>337</v>
      </c>
      <c r="AG2123" t="s">
        <v>4927</v>
      </c>
      <c r="AH2123" s="1">
        <v>45751</v>
      </c>
      <c r="AJ2123" t="s">
        <v>70</v>
      </c>
      <c r="AM2123">
        <v>1124</v>
      </c>
      <c r="AN2123" s="1">
        <v>45743</v>
      </c>
      <c r="AO2123" s="1">
        <v>45803</v>
      </c>
      <c r="AP2123" s="23">
        <v>3974030</v>
      </c>
      <c r="AQ2123" s="3">
        <v>3974030</v>
      </c>
      <c r="BM2123" t="s">
        <v>332</v>
      </c>
    </row>
    <row r="2124" spans="1:65" ht="15" customHeight="1" x14ac:dyDescent="0.25">
      <c r="A2124">
        <v>165858</v>
      </c>
      <c r="B2124">
        <v>165858</v>
      </c>
      <c r="F2124" s="52">
        <v>1</v>
      </c>
      <c r="J2124" s="49">
        <v>1</v>
      </c>
      <c r="L2124" s="54">
        <f t="shared" ref="L2124:L2129" si="215">AQ2124</f>
        <v>7672341</v>
      </c>
      <c r="Q2124" t="s">
        <v>52</v>
      </c>
      <c r="R2124" t="s">
        <v>52</v>
      </c>
      <c r="S2124" t="s">
        <v>4957</v>
      </c>
      <c r="T2124">
        <v>136500</v>
      </c>
      <c r="U2124" s="1">
        <v>45665</v>
      </c>
      <c r="V2124" t="s">
        <v>4921</v>
      </c>
      <c r="W2124" t="s">
        <v>16121</v>
      </c>
      <c r="X2124" s="62" t="s">
        <v>13086</v>
      </c>
      <c r="Y2124" s="43">
        <v>10</v>
      </c>
      <c r="Z2124" t="s">
        <v>7085</v>
      </c>
      <c r="AA2124" t="s">
        <v>7086</v>
      </c>
      <c r="AB2124" t="s">
        <v>7087</v>
      </c>
      <c r="AD2124" t="s">
        <v>7088</v>
      </c>
      <c r="AE2124" s="2">
        <v>45742.756944444445</v>
      </c>
      <c r="AF2124" t="s">
        <v>7089</v>
      </c>
      <c r="AG2124" t="s">
        <v>4932</v>
      </c>
      <c r="AH2124" s="1">
        <v>45751</v>
      </c>
      <c r="AJ2124" t="s">
        <v>53</v>
      </c>
      <c r="AM2124">
        <v>1123</v>
      </c>
      <c r="AN2124" s="1">
        <v>45743</v>
      </c>
      <c r="AO2124" s="1">
        <v>45770</v>
      </c>
      <c r="AP2124" s="23">
        <v>7672341</v>
      </c>
      <c r="AQ2124" s="3">
        <v>7672341</v>
      </c>
      <c r="BM2124" t="s">
        <v>332</v>
      </c>
    </row>
    <row r="2125" spans="1:65" ht="15" customHeight="1" x14ac:dyDescent="0.25">
      <c r="A2125">
        <v>173227</v>
      </c>
      <c r="B2125">
        <v>173227</v>
      </c>
      <c r="F2125" s="52">
        <v>1</v>
      </c>
      <c r="J2125" s="49">
        <v>1</v>
      </c>
      <c r="L2125" s="54">
        <f t="shared" si="215"/>
        <v>13182170</v>
      </c>
      <c r="Q2125" t="s">
        <v>52</v>
      </c>
      <c r="R2125" t="s">
        <v>60</v>
      </c>
      <c r="S2125" t="s">
        <v>4920</v>
      </c>
      <c r="T2125">
        <v>872187</v>
      </c>
      <c r="U2125" s="1">
        <v>45701</v>
      </c>
      <c r="V2125" t="s">
        <v>4921</v>
      </c>
      <c r="W2125" t="s">
        <v>16121</v>
      </c>
      <c r="X2125" s="62" t="s">
        <v>13086</v>
      </c>
      <c r="Y2125" s="43">
        <v>10</v>
      </c>
      <c r="Z2125" t="s">
        <v>7090</v>
      </c>
      <c r="AA2125" t="s">
        <v>7091</v>
      </c>
      <c r="AB2125" t="s">
        <v>7092</v>
      </c>
      <c r="AD2125" t="s">
        <v>7093</v>
      </c>
      <c r="AE2125" s="2">
        <v>45704.5</v>
      </c>
      <c r="AF2125" t="s">
        <v>7094</v>
      </c>
      <c r="AG2125" t="s">
        <v>4927</v>
      </c>
      <c r="AH2125" s="1">
        <v>45754</v>
      </c>
      <c r="AJ2125" t="s">
        <v>53</v>
      </c>
      <c r="AM2125">
        <v>1131</v>
      </c>
      <c r="AN2125" s="1">
        <v>45743</v>
      </c>
      <c r="AO2125" s="1">
        <v>45789</v>
      </c>
      <c r="AP2125" s="23">
        <v>13182170</v>
      </c>
      <c r="AQ2125" s="3">
        <v>13182170</v>
      </c>
      <c r="BM2125" t="s">
        <v>332</v>
      </c>
    </row>
    <row r="2126" spans="1:65" ht="15" customHeight="1" x14ac:dyDescent="0.25">
      <c r="A2126">
        <v>173229</v>
      </c>
      <c r="B2126">
        <v>173229</v>
      </c>
      <c r="F2126" s="52">
        <v>1</v>
      </c>
      <c r="J2126" s="49">
        <v>1</v>
      </c>
      <c r="L2126" s="54">
        <f t="shared" si="215"/>
        <v>14000000</v>
      </c>
      <c r="Q2126" t="s">
        <v>52</v>
      </c>
      <c r="R2126" t="s">
        <v>60</v>
      </c>
      <c r="S2126" t="s">
        <v>4920</v>
      </c>
      <c r="T2126">
        <v>751453</v>
      </c>
      <c r="U2126" s="1">
        <v>45505</v>
      </c>
      <c r="V2126" t="s">
        <v>4921</v>
      </c>
      <c r="W2126" t="s">
        <v>16121</v>
      </c>
      <c r="X2126" s="62" t="s">
        <v>13086</v>
      </c>
      <c r="Y2126" s="43">
        <v>10</v>
      </c>
      <c r="Z2126" t="s">
        <v>7095</v>
      </c>
      <c r="AA2126" t="s">
        <v>7096</v>
      </c>
      <c r="AB2126" t="s">
        <v>7097</v>
      </c>
      <c r="AD2126" t="s">
        <v>7098</v>
      </c>
      <c r="AE2126" s="2">
        <v>45686.666666666664</v>
      </c>
      <c r="AF2126" t="s">
        <v>6607</v>
      </c>
      <c r="AG2126" t="s">
        <v>4927</v>
      </c>
      <c r="AH2126" s="1">
        <v>45751</v>
      </c>
      <c r="AJ2126" t="s">
        <v>53</v>
      </c>
      <c r="AM2126">
        <v>1132</v>
      </c>
      <c r="AN2126" s="1">
        <v>45743</v>
      </c>
      <c r="AO2126" s="1">
        <v>45784</v>
      </c>
      <c r="AP2126" s="23">
        <v>14118770</v>
      </c>
      <c r="AQ2126" s="3">
        <v>14000000</v>
      </c>
      <c r="BM2126" t="s">
        <v>332</v>
      </c>
    </row>
    <row r="2127" spans="1:65" ht="15" customHeight="1" x14ac:dyDescent="0.25">
      <c r="A2127">
        <v>165859</v>
      </c>
      <c r="B2127">
        <v>165859</v>
      </c>
      <c r="F2127" s="52">
        <v>1</v>
      </c>
      <c r="J2127" s="49">
        <v>1</v>
      </c>
      <c r="L2127" s="54">
        <f t="shared" si="215"/>
        <v>14000000</v>
      </c>
      <c r="Q2127" t="s">
        <v>52</v>
      </c>
      <c r="R2127" t="s">
        <v>60</v>
      </c>
      <c r="S2127" t="s">
        <v>4920</v>
      </c>
      <c r="T2127">
        <v>718392</v>
      </c>
      <c r="U2127" s="1">
        <v>45463</v>
      </c>
      <c r="V2127" t="s">
        <v>4921</v>
      </c>
      <c r="W2127" t="s">
        <v>16121</v>
      </c>
      <c r="X2127" s="62" t="s">
        <v>13086</v>
      </c>
      <c r="Y2127" s="43">
        <v>10</v>
      </c>
      <c r="Z2127" t="s">
        <v>7099</v>
      </c>
      <c r="AA2127" t="s">
        <v>7100</v>
      </c>
      <c r="AB2127" t="s">
        <v>7101</v>
      </c>
      <c r="AD2127" t="s">
        <v>7102</v>
      </c>
      <c r="AE2127" s="2">
        <v>45738.643055555556</v>
      </c>
      <c r="AF2127" t="s">
        <v>7103</v>
      </c>
      <c r="AG2127" t="s">
        <v>4932</v>
      </c>
      <c r="AH2127" s="1">
        <v>45751</v>
      </c>
      <c r="AJ2127" t="s">
        <v>53</v>
      </c>
      <c r="AM2127">
        <v>1121</v>
      </c>
      <c r="AN2127" s="1">
        <v>45743</v>
      </c>
      <c r="AO2127" s="1">
        <v>45785</v>
      </c>
      <c r="AP2127" s="23">
        <v>15280487</v>
      </c>
      <c r="AQ2127" s="3">
        <v>14000000</v>
      </c>
      <c r="BM2127" t="s">
        <v>332</v>
      </c>
    </row>
    <row r="2128" spans="1:65" ht="15" customHeight="1" x14ac:dyDescent="0.25">
      <c r="A2128">
        <v>165860</v>
      </c>
      <c r="B2128">
        <v>165860</v>
      </c>
      <c r="F2128" s="52">
        <v>1</v>
      </c>
      <c r="J2128" s="49">
        <v>1</v>
      </c>
      <c r="L2128" s="54">
        <f t="shared" si="215"/>
        <v>3049917</v>
      </c>
      <c r="Q2128" t="s">
        <v>74</v>
      </c>
      <c r="R2128" t="s">
        <v>97</v>
      </c>
      <c r="S2128" t="s">
        <v>4920</v>
      </c>
      <c r="T2128">
        <v>788723</v>
      </c>
      <c r="U2128" s="1">
        <v>45549</v>
      </c>
      <c r="V2128" t="s">
        <v>4921</v>
      </c>
      <c r="W2128" t="s">
        <v>16121</v>
      </c>
      <c r="X2128" s="62" t="s">
        <v>13086</v>
      </c>
      <c r="Y2128" s="43">
        <v>10</v>
      </c>
      <c r="Z2128" t="s">
        <v>7104</v>
      </c>
      <c r="AA2128" t="s">
        <v>7105</v>
      </c>
      <c r="AB2128" t="s">
        <v>7106</v>
      </c>
      <c r="AD2128" t="s">
        <v>7107</v>
      </c>
      <c r="AE2128" s="2">
        <v>45742.331944444442</v>
      </c>
      <c r="AF2128" t="s">
        <v>5771</v>
      </c>
      <c r="AG2128" t="s">
        <v>4932</v>
      </c>
      <c r="AH2128" s="1">
        <v>45751</v>
      </c>
      <c r="AJ2128" t="s">
        <v>53</v>
      </c>
      <c r="AM2128">
        <v>1122</v>
      </c>
      <c r="AN2128" s="1">
        <v>45743</v>
      </c>
      <c r="AO2128" s="1">
        <v>45789</v>
      </c>
      <c r="AP2128" s="23">
        <v>3049917</v>
      </c>
      <c r="AQ2128" s="3">
        <v>3049917</v>
      </c>
      <c r="BM2128" t="s">
        <v>332</v>
      </c>
    </row>
    <row r="2129" spans="1:70" ht="15" customHeight="1" x14ac:dyDescent="0.25">
      <c r="A2129">
        <v>165848</v>
      </c>
      <c r="B2129">
        <v>165848</v>
      </c>
      <c r="F2129" s="52">
        <v>1</v>
      </c>
      <c r="J2129" s="49">
        <v>1</v>
      </c>
      <c r="L2129" s="54">
        <f t="shared" si="215"/>
        <v>5455590</v>
      </c>
      <c r="Q2129" t="s">
        <v>74</v>
      </c>
      <c r="R2129" t="s">
        <v>74</v>
      </c>
      <c r="S2129" t="s">
        <v>4920</v>
      </c>
      <c r="T2129">
        <v>828979</v>
      </c>
      <c r="U2129" s="1">
        <v>45618</v>
      </c>
      <c r="V2129" t="s">
        <v>4921</v>
      </c>
      <c r="W2129" t="s">
        <v>16121</v>
      </c>
      <c r="X2129" s="62" t="s">
        <v>13086</v>
      </c>
      <c r="Y2129" s="43">
        <v>10</v>
      </c>
      <c r="Z2129" t="s">
        <v>7108</v>
      </c>
      <c r="AA2129" t="s">
        <v>5952</v>
      </c>
      <c r="AB2129" t="s">
        <v>7109</v>
      </c>
      <c r="AD2129" t="s">
        <v>7110</v>
      </c>
      <c r="AE2129" s="2">
        <v>45741.826388888891</v>
      </c>
      <c r="AF2129" t="s">
        <v>777</v>
      </c>
      <c r="AG2129" t="s">
        <v>4932</v>
      </c>
      <c r="AH2129" s="1">
        <v>45751</v>
      </c>
      <c r="AJ2129" t="s">
        <v>53</v>
      </c>
      <c r="AM2129">
        <v>1117</v>
      </c>
      <c r="AN2129" s="1">
        <v>45743</v>
      </c>
      <c r="AO2129" s="1">
        <v>45789</v>
      </c>
      <c r="AP2129" s="23">
        <v>5455590</v>
      </c>
      <c r="AQ2129" s="3">
        <v>5455590</v>
      </c>
      <c r="BM2129" t="s">
        <v>332</v>
      </c>
    </row>
    <row r="2130" spans="1:70" ht="15" customHeight="1" x14ac:dyDescent="0.25">
      <c r="A2130">
        <v>165854</v>
      </c>
      <c r="B2130">
        <v>165854</v>
      </c>
      <c r="E2130" s="34">
        <v>1</v>
      </c>
      <c r="I2130" s="49">
        <v>1</v>
      </c>
      <c r="K2130" s="31">
        <f>AQ2130</f>
        <v>14000000</v>
      </c>
      <c r="Q2130" t="s">
        <v>101</v>
      </c>
      <c r="R2130" t="s">
        <v>101</v>
      </c>
      <c r="S2130" t="s">
        <v>4957</v>
      </c>
      <c r="T2130">
        <v>117013</v>
      </c>
      <c r="U2130" s="1">
        <v>45516</v>
      </c>
      <c r="V2130" t="s">
        <v>4921</v>
      </c>
      <c r="W2130" t="s">
        <v>16121</v>
      </c>
      <c r="X2130" s="62" t="s">
        <v>13086</v>
      </c>
      <c r="Y2130" s="43">
        <v>10</v>
      </c>
      <c r="Z2130" t="s">
        <v>7111</v>
      </c>
      <c r="AA2130" t="s">
        <v>7112</v>
      </c>
      <c r="AB2130" t="s">
        <v>7113</v>
      </c>
      <c r="AD2130" t="s">
        <v>7114</v>
      </c>
      <c r="AE2130" s="2">
        <v>45631.489583333336</v>
      </c>
      <c r="AF2130" t="s">
        <v>6607</v>
      </c>
      <c r="AG2130" t="s">
        <v>4927</v>
      </c>
      <c r="AH2130" s="1">
        <v>45748</v>
      </c>
      <c r="AJ2130" t="s">
        <v>70</v>
      </c>
      <c r="AM2130">
        <v>1118</v>
      </c>
      <c r="AN2130" s="1">
        <v>45743</v>
      </c>
      <c r="AO2130" s="1">
        <v>45783</v>
      </c>
      <c r="AP2130" s="23">
        <v>14515988</v>
      </c>
      <c r="AQ2130" s="3">
        <v>14000000</v>
      </c>
      <c r="BM2130" t="s">
        <v>332</v>
      </c>
    </row>
    <row r="2131" spans="1:70" ht="15" customHeight="1" x14ac:dyDescent="0.25">
      <c r="A2131">
        <v>173226</v>
      </c>
      <c r="B2131">
        <v>173226</v>
      </c>
      <c r="F2131" s="52">
        <v>1</v>
      </c>
      <c r="J2131" s="49">
        <v>1</v>
      </c>
      <c r="L2131" s="54">
        <f>AQ2131</f>
        <v>8215587</v>
      </c>
      <c r="Q2131" t="s">
        <v>74</v>
      </c>
      <c r="R2131" t="s">
        <v>4896</v>
      </c>
      <c r="S2131" t="s">
        <v>4920</v>
      </c>
      <c r="T2131">
        <v>607240</v>
      </c>
      <c r="U2131" s="1">
        <v>45357</v>
      </c>
      <c r="V2131" t="s">
        <v>4921</v>
      </c>
      <c r="W2131" t="s">
        <v>16121</v>
      </c>
      <c r="X2131" s="62" t="s">
        <v>13086</v>
      </c>
      <c r="Y2131" s="43">
        <v>10</v>
      </c>
      <c r="Z2131" t="s">
        <v>7115</v>
      </c>
      <c r="AA2131" t="s">
        <v>7116</v>
      </c>
      <c r="AB2131" t="s">
        <v>7117</v>
      </c>
      <c r="AD2131" t="s">
        <v>7118</v>
      </c>
      <c r="AE2131" s="2">
        <v>45626.722222222219</v>
      </c>
      <c r="AF2131" t="s">
        <v>6477</v>
      </c>
      <c r="AG2131" t="s">
        <v>4927</v>
      </c>
      <c r="AH2131" s="1">
        <v>45751</v>
      </c>
      <c r="AJ2131" t="s">
        <v>53</v>
      </c>
      <c r="AM2131">
        <v>1133</v>
      </c>
      <c r="AN2131" s="1">
        <v>45743</v>
      </c>
      <c r="AO2131" s="1">
        <v>45789</v>
      </c>
      <c r="AP2131" s="23">
        <v>8215587</v>
      </c>
      <c r="AQ2131" s="3">
        <v>8215587</v>
      </c>
      <c r="BM2131" t="s">
        <v>332</v>
      </c>
    </row>
    <row r="2132" spans="1:70" ht="15" hidden="1" customHeight="1" x14ac:dyDescent="0.25">
      <c r="A2132" s="7">
        <v>165855</v>
      </c>
      <c r="B2132" s="7">
        <v>165855</v>
      </c>
      <c r="C2132" s="7"/>
      <c r="D2132" s="7"/>
      <c r="E2132" s="35"/>
      <c r="F2132" s="52">
        <v>1</v>
      </c>
      <c r="G2132" s="35"/>
      <c r="H2132" s="35"/>
      <c r="I2132" s="35"/>
      <c r="J2132" s="49"/>
      <c r="K2132" s="35"/>
      <c r="L2132" s="35"/>
      <c r="M2132" s="35"/>
      <c r="N2132" s="51">
        <v>1</v>
      </c>
      <c r="O2132" s="35"/>
      <c r="P2132" s="35"/>
      <c r="Q2132" s="7" t="s">
        <v>52</v>
      </c>
      <c r="R2132" s="7" t="s">
        <v>60</v>
      </c>
      <c r="S2132" s="7" t="s">
        <v>4957</v>
      </c>
      <c r="T2132" s="7">
        <v>47417</v>
      </c>
      <c r="U2132" s="8">
        <v>45155</v>
      </c>
      <c r="V2132" s="7" t="s">
        <v>4921</v>
      </c>
      <c r="W2132" s="7"/>
      <c r="X2132" s="40" t="s">
        <v>13086</v>
      </c>
      <c r="Y2132" s="41">
        <v>10</v>
      </c>
      <c r="Z2132" s="7" t="s">
        <v>14521</v>
      </c>
      <c r="AA2132" s="7" t="s">
        <v>14513</v>
      </c>
      <c r="AB2132" s="7" t="s">
        <v>14514</v>
      </c>
      <c r="AC2132" s="7"/>
      <c r="AD2132" s="7" t="s">
        <v>15761</v>
      </c>
      <c r="AE2132" s="9">
        <v>45720</v>
      </c>
      <c r="AF2132" s="7" t="s">
        <v>15766</v>
      </c>
      <c r="AG2132" s="7" t="s">
        <v>4927</v>
      </c>
      <c r="AH2132" s="7"/>
      <c r="AI2132" s="7"/>
      <c r="AJ2132" s="7" t="s">
        <v>53</v>
      </c>
      <c r="AK2132" s="7"/>
      <c r="AL2132" s="7"/>
      <c r="AM2132" s="7">
        <v>364705032348</v>
      </c>
      <c r="AN2132" s="8">
        <v>45743</v>
      </c>
      <c r="AO2132" s="8">
        <v>45756</v>
      </c>
      <c r="AP2132" s="23">
        <v>12597356</v>
      </c>
      <c r="AQ2132" s="10"/>
      <c r="BM2132" s="7" t="s">
        <v>107</v>
      </c>
    </row>
    <row r="2133" spans="1:70" ht="15" hidden="1" customHeight="1" x14ac:dyDescent="0.25">
      <c r="A2133" s="17">
        <v>173224</v>
      </c>
      <c r="B2133" s="17">
        <v>173224</v>
      </c>
      <c r="C2133" s="17"/>
      <c r="D2133" s="17"/>
      <c r="E2133" s="34">
        <v>1</v>
      </c>
      <c r="F2133" s="52"/>
      <c r="G2133" s="52"/>
      <c r="H2133" s="52"/>
      <c r="I2133" s="52"/>
      <c r="J2133" s="52"/>
      <c r="K2133" s="52"/>
      <c r="L2133" s="52"/>
      <c r="M2133" s="52"/>
      <c r="N2133" s="52"/>
      <c r="O2133" s="49">
        <v>1</v>
      </c>
      <c r="P2133" s="52"/>
      <c r="Q2133" t="s">
        <v>74</v>
      </c>
      <c r="R2133" s="17" t="s">
        <v>74</v>
      </c>
      <c r="S2133" s="17" t="s">
        <v>4920</v>
      </c>
      <c r="T2133" s="17">
        <v>523553</v>
      </c>
      <c r="U2133" s="18">
        <v>45266</v>
      </c>
      <c r="V2133" s="17" t="s">
        <v>4921</v>
      </c>
      <c r="W2133" s="17"/>
      <c r="X2133" s="42" t="s">
        <v>13086</v>
      </c>
      <c r="Y2133" s="43">
        <v>10</v>
      </c>
      <c r="Z2133" s="17">
        <v>643</v>
      </c>
      <c r="AA2133" s="17" t="s">
        <v>14522</v>
      </c>
      <c r="AB2133" s="17" t="s">
        <v>9728</v>
      </c>
      <c r="AD2133" s="17" t="s">
        <v>15767</v>
      </c>
      <c r="AE2133" s="20">
        <v>45639</v>
      </c>
      <c r="AF2133" s="17" t="s">
        <v>449</v>
      </c>
      <c r="AG2133" s="17" t="s">
        <v>4927</v>
      </c>
      <c r="AJ2133" s="17" t="s">
        <v>70</v>
      </c>
      <c r="AM2133" s="17">
        <v>1127</v>
      </c>
      <c r="AN2133" s="18">
        <v>45743</v>
      </c>
      <c r="AO2133" s="17"/>
      <c r="AP2133" s="23">
        <v>14243480</v>
      </c>
      <c r="AQ2133" s="21"/>
      <c r="BM2133" t="s">
        <v>84</v>
      </c>
    </row>
    <row r="2134" spans="1:70" ht="15" customHeight="1" x14ac:dyDescent="0.25">
      <c r="A2134">
        <v>173246</v>
      </c>
      <c r="B2134">
        <v>173246</v>
      </c>
      <c r="E2134" s="34">
        <v>1</v>
      </c>
      <c r="I2134" s="49">
        <v>1</v>
      </c>
      <c r="K2134" s="31">
        <f t="shared" ref="K2134:K2139" si="216">AQ2134</f>
        <v>17300000</v>
      </c>
      <c r="Q2134" t="s">
        <v>101</v>
      </c>
      <c r="R2134" t="s">
        <v>101</v>
      </c>
      <c r="S2134" t="s">
        <v>63</v>
      </c>
      <c r="T2134">
        <v>360706</v>
      </c>
      <c r="U2134" s="1">
        <v>45428</v>
      </c>
      <c r="V2134" t="s">
        <v>1222</v>
      </c>
      <c r="W2134" t="s">
        <v>16125</v>
      </c>
      <c r="X2134" s="69" t="s">
        <v>4863</v>
      </c>
      <c r="Y2134" s="43">
        <v>3</v>
      </c>
      <c r="Z2134" t="s">
        <v>1920</v>
      </c>
      <c r="AA2134" t="s">
        <v>1921</v>
      </c>
      <c r="AB2134" t="s">
        <v>1922</v>
      </c>
      <c r="AC2134">
        <v>31811680470038</v>
      </c>
      <c r="AD2134" t="s">
        <v>1923</v>
      </c>
      <c r="AE2134" s="2">
        <v>45714</v>
      </c>
      <c r="AF2134" t="s">
        <v>1924</v>
      </c>
      <c r="AH2134" s="1">
        <v>45783</v>
      </c>
      <c r="AI2134" t="s">
        <v>1925</v>
      </c>
      <c r="AJ2134" t="s">
        <v>70</v>
      </c>
      <c r="AK2134" t="s">
        <v>1925</v>
      </c>
      <c r="AM2134">
        <v>225</v>
      </c>
      <c r="AN2134" s="1">
        <v>45744</v>
      </c>
      <c r="AO2134" s="1">
        <v>45799</v>
      </c>
      <c r="AP2134" s="23">
        <v>32430000</v>
      </c>
      <c r="AQ2134" s="3">
        <v>17300000</v>
      </c>
      <c r="AS2134" t="s">
        <v>54</v>
      </c>
      <c r="AT2134" t="s">
        <v>52</v>
      </c>
      <c r="AU2134" s="1">
        <v>45744</v>
      </c>
      <c r="AV2134" s="1">
        <v>45811</v>
      </c>
      <c r="AW2134">
        <v>-11</v>
      </c>
      <c r="AX2134">
        <v>0</v>
      </c>
      <c r="BA2134" t="s">
        <v>52</v>
      </c>
      <c r="BF2134" t="s">
        <v>145</v>
      </c>
      <c r="BG2134">
        <v>1</v>
      </c>
      <c r="BH2134" t="s">
        <v>55</v>
      </c>
      <c r="BI2134">
        <v>252</v>
      </c>
      <c r="BJ2134" t="s">
        <v>56</v>
      </c>
      <c r="BM2134" t="s">
        <v>332</v>
      </c>
      <c r="BN2134" t="s">
        <v>58</v>
      </c>
      <c r="BO2134" t="s">
        <v>58</v>
      </c>
      <c r="BP2134" t="s">
        <v>58</v>
      </c>
      <c r="BQ2134" t="s">
        <v>1926</v>
      </c>
      <c r="BR2134" t="s">
        <v>1927</v>
      </c>
    </row>
    <row r="2135" spans="1:70" ht="15" customHeight="1" x14ac:dyDescent="0.25">
      <c r="A2135">
        <v>366737</v>
      </c>
      <c r="B2135">
        <v>366737</v>
      </c>
      <c r="E2135" s="34">
        <v>1</v>
      </c>
      <c r="I2135" s="49">
        <v>1</v>
      </c>
      <c r="K2135" s="31">
        <f t="shared" si="216"/>
        <v>14329000</v>
      </c>
      <c r="Q2135" t="s">
        <v>381</v>
      </c>
      <c r="R2135" t="s">
        <v>381</v>
      </c>
      <c r="S2135" t="s">
        <v>63</v>
      </c>
      <c r="T2135">
        <v>370986</v>
      </c>
      <c r="U2135" s="1">
        <v>45484</v>
      </c>
      <c r="V2135" t="s">
        <v>383</v>
      </c>
      <c r="W2135" t="s">
        <v>16124</v>
      </c>
      <c r="X2135" s="67" t="s">
        <v>4868</v>
      </c>
      <c r="Y2135" s="43">
        <v>14</v>
      </c>
      <c r="Z2135" t="s">
        <v>1928</v>
      </c>
      <c r="AA2135" t="s">
        <v>407</v>
      </c>
      <c r="AB2135" t="s">
        <v>407</v>
      </c>
      <c r="AC2135">
        <v>200833707</v>
      </c>
      <c r="AD2135" t="s">
        <v>1929</v>
      </c>
      <c r="AE2135" s="2">
        <v>45744</v>
      </c>
      <c r="AF2135" t="s">
        <v>472</v>
      </c>
      <c r="AH2135" s="1">
        <v>45744</v>
      </c>
      <c r="AI2135" t="s">
        <v>1930</v>
      </c>
      <c r="AJ2135" t="s">
        <v>70</v>
      </c>
      <c r="AM2135">
        <v>18503205</v>
      </c>
      <c r="AN2135" s="1">
        <v>45744</v>
      </c>
      <c r="AO2135" s="1">
        <v>45744</v>
      </c>
      <c r="AP2135" s="23">
        <v>14329000</v>
      </c>
      <c r="AQ2135" s="3">
        <v>14329000</v>
      </c>
      <c r="AS2135" t="s">
        <v>267</v>
      </c>
      <c r="AT2135" t="s">
        <v>52</v>
      </c>
      <c r="AU2135" s="1">
        <v>45820</v>
      </c>
      <c r="AV2135" s="1">
        <v>45833</v>
      </c>
      <c r="AW2135">
        <v>-15</v>
      </c>
      <c r="AX2135">
        <v>0</v>
      </c>
      <c r="BA2135" t="s">
        <v>52</v>
      </c>
      <c r="BF2135" t="s">
        <v>407</v>
      </c>
      <c r="BG2135">
        <v>1</v>
      </c>
      <c r="BH2135" t="s">
        <v>55</v>
      </c>
      <c r="BJ2135" t="s">
        <v>1931</v>
      </c>
      <c r="BK2135">
        <v>30612891661168</v>
      </c>
      <c r="BL2135" t="s">
        <v>1932</v>
      </c>
      <c r="BM2135" t="s">
        <v>332</v>
      </c>
      <c r="BN2135" t="s">
        <v>58</v>
      </c>
      <c r="BO2135" t="s">
        <v>58</v>
      </c>
      <c r="BP2135" t="s">
        <v>58</v>
      </c>
      <c r="BQ2135" t="s">
        <v>1933</v>
      </c>
      <c r="BR2135" t="s">
        <v>1934</v>
      </c>
    </row>
    <row r="2136" spans="1:70" ht="15" customHeight="1" x14ac:dyDescent="0.25">
      <c r="A2136">
        <v>366743</v>
      </c>
      <c r="B2136">
        <v>366743</v>
      </c>
      <c r="E2136" s="34">
        <v>1</v>
      </c>
      <c r="I2136" s="49">
        <v>1</v>
      </c>
      <c r="K2136" s="31">
        <f t="shared" si="216"/>
        <v>16827000</v>
      </c>
      <c r="Q2136" t="s">
        <v>381</v>
      </c>
      <c r="R2136" t="s">
        <v>381</v>
      </c>
      <c r="S2136" t="s">
        <v>63</v>
      </c>
      <c r="T2136">
        <v>359101</v>
      </c>
      <c r="U2136" s="1">
        <v>45464</v>
      </c>
      <c r="V2136" t="s">
        <v>260</v>
      </c>
      <c r="W2136" t="s">
        <v>16124</v>
      </c>
      <c r="X2136" s="67" t="s">
        <v>4868</v>
      </c>
      <c r="Y2136" s="43">
        <v>14</v>
      </c>
      <c r="Z2136" t="s">
        <v>1935</v>
      </c>
      <c r="AA2136" t="s">
        <v>407</v>
      </c>
      <c r="AB2136" t="s">
        <v>407</v>
      </c>
      <c r="AC2136">
        <v>200833707</v>
      </c>
      <c r="AD2136" t="s">
        <v>1936</v>
      </c>
      <c r="AE2136" s="2">
        <v>45744</v>
      </c>
      <c r="AF2136" t="s">
        <v>472</v>
      </c>
      <c r="AH2136" s="1">
        <v>45744</v>
      </c>
      <c r="AI2136" t="s">
        <v>1937</v>
      </c>
      <c r="AJ2136" t="s">
        <v>70</v>
      </c>
      <c r="AM2136">
        <v>18503082</v>
      </c>
      <c r="AN2136" s="1">
        <v>45744</v>
      </c>
      <c r="AO2136" s="1">
        <v>45744</v>
      </c>
      <c r="AP2136" s="23">
        <v>16827000</v>
      </c>
      <c r="AQ2136" s="3">
        <v>16827000</v>
      </c>
      <c r="AS2136" t="s">
        <v>267</v>
      </c>
      <c r="AT2136" t="s">
        <v>52</v>
      </c>
      <c r="AU2136" s="1">
        <v>45820</v>
      </c>
      <c r="AV2136" s="1">
        <v>45820</v>
      </c>
      <c r="AW2136">
        <v>-15</v>
      </c>
      <c r="AX2136">
        <v>0</v>
      </c>
      <c r="BA2136" t="s">
        <v>52</v>
      </c>
      <c r="BF2136" t="s">
        <v>407</v>
      </c>
      <c r="BG2136">
        <v>1</v>
      </c>
      <c r="BH2136" t="s">
        <v>55</v>
      </c>
      <c r="BJ2136" t="s">
        <v>1938</v>
      </c>
      <c r="BK2136">
        <v>52608055520017</v>
      </c>
      <c r="BL2136" t="s">
        <v>1939</v>
      </c>
      <c r="BM2136" t="s">
        <v>332</v>
      </c>
      <c r="BN2136" t="s">
        <v>58</v>
      </c>
      <c r="BO2136" t="s">
        <v>58</v>
      </c>
      <c r="BP2136" t="s">
        <v>58</v>
      </c>
      <c r="BR2136" t="s">
        <v>1940</v>
      </c>
    </row>
    <row r="2137" spans="1:70" ht="15" customHeight="1" x14ac:dyDescent="0.25">
      <c r="A2137">
        <v>366742</v>
      </c>
      <c r="B2137">
        <v>366742</v>
      </c>
      <c r="E2137" s="34">
        <v>1</v>
      </c>
      <c r="I2137" s="49">
        <v>1</v>
      </c>
      <c r="K2137" s="31">
        <f t="shared" si="216"/>
        <v>16827000</v>
      </c>
      <c r="Q2137" t="s">
        <v>381</v>
      </c>
      <c r="R2137" t="s">
        <v>381</v>
      </c>
      <c r="S2137" t="s">
        <v>63</v>
      </c>
      <c r="T2137">
        <v>378801</v>
      </c>
      <c r="U2137" s="1">
        <v>45532</v>
      </c>
      <c r="V2137" t="s">
        <v>383</v>
      </c>
      <c r="W2137" t="s">
        <v>16124</v>
      </c>
      <c r="X2137" s="67" t="s">
        <v>4868</v>
      </c>
      <c r="Y2137" s="43">
        <v>14</v>
      </c>
      <c r="Z2137" t="s">
        <v>1941</v>
      </c>
      <c r="AA2137" t="s">
        <v>407</v>
      </c>
      <c r="AB2137" t="s">
        <v>407</v>
      </c>
      <c r="AC2137">
        <v>200833707</v>
      </c>
      <c r="AD2137" t="s">
        <v>1942</v>
      </c>
      <c r="AE2137" s="2">
        <v>45744</v>
      </c>
      <c r="AF2137" t="s">
        <v>472</v>
      </c>
      <c r="AH2137" s="1">
        <v>45744</v>
      </c>
      <c r="AI2137" t="s">
        <v>1943</v>
      </c>
      <c r="AJ2137" t="s">
        <v>70</v>
      </c>
      <c r="AM2137">
        <v>18503085</v>
      </c>
      <c r="AN2137" s="1">
        <v>45744</v>
      </c>
      <c r="AO2137" s="1">
        <v>45744</v>
      </c>
      <c r="AP2137" s="23">
        <v>16827000</v>
      </c>
      <c r="AQ2137" s="3">
        <v>16827000</v>
      </c>
      <c r="AS2137" t="s">
        <v>267</v>
      </c>
      <c r="AT2137" t="s">
        <v>52</v>
      </c>
      <c r="AU2137" s="1">
        <v>45820</v>
      </c>
      <c r="AV2137" s="1">
        <v>45820</v>
      </c>
      <c r="AW2137">
        <v>-15</v>
      </c>
      <c r="AX2137">
        <v>0</v>
      </c>
      <c r="BA2137" t="s">
        <v>52</v>
      </c>
      <c r="BF2137" t="s">
        <v>407</v>
      </c>
      <c r="BG2137">
        <v>1</v>
      </c>
      <c r="BH2137" t="s">
        <v>55</v>
      </c>
      <c r="BJ2137" t="s">
        <v>1944</v>
      </c>
      <c r="BK2137">
        <v>31512965520021</v>
      </c>
      <c r="BL2137" t="s">
        <v>1945</v>
      </c>
      <c r="BM2137" t="s">
        <v>332</v>
      </c>
      <c r="BN2137" t="s">
        <v>58</v>
      </c>
      <c r="BO2137" t="s">
        <v>58</v>
      </c>
      <c r="BP2137" t="s">
        <v>58</v>
      </c>
      <c r="BR2137" t="s">
        <v>1946</v>
      </c>
    </row>
    <row r="2138" spans="1:70" ht="15" customHeight="1" x14ac:dyDescent="0.25">
      <c r="A2138">
        <v>366741</v>
      </c>
      <c r="B2138">
        <v>366741</v>
      </c>
      <c r="E2138" s="34">
        <v>1</v>
      </c>
      <c r="I2138" s="49">
        <v>1</v>
      </c>
      <c r="K2138" s="31">
        <f t="shared" si="216"/>
        <v>16134000</v>
      </c>
      <c r="Q2138" t="s">
        <v>381</v>
      </c>
      <c r="R2138" t="s">
        <v>381</v>
      </c>
      <c r="S2138" t="s">
        <v>63</v>
      </c>
      <c r="T2138">
        <v>327166</v>
      </c>
      <c r="U2138" s="1">
        <v>45413</v>
      </c>
      <c r="V2138" t="s">
        <v>260</v>
      </c>
      <c r="W2138" t="s">
        <v>16124</v>
      </c>
      <c r="X2138" s="67" t="s">
        <v>4868</v>
      </c>
      <c r="Y2138" s="43">
        <v>14</v>
      </c>
      <c r="Z2138" t="s">
        <v>1947</v>
      </c>
      <c r="AA2138" t="s">
        <v>407</v>
      </c>
      <c r="AB2138" t="s">
        <v>407</v>
      </c>
      <c r="AC2138">
        <v>200833707</v>
      </c>
      <c r="AD2138" t="s">
        <v>1948</v>
      </c>
      <c r="AE2138" s="2">
        <v>45744</v>
      </c>
      <c r="AF2138" t="s">
        <v>472</v>
      </c>
      <c r="AH2138" s="1">
        <v>45744</v>
      </c>
      <c r="AI2138" t="s">
        <v>1937</v>
      </c>
      <c r="AJ2138" t="s">
        <v>70</v>
      </c>
      <c r="AM2138">
        <v>18503200</v>
      </c>
      <c r="AN2138" s="1">
        <v>45744</v>
      </c>
      <c r="AO2138" s="1">
        <v>45744</v>
      </c>
      <c r="AP2138" s="23">
        <v>16134000</v>
      </c>
      <c r="AQ2138" s="3">
        <v>16134000</v>
      </c>
      <c r="AS2138" t="s">
        <v>267</v>
      </c>
      <c r="AT2138" t="s">
        <v>52</v>
      </c>
      <c r="AU2138" s="1">
        <v>45820</v>
      </c>
      <c r="AV2138" s="1">
        <v>45833</v>
      </c>
      <c r="AW2138">
        <v>-15</v>
      </c>
      <c r="AX2138">
        <v>0</v>
      </c>
      <c r="BA2138" t="s">
        <v>52</v>
      </c>
      <c r="BF2138" t="s">
        <v>407</v>
      </c>
      <c r="BG2138">
        <v>1</v>
      </c>
      <c r="BH2138" t="s">
        <v>55</v>
      </c>
      <c r="BJ2138" t="s">
        <v>1949</v>
      </c>
      <c r="BK2138">
        <v>31505792860017</v>
      </c>
      <c r="BL2138" t="s">
        <v>1950</v>
      </c>
      <c r="BM2138" t="s">
        <v>332</v>
      </c>
      <c r="BN2138" t="s">
        <v>58</v>
      </c>
      <c r="BO2138" t="s">
        <v>58</v>
      </c>
      <c r="BP2138" t="s">
        <v>58</v>
      </c>
      <c r="BQ2138" t="s">
        <v>1951</v>
      </c>
      <c r="BR2138" t="s">
        <v>1952</v>
      </c>
    </row>
    <row r="2139" spans="1:70" ht="15" customHeight="1" x14ac:dyDescent="0.25">
      <c r="A2139">
        <v>366740</v>
      </c>
      <c r="B2139">
        <v>366740</v>
      </c>
      <c r="E2139" s="34">
        <v>1</v>
      </c>
      <c r="I2139" s="49">
        <v>1</v>
      </c>
      <c r="K2139" s="31">
        <f t="shared" si="216"/>
        <v>15521000</v>
      </c>
      <c r="Q2139" t="s">
        <v>381</v>
      </c>
      <c r="R2139" t="s">
        <v>381</v>
      </c>
      <c r="S2139" t="s">
        <v>63</v>
      </c>
      <c r="T2139">
        <v>371005</v>
      </c>
      <c r="U2139" s="1">
        <v>45485</v>
      </c>
      <c r="V2139" t="s">
        <v>383</v>
      </c>
      <c r="W2139" t="s">
        <v>16124</v>
      </c>
      <c r="X2139" s="67" t="s">
        <v>4868</v>
      </c>
      <c r="Y2139" s="43">
        <v>14</v>
      </c>
      <c r="Z2139" t="s">
        <v>1953</v>
      </c>
      <c r="AA2139" t="s">
        <v>407</v>
      </c>
      <c r="AB2139" t="s">
        <v>407</v>
      </c>
      <c r="AC2139">
        <v>200833707</v>
      </c>
      <c r="AD2139" t="s">
        <v>1954</v>
      </c>
      <c r="AE2139" s="2">
        <v>45744</v>
      </c>
      <c r="AF2139" t="s">
        <v>1955</v>
      </c>
      <c r="AH2139" s="1">
        <v>45744</v>
      </c>
      <c r="AI2139" t="s">
        <v>1937</v>
      </c>
      <c r="AJ2139" t="s">
        <v>70</v>
      </c>
      <c r="AM2139">
        <v>18503203</v>
      </c>
      <c r="AN2139" s="1">
        <v>45744</v>
      </c>
      <c r="AO2139" s="1">
        <v>45744</v>
      </c>
      <c r="AP2139" s="23">
        <v>15521000</v>
      </c>
      <c r="AQ2139" s="3">
        <v>15521000</v>
      </c>
      <c r="AS2139" t="s">
        <v>267</v>
      </c>
      <c r="AT2139" t="s">
        <v>52</v>
      </c>
      <c r="AU2139" s="1">
        <v>45820</v>
      </c>
      <c r="AV2139" s="1">
        <v>45833</v>
      </c>
      <c r="AW2139">
        <v>-15</v>
      </c>
      <c r="AX2139">
        <v>0</v>
      </c>
      <c r="BA2139" t="s">
        <v>52</v>
      </c>
      <c r="BF2139" t="s">
        <v>407</v>
      </c>
      <c r="BG2139">
        <v>1</v>
      </c>
      <c r="BH2139" t="s">
        <v>55</v>
      </c>
      <c r="BJ2139" t="s">
        <v>1956</v>
      </c>
      <c r="BK2139">
        <v>30509721660012</v>
      </c>
      <c r="BL2139" t="s">
        <v>1957</v>
      </c>
      <c r="BM2139" t="s">
        <v>332</v>
      </c>
      <c r="BN2139" t="s">
        <v>58</v>
      </c>
      <c r="BO2139" t="s">
        <v>58</v>
      </c>
      <c r="BP2139" t="s">
        <v>58</v>
      </c>
      <c r="BQ2139" t="s">
        <v>1958</v>
      </c>
      <c r="BR2139" t="s">
        <v>1959</v>
      </c>
    </row>
    <row r="2140" spans="1:70" ht="15" hidden="1" customHeight="1" x14ac:dyDescent="0.25">
      <c r="A2140" s="7">
        <v>173265</v>
      </c>
      <c r="B2140" s="7">
        <v>173265</v>
      </c>
      <c r="C2140" s="7"/>
      <c r="D2140" s="7"/>
      <c r="E2140" s="34">
        <v>1</v>
      </c>
      <c r="F2140" s="35"/>
      <c r="G2140" s="35"/>
      <c r="H2140" s="35"/>
      <c r="I2140" s="49"/>
      <c r="J2140" s="35"/>
      <c r="K2140" s="35"/>
      <c r="L2140" s="35"/>
      <c r="M2140" s="51">
        <v>1</v>
      </c>
      <c r="N2140" s="35"/>
      <c r="O2140" s="35"/>
      <c r="P2140" s="35"/>
      <c r="Q2140" s="7" t="s">
        <v>1527</v>
      </c>
      <c r="R2140" s="7" t="s">
        <v>1528</v>
      </c>
      <c r="S2140" s="7" t="s">
        <v>63</v>
      </c>
      <c r="T2140" s="7">
        <v>341175</v>
      </c>
      <c r="U2140" s="8">
        <v>45341</v>
      </c>
      <c r="V2140" s="7" t="s">
        <v>88</v>
      </c>
      <c r="W2140" s="7"/>
      <c r="X2140" s="40" t="s">
        <v>4872</v>
      </c>
      <c r="Y2140" s="41">
        <v>3.14</v>
      </c>
      <c r="Z2140" s="7" t="s">
        <v>1962</v>
      </c>
      <c r="AA2140" s="7" t="s">
        <v>1963</v>
      </c>
      <c r="AB2140" s="7" t="s">
        <v>1964</v>
      </c>
      <c r="AC2140" s="7">
        <v>32511944340033</v>
      </c>
      <c r="AD2140" s="7" t="s">
        <v>1965</v>
      </c>
      <c r="AE2140" s="9">
        <v>45681.819444444445</v>
      </c>
      <c r="AF2140" s="7" t="s">
        <v>1966</v>
      </c>
      <c r="AG2140" s="7"/>
      <c r="AH2140" s="8">
        <v>45755</v>
      </c>
      <c r="AI2140" s="7" t="s">
        <v>1967</v>
      </c>
      <c r="AJ2140" s="7" t="s">
        <v>70</v>
      </c>
      <c r="AK2140" s="7"/>
      <c r="AL2140" s="7"/>
      <c r="AM2140" s="7">
        <v>228</v>
      </c>
      <c r="AN2140" s="8">
        <v>45744</v>
      </c>
      <c r="AO2140" s="8">
        <v>45755</v>
      </c>
      <c r="AP2140" s="23">
        <v>24409159</v>
      </c>
      <c r="AQ2140" s="7"/>
      <c r="AR2140" s="7"/>
      <c r="AS2140" s="7" t="s">
        <v>54</v>
      </c>
      <c r="AT2140" s="7" t="s">
        <v>52</v>
      </c>
      <c r="AU2140" s="8">
        <v>45748</v>
      </c>
      <c r="AV2140" s="8">
        <v>45777</v>
      </c>
      <c r="AW2140" s="7">
        <v>-4</v>
      </c>
      <c r="AX2140" s="7">
        <v>0</v>
      </c>
      <c r="AY2140" s="7"/>
      <c r="AZ2140" s="7"/>
      <c r="BA2140" s="7" t="s">
        <v>52</v>
      </c>
      <c r="BB2140" s="7"/>
      <c r="BC2140" s="7"/>
      <c r="BD2140" s="7"/>
      <c r="BE2140" s="7"/>
      <c r="BF2140" s="7" t="s">
        <v>1963</v>
      </c>
      <c r="BG2140" s="7">
        <v>1</v>
      </c>
      <c r="BH2140" s="7" t="s">
        <v>55</v>
      </c>
      <c r="BI2140" s="7">
        <v>203</v>
      </c>
      <c r="BJ2140" s="7" t="s">
        <v>56</v>
      </c>
      <c r="BK2140" s="7"/>
      <c r="BL2140" s="7"/>
      <c r="BM2140" s="7" t="s">
        <v>107</v>
      </c>
      <c r="BN2140" s="7" t="s">
        <v>58</v>
      </c>
      <c r="BO2140" s="7" t="s">
        <v>58</v>
      </c>
      <c r="BP2140" s="7" t="s">
        <v>58</v>
      </c>
      <c r="BQ2140" s="7" t="s">
        <v>1968</v>
      </c>
      <c r="BR2140" s="7" t="s">
        <v>1969</v>
      </c>
    </row>
    <row r="2141" spans="1:70" ht="15" customHeight="1" x14ac:dyDescent="0.25">
      <c r="A2141">
        <v>173254</v>
      </c>
      <c r="B2141">
        <v>173254</v>
      </c>
      <c r="F2141" s="52">
        <v>1</v>
      </c>
      <c r="J2141" s="49">
        <v>1</v>
      </c>
      <c r="L2141" s="54">
        <f>AQ2141</f>
        <v>35245840</v>
      </c>
      <c r="Q2141" t="s">
        <v>74</v>
      </c>
      <c r="R2141" t="s">
        <v>74</v>
      </c>
      <c r="S2141" t="s">
        <v>63</v>
      </c>
      <c r="T2141">
        <v>347180</v>
      </c>
      <c r="U2141" s="1">
        <v>45380</v>
      </c>
      <c r="V2141" t="s">
        <v>231</v>
      </c>
      <c r="W2141" t="s">
        <v>16125</v>
      </c>
      <c r="X2141" s="69" t="s">
        <v>4862</v>
      </c>
      <c r="Y2141" s="43">
        <v>3</v>
      </c>
      <c r="Z2141" t="s">
        <v>1306</v>
      </c>
      <c r="AA2141" t="s">
        <v>1307</v>
      </c>
      <c r="AB2141" t="s">
        <v>1307</v>
      </c>
      <c r="AC2141">
        <v>31407836780016</v>
      </c>
      <c r="AD2141" t="s">
        <v>1308</v>
      </c>
      <c r="AE2141" s="2">
        <v>45679</v>
      </c>
      <c r="AF2141" t="s">
        <v>1970</v>
      </c>
      <c r="AH2141" s="1">
        <v>45748</v>
      </c>
      <c r="AI2141" t="s">
        <v>1971</v>
      </c>
      <c r="AJ2141" t="s">
        <v>53</v>
      </c>
      <c r="AK2141" t="s">
        <v>1971</v>
      </c>
      <c r="AM2141">
        <v>226</v>
      </c>
      <c r="AN2141" s="1">
        <v>45744</v>
      </c>
      <c r="AO2141" s="1">
        <v>45750</v>
      </c>
      <c r="AP2141" s="23">
        <v>35245840</v>
      </c>
      <c r="AQ2141" s="3">
        <v>35245840</v>
      </c>
      <c r="AS2141" t="s">
        <v>54</v>
      </c>
      <c r="AT2141" t="s">
        <v>52</v>
      </c>
      <c r="AU2141" s="1">
        <v>45748</v>
      </c>
      <c r="AV2141" s="1">
        <v>45777</v>
      </c>
      <c r="AW2141">
        <v>-11</v>
      </c>
      <c r="AX2141">
        <v>0</v>
      </c>
      <c r="BA2141" t="s">
        <v>52</v>
      </c>
      <c r="BF2141" t="s">
        <v>1307</v>
      </c>
      <c r="BH2141" t="s">
        <v>55</v>
      </c>
      <c r="BI2141">
        <v>188</v>
      </c>
      <c r="BJ2141" t="s">
        <v>56</v>
      </c>
      <c r="BM2141" t="s">
        <v>332</v>
      </c>
      <c r="BN2141" t="s">
        <v>58</v>
      </c>
      <c r="BO2141" t="s">
        <v>58</v>
      </c>
      <c r="BP2141" t="s">
        <v>58</v>
      </c>
      <c r="BQ2141" t="s">
        <v>1972</v>
      </c>
      <c r="BR2141" t="s">
        <v>1311</v>
      </c>
    </row>
    <row r="2142" spans="1:70" ht="15" customHeight="1" x14ac:dyDescent="0.25">
      <c r="A2142">
        <v>173242</v>
      </c>
      <c r="B2142">
        <v>173242</v>
      </c>
      <c r="E2142" s="34">
        <v>1</v>
      </c>
      <c r="I2142" s="49">
        <v>1</v>
      </c>
      <c r="K2142" s="31">
        <f t="shared" ref="K2142:K2145" si="217">AQ2142</f>
        <v>10231305.289999999</v>
      </c>
      <c r="Q2142" t="s">
        <v>307</v>
      </c>
      <c r="R2142" t="s">
        <v>307</v>
      </c>
      <c r="S2142" t="s">
        <v>119</v>
      </c>
      <c r="T2142">
        <v>97035</v>
      </c>
      <c r="U2142" s="1">
        <v>45728</v>
      </c>
      <c r="V2142" t="s">
        <v>810</v>
      </c>
      <c r="W2142" t="s">
        <v>16124</v>
      </c>
      <c r="X2142" s="67" t="s">
        <v>4868</v>
      </c>
      <c r="Y2142" s="43">
        <v>14</v>
      </c>
      <c r="Z2142" t="s">
        <v>1973</v>
      </c>
      <c r="AA2142" t="s">
        <v>812</v>
      </c>
      <c r="AB2142" t="s">
        <v>812</v>
      </c>
      <c r="AC2142">
        <v>307115451</v>
      </c>
      <c r="AD2142" t="s">
        <v>813</v>
      </c>
      <c r="AE2142" s="2">
        <v>45731</v>
      </c>
      <c r="AF2142" t="s">
        <v>814</v>
      </c>
      <c r="AH2142" s="1">
        <v>45744</v>
      </c>
      <c r="AI2142" t="s">
        <v>1974</v>
      </c>
      <c r="AJ2142" t="s">
        <v>70</v>
      </c>
      <c r="AM2142">
        <v>18264</v>
      </c>
      <c r="AN2142" s="1">
        <v>45744</v>
      </c>
      <c r="AO2142" s="1">
        <v>45744</v>
      </c>
      <c r="AP2142" s="23">
        <v>10231305.289999999</v>
      </c>
      <c r="AQ2142" s="3">
        <v>10231305.289999999</v>
      </c>
      <c r="AS2142" t="s">
        <v>267</v>
      </c>
      <c r="AT2142" t="s">
        <v>52</v>
      </c>
      <c r="AU2142" s="1">
        <v>45744</v>
      </c>
      <c r="AV2142" s="1">
        <v>45779</v>
      </c>
      <c r="AW2142">
        <v>-15</v>
      </c>
      <c r="AX2142">
        <v>0</v>
      </c>
      <c r="BA2142" t="s">
        <v>52</v>
      </c>
      <c r="BF2142" t="s">
        <v>812</v>
      </c>
      <c r="BG2142">
        <v>1</v>
      </c>
      <c r="BH2142" t="s">
        <v>55</v>
      </c>
      <c r="BI2142">
        <v>75</v>
      </c>
      <c r="BJ2142" t="s">
        <v>1975</v>
      </c>
      <c r="BK2142">
        <v>40709733080012</v>
      </c>
      <c r="BL2142" t="s">
        <v>1976</v>
      </c>
      <c r="BM2142" t="s">
        <v>332</v>
      </c>
      <c r="BN2142" t="s">
        <v>58</v>
      </c>
      <c r="BO2142" t="s">
        <v>58</v>
      </c>
      <c r="BP2142" t="s">
        <v>58</v>
      </c>
      <c r="BQ2142" t="s">
        <v>1977</v>
      </c>
      <c r="BR2142" t="s">
        <v>1978</v>
      </c>
    </row>
    <row r="2143" spans="1:70" ht="15" customHeight="1" x14ac:dyDescent="0.25">
      <c r="A2143">
        <v>173243</v>
      </c>
      <c r="B2143">
        <v>173243</v>
      </c>
      <c r="E2143" s="34">
        <v>1</v>
      </c>
      <c r="I2143" s="49">
        <v>1</v>
      </c>
      <c r="K2143" s="31">
        <f t="shared" si="217"/>
        <v>4982826.57</v>
      </c>
      <c r="Q2143" t="s">
        <v>307</v>
      </c>
      <c r="R2143" t="s">
        <v>307</v>
      </c>
      <c r="S2143" t="s">
        <v>119</v>
      </c>
      <c r="T2143">
        <v>97035</v>
      </c>
      <c r="U2143" s="1">
        <v>45728</v>
      </c>
      <c r="V2143" t="s">
        <v>810</v>
      </c>
      <c r="W2143" t="s">
        <v>16124</v>
      </c>
      <c r="X2143" s="67" t="s">
        <v>4868</v>
      </c>
      <c r="Y2143" s="43">
        <v>14</v>
      </c>
      <c r="Z2143" t="s">
        <v>1973</v>
      </c>
      <c r="AA2143" t="s">
        <v>812</v>
      </c>
      <c r="AB2143" t="s">
        <v>812</v>
      </c>
      <c r="AC2143">
        <v>307115451</v>
      </c>
      <c r="AD2143" t="s">
        <v>813</v>
      </c>
      <c r="AE2143" s="2">
        <v>45731</v>
      </c>
      <c r="AF2143" t="s">
        <v>814</v>
      </c>
      <c r="AH2143" s="1">
        <v>45744</v>
      </c>
      <c r="AI2143" t="s">
        <v>1974</v>
      </c>
      <c r="AJ2143" t="s">
        <v>70</v>
      </c>
      <c r="AM2143">
        <v>18265</v>
      </c>
      <c r="AN2143" s="1">
        <v>45744</v>
      </c>
      <c r="AO2143" s="1">
        <v>45744</v>
      </c>
      <c r="AP2143" s="23">
        <v>4982826.57</v>
      </c>
      <c r="AQ2143" s="3">
        <v>4982826.57</v>
      </c>
      <c r="AS2143" t="s">
        <v>267</v>
      </c>
      <c r="AT2143" t="s">
        <v>52</v>
      </c>
      <c r="AU2143" s="1">
        <v>45744</v>
      </c>
      <c r="AV2143" s="1">
        <v>45779</v>
      </c>
      <c r="AW2143">
        <v>-15</v>
      </c>
      <c r="AX2143">
        <v>0</v>
      </c>
      <c r="BA2143" t="s">
        <v>52</v>
      </c>
      <c r="BF2143" t="s">
        <v>812</v>
      </c>
      <c r="BG2143">
        <v>1</v>
      </c>
      <c r="BH2143" t="s">
        <v>55</v>
      </c>
      <c r="BI2143">
        <v>75</v>
      </c>
      <c r="BJ2143" t="s">
        <v>1979</v>
      </c>
      <c r="BK2143">
        <v>32801987180025</v>
      </c>
      <c r="BL2143" t="s">
        <v>1980</v>
      </c>
      <c r="BM2143" t="s">
        <v>332</v>
      </c>
      <c r="BN2143" t="s">
        <v>58</v>
      </c>
      <c r="BO2143" t="s">
        <v>58</v>
      </c>
      <c r="BP2143" t="s">
        <v>58</v>
      </c>
      <c r="BQ2143" t="s">
        <v>1981</v>
      </c>
      <c r="BR2143" t="s">
        <v>1978</v>
      </c>
    </row>
    <row r="2144" spans="1:70" ht="15" customHeight="1" x14ac:dyDescent="0.25">
      <c r="A2144">
        <v>173241</v>
      </c>
      <c r="B2144">
        <v>173241</v>
      </c>
      <c r="E2144" s="34">
        <v>1</v>
      </c>
      <c r="I2144" s="49">
        <v>1</v>
      </c>
      <c r="K2144" s="31">
        <f t="shared" si="217"/>
        <v>23147547.620000001</v>
      </c>
      <c r="Q2144" t="s">
        <v>307</v>
      </c>
      <c r="R2144" t="s">
        <v>307</v>
      </c>
      <c r="S2144" t="s">
        <v>119</v>
      </c>
      <c r="T2144">
        <v>97035</v>
      </c>
      <c r="U2144" s="1">
        <v>45728</v>
      </c>
      <c r="V2144" t="s">
        <v>810</v>
      </c>
      <c r="W2144" t="s">
        <v>16124</v>
      </c>
      <c r="X2144" s="67" t="s">
        <v>4868</v>
      </c>
      <c r="Y2144" s="43">
        <v>14</v>
      </c>
      <c r="Z2144" t="s">
        <v>1973</v>
      </c>
      <c r="AA2144" t="s">
        <v>812</v>
      </c>
      <c r="AB2144" t="s">
        <v>812</v>
      </c>
      <c r="AC2144">
        <v>307115451</v>
      </c>
      <c r="AD2144" t="s">
        <v>813</v>
      </c>
      <c r="AE2144" s="2">
        <v>45731</v>
      </c>
      <c r="AF2144" t="s">
        <v>814</v>
      </c>
      <c r="AH2144" s="1">
        <v>45744</v>
      </c>
      <c r="AI2144" t="s">
        <v>1974</v>
      </c>
      <c r="AJ2144" t="s">
        <v>70</v>
      </c>
      <c r="AM2144">
        <v>18263</v>
      </c>
      <c r="AN2144" s="1">
        <v>45744</v>
      </c>
      <c r="AO2144" s="1">
        <v>45744</v>
      </c>
      <c r="AP2144" s="23">
        <v>23147547.620000001</v>
      </c>
      <c r="AQ2144" s="3">
        <v>23147547.620000001</v>
      </c>
      <c r="AS2144" t="s">
        <v>267</v>
      </c>
      <c r="AT2144" t="s">
        <v>52</v>
      </c>
      <c r="AU2144" s="1">
        <v>45744</v>
      </c>
      <c r="AV2144" s="1">
        <v>45775</v>
      </c>
      <c r="AW2144">
        <v>-15</v>
      </c>
      <c r="AX2144">
        <v>0</v>
      </c>
      <c r="BA2144" t="s">
        <v>52</v>
      </c>
      <c r="BF2144" t="s">
        <v>812</v>
      </c>
      <c r="BG2144">
        <v>1</v>
      </c>
      <c r="BH2144" t="s">
        <v>55</v>
      </c>
      <c r="BI2144">
        <v>75</v>
      </c>
      <c r="BJ2144" t="s">
        <v>1420</v>
      </c>
      <c r="BK2144">
        <v>42006833180014</v>
      </c>
      <c r="BL2144" t="s">
        <v>1421</v>
      </c>
      <c r="BM2144" t="s">
        <v>332</v>
      </c>
      <c r="BN2144" t="s">
        <v>58</v>
      </c>
      <c r="BO2144" t="s">
        <v>58</v>
      </c>
      <c r="BP2144" t="s">
        <v>58</v>
      </c>
      <c r="BQ2144" t="s">
        <v>1982</v>
      </c>
      <c r="BR2144" t="s">
        <v>1978</v>
      </c>
    </row>
    <row r="2145" spans="1:70" ht="15" customHeight="1" x14ac:dyDescent="0.25">
      <c r="A2145">
        <v>165832</v>
      </c>
      <c r="B2145">
        <v>165832</v>
      </c>
      <c r="E2145" s="34">
        <v>1</v>
      </c>
      <c r="I2145" s="49">
        <v>1</v>
      </c>
      <c r="K2145" s="31">
        <f t="shared" si="217"/>
        <v>5376954.8899999997</v>
      </c>
      <c r="Q2145" t="s">
        <v>511</v>
      </c>
      <c r="R2145" t="s">
        <v>511</v>
      </c>
      <c r="S2145" t="s">
        <v>63</v>
      </c>
      <c r="T2145">
        <v>320651</v>
      </c>
      <c r="U2145" s="1">
        <v>45174</v>
      </c>
      <c r="V2145" t="s">
        <v>64</v>
      </c>
      <c r="W2145" t="s">
        <v>16125</v>
      </c>
      <c r="X2145" s="69" t="s">
        <v>4872</v>
      </c>
      <c r="Y2145" s="43">
        <v>3.14</v>
      </c>
      <c r="Z2145" t="s">
        <v>1983</v>
      </c>
      <c r="AA2145" t="s">
        <v>1984</v>
      </c>
      <c r="AB2145" t="s">
        <v>1985</v>
      </c>
      <c r="AC2145">
        <v>30104677340018</v>
      </c>
      <c r="AD2145" t="s">
        <v>1986</v>
      </c>
      <c r="AE2145" s="2">
        <v>45640.75</v>
      </c>
      <c r="AF2145" t="s">
        <v>1987</v>
      </c>
      <c r="AH2145" s="1">
        <v>45757</v>
      </c>
      <c r="AI2145" t="s">
        <v>1988</v>
      </c>
      <c r="AJ2145" t="s">
        <v>70</v>
      </c>
      <c r="AK2145" t="s">
        <v>1988</v>
      </c>
      <c r="AM2145">
        <v>227</v>
      </c>
      <c r="AN2145" s="1">
        <v>45744</v>
      </c>
      <c r="AO2145" s="1">
        <v>45784</v>
      </c>
      <c r="AP2145" s="23">
        <v>8941983</v>
      </c>
      <c r="AQ2145" s="3">
        <v>5376954.8899999997</v>
      </c>
      <c r="AS2145" t="s">
        <v>1211</v>
      </c>
      <c r="AT2145" t="s">
        <v>511</v>
      </c>
      <c r="AU2145" s="1">
        <v>45742</v>
      </c>
      <c r="AV2145" s="1">
        <v>45819</v>
      </c>
      <c r="AW2145">
        <v>-2</v>
      </c>
      <c r="AX2145">
        <v>0</v>
      </c>
      <c r="BA2145" t="s">
        <v>52</v>
      </c>
      <c r="BF2145" t="s">
        <v>1984</v>
      </c>
      <c r="BG2145">
        <v>1</v>
      </c>
      <c r="BH2145" t="s">
        <v>55</v>
      </c>
      <c r="BI2145">
        <v>206</v>
      </c>
      <c r="BJ2145" t="s">
        <v>56</v>
      </c>
      <c r="BM2145" t="s">
        <v>332</v>
      </c>
      <c r="BN2145" t="s">
        <v>58</v>
      </c>
      <c r="BO2145" t="s">
        <v>58</v>
      </c>
      <c r="BP2145" t="s">
        <v>58</v>
      </c>
      <c r="BQ2145" t="s">
        <v>1989</v>
      </c>
      <c r="BR2145" t="s">
        <v>1990</v>
      </c>
    </row>
    <row r="2146" spans="1:70" ht="15" hidden="1" customHeight="1" x14ac:dyDescent="0.25">
      <c r="A2146">
        <v>173329</v>
      </c>
      <c r="B2146">
        <v>173329</v>
      </c>
      <c r="F2146" s="52">
        <v>1</v>
      </c>
      <c r="P2146" s="50">
        <v>1</v>
      </c>
      <c r="Q2146" t="s">
        <v>74</v>
      </c>
      <c r="R2146" t="s">
        <v>1961</v>
      </c>
      <c r="S2146" t="s">
        <v>1991</v>
      </c>
      <c r="T2146">
        <v>165</v>
      </c>
      <c r="U2146" s="1">
        <v>45475</v>
      </c>
      <c r="V2146" t="s">
        <v>1067</v>
      </c>
      <c r="X2146" s="42" t="s">
        <v>4874</v>
      </c>
      <c r="Y2146" s="43">
        <v>8.9</v>
      </c>
      <c r="Z2146" t="s">
        <v>1992</v>
      </c>
      <c r="AA2146" t="s">
        <v>1993</v>
      </c>
      <c r="AB2146" t="s">
        <v>1993</v>
      </c>
      <c r="AC2146">
        <v>42007871000043</v>
      </c>
      <c r="AE2146" s="2">
        <v>45653</v>
      </c>
      <c r="AF2146" t="s">
        <v>1070</v>
      </c>
      <c r="AH2146" s="1">
        <v>45754</v>
      </c>
      <c r="AI2146" s="4" t="s">
        <v>1994</v>
      </c>
      <c r="AJ2146" t="s">
        <v>53</v>
      </c>
      <c r="AK2146" t="s">
        <v>1995</v>
      </c>
      <c r="AM2146">
        <v>18266</v>
      </c>
      <c r="AN2146" s="1">
        <v>45744</v>
      </c>
      <c r="AP2146" s="23">
        <v>3220000</v>
      </c>
      <c r="AQ2146" s="3"/>
      <c r="AR2146" s="1">
        <v>45759</v>
      </c>
      <c r="AS2146" t="s">
        <v>267</v>
      </c>
      <c r="AT2146" t="s">
        <v>52</v>
      </c>
      <c r="AU2146" s="1">
        <v>45751</v>
      </c>
      <c r="AV2146" s="1">
        <v>45782</v>
      </c>
      <c r="AW2146">
        <v>-5</v>
      </c>
      <c r="AX2146">
        <v>0</v>
      </c>
      <c r="BA2146" t="s">
        <v>52</v>
      </c>
      <c r="BG2146">
        <v>0</v>
      </c>
      <c r="BH2146" t="s">
        <v>55</v>
      </c>
      <c r="BI2146">
        <v>77</v>
      </c>
      <c r="BJ2146" t="s">
        <v>56</v>
      </c>
      <c r="BM2146" t="s">
        <v>84</v>
      </c>
      <c r="BN2146" t="s">
        <v>58</v>
      </c>
      <c r="BO2146" t="s">
        <v>58</v>
      </c>
      <c r="BP2146" t="s">
        <v>59</v>
      </c>
      <c r="BQ2146" t="s">
        <v>1996</v>
      </c>
      <c r="BR2146" t="s">
        <v>1997</v>
      </c>
    </row>
    <row r="2147" spans="1:70" ht="15" hidden="1" customHeight="1" x14ac:dyDescent="0.25">
      <c r="A2147">
        <v>173330</v>
      </c>
      <c r="B2147">
        <v>173330</v>
      </c>
      <c r="F2147" s="52">
        <v>1</v>
      </c>
      <c r="P2147" s="50">
        <v>1</v>
      </c>
      <c r="Q2147" t="s">
        <v>74</v>
      </c>
      <c r="R2147" t="s">
        <v>97</v>
      </c>
      <c r="S2147" t="s">
        <v>119</v>
      </c>
      <c r="T2147">
        <v>24485</v>
      </c>
      <c r="U2147" s="1">
        <v>45602</v>
      </c>
      <c r="V2147" t="s">
        <v>1067</v>
      </c>
      <c r="X2147" s="42" t="s">
        <v>4874</v>
      </c>
      <c r="Y2147" s="43">
        <v>8.9</v>
      </c>
      <c r="Z2147" t="s">
        <v>1998</v>
      </c>
      <c r="AA2147" t="s">
        <v>1999</v>
      </c>
      <c r="AB2147" t="s">
        <v>1999</v>
      </c>
      <c r="AC2147">
        <v>40606786560031</v>
      </c>
      <c r="AD2147" s="3">
        <v>-2240000</v>
      </c>
      <c r="AE2147" s="2">
        <v>45663</v>
      </c>
      <c r="AF2147" t="s">
        <v>1070</v>
      </c>
      <c r="AH2147" s="1">
        <v>45763</v>
      </c>
      <c r="AI2147" t="s">
        <v>2000</v>
      </c>
      <c r="AJ2147" t="s">
        <v>53</v>
      </c>
      <c r="AM2147">
        <v>18267</v>
      </c>
      <c r="AN2147" s="1">
        <v>45744</v>
      </c>
      <c r="AP2147" s="23">
        <v>492000</v>
      </c>
      <c r="AQ2147" s="3"/>
      <c r="AR2147" s="1">
        <v>45768</v>
      </c>
      <c r="AS2147" t="s">
        <v>267</v>
      </c>
      <c r="AT2147" t="s">
        <v>52</v>
      </c>
      <c r="AU2147" s="1">
        <v>45751</v>
      </c>
      <c r="AV2147" s="1">
        <v>45782</v>
      </c>
      <c r="AW2147">
        <v>-9</v>
      </c>
      <c r="AX2147">
        <v>0</v>
      </c>
      <c r="BA2147" t="s">
        <v>52</v>
      </c>
      <c r="BG2147">
        <v>0</v>
      </c>
      <c r="BH2147" t="s">
        <v>55</v>
      </c>
      <c r="BI2147">
        <v>78</v>
      </c>
      <c r="BJ2147" t="s">
        <v>56</v>
      </c>
      <c r="BM2147" t="s">
        <v>84</v>
      </c>
      <c r="BN2147" t="s">
        <v>58</v>
      </c>
      <c r="BO2147" t="s">
        <v>58</v>
      </c>
      <c r="BP2147" t="s">
        <v>59</v>
      </c>
      <c r="BQ2147" t="s">
        <v>2001</v>
      </c>
      <c r="BR2147" t="s">
        <v>2002</v>
      </c>
    </row>
    <row r="2148" spans="1:70" ht="15" customHeight="1" x14ac:dyDescent="0.25">
      <c r="A2148">
        <v>173331</v>
      </c>
      <c r="B2148">
        <v>173331</v>
      </c>
      <c r="F2148" s="52">
        <v>1</v>
      </c>
      <c r="J2148" s="49">
        <v>1</v>
      </c>
      <c r="L2148" s="54">
        <f>AQ2148</f>
        <v>330000</v>
      </c>
      <c r="Q2148" t="s">
        <v>74</v>
      </c>
      <c r="R2148" t="s">
        <v>97</v>
      </c>
      <c r="S2148" t="s">
        <v>119</v>
      </c>
      <c r="T2148">
        <v>10615</v>
      </c>
      <c r="U2148" s="1">
        <v>45562</v>
      </c>
      <c r="V2148" t="s">
        <v>1067</v>
      </c>
      <c r="W2148" t="s">
        <v>16125</v>
      </c>
      <c r="X2148" s="69" t="s">
        <v>4874</v>
      </c>
      <c r="Y2148" s="43">
        <v>8.9</v>
      </c>
      <c r="Z2148" t="s">
        <v>2003</v>
      </c>
      <c r="AA2148" t="s">
        <v>2004</v>
      </c>
      <c r="AB2148" t="s">
        <v>2004</v>
      </c>
      <c r="AC2148">
        <v>32303926720018</v>
      </c>
      <c r="AD2148" s="3">
        <v>-4080000</v>
      </c>
      <c r="AE2148" s="2">
        <v>45653</v>
      </c>
      <c r="AF2148" t="s">
        <v>1070</v>
      </c>
      <c r="AH2148" s="1">
        <v>45757</v>
      </c>
      <c r="AI2148" s="4" t="s">
        <v>2005</v>
      </c>
      <c r="AJ2148" t="s">
        <v>53</v>
      </c>
      <c r="AK2148" t="s">
        <v>2006</v>
      </c>
      <c r="AM2148">
        <v>18268</v>
      </c>
      <c r="AN2148" s="1">
        <v>45744</v>
      </c>
      <c r="AO2148" s="1">
        <v>45832</v>
      </c>
      <c r="AP2148" s="23">
        <v>550000</v>
      </c>
      <c r="AQ2148" s="3">
        <v>330000</v>
      </c>
      <c r="AS2148" t="s">
        <v>267</v>
      </c>
      <c r="AT2148" t="s">
        <v>52</v>
      </c>
      <c r="AU2148" s="1">
        <v>45751</v>
      </c>
      <c r="AV2148" s="1">
        <v>45838</v>
      </c>
      <c r="AW2148">
        <v>-15</v>
      </c>
      <c r="AX2148">
        <v>0</v>
      </c>
      <c r="BA2148" t="s">
        <v>52</v>
      </c>
      <c r="BG2148">
        <v>0</v>
      </c>
      <c r="BH2148" t="s">
        <v>55</v>
      </c>
      <c r="BI2148">
        <v>86</v>
      </c>
      <c r="BJ2148" t="s">
        <v>56</v>
      </c>
      <c r="BM2148" t="s">
        <v>332</v>
      </c>
      <c r="BN2148" t="s">
        <v>58</v>
      </c>
      <c r="BO2148" t="s">
        <v>58</v>
      </c>
      <c r="BP2148" t="s">
        <v>58</v>
      </c>
      <c r="BQ2148" t="s">
        <v>2007</v>
      </c>
      <c r="BR2148" t="s">
        <v>2008</v>
      </c>
    </row>
    <row r="2149" spans="1:70" ht="15" customHeight="1" x14ac:dyDescent="0.25">
      <c r="A2149">
        <v>174416</v>
      </c>
      <c r="B2149">
        <v>174416</v>
      </c>
      <c r="E2149" s="34">
        <v>1</v>
      </c>
      <c r="I2149" s="49">
        <v>1</v>
      </c>
      <c r="K2149" s="31">
        <f t="shared" ref="K2149:K2157" si="218">AQ2149</f>
        <v>51418.67</v>
      </c>
      <c r="Q2149" t="s">
        <v>52</v>
      </c>
      <c r="R2149" t="s">
        <v>52</v>
      </c>
      <c r="S2149" t="s">
        <v>119</v>
      </c>
      <c r="T2149">
        <v>43402</v>
      </c>
      <c r="U2149" s="1">
        <v>45681</v>
      </c>
      <c r="V2149" t="s">
        <v>383</v>
      </c>
      <c r="W2149" t="s">
        <v>16124</v>
      </c>
      <c r="X2149" s="67" t="s">
        <v>4868</v>
      </c>
      <c r="Y2149" s="43">
        <v>14</v>
      </c>
      <c r="Z2149" t="s">
        <v>2009</v>
      </c>
      <c r="AA2149" t="s">
        <v>407</v>
      </c>
      <c r="AB2149" t="s">
        <v>407</v>
      </c>
      <c r="AC2149">
        <v>200833707</v>
      </c>
      <c r="AD2149" t="s">
        <v>2010</v>
      </c>
      <c r="AF2149" t="s">
        <v>2011</v>
      </c>
      <c r="AH2149" s="1">
        <v>45744</v>
      </c>
      <c r="AI2149" t="s">
        <v>2012</v>
      </c>
      <c r="AJ2149" t="s">
        <v>70</v>
      </c>
      <c r="AM2149">
        <v>883</v>
      </c>
      <c r="AN2149" s="1">
        <v>45744</v>
      </c>
      <c r="AO2149" s="1">
        <v>45744</v>
      </c>
      <c r="AP2149" s="23">
        <v>51418.67</v>
      </c>
      <c r="AQ2149" s="3">
        <v>51418.67</v>
      </c>
      <c r="AS2149" t="s">
        <v>267</v>
      </c>
      <c r="AT2149" t="s">
        <v>52</v>
      </c>
      <c r="AU2149" s="1">
        <v>45772</v>
      </c>
      <c r="AV2149" s="1">
        <v>45772</v>
      </c>
      <c r="AW2149">
        <v>-15</v>
      </c>
      <c r="AX2149">
        <v>0</v>
      </c>
      <c r="BF2149" t="s">
        <v>407</v>
      </c>
      <c r="BG2149">
        <v>1</v>
      </c>
      <c r="BH2149" t="s">
        <v>55</v>
      </c>
      <c r="BI2149">
        <v>74</v>
      </c>
      <c r="BJ2149" t="s">
        <v>2013</v>
      </c>
      <c r="BK2149">
        <v>41108941660028</v>
      </c>
      <c r="BL2149" t="s">
        <v>2014</v>
      </c>
      <c r="BM2149" t="s">
        <v>332</v>
      </c>
      <c r="BN2149" t="s">
        <v>59</v>
      </c>
      <c r="BO2149" t="s">
        <v>59</v>
      </c>
      <c r="BP2149" t="s">
        <v>59</v>
      </c>
      <c r="BR2149" t="s">
        <v>2015</v>
      </c>
    </row>
    <row r="2150" spans="1:70" ht="15" customHeight="1" x14ac:dyDescent="0.25">
      <c r="A2150">
        <v>366736</v>
      </c>
      <c r="B2150">
        <v>366736</v>
      </c>
      <c r="E2150" s="34">
        <v>1</v>
      </c>
      <c r="I2150" s="49">
        <v>1</v>
      </c>
      <c r="K2150" s="31">
        <f t="shared" si="218"/>
        <v>14234000</v>
      </c>
      <c r="Q2150" t="s">
        <v>381</v>
      </c>
      <c r="R2150" t="s">
        <v>381</v>
      </c>
      <c r="S2150" t="s">
        <v>63</v>
      </c>
      <c r="T2150">
        <v>372750</v>
      </c>
      <c r="U2150" s="1">
        <v>45498</v>
      </c>
      <c r="V2150" t="s">
        <v>383</v>
      </c>
      <c r="W2150" t="s">
        <v>16124</v>
      </c>
      <c r="X2150" s="67" t="s">
        <v>4868</v>
      </c>
      <c r="Y2150" s="43">
        <v>14</v>
      </c>
      <c r="Z2150" t="s">
        <v>2017</v>
      </c>
      <c r="AA2150" t="s">
        <v>407</v>
      </c>
      <c r="AB2150" t="s">
        <v>407</v>
      </c>
      <c r="AC2150">
        <v>200833707</v>
      </c>
      <c r="AD2150" t="s">
        <v>2018</v>
      </c>
      <c r="AE2150" s="2">
        <v>45744</v>
      </c>
      <c r="AF2150" t="s">
        <v>472</v>
      </c>
      <c r="AH2150" s="1">
        <v>45744</v>
      </c>
      <c r="AI2150" t="s">
        <v>2019</v>
      </c>
      <c r="AJ2150" t="s">
        <v>70</v>
      </c>
      <c r="AM2150">
        <v>18503086</v>
      </c>
      <c r="AN2150" s="1">
        <v>45744</v>
      </c>
      <c r="AO2150" s="1">
        <v>45744</v>
      </c>
      <c r="AP2150" s="23">
        <v>14234000</v>
      </c>
      <c r="AQ2150" s="3">
        <v>14234000</v>
      </c>
      <c r="AS2150" t="s">
        <v>267</v>
      </c>
      <c r="AT2150" t="s">
        <v>52</v>
      </c>
      <c r="AU2150" s="1">
        <v>45820</v>
      </c>
      <c r="AV2150" s="1">
        <v>45833</v>
      </c>
      <c r="AW2150">
        <v>-15</v>
      </c>
      <c r="AX2150">
        <v>0</v>
      </c>
      <c r="BA2150" t="s">
        <v>52</v>
      </c>
      <c r="BF2150" t="s">
        <v>407</v>
      </c>
      <c r="BG2150">
        <v>1</v>
      </c>
      <c r="BH2150" t="s">
        <v>55</v>
      </c>
      <c r="BJ2150" t="s">
        <v>2020</v>
      </c>
      <c r="BK2150">
        <v>51509015520063</v>
      </c>
      <c r="BL2150" t="s">
        <v>2021</v>
      </c>
      <c r="BM2150" t="s">
        <v>332</v>
      </c>
      <c r="BN2150" t="s">
        <v>58</v>
      </c>
      <c r="BO2150" t="s">
        <v>58</v>
      </c>
      <c r="BP2150" t="s">
        <v>58</v>
      </c>
      <c r="BQ2150" t="s">
        <v>2022</v>
      </c>
      <c r="BR2150" t="s">
        <v>2023</v>
      </c>
    </row>
    <row r="2151" spans="1:70" ht="15" customHeight="1" x14ac:dyDescent="0.25">
      <c r="A2151">
        <v>366739</v>
      </c>
      <c r="B2151">
        <v>366739</v>
      </c>
      <c r="E2151" s="34">
        <v>1</v>
      </c>
      <c r="I2151" s="49">
        <v>1</v>
      </c>
      <c r="K2151" s="31">
        <f t="shared" si="218"/>
        <v>15143000</v>
      </c>
      <c r="Q2151" t="s">
        <v>381</v>
      </c>
      <c r="R2151" t="s">
        <v>381</v>
      </c>
      <c r="S2151" t="s">
        <v>63</v>
      </c>
      <c r="T2151">
        <v>327054</v>
      </c>
      <c r="U2151" s="1">
        <v>45408</v>
      </c>
      <c r="V2151" t="s">
        <v>260</v>
      </c>
      <c r="W2151" t="s">
        <v>16124</v>
      </c>
      <c r="X2151" s="67" t="s">
        <v>4868</v>
      </c>
      <c r="Y2151" s="43">
        <v>14</v>
      </c>
      <c r="Z2151" t="s">
        <v>2024</v>
      </c>
      <c r="AA2151" t="s">
        <v>407</v>
      </c>
      <c r="AB2151" t="s">
        <v>407</v>
      </c>
      <c r="AC2151">
        <v>200833707</v>
      </c>
      <c r="AD2151" t="s">
        <v>2025</v>
      </c>
      <c r="AE2151" s="2">
        <v>45744</v>
      </c>
      <c r="AF2151" t="s">
        <v>472</v>
      </c>
      <c r="AH2151" s="1">
        <v>45744</v>
      </c>
      <c r="AI2151" t="s">
        <v>1937</v>
      </c>
      <c r="AJ2151" t="s">
        <v>70</v>
      </c>
      <c r="AM2151">
        <v>18503091</v>
      </c>
      <c r="AN2151" s="1">
        <v>45744</v>
      </c>
      <c r="AO2151" s="1">
        <v>45744</v>
      </c>
      <c r="AP2151" s="23">
        <v>15143000</v>
      </c>
      <c r="AQ2151" s="3">
        <v>15143000</v>
      </c>
      <c r="AS2151" t="s">
        <v>267</v>
      </c>
      <c r="AT2151" t="s">
        <v>52</v>
      </c>
      <c r="AU2151" s="1">
        <v>45820</v>
      </c>
      <c r="AV2151" s="1">
        <v>45820</v>
      </c>
      <c r="AW2151">
        <v>-15</v>
      </c>
      <c r="AX2151">
        <v>0</v>
      </c>
      <c r="BA2151" t="s">
        <v>52</v>
      </c>
      <c r="BF2151" t="s">
        <v>407</v>
      </c>
      <c r="BG2151">
        <v>1</v>
      </c>
      <c r="BH2151" t="s">
        <v>55</v>
      </c>
      <c r="BJ2151" t="s">
        <v>2026</v>
      </c>
      <c r="BK2151">
        <v>51806005520015</v>
      </c>
      <c r="BL2151" t="s">
        <v>2027</v>
      </c>
      <c r="BM2151" t="s">
        <v>332</v>
      </c>
      <c r="BN2151" t="s">
        <v>58</v>
      </c>
      <c r="BO2151" t="s">
        <v>58</v>
      </c>
      <c r="BP2151" t="s">
        <v>58</v>
      </c>
      <c r="BR2151" t="s">
        <v>2028</v>
      </c>
    </row>
    <row r="2152" spans="1:70" ht="15" customHeight="1" x14ac:dyDescent="0.25">
      <c r="A2152">
        <v>366735</v>
      </c>
      <c r="B2152">
        <v>366735</v>
      </c>
      <c r="E2152" s="34">
        <v>1</v>
      </c>
      <c r="I2152" s="49">
        <v>1</v>
      </c>
      <c r="K2152" s="31">
        <f t="shared" si="218"/>
        <v>5623000</v>
      </c>
      <c r="Q2152" t="s">
        <v>381</v>
      </c>
      <c r="R2152" t="s">
        <v>381</v>
      </c>
      <c r="S2152" t="s">
        <v>63</v>
      </c>
      <c r="T2152">
        <v>378806</v>
      </c>
      <c r="U2152" s="1">
        <v>45533</v>
      </c>
      <c r="V2152" t="s">
        <v>383</v>
      </c>
      <c r="W2152" t="s">
        <v>16124</v>
      </c>
      <c r="X2152" s="67" t="s">
        <v>4868</v>
      </c>
      <c r="Y2152" s="43">
        <v>14</v>
      </c>
      <c r="Z2152" t="s">
        <v>2029</v>
      </c>
      <c r="AA2152" t="s">
        <v>407</v>
      </c>
      <c r="AB2152" t="s">
        <v>407</v>
      </c>
      <c r="AC2152">
        <v>200833707</v>
      </c>
      <c r="AD2152" t="s">
        <v>2030</v>
      </c>
      <c r="AE2152" s="2">
        <v>45744</v>
      </c>
      <c r="AF2152" t="s">
        <v>472</v>
      </c>
      <c r="AH2152" s="1">
        <v>45744</v>
      </c>
      <c r="AI2152" t="s">
        <v>2031</v>
      </c>
      <c r="AJ2152" t="s">
        <v>70</v>
      </c>
      <c r="AM2152">
        <v>18503090</v>
      </c>
      <c r="AN2152" s="1">
        <v>45744</v>
      </c>
      <c r="AO2152" s="1">
        <v>45744</v>
      </c>
      <c r="AP2152" s="23">
        <v>5623000</v>
      </c>
      <c r="AQ2152" s="3">
        <v>5623000</v>
      </c>
      <c r="AS2152" t="s">
        <v>267</v>
      </c>
      <c r="AT2152" t="s">
        <v>52</v>
      </c>
      <c r="AU2152" s="1">
        <v>45820</v>
      </c>
      <c r="AV2152" s="1">
        <v>45820</v>
      </c>
      <c r="AW2152">
        <v>-15</v>
      </c>
      <c r="AX2152">
        <v>0</v>
      </c>
      <c r="BA2152" t="s">
        <v>52</v>
      </c>
      <c r="BF2152" t="s">
        <v>407</v>
      </c>
      <c r="BG2152">
        <v>1</v>
      </c>
      <c r="BH2152" t="s">
        <v>55</v>
      </c>
      <c r="BJ2152" t="s">
        <v>2032</v>
      </c>
      <c r="BK2152">
        <v>60105005520019</v>
      </c>
      <c r="BL2152" t="s">
        <v>2033</v>
      </c>
      <c r="BM2152" t="s">
        <v>332</v>
      </c>
      <c r="BN2152" t="s">
        <v>58</v>
      </c>
      <c r="BO2152" t="s">
        <v>58</v>
      </c>
      <c r="BP2152" t="s">
        <v>58</v>
      </c>
      <c r="BR2152" t="s">
        <v>2034</v>
      </c>
    </row>
    <row r="2153" spans="1:70" ht="15" customHeight="1" x14ac:dyDescent="0.25">
      <c r="A2153">
        <v>173239</v>
      </c>
      <c r="B2153">
        <v>173239</v>
      </c>
      <c r="E2153" s="34">
        <v>1</v>
      </c>
      <c r="I2153" s="49">
        <v>1</v>
      </c>
      <c r="K2153" s="31">
        <f t="shared" si="218"/>
        <v>12236557.66</v>
      </c>
      <c r="Q2153" t="s">
        <v>307</v>
      </c>
      <c r="R2153" t="s">
        <v>307</v>
      </c>
      <c r="S2153" t="s">
        <v>119</v>
      </c>
      <c r="T2153">
        <v>97035</v>
      </c>
      <c r="U2153" s="1">
        <v>45728</v>
      </c>
      <c r="V2153" t="s">
        <v>810</v>
      </c>
      <c r="W2153" t="s">
        <v>16124</v>
      </c>
      <c r="X2153" s="67" t="s">
        <v>4868</v>
      </c>
      <c r="Y2153" s="43">
        <v>14</v>
      </c>
      <c r="Z2153" t="s">
        <v>1973</v>
      </c>
      <c r="AA2153" t="s">
        <v>812</v>
      </c>
      <c r="AB2153" t="s">
        <v>812</v>
      </c>
      <c r="AC2153">
        <v>307115451</v>
      </c>
      <c r="AD2153" t="s">
        <v>813</v>
      </c>
      <c r="AE2153" s="2">
        <v>45731</v>
      </c>
      <c r="AF2153" t="s">
        <v>814</v>
      </c>
      <c r="AH2153" s="1">
        <v>45744</v>
      </c>
      <c r="AI2153" t="s">
        <v>1974</v>
      </c>
      <c r="AJ2153" t="s">
        <v>70</v>
      </c>
      <c r="AM2153">
        <v>18261</v>
      </c>
      <c r="AN2153" s="1">
        <v>45744</v>
      </c>
      <c r="AO2153" s="1">
        <v>45744</v>
      </c>
      <c r="AP2153" s="23">
        <v>12236557.66</v>
      </c>
      <c r="AQ2153" s="3">
        <v>12236557.66</v>
      </c>
      <c r="AS2153" t="s">
        <v>267</v>
      </c>
      <c r="AT2153" t="s">
        <v>52</v>
      </c>
      <c r="AU2153" s="1">
        <v>45744</v>
      </c>
      <c r="AV2153" s="1">
        <v>45775</v>
      </c>
      <c r="AW2153">
        <v>-15</v>
      </c>
      <c r="AX2153">
        <v>0</v>
      </c>
      <c r="BA2153" t="s">
        <v>52</v>
      </c>
      <c r="BF2153" t="s">
        <v>812</v>
      </c>
      <c r="BG2153">
        <v>1</v>
      </c>
      <c r="BH2153" t="s">
        <v>55</v>
      </c>
      <c r="BI2153">
        <v>75</v>
      </c>
      <c r="BJ2153" t="s">
        <v>2035</v>
      </c>
      <c r="BK2153">
        <v>50801007120026</v>
      </c>
      <c r="BL2153" t="s">
        <v>2036</v>
      </c>
      <c r="BM2153" t="s">
        <v>332</v>
      </c>
      <c r="BN2153" t="s">
        <v>58</v>
      </c>
      <c r="BO2153" t="s">
        <v>58</v>
      </c>
      <c r="BP2153" t="s">
        <v>58</v>
      </c>
      <c r="BQ2153" t="s">
        <v>2037</v>
      </c>
      <c r="BR2153" t="s">
        <v>1978</v>
      </c>
    </row>
    <row r="2154" spans="1:70" ht="15" customHeight="1" x14ac:dyDescent="0.25">
      <c r="A2154">
        <v>173238</v>
      </c>
      <c r="B2154">
        <v>173238</v>
      </c>
      <c r="E2154" s="34">
        <v>1</v>
      </c>
      <c r="I2154" s="49">
        <v>1</v>
      </c>
      <c r="K2154" s="31">
        <f t="shared" si="218"/>
        <v>3865060.83</v>
      </c>
      <c r="Q2154" t="s">
        <v>307</v>
      </c>
      <c r="R2154" t="s">
        <v>307</v>
      </c>
      <c r="S2154" t="s">
        <v>119</v>
      </c>
      <c r="T2154">
        <v>97035</v>
      </c>
      <c r="U2154" s="1">
        <v>45728</v>
      </c>
      <c r="V2154" t="s">
        <v>810</v>
      </c>
      <c r="W2154" t="s">
        <v>16124</v>
      </c>
      <c r="X2154" s="67" t="s">
        <v>4868</v>
      </c>
      <c r="Y2154" s="43">
        <v>14</v>
      </c>
      <c r="Z2154" t="s">
        <v>1973</v>
      </c>
      <c r="AA2154" t="s">
        <v>812</v>
      </c>
      <c r="AB2154" t="s">
        <v>812</v>
      </c>
      <c r="AC2154">
        <v>307115451</v>
      </c>
      <c r="AD2154" t="s">
        <v>813</v>
      </c>
      <c r="AE2154" s="2">
        <v>45731</v>
      </c>
      <c r="AF2154" t="s">
        <v>814</v>
      </c>
      <c r="AH2154" s="1">
        <v>45744</v>
      </c>
      <c r="AI2154" t="s">
        <v>1974</v>
      </c>
      <c r="AJ2154" t="s">
        <v>70</v>
      </c>
      <c r="AM2154">
        <v>18260</v>
      </c>
      <c r="AN2154" s="1">
        <v>45744</v>
      </c>
      <c r="AO2154" s="1">
        <v>45744</v>
      </c>
      <c r="AP2154" s="23">
        <v>3865060.83</v>
      </c>
      <c r="AQ2154" s="3">
        <v>3865060.83</v>
      </c>
      <c r="AS2154" t="s">
        <v>267</v>
      </c>
      <c r="AT2154" t="s">
        <v>52</v>
      </c>
      <c r="AU2154" s="1">
        <v>45744</v>
      </c>
      <c r="AV2154" s="1">
        <v>45775</v>
      </c>
      <c r="AW2154">
        <v>-15</v>
      </c>
      <c r="AX2154">
        <v>0</v>
      </c>
      <c r="BA2154" t="s">
        <v>52</v>
      </c>
      <c r="BF2154" t="s">
        <v>812</v>
      </c>
      <c r="BG2154">
        <v>1</v>
      </c>
      <c r="BH2154" t="s">
        <v>55</v>
      </c>
      <c r="BI2154">
        <v>75</v>
      </c>
      <c r="BJ2154" t="s">
        <v>2038</v>
      </c>
      <c r="BK2154">
        <v>31806743110033</v>
      </c>
      <c r="BL2154" t="s">
        <v>2039</v>
      </c>
      <c r="BM2154" t="s">
        <v>332</v>
      </c>
      <c r="BN2154" t="s">
        <v>58</v>
      </c>
      <c r="BO2154" t="s">
        <v>58</v>
      </c>
      <c r="BP2154" t="s">
        <v>58</v>
      </c>
      <c r="BQ2154" t="s">
        <v>2040</v>
      </c>
      <c r="BR2154" t="s">
        <v>1978</v>
      </c>
    </row>
    <row r="2155" spans="1:70" ht="15" customHeight="1" x14ac:dyDescent="0.25">
      <c r="A2155">
        <v>173240</v>
      </c>
      <c r="B2155">
        <v>173240</v>
      </c>
      <c r="E2155" s="34">
        <v>1</v>
      </c>
      <c r="I2155" s="49">
        <v>1</v>
      </c>
      <c r="K2155" s="31">
        <f t="shared" si="218"/>
        <v>5756937.8899999997</v>
      </c>
      <c r="Q2155" t="s">
        <v>307</v>
      </c>
      <c r="R2155" t="s">
        <v>307</v>
      </c>
      <c r="S2155" t="s">
        <v>119</v>
      </c>
      <c r="T2155">
        <v>97035</v>
      </c>
      <c r="U2155" s="1">
        <v>45728</v>
      </c>
      <c r="V2155" t="s">
        <v>810</v>
      </c>
      <c r="W2155" t="s">
        <v>16124</v>
      </c>
      <c r="X2155" s="67" t="s">
        <v>4868</v>
      </c>
      <c r="Y2155" s="43">
        <v>14</v>
      </c>
      <c r="Z2155" t="s">
        <v>1973</v>
      </c>
      <c r="AA2155" t="s">
        <v>812</v>
      </c>
      <c r="AB2155" t="s">
        <v>812</v>
      </c>
      <c r="AC2155">
        <v>307115451</v>
      </c>
      <c r="AD2155" t="s">
        <v>813</v>
      </c>
      <c r="AE2155" s="2">
        <v>45731</v>
      </c>
      <c r="AF2155" t="s">
        <v>814</v>
      </c>
      <c r="AH2155" s="1">
        <v>45744</v>
      </c>
      <c r="AI2155" t="s">
        <v>1974</v>
      </c>
      <c r="AJ2155" t="s">
        <v>70</v>
      </c>
      <c r="AM2155">
        <v>18262</v>
      </c>
      <c r="AN2155" s="1">
        <v>45744</v>
      </c>
      <c r="AO2155" s="1">
        <v>45744</v>
      </c>
      <c r="AP2155" s="23">
        <v>5756937.8899999997</v>
      </c>
      <c r="AQ2155" s="3">
        <v>5756937.8899999997</v>
      </c>
      <c r="AS2155" t="s">
        <v>267</v>
      </c>
      <c r="AT2155" t="s">
        <v>52</v>
      </c>
      <c r="AU2155" s="1">
        <v>45744</v>
      </c>
      <c r="AV2155" s="1">
        <v>45775</v>
      </c>
      <c r="AW2155">
        <v>-15</v>
      </c>
      <c r="AX2155">
        <v>0</v>
      </c>
      <c r="BA2155" t="s">
        <v>52</v>
      </c>
      <c r="BF2155" t="s">
        <v>812</v>
      </c>
      <c r="BG2155">
        <v>1</v>
      </c>
      <c r="BH2155" t="s">
        <v>55</v>
      </c>
      <c r="BI2155">
        <v>75</v>
      </c>
      <c r="BJ2155" t="s">
        <v>1423</v>
      </c>
      <c r="BK2155">
        <v>30201793090015</v>
      </c>
      <c r="BL2155" t="s">
        <v>1424</v>
      </c>
      <c r="BM2155" t="s">
        <v>332</v>
      </c>
      <c r="BN2155" t="s">
        <v>58</v>
      </c>
      <c r="BO2155" t="s">
        <v>58</v>
      </c>
      <c r="BP2155" t="s">
        <v>58</v>
      </c>
      <c r="BQ2155" t="s">
        <v>2041</v>
      </c>
      <c r="BR2155" t="s">
        <v>1978</v>
      </c>
    </row>
    <row r="2156" spans="1:70" ht="15" customHeight="1" x14ac:dyDescent="0.25">
      <c r="A2156">
        <v>173236</v>
      </c>
      <c r="B2156">
        <v>173236</v>
      </c>
      <c r="E2156" s="34">
        <v>1</v>
      </c>
      <c r="I2156" s="49">
        <v>1</v>
      </c>
      <c r="K2156" s="31">
        <f t="shared" si="218"/>
        <v>4051298.7</v>
      </c>
      <c r="Q2156" t="s">
        <v>307</v>
      </c>
      <c r="R2156" t="s">
        <v>307</v>
      </c>
      <c r="S2156" t="s">
        <v>119</v>
      </c>
      <c r="T2156">
        <v>97035</v>
      </c>
      <c r="U2156" s="1">
        <v>45728</v>
      </c>
      <c r="V2156" t="s">
        <v>810</v>
      </c>
      <c r="W2156" t="s">
        <v>16124</v>
      </c>
      <c r="X2156" s="67" t="s">
        <v>4868</v>
      </c>
      <c r="Y2156" s="43">
        <v>14</v>
      </c>
      <c r="Z2156" t="s">
        <v>1973</v>
      </c>
      <c r="AA2156" t="s">
        <v>812</v>
      </c>
      <c r="AB2156" t="s">
        <v>812</v>
      </c>
      <c r="AC2156">
        <v>307115451</v>
      </c>
      <c r="AD2156" t="s">
        <v>813</v>
      </c>
      <c r="AE2156" s="2">
        <v>45731</v>
      </c>
      <c r="AF2156" t="s">
        <v>814</v>
      </c>
      <c r="AH2156" s="1">
        <v>45744</v>
      </c>
      <c r="AI2156" s="4" t="s">
        <v>2042</v>
      </c>
      <c r="AJ2156" t="s">
        <v>70</v>
      </c>
      <c r="AK2156" t="s">
        <v>820</v>
      </c>
      <c r="AM2156">
        <v>18258</v>
      </c>
      <c r="AN2156" s="1">
        <v>45744</v>
      </c>
      <c r="AO2156" s="1">
        <v>45744</v>
      </c>
      <c r="AP2156" s="23">
        <v>4051298.7</v>
      </c>
      <c r="AQ2156" s="3">
        <v>4051298.7</v>
      </c>
      <c r="AS2156" t="s">
        <v>267</v>
      </c>
      <c r="AT2156" t="s">
        <v>52</v>
      </c>
      <c r="AU2156" s="1">
        <v>45744</v>
      </c>
      <c r="AV2156" s="1">
        <v>45775</v>
      </c>
      <c r="AW2156">
        <v>-15</v>
      </c>
      <c r="AX2156">
        <v>0</v>
      </c>
      <c r="BA2156" t="s">
        <v>52</v>
      </c>
      <c r="BF2156" t="s">
        <v>812</v>
      </c>
      <c r="BG2156">
        <v>1</v>
      </c>
      <c r="BH2156" t="s">
        <v>55</v>
      </c>
      <c r="BI2156">
        <v>75</v>
      </c>
      <c r="BJ2156" t="s">
        <v>2043</v>
      </c>
      <c r="BK2156">
        <v>32502903140036</v>
      </c>
      <c r="BL2156" t="s">
        <v>2044</v>
      </c>
      <c r="BM2156" t="s">
        <v>332</v>
      </c>
      <c r="BN2156" t="s">
        <v>58</v>
      </c>
      <c r="BO2156" t="s">
        <v>58</v>
      </c>
      <c r="BP2156" t="s">
        <v>58</v>
      </c>
      <c r="BQ2156" t="s">
        <v>2045</v>
      </c>
      <c r="BR2156" t="s">
        <v>1978</v>
      </c>
    </row>
    <row r="2157" spans="1:70" ht="15" customHeight="1" x14ac:dyDescent="0.25">
      <c r="A2157">
        <v>173237</v>
      </c>
      <c r="B2157">
        <v>173237</v>
      </c>
      <c r="E2157" s="34">
        <v>1</v>
      </c>
      <c r="I2157" s="49">
        <v>1</v>
      </c>
      <c r="K2157" s="31">
        <f t="shared" si="218"/>
        <v>3747838.44</v>
      </c>
      <c r="Q2157" t="s">
        <v>307</v>
      </c>
      <c r="R2157" t="s">
        <v>307</v>
      </c>
      <c r="S2157" t="s">
        <v>119</v>
      </c>
      <c r="T2157">
        <v>97035</v>
      </c>
      <c r="U2157" s="1">
        <v>45728</v>
      </c>
      <c r="V2157" t="s">
        <v>810</v>
      </c>
      <c r="W2157" t="s">
        <v>16124</v>
      </c>
      <c r="X2157" s="67" t="s">
        <v>4868</v>
      </c>
      <c r="Y2157" s="43">
        <v>14</v>
      </c>
      <c r="Z2157" t="s">
        <v>1973</v>
      </c>
      <c r="AA2157" t="s">
        <v>812</v>
      </c>
      <c r="AB2157" t="s">
        <v>812</v>
      </c>
      <c r="AC2157">
        <v>307115451</v>
      </c>
      <c r="AD2157" t="s">
        <v>813</v>
      </c>
      <c r="AE2157" s="2">
        <v>45731</v>
      </c>
      <c r="AF2157" t="s">
        <v>814</v>
      </c>
      <c r="AH2157" s="1">
        <v>45744</v>
      </c>
      <c r="AI2157" t="s">
        <v>1974</v>
      </c>
      <c r="AJ2157" t="s">
        <v>70</v>
      </c>
      <c r="AM2157">
        <v>18259</v>
      </c>
      <c r="AN2157" s="1">
        <v>45744</v>
      </c>
      <c r="AO2157" s="1">
        <v>45744</v>
      </c>
      <c r="AP2157" s="23">
        <v>3747838.44</v>
      </c>
      <c r="AQ2157" s="3">
        <v>3747838.44</v>
      </c>
      <c r="AS2157" t="s">
        <v>267</v>
      </c>
      <c r="AT2157" t="s">
        <v>52</v>
      </c>
      <c r="AU2157" s="1">
        <v>45744</v>
      </c>
      <c r="AV2157" s="1">
        <v>45775</v>
      </c>
      <c r="AW2157">
        <v>-15</v>
      </c>
      <c r="AX2157">
        <v>0</v>
      </c>
      <c r="BA2157" t="s">
        <v>52</v>
      </c>
      <c r="BF2157" t="s">
        <v>812</v>
      </c>
      <c r="BG2157">
        <v>1</v>
      </c>
      <c r="BH2157" t="s">
        <v>55</v>
      </c>
      <c r="BI2157">
        <v>75</v>
      </c>
      <c r="BJ2157" t="s">
        <v>1484</v>
      </c>
      <c r="BK2157">
        <v>31710653110013</v>
      </c>
      <c r="BL2157" t="s">
        <v>1485</v>
      </c>
      <c r="BM2157" t="s">
        <v>332</v>
      </c>
      <c r="BN2157" t="s">
        <v>58</v>
      </c>
      <c r="BO2157" t="s">
        <v>58</v>
      </c>
      <c r="BP2157" t="s">
        <v>58</v>
      </c>
      <c r="BQ2157" t="s">
        <v>2046</v>
      </c>
      <c r="BR2157" t="s">
        <v>1978</v>
      </c>
    </row>
    <row r="2158" spans="1:70" ht="15" customHeight="1" x14ac:dyDescent="0.25">
      <c r="A2158">
        <v>173235</v>
      </c>
      <c r="B2158">
        <v>173235</v>
      </c>
      <c r="F2158" s="52">
        <v>1</v>
      </c>
      <c r="J2158" s="49">
        <v>1</v>
      </c>
      <c r="L2158" s="54">
        <f t="shared" ref="L2158:L2175" si="219">AQ2158</f>
        <v>9286557</v>
      </c>
      <c r="Q2158" t="s">
        <v>74</v>
      </c>
      <c r="R2158" t="s">
        <v>5025</v>
      </c>
      <c r="S2158" t="s">
        <v>4920</v>
      </c>
      <c r="T2158">
        <v>672510</v>
      </c>
      <c r="U2158" s="1">
        <v>45416</v>
      </c>
      <c r="V2158" t="s">
        <v>4921</v>
      </c>
      <c r="W2158" t="s">
        <v>16121</v>
      </c>
      <c r="X2158" s="62" t="s">
        <v>13086</v>
      </c>
      <c r="Y2158" s="43">
        <v>10</v>
      </c>
      <c r="Z2158" t="s">
        <v>6961</v>
      </c>
      <c r="AA2158" t="s">
        <v>6962</v>
      </c>
      <c r="AB2158" t="s">
        <v>6963</v>
      </c>
      <c r="AD2158" t="s">
        <v>6964</v>
      </c>
      <c r="AE2158" s="2">
        <v>45742.791666666664</v>
      </c>
      <c r="AF2158" t="s">
        <v>6965</v>
      </c>
      <c r="AG2158" t="s">
        <v>4932</v>
      </c>
      <c r="AH2158" s="1">
        <v>45754</v>
      </c>
      <c r="AJ2158" t="s">
        <v>53</v>
      </c>
      <c r="AM2158">
        <v>1135</v>
      </c>
      <c r="AN2158" s="1">
        <v>45744</v>
      </c>
      <c r="AO2158" s="1">
        <v>45789</v>
      </c>
      <c r="AP2158" s="23">
        <v>9286557</v>
      </c>
      <c r="AQ2158" s="3">
        <v>9286557</v>
      </c>
      <c r="BM2158" t="s">
        <v>332</v>
      </c>
    </row>
    <row r="2159" spans="1:70" ht="15" customHeight="1" x14ac:dyDescent="0.25">
      <c r="A2159">
        <v>173251</v>
      </c>
      <c r="B2159">
        <v>173251</v>
      </c>
      <c r="F2159" s="52">
        <v>1</v>
      </c>
      <c r="J2159" s="49">
        <v>1</v>
      </c>
      <c r="L2159" s="54">
        <f t="shared" si="219"/>
        <v>3903717.03</v>
      </c>
      <c r="Q2159" t="s">
        <v>101</v>
      </c>
      <c r="R2159" t="s">
        <v>336</v>
      </c>
      <c r="S2159" t="s">
        <v>4920</v>
      </c>
      <c r="T2159">
        <v>691270</v>
      </c>
      <c r="U2159" s="1">
        <v>45434</v>
      </c>
      <c r="V2159" t="s">
        <v>4921</v>
      </c>
      <c r="W2159" t="s">
        <v>16121</v>
      </c>
      <c r="X2159" s="62" t="s">
        <v>13086</v>
      </c>
      <c r="Y2159" s="43">
        <v>10</v>
      </c>
      <c r="Z2159" t="s">
        <v>6966</v>
      </c>
      <c r="AA2159" t="s">
        <v>6967</v>
      </c>
      <c r="AB2159" t="s">
        <v>6968</v>
      </c>
      <c r="AD2159" t="s">
        <v>6969</v>
      </c>
      <c r="AE2159" s="2">
        <v>45644.833333333336</v>
      </c>
      <c r="AF2159" t="s">
        <v>6970</v>
      </c>
      <c r="AG2159" t="s">
        <v>4927</v>
      </c>
      <c r="AH2159" s="1">
        <v>45756</v>
      </c>
      <c r="AJ2159" t="s">
        <v>53</v>
      </c>
      <c r="AM2159">
        <v>1144</v>
      </c>
      <c r="AN2159" s="1">
        <v>45744</v>
      </c>
      <c r="AO2159" s="1">
        <v>45791</v>
      </c>
      <c r="AP2159" s="23">
        <v>8877560</v>
      </c>
      <c r="AQ2159" s="3">
        <v>3903717.03</v>
      </c>
      <c r="BM2159" t="s">
        <v>332</v>
      </c>
    </row>
    <row r="2160" spans="1:70" ht="15" customHeight="1" x14ac:dyDescent="0.25">
      <c r="A2160">
        <v>173250</v>
      </c>
      <c r="B2160">
        <v>173250</v>
      </c>
      <c r="F2160" s="52">
        <v>1</v>
      </c>
      <c r="J2160" s="49">
        <v>1</v>
      </c>
      <c r="L2160" s="54">
        <f t="shared" si="219"/>
        <v>6741090</v>
      </c>
      <c r="Q2160" t="s">
        <v>74</v>
      </c>
      <c r="R2160" t="s">
        <v>5025</v>
      </c>
      <c r="S2160" t="s">
        <v>4920</v>
      </c>
      <c r="T2160">
        <v>694799</v>
      </c>
      <c r="U2160" s="1">
        <v>45438</v>
      </c>
      <c r="V2160" t="s">
        <v>4921</v>
      </c>
      <c r="W2160" t="s">
        <v>16121</v>
      </c>
      <c r="X2160" s="62" t="s">
        <v>13086</v>
      </c>
      <c r="Y2160" s="43">
        <v>10</v>
      </c>
      <c r="Z2160" t="s">
        <v>6971</v>
      </c>
      <c r="AA2160" t="s">
        <v>6972</v>
      </c>
      <c r="AB2160" t="s">
        <v>6973</v>
      </c>
      <c r="AD2160" t="s">
        <v>6974</v>
      </c>
      <c r="AE2160" s="2">
        <v>45743.472222222219</v>
      </c>
      <c r="AF2160" t="s">
        <v>2047</v>
      </c>
      <c r="AG2160" t="s">
        <v>4932</v>
      </c>
      <c r="AH2160" s="1">
        <v>45756</v>
      </c>
      <c r="AJ2160" t="s">
        <v>53</v>
      </c>
      <c r="AM2160">
        <v>1145</v>
      </c>
      <c r="AN2160" s="1">
        <v>45744</v>
      </c>
      <c r="AO2160" s="1">
        <v>45791</v>
      </c>
      <c r="AP2160" s="23">
        <v>6741090</v>
      </c>
      <c r="AQ2160" s="3">
        <v>6741090</v>
      </c>
      <c r="BM2160" t="s">
        <v>332</v>
      </c>
    </row>
    <row r="2161" spans="1:65" ht="15" customHeight="1" x14ac:dyDescent="0.25">
      <c r="A2161">
        <v>173230</v>
      </c>
      <c r="B2161">
        <v>173230</v>
      </c>
      <c r="F2161" s="52">
        <v>1</v>
      </c>
      <c r="J2161" s="49">
        <v>1</v>
      </c>
      <c r="L2161" s="54">
        <f t="shared" si="219"/>
        <v>13484992</v>
      </c>
      <c r="Q2161" t="s">
        <v>52</v>
      </c>
      <c r="R2161" t="s">
        <v>52</v>
      </c>
      <c r="S2161" t="s">
        <v>4957</v>
      </c>
      <c r="T2161">
        <v>106402</v>
      </c>
      <c r="U2161" s="1">
        <v>45451</v>
      </c>
      <c r="V2161" t="s">
        <v>4921</v>
      </c>
      <c r="W2161" t="s">
        <v>16121</v>
      </c>
      <c r="X2161" s="62" t="s">
        <v>13086</v>
      </c>
      <c r="Y2161" s="43">
        <v>10</v>
      </c>
      <c r="Z2161" t="s">
        <v>6975</v>
      </c>
      <c r="AA2161" t="s">
        <v>6976</v>
      </c>
      <c r="AB2161" t="s">
        <v>6977</v>
      </c>
      <c r="AD2161" t="s">
        <v>6978</v>
      </c>
      <c r="AE2161" s="2">
        <v>45742.65625</v>
      </c>
      <c r="AF2161" t="s">
        <v>5068</v>
      </c>
      <c r="AG2161" t="s">
        <v>4932</v>
      </c>
      <c r="AH2161" s="1">
        <v>45756</v>
      </c>
      <c r="AJ2161" t="s">
        <v>53</v>
      </c>
      <c r="AM2161">
        <v>1139</v>
      </c>
      <c r="AN2161" s="1">
        <v>45744</v>
      </c>
      <c r="AO2161" s="1">
        <v>45791</v>
      </c>
      <c r="AP2161" s="23">
        <v>13484992</v>
      </c>
      <c r="AQ2161" s="3">
        <v>13484992</v>
      </c>
      <c r="BM2161" t="s">
        <v>332</v>
      </c>
    </row>
    <row r="2162" spans="1:65" ht="15" customHeight="1" x14ac:dyDescent="0.25">
      <c r="A2162">
        <v>173232</v>
      </c>
      <c r="B2162">
        <v>173232</v>
      </c>
      <c r="F2162" s="52">
        <v>1</v>
      </c>
      <c r="J2162" s="49">
        <v>1</v>
      </c>
      <c r="L2162" s="54">
        <f t="shared" si="219"/>
        <v>9188650</v>
      </c>
      <c r="Q2162" t="s">
        <v>74</v>
      </c>
      <c r="R2162" t="s">
        <v>97</v>
      </c>
      <c r="S2162" t="s">
        <v>4920</v>
      </c>
      <c r="T2162">
        <v>774011</v>
      </c>
      <c r="U2162" s="1">
        <v>45530</v>
      </c>
      <c r="V2162" t="s">
        <v>4921</v>
      </c>
      <c r="W2162" t="s">
        <v>16121</v>
      </c>
      <c r="X2162" s="62" t="s">
        <v>13086</v>
      </c>
      <c r="Y2162" s="43">
        <v>10</v>
      </c>
      <c r="Z2162" t="s">
        <v>6979</v>
      </c>
      <c r="AA2162" t="s">
        <v>6980</v>
      </c>
      <c r="AB2162" t="s">
        <v>6981</v>
      </c>
      <c r="AD2162" t="s">
        <v>6982</v>
      </c>
      <c r="AE2162" s="2">
        <v>45697.770833333336</v>
      </c>
      <c r="AF2162" t="s">
        <v>6983</v>
      </c>
      <c r="AG2162" t="s">
        <v>4927</v>
      </c>
      <c r="AH2162" s="1">
        <v>45756</v>
      </c>
      <c r="AJ2162" t="s">
        <v>53</v>
      </c>
      <c r="AM2162">
        <v>1140</v>
      </c>
      <c r="AN2162" s="1">
        <v>45744</v>
      </c>
      <c r="AO2162" s="1">
        <v>45791</v>
      </c>
      <c r="AP2162" s="23">
        <v>9188650</v>
      </c>
      <c r="AQ2162" s="3">
        <v>9188650</v>
      </c>
      <c r="BM2162" t="s">
        <v>332</v>
      </c>
    </row>
    <row r="2163" spans="1:65" ht="15" customHeight="1" x14ac:dyDescent="0.25">
      <c r="A2163">
        <v>173414</v>
      </c>
      <c r="B2163">
        <v>173414</v>
      </c>
      <c r="F2163" s="52">
        <v>1</v>
      </c>
      <c r="J2163" s="49">
        <v>1</v>
      </c>
      <c r="L2163" s="54">
        <f t="shared" si="219"/>
        <v>780000</v>
      </c>
      <c r="Q2163" t="s">
        <v>74</v>
      </c>
      <c r="R2163" t="s">
        <v>5025</v>
      </c>
      <c r="S2163" t="s">
        <v>4957</v>
      </c>
      <c r="T2163">
        <v>94827</v>
      </c>
      <c r="U2163" s="1">
        <v>45399</v>
      </c>
      <c r="V2163" t="s">
        <v>4921</v>
      </c>
      <c r="W2163" t="s">
        <v>16121</v>
      </c>
      <c r="X2163" s="62" t="s">
        <v>13086</v>
      </c>
      <c r="Y2163" s="43">
        <v>10</v>
      </c>
      <c r="Z2163" t="s">
        <v>6984</v>
      </c>
      <c r="AA2163" t="s">
        <v>6985</v>
      </c>
      <c r="AB2163" t="s">
        <v>6986</v>
      </c>
      <c r="AD2163" t="s">
        <v>6987</v>
      </c>
      <c r="AE2163" s="2">
        <v>45757.625</v>
      </c>
      <c r="AF2163" t="s">
        <v>6988</v>
      </c>
      <c r="AG2163" t="s">
        <v>4927</v>
      </c>
      <c r="AH2163" s="1">
        <v>45754</v>
      </c>
      <c r="AJ2163" t="s">
        <v>53</v>
      </c>
      <c r="AM2163">
        <v>1156</v>
      </c>
      <c r="AN2163" s="1">
        <v>45744</v>
      </c>
      <c r="AO2163" s="1">
        <v>45791</v>
      </c>
      <c r="AP2163" s="23">
        <v>780000</v>
      </c>
      <c r="AQ2163" s="3">
        <v>780000</v>
      </c>
      <c r="BM2163" t="s">
        <v>332</v>
      </c>
    </row>
    <row r="2164" spans="1:65" ht="15" customHeight="1" x14ac:dyDescent="0.25">
      <c r="A2164">
        <v>173256</v>
      </c>
      <c r="B2164">
        <v>173256</v>
      </c>
      <c r="F2164" s="52">
        <v>1</v>
      </c>
      <c r="J2164" s="49">
        <v>1</v>
      </c>
      <c r="L2164" s="54">
        <f t="shared" si="219"/>
        <v>12752030</v>
      </c>
      <c r="Q2164" t="s">
        <v>74</v>
      </c>
      <c r="R2164" t="s">
        <v>5025</v>
      </c>
      <c r="S2164" t="s">
        <v>4920</v>
      </c>
      <c r="T2164">
        <v>671731</v>
      </c>
      <c r="U2164" s="1">
        <v>45415</v>
      </c>
      <c r="V2164" t="s">
        <v>4921</v>
      </c>
      <c r="W2164" t="s">
        <v>16121</v>
      </c>
      <c r="X2164" s="62" t="s">
        <v>13086</v>
      </c>
      <c r="Y2164" s="43">
        <v>10</v>
      </c>
      <c r="Z2164" t="s">
        <v>6989</v>
      </c>
      <c r="AA2164" t="s">
        <v>6990</v>
      </c>
      <c r="AB2164" t="s">
        <v>6991</v>
      </c>
      <c r="AD2164" t="s">
        <v>6992</v>
      </c>
      <c r="AE2164" s="2">
        <v>45743.625</v>
      </c>
      <c r="AF2164" t="s">
        <v>6993</v>
      </c>
      <c r="AG2164" t="s">
        <v>4932</v>
      </c>
      <c r="AH2164" s="1">
        <v>45756</v>
      </c>
      <c r="AJ2164" t="s">
        <v>53</v>
      </c>
      <c r="AM2164">
        <v>1150</v>
      </c>
      <c r="AN2164" s="1">
        <v>45744</v>
      </c>
      <c r="AO2164" s="1">
        <v>45791</v>
      </c>
      <c r="AP2164" s="23">
        <v>12752030</v>
      </c>
      <c r="AQ2164" s="3">
        <v>12752030</v>
      </c>
      <c r="BM2164" t="s">
        <v>332</v>
      </c>
    </row>
    <row r="2165" spans="1:65" ht="15" customHeight="1" x14ac:dyDescent="0.25">
      <c r="A2165">
        <v>173255</v>
      </c>
      <c r="B2165">
        <v>173255</v>
      </c>
      <c r="F2165" s="52">
        <v>1</v>
      </c>
      <c r="J2165" s="49">
        <v>1</v>
      </c>
      <c r="L2165" s="54">
        <f t="shared" si="219"/>
        <v>7226900</v>
      </c>
      <c r="Q2165" t="s">
        <v>52</v>
      </c>
      <c r="R2165" t="s">
        <v>60</v>
      </c>
      <c r="S2165" t="s">
        <v>4920</v>
      </c>
      <c r="T2165">
        <v>901871</v>
      </c>
      <c r="U2165" s="1">
        <v>45740</v>
      </c>
      <c r="V2165" t="s">
        <v>4921</v>
      </c>
      <c r="W2165" t="s">
        <v>16121</v>
      </c>
      <c r="X2165" s="62" t="s">
        <v>13086</v>
      </c>
      <c r="Y2165" s="43">
        <v>10</v>
      </c>
      <c r="Z2165" t="s">
        <v>6994</v>
      </c>
      <c r="AA2165" t="s">
        <v>6995</v>
      </c>
      <c r="AB2165" t="s">
        <v>6996</v>
      </c>
      <c r="AD2165" t="s">
        <v>6997</v>
      </c>
      <c r="AE2165" s="2">
        <v>45744.270833333336</v>
      </c>
      <c r="AF2165" t="s">
        <v>4991</v>
      </c>
      <c r="AG2165" t="s">
        <v>4932</v>
      </c>
      <c r="AH2165" s="1">
        <v>45756</v>
      </c>
      <c r="AJ2165" t="s">
        <v>53</v>
      </c>
      <c r="AM2165">
        <v>1155</v>
      </c>
      <c r="AN2165" s="1">
        <v>45744</v>
      </c>
      <c r="AO2165" s="1">
        <v>45791</v>
      </c>
      <c r="AP2165" s="23">
        <v>7226900</v>
      </c>
      <c r="AQ2165" s="3">
        <v>7226900</v>
      </c>
      <c r="BM2165" t="s">
        <v>332</v>
      </c>
    </row>
    <row r="2166" spans="1:65" ht="15" customHeight="1" x14ac:dyDescent="0.25">
      <c r="A2166">
        <v>173262</v>
      </c>
      <c r="B2166">
        <v>173262</v>
      </c>
      <c r="F2166" s="52">
        <v>1</v>
      </c>
      <c r="J2166" s="49">
        <v>1</v>
      </c>
      <c r="L2166" s="54">
        <f t="shared" si="219"/>
        <v>14000000</v>
      </c>
      <c r="Q2166" t="s">
        <v>52</v>
      </c>
      <c r="R2166" t="s">
        <v>60</v>
      </c>
      <c r="S2166" t="s">
        <v>4920</v>
      </c>
      <c r="T2166">
        <v>854007</v>
      </c>
      <c r="U2166" s="1">
        <v>45667</v>
      </c>
      <c r="V2166" t="s">
        <v>4921</v>
      </c>
      <c r="W2166" t="s">
        <v>16121</v>
      </c>
      <c r="X2166" s="62" t="s">
        <v>13086</v>
      </c>
      <c r="Y2166" s="43">
        <v>10</v>
      </c>
      <c r="Z2166" t="s">
        <v>6998</v>
      </c>
      <c r="AA2166" t="s">
        <v>6999</v>
      </c>
      <c r="AB2166" t="s">
        <v>7000</v>
      </c>
      <c r="AD2166" t="s">
        <v>7001</v>
      </c>
      <c r="AE2166" s="2">
        <v>45725.041666666664</v>
      </c>
      <c r="AF2166" t="s">
        <v>7002</v>
      </c>
      <c r="AG2166" t="s">
        <v>4927</v>
      </c>
      <c r="AH2166" s="1">
        <v>45756</v>
      </c>
      <c r="AJ2166" t="s">
        <v>53</v>
      </c>
      <c r="AM2166">
        <v>1153</v>
      </c>
      <c r="AN2166" s="1">
        <v>45744</v>
      </c>
      <c r="AO2166" s="1">
        <v>45785</v>
      </c>
      <c r="AP2166" s="23">
        <v>25128500</v>
      </c>
      <c r="AQ2166" s="3">
        <v>14000000</v>
      </c>
      <c r="BM2166" t="s">
        <v>332</v>
      </c>
    </row>
    <row r="2167" spans="1:65" ht="15" customHeight="1" x14ac:dyDescent="0.25">
      <c r="A2167">
        <v>173258</v>
      </c>
      <c r="B2167">
        <v>173258</v>
      </c>
      <c r="F2167" s="52">
        <v>1</v>
      </c>
      <c r="J2167" s="49">
        <v>1</v>
      </c>
      <c r="L2167" s="54">
        <f t="shared" si="219"/>
        <v>5680870</v>
      </c>
      <c r="Q2167" t="s">
        <v>52</v>
      </c>
      <c r="R2167" t="s">
        <v>52</v>
      </c>
      <c r="S2167" t="s">
        <v>4920</v>
      </c>
      <c r="T2167">
        <v>714480</v>
      </c>
      <c r="U2167" s="1">
        <v>45458</v>
      </c>
      <c r="V2167" t="s">
        <v>4921</v>
      </c>
      <c r="W2167" t="s">
        <v>16121</v>
      </c>
      <c r="X2167" s="62" t="s">
        <v>13086</v>
      </c>
      <c r="Y2167" s="43">
        <v>10</v>
      </c>
      <c r="Z2167" t="s">
        <v>7003</v>
      </c>
      <c r="AA2167" t="s">
        <v>7004</v>
      </c>
      <c r="AB2167" t="s">
        <v>7005</v>
      </c>
      <c r="AD2167" t="s">
        <v>7006</v>
      </c>
      <c r="AE2167" s="2">
        <v>45743.583333333336</v>
      </c>
      <c r="AF2167" t="s">
        <v>6607</v>
      </c>
      <c r="AG2167" t="s">
        <v>4932</v>
      </c>
      <c r="AH2167" s="1">
        <v>45756</v>
      </c>
      <c r="AJ2167" t="s">
        <v>53</v>
      </c>
      <c r="AM2167">
        <v>1149</v>
      </c>
      <c r="AN2167" s="1">
        <v>45744</v>
      </c>
      <c r="AO2167" s="1">
        <v>45791</v>
      </c>
      <c r="AP2167" s="23">
        <v>5680870</v>
      </c>
      <c r="AQ2167" s="3">
        <v>5680870</v>
      </c>
      <c r="BM2167" t="s">
        <v>332</v>
      </c>
    </row>
    <row r="2168" spans="1:65" ht="15" customHeight="1" x14ac:dyDescent="0.25">
      <c r="A2168">
        <v>173248</v>
      </c>
      <c r="B2168">
        <v>173248</v>
      </c>
      <c r="F2168" s="52">
        <v>1</v>
      </c>
      <c r="J2168" s="49">
        <v>1</v>
      </c>
      <c r="L2168" s="54">
        <f t="shared" si="219"/>
        <v>2269980</v>
      </c>
      <c r="Q2168" t="s">
        <v>74</v>
      </c>
      <c r="R2168" t="s">
        <v>104</v>
      </c>
      <c r="S2168" t="s">
        <v>4920</v>
      </c>
      <c r="T2168">
        <v>806619</v>
      </c>
      <c r="U2168" s="1">
        <v>45580</v>
      </c>
      <c r="V2168" t="s">
        <v>4921</v>
      </c>
      <c r="W2168" t="s">
        <v>16121</v>
      </c>
      <c r="X2168" s="62" t="s">
        <v>13086</v>
      </c>
      <c r="Y2168" s="43">
        <v>10</v>
      </c>
      <c r="Z2168" t="s">
        <v>7007</v>
      </c>
      <c r="AA2168" t="s">
        <v>7008</v>
      </c>
      <c r="AB2168" t="s">
        <v>7009</v>
      </c>
      <c r="AD2168" t="s">
        <v>7010</v>
      </c>
      <c r="AE2168" s="2">
        <v>45685.319444444445</v>
      </c>
      <c r="AF2168" t="s">
        <v>7011</v>
      </c>
      <c r="AG2168" t="s">
        <v>4927</v>
      </c>
      <c r="AH2168" s="1">
        <v>45768</v>
      </c>
      <c r="AJ2168" t="s">
        <v>53</v>
      </c>
      <c r="AM2168">
        <v>1143</v>
      </c>
      <c r="AN2168" s="1">
        <v>45744</v>
      </c>
      <c r="AO2168" s="1">
        <v>45812</v>
      </c>
      <c r="AP2168" s="23">
        <v>2269980</v>
      </c>
      <c r="AQ2168" s="3">
        <v>2269980</v>
      </c>
      <c r="BM2168" t="s">
        <v>332</v>
      </c>
    </row>
    <row r="2169" spans="1:65" ht="15" customHeight="1" x14ac:dyDescent="0.25">
      <c r="A2169">
        <v>173249</v>
      </c>
      <c r="B2169">
        <v>173249</v>
      </c>
      <c r="F2169" s="52">
        <v>1</v>
      </c>
      <c r="J2169" s="49">
        <v>1</v>
      </c>
      <c r="L2169" s="54">
        <f t="shared" si="219"/>
        <v>7131600</v>
      </c>
      <c r="Q2169" t="s">
        <v>52</v>
      </c>
      <c r="R2169" t="s">
        <v>60</v>
      </c>
      <c r="S2169" t="s">
        <v>4957</v>
      </c>
      <c r="T2169">
        <v>128812</v>
      </c>
      <c r="U2169" s="1">
        <v>45601</v>
      </c>
      <c r="V2169" t="s">
        <v>4921</v>
      </c>
      <c r="W2169" t="s">
        <v>16121</v>
      </c>
      <c r="X2169" s="62" t="s">
        <v>13086</v>
      </c>
      <c r="Y2169" s="43">
        <v>10</v>
      </c>
      <c r="Z2169" t="s">
        <v>7012</v>
      </c>
      <c r="AA2169" t="s">
        <v>7013</v>
      </c>
      <c r="AB2169" t="s">
        <v>7014</v>
      </c>
      <c r="AD2169" t="s">
        <v>7015</v>
      </c>
      <c r="AE2169" s="2">
        <v>45638.75</v>
      </c>
      <c r="AF2169" t="s">
        <v>7016</v>
      </c>
      <c r="AG2169" t="s">
        <v>4927</v>
      </c>
      <c r="AH2169" s="1">
        <v>45756</v>
      </c>
      <c r="AJ2169" t="s">
        <v>53</v>
      </c>
      <c r="AM2169">
        <v>1146</v>
      </c>
      <c r="AN2169" s="1">
        <v>45744</v>
      </c>
      <c r="AO2169" s="1">
        <v>45803</v>
      </c>
      <c r="AP2169" s="23">
        <v>7131600</v>
      </c>
      <c r="AQ2169" s="3">
        <v>7131600</v>
      </c>
      <c r="BM2169" t="s">
        <v>332</v>
      </c>
    </row>
    <row r="2170" spans="1:65" ht="15" customHeight="1" x14ac:dyDescent="0.25">
      <c r="A2170">
        <v>173222</v>
      </c>
      <c r="B2170">
        <v>173222</v>
      </c>
      <c r="F2170" s="52">
        <v>1</v>
      </c>
      <c r="J2170" s="49">
        <v>1</v>
      </c>
      <c r="L2170" s="54">
        <f t="shared" si="219"/>
        <v>2638000</v>
      </c>
      <c r="Q2170" t="s">
        <v>74</v>
      </c>
      <c r="R2170" t="s">
        <v>5025</v>
      </c>
      <c r="S2170" t="s">
        <v>4920</v>
      </c>
      <c r="T2170">
        <v>692785</v>
      </c>
      <c r="U2170" s="1">
        <v>45435</v>
      </c>
      <c r="V2170" t="s">
        <v>4921</v>
      </c>
      <c r="W2170" t="s">
        <v>16121</v>
      </c>
      <c r="X2170" s="62" t="s">
        <v>13086</v>
      </c>
      <c r="Y2170" s="43">
        <v>10</v>
      </c>
      <c r="Z2170" t="s">
        <v>7017</v>
      </c>
      <c r="AA2170" t="s">
        <v>7018</v>
      </c>
      <c r="AB2170" t="s">
        <v>7019</v>
      </c>
      <c r="AD2170" t="s">
        <v>7020</v>
      </c>
      <c r="AE2170" s="2">
        <v>45740.881944444445</v>
      </c>
      <c r="AF2170" t="s">
        <v>7021</v>
      </c>
      <c r="AG2170" t="s">
        <v>4932</v>
      </c>
      <c r="AH2170" s="1">
        <v>45751</v>
      </c>
      <c r="AJ2170" t="s">
        <v>53</v>
      </c>
      <c r="AM2170">
        <v>1128</v>
      </c>
      <c r="AN2170" s="1">
        <v>45744</v>
      </c>
      <c r="AO2170" s="1">
        <v>45803</v>
      </c>
      <c r="AP2170" s="23">
        <v>2638000</v>
      </c>
      <c r="AQ2170" s="3">
        <v>2638000</v>
      </c>
      <c r="BM2170" t="s">
        <v>332</v>
      </c>
    </row>
    <row r="2171" spans="1:65" ht="15" customHeight="1" x14ac:dyDescent="0.25">
      <c r="A2171">
        <v>173245</v>
      </c>
      <c r="B2171">
        <v>173245</v>
      </c>
      <c r="F2171" s="52">
        <v>1</v>
      </c>
      <c r="J2171" s="49">
        <v>1</v>
      </c>
      <c r="L2171" s="54">
        <f t="shared" si="219"/>
        <v>12886200</v>
      </c>
      <c r="Q2171" t="s">
        <v>201</v>
      </c>
      <c r="R2171" t="s">
        <v>201</v>
      </c>
      <c r="S2171" t="s">
        <v>4920</v>
      </c>
      <c r="T2171">
        <v>849711</v>
      </c>
      <c r="U2171" s="1">
        <v>45661</v>
      </c>
      <c r="V2171" t="s">
        <v>4921</v>
      </c>
      <c r="W2171" t="s">
        <v>16121</v>
      </c>
      <c r="X2171" s="62" t="s">
        <v>13086</v>
      </c>
      <c r="Y2171" s="43">
        <v>10</v>
      </c>
      <c r="Z2171" t="s">
        <v>7022</v>
      </c>
      <c r="AA2171" t="s">
        <v>7023</v>
      </c>
      <c r="AB2171" t="s">
        <v>7024</v>
      </c>
      <c r="AD2171" t="s">
        <v>7025</v>
      </c>
      <c r="AE2171" s="2">
        <v>45684.395833333336</v>
      </c>
      <c r="AF2171" t="s">
        <v>7026</v>
      </c>
      <c r="AG2171" t="s">
        <v>4927</v>
      </c>
      <c r="AH2171" s="1">
        <v>45756</v>
      </c>
      <c r="AJ2171" t="s">
        <v>53</v>
      </c>
      <c r="AM2171">
        <v>1141</v>
      </c>
      <c r="AN2171" s="1">
        <v>45744</v>
      </c>
      <c r="AO2171" s="1">
        <v>45791</v>
      </c>
      <c r="AP2171" s="23">
        <v>12886200</v>
      </c>
      <c r="AQ2171" s="3">
        <v>12886200</v>
      </c>
      <c r="BM2171" t="s">
        <v>332</v>
      </c>
    </row>
    <row r="2172" spans="1:65" ht="15" customHeight="1" x14ac:dyDescent="0.25">
      <c r="A2172">
        <v>173233</v>
      </c>
      <c r="B2172">
        <v>173233</v>
      </c>
      <c r="F2172" s="52">
        <v>1</v>
      </c>
      <c r="J2172" s="49">
        <v>1</v>
      </c>
      <c r="L2172" s="54">
        <f t="shared" si="219"/>
        <v>6459318</v>
      </c>
      <c r="Q2172" t="s">
        <v>52</v>
      </c>
      <c r="R2172" t="s">
        <v>60</v>
      </c>
      <c r="S2172" t="s">
        <v>4957</v>
      </c>
      <c r="T2172">
        <v>109031</v>
      </c>
      <c r="U2172" s="1">
        <v>45466</v>
      </c>
      <c r="V2172" t="s">
        <v>4921</v>
      </c>
      <c r="W2172" t="s">
        <v>16121</v>
      </c>
      <c r="X2172" s="62" t="s">
        <v>13086</v>
      </c>
      <c r="Y2172" s="43">
        <v>10</v>
      </c>
      <c r="Z2172" t="s">
        <v>7027</v>
      </c>
      <c r="AA2172" t="s">
        <v>7028</v>
      </c>
      <c r="AB2172" t="s">
        <v>7029</v>
      </c>
      <c r="AD2172" t="s">
        <v>7030</v>
      </c>
      <c r="AE2172" s="2">
        <v>45505.440972222219</v>
      </c>
      <c r="AF2172" t="s">
        <v>1960</v>
      </c>
      <c r="AG2172" t="s">
        <v>4927</v>
      </c>
      <c r="AH2172" s="1">
        <v>45756</v>
      </c>
      <c r="AJ2172" t="s">
        <v>53</v>
      </c>
      <c r="AM2172">
        <v>1137</v>
      </c>
      <c r="AN2172" s="1">
        <v>45744</v>
      </c>
      <c r="AO2172" s="1">
        <v>45791</v>
      </c>
      <c r="AP2172" s="23">
        <v>6459318</v>
      </c>
      <c r="AQ2172" s="3">
        <v>6459318</v>
      </c>
      <c r="BM2172" t="s">
        <v>332</v>
      </c>
    </row>
    <row r="2173" spans="1:65" ht="15" customHeight="1" x14ac:dyDescent="0.25">
      <c r="A2173">
        <v>173264</v>
      </c>
      <c r="B2173">
        <v>173264</v>
      </c>
      <c r="F2173" s="52">
        <v>1</v>
      </c>
      <c r="J2173" s="49">
        <v>1</v>
      </c>
      <c r="L2173" s="54">
        <f t="shared" si="219"/>
        <v>5244870</v>
      </c>
      <c r="Q2173" t="s">
        <v>52</v>
      </c>
      <c r="R2173" t="s">
        <v>60</v>
      </c>
      <c r="S2173" t="s">
        <v>4920</v>
      </c>
      <c r="T2173">
        <v>736344</v>
      </c>
      <c r="U2173" s="1">
        <v>45485</v>
      </c>
      <c r="V2173" t="s">
        <v>4921</v>
      </c>
      <c r="W2173" t="s">
        <v>16121</v>
      </c>
      <c r="X2173" s="62" t="s">
        <v>13086</v>
      </c>
      <c r="Y2173" s="43">
        <v>10</v>
      </c>
      <c r="Z2173" t="s">
        <v>7031</v>
      </c>
      <c r="AA2173" t="s">
        <v>7032</v>
      </c>
      <c r="AB2173" t="s">
        <v>7033</v>
      </c>
      <c r="AD2173" t="s">
        <v>7034</v>
      </c>
      <c r="AE2173" s="2">
        <v>45743.368055555555</v>
      </c>
      <c r="AF2173" t="s">
        <v>449</v>
      </c>
      <c r="AG2173" t="s">
        <v>4932</v>
      </c>
      <c r="AH2173" s="1">
        <v>45756</v>
      </c>
      <c r="AJ2173" t="s">
        <v>53</v>
      </c>
      <c r="AM2173">
        <v>1148</v>
      </c>
      <c r="AN2173" s="1">
        <v>45744</v>
      </c>
      <c r="AO2173" s="1">
        <v>45791</v>
      </c>
      <c r="AP2173" s="23">
        <v>5244870</v>
      </c>
      <c r="AQ2173" s="3">
        <v>5244870</v>
      </c>
      <c r="BM2173" t="s">
        <v>332</v>
      </c>
    </row>
    <row r="2174" spans="1:65" ht="15" customHeight="1" x14ac:dyDescent="0.25">
      <c r="A2174">
        <v>173259</v>
      </c>
      <c r="B2174">
        <v>173259</v>
      </c>
      <c r="F2174" s="52">
        <v>1</v>
      </c>
      <c r="J2174" s="49">
        <v>1</v>
      </c>
      <c r="L2174" s="54">
        <f t="shared" si="219"/>
        <v>4538799</v>
      </c>
      <c r="Q2174" t="s">
        <v>74</v>
      </c>
      <c r="R2174" t="s">
        <v>1961</v>
      </c>
      <c r="S2174" t="s">
        <v>4920</v>
      </c>
      <c r="T2174">
        <v>735869</v>
      </c>
      <c r="U2174" s="1">
        <v>45485</v>
      </c>
      <c r="V2174" t="s">
        <v>4921</v>
      </c>
      <c r="W2174" t="s">
        <v>16121</v>
      </c>
      <c r="X2174" s="62" t="s">
        <v>13086</v>
      </c>
      <c r="Y2174" s="43">
        <v>10</v>
      </c>
      <c r="Z2174" t="s">
        <v>7035</v>
      </c>
      <c r="AA2174" t="s">
        <v>7036</v>
      </c>
      <c r="AB2174" t="s">
        <v>7037</v>
      </c>
      <c r="AD2174" t="s">
        <v>7038</v>
      </c>
      <c r="AE2174" s="2">
        <v>45741.798611111109</v>
      </c>
      <c r="AF2174" t="s">
        <v>6813</v>
      </c>
      <c r="AG2174" t="s">
        <v>4932</v>
      </c>
      <c r="AH2174" s="1">
        <v>45754</v>
      </c>
      <c r="AJ2174" t="s">
        <v>53</v>
      </c>
      <c r="AM2174">
        <v>1152</v>
      </c>
      <c r="AN2174" s="1">
        <v>45744</v>
      </c>
      <c r="AO2174" s="1">
        <v>45789</v>
      </c>
      <c r="AP2174" s="23">
        <v>4538799</v>
      </c>
      <c r="AQ2174" s="3">
        <v>4538799</v>
      </c>
      <c r="BM2174" t="s">
        <v>332</v>
      </c>
    </row>
    <row r="2175" spans="1:65" ht="15" customHeight="1" x14ac:dyDescent="0.25">
      <c r="A2175">
        <v>173263</v>
      </c>
      <c r="B2175">
        <v>173263</v>
      </c>
      <c r="F2175" s="52">
        <v>1</v>
      </c>
      <c r="J2175" s="49">
        <v>1</v>
      </c>
      <c r="L2175" s="54">
        <f t="shared" si="219"/>
        <v>5827422</v>
      </c>
      <c r="Q2175" t="s">
        <v>52</v>
      </c>
      <c r="R2175" t="s">
        <v>60</v>
      </c>
      <c r="S2175" t="s">
        <v>4920</v>
      </c>
      <c r="T2175">
        <v>864821</v>
      </c>
      <c r="U2175" s="1">
        <v>45689</v>
      </c>
      <c r="V2175" t="s">
        <v>4921</v>
      </c>
      <c r="W2175" t="s">
        <v>16121</v>
      </c>
      <c r="X2175" s="62" t="s">
        <v>13086</v>
      </c>
      <c r="Y2175" s="43">
        <v>10</v>
      </c>
      <c r="Z2175" t="s">
        <v>7039</v>
      </c>
      <c r="AA2175" t="s">
        <v>7040</v>
      </c>
      <c r="AB2175" t="s">
        <v>7041</v>
      </c>
      <c r="AD2175" t="s">
        <v>7042</v>
      </c>
      <c r="AE2175" s="2">
        <v>45743.5625</v>
      </c>
      <c r="AF2175" t="s">
        <v>1399</v>
      </c>
      <c r="AG2175" t="s">
        <v>4932</v>
      </c>
      <c r="AH2175" s="1">
        <v>45754</v>
      </c>
      <c r="AJ2175" t="s">
        <v>53</v>
      </c>
      <c r="AM2175">
        <v>1154</v>
      </c>
      <c r="AN2175" s="1">
        <v>45744</v>
      </c>
      <c r="AO2175" s="1">
        <v>45782</v>
      </c>
      <c r="AP2175" s="23">
        <v>5827422</v>
      </c>
      <c r="AQ2175" s="3">
        <v>5827422</v>
      </c>
      <c r="BM2175" t="s">
        <v>332</v>
      </c>
    </row>
    <row r="2176" spans="1:65" ht="15" customHeight="1" x14ac:dyDescent="0.25">
      <c r="A2176">
        <v>173244</v>
      </c>
      <c r="B2176">
        <v>173244</v>
      </c>
      <c r="E2176" s="34">
        <v>1</v>
      </c>
      <c r="I2176" s="49">
        <v>1</v>
      </c>
      <c r="K2176" s="31">
        <f>AQ2176</f>
        <v>11430076</v>
      </c>
      <c r="Q2176" t="s">
        <v>201</v>
      </c>
      <c r="R2176" t="s">
        <v>201</v>
      </c>
      <c r="S2176" t="s">
        <v>4920</v>
      </c>
      <c r="T2176">
        <v>714113</v>
      </c>
      <c r="U2176" s="1">
        <v>45458</v>
      </c>
      <c r="V2176" t="s">
        <v>4921</v>
      </c>
      <c r="W2176" t="s">
        <v>16121</v>
      </c>
      <c r="X2176" s="62" t="s">
        <v>13086</v>
      </c>
      <c r="Y2176" s="43">
        <v>10</v>
      </c>
      <c r="Z2176">
        <v>1</v>
      </c>
      <c r="AA2176" t="s">
        <v>7043</v>
      </c>
      <c r="AB2176" t="s">
        <v>7044</v>
      </c>
      <c r="AD2176" t="s">
        <v>7045</v>
      </c>
      <c r="AE2176" s="2">
        <v>45618.6875</v>
      </c>
      <c r="AF2176" t="s">
        <v>7046</v>
      </c>
      <c r="AG2176" t="s">
        <v>4927</v>
      </c>
      <c r="AH2176" s="1">
        <v>45756</v>
      </c>
      <c r="AJ2176" t="s">
        <v>70</v>
      </c>
      <c r="AM2176">
        <v>1142</v>
      </c>
      <c r="AN2176" s="1">
        <v>45744</v>
      </c>
      <c r="AO2176" s="1">
        <v>45791</v>
      </c>
      <c r="AP2176" s="23">
        <v>11430076</v>
      </c>
      <c r="AQ2176" s="3">
        <v>11430076</v>
      </c>
      <c r="BM2176" t="s">
        <v>332</v>
      </c>
    </row>
    <row r="2177" spans="1:70" ht="15" hidden="1" customHeight="1" x14ac:dyDescent="0.25">
      <c r="A2177" s="17">
        <v>173417</v>
      </c>
      <c r="B2177" s="17">
        <v>173417</v>
      </c>
      <c r="C2177" s="17"/>
      <c r="D2177" s="17"/>
      <c r="E2177" s="52"/>
      <c r="F2177" s="52">
        <v>1</v>
      </c>
      <c r="G2177" s="52"/>
      <c r="H2177" s="52"/>
      <c r="I2177" s="52"/>
      <c r="J2177" s="52"/>
      <c r="K2177" s="52"/>
      <c r="L2177" s="52"/>
      <c r="M2177" s="52"/>
      <c r="N2177" s="52"/>
      <c r="O2177" s="52"/>
      <c r="P2177" s="50">
        <v>1</v>
      </c>
      <c r="Q2177" t="s">
        <v>74</v>
      </c>
      <c r="R2177" s="17" t="s">
        <v>5025</v>
      </c>
      <c r="S2177" s="17" t="s">
        <v>4957</v>
      </c>
      <c r="T2177" s="17">
        <v>94827</v>
      </c>
      <c r="U2177" s="18">
        <v>45399</v>
      </c>
      <c r="V2177" s="17" t="s">
        <v>4921</v>
      </c>
      <c r="W2177" s="17"/>
      <c r="X2177" s="42" t="s">
        <v>13086</v>
      </c>
      <c r="Y2177" s="43">
        <v>10</v>
      </c>
      <c r="Z2177" s="17" t="s">
        <v>6984</v>
      </c>
      <c r="AA2177" s="17" t="s">
        <v>6985</v>
      </c>
      <c r="AB2177" s="17" t="s">
        <v>14507</v>
      </c>
      <c r="AD2177" s="17" t="s">
        <v>6987</v>
      </c>
      <c r="AE2177" s="20">
        <v>45757.625</v>
      </c>
      <c r="AF2177" s="17" t="s">
        <v>6988</v>
      </c>
      <c r="AG2177" s="17" t="s">
        <v>4927</v>
      </c>
      <c r="AJ2177" s="17" t="s">
        <v>53</v>
      </c>
      <c r="AM2177" s="17">
        <v>1156</v>
      </c>
      <c r="AN2177" s="18">
        <v>45744</v>
      </c>
      <c r="AO2177" s="17"/>
      <c r="AP2177" s="23">
        <v>780000</v>
      </c>
      <c r="AQ2177" s="21"/>
      <c r="BM2177" t="s">
        <v>84</v>
      </c>
    </row>
    <row r="2178" spans="1:70" ht="15" hidden="1" customHeight="1" x14ac:dyDescent="0.25">
      <c r="A2178" s="17">
        <v>173260</v>
      </c>
      <c r="B2178" s="17">
        <v>173260</v>
      </c>
      <c r="C2178" s="17"/>
      <c r="D2178" s="17"/>
      <c r="E2178" s="52"/>
      <c r="F2178" s="52">
        <v>1</v>
      </c>
      <c r="G2178" s="52"/>
      <c r="H2178" s="52"/>
      <c r="I2178" s="52"/>
      <c r="J2178" s="52"/>
      <c r="K2178" s="52"/>
      <c r="L2178" s="52"/>
      <c r="M2178" s="52"/>
      <c r="N2178" s="52"/>
      <c r="O2178" s="52"/>
      <c r="P2178" s="50">
        <v>1</v>
      </c>
      <c r="Q2178" t="s">
        <v>74</v>
      </c>
      <c r="R2178" s="17" t="s">
        <v>5025</v>
      </c>
      <c r="S2178" s="17" t="s">
        <v>4957</v>
      </c>
      <c r="T2178" s="17">
        <v>94827</v>
      </c>
      <c r="U2178" s="18">
        <v>45399</v>
      </c>
      <c r="V2178" s="17" t="s">
        <v>4921</v>
      </c>
      <c r="W2178" s="17"/>
      <c r="X2178" s="42" t="s">
        <v>13086</v>
      </c>
      <c r="Y2178" s="43">
        <v>10</v>
      </c>
      <c r="Z2178" s="17" t="s">
        <v>6984</v>
      </c>
      <c r="AA2178" s="17" t="s">
        <v>6985</v>
      </c>
      <c r="AB2178" s="17" t="s">
        <v>14508</v>
      </c>
      <c r="AD2178" s="17" t="s">
        <v>6987</v>
      </c>
      <c r="AE2178" s="20">
        <v>45489.625</v>
      </c>
      <c r="AF2178" s="17" t="s">
        <v>1253</v>
      </c>
      <c r="AG2178" s="17" t="s">
        <v>4927</v>
      </c>
      <c r="AJ2178" s="17" t="s">
        <v>53</v>
      </c>
      <c r="AM2178" s="17">
        <v>1156</v>
      </c>
      <c r="AN2178" s="18">
        <v>45744</v>
      </c>
      <c r="AO2178" s="17"/>
      <c r="AP2178" s="23">
        <v>83704210</v>
      </c>
      <c r="AQ2178" s="21"/>
      <c r="BM2178" t="s">
        <v>84</v>
      </c>
    </row>
    <row r="2179" spans="1:70" ht="15" hidden="1" customHeight="1" x14ac:dyDescent="0.25">
      <c r="A2179" s="17">
        <v>173257</v>
      </c>
      <c r="B2179" s="17">
        <v>173257</v>
      </c>
      <c r="C2179" s="17"/>
      <c r="D2179" s="17"/>
      <c r="E2179" s="52"/>
      <c r="F2179" s="52">
        <v>1</v>
      </c>
      <c r="G2179" s="52"/>
      <c r="H2179" s="52"/>
      <c r="I2179" s="52"/>
      <c r="J2179" s="52"/>
      <c r="K2179" s="52"/>
      <c r="L2179" s="52"/>
      <c r="M2179" s="52"/>
      <c r="N2179" s="52"/>
      <c r="O2179" s="52"/>
      <c r="P2179" s="50">
        <v>1</v>
      </c>
      <c r="Q2179" t="s">
        <v>74</v>
      </c>
      <c r="R2179" s="17" t="s">
        <v>97</v>
      </c>
      <c r="S2179" s="17" t="s">
        <v>4920</v>
      </c>
      <c r="T2179" s="17">
        <v>725282</v>
      </c>
      <c r="U2179" s="18">
        <v>45472</v>
      </c>
      <c r="V2179" s="17" t="s">
        <v>4921</v>
      </c>
      <c r="W2179" s="17"/>
      <c r="X2179" s="42" t="s">
        <v>13086</v>
      </c>
      <c r="Y2179" s="43">
        <v>10</v>
      </c>
      <c r="Z2179" s="17" t="s">
        <v>14509</v>
      </c>
      <c r="AA2179" s="17" t="s">
        <v>14510</v>
      </c>
      <c r="AB2179" s="17" t="s">
        <v>14511</v>
      </c>
      <c r="AD2179" s="17" t="s">
        <v>15760</v>
      </c>
      <c r="AE2179" s="20">
        <v>45743.927083333336</v>
      </c>
      <c r="AF2179" s="17" t="s">
        <v>1919</v>
      </c>
      <c r="AG2179" s="17" t="s">
        <v>4932</v>
      </c>
      <c r="AJ2179" s="17" t="s">
        <v>53</v>
      </c>
      <c r="AM2179" s="17">
        <v>1151</v>
      </c>
      <c r="AN2179" s="18">
        <v>45744</v>
      </c>
      <c r="AO2179" s="17"/>
      <c r="AP2179" s="23">
        <v>7371454</v>
      </c>
      <c r="AQ2179" s="21"/>
      <c r="BM2179" t="s">
        <v>84</v>
      </c>
    </row>
    <row r="2180" spans="1:70" ht="15" hidden="1" customHeight="1" x14ac:dyDescent="0.25">
      <c r="A2180" s="7">
        <v>173231</v>
      </c>
      <c r="B2180" s="7">
        <v>173231</v>
      </c>
      <c r="C2180" s="7"/>
      <c r="D2180" s="7"/>
      <c r="E2180" s="35"/>
      <c r="F2180" s="52">
        <v>1</v>
      </c>
      <c r="G2180" s="35"/>
      <c r="H2180" s="35"/>
      <c r="I2180" s="35"/>
      <c r="J2180" s="49"/>
      <c r="K2180" s="35"/>
      <c r="L2180" s="35"/>
      <c r="M2180" s="35"/>
      <c r="N2180" s="51">
        <v>1</v>
      </c>
      <c r="O2180" s="35"/>
      <c r="P2180" s="35"/>
      <c r="Q2180" s="7" t="s">
        <v>52</v>
      </c>
      <c r="R2180" s="7" t="s">
        <v>60</v>
      </c>
      <c r="S2180" s="7" t="s">
        <v>4920</v>
      </c>
      <c r="T2180" s="7">
        <v>767586</v>
      </c>
      <c r="U2180" s="8">
        <v>45523</v>
      </c>
      <c r="V2180" s="7" t="s">
        <v>4921</v>
      </c>
      <c r="W2180" s="7"/>
      <c r="X2180" s="40" t="s">
        <v>13086</v>
      </c>
      <c r="Y2180" s="41">
        <v>10</v>
      </c>
      <c r="Z2180" s="7" t="s">
        <v>14512</v>
      </c>
      <c r="AA2180" s="7" t="s">
        <v>14513</v>
      </c>
      <c r="AB2180" s="7" t="s">
        <v>14514</v>
      </c>
      <c r="AC2180" s="7"/>
      <c r="AD2180" s="7" t="s">
        <v>15761</v>
      </c>
      <c r="AE2180" s="9">
        <v>45720.875</v>
      </c>
      <c r="AF2180" s="7" t="s">
        <v>15762</v>
      </c>
      <c r="AG2180" s="7" t="s">
        <v>4927</v>
      </c>
      <c r="AH2180" s="7"/>
      <c r="AI2180" s="7"/>
      <c r="AJ2180" s="7" t="s">
        <v>53</v>
      </c>
      <c r="AK2180" s="7"/>
      <c r="AL2180" s="7"/>
      <c r="AM2180" s="7">
        <v>1138</v>
      </c>
      <c r="AN2180" s="8">
        <v>45744</v>
      </c>
      <c r="AO2180" s="8">
        <v>45758</v>
      </c>
      <c r="AP2180" s="23">
        <v>12597356</v>
      </c>
      <c r="AQ2180" s="7"/>
      <c r="BM2180" s="7" t="s">
        <v>107</v>
      </c>
    </row>
    <row r="2181" spans="1:70" ht="15" hidden="1" customHeight="1" x14ac:dyDescent="0.25">
      <c r="A2181" s="17">
        <v>173234</v>
      </c>
      <c r="B2181" s="17">
        <v>173234</v>
      </c>
      <c r="C2181" s="17"/>
      <c r="D2181" s="17"/>
      <c r="E2181" s="52"/>
      <c r="F2181" s="52">
        <v>1</v>
      </c>
      <c r="G2181" s="52"/>
      <c r="H2181" s="52"/>
      <c r="I2181" s="52"/>
      <c r="J2181" s="52"/>
      <c r="K2181" s="52"/>
      <c r="L2181" s="52"/>
      <c r="M2181" s="52"/>
      <c r="N2181" s="52"/>
      <c r="O2181" s="52"/>
      <c r="P2181" s="50">
        <v>1</v>
      </c>
      <c r="Q2181" s="17" t="s">
        <v>52</v>
      </c>
      <c r="R2181" s="17" t="s">
        <v>60</v>
      </c>
      <c r="S2181" s="17" t="s">
        <v>4920</v>
      </c>
      <c r="T2181" s="17">
        <v>897223</v>
      </c>
      <c r="U2181" s="18">
        <v>45733</v>
      </c>
      <c r="V2181" s="17" t="s">
        <v>4921</v>
      </c>
      <c r="W2181" s="17"/>
      <c r="X2181" s="42" t="s">
        <v>13086</v>
      </c>
      <c r="Y2181" s="43">
        <v>10</v>
      </c>
      <c r="Z2181" s="17" t="s">
        <v>14515</v>
      </c>
      <c r="AA2181" s="17" t="s">
        <v>14516</v>
      </c>
      <c r="AB2181" s="17" t="s">
        <v>14517</v>
      </c>
      <c r="AD2181" s="17" t="s">
        <v>15763</v>
      </c>
      <c r="AE2181" s="20">
        <v>45742.770833333336</v>
      </c>
      <c r="AF2181" s="17" t="s">
        <v>6218</v>
      </c>
      <c r="AG2181" s="17" t="s">
        <v>4932</v>
      </c>
      <c r="AJ2181" s="17" t="s">
        <v>53</v>
      </c>
      <c r="AM2181" s="17">
        <v>1136</v>
      </c>
      <c r="AN2181" s="18">
        <v>45744</v>
      </c>
      <c r="AO2181" s="17"/>
      <c r="AP2181" s="23">
        <v>9696751</v>
      </c>
      <c r="AQ2181" s="21"/>
      <c r="BM2181" t="s">
        <v>84</v>
      </c>
    </row>
    <row r="2182" spans="1:70" ht="15" hidden="1" customHeight="1" x14ac:dyDescent="0.25">
      <c r="A2182" s="17">
        <v>173252</v>
      </c>
      <c r="B2182" s="17">
        <v>173252</v>
      </c>
      <c r="C2182" s="17"/>
      <c r="D2182" s="17"/>
      <c r="E2182" s="52"/>
      <c r="F2182" s="52">
        <v>1</v>
      </c>
      <c r="G2182" s="52"/>
      <c r="H2182" s="52"/>
      <c r="I2182" s="52"/>
      <c r="J2182" s="52"/>
      <c r="K2182" s="52"/>
      <c r="L2182" s="52"/>
      <c r="M2182" s="52"/>
      <c r="N2182" s="52"/>
      <c r="O2182" s="52"/>
      <c r="P2182" s="50">
        <v>1</v>
      </c>
      <c r="Q2182" s="17" t="s">
        <v>87</v>
      </c>
      <c r="R2182" s="17" t="s">
        <v>2016</v>
      </c>
      <c r="S2182" s="17" t="s">
        <v>4920</v>
      </c>
      <c r="T2182" s="17">
        <v>742399</v>
      </c>
      <c r="U2182" s="18">
        <v>45493</v>
      </c>
      <c r="V2182" s="17" t="s">
        <v>4921</v>
      </c>
      <c r="W2182" s="17"/>
      <c r="X2182" s="42" t="s">
        <v>13086</v>
      </c>
      <c r="Y2182" s="43">
        <v>10</v>
      </c>
      <c r="Z2182" s="17" t="s">
        <v>14518</v>
      </c>
      <c r="AA2182" s="17" t="s">
        <v>14519</v>
      </c>
      <c r="AB2182" s="17" t="s">
        <v>14520</v>
      </c>
      <c r="AD2182" s="17" t="s">
        <v>15764</v>
      </c>
      <c r="AE2182" s="20">
        <v>45563.177083333336</v>
      </c>
      <c r="AF2182" s="17" t="s">
        <v>15765</v>
      </c>
      <c r="AG2182" s="17" t="s">
        <v>4927</v>
      </c>
      <c r="AJ2182" s="17" t="s">
        <v>53</v>
      </c>
      <c r="AM2182" s="17">
        <v>1147</v>
      </c>
      <c r="AN2182" s="18">
        <v>45744</v>
      </c>
      <c r="AO2182" s="17"/>
      <c r="AQ2182" s="17"/>
      <c r="BM2182" t="s">
        <v>84</v>
      </c>
    </row>
    <row r="2183" spans="1:70" ht="15" hidden="1" customHeight="1" x14ac:dyDescent="0.25">
      <c r="A2183">
        <v>173270</v>
      </c>
      <c r="B2183">
        <v>173270</v>
      </c>
      <c r="F2183" s="52">
        <v>1</v>
      </c>
      <c r="P2183" s="50">
        <v>1</v>
      </c>
      <c r="Q2183" t="s">
        <v>52</v>
      </c>
      <c r="R2183" t="s">
        <v>60</v>
      </c>
      <c r="S2183" t="s">
        <v>196</v>
      </c>
      <c r="T2183">
        <v>17511</v>
      </c>
      <c r="U2183" s="1">
        <v>45475</v>
      </c>
      <c r="V2183" t="s">
        <v>139</v>
      </c>
      <c r="X2183" s="42" t="s">
        <v>4863</v>
      </c>
      <c r="Y2183" s="43">
        <v>3</v>
      </c>
      <c r="Z2183" t="s">
        <v>1893</v>
      </c>
      <c r="AA2183" t="s">
        <v>1894</v>
      </c>
      <c r="AB2183" t="s">
        <v>1894</v>
      </c>
      <c r="AC2183">
        <v>30201734160023</v>
      </c>
      <c r="AD2183" t="s">
        <v>1895</v>
      </c>
      <c r="AE2183" s="2">
        <v>45729.863194444442</v>
      </c>
      <c r="AF2183" t="s">
        <v>1896</v>
      </c>
      <c r="AJ2183" t="s">
        <v>53</v>
      </c>
      <c r="AM2183">
        <v>232</v>
      </c>
      <c r="AN2183" s="1">
        <v>45748</v>
      </c>
      <c r="AR2183" s="1">
        <v>45753</v>
      </c>
      <c r="AS2183" t="s">
        <v>54</v>
      </c>
      <c r="AT2183" t="s">
        <v>52</v>
      </c>
      <c r="AU2183" s="1">
        <v>45748</v>
      </c>
      <c r="AV2183" s="1">
        <v>45810</v>
      </c>
      <c r="AX2183">
        <v>0</v>
      </c>
      <c r="BF2183" t="s">
        <v>145</v>
      </c>
      <c r="BG2183">
        <v>1</v>
      </c>
      <c r="BH2183" t="s">
        <v>55</v>
      </c>
      <c r="BJ2183" t="s">
        <v>56</v>
      </c>
      <c r="BM2183" t="s">
        <v>57</v>
      </c>
      <c r="BN2183" t="s">
        <v>58</v>
      </c>
      <c r="BO2183" t="s">
        <v>59</v>
      </c>
      <c r="BP2183" t="s">
        <v>59</v>
      </c>
      <c r="BQ2183" t="s">
        <v>1897</v>
      </c>
      <c r="BR2183" t="s">
        <v>1898</v>
      </c>
    </row>
    <row r="2184" spans="1:70" ht="15" customHeight="1" x14ac:dyDescent="0.25">
      <c r="A2184">
        <v>173267</v>
      </c>
      <c r="B2184">
        <v>173267</v>
      </c>
      <c r="E2184" s="34">
        <v>1</v>
      </c>
      <c r="I2184" s="49">
        <v>1</v>
      </c>
      <c r="K2184" s="31">
        <f>AQ2184</f>
        <v>10448387.92</v>
      </c>
      <c r="Q2184" t="s">
        <v>52</v>
      </c>
      <c r="R2184" t="s">
        <v>369</v>
      </c>
      <c r="S2184" t="s">
        <v>63</v>
      </c>
      <c r="T2184">
        <v>291362</v>
      </c>
      <c r="U2184" s="1">
        <v>44734</v>
      </c>
      <c r="V2184" t="s">
        <v>370</v>
      </c>
      <c r="W2184" t="s">
        <v>16125</v>
      </c>
      <c r="X2184" s="69" t="s">
        <v>4872</v>
      </c>
      <c r="Y2184" s="43">
        <v>3.14</v>
      </c>
      <c r="Z2184" t="s">
        <v>1899</v>
      </c>
      <c r="AA2184" t="s">
        <v>1361</v>
      </c>
      <c r="AB2184" t="s">
        <v>1900</v>
      </c>
      <c r="AC2184">
        <v>51503026600031</v>
      </c>
      <c r="AD2184" t="s">
        <v>1901</v>
      </c>
      <c r="AE2184" s="2">
        <v>45736.552083333336</v>
      </c>
      <c r="AF2184" t="s">
        <v>613</v>
      </c>
      <c r="AH2184" s="1">
        <v>45756</v>
      </c>
      <c r="AI2184" t="s">
        <v>1902</v>
      </c>
      <c r="AJ2184" t="s">
        <v>70</v>
      </c>
      <c r="AK2184" t="s">
        <v>1902</v>
      </c>
      <c r="AM2184">
        <v>231</v>
      </c>
      <c r="AN2184" s="1">
        <v>45748</v>
      </c>
      <c r="AO2184" s="1">
        <v>45803</v>
      </c>
      <c r="AP2184" s="23">
        <v>11957676</v>
      </c>
      <c r="AQ2184" s="3">
        <v>10448387.92</v>
      </c>
      <c r="AS2184" t="s">
        <v>54</v>
      </c>
      <c r="AT2184" t="s">
        <v>52</v>
      </c>
      <c r="AU2184" s="1">
        <v>45748</v>
      </c>
      <c r="AV2184" s="1">
        <v>45833</v>
      </c>
      <c r="AW2184">
        <v>-7</v>
      </c>
      <c r="AX2184">
        <v>0</v>
      </c>
      <c r="BA2184" t="s">
        <v>52</v>
      </c>
      <c r="BF2184" t="s">
        <v>1361</v>
      </c>
      <c r="BG2184">
        <v>1</v>
      </c>
      <c r="BH2184" t="s">
        <v>55</v>
      </c>
      <c r="BI2184">
        <v>205</v>
      </c>
      <c r="BJ2184" t="s">
        <v>56</v>
      </c>
      <c r="BM2184" t="s">
        <v>332</v>
      </c>
      <c r="BN2184" t="s">
        <v>58</v>
      </c>
      <c r="BO2184" t="s">
        <v>58</v>
      </c>
      <c r="BP2184" t="s">
        <v>58</v>
      </c>
      <c r="BQ2184" t="s">
        <v>1903</v>
      </c>
      <c r="BR2184" t="s">
        <v>1904</v>
      </c>
    </row>
    <row r="2185" spans="1:70" ht="15" customHeight="1" x14ac:dyDescent="0.25">
      <c r="A2185">
        <v>173269</v>
      </c>
      <c r="B2185">
        <v>173269</v>
      </c>
      <c r="F2185" s="52">
        <v>1</v>
      </c>
      <c r="J2185" s="49">
        <v>1</v>
      </c>
      <c r="L2185" s="54">
        <f>AQ2185</f>
        <v>63000000</v>
      </c>
      <c r="Q2185" t="s">
        <v>52</v>
      </c>
      <c r="R2185" t="s">
        <v>60</v>
      </c>
      <c r="S2185" t="s">
        <v>119</v>
      </c>
      <c r="T2185">
        <v>40109</v>
      </c>
      <c r="U2185" s="1">
        <v>45665</v>
      </c>
      <c r="V2185" t="s">
        <v>139</v>
      </c>
      <c r="W2185" t="s">
        <v>16125</v>
      </c>
      <c r="X2185" s="69" t="s">
        <v>4863</v>
      </c>
      <c r="Y2185" s="43">
        <v>3</v>
      </c>
      <c r="Z2185" t="s">
        <v>1905</v>
      </c>
      <c r="AA2185" t="s">
        <v>1906</v>
      </c>
      <c r="AB2185" t="s">
        <v>1906</v>
      </c>
      <c r="AC2185">
        <v>60103017310017</v>
      </c>
      <c r="AD2185" t="s">
        <v>1907</v>
      </c>
      <c r="AE2185" s="2">
        <v>45716.003472222219</v>
      </c>
      <c r="AF2185" t="s">
        <v>1908</v>
      </c>
      <c r="AH2185" s="1">
        <v>45761</v>
      </c>
      <c r="AI2185" t="s">
        <v>1909</v>
      </c>
      <c r="AJ2185" t="s">
        <v>53</v>
      </c>
      <c r="AK2185" t="s">
        <v>1909</v>
      </c>
      <c r="AM2185">
        <v>230</v>
      </c>
      <c r="AN2185" s="1">
        <v>45748</v>
      </c>
      <c r="AO2185" s="1">
        <v>45772</v>
      </c>
      <c r="AP2185" s="23">
        <v>116087000</v>
      </c>
      <c r="AQ2185" s="3">
        <v>63000000</v>
      </c>
      <c r="AS2185" t="s">
        <v>54</v>
      </c>
      <c r="AT2185" t="s">
        <v>52</v>
      </c>
      <c r="AU2185" s="1">
        <v>45748</v>
      </c>
      <c r="AV2185" s="1">
        <v>45778</v>
      </c>
      <c r="AW2185">
        <v>-2</v>
      </c>
      <c r="AX2185">
        <v>0</v>
      </c>
      <c r="BA2185" t="s">
        <v>52</v>
      </c>
      <c r="BF2185" t="s">
        <v>145</v>
      </c>
      <c r="BG2185">
        <v>1</v>
      </c>
      <c r="BH2185" t="s">
        <v>55</v>
      </c>
      <c r="BI2185">
        <v>209</v>
      </c>
      <c r="BJ2185" t="s">
        <v>56</v>
      </c>
      <c r="BM2185" t="s">
        <v>332</v>
      </c>
      <c r="BN2185" t="s">
        <v>58</v>
      </c>
      <c r="BO2185" t="s">
        <v>58</v>
      </c>
      <c r="BP2185" t="s">
        <v>58</v>
      </c>
      <c r="BQ2185" t="s">
        <v>1910</v>
      </c>
      <c r="BR2185" t="s">
        <v>1911</v>
      </c>
    </row>
    <row r="2186" spans="1:70" ht="15" customHeight="1" x14ac:dyDescent="0.25">
      <c r="A2186">
        <v>173266</v>
      </c>
      <c r="B2186">
        <v>173266</v>
      </c>
      <c r="E2186" s="34">
        <v>1</v>
      </c>
      <c r="I2186" s="49">
        <v>1</v>
      </c>
      <c r="K2186" s="31">
        <f>AQ2186</f>
        <v>8867415</v>
      </c>
      <c r="Q2186" t="s">
        <v>87</v>
      </c>
      <c r="R2186" t="s">
        <v>87</v>
      </c>
      <c r="S2186" t="s">
        <v>63</v>
      </c>
      <c r="T2186">
        <v>353222</v>
      </c>
      <c r="U2186" s="1">
        <v>45406</v>
      </c>
      <c r="V2186" t="s">
        <v>139</v>
      </c>
      <c r="W2186" t="s">
        <v>16125</v>
      </c>
      <c r="X2186" s="69" t="s">
        <v>4863</v>
      </c>
      <c r="Y2186" s="43">
        <v>3</v>
      </c>
      <c r="Z2186" t="s">
        <v>1912</v>
      </c>
      <c r="AA2186" t="s">
        <v>1913</v>
      </c>
      <c r="AB2186" t="s">
        <v>1914</v>
      </c>
      <c r="AC2186">
        <v>30103901370036</v>
      </c>
      <c r="AD2186" t="s">
        <v>1915</v>
      </c>
      <c r="AE2186" s="2">
        <v>45719.041666666664</v>
      </c>
      <c r="AF2186" t="s">
        <v>1251</v>
      </c>
      <c r="AH2186" s="1">
        <v>45755</v>
      </c>
      <c r="AI2186" t="s">
        <v>1916</v>
      </c>
      <c r="AJ2186" t="s">
        <v>70</v>
      </c>
      <c r="AK2186" t="s">
        <v>1916</v>
      </c>
      <c r="AM2186">
        <v>229</v>
      </c>
      <c r="AN2186" s="1">
        <v>45748</v>
      </c>
      <c r="AO2186" s="1">
        <v>45772</v>
      </c>
      <c r="AP2186" s="23">
        <v>11953450</v>
      </c>
      <c r="AQ2186" s="3">
        <v>8867415</v>
      </c>
      <c r="AS2186" t="s">
        <v>54</v>
      </c>
      <c r="AT2186" t="s">
        <v>52</v>
      </c>
      <c r="AU2186" s="1">
        <v>45748</v>
      </c>
      <c r="AV2186" s="1">
        <v>45778</v>
      </c>
      <c r="AW2186">
        <v>-8</v>
      </c>
      <c r="AX2186">
        <v>0</v>
      </c>
      <c r="BA2186" t="s">
        <v>52</v>
      </c>
      <c r="BF2186" t="s">
        <v>145</v>
      </c>
      <c r="BG2186">
        <v>1</v>
      </c>
      <c r="BH2186" t="s">
        <v>55</v>
      </c>
      <c r="BI2186">
        <v>204</v>
      </c>
      <c r="BJ2186" t="s">
        <v>56</v>
      </c>
      <c r="BM2186" t="s">
        <v>332</v>
      </c>
      <c r="BN2186" t="s">
        <v>58</v>
      </c>
      <c r="BO2186" t="s">
        <v>58</v>
      </c>
      <c r="BP2186" t="s">
        <v>58</v>
      </c>
      <c r="BQ2186" t="s">
        <v>1917</v>
      </c>
      <c r="BR2186" t="s">
        <v>1918</v>
      </c>
    </row>
    <row r="2187" spans="1:70" ht="15" customHeight="1" x14ac:dyDescent="0.25">
      <c r="A2187">
        <v>173280</v>
      </c>
      <c r="B2187">
        <v>173280</v>
      </c>
      <c r="F2187" s="52">
        <v>1</v>
      </c>
      <c r="J2187" s="49">
        <v>1</v>
      </c>
      <c r="L2187" s="54">
        <f t="shared" ref="L2187:L2195" si="220">AQ2187</f>
        <v>5218054</v>
      </c>
      <c r="Q2187" t="s">
        <v>74</v>
      </c>
      <c r="R2187" t="s">
        <v>97</v>
      </c>
      <c r="S2187" t="s">
        <v>4920</v>
      </c>
      <c r="T2187">
        <v>713914</v>
      </c>
      <c r="U2187" s="1">
        <v>45457</v>
      </c>
      <c r="V2187" t="s">
        <v>4921</v>
      </c>
      <c r="W2187" t="s">
        <v>16121</v>
      </c>
      <c r="X2187" s="62" t="s">
        <v>13086</v>
      </c>
      <c r="Y2187" s="43">
        <v>10</v>
      </c>
      <c r="Z2187" t="s">
        <v>6920</v>
      </c>
      <c r="AA2187" t="s">
        <v>6921</v>
      </c>
      <c r="AB2187" t="s">
        <v>6922</v>
      </c>
      <c r="AD2187" t="s">
        <v>6923</v>
      </c>
      <c r="AE2187" s="2">
        <v>45746.736111111109</v>
      </c>
      <c r="AF2187" t="s">
        <v>379</v>
      </c>
      <c r="AG2187" t="s">
        <v>4932</v>
      </c>
      <c r="AH2187" s="1">
        <v>45757</v>
      </c>
      <c r="AJ2187" t="s">
        <v>53</v>
      </c>
      <c r="AM2187">
        <v>1160</v>
      </c>
      <c r="AN2187" s="1">
        <v>45748</v>
      </c>
      <c r="AO2187" s="1">
        <v>45792</v>
      </c>
      <c r="AP2187" s="23">
        <v>5218054</v>
      </c>
      <c r="AQ2187" s="3">
        <v>5218054</v>
      </c>
      <c r="BM2187" t="s">
        <v>332</v>
      </c>
    </row>
    <row r="2188" spans="1:70" ht="15" customHeight="1" x14ac:dyDescent="0.25">
      <c r="A2188">
        <v>173275</v>
      </c>
      <c r="B2188">
        <v>173275</v>
      </c>
      <c r="F2188" s="52">
        <v>1</v>
      </c>
      <c r="J2188" s="49">
        <v>1</v>
      </c>
      <c r="L2188" s="54">
        <f t="shared" si="220"/>
        <v>2150325</v>
      </c>
      <c r="Q2188" t="s">
        <v>52</v>
      </c>
      <c r="R2188" t="s">
        <v>60</v>
      </c>
      <c r="S2188" t="s">
        <v>4920</v>
      </c>
      <c r="T2188">
        <v>802359</v>
      </c>
      <c r="U2188" s="1">
        <v>45573</v>
      </c>
      <c r="V2188" t="s">
        <v>4921</v>
      </c>
      <c r="W2188" t="s">
        <v>16121</v>
      </c>
      <c r="X2188" s="62" t="s">
        <v>13086</v>
      </c>
      <c r="Y2188" s="43">
        <v>10</v>
      </c>
      <c r="Z2188" t="s">
        <v>6924</v>
      </c>
      <c r="AA2188" t="s">
        <v>6925</v>
      </c>
      <c r="AB2188" t="s">
        <v>6926</v>
      </c>
      <c r="AD2188" t="s">
        <v>6927</v>
      </c>
      <c r="AE2188" s="2">
        <v>45743.833333333336</v>
      </c>
      <c r="AF2188" t="s">
        <v>6928</v>
      </c>
      <c r="AG2188" t="s">
        <v>4932</v>
      </c>
      <c r="AH2188" s="1">
        <v>45757</v>
      </c>
      <c r="AJ2188" t="s">
        <v>53</v>
      </c>
      <c r="AM2188">
        <v>1162</v>
      </c>
      <c r="AN2188" s="1">
        <v>45748</v>
      </c>
      <c r="AO2188" s="1">
        <v>45791</v>
      </c>
      <c r="AP2188" s="23">
        <v>2150325</v>
      </c>
      <c r="AQ2188" s="3">
        <v>2150325</v>
      </c>
      <c r="BM2188" t="s">
        <v>332</v>
      </c>
    </row>
    <row r="2189" spans="1:70" ht="15" customHeight="1" x14ac:dyDescent="0.25">
      <c r="A2189">
        <v>173277</v>
      </c>
      <c r="B2189">
        <v>173277</v>
      </c>
      <c r="F2189" s="52">
        <v>1</v>
      </c>
      <c r="J2189" s="49">
        <v>1</v>
      </c>
      <c r="L2189" s="54">
        <f t="shared" si="220"/>
        <v>2535131</v>
      </c>
      <c r="Q2189" t="s">
        <v>52</v>
      </c>
      <c r="R2189" t="s">
        <v>478</v>
      </c>
      <c r="S2189" t="s">
        <v>4920</v>
      </c>
      <c r="T2189">
        <v>291770</v>
      </c>
      <c r="U2189" s="1">
        <v>45053</v>
      </c>
      <c r="V2189" t="s">
        <v>4921</v>
      </c>
      <c r="W2189" t="s">
        <v>16121</v>
      </c>
      <c r="X2189" s="62" t="s">
        <v>13086</v>
      </c>
      <c r="Y2189" s="43">
        <v>10</v>
      </c>
      <c r="Z2189" t="s">
        <v>6929</v>
      </c>
      <c r="AA2189" t="s">
        <v>6930</v>
      </c>
      <c r="AB2189" t="s">
        <v>6931</v>
      </c>
      <c r="AD2189" t="s">
        <v>6932</v>
      </c>
      <c r="AE2189" s="2">
        <v>45326.510416666664</v>
      </c>
      <c r="AF2189" t="s">
        <v>5078</v>
      </c>
      <c r="AG2189" t="s">
        <v>4927</v>
      </c>
      <c r="AH2189" s="1">
        <v>45757</v>
      </c>
      <c r="AJ2189" t="s">
        <v>53</v>
      </c>
      <c r="AM2189">
        <v>1164</v>
      </c>
      <c r="AN2189" s="1">
        <v>45748</v>
      </c>
      <c r="AO2189" s="1">
        <v>45792</v>
      </c>
      <c r="AP2189" s="23">
        <v>2535131</v>
      </c>
      <c r="AQ2189" s="3">
        <v>2535131</v>
      </c>
      <c r="BM2189" t="s">
        <v>332</v>
      </c>
    </row>
    <row r="2190" spans="1:70" ht="15" customHeight="1" x14ac:dyDescent="0.25">
      <c r="A2190">
        <v>173278</v>
      </c>
      <c r="B2190">
        <v>173278</v>
      </c>
      <c r="F2190" s="52">
        <v>1</v>
      </c>
      <c r="J2190" s="49">
        <v>1</v>
      </c>
      <c r="L2190" s="54">
        <f t="shared" si="220"/>
        <v>14000000</v>
      </c>
      <c r="Q2190" t="s">
        <v>74</v>
      </c>
      <c r="R2190" t="s">
        <v>97</v>
      </c>
      <c r="S2190" t="s">
        <v>4920</v>
      </c>
      <c r="T2190">
        <v>723954</v>
      </c>
      <c r="U2190" s="1">
        <v>45470</v>
      </c>
      <c r="V2190" t="s">
        <v>4921</v>
      </c>
      <c r="W2190" t="s">
        <v>16121</v>
      </c>
      <c r="X2190" s="62" t="s">
        <v>13086</v>
      </c>
      <c r="Y2190" s="43">
        <v>10</v>
      </c>
      <c r="Z2190" t="s">
        <v>6933</v>
      </c>
      <c r="AA2190" t="s">
        <v>6934</v>
      </c>
      <c r="AB2190" t="s">
        <v>6935</v>
      </c>
      <c r="AD2190" t="s">
        <v>6936</v>
      </c>
      <c r="AE2190" s="2">
        <v>45743.722222222219</v>
      </c>
      <c r="AF2190" t="s">
        <v>6937</v>
      </c>
      <c r="AG2190" t="s">
        <v>4932</v>
      </c>
      <c r="AH2190" s="1">
        <v>45757</v>
      </c>
      <c r="AJ2190" t="s">
        <v>53</v>
      </c>
      <c r="AM2190">
        <v>1165</v>
      </c>
      <c r="AN2190" s="1">
        <v>45748</v>
      </c>
      <c r="AO2190" s="1">
        <v>45792</v>
      </c>
      <c r="AP2190" s="23">
        <v>15288798.23</v>
      </c>
      <c r="AQ2190" s="3">
        <v>14000000</v>
      </c>
      <c r="BM2190" t="s">
        <v>332</v>
      </c>
    </row>
    <row r="2191" spans="1:70" ht="15" customHeight="1" x14ac:dyDescent="0.25">
      <c r="A2191">
        <v>184437</v>
      </c>
      <c r="B2191">
        <v>184437</v>
      </c>
      <c r="F2191" s="52">
        <v>1</v>
      </c>
      <c r="J2191" s="49">
        <v>1</v>
      </c>
      <c r="L2191" s="54">
        <f t="shared" si="220"/>
        <v>6687308</v>
      </c>
      <c r="Q2191" t="s">
        <v>52</v>
      </c>
      <c r="R2191" t="s">
        <v>60</v>
      </c>
      <c r="S2191" t="s">
        <v>4920</v>
      </c>
      <c r="T2191">
        <v>897438</v>
      </c>
      <c r="U2191" s="1">
        <v>45733</v>
      </c>
      <c r="V2191" t="s">
        <v>4921</v>
      </c>
      <c r="W2191" t="s">
        <v>16121</v>
      </c>
      <c r="X2191" s="62" t="s">
        <v>13086</v>
      </c>
      <c r="Y2191" s="43">
        <v>10</v>
      </c>
      <c r="Z2191" t="s">
        <v>6938</v>
      </c>
      <c r="AA2191" t="s">
        <v>6939</v>
      </c>
      <c r="AB2191" t="s">
        <v>6940</v>
      </c>
      <c r="AD2191" t="s">
        <v>6941</v>
      </c>
      <c r="AE2191" s="2">
        <v>45808.833333333336</v>
      </c>
      <c r="AF2191" t="s">
        <v>1251</v>
      </c>
      <c r="AG2191" t="s">
        <v>4927</v>
      </c>
      <c r="AH2191" s="1">
        <v>45784</v>
      </c>
      <c r="AJ2191" t="s">
        <v>53</v>
      </c>
      <c r="AM2191">
        <v>1553</v>
      </c>
      <c r="AN2191" s="1">
        <v>45748</v>
      </c>
      <c r="AO2191" s="1">
        <v>45831</v>
      </c>
      <c r="AP2191" s="23">
        <v>6687308</v>
      </c>
      <c r="AQ2191" s="3">
        <v>6687308</v>
      </c>
      <c r="BM2191" t="s">
        <v>332</v>
      </c>
    </row>
    <row r="2192" spans="1:70" ht="15" customHeight="1" x14ac:dyDescent="0.25">
      <c r="A2192">
        <v>173272</v>
      </c>
      <c r="B2192">
        <v>173272</v>
      </c>
      <c r="F2192" s="52">
        <v>1</v>
      </c>
      <c r="J2192" s="49">
        <v>1</v>
      </c>
      <c r="L2192" s="54">
        <f t="shared" si="220"/>
        <v>4011500</v>
      </c>
      <c r="Q2192" t="s">
        <v>101</v>
      </c>
      <c r="R2192" t="s">
        <v>336</v>
      </c>
      <c r="S2192" t="s">
        <v>4920</v>
      </c>
      <c r="T2192">
        <v>611585</v>
      </c>
      <c r="U2192" s="1">
        <v>45360</v>
      </c>
      <c r="V2192" t="s">
        <v>4921</v>
      </c>
      <c r="W2192" t="s">
        <v>16121</v>
      </c>
      <c r="X2192" s="62" t="s">
        <v>13086</v>
      </c>
      <c r="Y2192" s="43">
        <v>10</v>
      </c>
      <c r="Z2192" t="s">
        <v>6942</v>
      </c>
      <c r="AA2192" t="s">
        <v>6943</v>
      </c>
      <c r="AB2192" t="s">
        <v>6944</v>
      </c>
      <c r="AD2192" t="s">
        <v>6945</v>
      </c>
      <c r="AE2192" s="2">
        <v>45714.416666666664</v>
      </c>
      <c r="AF2192" t="s">
        <v>6946</v>
      </c>
      <c r="AG2192" t="s">
        <v>4927</v>
      </c>
      <c r="AH2192" s="1">
        <v>45757</v>
      </c>
      <c r="AJ2192" t="s">
        <v>53</v>
      </c>
      <c r="AM2192">
        <v>1157</v>
      </c>
      <c r="AN2192" s="1">
        <v>45748</v>
      </c>
      <c r="AO2192" s="1">
        <v>45803</v>
      </c>
      <c r="AP2192" s="23">
        <v>4011500</v>
      </c>
      <c r="AQ2192" s="3">
        <v>4011500</v>
      </c>
      <c r="BM2192" t="s">
        <v>332</v>
      </c>
    </row>
    <row r="2193" spans="1:70" ht="15" customHeight="1" x14ac:dyDescent="0.25">
      <c r="A2193">
        <v>173273</v>
      </c>
      <c r="B2193">
        <v>173273</v>
      </c>
      <c r="F2193" s="52">
        <v>1</v>
      </c>
      <c r="J2193" s="49">
        <v>1</v>
      </c>
      <c r="L2193" s="54">
        <f t="shared" si="220"/>
        <v>4753200</v>
      </c>
      <c r="Q2193" t="s">
        <v>52</v>
      </c>
      <c r="R2193" t="s">
        <v>60</v>
      </c>
      <c r="S2193" t="s">
        <v>4920</v>
      </c>
      <c r="T2193">
        <v>840638</v>
      </c>
      <c r="U2193" s="1">
        <v>45641</v>
      </c>
      <c r="V2193" t="s">
        <v>4921</v>
      </c>
      <c r="W2193" t="s">
        <v>16121</v>
      </c>
      <c r="X2193" s="62" t="s">
        <v>13086</v>
      </c>
      <c r="Y2193" s="43">
        <v>10</v>
      </c>
      <c r="Z2193" t="s">
        <v>6947</v>
      </c>
      <c r="AA2193" t="s">
        <v>6948</v>
      </c>
      <c r="AB2193" t="s">
        <v>6949</v>
      </c>
      <c r="AD2193" t="s">
        <v>6950</v>
      </c>
      <c r="AE2193" s="2">
        <v>45746.767361111109</v>
      </c>
      <c r="AF2193" t="s">
        <v>6951</v>
      </c>
      <c r="AG2193" t="s">
        <v>4932</v>
      </c>
      <c r="AH2193" s="1">
        <v>45757</v>
      </c>
      <c r="AJ2193" t="s">
        <v>53</v>
      </c>
      <c r="AM2193">
        <v>1158</v>
      </c>
      <c r="AN2193" s="1">
        <v>45748</v>
      </c>
      <c r="AO2193" s="1">
        <v>45792</v>
      </c>
      <c r="AP2193" s="23">
        <v>4753200</v>
      </c>
      <c r="AQ2193" s="3">
        <v>4753200</v>
      </c>
      <c r="BM2193" t="s">
        <v>332</v>
      </c>
    </row>
    <row r="2194" spans="1:70" ht="15" customHeight="1" x14ac:dyDescent="0.25">
      <c r="A2194">
        <v>173281</v>
      </c>
      <c r="B2194">
        <v>173281</v>
      </c>
      <c r="F2194" s="52">
        <v>1</v>
      </c>
      <c r="J2194" s="49">
        <v>1</v>
      </c>
      <c r="L2194" s="54">
        <f t="shared" si="220"/>
        <v>4268730</v>
      </c>
      <c r="Q2194" t="s">
        <v>74</v>
      </c>
      <c r="R2194" t="s">
        <v>104</v>
      </c>
      <c r="S2194" t="s">
        <v>4920</v>
      </c>
      <c r="T2194">
        <v>702919</v>
      </c>
      <c r="U2194" s="1">
        <v>45446</v>
      </c>
      <c r="V2194" t="s">
        <v>4921</v>
      </c>
      <c r="W2194" t="s">
        <v>16121</v>
      </c>
      <c r="X2194" s="62" t="s">
        <v>13086</v>
      </c>
      <c r="Y2194" s="43">
        <v>10</v>
      </c>
      <c r="Z2194" t="s">
        <v>6952</v>
      </c>
      <c r="AA2194" t="s">
        <v>6953</v>
      </c>
      <c r="AB2194" t="s">
        <v>6954</v>
      </c>
      <c r="AD2194" t="s">
        <v>6955</v>
      </c>
      <c r="AE2194" s="2">
        <v>45748.354166666664</v>
      </c>
      <c r="AF2194" t="s">
        <v>634</v>
      </c>
      <c r="AG2194" t="s">
        <v>4932</v>
      </c>
      <c r="AH2194" s="1">
        <v>45757</v>
      </c>
      <c r="AJ2194" t="s">
        <v>53</v>
      </c>
      <c r="AM2194">
        <v>1166</v>
      </c>
      <c r="AN2194" s="1">
        <v>45748</v>
      </c>
      <c r="AO2194" s="1">
        <v>45792</v>
      </c>
      <c r="AP2194" s="23">
        <v>4268730</v>
      </c>
      <c r="AQ2194" s="3">
        <v>4268730</v>
      </c>
      <c r="BM2194" t="s">
        <v>332</v>
      </c>
    </row>
    <row r="2195" spans="1:70" ht="15" customHeight="1" x14ac:dyDescent="0.25">
      <c r="A2195">
        <v>173274</v>
      </c>
      <c r="B2195">
        <v>173274</v>
      </c>
      <c r="F2195" s="52">
        <v>1</v>
      </c>
      <c r="J2195" s="49">
        <v>1</v>
      </c>
      <c r="L2195" s="54">
        <f t="shared" si="220"/>
        <v>14000000</v>
      </c>
      <c r="Q2195" t="s">
        <v>52</v>
      </c>
      <c r="R2195" t="s">
        <v>60</v>
      </c>
      <c r="S2195" t="s">
        <v>4920</v>
      </c>
      <c r="T2195">
        <v>836573</v>
      </c>
      <c r="U2195" s="1">
        <v>45632</v>
      </c>
      <c r="V2195" t="s">
        <v>4921</v>
      </c>
      <c r="W2195" t="s">
        <v>16121</v>
      </c>
      <c r="X2195" s="62" t="s">
        <v>13086</v>
      </c>
      <c r="Y2195" s="43">
        <v>10</v>
      </c>
      <c r="Z2195" t="s">
        <v>6956</v>
      </c>
      <c r="AA2195" t="s">
        <v>6957</v>
      </c>
      <c r="AB2195" t="s">
        <v>6958</v>
      </c>
      <c r="AD2195" t="s">
        <v>6959</v>
      </c>
      <c r="AE2195" s="2">
        <v>45743.548611111109</v>
      </c>
      <c r="AF2195" t="s">
        <v>6960</v>
      </c>
      <c r="AG2195" t="s">
        <v>4932</v>
      </c>
      <c r="AH2195" s="1">
        <v>45757</v>
      </c>
      <c r="AJ2195" t="s">
        <v>53</v>
      </c>
      <c r="AM2195">
        <v>1159</v>
      </c>
      <c r="AN2195" s="1">
        <v>45748</v>
      </c>
      <c r="AO2195" s="1">
        <v>45791</v>
      </c>
      <c r="AP2195" s="23">
        <v>14155925</v>
      </c>
      <c r="AQ2195" s="3">
        <v>14000000</v>
      </c>
      <c r="BM2195" t="s">
        <v>332</v>
      </c>
    </row>
    <row r="2196" spans="1:70" ht="15" hidden="1" customHeight="1" x14ac:dyDescent="0.25">
      <c r="A2196" s="17">
        <v>173276</v>
      </c>
      <c r="B2196" s="17">
        <v>173276</v>
      </c>
      <c r="C2196" s="17"/>
      <c r="D2196" s="17"/>
      <c r="E2196" s="52"/>
      <c r="F2196" s="52">
        <v>1</v>
      </c>
      <c r="G2196" s="52"/>
      <c r="H2196" s="52"/>
      <c r="I2196" s="52"/>
      <c r="J2196" s="52"/>
      <c r="K2196" s="52"/>
      <c r="L2196" s="52"/>
      <c r="M2196" s="52"/>
      <c r="N2196" s="52"/>
      <c r="O2196" s="52"/>
      <c r="P2196" s="50">
        <v>1</v>
      </c>
      <c r="Q2196" t="s">
        <v>74</v>
      </c>
      <c r="R2196" s="17" t="s">
        <v>97</v>
      </c>
      <c r="S2196" s="17" t="s">
        <v>4957</v>
      </c>
      <c r="T2196" s="17">
        <v>112295</v>
      </c>
      <c r="U2196" s="18">
        <v>45484</v>
      </c>
      <c r="V2196" s="17" t="s">
        <v>4921</v>
      </c>
      <c r="W2196" s="17"/>
      <c r="X2196" s="42" t="s">
        <v>13086</v>
      </c>
      <c r="Y2196" s="43">
        <v>10</v>
      </c>
      <c r="Z2196" s="17" t="s">
        <v>14498</v>
      </c>
      <c r="AA2196" s="17" t="s">
        <v>14499</v>
      </c>
      <c r="AB2196" s="17" t="s">
        <v>14500</v>
      </c>
      <c r="AD2196" s="17" t="s">
        <v>15756</v>
      </c>
      <c r="AE2196" s="20">
        <v>45745.829861111109</v>
      </c>
      <c r="AF2196" s="17" t="s">
        <v>1399</v>
      </c>
      <c r="AG2196" s="17" t="s">
        <v>4932</v>
      </c>
      <c r="AJ2196" s="17" t="s">
        <v>53</v>
      </c>
      <c r="AM2196" s="17">
        <v>1163</v>
      </c>
      <c r="AN2196" s="18">
        <v>45748</v>
      </c>
      <c r="AO2196" s="17"/>
      <c r="AP2196" s="23">
        <v>15526059</v>
      </c>
      <c r="AQ2196" s="21"/>
      <c r="BM2196" t="s">
        <v>84</v>
      </c>
    </row>
    <row r="2197" spans="1:70" ht="15" hidden="1" customHeight="1" x14ac:dyDescent="0.25">
      <c r="A2197" s="7">
        <v>173279</v>
      </c>
      <c r="B2197" s="7">
        <v>173279</v>
      </c>
      <c r="C2197" s="7"/>
      <c r="D2197" s="7"/>
      <c r="E2197" s="35"/>
      <c r="F2197" s="52">
        <v>1</v>
      </c>
      <c r="G2197" s="35"/>
      <c r="H2197" s="35"/>
      <c r="I2197" s="35"/>
      <c r="J2197" s="49"/>
      <c r="K2197" s="35"/>
      <c r="L2197" s="35"/>
      <c r="M2197" s="35"/>
      <c r="N2197" s="51">
        <v>1</v>
      </c>
      <c r="O2197" s="35"/>
      <c r="P2197" s="35"/>
      <c r="Q2197" s="7" t="s">
        <v>52</v>
      </c>
      <c r="R2197" s="7" t="s">
        <v>60</v>
      </c>
      <c r="S2197" s="7" t="s">
        <v>4957</v>
      </c>
      <c r="T2197" s="7">
        <v>131233</v>
      </c>
      <c r="U2197" s="8">
        <v>45622</v>
      </c>
      <c r="V2197" s="7" t="s">
        <v>4921</v>
      </c>
      <c r="W2197" s="7"/>
      <c r="X2197" s="40" t="s">
        <v>13086</v>
      </c>
      <c r="Y2197" s="41">
        <v>10</v>
      </c>
      <c r="Z2197" s="7" t="s">
        <v>14501</v>
      </c>
      <c r="AA2197" s="7" t="s">
        <v>14502</v>
      </c>
      <c r="AB2197" s="7" t="s">
        <v>14503</v>
      </c>
      <c r="AC2197" s="7"/>
      <c r="AD2197" s="7" t="s">
        <v>15757</v>
      </c>
      <c r="AE2197" s="9">
        <v>45747.881944444445</v>
      </c>
      <c r="AF2197" s="7" t="s">
        <v>15758</v>
      </c>
      <c r="AG2197" s="7" t="s">
        <v>4932</v>
      </c>
      <c r="AH2197" s="7"/>
      <c r="AI2197" s="7"/>
      <c r="AJ2197" s="7" t="s">
        <v>53</v>
      </c>
      <c r="AK2197" s="7"/>
      <c r="AL2197" s="7"/>
      <c r="AM2197" s="7">
        <v>1161</v>
      </c>
      <c r="AN2197" s="8">
        <v>45748</v>
      </c>
      <c r="AO2197" s="8">
        <v>45751</v>
      </c>
      <c r="AP2197" s="23">
        <v>14532000</v>
      </c>
      <c r="AQ2197" s="7"/>
      <c r="BM2197" s="7" t="s">
        <v>107</v>
      </c>
    </row>
    <row r="2198" spans="1:70" ht="15" hidden="1" customHeight="1" x14ac:dyDescent="0.25">
      <c r="A2198" s="17">
        <v>184443</v>
      </c>
      <c r="B2198" s="17">
        <v>184443</v>
      </c>
      <c r="C2198" s="17"/>
      <c r="D2198" s="17"/>
      <c r="E2198" s="52"/>
      <c r="F2198" s="52">
        <v>1</v>
      </c>
      <c r="G2198" s="52"/>
      <c r="H2198" s="52"/>
      <c r="I2198" s="52"/>
      <c r="J2198" s="52"/>
      <c r="K2198" s="52"/>
      <c r="L2198" s="52"/>
      <c r="M2198" s="52"/>
      <c r="N2198" s="52"/>
      <c r="O2198" s="52"/>
      <c r="P2198" s="50">
        <v>1</v>
      </c>
      <c r="Q2198" t="s">
        <v>74</v>
      </c>
      <c r="R2198" s="17" t="s">
        <v>104</v>
      </c>
      <c r="S2198" s="17" t="s">
        <v>4920</v>
      </c>
      <c r="T2198" s="17">
        <v>732643</v>
      </c>
      <c r="U2198" s="18">
        <v>45481</v>
      </c>
      <c r="V2198" s="17" t="s">
        <v>4921</v>
      </c>
      <c r="W2198" s="17"/>
      <c r="X2198" s="42" t="s">
        <v>13086</v>
      </c>
      <c r="Y2198" s="43">
        <v>10</v>
      </c>
      <c r="Z2198" s="17" t="s">
        <v>14504</v>
      </c>
      <c r="AA2198" s="17" t="s">
        <v>14505</v>
      </c>
      <c r="AB2198" s="17" t="s">
        <v>14506</v>
      </c>
      <c r="AD2198" s="17" t="s">
        <v>15759</v>
      </c>
      <c r="AE2198" s="20">
        <v>45727.5</v>
      </c>
      <c r="AF2198" s="17" t="s">
        <v>5068</v>
      </c>
      <c r="AG2198" s="17" t="s">
        <v>4927</v>
      </c>
      <c r="AJ2198" s="17" t="s">
        <v>53</v>
      </c>
      <c r="AM2198" s="17">
        <v>1555</v>
      </c>
      <c r="AN2198" s="18">
        <v>45748</v>
      </c>
      <c r="AO2198" s="17"/>
      <c r="AP2198" s="23">
        <v>9778297</v>
      </c>
      <c r="AQ2198" s="21"/>
      <c r="BM2198" t="s">
        <v>84</v>
      </c>
    </row>
    <row r="2199" spans="1:70" ht="15" customHeight="1" x14ac:dyDescent="0.25">
      <c r="A2199">
        <v>173310</v>
      </c>
      <c r="B2199">
        <v>173310</v>
      </c>
      <c r="E2199" s="34">
        <v>1</v>
      </c>
      <c r="I2199" s="49">
        <v>1</v>
      </c>
      <c r="K2199" s="31">
        <f t="shared" ref="K2199:K2200" si="221">AQ2199</f>
        <v>72097092</v>
      </c>
      <c r="Q2199" t="s">
        <v>87</v>
      </c>
      <c r="R2199" t="s">
        <v>1252</v>
      </c>
      <c r="S2199" t="s">
        <v>63</v>
      </c>
      <c r="T2199">
        <v>333854</v>
      </c>
      <c r="U2199" s="1">
        <v>45366</v>
      </c>
      <c r="V2199" t="s">
        <v>1254</v>
      </c>
      <c r="W2199" t="s">
        <v>16125</v>
      </c>
      <c r="X2199" s="69" t="s">
        <v>4871</v>
      </c>
      <c r="Y2199" s="43">
        <v>3</v>
      </c>
      <c r="Z2199" t="s">
        <v>1861</v>
      </c>
      <c r="AA2199" t="s">
        <v>1862</v>
      </c>
      <c r="AB2199" t="s">
        <v>1863</v>
      </c>
      <c r="AC2199">
        <v>42509874310012</v>
      </c>
      <c r="AD2199" t="s">
        <v>1864</v>
      </c>
      <c r="AE2199" s="2">
        <v>45726</v>
      </c>
      <c r="AF2199" t="s">
        <v>1865</v>
      </c>
      <c r="AH2199" s="1">
        <v>45761</v>
      </c>
      <c r="AI2199" t="s">
        <v>1866</v>
      </c>
      <c r="AJ2199" t="s">
        <v>70</v>
      </c>
      <c r="AK2199" t="s">
        <v>1866</v>
      </c>
      <c r="AM2199">
        <v>235</v>
      </c>
      <c r="AN2199" s="1">
        <v>45749</v>
      </c>
      <c r="AO2199" s="1">
        <v>45805</v>
      </c>
      <c r="AP2199" s="23">
        <v>72097092</v>
      </c>
      <c r="AQ2199" s="3">
        <v>72097092</v>
      </c>
      <c r="AS2199" t="s">
        <v>54</v>
      </c>
      <c r="AT2199" t="s">
        <v>52</v>
      </c>
      <c r="AU2199" s="1">
        <v>45750</v>
      </c>
      <c r="AV2199" s="1">
        <v>45833</v>
      </c>
      <c r="AW2199">
        <v>-3</v>
      </c>
      <c r="AX2199">
        <v>0</v>
      </c>
      <c r="BA2199" t="s">
        <v>52</v>
      </c>
      <c r="BF2199" t="s">
        <v>90</v>
      </c>
      <c r="BG2199">
        <v>1</v>
      </c>
      <c r="BH2199" t="s">
        <v>55</v>
      </c>
      <c r="BI2199">
        <v>208</v>
      </c>
      <c r="BJ2199" t="s">
        <v>56</v>
      </c>
      <c r="BM2199" t="s">
        <v>332</v>
      </c>
      <c r="BN2199" t="s">
        <v>58</v>
      </c>
      <c r="BO2199" t="s">
        <v>58</v>
      </c>
      <c r="BP2199" t="s">
        <v>58</v>
      </c>
      <c r="BQ2199" t="s">
        <v>1867</v>
      </c>
      <c r="BR2199" t="s">
        <v>1868</v>
      </c>
    </row>
    <row r="2200" spans="1:70" ht="15" customHeight="1" x14ac:dyDescent="0.25">
      <c r="A2200">
        <v>173312</v>
      </c>
      <c r="B2200">
        <v>173312</v>
      </c>
      <c r="E2200" s="34">
        <v>1</v>
      </c>
      <c r="I2200" s="49">
        <v>1</v>
      </c>
      <c r="K2200" s="31">
        <f t="shared" si="221"/>
        <v>19520168</v>
      </c>
      <c r="Q2200" t="s">
        <v>52</v>
      </c>
      <c r="R2200" t="s">
        <v>61</v>
      </c>
      <c r="S2200" t="s">
        <v>119</v>
      </c>
      <c r="T2200">
        <v>39013</v>
      </c>
      <c r="U2200" s="1">
        <v>45660</v>
      </c>
      <c r="V2200" t="s">
        <v>148</v>
      </c>
      <c r="W2200" t="s">
        <v>16125</v>
      </c>
      <c r="X2200" s="69" t="s">
        <v>4862</v>
      </c>
      <c r="Y2200" s="43">
        <v>3</v>
      </c>
      <c r="Z2200" t="s">
        <v>1869</v>
      </c>
      <c r="AA2200" t="s">
        <v>156</v>
      </c>
      <c r="AB2200" t="s">
        <v>1870</v>
      </c>
      <c r="AC2200">
        <v>0</v>
      </c>
      <c r="AD2200" t="s">
        <v>1871</v>
      </c>
      <c r="AE2200" s="2">
        <v>45718</v>
      </c>
      <c r="AF2200" t="s">
        <v>1872</v>
      </c>
      <c r="AH2200" s="1">
        <v>45754</v>
      </c>
      <c r="AI2200" t="s">
        <v>1873</v>
      </c>
      <c r="AJ2200" t="s">
        <v>70</v>
      </c>
      <c r="AK2200" t="s">
        <v>1873</v>
      </c>
      <c r="AM2200">
        <v>238</v>
      </c>
      <c r="AN2200" s="1">
        <v>45749</v>
      </c>
      <c r="AO2200" s="1">
        <v>45758</v>
      </c>
      <c r="AP2200" s="23">
        <v>19520168</v>
      </c>
      <c r="AQ2200" s="3">
        <v>19520168</v>
      </c>
      <c r="AS2200" t="s">
        <v>54</v>
      </c>
      <c r="AT2200" t="s">
        <v>52</v>
      </c>
      <c r="AU2200" s="1">
        <v>45750</v>
      </c>
      <c r="AV2200" s="1">
        <v>45810</v>
      </c>
      <c r="AW2200">
        <v>-10</v>
      </c>
      <c r="AX2200">
        <v>0</v>
      </c>
      <c r="BA2200" t="s">
        <v>52</v>
      </c>
      <c r="BF2200" t="s">
        <v>156</v>
      </c>
      <c r="BH2200" t="s">
        <v>55</v>
      </c>
      <c r="BI2200">
        <v>201</v>
      </c>
      <c r="BJ2200" t="s">
        <v>1874</v>
      </c>
      <c r="BK2200">
        <v>31703644050032</v>
      </c>
      <c r="BL2200" t="s">
        <v>1875</v>
      </c>
      <c r="BM2200" t="s">
        <v>332</v>
      </c>
      <c r="BN2200" t="s">
        <v>58</v>
      </c>
      <c r="BO2200" t="s">
        <v>58</v>
      </c>
      <c r="BP2200" t="s">
        <v>58</v>
      </c>
      <c r="BQ2200" t="s">
        <v>1876</v>
      </c>
      <c r="BR2200" t="s">
        <v>1877</v>
      </c>
    </row>
    <row r="2201" spans="1:70" ht="15" customHeight="1" x14ac:dyDescent="0.25">
      <c r="A2201">
        <v>173309</v>
      </c>
      <c r="B2201">
        <v>173309</v>
      </c>
      <c r="F2201" s="52">
        <v>1</v>
      </c>
      <c r="J2201" s="49">
        <v>1</v>
      </c>
      <c r="L2201" s="54">
        <f>AQ2201</f>
        <v>2997568</v>
      </c>
      <c r="Q2201" t="s">
        <v>52</v>
      </c>
      <c r="R2201" t="s">
        <v>61</v>
      </c>
      <c r="S2201" t="s">
        <v>63</v>
      </c>
      <c r="T2201">
        <v>358644</v>
      </c>
      <c r="U2201" s="1">
        <v>45436</v>
      </c>
      <c r="V2201" t="s">
        <v>231</v>
      </c>
      <c r="W2201" t="s">
        <v>16125</v>
      </c>
      <c r="X2201" s="69" t="s">
        <v>4862</v>
      </c>
      <c r="Y2201" s="43">
        <v>3</v>
      </c>
      <c r="Z2201" t="s">
        <v>1878</v>
      </c>
      <c r="AA2201" t="s">
        <v>1879</v>
      </c>
      <c r="AB2201" t="s">
        <v>1880</v>
      </c>
      <c r="AC2201">
        <v>32813109270</v>
      </c>
      <c r="AD2201" t="s">
        <v>1881</v>
      </c>
      <c r="AE2201" s="2">
        <v>45746</v>
      </c>
      <c r="AF2201" t="s">
        <v>1882</v>
      </c>
      <c r="AH2201" s="1">
        <v>45762</v>
      </c>
      <c r="AI2201" t="s">
        <v>1883</v>
      </c>
      <c r="AJ2201" t="s">
        <v>53</v>
      </c>
      <c r="AK2201" t="s">
        <v>1883</v>
      </c>
      <c r="AM2201">
        <v>236</v>
      </c>
      <c r="AN2201" s="1">
        <v>45749</v>
      </c>
      <c r="AO2201" s="1">
        <v>45768</v>
      </c>
      <c r="AP2201" s="23">
        <v>2997568</v>
      </c>
      <c r="AQ2201" s="3">
        <v>2997568</v>
      </c>
      <c r="AS2201" t="s">
        <v>54</v>
      </c>
      <c r="AT2201" t="s">
        <v>52</v>
      </c>
      <c r="AU2201" s="1">
        <v>45750</v>
      </c>
      <c r="AV2201" s="1">
        <v>45778</v>
      </c>
      <c r="AW2201">
        <v>-2</v>
      </c>
      <c r="AX2201">
        <v>0</v>
      </c>
      <c r="BA2201" t="s">
        <v>52</v>
      </c>
      <c r="BF2201" t="s">
        <v>1879</v>
      </c>
      <c r="BH2201" t="s">
        <v>55</v>
      </c>
      <c r="BI2201">
        <v>225</v>
      </c>
      <c r="BJ2201" t="s">
        <v>56</v>
      </c>
      <c r="BM2201" t="s">
        <v>332</v>
      </c>
      <c r="BN2201" t="s">
        <v>58</v>
      </c>
      <c r="BO2201" t="s">
        <v>58</v>
      </c>
      <c r="BP2201" t="s">
        <v>58</v>
      </c>
      <c r="BQ2201" t="s">
        <v>1884</v>
      </c>
      <c r="BR2201" t="s">
        <v>1885</v>
      </c>
    </row>
    <row r="2202" spans="1:70" ht="15" hidden="1" customHeight="1" x14ac:dyDescent="0.25">
      <c r="A2202" s="7">
        <v>165845</v>
      </c>
      <c r="B2202" s="7">
        <v>165845</v>
      </c>
      <c r="C2202" s="7"/>
      <c r="D2202" s="7"/>
      <c r="E2202" s="34">
        <v>1</v>
      </c>
      <c r="F2202" s="35"/>
      <c r="G2202" s="35"/>
      <c r="H2202" s="35"/>
      <c r="I2202" s="49"/>
      <c r="J2202" s="35"/>
      <c r="K2202" s="35"/>
      <c r="L2202" s="35"/>
      <c r="M2202" s="51">
        <v>1</v>
      </c>
      <c r="N2202" s="35"/>
      <c r="O2202" s="35"/>
      <c r="P2202" s="35"/>
      <c r="Q2202" s="7" t="s">
        <v>201</v>
      </c>
      <c r="R2202" s="7" t="s">
        <v>201</v>
      </c>
      <c r="S2202" s="7" t="s">
        <v>63</v>
      </c>
      <c r="T2202" s="7">
        <v>346655</v>
      </c>
      <c r="U2202" s="8">
        <v>45376</v>
      </c>
      <c r="V2202" s="7" t="s">
        <v>338</v>
      </c>
      <c r="W2202" s="7"/>
      <c r="X2202" s="40" t="s">
        <v>4863</v>
      </c>
      <c r="Y2202" s="41">
        <v>3</v>
      </c>
      <c r="Z2202" s="7" t="s">
        <v>1887</v>
      </c>
      <c r="AA2202" s="7" t="s">
        <v>1888</v>
      </c>
      <c r="AB2202" s="7" t="s">
        <v>1888</v>
      </c>
      <c r="AC2202" s="7">
        <v>32612956220035</v>
      </c>
      <c r="AD2202" s="7" t="s">
        <v>1889</v>
      </c>
      <c r="AE2202" s="9">
        <v>45622</v>
      </c>
      <c r="AF2202" s="7" t="s">
        <v>1890</v>
      </c>
      <c r="AG2202" s="7"/>
      <c r="AH2202" s="8">
        <v>45764</v>
      </c>
      <c r="AI2202" s="7" t="s">
        <v>1891</v>
      </c>
      <c r="AJ2202" s="7" t="s">
        <v>70</v>
      </c>
      <c r="AK2202" s="7"/>
      <c r="AL2202" s="7"/>
      <c r="AM2202" s="7">
        <v>233</v>
      </c>
      <c r="AN2202" s="8">
        <v>45749</v>
      </c>
      <c r="AO2202" s="8">
        <v>45764</v>
      </c>
      <c r="AP2202" s="23">
        <v>113304739</v>
      </c>
      <c r="AQ2202" s="7"/>
      <c r="AR2202" s="8">
        <v>45769</v>
      </c>
      <c r="AS2202" s="7" t="s">
        <v>200</v>
      </c>
      <c r="AT2202" s="7" t="s">
        <v>201</v>
      </c>
      <c r="AU2202" s="8">
        <v>45743</v>
      </c>
      <c r="AV2202" s="8">
        <v>45798</v>
      </c>
      <c r="AW2202" s="7">
        <v>-8</v>
      </c>
      <c r="AX2202" s="7">
        <v>0</v>
      </c>
      <c r="AY2202" s="7"/>
      <c r="AZ2202" s="7"/>
      <c r="BA2202" s="7" t="s">
        <v>52</v>
      </c>
      <c r="BB2202" s="7"/>
      <c r="BC2202" s="7"/>
      <c r="BD2202" s="7"/>
      <c r="BE2202" s="7"/>
      <c r="BF2202" s="7" t="s">
        <v>728</v>
      </c>
      <c r="BG2202" s="7">
        <v>1</v>
      </c>
      <c r="BH2202" s="7" t="s">
        <v>55</v>
      </c>
      <c r="BI2202" s="7">
        <v>277</v>
      </c>
      <c r="BJ2202" s="7" t="s">
        <v>56</v>
      </c>
      <c r="BK2202" s="7"/>
      <c r="BL2202" s="7"/>
      <c r="BM2202" s="7" t="s">
        <v>107</v>
      </c>
      <c r="BN2202" s="7" t="s">
        <v>58</v>
      </c>
      <c r="BO2202" s="7" t="s">
        <v>59</v>
      </c>
      <c r="BP2202" s="7" t="s">
        <v>59</v>
      </c>
      <c r="BQ2202" s="7"/>
      <c r="BR2202" s="7" t="s">
        <v>1892</v>
      </c>
    </row>
    <row r="2203" spans="1:70" ht="15" customHeight="1" x14ac:dyDescent="0.25">
      <c r="A2203">
        <v>173292</v>
      </c>
      <c r="B2203">
        <v>173292</v>
      </c>
      <c r="F2203" s="52">
        <v>1</v>
      </c>
      <c r="J2203" s="49">
        <v>1</v>
      </c>
      <c r="L2203" s="54">
        <f t="shared" ref="L2203:L2211" si="222">AQ2203</f>
        <v>4022620</v>
      </c>
      <c r="Q2203" t="s">
        <v>52</v>
      </c>
      <c r="R2203" t="s">
        <v>52</v>
      </c>
      <c r="S2203" t="s">
        <v>4920</v>
      </c>
      <c r="T2203">
        <v>899943</v>
      </c>
      <c r="U2203" s="1">
        <v>45736</v>
      </c>
      <c r="V2203" t="s">
        <v>4921</v>
      </c>
      <c r="W2203" t="s">
        <v>16121</v>
      </c>
      <c r="X2203" s="62" t="s">
        <v>13086</v>
      </c>
      <c r="Y2203" s="43">
        <v>10</v>
      </c>
      <c r="Z2203" t="s">
        <v>6856</v>
      </c>
      <c r="AA2203" t="s">
        <v>6857</v>
      </c>
      <c r="AB2203" t="s">
        <v>6858</v>
      </c>
      <c r="AD2203" t="s">
        <v>6859</v>
      </c>
      <c r="AE2203" s="2">
        <v>45748.402777777781</v>
      </c>
      <c r="AF2203" t="s">
        <v>229</v>
      </c>
      <c r="AG2203" t="s">
        <v>4932</v>
      </c>
      <c r="AH2203" s="1">
        <v>45757</v>
      </c>
      <c r="AJ2203" t="s">
        <v>53</v>
      </c>
      <c r="AM2203">
        <v>1179</v>
      </c>
      <c r="AN2203" s="1">
        <v>45749</v>
      </c>
      <c r="AO2203" s="1">
        <v>45792</v>
      </c>
      <c r="AP2203" s="23">
        <v>4022620</v>
      </c>
      <c r="AQ2203" s="3">
        <v>4022620</v>
      </c>
      <c r="BM2203" t="s">
        <v>332</v>
      </c>
    </row>
    <row r="2204" spans="1:70" ht="15" customHeight="1" x14ac:dyDescent="0.25">
      <c r="A2204">
        <v>173284</v>
      </c>
      <c r="B2204">
        <v>173284</v>
      </c>
      <c r="F2204" s="52">
        <v>1</v>
      </c>
      <c r="J2204" s="49">
        <v>1</v>
      </c>
      <c r="L2204" s="54">
        <f t="shared" si="222"/>
        <v>9063796</v>
      </c>
      <c r="Q2204" t="s">
        <v>74</v>
      </c>
      <c r="R2204" t="s">
        <v>97</v>
      </c>
      <c r="S2204" t="s">
        <v>4920</v>
      </c>
      <c r="T2204">
        <v>763528</v>
      </c>
      <c r="U2204" s="1">
        <v>45519</v>
      </c>
      <c r="V2204" t="s">
        <v>4921</v>
      </c>
      <c r="W2204" t="s">
        <v>16121</v>
      </c>
      <c r="X2204" s="62" t="s">
        <v>13086</v>
      </c>
      <c r="Y2204" s="43">
        <v>10</v>
      </c>
      <c r="Z2204" t="s">
        <v>6860</v>
      </c>
      <c r="AA2204" t="s">
        <v>6861</v>
      </c>
      <c r="AB2204" t="s">
        <v>6862</v>
      </c>
      <c r="AD2204" t="s">
        <v>6863</v>
      </c>
      <c r="AE2204" s="2">
        <v>45746.805555555555</v>
      </c>
      <c r="AF2204" t="s">
        <v>6864</v>
      </c>
      <c r="AG2204" t="s">
        <v>4932</v>
      </c>
      <c r="AH2204" s="1">
        <v>45757</v>
      </c>
      <c r="AJ2204" t="s">
        <v>53</v>
      </c>
      <c r="AM2204">
        <v>1167</v>
      </c>
      <c r="AN2204" s="1">
        <v>45749</v>
      </c>
      <c r="AO2204" s="1">
        <v>45792</v>
      </c>
      <c r="AP2204" s="23">
        <v>9063796</v>
      </c>
      <c r="AQ2204" s="3">
        <v>9063796</v>
      </c>
      <c r="BM2204" t="s">
        <v>332</v>
      </c>
    </row>
    <row r="2205" spans="1:70" ht="15" customHeight="1" x14ac:dyDescent="0.25">
      <c r="A2205">
        <v>165846</v>
      </c>
      <c r="B2205">
        <v>165846</v>
      </c>
      <c r="F2205" s="52">
        <v>1</v>
      </c>
      <c r="J2205" s="49">
        <v>1</v>
      </c>
      <c r="L2205" s="54">
        <f t="shared" si="222"/>
        <v>14000000</v>
      </c>
      <c r="Q2205" t="s">
        <v>511</v>
      </c>
      <c r="R2205" t="s">
        <v>606</v>
      </c>
      <c r="S2205" t="s">
        <v>4920</v>
      </c>
      <c r="T2205">
        <v>782056</v>
      </c>
      <c r="U2205" s="1">
        <v>45541</v>
      </c>
      <c r="V2205" t="s">
        <v>4921</v>
      </c>
      <c r="W2205" t="s">
        <v>16121</v>
      </c>
      <c r="X2205" s="62" t="s">
        <v>13086</v>
      </c>
      <c r="Y2205" s="43">
        <v>10</v>
      </c>
      <c r="Z2205" t="s">
        <v>6865</v>
      </c>
      <c r="AA2205" t="s">
        <v>6866</v>
      </c>
      <c r="AB2205" t="s">
        <v>6866</v>
      </c>
      <c r="AD2205" t="s">
        <v>6867</v>
      </c>
      <c r="AE2205" s="2">
        <v>45741</v>
      </c>
      <c r="AF2205" t="s">
        <v>6868</v>
      </c>
      <c r="AG2205" t="s">
        <v>4927</v>
      </c>
      <c r="AH2205" s="1">
        <v>45757</v>
      </c>
      <c r="AJ2205" t="s">
        <v>53</v>
      </c>
      <c r="AM2205">
        <v>1170</v>
      </c>
      <c r="AN2205" s="1">
        <v>45749</v>
      </c>
      <c r="AO2205" s="1">
        <v>45792</v>
      </c>
      <c r="AP2205" s="23">
        <v>15160000</v>
      </c>
      <c r="AQ2205" s="3">
        <v>14000000</v>
      </c>
      <c r="BM2205" t="s">
        <v>332</v>
      </c>
    </row>
    <row r="2206" spans="1:70" ht="15" customHeight="1" x14ac:dyDescent="0.25">
      <c r="A2206">
        <v>173283</v>
      </c>
      <c r="B2206">
        <v>173283</v>
      </c>
      <c r="F2206" s="52">
        <v>1</v>
      </c>
      <c r="J2206" s="49">
        <v>1</v>
      </c>
      <c r="L2206" s="54">
        <f t="shared" si="222"/>
        <v>7226750</v>
      </c>
      <c r="Q2206" t="s">
        <v>74</v>
      </c>
      <c r="R2206" t="s">
        <v>5025</v>
      </c>
      <c r="S2206" t="s">
        <v>4920</v>
      </c>
      <c r="T2206">
        <v>584077</v>
      </c>
      <c r="U2206" s="1">
        <v>45336</v>
      </c>
      <c r="V2206" t="s">
        <v>4921</v>
      </c>
      <c r="W2206" t="s">
        <v>16121</v>
      </c>
      <c r="X2206" s="62" t="s">
        <v>13086</v>
      </c>
      <c r="Y2206" s="43">
        <v>10</v>
      </c>
      <c r="Z2206" t="s">
        <v>6869</v>
      </c>
      <c r="AA2206" t="s">
        <v>6870</v>
      </c>
      <c r="AB2206" t="s">
        <v>6871</v>
      </c>
      <c r="AD2206" t="s">
        <v>6872</v>
      </c>
      <c r="AE2206" s="2">
        <v>45671.354166666664</v>
      </c>
      <c r="AF2206" t="s">
        <v>6855</v>
      </c>
      <c r="AG2206" t="s">
        <v>4927</v>
      </c>
      <c r="AH2206" s="1">
        <v>45757</v>
      </c>
      <c r="AJ2206" t="s">
        <v>53</v>
      </c>
      <c r="AM2206">
        <v>1168</v>
      </c>
      <c r="AN2206" s="1">
        <v>45749</v>
      </c>
      <c r="AO2206" s="1">
        <v>45792</v>
      </c>
      <c r="AP2206" s="23">
        <v>7226750</v>
      </c>
      <c r="AQ2206" s="3">
        <v>7226750</v>
      </c>
      <c r="BM2206" t="s">
        <v>332</v>
      </c>
    </row>
    <row r="2207" spans="1:70" ht="15" customHeight="1" x14ac:dyDescent="0.25">
      <c r="A2207">
        <v>173289</v>
      </c>
      <c r="B2207">
        <v>173289</v>
      </c>
      <c r="F2207" s="52">
        <v>1</v>
      </c>
      <c r="J2207" s="49">
        <v>1</v>
      </c>
      <c r="L2207" s="54">
        <f t="shared" si="222"/>
        <v>4583200</v>
      </c>
      <c r="Q2207" t="s">
        <v>74</v>
      </c>
      <c r="R2207" t="s">
        <v>97</v>
      </c>
      <c r="S2207" t="s">
        <v>4920</v>
      </c>
      <c r="T2207">
        <v>745021</v>
      </c>
      <c r="U2207" s="1">
        <v>45496</v>
      </c>
      <c r="V2207" t="s">
        <v>4921</v>
      </c>
      <c r="W2207" t="s">
        <v>16121</v>
      </c>
      <c r="X2207" s="62" t="s">
        <v>13086</v>
      </c>
      <c r="Y2207" s="43">
        <v>10</v>
      </c>
      <c r="Z2207" t="s">
        <v>6873</v>
      </c>
      <c r="AA2207" t="s">
        <v>6874</v>
      </c>
      <c r="AB2207" t="s">
        <v>6875</v>
      </c>
      <c r="AD2207" t="s">
        <v>6876</v>
      </c>
      <c r="AE2207" s="2">
        <v>45714.25</v>
      </c>
      <c r="AF2207" t="s">
        <v>883</v>
      </c>
      <c r="AG2207" t="s">
        <v>4927</v>
      </c>
      <c r="AH2207" s="1">
        <v>45757</v>
      </c>
      <c r="AJ2207" t="s">
        <v>53</v>
      </c>
      <c r="AM2207">
        <v>1175</v>
      </c>
      <c r="AN2207" s="1">
        <v>45749</v>
      </c>
      <c r="AO2207" s="1">
        <v>45791</v>
      </c>
      <c r="AP2207" s="23">
        <v>4583200</v>
      </c>
      <c r="AQ2207" s="3">
        <v>4583200</v>
      </c>
      <c r="BM2207" t="s">
        <v>332</v>
      </c>
    </row>
    <row r="2208" spans="1:70" ht="15" customHeight="1" x14ac:dyDescent="0.25">
      <c r="A2208">
        <v>173296</v>
      </c>
      <c r="B2208">
        <v>173296</v>
      </c>
      <c r="F2208" s="52">
        <v>1</v>
      </c>
      <c r="J2208" s="49">
        <v>1</v>
      </c>
      <c r="L2208" s="54">
        <f t="shared" si="222"/>
        <v>8008320</v>
      </c>
      <c r="Q2208" t="s">
        <v>74</v>
      </c>
      <c r="R2208" t="s">
        <v>5025</v>
      </c>
      <c r="S2208" t="s">
        <v>4957</v>
      </c>
      <c r="T2208">
        <v>101001</v>
      </c>
      <c r="U2208" s="1">
        <v>45427</v>
      </c>
      <c r="V2208" t="s">
        <v>4921</v>
      </c>
      <c r="W2208" t="s">
        <v>16121</v>
      </c>
      <c r="X2208" s="62" t="s">
        <v>13086</v>
      </c>
      <c r="Y2208" s="43">
        <v>10</v>
      </c>
      <c r="Z2208" t="s">
        <v>6877</v>
      </c>
      <c r="AA2208" t="s">
        <v>6878</v>
      </c>
      <c r="AB2208" t="s">
        <v>6879</v>
      </c>
      <c r="AD2208" t="s">
        <v>6880</v>
      </c>
      <c r="AE2208" s="2">
        <v>45726.833333333336</v>
      </c>
      <c r="AF2208" t="s">
        <v>6881</v>
      </c>
      <c r="AG2208" t="s">
        <v>4927</v>
      </c>
      <c r="AH2208" s="1">
        <v>45763</v>
      </c>
      <c r="AJ2208" t="s">
        <v>53</v>
      </c>
      <c r="AM2208">
        <v>1183</v>
      </c>
      <c r="AN2208" s="1">
        <v>45749</v>
      </c>
      <c r="AO2208" s="1">
        <v>45818</v>
      </c>
      <c r="AP2208" s="23">
        <v>12508320</v>
      </c>
      <c r="AQ2208" s="3">
        <v>8008320</v>
      </c>
      <c r="BM2208" t="s">
        <v>332</v>
      </c>
    </row>
    <row r="2209" spans="1:65" ht="15" customHeight="1" x14ac:dyDescent="0.25">
      <c r="A2209">
        <v>184416</v>
      </c>
      <c r="B2209">
        <v>184416</v>
      </c>
      <c r="F2209" s="52">
        <v>1</v>
      </c>
      <c r="J2209" s="49">
        <v>1</v>
      </c>
      <c r="L2209" s="54">
        <f t="shared" si="222"/>
        <v>4000000</v>
      </c>
      <c r="Q2209" t="s">
        <v>74</v>
      </c>
      <c r="R2209" t="s">
        <v>5025</v>
      </c>
      <c r="S2209" t="s">
        <v>4957</v>
      </c>
      <c r="T2209">
        <v>101001</v>
      </c>
      <c r="U2209" s="1">
        <v>45427</v>
      </c>
      <c r="V2209" t="s">
        <v>4921</v>
      </c>
      <c r="W2209" t="s">
        <v>16121</v>
      </c>
      <c r="X2209" s="62" t="s">
        <v>13086</v>
      </c>
      <c r="Y2209" s="43">
        <v>10</v>
      </c>
      <c r="Z2209" t="s">
        <v>6877</v>
      </c>
      <c r="AA2209" t="s">
        <v>6878</v>
      </c>
      <c r="AB2209" t="s">
        <v>6882</v>
      </c>
      <c r="AD2209" t="s">
        <v>6880</v>
      </c>
      <c r="AE2209" s="2">
        <v>45726</v>
      </c>
      <c r="AF2209" t="s">
        <v>6883</v>
      </c>
      <c r="AG2209" t="s">
        <v>4927</v>
      </c>
      <c r="AH2209" s="1">
        <v>45763</v>
      </c>
      <c r="AJ2209" t="s">
        <v>53</v>
      </c>
      <c r="AM2209">
        <v>1183</v>
      </c>
      <c r="AN2209" s="1">
        <v>45749</v>
      </c>
      <c r="AO2209" s="1">
        <v>45818</v>
      </c>
      <c r="AP2209" s="23">
        <v>12508320</v>
      </c>
      <c r="AQ2209" s="3">
        <v>4000000</v>
      </c>
      <c r="BM2209" t="s">
        <v>332</v>
      </c>
    </row>
    <row r="2210" spans="1:65" ht="15" customHeight="1" x14ac:dyDescent="0.25">
      <c r="A2210">
        <v>173293</v>
      </c>
      <c r="B2210">
        <v>173293</v>
      </c>
      <c r="F2210" s="52">
        <v>1</v>
      </c>
      <c r="J2210" s="49">
        <v>1</v>
      </c>
      <c r="L2210" s="54">
        <f t="shared" si="222"/>
        <v>2480850</v>
      </c>
      <c r="Q2210" t="s">
        <v>74</v>
      </c>
      <c r="R2210" t="s">
        <v>5025</v>
      </c>
      <c r="S2210" t="s">
        <v>4920</v>
      </c>
      <c r="T2210">
        <v>573343</v>
      </c>
      <c r="U2210" s="1">
        <v>45327</v>
      </c>
      <c r="V2210" t="s">
        <v>4921</v>
      </c>
      <c r="W2210" t="s">
        <v>16121</v>
      </c>
      <c r="X2210" s="62" t="s">
        <v>13086</v>
      </c>
      <c r="Y2210" s="43">
        <v>10</v>
      </c>
      <c r="Z2210" t="s">
        <v>6884</v>
      </c>
      <c r="AA2210" t="s">
        <v>6885</v>
      </c>
      <c r="AB2210" t="s">
        <v>6886</v>
      </c>
      <c r="AD2210" t="s">
        <v>6887</v>
      </c>
      <c r="AE2210" s="2">
        <v>45667.486111111109</v>
      </c>
      <c r="AF2210" t="s">
        <v>6888</v>
      </c>
      <c r="AG2210" t="s">
        <v>4927</v>
      </c>
      <c r="AH2210" s="1">
        <v>45757</v>
      </c>
      <c r="AJ2210" t="s">
        <v>53</v>
      </c>
      <c r="AM2210">
        <v>1178</v>
      </c>
      <c r="AN2210" s="1">
        <v>45749</v>
      </c>
      <c r="AO2210" s="1">
        <v>45775</v>
      </c>
      <c r="AP2210" s="23">
        <v>2480850</v>
      </c>
      <c r="AQ2210" s="3">
        <v>2480850</v>
      </c>
      <c r="BM2210" t="s">
        <v>332</v>
      </c>
    </row>
    <row r="2211" spans="1:65" ht="15" customHeight="1" x14ac:dyDescent="0.25">
      <c r="A2211">
        <v>173294</v>
      </c>
      <c r="B2211">
        <v>173294</v>
      </c>
      <c r="F2211" s="52">
        <v>1</v>
      </c>
      <c r="J2211" s="49">
        <v>1</v>
      </c>
      <c r="L2211" s="54">
        <f t="shared" si="222"/>
        <v>9258090</v>
      </c>
      <c r="Q2211" t="s">
        <v>52</v>
      </c>
      <c r="R2211" t="s">
        <v>60</v>
      </c>
      <c r="S2211" t="s">
        <v>4920</v>
      </c>
      <c r="T2211">
        <v>800886</v>
      </c>
      <c r="U2211" s="1">
        <v>45571</v>
      </c>
      <c r="V2211" t="s">
        <v>4921</v>
      </c>
      <c r="W2211" t="s">
        <v>16121</v>
      </c>
      <c r="X2211" s="62" t="s">
        <v>13086</v>
      </c>
      <c r="Y2211" s="43">
        <v>10</v>
      </c>
      <c r="Z2211" t="s">
        <v>6889</v>
      </c>
      <c r="AA2211" t="s">
        <v>6890</v>
      </c>
      <c r="AB2211" t="s">
        <v>6891</v>
      </c>
      <c r="AD2211" t="s">
        <v>6892</v>
      </c>
      <c r="AE2211" s="2">
        <v>45748.418749999997</v>
      </c>
      <c r="AF2211" t="s">
        <v>6893</v>
      </c>
      <c r="AG2211" t="s">
        <v>4932</v>
      </c>
      <c r="AH2211" s="1">
        <v>45762</v>
      </c>
      <c r="AJ2211" t="s">
        <v>53</v>
      </c>
      <c r="AM2211">
        <v>1177</v>
      </c>
      <c r="AN2211" s="1">
        <v>45749</v>
      </c>
      <c r="AO2211" s="1">
        <v>45798</v>
      </c>
      <c r="AP2211" s="23">
        <v>9258090</v>
      </c>
      <c r="AQ2211" s="3">
        <v>9258090</v>
      </c>
      <c r="BM2211" t="s">
        <v>332</v>
      </c>
    </row>
    <row r="2212" spans="1:65" ht="15" customHeight="1" x14ac:dyDescent="0.25">
      <c r="A2212">
        <v>173298</v>
      </c>
      <c r="B2212">
        <v>173298</v>
      </c>
      <c r="E2212" s="34">
        <v>1</v>
      </c>
      <c r="I2212" s="49">
        <v>1</v>
      </c>
      <c r="K2212" s="31">
        <f>AQ2212</f>
        <v>7553560</v>
      </c>
      <c r="Q2212" t="s">
        <v>74</v>
      </c>
      <c r="R2212" t="s">
        <v>74</v>
      </c>
      <c r="S2212" t="s">
        <v>4957</v>
      </c>
      <c r="T2212">
        <v>118002</v>
      </c>
      <c r="U2212" s="1">
        <v>45521</v>
      </c>
      <c r="V2212" t="s">
        <v>4921</v>
      </c>
      <c r="W2212" t="s">
        <v>16121</v>
      </c>
      <c r="X2212" s="62" t="s">
        <v>13086</v>
      </c>
      <c r="Y2212" s="43">
        <v>10</v>
      </c>
      <c r="Z2212">
        <v>450</v>
      </c>
      <c r="AA2212" t="s">
        <v>1886</v>
      </c>
      <c r="AB2212" t="s">
        <v>6894</v>
      </c>
      <c r="AD2212" t="s">
        <v>6895</v>
      </c>
      <c r="AE2212" s="2">
        <v>45717.583333333336</v>
      </c>
      <c r="AF2212" t="s">
        <v>6896</v>
      </c>
      <c r="AG2212" t="s">
        <v>4927</v>
      </c>
      <c r="AH2212" s="1">
        <v>45757</v>
      </c>
      <c r="AJ2212" t="s">
        <v>70</v>
      </c>
      <c r="AM2212">
        <v>1181</v>
      </c>
      <c r="AN2212" s="1">
        <v>45749</v>
      </c>
      <c r="AO2212" s="1">
        <v>45791</v>
      </c>
      <c r="AP2212" s="23">
        <v>7553560</v>
      </c>
      <c r="AQ2212" s="3">
        <v>7553560</v>
      </c>
      <c r="BM2212" t="s">
        <v>332</v>
      </c>
    </row>
    <row r="2213" spans="1:65" ht="15" customHeight="1" x14ac:dyDescent="0.25">
      <c r="A2213">
        <v>173282</v>
      </c>
      <c r="B2213">
        <v>173282</v>
      </c>
      <c r="F2213" s="52">
        <v>1</v>
      </c>
      <c r="J2213" s="49">
        <v>1</v>
      </c>
      <c r="L2213" s="54">
        <f t="shared" ref="L2213:L2214" si="223">AQ2213</f>
        <v>3245816</v>
      </c>
      <c r="Q2213" t="s">
        <v>52</v>
      </c>
      <c r="R2213" t="s">
        <v>60</v>
      </c>
      <c r="S2213" t="s">
        <v>4920</v>
      </c>
      <c r="T2213">
        <v>812405</v>
      </c>
      <c r="U2213" s="1">
        <v>45590</v>
      </c>
      <c r="V2213" t="s">
        <v>4921</v>
      </c>
      <c r="W2213" t="s">
        <v>16121</v>
      </c>
      <c r="X2213" s="62" t="s">
        <v>13086</v>
      </c>
      <c r="Y2213" s="43">
        <v>10</v>
      </c>
      <c r="Z2213" t="s">
        <v>6897</v>
      </c>
      <c r="AA2213" t="s">
        <v>6898</v>
      </c>
      <c r="AB2213" t="s">
        <v>6899</v>
      </c>
      <c r="AD2213" t="s">
        <v>6900</v>
      </c>
      <c r="AE2213" s="2">
        <v>45743.75</v>
      </c>
      <c r="AF2213" t="s">
        <v>6901</v>
      </c>
      <c r="AG2213" t="s">
        <v>4932</v>
      </c>
      <c r="AH2213" s="1">
        <v>45757</v>
      </c>
      <c r="AJ2213" t="s">
        <v>53</v>
      </c>
      <c r="AM2213">
        <v>1169</v>
      </c>
      <c r="AN2213" s="1">
        <v>45749</v>
      </c>
      <c r="AO2213" s="1">
        <v>45792</v>
      </c>
      <c r="AP2213" s="23">
        <v>3245816</v>
      </c>
      <c r="AQ2213" s="3">
        <v>3245816</v>
      </c>
      <c r="BM2213" t="s">
        <v>332</v>
      </c>
    </row>
    <row r="2214" spans="1:65" ht="15" customHeight="1" x14ac:dyDescent="0.25">
      <c r="A2214">
        <v>173285</v>
      </c>
      <c r="B2214">
        <v>173285</v>
      </c>
      <c r="F2214" s="52">
        <v>1</v>
      </c>
      <c r="J2214" s="49">
        <v>1</v>
      </c>
      <c r="L2214" s="54">
        <f t="shared" si="223"/>
        <v>14000000</v>
      </c>
      <c r="Q2214" t="s">
        <v>52</v>
      </c>
      <c r="R2214" t="s">
        <v>60</v>
      </c>
      <c r="S2214" t="s">
        <v>4920</v>
      </c>
      <c r="T2214">
        <v>737663</v>
      </c>
      <c r="U2214" s="1">
        <v>45487</v>
      </c>
      <c r="V2214" t="s">
        <v>4921</v>
      </c>
      <c r="W2214" t="s">
        <v>16121</v>
      </c>
      <c r="X2214" s="62" t="s">
        <v>13086</v>
      </c>
      <c r="Y2214" s="43">
        <v>10</v>
      </c>
      <c r="Z2214" t="s">
        <v>6902</v>
      </c>
      <c r="AA2214" t="s">
        <v>6903</v>
      </c>
      <c r="AB2214" t="s">
        <v>6904</v>
      </c>
      <c r="AD2214" t="s">
        <v>6905</v>
      </c>
      <c r="AE2214" s="2">
        <v>45696.8125</v>
      </c>
      <c r="AF2214" t="s">
        <v>6906</v>
      </c>
      <c r="AG2214" t="s">
        <v>4927</v>
      </c>
      <c r="AH2214" s="1">
        <v>45757</v>
      </c>
      <c r="AJ2214" t="s">
        <v>53</v>
      </c>
      <c r="AM2214">
        <v>1171</v>
      </c>
      <c r="AN2214" s="1">
        <v>45749</v>
      </c>
      <c r="AO2214" s="1">
        <v>45785</v>
      </c>
      <c r="AP2214" s="23">
        <v>14665820</v>
      </c>
      <c r="AQ2214" s="3">
        <v>14000000</v>
      </c>
      <c r="BM2214" t="s">
        <v>332</v>
      </c>
    </row>
    <row r="2215" spans="1:65" ht="15" customHeight="1" x14ac:dyDescent="0.25">
      <c r="A2215">
        <v>173299</v>
      </c>
      <c r="B2215">
        <v>173299</v>
      </c>
      <c r="E2215" s="34">
        <v>1</v>
      </c>
      <c r="I2215" s="49">
        <v>1</v>
      </c>
      <c r="K2215" s="31">
        <f>AQ2215</f>
        <v>9034680.9000000004</v>
      </c>
      <c r="Q2215" t="s">
        <v>52</v>
      </c>
      <c r="R2215" t="s">
        <v>102</v>
      </c>
      <c r="S2215" t="s">
        <v>4957</v>
      </c>
      <c r="T2215">
        <v>100758</v>
      </c>
      <c r="U2215" s="1">
        <v>45426</v>
      </c>
      <c r="V2215" t="s">
        <v>4921</v>
      </c>
      <c r="W2215" t="s">
        <v>16121</v>
      </c>
      <c r="X2215" s="62" t="s">
        <v>13086</v>
      </c>
      <c r="Y2215" s="43">
        <v>10</v>
      </c>
      <c r="Z2215">
        <v>1</v>
      </c>
      <c r="AA2215" t="s">
        <v>6907</v>
      </c>
      <c r="AB2215" t="s">
        <v>6908</v>
      </c>
      <c r="AD2215" t="s">
        <v>6909</v>
      </c>
      <c r="AE2215" s="2">
        <v>45674.416666666664</v>
      </c>
      <c r="AF2215" t="s">
        <v>6910</v>
      </c>
      <c r="AG2215" t="s">
        <v>4927</v>
      </c>
      <c r="AH2215" s="1">
        <v>45757</v>
      </c>
      <c r="AJ2215" t="s">
        <v>70</v>
      </c>
      <c r="AM2215">
        <v>1180</v>
      </c>
      <c r="AN2215" s="1">
        <v>45749</v>
      </c>
      <c r="AO2215" s="1">
        <v>45803</v>
      </c>
      <c r="AP2215" s="23">
        <v>12828386</v>
      </c>
      <c r="AQ2215" s="3">
        <v>9034680.9000000004</v>
      </c>
      <c r="BM2215" t="s">
        <v>332</v>
      </c>
    </row>
    <row r="2216" spans="1:65" ht="15" customHeight="1" x14ac:dyDescent="0.25">
      <c r="A2216">
        <v>173287</v>
      </c>
      <c r="B2216">
        <v>173287</v>
      </c>
      <c r="F2216" s="52">
        <v>1</v>
      </c>
      <c r="J2216" s="49">
        <v>1</v>
      </c>
      <c r="L2216" s="54">
        <f t="shared" ref="L2216:L2217" si="224">AQ2216</f>
        <v>8253664</v>
      </c>
      <c r="Q2216" t="s">
        <v>74</v>
      </c>
      <c r="R2216" t="s">
        <v>97</v>
      </c>
      <c r="S2216" t="s">
        <v>4920</v>
      </c>
      <c r="T2216">
        <v>781526</v>
      </c>
      <c r="U2216" s="1">
        <v>45540</v>
      </c>
      <c r="V2216" t="s">
        <v>4921</v>
      </c>
      <c r="W2216" t="s">
        <v>16121</v>
      </c>
      <c r="X2216" s="62" t="s">
        <v>13086</v>
      </c>
      <c r="Y2216" s="43">
        <v>10</v>
      </c>
      <c r="Z2216" t="s">
        <v>6911</v>
      </c>
      <c r="AA2216" t="s">
        <v>6912</v>
      </c>
      <c r="AB2216" t="s">
        <v>6913</v>
      </c>
      <c r="AD2216" t="s">
        <v>6914</v>
      </c>
      <c r="AE2216" s="2">
        <v>45745.913194444445</v>
      </c>
      <c r="AF2216" t="s">
        <v>327</v>
      </c>
      <c r="AG2216" t="s">
        <v>4932</v>
      </c>
      <c r="AH2216" s="1">
        <v>45757</v>
      </c>
      <c r="AJ2216" t="s">
        <v>53</v>
      </c>
      <c r="AM2216">
        <v>1173</v>
      </c>
      <c r="AN2216" s="1">
        <v>45749</v>
      </c>
      <c r="AO2216" s="1">
        <v>45792</v>
      </c>
      <c r="AP2216" s="23">
        <v>8253664</v>
      </c>
      <c r="AQ2216" s="3">
        <v>8253664</v>
      </c>
      <c r="BM2216" t="s">
        <v>332</v>
      </c>
    </row>
    <row r="2217" spans="1:65" ht="15" customHeight="1" x14ac:dyDescent="0.25">
      <c r="A2217">
        <v>173295</v>
      </c>
      <c r="B2217">
        <v>173295</v>
      </c>
      <c r="F2217" s="52">
        <v>1</v>
      </c>
      <c r="J2217" s="49">
        <v>1</v>
      </c>
      <c r="L2217" s="54">
        <f t="shared" si="224"/>
        <v>14000000</v>
      </c>
      <c r="Q2217" t="s">
        <v>52</v>
      </c>
      <c r="R2217" t="s">
        <v>60</v>
      </c>
      <c r="S2217" t="s">
        <v>4920</v>
      </c>
      <c r="T2217">
        <v>806064</v>
      </c>
      <c r="U2217" s="1">
        <v>45579</v>
      </c>
      <c r="V2217" t="s">
        <v>4921</v>
      </c>
      <c r="W2217" t="s">
        <v>16121</v>
      </c>
      <c r="X2217" s="62" t="s">
        <v>13086</v>
      </c>
      <c r="Y2217" s="43">
        <v>10</v>
      </c>
      <c r="Z2217" t="s">
        <v>6915</v>
      </c>
      <c r="AA2217" t="s">
        <v>6916</v>
      </c>
      <c r="AB2217" t="s">
        <v>6917</v>
      </c>
      <c r="AD2217" t="s">
        <v>6918</v>
      </c>
      <c r="AE2217" s="2">
        <v>45747.833333333336</v>
      </c>
      <c r="AF2217" t="s">
        <v>6919</v>
      </c>
      <c r="AG2217" t="s">
        <v>4932</v>
      </c>
      <c r="AH2217" s="1">
        <v>45757</v>
      </c>
      <c r="AJ2217" t="s">
        <v>53</v>
      </c>
      <c r="AM2217">
        <v>1176</v>
      </c>
      <c r="AN2217" s="1">
        <v>45749</v>
      </c>
      <c r="AO2217" s="1">
        <v>45792</v>
      </c>
      <c r="AP2217" s="23">
        <v>39304920</v>
      </c>
      <c r="AQ2217" s="3">
        <v>14000000</v>
      </c>
      <c r="BM2217" t="s">
        <v>332</v>
      </c>
    </row>
    <row r="2218" spans="1:65" ht="15" hidden="1" customHeight="1" x14ac:dyDescent="0.25">
      <c r="A2218" s="7">
        <v>173288</v>
      </c>
      <c r="B2218" s="7">
        <v>173288</v>
      </c>
      <c r="C2218" s="7"/>
      <c r="D2218" s="7"/>
      <c r="E2218" s="35"/>
      <c r="F2218" s="52">
        <v>1</v>
      </c>
      <c r="G2218" s="35"/>
      <c r="H2218" s="35"/>
      <c r="I2218" s="35"/>
      <c r="J2218" s="49"/>
      <c r="K2218" s="35"/>
      <c r="L2218" s="35"/>
      <c r="M2218" s="35"/>
      <c r="N2218" s="51">
        <v>1</v>
      </c>
      <c r="O2218" s="35"/>
      <c r="P2218" s="35"/>
      <c r="Q2218" s="7" t="s">
        <v>74</v>
      </c>
      <c r="R2218" s="7" t="s">
        <v>97</v>
      </c>
      <c r="S2218" s="7" t="s">
        <v>4920</v>
      </c>
      <c r="T2218" s="7">
        <v>713959</v>
      </c>
      <c r="U2218" s="8">
        <v>45458</v>
      </c>
      <c r="V2218" s="7" t="s">
        <v>4921</v>
      </c>
      <c r="W2218" s="7"/>
      <c r="X2218" s="40" t="s">
        <v>13086</v>
      </c>
      <c r="Y2218" s="41">
        <v>10</v>
      </c>
      <c r="Z2218" s="7" t="s">
        <v>14492</v>
      </c>
      <c r="AA2218" s="7" t="s">
        <v>14493</v>
      </c>
      <c r="AB2218" s="7" t="s">
        <v>14494</v>
      </c>
      <c r="AC2218" s="7"/>
      <c r="AD2218" s="7" t="s">
        <v>15753</v>
      </c>
      <c r="AE2218" s="9">
        <v>45743.673611111109</v>
      </c>
      <c r="AF2218" s="7" t="s">
        <v>15754</v>
      </c>
      <c r="AG2218" s="7" t="s">
        <v>4932</v>
      </c>
      <c r="AH2218" s="7"/>
      <c r="AI2218" s="7"/>
      <c r="AJ2218" s="7" t="s">
        <v>53</v>
      </c>
      <c r="AK2218" s="7"/>
      <c r="AL2218" s="7"/>
      <c r="AM2218" s="7">
        <v>1174</v>
      </c>
      <c r="AN2218" s="8">
        <v>45749</v>
      </c>
      <c r="AO2218" s="8">
        <v>45762</v>
      </c>
      <c r="AP2218" s="23">
        <v>6709520</v>
      </c>
      <c r="AQ2218" s="7"/>
      <c r="BM2218" s="7" t="s">
        <v>107</v>
      </c>
    </row>
    <row r="2219" spans="1:65" ht="15" hidden="1" customHeight="1" x14ac:dyDescent="0.25">
      <c r="A2219" s="7">
        <v>173286</v>
      </c>
      <c r="B2219" s="7">
        <v>173286</v>
      </c>
      <c r="C2219" s="7"/>
      <c r="D2219" s="7"/>
      <c r="E2219" s="35"/>
      <c r="F2219" s="52">
        <v>1</v>
      </c>
      <c r="G2219" s="35"/>
      <c r="H2219" s="35"/>
      <c r="I2219" s="35"/>
      <c r="J2219" s="49"/>
      <c r="K2219" s="35"/>
      <c r="L2219" s="35"/>
      <c r="M2219" s="35"/>
      <c r="N2219" s="51">
        <v>1</v>
      </c>
      <c r="O2219" s="35"/>
      <c r="P2219" s="35"/>
      <c r="Q2219" s="7" t="s">
        <v>52</v>
      </c>
      <c r="R2219" s="7" t="s">
        <v>60</v>
      </c>
      <c r="S2219" s="7" t="s">
        <v>4920</v>
      </c>
      <c r="T2219" s="7">
        <v>519254</v>
      </c>
      <c r="U2219" s="8">
        <v>45261</v>
      </c>
      <c r="V2219" s="7" t="s">
        <v>4921</v>
      </c>
      <c r="W2219" s="7"/>
      <c r="X2219" s="40" t="s">
        <v>13086</v>
      </c>
      <c r="Y2219" s="41">
        <v>10</v>
      </c>
      <c r="Z2219" s="7" t="s">
        <v>14495</v>
      </c>
      <c r="AA2219" s="7" t="s">
        <v>14496</v>
      </c>
      <c r="AB2219" s="7" t="s">
        <v>14497</v>
      </c>
      <c r="AC2219" s="7"/>
      <c r="AD2219" s="7" t="s">
        <v>15755</v>
      </c>
      <c r="AE2219" s="9">
        <v>45597.708333333336</v>
      </c>
      <c r="AF2219" s="7" t="s">
        <v>6218</v>
      </c>
      <c r="AG2219" s="7" t="s">
        <v>4927</v>
      </c>
      <c r="AH2219" s="7"/>
      <c r="AI2219" s="7"/>
      <c r="AJ2219" s="7" t="s">
        <v>53</v>
      </c>
      <c r="AK2219" s="7"/>
      <c r="AL2219" s="7"/>
      <c r="AM2219" s="7">
        <v>1172</v>
      </c>
      <c r="AN2219" s="8">
        <v>45749</v>
      </c>
      <c r="AO2219" s="8">
        <v>45761</v>
      </c>
      <c r="AP2219" s="23">
        <v>8596800</v>
      </c>
      <c r="AQ2219" s="7"/>
      <c r="BM2219" s="7" t="s">
        <v>107</v>
      </c>
    </row>
    <row r="2220" spans="1:65" ht="15" customHeight="1" x14ac:dyDescent="0.25">
      <c r="A2220">
        <v>173302</v>
      </c>
      <c r="B2220">
        <v>173302</v>
      </c>
      <c r="E2220" s="34">
        <v>1</v>
      </c>
      <c r="I2220" s="49">
        <v>1</v>
      </c>
      <c r="K2220" s="31">
        <f>AQ2220</f>
        <v>3789370</v>
      </c>
      <c r="Q2220" t="s">
        <v>52</v>
      </c>
      <c r="R2220" t="s">
        <v>60</v>
      </c>
      <c r="S2220" t="s">
        <v>4957</v>
      </c>
      <c r="T2220">
        <v>87439</v>
      </c>
      <c r="U2220" s="1">
        <v>45367</v>
      </c>
      <c r="V2220" t="s">
        <v>4921</v>
      </c>
      <c r="W2220" t="s">
        <v>16121</v>
      </c>
      <c r="X2220" s="62" t="s">
        <v>13086</v>
      </c>
      <c r="Y2220" s="43">
        <v>10</v>
      </c>
      <c r="Z2220" t="s">
        <v>6757</v>
      </c>
      <c r="AA2220" t="s">
        <v>6758</v>
      </c>
      <c r="AB2220" t="s">
        <v>6759</v>
      </c>
      <c r="AD2220" t="s">
        <v>6760</v>
      </c>
      <c r="AE2220" s="2">
        <v>45689.486111111109</v>
      </c>
      <c r="AF2220" t="s">
        <v>6761</v>
      </c>
      <c r="AG2220" t="s">
        <v>4927</v>
      </c>
      <c r="AH2220" s="1">
        <v>45758</v>
      </c>
      <c r="AJ2220" t="s">
        <v>70</v>
      </c>
      <c r="AM2220">
        <v>1188</v>
      </c>
      <c r="AN2220" s="1">
        <v>45750</v>
      </c>
      <c r="AO2220" s="1">
        <v>45797</v>
      </c>
      <c r="AP2220" s="23">
        <v>3789370</v>
      </c>
      <c r="AQ2220" s="3">
        <v>3789370</v>
      </c>
      <c r="BM2220" t="s">
        <v>332</v>
      </c>
    </row>
    <row r="2221" spans="1:65" ht="15" customHeight="1" x14ac:dyDescent="0.25">
      <c r="A2221">
        <v>173320</v>
      </c>
      <c r="B2221">
        <v>173320</v>
      </c>
      <c r="F2221" s="52">
        <v>1</v>
      </c>
      <c r="J2221" s="49">
        <v>1</v>
      </c>
      <c r="L2221" s="54">
        <f t="shared" ref="L2221:L2227" si="225">AQ2221</f>
        <v>10663677.199999999</v>
      </c>
      <c r="Q2221" t="s">
        <v>52</v>
      </c>
      <c r="R2221" t="s">
        <v>60</v>
      </c>
      <c r="S2221" t="s">
        <v>4920</v>
      </c>
      <c r="T2221">
        <v>875966</v>
      </c>
      <c r="U2221" s="1">
        <v>45706</v>
      </c>
      <c r="V2221" t="s">
        <v>4921</v>
      </c>
      <c r="W2221" t="s">
        <v>16121</v>
      </c>
      <c r="X2221" s="62" t="s">
        <v>13086</v>
      </c>
      <c r="Y2221" s="43">
        <v>10</v>
      </c>
      <c r="Z2221" t="s">
        <v>6762</v>
      </c>
      <c r="AA2221" t="s">
        <v>6763</v>
      </c>
      <c r="AB2221" t="s">
        <v>6764</v>
      </c>
      <c r="AD2221" t="s">
        <v>6765</v>
      </c>
      <c r="AE2221" s="2">
        <v>45748.895833333336</v>
      </c>
      <c r="AF2221" t="s">
        <v>6766</v>
      </c>
      <c r="AG2221" t="s">
        <v>4932</v>
      </c>
      <c r="AH2221" s="1">
        <v>45762</v>
      </c>
      <c r="AJ2221" t="s">
        <v>53</v>
      </c>
      <c r="AM2221">
        <v>1201</v>
      </c>
      <c r="AN2221" s="1">
        <v>45750</v>
      </c>
      <c r="AO2221" s="1">
        <v>45805</v>
      </c>
      <c r="AP2221" s="23">
        <v>10663677.199999999</v>
      </c>
      <c r="AQ2221" s="3">
        <v>10663677.199999999</v>
      </c>
      <c r="BM2221" t="s">
        <v>332</v>
      </c>
    </row>
    <row r="2222" spans="1:65" ht="15" customHeight="1" x14ac:dyDescent="0.25">
      <c r="A2222">
        <v>173305</v>
      </c>
      <c r="B2222">
        <v>173305</v>
      </c>
      <c r="F2222" s="52">
        <v>1</v>
      </c>
      <c r="J2222" s="49">
        <v>1</v>
      </c>
      <c r="L2222" s="54">
        <f t="shared" si="225"/>
        <v>14000000</v>
      </c>
      <c r="Q2222" t="s">
        <v>52</v>
      </c>
      <c r="R2222" t="s">
        <v>52</v>
      </c>
      <c r="S2222" t="s">
        <v>4920</v>
      </c>
      <c r="T2222">
        <v>884527</v>
      </c>
      <c r="U2222" s="1">
        <v>45717</v>
      </c>
      <c r="V2222" t="s">
        <v>4921</v>
      </c>
      <c r="W2222" t="s">
        <v>16121</v>
      </c>
      <c r="X2222" s="62" t="s">
        <v>13086</v>
      </c>
      <c r="Y2222" s="43">
        <v>10</v>
      </c>
      <c r="Z2222" t="s">
        <v>6767</v>
      </c>
      <c r="AA2222" t="s">
        <v>6768</v>
      </c>
      <c r="AB2222" t="s">
        <v>6769</v>
      </c>
      <c r="AD2222" t="s">
        <v>6770</v>
      </c>
      <c r="AE2222" s="2">
        <v>45751.614583333336</v>
      </c>
      <c r="AF2222" t="s">
        <v>5872</v>
      </c>
      <c r="AG2222" t="s">
        <v>4932</v>
      </c>
      <c r="AH2222" s="1">
        <v>45758</v>
      </c>
      <c r="AJ2222" t="s">
        <v>53</v>
      </c>
      <c r="AM2222">
        <v>1191</v>
      </c>
      <c r="AN2222" s="1">
        <v>45750</v>
      </c>
      <c r="AO2222" s="1">
        <v>45797</v>
      </c>
      <c r="AP2222" s="23">
        <v>14792479.75</v>
      </c>
      <c r="AQ2222" s="3">
        <v>14000000</v>
      </c>
      <c r="BM2222" t="s">
        <v>332</v>
      </c>
    </row>
    <row r="2223" spans="1:65" ht="15" customHeight="1" x14ac:dyDescent="0.25">
      <c r="A2223">
        <v>173317</v>
      </c>
      <c r="B2223">
        <v>173317</v>
      </c>
      <c r="F2223" s="52">
        <v>1</v>
      </c>
      <c r="J2223" s="49">
        <v>1</v>
      </c>
      <c r="L2223" s="54">
        <f t="shared" si="225"/>
        <v>4928213.53</v>
      </c>
      <c r="Q2223" t="s">
        <v>74</v>
      </c>
      <c r="R2223" t="s">
        <v>97</v>
      </c>
      <c r="S2223" t="s">
        <v>4920</v>
      </c>
      <c r="T2223">
        <v>752864</v>
      </c>
      <c r="U2223" s="1">
        <v>45507</v>
      </c>
      <c r="V2223" t="s">
        <v>4921</v>
      </c>
      <c r="W2223" t="s">
        <v>16121</v>
      </c>
      <c r="X2223" s="62" t="s">
        <v>13086</v>
      </c>
      <c r="Y2223" s="43">
        <v>10</v>
      </c>
      <c r="Z2223" t="s">
        <v>6771</v>
      </c>
      <c r="AA2223" t="s">
        <v>6772</v>
      </c>
      <c r="AB2223" t="s">
        <v>6773</v>
      </c>
      <c r="AD2223" t="s">
        <v>6774</v>
      </c>
      <c r="AE2223" s="2">
        <v>45644.583333333336</v>
      </c>
      <c r="AF2223" t="s">
        <v>6775</v>
      </c>
      <c r="AG2223" t="s">
        <v>4927</v>
      </c>
      <c r="AH2223" s="1">
        <v>45758</v>
      </c>
      <c r="AJ2223" t="s">
        <v>53</v>
      </c>
      <c r="AM2223">
        <v>1205</v>
      </c>
      <c r="AN2223" s="1">
        <v>45750</v>
      </c>
      <c r="AO2223" s="1">
        <v>45797</v>
      </c>
      <c r="AP2223" s="23">
        <v>25213580</v>
      </c>
      <c r="AQ2223" s="3">
        <v>4928213.53</v>
      </c>
      <c r="BM2223" t="s">
        <v>332</v>
      </c>
    </row>
    <row r="2224" spans="1:65" ht="15" customHeight="1" x14ac:dyDescent="0.25">
      <c r="A2224">
        <v>173318</v>
      </c>
      <c r="B2224">
        <v>173318</v>
      </c>
      <c r="F2224" s="52">
        <v>1</v>
      </c>
      <c r="J2224" s="49">
        <v>1</v>
      </c>
      <c r="L2224" s="54">
        <f t="shared" si="225"/>
        <v>5626110</v>
      </c>
      <c r="Q2224" t="s">
        <v>52</v>
      </c>
      <c r="R2224" t="s">
        <v>61</v>
      </c>
      <c r="S2224" t="s">
        <v>4920</v>
      </c>
      <c r="T2224">
        <v>840681</v>
      </c>
      <c r="U2224" s="1">
        <v>45641</v>
      </c>
      <c r="V2224" t="s">
        <v>4921</v>
      </c>
      <c r="W2224" t="s">
        <v>16121</v>
      </c>
      <c r="X2224" s="62" t="s">
        <v>13086</v>
      </c>
      <c r="Y2224" s="43">
        <v>10</v>
      </c>
      <c r="Z2224" t="s">
        <v>6776</v>
      </c>
      <c r="AA2224" t="s">
        <v>6777</v>
      </c>
      <c r="AB2224" t="s">
        <v>6778</v>
      </c>
      <c r="AD2224" t="s">
        <v>6779</v>
      </c>
      <c r="AE2224" s="2">
        <v>45749.326388888891</v>
      </c>
      <c r="AF2224" t="s">
        <v>6780</v>
      </c>
      <c r="AG2224" t="s">
        <v>4932</v>
      </c>
      <c r="AH2224" s="1">
        <v>45758</v>
      </c>
      <c r="AJ2224" t="s">
        <v>53</v>
      </c>
      <c r="AM2224">
        <v>1203</v>
      </c>
      <c r="AN2224" s="1">
        <v>45750</v>
      </c>
      <c r="AO2224" s="1">
        <v>45797</v>
      </c>
      <c r="AP2224" s="23">
        <v>5626110</v>
      </c>
      <c r="AQ2224" s="3">
        <v>5626110</v>
      </c>
      <c r="BM2224" t="s">
        <v>332</v>
      </c>
    </row>
    <row r="2225" spans="1:65" ht="15" customHeight="1" x14ac:dyDescent="0.25">
      <c r="A2225">
        <v>173321</v>
      </c>
      <c r="B2225">
        <v>173321</v>
      </c>
      <c r="F2225" s="52">
        <v>1</v>
      </c>
      <c r="J2225" s="49">
        <v>1</v>
      </c>
      <c r="L2225" s="54">
        <f t="shared" si="225"/>
        <v>11617322</v>
      </c>
      <c r="Q2225" t="s">
        <v>52</v>
      </c>
      <c r="R2225" t="s">
        <v>60</v>
      </c>
      <c r="S2225" t="s">
        <v>4920</v>
      </c>
      <c r="T2225">
        <v>822747</v>
      </c>
      <c r="U2225" s="1">
        <v>45608</v>
      </c>
      <c r="V2225" t="s">
        <v>4921</v>
      </c>
      <c r="W2225" t="s">
        <v>16121</v>
      </c>
      <c r="X2225" s="62" t="s">
        <v>13086</v>
      </c>
      <c r="Y2225" s="43">
        <v>10</v>
      </c>
      <c r="Z2225" t="s">
        <v>6781</v>
      </c>
      <c r="AA2225" t="s">
        <v>6782</v>
      </c>
      <c r="AB2225" t="s">
        <v>6783</v>
      </c>
      <c r="AD2225" t="s">
        <v>6784</v>
      </c>
      <c r="AE2225" s="2">
        <v>45749.361111111109</v>
      </c>
      <c r="AF2225" t="s">
        <v>6756</v>
      </c>
      <c r="AG2225" t="s">
        <v>4932</v>
      </c>
      <c r="AH2225" s="1">
        <v>45758</v>
      </c>
      <c r="AJ2225" t="s">
        <v>53</v>
      </c>
      <c r="AM2225">
        <v>1200</v>
      </c>
      <c r="AN2225" s="1">
        <v>45750</v>
      </c>
      <c r="AO2225" s="1">
        <v>45797</v>
      </c>
      <c r="AP2225" s="23">
        <v>11617322</v>
      </c>
      <c r="AQ2225" s="3">
        <v>11617322</v>
      </c>
      <c r="BM2225" t="s">
        <v>332</v>
      </c>
    </row>
    <row r="2226" spans="1:65" ht="15" customHeight="1" x14ac:dyDescent="0.25">
      <c r="A2226">
        <v>173322</v>
      </c>
      <c r="B2226">
        <v>173322</v>
      </c>
      <c r="F2226" s="52">
        <v>1</v>
      </c>
      <c r="J2226" s="49">
        <v>1</v>
      </c>
      <c r="L2226" s="54">
        <f t="shared" si="225"/>
        <v>5308500</v>
      </c>
      <c r="Q2226" t="s">
        <v>101</v>
      </c>
      <c r="R2226" t="s">
        <v>216</v>
      </c>
      <c r="S2226" t="s">
        <v>4920</v>
      </c>
      <c r="T2226">
        <v>656237</v>
      </c>
      <c r="U2226" s="1">
        <v>45400</v>
      </c>
      <c r="V2226" t="s">
        <v>4921</v>
      </c>
      <c r="W2226" t="s">
        <v>16121</v>
      </c>
      <c r="X2226" s="62" t="s">
        <v>13086</v>
      </c>
      <c r="Y2226" s="43">
        <v>10</v>
      </c>
      <c r="Z2226" t="s">
        <v>6785</v>
      </c>
      <c r="AA2226" t="s">
        <v>6786</v>
      </c>
      <c r="AB2226" t="s">
        <v>6787</v>
      </c>
      <c r="AD2226" t="s">
        <v>6788</v>
      </c>
      <c r="AE2226" s="2">
        <v>45744.583333333336</v>
      </c>
      <c r="AF2226" t="s">
        <v>6789</v>
      </c>
      <c r="AG2226" t="s">
        <v>4932</v>
      </c>
      <c r="AH2226" s="1">
        <v>45758</v>
      </c>
      <c r="AJ2226" t="s">
        <v>53</v>
      </c>
      <c r="AM2226">
        <v>1199</v>
      </c>
      <c r="AN2226" s="1">
        <v>45750</v>
      </c>
      <c r="AO2226" s="1">
        <v>45797</v>
      </c>
      <c r="AP2226" s="23">
        <v>5308500</v>
      </c>
      <c r="AQ2226" s="3">
        <v>5308500</v>
      </c>
      <c r="BM2226" t="s">
        <v>332</v>
      </c>
    </row>
    <row r="2227" spans="1:65" ht="15" customHeight="1" x14ac:dyDescent="0.25">
      <c r="A2227">
        <v>173324</v>
      </c>
      <c r="B2227">
        <v>173324</v>
      </c>
      <c r="F2227" s="52">
        <v>1</v>
      </c>
      <c r="J2227" s="49">
        <v>1</v>
      </c>
      <c r="L2227" s="54">
        <f t="shared" si="225"/>
        <v>14000000</v>
      </c>
      <c r="Q2227" t="s">
        <v>52</v>
      </c>
      <c r="R2227" t="s">
        <v>52</v>
      </c>
      <c r="S2227" t="s">
        <v>4920</v>
      </c>
      <c r="T2227">
        <v>610477</v>
      </c>
      <c r="U2227" s="1">
        <v>45359</v>
      </c>
      <c r="V2227" t="s">
        <v>4921</v>
      </c>
      <c r="W2227" t="s">
        <v>16121</v>
      </c>
      <c r="X2227" s="62" t="s">
        <v>13086</v>
      </c>
      <c r="Y2227" s="43">
        <v>10</v>
      </c>
      <c r="Z2227" t="s">
        <v>6790</v>
      </c>
      <c r="AA2227" t="s">
        <v>6791</v>
      </c>
      <c r="AB2227" t="s">
        <v>6792</v>
      </c>
      <c r="AD2227" t="s">
        <v>6793</v>
      </c>
      <c r="AE2227" s="2">
        <v>45721.819444444445</v>
      </c>
      <c r="AF2227" t="s">
        <v>6794</v>
      </c>
      <c r="AG2227" t="s">
        <v>4927</v>
      </c>
      <c r="AH2227" s="1">
        <v>45762</v>
      </c>
      <c r="AJ2227" t="s">
        <v>53</v>
      </c>
      <c r="AM2227">
        <v>1198</v>
      </c>
      <c r="AN2227" s="1">
        <v>45750</v>
      </c>
      <c r="AO2227" s="1">
        <v>45798</v>
      </c>
      <c r="AP2227" s="23">
        <v>23599906</v>
      </c>
      <c r="AQ2227" s="3">
        <v>14000000</v>
      </c>
      <c r="BM2227" t="s">
        <v>332</v>
      </c>
    </row>
    <row r="2228" spans="1:65" ht="15" customHeight="1" x14ac:dyDescent="0.25">
      <c r="A2228">
        <v>173314</v>
      </c>
      <c r="B2228">
        <v>173314</v>
      </c>
      <c r="E2228" s="34">
        <v>1</v>
      </c>
      <c r="I2228" s="49">
        <v>1</v>
      </c>
      <c r="K2228" s="31">
        <f>AQ2228</f>
        <v>5786300</v>
      </c>
      <c r="Q2228" t="s">
        <v>52</v>
      </c>
      <c r="R2228" t="s">
        <v>61</v>
      </c>
      <c r="S2228" t="s">
        <v>4957</v>
      </c>
      <c r="T2228">
        <v>104641</v>
      </c>
      <c r="U2228" s="1">
        <v>45443</v>
      </c>
      <c r="V2228" t="s">
        <v>4921</v>
      </c>
      <c r="W2228" t="s">
        <v>16121</v>
      </c>
      <c r="X2228" s="62" t="s">
        <v>13086</v>
      </c>
      <c r="Y2228" s="43">
        <v>10</v>
      </c>
      <c r="Z2228">
        <v>159</v>
      </c>
      <c r="AA2228" t="s">
        <v>6795</v>
      </c>
      <c r="AB2228" t="s">
        <v>6796</v>
      </c>
      <c r="AD2228" t="s">
        <v>6797</v>
      </c>
      <c r="AE2228" s="2">
        <v>45744.729166666664</v>
      </c>
      <c r="AF2228" t="s">
        <v>5232</v>
      </c>
      <c r="AG2228" t="s">
        <v>4932</v>
      </c>
      <c r="AH2228" s="1">
        <v>45758</v>
      </c>
      <c r="AJ2228" t="s">
        <v>70</v>
      </c>
      <c r="AM2228">
        <v>1208</v>
      </c>
      <c r="AN2228" s="1">
        <v>45750</v>
      </c>
      <c r="AO2228" s="1">
        <v>45768</v>
      </c>
      <c r="AP2228" s="23">
        <v>5786300</v>
      </c>
      <c r="AQ2228" s="3">
        <v>5786300</v>
      </c>
      <c r="BM2228" t="s">
        <v>332</v>
      </c>
    </row>
    <row r="2229" spans="1:65" ht="15" customHeight="1" x14ac:dyDescent="0.25">
      <c r="A2229">
        <v>173315</v>
      </c>
      <c r="B2229">
        <v>173315</v>
      </c>
      <c r="F2229" s="52">
        <v>1</v>
      </c>
      <c r="J2229" s="49">
        <v>1</v>
      </c>
      <c r="L2229" s="54">
        <f t="shared" ref="L2229:L2242" si="226">AQ2229</f>
        <v>5806987.2400000002</v>
      </c>
      <c r="Q2229" t="s">
        <v>74</v>
      </c>
      <c r="R2229" t="s">
        <v>97</v>
      </c>
      <c r="S2229" t="s">
        <v>4920</v>
      </c>
      <c r="T2229">
        <v>752864</v>
      </c>
      <c r="U2229" s="1">
        <v>45507</v>
      </c>
      <c r="V2229" t="s">
        <v>4921</v>
      </c>
      <c r="W2229" t="s">
        <v>16121</v>
      </c>
      <c r="X2229" s="62" t="s">
        <v>13086</v>
      </c>
      <c r="Y2229" s="43">
        <v>10</v>
      </c>
      <c r="Z2229" t="s">
        <v>6771</v>
      </c>
      <c r="AA2229" t="s">
        <v>6772</v>
      </c>
      <c r="AB2229" t="s">
        <v>6798</v>
      </c>
      <c r="AD2229" t="s">
        <v>6774</v>
      </c>
      <c r="AE2229" s="2">
        <v>45644.583333333336</v>
      </c>
      <c r="AF2229" t="s">
        <v>6775</v>
      </c>
      <c r="AG2229" t="s">
        <v>4927</v>
      </c>
      <c r="AH2229" s="1">
        <v>45758</v>
      </c>
      <c r="AJ2229" t="s">
        <v>53</v>
      </c>
      <c r="AM2229">
        <v>1204</v>
      </c>
      <c r="AN2229" s="1">
        <v>45750</v>
      </c>
      <c r="AO2229" s="1">
        <v>45797</v>
      </c>
      <c r="AP2229" s="23">
        <v>29709536</v>
      </c>
      <c r="AQ2229" s="3">
        <v>5806987.2400000002</v>
      </c>
      <c r="BM2229" t="s">
        <v>332</v>
      </c>
    </row>
    <row r="2230" spans="1:65" ht="15" customHeight="1" x14ac:dyDescent="0.25">
      <c r="A2230">
        <v>173303</v>
      </c>
      <c r="B2230">
        <v>173303</v>
      </c>
      <c r="F2230" s="52">
        <v>1</v>
      </c>
      <c r="J2230" s="49">
        <v>1</v>
      </c>
      <c r="L2230" s="54">
        <f t="shared" si="226"/>
        <v>6969490</v>
      </c>
      <c r="Q2230" t="s">
        <v>52</v>
      </c>
      <c r="R2230" t="s">
        <v>60</v>
      </c>
      <c r="S2230" t="s">
        <v>4920</v>
      </c>
      <c r="T2230">
        <v>814146</v>
      </c>
      <c r="U2230" s="1">
        <v>45594</v>
      </c>
      <c r="V2230" t="s">
        <v>4921</v>
      </c>
      <c r="W2230" t="s">
        <v>16121</v>
      </c>
      <c r="X2230" s="62" t="s">
        <v>13086</v>
      </c>
      <c r="Y2230" s="43">
        <v>10</v>
      </c>
      <c r="Z2230" t="s">
        <v>6799</v>
      </c>
      <c r="AA2230" t="s">
        <v>6800</v>
      </c>
      <c r="AB2230" t="s">
        <v>6801</v>
      </c>
      <c r="AD2230" t="s">
        <v>6802</v>
      </c>
      <c r="AE2230" s="2">
        <v>45698.291666666664</v>
      </c>
      <c r="AF2230" t="s">
        <v>6803</v>
      </c>
      <c r="AG2230" t="s">
        <v>4927</v>
      </c>
      <c r="AH2230" s="1">
        <v>45762</v>
      </c>
      <c r="AJ2230" t="s">
        <v>53</v>
      </c>
      <c r="AM2230">
        <v>1185</v>
      </c>
      <c r="AN2230" s="1">
        <v>45750</v>
      </c>
      <c r="AO2230" s="1">
        <v>45798</v>
      </c>
      <c r="AP2230" s="23">
        <v>6969490</v>
      </c>
      <c r="AQ2230" s="3">
        <v>6969490</v>
      </c>
      <c r="BM2230" t="s">
        <v>332</v>
      </c>
    </row>
    <row r="2231" spans="1:65" ht="15" customHeight="1" x14ac:dyDescent="0.25">
      <c r="A2231">
        <v>173307</v>
      </c>
      <c r="B2231">
        <v>173307</v>
      </c>
      <c r="F2231" s="52">
        <v>1</v>
      </c>
      <c r="J2231" s="49">
        <v>1</v>
      </c>
      <c r="L2231" s="54">
        <f t="shared" si="226"/>
        <v>14000000</v>
      </c>
      <c r="Q2231" t="s">
        <v>52</v>
      </c>
      <c r="R2231" t="s">
        <v>60</v>
      </c>
      <c r="S2231" t="s">
        <v>4920</v>
      </c>
      <c r="T2231">
        <v>843346</v>
      </c>
      <c r="U2231" s="1">
        <v>45646</v>
      </c>
      <c r="V2231" t="s">
        <v>4921</v>
      </c>
      <c r="W2231" t="s">
        <v>16121</v>
      </c>
      <c r="X2231" s="62" t="s">
        <v>13086</v>
      </c>
      <c r="Y2231" s="43">
        <v>10</v>
      </c>
      <c r="Z2231" t="s">
        <v>6804</v>
      </c>
      <c r="AA2231" t="s">
        <v>6805</v>
      </c>
      <c r="AB2231" t="s">
        <v>6806</v>
      </c>
      <c r="AD2231" t="s">
        <v>6807</v>
      </c>
      <c r="AE2231" s="2">
        <v>45745.958333333336</v>
      </c>
      <c r="AF2231" t="s">
        <v>6808</v>
      </c>
      <c r="AG2231" t="s">
        <v>4932</v>
      </c>
      <c r="AH2231" s="1">
        <v>45758</v>
      </c>
      <c r="AJ2231" t="s">
        <v>53</v>
      </c>
      <c r="AM2231">
        <v>1189</v>
      </c>
      <c r="AN2231" s="1">
        <v>45750</v>
      </c>
      <c r="AO2231" s="1">
        <v>45798</v>
      </c>
      <c r="AP2231" s="23">
        <v>20553046</v>
      </c>
      <c r="AQ2231" s="3">
        <v>14000000</v>
      </c>
      <c r="BM2231" t="s">
        <v>332</v>
      </c>
    </row>
    <row r="2232" spans="1:65" ht="15" customHeight="1" x14ac:dyDescent="0.25">
      <c r="A2232">
        <v>173316</v>
      </c>
      <c r="B2232">
        <v>173316</v>
      </c>
      <c r="F2232" s="52">
        <v>1</v>
      </c>
      <c r="J2232" s="49">
        <v>1</v>
      </c>
      <c r="L2232" s="54">
        <f t="shared" si="226"/>
        <v>7790694</v>
      </c>
      <c r="Q2232" t="s">
        <v>52</v>
      </c>
      <c r="R2232" t="s">
        <v>60</v>
      </c>
      <c r="S2232" t="s">
        <v>4920</v>
      </c>
      <c r="T2232">
        <v>679861</v>
      </c>
      <c r="U2232" s="1">
        <v>45423</v>
      </c>
      <c r="V2232" t="s">
        <v>4921</v>
      </c>
      <c r="W2232" t="s">
        <v>16121</v>
      </c>
      <c r="X2232" s="62" t="s">
        <v>13086</v>
      </c>
      <c r="Y2232" s="43">
        <v>10</v>
      </c>
      <c r="Z2232" t="s">
        <v>6809</v>
      </c>
      <c r="AA2232" t="s">
        <v>6810</v>
      </c>
      <c r="AB2232" t="s">
        <v>6811</v>
      </c>
      <c r="AD2232" t="s">
        <v>6812</v>
      </c>
      <c r="AE2232" s="2">
        <v>45747.847222222219</v>
      </c>
      <c r="AF2232" t="s">
        <v>6813</v>
      </c>
      <c r="AG2232" t="s">
        <v>4932</v>
      </c>
      <c r="AH2232" s="1">
        <v>45758</v>
      </c>
      <c r="AJ2232" t="s">
        <v>53</v>
      </c>
      <c r="AM2232">
        <v>1206</v>
      </c>
      <c r="AN2232" s="1">
        <v>45750</v>
      </c>
      <c r="AO2232" s="1">
        <v>45798</v>
      </c>
      <c r="AP2232" s="23">
        <v>7790694</v>
      </c>
      <c r="AQ2232" s="3">
        <v>7790694</v>
      </c>
      <c r="BM2232" t="s">
        <v>332</v>
      </c>
    </row>
    <row r="2233" spans="1:65" ht="15" customHeight="1" x14ac:dyDescent="0.25">
      <c r="A2233">
        <v>173306</v>
      </c>
      <c r="B2233">
        <v>173306</v>
      </c>
      <c r="F2233" s="52">
        <v>1</v>
      </c>
      <c r="J2233" s="49">
        <v>1</v>
      </c>
      <c r="L2233" s="54">
        <f t="shared" si="226"/>
        <v>8659880</v>
      </c>
      <c r="Q2233" t="s">
        <v>74</v>
      </c>
      <c r="R2233" t="s">
        <v>5025</v>
      </c>
      <c r="S2233" t="s">
        <v>4920</v>
      </c>
      <c r="T2233">
        <v>640432</v>
      </c>
      <c r="U2233" s="1">
        <v>45385</v>
      </c>
      <c r="V2233" t="s">
        <v>4921</v>
      </c>
      <c r="W2233" t="s">
        <v>16121</v>
      </c>
      <c r="X2233" s="62" t="s">
        <v>13086</v>
      </c>
      <c r="Y2233" s="43">
        <v>10</v>
      </c>
      <c r="Z2233" t="s">
        <v>6814</v>
      </c>
      <c r="AA2233" t="s">
        <v>6815</v>
      </c>
      <c r="AB2233" t="s">
        <v>6816</v>
      </c>
      <c r="AD2233" t="s">
        <v>6817</v>
      </c>
      <c r="AE2233" s="2">
        <v>45711.583333333336</v>
      </c>
      <c r="AF2233" t="s">
        <v>6818</v>
      </c>
      <c r="AG2233" t="s">
        <v>4927</v>
      </c>
      <c r="AH2233" s="1">
        <v>45758</v>
      </c>
      <c r="AJ2233" t="s">
        <v>53</v>
      </c>
      <c r="AM2233">
        <v>1190</v>
      </c>
      <c r="AN2233" s="1">
        <v>45750</v>
      </c>
      <c r="AO2233" s="1">
        <v>45797</v>
      </c>
      <c r="AP2233" s="23">
        <v>8659880</v>
      </c>
      <c r="AQ2233" s="3">
        <v>8659880</v>
      </c>
      <c r="BM2233" t="s">
        <v>332</v>
      </c>
    </row>
    <row r="2234" spans="1:65" ht="15" customHeight="1" x14ac:dyDescent="0.25">
      <c r="A2234">
        <v>173326</v>
      </c>
      <c r="B2234">
        <v>173326</v>
      </c>
      <c r="F2234" s="52">
        <v>1</v>
      </c>
      <c r="J2234" s="49">
        <v>1</v>
      </c>
      <c r="L2234" s="54">
        <f t="shared" si="226"/>
        <v>3264799.22</v>
      </c>
      <c r="Q2234" t="s">
        <v>74</v>
      </c>
      <c r="R2234" t="s">
        <v>97</v>
      </c>
      <c r="S2234" t="s">
        <v>4920</v>
      </c>
      <c r="T2234">
        <v>752864</v>
      </c>
      <c r="U2234" s="1">
        <v>45507</v>
      </c>
      <c r="V2234" t="s">
        <v>4921</v>
      </c>
      <c r="W2234" t="s">
        <v>16121</v>
      </c>
      <c r="X2234" s="62" t="s">
        <v>13086</v>
      </c>
      <c r="Y2234" s="43">
        <v>10</v>
      </c>
      <c r="Z2234" t="s">
        <v>6771</v>
      </c>
      <c r="AA2234" t="s">
        <v>6772</v>
      </c>
      <c r="AB2234" t="s">
        <v>6819</v>
      </c>
      <c r="AD2234" t="s">
        <v>6774</v>
      </c>
      <c r="AE2234" s="2">
        <v>45644.583333333336</v>
      </c>
      <c r="AF2234" t="s">
        <v>6820</v>
      </c>
      <c r="AG2234" t="s">
        <v>4927</v>
      </c>
      <c r="AH2234" s="1">
        <v>45758</v>
      </c>
      <c r="AJ2234" t="s">
        <v>53</v>
      </c>
      <c r="AM2234">
        <v>1196</v>
      </c>
      <c r="AN2234" s="1">
        <v>45750</v>
      </c>
      <c r="AO2234" s="1">
        <v>45797</v>
      </c>
      <c r="AP2234" s="23">
        <v>16703269</v>
      </c>
      <c r="AQ2234" s="3">
        <v>3264799.22</v>
      </c>
      <c r="BM2234" t="s">
        <v>332</v>
      </c>
    </row>
    <row r="2235" spans="1:65" ht="15" customHeight="1" x14ac:dyDescent="0.25">
      <c r="A2235">
        <v>173319</v>
      </c>
      <c r="B2235">
        <v>173319</v>
      </c>
      <c r="F2235" s="52">
        <v>1</v>
      </c>
      <c r="J2235" s="49">
        <v>1</v>
      </c>
      <c r="L2235" s="54">
        <f t="shared" si="226"/>
        <v>14000000</v>
      </c>
      <c r="Q2235" t="s">
        <v>74</v>
      </c>
      <c r="R2235" t="s">
        <v>104</v>
      </c>
      <c r="S2235" t="s">
        <v>4920</v>
      </c>
      <c r="T2235">
        <v>802120</v>
      </c>
      <c r="U2235" s="1">
        <v>45573</v>
      </c>
      <c r="V2235" t="s">
        <v>4921</v>
      </c>
      <c r="W2235" t="s">
        <v>16121</v>
      </c>
      <c r="X2235" s="62" t="s">
        <v>13086</v>
      </c>
      <c r="Y2235" s="43">
        <v>10</v>
      </c>
      <c r="Z2235" t="s">
        <v>6821</v>
      </c>
      <c r="AA2235" t="s">
        <v>1859</v>
      </c>
      <c r="AB2235" t="s">
        <v>6822</v>
      </c>
      <c r="AD2235" t="s">
        <v>6823</v>
      </c>
      <c r="AE2235" s="2">
        <v>45719</v>
      </c>
      <c r="AF2235" t="s">
        <v>5180</v>
      </c>
      <c r="AG2235" t="s">
        <v>4927</v>
      </c>
      <c r="AH2235" s="1">
        <v>45758</v>
      </c>
      <c r="AJ2235" t="s">
        <v>53</v>
      </c>
      <c r="AM2235">
        <v>1202</v>
      </c>
      <c r="AN2235" s="1">
        <v>45750</v>
      </c>
      <c r="AO2235" s="1">
        <v>45797</v>
      </c>
      <c r="AP2235" s="23">
        <v>20620201</v>
      </c>
      <c r="AQ2235" s="3">
        <v>14000000</v>
      </c>
      <c r="BM2235" t="s">
        <v>332</v>
      </c>
    </row>
    <row r="2236" spans="1:65" ht="15" customHeight="1" x14ac:dyDescent="0.25">
      <c r="A2236">
        <v>23698</v>
      </c>
      <c r="B2236">
        <v>23698</v>
      </c>
      <c r="F2236" s="52">
        <v>1</v>
      </c>
      <c r="J2236" s="49">
        <v>1</v>
      </c>
      <c r="L2236" s="54">
        <f t="shared" si="226"/>
        <v>13045181</v>
      </c>
      <c r="Q2236" t="s">
        <v>74</v>
      </c>
      <c r="R2236" t="s">
        <v>74</v>
      </c>
      <c r="S2236" t="s">
        <v>4957</v>
      </c>
      <c r="T2236">
        <v>65585</v>
      </c>
      <c r="U2236" s="1">
        <v>45261</v>
      </c>
      <c r="V2236" t="s">
        <v>4921</v>
      </c>
      <c r="W2236" t="s">
        <v>16121</v>
      </c>
      <c r="X2236" s="62" t="s">
        <v>13086</v>
      </c>
      <c r="Y2236" s="43">
        <v>10</v>
      </c>
      <c r="Z2236" t="s">
        <v>6824</v>
      </c>
      <c r="AA2236" t="s">
        <v>6825</v>
      </c>
      <c r="AB2236" t="s">
        <v>6826</v>
      </c>
      <c r="AD2236" t="s">
        <v>6827</v>
      </c>
      <c r="AE2236" s="2">
        <v>45474</v>
      </c>
      <c r="AF2236" t="s">
        <v>6828</v>
      </c>
      <c r="AG2236" t="s">
        <v>4932</v>
      </c>
      <c r="AH2236" s="1">
        <v>45758</v>
      </c>
      <c r="AJ2236" t="s">
        <v>53</v>
      </c>
      <c r="AM2236">
        <v>1195</v>
      </c>
      <c r="AN2236" s="1">
        <v>45750</v>
      </c>
      <c r="AO2236" s="1">
        <v>45803</v>
      </c>
      <c r="AP2236" s="23">
        <v>13045181</v>
      </c>
      <c r="AQ2236" s="3">
        <v>13045181</v>
      </c>
      <c r="BM2236" t="s">
        <v>332</v>
      </c>
    </row>
    <row r="2237" spans="1:65" ht="15" customHeight="1" x14ac:dyDescent="0.25">
      <c r="A2237">
        <v>173325</v>
      </c>
      <c r="B2237">
        <v>173325</v>
      </c>
      <c r="F2237" s="52">
        <v>1</v>
      </c>
      <c r="J2237" s="49">
        <v>1</v>
      </c>
      <c r="L2237" s="54">
        <f t="shared" si="226"/>
        <v>14000000</v>
      </c>
      <c r="Q2237" t="s">
        <v>52</v>
      </c>
      <c r="R2237" t="s">
        <v>61</v>
      </c>
      <c r="S2237" t="s">
        <v>4920</v>
      </c>
      <c r="T2237">
        <v>838320</v>
      </c>
      <c r="U2237" s="1">
        <v>45636</v>
      </c>
      <c r="V2237" t="s">
        <v>4921</v>
      </c>
      <c r="W2237" t="s">
        <v>16121</v>
      </c>
      <c r="X2237" s="62" t="s">
        <v>13086</v>
      </c>
      <c r="Y2237" s="43">
        <v>10</v>
      </c>
      <c r="Z2237" t="s">
        <v>6829</v>
      </c>
      <c r="AA2237" t="s">
        <v>6830</v>
      </c>
      <c r="AB2237" t="s">
        <v>6831</v>
      </c>
      <c r="AD2237" t="s">
        <v>6832</v>
      </c>
      <c r="AE2237" s="2">
        <v>45686.020833333336</v>
      </c>
      <c r="AF2237" t="s">
        <v>379</v>
      </c>
      <c r="AG2237" t="s">
        <v>4927</v>
      </c>
      <c r="AH2237" s="1">
        <v>45762</v>
      </c>
      <c r="AJ2237" t="s">
        <v>53</v>
      </c>
      <c r="AM2237">
        <v>1197</v>
      </c>
      <c r="AN2237" s="1">
        <v>45750</v>
      </c>
      <c r="AO2237" s="1">
        <v>45798</v>
      </c>
      <c r="AP2237" s="23">
        <v>24899570</v>
      </c>
      <c r="AQ2237" s="3">
        <v>14000000</v>
      </c>
      <c r="BM2237" t="s">
        <v>332</v>
      </c>
    </row>
    <row r="2238" spans="1:65" ht="15" customHeight="1" x14ac:dyDescent="0.25">
      <c r="A2238">
        <v>173301</v>
      </c>
      <c r="B2238">
        <v>173301</v>
      </c>
      <c r="F2238" s="52">
        <v>1</v>
      </c>
      <c r="J2238" s="49">
        <v>1</v>
      </c>
      <c r="L2238" s="54">
        <f t="shared" si="226"/>
        <v>10834644</v>
      </c>
      <c r="Q2238" t="s">
        <v>74</v>
      </c>
      <c r="R2238" t="s">
        <v>5447</v>
      </c>
      <c r="S2238" t="s">
        <v>4920</v>
      </c>
      <c r="T2238">
        <v>593037</v>
      </c>
      <c r="U2238" s="1">
        <v>45344</v>
      </c>
      <c r="V2238" t="s">
        <v>4921</v>
      </c>
      <c r="W2238" t="s">
        <v>16121</v>
      </c>
      <c r="X2238" s="62" t="s">
        <v>13086</v>
      </c>
      <c r="Y2238" s="43">
        <v>10</v>
      </c>
      <c r="Z2238" t="s">
        <v>6833</v>
      </c>
      <c r="AA2238" t="s">
        <v>6834</v>
      </c>
      <c r="AB2238" t="s">
        <v>6835</v>
      </c>
      <c r="AD2238" t="s">
        <v>6836</v>
      </c>
      <c r="AE2238" s="2">
        <v>45650.729166666664</v>
      </c>
      <c r="AF2238" t="s">
        <v>6837</v>
      </c>
      <c r="AG2238" t="s">
        <v>4927</v>
      </c>
      <c r="AH2238" s="1">
        <v>45762</v>
      </c>
      <c r="AJ2238" t="s">
        <v>53</v>
      </c>
      <c r="AM2238">
        <v>1186</v>
      </c>
      <c r="AN2238" s="1">
        <v>45750</v>
      </c>
      <c r="AO2238" s="1">
        <v>45798</v>
      </c>
      <c r="AP2238" s="23">
        <v>10834644</v>
      </c>
      <c r="AQ2238" s="3">
        <v>10834644</v>
      </c>
      <c r="BM2238" t="s">
        <v>332</v>
      </c>
    </row>
    <row r="2239" spans="1:65" ht="15" customHeight="1" x14ac:dyDescent="0.25">
      <c r="A2239">
        <v>23244</v>
      </c>
      <c r="B2239">
        <v>23244</v>
      </c>
      <c r="F2239" s="52">
        <v>1</v>
      </c>
      <c r="J2239" s="49">
        <v>1</v>
      </c>
      <c r="L2239" s="54">
        <f t="shared" si="226"/>
        <v>8441920</v>
      </c>
      <c r="Q2239" t="s">
        <v>101</v>
      </c>
      <c r="R2239" t="s">
        <v>607</v>
      </c>
      <c r="S2239" t="s">
        <v>4920</v>
      </c>
      <c r="T2239">
        <v>490930</v>
      </c>
      <c r="U2239" s="1">
        <v>45236</v>
      </c>
      <c r="V2239" t="s">
        <v>4921</v>
      </c>
      <c r="W2239" t="s">
        <v>16121</v>
      </c>
      <c r="X2239" s="62" t="s">
        <v>13086</v>
      </c>
      <c r="Y2239" s="43">
        <v>10</v>
      </c>
      <c r="Z2239" t="s">
        <v>6838</v>
      </c>
      <c r="AA2239" t="s">
        <v>6839</v>
      </c>
      <c r="AB2239" t="s">
        <v>6826</v>
      </c>
      <c r="AD2239" t="s">
        <v>6840</v>
      </c>
      <c r="AE2239" s="2">
        <v>45428.411805555559</v>
      </c>
      <c r="AF2239" t="s">
        <v>6841</v>
      </c>
      <c r="AG2239" t="s">
        <v>4932</v>
      </c>
      <c r="AH2239" s="1">
        <v>45758</v>
      </c>
      <c r="AJ2239" t="s">
        <v>53</v>
      </c>
      <c r="AM2239">
        <v>1192</v>
      </c>
      <c r="AN2239" s="1">
        <v>45750</v>
      </c>
      <c r="AO2239" s="1">
        <v>45797</v>
      </c>
      <c r="AP2239" s="23">
        <v>8441920</v>
      </c>
      <c r="AQ2239" s="3">
        <v>8441920</v>
      </c>
      <c r="BM2239" t="s">
        <v>332</v>
      </c>
    </row>
    <row r="2240" spans="1:65" ht="15" customHeight="1" x14ac:dyDescent="0.25">
      <c r="A2240">
        <v>23158</v>
      </c>
      <c r="B2240">
        <v>23158</v>
      </c>
      <c r="F2240" s="52">
        <v>1</v>
      </c>
      <c r="J2240" s="49">
        <v>1</v>
      </c>
      <c r="L2240" s="54">
        <f t="shared" si="226"/>
        <v>7529481.5</v>
      </c>
      <c r="Q2240" t="s">
        <v>74</v>
      </c>
      <c r="R2240" t="s">
        <v>4896</v>
      </c>
      <c r="S2240" t="s">
        <v>4920</v>
      </c>
      <c r="T2240">
        <v>660561</v>
      </c>
      <c r="U2240" s="1">
        <v>45404</v>
      </c>
      <c r="V2240" t="s">
        <v>4921</v>
      </c>
      <c r="W2240" t="s">
        <v>16121</v>
      </c>
      <c r="X2240" s="62" t="s">
        <v>13086</v>
      </c>
      <c r="Y2240" s="43">
        <v>10</v>
      </c>
      <c r="Z2240" t="s">
        <v>6842</v>
      </c>
      <c r="AA2240" t="s">
        <v>6843</v>
      </c>
      <c r="AB2240" t="s">
        <v>6826</v>
      </c>
      <c r="AD2240" t="s">
        <v>6844</v>
      </c>
      <c r="AE2240" s="2">
        <v>45444.479166666664</v>
      </c>
      <c r="AF2240" t="s">
        <v>6845</v>
      </c>
      <c r="AG2240" t="s">
        <v>4932</v>
      </c>
      <c r="AH2240" s="1">
        <v>45758</v>
      </c>
      <c r="AJ2240" t="s">
        <v>53</v>
      </c>
      <c r="AM2240">
        <v>1193</v>
      </c>
      <c r="AN2240" s="1">
        <v>45750</v>
      </c>
      <c r="AO2240" s="1">
        <v>45803</v>
      </c>
      <c r="AP2240" s="23">
        <v>7529481.5</v>
      </c>
      <c r="AQ2240" s="3">
        <v>7529481.5</v>
      </c>
      <c r="BM2240" t="s">
        <v>332</v>
      </c>
    </row>
    <row r="2241" spans="1:70" ht="15" customHeight="1" x14ac:dyDescent="0.25">
      <c r="A2241">
        <v>173304</v>
      </c>
      <c r="B2241">
        <v>173304</v>
      </c>
      <c r="F2241" s="52">
        <v>1</v>
      </c>
      <c r="J2241" s="49">
        <v>1</v>
      </c>
      <c r="L2241" s="54">
        <f t="shared" si="226"/>
        <v>14000000</v>
      </c>
      <c r="Q2241" t="s">
        <v>52</v>
      </c>
      <c r="R2241" t="s">
        <v>60</v>
      </c>
      <c r="S2241" t="s">
        <v>4920</v>
      </c>
      <c r="T2241">
        <v>846165</v>
      </c>
      <c r="U2241" s="1">
        <v>45652</v>
      </c>
      <c r="V2241" t="s">
        <v>4921</v>
      </c>
      <c r="W2241" t="s">
        <v>16121</v>
      </c>
      <c r="X2241" s="62" t="s">
        <v>13086</v>
      </c>
      <c r="Y2241" s="43">
        <v>10</v>
      </c>
      <c r="Z2241" t="s">
        <v>6846</v>
      </c>
      <c r="AA2241" t="s">
        <v>6847</v>
      </c>
      <c r="AB2241" t="s">
        <v>6848</v>
      </c>
      <c r="AD2241" t="s">
        <v>6849</v>
      </c>
      <c r="AE2241" s="2">
        <v>45682.5625</v>
      </c>
      <c r="AF2241" t="s">
        <v>6850</v>
      </c>
      <c r="AG2241" t="s">
        <v>4927</v>
      </c>
      <c r="AH2241" s="1">
        <v>45758</v>
      </c>
      <c r="AJ2241" t="s">
        <v>53</v>
      </c>
      <c r="AM2241">
        <v>1187</v>
      </c>
      <c r="AN2241" s="1">
        <v>45750</v>
      </c>
      <c r="AO2241" s="1">
        <v>45797</v>
      </c>
      <c r="AP2241" s="23">
        <v>32869000</v>
      </c>
      <c r="AQ2241" s="3">
        <v>14000000</v>
      </c>
      <c r="BM2241" t="s">
        <v>332</v>
      </c>
    </row>
    <row r="2242" spans="1:70" ht="15" customHeight="1" x14ac:dyDescent="0.25">
      <c r="A2242">
        <v>173300</v>
      </c>
      <c r="B2242">
        <v>173300</v>
      </c>
      <c r="F2242" s="52">
        <v>1</v>
      </c>
      <c r="J2242" s="49">
        <v>1</v>
      </c>
      <c r="L2242" s="54">
        <f t="shared" si="226"/>
        <v>8907495</v>
      </c>
      <c r="Q2242" t="s">
        <v>74</v>
      </c>
      <c r="R2242" t="s">
        <v>5877</v>
      </c>
      <c r="S2242" t="s">
        <v>4920</v>
      </c>
      <c r="T2242">
        <v>557129</v>
      </c>
      <c r="U2242" s="1">
        <v>45301</v>
      </c>
      <c r="V2242" t="s">
        <v>4921</v>
      </c>
      <c r="W2242" t="s">
        <v>16121</v>
      </c>
      <c r="X2242" s="62" t="s">
        <v>13086</v>
      </c>
      <c r="Y2242" s="43">
        <v>10</v>
      </c>
      <c r="Z2242" t="s">
        <v>6851</v>
      </c>
      <c r="AA2242" t="s">
        <v>6852</v>
      </c>
      <c r="AB2242" t="s">
        <v>6853</v>
      </c>
      <c r="AD2242" t="s">
        <v>6854</v>
      </c>
      <c r="AE2242" s="2">
        <v>45452.166666666664</v>
      </c>
      <c r="AF2242" t="s">
        <v>6855</v>
      </c>
      <c r="AG2242" t="s">
        <v>4927</v>
      </c>
      <c r="AH2242" s="1">
        <v>45762</v>
      </c>
      <c r="AJ2242" t="s">
        <v>53</v>
      </c>
      <c r="AM2242">
        <v>1184</v>
      </c>
      <c r="AN2242" s="1">
        <v>45750</v>
      </c>
      <c r="AO2242" s="1">
        <v>45798</v>
      </c>
      <c r="AP2242" s="23">
        <v>8907495</v>
      </c>
      <c r="AQ2242" s="3">
        <v>8907495</v>
      </c>
      <c r="BM2242" t="s">
        <v>332</v>
      </c>
    </row>
    <row r="2243" spans="1:70" ht="15" hidden="1" customHeight="1" x14ac:dyDescent="0.25">
      <c r="A2243" s="17">
        <v>173313</v>
      </c>
      <c r="B2243" s="17">
        <v>173313</v>
      </c>
      <c r="C2243" s="17"/>
      <c r="D2243" s="17"/>
      <c r="E2243" s="52"/>
      <c r="F2243" s="52">
        <v>1</v>
      </c>
      <c r="G2243" s="52"/>
      <c r="H2243" s="52"/>
      <c r="I2243" s="52"/>
      <c r="J2243" s="52"/>
      <c r="K2243" s="52"/>
      <c r="L2243" s="52"/>
      <c r="M2243" s="52"/>
      <c r="N2243" s="52"/>
      <c r="O2243" s="52"/>
      <c r="P2243" s="50">
        <v>1</v>
      </c>
      <c r="Q2243" s="17" t="s">
        <v>52</v>
      </c>
      <c r="R2243" s="17" t="s">
        <v>60</v>
      </c>
      <c r="S2243" s="17" t="s">
        <v>4957</v>
      </c>
      <c r="T2243" s="17">
        <v>129890</v>
      </c>
      <c r="U2243" s="18">
        <v>45610</v>
      </c>
      <c r="V2243" s="17" t="s">
        <v>4921</v>
      </c>
      <c r="W2243" s="17"/>
      <c r="X2243" s="42" t="s">
        <v>13086</v>
      </c>
      <c r="Y2243" s="43">
        <v>10</v>
      </c>
      <c r="Z2243" s="17" t="s">
        <v>14487</v>
      </c>
      <c r="AA2243" s="17" t="s">
        <v>14488</v>
      </c>
      <c r="AB2243" s="17" t="s">
        <v>13721</v>
      </c>
      <c r="AD2243" s="17" t="s">
        <v>15750</v>
      </c>
      <c r="AE2243" s="20">
        <v>45639.0625</v>
      </c>
      <c r="AF2243" s="17" t="s">
        <v>203</v>
      </c>
      <c r="AG2243" s="17" t="s">
        <v>4927</v>
      </c>
      <c r="AJ2243" s="17" t="s">
        <v>53</v>
      </c>
      <c r="AM2243" s="17">
        <v>1194</v>
      </c>
      <c r="AN2243" s="18">
        <v>45750</v>
      </c>
      <c r="AO2243" s="17"/>
      <c r="AQ2243" s="17"/>
      <c r="BM2243" t="s">
        <v>84</v>
      </c>
    </row>
    <row r="2244" spans="1:70" ht="15" hidden="1" customHeight="1" x14ac:dyDescent="0.25">
      <c r="A2244" s="7">
        <v>173290</v>
      </c>
      <c r="B2244" s="7">
        <v>173290</v>
      </c>
      <c r="C2244" s="7"/>
      <c r="D2244" s="7"/>
      <c r="E2244" s="35"/>
      <c r="F2244" s="52">
        <v>1</v>
      </c>
      <c r="G2244" s="35"/>
      <c r="H2244" s="35"/>
      <c r="I2244" s="35"/>
      <c r="J2244" s="49"/>
      <c r="K2244" s="35"/>
      <c r="L2244" s="35"/>
      <c r="M2244" s="35"/>
      <c r="N2244" s="51">
        <v>1</v>
      </c>
      <c r="O2244" s="35"/>
      <c r="P2244" s="35"/>
      <c r="Q2244" s="7" t="s">
        <v>52</v>
      </c>
      <c r="R2244" s="7" t="s">
        <v>60</v>
      </c>
      <c r="S2244" s="7" t="s">
        <v>4920</v>
      </c>
      <c r="T2244" s="7">
        <v>689570</v>
      </c>
      <c r="U2244" s="8">
        <v>45432</v>
      </c>
      <c r="V2244" s="7" t="s">
        <v>4921</v>
      </c>
      <c r="W2244" s="7"/>
      <c r="X2244" s="40" t="s">
        <v>13086</v>
      </c>
      <c r="Y2244" s="41">
        <v>10</v>
      </c>
      <c r="Z2244" s="7" t="s">
        <v>14489</v>
      </c>
      <c r="AA2244" s="7" t="s">
        <v>14490</v>
      </c>
      <c r="AB2244" s="7" t="s">
        <v>14491</v>
      </c>
      <c r="AC2244" s="7"/>
      <c r="AD2244" s="7" t="s">
        <v>15751</v>
      </c>
      <c r="AE2244" s="9">
        <v>45615</v>
      </c>
      <c r="AF2244" s="7" t="s">
        <v>15752</v>
      </c>
      <c r="AG2244" s="7" t="s">
        <v>4927</v>
      </c>
      <c r="AH2244" s="7"/>
      <c r="AI2244" s="7"/>
      <c r="AJ2244" s="7" t="s">
        <v>53</v>
      </c>
      <c r="AK2244" s="7"/>
      <c r="AL2244" s="7"/>
      <c r="AM2244" s="7">
        <v>1207</v>
      </c>
      <c r="AN2244" s="8">
        <v>45750</v>
      </c>
      <c r="AO2244" s="8">
        <v>45762</v>
      </c>
      <c r="AP2244" s="23">
        <v>31111939.199999999</v>
      </c>
      <c r="AQ2244" s="7"/>
      <c r="BM2244" s="7" t="s">
        <v>107</v>
      </c>
    </row>
    <row r="2245" spans="1:70" ht="15" customHeight="1" x14ac:dyDescent="0.25">
      <c r="A2245">
        <v>173367</v>
      </c>
      <c r="B2245">
        <v>173367</v>
      </c>
      <c r="F2245" s="52">
        <v>1</v>
      </c>
      <c r="J2245" s="49">
        <v>1</v>
      </c>
      <c r="L2245" s="54">
        <f>AQ2245</f>
        <v>32137000</v>
      </c>
      <c r="Q2245" t="s">
        <v>62</v>
      </c>
      <c r="R2245" t="s">
        <v>62</v>
      </c>
      <c r="S2245" t="s">
        <v>63</v>
      </c>
      <c r="T2245">
        <v>310994</v>
      </c>
      <c r="U2245" s="1">
        <v>44921</v>
      </c>
      <c r="V2245" t="s">
        <v>139</v>
      </c>
      <c r="W2245" t="s">
        <v>16125</v>
      </c>
      <c r="X2245" s="69" t="s">
        <v>4863</v>
      </c>
      <c r="Y2245" s="43">
        <v>3</v>
      </c>
      <c r="Z2245" t="s">
        <v>1847</v>
      </c>
      <c r="AA2245" t="s">
        <v>1848</v>
      </c>
      <c r="AB2245" t="s">
        <v>1848</v>
      </c>
      <c r="AC2245">
        <v>32108861110027</v>
      </c>
      <c r="AD2245" t="s">
        <v>1849</v>
      </c>
      <c r="AE2245" s="2">
        <v>45699.652777777781</v>
      </c>
      <c r="AF2245" t="s">
        <v>1850</v>
      </c>
      <c r="AH2245" s="1">
        <v>45762</v>
      </c>
      <c r="AI2245" t="s">
        <v>1851</v>
      </c>
      <c r="AJ2245" t="s">
        <v>53</v>
      </c>
      <c r="AK2245" t="s">
        <v>1851</v>
      </c>
      <c r="AM2245">
        <v>239</v>
      </c>
      <c r="AN2245" s="1">
        <v>45751</v>
      </c>
      <c r="AO2245" s="1">
        <v>45772</v>
      </c>
      <c r="AP2245" s="23">
        <v>55092000</v>
      </c>
      <c r="AQ2245" s="3">
        <v>32137000</v>
      </c>
      <c r="AS2245" t="s">
        <v>54</v>
      </c>
      <c r="AT2245" t="s">
        <v>52</v>
      </c>
      <c r="AU2245" s="1">
        <v>45755</v>
      </c>
      <c r="AV2245" s="1">
        <v>45778</v>
      </c>
      <c r="AW2245">
        <v>-4</v>
      </c>
      <c r="AX2245">
        <v>0</v>
      </c>
      <c r="BA2245" t="s">
        <v>52</v>
      </c>
      <c r="BF2245" t="s">
        <v>145</v>
      </c>
      <c r="BG2245">
        <v>1</v>
      </c>
      <c r="BH2245" t="s">
        <v>55</v>
      </c>
      <c r="BI2245">
        <v>210</v>
      </c>
      <c r="BJ2245" t="s">
        <v>56</v>
      </c>
      <c r="BM2245" t="s">
        <v>332</v>
      </c>
      <c r="BN2245" t="s">
        <v>58</v>
      </c>
      <c r="BO2245" t="s">
        <v>58</v>
      </c>
      <c r="BP2245" t="s">
        <v>58</v>
      </c>
      <c r="BQ2245" t="s">
        <v>1852</v>
      </c>
      <c r="BR2245" t="s">
        <v>1853</v>
      </c>
    </row>
    <row r="2246" spans="1:70" ht="15" customHeight="1" x14ac:dyDescent="0.25">
      <c r="A2246">
        <v>173370</v>
      </c>
      <c r="B2246">
        <v>173370</v>
      </c>
      <c r="E2246" s="34">
        <v>1</v>
      </c>
      <c r="I2246" s="49">
        <v>1</v>
      </c>
      <c r="K2246" s="31">
        <f>AQ2246</f>
        <v>20004320</v>
      </c>
      <c r="Q2246" t="s">
        <v>74</v>
      </c>
      <c r="R2246" t="s">
        <v>74</v>
      </c>
      <c r="S2246" t="s">
        <v>63</v>
      </c>
      <c r="T2246">
        <v>342896</v>
      </c>
      <c r="U2246" s="1">
        <v>45350</v>
      </c>
      <c r="V2246" t="s">
        <v>231</v>
      </c>
      <c r="W2246" t="s">
        <v>16125</v>
      </c>
      <c r="X2246" s="69" t="s">
        <v>4862</v>
      </c>
      <c r="Y2246" s="43">
        <v>3</v>
      </c>
      <c r="Z2246" t="s">
        <v>1350</v>
      </c>
      <c r="AA2246" t="s">
        <v>206</v>
      </c>
      <c r="AB2246" t="s">
        <v>206</v>
      </c>
      <c r="AC2246">
        <v>207182334</v>
      </c>
      <c r="AD2246" t="s">
        <v>1854</v>
      </c>
      <c r="AE2246" s="2">
        <v>45707.55972222222</v>
      </c>
      <c r="AF2246" t="s">
        <v>1855</v>
      </c>
      <c r="AH2246" s="1">
        <v>45763</v>
      </c>
      <c r="AI2246" t="s">
        <v>1856</v>
      </c>
      <c r="AJ2246" t="s">
        <v>70</v>
      </c>
      <c r="AK2246" t="s">
        <v>1856</v>
      </c>
      <c r="AM2246">
        <v>240</v>
      </c>
      <c r="AN2246" s="1">
        <v>45751</v>
      </c>
      <c r="AO2246" s="1">
        <v>45768</v>
      </c>
      <c r="AP2246" s="23">
        <v>20004320</v>
      </c>
      <c r="AQ2246" s="3">
        <v>20004320</v>
      </c>
      <c r="AS2246" t="s">
        <v>54</v>
      </c>
      <c r="AT2246" t="s">
        <v>52</v>
      </c>
      <c r="AU2246" s="1">
        <v>45755</v>
      </c>
      <c r="AV2246" s="1">
        <v>45778</v>
      </c>
      <c r="AW2246">
        <v>-3</v>
      </c>
      <c r="AX2246">
        <v>0</v>
      </c>
      <c r="BA2246" t="s">
        <v>52</v>
      </c>
      <c r="BF2246" t="s">
        <v>206</v>
      </c>
      <c r="BH2246" t="s">
        <v>55</v>
      </c>
      <c r="BI2246">
        <v>227</v>
      </c>
      <c r="BJ2246" t="s">
        <v>56</v>
      </c>
      <c r="BM2246" t="s">
        <v>332</v>
      </c>
      <c r="BN2246" t="s">
        <v>58</v>
      </c>
      <c r="BO2246" t="s">
        <v>58</v>
      </c>
      <c r="BP2246" t="s">
        <v>58</v>
      </c>
      <c r="BQ2246" t="s">
        <v>1857</v>
      </c>
      <c r="BR2246" t="s">
        <v>1858</v>
      </c>
    </row>
    <row r="2247" spans="1:70" ht="15" customHeight="1" x14ac:dyDescent="0.25">
      <c r="A2247">
        <v>173342</v>
      </c>
      <c r="B2247">
        <v>173342</v>
      </c>
      <c r="F2247" s="52">
        <v>1</v>
      </c>
      <c r="J2247" s="49">
        <v>1</v>
      </c>
      <c r="L2247" s="54">
        <f t="shared" ref="L2247:L2258" si="227">AQ2247</f>
        <v>8085000</v>
      </c>
      <c r="Q2247" t="s">
        <v>74</v>
      </c>
      <c r="R2247" t="s">
        <v>97</v>
      </c>
      <c r="S2247" t="s">
        <v>4920</v>
      </c>
      <c r="T2247">
        <v>767308</v>
      </c>
      <c r="U2247" s="1">
        <v>45523</v>
      </c>
      <c r="V2247" t="s">
        <v>4921</v>
      </c>
      <c r="W2247" t="s">
        <v>16121</v>
      </c>
      <c r="X2247" s="62" t="s">
        <v>13086</v>
      </c>
      <c r="Y2247" s="43">
        <v>10</v>
      </c>
      <c r="Z2247" t="s">
        <v>6707</v>
      </c>
      <c r="AA2247" t="s">
        <v>6708</v>
      </c>
      <c r="AB2247" t="s">
        <v>6709</v>
      </c>
      <c r="AD2247" t="s">
        <v>6710</v>
      </c>
      <c r="AE2247" s="2">
        <v>45749.423611111109</v>
      </c>
      <c r="AF2247" t="s">
        <v>98</v>
      </c>
      <c r="AG2247" t="s">
        <v>4932</v>
      </c>
      <c r="AH2247" s="1">
        <v>45758</v>
      </c>
      <c r="AJ2247" t="s">
        <v>53</v>
      </c>
      <c r="AM2247">
        <v>1215</v>
      </c>
      <c r="AN2247" s="1">
        <v>45751</v>
      </c>
      <c r="AO2247" s="1">
        <v>45793</v>
      </c>
      <c r="AP2247" s="23">
        <v>8085000</v>
      </c>
      <c r="AQ2247" s="3">
        <v>8085000</v>
      </c>
      <c r="BM2247" t="s">
        <v>332</v>
      </c>
    </row>
    <row r="2248" spans="1:70" ht="15" customHeight="1" x14ac:dyDescent="0.25">
      <c r="A2248">
        <v>173345</v>
      </c>
      <c r="B2248">
        <v>173345</v>
      </c>
      <c r="F2248" s="52">
        <v>1</v>
      </c>
      <c r="J2248" s="49">
        <v>1</v>
      </c>
      <c r="L2248" s="54">
        <f t="shared" si="227"/>
        <v>8239365</v>
      </c>
      <c r="Q2248" t="s">
        <v>74</v>
      </c>
      <c r="R2248" t="s">
        <v>97</v>
      </c>
      <c r="S2248" t="s">
        <v>4957</v>
      </c>
      <c r="T2248">
        <v>105332</v>
      </c>
      <c r="U2248" s="1">
        <v>45447</v>
      </c>
      <c r="V2248" t="s">
        <v>4921</v>
      </c>
      <c r="W2248" t="s">
        <v>16121</v>
      </c>
      <c r="X2248" s="62" t="s">
        <v>13086</v>
      </c>
      <c r="Y2248" s="43">
        <v>10</v>
      </c>
      <c r="Z2248" t="s">
        <v>6711</v>
      </c>
      <c r="AA2248" t="s">
        <v>6712</v>
      </c>
      <c r="AB2248" t="s">
        <v>6713</v>
      </c>
      <c r="AD2248" t="s">
        <v>6714</v>
      </c>
      <c r="AE2248" s="2">
        <v>45711.378472222219</v>
      </c>
      <c r="AF2248" t="s">
        <v>449</v>
      </c>
      <c r="AG2248" t="s">
        <v>4927</v>
      </c>
      <c r="AH2248" s="1">
        <v>45758</v>
      </c>
      <c r="AJ2248" t="s">
        <v>53</v>
      </c>
      <c r="AM2248">
        <v>1212</v>
      </c>
      <c r="AN2248" s="1">
        <v>45751</v>
      </c>
      <c r="AO2248" s="1">
        <v>45793</v>
      </c>
      <c r="AP2248" s="23">
        <v>8239365</v>
      </c>
      <c r="AQ2248" s="3">
        <v>8239365</v>
      </c>
      <c r="BM2248" t="s">
        <v>332</v>
      </c>
    </row>
    <row r="2249" spans="1:70" ht="15" customHeight="1" x14ac:dyDescent="0.25">
      <c r="A2249">
        <v>173340</v>
      </c>
      <c r="B2249">
        <v>173340</v>
      </c>
      <c r="F2249" s="52">
        <v>1</v>
      </c>
      <c r="J2249" s="49">
        <v>1</v>
      </c>
      <c r="L2249" s="54">
        <f t="shared" si="227"/>
        <v>14000000</v>
      </c>
      <c r="Q2249" t="s">
        <v>52</v>
      </c>
      <c r="R2249" t="s">
        <v>60</v>
      </c>
      <c r="S2249" t="s">
        <v>4920</v>
      </c>
      <c r="T2249">
        <v>803366</v>
      </c>
      <c r="U2249" s="1">
        <v>45575</v>
      </c>
      <c r="V2249" t="s">
        <v>4921</v>
      </c>
      <c r="W2249" t="s">
        <v>16121</v>
      </c>
      <c r="X2249" s="62" t="s">
        <v>13086</v>
      </c>
      <c r="Y2249" s="43">
        <v>10</v>
      </c>
      <c r="Z2249" t="s">
        <v>6715</v>
      </c>
      <c r="AA2249" t="s">
        <v>6716</v>
      </c>
      <c r="AB2249" t="s">
        <v>6717</v>
      </c>
      <c r="AD2249" t="s">
        <v>6718</v>
      </c>
      <c r="AE2249" s="2">
        <v>45749.310416666667</v>
      </c>
      <c r="AF2249" t="s">
        <v>6719</v>
      </c>
      <c r="AG2249" t="s">
        <v>4932</v>
      </c>
      <c r="AH2249" s="1">
        <v>45758</v>
      </c>
      <c r="AJ2249" t="s">
        <v>53</v>
      </c>
      <c r="AM2249">
        <v>1217</v>
      </c>
      <c r="AN2249" s="1">
        <v>45751</v>
      </c>
      <c r="AO2249" s="1">
        <v>45793</v>
      </c>
      <c r="AP2249" s="23">
        <v>21705396</v>
      </c>
      <c r="AQ2249" s="3">
        <v>14000000</v>
      </c>
      <c r="BM2249" t="s">
        <v>332</v>
      </c>
    </row>
    <row r="2250" spans="1:70" ht="15" customHeight="1" x14ac:dyDescent="0.25">
      <c r="A2250">
        <v>173332</v>
      </c>
      <c r="B2250">
        <v>173332</v>
      </c>
      <c r="F2250" s="52">
        <v>1</v>
      </c>
      <c r="J2250" s="49">
        <v>1</v>
      </c>
      <c r="L2250" s="54">
        <f t="shared" si="227"/>
        <v>10455258</v>
      </c>
      <c r="Q2250" t="s">
        <v>52</v>
      </c>
      <c r="R2250" t="s">
        <v>102</v>
      </c>
      <c r="S2250" t="s">
        <v>4920</v>
      </c>
      <c r="T2250">
        <v>632050</v>
      </c>
      <c r="U2250" s="1">
        <v>45378</v>
      </c>
      <c r="V2250" t="s">
        <v>4921</v>
      </c>
      <c r="W2250" t="s">
        <v>16121</v>
      </c>
      <c r="X2250" s="62" t="s">
        <v>13086</v>
      </c>
      <c r="Y2250" s="43">
        <v>10</v>
      </c>
      <c r="Z2250" t="s">
        <v>6720</v>
      </c>
      <c r="AA2250" t="s">
        <v>6721</v>
      </c>
      <c r="AB2250" t="s">
        <v>6722</v>
      </c>
      <c r="AD2250" t="s">
        <v>6723</v>
      </c>
      <c r="AE2250" s="2">
        <v>45722</v>
      </c>
      <c r="AF2250" t="s">
        <v>6724</v>
      </c>
      <c r="AG2250" t="s">
        <v>4927</v>
      </c>
      <c r="AH2250" s="1">
        <v>45765</v>
      </c>
      <c r="AJ2250" t="s">
        <v>53</v>
      </c>
      <c r="AM2250">
        <v>18269</v>
      </c>
      <c r="AN2250" s="1">
        <v>45751</v>
      </c>
      <c r="AO2250" s="1">
        <v>45768</v>
      </c>
      <c r="AP2250" s="23">
        <v>10455258</v>
      </c>
      <c r="AQ2250" s="3">
        <v>10455258</v>
      </c>
      <c r="BM2250" t="s">
        <v>332</v>
      </c>
    </row>
    <row r="2251" spans="1:70" ht="15" customHeight="1" x14ac:dyDescent="0.25">
      <c r="A2251">
        <v>173344</v>
      </c>
      <c r="B2251">
        <v>173344</v>
      </c>
      <c r="F2251" s="52">
        <v>1</v>
      </c>
      <c r="J2251" s="49">
        <v>1</v>
      </c>
      <c r="L2251" s="54">
        <f t="shared" si="227"/>
        <v>11158240</v>
      </c>
      <c r="Q2251" t="s">
        <v>52</v>
      </c>
      <c r="R2251" t="s">
        <v>52</v>
      </c>
      <c r="S2251" t="s">
        <v>4920</v>
      </c>
      <c r="T2251">
        <v>877105</v>
      </c>
      <c r="U2251" s="1">
        <v>45707</v>
      </c>
      <c r="V2251" t="s">
        <v>4921</v>
      </c>
      <c r="W2251" t="s">
        <v>16121</v>
      </c>
      <c r="X2251" s="62" t="s">
        <v>13086</v>
      </c>
      <c r="Y2251" s="43">
        <v>10</v>
      </c>
      <c r="Z2251" t="s">
        <v>6725</v>
      </c>
      <c r="AA2251" t="s">
        <v>6726</v>
      </c>
      <c r="AB2251" t="s">
        <v>6727</v>
      </c>
      <c r="AD2251" t="s">
        <v>6728</v>
      </c>
      <c r="AE2251" s="2">
        <v>45749.895833333336</v>
      </c>
      <c r="AF2251" t="s">
        <v>6729</v>
      </c>
      <c r="AG2251" t="s">
        <v>4932</v>
      </c>
      <c r="AH2251" s="1">
        <v>45754</v>
      </c>
      <c r="AJ2251" t="s">
        <v>53</v>
      </c>
      <c r="AM2251">
        <v>1213</v>
      </c>
      <c r="AN2251" s="1">
        <v>45751</v>
      </c>
      <c r="AO2251" s="1">
        <v>45789</v>
      </c>
      <c r="AP2251" s="23">
        <v>11158240</v>
      </c>
      <c r="AQ2251" s="3">
        <v>11158240</v>
      </c>
      <c r="BM2251" t="s">
        <v>332</v>
      </c>
    </row>
    <row r="2252" spans="1:70" ht="15" customHeight="1" x14ac:dyDescent="0.25">
      <c r="A2252">
        <v>173328</v>
      </c>
      <c r="B2252">
        <v>173328</v>
      </c>
      <c r="F2252" s="52">
        <v>1</v>
      </c>
      <c r="J2252" s="49">
        <v>1</v>
      </c>
      <c r="L2252" s="54">
        <f t="shared" si="227"/>
        <v>4765200</v>
      </c>
      <c r="Q2252" t="s">
        <v>52</v>
      </c>
      <c r="R2252" t="s">
        <v>60</v>
      </c>
      <c r="S2252" t="s">
        <v>4957</v>
      </c>
      <c r="T2252">
        <v>120422</v>
      </c>
      <c r="U2252" s="1">
        <v>45537</v>
      </c>
      <c r="V2252" t="s">
        <v>4921</v>
      </c>
      <c r="W2252" t="s">
        <v>16121</v>
      </c>
      <c r="X2252" s="62" t="s">
        <v>13086</v>
      </c>
      <c r="Y2252" s="43">
        <v>10</v>
      </c>
      <c r="Z2252" t="s">
        <v>6730</v>
      </c>
      <c r="AA2252" t="s">
        <v>6731</v>
      </c>
      <c r="AB2252" t="s">
        <v>6732</v>
      </c>
      <c r="AD2252" t="s">
        <v>6733</v>
      </c>
      <c r="AE2252" s="2">
        <v>45748.649305555555</v>
      </c>
      <c r="AF2252" t="s">
        <v>4991</v>
      </c>
      <c r="AG2252" t="s">
        <v>4932</v>
      </c>
      <c r="AH2252" s="1">
        <v>45758</v>
      </c>
      <c r="AJ2252" t="s">
        <v>53</v>
      </c>
      <c r="AM2252">
        <v>1210</v>
      </c>
      <c r="AN2252" s="1">
        <v>45751</v>
      </c>
      <c r="AO2252" s="1">
        <v>45793</v>
      </c>
      <c r="AP2252" s="23">
        <v>4765200</v>
      </c>
      <c r="AQ2252" s="3">
        <v>4765200</v>
      </c>
      <c r="BM2252" t="s">
        <v>332</v>
      </c>
    </row>
    <row r="2253" spans="1:70" ht="15" customHeight="1" x14ac:dyDescent="0.25">
      <c r="A2253">
        <v>173327</v>
      </c>
      <c r="B2253">
        <v>173327</v>
      </c>
      <c r="F2253" s="52">
        <v>1</v>
      </c>
      <c r="J2253" s="49">
        <v>1</v>
      </c>
      <c r="L2253" s="54">
        <f t="shared" si="227"/>
        <v>1520000</v>
      </c>
      <c r="Q2253" t="s">
        <v>52</v>
      </c>
      <c r="R2253" t="s">
        <v>60</v>
      </c>
      <c r="S2253" t="s">
        <v>4920</v>
      </c>
      <c r="T2253">
        <v>818010</v>
      </c>
      <c r="U2253" s="1">
        <v>45600</v>
      </c>
      <c r="V2253" t="s">
        <v>4921</v>
      </c>
      <c r="W2253" t="s">
        <v>16121</v>
      </c>
      <c r="X2253" s="62" t="s">
        <v>13086</v>
      </c>
      <c r="Y2253" s="43">
        <v>10</v>
      </c>
      <c r="Z2253" t="s">
        <v>6734</v>
      </c>
      <c r="AA2253" t="s">
        <v>6735</v>
      </c>
      <c r="AB2253" t="s">
        <v>6736</v>
      </c>
      <c r="AD2253" t="s">
        <v>6737</v>
      </c>
      <c r="AE2253" s="2">
        <v>45718.395833333336</v>
      </c>
      <c r="AF2253" t="s">
        <v>6738</v>
      </c>
      <c r="AG2253" t="s">
        <v>4927</v>
      </c>
      <c r="AH2253" s="1">
        <v>45758</v>
      </c>
      <c r="AJ2253" t="s">
        <v>53</v>
      </c>
      <c r="AM2253">
        <v>1209</v>
      </c>
      <c r="AN2253" s="1">
        <v>45751</v>
      </c>
      <c r="AO2253" s="1">
        <v>45793</v>
      </c>
      <c r="AP2253" s="23">
        <v>1520000</v>
      </c>
      <c r="AQ2253" s="3">
        <v>1520000</v>
      </c>
      <c r="BM2253" t="s">
        <v>332</v>
      </c>
    </row>
    <row r="2254" spans="1:70" ht="15" customHeight="1" x14ac:dyDescent="0.25">
      <c r="A2254">
        <v>173341</v>
      </c>
      <c r="B2254">
        <v>173341</v>
      </c>
      <c r="F2254" s="52">
        <v>1</v>
      </c>
      <c r="J2254" s="49">
        <v>1</v>
      </c>
      <c r="L2254" s="54">
        <f t="shared" si="227"/>
        <v>8763648</v>
      </c>
      <c r="Q2254" t="s">
        <v>52</v>
      </c>
      <c r="R2254" t="s">
        <v>60</v>
      </c>
      <c r="S2254" t="s">
        <v>4920</v>
      </c>
      <c r="T2254">
        <v>818010</v>
      </c>
      <c r="U2254" s="1">
        <v>45600</v>
      </c>
      <c r="V2254" t="s">
        <v>4921</v>
      </c>
      <c r="W2254" t="s">
        <v>16121</v>
      </c>
      <c r="X2254" s="62" t="s">
        <v>13086</v>
      </c>
      <c r="Y2254" s="43">
        <v>10</v>
      </c>
      <c r="Z2254" t="s">
        <v>6734</v>
      </c>
      <c r="AA2254" t="s">
        <v>6735</v>
      </c>
      <c r="AB2254" t="s">
        <v>6739</v>
      </c>
      <c r="AD2254" t="s">
        <v>6737</v>
      </c>
      <c r="AE2254" s="2">
        <v>45718.395833333336</v>
      </c>
      <c r="AF2254" t="s">
        <v>6738</v>
      </c>
      <c r="AG2254" t="s">
        <v>4927</v>
      </c>
      <c r="AH2254" s="1">
        <v>45758</v>
      </c>
      <c r="AJ2254" t="s">
        <v>53</v>
      </c>
      <c r="AM2254">
        <v>1216</v>
      </c>
      <c r="AN2254" s="1">
        <v>45751</v>
      </c>
      <c r="AO2254" s="1">
        <v>45793</v>
      </c>
      <c r="AP2254" s="23">
        <v>9005248</v>
      </c>
      <c r="AQ2254" s="3">
        <v>8763648</v>
      </c>
      <c r="BM2254" t="s">
        <v>332</v>
      </c>
    </row>
    <row r="2255" spans="1:70" ht="15" customHeight="1" x14ac:dyDescent="0.25">
      <c r="A2255">
        <v>173334</v>
      </c>
      <c r="B2255">
        <v>173334</v>
      </c>
      <c r="F2255" s="52">
        <v>1</v>
      </c>
      <c r="J2255" s="49">
        <v>1</v>
      </c>
      <c r="L2255" s="54">
        <f t="shared" si="227"/>
        <v>5223633</v>
      </c>
      <c r="Q2255" t="s">
        <v>52</v>
      </c>
      <c r="R2255" t="s">
        <v>60</v>
      </c>
      <c r="S2255" t="s">
        <v>4920</v>
      </c>
      <c r="T2255">
        <v>745054</v>
      </c>
      <c r="U2255" s="1">
        <v>45496</v>
      </c>
      <c r="V2255" t="s">
        <v>4921</v>
      </c>
      <c r="W2255" t="s">
        <v>16121</v>
      </c>
      <c r="X2255" s="62" t="s">
        <v>13086</v>
      </c>
      <c r="Y2255" s="43">
        <v>10</v>
      </c>
      <c r="Z2255" t="s">
        <v>6740</v>
      </c>
      <c r="AA2255" t="s">
        <v>6741</v>
      </c>
      <c r="AB2255" t="s">
        <v>6742</v>
      </c>
      <c r="AD2255" t="s">
        <v>6743</v>
      </c>
      <c r="AE2255" s="2">
        <v>45704.9375</v>
      </c>
      <c r="AF2255" t="s">
        <v>6744</v>
      </c>
      <c r="AG2255" t="s">
        <v>4927</v>
      </c>
      <c r="AH2255" s="1">
        <v>45758</v>
      </c>
      <c r="AJ2255" t="s">
        <v>53</v>
      </c>
      <c r="AM2255">
        <v>1222</v>
      </c>
      <c r="AN2255" s="1">
        <v>45751</v>
      </c>
      <c r="AO2255" s="1">
        <v>45793</v>
      </c>
      <c r="AP2255" s="23">
        <v>5223633</v>
      </c>
      <c r="AQ2255" s="3">
        <v>5223633</v>
      </c>
      <c r="BM2255" t="s">
        <v>332</v>
      </c>
    </row>
    <row r="2256" spans="1:70" ht="15" customHeight="1" x14ac:dyDescent="0.25">
      <c r="A2256">
        <v>173337</v>
      </c>
      <c r="B2256">
        <v>173337</v>
      </c>
      <c r="F2256" s="52">
        <v>1</v>
      </c>
      <c r="J2256" s="49">
        <v>1</v>
      </c>
      <c r="L2256" s="54">
        <f t="shared" si="227"/>
        <v>4162080</v>
      </c>
      <c r="Q2256" t="s">
        <v>52</v>
      </c>
      <c r="R2256" t="s">
        <v>61</v>
      </c>
      <c r="S2256" t="s">
        <v>4957</v>
      </c>
      <c r="T2256">
        <v>140850</v>
      </c>
      <c r="U2256" s="1">
        <v>45692</v>
      </c>
      <c r="V2256" t="s">
        <v>4921</v>
      </c>
      <c r="W2256" t="s">
        <v>16121</v>
      </c>
      <c r="X2256" s="62" t="s">
        <v>13086</v>
      </c>
      <c r="Y2256" s="43">
        <v>10</v>
      </c>
      <c r="Z2256" t="s">
        <v>6745</v>
      </c>
      <c r="AA2256" t="s">
        <v>585</v>
      </c>
      <c r="AB2256" t="s">
        <v>6746</v>
      </c>
      <c r="AD2256" t="s">
        <v>6747</v>
      </c>
      <c r="AE2256" s="2">
        <v>45719.3125</v>
      </c>
      <c r="AF2256" t="s">
        <v>379</v>
      </c>
      <c r="AG2256" t="s">
        <v>4927</v>
      </c>
      <c r="AH2256" s="1">
        <v>45758</v>
      </c>
      <c r="AJ2256" t="s">
        <v>53</v>
      </c>
      <c r="AM2256">
        <v>1219</v>
      </c>
      <c r="AN2256" s="1">
        <v>45751</v>
      </c>
      <c r="AO2256" s="1">
        <v>45793</v>
      </c>
      <c r="AP2256" s="23">
        <v>4162080</v>
      </c>
      <c r="AQ2256" s="3">
        <v>4162080</v>
      </c>
      <c r="BM2256" t="s">
        <v>332</v>
      </c>
    </row>
    <row r="2257" spans="1:70" ht="15" customHeight="1" x14ac:dyDescent="0.25">
      <c r="A2257">
        <v>173335</v>
      </c>
      <c r="B2257">
        <v>173335</v>
      </c>
      <c r="F2257" s="52">
        <v>1</v>
      </c>
      <c r="J2257" s="49">
        <v>1</v>
      </c>
      <c r="L2257" s="54">
        <f t="shared" si="227"/>
        <v>6762100</v>
      </c>
      <c r="Q2257" t="s">
        <v>74</v>
      </c>
      <c r="R2257" t="s">
        <v>97</v>
      </c>
      <c r="S2257" t="s">
        <v>4920</v>
      </c>
      <c r="T2257">
        <v>762700</v>
      </c>
      <c r="U2257" s="1">
        <v>45518</v>
      </c>
      <c r="V2257" t="s">
        <v>4921</v>
      </c>
      <c r="W2257" t="s">
        <v>16121</v>
      </c>
      <c r="X2257" s="62" t="s">
        <v>13086</v>
      </c>
      <c r="Y2257" s="43">
        <v>10</v>
      </c>
      <c r="Z2257" t="s">
        <v>6748</v>
      </c>
      <c r="AA2257" t="s">
        <v>6749</v>
      </c>
      <c r="AB2257" t="s">
        <v>6750</v>
      </c>
      <c r="AD2257" t="s">
        <v>6751</v>
      </c>
      <c r="AE2257" s="2">
        <v>45698.743055555555</v>
      </c>
      <c r="AF2257" t="s">
        <v>152</v>
      </c>
      <c r="AG2257" t="s">
        <v>4927</v>
      </c>
      <c r="AH2257" s="1">
        <v>45758</v>
      </c>
      <c r="AJ2257" t="s">
        <v>53</v>
      </c>
      <c r="AM2257">
        <v>1221</v>
      </c>
      <c r="AN2257" s="1">
        <v>45751</v>
      </c>
      <c r="AO2257" s="1">
        <v>45782</v>
      </c>
      <c r="AP2257" s="23">
        <v>6762100</v>
      </c>
      <c r="AQ2257" s="3">
        <v>6762100</v>
      </c>
      <c r="BM2257" t="s">
        <v>332</v>
      </c>
    </row>
    <row r="2258" spans="1:70" ht="15" customHeight="1" x14ac:dyDescent="0.25">
      <c r="A2258">
        <v>173376</v>
      </c>
      <c r="B2258">
        <v>173376</v>
      </c>
      <c r="F2258" s="52">
        <v>1</v>
      </c>
      <c r="J2258" s="49">
        <v>1</v>
      </c>
      <c r="L2258" s="54">
        <f t="shared" si="227"/>
        <v>3070842</v>
      </c>
      <c r="Q2258" t="s">
        <v>52</v>
      </c>
      <c r="R2258" t="s">
        <v>60</v>
      </c>
      <c r="S2258" t="s">
        <v>4920</v>
      </c>
      <c r="T2258">
        <v>894405</v>
      </c>
      <c r="U2258" s="1">
        <v>45729</v>
      </c>
      <c r="V2258" t="s">
        <v>4921</v>
      </c>
      <c r="W2258" t="s">
        <v>16121</v>
      </c>
      <c r="X2258" s="62" t="s">
        <v>13086</v>
      </c>
      <c r="Y2258" s="43">
        <v>10</v>
      </c>
      <c r="Z2258" t="s">
        <v>6752</v>
      </c>
      <c r="AA2258" t="s">
        <v>6753</v>
      </c>
      <c r="AB2258" t="s">
        <v>6754</v>
      </c>
      <c r="AD2258" t="s">
        <v>6755</v>
      </c>
      <c r="AE2258" s="2">
        <v>45750.833333333336</v>
      </c>
      <c r="AF2258" t="s">
        <v>6756</v>
      </c>
      <c r="AG2258" t="s">
        <v>4932</v>
      </c>
      <c r="AH2258" s="1">
        <v>45758</v>
      </c>
      <c r="AJ2258" t="s">
        <v>53</v>
      </c>
      <c r="AM2258">
        <v>1220</v>
      </c>
      <c r="AN2258" s="1">
        <v>45751</v>
      </c>
      <c r="AO2258" s="1">
        <v>45793</v>
      </c>
      <c r="AP2258" s="23">
        <v>3070842</v>
      </c>
      <c r="AQ2258" s="3">
        <v>3070842</v>
      </c>
      <c r="BM2258" t="s">
        <v>332</v>
      </c>
    </row>
    <row r="2259" spans="1:70" ht="15" hidden="1" customHeight="1" x14ac:dyDescent="0.25">
      <c r="A2259" s="7">
        <v>173338</v>
      </c>
      <c r="B2259" s="7">
        <v>173338</v>
      </c>
      <c r="C2259" s="7"/>
      <c r="D2259" s="7"/>
      <c r="E2259" s="35"/>
      <c r="F2259" s="52">
        <v>1</v>
      </c>
      <c r="G2259" s="35"/>
      <c r="H2259" s="35"/>
      <c r="I2259" s="35"/>
      <c r="J2259" s="49"/>
      <c r="K2259" s="35"/>
      <c r="L2259" s="35"/>
      <c r="M2259" s="35"/>
      <c r="N2259" s="51">
        <v>1</v>
      </c>
      <c r="O2259" s="35"/>
      <c r="P2259" s="35"/>
      <c r="Q2259" s="7" t="s">
        <v>101</v>
      </c>
      <c r="R2259" s="7" t="s">
        <v>5961</v>
      </c>
      <c r="S2259" s="7" t="s">
        <v>4920</v>
      </c>
      <c r="T2259" s="7">
        <v>400191</v>
      </c>
      <c r="U2259" s="8">
        <v>45153</v>
      </c>
      <c r="V2259" s="7" t="s">
        <v>4921</v>
      </c>
      <c r="W2259" s="7"/>
      <c r="X2259" s="40" t="s">
        <v>13086</v>
      </c>
      <c r="Y2259" s="41">
        <v>10</v>
      </c>
      <c r="Z2259" s="7" t="s">
        <v>9230</v>
      </c>
      <c r="AA2259" s="7" t="s">
        <v>9231</v>
      </c>
      <c r="AB2259" s="7" t="s">
        <v>9232</v>
      </c>
      <c r="AC2259" s="7"/>
      <c r="AD2259" s="7" t="s">
        <v>9233</v>
      </c>
      <c r="AE2259" s="9">
        <v>45505.333333333336</v>
      </c>
      <c r="AF2259" s="7" t="s">
        <v>7170</v>
      </c>
      <c r="AG2259" s="7" t="s">
        <v>4927</v>
      </c>
      <c r="AH2259" s="7"/>
      <c r="AI2259" s="7"/>
      <c r="AJ2259" s="7" t="s">
        <v>53</v>
      </c>
      <c r="AK2259" s="7"/>
      <c r="AL2259" s="7"/>
      <c r="AM2259" s="7">
        <v>1218</v>
      </c>
      <c r="AN2259" s="8">
        <v>45751</v>
      </c>
      <c r="AO2259" s="8">
        <v>45754</v>
      </c>
      <c r="AP2259" s="23">
        <v>14591330</v>
      </c>
      <c r="AQ2259" s="7"/>
      <c r="BM2259" s="7" t="s">
        <v>107</v>
      </c>
    </row>
    <row r="2260" spans="1:70" ht="15" hidden="1" customHeight="1" x14ac:dyDescent="0.25">
      <c r="A2260" s="7">
        <v>173343</v>
      </c>
      <c r="B2260" s="7">
        <v>173343</v>
      </c>
      <c r="C2260" s="7"/>
      <c r="D2260" s="7"/>
      <c r="E2260" s="35"/>
      <c r="F2260" s="52">
        <v>1</v>
      </c>
      <c r="G2260" s="35"/>
      <c r="H2260" s="35"/>
      <c r="I2260" s="35"/>
      <c r="J2260" s="49"/>
      <c r="K2260" s="35"/>
      <c r="L2260" s="35"/>
      <c r="M2260" s="35"/>
      <c r="N2260" s="51">
        <v>1</v>
      </c>
      <c r="O2260" s="35"/>
      <c r="P2260" s="35"/>
      <c r="Q2260" s="7" t="s">
        <v>101</v>
      </c>
      <c r="R2260" s="7" t="s">
        <v>12124</v>
      </c>
      <c r="S2260" s="7" t="s">
        <v>4920</v>
      </c>
      <c r="T2260" s="7">
        <v>655275</v>
      </c>
      <c r="U2260" s="8">
        <v>45399</v>
      </c>
      <c r="V2260" s="7" t="s">
        <v>4921</v>
      </c>
      <c r="W2260" s="7"/>
      <c r="X2260" s="40" t="s">
        <v>13086</v>
      </c>
      <c r="Y2260" s="41">
        <v>10</v>
      </c>
      <c r="Z2260" s="7" t="s">
        <v>14484</v>
      </c>
      <c r="AA2260" s="7" t="s">
        <v>14485</v>
      </c>
      <c r="AB2260" s="7" t="s">
        <v>14486</v>
      </c>
      <c r="AC2260" s="7"/>
      <c r="AD2260" s="7" t="s">
        <v>15749</v>
      </c>
      <c r="AE2260" s="9">
        <v>45748.920138888891</v>
      </c>
      <c r="AF2260" s="7" t="s">
        <v>523</v>
      </c>
      <c r="AG2260" s="7" t="s">
        <v>4932</v>
      </c>
      <c r="AH2260" s="7"/>
      <c r="AI2260" s="7"/>
      <c r="AJ2260" s="7" t="s">
        <v>53</v>
      </c>
      <c r="AK2260" s="7"/>
      <c r="AL2260" s="7"/>
      <c r="AM2260" s="7">
        <v>1214</v>
      </c>
      <c r="AN2260" s="8">
        <v>45751</v>
      </c>
      <c r="AO2260" s="8">
        <v>45757</v>
      </c>
      <c r="AP2260" s="23">
        <v>14166330</v>
      </c>
      <c r="AQ2260" s="7"/>
      <c r="BM2260" s="7" t="s">
        <v>107</v>
      </c>
    </row>
    <row r="2261" spans="1:70" ht="15" hidden="1" customHeight="1" x14ac:dyDescent="0.25">
      <c r="A2261" s="7">
        <v>173339</v>
      </c>
      <c r="B2261" s="7">
        <v>173339</v>
      </c>
      <c r="C2261" s="7"/>
      <c r="D2261" s="7"/>
      <c r="E2261" s="35"/>
      <c r="F2261" s="52">
        <v>1</v>
      </c>
      <c r="G2261" s="35"/>
      <c r="H2261" s="35"/>
      <c r="I2261" s="35"/>
      <c r="J2261" s="49"/>
      <c r="K2261" s="35"/>
      <c r="L2261" s="35"/>
      <c r="M2261" s="35"/>
      <c r="N2261" s="51">
        <v>1</v>
      </c>
      <c r="O2261" s="35"/>
      <c r="P2261" s="35"/>
      <c r="Q2261" s="7" t="s">
        <v>52</v>
      </c>
      <c r="R2261" s="7" t="s">
        <v>60</v>
      </c>
      <c r="S2261" s="7" t="s">
        <v>4920</v>
      </c>
      <c r="T2261" s="7">
        <v>848174</v>
      </c>
      <c r="U2261" s="8">
        <v>45656</v>
      </c>
      <c r="V2261" s="7" t="s">
        <v>4921</v>
      </c>
      <c r="W2261" s="7"/>
      <c r="X2261" s="40" t="s">
        <v>13086</v>
      </c>
      <c r="Y2261" s="41">
        <v>10</v>
      </c>
      <c r="Z2261" s="7" t="s">
        <v>4933</v>
      </c>
      <c r="AA2261" s="7" t="s">
        <v>4934</v>
      </c>
      <c r="AB2261" s="7" t="s">
        <v>4935</v>
      </c>
      <c r="AC2261" s="7"/>
      <c r="AD2261" s="7" t="s">
        <v>4936</v>
      </c>
      <c r="AE2261" s="9">
        <v>45750.347222222219</v>
      </c>
      <c r="AF2261" s="7" t="s">
        <v>15308</v>
      </c>
      <c r="AG2261" s="7" t="s">
        <v>4932</v>
      </c>
      <c r="AH2261" s="7"/>
      <c r="AI2261" s="7"/>
      <c r="AJ2261" s="7" t="s">
        <v>53</v>
      </c>
      <c r="AK2261" s="7"/>
      <c r="AL2261" s="7"/>
      <c r="AM2261" s="7">
        <v>1211</v>
      </c>
      <c r="AN2261" s="8">
        <v>45751</v>
      </c>
      <c r="AO2261" s="8">
        <v>45757</v>
      </c>
      <c r="AP2261" s="23">
        <v>6133780</v>
      </c>
      <c r="AQ2261" s="7"/>
      <c r="BM2261" s="7" t="s">
        <v>107</v>
      </c>
    </row>
    <row r="2262" spans="1:70" ht="15" hidden="1" customHeight="1" x14ac:dyDescent="0.25">
      <c r="A2262" s="17">
        <v>173333</v>
      </c>
      <c r="B2262" s="17">
        <v>173333</v>
      </c>
      <c r="C2262" s="17"/>
      <c r="D2262" s="17"/>
      <c r="E2262" s="34">
        <v>1</v>
      </c>
      <c r="F2262" s="52"/>
      <c r="G2262" s="52"/>
      <c r="H2262" s="52"/>
      <c r="I2262" s="52"/>
      <c r="J2262" s="52"/>
      <c r="K2262" s="52"/>
      <c r="L2262" s="52"/>
      <c r="M2262" s="52"/>
      <c r="N2262" s="52"/>
      <c r="O2262" s="49">
        <v>1</v>
      </c>
      <c r="P2262" s="52"/>
      <c r="Q2262" s="17" t="s">
        <v>291</v>
      </c>
      <c r="R2262" s="17" t="s">
        <v>291</v>
      </c>
      <c r="S2262" s="17" t="s">
        <v>4920</v>
      </c>
      <c r="T2262" s="17">
        <v>82240</v>
      </c>
      <c r="U2262" s="18">
        <v>44867</v>
      </c>
      <c r="V2262" s="17" t="s">
        <v>4921</v>
      </c>
      <c r="W2262" s="17"/>
      <c r="X2262" s="42" t="s">
        <v>13086</v>
      </c>
      <c r="Y2262" s="43">
        <v>10</v>
      </c>
      <c r="Z2262" s="17">
        <v>21</v>
      </c>
      <c r="AA2262" s="17" t="s">
        <v>14483</v>
      </c>
      <c r="AB2262" s="17" t="s">
        <v>6535</v>
      </c>
      <c r="AD2262" s="17" t="s">
        <v>15747</v>
      </c>
      <c r="AE2262" s="20">
        <v>45752</v>
      </c>
      <c r="AF2262" s="17" t="s">
        <v>15748</v>
      </c>
      <c r="AG2262" s="17" t="s">
        <v>4932</v>
      </c>
      <c r="AJ2262" s="17" t="s">
        <v>70</v>
      </c>
      <c r="AM2262" s="17">
        <v>364705032351</v>
      </c>
      <c r="AN2262" s="18">
        <v>45752</v>
      </c>
      <c r="AO2262" s="17"/>
      <c r="AQ2262" s="17"/>
      <c r="BM2262" t="s">
        <v>84</v>
      </c>
    </row>
    <row r="2263" spans="1:70" ht="15" customHeight="1" x14ac:dyDescent="0.25">
      <c r="A2263" s="6">
        <v>179970</v>
      </c>
      <c r="B2263" s="6">
        <v>179970</v>
      </c>
      <c r="C2263" s="6"/>
      <c r="D2263" s="6"/>
      <c r="E2263" s="34">
        <v>1</v>
      </c>
      <c r="F2263" s="53"/>
      <c r="G2263" s="53"/>
      <c r="H2263" s="53"/>
      <c r="I2263" s="49">
        <v>1</v>
      </c>
      <c r="J2263" s="53"/>
      <c r="K2263" s="31">
        <f t="shared" ref="K2263:K2266" si="228">AQ2263</f>
        <v>320000000</v>
      </c>
      <c r="L2263" s="53"/>
      <c r="M2263" s="53"/>
      <c r="N2263" s="53"/>
      <c r="O2263" s="53"/>
      <c r="P2263" s="53"/>
      <c r="Q2263" s="6" t="s">
        <v>74</v>
      </c>
      <c r="R2263" s="6" t="s">
        <v>802</v>
      </c>
      <c r="S2263" s="6" t="s">
        <v>63</v>
      </c>
      <c r="T2263" s="6">
        <v>336629</v>
      </c>
      <c r="U2263" s="13">
        <v>45264</v>
      </c>
      <c r="V2263" s="6" t="s">
        <v>803</v>
      </c>
      <c r="W2263" t="s">
        <v>16125</v>
      </c>
      <c r="X2263" s="69" t="s">
        <v>4880</v>
      </c>
      <c r="Y2263" s="43">
        <v>16</v>
      </c>
      <c r="Z2263" s="6" t="s">
        <v>804</v>
      </c>
      <c r="AA2263" s="6" t="s">
        <v>90</v>
      </c>
      <c r="AB2263" s="6" t="s">
        <v>90</v>
      </c>
      <c r="AC2263" s="6">
        <v>200242936</v>
      </c>
      <c r="AD2263" s="6" t="s">
        <v>805</v>
      </c>
      <c r="AE2263" s="14">
        <v>45463</v>
      </c>
      <c r="AF2263" s="6" t="s">
        <v>806</v>
      </c>
      <c r="AG2263" s="6"/>
      <c r="AH2263" s="13">
        <v>45777</v>
      </c>
      <c r="AI2263" s="6" t="s">
        <v>807</v>
      </c>
      <c r="AJ2263" s="6" t="s">
        <v>70</v>
      </c>
      <c r="AK2263" s="6"/>
      <c r="AL2263" s="6"/>
      <c r="AM2263" s="6">
        <v>670</v>
      </c>
      <c r="AN2263" s="13">
        <v>45753</v>
      </c>
      <c r="AO2263" s="13">
        <v>45777</v>
      </c>
      <c r="AP2263" s="23">
        <v>3218504882</v>
      </c>
      <c r="AQ2263" s="15">
        <v>320000000</v>
      </c>
      <c r="AR2263" s="6"/>
      <c r="AS2263" s="6" t="s">
        <v>147</v>
      </c>
      <c r="AT2263" s="6" t="s">
        <v>52</v>
      </c>
      <c r="AU2263" s="13">
        <v>45776</v>
      </c>
      <c r="AV2263" s="13">
        <v>45778</v>
      </c>
      <c r="AW2263" s="6">
        <v>-5</v>
      </c>
      <c r="AX2263" s="6">
        <v>0</v>
      </c>
      <c r="AY2263" s="6"/>
      <c r="AZ2263" s="6"/>
      <c r="BA2263" s="6" t="s">
        <v>52</v>
      </c>
      <c r="BB2263" s="6"/>
      <c r="BC2263" s="6"/>
      <c r="BD2263" s="6"/>
      <c r="BE2263" s="6"/>
      <c r="BF2263" s="6"/>
      <c r="BG2263" s="6">
        <v>0</v>
      </c>
      <c r="BH2263" s="6" t="s">
        <v>55</v>
      </c>
      <c r="BI2263" s="6">
        <v>61</v>
      </c>
      <c r="BJ2263" s="6" t="s">
        <v>1844</v>
      </c>
      <c r="BK2263" s="6">
        <v>30107975670018</v>
      </c>
      <c r="BL2263" s="6" t="s">
        <v>1845</v>
      </c>
      <c r="BM2263" s="6" t="s">
        <v>332</v>
      </c>
      <c r="BN2263" s="6" t="s">
        <v>58</v>
      </c>
      <c r="BO2263" s="6" t="s">
        <v>58</v>
      </c>
      <c r="BP2263" s="6" t="s">
        <v>58</v>
      </c>
      <c r="BQ2263" s="6" t="s">
        <v>1846</v>
      </c>
      <c r="BR2263" s="6" t="s">
        <v>809</v>
      </c>
    </row>
    <row r="2264" spans="1:70" ht="15" customHeight="1" x14ac:dyDescent="0.25">
      <c r="A2264">
        <v>173369</v>
      </c>
      <c r="B2264">
        <v>173369</v>
      </c>
      <c r="E2264" s="34">
        <v>1</v>
      </c>
      <c r="I2264" s="49">
        <v>1</v>
      </c>
      <c r="K2264" s="31">
        <f t="shared" si="228"/>
        <v>8064000</v>
      </c>
      <c r="Q2264" t="s">
        <v>74</v>
      </c>
      <c r="R2264" t="s">
        <v>74</v>
      </c>
      <c r="S2264" t="s">
        <v>119</v>
      </c>
      <c r="T2264">
        <v>35845</v>
      </c>
      <c r="U2264" s="1">
        <v>45643</v>
      </c>
      <c r="V2264" t="s">
        <v>231</v>
      </c>
      <c r="W2264" t="s">
        <v>16125</v>
      </c>
      <c r="X2264" s="69" t="s">
        <v>4862</v>
      </c>
      <c r="Y2264" s="43">
        <v>3</v>
      </c>
      <c r="Z2264" t="s">
        <v>1350</v>
      </c>
      <c r="AA2264" t="s">
        <v>206</v>
      </c>
      <c r="AB2264" t="s">
        <v>206</v>
      </c>
      <c r="AC2264">
        <v>207182334</v>
      </c>
      <c r="AD2264" t="s">
        <v>1830</v>
      </c>
      <c r="AE2264" s="2">
        <v>45707.527777777781</v>
      </c>
      <c r="AF2264" t="s">
        <v>1831</v>
      </c>
      <c r="AH2264" s="1">
        <v>45763</v>
      </c>
      <c r="AI2264" t="s">
        <v>1832</v>
      </c>
      <c r="AJ2264" t="s">
        <v>70</v>
      </c>
      <c r="AK2264" t="s">
        <v>1832</v>
      </c>
      <c r="AM2264">
        <v>243</v>
      </c>
      <c r="AN2264" s="1">
        <v>45754</v>
      </c>
      <c r="AO2264" s="1">
        <v>45768</v>
      </c>
      <c r="AP2264" s="23">
        <v>8064000</v>
      </c>
      <c r="AQ2264" s="3">
        <v>8064000</v>
      </c>
      <c r="AS2264" t="s">
        <v>54</v>
      </c>
      <c r="AT2264" t="s">
        <v>52</v>
      </c>
      <c r="AU2264" s="1">
        <v>45755</v>
      </c>
      <c r="AV2264" s="1">
        <v>45778</v>
      </c>
      <c r="AW2264">
        <v>-6</v>
      </c>
      <c r="AX2264">
        <v>0</v>
      </c>
      <c r="BA2264" t="s">
        <v>52</v>
      </c>
      <c r="BF2264" t="s">
        <v>206</v>
      </c>
      <c r="BH2264" t="s">
        <v>55</v>
      </c>
      <c r="BI2264">
        <v>226</v>
      </c>
      <c r="BJ2264" t="s">
        <v>56</v>
      </c>
      <c r="BM2264" t="s">
        <v>332</v>
      </c>
      <c r="BN2264" t="s">
        <v>58</v>
      </c>
      <c r="BO2264" t="s">
        <v>58</v>
      </c>
      <c r="BP2264" t="s">
        <v>58</v>
      </c>
      <c r="BQ2264" t="s">
        <v>1833</v>
      </c>
      <c r="BR2264" t="s">
        <v>1354</v>
      </c>
    </row>
    <row r="2265" spans="1:70" ht="15" customHeight="1" x14ac:dyDescent="0.25">
      <c r="A2265">
        <v>173368</v>
      </c>
      <c r="B2265">
        <v>173368</v>
      </c>
      <c r="E2265" s="34">
        <v>1</v>
      </c>
      <c r="I2265" s="49">
        <v>1</v>
      </c>
      <c r="K2265" s="31">
        <f t="shared" si="228"/>
        <v>2209760</v>
      </c>
      <c r="Q2265" t="s">
        <v>74</v>
      </c>
      <c r="R2265" t="s">
        <v>74</v>
      </c>
      <c r="S2265" t="s">
        <v>63</v>
      </c>
      <c r="T2265">
        <v>352788</v>
      </c>
      <c r="U2265" s="1">
        <v>45401</v>
      </c>
      <c r="V2265" t="s">
        <v>231</v>
      </c>
      <c r="W2265" t="s">
        <v>16125</v>
      </c>
      <c r="X2265" s="69" t="s">
        <v>4862</v>
      </c>
      <c r="Y2265" s="43">
        <v>3</v>
      </c>
      <c r="Z2265" t="s">
        <v>1283</v>
      </c>
      <c r="AA2265" t="s">
        <v>1250</v>
      </c>
      <c r="AB2265" t="s">
        <v>1834</v>
      </c>
      <c r="AC2265">
        <v>310978139</v>
      </c>
      <c r="AD2265" t="s">
        <v>1835</v>
      </c>
      <c r="AE2265" s="2">
        <v>45722</v>
      </c>
      <c r="AF2265" t="s">
        <v>1836</v>
      </c>
      <c r="AH2265" s="1">
        <v>45762</v>
      </c>
      <c r="AI2265" t="s">
        <v>1837</v>
      </c>
      <c r="AJ2265" t="s">
        <v>70</v>
      </c>
      <c r="AK2265" t="s">
        <v>1837</v>
      </c>
      <c r="AM2265">
        <v>242</v>
      </c>
      <c r="AN2265" s="1">
        <v>45754</v>
      </c>
      <c r="AO2265" s="1">
        <v>45765</v>
      </c>
      <c r="AP2265" s="23">
        <v>2209760</v>
      </c>
      <c r="AQ2265" s="3">
        <v>2209760</v>
      </c>
      <c r="AS2265" t="s">
        <v>54</v>
      </c>
      <c r="AT2265" t="s">
        <v>52</v>
      </c>
      <c r="AU2265" s="1">
        <v>45755</v>
      </c>
      <c r="AV2265" s="1">
        <v>45810</v>
      </c>
      <c r="AW2265">
        <v>-7</v>
      </c>
      <c r="AX2265">
        <v>0</v>
      </c>
      <c r="BA2265" t="s">
        <v>52</v>
      </c>
      <c r="BF2265" t="s">
        <v>1250</v>
      </c>
      <c r="BH2265" t="s">
        <v>55</v>
      </c>
      <c r="BI2265">
        <v>222</v>
      </c>
      <c r="BJ2265" t="s">
        <v>56</v>
      </c>
      <c r="BM2265" t="s">
        <v>332</v>
      </c>
      <c r="BN2265" t="s">
        <v>58</v>
      </c>
      <c r="BO2265" t="s">
        <v>58</v>
      </c>
      <c r="BP2265" t="s">
        <v>58</v>
      </c>
      <c r="BQ2265" t="s">
        <v>1838</v>
      </c>
      <c r="BR2265" t="s">
        <v>1334</v>
      </c>
    </row>
    <row r="2266" spans="1:70" ht="15" customHeight="1" x14ac:dyDescent="0.25">
      <c r="A2266">
        <v>173371</v>
      </c>
      <c r="B2266">
        <v>173371</v>
      </c>
      <c r="E2266" s="34">
        <v>1</v>
      </c>
      <c r="I2266" s="49">
        <v>1</v>
      </c>
      <c r="K2266" s="31">
        <f t="shared" si="228"/>
        <v>39580800</v>
      </c>
      <c r="Q2266" t="s">
        <v>74</v>
      </c>
      <c r="R2266" t="s">
        <v>74</v>
      </c>
      <c r="S2266" t="s">
        <v>119</v>
      </c>
      <c r="T2266">
        <v>47632</v>
      </c>
      <c r="U2266" s="1">
        <v>45701</v>
      </c>
      <c r="V2266" t="s">
        <v>231</v>
      </c>
      <c r="W2266" t="s">
        <v>16125</v>
      </c>
      <c r="X2266" s="69" t="s">
        <v>4862</v>
      </c>
      <c r="Y2266" s="43">
        <v>3</v>
      </c>
      <c r="Z2266" t="s">
        <v>1671</v>
      </c>
      <c r="AA2266" t="s">
        <v>206</v>
      </c>
      <c r="AB2266" t="s">
        <v>206</v>
      </c>
      <c r="AC2266">
        <v>207182334</v>
      </c>
      <c r="AD2266" t="s">
        <v>1839</v>
      </c>
      <c r="AE2266" s="2">
        <v>45720.4375</v>
      </c>
      <c r="AF2266" t="s">
        <v>1840</v>
      </c>
      <c r="AH2266" s="1">
        <v>45762</v>
      </c>
      <c r="AI2266" t="s">
        <v>1841</v>
      </c>
      <c r="AJ2266" t="s">
        <v>70</v>
      </c>
      <c r="AK2266" t="s">
        <v>1841</v>
      </c>
      <c r="AM2266">
        <v>241</v>
      </c>
      <c r="AN2266" s="1">
        <v>45754</v>
      </c>
      <c r="AO2266" s="1">
        <v>45768</v>
      </c>
      <c r="AP2266" s="23">
        <v>39580800</v>
      </c>
      <c r="AQ2266" s="3">
        <v>39580800</v>
      </c>
      <c r="AS2266" t="s">
        <v>54</v>
      </c>
      <c r="AT2266" t="s">
        <v>52</v>
      </c>
      <c r="AU2266" s="1">
        <v>45755</v>
      </c>
      <c r="AV2266" s="1">
        <v>45778</v>
      </c>
      <c r="AW2266">
        <v>-7</v>
      </c>
      <c r="AX2266">
        <v>0</v>
      </c>
      <c r="BA2266" t="s">
        <v>52</v>
      </c>
      <c r="BF2266" t="s">
        <v>206</v>
      </c>
      <c r="BH2266" t="s">
        <v>55</v>
      </c>
      <c r="BI2266">
        <v>223</v>
      </c>
      <c r="BJ2266" t="s">
        <v>56</v>
      </c>
      <c r="BM2266" t="s">
        <v>332</v>
      </c>
      <c r="BN2266" t="s">
        <v>58</v>
      </c>
      <c r="BO2266" t="s">
        <v>58</v>
      </c>
      <c r="BP2266" t="s">
        <v>58</v>
      </c>
      <c r="BQ2266" t="s">
        <v>1842</v>
      </c>
      <c r="BR2266" t="s">
        <v>1843</v>
      </c>
    </row>
    <row r="2267" spans="1:70" ht="15" customHeight="1" x14ac:dyDescent="0.25">
      <c r="A2267">
        <v>173366</v>
      </c>
      <c r="B2267">
        <v>173366</v>
      </c>
      <c r="F2267" s="52">
        <v>1</v>
      </c>
      <c r="J2267" s="49">
        <v>1</v>
      </c>
      <c r="L2267" s="54">
        <f t="shared" ref="L2267:L2275" si="229">AQ2267</f>
        <v>11114780</v>
      </c>
      <c r="Q2267" t="s">
        <v>52</v>
      </c>
      <c r="R2267" t="s">
        <v>60</v>
      </c>
      <c r="S2267" t="s">
        <v>4920</v>
      </c>
      <c r="T2267">
        <v>716078</v>
      </c>
      <c r="U2267" s="1">
        <v>45461</v>
      </c>
      <c r="V2267" t="s">
        <v>4921</v>
      </c>
      <c r="W2267" t="s">
        <v>16121</v>
      </c>
      <c r="X2267" s="62" t="s">
        <v>13086</v>
      </c>
      <c r="Y2267" s="43">
        <v>10</v>
      </c>
      <c r="Z2267" t="s">
        <v>16091</v>
      </c>
      <c r="AA2267" t="s">
        <v>16092</v>
      </c>
      <c r="AB2267" t="s">
        <v>16093</v>
      </c>
      <c r="AC2267">
        <v>50601046610065</v>
      </c>
      <c r="AD2267" t="s">
        <v>16094</v>
      </c>
      <c r="AE2267" s="2">
        <v>45735.006944444445</v>
      </c>
      <c r="AF2267" t="s">
        <v>16095</v>
      </c>
      <c r="AG2267" t="s">
        <v>4927</v>
      </c>
      <c r="AH2267" s="1">
        <v>45758</v>
      </c>
      <c r="AI2267" s="4" t="s">
        <v>16096</v>
      </c>
      <c r="AJ2267" t="s">
        <v>53</v>
      </c>
      <c r="AK2267" s="4"/>
      <c r="AM2267">
        <v>1228</v>
      </c>
      <c r="AN2267" s="1">
        <v>45754</v>
      </c>
      <c r="AO2267" s="1">
        <v>45796</v>
      </c>
      <c r="AP2267" s="23">
        <v>11114780</v>
      </c>
      <c r="AQ2267" s="3">
        <v>11114780</v>
      </c>
      <c r="AU2267" s="1"/>
      <c r="AV2267" s="1"/>
      <c r="BM2267" t="s">
        <v>332</v>
      </c>
    </row>
    <row r="2268" spans="1:70" ht="15" customHeight="1" x14ac:dyDescent="0.25">
      <c r="A2268">
        <v>173360</v>
      </c>
      <c r="B2268">
        <v>173360</v>
      </c>
      <c r="F2268" s="52">
        <v>1</v>
      </c>
      <c r="J2268" s="49">
        <v>1</v>
      </c>
      <c r="L2268" s="54">
        <f t="shared" si="229"/>
        <v>6829920</v>
      </c>
      <c r="Q2268" t="s">
        <v>52</v>
      </c>
      <c r="R2268" t="s">
        <v>52</v>
      </c>
      <c r="S2268" t="s">
        <v>4957</v>
      </c>
      <c r="T2268">
        <v>144471</v>
      </c>
      <c r="U2268" s="1">
        <v>45711</v>
      </c>
      <c r="V2268" t="s">
        <v>4921</v>
      </c>
      <c r="W2268" t="s">
        <v>16121</v>
      </c>
      <c r="X2268" s="62" t="s">
        <v>13086</v>
      </c>
      <c r="Y2268" s="43">
        <v>10</v>
      </c>
      <c r="Z2268" t="s">
        <v>6631</v>
      </c>
      <c r="AA2268" t="s">
        <v>6632</v>
      </c>
      <c r="AB2268" t="s">
        <v>6633</v>
      </c>
      <c r="AD2268" t="s">
        <v>6634</v>
      </c>
      <c r="AE2268" s="2">
        <v>45752.3125</v>
      </c>
      <c r="AF2268" t="s">
        <v>6155</v>
      </c>
      <c r="AG2268" t="s">
        <v>4932</v>
      </c>
      <c r="AH2268" s="1">
        <v>45762</v>
      </c>
      <c r="AJ2268" t="s">
        <v>53</v>
      </c>
      <c r="AM2268">
        <v>1234</v>
      </c>
      <c r="AN2268" s="1">
        <v>45754</v>
      </c>
      <c r="AO2268" s="1">
        <v>45799</v>
      </c>
      <c r="AP2268" s="23">
        <v>6829920</v>
      </c>
      <c r="AQ2268" s="3">
        <v>6829920</v>
      </c>
      <c r="BM2268" t="s">
        <v>332</v>
      </c>
    </row>
    <row r="2269" spans="1:70" ht="15" customHeight="1" x14ac:dyDescent="0.25">
      <c r="A2269">
        <v>173349</v>
      </c>
      <c r="B2269">
        <v>173349</v>
      </c>
      <c r="F2269" s="52">
        <v>1</v>
      </c>
      <c r="J2269" s="49">
        <v>1</v>
      </c>
      <c r="L2269" s="54">
        <f t="shared" si="229"/>
        <v>14000000</v>
      </c>
      <c r="Q2269" t="s">
        <v>74</v>
      </c>
      <c r="R2269" t="s">
        <v>97</v>
      </c>
      <c r="S2269" t="s">
        <v>4957</v>
      </c>
      <c r="T2269">
        <v>119023</v>
      </c>
      <c r="U2269" s="1">
        <v>45527</v>
      </c>
      <c r="V2269" t="s">
        <v>4921</v>
      </c>
      <c r="W2269" t="s">
        <v>16121</v>
      </c>
      <c r="X2269" s="62" t="s">
        <v>13086</v>
      </c>
      <c r="Y2269" s="43">
        <v>10</v>
      </c>
      <c r="Z2269" t="s">
        <v>6635</v>
      </c>
      <c r="AA2269" t="s">
        <v>6636</v>
      </c>
      <c r="AB2269" t="s">
        <v>6637</v>
      </c>
      <c r="AD2269" t="s">
        <v>6638</v>
      </c>
      <c r="AE2269" s="2">
        <v>45634.625</v>
      </c>
      <c r="AF2269" t="s">
        <v>6639</v>
      </c>
      <c r="AG2269" t="s">
        <v>4927</v>
      </c>
      <c r="AH2269" s="1">
        <v>45758</v>
      </c>
      <c r="AJ2269" t="s">
        <v>53</v>
      </c>
      <c r="AM2269">
        <v>1227</v>
      </c>
      <c r="AN2269" s="1">
        <v>45754</v>
      </c>
      <c r="AO2269" s="1">
        <v>45796</v>
      </c>
      <c r="AP2269" s="23">
        <v>14615200</v>
      </c>
      <c r="AQ2269" s="3">
        <v>14000000</v>
      </c>
      <c r="BM2269" t="s">
        <v>332</v>
      </c>
    </row>
    <row r="2270" spans="1:70" ht="15" customHeight="1" x14ac:dyDescent="0.25">
      <c r="A2270">
        <v>173358</v>
      </c>
      <c r="B2270">
        <v>173358</v>
      </c>
      <c r="F2270" s="52">
        <v>1</v>
      </c>
      <c r="J2270" s="49">
        <v>1</v>
      </c>
      <c r="L2270" s="54">
        <f t="shared" si="229"/>
        <v>10006050</v>
      </c>
      <c r="Q2270" t="s">
        <v>52</v>
      </c>
      <c r="R2270" t="s">
        <v>60</v>
      </c>
      <c r="S2270" t="s">
        <v>4920</v>
      </c>
      <c r="T2270">
        <v>782819</v>
      </c>
      <c r="U2270" s="1">
        <v>45541</v>
      </c>
      <c r="V2270" t="s">
        <v>4921</v>
      </c>
      <c r="W2270" t="s">
        <v>16121</v>
      </c>
      <c r="X2270" s="62" t="s">
        <v>13086</v>
      </c>
      <c r="Y2270" s="43">
        <v>10</v>
      </c>
      <c r="Z2270" t="s">
        <v>6640</v>
      </c>
      <c r="AA2270" t="s">
        <v>6641</v>
      </c>
      <c r="AB2270" t="s">
        <v>6642</v>
      </c>
      <c r="AD2270" t="s">
        <v>6643</v>
      </c>
      <c r="AE2270" s="2">
        <v>45706.625</v>
      </c>
      <c r="AF2270" t="s">
        <v>6644</v>
      </c>
      <c r="AG2270" t="s">
        <v>4927</v>
      </c>
      <c r="AH2270" s="1">
        <v>45758</v>
      </c>
      <c r="AJ2270" t="s">
        <v>53</v>
      </c>
      <c r="AM2270">
        <v>1237</v>
      </c>
      <c r="AN2270" s="1">
        <v>45754</v>
      </c>
      <c r="AO2270" s="1">
        <v>45796</v>
      </c>
      <c r="AP2270" s="23">
        <v>10006050</v>
      </c>
      <c r="AQ2270" s="3">
        <v>10006050</v>
      </c>
      <c r="BM2270" t="s">
        <v>332</v>
      </c>
    </row>
    <row r="2271" spans="1:70" ht="15" customHeight="1" x14ac:dyDescent="0.25">
      <c r="A2271">
        <v>173361</v>
      </c>
      <c r="B2271">
        <v>173361</v>
      </c>
      <c r="F2271" s="52">
        <v>1</v>
      </c>
      <c r="J2271" s="49">
        <v>1</v>
      </c>
      <c r="L2271" s="54">
        <f t="shared" si="229"/>
        <v>14000000</v>
      </c>
      <c r="Q2271" t="s">
        <v>52</v>
      </c>
      <c r="R2271" t="s">
        <v>102</v>
      </c>
      <c r="S2271" t="s">
        <v>4920</v>
      </c>
      <c r="T2271">
        <v>721463</v>
      </c>
      <c r="U2271" s="1">
        <v>45467</v>
      </c>
      <c r="V2271" t="s">
        <v>4921</v>
      </c>
      <c r="W2271" t="s">
        <v>16121</v>
      </c>
      <c r="X2271" s="62" t="s">
        <v>13086</v>
      </c>
      <c r="Y2271" s="43">
        <v>10</v>
      </c>
      <c r="Z2271" t="s">
        <v>6645</v>
      </c>
      <c r="AA2271" t="s">
        <v>6646</v>
      </c>
      <c r="AB2271" t="s">
        <v>6647</v>
      </c>
      <c r="AD2271" t="s">
        <v>6648</v>
      </c>
      <c r="AE2271" s="2">
        <v>45719.75</v>
      </c>
      <c r="AF2271" t="s">
        <v>6649</v>
      </c>
      <c r="AG2271" t="s">
        <v>4927</v>
      </c>
      <c r="AH2271" s="1">
        <v>45758</v>
      </c>
      <c r="AJ2271" t="s">
        <v>53</v>
      </c>
      <c r="AM2271">
        <v>1233</v>
      </c>
      <c r="AN2271" s="1">
        <v>45754</v>
      </c>
      <c r="AO2271" s="1">
        <v>45796</v>
      </c>
      <c r="AP2271" s="23">
        <v>14603725</v>
      </c>
      <c r="AQ2271" s="3">
        <v>14000000</v>
      </c>
      <c r="BM2271" t="s">
        <v>332</v>
      </c>
    </row>
    <row r="2272" spans="1:70" ht="15" customHeight="1" x14ac:dyDescent="0.25">
      <c r="A2272">
        <v>173362</v>
      </c>
      <c r="B2272">
        <v>173362</v>
      </c>
      <c r="F2272" s="52">
        <v>1</v>
      </c>
      <c r="J2272" s="49">
        <v>1</v>
      </c>
      <c r="L2272" s="54">
        <f t="shared" si="229"/>
        <v>14000000</v>
      </c>
      <c r="Q2272" t="s">
        <v>101</v>
      </c>
      <c r="R2272" t="s">
        <v>336</v>
      </c>
      <c r="S2272" t="s">
        <v>4957</v>
      </c>
      <c r="T2272">
        <v>109493</v>
      </c>
      <c r="U2272" s="1">
        <v>45469</v>
      </c>
      <c r="V2272" t="s">
        <v>4921</v>
      </c>
      <c r="W2272" t="s">
        <v>16121</v>
      </c>
      <c r="X2272" s="62" t="s">
        <v>13086</v>
      </c>
      <c r="Y2272" s="43">
        <v>10</v>
      </c>
      <c r="Z2272" t="s">
        <v>6650</v>
      </c>
      <c r="AA2272" t="s">
        <v>6651</v>
      </c>
      <c r="AB2272" t="s">
        <v>6652</v>
      </c>
      <c r="AD2272" t="s">
        <v>6653</v>
      </c>
      <c r="AE2272" s="2">
        <v>45727</v>
      </c>
      <c r="AF2272" t="s">
        <v>6654</v>
      </c>
      <c r="AG2272" t="s">
        <v>4927</v>
      </c>
      <c r="AH2272" s="1">
        <v>45758</v>
      </c>
      <c r="AJ2272" t="s">
        <v>53</v>
      </c>
      <c r="AM2272">
        <v>1232</v>
      </c>
      <c r="AN2272" s="1">
        <v>45754</v>
      </c>
      <c r="AO2272" s="1">
        <v>45796</v>
      </c>
      <c r="AP2272" s="23">
        <v>16342876</v>
      </c>
      <c r="AQ2272" s="3">
        <v>14000000</v>
      </c>
      <c r="BM2272" t="s">
        <v>332</v>
      </c>
    </row>
    <row r="2273" spans="1:65" ht="15" customHeight="1" x14ac:dyDescent="0.25">
      <c r="A2273">
        <v>173364</v>
      </c>
      <c r="B2273">
        <v>173364</v>
      </c>
      <c r="F2273" s="52">
        <v>1</v>
      </c>
      <c r="J2273" s="49">
        <v>1</v>
      </c>
      <c r="L2273" s="54">
        <f t="shared" si="229"/>
        <v>7062215</v>
      </c>
      <c r="Q2273" t="s">
        <v>52</v>
      </c>
      <c r="R2273" t="s">
        <v>60</v>
      </c>
      <c r="S2273" t="s">
        <v>4920</v>
      </c>
      <c r="T2273">
        <v>858397</v>
      </c>
      <c r="U2273" s="1">
        <v>45675</v>
      </c>
      <c r="V2273" t="s">
        <v>4921</v>
      </c>
      <c r="W2273" t="s">
        <v>16121</v>
      </c>
      <c r="X2273" s="62" t="s">
        <v>13086</v>
      </c>
      <c r="Y2273" s="43">
        <v>10</v>
      </c>
      <c r="Z2273" t="s">
        <v>6655</v>
      </c>
      <c r="AA2273" t="s">
        <v>6656</v>
      </c>
      <c r="AB2273" t="s">
        <v>6657</v>
      </c>
      <c r="AD2273" t="s">
        <v>6658</v>
      </c>
      <c r="AE2273" s="2">
        <v>45753.833333333336</v>
      </c>
      <c r="AF2273" t="s">
        <v>449</v>
      </c>
      <c r="AG2273" t="s">
        <v>4932</v>
      </c>
      <c r="AH2273" s="1">
        <v>45758</v>
      </c>
      <c r="AJ2273" t="s">
        <v>53</v>
      </c>
      <c r="AM2273">
        <v>1230</v>
      </c>
      <c r="AN2273" s="1">
        <v>45754</v>
      </c>
      <c r="AO2273" s="1">
        <v>45797</v>
      </c>
      <c r="AP2273" s="23">
        <v>7062215</v>
      </c>
      <c r="AQ2273" s="3">
        <v>7062215</v>
      </c>
      <c r="BM2273" t="s">
        <v>332</v>
      </c>
    </row>
    <row r="2274" spans="1:65" ht="15" customHeight="1" x14ac:dyDescent="0.25">
      <c r="A2274">
        <v>173354</v>
      </c>
      <c r="B2274">
        <v>173354</v>
      </c>
      <c r="F2274" s="52">
        <v>1</v>
      </c>
      <c r="J2274" s="49">
        <v>1</v>
      </c>
      <c r="L2274" s="54">
        <f t="shared" si="229"/>
        <v>14000000</v>
      </c>
      <c r="Q2274" t="s">
        <v>74</v>
      </c>
      <c r="R2274" t="s">
        <v>5025</v>
      </c>
      <c r="S2274" t="s">
        <v>4957</v>
      </c>
      <c r="T2274">
        <v>101628</v>
      </c>
      <c r="U2274" s="1">
        <v>45429</v>
      </c>
      <c r="V2274" t="s">
        <v>4921</v>
      </c>
      <c r="W2274" t="s">
        <v>16121</v>
      </c>
      <c r="X2274" s="62" t="s">
        <v>13086</v>
      </c>
      <c r="Y2274" s="43">
        <v>10</v>
      </c>
      <c r="Z2274" t="s">
        <v>6659</v>
      </c>
      <c r="AA2274" t="s">
        <v>6660</v>
      </c>
      <c r="AB2274" t="s">
        <v>6661</v>
      </c>
      <c r="AD2274" t="s">
        <v>6662</v>
      </c>
      <c r="AE2274" s="2">
        <v>45710.895833333336</v>
      </c>
      <c r="AF2274" t="s">
        <v>6663</v>
      </c>
      <c r="AG2274" t="s">
        <v>4927</v>
      </c>
      <c r="AH2274" s="1">
        <v>45758</v>
      </c>
      <c r="AJ2274" t="s">
        <v>53</v>
      </c>
      <c r="AM2274">
        <v>1240</v>
      </c>
      <c r="AN2274" s="1">
        <v>45754</v>
      </c>
      <c r="AO2274" s="1">
        <v>45796</v>
      </c>
      <c r="AP2274" s="23">
        <v>52820791</v>
      </c>
      <c r="AQ2274" s="3">
        <v>14000000</v>
      </c>
      <c r="BM2274" t="s">
        <v>332</v>
      </c>
    </row>
    <row r="2275" spans="1:65" ht="15" customHeight="1" x14ac:dyDescent="0.25">
      <c r="A2275">
        <v>173351</v>
      </c>
      <c r="B2275">
        <v>173351</v>
      </c>
      <c r="F2275" s="52">
        <v>1</v>
      </c>
      <c r="J2275" s="49">
        <v>1</v>
      </c>
      <c r="L2275" s="54">
        <f t="shared" si="229"/>
        <v>14000000</v>
      </c>
      <c r="Q2275" t="s">
        <v>74</v>
      </c>
      <c r="R2275" t="s">
        <v>5025</v>
      </c>
      <c r="S2275" t="s">
        <v>4920</v>
      </c>
      <c r="T2275">
        <v>626703</v>
      </c>
      <c r="U2275" s="1">
        <v>45374</v>
      </c>
      <c r="V2275" t="s">
        <v>4921</v>
      </c>
      <c r="W2275" t="s">
        <v>16121</v>
      </c>
      <c r="X2275" s="62" t="s">
        <v>13086</v>
      </c>
      <c r="Y2275" s="43">
        <v>10</v>
      </c>
      <c r="Z2275" t="s">
        <v>6664</v>
      </c>
      <c r="AA2275" t="s">
        <v>6665</v>
      </c>
      <c r="AB2275" t="s">
        <v>6666</v>
      </c>
      <c r="AD2275" t="s">
        <v>6667</v>
      </c>
      <c r="AE2275" s="2">
        <v>45716.729166666664</v>
      </c>
      <c r="AF2275" t="s">
        <v>6668</v>
      </c>
      <c r="AG2275" t="s">
        <v>4927</v>
      </c>
      <c r="AH2275" s="1">
        <v>45758</v>
      </c>
      <c r="AJ2275" t="s">
        <v>53</v>
      </c>
      <c r="AM2275">
        <v>1225</v>
      </c>
      <c r="AN2275" s="1">
        <v>45754</v>
      </c>
      <c r="AO2275" s="1">
        <v>45796</v>
      </c>
      <c r="AP2275" s="23">
        <v>23565611</v>
      </c>
      <c r="AQ2275" s="3">
        <v>14000000</v>
      </c>
      <c r="BM2275" t="s">
        <v>332</v>
      </c>
    </row>
    <row r="2276" spans="1:65" ht="15" customHeight="1" x14ac:dyDescent="0.25">
      <c r="A2276">
        <v>173352</v>
      </c>
      <c r="B2276">
        <v>173352</v>
      </c>
      <c r="E2276" s="34">
        <v>1</v>
      </c>
      <c r="I2276" s="49">
        <v>1</v>
      </c>
      <c r="K2276" s="31">
        <f>AQ2276</f>
        <v>6844144</v>
      </c>
      <c r="Q2276" t="s">
        <v>52</v>
      </c>
      <c r="R2276" t="s">
        <v>60</v>
      </c>
      <c r="S2276" t="s">
        <v>4957</v>
      </c>
      <c r="T2276">
        <v>102177</v>
      </c>
      <c r="U2276" s="1">
        <v>45432</v>
      </c>
      <c r="V2276" t="s">
        <v>4921</v>
      </c>
      <c r="W2276" t="s">
        <v>16121</v>
      </c>
      <c r="X2276" s="62" t="s">
        <v>13086</v>
      </c>
      <c r="Y2276" s="43">
        <v>10</v>
      </c>
      <c r="Z2276" t="s">
        <v>6669</v>
      </c>
      <c r="AA2276" t="s">
        <v>6670</v>
      </c>
      <c r="AB2276" t="s">
        <v>6671</v>
      </c>
      <c r="AD2276" t="s">
        <v>6672</v>
      </c>
      <c r="AE2276" s="2">
        <v>45750.416666666664</v>
      </c>
      <c r="AF2276" t="s">
        <v>523</v>
      </c>
      <c r="AG2276" t="s">
        <v>4932</v>
      </c>
      <c r="AH2276" s="1">
        <v>45758</v>
      </c>
      <c r="AJ2276" t="s">
        <v>70</v>
      </c>
      <c r="AM2276">
        <v>1223</v>
      </c>
      <c r="AN2276" s="1">
        <v>45754</v>
      </c>
      <c r="AO2276" s="1">
        <v>45797</v>
      </c>
      <c r="AP2276" s="23">
        <v>6844144</v>
      </c>
      <c r="AQ2276" s="3">
        <v>6844144</v>
      </c>
      <c r="BM2276" t="s">
        <v>332</v>
      </c>
    </row>
    <row r="2277" spans="1:65" ht="15" customHeight="1" x14ac:dyDescent="0.25">
      <c r="A2277">
        <v>173355</v>
      </c>
      <c r="B2277">
        <v>173355</v>
      </c>
      <c r="F2277" s="52">
        <v>1</v>
      </c>
      <c r="J2277" s="49">
        <v>1</v>
      </c>
      <c r="L2277" s="54">
        <f t="shared" ref="L2277:L2283" si="230">AQ2277</f>
        <v>7396268</v>
      </c>
      <c r="Q2277" t="s">
        <v>74</v>
      </c>
      <c r="R2277" t="s">
        <v>74</v>
      </c>
      <c r="S2277" t="s">
        <v>4920</v>
      </c>
      <c r="T2277">
        <v>784756</v>
      </c>
      <c r="U2277" s="1">
        <v>45544</v>
      </c>
      <c r="V2277" t="s">
        <v>4921</v>
      </c>
      <c r="W2277" t="s">
        <v>16121</v>
      </c>
      <c r="X2277" s="62" t="s">
        <v>13086</v>
      </c>
      <c r="Y2277" s="43">
        <v>10</v>
      </c>
      <c r="Z2277" t="s">
        <v>6673</v>
      </c>
      <c r="AA2277" t="s">
        <v>6674</v>
      </c>
      <c r="AB2277" t="s">
        <v>6675</v>
      </c>
      <c r="AD2277" t="s">
        <v>6676</v>
      </c>
      <c r="AE2277" s="2">
        <v>45753.788194444445</v>
      </c>
      <c r="AF2277" t="s">
        <v>6677</v>
      </c>
      <c r="AG2277" t="s">
        <v>4932</v>
      </c>
      <c r="AH2277" s="1">
        <v>45758</v>
      </c>
      <c r="AJ2277" t="s">
        <v>53</v>
      </c>
      <c r="AM2277">
        <v>1239</v>
      </c>
      <c r="AN2277" s="1">
        <v>45754</v>
      </c>
      <c r="AO2277" s="1">
        <v>45797</v>
      </c>
      <c r="AP2277" s="23">
        <v>7396268</v>
      </c>
      <c r="AQ2277" s="3">
        <v>7396268</v>
      </c>
      <c r="BM2277" t="s">
        <v>332</v>
      </c>
    </row>
    <row r="2278" spans="1:65" ht="15" customHeight="1" x14ac:dyDescent="0.25">
      <c r="A2278">
        <v>173356</v>
      </c>
      <c r="B2278">
        <v>173356</v>
      </c>
      <c r="F2278" s="52">
        <v>1</v>
      </c>
      <c r="J2278" s="49">
        <v>1</v>
      </c>
      <c r="L2278" s="54">
        <f t="shared" si="230"/>
        <v>14000000</v>
      </c>
      <c r="Q2278" t="s">
        <v>74</v>
      </c>
      <c r="R2278" t="s">
        <v>5025</v>
      </c>
      <c r="S2278" t="s">
        <v>4920</v>
      </c>
      <c r="T2278">
        <v>648809</v>
      </c>
      <c r="U2278" s="1">
        <v>45393</v>
      </c>
      <c r="V2278" t="s">
        <v>4921</v>
      </c>
      <c r="W2278" t="s">
        <v>16121</v>
      </c>
      <c r="X2278" s="62" t="s">
        <v>13086</v>
      </c>
      <c r="Y2278" s="43">
        <v>10</v>
      </c>
      <c r="Z2278" t="s">
        <v>6678</v>
      </c>
      <c r="AA2278" t="s">
        <v>6679</v>
      </c>
      <c r="AB2278" t="s">
        <v>6680</v>
      </c>
      <c r="AD2278" t="s">
        <v>6681</v>
      </c>
      <c r="AE2278" s="2">
        <v>45727.416666666664</v>
      </c>
      <c r="AF2278" t="s">
        <v>6682</v>
      </c>
      <c r="AG2278" t="s">
        <v>4927</v>
      </c>
      <c r="AH2278" s="1">
        <v>45758</v>
      </c>
      <c r="AJ2278" t="s">
        <v>53</v>
      </c>
      <c r="AM2278">
        <v>1238</v>
      </c>
      <c r="AN2278" s="1">
        <v>45754</v>
      </c>
      <c r="AO2278" s="1">
        <v>45803</v>
      </c>
      <c r="AP2278" s="23">
        <v>23051140</v>
      </c>
      <c r="AQ2278" s="3">
        <v>14000000</v>
      </c>
      <c r="BM2278" t="s">
        <v>332</v>
      </c>
    </row>
    <row r="2279" spans="1:65" ht="15" customHeight="1" x14ac:dyDescent="0.25">
      <c r="A2279">
        <v>173359</v>
      </c>
      <c r="B2279">
        <v>173359</v>
      </c>
      <c r="F2279" s="52">
        <v>1</v>
      </c>
      <c r="J2279" s="49">
        <v>1</v>
      </c>
      <c r="L2279" s="54">
        <f t="shared" si="230"/>
        <v>12917063</v>
      </c>
      <c r="Q2279" t="s">
        <v>52</v>
      </c>
      <c r="R2279" t="s">
        <v>60</v>
      </c>
      <c r="S2279" t="s">
        <v>4920</v>
      </c>
      <c r="T2279">
        <v>886933</v>
      </c>
      <c r="U2279" s="1">
        <v>45721</v>
      </c>
      <c r="V2279" t="s">
        <v>4921</v>
      </c>
      <c r="W2279" t="s">
        <v>16121</v>
      </c>
      <c r="X2279" s="62" t="s">
        <v>13086</v>
      </c>
      <c r="Y2279" s="43">
        <v>10</v>
      </c>
      <c r="Z2279" t="s">
        <v>6683</v>
      </c>
      <c r="AA2279" t="s">
        <v>6684</v>
      </c>
      <c r="AB2279" t="s">
        <v>6685</v>
      </c>
      <c r="AD2279" t="s">
        <v>6686</v>
      </c>
      <c r="AE2279" s="2">
        <v>45752.041666666664</v>
      </c>
      <c r="AF2279" t="s">
        <v>5232</v>
      </c>
      <c r="AG2279" t="s">
        <v>4932</v>
      </c>
      <c r="AH2279" s="1">
        <v>45758</v>
      </c>
      <c r="AJ2279" t="s">
        <v>53</v>
      </c>
      <c r="AM2279">
        <v>1235</v>
      </c>
      <c r="AN2279" s="1">
        <v>45754</v>
      </c>
      <c r="AO2279" s="1">
        <v>45797</v>
      </c>
      <c r="AP2279" s="23">
        <v>12917063</v>
      </c>
      <c r="AQ2279" s="3">
        <v>12917063</v>
      </c>
      <c r="BM2279" t="s">
        <v>332</v>
      </c>
    </row>
    <row r="2280" spans="1:65" ht="15" customHeight="1" x14ac:dyDescent="0.25">
      <c r="A2280">
        <v>173357</v>
      </c>
      <c r="B2280">
        <v>173357</v>
      </c>
      <c r="F2280" s="52">
        <v>1</v>
      </c>
      <c r="J2280" s="49">
        <v>1</v>
      </c>
      <c r="L2280" s="54">
        <f t="shared" si="230"/>
        <v>10429430</v>
      </c>
      <c r="Q2280" t="s">
        <v>52</v>
      </c>
      <c r="R2280" t="s">
        <v>52</v>
      </c>
      <c r="S2280" t="s">
        <v>4957</v>
      </c>
      <c r="T2280">
        <v>93781</v>
      </c>
      <c r="U2280" s="1">
        <v>45395</v>
      </c>
      <c r="V2280" t="s">
        <v>4921</v>
      </c>
      <c r="W2280" t="s">
        <v>16121</v>
      </c>
      <c r="X2280" s="62" t="s">
        <v>13086</v>
      </c>
      <c r="Y2280" s="43">
        <v>10</v>
      </c>
      <c r="Z2280" t="s">
        <v>6687</v>
      </c>
      <c r="AA2280" t="s">
        <v>6688</v>
      </c>
      <c r="AB2280" t="s">
        <v>6689</v>
      </c>
      <c r="AD2280" t="s">
        <v>6690</v>
      </c>
      <c r="AE2280" s="2">
        <v>45723.763888888891</v>
      </c>
      <c r="AF2280" t="s">
        <v>6691</v>
      </c>
      <c r="AG2280" t="s">
        <v>4927</v>
      </c>
      <c r="AH2280" s="1">
        <v>45758</v>
      </c>
      <c r="AJ2280" t="s">
        <v>53</v>
      </c>
      <c r="AM2280">
        <v>1236</v>
      </c>
      <c r="AN2280" s="1">
        <v>45754</v>
      </c>
      <c r="AO2280" s="1">
        <v>45796</v>
      </c>
      <c r="AP2280" s="23">
        <v>10429430</v>
      </c>
      <c r="AQ2280" s="3">
        <v>10429430</v>
      </c>
      <c r="BM2280" t="s">
        <v>332</v>
      </c>
    </row>
    <row r="2281" spans="1:65" ht="15" customHeight="1" x14ac:dyDescent="0.25">
      <c r="A2281">
        <v>173363</v>
      </c>
      <c r="B2281">
        <v>173363</v>
      </c>
      <c r="F2281" s="52">
        <v>1</v>
      </c>
      <c r="J2281" s="49">
        <v>1</v>
      </c>
      <c r="L2281" s="54">
        <f t="shared" si="230"/>
        <v>3927806</v>
      </c>
      <c r="Q2281" t="s">
        <v>74</v>
      </c>
      <c r="R2281" t="s">
        <v>97</v>
      </c>
      <c r="S2281" t="s">
        <v>4920</v>
      </c>
      <c r="T2281">
        <v>789060</v>
      </c>
      <c r="U2281" s="1">
        <v>45550</v>
      </c>
      <c r="V2281" t="s">
        <v>4921</v>
      </c>
      <c r="W2281" t="s">
        <v>16121</v>
      </c>
      <c r="X2281" s="62" t="s">
        <v>13086</v>
      </c>
      <c r="Y2281" s="43">
        <v>10</v>
      </c>
      <c r="Z2281" t="s">
        <v>6692</v>
      </c>
      <c r="AA2281" t="s">
        <v>6693</v>
      </c>
      <c r="AB2281" t="s">
        <v>6694</v>
      </c>
      <c r="AD2281" t="s">
        <v>6695</v>
      </c>
      <c r="AE2281" s="2">
        <v>45752.979166666664</v>
      </c>
      <c r="AF2281" t="s">
        <v>6696</v>
      </c>
      <c r="AG2281" t="s">
        <v>4932</v>
      </c>
      <c r="AH2281" s="1">
        <v>45758</v>
      </c>
      <c r="AJ2281" t="s">
        <v>53</v>
      </c>
      <c r="AM2281">
        <v>1231</v>
      </c>
      <c r="AN2281" s="1">
        <v>45754</v>
      </c>
      <c r="AO2281" s="1">
        <v>45805</v>
      </c>
      <c r="AP2281" s="23">
        <v>3927806</v>
      </c>
      <c r="AQ2281" s="3">
        <v>3927806</v>
      </c>
      <c r="BM2281" t="s">
        <v>332</v>
      </c>
    </row>
    <row r="2282" spans="1:65" ht="15" customHeight="1" x14ac:dyDescent="0.25">
      <c r="A2282">
        <v>173350</v>
      </c>
      <c r="B2282">
        <v>173350</v>
      </c>
      <c r="F2282" s="52">
        <v>1</v>
      </c>
      <c r="J2282" s="49">
        <v>1</v>
      </c>
      <c r="L2282" s="54">
        <f t="shared" si="230"/>
        <v>6967951</v>
      </c>
      <c r="Q2282" t="s">
        <v>52</v>
      </c>
      <c r="R2282" t="s">
        <v>60</v>
      </c>
      <c r="S2282" t="s">
        <v>4920</v>
      </c>
      <c r="T2282">
        <v>643220</v>
      </c>
      <c r="U2282" s="1">
        <v>45388</v>
      </c>
      <c r="V2282" t="s">
        <v>4921</v>
      </c>
      <c r="W2282" t="s">
        <v>16121</v>
      </c>
      <c r="X2282" s="62" t="s">
        <v>13086</v>
      </c>
      <c r="Y2282" s="43">
        <v>10</v>
      </c>
      <c r="Z2282" t="s">
        <v>6697</v>
      </c>
      <c r="AA2282" t="s">
        <v>6698</v>
      </c>
      <c r="AB2282" t="s">
        <v>6699</v>
      </c>
      <c r="AD2282" t="s">
        <v>6700</v>
      </c>
      <c r="AE2282" s="2">
        <v>45751.383333333331</v>
      </c>
      <c r="AF2282" t="s">
        <v>6701</v>
      </c>
      <c r="AG2282" t="s">
        <v>4932</v>
      </c>
      <c r="AH2282" s="1">
        <v>45758</v>
      </c>
      <c r="AJ2282" t="s">
        <v>53</v>
      </c>
      <c r="AM2282">
        <v>1226</v>
      </c>
      <c r="AN2282" s="1">
        <v>45754</v>
      </c>
      <c r="AO2282" s="1">
        <v>45797</v>
      </c>
      <c r="AP2282" s="23">
        <v>6967951</v>
      </c>
      <c r="AQ2282" s="3">
        <v>6967951</v>
      </c>
      <c r="BM2282" t="s">
        <v>332</v>
      </c>
    </row>
    <row r="2283" spans="1:65" ht="15" customHeight="1" x14ac:dyDescent="0.25">
      <c r="A2283">
        <v>173365</v>
      </c>
      <c r="B2283">
        <v>173365</v>
      </c>
      <c r="F2283" s="52">
        <v>1</v>
      </c>
      <c r="J2283" s="49">
        <v>1</v>
      </c>
      <c r="L2283" s="54">
        <f t="shared" si="230"/>
        <v>10835260</v>
      </c>
      <c r="Q2283" t="s">
        <v>74</v>
      </c>
      <c r="R2283" t="s">
        <v>97</v>
      </c>
      <c r="S2283" t="s">
        <v>4920</v>
      </c>
      <c r="T2283">
        <v>816475</v>
      </c>
      <c r="U2283" s="1">
        <v>45597</v>
      </c>
      <c r="V2283" t="s">
        <v>4921</v>
      </c>
      <c r="W2283" t="s">
        <v>16121</v>
      </c>
      <c r="X2283" s="62" t="s">
        <v>13086</v>
      </c>
      <c r="Y2283" s="43">
        <v>10</v>
      </c>
      <c r="Z2283" t="s">
        <v>6702</v>
      </c>
      <c r="AA2283" t="s">
        <v>6703</v>
      </c>
      <c r="AB2283" t="s">
        <v>6704</v>
      </c>
      <c r="AD2283" t="s">
        <v>6705</v>
      </c>
      <c r="AE2283" s="2">
        <v>45704.638888888891</v>
      </c>
      <c r="AF2283" t="s">
        <v>6706</v>
      </c>
      <c r="AG2283" t="s">
        <v>4927</v>
      </c>
      <c r="AH2283" s="1">
        <v>45758</v>
      </c>
      <c r="AJ2283" t="s">
        <v>53</v>
      </c>
      <c r="AM2283">
        <v>1229</v>
      </c>
      <c r="AN2283" s="1">
        <v>45754</v>
      </c>
      <c r="AO2283" s="1">
        <v>45796</v>
      </c>
      <c r="AP2283" s="23">
        <v>10835260</v>
      </c>
      <c r="AQ2283" s="3">
        <v>10835260</v>
      </c>
      <c r="BM2283" t="s">
        <v>332</v>
      </c>
    </row>
    <row r="2284" spans="1:65" ht="15" hidden="1" customHeight="1" x14ac:dyDescent="0.25">
      <c r="A2284" s="17">
        <v>173346</v>
      </c>
      <c r="B2284" s="17">
        <v>173346</v>
      </c>
      <c r="C2284" s="17"/>
      <c r="D2284" s="17"/>
      <c r="E2284" s="52"/>
      <c r="F2284" s="52">
        <v>1</v>
      </c>
      <c r="G2284" s="52"/>
      <c r="H2284" s="52"/>
      <c r="I2284" s="52"/>
      <c r="J2284" s="52"/>
      <c r="K2284" s="52"/>
      <c r="L2284" s="52"/>
      <c r="M2284" s="52"/>
      <c r="N2284" s="52"/>
      <c r="O2284" s="52"/>
      <c r="P2284" s="50">
        <v>1</v>
      </c>
      <c r="Q2284" s="17" t="s">
        <v>52</v>
      </c>
      <c r="R2284" s="17" t="s">
        <v>60</v>
      </c>
      <c r="S2284" s="17" t="s">
        <v>4920</v>
      </c>
      <c r="T2284" s="17">
        <v>684233</v>
      </c>
      <c r="U2284" s="18">
        <v>45427</v>
      </c>
      <c r="V2284" s="17" t="s">
        <v>4921</v>
      </c>
      <c r="W2284" s="17"/>
      <c r="X2284" s="42" t="s">
        <v>13086</v>
      </c>
      <c r="Y2284" s="43">
        <v>10</v>
      </c>
      <c r="Z2284" s="17" t="s">
        <v>14480</v>
      </c>
      <c r="AA2284" s="17" t="s">
        <v>14481</v>
      </c>
      <c r="AB2284" s="17" t="s">
        <v>14482</v>
      </c>
      <c r="AD2284" s="17" t="s">
        <v>15746</v>
      </c>
      <c r="AE2284" s="20">
        <v>45750.998611111114</v>
      </c>
      <c r="AF2284" s="17" t="s">
        <v>1251</v>
      </c>
      <c r="AG2284" s="17" t="s">
        <v>4932</v>
      </c>
      <c r="AJ2284" s="17" t="s">
        <v>53</v>
      </c>
      <c r="AM2284" s="17">
        <v>1224</v>
      </c>
      <c r="AN2284" s="18">
        <v>45754</v>
      </c>
      <c r="AO2284" s="17"/>
      <c r="AP2284" s="23">
        <v>9377881</v>
      </c>
      <c r="AQ2284" s="21"/>
      <c r="BM2284" t="s">
        <v>84</v>
      </c>
    </row>
    <row r="2285" spans="1:65" ht="15" customHeight="1" x14ac:dyDescent="0.25">
      <c r="A2285">
        <v>173391</v>
      </c>
      <c r="B2285">
        <v>173391</v>
      </c>
      <c r="F2285" s="52">
        <v>1</v>
      </c>
      <c r="J2285" s="49">
        <v>1</v>
      </c>
      <c r="L2285" s="54">
        <f t="shared" ref="L2285:L2287" si="231">AQ2285</f>
        <v>4242054.57</v>
      </c>
      <c r="Q2285" t="s">
        <v>52</v>
      </c>
      <c r="R2285" t="s">
        <v>60</v>
      </c>
      <c r="S2285" t="s">
        <v>4920</v>
      </c>
      <c r="T2285">
        <v>824180</v>
      </c>
      <c r="U2285" s="1">
        <v>45610</v>
      </c>
      <c r="V2285" t="s">
        <v>4921</v>
      </c>
      <c r="W2285" t="s">
        <v>16121</v>
      </c>
      <c r="X2285" s="62" t="s">
        <v>13086</v>
      </c>
      <c r="Y2285" s="43">
        <v>10</v>
      </c>
      <c r="Z2285" t="s">
        <v>6565</v>
      </c>
      <c r="AA2285" t="s">
        <v>6566</v>
      </c>
      <c r="AB2285" t="s">
        <v>6567</v>
      </c>
      <c r="AD2285" t="s">
        <v>6568</v>
      </c>
      <c r="AE2285" s="2">
        <v>45625.895833333336</v>
      </c>
      <c r="AF2285" t="s">
        <v>6569</v>
      </c>
      <c r="AG2285" t="s">
        <v>4927</v>
      </c>
      <c r="AH2285" s="1">
        <v>45762</v>
      </c>
      <c r="AJ2285" t="s">
        <v>53</v>
      </c>
      <c r="AM2285">
        <v>1248</v>
      </c>
      <c r="AN2285" s="1">
        <v>45755</v>
      </c>
      <c r="AO2285" s="1">
        <v>45768</v>
      </c>
      <c r="AP2285" s="23">
        <v>5153460</v>
      </c>
      <c r="AQ2285" s="3">
        <v>4242054.57</v>
      </c>
      <c r="BM2285" t="s">
        <v>332</v>
      </c>
    </row>
    <row r="2286" spans="1:65" ht="15" customHeight="1" x14ac:dyDescent="0.25">
      <c r="A2286">
        <v>173372</v>
      </c>
      <c r="B2286">
        <v>173372</v>
      </c>
      <c r="F2286" s="52">
        <v>1</v>
      </c>
      <c r="J2286" s="49">
        <v>1</v>
      </c>
      <c r="L2286" s="54">
        <f t="shared" si="231"/>
        <v>6812522</v>
      </c>
      <c r="Q2286" t="s">
        <v>74</v>
      </c>
      <c r="R2286" t="s">
        <v>5025</v>
      </c>
      <c r="S2286" t="s">
        <v>4920</v>
      </c>
      <c r="T2286">
        <v>681978</v>
      </c>
      <c r="U2286" s="1">
        <v>45425</v>
      </c>
      <c r="V2286" t="s">
        <v>4921</v>
      </c>
      <c r="W2286" t="s">
        <v>16121</v>
      </c>
      <c r="X2286" s="62" t="s">
        <v>13086</v>
      </c>
      <c r="Y2286" s="43">
        <v>10</v>
      </c>
      <c r="Z2286" t="s">
        <v>6570</v>
      </c>
      <c r="AA2286" t="s">
        <v>6571</v>
      </c>
      <c r="AB2286" t="s">
        <v>6572</v>
      </c>
      <c r="AD2286" t="s">
        <v>6573</v>
      </c>
      <c r="AE2286" s="2">
        <v>45752.743055555555</v>
      </c>
      <c r="AF2286" t="s">
        <v>6574</v>
      </c>
      <c r="AG2286" t="s">
        <v>4932</v>
      </c>
      <c r="AH2286" s="1">
        <v>45762</v>
      </c>
      <c r="AJ2286" t="s">
        <v>53</v>
      </c>
      <c r="AM2286">
        <v>1241</v>
      </c>
      <c r="AN2286" s="1">
        <v>45755</v>
      </c>
      <c r="AO2286" s="1">
        <v>45799</v>
      </c>
      <c r="AP2286" s="23">
        <v>6812522</v>
      </c>
      <c r="AQ2286" s="3">
        <v>6812522</v>
      </c>
      <c r="BM2286" t="s">
        <v>332</v>
      </c>
    </row>
    <row r="2287" spans="1:65" ht="15" customHeight="1" x14ac:dyDescent="0.25">
      <c r="A2287">
        <v>173385</v>
      </c>
      <c r="B2287">
        <v>173385</v>
      </c>
      <c r="F2287" s="52">
        <v>1</v>
      </c>
      <c r="J2287" s="49">
        <v>1</v>
      </c>
      <c r="L2287" s="54">
        <f t="shared" si="231"/>
        <v>14000000</v>
      </c>
      <c r="Q2287" t="s">
        <v>52</v>
      </c>
      <c r="R2287" t="s">
        <v>60</v>
      </c>
      <c r="S2287" t="s">
        <v>4920</v>
      </c>
      <c r="T2287">
        <v>723956</v>
      </c>
      <c r="U2287" s="1">
        <v>45470</v>
      </c>
      <c r="V2287" t="s">
        <v>4921</v>
      </c>
      <c r="W2287" t="s">
        <v>16121</v>
      </c>
      <c r="X2287" s="62" t="s">
        <v>13086</v>
      </c>
      <c r="Y2287" s="43">
        <v>10</v>
      </c>
      <c r="Z2287" t="s">
        <v>6575</v>
      </c>
      <c r="AA2287" t="s">
        <v>6576</v>
      </c>
      <c r="AB2287" t="s">
        <v>6577</v>
      </c>
      <c r="AD2287" t="s">
        <v>6578</v>
      </c>
      <c r="AE2287" s="2">
        <v>45707.59375</v>
      </c>
      <c r="AF2287" t="s">
        <v>6579</v>
      </c>
      <c r="AG2287" t="s">
        <v>4927</v>
      </c>
      <c r="AH2287" s="1">
        <v>45762</v>
      </c>
      <c r="AJ2287" t="s">
        <v>53</v>
      </c>
      <c r="AM2287">
        <v>1251</v>
      </c>
      <c r="AN2287" s="1">
        <v>45755</v>
      </c>
      <c r="AO2287" s="1">
        <v>45799</v>
      </c>
      <c r="AP2287" s="23">
        <v>14309750</v>
      </c>
      <c r="AQ2287" s="3">
        <v>14000000</v>
      </c>
      <c r="BM2287" t="s">
        <v>332</v>
      </c>
    </row>
    <row r="2288" spans="1:65" ht="15" customHeight="1" x14ac:dyDescent="0.25">
      <c r="A2288">
        <v>173389</v>
      </c>
      <c r="B2288">
        <v>173389</v>
      </c>
      <c r="E2288" s="34">
        <v>1</v>
      </c>
      <c r="I2288" s="49">
        <v>1</v>
      </c>
      <c r="K2288" s="31">
        <f>AQ2288</f>
        <v>14000000</v>
      </c>
      <c r="Q2288" t="s">
        <v>74</v>
      </c>
      <c r="R2288" t="s">
        <v>106</v>
      </c>
      <c r="S2288" t="s">
        <v>4957</v>
      </c>
      <c r="T2288">
        <v>98179</v>
      </c>
      <c r="U2288" s="1">
        <v>45414</v>
      </c>
      <c r="V2288" t="s">
        <v>4921</v>
      </c>
      <c r="W2288" t="s">
        <v>16121</v>
      </c>
      <c r="X2288" s="62" t="s">
        <v>13086</v>
      </c>
      <c r="Y2288" s="43">
        <v>10</v>
      </c>
      <c r="Z2288" t="s">
        <v>6580</v>
      </c>
      <c r="AA2288" t="s">
        <v>1829</v>
      </c>
      <c r="AB2288" t="s">
        <v>6581</v>
      </c>
      <c r="AD2288" t="s">
        <v>6582</v>
      </c>
      <c r="AE2288" s="2">
        <v>45719.916666666664</v>
      </c>
      <c r="AF2288" t="s">
        <v>203</v>
      </c>
      <c r="AG2288" t="s">
        <v>4927</v>
      </c>
      <c r="AH2288" s="1">
        <v>45762</v>
      </c>
      <c r="AJ2288" t="s">
        <v>70</v>
      </c>
      <c r="AM2288">
        <v>1246</v>
      </c>
      <c r="AN2288" s="1">
        <v>45755</v>
      </c>
      <c r="AO2288" s="1">
        <v>45799</v>
      </c>
      <c r="AP2288" s="23">
        <v>15077800</v>
      </c>
      <c r="AQ2288" s="3">
        <v>14000000</v>
      </c>
      <c r="BM2288" t="s">
        <v>332</v>
      </c>
    </row>
    <row r="2289" spans="1:70" ht="15" customHeight="1" x14ac:dyDescent="0.25">
      <c r="A2289">
        <v>173381</v>
      </c>
      <c r="B2289">
        <v>173381</v>
      </c>
      <c r="F2289" s="52">
        <v>1</v>
      </c>
      <c r="J2289" s="49">
        <v>1</v>
      </c>
      <c r="L2289" s="54">
        <f t="shared" ref="L2289:L2300" si="232">AQ2289</f>
        <v>14000000</v>
      </c>
      <c r="Q2289" t="s">
        <v>52</v>
      </c>
      <c r="R2289" t="s">
        <v>60</v>
      </c>
      <c r="S2289" t="s">
        <v>4920</v>
      </c>
      <c r="T2289">
        <v>580806</v>
      </c>
      <c r="U2289" s="1">
        <v>45333</v>
      </c>
      <c r="V2289" t="s">
        <v>4921</v>
      </c>
      <c r="W2289" t="s">
        <v>16121</v>
      </c>
      <c r="X2289" s="62" t="s">
        <v>13086</v>
      </c>
      <c r="Y2289" s="43">
        <v>10</v>
      </c>
      <c r="Z2289" t="s">
        <v>6583</v>
      </c>
      <c r="AA2289" t="s">
        <v>6584</v>
      </c>
      <c r="AB2289" t="s">
        <v>6585</v>
      </c>
      <c r="AD2289" t="s">
        <v>6586</v>
      </c>
      <c r="AE2289" s="2">
        <v>45550.819444444445</v>
      </c>
      <c r="AF2289" t="s">
        <v>6587</v>
      </c>
      <c r="AG2289" t="s">
        <v>4927</v>
      </c>
      <c r="AH2289" s="1">
        <v>45762</v>
      </c>
      <c r="AJ2289" t="s">
        <v>53</v>
      </c>
      <c r="AM2289">
        <v>1255</v>
      </c>
      <c r="AN2289" s="1">
        <v>45755</v>
      </c>
      <c r="AO2289" s="1">
        <v>45803</v>
      </c>
      <c r="AP2289" s="23">
        <v>15307731</v>
      </c>
      <c r="AQ2289" s="3">
        <v>14000000</v>
      </c>
      <c r="BM2289" t="s">
        <v>332</v>
      </c>
    </row>
    <row r="2290" spans="1:70" ht="15" customHeight="1" x14ac:dyDescent="0.25">
      <c r="A2290">
        <v>173390</v>
      </c>
      <c r="B2290">
        <v>173390</v>
      </c>
      <c r="F2290" s="52">
        <v>1</v>
      </c>
      <c r="J2290" s="49">
        <v>1</v>
      </c>
      <c r="L2290" s="54">
        <f t="shared" si="232"/>
        <v>8266586.4000000004</v>
      </c>
      <c r="Q2290" t="s">
        <v>52</v>
      </c>
      <c r="R2290" t="s">
        <v>60</v>
      </c>
      <c r="S2290" t="s">
        <v>4920</v>
      </c>
      <c r="T2290">
        <v>883474</v>
      </c>
      <c r="U2290" s="1">
        <v>45716</v>
      </c>
      <c r="V2290" t="s">
        <v>4921</v>
      </c>
      <c r="W2290" t="s">
        <v>16121</v>
      </c>
      <c r="X2290" s="62" t="s">
        <v>13086</v>
      </c>
      <c r="Y2290" s="43">
        <v>10</v>
      </c>
      <c r="Z2290" t="s">
        <v>6588</v>
      </c>
      <c r="AA2290" t="s">
        <v>6589</v>
      </c>
      <c r="AB2290" t="s">
        <v>6590</v>
      </c>
      <c r="AD2290" t="s">
        <v>6591</v>
      </c>
      <c r="AE2290" s="2">
        <v>45754.368055555555</v>
      </c>
      <c r="AF2290" t="s">
        <v>6026</v>
      </c>
      <c r="AG2290" t="s">
        <v>4932</v>
      </c>
      <c r="AH2290" s="1">
        <v>45762</v>
      </c>
      <c r="AJ2290" t="s">
        <v>53</v>
      </c>
      <c r="AM2290">
        <v>1252</v>
      </c>
      <c r="AN2290" s="1">
        <v>45755</v>
      </c>
      <c r="AO2290" s="1">
        <v>45799</v>
      </c>
      <c r="AP2290" s="23">
        <v>8266586.4000000004</v>
      </c>
      <c r="AQ2290" s="3">
        <v>8266586.4000000004</v>
      </c>
      <c r="BM2290" t="s">
        <v>332</v>
      </c>
    </row>
    <row r="2291" spans="1:70" ht="15" customHeight="1" x14ac:dyDescent="0.25">
      <c r="A2291">
        <v>173392</v>
      </c>
      <c r="B2291">
        <v>173392</v>
      </c>
      <c r="F2291" s="52">
        <v>1</v>
      </c>
      <c r="J2291" s="49">
        <v>1</v>
      </c>
      <c r="L2291" s="54">
        <f t="shared" si="232"/>
        <v>3159421.12</v>
      </c>
      <c r="Q2291" t="s">
        <v>101</v>
      </c>
      <c r="R2291" t="s">
        <v>607</v>
      </c>
      <c r="S2291" t="s">
        <v>4920</v>
      </c>
      <c r="T2291">
        <v>754553</v>
      </c>
      <c r="U2291" s="1">
        <v>45509</v>
      </c>
      <c r="V2291" t="s">
        <v>4921</v>
      </c>
      <c r="W2291" t="s">
        <v>16121</v>
      </c>
      <c r="X2291" s="62" t="s">
        <v>13086</v>
      </c>
      <c r="Y2291" s="43">
        <v>10</v>
      </c>
      <c r="Z2291" t="s">
        <v>6374</v>
      </c>
      <c r="AA2291" t="s">
        <v>6375</v>
      </c>
      <c r="AB2291" t="s">
        <v>6592</v>
      </c>
      <c r="AD2291" t="s">
        <v>6377</v>
      </c>
      <c r="AE2291" s="2">
        <v>45707.354166666664</v>
      </c>
      <c r="AF2291" t="s">
        <v>6208</v>
      </c>
      <c r="AG2291" t="s">
        <v>4927</v>
      </c>
      <c r="AH2291" s="1">
        <v>45762</v>
      </c>
      <c r="AJ2291" t="s">
        <v>53</v>
      </c>
      <c r="AM2291">
        <v>1257</v>
      </c>
      <c r="AN2291" s="1">
        <v>45755</v>
      </c>
      <c r="AO2291" s="1">
        <v>45799</v>
      </c>
      <c r="AP2291" s="23">
        <v>9866252</v>
      </c>
      <c r="AQ2291" s="3">
        <v>3159421.12</v>
      </c>
      <c r="BM2291" t="s">
        <v>332</v>
      </c>
    </row>
    <row r="2292" spans="1:70" ht="15" customHeight="1" x14ac:dyDescent="0.25">
      <c r="A2292">
        <v>173383</v>
      </c>
      <c r="B2292">
        <v>173383</v>
      </c>
      <c r="F2292" s="52">
        <v>1</v>
      </c>
      <c r="J2292" s="49">
        <v>1</v>
      </c>
      <c r="L2292" s="54">
        <f t="shared" si="232"/>
        <v>14000000</v>
      </c>
      <c r="Q2292" t="s">
        <v>52</v>
      </c>
      <c r="R2292" t="s">
        <v>60</v>
      </c>
      <c r="S2292" t="s">
        <v>4920</v>
      </c>
      <c r="T2292">
        <v>896617</v>
      </c>
      <c r="U2292" s="1">
        <v>45732</v>
      </c>
      <c r="V2292" t="s">
        <v>4921</v>
      </c>
      <c r="W2292" t="s">
        <v>16121</v>
      </c>
      <c r="X2292" s="62" t="s">
        <v>13086</v>
      </c>
      <c r="Y2292" s="43">
        <v>10</v>
      </c>
      <c r="Z2292" t="s">
        <v>6593</v>
      </c>
      <c r="AA2292" t="s">
        <v>6594</v>
      </c>
      <c r="AB2292" t="s">
        <v>6595</v>
      </c>
      <c r="AD2292" t="s">
        <v>6596</v>
      </c>
      <c r="AE2292" s="2">
        <v>45754.828472222223</v>
      </c>
      <c r="AF2292" t="s">
        <v>6597</v>
      </c>
      <c r="AG2292" t="s">
        <v>4932</v>
      </c>
      <c r="AH2292" s="1">
        <v>45765</v>
      </c>
      <c r="AJ2292" t="s">
        <v>53</v>
      </c>
      <c r="AM2292">
        <v>1253</v>
      </c>
      <c r="AN2292" s="1">
        <v>45755</v>
      </c>
      <c r="AO2292" s="1">
        <v>45803</v>
      </c>
      <c r="AP2292" s="23">
        <v>14637000</v>
      </c>
      <c r="AQ2292" s="3">
        <v>14000000</v>
      </c>
      <c r="BM2292" t="s">
        <v>332</v>
      </c>
    </row>
    <row r="2293" spans="1:70" ht="15" customHeight="1" x14ac:dyDescent="0.25">
      <c r="A2293">
        <v>173378</v>
      </c>
      <c r="B2293">
        <v>173378</v>
      </c>
      <c r="F2293" s="52">
        <v>1</v>
      </c>
      <c r="J2293" s="49">
        <v>1</v>
      </c>
      <c r="L2293" s="54">
        <f t="shared" si="232"/>
        <v>4001550</v>
      </c>
      <c r="Q2293" t="s">
        <v>74</v>
      </c>
      <c r="R2293" t="s">
        <v>5025</v>
      </c>
      <c r="S2293" t="s">
        <v>4920</v>
      </c>
      <c r="T2293">
        <v>650711</v>
      </c>
      <c r="U2293" s="1">
        <v>45395</v>
      </c>
      <c r="V2293" t="s">
        <v>4921</v>
      </c>
      <c r="W2293" t="s">
        <v>16121</v>
      </c>
      <c r="X2293" s="62" t="s">
        <v>13086</v>
      </c>
      <c r="Y2293" s="43">
        <v>10</v>
      </c>
      <c r="Z2293" t="s">
        <v>6598</v>
      </c>
      <c r="AA2293" t="s">
        <v>6599</v>
      </c>
      <c r="AB2293" t="s">
        <v>6600</v>
      </c>
      <c r="AD2293" t="s">
        <v>6601</v>
      </c>
      <c r="AE2293" s="2">
        <v>45746.465277777781</v>
      </c>
      <c r="AF2293" t="s">
        <v>6602</v>
      </c>
      <c r="AG2293" t="s">
        <v>4932</v>
      </c>
      <c r="AH2293" s="1">
        <v>45762</v>
      </c>
      <c r="AJ2293" t="s">
        <v>53</v>
      </c>
      <c r="AM2293">
        <v>1243</v>
      </c>
      <c r="AN2293" s="1">
        <v>45755</v>
      </c>
      <c r="AO2293" s="1">
        <v>45798</v>
      </c>
      <c r="AP2293" s="23">
        <v>4001550</v>
      </c>
      <c r="AQ2293" s="3">
        <v>4001550</v>
      </c>
      <c r="BM2293" t="s">
        <v>332</v>
      </c>
    </row>
    <row r="2294" spans="1:70" ht="15" customHeight="1" x14ac:dyDescent="0.25">
      <c r="A2294">
        <v>173387</v>
      </c>
      <c r="B2294">
        <v>173387</v>
      </c>
      <c r="F2294" s="52">
        <v>1</v>
      </c>
      <c r="J2294" s="49">
        <v>1</v>
      </c>
      <c r="L2294" s="54">
        <f t="shared" si="232"/>
        <v>7036208</v>
      </c>
      <c r="Q2294" t="s">
        <v>74</v>
      </c>
      <c r="R2294" t="s">
        <v>74</v>
      </c>
      <c r="S2294" t="s">
        <v>4920</v>
      </c>
      <c r="T2294">
        <v>791306</v>
      </c>
      <c r="U2294" s="1">
        <v>45553</v>
      </c>
      <c r="V2294" t="s">
        <v>4921</v>
      </c>
      <c r="W2294" t="s">
        <v>16121</v>
      </c>
      <c r="X2294" s="62" t="s">
        <v>13086</v>
      </c>
      <c r="Y2294" s="43">
        <v>10</v>
      </c>
      <c r="Z2294" t="s">
        <v>6603</v>
      </c>
      <c r="AA2294" t="s">
        <v>6604</v>
      </c>
      <c r="AB2294" t="s">
        <v>6605</v>
      </c>
      <c r="AD2294" t="s">
        <v>6606</v>
      </c>
      <c r="AE2294" s="2">
        <v>45714.791666666664</v>
      </c>
      <c r="AF2294" t="s">
        <v>6607</v>
      </c>
      <c r="AG2294" t="s">
        <v>4927</v>
      </c>
      <c r="AH2294" s="1">
        <v>45762</v>
      </c>
      <c r="AJ2294" t="s">
        <v>53</v>
      </c>
      <c r="AM2294">
        <v>1249</v>
      </c>
      <c r="AN2294" s="1">
        <v>45755</v>
      </c>
      <c r="AO2294" s="1">
        <v>45799</v>
      </c>
      <c r="AP2294" s="23">
        <v>7036208</v>
      </c>
      <c r="AQ2294" s="3">
        <v>7036208</v>
      </c>
      <c r="BM2294" t="s">
        <v>332</v>
      </c>
    </row>
    <row r="2295" spans="1:70" ht="15" customHeight="1" x14ac:dyDescent="0.25">
      <c r="A2295">
        <v>173379</v>
      </c>
      <c r="B2295">
        <v>173379</v>
      </c>
      <c r="F2295" s="52">
        <v>1</v>
      </c>
      <c r="J2295" s="49">
        <v>1</v>
      </c>
      <c r="L2295" s="54">
        <f t="shared" si="232"/>
        <v>6825268</v>
      </c>
      <c r="Q2295" t="s">
        <v>52</v>
      </c>
      <c r="R2295" t="s">
        <v>102</v>
      </c>
      <c r="S2295" t="s">
        <v>4920</v>
      </c>
      <c r="T2295">
        <v>720141</v>
      </c>
      <c r="U2295" s="1">
        <v>45465</v>
      </c>
      <c r="V2295" t="s">
        <v>4921</v>
      </c>
      <c r="W2295" t="s">
        <v>16121</v>
      </c>
      <c r="X2295" s="62" t="s">
        <v>13086</v>
      </c>
      <c r="Y2295" s="43">
        <v>10</v>
      </c>
      <c r="Z2295" t="s">
        <v>6608</v>
      </c>
      <c r="AA2295" t="s">
        <v>6609</v>
      </c>
      <c r="AB2295" t="s">
        <v>6610</v>
      </c>
      <c r="AD2295" t="s">
        <v>6611</v>
      </c>
      <c r="AE2295" s="2">
        <v>45609.833333333336</v>
      </c>
      <c r="AF2295" t="s">
        <v>203</v>
      </c>
      <c r="AG2295" t="s">
        <v>4927</v>
      </c>
      <c r="AH2295" s="1">
        <v>45762</v>
      </c>
      <c r="AJ2295" t="s">
        <v>53</v>
      </c>
      <c r="AM2295">
        <v>1244</v>
      </c>
      <c r="AN2295" s="1">
        <v>45755</v>
      </c>
      <c r="AO2295" s="1">
        <v>45799</v>
      </c>
      <c r="AP2295" s="23">
        <v>6825268</v>
      </c>
      <c r="AQ2295" s="3">
        <v>6825268</v>
      </c>
      <c r="BM2295" t="s">
        <v>332</v>
      </c>
    </row>
    <row r="2296" spans="1:70" ht="15" customHeight="1" x14ac:dyDescent="0.25">
      <c r="A2296">
        <v>173380</v>
      </c>
      <c r="B2296">
        <v>173380</v>
      </c>
      <c r="F2296" s="52">
        <v>1</v>
      </c>
      <c r="J2296" s="49">
        <v>1</v>
      </c>
      <c r="L2296" s="54">
        <f t="shared" si="232"/>
        <v>12844634</v>
      </c>
      <c r="Q2296" t="s">
        <v>74</v>
      </c>
      <c r="R2296" t="s">
        <v>5025</v>
      </c>
      <c r="S2296" t="s">
        <v>4920</v>
      </c>
      <c r="T2296">
        <v>684932</v>
      </c>
      <c r="U2296" s="1">
        <v>45428</v>
      </c>
      <c r="V2296" t="s">
        <v>4921</v>
      </c>
      <c r="W2296" t="s">
        <v>16121</v>
      </c>
      <c r="X2296" s="62" t="s">
        <v>13086</v>
      </c>
      <c r="Y2296" s="43">
        <v>10</v>
      </c>
      <c r="Z2296" t="s">
        <v>6612</v>
      </c>
      <c r="AA2296" t="s">
        <v>6613</v>
      </c>
      <c r="AB2296" t="s">
        <v>6614</v>
      </c>
      <c r="AD2296" t="s">
        <v>6615</v>
      </c>
      <c r="AE2296" s="2">
        <v>45752.457638888889</v>
      </c>
      <c r="AF2296" t="s">
        <v>6616</v>
      </c>
      <c r="AG2296" t="s">
        <v>4932</v>
      </c>
      <c r="AH2296" s="1">
        <v>45762</v>
      </c>
      <c r="AJ2296" t="s">
        <v>53</v>
      </c>
      <c r="AM2296">
        <v>1256</v>
      </c>
      <c r="AN2296" s="1">
        <v>45755</v>
      </c>
      <c r="AO2296" s="1">
        <v>45790</v>
      </c>
      <c r="AP2296" s="23">
        <v>12844634</v>
      </c>
      <c r="AQ2296" s="3">
        <v>12844634</v>
      </c>
      <c r="BM2296" t="s">
        <v>332</v>
      </c>
    </row>
    <row r="2297" spans="1:70" ht="15" customHeight="1" x14ac:dyDescent="0.25">
      <c r="A2297">
        <v>173382</v>
      </c>
      <c r="B2297">
        <v>173382</v>
      </c>
      <c r="F2297" s="52">
        <v>1</v>
      </c>
      <c r="J2297" s="49">
        <v>1</v>
      </c>
      <c r="L2297" s="54">
        <f t="shared" si="232"/>
        <v>8379675</v>
      </c>
      <c r="Q2297" t="s">
        <v>52</v>
      </c>
      <c r="R2297" t="s">
        <v>60</v>
      </c>
      <c r="S2297" t="s">
        <v>4920</v>
      </c>
      <c r="T2297">
        <v>739924</v>
      </c>
      <c r="U2297" s="1">
        <v>45490</v>
      </c>
      <c r="V2297" t="s">
        <v>4921</v>
      </c>
      <c r="W2297" t="s">
        <v>16121</v>
      </c>
      <c r="X2297" s="62" t="s">
        <v>13086</v>
      </c>
      <c r="Y2297" s="43">
        <v>10</v>
      </c>
      <c r="Z2297" t="s">
        <v>6617</v>
      </c>
      <c r="AA2297" t="s">
        <v>6618</v>
      </c>
      <c r="AB2297" t="s">
        <v>6619</v>
      </c>
      <c r="AD2297" t="s">
        <v>6620</v>
      </c>
      <c r="AE2297" s="2">
        <v>45751.635416666664</v>
      </c>
      <c r="AF2297" t="s">
        <v>6621</v>
      </c>
      <c r="AG2297" t="s">
        <v>4932</v>
      </c>
      <c r="AH2297" s="1">
        <v>45762</v>
      </c>
      <c r="AJ2297" t="s">
        <v>53</v>
      </c>
      <c r="AM2297">
        <v>1254</v>
      </c>
      <c r="AN2297" s="1">
        <v>45755</v>
      </c>
      <c r="AO2297" s="1">
        <v>45798</v>
      </c>
      <c r="AP2297" s="23">
        <v>8379675</v>
      </c>
      <c r="AQ2297" s="3">
        <v>8379675</v>
      </c>
      <c r="BM2297" t="s">
        <v>332</v>
      </c>
    </row>
    <row r="2298" spans="1:70" ht="15" customHeight="1" x14ac:dyDescent="0.25">
      <c r="A2298">
        <v>173347</v>
      </c>
      <c r="B2298">
        <v>173347</v>
      </c>
      <c r="F2298" s="52">
        <v>1</v>
      </c>
      <c r="J2298" s="49">
        <v>1</v>
      </c>
      <c r="L2298" s="54">
        <f t="shared" si="232"/>
        <v>3192511</v>
      </c>
      <c r="Q2298" t="s">
        <v>52</v>
      </c>
      <c r="R2298" t="s">
        <v>60</v>
      </c>
      <c r="S2298" t="s">
        <v>4920</v>
      </c>
      <c r="T2298">
        <v>731524</v>
      </c>
      <c r="U2298" s="1">
        <v>45479</v>
      </c>
      <c r="V2298" t="s">
        <v>4921</v>
      </c>
      <c r="W2298" t="s">
        <v>16121</v>
      </c>
      <c r="X2298" s="62" t="s">
        <v>13086</v>
      </c>
      <c r="Y2298" s="43">
        <v>10</v>
      </c>
      <c r="Z2298" t="s">
        <v>6622</v>
      </c>
      <c r="AA2298" t="s">
        <v>6623</v>
      </c>
      <c r="AB2298" t="s">
        <v>6624</v>
      </c>
      <c r="AD2298" t="s">
        <v>6625</v>
      </c>
      <c r="AE2298" s="2">
        <v>45715.604166666664</v>
      </c>
      <c r="AF2298" t="s">
        <v>1239</v>
      </c>
      <c r="AG2298" t="s">
        <v>4927</v>
      </c>
      <c r="AH2298" s="1">
        <v>45762</v>
      </c>
      <c r="AJ2298" t="s">
        <v>53</v>
      </c>
      <c r="AM2298">
        <v>1245</v>
      </c>
      <c r="AN2298" s="1">
        <v>45755</v>
      </c>
      <c r="AO2298" s="1">
        <v>45799</v>
      </c>
      <c r="AP2298" s="23">
        <v>3192511</v>
      </c>
      <c r="AQ2298" s="3">
        <v>3192511</v>
      </c>
      <c r="BM2298" t="s">
        <v>332</v>
      </c>
    </row>
    <row r="2299" spans="1:70" ht="15" customHeight="1" x14ac:dyDescent="0.25">
      <c r="A2299">
        <v>173386</v>
      </c>
      <c r="B2299">
        <v>173386</v>
      </c>
      <c r="F2299" s="52">
        <v>1</v>
      </c>
      <c r="J2299" s="49">
        <v>1</v>
      </c>
      <c r="L2299" s="54">
        <f t="shared" si="232"/>
        <v>10220632</v>
      </c>
      <c r="Q2299" t="s">
        <v>52</v>
      </c>
      <c r="R2299" t="s">
        <v>60</v>
      </c>
      <c r="S2299" t="s">
        <v>4920</v>
      </c>
      <c r="T2299">
        <v>783198</v>
      </c>
      <c r="U2299" s="1">
        <v>45542</v>
      </c>
      <c r="V2299" t="s">
        <v>4921</v>
      </c>
      <c r="W2299" t="s">
        <v>16121</v>
      </c>
      <c r="X2299" s="62" t="s">
        <v>13086</v>
      </c>
      <c r="Y2299" s="43">
        <v>10</v>
      </c>
      <c r="Z2299" t="s">
        <v>6626</v>
      </c>
      <c r="AA2299" t="s">
        <v>6627</v>
      </c>
      <c r="AB2299" t="s">
        <v>6628</v>
      </c>
      <c r="AD2299" t="s">
        <v>6629</v>
      </c>
      <c r="AE2299" s="2">
        <v>45704.888888888891</v>
      </c>
      <c r="AF2299" t="s">
        <v>4995</v>
      </c>
      <c r="AG2299" t="s">
        <v>4927</v>
      </c>
      <c r="AH2299" s="1">
        <v>45762</v>
      </c>
      <c r="AJ2299" t="s">
        <v>53</v>
      </c>
      <c r="AM2299">
        <v>1250</v>
      </c>
      <c r="AN2299" s="1">
        <v>45755</v>
      </c>
      <c r="AO2299" s="1">
        <v>45799</v>
      </c>
      <c r="AP2299" s="23">
        <v>10220632</v>
      </c>
      <c r="AQ2299" s="3">
        <v>10220632</v>
      </c>
      <c r="BM2299" t="s">
        <v>332</v>
      </c>
    </row>
    <row r="2300" spans="1:70" ht="15" customHeight="1" x14ac:dyDescent="0.25">
      <c r="A2300">
        <v>173388</v>
      </c>
      <c r="B2300">
        <v>173388</v>
      </c>
      <c r="F2300" s="52">
        <v>1</v>
      </c>
      <c r="J2300" s="49">
        <v>1</v>
      </c>
      <c r="L2300" s="54">
        <f t="shared" si="232"/>
        <v>3776145.88</v>
      </c>
      <c r="Q2300" t="s">
        <v>52</v>
      </c>
      <c r="R2300" t="s">
        <v>60</v>
      </c>
      <c r="S2300" t="s">
        <v>4920</v>
      </c>
      <c r="T2300">
        <v>845511</v>
      </c>
      <c r="U2300" s="1">
        <v>45651</v>
      </c>
      <c r="V2300" t="s">
        <v>4921</v>
      </c>
      <c r="W2300" t="s">
        <v>16121</v>
      </c>
      <c r="X2300" s="62" t="s">
        <v>13086</v>
      </c>
      <c r="Y2300" s="43">
        <v>10</v>
      </c>
      <c r="Z2300" t="s">
        <v>6524</v>
      </c>
      <c r="AA2300" t="s">
        <v>6525</v>
      </c>
      <c r="AB2300" t="s">
        <v>6630</v>
      </c>
      <c r="AD2300" t="s">
        <v>6527</v>
      </c>
      <c r="AE2300" s="2">
        <v>45706.75</v>
      </c>
      <c r="AF2300" t="s">
        <v>6528</v>
      </c>
      <c r="AG2300" t="s">
        <v>4927</v>
      </c>
      <c r="AH2300" s="1">
        <v>45762</v>
      </c>
      <c r="AJ2300" t="s">
        <v>53</v>
      </c>
      <c r="AM2300">
        <v>1247</v>
      </c>
      <c r="AN2300" s="1">
        <v>45755</v>
      </c>
      <c r="AO2300" s="1">
        <v>45799</v>
      </c>
      <c r="AP2300" s="23">
        <v>5780208</v>
      </c>
      <c r="AQ2300" s="3">
        <v>3776145.88</v>
      </c>
      <c r="BM2300" t="s">
        <v>332</v>
      </c>
    </row>
    <row r="2301" spans="1:70" ht="15" hidden="1" customHeight="1" x14ac:dyDescent="0.25">
      <c r="A2301" s="17">
        <v>173373</v>
      </c>
      <c r="B2301" s="17">
        <v>173373</v>
      </c>
      <c r="C2301" s="17"/>
      <c r="D2301" s="17"/>
      <c r="E2301" s="52"/>
      <c r="F2301" s="52">
        <v>1</v>
      </c>
      <c r="G2301" s="52"/>
      <c r="H2301" s="52"/>
      <c r="I2301" s="52"/>
      <c r="J2301" s="52"/>
      <c r="K2301" s="52"/>
      <c r="L2301" s="52"/>
      <c r="M2301" s="52"/>
      <c r="N2301" s="52"/>
      <c r="O2301" s="52"/>
      <c r="P2301" s="50">
        <v>1</v>
      </c>
      <c r="Q2301" s="17" t="s">
        <v>52</v>
      </c>
      <c r="R2301" s="17" t="s">
        <v>60</v>
      </c>
      <c r="S2301" s="17" t="s">
        <v>4920</v>
      </c>
      <c r="T2301" s="17">
        <v>842217</v>
      </c>
      <c r="U2301" s="18">
        <v>45644</v>
      </c>
      <c r="V2301" s="17" t="s">
        <v>4921</v>
      </c>
      <c r="W2301" s="17"/>
      <c r="X2301" s="42" t="s">
        <v>13086</v>
      </c>
      <c r="Y2301" s="43">
        <v>10</v>
      </c>
      <c r="Z2301" s="17" t="s">
        <v>14477</v>
      </c>
      <c r="AA2301" s="17" t="s">
        <v>14478</v>
      </c>
      <c r="AB2301" s="17" t="s">
        <v>14479</v>
      </c>
      <c r="AD2301" s="17" t="s">
        <v>15744</v>
      </c>
      <c r="AE2301" s="20">
        <v>45753.538194444445</v>
      </c>
      <c r="AF2301" s="17" t="s">
        <v>15745</v>
      </c>
      <c r="AG2301" s="17" t="s">
        <v>4932</v>
      </c>
      <c r="AJ2301" s="17" t="s">
        <v>53</v>
      </c>
      <c r="AM2301" s="17">
        <v>1242</v>
      </c>
      <c r="AN2301" s="18">
        <v>45755</v>
      </c>
      <c r="AO2301" s="17"/>
      <c r="AP2301" s="23">
        <v>5102630</v>
      </c>
      <c r="AQ2301" s="21"/>
      <c r="BM2301" t="s">
        <v>84</v>
      </c>
    </row>
    <row r="2302" spans="1:70" ht="15" customHeight="1" x14ac:dyDescent="0.25">
      <c r="A2302">
        <v>173451</v>
      </c>
      <c r="B2302">
        <v>173451</v>
      </c>
      <c r="F2302" s="52">
        <v>1</v>
      </c>
      <c r="J2302" s="49">
        <v>1</v>
      </c>
      <c r="L2302" s="54">
        <f t="shared" ref="L2302:L2303" si="233">AQ2302</f>
        <v>5000000</v>
      </c>
      <c r="Q2302" t="s">
        <v>52</v>
      </c>
      <c r="R2302" t="s">
        <v>61</v>
      </c>
      <c r="S2302" t="s">
        <v>1803</v>
      </c>
      <c r="T2302">
        <v>3078</v>
      </c>
      <c r="U2302" s="1">
        <v>45507</v>
      </c>
      <c r="V2302" t="s">
        <v>1657</v>
      </c>
      <c r="W2302" t="s">
        <v>16123</v>
      </c>
      <c r="X2302" s="65" t="s">
        <v>4864</v>
      </c>
      <c r="Y2302" s="43">
        <v>1</v>
      </c>
      <c r="Z2302" t="s">
        <v>1804</v>
      </c>
      <c r="AA2302" t="s">
        <v>1805</v>
      </c>
      <c r="AB2302" t="s">
        <v>1805</v>
      </c>
      <c r="AC2302">
        <v>30109860230040</v>
      </c>
      <c r="AD2302" t="s">
        <v>1805</v>
      </c>
      <c r="AE2302" s="2">
        <v>45745</v>
      </c>
      <c r="AF2302" t="s">
        <v>1806</v>
      </c>
      <c r="AH2302" s="1">
        <v>45764</v>
      </c>
      <c r="AI2302" s="4" t="s">
        <v>1807</v>
      </c>
      <c r="AJ2302" t="s">
        <v>53</v>
      </c>
      <c r="AM2302">
        <v>18271</v>
      </c>
      <c r="AN2302" s="1">
        <v>45756</v>
      </c>
      <c r="AO2302" s="1">
        <v>45800</v>
      </c>
      <c r="AP2302" s="23">
        <v>5000000</v>
      </c>
      <c r="AQ2302" s="3">
        <v>5000000</v>
      </c>
      <c r="AS2302" t="s">
        <v>267</v>
      </c>
      <c r="AT2302" t="s">
        <v>52</v>
      </c>
      <c r="AU2302" s="1">
        <v>45761</v>
      </c>
      <c r="AV2302" s="1">
        <v>45810</v>
      </c>
      <c r="AW2302">
        <v>-12</v>
      </c>
      <c r="AX2302">
        <v>0</v>
      </c>
      <c r="BA2302" t="s">
        <v>52</v>
      </c>
      <c r="BG2302">
        <v>0</v>
      </c>
      <c r="BH2302" t="s">
        <v>55</v>
      </c>
      <c r="BI2302">
        <v>87</v>
      </c>
      <c r="BJ2302" t="s">
        <v>56</v>
      </c>
      <c r="BM2302" t="s">
        <v>332</v>
      </c>
      <c r="BN2302" t="s">
        <v>58</v>
      </c>
      <c r="BO2302" t="s">
        <v>58</v>
      </c>
      <c r="BP2302" t="s">
        <v>58</v>
      </c>
      <c r="BQ2302" t="s">
        <v>1808</v>
      </c>
      <c r="BR2302" t="s">
        <v>1809</v>
      </c>
    </row>
    <row r="2303" spans="1:70" ht="15" customHeight="1" x14ac:dyDescent="0.25">
      <c r="A2303">
        <v>173535</v>
      </c>
      <c r="B2303">
        <v>173535</v>
      </c>
      <c r="F2303" s="52">
        <v>1</v>
      </c>
      <c r="J2303" s="49">
        <v>1</v>
      </c>
      <c r="L2303" s="54">
        <f t="shared" si="233"/>
        <v>390000000</v>
      </c>
      <c r="Q2303" t="s">
        <v>52</v>
      </c>
      <c r="R2303" t="s">
        <v>60</v>
      </c>
      <c r="S2303" t="s">
        <v>63</v>
      </c>
      <c r="T2303">
        <v>340426</v>
      </c>
      <c r="U2303" s="1">
        <v>45289</v>
      </c>
      <c r="V2303" t="s">
        <v>1810</v>
      </c>
      <c r="W2303" t="s">
        <v>16123</v>
      </c>
      <c r="X2303" s="65" t="s">
        <v>4864</v>
      </c>
      <c r="Y2303" s="43">
        <v>1</v>
      </c>
      <c r="Z2303" t="s">
        <v>1811</v>
      </c>
      <c r="AA2303" t="s">
        <v>1812</v>
      </c>
      <c r="AB2303" t="s">
        <v>1812</v>
      </c>
      <c r="AD2303" t="s">
        <v>1813</v>
      </c>
      <c r="AE2303" s="2">
        <v>45646</v>
      </c>
      <c r="AF2303" t="s">
        <v>1814</v>
      </c>
      <c r="AH2303" s="1">
        <v>45763</v>
      </c>
      <c r="AI2303" s="4" t="s">
        <v>1815</v>
      </c>
      <c r="AJ2303" t="s">
        <v>53</v>
      </c>
      <c r="AM2303">
        <v>18272</v>
      </c>
      <c r="AN2303" s="1">
        <v>45756</v>
      </c>
      <c r="AO2303" s="1">
        <v>45765</v>
      </c>
      <c r="AP2303" s="23">
        <v>390000000</v>
      </c>
      <c r="AQ2303" s="3">
        <v>390000000</v>
      </c>
      <c r="AS2303" t="s">
        <v>147</v>
      </c>
      <c r="AT2303" t="s">
        <v>52</v>
      </c>
      <c r="AU2303" s="1">
        <v>45764</v>
      </c>
      <c r="AV2303" s="1">
        <v>45819</v>
      </c>
      <c r="AW2303">
        <v>-15</v>
      </c>
      <c r="AX2303">
        <v>0</v>
      </c>
      <c r="BA2303" t="s">
        <v>52</v>
      </c>
      <c r="BG2303">
        <v>0</v>
      </c>
      <c r="BH2303" t="s">
        <v>55</v>
      </c>
      <c r="BI2303">
        <v>84</v>
      </c>
      <c r="BJ2303" t="s">
        <v>56</v>
      </c>
      <c r="BM2303" t="s">
        <v>332</v>
      </c>
      <c r="BN2303" t="s">
        <v>58</v>
      </c>
      <c r="BO2303" t="s">
        <v>59</v>
      </c>
      <c r="BP2303" t="s">
        <v>58</v>
      </c>
      <c r="BQ2303" t="s">
        <v>1816</v>
      </c>
      <c r="BR2303" t="s">
        <v>1817</v>
      </c>
    </row>
    <row r="2304" spans="1:70" ht="15" hidden="1" customHeight="1" x14ac:dyDescent="0.25">
      <c r="A2304">
        <v>179928</v>
      </c>
      <c r="B2304">
        <v>179928</v>
      </c>
      <c r="F2304" s="52">
        <v>1</v>
      </c>
      <c r="P2304" s="50">
        <v>1</v>
      </c>
      <c r="Q2304" t="s">
        <v>52</v>
      </c>
      <c r="R2304" t="s">
        <v>60</v>
      </c>
      <c r="S2304" t="s">
        <v>119</v>
      </c>
      <c r="T2304">
        <v>38369</v>
      </c>
      <c r="U2304" s="1">
        <v>45653</v>
      </c>
      <c r="V2304" t="s">
        <v>139</v>
      </c>
      <c r="X2304" s="42" t="s">
        <v>4863</v>
      </c>
      <c r="Y2304" s="43">
        <v>3</v>
      </c>
      <c r="Z2304" t="s">
        <v>1818</v>
      </c>
      <c r="AA2304" t="s">
        <v>1819</v>
      </c>
      <c r="AB2304" t="s">
        <v>1819</v>
      </c>
      <c r="AC2304">
        <v>32904751080030</v>
      </c>
      <c r="AD2304" t="s">
        <v>1820</v>
      </c>
      <c r="AE2304" s="2">
        <v>45735.523611111108</v>
      </c>
      <c r="AF2304" t="s">
        <v>1821</v>
      </c>
      <c r="AJ2304" t="s">
        <v>53</v>
      </c>
      <c r="AM2304">
        <v>245</v>
      </c>
      <c r="AN2304" s="1">
        <v>45756</v>
      </c>
      <c r="AS2304" t="s">
        <v>351</v>
      </c>
      <c r="AT2304" t="s">
        <v>52</v>
      </c>
      <c r="AU2304" s="1">
        <v>45772</v>
      </c>
      <c r="AV2304" s="1">
        <v>45810</v>
      </c>
      <c r="AX2304">
        <v>0</v>
      </c>
      <c r="BF2304" t="s">
        <v>145</v>
      </c>
      <c r="BG2304">
        <v>1</v>
      </c>
      <c r="BH2304" t="s">
        <v>55</v>
      </c>
      <c r="BJ2304" t="s">
        <v>56</v>
      </c>
      <c r="BM2304" t="s">
        <v>57</v>
      </c>
      <c r="BN2304" t="s">
        <v>58</v>
      </c>
      <c r="BO2304" t="s">
        <v>59</v>
      </c>
      <c r="BP2304" t="s">
        <v>59</v>
      </c>
      <c r="BQ2304" s="5" t="s">
        <v>1822</v>
      </c>
      <c r="BR2304" t="s">
        <v>1823</v>
      </c>
    </row>
    <row r="2305" spans="1:70" ht="15" hidden="1" customHeight="1" x14ac:dyDescent="0.25">
      <c r="A2305">
        <v>173431</v>
      </c>
      <c r="B2305">
        <v>173431</v>
      </c>
      <c r="F2305" s="52">
        <v>1</v>
      </c>
      <c r="P2305" s="50">
        <v>1</v>
      </c>
      <c r="Q2305" t="s">
        <v>52</v>
      </c>
      <c r="R2305" t="s">
        <v>60</v>
      </c>
      <c r="S2305" t="s">
        <v>196</v>
      </c>
      <c r="T2305">
        <v>17709</v>
      </c>
      <c r="U2305" s="1">
        <v>45476</v>
      </c>
      <c r="V2305" t="s">
        <v>139</v>
      </c>
      <c r="X2305" s="42" t="s">
        <v>4863</v>
      </c>
      <c r="Y2305" s="43">
        <v>3</v>
      </c>
      <c r="Z2305" t="s">
        <v>1824</v>
      </c>
      <c r="AA2305" t="s">
        <v>1825</v>
      </c>
      <c r="AB2305" t="s">
        <v>1825</v>
      </c>
      <c r="AC2305">
        <v>30503833070064</v>
      </c>
      <c r="AD2305" t="s">
        <v>1826</v>
      </c>
      <c r="AE2305" s="2">
        <v>45543</v>
      </c>
      <c r="AF2305" t="s">
        <v>1827</v>
      </c>
      <c r="AJ2305" t="s">
        <v>53</v>
      </c>
      <c r="AM2305">
        <v>11</v>
      </c>
      <c r="AN2305" s="1">
        <v>45756</v>
      </c>
      <c r="AS2305" t="s">
        <v>306</v>
      </c>
      <c r="AT2305" t="s">
        <v>307</v>
      </c>
      <c r="AU2305" s="1">
        <v>45757</v>
      </c>
      <c r="AV2305" s="1">
        <v>45772</v>
      </c>
      <c r="AX2305">
        <v>0</v>
      </c>
      <c r="BF2305" t="s">
        <v>145</v>
      </c>
      <c r="BG2305">
        <v>1</v>
      </c>
      <c r="BH2305" t="s">
        <v>55</v>
      </c>
      <c r="BJ2305" t="s">
        <v>56</v>
      </c>
      <c r="BM2305" t="s">
        <v>57</v>
      </c>
      <c r="BN2305" t="s">
        <v>58</v>
      </c>
      <c r="BO2305" t="s">
        <v>59</v>
      </c>
      <c r="BP2305" t="s">
        <v>59</v>
      </c>
      <c r="BR2305" t="s">
        <v>1828</v>
      </c>
    </row>
    <row r="2306" spans="1:70" ht="15" customHeight="1" x14ac:dyDescent="0.25">
      <c r="A2306">
        <v>173413</v>
      </c>
      <c r="B2306">
        <v>173413</v>
      </c>
      <c r="F2306" s="52">
        <v>1</v>
      </c>
      <c r="J2306" s="49">
        <v>1</v>
      </c>
      <c r="L2306" s="54">
        <f t="shared" ref="L2306:L2313" si="234">AQ2306</f>
        <v>11976362.65</v>
      </c>
      <c r="Q2306" t="s">
        <v>74</v>
      </c>
      <c r="R2306" t="s">
        <v>97</v>
      </c>
      <c r="S2306" t="s">
        <v>4920</v>
      </c>
      <c r="T2306">
        <v>704381</v>
      </c>
      <c r="U2306" s="1">
        <v>45447</v>
      </c>
      <c r="V2306" t="s">
        <v>4921</v>
      </c>
      <c r="W2306" t="s">
        <v>16121</v>
      </c>
      <c r="X2306" s="62" t="s">
        <v>13086</v>
      </c>
      <c r="Y2306" s="43">
        <v>10</v>
      </c>
      <c r="Z2306" t="s">
        <v>6478</v>
      </c>
      <c r="AA2306" t="s">
        <v>6479</v>
      </c>
      <c r="AB2306" t="s">
        <v>6480</v>
      </c>
      <c r="AD2306" t="s">
        <v>6481</v>
      </c>
      <c r="AE2306" s="2">
        <v>45706.548611111109</v>
      </c>
      <c r="AF2306" t="s">
        <v>5078</v>
      </c>
      <c r="AG2306" t="s">
        <v>4927</v>
      </c>
      <c r="AH2306" s="1">
        <v>45762</v>
      </c>
      <c r="AJ2306" t="s">
        <v>53</v>
      </c>
      <c r="AM2306">
        <v>1277</v>
      </c>
      <c r="AN2306" s="1">
        <v>45756</v>
      </c>
      <c r="AO2306" s="1">
        <v>45800</v>
      </c>
      <c r="AP2306" s="23">
        <v>16158322</v>
      </c>
      <c r="AQ2306" s="3">
        <v>11976362.65</v>
      </c>
      <c r="BM2306" t="s">
        <v>332</v>
      </c>
    </row>
    <row r="2307" spans="1:70" ht="15" customHeight="1" x14ac:dyDescent="0.25">
      <c r="A2307">
        <v>173399</v>
      </c>
      <c r="B2307">
        <v>173399</v>
      </c>
      <c r="F2307" s="52">
        <v>1</v>
      </c>
      <c r="J2307" s="49">
        <v>1</v>
      </c>
      <c r="L2307" s="54">
        <f t="shared" si="234"/>
        <v>12444976</v>
      </c>
      <c r="Q2307" t="s">
        <v>74</v>
      </c>
      <c r="R2307" t="s">
        <v>5025</v>
      </c>
      <c r="S2307" t="s">
        <v>4920</v>
      </c>
      <c r="T2307">
        <v>695784</v>
      </c>
      <c r="U2307" s="1">
        <v>45439</v>
      </c>
      <c r="V2307" t="s">
        <v>4921</v>
      </c>
      <c r="W2307" t="s">
        <v>16121</v>
      </c>
      <c r="X2307" s="62" t="s">
        <v>13086</v>
      </c>
      <c r="Y2307" s="43">
        <v>10</v>
      </c>
      <c r="Z2307" t="s">
        <v>6482</v>
      </c>
      <c r="AA2307" t="s">
        <v>6483</v>
      </c>
      <c r="AB2307" t="s">
        <v>6484</v>
      </c>
      <c r="AD2307" t="s">
        <v>6485</v>
      </c>
      <c r="AE2307" s="2">
        <v>45648.916666666664</v>
      </c>
      <c r="AF2307" t="s">
        <v>6486</v>
      </c>
      <c r="AG2307" t="s">
        <v>4927</v>
      </c>
      <c r="AH2307" s="1">
        <v>45762</v>
      </c>
      <c r="AJ2307" t="s">
        <v>53</v>
      </c>
      <c r="AM2307">
        <v>1258</v>
      </c>
      <c r="AN2307" s="1">
        <v>45756</v>
      </c>
      <c r="AO2307" s="1">
        <v>45800</v>
      </c>
      <c r="AP2307" s="23">
        <v>12444976</v>
      </c>
      <c r="AQ2307" s="3">
        <v>12444976</v>
      </c>
      <c r="BM2307" t="s">
        <v>332</v>
      </c>
    </row>
    <row r="2308" spans="1:70" ht="15" customHeight="1" x14ac:dyDescent="0.25">
      <c r="A2308">
        <v>173404</v>
      </c>
      <c r="B2308">
        <v>173404</v>
      </c>
      <c r="F2308" s="52">
        <v>1</v>
      </c>
      <c r="J2308" s="49">
        <v>1</v>
      </c>
      <c r="L2308" s="54">
        <f t="shared" si="234"/>
        <v>12278316</v>
      </c>
      <c r="Q2308" t="s">
        <v>52</v>
      </c>
      <c r="R2308" t="s">
        <v>60</v>
      </c>
      <c r="S2308" t="s">
        <v>4920</v>
      </c>
      <c r="T2308">
        <v>865016</v>
      </c>
      <c r="U2308" s="1">
        <v>45689</v>
      </c>
      <c r="V2308" t="s">
        <v>4921</v>
      </c>
      <c r="W2308" t="s">
        <v>16121</v>
      </c>
      <c r="X2308" s="62" t="s">
        <v>13086</v>
      </c>
      <c r="Y2308" s="43">
        <v>10</v>
      </c>
      <c r="Z2308" t="s">
        <v>6487</v>
      </c>
      <c r="AA2308" t="s">
        <v>6488</v>
      </c>
      <c r="AB2308" t="s">
        <v>6489</v>
      </c>
      <c r="AD2308" t="s">
        <v>6490</v>
      </c>
      <c r="AE2308" s="2">
        <v>45701.552083333336</v>
      </c>
      <c r="AF2308" t="s">
        <v>1694</v>
      </c>
      <c r="AG2308" t="s">
        <v>4927</v>
      </c>
      <c r="AH2308" s="1">
        <v>45762</v>
      </c>
      <c r="AJ2308" t="s">
        <v>53</v>
      </c>
      <c r="AM2308">
        <v>1267</v>
      </c>
      <c r="AN2308" s="1">
        <v>45756</v>
      </c>
      <c r="AO2308" s="1">
        <v>45800</v>
      </c>
      <c r="AP2308" s="23">
        <v>12278316</v>
      </c>
      <c r="AQ2308" s="3">
        <v>12278316</v>
      </c>
      <c r="BM2308" t="s">
        <v>332</v>
      </c>
    </row>
    <row r="2309" spans="1:70" ht="15" customHeight="1" x14ac:dyDescent="0.25">
      <c r="A2309">
        <v>173406</v>
      </c>
      <c r="B2309">
        <v>173406</v>
      </c>
      <c r="F2309" s="52">
        <v>1</v>
      </c>
      <c r="J2309" s="49">
        <v>1</v>
      </c>
      <c r="L2309" s="54">
        <f t="shared" si="234"/>
        <v>3101626</v>
      </c>
      <c r="Q2309" t="s">
        <v>52</v>
      </c>
      <c r="R2309" t="s">
        <v>52</v>
      </c>
      <c r="S2309" t="s">
        <v>4957</v>
      </c>
      <c r="T2309">
        <v>150574</v>
      </c>
      <c r="U2309" s="1">
        <v>45735</v>
      </c>
      <c r="V2309" t="s">
        <v>4921</v>
      </c>
      <c r="W2309" t="s">
        <v>16121</v>
      </c>
      <c r="X2309" s="62" t="s">
        <v>13086</v>
      </c>
      <c r="Y2309" s="43">
        <v>10</v>
      </c>
      <c r="Z2309" t="s">
        <v>6491</v>
      </c>
      <c r="AA2309" t="s">
        <v>6492</v>
      </c>
      <c r="AB2309" t="s">
        <v>6493</v>
      </c>
      <c r="AD2309" t="s">
        <v>6494</v>
      </c>
      <c r="AE2309" s="2">
        <v>45751.868055555555</v>
      </c>
      <c r="AF2309" t="s">
        <v>152</v>
      </c>
      <c r="AG2309" t="s">
        <v>4932</v>
      </c>
      <c r="AH2309" s="1">
        <v>45762</v>
      </c>
      <c r="AJ2309" t="s">
        <v>53</v>
      </c>
      <c r="AM2309">
        <v>1272</v>
      </c>
      <c r="AN2309" s="1">
        <v>45756</v>
      </c>
      <c r="AO2309" s="1">
        <v>45800</v>
      </c>
      <c r="AP2309" s="23">
        <v>3101626</v>
      </c>
      <c r="AQ2309" s="3">
        <v>3101626</v>
      </c>
      <c r="BM2309" t="s">
        <v>332</v>
      </c>
    </row>
    <row r="2310" spans="1:70" ht="15" customHeight="1" x14ac:dyDescent="0.25">
      <c r="A2310">
        <v>173403</v>
      </c>
      <c r="B2310">
        <v>173403</v>
      </c>
      <c r="F2310" s="52">
        <v>1</v>
      </c>
      <c r="J2310" s="49">
        <v>1</v>
      </c>
      <c r="L2310" s="54">
        <f t="shared" si="234"/>
        <v>5700460</v>
      </c>
      <c r="Q2310" t="s">
        <v>74</v>
      </c>
      <c r="R2310" t="s">
        <v>97</v>
      </c>
      <c r="S2310" t="s">
        <v>4920</v>
      </c>
      <c r="T2310">
        <v>761094</v>
      </c>
      <c r="U2310" s="1">
        <v>45516</v>
      </c>
      <c r="V2310" t="s">
        <v>4921</v>
      </c>
      <c r="W2310" t="s">
        <v>16121</v>
      </c>
      <c r="X2310" s="62" t="s">
        <v>13086</v>
      </c>
      <c r="Y2310" s="43">
        <v>10</v>
      </c>
      <c r="Z2310" t="s">
        <v>6495</v>
      </c>
      <c r="AA2310" t="s">
        <v>6496</v>
      </c>
      <c r="AB2310" t="s">
        <v>6497</v>
      </c>
      <c r="AD2310" t="s">
        <v>6498</v>
      </c>
      <c r="AE2310" s="2">
        <v>45736.333333333336</v>
      </c>
      <c r="AF2310" t="s">
        <v>6499</v>
      </c>
      <c r="AG2310" t="s">
        <v>4927</v>
      </c>
      <c r="AH2310" s="1">
        <v>45762</v>
      </c>
      <c r="AJ2310" t="s">
        <v>53</v>
      </c>
      <c r="AM2310">
        <v>1265</v>
      </c>
      <c r="AN2310" s="1">
        <v>45756</v>
      </c>
      <c r="AO2310" s="1">
        <v>45769</v>
      </c>
      <c r="AP2310" s="23">
        <v>5700460</v>
      </c>
      <c r="AQ2310" s="3">
        <v>5700460</v>
      </c>
      <c r="BM2310" t="s">
        <v>332</v>
      </c>
    </row>
    <row r="2311" spans="1:70" ht="15" customHeight="1" x14ac:dyDescent="0.25">
      <c r="A2311">
        <v>173408</v>
      </c>
      <c r="B2311">
        <v>173408</v>
      </c>
      <c r="F2311" s="52">
        <v>1</v>
      </c>
      <c r="J2311" s="49">
        <v>1</v>
      </c>
      <c r="L2311" s="54">
        <f t="shared" si="234"/>
        <v>8034973</v>
      </c>
      <c r="Q2311" t="s">
        <v>52</v>
      </c>
      <c r="R2311" t="s">
        <v>60</v>
      </c>
      <c r="S2311" t="s">
        <v>4957</v>
      </c>
      <c r="T2311">
        <v>142796</v>
      </c>
      <c r="U2311" s="1">
        <v>45703</v>
      </c>
      <c r="V2311" t="s">
        <v>4921</v>
      </c>
      <c r="W2311" t="s">
        <v>16121</v>
      </c>
      <c r="X2311" s="62" t="s">
        <v>13086</v>
      </c>
      <c r="Y2311" s="43">
        <v>10</v>
      </c>
      <c r="Z2311" t="s">
        <v>6500</v>
      </c>
      <c r="AA2311" t="s">
        <v>6501</v>
      </c>
      <c r="AB2311" t="s">
        <v>6502</v>
      </c>
      <c r="AD2311" t="s">
        <v>6503</v>
      </c>
      <c r="AE2311" s="2">
        <v>45755.708333333336</v>
      </c>
      <c r="AF2311" t="s">
        <v>5422</v>
      </c>
      <c r="AG2311" t="s">
        <v>4932</v>
      </c>
      <c r="AH2311" s="1">
        <v>45758</v>
      </c>
      <c r="AJ2311" t="s">
        <v>53</v>
      </c>
      <c r="AM2311">
        <v>1270</v>
      </c>
      <c r="AN2311" s="1">
        <v>45756</v>
      </c>
      <c r="AO2311" s="1">
        <v>45793</v>
      </c>
      <c r="AP2311" s="23">
        <v>8034973</v>
      </c>
      <c r="AQ2311" s="3">
        <v>8034973</v>
      </c>
      <c r="BM2311" t="s">
        <v>332</v>
      </c>
    </row>
    <row r="2312" spans="1:70" ht="15" customHeight="1" x14ac:dyDescent="0.25">
      <c r="A2312">
        <v>173396</v>
      </c>
      <c r="B2312">
        <v>173396</v>
      </c>
      <c r="F2312" s="52">
        <v>1</v>
      </c>
      <c r="J2312" s="49">
        <v>1</v>
      </c>
      <c r="L2312" s="54">
        <f t="shared" si="234"/>
        <v>8546620</v>
      </c>
      <c r="Q2312" t="s">
        <v>74</v>
      </c>
      <c r="R2312" t="s">
        <v>5025</v>
      </c>
      <c r="S2312" t="s">
        <v>4920</v>
      </c>
      <c r="T2312">
        <v>673936</v>
      </c>
      <c r="U2312" s="1">
        <v>45417</v>
      </c>
      <c r="V2312" t="s">
        <v>4921</v>
      </c>
      <c r="W2312" t="s">
        <v>16121</v>
      </c>
      <c r="X2312" s="62" t="s">
        <v>13086</v>
      </c>
      <c r="Y2312" s="43">
        <v>10</v>
      </c>
      <c r="Z2312" t="s">
        <v>6504</v>
      </c>
      <c r="AA2312" t="s">
        <v>6505</v>
      </c>
      <c r="AB2312" t="s">
        <v>6506</v>
      </c>
      <c r="AD2312" t="s">
        <v>6507</v>
      </c>
      <c r="AE2312" s="2">
        <v>45697.708333333336</v>
      </c>
      <c r="AF2312" t="s">
        <v>6508</v>
      </c>
      <c r="AG2312" t="s">
        <v>4927</v>
      </c>
      <c r="AH2312" s="1">
        <v>45762</v>
      </c>
      <c r="AJ2312" t="s">
        <v>53</v>
      </c>
      <c r="AM2312">
        <v>1261</v>
      </c>
      <c r="AN2312" s="1">
        <v>45756</v>
      </c>
      <c r="AO2312" s="1">
        <v>45800</v>
      </c>
      <c r="AP2312" s="23">
        <v>8546620</v>
      </c>
      <c r="AQ2312" s="3">
        <v>8546620</v>
      </c>
      <c r="BM2312" t="s">
        <v>332</v>
      </c>
    </row>
    <row r="2313" spans="1:70" ht="15" customHeight="1" x14ac:dyDescent="0.25">
      <c r="A2313">
        <v>173401</v>
      </c>
      <c r="B2313">
        <v>173401</v>
      </c>
      <c r="F2313" s="52">
        <v>1</v>
      </c>
      <c r="J2313" s="49">
        <v>1</v>
      </c>
      <c r="L2313" s="54">
        <f t="shared" si="234"/>
        <v>14000000</v>
      </c>
      <c r="Q2313" t="s">
        <v>52</v>
      </c>
      <c r="R2313" t="s">
        <v>61</v>
      </c>
      <c r="S2313" t="s">
        <v>4920</v>
      </c>
      <c r="T2313">
        <v>751643</v>
      </c>
      <c r="U2313" s="1">
        <v>45505</v>
      </c>
      <c r="V2313" t="s">
        <v>4921</v>
      </c>
      <c r="W2313" t="s">
        <v>16121</v>
      </c>
      <c r="X2313" s="62" t="s">
        <v>13086</v>
      </c>
      <c r="Y2313" s="43">
        <v>10</v>
      </c>
      <c r="Z2313" t="s">
        <v>6509</v>
      </c>
      <c r="AA2313" t="s">
        <v>6510</v>
      </c>
      <c r="AB2313" t="s">
        <v>6511</v>
      </c>
      <c r="AD2313" t="s">
        <v>6512</v>
      </c>
      <c r="AE2313" s="2">
        <v>45687.395833333336</v>
      </c>
      <c r="AF2313" t="s">
        <v>6513</v>
      </c>
      <c r="AG2313" t="s">
        <v>4927</v>
      </c>
      <c r="AH2313" s="1">
        <v>45762</v>
      </c>
      <c r="AJ2313" t="s">
        <v>53</v>
      </c>
      <c r="AM2313">
        <v>1268</v>
      </c>
      <c r="AN2313" s="1">
        <v>45756</v>
      </c>
      <c r="AO2313" s="1">
        <v>45800</v>
      </c>
      <c r="AP2313" s="23">
        <v>16677402</v>
      </c>
      <c r="AQ2313" s="3">
        <v>14000000</v>
      </c>
      <c r="BM2313" t="s">
        <v>332</v>
      </c>
    </row>
    <row r="2314" spans="1:70" ht="15" customHeight="1" x14ac:dyDescent="0.25">
      <c r="A2314">
        <v>173402</v>
      </c>
      <c r="B2314">
        <v>173402</v>
      </c>
      <c r="E2314" s="34">
        <v>1</v>
      </c>
      <c r="I2314" s="49">
        <v>1</v>
      </c>
      <c r="K2314" s="31">
        <f>AQ2314</f>
        <v>5887939</v>
      </c>
      <c r="Q2314" t="s">
        <v>52</v>
      </c>
      <c r="R2314" t="s">
        <v>60</v>
      </c>
      <c r="S2314" t="s">
        <v>4957</v>
      </c>
      <c r="T2314">
        <v>119797</v>
      </c>
      <c r="U2314" s="1">
        <v>45532</v>
      </c>
      <c r="V2314" t="s">
        <v>4921</v>
      </c>
      <c r="W2314" t="s">
        <v>16121</v>
      </c>
      <c r="X2314" s="62" t="s">
        <v>13086</v>
      </c>
      <c r="Y2314" s="43">
        <v>10</v>
      </c>
      <c r="Z2314" t="s">
        <v>6514</v>
      </c>
      <c r="AA2314" t="s">
        <v>6515</v>
      </c>
      <c r="AB2314" t="s">
        <v>6516</v>
      </c>
      <c r="AD2314" t="s">
        <v>6517</v>
      </c>
      <c r="AE2314" s="2">
        <v>45753.826388888891</v>
      </c>
      <c r="AF2314" t="s">
        <v>6518</v>
      </c>
      <c r="AG2314" t="s">
        <v>4932</v>
      </c>
      <c r="AH2314" s="1">
        <v>45762</v>
      </c>
      <c r="AJ2314" t="s">
        <v>70</v>
      </c>
      <c r="AM2314">
        <v>1273</v>
      </c>
      <c r="AN2314" s="1">
        <v>45756</v>
      </c>
      <c r="AO2314" s="1">
        <v>45800</v>
      </c>
      <c r="AP2314" s="23">
        <v>5887939</v>
      </c>
      <c r="AQ2314" s="3">
        <v>5887939</v>
      </c>
      <c r="BM2314" t="s">
        <v>332</v>
      </c>
    </row>
    <row r="2315" spans="1:70" ht="15" customHeight="1" x14ac:dyDescent="0.25">
      <c r="A2315">
        <v>173395</v>
      </c>
      <c r="B2315">
        <v>173395</v>
      </c>
      <c r="F2315" s="52">
        <v>1</v>
      </c>
      <c r="J2315" s="49">
        <v>1</v>
      </c>
      <c r="L2315" s="54">
        <f t="shared" ref="L2315:L2324" si="235">AQ2315</f>
        <v>12231424</v>
      </c>
      <c r="Q2315" t="s">
        <v>52</v>
      </c>
      <c r="R2315" t="s">
        <v>60</v>
      </c>
      <c r="S2315" t="s">
        <v>4920</v>
      </c>
      <c r="T2315">
        <v>698243</v>
      </c>
      <c r="U2315" s="1">
        <v>45441</v>
      </c>
      <c r="V2315" t="s">
        <v>4921</v>
      </c>
      <c r="W2315" t="s">
        <v>16121</v>
      </c>
      <c r="X2315" s="62" t="s">
        <v>13086</v>
      </c>
      <c r="Y2315" s="43">
        <v>10</v>
      </c>
      <c r="Z2315" t="s">
        <v>6519</v>
      </c>
      <c r="AA2315" t="s">
        <v>6520</v>
      </c>
      <c r="AB2315" t="s">
        <v>6521</v>
      </c>
      <c r="AD2315" t="s">
        <v>6522</v>
      </c>
      <c r="AE2315" s="2">
        <v>45681.479166666664</v>
      </c>
      <c r="AF2315" t="s">
        <v>6523</v>
      </c>
      <c r="AG2315" t="s">
        <v>4927</v>
      </c>
      <c r="AH2315" s="1">
        <v>45762</v>
      </c>
      <c r="AJ2315" t="s">
        <v>53</v>
      </c>
      <c r="AM2315">
        <v>1262</v>
      </c>
      <c r="AN2315" s="1">
        <v>45756</v>
      </c>
      <c r="AO2315" s="1">
        <v>45769</v>
      </c>
      <c r="AP2315" s="23">
        <v>17231424</v>
      </c>
      <c r="AQ2315" s="3">
        <v>12231424</v>
      </c>
      <c r="BM2315" t="s">
        <v>332</v>
      </c>
    </row>
    <row r="2316" spans="1:70" ht="15" customHeight="1" x14ac:dyDescent="0.25">
      <c r="A2316">
        <v>173397</v>
      </c>
      <c r="B2316">
        <v>173397</v>
      </c>
      <c r="F2316" s="52">
        <v>1</v>
      </c>
      <c r="J2316" s="49">
        <v>1</v>
      </c>
      <c r="L2316" s="54">
        <f t="shared" si="235"/>
        <v>10223854.119999999</v>
      </c>
      <c r="Q2316" t="s">
        <v>52</v>
      </c>
      <c r="R2316" t="s">
        <v>60</v>
      </c>
      <c r="S2316" t="s">
        <v>4920</v>
      </c>
      <c r="T2316">
        <v>845511</v>
      </c>
      <c r="U2316" s="1">
        <v>45651</v>
      </c>
      <c r="V2316" t="s">
        <v>4921</v>
      </c>
      <c r="W2316" t="s">
        <v>16121</v>
      </c>
      <c r="X2316" s="62" t="s">
        <v>13086</v>
      </c>
      <c r="Y2316" s="43">
        <v>10</v>
      </c>
      <c r="Z2316" t="s">
        <v>6524</v>
      </c>
      <c r="AA2316" t="s">
        <v>6525</v>
      </c>
      <c r="AB2316" t="s">
        <v>6526</v>
      </c>
      <c r="AD2316" t="s">
        <v>6527</v>
      </c>
      <c r="AE2316" s="2">
        <v>45706.75</v>
      </c>
      <c r="AF2316" t="s">
        <v>6528</v>
      </c>
      <c r="AG2316" t="s">
        <v>4927</v>
      </c>
      <c r="AH2316" s="1">
        <v>45762</v>
      </c>
      <c r="AJ2316" t="s">
        <v>53</v>
      </c>
      <c r="AM2316">
        <v>1260</v>
      </c>
      <c r="AN2316" s="1">
        <v>45756</v>
      </c>
      <c r="AO2316" s="1">
        <v>45799</v>
      </c>
      <c r="AP2316" s="23">
        <v>15649820</v>
      </c>
      <c r="AQ2316" s="3">
        <v>10223854.119999999</v>
      </c>
      <c r="BM2316" t="s">
        <v>332</v>
      </c>
    </row>
    <row r="2317" spans="1:70" ht="15" customHeight="1" x14ac:dyDescent="0.25">
      <c r="A2317">
        <v>173393</v>
      </c>
      <c r="B2317">
        <v>173393</v>
      </c>
      <c r="F2317" s="52">
        <v>1</v>
      </c>
      <c r="J2317" s="49">
        <v>1</v>
      </c>
      <c r="L2317" s="54">
        <f t="shared" si="235"/>
        <v>13078270</v>
      </c>
      <c r="Q2317" t="s">
        <v>74</v>
      </c>
      <c r="R2317" t="s">
        <v>97</v>
      </c>
      <c r="S2317" t="s">
        <v>4957</v>
      </c>
      <c r="T2317">
        <v>148688</v>
      </c>
      <c r="U2317" s="1">
        <v>45729</v>
      </c>
      <c r="V2317" t="s">
        <v>4921</v>
      </c>
      <c r="W2317" t="s">
        <v>16121</v>
      </c>
      <c r="X2317" s="62" t="s">
        <v>13086</v>
      </c>
      <c r="Y2317" s="43">
        <v>10</v>
      </c>
      <c r="Z2317" t="s">
        <v>6529</v>
      </c>
      <c r="AA2317" t="s">
        <v>6530</v>
      </c>
      <c r="AB2317" t="s">
        <v>6531</v>
      </c>
      <c r="AD2317" t="s">
        <v>6532</v>
      </c>
      <c r="AE2317" s="2">
        <v>45754.972222222219</v>
      </c>
      <c r="AF2317" t="s">
        <v>6533</v>
      </c>
      <c r="AG2317" t="s">
        <v>4932</v>
      </c>
      <c r="AH2317" s="1">
        <v>45762</v>
      </c>
      <c r="AJ2317" t="s">
        <v>53</v>
      </c>
      <c r="AM2317">
        <v>1264</v>
      </c>
      <c r="AN2317" s="1">
        <v>45756</v>
      </c>
      <c r="AO2317" s="1">
        <v>45799</v>
      </c>
      <c r="AP2317" s="23">
        <v>13078270</v>
      </c>
      <c r="AQ2317" s="3">
        <v>13078270</v>
      </c>
      <c r="BM2317" t="s">
        <v>332</v>
      </c>
    </row>
    <row r="2318" spans="1:70" ht="15" customHeight="1" x14ac:dyDescent="0.25">
      <c r="A2318">
        <v>173394</v>
      </c>
      <c r="B2318">
        <v>173394</v>
      </c>
      <c r="F2318" s="52">
        <v>1</v>
      </c>
      <c r="J2318" s="49">
        <v>1</v>
      </c>
      <c r="L2318" s="54">
        <f t="shared" si="235"/>
        <v>14000000</v>
      </c>
      <c r="Q2318" t="s">
        <v>307</v>
      </c>
      <c r="R2318" t="s">
        <v>912</v>
      </c>
      <c r="S2318" t="s">
        <v>4920</v>
      </c>
      <c r="T2318">
        <v>822040</v>
      </c>
      <c r="U2318" s="1">
        <v>45607</v>
      </c>
      <c r="V2318" t="s">
        <v>4921</v>
      </c>
      <c r="W2318" t="s">
        <v>16121</v>
      </c>
      <c r="X2318" s="62" t="s">
        <v>13086</v>
      </c>
      <c r="Y2318" s="43">
        <v>10</v>
      </c>
      <c r="Z2318" t="s">
        <v>6534</v>
      </c>
      <c r="AA2318" t="s">
        <v>6535</v>
      </c>
      <c r="AB2318" t="s">
        <v>6536</v>
      </c>
      <c r="AD2318" t="s">
        <v>6537</v>
      </c>
      <c r="AE2318" s="2">
        <v>45748.104166666664</v>
      </c>
      <c r="AF2318" t="s">
        <v>6538</v>
      </c>
      <c r="AG2318" t="s">
        <v>4932</v>
      </c>
      <c r="AH2318" s="1">
        <v>45768</v>
      </c>
      <c r="AJ2318" t="s">
        <v>53</v>
      </c>
      <c r="AM2318">
        <v>1263</v>
      </c>
      <c r="AN2318" s="1">
        <v>45756</v>
      </c>
      <c r="AO2318" s="1">
        <v>45818</v>
      </c>
      <c r="AP2318" s="23">
        <v>17337000</v>
      </c>
      <c r="AQ2318" s="3">
        <v>14000000</v>
      </c>
      <c r="BM2318" t="s">
        <v>332</v>
      </c>
    </row>
    <row r="2319" spans="1:70" ht="15" customHeight="1" x14ac:dyDescent="0.25">
      <c r="A2319">
        <v>173411</v>
      </c>
      <c r="B2319">
        <v>173411</v>
      </c>
      <c r="F2319" s="52">
        <v>1</v>
      </c>
      <c r="J2319" s="49">
        <v>1</v>
      </c>
      <c r="L2319" s="54">
        <f t="shared" si="235"/>
        <v>7498432</v>
      </c>
      <c r="Q2319" t="s">
        <v>52</v>
      </c>
      <c r="R2319" t="s">
        <v>60</v>
      </c>
      <c r="S2319" t="s">
        <v>4957</v>
      </c>
      <c r="T2319">
        <v>120799</v>
      </c>
      <c r="U2319" s="1">
        <v>45540</v>
      </c>
      <c r="V2319" t="s">
        <v>4921</v>
      </c>
      <c r="W2319" t="s">
        <v>16121</v>
      </c>
      <c r="X2319" s="62" t="s">
        <v>13086</v>
      </c>
      <c r="Y2319" s="43">
        <v>10</v>
      </c>
      <c r="Z2319" t="s">
        <v>6539</v>
      </c>
      <c r="AA2319" t="s">
        <v>6540</v>
      </c>
      <c r="AB2319" t="s">
        <v>6541</v>
      </c>
      <c r="AD2319" t="s">
        <v>6542</v>
      </c>
      <c r="AE2319" s="2">
        <v>45680.791666666664</v>
      </c>
      <c r="AF2319" t="s">
        <v>4956</v>
      </c>
      <c r="AG2319" t="s">
        <v>4927</v>
      </c>
      <c r="AH2319" s="1">
        <v>45762</v>
      </c>
      <c r="AJ2319" t="s">
        <v>53</v>
      </c>
      <c r="AM2319">
        <v>1279</v>
      </c>
      <c r="AN2319" s="1">
        <v>45756</v>
      </c>
      <c r="AO2319" s="1">
        <v>45800</v>
      </c>
      <c r="AP2319" s="23">
        <v>7498432</v>
      </c>
      <c r="AQ2319" s="3">
        <v>7498432</v>
      </c>
      <c r="BM2319" t="s">
        <v>332</v>
      </c>
    </row>
    <row r="2320" spans="1:70" ht="15" customHeight="1" x14ac:dyDescent="0.25">
      <c r="A2320">
        <v>173412</v>
      </c>
      <c r="B2320">
        <v>173412</v>
      </c>
      <c r="F2320" s="52">
        <v>1</v>
      </c>
      <c r="J2320" s="49">
        <v>1</v>
      </c>
      <c r="L2320" s="54">
        <f t="shared" si="235"/>
        <v>3755090</v>
      </c>
      <c r="Q2320" t="s">
        <v>52</v>
      </c>
      <c r="R2320" t="s">
        <v>60</v>
      </c>
      <c r="S2320" t="s">
        <v>4920</v>
      </c>
      <c r="T2320">
        <v>735995</v>
      </c>
      <c r="U2320" s="1">
        <v>45485</v>
      </c>
      <c r="V2320" t="s">
        <v>4921</v>
      </c>
      <c r="W2320" t="s">
        <v>16121</v>
      </c>
      <c r="X2320" s="62" t="s">
        <v>13086</v>
      </c>
      <c r="Y2320" s="43">
        <v>10</v>
      </c>
      <c r="Z2320" t="s">
        <v>6543</v>
      </c>
      <c r="AA2320" t="s">
        <v>6544</v>
      </c>
      <c r="AB2320" t="s">
        <v>6544</v>
      </c>
      <c r="AD2320" t="s">
        <v>6545</v>
      </c>
      <c r="AE2320" s="2">
        <v>45594.472222222219</v>
      </c>
      <c r="AF2320" t="s">
        <v>4956</v>
      </c>
      <c r="AG2320" t="s">
        <v>4927</v>
      </c>
      <c r="AH2320" s="1">
        <v>45785</v>
      </c>
      <c r="AJ2320" t="s">
        <v>53</v>
      </c>
      <c r="AM2320">
        <v>1278</v>
      </c>
      <c r="AN2320" s="1">
        <v>45756</v>
      </c>
      <c r="AO2320" s="1">
        <v>45833</v>
      </c>
      <c r="AP2320" s="23">
        <v>3755090</v>
      </c>
      <c r="AQ2320" s="3">
        <v>3755090</v>
      </c>
      <c r="BM2320" t="s">
        <v>332</v>
      </c>
    </row>
    <row r="2321" spans="1:70" ht="15" customHeight="1" x14ac:dyDescent="0.25">
      <c r="A2321">
        <v>173400</v>
      </c>
      <c r="B2321">
        <v>173400</v>
      </c>
      <c r="F2321" s="52">
        <v>1</v>
      </c>
      <c r="J2321" s="49">
        <v>1</v>
      </c>
      <c r="L2321" s="54">
        <f t="shared" si="235"/>
        <v>6146120</v>
      </c>
      <c r="Q2321" t="s">
        <v>52</v>
      </c>
      <c r="R2321" t="s">
        <v>61</v>
      </c>
      <c r="S2321" t="s">
        <v>4957</v>
      </c>
      <c r="T2321">
        <v>86779</v>
      </c>
      <c r="U2321" s="1">
        <v>45364</v>
      </c>
      <c r="V2321" t="s">
        <v>4921</v>
      </c>
      <c r="W2321" t="s">
        <v>16121</v>
      </c>
      <c r="X2321" s="62" t="s">
        <v>13086</v>
      </c>
      <c r="Y2321" s="43">
        <v>10</v>
      </c>
      <c r="Z2321" t="s">
        <v>6546</v>
      </c>
      <c r="AA2321" t="s">
        <v>6547</v>
      </c>
      <c r="AB2321" t="s">
        <v>6548</v>
      </c>
      <c r="AD2321" t="s">
        <v>6549</v>
      </c>
      <c r="AE2321" s="2">
        <v>45711.75</v>
      </c>
      <c r="AF2321" t="s">
        <v>6550</v>
      </c>
      <c r="AG2321" t="s">
        <v>4927</v>
      </c>
      <c r="AH2321" s="1">
        <v>45762</v>
      </c>
      <c r="AJ2321" t="s">
        <v>53</v>
      </c>
      <c r="AM2321">
        <v>1269</v>
      </c>
      <c r="AN2321" s="1">
        <v>45756</v>
      </c>
      <c r="AO2321" s="1">
        <v>45791</v>
      </c>
      <c r="AP2321" s="23">
        <v>6146120</v>
      </c>
      <c r="AQ2321" s="3">
        <v>6146120</v>
      </c>
      <c r="BM2321" t="s">
        <v>332</v>
      </c>
    </row>
    <row r="2322" spans="1:70" ht="15" customHeight="1" x14ac:dyDescent="0.25">
      <c r="A2322">
        <v>173409</v>
      </c>
      <c r="B2322">
        <v>173409</v>
      </c>
      <c r="F2322" s="52">
        <v>1</v>
      </c>
      <c r="J2322" s="49">
        <v>1</v>
      </c>
      <c r="L2322" s="54">
        <f t="shared" si="235"/>
        <v>6325660</v>
      </c>
      <c r="Q2322" t="s">
        <v>52</v>
      </c>
      <c r="R2322" t="s">
        <v>60</v>
      </c>
      <c r="S2322" t="s">
        <v>4957</v>
      </c>
      <c r="T2322">
        <v>141423</v>
      </c>
      <c r="U2322" s="1">
        <v>45695</v>
      </c>
      <c r="V2322" t="s">
        <v>4921</v>
      </c>
      <c r="W2322" t="s">
        <v>16121</v>
      </c>
      <c r="X2322" s="62" t="s">
        <v>13086</v>
      </c>
      <c r="Y2322" s="43">
        <v>10</v>
      </c>
      <c r="Z2322" t="s">
        <v>6551</v>
      </c>
      <c r="AA2322" t="s">
        <v>6552</v>
      </c>
      <c r="AB2322" t="s">
        <v>6553</v>
      </c>
      <c r="AD2322" t="s">
        <v>6554</v>
      </c>
      <c r="AE2322" s="2">
        <v>45753.871527777781</v>
      </c>
      <c r="AF2322" t="s">
        <v>6555</v>
      </c>
      <c r="AG2322" t="s">
        <v>4932</v>
      </c>
      <c r="AH2322" s="1">
        <v>45762</v>
      </c>
      <c r="AJ2322" t="s">
        <v>53</v>
      </c>
      <c r="AM2322">
        <v>1274</v>
      </c>
      <c r="AN2322" s="1">
        <v>45756</v>
      </c>
      <c r="AO2322" s="1">
        <v>45799</v>
      </c>
      <c r="AP2322" s="23">
        <v>6325660</v>
      </c>
      <c r="AQ2322" s="3">
        <v>6325660</v>
      </c>
      <c r="BM2322" t="s">
        <v>332</v>
      </c>
    </row>
    <row r="2323" spans="1:70" ht="15" customHeight="1" x14ac:dyDescent="0.25">
      <c r="A2323">
        <v>173418</v>
      </c>
      <c r="B2323">
        <v>173418</v>
      </c>
      <c r="F2323" s="52">
        <v>1</v>
      </c>
      <c r="J2323" s="49">
        <v>1</v>
      </c>
      <c r="L2323" s="54">
        <f t="shared" si="235"/>
        <v>8461480</v>
      </c>
      <c r="Q2323" t="s">
        <v>74</v>
      </c>
      <c r="R2323" t="s">
        <v>5025</v>
      </c>
      <c r="S2323" t="s">
        <v>4920</v>
      </c>
      <c r="T2323">
        <v>675392</v>
      </c>
      <c r="U2323" s="1">
        <v>45419</v>
      </c>
      <c r="V2323" t="s">
        <v>4921</v>
      </c>
      <c r="W2323" t="s">
        <v>16121</v>
      </c>
      <c r="X2323" s="62" t="s">
        <v>13086</v>
      </c>
      <c r="Y2323" s="43">
        <v>10</v>
      </c>
      <c r="Z2323" t="s">
        <v>6556</v>
      </c>
      <c r="AA2323" t="s">
        <v>6557</v>
      </c>
      <c r="AB2323" t="s">
        <v>6558</v>
      </c>
      <c r="AD2323" t="s">
        <v>6559</v>
      </c>
      <c r="AE2323" s="2">
        <v>45754.736111111109</v>
      </c>
      <c r="AF2323" t="s">
        <v>6560</v>
      </c>
      <c r="AG2323" t="s">
        <v>4932</v>
      </c>
      <c r="AH2323" s="1">
        <v>45762</v>
      </c>
      <c r="AJ2323" t="s">
        <v>53</v>
      </c>
      <c r="AM2323">
        <v>1275</v>
      </c>
      <c r="AN2323" s="1">
        <v>45756</v>
      </c>
      <c r="AO2323" s="1">
        <v>45800</v>
      </c>
      <c r="AP2323" s="23">
        <v>8461480</v>
      </c>
      <c r="AQ2323" s="3">
        <v>8461480</v>
      </c>
      <c r="BM2323" t="s">
        <v>332</v>
      </c>
    </row>
    <row r="2324" spans="1:70" ht="15" customHeight="1" x14ac:dyDescent="0.25">
      <c r="A2324">
        <v>173410</v>
      </c>
      <c r="B2324">
        <v>173410</v>
      </c>
      <c r="F2324" s="52">
        <v>1</v>
      </c>
      <c r="J2324" s="49">
        <v>1</v>
      </c>
      <c r="L2324" s="54">
        <f t="shared" si="235"/>
        <v>6401080</v>
      </c>
      <c r="Q2324" t="s">
        <v>74</v>
      </c>
      <c r="R2324" t="s">
        <v>97</v>
      </c>
      <c r="S2324" t="s">
        <v>4920</v>
      </c>
      <c r="T2324">
        <v>745119</v>
      </c>
      <c r="U2324" s="1">
        <v>45496</v>
      </c>
      <c r="V2324" t="s">
        <v>4921</v>
      </c>
      <c r="W2324" t="s">
        <v>16121</v>
      </c>
      <c r="X2324" s="62" t="s">
        <v>13086</v>
      </c>
      <c r="Y2324" s="43">
        <v>10</v>
      </c>
      <c r="Z2324" t="s">
        <v>6561</v>
      </c>
      <c r="AA2324" t="s">
        <v>6562</v>
      </c>
      <c r="AB2324" t="s">
        <v>6563</v>
      </c>
      <c r="AD2324" t="s">
        <v>6564</v>
      </c>
      <c r="AE2324" s="2">
        <v>45754.975694444445</v>
      </c>
      <c r="AF2324" t="s">
        <v>5605</v>
      </c>
      <c r="AG2324" t="s">
        <v>4932</v>
      </c>
      <c r="AH2324" s="1">
        <v>45762</v>
      </c>
      <c r="AJ2324" t="s">
        <v>53</v>
      </c>
      <c r="AM2324">
        <v>1280</v>
      </c>
      <c r="AN2324" s="1">
        <v>45756</v>
      </c>
      <c r="AO2324" s="1">
        <v>45799</v>
      </c>
      <c r="AP2324" s="23">
        <v>6401080</v>
      </c>
      <c r="AQ2324" s="3">
        <v>6401080</v>
      </c>
      <c r="BM2324" t="s">
        <v>332</v>
      </c>
    </row>
    <row r="2325" spans="1:70" ht="15" hidden="1" customHeight="1" x14ac:dyDescent="0.25">
      <c r="A2325" s="17">
        <v>173416</v>
      </c>
      <c r="B2325" s="17">
        <v>173416</v>
      </c>
      <c r="C2325" s="17"/>
      <c r="D2325" s="17"/>
      <c r="E2325" s="52"/>
      <c r="F2325" s="52">
        <v>1</v>
      </c>
      <c r="G2325" s="52"/>
      <c r="H2325" s="52"/>
      <c r="I2325" s="52"/>
      <c r="J2325" s="52"/>
      <c r="K2325" s="52"/>
      <c r="L2325" s="52"/>
      <c r="M2325" s="52"/>
      <c r="N2325" s="52"/>
      <c r="O2325" s="52"/>
      <c r="P2325" s="50">
        <v>1</v>
      </c>
      <c r="Q2325" t="s">
        <v>74</v>
      </c>
      <c r="R2325" s="17" t="s">
        <v>4896</v>
      </c>
      <c r="S2325" s="17" t="s">
        <v>4920</v>
      </c>
      <c r="T2325" s="17">
        <v>724947</v>
      </c>
      <c r="U2325" s="18">
        <v>45472</v>
      </c>
      <c r="V2325" s="17" t="s">
        <v>4921</v>
      </c>
      <c r="W2325" s="17"/>
      <c r="X2325" s="42" t="s">
        <v>13086</v>
      </c>
      <c r="Y2325" s="43">
        <v>10</v>
      </c>
      <c r="Z2325" s="17" t="s">
        <v>14472</v>
      </c>
      <c r="AA2325" s="17" t="s">
        <v>14473</v>
      </c>
      <c r="AB2325" s="17" t="s">
        <v>9571</v>
      </c>
      <c r="AD2325" s="17" t="s">
        <v>15741</v>
      </c>
      <c r="AE2325" s="20">
        <v>45753.569444444445</v>
      </c>
      <c r="AF2325" s="17" t="s">
        <v>15742</v>
      </c>
      <c r="AG2325" s="17" t="s">
        <v>4932</v>
      </c>
      <c r="AJ2325" s="17" t="s">
        <v>53</v>
      </c>
      <c r="AM2325" s="17">
        <v>1276</v>
      </c>
      <c r="AN2325" s="18">
        <v>45756</v>
      </c>
      <c r="AO2325" s="17"/>
      <c r="AP2325" s="23">
        <v>3845340</v>
      </c>
      <c r="AQ2325" s="21"/>
      <c r="BM2325" t="s">
        <v>84</v>
      </c>
    </row>
    <row r="2326" spans="1:70" ht="15" hidden="1" customHeight="1" x14ac:dyDescent="0.25">
      <c r="A2326" s="17">
        <v>173407</v>
      </c>
      <c r="B2326" s="17">
        <v>173407</v>
      </c>
      <c r="C2326" s="17"/>
      <c r="D2326" s="17"/>
      <c r="E2326" s="52"/>
      <c r="F2326" s="52">
        <v>1</v>
      </c>
      <c r="G2326" s="52"/>
      <c r="H2326" s="52"/>
      <c r="I2326" s="52"/>
      <c r="J2326" s="52"/>
      <c r="K2326" s="52"/>
      <c r="L2326" s="52"/>
      <c r="M2326" s="52"/>
      <c r="N2326" s="52"/>
      <c r="O2326" s="52"/>
      <c r="P2326" s="50">
        <v>1</v>
      </c>
      <c r="Q2326" s="17" t="s">
        <v>52</v>
      </c>
      <c r="R2326" s="17" t="s">
        <v>60</v>
      </c>
      <c r="S2326" s="17" t="s">
        <v>4920</v>
      </c>
      <c r="T2326" s="17">
        <v>878685</v>
      </c>
      <c r="U2326" s="18">
        <v>45709</v>
      </c>
      <c r="V2326" s="17" t="s">
        <v>4921</v>
      </c>
      <c r="W2326" s="17"/>
      <c r="X2326" s="42" t="s">
        <v>13086</v>
      </c>
      <c r="Y2326" s="43">
        <v>10</v>
      </c>
      <c r="Z2326" s="17" t="s">
        <v>14474</v>
      </c>
      <c r="AA2326" s="17" t="s">
        <v>14475</v>
      </c>
      <c r="AB2326" s="17" t="s">
        <v>14476</v>
      </c>
      <c r="AD2326" s="17" t="s">
        <v>15743</v>
      </c>
      <c r="AE2326" s="20">
        <v>45754.375</v>
      </c>
      <c r="AF2326" s="17" t="s">
        <v>1213</v>
      </c>
      <c r="AG2326" s="17" t="s">
        <v>4932</v>
      </c>
      <c r="AJ2326" s="17" t="s">
        <v>53</v>
      </c>
      <c r="AM2326" s="17">
        <v>1271</v>
      </c>
      <c r="AN2326" s="18">
        <v>45756</v>
      </c>
      <c r="AO2326" s="17"/>
      <c r="AP2326" s="23">
        <v>6053780</v>
      </c>
      <c r="AQ2326" s="21"/>
      <c r="BM2326" t="s">
        <v>84</v>
      </c>
    </row>
    <row r="2327" spans="1:70" ht="15" customHeight="1" x14ac:dyDescent="0.25">
      <c r="A2327">
        <v>173419</v>
      </c>
      <c r="B2327">
        <v>173419</v>
      </c>
      <c r="E2327" s="34">
        <v>1</v>
      </c>
      <c r="I2327" s="49">
        <v>1</v>
      </c>
      <c r="K2327" s="31">
        <f>AQ2327</f>
        <v>13781000</v>
      </c>
      <c r="Q2327" t="s">
        <v>52</v>
      </c>
      <c r="R2327" t="s">
        <v>61</v>
      </c>
      <c r="S2327" t="s">
        <v>119</v>
      </c>
      <c r="T2327">
        <v>39008</v>
      </c>
      <c r="U2327" s="1">
        <v>45660</v>
      </c>
      <c r="V2327" t="s">
        <v>148</v>
      </c>
      <c r="W2327" t="s">
        <v>16125</v>
      </c>
      <c r="X2327" s="69" t="s">
        <v>4862</v>
      </c>
      <c r="Y2327" s="43">
        <v>3</v>
      </c>
      <c r="Z2327" t="s">
        <v>1779</v>
      </c>
      <c r="AA2327" t="s">
        <v>156</v>
      </c>
      <c r="AB2327" t="s">
        <v>156</v>
      </c>
      <c r="AC2327">
        <v>310491216</v>
      </c>
      <c r="AD2327" t="s">
        <v>1780</v>
      </c>
      <c r="AE2327" s="2">
        <v>45722.458333333336</v>
      </c>
      <c r="AF2327" t="s">
        <v>1781</v>
      </c>
      <c r="AH2327" s="1">
        <v>45764</v>
      </c>
      <c r="AI2327" t="s">
        <v>1782</v>
      </c>
      <c r="AJ2327" t="s">
        <v>70</v>
      </c>
      <c r="AK2327" t="s">
        <v>1782</v>
      </c>
      <c r="AM2327">
        <v>248</v>
      </c>
      <c r="AN2327" s="1">
        <v>45757</v>
      </c>
      <c r="AO2327" s="1">
        <v>45784</v>
      </c>
      <c r="AP2327" s="23">
        <v>13781000</v>
      </c>
      <c r="AQ2327" s="3">
        <v>13781000</v>
      </c>
      <c r="AS2327" t="s">
        <v>54</v>
      </c>
      <c r="AT2327" t="s">
        <v>52</v>
      </c>
      <c r="AU2327" s="1">
        <v>45757</v>
      </c>
      <c r="AV2327" s="1">
        <v>45810</v>
      </c>
      <c r="AW2327">
        <v>-8</v>
      </c>
      <c r="AX2327">
        <v>0</v>
      </c>
      <c r="BA2327" t="s">
        <v>52</v>
      </c>
      <c r="BF2327" t="s">
        <v>156</v>
      </c>
      <c r="BH2327" t="s">
        <v>55</v>
      </c>
      <c r="BI2327">
        <v>229</v>
      </c>
      <c r="BJ2327" t="s">
        <v>56</v>
      </c>
      <c r="BM2327" t="s">
        <v>332</v>
      </c>
      <c r="BN2327" t="s">
        <v>58</v>
      </c>
      <c r="BO2327" t="s">
        <v>58</v>
      </c>
      <c r="BP2327" t="s">
        <v>58</v>
      </c>
      <c r="BQ2327" t="s">
        <v>1783</v>
      </c>
      <c r="BR2327" s="5" t="s">
        <v>1784</v>
      </c>
    </row>
    <row r="2328" spans="1:70" ht="15" hidden="1" customHeight="1" x14ac:dyDescent="0.25">
      <c r="A2328">
        <v>173421</v>
      </c>
      <c r="B2328">
        <v>173421</v>
      </c>
      <c r="F2328" s="52">
        <v>1</v>
      </c>
      <c r="P2328" s="50">
        <v>1</v>
      </c>
      <c r="Q2328" t="s">
        <v>52</v>
      </c>
      <c r="R2328" t="s">
        <v>61</v>
      </c>
      <c r="S2328" t="s">
        <v>119</v>
      </c>
      <c r="T2328">
        <v>3968</v>
      </c>
      <c r="U2328" s="1">
        <v>45546</v>
      </c>
      <c r="V2328" t="s">
        <v>176</v>
      </c>
      <c r="X2328" s="42" t="s">
        <v>4862</v>
      </c>
      <c r="Y2328" s="43">
        <v>3</v>
      </c>
      <c r="Z2328" t="s">
        <v>1785</v>
      </c>
      <c r="AA2328" t="s">
        <v>1786</v>
      </c>
      <c r="AB2328" t="s">
        <v>1786</v>
      </c>
      <c r="AC2328">
        <v>31109890201255</v>
      </c>
      <c r="AD2328" t="s">
        <v>1787</v>
      </c>
      <c r="AE2328" s="2">
        <v>45755</v>
      </c>
      <c r="AF2328" t="s">
        <v>1788</v>
      </c>
      <c r="AJ2328" t="s">
        <v>53</v>
      </c>
      <c r="AM2328">
        <v>246</v>
      </c>
      <c r="AN2328" s="1">
        <v>45757</v>
      </c>
      <c r="AR2328" s="1">
        <v>45762</v>
      </c>
      <c r="AS2328" t="s">
        <v>54</v>
      </c>
      <c r="AT2328" t="s">
        <v>52</v>
      </c>
      <c r="AU2328" s="1">
        <v>45757</v>
      </c>
      <c r="AV2328" s="1">
        <v>45810</v>
      </c>
      <c r="AX2328">
        <v>0</v>
      </c>
      <c r="BF2328" t="s">
        <v>1786</v>
      </c>
      <c r="BH2328" t="s">
        <v>55</v>
      </c>
      <c r="BJ2328" t="s">
        <v>56</v>
      </c>
      <c r="BM2328" t="s">
        <v>57</v>
      </c>
      <c r="BN2328" t="s">
        <v>58</v>
      </c>
      <c r="BO2328" t="s">
        <v>59</v>
      </c>
      <c r="BP2328" t="s">
        <v>59</v>
      </c>
      <c r="BR2328" t="s">
        <v>1789</v>
      </c>
    </row>
    <row r="2329" spans="1:70" ht="15" hidden="1" customHeight="1" x14ac:dyDescent="0.25">
      <c r="A2329">
        <v>173464</v>
      </c>
      <c r="B2329">
        <v>173464</v>
      </c>
      <c r="F2329" s="52">
        <v>1</v>
      </c>
      <c r="P2329" s="50">
        <v>1</v>
      </c>
      <c r="Q2329" t="s">
        <v>74</v>
      </c>
      <c r="R2329" t="s">
        <v>74</v>
      </c>
      <c r="S2329" t="s">
        <v>175</v>
      </c>
      <c r="T2329">
        <v>185</v>
      </c>
      <c r="U2329" s="1">
        <v>45435</v>
      </c>
      <c r="V2329" t="s">
        <v>176</v>
      </c>
      <c r="X2329" s="42" t="s">
        <v>4862</v>
      </c>
      <c r="Y2329" s="43">
        <v>3</v>
      </c>
      <c r="Z2329" t="s">
        <v>1790</v>
      </c>
      <c r="AA2329" t="s">
        <v>1791</v>
      </c>
      <c r="AB2329" t="s">
        <v>1791</v>
      </c>
      <c r="AC2329">
        <v>33103650100019</v>
      </c>
      <c r="AD2329" t="s">
        <v>1792</v>
      </c>
      <c r="AE2329" s="2">
        <v>45643.600694444445</v>
      </c>
      <c r="AF2329" t="s">
        <v>1793</v>
      </c>
      <c r="AH2329" s="1">
        <v>45785</v>
      </c>
      <c r="AI2329" t="s">
        <v>1794</v>
      </c>
      <c r="AJ2329" t="s">
        <v>53</v>
      </c>
      <c r="AK2329" t="s">
        <v>1794</v>
      </c>
      <c r="AM2329">
        <v>249</v>
      </c>
      <c r="AN2329" s="1">
        <v>45757</v>
      </c>
      <c r="AP2329" s="23">
        <v>3510000</v>
      </c>
      <c r="AQ2329" s="3"/>
      <c r="AR2329" s="1">
        <v>45790</v>
      </c>
      <c r="AS2329" t="s">
        <v>54</v>
      </c>
      <c r="AT2329" t="s">
        <v>52</v>
      </c>
      <c r="AU2329" s="1">
        <v>45762</v>
      </c>
      <c r="AV2329" s="1">
        <v>45811</v>
      </c>
      <c r="AW2329">
        <v>-14</v>
      </c>
      <c r="AX2329">
        <v>0</v>
      </c>
      <c r="BA2329" t="s">
        <v>52</v>
      </c>
      <c r="BF2329" t="s">
        <v>1791</v>
      </c>
      <c r="BH2329" t="s">
        <v>55</v>
      </c>
      <c r="BI2329">
        <v>263</v>
      </c>
      <c r="BJ2329" t="s">
        <v>56</v>
      </c>
      <c r="BM2329" t="s">
        <v>84</v>
      </c>
      <c r="BN2329" t="s">
        <v>58</v>
      </c>
      <c r="BO2329" t="s">
        <v>58</v>
      </c>
      <c r="BP2329" t="s">
        <v>59</v>
      </c>
      <c r="BQ2329" t="s">
        <v>1795</v>
      </c>
      <c r="BR2329" t="s">
        <v>1796</v>
      </c>
    </row>
    <row r="2330" spans="1:70" ht="15" customHeight="1" x14ac:dyDescent="0.25">
      <c r="A2330">
        <v>173420</v>
      </c>
      <c r="B2330">
        <v>173420</v>
      </c>
      <c r="E2330" s="34">
        <v>1</v>
      </c>
      <c r="I2330" s="49">
        <v>1</v>
      </c>
      <c r="K2330" s="31">
        <f>AQ2330</f>
        <v>2105600</v>
      </c>
      <c r="Q2330" t="s">
        <v>74</v>
      </c>
      <c r="R2330" t="s">
        <v>104</v>
      </c>
      <c r="S2330" t="s">
        <v>119</v>
      </c>
      <c r="T2330">
        <v>29096</v>
      </c>
      <c r="U2330" s="1">
        <v>45618</v>
      </c>
      <c r="V2330" t="s">
        <v>176</v>
      </c>
      <c r="W2330" t="s">
        <v>16125</v>
      </c>
      <c r="X2330" s="69" t="s">
        <v>4862</v>
      </c>
      <c r="Y2330" s="43">
        <v>3</v>
      </c>
      <c r="Z2330" t="s">
        <v>1797</v>
      </c>
      <c r="AA2330" t="s">
        <v>1798</v>
      </c>
      <c r="AB2330" t="s">
        <v>1798</v>
      </c>
      <c r="AC2330">
        <v>306134524</v>
      </c>
      <c r="AD2330" t="s">
        <v>1799</v>
      </c>
      <c r="AE2330" s="2">
        <v>45754</v>
      </c>
      <c r="AF2330" t="s">
        <v>1800</v>
      </c>
      <c r="AH2330" s="1">
        <v>45762</v>
      </c>
      <c r="AI2330" t="s">
        <v>1801</v>
      </c>
      <c r="AJ2330" t="s">
        <v>70</v>
      </c>
      <c r="AK2330" t="s">
        <v>1801</v>
      </c>
      <c r="AM2330">
        <v>247</v>
      </c>
      <c r="AN2330" s="1">
        <v>45757</v>
      </c>
      <c r="AO2330" s="1">
        <v>45768</v>
      </c>
      <c r="AP2330" s="23">
        <v>2105600</v>
      </c>
      <c r="AQ2330" s="3">
        <v>2105600</v>
      </c>
      <c r="AS2330" t="s">
        <v>54</v>
      </c>
      <c r="AT2330" t="s">
        <v>52</v>
      </c>
      <c r="AU2330" s="1">
        <v>45757</v>
      </c>
      <c r="AV2330" s="1">
        <v>45810</v>
      </c>
      <c r="AW2330">
        <v>-10</v>
      </c>
      <c r="AX2330">
        <v>0</v>
      </c>
      <c r="BA2330" t="s">
        <v>52</v>
      </c>
      <c r="BF2330" t="s">
        <v>1798</v>
      </c>
      <c r="BH2330" t="s">
        <v>55</v>
      </c>
      <c r="BI2330">
        <v>224</v>
      </c>
      <c r="BJ2330" t="s">
        <v>56</v>
      </c>
      <c r="BM2330" t="s">
        <v>332</v>
      </c>
      <c r="BN2330" t="s">
        <v>58</v>
      </c>
      <c r="BO2330" t="s">
        <v>59</v>
      </c>
      <c r="BP2330" t="s">
        <v>59</v>
      </c>
      <c r="BR2330" t="s">
        <v>1802</v>
      </c>
    </row>
    <row r="2331" spans="1:70" ht="15" customHeight="1" x14ac:dyDescent="0.25">
      <c r="A2331">
        <v>173440</v>
      </c>
      <c r="B2331">
        <v>173440</v>
      </c>
      <c r="F2331" s="52">
        <v>1</v>
      </c>
      <c r="J2331" s="49">
        <v>1</v>
      </c>
      <c r="L2331" s="54">
        <f t="shared" ref="L2331:L2337" si="236">AQ2331</f>
        <v>7952500</v>
      </c>
      <c r="Q2331" t="s">
        <v>74</v>
      </c>
      <c r="R2331" t="s">
        <v>97</v>
      </c>
      <c r="S2331" t="s">
        <v>4920</v>
      </c>
      <c r="T2331">
        <v>746763</v>
      </c>
      <c r="U2331" s="1">
        <v>45498</v>
      </c>
      <c r="V2331" t="s">
        <v>4921</v>
      </c>
      <c r="W2331" t="s">
        <v>16121</v>
      </c>
      <c r="X2331" s="62" t="s">
        <v>13086</v>
      </c>
      <c r="Y2331" s="43">
        <v>10</v>
      </c>
      <c r="Z2331" t="s">
        <v>6407</v>
      </c>
      <c r="AA2331" t="s">
        <v>6408</v>
      </c>
      <c r="AB2331" t="s">
        <v>6409</v>
      </c>
      <c r="AD2331" t="s">
        <v>6410</v>
      </c>
      <c r="AE2331" s="2">
        <v>45754.583333333336</v>
      </c>
      <c r="AF2331" t="s">
        <v>6411</v>
      </c>
      <c r="AG2331" t="s">
        <v>4932</v>
      </c>
      <c r="AH2331" s="1">
        <v>45765</v>
      </c>
      <c r="AJ2331" t="s">
        <v>53</v>
      </c>
      <c r="AM2331">
        <v>1293</v>
      </c>
      <c r="AN2331" s="1">
        <v>45757</v>
      </c>
      <c r="AO2331" s="1">
        <v>45803</v>
      </c>
      <c r="AP2331" s="23">
        <v>7952500</v>
      </c>
      <c r="AQ2331" s="3">
        <v>7952500</v>
      </c>
      <c r="BM2331" t="s">
        <v>332</v>
      </c>
    </row>
    <row r="2332" spans="1:70" ht="15" customHeight="1" x14ac:dyDescent="0.25">
      <c r="A2332">
        <v>173426</v>
      </c>
      <c r="B2332">
        <v>173426</v>
      </c>
      <c r="F2332" s="52">
        <v>1</v>
      </c>
      <c r="J2332" s="49">
        <v>1</v>
      </c>
      <c r="L2332" s="54">
        <f t="shared" si="236"/>
        <v>4755860</v>
      </c>
      <c r="Q2332" t="s">
        <v>74</v>
      </c>
      <c r="R2332" t="s">
        <v>5877</v>
      </c>
      <c r="S2332" t="s">
        <v>4957</v>
      </c>
      <c r="T2332">
        <v>42754</v>
      </c>
      <c r="U2332" s="1">
        <v>45126</v>
      </c>
      <c r="V2332" t="s">
        <v>4921</v>
      </c>
      <c r="W2332" t="s">
        <v>16121</v>
      </c>
      <c r="X2332" s="62" t="s">
        <v>13086</v>
      </c>
      <c r="Y2332" s="43">
        <v>10</v>
      </c>
      <c r="Z2332" t="s">
        <v>6412</v>
      </c>
      <c r="AA2332" t="s">
        <v>6413</v>
      </c>
      <c r="AB2332" t="s">
        <v>6414</v>
      </c>
      <c r="AD2332" t="s">
        <v>6415</v>
      </c>
      <c r="AE2332" s="2">
        <v>45466.666666666664</v>
      </c>
      <c r="AF2332" t="s">
        <v>6416</v>
      </c>
      <c r="AG2332" t="s">
        <v>4927</v>
      </c>
      <c r="AH2332" s="1">
        <v>45757</v>
      </c>
      <c r="AJ2332" t="s">
        <v>53</v>
      </c>
      <c r="AM2332">
        <v>1285</v>
      </c>
      <c r="AN2332" s="1">
        <v>45757</v>
      </c>
      <c r="AO2332" s="1">
        <v>45803</v>
      </c>
      <c r="AP2332" s="23">
        <v>4755860</v>
      </c>
      <c r="AQ2332" s="3">
        <v>4755860</v>
      </c>
      <c r="BM2332" t="s">
        <v>332</v>
      </c>
    </row>
    <row r="2333" spans="1:70" ht="15" customHeight="1" x14ac:dyDescent="0.25">
      <c r="A2333">
        <v>173428</v>
      </c>
      <c r="B2333">
        <v>173428</v>
      </c>
      <c r="F2333" s="52">
        <v>1</v>
      </c>
      <c r="J2333" s="49">
        <v>1</v>
      </c>
      <c r="L2333" s="54">
        <f t="shared" si="236"/>
        <v>13925884</v>
      </c>
      <c r="Q2333" t="s">
        <v>52</v>
      </c>
      <c r="R2333" t="s">
        <v>60</v>
      </c>
      <c r="S2333" t="s">
        <v>4957</v>
      </c>
      <c r="T2333">
        <v>142933</v>
      </c>
      <c r="U2333" s="1">
        <v>45704</v>
      </c>
      <c r="V2333" t="s">
        <v>4921</v>
      </c>
      <c r="W2333" t="s">
        <v>16121</v>
      </c>
      <c r="X2333" s="62" t="s">
        <v>13086</v>
      </c>
      <c r="Y2333" s="43">
        <v>10</v>
      </c>
      <c r="Z2333" t="s">
        <v>6417</v>
      </c>
      <c r="AA2333" t="s">
        <v>6418</v>
      </c>
      <c r="AB2333" t="s">
        <v>6419</v>
      </c>
      <c r="AD2333" t="s">
        <v>6420</v>
      </c>
      <c r="AE2333" s="2">
        <v>45713.416666666664</v>
      </c>
      <c r="AF2333" t="s">
        <v>6421</v>
      </c>
      <c r="AG2333" t="s">
        <v>4927</v>
      </c>
      <c r="AH2333" s="1">
        <v>45765</v>
      </c>
      <c r="AJ2333" t="s">
        <v>53</v>
      </c>
      <c r="AM2333">
        <v>1281</v>
      </c>
      <c r="AN2333" s="1">
        <v>45757</v>
      </c>
      <c r="AO2333" s="1">
        <v>45803</v>
      </c>
      <c r="AP2333" s="23">
        <v>13925884</v>
      </c>
      <c r="AQ2333" s="3">
        <v>13925884</v>
      </c>
      <c r="BM2333" t="s">
        <v>332</v>
      </c>
    </row>
    <row r="2334" spans="1:70" ht="15" customHeight="1" x14ac:dyDescent="0.25">
      <c r="A2334">
        <v>173435</v>
      </c>
      <c r="B2334">
        <v>173435</v>
      </c>
      <c r="F2334" s="52">
        <v>1</v>
      </c>
      <c r="J2334" s="49">
        <v>1</v>
      </c>
      <c r="L2334" s="54">
        <f t="shared" si="236"/>
        <v>9417810.0899999999</v>
      </c>
      <c r="Q2334" t="s">
        <v>52</v>
      </c>
      <c r="R2334" t="s">
        <v>61</v>
      </c>
      <c r="S2334" t="s">
        <v>4920</v>
      </c>
      <c r="T2334">
        <v>813854</v>
      </c>
      <c r="U2334" s="1">
        <v>45593</v>
      </c>
      <c r="V2334" t="s">
        <v>4921</v>
      </c>
      <c r="W2334" t="s">
        <v>16121</v>
      </c>
      <c r="X2334" s="62" t="s">
        <v>13086</v>
      </c>
      <c r="Y2334" s="43">
        <v>10</v>
      </c>
      <c r="Z2334" t="s">
        <v>6422</v>
      </c>
      <c r="AA2334" t="s">
        <v>6423</v>
      </c>
      <c r="AB2334" t="s">
        <v>6424</v>
      </c>
      <c r="AD2334" t="s">
        <v>6425</v>
      </c>
      <c r="AE2334" s="2">
        <v>45609.708333333336</v>
      </c>
      <c r="AF2334" t="s">
        <v>6426</v>
      </c>
      <c r="AG2334" t="s">
        <v>4927</v>
      </c>
      <c r="AH2334" s="1">
        <v>45765</v>
      </c>
      <c r="AJ2334" t="s">
        <v>53</v>
      </c>
      <c r="AM2334">
        <v>1291</v>
      </c>
      <c r="AN2334" s="1">
        <v>45757</v>
      </c>
      <c r="AO2334" s="1">
        <v>45804</v>
      </c>
      <c r="AP2334" s="23">
        <v>11592817</v>
      </c>
      <c r="AQ2334" s="3">
        <v>9417810.0899999999</v>
      </c>
      <c r="BM2334" t="s">
        <v>332</v>
      </c>
    </row>
    <row r="2335" spans="1:70" ht="15" customHeight="1" x14ac:dyDescent="0.25">
      <c r="A2335">
        <v>173429</v>
      </c>
      <c r="B2335">
        <v>173429</v>
      </c>
      <c r="F2335" s="52">
        <v>1</v>
      </c>
      <c r="J2335" s="49">
        <v>1</v>
      </c>
      <c r="L2335" s="54">
        <f t="shared" si="236"/>
        <v>14000000</v>
      </c>
      <c r="Q2335" t="s">
        <v>74</v>
      </c>
      <c r="R2335" t="s">
        <v>5025</v>
      </c>
      <c r="S2335" t="s">
        <v>4920</v>
      </c>
      <c r="T2335">
        <v>673050</v>
      </c>
      <c r="U2335" s="1">
        <v>45416</v>
      </c>
      <c r="V2335" t="s">
        <v>4921</v>
      </c>
      <c r="W2335" t="s">
        <v>16121</v>
      </c>
      <c r="X2335" s="62" t="s">
        <v>13086</v>
      </c>
      <c r="Y2335" s="43">
        <v>10</v>
      </c>
      <c r="Z2335" t="s">
        <v>6427</v>
      </c>
      <c r="AA2335" t="s">
        <v>6428</v>
      </c>
      <c r="AB2335" t="s">
        <v>6429</v>
      </c>
      <c r="AD2335" t="s">
        <v>6430</v>
      </c>
      <c r="AE2335" s="2">
        <v>45700.958333333336</v>
      </c>
      <c r="AF2335" t="s">
        <v>6431</v>
      </c>
      <c r="AG2335" t="s">
        <v>4927</v>
      </c>
      <c r="AH2335" s="1">
        <v>45758</v>
      </c>
      <c r="AJ2335" t="s">
        <v>53</v>
      </c>
      <c r="AM2335">
        <v>1288</v>
      </c>
      <c r="AN2335" s="1">
        <v>45757</v>
      </c>
      <c r="AO2335" s="1">
        <v>45797</v>
      </c>
      <c r="AP2335" s="23">
        <v>15203560</v>
      </c>
      <c r="AQ2335" s="3">
        <v>14000000</v>
      </c>
      <c r="BM2335" t="s">
        <v>332</v>
      </c>
    </row>
    <row r="2336" spans="1:70" ht="15" customHeight="1" x14ac:dyDescent="0.25">
      <c r="A2336">
        <v>173436</v>
      </c>
      <c r="B2336">
        <v>173436</v>
      </c>
      <c r="F2336" s="52">
        <v>1</v>
      </c>
      <c r="J2336" s="49">
        <v>1</v>
      </c>
      <c r="L2336" s="54">
        <f t="shared" si="236"/>
        <v>11849445</v>
      </c>
      <c r="Q2336" t="s">
        <v>101</v>
      </c>
      <c r="R2336" t="s">
        <v>336</v>
      </c>
      <c r="S2336" t="s">
        <v>4920</v>
      </c>
      <c r="T2336">
        <v>734912</v>
      </c>
      <c r="U2336" s="1">
        <v>45484</v>
      </c>
      <c r="V2336" t="s">
        <v>4921</v>
      </c>
      <c r="W2336" t="s">
        <v>16121</v>
      </c>
      <c r="X2336" s="62" t="s">
        <v>13086</v>
      </c>
      <c r="Y2336" s="43">
        <v>10</v>
      </c>
      <c r="Z2336" t="s">
        <v>6432</v>
      </c>
      <c r="AA2336" t="s">
        <v>6433</v>
      </c>
      <c r="AB2336" t="s">
        <v>6434</v>
      </c>
      <c r="AD2336" t="s">
        <v>6435</v>
      </c>
      <c r="AE2336" s="2">
        <v>45713.770833333336</v>
      </c>
      <c r="AF2336" t="s">
        <v>6436</v>
      </c>
      <c r="AG2336" t="s">
        <v>4927</v>
      </c>
      <c r="AH2336" s="1">
        <v>45765</v>
      </c>
      <c r="AJ2336" t="s">
        <v>53</v>
      </c>
      <c r="AM2336">
        <v>1294</v>
      </c>
      <c r="AN2336" s="1">
        <v>45757</v>
      </c>
      <c r="AO2336" s="1">
        <v>45804</v>
      </c>
      <c r="AP2336" s="23">
        <v>11849445</v>
      </c>
      <c r="AQ2336" s="3">
        <v>11849445</v>
      </c>
      <c r="BM2336" t="s">
        <v>332</v>
      </c>
    </row>
    <row r="2337" spans="1:65" ht="15" customHeight="1" x14ac:dyDescent="0.25">
      <c r="A2337">
        <v>173430</v>
      </c>
      <c r="B2337">
        <v>173430</v>
      </c>
      <c r="F2337" s="52">
        <v>1</v>
      </c>
      <c r="J2337" s="49">
        <v>1</v>
      </c>
      <c r="L2337" s="54">
        <f t="shared" si="236"/>
        <v>6366728</v>
      </c>
      <c r="Q2337" t="s">
        <v>52</v>
      </c>
      <c r="R2337" t="s">
        <v>60</v>
      </c>
      <c r="S2337" t="s">
        <v>4957</v>
      </c>
      <c r="T2337">
        <v>124069</v>
      </c>
      <c r="U2337" s="1">
        <v>45562</v>
      </c>
      <c r="V2337" t="s">
        <v>4921</v>
      </c>
      <c r="W2337" t="s">
        <v>16121</v>
      </c>
      <c r="X2337" s="62" t="s">
        <v>13086</v>
      </c>
      <c r="Y2337" s="43">
        <v>10</v>
      </c>
      <c r="Z2337" t="s">
        <v>6437</v>
      </c>
      <c r="AA2337" t="s">
        <v>6438</v>
      </c>
      <c r="AB2337" t="s">
        <v>6439</v>
      </c>
      <c r="AD2337" t="s">
        <v>6440</v>
      </c>
      <c r="AE2337" s="2">
        <v>45755.986111111109</v>
      </c>
      <c r="AF2337" t="s">
        <v>6441</v>
      </c>
      <c r="AG2337" t="s">
        <v>4932</v>
      </c>
      <c r="AH2337" s="1">
        <v>45765</v>
      </c>
      <c r="AJ2337" t="s">
        <v>53</v>
      </c>
      <c r="AM2337">
        <v>1289</v>
      </c>
      <c r="AN2337" s="1">
        <v>45757</v>
      </c>
      <c r="AO2337" s="1">
        <v>45803</v>
      </c>
      <c r="AP2337" s="23">
        <v>6366728</v>
      </c>
      <c r="AQ2337" s="3">
        <v>6366728</v>
      </c>
      <c r="BM2337" t="s">
        <v>332</v>
      </c>
    </row>
    <row r="2338" spans="1:65" ht="15" customHeight="1" x14ac:dyDescent="0.25">
      <c r="A2338">
        <v>173434</v>
      </c>
      <c r="B2338">
        <v>173434</v>
      </c>
      <c r="E2338" s="34">
        <v>1</v>
      </c>
      <c r="I2338" s="49">
        <v>1</v>
      </c>
      <c r="K2338" s="31">
        <f>AQ2338</f>
        <v>9842937.0500000007</v>
      </c>
      <c r="Q2338" t="s">
        <v>52</v>
      </c>
      <c r="R2338" t="s">
        <v>60</v>
      </c>
      <c r="S2338" t="s">
        <v>4920</v>
      </c>
      <c r="T2338">
        <v>804774</v>
      </c>
      <c r="U2338" s="1">
        <v>45577</v>
      </c>
      <c r="V2338" t="s">
        <v>4921</v>
      </c>
      <c r="W2338" t="s">
        <v>16121</v>
      </c>
      <c r="X2338" s="62" t="s">
        <v>13086</v>
      </c>
      <c r="Y2338" s="43">
        <v>10</v>
      </c>
      <c r="Z2338" t="s">
        <v>5560</v>
      </c>
      <c r="AA2338" t="s">
        <v>5561</v>
      </c>
      <c r="AB2338" t="s">
        <v>6442</v>
      </c>
      <c r="AD2338" t="s">
        <v>5563</v>
      </c>
      <c r="AE2338" s="2">
        <v>45730</v>
      </c>
      <c r="AF2338" t="s">
        <v>5564</v>
      </c>
      <c r="AG2338" t="s">
        <v>4927</v>
      </c>
      <c r="AH2338" s="1">
        <v>45765</v>
      </c>
      <c r="AJ2338" t="s">
        <v>70</v>
      </c>
      <c r="AM2338">
        <v>1292</v>
      </c>
      <c r="AN2338" s="1">
        <v>45757</v>
      </c>
      <c r="AO2338" s="1">
        <v>45804</v>
      </c>
      <c r="AP2338" s="23">
        <v>14887192</v>
      </c>
      <c r="AQ2338" s="3">
        <v>9842937.0500000007</v>
      </c>
      <c r="BM2338" t="s">
        <v>332</v>
      </c>
    </row>
    <row r="2339" spans="1:65" ht="15" customHeight="1" x14ac:dyDescent="0.25">
      <c r="A2339">
        <v>173432</v>
      </c>
      <c r="B2339">
        <v>173432</v>
      </c>
      <c r="F2339" s="52">
        <v>1</v>
      </c>
      <c r="J2339" s="49">
        <v>1</v>
      </c>
      <c r="L2339" s="54">
        <f t="shared" ref="L2339:L2351" si="237">AQ2339</f>
        <v>7448590</v>
      </c>
      <c r="Q2339" t="s">
        <v>52</v>
      </c>
      <c r="R2339" t="s">
        <v>60</v>
      </c>
      <c r="S2339" t="s">
        <v>4920</v>
      </c>
      <c r="T2339">
        <v>720768</v>
      </c>
      <c r="U2339" s="1">
        <v>45467</v>
      </c>
      <c r="V2339" t="s">
        <v>4921</v>
      </c>
      <c r="W2339" t="s">
        <v>16121</v>
      </c>
      <c r="X2339" s="62" t="s">
        <v>13086</v>
      </c>
      <c r="Y2339" s="43">
        <v>10</v>
      </c>
      <c r="Z2339" t="s">
        <v>6443</v>
      </c>
      <c r="AA2339" t="s">
        <v>6444</v>
      </c>
      <c r="AB2339" t="s">
        <v>6445</v>
      </c>
      <c r="AD2339" t="s">
        <v>6446</v>
      </c>
      <c r="AE2339" s="2">
        <v>45726</v>
      </c>
      <c r="AF2339" t="s">
        <v>6447</v>
      </c>
      <c r="AG2339" t="s">
        <v>4927</v>
      </c>
      <c r="AH2339" s="1">
        <v>45765</v>
      </c>
      <c r="AJ2339" t="s">
        <v>53</v>
      </c>
      <c r="AM2339">
        <v>1290</v>
      </c>
      <c r="AN2339" s="1">
        <v>45757</v>
      </c>
      <c r="AO2339" s="1">
        <v>45804</v>
      </c>
      <c r="AP2339" s="23">
        <v>7448590</v>
      </c>
      <c r="AQ2339" s="3">
        <v>7448590</v>
      </c>
      <c r="BM2339" t="s">
        <v>332</v>
      </c>
    </row>
    <row r="2340" spans="1:65" ht="15" customHeight="1" x14ac:dyDescent="0.25">
      <c r="A2340">
        <v>173424</v>
      </c>
      <c r="B2340">
        <v>173424</v>
      </c>
      <c r="F2340" s="52">
        <v>1</v>
      </c>
      <c r="J2340" s="49">
        <v>1</v>
      </c>
      <c r="L2340" s="54">
        <f t="shared" si="237"/>
        <v>6477010</v>
      </c>
      <c r="Q2340" t="s">
        <v>52</v>
      </c>
      <c r="R2340" t="s">
        <v>60</v>
      </c>
      <c r="S2340" t="s">
        <v>4920</v>
      </c>
      <c r="T2340">
        <v>768920</v>
      </c>
      <c r="U2340" s="1">
        <v>45525</v>
      </c>
      <c r="V2340" t="s">
        <v>4921</v>
      </c>
      <c r="W2340" t="s">
        <v>16121</v>
      </c>
      <c r="X2340" s="62" t="s">
        <v>13086</v>
      </c>
      <c r="Y2340" s="43">
        <v>10</v>
      </c>
      <c r="Z2340" t="s">
        <v>6448</v>
      </c>
      <c r="AA2340" t="s">
        <v>6449</v>
      </c>
      <c r="AB2340" t="s">
        <v>6450</v>
      </c>
      <c r="AD2340" t="s">
        <v>6451</v>
      </c>
      <c r="AE2340" s="2">
        <v>45755.579861111109</v>
      </c>
      <c r="AF2340" t="s">
        <v>6452</v>
      </c>
      <c r="AG2340" t="s">
        <v>4932</v>
      </c>
      <c r="AH2340" s="1">
        <v>45765</v>
      </c>
      <c r="AJ2340" t="s">
        <v>53</v>
      </c>
      <c r="AM2340">
        <v>1286</v>
      </c>
      <c r="AN2340" s="1">
        <v>45757</v>
      </c>
      <c r="AO2340" s="1">
        <v>45803</v>
      </c>
      <c r="AP2340" s="23">
        <v>6477010</v>
      </c>
      <c r="AQ2340" s="3">
        <v>6477010</v>
      </c>
      <c r="BM2340" t="s">
        <v>332</v>
      </c>
    </row>
    <row r="2341" spans="1:65" ht="15" customHeight="1" x14ac:dyDescent="0.25">
      <c r="A2341">
        <v>173423</v>
      </c>
      <c r="B2341">
        <v>173423</v>
      </c>
      <c r="F2341" s="52">
        <v>1</v>
      </c>
      <c r="J2341" s="49">
        <v>1</v>
      </c>
      <c r="L2341" s="54">
        <f t="shared" si="237"/>
        <v>2742652</v>
      </c>
      <c r="Q2341" t="s">
        <v>52</v>
      </c>
      <c r="R2341" t="s">
        <v>60</v>
      </c>
      <c r="S2341" t="s">
        <v>4920</v>
      </c>
      <c r="T2341">
        <v>774594</v>
      </c>
      <c r="U2341" s="1">
        <v>45531</v>
      </c>
      <c r="V2341" t="s">
        <v>4921</v>
      </c>
      <c r="W2341" t="s">
        <v>16121</v>
      </c>
      <c r="X2341" s="62" t="s">
        <v>13086</v>
      </c>
      <c r="Y2341" s="43">
        <v>10</v>
      </c>
      <c r="Z2341" t="s">
        <v>6453</v>
      </c>
      <c r="AA2341" t="s">
        <v>6454</v>
      </c>
      <c r="AB2341" t="s">
        <v>6455</v>
      </c>
      <c r="AD2341" t="s">
        <v>6456</v>
      </c>
      <c r="AE2341" s="2">
        <v>45706.604166666664</v>
      </c>
      <c r="AF2341" t="s">
        <v>6457</v>
      </c>
      <c r="AG2341" t="s">
        <v>4927</v>
      </c>
      <c r="AH2341" s="1">
        <v>45765</v>
      </c>
      <c r="AJ2341" t="s">
        <v>53</v>
      </c>
      <c r="AM2341">
        <v>1283</v>
      </c>
      <c r="AN2341" s="1">
        <v>45757</v>
      </c>
      <c r="AO2341" s="1">
        <v>45803</v>
      </c>
      <c r="AP2341" s="23">
        <v>8233883</v>
      </c>
      <c r="AQ2341" s="3">
        <v>2742652</v>
      </c>
      <c r="BM2341" t="s">
        <v>332</v>
      </c>
    </row>
    <row r="2342" spans="1:65" ht="15" customHeight="1" x14ac:dyDescent="0.25">
      <c r="A2342">
        <v>173425</v>
      </c>
      <c r="B2342">
        <v>173425</v>
      </c>
      <c r="F2342" s="52">
        <v>1</v>
      </c>
      <c r="J2342" s="49">
        <v>1</v>
      </c>
      <c r="L2342" s="54">
        <f t="shared" si="237"/>
        <v>14000000</v>
      </c>
      <c r="Q2342" t="s">
        <v>52</v>
      </c>
      <c r="R2342" t="s">
        <v>60</v>
      </c>
      <c r="S2342" t="s">
        <v>4957</v>
      </c>
      <c r="T2342">
        <v>130330</v>
      </c>
      <c r="U2342" s="1">
        <v>45614</v>
      </c>
      <c r="V2342" t="s">
        <v>4921</v>
      </c>
      <c r="W2342" t="s">
        <v>16121</v>
      </c>
      <c r="X2342" s="62" t="s">
        <v>13086</v>
      </c>
      <c r="Y2342" s="43">
        <v>10</v>
      </c>
      <c r="Z2342" t="s">
        <v>6458</v>
      </c>
      <c r="AA2342" t="s">
        <v>6459</v>
      </c>
      <c r="AB2342" t="s">
        <v>6460</v>
      </c>
      <c r="AD2342" t="s">
        <v>6461</v>
      </c>
      <c r="AE2342" s="2">
        <v>45755.635416666664</v>
      </c>
      <c r="AF2342" t="s">
        <v>6462</v>
      </c>
      <c r="AG2342" t="s">
        <v>4932</v>
      </c>
      <c r="AH2342" s="1">
        <v>45765</v>
      </c>
      <c r="AJ2342" t="s">
        <v>53</v>
      </c>
      <c r="AM2342">
        <v>1287</v>
      </c>
      <c r="AN2342" s="1">
        <v>45757</v>
      </c>
      <c r="AO2342" s="1">
        <v>45803</v>
      </c>
      <c r="AP2342" s="23">
        <v>14788950</v>
      </c>
      <c r="AQ2342" s="3">
        <v>14000000</v>
      </c>
      <c r="BM2342" t="s">
        <v>332</v>
      </c>
    </row>
    <row r="2343" spans="1:65" ht="15" customHeight="1" x14ac:dyDescent="0.25">
      <c r="A2343">
        <v>173437</v>
      </c>
      <c r="B2343">
        <v>173437</v>
      </c>
      <c r="F2343" s="52">
        <v>1</v>
      </c>
      <c r="J2343" s="49">
        <v>1</v>
      </c>
      <c r="L2343" s="54">
        <f t="shared" si="237"/>
        <v>14000000</v>
      </c>
      <c r="Q2343" t="s">
        <v>52</v>
      </c>
      <c r="R2343" t="s">
        <v>52</v>
      </c>
      <c r="S2343" t="s">
        <v>4920</v>
      </c>
      <c r="T2343">
        <v>800940</v>
      </c>
      <c r="U2343" s="1">
        <v>45571</v>
      </c>
      <c r="V2343" t="s">
        <v>4921</v>
      </c>
      <c r="W2343" t="s">
        <v>16121</v>
      </c>
      <c r="X2343" s="62" t="s">
        <v>13086</v>
      </c>
      <c r="Y2343" s="43">
        <v>10</v>
      </c>
      <c r="Z2343" t="s">
        <v>6463</v>
      </c>
      <c r="AA2343" t="s">
        <v>6464</v>
      </c>
      <c r="AB2343" t="s">
        <v>6465</v>
      </c>
      <c r="AD2343" t="s">
        <v>6466</v>
      </c>
      <c r="AE2343" s="2">
        <v>45754.908333333333</v>
      </c>
      <c r="AF2343" t="s">
        <v>6467</v>
      </c>
      <c r="AG2343" t="s">
        <v>4932</v>
      </c>
      <c r="AH2343" s="1">
        <v>45765</v>
      </c>
      <c r="AJ2343" t="s">
        <v>53</v>
      </c>
      <c r="AM2343">
        <v>1295</v>
      </c>
      <c r="AN2343" s="1">
        <v>45757</v>
      </c>
      <c r="AO2343" s="1">
        <v>45803</v>
      </c>
      <c r="AP2343" s="23">
        <v>20330000</v>
      </c>
      <c r="AQ2343" s="3">
        <v>14000000</v>
      </c>
      <c r="BM2343" t="s">
        <v>332</v>
      </c>
    </row>
    <row r="2344" spans="1:65" ht="15" customHeight="1" x14ac:dyDescent="0.25">
      <c r="A2344">
        <v>173422</v>
      </c>
      <c r="B2344">
        <v>173422</v>
      </c>
      <c r="F2344" s="52">
        <v>1</v>
      </c>
      <c r="J2344" s="49">
        <v>1</v>
      </c>
      <c r="L2344" s="54">
        <f t="shared" si="237"/>
        <v>1727280</v>
      </c>
      <c r="Q2344" t="s">
        <v>74</v>
      </c>
      <c r="R2344" t="s">
        <v>97</v>
      </c>
      <c r="S2344" t="s">
        <v>4920</v>
      </c>
      <c r="T2344">
        <v>788560</v>
      </c>
      <c r="U2344" s="1">
        <v>45549</v>
      </c>
      <c r="V2344" t="s">
        <v>4921</v>
      </c>
      <c r="W2344" t="s">
        <v>16121</v>
      </c>
      <c r="X2344" s="62" t="s">
        <v>13086</v>
      </c>
      <c r="Y2344" s="43">
        <v>10</v>
      </c>
      <c r="Z2344" t="s">
        <v>6468</v>
      </c>
      <c r="AA2344" t="s">
        <v>6469</v>
      </c>
      <c r="AB2344" t="s">
        <v>6470</v>
      </c>
      <c r="AD2344" t="s">
        <v>6471</v>
      </c>
      <c r="AE2344" s="2">
        <v>45692.458333333336</v>
      </c>
      <c r="AF2344" t="s">
        <v>6472</v>
      </c>
      <c r="AG2344" t="s">
        <v>4927</v>
      </c>
      <c r="AH2344" s="1">
        <v>45765</v>
      </c>
      <c r="AJ2344" t="s">
        <v>53</v>
      </c>
      <c r="AM2344">
        <v>1284</v>
      </c>
      <c r="AN2344" s="1">
        <v>45757</v>
      </c>
      <c r="AO2344" s="1">
        <v>45804</v>
      </c>
      <c r="AP2344" s="23">
        <v>1727280</v>
      </c>
      <c r="AQ2344" s="3">
        <v>1727280</v>
      </c>
      <c r="BM2344" t="s">
        <v>332</v>
      </c>
    </row>
    <row r="2345" spans="1:65" ht="15" customHeight="1" x14ac:dyDescent="0.25">
      <c r="A2345">
        <v>173427</v>
      </c>
      <c r="B2345">
        <v>173427</v>
      </c>
      <c r="F2345" s="52">
        <v>1</v>
      </c>
      <c r="J2345" s="49">
        <v>1</v>
      </c>
      <c r="L2345" s="54">
        <f t="shared" si="237"/>
        <v>14000000</v>
      </c>
      <c r="Q2345" t="s">
        <v>74</v>
      </c>
      <c r="R2345" t="s">
        <v>5025</v>
      </c>
      <c r="S2345" t="s">
        <v>4920</v>
      </c>
      <c r="T2345">
        <v>563934</v>
      </c>
      <c r="U2345" s="1">
        <v>45319</v>
      </c>
      <c r="V2345" t="s">
        <v>4921</v>
      </c>
      <c r="W2345" t="s">
        <v>16121</v>
      </c>
      <c r="X2345" s="62" t="s">
        <v>13086</v>
      </c>
      <c r="Y2345" s="43">
        <v>10</v>
      </c>
      <c r="Z2345" t="s">
        <v>6473</v>
      </c>
      <c r="AA2345" t="s">
        <v>6474</v>
      </c>
      <c r="AB2345" t="s">
        <v>6475</v>
      </c>
      <c r="AD2345" t="s">
        <v>6476</v>
      </c>
      <c r="AE2345" s="2">
        <v>45592.701388888891</v>
      </c>
      <c r="AF2345" t="s">
        <v>6477</v>
      </c>
      <c r="AG2345" t="s">
        <v>4927</v>
      </c>
      <c r="AH2345" s="1">
        <v>45768</v>
      </c>
      <c r="AJ2345" t="s">
        <v>53</v>
      </c>
      <c r="AM2345">
        <v>1282</v>
      </c>
      <c r="AN2345" s="1">
        <v>45757</v>
      </c>
      <c r="AO2345" s="1">
        <v>45831</v>
      </c>
      <c r="AP2345" s="23">
        <v>29654700</v>
      </c>
      <c r="AQ2345" s="3">
        <v>14000000</v>
      </c>
      <c r="BM2345" t="s">
        <v>332</v>
      </c>
    </row>
    <row r="2346" spans="1:65" ht="15" customHeight="1" x14ac:dyDescent="0.25">
      <c r="A2346">
        <v>173445</v>
      </c>
      <c r="B2346">
        <v>173445</v>
      </c>
      <c r="F2346" s="52">
        <v>1</v>
      </c>
      <c r="J2346" s="49">
        <v>1</v>
      </c>
      <c r="L2346" s="54">
        <f t="shared" si="237"/>
        <v>8313280</v>
      </c>
      <c r="Q2346" t="s">
        <v>74</v>
      </c>
      <c r="R2346" t="s">
        <v>97</v>
      </c>
      <c r="S2346" t="s">
        <v>4920</v>
      </c>
      <c r="T2346">
        <v>736768</v>
      </c>
      <c r="U2346" s="1">
        <v>45486</v>
      </c>
      <c r="V2346" t="s">
        <v>4921</v>
      </c>
      <c r="W2346" t="s">
        <v>16121</v>
      </c>
      <c r="X2346" s="62" t="s">
        <v>13086</v>
      </c>
      <c r="Y2346" s="43">
        <v>10</v>
      </c>
      <c r="Z2346" t="s">
        <v>6379</v>
      </c>
      <c r="AA2346" t="s">
        <v>6380</v>
      </c>
      <c r="AB2346" t="s">
        <v>6381</v>
      </c>
      <c r="AD2346" t="s">
        <v>6382</v>
      </c>
      <c r="AE2346" s="2">
        <v>45756.840277777781</v>
      </c>
      <c r="AF2346" t="s">
        <v>5068</v>
      </c>
      <c r="AG2346" t="s">
        <v>4932</v>
      </c>
      <c r="AH2346" s="1">
        <v>45765</v>
      </c>
      <c r="AJ2346" t="s">
        <v>53</v>
      </c>
      <c r="AM2346">
        <v>1297</v>
      </c>
      <c r="AN2346" s="1">
        <v>45758</v>
      </c>
      <c r="AO2346" s="1">
        <v>45804</v>
      </c>
      <c r="AP2346" s="23">
        <v>8313280</v>
      </c>
      <c r="AQ2346" s="3">
        <v>8313280</v>
      </c>
      <c r="BM2346" t="s">
        <v>332</v>
      </c>
    </row>
    <row r="2347" spans="1:65" ht="15" customHeight="1" x14ac:dyDescent="0.25">
      <c r="A2347">
        <v>173443</v>
      </c>
      <c r="B2347">
        <v>173443</v>
      </c>
      <c r="F2347" s="52">
        <v>1</v>
      </c>
      <c r="J2347" s="49">
        <v>1</v>
      </c>
      <c r="L2347" s="54">
        <f t="shared" si="237"/>
        <v>10336235</v>
      </c>
      <c r="Q2347" t="s">
        <v>52</v>
      </c>
      <c r="R2347" t="s">
        <v>102</v>
      </c>
      <c r="S2347" t="s">
        <v>4920</v>
      </c>
      <c r="T2347">
        <v>860289</v>
      </c>
      <c r="U2347" s="1">
        <v>45679</v>
      </c>
      <c r="V2347" t="s">
        <v>4921</v>
      </c>
      <c r="W2347" t="s">
        <v>16121</v>
      </c>
      <c r="X2347" s="62" t="s">
        <v>13086</v>
      </c>
      <c r="Y2347" s="43">
        <v>10</v>
      </c>
      <c r="Z2347" t="s">
        <v>6383</v>
      </c>
      <c r="AA2347" t="s">
        <v>6384</v>
      </c>
      <c r="AB2347" t="s">
        <v>6385</v>
      </c>
      <c r="AD2347" t="s">
        <v>6386</v>
      </c>
      <c r="AE2347" s="2">
        <v>45757.366666666669</v>
      </c>
      <c r="AF2347" t="s">
        <v>5247</v>
      </c>
      <c r="AG2347" t="s">
        <v>4932</v>
      </c>
      <c r="AH2347" s="1">
        <v>45765</v>
      </c>
      <c r="AJ2347" t="s">
        <v>53</v>
      </c>
      <c r="AM2347">
        <v>1299</v>
      </c>
      <c r="AN2347" s="1">
        <v>45758</v>
      </c>
      <c r="AO2347" s="1">
        <v>45804</v>
      </c>
      <c r="AP2347" s="23">
        <v>10336235</v>
      </c>
      <c r="AQ2347" s="3">
        <v>10336235</v>
      </c>
      <c r="BM2347" t="s">
        <v>332</v>
      </c>
    </row>
    <row r="2348" spans="1:65" ht="15" customHeight="1" x14ac:dyDescent="0.25">
      <c r="A2348">
        <v>173446</v>
      </c>
      <c r="B2348">
        <v>173446</v>
      </c>
      <c r="F2348" s="52">
        <v>1</v>
      </c>
      <c r="J2348" s="49">
        <v>1</v>
      </c>
      <c r="L2348" s="54">
        <f t="shared" si="237"/>
        <v>13189450</v>
      </c>
      <c r="Q2348" t="s">
        <v>52</v>
      </c>
      <c r="R2348" t="s">
        <v>60</v>
      </c>
      <c r="S2348" t="s">
        <v>4920</v>
      </c>
      <c r="T2348">
        <v>779391</v>
      </c>
      <c r="U2348" s="1">
        <v>45537</v>
      </c>
      <c r="V2348" t="s">
        <v>4921</v>
      </c>
      <c r="W2348" t="s">
        <v>16121</v>
      </c>
      <c r="X2348" s="62" t="s">
        <v>13086</v>
      </c>
      <c r="Y2348" s="43">
        <v>10</v>
      </c>
      <c r="Z2348" t="s">
        <v>6387</v>
      </c>
      <c r="AA2348" t="s">
        <v>6388</v>
      </c>
      <c r="AB2348" t="s">
        <v>6389</v>
      </c>
      <c r="AD2348" t="s">
        <v>6390</v>
      </c>
      <c r="AE2348" s="2">
        <v>45563.361111111109</v>
      </c>
      <c r="AF2348" t="s">
        <v>6391</v>
      </c>
      <c r="AG2348" t="s">
        <v>4927</v>
      </c>
      <c r="AH2348" s="1">
        <v>45765</v>
      </c>
      <c r="AJ2348" t="s">
        <v>53</v>
      </c>
      <c r="AM2348">
        <v>1296</v>
      </c>
      <c r="AN2348" s="1">
        <v>45758</v>
      </c>
      <c r="AO2348" s="1">
        <v>45804</v>
      </c>
      <c r="AP2348" s="23">
        <v>13189450</v>
      </c>
      <c r="AQ2348" s="3">
        <v>13189450</v>
      </c>
      <c r="BM2348" t="s">
        <v>332</v>
      </c>
    </row>
    <row r="2349" spans="1:65" ht="15" customHeight="1" x14ac:dyDescent="0.25">
      <c r="A2349">
        <v>173442</v>
      </c>
      <c r="B2349">
        <v>173442</v>
      </c>
      <c r="F2349" s="52">
        <v>1</v>
      </c>
      <c r="J2349" s="49">
        <v>1</v>
      </c>
      <c r="L2349" s="54">
        <f t="shared" si="237"/>
        <v>9001940</v>
      </c>
      <c r="Q2349" t="s">
        <v>52</v>
      </c>
      <c r="R2349" t="s">
        <v>60</v>
      </c>
      <c r="S2349" t="s">
        <v>4920</v>
      </c>
      <c r="T2349">
        <v>804189</v>
      </c>
      <c r="U2349" s="1">
        <v>45576</v>
      </c>
      <c r="V2349" t="s">
        <v>4921</v>
      </c>
      <c r="W2349" t="s">
        <v>16121</v>
      </c>
      <c r="X2349" s="62" t="s">
        <v>13086</v>
      </c>
      <c r="Y2349" s="43">
        <v>10</v>
      </c>
      <c r="Z2349" t="s">
        <v>6392</v>
      </c>
      <c r="AA2349" t="s">
        <v>6393</v>
      </c>
      <c r="AB2349" t="s">
        <v>6394</v>
      </c>
      <c r="AD2349" t="s">
        <v>6395</v>
      </c>
      <c r="AE2349" s="2">
        <v>45757.513888888891</v>
      </c>
      <c r="AF2349" t="s">
        <v>6396</v>
      </c>
      <c r="AG2349" t="s">
        <v>4932</v>
      </c>
      <c r="AH2349" s="1">
        <v>45765</v>
      </c>
      <c r="AJ2349" t="s">
        <v>53</v>
      </c>
      <c r="AM2349">
        <v>1300</v>
      </c>
      <c r="AN2349" s="1">
        <v>45758</v>
      </c>
      <c r="AO2349" s="1">
        <v>45804</v>
      </c>
      <c r="AP2349" s="23">
        <v>9001940</v>
      </c>
      <c r="AQ2349" s="3">
        <v>9001940</v>
      </c>
      <c r="BM2349" t="s">
        <v>332</v>
      </c>
    </row>
    <row r="2350" spans="1:65" ht="15" customHeight="1" x14ac:dyDescent="0.25">
      <c r="A2350">
        <v>173447</v>
      </c>
      <c r="B2350">
        <v>173447</v>
      </c>
      <c r="F2350" s="52">
        <v>1</v>
      </c>
      <c r="J2350" s="49">
        <v>1</v>
      </c>
      <c r="L2350" s="54">
        <f t="shared" si="237"/>
        <v>5369878</v>
      </c>
      <c r="Q2350" t="s">
        <v>52</v>
      </c>
      <c r="R2350" t="s">
        <v>478</v>
      </c>
      <c r="S2350" t="s">
        <v>4920</v>
      </c>
      <c r="T2350">
        <v>300486</v>
      </c>
      <c r="U2350" s="1">
        <v>45058</v>
      </c>
      <c r="V2350" t="s">
        <v>4921</v>
      </c>
      <c r="W2350" t="s">
        <v>16121</v>
      </c>
      <c r="X2350" s="62" t="s">
        <v>13086</v>
      </c>
      <c r="Y2350" s="43">
        <v>10</v>
      </c>
      <c r="Z2350" t="s">
        <v>6397</v>
      </c>
      <c r="AA2350" t="s">
        <v>6398</v>
      </c>
      <c r="AB2350" t="s">
        <v>6399</v>
      </c>
      <c r="AD2350" t="s">
        <v>6400</v>
      </c>
      <c r="AE2350" s="2">
        <v>45381.75</v>
      </c>
      <c r="AF2350" t="s">
        <v>6401</v>
      </c>
      <c r="AG2350" t="s">
        <v>4927</v>
      </c>
      <c r="AH2350" s="1">
        <v>45765</v>
      </c>
      <c r="AJ2350" t="s">
        <v>53</v>
      </c>
      <c r="AM2350">
        <v>1303</v>
      </c>
      <c r="AN2350" s="1">
        <v>45758</v>
      </c>
      <c r="AO2350" s="1">
        <v>45804</v>
      </c>
      <c r="AP2350" s="23">
        <v>5470072</v>
      </c>
      <c r="AQ2350" s="3">
        <v>5369878</v>
      </c>
      <c r="BM2350" t="s">
        <v>332</v>
      </c>
    </row>
    <row r="2351" spans="1:65" ht="15" customHeight="1" x14ac:dyDescent="0.25">
      <c r="A2351">
        <v>173444</v>
      </c>
      <c r="B2351">
        <v>173444</v>
      </c>
      <c r="F2351" s="52">
        <v>1</v>
      </c>
      <c r="J2351" s="49">
        <v>1</v>
      </c>
      <c r="L2351" s="54">
        <f t="shared" si="237"/>
        <v>2610944</v>
      </c>
      <c r="Q2351" t="s">
        <v>52</v>
      </c>
      <c r="R2351" t="s">
        <v>60</v>
      </c>
      <c r="S2351" t="s">
        <v>4920</v>
      </c>
      <c r="T2351">
        <v>853969</v>
      </c>
      <c r="U2351" s="1">
        <v>45667</v>
      </c>
      <c r="V2351" t="s">
        <v>4921</v>
      </c>
      <c r="W2351" t="s">
        <v>16121</v>
      </c>
      <c r="X2351" s="62" t="s">
        <v>13086</v>
      </c>
      <c r="Y2351" s="43">
        <v>10</v>
      </c>
      <c r="Z2351" t="s">
        <v>6402</v>
      </c>
      <c r="AA2351" t="s">
        <v>6403</v>
      </c>
      <c r="AB2351" t="s">
        <v>6404</v>
      </c>
      <c r="AD2351" t="s">
        <v>6405</v>
      </c>
      <c r="AE2351" s="2">
        <v>45757.756944444445</v>
      </c>
      <c r="AF2351" t="s">
        <v>6406</v>
      </c>
      <c r="AG2351" t="s">
        <v>4932</v>
      </c>
      <c r="AH2351" s="1">
        <v>45765</v>
      </c>
      <c r="AJ2351" t="s">
        <v>53</v>
      </c>
      <c r="AM2351">
        <v>1298</v>
      </c>
      <c r="AN2351" s="1">
        <v>45758</v>
      </c>
      <c r="AO2351" s="1">
        <v>45804</v>
      </c>
      <c r="AP2351" s="23">
        <v>2610944</v>
      </c>
      <c r="AQ2351" s="3">
        <v>2610944</v>
      </c>
      <c r="BM2351" t="s">
        <v>332</v>
      </c>
    </row>
    <row r="2352" spans="1:65" ht="15" hidden="1" customHeight="1" x14ac:dyDescent="0.25">
      <c r="A2352" s="17">
        <v>173384</v>
      </c>
      <c r="B2352" s="17">
        <v>173384</v>
      </c>
      <c r="C2352" s="17"/>
      <c r="D2352" s="17"/>
      <c r="E2352" s="52"/>
      <c r="F2352" s="52">
        <v>1</v>
      </c>
      <c r="G2352" s="52"/>
      <c r="H2352" s="52"/>
      <c r="I2352" s="52"/>
      <c r="J2352" s="52"/>
      <c r="K2352" s="52"/>
      <c r="L2352" s="52"/>
      <c r="M2352" s="52"/>
      <c r="N2352" s="52"/>
      <c r="O2352" s="52"/>
      <c r="P2352" s="50">
        <v>1</v>
      </c>
      <c r="Q2352" s="17" t="s">
        <v>52</v>
      </c>
      <c r="R2352" s="17" t="s">
        <v>60</v>
      </c>
      <c r="S2352" s="17" t="s">
        <v>4920</v>
      </c>
      <c r="T2352" s="17">
        <v>854227</v>
      </c>
      <c r="U2352" s="18">
        <v>45668</v>
      </c>
      <c r="V2352" s="17" t="s">
        <v>4921</v>
      </c>
      <c r="W2352" s="17"/>
      <c r="X2352" s="42" t="s">
        <v>13086</v>
      </c>
      <c r="Y2352" s="43">
        <v>10</v>
      </c>
      <c r="Z2352" s="17" t="s">
        <v>14466</v>
      </c>
      <c r="AA2352" s="17" t="s">
        <v>14467</v>
      </c>
      <c r="AB2352" s="17" t="s">
        <v>14468</v>
      </c>
      <c r="AD2352" s="17" t="s">
        <v>15736</v>
      </c>
      <c r="AE2352" s="20">
        <v>45754</v>
      </c>
      <c r="AF2352" s="17" t="s">
        <v>15737</v>
      </c>
      <c r="AG2352" s="17" t="s">
        <v>4932</v>
      </c>
      <c r="AJ2352" s="17" t="s">
        <v>53</v>
      </c>
      <c r="AM2352" s="17">
        <v>1304</v>
      </c>
      <c r="AN2352" s="18">
        <v>45758</v>
      </c>
      <c r="AO2352" s="17"/>
      <c r="AP2352" s="23">
        <v>7383200</v>
      </c>
      <c r="AQ2352" s="21"/>
      <c r="BM2352" t="s">
        <v>84</v>
      </c>
    </row>
    <row r="2353" spans="1:65" ht="15" hidden="1" customHeight="1" x14ac:dyDescent="0.25">
      <c r="A2353" s="7">
        <v>173405</v>
      </c>
      <c r="B2353" s="7">
        <v>173405</v>
      </c>
      <c r="C2353" s="7"/>
      <c r="D2353" s="7"/>
      <c r="E2353" s="35"/>
      <c r="F2353" s="52">
        <v>1</v>
      </c>
      <c r="G2353" s="35"/>
      <c r="H2353" s="35"/>
      <c r="I2353" s="35"/>
      <c r="J2353" s="49"/>
      <c r="K2353" s="35"/>
      <c r="L2353" s="35"/>
      <c r="M2353" s="35"/>
      <c r="N2353" s="51">
        <v>1</v>
      </c>
      <c r="O2353" s="35"/>
      <c r="P2353" s="35"/>
      <c r="Q2353" s="7" t="s">
        <v>74</v>
      </c>
      <c r="R2353" s="7" t="s">
        <v>97</v>
      </c>
      <c r="S2353" s="7" t="s">
        <v>4920</v>
      </c>
      <c r="T2353" s="7">
        <v>844683</v>
      </c>
      <c r="U2353" s="8">
        <v>45649</v>
      </c>
      <c r="V2353" s="7" t="s">
        <v>4921</v>
      </c>
      <c r="W2353" s="7"/>
      <c r="X2353" s="40" t="s">
        <v>13086</v>
      </c>
      <c r="Y2353" s="41">
        <v>10</v>
      </c>
      <c r="Z2353" s="7" t="s">
        <v>14469</v>
      </c>
      <c r="AA2353" s="7" t="s">
        <v>14470</v>
      </c>
      <c r="AB2353" s="7" t="s">
        <v>14471</v>
      </c>
      <c r="AC2353" s="7"/>
      <c r="AD2353" s="7" t="s">
        <v>15738</v>
      </c>
      <c r="AE2353" s="9">
        <v>45722</v>
      </c>
      <c r="AF2353" s="7" t="s">
        <v>15739</v>
      </c>
      <c r="AG2353" s="7" t="s">
        <v>4927</v>
      </c>
      <c r="AH2353" s="7"/>
      <c r="AI2353" s="7"/>
      <c r="AJ2353" s="7" t="s">
        <v>53</v>
      </c>
      <c r="AK2353" s="7"/>
      <c r="AL2353" s="7"/>
      <c r="AM2353" s="7">
        <v>1305</v>
      </c>
      <c r="AN2353" s="8">
        <v>45758</v>
      </c>
      <c r="AO2353" s="8">
        <v>45765</v>
      </c>
      <c r="AP2353" s="23">
        <v>17623720</v>
      </c>
      <c r="AQ2353" s="7"/>
      <c r="BM2353" s="7" t="s">
        <v>107</v>
      </c>
    </row>
    <row r="2354" spans="1:65" ht="15" hidden="1" customHeight="1" x14ac:dyDescent="0.25">
      <c r="A2354" s="7">
        <v>173441</v>
      </c>
      <c r="B2354" s="7">
        <v>173441</v>
      </c>
      <c r="C2354" s="7"/>
      <c r="D2354" s="7"/>
      <c r="E2354" s="35"/>
      <c r="F2354" s="52">
        <v>1</v>
      </c>
      <c r="G2354" s="35"/>
      <c r="H2354" s="35"/>
      <c r="I2354" s="35"/>
      <c r="J2354" s="49"/>
      <c r="K2354" s="35"/>
      <c r="L2354" s="35"/>
      <c r="M2354" s="35"/>
      <c r="N2354" s="51">
        <v>1</v>
      </c>
      <c r="O2354" s="35"/>
      <c r="P2354" s="35"/>
      <c r="Q2354" s="7" t="s">
        <v>52</v>
      </c>
      <c r="R2354" s="7" t="s">
        <v>52</v>
      </c>
      <c r="S2354" s="7" t="s">
        <v>4957</v>
      </c>
      <c r="T2354" s="7">
        <v>153634</v>
      </c>
      <c r="U2354" s="8">
        <v>45749</v>
      </c>
      <c r="V2354" s="7" t="s">
        <v>4921</v>
      </c>
      <c r="W2354" s="7"/>
      <c r="X2354" s="40" t="s">
        <v>13086</v>
      </c>
      <c r="Y2354" s="41">
        <v>10</v>
      </c>
      <c r="Z2354" s="7" t="s">
        <v>13478</v>
      </c>
      <c r="AA2354" s="7" t="s">
        <v>13479</v>
      </c>
      <c r="AB2354" s="7" t="s">
        <v>13480</v>
      </c>
      <c r="AC2354" s="7"/>
      <c r="AD2354" s="7" t="s">
        <v>15273</v>
      </c>
      <c r="AE2354" s="9">
        <v>45756.333333333336</v>
      </c>
      <c r="AF2354" s="7" t="s">
        <v>15740</v>
      </c>
      <c r="AG2354" s="7" t="s">
        <v>4932</v>
      </c>
      <c r="AH2354" s="7"/>
      <c r="AI2354" s="7"/>
      <c r="AJ2354" s="7" t="s">
        <v>53</v>
      </c>
      <c r="AK2354" s="7"/>
      <c r="AL2354" s="7"/>
      <c r="AM2354" s="7">
        <v>1301</v>
      </c>
      <c r="AN2354" s="8">
        <v>45758</v>
      </c>
      <c r="AO2354" s="8">
        <v>45765</v>
      </c>
      <c r="AP2354" s="23">
        <v>9713384</v>
      </c>
      <c r="AQ2354" s="7"/>
      <c r="BM2354" s="7" t="s">
        <v>107</v>
      </c>
    </row>
    <row r="2355" spans="1:65" ht="15" customHeight="1" x14ac:dyDescent="0.25">
      <c r="A2355">
        <v>173456</v>
      </c>
      <c r="B2355">
        <v>173456</v>
      </c>
      <c r="F2355" s="52">
        <v>1</v>
      </c>
      <c r="J2355" s="49">
        <v>1</v>
      </c>
      <c r="L2355" s="54">
        <f t="shared" ref="L2355:L2372" si="238">AQ2355</f>
        <v>10109282</v>
      </c>
      <c r="Q2355" t="s">
        <v>74</v>
      </c>
      <c r="R2355" t="s">
        <v>884</v>
      </c>
      <c r="S2355" t="s">
        <v>4920</v>
      </c>
      <c r="T2355">
        <v>652323</v>
      </c>
      <c r="U2355" s="1">
        <v>45397</v>
      </c>
      <c r="V2355" t="s">
        <v>4921</v>
      </c>
      <c r="W2355" t="s">
        <v>16121</v>
      </c>
      <c r="X2355" s="62" t="s">
        <v>13086</v>
      </c>
      <c r="Y2355" s="43">
        <v>10</v>
      </c>
      <c r="Z2355" t="s">
        <v>6278</v>
      </c>
      <c r="AA2355" t="s">
        <v>6279</v>
      </c>
      <c r="AB2355" t="s">
        <v>6280</v>
      </c>
      <c r="AD2355" t="s">
        <v>6281</v>
      </c>
      <c r="AE2355" s="2">
        <v>45758.364583333336</v>
      </c>
      <c r="AF2355" t="s">
        <v>6282</v>
      </c>
      <c r="AG2355" t="s">
        <v>4932</v>
      </c>
      <c r="AH2355" s="1">
        <v>45765</v>
      </c>
      <c r="AJ2355" t="s">
        <v>53</v>
      </c>
      <c r="AM2355">
        <v>1322</v>
      </c>
      <c r="AN2355" s="1">
        <v>45761</v>
      </c>
      <c r="AO2355" s="1">
        <v>45831</v>
      </c>
      <c r="AP2355" s="23">
        <v>10109282</v>
      </c>
      <c r="AQ2355" s="3">
        <v>10109282</v>
      </c>
      <c r="BM2355" t="s">
        <v>332</v>
      </c>
    </row>
    <row r="2356" spans="1:65" ht="15" customHeight="1" x14ac:dyDescent="0.25">
      <c r="A2356">
        <v>173448</v>
      </c>
      <c r="B2356">
        <v>173448</v>
      </c>
      <c r="F2356" s="52">
        <v>1</v>
      </c>
      <c r="J2356" s="49">
        <v>1</v>
      </c>
      <c r="L2356" s="54">
        <f t="shared" si="238"/>
        <v>10366000</v>
      </c>
      <c r="Q2356" t="s">
        <v>52</v>
      </c>
      <c r="R2356" t="s">
        <v>60</v>
      </c>
      <c r="S2356" t="s">
        <v>4920</v>
      </c>
      <c r="T2356">
        <v>658283</v>
      </c>
      <c r="U2356" s="1">
        <v>45401</v>
      </c>
      <c r="V2356" t="s">
        <v>4921</v>
      </c>
      <c r="W2356" t="s">
        <v>16121</v>
      </c>
      <c r="X2356" s="62" t="s">
        <v>13086</v>
      </c>
      <c r="Y2356" s="43">
        <v>10</v>
      </c>
      <c r="Z2356" t="s">
        <v>6283</v>
      </c>
      <c r="AA2356" t="s">
        <v>6284</v>
      </c>
      <c r="AB2356" t="s">
        <v>6285</v>
      </c>
      <c r="AD2356" t="s">
        <v>6286</v>
      </c>
      <c r="AE2356" s="2">
        <v>45757.517361111109</v>
      </c>
      <c r="AF2356" t="s">
        <v>6287</v>
      </c>
      <c r="AG2356" t="s">
        <v>4932</v>
      </c>
      <c r="AH2356" s="1">
        <v>45765</v>
      </c>
      <c r="AJ2356" t="s">
        <v>53</v>
      </c>
      <c r="AM2356">
        <v>1302</v>
      </c>
      <c r="AN2356" s="1">
        <v>45761</v>
      </c>
      <c r="AO2356" s="1">
        <v>45805</v>
      </c>
      <c r="AP2356" s="23">
        <v>10366000</v>
      </c>
      <c r="AQ2356" s="3">
        <v>10366000</v>
      </c>
      <c r="BM2356" t="s">
        <v>332</v>
      </c>
    </row>
    <row r="2357" spans="1:65" ht="15" customHeight="1" x14ac:dyDescent="0.25">
      <c r="A2357">
        <v>173462</v>
      </c>
      <c r="B2357">
        <v>173462</v>
      </c>
      <c r="F2357" s="52">
        <v>1</v>
      </c>
      <c r="J2357" s="49">
        <v>1</v>
      </c>
      <c r="L2357" s="54">
        <f t="shared" si="238"/>
        <v>7000000</v>
      </c>
      <c r="Q2357" t="s">
        <v>52</v>
      </c>
      <c r="R2357" t="s">
        <v>102</v>
      </c>
      <c r="S2357" t="s">
        <v>4920</v>
      </c>
      <c r="T2357">
        <v>800023</v>
      </c>
      <c r="U2357" s="1">
        <v>45569</v>
      </c>
      <c r="V2357" t="s">
        <v>4921</v>
      </c>
      <c r="W2357" t="s">
        <v>16121</v>
      </c>
      <c r="X2357" s="62" t="s">
        <v>13086</v>
      </c>
      <c r="Y2357" s="43">
        <v>10</v>
      </c>
      <c r="Z2357" t="s">
        <v>6288</v>
      </c>
      <c r="AA2357" t="s">
        <v>6289</v>
      </c>
      <c r="AB2357" t="s">
        <v>6290</v>
      </c>
      <c r="AD2357" t="s">
        <v>6291</v>
      </c>
      <c r="AE2357" s="2">
        <v>45664.777777777781</v>
      </c>
      <c r="AF2357" t="s">
        <v>6292</v>
      </c>
      <c r="AG2357" t="s">
        <v>4927</v>
      </c>
      <c r="AH2357" s="1">
        <v>45768</v>
      </c>
      <c r="AJ2357" t="s">
        <v>53</v>
      </c>
      <c r="AM2357">
        <v>1330</v>
      </c>
      <c r="AN2357" s="1">
        <v>45761</v>
      </c>
      <c r="AO2357" s="1">
        <v>45805</v>
      </c>
      <c r="AP2357" s="23">
        <v>7000000</v>
      </c>
      <c r="AQ2357" s="3">
        <v>7000000</v>
      </c>
      <c r="BM2357" t="s">
        <v>332</v>
      </c>
    </row>
    <row r="2358" spans="1:65" ht="15" customHeight="1" x14ac:dyDescent="0.25">
      <c r="A2358">
        <v>173460</v>
      </c>
      <c r="B2358">
        <v>173460</v>
      </c>
      <c r="F2358" s="52">
        <v>1</v>
      </c>
      <c r="J2358" s="49">
        <v>1</v>
      </c>
      <c r="L2358" s="54">
        <f t="shared" si="238"/>
        <v>8363404</v>
      </c>
      <c r="Q2358" t="s">
        <v>52</v>
      </c>
      <c r="R2358" t="s">
        <v>52</v>
      </c>
      <c r="S2358" t="s">
        <v>4920</v>
      </c>
      <c r="T2358">
        <v>891208</v>
      </c>
      <c r="U2358" s="1">
        <v>45726</v>
      </c>
      <c r="V2358" t="s">
        <v>4921</v>
      </c>
      <c r="W2358" t="s">
        <v>16121</v>
      </c>
      <c r="X2358" s="62" t="s">
        <v>13086</v>
      </c>
      <c r="Y2358" s="43">
        <v>10</v>
      </c>
      <c r="Z2358" t="s">
        <v>6293</v>
      </c>
      <c r="AA2358" t="s">
        <v>6294</v>
      </c>
      <c r="AB2358" t="s">
        <v>6295</v>
      </c>
      <c r="AD2358" t="s">
        <v>6296</v>
      </c>
      <c r="AE2358" s="2">
        <v>45758.8125</v>
      </c>
      <c r="AF2358" t="s">
        <v>103</v>
      </c>
      <c r="AG2358" t="s">
        <v>4927</v>
      </c>
      <c r="AH2358" s="1">
        <v>45768</v>
      </c>
      <c r="AJ2358" t="s">
        <v>53</v>
      </c>
      <c r="AM2358">
        <v>1329</v>
      </c>
      <c r="AN2358" s="1">
        <v>45761</v>
      </c>
      <c r="AO2358" s="1">
        <v>45805</v>
      </c>
      <c r="AP2358" s="23">
        <v>8363404</v>
      </c>
      <c r="AQ2358" s="3">
        <v>8363404</v>
      </c>
      <c r="BM2358" t="s">
        <v>332</v>
      </c>
    </row>
    <row r="2359" spans="1:65" ht="15" customHeight="1" x14ac:dyDescent="0.25">
      <c r="A2359">
        <v>173477</v>
      </c>
      <c r="B2359">
        <v>173477</v>
      </c>
      <c r="F2359" s="52">
        <v>1</v>
      </c>
      <c r="J2359" s="49">
        <v>1</v>
      </c>
      <c r="L2359" s="54">
        <f t="shared" si="238"/>
        <v>5783330</v>
      </c>
      <c r="Q2359" t="s">
        <v>52</v>
      </c>
      <c r="R2359" t="s">
        <v>102</v>
      </c>
      <c r="S2359" t="s">
        <v>4920</v>
      </c>
      <c r="T2359">
        <v>700401</v>
      </c>
      <c r="U2359" s="1">
        <v>45443</v>
      </c>
      <c r="V2359" t="s">
        <v>4921</v>
      </c>
      <c r="W2359" t="s">
        <v>16121</v>
      </c>
      <c r="X2359" s="62" t="s">
        <v>13086</v>
      </c>
      <c r="Y2359" s="43">
        <v>10</v>
      </c>
      <c r="Z2359" t="s">
        <v>6297</v>
      </c>
      <c r="AA2359" t="s">
        <v>6298</v>
      </c>
      <c r="AB2359" t="s">
        <v>6299</v>
      </c>
      <c r="AD2359" t="s">
        <v>6300</v>
      </c>
      <c r="AE2359" s="2">
        <v>45500</v>
      </c>
      <c r="AF2359" t="s">
        <v>6301</v>
      </c>
      <c r="AG2359" t="s">
        <v>4927</v>
      </c>
      <c r="AH2359" s="1">
        <v>45768</v>
      </c>
      <c r="AJ2359" t="s">
        <v>53</v>
      </c>
      <c r="AM2359">
        <v>1316</v>
      </c>
      <c r="AN2359" s="1">
        <v>45761</v>
      </c>
      <c r="AO2359" s="1">
        <v>45805</v>
      </c>
      <c r="AP2359" s="23">
        <v>7275304</v>
      </c>
      <c r="AQ2359" s="3">
        <v>5783330</v>
      </c>
      <c r="BM2359" t="s">
        <v>332</v>
      </c>
    </row>
    <row r="2360" spans="1:65" ht="15" customHeight="1" x14ac:dyDescent="0.25">
      <c r="A2360">
        <v>173481</v>
      </c>
      <c r="B2360">
        <v>173481</v>
      </c>
      <c r="F2360" s="52">
        <v>1</v>
      </c>
      <c r="J2360" s="49">
        <v>1</v>
      </c>
      <c r="L2360" s="54">
        <f t="shared" si="238"/>
        <v>12009506.84</v>
      </c>
      <c r="Q2360" t="s">
        <v>74</v>
      </c>
      <c r="R2360" t="s">
        <v>97</v>
      </c>
      <c r="S2360" t="s">
        <v>4920</v>
      </c>
      <c r="T2360">
        <v>715511</v>
      </c>
      <c r="U2360" s="1">
        <v>45460</v>
      </c>
      <c r="V2360" t="s">
        <v>4921</v>
      </c>
      <c r="W2360" t="s">
        <v>16121</v>
      </c>
      <c r="X2360" s="62" t="s">
        <v>13086</v>
      </c>
      <c r="Y2360" s="43">
        <v>10</v>
      </c>
      <c r="Z2360" t="s">
        <v>5291</v>
      </c>
      <c r="AA2360" t="s">
        <v>5292</v>
      </c>
      <c r="AB2360" t="s">
        <v>6302</v>
      </c>
      <c r="AD2360" t="s">
        <v>5294</v>
      </c>
      <c r="AE2360" s="2">
        <v>45579.753472222219</v>
      </c>
      <c r="AF2360" t="s">
        <v>6303</v>
      </c>
      <c r="AG2360" t="s">
        <v>4927</v>
      </c>
      <c r="AH2360" s="1">
        <v>45765</v>
      </c>
      <c r="AJ2360" t="s">
        <v>53</v>
      </c>
      <c r="AM2360">
        <v>1312</v>
      </c>
      <c r="AN2360" s="1">
        <v>45761</v>
      </c>
      <c r="AO2360" s="1">
        <v>45805</v>
      </c>
      <c r="AP2360" s="23">
        <v>40565080</v>
      </c>
      <c r="AQ2360" s="3">
        <v>12009506.84</v>
      </c>
      <c r="BM2360" t="s">
        <v>332</v>
      </c>
    </row>
    <row r="2361" spans="1:65" ht="15" customHeight="1" x14ac:dyDescent="0.25">
      <c r="A2361">
        <v>173483</v>
      </c>
      <c r="B2361">
        <v>173483</v>
      </c>
      <c r="F2361" s="52">
        <v>1</v>
      </c>
      <c r="J2361" s="49">
        <v>1</v>
      </c>
      <c r="L2361" s="54">
        <f t="shared" si="238"/>
        <v>9405740</v>
      </c>
      <c r="Q2361" t="s">
        <v>74</v>
      </c>
      <c r="R2361" t="s">
        <v>5447</v>
      </c>
      <c r="S2361" t="s">
        <v>4957</v>
      </c>
      <c r="T2361">
        <v>151512</v>
      </c>
      <c r="U2361" s="1">
        <v>45740</v>
      </c>
      <c r="V2361" t="s">
        <v>4921</v>
      </c>
      <c r="W2361" t="s">
        <v>16121</v>
      </c>
      <c r="X2361" s="62" t="s">
        <v>13086</v>
      </c>
      <c r="Y2361" s="43">
        <v>10</v>
      </c>
      <c r="Z2361" t="s">
        <v>6304</v>
      </c>
      <c r="AA2361" t="s">
        <v>6305</v>
      </c>
      <c r="AB2361" t="s">
        <v>6306</v>
      </c>
      <c r="AD2361" t="s">
        <v>6307</v>
      </c>
      <c r="AE2361" s="2">
        <v>45759.6875</v>
      </c>
      <c r="AF2361" t="s">
        <v>6308</v>
      </c>
      <c r="AG2361" t="s">
        <v>4932</v>
      </c>
      <c r="AH2361" s="1">
        <v>45765</v>
      </c>
      <c r="AJ2361" t="s">
        <v>53</v>
      </c>
      <c r="AM2361">
        <v>1311</v>
      </c>
      <c r="AN2361" s="1">
        <v>45761</v>
      </c>
      <c r="AO2361" s="1">
        <v>45832</v>
      </c>
      <c r="AP2361" s="23">
        <v>9405740</v>
      </c>
      <c r="AQ2361" s="3">
        <v>9405740</v>
      </c>
      <c r="BM2361" t="s">
        <v>332</v>
      </c>
    </row>
    <row r="2362" spans="1:65" ht="15" customHeight="1" x14ac:dyDescent="0.25">
      <c r="A2362">
        <v>173470</v>
      </c>
      <c r="B2362">
        <v>173470</v>
      </c>
      <c r="F2362" s="52">
        <v>1</v>
      </c>
      <c r="J2362" s="49">
        <v>1</v>
      </c>
      <c r="L2362" s="54">
        <f t="shared" si="238"/>
        <v>3324808</v>
      </c>
      <c r="Q2362" t="s">
        <v>52</v>
      </c>
      <c r="R2362" t="s">
        <v>60</v>
      </c>
      <c r="S2362" t="s">
        <v>4920</v>
      </c>
      <c r="T2362">
        <v>839580</v>
      </c>
      <c r="U2362" s="1">
        <v>45639</v>
      </c>
      <c r="V2362" t="s">
        <v>4921</v>
      </c>
      <c r="W2362" t="s">
        <v>16121</v>
      </c>
      <c r="X2362" s="62" t="s">
        <v>13086</v>
      </c>
      <c r="Y2362" s="43">
        <v>10</v>
      </c>
      <c r="Z2362" t="s">
        <v>6309</v>
      </c>
      <c r="AA2362" t="s">
        <v>6310</v>
      </c>
      <c r="AB2362" t="s">
        <v>6152</v>
      </c>
      <c r="AD2362" t="s">
        <v>6311</v>
      </c>
      <c r="AE2362" s="2">
        <v>45675.479166666664</v>
      </c>
      <c r="AF2362" t="s">
        <v>6312</v>
      </c>
      <c r="AG2362" t="s">
        <v>4927</v>
      </c>
      <c r="AH2362" s="1">
        <v>45768</v>
      </c>
      <c r="AJ2362" t="s">
        <v>53</v>
      </c>
      <c r="AM2362">
        <v>1328</v>
      </c>
      <c r="AN2362" s="1">
        <v>45761</v>
      </c>
      <c r="AO2362" s="1">
        <v>45812</v>
      </c>
      <c r="AP2362" s="23">
        <v>3324808</v>
      </c>
      <c r="AQ2362" s="3">
        <v>3324808</v>
      </c>
      <c r="BM2362" t="s">
        <v>332</v>
      </c>
    </row>
    <row r="2363" spans="1:65" ht="15" customHeight="1" x14ac:dyDescent="0.25">
      <c r="A2363">
        <v>173472</v>
      </c>
      <c r="B2363">
        <v>173472</v>
      </c>
      <c r="F2363" s="52">
        <v>1</v>
      </c>
      <c r="J2363" s="49">
        <v>1</v>
      </c>
      <c r="L2363" s="54">
        <f t="shared" si="238"/>
        <v>5955660</v>
      </c>
      <c r="Q2363" t="s">
        <v>52</v>
      </c>
      <c r="R2363" t="s">
        <v>60</v>
      </c>
      <c r="S2363" t="s">
        <v>4920</v>
      </c>
      <c r="T2363">
        <v>897771</v>
      </c>
      <c r="U2363" s="1">
        <v>45733</v>
      </c>
      <c r="V2363" t="s">
        <v>4921</v>
      </c>
      <c r="W2363" t="s">
        <v>16121</v>
      </c>
      <c r="X2363" s="62" t="s">
        <v>13086</v>
      </c>
      <c r="Y2363" s="43">
        <v>10</v>
      </c>
      <c r="Z2363" t="s">
        <v>6313</v>
      </c>
      <c r="AA2363" t="s">
        <v>6314</v>
      </c>
      <c r="AB2363" t="s">
        <v>6315</v>
      </c>
      <c r="AD2363" t="s">
        <v>6316</v>
      </c>
      <c r="AE2363" s="2">
        <v>45758.708333333336</v>
      </c>
      <c r="AF2363" t="s">
        <v>6317</v>
      </c>
      <c r="AG2363" t="s">
        <v>4932</v>
      </c>
      <c r="AH2363" s="1">
        <v>45765</v>
      </c>
      <c r="AJ2363" t="s">
        <v>53</v>
      </c>
      <c r="AM2363">
        <v>1324</v>
      </c>
      <c r="AN2363" s="1">
        <v>45761</v>
      </c>
      <c r="AO2363" s="1">
        <v>45805</v>
      </c>
      <c r="AP2363" s="23">
        <v>5955660</v>
      </c>
      <c r="AQ2363" s="3">
        <v>5955660</v>
      </c>
      <c r="BM2363" t="s">
        <v>332</v>
      </c>
    </row>
    <row r="2364" spans="1:65" ht="15" customHeight="1" x14ac:dyDescent="0.25">
      <c r="A2364">
        <v>173457</v>
      </c>
      <c r="B2364">
        <v>173457</v>
      </c>
      <c r="F2364" s="52">
        <v>1</v>
      </c>
      <c r="J2364" s="49">
        <v>1</v>
      </c>
      <c r="L2364" s="54">
        <f t="shared" si="238"/>
        <v>6747867</v>
      </c>
      <c r="Q2364" t="s">
        <v>52</v>
      </c>
      <c r="R2364" t="s">
        <v>60</v>
      </c>
      <c r="S2364" t="s">
        <v>4957</v>
      </c>
      <c r="T2364">
        <v>140604</v>
      </c>
      <c r="U2364" s="1">
        <v>45691</v>
      </c>
      <c r="V2364" t="s">
        <v>4921</v>
      </c>
      <c r="W2364" t="s">
        <v>16121</v>
      </c>
      <c r="X2364" s="62" t="s">
        <v>13086</v>
      </c>
      <c r="Y2364" s="43">
        <v>10</v>
      </c>
      <c r="Z2364" t="s">
        <v>6318</v>
      </c>
      <c r="AA2364" t="s">
        <v>6319</v>
      </c>
      <c r="AB2364" t="s">
        <v>6320</v>
      </c>
      <c r="AD2364" t="s">
        <v>6321</v>
      </c>
      <c r="AE2364" s="2">
        <v>45759.333333333336</v>
      </c>
      <c r="AF2364" t="s">
        <v>6322</v>
      </c>
      <c r="AG2364" t="s">
        <v>4932</v>
      </c>
      <c r="AH2364" s="1">
        <v>45765</v>
      </c>
      <c r="AJ2364" t="s">
        <v>53</v>
      </c>
      <c r="AM2364">
        <v>1323</v>
      </c>
      <c r="AN2364" s="1">
        <v>45761</v>
      </c>
      <c r="AO2364" s="1">
        <v>45805</v>
      </c>
      <c r="AP2364" s="23">
        <v>6747867</v>
      </c>
      <c r="AQ2364" s="3">
        <v>6747867</v>
      </c>
      <c r="BM2364" t="s">
        <v>332</v>
      </c>
    </row>
    <row r="2365" spans="1:65" ht="15" customHeight="1" x14ac:dyDescent="0.25">
      <c r="A2365">
        <v>173474</v>
      </c>
      <c r="B2365">
        <v>173474</v>
      </c>
      <c r="F2365" s="52">
        <v>1</v>
      </c>
      <c r="J2365" s="49">
        <v>1</v>
      </c>
      <c r="L2365" s="54">
        <f t="shared" si="238"/>
        <v>1183015</v>
      </c>
      <c r="Q2365" t="s">
        <v>74</v>
      </c>
      <c r="R2365" t="s">
        <v>884</v>
      </c>
      <c r="S2365" t="s">
        <v>4920</v>
      </c>
      <c r="T2365">
        <v>695680</v>
      </c>
      <c r="U2365" s="1">
        <v>45439</v>
      </c>
      <c r="V2365" t="s">
        <v>4921</v>
      </c>
      <c r="W2365" t="s">
        <v>16121</v>
      </c>
      <c r="X2365" s="62" t="s">
        <v>13086</v>
      </c>
      <c r="Y2365" s="43">
        <v>10</v>
      </c>
      <c r="Z2365" t="s">
        <v>6323</v>
      </c>
      <c r="AA2365" t="s">
        <v>6324</v>
      </c>
      <c r="AB2365" t="s">
        <v>6325</v>
      </c>
      <c r="AD2365" t="s">
        <v>6326</v>
      </c>
      <c r="AE2365" s="2">
        <v>45758.881944444445</v>
      </c>
      <c r="AF2365" t="s">
        <v>1778</v>
      </c>
      <c r="AG2365" t="s">
        <v>4932</v>
      </c>
      <c r="AH2365" s="1">
        <v>45765</v>
      </c>
      <c r="AJ2365" t="s">
        <v>53</v>
      </c>
      <c r="AM2365">
        <v>1319</v>
      </c>
      <c r="AN2365" s="1">
        <v>45761</v>
      </c>
      <c r="AO2365" s="1">
        <v>45804</v>
      </c>
      <c r="AP2365" s="23">
        <v>1183015</v>
      </c>
      <c r="AQ2365" s="3">
        <v>1183015</v>
      </c>
      <c r="BM2365" t="s">
        <v>332</v>
      </c>
    </row>
    <row r="2366" spans="1:65" ht="15" customHeight="1" x14ac:dyDescent="0.25">
      <c r="A2366">
        <v>173453</v>
      </c>
      <c r="B2366">
        <v>173453</v>
      </c>
      <c r="F2366" s="52">
        <v>1</v>
      </c>
      <c r="J2366" s="49">
        <v>1</v>
      </c>
      <c r="L2366" s="54">
        <f t="shared" si="238"/>
        <v>14000000</v>
      </c>
      <c r="Q2366" t="s">
        <v>52</v>
      </c>
      <c r="R2366" t="s">
        <v>52</v>
      </c>
      <c r="S2366" t="s">
        <v>4920</v>
      </c>
      <c r="T2366">
        <v>892842</v>
      </c>
      <c r="U2366" s="1">
        <v>45728</v>
      </c>
      <c r="V2366" t="s">
        <v>4921</v>
      </c>
      <c r="W2366" t="s">
        <v>16121</v>
      </c>
      <c r="X2366" s="62" t="s">
        <v>13086</v>
      </c>
      <c r="Y2366" s="43">
        <v>10</v>
      </c>
      <c r="Z2366" t="s">
        <v>6327</v>
      </c>
      <c r="AA2366" t="s">
        <v>6328</v>
      </c>
      <c r="AB2366" t="s">
        <v>6329</v>
      </c>
      <c r="AD2366" t="s">
        <v>6330</v>
      </c>
      <c r="AE2366" s="2">
        <v>45757</v>
      </c>
      <c r="AF2366" t="s">
        <v>6331</v>
      </c>
      <c r="AG2366" t="s">
        <v>4932</v>
      </c>
      <c r="AH2366" s="1">
        <v>45765</v>
      </c>
      <c r="AJ2366" t="s">
        <v>53</v>
      </c>
      <c r="AM2366">
        <v>1309</v>
      </c>
      <c r="AN2366" s="1">
        <v>45761</v>
      </c>
      <c r="AO2366" s="1">
        <v>45804</v>
      </c>
      <c r="AP2366" s="23">
        <v>20337050</v>
      </c>
      <c r="AQ2366" s="3">
        <v>14000000</v>
      </c>
      <c r="BM2366" t="s">
        <v>332</v>
      </c>
    </row>
    <row r="2367" spans="1:65" ht="15" customHeight="1" x14ac:dyDescent="0.25">
      <c r="A2367">
        <v>173479</v>
      </c>
      <c r="B2367">
        <v>173479</v>
      </c>
      <c r="F2367" s="52">
        <v>1</v>
      </c>
      <c r="J2367" s="49">
        <v>1</v>
      </c>
      <c r="L2367" s="54">
        <f t="shared" si="238"/>
        <v>12199460</v>
      </c>
      <c r="Q2367" t="s">
        <v>52</v>
      </c>
      <c r="R2367" t="s">
        <v>60</v>
      </c>
      <c r="S2367" t="s">
        <v>4920</v>
      </c>
      <c r="T2367">
        <v>831329</v>
      </c>
      <c r="U2367" s="1">
        <v>45622</v>
      </c>
      <c r="V2367" t="s">
        <v>4921</v>
      </c>
      <c r="W2367" t="s">
        <v>16121</v>
      </c>
      <c r="X2367" s="62" t="s">
        <v>13086</v>
      </c>
      <c r="Y2367" s="43">
        <v>10</v>
      </c>
      <c r="Z2367" t="s">
        <v>6332</v>
      </c>
      <c r="AA2367" t="s">
        <v>6333</v>
      </c>
      <c r="AB2367" t="s">
        <v>6334</v>
      </c>
      <c r="AD2367" t="s">
        <v>6335</v>
      </c>
      <c r="AE2367" s="2">
        <v>45715.503472222219</v>
      </c>
      <c r="AF2367" t="s">
        <v>6336</v>
      </c>
      <c r="AG2367" t="s">
        <v>4927</v>
      </c>
      <c r="AH2367" s="1">
        <v>45765</v>
      </c>
      <c r="AJ2367" t="s">
        <v>53</v>
      </c>
      <c r="AM2367">
        <v>1314</v>
      </c>
      <c r="AN2367" s="1">
        <v>45761</v>
      </c>
      <c r="AO2367" s="1">
        <v>45805</v>
      </c>
      <c r="AP2367" s="23">
        <v>12199460</v>
      </c>
      <c r="AQ2367" s="3">
        <v>12199460</v>
      </c>
      <c r="BM2367" t="s">
        <v>332</v>
      </c>
    </row>
    <row r="2368" spans="1:65" ht="15" customHeight="1" x14ac:dyDescent="0.25">
      <c r="A2368">
        <v>173469</v>
      </c>
      <c r="B2368">
        <v>173469</v>
      </c>
      <c r="F2368" s="52">
        <v>1</v>
      </c>
      <c r="J2368" s="49">
        <v>1</v>
      </c>
      <c r="L2368" s="54">
        <f t="shared" si="238"/>
        <v>14000000</v>
      </c>
      <c r="Q2368" t="s">
        <v>52</v>
      </c>
      <c r="R2368" t="s">
        <v>60</v>
      </c>
      <c r="S2368" t="s">
        <v>4957</v>
      </c>
      <c r="T2368">
        <v>125670</v>
      </c>
      <c r="U2368" s="1">
        <v>45574</v>
      </c>
      <c r="V2368" t="s">
        <v>4921</v>
      </c>
      <c r="W2368" t="s">
        <v>16121</v>
      </c>
      <c r="X2368" s="62" t="s">
        <v>13086</v>
      </c>
      <c r="Y2368" s="43">
        <v>10</v>
      </c>
      <c r="Z2368" t="s">
        <v>6337</v>
      </c>
      <c r="AA2368" t="s">
        <v>6338</v>
      </c>
      <c r="AB2368" t="s">
        <v>6339</v>
      </c>
      <c r="AD2368" t="s">
        <v>6340</v>
      </c>
      <c r="AE2368" s="2">
        <v>45711.083333333336</v>
      </c>
      <c r="AF2368" t="s">
        <v>6341</v>
      </c>
      <c r="AG2368" t="s">
        <v>4927</v>
      </c>
      <c r="AH2368" s="1">
        <v>45768</v>
      </c>
      <c r="AJ2368" t="s">
        <v>53</v>
      </c>
      <c r="AM2368">
        <v>1331</v>
      </c>
      <c r="AN2368" s="1">
        <v>45761</v>
      </c>
      <c r="AO2368" s="1">
        <v>45805</v>
      </c>
      <c r="AP2368" s="23">
        <v>30806983</v>
      </c>
      <c r="AQ2368" s="3">
        <v>14000000</v>
      </c>
      <c r="BM2368" t="s">
        <v>332</v>
      </c>
    </row>
    <row r="2369" spans="1:70" ht="15" customHeight="1" x14ac:dyDescent="0.25">
      <c r="A2369">
        <v>173473</v>
      </c>
      <c r="B2369">
        <v>173473</v>
      </c>
      <c r="F2369" s="52">
        <v>1</v>
      </c>
      <c r="J2369" s="49">
        <v>1</v>
      </c>
      <c r="L2369" s="54">
        <f t="shared" si="238"/>
        <v>4621731</v>
      </c>
      <c r="Q2369" t="s">
        <v>52</v>
      </c>
      <c r="R2369" t="s">
        <v>60</v>
      </c>
      <c r="S2369" t="s">
        <v>4920</v>
      </c>
      <c r="T2369">
        <v>896875</v>
      </c>
      <c r="U2369" s="1">
        <v>45732</v>
      </c>
      <c r="V2369" t="s">
        <v>4921</v>
      </c>
      <c r="W2369" t="s">
        <v>16121</v>
      </c>
      <c r="X2369" s="62" t="s">
        <v>13086</v>
      </c>
      <c r="Y2369" s="43">
        <v>10</v>
      </c>
      <c r="Z2369" t="s">
        <v>6342</v>
      </c>
      <c r="AA2369" t="s">
        <v>6343</v>
      </c>
      <c r="AB2369" t="s">
        <v>6344</v>
      </c>
      <c r="AD2369" t="s">
        <v>6345</v>
      </c>
      <c r="AE2369" s="2">
        <v>45757.819444444445</v>
      </c>
      <c r="AF2369" t="s">
        <v>6346</v>
      </c>
      <c r="AG2369" t="s">
        <v>4932</v>
      </c>
      <c r="AH2369" s="1">
        <v>45765</v>
      </c>
      <c r="AJ2369" t="s">
        <v>53</v>
      </c>
      <c r="AM2369">
        <v>1320</v>
      </c>
      <c r="AN2369" s="1">
        <v>45761</v>
      </c>
      <c r="AO2369" s="1">
        <v>45804</v>
      </c>
      <c r="AP2369" s="23">
        <v>4621731</v>
      </c>
      <c r="AQ2369" s="3">
        <v>4621731</v>
      </c>
      <c r="BM2369" t="s">
        <v>332</v>
      </c>
    </row>
    <row r="2370" spans="1:70" ht="15" customHeight="1" x14ac:dyDescent="0.25">
      <c r="A2370">
        <v>173476</v>
      </c>
      <c r="B2370">
        <v>173476</v>
      </c>
      <c r="F2370" s="52">
        <v>1</v>
      </c>
      <c r="J2370" s="49">
        <v>1</v>
      </c>
      <c r="L2370" s="54">
        <f t="shared" si="238"/>
        <v>12575034.6</v>
      </c>
      <c r="Q2370" t="s">
        <v>101</v>
      </c>
      <c r="R2370" t="s">
        <v>990</v>
      </c>
      <c r="S2370" t="s">
        <v>4920</v>
      </c>
      <c r="T2370">
        <v>610559</v>
      </c>
      <c r="U2370" s="1">
        <v>45359</v>
      </c>
      <c r="V2370" t="s">
        <v>4921</v>
      </c>
      <c r="W2370" t="s">
        <v>16121</v>
      </c>
      <c r="X2370" s="62" t="s">
        <v>13086</v>
      </c>
      <c r="Y2370" s="43">
        <v>10</v>
      </c>
      <c r="Z2370" t="s">
        <v>6347</v>
      </c>
      <c r="AA2370" t="s">
        <v>6006</v>
      </c>
      <c r="AB2370" t="s">
        <v>6348</v>
      </c>
      <c r="AD2370" t="s">
        <v>6349</v>
      </c>
      <c r="AE2370" s="2">
        <v>45461.75</v>
      </c>
      <c r="AF2370" t="s">
        <v>6350</v>
      </c>
      <c r="AG2370" t="s">
        <v>4927</v>
      </c>
      <c r="AH2370" s="1">
        <v>45768</v>
      </c>
      <c r="AJ2370" t="s">
        <v>53</v>
      </c>
      <c r="AM2370">
        <v>1317</v>
      </c>
      <c r="AN2370" s="1">
        <v>45761</v>
      </c>
      <c r="AO2370" s="1">
        <v>45817</v>
      </c>
      <c r="AP2370" s="23">
        <v>19254490.399999999</v>
      </c>
      <c r="AQ2370" s="3">
        <v>12575034.6</v>
      </c>
      <c r="BM2370" t="s">
        <v>332</v>
      </c>
    </row>
    <row r="2371" spans="1:70" ht="15" customHeight="1" x14ac:dyDescent="0.25">
      <c r="A2371">
        <v>173478</v>
      </c>
      <c r="B2371">
        <v>173478</v>
      </c>
      <c r="F2371" s="52">
        <v>1</v>
      </c>
      <c r="J2371" s="49">
        <v>1</v>
      </c>
      <c r="L2371" s="54">
        <f t="shared" si="238"/>
        <v>2197708.2400000002</v>
      </c>
      <c r="Q2371" t="s">
        <v>74</v>
      </c>
      <c r="R2371" t="s">
        <v>74</v>
      </c>
      <c r="S2371" t="s">
        <v>4957</v>
      </c>
      <c r="T2371">
        <v>124470</v>
      </c>
      <c r="U2371" s="1">
        <v>45567</v>
      </c>
      <c r="V2371" t="s">
        <v>4921</v>
      </c>
      <c r="W2371" t="s">
        <v>16121</v>
      </c>
      <c r="X2371" s="62" t="s">
        <v>13086</v>
      </c>
      <c r="Y2371" s="43">
        <v>10</v>
      </c>
      <c r="Z2371" t="s">
        <v>6241</v>
      </c>
      <c r="AA2371" t="s">
        <v>6242</v>
      </c>
      <c r="AB2371" t="s">
        <v>6351</v>
      </c>
      <c r="AD2371" t="s">
        <v>6244</v>
      </c>
      <c r="AE2371" s="2">
        <v>45694.5625</v>
      </c>
      <c r="AF2371" t="s">
        <v>1766</v>
      </c>
      <c r="AG2371" t="s">
        <v>4927</v>
      </c>
      <c r="AH2371" s="1">
        <v>45765</v>
      </c>
      <c r="AJ2371" t="s">
        <v>53</v>
      </c>
      <c r="AM2371">
        <v>1315</v>
      </c>
      <c r="AN2371" s="1">
        <v>45761</v>
      </c>
      <c r="AO2371" s="1">
        <v>45805</v>
      </c>
      <c r="AP2371" s="23">
        <v>9180000</v>
      </c>
      <c r="AQ2371" s="3">
        <v>2197708.2400000002</v>
      </c>
      <c r="BM2371" t="s">
        <v>332</v>
      </c>
    </row>
    <row r="2372" spans="1:70" ht="15" customHeight="1" x14ac:dyDescent="0.25">
      <c r="A2372">
        <v>173449</v>
      </c>
      <c r="B2372">
        <v>173449</v>
      </c>
      <c r="F2372" s="52">
        <v>1</v>
      </c>
      <c r="J2372" s="49">
        <v>1</v>
      </c>
      <c r="L2372" s="54">
        <f t="shared" si="238"/>
        <v>5423120</v>
      </c>
      <c r="Q2372" t="s">
        <v>101</v>
      </c>
      <c r="R2372" t="s">
        <v>5058</v>
      </c>
      <c r="S2372" t="s">
        <v>4920</v>
      </c>
      <c r="T2372">
        <v>682712</v>
      </c>
      <c r="U2372" s="1">
        <v>45426</v>
      </c>
      <c r="V2372" t="s">
        <v>4921</v>
      </c>
      <c r="W2372" t="s">
        <v>16121</v>
      </c>
      <c r="X2372" s="62" t="s">
        <v>13086</v>
      </c>
      <c r="Y2372" s="43">
        <v>10</v>
      </c>
      <c r="Z2372" t="s">
        <v>6352</v>
      </c>
      <c r="AA2372" t="s">
        <v>6353</v>
      </c>
      <c r="AB2372" t="s">
        <v>6354</v>
      </c>
      <c r="AD2372" t="s">
        <v>6355</v>
      </c>
      <c r="AE2372" s="2">
        <v>45714.4375</v>
      </c>
      <c r="AF2372" t="s">
        <v>6356</v>
      </c>
      <c r="AG2372" t="s">
        <v>4927</v>
      </c>
      <c r="AH2372" s="1">
        <v>45765</v>
      </c>
      <c r="AJ2372" t="s">
        <v>53</v>
      </c>
      <c r="AM2372">
        <v>1307</v>
      </c>
      <c r="AN2372" s="1">
        <v>45761</v>
      </c>
      <c r="AO2372" s="1">
        <v>45804</v>
      </c>
      <c r="AP2372" s="23">
        <v>5423120</v>
      </c>
      <c r="AQ2372" s="3">
        <v>5423120</v>
      </c>
      <c r="BM2372" t="s">
        <v>332</v>
      </c>
    </row>
    <row r="2373" spans="1:70" ht="15" customHeight="1" x14ac:dyDescent="0.25">
      <c r="A2373">
        <v>173450</v>
      </c>
      <c r="B2373">
        <v>173450</v>
      </c>
      <c r="E2373" s="34">
        <v>1</v>
      </c>
      <c r="I2373" s="49">
        <v>1</v>
      </c>
      <c r="K2373" s="31">
        <f t="shared" ref="K2373:K2374" si="239">AQ2373</f>
        <v>6720000</v>
      </c>
      <c r="Q2373" t="s">
        <v>74</v>
      </c>
      <c r="R2373" t="s">
        <v>4896</v>
      </c>
      <c r="S2373" t="s">
        <v>4957</v>
      </c>
      <c r="T2373">
        <v>129004</v>
      </c>
      <c r="U2373" s="1">
        <v>45603</v>
      </c>
      <c r="V2373" t="s">
        <v>4921</v>
      </c>
      <c r="W2373" t="s">
        <v>16121</v>
      </c>
      <c r="X2373" s="62" t="s">
        <v>13086</v>
      </c>
      <c r="Y2373" s="43">
        <v>10</v>
      </c>
      <c r="Z2373" s="16">
        <v>45758</v>
      </c>
      <c r="AA2373" t="s">
        <v>6357</v>
      </c>
      <c r="AB2373" t="s">
        <v>6358</v>
      </c>
      <c r="AD2373" t="s">
        <v>6359</v>
      </c>
      <c r="AE2373" s="2">
        <v>45755.604166666664</v>
      </c>
      <c r="AF2373" t="s">
        <v>6360</v>
      </c>
      <c r="AG2373" t="s">
        <v>4932</v>
      </c>
      <c r="AH2373" s="1">
        <v>45768</v>
      </c>
      <c r="AJ2373" t="s">
        <v>70</v>
      </c>
      <c r="AM2373">
        <v>1306</v>
      </c>
      <c r="AN2373" s="1">
        <v>45761</v>
      </c>
      <c r="AO2373" s="1">
        <v>45812</v>
      </c>
      <c r="AP2373" s="23">
        <v>6720000</v>
      </c>
      <c r="AQ2373" s="3">
        <v>6720000</v>
      </c>
      <c r="BM2373" t="s">
        <v>332</v>
      </c>
    </row>
    <row r="2374" spans="1:70" ht="15" customHeight="1" x14ac:dyDescent="0.25">
      <c r="A2374">
        <v>173471</v>
      </c>
      <c r="B2374">
        <v>173471</v>
      </c>
      <c r="E2374" s="34">
        <v>1</v>
      </c>
      <c r="I2374" s="49">
        <v>1</v>
      </c>
      <c r="K2374" s="31">
        <f t="shared" si="239"/>
        <v>4354304</v>
      </c>
      <c r="Q2374" t="s">
        <v>74</v>
      </c>
      <c r="R2374" t="s">
        <v>74</v>
      </c>
      <c r="S2374" t="s">
        <v>4957</v>
      </c>
      <c r="T2374">
        <v>141068</v>
      </c>
      <c r="U2374" s="1">
        <v>45693</v>
      </c>
      <c r="V2374" t="s">
        <v>4921</v>
      </c>
      <c r="W2374" t="s">
        <v>16121</v>
      </c>
      <c r="X2374" s="62" t="s">
        <v>13086</v>
      </c>
      <c r="Y2374" s="43">
        <v>10</v>
      </c>
      <c r="Z2374">
        <v>58</v>
      </c>
      <c r="AA2374" t="s">
        <v>6361</v>
      </c>
      <c r="AB2374" t="s">
        <v>6362</v>
      </c>
      <c r="AD2374" t="s">
        <v>6363</v>
      </c>
      <c r="AE2374" s="2">
        <v>45758.458333333336</v>
      </c>
      <c r="AF2374" t="s">
        <v>335</v>
      </c>
      <c r="AG2374" t="s">
        <v>4932</v>
      </c>
      <c r="AH2374" s="1">
        <v>45765</v>
      </c>
      <c r="AJ2374" t="s">
        <v>70</v>
      </c>
      <c r="AM2374">
        <v>1325</v>
      </c>
      <c r="AN2374" s="1">
        <v>45761</v>
      </c>
      <c r="AO2374" s="1">
        <v>45805</v>
      </c>
      <c r="AP2374" s="23">
        <v>4354304</v>
      </c>
      <c r="AQ2374" s="3">
        <v>4354304</v>
      </c>
      <c r="BM2374" t="s">
        <v>332</v>
      </c>
    </row>
    <row r="2375" spans="1:70" ht="15" customHeight="1" x14ac:dyDescent="0.25">
      <c r="A2375">
        <v>173468</v>
      </c>
      <c r="B2375">
        <v>173468</v>
      </c>
      <c r="F2375" s="52">
        <v>1</v>
      </c>
      <c r="J2375" s="49">
        <v>1</v>
      </c>
      <c r="L2375" s="54">
        <f t="shared" ref="L2375:L2377" si="240">AQ2375</f>
        <v>13810500</v>
      </c>
      <c r="Q2375" t="s">
        <v>52</v>
      </c>
      <c r="R2375" t="s">
        <v>60</v>
      </c>
      <c r="S2375" t="s">
        <v>4957</v>
      </c>
      <c r="T2375">
        <v>117025</v>
      </c>
      <c r="U2375" s="1">
        <v>45516</v>
      </c>
      <c r="V2375" t="s">
        <v>4921</v>
      </c>
      <c r="W2375" t="s">
        <v>16121</v>
      </c>
      <c r="X2375" s="62" t="s">
        <v>13086</v>
      </c>
      <c r="Y2375" s="43">
        <v>10</v>
      </c>
      <c r="Z2375" t="s">
        <v>6364</v>
      </c>
      <c r="AA2375" t="s">
        <v>6365</v>
      </c>
      <c r="AB2375" t="s">
        <v>6366</v>
      </c>
      <c r="AD2375" t="s">
        <v>6367</v>
      </c>
      <c r="AE2375" s="2">
        <v>45760.892361111109</v>
      </c>
      <c r="AF2375" t="s">
        <v>6368</v>
      </c>
      <c r="AG2375" t="s">
        <v>4932</v>
      </c>
      <c r="AH2375" s="1">
        <v>45765</v>
      </c>
      <c r="AJ2375" t="s">
        <v>53</v>
      </c>
      <c r="AM2375">
        <v>1327</v>
      </c>
      <c r="AN2375" s="1">
        <v>45761</v>
      </c>
      <c r="AO2375" s="1">
        <v>45805</v>
      </c>
      <c r="AP2375" s="23">
        <v>13810500</v>
      </c>
      <c r="AQ2375" s="3">
        <v>13810500</v>
      </c>
      <c r="BM2375" t="s">
        <v>332</v>
      </c>
    </row>
    <row r="2376" spans="1:70" ht="15" customHeight="1" x14ac:dyDescent="0.25">
      <c r="A2376">
        <v>173459</v>
      </c>
      <c r="B2376">
        <v>173459</v>
      </c>
      <c r="F2376" s="52">
        <v>1</v>
      </c>
      <c r="J2376" s="49">
        <v>1</v>
      </c>
      <c r="L2376" s="54">
        <f t="shared" si="240"/>
        <v>14000000</v>
      </c>
      <c r="Q2376" t="s">
        <v>52</v>
      </c>
      <c r="R2376" t="s">
        <v>52</v>
      </c>
      <c r="S2376" t="s">
        <v>4920</v>
      </c>
      <c r="T2376">
        <v>882623</v>
      </c>
      <c r="U2376" s="1">
        <v>45714</v>
      </c>
      <c r="V2376" t="s">
        <v>4921</v>
      </c>
      <c r="W2376" t="s">
        <v>16121</v>
      </c>
      <c r="X2376" s="62" t="s">
        <v>13086</v>
      </c>
      <c r="Y2376" s="43">
        <v>10</v>
      </c>
      <c r="Z2376" t="s">
        <v>6369</v>
      </c>
      <c r="AA2376" t="s">
        <v>6370</v>
      </c>
      <c r="AB2376" t="s">
        <v>6371</v>
      </c>
      <c r="AD2376" t="s">
        <v>6372</v>
      </c>
      <c r="AE2376" s="2">
        <v>45760.680555555555</v>
      </c>
      <c r="AF2376" t="s">
        <v>6373</v>
      </c>
      <c r="AG2376" t="s">
        <v>4932</v>
      </c>
      <c r="AH2376" s="1">
        <v>45765</v>
      </c>
      <c r="AJ2376" t="s">
        <v>53</v>
      </c>
      <c r="AM2376">
        <v>1326</v>
      </c>
      <c r="AN2376" s="1">
        <v>45761</v>
      </c>
      <c r="AO2376" s="1">
        <v>45805</v>
      </c>
      <c r="AP2376" s="23">
        <v>15799961.6</v>
      </c>
      <c r="AQ2376" s="3">
        <v>14000000</v>
      </c>
      <c r="BM2376" t="s">
        <v>332</v>
      </c>
    </row>
    <row r="2377" spans="1:70" ht="15" customHeight="1" x14ac:dyDescent="0.25">
      <c r="A2377">
        <v>173480</v>
      </c>
      <c r="B2377">
        <v>173480</v>
      </c>
      <c r="F2377" s="52">
        <v>1</v>
      </c>
      <c r="J2377" s="49">
        <v>1</v>
      </c>
      <c r="L2377" s="54">
        <f t="shared" si="240"/>
        <v>10840578.880000001</v>
      </c>
      <c r="Q2377" t="s">
        <v>101</v>
      </c>
      <c r="R2377" t="s">
        <v>607</v>
      </c>
      <c r="S2377" t="s">
        <v>4920</v>
      </c>
      <c r="T2377">
        <v>754553</v>
      </c>
      <c r="U2377" s="1">
        <v>45509</v>
      </c>
      <c r="V2377" t="s">
        <v>4921</v>
      </c>
      <c r="W2377" t="s">
        <v>16121</v>
      </c>
      <c r="X2377" s="62" t="s">
        <v>13086</v>
      </c>
      <c r="Y2377" s="43">
        <v>10</v>
      </c>
      <c r="Z2377" t="s">
        <v>6374</v>
      </c>
      <c r="AA2377" t="s">
        <v>6375</v>
      </c>
      <c r="AB2377" t="s">
        <v>6376</v>
      </c>
      <c r="AD2377" t="s">
        <v>6377</v>
      </c>
      <c r="AE2377" s="2">
        <v>45707.354166666664</v>
      </c>
      <c r="AF2377" t="s">
        <v>6378</v>
      </c>
      <c r="AG2377" t="s">
        <v>4927</v>
      </c>
      <c r="AH2377" s="1">
        <v>45762</v>
      </c>
      <c r="AJ2377" t="s">
        <v>53</v>
      </c>
      <c r="AM2377">
        <v>1313</v>
      </c>
      <c r="AN2377" s="1">
        <v>45761</v>
      </c>
      <c r="AO2377" s="1">
        <v>45800</v>
      </c>
      <c r="AP2377" s="23">
        <v>33853000</v>
      </c>
      <c r="AQ2377" s="3">
        <v>10840578.880000001</v>
      </c>
      <c r="BM2377" t="s">
        <v>332</v>
      </c>
    </row>
    <row r="2378" spans="1:70" ht="15" hidden="1" customHeight="1" x14ac:dyDescent="0.25">
      <c r="A2378" s="17">
        <v>173452</v>
      </c>
      <c r="B2378" s="17">
        <v>173452</v>
      </c>
      <c r="C2378" s="17"/>
      <c r="D2378" s="17"/>
      <c r="E2378" s="34">
        <v>1</v>
      </c>
      <c r="F2378" s="52"/>
      <c r="G2378" s="52"/>
      <c r="H2378" s="52"/>
      <c r="I2378" s="52"/>
      <c r="J2378" s="52"/>
      <c r="K2378" s="52"/>
      <c r="L2378" s="52"/>
      <c r="M2378" s="52"/>
      <c r="N2378" s="52"/>
      <c r="O2378" s="49">
        <v>1</v>
      </c>
      <c r="P2378" s="52"/>
      <c r="Q2378" t="s">
        <v>74</v>
      </c>
      <c r="R2378" s="17" t="s">
        <v>4896</v>
      </c>
      <c r="S2378" s="17" t="s">
        <v>4957</v>
      </c>
      <c r="T2378" s="17">
        <v>129001</v>
      </c>
      <c r="U2378" s="18">
        <v>45603</v>
      </c>
      <c r="V2378" s="17" t="s">
        <v>4921</v>
      </c>
      <c r="W2378" s="17"/>
      <c r="X2378" s="42" t="s">
        <v>13086</v>
      </c>
      <c r="Y2378" s="43">
        <v>10</v>
      </c>
      <c r="Z2378" s="19">
        <v>45699</v>
      </c>
      <c r="AA2378" s="17" t="s">
        <v>6357</v>
      </c>
      <c r="AB2378" s="17" t="s">
        <v>6358</v>
      </c>
      <c r="AD2378" s="17" t="s">
        <v>15732</v>
      </c>
      <c r="AE2378" s="20">
        <v>45755.604166666664</v>
      </c>
      <c r="AF2378" s="17" t="s">
        <v>15733</v>
      </c>
      <c r="AG2378" s="17" t="s">
        <v>4932</v>
      </c>
      <c r="AJ2378" s="17" t="s">
        <v>70</v>
      </c>
      <c r="AM2378" s="17">
        <v>1306</v>
      </c>
      <c r="AN2378" s="18">
        <v>45761</v>
      </c>
      <c r="AO2378" s="17"/>
      <c r="AQ2378" s="17"/>
      <c r="BM2378" t="s">
        <v>84</v>
      </c>
    </row>
    <row r="2379" spans="1:70" ht="15" hidden="1" customHeight="1" x14ac:dyDescent="0.25">
      <c r="A2379" s="7">
        <v>173458</v>
      </c>
      <c r="B2379" s="7">
        <v>173458</v>
      </c>
      <c r="C2379" s="7"/>
      <c r="D2379" s="7"/>
      <c r="E2379" s="35"/>
      <c r="F2379" s="52">
        <v>1</v>
      </c>
      <c r="G2379" s="35"/>
      <c r="H2379" s="35"/>
      <c r="I2379" s="35"/>
      <c r="J2379" s="49"/>
      <c r="K2379" s="35"/>
      <c r="L2379" s="35"/>
      <c r="M2379" s="35"/>
      <c r="N2379" s="51">
        <v>1</v>
      </c>
      <c r="O2379" s="35"/>
      <c r="P2379" s="35"/>
      <c r="Q2379" s="7" t="s">
        <v>52</v>
      </c>
      <c r="R2379" s="7" t="s">
        <v>60</v>
      </c>
      <c r="S2379" s="7" t="s">
        <v>4920</v>
      </c>
      <c r="T2379" s="7">
        <v>866702</v>
      </c>
      <c r="U2379" s="8">
        <v>45692</v>
      </c>
      <c r="V2379" s="7" t="s">
        <v>4921</v>
      </c>
      <c r="W2379" s="7"/>
      <c r="X2379" s="40" t="s">
        <v>13086</v>
      </c>
      <c r="Y2379" s="41">
        <v>10</v>
      </c>
      <c r="Z2379" s="7" t="s">
        <v>14463</v>
      </c>
      <c r="AA2379" s="7" t="s">
        <v>14464</v>
      </c>
      <c r="AB2379" s="7" t="s">
        <v>14465</v>
      </c>
      <c r="AC2379" s="7"/>
      <c r="AD2379" s="7" t="s">
        <v>15734</v>
      </c>
      <c r="AE2379" s="9">
        <v>45756.5</v>
      </c>
      <c r="AF2379" s="7" t="s">
        <v>15735</v>
      </c>
      <c r="AG2379" s="7" t="s">
        <v>4932</v>
      </c>
      <c r="AH2379" s="7"/>
      <c r="AI2379" s="7"/>
      <c r="AJ2379" s="7" t="s">
        <v>53</v>
      </c>
      <c r="AK2379" s="7"/>
      <c r="AL2379" s="7"/>
      <c r="AM2379" s="7">
        <v>1321</v>
      </c>
      <c r="AN2379" s="8">
        <v>45761</v>
      </c>
      <c r="AO2379" s="8">
        <v>45772</v>
      </c>
      <c r="AP2379" s="23">
        <v>2150280</v>
      </c>
      <c r="AQ2379" s="7"/>
      <c r="BM2379" s="7" t="s">
        <v>107</v>
      </c>
    </row>
    <row r="2380" spans="1:70" ht="15" customHeight="1" x14ac:dyDescent="0.25">
      <c r="A2380">
        <v>173308</v>
      </c>
      <c r="B2380">
        <v>173308</v>
      </c>
      <c r="F2380" s="52">
        <v>1</v>
      </c>
      <c r="J2380" s="49">
        <v>1</v>
      </c>
      <c r="L2380" s="54">
        <f t="shared" ref="L2380:L2381" si="241">AQ2380</f>
        <v>6000960</v>
      </c>
      <c r="Q2380" t="s">
        <v>74</v>
      </c>
      <c r="R2380" t="s">
        <v>104</v>
      </c>
      <c r="S2380" t="s">
        <v>175</v>
      </c>
      <c r="T2380">
        <v>194</v>
      </c>
      <c r="U2380" s="1">
        <v>45455</v>
      </c>
      <c r="V2380" t="s">
        <v>176</v>
      </c>
      <c r="W2380" t="s">
        <v>16125</v>
      </c>
      <c r="X2380" s="69" t="s">
        <v>4862</v>
      </c>
      <c r="Y2380" s="43">
        <v>3</v>
      </c>
      <c r="Z2380" t="s">
        <v>1711</v>
      </c>
      <c r="AA2380" t="s">
        <v>1712</v>
      </c>
      <c r="AB2380" t="s">
        <v>1713</v>
      </c>
      <c r="AC2380">
        <v>51604036520011</v>
      </c>
      <c r="AD2380" t="s">
        <v>1714</v>
      </c>
      <c r="AE2380" s="2">
        <v>45745.004861111112</v>
      </c>
      <c r="AF2380" t="s">
        <v>1715</v>
      </c>
      <c r="AH2380" s="1">
        <v>45775</v>
      </c>
      <c r="AI2380" t="s">
        <v>1716</v>
      </c>
      <c r="AJ2380" t="s">
        <v>53</v>
      </c>
      <c r="AK2380" t="s">
        <v>1716</v>
      </c>
      <c r="AM2380">
        <v>237</v>
      </c>
      <c r="AN2380" s="1">
        <v>45762</v>
      </c>
      <c r="AO2380" s="1">
        <v>45790</v>
      </c>
      <c r="AP2380" s="23">
        <v>6000960</v>
      </c>
      <c r="AQ2380" s="3">
        <v>6000960</v>
      </c>
      <c r="AS2380" t="s">
        <v>54</v>
      </c>
      <c r="AT2380" t="s">
        <v>52</v>
      </c>
      <c r="AU2380" s="1">
        <v>45750</v>
      </c>
      <c r="AV2380" s="1">
        <v>45810</v>
      </c>
      <c r="AW2380">
        <v>-15</v>
      </c>
      <c r="AX2380">
        <v>0</v>
      </c>
      <c r="BA2380" t="s">
        <v>52</v>
      </c>
      <c r="BF2380" t="s">
        <v>1712</v>
      </c>
      <c r="BH2380" t="s">
        <v>55</v>
      </c>
      <c r="BI2380">
        <v>232</v>
      </c>
      <c r="BJ2380" t="s">
        <v>56</v>
      </c>
      <c r="BM2380" t="s">
        <v>332</v>
      </c>
      <c r="BN2380" t="s">
        <v>58</v>
      </c>
      <c r="BO2380" t="s">
        <v>58</v>
      </c>
      <c r="BP2380" t="s">
        <v>58</v>
      </c>
      <c r="BQ2380" t="s">
        <v>1717</v>
      </c>
      <c r="BR2380" t="s">
        <v>1718</v>
      </c>
    </row>
    <row r="2381" spans="1:70" ht="15" customHeight="1" x14ac:dyDescent="0.25">
      <c r="A2381">
        <v>173467</v>
      </c>
      <c r="B2381">
        <v>173467</v>
      </c>
      <c r="F2381" s="52">
        <v>1</v>
      </c>
      <c r="J2381" s="49">
        <v>1</v>
      </c>
      <c r="L2381" s="54">
        <f t="shared" si="241"/>
        <v>2670080</v>
      </c>
      <c r="Q2381" t="s">
        <v>52</v>
      </c>
      <c r="R2381" t="s">
        <v>61</v>
      </c>
      <c r="S2381" t="s">
        <v>63</v>
      </c>
      <c r="T2381">
        <v>368805</v>
      </c>
      <c r="U2381" s="1">
        <v>45475</v>
      </c>
      <c r="V2381" t="s">
        <v>231</v>
      </c>
      <c r="W2381" t="s">
        <v>16125</v>
      </c>
      <c r="X2381" s="69" t="s">
        <v>4862</v>
      </c>
      <c r="Y2381" s="43">
        <v>3</v>
      </c>
      <c r="Z2381" t="s">
        <v>1719</v>
      </c>
      <c r="AA2381" t="s">
        <v>1720</v>
      </c>
      <c r="AB2381" t="s">
        <v>1721</v>
      </c>
      <c r="AC2381">
        <v>31206706600036</v>
      </c>
      <c r="AD2381" t="s">
        <v>1722</v>
      </c>
      <c r="AE2381" s="2">
        <v>45726.555555555555</v>
      </c>
      <c r="AF2381" t="s">
        <v>1723</v>
      </c>
      <c r="AH2381" s="1">
        <v>45762</v>
      </c>
      <c r="AI2381" t="s">
        <v>1724</v>
      </c>
      <c r="AJ2381" t="s">
        <v>53</v>
      </c>
      <c r="AK2381" t="s">
        <v>1724</v>
      </c>
      <c r="AM2381">
        <v>251</v>
      </c>
      <c r="AN2381" s="1">
        <v>45762</v>
      </c>
      <c r="AO2381" s="1">
        <v>45768</v>
      </c>
      <c r="AP2381" s="23">
        <v>2670080</v>
      </c>
      <c r="AQ2381" s="3">
        <v>2670080</v>
      </c>
      <c r="AS2381" t="s">
        <v>54</v>
      </c>
      <c r="AT2381" t="s">
        <v>52</v>
      </c>
      <c r="AU2381" s="1">
        <v>45762</v>
      </c>
      <c r="AV2381" s="1">
        <v>45778</v>
      </c>
      <c r="AW2381">
        <v>-15</v>
      </c>
      <c r="AX2381">
        <v>0</v>
      </c>
      <c r="BA2381" t="s">
        <v>52</v>
      </c>
      <c r="BF2381" t="s">
        <v>1720</v>
      </c>
      <c r="BG2381">
        <v>0</v>
      </c>
      <c r="BH2381" t="s">
        <v>55</v>
      </c>
      <c r="BI2381">
        <v>215</v>
      </c>
      <c r="BJ2381" t="s">
        <v>56</v>
      </c>
      <c r="BM2381" t="s">
        <v>332</v>
      </c>
      <c r="BN2381" t="s">
        <v>58</v>
      </c>
      <c r="BO2381" t="s">
        <v>58</v>
      </c>
      <c r="BP2381" t="s">
        <v>58</v>
      </c>
      <c r="BQ2381" t="s">
        <v>1725</v>
      </c>
      <c r="BR2381" t="s">
        <v>1726</v>
      </c>
    </row>
    <row r="2382" spans="1:70" ht="15" hidden="1" customHeight="1" x14ac:dyDescent="0.25">
      <c r="A2382" s="7">
        <v>28330</v>
      </c>
      <c r="B2382" s="7">
        <v>28330</v>
      </c>
      <c r="C2382" s="7"/>
      <c r="D2382" s="7"/>
      <c r="E2382" s="34">
        <v>1</v>
      </c>
      <c r="F2382" s="35"/>
      <c r="G2382" s="35"/>
      <c r="H2382" s="35"/>
      <c r="I2382" s="49"/>
      <c r="J2382" s="35"/>
      <c r="K2382" s="35"/>
      <c r="L2382" s="35"/>
      <c r="M2382" s="51">
        <v>1</v>
      </c>
      <c r="N2382" s="35"/>
      <c r="O2382" s="35"/>
      <c r="P2382" s="35"/>
      <c r="Q2382" s="7" t="s">
        <v>52</v>
      </c>
      <c r="R2382" s="7" t="s">
        <v>369</v>
      </c>
      <c r="S2382" s="7" t="s">
        <v>63</v>
      </c>
      <c r="T2382" s="7">
        <v>180394</v>
      </c>
      <c r="U2382" s="8">
        <v>44305</v>
      </c>
      <c r="V2382" s="7" t="s">
        <v>370</v>
      </c>
      <c r="W2382" s="7"/>
      <c r="X2382" s="40" t="s">
        <v>4872</v>
      </c>
      <c r="Y2382" s="41">
        <v>3.14</v>
      </c>
      <c r="Z2382" s="7" t="s">
        <v>1727</v>
      </c>
      <c r="AA2382" s="7" t="s">
        <v>1361</v>
      </c>
      <c r="AB2382" s="7" t="s">
        <v>1728</v>
      </c>
      <c r="AC2382" s="7">
        <v>32705770160039</v>
      </c>
      <c r="AD2382" s="7" t="s">
        <v>1729</v>
      </c>
      <c r="AE2382" s="9">
        <v>45695.354166666664</v>
      </c>
      <c r="AF2382" s="7" t="s">
        <v>1730</v>
      </c>
      <c r="AG2382" s="7"/>
      <c r="AH2382" s="8">
        <v>45775</v>
      </c>
      <c r="AI2382" s="7" t="s">
        <v>1731</v>
      </c>
      <c r="AJ2382" s="7" t="s">
        <v>70</v>
      </c>
      <c r="AK2382" s="7" t="s">
        <v>1731</v>
      </c>
      <c r="AL2382" s="7"/>
      <c r="AM2382" s="7">
        <v>171</v>
      </c>
      <c r="AN2382" s="8">
        <v>45762</v>
      </c>
      <c r="AO2382" s="8">
        <v>45778</v>
      </c>
      <c r="AP2382" s="23">
        <v>25816000</v>
      </c>
      <c r="AQ2382" s="10"/>
      <c r="AR2382" s="8">
        <v>45783</v>
      </c>
      <c r="AS2382" s="7" t="s">
        <v>783</v>
      </c>
      <c r="AT2382" s="7" t="s">
        <v>52</v>
      </c>
      <c r="AU2382" s="8">
        <v>45709</v>
      </c>
      <c r="AV2382" s="8">
        <v>45819</v>
      </c>
      <c r="AW2382" s="7">
        <v>-12</v>
      </c>
      <c r="AX2382" s="7">
        <v>0</v>
      </c>
      <c r="AY2382" s="7"/>
      <c r="AZ2382" s="7"/>
      <c r="BA2382" s="7" t="s">
        <v>52</v>
      </c>
      <c r="BB2382" s="7"/>
      <c r="BC2382" s="7"/>
      <c r="BD2382" s="7"/>
      <c r="BE2382" s="7"/>
      <c r="BF2382" s="7" t="s">
        <v>1361</v>
      </c>
      <c r="BG2382" s="7">
        <v>1</v>
      </c>
      <c r="BH2382" s="7" t="s">
        <v>55</v>
      </c>
      <c r="BI2382" s="7">
        <v>230</v>
      </c>
      <c r="BJ2382" s="7" t="s">
        <v>1728</v>
      </c>
      <c r="BK2382" s="7">
        <v>32705770160039</v>
      </c>
      <c r="BL2382" s="7" t="s">
        <v>1732</v>
      </c>
      <c r="BM2382" s="7" t="s">
        <v>107</v>
      </c>
      <c r="BN2382" s="7" t="s">
        <v>58</v>
      </c>
      <c r="BO2382" s="7" t="s">
        <v>58</v>
      </c>
      <c r="BP2382" s="7" t="s">
        <v>58</v>
      </c>
      <c r="BQ2382" s="7" t="s">
        <v>1733</v>
      </c>
      <c r="BR2382" s="7" t="s">
        <v>1734</v>
      </c>
    </row>
    <row r="2383" spans="1:70" ht="15" customHeight="1" x14ac:dyDescent="0.25">
      <c r="A2383">
        <v>173377</v>
      </c>
      <c r="B2383">
        <v>173377</v>
      </c>
      <c r="F2383" s="52">
        <v>1</v>
      </c>
      <c r="J2383" s="49">
        <v>1</v>
      </c>
      <c r="L2383" s="54">
        <f>AQ2383</f>
        <v>4108347.84</v>
      </c>
      <c r="Q2383" t="s">
        <v>251</v>
      </c>
      <c r="R2383" t="s">
        <v>1735</v>
      </c>
      <c r="S2383" t="s">
        <v>63</v>
      </c>
      <c r="T2383">
        <v>352919</v>
      </c>
      <c r="U2383" s="1">
        <v>45406</v>
      </c>
      <c r="V2383" t="s">
        <v>139</v>
      </c>
      <c r="W2383" t="s">
        <v>16125</v>
      </c>
      <c r="X2383" s="69" t="s">
        <v>4863</v>
      </c>
      <c r="Y2383" s="43">
        <v>3</v>
      </c>
      <c r="Z2383" t="s">
        <v>1736</v>
      </c>
      <c r="AA2383" t="s">
        <v>1737</v>
      </c>
      <c r="AB2383" t="s">
        <v>1738</v>
      </c>
      <c r="AC2383">
        <v>52811005820037</v>
      </c>
      <c r="AD2383" t="s">
        <v>1739</v>
      </c>
      <c r="AE2383" s="2">
        <v>45701</v>
      </c>
      <c r="AF2383" t="s">
        <v>1740</v>
      </c>
      <c r="AH2383" s="1">
        <v>45776</v>
      </c>
      <c r="AI2383" t="s">
        <v>1741</v>
      </c>
      <c r="AJ2383" t="s">
        <v>53</v>
      </c>
      <c r="AK2383" t="s">
        <v>1741</v>
      </c>
      <c r="AM2383">
        <v>253</v>
      </c>
      <c r="AN2383" s="1">
        <v>45762</v>
      </c>
      <c r="AO2383" s="1">
        <v>45790</v>
      </c>
      <c r="AP2383" s="23">
        <v>5866860</v>
      </c>
      <c r="AQ2383" s="3">
        <v>4108347.84</v>
      </c>
      <c r="AS2383" t="s">
        <v>791</v>
      </c>
      <c r="AT2383" t="s">
        <v>251</v>
      </c>
      <c r="AU2383" s="1">
        <v>45755</v>
      </c>
      <c r="AV2383" s="1">
        <v>45810</v>
      </c>
      <c r="AW2383">
        <v>-1</v>
      </c>
      <c r="AX2383">
        <v>0</v>
      </c>
      <c r="BA2383" t="s">
        <v>52</v>
      </c>
      <c r="BF2383" t="s">
        <v>145</v>
      </c>
      <c r="BG2383">
        <v>1</v>
      </c>
      <c r="BH2383" t="s">
        <v>55</v>
      </c>
      <c r="BI2383">
        <v>243</v>
      </c>
      <c r="BJ2383" t="s">
        <v>56</v>
      </c>
      <c r="BM2383" t="s">
        <v>332</v>
      </c>
      <c r="BN2383" t="s">
        <v>58</v>
      </c>
      <c r="BO2383" t="s">
        <v>58</v>
      </c>
      <c r="BP2383" t="s">
        <v>58</v>
      </c>
      <c r="BQ2383" t="s">
        <v>1742</v>
      </c>
      <c r="BR2383" t="s">
        <v>1743</v>
      </c>
    </row>
    <row r="2384" spans="1:70" ht="15" hidden="1" customHeight="1" x14ac:dyDescent="0.25">
      <c r="A2384" s="7">
        <v>173323</v>
      </c>
      <c r="B2384" s="7">
        <v>173323</v>
      </c>
      <c r="C2384" s="7"/>
      <c r="D2384" s="7"/>
      <c r="E2384" s="35"/>
      <c r="F2384" s="52">
        <v>1</v>
      </c>
      <c r="G2384" s="35"/>
      <c r="H2384" s="35"/>
      <c r="I2384" s="35"/>
      <c r="J2384" s="49"/>
      <c r="K2384" s="35"/>
      <c r="L2384" s="35"/>
      <c r="M2384" s="35"/>
      <c r="N2384" s="51">
        <v>1</v>
      </c>
      <c r="O2384" s="35"/>
      <c r="P2384" s="35"/>
      <c r="Q2384" s="7" t="s">
        <v>52</v>
      </c>
      <c r="R2384" s="7" t="s">
        <v>60</v>
      </c>
      <c r="S2384" s="7" t="s">
        <v>119</v>
      </c>
      <c r="T2384" s="7">
        <v>39647</v>
      </c>
      <c r="U2384" s="8">
        <v>45663</v>
      </c>
      <c r="V2384" s="7" t="s">
        <v>139</v>
      </c>
      <c r="W2384" s="7"/>
      <c r="X2384" s="40" t="s">
        <v>4863</v>
      </c>
      <c r="Y2384" s="41">
        <v>3</v>
      </c>
      <c r="Z2384" s="7" t="s">
        <v>1744</v>
      </c>
      <c r="AA2384" s="7" t="s">
        <v>1745</v>
      </c>
      <c r="AB2384" s="7" t="s">
        <v>1745</v>
      </c>
      <c r="AC2384" s="7">
        <v>30205965470045</v>
      </c>
      <c r="AD2384" s="7" t="s">
        <v>1746</v>
      </c>
      <c r="AE2384" s="9">
        <v>45736</v>
      </c>
      <c r="AF2384" s="7" t="s">
        <v>1747</v>
      </c>
      <c r="AG2384" s="7"/>
      <c r="AH2384" s="8">
        <v>45776</v>
      </c>
      <c r="AI2384" s="7" t="s">
        <v>1748</v>
      </c>
      <c r="AJ2384" s="7" t="s">
        <v>53</v>
      </c>
      <c r="AK2384" s="7"/>
      <c r="AL2384" s="7"/>
      <c r="AM2384" s="7">
        <v>244</v>
      </c>
      <c r="AN2384" s="8">
        <v>45762</v>
      </c>
      <c r="AO2384" s="8">
        <v>45776</v>
      </c>
      <c r="AP2384" s="23">
        <v>30206000</v>
      </c>
      <c r="AQ2384" s="7"/>
      <c r="AR2384" s="8">
        <v>45781</v>
      </c>
      <c r="AS2384" s="7" t="s">
        <v>380</v>
      </c>
      <c r="AT2384" s="7" t="s">
        <v>381</v>
      </c>
      <c r="AU2384" s="8">
        <v>45751</v>
      </c>
      <c r="AV2384" s="8">
        <v>45810</v>
      </c>
      <c r="AW2384" s="7">
        <v>-15</v>
      </c>
      <c r="AX2384" s="7">
        <v>0</v>
      </c>
      <c r="AY2384" s="7"/>
      <c r="AZ2384" s="7"/>
      <c r="BA2384" s="7" t="s">
        <v>52</v>
      </c>
      <c r="BB2384" s="7"/>
      <c r="BC2384" s="7"/>
      <c r="BD2384" s="7"/>
      <c r="BE2384" s="7"/>
      <c r="BF2384" s="7" t="s">
        <v>145</v>
      </c>
      <c r="BG2384" s="7">
        <v>1</v>
      </c>
      <c r="BH2384" s="7" t="s">
        <v>55</v>
      </c>
      <c r="BI2384" s="7">
        <v>242</v>
      </c>
      <c r="BJ2384" s="7" t="s">
        <v>56</v>
      </c>
      <c r="BK2384" s="7"/>
      <c r="BL2384" s="7"/>
      <c r="BM2384" s="7" t="s">
        <v>107</v>
      </c>
      <c r="BN2384" s="7" t="s">
        <v>58</v>
      </c>
      <c r="BO2384" s="7" t="s">
        <v>59</v>
      </c>
      <c r="BP2384" s="7" t="s">
        <v>59</v>
      </c>
      <c r="BQ2384" s="7" t="s">
        <v>1749</v>
      </c>
      <c r="BR2384" s="7" t="s">
        <v>1750</v>
      </c>
    </row>
    <row r="2385" spans="1:70" ht="15" hidden="1" customHeight="1" x14ac:dyDescent="0.25">
      <c r="A2385">
        <v>173490</v>
      </c>
      <c r="B2385">
        <v>173490</v>
      </c>
      <c r="F2385" s="52">
        <v>1</v>
      </c>
      <c r="P2385" s="50">
        <v>1</v>
      </c>
      <c r="Q2385" t="s">
        <v>511</v>
      </c>
      <c r="R2385" t="s">
        <v>606</v>
      </c>
      <c r="S2385" t="s">
        <v>63</v>
      </c>
      <c r="T2385">
        <v>202512</v>
      </c>
      <c r="U2385" s="1">
        <v>44452</v>
      </c>
      <c r="V2385" t="s">
        <v>75</v>
      </c>
      <c r="X2385" s="42" t="s">
        <v>4872</v>
      </c>
      <c r="Y2385" s="43">
        <v>3.14</v>
      </c>
      <c r="Z2385" t="s">
        <v>1751</v>
      </c>
      <c r="AA2385" t="s">
        <v>1752</v>
      </c>
      <c r="AB2385" t="s">
        <v>1752</v>
      </c>
      <c r="AC2385">
        <v>30101613360305</v>
      </c>
      <c r="AD2385" t="s">
        <v>1753</v>
      </c>
      <c r="AE2385" s="2">
        <v>45762</v>
      </c>
      <c r="AF2385" t="s">
        <v>1754</v>
      </c>
      <c r="AJ2385" t="s">
        <v>53</v>
      </c>
      <c r="AM2385">
        <v>364705032356</v>
      </c>
      <c r="AN2385" s="1">
        <v>45762</v>
      </c>
      <c r="AR2385" s="1">
        <v>45767</v>
      </c>
      <c r="AS2385" t="s">
        <v>1439</v>
      </c>
      <c r="AT2385" t="s">
        <v>912</v>
      </c>
      <c r="AU2385" s="1">
        <v>45762</v>
      </c>
      <c r="AV2385" s="1">
        <v>45772</v>
      </c>
      <c r="AX2385">
        <v>0</v>
      </c>
      <c r="BF2385" t="s">
        <v>312</v>
      </c>
      <c r="BG2385">
        <v>1</v>
      </c>
      <c r="BH2385" t="s">
        <v>55</v>
      </c>
      <c r="BJ2385" t="s">
        <v>56</v>
      </c>
      <c r="BM2385" t="s">
        <v>57</v>
      </c>
      <c r="BN2385" t="s">
        <v>58</v>
      </c>
      <c r="BO2385" t="s">
        <v>59</v>
      </c>
      <c r="BP2385" t="s">
        <v>59</v>
      </c>
      <c r="BR2385" t="s">
        <v>1755</v>
      </c>
    </row>
    <row r="2386" spans="1:70" ht="15" customHeight="1" x14ac:dyDescent="0.25">
      <c r="A2386">
        <v>173482</v>
      </c>
      <c r="B2386">
        <v>173482</v>
      </c>
      <c r="E2386" s="34">
        <v>1</v>
      </c>
      <c r="I2386" s="49">
        <v>1</v>
      </c>
      <c r="K2386" s="31">
        <f t="shared" ref="K2386:K2387" si="242">AQ2386</f>
        <v>1664000</v>
      </c>
      <c r="Q2386" t="s">
        <v>101</v>
      </c>
      <c r="R2386" t="s">
        <v>101</v>
      </c>
      <c r="S2386" t="s">
        <v>63</v>
      </c>
      <c r="T2386">
        <v>361051</v>
      </c>
      <c r="U2386" s="1">
        <v>45450</v>
      </c>
      <c r="V2386" t="s">
        <v>231</v>
      </c>
      <c r="W2386" t="s">
        <v>16125</v>
      </c>
      <c r="X2386" s="69" t="s">
        <v>4862</v>
      </c>
      <c r="Y2386" s="43">
        <v>3</v>
      </c>
      <c r="Z2386" t="s">
        <v>1756</v>
      </c>
      <c r="AA2386" t="s">
        <v>1757</v>
      </c>
      <c r="AB2386" t="s">
        <v>1757</v>
      </c>
      <c r="AC2386">
        <v>0</v>
      </c>
      <c r="AD2386" t="s">
        <v>1758</v>
      </c>
      <c r="AE2386" s="2">
        <v>45761</v>
      </c>
      <c r="AF2386" t="s">
        <v>416</v>
      </c>
      <c r="AH2386" s="1">
        <v>45770</v>
      </c>
      <c r="AI2386" s="4" t="s">
        <v>1759</v>
      </c>
      <c r="AJ2386" t="s">
        <v>70</v>
      </c>
      <c r="AM2386">
        <v>18273</v>
      </c>
      <c r="AN2386" s="1">
        <v>45762</v>
      </c>
      <c r="AO2386" s="1">
        <v>45775</v>
      </c>
      <c r="AP2386" s="23">
        <v>1664000</v>
      </c>
      <c r="AQ2386" s="3">
        <v>1664000</v>
      </c>
      <c r="AS2386" t="s">
        <v>267</v>
      </c>
      <c r="AT2386" t="s">
        <v>52</v>
      </c>
      <c r="AU2386" s="1">
        <v>45762</v>
      </c>
      <c r="AV2386" s="1">
        <v>45784</v>
      </c>
      <c r="AW2386">
        <v>-13</v>
      </c>
      <c r="AX2386">
        <v>0</v>
      </c>
      <c r="BA2386" t="s">
        <v>52</v>
      </c>
      <c r="BF2386" t="s">
        <v>1757</v>
      </c>
      <c r="BH2386" t="s">
        <v>55</v>
      </c>
      <c r="BI2386">
        <v>89</v>
      </c>
      <c r="BJ2386" t="s">
        <v>56</v>
      </c>
      <c r="BM2386" t="s">
        <v>332</v>
      </c>
      <c r="BN2386" t="s">
        <v>58</v>
      </c>
      <c r="BO2386" t="s">
        <v>58</v>
      </c>
      <c r="BP2386" t="s">
        <v>58</v>
      </c>
      <c r="BQ2386" t="s">
        <v>1760</v>
      </c>
      <c r="BR2386" t="s">
        <v>1761</v>
      </c>
    </row>
    <row r="2387" spans="1:70" ht="15" customHeight="1" x14ac:dyDescent="0.25">
      <c r="A2387">
        <v>173463</v>
      </c>
      <c r="B2387">
        <v>173463</v>
      </c>
      <c r="E2387" s="34">
        <v>1</v>
      </c>
      <c r="I2387" s="49">
        <v>1</v>
      </c>
      <c r="K2387" s="31">
        <f t="shared" si="242"/>
        <v>2007040</v>
      </c>
      <c r="Q2387" t="s">
        <v>74</v>
      </c>
      <c r="R2387" t="s">
        <v>104</v>
      </c>
      <c r="S2387" t="s">
        <v>63</v>
      </c>
      <c r="T2387">
        <v>356235</v>
      </c>
      <c r="U2387" s="1">
        <v>45414</v>
      </c>
      <c r="V2387" t="s">
        <v>231</v>
      </c>
      <c r="W2387" t="s">
        <v>16125</v>
      </c>
      <c r="X2387" s="69" t="s">
        <v>4862</v>
      </c>
      <c r="Y2387" s="43">
        <v>3</v>
      </c>
      <c r="Z2387" t="s">
        <v>1762</v>
      </c>
      <c r="AA2387" t="s">
        <v>1763</v>
      </c>
      <c r="AB2387" t="s">
        <v>1764</v>
      </c>
      <c r="AC2387">
        <v>207194381</v>
      </c>
      <c r="AD2387" t="s">
        <v>1765</v>
      </c>
      <c r="AE2387" s="2">
        <v>45703</v>
      </c>
      <c r="AF2387" t="s">
        <v>1766</v>
      </c>
      <c r="AH2387" s="1">
        <v>45762</v>
      </c>
      <c r="AI2387" t="s">
        <v>1767</v>
      </c>
      <c r="AJ2387" t="s">
        <v>70</v>
      </c>
      <c r="AK2387" t="s">
        <v>1767</v>
      </c>
      <c r="AM2387">
        <v>250</v>
      </c>
      <c r="AN2387" s="1">
        <v>45762</v>
      </c>
      <c r="AO2387" s="1">
        <v>45768</v>
      </c>
      <c r="AP2387" s="23">
        <v>2007040</v>
      </c>
      <c r="AQ2387" s="3">
        <v>2007040</v>
      </c>
      <c r="AS2387" t="s">
        <v>54</v>
      </c>
      <c r="AT2387" t="s">
        <v>52</v>
      </c>
      <c r="AU2387" s="1">
        <v>45762</v>
      </c>
      <c r="AV2387" s="1">
        <v>45778</v>
      </c>
      <c r="AW2387">
        <v>-15</v>
      </c>
      <c r="AX2387">
        <v>0</v>
      </c>
      <c r="BA2387" t="s">
        <v>52</v>
      </c>
      <c r="BF2387" t="s">
        <v>1763</v>
      </c>
      <c r="BH2387" t="s">
        <v>55</v>
      </c>
      <c r="BI2387">
        <v>213</v>
      </c>
      <c r="BJ2387" t="s">
        <v>56</v>
      </c>
      <c r="BM2387" t="s">
        <v>332</v>
      </c>
      <c r="BN2387" t="s">
        <v>58</v>
      </c>
      <c r="BO2387" t="s">
        <v>59</v>
      </c>
      <c r="BP2387" t="s">
        <v>59</v>
      </c>
      <c r="BQ2387" t="s">
        <v>1768</v>
      </c>
      <c r="BR2387" t="s">
        <v>1769</v>
      </c>
    </row>
    <row r="2388" spans="1:70" ht="15" hidden="1" customHeight="1" x14ac:dyDescent="0.25">
      <c r="A2388" s="7">
        <v>173550</v>
      </c>
      <c r="B2388" s="7">
        <v>173550</v>
      </c>
      <c r="C2388" s="7"/>
      <c r="D2388" s="7"/>
      <c r="E2388" s="35"/>
      <c r="F2388" s="52">
        <v>1</v>
      </c>
      <c r="G2388" s="35"/>
      <c r="H2388" s="35"/>
      <c r="I2388" s="35"/>
      <c r="J2388" s="49"/>
      <c r="K2388" s="35"/>
      <c r="L2388" s="35"/>
      <c r="M2388" s="35"/>
      <c r="N2388" s="51">
        <v>1</v>
      </c>
      <c r="O2388" s="35"/>
      <c r="P2388" s="35"/>
      <c r="Q2388" s="7" t="s">
        <v>201</v>
      </c>
      <c r="R2388" s="7" t="s">
        <v>382</v>
      </c>
      <c r="S2388" s="7" t="s">
        <v>63</v>
      </c>
      <c r="T2388" s="7">
        <v>320040</v>
      </c>
      <c r="U2388" s="8">
        <v>45010</v>
      </c>
      <c r="V2388" s="7" t="s">
        <v>698</v>
      </c>
      <c r="W2388" s="7"/>
      <c r="X2388" s="40" t="s">
        <v>4863</v>
      </c>
      <c r="Y2388" s="41">
        <v>3</v>
      </c>
      <c r="Z2388" s="7" t="s">
        <v>1770</v>
      </c>
      <c r="AA2388" s="7" t="s">
        <v>1771</v>
      </c>
      <c r="AB2388" s="7" t="s">
        <v>1771</v>
      </c>
      <c r="AC2388" s="7">
        <v>32912956230028</v>
      </c>
      <c r="AD2388" s="7" t="s">
        <v>1772</v>
      </c>
      <c r="AE2388" s="9">
        <v>45739</v>
      </c>
      <c r="AF2388" s="7" t="s">
        <v>1773</v>
      </c>
      <c r="AG2388" s="7"/>
      <c r="AH2388" s="8">
        <v>45839</v>
      </c>
      <c r="AI2388" s="7" t="s">
        <v>1774</v>
      </c>
      <c r="AJ2388" s="7" t="s">
        <v>53</v>
      </c>
      <c r="AK2388" s="7"/>
      <c r="AL2388" s="7"/>
      <c r="AM2388" s="7">
        <v>252</v>
      </c>
      <c r="AN2388" s="8">
        <v>45762</v>
      </c>
      <c r="AO2388" s="8">
        <v>45838</v>
      </c>
      <c r="AP2388" s="23">
        <v>47760000</v>
      </c>
      <c r="AQ2388" s="7"/>
      <c r="AR2388" s="8">
        <v>45844</v>
      </c>
      <c r="AS2388" s="7" t="s">
        <v>54</v>
      </c>
      <c r="AT2388" s="7" t="s">
        <v>52</v>
      </c>
      <c r="AU2388" s="8">
        <v>45765</v>
      </c>
      <c r="AV2388" s="8">
        <v>45839</v>
      </c>
      <c r="AW2388" s="7">
        <v>-15</v>
      </c>
      <c r="AX2388" s="7">
        <v>0</v>
      </c>
      <c r="AY2388" s="7"/>
      <c r="AZ2388" s="7"/>
      <c r="BA2388" s="7" t="s">
        <v>52</v>
      </c>
      <c r="BB2388" s="7"/>
      <c r="BC2388" s="7"/>
      <c r="BD2388" s="7"/>
      <c r="BE2388" s="7"/>
      <c r="BF2388" s="7" t="s">
        <v>1775</v>
      </c>
      <c r="BG2388" s="7">
        <v>1</v>
      </c>
      <c r="BH2388" s="7" t="s">
        <v>55</v>
      </c>
      <c r="BI2388" s="7">
        <v>332</v>
      </c>
      <c r="BJ2388" s="7" t="s">
        <v>56</v>
      </c>
      <c r="BK2388" s="7"/>
      <c r="BL2388" s="7"/>
      <c r="BM2388" s="7" t="s">
        <v>107</v>
      </c>
      <c r="BN2388" s="7" t="s">
        <v>59</v>
      </c>
      <c r="BO2388" s="7" t="s">
        <v>59</v>
      </c>
      <c r="BP2388" s="7" t="s">
        <v>59</v>
      </c>
      <c r="BQ2388" s="7" t="s">
        <v>1776</v>
      </c>
      <c r="BR2388" s="7" t="s">
        <v>1777</v>
      </c>
    </row>
    <row r="2389" spans="1:70" ht="15" customHeight="1" x14ac:dyDescent="0.25">
      <c r="A2389">
        <v>179931</v>
      </c>
      <c r="B2389">
        <v>179931</v>
      </c>
      <c r="F2389" s="52">
        <v>1</v>
      </c>
      <c r="J2389" s="49">
        <v>1</v>
      </c>
      <c r="L2389" s="54">
        <f t="shared" ref="L2389:L2397" si="243">AQ2389</f>
        <v>400000</v>
      </c>
      <c r="Q2389" t="s">
        <v>101</v>
      </c>
      <c r="R2389" t="s">
        <v>336</v>
      </c>
      <c r="S2389" t="s">
        <v>4957</v>
      </c>
      <c r="T2389">
        <v>83296</v>
      </c>
      <c r="U2389" s="1">
        <v>45351</v>
      </c>
      <c r="V2389" t="s">
        <v>4921</v>
      </c>
      <c r="W2389" t="s">
        <v>16121</v>
      </c>
      <c r="X2389" s="62" t="s">
        <v>13086</v>
      </c>
      <c r="Y2389" s="43">
        <v>10</v>
      </c>
      <c r="Z2389" t="s">
        <v>6180</v>
      </c>
      <c r="AA2389" t="s">
        <v>6181</v>
      </c>
      <c r="AB2389" t="s">
        <v>6182</v>
      </c>
      <c r="AD2389" t="s">
        <v>6183</v>
      </c>
      <c r="AE2389" s="2">
        <v>45707.454861111109</v>
      </c>
      <c r="AF2389" t="s">
        <v>6184</v>
      </c>
      <c r="AG2389" t="s">
        <v>4932</v>
      </c>
      <c r="AH2389" s="1">
        <v>45768</v>
      </c>
      <c r="AJ2389" t="s">
        <v>53</v>
      </c>
      <c r="AM2389">
        <v>705</v>
      </c>
      <c r="AN2389" s="1">
        <v>45762</v>
      </c>
      <c r="AO2389" s="1">
        <v>45797</v>
      </c>
      <c r="AP2389" s="23">
        <v>400000</v>
      </c>
      <c r="AQ2389" s="3">
        <v>400000</v>
      </c>
      <c r="BM2389" t="s">
        <v>332</v>
      </c>
    </row>
    <row r="2390" spans="1:70" ht="15" customHeight="1" x14ac:dyDescent="0.25">
      <c r="A2390">
        <v>173498</v>
      </c>
      <c r="B2390">
        <v>173498</v>
      </c>
      <c r="F2390" s="52">
        <v>1</v>
      </c>
      <c r="J2390" s="49">
        <v>1</v>
      </c>
      <c r="L2390" s="54">
        <f t="shared" si="243"/>
        <v>4824806</v>
      </c>
      <c r="Q2390" t="s">
        <v>52</v>
      </c>
      <c r="R2390" t="s">
        <v>60</v>
      </c>
      <c r="S2390" t="s">
        <v>4957</v>
      </c>
      <c r="T2390">
        <v>120075</v>
      </c>
      <c r="U2390" s="1">
        <v>45534</v>
      </c>
      <c r="V2390" t="s">
        <v>4921</v>
      </c>
      <c r="W2390" t="s">
        <v>16121</v>
      </c>
      <c r="X2390" s="62" t="s">
        <v>13086</v>
      </c>
      <c r="Y2390" s="43">
        <v>10</v>
      </c>
      <c r="Z2390" t="s">
        <v>6185</v>
      </c>
      <c r="AA2390" t="s">
        <v>6186</v>
      </c>
      <c r="AB2390" t="s">
        <v>6187</v>
      </c>
      <c r="AD2390" t="s">
        <v>6188</v>
      </c>
      <c r="AE2390" s="2">
        <v>45686.833333333336</v>
      </c>
      <c r="AF2390" t="s">
        <v>6189</v>
      </c>
      <c r="AG2390" t="s">
        <v>4927</v>
      </c>
      <c r="AH2390" s="1">
        <v>45768</v>
      </c>
      <c r="AJ2390" t="s">
        <v>53</v>
      </c>
      <c r="AM2390">
        <v>1353</v>
      </c>
      <c r="AN2390" s="1">
        <v>45762</v>
      </c>
      <c r="AO2390" s="1">
        <v>45805</v>
      </c>
      <c r="AP2390" s="23">
        <v>4824806</v>
      </c>
      <c r="AQ2390" s="3">
        <v>4824806</v>
      </c>
      <c r="BM2390" t="s">
        <v>332</v>
      </c>
    </row>
    <row r="2391" spans="1:70" ht="15" customHeight="1" x14ac:dyDescent="0.25">
      <c r="A2391">
        <v>173497</v>
      </c>
      <c r="B2391">
        <v>173497</v>
      </c>
      <c r="F2391" s="52">
        <v>1</v>
      </c>
      <c r="J2391" s="49">
        <v>1</v>
      </c>
      <c r="L2391" s="54">
        <f t="shared" si="243"/>
        <v>3358982</v>
      </c>
      <c r="Q2391" t="s">
        <v>101</v>
      </c>
      <c r="R2391" t="s">
        <v>5352</v>
      </c>
      <c r="S2391" t="s">
        <v>4920</v>
      </c>
      <c r="T2391">
        <v>670938</v>
      </c>
      <c r="U2391" s="1">
        <v>45414</v>
      </c>
      <c r="V2391" t="s">
        <v>4921</v>
      </c>
      <c r="W2391" t="s">
        <v>16121</v>
      </c>
      <c r="X2391" s="62" t="s">
        <v>13086</v>
      </c>
      <c r="Y2391" s="43">
        <v>10</v>
      </c>
      <c r="Z2391" t="s">
        <v>6190</v>
      </c>
      <c r="AA2391" t="s">
        <v>6191</v>
      </c>
      <c r="AB2391" t="s">
        <v>6192</v>
      </c>
      <c r="AD2391" t="s">
        <v>6193</v>
      </c>
      <c r="AE2391" s="2">
        <v>45758.395833333336</v>
      </c>
      <c r="AF2391" t="s">
        <v>6194</v>
      </c>
      <c r="AG2391" t="s">
        <v>4932</v>
      </c>
      <c r="AH2391" s="1">
        <v>45768</v>
      </c>
      <c r="AJ2391" t="s">
        <v>53</v>
      </c>
      <c r="AM2391">
        <v>1347</v>
      </c>
      <c r="AN2391" s="1">
        <v>45762</v>
      </c>
      <c r="AO2391" s="1">
        <v>45812</v>
      </c>
      <c r="AP2391" s="23">
        <v>3358982</v>
      </c>
      <c r="AQ2391" s="3">
        <v>3358982</v>
      </c>
      <c r="BM2391" t="s">
        <v>332</v>
      </c>
    </row>
    <row r="2392" spans="1:70" ht="15" customHeight="1" x14ac:dyDescent="0.25">
      <c r="A2392">
        <v>173509</v>
      </c>
      <c r="B2392">
        <v>173509</v>
      </c>
      <c r="F2392" s="52">
        <v>1</v>
      </c>
      <c r="J2392" s="49">
        <v>1</v>
      </c>
      <c r="L2392" s="54">
        <f t="shared" si="243"/>
        <v>10603728</v>
      </c>
      <c r="Q2392" t="s">
        <v>52</v>
      </c>
      <c r="R2392" t="s">
        <v>60</v>
      </c>
      <c r="S2392" t="s">
        <v>4920</v>
      </c>
      <c r="T2392">
        <v>844539</v>
      </c>
      <c r="U2392" s="1">
        <v>45649</v>
      </c>
      <c r="V2392" t="s">
        <v>4921</v>
      </c>
      <c r="W2392" t="s">
        <v>16121</v>
      </c>
      <c r="X2392" s="62" t="s">
        <v>13086</v>
      </c>
      <c r="Y2392" s="43">
        <v>10</v>
      </c>
      <c r="Z2392" t="s">
        <v>6195</v>
      </c>
      <c r="AA2392" t="s">
        <v>6196</v>
      </c>
      <c r="AB2392" t="s">
        <v>6197</v>
      </c>
      <c r="AD2392" t="s">
        <v>6198</v>
      </c>
      <c r="AE2392" s="2">
        <v>45761.319444444445</v>
      </c>
      <c r="AF2392" t="s">
        <v>1526</v>
      </c>
      <c r="AG2392" t="s">
        <v>4932</v>
      </c>
      <c r="AH2392" s="1">
        <v>45768</v>
      </c>
      <c r="AJ2392" t="s">
        <v>53</v>
      </c>
      <c r="AM2392">
        <v>1357</v>
      </c>
      <c r="AN2392" s="1">
        <v>45762</v>
      </c>
      <c r="AO2392" s="1">
        <v>45805</v>
      </c>
      <c r="AP2392" s="23">
        <v>10603728</v>
      </c>
      <c r="AQ2392" s="3">
        <v>10603728</v>
      </c>
      <c r="BM2392" t="s">
        <v>332</v>
      </c>
    </row>
    <row r="2393" spans="1:70" ht="15" customHeight="1" x14ac:dyDescent="0.25">
      <c r="A2393">
        <v>173508</v>
      </c>
      <c r="B2393">
        <v>173508</v>
      </c>
      <c r="F2393" s="52">
        <v>1</v>
      </c>
      <c r="J2393" s="49">
        <v>1</v>
      </c>
      <c r="L2393" s="54">
        <f t="shared" si="243"/>
        <v>14000000</v>
      </c>
      <c r="Q2393" t="s">
        <v>52</v>
      </c>
      <c r="R2393" t="s">
        <v>60</v>
      </c>
      <c r="S2393" t="s">
        <v>4920</v>
      </c>
      <c r="T2393">
        <v>854911</v>
      </c>
      <c r="U2393" s="1">
        <v>45669</v>
      </c>
      <c r="V2393" t="s">
        <v>4921</v>
      </c>
      <c r="W2393" t="s">
        <v>16121</v>
      </c>
      <c r="X2393" s="62" t="s">
        <v>13086</v>
      </c>
      <c r="Y2393" s="43">
        <v>10</v>
      </c>
      <c r="Z2393" t="s">
        <v>6199</v>
      </c>
      <c r="AA2393" t="s">
        <v>6200</v>
      </c>
      <c r="AB2393" t="s">
        <v>6201</v>
      </c>
      <c r="AD2393" t="s">
        <v>6202</v>
      </c>
      <c r="AE2393" s="2">
        <v>45760.871527777781</v>
      </c>
      <c r="AF2393" t="s">
        <v>6203</v>
      </c>
      <c r="AG2393" t="s">
        <v>4932</v>
      </c>
      <c r="AH2393" s="1">
        <v>45768</v>
      </c>
      <c r="AJ2393" t="s">
        <v>53</v>
      </c>
      <c r="AM2393">
        <v>1341</v>
      </c>
      <c r="AN2393" s="1">
        <v>45762</v>
      </c>
      <c r="AO2393" s="1">
        <v>45805</v>
      </c>
      <c r="AP2393" s="23">
        <v>17744753.829999998</v>
      </c>
      <c r="AQ2393" s="3">
        <v>14000000</v>
      </c>
      <c r="BM2393" t="s">
        <v>332</v>
      </c>
    </row>
    <row r="2394" spans="1:70" ht="15" customHeight="1" x14ac:dyDescent="0.25">
      <c r="A2394">
        <v>173534</v>
      </c>
      <c r="B2394">
        <v>173534</v>
      </c>
      <c r="F2394" s="52">
        <v>1</v>
      </c>
      <c r="J2394" s="49">
        <v>1</v>
      </c>
      <c r="L2394" s="54">
        <f t="shared" si="243"/>
        <v>8667430</v>
      </c>
      <c r="Q2394" t="s">
        <v>52</v>
      </c>
      <c r="R2394" t="s">
        <v>60</v>
      </c>
      <c r="S2394" t="s">
        <v>4957</v>
      </c>
      <c r="T2394">
        <v>126487</v>
      </c>
      <c r="U2394" s="1">
        <v>45581</v>
      </c>
      <c r="V2394" t="s">
        <v>4921</v>
      </c>
      <c r="W2394" t="s">
        <v>16121</v>
      </c>
      <c r="X2394" s="62" t="s">
        <v>13086</v>
      </c>
      <c r="Y2394" s="43">
        <v>10</v>
      </c>
      <c r="Z2394" t="s">
        <v>6204</v>
      </c>
      <c r="AA2394" t="s">
        <v>6205</v>
      </c>
      <c r="AB2394" t="s">
        <v>6206</v>
      </c>
      <c r="AD2394" t="s">
        <v>6207</v>
      </c>
      <c r="AE2394" s="2">
        <v>45720.638888888891</v>
      </c>
      <c r="AF2394" t="s">
        <v>6208</v>
      </c>
      <c r="AG2394" t="s">
        <v>4927</v>
      </c>
      <c r="AH2394" s="1">
        <v>45768</v>
      </c>
      <c r="AJ2394" t="s">
        <v>53</v>
      </c>
      <c r="AM2394">
        <v>1354</v>
      </c>
      <c r="AN2394" s="1">
        <v>45762</v>
      </c>
      <c r="AO2394" s="1">
        <v>45782</v>
      </c>
      <c r="AP2394" s="23">
        <v>8667430</v>
      </c>
      <c r="AQ2394" s="3">
        <v>8667430</v>
      </c>
      <c r="BM2394" t="s">
        <v>332</v>
      </c>
    </row>
    <row r="2395" spans="1:70" ht="15" customHeight="1" x14ac:dyDescent="0.25">
      <c r="A2395">
        <v>173485</v>
      </c>
      <c r="B2395">
        <v>173485</v>
      </c>
      <c r="F2395" s="52">
        <v>1</v>
      </c>
      <c r="J2395" s="49">
        <v>1</v>
      </c>
      <c r="L2395" s="54">
        <f t="shared" si="243"/>
        <v>9020000</v>
      </c>
      <c r="Q2395" t="s">
        <v>52</v>
      </c>
      <c r="R2395" t="s">
        <v>60</v>
      </c>
      <c r="S2395" t="s">
        <v>4920</v>
      </c>
      <c r="T2395">
        <v>907292</v>
      </c>
      <c r="U2395" s="1">
        <v>45749</v>
      </c>
      <c r="V2395" t="s">
        <v>4921</v>
      </c>
      <c r="W2395" t="s">
        <v>16121</v>
      </c>
      <c r="X2395" s="62" t="s">
        <v>13086</v>
      </c>
      <c r="Y2395" s="43">
        <v>10</v>
      </c>
      <c r="Z2395" t="s">
        <v>6209</v>
      </c>
      <c r="AA2395" t="s">
        <v>6210</v>
      </c>
      <c r="AB2395" t="s">
        <v>6211</v>
      </c>
      <c r="AD2395" t="s">
        <v>6212</v>
      </c>
      <c r="AE2395" s="2">
        <v>45758.561111111114</v>
      </c>
      <c r="AF2395" t="s">
        <v>6213</v>
      </c>
      <c r="AG2395" t="s">
        <v>4932</v>
      </c>
      <c r="AH2395" s="1">
        <v>45768</v>
      </c>
      <c r="AJ2395" t="s">
        <v>53</v>
      </c>
      <c r="AM2395">
        <v>1340</v>
      </c>
      <c r="AN2395" s="1">
        <v>45762</v>
      </c>
      <c r="AO2395" s="1">
        <v>45812</v>
      </c>
      <c r="AP2395" s="23">
        <v>9020000</v>
      </c>
      <c r="AQ2395" s="3">
        <v>9020000</v>
      </c>
      <c r="BM2395" t="s">
        <v>332</v>
      </c>
    </row>
    <row r="2396" spans="1:70" ht="15" customHeight="1" x14ac:dyDescent="0.25">
      <c r="A2396">
        <v>173501</v>
      </c>
      <c r="B2396">
        <v>173501</v>
      </c>
      <c r="F2396" s="52">
        <v>1</v>
      </c>
      <c r="J2396" s="49">
        <v>1</v>
      </c>
      <c r="L2396" s="54">
        <f t="shared" si="243"/>
        <v>8290749</v>
      </c>
      <c r="Q2396" t="s">
        <v>74</v>
      </c>
      <c r="R2396" t="s">
        <v>97</v>
      </c>
      <c r="S2396" t="s">
        <v>4920</v>
      </c>
      <c r="T2396">
        <v>758269</v>
      </c>
      <c r="U2396" s="1">
        <v>45513</v>
      </c>
      <c r="V2396" t="s">
        <v>4921</v>
      </c>
      <c r="W2396" t="s">
        <v>16121</v>
      </c>
      <c r="X2396" s="62" t="s">
        <v>13086</v>
      </c>
      <c r="Y2396" s="43">
        <v>10</v>
      </c>
      <c r="Z2396" t="s">
        <v>6214</v>
      </c>
      <c r="AA2396" t="s">
        <v>6215</v>
      </c>
      <c r="AB2396" t="s">
        <v>6216</v>
      </c>
      <c r="AD2396" t="s">
        <v>6217</v>
      </c>
      <c r="AE2396" s="2">
        <v>45690.375</v>
      </c>
      <c r="AF2396" t="s">
        <v>6218</v>
      </c>
      <c r="AG2396" t="s">
        <v>4927</v>
      </c>
      <c r="AH2396" s="1">
        <v>45768</v>
      </c>
      <c r="AJ2396" t="s">
        <v>53</v>
      </c>
      <c r="AM2396">
        <v>1352</v>
      </c>
      <c r="AN2396" s="1">
        <v>45762</v>
      </c>
      <c r="AO2396" s="1">
        <v>45805</v>
      </c>
      <c r="AP2396" s="23">
        <v>8290749</v>
      </c>
      <c r="AQ2396" s="3">
        <v>8290749</v>
      </c>
      <c r="BM2396" t="s">
        <v>332</v>
      </c>
    </row>
    <row r="2397" spans="1:70" ht="15" customHeight="1" x14ac:dyDescent="0.25">
      <c r="A2397">
        <v>173502</v>
      </c>
      <c r="B2397">
        <v>173502</v>
      </c>
      <c r="F2397" s="52">
        <v>1</v>
      </c>
      <c r="J2397" s="49">
        <v>1</v>
      </c>
      <c r="L2397" s="54">
        <f t="shared" si="243"/>
        <v>2386504</v>
      </c>
      <c r="Q2397" t="s">
        <v>52</v>
      </c>
      <c r="R2397" t="s">
        <v>60</v>
      </c>
      <c r="S2397" t="s">
        <v>4920</v>
      </c>
      <c r="T2397">
        <v>896647</v>
      </c>
      <c r="U2397" s="1">
        <v>45732</v>
      </c>
      <c r="V2397" t="s">
        <v>4921</v>
      </c>
      <c r="W2397" t="s">
        <v>16121</v>
      </c>
      <c r="X2397" s="62" t="s">
        <v>13086</v>
      </c>
      <c r="Y2397" s="43">
        <v>10</v>
      </c>
      <c r="Z2397" t="s">
        <v>6219</v>
      </c>
      <c r="AA2397" t="s">
        <v>6220</v>
      </c>
      <c r="AB2397" t="s">
        <v>6221</v>
      </c>
      <c r="AD2397" t="s">
        <v>6222</v>
      </c>
      <c r="AE2397" s="2">
        <v>45761.479166666664</v>
      </c>
      <c r="AF2397" t="s">
        <v>618</v>
      </c>
      <c r="AG2397" t="s">
        <v>4932</v>
      </c>
      <c r="AH2397" s="1">
        <v>45768</v>
      </c>
      <c r="AJ2397" t="s">
        <v>53</v>
      </c>
      <c r="AM2397">
        <v>1349</v>
      </c>
      <c r="AN2397" s="1">
        <v>45762</v>
      </c>
      <c r="AO2397" s="1">
        <v>45812</v>
      </c>
      <c r="AP2397" s="23">
        <v>2386504</v>
      </c>
      <c r="AQ2397" s="3">
        <v>2386504</v>
      </c>
      <c r="BM2397" t="s">
        <v>332</v>
      </c>
    </row>
    <row r="2398" spans="1:70" ht="15" customHeight="1" x14ac:dyDescent="0.25">
      <c r="A2398">
        <v>173499</v>
      </c>
      <c r="B2398">
        <v>173499</v>
      </c>
      <c r="E2398" s="34">
        <v>1</v>
      </c>
      <c r="I2398" s="49">
        <v>1</v>
      </c>
      <c r="K2398" s="31">
        <f>AQ2398</f>
        <v>2592450</v>
      </c>
      <c r="Q2398" t="s">
        <v>74</v>
      </c>
      <c r="R2398" t="s">
        <v>74</v>
      </c>
      <c r="S2398" t="s">
        <v>4957</v>
      </c>
      <c r="T2398">
        <v>133839</v>
      </c>
      <c r="U2398" s="1">
        <v>45643</v>
      </c>
      <c r="V2398" t="s">
        <v>4921</v>
      </c>
      <c r="W2398" t="s">
        <v>16121</v>
      </c>
      <c r="X2398" s="62" t="s">
        <v>13086</v>
      </c>
      <c r="Y2398" s="43">
        <v>10</v>
      </c>
      <c r="Z2398">
        <v>660</v>
      </c>
      <c r="AA2398" t="s">
        <v>206</v>
      </c>
      <c r="AB2398" t="s">
        <v>6223</v>
      </c>
      <c r="AD2398" t="s">
        <v>6224</v>
      </c>
      <c r="AE2398" s="2">
        <v>45665.555555555555</v>
      </c>
      <c r="AF2398" t="s">
        <v>105</v>
      </c>
      <c r="AG2398" t="s">
        <v>4927</v>
      </c>
      <c r="AH2398" s="1">
        <v>45769</v>
      </c>
      <c r="AJ2398" t="s">
        <v>70</v>
      </c>
      <c r="AM2398">
        <v>1348</v>
      </c>
      <c r="AN2398" s="1">
        <v>45762</v>
      </c>
      <c r="AO2398" s="1">
        <v>45818</v>
      </c>
      <c r="AP2398" s="23">
        <v>2592450</v>
      </c>
      <c r="AQ2398" s="3">
        <v>2592450</v>
      </c>
      <c r="BM2398" t="s">
        <v>332</v>
      </c>
    </row>
    <row r="2399" spans="1:70" ht="15" customHeight="1" x14ac:dyDescent="0.25">
      <c r="A2399">
        <v>173494</v>
      </c>
      <c r="B2399">
        <v>173494</v>
      </c>
      <c r="F2399" s="52">
        <v>1</v>
      </c>
      <c r="J2399" s="49">
        <v>1</v>
      </c>
      <c r="L2399" s="54">
        <f t="shared" ref="L2399:L2401" si="244">AQ2399</f>
        <v>4113100</v>
      </c>
      <c r="Q2399" t="s">
        <v>52</v>
      </c>
      <c r="R2399" t="s">
        <v>60</v>
      </c>
      <c r="S2399" t="s">
        <v>4920</v>
      </c>
      <c r="T2399">
        <v>513205</v>
      </c>
      <c r="U2399" s="1">
        <v>45256</v>
      </c>
      <c r="V2399" t="s">
        <v>4921</v>
      </c>
      <c r="W2399" t="s">
        <v>16121</v>
      </c>
      <c r="X2399" s="62" t="s">
        <v>13086</v>
      </c>
      <c r="Y2399" s="43">
        <v>10</v>
      </c>
      <c r="Z2399" t="s">
        <v>6225</v>
      </c>
      <c r="AA2399" t="s">
        <v>6226</v>
      </c>
      <c r="AB2399" t="s">
        <v>6227</v>
      </c>
      <c r="AD2399" t="s">
        <v>6228</v>
      </c>
      <c r="AE2399" s="2">
        <v>45669.583333333336</v>
      </c>
      <c r="AF2399" t="s">
        <v>449</v>
      </c>
      <c r="AG2399" t="s">
        <v>4932</v>
      </c>
      <c r="AH2399" s="1">
        <v>45769</v>
      </c>
      <c r="AJ2399" t="s">
        <v>53</v>
      </c>
      <c r="AM2399">
        <v>1350</v>
      </c>
      <c r="AN2399" s="1">
        <v>45762</v>
      </c>
      <c r="AO2399" s="1">
        <v>45818</v>
      </c>
      <c r="AP2399" s="23">
        <v>6519500</v>
      </c>
      <c r="AQ2399" s="3">
        <v>4113100</v>
      </c>
      <c r="BM2399" t="s">
        <v>332</v>
      </c>
    </row>
    <row r="2400" spans="1:70" ht="15" customHeight="1" x14ac:dyDescent="0.25">
      <c r="A2400">
        <v>173496</v>
      </c>
      <c r="B2400">
        <v>173496</v>
      </c>
      <c r="F2400" s="52">
        <v>1</v>
      </c>
      <c r="J2400" s="49">
        <v>1</v>
      </c>
      <c r="L2400" s="54">
        <f t="shared" si="244"/>
        <v>14000000</v>
      </c>
      <c r="Q2400" t="s">
        <v>74</v>
      </c>
      <c r="R2400" t="s">
        <v>97</v>
      </c>
      <c r="S2400" t="s">
        <v>4920</v>
      </c>
      <c r="T2400">
        <v>752672</v>
      </c>
      <c r="U2400" s="1">
        <v>45506</v>
      </c>
      <c r="V2400" t="s">
        <v>4921</v>
      </c>
      <c r="W2400" t="s">
        <v>16121</v>
      </c>
      <c r="X2400" s="62" t="s">
        <v>13086</v>
      </c>
      <c r="Y2400" s="43">
        <v>10</v>
      </c>
      <c r="Z2400" t="s">
        <v>6229</v>
      </c>
      <c r="AA2400" t="s">
        <v>6230</v>
      </c>
      <c r="AB2400" t="s">
        <v>6231</v>
      </c>
      <c r="AD2400" t="s">
        <v>6232</v>
      </c>
      <c r="AE2400" s="2">
        <v>45671.798611111109</v>
      </c>
      <c r="AF2400" t="s">
        <v>5256</v>
      </c>
      <c r="AG2400" t="s">
        <v>4932</v>
      </c>
      <c r="AH2400" s="1">
        <v>45768</v>
      </c>
      <c r="AJ2400" t="s">
        <v>53</v>
      </c>
      <c r="AM2400">
        <v>1351</v>
      </c>
      <c r="AN2400" s="1">
        <v>45762</v>
      </c>
      <c r="AO2400" s="1">
        <v>45805</v>
      </c>
      <c r="AP2400" s="23">
        <v>14375500</v>
      </c>
      <c r="AQ2400" s="3">
        <v>14000000</v>
      </c>
      <c r="BM2400" t="s">
        <v>332</v>
      </c>
    </row>
    <row r="2401" spans="1:70" ht="15" customHeight="1" x14ac:dyDescent="0.25">
      <c r="A2401">
        <v>173503</v>
      </c>
      <c r="B2401">
        <v>173503</v>
      </c>
      <c r="F2401" s="52">
        <v>1</v>
      </c>
      <c r="J2401" s="49">
        <v>1</v>
      </c>
      <c r="L2401" s="54">
        <f t="shared" si="244"/>
        <v>14000000</v>
      </c>
      <c r="Q2401" t="s">
        <v>52</v>
      </c>
      <c r="R2401" t="s">
        <v>52</v>
      </c>
      <c r="S2401" t="s">
        <v>4920</v>
      </c>
      <c r="T2401">
        <v>889697</v>
      </c>
      <c r="U2401" s="1">
        <v>45724</v>
      </c>
      <c r="V2401" t="s">
        <v>4921</v>
      </c>
      <c r="W2401" t="s">
        <v>16121</v>
      </c>
      <c r="X2401" s="62" t="s">
        <v>13086</v>
      </c>
      <c r="Y2401" s="43">
        <v>10</v>
      </c>
      <c r="Z2401" t="s">
        <v>6233</v>
      </c>
      <c r="AA2401" t="s">
        <v>6234</v>
      </c>
      <c r="AB2401" t="s">
        <v>6235</v>
      </c>
      <c r="AD2401" t="s">
        <v>6236</v>
      </c>
      <c r="AE2401" s="2">
        <v>45759.454861111109</v>
      </c>
      <c r="AF2401" t="s">
        <v>5800</v>
      </c>
      <c r="AG2401" t="s">
        <v>4932</v>
      </c>
      <c r="AH2401" s="1">
        <v>45768</v>
      </c>
      <c r="AJ2401" t="s">
        <v>53</v>
      </c>
      <c r="AM2401">
        <v>1346</v>
      </c>
      <c r="AN2401" s="1">
        <v>45762</v>
      </c>
      <c r="AO2401" s="1">
        <v>45805</v>
      </c>
      <c r="AP2401" s="23">
        <v>23919000</v>
      </c>
      <c r="AQ2401" s="3">
        <v>14000000</v>
      </c>
      <c r="BM2401" t="s">
        <v>332</v>
      </c>
    </row>
    <row r="2402" spans="1:70" ht="15" customHeight="1" x14ac:dyDescent="0.25">
      <c r="A2402">
        <v>173504</v>
      </c>
      <c r="B2402">
        <v>173504</v>
      </c>
      <c r="E2402" s="34">
        <v>1</v>
      </c>
      <c r="I2402" s="49">
        <v>1</v>
      </c>
      <c r="K2402" s="31">
        <f>AQ2402</f>
        <v>3628838</v>
      </c>
      <c r="Q2402" t="s">
        <v>52</v>
      </c>
      <c r="R2402" t="s">
        <v>60</v>
      </c>
      <c r="S2402" t="s">
        <v>4920</v>
      </c>
      <c r="T2402">
        <v>648486</v>
      </c>
      <c r="U2402" s="1">
        <v>45393</v>
      </c>
      <c r="V2402" t="s">
        <v>4921</v>
      </c>
      <c r="W2402" t="s">
        <v>16121</v>
      </c>
      <c r="X2402" s="62" t="s">
        <v>13086</v>
      </c>
      <c r="Y2402" s="43">
        <v>10</v>
      </c>
      <c r="Z2402" t="s">
        <v>6237</v>
      </c>
      <c r="AA2402" t="s">
        <v>6238</v>
      </c>
      <c r="AB2402" t="s">
        <v>6239</v>
      </c>
      <c r="AD2402" t="s">
        <v>6240</v>
      </c>
      <c r="AE2402" s="2">
        <v>45724.736111111109</v>
      </c>
      <c r="AF2402" t="s">
        <v>4995</v>
      </c>
      <c r="AG2402" t="s">
        <v>4927</v>
      </c>
      <c r="AH2402" s="1">
        <v>45768</v>
      </c>
      <c r="AJ2402" t="s">
        <v>70</v>
      </c>
      <c r="AM2402">
        <v>1345</v>
      </c>
      <c r="AN2402" s="1">
        <v>45762</v>
      </c>
      <c r="AO2402" s="1">
        <v>45805</v>
      </c>
      <c r="AP2402" s="23">
        <v>3628838</v>
      </c>
      <c r="AQ2402" s="3">
        <v>3628838</v>
      </c>
      <c r="BM2402" t="s">
        <v>332</v>
      </c>
    </row>
    <row r="2403" spans="1:70" ht="15" customHeight="1" x14ac:dyDescent="0.25">
      <c r="A2403">
        <v>173486</v>
      </c>
      <c r="B2403">
        <v>173486</v>
      </c>
      <c r="F2403" s="52">
        <v>1</v>
      </c>
      <c r="J2403" s="49">
        <v>1</v>
      </c>
      <c r="L2403" s="54">
        <f t="shared" ref="L2403:L2410" si="245">AQ2403</f>
        <v>11802291.76</v>
      </c>
      <c r="Q2403" t="s">
        <v>74</v>
      </c>
      <c r="R2403" t="s">
        <v>74</v>
      </c>
      <c r="S2403" t="s">
        <v>4957</v>
      </c>
      <c r="T2403">
        <v>124470</v>
      </c>
      <c r="U2403" s="1">
        <v>45567</v>
      </c>
      <c r="V2403" t="s">
        <v>4921</v>
      </c>
      <c r="W2403" t="s">
        <v>16121</v>
      </c>
      <c r="X2403" s="62" t="s">
        <v>13086</v>
      </c>
      <c r="Y2403" s="43">
        <v>10</v>
      </c>
      <c r="Z2403" t="s">
        <v>6241</v>
      </c>
      <c r="AA2403" t="s">
        <v>6242</v>
      </c>
      <c r="AB2403" t="s">
        <v>6243</v>
      </c>
      <c r="AD2403" t="s">
        <v>6244</v>
      </c>
      <c r="AE2403" s="2">
        <v>45694.548611111109</v>
      </c>
      <c r="AF2403" t="s">
        <v>379</v>
      </c>
      <c r="AG2403" t="s">
        <v>4927</v>
      </c>
      <c r="AH2403" s="1">
        <v>45768</v>
      </c>
      <c r="AJ2403" t="s">
        <v>53</v>
      </c>
      <c r="AM2403">
        <v>1339</v>
      </c>
      <c r="AN2403" s="1">
        <v>45762</v>
      </c>
      <c r="AO2403" s="1">
        <v>45805</v>
      </c>
      <c r="AP2403" s="23">
        <v>49299100</v>
      </c>
      <c r="AQ2403" s="3">
        <v>11802291.76</v>
      </c>
      <c r="BM2403" t="s">
        <v>332</v>
      </c>
    </row>
    <row r="2404" spans="1:70" ht="15" customHeight="1" x14ac:dyDescent="0.25">
      <c r="A2404">
        <v>173484</v>
      </c>
      <c r="B2404">
        <v>173484</v>
      </c>
      <c r="F2404" s="52">
        <v>1</v>
      </c>
      <c r="J2404" s="49">
        <v>1</v>
      </c>
      <c r="L2404" s="54">
        <f t="shared" si="245"/>
        <v>3869980</v>
      </c>
      <c r="Q2404" t="s">
        <v>52</v>
      </c>
      <c r="R2404" t="s">
        <v>52</v>
      </c>
      <c r="S2404" t="s">
        <v>4957</v>
      </c>
      <c r="T2404">
        <v>123024</v>
      </c>
      <c r="U2404" s="1">
        <v>45554</v>
      </c>
      <c r="V2404" t="s">
        <v>4921</v>
      </c>
      <c r="W2404" t="s">
        <v>16121</v>
      </c>
      <c r="X2404" s="62" t="s">
        <v>13086</v>
      </c>
      <c r="Y2404" s="43">
        <v>10</v>
      </c>
      <c r="Z2404" t="s">
        <v>6245</v>
      </c>
      <c r="AA2404" t="s">
        <v>6246</v>
      </c>
      <c r="AB2404" t="s">
        <v>6247</v>
      </c>
      <c r="AD2404" t="s">
        <v>6248</v>
      </c>
      <c r="AE2404" s="2">
        <v>45685.739583333336</v>
      </c>
      <c r="AF2404" t="s">
        <v>6249</v>
      </c>
      <c r="AG2404" t="s">
        <v>4927</v>
      </c>
      <c r="AH2404" s="1">
        <v>45765</v>
      </c>
      <c r="AJ2404" t="s">
        <v>53</v>
      </c>
      <c r="AM2404">
        <v>1310</v>
      </c>
      <c r="AN2404" s="1">
        <v>45762</v>
      </c>
      <c r="AO2404" s="1">
        <v>45803</v>
      </c>
      <c r="AP2404" s="23">
        <v>3869980</v>
      </c>
      <c r="AQ2404" s="3">
        <v>3869980</v>
      </c>
      <c r="BM2404" t="s">
        <v>332</v>
      </c>
    </row>
    <row r="2405" spans="1:70" ht="15" customHeight="1" x14ac:dyDescent="0.25">
      <c r="A2405">
        <v>173510</v>
      </c>
      <c r="B2405">
        <v>173510</v>
      </c>
      <c r="F2405" s="52">
        <v>1</v>
      </c>
      <c r="J2405" s="49">
        <v>1</v>
      </c>
      <c r="L2405" s="54">
        <f t="shared" si="245"/>
        <v>9138455</v>
      </c>
      <c r="Q2405" t="s">
        <v>74</v>
      </c>
      <c r="R2405" t="s">
        <v>97</v>
      </c>
      <c r="S2405" t="s">
        <v>4920</v>
      </c>
      <c r="T2405">
        <v>738580</v>
      </c>
      <c r="U2405" s="1">
        <v>45488</v>
      </c>
      <c r="V2405" t="s">
        <v>4921</v>
      </c>
      <c r="W2405" t="s">
        <v>16121</v>
      </c>
      <c r="X2405" s="62" t="s">
        <v>13086</v>
      </c>
      <c r="Y2405" s="43">
        <v>10</v>
      </c>
      <c r="Z2405" t="s">
        <v>6250</v>
      </c>
      <c r="AA2405" t="s">
        <v>6251</v>
      </c>
      <c r="AB2405" t="s">
        <v>6252</v>
      </c>
      <c r="AD2405" t="s">
        <v>6253</v>
      </c>
      <c r="AE2405" s="2">
        <v>45743.666666666664</v>
      </c>
      <c r="AF2405" t="s">
        <v>4991</v>
      </c>
      <c r="AG2405" t="s">
        <v>4927</v>
      </c>
      <c r="AH2405" s="1">
        <v>45768</v>
      </c>
      <c r="AJ2405" t="s">
        <v>53</v>
      </c>
      <c r="AM2405">
        <v>1356</v>
      </c>
      <c r="AN2405" s="1">
        <v>45762</v>
      </c>
      <c r="AO2405" s="1">
        <v>45805</v>
      </c>
      <c r="AP2405" s="23">
        <v>9138455</v>
      </c>
      <c r="AQ2405" s="3">
        <v>9138455</v>
      </c>
      <c r="BM2405" t="s">
        <v>332</v>
      </c>
    </row>
    <row r="2406" spans="1:70" ht="15" customHeight="1" x14ac:dyDescent="0.25">
      <c r="A2406">
        <v>173511</v>
      </c>
      <c r="B2406">
        <v>173511</v>
      </c>
      <c r="F2406" s="52">
        <v>1</v>
      </c>
      <c r="J2406" s="49">
        <v>1</v>
      </c>
      <c r="L2406" s="54">
        <f t="shared" si="245"/>
        <v>12649336</v>
      </c>
      <c r="Q2406" t="s">
        <v>52</v>
      </c>
      <c r="R2406" t="s">
        <v>60</v>
      </c>
      <c r="S2406" t="s">
        <v>4920</v>
      </c>
      <c r="T2406">
        <v>873746</v>
      </c>
      <c r="U2406" s="1">
        <v>45703</v>
      </c>
      <c r="V2406" t="s">
        <v>4921</v>
      </c>
      <c r="W2406" t="s">
        <v>16121</v>
      </c>
      <c r="X2406" s="62" t="s">
        <v>13086</v>
      </c>
      <c r="Y2406" s="43">
        <v>10</v>
      </c>
      <c r="Z2406" t="s">
        <v>6254</v>
      </c>
      <c r="AA2406" t="s">
        <v>6255</v>
      </c>
      <c r="AB2406" t="s">
        <v>6256</v>
      </c>
      <c r="AD2406" t="s">
        <v>6257</v>
      </c>
      <c r="AE2406" s="2">
        <v>45761.75</v>
      </c>
      <c r="AF2406" t="s">
        <v>5232</v>
      </c>
      <c r="AG2406" t="s">
        <v>4932</v>
      </c>
      <c r="AH2406" s="1">
        <v>45768</v>
      </c>
      <c r="AJ2406" t="s">
        <v>53</v>
      </c>
      <c r="AM2406">
        <v>1355</v>
      </c>
      <c r="AN2406" s="1">
        <v>45762</v>
      </c>
      <c r="AO2406" s="1">
        <v>45805</v>
      </c>
      <c r="AP2406" s="23">
        <v>12649336</v>
      </c>
      <c r="AQ2406" s="3">
        <v>12649336</v>
      </c>
      <c r="BM2406" t="s">
        <v>332</v>
      </c>
    </row>
    <row r="2407" spans="1:70" ht="15" customHeight="1" x14ac:dyDescent="0.25">
      <c r="A2407">
        <v>173505</v>
      </c>
      <c r="B2407">
        <v>173505</v>
      </c>
      <c r="F2407" s="52">
        <v>1</v>
      </c>
      <c r="J2407" s="49">
        <v>1</v>
      </c>
      <c r="L2407" s="54">
        <f t="shared" si="245"/>
        <v>8229496.1799999997</v>
      </c>
      <c r="Q2407" t="s">
        <v>52</v>
      </c>
      <c r="R2407" t="s">
        <v>60</v>
      </c>
      <c r="S2407" t="s">
        <v>4957</v>
      </c>
      <c r="T2407">
        <v>147559</v>
      </c>
      <c r="U2407" s="1">
        <v>45726</v>
      </c>
      <c r="V2407" t="s">
        <v>4921</v>
      </c>
      <c r="W2407" t="s">
        <v>16121</v>
      </c>
      <c r="X2407" s="62" t="s">
        <v>13086</v>
      </c>
      <c r="Y2407" s="43">
        <v>10</v>
      </c>
      <c r="Z2407" t="s">
        <v>6258</v>
      </c>
      <c r="AA2407" t="s">
        <v>6259</v>
      </c>
      <c r="AB2407" t="s">
        <v>6260</v>
      </c>
      <c r="AD2407" t="s">
        <v>6261</v>
      </c>
      <c r="AE2407" s="2">
        <v>45759.024305555555</v>
      </c>
      <c r="AF2407" t="s">
        <v>6262</v>
      </c>
      <c r="AG2407" t="s">
        <v>4932</v>
      </c>
      <c r="AH2407" s="1">
        <v>45768</v>
      </c>
      <c r="AJ2407" t="s">
        <v>53</v>
      </c>
      <c r="AM2407">
        <v>1344</v>
      </c>
      <c r="AN2407" s="1">
        <v>45762</v>
      </c>
      <c r="AO2407" s="1">
        <v>45812</v>
      </c>
      <c r="AP2407" s="23">
        <v>8229496.1799999997</v>
      </c>
      <c r="AQ2407" s="3">
        <v>8229496.1799999997</v>
      </c>
      <c r="BM2407" t="s">
        <v>332</v>
      </c>
    </row>
    <row r="2408" spans="1:70" ht="15" customHeight="1" x14ac:dyDescent="0.25">
      <c r="A2408">
        <v>173506</v>
      </c>
      <c r="B2408">
        <v>173506</v>
      </c>
      <c r="F2408" s="52">
        <v>1</v>
      </c>
      <c r="J2408" s="49">
        <v>1</v>
      </c>
      <c r="L2408" s="54">
        <f t="shared" si="245"/>
        <v>14000000</v>
      </c>
      <c r="Q2408" t="s">
        <v>52</v>
      </c>
      <c r="R2408" t="s">
        <v>60</v>
      </c>
      <c r="S2408" t="s">
        <v>4920</v>
      </c>
      <c r="T2408">
        <v>781405</v>
      </c>
      <c r="U2408" s="1">
        <v>45540</v>
      </c>
      <c r="V2408" t="s">
        <v>4921</v>
      </c>
      <c r="W2408" t="s">
        <v>16121</v>
      </c>
      <c r="X2408" s="62" t="s">
        <v>13086</v>
      </c>
      <c r="Y2408" s="43">
        <v>10</v>
      </c>
      <c r="Z2408" t="s">
        <v>6263</v>
      </c>
      <c r="AA2408" t="s">
        <v>6264</v>
      </c>
      <c r="AB2408" t="s">
        <v>6265</v>
      </c>
      <c r="AD2408" t="s">
        <v>6266</v>
      </c>
      <c r="AE2408" s="2">
        <v>45711</v>
      </c>
      <c r="AF2408" t="s">
        <v>6267</v>
      </c>
      <c r="AG2408" t="s">
        <v>4927</v>
      </c>
      <c r="AH2408" s="1">
        <v>45768</v>
      </c>
      <c r="AJ2408" t="s">
        <v>53</v>
      </c>
      <c r="AM2408">
        <v>1343</v>
      </c>
      <c r="AN2408" s="1">
        <v>45762</v>
      </c>
      <c r="AO2408" s="1">
        <v>45805</v>
      </c>
      <c r="AP2408" s="23">
        <v>21410263.5</v>
      </c>
      <c r="AQ2408" s="3">
        <v>14000000</v>
      </c>
      <c r="BM2408" t="s">
        <v>332</v>
      </c>
    </row>
    <row r="2409" spans="1:70" ht="15" customHeight="1" x14ac:dyDescent="0.25">
      <c r="A2409">
        <v>173507</v>
      </c>
      <c r="B2409">
        <v>173507</v>
      </c>
      <c r="F2409" s="52">
        <v>1</v>
      </c>
      <c r="J2409" s="49">
        <v>1</v>
      </c>
      <c r="L2409" s="54">
        <f t="shared" si="245"/>
        <v>9342410</v>
      </c>
      <c r="Q2409" t="s">
        <v>74</v>
      </c>
      <c r="R2409" t="s">
        <v>97</v>
      </c>
      <c r="S2409" t="s">
        <v>4957</v>
      </c>
      <c r="T2409">
        <v>107029</v>
      </c>
      <c r="U2409" s="1">
        <v>45454</v>
      </c>
      <c r="V2409" t="s">
        <v>4921</v>
      </c>
      <c r="W2409" t="s">
        <v>16121</v>
      </c>
      <c r="X2409" s="62" t="s">
        <v>13086</v>
      </c>
      <c r="Y2409" s="43">
        <v>10</v>
      </c>
      <c r="Z2409" t="s">
        <v>6268</v>
      </c>
      <c r="AA2409" t="s">
        <v>6269</v>
      </c>
      <c r="AB2409" t="s">
        <v>6270</v>
      </c>
      <c r="AD2409" t="s">
        <v>6271</v>
      </c>
      <c r="AE2409" s="2">
        <v>45690.583333333336</v>
      </c>
      <c r="AF2409" t="s">
        <v>6272</v>
      </c>
      <c r="AG2409" t="s">
        <v>4927</v>
      </c>
      <c r="AH2409" s="1">
        <v>45768</v>
      </c>
      <c r="AJ2409" t="s">
        <v>53</v>
      </c>
      <c r="AM2409">
        <v>1342</v>
      </c>
      <c r="AN2409" s="1">
        <v>45762</v>
      </c>
      <c r="AO2409" s="1">
        <v>45805</v>
      </c>
      <c r="AP2409" s="23">
        <v>9342410</v>
      </c>
      <c r="AQ2409" s="3">
        <v>9342410</v>
      </c>
      <c r="BM2409" t="s">
        <v>332</v>
      </c>
    </row>
    <row r="2410" spans="1:70" ht="15" customHeight="1" x14ac:dyDescent="0.25">
      <c r="A2410">
        <v>173489</v>
      </c>
      <c r="B2410">
        <v>173489</v>
      </c>
      <c r="F2410" s="52">
        <v>1</v>
      </c>
      <c r="J2410" s="49">
        <v>1</v>
      </c>
      <c r="L2410" s="54">
        <f t="shared" si="245"/>
        <v>1181500</v>
      </c>
      <c r="Q2410" t="s">
        <v>74</v>
      </c>
      <c r="R2410" t="s">
        <v>104</v>
      </c>
      <c r="S2410" t="s">
        <v>4920</v>
      </c>
      <c r="T2410">
        <v>842975</v>
      </c>
      <c r="U2410" s="1">
        <v>45646</v>
      </c>
      <c r="V2410" t="s">
        <v>4921</v>
      </c>
      <c r="W2410" t="s">
        <v>16121</v>
      </c>
      <c r="X2410" s="62" t="s">
        <v>13086</v>
      </c>
      <c r="Y2410" s="43">
        <v>10</v>
      </c>
      <c r="Z2410" t="s">
        <v>6273</v>
      </c>
      <c r="AA2410" t="s">
        <v>6274</v>
      </c>
      <c r="AB2410" t="s">
        <v>6275</v>
      </c>
      <c r="AD2410" t="s">
        <v>6276</v>
      </c>
      <c r="AE2410" s="2">
        <v>45723.458333333336</v>
      </c>
      <c r="AF2410" t="s">
        <v>6277</v>
      </c>
      <c r="AG2410" t="s">
        <v>4927</v>
      </c>
      <c r="AH2410" s="1">
        <v>45768</v>
      </c>
      <c r="AJ2410" t="s">
        <v>53</v>
      </c>
      <c r="AM2410">
        <v>1338</v>
      </c>
      <c r="AN2410" s="1">
        <v>45762</v>
      </c>
      <c r="AO2410" s="1">
        <v>45805</v>
      </c>
      <c r="AP2410" s="23">
        <v>1181500</v>
      </c>
      <c r="AQ2410" s="3">
        <v>1181500</v>
      </c>
      <c r="BM2410" t="s">
        <v>332</v>
      </c>
    </row>
    <row r="2411" spans="1:70" ht="15" hidden="1" customHeight="1" x14ac:dyDescent="0.25">
      <c r="A2411" s="7">
        <v>173491</v>
      </c>
      <c r="B2411" s="7">
        <v>173491</v>
      </c>
      <c r="C2411" s="7"/>
      <c r="D2411" s="7"/>
      <c r="E2411" s="35"/>
      <c r="F2411" s="52">
        <v>1</v>
      </c>
      <c r="G2411" s="35"/>
      <c r="H2411" s="35"/>
      <c r="I2411" s="35"/>
      <c r="J2411" s="49"/>
      <c r="K2411" s="35"/>
      <c r="L2411" s="35"/>
      <c r="M2411" s="35"/>
      <c r="N2411" s="51">
        <v>1</v>
      </c>
      <c r="O2411" s="35"/>
      <c r="P2411" s="35"/>
      <c r="Q2411" s="7" t="s">
        <v>101</v>
      </c>
      <c r="R2411" s="7" t="s">
        <v>5352</v>
      </c>
      <c r="S2411" s="7" t="s">
        <v>4920</v>
      </c>
      <c r="T2411" s="7">
        <v>609000</v>
      </c>
      <c r="U2411" s="8">
        <v>45358</v>
      </c>
      <c r="V2411" s="7" t="s">
        <v>4921</v>
      </c>
      <c r="W2411" s="7"/>
      <c r="X2411" s="40" t="s">
        <v>13086</v>
      </c>
      <c r="Y2411" s="41">
        <v>10</v>
      </c>
      <c r="Z2411" s="7" t="s">
        <v>14454</v>
      </c>
      <c r="AA2411" s="7" t="s">
        <v>14455</v>
      </c>
      <c r="AB2411" s="7" t="s">
        <v>14456</v>
      </c>
      <c r="AC2411" s="7"/>
      <c r="AD2411" s="7" t="s">
        <v>15727</v>
      </c>
      <c r="AE2411" s="9">
        <v>45722</v>
      </c>
      <c r="AF2411" s="7" t="s">
        <v>15728</v>
      </c>
      <c r="AG2411" s="7" t="s">
        <v>4927</v>
      </c>
      <c r="AH2411" s="7"/>
      <c r="AI2411" s="7"/>
      <c r="AJ2411" s="7" t="s">
        <v>53</v>
      </c>
      <c r="AK2411" s="7"/>
      <c r="AL2411" s="7"/>
      <c r="AM2411" s="7">
        <v>1336</v>
      </c>
      <c r="AN2411" s="8">
        <v>45762</v>
      </c>
      <c r="AO2411" s="8">
        <v>45772</v>
      </c>
      <c r="AP2411" s="23">
        <v>8812400</v>
      </c>
      <c r="AQ2411" s="7"/>
      <c r="BM2411" s="7" t="s">
        <v>107</v>
      </c>
    </row>
    <row r="2412" spans="1:70" ht="15" hidden="1" customHeight="1" x14ac:dyDescent="0.25">
      <c r="A2412" s="7">
        <v>173493</v>
      </c>
      <c r="B2412" s="7">
        <v>173493</v>
      </c>
      <c r="C2412" s="7"/>
      <c r="D2412" s="7"/>
      <c r="E2412" s="35"/>
      <c r="F2412" s="52">
        <v>1</v>
      </c>
      <c r="G2412" s="35"/>
      <c r="H2412" s="35"/>
      <c r="I2412" s="35"/>
      <c r="J2412" s="49"/>
      <c r="K2412" s="35"/>
      <c r="L2412" s="35"/>
      <c r="M2412" s="35"/>
      <c r="N2412" s="51">
        <v>1</v>
      </c>
      <c r="O2412" s="35"/>
      <c r="P2412" s="35"/>
      <c r="Q2412" s="7" t="s">
        <v>52</v>
      </c>
      <c r="R2412" s="7" t="s">
        <v>60</v>
      </c>
      <c r="S2412" s="7" t="s">
        <v>4920</v>
      </c>
      <c r="T2412" s="7">
        <v>890631</v>
      </c>
      <c r="U2412" s="8">
        <v>45726</v>
      </c>
      <c r="V2412" s="7" t="s">
        <v>4921</v>
      </c>
      <c r="W2412" s="7"/>
      <c r="X2412" s="40" t="s">
        <v>13086</v>
      </c>
      <c r="Y2412" s="41">
        <v>10</v>
      </c>
      <c r="Z2412" s="7" t="s">
        <v>14457</v>
      </c>
      <c r="AA2412" s="7" t="s">
        <v>14458</v>
      </c>
      <c r="AB2412" s="7" t="s">
        <v>14459</v>
      </c>
      <c r="AC2412" s="7"/>
      <c r="AD2412" s="7" t="s">
        <v>15729</v>
      </c>
      <c r="AE2412" s="9">
        <v>45726.486111111109</v>
      </c>
      <c r="AF2412" s="7" t="s">
        <v>5800</v>
      </c>
      <c r="AG2412" s="7" t="s">
        <v>4927</v>
      </c>
      <c r="AH2412" s="7"/>
      <c r="AI2412" s="7"/>
      <c r="AJ2412" s="7" t="s">
        <v>53</v>
      </c>
      <c r="AK2412" s="7"/>
      <c r="AL2412" s="7"/>
      <c r="AM2412" s="7">
        <v>1333</v>
      </c>
      <c r="AN2412" s="8">
        <v>45762</v>
      </c>
      <c r="AO2412" s="8">
        <v>45775</v>
      </c>
      <c r="AP2412" s="23">
        <v>15250248</v>
      </c>
      <c r="AQ2412" s="7"/>
      <c r="BM2412" s="7" t="s">
        <v>107</v>
      </c>
    </row>
    <row r="2413" spans="1:70" ht="15" hidden="1" customHeight="1" x14ac:dyDescent="0.25">
      <c r="A2413" s="17">
        <v>173488</v>
      </c>
      <c r="B2413" s="17">
        <v>173488</v>
      </c>
      <c r="C2413" s="17"/>
      <c r="D2413" s="17"/>
      <c r="E2413" s="52"/>
      <c r="F2413" s="52">
        <v>1</v>
      </c>
      <c r="G2413" s="52"/>
      <c r="H2413" s="52"/>
      <c r="I2413" s="52"/>
      <c r="J2413" s="52"/>
      <c r="K2413" s="52"/>
      <c r="L2413" s="52"/>
      <c r="M2413" s="52"/>
      <c r="N2413" s="52"/>
      <c r="O2413" s="52"/>
      <c r="P2413" s="50">
        <v>1</v>
      </c>
      <c r="Q2413" s="17" t="s">
        <v>52</v>
      </c>
      <c r="R2413" s="17" t="s">
        <v>60</v>
      </c>
      <c r="S2413" s="17" t="s">
        <v>4920</v>
      </c>
      <c r="T2413" s="17">
        <v>724662</v>
      </c>
      <c r="U2413" s="18">
        <v>45471</v>
      </c>
      <c r="V2413" s="17" t="s">
        <v>4921</v>
      </c>
      <c r="W2413" s="17"/>
      <c r="X2413" s="42" t="s">
        <v>13086</v>
      </c>
      <c r="Y2413" s="43">
        <v>10</v>
      </c>
      <c r="Z2413" s="17" t="s">
        <v>14460</v>
      </c>
      <c r="AA2413" s="17" t="s">
        <v>14461</v>
      </c>
      <c r="AB2413" s="17" t="s">
        <v>14462</v>
      </c>
      <c r="AD2413" s="17" t="s">
        <v>15730</v>
      </c>
      <c r="AE2413" s="20">
        <v>45737.75</v>
      </c>
      <c r="AF2413" s="17" t="s">
        <v>15731</v>
      </c>
      <c r="AG2413" s="17" t="s">
        <v>4927</v>
      </c>
      <c r="AJ2413" s="17" t="s">
        <v>53</v>
      </c>
      <c r="AM2413" s="17">
        <v>1337</v>
      </c>
      <c r="AN2413" s="18">
        <v>45762</v>
      </c>
      <c r="AO2413" s="17"/>
      <c r="AP2413" s="23">
        <v>3882680</v>
      </c>
      <c r="AQ2413" s="21"/>
      <c r="BM2413" t="s">
        <v>84</v>
      </c>
    </row>
    <row r="2414" spans="1:70" ht="15" customHeight="1" x14ac:dyDescent="0.25">
      <c r="A2414">
        <v>173530</v>
      </c>
      <c r="B2414">
        <v>173530</v>
      </c>
      <c r="E2414" s="34">
        <v>1</v>
      </c>
      <c r="I2414" s="49">
        <v>1</v>
      </c>
      <c r="K2414" s="31">
        <f>AQ2414</f>
        <v>10540000</v>
      </c>
      <c r="Q2414" t="s">
        <v>101</v>
      </c>
      <c r="R2414" t="s">
        <v>101</v>
      </c>
      <c r="S2414" t="s">
        <v>119</v>
      </c>
      <c r="T2414">
        <v>39621</v>
      </c>
      <c r="U2414" s="1">
        <v>45663</v>
      </c>
      <c r="V2414" t="s">
        <v>231</v>
      </c>
      <c r="W2414" t="s">
        <v>16125</v>
      </c>
      <c r="X2414" s="69" t="s">
        <v>4862</v>
      </c>
      <c r="Y2414" s="43" t="s">
        <v>4877</v>
      </c>
      <c r="Z2414" t="s">
        <v>1096</v>
      </c>
      <c r="AA2414" t="s">
        <v>233</v>
      </c>
      <c r="AB2414" t="s">
        <v>233</v>
      </c>
      <c r="AC2414">
        <v>201734156</v>
      </c>
      <c r="AD2414" t="s">
        <v>1403</v>
      </c>
      <c r="AE2414" s="2">
        <v>45762</v>
      </c>
      <c r="AF2414" t="s">
        <v>1708</v>
      </c>
      <c r="AH2414" s="1">
        <v>45770</v>
      </c>
      <c r="AI2414" s="4" t="s">
        <v>1709</v>
      </c>
      <c r="AJ2414" t="s">
        <v>70</v>
      </c>
      <c r="AM2414">
        <v>18276</v>
      </c>
      <c r="AN2414" s="1">
        <v>45763</v>
      </c>
      <c r="AO2414" s="1">
        <v>45775</v>
      </c>
      <c r="AP2414" s="23">
        <v>10540000</v>
      </c>
      <c r="AQ2414" s="3">
        <v>10540000</v>
      </c>
      <c r="AS2414" t="s">
        <v>147</v>
      </c>
      <c r="AT2414" t="s">
        <v>52</v>
      </c>
      <c r="AU2414" s="1">
        <v>45764</v>
      </c>
      <c r="AV2414" s="1">
        <v>45784</v>
      </c>
      <c r="AW2414">
        <v>-8</v>
      </c>
      <c r="AX2414">
        <v>0</v>
      </c>
      <c r="BA2414" t="s">
        <v>52</v>
      </c>
      <c r="BF2414" t="s">
        <v>233</v>
      </c>
      <c r="BG2414">
        <v>0</v>
      </c>
      <c r="BH2414" t="s">
        <v>55</v>
      </c>
      <c r="BI2414">
        <v>88</v>
      </c>
      <c r="BJ2414" t="s">
        <v>56</v>
      </c>
      <c r="BM2414" t="s">
        <v>332</v>
      </c>
      <c r="BN2414" t="s">
        <v>58</v>
      </c>
      <c r="BO2414" t="s">
        <v>58</v>
      </c>
      <c r="BP2414" t="s">
        <v>58</v>
      </c>
      <c r="BQ2414" t="s">
        <v>1710</v>
      </c>
      <c r="BR2414" t="s">
        <v>1406</v>
      </c>
    </row>
    <row r="2415" spans="1:70" ht="15" customHeight="1" x14ac:dyDescent="0.25">
      <c r="A2415">
        <v>173524</v>
      </c>
      <c r="B2415">
        <v>173524</v>
      </c>
      <c r="F2415" s="52">
        <v>1</v>
      </c>
      <c r="J2415" s="49">
        <v>1</v>
      </c>
      <c r="L2415" s="54">
        <f t="shared" ref="L2415:L2428" si="246">AQ2415</f>
        <v>12730986</v>
      </c>
      <c r="Q2415" t="s">
        <v>101</v>
      </c>
      <c r="R2415" t="s">
        <v>336</v>
      </c>
      <c r="S2415" t="s">
        <v>4920</v>
      </c>
      <c r="T2415">
        <v>737831</v>
      </c>
      <c r="U2415" s="1">
        <v>45488</v>
      </c>
      <c r="V2415" t="s">
        <v>4921</v>
      </c>
      <c r="W2415" t="s">
        <v>16121</v>
      </c>
      <c r="X2415" s="62" t="s">
        <v>13086</v>
      </c>
      <c r="Y2415" s="43">
        <v>10</v>
      </c>
      <c r="Z2415" t="s">
        <v>6112</v>
      </c>
      <c r="AA2415" t="s">
        <v>6113</v>
      </c>
      <c r="AB2415" t="s">
        <v>6114</v>
      </c>
      <c r="AD2415" t="s">
        <v>6115</v>
      </c>
      <c r="AE2415" s="2">
        <v>45699.326388888891</v>
      </c>
      <c r="AF2415" t="s">
        <v>6116</v>
      </c>
      <c r="AG2415" t="s">
        <v>4927</v>
      </c>
      <c r="AH2415" s="1">
        <v>45768</v>
      </c>
      <c r="AJ2415" t="s">
        <v>53</v>
      </c>
      <c r="AM2415">
        <v>1370</v>
      </c>
      <c r="AN2415" s="1">
        <v>45763</v>
      </c>
      <c r="AO2415" s="1">
        <v>45812</v>
      </c>
      <c r="AP2415" s="23">
        <v>12730986</v>
      </c>
      <c r="AQ2415" s="3">
        <v>12730986</v>
      </c>
      <c r="BM2415" t="s">
        <v>332</v>
      </c>
    </row>
    <row r="2416" spans="1:70" ht="15" customHeight="1" x14ac:dyDescent="0.25">
      <c r="A2416">
        <v>173531</v>
      </c>
      <c r="B2416">
        <v>173531</v>
      </c>
      <c r="F2416" s="52">
        <v>1</v>
      </c>
      <c r="J2416" s="49">
        <v>1</v>
      </c>
      <c r="L2416" s="54">
        <f t="shared" si="246"/>
        <v>14000000</v>
      </c>
      <c r="Q2416" t="s">
        <v>74</v>
      </c>
      <c r="R2416" t="s">
        <v>1159</v>
      </c>
      <c r="S2416" t="s">
        <v>4920</v>
      </c>
      <c r="T2416">
        <v>667834</v>
      </c>
      <c r="U2416" s="1">
        <v>45411</v>
      </c>
      <c r="V2416" t="s">
        <v>4921</v>
      </c>
      <c r="W2416" t="s">
        <v>16121</v>
      </c>
      <c r="X2416" s="62" t="s">
        <v>13086</v>
      </c>
      <c r="Y2416" s="43">
        <v>10</v>
      </c>
      <c r="Z2416" t="s">
        <v>6117</v>
      </c>
      <c r="AA2416" t="s">
        <v>6118</v>
      </c>
      <c r="AB2416" t="s">
        <v>6119</v>
      </c>
      <c r="AD2416" t="s">
        <v>6120</v>
      </c>
      <c r="AE2416" s="2">
        <v>45690.479166666664</v>
      </c>
      <c r="AF2416" t="s">
        <v>6121</v>
      </c>
      <c r="AG2416" t="s">
        <v>4927</v>
      </c>
      <c r="AH2416" s="1">
        <v>45768</v>
      </c>
      <c r="AJ2416" t="s">
        <v>53</v>
      </c>
      <c r="AM2416">
        <v>1372</v>
      </c>
      <c r="AN2416" s="1">
        <v>45763</v>
      </c>
      <c r="AO2416" s="1">
        <v>45805</v>
      </c>
      <c r="AP2416" s="23">
        <v>16737485</v>
      </c>
      <c r="AQ2416" s="3">
        <v>14000000</v>
      </c>
      <c r="BM2416" t="s">
        <v>332</v>
      </c>
    </row>
    <row r="2417" spans="1:65" ht="15" customHeight="1" x14ac:dyDescent="0.25">
      <c r="A2417">
        <v>173532</v>
      </c>
      <c r="B2417">
        <v>173532</v>
      </c>
      <c r="F2417" s="52">
        <v>1</v>
      </c>
      <c r="J2417" s="49">
        <v>1</v>
      </c>
      <c r="L2417" s="54">
        <f t="shared" si="246"/>
        <v>1729657</v>
      </c>
      <c r="Q2417" t="s">
        <v>52</v>
      </c>
      <c r="R2417" t="s">
        <v>60</v>
      </c>
      <c r="S2417" t="s">
        <v>4920</v>
      </c>
      <c r="T2417">
        <v>900568</v>
      </c>
      <c r="U2417" s="1">
        <v>45737</v>
      </c>
      <c r="V2417" t="s">
        <v>4921</v>
      </c>
      <c r="W2417" t="s">
        <v>16121</v>
      </c>
      <c r="X2417" s="62" t="s">
        <v>13086</v>
      </c>
      <c r="Y2417" s="43">
        <v>10</v>
      </c>
      <c r="Z2417" t="s">
        <v>6122</v>
      </c>
      <c r="AA2417" t="s">
        <v>6123</v>
      </c>
      <c r="AB2417" t="s">
        <v>6124</v>
      </c>
      <c r="AD2417" t="s">
        <v>6125</v>
      </c>
      <c r="AE2417" s="2">
        <v>45762.334722222222</v>
      </c>
      <c r="AF2417" t="s">
        <v>327</v>
      </c>
      <c r="AG2417" t="s">
        <v>4932</v>
      </c>
      <c r="AH2417" s="1">
        <v>45768</v>
      </c>
      <c r="AJ2417" t="s">
        <v>53</v>
      </c>
      <c r="AM2417">
        <v>1373</v>
      </c>
      <c r="AN2417" s="1">
        <v>45763</v>
      </c>
      <c r="AO2417" s="1">
        <v>45818</v>
      </c>
      <c r="AP2417" s="23">
        <v>1729657</v>
      </c>
      <c r="AQ2417" s="3">
        <v>1729657</v>
      </c>
      <c r="BM2417" t="s">
        <v>332</v>
      </c>
    </row>
    <row r="2418" spans="1:65" ht="15" customHeight="1" x14ac:dyDescent="0.25">
      <c r="A2418">
        <v>173512</v>
      </c>
      <c r="B2418">
        <v>173512</v>
      </c>
      <c r="F2418" s="52">
        <v>1</v>
      </c>
      <c r="J2418" s="49">
        <v>1</v>
      </c>
      <c r="L2418" s="54">
        <f t="shared" si="246"/>
        <v>7734500</v>
      </c>
      <c r="Q2418" t="s">
        <v>52</v>
      </c>
      <c r="R2418" t="s">
        <v>102</v>
      </c>
      <c r="S2418" t="s">
        <v>4920</v>
      </c>
      <c r="T2418">
        <v>809627</v>
      </c>
      <c r="U2418" s="1">
        <v>45586</v>
      </c>
      <c r="V2418" t="s">
        <v>4921</v>
      </c>
      <c r="W2418" t="s">
        <v>16121</v>
      </c>
      <c r="X2418" s="62" t="s">
        <v>13086</v>
      </c>
      <c r="Y2418" s="43">
        <v>10</v>
      </c>
      <c r="Z2418" t="s">
        <v>6126</v>
      </c>
      <c r="AA2418" t="s">
        <v>6127</v>
      </c>
      <c r="AB2418" t="s">
        <v>6128</v>
      </c>
      <c r="AD2418" t="s">
        <v>6129</v>
      </c>
      <c r="AE2418" s="2">
        <v>45758.781944444447</v>
      </c>
      <c r="AF2418" t="s">
        <v>6130</v>
      </c>
      <c r="AG2418" t="s">
        <v>4932</v>
      </c>
      <c r="AH2418" s="1">
        <v>45768</v>
      </c>
      <c r="AJ2418" t="s">
        <v>53</v>
      </c>
      <c r="AM2418">
        <v>1360</v>
      </c>
      <c r="AN2418" s="1">
        <v>45763</v>
      </c>
      <c r="AO2418" s="1">
        <v>45812</v>
      </c>
      <c r="AP2418" s="23">
        <v>7734500</v>
      </c>
      <c r="AQ2418" s="3">
        <v>7734500</v>
      </c>
      <c r="BM2418" t="s">
        <v>332</v>
      </c>
    </row>
    <row r="2419" spans="1:65" ht="15" customHeight="1" x14ac:dyDescent="0.25">
      <c r="A2419">
        <v>173514</v>
      </c>
      <c r="B2419">
        <v>173514</v>
      </c>
      <c r="F2419" s="52">
        <v>1</v>
      </c>
      <c r="J2419" s="49">
        <v>1</v>
      </c>
      <c r="L2419" s="54">
        <f t="shared" si="246"/>
        <v>9985347</v>
      </c>
      <c r="Q2419" t="s">
        <v>52</v>
      </c>
      <c r="R2419" t="s">
        <v>60</v>
      </c>
      <c r="S2419" t="s">
        <v>4920</v>
      </c>
      <c r="T2419">
        <v>774184</v>
      </c>
      <c r="U2419" s="1">
        <v>45531</v>
      </c>
      <c r="V2419" t="s">
        <v>4921</v>
      </c>
      <c r="W2419" t="s">
        <v>16121</v>
      </c>
      <c r="X2419" s="62" t="s">
        <v>13086</v>
      </c>
      <c r="Y2419" s="43">
        <v>10</v>
      </c>
      <c r="Z2419" t="s">
        <v>6131</v>
      </c>
      <c r="AA2419" t="s">
        <v>6132</v>
      </c>
      <c r="AB2419" t="s">
        <v>6133</v>
      </c>
      <c r="AD2419" t="s">
        <v>6134</v>
      </c>
      <c r="AE2419" s="2">
        <v>45729</v>
      </c>
      <c r="AF2419" t="s">
        <v>6135</v>
      </c>
      <c r="AG2419" t="s">
        <v>4927</v>
      </c>
      <c r="AH2419" s="1">
        <v>45768</v>
      </c>
      <c r="AJ2419" t="s">
        <v>53</v>
      </c>
      <c r="AM2419">
        <v>1358</v>
      </c>
      <c r="AN2419" s="1">
        <v>45763</v>
      </c>
      <c r="AO2419" s="1">
        <v>45812</v>
      </c>
      <c r="AP2419" s="23">
        <v>9985347</v>
      </c>
      <c r="AQ2419" s="3">
        <v>9985347</v>
      </c>
      <c r="BM2419" t="s">
        <v>332</v>
      </c>
    </row>
    <row r="2420" spans="1:65" ht="15" customHeight="1" x14ac:dyDescent="0.25">
      <c r="A2420">
        <v>173520</v>
      </c>
      <c r="B2420">
        <v>173520</v>
      </c>
      <c r="F2420" s="52">
        <v>1</v>
      </c>
      <c r="J2420" s="49">
        <v>1</v>
      </c>
      <c r="L2420" s="54">
        <f t="shared" si="246"/>
        <v>11177590</v>
      </c>
      <c r="Q2420" t="s">
        <v>74</v>
      </c>
      <c r="R2420" t="s">
        <v>97</v>
      </c>
      <c r="S2420" t="s">
        <v>4920</v>
      </c>
      <c r="T2420">
        <v>748812</v>
      </c>
      <c r="U2420" s="1">
        <v>45502</v>
      </c>
      <c r="V2420" t="s">
        <v>4921</v>
      </c>
      <c r="W2420" t="s">
        <v>16121</v>
      </c>
      <c r="X2420" s="62" t="s">
        <v>13086</v>
      </c>
      <c r="Y2420" s="43">
        <v>10</v>
      </c>
      <c r="Z2420" t="s">
        <v>6136</v>
      </c>
      <c r="AA2420" t="s">
        <v>6137</v>
      </c>
      <c r="AB2420" t="s">
        <v>6138</v>
      </c>
      <c r="AD2420" t="s">
        <v>6139</v>
      </c>
      <c r="AE2420" s="2">
        <v>45762.583333333336</v>
      </c>
      <c r="AF2420" t="s">
        <v>6140</v>
      </c>
      <c r="AG2420" t="s">
        <v>4932</v>
      </c>
      <c r="AH2420" s="1">
        <v>45768</v>
      </c>
      <c r="AJ2420" t="s">
        <v>53</v>
      </c>
      <c r="AM2420">
        <v>1365</v>
      </c>
      <c r="AN2420" s="1">
        <v>45763</v>
      </c>
      <c r="AO2420" s="1">
        <v>45812</v>
      </c>
      <c r="AP2420" s="23">
        <v>11177590</v>
      </c>
      <c r="AQ2420" s="3">
        <v>11177590</v>
      </c>
      <c r="BM2420" t="s">
        <v>332</v>
      </c>
    </row>
    <row r="2421" spans="1:65" ht="15" customHeight="1" x14ac:dyDescent="0.25">
      <c r="A2421">
        <v>173516</v>
      </c>
      <c r="B2421">
        <v>173516</v>
      </c>
      <c r="F2421" s="52">
        <v>1</v>
      </c>
      <c r="J2421" s="49">
        <v>1</v>
      </c>
      <c r="L2421" s="54">
        <f t="shared" si="246"/>
        <v>6190740</v>
      </c>
      <c r="Q2421" t="s">
        <v>52</v>
      </c>
      <c r="R2421" t="s">
        <v>60</v>
      </c>
      <c r="S2421" t="s">
        <v>4957</v>
      </c>
      <c r="T2421">
        <v>123516</v>
      </c>
      <c r="U2421" s="1">
        <v>45558</v>
      </c>
      <c r="V2421" t="s">
        <v>4921</v>
      </c>
      <c r="W2421" t="s">
        <v>16121</v>
      </c>
      <c r="X2421" s="62" t="s">
        <v>13086</v>
      </c>
      <c r="Y2421" s="43">
        <v>10</v>
      </c>
      <c r="Z2421" t="s">
        <v>6141</v>
      </c>
      <c r="AA2421" t="s">
        <v>6142</v>
      </c>
      <c r="AB2421" t="s">
        <v>6143</v>
      </c>
      <c r="AD2421" t="s">
        <v>6144</v>
      </c>
      <c r="AE2421" s="2">
        <v>45705.708333333336</v>
      </c>
      <c r="AF2421" t="s">
        <v>6145</v>
      </c>
      <c r="AG2421" t="s">
        <v>4927</v>
      </c>
      <c r="AH2421" s="1">
        <v>45768</v>
      </c>
      <c r="AJ2421" t="s">
        <v>53</v>
      </c>
      <c r="AM2421">
        <v>1362</v>
      </c>
      <c r="AN2421" s="1">
        <v>45763</v>
      </c>
      <c r="AO2421" s="1">
        <v>45812</v>
      </c>
      <c r="AP2421" s="23">
        <v>6190740</v>
      </c>
      <c r="AQ2421" s="3">
        <v>6190740</v>
      </c>
      <c r="BM2421" t="s">
        <v>332</v>
      </c>
    </row>
    <row r="2422" spans="1:65" ht="15" customHeight="1" x14ac:dyDescent="0.25">
      <c r="A2422">
        <v>173525</v>
      </c>
      <c r="B2422">
        <v>173525</v>
      </c>
      <c r="F2422" s="52">
        <v>1</v>
      </c>
      <c r="J2422" s="49">
        <v>1</v>
      </c>
      <c r="L2422" s="54">
        <f t="shared" si="246"/>
        <v>4305964</v>
      </c>
      <c r="Q2422" t="s">
        <v>74</v>
      </c>
      <c r="R2422" t="s">
        <v>97</v>
      </c>
      <c r="S2422" t="s">
        <v>4920</v>
      </c>
      <c r="T2422">
        <v>747521</v>
      </c>
      <c r="U2422" s="1">
        <v>45500</v>
      </c>
      <c r="V2422" t="s">
        <v>4921</v>
      </c>
      <c r="W2422" t="s">
        <v>16121</v>
      </c>
      <c r="X2422" s="62" t="s">
        <v>13086</v>
      </c>
      <c r="Y2422" s="43">
        <v>10</v>
      </c>
      <c r="Z2422" t="s">
        <v>6146</v>
      </c>
      <c r="AA2422" t="s">
        <v>6147</v>
      </c>
      <c r="AB2422" t="s">
        <v>6148</v>
      </c>
      <c r="AD2422" t="s">
        <v>6149</v>
      </c>
      <c r="AE2422" s="2">
        <v>45761.522916666669</v>
      </c>
      <c r="AF2422" t="s">
        <v>6150</v>
      </c>
      <c r="AG2422" t="s">
        <v>4932</v>
      </c>
      <c r="AH2422" s="1">
        <v>45768</v>
      </c>
      <c r="AJ2422" t="s">
        <v>53</v>
      </c>
      <c r="AM2422">
        <v>1369</v>
      </c>
      <c r="AN2422" s="1">
        <v>45763</v>
      </c>
      <c r="AO2422" s="1">
        <v>45812</v>
      </c>
      <c r="AP2422" s="23">
        <v>4305964</v>
      </c>
      <c r="AQ2422" s="3">
        <v>4305964</v>
      </c>
      <c r="BM2422" t="s">
        <v>332</v>
      </c>
    </row>
    <row r="2423" spans="1:65" ht="15" customHeight="1" x14ac:dyDescent="0.25">
      <c r="A2423">
        <v>173526</v>
      </c>
      <c r="B2423">
        <v>173526</v>
      </c>
      <c r="F2423" s="52">
        <v>1</v>
      </c>
      <c r="J2423" s="49">
        <v>1</v>
      </c>
      <c r="L2423" s="54">
        <f t="shared" si="246"/>
        <v>3965008</v>
      </c>
      <c r="Q2423" t="s">
        <v>74</v>
      </c>
      <c r="R2423" t="s">
        <v>97</v>
      </c>
      <c r="S2423" t="s">
        <v>4920</v>
      </c>
      <c r="T2423">
        <v>774592</v>
      </c>
      <c r="U2423" s="1">
        <v>45531</v>
      </c>
      <c r="V2423" t="s">
        <v>4921</v>
      </c>
      <c r="W2423" t="s">
        <v>16121</v>
      </c>
      <c r="X2423" s="62" t="s">
        <v>13086</v>
      </c>
      <c r="Y2423" s="43">
        <v>10</v>
      </c>
      <c r="Z2423" t="s">
        <v>6151</v>
      </c>
      <c r="AA2423" t="s">
        <v>6152</v>
      </c>
      <c r="AB2423" t="s">
        <v>6153</v>
      </c>
      <c r="AD2423" t="s">
        <v>6154</v>
      </c>
      <c r="AE2423" s="2">
        <v>45675.479166666664</v>
      </c>
      <c r="AF2423" t="s">
        <v>6155</v>
      </c>
      <c r="AG2423" t="s">
        <v>4927</v>
      </c>
      <c r="AH2423" s="1">
        <v>45768</v>
      </c>
      <c r="AJ2423" t="s">
        <v>53</v>
      </c>
      <c r="AM2423">
        <v>1368</v>
      </c>
      <c r="AN2423" s="1">
        <v>45763</v>
      </c>
      <c r="AO2423" s="1">
        <v>45769</v>
      </c>
      <c r="AP2423" s="23">
        <v>3965008</v>
      </c>
      <c r="AQ2423" s="3">
        <v>3965008</v>
      </c>
      <c r="BM2423" t="s">
        <v>332</v>
      </c>
    </row>
    <row r="2424" spans="1:65" ht="15" customHeight="1" x14ac:dyDescent="0.25">
      <c r="A2424">
        <v>173521</v>
      </c>
      <c r="B2424">
        <v>173521</v>
      </c>
      <c r="F2424" s="52">
        <v>1</v>
      </c>
      <c r="J2424" s="49">
        <v>1</v>
      </c>
      <c r="L2424" s="54">
        <f t="shared" si="246"/>
        <v>12374010</v>
      </c>
      <c r="Q2424" t="s">
        <v>74</v>
      </c>
      <c r="R2424" t="s">
        <v>5025</v>
      </c>
      <c r="S2424" t="s">
        <v>4957</v>
      </c>
      <c r="T2424">
        <v>95706</v>
      </c>
      <c r="U2424" s="1">
        <v>45403</v>
      </c>
      <c r="V2424" t="s">
        <v>4921</v>
      </c>
      <c r="W2424" t="s">
        <v>16121</v>
      </c>
      <c r="X2424" s="62" t="s">
        <v>13086</v>
      </c>
      <c r="Y2424" s="43">
        <v>10</v>
      </c>
      <c r="Z2424" t="s">
        <v>6156</v>
      </c>
      <c r="AA2424" t="s">
        <v>6157</v>
      </c>
      <c r="AB2424" t="s">
        <v>6158</v>
      </c>
      <c r="AD2424" t="s">
        <v>6159</v>
      </c>
      <c r="AE2424" s="2">
        <v>45723.541666666664</v>
      </c>
      <c r="AF2424" t="s">
        <v>6160</v>
      </c>
      <c r="AG2424" t="s">
        <v>4927</v>
      </c>
      <c r="AH2424" s="1">
        <v>45769</v>
      </c>
      <c r="AJ2424" t="s">
        <v>53</v>
      </c>
      <c r="AM2424">
        <v>1364</v>
      </c>
      <c r="AN2424" s="1">
        <v>45763</v>
      </c>
      <c r="AO2424" s="1">
        <v>45818</v>
      </c>
      <c r="AP2424" s="23">
        <v>12374010</v>
      </c>
      <c r="AQ2424" s="3">
        <v>12374010</v>
      </c>
      <c r="BM2424" t="s">
        <v>332</v>
      </c>
    </row>
    <row r="2425" spans="1:65" ht="15" customHeight="1" x14ac:dyDescent="0.25">
      <c r="A2425">
        <v>173523</v>
      </c>
      <c r="B2425">
        <v>173523</v>
      </c>
      <c r="F2425" s="52">
        <v>1</v>
      </c>
      <c r="J2425" s="49">
        <v>1</v>
      </c>
      <c r="L2425" s="54">
        <f t="shared" si="246"/>
        <v>7970040</v>
      </c>
      <c r="Q2425" t="s">
        <v>52</v>
      </c>
      <c r="R2425" t="s">
        <v>60</v>
      </c>
      <c r="S2425" t="s">
        <v>4920</v>
      </c>
      <c r="T2425">
        <v>756751</v>
      </c>
      <c r="U2425" s="1">
        <v>45511</v>
      </c>
      <c r="V2425" t="s">
        <v>4921</v>
      </c>
      <c r="W2425" t="s">
        <v>16121</v>
      </c>
      <c r="X2425" s="62" t="s">
        <v>13086</v>
      </c>
      <c r="Y2425" s="43">
        <v>10</v>
      </c>
      <c r="Z2425" t="s">
        <v>6161</v>
      </c>
      <c r="AA2425" t="s">
        <v>6162</v>
      </c>
      <c r="AB2425" t="s">
        <v>6163</v>
      </c>
      <c r="AD2425" t="s">
        <v>6164</v>
      </c>
      <c r="AE2425" s="2">
        <v>45708.875</v>
      </c>
      <c r="AF2425" t="s">
        <v>6165</v>
      </c>
      <c r="AG2425" t="s">
        <v>4927</v>
      </c>
      <c r="AH2425" s="1">
        <v>45768</v>
      </c>
      <c r="AJ2425" t="s">
        <v>53</v>
      </c>
      <c r="AM2425">
        <v>1371</v>
      </c>
      <c r="AN2425" s="1">
        <v>45763</v>
      </c>
      <c r="AO2425" s="1">
        <v>45812</v>
      </c>
      <c r="AP2425" s="23">
        <v>7970040</v>
      </c>
      <c r="AQ2425" s="3">
        <v>7970040</v>
      </c>
      <c r="BM2425" t="s">
        <v>332</v>
      </c>
    </row>
    <row r="2426" spans="1:65" ht="15" customHeight="1" x14ac:dyDescent="0.25">
      <c r="A2426">
        <v>173517</v>
      </c>
      <c r="B2426">
        <v>173517</v>
      </c>
      <c r="F2426" s="52">
        <v>1</v>
      </c>
      <c r="J2426" s="49">
        <v>1</v>
      </c>
      <c r="L2426" s="54">
        <f t="shared" si="246"/>
        <v>3034899</v>
      </c>
      <c r="Q2426" t="s">
        <v>52</v>
      </c>
      <c r="R2426" t="s">
        <v>60</v>
      </c>
      <c r="S2426" t="s">
        <v>4920</v>
      </c>
      <c r="T2426">
        <v>668065</v>
      </c>
      <c r="U2426" s="1">
        <v>45412</v>
      </c>
      <c r="V2426" t="s">
        <v>4921</v>
      </c>
      <c r="W2426" t="s">
        <v>16121</v>
      </c>
      <c r="X2426" s="62" t="s">
        <v>13086</v>
      </c>
      <c r="Y2426" s="43">
        <v>10</v>
      </c>
      <c r="Z2426" t="s">
        <v>6166</v>
      </c>
      <c r="AA2426" t="s">
        <v>6167</v>
      </c>
      <c r="AB2426" t="s">
        <v>6168</v>
      </c>
      <c r="AD2426" t="s">
        <v>6169</v>
      </c>
      <c r="AE2426" s="2">
        <v>45759.732638888891</v>
      </c>
      <c r="AF2426" t="s">
        <v>6170</v>
      </c>
      <c r="AG2426" t="s">
        <v>4932</v>
      </c>
      <c r="AH2426" s="1">
        <v>45768</v>
      </c>
      <c r="AJ2426" t="s">
        <v>53</v>
      </c>
      <c r="AM2426">
        <v>1363</v>
      </c>
      <c r="AN2426" s="1">
        <v>45763</v>
      </c>
      <c r="AO2426" s="1">
        <v>45812</v>
      </c>
      <c r="AP2426" s="23">
        <v>3034899</v>
      </c>
      <c r="AQ2426" s="3">
        <v>3034899</v>
      </c>
      <c r="BM2426" t="s">
        <v>332</v>
      </c>
    </row>
    <row r="2427" spans="1:65" ht="15" customHeight="1" x14ac:dyDescent="0.25">
      <c r="A2427">
        <v>173515</v>
      </c>
      <c r="B2427">
        <v>173515</v>
      </c>
      <c r="F2427" s="52">
        <v>1</v>
      </c>
      <c r="J2427" s="49">
        <v>1</v>
      </c>
      <c r="L2427" s="54">
        <f t="shared" si="246"/>
        <v>6391421</v>
      </c>
      <c r="Q2427" t="s">
        <v>74</v>
      </c>
      <c r="R2427" t="s">
        <v>97</v>
      </c>
      <c r="S2427" t="s">
        <v>4920</v>
      </c>
      <c r="T2427">
        <v>757340</v>
      </c>
      <c r="U2427" s="1">
        <v>45512</v>
      </c>
      <c r="V2427" t="s">
        <v>4921</v>
      </c>
      <c r="W2427" t="s">
        <v>16121</v>
      </c>
      <c r="X2427" s="62" t="s">
        <v>13086</v>
      </c>
      <c r="Y2427" s="43">
        <v>10</v>
      </c>
      <c r="Z2427" t="s">
        <v>6171</v>
      </c>
      <c r="AA2427" t="s">
        <v>6172</v>
      </c>
      <c r="AB2427" t="s">
        <v>6173</v>
      </c>
      <c r="AD2427" t="s">
        <v>6174</v>
      </c>
      <c r="AE2427" s="2">
        <v>45758.607638888891</v>
      </c>
      <c r="AF2427" t="s">
        <v>4956</v>
      </c>
      <c r="AG2427" t="s">
        <v>4932</v>
      </c>
      <c r="AH2427" s="1">
        <v>45768</v>
      </c>
      <c r="AJ2427" t="s">
        <v>53</v>
      </c>
      <c r="AM2427">
        <v>1361</v>
      </c>
      <c r="AN2427" s="1">
        <v>45763</v>
      </c>
      <c r="AO2427" s="1">
        <v>45812</v>
      </c>
      <c r="AP2427" s="23">
        <v>6391421</v>
      </c>
      <c r="AQ2427" s="3">
        <v>6391421</v>
      </c>
      <c r="BM2427" t="s">
        <v>332</v>
      </c>
    </row>
    <row r="2428" spans="1:65" ht="15" customHeight="1" x14ac:dyDescent="0.25">
      <c r="A2428">
        <v>173529</v>
      </c>
      <c r="B2428">
        <v>173529</v>
      </c>
      <c r="F2428" s="52">
        <v>1</v>
      </c>
      <c r="J2428" s="49">
        <v>1</v>
      </c>
      <c r="L2428" s="54">
        <f t="shared" si="246"/>
        <v>7607600</v>
      </c>
      <c r="Q2428" t="s">
        <v>74</v>
      </c>
      <c r="R2428" t="s">
        <v>1159</v>
      </c>
      <c r="S2428" t="s">
        <v>4920</v>
      </c>
      <c r="T2428">
        <v>756432</v>
      </c>
      <c r="U2428" s="1">
        <v>45511</v>
      </c>
      <c r="V2428" t="s">
        <v>4921</v>
      </c>
      <c r="W2428" t="s">
        <v>16121</v>
      </c>
      <c r="X2428" s="62" t="s">
        <v>13086</v>
      </c>
      <c r="Y2428" s="43">
        <v>10</v>
      </c>
      <c r="Z2428" t="s">
        <v>6175</v>
      </c>
      <c r="AA2428" t="s">
        <v>6176</v>
      </c>
      <c r="AB2428" t="s">
        <v>6177</v>
      </c>
      <c r="AD2428" t="s">
        <v>6178</v>
      </c>
      <c r="AE2428" s="2">
        <v>45761.345138888886</v>
      </c>
      <c r="AF2428" t="s">
        <v>6179</v>
      </c>
      <c r="AG2428" t="s">
        <v>4932</v>
      </c>
      <c r="AH2428" s="1">
        <v>45769</v>
      </c>
      <c r="AJ2428" t="s">
        <v>53</v>
      </c>
      <c r="AM2428">
        <v>1367</v>
      </c>
      <c r="AN2428" s="1">
        <v>45763</v>
      </c>
      <c r="AO2428" s="1">
        <v>45817</v>
      </c>
      <c r="AP2428" s="23">
        <v>17390334</v>
      </c>
      <c r="AQ2428" s="3">
        <v>7607600</v>
      </c>
      <c r="BM2428" t="s">
        <v>332</v>
      </c>
    </row>
    <row r="2429" spans="1:65" ht="15" hidden="1" customHeight="1" x14ac:dyDescent="0.25">
      <c r="A2429" s="7">
        <v>173513</v>
      </c>
      <c r="B2429" s="7">
        <v>173513</v>
      </c>
      <c r="C2429" s="7"/>
      <c r="D2429" s="7"/>
      <c r="E2429" s="34">
        <v>1</v>
      </c>
      <c r="F2429" s="35"/>
      <c r="G2429" s="35"/>
      <c r="H2429" s="35"/>
      <c r="I2429" s="49"/>
      <c r="J2429" s="35"/>
      <c r="K2429" s="35"/>
      <c r="L2429" s="35"/>
      <c r="M2429" s="51">
        <v>1</v>
      </c>
      <c r="N2429" s="35"/>
      <c r="O2429" s="35"/>
      <c r="P2429" s="35"/>
      <c r="Q2429" s="7" t="s">
        <v>52</v>
      </c>
      <c r="R2429" s="7" t="s">
        <v>60</v>
      </c>
      <c r="S2429" s="7" t="s">
        <v>4957</v>
      </c>
      <c r="T2429" s="7">
        <v>90770</v>
      </c>
      <c r="U2429" s="8">
        <v>45382</v>
      </c>
      <c r="V2429" s="7" t="s">
        <v>4921</v>
      </c>
      <c r="W2429" s="7"/>
      <c r="X2429" s="40" t="s">
        <v>13086</v>
      </c>
      <c r="Y2429" s="41">
        <v>10</v>
      </c>
      <c r="Z2429" s="7" t="s">
        <v>14448</v>
      </c>
      <c r="AA2429" s="7" t="s">
        <v>14449</v>
      </c>
      <c r="AB2429" s="7" t="s">
        <v>14450</v>
      </c>
      <c r="AC2429" s="7"/>
      <c r="AD2429" s="7" t="s">
        <v>15725</v>
      </c>
      <c r="AE2429" s="9">
        <v>45478.666666666664</v>
      </c>
      <c r="AF2429" s="7" t="s">
        <v>613</v>
      </c>
      <c r="AG2429" s="7" t="s">
        <v>4927</v>
      </c>
      <c r="AH2429" s="7"/>
      <c r="AI2429" s="7"/>
      <c r="AJ2429" s="7" t="s">
        <v>70</v>
      </c>
      <c r="AK2429" s="7"/>
      <c r="AL2429" s="7"/>
      <c r="AM2429" s="7">
        <v>1359</v>
      </c>
      <c r="AN2429" s="8">
        <v>45763</v>
      </c>
      <c r="AO2429" s="8">
        <v>45776</v>
      </c>
      <c r="AP2429" s="23">
        <v>4224553</v>
      </c>
      <c r="AQ2429" s="7"/>
      <c r="BM2429" s="7" t="s">
        <v>107</v>
      </c>
    </row>
    <row r="2430" spans="1:65" ht="15" hidden="1" customHeight="1" x14ac:dyDescent="0.25">
      <c r="A2430" s="7">
        <v>173522</v>
      </c>
      <c r="B2430" s="7">
        <v>173522</v>
      </c>
      <c r="C2430" s="7"/>
      <c r="D2430" s="7"/>
      <c r="E2430" s="35"/>
      <c r="F2430" s="52">
        <v>1</v>
      </c>
      <c r="G2430" s="35"/>
      <c r="H2430" s="35"/>
      <c r="I2430" s="35"/>
      <c r="J2430" s="49"/>
      <c r="K2430" s="35"/>
      <c r="L2430" s="35"/>
      <c r="M2430" s="35"/>
      <c r="N2430" s="51">
        <v>1</v>
      </c>
      <c r="O2430" s="35"/>
      <c r="P2430" s="35"/>
      <c r="Q2430" s="7" t="s">
        <v>52</v>
      </c>
      <c r="R2430" s="7" t="s">
        <v>60</v>
      </c>
      <c r="S2430" s="7" t="s">
        <v>4920</v>
      </c>
      <c r="T2430" s="7">
        <v>845301</v>
      </c>
      <c r="U2430" s="8">
        <v>45650</v>
      </c>
      <c r="V2430" s="7" t="s">
        <v>4921</v>
      </c>
      <c r="W2430" s="7"/>
      <c r="X2430" s="40" t="s">
        <v>13086</v>
      </c>
      <c r="Y2430" s="41">
        <v>10</v>
      </c>
      <c r="Z2430" s="7" t="s">
        <v>14451</v>
      </c>
      <c r="AA2430" s="7" t="s">
        <v>14452</v>
      </c>
      <c r="AB2430" s="7" t="s">
        <v>14453</v>
      </c>
      <c r="AC2430" s="7"/>
      <c r="AD2430" s="7" t="s">
        <v>15726</v>
      </c>
      <c r="AE2430" s="9">
        <v>45763.270833333336</v>
      </c>
      <c r="AF2430" s="7" t="s">
        <v>1383</v>
      </c>
      <c r="AG2430" s="7" t="s">
        <v>4932</v>
      </c>
      <c r="AH2430" s="7"/>
      <c r="AI2430" s="7"/>
      <c r="AJ2430" s="7" t="s">
        <v>53</v>
      </c>
      <c r="AK2430" s="7"/>
      <c r="AL2430" s="7"/>
      <c r="AM2430" s="7">
        <v>1366</v>
      </c>
      <c r="AN2430" s="8">
        <v>45763</v>
      </c>
      <c r="AO2430" s="8">
        <v>45768</v>
      </c>
      <c r="AP2430" s="23">
        <v>4955900</v>
      </c>
      <c r="AQ2430" s="7"/>
      <c r="BM2430" s="7" t="s">
        <v>107</v>
      </c>
    </row>
    <row r="2431" spans="1:65" ht="15" customHeight="1" x14ac:dyDescent="0.25">
      <c r="A2431">
        <v>173539</v>
      </c>
      <c r="B2431">
        <v>173539</v>
      </c>
      <c r="F2431" s="52">
        <v>1</v>
      </c>
      <c r="J2431" s="49">
        <v>1</v>
      </c>
      <c r="L2431" s="54">
        <f t="shared" ref="L2431:L2438" si="247">AQ2431</f>
        <v>10573813.5</v>
      </c>
      <c r="Q2431" t="s">
        <v>52</v>
      </c>
      <c r="R2431" t="s">
        <v>60</v>
      </c>
      <c r="S2431" t="s">
        <v>4920</v>
      </c>
      <c r="T2431">
        <v>859448</v>
      </c>
      <c r="U2431" s="1">
        <v>45677</v>
      </c>
      <c r="V2431" t="s">
        <v>4921</v>
      </c>
      <c r="W2431" t="s">
        <v>16121</v>
      </c>
      <c r="X2431" s="62" t="s">
        <v>13086</v>
      </c>
      <c r="Y2431" s="43">
        <v>10</v>
      </c>
      <c r="Z2431" t="s">
        <v>6045</v>
      </c>
      <c r="AA2431" t="s">
        <v>6046</v>
      </c>
      <c r="AB2431" t="s">
        <v>6047</v>
      </c>
      <c r="AD2431" t="s">
        <v>6048</v>
      </c>
      <c r="AE2431" s="2">
        <v>45705.791666666664</v>
      </c>
      <c r="AF2431" t="s">
        <v>5389</v>
      </c>
      <c r="AG2431" t="s">
        <v>4927</v>
      </c>
      <c r="AH2431" s="1">
        <v>45768</v>
      </c>
      <c r="AJ2431" t="s">
        <v>53</v>
      </c>
      <c r="AM2431">
        <v>1380</v>
      </c>
      <c r="AN2431" s="1">
        <v>45764</v>
      </c>
      <c r="AO2431" s="1">
        <v>45817</v>
      </c>
      <c r="AP2431" s="23">
        <v>11652560</v>
      </c>
      <c r="AQ2431" s="3">
        <v>10573813.5</v>
      </c>
      <c r="BM2431" t="s">
        <v>332</v>
      </c>
    </row>
    <row r="2432" spans="1:65" ht="15" customHeight="1" x14ac:dyDescent="0.25">
      <c r="A2432">
        <v>173540</v>
      </c>
      <c r="B2432">
        <v>173540</v>
      </c>
      <c r="F2432" s="52">
        <v>1</v>
      </c>
      <c r="J2432" s="49">
        <v>1</v>
      </c>
      <c r="L2432" s="54">
        <f t="shared" si="247"/>
        <v>10040707</v>
      </c>
      <c r="Q2432" t="s">
        <v>291</v>
      </c>
      <c r="R2432" t="s">
        <v>291</v>
      </c>
      <c r="S2432" t="s">
        <v>4920</v>
      </c>
      <c r="T2432">
        <v>761494</v>
      </c>
      <c r="U2432" s="1">
        <v>45517</v>
      </c>
      <c r="V2432" t="s">
        <v>4921</v>
      </c>
      <c r="W2432" t="s">
        <v>16121</v>
      </c>
      <c r="X2432" s="62" t="s">
        <v>13086</v>
      </c>
      <c r="Y2432" s="43">
        <v>10</v>
      </c>
      <c r="Z2432" t="s">
        <v>6049</v>
      </c>
      <c r="AA2432" t="s">
        <v>6050</v>
      </c>
      <c r="AB2432" t="s">
        <v>6051</v>
      </c>
      <c r="AD2432" t="s">
        <v>6052</v>
      </c>
      <c r="AE2432" s="2">
        <v>45729.5625</v>
      </c>
      <c r="AF2432" t="s">
        <v>449</v>
      </c>
      <c r="AG2432" t="s">
        <v>4927</v>
      </c>
      <c r="AH2432" s="1">
        <v>45768</v>
      </c>
      <c r="AJ2432" t="s">
        <v>53</v>
      </c>
      <c r="AM2432">
        <v>1378</v>
      </c>
      <c r="AN2432" s="1">
        <v>45764</v>
      </c>
      <c r="AO2432" s="1">
        <v>45783</v>
      </c>
      <c r="AP2432" s="23">
        <v>10040707</v>
      </c>
      <c r="AQ2432" s="3">
        <v>10040707</v>
      </c>
      <c r="BM2432" t="s">
        <v>332</v>
      </c>
    </row>
    <row r="2433" spans="1:70" ht="15" customHeight="1" x14ac:dyDescent="0.25">
      <c r="A2433">
        <v>173541</v>
      </c>
      <c r="B2433">
        <v>173541</v>
      </c>
      <c r="F2433" s="52">
        <v>1</v>
      </c>
      <c r="J2433" s="49">
        <v>1</v>
      </c>
      <c r="L2433" s="54">
        <f t="shared" si="247"/>
        <v>3603940</v>
      </c>
      <c r="Q2433" t="s">
        <v>52</v>
      </c>
      <c r="R2433" t="s">
        <v>102</v>
      </c>
      <c r="S2433" t="s">
        <v>4920</v>
      </c>
      <c r="T2433">
        <v>904001</v>
      </c>
      <c r="U2433" s="1">
        <v>45743</v>
      </c>
      <c r="V2433" t="s">
        <v>4921</v>
      </c>
      <c r="W2433" t="s">
        <v>16121</v>
      </c>
      <c r="X2433" s="62" t="s">
        <v>13086</v>
      </c>
      <c r="Y2433" s="43">
        <v>10</v>
      </c>
      <c r="Z2433" t="s">
        <v>6053</v>
      </c>
      <c r="AA2433" t="s">
        <v>6054</v>
      </c>
      <c r="AB2433" t="s">
        <v>6055</v>
      </c>
      <c r="AD2433" t="s">
        <v>6056</v>
      </c>
      <c r="AE2433" s="2">
        <v>45763.520833333336</v>
      </c>
      <c r="AF2433" t="s">
        <v>6057</v>
      </c>
      <c r="AG2433" t="s">
        <v>4932</v>
      </c>
      <c r="AH2433" s="1">
        <v>45768</v>
      </c>
      <c r="AJ2433" t="s">
        <v>53</v>
      </c>
      <c r="AM2433">
        <v>1377</v>
      </c>
      <c r="AN2433" s="1">
        <v>45764</v>
      </c>
      <c r="AO2433" s="1">
        <v>45812</v>
      </c>
      <c r="AP2433" s="23">
        <v>3603940</v>
      </c>
      <c r="AQ2433" s="3">
        <v>3603940</v>
      </c>
      <c r="BM2433" t="s">
        <v>332</v>
      </c>
    </row>
    <row r="2434" spans="1:70" ht="15" customHeight="1" x14ac:dyDescent="0.25">
      <c r="A2434">
        <v>173536</v>
      </c>
      <c r="B2434">
        <v>173536</v>
      </c>
      <c r="F2434" s="52">
        <v>1</v>
      </c>
      <c r="J2434" s="49">
        <v>1</v>
      </c>
      <c r="L2434" s="54">
        <f t="shared" si="247"/>
        <v>3179080</v>
      </c>
      <c r="Q2434" t="s">
        <v>52</v>
      </c>
      <c r="R2434" t="s">
        <v>60</v>
      </c>
      <c r="S2434" t="s">
        <v>4920</v>
      </c>
      <c r="T2434">
        <v>748128</v>
      </c>
      <c r="U2434" s="1">
        <v>45500</v>
      </c>
      <c r="V2434" t="s">
        <v>4921</v>
      </c>
      <c r="W2434" t="s">
        <v>16121</v>
      </c>
      <c r="X2434" s="62" t="s">
        <v>13086</v>
      </c>
      <c r="Y2434" s="43">
        <v>10</v>
      </c>
      <c r="Z2434" t="s">
        <v>6058</v>
      </c>
      <c r="AA2434" t="s">
        <v>6059</v>
      </c>
      <c r="AB2434" t="s">
        <v>6060</v>
      </c>
      <c r="AD2434" t="s">
        <v>6061</v>
      </c>
      <c r="AE2434" s="2">
        <v>45741.791666666664</v>
      </c>
      <c r="AF2434" t="s">
        <v>6062</v>
      </c>
      <c r="AG2434" t="s">
        <v>4927</v>
      </c>
      <c r="AH2434" s="1">
        <v>45768</v>
      </c>
      <c r="AJ2434" t="s">
        <v>53</v>
      </c>
      <c r="AM2434">
        <v>1382</v>
      </c>
      <c r="AN2434" s="1">
        <v>45764</v>
      </c>
      <c r="AO2434" s="1">
        <v>45817</v>
      </c>
      <c r="AP2434" s="23">
        <v>3179080</v>
      </c>
      <c r="AQ2434" s="3">
        <v>3179080</v>
      </c>
      <c r="BM2434" t="s">
        <v>332</v>
      </c>
    </row>
    <row r="2435" spans="1:70" ht="15" customHeight="1" x14ac:dyDescent="0.25">
      <c r="A2435">
        <v>173544</v>
      </c>
      <c r="B2435">
        <v>173544</v>
      </c>
      <c r="F2435" s="52">
        <v>1</v>
      </c>
      <c r="J2435" s="49">
        <v>1</v>
      </c>
      <c r="L2435" s="54">
        <f t="shared" si="247"/>
        <v>3707700</v>
      </c>
      <c r="Q2435" t="s">
        <v>52</v>
      </c>
      <c r="R2435" t="s">
        <v>60</v>
      </c>
      <c r="S2435" t="s">
        <v>4920</v>
      </c>
      <c r="T2435">
        <v>824906</v>
      </c>
      <c r="U2435" s="1">
        <v>45611</v>
      </c>
      <c r="V2435" t="s">
        <v>4921</v>
      </c>
      <c r="W2435" t="s">
        <v>16121</v>
      </c>
      <c r="X2435" s="62" t="s">
        <v>13086</v>
      </c>
      <c r="Y2435" s="43">
        <v>10</v>
      </c>
      <c r="Z2435" t="s">
        <v>6063</v>
      </c>
      <c r="AA2435" t="s">
        <v>6064</v>
      </c>
      <c r="AB2435" t="s">
        <v>6065</v>
      </c>
      <c r="AD2435" t="s">
        <v>6066</v>
      </c>
      <c r="AE2435" s="2">
        <v>45735.333333333336</v>
      </c>
      <c r="AF2435" t="s">
        <v>6067</v>
      </c>
      <c r="AG2435" t="s">
        <v>4927</v>
      </c>
      <c r="AH2435" s="1">
        <v>45770</v>
      </c>
      <c r="AJ2435" t="s">
        <v>53</v>
      </c>
      <c r="AM2435">
        <v>1385</v>
      </c>
      <c r="AN2435" s="1">
        <v>45764</v>
      </c>
      <c r="AO2435" s="1">
        <v>45832</v>
      </c>
      <c r="AP2435" s="23">
        <v>3707700</v>
      </c>
      <c r="AQ2435" s="3">
        <v>3707700</v>
      </c>
      <c r="BM2435" t="s">
        <v>332</v>
      </c>
    </row>
    <row r="2436" spans="1:70" ht="15" customHeight="1" x14ac:dyDescent="0.25">
      <c r="A2436">
        <v>173545</v>
      </c>
      <c r="B2436">
        <v>173545</v>
      </c>
      <c r="F2436" s="52">
        <v>1</v>
      </c>
      <c r="J2436" s="49">
        <v>1</v>
      </c>
      <c r="L2436" s="54">
        <f t="shared" si="247"/>
        <v>8903676.6799999997</v>
      </c>
      <c r="Q2436" t="s">
        <v>52</v>
      </c>
      <c r="R2436" t="s">
        <v>60</v>
      </c>
      <c r="S2436" t="s">
        <v>4920</v>
      </c>
      <c r="T2436">
        <v>630294</v>
      </c>
      <c r="U2436" s="1">
        <v>45377</v>
      </c>
      <c r="V2436" t="s">
        <v>4921</v>
      </c>
      <c r="W2436" t="s">
        <v>16121</v>
      </c>
      <c r="X2436" s="62" t="s">
        <v>13086</v>
      </c>
      <c r="Y2436" s="43">
        <v>10</v>
      </c>
      <c r="Z2436" t="s">
        <v>6068</v>
      </c>
      <c r="AA2436" t="s">
        <v>6069</v>
      </c>
      <c r="AB2436" t="s">
        <v>6070</v>
      </c>
      <c r="AD2436" t="s">
        <v>6071</v>
      </c>
      <c r="AE2436" s="2">
        <v>45694.5</v>
      </c>
      <c r="AF2436" t="s">
        <v>6072</v>
      </c>
      <c r="AG2436" t="s">
        <v>4927</v>
      </c>
      <c r="AH2436" s="1">
        <v>45770</v>
      </c>
      <c r="AJ2436" t="s">
        <v>53</v>
      </c>
      <c r="AM2436">
        <v>1384</v>
      </c>
      <c r="AN2436" s="1">
        <v>45764</v>
      </c>
      <c r="AO2436" s="1">
        <v>45831</v>
      </c>
      <c r="AP2436" s="23">
        <v>10568427</v>
      </c>
      <c r="AQ2436" s="3">
        <v>8903676.6799999997</v>
      </c>
      <c r="BM2436" t="s">
        <v>332</v>
      </c>
    </row>
    <row r="2437" spans="1:70" ht="15" customHeight="1" x14ac:dyDescent="0.25">
      <c r="A2437">
        <v>173546</v>
      </c>
      <c r="B2437">
        <v>173546</v>
      </c>
      <c r="F2437" s="52">
        <v>1</v>
      </c>
      <c r="J2437" s="49">
        <v>1</v>
      </c>
      <c r="L2437" s="54">
        <f t="shared" si="247"/>
        <v>14000000</v>
      </c>
      <c r="Q2437" t="s">
        <v>101</v>
      </c>
      <c r="R2437" t="s">
        <v>5058</v>
      </c>
      <c r="S2437" t="s">
        <v>4920</v>
      </c>
      <c r="T2437">
        <v>621623</v>
      </c>
      <c r="U2437" s="1">
        <v>45369</v>
      </c>
      <c r="V2437" t="s">
        <v>4921</v>
      </c>
      <c r="W2437" t="s">
        <v>16121</v>
      </c>
      <c r="X2437" s="62" t="s">
        <v>13086</v>
      </c>
      <c r="Y2437" s="43">
        <v>10</v>
      </c>
      <c r="Z2437" t="s">
        <v>6073</v>
      </c>
      <c r="AA2437" t="s">
        <v>6074</v>
      </c>
      <c r="AB2437" t="s">
        <v>6075</v>
      </c>
      <c r="AD2437" t="s">
        <v>6076</v>
      </c>
      <c r="AE2437" s="2">
        <v>45601.913194444445</v>
      </c>
      <c r="AF2437" t="s">
        <v>6077</v>
      </c>
      <c r="AG2437" t="s">
        <v>4927</v>
      </c>
      <c r="AH2437" s="1">
        <v>45770</v>
      </c>
      <c r="AJ2437" t="s">
        <v>53</v>
      </c>
      <c r="AM2437">
        <v>1383</v>
      </c>
      <c r="AN2437" s="1">
        <v>45764</v>
      </c>
      <c r="AO2437" s="1">
        <v>45818</v>
      </c>
      <c r="AP2437" s="23">
        <v>20566480</v>
      </c>
      <c r="AQ2437" s="3">
        <v>14000000</v>
      </c>
      <c r="BM2437" t="s">
        <v>332</v>
      </c>
    </row>
    <row r="2438" spans="1:70" ht="15" customHeight="1" x14ac:dyDescent="0.25">
      <c r="A2438">
        <v>173537</v>
      </c>
      <c r="B2438">
        <v>173537</v>
      </c>
      <c r="F2438" s="52">
        <v>1</v>
      </c>
      <c r="J2438" s="49">
        <v>1</v>
      </c>
      <c r="L2438" s="54">
        <f t="shared" si="247"/>
        <v>11530974</v>
      </c>
      <c r="Q2438" t="s">
        <v>52</v>
      </c>
      <c r="R2438" t="s">
        <v>52</v>
      </c>
      <c r="S2438" t="s">
        <v>4920</v>
      </c>
      <c r="T2438">
        <v>706396</v>
      </c>
      <c r="U2438" s="1">
        <v>45449</v>
      </c>
      <c r="V2438" t="s">
        <v>4921</v>
      </c>
      <c r="W2438" t="s">
        <v>16121</v>
      </c>
      <c r="X2438" s="62" t="s">
        <v>13086</v>
      </c>
      <c r="Y2438" s="43">
        <v>10</v>
      </c>
      <c r="Z2438" t="s">
        <v>6078</v>
      </c>
      <c r="AA2438" t="s">
        <v>6079</v>
      </c>
      <c r="AB2438" t="s">
        <v>6080</v>
      </c>
      <c r="AD2438" t="s">
        <v>6081</v>
      </c>
      <c r="AE2438" s="2">
        <v>45715</v>
      </c>
      <c r="AF2438" t="s">
        <v>6082</v>
      </c>
      <c r="AG2438" t="s">
        <v>4927</v>
      </c>
      <c r="AH2438" s="1">
        <v>45769</v>
      </c>
      <c r="AJ2438" t="s">
        <v>53</v>
      </c>
      <c r="AM2438">
        <v>1381</v>
      </c>
      <c r="AN2438" s="1">
        <v>45764</v>
      </c>
      <c r="AO2438" s="1">
        <v>45817</v>
      </c>
      <c r="AP2438" s="23">
        <v>11530974</v>
      </c>
      <c r="AQ2438" s="3">
        <v>11530974</v>
      </c>
      <c r="BM2438" t="s">
        <v>332</v>
      </c>
    </row>
    <row r="2439" spans="1:70" ht="15" customHeight="1" x14ac:dyDescent="0.25">
      <c r="A2439">
        <v>173538</v>
      </c>
      <c r="B2439">
        <v>173538</v>
      </c>
      <c r="E2439" s="34">
        <v>1</v>
      </c>
      <c r="I2439" s="49">
        <v>1</v>
      </c>
      <c r="K2439" s="31">
        <f>AQ2439</f>
        <v>14000000</v>
      </c>
      <c r="Q2439" t="s">
        <v>52</v>
      </c>
      <c r="R2439" t="s">
        <v>61</v>
      </c>
      <c r="S2439" t="s">
        <v>4957</v>
      </c>
      <c r="T2439">
        <v>77610</v>
      </c>
      <c r="U2439" s="1">
        <v>45327</v>
      </c>
      <c r="V2439" t="s">
        <v>4921</v>
      </c>
      <c r="W2439" t="s">
        <v>16121</v>
      </c>
      <c r="X2439" s="62" t="s">
        <v>13086</v>
      </c>
      <c r="Y2439" s="43">
        <v>10</v>
      </c>
      <c r="Z2439">
        <v>0</v>
      </c>
      <c r="AA2439" t="s">
        <v>6083</v>
      </c>
      <c r="AB2439" t="s">
        <v>6083</v>
      </c>
      <c r="AD2439" t="s">
        <v>6084</v>
      </c>
      <c r="AE2439" s="2">
        <v>45527.465277777781</v>
      </c>
      <c r="AF2439" t="s">
        <v>449</v>
      </c>
      <c r="AG2439" t="s">
        <v>4927</v>
      </c>
      <c r="AH2439" s="1">
        <v>45796</v>
      </c>
      <c r="AJ2439" t="s">
        <v>70</v>
      </c>
      <c r="AM2439">
        <v>1379</v>
      </c>
      <c r="AN2439" s="1">
        <v>45764</v>
      </c>
      <c r="AO2439" s="1">
        <v>45838</v>
      </c>
      <c r="AP2439" s="23">
        <v>34012825</v>
      </c>
      <c r="AQ2439" s="3">
        <v>14000000</v>
      </c>
      <c r="BM2439" t="s">
        <v>332</v>
      </c>
    </row>
    <row r="2440" spans="1:70" ht="15" customHeight="1" x14ac:dyDescent="0.25">
      <c r="A2440">
        <v>173542</v>
      </c>
      <c r="B2440">
        <v>173542</v>
      </c>
      <c r="F2440" s="52">
        <v>1</v>
      </c>
      <c r="J2440" s="49">
        <v>1</v>
      </c>
      <c r="L2440" s="54">
        <f t="shared" ref="L2440:L2442" si="248">AQ2440</f>
        <v>1112766</v>
      </c>
      <c r="Q2440" t="s">
        <v>74</v>
      </c>
      <c r="R2440" t="s">
        <v>5025</v>
      </c>
      <c r="S2440" t="s">
        <v>4920</v>
      </c>
      <c r="T2440">
        <v>629258</v>
      </c>
      <c r="U2440" s="1">
        <v>45377</v>
      </c>
      <c r="V2440" t="s">
        <v>4921</v>
      </c>
      <c r="W2440" t="s">
        <v>16121</v>
      </c>
      <c r="X2440" s="62" t="s">
        <v>13086</v>
      </c>
      <c r="Y2440" s="43">
        <v>10</v>
      </c>
      <c r="Z2440" t="s">
        <v>6085</v>
      </c>
      <c r="AA2440" t="s">
        <v>6086</v>
      </c>
      <c r="AB2440" t="s">
        <v>6087</v>
      </c>
      <c r="AD2440" t="s">
        <v>6088</v>
      </c>
      <c r="AE2440" s="2">
        <v>45715.875</v>
      </c>
      <c r="AF2440" t="s">
        <v>204</v>
      </c>
      <c r="AG2440" t="s">
        <v>4927</v>
      </c>
      <c r="AH2440" s="1">
        <v>45768</v>
      </c>
      <c r="AJ2440" t="s">
        <v>53</v>
      </c>
      <c r="AM2440">
        <v>1376</v>
      </c>
      <c r="AN2440" s="1">
        <v>45764</v>
      </c>
      <c r="AO2440" s="1">
        <v>45817</v>
      </c>
      <c r="AP2440" s="23">
        <v>1112766</v>
      </c>
      <c r="AQ2440" s="3">
        <v>1112766</v>
      </c>
      <c r="BM2440" t="s">
        <v>332</v>
      </c>
    </row>
    <row r="2441" spans="1:70" ht="15" customHeight="1" x14ac:dyDescent="0.25">
      <c r="A2441">
        <v>173543</v>
      </c>
      <c r="B2441">
        <v>173543</v>
      </c>
      <c r="F2441" s="52">
        <v>1</v>
      </c>
      <c r="J2441" s="49">
        <v>1</v>
      </c>
      <c r="L2441" s="54">
        <f t="shared" si="248"/>
        <v>14000000</v>
      </c>
      <c r="Q2441" t="s">
        <v>52</v>
      </c>
      <c r="R2441" t="s">
        <v>52</v>
      </c>
      <c r="S2441" t="s">
        <v>4920</v>
      </c>
      <c r="T2441">
        <v>862131</v>
      </c>
      <c r="U2441" s="1">
        <v>45684</v>
      </c>
      <c r="V2441" t="s">
        <v>4921</v>
      </c>
      <c r="W2441" t="s">
        <v>16121</v>
      </c>
      <c r="X2441" s="62" t="s">
        <v>13086</v>
      </c>
      <c r="Y2441" s="43">
        <v>10</v>
      </c>
      <c r="Z2441" t="s">
        <v>6089</v>
      </c>
      <c r="AA2441" t="s">
        <v>6090</v>
      </c>
      <c r="AB2441" t="s">
        <v>6091</v>
      </c>
      <c r="AD2441" t="s">
        <v>6092</v>
      </c>
      <c r="AE2441" s="2">
        <v>45719.625</v>
      </c>
      <c r="AF2441" t="s">
        <v>6093</v>
      </c>
      <c r="AG2441" t="s">
        <v>4927</v>
      </c>
      <c r="AH2441" s="1">
        <v>45768</v>
      </c>
      <c r="AJ2441" t="s">
        <v>53</v>
      </c>
      <c r="AM2441">
        <v>1375</v>
      </c>
      <c r="AN2441" s="1">
        <v>45764</v>
      </c>
      <c r="AO2441" s="1">
        <v>45817</v>
      </c>
      <c r="AP2441" s="23">
        <v>19911100</v>
      </c>
      <c r="AQ2441" s="3">
        <v>14000000</v>
      </c>
      <c r="BM2441" t="s">
        <v>332</v>
      </c>
    </row>
    <row r="2442" spans="1:70" ht="15" customHeight="1" x14ac:dyDescent="0.25">
      <c r="A2442">
        <v>173533</v>
      </c>
      <c r="B2442">
        <v>173533</v>
      </c>
      <c r="F2442" s="52">
        <v>1</v>
      </c>
      <c r="J2442" s="49">
        <v>1</v>
      </c>
      <c r="L2442" s="54">
        <f t="shared" si="248"/>
        <v>14000000</v>
      </c>
      <c r="Q2442" t="s">
        <v>101</v>
      </c>
      <c r="R2442" t="s">
        <v>5352</v>
      </c>
      <c r="S2442" t="s">
        <v>4920</v>
      </c>
      <c r="T2442">
        <v>710272</v>
      </c>
      <c r="U2442" s="1">
        <v>45454</v>
      </c>
      <c r="V2442" t="s">
        <v>4921</v>
      </c>
      <c r="W2442" t="s">
        <v>16121</v>
      </c>
      <c r="X2442" s="62" t="s">
        <v>13086</v>
      </c>
      <c r="Y2442" s="43">
        <v>10</v>
      </c>
      <c r="Z2442" t="s">
        <v>6094</v>
      </c>
      <c r="AA2442" t="s">
        <v>6095</v>
      </c>
      <c r="AB2442" t="s">
        <v>6096</v>
      </c>
      <c r="AD2442" t="s">
        <v>6097</v>
      </c>
      <c r="AE2442" s="2">
        <v>45764.645833333336</v>
      </c>
      <c r="AF2442" t="s">
        <v>6098</v>
      </c>
      <c r="AG2442" t="s">
        <v>4927</v>
      </c>
      <c r="AH2442" s="1">
        <v>45768</v>
      </c>
      <c r="AJ2442" t="s">
        <v>53</v>
      </c>
      <c r="AM2442">
        <v>1374</v>
      </c>
      <c r="AN2442" s="1">
        <v>45764</v>
      </c>
      <c r="AO2442" s="1">
        <v>45817</v>
      </c>
      <c r="AP2442" s="23">
        <v>17953800</v>
      </c>
      <c r="AQ2442" s="3">
        <v>14000000</v>
      </c>
      <c r="BM2442" t="s">
        <v>332</v>
      </c>
    </row>
    <row r="2443" spans="1:70" ht="15" customHeight="1" x14ac:dyDescent="0.25">
      <c r="A2443">
        <v>173547</v>
      </c>
      <c r="B2443">
        <v>173547</v>
      </c>
      <c r="E2443" s="34">
        <v>1</v>
      </c>
      <c r="I2443" s="49">
        <v>1</v>
      </c>
      <c r="K2443" s="31">
        <f t="shared" ref="K2443:K2444" si="249">AQ2443</f>
        <v>10355000</v>
      </c>
      <c r="Q2443" t="s">
        <v>74</v>
      </c>
      <c r="R2443" t="s">
        <v>74</v>
      </c>
      <c r="S2443" t="s">
        <v>4957</v>
      </c>
      <c r="T2443">
        <v>152304</v>
      </c>
      <c r="U2443" s="1">
        <v>45743</v>
      </c>
      <c r="V2443" t="s">
        <v>4921</v>
      </c>
      <c r="W2443" t="s">
        <v>16121</v>
      </c>
      <c r="X2443" s="62" t="s">
        <v>13086</v>
      </c>
      <c r="Y2443" s="43">
        <v>10</v>
      </c>
      <c r="Z2443" t="s">
        <v>6099</v>
      </c>
      <c r="AA2443" t="s">
        <v>6100</v>
      </c>
      <c r="AB2443" t="s">
        <v>6101</v>
      </c>
      <c r="AD2443" t="s">
        <v>6102</v>
      </c>
      <c r="AE2443" s="2">
        <v>45761.888888888891</v>
      </c>
      <c r="AF2443" t="s">
        <v>5422</v>
      </c>
      <c r="AG2443" t="s">
        <v>4932</v>
      </c>
      <c r="AH2443" s="1">
        <v>45778</v>
      </c>
      <c r="AJ2443" t="s">
        <v>70</v>
      </c>
      <c r="AM2443">
        <v>1386</v>
      </c>
      <c r="AN2443" s="1">
        <v>45764</v>
      </c>
      <c r="AO2443" s="1">
        <v>45832</v>
      </c>
      <c r="AP2443" s="23">
        <v>10355000</v>
      </c>
      <c r="AQ2443" s="3">
        <v>10355000</v>
      </c>
      <c r="BM2443" t="s">
        <v>332</v>
      </c>
    </row>
    <row r="2444" spans="1:70" ht="15" customHeight="1" x14ac:dyDescent="0.25">
      <c r="A2444">
        <v>173548</v>
      </c>
      <c r="B2444">
        <v>173548</v>
      </c>
      <c r="E2444" s="34">
        <v>1</v>
      </c>
      <c r="I2444" s="49">
        <v>1</v>
      </c>
      <c r="K2444" s="31">
        <f t="shared" si="249"/>
        <v>14000000</v>
      </c>
      <c r="Q2444" t="s">
        <v>74</v>
      </c>
      <c r="R2444" t="s">
        <v>230</v>
      </c>
      <c r="S2444" t="s">
        <v>4957</v>
      </c>
      <c r="T2444">
        <v>109131</v>
      </c>
      <c r="U2444" s="1">
        <v>45467</v>
      </c>
      <c r="V2444" t="s">
        <v>4921</v>
      </c>
      <c r="W2444" t="s">
        <v>16121</v>
      </c>
      <c r="X2444" s="62" t="s">
        <v>13086</v>
      </c>
      <c r="Y2444" s="43">
        <v>10</v>
      </c>
      <c r="Z2444">
        <v>1</v>
      </c>
      <c r="AA2444" t="s">
        <v>6103</v>
      </c>
      <c r="AB2444" t="s">
        <v>6104</v>
      </c>
      <c r="AD2444" t="s">
        <v>6105</v>
      </c>
      <c r="AE2444" s="2">
        <v>45763.645833333336</v>
      </c>
      <c r="AF2444" t="s">
        <v>6106</v>
      </c>
      <c r="AG2444" t="s">
        <v>4932</v>
      </c>
      <c r="AH2444" s="1">
        <v>45768</v>
      </c>
      <c r="AJ2444" t="s">
        <v>70</v>
      </c>
      <c r="AM2444">
        <v>1387</v>
      </c>
      <c r="AN2444" s="1">
        <v>45764</v>
      </c>
      <c r="AO2444" s="1">
        <v>45817</v>
      </c>
      <c r="AP2444" s="23">
        <v>26833000</v>
      </c>
      <c r="AQ2444" s="3">
        <v>14000000</v>
      </c>
      <c r="BM2444" t="s">
        <v>332</v>
      </c>
    </row>
    <row r="2445" spans="1:70" ht="15" customHeight="1" x14ac:dyDescent="0.25">
      <c r="A2445">
        <v>184419</v>
      </c>
      <c r="B2445">
        <v>184419</v>
      </c>
      <c r="F2445" s="52">
        <v>1</v>
      </c>
      <c r="J2445" s="49">
        <v>1</v>
      </c>
      <c r="L2445" s="54">
        <f>AQ2445</f>
        <v>11753160</v>
      </c>
      <c r="Q2445" t="s">
        <v>52</v>
      </c>
      <c r="R2445" t="s">
        <v>60</v>
      </c>
      <c r="S2445" t="s">
        <v>4920</v>
      </c>
      <c r="T2445">
        <v>705254</v>
      </c>
      <c r="U2445" s="1">
        <v>45448</v>
      </c>
      <c r="V2445" t="s">
        <v>4921</v>
      </c>
      <c r="W2445" t="s">
        <v>16121</v>
      </c>
      <c r="X2445" s="62" t="s">
        <v>13086</v>
      </c>
      <c r="Y2445" s="43">
        <v>10</v>
      </c>
      <c r="Z2445" t="s">
        <v>6107</v>
      </c>
      <c r="AA2445" t="s">
        <v>6108</v>
      </c>
      <c r="AB2445" t="s">
        <v>6109</v>
      </c>
      <c r="AD2445" t="s">
        <v>6110</v>
      </c>
      <c r="AE2445" s="2">
        <v>45524</v>
      </c>
      <c r="AF2445" t="s">
        <v>6111</v>
      </c>
      <c r="AG2445" t="s">
        <v>4927</v>
      </c>
      <c r="AH2445" s="1">
        <v>45769</v>
      </c>
      <c r="AJ2445" t="s">
        <v>53</v>
      </c>
      <c r="AM2445">
        <v>321</v>
      </c>
      <c r="AN2445" s="1">
        <v>45764</v>
      </c>
      <c r="AO2445" s="1">
        <v>45817</v>
      </c>
      <c r="AP2445" s="23">
        <v>11753160</v>
      </c>
      <c r="AQ2445" s="3">
        <v>11753160</v>
      </c>
      <c r="BM2445" t="s">
        <v>332</v>
      </c>
    </row>
    <row r="2446" spans="1:70" ht="15" hidden="1" customHeight="1" x14ac:dyDescent="0.25">
      <c r="A2446" s="17">
        <v>184410</v>
      </c>
      <c r="B2446" s="17">
        <v>184410</v>
      </c>
      <c r="C2446" s="17"/>
      <c r="D2446" s="17"/>
      <c r="E2446" s="52"/>
      <c r="F2446" s="52">
        <v>1</v>
      </c>
      <c r="G2446" s="52"/>
      <c r="H2446" s="52"/>
      <c r="I2446" s="52"/>
      <c r="J2446" s="52"/>
      <c r="K2446" s="52"/>
      <c r="L2446" s="52"/>
      <c r="M2446" s="52"/>
      <c r="N2446" s="52"/>
      <c r="O2446" s="52"/>
      <c r="P2446" s="50">
        <v>1</v>
      </c>
      <c r="Q2446" s="17" t="s">
        <v>52</v>
      </c>
      <c r="R2446" s="17" t="s">
        <v>60</v>
      </c>
      <c r="S2446" s="17" t="s">
        <v>4920</v>
      </c>
      <c r="T2446" s="17">
        <v>793690</v>
      </c>
      <c r="U2446" s="18">
        <v>45558</v>
      </c>
      <c r="V2446" s="17" t="s">
        <v>4921</v>
      </c>
      <c r="W2446" s="17"/>
      <c r="X2446" s="42" t="s">
        <v>13086</v>
      </c>
      <c r="Y2446" s="43">
        <v>10</v>
      </c>
      <c r="Z2446" s="17" t="s">
        <v>8794</v>
      </c>
      <c r="AA2446" s="17" t="s">
        <v>8795</v>
      </c>
      <c r="AB2446" s="17" t="s">
        <v>14447</v>
      </c>
      <c r="AD2446" s="17" t="s">
        <v>8797</v>
      </c>
      <c r="AE2446" s="20">
        <v>45691</v>
      </c>
      <c r="AF2446" s="17" t="s">
        <v>15724</v>
      </c>
      <c r="AG2446" s="17" t="s">
        <v>4927</v>
      </c>
      <c r="AJ2446" s="17" t="s">
        <v>53</v>
      </c>
      <c r="AM2446" s="17">
        <v>320</v>
      </c>
      <c r="AN2446" s="18">
        <v>45764</v>
      </c>
      <c r="AO2446" s="17"/>
      <c r="AP2446" s="23">
        <v>3900000</v>
      </c>
      <c r="AQ2446" s="21"/>
      <c r="BM2446" t="s">
        <v>84</v>
      </c>
    </row>
    <row r="2447" spans="1:70" ht="15" hidden="1" customHeight="1" x14ac:dyDescent="0.25">
      <c r="A2447">
        <v>173552</v>
      </c>
      <c r="B2447">
        <v>173552</v>
      </c>
      <c r="E2447" s="34">
        <v>1</v>
      </c>
      <c r="O2447" s="49">
        <v>1</v>
      </c>
      <c r="Q2447" t="s">
        <v>74</v>
      </c>
      <c r="R2447" t="s">
        <v>74</v>
      </c>
      <c r="S2447" t="s">
        <v>119</v>
      </c>
      <c r="T2447">
        <v>150560</v>
      </c>
      <c r="U2447" s="1">
        <v>45751</v>
      </c>
      <c r="V2447" t="s">
        <v>231</v>
      </c>
      <c r="X2447" s="42" t="s">
        <v>4862</v>
      </c>
      <c r="Y2447" s="43">
        <v>3</v>
      </c>
      <c r="Z2447" t="s">
        <v>1671</v>
      </c>
      <c r="AA2447" t="s">
        <v>1672</v>
      </c>
      <c r="AB2447" t="s">
        <v>1672</v>
      </c>
      <c r="AC2447">
        <v>308161941</v>
      </c>
      <c r="AD2447" t="s">
        <v>1673</v>
      </c>
      <c r="AE2447" s="2">
        <v>45764</v>
      </c>
      <c r="AF2447" t="s">
        <v>1674</v>
      </c>
      <c r="AH2447" s="1">
        <v>45833</v>
      </c>
      <c r="AI2447" t="s">
        <v>1675</v>
      </c>
      <c r="AJ2447" t="s">
        <v>70</v>
      </c>
      <c r="AK2447" t="s">
        <v>1675</v>
      </c>
      <c r="AM2447">
        <v>255</v>
      </c>
      <c r="AN2447" s="1">
        <v>45765</v>
      </c>
      <c r="AP2447" s="23">
        <v>2241120</v>
      </c>
      <c r="AQ2447" s="3"/>
      <c r="AR2447" s="1">
        <v>45838</v>
      </c>
      <c r="AS2447" t="s">
        <v>54</v>
      </c>
      <c r="AT2447" t="s">
        <v>52</v>
      </c>
      <c r="AU2447" s="1">
        <v>45765</v>
      </c>
      <c r="AV2447" s="1">
        <v>45833</v>
      </c>
      <c r="AW2447">
        <v>-10</v>
      </c>
      <c r="AX2447">
        <v>0</v>
      </c>
      <c r="BA2447" t="s">
        <v>52</v>
      </c>
      <c r="BF2447" t="s">
        <v>1672</v>
      </c>
      <c r="BH2447" t="s">
        <v>55</v>
      </c>
      <c r="BI2447">
        <v>325</v>
      </c>
      <c r="BJ2447" t="s">
        <v>56</v>
      </c>
      <c r="BM2447" t="s">
        <v>84</v>
      </c>
      <c r="BN2447" t="s">
        <v>58</v>
      </c>
      <c r="BO2447" t="s">
        <v>59</v>
      </c>
      <c r="BP2447" t="s">
        <v>59</v>
      </c>
      <c r="BQ2447" t="s">
        <v>1676</v>
      </c>
      <c r="BR2447" t="s">
        <v>1677</v>
      </c>
    </row>
    <row r="2448" spans="1:70" ht="15" hidden="1" customHeight="1" x14ac:dyDescent="0.25">
      <c r="A2448">
        <v>173556</v>
      </c>
      <c r="B2448">
        <v>173556</v>
      </c>
      <c r="E2448" s="34">
        <v>1</v>
      </c>
      <c r="O2448" s="49">
        <v>1</v>
      </c>
      <c r="Q2448" t="s">
        <v>52</v>
      </c>
      <c r="R2448" t="s">
        <v>369</v>
      </c>
      <c r="S2448" t="s">
        <v>175</v>
      </c>
      <c r="T2448">
        <v>178</v>
      </c>
      <c r="U2448" s="1">
        <v>45433</v>
      </c>
      <c r="V2448" t="s">
        <v>176</v>
      </c>
      <c r="X2448" s="42" t="s">
        <v>4862</v>
      </c>
      <c r="Y2448" s="43">
        <v>3</v>
      </c>
      <c r="Z2448" t="s">
        <v>1678</v>
      </c>
      <c r="AA2448" t="s">
        <v>1679</v>
      </c>
      <c r="AB2448" t="s">
        <v>1679</v>
      </c>
      <c r="AC2448">
        <v>207324986</v>
      </c>
      <c r="AD2448" t="s">
        <v>1680</v>
      </c>
      <c r="AE2448" s="2">
        <v>45761</v>
      </c>
      <c r="AF2448" t="s">
        <v>1681</v>
      </c>
      <c r="AH2448" s="1">
        <v>45833</v>
      </c>
      <c r="AI2448" t="s">
        <v>1682</v>
      </c>
      <c r="AJ2448" t="s">
        <v>70</v>
      </c>
      <c r="AK2448" t="s">
        <v>1683</v>
      </c>
      <c r="AM2448">
        <v>259</v>
      </c>
      <c r="AN2448" s="1">
        <v>45765</v>
      </c>
      <c r="AP2448" s="23">
        <v>3248000</v>
      </c>
      <c r="AQ2448" s="3"/>
      <c r="AR2448" s="1">
        <v>45838</v>
      </c>
      <c r="AS2448" t="s">
        <v>54</v>
      </c>
      <c r="AT2448" t="s">
        <v>52</v>
      </c>
      <c r="AU2448" s="1">
        <v>45765</v>
      </c>
      <c r="AV2448" s="1">
        <v>45833</v>
      </c>
      <c r="AW2448">
        <v>-10</v>
      </c>
      <c r="AX2448">
        <v>0</v>
      </c>
      <c r="BA2448" t="s">
        <v>52</v>
      </c>
      <c r="BF2448" t="s">
        <v>1679</v>
      </c>
      <c r="BH2448" t="s">
        <v>55</v>
      </c>
      <c r="BI2448">
        <v>323</v>
      </c>
      <c r="BJ2448" t="s">
        <v>56</v>
      </c>
      <c r="BM2448" t="s">
        <v>84</v>
      </c>
      <c r="BN2448" t="s">
        <v>58</v>
      </c>
      <c r="BO2448" t="s">
        <v>59</v>
      </c>
      <c r="BP2448" t="s">
        <v>59</v>
      </c>
      <c r="BQ2448" t="s">
        <v>1684</v>
      </c>
      <c r="BR2448" t="s">
        <v>1685</v>
      </c>
    </row>
    <row r="2449" spans="1:70" ht="15" hidden="1" customHeight="1" x14ac:dyDescent="0.25">
      <c r="A2449">
        <v>173555</v>
      </c>
      <c r="B2449">
        <v>173555</v>
      </c>
      <c r="E2449" s="34">
        <v>1</v>
      </c>
      <c r="O2449" s="49">
        <v>1</v>
      </c>
      <c r="Q2449" t="s">
        <v>52</v>
      </c>
      <c r="R2449" t="s">
        <v>369</v>
      </c>
      <c r="S2449" t="s">
        <v>175</v>
      </c>
      <c r="T2449">
        <v>176</v>
      </c>
      <c r="U2449" s="1">
        <v>45433</v>
      </c>
      <c r="V2449" t="s">
        <v>176</v>
      </c>
      <c r="X2449" s="42" t="s">
        <v>4862</v>
      </c>
      <c r="Y2449" s="43">
        <v>3</v>
      </c>
      <c r="Z2449" t="s">
        <v>1686</v>
      </c>
      <c r="AA2449" t="s">
        <v>1687</v>
      </c>
      <c r="AB2449" t="s">
        <v>1687</v>
      </c>
      <c r="AC2449">
        <v>207324986</v>
      </c>
      <c r="AD2449" t="s">
        <v>1688</v>
      </c>
      <c r="AE2449" s="2">
        <v>45696</v>
      </c>
      <c r="AF2449" t="s">
        <v>1681</v>
      </c>
      <c r="AJ2449" t="s">
        <v>70</v>
      </c>
      <c r="AM2449">
        <v>258</v>
      </c>
      <c r="AN2449" s="1">
        <v>45765</v>
      </c>
      <c r="AR2449" s="1">
        <v>45770</v>
      </c>
      <c r="AS2449" t="s">
        <v>54</v>
      </c>
      <c r="AT2449" t="s">
        <v>52</v>
      </c>
      <c r="AU2449" s="1">
        <v>45765</v>
      </c>
      <c r="AV2449" s="1">
        <v>45810</v>
      </c>
      <c r="AX2449">
        <v>0</v>
      </c>
      <c r="BF2449" t="s">
        <v>1687</v>
      </c>
      <c r="BH2449" t="s">
        <v>55</v>
      </c>
      <c r="BJ2449" t="s">
        <v>56</v>
      </c>
      <c r="BM2449" t="s">
        <v>57</v>
      </c>
      <c r="BN2449" t="s">
        <v>58</v>
      </c>
      <c r="BO2449" t="s">
        <v>59</v>
      </c>
      <c r="BP2449" t="s">
        <v>59</v>
      </c>
      <c r="BQ2449" t="s">
        <v>1689</v>
      </c>
      <c r="BR2449" t="s">
        <v>1690</v>
      </c>
    </row>
    <row r="2450" spans="1:70" ht="15" hidden="1" customHeight="1" x14ac:dyDescent="0.25">
      <c r="A2450">
        <v>173551</v>
      </c>
      <c r="B2450">
        <v>173551</v>
      </c>
      <c r="E2450" s="34">
        <v>1</v>
      </c>
      <c r="O2450" s="49">
        <v>1</v>
      </c>
      <c r="Q2450" t="s">
        <v>74</v>
      </c>
      <c r="R2450" t="s">
        <v>104</v>
      </c>
      <c r="S2450" t="s">
        <v>63</v>
      </c>
      <c r="T2450">
        <v>367150</v>
      </c>
      <c r="U2450" s="1">
        <v>45462</v>
      </c>
      <c r="V2450" t="s">
        <v>231</v>
      </c>
      <c r="X2450" s="42" t="s">
        <v>4862</v>
      </c>
      <c r="Y2450" s="43">
        <v>3</v>
      </c>
      <c r="Z2450" t="s">
        <v>1691</v>
      </c>
      <c r="AA2450" t="s">
        <v>1692</v>
      </c>
      <c r="AB2450" t="s">
        <v>1692</v>
      </c>
      <c r="AC2450">
        <v>207342918</v>
      </c>
      <c r="AD2450" t="s">
        <v>1693</v>
      </c>
      <c r="AE2450" s="2">
        <v>45723</v>
      </c>
      <c r="AF2450" t="s">
        <v>1694</v>
      </c>
      <c r="AJ2450" t="s">
        <v>70</v>
      </c>
      <c r="AM2450">
        <v>254</v>
      </c>
      <c r="AN2450" s="1">
        <v>45765</v>
      </c>
      <c r="AR2450" s="1">
        <v>45770</v>
      </c>
      <c r="AS2450" t="s">
        <v>54</v>
      </c>
      <c r="AT2450" t="s">
        <v>52</v>
      </c>
      <c r="AU2450" s="1">
        <v>45765</v>
      </c>
      <c r="AV2450" s="1">
        <v>45810</v>
      </c>
      <c r="AX2450">
        <v>0</v>
      </c>
      <c r="BF2450" t="s">
        <v>1692</v>
      </c>
      <c r="BH2450" t="s">
        <v>55</v>
      </c>
      <c r="BJ2450" t="s">
        <v>56</v>
      </c>
      <c r="BM2450" t="s">
        <v>57</v>
      </c>
      <c r="BN2450" t="s">
        <v>58</v>
      </c>
      <c r="BO2450" t="s">
        <v>59</v>
      </c>
      <c r="BP2450" t="s">
        <v>59</v>
      </c>
      <c r="BQ2450" t="s">
        <v>1695</v>
      </c>
      <c r="BR2450" t="s">
        <v>1696</v>
      </c>
    </row>
    <row r="2451" spans="1:70" ht="15" customHeight="1" x14ac:dyDescent="0.25">
      <c r="A2451">
        <v>173554</v>
      </c>
      <c r="B2451">
        <v>173554</v>
      </c>
      <c r="E2451" s="34">
        <v>1</v>
      </c>
      <c r="I2451" s="49">
        <v>1</v>
      </c>
      <c r="K2451" s="31">
        <f>AQ2451</f>
        <v>9165000</v>
      </c>
      <c r="Q2451" t="s">
        <v>74</v>
      </c>
      <c r="R2451" t="s">
        <v>74</v>
      </c>
      <c r="S2451" t="s">
        <v>119</v>
      </c>
      <c r="T2451">
        <v>44106</v>
      </c>
      <c r="U2451" s="1">
        <v>45685</v>
      </c>
      <c r="V2451" t="s">
        <v>231</v>
      </c>
      <c r="W2451" t="s">
        <v>16125</v>
      </c>
      <c r="X2451" s="69" t="s">
        <v>4862</v>
      </c>
      <c r="Y2451" s="43">
        <v>3</v>
      </c>
      <c r="Z2451" t="s">
        <v>1697</v>
      </c>
      <c r="AA2451" t="s">
        <v>1698</v>
      </c>
      <c r="AB2451" t="s">
        <v>1698</v>
      </c>
      <c r="AC2451">
        <v>306182822</v>
      </c>
      <c r="AD2451" t="s">
        <v>1699</v>
      </c>
      <c r="AE2451" s="2">
        <v>45757</v>
      </c>
      <c r="AF2451" t="s">
        <v>1700</v>
      </c>
      <c r="AH2451" s="1">
        <v>45775</v>
      </c>
      <c r="AI2451" t="s">
        <v>1701</v>
      </c>
      <c r="AJ2451" t="s">
        <v>70</v>
      </c>
      <c r="AK2451" t="s">
        <v>1701</v>
      </c>
      <c r="AM2451">
        <v>257</v>
      </c>
      <c r="AN2451" s="1">
        <v>45765</v>
      </c>
      <c r="AO2451" s="1">
        <v>45782</v>
      </c>
      <c r="AP2451" s="23">
        <v>9165000</v>
      </c>
      <c r="AQ2451" s="3">
        <v>9165000</v>
      </c>
      <c r="AS2451" t="s">
        <v>54</v>
      </c>
      <c r="AT2451" t="s">
        <v>52</v>
      </c>
      <c r="AU2451" s="1">
        <v>45765</v>
      </c>
      <c r="AV2451" s="1">
        <v>45810</v>
      </c>
      <c r="AW2451">
        <v>-15</v>
      </c>
      <c r="AX2451">
        <v>0</v>
      </c>
      <c r="BA2451" t="s">
        <v>52</v>
      </c>
      <c r="BF2451" t="s">
        <v>1698</v>
      </c>
      <c r="BH2451" t="s">
        <v>55</v>
      </c>
      <c r="BI2451">
        <v>234</v>
      </c>
      <c r="BJ2451" t="s">
        <v>56</v>
      </c>
      <c r="BM2451" t="s">
        <v>332</v>
      </c>
      <c r="BN2451" t="s">
        <v>58</v>
      </c>
      <c r="BO2451" t="s">
        <v>58</v>
      </c>
      <c r="BP2451" t="s">
        <v>58</v>
      </c>
      <c r="BQ2451" t="s">
        <v>1702</v>
      </c>
      <c r="BR2451" t="s">
        <v>1703</v>
      </c>
    </row>
    <row r="2452" spans="1:70" ht="15" hidden="1" customHeight="1" x14ac:dyDescent="0.25">
      <c r="A2452">
        <v>173553</v>
      </c>
      <c r="B2452">
        <v>173553</v>
      </c>
      <c r="E2452" s="34">
        <v>1</v>
      </c>
      <c r="O2452" s="49">
        <v>1</v>
      </c>
      <c r="Q2452" t="s">
        <v>74</v>
      </c>
      <c r="R2452" t="s">
        <v>104</v>
      </c>
      <c r="S2452" t="s">
        <v>119</v>
      </c>
      <c r="T2452">
        <v>159412</v>
      </c>
      <c r="U2452" s="1">
        <v>45755</v>
      </c>
      <c r="V2452" t="s">
        <v>148</v>
      </c>
      <c r="X2452" s="42" t="s">
        <v>4862</v>
      </c>
      <c r="Y2452" s="43">
        <v>3</v>
      </c>
      <c r="Z2452" t="s">
        <v>1704</v>
      </c>
      <c r="AA2452" t="s">
        <v>1705</v>
      </c>
      <c r="AB2452" t="s">
        <v>1705</v>
      </c>
      <c r="AC2452">
        <v>201086536</v>
      </c>
      <c r="AD2452" t="s">
        <v>1706</v>
      </c>
      <c r="AE2452" s="2">
        <v>45763</v>
      </c>
      <c r="AF2452" t="s">
        <v>1526</v>
      </c>
      <c r="AJ2452" t="s">
        <v>70</v>
      </c>
      <c r="AN2452" s="1">
        <v>45765</v>
      </c>
      <c r="AR2452" s="1">
        <v>45770</v>
      </c>
      <c r="AS2452" t="s">
        <v>54</v>
      </c>
      <c r="AT2452" t="s">
        <v>52</v>
      </c>
      <c r="AU2452" s="1">
        <v>45765</v>
      </c>
      <c r="AV2452" s="1">
        <v>45810</v>
      </c>
      <c r="AX2452">
        <v>0</v>
      </c>
      <c r="BF2452" t="s">
        <v>1705</v>
      </c>
      <c r="BH2452" t="s">
        <v>55</v>
      </c>
      <c r="BJ2452" t="s">
        <v>56</v>
      </c>
      <c r="BM2452" t="s">
        <v>57</v>
      </c>
      <c r="BN2452" t="s">
        <v>58</v>
      </c>
      <c r="BO2452" t="s">
        <v>59</v>
      </c>
      <c r="BP2452" t="s">
        <v>59</v>
      </c>
      <c r="BR2452" t="s">
        <v>1707</v>
      </c>
    </row>
    <row r="2453" spans="1:70" ht="15" customHeight="1" x14ac:dyDescent="0.25">
      <c r="A2453">
        <v>173561</v>
      </c>
      <c r="B2453">
        <v>173561</v>
      </c>
      <c r="F2453" s="52">
        <v>1</v>
      </c>
      <c r="J2453" s="49">
        <v>1</v>
      </c>
      <c r="L2453" s="54">
        <f t="shared" ref="L2453:L2457" si="250">AQ2453</f>
        <v>7194465</v>
      </c>
      <c r="Q2453" t="s">
        <v>52</v>
      </c>
      <c r="R2453" t="s">
        <v>52</v>
      </c>
      <c r="S2453" t="s">
        <v>4920</v>
      </c>
      <c r="T2453">
        <v>895474</v>
      </c>
      <c r="U2453" s="1">
        <v>45731</v>
      </c>
      <c r="V2453" t="s">
        <v>4921</v>
      </c>
      <c r="W2453" t="s">
        <v>16121</v>
      </c>
      <c r="X2453" s="62" t="s">
        <v>13086</v>
      </c>
      <c r="Y2453" s="43">
        <v>10</v>
      </c>
      <c r="Z2453" t="s">
        <v>5986</v>
      </c>
      <c r="AA2453" t="s">
        <v>5987</v>
      </c>
      <c r="AB2453" t="s">
        <v>5988</v>
      </c>
      <c r="AD2453" t="s">
        <v>5989</v>
      </c>
      <c r="AE2453" s="2">
        <v>45763.815972222219</v>
      </c>
      <c r="AF2453" t="s">
        <v>5990</v>
      </c>
      <c r="AG2453" t="s">
        <v>4932</v>
      </c>
      <c r="AH2453" s="1">
        <v>45770</v>
      </c>
      <c r="AJ2453" t="s">
        <v>53</v>
      </c>
      <c r="AM2453">
        <v>1393</v>
      </c>
      <c r="AN2453" s="1">
        <v>45765</v>
      </c>
      <c r="AO2453" s="1">
        <v>45820</v>
      </c>
      <c r="AP2453" s="23">
        <v>7194465</v>
      </c>
      <c r="AQ2453" s="3">
        <v>7194465</v>
      </c>
      <c r="BM2453" t="s">
        <v>332</v>
      </c>
    </row>
    <row r="2454" spans="1:70" ht="15" customHeight="1" x14ac:dyDescent="0.25">
      <c r="A2454">
        <v>173560</v>
      </c>
      <c r="B2454">
        <v>173560</v>
      </c>
      <c r="F2454" s="52">
        <v>1</v>
      </c>
      <c r="J2454" s="49">
        <v>1</v>
      </c>
      <c r="L2454" s="54">
        <f t="shared" si="250"/>
        <v>2737460</v>
      </c>
      <c r="Q2454" t="s">
        <v>52</v>
      </c>
      <c r="R2454" t="s">
        <v>60</v>
      </c>
      <c r="S2454" t="s">
        <v>4957</v>
      </c>
      <c r="T2454">
        <v>97926</v>
      </c>
      <c r="U2454" s="1">
        <v>45413</v>
      </c>
      <c r="V2454" t="s">
        <v>4921</v>
      </c>
      <c r="W2454" t="s">
        <v>16121</v>
      </c>
      <c r="X2454" s="62" t="s">
        <v>13086</v>
      </c>
      <c r="Y2454" s="43">
        <v>10</v>
      </c>
      <c r="Z2454" t="s">
        <v>5991</v>
      </c>
      <c r="AA2454" t="s">
        <v>5992</v>
      </c>
      <c r="AB2454" t="s">
        <v>5993</v>
      </c>
      <c r="AD2454" t="s">
        <v>5994</v>
      </c>
      <c r="AE2454" s="2">
        <v>45710.6875</v>
      </c>
      <c r="AF2454" t="s">
        <v>5275</v>
      </c>
      <c r="AG2454" t="s">
        <v>4927</v>
      </c>
      <c r="AH2454" s="1">
        <v>45770</v>
      </c>
      <c r="AJ2454" t="s">
        <v>53</v>
      </c>
      <c r="AM2454">
        <v>1394</v>
      </c>
      <c r="AN2454" s="1">
        <v>45765</v>
      </c>
      <c r="AO2454" s="1">
        <v>45818</v>
      </c>
      <c r="AP2454" s="23">
        <v>2737460</v>
      </c>
      <c r="AQ2454" s="3">
        <v>2737460</v>
      </c>
      <c r="BM2454" t="s">
        <v>332</v>
      </c>
    </row>
    <row r="2455" spans="1:70" ht="15" customHeight="1" x14ac:dyDescent="0.25">
      <c r="A2455">
        <v>173549</v>
      </c>
      <c r="B2455">
        <v>173549</v>
      </c>
      <c r="F2455" s="52">
        <v>1</v>
      </c>
      <c r="J2455" s="49">
        <v>1</v>
      </c>
      <c r="L2455" s="54">
        <f t="shared" si="250"/>
        <v>10219850</v>
      </c>
      <c r="Q2455" t="s">
        <v>52</v>
      </c>
      <c r="R2455" t="s">
        <v>60</v>
      </c>
      <c r="S2455" t="s">
        <v>4920</v>
      </c>
      <c r="T2455">
        <v>799319</v>
      </c>
      <c r="U2455" s="1">
        <v>45568</v>
      </c>
      <c r="V2455" t="s">
        <v>4921</v>
      </c>
      <c r="W2455" t="s">
        <v>16121</v>
      </c>
      <c r="X2455" s="62" t="s">
        <v>13086</v>
      </c>
      <c r="Y2455" s="43">
        <v>10</v>
      </c>
      <c r="Z2455" t="s">
        <v>5995</v>
      </c>
      <c r="AA2455" t="s">
        <v>5996</v>
      </c>
      <c r="AB2455" t="s">
        <v>5997</v>
      </c>
      <c r="AD2455" t="s">
        <v>5998</v>
      </c>
      <c r="AE2455" s="2">
        <v>45735.774305555555</v>
      </c>
      <c r="AF2455" t="s">
        <v>5999</v>
      </c>
      <c r="AG2455" t="s">
        <v>4927</v>
      </c>
      <c r="AH2455" s="1">
        <v>45770</v>
      </c>
      <c r="AJ2455" t="s">
        <v>53</v>
      </c>
      <c r="AM2455">
        <v>1388</v>
      </c>
      <c r="AN2455" s="1">
        <v>45765</v>
      </c>
      <c r="AO2455" s="1">
        <v>45831</v>
      </c>
      <c r="AP2455" s="23">
        <v>10219850</v>
      </c>
      <c r="AQ2455" s="3">
        <v>10219850</v>
      </c>
      <c r="BM2455" t="s">
        <v>332</v>
      </c>
    </row>
    <row r="2456" spans="1:70" ht="15" customHeight="1" x14ac:dyDescent="0.25">
      <c r="A2456">
        <v>173570</v>
      </c>
      <c r="B2456">
        <v>173570</v>
      </c>
      <c r="F2456" s="52">
        <v>1</v>
      </c>
      <c r="J2456" s="49">
        <v>1</v>
      </c>
      <c r="L2456" s="54">
        <f t="shared" si="250"/>
        <v>8094600</v>
      </c>
      <c r="Q2456" t="s">
        <v>52</v>
      </c>
      <c r="R2456" t="s">
        <v>52</v>
      </c>
      <c r="S2456" t="s">
        <v>4920</v>
      </c>
      <c r="T2456">
        <v>725694</v>
      </c>
      <c r="U2456" s="1">
        <v>45473</v>
      </c>
      <c r="V2456" t="s">
        <v>4921</v>
      </c>
      <c r="W2456" t="s">
        <v>16121</v>
      </c>
      <c r="X2456" s="62" t="s">
        <v>13086</v>
      </c>
      <c r="Y2456" s="43">
        <v>10</v>
      </c>
      <c r="Z2456" t="s">
        <v>6000</v>
      </c>
      <c r="AA2456" t="s">
        <v>6001</v>
      </c>
      <c r="AB2456" t="s">
        <v>6002</v>
      </c>
      <c r="AD2456" t="s">
        <v>6003</v>
      </c>
      <c r="AE2456" s="2">
        <v>45763.746527777781</v>
      </c>
      <c r="AF2456" t="s">
        <v>5108</v>
      </c>
      <c r="AG2456" t="s">
        <v>4932</v>
      </c>
      <c r="AH2456" s="1">
        <v>45775</v>
      </c>
      <c r="AJ2456" t="s">
        <v>53</v>
      </c>
      <c r="AM2456">
        <v>1399</v>
      </c>
      <c r="AN2456" s="1">
        <v>45765</v>
      </c>
      <c r="AO2456" s="1">
        <v>45832</v>
      </c>
      <c r="AP2456" s="23">
        <v>8094600</v>
      </c>
      <c r="AQ2456" s="3">
        <v>8094600</v>
      </c>
      <c r="BM2456" t="s">
        <v>332</v>
      </c>
    </row>
    <row r="2457" spans="1:70" ht="15" customHeight="1" x14ac:dyDescent="0.25">
      <c r="A2457">
        <v>173569</v>
      </c>
      <c r="B2457">
        <v>173569</v>
      </c>
      <c r="F2457" s="52">
        <v>1</v>
      </c>
      <c r="J2457" s="49">
        <v>1</v>
      </c>
      <c r="L2457" s="54">
        <f t="shared" si="250"/>
        <v>9355000</v>
      </c>
      <c r="Q2457" t="s">
        <v>52</v>
      </c>
      <c r="R2457" t="s">
        <v>52</v>
      </c>
      <c r="S2457" t="s">
        <v>4920</v>
      </c>
      <c r="T2457">
        <v>876881</v>
      </c>
      <c r="U2457" s="1">
        <v>45707</v>
      </c>
      <c r="V2457" t="s">
        <v>4921</v>
      </c>
      <c r="W2457" t="s">
        <v>16121</v>
      </c>
      <c r="X2457" s="62" t="s">
        <v>13086</v>
      </c>
      <c r="Y2457" s="43">
        <v>10</v>
      </c>
      <c r="Z2457" t="s">
        <v>6004</v>
      </c>
      <c r="AA2457" t="s">
        <v>6005</v>
      </c>
      <c r="AB2457" t="s">
        <v>6006</v>
      </c>
      <c r="AD2457" t="s">
        <v>6007</v>
      </c>
      <c r="AE2457" s="2">
        <v>45763.694444444445</v>
      </c>
      <c r="AF2457" t="s">
        <v>6008</v>
      </c>
      <c r="AG2457" t="s">
        <v>4932</v>
      </c>
      <c r="AH2457" s="1">
        <v>45770</v>
      </c>
      <c r="AJ2457" t="s">
        <v>53</v>
      </c>
      <c r="AM2457">
        <v>1398</v>
      </c>
      <c r="AN2457" s="1">
        <v>45765</v>
      </c>
      <c r="AO2457" s="1">
        <v>45817</v>
      </c>
      <c r="AP2457" s="23">
        <v>9355000</v>
      </c>
      <c r="AQ2457" s="3">
        <v>9355000</v>
      </c>
      <c r="BM2457" t="s">
        <v>332</v>
      </c>
    </row>
    <row r="2458" spans="1:70" ht="15" customHeight="1" x14ac:dyDescent="0.25">
      <c r="A2458">
        <v>173559</v>
      </c>
      <c r="B2458">
        <v>173559</v>
      </c>
      <c r="E2458" s="34">
        <v>1</v>
      </c>
      <c r="I2458" s="49">
        <v>1</v>
      </c>
      <c r="K2458" s="31">
        <f>AQ2458</f>
        <v>6004035</v>
      </c>
      <c r="Q2458" t="s">
        <v>74</v>
      </c>
      <c r="R2458" t="s">
        <v>74</v>
      </c>
      <c r="S2458" t="s">
        <v>4957</v>
      </c>
      <c r="T2458">
        <v>131626</v>
      </c>
      <c r="U2458" s="1">
        <v>45625</v>
      </c>
      <c r="V2458" t="s">
        <v>4921</v>
      </c>
      <c r="W2458" t="s">
        <v>16121</v>
      </c>
      <c r="X2458" s="62" t="s">
        <v>13086</v>
      </c>
      <c r="Y2458" s="43">
        <v>10</v>
      </c>
      <c r="Z2458">
        <v>482</v>
      </c>
      <c r="AA2458" t="s">
        <v>6009</v>
      </c>
      <c r="AB2458" t="s">
        <v>6010</v>
      </c>
      <c r="AD2458" t="s">
        <v>6011</v>
      </c>
      <c r="AE2458" s="2">
        <v>45774.666666666664</v>
      </c>
      <c r="AF2458" t="s">
        <v>327</v>
      </c>
      <c r="AG2458" t="s">
        <v>4932</v>
      </c>
      <c r="AH2458" s="1">
        <v>45770</v>
      </c>
      <c r="AJ2458" t="s">
        <v>70</v>
      </c>
      <c r="AM2458">
        <v>1390</v>
      </c>
      <c r="AN2458" s="1">
        <v>45765</v>
      </c>
      <c r="AO2458" s="1">
        <v>45831</v>
      </c>
      <c r="AP2458" s="23">
        <v>6004035</v>
      </c>
      <c r="AQ2458" s="3">
        <v>6004035</v>
      </c>
      <c r="BM2458" t="s">
        <v>332</v>
      </c>
    </row>
    <row r="2459" spans="1:70" ht="15" customHeight="1" x14ac:dyDescent="0.25">
      <c r="A2459">
        <v>173565</v>
      </c>
      <c r="B2459">
        <v>173565</v>
      </c>
      <c r="F2459" s="52">
        <v>1</v>
      </c>
      <c r="J2459" s="49">
        <v>1</v>
      </c>
      <c r="L2459" s="54">
        <f t="shared" ref="L2459:L2466" si="251">AQ2459</f>
        <v>13811300</v>
      </c>
      <c r="Q2459" t="s">
        <v>74</v>
      </c>
      <c r="R2459" t="s">
        <v>230</v>
      </c>
      <c r="S2459" t="s">
        <v>4920</v>
      </c>
      <c r="T2459">
        <v>613064</v>
      </c>
      <c r="U2459" s="1">
        <v>45362</v>
      </c>
      <c r="V2459" t="s">
        <v>4921</v>
      </c>
      <c r="W2459" t="s">
        <v>16121</v>
      </c>
      <c r="X2459" s="62" t="s">
        <v>13086</v>
      </c>
      <c r="Y2459" s="43">
        <v>10</v>
      </c>
      <c r="Z2459" t="s">
        <v>6012</v>
      </c>
      <c r="AA2459" t="s">
        <v>6013</v>
      </c>
      <c r="AB2459" t="s">
        <v>6014</v>
      </c>
      <c r="AD2459" t="s">
        <v>6015</v>
      </c>
      <c r="AE2459" s="2">
        <v>45487.770833333336</v>
      </c>
      <c r="AF2459" t="s">
        <v>6016</v>
      </c>
      <c r="AG2459" t="s">
        <v>4927</v>
      </c>
      <c r="AH2459" s="1">
        <v>45770</v>
      </c>
      <c r="AJ2459" t="s">
        <v>53</v>
      </c>
      <c r="AM2459">
        <v>1397</v>
      </c>
      <c r="AN2459" s="1">
        <v>45765</v>
      </c>
      <c r="AO2459" s="1">
        <v>45818</v>
      </c>
      <c r="AP2459" s="23">
        <v>13811300</v>
      </c>
      <c r="AQ2459" s="3">
        <v>13811300</v>
      </c>
      <c r="BM2459" t="s">
        <v>332</v>
      </c>
    </row>
    <row r="2460" spans="1:70" ht="15" customHeight="1" x14ac:dyDescent="0.25">
      <c r="A2460">
        <v>173564</v>
      </c>
      <c r="B2460">
        <v>173564</v>
      </c>
      <c r="F2460" s="52">
        <v>1</v>
      </c>
      <c r="J2460" s="49">
        <v>1</v>
      </c>
      <c r="L2460" s="54">
        <f t="shared" si="251"/>
        <v>9503103.2599999998</v>
      </c>
      <c r="Q2460" t="s">
        <v>52</v>
      </c>
      <c r="R2460" t="s">
        <v>60</v>
      </c>
      <c r="S2460" t="s">
        <v>4957</v>
      </c>
      <c r="T2460">
        <v>97490</v>
      </c>
      <c r="U2460" s="1">
        <v>45411</v>
      </c>
      <c r="V2460" t="s">
        <v>4921</v>
      </c>
      <c r="W2460" t="s">
        <v>16121</v>
      </c>
      <c r="X2460" s="62" t="s">
        <v>13086</v>
      </c>
      <c r="Y2460" s="43">
        <v>10</v>
      </c>
      <c r="Z2460" t="s">
        <v>4958</v>
      </c>
      <c r="AA2460" t="s">
        <v>4959</v>
      </c>
      <c r="AB2460" t="s">
        <v>6017</v>
      </c>
      <c r="AD2460" t="s">
        <v>4961</v>
      </c>
      <c r="AE2460" s="2">
        <v>45719.895833333336</v>
      </c>
      <c r="AF2460" t="s">
        <v>103</v>
      </c>
      <c r="AG2460" t="s">
        <v>4927</v>
      </c>
      <c r="AH2460" s="1">
        <v>45770</v>
      </c>
      <c r="AJ2460" t="s">
        <v>53</v>
      </c>
      <c r="AM2460">
        <v>1395</v>
      </c>
      <c r="AN2460" s="1">
        <v>45765</v>
      </c>
      <c r="AO2460" s="1">
        <v>45831</v>
      </c>
      <c r="AP2460" s="23">
        <v>22866382</v>
      </c>
      <c r="AQ2460" s="3">
        <v>9503103.2599999998</v>
      </c>
      <c r="BM2460" t="s">
        <v>332</v>
      </c>
    </row>
    <row r="2461" spans="1:70" ht="15" customHeight="1" x14ac:dyDescent="0.25">
      <c r="A2461">
        <v>173568</v>
      </c>
      <c r="B2461">
        <v>173568</v>
      </c>
      <c r="F2461" s="52">
        <v>1</v>
      </c>
      <c r="J2461" s="49">
        <v>1</v>
      </c>
      <c r="L2461" s="54">
        <f t="shared" si="251"/>
        <v>14000000</v>
      </c>
      <c r="Q2461" t="s">
        <v>74</v>
      </c>
      <c r="R2461" t="s">
        <v>104</v>
      </c>
      <c r="S2461" t="s">
        <v>4920</v>
      </c>
      <c r="T2461">
        <v>427459</v>
      </c>
      <c r="U2461" s="1">
        <v>45180</v>
      </c>
      <c r="V2461" t="s">
        <v>4921</v>
      </c>
      <c r="W2461" t="s">
        <v>16121</v>
      </c>
      <c r="X2461" s="62" t="s">
        <v>13086</v>
      </c>
      <c r="Y2461" s="43">
        <v>10</v>
      </c>
      <c r="Z2461" t="s">
        <v>6018</v>
      </c>
      <c r="AA2461" t="s">
        <v>6019</v>
      </c>
      <c r="AB2461" t="s">
        <v>6020</v>
      </c>
      <c r="AD2461" t="s">
        <v>6021</v>
      </c>
      <c r="AE2461" s="2">
        <v>45545</v>
      </c>
      <c r="AF2461" t="s">
        <v>5475</v>
      </c>
      <c r="AG2461" t="s">
        <v>4927</v>
      </c>
      <c r="AH2461" s="1">
        <v>45770</v>
      </c>
      <c r="AJ2461" t="s">
        <v>53</v>
      </c>
      <c r="AM2461">
        <v>1402</v>
      </c>
      <c r="AN2461" s="1">
        <v>45765</v>
      </c>
      <c r="AO2461" s="1">
        <v>45818</v>
      </c>
      <c r="AP2461" s="23">
        <v>25582440</v>
      </c>
      <c r="AQ2461" s="3">
        <v>14000000</v>
      </c>
      <c r="BM2461" t="s">
        <v>332</v>
      </c>
    </row>
    <row r="2462" spans="1:70" ht="15" customHeight="1" x14ac:dyDescent="0.25">
      <c r="A2462">
        <v>173567</v>
      </c>
      <c r="B2462">
        <v>173567</v>
      </c>
      <c r="F2462" s="52">
        <v>1</v>
      </c>
      <c r="J2462" s="49">
        <v>1</v>
      </c>
      <c r="L2462" s="54">
        <f t="shared" si="251"/>
        <v>14000000</v>
      </c>
      <c r="Q2462" t="s">
        <v>74</v>
      </c>
      <c r="R2462" t="s">
        <v>97</v>
      </c>
      <c r="S2462" t="s">
        <v>4920</v>
      </c>
      <c r="T2462">
        <v>708501</v>
      </c>
      <c r="U2462" s="1">
        <v>45452</v>
      </c>
      <c r="V2462" t="s">
        <v>4921</v>
      </c>
      <c r="W2462" t="s">
        <v>16121</v>
      </c>
      <c r="X2462" s="62" t="s">
        <v>13086</v>
      </c>
      <c r="Y2462" s="43">
        <v>10</v>
      </c>
      <c r="Z2462" t="s">
        <v>6022</v>
      </c>
      <c r="AA2462" t="s">
        <v>6023</v>
      </c>
      <c r="AB2462" t="s">
        <v>6024</v>
      </c>
      <c r="AD2462" t="s">
        <v>6025</v>
      </c>
      <c r="AE2462" s="2">
        <v>45720.979166666664</v>
      </c>
      <c r="AF2462" t="s">
        <v>6026</v>
      </c>
      <c r="AG2462" t="s">
        <v>4927</v>
      </c>
      <c r="AH2462" s="1">
        <v>45770</v>
      </c>
      <c r="AJ2462" t="s">
        <v>53</v>
      </c>
      <c r="AM2462">
        <v>1400</v>
      </c>
      <c r="AN2462" s="1">
        <v>45765</v>
      </c>
      <c r="AO2462" s="1">
        <v>45818</v>
      </c>
      <c r="AP2462" s="23">
        <v>14888489</v>
      </c>
      <c r="AQ2462" s="3">
        <v>14000000</v>
      </c>
      <c r="BM2462" t="s">
        <v>332</v>
      </c>
    </row>
    <row r="2463" spans="1:70" ht="15" customHeight="1" x14ac:dyDescent="0.25">
      <c r="A2463">
        <v>173558</v>
      </c>
      <c r="B2463">
        <v>173558</v>
      </c>
      <c r="F2463" s="52">
        <v>1</v>
      </c>
      <c r="J2463" s="49">
        <v>1</v>
      </c>
      <c r="L2463" s="54">
        <f t="shared" si="251"/>
        <v>7391781</v>
      </c>
      <c r="Q2463" t="s">
        <v>74</v>
      </c>
      <c r="R2463" t="s">
        <v>5025</v>
      </c>
      <c r="S2463" t="s">
        <v>4920</v>
      </c>
      <c r="T2463">
        <v>700739</v>
      </c>
      <c r="U2463" s="1">
        <v>45443</v>
      </c>
      <c r="V2463" t="s">
        <v>4921</v>
      </c>
      <c r="W2463" t="s">
        <v>16121</v>
      </c>
      <c r="X2463" s="62" t="s">
        <v>13086</v>
      </c>
      <c r="Y2463" s="43">
        <v>10</v>
      </c>
      <c r="Z2463" t="s">
        <v>6027</v>
      </c>
      <c r="AA2463" t="s">
        <v>6028</v>
      </c>
      <c r="AB2463" t="s">
        <v>6029</v>
      </c>
      <c r="AD2463" t="s">
        <v>6030</v>
      </c>
      <c r="AE2463" s="2">
        <v>45765.375</v>
      </c>
      <c r="AF2463" t="s">
        <v>5313</v>
      </c>
      <c r="AG2463" t="s">
        <v>4932</v>
      </c>
      <c r="AH2463" s="1">
        <v>45770</v>
      </c>
      <c r="AJ2463" t="s">
        <v>53</v>
      </c>
      <c r="AM2463">
        <v>1391</v>
      </c>
      <c r="AN2463" s="1">
        <v>45765</v>
      </c>
      <c r="AO2463" s="1">
        <v>45831</v>
      </c>
      <c r="AP2463" s="23">
        <v>7391781</v>
      </c>
      <c r="AQ2463" s="3">
        <v>7391781</v>
      </c>
      <c r="BM2463" t="s">
        <v>332</v>
      </c>
    </row>
    <row r="2464" spans="1:70" ht="15" customHeight="1" x14ac:dyDescent="0.25">
      <c r="A2464">
        <v>173562</v>
      </c>
      <c r="B2464">
        <v>173562</v>
      </c>
      <c r="F2464" s="52">
        <v>1</v>
      </c>
      <c r="J2464" s="49">
        <v>1</v>
      </c>
      <c r="L2464" s="54">
        <f t="shared" si="251"/>
        <v>2915254</v>
      </c>
      <c r="Q2464" t="s">
        <v>52</v>
      </c>
      <c r="R2464" t="s">
        <v>61</v>
      </c>
      <c r="S2464" t="s">
        <v>4957</v>
      </c>
      <c r="T2464">
        <v>155324</v>
      </c>
      <c r="U2464" s="1">
        <v>45759</v>
      </c>
      <c r="V2464" t="s">
        <v>4921</v>
      </c>
      <c r="W2464" t="s">
        <v>16121</v>
      </c>
      <c r="X2464" s="62" t="s">
        <v>13086</v>
      </c>
      <c r="Y2464" s="43">
        <v>10</v>
      </c>
      <c r="Z2464" t="s">
        <v>6031</v>
      </c>
      <c r="AA2464" t="s">
        <v>6032</v>
      </c>
      <c r="AB2464" t="s">
        <v>6033</v>
      </c>
      <c r="AD2464" t="s">
        <v>6034</v>
      </c>
      <c r="AE2464" s="2">
        <v>45764.541666666664</v>
      </c>
      <c r="AF2464" t="s">
        <v>327</v>
      </c>
      <c r="AG2464" t="s">
        <v>4932</v>
      </c>
      <c r="AH2464" s="1">
        <v>45770</v>
      </c>
      <c r="AJ2464" t="s">
        <v>53</v>
      </c>
      <c r="AM2464">
        <v>1392</v>
      </c>
      <c r="AN2464" s="1">
        <v>45765</v>
      </c>
      <c r="AO2464" s="1">
        <v>45832</v>
      </c>
      <c r="AP2464" s="23">
        <v>2915254</v>
      </c>
      <c r="AQ2464" s="3">
        <v>2915254</v>
      </c>
      <c r="BM2464" t="s">
        <v>332</v>
      </c>
    </row>
    <row r="2465" spans="1:70" ht="15" customHeight="1" x14ac:dyDescent="0.25">
      <c r="A2465">
        <v>173566</v>
      </c>
      <c r="B2465">
        <v>173566</v>
      </c>
      <c r="F2465" s="52">
        <v>1</v>
      </c>
      <c r="J2465" s="49">
        <v>1</v>
      </c>
      <c r="L2465" s="54">
        <f t="shared" si="251"/>
        <v>11425693</v>
      </c>
      <c r="Q2465" t="s">
        <v>52</v>
      </c>
      <c r="R2465" t="s">
        <v>60</v>
      </c>
      <c r="S2465" t="s">
        <v>4920</v>
      </c>
      <c r="T2465">
        <v>847607</v>
      </c>
      <c r="U2465" s="1">
        <v>45655</v>
      </c>
      <c r="V2465" t="s">
        <v>4921</v>
      </c>
      <c r="W2465" t="s">
        <v>16121</v>
      </c>
      <c r="X2465" s="62" t="s">
        <v>13086</v>
      </c>
      <c r="Y2465" s="43">
        <v>10</v>
      </c>
      <c r="Z2465" t="s">
        <v>6035</v>
      </c>
      <c r="AA2465" t="s">
        <v>6036</v>
      </c>
      <c r="AB2465" t="s">
        <v>6037</v>
      </c>
      <c r="AD2465" t="s">
        <v>6038</v>
      </c>
      <c r="AE2465" s="2">
        <v>45764.444444444445</v>
      </c>
      <c r="AF2465" t="s">
        <v>6039</v>
      </c>
      <c r="AG2465" t="s">
        <v>4932</v>
      </c>
      <c r="AH2465" s="1">
        <v>45775</v>
      </c>
      <c r="AJ2465" t="s">
        <v>53</v>
      </c>
      <c r="AM2465">
        <v>1401</v>
      </c>
      <c r="AN2465" s="1">
        <v>45765</v>
      </c>
      <c r="AO2465" s="1">
        <v>45832</v>
      </c>
      <c r="AP2465" s="23">
        <v>11425693</v>
      </c>
      <c r="AQ2465" s="3">
        <v>11425693</v>
      </c>
      <c r="BM2465" t="s">
        <v>332</v>
      </c>
    </row>
    <row r="2466" spans="1:70" ht="15" customHeight="1" x14ac:dyDescent="0.25">
      <c r="A2466">
        <v>179991</v>
      </c>
      <c r="B2466">
        <v>179991</v>
      </c>
      <c r="F2466" s="52">
        <v>1</v>
      </c>
      <c r="J2466" s="49">
        <v>1</v>
      </c>
      <c r="L2466" s="54">
        <f t="shared" si="251"/>
        <v>4701218.37</v>
      </c>
      <c r="Q2466" t="s">
        <v>74</v>
      </c>
      <c r="R2466" t="s">
        <v>97</v>
      </c>
      <c r="S2466" t="s">
        <v>4920</v>
      </c>
      <c r="T2466">
        <v>766726</v>
      </c>
      <c r="U2466" s="1">
        <v>45523</v>
      </c>
      <c r="V2466" t="s">
        <v>4921</v>
      </c>
      <c r="W2466" t="s">
        <v>16121</v>
      </c>
      <c r="X2466" s="62" t="s">
        <v>13086</v>
      </c>
      <c r="Y2466" s="43">
        <v>10</v>
      </c>
      <c r="Z2466" t="s">
        <v>6040</v>
      </c>
      <c r="AA2466" t="s">
        <v>6041</v>
      </c>
      <c r="AB2466" t="s">
        <v>6042</v>
      </c>
      <c r="AD2466" t="s">
        <v>6043</v>
      </c>
      <c r="AE2466" s="2">
        <v>45629.805555555555</v>
      </c>
      <c r="AF2466" t="s">
        <v>6044</v>
      </c>
      <c r="AG2466" t="s">
        <v>4927</v>
      </c>
      <c r="AH2466" s="1">
        <v>45768</v>
      </c>
      <c r="AJ2466" t="s">
        <v>53</v>
      </c>
      <c r="AM2466">
        <v>656</v>
      </c>
      <c r="AN2466" s="1">
        <v>45765</v>
      </c>
      <c r="AO2466" s="1">
        <v>45812</v>
      </c>
      <c r="AP2466" s="23">
        <v>17959900</v>
      </c>
      <c r="AQ2466" s="3">
        <v>4701218.37</v>
      </c>
      <c r="BM2466" t="s">
        <v>332</v>
      </c>
    </row>
    <row r="2467" spans="1:70" ht="15" hidden="1" customHeight="1" x14ac:dyDescent="0.25">
      <c r="A2467" s="7">
        <v>173557</v>
      </c>
      <c r="B2467" s="7">
        <v>173557</v>
      </c>
      <c r="C2467" s="7"/>
      <c r="D2467" s="7"/>
      <c r="E2467" s="35"/>
      <c r="F2467" s="52">
        <v>1</v>
      </c>
      <c r="G2467" s="35"/>
      <c r="H2467" s="35"/>
      <c r="I2467" s="35"/>
      <c r="J2467" s="49"/>
      <c r="K2467" s="35"/>
      <c r="L2467" s="35"/>
      <c r="M2467" s="35"/>
      <c r="N2467" s="51">
        <v>1</v>
      </c>
      <c r="O2467" s="35"/>
      <c r="P2467" s="35"/>
      <c r="Q2467" s="7" t="s">
        <v>52</v>
      </c>
      <c r="R2467" s="7" t="s">
        <v>60</v>
      </c>
      <c r="S2467" s="7" t="s">
        <v>4920</v>
      </c>
      <c r="T2467" s="7">
        <v>877935</v>
      </c>
      <c r="U2467" s="8">
        <v>45708</v>
      </c>
      <c r="V2467" s="7" t="s">
        <v>4921</v>
      </c>
      <c r="W2467" s="7"/>
      <c r="X2467" s="40" t="s">
        <v>13086</v>
      </c>
      <c r="Y2467" s="41">
        <v>10</v>
      </c>
      <c r="Z2467" s="7" t="s">
        <v>14441</v>
      </c>
      <c r="AA2467" s="7" t="s">
        <v>14442</v>
      </c>
      <c r="AB2467" s="7" t="s">
        <v>14443</v>
      </c>
      <c r="AC2467" s="7"/>
      <c r="AD2467" s="7" t="s">
        <v>15722</v>
      </c>
      <c r="AE2467" s="9">
        <v>45708.604166666664</v>
      </c>
      <c r="AF2467" s="7" t="s">
        <v>6820</v>
      </c>
      <c r="AG2467" s="7" t="s">
        <v>4927</v>
      </c>
      <c r="AH2467" s="7"/>
      <c r="AI2467" s="7"/>
      <c r="AJ2467" s="7" t="s">
        <v>53</v>
      </c>
      <c r="AK2467" s="7"/>
      <c r="AL2467" s="7"/>
      <c r="AM2467" s="7">
        <v>1389</v>
      </c>
      <c r="AN2467" s="8">
        <v>45765</v>
      </c>
      <c r="AO2467" s="8">
        <v>45775</v>
      </c>
      <c r="AP2467" s="23">
        <v>25795644</v>
      </c>
      <c r="AQ2467" s="7"/>
      <c r="BM2467" s="7" t="s">
        <v>107</v>
      </c>
    </row>
    <row r="2468" spans="1:70" ht="15" hidden="1" customHeight="1" x14ac:dyDescent="0.25">
      <c r="A2468" s="17">
        <v>173563</v>
      </c>
      <c r="B2468" s="17">
        <v>173563</v>
      </c>
      <c r="C2468" s="17"/>
      <c r="D2468" s="17"/>
      <c r="E2468" s="52"/>
      <c r="F2468" s="52">
        <v>1</v>
      </c>
      <c r="G2468" s="52"/>
      <c r="H2468" s="52"/>
      <c r="I2468" s="52"/>
      <c r="J2468" s="52"/>
      <c r="K2468" s="52"/>
      <c r="L2468" s="52"/>
      <c r="M2468" s="52"/>
      <c r="N2468" s="52"/>
      <c r="O2468" s="52"/>
      <c r="P2468" s="50">
        <v>1</v>
      </c>
      <c r="Q2468" s="17" t="s">
        <v>101</v>
      </c>
      <c r="R2468" s="17" t="s">
        <v>607</v>
      </c>
      <c r="S2468" s="17" t="s">
        <v>4920</v>
      </c>
      <c r="T2468" s="17">
        <v>590273</v>
      </c>
      <c r="U2468" s="18">
        <v>45342</v>
      </c>
      <c r="V2468" s="17" t="s">
        <v>4921</v>
      </c>
      <c r="W2468" s="17"/>
      <c r="X2468" s="42" t="s">
        <v>13086</v>
      </c>
      <c r="Y2468" s="43">
        <v>10</v>
      </c>
      <c r="Z2468" s="17" t="s">
        <v>14444</v>
      </c>
      <c r="AA2468" s="17" t="s">
        <v>14445</v>
      </c>
      <c r="AB2468" s="17" t="s">
        <v>14446</v>
      </c>
      <c r="AD2468" s="17" t="s">
        <v>15723</v>
      </c>
      <c r="AE2468" s="20">
        <v>45700.583333333336</v>
      </c>
      <c r="AF2468" s="17" t="s">
        <v>105</v>
      </c>
      <c r="AG2468" s="17" t="s">
        <v>4927</v>
      </c>
      <c r="AJ2468" s="17" t="s">
        <v>53</v>
      </c>
      <c r="AM2468" s="17">
        <v>1396</v>
      </c>
      <c r="AN2468" s="18">
        <v>45765</v>
      </c>
      <c r="AO2468" s="17"/>
      <c r="AP2468" s="23">
        <v>4255480</v>
      </c>
      <c r="AQ2468" s="21"/>
      <c r="BM2468" t="s">
        <v>84</v>
      </c>
    </row>
    <row r="2469" spans="1:70" ht="15" customHeight="1" x14ac:dyDescent="0.25">
      <c r="A2469">
        <v>179944</v>
      </c>
      <c r="B2469">
        <v>179944</v>
      </c>
      <c r="E2469" s="34">
        <v>1</v>
      </c>
      <c r="I2469" s="49">
        <v>1</v>
      </c>
      <c r="K2469" s="31">
        <f t="shared" ref="K2469:K2470" si="252">AQ2469</f>
        <v>7750400</v>
      </c>
      <c r="Q2469" t="s">
        <v>74</v>
      </c>
      <c r="R2469" t="s">
        <v>74</v>
      </c>
      <c r="S2469" t="s">
        <v>63</v>
      </c>
      <c r="T2469">
        <v>365523</v>
      </c>
      <c r="U2469" s="1">
        <v>45442</v>
      </c>
      <c r="V2469" t="s">
        <v>130</v>
      </c>
      <c r="W2469" t="s">
        <v>16125</v>
      </c>
      <c r="X2469" s="69" t="s">
        <v>4863</v>
      </c>
      <c r="Y2469" s="43">
        <v>3</v>
      </c>
      <c r="Z2469" t="s">
        <v>1665</v>
      </c>
      <c r="AA2469" t="s">
        <v>784</v>
      </c>
      <c r="AB2469" t="s">
        <v>784</v>
      </c>
      <c r="AC2469">
        <v>310081100</v>
      </c>
      <c r="AD2469" t="s">
        <v>1666</v>
      </c>
      <c r="AE2469" s="2">
        <v>45727</v>
      </c>
      <c r="AF2469" t="s">
        <v>1667</v>
      </c>
      <c r="AH2469" s="1">
        <v>45776</v>
      </c>
      <c r="AI2469" s="4" t="s">
        <v>1668</v>
      </c>
      <c r="AJ2469" t="s">
        <v>70</v>
      </c>
      <c r="AM2469">
        <v>18252</v>
      </c>
      <c r="AN2469" s="1">
        <v>45767</v>
      </c>
      <c r="AO2469" s="1">
        <v>45782</v>
      </c>
      <c r="AP2469" s="23">
        <v>7750400</v>
      </c>
      <c r="AQ2469" s="3">
        <v>7750400</v>
      </c>
      <c r="AS2469" t="s">
        <v>147</v>
      </c>
      <c r="AT2469" t="s">
        <v>52</v>
      </c>
      <c r="AU2469" s="1">
        <v>45775</v>
      </c>
      <c r="AV2469" s="1">
        <v>45793</v>
      </c>
      <c r="AW2469">
        <v>-14</v>
      </c>
      <c r="AX2469">
        <v>0</v>
      </c>
      <c r="BA2469" t="s">
        <v>52</v>
      </c>
      <c r="BF2469" t="s">
        <v>1266</v>
      </c>
      <c r="BG2469">
        <v>1</v>
      </c>
      <c r="BH2469" t="s">
        <v>55</v>
      </c>
      <c r="BI2469">
        <v>96</v>
      </c>
      <c r="BJ2469" t="s">
        <v>56</v>
      </c>
      <c r="BM2469" t="s">
        <v>332</v>
      </c>
      <c r="BN2469" t="s">
        <v>58</v>
      </c>
      <c r="BO2469" t="s">
        <v>58</v>
      </c>
      <c r="BP2469" t="s">
        <v>58</v>
      </c>
      <c r="BQ2469" t="s">
        <v>1669</v>
      </c>
      <c r="BR2469" t="s">
        <v>1670</v>
      </c>
    </row>
    <row r="2470" spans="1:70" ht="15" customHeight="1" x14ac:dyDescent="0.25">
      <c r="A2470">
        <v>173601</v>
      </c>
      <c r="B2470">
        <v>173601</v>
      </c>
      <c r="E2470" s="34">
        <v>1</v>
      </c>
      <c r="I2470" s="49">
        <v>1</v>
      </c>
      <c r="K2470" s="31">
        <f t="shared" si="252"/>
        <v>7315000</v>
      </c>
      <c r="Q2470" t="s">
        <v>101</v>
      </c>
      <c r="R2470" t="s">
        <v>101</v>
      </c>
      <c r="S2470" t="s">
        <v>119</v>
      </c>
      <c r="T2470">
        <v>39621</v>
      </c>
      <c r="U2470" s="1">
        <v>45663</v>
      </c>
      <c r="V2470" t="s">
        <v>231</v>
      </c>
      <c r="W2470" t="s">
        <v>16125</v>
      </c>
      <c r="X2470" s="69" t="s">
        <v>4862</v>
      </c>
      <c r="Y2470" s="43" t="s">
        <v>4877</v>
      </c>
      <c r="Z2470" t="s">
        <v>1096</v>
      </c>
      <c r="AA2470" t="s">
        <v>233</v>
      </c>
      <c r="AB2470" t="s">
        <v>233</v>
      </c>
      <c r="AC2470">
        <v>201734156</v>
      </c>
      <c r="AD2470" t="s">
        <v>1403</v>
      </c>
      <c r="AE2470" s="2">
        <v>45768</v>
      </c>
      <c r="AF2470" t="s">
        <v>1615</v>
      </c>
      <c r="AH2470" s="1">
        <v>45771</v>
      </c>
      <c r="AI2470" s="4" t="s">
        <v>1616</v>
      </c>
      <c r="AJ2470" t="s">
        <v>70</v>
      </c>
      <c r="AM2470">
        <v>18278</v>
      </c>
      <c r="AN2470" s="1">
        <v>45768</v>
      </c>
      <c r="AO2470" s="1">
        <v>45775</v>
      </c>
      <c r="AP2470" s="23">
        <v>7315000</v>
      </c>
      <c r="AQ2470" s="3">
        <v>7315000</v>
      </c>
      <c r="AS2470" t="s">
        <v>147</v>
      </c>
      <c r="AT2470" t="s">
        <v>52</v>
      </c>
      <c r="AU2470" s="1">
        <v>45769</v>
      </c>
      <c r="AV2470" s="1">
        <v>45784</v>
      </c>
      <c r="AW2470">
        <v>-15</v>
      </c>
      <c r="AX2470">
        <v>0</v>
      </c>
      <c r="BA2470" t="s">
        <v>52</v>
      </c>
      <c r="BF2470" t="s">
        <v>233</v>
      </c>
      <c r="BG2470">
        <v>0</v>
      </c>
      <c r="BH2470" t="s">
        <v>55</v>
      </c>
      <c r="BI2470">
        <v>94</v>
      </c>
      <c r="BJ2470" t="s">
        <v>56</v>
      </c>
      <c r="BM2470" t="s">
        <v>332</v>
      </c>
      <c r="BN2470" t="s">
        <v>58</v>
      </c>
      <c r="BO2470" t="s">
        <v>58</v>
      </c>
      <c r="BP2470" t="s">
        <v>58</v>
      </c>
      <c r="BQ2470" t="s">
        <v>1617</v>
      </c>
      <c r="BR2470" t="s">
        <v>1406</v>
      </c>
    </row>
    <row r="2471" spans="1:70" ht="15" customHeight="1" x14ac:dyDescent="0.25">
      <c r="A2471">
        <v>173348</v>
      </c>
      <c r="B2471">
        <v>173348</v>
      </c>
      <c r="F2471" s="52">
        <v>1</v>
      </c>
      <c r="J2471" s="49">
        <v>1</v>
      </c>
      <c r="L2471" s="54">
        <f>AQ2471</f>
        <v>8579082.4000000004</v>
      </c>
      <c r="Q2471" t="s">
        <v>52</v>
      </c>
      <c r="R2471" t="s">
        <v>60</v>
      </c>
      <c r="S2471" t="s">
        <v>119</v>
      </c>
      <c r="T2471">
        <v>20277</v>
      </c>
      <c r="U2471" s="1">
        <v>45588</v>
      </c>
      <c r="V2471" t="s">
        <v>139</v>
      </c>
      <c r="W2471" t="s">
        <v>16125</v>
      </c>
      <c r="X2471" s="69" t="s">
        <v>4863</v>
      </c>
      <c r="Y2471" s="43">
        <v>3</v>
      </c>
      <c r="Z2471" t="s">
        <v>1618</v>
      </c>
      <c r="AA2471" t="s">
        <v>1619</v>
      </c>
      <c r="AB2471" t="s">
        <v>1619</v>
      </c>
      <c r="AC2471">
        <v>33103933410024</v>
      </c>
      <c r="AD2471" t="s">
        <v>1620</v>
      </c>
      <c r="AE2471" s="2">
        <v>45709.9375</v>
      </c>
      <c r="AF2471" t="s">
        <v>1621</v>
      </c>
      <c r="AH2471" s="1">
        <v>45775</v>
      </c>
      <c r="AI2471" t="s">
        <v>1622</v>
      </c>
      <c r="AJ2471" t="s">
        <v>53</v>
      </c>
      <c r="AK2471" t="s">
        <v>1622</v>
      </c>
      <c r="AM2471">
        <v>260</v>
      </c>
      <c r="AN2471" s="1">
        <v>45768</v>
      </c>
      <c r="AO2471" s="1">
        <v>45790</v>
      </c>
      <c r="AP2471" s="23">
        <v>12255832</v>
      </c>
      <c r="AQ2471" s="3">
        <v>8579082.4000000004</v>
      </c>
      <c r="AS2471" t="s">
        <v>1211</v>
      </c>
      <c r="AT2471" t="s">
        <v>511</v>
      </c>
      <c r="AU2471" s="1">
        <v>45754</v>
      </c>
      <c r="AV2471" s="1">
        <v>45810</v>
      </c>
      <c r="AW2471">
        <v>-15</v>
      </c>
      <c r="AX2471">
        <v>0</v>
      </c>
      <c r="BA2471" t="s">
        <v>52</v>
      </c>
      <c r="BF2471" t="s">
        <v>145</v>
      </c>
      <c r="BG2471">
        <v>1</v>
      </c>
      <c r="BH2471" t="s">
        <v>55</v>
      </c>
      <c r="BI2471">
        <v>233</v>
      </c>
      <c r="BJ2471" t="s">
        <v>56</v>
      </c>
      <c r="BM2471" t="s">
        <v>332</v>
      </c>
      <c r="BN2471" t="s">
        <v>58</v>
      </c>
      <c r="BO2471" t="s">
        <v>58</v>
      </c>
      <c r="BP2471" t="s">
        <v>58</v>
      </c>
      <c r="BQ2471" t="s">
        <v>1623</v>
      </c>
      <c r="BR2471" t="s">
        <v>1624</v>
      </c>
    </row>
    <row r="2472" spans="1:70" ht="15" hidden="1" customHeight="1" x14ac:dyDescent="0.25">
      <c r="A2472">
        <v>173572</v>
      </c>
      <c r="B2472">
        <v>173572</v>
      </c>
      <c r="F2472" s="52">
        <v>1</v>
      </c>
      <c r="P2472" s="50">
        <v>1</v>
      </c>
      <c r="Q2472" t="s">
        <v>52</v>
      </c>
      <c r="R2472" t="s">
        <v>61</v>
      </c>
      <c r="S2472" t="s">
        <v>63</v>
      </c>
      <c r="T2472">
        <v>358551</v>
      </c>
      <c r="U2472" s="1">
        <v>45414</v>
      </c>
      <c r="V2472" t="s">
        <v>231</v>
      </c>
      <c r="X2472" s="42" t="s">
        <v>4862</v>
      </c>
      <c r="Y2472" s="43">
        <v>3</v>
      </c>
      <c r="Z2472" t="s">
        <v>1625</v>
      </c>
      <c r="AA2472" t="s">
        <v>1626</v>
      </c>
      <c r="AB2472" t="s">
        <v>1626</v>
      </c>
      <c r="AC2472">
        <v>33006900270628</v>
      </c>
      <c r="AD2472" t="s">
        <v>1627</v>
      </c>
      <c r="AE2472" s="2">
        <v>45753</v>
      </c>
      <c r="AF2472" t="s">
        <v>1628</v>
      </c>
      <c r="AJ2472" t="s">
        <v>53</v>
      </c>
      <c r="AM2472">
        <v>262</v>
      </c>
      <c r="AN2472" s="1">
        <v>45768</v>
      </c>
      <c r="AR2472" s="1">
        <v>45773</v>
      </c>
      <c r="AS2472" t="s">
        <v>54</v>
      </c>
      <c r="AT2472" t="s">
        <v>52</v>
      </c>
      <c r="AU2472" s="1">
        <v>45768</v>
      </c>
      <c r="AV2472" s="1">
        <v>45810</v>
      </c>
      <c r="AX2472">
        <v>0</v>
      </c>
      <c r="BF2472" t="s">
        <v>1626</v>
      </c>
      <c r="BG2472">
        <v>0</v>
      </c>
      <c r="BH2472" t="s">
        <v>55</v>
      </c>
      <c r="BJ2472" t="s">
        <v>56</v>
      </c>
      <c r="BM2472" t="s">
        <v>57</v>
      </c>
      <c r="BN2472" t="s">
        <v>58</v>
      </c>
      <c r="BO2472" t="s">
        <v>59</v>
      </c>
      <c r="BP2472" t="s">
        <v>59</v>
      </c>
      <c r="BQ2472" t="s">
        <v>1629</v>
      </c>
      <c r="BR2472" t="s">
        <v>1630</v>
      </c>
    </row>
    <row r="2473" spans="1:70" ht="15" customHeight="1" x14ac:dyDescent="0.25">
      <c r="A2473">
        <v>173573</v>
      </c>
      <c r="B2473">
        <v>173573</v>
      </c>
      <c r="E2473" s="34">
        <v>1</v>
      </c>
      <c r="I2473" s="49">
        <v>1</v>
      </c>
      <c r="K2473" s="31">
        <f t="shared" ref="K2473:K2474" si="253">AQ2473</f>
        <v>2361281.17</v>
      </c>
      <c r="Q2473" t="s">
        <v>52</v>
      </c>
      <c r="R2473" t="s">
        <v>369</v>
      </c>
      <c r="S2473" t="s">
        <v>63</v>
      </c>
      <c r="T2473">
        <v>303201</v>
      </c>
      <c r="U2473" s="1">
        <v>44846</v>
      </c>
      <c r="V2473" t="s">
        <v>370</v>
      </c>
      <c r="W2473" t="s">
        <v>16125</v>
      </c>
      <c r="X2473" s="69" t="s">
        <v>4872</v>
      </c>
      <c r="Y2473" s="43">
        <v>3.14</v>
      </c>
      <c r="Z2473" t="s">
        <v>1631</v>
      </c>
      <c r="AA2473" t="s">
        <v>1632</v>
      </c>
      <c r="AB2473" t="s">
        <v>1633</v>
      </c>
      <c r="AC2473">
        <v>52705006750041</v>
      </c>
      <c r="AD2473" t="s">
        <v>1634</v>
      </c>
      <c r="AE2473" s="2">
        <v>45735</v>
      </c>
      <c r="AF2473" t="s">
        <v>624</v>
      </c>
      <c r="AH2473" s="1">
        <v>45775</v>
      </c>
      <c r="AI2473" t="s">
        <v>1635</v>
      </c>
      <c r="AJ2473" t="s">
        <v>70</v>
      </c>
      <c r="AK2473" t="s">
        <v>1635</v>
      </c>
      <c r="AM2473">
        <v>261</v>
      </c>
      <c r="AN2473" s="1">
        <v>45768</v>
      </c>
      <c r="AO2473" s="1">
        <v>45790</v>
      </c>
      <c r="AP2473" s="23">
        <v>1861574</v>
      </c>
      <c r="AQ2473" s="3">
        <v>2361281.17</v>
      </c>
      <c r="AS2473" t="s">
        <v>54</v>
      </c>
      <c r="AT2473" t="s">
        <v>52</v>
      </c>
      <c r="AU2473" s="1">
        <v>45768</v>
      </c>
      <c r="AV2473" s="1">
        <v>45821</v>
      </c>
      <c r="AW2473">
        <v>-15</v>
      </c>
      <c r="AX2473">
        <v>0</v>
      </c>
      <c r="BA2473" t="s">
        <v>52</v>
      </c>
      <c r="BF2473" t="s">
        <v>1632</v>
      </c>
      <c r="BG2473">
        <v>1</v>
      </c>
      <c r="BH2473" t="s">
        <v>55</v>
      </c>
      <c r="BI2473">
        <v>231</v>
      </c>
      <c r="BJ2473" t="s">
        <v>56</v>
      </c>
      <c r="BM2473" t="s">
        <v>332</v>
      </c>
      <c r="BN2473" t="s">
        <v>58</v>
      </c>
      <c r="BO2473" t="s">
        <v>58</v>
      </c>
      <c r="BP2473" t="s">
        <v>58</v>
      </c>
      <c r="BQ2473" t="s">
        <v>1636</v>
      </c>
      <c r="BR2473" t="s">
        <v>1637</v>
      </c>
    </row>
    <row r="2474" spans="1:70" ht="15" customHeight="1" x14ac:dyDescent="0.25">
      <c r="A2474">
        <v>173615</v>
      </c>
      <c r="B2474">
        <v>173615</v>
      </c>
      <c r="E2474" s="34">
        <v>1</v>
      </c>
      <c r="I2474" s="49">
        <v>1</v>
      </c>
      <c r="K2474" s="31">
        <f t="shared" si="253"/>
        <v>24091200</v>
      </c>
      <c r="Q2474" t="s">
        <v>74</v>
      </c>
      <c r="R2474" t="s">
        <v>74</v>
      </c>
      <c r="S2474" t="s">
        <v>63</v>
      </c>
      <c r="T2474">
        <v>372430</v>
      </c>
      <c r="U2474" s="1">
        <v>45495</v>
      </c>
      <c r="V2474" t="s">
        <v>130</v>
      </c>
      <c r="W2474" t="s">
        <v>16125</v>
      </c>
      <c r="X2474" s="69" t="s">
        <v>4863</v>
      </c>
      <c r="Y2474" s="43">
        <v>3</v>
      </c>
      <c r="Z2474" t="s">
        <v>1639</v>
      </c>
      <c r="AA2474" t="s">
        <v>784</v>
      </c>
      <c r="AB2474" t="s">
        <v>784</v>
      </c>
      <c r="AC2474">
        <v>310081100</v>
      </c>
      <c r="AD2474" t="s">
        <v>1640</v>
      </c>
      <c r="AE2474" s="2">
        <v>45733</v>
      </c>
      <c r="AF2474" t="s">
        <v>903</v>
      </c>
      <c r="AH2474" s="1">
        <v>45806</v>
      </c>
      <c r="AI2474" s="4" t="s">
        <v>1641</v>
      </c>
      <c r="AJ2474" t="s">
        <v>70</v>
      </c>
      <c r="AM2474">
        <v>18279</v>
      </c>
      <c r="AN2474" s="1">
        <v>45768</v>
      </c>
      <c r="AO2474" s="1">
        <v>45833</v>
      </c>
      <c r="AP2474" s="23">
        <v>28408900</v>
      </c>
      <c r="AQ2474" s="3">
        <v>24091200</v>
      </c>
      <c r="AS2474" t="s">
        <v>267</v>
      </c>
      <c r="AT2474" t="s">
        <v>52</v>
      </c>
      <c r="AU2474" s="1">
        <v>45770</v>
      </c>
      <c r="AV2474" s="1">
        <v>45838</v>
      </c>
      <c r="AW2474">
        <v>-11</v>
      </c>
      <c r="AX2474">
        <v>0</v>
      </c>
      <c r="BA2474" t="s">
        <v>52</v>
      </c>
      <c r="BF2474" t="s">
        <v>1266</v>
      </c>
      <c r="BG2474">
        <v>1</v>
      </c>
      <c r="BH2474" t="s">
        <v>55</v>
      </c>
      <c r="BI2474">
        <v>115</v>
      </c>
      <c r="BJ2474" t="s">
        <v>56</v>
      </c>
      <c r="BM2474" t="s">
        <v>332</v>
      </c>
      <c r="BN2474" t="s">
        <v>58</v>
      </c>
      <c r="BO2474" t="s">
        <v>58</v>
      </c>
      <c r="BP2474" t="s">
        <v>58</v>
      </c>
      <c r="BQ2474" t="s">
        <v>1642</v>
      </c>
      <c r="BR2474" t="s">
        <v>1643</v>
      </c>
    </row>
    <row r="2475" spans="1:70" ht="15" hidden="1" customHeight="1" x14ac:dyDescent="0.25">
      <c r="A2475">
        <v>173574</v>
      </c>
      <c r="B2475">
        <v>173574</v>
      </c>
      <c r="F2475" s="52">
        <v>1</v>
      </c>
      <c r="P2475" s="50">
        <v>1</v>
      </c>
      <c r="Q2475" t="s">
        <v>74</v>
      </c>
      <c r="R2475" t="s">
        <v>74</v>
      </c>
      <c r="S2475" t="s">
        <v>119</v>
      </c>
      <c r="T2475">
        <v>34516</v>
      </c>
      <c r="U2475" s="1">
        <v>45638</v>
      </c>
      <c r="V2475" t="s">
        <v>176</v>
      </c>
      <c r="X2475" s="42" t="s">
        <v>4862</v>
      </c>
      <c r="Y2475" s="43">
        <v>3</v>
      </c>
      <c r="Z2475" t="s">
        <v>1644</v>
      </c>
      <c r="AA2475" t="s">
        <v>1645</v>
      </c>
      <c r="AB2475" t="s">
        <v>1646</v>
      </c>
      <c r="AC2475">
        <v>51403006600012</v>
      </c>
      <c r="AD2475" t="s">
        <v>1647</v>
      </c>
      <c r="AE2475" s="2">
        <v>45764</v>
      </c>
      <c r="AF2475" t="s">
        <v>1648</v>
      </c>
      <c r="AH2475" s="1">
        <v>45833</v>
      </c>
      <c r="AI2475" t="s">
        <v>1649</v>
      </c>
      <c r="AJ2475" t="s">
        <v>53</v>
      </c>
      <c r="AK2475" t="s">
        <v>1649</v>
      </c>
      <c r="AM2475">
        <v>263</v>
      </c>
      <c r="AN2475" s="1">
        <v>45768</v>
      </c>
      <c r="AP2475" s="23">
        <v>4396000</v>
      </c>
      <c r="AQ2475" s="3"/>
      <c r="AR2475" s="1">
        <v>45838</v>
      </c>
      <c r="AS2475" t="s">
        <v>54</v>
      </c>
      <c r="AT2475" t="s">
        <v>52</v>
      </c>
      <c r="AU2475" s="1">
        <v>45768</v>
      </c>
      <c r="AV2475" s="1">
        <v>45833</v>
      </c>
      <c r="AW2475">
        <v>-10</v>
      </c>
      <c r="AX2475">
        <v>0</v>
      </c>
      <c r="BA2475" t="s">
        <v>52</v>
      </c>
      <c r="BF2475" t="s">
        <v>1645</v>
      </c>
      <c r="BH2475" t="s">
        <v>55</v>
      </c>
      <c r="BI2475">
        <v>324</v>
      </c>
      <c r="BJ2475" t="s">
        <v>56</v>
      </c>
      <c r="BM2475" t="s">
        <v>84</v>
      </c>
      <c r="BN2475" t="s">
        <v>58</v>
      </c>
      <c r="BO2475" t="s">
        <v>59</v>
      </c>
      <c r="BP2475" t="s">
        <v>59</v>
      </c>
      <c r="BR2475" t="s">
        <v>1650</v>
      </c>
    </row>
    <row r="2476" spans="1:70" ht="15" hidden="1" customHeight="1" x14ac:dyDescent="0.25">
      <c r="A2476">
        <v>173571</v>
      </c>
      <c r="B2476">
        <v>173571</v>
      </c>
      <c r="F2476" s="52">
        <v>1</v>
      </c>
      <c r="P2476" s="50">
        <v>1</v>
      </c>
      <c r="Q2476" t="s">
        <v>101</v>
      </c>
      <c r="R2476" t="s">
        <v>990</v>
      </c>
      <c r="S2476" t="s">
        <v>63</v>
      </c>
      <c r="T2476">
        <v>342337</v>
      </c>
      <c r="U2476" s="1">
        <v>45371</v>
      </c>
      <c r="V2476" t="s">
        <v>338</v>
      </c>
      <c r="X2476" s="42" t="s">
        <v>4863</v>
      </c>
      <c r="Y2476" s="43">
        <v>3</v>
      </c>
      <c r="Z2476" t="s">
        <v>1651</v>
      </c>
      <c r="AA2476" t="s">
        <v>1652</v>
      </c>
      <c r="AB2476" t="s">
        <v>1652</v>
      </c>
      <c r="AC2476">
        <v>32608850590060</v>
      </c>
      <c r="AD2476" t="s">
        <v>1653</v>
      </c>
      <c r="AE2476" s="2">
        <v>45715.638888888891</v>
      </c>
      <c r="AF2476" t="s">
        <v>1654</v>
      </c>
      <c r="AJ2476" t="s">
        <v>53</v>
      </c>
      <c r="AM2476">
        <v>264</v>
      </c>
      <c r="AN2476" s="1">
        <v>45768</v>
      </c>
      <c r="AR2476" s="1">
        <v>45773</v>
      </c>
      <c r="AS2476" t="s">
        <v>54</v>
      </c>
      <c r="AT2476" t="s">
        <v>52</v>
      </c>
      <c r="AU2476" s="1">
        <v>45768</v>
      </c>
      <c r="AV2476" s="1">
        <v>45810</v>
      </c>
      <c r="AX2476">
        <v>0</v>
      </c>
      <c r="BF2476" t="s">
        <v>704</v>
      </c>
      <c r="BG2476">
        <v>1</v>
      </c>
      <c r="BH2476" t="s">
        <v>55</v>
      </c>
      <c r="BJ2476" t="s">
        <v>56</v>
      </c>
      <c r="BM2476" t="s">
        <v>57</v>
      </c>
      <c r="BN2476" t="s">
        <v>58</v>
      </c>
      <c r="BO2476" t="s">
        <v>59</v>
      </c>
      <c r="BP2476" t="s">
        <v>59</v>
      </c>
      <c r="BQ2476" t="s">
        <v>1655</v>
      </c>
      <c r="BR2476" t="s">
        <v>1656</v>
      </c>
    </row>
    <row r="2477" spans="1:70" ht="15" customHeight="1" x14ac:dyDescent="0.25">
      <c r="A2477">
        <v>173595</v>
      </c>
      <c r="B2477">
        <v>173595</v>
      </c>
      <c r="F2477" s="52">
        <v>1</v>
      </c>
      <c r="J2477" s="49">
        <v>1</v>
      </c>
      <c r="L2477" s="54">
        <f t="shared" ref="L2477:L2493" si="254">AQ2477</f>
        <v>1050000</v>
      </c>
      <c r="Q2477" t="s">
        <v>52</v>
      </c>
      <c r="R2477" t="s">
        <v>60</v>
      </c>
      <c r="S2477" t="s">
        <v>119</v>
      </c>
      <c r="T2477">
        <v>46511</v>
      </c>
      <c r="U2477" s="1">
        <v>45695</v>
      </c>
      <c r="V2477" t="s">
        <v>1657</v>
      </c>
      <c r="W2477" t="s">
        <v>16123</v>
      </c>
      <c r="X2477" s="65" t="s">
        <v>4864</v>
      </c>
      <c r="Y2477" s="43">
        <v>1</v>
      </c>
      <c r="Z2477" t="s">
        <v>1658</v>
      </c>
      <c r="AA2477" t="s">
        <v>1659</v>
      </c>
      <c r="AB2477" t="s">
        <v>1659</v>
      </c>
      <c r="AC2477">
        <v>50710096620031</v>
      </c>
      <c r="AD2477" t="s">
        <v>1659</v>
      </c>
      <c r="AE2477" s="2">
        <v>45761</v>
      </c>
      <c r="AF2477" t="s">
        <v>1660</v>
      </c>
      <c r="AH2477" s="1">
        <v>45771</v>
      </c>
      <c r="AI2477" s="4" t="s">
        <v>1661</v>
      </c>
      <c r="AJ2477" t="s">
        <v>53</v>
      </c>
      <c r="AK2477" t="s">
        <v>1662</v>
      </c>
      <c r="AM2477">
        <v>18277</v>
      </c>
      <c r="AN2477" s="1">
        <v>45768</v>
      </c>
      <c r="AO2477" s="1">
        <v>45782</v>
      </c>
      <c r="AP2477" s="23">
        <v>1050000</v>
      </c>
      <c r="AQ2477" s="3">
        <v>1050000</v>
      </c>
      <c r="AS2477" t="s">
        <v>267</v>
      </c>
      <c r="AT2477" t="s">
        <v>52</v>
      </c>
      <c r="AU2477" s="1">
        <v>45769</v>
      </c>
      <c r="AV2477" s="1">
        <v>45793</v>
      </c>
      <c r="AW2477">
        <v>15</v>
      </c>
      <c r="AX2477">
        <v>0</v>
      </c>
      <c r="BA2477" t="s">
        <v>52</v>
      </c>
      <c r="BG2477">
        <v>0</v>
      </c>
      <c r="BH2477" t="s">
        <v>55</v>
      </c>
      <c r="BI2477">
        <v>95</v>
      </c>
      <c r="BJ2477" t="s">
        <v>56</v>
      </c>
      <c r="BM2477" t="s">
        <v>332</v>
      </c>
      <c r="BN2477" t="s">
        <v>58</v>
      </c>
      <c r="BO2477" t="s">
        <v>58</v>
      </c>
      <c r="BP2477" t="s">
        <v>58</v>
      </c>
      <c r="BQ2477" t="s">
        <v>1663</v>
      </c>
      <c r="BR2477" t="s">
        <v>1664</v>
      </c>
    </row>
    <row r="2478" spans="1:70" ht="15" customHeight="1" x14ac:dyDescent="0.25">
      <c r="A2478">
        <v>173591</v>
      </c>
      <c r="B2478">
        <v>173591</v>
      </c>
      <c r="F2478" s="52">
        <v>1</v>
      </c>
      <c r="J2478" s="49">
        <v>1</v>
      </c>
      <c r="L2478" s="54">
        <f t="shared" si="254"/>
        <v>4500000</v>
      </c>
      <c r="Q2478" t="s">
        <v>74</v>
      </c>
      <c r="R2478" t="s">
        <v>5447</v>
      </c>
      <c r="S2478" t="s">
        <v>4920</v>
      </c>
      <c r="T2478">
        <v>480554</v>
      </c>
      <c r="U2478" s="1">
        <v>45226</v>
      </c>
      <c r="V2478" t="s">
        <v>4921</v>
      </c>
      <c r="W2478" t="s">
        <v>16121</v>
      </c>
      <c r="X2478" s="62" t="s">
        <v>13086</v>
      </c>
      <c r="Y2478" s="43">
        <v>10</v>
      </c>
      <c r="Z2478" t="s">
        <v>5920</v>
      </c>
      <c r="AA2478" t="s">
        <v>5921</v>
      </c>
      <c r="AB2478" t="s">
        <v>5922</v>
      </c>
      <c r="AD2478" t="s">
        <v>5923</v>
      </c>
      <c r="AE2478" s="2">
        <v>45571.5</v>
      </c>
      <c r="AF2478" t="s">
        <v>5924</v>
      </c>
      <c r="AG2478" t="s">
        <v>4927</v>
      </c>
      <c r="AH2478" s="1">
        <v>45775</v>
      </c>
      <c r="AJ2478" t="s">
        <v>53</v>
      </c>
      <c r="AM2478">
        <v>1416</v>
      </c>
      <c r="AN2478" s="1">
        <v>45768</v>
      </c>
      <c r="AO2478" s="1">
        <v>45832</v>
      </c>
      <c r="AP2478" s="23">
        <v>11700000</v>
      </c>
      <c r="AQ2478" s="3">
        <v>4500000</v>
      </c>
      <c r="BM2478" t="s">
        <v>332</v>
      </c>
    </row>
    <row r="2479" spans="1:70" ht="15" customHeight="1" x14ac:dyDescent="0.25">
      <c r="A2479">
        <v>173586</v>
      </c>
      <c r="B2479">
        <v>173586</v>
      </c>
      <c r="F2479" s="52">
        <v>1</v>
      </c>
      <c r="J2479" s="49">
        <v>1</v>
      </c>
      <c r="L2479" s="54">
        <f t="shared" si="254"/>
        <v>2519781</v>
      </c>
      <c r="Q2479" t="s">
        <v>74</v>
      </c>
      <c r="R2479" t="s">
        <v>5025</v>
      </c>
      <c r="S2479" t="s">
        <v>4920</v>
      </c>
      <c r="T2479">
        <v>614849</v>
      </c>
      <c r="U2479" s="1">
        <v>45363</v>
      </c>
      <c r="V2479" t="s">
        <v>4921</v>
      </c>
      <c r="W2479" t="s">
        <v>16121</v>
      </c>
      <c r="X2479" s="62" t="s">
        <v>13086</v>
      </c>
      <c r="Y2479" s="43">
        <v>10</v>
      </c>
      <c r="Z2479" t="s">
        <v>5925</v>
      </c>
      <c r="AA2479" t="s">
        <v>5926</v>
      </c>
      <c r="AB2479" t="s">
        <v>5927</v>
      </c>
      <c r="AD2479" t="s">
        <v>5928</v>
      </c>
      <c r="AE2479" s="2">
        <v>45699.416666666664</v>
      </c>
      <c r="AF2479" t="s">
        <v>1149</v>
      </c>
      <c r="AG2479" t="s">
        <v>4927</v>
      </c>
      <c r="AH2479" s="1">
        <v>45778</v>
      </c>
      <c r="AJ2479" t="s">
        <v>53</v>
      </c>
      <c r="AM2479">
        <v>1421</v>
      </c>
      <c r="AN2479" s="1">
        <v>45768</v>
      </c>
      <c r="AO2479" s="1">
        <v>45832</v>
      </c>
      <c r="AP2479" s="23">
        <v>2519781</v>
      </c>
      <c r="AQ2479" s="3">
        <v>2519781</v>
      </c>
      <c r="BM2479" t="s">
        <v>332</v>
      </c>
    </row>
    <row r="2480" spans="1:70" ht="15" customHeight="1" x14ac:dyDescent="0.25">
      <c r="A2480">
        <v>173579</v>
      </c>
      <c r="B2480">
        <v>173579</v>
      </c>
      <c r="F2480" s="52">
        <v>1</v>
      </c>
      <c r="J2480" s="49">
        <v>1</v>
      </c>
      <c r="L2480" s="54">
        <f t="shared" si="254"/>
        <v>14000000</v>
      </c>
      <c r="Q2480" t="s">
        <v>52</v>
      </c>
      <c r="R2480" t="s">
        <v>60</v>
      </c>
      <c r="S2480" t="s">
        <v>4920</v>
      </c>
      <c r="T2480">
        <v>848834</v>
      </c>
      <c r="U2480" s="1">
        <v>45659</v>
      </c>
      <c r="V2480" t="s">
        <v>4921</v>
      </c>
      <c r="W2480" t="s">
        <v>16121</v>
      </c>
      <c r="X2480" s="62" t="s">
        <v>13086</v>
      </c>
      <c r="Y2480" s="43">
        <v>10</v>
      </c>
      <c r="Z2480" t="s">
        <v>5929</v>
      </c>
      <c r="AA2480" t="s">
        <v>5930</v>
      </c>
      <c r="AB2480" t="s">
        <v>5931</v>
      </c>
      <c r="AD2480" t="s">
        <v>5932</v>
      </c>
      <c r="AE2480" s="2">
        <v>45764.635416666664</v>
      </c>
      <c r="AF2480" t="s">
        <v>5933</v>
      </c>
      <c r="AG2480" t="s">
        <v>4932</v>
      </c>
      <c r="AH2480" s="1">
        <v>45778</v>
      </c>
      <c r="AJ2480" t="s">
        <v>53</v>
      </c>
      <c r="AM2480">
        <v>1407</v>
      </c>
      <c r="AN2480" s="1">
        <v>45768</v>
      </c>
      <c r="AO2480" s="1">
        <v>45793</v>
      </c>
      <c r="AP2480" s="23">
        <v>18656000</v>
      </c>
      <c r="AQ2480" s="3">
        <v>14000000</v>
      </c>
      <c r="BM2480" t="s">
        <v>332</v>
      </c>
    </row>
    <row r="2481" spans="1:65" ht="15" customHeight="1" x14ac:dyDescent="0.25">
      <c r="A2481">
        <v>173578</v>
      </c>
      <c r="B2481">
        <v>173578</v>
      </c>
      <c r="F2481" s="52">
        <v>1</v>
      </c>
      <c r="J2481" s="49">
        <v>1</v>
      </c>
      <c r="L2481" s="54">
        <f t="shared" si="254"/>
        <v>13543881.6</v>
      </c>
      <c r="Q2481" t="s">
        <v>74</v>
      </c>
      <c r="R2481" t="s">
        <v>5025</v>
      </c>
      <c r="S2481" t="s">
        <v>4957</v>
      </c>
      <c r="T2481">
        <v>104026</v>
      </c>
      <c r="U2481" s="1">
        <v>45441</v>
      </c>
      <c r="V2481" t="s">
        <v>4921</v>
      </c>
      <c r="W2481" t="s">
        <v>16121</v>
      </c>
      <c r="X2481" s="62" t="s">
        <v>13086</v>
      </c>
      <c r="Y2481" s="43">
        <v>10</v>
      </c>
      <c r="Z2481" t="s">
        <v>5934</v>
      </c>
      <c r="AA2481" t="s">
        <v>5935</v>
      </c>
      <c r="AB2481" t="s">
        <v>5936</v>
      </c>
      <c r="AD2481" t="s">
        <v>5937</v>
      </c>
      <c r="AE2481" s="2">
        <v>45765.427083333336</v>
      </c>
      <c r="AF2481" t="s">
        <v>5000</v>
      </c>
      <c r="AG2481" t="s">
        <v>4932</v>
      </c>
      <c r="AH2481" s="1">
        <v>45778</v>
      </c>
      <c r="AJ2481" t="s">
        <v>53</v>
      </c>
      <c r="AM2481">
        <v>1405</v>
      </c>
      <c r="AN2481" s="1">
        <v>45768</v>
      </c>
      <c r="AO2481" s="1">
        <v>45820</v>
      </c>
      <c r="AP2481" s="23">
        <v>13543881.6</v>
      </c>
      <c r="AQ2481" s="3">
        <v>13543881.6</v>
      </c>
      <c r="BM2481" t="s">
        <v>332</v>
      </c>
    </row>
    <row r="2482" spans="1:65" ht="15" customHeight="1" x14ac:dyDescent="0.25">
      <c r="A2482">
        <v>173576</v>
      </c>
      <c r="B2482">
        <v>173576</v>
      </c>
      <c r="F2482" s="52">
        <v>1</v>
      </c>
      <c r="J2482" s="49">
        <v>1</v>
      </c>
      <c r="L2482" s="54">
        <f t="shared" si="254"/>
        <v>12863929.75</v>
      </c>
      <c r="Q2482" t="s">
        <v>52</v>
      </c>
      <c r="R2482" t="s">
        <v>60</v>
      </c>
      <c r="S2482" t="s">
        <v>4920</v>
      </c>
      <c r="T2482">
        <v>886793</v>
      </c>
      <c r="U2482" s="1">
        <v>45721</v>
      </c>
      <c r="V2482" t="s">
        <v>4921</v>
      </c>
      <c r="W2482" t="s">
        <v>16121</v>
      </c>
      <c r="X2482" s="62" t="s">
        <v>13086</v>
      </c>
      <c r="Y2482" s="43">
        <v>10</v>
      </c>
      <c r="Z2482" t="s">
        <v>5938</v>
      </c>
      <c r="AA2482" t="s">
        <v>5939</v>
      </c>
      <c r="AB2482" t="s">
        <v>5940</v>
      </c>
      <c r="AD2482" t="s">
        <v>5941</v>
      </c>
      <c r="AE2482" s="2">
        <v>45765.418749999997</v>
      </c>
      <c r="AF2482" t="s">
        <v>1213</v>
      </c>
      <c r="AG2482" t="s">
        <v>4932</v>
      </c>
      <c r="AH2482" s="1">
        <v>45778</v>
      </c>
      <c r="AJ2482" t="s">
        <v>53</v>
      </c>
      <c r="AM2482">
        <v>1404</v>
      </c>
      <c r="AN2482" s="1">
        <v>45768</v>
      </c>
      <c r="AO2482" s="1">
        <v>45832</v>
      </c>
      <c r="AP2482" s="23">
        <v>12863929.75</v>
      </c>
      <c r="AQ2482" s="3">
        <v>12863929.75</v>
      </c>
      <c r="BM2482" t="s">
        <v>332</v>
      </c>
    </row>
    <row r="2483" spans="1:65" ht="15" customHeight="1" x14ac:dyDescent="0.25">
      <c r="A2483">
        <v>173577</v>
      </c>
      <c r="B2483">
        <v>173577</v>
      </c>
      <c r="F2483" s="52">
        <v>1</v>
      </c>
      <c r="J2483" s="49">
        <v>1</v>
      </c>
      <c r="L2483" s="54">
        <f t="shared" si="254"/>
        <v>8334114.4299999997</v>
      </c>
      <c r="Q2483" t="s">
        <v>52</v>
      </c>
      <c r="R2483" t="s">
        <v>60</v>
      </c>
      <c r="S2483" t="s">
        <v>4920</v>
      </c>
      <c r="T2483">
        <v>804362</v>
      </c>
      <c r="U2483" s="1">
        <v>45576</v>
      </c>
      <c r="V2483" t="s">
        <v>4921</v>
      </c>
      <c r="W2483" t="s">
        <v>16121</v>
      </c>
      <c r="X2483" s="62" t="s">
        <v>13086</v>
      </c>
      <c r="Y2483" s="43">
        <v>10</v>
      </c>
      <c r="Z2483" t="s">
        <v>5942</v>
      </c>
      <c r="AA2483" t="s">
        <v>5943</v>
      </c>
      <c r="AB2483" t="s">
        <v>5944</v>
      </c>
      <c r="AD2483" t="s">
        <v>5945</v>
      </c>
      <c r="AE2483" s="2">
        <v>45725.416666666664</v>
      </c>
      <c r="AF2483" t="s">
        <v>4995</v>
      </c>
      <c r="AG2483" t="s">
        <v>4927</v>
      </c>
      <c r="AH2483" s="1">
        <v>45778</v>
      </c>
      <c r="AJ2483" t="s">
        <v>53</v>
      </c>
      <c r="AM2483">
        <v>1406</v>
      </c>
      <c r="AN2483" s="1">
        <v>45768</v>
      </c>
      <c r="AO2483" s="1">
        <v>45818</v>
      </c>
      <c r="AP2483" s="23">
        <v>8719975</v>
      </c>
      <c r="AQ2483" s="3">
        <v>8334114.4299999997</v>
      </c>
      <c r="BM2483" t="s">
        <v>332</v>
      </c>
    </row>
    <row r="2484" spans="1:65" ht="15" customHeight="1" x14ac:dyDescent="0.25">
      <c r="A2484">
        <v>173594</v>
      </c>
      <c r="B2484">
        <v>173594</v>
      </c>
      <c r="F2484" s="52">
        <v>1</v>
      </c>
      <c r="J2484" s="49">
        <v>1</v>
      </c>
      <c r="L2484" s="54">
        <f t="shared" si="254"/>
        <v>4000000</v>
      </c>
      <c r="Q2484" t="s">
        <v>74</v>
      </c>
      <c r="R2484" t="s">
        <v>5447</v>
      </c>
      <c r="S2484" t="s">
        <v>4920</v>
      </c>
      <c r="T2484">
        <v>480554</v>
      </c>
      <c r="U2484" s="1">
        <v>45226</v>
      </c>
      <c r="V2484" t="s">
        <v>4921</v>
      </c>
      <c r="W2484" t="s">
        <v>16121</v>
      </c>
      <c r="X2484" s="62" t="s">
        <v>13086</v>
      </c>
      <c r="Y2484" s="43">
        <v>10</v>
      </c>
      <c r="Z2484" t="s">
        <v>5920</v>
      </c>
      <c r="AA2484" t="s">
        <v>5921</v>
      </c>
      <c r="AB2484" t="s">
        <v>5946</v>
      </c>
      <c r="AD2484" t="s">
        <v>5923</v>
      </c>
      <c r="AE2484" s="2">
        <v>45571.5</v>
      </c>
      <c r="AF2484" t="s">
        <v>5924</v>
      </c>
      <c r="AG2484" t="s">
        <v>4927</v>
      </c>
      <c r="AH2484" s="1">
        <v>45775</v>
      </c>
      <c r="AJ2484" t="s">
        <v>53</v>
      </c>
      <c r="AM2484">
        <v>1413</v>
      </c>
      <c r="AN2484" s="1">
        <v>45768</v>
      </c>
      <c r="AO2484" s="1">
        <v>45832</v>
      </c>
      <c r="AP2484" s="23">
        <v>10400000</v>
      </c>
      <c r="AQ2484" s="3">
        <v>4000000</v>
      </c>
      <c r="BM2484" t="s">
        <v>332</v>
      </c>
    </row>
    <row r="2485" spans="1:65" ht="15" customHeight="1" x14ac:dyDescent="0.25">
      <c r="A2485">
        <v>173587</v>
      </c>
      <c r="B2485">
        <v>173587</v>
      </c>
      <c r="F2485" s="52">
        <v>1</v>
      </c>
      <c r="J2485" s="49">
        <v>1</v>
      </c>
      <c r="L2485" s="54">
        <f t="shared" si="254"/>
        <v>8953860</v>
      </c>
      <c r="Q2485" t="s">
        <v>52</v>
      </c>
      <c r="R2485" t="s">
        <v>52</v>
      </c>
      <c r="S2485" t="s">
        <v>4920</v>
      </c>
      <c r="T2485">
        <v>751834</v>
      </c>
      <c r="U2485" s="1">
        <v>45505</v>
      </c>
      <c r="V2485" t="s">
        <v>4921</v>
      </c>
      <c r="W2485" t="s">
        <v>16121</v>
      </c>
      <c r="X2485" s="62" t="s">
        <v>13086</v>
      </c>
      <c r="Y2485" s="43">
        <v>10</v>
      </c>
      <c r="Z2485" t="s">
        <v>5947</v>
      </c>
      <c r="AA2485" t="s">
        <v>5948</v>
      </c>
      <c r="AB2485" t="s">
        <v>5949</v>
      </c>
      <c r="AD2485" t="s">
        <v>5950</v>
      </c>
      <c r="AE2485" s="2">
        <v>45727.833333333336</v>
      </c>
      <c r="AF2485" t="s">
        <v>776</v>
      </c>
      <c r="AG2485" t="s">
        <v>4927</v>
      </c>
      <c r="AH2485" s="1">
        <v>45778</v>
      </c>
      <c r="AJ2485" t="s">
        <v>53</v>
      </c>
      <c r="AM2485">
        <v>1420</v>
      </c>
      <c r="AN2485" s="1">
        <v>45768</v>
      </c>
      <c r="AO2485" s="1">
        <v>45832</v>
      </c>
      <c r="AP2485" s="23">
        <v>8953860</v>
      </c>
      <c r="AQ2485" s="3">
        <v>8953860</v>
      </c>
      <c r="BM2485" t="s">
        <v>332</v>
      </c>
    </row>
    <row r="2486" spans="1:65" ht="15" customHeight="1" x14ac:dyDescent="0.25">
      <c r="A2486">
        <v>173584</v>
      </c>
      <c r="B2486">
        <v>173584</v>
      </c>
      <c r="F2486" s="52">
        <v>1</v>
      </c>
      <c r="J2486" s="49">
        <v>1</v>
      </c>
      <c r="L2486" s="54">
        <f t="shared" si="254"/>
        <v>12092383</v>
      </c>
      <c r="Q2486" t="s">
        <v>74</v>
      </c>
      <c r="R2486" t="s">
        <v>74</v>
      </c>
      <c r="S2486" t="s">
        <v>4920</v>
      </c>
      <c r="T2486">
        <v>824402</v>
      </c>
      <c r="U2486" s="1">
        <v>45610</v>
      </c>
      <c r="V2486" t="s">
        <v>4921</v>
      </c>
      <c r="W2486" t="s">
        <v>16121</v>
      </c>
      <c r="X2486" s="62" t="s">
        <v>13086</v>
      </c>
      <c r="Y2486" s="43">
        <v>10</v>
      </c>
      <c r="Z2486" t="s">
        <v>5951</v>
      </c>
      <c r="AA2486" t="s">
        <v>5952</v>
      </c>
      <c r="AB2486" t="s">
        <v>5953</v>
      </c>
      <c r="AD2486" t="s">
        <v>5954</v>
      </c>
      <c r="AE2486" s="2">
        <v>45765.4375</v>
      </c>
      <c r="AF2486" t="s">
        <v>5955</v>
      </c>
      <c r="AG2486" t="s">
        <v>4932</v>
      </c>
      <c r="AH2486" s="1">
        <v>45778</v>
      </c>
      <c r="AJ2486" t="s">
        <v>53</v>
      </c>
      <c r="AM2486">
        <v>1408</v>
      </c>
      <c r="AN2486" s="1">
        <v>45768</v>
      </c>
      <c r="AO2486" s="1">
        <v>45832</v>
      </c>
      <c r="AP2486" s="23">
        <v>12092383</v>
      </c>
      <c r="AQ2486" s="3">
        <v>12092383</v>
      </c>
      <c r="BM2486" t="s">
        <v>332</v>
      </c>
    </row>
    <row r="2487" spans="1:65" ht="15" customHeight="1" x14ac:dyDescent="0.25">
      <c r="A2487">
        <v>173593</v>
      </c>
      <c r="B2487">
        <v>173593</v>
      </c>
      <c r="F2487" s="52">
        <v>1</v>
      </c>
      <c r="J2487" s="49">
        <v>1</v>
      </c>
      <c r="L2487" s="54">
        <f t="shared" si="254"/>
        <v>3150000</v>
      </c>
      <c r="Q2487" t="s">
        <v>74</v>
      </c>
      <c r="R2487" t="s">
        <v>5447</v>
      </c>
      <c r="S2487" t="s">
        <v>4920</v>
      </c>
      <c r="T2487">
        <v>480554</v>
      </c>
      <c r="U2487" s="1">
        <v>45226</v>
      </c>
      <c r="V2487" t="s">
        <v>4921</v>
      </c>
      <c r="W2487" t="s">
        <v>16121</v>
      </c>
      <c r="X2487" s="62" t="s">
        <v>13086</v>
      </c>
      <c r="Y2487" s="43">
        <v>10</v>
      </c>
      <c r="Z2487" t="s">
        <v>5920</v>
      </c>
      <c r="AA2487" t="s">
        <v>5921</v>
      </c>
      <c r="AB2487" t="s">
        <v>5956</v>
      </c>
      <c r="AD2487" t="s">
        <v>5923</v>
      </c>
      <c r="AE2487" s="2">
        <v>45571.5</v>
      </c>
      <c r="AF2487" t="s">
        <v>5924</v>
      </c>
      <c r="AG2487" t="s">
        <v>4927</v>
      </c>
      <c r="AH2487" s="1">
        <v>45775</v>
      </c>
      <c r="AJ2487" t="s">
        <v>53</v>
      </c>
      <c r="AM2487">
        <v>1415</v>
      </c>
      <c r="AN2487" s="1">
        <v>45768</v>
      </c>
      <c r="AO2487" s="1">
        <v>45832</v>
      </c>
      <c r="AP2487" s="23">
        <v>9100000</v>
      </c>
      <c r="AQ2487" s="3">
        <v>3150000</v>
      </c>
      <c r="BM2487" t="s">
        <v>332</v>
      </c>
    </row>
    <row r="2488" spans="1:65" ht="15" customHeight="1" x14ac:dyDescent="0.25">
      <c r="A2488">
        <v>173589</v>
      </c>
      <c r="B2488">
        <v>173589</v>
      </c>
      <c r="F2488" s="52">
        <v>1</v>
      </c>
      <c r="J2488" s="49">
        <v>1</v>
      </c>
      <c r="L2488" s="54">
        <f t="shared" si="254"/>
        <v>2491520</v>
      </c>
      <c r="Q2488" t="s">
        <v>52</v>
      </c>
      <c r="R2488" t="s">
        <v>60</v>
      </c>
      <c r="S2488" t="s">
        <v>4920</v>
      </c>
      <c r="T2488">
        <v>659491</v>
      </c>
      <c r="U2488" s="1">
        <v>45403</v>
      </c>
      <c r="V2488" t="s">
        <v>4921</v>
      </c>
      <c r="W2488" t="s">
        <v>16121</v>
      </c>
      <c r="X2488" s="62" t="s">
        <v>13086</v>
      </c>
      <c r="Y2488" s="43">
        <v>10</v>
      </c>
      <c r="Z2488" t="s">
        <v>5957</v>
      </c>
      <c r="AA2488" t="s">
        <v>5958</v>
      </c>
      <c r="AB2488" t="s">
        <v>5959</v>
      </c>
      <c r="AD2488" t="s">
        <v>5960</v>
      </c>
      <c r="AE2488" s="2">
        <v>45764.930555555555</v>
      </c>
      <c r="AF2488" t="s">
        <v>100</v>
      </c>
      <c r="AG2488" t="s">
        <v>4932</v>
      </c>
      <c r="AH2488" s="1">
        <v>45778</v>
      </c>
      <c r="AJ2488" t="s">
        <v>53</v>
      </c>
      <c r="AM2488">
        <v>1418</v>
      </c>
      <c r="AN2488" s="1">
        <v>45768</v>
      </c>
      <c r="AO2488" s="1">
        <v>45832</v>
      </c>
      <c r="AP2488" s="23">
        <v>2491520</v>
      </c>
      <c r="AQ2488" s="3">
        <v>2491520</v>
      </c>
      <c r="BM2488" t="s">
        <v>332</v>
      </c>
    </row>
    <row r="2489" spans="1:65" ht="15" customHeight="1" x14ac:dyDescent="0.25">
      <c r="A2489">
        <v>173588</v>
      </c>
      <c r="B2489">
        <v>173588</v>
      </c>
      <c r="F2489" s="52">
        <v>1</v>
      </c>
      <c r="J2489" s="49">
        <v>1</v>
      </c>
      <c r="L2489" s="54">
        <f t="shared" si="254"/>
        <v>5098552</v>
      </c>
      <c r="Q2489" t="s">
        <v>101</v>
      </c>
      <c r="R2489" t="s">
        <v>5961</v>
      </c>
      <c r="S2489" t="s">
        <v>4920</v>
      </c>
      <c r="T2489">
        <v>507064</v>
      </c>
      <c r="U2489" s="1">
        <v>45250</v>
      </c>
      <c r="V2489" t="s">
        <v>4921</v>
      </c>
      <c r="W2489" t="s">
        <v>16121</v>
      </c>
      <c r="X2489" s="62" t="s">
        <v>13086</v>
      </c>
      <c r="Y2489" s="43">
        <v>10</v>
      </c>
      <c r="Z2489" t="s">
        <v>5962</v>
      </c>
      <c r="AA2489" t="s">
        <v>5963</v>
      </c>
      <c r="AB2489" t="s">
        <v>5964</v>
      </c>
      <c r="AD2489" t="s">
        <v>5965</v>
      </c>
      <c r="AE2489" s="2">
        <v>45531.5625</v>
      </c>
      <c r="AF2489" t="s">
        <v>5966</v>
      </c>
      <c r="AG2489" t="s">
        <v>4927</v>
      </c>
      <c r="AH2489" s="1">
        <v>45778</v>
      </c>
      <c r="AJ2489" t="s">
        <v>53</v>
      </c>
      <c r="AM2489">
        <v>1419</v>
      </c>
      <c r="AN2489" s="1">
        <v>45768</v>
      </c>
      <c r="AO2489" s="1">
        <v>45832</v>
      </c>
      <c r="AP2489" s="23">
        <v>5098552</v>
      </c>
      <c r="AQ2489" s="3">
        <v>5098552</v>
      </c>
      <c r="BM2489" t="s">
        <v>332</v>
      </c>
    </row>
    <row r="2490" spans="1:65" ht="15" customHeight="1" x14ac:dyDescent="0.25">
      <c r="A2490">
        <v>173575</v>
      </c>
      <c r="B2490">
        <v>173575</v>
      </c>
      <c r="F2490" s="52">
        <v>1</v>
      </c>
      <c r="J2490" s="49">
        <v>1</v>
      </c>
      <c r="L2490" s="54">
        <f t="shared" si="254"/>
        <v>4956452</v>
      </c>
      <c r="Q2490" t="s">
        <v>74</v>
      </c>
      <c r="R2490" t="s">
        <v>74</v>
      </c>
      <c r="S2490" t="s">
        <v>4920</v>
      </c>
      <c r="T2490">
        <v>856728</v>
      </c>
      <c r="U2490" s="1">
        <v>45673</v>
      </c>
      <c r="V2490" t="s">
        <v>4921</v>
      </c>
      <c r="W2490" t="s">
        <v>16121</v>
      </c>
      <c r="X2490" s="62" t="s">
        <v>13086</v>
      </c>
      <c r="Y2490" s="43">
        <v>10</v>
      </c>
      <c r="Z2490" t="s">
        <v>5967</v>
      </c>
      <c r="AA2490" t="s">
        <v>5968</v>
      </c>
      <c r="AB2490" t="s">
        <v>5969</v>
      </c>
      <c r="AD2490" t="s">
        <v>5970</v>
      </c>
      <c r="AE2490" s="2">
        <v>45767.4375</v>
      </c>
      <c r="AF2490" t="s">
        <v>1399</v>
      </c>
      <c r="AG2490" t="s">
        <v>4932</v>
      </c>
      <c r="AH2490" s="1">
        <v>45778</v>
      </c>
      <c r="AJ2490" t="s">
        <v>53</v>
      </c>
      <c r="AM2490">
        <v>1403</v>
      </c>
      <c r="AN2490" s="1">
        <v>45768</v>
      </c>
      <c r="AO2490" s="1">
        <v>45832</v>
      </c>
      <c r="AP2490" s="23">
        <v>4956452</v>
      </c>
      <c r="AQ2490" s="3">
        <v>4956452</v>
      </c>
      <c r="BM2490" t="s">
        <v>332</v>
      </c>
    </row>
    <row r="2491" spans="1:65" ht="15" customHeight="1" x14ac:dyDescent="0.25">
      <c r="A2491">
        <v>173583</v>
      </c>
      <c r="B2491">
        <v>173583</v>
      </c>
      <c r="F2491" s="52">
        <v>1</v>
      </c>
      <c r="J2491" s="49">
        <v>1</v>
      </c>
      <c r="L2491" s="54">
        <f t="shared" si="254"/>
        <v>9314154</v>
      </c>
      <c r="Q2491" t="s">
        <v>52</v>
      </c>
      <c r="R2491" t="s">
        <v>60</v>
      </c>
      <c r="S2491" t="s">
        <v>4920</v>
      </c>
      <c r="T2491">
        <v>878872</v>
      </c>
      <c r="U2491" s="1">
        <v>45709</v>
      </c>
      <c r="V2491" t="s">
        <v>4921</v>
      </c>
      <c r="W2491" t="s">
        <v>16121</v>
      </c>
      <c r="X2491" s="62" t="s">
        <v>13086</v>
      </c>
      <c r="Y2491" s="43">
        <v>10</v>
      </c>
      <c r="Z2491" t="s">
        <v>5971</v>
      </c>
      <c r="AA2491" t="s">
        <v>5972</v>
      </c>
      <c r="AB2491" t="s">
        <v>5973</v>
      </c>
      <c r="AD2491" t="s">
        <v>5974</v>
      </c>
      <c r="AE2491" s="2">
        <v>45766.495138888888</v>
      </c>
      <c r="AF2491" t="s">
        <v>5975</v>
      </c>
      <c r="AG2491" t="s">
        <v>4932</v>
      </c>
      <c r="AH2491" s="1">
        <v>45778</v>
      </c>
      <c r="AJ2491" t="s">
        <v>53</v>
      </c>
      <c r="AM2491">
        <v>1412</v>
      </c>
      <c r="AN2491" s="1">
        <v>45768</v>
      </c>
      <c r="AO2491" s="1">
        <v>45832</v>
      </c>
      <c r="AP2491" s="23">
        <v>9314154</v>
      </c>
      <c r="AQ2491" s="3">
        <v>9314154</v>
      </c>
      <c r="BM2491" t="s">
        <v>332</v>
      </c>
    </row>
    <row r="2492" spans="1:65" ht="15" customHeight="1" x14ac:dyDescent="0.25">
      <c r="A2492">
        <v>173582</v>
      </c>
      <c r="B2492">
        <v>173582</v>
      </c>
      <c r="F2492" s="52">
        <v>1</v>
      </c>
      <c r="J2492" s="49">
        <v>1</v>
      </c>
      <c r="L2492" s="54">
        <f t="shared" si="254"/>
        <v>10123845</v>
      </c>
      <c r="Q2492" t="s">
        <v>74</v>
      </c>
      <c r="R2492" t="s">
        <v>230</v>
      </c>
      <c r="S2492" t="s">
        <v>4957</v>
      </c>
      <c r="T2492">
        <v>113052</v>
      </c>
      <c r="U2492" s="1">
        <v>45489</v>
      </c>
      <c r="V2492" t="s">
        <v>4921</v>
      </c>
      <c r="W2492" t="s">
        <v>16121</v>
      </c>
      <c r="X2492" s="62" t="s">
        <v>13086</v>
      </c>
      <c r="Y2492" s="43">
        <v>10</v>
      </c>
      <c r="Z2492" t="s">
        <v>5976</v>
      </c>
      <c r="AA2492" t="s">
        <v>5977</v>
      </c>
      <c r="AB2492" t="s">
        <v>5978</v>
      </c>
      <c r="AD2492" t="s">
        <v>5979</v>
      </c>
      <c r="AE2492" s="2">
        <v>45746.520833333336</v>
      </c>
      <c r="AF2492" t="s">
        <v>5980</v>
      </c>
      <c r="AG2492" t="s">
        <v>4927</v>
      </c>
      <c r="AH2492" s="1">
        <v>45778</v>
      </c>
      <c r="AJ2492" t="s">
        <v>53</v>
      </c>
      <c r="AM2492">
        <v>1411</v>
      </c>
      <c r="AN2492" s="1">
        <v>45768</v>
      </c>
      <c r="AO2492" s="1">
        <v>45832</v>
      </c>
      <c r="AP2492" s="23">
        <v>10123845</v>
      </c>
      <c r="AQ2492" s="3">
        <v>10123845</v>
      </c>
      <c r="BM2492" t="s">
        <v>332</v>
      </c>
    </row>
    <row r="2493" spans="1:65" ht="15" customHeight="1" x14ac:dyDescent="0.25">
      <c r="A2493">
        <v>173592</v>
      </c>
      <c r="B2493">
        <v>173592</v>
      </c>
      <c r="F2493" s="52">
        <v>1</v>
      </c>
      <c r="J2493" s="49">
        <v>1</v>
      </c>
      <c r="L2493" s="54">
        <f t="shared" si="254"/>
        <v>3442930</v>
      </c>
      <c r="Q2493" t="s">
        <v>74</v>
      </c>
      <c r="R2493" t="s">
        <v>97</v>
      </c>
      <c r="S2493" t="s">
        <v>4920</v>
      </c>
      <c r="T2493">
        <v>782234</v>
      </c>
      <c r="U2493" s="1">
        <v>45541</v>
      </c>
      <c r="V2493" t="s">
        <v>4921</v>
      </c>
      <c r="W2493" t="s">
        <v>16121</v>
      </c>
      <c r="X2493" s="62" t="s">
        <v>13086</v>
      </c>
      <c r="Y2493" s="43">
        <v>10</v>
      </c>
      <c r="Z2493" t="s">
        <v>5981</v>
      </c>
      <c r="AA2493" t="s">
        <v>5982</v>
      </c>
      <c r="AB2493" t="s">
        <v>5983</v>
      </c>
      <c r="AD2493" t="s">
        <v>5984</v>
      </c>
      <c r="AE2493" s="2">
        <v>45701.913194444445</v>
      </c>
      <c r="AF2493" t="s">
        <v>5985</v>
      </c>
      <c r="AG2493" t="s">
        <v>4927</v>
      </c>
      <c r="AH2493" s="1">
        <v>45778</v>
      </c>
      <c r="AJ2493" t="s">
        <v>53</v>
      </c>
      <c r="AM2493">
        <v>1414</v>
      </c>
      <c r="AN2493" s="1">
        <v>45768</v>
      </c>
      <c r="AO2493" s="1">
        <v>45832</v>
      </c>
      <c r="AP2493" s="23">
        <v>3442930</v>
      </c>
      <c r="AQ2493" s="3">
        <v>3442930</v>
      </c>
      <c r="BM2493" t="s">
        <v>332</v>
      </c>
    </row>
    <row r="2494" spans="1:65" ht="15" hidden="1" customHeight="1" x14ac:dyDescent="0.25">
      <c r="A2494" s="17">
        <v>173580</v>
      </c>
      <c r="B2494" s="17">
        <v>173580</v>
      </c>
      <c r="C2494" s="17"/>
      <c r="D2494" s="17"/>
      <c r="E2494" s="52"/>
      <c r="F2494" s="52">
        <v>1</v>
      </c>
      <c r="G2494" s="52"/>
      <c r="H2494" s="52"/>
      <c r="I2494" s="52"/>
      <c r="J2494" s="52"/>
      <c r="K2494" s="52"/>
      <c r="L2494" s="52"/>
      <c r="M2494" s="52"/>
      <c r="N2494" s="52"/>
      <c r="O2494" s="52"/>
      <c r="P2494" s="50">
        <v>1</v>
      </c>
      <c r="Q2494" s="17" t="s">
        <v>52</v>
      </c>
      <c r="R2494" s="17" t="s">
        <v>60</v>
      </c>
      <c r="S2494" s="17" t="s">
        <v>4957</v>
      </c>
      <c r="T2494" s="17">
        <v>122758</v>
      </c>
      <c r="U2494" s="18">
        <v>45552</v>
      </c>
      <c r="V2494" s="17" t="s">
        <v>4921</v>
      </c>
      <c r="W2494" s="17"/>
      <c r="X2494" s="42" t="s">
        <v>13086</v>
      </c>
      <c r="Y2494" s="43">
        <v>10</v>
      </c>
      <c r="Z2494" s="17" t="s">
        <v>14432</v>
      </c>
      <c r="AA2494" s="17" t="s">
        <v>14433</v>
      </c>
      <c r="AB2494" s="17" t="s">
        <v>14434</v>
      </c>
      <c r="AD2494" s="17" t="s">
        <v>15719</v>
      </c>
      <c r="AE2494" s="20">
        <v>45765.770833333336</v>
      </c>
      <c r="AF2494" s="17" t="s">
        <v>5000</v>
      </c>
      <c r="AG2494" s="17" t="s">
        <v>4932</v>
      </c>
      <c r="AJ2494" s="17" t="s">
        <v>53</v>
      </c>
      <c r="AM2494" s="17">
        <v>1409</v>
      </c>
      <c r="AN2494" s="18">
        <v>45768</v>
      </c>
      <c r="AO2494" s="17"/>
      <c r="AP2494" s="23">
        <v>7021260</v>
      </c>
      <c r="AQ2494" s="21"/>
      <c r="BM2494" t="s">
        <v>84</v>
      </c>
    </row>
    <row r="2495" spans="1:65" ht="15" hidden="1" customHeight="1" x14ac:dyDescent="0.25">
      <c r="A2495" s="17">
        <v>173581</v>
      </c>
      <c r="B2495" s="17">
        <v>173581</v>
      </c>
      <c r="C2495" s="17"/>
      <c r="D2495" s="17"/>
      <c r="E2495" s="52"/>
      <c r="F2495" s="52">
        <v>1</v>
      </c>
      <c r="G2495" s="52"/>
      <c r="H2495" s="52"/>
      <c r="I2495" s="52"/>
      <c r="J2495" s="52"/>
      <c r="K2495" s="52"/>
      <c r="L2495" s="52"/>
      <c r="M2495" s="52"/>
      <c r="N2495" s="52"/>
      <c r="O2495" s="52"/>
      <c r="P2495" s="50">
        <v>1</v>
      </c>
      <c r="Q2495" s="17" t="s">
        <v>52</v>
      </c>
      <c r="R2495" s="17" t="s">
        <v>60</v>
      </c>
      <c r="S2495" s="17" t="s">
        <v>4957</v>
      </c>
      <c r="T2495" s="17">
        <v>79413</v>
      </c>
      <c r="U2495" s="18">
        <v>45334</v>
      </c>
      <c r="V2495" s="17" t="s">
        <v>4921</v>
      </c>
      <c r="W2495" s="17"/>
      <c r="X2495" s="42" t="s">
        <v>13086</v>
      </c>
      <c r="Y2495" s="43">
        <v>10</v>
      </c>
      <c r="Z2495" s="17" t="s">
        <v>14435</v>
      </c>
      <c r="AA2495" s="17" t="s">
        <v>14436</v>
      </c>
      <c r="AB2495" s="17" t="s">
        <v>14437</v>
      </c>
      <c r="AD2495" s="17" t="s">
        <v>15720</v>
      </c>
      <c r="AE2495" s="20">
        <v>45672.013888888891</v>
      </c>
      <c r="AF2495" s="17" t="s">
        <v>1526</v>
      </c>
      <c r="AG2495" s="17" t="s">
        <v>4927</v>
      </c>
      <c r="AJ2495" s="17" t="s">
        <v>53</v>
      </c>
      <c r="AM2495" s="17">
        <v>1410</v>
      </c>
      <c r="AN2495" s="18">
        <v>45768</v>
      </c>
      <c r="AO2495" s="17"/>
      <c r="AP2495" s="23">
        <v>11962420</v>
      </c>
      <c r="AQ2495" s="21"/>
      <c r="BM2495" t="s">
        <v>84</v>
      </c>
    </row>
    <row r="2496" spans="1:65" ht="15" hidden="1" customHeight="1" x14ac:dyDescent="0.25">
      <c r="A2496" s="17">
        <v>173590</v>
      </c>
      <c r="B2496" s="17">
        <v>173590</v>
      </c>
      <c r="C2496" s="17"/>
      <c r="D2496" s="17"/>
      <c r="E2496" s="52"/>
      <c r="F2496" s="52">
        <v>1</v>
      </c>
      <c r="G2496" s="52"/>
      <c r="H2496" s="52"/>
      <c r="I2496" s="52"/>
      <c r="J2496" s="52"/>
      <c r="K2496" s="52"/>
      <c r="L2496" s="52"/>
      <c r="M2496" s="52"/>
      <c r="N2496" s="52"/>
      <c r="O2496" s="52"/>
      <c r="P2496" s="50">
        <v>1</v>
      </c>
      <c r="Q2496" s="17" t="s">
        <v>52</v>
      </c>
      <c r="R2496" s="17" t="s">
        <v>60</v>
      </c>
      <c r="S2496" s="17" t="s">
        <v>4920</v>
      </c>
      <c r="T2496" s="17">
        <v>883191</v>
      </c>
      <c r="U2496" s="18">
        <v>45715</v>
      </c>
      <c r="V2496" s="17" t="s">
        <v>4921</v>
      </c>
      <c r="W2496" s="17"/>
      <c r="X2496" s="42" t="s">
        <v>13086</v>
      </c>
      <c r="Y2496" s="43">
        <v>10</v>
      </c>
      <c r="Z2496" s="17" t="s">
        <v>14438</v>
      </c>
      <c r="AA2496" s="17" t="s">
        <v>14439</v>
      </c>
      <c r="AB2496" s="17" t="s">
        <v>14440</v>
      </c>
      <c r="AD2496" s="17" t="s">
        <v>15721</v>
      </c>
      <c r="AE2496" s="20">
        <v>45765.902777777781</v>
      </c>
      <c r="AF2496" s="17" t="s">
        <v>1638</v>
      </c>
      <c r="AG2496" s="17" t="s">
        <v>4932</v>
      </c>
      <c r="AJ2496" s="17" t="s">
        <v>53</v>
      </c>
      <c r="AM2496" s="17">
        <v>1417</v>
      </c>
      <c r="AN2496" s="18">
        <v>45768</v>
      </c>
      <c r="AO2496" s="17"/>
      <c r="AP2496" s="23">
        <v>7301960</v>
      </c>
      <c r="AQ2496" s="21"/>
      <c r="BM2496" t="s">
        <v>84</v>
      </c>
    </row>
    <row r="2497" spans="1:70" ht="15" customHeight="1" x14ac:dyDescent="0.25">
      <c r="A2497">
        <v>173519</v>
      </c>
      <c r="B2497">
        <v>173519</v>
      </c>
      <c r="F2497" s="52">
        <v>1</v>
      </c>
      <c r="J2497" s="49">
        <v>1</v>
      </c>
      <c r="L2497" s="54">
        <f>AQ2497</f>
        <v>34596975</v>
      </c>
      <c r="Q2497" t="s">
        <v>52</v>
      </c>
      <c r="R2497" t="s">
        <v>60</v>
      </c>
      <c r="S2497" t="s">
        <v>196</v>
      </c>
      <c r="T2497">
        <v>16839</v>
      </c>
      <c r="U2497" s="1">
        <v>45435</v>
      </c>
      <c r="V2497" t="s">
        <v>139</v>
      </c>
      <c r="W2497" t="s">
        <v>16125</v>
      </c>
      <c r="X2497" s="69" t="s">
        <v>4863</v>
      </c>
      <c r="Y2497" s="43">
        <v>3</v>
      </c>
      <c r="Z2497" t="s">
        <v>1575</v>
      </c>
      <c r="AA2497" t="s">
        <v>1576</v>
      </c>
      <c r="AB2497" t="s">
        <v>1576</v>
      </c>
      <c r="AC2497">
        <v>31404795430017</v>
      </c>
      <c r="AD2497" t="s">
        <v>1577</v>
      </c>
      <c r="AE2497" s="2">
        <v>45665</v>
      </c>
      <c r="AF2497" t="s">
        <v>1578</v>
      </c>
      <c r="AH2497" s="1">
        <v>45776</v>
      </c>
      <c r="AI2497" t="s">
        <v>1579</v>
      </c>
      <c r="AJ2497" t="s">
        <v>53</v>
      </c>
      <c r="AK2497" t="s">
        <v>1579</v>
      </c>
      <c r="AM2497">
        <v>265</v>
      </c>
      <c r="AN2497" s="1">
        <v>45769</v>
      </c>
      <c r="AO2497" s="1">
        <v>45790</v>
      </c>
      <c r="AP2497" s="23">
        <v>65899000</v>
      </c>
      <c r="AQ2497" s="3">
        <v>34596975</v>
      </c>
      <c r="AS2497" t="s">
        <v>380</v>
      </c>
      <c r="AT2497" t="s">
        <v>381</v>
      </c>
      <c r="AU2497" s="1">
        <v>45763</v>
      </c>
      <c r="AV2497" s="1">
        <v>45810</v>
      </c>
      <c r="AW2497">
        <v>-8</v>
      </c>
      <c r="AX2497">
        <v>0</v>
      </c>
      <c r="BA2497" t="s">
        <v>52</v>
      </c>
      <c r="BF2497" t="s">
        <v>145</v>
      </c>
      <c r="BG2497">
        <v>1</v>
      </c>
      <c r="BH2497" t="s">
        <v>55</v>
      </c>
      <c r="BI2497">
        <v>235</v>
      </c>
      <c r="BJ2497" t="s">
        <v>56</v>
      </c>
      <c r="BM2497" t="s">
        <v>332</v>
      </c>
      <c r="BN2497" t="s">
        <v>58</v>
      </c>
      <c r="BO2497" t="s">
        <v>58</v>
      </c>
      <c r="BP2497" t="s">
        <v>58</v>
      </c>
      <c r="BQ2497" t="s">
        <v>1580</v>
      </c>
      <c r="BR2497" t="s">
        <v>1581</v>
      </c>
    </row>
    <row r="2498" spans="1:70" ht="15" hidden="1" customHeight="1" x14ac:dyDescent="0.25">
      <c r="A2498" s="7">
        <v>173439</v>
      </c>
      <c r="B2498" s="7">
        <v>173439</v>
      </c>
      <c r="C2498" s="7"/>
      <c r="D2498" s="7"/>
      <c r="E2498" s="35"/>
      <c r="F2498" s="52">
        <v>1</v>
      </c>
      <c r="G2498" s="35"/>
      <c r="H2498" s="35"/>
      <c r="I2498" s="35"/>
      <c r="J2498" s="49"/>
      <c r="K2498" s="35"/>
      <c r="L2498" s="35"/>
      <c r="M2498" s="35"/>
      <c r="N2498" s="51">
        <v>1</v>
      </c>
      <c r="O2498" s="35"/>
      <c r="P2498" s="35"/>
      <c r="Q2498" s="7" t="s">
        <v>52</v>
      </c>
      <c r="R2498" s="7" t="s">
        <v>60</v>
      </c>
      <c r="S2498" s="7" t="s">
        <v>119</v>
      </c>
      <c r="T2498" s="7">
        <v>36037</v>
      </c>
      <c r="U2498" s="8">
        <v>45644</v>
      </c>
      <c r="V2498" s="7" t="s">
        <v>139</v>
      </c>
      <c r="W2498" s="7"/>
      <c r="X2498" s="40" t="s">
        <v>4863</v>
      </c>
      <c r="Y2498" s="41">
        <v>3</v>
      </c>
      <c r="Z2498" s="7" t="s">
        <v>1582</v>
      </c>
      <c r="AA2498" s="7" t="s">
        <v>1583</v>
      </c>
      <c r="AB2498" s="7" t="s">
        <v>1583</v>
      </c>
      <c r="AC2498" s="7">
        <v>30511997320013</v>
      </c>
      <c r="AD2498" s="7" t="s">
        <v>1584</v>
      </c>
      <c r="AE2498" s="9">
        <v>45746.958333333336</v>
      </c>
      <c r="AF2498" s="7" t="s">
        <v>1585</v>
      </c>
      <c r="AG2498" s="7"/>
      <c r="AH2498" s="8">
        <v>45776</v>
      </c>
      <c r="AI2498" s="7" t="s">
        <v>1586</v>
      </c>
      <c r="AJ2498" s="7" t="s">
        <v>53</v>
      </c>
      <c r="AK2498" s="7"/>
      <c r="AL2498" s="7"/>
      <c r="AM2498" s="7">
        <v>266</v>
      </c>
      <c r="AN2498" s="8">
        <v>45769</v>
      </c>
      <c r="AO2498" s="8">
        <v>45776</v>
      </c>
      <c r="AP2498" s="23">
        <v>17057963</v>
      </c>
      <c r="AQ2498" s="7"/>
      <c r="AR2498" s="8">
        <v>45781</v>
      </c>
      <c r="AS2498" s="7" t="s">
        <v>1211</v>
      </c>
      <c r="AT2498" s="7" t="s">
        <v>511</v>
      </c>
      <c r="AU2498" s="8">
        <v>45758</v>
      </c>
      <c r="AV2498" s="8">
        <v>45810</v>
      </c>
      <c r="AW2498" s="7">
        <v>-15</v>
      </c>
      <c r="AX2498" s="7">
        <v>0</v>
      </c>
      <c r="AY2498" s="7"/>
      <c r="AZ2498" s="7"/>
      <c r="BA2498" s="7" t="s">
        <v>52</v>
      </c>
      <c r="BB2498" s="7"/>
      <c r="BC2498" s="7"/>
      <c r="BD2498" s="7"/>
      <c r="BE2498" s="7"/>
      <c r="BF2498" s="7" t="s">
        <v>145</v>
      </c>
      <c r="BG2498" s="7">
        <v>1</v>
      </c>
      <c r="BH2498" s="7" t="s">
        <v>55</v>
      </c>
      <c r="BI2498" s="7">
        <v>245</v>
      </c>
      <c r="BJ2498" s="7" t="s">
        <v>56</v>
      </c>
      <c r="BK2498" s="7"/>
      <c r="BL2498" s="7"/>
      <c r="BM2498" s="7" t="s">
        <v>107</v>
      </c>
      <c r="BN2498" s="7" t="s">
        <v>58</v>
      </c>
      <c r="BO2498" s="7" t="s">
        <v>59</v>
      </c>
      <c r="BP2498" s="7" t="s">
        <v>59</v>
      </c>
      <c r="BQ2498" s="7" t="s">
        <v>1587</v>
      </c>
      <c r="BR2498" s="7" t="s">
        <v>1588</v>
      </c>
    </row>
    <row r="2499" spans="1:70" ht="15" customHeight="1" x14ac:dyDescent="0.25">
      <c r="A2499">
        <v>173619</v>
      </c>
      <c r="B2499">
        <v>173619</v>
      </c>
      <c r="E2499" s="34">
        <v>1</v>
      </c>
      <c r="I2499" s="49">
        <v>1</v>
      </c>
      <c r="K2499" s="31">
        <f>AQ2499</f>
        <v>3264043.3</v>
      </c>
      <c r="Q2499" t="s">
        <v>74</v>
      </c>
      <c r="R2499" t="s">
        <v>74</v>
      </c>
      <c r="S2499" t="s">
        <v>63</v>
      </c>
      <c r="T2499">
        <v>290208</v>
      </c>
      <c r="U2499" s="1">
        <v>44747</v>
      </c>
      <c r="V2499" t="s">
        <v>75</v>
      </c>
      <c r="W2499" t="s">
        <v>16125</v>
      </c>
      <c r="X2499" s="69" t="s">
        <v>4872</v>
      </c>
      <c r="Y2499" s="43">
        <v>3.14</v>
      </c>
      <c r="Z2499" t="s">
        <v>1589</v>
      </c>
      <c r="AA2499" t="s">
        <v>685</v>
      </c>
      <c r="AB2499" t="s">
        <v>1590</v>
      </c>
      <c r="AC2499">
        <v>40401900620011</v>
      </c>
      <c r="AD2499" t="s">
        <v>1591</v>
      </c>
      <c r="AE2499" s="2">
        <v>45763.722222222219</v>
      </c>
      <c r="AF2499" t="s">
        <v>1592</v>
      </c>
      <c r="AH2499" s="1">
        <v>45776</v>
      </c>
      <c r="AI2499" t="s">
        <v>1593</v>
      </c>
      <c r="AJ2499" t="s">
        <v>70</v>
      </c>
      <c r="AK2499" t="s">
        <v>1593</v>
      </c>
      <c r="AM2499">
        <v>270</v>
      </c>
      <c r="AN2499" s="1">
        <v>45769</v>
      </c>
      <c r="AO2499" s="1">
        <v>45805</v>
      </c>
      <c r="AP2499" s="23">
        <v>4662919</v>
      </c>
      <c r="AQ2499" s="3">
        <v>3264043.3</v>
      </c>
      <c r="AS2499" t="s">
        <v>54</v>
      </c>
      <c r="AT2499" t="s">
        <v>52</v>
      </c>
      <c r="AU2499" s="1">
        <v>45770</v>
      </c>
      <c r="AV2499" s="1">
        <v>45833</v>
      </c>
      <c r="AW2499">
        <v>-8</v>
      </c>
      <c r="AX2499">
        <v>0</v>
      </c>
      <c r="BA2499" t="s">
        <v>52</v>
      </c>
      <c r="BF2499" t="s">
        <v>685</v>
      </c>
      <c r="BG2499">
        <v>1</v>
      </c>
      <c r="BH2499" t="s">
        <v>55</v>
      </c>
      <c r="BI2499">
        <v>236</v>
      </c>
      <c r="BJ2499" t="s">
        <v>56</v>
      </c>
      <c r="BM2499" t="s">
        <v>332</v>
      </c>
      <c r="BN2499" t="s">
        <v>58</v>
      </c>
      <c r="BO2499" t="s">
        <v>58</v>
      </c>
      <c r="BP2499" t="s">
        <v>58</v>
      </c>
      <c r="BQ2499" t="s">
        <v>1594</v>
      </c>
      <c r="BR2499" t="s">
        <v>1595</v>
      </c>
    </row>
    <row r="2500" spans="1:70" ht="15" hidden="1" customHeight="1" x14ac:dyDescent="0.25">
      <c r="A2500">
        <v>173617</v>
      </c>
      <c r="B2500">
        <v>173617</v>
      </c>
      <c r="F2500" s="52">
        <v>1</v>
      </c>
      <c r="P2500" s="50">
        <v>1</v>
      </c>
      <c r="Q2500" t="s">
        <v>74</v>
      </c>
      <c r="R2500" t="s">
        <v>74</v>
      </c>
      <c r="S2500" t="s">
        <v>175</v>
      </c>
      <c r="T2500">
        <v>190</v>
      </c>
      <c r="U2500" s="1">
        <v>45446</v>
      </c>
      <c r="V2500" t="s">
        <v>176</v>
      </c>
      <c r="X2500" s="42" t="s">
        <v>4862</v>
      </c>
      <c r="Y2500" s="43">
        <v>3</v>
      </c>
      <c r="Z2500" t="s">
        <v>1596</v>
      </c>
      <c r="AA2500" t="s">
        <v>1597</v>
      </c>
      <c r="AB2500" t="s">
        <v>1597</v>
      </c>
      <c r="AC2500">
        <v>32002920192215</v>
      </c>
      <c r="AD2500" t="s">
        <v>1598</v>
      </c>
      <c r="AE2500" s="2">
        <v>45767</v>
      </c>
      <c r="AF2500" t="s">
        <v>989</v>
      </c>
      <c r="AJ2500" t="s">
        <v>53</v>
      </c>
      <c r="AM2500">
        <v>268</v>
      </c>
      <c r="AN2500" s="1">
        <v>45769</v>
      </c>
      <c r="AR2500" s="1">
        <v>45774</v>
      </c>
      <c r="AS2500" t="s">
        <v>54</v>
      </c>
      <c r="AT2500" t="s">
        <v>52</v>
      </c>
      <c r="AU2500" s="1">
        <v>45770</v>
      </c>
      <c r="AV2500" s="1">
        <v>45810</v>
      </c>
      <c r="AX2500">
        <v>0</v>
      </c>
      <c r="BF2500" t="s">
        <v>1597</v>
      </c>
      <c r="BH2500" t="s">
        <v>55</v>
      </c>
      <c r="BJ2500" t="s">
        <v>56</v>
      </c>
      <c r="BM2500" t="s">
        <v>57</v>
      </c>
      <c r="BN2500" t="s">
        <v>58</v>
      </c>
      <c r="BO2500" t="s">
        <v>59</v>
      </c>
      <c r="BP2500" t="s">
        <v>59</v>
      </c>
      <c r="BQ2500" t="s">
        <v>1599</v>
      </c>
      <c r="BR2500" t="s">
        <v>1600</v>
      </c>
    </row>
    <row r="2501" spans="1:70" ht="15" customHeight="1" x14ac:dyDescent="0.25">
      <c r="A2501">
        <v>173618</v>
      </c>
      <c r="B2501">
        <v>173618</v>
      </c>
      <c r="F2501" s="52">
        <v>1</v>
      </c>
      <c r="J2501" s="49">
        <v>1</v>
      </c>
      <c r="L2501" s="54">
        <f>AQ2501</f>
        <v>2161823.29</v>
      </c>
      <c r="Q2501" t="s">
        <v>52</v>
      </c>
      <c r="R2501" t="s">
        <v>369</v>
      </c>
      <c r="S2501" t="s">
        <v>63</v>
      </c>
      <c r="T2501">
        <v>358739</v>
      </c>
      <c r="U2501" s="1">
        <v>45420</v>
      </c>
      <c r="V2501" t="s">
        <v>139</v>
      </c>
      <c r="W2501" t="s">
        <v>16125</v>
      </c>
      <c r="X2501" s="69" t="s">
        <v>4863</v>
      </c>
      <c r="Y2501" s="43">
        <v>3</v>
      </c>
      <c r="Z2501" t="s">
        <v>1601</v>
      </c>
      <c r="AA2501" t="s">
        <v>1602</v>
      </c>
      <c r="AB2501" t="s">
        <v>1602</v>
      </c>
      <c r="AC2501">
        <v>31309950500010</v>
      </c>
      <c r="AD2501" t="s">
        <v>1603</v>
      </c>
      <c r="AE2501" s="2">
        <v>45761.979166666664</v>
      </c>
      <c r="AF2501" t="s">
        <v>1604</v>
      </c>
      <c r="AH2501" s="1">
        <v>45776</v>
      </c>
      <c r="AI2501" t="s">
        <v>1605</v>
      </c>
      <c r="AJ2501" t="s">
        <v>53</v>
      </c>
      <c r="AK2501" t="s">
        <v>1605</v>
      </c>
      <c r="AM2501">
        <v>269</v>
      </c>
      <c r="AN2501" s="1">
        <v>45769</v>
      </c>
      <c r="AO2501" s="1">
        <v>45790</v>
      </c>
      <c r="AP2501" s="23">
        <v>2350528</v>
      </c>
      <c r="AQ2501" s="3">
        <v>2161823.29</v>
      </c>
      <c r="AS2501" t="s">
        <v>54</v>
      </c>
      <c r="AT2501" t="s">
        <v>52</v>
      </c>
      <c r="AU2501" s="1">
        <v>45770</v>
      </c>
      <c r="AV2501" s="1">
        <v>45819</v>
      </c>
      <c r="AW2501">
        <v>-15</v>
      </c>
      <c r="AX2501">
        <v>0</v>
      </c>
      <c r="BA2501" t="s">
        <v>52</v>
      </c>
      <c r="BF2501" t="s">
        <v>145</v>
      </c>
      <c r="BG2501">
        <v>1</v>
      </c>
      <c r="BH2501" t="s">
        <v>55</v>
      </c>
      <c r="BI2501">
        <v>240</v>
      </c>
      <c r="BJ2501" t="s">
        <v>56</v>
      </c>
      <c r="BM2501" t="s">
        <v>332</v>
      </c>
      <c r="BN2501" t="s">
        <v>58</v>
      </c>
      <c r="BO2501" t="s">
        <v>58</v>
      </c>
      <c r="BP2501" t="s">
        <v>58</v>
      </c>
      <c r="BQ2501" t="s">
        <v>1606</v>
      </c>
      <c r="BR2501" t="s">
        <v>1607</v>
      </c>
    </row>
    <row r="2502" spans="1:70" ht="15" customHeight="1" x14ac:dyDescent="0.25">
      <c r="A2502">
        <v>173616</v>
      </c>
      <c r="B2502">
        <v>173616</v>
      </c>
      <c r="E2502" s="34">
        <v>1</v>
      </c>
      <c r="I2502" s="49">
        <v>1</v>
      </c>
      <c r="K2502" s="31">
        <f>AQ2502</f>
        <v>20002780</v>
      </c>
      <c r="Q2502" t="s">
        <v>74</v>
      </c>
      <c r="R2502" t="s">
        <v>106</v>
      </c>
      <c r="S2502" t="s">
        <v>63</v>
      </c>
      <c r="T2502">
        <v>375393</v>
      </c>
      <c r="U2502" s="1">
        <v>45511</v>
      </c>
      <c r="V2502" t="s">
        <v>338</v>
      </c>
      <c r="W2502" t="s">
        <v>16125</v>
      </c>
      <c r="X2502" s="69" t="s">
        <v>4863</v>
      </c>
      <c r="Y2502" s="43">
        <v>3</v>
      </c>
      <c r="Z2502" t="s">
        <v>1608</v>
      </c>
      <c r="AA2502" t="s">
        <v>1609</v>
      </c>
      <c r="AB2502" t="s">
        <v>1609</v>
      </c>
      <c r="AC2502">
        <v>302524872</v>
      </c>
      <c r="AD2502" t="s">
        <v>1610</v>
      </c>
      <c r="AE2502" s="2">
        <v>45719.916666666664</v>
      </c>
      <c r="AF2502" t="s">
        <v>203</v>
      </c>
      <c r="AH2502" s="1">
        <v>45776</v>
      </c>
      <c r="AI2502" t="s">
        <v>1611</v>
      </c>
      <c r="AJ2502" t="s">
        <v>70</v>
      </c>
      <c r="AK2502" t="s">
        <v>1611</v>
      </c>
      <c r="AM2502">
        <v>267</v>
      </c>
      <c r="AN2502" s="1">
        <v>45769</v>
      </c>
      <c r="AO2502" s="1">
        <v>45790</v>
      </c>
      <c r="AP2502" s="23">
        <v>20002780</v>
      </c>
      <c r="AQ2502" s="3">
        <v>20002780</v>
      </c>
      <c r="AS2502" t="s">
        <v>54</v>
      </c>
      <c r="AT2502" t="s">
        <v>52</v>
      </c>
      <c r="AU2502" s="1">
        <v>45770</v>
      </c>
      <c r="AV2502" s="1">
        <v>45819</v>
      </c>
      <c r="AW2502">
        <v>-15</v>
      </c>
      <c r="AX2502">
        <v>0</v>
      </c>
      <c r="BA2502" t="s">
        <v>52</v>
      </c>
      <c r="BF2502" t="s">
        <v>1612</v>
      </c>
      <c r="BG2502">
        <v>1</v>
      </c>
      <c r="BH2502" t="s">
        <v>55</v>
      </c>
      <c r="BI2502">
        <v>246</v>
      </c>
      <c r="BJ2502" t="s">
        <v>56</v>
      </c>
      <c r="BM2502" t="s">
        <v>332</v>
      </c>
      <c r="BN2502" t="s">
        <v>58</v>
      </c>
      <c r="BO2502" t="s">
        <v>58</v>
      </c>
      <c r="BP2502" t="s">
        <v>58</v>
      </c>
      <c r="BQ2502" t="s">
        <v>1613</v>
      </c>
      <c r="BR2502" t="s">
        <v>1614</v>
      </c>
    </row>
    <row r="2503" spans="1:70" ht="15" customHeight="1" x14ac:dyDescent="0.25">
      <c r="A2503">
        <v>184494</v>
      </c>
      <c r="B2503">
        <v>184494</v>
      </c>
      <c r="F2503" s="52">
        <v>1</v>
      </c>
      <c r="J2503" s="49">
        <v>1</v>
      </c>
      <c r="L2503" s="54">
        <f t="shared" ref="L2503:L2516" si="255">AQ2503</f>
        <v>5200000</v>
      </c>
      <c r="Q2503" t="s">
        <v>52</v>
      </c>
      <c r="R2503" t="s">
        <v>60</v>
      </c>
      <c r="S2503" t="s">
        <v>4920</v>
      </c>
      <c r="T2503">
        <v>784871</v>
      </c>
      <c r="U2503" s="1">
        <v>45544</v>
      </c>
      <c r="V2503" t="s">
        <v>4921</v>
      </c>
      <c r="W2503" t="s">
        <v>16121</v>
      </c>
      <c r="X2503" s="62" t="s">
        <v>13086</v>
      </c>
      <c r="Y2503" s="43">
        <v>10</v>
      </c>
      <c r="Z2503" t="s">
        <v>5854</v>
      </c>
      <c r="AA2503" t="s">
        <v>5855</v>
      </c>
      <c r="AB2503" t="s">
        <v>5856</v>
      </c>
      <c r="AD2503" t="s">
        <v>5857</v>
      </c>
      <c r="AE2503" s="2">
        <v>45683</v>
      </c>
      <c r="AF2503" t="s">
        <v>5858</v>
      </c>
      <c r="AG2503" t="s">
        <v>4927</v>
      </c>
      <c r="AH2503" s="1">
        <v>45778</v>
      </c>
      <c r="AJ2503" t="s">
        <v>53</v>
      </c>
      <c r="AM2503">
        <v>621</v>
      </c>
      <c r="AN2503" s="1">
        <v>45769</v>
      </c>
      <c r="AO2503" s="1">
        <v>45832</v>
      </c>
      <c r="AP2503" s="23">
        <v>5200000</v>
      </c>
      <c r="AQ2503" s="3">
        <v>5200000</v>
      </c>
      <c r="BM2503" t="s">
        <v>332</v>
      </c>
    </row>
    <row r="2504" spans="1:70" ht="15" customHeight="1" x14ac:dyDescent="0.25">
      <c r="A2504">
        <v>173606</v>
      </c>
      <c r="B2504">
        <v>173606</v>
      </c>
      <c r="F2504" s="52">
        <v>1</v>
      </c>
      <c r="J2504" s="49">
        <v>1</v>
      </c>
      <c r="L2504" s="54">
        <f t="shared" si="255"/>
        <v>8440912</v>
      </c>
      <c r="Q2504" t="s">
        <v>52</v>
      </c>
      <c r="R2504" t="s">
        <v>60</v>
      </c>
      <c r="S2504" t="s">
        <v>4920</v>
      </c>
      <c r="T2504">
        <v>847551</v>
      </c>
      <c r="U2504" s="1">
        <v>45655</v>
      </c>
      <c r="V2504" t="s">
        <v>4921</v>
      </c>
      <c r="W2504" t="s">
        <v>16121</v>
      </c>
      <c r="X2504" s="62" t="s">
        <v>13086</v>
      </c>
      <c r="Y2504" s="43">
        <v>10</v>
      </c>
      <c r="Z2504" t="s">
        <v>5859</v>
      </c>
      <c r="AA2504" t="s">
        <v>5860</v>
      </c>
      <c r="AB2504" t="s">
        <v>5861</v>
      </c>
      <c r="AD2504" t="s">
        <v>5862</v>
      </c>
      <c r="AE2504" s="2">
        <v>45737.65625</v>
      </c>
      <c r="AF2504" t="s">
        <v>105</v>
      </c>
      <c r="AG2504" t="s">
        <v>4927</v>
      </c>
      <c r="AH2504" s="1">
        <v>45778</v>
      </c>
      <c r="AJ2504" t="s">
        <v>53</v>
      </c>
      <c r="AM2504">
        <v>1433</v>
      </c>
      <c r="AN2504" s="1">
        <v>45769</v>
      </c>
      <c r="AO2504" s="1">
        <v>45832</v>
      </c>
      <c r="AP2504" s="23">
        <v>8440912</v>
      </c>
      <c r="AQ2504" s="3">
        <v>8440912</v>
      </c>
      <c r="BM2504" t="s">
        <v>332</v>
      </c>
    </row>
    <row r="2505" spans="1:70" ht="15" customHeight="1" x14ac:dyDescent="0.25">
      <c r="A2505">
        <v>173607</v>
      </c>
      <c r="B2505">
        <v>173607</v>
      </c>
      <c r="F2505" s="52">
        <v>1</v>
      </c>
      <c r="J2505" s="49">
        <v>1</v>
      </c>
      <c r="L2505" s="54">
        <f t="shared" si="255"/>
        <v>14000000</v>
      </c>
      <c r="Q2505" t="s">
        <v>52</v>
      </c>
      <c r="R2505" t="s">
        <v>60</v>
      </c>
      <c r="S2505" t="s">
        <v>4920</v>
      </c>
      <c r="T2505">
        <v>768717</v>
      </c>
      <c r="U2505" s="1">
        <v>45524</v>
      </c>
      <c r="V2505" t="s">
        <v>4921</v>
      </c>
      <c r="W2505" t="s">
        <v>16121</v>
      </c>
      <c r="X2505" s="62" t="s">
        <v>13086</v>
      </c>
      <c r="Y2505" s="43">
        <v>10</v>
      </c>
      <c r="Z2505" t="s">
        <v>5863</v>
      </c>
      <c r="AA2505" t="s">
        <v>5864</v>
      </c>
      <c r="AB2505" t="s">
        <v>5865</v>
      </c>
      <c r="AD2505" t="s">
        <v>5866</v>
      </c>
      <c r="AE2505" s="2">
        <v>45712.708333333336</v>
      </c>
      <c r="AF2505" t="s">
        <v>5867</v>
      </c>
      <c r="AG2505" t="s">
        <v>4927</v>
      </c>
      <c r="AH2505" s="1">
        <v>45778</v>
      </c>
      <c r="AJ2505" t="s">
        <v>53</v>
      </c>
      <c r="AM2505">
        <v>1432</v>
      </c>
      <c r="AN2505" s="1">
        <v>45769</v>
      </c>
      <c r="AO2505" s="1">
        <v>45832</v>
      </c>
      <c r="AP2505" s="23">
        <v>32360996</v>
      </c>
      <c r="AQ2505" s="3">
        <v>14000000</v>
      </c>
      <c r="BM2505" t="s">
        <v>332</v>
      </c>
    </row>
    <row r="2506" spans="1:70" ht="15" customHeight="1" x14ac:dyDescent="0.25">
      <c r="A2506">
        <v>173597</v>
      </c>
      <c r="B2506">
        <v>173597</v>
      </c>
      <c r="F2506" s="52">
        <v>1</v>
      </c>
      <c r="J2506" s="49">
        <v>1</v>
      </c>
      <c r="L2506" s="54">
        <f t="shared" si="255"/>
        <v>14000000</v>
      </c>
      <c r="Q2506" t="s">
        <v>52</v>
      </c>
      <c r="R2506" t="s">
        <v>60</v>
      </c>
      <c r="S2506" t="s">
        <v>4920</v>
      </c>
      <c r="T2506">
        <v>760386</v>
      </c>
      <c r="U2506" s="1">
        <v>45516</v>
      </c>
      <c r="V2506" t="s">
        <v>4921</v>
      </c>
      <c r="W2506" t="s">
        <v>16121</v>
      </c>
      <c r="X2506" s="62" t="s">
        <v>13086</v>
      </c>
      <c r="Y2506" s="43">
        <v>10</v>
      </c>
      <c r="Z2506" t="s">
        <v>5868</v>
      </c>
      <c r="AA2506" t="s">
        <v>5869</v>
      </c>
      <c r="AB2506" t="s">
        <v>5870</v>
      </c>
      <c r="AD2506" t="s">
        <v>5871</v>
      </c>
      <c r="AE2506" s="2">
        <v>45694.5625</v>
      </c>
      <c r="AF2506" t="s">
        <v>5872</v>
      </c>
      <c r="AG2506" t="s">
        <v>4927</v>
      </c>
      <c r="AH2506" s="1">
        <v>45778</v>
      </c>
      <c r="AJ2506" t="s">
        <v>53</v>
      </c>
      <c r="AM2506">
        <v>1424</v>
      </c>
      <c r="AN2506" s="1">
        <v>45769</v>
      </c>
      <c r="AO2506" s="1">
        <v>45832</v>
      </c>
      <c r="AP2506" s="23">
        <v>17272773</v>
      </c>
      <c r="AQ2506" s="3">
        <v>14000000</v>
      </c>
      <c r="BM2506" t="s">
        <v>332</v>
      </c>
    </row>
    <row r="2507" spans="1:70" ht="15" customHeight="1" x14ac:dyDescent="0.25">
      <c r="A2507">
        <v>173596</v>
      </c>
      <c r="B2507">
        <v>173596</v>
      </c>
      <c r="F2507" s="52">
        <v>1</v>
      </c>
      <c r="J2507" s="49">
        <v>1</v>
      </c>
      <c r="L2507" s="54">
        <f t="shared" si="255"/>
        <v>13290800</v>
      </c>
      <c r="Q2507" t="s">
        <v>52</v>
      </c>
      <c r="R2507" t="s">
        <v>60</v>
      </c>
      <c r="S2507" t="s">
        <v>4920</v>
      </c>
      <c r="T2507">
        <v>712874</v>
      </c>
      <c r="U2507" s="1">
        <v>45456</v>
      </c>
      <c r="V2507" t="s">
        <v>4921</v>
      </c>
      <c r="W2507" t="s">
        <v>16121</v>
      </c>
      <c r="X2507" s="62" t="s">
        <v>13086</v>
      </c>
      <c r="Y2507" s="43">
        <v>10</v>
      </c>
      <c r="Z2507" t="s">
        <v>5873</v>
      </c>
      <c r="AA2507" t="s">
        <v>5874</v>
      </c>
      <c r="AB2507" t="s">
        <v>5875</v>
      </c>
      <c r="AD2507" t="s">
        <v>5876</v>
      </c>
      <c r="AE2507" s="2">
        <v>45676.986111111109</v>
      </c>
      <c r="AF2507" t="s">
        <v>5232</v>
      </c>
      <c r="AG2507" t="s">
        <v>4927</v>
      </c>
      <c r="AH2507" s="1">
        <v>45778</v>
      </c>
      <c r="AJ2507" t="s">
        <v>53</v>
      </c>
      <c r="AM2507">
        <v>1425</v>
      </c>
      <c r="AN2507" s="1">
        <v>45769</v>
      </c>
      <c r="AO2507" s="1">
        <v>45832</v>
      </c>
      <c r="AP2507" s="23">
        <v>13290800</v>
      </c>
      <c r="AQ2507" s="3">
        <v>13290800</v>
      </c>
      <c r="BM2507" t="s">
        <v>332</v>
      </c>
    </row>
    <row r="2508" spans="1:70" ht="15" customHeight="1" x14ac:dyDescent="0.25">
      <c r="A2508">
        <v>173610</v>
      </c>
      <c r="B2508">
        <v>173610</v>
      </c>
      <c r="F2508" s="52">
        <v>1</v>
      </c>
      <c r="J2508" s="49">
        <v>1</v>
      </c>
      <c r="L2508" s="54">
        <f t="shared" si="255"/>
        <v>13997361</v>
      </c>
      <c r="Q2508" t="s">
        <v>74</v>
      </c>
      <c r="R2508" t="s">
        <v>5877</v>
      </c>
      <c r="S2508" t="s">
        <v>4957</v>
      </c>
      <c r="T2508">
        <v>112166</v>
      </c>
      <c r="U2508" s="1">
        <v>45484</v>
      </c>
      <c r="V2508" t="s">
        <v>4921</v>
      </c>
      <c r="W2508" t="s">
        <v>16121</v>
      </c>
      <c r="X2508" s="62" t="s">
        <v>13086</v>
      </c>
      <c r="Y2508" s="43">
        <v>10</v>
      </c>
      <c r="Z2508" t="s">
        <v>5878</v>
      </c>
      <c r="AA2508" t="s">
        <v>5879</v>
      </c>
      <c r="AB2508" t="s">
        <v>5880</v>
      </c>
      <c r="AD2508" t="s">
        <v>5881</v>
      </c>
      <c r="AE2508" s="2">
        <v>45768.354166666664</v>
      </c>
      <c r="AF2508" t="s">
        <v>105</v>
      </c>
      <c r="AG2508" t="s">
        <v>4932</v>
      </c>
      <c r="AH2508" s="1">
        <v>45778</v>
      </c>
      <c r="AJ2508" t="s">
        <v>53</v>
      </c>
      <c r="AM2508">
        <v>1429</v>
      </c>
      <c r="AN2508" s="1">
        <v>45769</v>
      </c>
      <c r="AO2508" s="1">
        <v>45832</v>
      </c>
      <c r="AP2508" s="23">
        <v>13997361</v>
      </c>
      <c r="AQ2508" s="3">
        <v>13997361</v>
      </c>
      <c r="BM2508" t="s">
        <v>332</v>
      </c>
    </row>
    <row r="2509" spans="1:70" ht="15" customHeight="1" x14ac:dyDescent="0.25">
      <c r="A2509">
        <v>173609</v>
      </c>
      <c r="B2509">
        <v>173609</v>
      </c>
      <c r="F2509" s="52">
        <v>1</v>
      </c>
      <c r="J2509" s="49">
        <v>1</v>
      </c>
      <c r="L2509" s="54">
        <f t="shared" si="255"/>
        <v>14000000</v>
      </c>
      <c r="Q2509" t="s">
        <v>74</v>
      </c>
      <c r="R2509" t="s">
        <v>5025</v>
      </c>
      <c r="S2509" t="s">
        <v>4920</v>
      </c>
      <c r="T2509">
        <v>678231</v>
      </c>
      <c r="U2509" s="1">
        <v>45422</v>
      </c>
      <c r="V2509" t="s">
        <v>4921</v>
      </c>
      <c r="W2509" t="s">
        <v>16121</v>
      </c>
      <c r="X2509" s="62" t="s">
        <v>13086</v>
      </c>
      <c r="Y2509" s="43">
        <v>10</v>
      </c>
      <c r="Z2509" t="s">
        <v>5882</v>
      </c>
      <c r="AA2509" t="s">
        <v>5883</v>
      </c>
      <c r="AB2509" t="s">
        <v>5884</v>
      </c>
      <c r="AD2509" t="s">
        <v>5885</v>
      </c>
      <c r="AE2509" s="2">
        <v>45745.604166666664</v>
      </c>
      <c r="AF2509" t="s">
        <v>5886</v>
      </c>
      <c r="AG2509" t="s">
        <v>4927</v>
      </c>
      <c r="AH2509" s="1">
        <v>45778</v>
      </c>
      <c r="AJ2509" t="s">
        <v>53</v>
      </c>
      <c r="AM2509">
        <v>1430</v>
      </c>
      <c r="AN2509" s="1">
        <v>45769</v>
      </c>
      <c r="AO2509" s="1">
        <v>45832</v>
      </c>
      <c r="AP2509" s="23">
        <v>18792648</v>
      </c>
      <c r="AQ2509" s="3">
        <v>14000000</v>
      </c>
      <c r="BM2509" t="s">
        <v>332</v>
      </c>
    </row>
    <row r="2510" spans="1:70" ht="15" customHeight="1" x14ac:dyDescent="0.25">
      <c r="A2510">
        <v>173608</v>
      </c>
      <c r="B2510">
        <v>173608</v>
      </c>
      <c r="F2510" s="52">
        <v>1</v>
      </c>
      <c r="J2510" s="49">
        <v>1</v>
      </c>
      <c r="L2510" s="54">
        <f t="shared" si="255"/>
        <v>14000000</v>
      </c>
      <c r="Q2510" t="s">
        <v>74</v>
      </c>
      <c r="R2510" t="s">
        <v>97</v>
      </c>
      <c r="S2510" t="s">
        <v>4957</v>
      </c>
      <c r="T2510">
        <v>115009</v>
      </c>
      <c r="U2510" s="1">
        <v>45503</v>
      </c>
      <c r="V2510" t="s">
        <v>4921</v>
      </c>
      <c r="W2510" t="s">
        <v>16121</v>
      </c>
      <c r="X2510" s="62" t="s">
        <v>13086</v>
      </c>
      <c r="Y2510" s="43">
        <v>10</v>
      </c>
      <c r="Z2510" t="s">
        <v>5887</v>
      </c>
      <c r="AA2510" t="s">
        <v>5888</v>
      </c>
      <c r="AB2510" t="s">
        <v>5889</v>
      </c>
      <c r="AD2510" t="s">
        <v>5890</v>
      </c>
      <c r="AE2510" s="2">
        <v>45723.559027777781</v>
      </c>
      <c r="AF2510" t="s">
        <v>5891</v>
      </c>
      <c r="AG2510" t="s">
        <v>4927</v>
      </c>
      <c r="AH2510" s="1">
        <v>45778</v>
      </c>
      <c r="AJ2510" t="s">
        <v>53</v>
      </c>
      <c r="AM2510">
        <v>1431</v>
      </c>
      <c r="AN2510" s="1">
        <v>45769</v>
      </c>
      <c r="AO2510" s="1">
        <v>45832</v>
      </c>
      <c r="AP2510" s="23">
        <v>28461675</v>
      </c>
      <c r="AQ2510" s="3">
        <v>14000000</v>
      </c>
      <c r="BM2510" t="s">
        <v>332</v>
      </c>
    </row>
    <row r="2511" spans="1:70" ht="15" customHeight="1" x14ac:dyDescent="0.25">
      <c r="A2511">
        <v>173603</v>
      </c>
      <c r="B2511">
        <v>173603</v>
      </c>
      <c r="F2511" s="52">
        <v>1</v>
      </c>
      <c r="J2511" s="49">
        <v>1</v>
      </c>
      <c r="L2511" s="54">
        <f t="shared" si="255"/>
        <v>14000000</v>
      </c>
      <c r="Q2511" t="s">
        <v>74</v>
      </c>
      <c r="R2511" t="s">
        <v>74</v>
      </c>
      <c r="S2511" t="s">
        <v>4920</v>
      </c>
      <c r="T2511">
        <v>840490</v>
      </c>
      <c r="U2511" s="1">
        <v>45640</v>
      </c>
      <c r="V2511" t="s">
        <v>4921</v>
      </c>
      <c r="W2511" t="s">
        <v>16121</v>
      </c>
      <c r="X2511" s="62" t="s">
        <v>13086</v>
      </c>
      <c r="Y2511" s="43">
        <v>10</v>
      </c>
      <c r="Z2511" t="s">
        <v>5892</v>
      </c>
      <c r="AA2511" t="s">
        <v>5893</v>
      </c>
      <c r="AB2511" t="s">
        <v>5894</v>
      </c>
      <c r="AD2511" t="s">
        <v>5895</v>
      </c>
      <c r="AE2511" s="2">
        <v>45708.541666666664</v>
      </c>
      <c r="AF2511" t="s">
        <v>5896</v>
      </c>
      <c r="AG2511" t="s">
        <v>4927</v>
      </c>
      <c r="AH2511" s="1">
        <v>45778</v>
      </c>
      <c r="AJ2511" t="s">
        <v>53</v>
      </c>
      <c r="AM2511">
        <v>1428</v>
      </c>
      <c r="AN2511" s="1">
        <v>45769</v>
      </c>
      <c r="AO2511" s="1">
        <v>45831</v>
      </c>
      <c r="AP2511" s="23">
        <v>26593400</v>
      </c>
      <c r="AQ2511" s="3">
        <v>14000000</v>
      </c>
      <c r="BM2511" t="s">
        <v>332</v>
      </c>
    </row>
    <row r="2512" spans="1:70" ht="15" customHeight="1" x14ac:dyDescent="0.25">
      <c r="A2512">
        <v>173600</v>
      </c>
      <c r="B2512">
        <v>173600</v>
      </c>
      <c r="F2512" s="52">
        <v>1</v>
      </c>
      <c r="J2512" s="49">
        <v>1</v>
      </c>
      <c r="L2512" s="54">
        <f t="shared" si="255"/>
        <v>8734380</v>
      </c>
      <c r="Q2512" t="s">
        <v>52</v>
      </c>
      <c r="R2512" t="s">
        <v>60</v>
      </c>
      <c r="S2512" t="s">
        <v>4920</v>
      </c>
      <c r="T2512">
        <v>843519</v>
      </c>
      <c r="U2512" s="1">
        <v>45647</v>
      </c>
      <c r="V2512" t="s">
        <v>4921</v>
      </c>
      <c r="W2512" t="s">
        <v>16121</v>
      </c>
      <c r="X2512" s="62" t="s">
        <v>13086</v>
      </c>
      <c r="Y2512" s="43">
        <v>10</v>
      </c>
      <c r="Z2512" t="s">
        <v>5897</v>
      </c>
      <c r="AA2512" t="s">
        <v>5898</v>
      </c>
      <c r="AB2512" t="s">
        <v>5899</v>
      </c>
      <c r="AD2512" t="s">
        <v>5900</v>
      </c>
      <c r="AE2512" s="2">
        <v>45766.506944444445</v>
      </c>
      <c r="AF2512" t="s">
        <v>5901</v>
      </c>
      <c r="AG2512" t="s">
        <v>4932</v>
      </c>
      <c r="AH2512" s="1">
        <v>45778</v>
      </c>
      <c r="AJ2512" t="s">
        <v>53</v>
      </c>
      <c r="AM2512">
        <v>1426</v>
      </c>
      <c r="AN2512" s="1">
        <v>45769</v>
      </c>
      <c r="AO2512" s="1">
        <v>45832</v>
      </c>
      <c r="AP2512" s="23">
        <v>8734380</v>
      </c>
      <c r="AQ2512" s="3">
        <v>8734380</v>
      </c>
      <c r="BM2512" t="s">
        <v>332</v>
      </c>
    </row>
    <row r="2513" spans="1:65" ht="15" customHeight="1" x14ac:dyDescent="0.25">
      <c r="A2513">
        <v>173602</v>
      </c>
      <c r="B2513">
        <v>173602</v>
      </c>
      <c r="F2513" s="52">
        <v>1</v>
      </c>
      <c r="J2513" s="49">
        <v>1</v>
      </c>
      <c r="L2513" s="54">
        <f t="shared" si="255"/>
        <v>3603240</v>
      </c>
      <c r="Q2513" t="s">
        <v>74</v>
      </c>
      <c r="R2513" t="s">
        <v>97</v>
      </c>
      <c r="S2513" t="s">
        <v>4957</v>
      </c>
      <c r="T2513">
        <v>150657</v>
      </c>
      <c r="U2513" s="1">
        <v>45735</v>
      </c>
      <c r="V2513" t="s">
        <v>4921</v>
      </c>
      <c r="W2513" t="s">
        <v>16121</v>
      </c>
      <c r="X2513" s="62" t="s">
        <v>13086</v>
      </c>
      <c r="Y2513" s="43">
        <v>10</v>
      </c>
      <c r="Z2513" t="s">
        <v>5902</v>
      </c>
      <c r="AA2513" t="s">
        <v>5903</v>
      </c>
      <c r="AB2513" t="s">
        <v>5904</v>
      </c>
      <c r="AD2513" t="s">
        <v>5905</v>
      </c>
      <c r="AE2513" s="2">
        <v>45766.916666666664</v>
      </c>
      <c r="AF2513" t="s">
        <v>5906</v>
      </c>
      <c r="AG2513" t="s">
        <v>4932</v>
      </c>
      <c r="AH2513" s="1">
        <v>45778</v>
      </c>
      <c r="AJ2513" t="s">
        <v>53</v>
      </c>
      <c r="AM2513">
        <v>1427</v>
      </c>
      <c r="AN2513" s="1">
        <v>45769</v>
      </c>
      <c r="AO2513" s="1">
        <v>45832</v>
      </c>
      <c r="AP2513" s="23">
        <v>3603240</v>
      </c>
      <c r="AQ2513" s="3">
        <v>3603240</v>
      </c>
      <c r="BM2513" t="s">
        <v>332</v>
      </c>
    </row>
    <row r="2514" spans="1:65" ht="15" customHeight="1" x14ac:dyDescent="0.25">
      <c r="A2514">
        <v>173599</v>
      </c>
      <c r="B2514">
        <v>173599</v>
      </c>
      <c r="F2514" s="52">
        <v>1</v>
      </c>
      <c r="J2514" s="49">
        <v>1</v>
      </c>
      <c r="L2514" s="54">
        <f t="shared" si="255"/>
        <v>14000000</v>
      </c>
      <c r="Q2514" t="s">
        <v>74</v>
      </c>
      <c r="R2514" t="s">
        <v>74</v>
      </c>
      <c r="S2514" t="s">
        <v>4920</v>
      </c>
      <c r="T2514">
        <v>881392</v>
      </c>
      <c r="U2514" s="1">
        <v>45713</v>
      </c>
      <c r="V2514" t="s">
        <v>4921</v>
      </c>
      <c r="W2514" t="s">
        <v>16121</v>
      </c>
      <c r="X2514" s="62" t="s">
        <v>13086</v>
      </c>
      <c r="Y2514" s="43">
        <v>10</v>
      </c>
      <c r="Z2514" t="s">
        <v>5907</v>
      </c>
      <c r="AA2514" t="s">
        <v>5908</v>
      </c>
      <c r="AB2514" t="s">
        <v>5909</v>
      </c>
      <c r="AD2514" t="s">
        <v>5910</v>
      </c>
      <c r="AE2514" s="2">
        <v>45766.673611111109</v>
      </c>
      <c r="AF2514" t="s">
        <v>4986</v>
      </c>
      <c r="AG2514" t="s">
        <v>4932</v>
      </c>
      <c r="AH2514" s="1">
        <v>45778</v>
      </c>
      <c r="AJ2514" t="s">
        <v>53</v>
      </c>
      <c r="AM2514">
        <v>1422</v>
      </c>
      <c r="AN2514" s="1">
        <v>45769</v>
      </c>
      <c r="AO2514" s="1">
        <v>45832</v>
      </c>
      <c r="AP2514" s="23">
        <v>18854846.100000001</v>
      </c>
      <c r="AQ2514" s="3">
        <v>14000000</v>
      </c>
      <c r="BM2514" t="s">
        <v>332</v>
      </c>
    </row>
    <row r="2515" spans="1:65" ht="15" customHeight="1" x14ac:dyDescent="0.25">
      <c r="A2515">
        <v>173613</v>
      </c>
      <c r="B2515">
        <v>173613</v>
      </c>
      <c r="F2515" s="52">
        <v>1</v>
      </c>
      <c r="J2515" s="49">
        <v>1</v>
      </c>
      <c r="L2515" s="54">
        <f t="shared" si="255"/>
        <v>2552711</v>
      </c>
      <c r="Q2515" t="s">
        <v>52</v>
      </c>
      <c r="R2515" t="s">
        <v>478</v>
      </c>
      <c r="S2515" t="s">
        <v>4920</v>
      </c>
      <c r="T2515">
        <v>318219</v>
      </c>
      <c r="U2515" s="1">
        <v>45071</v>
      </c>
      <c r="V2515" t="s">
        <v>4921</v>
      </c>
      <c r="W2515" t="s">
        <v>16121</v>
      </c>
      <c r="X2515" s="62" t="s">
        <v>13086</v>
      </c>
      <c r="Y2515" s="43">
        <v>10</v>
      </c>
      <c r="Z2515" t="s">
        <v>5911</v>
      </c>
      <c r="AA2515" t="s">
        <v>5912</v>
      </c>
      <c r="AB2515" t="s">
        <v>5913</v>
      </c>
      <c r="AD2515" t="s">
        <v>5914</v>
      </c>
      <c r="AE2515" s="2">
        <v>45416.458333333336</v>
      </c>
      <c r="AF2515" t="s">
        <v>204</v>
      </c>
      <c r="AG2515" t="s">
        <v>4927</v>
      </c>
      <c r="AH2515" s="1">
        <v>45778</v>
      </c>
      <c r="AJ2515" t="s">
        <v>53</v>
      </c>
      <c r="AM2515">
        <v>1436</v>
      </c>
      <c r="AN2515" s="1">
        <v>45769</v>
      </c>
      <c r="AO2515" s="1">
        <v>45832</v>
      </c>
      <c r="AP2515" s="23">
        <v>2552711</v>
      </c>
      <c r="AQ2515" s="3">
        <v>2552711</v>
      </c>
      <c r="BM2515" t="s">
        <v>332</v>
      </c>
    </row>
    <row r="2516" spans="1:65" ht="15" customHeight="1" x14ac:dyDescent="0.25">
      <c r="A2516">
        <v>173598</v>
      </c>
      <c r="B2516">
        <v>173598</v>
      </c>
      <c r="F2516" s="52">
        <v>1</v>
      </c>
      <c r="J2516" s="49">
        <v>1</v>
      </c>
      <c r="L2516" s="54">
        <f t="shared" si="255"/>
        <v>10476294</v>
      </c>
      <c r="Q2516" t="s">
        <v>74</v>
      </c>
      <c r="R2516" t="s">
        <v>74</v>
      </c>
      <c r="S2516" t="s">
        <v>4920</v>
      </c>
      <c r="T2516">
        <v>797315</v>
      </c>
      <c r="U2516" s="1">
        <v>45565</v>
      </c>
      <c r="V2516" t="s">
        <v>4921</v>
      </c>
      <c r="W2516" t="s">
        <v>16121</v>
      </c>
      <c r="X2516" s="62" t="s">
        <v>13086</v>
      </c>
      <c r="Y2516" s="43">
        <v>10</v>
      </c>
      <c r="Z2516" t="s">
        <v>5915</v>
      </c>
      <c r="AA2516" t="s">
        <v>5916</v>
      </c>
      <c r="AB2516" t="s">
        <v>5917</v>
      </c>
      <c r="AD2516" t="s">
        <v>5918</v>
      </c>
      <c r="AE2516" s="2">
        <v>45766.830555555556</v>
      </c>
      <c r="AF2516" t="s">
        <v>5919</v>
      </c>
      <c r="AG2516" t="s">
        <v>4932</v>
      </c>
      <c r="AH2516" s="1">
        <v>45778</v>
      </c>
      <c r="AJ2516" t="s">
        <v>53</v>
      </c>
      <c r="AM2516">
        <v>1423</v>
      </c>
      <c r="AN2516" s="1">
        <v>45769</v>
      </c>
      <c r="AO2516" s="1">
        <v>45832</v>
      </c>
      <c r="AP2516" s="23">
        <v>10476294</v>
      </c>
      <c r="AQ2516" s="3">
        <v>10476294</v>
      </c>
      <c r="BM2516" t="s">
        <v>332</v>
      </c>
    </row>
    <row r="2517" spans="1:65" ht="15" hidden="1" customHeight="1" x14ac:dyDescent="0.25">
      <c r="A2517" s="17">
        <v>173605</v>
      </c>
      <c r="B2517" s="17">
        <v>173605</v>
      </c>
      <c r="C2517" s="17"/>
      <c r="D2517" s="17"/>
      <c r="E2517" s="52"/>
      <c r="F2517" s="52">
        <v>1</v>
      </c>
      <c r="G2517" s="52"/>
      <c r="H2517" s="52"/>
      <c r="I2517" s="52"/>
      <c r="J2517" s="52"/>
      <c r="K2517" s="52"/>
      <c r="L2517" s="52"/>
      <c r="M2517" s="52"/>
      <c r="N2517" s="52"/>
      <c r="O2517" s="52"/>
      <c r="P2517" s="50">
        <v>1</v>
      </c>
      <c r="Q2517" s="17" t="s">
        <v>52</v>
      </c>
      <c r="R2517" s="17" t="s">
        <v>60</v>
      </c>
      <c r="S2517" s="17" t="s">
        <v>4920</v>
      </c>
      <c r="T2517" s="17">
        <v>882986</v>
      </c>
      <c r="U2517" s="18">
        <v>45715</v>
      </c>
      <c r="V2517" s="17" t="s">
        <v>4921</v>
      </c>
      <c r="W2517" s="17"/>
      <c r="X2517" s="42" t="s">
        <v>13086</v>
      </c>
      <c r="Y2517" s="43">
        <v>10</v>
      </c>
      <c r="Z2517" s="17" t="s">
        <v>14426</v>
      </c>
      <c r="AA2517" s="17" t="s">
        <v>14427</v>
      </c>
      <c r="AB2517" s="17" t="s">
        <v>14428</v>
      </c>
      <c r="AD2517" s="17" t="s">
        <v>15717</v>
      </c>
      <c r="AE2517" s="20">
        <v>45765.7</v>
      </c>
      <c r="AF2517" s="17" t="s">
        <v>5242</v>
      </c>
      <c r="AG2517" s="17" t="s">
        <v>4932</v>
      </c>
      <c r="AJ2517" s="17" t="s">
        <v>53</v>
      </c>
      <c r="AM2517" s="17">
        <v>1434</v>
      </c>
      <c r="AN2517" s="18">
        <v>45769</v>
      </c>
      <c r="AO2517" s="17"/>
      <c r="AP2517" s="23">
        <v>5654529</v>
      </c>
      <c r="AQ2517" s="21"/>
      <c r="BM2517" t="s">
        <v>84</v>
      </c>
    </row>
    <row r="2518" spans="1:65" ht="15" hidden="1" customHeight="1" x14ac:dyDescent="0.25">
      <c r="A2518" s="17">
        <v>173611</v>
      </c>
      <c r="B2518" s="17">
        <v>173611</v>
      </c>
      <c r="C2518" s="17"/>
      <c r="D2518" s="17"/>
      <c r="E2518" s="52"/>
      <c r="F2518" s="52">
        <v>1</v>
      </c>
      <c r="G2518" s="52"/>
      <c r="H2518" s="52"/>
      <c r="I2518" s="52"/>
      <c r="J2518" s="52"/>
      <c r="K2518" s="52"/>
      <c r="L2518" s="52"/>
      <c r="M2518" s="52"/>
      <c r="N2518" s="52"/>
      <c r="O2518" s="52"/>
      <c r="P2518" s="50">
        <v>1</v>
      </c>
      <c r="Q2518" s="17" t="s">
        <v>52</v>
      </c>
      <c r="R2518" s="17" t="s">
        <v>102</v>
      </c>
      <c r="S2518" s="17" t="s">
        <v>4920</v>
      </c>
      <c r="T2518" s="17">
        <v>686030</v>
      </c>
      <c r="U2518" s="18">
        <v>45428</v>
      </c>
      <c r="V2518" s="17" t="s">
        <v>4921</v>
      </c>
      <c r="W2518" s="17"/>
      <c r="X2518" s="42" t="s">
        <v>13086</v>
      </c>
      <c r="Y2518" s="43">
        <v>10</v>
      </c>
      <c r="Z2518" s="17" t="s">
        <v>14429</v>
      </c>
      <c r="AA2518" s="17" t="s">
        <v>14430</v>
      </c>
      <c r="AB2518" s="17" t="s">
        <v>14431</v>
      </c>
      <c r="AD2518" s="17" t="s">
        <v>15718</v>
      </c>
      <c r="AE2518" s="20">
        <v>45768.90625</v>
      </c>
      <c r="AF2518" s="17" t="s">
        <v>204</v>
      </c>
      <c r="AG2518" s="17" t="s">
        <v>4932</v>
      </c>
      <c r="AJ2518" s="17" t="s">
        <v>53</v>
      </c>
      <c r="AM2518" s="17">
        <v>1435</v>
      </c>
      <c r="AN2518" s="18">
        <v>45769</v>
      </c>
      <c r="AO2518" s="17"/>
      <c r="AQ2518" s="17"/>
      <c r="BM2518" t="s">
        <v>84</v>
      </c>
    </row>
    <row r="2519" spans="1:65" ht="15" customHeight="1" x14ac:dyDescent="0.25">
      <c r="A2519">
        <v>173624</v>
      </c>
      <c r="B2519">
        <v>173624</v>
      </c>
      <c r="F2519" s="52">
        <v>1</v>
      </c>
      <c r="J2519" s="49">
        <v>1</v>
      </c>
      <c r="L2519" s="54">
        <f t="shared" ref="L2519:L2530" si="256">AQ2519</f>
        <v>14000000</v>
      </c>
      <c r="Q2519" t="s">
        <v>74</v>
      </c>
      <c r="R2519" t="s">
        <v>4896</v>
      </c>
      <c r="S2519" t="s">
        <v>4920</v>
      </c>
      <c r="T2519">
        <v>707019</v>
      </c>
      <c r="U2519" s="1">
        <v>45450</v>
      </c>
      <c r="V2519" t="s">
        <v>4921</v>
      </c>
      <c r="W2519" t="s">
        <v>16121</v>
      </c>
      <c r="X2519" s="62" t="s">
        <v>13086</v>
      </c>
      <c r="Y2519" s="43">
        <v>10</v>
      </c>
      <c r="Z2519" t="s">
        <v>5796</v>
      </c>
      <c r="AA2519" t="s">
        <v>5797</v>
      </c>
      <c r="AB2519" t="s">
        <v>5798</v>
      </c>
      <c r="AD2519" t="s">
        <v>5799</v>
      </c>
      <c r="AE2519" s="2">
        <v>45700.833333333336</v>
      </c>
      <c r="AF2519" t="s">
        <v>5800</v>
      </c>
      <c r="AG2519" t="s">
        <v>4927</v>
      </c>
      <c r="AH2519" s="1">
        <v>45775</v>
      </c>
      <c r="AJ2519" t="s">
        <v>53</v>
      </c>
      <c r="AM2519">
        <v>1438</v>
      </c>
      <c r="AN2519" s="1">
        <v>45770</v>
      </c>
      <c r="AO2519" s="1">
        <v>45832</v>
      </c>
      <c r="AP2519" s="23">
        <v>46813560</v>
      </c>
      <c r="AQ2519" s="3">
        <v>14000000</v>
      </c>
      <c r="BM2519" t="s">
        <v>332</v>
      </c>
    </row>
    <row r="2520" spans="1:65" ht="15" customHeight="1" x14ac:dyDescent="0.25">
      <c r="A2520">
        <v>173629</v>
      </c>
      <c r="B2520">
        <v>173629</v>
      </c>
      <c r="F2520" s="52">
        <v>1</v>
      </c>
      <c r="J2520" s="49">
        <v>1</v>
      </c>
      <c r="L2520" s="54">
        <f t="shared" si="256"/>
        <v>7692732</v>
      </c>
      <c r="Q2520" t="s">
        <v>52</v>
      </c>
      <c r="R2520" t="s">
        <v>60</v>
      </c>
      <c r="S2520" t="s">
        <v>4920</v>
      </c>
      <c r="T2520">
        <v>876081</v>
      </c>
      <c r="U2520" s="1">
        <v>45706</v>
      </c>
      <c r="V2520" t="s">
        <v>4921</v>
      </c>
      <c r="W2520" t="s">
        <v>16121</v>
      </c>
      <c r="X2520" s="62" t="s">
        <v>13086</v>
      </c>
      <c r="Y2520" s="43">
        <v>10</v>
      </c>
      <c r="Z2520" t="s">
        <v>5801</v>
      </c>
      <c r="AA2520" t="s">
        <v>5802</v>
      </c>
      <c r="AB2520" t="s">
        <v>5803</v>
      </c>
      <c r="AD2520" t="s">
        <v>5804</v>
      </c>
      <c r="AE2520" s="2">
        <v>45769.3125</v>
      </c>
      <c r="AF2520" t="s">
        <v>5805</v>
      </c>
      <c r="AG2520" t="s">
        <v>4932</v>
      </c>
      <c r="AH2520" s="1">
        <v>45775</v>
      </c>
      <c r="AJ2520" t="s">
        <v>53</v>
      </c>
      <c r="AM2520">
        <v>1446</v>
      </c>
      <c r="AN2520" s="1">
        <v>45770</v>
      </c>
      <c r="AO2520" s="1">
        <v>45832</v>
      </c>
      <c r="AP2520" s="23">
        <v>7692732</v>
      </c>
      <c r="AQ2520" s="3">
        <v>7692732</v>
      </c>
      <c r="BM2520" t="s">
        <v>332</v>
      </c>
    </row>
    <row r="2521" spans="1:65" ht="15" customHeight="1" x14ac:dyDescent="0.25">
      <c r="A2521">
        <v>173627</v>
      </c>
      <c r="B2521">
        <v>173627</v>
      </c>
      <c r="F2521" s="52">
        <v>1</v>
      </c>
      <c r="J2521" s="49">
        <v>1</v>
      </c>
      <c r="L2521" s="54">
        <f t="shared" si="256"/>
        <v>14000000</v>
      </c>
      <c r="Q2521" t="s">
        <v>74</v>
      </c>
      <c r="R2521" t="s">
        <v>5025</v>
      </c>
      <c r="S2521" t="s">
        <v>4920</v>
      </c>
      <c r="T2521">
        <v>682802</v>
      </c>
      <c r="U2521" s="1">
        <v>45426</v>
      </c>
      <c r="V2521" t="s">
        <v>4921</v>
      </c>
      <c r="W2521" t="s">
        <v>16121</v>
      </c>
      <c r="X2521" s="62" t="s">
        <v>13086</v>
      </c>
      <c r="Y2521" s="43">
        <v>10</v>
      </c>
      <c r="Z2521" t="s">
        <v>5806</v>
      </c>
      <c r="AA2521" t="s">
        <v>5807</v>
      </c>
      <c r="AB2521" t="s">
        <v>5808</v>
      </c>
      <c r="AD2521" t="s">
        <v>5809</v>
      </c>
      <c r="AE2521" s="2">
        <v>45767.75</v>
      </c>
      <c r="AF2521" t="s">
        <v>5810</v>
      </c>
      <c r="AG2521" t="s">
        <v>4932</v>
      </c>
      <c r="AH2521" s="1">
        <v>45782</v>
      </c>
      <c r="AJ2521" t="s">
        <v>53</v>
      </c>
      <c r="AM2521">
        <v>1448</v>
      </c>
      <c r="AN2521" s="1">
        <v>45770</v>
      </c>
      <c r="AO2521" s="1">
        <v>45832</v>
      </c>
      <c r="AP2521" s="23">
        <v>14286491</v>
      </c>
      <c r="AQ2521" s="3">
        <v>14000000</v>
      </c>
      <c r="BM2521" t="s">
        <v>332</v>
      </c>
    </row>
    <row r="2522" spans="1:65" ht="15" customHeight="1" x14ac:dyDescent="0.25">
      <c r="A2522">
        <v>173621</v>
      </c>
      <c r="B2522">
        <v>173621</v>
      </c>
      <c r="F2522" s="52">
        <v>1</v>
      </c>
      <c r="J2522" s="49">
        <v>1</v>
      </c>
      <c r="L2522" s="54">
        <f t="shared" si="256"/>
        <v>4463514.5</v>
      </c>
      <c r="Q2522" t="s">
        <v>52</v>
      </c>
      <c r="R2522" t="s">
        <v>60</v>
      </c>
      <c r="S2522" t="s">
        <v>4920</v>
      </c>
      <c r="T2522">
        <v>672069</v>
      </c>
      <c r="U2522" s="1">
        <v>45415</v>
      </c>
      <c r="V2522" t="s">
        <v>4921</v>
      </c>
      <c r="W2522" t="s">
        <v>16121</v>
      </c>
      <c r="X2522" s="62" t="s">
        <v>13086</v>
      </c>
      <c r="Y2522" s="43">
        <v>10</v>
      </c>
      <c r="Z2522" t="s">
        <v>5811</v>
      </c>
      <c r="AA2522" t="s">
        <v>5812</v>
      </c>
      <c r="AB2522" t="s">
        <v>5813</v>
      </c>
      <c r="AD2522" t="s">
        <v>5814</v>
      </c>
      <c r="AE2522" s="2">
        <v>45768.576388888891</v>
      </c>
      <c r="AF2522" t="s">
        <v>5815</v>
      </c>
      <c r="AG2522" t="s">
        <v>4932</v>
      </c>
      <c r="AH2522" s="1">
        <v>45775</v>
      </c>
      <c r="AJ2522" t="s">
        <v>53</v>
      </c>
      <c r="AM2522">
        <v>1443</v>
      </c>
      <c r="AN2522" s="1">
        <v>45770</v>
      </c>
      <c r="AO2522" s="1">
        <v>45832</v>
      </c>
      <c r="AP2522" s="23">
        <v>4463514.5</v>
      </c>
      <c r="AQ2522" s="3">
        <v>4463514.5</v>
      </c>
      <c r="BM2522" t="s">
        <v>332</v>
      </c>
    </row>
    <row r="2523" spans="1:65" ht="15" customHeight="1" x14ac:dyDescent="0.25">
      <c r="A2523">
        <v>173620</v>
      </c>
      <c r="B2523">
        <v>173620</v>
      </c>
      <c r="F2523" s="52">
        <v>1</v>
      </c>
      <c r="J2523" s="49">
        <v>1</v>
      </c>
      <c r="L2523" s="54">
        <f t="shared" si="256"/>
        <v>14000000</v>
      </c>
      <c r="Q2523" t="s">
        <v>52</v>
      </c>
      <c r="R2523" t="s">
        <v>60</v>
      </c>
      <c r="S2523" t="s">
        <v>4920</v>
      </c>
      <c r="T2523">
        <v>811341</v>
      </c>
      <c r="U2523" s="1">
        <v>45588</v>
      </c>
      <c r="V2523" t="s">
        <v>4921</v>
      </c>
      <c r="W2523" t="s">
        <v>16121</v>
      </c>
      <c r="X2523" s="62" t="s">
        <v>13086</v>
      </c>
      <c r="Y2523" s="43">
        <v>10</v>
      </c>
      <c r="Z2523" t="s">
        <v>5816</v>
      </c>
      <c r="AA2523" t="s">
        <v>5817</v>
      </c>
      <c r="AB2523" t="s">
        <v>5818</v>
      </c>
      <c r="AD2523" t="s">
        <v>5819</v>
      </c>
      <c r="AE2523" s="2">
        <v>45769.909722222219</v>
      </c>
      <c r="AF2523" t="s">
        <v>5820</v>
      </c>
      <c r="AG2523" t="s">
        <v>4932</v>
      </c>
      <c r="AH2523" s="1">
        <v>45775</v>
      </c>
      <c r="AJ2523" t="s">
        <v>53</v>
      </c>
      <c r="AM2523">
        <v>1444</v>
      </c>
      <c r="AN2523" s="1">
        <v>45770</v>
      </c>
      <c r="AO2523" s="1">
        <v>45832</v>
      </c>
      <c r="AP2523" s="23">
        <v>14042210.23</v>
      </c>
      <c r="AQ2523" s="3">
        <v>14000000</v>
      </c>
      <c r="BM2523" t="s">
        <v>332</v>
      </c>
    </row>
    <row r="2524" spans="1:65" ht="15" customHeight="1" x14ac:dyDescent="0.25">
      <c r="A2524">
        <v>173630</v>
      </c>
      <c r="B2524">
        <v>173630</v>
      </c>
      <c r="F2524" s="52">
        <v>1</v>
      </c>
      <c r="J2524" s="49">
        <v>1</v>
      </c>
      <c r="L2524" s="54">
        <f t="shared" si="256"/>
        <v>13111230</v>
      </c>
      <c r="Q2524" t="s">
        <v>52</v>
      </c>
      <c r="R2524" t="s">
        <v>60</v>
      </c>
      <c r="S2524" t="s">
        <v>4920</v>
      </c>
      <c r="T2524">
        <v>833813</v>
      </c>
      <c r="U2524" s="1">
        <v>45627</v>
      </c>
      <c r="V2524" t="s">
        <v>4921</v>
      </c>
      <c r="W2524" t="s">
        <v>16121</v>
      </c>
      <c r="X2524" s="62" t="s">
        <v>13086</v>
      </c>
      <c r="Y2524" s="43">
        <v>10</v>
      </c>
      <c r="Z2524" t="s">
        <v>5821</v>
      </c>
      <c r="AA2524" t="s">
        <v>5822</v>
      </c>
      <c r="AB2524" t="s">
        <v>5823</v>
      </c>
      <c r="AD2524" t="s">
        <v>5824</v>
      </c>
      <c r="AE2524" s="2">
        <v>45767.524305555555</v>
      </c>
      <c r="AF2524" t="s">
        <v>103</v>
      </c>
      <c r="AG2524" t="s">
        <v>4932</v>
      </c>
      <c r="AH2524" s="1">
        <v>45775</v>
      </c>
      <c r="AJ2524" t="s">
        <v>53</v>
      </c>
      <c r="AM2524">
        <v>1445</v>
      </c>
      <c r="AN2524" s="1">
        <v>45770</v>
      </c>
      <c r="AO2524" s="1">
        <v>45832</v>
      </c>
      <c r="AP2524" s="23">
        <v>13111230</v>
      </c>
      <c r="AQ2524" s="3">
        <v>13111230</v>
      </c>
      <c r="BM2524" t="s">
        <v>332</v>
      </c>
    </row>
    <row r="2525" spans="1:65" ht="15" customHeight="1" x14ac:dyDescent="0.25">
      <c r="A2525">
        <v>173622</v>
      </c>
      <c r="B2525">
        <v>173622</v>
      </c>
      <c r="F2525" s="52">
        <v>1</v>
      </c>
      <c r="J2525" s="49">
        <v>1</v>
      </c>
      <c r="L2525" s="54">
        <f t="shared" si="256"/>
        <v>14000000</v>
      </c>
      <c r="Q2525" t="s">
        <v>74</v>
      </c>
      <c r="R2525" t="s">
        <v>97</v>
      </c>
      <c r="S2525" t="s">
        <v>4957</v>
      </c>
      <c r="T2525">
        <v>114259</v>
      </c>
      <c r="U2525" s="1">
        <v>45498</v>
      </c>
      <c r="V2525" t="s">
        <v>4921</v>
      </c>
      <c r="W2525" t="s">
        <v>16121</v>
      </c>
      <c r="X2525" s="62" t="s">
        <v>13086</v>
      </c>
      <c r="Y2525" s="43">
        <v>10</v>
      </c>
      <c r="Z2525" t="s">
        <v>5825</v>
      </c>
      <c r="AA2525" t="s">
        <v>5826</v>
      </c>
      <c r="AB2525" t="s">
        <v>5827</v>
      </c>
      <c r="AD2525" t="s">
        <v>5828</v>
      </c>
      <c r="AE2525" s="2">
        <v>45744.572916666664</v>
      </c>
      <c r="AF2525" t="s">
        <v>988</v>
      </c>
      <c r="AG2525" t="s">
        <v>4927</v>
      </c>
      <c r="AH2525" s="1">
        <v>45775</v>
      </c>
      <c r="AJ2525" t="s">
        <v>53</v>
      </c>
      <c r="AM2525">
        <v>1440</v>
      </c>
      <c r="AN2525" s="1">
        <v>45770</v>
      </c>
      <c r="AO2525" s="1">
        <v>45785</v>
      </c>
      <c r="AP2525" s="23">
        <v>25847100</v>
      </c>
      <c r="AQ2525" s="3">
        <v>14000000</v>
      </c>
      <c r="BM2525" t="s">
        <v>332</v>
      </c>
    </row>
    <row r="2526" spans="1:65" ht="15" customHeight="1" x14ac:dyDescent="0.25">
      <c r="A2526">
        <v>173623</v>
      </c>
      <c r="B2526">
        <v>173623</v>
      </c>
      <c r="F2526" s="52">
        <v>1</v>
      </c>
      <c r="J2526" s="49">
        <v>1</v>
      </c>
      <c r="L2526" s="54">
        <f t="shared" si="256"/>
        <v>14000000</v>
      </c>
      <c r="Q2526" t="s">
        <v>52</v>
      </c>
      <c r="R2526" t="s">
        <v>52</v>
      </c>
      <c r="S2526" t="s">
        <v>4920</v>
      </c>
      <c r="T2526">
        <v>804120</v>
      </c>
      <c r="U2526" s="1">
        <v>45576</v>
      </c>
      <c r="V2526" t="s">
        <v>4921</v>
      </c>
      <c r="W2526" t="s">
        <v>16121</v>
      </c>
      <c r="X2526" s="62" t="s">
        <v>13086</v>
      </c>
      <c r="Y2526" s="43">
        <v>10</v>
      </c>
      <c r="Z2526" t="s">
        <v>5829</v>
      </c>
      <c r="AA2526" t="s">
        <v>5830</v>
      </c>
      <c r="AB2526" t="s">
        <v>5831</v>
      </c>
      <c r="AD2526" t="s">
        <v>5832</v>
      </c>
      <c r="AE2526" s="2">
        <v>45707.5625</v>
      </c>
      <c r="AF2526" t="s">
        <v>5833</v>
      </c>
      <c r="AG2526" t="s">
        <v>4927</v>
      </c>
      <c r="AH2526" s="1">
        <v>45775</v>
      </c>
      <c r="AJ2526" t="s">
        <v>53</v>
      </c>
      <c r="AM2526">
        <v>1437</v>
      </c>
      <c r="AN2526" s="1">
        <v>45770</v>
      </c>
      <c r="AO2526" s="1">
        <v>45832</v>
      </c>
      <c r="AP2526" s="23">
        <v>17535430</v>
      </c>
      <c r="AQ2526" s="3">
        <v>14000000</v>
      </c>
      <c r="BM2526" t="s">
        <v>332</v>
      </c>
    </row>
    <row r="2527" spans="1:65" ht="15" customHeight="1" x14ac:dyDescent="0.25">
      <c r="A2527">
        <v>173625</v>
      </c>
      <c r="B2527">
        <v>173625</v>
      </c>
      <c r="F2527" s="52">
        <v>1</v>
      </c>
      <c r="J2527" s="49">
        <v>1</v>
      </c>
      <c r="L2527" s="54">
        <f t="shared" si="256"/>
        <v>14000000</v>
      </c>
      <c r="Q2527" t="s">
        <v>52</v>
      </c>
      <c r="R2527" t="s">
        <v>60</v>
      </c>
      <c r="S2527" t="s">
        <v>4957</v>
      </c>
      <c r="T2527">
        <v>125228</v>
      </c>
      <c r="U2527" s="1">
        <v>45572</v>
      </c>
      <c r="V2527" t="s">
        <v>4921</v>
      </c>
      <c r="W2527" t="s">
        <v>16121</v>
      </c>
      <c r="X2527" s="62" t="s">
        <v>13086</v>
      </c>
      <c r="Y2527" s="43">
        <v>10</v>
      </c>
      <c r="Z2527" t="s">
        <v>5834</v>
      </c>
      <c r="AA2527" t="s">
        <v>5835</v>
      </c>
      <c r="AB2527" t="s">
        <v>5836</v>
      </c>
      <c r="AD2527" t="s">
        <v>5837</v>
      </c>
      <c r="AE2527" s="2">
        <v>45693.002083333333</v>
      </c>
      <c r="AF2527" t="s">
        <v>5838</v>
      </c>
      <c r="AG2527" t="s">
        <v>4927</v>
      </c>
      <c r="AH2527" s="1">
        <v>45775</v>
      </c>
      <c r="AJ2527" t="s">
        <v>53</v>
      </c>
      <c r="AM2527">
        <v>1439</v>
      </c>
      <c r="AN2527" s="1">
        <v>45770</v>
      </c>
      <c r="AO2527" s="1">
        <v>45831</v>
      </c>
      <c r="AP2527" s="23">
        <v>98507380</v>
      </c>
      <c r="AQ2527" s="3">
        <v>14000000</v>
      </c>
      <c r="BM2527" t="s">
        <v>332</v>
      </c>
    </row>
    <row r="2528" spans="1:65" ht="15" customHeight="1" x14ac:dyDescent="0.25">
      <c r="A2528">
        <v>173626</v>
      </c>
      <c r="B2528">
        <v>173626</v>
      </c>
      <c r="F2528" s="52">
        <v>1</v>
      </c>
      <c r="J2528" s="49">
        <v>1</v>
      </c>
      <c r="L2528" s="54">
        <f t="shared" si="256"/>
        <v>8902100</v>
      </c>
      <c r="Q2528" t="s">
        <v>74</v>
      </c>
      <c r="R2528" t="s">
        <v>5025</v>
      </c>
      <c r="S2528" t="s">
        <v>4920</v>
      </c>
      <c r="T2528">
        <v>659444</v>
      </c>
      <c r="U2528" s="1">
        <v>45403</v>
      </c>
      <c r="V2528" t="s">
        <v>4921</v>
      </c>
      <c r="W2528" t="s">
        <v>16121</v>
      </c>
      <c r="X2528" s="62" t="s">
        <v>13086</v>
      </c>
      <c r="Y2528" s="43">
        <v>10</v>
      </c>
      <c r="Z2528" t="s">
        <v>5839</v>
      </c>
      <c r="AA2528" t="s">
        <v>5840</v>
      </c>
      <c r="AB2528" t="s">
        <v>5841</v>
      </c>
      <c r="AD2528" t="s">
        <v>5842</v>
      </c>
      <c r="AE2528" s="2">
        <v>45766.458333333336</v>
      </c>
      <c r="AF2528" t="s">
        <v>5843</v>
      </c>
      <c r="AG2528" t="s">
        <v>4932</v>
      </c>
      <c r="AH2528" s="1">
        <v>45778</v>
      </c>
      <c r="AJ2528" t="s">
        <v>53</v>
      </c>
      <c r="AM2528">
        <v>1442</v>
      </c>
      <c r="AN2528" s="1">
        <v>45770</v>
      </c>
      <c r="AO2528" s="1">
        <v>45832</v>
      </c>
      <c r="AP2528" s="23">
        <v>11130076</v>
      </c>
      <c r="AQ2528" s="3">
        <v>8902100</v>
      </c>
      <c r="BM2528" t="s">
        <v>332</v>
      </c>
    </row>
    <row r="2529" spans="1:70" ht="15" customHeight="1" x14ac:dyDescent="0.25">
      <c r="A2529">
        <v>173614</v>
      </c>
      <c r="B2529">
        <v>173614</v>
      </c>
      <c r="F2529" s="52">
        <v>1</v>
      </c>
      <c r="J2529" s="49">
        <v>1</v>
      </c>
      <c r="L2529" s="54">
        <f t="shared" si="256"/>
        <v>14000000</v>
      </c>
      <c r="Q2529" t="s">
        <v>52</v>
      </c>
      <c r="R2529" t="s">
        <v>60</v>
      </c>
      <c r="S2529" t="s">
        <v>4920</v>
      </c>
      <c r="T2529">
        <v>830534</v>
      </c>
      <c r="U2529" s="1">
        <v>45621</v>
      </c>
      <c r="V2529" t="s">
        <v>4921</v>
      </c>
      <c r="W2529" t="s">
        <v>16121</v>
      </c>
      <c r="X2529" s="62" t="s">
        <v>13086</v>
      </c>
      <c r="Y2529" s="43">
        <v>10</v>
      </c>
      <c r="Z2529" t="s">
        <v>5844</v>
      </c>
      <c r="AA2529" t="s">
        <v>5845</v>
      </c>
      <c r="AB2529" t="s">
        <v>5846</v>
      </c>
      <c r="AD2529" t="s">
        <v>5847</v>
      </c>
      <c r="AE2529" s="2">
        <v>45668.743055555555</v>
      </c>
      <c r="AF2529" t="s">
        <v>5848</v>
      </c>
      <c r="AG2529" t="s">
        <v>4927</v>
      </c>
      <c r="AH2529" s="1">
        <v>45775</v>
      </c>
      <c r="AJ2529" t="s">
        <v>53</v>
      </c>
      <c r="AM2529">
        <v>1441</v>
      </c>
      <c r="AN2529" s="1">
        <v>45770</v>
      </c>
      <c r="AO2529" s="1">
        <v>45832</v>
      </c>
      <c r="AP2529" s="23">
        <v>14236210</v>
      </c>
      <c r="AQ2529" s="3">
        <v>14000000</v>
      </c>
      <c r="BM2529" t="s">
        <v>332</v>
      </c>
    </row>
    <row r="2530" spans="1:70" ht="15" customHeight="1" x14ac:dyDescent="0.25">
      <c r="A2530">
        <v>173375</v>
      </c>
      <c r="B2530">
        <v>173375</v>
      </c>
      <c r="F2530" s="52">
        <v>1</v>
      </c>
      <c r="J2530" s="49">
        <v>1</v>
      </c>
      <c r="L2530" s="54">
        <f t="shared" si="256"/>
        <v>14000000</v>
      </c>
      <c r="Q2530" t="s">
        <v>52</v>
      </c>
      <c r="R2530" t="s">
        <v>61</v>
      </c>
      <c r="S2530" t="s">
        <v>4920</v>
      </c>
      <c r="T2530">
        <v>874191</v>
      </c>
      <c r="U2530" s="1">
        <v>45703</v>
      </c>
      <c r="V2530" t="s">
        <v>4921</v>
      </c>
      <c r="W2530" t="s">
        <v>16121</v>
      </c>
      <c r="X2530" s="62" t="s">
        <v>13086</v>
      </c>
      <c r="Y2530" s="43">
        <v>10</v>
      </c>
      <c r="Z2530" t="s">
        <v>5849</v>
      </c>
      <c r="AA2530" t="s">
        <v>5850</v>
      </c>
      <c r="AB2530" t="s">
        <v>5851</v>
      </c>
      <c r="AD2530" t="s">
        <v>5852</v>
      </c>
      <c r="AE2530" s="2">
        <v>45710</v>
      </c>
      <c r="AF2530" t="s">
        <v>5853</v>
      </c>
      <c r="AG2530" t="s">
        <v>4927</v>
      </c>
      <c r="AH2530" s="1">
        <v>45775</v>
      </c>
      <c r="AJ2530" t="s">
        <v>53</v>
      </c>
      <c r="AM2530">
        <v>1449</v>
      </c>
      <c r="AN2530" s="1">
        <v>45770</v>
      </c>
      <c r="AO2530" s="1">
        <v>45832</v>
      </c>
      <c r="AP2530" s="23">
        <v>27864284</v>
      </c>
      <c r="AQ2530" s="3">
        <v>14000000</v>
      </c>
      <c r="BM2530" t="s">
        <v>332</v>
      </c>
    </row>
    <row r="2531" spans="1:70" ht="15" hidden="1" customHeight="1" x14ac:dyDescent="0.25">
      <c r="A2531" s="17">
        <v>173628</v>
      </c>
      <c r="B2531" s="17">
        <v>173628</v>
      </c>
      <c r="C2531" s="17"/>
      <c r="D2531" s="17"/>
      <c r="E2531" s="52"/>
      <c r="F2531" s="52">
        <v>1</v>
      </c>
      <c r="G2531" s="52"/>
      <c r="H2531" s="52"/>
      <c r="I2531" s="52"/>
      <c r="J2531" s="52"/>
      <c r="K2531" s="52"/>
      <c r="L2531" s="52"/>
      <c r="M2531" s="52"/>
      <c r="N2531" s="52"/>
      <c r="O2531" s="52"/>
      <c r="P2531" s="50">
        <v>1</v>
      </c>
      <c r="Q2531" s="17" t="s">
        <v>52</v>
      </c>
      <c r="R2531" s="17" t="s">
        <v>60</v>
      </c>
      <c r="S2531" s="17" t="s">
        <v>4920</v>
      </c>
      <c r="T2531" s="17">
        <v>667244</v>
      </c>
      <c r="U2531" s="18">
        <v>45411</v>
      </c>
      <c r="V2531" s="17" t="s">
        <v>4921</v>
      </c>
      <c r="W2531" s="17"/>
      <c r="X2531" s="42" t="s">
        <v>13086</v>
      </c>
      <c r="Y2531" s="43">
        <v>10</v>
      </c>
      <c r="Z2531" s="17" t="s">
        <v>14420</v>
      </c>
      <c r="AA2531" s="17" t="s">
        <v>14421</v>
      </c>
      <c r="AB2531" s="17" t="s">
        <v>14422</v>
      </c>
      <c r="AD2531" s="17" t="s">
        <v>15715</v>
      </c>
      <c r="AE2531" s="20">
        <v>45771.052083333336</v>
      </c>
      <c r="AF2531" s="17" t="s">
        <v>9927</v>
      </c>
      <c r="AG2531" s="17" t="s">
        <v>4932</v>
      </c>
      <c r="AJ2531" s="17" t="s">
        <v>53</v>
      </c>
      <c r="AM2531" s="17">
        <v>1447</v>
      </c>
      <c r="AN2531" s="18">
        <v>45770</v>
      </c>
      <c r="AO2531" s="17"/>
      <c r="AP2531" s="23">
        <v>8300150</v>
      </c>
      <c r="AQ2531" s="21"/>
      <c r="BM2531" t="s">
        <v>84</v>
      </c>
    </row>
    <row r="2532" spans="1:70" ht="15" hidden="1" customHeight="1" x14ac:dyDescent="0.25">
      <c r="A2532" s="7">
        <v>173633</v>
      </c>
      <c r="B2532" s="7">
        <v>173633</v>
      </c>
      <c r="C2532" s="7"/>
      <c r="D2532" s="7"/>
      <c r="E2532" s="35"/>
      <c r="F2532" s="52">
        <v>1</v>
      </c>
      <c r="G2532" s="35"/>
      <c r="H2532" s="35"/>
      <c r="I2532" s="35"/>
      <c r="J2532" s="49"/>
      <c r="K2532" s="35"/>
      <c r="L2532" s="35"/>
      <c r="M2532" s="35"/>
      <c r="N2532" s="51">
        <v>1</v>
      </c>
      <c r="O2532" s="35"/>
      <c r="P2532" s="35"/>
      <c r="Q2532" s="7" t="s">
        <v>74</v>
      </c>
      <c r="R2532" s="7" t="s">
        <v>97</v>
      </c>
      <c r="S2532" s="7" t="s">
        <v>4920</v>
      </c>
      <c r="T2532" s="7">
        <v>833690</v>
      </c>
      <c r="U2532" s="8">
        <v>45627</v>
      </c>
      <c r="V2532" s="7" t="s">
        <v>4921</v>
      </c>
      <c r="W2532" s="7"/>
      <c r="X2532" s="40" t="s">
        <v>13086</v>
      </c>
      <c r="Y2532" s="41">
        <v>10</v>
      </c>
      <c r="Z2532" s="7" t="s">
        <v>14423</v>
      </c>
      <c r="AA2532" s="7" t="s">
        <v>14424</v>
      </c>
      <c r="AB2532" s="7" t="s">
        <v>14425</v>
      </c>
      <c r="AC2532" s="7"/>
      <c r="AD2532" s="7" t="s">
        <v>15716</v>
      </c>
      <c r="AE2532" s="9">
        <v>45768.540277777778</v>
      </c>
      <c r="AF2532" s="7" t="s">
        <v>5030</v>
      </c>
      <c r="AG2532" s="7" t="s">
        <v>4932</v>
      </c>
      <c r="AH2532" s="7"/>
      <c r="AI2532" s="7"/>
      <c r="AJ2532" s="7" t="s">
        <v>53</v>
      </c>
      <c r="AK2532" s="7"/>
      <c r="AL2532" s="7"/>
      <c r="AM2532" s="7">
        <v>1450</v>
      </c>
      <c r="AN2532" s="8">
        <v>45770</v>
      </c>
      <c r="AO2532" s="8">
        <v>45775</v>
      </c>
      <c r="AP2532" s="23">
        <v>17075300</v>
      </c>
      <c r="AQ2532" s="7"/>
      <c r="BM2532" s="7" t="s">
        <v>107</v>
      </c>
    </row>
    <row r="2533" spans="1:70" ht="15" customHeight="1" x14ac:dyDescent="0.25">
      <c r="A2533">
        <v>173640</v>
      </c>
      <c r="B2533">
        <v>173640</v>
      </c>
      <c r="E2533" s="34">
        <v>1</v>
      </c>
      <c r="I2533" s="49">
        <v>1</v>
      </c>
      <c r="K2533" s="31">
        <f t="shared" ref="K2533:K2534" si="257">AQ2533</f>
        <v>38139850</v>
      </c>
      <c r="Q2533" t="s">
        <v>74</v>
      </c>
      <c r="R2533" t="s">
        <v>74</v>
      </c>
      <c r="S2533" t="s">
        <v>63</v>
      </c>
      <c r="T2533">
        <v>301876</v>
      </c>
      <c r="U2533" s="1">
        <v>44831</v>
      </c>
      <c r="V2533" t="s">
        <v>75</v>
      </c>
      <c r="W2533" t="s">
        <v>16125</v>
      </c>
      <c r="X2533" s="69" t="s">
        <v>4872</v>
      </c>
      <c r="Y2533" s="43">
        <v>3.14</v>
      </c>
      <c r="Z2533" t="s">
        <v>1561</v>
      </c>
      <c r="AA2533" t="s">
        <v>685</v>
      </c>
      <c r="AB2533" t="s">
        <v>1562</v>
      </c>
      <c r="AC2533">
        <v>31905975630060</v>
      </c>
      <c r="AD2533" t="s">
        <v>1563</v>
      </c>
      <c r="AE2533" s="2">
        <v>45770</v>
      </c>
      <c r="AF2533" t="s">
        <v>1564</v>
      </c>
      <c r="AH2533" s="1">
        <v>45776</v>
      </c>
      <c r="AI2533" t="s">
        <v>1565</v>
      </c>
      <c r="AJ2533" t="s">
        <v>70</v>
      </c>
      <c r="AK2533" t="s">
        <v>1565</v>
      </c>
      <c r="AM2533">
        <v>271</v>
      </c>
      <c r="AN2533" s="1">
        <v>45771</v>
      </c>
      <c r="AO2533" s="1">
        <v>45818</v>
      </c>
      <c r="AP2533" s="23">
        <v>54485500</v>
      </c>
      <c r="AQ2533" s="3">
        <v>38139850</v>
      </c>
      <c r="AS2533" t="s">
        <v>54</v>
      </c>
      <c r="AT2533" t="s">
        <v>52</v>
      </c>
      <c r="AU2533" s="1">
        <v>45771</v>
      </c>
      <c r="AV2533" s="1">
        <v>45833</v>
      </c>
      <c r="AW2533">
        <v>-10</v>
      </c>
      <c r="AX2533">
        <v>0</v>
      </c>
      <c r="BA2533" t="s">
        <v>52</v>
      </c>
      <c r="BF2533" t="s">
        <v>685</v>
      </c>
      <c r="BG2533">
        <v>1</v>
      </c>
      <c r="BH2533" t="s">
        <v>55</v>
      </c>
      <c r="BI2533">
        <v>241</v>
      </c>
      <c r="BJ2533" t="s">
        <v>56</v>
      </c>
      <c r="BM2533" t="s">
        <v>332</v>
      </c>
      <c r="BN2533" t="s">
        <v>58</v>
      </c>
      <c r="BO2533" t="s">
        <v>58</v>
      </c>
      <c r="BP2533" t="s">
        <v>58</v>
      </c>
      <c r="BQ2533" t="s">
        <v>1566</v>
      </c>
      <c r="BR2533" t="s">
        <v>1567</v>
      </c>
    </row>
    <row r="2534" spans="1:70" ht="15" customHeight="1" x14ac:dyDescent="0.25">
      <c r="A2534">
        <v>173639</v>
      </c>
      <c r="B2534">
        <v>173639</v>
      </c>
      <c r="E2534" s="34">
        <v>1</v>
      </c>
      <c r="I2534" s="49">
        <v>1</v>
      </c>
      <c r="K2534" s="31">
        <f t="shared" si="257"/>
        <v>5003441.92</v>
      </c>
      <c r="Q2534" t="s">
        <v>74</v>
      </c>
      <c r="R2534" t="s">
        <v>74</v>
      </c>
      <c r="S2534" t="s">
        <v>63</v>
      </c>
      <c r="T2534">
        <v>287649</v>
      </c>
      <c r="U2534" s="1">
        <v>44705</v>
      </c>
      <c r="V2534" t="s">
        <v>75</v>
      </c>
      <c r="W2534" t="s">
        <v>16125</v>
      </c>
      <c r="X2534" s="69" t="s">
        <v>4872</v>
      </c>
      <c r="Y2534" s="43">
        <v>3.14</v>
      </c>
      <c r="Z2534" t="s">
        <v>1568</v>
      </c>
      <c r="AA2534" t="s">
        <v>1569</v>
      </c>
      <c r="AB2534" t="s">
        <v>1570</v>
      </c>
      <c r="AC2534">
        <v>30112890550037</v>
      </c>
      <c r="AD2534" t="s">
        <v>1571</v>
      </c>
      <c r="AE2534" s="2">
        <v>45729.597222222219</v>
      </c>
      <c r="AF2534" t="s">
        <v>947</v>
      </c>
      <c r="AH2534" s="1">
        <v>45776</v>
      </c>
      <c r="AI2534" t="s">
        <v>1572</v>
      </c>
      <c r="AJ2534" t="s">
        <v>70</v>
      </c>
      <c r="AK2534" t="s">
        <v>1572</v>
      </c>
      <c r="AM2534">
        <v>272</v>
      </c>
      <c r="AN2534" s="1">
        <v>45771</v>
      </c>
      <c r="AO2534" s="1">
        <v>45834</v>
      </c>
      <c r="AP2534" s="23">
        <v>6372626</v>
      </c>
      <c r="AQ2534" s="3">
        <v>5003441.92</v>
      </c>
      <c r="AS2534" t="s">
        <v>54</v>
      </c>
      <c r="AT2534" t="s">
        <v>52</v>
      </c>
      <c r="AU2534" s="1">
        <v>45771</v>
      </c>
      <c r="AV2534" s="1">
        <v>45840</v>
      </c>
      <c r="AW2534">
        <v>-10</v>
      </c>
      <c r="AX2534">
        <v>0</v>
      </c>
      <c r="BA2534" t="s">
        <v>52</v>
      </c>
      <c r="BF2534" t="s">
        <v>1569</v>
      </c>
      <c r="BG2534">
        <v>1</v>
      </c>
      <c r="BH2534" t="s">
        <v>55</v>
      </c>
      <c r="BI2534">
        <v>239</v>
      </c>
      <c r="BJ2534" t="s">
        <v>56</v>
      </c>
      <c r="BM2534" t="s">
        <v>332</v>
      </c>
      <c r="BN2534" t="s">
        <v>58</v>
      </c>
      <c r="BO2534" t="s">
        <v>58</v>
      </c>
      <c r="BP2534" t="s">
        <v>58</v>
      </c>
      <c r="BQ2534" s="5" t="s">
        <v>1573</v>
      </c>
      <c r="BR2534" t="s">
        <v>1574</v>
      </c>
    </row>
    <row r="2535" spans="1:70" ht="15" customHeight="1" x14ac:dyDescent="0.25">
      <c r="A2535">
        <v>173650</v>
      </c>
      <c r="B2535">
        <v>173650</v>
      </c>
      <c r="F2535" s="52">
        <v>1</v>
      </c>
      <c r="J2535" s="49">
        <v>1</v>
      </c>
      <c r="L2535" s="54">
        <f t="shared" ref="L2535:L2545" si="258">AQ2535</f>
        <v>3462162</v>
      </c>
      <c r="Q2535" t="s">
        <v>74</v>
      </c>
      <c r="R2535" t="s">
        <v>74</v>
      </c>
      <c r="S2535" t="s">
        <v>4920</v>
      </c>
      <c r="T2535">
        <v>824111</v>
      </c>
      <c r="U2535" s="1">
        <v>45610</v>
      </c>
      <c r="V2535" t="s">
        <v>4921</v>
      </c>
      <c r="W2535" t="s">
        <v>16121</v>
      </c>
      <c r="X2535" s="62" t="s">
        <v>13086</v>
      </c>
      <c r="Y2535" s="43">
        <v>10</v>
      </c>
      <c r="Z2535" t="s">
        <v>5731</v>
      </c>
      <c r="AA2535" t="s">
        <v>5732</v>
      </c>
      <c r="AB2535" t="s">
        <v>5733</v>
      </c>
      <c r="AD2535" t="s">
        <v>5734</v>
      </c>
      <c r="AE2535" s="2">
        <v>45770.427083333336</v>
      </c>
      <c r="AF2535" t="s">
        <v>1213</v>
      </c>
      <c r="AG2535" t="s">
        <v>4932</v>
      </c>
      <c r="AH2535" s="1">
        <v>45775</v>
      </c>
      <c r="AJ2535" t="s">
        <v>53</v>
      </c>
      <c r="AM2535">
        <v>1465</v>
      </c>
      <c r="AN2535" s="1">
        <v>45771</v>
      </c>
      <c r="AO2535" s="1">
        <v>45832</v>
      </c>
      <c r="AP2535" s="23">
        <v>3462162</v>
      </c>
      <c r="AQ2535" s="3">
        <v>3462162</v>
      </c>
      <c r="BM2535" t="s">
        <v>332</v>
      </c>
    </row>
    <row r="2536" spans="1:70" ht="15" customHeight="1" x14ac:dyDescent="0.25">
      <c r="A2536">
        <v>173654</v>
      </c>
      <c r="B2536">
        <v>173654</v>
      </c>
      <c r="F2536" s="52">
        <v>1</v>
      </c>
      <c r="J2536" s="49">
        <v>1</v>
      </c>
      <c r="L2536" s="54">
        <f t="shared" si="258"/>
        <v>8997968</v>
      </c>
      <c r="Q2536" t="s">
        <v>101</v>
      </c>
      <c r="R2536" t="s">
        <v>5058</v>
      </c>
      <c r="S2536" t="s">
        <v>4957</v>
      </c>
      <c r="T2536">
        <v>99528</v>
      </c>
      <c r="U2536" s="1">
        <v>45420</v>
      </c>
      <c r="V2536" t="s">
        <v>4921</v>
      </c>
      <c r="W2536" t="s">
        <v>16121</v>
      </c>
      <c r="X2536" s="62" t="s">
        <v>13086</v>
      </c>
      <c r="Y2536" s="43">
        <v>10</v>
      </c>
      <c r="Z2536" t="s">
        <v>5735</v>
      </c>
      <c r="AA2536" t="s">
        <v>5736</v>
      </c>
      <c r="AB2536" t="s">
        <v>5737</v>
      </c>
      <c r="AD2536" t="s">
        <v>5738</v>
      </c>
      <c r="AE2536" s="2">
        <v>45707.791666666664</v>
      </c>
      <c r="AF2536" t="s">
        <v>5739</v>
      </c>
      <c r="AG2536" t="s">
        <v>4927</v>
      </c>
      <c r="AH2536" s="1">
        <v>45778</v>
      </c>
      <c r="AJ2536" t="s">
        <v>53</v>
      </c>
      <c r="AM2536">
        <v>1461</v>
      </c>
      <c r="AN2536" s="1">
        <v>45771</v>
      </c>
      <c r="AO2536" s="1">
        <v>45832</v>
      </c>
      <c r="AP2536" s="23">
        <v>8997968</v>
      </c>
      <c r="AQ2536" s="3">
        <v>8997968</v>
      </c>
      <c r="BM2536" t="s">
        <v>332</v>
      </c>
    </row>
    <row r="2537" spans="1:70" ht="15" customHeight="1" x14ac:dyDescent="0.25">
      <c r="A2537">
        <v>173653</v>
      </c>
      <c r="B2537">
        <v>173653</v>
      </c>
      <c r="F2537" s="52">
        <v>1</v>
      </c>
      <c r="J2537" s="49">
        <v>1</v>
      </c>
      <c r="L2537" s="54">
        <f t="shared" si="258"/>
        <v>5261721</v>
      </c>
      <c r="Q2537" t="s">
        <v>52</v>
      </c>
      <c r="R2537" t="s">
        <v>60</v>
      </c>
      <c r="S2537" t="s">
        <v>4920</v>
      </c>
      <c r="T2537">
        <v>831932</v>
      </c>
      <c r="U2537" s="1">
        <v>45623</v>
      </c>
      <c r="V2537" t="s">
        <v>4921</v>
      </c>
      <c r="W2537" t="s">
        <v>16121</v>
      </c>
      <c r="X2537" s="62" t="s">
        <v>13086</v>
      </c>
      <c r="Y2537" s="43">
        <v>10</v>
      </c>
      <c r="Z2537" t="s">
        <v>5740</v>
      </c>
      <c r="AA2537" t="s">
        <v>5741</v>
      </c>
      <c r="AB2537" t="s">
        <v>5742</v>
      </c>
      <c r="AD2537" t="s">
        <v>5743</v>
      </c>
      <c r="AE2537" s="2">
        <v>45770.4375</v>
      </c>
      <c r="AF2537" t="s">
        <v>5744</v>
      </c>
      <c r="AG2537" t="s">
        <v>4932</v>
      </c>
      <c r="AH2537" s="1">
        <v>45775</v>
      </c>
      <c r="AJ2537" t="s">
        <v>53</v>
      </c>
      <c r="AM2537">
        <v>1460</v>
      </c>
      <c r="AN2537" s="1">
        <v>45771</v>
      </c>
      <c r="AO2537" s="1">
        <v>45832</v>
      </c>
      <c r="AP2537" s="23">
        <v>5261721</v>
      </c>
      <c r="AQ2537" s="3">
        <v>5261721</v>
      </c>
      <c r="BM2537" t="s">
        <v>332</v>
      </c>
    </row>
    <row r="2538" spans="1:70" ht="15" customHeight="1" x14ac:dyDescent="0.25">
      <c r="A2538">
        <v>173648</v>
      </c>
      <c r="B2538">
        <v>173648</v>
      </c>
      <c r="F2538" s="52">
        <v>1</v>
      </c>
      <c r="J2538" s="49">
        <v>1</v>
      </c>
      <c r="L2538" s="54">
        <f t="shared" si="258"/>
        <v>4598000</v>
      </c>
      <c r="Q2538" t="s">
        <v>74</v>
      </c>
      <c r="R2538" t="s">
        <v>97</v>
      </c>
      <c r="S2538" t="s">
        <v>4920</v>
      </c>
      <c r="T2538">
        <v>770945</v>
      </c>
      <c r="U2538" s="1">
        <v>45527</v>
      </c>
      <c r="V2538" t="s">
        <v>4921</v>
      </c>
      <c r="W2538" t="s">
        <v>16121</v>
      </c>
      <c r="X2538" s="62" t="s">
        <v>13086</v>
      </c>
      <c r="Y2538" s="43">
        <v>10</v>
      </c>
      <c r="Z2538" t="s">
        <v>5745</v>
      </c>
      <c r="AA2538" t="s">
        <v>5746</v>
      </c>
      <c r="AB2538" t="s">
        <v>5747</v>
      </c>
      <c r="AD2538" t="s">
        <v>5748</v>
      </c>
      <c r="AE2538" s="2">
        <v>45769.690972222219</v>
      </c>
      <c r="AF2538" t="s">
        <v>5749</v>
      </c>
      <c r="AG2538" t="s">
        <v>4932</v>
      </c>
      <c r="AH2538" s="1">
        <v>45775</v>
      </c>
      <c r="AJ2538" t="s">
        <v>53</v>
      </c>
      <c r="AM2538">
        <v>1467</v>
      </c>
      <c r="AN2538" s="1">
        <v>45771</v>
      </c>
      <c r="AO2538" s="1">
        <v>45832</v>
      </c>
      <c r="AP2538" s="23">
        <v>4598000</v>
      </c>
      <c r="AQ2538" s="3">
        <v>4598000</v>
      </c>
      <c r="BM2538" t="s">
        <v>332</v>
      </c>
    </row>
    <row r="2539" spans="1:70" ht="15" customHeight="1" x14ac:dyDescent="0.25">
      <c r="A2539">
        <v>173656</v>
      </c>
      <c r="B2539">
        <v>173656</v>
      </c>
      <c r="F2539" s="52">
        <v>1</v>
      </c>
      <c r="J2539" s="49">
        <v>1</v>
      </c>
      <c r="L2539" s="54">
        <f t="shared" si="258"/>
        <v>14000000</v>
      </c>
      <c r="Q2539" t="s">
        <v>52</v>
      </c>
      <c r="R2539" t="s">
        <v>102</v>
      </c>
      <c r="S2539" t="s">
        <v>4920</v>
      </c>
      <c r="T2539">
        <v>777549</v>
      </c>
      <c r="U2539" s="1">
        <v>45534</v>
      </c>
      <c r="V2539" t="s">
        <v>4921</v>
      </c>
      <c r="W2539" t="s">
        <v>16121</v>
      </c>
      <c r="X2539" s="62" t="s">
        <v>13086</v>
      </c>
      <c r="Y2539" s="43">
        <v>10</v>
      </c>
      <c r="Z2539" t="s">
        <v>5750</v>
      </c>
      <c r="AA2539" t="s">
        <v>5751</v>
      </c>
      <c r="AB2539" t="s">
        <v>5752</v>
      </c>
      <c r="AD2539" t="s">
        <v>5753</v>
      </c>
      <c r="AE2539" s="2">
        <v>45734.322916666664</v>
      </c>
      <c r="AF2539" t="s">
        <v>204</v>
      </c>
      <c r="AG2539" t="s">
        <v>4927</v>
      </c>
      <c r="AH2539" s="1">
        <v>45778</v>
      </c>
      <c r="AJ2539" t="s">
        <v>53</v>
      </c>
      <c r="AM2539">
        <v>1463</v>
      </c>
      <c r="AN2539" s="1">
        <v>45771</v>
      </c>
      <c r="AO2539" s="1">
        <v>45832</v>
      </c>
      <c r="AP2539" s="23">
        <v>15168114</v>
      </c>
      <c r="AQ2539" s="3">
        <v>14000000</v>
      </c>
      <c r="BM2539" t="s">
        <v>332</v>
      </c>
    </row>
    <row r="2540" spans="1:70" ht="15" customHeight="1" x14ac:dyDescent="0.25">
      <c r="A2540">
        <v>173645</v>
      </c>
      <c r="B2540">
        <v>173645</v>
      </c>
      <c r="F2540" s="52">
        <v>1</v>
      </c>
      <c r="J2540" s="49">
        <v>1</v>
      </c>
      <c r="L2540" s="54">
        <f t="shared" si="258"/>
        <v>7021119</v>
      </c>
      <c r="Q2540" t="s">
        <v>52</v>
      </c>
      <c r="R2540" t="s">
        <v>52</v>
      </c>
      <c r="S2540" t="s">
        <v>4920</v>
      </c>
      <c r="T2540">
        <v>795813</v>
      </c>
      <c r="U2540" s="1">
        <v>45562</v>
      </c>
      <c r="V2540" t="s">
        <v>4921</v>
      </c>
      <c r="W2540" t="s">
        <v>16121</v>
      </c>
      <c r="X2540" s="62" t="s">
        <v>13086</v>
      </c>
      <c r="Y2540" s="43">
        <v>10</v>
      </c>
      <c r="Z2540" t="s">
        <v>5754</v>
      </c>
      <c r="AA2540" t="s">
        <v>5755</v>
      </c>
      <c r="AB2540" t="s">
        <v>5756</v>
      </c>
      <c r="AD2540" t="s">
        <v>5757</v>
      </c>
      <c r="AE2540" s="2">
        <v>45771.3125</v>
      </c>
      <c r="AF2540" t="s">
        <v>879</v>
      </c>
      <c r="AG2540" t="s">
        <v>4932</v>
      </c>
      <c r="AH2540" s="1">
        <v>45775</v>
      </c>
      <c r="AJ2540" t="s">
        <v>53</v>
      </c>
      <c r="AM2540">
        <v>1456</v>
      </c>
      <c r="AN2540" s="1">
        <v>45771</v>
      </c>
      <c r="AO2540" s="1">
        <v>45832</v>
      </c>
      <c r="AP2540" s="23">
        <v>7021119</v>
      </c>
      <c r="AQ2540" s="3">
        <v>7021119</v>
      </c>
      <c r="BM2540" t="s">
        <v>332</v>
      </c>
    </row>
    <row r="2541" spans="1:70" ht="15" customHeight="1" x14ac:dyDescent="0.25">
      <c r="A2541">
        <v>173655</v>
      </c>
      <c r="B2541">
        <v>173655</v>
      </c>
      <c r="F2541" s="52">
        <v>1</v>
      </c>
      <c r="J2541" s="49">
        <v>1</v>
      </c>
      <c r="L2541" s="54">
        <f t="shared" si="258"/>
        <v>3406556</v>
      </c>
      <c r="Q2541" t="s">
        <v>52</v>
      </c>
      <c r="R2541" t="s">
        <v>52</v>
      </c>
      <c r="S2541" t="s">
        <v>4920</v>
      </c>
      <c r="T2541">
        <v>900885</v>
      </c>
      <c r="U2541" s="1">
        <v>45738</v>
      </c>
      <c r="V2541" t="s">
        <v>4921</v>
      </c>
      <c r="W2541" t="s">
        <v>16121</v>
      </c>
      <c r="X2541" s="62" t="s">
        <v>13086</v>
      </c>
      <c r="Y2541" s="43">
        <v>10</v>
      </c>
      <c r="Z2541" t="s">
        <v>5758</v>
      </c>
      <c r="AA2541" t="s">
        <v>5759</v>
      </c>
      <c r="AB2541" t="s">
        <v>5760</v>
      </c>
      <c r="AD2541" t="s">
        <v>5761</v>
      </c>
      <c r="AE2541" s="2">
        <v>45769.979166666664</v>
      </c>
      <c r="AF2541" t="s">
        <v>103</v>
      </c>
      <c r="AG2541" t="s">
        <v>4932</v>
      </c>
      <c r="AH2541" s="1">
        <v>45775</v>
      </c>
      <c r="AJ2541" t="s">
        <v>53</v>
      </c>
      <c r="AM2541">
        <v>1462</v>
      </c>
      <c r="AN2541" s="1">
        <v>45771</v>
      </c>
      <c r="AO2541" s="1">
        <v>45832</v>
      </c>
      <c r="AP2541" s="23">
        <v>3406556</v>
      </c>
      <c r="AQ2541" s="3">
        <v>3406556</v>
      </c>
      <c r="BM2541" t="s">
        <v>332</v>
      </c>
    </row>
    <row r="2542" spans="1:70" ht="15" customHeight="1" x14ac:dyDescent="0.25">
      <c r="A2542">
        <v>173651</v>
      </c>
      <c r="B2542">
        <v>173651</v>
      </c>
      <c r="F2542" s="52">
        <v>1</v>
      </c>
      <c r="J2542" s="49">
        <v>1</v>
      </c>
      <c r="L2542" s="54">
        <f t="shared" si="258"/>
        <v>11097643.34</v>
      </c>
      <c r="Q2542" t="s">
        <v>52</v>
      </c>
      <c r="R2542" t="s">
        <v>60</v>
      </c>
      <c r="S2542" t="s">
        <v>4957</v>
      </c>
      <c r="T2542">
        <v>125803</v>
      </c>
      <c r="U2542" s="1">
        <v>45575</v>
      </c>
      <c r="V2542" t="s">
        <v>4921</v>
      </c>
      <c r="W2542" t="s">
        <v>16121</v>
      </c>
      <c r="X2542" s="62" t="s">
        <v>13086</v>
      </c>
      <c r="Y2542" s="43">
        <v>10</v>
      </c>
      <c r="Z2542" t="s">
        <v>5762</v>
      </c>
      <c r="AA2542" t="s">
        <v>5763</v>
      </c>
      <c r="AB2542" t="s">
        <v>5764</v>
      </c>
      <c r="AD2542" t="s">
        <v>5765</v>
      </c>
      <c r="AE2542" s="2">
        <v>45626.444444444445</v>
      </c>
      <c r="AF2542" t="s">
        <v>5766</v>
      </c>
      <c r="AG2542" t="s">
        <v>4927</v>
      </c>
      <c r="AH2542" s="1">
        <v>45778</v>
      </c>
      <c r="AJ2542" t="s">
        <v>53</v>
      </c>
      <c r="AM2542">
        <v>1464</v>
      </c>
      <c r="AN2542" s="1">
        <v>45771</v>
      </c>
      <c r="AO2542" s="1">
        <v>45821</v>
      </c>
      <c r="AP2542" s="23">
        <v>45780336</v>
      </c>
      <c r="AQ2542" s="3">
        <v>11097643.34</v>
      </c>
      <c r="BM2542" t="s">
        <v>332</v>
      </c>
    </row>
    <row r="2543" spans="1:70" ht="15" customHeight="1" x14ac:dyDescent="0.25">
      <c r="A2543">
        <v>173635</v>
      </c>
      <c r="B2543">
        <v>173635</v>
      </c>
      <c r="F2543" s="52">
        <v>1</v>
      </c>
      <c r="J2543" s="49">
        <v>1</v>
      </c>
      <c r="L2543" s="54">
        <f t="shared" si="258"/>
        <v>14000000</v>
      </c>
      <c r="Q2543" t="s">
        <v>52</v>
      </c>
      <c r="R2543" t="s">
        <v>60</v>
      </c>
      <c r="S2543" t="s">
        <v>4920</v>
      </c>
      <c r="T2543">
        <v>888411</v>
      </c>
      <c r="U2543" s="1">
        <v>45722</v>
      </c>
      <c r="V2543" t="s">
        <v>4921</v>
      </c>
      <c r="W2543" t="s">
        <v>16121</v>
      </c>
      <c r="X2543" s="62" t="s">
        <v>13086</v>
      </c>
      <c r="Y2543" s="43">
        <v>10</v>
      </c>
      <c r="Z2543" t="s">
        <v>5767</v>
      </c>
      <c r="AA2543" t="s">
        <v>5768</v>
      </c>
      <c r="AB2543" t="s">
        <v>5769</v>
      </c>
      <c r="AD2543" t="s">
        <v>5770</v>
      </c>
      <c r="AE2543" s="2">
        <v>45740.770833333336</v>
      </c>
      <c r="AF2543" t="s">
        <v>5771</v>
      </c>
      <c r="AG2543" t="s">
        <v>4927</v>
      </c>
      <c r="AH2543" s="1">
        <v>45775</v>
      </c>
      <c r="AJ2543" t="s">
        <v>53</v>
      </c>
      <c r="AM2543">
        <v>1451</v>
      </c>
      <c r="AN2543" s="1">
        <v>45771</v>
      </c>
      <c r="AO2543" s="1">
        <v>45819</v>
      </c>
      <c r="AP2543" s="23">
        <v>38990174</v>
      </c>
      <c r="AQ2543" s="3">
        <v>14000000</v>
      </c>
      <c r="BM2543" t="s">
        <v>332</v>
      </c>
    </row>
    <row r="2544" spans="1:70" ht="15" customHeight="1" x14ac:dyDescent="0.25">
      <c r="A2544">
        <v>173637</v>
      </c>
      <c r="B2544">
        <v>173637</v>
      </c>
      <c r="F2544" s="52">
        <v>1</v>
      </c>
      <c r="J2544" s="49">
        <v>1</v>
      </c>
      <c r="L2544" s="54">
        <f t="shared" si="258"/>
        <v>14000000</v>
      </c>
      <c r="Q2544" t="s">
        <v>52</v>
      </c>
      <c r="R2544" t="s">
        <v>52</v>
      </c>
      <c r="S2544" t="s">
        <v>4957</v>
      </c>
      <c r="T2544">
        <v>145831</v>
      </c>
      <c r="U2544" s="1">
        <v>45717</v>
      </c>
      <c r="V2544" t="s">
        <v>4921</v>
      </c>
      <c r="W2544" t="s">
        <v>16121</v>
      </c>
      <c r="X2544" s="62" t="s">
        <v>13086</v>
      </c>
      <c r="Y2544" s="43">
        <v>10</v>
      </c>
      <c r="Z2544" t="s">
        <v>5772</v>
      </c>
      <c r="AA2544" t="s">
        <v>5773</v>
      </c>
      <c r="AB2544" t="s">
        <v>5774</v>
      </c>
      <c r="AD2544" t="s">
        <v>5775</v>
      </c>
      <c r="AE2544" s="2">
        <v>45770.416666666664</v>
      </c>
      <c r="AF2544" t="s">
        <v>5000</v>
      </c>
      <c r="AG2544" t="s">
        <v>4932</v>
      </c>
      <c r="AH2544" s="1">
        <v>45775</v>
      </c>
      <c r="AJ2544" t="s">
        <v>53</v>
      </c>
      <c r="AM2544">
        <v>1453</v>
      </c>
      <c r="AN2544" s="1">
        <v>45771</v>
      </c>
      <c r="AO2544" s="1">
        <v>45831</v>
      </c>
      <c r="AP2544" s="23">
        <v>23241998</v>
      </c>
      <c r="AQ2544" s="3">
        <v>14000000</v>
      </c>
      <c r="BM2544" t="s">
        <v>332</v>
      </c>
    </row>
    <row r="2545" spans="1:65" ht="15" customHeight="1" x14ac:dyDescent="0.25">
      <c r="A2545">
        <v>173649</v>
      </c>
      <c r="B2545">
        <v>173649</v>
      </c>
      <c r="F2545" s="52">
        <v>1</v>
      </c>
      <c r="J2545" s="49">
        <v>1</v>
      </c>
      <c r="L2545" s="54">
        <f t="shared" si="258"/>
        <v>14000000</v>
      </c>
      <c r="Q2545" t="s">
        <v>52</v>
      </c>
      <c r="R2545" t="s">
        <v>60</v>
      </c>
      <c r="S2545" t="s">
        <v>4920</v>
      </c>
      <c r="T2545">
        <v>858476</v>
      </c>
      <c r="U2545" s="1">
        <v>45676</v>
      </c>
      <c r="V2545" t="s">
        <v>4921</v>
      </c>
      <c r="W2545" t="s">
        <v>16121</v>
      </c>
      <c r="X2545" s="62" t="s">
        <v>13086</v>
      </c>
      <c r="Y2545" s="43">
        <v>10</v>
      </c>
      <c r="Z2545" t="s">
        <v>5776</v>
      </c>
      <c r="AA2545" t="s">
        <v>5777</v>
      </c>
      <c r="AB2545" t="s">
        <v>5778</v>
      </c>
      <c r="AD2545" t="s">
        <v>5779</v>
      </c>
      <c r="AE2545" s="2">
        <v>45744.045138888891</v>
      </c>
      <c r="AF2545" t="s">
        <v>5780</v>
      </c>
      <c r="AG2545" t="s">
        <v>4927</v>
      </c>
      <c r="AH2545" s="1">
        <v>45778</v>
      </c>
      <c r="AJ2545" t="s">
        <v>53</v>
      </c>
      <c r="AM2545">
        <v>1466</v>
      </c>
      <c r="AN2545" s="1">
        <v>45771</v>
      </c>
      <c r="AO2545" s="1">
        <v>45832</v>
      </c>
      <c r="AP2545" s="23">
        <v>17335872</v>
      </c>
      <c r="AQ2545" s="3">
        <v>14000000</v>
      </c>
      <c r="BM2545" t="s">
        <v>332</v>
      </c>
    </row>
    <row r="2546" spans="1:65" ht="15" customHeight="1" x14ac:dyDescent="0.25">
      <c r="A2546">
        <v>173652</v>
      </c>
      <c r="B2546">
        <v>173652</v>
      </c>
      <c r="E2546" s="34">
        <v>1</v>
      </c>
      <c r="I2546" s="49">
        <v>1</v>
      </c>
      <c r="K2546" s="31">
        <f>AQ2546</f>
        <v>3512519</v>
      </c>
      <c r="Q2546" t="s">
        <v>52</v>
      </c>
      <c r="R2546" t="s">
        <v>60</v>
      </c>
      <c r="S2546" t="s">
        <v>4957</v>
      </c>
      <c r="T2546">
        <v>116538</v>
      </c>
      <c r="U2546" s="1">
        <v>45512</v>
      </c>
      <c r="V2546" t="s">
        <v>4921</v>
      </c>
      <c r="W2546" t="s">
        <v>16121</v>
      </c>
      <c r="X2546" s="62" t="s">
        <v>13086</v>
      </c>
      <c r="Y2546" s="43">
        <v>10</v>
      </c>
      <c r="Z2546" t="s">
        <v>5781</v>
      </c>
      <c r="AA2546" t="s">
        <v>5782</v>
      </c>
      <c r="AB2546" t="s">
        <v>5783</v>
      </c>
      <c r="AD2546" t="s">
        <v>5784</v>
      </c>
      <c r="AE2546" s="2">
        <v>45739.604166666664</v>
      </c>
      <c r="AF2546" t="s">
        <v>5785</v>
      </c>
      <c r="AG2546" t="s">
        <v>4927</v>
      </c>
      <c r="AH2546" s="1">
        <v>45778</v>
      </c>
      <c r="AJ2546" t="s">
        <v>70</v>
      </c>
      <c r="AM2546">
        <v>1459</v>
      </c>
      <c r="AN2546" s="1">
        <v>45771</v>
      </c>
      <c r="AO2546" s="1">
        <v>45832</v>
      </c>
      <c r="AP2546" s="23">
        <v>3512519</v>
      </c>
      <c r="AQ2546" s="3">
        <v>3512519</v>
      </c>
      <c r="BM2546" t="s">
        <v>332</v>
      </c>
    </row>
    <row r="2547" spans="1:65" ht="15" customHeight="1" x14ac:dyDescent="0.25">
      <c r="A2547">
        <v>173634</v>
      </c>
      <c r="B2547">
        <v>173634</v>
      </c>
      <c r="F2547" s="52">
        <v>1</v>
      </c>
      <c r="J2547" s="49">
        <v>1</v>
      </c>
      <c r="L2547" s="54">
        <f t="shared" ref="L2547:L2548" si="259">AQ2547</f>
        <v>8577138</v>
      </c>
      <c r="Q2547" t="s">
        <v>52</v>
      </c>
      <c r="R2547" t="s">
        <v>60</v>
      </c>
      <c r="S2547" t="s">
        <v>4920</v>
      </c>
      <c r="T2547">
        <v>834111</v>
      </c>
      <c r="U2547" s="1">
        <v>45628</v>
      </c>
      <c r="V2547" t="s">
        <v>4921</v>
      </c>
      <c r="W2547" t="s">
        <v>16121</v>
      </c>
      <c r="X2547" s="62" t="s">
        <v>13086</v>
      </c>
      <c r="Y2547" s="43">
        <v>10</v>
      </c>
      <c r="Z2547" t="s">
        <v>5786</v>
      </c>
      <c r="AA2547" t="s">
        <v>5787</v>
      </c>
      <c r="AB2547" t="s">
        <v>5788</v>
      </c>
      <c r="AD2547" t="s">
        <v>5789</v>
      </c>
      <c r="AE2547" s="2">
        <v>45740.5</v>
      </c>
      <c r="AF2547" t="s">
        <v>5790</v>
      </c>
      <c r="AG2547" t="s">
        <v>4927</v>
      </c>
      <c r="AH2547" s="1">
        <v>45775</v>
      </c>
      <c r="AJ2547" t="s">
        <v>53</v>
      </c>
      <c r="AM2547">
        <v>1452</v>
      </c>
      <c r="AN2547" s="1">
        <v>45771</v>
      </c>
      <c r="AO2547" s="1">
        <v>45832</v>
      </c>
      <c r="AP2547" s="23">
        <v>8577138</v>
      </c>
      <c r="AQ2547" s="3">
        <v>8577138</v>
      </c>
      <c r="BM2547" t="s">
        <v>332</v>
      </c>
    </row>
    <row r="2548" spans="1:65" ht="15" customHeight="1" x14ac:dyDescent="0.25">
      <c r="A2548">
        <v>173643</v>
      </c>
      <c r="B2548">
        <v>173643</v>
      </c>
      <c r="F2548" s="52">
        <v>1</v>
      </c>
      <c r="J2548" s="49">
        <v>1</v>
      </c>
      <c r="L2548" s="54">
        <f t="shared" si="259"/>
        <v>5189600</v>
      </c>
      <c r="Q2548" t="s">
        <v>74</v>
      </c>
      <c r="R2548" t="s">
        <v>884</v>
      </c>
      <c r="S2548" t="s">
        <v>4957</v>
      </c>
      <c r="T2548">
        <v>94753</v>
      </c>
      <c r="U2548" s="1">
        <v>45399</v>
      </c>
      <c r="V2548" t="s">
        <v>4921</v>
      </c>
      <c r="W2548" t="s">
        <v>16121</v>
      </c>
      <c r="X2548" s="62" t="s">
        <v>13086</v>
      </c>
      <c r="Y2548" s="43">
        <v>10</v>
      </c>
      <c r="Z2548" t="s">
        <v>5791</v>
      </c>
      <c r="AA2548" t="s">
        <v>5792</v>
      </c>
      <c r="AB2548" t="s">
        <v>5793</v>
      </c>
      <c r="AD2548" t="s">
        <v>5794</v>
      </c>
      <c r="AE2548" s="2">
        <v>45728.375</v>
      </c>
      <c r="AF2548" t="s">
        <v>5795</v>
      </c>
      <c r="AG2548" t="s">
        <v>4927</v>
      </c>
      <c r="AH2548" s="1">
        <v>45778</v>
      </c>
      <c r="AJ2548" t="s">
        <v>53</v>
      </c>
      <c r="AM2548">
        <v>1457</v>
      </c>
      <c r="AN2548" s="1">
        <v>45771</v>
      </c>
      <c r="AO2548" s="1">
        <v>45817</v>
      </c>
      <c r="AP2548" s="23">
        <v>5189600</v>
      </c>
      <c r="AQ2548" s="3">
        <v>5189600</v>
      </c>
      <c r="BM2548" t="s">
        <v>332</v>
      </c>
    </row>
    <row r="2549" spans="1:65" ht="15" hidden="1" customHeight="1" x14ac:dyDescent="0.25">
      <c r="A2549" s="17">
        <v>173646</v>
      </c>
      <c r="B2549" s="17">
        <v>173646</v>
      </c>
      <c r="C2549" s="17"/>
      <c r="D2549" s="17"/>
      <c r="E2549" s="52"/>
      <c r="F2549" s="52">
        <v>1</v>
      </c>
      <c r="G2549" s="52"/>
      <c r="H2549" s="52"/>
      <c r="I2549" s="52"/>
      <c r="J2549" s="52"/>
      <c r="K2549" s="52"/>
      <c r="L2549" s="52"/>
      <c r="M2549" s="52"/>
      <c r="N2549" s="52"/>
      <c r="O2549" s="52"/>
      <c r="P2549" s="50">
        <v>1</v>
      </c>
      <c r="Q2549" s="17" t="s">
        <v>52</v>
      </c>
      <c r="R2549" s="17" t="s">
        <v>60</v>
      </c>
      <c r="S2549" s="17" t="s">
        <v>4920</v>
      </c>
      <c r="T2549" s="17">
        <v>802658</v>
      </c>
      <c r="U2549" s="18">
        <v>45574</v>
      </c>
      <c r="V2549" s="17" t="s">
        <v>4921</v>
      </c>
      <c r="W2549" s="17"/>
      <c r="X2549" s="42" t="s">
        <v>13086</v>
      </c>
      <c r="Y2549" s="43">
        <v>10</v>
      </c>
      <c r="Z2549" s="17" t="s">
        <v>14415</v>
      </c>
      <c r="AA2549" s="17" t="s">
        <v>14416</v>
      </c>
      <c r="AB2549" s="17" t="s">
        <v>14417</v>
      </c>
      <c r="AD2549" s="17" t="s">
        <v>15712</v>
      </c>
      <c r="AE2549" s="20">
        <v>45715</v>
      </c>
      <c r="AF2549" s="17" t="s">
        <v>15713</v>
      </c>
      <c r="AG2549" s="17" t="s">
        <v>4927</v>
      </c>
      <c r="AJ2549" s="17" t="s">
        <v>53</v>
      </c>
      <c r="AM2549" s="17">
        <v>1455</v>
      </c>
      <c r="AN2549" s="18">
        <v>45771</v>
      </c>
      <c r="AO2549" s="17"/>
      <c r="AP2549" s="23">
        <v>8070000</v>
      </c>
      <c r="AQ2549" s="21"/>
      <c r="BM2549" t="s">
        <v>84</v>
      </c>
    </row>
    <row r="2550" spans="1:65" ht="15" hidden="1" customHeight="1" x14ac:dyDescent="0.25">
      <c r="A2550" s="7">
        <v>173636</v>
      </c>
      <c r="B2550" s="7">
        <v>173636</v>
      </c>
      <c r="C2550" s="7"/>
      <c r="D2550" s="7"/>
      <c r="E2550" s="34">
        <v>1</v>
      </c>
      <c r="F2550" s="35"/>
      <c r="G2550" s="35"/>
      <c r="H2550" s="35"/>
      <c r="I2550" s="49"/>
      <c r="J2550" s="35"/>
      <c r="K2550" s="35"/>
      <c r="L2550" s="35"/>
      <c r="M2550" s="51">
        <v>1</v>
      </c>
      <c r="N2550" s="35"/>
      <c r="O2550" s="35"/>
      <c r="P2550" s="35"/>
      <c r="Q2550" s="7" t="s">
        <v>74</v>
      </c>
      <c r="R2550" s="7" t="s">
        <v>74</v>
      </c>
      <c r="S2550" s="7" t="s">
        <v>4920</v>
      </c>
      <c r="T2550" s="7">
        <v>895285</v>
      </c>
      <c r="U2550" s="8">
        <v>45730</v>
      </c>
      <c r="V2550" s="7" t="s">
        <v>4921</v>
      </c>
      <c r="W2550" s="7"/>
      <c r="X2550" s="40" t="s">
        <v>13086</v>
      </c>
      <c r="Y2550" s="41">
        <v>10</v>
      </c>
      <c r="Z2550" s="7" t="s">
        <v>11968</v>
      </c>
      <c r="AA2550" s="7" t="s">
        <v>14418</v>
      </c>
      <c r="AB2550" s="7" t="s">
        <v>14419</v>
      </c>
      <c r="AC2550" s="7"/>
      <c r="AD2550" s="7" t="s">
        <v>15714</v>
      </c>
      <c r="AE2550" s="9">
        <v>45730.6875</v>
      </c>
      <c r="AF2550" s="7" t="s">
        <v>879</v>
      </c>
      <c r="AG2550" s="7" t="s">
        <v>4927</v>
      </c>
      <c r="AH2550" s="7"/>
      <c r="AI2550" s="7"/>
      <c r="AJ2550" s="7" t="s">
        <v>70</v>
      </c>
      <c r="AK2550" s="7"/>
      <c r="AL2550" s="7"/>
      <c r="AM2550" s="7">
        <v>1454</v>
      </c>
      <c r="AN2550" s="8">
        <v>45771</v>
      </c>
      <c r="AO2550" s="8">
        <v>45775</v>
      </c>
      <c r="AP2550" s="23">
        <v>3554781</v>
      </c>
      <c r="AQ2550" s="7"/>
      <c r="BM2550" s="7" t="s">
        <v>107</v>
      </c>
    </row>
    <row r="2551" spans="1:65" ht="15" customHeight="1" x14ac:dyDescent="0.25">
      <c r="A2551">
        <v>179926</v>
      </c>
      <c r="B2551">
        <v>179926</v>
      </c>
      <c r="F2551" s="52">
        <v>1</v>
      </c>
      <c r="J2551" s="49">
        <v>1</v>
      </c>
      <c r="L2551" s="54">
        <f t="shared" ref="L2551:L2562" si="260">AQ2551</f>
        <v>14000000</v>
      </c>
      <c r="Q2551" t="s">
        <v>52</v>
      </c>
      <c r="R2551" t="s">
        <v>60</v>
      </c>
      <c r="S2551" t="s">
        <v>4920</v>
      </c>
      <c r="T2551">
        <v>797631</v>
      </c>
      <c r="U2551" s="1">
        <v>45565</v>
      </c>
      <c r="V2551" t="s">
        <v>4921</v>
      </c>
      <c r="W2551" t="s">
        <v>16121</v>
      </c>
      <c r="X2551" s="62" t="s">
        <v>13086</v>
      </c>
      <c r="Y2551" s="43">
        <v>10</v>
      </c>
      <c r="Z2551" t="s">
        <v>5660</v>
      </c>
      <c r="AA2551" t="s">
        <v>5661</v>
      </c>
      <c r="AB2551" t="s">
        <v>5662</v>
      </c>
      <c r="AD2551" t="s">
        <v>5663</v>
      </c>
      <c r="AE2551" s="2">
        <v>45705.395833333336</v>
      </c>
      <c r="AF2551" t="s">
        <v>5664</v>
      </c>
      <c r="AG2551" t="s">
        <v>4927</v>
      </c>
      <c r="AH2551" s="1">
        <v>45784</v>
      </c>
      <c r="AJ2551" t="s">
        <v>53</v>
      </c>
      <c r="AM2551">
        <v>1475</v>
      </c>
      <c r="AN2551" s="1">
        <v>45772</v>
      </c>
      <c r="AO2551" s="1">
        <v>45831</v>
      </c>
      <c r="AP2551" s="23">
        <v>54172130</v>
      </c>
      <c r="AQ2551" s="3">
        <v>14000000</v>
      </c>
      <c r="BM2551" t="s">
        <v>332</v>
      </c>
    </row>
    <row r="2552" spans="1:65" ht="15" customHeight="1" x14ac:dyDescent="0.25">
      <c r="A2552">
        <v>173662</v>
      </c>
      <c r="B2552">
        <v>173662</v>
      </c>
      <c r="F2552" s="52">
        <v>1</v>
      </c>
      <c r="J2552" s="49">
        <v>1</v>
      </c>
      <c r="L2552" s="54">
        <f t="shared" si="260"/>
        <v>5154260</v>
      </c>
      <c r="Q2552" t="s">
        <v>74</v>
      </c>
      <c r="R2552" t="s">
        <v>97</v>
      </c>
      <c r="S2552" t="s">
        <v>4920</v>
      </c>
      <c r="T2552">
        <v>708209</v>
      </c>
      <c r="U2552" s="1">
        <v>45451</v>
      </c>
      <c r="V2552" t="s">
        <v>4921</v>
      </c>
      <c r="W2552" t="s">
        <v>16121</v>
      </c>
      <c r="X2552" s="62" t="s">
        <v>13086</v>
      </c>
      <c r="Y2552" s="43">
        <v>10</v>
      </c>
      <c r="Z2552" t="s">
        <v>5651</v>
      </c>
      <c r="AA2552" t="s">
        <v>5652</v>
      </c>
      <c r="AB2552" t="s">
        <v>5665</v>
      </c>
      <c r="AD2552" t="s">
        <v>5654</v>
      </c>
      <c r="AE2552" s="2">
        <v>45704.666666666664</v>
      </c>
      <c r="AF2552" t="s">
        <v>5666</v>
      </c>
      <c r="AG2552" t="s">
        <v>4927</v>
      </c>
      <c r="AH2552" s="1">
        <v>45778</v>
      </c>
      <c r="AJ2552" t="s">
        <v>53</v>
      </c>
      <c r="AM2552">
        <v>1471</v>
      </c>
      <c r="AN2552" s="1">
        <v>45772</v>
      </c>
      <c r="AO2552" s="1">
        <v>45832</v>
      </c>
      <c r="AP2552" s="23">
        <v>5154260</v>
      </c>
      <c r="AQ2552" s="3">
        <v>5154260</v>
      </c>
      <c r="BM2552" t="s">
        <v>332</v>
      </c>
    </row>
    <row r="2553" spans="1:65" ht="15" customHeight="1" x14ac:dyDescent="0.25">
      <c r="A2553">
        <v>179936</v>
      </c>
      <c r="B2553">
        <v>179936</v>
      </c>
      <c r="F2553" s="52">
        <v>1</v>
      </c>
      <c r="J2553" s="49">
        <v>1</v>
      </c>
      <c r="L2553" s="54">
        <f t="shared" si="260"/>
        <v>3666500</v>
      </c>
      <c r="Q2553" t="s">
        <v>52</v>
      </c>
      <c r="R2553" t="s">
        <v>60</v>
      </c>
      <c r="S2553" t="s">
        <v>4920</v>
      </c>
      <c r="T2553">
        <v>818499</v>
      </c>
      <c r="U2553" s="1">
        <v>45601</v>
      </c>
      <c r="V2553" t="s">
        <v>4921</v>
      </c>
      <c r="W2553" t="s">
        <v>16121</v>
      </c>
      <c r="X2553" s="62" t="s">
        <v>13086</v>
      </c>
      <c r="Y2553" s="43">
        <v>10</v>
      </c>
      <c r="Z2553" t="s">
        <v>5667</v>
      </c>
      <c r="AA2553" t="s">
        <v>5668</v>
      </c>
      <c r="AB2553" t="s">
        <v>5669</v>
      </c>
      <c r="AD2553" t="s">
        <v>5670</v>
      </c>
      <c r="AE2553" s="2">
        <v>45771.510416666664</v>
      </c>
      <c r="AF2553" t="s">
        <v>5671</v>
      </c>
      <c r="AG2553" t="s">
        <v>4932</v>
      </c>
      <c r="AH2553" s="1">
        <v>45778</v>
      </c>
      <c r="AJ2553" t="s">
        <v>53</v>
      </c>
      <c r="AM2553">
        <v>1481</v>
      </c>
      <c r="AN2553" s="1">
        <v>45772</v>
      </c>
      <c r="AO2553" s="1">
        <v>45832</v>
      </c>
      <c r="AP2553" s="23">
        <v>3666500</v>
      </c>
      <c r="AQ2553" s="3">
        <v>3666500</v>
      </c>
      <c r="BM2553" t="s">
        <v>332</v>
      </c>
    </row>
    <row r="2554" spans="1:65" ht="15" customHeight="1" x14ac:dyDescent="0.25">
      <c r="A2554">
        <v>179935</v>
      </c>
      <c r="B2554">
        <v>179935</v>
      </c>
      <c r="F2554" s="52">
        <v>1</v>
      </c>
      <c r="J2554" s="49">
        <v>1</v>
      </c>
      <c r="L2554" s="54">
        <f t="shared" si="260"/>
        <v>1888460</v>
      </c>
      <c r="Q2554" t="s">
        <v>74</v>
      </c>
      <c r="R2554" t="s">
        <v>97</v>
      </c>
      <c r="S2554" t="s">
        <v>4920</v>
      </c>
      <c r="T2554">
        <v>713428</v>
      </c>
      <c r="U2554" s="1">
        <v>45457</v>
      </c>
      <c r="V2554" t="s">
        <v>4921</v>
      </c>
      <c r="W2554" t="s">
        <v>16121</v>
      </c>
      <c r="X2554" s="62" t="s">
        <v>13086</v>
      </c>
      <c r="Y2554" s="43">
        <v>10</v>
      </c>
      <c r="Z2554" t="s">
        <v>5672</v>
      </c>
      <c r="AA2554" t="s">
        <v>5673</v>
      </c>
      <c r="AB2554" t="s">
        <v>5674</v>
      </c>
      <c r="AD2554" t="s">
        <v>5675</v>
      </c>
      <c r="AE2554" s="2">
        <v>45771.760416666664</v>
      </c>
      <c r="AF2554" t="s">
        <v>5676</v>
      </c>
      <c r="AG2554" t="s">
        <v>4932</v>
      </c>
      <c r="AH2554" s="1">
        <v>45778</v>
      </c>
      <c r="AJ2554" t="s">
        <v>53</v>
      </c>
      <c r="AM2554">
        <v>1480</v>
      </c>
      <c r="AN2554" s="1">
        <v>45772</v>
      </c>
      <c r="AO2554" s="1">
        <v>45832</v>
      </c>
      <c r="AP2554" s="23">
        <v>1888460</v>
      </c>
      <c r="AQ2554" s="3">
        <v>1888460</v>
      </c>
      <c r="BM2554" t="s">
        <v>332</v>
      </c>
    </row>
    <row r="2555" spans="1:65" ht="15" customHeight="1" x14ac:dyDescent="0.25">
      <c r="A2555">
        <v>179930</v>
      </c>
      <c r="B2555">
        <v>179930</v>
      </c>
      <c r="F2555" s="52">
        <v>1</v>
      </c>
      <c r="J2555" s="49">
        <v>1</v>
      </c>
      <c r="L2555" s="54">
        <f t="shared" si="260"/>
        <v>5419286</v>
      </c>
      <c r="Q2555" t="s">
        <v>74</v>
      </c>
      <c r="R2555" t="s">
        <v>74</v>
      </c>
      <c r="S2555" t="s">
        <v>4920</v>
      </c>
      <c r="T2555">
        <v>752436</v>
      </c>
      <c r="U2555" s="1">
        <v>45506</v>
      </c>
      <c r="V2555" t="s">
        <v>4921</v>
      </c>
      <c r="W2555" t="s">
        <v>16121</v>
      </c>
      <c r="X2555" s="62" t="s">
        <v>13086</v>
      </c>
      <c r="Y2555" s="43">
        <v>10</v>
      </c>
      <c r="Z2555" t="s">
        <v>5677</v>
      </c>
      <c r="AA2555" t="s">
        <v>5678</v>
      </c>
      <c r="AB2555" t="s">
        <v>5679</v>
      </c>
      <c r="AD2555" t="s">
        <v>5680</v>
      </c>
      <c r="AE2555" s="2">
        <v>45771.347222222219</v>
      </c>
      <c r="AF2555" t="s">
        <v>1526</v>
      </c>
      <c r="AG2555" t="s">
        <v>4932</v>
      </c>
      <c r="AH2555" s="1">
        <v>45778</v>
      </c>
      <c r="AJ2555" t="s">
        <v>53</v>
      </c>
      <c r="AM2555">
        <v>1479</v>
      </c>
      <c r="AN2555" s="1">
        <v>45772</v>
      </c>
      <c r="AO2555" s="1">
        <v>45832</v>
      </c>
      <c r="AP2555" s="23">
        <v>5419286</v>
      </c>
      <c r="AQ2555" s="3">
        <v>5419286</v>
      </c>
      <c r="BM2555" t="s">
        <v>332</v>
      </c>
    </row>
    <row r="2556" spans="1:65" ht="15" customHeight="1" x14ac:dyDescent="0.25">
      <c r="A2556">
        <v>173663</v>
      </c>
      <c r="B2556">
        <v>173663</v>
      </c>
      <c r="F2556" s="52">
        <v>1</v>
      </c>
      <c r="J2556" s="49">
        <v>1</v>
      </c>
      <c r="L2556" s="54">
        <f t="shared" si="260"/>
        <v>6535000</v>
      </c>
      <c r="Q2556" t="s">
        <v>101</v>
      </c>
      <c r="R2556" t="s">
        <v>336</v>
      </c>
      <c r="S2556" t="s">
        <v>4957</v>
      </c>
      <c r="T2556">
        <v>94392</v>
      </c>
      <c r="U2556" s="1">
        <v>45398</v>
      </c>
      <c r="V2556" t="s">
        <v>4921</v>
      </c>
      <c r="W2556" t="s">
        <v>16121</v>
      </c>
      <c r="X2556" s="62" t="s">
        <v>13086</v>
      </c>
      <c r="Y2556" s="43">
        <v>10</v>
      </c>
      <c r="Z2556" t="s">
        <v>5681</v>
      </c>
      <c r="AA2556" t="s">
        <v>5682</v>
      </c>
      <c r="AB2556" t="s">
        <v>5683</v>
      </c>
      <c r="AD2556" t="s">
        <v>5684</v>
      </c>
      <c r="AE2556" s="2">
        <v>45710</v>
      </c>
      <c r="AF2556" t="s">
        <v>5685</v>
      </c>
      <c r="AG2556" t="s">
        <v>4927</v>
      </c>
      <c r="AH2556" s="1">
        <v>45778</v>
      </c>
      <c r="AJ2556" t="s">
        <v>53</v>
      </c>
      <c r="AM2556">
        <v>1477</v>
      </c>
      <c r="AN2556" s="1">
        <v>45772</v>
      </c>
      <c r="AO2556" s="1">
        <v>45832</v>
      </c>
      <c r="AP2556" s="23">
        <v>6835000</v>
      </c>
      <c r="AQ2556" s="3">
        <v>6535000</v>
      </c>
      <c r="BM2556" t="s">
        <v>332</v>
      </c>
    </row>
    <row r="2557" spans="1:65" ht="15" customHeight="1" x14ac:dyDescent="0.25">
      <c r="A2557">
        <v>173657</v>
      </c>
      <c r="B2557">
        <v>173657</v>
      </c>
      <c r="F2557" s="52">
        <v>1</v>
      </c>
      <c r="J2557" s="49">
        <v>1</v>
      </c>
      <c r="L2557" s="54">
        <f t="shared" si="260"/>
        <v>14000000</v>
      </c>
      <c r="Q2557" t="s">
        <v>52</v>
      </c>
      <c r="R2557" t="s">
        <v>61</v>
      </c>
      <c r="S2557" t="s">
        <v>4920</v>
      </c>
      <c r="T2557">
        <v>663868</v>
      </c>
      <c r="U2557" s="1">
        <v>45407</v>
      </c>
      <c r="V2557" t="s">
        <v>4921</v>
      </c>
      <c r="W2557" t="s">
        <v>16121</v>
      </c>
      <c r="X2557" s="62" t="s">
        <v>13086</v>
      </c>
      <c r="Y2557" s="43">
        <v>10</v>
      </c>
      <c r="Z2557" t="s">
        <v>5686</v>
      </c>
      <c r="AA2557" t="s">
        <v>5687</v>
      </c>
      <c r="AB2557" t="s">
        <v>5688</v>
      </c>
      <c r="AD2557" t="s">
        <v>5689</v>
      </c>
      <c r="AE2557" s="2">
        <v>45749.588888888888</v>
      </c>
      <c r="AF2557" t="s">
        <v>5690</v>
      </c>
      <c r="AG2557" t="s">
        <v>4927</v>
      </c>
      <c r="AH2557" s="1">
        <v>45778</v>
      </c>
      <c r="AJ2557" t="s">
        <v>53</v>
      </c>
      <c r="AM2557">
        <v>1468</v>
      </c>
      <c r="AN2557" s="1">
        <v>45772</v>
      </c>
      <c r="AO2557" s="1">
        <v>45811</v>
      </c>
      <c r="AP2557" s="23">
        <v>14042220</v>
      </c>
      <c r="AQ2557" s="3">
        <v>14000000</v>
      </c>
      <c r="BM2557" t="s">
        <v>332</v>
      </c>
    </row>
    <row r="2558" spans="1:65" ht="15" customHeight="1" x14ac:dyDescent="0.25">
      <c r="A2558">
        <v>173664</v>
      </c>
      <c r="B2558">
        <v>173664</v>
      </c>
      <c r="F2558" s="52">
        <v>1</v>
      </c>
      <c r="J2558" s="49">
        <v>1</v>
      </c>
      <c r="L2558" s="54">
        <f t="shared" si="260"/>
        <v>14000000</v>
      </c>
      <c r="Q2558" t="s">
        <v>52</v>
      </c>
      <c r="R2558" t="s">
        <v>60</v>
      </c>
      <c r="S2558" t="s">
        <v>4920</v>
      </c>
      <c r="T2558">
        <v>870840</v>
      </c>
      <c r="U2558" s="1">
        <v>45698</v>
      </c>
      <c r="V2558" t="s">
        <v>4921</v>
      </c>
      <c r="W2558" t="s">
        <v>16121</v>
      </c>
      <c r="X2558" s="62" t="s">
        <v>13086</v>
      </c>
      <c r="Y2558" s="43">
        <v>10</v>
      </c>
      <c r="Z2558" t="s">
        <v>5691</v>
      </c>
      <c r="AA2558" t="s">
        <v>5692</v>
      </c>
      <c r="AB2558" t="s">
        <v>5693</v>
      </c>
      <c r="AD2558" t="s">
        <v>5694</v>
      </c>
      <c r="AE2558" s="2">
        <v>45749.451388888891</v>
      </c>
      <c r="AF2558" t="s">
        <v>4956</v>
      </c>
      <c r="AG2558" t="s">
        <v>4927</v>
      </c>
      <c r="AH2558" s="1">
        <v>45778</v>
      </c>
      <c r="AJ2558" t="s">
        <v>53</v>
      </c>
      <c r="AM2558">
        <v>1476</v>
      </c>
      <c r="AN2558" s="1">
        <v>45772</v>
      </c>
      <c r="AO2558" s="1">
        <v>45832</v>
      </c>
      <c r="AP2558" s="23">
        <v>17436020</v>
      </c>
      <c r="AQ2558" s="3">
        <v>14000000</v>
      </c>
      <c r="BM2558" t="s">
        <v>332</v>
      </c>
    </row>
    <row r="2559" spans="1:65" ht="15" customHeight="1" x14ac:dyDescent="0.25">
      <c r="A2559">
        <v>173658</v>
      </c>
      <c r="B2559">
        <v>173658</v>
      </c>
      <c r="F2559" s="52">
        <v>1</v>
      </c>
      <c r="J2559" s="49">
        <v>1</v>
      </c>
      <c r="L2559" s="54">
        <f t="shared" si="260"/>
        <v>8959421</v>
      </c>
      <c r="Q2559" t="s">
        <v>52</v>
      </c>
      <c r="R2559" t="s">
        <v>60</v>
      </c>
      <c r="S2559" t="s">
        <v>4920</v>
      </c>
      <c r="T2559">
        <v>900010</v>
      </c>
      <c r="U2559" s="1">
        <v>45736</v>
      </c>
      <c r="V2559" t="s">
        <v>4921</v>
      </c>
      <c r="W2559" t="s">
        <v>16121</v>
      </c>
      <c r="X2559" s="62" t="s">
        <v>13086</v>
      </c>
      <c r="Y2559" s="43">
        <v>10</v>
      </c>
      <c r="Z2559" t="s">
        <v>5695</v>
      </c>
      <c r="AA2559" t="s">
        <v>5696</v>
      </c>
      <c r="AB2559" t="s">
        <v>5697</v>
      </c>
      <c r="AD2559" t="s">
        <v>5698</v>
      </c>
      <c r="AE2559" s="2">
        <v>45769.759722222225</v>
      </c>
      <c r="AF2559" t="s">
        <v>5699</v>
      </c>
      <c r="AG2559" t="s">
        <v>4932</v>
      </c>
      <c r="AH2559" s="1">
        <v>45778</v>
      </c>
      <c r="AJ2559" t="s">
        <v>53</v>
      </c>
      <c r="AM2559">
        <v>1469</v>
      </c>
      <c r="AN2559" s="1">
        <v>45772</v>
      </c>
      <c r="AO2559" s="1">
        <v>45831</v>
      </c>
      <c r="AP2559" s="23">
        <v>8959421</v>
      </c>
      <c r="AQ2559" s="3">
        <v>8959421</v>
      </c>
      <c r="BM2559" t="s">
        <v>332</v>
      </c>
    </row>
    <row r="2560" spans="1:65" ht="15" customHeight="1" x14ac:dyDescent="0.25">
      <c r="A2560">
        <v>173660</v>
      </c>
      <c r="B2560">
        <v>173660</v>
      </c>
      <c r="F2560" s="52">
        <v>1</v>
      </c>
      <c r="J2560" s="49">
        <v>1</v>
      </c>
      <c r="L2560" s="54">
        <f t="shared" si="260"/>
        <v>9257000</v>
      </c>
      <c r="Q2560" t="s">
        <v>52</v>
      </c>
      <c r="R2560" t="s">
        <v>60</v>
      </c>
      <c r="S2560" t="s">
        <v>4920</v>
      </c>
      <c r="T2560">
        <v>842136</v>
      </c>
      <c r="U2560" s="1">
        <v>45644</v>
      </c>
      <c r="V2560" t="s">
        <v>4921</v>
      </c>
      <c r="W2560" t="s">
        <v>16121</v>
      </c>
      <c r="X2560" s="62" t="s">
        <v>13086</v>
      </c>
      <c r="Y2560" s="43">
        <v>10</v>
      </c>
      <c r="Z2560" t="s">
        <v>5700</v>
      </c>
      <c r="AA2560" t="s">
        <v>5701</v>
      </c>
      <c r="AB2560" t="s">
        <v>5702</v>
      </c>
      <c r="AD2560" t="s">
        <v>5703</v>
      </c>
      <c r="AE2560" s="2">
        <v>45752.6</v>
      </c>
      <c r="AF2560" t="s">
        <v>5704</v>
      </c>
      <c r="AG2560" t="s">
        <v>4932</v>
      </c>
      <c r="AH2560" s="1">
        <v>45782</v>
      </c>
      <c r="AJ2560" t="s">
        <v>53</v>
      </c>
      <c r="AM2560">
        <v>1473</v>
      </c>
      <c r="AN2560" s="1">
        <v>45772</v>
      </c>
      <c r="AO2560" s="1">
        <v>45832</v>
      </c>
      <c r="AP2560" s="23">
        <v>9257000</v>
      </c>
      <c r="AQ2560" s="3">
        <v>9257000</v>
      </c>
      <c r="BM2560" t="s">
        <v>332</v>
      </c>
    </row>
    <row r="2561" spans="1:70" ht="15" customHeight="1" x14ac:dyDescent="0.25">
      <c r="A2561">
        <v>179945</v>
      </c>
      <c r="B2561">
        <v>179945</v>
      </c>
      <c r="F2561" s="52">
        <v>1</v>
      </c>
      <c r="J2561" s="49">
        <v>1</v>
      </c>
      <c r="L2561" s="54">
        <f t="shared" si="260"/>
        <v>10422376</v>
      </c>
      <c r="Q2561" t="s">
        <v>74</v>
      </c>
      <c r="R2561" t="s">
        <v>5025</v>
      </c>
      <c r="S2561" t="s">
        <v>4920</v>
      </c>
      <c r="T2561">
        <v>692956</v>
      </c>
      <c r="U2561" s="1">
        <v>45436</v>
      </c>
      <c r="V2561" t="s">
        <v>4921</v>
      </c>
      <c r="W2561" t="s">
        <v>16121</v>
      </c>
      <c r="X2561" s="62" t="s">
        <v>13086</v>
      </c>
      <c r="Y2561" s="43">
        <v>10</v>
      </c>
      <c r="Z2561" t="s">
        <v>5705</v>
      </c>
      <c r="AA2561" t="s">
        <v>5706</v>
      </c>
      <c r="AB2561" t="s">
        <v>5707</v>
      </c>
      <c r="AD2561" t="s">
        <v>5708</v>
      </c>
      <c r="AE2561" s="2">
        <v>45729.597222222219</v>
      </c>
      <c r="AF2561" t="s">
        <v>947</v>
      </c>
      <c r="AG2561" t="s">
        <v>4927</v>
      </c>
      <c r="AH2561" s="1">
        <v>45778</v>
      </c>
      <c r="AJ2561" t="s">
        <v>53</v>
      </c>
      <c r="AM2561">
        <v>1483</v>
      </c>
      <c r="AN2561" s="1">
        <v>45772</v>
      </c>
      <c r="AO2561" s="1">
        <v>45832</v>
      </c>
      <c r="AP2561" s="23">
        <v>10422376</v>
      </c>
      <c r="AQ2561" s="3">
        <v>10422376</v>
      </c>
      <c r="BM2561" t="s">
        <v>332</v>
      </c>
    </row>
    <row r="2562" spans="1:70" ht="15" customHeight="1" x14ac:dyDescent="0.25">
      <c r="A2562">
        <v>173585</v>
      </c>
      <c r="B2562">
        <v>173585</v>
      </c>
      <c r="F2562" s="52">
        <v>1</v>
      </c>
      <c r="J2562" s="49">
        <v>1</v>
      </c>
      <c r="L2562" s="54">
        <f t="shared" si="260"/>
        <v>11174000</v>
      </c>
      <c r="Q2562" t="s">
        <v>52</v>
      </c>
      <c r="R2562" t="s">
        <v>60</v>
      </c>
      <c r="S2562" t="s">
        <v>4920</v>
      </c>
      <c r="T2562">
        <v>857778</v>
      </c>
      <c r="U2562" s="1">
        <v>45674</v>
      </c>
      <c r="V2562" t="s">
        <v>4921</v>
      </c>
      <c r="W2562" t="s">
        <v>16121</v>
      </c>
      <c r="X2562" s="62" t="s">
        <v>13086</v>
      </c>
      <c r="Y2562" s="43">
        <v>10</v>
      </c>
      <c r="Z2562" t="s">
        <v>5709</v>
      </c>
      <c r="AA2562" t="s">
        <v>5710</v>
      </c>
      <c r="AB2562" t="s">
        <v>5711</v>
      </c>
      <c r="AD2562" t="s">
        <v>5712</v>
      </c>
      <c r="AE2562" s="2">
        <v>45698.375</v>
      </c>
      <c r="AF2562" t="s">
        <v>5713</v>
      </c>
      <c r="AG2562" t="s">
        <v>4927</v>
      </c>
      <c r="AH2562" s="1">
        <v>45778</v>
      </c>
      <c r="AJ2562" t="s">
        <v>53</v>
      </c>
      <c r="AM2562">
        <v>1474</v>
      </c>
      <c r="AN2562" s="1">
        <v>45772</v>
      </c>
      <c r="AO2562" s="1">
        <v>45832</v>
      </c>
      <c r="AP2562" s="23">
        <v>11174000</v>
      </c>
      <c r="AQ2562" s="3">
        <v>11174000</v>
      </c>
      <c r="BM2562" t="s">
        <v>332</v>
      </c>
    </row>
    <row r="2563" spans="1:70" ht="15" customHeight="1" x14ac:dyDescent="0.25">
      <c r="A2563">
        <v>173661</v>
      </c>
      <c r="B2563">
        <v>173661</v>
      </c>
      <c r="E2563" s="34">
        <v>1</v>
      </c>
      <c r="I2563" s="49">
        <v>1</v>
      </c>
      <c r="K2563" s="31">
        <f>AQ2563</f>
        <v>6649782.2699999996</v>
      </c>
      <c r="Q2563" t="s">
        <v>74</v>
      </c>
      <c r="R2563" t="s">
        <v>74</v>
      </c>
      <c r="S2563" t="s">
        <v>4957</v>
      </c>
      <c r="T2563">
        <v>123858</v>
      </c>
      <c r="U2563" s="1">
        <v>45561</v>
      </c>
      <c r="V2563" t="s">
        <v>4921</v>
      </c>
      <c r="W2563" t="s">
        <v>16121</v>
      </c>
      <c r="X2563" s="62" t="s">
        <v>13086</v>
      </c>
      <c r="Y2563" s="43">
        <v>10</v>
      </c>
      <c r="Z2563">
        <v>482</v>
      </c>
      <c r="AA2563" t="s">
        <v>4992</v>
      </c>
      <c r="AB2563" t="s">
        <v>5714</v>
      </c>
      <c r="AD2563" t="s">
        <v>4994</v>
      </c>
      <c r="AE2563" s="2">
        <v>45638.75</v>
      </c>
      <c r="AF2563" t="s">
        <v>4995</v>
      </c>
      <c r="AG2563" t="s">
        <v>4927</v>
      </c>
      <c r="AH2563" s="1">
        <v>45778</v>
      </c>
      <c r="AJ2563" t="s">
        <v>70</v>
      </c>
      <c r="AM2563">
        <v>1472</v>
      </c>
      <c r="AN2563" s="1">
        <v>45772</v>
      </c>
      <c r="AO2563" s="1">
        <v>45832</v>
      </c>
      <c r="AP2563" s="23">
        <v>9666380</v>
      </c>
      <c r="AQ2563" s="3">
        <v>6649782.2699999996</v>
      </c>
      <c r="BM2563" t="s">
        <v>332</v>
      </c>
    </row>
    <row r="2564" spans="1:70" ht="15" customHeight="1" x14ac:dyDescent="0.25">
      <c r="A2564">
        <v>173659</v>
      </c>
      <c r="B2564">
        <v>173659</v>
      </c>
      <c r="F2564" s="52">
        <v>1</v>
      </c>
      <c r="J2564" s="49">
        <v>1</v>
      </c>
      <c r="L2564" s="54">
        <f t="shared" ref="L2564:L2567" si="261">AQ2564</f>
        <v>2211851</v>
      </c>
      <c r="Q2564" t="s">
        <v>101</v>
      </c>
      <c r="R2564" t="s">
        <v>5352</v>
      </c>
      <c r="S2564" t="s">
        <v>4920</v>
      </c>
      <c r="T2564">
        <v>537356</v>
      </c>
      <c r="U2564" s="1">
        <v>45282</v>
      </c>
      <c r="V2564" t="s">
        <v>4921</v>
      </c>
      <c r="W2564" t="s">
        <v>16121</v>
      </c>
      <c r="X2564" s="62" t="s">
        <v>13086</v>
      </c>
      <c r="Y2564" s="43">
        <v>10</v>
      </c>
      <c r="Z2564" t="s">
        <v>5715</v>
      </c>
      <c r="AA2564" t="s">
        <v>5716</v>
      </c>
      <c r="AB2564" t="s">
        <v>5717</v>
      </c>
      <c r="AD2564" t="s">
        <v>5718</v>
      </c>
      <c r="AE2564" s="2">
        <v>45549.854166666664</v>
      </c>
      <c r="AF2564" t="s">
        <v>5719</v>
      </c>
      <c r="AG2564" t="s">
        <v>4927</v>
      </c>
      <c r="AH2564" s="1">
        <v>45778</v>
      </c>
      <c r="AJ2564" t="s">
        <v>53</v>
      </c>
      <c r="AM2564">
        <v>1470</v>
      </c>
      <c r="AN2564" s="1">
        <v>45772</v>
      </c>
      <c r="AO2564" s="1">
        <v>45832</v>
      </c>
      <c r="AP2564" s="23">
        <v>2211851</v>
      </c>
      <c r="AQ2564" s="3">
        <v>2211851</v>
      </c>
      <c r="BM2564" t="s">
        <v>332</v>
      </c>
    </row>
    <row r="2565" spans="1:70" ht="15" customHeight="1" x14ac:dyDescent="0.25">
      <c r="A2565">
        <v>184532</v>
      </c>
      <c r="B2565">
        <v>184532</v>
      </c>
      <c r="F2565" s="52">
        <v>1</v>
      </c>
      <c r="J2565" s="49">
        <v>1</v>
      </c>
      <c r="L2565" s="54">
        <f t="shared" si="261"/>
        <v>2080000</v>
      </c>
      <c r="Q2565" t="s">
        <v>52</v>
      </c>
      <c r="R2565" t="s">
        <v>60</v>
      </c>
      <c r="S2565" t="s">
        <v>4920</v>
      </c>
      <c r="T2565">
        <v>797631</v>
      </c>
      <c r="U2565" s="1">
        <v>45565</v>
      </c>
      <c r="V2565" t="s">
        <v>4921</v>
      </c>
      <c r="W2565" t="s">
        <v>16121</v>
      </c>
      <c r="X2565" s="62" t="s">
        <v>13086</v>
      </c>
      <c r="Y2565" s="43">
        <v>10</v>
      </c>
      <c r="Z2565" t="s">
        <v>5660</v>
      </c>
      <c r="AA2565" t="s">
        <v>5661</v>
      </c>
      <c r="AB2565" t="s">
        <v>5662</v>
      </c>
      <c r="AD2565" t="s">
        <v>5663</v>
      </c>
      <c r="AE2565" s="2">
        <v>45705</v>
      </c>
      <c r="AF2565" t="s">
        <v>5720</v>
      </c>
      <c r="AG2565" t="s">
        <v>4927</v>
      </c>
      <c r="AH2565" s="1">
        <v>45784</v>
      </c>
      <c r="AJ2565" t="s">
        <v>53</v>
      </c>
      <c r="AM2565">
        <v>1475</v>
      </c>
      <c r="AN2565" s="1">
        <v>45772</v>
      </c>
      <c r="AO2565" s="1">
        <v>45832</v>
      </c>
      <c r="AP2565" s="23">
        <v>2080000</v>
      </c>
      <c r="AQ2565" s="3">
        <v>2080000</v>
      </c>
      <c r="BM2565" t="s">
        <v>332</v>
      </c>
    </row>
    <row r="2566" spans="1:70" ht="15" customHeight="1" x14ac:dyDescent="0.25">
      <c r="A2566">
        <v>179942</v>
      </c>
      <c r="B2566">
        <v>179942</v>
      </c>
      <c r="F2566" s="52">
        <v>1</v>
      </c>
      <c r="J2566" s="49">
        <v>1</v>
      </c>
      <c r="L2566" s="54">
        <f t="shared" si="261"/>
        <v>1960034</v>
      </c>
      <c r="Q2566" t="s">
        <v>74</v>
      </c>
      <c r="R2566" t="s">
        <v>5025</v>
      </c>
      <c r="S2566" t="s">
        <v>4957</v>
      </c>
      <c r="T2566">
        <v>101992</v>
      </c>
      <c r="U2566" s="1">
        <v>45431</v>
      </c>
      <c r="V2566" t="s">
        <v>4921</v>
      </c>
      <c r="W2566" t="s">
        <v>16121</v>
      </c>
      <c r="X2566" s="62" t="s">
        <v>13086</v>
      </c>
      <c r="Y2566" s="43">
        <v>10</v>
      </c>
      <c r="Z2566" t="s">
        <v>5721</v>
      </c>
      <c r="AA2566" t="s">
        <v>5722</v>
      </c>
      <c r="AB2566" t="s">
        <v>5723</v>
      </c>
      <c r="AD2566" t="s">
        <v>5724</v>
      </c>
      <c r="AE2566" s="2">
        <v>45770.780555555553</v>
      </c>
      <c r="AF2566" t="s">
        <v>5725</v>
      </c>
      <c r="AG2566" t="s">
        <v>4932</v>
      </c>
      <c r="AH2566" s="1">
        <v>45778</v>
      </c>
      <c r="AJ2566" t="s">
        <v>53</v>
      </c>
      <c r="AM2566">
        <v>1484</v>
      </c>
      <c r="AN2566" s="1">
        <v>45772</v>
      </c>
      <c r="AO2566" s="1">
        <v>45832</v>
      </c>
      <c r="AP2566" s="23">
        <v>1960034</v>
      </c>
      <c r="AQ2566" s="3">
        <v>1960034</v>
      </c>
      <c r="BM2566" t="s">
        <v>332</v>
      </c>
    </row>
    <row r="2567" spans="1:70" ht="15" customHeight="1" x14ac:dyDescent="0.25">
      <c r="A2567">
        <v>179943</v>
      </c>
      <c r="B2567">
        <v>179943</v>
      </c>
      <c r="F2567" s="52">
        <v>1</v>
      </c>
      <c r="J2567" s="49">
        <v>1</v>
      </c>
      <c r="L2567" s="54">
        <f t="shared" si="261"/>
        <v>6922592</v>
      </c>
      <c r="Q2567" t="s">
        <v>201</v>
      </c>
      <c r="R2567" t="s">
        <v>201</v>
      </c>
      <c r="S2567" t="s">
        <v>4920</v>
      </c>
      <c r="T2567">
        <v>630669</v>
      </c>
      <c r="U2567" s="1">
        <v>45377</v>
      </c>
      <c r="V2567" t="s">
        <v>4921</v>
      </c>
      <c r="W2567" t="s">
        <v>16121</v>
      </c>
      <c r="X2567" s="62" t="s">
        <v>13086</v>
      </c>
      <c r="Y2567" s="43">
        <v>10</v>
      </c>
      <c r="Z2567" t="s">
        <v>5726</v>
      </c>
      <c r="AA2567" t="s">
        <v>5727</v>
      </c>
      <c r="AB2567" t="s">
        <v>5728</v>
      </c>
      <c r="AD2567" t="s">
        <v>5729</v>
      </c>
      <c r="AE2567" s="2">
        <v>45699.458333333336</v>
      </c>
      <c r="AF2567" t="s">
        <v>5730</v>
      </c>
      <c r="AG2567" t="s">
        <v>4927</v>
      </c>
      <c r="AH2567" s="1">
        <v>45778</v>
      </c>
      <c r="AJ2567" t="s">
        <v>53</v>
      </c>
      <c r="AM2567">
        <v>1482</v>
      </c>
      <c r="AN2567" s="1">
        <v>45772</v>
      </c>
      <c r="AO2567" s="1">
        <v>45832</v>
      </c>
      <c r="AP2567" s="23">
        <v>7810592</v>
      </c>
      <c r="AQ2567" s="3">
        <v>6922592</v>
      </c>
      <c r="BM2567" t="s">
        <v>332</v>
      </c>
    </row>
    <row r="2568" spans="1:70" ht="15" hidden="1" customHeight="1" x14ac:dyDescent="0.25">
      <c r="A2568" s="17">
        <v>179929</v>
      </c>
      <c r="B2568" s="17">
        <v>179929</v>
      </c>
      <c r="C2568" s="17"/>
      <c r="D2568" s="17"/>
      <c r="E2568" s="52"/>
      <c r="F2568" s="52">
        <v>1</v>
      </c>
      <c r="G2568" s="52"/>
      <c r="H2568" s="52"/>
      <c r="I2568" s="52"/>
      <c r="J2568" s="52"/>
      <c r="K2568" s="52"/>
      <c r="L2568" s="52"/>
      <c r="M2568" s="52"/>
      <c r="N2568" s="52"/>
      <c r="O2568" s="52"/>
      <c r="P2568" s="50">
        <v>1</v>
      </c>
      <c r="Q2568" t="s">
        <v>74</v>
      </c>
      <c r="R2568" s="17" t="s">
        <v>97</v>
      </c>
      <c r="S2568" s="17" t="s">
        <v>4920</v>
      </c>
      <c r="T2568" s="17">
        <v>749827</v>
      </c>
      <c r="U2568" s="18">
        <v>45503</v>
      </c>
      <c r="V2568" s="17" t="s">
        <v>4921</v>
      </c>
      <c r="W2568" s="17"/>
      <c r="X2568" s="42" t="s">
        <v>13086</v>
      </c>
      <c r="Y2568" s="43">
        <v>10</v>
      </c>
      <c r="Z2568" s="17" t="s">
        <v>14412</v>
      </c>
      <c r="AA2568" s="17" t="s">
        <v>14413</v>
      </c>
      <c r="AB2568" s="17" t="s">
        <v>14414</v>
      </c>
      <c r="AD2568" s="17" t="s">
        <v>15711</v>
      </c>
      <c r="AE2568" s="20">
        <v>45693.9375</v>
      </c>
      <c r="AF2568" s="17" t="s">
        <v>5725</v>
      </c>
      <c r="AG2568" s="17" t="s">
        <v>4927</v>
      </c>
      <c r="AJ2568" s="17" t="s">
        <v>53</v>
      </c>
      <c r="AM2568" s="17">
        <v>1478</v>
      </c>
      <c r="AN2568" s="18">
        <v>45772</v>
      </c>
      <c r="AO2568" s="17"/>
      <c r="AP2568" s="23">
        <v>6414562</v>
      </c>
      <c r="AQ2568" s="21"/>
      <c r="BM2568" t="s">
        <v>84</v>
      </c>
    </row>
    <row r="2569" spans="1:70" ht="15" customHeight="1" x14ac:dyDescent="0.25">
      <c r="A2569">
        <v>179978</v>
      </c>
      <c r="B2569">
        <v>179978</v>
      </c>
      <c r="E2569" s="34">
        <v>1</v>
      </c>
      <c r="I2569" s="49">
        <v>1</v>
      </c>
      <c r="K2569" s="31">
        <f t="shared" ref="K2569:K2572" si="262">AQ2569</f>
        <v>47672982</v>
      </c>
      <c r="Q2569" t="s">
        <v>1527</v>
      </c>
      <c r="R2569" t="s">
        <v>1528</v>
      </c>
      <c r="S2569" t="s">
        <v>63</v>
      </c>
      <c r="T2569">
        <v>359603</v>
      </c>
      <c r="U2569" s="1">
        <v>45432</v>
      </c>
      <c r="V2569" t="s">
        <v>1269</v>
      </c>
      <c r="W2569" t="s">
        <v>16124</v>
      </c>
      <c r="X2569" s="67" t="s">
        <v>4868</v>
      </c>
      <c r="Y2569" s="43">
        <v>14</v>
      </c>
      <c r="Z2569" t="s">
        <v>1529</v>
      </c>
      <c r="AA2569" t="s">
        <v>1530</v>
      </c>
      <c r="AB2569" t="s">
        <v>1530</v>
      </c>
      <c r="AC2569">
        <v>201055090</v>
      </c>
      <c r="AD2569" t="s">
        <v>1531</v>
      </c>
      <c r="AE2569" s="2">
        <v>45721</v>
      </c>
      <c r="AF2569" t="s">
        <v>1532</v>
      </c>
      <c r="AH2569" s="1">
        <v>45776</v>
      </c>
      <c r="AI2569" t="s">
        <v>1533</v>
      </c>
      <c r="AJ2569" t="s">
        <v>70</v>
      </c>
      <c r="AK2569" t="s">
        <v>1534</v>
      </c>
      <c r="AM2569">
        <v>18282</v>
      </c>
      <c r="AN2569" s="1">
        <v>45775</v>
      </c>
      <c r="AO2569" s="1">
        <v>45777</v>
      </c>
      <c r="AP2569" s="23">
        <v>47672982</v>
      </c>
      <c r="AQ2569" s="3">
        <v>47672982</v>
      </c>
      <c r="AS2569" t="s">
        <v>267</v>
      </c>
      <c r="AT2569" t="s">
        <v>52</v>
      </c>
      <c r="AU2569" s="1">
        <v>45776</v>
      </c>
      <c r="AV2569" s="1">
        <v>45778</v>
      </c>
      <c r="AW2569">
        <v>-15</v>
      </c>
      <c r="AX2569">
        <v>0</v>
      </c>
      <c r="BA2569" t="s">
        <v>52</v>
      </c>
      <c r="BF2569" t="s">
        <v>1530</v>
      </c>
      <c r="BG2569">
        <v>1</v>
      </c>
      <c r="BH2569" t="s">
        <v>55</v>
      </c>
      <c r="BI2569">
        <v>99</v>
      </c>
      <c r="BJ2569" t="s">
        <v>1535</v>
      </c>
      <c r="BK2569">
        <v>51404075170084</v>
      </c>
      <c r="BL2569" t="s">
        <v>1536</v>
      </c>
      <c r="BM2569" t="s">
        <v>332</v>
      </c>
      <c r="BN2569" t="s">
        <v>58</v>
      </c>
      <c r="BO2569" t="s">
        <v>58</v>
      </c>
      <c r="BP2569" t="s">
        <v>58</v>
      </c>
      <c r="BQ2569" t="s">
        <v>1537</v>
      </c>
      <c r="BR2569" t="s">
        <v>1538</v>
      </c>
    </row>
    <row r="2570" spans="1:70" ht="15" customHeight="1" x14ac:dyDescent="0.25">
      <c r="A2570">
        <v>179977</v>
      </c>
      <c r="B2570">
        <v>179977</v>
      </c>
      <c r="E2570" s="34">
        <v>1</v>
      </c>
      <c r="I2570" s="49">
        <v>1</v>
      </c>
      <c r="K2570" s="31">
        <f t="shared" si="262"/>
        <v>20785339</v>
      </c>
      <c r="Q2570" t="s">
        <v>1527</v>
      </c>
      <c r="R2570" t="s">
        <v>1528</v>
      </c>
      <c r="S2570" t="s">
        <v>63</v>
      </c>
      <c r="T2570">
        <v>354223</v>
      </c>
      <c r="U2570" s="1">
        <v>45415</v>
      </c>
      <c r="V2570" t="s">
        <v>1269</v>
      </c>
      <c r="W2570" t="s">
        <v>16124</v>
      </c>
      <c r="X2570" s="67" t="s">
        <v>4868</v>
      </c>
      <c r="Y2570" s="43">
        <v>14</v>
      </c>
      <c r="Z2570" t="s">
        <v>1529</v>
      </c>
      <c r="AA2570" t="s">
        <v>1530</v>
      </c>
      <c r="AB2570" t="s">
        <v>1530</v>
      </c>
      <c r="AC2570">
        <v>201055090</v>
      </c>
      <c r="AD2570" t="s">
        <v>1539</v>
      </c>
      <c r="AE2570" s="2">
        <v>45721</v>
      </c>
      <c r="AF2570" t="s">
        <v>1532</v>
      </c>
      <c r="AH2570" s="1">
        <v>45777</v>
      </c>
      <c r="AI2570" t="s">
        <v>1540</v>
      </c>
      <c r="AJ2570" t="s">
        <v>70</v>
      </c>
      <c r="AK2570" t="s">
        <v>1541</v>
      </c>
      <c r="AM2570">
        <v>18283</v>
      </c>
      <c r="AN2570" s="1">
        <v>45775</v>
      </c>
      <c r="AO2570" s="1">
        <v>45777</v>
      </c>
      <c r="AP2570" s="23">
        <v>20785339</v>
      </c>
      <c r="AQ2570" s="3">
        <v>20785339</v>
      </c>
      <c r="AS2570" t="s">
        <v>267</v>
      </c>
      <c r="AT2570" t="s">
        <v>52</v>
      </c>
      <c r="AU2570" s="1">
        <v>45776</v>
      </c>
      <c r="AV2570" s="1">
        <v>45778</v>
      </c>
      <c r="AW2570">
        <v>-15</v>
      </c>
      <c r="AX2570">
        <v>0</v>
      </c>
      <c r="BA2570" t="s">
        <v>52</v>
      </c>
      <c r="BF2570" t="s">
        <v>1530</v>
      </c>
      <c r="BG2570">
        <v>1</v>
      </c>
      <c r="BH2570" t="s">
        <v>55</v>
      </c>
      <c r="BI2570">
        <v>100</v>
      </c>
      <c r="BJ2570" t="s">
        <v>1542</v>
      </c>
      <c r="BK2570">
        <v>51404075170084</v>
      </c>
      <c r="BL2570" t="s">
        <v>1543</v>
      </c>
      <c r="BM2570" t="s">
        <v>332</v>
      </c>
      <c r="BN2570" t="s">
        <v>58</v>
      </c>
      <c r="BO2570" t="s">
        <v>58</v>
      </c>
      <c r="BP2570" t="s">
        <v>58</v>
      </c>
      <c r="BQ2570" t="s">
        <v>1544</v>
      </c>
      <c r="BR2570" t="s">
        <v>1545</v>
      </c>
    </row>
    <row r="2571" spans="1:70" ht="15" customHeight="1" x14ac:dyDescent="0.25">
      <c r="A2571">
        <v>179980</v>
      </c>
      <c r="B2571">
        <v>179980</v>
      </c>
      <c r="E2571" s="34">
        <v>1</v>
      </c>
      <c r="I2571" s="49">
        <v>1</v>
      </c>
      <c r="K2571" s="31">
        <f t="shared" si="262"/>
        <v>11151388</v>
      </c>
      <c r="Q2571" t="s">
        <v>1527</v>
      </c>
      <c r="R2571" t="s">
        <v>1528</v>
      </c>
      <c r="S2571" t="s">
        <v>63</v>
      </c>
      <c r="T2571">
        <v>372384</v>
      </c>
      <c r="U2571" s="1">
        <v>45526</v>
      </c>
      <c r="V2571" t="s">
        <v>1269</v>
      </c>
      <c r="W2571" t="s">
        <v>16124</v>
      </c>
      <c r="X2571" s="67" t="s">
        <v>4868</v>
      </c>
      <c r="Y2571" s="43">
        <v>14</v>
      </c>
      <c r="Z2571" t="s">
        <v>1529</v>
      </c>
      <c r="AA2571" t="s">
        <v>1530</v>
      </c>
      <c r="AB2571" t="s">
        <v>1530</v>
      </c>
      <c r="AC2571">
        <v>201055090</v>
      </c>
      <c r="AD2571" t="s">
        <v>1546</v>
      </c>
      <c r="AE2571" s="2">
        <v>45721</v>
      </c>
      <c r="AF2571" t="s">
        <v>1532</v>
      </c>
      <c r="AH2571" s="1">
        <v>45776</v>
      </c>
      <c r="AI2571" t="s">
        <v>1547</v>
      </c>
      <c r="AJ2571" t="s">
        <v>70</v>
      </c>
      <c r="AK2571" t="s">
        <v>1548</v>
      </c>
      <c r="AM2571">
        <v>18281</v>
      </c>
      <c r="AN2571" s="1">
        <v>45775</v>
      </c>
      <c r="AO2571" s="1">
        <v>45777</v>
      </c>
      <c r="AP2571" s="23">
        <v>11151388</v>
      </c>
      <c r="AQ2571" s="3">
        <v>11151388</v>
      </c>
      <c r="AS2571" t="s">
        <v>267</v>
      </c>
      <c r="AT2571" t="s">
        <v>52</v>
      </c>
      <c r="AU2571" s="1">
        <v>45776</v>
      </c>
      <c r="AV2571" s="1">
        <v>45778</v>
      </c>
      <c r="AW2571">
        <v>-16</v>
      </c>
      <c r="AX2571">
        <v>0</v>
      </c>
      <c r="BA2571" t="s">
        <v>52</v>
      </c>
      <c r="BF2571" t="s">
        <v>1530</v>
      </c>
      <c r="BG2571">
        <v>1</v>
      </c>
      <c r="BH2571" t="s">
        <v>55</v>
      </c>
      <c r="BI2571">
        <v>98</v>
      </c>
      <c r="BJ2571" t="s">
        <v>1549</v>
      </c>
      <c r="BK2571">
        <v>30906862110040</v>
      </c>
      <c r="BL2571" t="s">
        <v>1550</v>
      </c>
      <c r="BM2571" t="s">
        <v>332</v>
      </c>
      <c r="BN2571" t="s">
        <v>58</v>
      </c>
      <c r="BO2571" t="s">
        <v>59</v>
      </c>
      <c r="BP2571" t="s">
        <v>58</v>
      </c>
      <c r="BQ2571" t="s">
        <v>1551</v>
      </c>
      <c r="BR2571" t="s">
        <v>1552</v>
      </c>
    </row>
    <row r="2572" spans="1:70" ht="15" customHeight="1" x14ac:dyDescent="0.25">
      <c r="A2572">
        <v>179979</v>
      </c>
      <c r="B2572">
        <v>179979</v>
      </c>
      <c r="E2572" s="34">
        <v>1</v>
      </c>
      <c r="I2572" s="49">
        <v>1</v>
      </c>
      <c r="K2572" s="31">
        <f t="shared" si="262"/>
        <v>22183967</v>
      </c>
      <c r="Q2572" t="s">
        <v>1527</v>
      </c>
      <c r="R2572" t="s">
        <v>1528</v>
      </c>
      <c r="S2572" t="s">
        <v>63</v>
      </c>
      <c r="T2572">
        <v>331482</v>
      </c>
      <c r="U2572" s="1">
        <v>45160</v>
      </c>
      <c r="V2572" t="s">
        <v>1269</v>
      </c>
      <c r="W2572" t="s">
        <v>16124</v>
      </c>
      <c r="X2572" s="67" t="s">
        <v>4868</v>
      </c>
      <c r="Y2572" s="43">
        <v>14</v>
      </c>
      <c r="Z2572" t="s">
        <v>1553</v>
      </c>
      <c r="AA2572" t="s">
        <v>1530</v>
      </c>
      <c r="AB2572" t="s">
        <v>1530</v>
      </c>
      <c r="AC2572">
        <v>201055090</v>
      </c>
      <c r="AD2572" t="s">
        <v>1554</v>
      </c>
      <c r="AE2572" s="2">
        <v>45721</v>
      </c>
      <c r="AF2572" t="s">
        <v>1532</v>
      </c>
      <c r="AH2572" s="1">
        <v>45776</v>
      </c>
      <c r="AI2572" t="s">
        <v>1555</v>
      </c>
      <c r="AJ2572" t="s">
        <v>70</v>
      </c>
      <c r="AK2572" t="s">
        <v>1556</v>
      </c>
      <c r="AM2572">
        <v>18280</v>
      </c>
      <c r="AN2572" s="1">
        <v>45775</v>
      </c>
      <c r="AO2572" s="1">
        <v>45777</v>
      </c>
      <c r="AP2572" s="23">
        <v>22183967</v>
      </c>
      <c r="AQ2572" s="3">
        <v>22183967</v>
      </c>
      <c r="AS2572" t="s">
        <v>267</v>
      </c>
      <c r="AT2572" t="s">
        <v>52</v>
      </c>
      <c r="AU2572" s="1">
        <v>45776</v>
      </c>
      <c r="AV2572" s="1">
        <v>45778</v>
      </c>
      <c r="AW2572">
        <v>-15</v>
      </c>
      <c r="AX2572">
        <v>0</v>
      </c>
      <c r="BA2572" t="s">
        <v>52</v>
      </c>
      <c r="BF2572" t="s">
        <v>1530</v>
      </c>
      <c r="BG2572">
        <v>1</v>
      </c>
      <c r="BH2572" t="s">
        <v>55</v>
      </c>
      <c r="BI2572">
        <v>97</v>
      </c>
      <c r="BJ2572" t="s">
        <v>1557</v>
      </c>
      <c r="BK2572">
        <v>32812894270019</v>
      </c>
      <c r="BL2572" t="s">
        <v>1558</v>
      </c>
      <c r="BM2572" t="s">
        <v>332</v>
      </c>
      <c r="BN2572" t="s">
        <v>58</v>
      </c>
      <c r="BO2572" t="s">
        <v>58</v>
      </c>
      <c r="BP2572" t="s">
        <v>58</v>
      </c>
      <c r="BQ2572" t="s">
        <v>1559</v>
      </c>
      <c r="BR2572" t="s">
        <v>1560</v>
      </c>
    </row>
    <row r="2573" spans="1:70" ht="15" customHeight="1" x14ac:dyDescent="0.25">
      <c r="A2573">
        <v>179976</v>
      </c>
      <c r="B2573">
        <v>179976</v>
      </c>
      <c r="F2573" s="52">
        <v>1</v>
      </c>
      <c r="J2573" s="49">
        <v>1</v>
      </c>
      <c r="L2573" s="54">
        <f t="shared" ref="L2573:L2583" si="263">AQ2573</f>
        <v>14000000</v>
      </c>
      <c r="Q2573" t="s">
        <v>74</v>
      </c>
      <c r="R2573" t="s">
        <v>5025</v>
      </c>
      <c r="S2573" t="s">
        <v>4920</v>
      </c>
      <c r="T2573">
        <v>608732</v>
      </c>
      <c r="U2573" s="1">
        <v>45358</v>
      </c>
      <c r="V2573" t="s">
        <v>4921</v>
      </c>
      <c r="W2573" t="s">
        <v>16121</v>
      </c>
      <c r="X2573" s="62" t="s">
        <v>13086</v>
      </c>
      <c r="Y2573" s="43">
        <v>10</v>
      </c>
      <c r="Z2573" t="s">
        <v>5588</v>
      </c>
      <c r="AA2573" t="s">
        <v>5589</v>
      </c>
      <c r="AB2573" t="s">
        <v>5590</v>
      </c>
      <c r="AD2573" t="s">
        <v>5591</v>
      </c>
      <c r="AE2573" s="2">
        <v>45708.375</v>
      </c>
      <c r="AF2573" t="s">
        <v>5592</v>
      </c>
      <c r="AG2573" t="s">
        <v>4927</v>
      </c>
      <c r="AH2573" s="1">
        <v>45784</v>
      </c>
      <c r="AJ2573" t="s">
        <v>53</v>
      </c>
      <c r="AM2573">
        <v>1494</v>
      </c>
      <c r="AN2573" s="1">
        <v>45775</v>
      </c>
      <c r="AO2573" s="1">
        <v>45832</v>
      </c>
      <c r="AP2573" s="23">
        <v>19079079</v>
      </c>
      <c r="AQ2573" s="3">
        <v>14000000</v>
      </c>
      <c r="BM2573" t="s">
        <v>332</v>
      </c>
    </row>
    <row r="2574" spans="1:70" ht="15" customHeight="1" x14ac:dyDescent="0.25">
      <c r="A2574">
        <v>179965</v>
      </c>
      <c r="B2574">
        <v>179965</v>
      </c>
      <c r="F2574" s="52">
        <v>1</v>
      </c>
      <c r="J2574" s="49">
        <v>1</v>
      </c>
      <c r="L2574" s="54">
        <f t="shared" si="263"/>
        <v>7326283</v>
      </c>
      <c r="Q2574" t="s">
        <v>52</v>
      </c>
      <c r="R2574" t="s">
        <v>60</v>
      </c>
      <c r="S2574" t="s">
        <v>4920</v>
      </c>
      <c r="T2574">
        <v>797927</v>
      </c>
      <c r="U2574" s="1">
        <v>45566</v>
      </c>
      <c r="V2574" t="s">
        <v>4921</v>
      </c>
      <c r="W2574" t="s">
        <v>16121</v>
      </c>
      <c r="X2574" s="62" t="s">
        <v>13086</v>
      </c>
      <c r="Y2574" s="43">
        <v>10</v>
      </c>
      <c r="Z2574" t="s">
        <v>5593</v>
      </c>
      <c r="AA2574" t="s">
        <v>5594</v>
      </c>
      <c r="AB2574" t="s">
        <v>5595</v>
      </c>
      <c r="AD2574" t="s">
        <v>5596</v>
      </c>
      <c r="AE2574" s="2">
        <v>45772.839583333334</v>
      </c>
      <c r="AF2574" t="s">
        <v>1526</v>
      </c>
      <c r="AG2574" t="s">
        <v>4932</v>
      </c>
      <c r="AH2574" s="1">
        <v>45783</v>
      </c>
      <c r="AJ2574" t="s">
        <v>53</v>
      </c>
      <c r="AM2574">
        <v>1509</v>
      </c>
      <c r="AN2574" s="1">
        <v>45775</v>
      </c>
      <c r="AO2574" s="1">
        <v>45832</v>
      </c>
      <c r="AP2574" s="23">
        <v>7326283</v>
      </c>
      <c r="AQ2574" s="3">
        <v>7326283</v>
      </c>
      <c r="BM2574" t="s">
        <v>332</v>
      </c>
    </row>
    <row r="2575" spans="1:70" ht="15" customHeight="1" x14ac:dyDescent="0.25">
      <c r="A2575">
        <v>179964</v>
      </c>
      <c r="B2575">
        <v>179964</v>
      </c>
      <c r="F2575" s="52">
        <v>1</v>
      </c>
      <c r="J2575" s="49">
        <v>1</v>
      </c>
      <c r="L2575" s="54">
        <f t="shared" si="263"/>
        <v>4025738</v>
      </c>
      <c r="Q2575" t="s">
        <v>52</v>
      </c>
      <c r="R2575" t="s">
        <v>102</v>
      </c>
      <c r="S2575" t="s">
        <v>4920</v>
      </c>
      <c r="T2575">
        <v>826629</v>
      </c>
      <c r="U2575" s="1">
        <v>45614</v>
      </c>
      <c r="V2575" t="s">
        <v>4921</v>
      </c>
      <c r="W2575" t="s">
        <v>16121</v>
      </c>
      <c r="X2575" s="62" t="s">
        <v>13086</v>
      </c>
      <c r="Y2575" s="43">
        <v>10</v>
      </c>
      <c r="Z2575" t="s">
        <v>5597</v>
      </c>
      <c r="AA2575" t="s">
        <v>5598</v>
      </c>
      <c r="AB2575" t="s">
        <v>5599</v>
      </c>
      <c r="AD2575" t="s">
        <v>5600</v>
      </c>
      <c r="AE2575" s="2">
        <v>45643.791666666664</v>
      </c>
      <c r="AF2575" t="s">
        <v>5601</v>
      </c>
      <c r="AG2575" t="s">
        <v>4927</v>
      </c>
      <c r="AH2575" s="1">
        <v>45784</v>
      </c>
      <c r="AJ2575" t="s">
        <v>53</v>
      </c>
      <c r="AM2575">
        <v>1510</v>
      </c>
      <c r="AN2575" s="1">
        <v>45775</v>
      </c>
      <c r="AO2575" s="1">
        <v>45832</v>
      </c>
      <c r="AP2575" s="23">
        <v>4025738</v>
      </c>
      <c r="AQ2575" s="3">
        <v>4025738</v>
      </c>
      <c r="BM2575" t="s">
        <v>332</v>
      </c>
    </row>
    <row r="2576" spans="1:70" ht="15" customHeight="1" x14ac:dyDescent="0.25">
      <c r="A2576">
        <v>179960</v>
      </c>
      <c r="B2576">
        <v>179960</v>
      </c>
      <c r="F2576" s="52">
        <v>1</v>
      </c>
      <c r="J2576" s="49">
        <v>1</v>
      </c>
      <c r="L2576" s="54">
        <f t="shared" si="263"/>
        <v>3495868</v>
      </c>
      <c r="Q2576" t="s">
        <v>74</v>
      </c>
      <c r="R2576" t="s">
        <v>97</v>
      </c>
      <c r="S2576" t="s">
        <v>4920</v>
      </c>
      <c r="T2576">
        <v>775029</v>
      </c>
      <c r="U2576" s="1">
        <v>45531</v>
      </c>
      <c r="V2576" t="s">
        <v>4921</v>
      </c>
      <c r="W2576" t="s">
        <v>16121</v>
      </c>
      <c r="X2576" s="62" t="s">
        <v>13086</v>
      </c>
      <c r="Y2576" s="43">
        <v>10</v>
      </c>
      <c r="Z2576" t="s">
        <v>5602</v>
      </c>
      <c r="AA2576" t="s">
        <v>5292</v>
      </c>
      <c r="AB2576" t="s">
        <v>5603</v>
      </c>
      <c r="AD2576" t="s">
        <v>5604</v>
      </c>
      <c r="AE2576" s="2">
        <v>45721.416666666664</v>
      </c>
      <c r="AF2576" t="s">
        <v>5605</v>
      </c>
      <c r="AG2576" t="s">
        <v>4927</v>
      </c>
      <c r="AH2576" s="1">
        <v>45784</v>
      </c>
      <c r="AJ2576" t="s">
        <v>53</v>
      </c>
      <c r="AM2576">
        <v>1495</v>
      </c>
      <c r="AN2576" s="1">
        <v>45775</v>
      </c>
      <c r="AO2576" s="1">
        <v>45832</v>
      </c>
      <c r="AP2576" s="23">
        <v>3495868</v>
      </c>
      <c r="AQ2576" s="3">
        <v>3495868</v>
      </c>
      <c r="BM2576" t="s">
        <v>332</v>
      </c>
    </row>
    <row r="2577" spans="1:65" ht="15" customHeight="1" x14ac:dyDescent="0.25">
      <c r="A2577">
        <v>179954</v>
      </c>
      <c r="B2577">
        <v>179954</v>
      </c>
      <c r="F2577" s="52">
        <v>1</v>
      </c>
      <c r="J2577" s="49">
        <v>1</v>
      </c>
      <c r="L2577" s="54">
        <f t="shared" si="263"/>
        <v>1015321</v>
      </c>
      <c r="Q2577" t="s">
        <v>52</v>
      </c>
      <c r="R2577" t="s">
        <v>102</v>
      </c>
      <c r="S2577" t="s">
        <v>4920</v>
      </c>
      <c r="T2577">
        <v>801061</v>
      </c>
      <c r="U2577" s="1">
        <v>45571</v>
      </c>
      <c r="V2577" t="s">
        <v>4921</v>
      </c>
      <c r="W2577" t="s">
        <v>16121</v>
      </c>
      <c r="X2577" s="62" t="s">
        <v>13086</v>
      </c>
      <c r="Y2577" s="43">
        <v>10</v>
      </c>
      <c r="Z2577" t="s">
        <v>5606</v>
      </c>
      <c r="AA2577" t="s">
        <v>5607</v>
      </c>
      <c r="AB2577" t="s">
        <v>5608</v>
      </c>
      <c r="AD2577" t="s">
        <v>5609</v>
      </c>
      <c r="AE2577" s="2">
        <v>45716.479166666664</v>
      </c>
      <c r="AF2577" t="s">
        <v>5247</v>
      </c>
      <c r="AG2577" t="s">
        <v>4927</v>
      </c>
      <c r="AH2577" s="1">
        <v>45784</v>
      </c>
      <c r="AJ2577" t="s">
        <v>53</v>
      </c>
      <c r="AM2577">
        <v>1498</v>
      </c>
      <c r="AN2577" s="1">
        <v>45775</v>
      </c>
      <c r="AO2577" s="1">
        <v>45832</v>
      </c>
      <c r="AP2577" s="23">
        <v>1015321</v>
      </c>
      <c r="AQ2577" s="3">
        <v>1015321</v>
      </c>
      <c r="BM2577" t="s">
        <v>332</v>
      </c>
    </row>
    <row r="2578" spans="1:65" ht="15" customHeight="1" x14ac:dyDescent="0.25">
      <c r="A2578">
        <v>179962</v>
      </c>
      <c r="B2578">
        <v>179962</v>
      </c>
      <c r="F2578" s="52">
        <v>1</v>
      </c>
      <c r="J2578" s="49">
        <v>1</v>
      </c>
      <c r="L2578" s="54">
        <f t="shared" si="263"/>
        <v>12707993</v>
      </c>
      <c r="Q2578" t="s">
        <v>52</v>
      </c>
      <c r="R2578" t="s">
        <v>60</v>
      </c>
      <c r="S2578" t="s">
        <v>4920</v>
      </c>
      <c r="T2578">
        <v>637616</v>
      </c>
      <c r="U2578" s="1">
        <v>45383</v>
      </c>
      <c r="V2578" t="s">
        <v>4921</v>
      </c>
      <c r="W2578" t="s">
        <v>16121</v>
      </c>
      <c r="X2578" s="62" t="s">
        <v>13086</v>
      </c>
      <c r="Y2578" s="43">
        <v>10</v>
      </c>
      <c r="Z2578" t="s">
        <v>5610</v>
      </c>
      <c r="AA2578" t="s">
        <v>5611</v>
      </c>
      <c r="AB2578" t="s">
        <v>5612</v>
      </c>
      <c r="AD2578" t="s">
        <v>5613</v>
      </c>
      <c r="AE2578" s="2">
        <v>45704.625</v>
      </c>
      <c r="AF2578" t="s">
        <v>5614</v>
      </c>
      <c r="AG2578" t="s">
        <v>4927</v>
      </c>
      <c r="AH2578" s="1">
        <v>45784</v>
      </c>
      <c r="AJ2578" t="s">
        <v>53</v>
      </c>
      <c r="AM2578">
        <v>1502</v>
      </c>
      <c r="AN2578" s="1">
        <v>45775</v>
      </c>
      <c r="AO2578" s="1">
        <v>45833</v>
      </c>
      <c r="AP2578" s="23">
        <v>12707993</v>
      </c>
      <c r="AQ2578" s="3">
        <v>12707993</v>
      </c>
      <c r="BM2578" t="s">
        <v>332</v>
      </c>
    </row>
    <row r="2579" spans="1:65" ht="15" customHeight="1" x14ac:dyDescent="0.25">
      <c r="A2579">
        <v>179969</v>
      </c>
      <c r="B2579">
        <v>179969</v>
      </c>
      <c r="F2579" s="52">
        <v>1</v>
      </c>
      <c r="J2579" s="49">
        <v>1</v>
      </c>
      <c r="L2579" s="54">
        <f t="shared" si="263"/>
        <v>3561871</v>
      </c>
      <c r="Q2579" t="s">
        <v>74</v>
      </c>
      <c r="R2579" t="s">
        <v>106</v>
      </c>
      <c r="S2579" t="s">
        <v>4920</v>
      </c>
      <c r="T2579">
        <v>239291</v>
      </c>
      <c r="U2579" s="1">
        <v>45020</v>
      </c>
      <c r="V2579" t="s">
        <v>4921</v>
      </c>
      <c r="W2579" t="s">
        <v>16121</v>
      </c>
      <c r="X2579" s="62" t="s">
        <v>13086</v>
      </c>
      <c r="Y2579" s="43">
        <v>10</v>
      </c>
      <c r="Z2579" t="s">
        <v>5615</v>
      </c>
      <c r="AA2579" t="s">
        <v>5616</v>
      </c>
      <c r="AB2579" t="s">
        <v>5617</v>
      </c>
      <c r="AD2579" t="s">
        <v>5618</v>
      </c>
      <c r="AE2579" s="2">
        <v>45059.770833333336</v>
      </c>
      <c r="AF2579" t="s">
        <v>5619</v>
      </c>
      <c r="AG2579" t="s">
        <v>4927</v>
      </c>
      <c r="AH2579" s="1">
        <v>45784</v>
      </c>
      <c r="AJ2579" t="s">
        <v>53</v>
      </c>
      <c r="AM2579">
        <v>1505</v>
      </c>
      <c r="AN2579" s="1">
        <v>45775</v>
      </c>
      <c r="AO2579" s="1">
        <v>45832</v>
      </c>
      <c r="AP2579" s="23">
        <v>3561871</v>
      </c>
      <c r="AQ2579" s="3">
        <v>3561871</v>
      </c>
      <c r="BM2579" t="s">
        <v>332</v>
      </c>
    </row>
    <row r="2580" spans="1:65" ht="15" customHeight="1" x14ac:dyDescent="0.25">
      <c r="A2580">
        <v>179947</v>
      </c>
      <c r="B2580">
        <v>179947</v>
      </c>
      <c r="F2580" s="52">
        <v>1</v>
      </c>
      <c r="J2580" s="49">
        <v>1</v>
      </c>
      <c r="L2580" s="54">
        <f t="shared" si="263"/>
        <v>4818043</v>
      </c>
      <c r="Q2580" t="s">
        <v>52</v>
      </c>
      <c r="R2580" t="s">
        <v>60</v>
      </c>
      <c r="S2580" t="s">
        <v>4920</v>
      </c>
      <c r="T2580">
        <v>775896</v>
      </c>
      <c r="U2580" s="1">
        <v>45532</v>
      </c>
      <c r="V2580" t="s">
        <v>4921</v>
      </c>
      <c r="W2580" t="s">
        <v>16121</v>
      </c>
      <c r="X2580" s="62" t="s">
        <v>13086</v>
      </c>
      <c r="Y2580" s="43">
        <v>10</v>
      </c>
      <c r="Z2580" t="s">
        <v>5620</v>
      </c>
      <c r="AA2580" t="s">
        <v>5621</v>
      </c>
      <c r="AB2580" t="s">
        <v>5622</v>
      </c>
      <c r="AD2580" t="s">
        <v>5623</v>
      </c>
      <c r="AE2580" s="2">
        <v>45773.493055555555</v>
      </c>
      <c r="AF2580" t="s">
        <v>5624</v>
      </c>
      <c r="AG2580" t="s">
        <v>4932</v>
      </c>
      <c r="AH2580" s="1">
        <v>45784</v>
      </c>
      <c r="AJ2580" t="s">
        <v>53</v>
      </c>
      <c r="AM2580">
        <v>1486</v>
      </c>
      <c r="AN2580" s="1">
        <v>45775</v>
      </c>
      <c r="AO2580" s="1">
        <v>45831</v>
      </c>
      <c r="AP2580" s="23">
        <v>4818043</v>
      </c>
      <c r="AQ2580" s="3">
        <v>4818043</v>
      </c>
      <c r="BM2580" t="s">
        <v>332</v>
      </c>
    </row>
    <row r="2581" spans="1:65" ht="15" customHeight="1" x14ac:dyDescent="0.25">
      <c r="A2581">
        <v>179963</v>
      </c>
      <c r="B2581">
        <v>179963</v>
      </c>
      <c r="F2581" s="52">
        <v>1</v>
      </c>
      <c r="J2581" s="49">
        <v>1</v>
      </c>
      <c r="L2581" s="54">
        <f t="shared" si="263"/>
        <v>13405906</v>
      </c>
      <c r="Q2581" t="s">
        <v>52</v>
      </c>
      <c r="R2581" t="s">
        <v>60</v>
      </c>
      <c r="S2581" t="s">
        <v>4920</v>
      </c>
      <c r="T2581">
        <v>807820</v>
      </c>
      <c r="U2581" s="1">
        <v>45582</v>
      </c>
      <c r="V2581" t="s">
        <v>4921</v>
      </c>
      <c r="W2581" t="s">
        <v>16121</v>
      </c>
      <c r="X2581" s="62" t="s">
        <v>13086</v>
      </c>
      <c r="Y2581" s="43">
        <v>10</v>
      </c>
      <c r="Z2581" t="s">
        <v>5625</v>
      </c>
      <c r="AA2581" t="s">
        <v>5626</v>
      </c>
      <c r="AB2581" t="s">
        <v>5627</v>
      </c>
      <c r="AD2581" t="s">
        <v>5628</v>
      </c>
      <c r="AE2581" s="2">
        <v>45771.84375</v>
      </c>
      <c r="AF2581" t="s">
        <v>203</v>
      </c>
      <c r="AG2581" t="s">
        <v>4932</v>
      </c>
      <c r="AH2581" s="1">
        <v>45783</v>
      </c>
      <c r="AJ2581" t="s">
        <v>53</v>
      </c>
      <c r="AM2581">
        <v>1503</v>
      </c>
      <c r="AN2581" s="1">
        <v>45775</v>
      </c>
      <c r="AO2581" s="1">
        <v>45832</v>
      </c>
      <c r="AP2581" s="23">
        <v>13405906</v>
      </c>
      <c r="AQ2581" s="3">
        <v>13405906</v>
      </c>
      <c r="BM2581" t="s">
        <v>332</v>
      </c>
    </row>
    <row r="2582" spans="1:65" ht="15" customHeight="1" x14ac:dyDescent="0.25">
      <c r="A2582">
        <v>179950</v>
      </c>
      <c r="B2582">
        <v>179950</v>
      </c>
      <c r="F2582" s="52">
        <v>1</v>
      </c>
      <c r="J2582" s="49">
        <v>1</v>
      </c>
      <c r="L2582" s="54">
        <f t="shared" si="263"/>
        <v>3701176</v>
      </c>
      <c r="Q2582" t="s">
        <v>52</v>
      </c>
      <c r="R2582" t="s">
        <v>60</v>
      </c>
      <c r="S2582" t="s">
        <v>4920</v>
      </c>
      <c r="T2582">
        <v>674416</v>
      </c>
      <c r="U2582" s="1">
        <v>45418</v>
      </c>
      <c r="V2582" t="s">
        <v>4921</v>
      </c>
      <c r="W2582" t="s">
        <v>16121</v>
      </c>
      <c r="X2582" s="62" t="s">
        <v>13086</v>
      </c>
      <c r="Y2582" s="43">
        <v>10</v>
      </c>
      <c r="Z2582" t="s">
        <v>5629</v>
      </c>
      <c r="AA2582" t="s">
        <v>5630</v>
      </c>
      <c r="AB2582" t="s">
        <v>5631</v>
      </c>
      <c r="AD2582" t="s">
        <v>5632</v>
      </c>
      <c r="AE2582" s="2">
        <v>45773.545138888891</v>
      </c>
      <c r="AF2582" t="s">
        <v>1199</v>
      </c>
      <c r="AG2582" t="s">
        <v>4932</v>
      </c>
      <c r="AH2582" s="1">
        <v>45783</v>
      </c>
      <c r="AJ2582" t="s">
        <v>53</v>
      </c>
      <c r="AM2582">
        <v>1500</v>
      </c>
      <c r="AN2582" s="1">
        <v>45775</v>
      </c>
      <c r="AO2582" s="1">
        <v>45820</v>
      </c>
      <c r="AP2582" s="23">
        <v>3701176</v>
      </c>
      <c r="AQ2582" s="3">
        <v>3701176</v>
      </c>
      <c r="BM2582" t="s">
        <v>332</v>
      </c>
    </row>
    <row r="2583" spans="1:65" ht="15" customHeight="1" x14ac:dyDescent="0.25">
      <c r="A2583">
        <v>179967</v>
      </c>
      <c r="B2583">
        <v>179967</v>
      </c>
      <c r="F2583" s="52">
        <v>1</v>
      </c>
      <c r="J2583" s="49">
        <v>1</v>
      </c>
      <c r="L2583" s="54">
        <f t="shared" si="263"/>
        <v>5752960</v>
      </c>
      <c r="Q2583" t="s">
        <v>52</v>
      </c>
      <c r="R2583" t="s">
        <v>52</v>
      </c>
      <c r="S2583" t="s">
        <v>4920</v>
      </c>
      <c r="T2583">
        <v>897206</v>
      </c>
      <c r="U2583" s="1">
        <v>45733</v>
      </c>
      <c r="V2583" t="s">
        <v>4921</v>
      </c>
      <c r="W2583" t="s">
        <v>16121</v>
      </c>
      <c r="X2583" s="62" t="s">
        <v>13086</v>
      </c>
      <c r="Y2583" s="43">
        <v>10</v>
      </c>
      <c r="Z2583" t="s">
        <v>5633</v>
      </c>
      <c r="AA2583" t="s">
        <v>5296</v>
      </c>
      <c r="AB2583" t="s">
        <v>5634</v>
      </c>
      <c r="AD2583" t="s">
        <v>5635</v>
      </c>
      <c r="AE2583" s="2">
        <v>45773.548611111109</v>
      </c>
      <c r="AF2583" t="s">
        <v>5636</v>
      </c>
      <c r="AG2583" t="s">
        <v>4932</v>
      </c>
      <c r="AH2583" s="1">
        <v>45783</v>
      </c>
      <c r="AJ2583" t="s">
        <v>53</v>
      </c>
      <c r="AM2583">
        <v>1508</v>
      </c>
      <c r="AN2583" s="1">
        <v>45775</v>
      </c>
      <c r="AO2583" s="1">
        <v>45820</v>
      </c>
      <c r="AP2583" s="23">
        <v>5752960</v>
      </c>
      <c r="AQ2583" s="3">
        <v>5752960</v>
      </c>
      <c r="BM2583" t="s">
        <v>332</v>
      </c>
    </row>
    <row r="2584" spans="1:65" ht="15" customHeight="1" x14ac:dyDescent="0.25">
      <c r="A2584">
        <v>179953</v>
      </c>
      <c r="B2584">
        <v>179953</v>
      </c>
      <c r="E2584" s="34">
        <v>1</v>
      </c>
      <c r="I2584" s="49">
        <v>1</v>
      </c>
      <c r="K2584" s="31">
        <f>AQ2584</f>
        <v>7776118</v>
      </c>
      <c r="Q2584" t="s">
        <v>74</v>
      </c>
      <c r="R2584" t="s">
        <v>74</v>
      </c>
      <c r="S2584" t="s">
        <v>4957</v>
      </c>
      <c r="T2584">
        <v>139718</v>
      </c>
      <c r="U2584" s="1">
        <v>45685</v>
      </c>
      <c r="V2584" t="s">
        <v>4921</v>
      </c>
      <c r="W2584" t="s">
        <v>16121</v>
      </c>
      <c r="X2584" s="62" t="s">
        <v>13086</v>
      </c>
      <c r="Y2584" s="43">
        <v>10</v>
      </c>
      <c r="Z2584">
        <v>16</v>
      </c>
      <c r="AA2584" t="s">
        <v>5637</v>
      </c>
      <c r="AB2584" t="s">
        <v>5638</v>
      </c>
      <c r="AD2584" t="s">
        <v>5639</v>
      </c>
      <c r="AE2584" s="2">
        <v>45772.798611111109</v>
      </c>
      <c r="AF2584" t="s">
        <v>5422</v>
      </c>
      <c r="AG2584" t="s">
        <v>4932</v>
      </c>
      <c r="AH2584" s="1">
        <v>45784</v>
      </c>
      <c r="AJ2584" t="s">
        <v>70</v>
      </c>
      <c r="AM2584">
        <v>1489</v>
      </c>
      <c r="AN2584" s="1">
        <v>45775</v>
      </c>
      <c r="AO2584" s="1">
        <v>45832</v>
      </c>
      <c r="AP2584" s="23">
        <v>7776118</v>
      </c>
      <c r="AQ2584" s="3">
        <v>7776118</v>
      </c>
      <c r="BM2584" t="s">
        <v>332</v>
      </c>
    </row>
    <row r="2585" spans="1:65" ht="15" customHeight="1" x14ac:dyDescent="0.25">
      <c r="A2585">
        <v>179959</v>
      </c>
      <c r="B2585">
        <v>179959</v>
      </c>
      <c r="F2585" s="52">
        <v>1</v>
      </c>
      <c r="J2585" s="49">
        <v>1</v>
      </c>
      <c r="L2585" s="54">
        <f t="shared" ref="L2585:L2589" si="264">AQ2585</f>
        <v>8630754</v>
      </c>
      <c r="Q2585" t="s">
        <v>74</v>
      </c>
      <c r="R2585" t="s">
        <v>97</v>
      </c>
      <c r="S2585" t="s">
        <v>4920</v>
      </c>
      <c r="T2585">
        <v>775029</v>
      </c>
      <c r="U2585" s="1">
        <v>45531</v>
      </c>
      <c r="V2585" t="s">
        <v>4921</v>
      </c>
      <c r="W2585" t="s">
        <v>16121</v>
      </c>
      <c r="X2585" s="62" t="s">
        <v>13086</v>
      </c>
      <c r="Y2585" s="43">
        <v>10</v>
      </c>
      <c r="Z2585" t="s">
        <v>5602</v>
      </c>
      <c r="AA2585" t="s">
        <v>5292</v>
      </c>
      <c r="AB2585" t="s">
        <v>5640</v>
      </c>
      <c r="AD2585" t="s">
        <v>5604</v>
      </c>
      <c r="AE2585" s="2">
        <v>45721.416666666664</v>
      </c>
      <c r="AF2585" t="s">
        <v>5605</v>
      </c>
      <c r="AG2585" t="s">
        <v>4927</v>
      </c>
      <c r="AH2585" s="1">
        <v>45784</v>
      </c>
      <c r="AJ2585" t="s">
        <v>53</v>
      </c>
      <c r="AM2585">
        <v>1496</v>
      </c>
      <c r="AN2585" s="1">
        <v>45775</v>
      </c>
      <c r="AO2585" s="1">
        <v>45832</v>
      </c>
      <c r="AP2585" s="23">
        <v>8630754</v>
      </c>
      <c r="AQ2585" s="3">
        <v>8630754</v>
      </c>
      <c r="BM2585" t="s">
        <v>332</v>
      </c>
    </row>
    <row r="2586" spans="1:65" ht="15" customHeight="1" x14ac:dyDescent="0.25">
      <c r="A2586">
        <v>179933</v>
      </c>
      <c r="B2586">
        <v>179933</v>
      </c>
      <c r="F2586" s="52">
        <v>1</v>
      </c>
      <c r="J2586" s="49">
        <v>1</v>
      </c>
      <c r="L2586" s="54">
        <f t="shared" si="264"/>
        <v>12484511</v>
      </c>
      <c r="Q2586" t="s">
        <v>511</v>
      </c>
      <c r="R2586" t="s">
        <v>511</v>
      </c>
      <c r="S2586" t="s">
        <v>4920</v>
      </c>
      <c r="T2586">
        <v>861021</v>
      </c>
      <c r="U2586" s="1">
        <v>45681</v>
      </c>
      <c r="V2586" t="s">
        <v>4921</v>
      </c>
      <c r="W2586" t="s">
        <v>16121</v>
      </c>
      <c r="X2586" s="62" t="s">
        <v>13086</v>
      </c>
      <c r="Y2586" s="43">
        <v>10</v>
      </c>
      <c r="Z2586" t="s">
        <v>5641</v>
      </c>
      <c r="AA2586" t="s">
        <v>5642</v>
      </c>
      <c r="AB2586" t="s">
        <v>5643</v>
      </c>
      <c r="AD2586" t="s">
        <v>5644</v>
      </c>
      <c r="AE2586" s="2">
        <v>45701.673611111109</v>
      </c>
      <c r="AF2586" t="s">
        <v>5645</v>
      </c>
      <c r="AG2586" t="s">
        <v>4927</v>
      </c>
      <c r="AH2586" s="1">
        <v>45784</v>
      </c>
      <c r="AJ2586" t="s">
        <v>53</v>
      </c>
      <c r="AM2586">
        <v>1493</v>
      </c>
      <c r="AN2586" s="1">
        <v>45775</v>
      </c>
      <c r="AO2586" s="1">
        <v>45832</v>
      </c>
      <c r="AP2586" s="23">
        <v>12484511</v>
      </c>
      <c r="AQ2586" s="3">
        <v>12484511</v>
      </c>
      <c r="BM2586" t="s">
        <v>332</v>
      </c>
    </row>
    <row r="2587" spans="1:65" ht="15" customHeight="1" x14ac:dyDescent="0.25">
      <c r="A2587">
        <v>179955</v>
      </c>
      <c r="B2587">
        <v>179955</v>
      </c>
      <c r="F2587" s="52">
        <v>1</v>
      </c>
      <c r="J2587" s="49">
        <v>1</v>
      </c>
      <c r="L2587" s="54">
        <f t="shared" si="264"/>
        <v>12077294.609999999</v>
      </c>
      <c r="Q2587" t="s">
        <v>52</v>
      </c>
      <c r="R2587" t="s">
        <v>52</v>
      </c>
      <c r="S2587" t="s">
        <v>4920</v>
      </c>
      <c r="T2587">
        <v>906060</v>
      </c>
      <c r="U2587" s="1">
        <v>45747</v>
      </c>
      <c r="V2587" t="s">
        <v>4921</v>
      </c>
      <c r="W2587" t="s">
        <v>16121</v>
      </c>
      <c r="X2587" s="62" t="s">
        <v>13086</v>
      </c>
      <c r="Y2587" s="43">
        <v>10</v>
      </c>
      <c r="Z2587" t="s">
        <v>5646</v>
      </c>
      <c r="AA2587" t="s">
        <v>5647</v>
      </c>
      <c r="AB2587" t="s">
        <v>5648</v>
      </c>
      <c r="AD2587" t="s">
        <v>5649</v>
      </c>
      <c r="AE2587" s="2">
        <v>45747.791666666664</v>
      </c>
      <c r="AF2587" t="s">
        <v>5650</v>
      </c>
      <c r="AG2587" t="s">
        <v>4927</v>
      </c>
      <c r="AH2587" s="1">
        <v>45784</v>
      </c>
      <c r="AJ2587" t="s">
        <v>53</v>
      </c>
      <c r="AM2587">
        <v>1504</v>
      </c>
      <c r="AN2587" s="1">
        <v>45775</v>
      </c>
      <c r="AO2587" s="1">
        <v>45832</v>
      </c>
      <c r="AP2587" s="23">
        <v>14344679</v>
      </c>
      <c r="AQ2587" s="3">
        <v>12077294.609999999</v>
      </c>
      <c r="BM2587" t="s">
        <v>332</v>
      </c>
    </row>
    <row r="2588" spans="1:65" ht="15" customHeight="1" x14ac:dyDescent="0.25">
      <c r="A2588">
        <v>173641</v>
      </c>
      <c r="B2588">
        <v>173641</v>
      </c>
      <c r="F2588" s="52">
        <v>1</v>
      </c>
      <c r="J2588" s="49">
        <v>1</v>
      </c>
      <c r="L2588" s="54">
        <f t="shared" si="264"/>
        <v>4480000</v>
      </c>
      <c r="Q2588" t="s">
        <v>74</v>
      </c>
      <c r="R2588" t="s">
        <v>97</v>
      </c>
      <c r="S2588" t="s">
        <v>4920</v>
      </c>
      <c r="T2588">
        <v>708209</v>
      </c>
      <c r="U2588" s="1">
        <v>45451</v>
      </c>
      <c r="V2588" t="s">
        <v>4921</v>
      </c>
      <c r="W2588" t="s">
        <v>16121</v>
      </c>
      <c r="X2588" s="62" t="s">
        <v>13086</v>
      </c>
      <c r="Y2588" s="43">
        <v>10</v>
      </c>
      <c r="Z2588" t="s">
        <v>5651</v>
      </c>
      <c r="AA2588" t="s">
        <v>5652</v>
      </c>
      <c r="AB2588" t="s">
        <v>5653</v>
      </c>
      <c r="AD2588" t="s">
        <v>5654</v>
      </c>
      <c r="AE2588" s="2">
        <v>45704</v>
      </c>
      <c r="AF2588" t="s">
        <v>5655</v>
      </c>
      <c r="AG2588" t="s">
        <v>4927</v>
      </c>
      <c r="AH2588" s="1">
        <v>45784</v>
      </c>
      <c r="AJ2588" t="s">
        <v>53</v>
      </c>
      <c r="AM2588">
        <v>1491</v>
      </c>
      <c r="AN2588" s="1">
        <v>45775</v>
      </c>
      <c r="AO2588" s="1">
        <v>45832</v>
      </c>
      <c r="AP2588" s="23">
        <v>4480000</v>
      </c>
      <c r="AQ2588" s="3">
        <v>4480000</v>
      </c>
      <c r="BM2588" t="s">
        <v>332</v>
      </c>
    </row>
    <row r="2589" spans="1:65" ht="15" customHeight="1" x14ac:dyDescent="0.25">
      <c r="A2589">
        <v>179961</v>
      </c>
      <c r="B2589">
        <v>179961</v>
      </c>
      <c r="F2589" s="52">
        <v>1</v>
      </c>
      <c r="J2589" s="49">
        <v>1</v>
      </c>
      <c r="L2589" s="54">
        <f t="shared" si="264"/>
        <v>12770168</v>
      </c>
      <c r="Q2589" t="s">
        <v>52</v>
      </c>
      <c r="R2589" t="s">
        <v>60</v>
      </c>
      <c r="S2589" t="s">
        <v>4920</v>
      </c>
      <c r="T2589">
        <v>827081</v>
      </c>
      <c r="U2589" s="1">
        <v>45615</v>
      </c>
      <c r="V2589" t="s">
        <v>4921</v>
      </c>
      <c r="W2589" t="s">
        <v>16121</v>
      </c>
      <c r="X2589" s="62" t="s">
        <v>13086</v>
      </c>
      <c r="Y2589" s="43">
        <v>10</v>
      </c>
      <c r="Z2589" t="s">
        <v>5656</v>
      </c>
      <c r="AA2589" t="s">
        <v>5657</v>
      </c>
      <c r="AB2589" t="s">
        <v>5658</v>
      </c>
      <c r="AD2589" t="s">
        <v>5659</v>
      </c>
      <c r="AE2589" s="2">
        <v>45740.6875</v>
      </c>
      <c r="AF2589" t="s">
        <v>5068</v>
      </c>
      <c r="AG2589" t="s">
        <v>4927</v>
      </c>
      <c r="AH2589" s="1">
        <v>45784</v>
      </c>
      <c r="AJ2589" t="s">
        <v>53</v>
      </c>
      <c r="AM2589">
        <v>1497</v>
      </c>
      <c r="AN2589" s="1">
        <v>45775</v>
      </c>
      <c r="AO2589" s="1">
        <v>45832</v>
      </c>
      <c r="AP2589" s="23">
        <v>13170168</v>
      </c>
      <c r="AQ2589" s="3">
        <v>12770168</v>
      </c>
      <c r="BM2589" t="s">
        <v>332</v>
      </c>
    </row>
    <row r="2590" spans="1:65" ht="15" hidden="1" customHeight="1" x14ac:dyDescent="0.25">
      <c r="A2590" s="17">
        <v>179949</v>
      </c>
      <c r="B2590" s="17">
        <v>179949</v>
      </c>
      <c r="C2590" s="17"/>
      <c r="D2590" s="17"/>
      <c r="E2590" s="52"/>
      <c r="F2590" s="52">
        <v>1</v>
      </c>
      <c r="G2590" s="52"/>
      <c r="H2590" s="52"/>
      <c r="I2590" s="52"/>
      <c r="J2590" s="52"/>
      <c r="K2590" s="52"/>
      <c r="L2590" s="52"/>
      <c r="M2590" s="52"/>
      <c r="N2590" s="52"/>
      <c r="O2590" s="52"/>
      <c r="P2590" s="50">
        <v>1</v>
      </c>
      <c r="Q2590" t="s">
        <v>74</v>
      </c>
      <c r="R2590" s="17" t="s">
        <v>5025</v>
      </c>
      <c r="S2590" s="17" t="s">
        <v>4957</v>
      </c>
      <c r="T2590" s="17">
        <v>99959</v>
      </c>
      <c r="U2590" s="18">
        <v>45422</v>
      </c>
      <c r="V2590" s="17" t="s">
        <v>4921</v>
      </c>
      <c r="W2590" s="17"/>
      <c r="X2590" s="42" t="s">
        <v>13086</v>
      </c>
      <c r="Y2590" s="43">
        <v>10</v>
      </c>
      <c r="Z2590" s="17" t="s">
        <v>14394</v>
      </c>
      <c r="AA2590" s="17" t="s">
        <v>14395</v>
      </c>
      <c r="AB2590" s="17" t="s">
        <v>14396</v>
      </c>
      <c r="AD2590" s="17" t="s">
        <v>15703</v>
      </c>
      <c r="AE2590" s="20">
        <v>45769.666666666664</v>
      </c>
      <c r="AF2590" s="17" t="s">
        <v>15704</v>
      </c>
      <c r="AG2590" s="17" t="s">
        <v>4932</v>
      </c>
      <c r="AJ2590" s="17" t="s">
        <v>53</v>
      </c>
      <c r="AM2590" s="17">
        <v>1501</v>
      </c>
      <c r="AN2590" s="18">
        <v>45775</v>
      </c>
      <c r="AO2590" s="17"/>
      <c r="AP2590" s="23">
        <v>5266204</v>
      </c>
      <c r="AQ2590" s="21"/>
      <c r="BM2590" t="s">
        <v>84</v>
      </c>
    </row>
    <row r="2591" spans="1:65" ht="15" hidden="1" customHeight="1" x14ac:dyDescent="0.25">
      <c r="A2591" s="17">
        <v>173631</v>
      </c>
      <c r="B2591" s="17">
        <v>173631</v>
      </c>
      <c r="C2591" s="17"/>
      <c r="D2591" s="17"/>
      <c r="E2591" s="52"/>
      <c r="F2591" s="52">
        <v>1</v>
      </c>
      <c r="G2591" s="52"/>
      <c r="H2591" s="52"/>
      <c r="I2591" s="52"/>
      <c r="J2591" s="52"/>
      <c r="K2591" s="52"/>
      <c r="L2591" s="52"/>
      <c r="M2591" s="52"/>
      <c r="N2591" s="52"/>
      <c r="O2591" s="52"/>
      <c r="P2591" s="50">
        <v>1</v>
      </c>
      <c r="Q2591" s="17" t="s">
        <v>52</v>
      </c>
      <c r="R2591" s="17" t="s">
        <v>60</v>
      </c>
      <c r="S2591" s="17" t="s">
        <v>4920</v>
      </c>
      <c r="T2591" s="17">
        <v>811078</v>
      </c>
      <c r="U2591" s="18">
        <v>45588</v>
      </c>
      <c r="V2591" s="17" t="s">
        <v>4921</v>
      </c>
      <c r="W2591" s="17"/>
      <c r="X2591" s="42" t="s">
        <v>13086</v>
      </c>
      <c r="Y2591" s="43">
        <v>10</v>
      </c>
      <c r="Z2591" s="17" t="s">
        <v>14397</v>
      </c>
      <c r="AA2591" s="17" t="s">
        <v>14398</v>
      </c>
      <c r="AB2591" s="17" t="s">
        <v>14399</v>
      </c>
      <c r="AD2591" s="17" t="s">
        <v>15705</v>
      </c>
      <c r="AE2591" s="20">
        <v>45700.875</v>
      </c>
      <c r="AF2591" s="17" t="s">
        <v>15706</v>
      </c>
      <c r="AG2591" s="17" t="s">
        <v>4927</v>
      </c>
      <c r="AJ2591" s="17" t="s">
        <v>53</v>
      </c>
      <c r="AM2591" s="17">
        <v>1492</v>
      </c>
      <c r="AN2591" s="18">
        <v>45775</v>
      </c>
      <c r="AO2591" s="17"/>
      <c r="AP2591" s="23">
        <v>40179539</v>
      </c>
      <c r="AQ2591" s="21"/>
      <c r="BM2591" t="s">
        <v>84</v>
      </c>
    </row>
    <row r="2592" spans="1:65" ht="15" hidden="1" customHeight="1" x14ac:dyDescent="0.25">
      <c r="A2592" s="17">
        <v>179968</v>
      </c>
      <c r="B2592" s="17">
        <v>179968</v>
      </c>
      <c r="C2592" s="17"/>
      <c r="D2592" s="17"/>
      <c r="E2592" s="52"/>
      <c r="F2592" s="52">
        <v>1</v>
      </c>
      <c r="G2592" s="52"/>
      <c r="H2592" s="52"/>
      <c r="I2592" s="52"/>
      <c r="J2592" s="52"/>
      <c r="K2592" s="52"/>
      <c r="L2592" s="52"/>
      <c r="M2592" s="52"/>
      <c r="N2592" s="52"/>
      <c r="O2592" s="52"/>
      <c r="P2592" s="50">
        <v>1</v>
      </c>
      <c r="Q2592" s="17" t="s">
        <v>52</v>
      </c>
      <c r="R2592" s="17" t="s">
        <v>60</v>
      </c>
      <c r="S2592" s="17" t="s">
        <v>4920</v>
      </c>
      <c r="T2592" s="17">
        <v>752093</v>
      </c>
      <c r="U2592" s="18">
        <v>45506</v>
      </c>
      <c r="V2592" s="17" t="s">
        <v>4921</v>
      </c>
      <c r="W2592" s="17"/>
      <c r="X2592" s="42" t="s">
        <v>13086</v>
      </c>
      <c r="Y2592" s="43">
        <v>10</v>
      </c>
      <c r="Z2592" s="17" t="s">
        <v>14400</v>
      </c>
      <c r="AA2592" s="17" t="s">
        <v>14401</v>
      </c>
      <c r="AB2592" s="17" t="s">
        <v>14402</v>
      </c>
      <c r="AD2592" s="17" t="s">
        <v>15707</v>
      </c>
      <c r="AE2592" s="20">
        <v>45770.513888888891</v>
      </c>
      <c r="AF2592" s="17" t="s">
        <v>4976</v>
      </c>
      <c r="AG2592" s="17" t="s">
        <v>4932</v>
      </c>
      <c r="AJ2592" s="17" t="s">
        <v>53</v>
      </c>
      <c r="AM2592" s="17">
        <v>1507</v>
      </c>
      <c r="AN2592" s="18">
        <v>45775</v>
      </c>
      <c r="AO2592" s="17"/>
      <c r="AP2592" s="23">
        <v>8855000</v>
      </c>
      <c r="AQ2592" s="21"/>
      <c r="BM2592" t="s">
        <v>84</v>
      </c>
    </row>
    <row r="2593" spans="1:70" ht="15" hidden="1" customHeight="1" x14ac:dyDescent="0.25">
      <c r="A2593" s="17">
        <v>179948</v>
      </c>
      <c r="B2593" s="17">
        <v>179948</v>
      </c>
      <c r="C2593" s="17"/>
      <c r="D2593" s="17"/>
      <c r="E2593" s="52"/>
      <c r="F2593" s="52">
        <v>1</v>
      </c>
      <c r="G2593" s="52"/>
      <c r="H2593" s="52"/>
      <c r="I2593" s="52"/>
      <c r="J2593" s="52"/>
      <c r="K2593" s="52"/>
      <c r="L2593" s="52"/>
      <c r="M2593" s="52"/>
      <c r="N2593" s="52"/>
      <c r="O2593" s="52"/>
      <c r="P2593" s="50">
        <v>1</v>
      </c>
      <c r="Q2593" s="17" t="s">
        <v>52</v>
      </c>
      <c r="R2593" s="17" t="s">
        <v>60</v>
      </c>
      <c r="S2593" s="17" t="s">
        <v>4957</v>
      </c>
      <c r="T2593" s="17">
        <v>130516</v>
      </c>
      <c r="U2593" s="18">
        <v>45615</v>
      </c>
      <c r="V2593" s="17" t="s">
        <v>4921</v>
      </c>
      <c r="W2593" s="17"/>
      <c r="X2593" s="42" t="s">
        <v>13086</v>
      </c>
      <c r="Y2593" s="43">
        <v>10</v>
      </c>
      <c r="Z2593" s="17" t="s">
        <v>14403</v>
      </c>
      <c r="AA2593" s="17" t="s">
        <v>14404</v>
      </c>
      <c r="AB2593" s="17" t="s">
        <v>14405</v>
      </c>
      <c r="AD2593" s="17" t="s">
        <v>15708</v>
      </c>
      <c r="AE2593" s="20">
        <v>45774.458333333336</v>
      </c>
      <c r="AF2593" s="17" t="s">
        <v>5068</v>
      </c>
      <c r="AG2593" s="17" t="s">
        <v>4932</v>
      </c>
      <c r="AJ2593" s="17" t="s">
        <v>53</v>
      </c>
      <c r="AM2593" s="17">
        <v>1488</v>
      </c>
      <c r="AN2593" s="18">
        <v>45775</v>
      </c>
      <c r="AO2593" s="17"/>
      <c r="AP2593" s="23">
        <v>4007623</v>
      </c>
      <c r="AQ2593" s="21"/>
      <c r="BM2593" t="s">
        <v>84</v>
      </c>
    </row>
    <row r="2594" spans="1:70" ht="15" hidden="1" customHeight="1" x14ac:dyDescent="0.25">
      <c r="A2594" s="17">
        <v>179951</v>
      </c>
      <c r="B2594" s="17">
        <v>179951</v>
      </c>
      <c r="C2594" s="17"/>
      <c r="D2594" s="17"/>
      <c r="E2594" s="52"/>
      <c r="F2594" s="52">
        <v>1</v>
      </c>
      <c r="G2594" s="52"/>
      <c r="H2594" s="52"/>
      <c r="I2594" s="52"/>
      <c r="J2594" s="52"/>
      <c r="K2594" s="52"/>
      <c r="L2594" s="52"/>
      <c r="M2594" s="52"/>
      <c r="N2594" s="52"/>
      <c r="O2594" s="52"/>
      <c r="P2594" s="50">
        <v>1</v>
      </c>
      <c r="Q2594" s="17" t="s">
        <v>52</v>
      </c>
      <c r="R2594" s="17" t="s">
        <v>52</v>
      </c>
      <c r="S2594" s="17" t="s">
        <v>4920</v>
      </c>
      <c r="T2594" s="17">
        <v>760831</v>
      </c>
      <c r="U2594" s="18">
        <v>45516</v>
      </c>
      <c r="V2594" s="17" t="s">
        <v>4921</v>
      </c>
      <c r="W2594" s="17"/>
      <c r="X2594" s="42" t="s">
        <v>13086</v>
      </c>
      <c r="Y2594" s="43">
        <v>10</v>
      </c>
      <c r="Z2594" s="17" t="s">
        <v>14406</v>
      </c>
      <c r="AA2594" s="17" t="s">
        <v>14407</v>
      </c>
      <c r="AB2594" s="17" t="s">
        <v>14408</v>
      </c>
      <c r="AD2594" s="17" t="s">
        <v>15709</v>
      </c>
      <c r="AE2594" s="20">
        <v>45729.25</v>
      </c>
      <c r="AF2594" s="17" t="s">
        <v>5730</v>
      </c>
      <c r="AG2594" s="17" t="s">
        <v>4927</v>
      </c>
      <c r="AJ2594" s="17" t="s">
        <v>53</v>
      </c>
      <c r="AM2594" s="17">
        <v>1499</v>
      </c>
      <c r="AN2594" s="18">
        <v>45775</v>
      </c>
      <c r="AO2594" s="17"/>
      <c r="AP2594" s="23">
        <v>12676385</v>
      </c>
      <c r="AQ2594" s="21"/>
      <c r="BM2594" t="s">
        <v>84</v>
      </c>
    </row>
    <row r="2595" spans="1:70" ht="15" hidden="1" customHeight="1" x14ac:dyDescent="0.25">
      <c r="A2595" s="17">
        <v>179952</v>
      </c>
      <c r="B2595" s="17">
        <v>179952</v>
      </c>
      <c r="C2595" s="17"/>
      <c r="D2595" s="17"/>
      <c r="E2595" s="52"/>
      <c r="F2595" s="52">
        <v>1</v>
      </c>
      <c r="G2595" s="52"/>
      <c r="H2595" s="52"/>
      <c r="I2595" s="52"/>
      <c r="J2595" s="52"/>
      <c r="K2595" s="52"/>
      <c r="L2595" s="52"/>
      <c r="M2595" s="52"/>
      <c r="N2595" s="52"/>
      <c r="O2595" s="52"/>
      <c r="P2595" s="50">
        <v>1</v>
      </c>
      <c r="Q2595" t="s">
        <v>74</v>
      </c>
      <c r="R2595" s="17" t="s">
        <v>97</v>
      </c>
      <c r="S2595" s="17" t="s">
        <v>4920</v>
      </c>
      <c r="T2595" s="17">
        <v>731616</v>
      </c>
      <c r="U2595" s="18">
        <v>45479</v>
      </c>
      <c r="V2595" s="17" t="s">
        <v>4921</v>
      </c>
      <c r="W2595" s="17"/>
      <c r="X2595" s="42" t="s">
        <v>13086</v>
      </c>
      <c r="Y2595" s="43">
        <v>10</v>
      </c>
      <c r="Z2595" s="17" t="s">
        <v>14409</v>
      </c>
      <c r="AA2595" s="17" t="s">
        <v>14410</v>
      </c>
      <c r="AB2595" s="17" t="s">
        <v>14411</v>
      </c>
      <c r="AD2595" s="17" t="s">
        <v>15710</v>
      </c>
      <c r="AE2595" s="20">
        <v>45774.40625</v>
      </c>
      <c r="AF2595" s="17" t="s">
        <v>449</v>
      </c>
      <c r="AG2595" s="17" t="s">
        <v>4932</v>
      </c>
      <c r="AJ2595" s="17" t="s">
        <v>53</v>
      </c>
      <c r="AM2595" s="17">
        <v>1490</v>
      </c>
      <c r="AN2595" s="18">
        <v>45775</v>
      </c>
      <c r="AO2595" s="17"/>
      <c r="AP2595" s="23">
        <v>7310334</v>
      </c>
      <c r="AQ2595" s="21"/>
      <c r="BM2595" t="s">
        <v>84</v>
      </c>
    </row>
    <row r="2596" spans="1:70" ht="15" customHeight="1" x14ac:dyDescent="0.25">
      <c r="A2596">
        <v>179957</v>
      </c>
      <c r="B2596">
        <v>179957</v>
      </c>
      <c r="F2596" s="52">
        <v>1</v>
      </c>
      <c r="J2596" s="49">
        <v>1</v>
      </c>
      <c r="L2596" s="54">
        <f>AQ2596</f>
        <v>3828384.2</v>
      </c>
      <c r="Q2596" t="s">
        <v>52</v>
      </c>
      <c r="R2596" t="s">
        <v>60</v>
      </c>
      <c r="S2596" t="s">
        <v>119</v>
      </c>
      <c r="T2596">
        <v>39749</v>
      </c>
      <c r="U2596" s="1">
        <v>45664</v>
      </c>
      <c r="V2596" t="s">
        <v>139</v>
      </c>
      <c r="W2596" t="s">
        <v>16125</v>
      </c>
      <c r="X2596" s="69" t="s">
        <v>4863</v>
      </c>
      <c r="Y2596" s="43">
        <v>3</v>
      </c>
      <c r="Z2596" t="s">
        <v>1504</v>
      </c>
      <c r="AA2596" t="s">
        <v>1505</v>
      </c>
      <c r="AB2596" t="s">
        <v>1506</v>
      </c>
      <c r="AC2596">
        <v>50806056700025</v>
      </c>
      <c r="AD2596" t="s">
        <v>1507</v>
      </c>
      <c r="AE2596" s="2">
        <v>45741.6875</v>
      </c>
      <c r="AF2596" t="s">
        <v>1508</v>
      </c>
      <c r="AH2596" s="1">
        <v>45776</v>
      </c>
      <c r="AI2596" t="s">
        <v>1509</v>
      </c>
      <c r="AJ2596" t="s">
        <v>53</v>
      </c>
      <c r="AK2596" t="s">
        <v>1509</v>
      </c>
      <c r="AM2596">
        <v>275</v>
      </c>
      <c r="AN2596" s="1">
        <v>45776</v>
      </c>
      <c r="AO2596" s="1">
        <v>45790</v>
      </c>
      <c r="AP2596" s="23">
        <v>7307820</v>
      </c>
      <c r="AQ2596" s="3">
        <v>3828384.2</v>
      </c>
      <c r="AS2596" t="s">
        <v>54</v>
      </c>
      <c r="AT2596" t="s">
        <v>52</v>
      </c>
      <c r="AU2596" s="1">
        <v>45776</v>
      </c>
      <c r="AV2596" s="1">
        <v>45819</v>
      </c>
      <c r="AW2596">
        <v>-15</v>
      </c>
      <c r="AX2596">
        <v>0</v>
      </c>
      <c r="BA2596" t="s">
        <v>52</v>
      </c>
      <c r="BF2596" t="s">
        <v>145</v>
      </c>
      <c r="BG2596">
        <v>1</v>
      </c>
      <c r="BH2596" t="s">
        <v>55</v>
      </c>
      <c r="BI2596">
        <v>238</v>
      </c>
      <c r="BJ2596" t="s">
        <v>56</v>
      </c>
      <c r="BM2596" t="s">
        <v>332</v>
      </c>
      <c r="BN2596" t="s">
        <v>58</v>
      </c>
      <c r="BO2596" t="s">
        <v>58</v>
      </c>
      <c r="BP2596" t="s">
        <v>58</v>
      </c>
      <c r="BQ2596" t="s">
        <v>1510</v>
      </c>
      <c r="BR2596" t="s">
        <v>1511</v>
      </c>
    </row>
    <row r="2597" spans="1:70" ht="15" customHeight="1" x14ac:dyDescent="0.25">
      <c r="A2597">
        <v>179958</v>
      </c>
      <c r="B2597">
        <v>179958</v>
      </c>
      <c r="E2597" s="34">
        <v>1</v>
      </c>
      <c r="I2597" s="49">
        <v>1</v>
      </c>
      <c r="K2597" s="31">
        <f>AQ2597</f>
        <v>3062416</v>
      </c>
      <c r="Q2597" t="s">
        <v>74</v>
      </c>
      <c r="R2597" t="s">
        <v>74</v>
      </c>
      <c r="S2597" t="s">
        <v>63</v>
      </c>
      <c r="T2597">
        <v>260686</v>
      </c>
      <c r="U2597" s="1">
        <v>44607</v>
      </c>
      <c r="V2597" t="s">
        <v>75</v>
      </c>
      <c r="W2597" t="s">
        <v>16125</v>
      </c>
      <c r="X2597" s="69" t="s">
        <v>4872</v>
      </c>
      <c r="Y2597" s="43">
        <v>3.14</v>
      </c>
      <c r="Z2597" t="s">
        <v>1512</v>
      </c>
      <c r="AA2597" t="s">
        <v>1513</v>
      </c>
      <c r="AB2597" t="s">
        <v>1514</v>
      </c>
      <c r="AC2597">
        <v>32505901861110</v>
      </c>
      <c r="AD2597" t="s">
        <v>1515</v>
      </c>
      <c r="AE2597" s="2">
        <v>45728.395833333336</v>
      </c>
      <c r="AF2597" t="s">
        <v>205</v>
      </c>
      <c r="AH2597" s="1">
        <v>45776</v>
      </c>
      <c r="AI2597" t="s">
        <v>1516</v>
      </c>
      <c r="AJ2597" t="s">
        <v>70</v>
      </c>
      <c r="AK2597" t="s">
        <v>1516</v>
      </c>
      <c r="AM2597">
        <v>274</v>
      </c>
      <c r="AN2597" s="1">
        <v>45776</v>
      </c>
      <c r="AO2597" s="1">
        <v>45784</v>
      </c>
      <c r="AP2597" s="23">
        <v>4374880</v>
      </c>
      <c r="AQ2597" s="3">
        <v>3062416</v>
      </c>
      <c r="AS2597" t="s">
        <v>54</v>
      </c>
      <c r="AT2597" t="s">
        <v>52</v>
      </c>
      <c r="AU2597" s="1">
        <v>45776</v>
      </c>
      <c r="AV2597" s="1">
        <v>45819</v>
      </c>
      <c r="AW2597">
        <v>-15</v>
      </c>
      <c r="AX2597">
        <v>0</v>
      </c>
      <c r="BA2597" t="s">
        <v>52</v>
      </c>
      <c r="BF2597" t="s">
        <v>1513</v>
      </c>
      <c r="BG2597">
        <v>1</v>
      </c>
      <c r="BH2597" t="s">
        <v>55</v>
      </c>
      <c r="BI2597">
        <v>237</v>
      </c>
      <c r="BJ2597" t="s">
        <v>56</v>
      </c>
      <c r="BM2597" t="s">
        <v>332</v>
      </c>
      <c r="BN2597" t="s">
        <v>58</v>
      </c>
      <c r="BO2597" t="s">
        <v>58</v>
      </c>
      <c r="BP2597" t="s">
        <v>58</v>
      </c>
      <c r="BQ2597" t="s">
        <v>1517</v>
      </c>
      <c r="BR2597" t="s">
        <v>1518</v>
      </c>
    </row>
    <row r="2598" spans="1:70" ht="15" customHeight="1" x14ac:dyDescent="0.25">
      <c r="A2598">
        <v>179956</v>
      </c>
      <c r="B2598">
        <v>179956</v>
      </c>
      <c r="F2598" s="52">
        <v>1</v>
      </c>
      <c r="J2598" s="49">
        <v>1</v>
      </c>
      <c r="L2598" s="54">
        <f t="shared" ref="L2598:L2606" si="265">AQ2598</f>
        <v>3500000</v>
      </c>
      <c r="Q2598" t="s">
        <v>74</v>
      </c>
      <c r="R2598" t="s">
        <v>74</v>
      </c>
      <c r="S2598" t="s">
        <v>119</v>
      </c>
      <c r="T2598">
        <v>157420</v>
      </c>
      <c r="U2598" s="1">
        <v>45754</v>
      </c>
      <c r="V2598" t="s">
        <v>231</v>
      </c>
      <c r="W2598" t="s">
        <v>16125</v>
      </c>
      <c r="X2598" s="69" t="s">
        <v>4862</v>
      </c>
      <c r="Y2598" s="43">
        <v>3</v>
      </c>
      <c r="Z2598" t="s">
        <v>1519</v>
      </c>
      <c r="AA2598" t="s">
        <v>1520</v>
      </c>
      <c r="AB2598" t="s">
        <v>1520</v>
      </c>
      <c r="AC2598">
        <v>43010880222389</v>
      </c>
      <c r="AD2598" t="s">
        <v>1521</v>
      </c>
      <c r="AE2598" s="2">
        <v>45774</v>
      </c>
      <c r="AF2598" t="s">
        <v>1522</v>
      </c>
      <c r="AH2598" s="1">
        <v>45776</v>
      </c>
      <c r="AI2598" t="s">
        <v>1523</v>
      </c>
      <c r="AJ2598" t="s">
        <v>53</v>
      </c>
      <c r="AK2598" t="s">
        <v>1523</v>
      </c>
      <c r="AM2598">
        <v>276</v>
      </c>
      <c r="AN2598" s="1">
        <v>45776</v>
      </c>
      <c r="AO2598" s="1">
        <v>45782</v>
      </c>
      <c r="AP2598" s="23">
        <v>3500000</v>
      </c>
      <c r="AQ2598" s="3">
        <v>3500000</v>
      </c>
      <c r="AS2598" t="s">
        <v>54</v>
      </c>
      <c r="AT2598" t="s">
        <v>52</v>
      </c>
      <c r="AU2598" s="1">
        <v>45776</v>
      </c>
      <c r="AV2598" s="1">
        <v>45810</v>
      </c>
      <c r="AW2598">
        <v>-15</v>
      </c>
      <c r="AX2598">
        <v>0</v>
      </c>
      <c r="BA2598" t="s">
        <v>52</v>
      </c>
      <c r="BF2598" t="s">
        <v>1520</v>
      </c>
      <c r="BH2598" t="s">
        <v>55</v>
      </c>
      <c r="BI2598">
        <v>244</v>
      </c>
      <c r="BJ2598" t="s">
        <v>56</v>
      </c>
      <c r="BM2598" t="s">
        <v>332</v>
      </c>
      <c r="BN2598" t="s">
        <v>58</v>
      </c>
      <c r="BO2598" t="s">
        <v>58</v>
      </c>
      <c r="BP2598" t="s">
        <v>58</v>
      </c>
      <c r="BQ2598" t="s">
        <v>1524</v>
      </c>
      <c r="BR2598" t="s">
        <v>1525</v>
      </c>
    </row>
    <row r="2599" spans="1:70" ht="15" customHeight="1" x14ac:dyDescent="0.25">
      <c r="A2599">
        <v>179990</v>
      </c>
      <c r="B2599">
        <v>179990</v>
      </c>
      <c r="F2599" s="52">
        <v>1</v>
      </c>
      <c r="J2599" s="49">
        <v>1</v>
      </c>
      <c r="L2599" s="54">
        <f t="shared" si="265"/>
        <v>7314260</v>
      </c>
      <c r="Q2599" t="s">
        <v>52</v>
      </c>
      <c r="R2599" t="s">
        <v>60</v>
      </c>
      <c r="S2599" t="s">
        <v>4920</v>
      </c>
      <c r="T2599">
        <v>883963</v>
      </c>
      <c r="U2599" s="1">
        <v>45716</v>
      </c>
      <c r="V2599" t="s">
        <v>4921</v>
      </c>
      <c r="W2599" t="s">
        <v>16121</v>
      </c>
      <c r="X2599" s="62" t="s">
        <v>13086</v>
      </c>
      <c r="Y2599" s="43">
        <v>10</v>
      </c>
      <c r="Z2599" t="s">
        <v>5500</v>
      </c>
      <c r="AA2599" t="s">
        <v>5501</v>
      </c>
      <c r="AB2599" t="s">
        <v>5502</v>
      </c>
      <c r="AD2599" t="s">
        <v>5503</v>
      </c>
      <c r="AE2599" s="2">
        <v>45734.334722222222</v>
      </c>
      <c r="AF2599" t="s">
        <v>4995</v>
      </c>
      <c r="AG2599" t="s">
        <v>4927</v>
      </c>
      <c r="AH2599" s="1">
        <v>45784</v>
      </c>
      <c r="AJ2599" t="s">
        <v>53</v>
      </c>
      <c r="AM2599">
        <v>1519</v>
      </c>
      <c r="AN2599" s="1">
        <v>45776</v>
      </c>
      <c r="AO2599" s="1">
        <v>45832</v>
      </c>
      <c r="AP2599" s="23">
        <v>7314260</v>
      </c>
      <c r="AQ2599" s="3">
        <v>7314260</v>
      </c>
      <c r="BM2599" t="s">
        <v>332</v>
      </c>
    </row>
    <row r="2600" spans="1:70" ht="15" customHeight="1" x14ac:dyDescent="0.25">
      <c r="A2600">
        <v>179932</v>
      </c>
      <c r="B2600">
        <v>179932</v>
      </c>
      <c r="F2600" s="52">
        <v>1</v>
      </c>
      <c r="J2600" s="49">
        <v>1</v>
      </c>
      <c r="L2600" s="54">
        <f t="shared" si="265"/>
        <v>14000000</v>
      </c>
      <c r="Q2600" t="s">
        <v>101</v>
      </c>
      <c r="R2600" t="s">
        <v>216</v>
      </c>
      <c r="S2600" t="s">
        <v>4920</v>
      </c>
      <c r="T2600">
        <v>729438</v>
      </c>
      <c r="U2600" s="1">
        <v>45477</v>
      </c>
      <c r="V2600" t="s">
        <v>4921</v>
      </c>
      <c r="W2600" t="s">
        <v>16121</v>
      </c>
      <c r="X2600" s="62" t="s">
        <v>13086</v>
      </c>
      <c r="Y2600" s="43">
        <v>10</v>
      </c>
      <c r="Z2600" t="s">
        <v>5504</v>
      </c>
      <c r="AA2600" t="s">
        <v>5505</v>
      </c>
      <c r="AB2600" t="s">
        <v>5506</v>
      </c>
      <c r="AD2600" t="s">
        <v>5507</v>
      </c>
      <c r="AE2600" s="2">
        <v>45651</v>
      </c>
      <c r="AF2600" t="s">
        <v>5508</v>
      </c>
      <c r="AG2600" t="s">
        <v>4927</v>
      </c>
      <c r="AH2600" s="1">
        <v>45784</v>
      </c>
      <c r="AJ2600" t="s">
        <v>53</v>
      </c>
      <c r="AM2600">
        <v>1527</v>
      </c>
      <c r="AN2600" s="1">
        <v>45776</v>
      </c>
      <c r="AO2600" s="1">
        <v>45832</v>
      </c>
      <c r="AP2600" s="23">
        <v>23633204</v>
      </c>
      <c r="AQ2600" s="3">
        <v>14000000</v>
      </c>
      <c r="BM2600" t="s">
        <v>332</v>
      </c>
    </row>
    <row r="2601" spans="1:70" ht="15" customHeight="1" x14ac:dyDescent="0.25">
      <c r="A2601">
        <v>179989</v>
      </c>
      <c r="B2601">
        <v>179989</v>
      </c>
      <c r="F2601" s="52">
        <v>1</v>
      </c>
      <c r="J2601" s="49">
        <v>1</v>
      </c>
      <c r="L2601" s="54">
        <f t="shared" si="265"/>
        <v>9663941</v>
      </c>
      <c r="Q2601" t="s">
        <v>52</v>
      </c>
      <c r="R2601" t="s">
        <v>60</v>
      </c>
      <c r="S2601" t="s">
        <v>4920</v>
      </c>
      <c r="T2601">
        <v>798238</v>
      </c>
      <c r="U2601" s="1">
        <v>45567</v>
      </c>
      <c r="V2601" t="s">
        <v>4921</v>
      </c>
      <c r="W2601" t="s">
        <v>16121</v>
      </c>
      <c r="X2601" s="62" t="s">
        <v>13086</v>
      </c>
      <c r="Y2601" s="43">
        <v>10</v>
      </c>
      <c r="Z2601" t="s">
        <v>5509</v>
      </c>
      <c r="AA2601" t="s">
        <v>5510</v>
      </c>
      <c r="AB2601" t="s">
        <v>5511</v>
      </c>
      <c r="AD2601" t="s">
        <v>5512</v>
      </c>
      <c r="AE2601" s="2">
        <v>45774.371527777781</v>
      </c>
      <c r="AF2601" t="s">
        <v>5513</v>
      </c>
      <c r="AG2601" t="s">
        <v>4932</v>
      </c>
      <c r="AH2601" s="1">
        <v>45784</v>
      </c>
      <c r="AJ2601" t="s">
        <v>53</v>
      </c>
      <c r="AM2601">
        <v>1520</v>
      </c>
      <c r="AN2601" s="1">
        <v>45776</v>
      </c>
      <c r="AO2601" s="1">
        <v>45832</v>
      </c>
      <c r="AP2601" s="23">
        <v>9663941</v>
      </c>
      <c r="AQ2601" s="3">
        <v>9663941</v>
      </c>
      <c r="BM2601" t="s">
        <v>332</v>
      </c>
    </row>
    <row r="2602" spans="1:70" ht="15" customHeight="1" x14ac:dyDescent="0.25">
      <c r="A2602">
        <v>179934</v>
      </c>
      <c r="B2602">
        <v>179934</v>
      </c>
      <c r="F2602" s="52">
        <v>1</v>
      </c>
      <c r="J2602" s="49">
        <v>1</v>
      </c>
      <c r="L2602" s="54">
        <f t="shared" si="265"/>
        <v>14000000</v>
      </c>
      <c r="Q2602" t="s">
        <v>74</v>
      </c>
      <c r="R2602" t="s">
        <v>104</v>
      </c>
      <c r="S2602" t="s">
        <v>4920</v>
      </c>
      <c r="T2602">
        <v>839303</v>
      </c>
      <c r="U2602" s="1">
        <v>45638</v>
      </c>
      <c r="V2602" t="s">
        <v>4921</v>
      </c>
      <c r="W2602" t="s">
        <v>16121</v>
      </c>
      <c r="X2602" s="62" t="s">
        <v>13086</v>
      </c>
      <c r="Y2602" s="43">
        <v>10</v>
      </c>
      <c r="Z2602" t="s">
        <v>5514</v>
      </c>
      <c r="AA2602" t="s">
        <v>5515</v>
      </c>
      <c r="AB2602" t="s">
        <v>5516</v>
      </c>
      <c r="AD2602" t="s">
        <v>5517</v>
      </c>
      <c r="AE2602" s="2">
        <v>45746</v>
      </c>
      <c r="AF2602" t="s">
        <v>5518</v>
      </c>
      <c r="AG2602" t="s">
        <v>4927</v>
      </c>
      <c r="AH2602" s="1">
        <v>45784</v>
      </c>
      <c r="AJ2602" t="s">
        <v>53</v>
      </c>
      <c r="AM2602">
        <v>1528</v>
      </c>
      <c r="AN2602" s="1">
        <v>45776</v>
      </c>
      <c r="AO2602" s="1">
        <v>45832</v>
      </c>
      <c r="AP2602" s="23">
        <v>95988000</v>
      </c>
      <c r="AQ2602" s="3">
        <v>14000000</v>
      </c>
      <c r="BM2602" t="s">
        <v>332</v>
      </c>
    </row>
    <row r="2603" spans="1:70" ht="15" customHeight="1" x14ac:dyDescent="0.25">
      <c r="A2603">
        <v>179988</v>
      </c>
      <c r="B2603">
        <v>179988</v>
      </c>
      <c r="F2603" s="52">
        <v>1</v>
      </c>
      <c r="J2603" s="49">
        <v>1</v>
      </c>
      <c r="L2603" s="54">
        <f t="shared" si="265"/>
        <v>6732667</v>
      </c>
      <c r="Q2603" t="s">
        <v>74</v>
      </c>
      <c r="R2603" t="s">
        <v>884</v>
      </c>
      <c r="S2603" t="s">
        <v>4920</v>
      </c>
      <c r="T2603">
        <v>907381</v>
      </c>
      <c r="U2603" s="1">
        <v>45749</v>
      </c>
      <c r="V2603" t="s">
        <v>4921</v>
      </c>
      <c r="W2603" t="s">
        <v>16121</v>
      </c>
      <c r="X2603" s="62" t="s">
        <v>13086</v>
      </c>
      <c r="Y2603" s="43">
        <v>10</v>
      </c>
      <c r="Z2603" t="s">
        <v>5519</v>
      </c>
      <c r="AA2603" t="s">
        <v>5520</v>
      </c>
      <c r="AB2603" t="s">
        <v>5521</v>
      </c>
      <c r="AD2603" t="s">
        <v>5522</v>
      </c>
      <c r="AE2603" s="2">
        <v>45772.6875</v>
      </c>
      <c r="AF2603" t="s">
        <v>5523</v>
      </c>
      <c r="AG2603" t="s">
        <v>4932</v>
      </c>
      <c r="AH2603" s="1">
        <v>45784</v>
      </c>
      <c r="AJ2603" t="s">
        <v>53</v>
      </c>
      <c r="AM2603">
        <v>1521</v>
      </c>
      <c r="AN2603" s="1">
        <v>45776</v>
      </c>
      <c r="AO2603" s="1">
        <v>45833</v>
      </c>
      <c r="AP2603" s="23">
        <v>6732667</v>
      </c>
      <c r="AQ2603" s="3">
        <v>6732667</v>
      </c>
      <c r="BM2603" t="s">
        <v>332</v>
      </c>
    </row>
    <row r="2604" spans="1:70" ht="15" customHeight="1" x14ac:dyDescent="0.25">
      <c r="A2604">
        <v>184515</v>
      </c>
      <c r="B2604">
        <v>184515</v>
      </c>
      <c r="F2604" s="52">
        <v>1</v>
      </c>
      <c r="J2604" s="49">
        <v>1</v>
      </c>
      <c r="L2604" s="54">
        <f t="shared" si="265"/>
        <v>4250476</v>
      </c>
      <c r="Q2604" t="s">
        <v>381</v>
      </c>
      <c r="R2604" t="s">
        <v>381</v>
      </c>
      <c r="S2604" t="s">
        <v>4920</v>
      </c>
      <c r="T2604">
        <v>752991</v>
      </c>
      <c r="U2604" s="1">
        <v>45507</v>
      </c>
      <c r="V2604" t="s">
        <v>4921</v>
      </c>
      <c r="W2604" t="s">
        <v>16121</v>
      </c>
      <c r="X2604" s="62" t="s">
        <v>13086</v>
      </c>
      <c r="Y2604" s="43">
        <v>10</v>
      </c>
      <c r="Z2604" t="s">
        <v>5524</v>
      </c>
      <c r="AA2604" t="s">
        <v>5525</v>
      </c>
      <c r="AB2604" t="s">
        <v>5526</v>
      </c>
      <c r="AD2604" t="s">
        <v>5527</v>
      </c>
      <c r="AE2604" s="2">
        <v>45678</v>
      </c>
      <c r="AF2604" t="s">
        <v>5528</v>
      </c>
      <c r="AG2604" t="s">
        <v>4927</v>
      </c>
      <c r="AH2604" s="1">
        <v>45783</v>
      </c>
      <c r="AJ2604" t="s">
        <v>53</v>
      </c>
      <c r="AM2604">
        <v>1308</v>
      </c>
      <c r="AN2604" s="1">
        <v>45776</v>
      </c>
      <c r="AO2604" s="1">
        <v>45832</v>
      </c>
      <c r="AP2604" s="23">
        <v>4250476</v>
      </c>
      <c r="AQ2604" s="3">
        <v>4250476</v>
      </c>
      <c r="BM2604" t="s">
        <v>332</v>
      </c>
    </row>
    <row r="2605" spans="1:70" ht="15" customHeight="1" x14ac:dyDescent="0.25">
      <c r="A2605">
        <v>179973</v>
      </c>
      <c r="B2605">
        <v>179973</v>
      </c>
      <c r="F2605" s="52">
        <v>1</v>
      </c>
      <c r="J2605" s="49">
        <v>1</v>
      </c>
      <c r="L2605" s="54">
        <f t="shared" si="265"/>
        <v>3136834</v>
      </c>
      <c r="Q2605" t="s">
        <v>52</v>
      </c>
      <c r="R2605" t="s">
        <v>60</v>
      </c>
      <c r="S2605" t="s">
        <v>4957</v>
      </c>
      <c r="T2605">
        <v>141462</v>
      </c>
      <c r="U2605" s="1">
        <v>45695</v>
      </c>
      <c r="V2605" t="s">
        <v>4921</v>
      </c>
      <c r="W2605" t="s">
        <v>16121</v>
      </c>
      <c r="X2605" s="62" t="s">
        <v>13086</v>
      </c>
      <c r="Y2605" s="43">
        <v>10</v>
      </c>
      <c r="Z2605" t="s">
        <v>5529</v>
      </c>
      <c r="AA2605" t="s">
        <v>5530</v>
      </c>
      <c r="AB2605" t="s">
        <v>5531</v>
      </c>
      <c r="AD2605" t="s">
        <v>5532</v>
      </c>
      <c r="AE2605" s="2">
        <v>45772.416666666664</v>
      </c>
      <c r="AF2605" t="s">
        <v>449</v>
      </c>
      <c r="AG2605" t="s">
        <v>4932</v>
      </c>
      <c r="AH2605" s="1">
        <v>45784</v>
      </c>
      <c r="AJ2605" t="s">
        <v>53</v>
      </c>
      <c r="AM2605">
        <v>1513</v>
      </c>
      <c r="AN2605" s="1">
        <v>45776</v>
      </c>
      <c r="AO2605" s="1">
        <v>45832</v>
      </c>
      <c r="AP2605" s="23">
        <v>3136834</v>
      </c>
      <c r="AQ2605" s="3">
        <v>3136834</v>
      </c>
      <c r="BM2605" t="s">
        <v>332</v>
      </c>
    </row>
    <row r="2606" spans="1:70" ht="15" customHeight="1" x14ac:dyDescent="0.25">
      <c r="A2606">
        <v>179974</v>
      </c>
      <c r="B2606">
        <v>179974</v>
      </c>
      <c r="F2606" s="52">
        <v>1</v>
      </c>
      <c r="J2606" s="49">
        <v>1</v>
      </c>
      <c r="L2606" s="54">
        <f t="shared" si="265"/>
        <v>7531780</v>
      </c>
      <c r="Q2606" t="s">
        <v>52</v>
      </c>
      <c r="R2606" t="s">
        <v>60</v>
      </c>
      <c r="S2606" t="s">
        <v>4920</v>
      </c>
      <c r="T2606">
        <v>848744</v>
      </c>
      <c r="U2606" s="1">
        <v>45659</v>
      </c>
      <c r="V2606" t="s">
        <v>4921</v>
      </c>
      <c r="W2606" t="s">
        <v>16121</v>
      </c>
      <c r="X2606" s="62" t="s">
        <v>13086</v>
      </c>
      <c r="Y2606" s="43">
        <v>10</v>
      </c>
      <c r="Z2606" t="s">
        <v>5533</v>
      </c>
      <c r="AA2606" t="s">
        <v>5534</v>
      </c>
      <c r="AB2606" t="s">
        <v>5535</v>
      </c>
      <c r="AD2606" t="s">
        <v>5536</v>
      </c>
      <c r="AE2606" s="2">
        <v>45772.729166666664</v>
      </c>
      <c r="AF2606" t="s">
        <v>5537</v>
      </c>
      <c r="AG2606" t="s">
        <v>4932</v>
      </c>
      <c r="AH2606" s="1">
        <v>45784</v>
      </c>
      <c r="AJ2606" t="s">
        <v>53</v>
      </c>
      <c r="AM2606">
        <v>1512</v>
      </c>
      <c r="AN2606" s="1">
        <v>45776</v>
      </c>
      <c r="AO2606" s="1">
        <v>45832</v>
      </c>
      <c r="AP2606" s="23">
        <v>7531780</v>
      </c>
      <c r="AQ2606" s="3">
        <v>7531780</v>
      </c>
      <c r="BM2606" t="s">
        <v>332</v>
      </c>
    </row>
    <row r="2607" spans="1:70" ht="15" customHeight="1" x14ac:dyDescent="0.25">
      <c r="A2607">
        <v>179996</v>
      </c>
      <c r="B2607">
        <v>179996</v>
      </c>
      <c r="E2607" s="34">
        <v>1</v>
      </c>
      <c r="I2607" s="49">
        <v>1</v>
      </c>
      <c r="K2607" s="31">
        <f>AQ2607</f>
        <v>14000000</v>
      </c>
      <c r="Q2607" t="s">
        <v>52</v>
      </c>
      <c r="R2607" t="s">
        <v>60</v>
      </c>
      <c r="S2607" t="s">
        <v>4957</v>
      </c>
      <c r="T2607">
        <v>121543</v>
      </c>
      <c r="U2607" s="1">
        <v>45544</v>
      </c>
      <c r="V2607" t="s">
        <v>4921</v>
      </c>
      <c r="W2607" t="s">
        <v>16121</v>
      </c>
      <c r="X2607" s="62" t="s">
        <v>13086</v>
      </c>
      <c r="Y2607" s="43">
        <v>10</v>
      </c>
      <c r="Z2607" t="s">
        <v>5538</v>
      </c>
      <c r="AA2607" t="s">
        <v>5539</v>
      </c>
      <c r="AB2607" t="s">
        <v>5540</v>
      </c>
      <c r="AD2607" t="s">
        <v>5541</v>
      </c>
      <c r="AE2607" s="2">
        <v>45727.076388888891</v>
      </c>
      <c r="AF2607" t="s">
        <v>5542</v>
      </c>
      <c r="AG2607" t="s">
        <v>4927</v>
      </c>
      <c r="AH2607" s="1">
        <v>45784</v>
      </c>
      <c r="AJ2607" t="s">
        <v>70</v>
      </c>
      <c r="AM2607">
        <v>1529</v>
      </c>
      <c r="AN2607" s="1">
        <v>45776</v>
      </c>
      <c r="AO2607" s="1">
        <v>45833</v>
      </c>
      <c r="AP2607" s="23">
        <v>26540000</v>
      </c>
      <c r="AQ2607" s="3">
        <v>14000000</v>
      </c>
      <c r="BM2607" t="s">
        <v>332</v>
      </c>
    </row>
    <row r="2608" spans="1:70" ht="15" customHeight="1" x14ac:dyDescent="0.25">
      <c r="A2608">
        <v>179975</v>
      </c>
      <c r="B2608">
        <v>179975</v>
      </c>
      <c r="F2608" s="52">
        <v>1</v>
      </c>
      <c r="J2608" s="49">
        <v>1</v>
      </c>
      <c r="L2608" s="54">
        <f t="shared" ref="L2608:L2611" si="266">AQ2608</f>
        <v>2228260</v>
      </c>
      <c r="Q2608" t="s">
        <v>74</v>
      </c>
      <c r="R2608" t="s">
        <v>74</v>
      </c>
      <c r="S2608" t="s">
        <v>4920</v>
      </c>
      <c r="T2608">
        <v>751750</v>
      </c>
      <c r="U2608" s="1">
        <v>45505</v>
      </c>
      <c r="V2608" t="s">
        <v>4921</v>
      </c>
      <c r="W2608" t="s">
        <v>16121</v>
      </c>
      <c r="X2608" s="62" t="s">
        <v>13086</v>
      </c>
      <c r="Y2608" s="43">
        <v>10</v>
      </c>
      <c r="Z2608" t="s">
        <v>5543</v>
      </c>
      <c r="AA2608" t="s">
        <v>5544</v>
      </c>
      <c r="AB2608" t="s">
        <v>5545</v>
      </c>
      <c r="AD2608" t="s">
        <v>5546</v>
      </c>
      <c r="AE2608" s="2">
        <v>45636.45416666667</v>
      </c>
      <c r="AF2608" t="s">
        <v>5547</v>
      </c>
      <c r="AG2608" t="s">
        <v>4927</v>
      </c>
      <c r="AH2608" s="1">
        <v>45784</v>
      </c>
      <c r="AJ2608" t="s">
        <v>53</v>
      </c>
      <c r="AM2608">
        <v>1511</v>
      </c>
      <c r="AN2608" s="1">
        <v>45776</v>
      </c>
      <c r="AO2608" s="1">
        <v>45800</v>
      </c>
      <c r="AP2608" s="23">
        <v>2228260</v>
      </c>
      <c r="AQ2608" s="3">
        <v>2228260</v>
      </c>
      <c r="BM2608" t="s">
        <v>332</v>
      </c>
    </row>
    <row r="2609" spans="1:70" ht="15" customHeight="1" x14ac:dyDescent="0.25">
      <c r="A2609">
        <v>179985</v>
      </c>
      <c r="B2609">
        <v>179985</v>
      </c>
      <c r="F2609" s="52">
        <v>1</v>
      </c>
      <c r="J2609" s="49">
        <v>1</v>
      </c>
      <c r="L2609" s="54">
        <f t="shared" si="266"/>
        <v>14000000</v>
      </c>
      <c r="Q2609" t="s">
        <v>52</v>
      </c>
      <c r="R2609" t="s">
        <v>102</v>
      </c>
      <c r="S2609" t="s">
        <v>4920</v>
      </c>
      <c r="T2609">
        <v>618866</v>
      </c>
      <c r="U2609" s="1">
        <v>45366</v>
      </c>
      <c r="V2609" t="s">
        <v>4921</v>
      </c>
      <c r="W2609" t="s">
        <v>16121</v>
      </c>
      <c r="X2609" s="62" t="s">
        <v>13086</v>
      </c>
      <c r="Y2609" s="43">
        <v>10</v>
      </c>
      <c r="Z2609" t="s">
        <v>5548</v>
      </c>
      <c r="AA2609" t="s">
        <v>5549</v>
      </c>
      <c r="AB2609" t="s">
        <v>5550</v>
      </c>
      <c r="AD2609" t="s">
        <v>5551</v>
      </c>
      <c r="AE2609" s="2">
        <v>45709.5625</v>
      </c>
      <c r="AF2609" t="s">
        <v>4995</v>
      </c>
      <c r="AG2609" t="s">
        <v>4927</v>
      </c>
      <c r="AH2609" s="1">
        <v>45784</v>
      </c>
      <c r="AJ2609" t="s">
        <v>53</v>
      </c>
      <c r="AM2609">
        <v>1525</v>
      </c>
      <c r="AN2609" s="1">
        <v>45776</v>
      </c>
      <c r="AO2609" s="1">
        <v>45832</v>
      </c>
      <c r="AP2609" s="23">
        <v>33322205</v>
      </c>
      <c r="AQ2609" s="3">
        <v>14000000</v>
      </c>
      <c r="BM2609" t="s">
        <v>332</v>
      </c>
    </row>
    <row r="2610" spans="1:70" ht="15" customHeight="1" x14ac:dyDescent="0.25">
      <c r="A2610">
        <v>179984</v>
      </c>
      <c r="B2610">
        <v>179984</v>
      </c>
      <c r="F2610" s="52">
        <v>1</v>
      </c>
      <c r="J2610" s="49">
        <v>1</v>
      </c>
      <c r="L2610" s="54">
        <f t="shared" si="266"/>
        <v>8553790</v>
      </c>
      <c r="Q2610" t="s">
        <v>74</v>
      </c>
      <c r="R2610" t="s">
        <v>97</v>
      </c>
      <c r="S2610" t="s">
        <v>4920</v>
      </c>
      <c r="T2610">
        <v>741970</v>
      </c>
      <c r="U2610" s="1">
        <v>45492</v>
      </c>
      <c r="V2610" t="s">
        <v>4921</v>
      </c>
      <c r="W2610" t="s">
        <v>16121</v>
      </c>
      <c r="X2610" s="62" t="s">
        <v>13086</v>
      </c>
      <c r="Y2610" s="43">
        <v>10</v>
      </c>
      <c r="Z2610" t="s">
        <v>5552</v>
      </c>
      <c r="AA2610" t="s">
        <v>5553</v>
      </c>
      <c r="AB2610" t="s">
        <v>5554</v>
      </c>
      <c r="AD2610" t="s">
        <v>5555</v>
      </c>
      <c r="AE2610" s="2">
        <v>45728.395833333336</v>
      </c>
      <c r="AF2610" t="s">
        <v>205</v>
      </c>
      <c r="AG2610" t="s">
        <v>4927</v>
      </c>
      <c r="AH2610" s="1">
        <v>45784</v>
      </c>
      <c r="AJ2610" t="s">
        <v>53</v>
      </c>
      <c r="AM2610">
        <v>1526</v>
      </c>
      <c r="AN2610" s="1">
        <v>45776</v>
      </c>
      <c r="AO2610" s="1">
        <v>45832</v>
      </c>
      <c r="AP2610" s="23">
        <v>8553790</v>
      </c>
      <c r="AQ2610" s="3">
        <v>8553790</v>
      </c>
      <c r="BM2610" t="s">
        <v>332</v>
      </c>
    </row>
    <row r="2611" spans="1:70" ht="15" customHeight="1" x14ac:dyDescent="0.25">
      <c r="A2611">
        <v>179986</v>
      </c>
      <c r="B2611">
        <v>179986</v>
      </c>
      <c r="F2611" s="52">
        <v>1</v>
      </c>
      <c r="J2611" s="49">
        <v>1</v>
      </c>
      <c r="L2611" s="54">
        <f t="shared" si="266"/>
        <v>12349010</v>
      </c>
      <c r="Q2611" t="s">
        <v>511</v>
      </c>
      <c r="R2611" t="s">
        <v>606</v>
      </c>
      <c r="S2611" t="s">
        <v>4957</v>
      </c>
      <c r="T2611">
        <v>93120</v>
      </c>
      <c r="U2611" s="1">
        <v>45391</v>
      </c>
      <c r="V2611" t="s">
        <v>4921</v>
      </c>
      <c r="W2611" t="s">
        <v>16121</v>
      </c>
      <c r="X2611" s="62" t="s">
        <v>13086</v>
      </c>
      <c r="Y2611" s="43">
        <v>10</v>
      </c>
      <c r="Z2611" t="s">
        <v>5556</v>
      </c>
      <c r="AA2611" t="s">
        <v>5557</v>
      </c>
      <c r="AB2611" t="s">
        <v>5558</v>
      </c>
      <c r="AD2611" t="s">
        <v>5559</v>
      </c>
      <c r="AE2611" s="2">
        <v>45714.826388888891</v>
      </c>
      <c r="AF2611" t="s">
        <v>5068</v>
      </c>
      <c r="AG2611" t="s">
        <v>4927</v>
      </c>
      <c r="AH2611" s="1">
        <v>45784</v>
      </c>
      <c r="AJ2611" t="s">
        <v>53</v>
      </c>
      <c r="AM2611">
        <v>1524</v>
      </c>
      <c r="AN2611" s="1">
        <v>45776</v>
      </c>
      <c r="AO2611" s="1">
        <v>45832</v>
      </c>
      <c r="AP2611" s="23">
        <v>12349010</v>
      </c>
      <c r="AQ2611" s="3">
        <v>12349010</v>
      </c>
      <c r="BM2611" t="s">
        <v>332</v>
      </c>
    </row>
    <row r="2612" spans="1:70" ht="15" customHeight="1" x14ac:dyDescent="0.25">
      <c r="A2612">
        <v>179972</v>
      </c>
      <c r="B2612">
        <v>179972</v>
      </c>
      <c r="E2612" s="34">
        <v>1</v>
      </c>
      <c r="I2612" s="49">
        <v>1</v>
      </c>
      <c r="K2612" s="31">
        <f>AQ2612</f>
        <v>4157062.95</v>
      </c>
      <c r="Q2612" t="s">
        <v>52</v>
      </c>
      <c r="R2612" t="s">
        <v>60</v>
      </c>
      <c r="S2612" t="s">
        <v>4920</v>
      </c>
      <c r="T2612">
        <v>804774</v>
      </c>
      <c r="U2612" s="1">
        <v>45577</v>
      </c>
      <c r="V2612" t="s">
        <v>4921</v>
      </c>
      <c r="W2612" t="s">
        <v>16121</v>
      </c>
      <c r="X2612" s="62" t="s">
        <v>13086</v>
      </c>
      <c r="Y2612" s="43">
        <v>10</v>
      </c>
      <c r="Z2612" t="s">
        <v>5560</v>
      </c>
      <c r="AA2612" t="s">
        <v>5561</v>
      </c>
      <c r="AB2612" t="s">
        <v>5562</v>
      </c>
      <c r="AD2612" t="s">
        <v>5563</v>
      </c>
      <c r="AE2612" s="2">
        <v>45730</v>
      </c>
      <c r="AF2612" t="s">
        <v>5564</v>
      </c>
      <c r="AG2612" t="s">
        <v>4927</v>
      </c>
      <c r="AH2612" s="1">
        <v>45784</v>
      </c>
      <c r="AJ2612" t="s">
        <v>70</v>
      </c>
      <c r="AM2612">
        <v>1514</v>
      </c>
      <c r="AN2612" s="1">
        <v>45776</v>
      </c>
      <c r="AO2612" s="1">
        <v>45832</v>
      </c>
      <c r="AP2612" s="23">
        <v>6287452</v>
      </c>
      <c r="AQ2612" s="3">
        <v>4157062.95</v>
      </c>
      <c r="BM2612" t="s">
        <v>332</v>
      </c>
    </row>
    <row r="2613" spans="1:70" ht="15" customHeight="1" x14ac:dyDescent="0.25">
      <c r="A2613">
        <v>179987</v>
      </c>
      <c r="B2613">
        <v>179987</v>
      </c>
      <c r="F2613" s="52">
        <v>1</v>
      </c>
      <c r="J2613" s="49">
        <v>1</v>
      </c>
      <c r="L2613" s="54">
        <f t="shared" ref="L2613:L2617" si="267">AQ2613</f>
        <v>12668580</v>
      </c>
      <c r="Q2613" t="s">
        <v>74</v>
      </c>
      <c r="R2613" t="s">
        <v>104</v>
      </c>
      <c r="S2613" t="s">
        <v>4920</v>
      </c>
      <c r="T2613">
        <v>817813</v>
      </c>
      <c r="U2613" s="1">
        <v>45600</v>
      </c>
      <c r="V2613" t="s">
        <v>4921</v>
      </c>
      <c r="W2613" t="s">
        <v>16121</v>
      </c>
      <c r="X2613" s="62" t="s">
        <v>13086</v>
      </c>
      <c r="Y2613" s="43">
        <v>10</v>
      </c>
      <c r="Z2613" t="s">
        <v>5565</v>
      </c>
      <c r="AA2613" t="s">
        <v>5566</v>
      </c>
      <c r="AB2613" t="s">
        <v>5567</v>
      </c>
      <c r="AD2613" t="s">
        <v>5568</v>
      </c>
      <c r="AE2613" s="2">
        <v>45773.763888888891</v>
      </c>
      <c r="AF2613" t="s">
        <v>5569</v>
      </c>
      <c r="AG2613" t="s">
        <v>4932</v>
      </c>
      <c r="AH2613" s="1">
        <v>45784</v>
      </c>
      <c r="AJ2613" t="s">
        <v>53</v>
      </c>
      <c r="AM2613">
        <v>1522</v>
      </c>
      <c r="AN2613" s="1">
        <v>45776</v>
      </c>
      <c r="AO2613" s="1">
        <v>45833</v>
      </c>
      <c r="AP2613" s="23">
        <v>12668580</v>
      </c>
      <c r="AQ2613" s="3">
        <v>12668580</v>
      </c>
      <c r="BM2613" t="s">
        <v>332</v>
      </c>
    </row>
    <row r="2614" spans="1:70" ht="15" customHeight="1" x14ac:dyDescent="0.25">
      <c r="A2614">
        <v>179971</v>
      </c>
      <c r="B2614">
        <v>179971</v>
      </c>
      <c r="F2614" s="52">
        <v>1</v>
      </c>
      <c r="J2614" s="49">
        <v>1</v>
      </c>
      <c r="L2614" s="54">
        <f t="shared" si="267"/>
        <v>10242978.279999999</v>
      </c>
      <c r="Q2614" t="s">
        <v>74</v>
      </c>
      <c r="R2614" t="s">
        <v>5447</v>
      </c>
      <c r="S2614" t="s">
        <v>4920</v>
      </c>
      <c r="T2614">
        <v>669453</v>
      </c>
      <c r="U2614" s="1">
        <v>45413</v>
      </c>
      <c r="V2614" t="s">
        <v>4921</v>
      </c>
      <c r="W2614" t="s">
        <v>16121</v>
      </c>
      <c r="X2614" s="62" t="s">
        <v>13086</v>
      </c>
      <c r="Y2614" s="43">
        <v>10</v>
      </c>
      <c r="Z2614" t="s">
        <v>5570</v>
      </c>
      <c r="AA2614" t="s">
        <v>5571</v>
      </c>
      <c r="AB2614" t="s">
        <v>5572</v>
      </c>
      <c r="AD2614" t="s">
        <v>5573</v>
      </c>
      <c r="AE2614" s="2">
        <v>45503.458333333336</v>
      </c>
      <c r="AF2614" t="s">
        <v>1399</v>
      </c>
      <c r="AG2614" t="s">
        <v>4927</v>
      </c>
      <c r="AH2614" s="1">
        <v>45784</v>
      </c>
      <c r="AJ2614" t="s">
        <v>53</v>
      </c>
      <c r="AM2614">
        <v>1515</v>
      </c>
      <c r="AN2614" s="1">
        <v>45776</v>
      </c>
      <c r="AO2614" s="1">
        <v>45832</v>
      </c>
      <c r="AP2614" s="23">
        <v>49022905</v>
      </c>
      <c r="AQ2614" s="3">
        <v>10242978.279999999</v>
      </c>
      <c r="BM2614" t="s">
        <v>332</v>
      </c>
    </row>
    <row r="2615" spans="1:70" ht="15" customHeight="1" x14ac:dyDescent="0.25">
      <c r="A2615">
        <v>179981</v>
      </c>
      <c r="B2615">
        <v>179981</v>
      </c>
      <c r="F2615" s="52">
        <v>1</v>
      </c>
      <c r="J2615" s="49">
        <v>1</v>
      </c>
      <c r="L2615" s="54">
        <f t="shared" si="267"/>
        <v>11318574</v>
      </c>
      <c r="Q2615" t="s">
        <v>52</v>
      </c>
      <c r="R2615" t="s">
        <v>60</v>
      </c>
      <c r="S2615" t="s">
        <v>4920</v>
      </c>
      <c r="T2615">
        <v>836459</v>
      </c>
      <c r="U2615" s="1">
        <v>45632</v>
      </c>
      <c r="V2615" t="s">
        <v>4921</v>
      </c>
      <c r="W2615" t="s">
        <v>16121</v>
      </c>
      <c r="X2615" s="62" t="s">
        <v>13086</v>
      </c>
      <c r="Y2615" s="43">
        <v>10</v>
      </c>
      <c r="Z2615" t="s">
        <v>5574</v>
      </c>
      <c r="AA2615" t="s">
        <v>5575</v>
      </c>
      <c r="AB2615" t="s">
        <v>5576</v>
      </c>
      <c r="AD2615" t="s">
        <v>5577</v>
      </c>
      <c r="AE2615" s="2">
        <v>45687.604166666664</v>
      </c>
      <c r="AF2615" t="s">
        <v>5068</v>
      </c>
      <c r="AG2615" t="s">
        <v>4927</v>
      </c>
      <c r="AH2615" s="1">
        <v>45784</v>
      </c>
      <c r="AJ2615" t="s">
        <v>53</v>
      </c>
      <c r="AM2615">
        <v>1518</v>
      </c>
      <c r="AN2615" s="1">
        <v>45776</v>
      </c>
      <c r="AO2615" s="1">
        <v>45832</v>
      </c>
      <c r="AP2615" s="23">
        <v>11318574</v>
      </c>
      <c r="AQ2615" s="3">
        <v>11318574</v>
      </c>
      <c r="BM2615" t="s">
        <v>332</v>
      </c>
    </row>
    <row r="2616" spans="1:70" ht="15" customHeight="1" x14ac:dyDescent="0.25">
      <c r="A2616">
        <v>179983</v>
      </c>
      <c r="B2616">
        <v>179983</v>
      </c>
      <c r="F2616" s="52">
        <v>1</v>
      </c>
      <c r="J2616" s="49">
        <v>1</v>
      </c>
      <c r="L2616" s="54">
        <f t="shared" si="267"/>
        <v>3724526</v>
      </c>
      <c r="Q2616" t="s">
        <v>52</v>
      </c>
      <c r="R2616" t="s">
        <v>60</v>
      </c>
      <c r="S2616" t="s">
        <v>4920</v>
      </c>
      <c r="T2616">
        <v>829643</v>
      </c>
      <c r="U2616" s="1">
        <v>45619</v>
      </c>
      <c r="V2616" t="s">
        <v>4921</v>
      </c>
      <c r="W2616" t="s">
        <v>16121</v>
      </c>
      <c r="X2616" s="62" t="s">
        <v>13086</v>
      </c>
      <c r="Y2616" s="43">
        <v>10</v>
      </c>
      <c r="Z2616" t="s">
        <v>5578</v>
      </c>
      <c r="AA2616" t="s">
        <v>5579</v>
      </c>
      <c r="AB2616" t="s">
        <v>5580</v>
      </c>
      <c r="AD2616" t="s">
        <v>5581</v>
      </c>
      <c r="AE2616" s="2">
        <v>45774.479166666664</v>
      </c>
      <c r="AF2616" t="s">
        <v>5582</v>
      </c>
      <c r="AG2616" t="s">
        <v>4932</v>
      </c>
      <c r="AH2616" s="1">
        <v>45784</v>
      </c>
      <c r="AJ2616" t="s">
        <v>53</v>
      </c>
      <c r="AM2616">
        <v>1516</v>
      </c>
      <c r="AN2616" s="1">
        <v>45776</v>
      </c>
      <c r="AO2616" s="1">
        <v>45832</v>
      </c>
      <c r="AP2616" s="23">
        <v>3724526</v>
      </c>
      <c r="AQ2616" s="3">
        <v>3724526</v>
      </c>
      <c r="BM2616" t="s">
        <v>332</v>
      </c>
    </row>
    <row r="2617" spans="1:70" ht="15" customHeight="1" x14ac:dyDescent="0.25">
      <c r="A2617">
        <v>179982</v>
      </c>
      <c r="B2617">
        <v>179982</v>
      </c>
      <c r="F2617" s="52">
        <v>1</v>
      </c>
      <c r="J2617" s="49">
        <v>1</v>
      </c>
      <c r="L2617" s="54">
        <f t="shared" si="267"/>
        <v>14000000</v>
      </c>
      <c r="Q2617" t="s">
        <v>52</v>
      </c>
      <c r="R2617" t="s">
        <v>60</v>
      </c>
      <c r="S2617" t="s">
        <v>4920</v>
      </c>
      <c r="T2617">
        <v>781942</v>
      </c>
      <c r="U2617" s="1">
        <v>45540</v>
      </c>
      <c r="V2617" t="s">
        <v>4921</v>
      </c>
      <c r="W2617" t="s">
        <v>16121</v>
      </c>
      <c r="X2617" s="62" t="s">
        <v>13086</v>
      </c>
      <c r="Y2617" s="43">
        <v>10</v>
      </c>
      <c r="Z2617" t="s">
        <v>5583</v>
      </c>
      <c r="AA2617" t="s">
        <v>5584</v>
      </c>
      <c r="AB2617" t="s">
        <v>5585</v>
      </c>
      <c r="AD2617" t="s">
        <v>5586</v>
      </c>
      <c r="AE2617" s="2">
        <v>45742.388888888891</v>
      </c>
      <c r="AF2617" t="s">
        <v>5587</v>
      </c>
      <c r="AG2617" t="s">
        <v>4927</v>
      </c>
      <c r="AH2617" s="1">
        <v>45784</v>
      </c>
      <c r="AJ2617" t="s">
        <v>53</v>
      </c>
      <c r="AM2617">
        <v>1517</v>
      </c>
      <c r="AN2617" s="1">
        <v>45776</v>
      </c>
      <c r="AO2617" s="1">
        <v>45832</v>
      </c>
      <c r="AP2617" s="23">
        <v>22481203</v>
      </c>
      <c r="AQ2617" s="3">
        <v>14000000</v>
      </c>
      <c r="BM2617" t="s">
        <v>332</v>
      </c>
    </row>
    <row r="2618" spans="1:70" ht="15" hidden="1" customHeight="1" x14ac:dyDescent="0.25">
      <c r="A2618" s="7">
        <v>271707</v>
      </c>
      <c r="B2618" s="7">
        <v>271707</v>
      </c>
      <c r="C2618" s="7"/>
      <c r="D2618" s="7"/>
      <c r="E2618" s="35"/>
      <c r="F2618" s="52">
        <v>1</v>
      </c>
      <c r="G2618" s="35"/>
      <c r="H2618" s="35"/>
      <c r="I2618" s="35"/>
      <c r="J2618" s="49"/>
      <c r="K2618" s="35"/>
      <c r="L2618" s="35"/>
      <c r="M2618" s="35"/>
      <c r="N2618" s="51">
        <v>1</v>
      </c>
      <c r="O2618" s="35"/>
      <c r="P2618" s="35"/>
      <c r="Q2618" s="7" t="s">
        <v>101</v>
      </c>
      <c r="R2618" s="7" t="s">
        <v>5352</v>
      </c>
      <c r="S2618" s="7" t="s">
        <v>4920</v>
      </c>
      <c r="T2618" s="7">
        <v>740939</v>
      </c>
      <c r="U2618" s="8">
        <v>45491</v>
      </c>
      <c r="V2618" s="7" t="s">
        <v>4921</v>
      </c>
      <c r="W2618" s="7"/>
      <c r="X2618" s="40" t="s">
        <v>13086</v>
      </c>
      <c r="Y2618" s="41">
        <v>10</v>
      </c>
      <c r="Z2618" s="7" t="s">
        <v>14389</v>
      </c>
      <c r="AA2618" s="7" t="s">
        <v>14390</v>
      </c>
      <c r="AB2618" s="7" t="s">
        <v>14390</v>
      </c>
      <c r="AC2618" s="7"/>
      <c r="AD2618" s="7" t="s">
        <v>15699</v>
      </c>
      <c r="AE2618" s="9">
        <v>45753.770833333336</v>
      </c>
      <c r="AF2618" s="7" t="s">
        <v>15700</v>
      </c>
      <c r="AG2618" s="7" t="s">
        <v>4927</v>
      </c>
      <c r="AH2618" s="7"/>
      <c r="AI2618" s="7"/>
      <c r="AJ2618" s="7" t="s">
        <v>53</v>
      </c>
      <c r="AK2618" s="7"/>
      <c r="AL2618" s="7"/>
      <c r="AM2618" s="7">
        <v>1835</v>
      </c>
      <c r="AN2618" s="8">
        <v>45776</v>
      </c>
      <c r="AO2618" s="8">
        <v>45817</v>
      </c>
      <c r="AP2618" s="23">
        <v>5854320</v>
      </c>
      <c r="AQ2618" s="7"/>
      <c r="BM2618" s="7" t="s">
        <v>107</v>
      </c>
    </row>
    <row r="2619" spans="1:70" ht="15" hidden="1" customHeight="1" x14ac:dyDescent="0.25">
      <c r="A2619" s="7">
        <v>179992</v>
      </c>
      <c r="B2619" s="7">
        <v>179992</v>
      </c>
      <c r="C2619" s="7"/>
      <c r="D2619" s="7"/>
      <c r="E2619" s="35"/>
      <c r="F2619" s="52">
        <v>1</v>
      </c>
      <c r="G2619" s="35"/>
      <c r="H2619" s="35"/>
      <c r="I2619" s="35"/>
      <c r="J2619" s="49"/>
      <c r="K2619" s="35"/>
      <c r="L2619" s="35"/>
      <c r="M2619" s="35"/>
      <c r="N2619" s="51">
        <v>1</v>
      </c>
      <c r="O2619" s="35"/>
      <c r="P2619" s="35"/>
      <c r="Q2619" s="7" t="s">
        <v>52</v>
      </c>
      <c r="R2619" s="7" t="s">
        <v>60</v>
      </c>
      <c r="S2619" s="7" t="s">
        <v>4957</v>
      </c>
      <c r="T2619" s="7">
        <v>145062</v>
      </c>
      <c r="U2619" s="8">
        <v>45714</v>
      </c>
      <c r="V2619" s="7" t="s">
        <v>4921</v>
      </c>
      <c r="W2619" s="7"/>
      <c r="X2619" s="40" t="s">
        <v>13086</v>
      </c>
      <c r="Y2619" s="41">
        <v>10</v>
      </c>
      <c r="Z2619" s="7" t="s">
        <v>14391</v>
      </c>
      <c r="AA2619" s="7" t="s">
        <v>14392</v>
      </c>
      <c r="AB2619" s="7" t="s">
        <v>14393</v>
      </c>
      <c r="AC2619" s="7"/>
      <c r="AD2619" s="7" t="s">
        <v>15701</v>
      </c>
      <c r="AE2619" s="9">
        <v>45772.583333333336</v>
      </c>
      <c r="AF2619" s="7" t="s">
        <v>15702</v>
      </c>
      <c r="AG2619" s="7" t="s">
        <v>4932</v>
      </c>
      <c r="AH2619" s="7"/>
      <c r="AI2619" s="7"/>
      <c r="AJ2619" s="7" t="s">
        <v>53</v>
      </c>
      <c r="AK2619" s="7"/>
      <c r="AL2619" s="7"/>
      <c r="AM2619" s="7">
        <v>1523</v>
      </c>
      <c r="AN2619" s="8">
        <v>45776</v>
      </c>
      <c r="AO2619" s="8">
        <v>45784</v>
      </c>
      <c r="AP2619" s="23">
        <v>16756600</v>
      </c>
      <c r="AQ2619" s="7"/>
      <c r="BM2619" s="7" t="s">
        <v>107</v>
      </c>
    </row>
    <row r="2620" spans="1:70" ht="15" customHeight="1" x14ac:dyDescent="0.25">
      <c r="A2620">
        <v>184387</v>
      </c>
      <c r="B2620">
        <v>184387</v>
      </c>
      <c r="E2620" s="34">
        <v>1</v>
      </c>
      <c r="I2620" s="49">
        <v>1</v>
      </c>
      <c r="K2620" s="31">
        <f t="shared" ref="K2620:K2650" si="268">AQ2620</f>
        <v>1245112.78</v>
      </c>
      <c r="Q2620" t="s">
        <v>307</v>
      </c>
      <c r="R2620" t="s">
        <v>307</v>
      </c>
      <c r="S2620" t="s">
        <v>119</v>
      </c>
      <c r="T2620">
        <v>159428</v>
      </c>
      <c r="U2620" s="1">
        <v>45755</v>
      </c>
      <c r="V2620" t="s">
        <v>810</v>
      </c>
      <c r="W2620" t="s">
        <v>16124</v>
      </c>
      <c r="X2620" s="67" t="s">
        <v>4868</v>
      </c>
      <c r="Y2620" s="43">
        <v>14</v>
      </c>
      <c r="Z2620" t="s">
        <v>1408</v>
      </c>
      <c r="AA2620" t="s">
        <v>812</v>
      </c>
      <c r="AB2620" t="s">
        <v>812</v>
      </c>
      <c r="AC2620">
        <v>307115451</v>
      </c>
      <c r="AD2620" t="s">
        <v>813</v>
      </c>
      <c r="AE2620" s="2">
        <v>45755</v>
      </c>
      <c r="AF2620" t="s">
        <v>814</v>
      </c>
      <c r="AH2620" s="1">
        <v>45777</v>
      </c>
      <c r="AI2620" t="s">
        <v>1409</v>
      </c>
      <c r="AJ2620" t="s">
        <v>70</v>
      </c>
      <c r="AM2620">
        <v>18284</v>
      </c>
      <c r="AN2620" s="1">
        <v>45777</v>
      </c>
      <c r="AO2620" s="1">
        <v>45777</v>
      </c>
      <c r="AP2620" s="23">
        <v>1245112.78</v>
      </c>
      <c r="AQ2620" s="3">
        <v>1245112.78</v>
      </c>
      <c r="AS2620" t="s">
        <v>267</v>
      </c>
      <c r="AT2620" t="s">
        <v>52</v>
      </c>
      <c r="AU2620" s="1">
        <v>45777</v>
      </c>
      <c r="AV2620" s="1">
        <v>45778</v>
      </c>
      <c r="AW2620">
        <v>-15</v>
      </c>
      <c r="AX2620">
        <v>0</v>
      </c>
      <c r="BA2620" t="s">
        <v>52</v>
      </c>
      <c r="BF2620" t="s">
        <v>812</v>
      </c>
      <c r="BG2620">
        <v>1</v>
      </c>
      <c r="BH2620" t="s">
        <v>55</v>
      </c>
      <c r="BI2620">
        <v>101</v>
      </c>
      <c r="BJ2620" t="s">
        <v>1410</v>
      </c>
      <c r="BK2620">
        <v>31802996320012</v>
      </c>
      <c r="BL2620" t="s">
        <v>1411</v>
      </c>
      <c r="BM2620" t="s">
        <v>332</v>
      </c>
      <c r="BN2620" t="s">
        <v>58</v>
      </c>
      <c r="BO2620" t="s">
        <v>58</v>
      </c>
      <c r="BP2620" t="s">
        <v>58</v>
      </c>
      <c r="BQ2620" t="s">
        <v>1412</v>
      </c>
      <c r="BR2620" t="s">
        <v>1413</v>
      </c>
    </row>
    <row r="2621" spans="1:70" ht="15" customHeight="1" x14ac:dyDescent="0.25">
      <c r="A2621">
        <v>184389</v>
      </c>
      <c r="B2621">
        <v>184389</v>
      </c>
      <c r="E2621" s="34">
        <v>1</v>
      </c>
      <c r="I2621" s="49">
        <v>1</v>
      </c>
      <c r="K2621" s="31">
        <f t="shared" si="268"/>
        <v>2500000.0099999998</v>
      </c>
      <c r="Q2621" t="s">
        <v>307</v>
      </c>
      <c r="R2621" t="s">
        <v>307</v>
      </c>
      <c r="S2621" t="s">
        <v>119</v>
      </c>
      <c r="T2621">
        <v>159428</v>
      </c>
      <c r="U2621" s="1">
        <v>45755</v>
      </c>
      <c r="V2621" t="s">
        <v>810</v>
      </c>
      <c r="W2621" t="s">
        <v>16124</v>
      </c>
      <c r="X2621" s="67" t="s">
        <v>4868</v>
      </c>
      <c r="Y2621" s="43">
        <v>14</v>
      </c>
      <c r="Z2621" t="s">
        <v>1408</v>
      </c>
      <c r="AA2621" t="s">
        <v>812</v>
      </c>
      <c r="AB2621" t="s">
        <v>812</v>
      </c>
      <c r="AC2621">
        <v>307115451</v>
      </c>
      <c r="AD2621" t="s">
        <v>813</v>
      </c>
      <c r="AE2621" s="2">
        <v>45755.697916666664</v>
      </c>
      <c r="AF2621" t="s">
        <v>814</v>
      </c>
      <c r="AH2621" s="1">
        <v>45777</v>
      </c>
      <c r="AI2621" t="s">
        <v>1409</v>
      </c>
      <c r="AJ2621" t="s">
        <v>70</v>
      </c>
      <c r="AM2621">
        <v>18296</v>
      </c>
      <c r="AN2621" s="1">
        <v>45777</v>
      </c>
      <c r="AO2621" s="1">
        <v>45777</v>
      </c>
      <c r="AP2621" s="23">
        <v>2500000.0099999998</v>
      </c>
      <c r="AQ2621" s="3">
        <v>2500000.0099999998</v>
      </c>
      <c r="AS2621" t="s">
        <v>267</v>
      </c>
      <c r="AT2621" t="s">
        <v>52</v>
      </c>
      <c r="AU2621" s="1">
        <v>45777</v>
      </c>
      <c r="AV2621" s="1">
        <v>45778</v>
      </c>
      <c r="AW2621">
        <v>-15</v>
      </c>
      <c r="AX2621">
        <v>0</v>
      </c>
      <c r="BA2621" t="s">
        <v>52</v>
      </c>
      <c r="BF2621" t="s">
        <v>812</v>
      </c>
      <c r="BG2621">
        <v>1</v>
      </c>
      <c r="BH2621" t="s">
        <v>55</v>
      </c>
      <c r="BI2621">
        <v>101</v>
      </c>
      <c r="BJ2621" t="s">
        <v>1414</v>
      </c>
      <c r="BK2621">
        <v>42302833090028</v>
      </c>
      <c r="BL2621" t="s">
        <v>1415</v>
      </c>
      <c r="BM2621" t="s">
        <v>332</v>
      </c>
      <c r="BN2621" t="s">
        <v>58</v>
      </c>
      <c r="BO2621" t="s">
        <v>58</v>
      </c>
      <c r="BP2621" t="s">
        <v>58</v>
      </c>
      <c r="BQ2621" t="s">
        <v>1416</v>
      </c>
      <c r="BR2621" t="s">
        <v>1413</v>
      </c>
    </row>
    <row r="2622" spans="1:70" ht="15" customHeight="1" x14ac:dyDescent="0.25">
      <c r="A2622">
        <v>184390</v>
      </c>
      <c r="B2622">
        <v>184390</v>
      </c>
      <c r="E2622" s="34">
        <v>1</v>
      </c>
      <c r="I2622" s="49">
        <v>1</v>
      </c>
      <c r="K2622" s="31">
        <f t="shared" si="268"/>
        <v>5383199.75</v>
      </c>
      <c r="Q2622" t="s">
        <v>307</v>
      </c>
      <c r="R2622" t="s">
        <v>307</v>
      </c>
      <c r="S2622" t="s">
        <v>119</v>
      </c>
      <c r="T2622">
        <v>159428</v>
      </c>
      <c r="U2622" s="1">
        <v>45755</v>
      </c>
      <c r="V2622" t="s">
        <v>810</v>
      </c>
      <c r="W2622" t="s">
        <v>16124</v>
      </c>
      <c r="X2622" s="67" t="s">
        <v>4868</v>
      </c>
      <c r="Y2622" s="43">
        <v>14</v>
      </c>
      <c r="Z2622" t="s">
        <v>1408</v>
      </c>
      <c r="AA2622" t="s">
        <v>812</v>
      </c>
      <c r="AB2622" t="s">
        <v>812</v>
      </c>
      <c r="AC2622">
        <v>307115451</v>
      </c>
      <c r="AD2622" t="s">
        <v>813</v>
      </c>
      <c r="AE2622" s="2">
        <v>45755</v>
      </c>
      <c r="AF2622" t="s">
        <v>814</v>
      </c>
      <c r="AH2622" s="1">
        <v>45777</v>
      </c>
      <c r="AI2622" t="s">
        <v>1409</v>
      </c>
      <c r="AJ2622" t="s">
        <v>70</v>
      </c>
      <c r="AM2622">
        <v>18286</v>
      </c>
      <c r="AN2622" s="1">
        <v>45777</v>
      </c>
      <c r="AO2622" s="1">
        <v>45777</v>
      </c>
      <c r="AP2622" s="23">
        <v>5383199.75</v>
      </c>
      <c r="AQ2622" s="3">
        <v>5383199.75</v>
      </c>
      <c r="AS2622" t="s">
        <v>267</v>
      </c>
      <c r="AT2622" t="s">
        <v>52</v>
      </c>
      <c r="AU2622" s="1">
        <v>45777</v>
      </c>
      <c r="AV2622" s="1">
        <v>45778</v>
      </c>
      <c r="AW2622">
        <v>-15</v>
      </c>
      <c r="AX2622">
        <v>0</v>
      </c>
      <c r="BA2622" t="s">
        <v>52</v>
      </c>
      <c r="BF2622" t="s">
        <v>812</v>
      </c>
      <c r="BG2622">
        <v>1</v>
      </c>
      <c r="BH2622" t="s">
        <v>55</v>
      </c>
      <c r="BI2622">
        <v>101</v>
      </c>
      <c r="BJ2622" t="s">
        <v>1417</v>
      </c>
      <c r="BK2622">
        <v>32601953130056</v>
      </c>
      <c r="BL2622" t="s">
        <v>1418</v>
      </c>
      <c r="BM2622" t="s">
        <v>332</v>
      </c>
      <c r="BN2622" t="s">
        <v>58</v>
      </c>
      <c r="BO2622" t="s">
        <v>58</v>
      </c>
      <c r="BP2622" t="s">
        <v>58</v>
      </c>
      <c r="BQ2622" t="s">
        <v>1419</v>
      </c>
      <c r="BR2622" t="s">
        <v>1413</v>
      </c>
    </row>
    <row r="2623" spans="1:70" ht="15" customHeight="1" x14ac:dyDescent="0.25">
      <c r="A2623">
        <v>184391</v>
      </c>
      <c r="B2623">
        <v>184391</v>
      </c>
      <c r="E2623" s="34">
        <v>1</v>
      </c>
      <c r="I2623" s="49">
        <v>1</v>
      </c>
      <c r="K2623" s="31">
        <f t="shared" si="268"/>
        <v>13810838.9</v>
      </c>
      <c r="Q2623" t="s">
        <v>307</v>
      </c>
      <c r="R2623" t="s">
        <v>307</v>
      </c>
      <c r="S2623" t="s">
        <v>119</v>
      </c>
      <c r="T2623">
        <v>159428</v>
      </c>
      <c r="U2623" s="1">
        <v>45755</v>
      </c>
      <c r="V2623" t="s">
        <v>810</v>
      </c>
      <c r="W2623" t="s">
        <v>16124</v>
      </c>
      <c r="X2623" s="67" t="s">
        <v>4868</v>
      </c>
      <c r="Y2623" s="43">
        <v>14</v>
      </c>
      <c r="Z2623" t="s">
        <v>1408</v>
      </c>
      <c r="AA2623" t="s">
        <v>812</v>
      </c>
      <c r="AB2623" t="s">
        <v>812</v>
      </c>
      <c r="AC2623">
        <v>307115451</v>
      </c>
      <c r="AD2623" t="s">
        <v>813</v>
      </c>
      <c r="AE2623" s="2">
        <v>45755</v>
      </c>
      <c r="AF2623" t="s">
        <v>814</v>
      </c>
      <c r="AH2623" s="1">
        <v>45777</v>
      </c>
      <c r="AI2623" t="s">
        <v>1409</v>
      </c>
      <c r="AJ2623" t="s">
        <v>70</v>
      </c>
      <c r="AM2623">
        <v>18287</v>
      </c>
      <c r="AN2623" s="1">
        <v>45777</v>
      </c>
      <c r="AO2623" s="1">
        <v>45777</v>
      </c>
      <c r="AP2623" s="23">
        <v>13810838.9</v>
      </c>
      <c r="AQ2623" s="3">
        <v>13810838.9</v>
      </c>
      <c r="AS2623" t="s">
        <v>267</v>
      </c>
      <c r="AT2623" t="s">
        <v>52</v>
      </c>
      <c r="AU2623" s="1">
        <v>45777</v>
      </c>
      <c r="AV2623" s="1">
        <v>45778</v>
      </c>
      <c r="AW2623">
        <v>-15</v>
      </c>
      <c r="AX2623">
        <v>0</v>
      </c>
      <c r="BA2623" t="s">
        <v>52</v>
      </c>
      <c r="BF2623" t="s">
        <v>812</v>
      </c>
      <c r="BG2623">
        <v>1</v>
      </c>
      <c r="BH2623" t="s">
        <v>55</v>
      </c>
      <c r="BI2623">
        <v>101</v>
      </c>
      <c r="BJ2623" t="s">
        <v>1420</v>
      </c>
      <c r="BK2623">
        <v>42006833180014</v>
      </c>
      <c r="BL2623" t="s">
        <v>1421</v>
      </c>
      <c r="BM2623" t="s">
        <v>332</v>
      </c>
      <c r="BN2623" t="s">
        <v>58</v>
      </c>
      <c r="BO2623" t="s">
        <v>58</v>
      </c>
      <c r="BP2623" t="s">
        <v>58</v>
      </c>
      <c r="BQ2623" t="s">
        <v>1422</v>
      </c>
      <c r="BR2623" t="s">
        <v>1413</v>
      </c>
    </row>
    <row r="2624" spans="1:70" ht="15" customHeight="1" x14ac:dyDescent="0.25">
      <c r="A2624">
        <v>184392</v>
      </c>
      <c r="B2624">
        <v>184392</v>
      </c>
      <c r="E2624" s="34">
        <v>1</v>
      </c>
      <c r="I2624" s="49">
        <v>1</v>
      </c>
      <c r="K2624" s="31">
        <f t="shared" si="268"/>
        <v>4890299.5</v>
      </c>
      <c r="Q2624" t="s">
        <v>307</v>
      </c>
      <c r="R2624" t="s">
        <v>307</v>
      </c>
      <c r="S2624" t="s">
        <v>119</v>
      </c>
      <c r="T2624">
        <v>159428</v>
      </c>
      <c r="U2624" s="1">
        <v>45755</v>
      </c>
      <c r="V2624" t="s">
        <v>810</v>
      </c>
      <c r="W2624" t="s">
        <v>16124</v>
      </c>
      <c r="X2624" s="67" t="s">
        <v>4868</v>
      </c>
      <c r="Y2624" s="43">
        <v>14</v>
      </c>
      <c r="Z2624" t="s">
        <v>1408</v>
      </c>
      <c r="AA2624" t="s">
        <v>812</v>
      </c>
      <c r="AB2624" t="s">
        <v>812</v>
      </c>
      <c r="AC2624">
        <v>307115451</v>
      </c>
      <c r="AD2624" t="s">
        <v>813</v>
      </c>
      <c r="AE2624" s="2">
        <v>45755</v>
      </c>
      <c r="AF2624" t="s">
        <v>814</v>
      </c>
      <c r="AH2624" s="1">
        <v>45777</v>
      </c>
      <c r="AI2624" t="s">
        <v>1409</v>
      </c>
      <c r="AJ2624" t="s">
        <v>70</v>
      </c>
      <c r="AM2624">
        <v>18288</v>
      </c>
      <c r="AN2624" s="1">
        <v>45777</v>
      </c>
      <c r="AO2624" s="1">
        <v>45777</v>
      </c>
      <c r="AP2624" s="23">
        <v>4890299.5</v>
      </c>
      <c r="AQ2624" s="3">
        <v>4890299.5</v>
      </c>
      <c r="AS2624" t="s">
        <v>267</v>
      </c>
      <c r="AT2624" t="s">
        <v>52</v>
      </c>
      <c r="AU2624" s="1">
        <v>45777</v>
      </c>
      <c r="AV2624" s="1">
        <v>45778</v>
      </c>
      <c r="AW2624">
        <v>-15</v>
      </c>
      <c r="AX2624">
        <v>0</v>
      </c>
      <c r="BA2624" t="s">
        <v>52</v>
      </c>
      <c r="BF2624" t="s">
        <v>812</v>
      </c>
      <c r="BG2624">
        <v>1</v>
      </c>
      <c r="BH2624" t="s">
        <v>55</v>
      </c>
      <c r="BI2624">
        <v>101</v>
      </c>
      <c r="BJ2624" t="s">
        <v>1423</v>
      </c>
      <c r="BK2624">
        <v>30201793090015</v>
      </c>
      <c r="BL2624" t="s">
        <v>1424</v>
      </c>
      <c r="BM2624" t="s">
        <v>332</v>
      </c>
      <c r="BN2624" t="s">
        <v>58</v>
      </c>
      <c r="BO2624" t="s">
        <v>58</v>
      </c>
      <c r="BP2624" t="s">
        <v>58</v>
      </c>
      <c r="BQ2624" t="s">
        <v>1425</v>
      </c>
      <c r="BR2624" t="s">
        <v>1413</v>
      </c>
    </row>
    <row r="2625" spans="1:70" ht="15" customHeight="1" x14ac:dyDescent="0.25">
      <c r="A2625">
        <v>184393</v>
      </c>
      <c r="B2625">
        <v>184393</v>
      </c>
      <c r="E2625" s="34">
        <v>1</v>
      </c>
      <c r="I2625" s="49">
        <v>1</v>
      </c>
      <c r="K2625" s="31">
        <f t="shared" si="268"/>
        <v>2866663.65</v>
      </c>
      <c r="Q2625" t="s">
        <v>307</v>
      </c>
      <c r="R2625" t="s">
        <v>307</v>
      </c>
      <c r="S2625" t="s">
        <v>119</v>
      </c>
      <c r="T2625">
        <v>159428</v>
      </c>
      <c r="U2625" s="1">
        <v>45755</v>
      </c>
      <c r="V2625" t="s">
        <v>810</v>
      </c>
      <c r="W2625" t="s">
        <v>16124</v>
      </c>
      <c r="X2625" s="67" t="s">
        <v>4868</v>
      </c>
      <c r="Y2625" s="43">
        <v>14</v>
      </c>
      <c r="Z2625" t="s">
        <v>1408</v>
      </c>
      <c r="AA2625" t="s">
        <v>812</v>
      </c>
      <c r="AB2625" t="s">
        <v>812</v>
      </c>
      <c r="AC2625">
        <v>307115451</v>
      </c>
      <c r="AD2625" t="s">
        <v>813</v>
      </c>
      <c r="AE2625" s="2">
        <v>45755</v>
      </c>
      <c r="AF2625" t="s">
        <v>814</v>
      </c>
      <c r="AH2625" s="1">
        <v>45777</v>
      </c>
      <c r="AI2625" t="s">
        <v>1409</v>
      </c>
      <c r="AJ2625" t="s">
        <v>70</v>
      </c>
      <c r="AM2625">
        <v>18289</v>
      </c>
      <c r="AN2625" s="1">
        <v>45777</v>
      </c>
      <c r="AO2625" s="1">
        <v>45777</v>
      </c>
      <c r="AP2625" s="23">
        <v>2866663.65</v>
      </c>
      <c r="AQ2625" s="3">
        <v>2866663.65</v>
      </c>
      <c r="AS2625" t="s">
        <v>267</v>
      </c>
      <c r="AT2625" t="s">
        <v>52</v>
      </c>
      <c r="AU2625" s="1">
        <v>45777</v>
      </c>
      <c r="AV2625" s="1">
        <v>45778</v>
      </c>
      <c r="AW2625">
        <v>-15</v>
      </c>
      <c r="AX2625">
        <v>0</v>
      </c>
      <c r="BA2625" t="s">
        <v>52</v>
      </c>
      <c r="BF2625" t="s">
        <v>812</v>
      </c>
      <c r="BG2625">
        <v>1</v>
      </c>
      <c r="BH2625" t="s">
        <v>55</v>
      </c>
      <c r="BI2625">
        <v>101</v>
      </c>
      <c r="BJ2625" t="s">
        <v>1426</v>
      </c>
      <c r="BK2625">
        <v>42603813500015</v>
      </c>
      <c r="BL2625" t="s">
        <v>1427</v>
      </c>
      <c r="BM2625" t="s">
        <v>332</v>
      </c>
      <c r="BN2625" t="s">
        <v>58</v>
      </c>
      <c r="BO2625" t="s">
        <v>58</v>
      </c>
      <c r="BP2625" t="s">
        <v>58</v>
      </c>
      <c r="BQ2625" t="s">
        <v>1428</v>
      </c>
      <c r="BR2625" t="s">
        <v>1413</v>
      </c>
    </row>
    <row r="2626" spans="1:70" ht="15" customHeight="1" x14ac:dyDescent="0.25">
      <c r="A2626">
        <v>184394</v>
      </c>
      <c r="B2626">
        <v>184394</v>
      </c>
      <c r="E2626" s="34">
        <v>1</v>
      </c>
      <c r="I2626" s="49">
        <v>1</v>
      </c>
      <c r="K2626" s="31">
        <f t="shared" si="268"/>
        <v>2825935.11</v>
      </c>
      <c r="Q2626" t="s">
        <v>307</v>
      </c>
      <c r="R2626" t="s">
        <v>307</v>
      </c>
      <c r="S2626" t="s">
        <v>119</v>
      </c>
      <c r="T2626">
        <v>159428</v>
      </c>
      <c r="U2626" s="1">
        <v>45755</v>
      </c>
      <c r="V2626" t="s">
        <v>810</v>
      </c>
      <c r="W2626" t="s">
        <v>16124</v>
      </c>
      <c r="X2626" s="67" t="s">
        <v>4868</v>
      </c>
      <c r="Y2626" s="43">
        <v>14</v>
      </c>
      <c r="Z2626" t="s">
        <v>1408</v>
      </c>
      <c r="AA2626" t="s">
        <v>812</v>
      </c>
      <c r="AB2626" t="s">
        <v>812</v>
      </c>
      <c r="AC2626">
        <v>307115451</v>
      </c>
      <c r="AD2626" t="s">
        <v>813</v>
      </c>
      <c r="AE2626" s="2">
        <v>45755</v>
      </c>
      <c r="AF2626" t="s">
        <v>814</v>
      </c>
      <c r="AH2626" s="1">
        <v>45777</v>
      </c>
      <c r="AI2626" t="s">
        <v>1429</v>
      </c>
      <c r="AJ2626" t="s">
        <v>70</v>
      </c>
      <c r="AM2626">
        <v>18290</v>
      </c>
      <c r="AN2626" s="1">
        <v>45777</v>
      </c>
      <c r="AO2626" s="1">
        <v>45777</v>
      </c>
      <c r="AP2626" s="23">
        <v>2825935.11</v>
      </c>
      <c r="AQ2626" s="3">
        <v>2825935.11</v>
      </c>
      <c r="AS2626" t="s">
        <v>267</v>
      </c>
      <c r="AT2626" t="s">
        <v>52</v>
      </c>
      <c r="AU2626" s="1">
        <v>45777</v>
      </c>
      <c r="AV2626" s="1">
        <v>45778</v>
      </c>
      <c r="AW2626">
        <v>-15</v>
      </c>
      <c r="AX2626">
        <v>0</v>
      </c>
      <c r="BA2626" t="s">
        <v>52</v>
      </c>
      <c r="BF2626" t="s">
        <v>812</v>
      </c>
      <c r="BG2626">
        <v>1</v>
      </c>
      <c r="BH2626" t="s">
        <v>55</v>
      </c>
      <c r="BI2626">
        <v>101</v>
      </c>
      <c r="BJ2626" t="s">
        <v>1430</v>
      </c>
      <c r="BK2626">
        <v>33103763140045</v>
      </c>
      <c r="BL2626" t="s">
        <v>1431</v>
      </c>
      <c r="BM2626" t="s">
        <v>332</v>
      </c>
      <c r="BN2626" t="s">
        <v>58</v>
      </c>
      <c r="BO2626" t="s">
        <v>58</v>
      </c>
      <c r="BP2626" t="s">
        <v>58</v>
      </c>
      <c r="BQ2626" t="s">
        <v>1432</v>
      </c>
      <c r="BR2626" t="s">
        <v>1413</v>
      </c>
    </row>
    <row r="2627" spans="1:70" ht="15" customHeight="1" x14ac:dyDescent="0.25">
      <c r="A2627">
        <v>184388</v>
      </c>
      <c r="B2627">
        <v>184388</v>
      </c>
      <c r="E2627" s="34">
        <v>1</v>
      </c>
      <c r="I2627" s="49">
        <v>1</v>
      </c>
      <c r="K2627" s="31">
        <f t="shared" si="268"/>
        <v>1169669.92</v>
      </c>
      <c r="Q2627" t="s">
        <v>307</v>
      </c>
      <c r="R2627" t="s">
        <v>307</v>
      </c>
      <c r="S2627" t="s">
        <v>119</v>
      </c>
      <c r="T2627">
        <v>159428</v>
      </c>
      <c r="U2627" s="1">
        <v>45755</v>
      </c>
      <c r="V2627" t="s">
        <v>810</v>
      </c>
      <c r="W2627" t="s">
        <v>16124</v>
      </c>
      <c r="X2627" s="67" t="s">
        <v>4868</v>
      </c>
      <c r="Y2627" s="43">
        <v>14</v>
      </c>
      <c r="Z2627" t="s">
        <v>1408</v>
      </c>
      <c r="AA2627" t="s">
        <v>812</v>
      </c>
      <c r="AB2627" t="s">
        <v>812</v>
      </c>
      <c r="AC2627">
        <v>307115451</v>
      </c>
      <c r="AD2627" t="s">
        <v>813</v>
      </c>
      <c r="AE2627" s="2">
        <v>45755.697222222225</v>
      </c>
      <c r="AF2627" t="s">
        <v>814</v>
      </c>
      <c r="AH2627" s="1">
        <v>45777</v>
      </c>
      <c r="AI2627" t="s">
        <v>1409</v>
      </c>
      <c r="AJ2627" t="s">
        <v>70</v>
      </c>
      <c r="AM2627">
        <v>18285</v>
      </c>
      <c r="AN2627" s="1">
        <v>45777</v>
      </c>
      <c r="AO2627" s="1">
        <v>45777</v>
      </c>
      <c r="AP2627" s="23">
        <v>1169669.92</v>
      </c>
      <c r="AQ2627" s="3">
        <v>1169669.92</v>
      </c>
      <c r="AS2627" t="s">
        <v>267</v>
      </c>
      <c r="AT2627" t="s">
        <v>52</v>
      </c>
      <c r="AU2627" s="1">
        <v>45777</v>
      </c>
      <c r="AV2627" s="1">
        <v>45778</v>
      </c>
      <c r="AW2627">
        <v>-15</v>
      </c>
      <c r="AX2627">
        <v>0</v>
      </c>
      <c r="BA2627" t="s">
        <v>52</v>
      </c>
      <c r="BF2627" t="s">
        <v>812</v>
      </c>
      <c r="BG2627">
        <v>1</v>
      </c>
      <c r="BH2627" t="s">
        <v>55</v>
      </c>
      <c r="BI2627">
        <v>101</v>
      </c>
      <c r="BJ2627" t="s">
        <v>1433</v>
      </c>
      <c r="BK2627">
        <v>31305713160046</v>
      </c>
      <c r="BL2627" t="s">
        <v>1434</v>
      </c>
      <c r="BM2627" t="s">
        <v>332</v>
      </c>
      <c r="BN2627" t="s">
        <v>58</v>
      </c>
      <c r="BO2627" t="s">
        <v>58</v>
      </c>
      <c r="BP2627" t="s">
        <v>58</v>
      </c>
      <c r="BQ2627" t="s">
        <v>1435</v>
      </c>
      <c r="BR2627" t="s">
        <v>1413</v>
      </c>
    </row>
    <row r="2628" spans="1:70" ht="15" customHeight="1" x14ac:dyDescent="0.25">
      <c r="A2628">
        <v>184401</v>
      </c>
      <c r="B2628">
        <v>184401</v>
      </c>
      <c r="E2628" s="34">
        <v>1</v>
      </c>
      <c r="I2628" s="49">
        <v>1</v>
      </c>
      <c r="K2628" s="31">
        <f t="shared" si="268"/>
        <v>2766501.55</v>
      </c>
      <c r="Q2628" t="s">
        <v>307</v>
      </c>
      <c r="R2628" t="s">
        <v>307</v>
      </c>
      <c r="S2628" t="s">
        <v>119</v>
      </c>
      <c r="T2628">
        <v>159428</v>
      </c>
      <c r="U2628" s="1">
        <v>45755</v>
      </c>
      <c r="V2628" t="s">
        <v>810</v>
      </c>
      <c r="W2628" t="s">
        <v>16124</v>
      </c>
      <c r="X2628" s="67" t="s">
        <v>4868</v>
      </c>
      <c r="Y2628" s="43">
        <v>14</v>
      </c>
      <c r="Z2628" t="s">
        <v>1408</v>
      </c>
      <c r="AA2628" t="s">
        <v>812</v>
      </c>
      <c r="AB2628" t="s">
        <v>812</v>
      </c>
      <c r="AC2628">
        <v>307115451</v>
      </c>
      <c r="AD2628" t="s">
        <v>813</v>
      </c>
      <c r="AE2628" s="2">
        <v>45755</v>
      </c>
      <c r="AF2628" t="s">
        <v>814</v>
      </c>
      <c r="AH2628" s="1">
        <v>45777</v>
      </c>
      <c r="AI2628" t="s">
        <v>1409</v>
      </c>
      <c r="AJ2628" t="s">
        <v>70</v>
      </c>
      <c r="AM2628">
        <v>18295</v>
      </c>
      <c r="AN2628" s="1">
        <v>45777</v>
      </c>
      <c r="AO2628" s="1">
        <v>45777</v>
      </c>
      <c r="AP2628" s="23">
        <v>2766501.55</v>
      </c>
      <c r="AQ2628" s="3">
        <v>2766501.55</v>
      </c>
      <c r="AS2628" t="s">
        <v>267</v>
      </c>
      <c r="AT2628" t="s">
        <v>52</v>
      </c>
      <c r="AU2628" s="1">
        <v>45777</v>
      </c>
      <c r="AV2628" s="1">
        <v>45778</v>
      </c>
      <c r="AW2628">
        <v>-15</v>
      </c>
      <c r="AX2628">
        <v>0</v>
      </c>
      <c r="BA2628" t="s">
        <v>52</v>
      </c>
      <c r="BF2628" t="s">
        <v>812</v>
      </c>
      <c r="BG2628">
        <v>1</v>
      </c>
      <c r="BH2628" t="s">
        <v>55</v>
      </c>
      <c r="BI2628">
        <v>101</v>
      </c>
      <c r="BJ2628" t="s">
        <v>1436</v>
      </c>
      <c r="BK2628">
        <v>32610953110056</v>
      </c>
      <c r="BL2628" t="s">
        <v>1437</v>
      </c>
      <c r="BM2628" t="s">
        <v>332</v>
      </c>
      <c r="BN2628" t="s">
        <v>58</v>
      </c>
      <c r="BO2628" t="s">
        <v>58</v>
      </c>
      <c r="BP2628" t="s">
        <v>58</v>
      </c>
      <c r="BQ2628" t="s">
        <v>1438</v>
      </c>
      <c r="BR2628" t="s">
        <v>1413</v>
      </c>
    </row>
    <row r="2629" spans="1:70" ht="15" customHeight="1" x14ac:dyDescent="0.25">
      <c r="A2629">
        <v>184395</v>
      </c>
      <c r="B2629">
        <v>184395</v>
      </c>
      <c r="E2629" s="34">
        <v>1</v>
      </c>
      <c r="I2629" s="49">
        <v>1</v>
      </c>
      <c r="K2629" s="31">
        <f t="shared" si="268"/>
        <v>11483491.210000001</v>
      </c>
      <c r="Q2629" t="s">
        <v>307</v>
      </c>
      <c r="R2629" t="s">
        <v>307</v>
      </c>
      <c r="S2629" t="s">
        <v>119</v>
      </c>
      <c r="T2629">
        <v>159428</v>
      </c>
      <c r="U2629" s="1">
        <v>45755</v>
      </c>
      <c r="V2629" t="s">
        <v>810</v>
      </c>
      <c r="W2629" t="s">
        <v>16124</v>
      </c>
      <c r="X2629" s="67" t="s">
        <v>4868</v>
      </c>
      <c r="Y2629" s="43">
        <v>14</v>
      </c>
      <c r="Z2629" t="s">
        <v>1408</v>
      </c>
      <c r="AA2629" t="s">
        <v>812</v>
      </c>
      <c r="AB2629" t="s">
        <v>812</v>
      </c>
      <c r="AC2629">
        <v>307115451</v>
      </c>
      <c r="AD2629" t="s">
        <v>813</v>
      </c>
      <c r="AE2629" s="2">
        <v>45755</v>
      </c>
      <c r="AF2629" t="s">
        <v>814</v>
      </c>
      <c r="AH2629" s="1">
        <v>45777</v>
      </c>
      <c r="AI2629" t="s">
        <v>1409</v>
      </c>
      <c r="AJ2629" t="s">
        <v>70</v>
      </c>
      <c r="AM2629">
        <v>18291</v>
      </c>
      <c r="AN2629" s="1">
        <v>45777</v>
      </c>
      <c r="AO2629" s="1">
        <v>45777</v>
      </c>
      <c r="AP2629" s="23">
        <v>11483491.210000001</v>
      </c>
      <c r="AQ2629" s="3">
        <v>11483491.210000001</v>
      </c>
      <c r="AS2629" t="s">
        <v>267</v>
      </c>
      <c r="AT2629" t="s">
        <v>52</v>
      </c>
      <c r="AU2629" s="1">
        <v>45777</v>
      </c>
      <c r="AV2629" s="1">
        <v>45778</v>
      </c>
      <c r="AW2629">
        <v>-15</v>
      </c>
      <c r="AX2629">
        <v>0</v>
      </c>
      <c r="BA2629" t="s">
        <v>52</v>
      </c>
      <c r="BF2629" t="s">
        <v>812</v>
      </c>
      <c r="BG2629">
        <v>1</v>
      </c>
      <c r="BH2629" t="s">
        <v>55</v>
      </c>
      <c r="BI2629">
        <v>101</v>
      </c>
      <c r="BJ2629" t="s">
        <v>828</v>
      </c>
      <c r="BK2629">
        <v>40807743110078</v>
      </c>
      <c r="BL2629" t="s">
        <v>829</v>
      </c>
      <c r="BM2629" t="s">
        <v>332</v>
      </c>
      <c r="BN2629" t="s">
        <v>58</v>
      </c>
      <c r="BO2629" t="s">
        <v>58</v>
      </c>
      <c r="BP2629" t="s">
        <v>58</v>
      </c>
      <c r="BQ2629" t="s">
        <v>1440</v>
      </c>
      <c r="BR2629" t="s">
        <v>1413</v>
      </c>
    </row>
    <row r="2630" spans="1:70" ht="15" customHeight="1" x14ac:dyDescent="0.25">
      <c r="A2630">
        <v>184397</v>
      </c>
      <c r="B2630">
        <v>184397</v>
      </c>
      <c r="E2630" s="34">
        <v>1</v>
      </c>
      <c r="I2630" s="49">
        <v>1</v>
      </c>
      <c r="K2630" s="31">
        <f t="shared" si="268"/>
        <v>10942296.84</v>
      </c>
      <c r="Q2630" t="s">
        <v>307</v>
      </c>
      <c r="R2630" t="s">
        <v>307</v>
      </c>
      <c r="S2630" t="s">
        <v>119</v>
      </c>
      <c r="T2630">
        <v>159428</v>
      </c>
      <c r="U2630" s="1">
        <v>45755</v>
      </c>
      <c r="V2630" t="s">
        <v>810</v>
      </c>
      <c r="W2630" t="s">
        <v>16124</v>
      </c>
      <c r="X2630" s="67" t="s">
        <v>4868</v>
      </c>
      <c r="Y2630" s="43">
        <v>14</v>
      </c>
      <c r="Z2630" t="s">
        <v>1408</v>
      </c>
      <c r="AA2630" t="s">
        <v>812</v>
      </c>
      <c r="AB2630" t="s">
        <v>812</v>
      </c>
      <c r="AC2630">
        <v>307115451</v>
      </c>
      <c r="AD2630" t="s">
        <v>813</v>
      </c>
      <c r="AE2630" s="2">
        <v>45755</v>
      </c>
      <c r="AF2630" t="s">
        <v>814</v>
      </c>
      <c r="AH2630" s="1">
        <v>45777</v>
      </c>
      <c r="AI2630" t="s">
        <v>1409</v>
      </c>
      <c r="AJ2630" t="s">
        <v>70</v>
      </c>
      <c r="AM2630">
        <v>18292</v>
      </c>
      <c r="AN2630" s="1">
        <v>45777</v>
      </c>
      <c r="AO2630" s="1">
        <v>45777</v>
      </c>
      <c r="AP2630" s="23">
        <v>10942296.84</v>
      </c>
      <c r="AQ2630" s="3">
        <v>10942296.84</v>
      </c>
      <c r="AS2630" t="s">
        <v>267</v>
      </c>
      <c r="AT2630" t="s">
        <v>52</v>
      </c>
      <c r="AU2630" s="1">
        <v>45777</v>
      </c>
      <c r="AV2630" s="1">
        <v>45778</v>
      </c>
      <c r="AW2630">
        <v>-15</v>
      </c>
      <c r="AX2630">
        <v>0</v>
      </c>
      <c r="BA2630" t="s">
        <v>52</v>
      </c>
      <c r="BF2630" t="s">
        <v>812</v>
      </c>
      <c r="BG2630">
        <v>1</v>
      </c>
      <c r="BH2630" t="s">
        <v>55</v>
      </c>
      <c r="BI2630">
        <v>101</v>
      </c>
      <c r="BJ2630" t="s">
        <v>1441</v>
      </c>
      <c r="BK2630">
        <v>32405927120036</v>
      </c>
      <c r="BL2630" t="s">
        <v>1442</v>
      </c>
      <c r="BM2630" t="s">
        <v>332</v>
      </c>
      <c r="BN2630" t="s">
        <v>58</v>
      </c>
      <c r="BO2630" t="s">
        <v>58</v>
      </c>
      <c r="BP2630" t="s">
        <v>58</v>
      </c>
      <c r="BQ2630" t="s">
        <v>1443</v>
      </c>
      <c r="BR2630" t="s">
        <v>1413</v>
      </c>
    </row>
    <row r="2631" spans="1:70" ht="15" customHeight="1" x14ac:dyDescent="0.25">
      <c r="A2631">
        <v>184398</v>
      </c>
      <c r="B2631">
        <v>184398</v>
      </c>
      <c r="E2631" s="34">
        <v>1</v>
      </c>
      <c r="I2631" s="49">
        <v>1</v>
      </c>
      <c r="K2631" s="31">
        <f t="shared" si="268"/>
        <v>14263754.66</v>
      </c>
      <c r="Q2631" t="s">
        <v>307</v>
      </c>
      <c r="R2631" t="s">
        <v>307</v>
      </c>
      <c r="S2631" t="s">
        <v>119</v>
      </c>
      <c r="T2631">
        <v>159428</v>
      </c>
      <c r="U2631" s="1">
        <v>45755</v>
      </c>
      <c r="V2631" t="s">
        <v>810</v>
      </c>
      <c r="W2631" t="s">
        <v>16124</v>
      </c>
      <c r="X2631" s="67" t="s">
        <v>4868</v>
      </c>
      <c r="Y2631" s="43">
        <v>14</v>
      </c>
      <c r="Z2631" t="s">
        <v>1408</v>
      </c>
      <c r="AA2631" t="s">
        <v>812</v>
      </c>
      <c r="AB2631" t="s">
        <v>812</v>
      </c>
      <c r="AC2631">
        <v>307115451</v>
      </c>
      <c r="AD2631" t="s">
        <v>813</v>
      </c>
      <c r="AE2631" s="2">
        <v>45755</v>
      </c>
      <c r="AF2631" t="s">
        <v>814</v>
      </c>
      <c r="AH2631" s="1">
        <v>45777</v>
      </c>
      <c r="AI2631" t="s">
        <v>1409</v>
      </c>
      <c r="AJ2631" t="s">
        <v>70</v>
      </c>
      <c r="AM2631">
        <v>18293</v>
      </c>
      <c r="AN2631" s="1">
        <v>45777</v>
      </c>
      <c r="AO2631" s="1">
        <v>45777</v>
      </c>
      <c r="AP2631" s="23">
        <v>14263754.66</v>
      </c>
      <c r="AQ2631" s="3">
        <v>14263754.66</v>
      </c>
      <c r="AS2631" t="s">
        <v>267</v>
      </c>
      <c r="AT2631" t="s">
        <v>52</v>
      </c>
      <c r="AU2631" s="1">
        <v>45777</v>
      </c>
      <c r="AV2631" s="1">
        <v>45778</v>
      </c>
      <c r="AW2631">
        <v>-15</v>
      </c>
      <c r="AX2631">
        <v>0</v>
      </c>
      <c r="BA2631" t="s">
        <v>52</v>
      </c>
      <c r="BF2631" t="s">
        <v>812</v>
      </c>
      <c r="BG2631">
        <v>1</v>
      </c>
      <c r="BH2631" t="s">
        <v>55</v>
      </c>
      <c r="BI2631">
        <v>101</v>
      </c>
      <c r="BJ2631" t="s">
        <v>1444</v>
      </c>
      <c r="BK2631">
        <v>31509953490099</v>
      </c>
      <c r="BL2631" t="s">
        <v>1445</v>
      </c>
      <c r="BM2631" t="s">
        <v>332</v>
      </c>
      <c r="BN2631" t="s">
        <v>58</v>
      </c>
      <c r="BO2631" t="s">
        <v>58</v>
      </c>
      <c r="BP2631" t="s">
        <v>58</v>
      </c>
      <c r="BQ2631" t="s">
        <v>1446</v>
      </c>
      <c r="BR2631" t="s">
        <v>1413</v>
      </c>
    </row>
    <row r="2632" spans="1:70" ht="15" customHeight="1" x14ac:dyDescent="0.25">
      <c r="A2632">
        <v>184399</v>
      </c>
      <c r="B2632">
        <v>184399</v>
      </c>
      <c r="E2632" s="34">
        <v>1</v>
      </c>
      <c r="I2632" s="49">
        <v>1</v>
      </c>
      <c r="K2632" s="31">
        <f t="shared" si="268"/>
        <v>7796856.3899999997</v>
      </c>
      <c r="Q2632" t="s">
        <v>307</v>
      </c>
      <c r="R2632" t="s">
        <v>307</v>
      </c>
      <c r="S2632" t="s">
        <v>119</v>
      </c>
      <c r="T2632">
        <v>159428</v>
      </c>
      <c r="U2632" s="1">
        <v>45755</v>
      </c>
      <c r="V2632" t="s">
        <v>810</v>
      </c>
      <c r="W2632" t="s">
        <v>16124</v>
      </c>
      <c r="X2632" s="67" t="s">
        <v>4868</v>
      </c>
      <c r="Y2632" s="43">
        <v>14</v>
      </c>
      <c r="Z2632" t="s">
        <v>1408</v>
      </c>
      <c r="AA2632" t="s">
        <v>812</v>
      </c>
      <c r="AB2632" t="s">
        <v>812</v>
      </c>
      <c r="AC2632">
        <v>307115451</v>
      </c>
      <c r="AD2632" t="s">
        <v>813</v>
      </c>
      <c r="AE2632" s="2">
        <v>45755</v>
      </c>
      <c r="AF2632" t="s">
        <v>814</v>
      </c>
      <c r="AH2632" s="1">
        <v>45777</v>
      </c>
      <c r="AI2632" t="s">
        <v>1409</v>
      </c>
      <c r="AJ2632" t="s">
        <v>70</v>
      </c>
      <c r="AM2632">
        <v>18294</v>
      </c>
      <c r="AN2632" s="1">
        <v>45777</v>
      </c>
      <c r="AO2632" s="1">
        <v>45777</v>
      </c>
      <c r="AP2632" s="23">
        <v>7796856.3899999997</v>
      </c>
      <c r="AQ2632" s="3">
        <v>7796856.3899999997</v>
      </c>
      <c r="AS2632" t="s">
        <v>267</v>
      </c>
      <c r="AT2632" t="s">
        <v>52</v>
      </c>
      <c r="AU2632" s="1">
        <v>45777</v>
      </c>
      <c r="AV2632" s="1">
        <v>45778</v>
      </c>
      <c r="AW2632">
        <v>-15</v>
      </c>
      <c r="AX2632">
        <v>0</v>
      </c>
      <c r="BA2632" t="s">
        <v>52</v>
      </c>
      <c r="BF2632" t="s">
        <v>812</v>
      </c>
      <c r="BG2632">
        <v>1</v>
      </c>
      <c r="BH2632" t="s">
        <v>55</v>
      </c>
      <c r="BI2632">
        <v>101</v>
      </c>
      <c r="BJ2632" t="s">
        <v>850</v>
      </c>
      <c r="BK2632">
        <v>31510783500058</v>
      </c>
      <c r="BL2632" t="s">
        <v>851</v>
      </c>
      <c r="BM2632" t="s">
        <v>332</v>
      </c>
      <c r="BN2632" t="s">
        <v>58</v>
      </c>
      <c r="BO2632" t="s">
        <v>58</v>
      </c>
      <c r="BP2632" t="s">
        <v>58</v>
      </c>
      <c r="BQ2632" t="s">
        <v>1447</v>
      </c>
      <c r="BR2632" t="s">
        <v>1413</v>
      </c>
    </row>
    <row r="2633" spans="1:70" ht="15" customHeight="1" x14ac:dyDescent="0.25">
      <c r="A2633">
        <v>184396</v>
      </c>
      <c r="B2633">
        <v>184396</v>
      </c>
      <c r="E2633" s="34">
        <v>1</v>
      </c>
      <c r="I2633" s="49">
        <v>1</v>
      </c>
      <c r="K2633" s="31">
        <f t="shared" si="268"/>
        <v>6224810.8799999999</v>
      </c>
      <c r="Q2633" t="s">
        <v>307</v>
      </c>
      <c r="R2633" t="s">
        <v>307</v>
      </c>
      <c r="S2633" t="s">
        <v>119</v>
      </c>
      <c r="T2633">
        <v>159428</v>
      </c>
      <c r="U2633" s="1">
        <v>45755</v>
      </c>
      <c r="V2633" t="s">
        <v>810</v>
      </c>
      <c r="W2633" t="s">
        <v>16124</v>
      </c>
      <c r="X2633" s="67" t="s">
        <v>4868</v>
      </c>
      <c r="Y2633" s="43">
        <v>14</v>
      </c>
      <c r="Z2633" t="s">
        <v>1408</v>
      </c>
      <c r="AA2633" t="s">
        <v>812</v>
      </c>
      <c r="AB2633" t="s">
        <v>812</v>
      </c>
      <c r="AC2633">
        <v>307115451</v>
      </c>
      <c r="AD2633" t="s">
        <v>813</v>
      </c>
      <c r="AE2633" s="2">
        <v>45755</v>
      </c>
      <c r="AF2633" t="s">
        <v>814</v>
      </c>
      <c r="AH2633" s="1">
        <v>45777</v>
      </c>
      <c r="AI2633" t="s">
        <v>1409</v>
      </c>
      <c r="AJ2633" t="s">
        <v>70</v>
      </c>
      <c r="AM2633">
        <v>18297</v>
      </c>
      <c r="AN2633" s="1">
        <v>45777</v>
      </c>
      <c r="AO2633" s="1">
        <v>45777</v>
      </c>
      <c r="AP2633" s="23">
        <v>6224810.8799999999</v>
      </c>
      <c r="AQ2633" s="3">
        <v>6224810.8799999999</v>
      </c>
      <c r="AS2633" t="s">
        <v>267</v>
      </c>
      <c r="AT2633" t="s">
        <v>52</v>
      </c>
      <c r="AU2633" s="1">
        <v>45777</v>
      </c>
      <c r="AV2633" s="1">
        <v>45778</v>
      </c>
      <c r="AW2633">
        <v>-15</v>
      </c>
      <c r="AX2633">
        <v>0</v>
      </c>
      <c r="BA2633" t="s">
        <v>52</v>
      </c>
      <c r="BF2633" t="s">
        <v>812</v>
      </c>
      <c r="BG2633">
        <v>1</v>
      </c>
      <c r="BH2633" t="s">
        <v>55</v>
      </c>
      <c r="BI2633">
        <v>101</v>
      </c>
      <c r="BJ2633" t="s">
        <v>1448</v>
      </c>
      <c r="BK2633">
        <v>50702027100042</v>
      </c>
      <c r="BL2633" t="s">
        <v>1449</v>
      </c>
      <c r="BM2633" t="s">
        <v>332</v>
      </c>
      <c r="BN2633" t="s">
        <v>58</v>
      </c>
      <c r="BO2633" t="s">
        <v>58</v>
      </c>
      <c r="BP2633" t="s">
        <v>58</v>
      </c>
      <c r="BQ2633" t="s">
        <v>1450</v>
      </c>
      <c r="BR2633" t="s">
        <v>1413</v>
      </c>
    </row>
    <row r="2634" spans="1:70" ht="15" customHeight="1" x14ac:dyDescent="0.25">
      <c r="A2634">
        <v>441722</v>
      </c>
      <c r="B2634">
        <v>441722</v>
      </c>
      <c r="E2634" s="34">
        <v>1</v>
      </c>
      <c r="I2634" s="49">
        <v>1</v>
      </c>
      <c r="K2634" s="31">
        <f t="shared" si="268"/>
        <v>29320681.59</v>
      </c>
      <c r="Q2634" t="s">
        <v>52</v>
      </c>
      <c r="R2634" t="s">
        <v>478</v>
      </c>
      <c r="S2634" t="s">
        <v>608</v>
      </c>
      <c r="T2634">
        <v>15432</v>
      </c>
      <c r="U2634" s="1">
        <v>44991</v>
      </c>
      <c r="V2634" t="s">
        <v>609</v>
      </c>
      <c r="W2634" t="s">
        <v>16124</v>
      </c>
      <c r="X2634" s="67" t="s">
        <v>4868</v>
      </c>
      <c r="Y2634" s="43">
        <v>14</v>
      </c>
      <c r="Z2634" t="s">
        <v>610</v>
      </c>
      <c r="AA2634" t="s">
        <v>611</v>
      </c>
      <c r="AB2634" t="s">
        <v>611</v>
      </c>
      <c r="AC2634">
        <v>207297973</v>
      </c>
      <c r="AD2634" t="s">
        <v>1451</v>
      </c>
      <c r="AE2634" s="2">
        <v>45370</v>
      </c>
      <c r="AF2634" t="s">
        <v>613</v>
      </c>
      <c r="AH2634" s="1">
        <v>45777</v>
      </c>
      <c r="AJ2634" t="s">
        <v>70</v>
      </c>
      <c r="AM2634">
        <v>1812</v>
      </c>
      <c r="AN2634" s="1">
        <v>45777</v>
      </c>
      <c r="AO2634" s="1">
        <v>45777</v>
      </c>
      <c r="AP2634" s="23">
        <v>29320681.59</v>
      </c>
      <c r="AQ2634" s="3">
        <v>29320681.59</v>
      </c>
      <c r="AS2634" t="s">
        <v>267</v>
      </c>
      <c r="AT2634" t="s">
        <v>52</v>
      </c>
      <c r="AU2634" s="1">
        <v>45833</v>
      </c>
      <c r="AV2634" s="1">
        <v>45833</v>
      </c>
      <c r="AW2634">
        <v>-15</v>
      </c>
      <c r="AX2634">
        <v>0</v>
      </c>
      <c r="BA2634" t="s">
        <v>52</v>
      </c>
      <c r="BF2634" t="s">
        <v>611</v>
      </c>
      <c r="BH2634" t="s">
        <v>55</v>
      </c>
      <c r="BI2634">
        <v>145</v>
      </c>
      <c r="BJ2634" t="s">
        <v>1452</v>
      </c>
      <c r="BK2634">
        <v>31804782170010</v>
      </c>
      <c r="BL2634" t="s">
        <v>1453</v>
      </c>
      <c r="BM2634" t="s">
        <v>332</v>
      </c>
      <c r="BN2634" t="s">
        <v>58</v>
      </c>
      <c r="BO2634" t="s">
        <v>58</v>
      </c>
      <c r="BP2634" t="s">
        <v>58</v>
      </c>
      <c r="BR2634" t="s">
        <v>1454</v>
      </c>
    </row>
    <row r="2635" spans="1:70" ht="15" customHeight="1" x14ac:dyDescent="0.25">
      <c r="A2635">
        <v>426724</v>
      </c>
      <c r="B2635">
        <v>426724</v>
      </c>
      <c r="E2635" s="34">
        <v>1</v>
      </c>
      <c r="I2635" s="49">
        <v>1</v>
      </c>
      <c r="K2635" s="31">
        <f t="shared" si="268"/>
        <v>16113695.09</v>
      </c>
      <c r="Q2635" t="s">
        <v>52</v>
      </c>
      <c r="R2635" t="s">
        <v>478</v>
      </c>
      <c r="S2635" t="s">
        <v>608</v>
      </c>
      <c r="T2635">
        <v>16431</v>
      </c>
      <c r="U2635" s="1">
        <v>44995</v>
      </c>
      <c r="V2635" t="s">
        <v>609</v>
      </c>
      <c r="W2635" t="s">
        <v>16124</v>
      </c>
      <c r="X2635" s="67" t="s">
        <v>4868</v>
      </c>
      <c r="Y2635" s="43">
        <v>14</v>
      </c>
      <c r="Z2635" t="s">
        <v>610</v>
      </c>
      <c r="AA2635" t="s">
        <v>611</v>
      </c>
      <c r="AB2635" t="s">
        <v>611</v>
      </c>
      <c r="AC2635">
        <v>207297973</v>
      </c>
      <c r="AD2635" t="s">
        <v>1455</v>
      </c>
      <c r="AE2635" s="2">
        <v>45370</v>
      </c>
      <c r="AF2635" t="s">
        <v>613</v>
      </c>
      <c r="AH2635" s="1">
        <v>45777</v>
      </c>
      <c r="AI2635" t="s">
        <v>1456</v>
      </c>
      <c r="AJ2635" t="s">
        <v>70</v>
      </c>
      <c r="AM2635">
        <v>1812</v>
      </c>
      <c r="AN2635" s="1">
        <v>45777</v>
      </c>
      <c r="AO2635" s="1">
        <v>45777</v>
      </c>
      <c r="AP2635" s="23">
        <v>16113695.09</v>
      </c>
      <c r="AQ2635" s="3">
        <v>16113695.09</v>
      </c>
      <c r="AS2635" t="s">
        <v>267</v>
      </c>
      <c r="AT2635" t="s">
        <v>52</v>
      </c>
      <c r="AU2635" s="1">
        <v>45831</v>
      </c>
      <c r="AV2635" s="1">
        <v>45831</v>
      </c>
      <c r="AW2635">
        <v>-15</v>
      </c>
      <c r="AX2635">
        <v>0</v>
      </c>
      <c r="BA2635" t="s">
        <v>52</v>
      </c>
      <c r="BF2635" t="s">
        <v>611</v>
      </c>
      <c r="BH2635" t="s">
        <v>55</v>
      </c>
      <c r="BI2635">
        <v>145</v>
      </c>
      <c r="BJ2635" t="s">
        <v>1456</v>
      </c>
      <c r="BK2635">
        <v>31504986940056</v>
      </c>
      <c r="BL2635" t="s">
        <v>1457</v>
      </c>
      <c r="BM2635" t="s">
        <v>332</v>
      </c>
      <c r="BN2635" t="s">
        <v>58</v>
      </c>
      <c r="BO2635" t="s">
        <v>58</v>
      </c>
      <c r="BP2635" t="s">
        <v>58</v>
      </c>
      <c r="BR2635" t="s">
        <v>1458</v>
      </c>
    </row>
    <row r="2636" spans="1:70" ht="15" customHeight="1" x14ac:dyDescent="0.25">
      <c r="A2636">
        <v>441711</v>
      </c>
      <c r="B2636">
        <v>441711</v>
      </c>
      <c r="E2636" s="34">
        <v>1</v>
      </c>
      <c r="I2636" s="49">
        <v>1</v>
      </c>
      <c r="K2636" s="31">
        <f t="shared" si="268"/>
        <v>32476559.07</v>
      </c>
      <c r="Q2636" t="s">
        <v>52</v>
      </c>
      <c r="R2636" t="s">
        <v>478</v>
      </c>
      <c r="S2636" t="s">
        <v>608</v>
      </c>
      <c r="T2636">
        <v>7994</v>
      </c>
      <c r="U2636" s="1">
        <v>44909</v>
      </c>
      <c r="V2636" t="s">
        <v>609</v>
      </c>
      <c r="W2636" t="s">
        <v>16124</v>
      </c>
      <c r="X2636" s="67" t="s">
        <v>4868</v>
      </c>
      <c r="Y2636" s="43">
        <v>14</v>
      </c>
      <c r="Z2636" t="s">
        <v>610</v>
      </c>
      <c r="AA2636" t="s">
        <v>611</v>
      </c>
      <c r="AB2636" t="s">
        <v>611</v>
      </c>
      <c r="AC2636">
        <v>207297973</v>
      </c>
      <c r="AD2636" t="s">
        <v>1459</v>
      </c>
      <c r="AE2636" s="2">
        <v>45370</v>
      </c>
      <c r="AF2636" t="s">
        <v>613</v>
      </c>
      <c r="AH2636" s="1">
        <v>45777</v>
      </c>
      <c r="AJ2636" t="s">
        <v>70</v>
      </c>
      <c r="AM2636">
        <v>1812</v>
      </c>
      <c r="AN2636" s="1">
        <v>45777</v>
      </c>
      <c r="AO2636" s="1">
        <v>45777</v>
      </c>
      <c r="AP2636" s="23">
        <v>32476559.07</v>
      </c>
      <c r="AQ2636" s="3">
        <v>32476559.07</v>
      </c>
      <c r="AS2636" t="s">
        <v>267</v>
      </c>
      <c r="AT2636" t="s">
        <v>52</v>
      </c>
      <c r="AU2636" s="1">
        <v>45833</v>
      </c>
      <c r="AV2636" s="1">
        <v>45833</v>
      </c>
      <c r="AW2636">
        <v>-15</v>
      </c>
      <c r="AX2636">
        <v>0</v>
      </c>
      <c r="BA2636" t="s">
        <v>52</v>
      </c>
      <c r="BF2636" t="s">
        <v>611</v>
      </c>
      <c r="BH2636" t="s">
        <v>55</v>
      </c>
      <c r="BI2636">
        <v>145</v>
      </c>
      <c r="BJ2636" t="s">
        <v>1460</v>
      </c>
      <c r="BK2636">
        <v>32409903450043</v>
      </c>
      <c r="BL2636" t="s">
        <v>1461</v>
      </c>
      <c r="BM2636" t="s">
        <v>332</v>
      </c>
      <c r="BN2636" t="s">
        <v>58</v>
      </c>
      <c r="BO2636" t="s">
        <v>58</v>
      </c>
      <c r="BP2636" t="s">
        <v>58</v>
      </c>
      <c r="BQ2636" t="s">
        <v>1462</v>
      </c>
      <c r="BR2636" t="s">
        <v>1463</v>
      </c>
    </row>
    <row r="2637" spans="1:70" ht="15" customHeight="1" x14ac:dyDescent="0.25">
      <c r="A2637">
        <v>184421</v>
      </c>
      <c r="B2637">
        <v>184421</v>
      </c>
      <c r="E2637" s="34">
        <v>1</v>
      </c>
      <c r="I2637" s="49">
        <v>1</v>
      </c>
      <c r="K2637" s="31">
        <f t="shared" si="268"/>
        <v>1005370.65</v>
      </c>
      <c r="Q2637" t="s">
        <v>307</v>
      </c>
      <c r="R2637" t="s">
        <v>307</v>
      </c>
      <c r="S2637" t="s">
        <v>119</v>
      </c>
      <c r="T2637">
        <v>159428</v>
      </c>
      <c r="U2637" s="1">
        <v>45755</v>
      </c>
      <c r="V2637" t="s">
        <v>810</v>
      </c>
      <c r="W2637" t="s">
        <v>16124</v>
      </c>
      <c r="X2637" s="67" t="s">
        <v>4868</v>
      </c>
      <c r="Y2637" s="43">
        <v>14</v>
      </c>
      <c r="Z2637" t="s">
        <v>1408</v>
      </c>
      <c r="AA2637" t="s">
        <v>812</v>
      </c>
      <c r="AB2637" t="s">
        <v>812</v>
      </c>
      <c r="AC2637">
        <v>307115451</v>
      </c>
      <c r="AD2637" t="s">
        <v>813</v>
      </c>
      <c r="AE2637" s="2">
        <v>45755</v>
      </c>
      <c r="AF2637" t="s">
        <v>1464</v>
      </c>
      <c r="AH2637" s="1">
        <v>45777</v>
      </c>
      <c r="AI2637" t="s">
        <v>1409</v>
      </c>
      <c r="AJ2637" t="s">
        <v>70</v>
      </c>
      <c r="AM2637">
        <v>18298</v>
      </c>
      <c r="AN2637" s="1">
        <v>45777</v>
      </c>
      <c r="AO2637" s="1">
        <v>45777</v>
      </c>
      <c r="AP2637" s="23">
        <v>1005370.65</v>
      </c>
      <c r="AQ2637" s="3">
        <v>1005370.65</v>
      </c>
      <c r="AS2637" t="s">
        <v>147</v>
      </c>
      <c r="AT2637" t="s">
        <v>52</v>
      </c>
      <c r="AU2637" s="1">
        <v>45778</v>
      </c>
      <c r="AV2637" s="1">
        <v>45778</v>
      </c>
      <c r="AW2637">
        <v>-15</v>
      </c>
      <c r="AX2637">
        <v>0</v>
      </c>
      <c r="BA2637" t="s">
        <v>52</v>
      </c>
      <c r="BF2637" t="s">
        <v>812</v>
      </c>
      <c r="BG2637">
        <v>1</v>
      </c>
      <c r="BH2637" t="s">
        <v>55</v>
      </c>
      <c r="BI2637">
        <v>101</v>
      </c>
      <c r="BJ2637" t="s">
        <v>1465</v>
      </c>
      <c r="BK2637">
        <v>40103743180016</v>
      </c>
      <c r="BL2637" t="s">
        <v>1466</v>
      </c>
      <c r="BM2637" t="s">
        <v>332</v>
      </c>
      <c r="BN2637" t="s">
        <v>58</v>
      </c>
      <c r="BO2637" t="s">
        <v>58</v>
      </c>
      <c r="BP2637" t="s">
        <v>58</v>
      </c>
      <c r="BQ2637" t="s">
        <v>1467</v>
      </c>
      <c r="BR2637" t="s">
        <v>1413</v>
      </c>
    </row>
    <row r="2638" spans="1:70" ht="15" customHeight="1" x14ac:dyDescent="0.25">
      <c r="A2638">
        <v>184422</v>
      </c>
      <c r="B2638">
        <v>184422</v>
      </c>
      <c r="E2638" s="34">
        <v>1</v>
      </c>
      <c r="I2638" s="49">
        <v>1</v>
      </c>
      <c r="K2638" s="31">
        <f t="shared" si="268"/>
        <v>2873837.64</v>
      </c>
      <c r="Q2638" t="s">
        <v>307</v>
      </c>
      <c r="R2638" t="s">
        <v>307</v>
      </c>
      <c r="S2638" t="s">
        <v>119</v>
      </c>
      <c r="T2638">
        <v>159428</v>
      </c>
      <c r="U2638" s="1">
        <v>45755</v>
      </c>
      <c r="V2638" t="s">
        <v>810</v>
      </c>
      <c r="W2638" t="s">
        <v>16124</v>
      </c>
      <c r="X2638" s="67" t="s">
        <v>4868</v>
      </c>
      <c r="Y2638" s="43">
        <v>14</v>
      </c>
      <c r="Z2638" t="s">
        <v>1408</v>
      </c>
      <c r="AA2638" t="s">
        <v>812</v>
      </c>
      <c r="AB2638" t="s">
        <v>812</v>
      </c>
      <c r="AC2638">
        <v>307115451</v>
      </c>
      <c r="AD2638" t="s">
        <v>813</v>
      </c>
      <c r="AE2638" s="2">
        <v>45755</v>
      </c>
      <c r="AF2638" t="s">
        <v>1464</v>
      </c>
      <c r="AH2638" s="1">
        <v>45777</v>
      </c>
      <c r="AI2638" t="s">
        <v>1409</v>
      </c>
      <c r="AJ2638" t="s">
        <v>70</v>
      </c>
      <c r="AM2638">
        <v>18299</v>
      </c>
      <c r="AN2638" s="1">
        <v>45777</v>
      </c>
      <c r="AO2638" s="1">
        <v>45777</v>
      </c>
      <c r="AP2638" s="23">
        <v>2873837.64</v>
      </c>
      <c r="AQ2638" s="3">
        <v>2873837.64</v>
      </c>
      <c r="AS2638" t="s">
        <v>147</v>
      </c>
      <c r="AT2638" t="s">
        <v>52</v>
      </c>
      <c r="AU2638" s="1">
        <v>45778</v>
      </c>
      <c r="AV2638" s="1">
        <v>45778</v>
      </c>
      <c r="AW2638">
        <v>-15</v>
      </c>
      <c r="AX2638">
        <v>0</v>
      </c>
      <c r="BA2638" t="s">
        <v>52</v>
      </c>
      <c r="BF2638" t="s">
        <v>812</v>
      </c>
      <c r="BG2638">
        <v>1</v>
      </c>
      <c r="BH2638" t="s">
        <v>55</v>
      </c>
      <c r="BI2638">
        <v>101</v>
      </c>
      <c r="BJ2638" t="s">
        <v>1468</v>
      </c>
      <c r="BK2638">
        <v>40806853100045</v>
      </c>
      <c r="BL2638" t="s">
        <v>1469</v>
      </c>
      <c r="BM2638" t="s">
        <v>332</v>
      </c>
      <c r="BN2638" t="s">
        <v>58</v>
      </c>
      <c r="BO2638" t="s">
        <v>58</v>
      </c>
      <c r="BP2638" t="s">
        <v>58</v>
      </c>
      <c r="BQ2638" t="s">
        <v>1470</v>
      </c>
      <c r="BR2638" t="s">
        <v>1413</v>
      </c>
    </row>
    <row r="2639" spans="1:70" ht="15" customHeight="1" x14ac:dyDescent="0.25">
      <c r="A2639">
        <v>184423</v>
      </c>
      <c r="B2639">
        <v>184423</v>
      </c>
      <c r="E2639" s="34">
        <v>1</v>
      </c>
      <c r="I2639" s="49">
        <v>1</v>
      </c>
      <c r="K2639" s="31">
        <f t="shared" si="268"/>
        <v>2865603.6</v>
      </c>
      <c r="Q2639" t="s">
        <v>307</v>
      </c>
      <c r="R2639" t="s">
        <v>307</v>
      </c>
      <c r="S2639" t="s">
        <v>119</v>
      </c>
      <c r="T2639">
        <v>159428</v>
      </c>
      <c r="U2639" s="1">
        <v>45755</v>
      </c>
      <c r="V2639" t="s">
        <v>810</v>
      </c>
      <c r="W2639" t="s">
        <v>16124</v>
      </c>
      <c r="X2639" s="67" t="s">
        <v>4868</v>
      </c>
      <c r="Y2639" s="43">
        <v>14</v>
      </c>
      <c r="Z2639" t="s">
        <v>1408</v>
      </c>
      <c r="AA2639" t="s">
        <v>812</v>
      </c>
      <c r="AB2639" t="s">
        <v>812</v>
      </c>
      <c r="AC2639">
        <v>307115451</v>
      </c>
      <c r="AD2639" t="s">
        <v>813</v>
      </c>
      <c r="AE2639" s="2">
        <v>45755</v>
      </c>
      <c r="AF2639" t="s">
        <v>1464</v>
      </c>
      <c r="AH2639" s="1">
        <v>45777</v>
      </c>
      <c r="AI2639" t="s">
        <v>1409</v>
      </c>
      <c r="AJ2639" t="s">
        <v>70</v>
      </c>
      <c r="AM2639">
        <v>18300</v>
      </c>
      <c r="AN2639" s="1">
        <v>45777</v>
      </c>
      <c r="AO2639" s="1">
        <v>45777</v>
      </c>
      <c r="AP2639" s="23">
        <v>2865603.6</v>
      </c>
      <c r="AQ2639" s="3">
        <v>2865603.6</v>
      </c>
      <c r="AS2639" t="s">
        <v>147</v>
      </c>
      <c r="AT2639" t="s">
        <v>52</v>
      </c>
      <c r="AU2639" s="1">
        <v>45778</v>
      </c>
      <c r="AV2639" s="1">
        <v>45778</v>
      </c>
      <c r="AW2639">
        <v>-15</v>
      </c>
      <c r="AX2639">
        <v>0</v>
      </c>
      <c r="BA2639" t="s">
        <v>52</v>
      </c>
      <c r="BF2639" t="s">
        <v>812</v>
      </c>
      <c r="BG2639">
        <v>1</v>
      </c>
      <c r="BH2639" t="s">
        <v>55</v>
      </c>
      <c r="BI2639">
        <v>101</v>
      </c>
      <c r="BJ2639" t="s">
        <v>1471</v>
      </c>
      <c r="BK2639">
        <v>31507573120022</v>
      </c>
      <c r="BL2639" t="s">
        <v>1472</v>
      </c>
      <c r="BM2639" t="s">
        <v>332</v>
      </c>
      <c r="BN2639" t="s">
        <v>58</v>
      </c>
      <c r="BO2639" t="s">
        <v>58</v>
      </c>
      <c r="BP2639" t="s">
        <v>58</v>
      </c>
      <c r="BQ2639" t="s">
        <v>1473</v>
      </c>
      <c r="BR2639" t="s">
        <v>1413</v>
      </c>
    </row>
    <row r="2640" spans="1:70" ht="15" customHeight="1" x14ac:dyDescent="0.25">
      <c r="A2640">
        <v>184424</v>
      </c>
      <c r="B2640">
        <v>184424</v>
      </c>
      <c r="E2640" s="34">
        <v>1</v>
      </c>
      <c r="I2640" s="49">
        <v>1</v>
      </c>
      <c r="K2640" s="31">
        <f t="shared" si="268"/>
        <v>31162626.109999999</v>
      </c>
      <c r="Q2640" t="s">
        <v>307</v>
      </c>
      <c r="R2640" t="s">
        <v>307</v>
      </c>
      <c r="S2640" t="s">
        <v>119</v>
      </c>
      <c r="T2640">
        <v>159428</v>
      </c>
      <c r="U2640" s="1">
        <v>45755</v>
      </c>
      <c r="V2640" t="s">
        <v>810</v>
      </c>
      <c r="W2640" t="s">
        <v>16124</v>
      </c>
      <c r="X2640" s="67" t="s">
        <v>4868</v>
      </c>
      <c r="Y2640" s="43">
        <v>14</v>
      </c>
      <c r="Z2640" t="s">
        <v>1408</v>
      </c>
      <c r="AA2640" t="s">
        <v>812</v>
      </c>
      <c r="AB2640" t="s">
        <v>812</v>
      </c>
      <c r="AC2640">
        <v>307115451</v>
      </c>
      <c r="AD2640" t="s">
        <v>813</v>
      </c>
      <c r="AE2640" s="2">
        <v>45755</v>
      </c>
      <c r="AF2640" t="s">
        <v>1464</v>
      </c>
      <c r="AH2640" s="1">
        <v>45777</v>
      </c>
      <c r="AI2640" t="s">
        <v>1409</v>
      </c>
      <c r="AJ2640" t="s">
        <v>70</v>
      </c>
      <c r="AM2640">
        <v>18301</v>
      </c>
      <c r="AN2640" s="1">
        <v>45777</v>
      </c>
      <c r="AO2640" s="1">
        <v>45777</v>
      </c>
      <c r="AP2640" s="23">
        <v>31162626.109999999</v>
      </c>
      <c r="AQ2640" s="3">
        <v>31162626.109999999</v>
      </c>
      <c r="AS2640" t="s">
        <v>147</v>
      </c>
      <c r="AT2640" t="s">
        <v>52</v>
      </c>
      <c r="AU2640" s="1">
        <v>45778</v>
      </c>
      <c r="AV2640" s="1">
        <v>45778</v>
      </c>
      <c r="AW2640">
        <v>-15</v>
      </c>
      <c r="AX2640">
        <v>0</v>
      </c>
      <c r="BA2640" t="s">
        <v>52</v>
      </c>
      <c r="BF2640" t="s">
        <v>812</v>
      </c>
      <c r="BG2640">
        <v>1</v>
      </c>
      <c r="BH2640" t="s">
        <v>55</v>
      </c>
      <c r="BI2640">
        <v>101</v>
      </c>
      <c r="BJ2640" t="s">
        <v>816</v>
      </c>
      <c r="BK2640">
        <v>32407977340040</v>
      </c>
      <c r="BL2640" t="s">
        <v>817</v>
      </c>
      <c r="BM2640" t="s">
        <v>332</v>
      </c>
      <c r="BN2640" t="s">
        <v>58</v>
      </c>
      <c r="BO2640" t="s">
        <v>58</v>
      </c>
      <c r="BP2640" t="s">
        <v>58</v>
      </c>
      <c r="BQ2640" t="s">
        <v>1474</v>
      </c>
      <c r="BR2640" t="s">
        <v>1413</v>
      </c>
    </row>
    <row r="2641" spans="1:70" ht="15" customHeight="1" x14ac:dyDescent="0.25">
      <c r="A2641">
        <v>184425</v>
      </c>
      <c r="B2641">
        <v>184425</v>
      </c>
      <c r="E2641" s="34">
        <v>1</v>
      </c>
      <c r="I2641" s="49">
        <v>1</v>
      </c>
      <c r="K2641" s="31">
        <f t="shared" si="268"/>
        <v>2992680.71</v>
      </c>
      <c r="Q2641" t="s">
        <v>307</v>
      </c>
      <c r="R2641" t="s">
        <v>307</v>
      </c>
      <c r="S2641" t="s">
        <v>119</v>
      </c>
      <c r="T2641">
        <v>159428</v>
      </c>
      <c r="U2641" s="1">
        <v>45755</v>
      </c>
      <c r="V2641" t="s">
        <v>810</v>
      </c>
      <c r="W2641" t="s">
        <v>16124</v>
      </c>
      <c r="X2641" s="67" t="s">
        <v>4868</v>
      </c>
      <c r="Y2641" s="43">
        <v>14</v>
      </c>
      <c r="Z2641" t="s">
        <v>1408</v>
      </c>
      <c r="AA2641" t="s">
        <v>812</v>
      </c>
      <c r="AB2641" t="s">
        <v>812</v>
      </c>
      <c r="AC2641">
        <v>307115451</v>
      </c>
      <c r="AD2641" t="s">
        <v>813</v>
      </c>
      <c r="AE2641" s="2">
        <v>45755</v>
      </c>
      <c r="AF2641" t="s">
        <v>1464</v>
      </c>
      <c r="AH2641" s="1">
        <v>45777</v>
      </c>
      <c r="AI2641" t="s">
        <v>1409</v>
      </c>
      <c r="AJ2641" t="s">
        <v>70</v>
      </c>
      <c r="AM2641">
        <v>18302</v>
      </c>
      <c r="AN2641" s="1">
        <v>45777</v>
      </c>
      <c r="AO2641" s="1">
        <v>45777</v>
      </c>
      <c r="AP2641" s="23">
        <v>2992680.71</v>
      </c>
      <c r="AQ2641" s="3">
        <v>2992680.71</v>
      </c>
      <c r="AS2641" t="s">
        <v>147</v>
      </c>
      <c r="AT2641" t="s">
        <v>52</v>
      </c>
      <c r="AU2641" s="1">
        <v>45778</v>
      </c>
      <c r="AV2641" s="1">
        <v>45778</v>
      </c>
      <c r="AW2641">
        <v>-15</v>
      </c>
      <c r="AX2641">
        <v>0</v>
      </c>
      <c r="BA2641" t="s">
        <v>52</v>
      </c>
      <c r="BF2641" t="s">
        <v>812</v>
      </c>
      <c r="BG2641">
        <v>1</v>
      </c>
      <c r="BH2641" t="s">
        <v>55</v>
      </c>
      <c r="BI2641">
        <v>101</v>
      </c>
      <c r="BJ2641" t="s">
        <v>1475</v>
      </c>
      <c r="BK2641">
        <v>50708007170014</v>
      </c>
      <c r="BL2641" t="s">
        <v>1476</v>
      </c>
      <c r="BM2641" t="s">
        <v>332</v>
      </c>
      <c r="BN2641" t="s">
        <v>58</v>
      </c>
      <c r="BO2641" t="s">
        <v>58</v>
      </c>
      <c r="BP2641" t="s">
        <v>58</v>
      </c>
      <c r="BQ2641" t="s">
        <v>1477</v>
      </c>
      <c r="BR2641" t="s">
        <v>1413</v>
      </c>
    </row>
    <row r="2642" spans="1:70" ht="15" customHeight="1" x14ac:dyDescent="0.25">
      <c r="A2642">
        <v>184426</v>
      </c>
      <c r="B2642">
        <v>184426</v>
      </c>
      <c r="E2642" s="34">
        <v>1</v>
      </c>
      <c r="I2642" s="49">
        <v>1</v>
      </c>
      <c r="K2642" s="31">
        <f t="shared" si="268"/>
        <v>4052206.94</v>
      </c>
      <c r="Q2642" t="s">
        <v>307</v>
      </c>
      <c r="R2642" t="s">
        <v>307</v>
      </c>
      <c r="S2642" t="s">
        <v>119</v>
      </c>
      <c r="T2642">
        <v>159428</v>
      </c>
      <c r="U2642" s="1">
        <v>45755</v>
      </c>
      <c r="V2642" t="s">
        <v>810</v>
      </c>
      <c r="W2642" t="s">
        <v>16124</v>
      </c>
      <c r="X2642" s="67" t="s">
        <v>4868</v>
      </c>
      <c r="Y2642" s="43">
        <v>14</v>
      </c>
      <c r="Z2642" t="s">
        <v>1408</v>
      </c>
      <c r="AA2642" t="s">
        <v>812</v>
      </c>
      <c r="AB2642" t="s">
        <v>812</v>
      </c>
      <c r="AC2642">
        <v>307115451</v>
      </c>
      <c r="AD2642" t="s">
        <v>813</v>
      </c>
      <c r="AE2642" s="2">
        <v>45755</v>
      </c>
      <c r="AF2642" t="s">
        <v>1464</v>
      </c>
      <c r="AH2642" s="1">
        <v>45777</v>
      </c>
      <c r="AI2642" t="s">
        <v>1409</v>
      </c>
      <c r="AJ2642" t="s">
        <v>70</v>
      </c>
      <c r="AM2642">
        <v>18303</v>
      </c>
      <c r="AN2642" s="1">
        <v>45777</v>
      </c>
      <c r="AO2642" s="1">
        <v>45777</v>
      </c>
      <c r="AP2642" s="23">
        <v>4052206.94</v>
      </c>
      <c r="AQ2642" s="3">
        <v>4052206.94</v>
      </c>
      <c r="AS2642" t="s">
        <v>147</v>
      </c>
      <c r="AT2642" t="s">
        <v>52</v>
      </c>
      <c r="AU2642" s="1">
        <v>45778</v>
      </c>
      <c r="AV2642" s="1">
        <v>45778</v>
      </c>
      <c r="AW2642">
        <v>-15</v>
      </c>
      <c r="AX2642">
        <v>0</v>
      </c>
      <c r="BA2642" t="s">
        <v>52</v>
      </c>
      <c r="BF2642" t="s">
        <v>812</v>
      </c>
      <c r="BG2642">
        <v>1</v>
      </c>
      <c r="BH2642" t="s">
        <v>55</v>
      </c>
      <c r="BI2642">
        <v>101</v>
      </c>
      <c r="BJ2642" t="s">
        <v>1478</v>
      </c>
      <c r="BK2642">
        <v>61609007210022</v>
      </c>
      <c r="BL2642" t="s">
        <v>1479</v>
      </c>
      <c r="BM2642" t="s">
        <v>332</v>
      </c>
      <c r="BN2642" t="s">
        <v>58</v>
      </c>
      <c r="BO2642" t="s">
        <v>58</v>
      </c>
      <c r="BP2642" t="s">
        <v>58</v>
      </c>
      <c r="BQ2642" t="s">
        <v>1480</v>
      </c>
      <c r="BR2642" t="s">
        <v>1413</v>
      </c>
    </row>
    <row r="2643" spans="1:70" ht="15" customHeight="1" x14ac:dyDescent="0.25">
      <c r="A2643">
        <v>184427</v>
      </c>
      <c r="B2643">
        <v>184427</v>
      </c>
      <c r="E2643" s="34">
        <v>1</v>
      </c>
      <c r="I2643" s="49">
        <v>1</v>
      </c>
      <c r="K2643" s="31">
        <f t="shared" si="268"/>
        <v>15239305.42</v>
      </c>
      <c r="Q2643" t="s">
        <v>307</v>
      </c>
      <c r="R2643" t="s">
        <v>307</v>
      </c>
      <c r="S2643" t="s">
        <v>119</v>
      </c>
      <c r="T2643">
        <v>159428</v>
      </c>
      <c r="U2643" s="1">
        <v>45755</v>
      </c>
      <c r="V2643" t="s">
        <v>810</v>
      </c>
      <c r="W2643" t="s">
        <v>16124</v>
      </c>
      <c r="X2643" s="67" t="s">
        <v>4868</v>
      </c>
      <c r="Y2643" s="43">
        <v>14</v>
      </c>
      <c r="Z2643" t="s">
        <v>1408</v>
      </c>
      <c r="AA2643" t="s">
        <v>812</v>
      </c>
      <c r="AB2643" t="s">
        <v>812</v>
      </c>
      <c r="AC2643">
        <v>307115451</v>
      </c>
      <c r="AD2643" t="s">
        <v>813</v>
      </c>
      <c r="AE2643" s="2">
        <v>45755</v>
      </c>
      <c r="AF2643" t="s">
        <v>1464</v>
      </c>
      <c r="AH2643" s="1">
        <v>45777</v>
      </c>
      <c r="AI2643" t="s">
        <v>1409</v>
      </c>
      <c r="AJ2643" t="s">
        <v>70</v>
      </c>
      <c r="AM2643">
        <v>18304</v>
      </c>
      <c r="AN2643" s="1">
        <v>45777</v>
      </c>
      <c r="AO2643" s="1">
        <v>45777</v>
      </c>
      <c r="AP2643" s="23">
        <v>15239305.42</v>
      </c>
      <c r="AQ2643" s="3">
        <v>15239305.42</v>
      </c>
      <c r="AS2643" t="s">
        <v>147</v>
      </c>
      <c r="AT2643" t="s">
        <v>52</v>
      </c>
      <c r="AU2643" s="1">
        <v>45778</v>
      </c>
      <c r="AV2643" s="1">
        <v>45778</v>
      </c>
      <c r="AW2643">
        <v>-15</v>
      </c>
      <c r="AX2643">
        <v>0</v>
      </c>
      <c r="BA2643" t="s">
        <v>52</v>
      </c>
      <c r="BF2643" t="s">
        <v>812</v>
      </c>
      <c r="BG2643">
        <v>1</v>
      </c>
      <c r="BH2643" t="s">
        <v>55</v>
      </c>
      <c r="BI2643">
        <v>101</v>
      </c>
      <c r="BJ2643" t="s">
        <v>1481</v>
      </c>
      <c r="BK2643">
        <v>31011883400018</v>
      </c>
      <c r="BL2643" t="s">
        <v>1482</v>
      </c>
      <c r="BM2643" t="s">
        <v>332</v>
      </c>
      <c r="BN2643" t="s">
        <v>58</v>
      </c>
      <c r="BO2643" t="s">
        <v>58</v>
      </c>
      <c r="BP2643" t="s">
        <v>58</v>
      </c>
      <c r="BQ2643" t="s">
        <v>1483</v>
      </c>
      <c r="BR2643" t="s">
        <v>1413</v>
      </c>
    </row>
    <row r="2644" spans="1:70" ht="15" customHeight="1" x14ac:dyDescent="0.25">
      <c r="A2644">
        <v>184428</v>
      </c>
      <c r="B2644">
        <v>184428</v>
      </c>
      <c r="E2644" s="34">
        <v>1</v>
      </c>
      <c r="I2644" s="49">
        <v>1</v>
      </c>
      <c r="K2644" s="31">
        <f t="shared" si="268"/>
        <v>3943186.79</v>
      </c>
      <c r="Q2644" t="s">
        <v>307</v>
      </c>
      <c r="R2644" t="s">
        <v>307</v>
      </c>
      <c r="S2644" t="s">
        <v>119</v>
      </c>
      <c r="T2644">
        <v>159428</v>
      </c>
      <c r="U2644" s="1">
        <v>45755</v>
      </c>
      <c r="V2644" t="s">
        <v>810</v>
      </c>
      <c r="W2644" t="s">
        <v>16124</v>
      </c>
      <c r="X2644" s="67" t="s">
        <v>4868</v>
      </c>
      <c r="Y2644" s="43">
        <v>14</v>
      </c>
      <c r="Z2644" t="s">
        <v>1408</v>
      </c>
      <c r="AA2644" t="s">
        <v>812</v>
      </c>
      <c r="AB2644" t="s">
        <v>812</v>
      </c>
      <c r="AC2644">
        <v>307115451</v>
      </c>
      <c r="AD2644" t="s">
        <v>813</v>
      </c>
      <c r="AE2644" s="2">
        <v>45755</v>
      </c>
      <c r="AF2644" t="s">
        <v>1464</v>
      </c>
      <c r="AH2644" s="1">
        <v>45777</v>
      </c>
      <c r="AI2644" t="s">
        <v>1409</v>
      </c>
      <c r="AJ2644" t="s">
        <v>70</v>
      </c>
      <c r="AM2644">
        <v>18305</v>
      </c>
      <c r="AN2644" s="1">
        <v>45777</v>
      </c>
      <c r="AO2644" s="1">
        <v>45777</v>
      </c>
      <c r="AP2644" s="23">
        <v>3943186.79</v>
      </c>
      <c r="AQ2644" s="3">
        <v>3943186.79</v>
      </c>
      <c r="AS2644" t="s">
        <v>147</v>
      </c>
      <c r="AT2644" t="s">
        <v>52</v>
      </c>
      <c r="AU2644" s="1">
        <v>45778</v>
      </c>
      <c r="AV2644" s="1">
        <v>45778</v>
      </c>
      <c r="AW2644">
        <v>-15</v>
      </c>
      <c r="AX2644">
        <v>0</v>
      </c>
      <c r="BA2644" t="s">
        <v>52</v>
      </c>
      <c r="BF2644" t="s">
        <v>812</v>
      </c>
      <c r="BG2644">
        <v>1</v>
      </c>
      <c r="BH2644" t="s">
        <v>55</v>
      </c>
      <c r="BI2644">
        <v>101</v>
      </c>
      <c r="BJ2644" t="s">
        <v>1484</v>
      </c>
      <c r="BK2644">
        <v>31710653110013</v>
      </c>
      <c r="BL2644" t="s">
        <v>1485</v>
      </c>
      <c r="BM2644" t="s">
        <v>332</v>
      </c>
      <c r="BN2644" t="s">
        <v>58</v>
      </c>
      <c r="BO2644" t="s">
        <v>58</v>
      </c>
      <c r="BP2644" t="s">
        <v>58</v>
      </c>
      <c r="BQ2644" t="s">
        <v>1486</v>
      </c>
      <c r="BR2644" t="s">
        <v>1413</v>
      </c>
    </row>
    <row r="2645" spans="1:70" ht="15" customHeight="1" x14ac:dyDescent="0.25">
      <c r="A2645">
        <v>184430</v>
      </c>
      <c r="B2645">
        <v>184430</v>
      </c>
      <c r="E2645" s="34">
        <v>1</v>
      </c>
      <c r="I2645" s="49">
        <v>1</v>
      </c>
      <c r="K2645" s="31">
        <f t="shared" si="268"/>
        <v>2789679.98</v>
      </c>
      <c r="Q2645" t="s">
        <v>307</v>
      </c>
      <c r="R2645" t="s">
        <v>307</v>
      </c>
      <c r="S2645" t="s">
        <v>119</v>
      </c>
      <c r="T2645">
        <v>159428</v>
      </c>
      <c r="U2645" s="1">
        <v>45755</v>
      </c>
      <c r="V2645" t="s">
        <v>810</v>
      </c>
      <c r="W2645" t="s">
        <v>16124</v>
      </c>
      <c r="X2645" s="67" t="s">
        <v>4868</v>
      </c>
      <c r="Y2645" s="43">
        <v>14</v>
      </c>
      <c r="Z2645" t="s">
        <v>1408</v>
      </c>
      <c r="AA2645" t="s">
        <v>812</v>
      </c>
      <c r="AB2645" t="s">
        <v>812</v>
      </c>
      <c r="AC2645">
        <v>307115451</v>
      </c>
      <c r="AD2645" t="s">
        <v>813</v>
      </c>
      <c r="AE2645" s="2">
        <v>45755</v>
      </c>
      <c r="AF2645" t="s">
        <v>1464</v>
      </c>
      <c r="AH2645" s="1">
        <v>45777</v>
      </c>
      <c r="AI2645" t="s">
        <v>1409</v>
      </c>
      <c r="AJ2645" t="s">
        <v>70</v>
      </c>
      <c r="AM2645">
        <v>18307</v>
      </c>
      <c r="AN2645" s="1">
        <v>45777</v>
      </c>
      <c r="AO2645" s="1">
        <v>45777</v>
      </c>
      <c r="AP2645" s="23">
        <v>2789679.98</v>
      </c>
      <c r="AQ2645" s="3">
        <v>2789679.98</v>
      </c>
      <c r="AS2645" t="s">
        <v>147</v>
      </c>
      <c r="AT2645" t="s">
        <v>52</v>
      </c>
      <c r="AU2645" s="1">
        <v>45778</v>
      </c>
      <c r="AV2645" s="1">
        <v>45778</v>
      </c>
      <c r="AW2645">
        <v>-15</v>
      </c>
      <c r="AX2645">
        <v>0</v>
      </c>
      <c r="BA2645" t="s">
        <v>52</v>
      </c>
      <c r="BF2645" t="s">
        <v>812</v>
      </c>
      <c r="BG2645">
        <v>1</v>
      </c>
      <c r="BH2645" t="s">
        <v>55</v>
      </c>
      <c r="BI2645">
        <v>101</v>
      </c>
      <c r="BJ2645" t="s">
        <v>1487</v>
      </c>
      <c r="BK2645">
        <v>42709803160022</v>
      </c>
      <c r="BL2645" t="s">
        <v>1488</v>
      </c>
      <c r="BM2645" t="s">
        <v>332</v>
      </c>
      <c r="BN2645" t="s">
        <v>58</v>
      </c>
      <c r="BO2645" t="s">
        <v>58</v>
      </c>
      <c r="BP2645" t="s">
        <v>58</v>
      </c>
      <c r="BQ2645" t="s">
        <v>1489</v>
      </c>
      <c r="BR2645" t="s">
        <v>1413</v>
      </c>
    </row>
    <row r="2646" spans="1:70" ht="15" customHeight="1" x14ac:dyDescent="0.25">
      <c r="A2646">
        <v>184431</v>
      </c>
      <c r="B2646">
        <v>184431</v>
      </c>
      <c r="E2646" s="34">
        <v>1</v>
      </c>
      <c r="I2646" s="49">
        <v>1</v>
      </c>
      <c r="K2646" s="31">
        <f t="shared" si="268"/>
        <v>3491099.37</v>
      </c>
      <c r="Q2646" t="s">
        <v>307</v>
      </c>
      <c r="R2646" t="s">
        <v>307</v>
      </c>
      <c r="S2646" t="s">
        <v>119</v>
      </c>
      <c r="T2646">
        <v>159428</v>
      </c>
      <c r="U2646" s="1">
        <v>45755</v>
      </c>
      <c r="V2646" t="s">
        <v>810</v>
      </c>
      <c r="W2646" t="s">
        <v>16124</v>
      </c>
      <c r="X2646" s="67" t="s">
        <v>4868</v>
      </c>
      <c r="Y2646" s="43">
        <v>14</v>
      </c>
      <c r="Z2646" t="s">
        <v>1408</v>
      </c>
      <c r="AA2646" t="s">
        <v>812</v>
      </c>
      <c r="AB2646" t="s">
        <v>812</v>
      </c>
      <c r="AC2646">
        <v>307115451</v>
      </c>
      <c r="AD2646" t="s">
        <v>813</v>
      </c>
      <c r="AE2646" s="2">
        <v>45755</v>
      </c>
      <c r="AF2646" t="s">
        <v>1464</v>
      </c>
      <c r="AH2646" s="1">
        <v>45777</v>
      </c>
      <c r="AI2646" t="s">
        <v>1409</v>
      </c>
      <c r="AJ2646" t="s">
        <v>70</v>
      </c>
      <c r="AM2646">
        <v>18308</v>
      </c>
      <c r="AN2646" s="1">
        <v>45777</v>
      </c>
      <c r="AO2646" s="1">
        <v>45777</v>
      </c>
      <c r="AP2646" s="23">
        <v>3491099.37</v>
      </c>
      <c r="AQ2646" s="3">
        <v>3491099.37</v>
      </c>
      <c r="AS2646" t="s">
        <v>147</v>
      </c>
      <c r="AT2646" t="s">
        <v>52</v>
      </c>
      <c r="AU2646" s="1">
        <v>45778</v>
      </c>
      <c r="AV2646" s="1">
        <v>45778</v>
      </c>
      <c r="AW2646">
        <v>-15</v>
      </c>
      <c r="AX2646">
        <v>0</v>
      </c>
      <c r="BA2646" t="s">
        <v>52</v>
      </c>
      <c r="BF2646" t="s">
        <v>812</v>
      </c>
      <c r="BG2646">
        <v>1</v>
      </c>
      <c r="BH2646" t="s">
        <v>55</v>
      </c>
      <c r="BI2646">
        <v>101</v>
      </c>
      <c r="BJ2646" t="s">
        <v>863</v>
      </c>
      <c r="BK2646">
        <v>30705827190017</v>
      </c>
      <c r="BL2646" t="s">
        <v>864</v>
      </c>
      <c r="BM2646" t="s">
        <v>332</v>
      </c>
      <c r="BN2646" t="s">
        <v>58</v>
      </c>
      <c r="BO2646" t="s">
        <v>58</v>
      </c>
      <c r="BP2646" t="s">
        <v>58</v>
      </c>
      <c r="BQ2646" t="s">
        <v>1490</v>
      </c>
      <c r="BR2646" t="s">
        <v>1413</v>
      </c>
    </row>
    <row r="2647" spans="1:70" ht="15" customHeight="1" x14ac:dyDescent="0.25">
      <c r="A2647">
        <v>184432</v>
      </c>
      <c r="B2647">
        <v>184432</v>
      </c>
      <c r="E2647" s="34">
        <v>1</v>
      </c>
      <c r="I2647" s="49">
        <v>1</v>
      </c>
      <c r="K2647" s="31">
        <f t="shared" si="268"/>
        <v>14545186.93</v>
      </c>
      <c r="Q2647" t="s">
        <v>307</v>
      </c>
      <c r="R2647" t="s">
        <v>307</v>
      </c>
      <c r="S2647" t="s">
        <v>119</v>
      </c>
      <c r="T2647">
        <v>159428</v>
      </c>
      <c r="U2647" s="1">
        <v>45755</v>
      </c>
      <c r="V2647" t="s">
        <v>810</v>
      </c>
      <c r="W2647" t="s">
        <v>16124</v>
      </c>
      <c r="X2647" s="67" t="s">
        <v>4868</v>
      </c>
      <c r="Y2647" s="43">
        <v>14</v>
      </c>
      <c r="Z2647" t="s">
        <v>1408</v>
      </c>
      <c r="AA2647" t="s">
        <v>812</v>
      </c>
      <c r="AB2647" t="s">
        <v>812</v>
      </c>
      <c r="AC2647">
        <v>307115451</v>
      </c>
      <c r="AD2647" t="s">
        <v>813</v>
      </c>
      <c r="AE2647" s="2">
        <v>45755</v>
      </c>
      <c r="AF2647" t="s">
        <v>1464</v>
      </c>
      <c r="AH2647" s="1">
        <v>45777</v>
      </c>
      <c r="AI2647" t="s">
        <v>1409</v>
      </c>
      <c r="AJ2647" t="s">
        <v>70</v>
      </c>
      <c r="AM2647">
        <v>18309</v>
      </c>
      <c r="AN2647" s="1">
        <v>45777</v>
      </c>
      <c r="AO2647" s="1">
        <v>45777</v>
      </c>
      <c r="AP2647" s="23">
        <v>14545186.93</v>
      </c>
      <c r="AQ2647" s="3">
        <v>14545186.93</v>
      </c>
      <c r="AS2647" t="s">
        <v>147</v>
      </c>
      <c r="AT2647" t="s">
        <v>52</v>
      </c>
      <c r="AU2647" s="1">
        <v>45778</v>
      </c>
      <c r="AV2647" s="1">
        <v>45778</v>
      </c>
      <c r="AW2647">
        <v>-15</v>
      </c>
      <c r="AX2647">
        <v>0</v>
      </c>
      <c r="BA2647" t="s">
        <v>52</v>
      </c>
      <c r="BF2647" t="s">
        <v>812</v>
      </c>
      <c r="BG2647">
        <v>1</v>
      </c>
      <c r="BH2647" t="s">
        <v>55</v>
      </c>
      <c r="BI2647">
        <v>101</v>
      </c>
      <c r="BJ2647" t="s">
        <v>1491</v>
      </c>
      <c r="BK2647">
        <v>31407943070028</v>
      </c>
      <c r="BL2647" t="s">
        <v>1492</v>
      </c>
      <c r="BM2647" t="s">
        <v>332</v>
      </c>
      <c r="BN2647" t="s">
        <v>58</v>
      </c>
      <c r="BO2647" t="s">
        <v>58</v>
      </c>
      <c r="BP2647" t="s">
        <v>58</v>
      </c>
      <c r="BQ2647" t="s">
        <v>1493</v>
      </c>
      <c r="BR2647" t="s">
        <v>1413</v>
      </c>
    </row>
    <row r="2648" spans="1:70" ht="15" customHeight="1" x14ac:dyDescent="0.25">
      <c r="A2648">
        <v>184433</v>
      </c>
      <c r="B2648">
        <v>184433</v>
      </c>
      <c r="E2648" s="34">
        <v>1</v>
      </c>
      <c r="I2648" s="49">
        <v>1</v>
      </c>
      <c r="K2648" s="31">
        <f t="shared" si="268"/>
        <v>12047720.15</v>
      </c>
      <c r="Q2648" t="s">
        <v>307</v>
      </c>
      <c r="R2648" t="s">
        <v>307</v>
      </c>
      <c r="S2648" t="s">
        <v>119</v>
      </c>
      <c r="T2648">
        <v>159428</v>
      </c>
      <c r="U2648" s="1">
        <v>45755</v>
      </c>
      <c r="V2648" t="s">
        <v>810</v>
      </c>
      <c r="W2648" t="s">
        <v>16124</v>
      </c>
      <c r="X2648" s="67" t="s">
        <v>4868</v>
      </c>
      <c r="Y2648" s="43">
        <v>14</v>
      </c>
      <c r="Z2648" t="s">
        <v>1408</v>
      </c>
      <c r="AA2648" t="s">
        <v>812</v>
      </c>
      <c r="AB2648" t="s">
        <v>812</v>
      </c>
      <c r="AC2648">
        <v>307115451</v>
      </c>
      <c r="AD2648" t="s">
        <v>813</v>
      </c>
      <c r="AE2648" s="2">
        <v>45755</v>
      </c>
      <c r="AF2648" t="s">
        <v>1464</v>
      </c>
      <c r="AH2648" s="1">
        <v>45777</v>
      </c>
      <c r="AI2648" t="s">
        <v>1409</v>
      </c>
      <c r="AJ2648" t="s">
        <v>70</v>
      </c>
      <c r="AM2648">
        <v>18306</v>
      </c>
      <c r="AN2648" s="1">
        <v>45777</v>
      </c>
      <c r="AO2648" s="1">
        <v>45777</v>
      </c>
      <c r="AP2648" s="23">
        <v>12047720.15</v>
      </c>
      <c r="AQ2648" s="3">
        <v>12047720.15</v>
      </c>
      <c r="AS2648" t="s">
        <v>147</v>
      </c>
      <c r="AT2648" t="s">
        <v>52</v>
      </c>
      <c r="AU2648" s="1">
        <v>45778</v>
      </c>
      <c r="AV2648" s="1">
        <v>45778</v>
      </c>
      <c r="AW2648">
        <v>-15</v>
      </c>
      <c r="AX2648">
        <v>0</v>
      </c>
      <c r="BA2648" t="s">
        <v>52</v>
      </c>
      <c r="BF2648" t="s">
        <v>812</v>
      </c>
      <c r="BG2648">
        <v>1</v>
      </c>
      <c r="BH2648" t="s">
        <v>55</v>
      </c>
      <c r="BI2648">
        <v>101</v>
      </c>
      <c r="BJ2648" t="s">
        <v>834</v>
      </c>
      <c r="BK2648">
        <v>51303037340034</v>
      </c>
      <c r="BL2648" t="s">
        <v>835</v>
      </c>
      <c r="BM2648" t="s">
        <v>332</v>
      </c>
      <c r="BN2648" t="s">
        <v>58</v>
      </c>
      <c r="BO2648" t="s">
        <v>58</v>
      </c>
      <c r="BP2648" t="s">
        <v>58</v>
      </c>
      <c r="BQ2648" t="s">
        <v>1494</v>
      </c>
      <c r="BR2648" t="s">
        <v>1413</v>
      </c>
    </row>
    <row r="2649" spans="1:70" ht="15" customHeight="1" x14ac:dyDescent="0.25">
      <c r="A2649">
        <v>426722</v>
      </c>
      <c r="B2649">
        <v>426722</v>
      </c>
      <c r="E2649" s="34">
        <v>1</v>
      </c>
      <c r="I2649" s="49">
        <v>1</v>
      </c>
      <c r="K2649" s="31">
        <f t="shared" si="268"/>
        <v>7111304.3499999996</v>
      </c>
      <c r="Q2649" t="s">
        <v>52</v>
      </c>
      <c r="R2649" t="s">
        <v>478</v>
      </c>
      <c r="S2649" t="s">
        <v>608</v>
      </c>
      <c r="T2649">
        <v>8313</v>
      </c>
      <c r="U2649" s="1">
        <v>44911</v>
      </c>
      <c r="V2649" t="s">
        <v>609</v>
      </c>
      <c r="W2649" t="s">
        <v>16124</v>
      </c>
      <c r="X2649" s="67" t="s">
        <v>4868</v>
      </c>
      <c r="Y2649" s="43">
        <v>14</v>
      </c>
      <c r="Z2649" t="s">
        <v>610</v>
      </c>
      <c r="AA2649" t="s">
        <v>611</v>
      </c>
      <c r="AB2649" t="s">
        <v>611</v>
      </c>
      <c r="AC2649">
        <v>207297973</v>
      </c>
      <c r="AD2649" t="s">
        <v>1495</v>
      </c>
      <c r="AE2649" s="2">
        <v>45370</v>
      </c>
      <c r="AF2649" t="s">
        <v>613</v>
      </c>
      <c r="AH2649" s="1">
        <v>45777</v>
      </c>
      <c r="AI2649" t="s">
        <v>1496</v>
      </c>
      <c r="AJ2649" t="s">
        <v>70</v>
      </c>
      <c r="AM2649">
        <v>1812</v>
      </c>
      <c r="AN2649" s="1">
        <v>45777</v>
      </c>
      <c r="AO2649" s="1">
        <v>45777</v>
      </c>
      <c r="AP2649" s="23">
        <v>7111304.3499999996</v>
      </c>
      <c r="AQ2649" s="3">
        <v>7111304.3499999996</v>
      </c>
      <c r="AS2649" t="s">
        <v>267</v>
      </c>
      <c r="AT2649" t="s">
        <v>52</v>
      </c>
      <c r="AU2649" s="1">
        <v>45831</v>
      </c>
      <c r="AV2649" s="1">
        <v>45833</v>
      </c>
      <c r="AW2649">
        <v>-15</v>
      </c>
      <c r="AX2649">
        <v>0</v>
      </c>
      <c r="BA2649" t="s">
        <v>52</v>
      </c>
      <c r="BF2649" t="s">
        <v>611</v>
      </c>
      <c r="BH2649" t="s">
        <v>55</v>
      </c>
      <c r="BI2649">
        <v>145</v>
      </c>
      <c r="BJ2649" t="s">
        <v>1496</v>
      </c>
      <c r="BK2649">
        <v>31310760180048</v>
      </c>
      <c r="BL2649" t="s">
        <v>1497</v>
      </c>
      <c r="BM2649" t="s">
        <v>332</v>
      </c>
      <c r="BN2649" t="s">
        <v>58</v>
      </c>
      <c r="BO2649" t="s">
        <v>58</v>
      </c>
      <c r="BP2649" t="s">
        <v>58</v>
      </c>
      <c r="BQ2649" t="s">
        <v>1498</v>
      </c>
      <c r="BR2649" t="s">
        <v>1499</v>
      </c>
    </row>
    <row r="2650" spans="1:70" ht="15" customHeight="1" x14ac:dyDescent="0.25">
      <c r="A2650">
        <v>441721</v>
      </c>
      <c r="B2650">
        <v>441721</v>
      </c>
      <c r="E2650" s="34">
        <v>1</v>
      </c>
      <c r="I2650" s="49">
        <v>1</v>
      </c>
      <c r="K2650" s="31">
        <f t="shared" si="268"/>
        <v>6607524.3399999999</v>
      </c>
      <c r="Q2650" t="s">
        <v>52</v>
      </c>
      <c r="R2650" t="s">
        <v>478</v>
      </c>
      <c r="S2650" t="s">
        <v>608</v>
      </c>
      <c r="T2650">
        <v>12262</v>
      </c>
      <c r="U2650" s="1">
        <v>44968</v>
      </c>
      <c r="V2650" t="s">
        <v>609</v>
      </c>
      <c r="W2650" t="s">
        <v>16124</v>
      </c>
      <c r="X2650" s="67" t="s">
        <v>4868</v>
      </c>
      <c r="Y2650" s="43">
        <v>14</v>
      </c>
      <c r="Z2650" t="s">
        <v>610</v>
      </c>
      <c r="AA2650" t="s">
        <v>611</v>
      </c>
      <c r="AB2650" t="s">
        <v>611</v>
      </c>
      <c r="AC2650">
        <v>207297973</v>
      </c>
      <c r="AD2650" t="s">
        <v>1500</v>
      </c>
      <c r="AE2650" s="2">
        <v>45370</v>
      </c>
      <c r="AF2650" t="s">
        <v>613</v>
      </c>
      <c r="AH2650" s="1">
        <v>45777</v>
      </c>
      <c r="AJ2650" t="s">
        <v>70</v>
      </c>
      <c r="AM2650">
        <v>1812</v>
      </c>
      <c r="AN2650" s="1">
        <v>45777</v>
      </c>
      <c r="AO2650" s="1">
        <v>45777</v>
      </c>
      <c r="AP2650" s="23">
        <v>6607524.3399999999</v>
      </c>
      <c r="AQ2650" s="3">
        <v>6607524.3399999999</v>
      </c>
      <c r="AS2650" t="s">
        <v>267</v>
      </c>
      <c r="AT2650" t="s">
        <v>52</v>
      </c>
      <c r="AU2650" s="1">
        <v>45833</v>
      </c>
      <c r="AV2650" s="1">
        <v>45833</v>
      </c>
      <c r="AW2650">
        <v>-15</v>
      </c>
      <c r="AX2650">
        <v>0</v>
      </c>
      <c r="BA2650" t="s">
        <v>52</v>
      </c>
      <c r="BF2650" t="s">
        <v>611</v>
      </c>
      <c r="BH2650" t="s">
        <v>55</v>
      </c>
      <c r="BI2650">
        <v>145</v>
      </c>
      <c r="BJ2650" t="s">
        <v>1501</v>
      </c>
      <c r="BK2650">
        <v>31908676750019</v>
      </c>
      <c r="BL2650" t="s">
        <v>1502</v>
      </c>
      <c r="BM2650" t="s">
        <v>332</v>
      </c>
      <c r="BN2650" t="s">
        <v>58</v>
      </c>
      <c r="BO2650" t="s">
        <v>58</v>
      </c>
      <c r="BP2650" t="s">
        <v>58</v>
      </c>
      <c r="BR2650" t="s">
        <v>1503</v>
      </c>
    </row>
    <row r="2651" spans="1:70" ht="15" customHeight="1" x14ac:dyDescent="0.25">
      <c r="A2651">
        <v>184405</v>
      </c>
      <c r="B2651">
        <v>184405</v>
      </c>
      <c r="F2651" s="52">
        <v>1</v>
      </c>
      <c r="J2651" s="49">
        <v>1</v>
      </c>
      <c r="L2651" s="54">
        <f t="shared" ref="L2651:L2661" si="269">AQ2651</f>
        <v>3620530</v>
      </c>
      <c r="Q2651" t="s">
        <v>101</v>
      </c>
      <c r="R2651" t="s">
        <v>990</v>
      </c>
      <c r="S2651" t="s">
        <v>4920</v>
      </c>
      <c r="T2651">
        <v>670395</v>
      </c>
      <c r="U2651" s="1">
        <v>45414</v>
      </c>
      <c r="V2651" t="s">
        <v>4921</v>
      </c>
      <c r="W2651" t="s">
        <v>16121</v>
      </c>
      <c r="X2651" s="62" t="s">
        <v>13086</v>
      </c>
      <c r="Y2651" s="43">
        <v>10</v>
      </c>
      <c r="Z2651" t="s">
        <v>5453</v>
      </c>
      <c r="AA2651" t="s">
        <v>5454</v>
      </c>
      <c r="AB2651" t="s">
        <v>5455</v>
      </c>
      <c r="AD2651" t="s">
        <v>5456</v>
      </c>
      <c r="AE2651" s="2">
        <v>45705.833333333336</v>
      </c>
      <c r="AF2651" t="s">
        <v>337</v>
      </c>
      <c r="AG2651" t="s">
        <v>4927</v>
      </c>
      <c r="AH2651" s="1">
        <v>45784</v>
      </c>
      <c r="AJ2651" t="s">
        <v>53</v>
      </c>
      <c r="AM2651">
        <v>1541</v>
      </c>
      <c r="AN2651" s="1">
        <v>45777</v>
      </c>
      <c r="AO2651" s="1">
        <v>45833</v>
      </c>
      <c r="AP2651" s="23">
        <v>3620530</v>
      </c>
      <c r="AQ2651" s="3">
        <v>3620530</v>
      </c>
      <c r="BM2651" t="s">
        <v>332</v>
      </c>
    </row>
    <row r="2652" spans="1:70" ht="15" customHeight="1" x14ac:dyDescent="0.25">
      <c r="A2652">
        <v>180004</v>
      </c>
      <c r="B2652">
        <v>180004</v>
      </c>
      <c r="F2652" s="52">
        <v>1</v>
      </c>
      <c r="J2652" s="49">
        <v>1</v>
      </c>
      <c r="L2652" s="54">
        <f t="shared" si="269"/>
        <v>3263940</v>
      </c>
      <c r="Q2652" t="s">
        <v>52</v>
      </c>
      <c r="R2652" t="s">
        <v>60</v>
      </c>
      <c r="S2652" t="s">
        <v>4957</v>
      </c>
      <c r="T2652">
        <v>122140</v>
      </c>
      <c r="U2652" s="1">
        <v>45548</v>
      </c>
      <c r="V2652" t="s">
        <v>4921</v>
      </c>
      <c r="W2652" t="s">
        <v>16121</v>
      </c>
      <c r="X2652" s="62" t="s">
        <v>13086</v>
      </c>
      <c r="Y2652" s="43">
        <v>10</v>
      </c>
      <c r="Z2652" t="s">
        <v>5457</v>
      </c>
      <c r="AA2652" t="s">
        <v>5458</v>
      </c>
      <c r="AB2652" t="s">
        <v>5459</v>
      </c>
      <c r="AD2652" t="s">
        <v>5460</v>
      </c>
      <c r="AE2652" s="2">
        <v>45776.888888888891</v>
      </c>
      <c r="AF2652" t="s">
        <v>100</v>
      </c>
      <c r="AG2652" t="s">
        <v>4932</v>
      </c>
      <c r="AH2652" s="1">
        <v>45784</v>
      </c>
      <c r="AJ2652" t="s">
        <v>53</v>
      </c>
      <c r="AM2652">
        <v>1530</v>
      </c>
      <c r="AN2652" s="1">
        <v>45777</v>
      </c>
      <c r="AO2652" s="1">
        <v>45833</v>
      </c>
      <c r="AP2652" s="23">
        <v>3263940</v>
      </c>
      <c r="AQ2652" s="3">
        <v>3263940</v>
      </c>
      <c r="BM2652" t="s">
        <v>332</v>
      </c>
    </row>
    <row r="2653" spans="1:70" ht="15" customHeight="1" x14ac:dyDescent="0.25">
      <c r="A2653">
        <v>184406</v>
      </c>
      <c r="B2653">
        <v>184406</v>
      </c>
      <c r="F2653" s="52">
        <v>1</v>
      </c>
      <c r="J2653" s="49">
        <v>1</v>
      </c>
      <c r="L2653" s="54">
        <f t="shared" si="269"/>
        <v>8454540</v>
      </c>
      <c r="Q2653" t="s">
        <v>52</v>
      </c>
      <c r="R2653" t="s">
        <v>60</v>
      </c>
      <c r="S2653" t="s">
        <v>4920</v>
      </c>
      <c r="T2653">
        <v>661582</v>
      </c>
      <c r="U2653" s="1">
        <v>45405</v>
      </c>
      <c r="V2653" t="s">
        <v>4921</v>
      </c>
      <c r="W2653" t="s">
        <v>16121</v>
      </c>
      <c r="X2653" s="62" t="s">
        <v>13086</v>
      </c>
      <c r="Y2653" s="43">
        <v>10</v>
      </c>
      <c r="Z2653" t="s">
        <v>5461</v>
      </c>
      <c r="AA2653" t="s">
        <v>5462</v>
      </c>
      <c r="AB2653" t="s">
        <v>5463</v>
      </c>
      <c r="AD2653" t="s">
        <v>5464</v>
      </c>
      <c r="AE2653" s="2">
        <v>45565</v>
      </c>
      <c r="AF2653" t="s">
        <v>5465</v>
      </c>
      <c r="AG2653" t="s">
        <v>4927</v>
      </c>
      <c r="AH2653" s="1">
        <v>45784</v>
      </c>
      <c r="AJ2653" t="s">
        <v>53</v>
      </c>
      <c r="AM2653">
        <v>1540</v>
      </c>
      <c r="AN2653" s="1">
        <v>45777</v>
      </c>
      <c r="AO2653" s="1">
        <v>45833</v>
      </c>
      <c r="AP2653" s="23">
        <v>8454540</v>
      </c>
      <c r="AQ2653" s="3">
        <v>8454540</v>
      </c>
      <c r="BM2653" t="s">
        <v>332</v>
      </c>
    </row>
    <row r="2654" spans="1:70" ht="15" customHeight="1" x14ac:dyDescent="0.25">
      <c r="A2654">
        <v>180005</v>
      </c>
      <c r="B2654">
        <v>180005</v>
      </c>
      <c r="F2654" s="52">
        <v>1</v>
      </c>
      <c r="J2654" s="49">
        <v>1</v>
      </c>
      <c r="L2654" s="54">
        <f t="shared" si="269"/>
        <v>9202000</v>
      </c>
      <c r="Q2654" t="s">
        <v>52</v>
      </c>
      <c r="R2654" t="s">
        <v>60</v>
      </c>
      <c r="S2654" t="s">
        <v>4920</v>
      </c>
      <c r="T2654">
        <v>806820</v>
      </c>
      <c r="U2654" s="1">
        <v>45580</v>
      </c>
      <c r="V2654" t="s">
        <v>4921</v>
      </c>
      <c r="W2654" t="s">
        <v>16121</v>
      </c>
      <c r="X2654" s="62" t="s">
        <v>13086</v>
      </c>
      <c r="Y2654" s="43">
        <v>10</v>
      </c>
      <c r="Z2654" t="s">
        <v>5466</v>
      </c>
      <c r="AA2654" t="s">
        <v>5467</v>
      </c>
      <c r="AB2654" t="s">
        <v>5468</v>
      </c>
      <c r="AD2654" t="s">
        <v>5469</v>
      </c>
      <c r="AE2654" s="2">
        <v>45776.555555555555</v>
      </c>
      <c r="AF2654" t="s">
        <v>5470</v>
      </c>
      <c r="AG2654" t="s">
        <v>4932</v>
      </c>
      <c r="AH2654" s="1">
        <v>45785</v>
      </c>
      <c r="AJ2654" t="s">
        <v>53</v>
      </c>
      <c r="AM2654">
        <v>1535</v>
      </c>
      <c r="AN2654" s="1">
        <v>45777</v>
      </c>
      <c r="AO2654" s="1">
        <v>45833</v>
      </c>
      <c r="AP2654" s="23">
        <v>9202000</v>
      </c>
      <c r="AQ2654" s="3">
        <v>9202000</v>
      </c>
      <c r="BM2654" t="s">
        <v>332</v>
      </c>
    </row>
    <row r="2655" spans="1:70" ht="15" customHeight="1" x14ac:dyDescent="0.25">
      <c r="A2655">
        <v>184403</v>
      </c>
      <c r="B2655">
        <v>184403</v>
      </c>
      <c r="F2655" s="52">
        <v>1</v>
      </c>
      <c r="J2655" s="49">
        <v>1</v>
      </c>
      <c r="L2655" s="54">
        <f t="shared" si="269"/>
        <v>11950260</v>
      </c>
      <c r="Q2655" t="s">
        <v>52</v>
      </c>
      <c r="R2655" t="s">
        <v>60</v>
      </c>
      <c r="S2655" t="s">
        <v>4920</v>
      </c>
      <c r="T2655">
        <v>566386</v>
      </c>
      <c r="U2655" s="1">
        <v>45321</v>
      </c>
      <c r="V2655" t="s">
        <v>4921</v>
      </c>
      <c r="W2655" t="s">
        <v>16121</v>
      </c>
      <c r="X2655" s="62" t="s">
        <v>13086</v>
      </c>
      <c r="Y2655" s="43">
        <v>10</v>
      </c>
      <c r="Z2655" t="s">
        <v>5471</v>
      </c>
      <c r="AA2655" t="s">
        <v>5472</v>
      </c>
      <c r="AB2655" t="s">
        <v>5473</v>
      </c>
      <c r="AD2655" t="s">
        <v>5474</v>
      </c>
      <c r="AE2655" s="2">
        <v>45413.784722222219</v>
      </c>
      <c r="AF2655" t="s">
        <v>5475</v>
      </c>
      <c r="AG2655" t="s">
        <v>4927</v>
      </c>
      <c r="AH2655" s="1">
        <v>45784</v>
      </c>
      <c r="AJ2655" t="s">
        <v>53</v>
      </c>
      <c r="AM2655">
        <v>1538</v>
      </c>
      <c r="AN2655" s="1">
        <v>45777</v>
      </c>
      <c r="AO2655" s="1">
        <v>45832</v>
      </c>
      <c r="AP2655" s="23">
        <v>11950260</v>
      </c>
      <c r="AQ2655" s="3">
        <v>11950260</v>
      </c>
      <c r="BM2655" t="s">
        <v>332</v>
      </c>
    </row>
    <row r="2656" spans="1:70" ht="15" customHeight="1" x14ac:dyDescent="0.25">
      <c r="A2656">
        <v>184404</v>
      </c>
      <c r="B2656">
        <v>184404</v>
      </c>
      <c r="F2656" s="52">
        <v>1</v>
      </c>
      <c r="J2656" s="49">
        <v>1</v>
      </c>
      <c r="L2656" s="54">
        <f t="shared" si="269"/>
        <v>3620803.36</v>
      </c>
      <c r="Q2656" t="s">
        <v>74</v>
      </c>
      <c r="R2656" t="s">
        <v>97</v>
      </c>
      <c r="S2656" t="s">
        <v>4920</v>
      </c>
      <c r="T2656">
        <v>728618</v>
      </c>
      <c r="U2656" s="1">
        <v>45476</v>
      </c>
      <c r="V2656" t="s">
        <v>4921</v>
      </c>
      <c r="W2656" t="s">
        <v>16121</v>
      </c>
      <c r="X2656" s="62" t="s">
        <v>13086</v>
      </c>
      <c r="Y2656" s="43">
        <v>10</v>
      </c>
      <c r="Z2656" t="s">
        <v>5476</v>
      </c>
      <c r="AA2656" t="s">
        <v>5477</v>
      </c>
      <c r="AB2656" t="s">
        <v>5478</v>
      </c>
      <c r="AD2656" t="s">
        <v>5479</v>
      </c>
      <c r="AE2656" s="2">
        <v>45729.364583333336</v>
      </c>
      <c r="AF2656" t="s">
        <v>5480</v>
      </c>
      <c r="AG2656" t="s">
        <v>4927</v>
      </c>
      <c r="AH2656" s="1">
        <v>45784</v>
      </c>
      <c r="AJ2656" t="s">
        <v>53</v>
      </c>
      <c r="AM2656">
        <v>1543</v>
      </c>
      <c r="AN2656" s="1">
        <v>45777</v>
      </c>
      <c r="AO2656" s="1">
        <v>45833</v>
      </c>
      <c r="AP2656" s="23">
        <v>5435400</v>
      </c>
      <c r="AQ2656" s="3">
        <v>3620803.36</v>
      </c>
      <c r="BM2656" t="s">
        <v>332</v>
      </c>
    </row>
    <row r="2657" spans="1:65" ht="15" customHeight="1" x14ac:dyDescent="0.25">
      <c r="A2657">
        <v>180003</v>
      </c>
      <c r="B2657">
        <v>180003</v>
      </c>
      <c r="F2657" s="52">
        <v>1</v>
      </c>
      <c r="J2657" s="49">
        <v>1</v>
      </c>
      <c r="L2657" s="54">
        <f t="shared" si="269"/>
        <v>6049127</v>
      </c>
      <c r="Q2657" t="s">
        <v>52</v>
      </c>
      <c r="R2657" t="s">
        <v>60</v>
      </c>
      <c r="S2657" t="s">
        <v>4957</v>
      </c>
      <c r="T2657">
        <v>128799</v>
      </c>
      <c r="U2657" s="1">
        <v>45601</v>
      </c>
      <c r="V2657" t="s">
        <v>4921</v>
      </c>
      <c r="W2657" t="s">
        <v>16121</v>
      </c>
      <c r="X2657" s="62" t="s">
        <v>13086</v>
      </c>
      <c r="Y2657" s="43">
        <v>10</v>
      </c>
      <c r="Z2657" t="s">
        <v>5481</v>
      </c>
      <c r="AA2657" t="s">
        <v>5482</v>
      </c>
      <c r="AB2657" t="s">
        <v>5483</v>
      </c>
      <c r="AD2657" t="s">
        <v>5484</v>
      </c>
      <c r="AE2657" s="2">
        <v>45656</v>
      </c>
      <c r="AF2657" t="s">
        <v>5256</v>
      </c>
      <c r="AG2657" t="s">
        <v>4927</v>
      </c>
      <c r="AH2657" s="1">
        <v>45784</v>
      </c>
      <c r="AJ2657" t="s">
        <v>53</v>
      </c>
      <c r="AM2657">
        <v>1531</v>
      </c>
      <c r="AN2657" s="1">
        <v>45777</v>
      </c>
      <c r="AO2657" s="1">
        <v>45833</v>
      </c>
      <c r="AP2657" s="23">
        <v>12098254</v>
      </c>
      <c r="AQ2657" s="3">
        <v>6049127</v>
      </c>
      <c r="BM2657" t="s">
        <v>332</v>
      </c>
    </row>
    <row r="2658" spans="1:65" ht="15" customHeight="1" x14ac:dyDescent="0.25">
      <c r="A2658">
        <v>180001</v>
      </c>
      <c r="B2658">
        <v>180001</v>
      </c>
      <c r="F2658" s="52">
        <v>1</v>
      </c>
      <c r="J2658" s="49">
        <v>1</v>
      </c>
      <c r="L2658" s="54">
        <f t="shared" si="269"/>
        <v>9704757.5600000005</v>
      </c>
      <c r="Q2658" t="s">
        <v>74</v>
      </c>
      <c r="R2658" t="s">
        <v>97</v>
      </c>
      <c r="S2658" t="s">
        <v>4920</v>
      </c>
      <c r="T2658">
        <v>728618</v>
      </c>
      <c r="U2658" s="1">
        <v>45476</v>
      </c>
      <c r="V2658" t="s">
        <v>4921</v>
      </c>
      <c r="W2658" t="s">
        <v>16121</v>
      </c>
      <c r="X2658" s="62" t="s">
        <v>13086</v>
      </c>
      <c r="Y2658" s="43">
        <v>10</v>
      </c>
      <c r="Z2658" t="s">
        <v>5476</v>
      </c>
      <c r="AA2658" t="s">
        <v>5477</v>
      </c>
      <c r="AB2658" t="s">
        <v>5485</v>
      </c>
      <c r="AD2658" t="s">
        <v>5479</v>
      </c>
      <c r="AE2658" s="2">
        <v>45729.364583333336</v>
      </c>
      <c r="AF2658" t="s">
        <v>5486</v>
      </c>
      <c r="AG2658" t="s">
        <v>4927</v>
      </c>
      <c r="AH2658" s="1">
        <v>45784</v>
      </c>
      <c r="AJ2658" t="s">
        <v>53</v>
      </c>
      <c r="AM2658">
        <v>1533</v>
      </c>
      <c r="AN2658" s="1">
        <v>45777</v>
      </c>
      <c r="AO2658" s="1">
        <v>45833</v>
      </c>
      <c r="AP2658" s="23">
        <v>14568380</v>
      </c>
      <c r="AQ2658" s="3">
        <v>9704757.5600000005</v>
      </c>
      <c r="BM2658" t="s">
        <v>332</v>
      </c>
    </row>
    <row r="2659" spans="1:65" ht="15" customHeight="1" x14ac:dyDescent="0.25">
      <c r="A2659">
        <v>180006</v>
      </c>
      <c r="B2659">
        <v>180006</v>
      </c>
      <c r="F2659" s="52">
        <v>1</v>
      </c>
      <c r="J2659" s="49">
        <v>1</v>
      </c>
      <c r="L2659" s="54">
        <f t="shared" si="269"/>
        <v>14000000</v>
      </c>
      <c r="Q2659" t="s">
        <v>52</v>
      </c>
      <c r="R2659" t="s">
        <v>60</v>
      </c>
      <c r="S2659" t="s">
        <v>4920</v>
      </c>
      <c r="T2659">
        <v>811095</v>
      </c>
      <c r="U2659" s="1">
        <v>45588</v>
      </c>
      <c r="V2659" t="s">
        <v>4921</v>
      </c>
      <c r="W2659" t="s">
        <v>16121</v>
      </c>
      <c r="X2659" s="62" t="s">
        <v>13086</v>
      </c>
      <c r="Y2659" s="43">
        <v>10</v>
      </c>
      <c r="Z2659" t="s">
        <v>5487</v>
      </c>
      <c r="AA2659" t="s">
        <v>5488</v>
      </c>
      <c r="AB2659" t="s">
        <v>5489</v>
      </c>
      <c r="AD2659" t="s">
        <v>5490</v>
      </c>
      <c r="AE2659" s="2">
        <v>45746.001388888886</v>
      </c>
      <c r="AF2659" t="s">
        <v>624</v>
      </c>
      <c r="AG2659" t="s">
        <v>4927</v>
      </c>
      <c r="AH2659" s="1">
        <v>45778</v>
      </c>
      <c r="AJ2659" t="s">
        <v>53</v>
      </c>
      <c r="AM2659">
        <v>1534</v>
      </c>
      <c r="AN2659" s="1">
        <v>45777</v>
      </c>
      <c r="AO2659" s="1">
        <v>45790</v>
      </c>
      <c r="AP2659" s="23">
        <v>29282873</v>
      </c>
      <c r="AQ2659" s="3">
        <v>14000000</v>
      </c>
      <c r="BM2659" t="s">
        <v>332</v>
      </c>
    </row>
    <row r="2660" spans="1:65" ht="15" customHeight="1" x14ac:dyDescent="0.25">
      <c r="A2660">
        <v>180002</v>
      </c>
      <c r="B2660">
        <v>180002</v>
      </c>
      <c r="F2660" s="52">
        <v>1</v>
      </c>
      <c r="J2660" s="49">
        <v>1</v>
      </c>
      <c r="L2660" s="54">
        <f t="shared" si="269"/>
        <v>14000000</v>
      </c>
      <c r="Q2660" t="s">
        <v>74</v>
      </c>
      <c r="R2660" t="s">
        <v>97</v>
      </c>
      <c r="S2660" t="s">
        <v>4920</v>
      </c>
      <c r="T2660">
        <v>775950</v>
      </c>
      <c r="U2660" s="1">
        <v>45532</v>
      </c>
      <c r="V2660" t="s">
        <v>4921</v>
      </c>
      <c r="W2660" t="s">
        <v>16121</v>
      </c>
      <c r="X2660" s="62" t="s">
        <v>13086</v>
      </c>
      <c r="Y2660" s="43">
        <v>10</v>
      </c>
      <c r="Z2660" t="s">
        <v>5491</v>
      </c>
      <c r="AA2660" t="s">
        <v>5492</v>
      </c>
      <c r="AB2660" t="s">
        <v>5493</v>
      </c>
      <c r="AD2660" t="s">
        <v>5494</v>
      </c>
      <c r="AE2660" s="2">
        <v>45765.618055555555</v>
      </c>
      <c r="AF2660" t="s">
        <v>5495</v>
      </c>
      <c r="AG2660" t="s">
        <v>4927</v>
      </c>
      <c r="AH2660" s="1">
        <v>45784</v>
      </c>
      <c r="AJ2660" t="s">
        <v>53</v>
      </c>
      <c r="AM2660">
        <v>1532</v>
      </c>
      <c r="AN2660" s="1">
        <v>45777</v>
      </c>
      <c r="AO2660" s="1">
        <v>45833</v>
      </c>
      <c r="AP2660" s="23">
        <v>17125000</v>
      </c>
      <c r="AQ2660" s="3">
        <v>14000000</v>
      </c>
      <c r="BM2660" t="s">
        <v>332</v>
      </c>
    </row>
    <row r="2661" spans="1:65" ht="15" customHeight="1" x14ac:dyDescent="0.25">
      <c r="A2661">
        <v>180008</v>
      </c>
      <c r="B2661">
        <v>180008</v>
      </c>
      <c r="F2661" s="52">
        <v>1</v>
      </c>
      <c r="J2661" s="49">
        <v>1</v>
      </c>
      <c r="L2661" s="54">
        <f t="shared" si="269"/>
        <v>7370249</v>
      </c>
      <c r="Q2661" t="s">
        <v>52</v>
      </c>
      <c r="R2661" t="s">
        <v>60</v>
      </c>
      <c r="S2661" t="s">
        <v>4920</v>
      </c>
      <c r="T2661">
        <v>764155</v>
      </c>
      <c r="U2661" s="1">
        <v>45519</v>
      </c>
      <c r="V2661" t="s">
        <v>4921</v>
      </c>
      <c r="W2661" t="s">
        <v>16121</v>
      </c>
      <c r="X2661" s="62" t="s">
        <v>13086</v>
      </c>
      <c r="Y2661" s="43">
        <v>10</v>
      </c>
      <c r="Z2661" t="s">
        <v>5496</v>
      </c>
      <c r="AA2661" t="s">
        <v>5497</v>
      </c>
      <c r="AB2661" t="s">
        <v>5498</v>
      </c>
      <c r="AD2661" t="s">
        <v>5499</v>
      </c>
      <c r="AE2661" s="2">
        <v>45776.368055555555</v>
      </c>
      <c r="AF2661" t="s">
        <v>204</v>
      </c>
      <c r="AG2661" t="s">
        <v>4932</v>
      </c>
      <c r="AH2661" s="1">
        <v>45784</v>
      </c>
      <c r="AJ2661" t="s">
        <v>53</v>
      </c>
      <c r="AM2661">
        <v>1536</v>
      </c>
      <c r="AN2661" s="1">
        <v>45777</v>
      </c>
      <c r="AO2661" s="1">
        <v>45833</v>
      </c>
      <c r="AP2661" s="23">
        <v>7370249</v>
      </c>
      <c r="AQ2661" s="3">
        <v>7370249</v>
      </c>
      <c r="BM2661" t="s">
        <v>332</v>
      </c>
    </row>
    <row r="2662" spans="1:65" ht="15" hidden="1" customHeight="1" x14ac:dyDescent="0.25">
      <c r="A2662" s="17">
        <v>173647</v>
      </c>
      <c r="B2662" s="17">
        <v>173647</v>
      </c>
      <c r="C2662" s="17"/>
      <c r="D2662" s="17"/>
      <c r="E2662" s="52"/>
      <c r="F2662" s="52">
        <v>1</v>
      </c>
      <c r="G2662" s="52"/>
      <c r="H2662" s="52"/>
      <c r="I2662" s="52"/>
      <c r="J2662" s="52"/>
      <c r="K2662" s="52"/>
      <c r="L2662" s="52"/>
      <c r="M2662" s="52"/>
      <c r="N2662" s="52"/>
      <c r="O2662" s="52"/>
      <c r="P2662" s="50">
        <v>1</v>
      </c>
      <c r="Q2662" t="s">
        <v>511</v>
      </c>
      <c r="R2662" s="17" t="s">
        <v>606</v>
      </c>
      <c r="S2662" s="17" t="s">
        <v>4920</v>
      </c>
      <c r="T2662" s="17">
        <v>664180</v>
      </c>
      <c r="U2662" s="18">
        <v>45407</v>
      </c>
      <c r="V2662" s="17" t="s">
        <v>4921</v>
      </c>
      <c r="W2662" s="17"/>
      <c r="X2662" s="42" t="s">
        <v>13086</v>
      </c>
      <c r="Y2662" s="43">
        <v>10</v>
      </c>
      <c r="Z2662" s="17" t="s">
        <v>14383</v>
      </c>
      <c r="AA2662" s="17" t="s">
        <v>14384</v>
      </c>
      <c r="AB2662" s="17" t="s">
        <v>14385</v>
      </c>
      <c r="AD2662" s="17" t="s">
        <v>15695</v>
      </c>
      <c r="AE2662" s="20">
        <v>45771</v>
      </c>
      <c r="AF2662" s="17" t="s">
        <v>15696</v>
      </c>
      <c r="AG2662" s="17" t="s">
        <v>4927</v>
      </c>
      <c r="AJ2662" s="17" t="s">
        <v>53</v>
      </c>
      <c r="AM2662" s="17">
        <v>1544</v>
      </c>
      <c r="AN2662" s="18">
        <v>45777</v>
      </c>
      <c r="AO2662" s="17"/>
      <c r="AP2662" s="23">
        <v>13970000</v>
      </c>
      <c r="AQ2662" s="21"/>
      <c r="BM2662" t="s">
        <v>84</v>
      </c>
    </row>
    <row r="2663" spans="1:65" ht="15" hidden="1" customHeight="1" x14ac:dyDescent="0.25">
      <c r="A2663" s="17">
        <v>184402</v>
      </c>
      <c r="B2663" s="17">
        <v>184402</v>
      </c>
      <c r="C2663" s="17"/>
      <c r="D2663" s="17"/>
      <c r="E2663" s="52"/>
      <c r="F2663" s="52">
        <v>1</v>
      </c>
      <c r="G2663" s="52"/>
      <c r="H2663" s="52"/>
      <c r="I2663" s="52"/>
      <c r="J2663" s="52"/>
      <c r="K2663" s="52"/>
      <c r="L2663" s="52"/>
      <c r="M2663" s="52"/>
      <c r="N2663" s="52"/>
      <c r="O2663" s="52"/>
      <c r="P2663" s="50">
        <v>1</v>
      </c>
      <c r="Q2663" s="17" t="s">
        <v>52</v>
      </c>
      <c r="R2663" s="17" t="s">
        <v>60</v>
      </c>
      <c r="S2663" s="17" t="s">
        <v>4920</v>
      </c>
      <c r="T2663" s="17">
        <v>754806</v>
      </c>
      <c r="U2663" s="18">
        <v>45509</v>
      </c>
      <c r="V2663" s="17" t="s">
        <v>4921</v>
      </c>
      <c r="W2663" s="17"/>
      <c r="X2663" s="42" t="s">
        <v>13086</v>
      </c>
      <c r="Y2663" s="43">
        <v>10</v>
      </c>
      <c r="Z2663" s="17" t="s">
        <v>14386</v>
      </c>
      <c r="AA2663" s="17" t="s">
        <v>14387</v>
      </c>
      <c r="AB2663" s="17" t="s">
        <v>14388</v>
      </c>
      <c r="AD2663" s="17" t="s">
        <v>15697</v>
      </c>
      <c r="AE2663" s="20">
        <v>45648.479166666664</v>
      </c>
      <c r="AF2663" s="17" t="s">
        <v>15698</v>
      </c>
      <c r="AG2663" s="17" t="s">
        <v>4927</v>
      </c>
      <c r="AJ2663" s="17" t="s">
        <v>53</v>
      </c>
      <c r="AM2663" s="17">
        <v>1537</v>
      </c>
      <c r="AN2663" s="18">
        <v>45777</v>
      </c>
      <c r="AO2663" s="17"/>
      <c r="AP2663" s="23">
        <v>1436096</v>
      </c>
      <c r="AQ2663" s="21"/>
      <c r="BM2663" t="s">
        <v>84</v>
      </c>
    </row>
    <row r="2664" spans="1:65" ht="15" hidden="1" customHeight="1" x14ac:dyDescent="0.25">
      <c r="A2664" s="7">
        <v>184411</v>
      </c>
      <c r="B2664" s="7">
        <v>184411</v>
      </c>
      <c r="C2664" s="7"/>
      <c r="D2664" s="7"/>
      <c r="E2664" s="35"/>
      <c r="F2664" s="52">
        <v>1</v>
      </c>
      <c r="G2664" s="35"/>
      <c r="H2664" s="35"/>
      <c r="I2664" s="35"/>
      <c r="J2664" s="49"/>
      <c r="K2664" s="35"/>
      <c r="L2664" s="35"/>
      <c r="M2664" s="35"/>
      <c r="N2664" s="51">
        <v>1</v>
      </c>
      <c r="O2664" s="35"/>
      <c r="P2664" s="35"/>
      <c r="Q2664" s="7" t="s">
        <v>52</v>
      </c>
      <c r="R2664" s="7" t="s">
        <v>60</v>
      </c>
      <c r="S2664" s="7" t="s">
        <v>4957</v>
      </c>
      <c r="T2664" s="7">
        <v>120817</v>
      </c>
      <c r="U2664" s="8">
        <v>45540</v>
      </c>
      <c r="V2664" s="7" t="s">
        <v>4921</v>
      </c>
      <c r="W2664" s="7"/>
      <c r="X2664" s="40" t="s">
        <v>13086</v>
      </c>
      <c r="Y2664" s="41">
        <v>10</v>
      </c>
      <c r="Z2664" s="7" t="s">
        <v>10015</v>
      </c>
      <c r="AA2664" s="7" t="s">
        <v>10016</v>
      </c>
      <c r="AB2664" s="7" t="s">
        <v>10017</v>
      </c>
      <c r="AC2664" s="7"/>
      <c r="AD2664" s="7" t="s">
        <v>10018</v>
      </c>
      <c r="AE2664" s="9">
        <v>45638.604166666664</v>
      </c>
      <c r="AF2664" s="7" t="s">
        <v>777</v>
      </c>
      <c r="AG2664" s="7" t="s">
        <v>4927</v>
      </c>
      <c r="AH2664" s="7"/>
      <c r="AI2664" s="7"/>
      <c r="AJ2664" s="7" t="s">
        <v>53</v>
      </c>
      <c r="AK2664" s="7"/>
      <c r="AL2664" s="7"/>
      <c r="AM2664" s="7">
        <v>1542</v>
      </c>
      <c r="AN2664" s="8">
        <v>45777</v>
      </c>
      <c r="AO2664" s="8">
        <v>45790</v>
      </c>
      <c r="AP2664" s="23">
        <v>4412500</v>
      </c>
      <c r="AQ2664" s="7"/>
      <c r="BM2664" s="7" t="s">
        <v>107</v>
      </c>
    </row>
    <row r="2665" spans="1:65" ht="15" customHeight="1" x14ac:dyDescent="0.25">
      <c r="A2665">
        <v>184442</v>
      </c>
      <c r="B2665">
        <v>184442</v>
      </c>
      <c r="F2665" s="52">
        <v>1</v>
      </c>
      <c r="J2665" s="49">
        <v>1</v>
      </c>
      <c r="L2665" s="54">
        <f t="shared" ref="L2665:L2672" si="270">AQ2665</f>
        <v>8944878</v>
      </c>
      <c r="Q2665" t="s">
        <v>52</v>
      </c>
      <c r="R2665" t="s">
        <v>52</v>
      </c>
      <c r="S2665" t="s">
        <v>4920</v>
      </c>
      <c r="T2665">
        <v>875730</v>
      </c>
      <c r="U2665" s="1">
        <v>45705</v>
      </c>
      <c r="V2665" t="s">
        <v>4921</v>
      </c>
      <c r="W2665" t="s">
        <v>16121</v>
      </c>
      <c r="X2665" s="62" t="s">
        <v>13086</v>
      </c>
      <c r="Y2665" s="43">
        <v>10</v>
      </c>
      <c r="Z2665" t="s">
        <v>5414</v>
      </c>
      <c r="AA2665" t="s">
        <v>5415</v>
      </c>
      <c r="AB2665" t="s">
        <v>5416</v>
      </c>
      <c r="AD2665" t="s">
        <v>5417</v>
      </c>
      <c r="AE2665" s="2">
        <v>45750</v>
      </c>
      <c r="AF2665" t="s">
        <v>100</v>
      </c>
      <c r="AG2665" t="s">
        <v>4927</v>
      </c>
      <c r="AH2665" s="1">
        <v>45784</v>
      </c>
      <c r="AJ2665" t="s">
        <v>53</v>
      </c>
      <c r="AM2665">
        <v>1558</v>
      </c>
      <c r="AN2665" s="1">
        <v>45778</v>
      </c>
      <c r="AO2665" s="1">
        <v>45833</v>
      </c>
      <c r="AP2665" s="23">
        <v>8944878</v>
      </c>
      <c r="AQ2665" s="3">
        <v>8944878</v>
      </c>
      <c r="BM2665" t="s">
        <v>332</v>
      </c>
    </row>
    <row r="2666" spans="1:65" ht="15" customHeight="1" x14ac:dyDescent="0.25">
      <c r="A2666">
        <v>184418</v>
      </c>
      <c r="B2666">
        <v>184418</v>
      </c>
      <c r="F2666" s="52">
        <v>1</v>
      </c>
      <c r="J2666" s="49">
        <v>1</v>
      </c>
      <c r="L2666" s="54">
        <f t="shared" si="270"/>
        <v>10132494.949999999</v>
      </c>
      <c r="Q2666" t="s">
        <v>52</v>
      </c>
      <c r="R2666" t="s">
        <v>60</v>
      </c>
      <c r="S2666" t="s">
        <v>4920</v>
      </c>
      <c r="T2666">
        <v>883609</v>
      </c>
      <c r="U2666" s="1">
        <v>45716</v>
      </c>
      <c r="V2666" t="s">
        <v>4921</v>
      </c>
      <c r="W2666" t="s">
        <v>16121</v>
      </c>
      <c r="X2666" s="62" t="s">
        <v>13086</v>
      </c>
      <c r="Y2666" s="43">
        <v>10</v>
      </c>
      <c r="Z2666" t="s">
        <v>5418</v>
      </c>
      <c r="AA2666" t="s">
        <v>5419</v>
      </c>
      <c r="AB2666" t="s">
        <v>5420</v>
      </c>
      <c r="AD2666" t="s">
        <v>5421</v>
      </c>
      <c r="AE2666" s="2">
        <v>45777.5625</v>
      </c>
      <c r="AF2666" t="s">
        <v>5422</v>
      </c>
      <c r="AG2666" t="s">
        <v>4932</v>
      </c>
      <c r="AH2666" s="1">
        <v>45784</v>
      </c>
      <c r="AJ2666" t="s">
        <v>53</v>
      </c>
      <c r="AM2666">
        <v>1549</v>
      </c>
      <c r="AN2666" s="1">
        <v>45778</v>
      </c>
      <c r="AO2666" s="1">
        <v>45831</v>
      </c>
      <c r="AP2666" s="23">
        <v>10132494.949999999</v>
      </c>
      <c r="AQ2666" s="3">
        <v>10132494.949999999</v>
      </c>
      <c r="BM2666" t="s">
        <v>332</v>
      </c>
    </row>
    <row r="2667" spans="1:65" ht="15" customHeight="1" x14ac:dyDescent="0.25">
      <c r="A2667">
        <v>184417</v>
      </c>
      <c r="B2667">
        <v>184417</v>
      </c>
      <c r="F2667" s="52">
        <v>1</v>
      </c>
      <c r="J2667" s="49">
        <v>1</v>
      </c>
      <c r="L2667" s="54">
        <f t="shared" si="270"/>
        <v>8138890</v>
      </c>
      <c r="Q2667" t="s">
        <v>52</v>
      </c>
      <c r="R2667" t="s">
        <v>5423</v>
      </c>
      <c r="S2667" t="s">
        <v>4957</v>
      </c>
      <c r="T2667">
        <v>102071</v>
      </c>
      <c r="U2667" s="1">
        <v>45432</v>
      </c>
      <c r="V2667" t="s">
        <v>4921</v>
      </c>
      <c r="W2667" t="s">
        <v>16121</v>
      </c>
      <c r="X2667" s="62" t="s">
        <v>13086</v>
      </c>
      <c r="Y2667" s="43">
        <v>10</v>
      </c>
      <c r="Z2667" t="s">
        <v>5424</v>
      </c>
      <c r="AA2667" t="s">
        <v>5425</v>
      </c>
      <c r="AB2667" t="s">
        <v>5426</v>
      </c>
      <c r="AD2667" t="s">
        <v>5427</v>
      </c>
      <c r="AE2667" s="2">
        <v>45754.367361111108</v>
      </c>
      <c r="AF2667" t="s">
        <v>5428</v>
      </c>
      <c r="AG2667" t="s">
        <v>4927</v>
      </c>
      <c r="AH2667" s="1">
        <v>45784</v>
      </c>
      <c r="AJ2667" t="s">
        <v>53</v>
      </c>
      <c r="AM2667">
        <v>1550</v>
      </c>
      <c r="AN2667" s="1">
        <v>45778</v>
      </c>
      <c r="AO2667" s="1">
        <v>45833</v>
      </c>
      <c r="AP2667" s="23">
        <v>16277780</v>
      </c>
      <c r="AQ2667" s="3">
        <v>8138890</v>
      </c>
      <c r="BM2667" t="s">
        <v>332</v>
      </c>
    </row>
    <row r="2668" spans="1:65" ht="15" customHeight="1" x14ac:dyDescent="0.25">
      <c r="A2668">
        <v>184440</v>
      </c>
      <c r="B2668">
        <v>184440</v>
      </c>
      <c r="F2668" s="52">
        <v>1</v>
      </c>
      <c r="J2668" s="49">
        <v>1</v>
      </c>
      <c r="L2668" s="54">
        <f t="shared" si="270"/>
        <v>1937471</v>
      </c>
      <c r="Q2668" t="s">
        <v>101</v>
      </c>
      <c r="R2668" t="s">
        <v>336</v>
      </c>
      <c r="S2668" t="s">
        <v>4957</v>
      </c>
      <c r="T2668">
        <v>70097</v>
      </c>
      <c r="U2668" s="1">
        <v>45282</v>
      </c>
      <c r="V2668" t="s">
        <v>4921</v>
      </c>
      <c r="W2668" t="s">
        <v>16121</v>
      </c>
      <c r="X2668" s="62" t="s">
        <v>13086</v>
      </c>
      <c r="Y2668" s="43">
        <v>10</v>
      </c>
      <c r="Z2668" t="s">
        <v>5429</v>
      </c>
      <c r="AA2668" t="s">
        <v>5430</v>
      </c>
      <c r="AB2668" t="s">
        <v>5431</v>
      </c>
      <c r="AD2668" t="s">
        <v>5432</v>
      </c>
      <c r="AE2668" s="2">
        <v>45645</v>
      </c>
      <c r="AF2668" t="s">
        <v>5433</v>
      </c>
      <c r="AG2668" t="s">
        <v>4927</v>
      </c>
      <c r="AH2668" s="1">
        <v>45784</v>
      </c>
      <c r="AJ2668" t="s">
        <v>53</v>
      </c>
      <c r="AM2668">
        <v>1557</v>
      </c>
      <c r="AN2668" s="1">
        <v>45778</v>
      </c>
      <c r="AO2668" s="1">
        <v>45820</v>
      </c>
      <c r="AP2668" s="23">
        <v>1937471</v>
      </c>
      <c r="AQ2668" s="3">
        <v>1937471</v>
      </c>
      <c r="BM2668" t="s">
        <v>332</v>
      </c>
    </row>
    <row r="2669" spans="1:65" ht="15" customHeight="1" x14ac:dyDescent="0.25">
      <c r="A2669">
        <v>184441</v>
      </c>
      <c r="B2669">
        <v>184441</v>
      </c>
      <c r="F2669" s="52">
        <v>1</v>
      </c>
      <c r="J2669" s="49">
        <v>1</v>
      </c>
      <c r="L2669" s="54">
        <f t="shared" si="270"/>
        <v>10438833.18</v>
      </c>
      <c r="Q2669" t="s">
        <v>74</v>
      </c>
      <c r="R2669" t="s">
        <v>106</v>
      </c>
      <c r="S2669" t="s">
        <v>4920</v>
      </c>
      <c r="T2669">
        <v>643164</v>
      </c>
      <c r="U2669" s="1">
        <v>45388</v>
      </c>
      <c r="V2669" t="s">
        <v>4921</v>
      </c>
      <c r="W2669" t="s">
        <v>16121</v>
      </c>
      <c r="X2669" s="62" t="s">
        <v>13086</v>
      </c>
      <c r="Y2669" s="43">
        <v>10</v>
      </c>
      <c r="Z2669" t="s">
        <v>5434</v>
      </c>
      <c r="AA2669" t="s">
        <v>5435</v>
      </c>
      <c r="AB2669" t="s">
        <v>5436</v>
      </c>
      <c r="AD2669" t="s">
        <v>5437</v>
      </c>
      <c r="AE2669" s="2">
        <v>45432.888888888891</v>
      </c>
      <c r="AF2669" t="s">
        <v>5247</v>
      </c>
      <c r="AG2669" t="s">
        <v>4927</v>
      </c>
      <c r="AH2669" s="1">
        <v>45784</v>
      </c>
      <c r="AJ2669" t="s">
        <v>53</v>
      </c>
      <c r="AM2669">
        <v>1556</v>
      </c>
      <c r="AN2669" s="1">
        <v>45778</v>
      </c>
      <c r="AO2669" s="1">
        <v>45833</v>
      </c>
      <c r="AP2669" s="23">
        <v>41608600</v>
      </c>
      <c r="AQ2669" s="3">
        <v>10438833.18</v>
      </c>
      <c r="BM2669" t="s">
        <v>332</v>
      </c>
    </row>
    <row r="2670" spans="1:65" ht="15" customHeight="1" x14ac:dyDescent="0.25">
      <c r="A2670">
        <v>184413</v>
      </c>
      <c r="B2670">
        <v>184413</v>
      </c>
      <c r="F2670" s="52">
        <v>1</v>
      </c>
      <c r="J2670" s="49">
        <v>1</v>
      </c>
      <c r="L2670" s="54">
        <f t="shared" si="270"/>
        <v>1621600</v>
      </c>
      <c r="Q2670" t="s">
        <v>52</v>
      </c>
      <c r="R2670" t="s">
        <v>60</v>
      </c>
      <c r="S2670" t="s">
        <v>4920</v>
      </c>
      <c r="T2670">
        <v>863390</v>
      </c>
      <c r="U2670" s="1">
        <v>45687</v>
      </c>
      <c r="V2670" t="s">
        <v>4921</v>
      </c>
      <c r="W2670" t="s">
        <v>16121</v>
      </c>
      <c r="X2670" s="62" t="s">
        <v>13086</v>
      </c>
      <c r="Y2670" s="43">
        <v>10</v>
      </c>
      <c r="Z2670" t="s">
        <v>5438</v>
      </c>
      <c r="AA2670" t="s">
        <v>5439</v>
      </c>
      <c r="AB2670" t="s">
        <v>5440</v>
      </c>
      <c r="AD2670" t="s">
        <v>5441</v>
      </c>
      <c r="AE2670" s="2">
        <v>45776.527777777781</v>
      </c>
      <c r="AF2670" t="s">
        <v>1285</v>
      </c>
      <c r="AG2670" t="s">
        <v>4932</v>
      </c>
      <c r="AH2670" s="1">
        <v>45784</v>
      </c>
      <c r="AJ2670" t="s">
        <v>53</v>
      </c>
      <c r="AM2670">
        <v>1547</v>
      </c>
      <c r="AN2670" s="1">
        <v>45778</v>
      </c>
      <c r="AO2670" s="1">
        <v>45833</v>
      </c>
      <c r="AP2670" s="23">
        <v>4204849</v>
      </c>
      <c r="AQ2670" s="3">
        <v>1621600</v>
      </c>
      <c r="BM2670" t="s">
        <v>332</v>
      </c>
    </row>
    <row r="2671" spans="1:65" ht="15" customHeight="1" x14ac:dyDescent="0.25">
      <c r="A2671">
        <v>184436</v>
      </c>
      <c r="B2671">
        <v>184436</v>
      </c>
      <c r="F2671" s="52">
        <v>1</v>
      </c>
      <c r="J2671" s="49">
        <v>1</v>
      </c>
      <c r="L2671" s="54">
        <f t="shared" si="270"/>
        <v>8800300</v>
      </c>
      <c r="Q2671" t="s">
        <v>52</v>
      </c>
      <c r="R2671" t="s">
        <v>60</v>
      </c>
      <c r="S2671" t="s">
        <v>4957</v>
      </c>
      <c r="T2671">
        <v>128997</v>
      </c>
      <c r="U2671" s="1">
        <v>45603</v>
      </c>
      <c r="V2671" t="s">
        <v>4921</v>
      </c>
      <c r="W2671" t="s">
        <v>16121</v>
      </c>
      <c r="X2671" s="62" t="s">
        <v>13086</v>
      </c>
      <c r="Y2671" s="43">
        <v>10</v>
      </c>
      <c r="Z2671" t="s">
        <v>5442</v>
      </c>
      <c r="AA2671" t="s">
        <v>5443</v>
      </c>
      <c r="AB2671" t="s">
        <v>5444</v>
      </c>
      <c r="AD2671" t="s">
        <v>5445</v>
      </c>
      <c r="AE2671" s="2">
        <v>45777.628472222219</v>
      </c>
      <c r="AF2671" t="s">
        <v>5446</v>
      </c>
      <c r="AG2671" t="s">
        <v>4932</v>
      </c>
      <c r="AH2671" s="1">
        <v>45784</v>
      </c>
      <c r="AJ2671" t="s">
        <v>53</v>
      </c>
      <c r="AM2671">
        <v>1554</v>
      </c>
      <c r="AN2671" s="1">
        <v>45778</v>
      </c>
      <c r="AO2671" s="1">
        <v>45833</v>
      </c>
      <c r="AP2671" s="23">
        <v>11044919</v>
      </c>
      <c r="AQ2671" s="3">
        <v>8800300</v>
      </c>
      <c r="BM2671" t="s">
        <v>332</v>
      </c>
    </row>
    <row r="2672" spans="1:65" ht="15" customHeight="1" x14ac:dyDescent="0.25">
      <c r="A2672">
        <v>184439</v>
      </c>
      <c r="B2672">
        <v>184439</v>
      </c>
      <c r="F2672" s="52">
        <v>1</v>
      </c>
      <c r="J2672" s="49">
        <v>1</v>
      </c>
      <c r="L2672" s="54">
        <f t="shared" si="270"/>
        <v>10723600</v>
      </c>
      <c r="Q2672" t="s">
        <v>74</v>
      </c>
      <c r="R2672" t="s">
        <v>5447</v>
      </c>
      <c r="S2672" t="s">
        <v>4920</v>
      </c>
      <c r="T2672">
        <v>622080</v>
      </c>
      <c r="U2672" s="1">
        <v>45369</v>
      </c>
      <c r="V2672" t="s">
        <v>4921</v>
      </c>
      <c r="W2672" t="s">
        <v>16121</v>
      </c>
      <c r="X2672" s="62" t="s">
        <v>13086</v>
      </c>
      <c r="Y2672" s="43">
        <v>10</v>
      </c>
      <c r="Z2672" t="s">
        <v>5448</v>
      </c>
      <c r="AA2672" t="s">
        <v>5449</v>
      </c>
      <c r="AB2672" t="s">
        <v>5450</v>
      </c>
      <c r="AD2672" t="s">
        <v>5451</v>
      </c>
      <c r="AE2672" s="2">
        <v>45713</v>
      </c>
      <c r="AF2672" t="s">
        <v>5452</v>
      </c>
      <c r="AG2672" t="s">
        <v>4927</v>
      </c>
      <c r="AH2672" s="1">
        <v>45784</v>
      </c>
      <c r="AJ2672" t="s">
        <v>53</v>
      </c>
      <c r="AM2672">
        <v>1552</v>
      </c>
      <c r="AN2672" s="1">
        <v>45778</v>
      </c>
      <c r="AO2672" s="1">
        <v>45833</v>
      </c>
      <c r="AP2672" s="23">
        <v>10723600</v>
      </c>
      <c r="AQ2672" s="3">
        <v>10723600</v>
      </c>
      <c r="BM2672" t="s">
        <v>332</v>
      </c>
    </row>
    <row r="2673" spans="1:70" ht="15" hidden="1" customHeight="1" x14ac:dyDescent="0.25">
      <c r="A2673" s="17">
        <v>184409</v>
      </c>
      <c r="B2673" s="17">
        <v>184409</v>
      </c>
      <c r="C2673" s="17"/>
      <c r="D2673" s="17"/>
      <c r="E2673" s="52"/>
      <c r="F2673" s="52">
        <v>1</v>
      </c>
      <c r="G2673" s="52"/>
      <c r="H2673" s="52"/>
      <c r="I2673" s="52"/>
      <c r="J2673" s="52"/>
      <c r="K2673" s="52"/>
      <c r="L2673" s="52"/>
      <c r="M2673" s="52"/>
      <c r="N2673" s="52"/>
      <c r="O2673" s="52"/>
      <c r="P2673" s="50">
        <v>1</v>
      </c>
      <c r="Q2673" t="s">
        <v>74</v>
      </c>
      <c r="R2673" s="17" t="s">
        <v>97</v>
      </c>
      <c r="S2673" s="17" t="s">
        <v>4920</v>
      </c>
      <c r="T2673" s="17">
        <v>736185</v>
      </c>
      <c r="U2673" s="18">
        <v>45485</v>
      </c>
      <c r="V2673" s="17" t="s">
        <v>4921</v>
      </c>
      <c r="W2673" s="17"/>
      <c r="X2673" s="42" t="s">
        <v>13086</v>
      </c>
      <c r="Y2673" s="43">
        <v>10</v>
      </c>
      <c r="Z2673" s="17" t="s">
        <v>14374</v>
      </c>
      <c r="AA2673" s="17" t="s">
        <v>14375</v>
      </c>
      <c r="AB2673" s="17" t="s">
        <v>14376</v>
      </c>
      <c r="AD2673" s="17" t="s">
        <v>15691</v>
      </c>
      <c r="AE2673" s="20">
        <v>45776.739583333336</v>
      </c>
      <c r="AF2673" s="17" t="s">
        <v>5068</v>
      </c>
      <c r="AG2673" s="17" t="s">
        <v>4932</v>
      </c>
      <c r="AJ2673" s="17" t="s">
        <v>53</v>
      </c>
      <c r="AM2673" s="17">
        <v>1545</v>
      </c>
      <c r="AN2673" s="18">
        <v>45778</v>
      </c>
      <c r="AO2673" s="17"/>
      <c r="AP2673" s="23">
        <v>8141000</v>
      </c>
      <c r="AQ2673" s="21"/>
      <c r="BM2673" t="s">
        <v>84</v>
      </c>
    </row>
    <row r="2674" spans="1:70" ht="15" hidden="1" customHeight="1" x14ac:dyDescent="0.25">
      <c r="A2674" s="17">
        <v>184412</v>
      </c>
      <c r="B2674" s="17">
        <v>184412</v>
      </c>
      <c r="C2674" s="17"/>
      <c r="D2674" s="17"/>
      <c r="E2674" s="52"/>
      <c r="F2674" s="52">
        <v>1</v>
      </c>
      <c r="G2674" s="52"/>
      <c r="H2674" s="52"/>
      <c r="I2674" s="52"/>
      <c r="J2674" s="52"/>
      <c r="K2674" s="52"/>
      <c r="L2674" s="52"/>
      <c r="M2674" s="52"/>
      <c r="N2674" s="52"/>
      <c r="O2674" s="52"/>
      <c r="P2674" s="50">
        <v>1</v>
      </c>
      <c r="Q2674" s="17" t="s">
        <v>52</v>
      </c>
      <c r="R2674" s="17" t="s">
        <v>60</v>
      </c>
      <c r="S2674" s="17" t="s">
        <v>4920</v>
      </c>
      <c r="T2674" s="17">
        <v>802121</v>
      </c>
      <c r="U2674" s="18">
        <v>45573</v>
      </c>
      <c r="V2674" s="17" t="s">
        <v>4921</v>
      </c>
      <c r="W2674" s="17"/>
      <c r="X2674" s="42" t="s">
        <v>13086</v>
      </c>
      <c r="Y2674" s="43">
        <v>10</v>
      </c>
      <c r="Z2674" s="17" t="s">
        <v>14377</v>
      </c>
      <c r="AA2674" s="17" t="s">
        <v>14378</v>
      </c>
      <c r="AB2674" s="17" t="s">
        <v>14379</v>
      </c>
      <c r="AD2674" s="17" t="s">
        <v>15692</v>
      </c>
      <c r="AE2674" s="20">
        <v>45776.84375</v>
      </c>
      <c r="AF2674" s="17" t="s">
        <v>634</v>
      </c>
      <c r="AG2674" s="17" t="s">
        <v>4932</v>
      </c>
      <c r="AJ2674" s="17" t="s">
        <v>53</v>
      </c>
      <c r="AM2674" s="17">
        <v>1548</v>
      </c>
      <c r="AN2674" s="18">
        <v>45778</v>
      </c>
      <c r="AO2674" s="17"/>
      <c r="AP2674" s="23">
        <v>6203418</v>
      </c>
      <c r="AQ2674" s="21"/>
      <c r="BM2674" t="s">
        <v>84</v>
      </c>
    </row>
    <row r="2675" spans="1:70" ht="15" hidden="1" customHeight="1" x14ac:dyDescent="0.25">
      <c r="A2675" s="7">
        <v>184435</v>
      </c>
      <c r="B2675" s="7">
        <v>184435</v>
      </c>
      <c r="C2675" s="7"/>
      <c r="D2675" s="7"/>
      <c r="E2675" s="35"/>
      <c r="F2675" s="52">
        <v>1</v>
      </c>
      <c r="G2675" s="35"/>
      <c r="H2675" s="35"/>
      <c r="I2675" s="35"/>
      <c r="J2675" s="49"/>
      <c r="K2675" s="35"/>
      <c r="L2675" s="35"/>
      <c r="M2675" s="35"/>
      <c r="N2675" s="51">
        <v>1</v>
      </c>
      <c r="O2675" s="35"/>
      <c r="P2675" s="35"/>
      <c r="Q2675" s="7" t="s">
        <v>52</v>
      </c>
      <c r="R2675" s="7" t="s">
        <v>60</v>
      </c>
      <c r="S2675" s="7" t="s">
        <v>4920</v>
      </c>
      <c r="T2675" s="7">
        <v>863949</v>
      </c>
      <c r="U2675" s="8">
        <v>45688</v>
      </c>
      <c r="V2675" s="7" t="s">
        <v>4921</v>
      </c>
      <c r="W2675" s="7"/>
      <c r="X2675" s="40" t="s">
        <v>13086</v>
      </c>
      <c r="Y2675" s="41">
        <v>10</v>
      </c>
      <c r="Z2675" s="7" t="s">
        <v>14380</v>
      </c>
      <c r="AA2675" s="7" t="s">
        <v>14381</v>
      </c>
      <c r="AB2675" s="7" t="s">
        <v>14382</v>
      </c>
      <c r="AC2675" s="7"/>
      <c r="AD2675" s="7" t="s">
        <v>15693</v>
      </c>
      <c r="AE2675" s="9">
        <v>45704</v>
      </c>
      <c r="AF2675" s="7" t="s">
        <v>15694</v>
      </c>
      <c r="AG2675" s="7" t="s">
        <v>4927</v>
      </c>
      <c r="AH2675" s="7"/>
      <c r="AI2675" s="7"/>
      <c r="AJ2675" s="7" t="s">
        <v>53</v>
      </c>
      <c r="AK2675" s="7"/>
      <c r="AL2675" s="7"/>
      <c r="AM2675" s="7">
        <v>1551</v>
      </c>
      <c r="AN2675" s="8">
        <v>45778</v>
      </c>
      <c r="AO2675" s="8">
        <v>45784</v>
      </c>
      <c r="AP2675" s="23">
        <v>8281100</v>
      </c>
      <c r="AQ2675" s="10"/>
      <c r="BM2675" s="7" t="s">
        <v>107</v>
      </c>
    </row>
    <row r="2676" spans="1:70" ht="15" customHeight="1" x14ac:dyDescent="0.25">
      <c r="A2676">
        <v>184453</v>
      </c>
      <c r="B2676">
        <v>184453</v>
      </c>
      <c r="F2676" s="52">
        <v>1</v>
      </c>
      <c r="J2676" s="49">
        <v>1</v>
      </c>
      <c r="L2676" s="54">
        <f t="shared" ref="L2676:L2677" si="271">AQ2676</f>
        <v>3750000</v>
      </c>
      <c r="Q2676" t="s">
        <v>52</v>
      </c>
      <c r="R2676" t="s">
        <v>60</v>
      </c>
      <c r="S2676" t="s">
        <v>196</v>
      </c>
      <c r="T2676">
        <v>1602</v>
      </c>
      <c r="U2676" s="1">
        <v>45110</v>
      </c>
      <c r="V2676" t="s">
        <v>139</v>
      </c>
      <c r="W2676" t="s">
        <v>16125</v>
      </c>
      <c r="X2676" s="69" t="s">
        <v>4863</v>
      </c>
      <c r="Y2676" s="43">
        <v>3</v>
      </c>
      <c r="Z2676" t="s">
        <v>1368</v>
      </c>
      <c r="AA2676" t="s">
        <v>1369</v>
      </c>
      <c r="AB2676" t="s">
        <v>1369</v>
      </c>
      <c r="AC2676">
        <v>32604736750027</v>
      </c>
      <c r="AD2676" t="s">
        <v>1370</v>
      </c>
      <c r="AE2676" s="2">
        <v>45758.458333333336</v>
      </c>
      <c r="AF2676" t="s">
        <v>99</v>
      </c>
      <c r="AH2676" s="1">
        <v>45789</v>
      </c>
      <c r="AI2676" t="s">
        <v>1371</v>
      </c>
      <c r="AJ2676" t="s">
        <v>53</v>
      </c>
      <c r="AK2676" t="s">
        <v>1371</v>
      </c>
      <c r="AM2676">
        <v>280</v>
      </c>
      <c r="AN2676" s="1">
        <v>45779</v>
      </c>
      <c r="AO2676" s="1">
        <v>45799</v>
      </c>
      <c r="AP2676" s="23">
        <v>23321023</v>
      </c>
      <c r="AQ2676" s="3">
        <v>3750000</v>
      </c>
      <c r="AS2676" t="s">
        <v>54</v>
      </c>
      <c r="AT2676" t="s">
        <v>52</v>
      </c>
      <c r="AU2676" s="1">
        <v>45779</v>
      </c>
      <c r="AV2676" s="1">
        <v>45821</v>
      </c>
      <c r="AW2676">
        <v>-5</v>
      </c>
      <c r="AX2676">
        <v>0</v>
      </c>
      <c r="BA2676" t="s">
        <v>52</v>
      </c>
      <c r="BF2676" t="s">
        <v>145</v>
      </c>
      <c r="BG2676">
        <v>1</v>
      </c>
      <c r="BH2676" t="s">
        <v>55</v>
      </c>
      <c r="BI2676">
        <v>268</v>
      </c>
      <c r="BJ2676" t="s">
        <v>56</v>
      </c>
      <c r="BM2676" t="s">
        <v>332</v>
      </c>
      <c r="BN2676" t="s">
        <v>58</v>
      </c>
      <c r="BO2676" t="s">
        <v>58</v>
      </c>
      <c r="BP2676" t="s">
        <v>58</v>
      </c>
      <c r="BQ2676" t="s">
        <v>1372</v>
      </c>
      <c r="BR2676" t="s">
        <v>1373</v>
      </c>
    </row>
    <row r="2677" spans="1:70" ht="15" customHeight="1" x14ac:dyDescent="0.25">
      <c r="A2677">
        <v>184455</v>
      </c>
      <c r="B2677">
        <v>184455</v>
      </c>
      <c r="F2677" s="52">
        <v>1</v>
      </c>
      <c r="J2677" s="49">
        <v>1</v>
      </c>
      <c r="L2677" s="54">
        <f t="shared" si="271"/>
        <v>20169527.699999999</v>
      </c>
      <c r="Q2677" t="s">
        <v>52</v>
      </c>
      <c r="R2677" t="s">
        <v>60</v>
      </c>
      <c r="S2677" t="s">
        <v>119</v>
      </c>
      <c r="T2677">
        <v>66686</v>
      </c>
      <c r="U2677" s="1">
        <v>45713</v>
      </c>
      <c r="V2677" t="s">
        <v>139</v>
      </c>
      <c r="W2677" t="s">
        <v>16125</v>
      </c>
      <c r="X2677" s="69" t="s">
        <v>4863</v>
      </c>
      <c r="Y2677" s="43">
        <v>3</v>
      </c>
      <c r="Z2677" t="s">
        <v>1374</v>
      </c>
      <c r="AA2677" t="s">
        <v>1375</v>
      </c>
      <c r="AB2677" t="s">
        <v>1375</v>
      </c>
      <c r="AC2677">
        <v>32506791120084</v>
      </c>
      <c r="AD2677" t="s">
        <v>1376</v>
      </c>
      <c r="AE2677" s="2">
        <v>45724</v>
      </c>
      <c r="AF2677" t="s">
        <v>1377</v>
      </c>
      <c r="AH2677" s="1">
        <v>45782</v>
      </c>
      <c r="AI2677" t="s">
        <v>1378</v>
      </c>
      <c r="AJ2677" t="s">
        <v>53</v>
      </c>
      <c r="AK2677" t="s">
        <v>1378</v>
      </c>
      <c r="AM2677">
        <v>278</v>
      </c>
      <c r="AN2677" s="1">
        <v>45779</v>
      </c>
      <c r="AO2677" s="1">
        <v>45799</v>
      </c>
      <c r="AP2677" s="23">
        <v>60813536</v>
      </c>
      <c r="AQ2677" s="3">
        <v>20169527.699999999</v>
      </c>
      <c r="AS2677" t="s">
        <v>54</v>
      </c>
      <c r="AT2677" t="s">
        <v>52</v>
      </c>
      <c r="AU2677" s="1">
        <v>45779</v>
      </c>
      <c r="AV2677" s="1">
        <v>45821</v>
      </c>
      <c r="AW2677">
        <v>-12</v>
      </c>
      <c r="AX2677">
        <v>0</v>
      </c>
      <c r="BA2677" t="s">
        <v>52</v>
      </c>
      <c r="BF2677" t="s">
        <v>145</v>
      </c>
      <c r="BG2677">
        <v>1</v>
      </c>
      <c r="BH2677" t="s">
        <v>55</v>
      </c>
      <c r="BI2677">
        <v>250</v>
      </c>
      <c r="BJ2677" t="s">
        <v>56</v>
      </c>
      <c r="BM2677" t="s">
        <v>332</v>
      </c>
      <c r="BN2677" t="s">
        <v>58</v>
      </c>
      <c r="BO2677" t="s">
        <v>58</v>
      </c>
      <c r="BP2677" t="s">
        <v>58</v>
      </c>
      <c r="BQ2677" t="s">
        <v>1379</v>
      </c>
      <c r="BR2677" t="s">
        <v>1380</v>
      </c>
    </row>
    <row r="2678" spans="1:70" ht="15" hidden="1" customHeight="1" x14ac:dyDescent="0.25">
      <c r="A2678">
        <v>165773</v>
      </c>
      <c r="B2678">
        <v>165773</v>
      </c>
      <c r="F2678" s="52">
        <v>1</v>
      </c>
      <c r="P2678" s="50">
        <v>1</v>
      </c>
      <c r="Q2678" t="s">
        <v>112</v>
      </c>
      <c r="R2678" t="s">
        <v>112</v>
      </c>
      <c r="S2678" t="s">
        <v>63</v>
      </c>
      <c r="T2678">
        <v>283560</v>
      </c>
      <c r="U2678" s="1">
        <v>44700</v>
      </c>
      <c r="V2678" t="s">
        <v>75</v>
      </c>
      <c r="X2678" s="42" t="s">
        <v>4872</v>
      </c>
      <c r="Y2678" s="43">
        <v>3.14</v>
      </c>
      <c r="Z2678" t="s">
        <v>1384</v>
      </c>
      <c r="AA2678" t="s">
        <v>1381</v>
      </c>
      <c r="AB2678" t="s">
        <v>1381</v>
      </c>
      <c r="AC2678">
        <v>31206905960016</v>
      </c>
      <c r="AD2678" t="s">
        <v>1382</v>
      </c>
      <c r="AE2678" s="2">
        <v>45736.552083333336</v>
      </c>
      <c r="AF2678" t="s">
        <v>1383</v>
      </c>
      <c r="AH2678" s="1">
        <v>45783</v>
      </c>
      <c r="AI2678" t="s">
        <v>1385</v>
      </c>
      <c r="AJ2678" t="s">
        <v>53</v>
      </c>
      <c r="AK2678" t="s">
        <v>1385</v>
      </c>
      <c r="AM2678">
        <v>219</v>
      </c>
      <c r="AN2678" s="1">
        <v>45779</v>
      </c>
      <c r="AP2678" s="23">
        <v>14969659</v>
      </c>
      <c r="AQ2678" s="3"/>
      <c r="AR2678" s="1">
        <v>45788</v>
      </c>
      <c r="AS2678" t="s">
        <v>117</v>
      </c>
      <c r="AT2678" t="s">
        <v>112</v>
      </c>
      <c r="AU2678" s="1">
        <v>45740</v>
      </c>
      <c r="AV2678" s="1">
        <v>45821</v>
      </c>
      <c r="AW2678">
        <v>-11</v>
      </c>
      <c r="AX2678">
        <v>0</v>
      </c>
      <c r="BA2678" t="s">
        <v>52</v>
      </c>
      <c r="BF2678" t="s">
        <v>312</v>
      </c>
      <c r="BG2678">
        <v>1</v>
      </c>
      <c r="BH2678" t="s">
        <v>55</v>
      </c>
      <c r="BI2678">
        <v>251</v>
      </c>
      <c r="BJ2678" t="s">
        <v>56</v>
      </c>
      <c r="BM2678" t="s">
        <v>84</v>
      </c>
      <c r="BN2678" t="s">
        <v>58</v>
      </c>
      <c r="BO2678" t="s">
        <v>58</v>
      </c>
      <c r="BP2678" t="s">
        <v>59</v>
      </c>
      <c r="BQ2678" t="s">
        <v>1386</v>
      </c>
      <c r="BR2678" t="s">
        <v>1387</v>
      </c>
    </row>
    <row r="2679" spans="1:70" ht="15" customHeight="1" x14ac:dyDescent="0.25">
      <c r="A2679">
        <v>184454</v>
      </c>
      <c r="B2679">
        <v>184454</v>
      </c>
      <c r="F2679" s="52">
        <v>1</v>
      </c>
      <c r="J2679" s="49">
        <v>1</v>
      </c>
      <c r="L2679" s="54">
        <f t="shared" ref="L2679:L2680" si="272">AQ2679</f>
        <v>5702108</v>
      </c>
      <c r="Q2679" t="s">
        <v>52</v>
      </c>
      <c r="R2679" t="s">
        <v>60</v>
      </c>
      <c r="S2679" t="s">
        <v>196</v>
      </c>
      <c r="T2679">
        <v>2217</v>
      </c>
      <c r="U2679" s="1">
        <v>45117</v>
      </c>
      <c r="V2679" t="s">
        <v>139</v>
      </c>
      <c r="W2679" t="s">
        <v>16125</v>
      </c>
      <c r="X2679" s="69" t="s">
        <v>4863</v>
      </c>
      <c r="Y2679" s="43">
        <v>3</v>
      </c>
      <c r="Z2679" t="s">
        <v>1388</v>
      </c>
      <c r="AA2679" t="s">
        <v>1389</v>
      </c>
      <c r="AB2679" t="s">
        <v>1390</v>
      </c>
      <c r="AC2679">
        <v>31312943910095</v>
      </c>
      <c r="AD2679" t="s">
        <v>1391</v>
      </c>
      <c r="AE2679" s="2">
        <v>45732.326388888891</v>
      </c>
      <c r="AF2679" t="s">
        <v>229</v>
      </c>
      <c r="AH2679" s="1">
        <v>45782</v>
      </c>
      <c r="AI2679" t="s">
        <v>1392</v>
      </c>
      <c r="AJ2679" t="s">
        <v>53</v>
      </c>
      <c r="AK2679" t="s">
        <v>1392</v>
      </c>
      <c r="AM2679">
        <v>279</v>
      </c>
      <c r="AN2679" s="1">
        <v>45779</v>
      </c>
      <c r="AO2679" s="1">
        <v>45799</v>
      </c>
      <c r="AP2679" s="23">
        <v>7574440</v>
      </c>
      <c r="AQ2679" s="3">
        <v>5702108</v>
      </c>
      <c r="AS2679" t="s">
        <v>54</v>
      </c>
      <c r="AT2679" t="s">
        <v>52</v>
      </c>
      <c r="AU2679" s="1">
        <v>45779</v>
      </c>
      <c r="AV2679" s="1">
        <v>45821</v>
      </c>
      <c r="AW2679">
        <v>-12</v>
      </c>
      <c r="AX2679">
        <v>0</v>
      </c>
      <c r="BA2679" t="s">
        <v>52</v>
      </c>
      <c r="BF2679" t="s">
        <v>145</v>
      </c>
      <c r="BG2679">
        <v>1</v>
      </c>
      <c r="BH2679" t="s">
        <v>55</v>
      </c>
      <c r="BI2679">
        <v>248</v>
      </c>
      <c r="BJ2679" t="s">
        <v>56</v>
      </c>
      <c r="BM2679" t="s">
        <v>332</v>
      </c>
      <c r="BN2679" t="s">
        <v>58</v>
      </c>
      <c r="BO2679" t="s">
        <v>58</v>
      </c>
      <c r="BP2679" t="s">
        <v>58</v>
      </c>
      <c r="BQ2679" t="s">
        <v>1393</v>
      </c>
      <c r="BR2679" t="s">
        <v>1394</v>
      </c>
    </row>
    <row r="2680" spans="1:70" ht="15" customHeight="1" x14ac:dyDescent="0.25">
      <c r="A2680">
        <v>184456</v>
      </c>
      <c r="B2680">
        <v>184456</v>
      </c>
      <c r="F2680" s="52">
        <v>1</v>
      </c>
      <c r="J2680" s="49">
        <v>1</v>
      </c>
      <c r="L2680" s="54">
        <f t="shared" si="272"/>
        <v>3150000</v>
      </c>
      <c r="Q2680" t="s">
        <v>52</v>
      </c>
      <c r="R2680" t="s">
        <v>60</v>
      </c>
      <c r="S2680" t="s">
        <v>196</v>
      </c>
      <c r="T2680">
        <v>18454</v>
      </c>
      <c r="U2680" s="1">
        <v>45509</v>
      </c>
      <c r="V2680" t="s">
        <v>139</v>
      </c>
      <c r="W2680" t="s">
        <v>16125</v>
      </c>
      <c r="X2680" s="69" t="s">
        <v>4863</v>
      </c>
      <c r="Y2680" s="43">
        <v>3</v>
      </c>
      <c r="Z2680" t="s">
        <v>1395</v>
      </c>
      <c r="AA2680" t="s">
        <v>1396</v>
      </c>
      <c r="AB2680" t="s">
        <v>1397</v>
      </c>
      <c r="AC2680">
        <v>30708860620095</v>
      </c>
      <c r="AD2680" t="s">
        <v>1398</v>
      </c>
      <c r="AE2680" s="2">
        <v>45615.645833333336</v>
      </c>
      <c r="AF2680" t="s">
        <v>1399</v>
      </c>
      <c r="AH2680" s="1">
        <v>45782</v>
      </c>
      <c r="AI2680" t="s">
        <v>1400</v>
      </c>
      <c r="AJ2680" t="s">
        <v>53</v>
      </c>
      <c r="AK2680" t="s">
        <v>1400</v>
      </c>
      <c r="AM2680">
        <v>277</v>
      </c>
      <c r="AN2680" s="1">
        <v>45779</v>
      </c>
      <c r="AO2680" s="1">
        <v>45796</v>
      </c>
      <c r="AP2680" s="23">
        <v>7433264</v>
      </c>
      <c r="AQ2680" s="3">
        <v>3150000</v>
      </c>
      <c r="AS2680" t="s">
        <v>54</v>
      </c>
      <c r="AT2680" t="s">
        <v>52</v>
      </c>
      <c r="AU2680" s="1">
        <v>45779</v>
      </c>
      <c r="AV2680" s="1">
        <v>45821</v>
      </c>
      <c r="AW2680">
        <v>-12</v>
      </c>
      <c r="AX2680">
        <v>0</v>
      </c>
      <c r="BA2680" t="s">
        <v>52</v>
      </c>
      <c r="BF2680" t="s">
        <v>145</v>
      </c>
      <c r="BG2680">
        <v>1</v>
      </c>
      <c r="BH2680" t="s">
        <v>55</v>
      </c>
      <c r="BI2680">
        <v>249</v>
      </c>
      <c r="BJ2680" t="s">
        <v>56</v>
      </c>
      <c r="BM2680" t="s">
        <v>332</v>
      </c>
      <c r="BN2680" t="s">
        <v>58</v>
      </c>
      <c r="BO2680" t="s">
        <v>58</v>
      </c>
      <c r="BP2680" t="s">
        <v>58</v>
      </c>
      <c r="BQ2680" t="s">
        <v>1401</v>
      </c>
      <c r="BR2680" t="s">
        <v>1402</v>
      </c>
    </row>
    <row r="2681" spans="1:70" ht="15" customHeight="1" x14ac:dyDescent="0.25">
      <c r="A2681">
        <v>184468</v>
      </c>
      <c r="B2681">
        <v>184468</v>
      </c>
      <c r="E2681" s="34">
        <v>1</v>
      </c>
      <c r="I2681" s="49">
        <v>1</v>
      </c>
      <c r="K2681" s="31">
        <f>AQ2681</f>
        <v>7120000</v>
      </c>
      <c r="Q2681" t="s">
        <v>101</v>
      </c>
      <c r="R2681" t="s">
        <v>101</v>
      </c>
      <c r="S2681" t="s">
        <v>119</v>
      </c>
      <c r="T2681">
        <v>39621</v>
      </c>
      <c r="U2681" s="1">
        <v>45663</v>
      </c>
      <c r="V2681" t="s">
        <v>231</v>
      </c>
      <c r="W2681" t="s">
        <v>16125</v>
      </c>
      <c r="X2681" s="69" t="s">
        <v>4862</v>
      </c>
      <c r="Y2681" s="43" t="s">
        <v>4877</v>
      </c>
      <c r="Z2681" t="s">
        <v>1096</v>
      </c>
      <c r="AA2681" t="s">
        <v>233</v>
      </c>
      <c r="AB2681" t="s">
        <v>233</v>
      </c>
      <c r="AC2681">
        <v>201734156</v>
      </c>
      <c r="AD2681" t="s">
        <v>1403</v>
      </c>
      <c r="AE2681" s="2">
        <v>45775</v>
      </c>
      <c r="AF2681" t="s">
        <v>416</v>
      </c>
      <c r="AH2681" s="1">
        <v>45782</v>
      </c>
      <c r="AI2681" s="4" t="s">
        <v>1404</v>
      </c>
      <c r="AJ2681" t="s">
        <v>70</v>
      </c>
      <c r="AM2681">
        <v>18310</v>
      </c>
      <c r="AN2681" s="1">
        <v>45779</v>
      </c>
      <c r="AO2681" s="1">
        <v>45789</v>
      </c>
      <c r="AP2681" s="23">
        <v>7120000</v>
      </c>
      <c r="AQ2681" s="3">
        <v>7120000</v>
      </c>
      <c r="AS2681" t="s">
        <v>267</v>
      </c>
      <c r="AT2681" t="s">
        <v>52</v>
      </c>
      <c r="AU2681" s="1">
        <v>45782</v>
      </c>
      <c r="AV2681" s="1">
        <v>45821</v>
      </c>
      <c r="AW2681">
        <v>-12</v>
      </c>
      <c r="AX2681">
        <v>0</v>
      </c>
      <c r="BA2681" t="s">
        <v>52</v>
      </c>
      <c r="BF2681" t="s">
        <v>233</v>
      </c>
      <c r="BG2681">
        <v>0</v>
      </c>
      <c r="BH2681" t="s">
        <v>55</v>
      </c>
      <c r="BI2681">
        <v>103</v>
      </c>
      <c r="BJ2681" t="s">
        <v>56</v>
      </c>
      <c r="BM2681" t="s">
        <v>332</v>
      </c>
      <c r="BN2681" t="s">
        <v>58</v>
      </c>
      <c r="BO2681" t="s">
        <v>58</v>
      </c>
      <c r="BP2681" t="s">
        <v>58</v>
      </c>
      <c r="BQ2681" t="s">
        <v>1405</v>
      </c>
      <c r="BR2681" t="s">
        <v>1406</v>
      </c>
    </row>
    <row r="2682" spans="1:70" ht="15" customHeight="1" x14ac:dyDescent="0.25">
      <c r="A2682">
        <v>184460</v>
      </c>
      <c r="B2682">
        <v>184460</v>
      </c>
      <c r="F2682" s="52">
        <v>1</v>
      </c>
      <c r="J2682" s="49">
        <v>1</v>
      </c>
      <c r="L2682" s="54">
        <f t="shared" ref="L2682:L2688" si="273">AQ2682</f>
        <v>7848400</v>
      </c>
      <c r="Q2682" t="s">
        <v>101</v>
      </c>
      <c r="R2682" t="s">
        <v>5352</v>
      </c>
      <c r="S2682" t="s">
        <v>4920</v>
      </c>
      <c r="T2682">
        <v>764052</v>
      </c>
      <c r="U2682" s="1">
        <v>45519</v>
      </c>
      <c r="V2682" t="s">
        <v>4921</v>
      </c>
      <c r="W2682" t="s">
        <v>16121</v>
      </c>
      <c r="X2682" s="62" t="s">
        <v>13086</v>
      </c>
      <c r="Y2682" s="43">
        <v>10</v>
      </c>
      <c r="Z2682" t="s">
        <v>5353</v>
      </c>
      <c r="AA2682" t="s">
        <v>5354</v>
      </c>
      <c r="AB2682" t="s">
        <v>5355</v>
      </c>
      <c r="AD2682" t="s">
        <v>5356</v>
      </c>
      <c r="AE2682" s="2">
        <v>45695.833333333336</v>
      </c>
      <c r="AF2682" t="s">
        <v>883</v>
      </c>
      <c r="AG2682" t="s">
        <v>4927</v>
      </c>
      <c r="AH2682" s="1">
        <v>45784</v>
      </c>
      <c r="AJ2682" t="s">
        <v>53</v>
      </c>
      <c r="AM2682">
        <v>1568</v>
      </c>
      <c r="AN2682" s="1">
        <v>45779</v>
      </c>
      <c r="AO2682" s="1">
        <v>45833</v>
      </c>
      <c r="AP2682" s="23">
        <v>7848400</v>
      </c>
      <c r="AQ2682" s="3">
        <v>7848400</v>
      </c>
      <c r="BM2682" t="s">
        <v>332</v>
      </c>
    </row>
    <row r="2683" spans="1:70" ht="15" customHeight="1" x14ac:dyDescent="0.25">
      <c r="A2683">
        <v>184461</v>
      </c>
      <c r="B2683">
        <v>184461</v>
      </c>
      <c r="F2683" s="52">
        <v>1</v>
      </c>
      <c r="J2683" s="49">
        <v>1</v>
      </c>
      <c r="L2683" s="54">
        <f t="shared" si="273"/>
        <v>12170161</v>
      </c>
      <c r="Q2683" t="s">
        <v>52</v>
      </c>
      <c r="R2683" t="s">
        <v>60</v>
      </c>
      <c r="S2683" t="s">
        <v>4920</v>
      </c>
      <c r="T2683">
        <v>789457</v>
      </c>
      <c r="U2683" s="1">
        <v>45551</v>
      </c>
      <c r="V2683" t="s">
        <v>4921</v>
      </c>
      <c r="W2683" t="s">
        <v>16121</v>
      </c>
      <c r="X2683" s="62" t="s">
        <v>13086</v>
      </c>
      <c r="Y2683" s="43">
        <v>10</v>
      </c>
      <c r="Z2683" t="s">
        <v>5357</v>
      </c>
      <c r="AA2683" t="s">
        <v>5358</v>
      </c>
      <c r="AB2683" t="s">
        <v>5359</v>
      </c>
      <c r="AD2683" t="s">
        <v>5360</v>
      </c>
      <c r="AE2683" s="2">
        <v>45778.5625</v>
      </c>
      <c r="AF2683" t="s">
        <v>5361</v>
      </c>
      <c r="AG2683" t="s">
        <v>4932</v>
      </c>
      <c r="AH2683" s="1">
        <v>45789</v>
      </c>
      <c r="AJ2683" t="s">
        <v>53</v>
      </c>
      <c r="AM2683">
        <v>1567</v>
      </c>
      <c r="AN2683" s="1">
        <v>45779</v>
      </c>
      <c r="AO2683" s="1">
        <v>45833</v>
      </c>
      <c r="AP2683" s="23">
        <v>12170161</v>
      </c>
      <c r="AQ2683" s="3">
        <v>12170161</v>
      </c>
      <c r="BM2683" t="s">
        <v>332</v>
      </c>
    </row>
    <row r="2684" spans="1:70" ht="15" customHeight="1" x14ac:dyDescent="0.25">
      <c r="A2684">
        <v>184447</v>
      </c>
      <c r="B2684">
        <v>184447</v>
      </c>
      <c r="F2684" s="52">
        <v>1</v>
      </c>
      <c r="J2684" s="49">
        <v>1</v>
      </c>
      <c r="L2684" s="54">
        <f t="shared" si="273"/>
        <v>14000000</v>
      </c>
      <c r="Q2684" t="s">
        <v>52</v>
      </c>
      <c r="R2684" t="s">
        <v>102</v>
      </c>
      <c r="S2684" t="s">
        <v>4920</v>
      </c>
      <c r="T2684">
        <v>816114</v>
      </c>
      <c r="U2684" s="1">
        <v>45597</v>
      </c>
      <c r="V2684" t="s">
        <v>4921</v>
      </c>
      <c r="W2684" t="s">
        <v>16121</v>
      </c>
      <c r="X2684" s="62" t="s">
        <v>13086</v>
      </c>
      <c r="Y2684" s="43">
        <v>10</v>
      </c>
      <c r="Z2684" t="s">
        <v>5362</v>
      </c>
      <c r="AA2684" t="s">
        <v>5363</v>
      </c>
      <c r="AB2684" t="s">
        <v>5364</v>
      </c>
      <c r="AD2684" t="s">
        <v>5365</v>
      </c>
      <c r="AE2684" s="2">
        <v>45738.916666666664</v>
      </c>
      <c r="AF2684" t="s">
        <v>5366</v>
      </c>
      <c r="AG2684" t="s">
        <v>4927</v>
      </c>
      <c r="AH2684" s="1">
        <v>45784</v>
      </c>
      <c r="AJ2684" t="s">
        <v>53</v>
      </c>
      <c r="AM2684">
        <v>1562</v>
      </c>
      <c r="AN2684" s="1">
        <v>45779</v>
      </c>
      <c r="AO2684" s="1">
        <v>45833</v>
      </c>
      <c r="AP2684" s="23">
        <v>16386860</v>
      </c>
      <c r="AQ2684" s="3">
        <v>14000000</v>
      </c>
      <c r="BM2684" t="s">
        <v>332</v>
      </c>
    </row>
    <row r="2685" spans="1:70" ht="15" customHeight="1" x14ac:dyDescent="0.25">
      <c r="A2685">
        <v>184446</v>
      </c>
      <c r="B2685">
        <v>184446</v>
      </c>
      <c r="F2685" s="52">
        <v>1</v>
      </c>
      <c r="J2685" s="49">
        <v>1</v>
      </c>
      <c r="L2685" s="54">
        <f t="shared" si="273"/>
        <v>11058035</v>
      </c>
      <c r="Q2685" t="s">
        <v>74</v>
      </c>
      <c r="R2685" t="s">
        <v>97</v>
      </c>
      <c r="S2685" t="s">
        <v>4957</v>
      </c>
      <c r="T2685">
        <v>125001</v>
      </c>
      <c r="U2685" s="1">
        <v>45570</v>
      </c>
      <c r="V2685" t="s">
        <v>4921</v>
      </c>
      <c r="W2685" t="s">
        <v>16121</v>
      </c>
      <c r="X2685" s="62" t="s">
        <v>13086</v>
      </c>
      <c r="Y2685" s="43">
        <v>10</v>
      </c>
      <c r="Z2685" t="s">
        <v>5367</v>
      </c>
      <c r="AA2685" t="s">
        <v>5368</v>
      </c>
      <c r="AB2685" t="s">
        <v>5369</v>
      </c>
      <c r="AD2685" t="s">
        <v>5370</v>
      </c>
      <c r="AE2685" s="2">
        <v>45777.625</v>
      </c>
      <c r="AF2685" t="s">
        <v>5371</v>
      </c>
      <c r="AG2685" t="s">
        <v>4932</v>
      </c>
      <c r="AH2685" s="1">
        <v>45789</v>
      </c>
      <c r="AJ2685" t="s">
        <v>53</v>
      </c>
      <c r="AM2685">
        <v>1563</v>
      </c>
      <c r="AN2685" s="1">
        <v>45779</v>
      </c>
      <c r="AO2685" s="1">
        <v>45833</v>
      </c>
      <c r="AP2685" s="23">
        <v>11058035</v>
      </c>
      <c r="AQ2685" s="3">
        <v>11058035</v>
      </c>
      <c r="BM2685" t="s">
        <v>332</v>
      </c>
    </row>
    <row r="2686" spans="1:70" ht="15" customHeight="1" x14ac:dyDescent="0.25">
      <c r="A2686">
        <v>184445</v>
      </c>
      <c r="B2686">
        <v>184445</v>
      </c>
      <c r="F2686" s="52">
        <v>1</v>
      </c>
      <c r="J2686" s="49">
        <v>1</v>
      </c>
      <c r="L2686" s="54">
        <f t="shared" si="273"/>
        <v>2653075.29</v>
      </c>
      <c r="Q2686" t="s">
        <v>52</v>
      </c>
      <c r="R2686" t="s">
        <v>60</v>
      </c>
      <c r="S2686" t="s">
        <v>4920</v>
      </c>
      <c r="T2686">
        <v>592492</v>
      </c>
      <c r="U2686" s="1">
        <v>45343</v>
      </c>
      <c r="V2686" t="s">
        <v>4921</v>
      </c>
      <c r="W2686" t="s">
        <v>16121</v>
      </c>
      <c r="X2686" s="62" t="s">
        <v>13086</v>
      </c>
      <c r="Y2686" s="43">
        <v>10</v>
      </c>
      <c r="Z2686" t="s">
        <v>5372</v>
      </c>
      <c r="AA2686" t="s">
        <v>5373</v>
      </c>
      <c r="AB2686" t="s">
        <v>5374</v>
      </c>
      <c r="AD2686" t="s">
        <v>5375</v>
      </c>
      <c r="AE2686" s="2">
        <v>45693.027777777781</v>
      </c>
      <c r="AF2686" t="s">
        <v>5376</v>
      </c>
      <c r="AG2686" t="s">
        <v>4927</v>
      </c>
      <c r="AH2686" s="1">
        <v>45784</v>
      </c>
      <c r="AJ2686" t="s">
        <v>53</v>
      </c>
      <c r="AM2686">
        <v>1564</v>
      </c>
      <c r="AN2686" s="1">
        <v>45779</v>
      </c>
      <c r="AO2686" s="1">
        <v>45833</v>
      </c>
      <c r="AP2686" s="23">
        <v>3738600</v>
      </c>
      <c r="AQ2686" s="3">
        <v>2653075.29</v>
      </c>
      <c r="BM2686" t="s">
        <v>332</v>
      </c>
    </row>
    <row r="2687" spans="1:70" ht="15" customHeight="1" x14ac:dyDescent="0.25">
      <c r="A2687">
        <v>184463</v>
      </c>
      <c r="B2687">
        <v>184463</v>
      </c>
      <c r="F2687" s="52">
        <v>1</v>
      </c>
      <c r="J2687" s="49">
        <v>1</v>
      </c>
      <c r="L2687" s="54">
        <f t="shared" si="273"/>
        <v>14000000</v>
      </c>
      <c r="Q2687" t="s">
        <v>74</v>
      </c>
      <c r="R2687" t="s">
        <v>97</v>
      </c>
      <c r="S2687" t="s">
        <v>4920</v>
      </c>
      <c r="T2687">
        <v>758907</v>
      </c>
      <c r="U2687" s="1">
        <v>45513</v>
      </c>
      <c r="V2687" t="s">
        <v>4921</v>
      </c>
      <c r="W2687" t="s">
        <v>16121</v>
      </c>
      <c r="X2687" s="62" t="s">
        <v>13086</v>
      </c>
      <c r="Y2687" s="43">
        <v>10</v>
      </c>
      <c r="Z2687" t="s">
        <v>5377</v>
      </c>
      <c r="AA2687" t="s">
        <v>5378</v>
      </c>
      <c r="AB2687" t="s">
        <v>5379</v>
      </c>
      <c r="AD2687" t="s">
        <v>5380</v>
      </c>
      <c r="AE2687" s="2">
        <v>45776.756944444445</v>
      </c>
      <c r="AF2687" t="s">
        <v>776</v>
      </c>
      <c r="AG2687" t="s">
        <v>4932</v>
      </c>
      <c r="AH2687" s="1">
        <v>45789</v>
      </c>
      <c r="AJ2687" t="s">
        <v>53</v>
      </c>
      <c r="AM2687">
        <v>1572</v>
      </c>
      <c r="AN2687" s="1">
        <v>45779</v>
      </c>
      <c r="AO2687" s="1">
        <v>45833</v>
      </c>
      <c r="AP2687" s="23">
        <v>66314214</v>
      </c>
      <c r="AQ2687" s="3">
        <v>14000000</v>
      </c>
      <c r="BM2687" t="s">
        <v>332</v>
      </c>
    </row>
    <row r="2688" spans="1:70" ht="15" customHeight="1" x14ac:dyDescent="0.25">
      <c r="A2688">
        <v>184452</v>
      </c>
      <c r="B2688">
        <v>184452</v>
      </c>
      <c r="F2688" s="52">
        <v>1</v>
      </c>
      <c r="J2688" s="49">
        <v>1</v>
      </c>
      <c r="L2688" s="54">
        <f t="shared" si="273"/>
        <v>14000000</v>
      </c>
      <c r="Q2688" t="s">
        <v>52</v>
      </c>
      <c r="R2688" t="s">
        <v>60</v>
      </c>
      <c r="S2688" t="s">
        <v>4920</v>
      </c>
      <c r="T2688">
        <v>868397</v>
      </c>
      <c r="U2688" s="1">
        <v>45694</v>
      </c>
      <c r="V2688" t="s">
        <v>4921</v>
      </c>
      <c r="W2688" t="s">
        <v>16121</v>
      </c>
      <c r="X2688" s="62" t="s">
        <v>13086</v>
      </c>
      <c r="Y2688" s="43">
        <v>10</v>
      </c>
      <c r="Z2688" t="s">
        <v>5381</v>
      </c>
      <c r="AA2688" t="s">
        <v>5382</v>
      </c>
      <c r="AB2688" t="s">
        <v>5383</v>
      </c>
      <c r="AD2688" t="s">
        <v>5384</v>
      </c>
      <c r="AE2688" s="2">
        <v>45715</v>
      </c>
      <c r="AF2688" t="s">
        <v>5385</v>
      </c>
      <c r="AG2688" t="s">
        <v>4927</v>
      </c>
      <c r="AH2688" s="1">
        <v>45783</v>
      </c>
      <c r="AJ2688" t="s">
        <v>53</v>
      </c>
      <c r="AM2688">
        <v>1566</v>
      </c>
      <c r="AN2688" s="1">
        <v>45779</v>
      </c>
      <c r="AO2688" s="1">
        <v>45832</v>
      </c>
      <c r="AP2688" s="23">
        <v>23213860</v>
      </c>
      <c r="AQ2688" s="3">
        <v>14000000</v>
      </c>
      <c r="BM2688" t="s">
        <v>332</v>
      </c>
    </row>
    <row r="2689" spans="1:70" ht="15" customHeight="1" x14ac:dyDescent="0.25">
      <c r="A2689">
        <v>184450</v>
      </c>
      <c r="B2689">
        <v>184450</v>
      </c>
      <c r="E2689" s="34">
        <v>1</v>
      </c>
      <c r="I2689" s="49">
        <v>1</v>
      </c>
      <c r="K2689" s="31">
        <f>AQ2689</f>
        <v>14000000</v>
      </c>
      <c r="Q2689" t="s">
        <v>52</v>
      </c>
      <c r="R2689" t="s">
        <v>102</v>
      </c>
      <c r="S2689" t="s">
        <v>4920</v>
      </c>
      <c r="T2689">
        <v>649031</v>
      </c>
      <c r="U2689" s="1">
        <v>45393</v>
      </c>
      <c r="V2689" t="s">
        <v>4921</v>
      </c>
      <c r="W2689" t="s">
        <v>16121</v>
      </c>
      <c r="X2689" s="62" t="s">
        <v>13086</v>
      </c>
      <c r="Y2689" s="43">
        <v>10</v>
      </c>
      <c r="Z2689">
        <v>1</v>
      </c>
      <c r="AA2689" t="s">
        <v>5386</v>
      </c>
      <c r="AB2689" t="s">
        <v>5387</v>
      </c>
      <c r="AD2689" t="s">
        <v>5388</v>
      </c>
      <c r="AE2689" s="2">
        <v>45641.645833333336</v>
      </c>
      <c r="AF2689" t="s">
        <v>5389</v>
      </c>
      <c r="AG2689" t="s">
        <v>4927</v>
      </c>
      <c r="AH2689" s="1">
        <v>45784</v>
      </c>
      <c r="AJ2689" t="s">
        <v>70</v>
      </c>
      <c r="AM2689">
        <v>1560</v>
      </c>
      <c r="AN2689" s="1">
        <v>45779</v>
      </c>
      <c r="AO2689" s="1">
        <v>45833</v>
      </c>
      <c r="AP2689" s="23">
        <v>39970490</v>
      </c>
      <c r="AQ2689" s="3">
        <v>14000000</v>
      </c>
      <c r="BM2689" t="s">
        <v>332</v>
      </c>
    </row>
    <row r="2690" spans="1:70" ht="15" customHeight="1" x14ac:dyDescent="0.25">
      <c r="A2690">
        <v>184451</v>
      </c>
      <c r="B2690">
        <v>184451</v>
      </c>
      <c r="F2690" s="52">
        <v>1</v>
      </c>
      <c r="J2690" s="49">
        <v>1</v>
      </c>
      <c r="L2690" s="54">
        <f t="shared" ref="L2690:L2692" si="274">AQ2690</f>
        <v>14000000</v>
      </c>
      <c r="Q2690" t="s">
        <v>74</v>
      </c>
      <c r="R2690" t="s">
        <v>97</v>
      </c>
      <c r="S2690" t="s">
        <v>4957</v>
      </c>
      <c r="T2690">
        <v>108737</v>
      </c>
      <c r="U2690" s="1">
        <v>45464</v>
      </c>
      <c r="V2690" t="s">
        <v>4921</v>
      </c>
      <c r="W2690" t="s">
        <v>16121</v>
      </c>
      <c r="X2690" s="62" t="s">
        <v>13086</v>
      </c>
      <c r="Y2690" s="43">
        <v>10</v>
      </c>
      <c r="Z2690" t="s">
        <v>5390</v>
      </c>
      <c r="AA2690" t="s">
        <v>1407</v>
      </c>
      <c r="AB2690" t="s">
        <v>5391</v>
      </c>
      <c r="AD2690" t="s">
        <v>5392</v>
      </c>
      <c r="AE2690" s="2">
        <v>45688.800000000003</v>
      </c>
      <c r="AF2690" t="s">
        <v>1359</v>
      </c>
      <c r="AG2690" t="s">
        <v>4927</v>
      </c>
      <c r="AH2690" s="1">
        <v>45784</v>
      </c>
      <c r="AJ2690" t="s">
        <v>53</v>
      </c>
      <c r="AM2690">
        <v>1559</v>
      </c>
      <c r="AN2690" s="1">
        <v>45779</v>
      </c>
      <c r="AO2690" s="1">
        <v>45833</v>
      </c>
      <c r="AP2690" s="23">
        <v>31442000</v>
      </c>
      <c r="AQ2690" s="3">
        <v>14000000</v>
      </c>
      <c r="BM2690" t="s">
        <v>332</v>
      </c>
    </row>
    <row r="2691" spans="1:70" ht="15" customHeight="1" x14ac:dyDescent="0.25">
      <c r="A2691">
        <v>184462</v>
      </c>
      <c r="B2691">
        <v>184462</v>
      </c>
      <c r="F2691" s="52">
        <v>1</v>
      </c>
      <c r="J2691" s="49">
        <v>1</v>
      </c>
      <c r="L2691" s="54">
        <f t="shared" si="274"/>
        <v>9877960</v>
      </c>
      <c r="Q2691" t="s">
        <v>52</v>
      </c>
      <c r="R2691" t="s">
        <v>60</v>
      </c>
      <c r="S2691" t="s">
        <v>4920</v>
      </c>
      <c r="T2691">
        <v>694283</v>
      </c>
      <c r="U2691" s="1">
        <v>45437</v>
      </c>
      <c r="V2691" t="s">
        <v>4921</v>
      </c>
      <c r="W2691" t="s">
        <v>16121</v>
      </c>
      <c r="X2691" s="62" t="s">
        <v>13086</v>
      </c>
      <c r="Y2691" s="43">
        <v>10</v>
      </c>
      <c r="Z2691" t="s">
        <v>5393</v>
      </c>
      <c r="AA2691" t="s">
        <v>5394</v>
      </c>
      <c r="AB2691" t="s">
        <v>5395</v>
      </c>
      <c r="AD2691" t="s">
        <v>5396</v>
      </c>
      <c r="AE2691" s="2">
        <v>45674.513888888891</v>
      </c>
      <c r="AF2691" t="s">
        <v>5397</v>
      </c>
      <c r="AG2691" t="s">
        <v>4927</v>
      </c>
      <c r="AH2691" s="1">
        <v>45784</v>
      </c>
      <c r="AJ2691" t="s">
        <v>53</v>
      </c>
      <c r="AM2691">
        <v>1573</v>
      </c>
      <c r="AN2691" s="1">
        <v>45779</v>
      </c>
      <c r="AO2691" s="1">
        <v>45833</v>
      </c>
      <c r="AP2691" s="23">
        <v>9877960</v>
      </c>
      <c r="AQ2691" s="3">
        <v>9877960</v>
      </c>
      <c r="BM2691" t="s">
        <v>332</v>
      </c>
    </row>
    <row r="2692" spans="1:70" ht="15" customHeight="1" x14ac:dyDescent="0.25">
      <c r="A2692">
        <v>184444</v>
      </c>
      <c r="B2692">
        <v>184444</v>
      </c>
      <c r="F2692" s="52">
        <v>1</v>
      </c>
      <c r="J2692" s="49">
        <v>1</v>
      </c>
      <c r="L2692" s="54">
        <f t="shared" si="274"/>
        <v>14000000</v>
      </c>
      <c r="Q2692" t="s">
        <v>74</v>
      </c>
      <c r="R2692" t="s">
        <v>5025</v>
      </c>
      <c r="S2692" t="s">
        <v>4920</v>
      </c>
      <c r="T2692">
        <v>696367</v>
      </c>
      <c r="U2692" s="1">
        <v>45439</v>
      </c>
      <c r="V2692" t="s">
        <v>4921</v>
      </c>
      <c r="W2692" t="s">
        <v>16121</v>
      </c>
      <c r="X2692" s="62" t="s">
        <v>13086</v>
      </c>
      <c r="Y2692" s="43">
        <v>10</v>
      </c>
      <c r="Z2692" t="s">
        <v>5398</v>
      </c>
      <c r="AA2692" t="s">
        <v>1381</v>
      </c>
      <c r="AB2692" t="s">
        <v>5399</v>
      </c>
      <c r="AD2692" t="s">
        <v>1382</v>
      </c>
      <c r="AE2692" s="2">
        <v>45736.541666666664</v>
      </c>
      <c r="AF2692" t="s">
        <v>1383</v>
      </c>
      <c r="AG2692" t="s">
        <v>4927</v>
      </c>
      <c r="AH2692" s="1">
        <v>45784</v>
      </c>
      <c r="AJ2692" t="s">
        <v>53</v>
      </c>
      <c r="AM2692">
        <v>1565</v>
      </c>
      <c r="AN2692" s="1">
        <v>45779</v>
      </c>
      <c r="AO2692" s="1">
        <v>45831</v>
      </c>
      <c r="AP2692" s="23">
        <v>18886858</v>
      </c>
      <c r="AQ2692" s="3">
        <v>14000000</v>
      </c>
      <c r="BM2692" t="s">
        <v>332</v>
      </c>
    </row>
    <row r="2693" spans="1:70" ht="15" customHeight="1" x14ac:dyDescent="0.25">
      <c r="A2693">
        <v>184449</v>
      </c>
      <c r="B2693">
        <v>184449</v>
      </c>
      <c r="E2693" s="34">
        <v>1</v>
      </c>
      <c r="I2693" s="49">
        <v>1</v>
      </c>
      <c r="K2693" s="31">
        <f>AQ2693</f>
        <v>12878790.25</v>
      </c>
      <c r="Q2693" t="s">
        <v>52</v>
      </c>
      <c r="R2693" t="s">
        <v>60</v>
      </c>
      <c r="S2693" t="s">
        <v>4920</v>
      </c>
      <c r="T2693">
        <v>786476</v>
      </c>
      <c r="U2693" s="1">
        <v>45546</v>
      </c>
      <c r="V2693" t="s">
        <v>4921</v>
      </c>
      <c r="W2693" t="s">
        <v>16121</v>
      </c>
      <c r="X2693" s="62" t="s">
        <v>13086</v>
      </c>
      <c r="Y2693" s="43">
        <v>10</v>
      </c>
      <c r="Z2693" t="s">
        <v>5400</v>
      </c>
      <c r="AA2693" t="s">
        <v>5401</v>
      </c>
      <c r="AB2693" t="s">
        <v>5402</v>
      </c>
      <c r="AD2693" t="s">
        <v>5403</v>
      </c>
      <c r="AE2693" s="2">
        <v>45571.479166666664</v>
      </c>
      <c r="AF2693" t="s">
        <v>379</v>
      </c>
      <c r="AG2693" t="s">
        <v>4927</v>
      </c>
      <c r="AH2693" s="1">
        <v>45784</v>
      </c>
      <c r="AJ2693" t="s">
        <v>70</v>
      </c>
      <c r="AM2693">
        <v>1561</v>
      </c>
      <c r="AN2693" s="1">
        <v>45779</v>
      </c>
      <c r="AO2693" s="1">
        <v>45833</v>
      </c>
      <c r="AP2693" s="23">
        <v>28496212</v>
      </c>
      <c r="AQ2693" s="3">
        <v>12878790.25</v>
      </c>
      <c r="BM2693" t="s">
        <v>332</v>
      </c>
    </row>
    <row r="2694" spans="1:70" ht="15" customHeight="1" x14ac:dyDescent="0.25">
      <c r="A2694">
        <v>184457</v>
      </c>
      <c r="B2694">
        <v>184457</v>
      </c>
      <c r="F2694" s="52">
        <v>1</v>
      </c>
      <c r="J2694" s="49">
        <v>1</v>
      </c>
      <c r="L2694" s="54">
        <f t="shared" ref="L2694:L2695" si="275">AQ2694</f>
        <v>12540195</v>
      </c>
      <c r="Q2694" t="s">
        <v>52</v>
      </c>
      <c r="R2694" t="s">
        <v>60</v>
      </c>
      <c r="S2694" t="s">
        <v>4920</v>
      </c>
      <c r="T2694">
        <v>696993</v>
      </c>
      <c r="U2694" s="1">
        <v>45440</v>
      </c>
      <c r="V2694" t="s">
        <v>4921</v>
      </c>
      <c r="W2694" t="s">
        <v>16121</v>
      </c>
      <c r="X2694" s="62" t="s">
        <v>13086</v>
      </c>
      <c r="Y2694" s="43">
        <v>10</v>
      </c>
      <c r="Z2694" t="s">
        <v>5404</v>
      </c>
      <c r="AA2694" t="s">
        <v>5405</v>
      </c>
      <c r="AB2694" t="s">
        <v>5406</v>
      </c>
      <c r="AD2694" t="s">
        <v>5407</v>
      </c>
      <c r="AE2694" s="2">
        <v>45778.948611111111</v>
      </c>
      <c r="AF2694" t="s">
        <v>5408</v>
      </c>
      <c r="AG2694" t="s">
        <v>4932</v>
      </c>
      <c r="AH2694" s="1">
        <v>45785</v>
      </c>
      <c r="AJ2694" t="s">
        <v>53</v>
      </c>
      <c r="AM2694">
        <v>1571</v>
      </c>
      <c r="AN2694" s="1">
        <v>45779</v>
      </c>
      <c r="AO2694" s="1">
        <v>45833</v>
      </c>
      <c r="AP2694" s="23">
        <v>12540195</v>
      </c>
      <c r="AQ2694" s="3">
        <v>12540195</v>
      </c>
      <c r="BM2694" t="s">
        <v>332</v>
      </c>
    </row>
    <row r="2695" spans="1:70" ht="15" customHeight="1" x14ac:dyDescent="0.25">
      <c r="A2695">
        <v>184459</v>
      </c>
      <c r="B2695">
        <v>184459</v>
      </c>
      <c r="F2695" s="52">
        <v>1</v>
      </c>
      <c r="J2695" s="49">
        <v>1</v>
      </c>
      <c r="L2695" s="54">
        <f t="shared" si="275"/>
        <v>10322292</v>
      </c>
      <c r="Q2695" t="s">
        <v>74</v>
      </c>
      <c r="R2695" t="s">
        <v>74</v>
      </c>
      <c r="S2695" t="s">
        <v>4920</v>
      </c>
      <c r="T2695">
        <v>796142</v>
      </c>
      <c r="U2695" s="1">
        <v>45562</v>
      </c>
      <c r="V2695" t="s">
        <v>4921</v>
      </c>
      <c r="W2695" t="s">
        <v>16121</v>
      </c>
      <c r="X2695" s="62" t="s">
        <v>13086</v>
      </c>
      <c r="Y2695" s="43">
        <v>10</v>
      </c>
      <c r="Z2695" t="s">
        <v>5409</v>
      </c>
      <c r="AA2695" t="s">
        <v>5410</v>
      </c>
      <c r="AB2695" t="s">
        <v>5411</v>
      </c>
      <c r="AD2695" t="s">
        <v>5412</v>
      </c>
      <c r="AE2695" s="2">
        <v>45778.606249999997</v>
      </c>
      <c r="AF2695" t="s">
        <v>5413</v>
      </c>
      <c r="AG2695" t="s">
        <v>4932</v>
      </c>
      <c r="AH2695" s="1">
        <v>45789</v>
      </c>
      <c r="AJ2695" t="s">
        <v>53</v>
      </c>
      <c r="AM2695">
        <v>1569</v>
      </c>
      <c r="AN2695" s="1">
        <v>45779</v>
      </c>
      <c r="AO2695" s="1">
        <v>45833</v>
      </c>
      <c r="AP2695" s="23">
        <v>10322292</v>
      </c>
      <c r="AQ2695" s="3">
        <v>10322292</v>
      </c>
      <c r="BM2695" t="s">
        <v>332</v>
      </c>
    </row>
    <row r="2696" spans="1:70" ht="15" hidden="1" customHeight="1" x14ac:dyDescent="0.25">
      <c r="A2696" s="7">
        <v>184458</v>
      </c>
      <c r="B2696" s="7">
        <v>184458</v>
      </c>
      <c r="C2696" s="7"/>
      <c r="D2696" s="7"/>
      <c r="E2696" s="35"/>
      <c r="F2696" s="52">
        <v>1</v>
      </c>
      <c r="G2696" s="35"/>
      <c r="H2696" s="35"/>
      <c r="I2696" s="35"/>
      <c r="J2696" s="49"/>
      <c r="K2696" s="35"/>
      <c r="L2696" s="35"/>
      <c r="M2696" s="35"/>
      <c r="N2696" s="51">
        <v>1</v>
      </c>
      <c r="O2696" s="35"/>
      <c r="P2696" s="35"/>
      <c r="Q2696" s="7" t="s">
        <v>52</v>
      </c>
      <c r="R2696" s="7" t="s">
        <v>60</v>
      </c>
      <c r="S2696" s="7" t="s">
        <v>4920</v>
      </c>
      <c r="T2696" s="7">
        <v>760971</v>
      </c>
      <c r="U2696" s="8">
        <v>45516</v>
      </c>
      <c r="V2696" s="7" t="s">
        <v>4921</v>
      </c>
      <c r="W2696" s="7"/>
      <c r="X2696" s="40" t="s">
        <v>13086</v>
      </c>
      <c r="Y2696" s="41">
        <v>10</v>
      </c>
      <c r="Z2696" s="7" t="s">
        <v>14371</v>
      </c>
      <c r="AA2696" s="7" t="s">
        <v>14372</v>
      </c>
      <c r="AB2696" s="7" t="s">
        <v>14373</v>
      </c>
      <c r="AC2696" s="7"/>
      <c r="AD2696" s="7" t="s">
        <v>15690</v>
      </c>
      <c r="AE2696" s="9">
        <v>45735.333333333336</v>
      </c>
      <c r="AF2696" s="7" t="s">
        <v>6607</v>
      </c>
      <c r="AG2696" s="7" t="s">
        <v>4927</v>
      </c>
      <c r="AH2696" s="7"/>
      <c r="AI2696" s="7"/>
      <c r="AJ2696" s="7" t="s">
        <v>53</v>
      </c>
      <c r="AK2696" s="7"/>
      <c r="AL2696" s="7"/>
      <c r="AM2696" s="7">
        <v>1570</v>
      </c>
      <c r="AN2696" s="8">
        <v>45779</v>
      </c>
      <c r="AO2696" s="8">
        <v>45784</v>
      </c>
      <c r="AP2696" s="23">
        <v>19410060</v>
      </c>
      <c r="AQ2696" s="7"/>
      <c r="BM2696" s="7" t="s">
        <v>107</v>
      </c>
    </row>
    <row r="2697" spans="1:70" ht="15" hidden="1" customHeight="1" x14ac:dyDescent="0.25">
      <c r="A2697" s="17">
        <v>331712</v>
      </c>
      <c r="B2697" s="17">
        <v>331712</v>
      </c>
      <c r="C2697" s="17"/>
      <c r="D2697" s="17"/>
      <c r="E2697" s="52"/>
      <c r="F2697" s="52">
        <v>1</v>
      </c>
      <c r="G2697" s="52"/>
      <c r="H2697" s="52"/>
      <c r="I2697" s="52"/>
      <c r="J2697" s="52"/>
      <c r="K2697" s="52"/>
      <c r="L2697" s="52"/>
      <c r="M2697" s="52"/>
      <c r="N2697" s="52"/>
      <c r="O2697" s="52"/>
      <c r="P2697" s="50">
        <v>1</v>
      </c>
      <c r="Q2697" s="17" t="s">
        <v>52</v>
      </c>
      <c r="R2697" s="17" t="s">
        <v>52</v>
      </c>
      <c r="S2697" s="17" t="s">
        <v>4957</v>
      </c>
      <c r="T2697" s="17">
        <v>143716</v>
      </c>
      <c r="U2697" s="18">
        <v>45708</v>
      </c>
      <c r="V2697" s="17" t="s">
        <v>4921</v>
      </c>
      <c r="W2697" s="17"/>
      <c r="X2697" s="42" t="s">
        <v>13086</v>
      </c>
      <c r="Y2697" s="43">
        <v>10</v>
      </c>
      <c r="Z2697" s="17" t="s">
        <v>14368</v>
      </c>
      <c r="AA2697" s="17" t="s">
        <v>14369</v>
      </c>
      <c r="AB2697" s="17" t="s">
        <v>14370</v>
      </c>
      <c r="AD2697" s="17" t="s">
        <v>15688</v>
      </c>
      <c r="AE2697" s="20">
        <v>45713.364583333336</v>
      </c>
      <c r="AF2697" s="17" t="s">
        <v>15689</v>
      </c>
      <c r="AG2697" s="17" t="s">
        <v>4927</v>
      </c>
      <c r="AJ2697" s="17" t="s">
        <v>53</v>
      </c>
      <c r="AM2697" s="17">
        <v>1892</v>
      </c>
      <c r="AN2697" s="18">
        <v>45780</v>
      </c>
      <c r="AO2697" s="17"/>
      <c r="AP2697" s="23">
        <v>14546088</v>
      </c>
      <c r="AQ2697" s="21"/>
      <c r="BM2697" t="s">
        <v>84</v>
      </c>
    </row>
    <row r="2698" spans="1:70" ht="15" hidden="1" customHeight="1" x14ac:dyDescent="0.25">
      <c r="A2698">
        <v>184480</v>
      </c>
      <c r="B2698">
        <v>184480</v>
      </c>
      <c r="E2698" s="34">
        <v>1</v>
      </c>
      <c r="O2698" s="49">
        <v>1</v>
      </c>
      <c r="Q2698" t="s">
        <v>72</v>
      </c>
      <c r="R2698" t="s">
        <v>345</v>
      </c>
      <c r="S2698" t="s">
        <v>63</v>
      </c>
      <c r="T2698">
        <v>345910</v>
      </c>
      <c r="U2698" s="1">
        <v>45376</v>
      </c>
      <c r="V2698" t="s">
        <v>1355</v>
      </c>
      <c r="X2698" s="42" t="s">
        <v>4873</v>
      </c>
      <c r="Y2698" s="43">
        <v>3</v>
      </c>
      <c r="Z2698" t="s">
        <v>1356</v>
      </c>
      <c r="AA2698" t="s">
        <v>352</v>
      </c>
      <c r="AB2698" t="s">
        <v>1357</v>
      </c>
      <c r="AC2698">
        <v>50103036040040</v>
      </c>
      <c r="AE2698" s="2">
        <v>45586.395833333336</v>
      </c>
      <c r="AF2698" t="s">
        <v>1358</v>
      </c>
      <c r="AJ2698" t="s">
        <v>70</v>
      </c>
      <c r="AM2698">
        <v>26</v>
      </c>
      <c r="AN2698" s="1">
        <v>45782</v>
      </c>
      <c r="AR2698" s="1">
        <v>45787</v>
      </c>
      <c r="AS2698" t="s">
        <v>71</v>
      </c>
      <c r="AT2698" t="s">
        <v>72</v>
      </c>
      <c r="AU2698" s="1">
        <v>45782</v>
      </c>
      <c r="AV2698" s="1">
        <v>45784</v>
      </c>
      <c r="AX2698">
        <v>0</v>
      </c>
      <c r="BF2698" t="s">
        <v>352</v>
      </c>
      <c r="BG2698">
        <v>1</v>
      </c>
      <c r="BH2698" t="s">
        <v>55</v>
      </c>
      <c r="BJ2698" t="s">
        <v>56</v>
      </c>
      <c r="BM2698" t="s">
        <v>57</v>
      </c>
      <c r="BN2698" t="s">
        <v>58</v>
      </c>
      <c r="BO2698" t="s">
        <v>59</v>
      </c>
      <c r="BP2698" t="s">
        <v>59</v>
      </c>
    </row>
    <row r="2699" spans="1:70" ht="15" customHeight="1" x14ac:dyDescent="0.25">
      <c r="A2699">
        <v>184525</v>
      </c>
      <c r="B2699">
        <v>184525</v>
      </c>
      <c r="E2699" s="34">
        <v>1</v>
      </c>
      <c r="I2699" s="49">
        <v>1</v>
      </c>
      <c r="K2699" s="31">
        <f>AQ2699</f>
        <v>33999985.049999997</v>
      </c>
      <c r="Q2699" t="s">
        <v>52</v>
      </c>
      <c r="R2699" t="s">
        <v>369</v>
      </c>
      <c r="S2699" t="s">
        <v>63</v>
      </c>
      <c r="T2699">
        <v>343214</v>
      </c>
      <c r="U2699" s="1">
        <v>45331</v>
      </c>
      <c r="V2699" t="s">
        <v>370</v>
      </c>
      <c r="W2699" t="s">
        <v>16125</v>
      </c>
      <c r="X2699" s="69" t="s">
        <v>4872</v>
      </c>
      <c r="Y2699" s="43">
        <v>3.14</v>
      </c>
      <c r="Z2699" t="s">
        <v>1360</v>
      </c>
      <c r="AA2699" t="s">
        <v>1361</v>
      </c>
      <c r="AB2699" t="s">
        <v>1362</v>
      </c>
      <c r="AC2699">
        <v>41601720560015</v>
      </c>
      <c r="AD2699" t="s">
        <v>1363</v>
      </c>
      <c r="AE2699" s="2">
        <v>45718</v>
      </c>
      <c r="AF2699" t="s">
        <v>1364</v>
      </c>
      <c r="AH2699" s="1">
        <v>45796</v>
      </c>
      <c r="AI2699" s="4" t="s">
        <v>1365</v>
      </c>
      <c r="AJ2699" t="s">
        <v>70</v>
      </c>
      <c r="AM2699">
        <v>18311</v>
      </c>
      <c r="AN2699" s="1">
        <v>45782</v>
      </c>
      <c r="AO2699" s="1">
        <v>45804</v>
      </c>
      <c r="AP2699" s="23">
        <v>43121120</v>
      </c>
      <c r="AQ2699" s="3">
        <v>33999985.049999997</v>
      </c>
      <c r="AS2699" t="s">
        <v>267</v>
      </c>
      <c r="AT2699" t="s">
        <v>52</v>
      </c>
      <c r="AU2699" s="1">
        <v>45785</v>
      </c>
      <c r="AV2699" s="1">
        <v>45821</v>
      </c>
      <c r="AW2699">
        <v>-1</v>
      </c>
      <c r="AX2699">
        <v>0</v>
      </c>
      <c r="BA2699" t="s">
        <v>52</v>
      </c>
      <c r="BF2699" t="s">
        <v>1361</v>
      </c>
      <c r="BG2699">
        <v>1</v>
      </c>
      <c r="BH2699" t="s">
        <v>55</v>
      </c>
      <c r="BI2699">
        <v>108</v>
      </c>
      <c r="BJ2699" t="s">
        <v>56</v>
      </c>
      <c r="BM2699" t="s">
        <v>332</v>
      </c>
      <c r="BN2699" t="s">
        <v>58</v>
      </c>
      <c r="BO2699" t="s">
        <v>58</v>
      </c>
      <c r="BP2699" t="s">
        <v>58</v>
      </c>
      <c r="BQ2699" t="s">
        <v>1366</v>
      </c>
      <c r="BR2699" t="s">
        <v>1367</v>
      </c>
    </row>
    <row r="2700" spans="1:70" ht="15" customHeight="1" x14ac:dyDescent="0.25">
      <c r="A2700">
        <v>184482</v>
      </c>
      <c r="B2700">
        <v>184482</v>
      </c>
      <c r="F2700" s="52">
        <v>1</v>
      </c>
      <c r="J2700" s="49">
        <v>1</v>
      </c>
      <c r="L2700" s="54">
        <f t="shared" ref="L2700:L2716" si="276">AQ2700</f>
        <v>8983585</v>
      </c>
      <c r="Q2700" t="s">
        <v>74</v>
      </c>
      <c r="R2700" t="s">
        <v>97</v>
      </c>
      <c r="S2700" t="s">
        <v>4920</v>
      </c>
      <c r="T2700">
        <v>751021</v>
      </c>
      <c r="U2700" s="1">
        <v>45505</v>
      </c>
      <c r="V2700" t="s">
        <v>4921</v>
      </c>
      <c r="W2700" t="s">
        <v>16121</v>
      </c>
      <c r="X2700" s="62" t="s">
        <v>13086</v>
      </c>
      <c r="Y2700" s="43">
        <v>10</v>
      </c>
      <c r="Z2700" t="s">
        <v>5271</v>
      </c>
      <c r="AA2700" t="s">
        <v>5272</v>
      </c>
      <c r="AB2700" t="s">
        <v>5273</v>
      </c>
      <c r="AD2700" t="s">
        <v>5274</v>
      </c>
      <c r="AE2700" s="2">
        <v>45735.65902777778</v>
      </c>
      <c r="AF2700" t="s">
        <v>5275</v>
      </c>
      <c r="AG2700" t="s">
        <v>4927</v>
      </c>
      <c r="AH2700" s="1">
        <v>45785</v>
      </c>
      <c r="AJ2700" t="s">
        <v>53</v>
      </c>
      <c r="AM2700">
        <v>1593</v>
      </c>
      <c r="AN2700" s="1">
        <v>45782</v>
      </c>
      <c r="AO2700" s="1">
        <v>45831</v>
      </c>
      <c r="AP2700" s="23">
        <v>8983585</v>
      </c>
      <c r="AQ2700" s="3">
        <v>8983585</v>
      </c>
      <c r="BM2700" t="s">
        <v>332</v>
      </c>
    </row>
    <row r="2701" spans="1:70" ht="15" customHeight="1" x14ac:dyDescent="0.25">
      <c r="A2701">
        <v>184467</v>
      </c>
      <c r="B2701">
        <v>184467</v>
      </c>
      <c r="F2701" s="52">
        <v>1</v>
      </c>
      <c r="J2701" s="49">
        <v>1</v>
      </c>
      <c r="L2701" s="54">
        <f t="shared" si="276"/>
        <v>14000000</v>
      </c>
      <c r="Q2701" t="s">
        <v>101</v>
      </c>
      <c r="R2701" t="s">
        <v>336</v>
      </c>
      <c r="S2701" t="s">
        <v>4920</v>
      </c>
      <c r="T2701">
        <v>531711</v>
      </c>
      <c r="U2701" s="1">
        <v>45276</v>
      </c>
      <c r="V2701" t="s">
        <v>4921</v>
      </c>
      <c r="W2701" t="s">
        <v>16121</v>
      </c>
      <c r="X2701" s="62" t="s">
        <v>13086</v>
      </c>
      <c r="Y2701" s="43">
        <v>10</v>
      </c>
      <c r="Z2701" t="s">
        <v>5276</v>
      </c>
      <c r="AA2701" t="s">
        <v>5277</v>
      </c>
      <c r="AB2701" t="s">
        <v>5278</v>
      </c>
      <c r="AD2701" t="s">
        <v>5279</v>
      </c>
      <c r="AE2701" s="2">
        <v>45591.722222222219</v>
      </c>
      <c r="AF2701" t="s">
        <v>5280</v>
      </c>
      <c r="AG2701" t="s">
        <v>4927</v>
      </c>
      <c r="AH2701" s="1">
        <v>45785</v>
      </c>
      <c r="AJ2701" t="s">
        <v>53</v>
      </c>
      <c r="AM2701">
        <v>1577</v>
      </c>
      <c r="AN2701" s="1">
        <v>45782</v>
      </c>
      <c r="AO2701" s="1">
        <v>45833</v>
      </c>
      <c r="AP2701" s="23">
        <v>15492980</v>
      </c>
      <c r="AQ2701" s="3">
        <v>14000000</v>
      </c>
      <c r="BM2701" t="s">
        <v>332</v>
      </c>
    </row>
    <row r="2702" spans="1:70" ht="15" customHeight="1" x14ac:dyDescent="0.25">
      <c r="A2702">
        <v>184465</v>
      </c>
      <c r="B2702">
        <v>184465</v>
      </c>
      <c r="F2702" s="52">
        <v>1</v>
      </c>
      <c r="J2702" s="49">
        <v>1</v>
      </c>
      <c r="L2702" s="54">
        <f t="shared" si="276"/>
        <v>9695962.0199999996</v>
      </c>
      <c r="Q2702" t="s">
        <v>74</v>
      </c>
      <c r="R2702" t="s">
        <v>5025</v>
      </c>
      <c r="S2702" t="s">
        <v>4920</v>
      </c>
      <c r="T2702">
        <v>686023</v>
      </c>
      <c r="U2702" s="1">
        <v>45428</v>
      </c>
      <c r="V2702" t="s">
        <v>4921</v>
      </c>
      <c r="W2702" t="s">
        <v>16121</v>
      </c>
      <c r="X2702" s="62" t="s">
        <v>13086</v>
      </c>
      <c r="Y2702" s="43">
        <v>10</v>
      </c>
      <c r="Z2702" t="s">
        <v>5281</v>
      </c>
      <c r="AA2702" t="s">
        <v>5282</v>
      </c>
      <c r="AB2702" t="s">
        <v>5283</v>
      </c>
      <c r="AD2702" t="s">
        <v>5284</v>
      </c>
      <c r="AE2702" s="2">
        <v>45734.8125</v>
      </c>
      <c r="AF2702" t="s">
        <v>5285</v>
      </c>
      <c r="AG2702" t="s">
        <v>4927</v>
      </c>
      <c r="AH2702" s="1">
        <v>45785</v>
      </c>
      <c r="AJ2702" t="s">
        <v>53</v>
      </c>
      <c r="AM2702">
        <v>1575</v>
      </c>
      <c r="AN2702" s="1">
        <v>45782</v>
      </c>
      <c r="AO2702" s="1">
        <v>45833</v>
      </c>
      <c r="AP2702" s="23">
        <v>9702860</v>
      </c>
      <c r="AQ2702" s="3">
        <v>9695962.0199999996</v>
      </c>
      <c r="BM2702" t="s">
        <v>332</v>
      </c>
    </row>
    <row r="2703" spans="1:70" ht="15" customHeight="1" x14ac:dyDescent="0.25">
      <c r="A2703">
        <v>184485</v>
      </c>
      <c r="B2703">
        <v>184485</v>
      </c>
      <c r="F2703" s="52">
        <v>1</v>
      </c>
      <c r="J2703" s="49">
        <v>1</v>
      </c>
      <c r="L2703" s="54">
        <f t="shared" si="276"/>
        <v>4030411</v>
      </c>
      <c r="Q2703" t="s">
        <v>52</v>
      </c>
      <c r="R2703" t="s">
        <v>60</v>
      </c>
      <c r="S2703" t="s">
        <v>4920</v>
      </c>
      <c r="T2703">
        <v>800900</v>
      </c>
      <c r="U2703" s="1">
        <v>45571</v>
      </c>
      <c r="V2703" t="s">
        <v>4921</v>
      </c>
      <c r="W2703" t="s">
        <v>16121</v>
      </c>
      <c r="X2703" s="62" t="s">
        <v>13086</v>
      </c>
      <c r="Y2703" s="43">
        <v>10</v>
      </c>
      <c r="Z2703" t="s">
        <v>5286</v>
      </c>
      <c r="AA2703" t="s">
        <v>5287</v>
      </c>
      <c r="AB2703" t="s">
        <v>5288</v>
      </c>
      <c r="AD2703" t="s">
        <v>5289</v>
      </c>
      <c r="AE2703" s="2">
        <v>45777.71875</v>
      </c>
      <c r="AF2703" t="s">
        <v>5290</v>
      </c>
      <c r="AG2703" t="s">
        <v>4932</v>
      </c>
      <c r="AH2703" s="1">
        <v>45789</v>
      </c>
      <c r="AJ2703" t="s">
        <v>53</v>
      </c>
      <c r="AM2703">
        <v>1590</v>
      </c>
      <c r="AN2703" s="1">
        <v>45782</v>
      </c>
      <c r="AO2703" s="1">
        <v>45835</v>
      </c>
      <c r="AP2703" s="23">
        <v>4030411</v>
      </c>
      <c r="AQ2703" s="3">
        <v>4030411</v>
      </c>
      <c r="BM2703" t="s">
        <v>332</v>
      </c>
    </row>
    <row r="2704" spans="1:70" ht="15" customHeight="1" x14ac:dyDescent="0.25">
      <c r="A2704">
        <v>184464</v>
      </c>
      <c r="B2704">
        <v>184464</v>
      </c>
      <c r="F2704" s="52">
        <v>1</v>
      </c>
      <c r="J2704" s="49">
        <v>1</v>
      </c>
      <c r="L2704" s="54">
        <f t="shared" si="276"/>
        <v>1990493.16</v>
      </c>
      <c r="Q2704" t="s">
        <v>74</v>
      </c>
      <c r="R2704" t="s">
        <v>97</v>
      </c>
      <c r="S2704" t="s">
        <v>4920</v>
      </c>
      <c r="T2704">
        <v>715511</v>
      </c>
      <c r="U2704" s="1">
        <v>45460</v>
      </c>
      <c r="V2704" t="s">
        <v>4921</v>
      </c>
      <c r="W2704" t="s">
        <v>16121</v>
      </c>
      <c r="X2704" s="62" t="s">
        <v>13086</v>
      </c>
      <c r="Y2704" s="43">
        <v>10</v>
      </c>
      <c r="Z2704" t="s">
        <v>5291</v>
      </c>
      <c r="AA2704" t="s">
        <v>5292</v>
      </c>
      <c r="AB2704" t="s">
        <v>5293</v>
      </c>
      <c r="AD2704" t="s">
        <v>5294</v>
      </c>
      <c r="AE2704" s="2">
        <v>45579.760416666664</v>
      </c>
      <c r="AF2704" t="s">
        <v>5232</v>
      </c>
      <c r="AG2704" t="s">
        <v>4927</v>
      </c>
      <c r="AH2704" s="1">
        <v>45785</v>
      </c>
      <c r="AJ2704" t="s">
        <v>53</v>
      </c>
      <c r="AM2704">
        <v>1574</v>
      </c>
      <c r="AN2704" s="1">
        <v>45782</v>
      </c>
      <c r="AO2704" s="1">
        <v>45833</v>
      </c>
      <c r="AP2704" s="23">
        <v>6723383</v>
      </c>
      <c r="AQ2704" s="3">
        <v>1990493.16</v>
      </c>
      <c r="BM2704" t="s">
        <v>332</v>
      </c>
    </row>
    <row r="2705" spans="1:65" ht="15" customHeight="1" x14ac:dyDescent="0.25">
      <c r="A2705">
        <v>184470</v>
      </c>
      <c r="B2705">
        <v>184470</v>
      </c>
      <c r="F2705" s="52">
        <v>1</v>
      </c>
      <c r="J2705" s="49">
        <v>1</v>
      </c>
      <c r="L2705" s="54">
        <f t="shared" si="276"/>
        <v>7380431</v>
      </c>
      <c r="Q2705" t="s">
        <v>52</v>
      </c>
      <c r="R2705" t="s">
        <v>52</v>
      </c>
      <c r="S2705" t="s">
        <v>4920</v>
      </c>
      <c r="T2705">
        <v>896594</v>
      </c>
      <c r="U2705" s="1">
        <v>45732</v>
      </c>
      <c r="V2705" t="s">
        <v>4921</v>
      </c>
      <c r="W2705" t="s">
        <v>16121</v>
      </c>
      <c r="X2705" s="62" t="s">
        <v>13086</v>
      </c>
      <c r="Y2705" s="43">
        <v>10</v>
      </c>
      <c r="Z2705" t="s">
        <v>5295</v>
      </c>
      <c r="AA2705" t="s">
        <v>5296</v>
      </c>
      <c r="AB2705" t="s">
        <v>5297</v>
      </c>
      <c r="AD2705" t="s">
        <v>5298</v>
      </c>
      <c r="AE2705" s="2">
        <v>45779.586805555555</v>
      </c>
      <c r="AF2705" t="s">
        <v>1359</v>
      </c>
      <c r="AG2705" t="s">
        <v>4932</v>
      </c>
      <c r="AH2705" s="1">
        <v>45789</v>
      </c>
      <c r="AJ2705" t="s">
        <v>53</v>
      </c>
      <c r="AM2705">
        <v>1579</v>
      </c>
      <c r="AN2705" s="1">
        <v>45782</v>
      </c>
      <c r="AO2705" s="1">
        <v>45835</v>
      </c>
      <c r="AP2705" s="23">
        <v>7380431</v>
      </c>
      <c r="AQ2705" s="3">
        <v>7380431</v>
      </c>
      <c r="BM2705" t="s">
        <v>332</v>
      </c>
    </row>
    <row r="2706" spans="1:65" ht="15" customHeight="1" x14ac:dyDescent="0.25">
      <c r="A2706">
        <v>184512</v>
      </c>
      <c r="B2706">
        <v>184512</v>
      </c>
      <c r="F2706" s="52">
        <v>1</v>
      </c>
      <c r="J2706" s="49">
        <v>1</v>
      </c>
      <c r="L2706" s="54">
        <f t="shared" si="276"/>
        <v>11939090</v>
      </c>
      <c r="Q2706" t="s">
        <v>52</v>
      </c>
      <c r="R2706" t="s">
        <v>52</v>
      </c>
      <c r="S2706" t="s">
        <v>4920</v>
      </c>
      <c r="T2706">
        <v>890800</v>
      </c>
      <c r="U2706" s="1">
        <v>45726</v>
      </c>
      <c r="V2706" t="s">
        <v>4921</v>
      </c>
      <c r="W2706" t="s">
        <v>16121</v>
      </c>
      <c r="X2706" s="62" t="s">
        <v>13086</v>
      </c>
      <c r="Y2706" s="43">
        <v>10</v>
      </c>
      <c r="Z2706" t="s">
        <v>5299</v>
      </c>
      <c r="AA2706" t="s">
        <v>5300</v>
      </c>
      <c r="AB2706" t="s">
        <v>5301</v>
      </c>
      <c r="AD2706" t="s">
        <v>5302</v>
      </c>
      <c r="AE2706" s="2">
        <v>45732.413194444445</v>
      </c>
      <c r="AF2706" t="s">
        <v>5303</v>
      </c>
      <c r="AG2706" t="s">
        <v>4927</v>
      </c>
      <c r="AH2706" s="1">
        <v>45789</v>
      </c>
      <c r="AJ2706" t="s">
        <v>53</v>
      </c>
      <c r="AM2706">
        <v>1266</v>
      </c>
      <c r="AN2706" s="1">
        <v>45782</v>
      </c>
      <c r="AO2706" s="1">
        <v>45833</v>
      </c>
      <c r="AP2706" s="23">
        <v>12639090</v>
      </c>
      <c r="AQ2706" s="3">
        <v>11939090</v>
      </c>
      <c r="BM2706" t="s">
        <v>332</v>
      </c>
    </row>
    <row r="2707" spans="1:65" ht="15" customHeight="1" x14ac:dyDescent="0.25">
      <c r="A2707">
        <v>184473</v>
      </c>
      <c r="B2707">
        <v>184473</v>
      </c>
      <c r="F2707" s="52">
        <v>1</v>
      </c>
      <c r="J2707" s="49">
        <v>1</v>
      </c>
      <c r="L2707" s="54">
        <f t="shared" si="276"/>
        <v>5716430</v>
      </c>
      <c r="Q2707" t="s">
        <v>52</v>
      </c>
      <c r="R2707" t="s">
        <v>52</v>
      </c>
      <c r="S2707" t="s">
        <v>4957</v>
      </c>
      <c r="T2707">
        <v>142580</v>
      </c>
      <c r="U2707" s="1">
        <v>45702</v>
      </c>
      <c r="V2707" t="s">
        <v>4921</v>
      </c>
      <c r="W2707" t="s">
        <v>16121</v>
      </c>
      <c r="X2707" s="62" t="s">
        <v>13086</v>
      </c>
      <c r="Y2707" s="43">
        <v>10</v>
      </c>
      <c r="Z2707" t="s">
        <v>5304</v>
      </c>
      <c r="AA2707" t="s">
        <v>5305</v>
      </c>
      <c r="AB2707" t="s">
        <v>5306</v>
      </c>
      <c r="AD2707" t="s">
        <v>5307</v>
      </c>
      <c r="AE2707" s="2">
        <v>45720.3125</v>
      </c>
      <c r="AF2707" t="s">
        <v>5308</v>
      </c>
      <c r="AG2707" t="s">
        <v>4927</v>
      </c>
      <c r="AH2707" s="1">
        <v>45785</v>
      </c>
      <c r="AJ2707" t="s">
        <v>53</v>
      </c>
      <c r="AM2707">
        <v>1583</v>
      </c>
      <c r="AN2707" s="1">
        <v>45782</v>
      </c>
      <c r="AO2707" s="1">
        <v>45833</v>
      </c>
      <c r="AP2707" s="23">
        <v>5716430</v>
      </c>
      <c r="AQ2707" s="3">
        <v>5716430</v>
      </c>
      <c r="BM2707" t="s">
        <v>332</v>
      </c>
    </row>
    <row r="2708" spans="1:65" ht="15" customHeight="1" x14ac:dyDescent="0.25">
      <c r="A2708">
        <v>184479</v>
      </c>
      <c r="B2708">
        <v>184479</v>
      </c>
      <c r="F2708" s="52">
        <v>1</v>
      </c>
      <c r="J2708" s="49">
        <v>1</v>
      </c>
      <c r="L2708" s="54">
        <f t="shared" si="276"/>
        <v>14000000</v>
      </c>
      <c r="Q2708" t="s">
        <v>52</v>
      </c>
      <c r="R2708" t="s">
        <v>60</v>
      </c>
      <c r="S2708" t="s">
        <v>4920</v>
      </c>
      <c r="T2708">
        <v>682787</v>
      </c>
      <c r="U2708" s="1">
        <v>45426</v>
      </c>
      <c r="V2708" t="s">
        <v>4921</v>
      </c>
      <c r="W2708" t="s">
        <v>16121</v>
      </c>
      <c r="X2708" s="62" t="s">
        <v>13086</v>
      </c>
      <c r="Y2708" s="43">
        <v>10</v>
      </c>
      <c r="Z2708" t="s">
        <v>5309</v>
      </c>
      <c r="AA2708" t="s">
        <v>5310</v>
      </c>
      <c r="AB2708" t="s">
        <v>5311</v>
      </c>
      <c r="AD2708" t="s">
        <v>5312</v>
      </c>
      <c r="AE2708" s="2">
        <v>45724.916666666664</v>
      </c>
      <c r="AF2708" t="s">
        <v>5313</v>
      </c>
      <c r="AG2708" t="s">
        <v>4927</v>
      </c>
      <c r="AH2708" s="1">
        <v>45785</v>
      </c>
      <c r="AJ2708" t="s">
        <v>53</v>
      </c>
      <c r="AM2708">
        <v>1588</v>
      </c>
      <c r="AN2708" s="1">
        <v>45782</v>
      </c>
      <c r="AO2708" s="1">
        <v>45833</v>
      </c>
      <c r="AP2708" s="23">
        <v>14531234</v>
      </c>
      <c r="AQ2708" s="3">
        <v>14000000</v>
      </c>
      <c r="BM2708" t="s">
        <v>332</v>
      </c>
    </row>
    <row r="2709" spans="1:65" ht="15" customHeight="1" x14ac:dyDescent="0.25">
      <c r="A2709">
        <v>184475</v>
      </c>
      <c r="B2709">
        <v>184475</v>
      </c>
      <c r="F2709" s="52">
        <v>1</v>
      </c>
      <c r="J2709" s="49">
        <v>1</v>
      </c>
      <c r="L2709" s="54">
        <f t="shared" si="276"/>
        <v>14000000</v>
      </c>
      <c r="Q2709" t="s">
        <v>251</v>
      </c>
      <c r="R2709" t="s">
        <v>251</v>
      </c>
      <c r="S2709" t="s">
        <v>4957</v>
      </c>
      <c r="T2709">
        <v>120995</v>
      </c>
      <c r="U2709" s="1">
        <v>45541</v>
      </c>
      <c r="V2709" t="s">
        <v>4921</v>
      </c>
      <c r="W2709" t="s">
        <v>16121</v>
      </c>
      <c r="X2709" s="62" t="s">
        <v>13086</v>
      </c>
      <c r="Y2709" s="43">
        <v>10</v>
      </c>
      <c r="Z2709" t="s">
        <v>5314</v>
      </c>
      <c r="AA2709" t="s">
        <v>5315</v>
      </c>
      <c r="AB2709" t="s">
        <v>5316</v>
      </c>
      <c r="AD2709" t="s">
        <v>5317</v>
      </c>
      <c r="AE2709" s="2">
        <v>45741.479166666664</v>
      </c>
      <c r="AF2709" t="s">
        <v>5318</v>
      </c>
      <c r="AG2709" t="s">
        <v>4927</v>
      </c>
      <c r="AH2709" s="1">
        <v>45785</v>
      </c>
      <c r="AJ2709" t="s">
        <v>53</v>
      </c>
      <c r="AM2709">
        <v>1585</v>
      </c>
      <c r="AN2709" s="1">
        <v>45782</v>
      </c>
      <c r="AO2709" s="1">
        <v>45833</v>
      </c>
      <c r="AP2709" s="23">
        <v>27020000</v>
      </c>
      <c r="AQ2709" s="3">
        <v>14000000</v>
      </c>
      <c r="BM2709" t="s">
        <v>332</v>
      </c>
    </row>
    <row r="2710" spans="1:65" ht="15" customHeight="1" x14ac:dyDescent="0.25">
      <c r="A2710">
        <v>184469</v>
      </c>
      <c r="B2710">
        <v>184469</v>
      </c>
      <c r="F2710" s="52">
        <v>1</v>
      </c>
      <c r="J2710" s="49">
        <v>1</v>
      </c>
      <c r="L2710" s="54">
        <f t="shared" si="276"/>
        <v>12299366</v>
      </c>
      <c r="Q2710" t="s">
        <v>52</v>
      </c>
      <c r="R2710" t="s">
        <v>60</v>
      </c>
      <c r="S2710" t="s">
        <v>4920</v>
      </c>
      <c r="T2710">
        <v>866911</v>
      </c>
      <c r="U2710" s="1">
        <v>45692</v>
      </c>
      <c r="V2710" t="s">
        <v>4921</v>
      </c>
      <c r="W2710" t="s">
        <v>16121</v>
      </c>
      <c r="X2710" s="62" t="s">
        <v>13086</v>
      </c>
      <c r="Y2710" s="43">
        <v>10</v>
      </c>
      <c r="Z2710" t="s">
        <v>5319</v>
      </c>
      <c r="AA2710" t="s">
        <v>5320</v>
      </c>
      <c r="AB2710" t="s">
        <v>5321</v>
      </c>
      <c r="AD2710" t="s">
        <v>5322</v>
      </c>
      <c r="AE2710" s="2">
        <v>45780.399305555555</v>
      </c>
      <c r="AF2710" t="s">
        <v>5323</v>
      </c>
      <c r="AG2710" t="s">
        <v>4932</v>
      </c>
      <c r="AH2710" s="1">
        <v>45789</v>
      </c>
      <c r="AJ2710" t="s">
        <v>53</v>
      </c>
      <c r="AM2710">
        <v>1580</v>
      </c>
      <c r="AN2710" s="1">
        <v>45782</v>
      </c>
      <c r="AO2710" s="1">
        <v>45831</v>
      </c>
      <c r="AP2710" s="23">
        <v>12299366</v>
      </c>
      <c r="AQ2710" s="3">
        <v>12299366</v>
      </c>
      <c r="BM2710" t="s">
        <v>332</v>
      </c>
    </row>
    <row r="2711" spans="1:65" ht="15" customHeight="1" x14ac:dyDescent="0.25">
      <c r="A2711">
        <v>184477</v>
      </c>
      <c r="B2711">
        <v>184477</v>
      </c>
      <c r="F2711" s="52">
        <v>1</v>
      </c>
      <c r="J2711" s="49">
        <v>1</v>
      </c>
      <c r="L2711" s="54">
        <f t="shared" si="276"/>
        <v>8751238</v>
      </c>
      <c r="Q2711" t="s">
        <v>52</v>
      </c>
      <c r="R2711" t="s">
        <v>60</v>
      </c>
      <c r="S2711" t="s">
        <v>4920</v>
      </c>
      <c r="T2711">
        <v>893556</v>
      </c>
      <c r="U2711" s="1">
        <v>45729</v>
      </c>
      <c r="V2711" t="s">
        <v>4921</v>
      </c>
      <c r="W2711" t="s">
        <v>16121</v>
      </c>
      <c r="X2711" s="62" t="s">
        <v>13086</v>
      </c>
      <c r="Y2711" s="43">
        <v>10</v>
      </c>
      <c r="Z2711" t="s">
        <v>5324</v>
      </c>
      <c r="AA2711" t="s">
        <v>5325</v>
      </c>
      <c r="AB2711" t="s">
        <v>5326</v>
      </c>
      <c r="AD2711" t="s">
        <v>5327</v>
      </c>
      <c r="AE2711" s="2">
        <v>45757.826388888891</v>
      </c>
      <c r="AF2711" t="s">
        <v>5328</v>
      </c>
      <c r="AG2711" t="s">
        <v>4927</v>
      </c>
      <c r="AH2711" s="1">
        <v>45785</v>
      </c>
      <c r="AJ2711" t="s">
        <v>53</v>
      </c>
      <c r="AM2711">
        <v>1587</v>
      </c>
      <c r="AN2711" s="1">
        <v>45782</v>
      </c>
      <c r="AO2711" s="1">
        <v>45817</v>
      </c>
      <c r="AP2711" s="23">
        <v>8751238</v>
      </c>
      <c r="AQ2711" s="3">
        <v>8751238</v>
      </c>
      <c r="BM2711" t="s">
        <v>332</v>
      </c>
    </row>
    <row r="2712" spans="1:65" ht="15" customHeight="1" x14ac:dyDescent="0.25">
      <c r="A2712">
        <v>184484</v>
      </c>
      <c r="B2712">
        <v>184484</v>
      </c>
      <c r="F2712" s="52">
        <v>1</v>
      </c>
      <c r="J2712" s="49">
        <v>1</v>
      </c>
      <c r="L2712" s="54">
        <f t="shared" si="276"/>
        <v>7062839</v>
      </c>
      <c r="Q2712" t="s">
        <v>74</v>
      </c>
      <c r="R2712" t="s">
        <v>74</v>
      </c>
      <c r="S2712" t="s">
        <v>4920</v>
      </c>
      <c r="T2712">
        <v>884205</v>
      </c>
      <c r="U2712" s="1">
        <v>45717</v>
      </c>
      <c r="V2712" t="s">
        <v>4921</v>
      </c>
      <c r="W2712" t="s">
        <v>16121</v>
      </c>
      <c r="X2712" s="62" t="s">
        <v>13086</v>
      </c>
      <c r="Y2712" s="43">
        <v>10</v>
      </c>
      <c r="Z2712" t="s">
        <v>5329</v>
      </c>
      <c r="AA2712" t="s">
        <v>5330</v>
      </c>
      <c r="AB2712" t="s">
        <v>5331</v>
      </c>
      <c r="AD2712" t="s">
        <v>5332</v>
      </c>
      <c r="AE2712" s="2">
        <v>45779.319444444445</v>
      </c>
      <c r="AF2712" t="s">
        <v>5333</v>
      </c>
      <c r="AG2712" t="s">
        <v>4932</v>
      </c>
      <c r="AH2712" s="1">
        <v>45789</v>
      </c>
      <c r="AJ2712" t="s">
        <v>53</v>
      </c>
      <c r="AM2712">
        <v>1591</v>
      </c>
      <c r="AN2712" s="1">
        <v>45782</v>
      </c>
      <c r="AO2712" s="1">
        <v>45833</v>
      </c>
      <c r="AP2712" s="23">
        <v>7062839</v>
      </c>
      <c r="AQ2712" s="3">
        <v>7062839</v>
      </c>
      <c r="BM2712" t="s">
        <v>332</v>
      </c>
    </row>
    <row r="2713" spans="1:65" ht="15" customHeight="1" x14ac:dyDescent="0.25">
      <c r="A2713">
        <v>184474</v>
      </c>
      <c r="B2713">
        <v>184474</v>
      </c>
      <c r="F2713" s="52">
        <v>1</v>
      </c>
      <c r="J2713" s="49">
        <v>1</v>
      </c>
      <c r="L2713" s="54">
        <f t="shared" si="276"/>
        <v>3631645</v>
      </c>
      <c r="Q2713" t="s">
        <v>52</v>
      </c>
      <c r="R2713" t="s">
        <v>102</v>
      </c>
      <c r="S2713" t="s">
        <v>4920</v>
      </c>
      <c r="T2713">
        <v>740600</v>
      </c>
      <c r="U2713" s="1">
        <v>45491</v>
      </c>
      <c r="V2713" t="s">
        <v>4921</v>
      </c>
      <c r="W2713" t="s">
        <v>16121</v>
      </c>
      <c r="X2713" s="62" t="s">
        <v>13086</v>
      </c>
      <c r="Y2713" s="43">
        <v>10</v>
      </c>
      <c r="Z2713" t="s">
        <v>5334</v>
      </c>
      <c r="AA2713" t="s">
        <v>5335</v>
      </c>
      <c r="AB2713" t="s">
        <v>5336</v>
      </c>
      <c r="AD2713" t="s">
        <v>5337</v>
      </c>
      <c r="AE2713" s="2">
        <v>45782.493055555555</v>
      </c>
      <c r="AF2713" t="s">
        <v>5338</v>
      </c>
      <c r="AG2713" t="s">
        <v>4932</v>
      </c>
      <c r="AH2713" s="1">
        <v>45789</v>
      </c>
      <c r="AJ2713" t="s">
        <v>53</v>
      </c>
      <c r="AM2713">
        <v>1584</v>
      </c>
      <c r="AN2713" s="1">
        <v>45782</v>
      </c>
      <c r="AO2713" s="1">
        <v>45833</v>
      </c>
      <c r="AP2713" s="23">
        <v>3631645</v>
      </c>
      <c r="AQ2713" s="3">
        <v>3631645</v>
      </c>
      <c r="BM2713" t="s">
        <v>332</v>
      </c>
    </row>
    <row r="2714" spans="1:65" ht="15" customHeight="1" x14ac:dyDescent="0.25">
      <c r="A2714">
        <v>184476</v>
      </c>
      <c r="B2714">
        <v>184476</v>
      </c>
      <c r="F2714" s="52">
        <v>1</v>
      </c>
      <c r="J2714" s="49">
        <v>1</v>
      </c>
      <c r="L2714" s="54">
        <f t="shared" si="276"/>
        <v>8954660</v>
      </c>
      <c r="Q2714" t="s">
        <v>52</v>
      </c>
      <c r="R2714" t="s">
        <v>60</v>
      </c>
      <c r="S2714" t="s">
        <v>4957</v>
      </c>
      <c r="T2714">
        <v>146927</v>
      </c>
      <c r="U2714" s="1">
        <v>45722</v>
      </c>
      <c r="V2714" t="s">
        <v>4921</v>
      </c>
      <c r="W2714" t="s">
        <v>16121</v>
      </c>
      <c r="X2714" s="62" t="s">
        <v>13086</v>
      </c>
      <c r="Y2714" s="43">
        <v>10</v>
      </c>
      <c r="Z2714" t="s">
        <v>5339</v>
      </c>
      <c r="AA2714" t="s">
        <v>5340</v>
      </c>
      <c r="AB2714" t="s">
        <v>5341</v>
      </c>
      <c r="AD2714" t="s">
        <v>5342</v>
      </c>
      <c r="AE2714" s="2">
        <v>45742.958333333336</v>
      </c>
      <c r="AF2714" t="s">
        <v>5102</v>
      </c>
      <c r="AG2714" t="s">
        <v>4927</v>
      </c>
      <c r="AH2714" s="1">
        <v>45785</v>
      </c>
      <c r="AJ2714" t="s">
        <v>53</v>
      </c>
      <c r="AM2714">
        <v>1586</v>
      </c>
      <c r="AN2714" s="1">
        <v>45782</v>
      </c>
      <c r="AO2714" s="1">
        <v>45833</v>
      </c>
      <c r="AP2714" s="23">
        <v>8954660</v>
      </c>
      <c r="AQ2714" s="3">
        <v>8954660</v>
      </c>
      <c r="BM2714" t="s">
        <v>332</v>
      </c>
    </row>
    <row r="2715" spans="1:65" ht="15" customHeight="1" x14ac:dyDescent="0.25">
      <c r="A2715">
        <v>184471</v>
      </c>
      <c r="B2715">
        <v>184471</v>
      </c>
      <c r="F2715" s="52">
        <v>1</v>
      </c>
      <c r="J2715" s="49">
        <v>1</v>
      </c>
      <c r="L2715" s="54">
        <f t="shared" si="276"/>
        <v>8216624</v>
      </c>
      <c r="Q2715" t="s">
        <v>74</v>
      </c>
      <c r="R2715" t="s">
        <v>97</v>
      </c>
      <c r="S2715" t="s">
        <v>4920</v>
      </c>
      <c r="T2715">
        <v>748453</v>
      </c>
      <c r="U2715" s="1">
        <v>45501</v>
      </c>
      <c r="V2715" t="s">
        <v>4921</v>
      </c>
      <c r="W2715" t="s">
        <v>16121</v>
      </c>
      <c r="X2715" s="62" t="s">
        <v>13086</v>
      </c>
      <c r="Y2715" s="43">
        <v>10</v>
      </c>
      <c r="Z2715" t="s">
        <v>5343</v>
      </c>
      <c r="AA2715" t="s">
        <v>5344</v>
      </c>
      <c r="AB2715" t="s">
        <v>5345</v>
      </c>
      <c r="AD2715" t="s">
        <v>5346</v>
      </c>
      <c r="AE2715" s="2">
        <v>45778.378472222219</v>
      </c>
      <c r="AF2715" t="s">
        <v>5068</v>
      </c>
      <c r="AG2715" t="s">
        <v>4932</v>
      </c>
      <c r="AH2715" s="1">
        <v>45789</v>
      </c>
      <c r="AJ2715" t="s">
        <v>53</v>
      </c>
      <c r="AM2715">
        <v>1581</v>
      </c>
      <c r="AN2715" s="1">
        <v>45782</v>
      </c>
      <c r="AO2715" s="1">
        <v>45833</v>
      </c>
      <c r="AP2715" s="23">
        <v>8216624</v>
      </c>
      <c r="AQ2715" s="3">
        <v>8216624</v>
      </c>
      <c r="BM2715" t="s">
        <v>332</v>
      </c>
    </row>
    <row r="2716" spans="1:65" ht="15" customHeight="1" x14ac:dyDescent="0.25">
      <c r="A2716">
        <v>179993</v>
      </c>
      <c r="B2716">
        <v>179993</v>
      </c>
      <c r="F2716" s="52">
        <v>1</v>
      </c>
      <c r="J2716" s="49">
        <v>1</v>
      </c>
      <c r="L2716" s="54">
        <f t="shared" si="276"/>
        <v>10330000</v>
      </c>
      <c r="Q2716" t="s">
        <v>52</v>
      </c>
      <c r="R2716" t="s">
        <v>60</v>
      </c>
      <c r="S2716" t="s">
        <v>4957</v>
      </c>
      <c r="T2716">
        <v>107257</v>
      </c>
      <c r="U2716" s="1">
        <v>45455</v>
      </c>
      <c r="V2716" t="s">
        <v>4921</v>
      </c>
      <c r="W2716" t="s">
        <v>16121</v>
      </c>
      <c r="X2716" s="62" t="s">
        <v>13086</v>
      </c>
      <c r="Y2716" s="43">
        <v>10</v>
      </c>
      <c r="Z2716" t="s">
        <v>5347</v>
      </c>
      <c r="AA2716" t="s">
        <v>5348</v>
      </c>
      <c r="AB2716" t="s">
        <v>5349</v>
      </c>
      <c r="AD2716" t="s">
        <v>5350</v>
      </c>
      <c r="AE2716" s="2">
        <v>45734.583333333336</v>
      </c>
      <c r="AF2716" t="s">
        <v>5351</v>
      </c>
      <c r="AG2716" t="s">
        <v>4927</v>
      </c>
      <c r="AH2716" s="1">
        <v>45785</v>
      </c>
      <c r="AJ2716" t="s">
        <v>53</v>
      </c>
      <c r="AM2716">
        <v>1576</v>
      </c>
      <c r="AN2716" s="1">
        <v>45782</v>
      </c>
      <c r="AO2716" s="1">
        <v>45833</v>
      </c>
      <c r="AP2716" s="23">
        <v>10330000</v>
      </c>
      <c r="AQ2716" s="3">
        <v>10330000</v>
      </c>
      <c r="BM2716" t="s">
        <v>332</v>
      </c>
    </row>
    <row r="2717" spans="1:65" ht="15" hidden="1" customHeight="1" x14ac:dyDescent="0.25">
      <c r="A2717" s="17">
        <v>184472</v>
      </c>
      <c r="B2717" s="17">
        <v>184472</v>
      </c>
      <c r="C2717" s="17"/>
      <c r="D2717" s="17"/>
      <c r="E2717" s="52"/>
      <c r="F2717" s="52">
        <v>1</v>
      </c>
      <c r="G2717" s="52"/>
      <c r="H2717" s="52"/>
      <c r="I2717" s="52"/>
      <c r="J2717" s="52"/>
      <c r="K2717" s="52"/>
      <c r="L2717" s="52"/>
      <c r="M2717" s="52"/>
      <c r="N2717" s="52"/>
      <c r="O2717" s="52"/>
      <c r="P2717" s="50">
        <v>1</v>
      </c>
      <c r="Q2717" t="s">
        <v>74</v>
      </c>
      <c r="R2717" s="17" t="s">
        <v>74</v>
      </c>
      <c r="S2717" s="17" t="s">
        <v>4920</v>
      </c>
      <c r="T2717" s="17">
        <v>727620</v>
      </c>
      <c r="U2717" s="18">
        <v>45475</v>
      </c>
      <c r="V2717" s="17" t="s">
        <v>4921</v>
      </c>
      <c r="W2717" s="17"/>
      <c r="X2717" s="42" t="s">
        <v>13086</v>
      </c>
      <c r="Y2717" s="43">
        <v>10</v>
      </c>
      <c r="Z2717" s="17" t="s">
        <v>14359</v>
      </c>
      <c r="AA2717" s="17" t="s">
        <v>14360</v>
      </c>
      <c r="AB2717" s="17" t="s">
        <v>14361</v>
      </c>
      <c r="AD2717" s="17" t="s">
        <v>15683</v>
      </c>
      <c r="AE2717" s="20">
        <v>45781.583333333336</v>
      </c>
      <c r="AF2717" s="17" t="s">
        <v>15684</v>
      </c>
      <c r="AG2717" s="17" t="s">
        <v>4932</v>
      </c>
      <c r="AJ2717" s="17" t="s">
        <v>53</v>
      </c>
      <c r="AM2717" s="17">
        <v>1582</v>
      </c>
      <c r="AN2717" s="18">
        <v>45782</v>
      </c>
      <c r="AO2717" s="17"/>
      <c r="AP2717" s="23">
        <v>15046476</v>
      </c>
      <c r="AQ2717" s="21"/>
      <c r="BM2717" t="s">
        <v>84</v>
      </c>
    </row>
    <row r="2718" spans="1:65" ht="15" hidden="1" customHeight="1" x14ac:dyDescent="0.25">
      <c r="A2718" s="17">
        <v>184478</v>
      </c>
      <c r="B2718" s="17">
        <v>184478</v>
      </c>
      <c r="C2718" s="17"/>
      <c r="D2718" s="17"/>
      <c r="E2718" s="52"/>
      <c r="F2718" s="52">
        <v>1</v>
      </c>
      <c r="G2718" s="52"/>
      <c r="H2718" s="52"/>
      <c r="I2718" s="52"/>
      <c r="J2718" s="52"/>
      <c r="K2718" s="52"/>
      <c r="L2718" s="52"/>
      <c r="M2718" s="52"/>
      <c r="N2718" s="52"/>
      <c r="O2718" s="52"/>
      <c r="P2718" s="50">
        <v>1</v>
      </c>
      <c r="Q2718" t="s">
        <v>74</v>
      </c>
      <c r="R2718" s="17" t="s">
        <v>97</v>
      </c>
      <c r="S2718" s="17" t="s">
        <v>4920</v>
      </c>
      <c r="T2718" s="17">
        <v>781621</v>
      </c>
      <c r="U2718" s="18">
        <v>45540</v>
      </c>
      <c r="V2718" s="17" t="s">
        <v>4921</v>
      </c>
      <c r="W2718" s="17"/>
      <c r="X2718" s="42" t="s">
        <v>13086</v>
      </c>
      <c r="Y2718" s="43">
        <v>10</v>
      </c>
      <c r="Z2718" s="17" t="s">
        <v>14362</v>
      </c>
      <c r="AA2718" s="17" t="s">
        <v>14363</v>
      </c>
      <c r="AB2718" s="17" t="s">
        <v>14364</v>
      </c>
      <c r="AD2718" s="17" t="s">
        <v>15685</v>
      </c>
      <c r="AE2718" s="20">
        <v>45778.923611111109</v>
      </c>
      <c r="AF2718" s="17" t="s">
        <v>1251</v>
      </c>
      <c r="AG2718" s="17" t="s">
        <v>4932</v>
      </c>
      <c r="AJ2718" s="17" t="s">
        <v>53</v>
      </c>
      <c r="AM2718" s="17">
        <v>1589</v>
      </c>
      <c r="AN2718" s="18">
        <v>45782</v>
      </c>
      <c r="AO2718" s="17"/>
      <c r="AP2718" s="23">
        <v>11698402</v>
      </c>
      <c r="AQ2718" s="21"/>
      <c r="BM2718" t="s">
        <v>84</v>
      </c>
    </row>
    <row r="2719" spans="1:65" ht="15" hidden="1" customHeight="1" x14ac:dyDescent="0.25">
      <c r="A2719" s="17">
        <v>184483</v>
      </c>
      <c r="B2719" s="17">
        <v>184483</v>
      </c>
      <c r="C2719" s="17"/>
      <c r="D2719" s="17"/>
      <c r="E2719" s="52"/>
      <c r="F2719" s="52">
        <v>1</v>
      </c>
      <c r="G2719" s="52"/>
      <c r="H2719" s="52"/>
      <c r="I2719" s="52"/>
      <c r="J2719" s="52"/>
      <c r="K2719" s="52"/>
      <c r="L2719" s="52"/>
      <c r="M2719" s="52"/>
      <c r="N2719" s="52"/>
      <c r="O2719" s="52"/>
      <c r="P2719" s="50">
        <v>1</v>
      </c>
      <c r="Q2719" s="17" t="s">
        <v>52</v>
      </c>
      <c r="R2719" s="17" t="s">
        <v>60</v>
      </c>
      <c r="S2719" s="17" t="s">
        <v>4957</v>
      </c>
      <c r="T2719" s="17">
        <v>124611</v>
      </c>
      <c r="U2719" s="18">
        <v>45568</v>
      </c>
      <c r="V2719" s="17" t="s">
        <v>4921</v>
      </c>
      <c r="W2719" s="17"/>
      <c r="X2719" s="42" t="s">
        <v>13086</v>
      </c>
      <c r="Y2719" s="43">
        <v>10</v>
      </c>
      <c r="Z2719" s="17" t="s">
        <v>14365</v>
      </c>
      <c r="AA2719" s="17" t="s">
        <v>14366</v>
      </c>
      <c r="AB2719" s="17" t="s">
        <v>14367</v>
      </c>
      <c r="AD2719" s="17" t="s">
        <v>15686</v>
      </c>
      <c r="AE2719" s="20">
        <v>45602.833333333336</v>
      </c>
      <c r="AF2719" s="17" t="s">
        <v>15687</v>
      </c>
      <c r="AG2719" s="17" t="s">
        <v>4927</v>
      </c>
      <c r="AJ2719" s="17" t="s">
        <v>53</v>
      </c>
      <c r="AM2719" s="17">
        <v>1592</v>
      </c>
      <c r="AN2719" s="18">
        <v>45782</v>
      </c>
      <c r="AO2719" s="17"/>
      <c r="AP2719" s="23">
        <v>8313330</v>
      </c>
      <c r="AQ2719" s="21"/>
      <c r="BM2719" t="s">
        <v>84</v>
      </c>
    </row>
    <row r="2720" spans="1:65" ht="15" customHeight="1" x14ac:dyDescent="0.25">
      <c r="A2720">
        <v>184497</v>
      </c>
      <c r="B2720">
        <v>184497</v>
      </c>
      <c r="F2720" s="52">
        <v>1</v>
      </c>
      <c r="J2720" s="49">
        <v>1</v>
      </c>
      <c r="L2720" s="54">
        <f t="shared" ref="L2720:L2728" si="277">AQ2720</f>
        <v>10765796</v>
      </c>
      <c r="Q2720" t="s">
        <v>52</v>
      </c>
      <c r="R2720" t="s">
        <v>60</v>
      </c>
      <c r="S2720" t="s">
        <v>4920</v>
      </c>
      <c r="T2720">
        <v>860025</v>
      </c>
      <c r="U2720" s="1">
        <v>45678</v>
      </c>
      <c r="V2720" t="s">
        <v>4921</v>
      </c>
      <c r="W2720" t="s">
        <v>16121</v>
      </c>
      <c r="X2720" s="62" t="s">
        <v>13086</v>
      </c>
      <c r="Y2720" s="43">
        <v>10</v>
      </c>
      <c r="Z2720" t="s">
        <v>5228</v>
      </c>
      <c r="AA2720" t="s">
        <v>5229</v>
      </c>
      <c r="AB2720" t="s">
        <v>5230</v>
      </c>
      <c r="AD2720" t="s">
        <v>5231</v>
      </c>
      <c r="AE2720" s="2">
        <v>45781.743055555555</v>
      </c>
      <c r="AF2720" t="s">
        <v>5232</v>
      </c>
      <c r="AG2720" t="s">
        <v>4932</v>
      </c>
      <c r="AH2720" s="1">
        <v>45793</v>
      </c>
      <c r="AJ2720" t="s">
        <v>53</v>
      </c>
      <c r="AM2720">
        <v>1604</v>
      </c>
      <c r="AN2720" s="1">
        <v>45783</v>
      </c>
      <c r="AO2720" s="1">
        <v>45835</v>
      </c>
      <c r="AP2720" s="23">
        <v>10765796</v>
      </c>
      <c r="AQ2720" s="3">
        <v>10765796</v>
      </c>
      <c r="BM2720" t="s">
        <v>332</v>
      </c>
    </row>
    <row r="2721" spans="1:70" ht="15" customHeight="1" x14ac:dyDescent="0.25">
      <c r="A2721">
        <v>184490</v>
      </c>
      <c r="B2721">
        <v>184490</v>
      </c>
      <c r="F2721" s="52">
        <v>1</v>
      </c>
      <c r="J2721" s="49">
        <v>1</v>
      </c>
      <c r="L2721" s="54">
        <f t="shared" si="277"/>
        <v>4681246.7199999997</v>
      </c>
      <c r="Q2721" t="s">
        <v>52</v>
      </c>
      <c r="R2721" t="s">
        <v>60</v>
      </c>
      <c r="S2721" t="s">
        <v>4920</v>
      </c>
      <c r="T2721">
        <v>824367</v>
      </c>
      <c r="U2721" s="1">
        <v>45610</v>
      </c>
      <c r="V2721" t="s">
        <v>4921</v>
      </c>
      <c r="W2721" t="s">
        <v>16121</v>
      </c>
      <c r="X2721" s="62" t="s">
        <v>13086</v>
      </c>
      <c r="Y2721" s="43">
        <v>10</v>
      </c>
      <c r="Z2721" t="s">
        <v>5233</v>
      </c>
      <c r="AA2721" t="s">
        <v>5234</v>
      </c>
      <c r="AB2721" t="s">
        <v>5235</v>
      </c>
      <c r="AD2721" t="s">
        <v>5236</v>
      </c>
      <c r="AE2721" s="2">
        <v>45688.996527777781</v>
      </c>
      <c r="AF2721" t="s">
        <v>5237</v>
      </c>
      <c r="AG2721" t="s">
        <v>4927</v>
      </c>
      <c r="AH2721" s="1">
        <v>45793</v>
      </c>
      <c r="AJ2721" t="s">
        <v>53</v>
      </c>
      <c r="AM2721">
        <v>1598</v>
      </c>
      <c r="AN2721" s="1">
        <v>45783</v>
      </c>
      <c r="AO2721" s="1">
        <v>45835</v>
      </c>
      <c r="AP2721" s="23">
        <v>11126860</v>
      </c>
      <c r="AQ2721" s="3">
        <v>4681246.7199999997</v>
      </c>
      <c r="BM2721" t="s">
        <v>332</v>
      </c>
    </row>
    <row r="2722" spans="1:70" ht="15" customHeight="1" x14ac:dyDescent="0.25">
      <c r="A2722">
        <v>184498</v>
      </c>
      <c r="B2722">
        <v>184498</v>
      </c>
      <c r="F2722" s="52">
        <v>1</v>
      </c>
      <c r="J2722" s="49">
        <v>1</v>
      </c>
      <c r="L2722" s="54">
        <f t="shared" si="277"/>
        <v>2048664</v>
      </c>
      <c r="Q2722" t="s">
        <v>74</v>
      </c>
      <c r="R2722" t="s">
        <v>104</v>
      </c>
      <c r="S2722" t="s">
        <v>4920</v>
      </c>
      <c r="T2722">
        <v>751754</v>
      </c>
      <c r="U2722" s="1">
        <v>45505</v>
      </c>
      <c r="V2722" t="s">
        <v>4921</v>
      </c>
      <c r="W2722" t="s">
        <v>16121</v>
      </c>
      <c r="X2722" s="62" t="s">
        <v>13086</v>
      </c>
      <c r="Y2722" s="43">
        <v>10</v>
      </c>
      <c r="Z2722" t="s">
        <v>5238</v>
      </c>
      <c r="AA2722" t="s">
        <v>5239</v>
      </c>
      <c r="AB2722" t="s">
        <v>5240</v>
      </c>
      <c r="AD2722" t="s">
        <v>5241</v>
      </c>
      <c r="AE2722" s="2">
        <v>45779.40625</v>
      </c>
      <c r="AF2722" t="s">
        <v>5242</v>
      </c>
      <c r="AG2722" t="s">
        <v>4932</v>
      </c>
      <c r="AH2722" s="1">
        <v>45793</v>
      </c>
      <c r="AJ2722" t="s">
        <v>53</v>
      </c>
      <c r="AM2722">
        <v>1603</v>
      </c>
      <c r="AN2722" s="1">
        <v>45783</v>
      </c>
      <c r="AO2722" s="1">
        <v>45835</v>
      </c>
      <c r="AP2722" s="23">
        <v>4622380</v>
      </c>
      <c r="AQ2722" s="3">
        <v>2048664</v>
      </c>
      <c r="BM2722" t="s">
        <v>332</v>
      </c>
    </row>
    <row r="2723" spans="1:70" ht="15" customHeight="1" x14ac:dyDescent="0.25">
      <c r="A2723">
        <v>184488</v>
      </c>
      <c r="B2723">
        <v>184488</v>
      </c>
      <c r="F2723" s="52">
        <v>1</v>
      </c>
      <c r="J2723" s="49">
        <v>1</v>
      </c>
      <c r="L2723" s="54">
        <f t="shared" si="277"/>
        <v>1703479</v>
      </c>
      <c r="Q2723" t="s">
        <v>74</v>
      </c>
      <c r="R2723" t="s">
        <v>97</v>
      </c>
      <c r="S2723" t="s">
        <v>4920</v>
      </c>
      <c r="T2723">
        <v>718806</v>
      </c>
      <c r="U2723" s="1">
        <v>45464</v>
      </c>
      <c r="V2723" t="s">
        <v>4921</v>
      </c>
      <c r="W2723" t="s">
        <v>16121</v>
      </c>
      <c r="X2723" s="62" t="s">
        <v>13086</v>
      </c>
      <c r="Y2723" s="43">
        <v>10</v>
      </c>
      <c r="Z2723" t="s">
        <v>5243</v>
      </c>
      <c r="AA2723" t="s">
        <v>5244</v>
      </c>
      <c r="AB2723" t="s">
        <v>5245</v>
      </c>
      <c r="AD2723" t="s">
        <v>5246</v>
      </c>
      <c r="AE2723" s="2">
        <v>45782.6875</v>
      </c>
      <c r="AF2723" t="s">
        <v>5247</v>
      </c>
      <c r="AG2723" t="s">
        <v>4932</v>
      </c>
      <c r="AH2723" s="1">
        <v>45793</v>
      </c>
      <c r="AJ2723" t="s">
        <v>53</v>
      </c>
      <c r="AM2723">
        <v>1597</v>
      </c>
      <c r="AN2723" s="1">
        <v>45783</v>
      </c>
      <c r="AO2723" s="1">
        <v>45835</v>
      </c>
      <c r="AP2723" s="23">
        <v>1703479</v>
      </c>
      <c r="AQ2723" s="3">
        <v>1703479</v>
      </c>
      <c r="BM2723" t="s">
        <v>332</v>
      </c>
    </row>
    <row r="2724" spans="1:70" ht="15" customHeight="1" x14ac:dyDescent="0.25">
      <c r="A2724">
        <v>184491</v>
      </c>
      <c r="B2724">
        <v>184491</v>
      </c>
      <c r="F2724" s="52">
        <v>1</v>
      </c>
      <c r="J2724" s="49">
        <v>1</v>
      </c>
      <c r="L2724" s="54">
        <f t="shared" si="277"/>
        <v>4379728</v>
      </c>
      <c r="Q2724" t="s">
        <v>74</v>
      </c>
      <c r="R2724" t="s">
        <v>97</v>
      </c>
      <c r="S2724" t="s">
        <v>4957</v>
      </c>
      <c r="T2724">
        <v>150453</v>
      </c>
      <c r="U2724" s="1">
        <v>45735</v>
      </c>
      <c r="V2724" t="s">
        <v>4921</v>
      </c>
      <c r="W2724" t="s">
        <v>16121</v>
      </c>
      <c r="X2724" s="62" t="s">
        <v>13086</v>
      </c>
      <c r="Y2724" s="43">
        <v>10</v>
      </c>
      <c r="Z2724" t="s">
        <v>5248</v>
      </c>
      <c r="AA2724" t="s">
        <v>5249</v>
      </c>
      <c r="AB2724" t="s">
        <v>5250</v>
      </c>
      <c r="AD2724" t="s">
        <v>5251</v>
      </c>
      <c r="AE2724" s="2">
        <v>45782.774305555555</v>
      </c>
      <c r="AF2724" t="s">
        <v>5247</v>
      </c>
      <c r="AG2724" t="s">
        <v>4932</v>
      </c>
      <c r="AH2724" s="1">
        <v>45793</v>
      </c>
      <c r="AJ2724" t="s">
        <v>53</v>
      </c>
      <c r="AM2724">
        <v>1599</v>
      </c>
      <c r="AN2724" s="1">
        <v>45783</v>
      </c>
      <c r="AO2724" s="1">
        <v>45835</v>
      </c>
      <c r="AP2724" s="23">
        <v>4379728</v>
      </c>
      <c r="AQ2724" s="3">
        <v>4379728</v>
      </c>
      <c r="BM2724" t="s">
        <v>332</v>
      </c>
    </row>
    <row r="2725" spans="1:70" ht="15" customHeight="1" x14ac:dyDescent="0.25">
      <c r="A2725">
        <v>184487</v>
      </c>
      <c r="B2725">
        <v>184487</v>
      </c>
      <c r="F2725" s="52">
        <v>1</v>
      </c>
      <c r="J2725" s="49">
        <v>1</v>
      </c>
      <c r="L2725" s="54">
        <f t="shared" si="277"/>
        <v>12498600</v>
      </c>
      <c r="Q2725" t="s">
        <v>52</v>
      </c>
      <c r="R2725" t="s">
        <v>60</v>
      </c>
      <c r="S2725" t="s">
        <v>4920</v>
      </c>
      <c r="T2725">
        <v>873740</v>
      </c>
      <c r="U2725" s="1">
        <v>45703</v>
      </c>
      <c r="V2725" t="s">
        <v>4921</v>
      </c>
      <c r="W2725" t="s">
        <v>16121</v>
      </c>
      <c r="X2725" s="62" t="s">
        <v>13086</v>
      </c>
      <c r="Y2725" s="43">
        <v>10</v>
      </c>
      <c r="Z2725" t="s">
        <v>5252</v>
      </c>
      <c r="AA2725" t="s">
        <v>5253</v>
      </c>
      <c r="AB2725" t="s">
        <v>5254</v>
      </c>
      <c r="AD2725" t="s">
        <v>5255</v>
      </c>
      <c r="AE2725" s="2">
        <v>45780.628472222219</v>
      </c>
      <c r="AF2725" t="s">
        <v>5256</v>
      </c>
      <c r="AG2725" t="s">
        <v>4932</v>
      </c>
      <c r="AH2725" s="1">
        <v>45793</v>
      </c>
      <c r="AJ2725" t="s">
        <v>53</v>
      </c>
      <c r="AM2725">
        <v>1596</v>
      </c>
      <c r="AN2725" s="1">
        <v>45783</v>
      </c>
      <c r="AO2725" s="1">
        <v>45835</v>
      </c>
      <c r="AP2725" s="23">
        <v>12498600</v>
      </c>
      <c r="AQ2725" s="3">
        <v>12498600</v>
      </c>
      <c r="BM2725" t="s">
        <v>332</v>
      </c>
    </row>
    <row r="2726" spans="1:70" ht="15" customHeight="1" x14ac:dyDescent="0.25">
      <c r="A2726">
        <v>184420</v>
      </c>
      <c r="B2726">
        <v>184420</v>
      </c>
      <c r="F2726" s="52">
        <v>1</v>
      </c>
      <c r="J2726" s="49">
        <v>1</v>
      </c>
      <c r="L2726" s="54">
        <f t="shared" si="277"/>
        <v>9987000</v>
      </c>
      <c r="Q2726" t="s">
        <v>307</v>
      </c>
      <c r="R2726" t="s">
        <v>912</v>
      </c>
      <c r="S2726" t="s">
        <v>4920</v>
      </c>
      <c r="T2726">
        <v>820334</v>
      </c>
      <c r="U2726" s="1">
        <v>45604</v>
      </c>
      <c r="V2726" t="s">
        <v>4921</v>
      </c>
      <c r="W2726" t="s">
        <v>16121</v>
      </c>
      <c r="X2726" s="62" t="s">
        <v>13086</v>
      </c>
      <c r="Y2726" s="43">
        <v>10</v>
      </c>
      <c r="Z2726" t="s">
        <v>5257</v>
      </c>
      <c r="AA2726" t="s">
        <v>5258</v>
      </c>
      <c r="AB2726" t="s">
        <v>5259</v>
      </c>
      <c r="AD2726" t="s">
        <v>5260</v>
      </c>
      <c r="AE2726" s="2">
        <v>45740.791666666664</v>
      </c>
      <c r="AF2726" t="s">
        <v>5261</v>
      </c>
      <c r="AG2726" t="s">
        <v>4927</v>
      </c>
      <c r="AH2726" s="1">
        <v>45793</v>
      </c>
      <c r="AJ2726" t="s">
        <v>53</v>
      </c>
      <c r="AM2726">
        <v>1600</v>
      </c>
      <c r="AN2726" s="1">
        <v>45783</v>
      </c>
      <c r="AO2726" s="1">
        <v>45835</v>
      </c>
      <c r="AP2726" s="23">
        <v>9987000</v>
      </c>
      <c r="AQ2726" s="3">
        <v>9987000</v>
      </c>
      <c r="BM2726" t="s">
        <v>332</v>
      </c>
    </row>
    <row r="2727" spans="1:70" ht="15" customHeight="1" x14ac:dyDescent="0.25">
      <c r="A2727">
        <v>184495</v>
      </c>
      <c r="B2727">
        <v>184495</v>
      </c>
      <c r="F2727" s="52">
        <v>1</v>
      </c>
      <c r="J2727" s="49">
        <v>1</v>
      </c>
      <c r="L2727" s="54">
        <f t="shared" si="277"/>
        <v>10508130</v>
      </c>
      <c r="Q2727" t="s">
        <v>52</v>
      </c>
      <c r="R2727" t="s">
        <v>60</v>
      </c>
      <c r="S2727" t="s">
        <v>4920</v>
      </c>
      <c r="T2727">
        <v>827430</v>
      </c>
      <c r="U2727" s="1">
        <v>45615</v>
      </c>
      <c r="V2727" t="s">
        <v>4921</v>
      </c>
      <c r="W2727" t="s">
        <v>16121</v>
      </c>
      <c r="X2727" s="62" t="s">
        <v>13086</v>
      </c>
      <c r="Y2727" s="43">
        <v>10</v>
      </c>
      <c r="Z2727" t="s">
        <v>5262</v>
      </c>
      <c r="AA2727" t="s">
        <v>5263</v>
      </c>
      <c r="AB2727" t="s">
        <v>5264</v>
      </c>
      <c r="AD2727" t="s">
        <v>5265</v>
      </c>
      <c r="AE2727" s="2">
        <v>45779.636111111111</v>
      </c>
      <c r="AF2727" t="s">
        <v>5068</v>
      </c>
      <c r="AG2727" t="s">
        <v>4932</v>
      </c>
      <c r="AH2727" s="1">
        <v>45793</v>
      </c>
      <c r="AJ2727" t="s">
        <v>53</v>
      </c>
      <c r="AM2727">
        <v>1602</v>
      </c>
      <c r="AN2727" s="1">
        <v>45783</v>
      </c>
      <c r="AO2727" s="1">
        <v>45835</v>
      </c>
      <c r="AP2727" s="23">
        <v>10508130</v>
      </c>
      <c r="AQ2727" s="3">
        <v>10508130</v>
      </c>
      <c r="BM2727" t="s">
        <v>332</v>
      </c>
    </row>
    <row r="2728" spans="1:70" ht="15" customHeight="1" x14ac:dyDescent="0.25">
      <c r="A2728">
        <v>184486</v>
      </c>
      <c r="B2728">
        <v>184486</v>
      </c>
      <c r="F2728" s="52">
        <v>1</v>
      </c>
      <c r="J2728" s="49">
        <v>1</v>
      </c>
      <c r="L2728" s="54">
        <f t="shared" si="277"/>
        <v>5608571</v>
      </c>
      <c r="Q2728" t="s">
        <v>52</v>
      </c>
      <c r="R2728" t="s">
        <v>60</v>
      </c>
      <c r="S2728" t="s">
        <v>4920</v>
      </c>
      <c r="T2728">
        <v>905452</v>
      </c>
      <c r="U2728" s="1">
        <v>45745</v>
      </c>
      <c r="V2728" t="s">
        <v>4921</v>
      </c>
      <c r="W2728" t="s">
        <v>16121</v>
      </c>
      <c r="X2728" s="62" t="s">
        <v>13086</v>
      </c>
      <c r="Y2728" s="43">
        <v>10</v>
      </c>
      <c r="Z2728" t="s">
        <v>5266</v>
      </c>
      <c r="AA2728" t="s">
        <v>5267</v>
      </c>
      <c r="AB2728" t="s">
        <v>5268</v>
      </c>
      <c r="AD2728" t="s">
        <v>5269</v>
      </c>
      <c r="AE2728" s="2">
        <v>45782.451388888891</v>
      </c>
      <c r="AF2728" t="s">
        <v>5270</v>
      </c>
      <c r="AG2728" t="s">
        <v>4932</v>
      </c>
      <c r="AH2728" s="1">
        <v>45793</v>
      </c>
      <c r="AJ2728" t="s">
        <v>53</v>
      </c>
      <c r="AM2728">
        <v>1595</v>
      </c>
      <c r="AN2728" s="1">
        <v>45783</v>
      </c>
      <c r="AO2728" s="1">
        <v>45835</v>
      </c>
      <c r="AP2728" s="23">
        <v>5608571</v>
      </c>
      <c r="AQ2728" s="3">
        <v>5608571</v>
      </c>
      <c r="BM2728" t="s">
        <v>332</v>
      </c>
    </row>
    <row r="2729" spans="1:70" ht="15" hidden="1" customHeight="1" x14ac:dyDescent="0.25">
      <c r="A2729" s="17">
        <v>184496</v>
      </c>
      <c r="B2729" s="17">
        <v>184496</v>
      </c>
      <c r="C2729" s="17"/>
      <c r="D2729" s="17"/>
      <c r="E2729" s="52"/>
      <c r="F2729" s="52">
        <v>1</v>
      </c>
      <c r="G2729" s="52"/>
      <c r="H2729" s="52"/>
      <c r="I2729" s="52"/>
      <c r="J2729" s="52"/>
      <c r="K2729" s="52"/>
      <c r="L2729" s="52"/>
      <c r="M2729" s="52"/>
      <c r="N2729" s="52"/>
      <c r="O2729" s="52"/>
      <c r="P2729" s="50">
        <v>1</v>
      </c>
      <c r="Q2729" t="s">
        <v>74</v>
      </c>
      <c r="R2729" s="17" t="s">
        <v>106</v>
      </c>
      <c r="S2729" s="17" t="s">
        <v>4920</v>
      </c>
      <c r="T2729" s="17">
        <v>634859</v>
      </c>
      <c r="U2729" s="18">
        <v>45381</v>
      </c>
      <c r="V2729" s="17" t="s">
        <v>4921</v>
      </c>
      <c r="W2729" s="17"/>
      <c r="X2729" s="42" t="s">
        <v>13086</v>
      </c>
      <c r="Y2729" s="43">
        <v>10</v>
      </c>
      <c r="Z2729" s="17" t="s">
        <v>14356</v>
      </c>
      <c r="AA2729" s="17" t="s">
        <v>14357</v>
      </c>
      <c r="AB2729" s="17" t="s">
        <v>14358</v>
      </c>
      <c r="AD2729" s="17" t="s">
        <v>15681</v>
      </c>
      <c r="AE2729" s="20">
        <v>45411.555555555555</v>
      </c>
      <c r="AF2729" s="17" t="s">
        <v>15682</v>
      </c>
      <c r="AG2729" s="17" t="s">
        <v>4927</v>
      </c>
      <c r="AJ2729" s="17" t="s">
        <v>53</v>
      </c>
      <c r="AM2729" s="17">
        <v>1601</v>
      </c>
      <c r="AN2729" s="18">
        <v>45783</v>
      </c>
      <c r="AO2729" s="17"/>
      <c r="AP2729" s="23">
        <v>6772160</v>
      </c>
      <c r="AQ2729" s="21"/>
      <c r="BM2729" t="s">
        <v>84</v>
      </c>
    </row>
    <row r="2730" spans="1:70" ht="15" customHeight="1" x14ac:dyDescent="0.25">
      <c r="A2730">
        <v>184516</v>
      </c>
      <c r="B2730">
        <v>184516</v>
      </c>
      <c r="E2730" s="34">
        <v>1</v>
      </c>
      <c r="I2730" s="49">
        <v>1</v>
      </c>
      <c r="K2730" s="31">
        <f t="shared" ref="K2730:K2733" si="278">AQ2730</f>
        <v>2102240</v>
      </c>
      <c r="Q2730" t="s">
        <v>74</v>
      </c>
      <c r="R2730" t="s">
        <v>74</v>
      </c>
      <c r="S2730" t="s">
        <v>119</v>
      </c>
      <c r="T2730">
        <v>34953</v>
      </c>
      <c r="U2730" s="1">
        <v>45639</v>
      </c>
      <c r="V2730" t="s">
        <v>231</v>
      </c>
      <c r="W2730" t="s">
        <v>16125</v>
      </c>
      <c r="X2730" s="69" t="s">
        <v>4862</v>
      </c>
      <c r="Y2730" s="43">
        <v>3</v>
      </c>
      <c r="Z2730" t="s">
        <v>1283</v>
      </c>
      <c r="AA2730" t="s">
        <v>1250</v>
      </c>
      <c r="AB2730" t="s">
        <v>1250</v>
      </c>
      <c r="AC2730">
        <v>310978139</v>
      </c>
      <c r="AD2730" t="s">
        <v>1284</v>
      </c>
      <c r="AE2730" s="2">
        <v>45644</v>
      </c>
      <c r="AF2730" t="s">
        <v>1285</v>
      </c>
      <c r="AH2730" s="1">
        <v>45785</v>
      </c>
      <c r="AI2730" t="s">
        <v>1286</v>
      </c>
      <c r="AJ2730" t="s">
        <v>70</v>
      </c>
      <c r="AK2730" t="s">
        <v>1286</v>
      </c>
      <c r="AM2730">
        <v>281</v>
      </c>
      <c r="AN2730" s="1">
        <v>45784</v>
      </c>
      <c r="AO2730" s="1">
        <v>45796</v>
      </c>
      <c r="AP2730" s="23">
        <v>2102240</v>
      </c>
      <c r="AQ2730" s="3">
        <v>2102240</v>
      </c>
      <c r="AS2730" t="s">
        <v>54</v>
      </c>
      <c r="AT2730" t="s">
        <v>52</v>
      </c>
      <c r="AU2730" s="1">
        <v>45784</v>
      </c>
      <c r="AV2730" s="1">
        <v>45821</v>
      </c>
      <c r="AW2730">
        <v>-14</v>
      </c>
      <c r="AX2730">
        <v>0</v>
      </c>
      <c r="BA2730" t="s">
        <v>52</v>
      </c>
      <c r="BF2730" t="s">
        <v>1250</v>
      </c>
      <c r="BH2730" t="s">
        <v>55</v>
      </c>
      <c r="BI2730">
        <v>265</v>
      </c>
      <c r="BJ2730" t="s">
        <v>56</v>
      </c>
      <c r="BM2730" t="s">
        <v>332</v>
      </c>
      <c r="BN2730" t="s">
        <v>58</v>
      </c>
      <c r="BO2730" t="s">
        <v>58</v>
      </c>
      <c r="BP2730" t="s">
        <v>58</v>
      </c>
      <c r="BQ2730" t="s">
        <v>1287</v>
      </c>
      <c r="BR2730" t="s">
        <v>1288</v>
      </c>
    </row>
    <row r="2731" spans="1:70" ht="15" customHeight="1" x14ac:dyDescent="0.25">
      <c r="A2731">
        <v>184504</v>
      </c>
      <c r="B2731">
        <v>184504</v>
      </c>
      <c r="E2731" s="34">
        <v>1</v>
      </c>
      <c r="I2731" s="49">
        <v>1</v>
      </c>
      <c r="K2731" s="31">
        <f t="shared" si="278"/>
        <v>1100000</v>
      </c>
      <c r="Q2731" t="s">
        <v>74</v>
      </c>
      <c r="R2731" t="s">
        <v>74</v>
      </c>
      <c r="S2731" t="s">
        <v>63</v>
      </c>
      <c r="T2731">
        <v>348816</v>
      </c>
      <c r="U2731" s="1">
        <v>45384</v>
      </c>
      <c r="V2731" t="s">
        <v>231</v>
      </c>
      <c r="W2731" t="s">
        <v>16125</v>
      </c>
      <c r="X2731" s="69" t="s">
        <v>4862</v>
      </c>
      <c r="Y2731" s="43">
        <v>3</v>
      </c>
      <c r="Z2731" t="s">
        <v>1289</v>
      </c>
      <c r="AA2731" t="s">
        <v>1290</v>
      </c>
      <c r="AB2731" t="s">
        <v>1290</v>
      </c>
      <c r="AC2731">
        <v>308161941</v>
      </c>
      <c r="AD2731" t="s">
        <v>1291</v>
      </c>
      <c r="AE2731" s="2">
        <v>45667</v>
      </c>
      <c r="AF2731" t="s">
        <v>1292</v>
      </c>
      <c r="AH2731" s="1">
        <v>45785</v>
      </c>
      <c r="AI2731" t="s">
        <v>1293</v>
      </c>
      <c r="AJ2731" t="s">
        <v>70</v>
      </c>
      <c r="AK2731" t="s">
        <v>1293</v>
      </c>
      <c r="AM2731">
        <v>284</v>
      </c>
      <c r="AN2731" s="1">
        <v>45784</v>
      </c>
      <c r="AO2731" s="1">
        <v>45796</v>
      </c>
      <c r="AP2731" s="23">
        <v>1100000</v>
      </c>
      <c r="AQ2731" s="3">
        <v>1100000</v>
      </c>
      <c r="AS2731" t="s">
        <v>54</v>
      </c>
      <c r="AT2731" t="s">
        <v>52</v>
      </c>
      <c r="AU2731" s="1">
        <v>45784</v>
      </c>
      <c r="AV2731" s="1">
        <v>45821</v>
      </c>
      <c r="AW2731">
        <v>-14</v>
      </c>
      <c r="AX2731">
        <v>0</v>
      </c>
      <c r="BA2731" t="s">
        <v>52</v>
      </c>
      <c r="BF2731" t="s">
        <v>1290</v>
      </c>
      <c r="BH2731" t="s">
        <v>55</v>
      </c>
      <c r="BI2731">
        <v>258</v>
      </c>
      <c r="BJ2731" t="s">
        <v>56</v>
      </c>
      <c r="BM2731" t="s">
        <v>332</v>
      </c>
      <c r="BN2731" t="s">
        <v>58</v>
      </c>
      <c r="BO2731" t="s">
        <v>58</v>
      </c>
      <c r="BP2731" t="s">
        <v>58</v>
      </c>
      <c r="BQ2731" t="s">
        <v>1294</v>
      </c>
      <c r="BR2731" t="s">
        <v>1295</v>
      </c>
    </row>
    <row r="2732" spans="1:70" ht="15" customHeight="1" x14ac:dyDescent="0.25">
      <c r="A2732">
        <v>184505</v>
      </c>
      <c r="B2732">
        <v>184505</v>
      </c>
      <c r="E2732" s="34">
        <v>1</v>
      </c>
      <c r="I2732" s="49">
        <v>1</v>
      </c>
      <c r="K2732" s="31">
        <f t="shared" si="278"/>
        <v>1100000</v>
      </c>
      <c r="Q2732" t="s">
        <v>74</v>
      </c>
      <c r="R2732" t="s">
        <v>74</v>
      </c>
      <c r="S2732" t="s">
        <v>63</v>
      </c>
      <c r="T2732">
        <v>342874</v>
      </c>
      <c r="U2732" s="1">
        <v>45345</v>
      </c>
      <c r="V2732" t="s">
        <v>231</v>
      </c>
      <c r="W2732" t="s">
        <v>16125</v>
      </c>
      <c r="X2732" s="69" t="s">
        <v>4862</v>
      </c>
      <c r="Y2732" s="43">
        <v>3</v>
      </c>
      <c r="Z2732" t="s">
        <v>1296</v>
      </c>
      <c r="AA2732" t="s">
        <v>1297</v>
      </c>
      <c r="AB2732" t="s">
        <v>1297</v>
      </c>
      <c r="AC2732">
        <v>310331793</v>
      </c>
      <c r="AD2732" t="s">
        <v>1298</v>
      </c>
      <c r="AE2732" s="2">
        <v>45707</v>
      </c>
      <c r="AF2732" t="s">
        <v>624</v>
      </c>
      <c r="AH2732" s="1">
        <v>45785</v>
      </c>
      <c r="AI2732" t="s">
        <v>1299</v>
      </c>
      <c r="AJ2732" t="s">
        <v>70</v>
      </c>
      <c r="AK2732" t="s">
        <v>1299</v>
      </c>
      <c r="AM2732">
        <v>283</v>
      </c>
      <c r="AN2732" s="1">
        <v>45784</v>
      </c>
      <c r="AO2732" s="1">
        <v>45796</v>
      </c>
      <c r="AP2732" s="23">
        <v>1100000</v>
      </c>
      <c r="AQ2732" s="3">
        <v>1100000</v>
      </c>
      <c r="AS2732" t="s">
        <v>54</v>
      </c>
      <c r="AT2732" t="s">
        <v>52</v>
      </c>
      <c r="AU2732" s="1">
        <v>45784</v>
      </c>
      <c r="AV2732" s="1">
        <v>45821</v>
      </c>
      <c r="AW2732">
        <v>-14</v>
      </c>
      <c r="AX2732">
        <v>0</v>
      </c>
      <c r="BA2732" t="s">
        <v>52</v>
      </c>
      <c r="BF2732" t="s">
        <v>1297</v>
      </c>
      <c r="BG2732">
        <v>0</v>
      </c>
      <c r="BH2732" t="s">
        <v>55</v>
      </c>
      <c r="BI2732">
        <v>257</v>
      </c>
      <c r="BJ2732" t="s">
        <v>56</v>
      </c>
      <c r="BM2732" t="s">
        <v>332</v>
      </c>
      <c r="BN2732" t="s">
        <v>58</v>
      </c>
      <c r="BO2732" t="s">
        <v>58</v>
      </c>
      <c r="BP2732" t="s">
        <v>58</v>
      </c>
      <c r="BQ2732" t="s">
        <v>1300</v>
      </c>
      <c r="BR2732" t="s">
        <v>1301</v>
      </c>
    </row>
    <row r="2733" spans="1:70" ht="15" customHeight="1" x14ac:dyDescent="0.25">
      <c r="A2733">
        <v>184514</v>
      </c>
      <c r="B2733">
        <v>184514</v>
      </c>
      <c r="E2733" s="34">
        <v>1</v>
      </c>
      <c r="I2733" s="49">
        <v>1</v>
      </c>
      <c r="K2733" s="31">
        <f t="shared" si="278"/>
        <v>900000</v>
      </c>
      <c r="Q2733" t="s">
        <v>74</v>
      </c>
      <c r="R2733" t="s">
        <v>74</v>
      </c>
      <c r="S2733" t="s">
        <v>63</v>
      </c>
      <c r="T2733">
        <v>348816</v>
      </c>
      <c r="U2733" s="1">
        <v>45384</v>
      </c>
      <c r="V2733" t="s">
        <v>231</v>
      </c>
      <c r="W2733" t="s">
        <v>16125</v>
      </c>
      <c r="X2733" s="69" t="s">
        <v>4862</v>
      </c>
      <c r="Y2733" s="43">
        <v>3</v>
      </c>
      <c r="Z2733" t="s">
        <v>1289</v>
      </c>
      <c r="AA2733" t="s">
        <v>1290</v>
      </c>
      <c r="AB2733" t="s">
        <v>1290</v>
      </c>
      <c r="AC2733">
        <v>308161941</v>
      </c>
      <c r="AD2733" t="s">
        <v>1302</v>
      </c>
      <c r="AE2733" s="2">
        <v>45660</v>
      </c>
      <c r="AF2733" t="s">
        <v>1303</v>
      </c>
      <c r="AH2733" s="1">
        <v>45785</v>
      </c>
      <c r="AI2733" t="s">
        <v>1304</v>
      </c>
      <c r="AJ2733" t="s">
        <v>70</v>
      </c>
      <c r="AK2733" t="s">
        <v>1304</v>
      </c>
      <c r="AM2733">
        <v>291</v>
      </c>
      <c r="AN2733" s="1">
        <v>45784</v>
      </c>
      <c r="AO2733" s="1">
        <v>45796</v>
      </c>
      <c r="AP2733" s="23">
        <v>900000</v>
      </c>
      <c r="AQ2733" s="3">
        <v>900000</v>
      </c>
      <c r="AS2733" t="s">
        <v>54</v>
      </c>
      <c r="AT2733" t="s">
        <v>52</v>
      </c>
      <c r="AU2733" s="1">
        <v>45784</v>
      </c>
      <c r="AV2733" s="1">
        <v>45821</v>
      </c>
      <c r="AW2733">
        <v>-14</v>
      </c>
      <c r="AX2733">
        <v>0</v>
      </c>
      <c r="BA2733" t="s">
        <v>52</v>
      </c>
      <c r="BF2733" t="s">
        <v>1290</v>
      </c>
      <c r="BH2733" t="s">
        <v>55</v>
      </c>
      <c r="BI2733">
        <v>261</v>
      </c>
      <c r="BJ2733" t="s">
        <v>56</v>
      </c>
      <c r="BM2733" t="s">
        <v>332</v>
      </c>
      <c r="BN2733" t="s">
        <v>58</v>
      </c>
      <c r="BO2733" t="s">
        <v>58</v>
      </c>
      <c r="BP2733" t="s">
        <v>58</v>
      </c>
      <c r="BQ2733" t="s">
        <v>1305</v>
      </c>
      <c r="BR2733" t="s">
        <v>1295</v>
      </c>
    </row>
    <row r="2734" spans="1:70" ht="15" customHeight="1" x14ac:dyDescent="0.25">
      <c r="A2734">
        <v>184507</v>
      </c>
      <c r="B2734">
        <v>184507</v>
      </c>
      <c r="F2734" s="52">
        <v>1</v>
      </c>
      <c r="J2734" s="49">
        <v>1</v>
      </c>
      <c r="L2734" s="54">
        <f t="shared" ref="L2734:L2736" si="279">AQ2734</f>
        <v>5180000</v>
      </c>
      <c r="Q2734" t="s">
        <v>74</v>
      </c>
      <c r="R2734" t="s">
        <v>74</v>
      </c>
      <c r="S2734" t="s">
        <v>63</v>
      </c>
      <c r="T2734">
        <v>347180</v>
      </c>
      <c r="U2734" s="1">
        <v>45380</v>
      </c>
      <c r="V2734" t="s">
        <v>231</v>
      </c>
      <c r="W2734" t="s">
        <v>16125</v>
      </c>
      <c r="X2734" s="69" t="s">
        <v>4862</v>
      </c>
      <c r="Y2734" s="43">
        <v>3</v>
      </c>
      <c r="Z2734" t="s">
        <v>1306</v>
      </c>
      <c r="AA2734" t="s">
        <v>1307</v>
      </c>
      <c r="AB2734" t="s">
        <v>1307</v>
      </c>
      <c r="AC2734">
        <v>31407836780016</v>
      </c>
      <c r="AD2734" t="s">
        <v>1308</v>
      </c>
      <c r="AE2734" s="2">
        <v>45380</v>
      </c>
      <c r="AF2734" t="s">
        <v>335</v>
      </c>
      <c r="AH2734" s="1">
        <v>45785</v>
      </c>
      <c r="AI2734" t="s">
        <v>1309</v>
      </c>
      <c r="AJ2734" t="s">
        <v>53</v>
      </c>
      <c r="AK2734" t="s">
        <v>1309</v>
      </c>
      <c r="AM2734">
        <v>289</v>
      </c>
      <c r="AN2734" s="1">
        <v>45784</v>
      </c>
      <c r="AO2734" s="1">
        <v>45796</v>
      </c>
      <c r="AP2734" s="23">
        <v>5180000</v>
      </c>
      <c r="AQ2734" s="3">
        <v>5180000</v>
      </c>
      <c r="AS2734" t="s">
        <v>54</v>
      </c>
      <c r="AT2734" t="s">
        <v>52</v>
      </c>
      <c r="AU2734" s="1">
        <v>45784</v>
      </c>
      <c r="AV2734" s="1">
        <v>45821</v>
      </c>
      <c r="AW2734">
        <v>-14</v>
      </c>
      <c r="AX2734">
        <v>0</v>
      </c>
      <c r="BA2734" t="s">
        <v>52</v>
      </c>
      <c r="BF2734" t="s">
        <v>1307</v>
      </c>
      <c r="BH2734" t="s">
        <v>55</v>
      </c>
      <c r="BI2734">
        <v>255</v>
      </c>
      <c r="BJ2734" t="s">
        <v>56</v>
      </c>
      <c r="BM2734" t="s">
        <v>332</v>
      </c>
      <c r="BN2734" t="s">
        <v>58</v>
      </c>
      <c r="BO2734" t="s">
        <v>58</v>
      </c>
      <c r="BP2734" t="s">
        <v>58</v>
      </c>
      <c r="BQ2734" t="s">
        <v>1310</v>
      </c>
      <c r="BR2734" t="s">
        <v>1311</v>
      </c>
    </row>
    <row r="2735" spans="1:70" ht="15" customHeight="1" x14ac:dyDescent="0.25">
      <c r="A2735">
        <v>184506</v>
      </c>
      <c r="B2735">
        <v>184506</v>
      </c>
      <c r="F2735" s="52">
        <v>1</v>
      </c>
      <c r="J2735" s="49">
        <v>1</v>
      </c>
      <c r="L2735" s="54">
        <f t="shared" si="279"/>
        <v>3197600</v>
      </c>
      <c r="Q2735" t="s">
        <v>52</v>
      </c>
      <c r="R2735" t="s">
        <v>61</v>
      </c>
      <c r="S2735" t="s">
        <v>119</v>
      </c>
      <c r="T2735">
        <v>28131</v>
      </c>
      <c r="U2735" s="1">
        <v>45615</v>
      </c>
      <c r="V2735" t="s">
        <v>176</v>
      </c>
      <c r="W2735" t="s">
        <v>16125</v>
      </c>
      <c r="X2735" s="69" t="s">
        <v>4862</v>
      </c>
      <c r="Y2735" s="43">
        <v>3</v>
      </c>
      <c r="Z2735" t="s">
        <v>1312</v>
      </c>
      <c r="AA2735" t="s">
        <v>1313</v>
      </c>
      <c r="AB2735" t="s">
        <v>1313</v>
      </c>
      <c r="AC2735">
        <v>42108851000029</v>
      </c>
      <c r="AD2735" t="s">
        <v>1314</v>
      </c>
      <c r="AE2735" s="2">
        <v>45709</v>
      </c>
      <c r="AF2735" t="s">
        <v>1149</v>
      </c>
      <c r="AH2735" s="1">
        <v>45785</v>
      </c>
      <c r="AI2735" t="s">
        <v>1315</v>
      </c>
      <c r="AJ2735" t="s">
        <v>53</v>
      </c>
      <c r="AK2735" t="s">
        <v>1315</v>
      </c>
      <c r="AM2735">
        <v>282</v>
      </c>
      <c r="AN2735" s="1">
        <v>45784</v>
      </c>
      <c r="AO2735" s="1">
        <v>45796</v>
      </c>
      <c r="AP2735" s="23">
        <v>3197600</v>
      </c>
      <c r="AQ2735" s="3">
        <v>3197600</v>
      </c>
      <c r="AS2735" t="s">
        <v>54</v>
      </c>
      <c r="AT2735" t="s">
        <v>52</v>
      </c>
      <c r="AU2735" s="1">
        <v>45784</v>
      </c>
      <c r="AV2735" s="1">
        <v>45821</v>
      </c>
      <c r="AW2735">
        <v>-14</v>
      </c>
      <c r="AX2735">
        <v>0</v>
      </c>
      <c r="BA2735" t="s">
        <v>52</v>
      </c>
      <c r="BF2735" t="s">
        <v>1313</v>
      </c>
      <c r="BH2735" t="s">
        <v>55</v>
      </c>
      <c r="BI2735">
        <v>256</v>
      </c>
      <c r="BJ2735" t="s">
        <v>56</v>
      </c>
      <c r="BM2735" t="s">
        <v>332</v>
      </c>
      <c r="BN2735" t="s">
        <v>58</v>
      </c>
      <c r="BO2735" t="s">
        <v>58</v>
      </c>
      <c r="BP2735" t="s">
        <v>58</v>
      </c>
      <c r="BR2735" t="s">
        <v>1316</v>
      </c>
    </row>
    <row r="2736" spans="1:70" ht="15" customHeight="1" x14ac:dyDescent="0.25">
      <c r="A2736">
        <v>184500</v>
      </c>
      <c r="B2736">
        <v>184500</v>
      </c>
      <c r="F2736" s="52">
        <v>1</v>
      </c>
      <c r="J2736" s="49">
        <v>1</v>
      </c>
      <c r="L2736" s="54">
        <f t="shared" si="279"/>
        <v>7504000</v>
      </c>
      <c r="Q2736" t="s">
        <v>74</v>
      </c>
      <c r="R2736" t="s">
        <v>74</v>
      </c>
      <c r="S2736" t="s">
        <v>119</v>
      </c>
      <c r="T2736">
        <v>27405</v>
      </c>
      <c r="U2736" s="1">
        <v>45612</v>
      </c>
      <c r="V2736" t="s">
        <v>148</v>
      </c>
      <c r="W2736" t="s">
        <v>16125</v>
      </c>
      <c r="X2736" s="69" t="s">
        <v>4862</v>
      </c>
      <c r="Y2736" s="43">
        <v>3</v>
      </c>
      <c r="Z2736" t="s">
        <v>1317</v>
      </c>
      <c r="AA2736" t="s">
        <v>1318</v>
      </c>
      <c r="AB2736" t="s">
        <v>1318</v>
      </c>
      <c r="AC2736">
        <v>60108036530026</v>
      </c>
      <c r="AD2736" t="s">
        <v>1319</v>
      </c>
      <c r="AE2736" s="2">
        <v>45706.416666666664</v>
      </c>
      <c r="AF2736" t="s">
        <v>1320</v>
      </c>
      <c r="AH2736" s="1">
        <v>45785</v>
      </c>
      <c r="AI2736" t="s">
        <v>1321</v>
      </c>
      <c r="AJ2736" t="s">
        <v>53</v>
      </c>
      <c r="AK2736" t="s">
        <v>1321</v>
      </c>
      <c r="AM2736">
        <v>288</v>
      </c>
      <c r="AN2736" s="1">
        <v>45784</v>
      </c>
      <c r="AO2736" s="1">
        <v>45796</v>
      </c>
      <c r="AP2736" s="23">
        <v>7504000</v>
      </c>
      <c r="AQ2736" s="3">
        <v>7504000</v>
      </c>
      <c r="AS2736" t="s">
        <v>54</v>
      </c>
      <c r="AT2736" t="s">
        <v>52</v>
      </c>
      <c r="AU2736" s="1">
        <v>45784</v>
      </c>
      <c r="AV2736" s="1">
        <v>45821</v>
      </c>
      <c r="AW2736">
        <v>-14</v>
      </c>
      <c r="AX2736">
        <v>0</v>
      </c>
      <c r="BA2736" t="s">
        <v>52</v>
      </c>
      <c r="BF2736" t="s">
        <v>1318</v>
      </c>
      <c r="BH2736" t="s">
        <v>55</v>
      </c>
      <c r="BI2736">
        <v>260</v>
      </c>
      <c r="BJ2736" t="s">
        <v>56</v>
      </c>
      <c r="BM2736" t="s">
        <v>332</v>
      </c>
      <c r="BN2736" t="s">
        <v>58</v>
      </c>
      <c r="BO2736" t="s">
        <v>58</v>
      </c>
      <c r="BP2736" t="s">
        <v>58</v>
      </c>
      <c r="BQ2736" t="s">
        <v>1322</v>
      </c>
      <c r="BR2736" t="s">
        <v>1323</v>
      </c>
    </row>
    <row r="2737" spans="1:70" ht="15" customHeight="1" x14ac:dyDescent="0.25">
      <c r="A2737">
        <v>184501</v>
      </c>
      <c r="B2737">
        <v>184501</v>
      </c>
      <c r="E2737" s="34">
        <v>1</v>
      </c>
      <c r="I2737" s="49">
        <v>1</v>
      </c>
      <c r="K2737" s="31">
        <f t="shared" ref="K2737:K2740" si="280">AQ2737</f>
        <v>1181600</v>
      </c>
      <c r="Q2737" t="s">
        <v>74</v>
      </c>
      <c r="R2737" t="s">
        <v>74</v>
      </c>
      <c r="S2737" t="s">
        <v>119</v>
      </c>
      <c r="T2737">
        <v>33076</v>
      </c>
      <c r="U2737" s="1">
        <v>45627</v>
      </c>
      <c r="V2737" t="s">
        <v>231</v>
      </c>
      <c r="W2737" t="s">
        <v>16125</v>
      </c>
      <c r="X2737" s="69" t="s">
        <v>4862</v>
      </c>
      <c r="Y2737" s="43">
        <v>3</v>
      </c>
      <c r="Z2737" t="s">
        <v>1324</v>
      </c>
      <c r="AA2737" t="s">
        <v>1325</v>
      </c>
      <c r="AB2737" t="s">
        <v>1325</v>
      </c>
      <c r="AC2737">
        <v>207094048</v>
      </c>
      <c r="AD2737" t="s">
        <v>1326</v>
      </c>
      <c r="AE2737" s="2">
        <v>45715</v>
      </c>
      <c r="AF2737" t="s">
        <v>1327</v>
      </c>
      <c r="AH2737" s="1">
        <v>45785</v>
      </c>
      <c r="AI2737" t="s">
        <v>1328</v>
      </c>
      <c r="AJ2737" t="s">
        <v>70</v>
      </c>
      <c r="AK2737" t="s">
        <v>1328</v>
      </c>
      <c r="AM2737">
        <v>287</v>
      </c>
      <c r="AN2737" s="1">
        <v>45784</v>
      </c>
      <c r="AO2737" s="1">
        <v>45796</v>
      </c>
      <c r="AP2737" s="23">
        <v>1181600</v>
      </c>
      <c r="AQ2737" s="3">
        <v>1181600</v>
      </c>
      <c r="AS2737" t="s">
        <v>54</v>
      </c>
      <c r="AT2737" t="s">
        <v>52</v>
      </c>
      <c r="AU2737" s="1">
        <v>45784</v>
      </c>
      <c r="AV2737" s="1">
        <v>45821</v>
      </c>
      <c r="AW2737">
        <v>-14</v>
      </c>
      <c r="AX2737">
        <v>0</v>
      </c>
      <c r="BA2737" t="s">
        <v>52</v>
      </c>
      <c r="BF2737" t="s">
        <v>1325</v>
      </c>
      <c r="BH2737" t="s">
        <v>55</v>
      </c>
      <c r="BI2737">
        <v>259</v>
      </c>
      <c r="BJ2737" t="s">
        <v>56</v>
      </c>
      <c r="BM2737" t="s">
        <v>332</v>
      </c>
      <c r="BN2737" t="s">
        <v>58</v>
      </c>
      <c r="BO2737" t="s">
        <v>58</v>
      </c>
      <c r="BP2737" t="s">
        <v>58</v>
      </c>
      <c r="BQ2737" t="s">
        <v>1329</v>
      </c>
      <c r="BR2737" t="s">
        <v>1330</v>
      </c>
    </row>
    <row r="2738" spans="1:70" ht="15" customHeight="1" x14ac:dyDescent="0.25">
      <c r="A2738">
        <v>184502</v>
      </c>
      <c r="B2738">
        <v>184502</v>
      </c>
      <c r="E2738" s="34">
        <v>1</v>
      </c>
      <c r="I2738" s="49">
        <v>1</v>
      </c>
      <c r="K2738" s="31">
        <f t="shared" si="280"/>
        <v>2886240</v>
      </c>
      <c r="Q2738" t="s">
        <v>74</v>
      </c>
      <c r="R2738" t="s">
        <v>74</v>
      </c>
      <c r="S2738" t="s">
        <v>63</v>
      </c>
      <c r="T2738">
        <v>352788</v>
      </c>
      <c r="U2738" s="1">
        <v>45401</v>
      </c>
      <c r="V2738" t="s">
        <v>231</v>
      </c>
      <c r="W2738" t="s">
        <v>16125</v>
      </c>
      <c r="X2738" s="69" t="s">
        <v>4862</v>
      </c>
      <c r="Y2738" s="43">
        <v>3</v>
      </c>
      <c r="Z2738" t="s">
        <v>1283</v>
      </c>
      <c r="AA2738" t="s">
        <v>1250</v>
      </c>
      <c r="AB2738" t="s">
        <v>1250</v>
      </c>
      <c r="AC2738">
        <v>310978139</v>
      </c>
      <c r="AD2738" t="s">
        <v>1331</v>
      </c>
      <c r="AE2738" s="2">
        <v>45622</v>
      </c>
      <c r="AF2738" t="s">
        <v>1285</v>
      </c>
      <c r="AH2738" s="1">
        <v>45785</v>
      </c>
      <c r="AI2738" t="s">
        <v>1332</v>
      </c>
      <c r="AJ2738" t="s">
        <v>70</v>
      </c>
      <c r="AK2738" t="s">
        <v>1332</v>
      </c>
      <c r="AM2738">
        <v>286</v>
      </c>
      <c r="AN2738" s="1">
        <v>45784</v>
      </c>
      <c r="AO2738" s="1">
        <v>45798</v>
      </c>
      <c r="AP2738" s="23">
        <v>2886240</v>
      </c>
      <c r="AQ2738" s="3">
        <v>2886240</v>
      </c>
      <c r="AS2738" t="s">
        <v>54</v>
      </c>
      <c r="AT2738" t="s">
        <v>52</v>
      </c>
      <c r="AU2738" s="1">
        <v>45784</v>
      </c>
      <c r="AV2738" s="1">
        <v>45821</v>
      </c>
      <c r="AW2738">
        <v>-14</v>
      </c>
      <c r="AX2738">
        <v>0</v>
      </c>
      <c r="BA2738" t="s">
        <v>52</v>
      </c>
      <c r="BF2738" t="s">
        <v>1250</v>
      </c>
      <c r="BH2738" t="s">
        <v>55</v>
      </c>
      <c r="BI2738">
        <v>253</v>
      </c>
      <c r="BJ2738" t="s">
        <v>56</v>
      </c>
      <c r="BM2738" t="s">
        <v>332</v>
      </c>
      <c r="BN2738" t="s">
        <v>58</v>
      </c>
      <c r="BO2738" t="s">
        <v>58</v>
      </c>
      <c r="BP2738" t="s">
        <v>58</v>
      </c>
      <c r="BQ2738" t="s">
        <v>1333</v>
      </c>
      <c r="BR2738" t="s">
        <v>1334</v>
      </c>
    </row>
    <row r="2739" spans="1:70" ht="15" customHeight="1" x14ac:dyDescent="0.25">
      <c r="A2739">
        <v>184503</v>
      </c>
      <c r="B2739">
        <v>184503</v>
      </c>
      <c r="E2739" s="34">
        <v>1</v>
      </c>
      <c r="I2739" s="49">
        <v>1</v>
      </c>
      <c r="K2739" s="31">
        <f t="shared" si="280"/>
        <v>2200000</v>
      </c>
      <c r="Q2739" t="s">
        <v>52</v>
      </c>
      <c r="R2739" t="s">
        <v>61</v>
      </c>
      <c r="S2739" t="s">
        <v>119</v>
      </c>
      <c r="T2739">
        <v>35441</v>
      </c>
      <c r="U2739" s="1">
        <v>45642</v>
      </c>
      <c r="V2739" t="s">
        <v>148</v>
      </c>
      <c r="W2739" t="s">
        <v>16125</v>
      </c>
      <c r="X2739" s="69" t="s">
        <v>4862</v>
      </c>
      <c r="Y2739" s="43">
        <v>3</v>
      </c>
      <c r="Z2739" t="s">
        <v>1335</v>
      </c>
      <c r="AA2739" t="s">
        <v>1336</v>
      </c>
      <c r="AB2739" t="s">
        <v>1336</v>
      </c>
      <c r="AC2739">
        <v>309730564</v>
      </c>
      <c r="AD2739" t="s">
        <v>1337</v>
      </c>
      <c r="AE2739" s="2">
        <v>45727</v>
      </c>
      <c r="AF2739" t="s">
        <v>1103</v>
      </c>
      <c r="AH2739" s="1">
        <v>45785</v>
      </c>
      <c r="AI2739" t="s">
        <v>1338</v>
      </c>
      <c r="AJ2739" t="s">
        <v>70</v>
      </c>
      <c r="AK2739" t="s">
        <v>1338</v>
      </c>
      <c r="AM2739">
        <v>285</v>
      </c>
      <c r="AN2739" s="1">
        <v>45784</v>
      </c>
      <c r="AO2739" s="1">
        <v>45796</v>
      </c>
      <c r="AP2739" s="23">
        <v>2200000</v>
      </c>
      <c r="AQ2739" s="3">
        <v>2200000</v>
      </c>
      <c r="AS2739" t="s">
        <v>54</v>
      </c>
      <c r="AT2739" t="s">
        <v>52</v>
      </c>
      <c r="AU2739" s="1">
        <v>45784</v>
      </c>
      <c r="AV2739" s="1">
        <v>45821</v>
      </c>
      <c r="AW2739">
        <v>-14</v>
      </c>
      <c r="AX2739">
        <v>0</v>
      </c>
      <c r="BA2739" t="s">
        <v>52</v>
      </c>
      <c r="BF2739" t="s">
        <v>1336</v>
      </c>
      <c r="BH2739" t="s">
        <v>55</v>
      </c>
      <c r="BI2739">
        <v>254</v>
      </c>
      <c r="BJ2739" t="s">
        <v>56</v>
      </c>
      <c r="BM2739" t="s">
        <v>332</v>
      </c>
      <c r="BN2739" t="s">
        <v>58</v>
      </c>
      <c r="BO2739" t="s">
        <v>58</v>
      </c>
      <c r="BP2739" t="s">
        <v>58</v>
      </c>
      <c r="BQ2739" t="s">
        <v>1339</v>
      </c>
      <c r="BR2739" t="s">
        <v>1340</v>
      </c>
    </row>
    <row r="2740" spans="1:70" ht="15" customHeight="1" x14ac:dyDescent="0.25">
      <c r="A2740">
        <v>184523</v>
      </c>
      <c r="B2740">
        <v>184523</v>
      </c>
      <c r="E2740" s="34">
        <v>1</v>
      </c>
      <c r="I2740" s="49">
        <v>1</v>
      </c>
      <c r="K2740" s="31">
        <f t="shared" si="280"/>
        <v>10222902</v>
      </c>
      <c r="Q2740" t="s">
        <v>74</v>
      </c>
      <c r="R2740" t="s">
        <v>74</v>
      </c>
      <c r="S2740" t="s">
        <v>63</v>
      </c>
      <c r="T2740">
        <v>318638</v>
      </c>
      <c r="U2740" s="1">
        <v>44924</v>
      </c>
      <c r="V2740" t="s">
        <v>75</v>
      </c>
      <c r="W2740" t="s">
        <v>16125</v>
      </c>
      <c r="X2740" s="69" t="s">
        <v>4872</v>
      </c>
      <c r="Y2740" s="43">
        <v>3.14</v>
      </c>
      <c r="Z2740" t="s">
        <v>1341</v>
      </c>
      <c r="AA2740" t="s">
        <v>685</v>
      </c>
      <c r="AB2740" t="s">
        <v>1342</v>
      </c>
      <c r="AC2740">
        <v>31611995670026</v>
      </c>
      <c r="AD2740" t="s">
        <v>941</v>
      </c>
      <c r="AE2740" s="2">
        <v>45779</v>
      </c>
      <c r="AF2740" t="s">
        <v>203</v>
      </c>
      <c r="AH2740" s="1">
        <v>45789</v>
      </c>
      <c r="AI2740" t="s">
        <v>1343</v>
      </c>
      <c r="AJ2740" t="s">
        <v>70</v>
      </c>
      <c r="AK2740" t="s">
        <v>1343</v>
      </c>
      <c r="AM2740">
        <v>292</v>
      </c>
      <c r="AN2740" s="1">
        <v>45784</v>
      </c>
      <c r="AO2740" s="1">
        <v>45832</v>
      </c>
      <c r="AP2740" s="23">
        <v>13889860</v>
      </c>
      <c r="AQ2740" s="3">
        <v>10222902</v>
      </c>
      <c r="AS2740" t="s">
        <v>54</v>
      </c>
      <c r="AT2740" t="s">
        <v>52</v>
      </c>
      <c r="AU2740" s="1">
        <v>45785</v>
      </c>
      <c r="AV2740" s="1">
        <v>45840</v>
      </c>
      <c r="AW2740">
        <v>-10</v>
      </c>
      <c r="AX2740">
        <v>0</v>
      </c>
      <c r="BA2740" t="s">
        <v>52</v>
      </c>
      <c r="BF2740" t="s">
        <v>685</v>
      </c>
      <c r="BG2740">
        <v>1</v>
      </c>
      <c r="BH2740" t="s">
        <v>55</v>
      </c>
      <c r="BI2740">
        <v>266</v>
      </c>
      <c r="BJ2740" t="s">
        <v>56</v>
      </c>
      <c r="BM2740" t="s">
        <v>332</v>
      </c>
      <c r="BN2740" t="s">
        <v>58</v>
      </c>
      <c r="BO2740" t="s">
        <v>58</v>
      </c>
      <c r="BP2740" t="s">
        <v>58</v>
      </c>
      <c r="BQ2740" t="s">
        <v>1344</v>
      </c>
      <c r="BR2740" t="s">
        <v>1345</v>
      </c>
    </row>
    <row r="2741" spans="1:70" ht="15" customHeight="1" x14ac:dyDescent="0.25">
      <c r="A2741">
        <v>184522</v>
      </c>
      <c r="B2741">
        <v>184522</v>
      </c>
      <c r="F2741" s="52">
        <v>1</v>
      </c>
      <c r="J2741" s="49">
        <v>1</v>
      </c>
      <c r="L2741" s="54">
        <f>AQ2741</f>
        <v>11102571</v>
      </c>
      <c r="Q2741" t="s">
        <v>52</v>
      </c>
      <c r="R2741" t="s">
        <v>61</v>
      </c>
      <c r="S2741" t="s">
        <v>119</v>
      </c>
      <c r="T2741">
        <v>100852</v>
      </c>
      <c r="U2741" s="1">
        <v>45729</v>
      </c>
      <c r="V2741" t="s">
        <v>120</v>
      </c>
      <c r="W2741" t="s">
        <v>16125</v>
      </c>
      <c r="X2741" s="69" t="s">
        <v>4863</v>
      </c>
      <c r="Y2741" s="43">
        <v>3</v>
      </c>
      <c r="Z2741" t="s">
        <v>121</v>
      </c>
      <c r="AA2741" t="s">
        <v>1346</v>
      </c>
      <c r="AB2741" t="s">
        <v>1346</v>
      </c>
      <c r="AC2741">
        <v>30310870070021</v>
      </c>
      <c r="AD2741" t="s">
        <v>185</v>
      </c>
      <c r="AE2741" s="2">
        <v>45763.645833333336</v>
      </c>
      <c r="AF2741" t="s">
        <v>355</v>
      </c>
      <c r="AH2741" s="1">
        <v>45789</v>
      </c>
      <c r="AI2741" t="s">
        <v>1347</v>
      </c>
      <c r="AJ2741" t="s">
        <v>53</v>
      </c>
      <c r="AK2741" t="s">
        <v>1347</v>
      </c>
      <c r="AM2741">
        <v>293</v>
      </c>
      <c r="AN2741" s="1">
        <v>45784</v>
      </c>
      <c r="AO2741" s="1">
        <v>45800</v>
      </c>
      <c r="AP2741" s="23">
        <v>22205142</v>
      </c>
      <c r="AQ2741" s="3">
        <v>11102571</v>
      </c>
      <c r="AS2741" t="s">
        <v>54</v>
      </c>
      <c r="AT2741" t="s">
        <v>52</v>
      </c>
      <c r="AU2741" s="1">
        <v>45785</v>
      </c>
      <c r="AV2741" s="1">
        <v>45821</v>
      </c>
      <c r="AW2741">
        <v>-10</v>
      </c>
      <c r="AX2741">
        <v>0</v>
      </c>
      <c r="BA2741" t="s">
        <v>52</v>
      </c>
      <c r="BF2741" t="s">
        <v>127</v>
      </c>
      <c r="BG2741">
        <v>0</v>
      </c>
      <c r="BH2741" t="s">
        <v>55</v>
      </c>
      <c r="BI2741">
        <v>267</v>
      </c>
      <c r="BJ2741" t="s">
        <v>56</v>
      </c>
      <c r="BM2741" t="s">
        <v>332</v>
      </c>
      <c r="BN2741" t="s">
        <v>58</v>
      </c>
      <c r="BO2741" t="s">
        <v>59</v>
      </c>
      <c r="BP2741" t="s">
        <v>58</v>
      </c>
      <c r="BQ2741" t="s">
        <v>1348</v>
      </c>
      <c r="BR2741" t="s">
        <v>1349</v>
      </c>
    </row>
    <row r="2742" spans="1:70" ht="15" customHeight="1" x14ac:dyDescent="0.25">
      <c r="A2742">
        <v>184513</v>
      </c>
      <c r="B2742">
        <v>184513</v>
      </c>
      <c r="E2742" s="34">
        <v>1</v>
      </c>
      <c r="I2742" s="49">
        <v>1</v>
      </c>
      <c r="K2742" s="31">
        <f>AQ2742</f>
        <v>3024000</v>
      </c>
      <c r="Q2742" t="s">
        <v>74</v>
      </c>
      <c r="R2742" t="s">
        <v>74</v>
      </c>
      <c r="S2742" t="s">
        <v>119</v>
      </c>
      <c r="T2742">
        <v>35845</v>
      </c>
      <c r="U2742" s="1">
        <v>45643</v>
      </c>
      <c r="V2742" t="s">
        <v>231</v>
      </c>
      <c r="W2742" t="s">
        <v>16125</v>
      </c>
      <c r="X2742" s="69" t="s">
        <v>4862</v>
      </c>
      <c r="Y2742" s="43">
        <v>3</v>
      </c>
      <c r="Z2742" t="s">
        <v>1350</v>
      </c>
      <c r="AA2742" t="s">
        <v>206</v>
      </c>
      <c r="AB2742" t="s">
        <v>206</v>
      </c>
      <c r="AC2742">
        <v>207182334</v>
      </c>
      <c r="AD2742" t="s">
        <v>1351</v>
      </c>
      <c r="AE2742" s="2">
        <v>45665</v>
      </c>
      <c r="AF2742" t="s">
        <v>105</v>
      </c>
      <c r="AH2742" s="1">
        <v>45785</v>
      </c>
      <c r="AI2742" t="s">
        <v>1352</v>
      </c>
      <c r="AJ2742" t="s">
        <v>70</v>
      </c>
      <c r="AK2742" t="s">
        <v>1352</v>
      </c>
      <c r="AM2742">
        <v>290</v>
      </c>
      <c r="AN2742" s="1">
        <v>45784</v>
      </c>
      <c r="AO2742" s="1">
        <v>45796</v>
      </c>
      <c r="AP2742" s="23">
        <v>3024000</v>
      </c>
      <c r="AQ2742" s="3">
        <v>3024000</v>
      </c>
      <c r="AS2742" t="s">
        <v>54</v>
      </c>
      <c r="AT2742" t="s">
        <v>52</v>
      </c>
      <c r="AU2742" s="1">
        <v>45784</v>
      </c>
      <c r="AV2742" s="1">
        <v>45821</v>
      </c>
      <c r="AW2742">
        <v>-14</v>
      </c>
      <c r="AX2742">
        <v>0</v>
      </c>
      <c r="BA2742" t="s">
        <v>52</v>
      </c>
      <c r="BF2742" t="s">
        <v>206</v>
      </c>
      <c r="BH2742" t="s">
        <v>55</v>
      </c>
      <c r="BI2742">
        <v>264</v>
      </c>
      <c r="BJ2742" t="s">
        <v>56</v>
      </c>
      <c r="BM2742" t="s">
        <v>332</v>
      </c>
      <c r="BN2742" t="s">
        <v>58</v>
      </c>
      <c r="BO2742" t="s">
        <v>58</v>
      </c>
      <c r="BP2742" t="s">
        <v>58</v>
      </c>
      <c r="BQ2742" t="s">
        <v>1353</v>
      </c>
      <c r="BR2742" t="s">
        <v>1354</v>
      </c>
    </row>
    <row r="2743" spans="1:70" ht="15" customHeight="1" x14ac:dyDescent="0.25">
      <c r="A2743">
        <v>184518</v>
      </c>
      <c r="B2743">
        <v>184518</v>
      </c>
      <c r="F2743" s="52">
        <v>1</v>
      </c>
      <c r="J2743" s="49">
        <v>1</v>
      </c>
      <c r="L2743" s="54">
        <f t="shared" ref="L2743:L2746" si="281">AQ2743</f>
        <v>5866850</v>
      </c>
      <c r="Q2743" t="s">
        <v>74</v>
      </c>
      <c r="R2743" t="s">
        <v>97</v>
      </c>
      <c r="S2743" t="s">
        <v>4920</v>
      </c>
      <c r="T2743">
        <v>749360</v>
      </c>
      <c r="U2743" s="1">
        <v>45503</v>
      </c>
      <c r="V2743" t="s">
        <v>4921</v>
      </c>
      <c r="W2743" t="s">
        <v>16121</v>
      </c>
      <c r="X2743" s="62" t="s">
        <v>13086</v>
      </c>
      <c r="Y2743" s="43">
        <v>10</v>
      </c>
      <c r="Z2743" t="s">
        <v>5195</v>
      </c>
      <c r="AA2743" t="s">
        <v>5196</v>
      </c>
      <c r="AB2743" t="s">
        <v>5197</v>
      </c>
      <c r="AD2743" t="s">
        <v>5198</v>
      </c>
      <c r="AE2743" s="2">
        <v>45723.864583333336</v>
      </c>
      <c r="AF2743" t="s">
        <v>103</v>
      </c>
      <c r="AG2743" t="s">
        <v>4927</v>
      </c>
      <c r="AH2743" s="1">
        <v>45793</v>
      </c>
      <c r="AJ2743" t="s">
        <v>53</v>
      </c>
      <c r="AM2743">
        <v>1612</v>
      </c>
      <c r="AN2743" s="1">
        <v>45784</v>
      </c>
      <c r="AO2743" s="1">
        <v>45835</v>
      </c>
      <c r="AP2743" s="23">
        <v>12761524</v>
      </c>
      <c r="AQ2743" s="3">
        <v>5866850</v>
      </c>
      <c r="BM2743" t="s">
        <v>332</v>
      </c>
    </row>
    <row r="2744" spans="1:70" ht="15" customHeight="1" x14ac:dyDescent="0.25">
      <c r="A2744">
        <v>184519</v>
      </c>
      <c r="B2744">
        <v>184519</v>
      </c>
      <c r="F2744" s="52">
        <v>1</v>
      </c>
      <c r="J2744" s="49">
        <v>1</v>
      </c>
      <c r="L2744" s="54">
        <f t="shared" si="281"/>
        <v>14000000</v>
      </c>
      <c r="Q2744" t="s">
        <v>52</v>
      </c>
      <c r="R2744" t="s">
        <v>60</v>
      </c>
      <c r="S2744" t="s">
        <v>4920</v>
      </c>
      <c r="T2744">
        <v>830033</v>
      </c>
      <c r="U2744" s="1">
        <v>45620</v>
      </c>
      <c r="V2744" t="s">
        <v>4921</v>
      </c>
      <c r="W2744" t="s">
        <v>16121</v>
      </c>
      <c r="X2744" s="62" t="s">
        <v>13086</v>
      </c>
      <c r="Y2744" s="43">
        <v>10</v>
      </c>
      <c r="Z2744" t="s">
        <v>5199</v>
      </c>
      <c r="AA2744" t="s">
        <v>5200</v>
      </c>
      <c r="AB2744" t="s">
        <v>5201</v>
      </c>
      <c r="AD2744" t="s">
        <v>5202</v>
      </c>
      <c r="AE2744" s="2">
        <v>45783.003472222219</v>
      </c>
      <c r="AF2744" t="s">
        <v>111</v>
      </c>
      <c r="AG2744" t="s">
        <v>4932</v>
      </c>
      <c r="AH2744" s="1">
        <v>45793</v>
      </c>
      <c r="AJ2744" t="s">
        <v>53</v>
      </c>
      <c r="AM2744">
        <v>1611</v>
      </c>
      <c r="AN2744" s="1">
        <v>45784</v>
      </c>
      <c r="AO2744" s="1">
        <v>45835</v>
      </c>
      <c r="AP2744" s="23">
        <v>15979389</v>
      </c>
      <c r="AQ2744" s="3">
        <v>14000000</v>
      </c>
      <c r="BM2744" t="s">
        <v>332</v>
      </c>
    </row>
    <row r="2745" spans="1:70" ht="15" customHeight="1" x14ac:dyDescent="0.25">
      <c r="A2745">
        <v>184508</v>
      </c>
      <c r="B2745">
        <v>184508</v>
      </c>
      <c r="F2745" s="52">
        <v>1</v>
      </c>
      <c r="J2745" s="49">
        <v>1</v>
      </c>
      <c r="L2745" s="54">
        <f t="shared" si="281"/>
        <v>14000000</v>
      </c>
      <c r="Q2745" t="s">
        <v>52</v>
      </c>
      <c r="R2745" t="s">
        <v>60</v>
      </c>
      <c r="S2745" t="s">
        <v>4920</v>
      </c>
      <c r="T2745">
        <v>848545</v>
      </c>
      <c r="U2745" s="1">
        <v>45658</v>
      </c>
      <c r="V2745" t="s">
        <v>4921</v>
      </c>
      <c r="W2745" t="s">
        <v>16121</v>
      </c>
      <c r="X2745" s="62" t="s">
        <v>13086</v>
      </c>
      <c r="Y2745" s="43">
        <v>10</v>
      </c>
      <c r="Z2745" t="s">
        <v>5203</v>
      </c>
      <c r="AA2745" t="s">
        <v>5204</v>
      </c>
      <c r="AB2745" t="s">
        <v>5205</v>
      </c>
      <c r="AD2745" t="s">
        <v>5206</v>
      </c>
      <c r="AE2745" s="2">
        <v>45753.708333333336</v>
      </c>
      <c r="AF2745" t="s">
        <v>5207</v>
      </c>
      <c r="AG2745" t="s">
        <v>4927</v>
      </c>
      <c r="AH2745" s="1">
        <v>45793</v>
      </c>
      <c r="AJ2745" t="s">
        <v>53</v>
      </c>
      <c r="AM2745">
        <v>1608</v>
      </c>
      <c r="AN2745" s="1">
        <v>45784</v>
      </c>
      <c r="AO2745" s="1">
        <v>45835</v>
      </c>
      <c r="AP2745" s="23">
        <v>14724115</v>
      </c>
      <c r="AQ2745" s="3">
        <v>14000000</v>
      </c>
      <c r="BM2745" t="s">
        <v>332</v>
      </c>
    </row>
    <row r="2746" spans="1:70" ht="15" customHeight="1" x14ac:dyDescent="0.25">
      <c r="A2746">
        <v>184511</v>
      </c>
      <c r="B2746">
        <v>184511</v>
      </c>
      <c r="F2746" s="52">
        <v>1</v>
      </c>
      <c r="J2746" s="49">
        <v>1</v>
      </c>
      <c r="L2746" s="54">
        <f t="shared" si="281"/>
        <v>9120572</v>
      </c>
      <c r="Q2746" t="s">
        <v>52</v>
      </c>
      <c r="R2746" t="s">
        <v>61</v>
      </c>
      <c r="S2746" t="s">
        <v>4957</v>
      </c>
      <c r="T2746">
        <v>109058</v>
      </c>
      <c r="U2746" s="1">
        <v>45466</v>
      </c>
      <c r="V2746" t="s">
        <v>4921</v>
      </c>
      <c r="W2746" t="s">
        <v>16121</v>
      </c>
      <c r="X2746" s="62" t="s">
        <v>13086</v>
      </c>
      <c r="Y2746" s="43">
        <v>10</v>
      </c>
      <c r="Z2746" t="s">
        <v>5208</v>
      </c>
      <c r="AA2746" t="s">
        <v>5209</v>
      </c>
      <c r="AB2746" t="s">
        <v>5210</v>
      </c>
      <c r="AD2746" t="s">
        <v>5211</v>
      </c>
      <c r="AE2746" s="2">
        <v>45757.541666666664</v>
      </c>
      <c r="AF2746" t="s">
        <v>5212</v>
      </c>
      <c r="AG2746" t="s">
        <v>4927</v>
      </c>
      <c r="AH2746" s="1">
        <v>45793</v>
      </c>
      <c r="AJ2746" t="s">
        <v>53</v>
      </c>
      <c r="AM2746">
        <v>1605</v>
      </c>
      <c r="AN2746" s="1">
        <v>45784</v>
      </c>
      <c r="AO2746" s="1">
        <v>45835</v>
      </c>
      <c r="AP2746" s="23">
        <v>9120572</v>
      </c>
      <c r="AQ2746" s="3">
        <v>9120572</v>
      </c>
      <c r="BM2746" t="s">
        <v>332</v>
      </c>
    </row>
    <row r="2747" spans="1:70" ht="15" customHeight="1" x14ac:dyDescent="0.25">
      <c r="A2747">
        <v>184510</v>
      </c>
      <c r="B2747">
        <v>184510</v>
      </c>
      <c r="E2747" s="34">
        <v>1</v>
      </c>
      <c r="I2747" s="49">
        <v>1</v>
      </c>
      <c r="K2747" s="31">
        <f>AQ2747</f>
        <v>10155911</v>
      </c>
      <c r="Q2747" t="s">
        <v>74</v>
      </c>
      <c r="R2747" t="s">
        <v>104</v>
      </c>
      <c r="S2747" t="s">
        <v>4957</v>
      </c>
      <c r="T2747">
        <v>130854</v>
      </c>
      <c r="U2747" s="1">
        <v>45618</v>
      </c>
      <c r="V2747" t="s">
        <v>4921</v>
      </c>
      <c r="W2747" t="s">
        <v>16121</v>
      </c>
      <c r="X2747" s="62" t="s">
        <v>13086</v>
      </c>
      <c r="Y2747" s="43">
        <v>10</v>
      </c>
      <c r="Z2747">
        <v>319</v>
      </c>
      <c r="AA2747" t="s">
        <v>5213</v>
      </c>
      <c r="AB2747" t="s">
        <v>5214</v>
      </c>
      <c r="AD2747" t="s">
        <v>5215</v>
      </c>
      <c r="AE2747" s="2">
        <v>45783.574999999997</v>
      </c>
      <c r="AF2747" t="s">
        <v>885</v>
      </c>
      <c r="AG2747" t="s">
        <v>4932</v>
      </c>
      <c r="AH2747" s="1">
        <v>45793</v>
      </c>
      <c r="AJ2747" t="s">
        <v>70</v>
      </c>
      <c r="AM2747">
        <v>1606</v>
      </c>
      <c r="AN2747" s="1">
        <v>45784</v>
      </c>
      <c r="AO2747" s="1">
        <v>45835</v>
      </c>
      <c r="AP2747" s="23">
        <v>10155911</v>
      </c>
      <c r="AQ2747" s="3">
        <v>10155911</v>
      </c>
      <c r="BM2747" t="s">
        <v>332</v>
      </c>
    </row>
    <row r="2748" spans="1:70" ht="15" customHeight="1" x14ac:dyDescent="0.25">
      <c r="A2748">
        <v>184509</v>
      </c>
      <c r="B2748">
        <v>184509</v>
      </c>
      <c r="F2748" s="52">
        <v>1</v>
      </c>
      <c r="J2748" s="49">
        <v>1</v>
      </c>
      <c r="L2748" s="54">
        <f t="shared" ref="L2748:L2750" si="282">AQ2748</f>
        <v>6529871</v>
      </c>
      <c r="Q2748" t="s">
        <v>74</v>
      </c>
      <c r="R2748" t="s">
        <v>5025</v>
      </c>
      <c r="S2748" t="s">
        <v>4957</v>
      </c>
      <c r="T2748">
        <v>103142</v>
      </c>
      <c r="U2748" s="1">
        <v>45436</v>
      </c>
      <c r="V2748" t="s">
        <v>4921</v>
      </c>
      <c r="W2748" t="s">
        <v>16121</v>
      </c>
      <c r="X2748" s="62" t="s">
        <v>13086</v>
      </c>
      <c r="Y2748" s="43">
        <v>10</v>
      </c>
      <c r="Z2748" t="s">
        <v>5216</v>
      </c>
      <c r="AA2748" t="s">
        <v>5217</v>
      </c>
      <c r="AB2748" t="s">
        <v>5218</v>
      </c>
      <c r="AD2748" t="s">
        <v>5219</v>
      </c>
      <c r="AE2748" s="2">
        <v>45759.395833333336</v>
      </c>
      <c r="AF2748" t="s">
        <v>103</v>
      </c>
      <c r="AG2748" t="s">
        <v>4927</v>
      </c>
      <c r="AH2748" s="1">
        <v>45793</v>
      </c>
      <c r="AJ2748" t="s">
        <v>53</v>
      </c>
      <c r="AM2748">
        <v>1607</v>
      </c>
      <c r="AN2748" s="1">
        <v>45784</v>
      </c>
      <c r="AO2748" s="1">
        <v>45835</v>
      </c>
      <c r="AP2748" s="23">
        <v>6529871</v>
      </c>
      <c r="AQ2748" s="3">
        <v>6529871</v>
      </c>
      <c r="BM2748" t="s">
        <v>332</v>
      </c>
    </row>
    <row r="2749" spans="1:70" ht="15" customHeight="1" x14ac:dyDescent="0.25">
      <c r="A2749">
        <v>184520</v>
      </c>
      <c r="B2749">
        <v>184520</v>
      </c>
      <c r="F2749" s="52">
        <v>1</v>
      </c>
      <c r="J2749" s="49">
        <v>1</v>
      </c>
      <c r="L2749" s="54">
        <f t="shared" si="282"/>
        <v>3057044.08</v>
      </c>
      <c r="Q2749" t="s">
        <v>52</v>
      </c>
      <c r="R2749" t="s">
        <v>60</v>
      </c>
      <c r="S2749" t="s">
        <v>4920</v>
      </c>
      <c r="T2749">
        <v>681398</v>
      </c>
      <c r="U2749" s="1">
        <v>45425</v>
      </c>
      <c r="V2749" t="s">
        <v>4921</v>
      </c>
      <c r="W2749" t="s">
        <v>16121</v>
      </c>
      <c r="X2749" s="62" t="s">
        <v>13086</v>
      </c>
      <c r="Y2749" s="43">
        <v>10</v>
      </c>
      <c r="Z2749" t="s">
        <v>5220</v>
      </c>
      <c r="AA2749" t="s">
        <v>5221</v>
      </c>
      <c r="AB2749" t="s">
        <v>5222</v>
      </c>
      <c r="AD2749" t="s">
        <v>5223</v>
      </c>
      <c r="AE2749" s="2">
        <v>45755.9375</v>
      </c>
      <c r="AF2749" t="s">
        <v>103</v>
      </c>
      <c r="AG2749" t="s">
        <v>4927</v>
      </c>
      <c r="AH2749" s="1">
        <v>45793</v>
      </c>
      <c r="AJ2749" t="s">
        <v>53</v>
      </c>
      <c r="AM2749">
        <v>1609</v>
      </c>
      <c r="AN2749" s="1">
        <v>45784</v>
      </c>
      <c r="AO2749" s="1">
        <v>45835</v>
      </c>
      <c r="AP2749" s="23">
        <v>19698640</v>
      </c>
      <c r="AQ2749" s="3">
        <v>3057044.08</v>
      </c>
      <c r="BM2749" t="s">
        <v>332</v>
      </c>
    </row>
    <row r="2750" spans="1:70" ht="15" customHeight="1" x14ac:dyDescent="0.25">
      <c r="A2750">
        <v>184521</v>
      </c>
      <c r="B2750">
        <v>184521</v>
      </c>
      <c r="F2750" s="52">
        <v>1</v>
      </c>
      <c r="J2750" s="49">
        <v>1</v>
      </c>
      <c r="L2750" s="54">
        <f t="shared" si="282"/>
        <v>3916370</v>
      </c>
      <c r="Q2750" t="s">
        <v>52</v>
      </c>
      <c r="R2750" t="s">
        <v>60</v>
      </c>
      <c r="S2750" t="s">
        <v>4920</v>
      </c>
      <c r="T2750">
        <v>753918</v>
      </c>
      <c r="U2750" s="1">
        <v>45508</v>
      </c>
      <c r="V2750" t="s">
        <v>4921</v>
      </c>
      <c r="W2750" t="s">
        <v>16121</v>
      </c>
      <c r="X2750" s="62" t="s">
        <v>13086</v>
      </c>
      <c r="Y2750" s="43">
        <v>10</v>
      </c>
      <c r="Z2750" t="s">
        <v>5224</v>
      </c>
      <c r="AA2750" t="s">
        <v>5225</v>
      </c>
      <c r="AB2750" t="s">
        <v>5226</v>
      </c>
      <c r="AD2750" t="s">
        <v>5227</v>
      </c>
      <c r="AE2750" s="2">
        <v>45670.5</v>
      </c>
      <c r="AF2750" t="s">
        <v>5068</v>
      </c>
      <c r="AG2750" t="s">
        <v>4927</v>
      </c>
      <c r="AH2750" s="1">
        <v>45793</v>
      </c>
      <c r="AJ2750" t="s">
        <v>53</v>
      </c>
      <c r="AM2750">
        <v>1610</v>
      </c>
      <c r="AN2750" s="1">
        <v>45784</v>
      </c>
      <c r="AO2750" s="1">
        <v>45835</v>
      </c>
      <c r="AP2750" s="23">
        <v>4516370</v>
      </c>
      <c r="AQ2750" s="3">
        <v>3916370</v>
      </c>
      <c r="BM2750" t="s">
        <v>332</v>
      </c>
    </row>
    <row r="2751" spans="1:70" ht="15" hidden="1" customHeight="1" x14ac:dyDescent="0.25">
      <c r="A2751" s="17">
        <v>184517</v>
      </c>
      <c r="B2751" s="17">
        <v>184517</v>
      </c>
      <c r="C2751" s="17"/>
      <c r="D2751" s="17"/>
      <c r="E2751" s="52"/>
      <c r="F2751" s="52">
        <v>1</v>
      </c>
      <c r="G2751" s="52"/>
      <c r="H2751" s="52"/>
      <c r="I2751" s="52"/>
      <c r="J2751" s="52"/>
      <c r="K2751" s="52"/>
      <c r="L2751" s="52"/>
      <c r="M2751" s="52"/>
      <c r="N2751" s="52"/>
      <c r="O2751" s="52"/>
      <c r="P2751" s="50">
        <v>1</v>
      </c>
      <c r="Q2751" s="17" t="s">
        <v>74</v>
      </c>
      <c r="R2751" s="17" t="s">
        <v>5025</v>
      </c>
      <c r="S2751" s="17" t="s">
        <v>4957</v>
      </c>
      <c r="T2751" s="17">
        <v>92324</v>
      </c>
      <c r="U2751" s="18">
        <v>45388</v>
      </c>
      <c r="V2751" s="17" t="s">
        <v>4921</v>
      </c>
      <c r="W2751" s="17"/>
      <c r="X2751" s="42" t="s">
        <v>13086</v>
      </c>
      <c r="Y2751" s="43">
        <v>10</v>
      </c>
      <c r="Z2751" s="17" t="s">
        <v>14353</v>
      </c>
      <c r="AA2751" s="17" t="s">
        <v>14354</v>
      </c>
      <c r="AB2751" s="17" t="s">
        <v>14355</v>
      </c>
      <c r="AD2751" s="17" t="s">
        <v>15680</v>
      </c>
      <c r="AE2751" s="20">
        <v>45735.96875</v>
      </c>
      <c r="AF2751" s="17" t="s">
        <v>5126</v>
      </c>
      <c r="AG2751" s="17" t="s">
        <v>4927</v>
      </c>
      <c r="AJ2751" s="17" t="s">
        <v>53</v>
      </c>
      <c r="AM2751" s="17">
        <v>1613</v>
      </c>
      <c r="AN2751" s="18">
        <v>45784</v>
      </c>
      <c r="AO2751" s="17"/>
      <c r="AP2751" s="23">
        <v>12977070</v>
      </c>
      <c r="AQ2751" s="21"/>
      <c r="BM2751" t="s">
        <v>84</v>
      </c>
    </row>
    <row r="2752" spans="1:70" ht="15" customHeight="1" x14ac:dyDescent="0.25">
      <c r="A2752">
        <v>184526</v>
      </c>
      <c r="B2752">
        <v>184526</v>
      </c>
      <c r="E2752" s="34">
        <v>1</v>
      </c>
      <c r="I2752" s="49">
        <v>1</v>
      </c>
      <c r="K2752" s="31">
        <f t="shared" ref="K2752:K2754" si="283">AQ2752</f>
        <v>900000</v>
      </c>
      <c r="Q2752" t="s">
        <v>74</v>
      </c>
      <c r="R2752" t="s">
        <v>74</v>
      </c>
      <c r="S2752" t="s">
        <v>119</v>
      </c>
      <c r="T2752">
        <v>36773</v>
      </c>
      <c r="U2752" s="1">
        <v>45646</v>
      </c>
      <c r="V2752" t="s">
        <v>1254</v>
      </c>
      <c r="W2752" t="s">
        <v>16125</v>
      </c>
      <c r="X2752" s="69" t="s">
        <v>4871</v>
      </c>
      <c r="Y2752" s="43">
        <v>3</v>
      </c>
      <c r="Z2752" t="s">
        <v>1255</v>
      </c>
      <c r="AA2752" t="s">
        <v>1256</v>
      </c>
      <c r="AB2752" t="s">
        <v>1256</v>
      </c>
      <c r="AC2752">
        <v>310395492</v>
      </c>
      <c r="AD2752" t="s">
        <v>1257</v>
      </c>
      <c r="AE2752" s="2">
        <v>45722.583333333336</v>
      </c>
      <c r="AF2752" t="s">
        <v>1258</v>
      </c>
      <c r="AH2752" s="1">
        <v>45785</v>
      </c>
      <c r="AI2752" t="s">
        <v>1259</v>
      </c>
      <c r="AJ2752" t="s">
        <v>70</v>
      </c>
      <c r="AK2752" t="s">
        <v>1259</v>
      </c>
      <c r="AM2752">
        <v>295</v>
      </c>
      <c r="AN2752" s="1">
        <v>45785</v>
      </c>
      <c r="AO2752" s="1">
        <v>45799</v>
      </c>
      <c r="AP2752" s="23">
        <v>900000</v>
      </c>
      <c r="AQ2752" s="3">
        <v>900000</v>
      </c>
      <c r="AS2752" t="s">
        <v>54</v>
      </c>
      <c r="AT2752" t="s">
        <v>52</v>
      </c>
      <c r="AU2752" s="1">
        <v>45785</v>
      </c>
      <c r="AV2752" s="1">
        <v>45821</v>
      </c>
      <c r="AW2752">
        <v>-15</v>
      </c>
      <c r="AX2752">
        <v>0</v>
      </c>
      <c r="BA2752" t="s">
        <v>52</v>
      </c>
      <c r="BF2752" t="s">
        <v>1260</v>
      </c>
      <c r="BH2752" t="s">
        <v>55</v>
      </c>
      <c r="BI2752">
        <v>262</v>
      </c>
      <c r="BJ2752" t="s">
        <v>56</v>
      </c>
      <c r="BM2752" t="s">
        <v>332</v>
      </c>
      <c r="BN2752" t="s">
        <v>58</v>
      </c>
      <c r="BO2752" t="s">
        <v>58</v>
      </c>
      <c r="BP2752" t="s">
        <v>58</v>
      </c>
      <c r="BQ2752" t="s">
        <v>1261</v>
      </c>
      <c r="BR2752" t="s">
        <v>1262</v>
      </c>
    </row>
    <row r="2753" spans="1:70" ht="15" customHeight="1" x14ac:dyDescent="0.25">
      <c r="A2753">
        <v>201589</v>
      </c>
      <c r="B2753">
        <v>201589</v>
      </c>
      <c r="E2753" s="34">
        <v>1</v>
      </c>
      <c r="I2753" s="49">
        <v>1</v>
      </c>
      <c r="K2753" s="31">
        <f t="shared" si="283"/>
        <v>1724800</v>
      </c>
      <c r="Q2753" t="s">
        <v>74</v>
      </c>
      <c r="R2753" t="s">
        <v>74</v>
      </c>
      <c r="S2753" t="s">
        <v>63</v>
      </c>
      <c r="T2753">
        <v>336149</v>
      </c>
      <c r="U2753" s="1">
        <v>45219</v>
      </c>
      <c r="V2753" t="s">
        <v>130</v>
      </c>
      <c r="W2753" t="s">
        <v>16125</v>
      </c>
      <c r="X2753" s="69" t="s">
        <v>4863</v>
      </c>
      <c r="Y2753" s="43">
        <v>3</v>
      </c>
      <c r="Z2753" t="s">
        <v>1263</v>
      </c>
      <c r="AA2753" t="s">
        <v>784</v>
      </c>
      <c r="AB2753" t="s">
        <v>784</v>
      </c>
      <c r="AC2753">
        <v>310081100</v>
      </c>
      <c r="AD2753" t="s">
        <v>1264</v>
      </c>
      <c r="AE2753" s="2">
        <v>45778</v>
      </c>
      <c r="AF2753" t="s">
        <v>903</v>
      </c>
      <c r="AH2753" s="1">
        <v>45806</v>
      </c>
      <c r="AI2753" s="4" t="s">
        <v>1265</v>
      </c>
      <c r="AJ2753" t="s">
        <v>70</v>
      </c>
      <c r="AM2753">
        <v>18314</v>
      </c>
      <c r="AN2753" s="1">
        <v>45785</v>
      </c>
      <c r="AO2753" s="1">
        <v>45833</v>
      </c>
      <c r="AP2753" s="23">
        <v>1724800</v>
      </c>
      <c r="AQ2753" s="3">
        <v>1724800</v>
      </c>
      <c r="AS2753" t="s">
        <v>267</v>
      </c>
      <c r="AT2753" t="s">
        <v>52</v>
      </c>
      <c r="AU2753" s="1">
        <v>45793</v>
      </c>
      <c r="AV2753" s="1">
        <v>45838</v>
      </c>
      <c r="AW2753">
        <v>-14</v>
      </c>
      <c r="AX2753">
        <v>0</v>
      </c>
      <c r="BA2753" t="s">
        <v>52</v>
      </c>
      <c r="BF2753" t="s">
        <v>1266</v>
      </c>
      <c r="BG2753">
        <v>1</v>
      </c>
      <c r="BH2753" t="s">
        <v>55</v>
      </c>
      <c r="BI2753">
        <v>116</v>
      </c>
      <c r="BJ2753" t="s">
        <v>56</v>
      </c>
      <c r="BM2753" t="s">
        <v>332</v>
      </c>
      <c r="BN2753" t="s">
        <v>58</v>
      </c>
      <c r="BO2753" t="s">
        <v>58</v>
      </c>
      <c r="BP2753" t="s">
        <v>58</v>
      </c>
      <c r="BQ2753" t="s">
        <v>1267</v>
      </c>
      <c r="BR2753" t="s">
        <v>1268</v>
      </c>
    </row>
    <row r="2754" spans="1:70" ht="15" customHeight="1" x14ac:dyDescent="0.25">
      <c r="A2754">
        <v>184541</v>
      </c>
      <c r="B2754">
        <v>184541</v>
      </c>
      <c r="E2754" s="34">
        <v>1</v>
      </c>
      <c r="I2754" s="49">
        <v>1</v>
      </c>
      <c r="K2754" s="31">
        <f t="shared" si="283"/>
        <v>12833335</v>
      </c>
      <c r="Q2754" t="s">
        <v>72</v>
      </c>
      <c r="R2754" t="s">
        <v>345</v>
      </c>
      <c r="S2754" t="s">
        <v>63</v>
      </c>
      <c r="T2754">
        <v>341743</v>
      </c>
      <c r="U2754" s="1">
        <v>45352</v>
      </c>
      <c r="V2754" t="s">
        <v>1269</v>
      </c>
      <c r="W2754" t="s">
        <v>16124</v>
      </c>
      <c r="X2754" s="67" t="s">
        <v>4868</v>
      </c>
      <c r="Y2754" s="43">
        <v>14</v>
      </c>
      <c r="Z2754" t="s">
        <v>1270</v>
      </c>
      <c r="AA2754" t="s">
        <v>1271</v>
      </c>
      <c r="AB2754" t="s">
        <v>1271</v>
      </c>
      <c r="AC2754">
        <v>201055090</v>
      </c>
      <c r="AD2754" t="s">
        <v>1272</v>
      </c>
      <c r="AE2754" s="2">
        <v>45748</v>
      </c>
      <c r="AF2754" t="s">
        <v>1273</v>
      </c>
      <c r="AH2754" s="1">
        <v>45789</v>
      </c>
      <c r="AI2754" t="s">
        <v>1274</v>
      </c>
      <c r="AJ2754" t="s">
        <v>70</v>
      </c>
      <c r="AK2754" t="s">
        <v>1275</v>
      </c>
      <c r="AM2754">
        <v>18312</v>
      </c>
      <c r="AN2754" s="1">
        <v>45785</v>
      </c>
      <c r="AO2754" s="1">
        <v>45832</v>
      </c>
      <c r="AP2754" s="23">
        <v>14824159.949999999</v>
      </c>
      <c r="AQ2754" s="3">
        <v>12833335</v>
      </c>
      <c r="AR2754" s="1">
        <v>45794</v>
      </c>
      <c r="AS2754" t="s">
        <v>267</v>
      </c>
      <c r="AT2754" t="s">
        <v>52</v>
      </c>
      <c r="AU2754" s="1">
        <v>45789</v>
      </c>
      <c r="AV2754" s="1">
        <v>45821</v>
      </c>
      <c r="AW2754">
        <v>-15</v>
      </c>
      <c r="AX2754">
        <v>0</v>
      </c>
      <c r="BA2754" t="s">
        <v>52</v>
      </c>
      <c r="BF2754" t="s">
        <v>1271</v>
      </c>
      <c r="BG2754">
        <v>1</v>
      </c>
      <c r="BH2754" t="s">
        <v>55</v>
      </c>
      <c r="BI2754">
        <v>104</v>
      </c>
      <c r="BJ2754" t="s">
        <v>56</v>
      </c>
      <c r="BM2754" t="s">
        <v>332</v>
      </c>
      <c r="BN2754" t="s">
        <v>58</v>
      </c>
      <c r="BO2754" t="s">
        <v>59</v>
      </c>
      <c r="BP2754" t="s">
        <v>59</v>
      </c>
      <c r="BQ2754" t="s">
        <v>1276</v>
      </c>
      <c r="BR2754" t="s">
        <v>1277</v>
      </c>
    </row>
    <row r="2755" spans="1:70" ht="15" hidden="1" customHeight="1" x14ac:dyDescent="0.25">
      <c r="A2755">
        <v>184527</v>
      </c>
      <c r="B2755">
        <v>184527</v>
      </c>
      <c r="E2755" s="34">
        <v>1</v>
      </c>
      <c r="O2755" s="49">
        <v>1</v>
      </c>
      <c r="Q2755" t="s">
        <v>52</v>
      </c>
      <c r="R2755" t="s">
        <v>61</v>
      </c>
      <c r="S2755" t="s">
        <v>119</v>
      </c>
      <c r="T2755">
        <v>42143</v>
      </c>
      <c r="U2755" s="1">
        <v>45674</v>
      </c>
      <c r="V2755" t="s">
        <v>176</v>
      </c>
      <c r="X2755" s="42" t="s">
        <v>4862</v>
      </c>
      <c r="Y2755" s="43">
        <v>3</v>
      </c>
      <c r="Z2755" t="s">
        <v>1278</v>
      </c>
      <c r="AA2755" t="s">
        <v>1279</v>
      </c>
      <c r="AB2755" t="s">
        <v>1279</v>
      </c>
      <c r="AC2755">
        <v>202970267</v>
      </c>
      <c r="AD2755" t="s">
        <v>1280</v>
      </c>
      <c r="AE2755" s="2">
        <v>45726</v>
      </c>
      <c r="AF2755" t="s">
        <v>1281</v>
      </c>
      <c r="AJ2755" t="s">
        <v>70</v>
      </c>
      <c r="AM2755">
        <v>294</v>
      </c>
      <c r="AN2755" s="1">
        <v>45785</v>
      </c>
      <c r="AR2755" s="1">
        <v>45790</v>
      </c>
      <c r="AS2755" t="s">
        <v>54</v>
      </c>
      <c r="AT2755" t="s">
        <v>52</v>
      </c>
      <c r="AU2755" s="1">
        <v>45785</v>
      </c>
      <c r="AV2755" s="1">
        <v>45785</v>
      </c>
      <c r="AX2755">
        <v>0</v>
      </c>
      <c r="BF2755" t="s">
        <v>1279</v>
      </c>
      <c r="BH2755" t="s">
        <v>55</v>
      </c>
      <c r="BJ2755" t="s">
        <v>56</v>
      </c>
      <c r="BM2755" t="s">
        <v>57</v>
      </c>
      <c r="BN2755" t="s">
        <v>58</v>
      </c>
      <c r="BO2755" t="s">
        <v>59</v>
      </c>
      <c r="BP2755" t="s">
        <v>59</v>
      </c>
      <c r="BR2755" t="s">
        <v>1282</v>
      </c>
    </row>
    <row r="2756" spans="1:70" ht="15" customHeight="1" x14ac:dyDescent="0.25">
      <c r="A2756">
        <v>184540</v>
      </c>
      <c r="B2756">
        <v>184540</v>
      </c>
      <c r="F2756" s="52">
        <v>1</v>
      </c>
      <c r="J2756" s="49">
        <v>1</v>
      </c>
      <c r="L2756" s="54">
        <f t="shared" ref="L2756:L2765" si="284">AQ2756</f>
        <v>7083296.9400000004</v>
      </c>
      <c r="Q2756" t="s">
        <v>52</v>
      </c>
      <c r="R2756" t="s">
        <v>102</v>
      </c>
      <c r="S2756" t="s">
        <v>4920</v>
      </c>
      <c r="T2756">
        <v>724784</v>
      </c>
      <c r="U2756" s="1">
        <v>45471</v>
      </c>
      <c r="V2756" t="s">
        <v>4921</v>
      </c>
      <c r="W2756" t="s">
        <v>16121</v>
      </c>
      <c r="X2756" s="62" t="s">
        <v>13086</v>
      </c>
      <c r="Y2756" s="43">
        <v>10</v>
      </c>
      <c r="Z2756" t="s">
        <v>5154</v>
      </c>
      <c r="AA2756" t="s">
        <v>5155</v>
      </c>
      <c r="AB2756" t="s">
        <v>5156</v>
      </c>
      <c r="AD2756" t="s">
        <v>5157</v>
      </c>
      <c r="AE2756" s="2">
        <v>45751.569444444445</v>
      </c>
      <c r="AF2756" t="s">
        <v>204</v>
      </c>
      <c r="AG2756" t="s">
        <v>4927</v>
      </c>
      <c r="AH2756" s="1">
        <v>45796</v>
      </c>
      <c r="AJ2756" t="s">
        <v>53</v>
      </c>
      <c r="AM2756">
        <v>1626</v>
      </c>
      <c r="AN2756" s="1">
        <v>45785</v>
      </c>
      <c r="AO2756" s="1">
        <v>45835</v>
      </c>
      <c r="AP2756" s="23">
        <v>13767399</v>
      </c>
      <c r="AQ2756" s="3">
        <v>7083296.9400000004</v>
      </c>
      <c r="BM2756" t="s">
        <v>332</v>
      </c>
    </row>
    <row r="2757" spans="1:70" ht="15" customHeight="1" x14ac:dyDescent="0.25">
      <c r="A2757">
        <v>184524</v>
      </c>
      <c r="B2757">
        <v>184524</v>
      </c>
      <c r="F2757" s="52">
        <v>1</v>
      </c>
      <c r="J2757" s="49">
        <v>1</v>
      </c>
      <c r="L2757" s="54">
        <f t="shared" si="284"/>
        <v>8684196</v>
      </c>
      <c r="Q2757" t="s">
        <v>74</v>
      </c>
      <c r="R2757" t="s">
        <v>5025</v>
      </c>
      <c r="S2757" t="s">
        <v>4920</v>
      </c>
      <c r="T2757">
        <v>636057</v>
      </c>
      <c r="U2757" s="1">
        <v>45382</v>
      </c>
      <c r="V2757" t="s">
        <v>4921</v>
      </c>
      <c r="W2757" t="s">
        <v>16121</v>
      </c>
      <c r="X2757" s="62" t="s">
        <v>13086</v>
      </c>
      <c r="Y2757" s="43">
        <v>10</v>
      </c>
      <c r="Z2757" t="s">
        <v>5158</v>
      </c>
      <c r="AA2757" t="s">
        <v>5159</v>
      </c>
      <c r="AB2757" t="s">
        <v>5160</v>
      </c>
      <c r="AD2757" t="s">
        <v>5161</v>
      </c>
      <c r="AE2757" s="2">
        <v>45745.583333333336</v>
      </c>
      <c r="AF2757" t="s">
        <v>5162</v>
      </c>
      <c r="AG2757" t="s">
        <v>4927</v>
      </c>
      <c r="AH2757" s="1">
        <v>45796</v>
      </c>
      <c r="AJ2757" t="s">
        <v>53</v>
      </c>
      <c r="AM2757">
        <v>1614</v>
      </c>
      <c r="AN2757" s="1">
        <v>45785</v>
      </c>
      <c r="AO2757" s="1">
        <v>45838</v>
      </c>
      <c r="AP2757" s="23">
        <v>8684196</v>
      </c>
      <c r="AQ2757" s="3">
        <v>8684196</v>
      </c>
      <c r="BM2757" t="s">
        <v>332</v>
      </c>
    </row>
    <row r="2758" spans="1:70" ht="15" customHeight="1" x14ac:dyDescent="0.25">
      <c r="A2758">
        <v>184537</v>
      </c>
      <c r="B2758">
        <v>184537</v>
      </c>
      <c r="F2758" s="52">
        <v>1</v>
      </c>
      <c r="J2758" s="49">
        <v>1</v>
      </c>
      <c r="L2758" s="54">
        <f t="shared" si="284"/>
        <v>3368238</v>
      </c>
      <c r="Q2758" t="s">
        <v>52</v>
      </c>
      <c r="R2758" t="s">
        <v>60</v>
      </c>
      <c r="S2758" t="s">
        <v>4920</v>
      </c>
      <c r="T2758">
        <v>747524</v>
      </c>
      <c r="U2758" s="1">
        <v>45500</v>
      </c>
      <c r="V2758" t="s">
        <v>4921</v>
      </c>
      <c r="W2758" t="s">
        <v>16121</v>
      </c>
      <c r="X2758" s="62" t="s">
        <v>13086</v>
      </c>
      <c r="Y2758" s="43">
        <v>10</v>
      </c>
      <c r="Z2758" t="s">
        <v>5163</v>
      </c>
      <c r="AA2758" t="s">
        <v>5164</v>
      </c>
      <c r="AB2758" t="s">
        <v>5165</v>
      </c>
      <c r="AD2758" t="s">
        <v>5166</v>
      </c>
      <c r="AE2758" s="2">
        <v>45727.4375</v>
      </c>
      <c r="AF2758" t="s">
        <v>5167</v>
      </c>
      <c r="AG2758" t="s">
        <v>4927</v>
      </c>
      <c r="AH2758" s="1">
        <v>45796</v>
      </c>
      <c r="AJ2758" t="s">
        <v>53</v>
      </c>
      <c r="AM2758">
        <v>1623</v>
      </c>
      <c r="AN2758" s="1">
        <v>45785</v>
      </c>
      <c r="AO2758" s="1">
        <v>45835</v>
      </c>
      <c r="AP2758" s="23">
        <v>3368238</v>
      </c>
      <c r="AQ2758" s="3">
        <v>3368238</v>
      </c>
      <c r="BM2758" t="s">
        <v>332</v>
      </c>
    </row>
    <row r="2759" spans="1:70" ht="15" customHeight="1" x14ac:dyDescent="0.25">
      <c r="A2759">
        <v>184534</v>
      </c>
      <c r="B2759">
        <v>184534</v>
      </c>
      <c r="F2759" s="52">
        <v>1</v>
      </c>
      <c r="J2759" s="49">
        <v>1</v>
      </c>
      <c r="L2759" s="54">
        <f t="shared" si="284"/>
        <v>9663853.5</v>
      </c>
      <c r="Q2759" t="s">
        <v>74</v>
      </c>
      <c r="R2759" t="s">
        <v>97</v>
      </c>
      <c r="S2759" t="s">
        <v>4920</v>
      </c>
      <c r="T2759">
        <v>755927</v>
      </c>
      <c r="U2759" s="1">
        <v>45510</v>
      </c>
      <c r="V2759" t="s">
        <v>4921</v>
      </c>
      <c r="W2759" t="s">
        <v>16121</v>
      </c>
      <c r="X2759" s="62" t="s">
        <v>13086</v>
      </c>
      <c r="Y2759" s="43">
        <v>10</v>
      </c>
      <c r="Z2759" t="s">
        <v>5168</v>
      </c>
      <c r="AA2759" t="s">
        <v>5169</v>
      </c>
      <c r="AB2759" t="s">
        <v>5170</v>
      </c>
      <c r="AD2759" t="s">
        <v>5171</v>
      </c>
      <c r="AE2759" s="2">
        <v>45569.59375</v>
      </c>
      <c r="AF2759" t="s">
        <v>204</v>
      </c>
      <c r="AG2759" t="s">
        <v>4927</v>
      </c>
      <c r="AH2759" s="1">
        <v>45796</v>
      </c>
      <c r="AJ2759" t="s">
        <v>53</v>
      </c>
      <c r="AM2759">
        <v>1619</v>
      </c>
      <c r="AN2759" s="1">
        <v>45785</v>
      </c>
      <c r="AO2759" s="1">
        <v>45838</v>
      </c>
      <c r="AP2759" s="23">
        <v>19795764</v>
      </c>
      <c r="AQ2759" s="3">
        <v>9663853.5</v>
      </c>
      <c r="BM2759" t="s">
        <v>332</v>
      </c>
    </row>
    <row r="2760" spans="1:70" ht="15" customHeight="1" x14ac:dyDescent="0.25">
      <c r="A2760">
        <v>184531</v>
      </c>
      <c r="B2760">
        <v>184531</v>
      </c>
      <c r="F2760" s="52">
        <v>1</v>
      </c>
      <c r="J2760" s="49">
        <v>1</v>
      </c>
      <c r="L2760" s="54">
        <f t="shared" si="284"/>
        <v>12858560</v>
      </c>
      <c r="Q2760" t="s">
        <v>52</v>
      </c>
      <c r="R2760" t="s">
        <v>60</v>
      </c>
      <c r="S2760" t="s">
        <v>4920</v>
      </c>
      <c r="T2760">
        <v>881305</v>
      </c>
      <c r="U2760" s="1">
        <v>45713</v>
      </c>
      <c r="V2760" t="s">
        <v>4921</v>
      </c>
      <c r="W2760" t="s">
        <v>16121</v>
      </c>
      <c r="X2760" s="62" t="s">
        <v>13086</v>
      </c>
      <c r="Y2760" s="43">
        <v>10</v>
      </c>
      <c r="Z2760" t="s">
        <v>5172</v>
      </c>
      <c r="AA2760" t="s">
        <v>5173</v>
      </c>
      <c r="AB2760" t="s">
        <v>5174</v>
      </c>
      <c r="AD2760" t="s">
        <v>5175</v>
      </c>
      <c r="AE2760" s="2">
        <v>45732.708333333336</v>
      </c>
      <c r="AF2760" t="s">
        <v>613</v>
      </c>
      <c r="AG2760" t="s">
        <v>4927</v>
      </c>
      <c r="AH2760" s="1">
        <v>45796</v>
      </c>
      <c r="AJ2760" t="s">
        <v>53</v>
      </c>
      <c r="AM2760">
        <v>1617</v>
      </c>
      <c r="AN2760" s="1">
        <v>45785</v>
      </c>
      <c r="AO2760" s="1">
        <v>45838</v>
      </c>
      <c r="AP2760" s="23">
        <v>12858560</v>
      </c>
      <c r="AQ2760" s="3">
        <v>12858560</v>
      </c>
      <c r="BM2760" t="s">
        <v>332</v>
      </c>
    </row>
    <row r="2761" spans="1:70" ht="15" customHeight="1" x14ac:dyDescent="0.25">
      <c r="A2761">
        <v>184533</v>
      </c>
      <c r="B2761">
        <v>184533</v>
      </c>
      <c r="F2761" s="52">
        <v>1</v>
      </c>
      <c r="J2761" s="49">
        <v>1</v>
      </c>
      <c r="L2761" s="54">
        <f t="shared" si="284"/>
        <v>6705534</v>
      </c>
      <c r="Q2761" t="s">
        <v>74</v>
      </c>
      <c r="R2761" t="s">
        <v>104</v>
      </c>
      <c r="S2761" t="s">
        <v>4957</v>
      </c>
      <c r="T2761">
        <v>108962</v>
      </c>
      <c r="U2761" s="1">
        <v>45465</v>
      </c>
      <c r="V2761" t="s">
        <v>4921</v>
      </c>
      <c r="W2761" t="s">
        <v>16121</v>
      </c>
      <c r="X2761" s="62" t="s">
        <v>13086</v>
      </c>
      <c r="Y2761" s="43">
        <v>10</v>
      </c>
      <c r="Z2761" t="s">
        <v>5176</v>
      </c>
      <c r="AA2761" t="s">
        <v>5177</v>
      </c>
      <c r="AB2761" t="s">
        <v>5178</v>
      </c>
      <c r="AD2761" t="s">
        <v>5179</v>
      </c>
      <c r="AE2761" s="2">
        <v>45784.726388888892</v>
      </c>
      <c r="AF2761" t="s">
        <v>5180</v>
      </c>
      <c r="AG2761" t="s">
        <v>4932</v>
      </c>
      <c r="AH2761" s="1">
        <v>45793</v>
      </c>
      <c r="AJ2761" t="s">
        <v>53</v>
      </c>
      <c r="AM2761">
        <v>1625</v>
      </c>
      <c r="AN2761" s="1">
        <v>45785</v>
      </c>
      <c r="AO2761" s="1">
        <v>45835</v>
      </c>
      <c r="AP2761" s="23">
        <v>6705534</v>
      </c>
      <c r="AQ2761" s="3">
        <v>6705534</v>
      </c>
      <c r="BM2761" t="s">
        <v>332</v>
      </c>
    </row>
    <row r="2762" spans="1:70" ht="15" customHeight="1" x14ac:dyDescent="0.25">
      <c r="A2762">
        <v>184535</v>
      </c>
      <c r="B2762">
        <v>184535</v>
      </c>
      <c r="F2762" s="52">
        <v>1</v>
      </c>
      <c r="J2762" s="49">
        <v>1</v>
      </c>
      <c r="L2762" s="54">
        <f t="shared" si="284"/>
        <v>4336146.5</v>
      </c>
      <c r="Q2762" t="s">
        <v>74</v>
      </c>
      <c r="R2762" t="s">
        <v>97</v>
      </c>
      <c r="S2762" t="s">
        <v>4920</v>
      </c>
      <c r="T2762">
        <v>755927</v>
      </c>
      <c r="U2762" s="1">
        <v>45510</v>
      </c>
      <c r="V2762" t="s">
        <v>4921</v>
      </c>
      <c r="W2762" t="s">
        <v>16121</v>
      </c>
      <c r="X2762" s="62" t="s">
        <v>13086</v>
      </c>
      <c r="Y2762" s="43">
        <v>10</v>
      </c>
      <c r="Z2762" t="s">
        <v>5168</v>
      </c>
      <c r="AA2762" t="s">
        <v>5169</v>
      </c>
      <c r="AB2762" t="s">
        <v>5181</v>
      </c>
      <c r="AD2762" t="s">
        <v>5171</v>
      </c>
      <c r="AE2762" s="2">
        <v>45569.59375</v>
      </c>
      <c r="AF2762" t="s">
        <v>204</v>
      </c>
      <c r="AG2762" t="s">
        <v>4927</v>
      </c>
      <c r="AH2762" s="1">
        <v>45796</v>
      </c>
      <c r="AJ2762" t="s">
        <v>53</v>
      </c>
      <c r="AM2762">
        <v>1620</v>
      </c>
      <c r="AN2762" s="1">
        <v>45785</v>
      </c>
      <c r="AO2762" s="1">
        <v>45835</v>
      </c>
      <c r="AP2762" s="23">
        <v>8882309</v>
      </c>
      <c r="AQ2762" s="3">
        <v>4336146.5</v>
      </c>
      <c r="BM2762" t="s">
        <v>332</v>
      </c>
    </row>
    <row r="2763" spans="1:70" ht="15" customHeight="1" x14ac:dyDescent="0.25">
      <c r="A2763">
        <v>184539</v>
      </c>
      <c r="B2763">
        <v>184539</v>
      </c>
      <c r="F2763" s="52">
        <v>1</v>
      </c>
      <c r="J2763" s="49">
        <v>1</v>
      </c>
      <c r="L2763" s="54">
        <f t="shared" si="284"/>
        <v>9542236.4000000004</v>
      </c>
      <c r="Q2763" t="s">
        <v>52</v>
      </c>
      <c r="R2763" t="s">
        <v>61</v>
      </c>
      <c r="S2763" t="s">
        <v>4920</v>
      </c>
      <c r="T2763">
        <v>904191</v>
      </c>
      <c r="U2763" s="1">
        <v>45743</v>
      </c>
      <c r="V2763" t="s">
        <v>4921</v>
      </c>
      <c r="W2763" t="s">
        <v>16121</v>
      </c>
      <c r="X2763" s="62" t="s">
        <v>13086</v>
      </c>
      <c r="Y2763" s="43">
        <v>10</v>
      </c>
      <c r="Z2763" t="s">
        <v>5182</v>
      </c>
      <c r="AA2763" t="s">
        <v>5183</v>
      </c>
      <c r="AB2763" t="s">
        <v>5184</v>
      </c>
      <c r="AD2763" t="s">
        <v>5185</v>
      </c>
      <c r="AE2763" s="2">
        <v>45784.256944444445</v>
      </c>
      <c r="AF2763" t="s">
        <v>5068</v>
      </c>
      <c r="AG2763" t="s">
        <v>4932</v>
      </c>
      <c r="AH2763" s="1">
        <v>45793</v>
      </c>
      <c r="AJ2763" t="s">
        <v>53</v>
      </c>
      <c r="AM2763">
        <v>1621</v>
      </c>
      <c r="AN2763" s="1">
        <v>45785</v>
      </c>
      <c r="AO2763" s="1">
        <v>45811</v>
      </c>
      <c r="AP2763" s="23">
        <v>9542236.4000000004</v>
      </c>
      <c r="AQ2763" s="3">
        <v>9542236.4000000004</v>
      </c>
      <c r="BM2763" t="s">
        <v>332</v>
      </c>
    </row>
    <row r="2764" spans="1:70" ht="15" customHeight="1" x14ac:dyDescent="0.25">
      <c r="A2764">
        <v>184530</v>
      </c>
      <c r="B2764">
        <v>184530</v>
      </c>
      <c r="F2764" s="52">
        <v>1</v>
      </c>
      <c r="J2764" s="49">
        <v>1</v>
      </c>
      <c r="L2764" s="54">
        <f t="shared" si="284"/>
        <v>5496500</v>
      </c>
      <c r="Q2764" t="s">
        <v>52</v>
      </c>
      <c r="R2764" t="s">
        <v>61</v>
      </c>
      <c r="S2764" t="s">
        <v>4957</v>
      </c>
      <c r="T2764">
        <v>155210</v>
      </c>
      <c r="U2764" s="1">
        <v>45758</v>
      </c>
      <c r="V2764" t="s">
        <v>4921</v>
      </c>
      <c r="W2764" t="s">
        <v>16121</v>
      </c>
      <c r="X2764" s="62" t="s">
        <v>13086</v>
      </c>
      <c r="Y2764" s="43">
        <v>10</v>
      </c>
      <c r="Z2764" t="s">
        <v>5186</v>
      </c>
      <c r="AA2764" t="s">
        <v>5187</v>
      </c>
      <c r="AB2764" t="s">
        <v>5188</v>
      </c>
      <c r="AD2764" t="s">
        <v>5189</v>
      </c>
      <c r="AE2764" s="2">
        <v>45783.729166666664</v>
      </c>
      <c r="AF2764" t="s">
        <v>5190</v>
      </c>
      <c r="AG2764" t="s">
        <v>4932</v>
      </c>
      <c r="AH2764" s="1">
        <v>45796</v>
      </c>
      <c r="AJ2764" t="s">
        <v>53</v>
      </c>
      <c r="AM2764">
        <v>1615</v>
      </c>
      <c r="AN2764" s="1">
        <v>45785</v>
      </c>
      <c r="AO2764" s="1">
        <v>45838</v>
      </c>
      <c r="AP2764" s="23">
        <v>5496500</v>
      </c>
      <c r="AQ2764" s="3">
        <v>5496500</v>
      </c>
      <c r="BM2764" t="s">
        <v>332</v>
      </c>
    </row>
    <row r="2765" spans="1:70" ht="15" customHeight="1" x14ac:dyDescent="0.25">
      <c r="A2765">
        <v>184529</v>
      </c>
      <c r="B2765">
        <v>184529</v>
      </c>
      <c r="F2765" s="52">
        <v>1</v>
      </c>
      <c r="J2765" s="49">
        <v>1</v>
      </c>
      <c r="L2765" s="54">
        <f t="shared" si="284"/>
        <v>12541908</v>
      </c>
      <c r="Q2765" t="s">
        <v>52</v>
      </c>
      <c r="R2765" t="s">
        <v>60</v>
      </c>
      <c r="S2765" t="s">
        <v>4920</v>
      </c>
      <c r="T2765">
        <v>716869</v>
      </c>
      <c r="U2765" s="1">
        <v>45462</v>
      </c>
      <c r="V2765" t="s">
        <v>4921</v>
      </c>
      <c r="W2765" t="s">
        <v>16121</v>
      </c>
      <c r="X2765" s="62" t="s">
        <v>13086</v>
      </c>
      <c r="Y2765" s="43">
        <v>10</v>
      </c>
      <c r="Z2765" t="s">
        <v>5191</v>
      </c>
      <c r="AA2765" t="s">
        <v>5192</v>
      </c>
      <c r="AB2765" t="s">
        <v>5193</v>
      </c>
      <c r="AD2765" t="s">
        <v>5194</v>
      </c>
      <c r="AE2765" s="2">
        <v>45742.583333333336</v>
      </c>
      <c r="AF2765" t="s">
        <v>105</v>
      </c>
      <c r="AG2765" t="s">
        <v>4927</v>
      </c>
      <c r="AH2765" s="1">
        <v>45796</v>
      </c>
      <c r="AJ2765" t="s">
        <v>53</v>
      </c>
      <c r="AM2765">
        <v>1616</v>
      </c>
      <c r="AN2765" s="1">
        <v>45785</v>
      </c>
      <c r="AO2765" s="1">
        <v>45838</v>
      </c>
      <c r="AP2765" s="23">
        <v>12541908</v>
      </c>
      <c r="AQ2765" s="3">
        <v>12541908</v>
      </c>
      <c r="BM2765" t="s">
        <v>332</v>
      </c>
    </row>
    <row r="2766" spans="1:70" ht="15" hidden="1" customHeight="1" x14ac:dyDescent="0.25">
      <c r="A2766" s="7">
        <v>184528</v>
      </c>
      <c r="B2766" s="7">
        <v>184528</v>
      </c>
      <c r="C2766" s="7"/>
      <c r="D2766" s="7"/>
      <c r="E2766" s="35"/>
      <c r="F2766" s="52">
        <v>1</v>
      </c>
      <c r="G2766" s="35"/>
      <c r="H2766" s="35"/>
      <c r="I2766" s="35"/>
      <c r="J2766" s="49"/>
      <c r="K2766" s="35"/>
      <c r="L2766" s="35"/>
      <c r="M2766" s="35"/>
      <c r="N2766" s="51">
        <v>1</v>
      </c>
      <c r="O2766" s="35"/>
      <c r="P2766" s="35"/>
      <c r="Q2766" s="7" t="s">
        <v>52</v>
      </c>
      <c r="R2766" s="7" t="s">
        <v>60</v>
      </c>
      <c r="S2766" s="7" t="s">
        <v>4957</v>
      </c>
      <c r="T2766" s="7">
        <v>136265</v>
      </c>
      <c r="U2766" s="8">
        <v>45664</v>
      </c>
      <c r="V2766" s="7" t="s">
        <v>4921</v>
      </c>
      <c r="W2766" s="7"/>
      <c r="X2766" s="40" t="s">
        <v>13086</v>
      </c>
      <c r="Y2766" s="41">
        <v>10</v>
      </c>
      <c r="Z2766" s="7" t="s">
        <v>13942</v>
      </c>
      <c r="AA2766" s="7" t="s">
        <v>13943</v>
      </c>
      <c r="AB2766" s="7" t="s">
        <v>14348</v>
      </c>
      <c r="AC2766" s="7"/>
      <c r="AD2766" s="7" t="s">
        <v>15483</v>
      </c>
      <c r="AE2766" s="9">
        <v>45716.982638888891</v>
      </c>
      <c r="AF2766" s="7" t="s">
        <v>5078</v>
      </c>
      <c r="AG2766" s="7" t="s">
        <v>4927</v>
      </c>
      <c r="AH2766" s="7"/>
      <c r="AI2766" s="7"/>
      <c r="AJ2766" s="7" t="s">
        <v>53</v>
      </c>
      <c r="AK2766" s="7"/>
      <c r="AL2766" s="7"/>
      <c r="AM2766" s="7">
        <v>1618</v>
      </c>
      <c r="AN2766" s="8">
        <v>45785</v>
      </c>
      <c r="AO2766" s="8">
        <v>45797</v>
      </c>
      <c r="AP2766" s="23">
        <v>18958644</v>
      </c>
      <c r="AQ2766" s="7"/>
      <c r="BM2766" s="7" t="s">
        <v>107</v>
      </c>
    </row>
    <row r="2767" spans="1:70" ht="15" hidden="1" customHeight="1" x14ac:dyDescent="0.25">
      <c r="A2767" s="17">
        <v>184536</v>
      </c>
      <c r="B2767" s="17">
        <v>184536</v>
      </c>
      <c r="C2767" s="17"/>
      <c r="D2767" s="17"/>
      <c r="E2767" s="52"/>
      <c r="F2767" s="52">
        <v>1</v>
      </c>
      <c r="G2767" s="52"/>
      <c r="H2767" s="52"/>
      <c r="I2767" s="52"/>
      <c r="J2767" s="52"/>
      <c r="K2767" s="52"/>
      <c r="L2767" s="52"/>
      <c r="M2767" s="52"/>
      <c r="N2767" s="52"/>
      <c r="O2767" s="52"/>
      <c r="P2767" s="50">
        <v>1</v>
      </c>
      <c r="Q2767" s="17" t="s">
        <v>52</v>
      </c>
      <c r="R2767" s="17" t="s">
        <v>60</v>
      </c>
      <c r="S2767" s="17" t="s">
        <v>4957</v>
      </c>
      <c r="T2767" s="17">
        <v>146171</v>
      </c>
      <c r="U2767" s="18">
        <v>45720</v>
      </c>
      <c r="V2767" s="17" t="s">
        <v>4921</v>
      </c>
      <c r="W2767" s="17"/>
      <c r="X2767" s="42" t="s">
        <v>13086</v>
      </c>
      <c r="Y2767" s="43">
        <v>10</v>
      </c>
      <c r="Z2767" s="17" t="s">
        <v>14349</v>
      </c>
      <c r="AA2767" s="17" t="s">
        <v>14350</v>
      </c>
      <c r="AB2767" s="17" t="s">
        <v>14351</v>
      </c>
      <c r="AD2767" s="17" t="s">
        <v>15677</v>
      </c>
      <c r="AE2767" s="20">
        <v>45785.385416666664</v>
      </c>
      <c r="AF2767" s="17" t="s">
        <v>15678</v>
      </c>
      <c r="AG2767" s="17" t="s">
        <v>4932</v>
      </c>
      <c r="AJ2767" s="17" t="s">
        <v>53</v>
      </c>
      <c r="AM2767" s="17">
        <v>1624</v>
      </c>
      <c r="AN2767" s="18">
        <v>45785</v>
      </c>
      <c r="AO2767" s="17"/>
      <c r="AP2767" s="23">
        <v>2703246</v>
      </c>
      <c r="AQ2767" s="21"/>
      <c r="BM2767" t="s">
        <v>84</v>
      </c>
    </row>
    <row r="2768" spans="1:70" ht="15" hidden="1" customHeight="1" x14ac:dyDescent="0.25">
      <c r="A2768" s="17">
        <v>184538</v>
      </c>
      <c r="B2768" s="17">
        <v>184538</v>
      </c>
      <c r="C2768" s="17"/>
      <c r="D2768" s="17"/>
      <c r="E2768" s="52"/>
      <c r="F2768" s="52">
        <v>1</v>
      </c>
      <c r="G2768" s="52"/>
      <c r="H2768" s="52"/>
      <c r="I2768" s="52"/>
      <c r="J2768" s="52"/>
      <c r="K2768" s="52"/>
      <c r="L2768" s="52"/>
      <c r="M2768" s="52"/>
      <c r="N2768" s="52"/>
      <c r="O2768" s="52"/>
      <c r="P2768" s="50">
        <v>1</v>
      </c>
      <c r="Q2768" s="17" t="s">
        <v>52</v>
      </c>
      <c r="R2768" s="17" t="s">
        <v>60</v>
      </c>
      <c r="S2768" s="17" t="s">
        <v>4920</v>
      </c>
      <c r="T2768" s="17">
        <v>592492</v>
      </c>
      <c r="U2768" s="18">
        <v>45343</v>
      </c>
      <c r="V2768" s="17" t="s">
        <v>4921</v>
      </c>
      <c r="W2768" s="17"/>
      <c r="X2768" s="42" t="s">
        <v>13086</v>
      </c>
      <c r="Y2768" s="43">
        <v>10</v>
      </c>
      <c r="Z2768" s="17" t="s">
        <v>5372</v>
      </c>
      <c r="AA2768" s="17" t="s">
        <v>5373</v>
      </c>
      <c r="AB2768" s="17" t="s">
        <v>14352</v>
      </c>
      <c r="AD2768" s="17" t="s">
        <v>5375</v>
      </c>
      <c r="AE2768" s="20">
        <v>45693.027777777781</v>
      </c>
      <c r="AF2768" s="17" t="s">
        <v>15679</v>
      </c>
      <c r="AG2768" s="17" t="s">
        <v>4927</v>
      </c>
      <c r="AJ2768" s="17" t="s">
        <v>53</v>
      </c>
      <c r="AM2768" s="17">
        <v>1622</v>
      </c>
      <c r="AN2768" s="18">
        <v>45785</v>
      </c>
      <c r="AO2768" s="17"/>
      <c r="AP2768" s="23">
        <v>15989600</v>
      </c>
      <c r="AQ2768" s="21"/>
      <c r="BM2768" t="s">
        <v>84</v>
      </c>
    </row>
    <row r="2769" spans="1:65" ht="15" customHeight="1" x14ac:dyDescent="0.25">
      <c r="A2769">
        <v>201530</v>
      </c>
      <c r="B2769">
        <v>201530</v>
      </c>
      <c r="F2769" s="52">
        <v>1</v>
      </c>
      <c r="J2769" s="49">
        <v>1</v>
      </c>
      <c r="L2769" s="54">
        <f t="shared" ref="L2769:L2774" si="285">AQ2769</f>
        <v>8344572</v>
      </c>
      <c r="Q2769" t="s">
        <v>74</v>
      </c>
      <c r="R2769" t="s">
        <v>97</v>
      </c>
      <c r="S2769" t="s">
        <v>4920</v>
      </c>
      <c r="T2769">
        <v>703202</v>
      </c>
      <c r="U2769" s="1">
        <v>45446</v>
      </c>
      <c r="V2769" t="s">
        <v>4921</v>
      </c>
      <c r="W2769" t="s">
        <v>16121</v>
      </c>
      <c r="X2769" s="62" t="s">
        <v>13086</v>
      </c>
      <c r="Y2769" s="43">
        <v>10</v>
      </c>
      <c r="Z2769" t="s">
        <v>5084</v>
      </c>
      <c r="AA2769" t="s">
        <v>5085</v>
      </c>
      <c r="AB2769" t="s">
        <v>5086</v>
      </c>
      <c r="AD2769" t="s">
        <v>5087</v>
      </c>
      <c r="AE2769" s="2">
        <v>45784.813888888886</v>
      </c>
      <c r="AF2769" t="s">
        <v>5088</v>
      </c>
      <c r="AG2769" t="s">
        <v>4932</v>
      </c>
      <c r="AH2769" s="1">
        <v>45796</v>
      </c>
      <c r="AJ2769" t="s">
        <v>53</v>
      </c>
      <c r="AM2769">
        <v>1644</v>
      </c>
      <c r="AN2769" s="1">
        <v>45789</v>
      </c>
      <c r="AO2769" s="1">
        <v>45838</v>
      </c>
      <c r="AP2769" s="23">
        <v>8344572</v>
      </c>
      <c r="AQ2769" s="3">
        <v>8344572</v>
      </c>
      <c r="BM2769" t="s">
        <v>332</v>
      </c>
    </row>
    <row r="2770" spans="1:65" ht="15" customHeight="1" x14ac:dyDescent="0.25">
      <c r="A2770">
        <v>201531</v>
      </c>
      <c r="B2770">
        <v>201531</v>
      </c>
      <c r="F2770" s="52">
        <v>1</v>
      </c>
      <c r="J2770" s="49">
        <v>1</v>
      </c>
      <c r="L2770" s="54">
        <f t="shared" si="285"/>
        <v>5555183</v>
      </c>
      <c r="Q2770" t="s">
        <v>74</v>
      </c>
      <c r="R2770" t="s">
        <v>97</v>
      </c>
      <c r="S2770" t="s">
        <v>4920</v>
      </c>
      <c r="T2770">
        <v>757088</v>
      </c>
      <c r="U2770" s="1">
        <v>45511</v>
      </c>
      <c r="V2770" t="s">
        <v>4921</v>
      </c>
      <c r="W2770" t="s">
        <v>16121</v>
      </c>
      <c r="X2770" s="62" t="s">
        <v>13086</v>
      </c>
      <c r="Y2770" s="43">
        <v>10</v>
      </c>
      <c r="Z2770" t="s">
        <v>5089</v>
      </c>
      <c r="AA2770" t="s">
        <v>5090</v>
      </c>
      <c r="AB2770" t="s">
        <v>5091</v>
      </c>
      <c r="AD2770" t="s">
        <v>5092</v>
      </c>
      <c r="AE2770" s="2">
        <v>45788.771527777775</v>
      </c>
      <c r="AF2770" t="s">
        <v>327</v>
      </c>
      <c r="AG2770" t="s">
        <v>4932</v>
      </c>
      <c r="AH2770" s="1">
        <v>45796</v>
      </c>
      <c r="AJ2770" t="s">
        <v>53</v>
      </c>
      <c r="AM2770">
        <v>1643</v>
      </c>
      <c r="AN2770" s="1">
        <v>45789</v>
      </c>
      <c r="AO2770" s="1">
        <v>45838</v>
      </c>
      <c r="AP2770" s="23">
        <v>7611518</v>
      </c>
      <c r="AQ2770" s="3">
        <v>5555183</v>
      </c>
      <c r="BM2770" t="s">
        <v>332</v>
      </c>
    </row>
    <row r="2771" spans="1:65" ht="15" customHeight="1" x14ac:dyDescent="0.25">
      <c r="A2771">
        <v>201649</v>
      </c>
      <c r="B2771">
        <v>201649</v>
      </c>
      <c r="F2771" s="52">
        <v>1</v>
      </c>
      <c r="J2771" s="49">
        <v>1</v>
      </c>
      <c r="L2771" s="54">
        <f t="shared" si="285"/>
        <v>6232754</v>
      </c>
      <c r="Q2771" t="s">
        <v>74</v>
      </c>
      <c r="R2771" t="s">
        <v>5025</v>
      </c>
      <c r="S2771" t="s">
        <v>4957</v>
      </c>
      <c r="T2771">
        <v>79222</v>
      </c>
      <c r="U2771" s="1">
        <v>45334</v>
      </c>
      <c r="V2771" t="s">
        <v>4921</v>
      </c>
      <c r="W2771" t="s">
        <v>16121</v>
      </c>
      <c r="X2771" s="62" t="s">
        <v>13086</v>
      </c>
      <c r="Y2771" s="43">
        <v>10</v>
      </c>
      <c r="Z2771" t="s">
        <v>5093</v>
      </c>
      <c r="AA2771" t="s">
        <v>5094</v>
      </c>
      <c r="AB2771" t="s">
        <v>5095</v>
      </c>
      <c r="AD2771" t="s">
        <v>5096</v>
      </c>
      <c r="AE2771" s="2">
        <v>45676</v>
      </c>
      <c r="AF2771" t="s">
        <v>5097</v>
      </c>
      <c r="AG2771" t="s">
        <v>4927</v>
      </c>
      <c r="AH2771" s="1">
        <v>45796</v>
      </c>
      <c r="AJ2771" t="s">
        <v>53</v>
      </c>
      <c r="AM2771">
        <v>408</v>
      </c>
      <c r="AN2771" s="1">
        <v>45789</v>
      </c>
      <c r="AO2771" s="1">
        <v>45838</v>
      </c>
      <c r="AP2771" s="23">
        <v>6232754</v>
      </c>
      <c r="AQ2771" s="3">
        <v>6232754</v>
      </c>
      <c r="BM2771" t="s">
        <v>332</v>
      </c>
    </row>
    <row r="2772" spans="1:65" ht="15" customHeight="1" x14ac:dyDescent="0.25">
      <c r="A2772">
        <v>201526</v>
      </c>
      <c r="B2772">
        <v>201526</v>
      </c>
      <c r="F2772" s="52">
        <v>1</v>
      </c>
      <c r="J2772" s="49">
        <v>1</v>
      </c>
      <c r="L2772" s="54">
        <f t="shared" si="285"/>
        <v>5006083.08</v>
      </c>
      <c r="Q2772" t="s">
        <v>52</v>
      </c>
      <c r="R2772" t="s">
        <v>60</v>
      </c>
      <c r="S2772" t="s">
        <v>4957</v>
      </c>
      <c r="T2772">
        <v>147617</v>
      </c>
      <c r="U2772" s="1">
        <v>45726</v>
      </c>
      <c r="V2772" t="s">
        <v>4921</v>
      </c>
      <c r="W2772" t="s">
        <v>16121</v>
      </c>
      <c r="X2772" s="62" t="s">
        <v>13086</v>
      </c>
      <c r="Y2772" s="43">
        <v>10</v>
      </c>
      <c r="Z2772" t="s">
        <v>5098</v>
      </c>
      <c r="AA2772" t="s">
        <v>5099</v>
      </c>
      <c r="AB2772" t="s">
        <v>5100</v>
      </c>
      <c r="AD2772" t="s">
        <v>5101</v>
      </c>
      <c r="AE2772" s="2">
        <v>45750</v>
      </c>
      <c r="AF2772" t="s">
        <v>5102</v>
      </c>
      <c r="AG2772" t="s">
        <v>4927</v>
      </c>
      <c r="AH2772" s="1">
        <v>45796</v>
      </c>
      <c r="AJ2772" t="s">
        <v>53</v>
      </c>
      <c r="AM2772">
        <v>1648</v>
      </c>
      <c r="AN2772" s="1">
        <v>45789</v>
      </c>
      <c r="AO2772" s="1">
        <v>45832</v>
      </c>
      <c r="AP2772" s="23">
        <v>6546118</v>
      </c>
      <c r="AQ2772" s="3">
        <v>5006083.08</v>
      </c>
      <c r="BM2772" t="s">
        <v>332</v>
      </c>
    </row>
    <row r="2773" spans="1:65" ht="15" customHeight="1" x14ac:dyDescent="0.25">
      <c r="A2773">
        <v>201527</v>
      </c>
      <c r="B2773">
        <v>201527</v>
      </c>
      <c r="F2773" s="52">
        <v>1</v>
      </c>
      <c r="J2773" s="49">
        <v>1</v>
      </c>
      <c r="L2773" s="54">
        <f t="shared" si="285"/>
        <v>8993916.9199999999</v>
      </c>
      <c r="Q2773" t="s">
        <v>52</v>
      </c>
      <c r="R2773" t="s">
        <v>60</v>
      </c>
      <c r="S2773" t="s">
        <v>4957</v>
      </c>
      <c r="T2773">
        <v>147617</v>
      </c>
      <c r="U2773" s="1">
        <v>45726</v>
      </c>
      <c r="V2773" t="s">
        <v>4921</v>
      </c>
      <c r="W2773" t="s">
        <v>16121</v>
      </c>
      <c r="X2773" s="62" t="s">
        <v>13086</v>
      </c>
      <c r="Y2773" s="43">
        <v>10</v>
      </c>
      <c r="Z2773" t="s">
        <v>5098</v>
      </c>
      <c r="AA2773" t="s">
        <v>5099</v>
      </c>
      <c r="AB2773" t="s">
        <v>5103</v>
      </c>
      <c r="AD2773" t="s">
        <v>5101</v>
      </c>
      <c r="AE2773" s="2">
        <v>45750</v>
      </c>
      <c r="AF2773" t="s">
        <v>5102</v>
      </c>
      <c r="AG2773" t="s">
        <v>4927</v>
      </c>
      <c r="AH2773" s="1">
        <v>45796</v>
      </c>
      <c r="AJ2773" t="s">
        <v>53</v>
      </c>
      <c r="AM2773">
        <v>1647</v>
      </c>
      <c r="AN2773" s="1">
        <v>45789</v>
      </c>
      <c r="AO2773" s="1">
        <v>45832</v>
      </c>
      <c r="AP2773" s="23">
        <v>11760740</v>
      </c>
      <c r="AQ2773" s="3">
        <v>8993916.9199999999</v>
      </c>
      <c r="BM2773" t="s">
        <v>332</v>
      </c>
    </row>
    <row r="2774" spans="1:65" ht="15" customHeight="1" x14ac:dyDescent="0.25">
      <c r="A2774">
        <v>201532</v>
      </c>
      <c r="B2774">
        <v>201532</v>
      </c>
      <c r="F2774" s="52">
        <v>1</v>
      </c>
      <c r="J2774" s="49">
        <v>1</v>
      </c>
      <c r="L2774" s="54">
        <f t="shared" si="285"/>
        <v>6365156</v>
      </c>
      <c r="Q2774" t="s">
        <v>52</v>
      </c>
      <c r="R2774" t="s">
        <v>60</v>
      </c>
      <c r="S2774" t="s">
        <v>4920</v>
      </c>
      <c r="T2774">
        <v>884875</v>
      </c>
      <c r="U2774" s="1">
        <v>45718</v>
      </c>
      <c r="V2774" t="s">
        <v>4921</v>
      </c>
      <c r="W2774" t="s">
        <v>16121</v>
      </c>
      <c r="X2774" s="62" t="s">
        <v>13086</v>
      </c>
      <c r="Y2774" s="43">
        <v>10</v>
      </c>
      <c r="Z2774" t="s">
        <v>5104</v>
      </c>
      <c r="AA2774" t="s">
        <v>5105</v>
      </c>
      <c r="AB2774" t="s">
        <v>5106</v>
      </c>
      <c r="AD2774" t="s">
        <v>5107</v>
      </c>
      <c r="AE2774" s="2">
        <v>45736.479166666664</v>
      </c>
      <c r="AF2774" t="s">
        <v>5108</v>
      </c>
      <c r="AG2774" t="s">
        <v>4927</v>
      </c>
      <c r="AH2774" s="1">
        <v>45796</v>
      </c>
      <c r="AJ2774" t="s">
        <v>53</v>
      </c>
      <c r="AM2774">
        <v>1640</v>
      </c>
      <c r="AN2774" s="1">
        <v>45789</v>
      </c>
      <c r="AO2774" s="1">
        <v>45838</v>
      </c>
      <c r="AP2774" s="23">
        <v>6365156</v>
      </c>
      <c r="AQ2774" s="3">
        <v>6365156</v>
      </c>
      <c r="BM2774" t="s">
        <v>332</v>
      </c>
    </row>
    <row r="2775" spans="1:65" ht="15" customHeight="1" x14ac:dyDescent="0.25">
      <c r="A2775">
        <v>184448</v>
      </c>
      <c r="B2775">
        <v>184448</v>
      </c>
      <c r="E2775" s="34">
        <v>1</v>
      </c>
      <c r="I2775" s="49">
        <v>1</v>
      </c>
      <c r="K2775" s="31">
        <f t="shared" ref="K2775:K2776" si="286">AQ2775</f>
        <v>10708024.279999999</v>
      </c>
      <c r="Q2775" t="s">
        <v>52</v>
      </c>
      <c r="R2775" t="s">
        <v>60</v>
      </c>
      <c r="S2775" t="s">
        <v>4920</v>
      </c>
      <c r="T2775">
        <v>694162</v>
      </c>
      <c r="U2775" s="1">
        <v>45437</v>
      </c>
      <c r="V2775" t="s">
        <v>4921</v>
      </c>
      <c r="W2775" t="s">
        <v>16121</v>
      </c>
      <c r="X2775" s="62" t="s">
        <v>13086</v>
      </c>
      <c r="Y2775" s="43">
        <v>10</v>
      </c>
      <c r="Z2775" t="s">
        <v>5109</v>
      </c>
      <c r="AA2775" t="s">
        <v>5110</v>
      </c>
      <c r="AB2775" t="s">
        <v>5111</v>
      </c>
      <c r="AD2775" t="s">
        <v>5112</v>
      </c>
      <c r="AE2775" s="2">
        <v>45682.583333333336</v>
      </c>
      <c r="AF2775" t="s">
        <v>5113</v>
      </c>
      <c r="AG2775" t="s">
        <v>4927</v>
      </c>
      <c r="AH2775" s="1">
        <v>45789</v>
      </c>
      <c r="AJ2775" t="s">
        <v>70</v>
      </c>
      <c r="AM2775">
        <v>1642</v>
      </c>
      <c r="AN2775" s="1">
        <v>45789</v>
      </c>
      <c r="AO2775" s="1">
        <v>45797</v>
      </c>
      <c r="AP2775" s="23">
        <v>40910237</v>
      </c>
      <c r="AQ2775" s="3">
        <v>10708024.279999999</v>
      </c>
      <c r="BM2775" t="s">
        <v>332</v>
      </c>
    </row>
    <row r="2776" spans="1:65" ht="15" customHeight="1" x14ac:dyDescent="0.25">
      <c r="A2776">
        <v>184548</v>
      </c>
      <c r="B2776">
        <v>184548</v>
      </c>
      <c r="E2776" s="34">
        <v>1</v>
      </c>
      <c r="I2776" s="49">
        <v>1</v>
      </c>
      <c r="K2776" s="31">
        <f t="shared" si="286"/>
        <v>10731721</v>
      </c>
      <c r="Q2776" t="s">
        <v>52</v>
      </c>
      <c r="R2776" t="s">
        <v>61</v>
      </c>
      <c r="S2776" t="s">
        <v>4920</v>
      </c>
      <c r="T2776">
        <v>860660</v>
      </c>
      <c r="U2776" s="1">
        <v>45680</v>
      </c>
      <c r="V2776" t="s">
        <v>4921</v>
      </c>
      <c r="W2776" t="s">
        <v>16121</v>
      </c>
      <c r="X2776" s="62" t="s">
        <v>13086</v>
      </c>
      <c r="Y2776" s="43">
        <v>10</v>
      </c>
      <c r="Z2776">
        <v>0</v>
      </c>
      <c r="AA2776" t="s">
        <v>5114</v>
      </c>
      <c r="AB2776" t="s">
        <v>5115</v>
      </c>
      <c r="AD2776" t="s">
        <v>5116</v>
      </c>
      <c r="AE2776" s="2">
        <v>45726.666666666664</v>
      </c>
      <c r="AF2776" t="s">
        <v>1253</v>
      </c>
      <c r="AG2776" t="s">
        <v>4927</v>
      </c>
      <c r="AH2776" s="1">
        <v>45796</v>
      </c>
      <c r="AJ2776" t="s">
        <v>70</v>
      </c>
      <c r="AM2776">
        <v>1630</v>
      </c>
      <c r="AN2776" s="1">
        <v>45789</v>
      </c>
      <c r="AO2776" s="1">
        <v>45838</v>
      </c>
      <c r="AP2776" s="23">
        <v>10731721</v>
      </c>
      <c r="AQ2776" s="3">
        <v>10731721</v>
      </c>
      <c r="BM2776" t="s">
        <v>332</v>
      </c>
    </row>
    <row r="2777" spans="1:65" ht="15" customHeight="1" x14ac:dyDescent="0.25">
      <c r="A2777">
        <v>184550</v>
      </c>
      <c r="B2777">
        <v>184550</v>
      </c>
      <c r="F2777" s="52">
        <v>1</v>
      </c>
      <c r="J2777" s="49">
        <v>1</v>
      </c>
      <c r="L2777" s="54">
        <f t="shared" ref="L2777:L2784" si="287">AQ2777</f>
        <v>4040360</v>
      </c>
      <c r="Q2777" t="s">
        <v>52</v>
      </c>
      <c r="R2777" t="s">
        <v>60</v>
      </c>
      <c r="S2777" t="s">
        <v>4920</v>
      </c>
      <c r="T2777">
        <v>897021</v>
      </c>
      <c r="U2777" s="1">
        <v>45732</v>
      </c>
      <c r="V2777" t="s">
        <v>4921</v>
      </c>
      <c r="W2777" t="s">
        <v>16121</v>
      </c>
      <c r="X2777" s="62" t="s">
        <v>13086</v>
      </c>
      <c r="Y2777" s="43">
        <v>10</v>
      </c>
      <c r="Z2777" t="s">
        <v>5117</v>
      </c>
      <c r="AA2777" t="s">
        <v>5118</v>
      </c>
      <c r="AB2777" t="s">
        <v>5119</v>
      </c>
      <c r="AD2777" t="s">
        <v>5120</v>
      </c>
      <c r="AE2777" s="2">
        <v>45786.4375</v>
      </c>
      <c r="AF2777" t="s">
        <v>5121</v>
      </c>
      <c r="AG2777" t="s">
        <v>4932</v>
      </c>
      <c r="AH2777" s="1">
        <v>45796</v>
      </c>
      <c r="AJ2777" t="s">
        <v>53</v>
      </c>
      <c r="AM2777">
        <v>1628</v>
      </c>
      <c r="AN2777" s="1">
        <v>45789</v>
      </c>
      <c r="AO2777" s="1">
        <v>45838</v>
      </c>
      <c r="AP2777" s="23">
        <v>4040360</v>
      </c>
      <c r="AQ2777" s="3">
        <v>4040360</v>
      </c>
      <c r="BM2777" t="s">
        <v>332</v>
      </c>
    </row>
    <row r="2778" spans="1:65" ht="15" customHeight="1" x14ac:dyDescent="0.25">
      <c r="A2778">
        <v>184551</v>
      </c>
      <c r="B2778">
        <v>184551</v>
      </c>
      <c r="F2778" s="52">
        <v>1</v>
      </c>
      <c r="J2778" s="49">
        <v>1</v>
      </c>
      <c r="L2778" s="54">
        <f t="shared" si="287"/>
        <v>2556940</v>
      </c>
      <c r="Q2778" t="s">
        <v>52</v>
      </c>
      <c r="R2778" t="s">
        <v>60</v>
      </c>
      <c r="S2778" t="s">
        <v>4920</v>
      </c>
      <c r="T2778">
        <v>807384</v>
      </c>
      <c r="U2778" s="1">
        <v>45581</v>
      </c>
      <c r="V2778" t="s">
        <v>4921</v>
      </c>
      <c r="W2778" t="s">
        <v>16121</v>
      </c>
      <c r="X2778" s="62" t="s">
        <v>13086</v>
      </c>
      <c r="Y2778" s="43">
        <v>10</v>
      </c>
      <c r="Z2778" t="s">
        <v>5122</v>
      </c>
      <c r="AA2778" t="s">
        <v>5123</v>
      </c>
      <c r="AB2778" t="s">
        <v>5124</v>
      </c>
      <c r="AD2778" t="s">
        <v>5125</v>
      </c>
      <c r="AE2778" s="2">
        <v>45788.604166666664</v>
      </c>
      <c r="AF2778" t="s">
        <v>5126</v>
      </c>
      <c r="AG2778" t="s">
        <v>4932</v>
      </c>
      <c r="AH2778" s="1">
        <v>45796</v>
      </c>
      <c r="AJ2778" t="s">
        <v>53</v>
      </c>
      <c r="AM2778">
        <v>1635</v>
      </c>
      <c r="AN2778" s="1">
        <v>45789</v>
      </c>
      <c r="AO2778" s="1">
        <v>45838</v>
      </c>
      <c r="AP2778" s="23">
        <v>2556940</v>
      </c>
      <c r="AQ2778" s="3">
        <v>2556940</v>
      </c>
      <c r="BM2778" t="s">
        <v>332</v>
      </c>
    </row>
    <row r="2779" spans="1:65" ht="15" customHeight="1" x14ac:dyDescent="0.25">
      <c r="A2779">
        <v>184542</v>
      </c>
      <c r="B2779">
        <v>184542</v>
      </c>
      <c r="F2779" s="52">
        <v>1</v>
      </c>
      <c r="J2779" s="49">
        <v>1</v>
      </c>
      <c r="L2779" s="54">
        <f t="shared" si="287"/>
        <v>11674182</v>
      </c>
      <c r="Q2779" t="s">
        <v>74</v>
      </c>
      <c r="R2779" t="s">
        <v>97</v>
      </c>
      <c r="S2779" t="s">
        <v>4920</v>
      </c>
      <c r="T2779">
        <v>783758</v>
      </c>
      <c r="U2779" s="1">
        <v>45543</v>
      </c>
      <c r="V2779" t="s">
        <v>4921</v>
      </c>
      <c r="W2779" t="s">
        <v>16121</v>
      </c>
      <c r="X2779" s="62" t="s">
        <v>13086</v>
      </c>
      <c r="Y2779" s="43">
        <v>10</v>
      </c>
      <c r="Z2779" t="s">
        <v>5127</v>
      </c>
      <c r="AA2779" t="s">
        <v>5128</v>
      </c>
      <c r="AB2779" t="s">
        <v>5129</v>
      </c>
      <c r="AD2779" t="s">
        <v>5130</v>
      </c>
      <c r="AE2779" s="2">
        <v>45787.583333333336</v>
      </c>
      <c r="AF2779" t="s">
        <v>4956</v>
      </c>
      <c r="AG2779" t="s">
        <v>4932</v>
      </c>
      <c r="AH2779" s="1">
        <v>45796</v>
      </c>
      <c r="AJ2779" t="s">
        <v>53</v>
      </c>
      <c r="AM2779">
        <v>1627</v>
      </c>
      <c r="AN2779" s="1">
        <v>45789</v>
      </c>
      <c r="AO2779" s="1">
        <v>45838</v>
      </c>
      <c r="AP2779" s="23">
        <v>11674182</v>
      </c>
      <c r="AQ2779" s="3">
        <v>11674182</v>
      </c>
      <c r="BM2779" t="s">
        <v>332</v>
      </c>
    </row>
    <row r="2780" spans="1:65" ht="15" customHeight="1" x14ac:dyDescent="0.25">
      <c r="A2780">
        <v>184555</v>
      </c>
      <c r="B2780">
        <v>184555</v>
      </c>
      <c r="F2780" s="52">
        <v>1</v>
      </c>
      <c r="J2780" s="49">
        <v>1</v>
      </c>
      <c r="L2780" s="54">
        <f t="shared" si="287"/>
        <v>10890213</v>
      </c>
      <c r="Q2780" t="s">
        <v>74</v>
      </c>
      <c r="R2780" t="s">
        <v>97</v>
      </c>
      <c r="S2780" t="s">
        <v>4920</v>
      </c>
      <c r="T2780">
        <v>704964</v>
      </c>
      <c r="U2780" s="1">
        <v>45448</v>
      </c>
      <c r="V2780" t="s">
        <v>4921</v>
      </c>
      <c r="W2780" t="s">
        <v>16121</v>
      </c>
      <c r="X2780" s="62" t="s">
        <v>13086</v>
      </c>
      <c r="Y2780" s="43">
        <v>10</v>
      </c>
      <c r="Z2780" t="s">
        <v>5131</v>
      </c>
      <c r="AA2780" t="s">
        <v>5132</v>
      </c>
      <c r="AB2780" t="s">
        <v>5133</v>
      </c>
      <c r="AD2780" t="s">
        <v>5134</v>
      </c>
      <c r="AE2780" s="2">
        <v>45786.868750000001</v>
      </c>
      <c r="AF2780" t="s">
        <v>4991</v>
      </c>
      <c r="AG2780" t="s">
        <v>4932</v>
      </c>
      <c r="AH2780" s="1">
        <v>45796</v>
      </c>
      <c r="AJ2780" t="s">
        <v>53</v>
      </c>
      <c r="AM2780">
        <v>1639</v>
      </c>
      <c r="AN2780" s="1">
        <v>45789</v>
      </c>
      <c r="AO2780" s="1">
        <v>45838</v>
      </c>
      <c r="AP2780" s="23">
        <v>10890213</v>
      </c>
      <c r="AQ2780" s="3">
        <v>10890213</v>
      </c>
      <c r="BM2780" t="s">
        <v>332</v>
      </c>
    </row>
    <row r="2781" spans="1:65" ht="15" customHeight="1" x14ac:dyDescent="0.25">
      <c r="A2781">
        <v>184549</v>
      </c>
      <c r="B2781">
        <v>184549</v>
      </c>
      <c r="F2781" s="52">
        <v>1</v>
      </c>
      <c r="J2781" s="49">
        <v>1</v>
      </c>
      <c r="L2781" s="54">
        <f t="shared" si="287"/>
        <v>14000000</v>
      </c>
      <c r="Q2781" t="s">
        <v>52</v>
      </c>
      <c r="R2781" t="s">
        <v>52</v>
      </c>
      <c r="S2781" t="s">
        <v>4920</v>
      </c>
      <c r="T2781">
        <v>715264</v>
      </c>
      <c r="U2781" s="1">
        <v>45460</v>
      </c>
      <c r="V2781" t="s">
        <v>4921</v>
      </c>
      <c r="W2781" t="s">
        <v>16121</v>
      </c>
      <c r="X2781" s="62" t="s">
        <v>13086</v>
      </c>
      <c r="Y2781" s="43">
        <v>10</v>
      </c>
      <c r="Z2781" t="s">
        <v>5135</v>
      </c>
      <c r="AA2781" t="s">
        <v>5136</v>
      </c>
      <c r="AB2781" t="s">
        <v>5137</v>
      </c>
      <c r="AD2781" t="s">
        <v>5138</v>
      </c>
      <c r="AE2781" s="2">
        <v>45728.78125</v>
      </c>
      <c r="AF2781" t="s">
        <v>5139</v>
      </c>
      <c r="AG2781" t="s">
        <v>4927</v>
      </c>
      <c r="AH2781" s="1">
        <v>45796</v>
      </c>
      <c r="AJ2781" t="s">
        <v>53</v>
      </c>
      <c r="AM2781">
        <v>1629</v>
      </c>
      <c r="AN2781" s="1">
        <v>45789</v>
      </c>
      <c r="AO2781" s="1">
        <v>45831</v>
      </c>
      <c r="AP2781" s="23">
        <v>25297005</v>
      </c>
      <c r="AQ2781" s="3">
        <v>14000000</v>
      </c>
      <c r="BM2781" t="s">
        <v>332</v>
      </c>
    </row>
    <row r="2782" spans="1:65" ht="15" customHeight="1" x14ac:dyDescent="0.25">
      <c r="A2782">
        <v>184553</v>
      </c>
      <c r="B2782">
        <v>184553</v>
      </c>
      <c r="F2782" s="52">
        <v>1</v>
      </c>
      <c r="J2782" s="49">
        <v>1</v>
      </c>
      <c r="L2782" s="54">
        <f t="shared" si="287"/>
        <v>2210244</v>
      </c>
      <c r="Q2782" t="s">
        <v>52</v>
      </c>
      <c r="R2782" t="s">
        <v>102</v>
      </c>
      <c r="S2782" t="s">
        <v>4920</v>
      </c>
      <c r="T2782">
        <v>831103</v>
      </c>
      <c r="U2782" s="1">
        <v>45622</v>
      </c>
      <c r="V2782" t="s">
        <v>4921</v>
      </c>
      <c r="W2782" t="s">
        <v>16121</v>
      </c>
      <c r="X2782" s="62" t="s">
        <v>13086</v>
      </c>
      <c r="Y2782" s="43">
        <v>10</v>
      </c>
      <c r="Z2782" t="s">
        <v>5140</v>
      </c>
      <c r="AA2782" t="s">
        <v>5141</v>
      </c>
      <c r="AB2782" t="s">
        <v>5142</v>
      </c>
      <c r="AD2782" t="s">
        <v>5143</v>
      </c>
      <c r="AE2782" s="2">
        <v>45786.536111111112</v>
      </c>
      <c r="AF2782" t="s">
        <v>5144</v>
      </c>
      <c r="AG2782" t="s">
        <v>4932</v>
      </c>
      <c r="AH2782" s="1">
        <v>45796</v>
      </c>
      <c r="AJ2782" t="s">
        <v>53</v>
      </c>
      <c r="AM2782">
        <v>1637</v>
      </c>
      <c r="AN2782" s="1">
        <v>45789</v>
      </c>
      <c r="AO2782" s="1">
        <v>45838</v>
      </c>
      <c r="AP2782" s="23">
        <v>2210244</v>
      </c>
      <c r="AQ2782" s="3">
        <v>2210244</v>
      </c>
      <c r="BM2782" t="s">
        <v>332</v>
      </c>
    </row>
    <row r="2783" spans="1:65" ht="15" customHeight="1" x14ac:dyDescent="0.25">
      <c r="A2783">
        <v>184546</v>
      </c>
      <c r="B2783">
        <v>184546</v>
      </c>
      <c r="F2783" s="52">
        <v>1</v>
      </c>
      <c r="J2783" s="49">
        <v>1</v>
      </c>
      <c r="L2783" s="54">
        <f t="shared" si="287"/>
        <v>2439800</v>
      </c>
      <c r="Q2783" t="s">
        <v>52</v>
      </c>
      <c r="R2783" t="s">
        <v>60</v>
      </c>
      <c r="S2783" t="s">
        <v>4920</v>
      </c>
      <c r="T2783">
        <v>846913</v>
      </c>
      <c r="U2783" s="1">
        <v>45653</v>
      </c>
      <c r="V2783" t="s">
        <v>4921</v>
      </c>
      <c r="W2783" t="s">
        <v>16121</v>
      </c>
      <c r="X2783" s="62" t="s">
        <v>13086</v>
      </c>
      <c r="Y2783" s="43">
        <v>10</v>
      </c>
      <c r="Z2783" t="s">
        <v>5145</v>
      </c>
      <c r="AA2783" t="s">
        <v>5146</v>
      </c>
      <c r="AB2783" t="s">
        <v>5147</v>
      </c>
      <c r="AD2783" t="s">
        <v>5148</v>
      </c>
      <c r="AE2783" s="2">
        <v>45721.857638888891</v>
      </c>
      <c r="AF2783" t="s">
        <v>5149</v>
      </c>
      <c r="AG2783" t="s">
        <v>4927</v>
      </c>
      <c r="AH2783" s="1">
        <v>45796</v>
      </c>
      <c r="AJ2783" t="s">
        <v>53</v>
      </c>
      <c r="AM2783">
        <v>1632</v>
      </c>
      <c r="AN2783" s="1">
        <v>45789</v>
      </c>
      <c r="AO2783" s="1">
        <v>45838</v>
      </c>
      <c r="AP2783" s="23">
        <v>2439800</v>
      </c>
      <c r="AQ2783" s="3">
        <v>2439800</v>
      </c>
      <c r="BM2783" t="s">
        <v>332</v>
      </c>
    </row>
    <row r="2784" spans="1:65" ht="15" customHeight="1" x14ac:dyDescent="0.25">
      <c r="A2784">
        <v>184544</v>
      </c>
      <c r="B2784">
        <v>184544</v>
      </c>
      <c r="F2784" s="52">
        <v>1</v>
      </c>
      <c r="J2784" s="49">
        <v>1</v>
      </c>
      <c r="L2784" s="54">
        <f t="shared" si="287"/>
        <v>6086539</v>
      </c>
      <c r="Q2784" t="s">
        <v>52</v>
      </c>
      <c r="R2784" t="s">
        <v>60</v>
      </c>
      <c r="S2784" t="s">
        <v>4957</v>
      </c>
      <c r="T2784">
        <v>90197</v>
      </c>
      <c r="U2784" s="1">
        <v>45379</v>
      </c>
      <c r="V2784" t="s">
        <v>4921</v>
      </c>
      <c r="W2784" t="s">
        <v>16121</v>
      </c>
      <c r="X2784" s="62" t="s">
        <v>13086</v>
      </c>
      <c r="Y2784" s="43">
        <v>10</v>
      </c>
      <c r="Z2784" t="s">
        <v>5150</v>
      </c>
      <c r="AA2784" t="s">
        <v>5151</v>
      </c>
      <c r="AB2784" t="s">
        <v>5152</v>
      </c>
      <c r="AD2784" t="s">
        <v>5153</v>
      </c>
      <c r="AE2784" s="2">
        <v>45600.753472222219</v>
      </c>
      <c r="AF2784" t="s">
        <v>379</v>
      </c>
      <c r="AG2784" t="s">
        <v>4927</v>
      </c>
      <c r="AH2784" s="1">
        <v>45796</v>
      </c>
      <c r="AJ2784" t="s">
        <v>53</v>
      </c>
      <c r="AM2784">
        <v>1634</v>
      </c>
      <c r="AN2784" s="1">
        <v>45789</v>
      </c>
      <c r="AO2784" s="1">
        <v>45838</v>
      </c>
      <c r="AP2784" s="23">
        <v>6086539</v>
      </c>
      <c r="AQ2784" s="3">
        <v>6086539</v>
      </c>
      <c r="BM2784" t="s">
        <v>332</v>
      </c>
    </row>
    <row r="2785" spans="1:65" ht="15" hidden="1" customHeight="1" x14ac:dyDescent="0.25">
      <c r="A2785" s="17">
        <v>184552</v>
      </c>
      <c r="B2785" s="17">
        <v>184552</v>
      </c>
      <c r="C2785" s="17"/>
      <c r="D2785" s="17"/>
      <c r="E2785" s="52"/>
      <c r="F2785" s="52">
        <v>1</v>
      </c>
      <c r="G2785" s="52"/>
      <c r="H2785" s="52"/>
      <c r="I2785" s="52"/>
      <c r="J2785" s="52"/>
      <c r="K2785" s="52"/>
      <c r="L2785" s="52"/>
      <c r="M2785" s="52"/>
      <c r="N2785" s="52"/>
      <c r="O2785" s="52"/>
      <c r="P2785" s="50">
        <v>1</v>
      </c>
      <c r="Q2785" s="17" t="s">
        <v>52</v>
      </c>
      <c r="R2785" s="17" t="s">
        <v>52</v>
      </c>
      <c r="S2785" s="17" t="s">
        <v>4920</v>
      </c>
      <c r="T2785" s="17">
        <v>849320</v>
      </c>
      <c r="U2785" s="18">
        <v>45660</v>
      </c>
      <c r="V2785" s="17" t="s">
        <v>4921</v>
      </c>
      <c r="W2785" s="17"/>
      <c r="X2785" s="42" t="s">
        <v>13086</v>
      </c>
      <c r="Y2785" s="43">
        <v>10</v>
      </c>
      <c r="Z2785" s="17" t="s">
        <v>14324</v>
      </c>
      <c r="AA2785" s="17" t="s">
        <v>14325</v>
      </c>
      <c r="AB2785" s="17" t="s">
        <v>14326</v>
      </c>
      <c r="AD2785" s="17" t="s">
        <v>15666</v>
      </c>
      <c r="AE2785" s="20">
        <v>45786.583333333336</v>
      </c>
      <c r="AF2785" s="17" t="s">
        <v>15667</v>
      </c>
      <c r="AG2785" s="17" t="s">
        <v>4932</v>
      </c>
      <c r="AJ2785" s="17" t="s">
        <v>53</v>
      </c>
      <c r="AM2785" s="17">
        <v>1636</v>
      </c>
      <c r="AN2785" s="18">
        <v>45789</v>
      </c>
      <c r="AO2785" s="17"/>
      <c r="AQ2785" s="17"/>
      <c r="BM2785" t="s">
        <v>84</v>
      </c>
    </row>
    <row r="2786" spans="1:65" ht="15" hidden="1" customHeight="1" x14ac:dyDescent="0.25">
      <c r="A2786" s="17">
        <v>184499</v>
      </c>
      <c r="B2786" s="17">
        <v>184499</v>
      </c>
      <c r="C2786" s="17"/>
      <c r="D2786" s="17"/>
      <c r="E2786" s="52"/>
      <c r="F2786" s="52">
        <v>1</v>
      </c>
      <c r="G2786" s="52"/>
      <c r="H2786" s="52"/>
      <c r="I2786" s="52"/>
      <c r="J2786" s="52"/>
      <c r="K2786" s="52"/>
      <c r="L2786" s="52"/>
      <c r="M2786" s="52"/>
      <c r="N2786" s="52"/>
      <c r="O2786" s="52"/>
      <c r="P2786" s="50">
        <v>1</v>
      </c>
      <c r="Q2786" s="17" t="s">
        <v>87</v>
      </c>
      <c r="R2786" s="17" t="s">
        <v>1252</v>
      </c>
      <c r="S2786" s="17" t="s">
        <v>4920</v>
      </c>
      <c r="T2786" s="17">
        <v>717304</v>
      </c>
      <c r="U2786" s="18">
        <v>45462</v>
      </c>
      <c r="V2786" s="17" t="s">
        <v>4921</v>
      </c>
      <c r="W2786" s="17"/>
      <c r="X2786" s="42" t="s">
        <v>13086</v>
      </c>
      <c r="Y2786" s="43">
        <v>10</v>
      </c>
      <c r="Z2786" s="17" t="s">
        <v>14327</v>
      </c>
      <c r="AA2786" s="17" t="s">
        <v>14328</v>
      </c>
      <c r="AB2786" s="17" t="s">
        <v>14329</v>
      </c>
      <c r="AD2786" s="17" t="s">
        <v>15668</v>
      </c>
      <c r="AE2786" s="20">
        <v>45783</v>
      </c>
      <c r="AF2786" s="17" t="s">
        <v>15669</v>
      </c>
      <c r="AG2786" s="17" t="s">
        <v>4932</v>
      </c>
      <c r="AJ2786" s="17" t="s">
        <v>53</v>
      </c>
      <c r="AM2786" s="17">
        <v>1641</v>
      </c>
      <c r="AN2786" s="18">
        <v>45789</v>
      </c>
      <c r="AO2786" s="17"/>
      <c r="AP2786" s="23">
        <v>3108720</v>
      </c>
      <c r="AQ2786" s="21"/>
      <c r="BM2786" t="s">
        <v>84</v>
      </c>
    </row>
    <row r="2787" spans="1:65" ht="15" hidden="1" customHeight="1" x14ac:dyDescent="0.25">
      <c r="A2787" s="17">
        <v>184554</v>
      </c>
      <c r="B2787" s="17">
        <v>184554</v>
      </c>
      <c r="C2787" s="17"/>
      <c r="D2787" s="17"/>
      <c r="E2787" s="52"/>
      <c r="F2787" s="52">
        <v>1</v>
      </c>
      <c r="G2787" s="52"/>
      <c r="H2787" s="52"/>
      <c r="I2787" s="52"/>
      <c r="J2787" s="52"/>
      <c r="K2787" s="52"/>
      <c r="L2787" s="52"/>
      <c r="M2787" s="52"/>
      <c r="N2787" s="52"/>
      <c r="O2787" s="52"/>
      <c r="P2787" s="50">
        <v>1</v>
      </c>
      <c r="Q2787" s="17" t="s">
        <v>52</v>
      </c>
      <c r="R2787" s="17" t="s">
        <v>60</v>
      </c>
      <c r="S2787" s="17" t="s">
        <v>4920</v>
      </c>
      <c r="T2787" s="17">
        <v>772447</v>
      </c>
      <c r="U2787" s="18">
        <v>45528</v>
      </c>
      <c r="V2787" s="17" t="s">
        <v>4921</v>
      </c>
      <c r="W2787" s="17"/>
      <c r="X2787" s="42" t="s">
        <v>13086</v>
      </c>
      <c r="Y2787" s="43">
        <v>10</v>
      </c>
      <c r="Z2787" s="17" t="s">
        <v>14330</v>
      </c>
      <c r="AA2787" s="17" t="s">
        <v>14331</v>
      </c>
      <c r="AB2787" s="17" t="s">
        <v>14332</v>
      </c>
      <c r="AD2787" s="17" t="s">
        <v>15670</v>
      </c>
      <c r="AE2787" s="20">
        <v>45787.493055555555</v>
      </c>
      <c r="AF2787" s="17" t="s">
        <v>15671</v>
      </c>
      <c r="AG2787" s="17" t="s">
        <v>4932</v>
      </c>
      <c r="AJ2787" s="17" t="s">
        <v>53</v>
      </c>
      <c r="AM2787" s="17">
        <v>1638</v>
      </c>
      <c r="AN2787" s="18">
        <v>45789</v>
      </c>
      <c r="AO2787" s="17"/>
      <c r="AP2787" s="23">
        <v>5555000</v>
      </c>
      <c r="AQ2787" s="21"/>
      <c r="BM2787" t="s">
        <v>84</v>
      </c>
    </row>
    <row r="2788" spans="1:65" ht="15" hidden="1" customHeight="1" x14ac:dyDescent="0.25">
      <c r="A2788" s="17">
        <v>184545</v>
      </c>
      <c r="B2788" s="17">
        <v>184545</v>
      </c>
      <c r="C2788" s="17"/>
      <c r="D2788" s="17"/>
      <c r="E2788" s="52"/>
      <c r="F2788" s="52">
        <v>1</v>
      </c>
      <c r="G2788" s="52"/>
      <c r="H2788" s="52"/>
      <c r="I2788" s="52"/>
      <c r="J2788" s="52"/>
      <c r="K2788" s="52"/>
      <c r="L2788" s="52"/>
      <c r="M2788" s="52"/>
      <c r="N2788" s="52"/>
      <c r="O2788" s="52"/>
      <c r="P2788" s="50">
        <v>1</v>
      </c>
      <c r="Q2788" s="17" t="s">
        <v>52</v>
      </c>
      <c r="R2788" s="17" t="s">
        <v>102</v>
      </c>
      <c r="S2788" s="17" t="s">
        <v>4920</v>
      </c>
      <c r="T2788" s="17">
        <v>796556</v>
      </c>
      <c r="U2788" s="18">
        <v>45563</v>
      </c>
      <c r="V2788" s="17" t="s">
        <v>4921</v>
      </c>
      <c r="W2788" s="17"/>
      <c r="X2788" s="42" t="s">
        <v>13086</v>
      </c>
      <c r="Y2788" s="43">
        <v>10</v>
      </c>
      <c r="Z2788" s="17" t="s">
        <v>14333</v>
      </c>
      <c r="AA2788" s="17" t="s">
        <v>14334</v>
      </c>
      <c r="AB2788" s="17" t="s">
        <v>14335</v>
      </c>
      <c r="AD2788" s="17" t="s">
        <v>15672</v>
      </c>
      <c r="AE2788" s="20">
        <v>45681.75</v>
      </c>
      <c r="AF2788" s="17" t="s">
        <v>5078</v>
      </c>
      <c r="AG2788" s="17" t="s">
        <v>4927</v>
      </c>
      <c r="AJ2788" s="17" t="s">
        <v>53</v>
      </c>
      <c r="AM2788" s="17">
        <v>1633</v>
      </c>
      <c r="AN2788" s="18">
        <v>45789</v>
      </c>
      <c r="AO2788" s="17"/>
      <c r="AP2788" s="23">
        <v>18961680</v>
      </c>
      <c r="AQ2788" s="21"/>
      <c r="BM2788" t="s">
        <v>84</v>
      </c>
    </row>
    <row r="2789" spans="1:65" ht="15" hidden="1" customHeight="1" x14ac:dyDescent="0.25">
      <c r="A2789" s="17">
        <v>184547</v>
      </c>
      <c r="B2789" s="17">
        <v>184547</v>
      </c>
      <c r="C2789" s="17"/>
      <c r="D2789" s="17"/>
      <c r="E2789" s="52"/>
      <c r="F2789" s="52">
        <v>1</v>
      </c>
      <c r="G2789" s="52"/>
      <c r="H2789" s="52"/>
      <c r="I2789" s="52"/>
      <c r="J2789" s="52"/>
      <c r="K2789" s="52"/>
      <c r="L2789" s="52"/>
      <c r="M2789" s="52"/>
      <c r="N2789" s="52"/>
      <c r="O2789" s="52"/>
      <c r="P2789" s="50">
        <v>1</v>
      </c>
      <c r="Q2789" t="s">
        <v>74</v>
      </c>
      <c r="R2789" s="17" t="s">
        <v>1159</v>
      </c>
      <c r="S2789" s="17" t="s">
        <v>4957</v>
      </c>
      <c r="T2789" s="17">
        <v>129741</v>
      </c>
      <c r="U2789" s="18">
        <v>45609</v>
      </c>
      <c r="V2789" s="17" t="s">
        <v>4921</v>
      </c>
      <c r="W2789" s="17"/>
      <c r="X2789" s="42" t="s">
        <v>13086</v>
      </c>
      <c r="Y2789" s="43">
        <v>10</v>
      </c>
      <c r="Z2789" s="17" t="s">
        <v>14336</v>
      </c>
      <c r="AA2789" s="17" t="s">
        <v>14337</v>
      </c>
      <c r="AB2789" s="17" t="s">
        <v>14338</v>
      </c>
      <c r="AD2789" s="17" t="s">
        <v>15673</v>
      </c>
      <c r="AE2789" s="20">
        <v>45787.534722222219</v>
      </c>
      <c r="AF2789" s="17" t="s">
        <v>100</v>
      </c>
      <c r="AG2789" s="17" t="s">
        <v>4932</v>
      </c>
      <c r="AJ2789" s="17" t="s">
        <v>53</v>
      </c>
      <c r="AM2789" s="17">
        <v>1631</v>
      </c>
      <c r="AN2789" s="18">
        <v>45789</v>
      </c>
      <c r="AO2789" s="17"/>
      <c r="AP2789" s="23">
        <v>2497996</v>
      </c>
      <c r="AQ2789" s="21"/>
      <c r="BM2789" t="s">
        <v>84</v>
      </c>
    </row>
    <row r="2790" spans="1:65" ht="15" hidden="1" customHeight="1" x14ac:dyDescent="0.25">
      <c r="A2790" s="7">
        <v>201529</v>
      </c>
      <c r="B2790" s="7">
        <v>201529</v>
      </c>
      <c r="C2790" s="7"/>
      <c r="D2790" s="7"/>
      <c r="E2790" s="35"/>
      <c r="F2790" s="52">
        <v>1</v>
      </c>
      <c r="G2790" s="35"/>
      <c r="H2790" s="35"/>
      <c r="I2790" s="35"/>
      <c r="J2790" s="49"/>
      <c r="K2790" s="35"/>
      <c r="L2790" s="35"/>
      <c r="M2790" s="35"/>
      <c r="N2790" s="51">
        <v>1</v>
      </c>
      <c r="O2790" s="35"/>
      <c r="P2790" s="35"/>
      <c r="Q2790" s="7" t="s">
        <v>52</v>
      </c>
      <c r="R2790" s="7" t="s">
        <v>60</v>
      </c>
      <c r="S2790" s="7" t="s">
        <v>4920</v>
      </c>
      <c r="T2790" s="7">
        <v>879226</v>
      </c>
      <c r="U2790" s="8">
        <v>45710</v>
      </c>
      <c r="V2790" s="7" t="s">
        <v>4921</v>
      </c>
      <c r="W2790" s="7"/>
      <c r="X2790" s="40" t="s">
        <v>13086</v>
      </c>
      <c r="Y2790" s="41">
        <v>10</v>
      </c>
      <c r="Z2790" s="7" t="s">
        <v>14339</v>
      </c>
      <c r="AA2790" s="7" t="s">
        <v>14340</v>
      </c>
      <c r="AB2790" s="7" t="s">
        <v>14341</v>
      </c>
      <c r="AC2790" s="7"/>
      <c r="AD2790" s="7" t="s">
        <v>15674</v>
      </c>
      <c r="AE2790" s="9">
        <v>45788.583333333336</v>
      </c>
      <c r="AF2790" s="7" t="s">
        <v>1251</v>
      </c>
      <c r="AG2790" s="7" t="s">
        <v>4932</v>
      </c>
      <c r="AH2790" s="7"/>
      <c r="AI2790" s="7"/>
      <c r="AJ2790" s="7" t="s">
        <v>53</v>
      </c>
      <c r="AK2790" s="7"/>
      <c r="AL2790" s="7"/>
      <c r="AM2790" s="7">
        <v>1645</v>
      </c>
      <c r="AN2790" s="8">
        <v>45789</v>
      </c>
      <c r="AO2790" s="8">
        <v>45796</v>
      </c>
      <c r="AP2790" s="23">
        <v>34583855</v>
      </c>
      <c r="AQ2790" s="7"/>
      <c r="BM2790" s="7" t="s">
        <v>107</v>
      </c>
    </row>
    <row r="2791" spans="1:65" ht="15" hidden="1" customHeight="1" x14ac:dyDescent="0.25">
      <c r="A2791" s="17">
        <v>201525</v>
      </c>
      <c r="B2791" s="17">
        <v>201525</v>
      </c>
      <c r="C2791" s="17"/>
      <c r="D2791" s="17"/>
      <c r="E2791" s="52"/>
      <c r="F2791" s="52">
        <v>1</v>
      </c>
      <c r="G2791" s="52"/>
      <c r="H2791" s="52"/>
      <c r="I2791" s="52"/>
      <c r="J2791" s="52"/>
      <c r="K2791" s="52"/>
      <c r="L2791" s="52"/>
      <c r="M2791" s="52"/>
      <c r="N2791" s="52"/>
      <c r="O2791" s="52"/>
      <c r="P2791" s="50">
        <v>1</v>
      </c>
      <c r="Q2791" s="17" t="s">
        <v>52</v>
      </c>
      <c r="R2791" s="17" t="s">
        <v>60</v>
      </c>
      <c r="S2791" s="17" t="s">
        <v>4920</v>
      </c>
      <c r="T2791" s="17">
        <v>791564</v>
      </c>
      <c r="U2791" s="18">
        <v>45554</v>
      </c>
      <c r="V2791" s="17" t="s">
        <v>4921</v>
      </c>
      <c r="W2791" s="17"/>
      <c r="X2791" s="42" t="s">
        <v>13086</v>
      </c>
      <c r="Y2791" s="43">
        <v>10</v>
      </c>
      <c r="Z2791" s="17" t="s">
        <v>14342</v>
      </c>
      <c r="AA2791" s="17" t="s">
        <v>14343</v>
      </c>
      <c r="AB2791" s="17" t="s">
        <v>14344</v>
      </c>
      <c r="AD2791" s="17" t="s">
        <v>15675</v>
      </c>
      <c r="AE2791" s="20">
        <v>45565.5625</v>
      </c>
      <c r="AF2791" s="17" t="s">
        <v>337</v>
      </c>
      <c r="AG2791" s="17" t="s">
        <v>4927</v>
      </c>
      <c r="AJ2791" s="17" t="s">
        <v>53</v>
      </c>
      <c r="AM2791" s="17">
        <v>1649</v>
      </c>
      <c r="AN2791" s="18">
        <v>45789</v>
      </c>
      <c r="AO2791" s="17"/>
      <c r="AP2791" s="23">
        <v>13034980</v>
      </c>
      <c r="AQ2791" s="21"/>
      <c r="BM2791" t="s">
        <v>84</v>
      </c>
    </row>
    <row r="2792" spans="1:65" ht="15" hidden="1" customHeight="1" x14ac:dyDescent="0.25">
      <c r="A2792" s="7">
        <v>201528</v>
      </c>
      <c r="B2792" s="7">
        <v>201528</v>
      </c>
      <c r="C2792" s="7"/>
      <c r="D2792" s="7"/>
      <c r="E2792" s="35"/>
      <c r="F2792" s="52">
        <v>1</v>
      </c>
      <c r="G2792" s="35"/>
      <c r="H2792" s="35"/>
      <c r="I2792" s="35"/>
      <c r="J2792" s="49"/>
      <c r="K2792" s="35"/>
      <c r="L2792" s="35"/>
      <c r="M2792" s="35"/>
      <c r="N2792" s="51">
        <v>1</v>
      </c>
      <c r="O2792" s="35"/>
      <c r="P2792" s="35"/>
      <c r="Q2792" s="7" t="s">
        <v>74</v>
      </c>
      <c r="R2792" s="7" t="s">
        <v>97</v>
      </c>
      <c r="S2792" s="7" t="s">
        <v>4957</v>
      </c>
      <c r="T2792" s="7">
        <v>145077</v>
      </c>
      <c r="U2792" s="8">
        <v>45714</v>
      </c>
      <c r="V2792" s="7" t="s">
        <v>4921</v>
      </c>
      <c r="W2792" s="7"/>
      <c r="X2792" s="40" t="s">
        <v>13086</v>
      </c>
      <c r="Y2792" s="41">
        <v>10</v>
      </c>
      <c r="Z2792" s="7" t="s">
        <v>14345</v>
      </c>
      <c r="AA2792" s="7" t="s">
        <v>14346</v>
      </c>
      <c r="AB2792" s="7" t="s">
        <v>14347</v>
      </c>
      <c r="AC2792" s="7"/>
      <c r="AD2792" s="7" t="s">
        <v>15676</v>
      </c>
      <c r="AE2792" s="9">
        <v>45787.430555555555</v>
      </c>
      <c r="AF2792" s="7" t="s">
        <v>5180</v>
      </c>
      <c r="AG2792" s="7" t="s">
        <v>4932</v>
      </c>
      <c r="AH2792" s="7"/>
      <c r="AI2792" s="7"/>
      <c r="AJ2792" s="7" t="s">
        <v>53</v>
      </c>
      <c r="AK2792" s="7"/>
      <c r="AL2792" s="7"/>
      <c r="AM2792" s="7">
        <v>1646</v>
      </c>
      <c r="AN2792" s="8">
        <v>45789</v>
      </c>
      <c r="AO2792" s="8">
        <v>45796</v>
      </c>
      <c r="AP2792" s="23">
        <v>12596540</v>
      </c>
      <c r="AQ2792" s="7"/>
      <c r="BM2792" s="7" t="s">
        <v>107</v>
      </c>
    </row>
    <row r="2793" spans="1:65" ht="15" customHeight="1" x14ac:dyDescent="0.25">
      <c r="A2793">
        <v>201534</v>
      </c>
      <c r="B2793">
        <v>201534</v>
      </c>
      <c r="F2793" s="52">
        <v>1</v>
      </c>
      <c r="J2793" s="49">
        <v>1</v>
      </c>
      <c r="L2793" s="54">
        <f t="shared" ref="L2793:L2797" si="288">AQ2793</f>
        <v>5867078</v>
      </c>
      <c r="Q2793" t="s">
        <v>101</v>
      </c>
      <c r="R2793" t="s">
        <v>5058</v>
      </c>
      <c r="S2793" t="s">
        <v>4957</v>
      </c>
      <c r="T2793">
        <v>111515</v>
      </c>
      <c r="U2793" s="1">
        <v>45481</v>
      </c>
      <c r="V2793" t="s">
        <v>4921</v>
      </c>
      <c r="W2793" t="s">
        <v>16121</v>
      </c>
      <c r="X2793" s="62" t="s">
        <v>13086</v>
      </c>
      <c r="Y2793" s="43">
        <v>10</v>
      </c>
      <c r="Z2793" t="s">
        <v>5059</v>
      </c>
      <c r="AA2793" t="s">
        <v>5060</v>
      </c>
      <c r="AB2793" t="s">
        <v>5061</v>
      </c>
      <c r="AD2793" t="s">
        <v>5062</v>
      </c>
      <c r="AE2793" s="2">
        <v>45498</v>
      </c>
      <c r="AF2793" t="s">
        <v>5063</v>
      </c>
      <c r="AG2793" t="s">
        <v>4927</v>
      </c>
      <c r="AH2793" s="1">
        <v>45796</v>
      </c>
      <c r="AJ2793" t="s">
        <v>53</v>
      </c>
      <c r="AM2793">
        <v>1652</v>
      </c>
      <c r="AN2793" s="1">
        <v>45790</v>
      </c>
      <c r="AO2793" s="1">
        <v>45838</v>
      </c>
      <c r="AP2793" s="23">
        <v>7796906</v>
      </c>
      <c r="AQ2793" s="3">
        <v>5867078</v>
      </c>
      <c r="BM2793" t="s">
        <v>332</v>
      </c>
    </row>
    <row r="2794" spans="1:65" ht="15" customHeight="1" x14ac:dyDescent="0.25">
      <c r="A2794">
        <v>201533</v>
      </c>
      <c r="B2794">
        <v>201533</v>
      </c>
      <c r="F2794" s="52">
        <v>1</v>
      </c>
      <c r="J2794" s="49">
        <v>1</v>
      </c>
      <c r="L2794" s="54">
        <f t="shared" si="288"/>
        <v>10204600</v>
      </c>
      <c r="Q2794" t="s">
        <v>52</v>
      </c>
      <c r="R2794" t="s">
        <v>60</v>
      </c>
      <c r="S2794" t="s">
        <v>4920</v>
      </c>
      <c r="T2794">
        <v>820205</v>
      </c>
      <c r="U2794" s="1">
        <v>45603</v>
      </c>
      <c r="V2794" t="s">
        <v>4921</v>
      </c>
      <c r="W2794" t="s">
        <v>16121</v>
      </c>
      <c r="X2794" s="62" t="s">
        <v>13086</v>
      </c>
      <c r="Y2794" s="43">
        <v>10</v>
      </c>
      <c r="Z2794" t="s">
        <v>5064</v>
      </c>
      <c r="AA2794" t="s">
        <v>5065</v>
      </c>
      <c r="AB2794" t="s">
        <v>5066</v>
      </c>
      <c r="AD2794" t="s">
        <v>5067</v>
      </c>
      <c r="AE2794" s="2">
        <v>45699.479166666664</v>
      </c>
      <c r="AF2794" t="s">
        <v>5068</v>
      </c>
      <c r="AG2794" t="s">
        <v>4927</v>
      </c>
      <c r="AH2794" s="1">
        <v>45796</v>
      </c>
      <c r="AJ2794" t="s">
        <v>53</v>
      </c>
      <c r="AM2794">
        <v>1650</v>
      </c>
      <c r="AN2794" s="1">
        <v>45790</v>
      </c>
      <c r="AO2794" s="1">
        <v>45838</v>
      </c>
      <c r="AP2794" s="23">
        <v>10204600</v>
      </c>
      <c r="AQ2794" s="3">
        <v>10204600</v>
      </c>
      <c r="BM2794" t="s">
        <v>332</v>
      </c>
    </row>
    <row r="2795" spans="1:65" ht="15" customHeight="1" x14ac:dyDescent="0.25">
      <c r="A2795">
        <v>201535</v>
      </c>
      <c r="B2795">
        <v>201535</v>
      </c>
      <c r="F2795" s="52">
        <v>1</v>
      </c>
      <c r="J2795" s="49">
        <v>1</v>
      </c>
      <c r="L2795" s="54">
        <f t="shared" si="288"/>
        <v>14000000</v>
      </c>
      <c r="Q2795" t="s">
        <v>52</v>
      </c>
      <c r="R2795" t="s">
        <v>60</v>
      </c>
      <c r="S2795" t="s">
        <v>4920</v>
      </c>
      <c r="T2795">
        <v>542389</v>
      </c>
      <c r="U2795" s="1">
        <v>45287</v>
      </c>
      <c r="V2795" t="s">
        <v>4921</v>
      </c>
      <c r="W2795" t="s">
        <v>16121</v>
      </c>
      <c r="X2795" s="62" t="s">
        <v>13086</v>
      </c>
      <c r="Y2795" s="43">
        <v>10</v>
      </c>
      <c r="Z2795" t="s">
        <v>5069</v>
      </c>
      <c r="AA2795" t="s">
        <v>5070</v>
      </c>
      <c r="AB2795" t="s">
        <v>5071</v>
      </c>
      <c r="AD2795" t="s">
        <v>5072</v>
      </c>
      <c r="AE2795" s="2">
        <v>45640.305555555555</v>
      </c>
      <c r="AF2795" t="s">
        <v>5073</v>
      </c>
      <c r="AG2795" t="s">
        <v>4927</v>
      </c>
      <c r="AH2795" s="1">
        <v>45796</v>
      </c>
      <c r="AJ2795" t="s">
        <v>53</v>
      </c>
      <c r="AM2795">
        <v>1651</v>
      </c>
      <c r="AN2795" s="1">
        <v>45790</v>
      </c>
      <c r="AO2795" s="1">
        <v>45838</v>
      </c>
      <c r="AP2795" s="23">
        <v>25866528</v>
      </c>
      <c r="AQ2795" s="3">
        <v>14000000</v>
      </c>
      <c r="BM2795" t="s">
        <v>332</v>
      </c>
    </row>
    <row r="2796" spans="1:65" ht="15" customHeight="1" x14ac:dyDescent="0.25">
      <c r="A2796">
        <v>201538</v>
      </c>
      <c r="B2796">
        <v>201538</v>
      </c>
      <c r="F2796" s="52">
        <v>1</v>
      </c>
      <c r="J2796" s="49">
        <v>1</v>
      </c>
      <c r="L2796" s="54">
        <f t="shared" si="288"/>
        <v>4700093.5</v>
      </c>
      <c r="Q2796" t="s">
        <v>52</v>
      </c>
      <c r="R2796" t="s">
        <v>60</v>
      </c>
      <c r="S2796" t="s">
        <v>4920</v>
      </c>
      <c r="T2796">
        <v>793280</v>
      </c>
      <c r="U2796" s="1">
        <v>45557</v>
      </c>
      <c r="V2796" t="s">
        <v>4921</v>
      </c>
      <c r="W2796" t="s">
        <v>16121</v>
      </c>
      <c r="X2796" s="62" t="s">
        <v>13086</v>
      </c>
      <c r="Y2796" s="43">
        <v>10</v>
      </c>
      <c r="Z2796" t="s">
        <v>5074</v>
      </c>
      <c r="AA2796" t="s">
        <v>5075</v>
      </c>
      <c r="AB2796" t="s">
        <v>5076</v>
      </c>
      <c r="AD2796" t="s">
        <v>5077</v>
      </c>
      <c r="AE2796" s="2">
        <v>45788.604166666664</v>
      </c>
      <c r="AF2796" t="s">
        <v>5078</v>
      </c>
      <c r="AG2796" t="s">
        <v>4932</v>
      </c>
      <c r="AH2796" s="1">
        <v>45796</v>
      </c>
      <c r="AJ2796" t="s">
        <v>53</v>
      </c>
      <c r="AM2796">
        <v>1656</v>
      </c>
      <c r="AN2796" s="1">
        <v>45790</v>
      </c>
      <c r="AO2796" s="1">
        <v>45838</v>
      </c>
      <c r="AP2796" s="23">
        <v>4700093.5</v>
      </c>
      <c r="AQ2796" s="3">
        <v>4700093.5</v>
      </c>
      <c r="BM2796" t="s">
        <v>332</v>
      </c>
    </row>
    <row r="2797" spans="1:65" ht="15" customHeight="1" x14ac:dyDescent="0.25">
      <c r="A2797">
        <v>201540</v>
      </c>
      <c r="B2797">
        <v>201540</v>
      </c>
      <c r="F2797" s="52">
        <v>1</v>
      </c>
      <c r="J2797" s="49">
        <v>1</v>
      </c>
      <c r="L2797" s="54">
        <f t="shared" si="288"/>
        <v>9376767</v>
      </c>
      <c r="Q2797" t="s">
        <v>74</v>
      </c>
      <c r="R2797" t="s">
        <v>97</v>
      </c>
      <c r="S2797" t="s">
        <v>4920</v>
      </c>
      <c r="T2797">
        <v>768474</v>
      </c>
      <c r="U2797" s="1">
        <v>45524</v>
      </c>
      <c r="V2797" t="s">
        <v>4921</v>
      </c>
      <c r="W2797" t="s">
        <v>16121</v>
      </c>
      <c r="X2797" s="62" t="s">
        <v>13086</v>
      </c>
      <c r="Y2797" s="43">
        <v>10</v>
      </c>
      <c r="Z2797" t="s">
        <v>5079</v>
      </c>
      <c r="AA2797" t="s">
        <v>5080</v>
      </c>
      <c r="AB2797" t="s">
        <v>5081</v>
      </c>
      <c r="AD2797" t="s">
        <v>5082</v>
      </c>
      <c r="AE2797" s="2">
        <v>45788.743055555555</v>
      </c>
      <c r="AF2797" t="s">
        <v>5083</v>
      </c>
      <c r="AG2797" t="s">
        <v>4932</v>
      </c>
      <c r="AH2797" s="1">
        <v>45796</v>
      </c>
      <c r="AJ2797" t="s">
        <v>53</v>
      </c>
      <c r="AM2797">
        <v>1654</v>
      </c>
      <c r="AN2797" s="1">
        <v>45790</v>
      </c>
      <c r="AO2797" s="1">
        <v>45838</v>
      </c>
      <c r="AP2797" s="23">
        <v>9376767</v>
      </c>
      <c r="AQ2797" s="3">
        <v>9376767</v>
      </c>
      <c r="BM2797" t="s">
        <v>332</v>
      </c>
    </row>
    <row r="2798" spans="1:65" ht="15" hidden="1" customHeight="1" x14ac:dyDescent="0.25">
      <c r="A2798" s="17">
        <v>201536</v>
      </c>
      <c r="B2798" s="17">
        <v>201536</v>
      </c>
      <c r="C2798" s="17"/>
      <c r="D2798" s="17"/>
      <c r="E2798" s="52"/>
      <c r="F2798" s="52">
        <v>1</v>
      </c>
      <c r="G2798" s="52"/>
      <c r="H2798" s="52"/>
      <c r="I2798" s="52"/>
      <c r="J2798" s="52"/>
      <c r="K2798" s="52"/>
      <c r="L2798" s="52"/>
      <c r="M2798" s="52"/>
      <c r="N2798" s="52"/>
      <c r="O2798" s="52"/>
      <c r="P2798" s="50">
        <v>1</v>
      </c>
      <c r="Q2798" t="s">
        <v>74</v>
      </c>
      <c r="R2798" s="17" t="s">
        <v>97</v>
      </c>
      <c r="S2798" s="17" t="s">
        <v>4920</v>
      </c>
      <c r="T2798" s="17">
        <v>734966</v>
      </c>
      <c r="U2798" s="18">
        <v>45484</v>
      </c>
      <c r="V2798" s="17" t="s">
        <v>4921</v>
      </c>
      <c r="W2798" s="17"/>
      <c r="X2798" s="42" t="s">
        <v>13086</v>
      </c>
      <c r="Y2798" s="43">
        <v>10</v>
      </c>
      <c r="Z2798" s="17" t="s">
        <v>14314</v>
      </c>
      <c r="AA2798" s="17" t="s">
        <v>14315</v>
      </c>
      <c r="AB2798" s="17" t="s">
        <v>14316</v>
      </c>
      <c r="AD2798" s="17" t="s">
        <v>15660</v>
      </c>
      <c r="AE2798" s="20">
        <v>45787.479166666664</v>
      </c>
      <c r="AF2798" s="17" t="s">
        <v>1213</v>
      </c>
      <c r="AG2798" s="17" t="s">
        <v>4932</v>
      </c>
      <c r="AJ2798" s="17" t="s">
        <v>53</v>
      </c>
      <c r="AM2798" s="17">
        <v>1658</v>
      </c>
      <c r="AN2798" s="18">
        <v>45790</v>
      </c>
      <c r="AO2798" s="17"/>
      <c r="AP2798" s="23">
        <v>7770474</v>
      </c>
      <c r="AQ2798" s="21"/>
      <c r="BM2798" t="s">
        <v>84</v>
      </c>
    </row>
    <row r="2799" spans="1:65" ht="15" hidden="1" customHeight="1" x14ac:dyDescent="0.25">
      <c r="A2799" s="7">
        <v>201537</v>
      </c>
      <c r="B2799" s="7">
        <v>201537</v>
      </c>
      <c r="C2799" s="7"/>
      <c r="D2799" s="7"/>
      <c r="E2799" s="35"/>
      <c r="F2799" s="52">
        <v>1</v>
      </c>
      <c r="G2799" s="35"/>
      <c r="H2799" s="35"/>
      <c r="I2799" s="35"/>
      <c r="J2799" s="49"/>
      <c r="K2799" s="35"/>
      <c r="L2799" s="35"/>
      <c r="M2799" s="35"/>
      <c r="N2799" s="51">
        <v>1</v>
      </c>
      <c r="O2799" s="35"/>
      <c r="P2799" s="35"/>
      <c r="Q2799" s="7" t="s">
        <v>74</v>
      </c>
      <c r="R2799" s="7" t="s">
        <v>97</v>
      </c>
      <c r="S2799" s="7" t="s">
        <v>4920</v>
      </c>
      <c r="T2799" s="7">
        <v>714604</v>
      </c>
      <c r="U2799" s="8">
        <v>45458</v>
      </c>
      <c r="V2799" s="7" t="s">
        <v>4921</v>
      </c>
      <c r="W2799" s="7"/>
      <c r="X2799" s="40" t="s">
        <v>13086</v>
      </c>
      <c r="Y2799" s="41">
        <v>10</v>
      </c>
      <c r="Z2799" s="7" t="s">
        <v>14317</v>
      </c>
      <c r="AA2799" s="7" t="s">
        <v>14318</v>
      </c>
      <c r="AB2799" s="7" t="s">
        <v>14319</v>
      </c>
      <c r="AC2799" s="7"/>
      <c r="AD2799" s="7" t="s">
        <v>15661</v>
      </c>
      <c r="AE2799" s="9">
        <v>45789.322916666664</v>
      </c>
      <c r="AF2799" s="7" t="s">
        <v>15662</v>
      </c>
      <c r="AG2799" s="7" t="s">
        <v>4932</v>
      </c>
      <c r="AH2799" s="7"/>
      <c r="AI2799" s="7"/>
      <c r="AJ2799" s="7" t="s">
        <v>53</v>
      </c>
      <c r="AK2799" s="7"/>
      <c r="AL2799" s="7"/>
      <c r="AM2799" s="7">
        <v>1657</v>
      </c>
      <c r="AN2799" s="8">
        <v>45790</v>
      </c>
      <c r="AO2799" s="8">
        <v>45798</v>
      </c>
      <c r="AP2799" s="23">
        <v>4732360</v>
      </c>
      <c r="AQ2799" s="7"/>
      <c r="BM2799" s="7" t="s">
        <v>107</v>
      </c>
    </row>
    <row r="2800" spans="1:65" ht="15" hidden="1" customHeight="1" x14ac:dyDescent="0.25">
      <c r="A2800" s="17">
        <v>201539</v>
      </c>
      <c r="B2800" s="17">
        <v>201539</v>
      </c>
      <c r="C2800" s="17"/>
      <c r="D2800" s="17"/>
      <c r="E2800" s="52"/>
      <c r="F2800" s="52">
        <v>1</v>
      </c>
      <c r="G2800" s="52"/>
      <c r="H2800" s="52"/>
      <c r="I2800" s="52"/>
      <c r="J2800" s="52"/>
      <c r="K2800" s="52"/>
      <c r="L2800" s="52"/>
      <c r="M2800" s="52"/>
      <c r="N2800" s="52"/>
      <c r="O2800" s="52"/>
      <c r="P2800" s="50">
        <v>1</v>
      </c>
      <c r="Q2800" s="17" t="s">
        <v>52</v>
      </c>
      <c r="R2800" s="17" t="s">
        <v>60</v>
      </c>
      <c r="S2800" s="17" t="s">
        <v>4920</v>
      </c>
      <c r="T2800" s="17">
        <v>819603</v>
      </c>
      <c r="U2800" s="18">
        <v>45603</v>
      </c>
      <c r="V2800" s="17" t="s">
        <v>4921</v>
      </c>
      <c r="W2800" s="17"/>
      <c r="X2800" s="42" t="s">
        <v>13086</v>
      </c>
      <c r="Y2800" s="43">
        <v>10</v>
      </c>
      <c r="Z2800" s="17" t="s">
        <v>14320</v>
      </c>
      <c r="AA2800" s="17" t="s">
        <v>14321</v>
      </c>
      <c r="AB2800" s="17" t="s">
        <v>14322</v>
      </c>
      <c r="AD2800" s="17" t="s">
        <v>15663</v>
      </c>
      <c r="AE2800" s="20">
        <v>45786.680555555555</v>
      </c>
      <c r="AF2800" s="17" t="s">
        <v>15664</v>
      </c>
      <c r="AG2800" s="17" t="s">
        <v>4932</v>
      </c>
      <c r="AJ2800" s="17" t="s">
        <v>53</v>
      </c>
      <c r="AM2800" s="17">
        <v>1655</v>
      </c>
      <c r="AN2800" s="18">
        <v>45790</v>
      </c>
      <c r="AO2800" s="17"/>
      <c r="AP2800" s="23">
        <v>5498154</v>
      </c>
      <c r="AQ2800" s="21"/>
      <c r="BM2800" t="s">
        <v>84</v>
      </c>
    </row>
    <row r="2801" spans="1:70" ht="15" hidden="1" customHeight="1" x14ac:dyDescent="0.25">
      <c r="A2801" s="17">
        <v>201541</v>
      </c>
      <c r="B2801" s="17">
        <v>201541</v>
      </c>
      <c r="C2801" s="17"/>
      <c r="D2801" s="17"/>
      <c r="E2801" s="34">
        <v>1</v>
      </c>
      <c r="F2801" s="52"/>
      <c r="G2801" s="52"/>
      <c r="H2801" s="52"/>
      <c r="I2801" s="52"/>
      <c r="J2801" s="52"/>
      <c r="K2801" s="52"/>
      <c r="L2801" s="52"/>
      <c r="M2801" s="52"/>
      <c r="N2801" s="52"/>
      <c r="O2801" s="49">
        <v>1</v>
      </c>
      <c r="P2801" s="52"/>
      <c r="Q2801" t="s">
        <v>74</v>
      </c>
      <c r="R2801" s="17" t="s">
        <v>74</v>
      </c>
      <c r="S2801" s="17" t="s">
        <v>4957</v>
      </c>
      <c r="T2801" s="17">
        <v>142356</v>
      </c>
      <c r="U2801" s="18">
        <v>45701</v>
      </c>
      <c r="V2801" s="17" t="s">
        <v>4921</v>
      </c>
      <c r="W2801" s="17"/>
      <c r="X2801" s="42" t="s">
        <v>13086</v>
      </c>
      <c r="Y2801" s="43">
        <v>10</v>
      </c>
      <c r="Z2801" s="17">
        <v>72</v>
      </c>
      <c r="AA2801" s="17" t="s">
        <v>1250</v>
      </c>
      <c r="AB2801" s="17" t="s">
        <v>14323</v>
      </c>
      <c r="AD2801" s="17" t="s">
        <v>15665</v>
      </c>
      <c r="AE2801" s="20">
        <v>45750.368055555555</v>
      </c>
      <c r="AF2801" s="17" t="s">
        <v>613</v>
      </c>
      <c r="AG2801" s="17" t="s">
        <v>4927</v>
      </c>
      <c r="AJ2801" s="17" t="s">
        <v>70</v>
      </c>
      <c r="AM2801" s="17">
        <v>1653</v>
      </c>
      <c r="AN2801" s="18">
        <v>45790</v>
      </c>
      <c r="AO2801" s="17"/>
      <c r="AP2801" s="23">
        <v>4689689</v>
      </c>
      <c r="AQ2801" s="21"/>
      <c r="BM2801" t="s">
        <v>84</v>
      </c>
    </row>
    <row r="2802" spans="1:70" ht="15" customHeight="1" x14ac:dyDescent="0.25">
      <c r="A2802">
        <v>179946</v>
      </c>
      <c r="B2802">
        <v>179946</v>
      </c>
      <c r="E2802" s="34">
        <v>1</v>
      </c>
      <c r="I2802" s="49">
        <v>1</v>
      </c>
      <c r="K2802" s="31">
        <f>AQ2802</f>
        <v>31500000</v>
      </c>
      <c r="Q2802" t="s">
        <v>381</v>
      </c>
      <c r="R2802" t="s">
        <v>381</v>
      </c>
      <c r="S2802" t="s">
        <v>63</v>
      </c>
      <c r="T2802">
        <v>327200</v>
      </c>
      <c r="U2802" s="1">
        <v>45414</v>
      </c>
      <c r="V2802" t="s">
        <v>139</v>
      </c>
      <c r="W2802" t="s">
        <v>16125</v>
      </c>
      <c r="X2802" s="69" t="s">
        <v>4863</v>
      </c>
      <c r="Y2802" s="43">
        <v>3</v>
      </c>
      <c r="Z2802" t="s">
        <v>1191</v>
      </c>
      <c r="AA2802" t="s">
        <v>1192</v>
      </c>
      <c r="AB2802" t="s">
        <v>1193</v>
      </c>
      <c r="AC2802">
        <v>31008941610018</v>
      </c>
      <c r="AD2802" t="s">
        <v>1194</v>
      </c>
      <c r="AE2802" s="2">
        <v>45739</v>
      </c>
      <c r="AF2802" t="s">
        <v>1195</v>
      </c>
      <c r="AH2802" s="1">
        <v>45796</v>
      </c>
      <c r="AI2802" t="s">
        <v>1196</v>
      </c>
      <c r="AJ2802" t="s">
        <v>70</v>
      </c>
      <c r="AK2802" t="s">
        <v>1196</v>
      </c>
      <c r="AM2802">
        <v>296</v>
      </c>
      <c r="AN2802" s="1">
        <v>45791</v>
      </c>
      <c r="AO2802" s="1">
        <v>45799</v>
      </c>
      <c r="AP2802" s="23">
        <v>59733000</v>
      </c>
      <c r="AQ2802" s="3">
        <v>31500000</v>
      </c>
      <c r="AS2802" t="s">
        <v>380</v>
      </c>
      <c r="AT2802" t="s">
        <v>381</v>
      </c>
      <c r="AU2802" s="1">
        <v>45775</v>
      </c>
      <c r="AV2802" s="1">
        <v>45821</v>
      </c>
      <c r="AW2802">
        <v>-10</v>
      </c>
      <c r="AX2802">
        <v>0</v>
      </c>
      <c r="BA2802" t="s">
        <v>52</v>
      </c>
      <c r="BF2802" t="s">
        <v>145</v>
      </c>
      <c r="BG2802">
        <v>1</v>
      </c>
      <c r="BH2802" t="s">
        <v>55</v>
      </c>
      <c r="BI2802">
        <v>275</v>
      </c>
      <c r="BJ2802" t="s">
        <v>56</v>
      </c>
      <c r="BM2802" t="s">
        <v>332</v>
      </c>
      <c r="BN2802" t="s">
        <v>58</v>
      </c>
      <c r="BO2802" t="s">
        <v>58</v>
      </c>
      <c r="BP2802" t="s">
        <v>58</v>
      </c>
      <c r="BQ2802" t="s">
        <v>1197</v>
      </c>
      <c r="BR2802" t="s">
        <v>1198</v>
      </c>
    </row>
    <row r="2803" spans="1:70" ht="15" hidden="1" customHeight="1" x14ac:dyDescent="0.25">
      <c r="A2803">
        <v>201616</v>
      </c>
      <c r="B2803">
        <v>201616</v>
      </c>
      <c r="E2803" s="34">
        <v>1</v>
      </c>
      <c r="O2803" s="49">
        <v>1</v>
      </c>
      <c r="Q2803" t="s">
        <v>74</v>
      </c>
      <c r="R2803" t="s">
        <v>74</v>
      </c>
      <c r="S2803" t="s">
        <v>63</v>
      </c>
      <c r="T2803">
        <v>294650</v>
      </c>
      <c r="U2803" s="1">
        <v>44810</v>
      </c>
      <c r="V2803" t="s">
        <v>75</v>
      </c>
      <c r="X2803" s="42" t="s">
        <v>4872</v>
      </c>
      <c r="Y2803" s="43">
        <v>3.14</v>
      </c>
      <c r="Z2803" t="s">
        <v>1200</v>
      </c>
      <c r="AA2803" t="s">
        <v>312</v>
      </c>
      <c r="AB2803" t="s">
        <v>1201</v>
      </c>
      <c r="AC2803">
        <v>30510906520016</v>
      </c>
      <c r="AD2803" t="s">
        <v>79</v>
      </c>
      <c r="AE2803" s="2">
        <v>45776.791666666664</v>
      </c>
      <c r="AF2803" t="s">
        <v>1202</v>
      </c>
      <c r="AJ2803" t="s">
        <v>70</v>
      </c>
      <c r="AM2803">
        <v>300</v>
      </c>
      <c r="AN2803" s="1">
        <v>45791</v>
      </c>
      <c r="AP2803" s="23">
        <v>37516384</v>
      </c>
      <c r="AQ2803" s="3"/>
      <c r="AR2803" s="1">
        <v>45806</v>
      </c>
      <c r="AS2803" t="s">
        <v>54</v>
      </c>
      <c r="AT2803" t="s">
        <v>52</v>
      </c>
      <c r="AU2803" s="1">
        <v>45797</v>
      </c>
      <c r="AV2803" s="1">
        <v>45821</v>
      </c>
      <c r="AW2803">
        <v>-3</v>
      </c>
      <c r="AX2803">
        <v>0</v>
      </c>
      <c r="BA2803" t="s">
        <v>52</v>
      </c>
      <c r="BF2803" t="s">
        <v>312</v>
      </c>
      <c r="BG2803">
        <v>1</v>
      </c>
      <c r="BH2803" t="s">
        <v>55</v>
      </c>
      <c r="BJ2803" t="s">
        <v>56</v>
      </c>
      <c r="BM2803" t="s">
        <v>84</v>
      </c>
      <c r="BN2803" t="s">
        <v>58</v>
      </c>
      <c r="BO2803" t="s">
        <v>59</v>
      </c>
      <c r="BP2803" t="s">
        <v>59</v>
      </c>
      <c r="BQ2803" t="s">
        <v>1203</v>
      </c>
      <c r="BR2803" t="s">
        <v>1204</v>
      </c>
    </row>
    <row r="2804" spans="1:70" ht="15" customHeight="1" x14ac:dyDescent="0.25">
      <c r="A2804">
        <v>184434</v>
      </c>
      <c r="B2804">
        <v>184434</v>
      </c>
      <c r="F2804" s="52">
        <v>1</v>
      </c>
      <c r="J2804" s="49">
        <v>1</v>
      </c>
      <c r="L2804" s="54">
        <f t="shared" ref="L2804:L2805" si="289">AQ2804</f>
        <v>5650000</v>
      </c>
      <c r="Q2804" t="s">
        <v>511</v>
      </c>
      <c r="R2804" t="s">
        <v>1205</v>
      </c>
      <c r="S2804" t="s">
        <v>63</v>
      </c>
      <c r="T2804">
        <v>209137</v>
      </c>
      <c r="U2804" s="1">
        <v>44476</v>
      </c>
      <c r="V2804" t="s">
        <v>75</v>
      </c>
      <c r="W2804" t="s">
        <v>16125</v>
      </c>
      <c r="X2804" s="69" t="s">
        <v>4872</v>
      </c>
      <c r="Y2804" s="43">
        <v>3.14</v>
      </c>
      <c r="Z2804" t="s">
        <v>1206</v>
      </c>
      <c r="AA2804" t="s">
        <v>1207</v>
      </c>
      <c r="AB2804" t="s">
        <v>1207</v>
      </c>
      <c r="AD2804" t="s">
        <v>1208</v>
      </c>
      <c r="AE2804" s="2">
        <v>45743.375</v>
      </c>
      <c r="AF2804" t="s">
        <v>1209</v>
      </c>
      <c r="AH2804" s="1">
        <v>45796</v>
      </c>
      <c r="AI2804" t="s">
        <v>1210</v>
      </c>
      <c r="AJ2804" t="s">
        <v>53</v>
      </c>
      <c r="AK2804" t="s">
        <v>1210</v>
      </c>
      <c r="AM2804">
        <v>299</v>
      </c>
      <c r="AN2804" s="1">
        <v>45791</v>
      </c>
      <c r="AO2804" s="1">
        <v>45799</v>
      </c>
      <c r="AP2804" s="23">
        <v>12014000</v>
      </c>
      <c r="AQ2804" s="3">
        <v>5650000</v>
      </c>
      <c r="AS2804" t="s">
        <v>1211</v>
      </c>
      <c r="AT2804" t="s">
        <v>511</v>
      </c>
      <c r="AU2804" s="1">
        <v>45778</v>
      </c>
      <c r="AV2804" s="1">
        <v>45833</v>
      </c>
      <c r="AW2804">
        <v>-10</v>
      </c>
      <c r="AX2804">
        <v>0</v>
      </c>
      <c r="BA2804" t="s">
        <v>52</v>
      </c>
      <c r="BF2804" t="s">
        <v>312</v>
      </c>
      <c r="BG2804">
        <v>1</v>
      </c>
      <c r="BH2804" t="s">
        <v>55</v>
      </c>
      <c r="BI2804">
        <v>272</v>
      </c>
      <c r="BJ2804" t="s">
        <v>56</v>
      </c>
      <c r="BM2804" t="s">
        <v>332</v>
      </c>
      <c r="BN2804" t="s">
        <v>58</v>
      </c>
      <c r="BO2804" t="s">
        <v>58</v>
      </c>
      <c r="BP2804" t="s">
        <v>58</v>
      </c>
      <c r="BR2804" t="s">
        <v>1212</v>
      </c>
    </row>
    <row r="2805" spans="1:70" ht="15" customHeight="1" x14ac:dyDescent="0.25">
      <c r="A2805">
        <v>201546</v>
      </c>
      <c r="B2805">
        <v>201546</v>
      </c>
      <c r="F2805" s="52">
        <v>1</v>
      </c>
      <c r="J2805" s="49">
        <v>1</v>
      </c>
      <c r="L2805" s="54">
        <f t="shared" si="289"/>
        <v>20193600</v>
      </c>
      <c r="Q2805" t="s">
        <v>62</v>
      </c>
      <c r="R2805" t="s">
        <v>62</v>
      </c>
      <c r="S2805" t="s">
        <v>63</v>
      </c>
      <c r="T2805">
        <v>347268</v>
      </c>
      <c r="U2805" s="1">
        <v>45380</v>
      </c>
      <c r="V2805" t="s">
        <v>139</v>
      </c>
      <c r="W2805" t="s">
        <v>16125</v>
      </c>
      <c r="X2805" s="69" t="s">
        <v>4863</v>
      </c>
      <c r="Y2805" s="43">
        <v>3</v>
      </c>
      <c r="Z2805" t="s">
        <v>1214</v>
      </c>
      <c r="AA2805" t="s">
        <v>1215</v>
      </c>
      <c r="AB2805" t="s">
        <v>1216</v>
      </c>
      <c r="AC2805">
        <v>32811831150027</v>
      </c>
      <c r="AD2805" t="s">
        <v>1217</v>
      </c>
      <c r="AE2805" s="2">
        <v>45722.430555555555</v>
      </c>
      <c r="AF2805" t="s">
        <v>1218</v>
      </c>
      <c r="AH2805" s="1">
        <v>45796</v>
      </c>
      <c r="AI2805" t="s">
        <v>1219</v>
      </c>
      <c r="AJ2805" t="s">
        <v>53</v>
      </c>
      <c r="AK2805" t="s">
        <v>1219</v>
      </c>
      <c r="AM2805">
        <v>303</v>
      </c>
      <c r="AN2805" s="1">
        <v>45791</v>
      </c>
      <c r="AO2805" s="1">
        <v>45799</v>
      </c>
      <c r="AP2805" s="23">
        <v>28848000</v>
      </c>
      <c r="AQ2805" s="3">
        <v>20193600</v>
      </c>
      <c r="AS2805" t="s">
        <v>54</v>
      </c>
      <c r="AT2805" t="s">
        <v>52</v>
      </c>
      <c r="AU2805" s="1">
        <v>45791</v>
      </c>
      <c r="AV2805" s="1">
        <v>45821</v>
      </c>
      <c r="AW2805">
        <v>-10</v>
      </c>
      <c r="AX2805">
        <v>0</v>
      </c>
      <c r="BA2805" t="s">
        <v>52</v>
      </c>
      <c r="BF2805" t="s">
        <v>145</v>
      </c>
      <c r="BG2805">
        <v>1</v>
      </c>
      <c r="BH2805" t="s">
        <v>55</v>
      </c>
      <c r="BI2805">
        <v>271</v>
      </c>
      <c r="BJ2805" t="s">
        <v>56</v>
      </c>
      <c r="BM2805" t="s">
        <v>332</v>
      </c>
      <c r="BN2805" t="s">
        <v>58</v>
      </c>
      <c r="BO2805" t="s">
        <v>58</v>
      </c>
      <c r="BP2805" t="s">
        <v>58</v>
      </c>
      <c r="BQ2805" t="s">
        <v>1220</v>
      </c>
      <c r="BR2805" t="s">
        <v>1221</v>
      </c>
    </row>
    <row r="2806" spans="1:70" ht="15" customHeight="1" x14ac:dyDescent="0.25">
      <c r="A2806">
        <v>201547</v>
      </c>
      <c r="B2806">
        <v>201547</v>
      </c>
      <c r="E2806" s="34">
        <v>1</v>
      </c>
      <c r="I2806" s="49">
        <v>1</v>
      </c>
      <c r="K2806" s="31">
        <f>AQ2806</f>
        <v>38924200</v>
      </c>
      <c r="Q2806" t="s">
        <v>291</v>
      </c>
      <c r="R2806" t="s">
        <v>291</v>
      </c>
      <c r="S2806" t="s">
        <v>63</v>
      </c>
      <c r="T2806">
        <v>348703</v>
      </c>
      <c r="U2806" s="1">
        <v>45391</v>
      </c>
      <c r="V2806" t="s">
        <v>1222</v>
      </c>
      <c r="W2806" t="s">
        <v>16125</v>
      </c>
      <c r="X2806" s="69" t="s">
        <v>4863</v>
      </c>
      <c r="Y2806" s="43">
        <v>3</v>
      </c>
      <c r="Z2806" t="s">
        <v>1223</v>
      </c>
      <c r="AA2806" t="s">
        <v>1224</v>
      </c>
      <c r="AB2806" t="s">
        <v>1224</v>
      </c>
      <c r="AC2806">
        <v>123456789</v>
      </c>
      <c r="AD2806" t="s">
        <v>1225</v>
      </c>
      <c r="AE2806" s="2">
        <v>45755</v>
      </c>
      <c r="AF2806" t="s">
        <v>1226</v>
      </c>
      <c r="AH2806" s="1">
        <v>45796</v>
      </c>
      <c r="AI2806" t="s">
        <v>1227</v>
      </c>
      <c r="AJ2806" t="s">
        <v>70</v>
      </c>
      <c r="AK2806" t="s">
        <v>1227</v>
      </c>
      <c r="AM2806">
        <v>302</v>
      </c>
      <c r="AN2806" s="1">
        <v>45791</v>
      </c>
      <c r="AO2806" s="1">
        <v>45799</v>
      </c>
      <c r="AP2806" s="23">
        <v>55606000</v>
      </c>
      <c r="AQ2806" s="3">
        <v>38924200</v>
      </c>
      <c r="AS2806" t="s">
        <v>54</v>
      </c>
      <c r="AT2806" t="s">
        <v>52</v>
      </c>
      <c r="AU2806" s="1">
        <v>45791</v>
      </c>
      <c r="AV2806" s="1">
        <v>45833</v>
      </c>
      <c r="AW2806">
        <v>-10</v>
      </c>
      <c r="AX2806">
        <v>0</v>
      </c>
      <c r="BA2806" t="s">
        <v>52</v>
      </c>
      <c r="BF2806" t="s">
        <v>145</v>
      </c>
      <c r="BG2806">
        <v>1</v>
      </c>
      <c r="BH2806" t="s">
        <v>55</v>
      </c>
      <c r="BI2806">
        <v>270</v>
      </c>
      <c r="BJ2806" t="s">
        <v>56</v>
      </c>
      <c r="BM2806" t="s">
        <v>332</v>
      </c>
      <c r="BN2806" t="s">
        <v>58</v>
      </c>
      <c r="BO2806" t="s">
        <v>58</v>
      </c>
      <c r="BP2806" t="s">
        <v>58</v>
      </c>
      <c r="BR2806" t="s">
        <v>1228</v>
      </c>
    </row>
    <row r="2807" spans="1:70" ht="15" hidden="1" customHeight="1" x14ac:dyDescent="0.25">
      <c r="A2807" s="7">
        <v>201548</v>
      </c>
      <c r="B2807" s="7">
        <v>201548</v>
      </c>
      <c r="C2807" s="7"/>
      <c r="D2807" s="7"/>
      <c r="E2807" s="35"/>
      <c r="F2807" s="52">
        <v>1</v>
      </c>
      <c r="G2807" s="35"/>
      <c r="H2807" s="35"/>
      <c r="I2807" s="35"/>
      <c r="J2807" s="49"/>
      <c r="K2807" s="35"/>
      <c r="L2807" s="35"/>
      <c r="M2807" s="35"/>
      <c r="N2807" s="51">
        <v>1</v>
      </c>
      <c r="O2807" s="35"/>
      <c r="P2807" s="35"/>
      <c r="Q2807" s="7" t="s">
        <v>52</v>
      </c>
      <c r="R2807" s="7" t="s">
        <v>60</v>
      </c>
      <c r="S2807" s="7" t="s">
        <v>119</v>
      </c>
      <c r="T2807" s="7">
        <v>39899</v>
      </c>
      <c r="U2807" s="8">
        <v>45664</v>
      </c>
      <c r="V2807" s="7" t="s">
        <v>139</v>
      </c>
      <c r="W2807" s="7"/>
      <c r="X2807" s="40" t="s">
        <v>4863</v>
      </c>
      <c r="Y2807" s="41">
        <v>3</v>
      </c>
      <c r="Z2807" s="7" t="s">
        <v>1229</v>
      </c>
      <c r="AA2807" s="7" t="s">
        <v>1230</v>
      </c>
      <c r="AB2807" s="7" t="s">
        <v>1230</v>
      </c>
      <c r="AC2807" s="7">
        <v>51304017060041</v>
      </c>
      <c r="AD2807" s="7" t="s">
        <v>1231</v>
      </c>
      <c r="AE2807" s="9">
        <v>45686.989583333336</v>
      </c>
      <c r="AF2807" s="7" t="s">
        <v>1232</v>
      </c>
      <c r="AG2807" s="7"/>
      <c r="AH2807" s="8">
        <v>45797</v>
      </c>
      <c r="AI2807" s="7" t="s">
        <v>1233</v>
      </c>
      <c r="AJ2807" s="7" t="s">
        <v>53</v>
      </c>
      <c r="AK2807" s="7"/>
      <c r="AL2807" s="7"/>
      <c r="AM2807" s="7">
        <v>301</v>
      </c>
      <c r="AN2807" s="8">
        <v>45791</v>
      </c>
      <c r="AO2807" s="8">
        <v>45797</v>
      </c>
      <c r="AP2807" s="23">
        <v>62196058</v>
      </c>
      <c r="AQ2807" s="7"/>
      <c r="AR2807" s="7"/>
      <c r="AS2807" s="7" t="s">
        <v>54</v>
      </c>
      <c r="AT2807" s="7" t="s">
        <v>52</v>
      </c>
      <c r="AU2807" s="8">
        <v>45791</v>
      </c>
      <c r="AV2807" s="8">
        <v>45821</v>
      </c>
      <c r="AW2807" s="7">
        <v>-9</v>
      </c>
      <c r="AX2807" s="7">
        <v>0</v>
      </c>
      <c r="AY2807" s="7"/>
      <c r="AZ2807" s="7"/>
      <c r="BA2807" s="7" t="s">
        <v>52</v>
      </c>
      <c r="BB2807" s="7"/>
      <c r="BC2807" s="7"/>
      <c r="BD2807" s="7"/>
      <c r="BE2807" s="7"/>
      <c r="BF2807" s="7" t="s">
        <v>145</v>
      </c>
      <c r="BG2807" s="7">
        <v>1</v>
      </c>
      <c r="BH2807" s="7" t="s">
        <v>55</v>
      </c>
      <c r="BI2807" s="7">
        <v>276</v>
      </c>
      <c r="BJ2807" s="7" t="s">
        <v>56</v>
      </c>
      <c r="BK2807" s="7"/>
      <c r="BL2807" s="7"/>
      <c r="BM2807" s="7" t="s">
        <v>107</v>
      </c>
      <c r="BN2807" s="7" t="s">
        <v>58</v>
      </c>
      <c r="BO2807" s="7" t="s">
        <v>58</v>
      </c>
      <c r="BP2807" s="7" t="s">
        <v>58</v>
      </c>
      <c r="BQ2807" s="7" t="s">
        <v>1234</v>
      </c>
      <c r="BR2807" s="7" t="s">
        <v>1235</v>
      </c>
    </row>
    <row r="2808" spans="1:70" ht="15" customHeight="1" x14ac:dyDescent="0.25">
      <c r="A2808">
        <v>173604</v>
      </c>
      <c r="B2808">
        <v>173604</v>
      </c>
      <c r="F2808" s="52">
        <v>1</v>
      </c>
      <c r="J2808" s="49">
        <v>1</v>
      </c>
      <c r="L2808" s="54">
        <f t="shared" ref="L2808:L2814" si="290">AQ2808</f>
        <v>7700000</v>
      </c>
      <c r="Q2808" t="s">
        <v>52</v>
      </c>
      <c r="R2808" t="s">
        <v>478</v>
      </c>
      <c r="S2808" t="s">
        <v>196</v>
      </c>
      <c r="T2808">
        <v>1501</v>
      </c>
      <c r="U2808" s="1">
        <v>45103</v>
      </c>
      <c r="V2808" t="s">
        <v>139</v>
      </c>
      <c r="W2808" t="s">
        <v>16125</v>
      </c>
      <c r="X2808" s="69" t="s">
        <v>4863</v>
      </c>
      <c r="Y2808" s="43">
        <v>3</v>
      </c>
      <c r="Z2808" t="s">
        <v>1236</v>
      </c>
      <c r="AA2808" t="s">
        <v>1237</v>
      </c>
      <c r="AB2808" t="s">
        <v>1237</v>
      </c>
      <c r="AC2808">
        <v>31408987340061</v>
      </c>
      <c r="AD2808" t="s">
        <v>1238</v>
      </c>
      <c r="AE2808" s="2">
        <v>45717.166666666664</v>
      </c>
      <c r="AF2808" t="s">
        <v>1239</v>
      </c>
      <c r="AH2808" s="1">
        <v>45796</v>
      </c>
      <c r="AI2808" t="s">
        <v>1240</v>
      </c>
      <c r="AJ2808" t="s">
        <v>53</v>
      </c>
      <c r="AK2808" t="s">
        <v>1240</v>
      </c>
      <c r="AM2808">
        <v>297</v>
      </c>
      <c r="AN2808" s="1">
        <v>45791</v>
      </c>
      <c r="AO2808" s="1">
        <v>45799</v>
      </c>
      <c r="AP2808" s="23">
        <v>15082800</v>
      </c>
      <c r="AQ2808" s="3">
        <v>7700000</v>
      </c>
      <c r="AS2808" t="s">
        <v>1211</v>
      </c>
      <c r="AT2808" t="s">
        <v>511</v>
      </c>
      <c r="AU2808" s="1">
        <v>45769</v>
      </c>
      <c r="AV2808" s="1">
        <v>45821</v>
      </c>
      <c r="AW2808">
        <v>-10</v>
      </c>
      <c r="AX2808">
        <v>0</v>
      </c>
      <c r="BA2808" t="s">
        <v>52</v>
      </c>
      <c r="BF2808" t="s">
        <v>145</v>
      </c>
      <c r="BG2808">
        <v>1</v>
      </c>
      <c r="BH2808" t="s">
        <v>55</v>
      </c>
      <c r="BI2808">
        <v>274</v>
      </c>
      <c r="BJ2808" t="s">
        <v>56</v>
      </c>
      <c r="BM2808" t="s">
        <v>332</v>
      </c>
      <c r="BN2808" t="s">
        <v>58</v>
      </c>
      <c r="BO2808" t="s">
        <v>58</v>
      </c>
      <c r="BP2808" t="s">
        <v>58</v>
      </c>
      <c r="BQ2808" t="s">
        <v>1241</v>
      </c>
      <c r="BR2808" t="s">
        <v>1242</v>
      </c>
    </row>
    <row r="2809" spans="1:70" ht="15" customHeight="1" x14ac:dyDescent="0.25">
      <c r="A2809">
        <v>173632</v>
      </c>
      <c r="B2809">
        <v>173632</v>
      </c>
      <c r="F2809" s="52">
        <v>1</v>
      </c>
      <c r="J2809" s="49">
        <v>1</v>
      </c>
      <c r="L2809" s="54">
        <f t="shared" si="290"/>
        <v>8702744.4000000004</v>
      </c>
      <c r="Q2809" t="s">
        <v>511</v>
      </c>
      <c r="R2809" t="s">
        <v>1205</v>
      </c>
      <c r="S2809" t="s">
        <v>63</v>
      </c>
      <c r="T2809">
        <v>253712</v>
      </c>
      <c r="U2809" s="1">
        <v>44607</v>
      </c>
      <c r="V2809" t="s">
        <v>75</v>
      </c>
      <c r="W2809" t="s">
        <v>16125</v>
      </c>
      <c r="X2809" s="69" t="s">
        <v>4872</v>
      </c>
      <c r="Y2809" s="43">
        <v>3.14</v>
      </c>
      <c r="Z2809" t="s">
        <v>1243</v>
      </c>
      <c r="AA2809" t="s">
        <v>1244</v>
      </c>
      <c r="AB2809" t="s">
        <v>1244</v>
      </c>
      <c r="AC2809">
        <v>0</v>
      </c>
      <c r="AD2809" t="s">
        <v>1245</v>
      </c>
      <c r="AE2809" s="2">
        <v>45711.625</v>
      </c>
      <c r="AF2809" t="s">
        <v>1246</v>
      </c>
      <c r="AH2809" s="1">
        <v>45796</v>
      </c>
      <c r="AI2809" t="s">
        <v>1247</v>
      </c>
      <c r="AJ2809" t="s">
        <v>53</v>
      </c>
      <c r="AK2809" t="s">
        <v>1247</v>
      </c>
      <c r="AM2809">
        <v>298</v>
      </c>
      <c r="AN2809" s="1">
        <v>45791</v>
      </c>
      <c r="AO2809" s="1">
        <v>45799</v>
      </c>
      <c r="AP2809" s="23">
        <v>12432492</v>
      </c>
      <c r="AQ2809" s="3">
        <v>8702744.4000000004</v>
      </c>
      <c r="AS2809" t="s">
        <v>1211</v>
      </c>
      <c r="AT2809" t="s">
        <v>511</v>
      </c>
      <c r="AU2809" s="1">
        <v>45771</v>
      </c>
      <c r="AV2809" s="1">
        <v>45821</v>
      </c>
      <c r="AW2809">
        <v>-10</v>
      </c>
      <c r="AX2809">
        <v>0</v>
      </c>
      <c r="BA2809" t="s">
        <v>52</v>
      </c>
      <c r="BF2809" t="s">
        <v>312</v>
      </c>
      <c r="BG2809">
        <v>1</v>
      </c>
      <c r="BH2809" t="s">
        <v>55</v>
      </c>
      <c r="BI2809">
        <v>273</v>
      </c>
      <c r="BJ2809" t="s">
        <v>56</v>
      </c>
      <c r="BM2809" t="s">
        <v>332</v>
      </c>
      <c r="BN2809" t="s">
        <v>58</v>
      </c>
      <c r="BO2809" t="s">
        <v>58</v>
      </c>
      <c r="BP2809" t="s">
        <v>58</v>
      </c>
      <c r="BQ2809" t="s">
        <v>1248</v>
      </c>
      <c r="BR2809" t="s">
        <v>1249</v>
      </c>
    </row>
    <row r="2810" spans="1:70" ht="15" customHeight="1" x14ac:dyDescent="0.25">
      <c r="A2810">
        <v>201565</v>
      </c>
      <c r="B2810">
        <v>201565</v>
      </c>
      <c r="F2810" s="52">
        <v>1</v>
      </c>
      <c r="J2810" s="49">
        <v>1</v>
      </c>
      <c r="L2810" s="54">
        <f t="shared" si="290"/>
        <v>26000000</v>
      </c>
      <c r="Q2810" t="s">
        <v>74</v>
      </c>
      <c r="R2810" t="s">
        <v>104</v>
      </c>
      <c r="S2810" t="s">
        <v>4920</v>
      </c>
      <c r="T2810">
        <v>682885</v>
      </c>
      <c r="U2810" s="1">
        <v>45426</v>
      </c>
      <c r="V2810" t="s">
        <v>4921</v>
      </c>
      <c r="W2810" t="s">
        <v>16121</v>
      </c>
      <c r="X2810" s="62" t="s">
        <v>13086</v>
      </c>
      <c r="Y2810" s="43">
        <v>10</v>
      </c>
      <c r="Z2810" t="s">
        <v>4967</v>
      </c>
      <c r="AA2810" t="s">
        <v>4968</v>
      </c>
      <c r="AB2810" t="s">
        <v>4969</v>
      </c>
      <c r="AD2810" t="s">
        <v>4970</v>
      </c>
      <c r="AE2810" s="2">
        <v>45628.5</v>
      </c>
      <c r="AF2810" t="s">
        <v>4971</v>
      </c>
      <c r="AG2810" t="s">
        <v>4927</v>
      </c>
      <c r="AH2810" s="1">
        <v>45796</v>
      </c>
      <c r="AJ2810" t="s">
        <v>53</v>
      </c>
      <c r="AM2810">
        <v>1673</v>
      </c>
      <c r="AN2810" s="1">
        <v>45791</v>
      </c>
      <c r="AO2810" s="1">
        <v>45832</v>
      </c>
      <c r="AP2810" s="23">
        <v>29900000</v>
      </c>
      <c r="AQ2810" s="3">
        <v>26000000</v>
      </c>
      <c r="BM2810" t="s">
        <v>332</v>
      </c>
    </row>
    <row r="2811" spans="1:70" ht="15" customHeight="1" x14ac:dyDescent="0.25">
      <c r="A2811">
        <v>201566</v>
      </c>
      <c r="B2811">
        <v>201566</v>
      </c>
      <c r="F2811" s="52">
        <v>1</v>
      </c>
      <c r="J2811" s="49">
        <v>1</v>
      </c>
      <c r="L2811" s="54">
        <f t="shared" si="290"/>
        <v>2179729</v>
      </c>
      <c r="Q2811" t="s">
        <v>52</v>
      </c>
      <c r="R2811" t="s">
        <v>60</v>
      </c>
      <c r="S2811" t="s">
        <v>4920</v>
      </c>
      <c r="T2811">
        <v>810368</v>
      </c>
      <c r="U2811" s="1">
        <v>45587</v>
      </c>
      <c r="V2811" t="s">
        <v>4921</v>
      </c>
      <c r="W2811" t="s">
        <v>16121</v>
      </c>
      <c r="X2811" s="62" t="s">
        <v>13086</v>
      </c>
      <c r="Y2811" s="43">
        <v>10</v>
      </c>
      <c r="Z2811" t="s">
        <v>4972</v>
      </c>
      <c r="AA2811" t="s">
        <v>4973</v>
      </c>
      <c r="AB2811" t="s">
        <v>4974</v>
      </c>
      <c r="AD2811" t="s">
        <v>4975</v>
      </c>
      <c r="AE2811" s="2">
        <v>45789.440972222219</v>
      </c>
      <c r="AF2811" t="s">
        <v>4976</v>
      </c>
      <c r="AG2811" t="s">
        <v>4932</v>
      </c>
      <c r="AH2811" s="1">
        <v>45793</v>
      </c>
      <c r="AJ2811" t="s">
        <v>53</v>
      </c>
      <c r="AM2811">
        <v>1672</v>
      </c>
      <c r="AN2811" s="1">
        <v>45791</v>
      </c>
      <c r="AO2811" s="1">
        <v>45835</v>
      </c>
      <c r="AP2811" s="23">
        <v>2179729</v>
      </c>
      <c r="AQ2811" s="3">
        <v>2179729</v>
      </c>
      <c r="BM2811" t="s">
        <v>332</v>
      </c>
    </row>
    <row r="2812" spans="1:70" ht="15" customHeight="1" x14ac:dyDescent="0.25">
      <c r="A2812">
        <v>201568</v>
      </c>
      <c r="B2812">
        <v>201568</v>
      </c>
      <c r="F2812" s="52">
        <v>1</v>
      </c>
      <c r="J2812" s="49">
        <v>1</v>
      </c>
      <c r="L2812" s="54">
        <f t="shared" si="290"/>
        <v>7109896</v>
      </c>
      <c r="Q2812" t="s">
        <v>101</v>
      </c>
      <c r="R2812" t="s">
        <v>336</v>
      </c>
      <c r="S2812" t="s">
        <v>4957</v>
      </c>
      <c r="T2812">
        <v>120937</v>
      </c>
      <c r="U2812" s="1">
        <v>45540</v>
      </c>
      <c r="V2812" t="s">
        <v>4921</v>
      </c>
      <c r="W2812" t="s">
        <v>16121</v>
      </c>
      <c r="X2812" s="62" t="s">
        <v>13086</v>
      </c>
      <c r="Y2812" s="43">
        <v>10</v>
      </c>
      <c r="Z2812" t="s">
        <v>4977</v>
      </c>
      <c r="AA2812" t="s">
        <v>4978</v>
      </c>
      <c r="AB2812" t="s">
        <v>4979</v>
      </c>
      <c r="AD2812" t="s">
        <v>4980</v>
      </c>
      <c r="AE2812" s="2">
        <v>45766</v>
      </c>
      <c r="AF2812" t="s">
        <v>4981</v>
      </c>
      <c r="AG2812" t="s">
        <v>4927</v>
      </c>
      <c r="AH2812" s="1">
        <v>45793</v>
      </c>
      <c r="AJ2812" t="s">
        <v>53</v>
      </c>
      <c r="AM2812">
        <v>1670</v>
      </c>
      <c r="AN2812" s="1">
        <v>45791</v>
      </c>
      <c r="AO2812" s="1">
        <v>45832</v>
      </c>
      <c r="AP2812" s="23">
        <v>7591896</v>
      </c>
      <c r="AQ2812" s="3">
        <v>7109896</v>
      </c>
      <c r="BM2812" t="s">
        <v>332</v>
      </c>
    </row>
    <row r="2813" spans="1:70" ht="15" customHeight="1" x14ac:dyDescent="0.25">
      <c r="A2813">
        <v>201553</v>
      </c>
      <c r="B2813">
        <v>201553</v>
      </c>
      <c r="F2813" s="52">
        <v>1</v>
      </c>
      <c r="J2813" s="49">
        <v>1</v>
      </c>
      <c r="L2813" s="54">
        <f t="shared" si="290"/>
        <v>6067334</v>
      </c>
      <c r="Q2813" t="s">
        <v>52</v>
      </c>
      <c r="R2813" t="s">
        <v>60</v>
      </c>
      <c r="S2813" t="s">
        <v>4920</v>
      </c>
      <c r="T2813">
        <v>795702</v>
      </c>
      <c r="U2813" s="1">
        <v>45562</v>
      </c>
      <c r="V2813" t="s">
        <v>4921</v>
      </c>
      <c r="W2813" t="s">
        <v>16121</v>
      </c>
      <c r="X2813" s="62" t="s">
        <v>13086</v>
      </c>
      <c r="Y2813" s="43">
        <v>10</v>
      </c>
      <c r="Z2813" t="s">
        <v>4982</v>
      </c>
      <c r="AA2813" t="s">
        <v>4983</v>
      </c>
      <c r="AB2813" t="s">
        <v>4984</v>
      </c>
      <c r="AD2813" t="s">
        <v>4985</v>
      </c>
      <c r="AE2813" s="2">
        <v>45790.604166666664</v>
      </c>
      <c r="AF2813" t="s">
        <v>4986</v>
      </c>
      <c r="AG2813" t="s">
        <v>4932</v>
      </c>
      <c r="AH2813" s="1">
        <v>45793</v>
      </c>
      <c r="AJ2813" t="s">
        <v>53</v>
      </c>
      <c r="AM2813">
        <v>1668</v>
      </c>
      <c r="AN2813" s="1">
        <v>45791</v>
      </c>
      <c r="AO2813" s="1">
        <v>45835</v>
      </c>
      <c r="AP2813" s="23">
        <v>6067334</v>
      </c>
      <c r="AQ2813" s="3">
        <v>6067334</v>
      </c>
      <c r="BM2813" t="s">
        <v>332</v>
      </c>
    </row>
    <row r="2814" spans="1:70" ht="15" customHeight="1" x14ac:dyDescent="0.25">
      <c r="A2814">
        <v>201557</v>
      </c>
      <c r="B2814">
        <v>201557</v>
      </c>
      <c r="F2814" s="52">
        <v>1</v>
      </c>
      <c r="J2814" s="49">
        <v>1</v>
      </c>
      <c r="L2814" s="54">
        <f t="shared" si="290"/>
        <v>920297</v>
      </c>
      <c r="Q2814" t="s">
        <v>52</v>
      </c>
      <c r="R2814" t="s">
        <v>60</v>
      </c>
      <c r="S2814" t="s">
        <v>4957</v>
      </c>
      <c r="T2814">
        <v>151434</v>
      </c>
      <c r="U2814" s="1">
        <v>45740</v>
      </c>
      <c r="V2814" t="s">
        <v>4921</v>
      </c>
      <c r="W2814" t="s">
        <v>16121</v>
      </c>
      <c r="X2814" s="62" t="s">
        <v>13086</v>
      </c>
      <c r="Y2814" s="43">
        <v>10</v>
      </c>
      <c r="Z2814" t="s">
        <v>4987</v>
      </c>
      <c r="AA2814" t="s">
        <v>4988</v>
      </c>
      <c r="AB2814" t="s">
        <v>4989</v>
      </c>
      <c r="AD2814" t="s">
        <v>4990</v>
      </c>
      <c r="AE2814" s="2">
        <v>45751.805555555555</v>
      </c>
      <c r="AF2814" t="s">
        <v>4991</v>
      </c>
      <c r="AG2814" t="s">
        <v>4927</v>
      </c>
      <c r="AH2814" s="1">
        <v>45793</v>
      </c>
      <c r="AJ2814" t="s">
        <v>53</v>
      </c>
      <c r="AM2814">
        <v>1664</v>
      </c>
      <c r="AN2814" s="1">
        <v>45791</v>
      </c>
      <c r="AO2814" s="1">
        <v>45835</v>
      </c>
      <c r="AP2814" s="23">
        <v>920297</v>
      </c>
      <c r="AQ2814" s="3">
        <v>920297</v>
      </c>
      <c r="BM2814" t="s">
        <v>332</v>
      </c>
    </row>
    <row r="2815" spans="1:70" ht="15" customHeight="1" x14ac:dyDescent="0.25">
      <c r="A2815">
        <v>201559</v>
      </c>
      <c r="B2815">
        <v>201559</v>
      </c>
      <c r="E2815" s="34">
        <v>1</v>
      </c>
      <c r="I2815" s="49">
        <v>1</v>
      </c>
      <c r="K2815" s="31">
        <f>AQ2815</f>
        <v>7350217.7300000004</v>
      </c>
      <c r="Q2815" t="s">
        <v>74</v>
      </c>
      <c r="R2815" t="s">
        <v>74</v>
      </c>
      <c r="S2815" t="s">
        <v>4957</v>
      </c>
      <c r="T2815">
        <v>123858</v>
      </c>
      <c r="U2815" s="1">
        <v>45561</v>
      </c>
      <c r="V2815" t="s">
        <v>4921</v>
      </c>
      <c r="W2815" t="s">
        <v>16121</v>
      </c>
      <c r="X2815" s="62" t="s">
        <v>13086</v>
      </c>
      <c r="Y2815" s="43">
        <v>10</v>
      </c>
      <c r="Z2815">
        <v>482</v>
      </c>
      <c r="AA2815" t="s">
        <v>4992</v>
      </c>
      <c r="AB2815" t="s">
        <v>4993</v>
      </c>
      <c r="AD2815" t="s">
        <v>4994</v>
      </c>
      <c r="AE2815" s="2">
        <v>45638.75</v>
      </c>
      <c r="AF2815" t="s">
        <v>4995</v>
      </c>
      <c r="AG2815" t="s">
        <v>4927</v>
      </c>
      <c r="AH2815" s="1">
        <v>45793</v>
      </c>
      <c r="AJ2815" t="s">
        <v>70</v>
      </c>
      <c r="AM2815">
        <v>1679</v>
      </c>
      <c r="AN2815" s="1">
        <v>45791</v>
      </c>
      <c r="AO2815" s="1">
        <v>45835</v>
      </c>
      <c r="AP2815" s="23">
        <v>10684560</v>
      </c>
      <c r="AQ2815" s="3">
        <v>7350217.7300000004</v>
      </c>
      <c r="BM2815" t="s">
        <v>332</v>
      </c>
    </row>
    <row r="2816" spans="1:70" ht="15" customHeight="1" x14ac:dyDescent="0.25">
      <c r="A2816">
        <v>201543</v>
      </c>
      <c r="B2816">
        <v>201543</v>
      </c>
      <c r="F2816" s="52">
        <v>1</v>
      </c>
      <c r="J2816" s="49">
        <v>1</v>
      </c>
      <c r="L2816" s="54">
        <f>AQ2816</f>
        <v>3202834</v>
      </c>
      <c r="Q2816" t="s">
        <v>52</v>
      </c>
      <c r="R2816" t="s">
        <v>60</v>
      </c>
      <c r="S2816" t="s">
        <v>4920</v>
      </c>
      <c r="T2816">
        <v>896387</v>
      </c>
      <c r="U2816" s="1">
        <v>45731</v>
      </c>
      <c r="V2816" t="s">
        <v>4921</v>
      </c>
      <c r="W2816" t="s">
        <v>16121</v>
      </c>
      <c r="X2816" s="62" t="s">
        <v>13086</v>
      </c>
      <c r="Y2816" s="43">
        <v>10</v>
      </c>
      <c r="Z2816" t="s">
        <v>4996</v>
      </c>
      <c r="AA2816" t="s">
        <v>4997</v>
      </c>
      <c r="AB2816" t="s">
        <v>4998</v>
      </c>
      <c r="AD2816" t="s">
        <v>4999</v>
      </c>
      <c r="AE2816" s="2">
        <v>45790.3125</v>
      </c>
      <c r="AF2816" t="s">
        <v>5000</v>
      </c>
      <c r="AG2816" t="s">
        <v>4932</v>
      </c>
      <c r="AH2816" s="1">
        <v>45793</v>
      </c>
      <c r="AJ2816" t="s">
        <v>53</v>
      </c>
      <c r="AM2816">
        <v>1660</v>
      </c>
      <c r="AN2816" s="1">
        <v>45791</v>
      </c>
      <c r="AO2816" s="1">
        <v>45835</v>
      </c>
      <c r="AP2816" s="23">
        <v>3202834</v>
      </c>
      <c r="AQ2816" s="3">
        <v>3202834</v>
      </c>
      <c r="BM2816" t="s">
        <v>332</v>
      </c>
    </row>
    <row r="2817" spans="1:65" ht="15" customHeight="1" x14ac:dyDescent="0.25">
      <c r="A2817">
        <v>201628</v>
      </c>
      <c r="B2817">
        <v>201628</v>
      </c>
      <c r="E2817" s="34">
        <v>1</v>
      </c>
      <c r="I2817" s="49">
        <v>1</v>
      </c>
      <c r="K2817" s="31">
        <f>AQ2817</f>
        <v>14000000</v>
      </c>
      <c r="Q2817" t="s">
        <v>74</v>
      </c>
      <c r="R2817" t="s">
        <v>104</v>
      </c>
      <c r="S2817" t="s">
        <v>4957</v>
      </c>
      <c r="T2817">
        <v>117796</v>
      </c>
      <c r="U2817" s="1">
        <v>45520</v>
      </c>
      <c r="V2817" t="s">
        <v>4921</v>
      </c>
      <c r="W2817" t="s">
        <v>16121</v>
      </c>
      <c r="X2817" s="62" t="s">
        <v>13086</v>
      </c>
      <c r="Y2817" s="43">
        <v>10</v>
      </c>
      <c r="Z2817">
        <v>208</v>
      </c>
      <c r="AA2817" t="s">
        <v>5001</v>
      </c>
      <c r="AB2817" t="s">
        <v>5002</v>
      </c>
      <c r="AD2817" t="s">
        <v>5003</v>
      </c>
      <c r="AE2817" s="2">
        <v>45702</v>
      </c>
      <c r="AF2817" t="s">
        <v>5004</v>
      </c>
      <c r="AG2817" t="s">
        <v>4927</v>
      </c>
      <c r="AH2817" s="1">
        <v>45793</v>
      </c>
      <c r="AJ2817" t="s">
        <v>70</v>
      </c>
      <c r="AM2817">
        <v>445</v>
      </c>
      <c r="AN2817" s="1">
        <v>45791</v>
      </c>
      <c r="AO2817" s="1">
        <v>45811</v>
      </c>
      <c r="AP2817" s="23">
        <v>16302912.5</v>
      </c>
      <c r="AQ2817" s="3">
        <v>14000000</v>
      </c>
      <c r="BM2817" t="s">
        <v>332</v>
      </c>
    </row>
    <row r="2818" spans="1:65" ht="15" customHeight="1" x14ac:dyDescent="0.25">
      <c r="A2818">
        <v>201558</v>
      </c>
      <c r="B2818">
        <v>201558</v>
      </c>
      <c r="F2818" s="52">
        <v>1</v>
      </c>
      <c r="J2818" s="49">
        <v>1</v>
      </c>
      <c r="L2818" s="54">
        <f t="shared" ref="L2818:L2829" si="291">AQ2818</f>
        <v>10091531</v>
      </c>
      <c r="Q2818" t="s">
        <v>74</v>
      </c>
      <c r="R2818" t="s">
        <v>97</v>
      </c>
      <c r="S2818" t="s">
        <v>4920</v>
      </c>
      <c r="T2818">
        <v>720202</v>
      </c>
      <c r="U2818" s="1">
        <v>45465</v>
      </c>
      <c r="V2818" t="s">
        <v>4921</v>
      </c>
      <c r="W2818" t="s">
        <v>16121</v>
      </c>
      <c r="X2818" s="62" t="s">
        <v>13086</v>
      </c>
      <c r="Y2818" s="43">
        <v>10</v>
      </c>
      <c r="Z2818" t="s">
        <v>5005</v>
      </c>
      <c r="AA2818" t="s">
        <v>5006</v>
      </c>
      <c r="AB2818" t="s">
        <v>5007</v>
      </c>
      <c r="AD2818" t="s">
        <v>5008</v>
      </c>
      <c r="AE2818" s="2">
        <v>45789.443055555559</v>
      </c>
      <c r="AF2818" t="s">
        <v>1199</v>
      </c>
      <c r="AG2818" t="s">
        <v>4932</v>
      </c>
      <c r="AH2818" s="1">
        <v>45793</v>
      </c>
      <c r="AJ2818" t="s">
        <v>53</v>
      </c>
      <c r="AM2818">
        <v>1663</v>
      </c>
      <c r="AN2818" s="1">
        <v>45791</v>
      </c>
      <c r="AO2818" s="1">
        <v>45835</v>
      </c>
      <c r="AP2818" s="23">
        <v>10091531</v>
      </c>
      <c r="AQ2818" s="3">
        <v>10091531</v>
      </c>
      <c r="BM2818" t="s">
        <v>332</v>
      </c>
    </row>
    <row r="2819" spans="1:65" ht="15" customHeight="1" x14ac:dyDescent="0.25">
      <c r="A2819">
        <v>201564</v>
      </c>
      <c r="B2819">
        <v>201564</v>
      </c>
      <c r="F2819" s="52">
        <v>1</v>
      </c>
      <c r="J2819" s="49">
        <v>1</v>
      </c>
      <c r="L2819" s="54">
        <f t="shared" si="291"/>
        <v>1108420</v>
      </c>
      <c r="Q2819" t="s">
        <v>74</v>
      </c>
      <c r="R2819" t="s">
        <v>97</v>
      </c>
      <c r="S2819" t="s">
        <v>4920</v>
      </c>
      <c r="T2819">
        <v>757739</v>
      </c>
      <c r="U2819" s="1">
        <v>45512</v>
      </c>
      <c r="V2819" t="s">
        <v>4921</v>
      </c>
      <c r="W2819" t="s">
        <v>16121</v>
      </c>
      <c r="X2819" s="62" t="s">
        <v>13086</v>
      </c>
      <c r="Y2819" s="43">
        <v>10</v>
      </c>
      <c r="Z2819" t="s">
        <v>5009</v>
      </c>
      <c r="AA2819" t="s">
        <v>5010</v>
      </c>
      <c r="AB2819" t="s">
        <v>5011</v>
      </c>
      <c r="AD2819" t="s">
        <v>5012</v>
      </c>
      <c r="AE2819" s="2">
        <v>45789.513888888891</v>
      </c>
      <c r="AF2819" t="s">
        <v>5013</v>
      </c>
      <c r="AG2819" t="s">
        <v>4932</v>
      </c>
      <c r="AH2819" s="1">
        <v>45793</v>
      </c>
      <c r="AJ2819" t="s">
        <v>53</v>
      </c>
      <c r="AM2819">
        <v>1674</v>
      </c>
      <c r="AN2819" s="1">
        <v>45791</v>
      </c>
      <c r="AO2819" s="1">
        <v>45835</v>
      </c>
      <c r="AP2819" s="23">
        <v>1108420</v>
      </c>
      <c r="AQ2819" s="3">
        <v>1108420</v>
      </c>
      <c r="BM2819" t="s">
        <v>332</v>
      </c>
    </row>
    <row r="2820" spans="1:65" ht="15" customHeight="1" x14ac:dyDescent="0.25">
      <c r="A2820">
        <v>201563</v>
      </c>
      <c r="B2820">
        <v>201563</v>
      </c>
      <c r="F2820" s="52">
        <v>1</v>
      </c>
      <c r="J2820" s="49">
        <v>1</v>
      </c>
      <c r="L2820" s="54">
        <f t="shared" si="291"/>
        <v>9271300</v>
      </c>
      <c r="Q2820" t="s">
        <v>52</v>
      </c>
      <c r="R2820" t="s">
        <v>102</v>
      </c>
      <c r="S2820" t="s">
        <v>4920</v>
      </c>
      <c r="T2820">
        <v>912446</v>
      </c>
      <c r="U2820" s="1">
        <v>45769</v>
      </c>
      <c r="V2820" t="s">
        <v>4921</v>
      </c>
      <c r="W2820" t="s">
        <v>16121</v>
      </c>
      <c r="X2820" s="62" t="s">
        <v>13086</v>
      </c>
      <c r="Y2820" s="43">
        <v>10</v>
      </c>
      <c r="Z2820" t="s">
        <v>5014</v>
      </c>
      <c r="AA2820" t="s">
        <v>5015</v>
      </c>
      <c r="AB2820" t="s">
        <v>5016</v>
      </c>
      <c r="AD2820" t="s">
        <v>5017</v>
      </c>
      <c r="AE2820" s="2">
        <v>45790.295138888891</v>
      </c>
      <c r="AF2820" t="s">
        <v>5018</v>
      </c>
      <c r="AG2820" t="s">
        <v>4932</v>
      </c>
      <c r="AH2820" s="1">
        <v>45796</v>
      </c>
      <c r="AJ2820" t="s">
        <v>53</v>
      </c>
      <c r="AM2820">
        <v>1675</v>
      </c>
      <c r="AN2820" s="1">
        <v>45791</v>
      </c>
      <c r="AO2820" s="1">
        <v>45838</v>
      </c>
      <c r="AP2820" s="23">
        <v>9271300</v>
      </c>
      <c r="AQ2820" s="3">
        <v>9271300</v>
      </c>
      <c r="BM2820" t="s">
        <v>332</v>
      </c>
    </row>
    <row r="2821" spans="1:65" ht="15" customHeight="1" x14ac:dyDescent="0.25">
      <c r="A2821">
        <v>201562</v>
      </c>
      <c r="B2821">
        <v>201562</v>
      </c>
      <c r="F2821" s="52">
        <v>1</v>
      </c>
      <c r="J2821" s="49">
        <v>1</v>
      </c>
      <c r="L2821" s="54">
        <f t="shared" si="291"/>
        <v>7849715.9400000004</v>
      </c>
      <c r="Q2821" t="s">
        <v>52</v>
      </c>
      <c r="R2821" t="s">
        <v>60</v>
      </c>
      <c r="S2821" t="s">
        <v>4957</v>
      </c>
      <c r="T2821">
        <v>142601</v>
      </c>
      <c r="U2821" s="1">
        <v>45702</v>
      </c>
      <c r="V2821" t="s">
        <v>4921</v>
      </c>
      <c r="W2821" t="s">
        <v>16121</v>
      </c>
      <c r="X2821" s="62" t="s">
        <v>13086</v>
      </c>
      <c r="Y2821" s="43">
        <v>10</v>
      </c>
      <c r="Z2821" t="s">
        <v>5019</v>
      </c>
      <c r="AA2821" t="s">
        <v>5020</v>
      </c>
      <c r="AB2821" t="s">
        <v>5021</v>
      </c>
      <c r="AD2821" t="s">
        <v>5022</v>
      </c>
      <c r="AE2821" s="2">
        <v>45772.416666666664</v>
      </c>
      <c r="AF2821" t="s">
        <v>5023</v>
      </c>
      <c r="AG2821" t="s">
        <v>4927</v>
      </c>
      <c r="AH2821" s="1">
        <v>45793</v>
      </c>
      <c r="AJ2821" t="s">
        <v>53</v>
      </c>
      <c r="AM2821">
        <v>1676</v>
      </c>
      <c r="AN2821" s="1">
        <v>45791</v>
      </c>
      <c r="AO2821" s="1">
        <v>45831</v>
      </c>
      <c r="AP2821" s="23">
        <v>8404355</v>
      </c>
      <c r="AQ2821" s="3">
        <v>7849715.9400000004</v>
      </c>
      <c r="BM2821" t="s">
        <v>332</v>
      </c>
    </row>
    <row r="2822" spans="1:65" ht="15" customHeight="1" x14ac:dyDescent="0.25">
      <c r="A2822">
        <v>201561</v>
      </c>
      <c r="B2822">
        <v>201561</v>
      </c>
      <c r="F2822" s="52">
        <v>1</v>
      </c>
      <c r="J2822" s="49">
        <v>1</v>
      </c>
      <c r="L2822" s="54">
        <f t="shared" si="291"/>
        <v>6150284.0599999996</v>
      </c>
      <c r="Q2822" t="s">
        <v>52</v>
      </c>
      <c r="R2822" t="s">
        <v>60</v>
      </c>
      <c r="S2822" t="s">
        <v>4957</v>
      </c>
      <c r="T2822">
        <v>142601</v>
      </c>
      <c r="U2822" s="1">
        <v>45702</v>
      </c>
      <c r="V2822" t="s">
        <v>4921</v>
      </c>
      <c r="W2822" t="s">
        <v>16121</v>
      </c>
      <c r="X2822" s="62" t="s">
        <v>13086</v>
      </c>
      <c r="Y2822" s="43">
        <v>10</v>
      </c>
      <c r="Z2822" t="s">
        <v>5019</v>
      </c>
      <c r="AA2822" t="s">
        <v>5020</v>
      </c>
      <c r="AB2822" t="s">
        <v>5024</v>
      </c>
      <c r="AD2822" t="s">
        <v>5022</v>
      </c>
      <c r="AE2822" s="2">
        <v>45772.416666666664</v>
      </c>
      <c r="AF2822" t="s">
        <v>5023</v>
      </c>
      <c r="AG2822" t="s">
        <v>4927</v>
      </c>
      <c r="AH2822" s="1">
        <v>45793</v>
      </c>
      <c r="AJ2822" t="s">
        <v>53</v>
      </c>
      <c r="AM2822">
        <v>1677</v>
      </c>
      <c r="AN2822" s="1">
        <v>45791</v>
      </c>
      <c r="AO2822" s="1">
        <v>45832</v>
      </c>
      <c r="AP2822" s="23">
        <v>6584846</v>
      </c>
      <c r="AQ2822" s="3">
        <v>6150284.0599999996</v>
      </c>
      <c r="BM2822" t="s">
        <v>332</v>
      </c>
    </row>
    <row r="2823" spans="1:65" ht="15" customHeight="1" x14ac:dyDescent="0.25">
      <c r="A2823">
        <v>201560</v>
      </c>
      <c r="B2823">
        <v>201560</v>
      </c>
      <c r="F2823" s="52">
        <v>1</v>
      </c>
      <c r="J2823" s="49">
        <v>1</v>
      </c>
      <c r="L2823" s="54">
        <f t="shared" si="291"/>
        <v>14000000</v>
      </c>
      <c r="Q2823" t="s">
        <v>74</v>
      </c>
      <c r="R2823" t="s">
        <v>5025</v>
      </c>
      <c r="S2823" t="s">
        <v>4920</v>
      </c>
      <c r="T2823">
        <v>662182</v>
      </c>
      <c r="U2823" s="1">
        <v>45406</v>
      </c>
      <c r="V2823" t="s">
        <v>4921</v>
      </c>
      <c r="W2823" t="s">
        <v>16121</v>
      </c>
      <c r="X2823" s="62" t="s">
        <v>13086</v>
      </c>
      <c r="Y2823" s="43">
        <v>10</v>
      </c>
      <c r="Z2823" t="s">
        <v>5026</v>
      </c>
      <c r="AA2823" t="s">
        <v>5027</v>
      </c>
      <c r="AB2823" t="s">
        <v>5028</v>
      </c>
      <c r="AD2823" t="s">
        <v>5029</v>
      </c>
      <c r="AE2823" s="2">
        <v>45743</v>
      </c>
      <c r="AF2823" t="s">
        <v>5030</v>
      </c>
      <c r="AG2823" t="s">
        <v>4927</v>
      </c>
      <c r="AH2823" s="1">
        <v>45793</v>
      </c>
      <c r="AJ2823" t="s">
        <v>53</v>
      </c>
      <c r="AM2823">
        <v>1678</v>
      </c>
      <c r="AN2823" s="1">
        <v>45791</v>
      </c>
      <c r="AO2823" s="1">
        <v>45835</v>
      </c>
      <c r="AP2823" s="23">
        <v>14000000</v>
      </c>
      <c r="AQ2823" s="3">
        <v>14000000</v>
      </c>
      <c r="BM2823" t="s">
        <v>332</v>
      </c>
    </row>
    <row r="2824" spans="1:65" ht="15" customHeight="1" x14ac:dyDescent="0.25">
      <c r="A2824">
        <v>201555</v>
      </c>
      <c r="B2824">
        <v>201555</v>
      </c>
      <c r="F2824" s="52">
        <v>1</v>
      </c>
      <c r="J2824" s="49">
        <v>1</v>
      </c>
      <c r="L2824" s="54">
        <f t="shared" si="291"/>
        <v>7969568</v>
      </c>
      <c r="Q2824" t="s">
        <v>52</v>
      </c>
      <c r="R2824" t="s">
        <v>60</v>
      </c>
      <c r="S2824" t="s">
        <v>4920</v>
      </c>
      <c r="T2824">
        <v>698160</v>
      </c>
      <c r="U2824" s="1">
        <v>45441</v>
      </c>
      <c r="V2824" t="s">
        <v>4921</v>
      </c>
      <c r="W2824" t="s">
        <v>16121</v>
      </c>
      <c r="X2824" s="62" t="s">
        <v>13086</v>
      </c>
      <c r="Y2824" s="43">
        <v>10</v>
      </c>
      <c r="Z2824" t="s">
        <v>5031</v>
      </c>
      <c r="AA2824" t="s">
        <v>5032</v>
      </c>
      <c r="AB2824" t="s">
        <v>5033</v>
      </c>
      <c r="AD2824" t="s">
        <v>5034</v>
      </c>
      <c r="AE2824" s="2">
        <v>45788.75</v>
      </c>
      <c r="AF2824" t="s">
        <v>5035</v>
      </c>
      <c r="AG2824" t="s">
        <v>4932</v>
      </c>
      <c r="AH2824" s="1">
        <v>45793</v>
      </c>
      <c r="AJ2824" t="s">
        <v>53</v>
      </c>
      <c r="AM2824">
        <v>1666</v>
      </c>
      <c r="AN2824" s="1">
        <v>45791</v>
      </c>
      <c r="AO2824" s="1">
        <v>45835</v>
      </c>
      <c r="AP2824" s="23">
        <v>7969568</v>
      </c>
      <c r="AQ2824" s="3">
        <v>7969568</v>
      </c>
      <c r="BM2824" t="s">
        <v>332</v>
      </c>
    </row>
    <row r="2825" spans="1:65" ht="15" customHeight="1" x14ac:dyDescent="0.25">
      <c r="A2825">
        <v>201551</v>
      </c>
      <c r="B2825">
        <v>201551</v>
      </c>
      <c r="F2825" s="52">
        <v>1</v>
      </c>
      <c r="J2825" s="49">
        <v>1</v>
      </c>
      <c r="L2825" s="54">
        <f t="shared" si="291"/>
        <v>9079058</v>
      </c>
      <c r="Q2825" t="s">
        <v>52</v>
      </c>
      <c r="R2825" t="s">
        <v>60</v>
      </c>
      <c r="S2825" t="s">
        <v>4920</v>
      </c>
      <c r="T2825">
        <v>840368</v>
      </c>
      <c r="U2825" s="1">
        <v>45640</v>
      </c>
      <c r="V2825" t="s">
        <v>4921</v>
      </c>
      <c r="W2825" t="s">
        <v>16121</v>
      </c>
      <c r="X2825" s="62" t="s">
        <v>13086</v>
      </c>
      <c r="Y2825" s="43">
        <v>10</v>
      </c>
      <c r="Z2825" t="s">
        <v>5036</v>
      </c>
      <c r="AA2825" t="s">
        <v>5037</v>
      </c>
      <c r="AB2825" t="s">
        <v>5038</v>
      </c>
      <c r="AD2825" t="s">
        <v>5039</v>
      </c>
      <c r="AE2825" s="2">
        <v>45789.854166666664</v>
      </c>
      <c r="AF2825" t="s">
        <v>205</v>
      </c>
      <c r="AG2825" t="s">
        <v>4932</v>
      </c>
      <c r="AH2825" s="1">
        <v>45793</v>
      </c>
      <c r="AJ2825" t="s">
        <v>53</v>
      </c>
      <c r="AM2825">
        <v>1662</v>
      </c>
      <c r="AN2825" s="1">
        <v>45791</v>
      </c>
      <c r="AO2825" s="1">
        <v>45835</v>
      </c>
      <c r="AP2825" s="23">
        <v>9079058</v>
      </c>
      <c r="AQ2825" s="3">
        <v>9079058</v>
      </c>
      <c r="BM2825" t="s">
        <v>332</v>
      </c>
    </row>
    <row r="2826" spans="1:65" ht="15" customHeight="1" x14ac:dyDescent="0.25">
      <c r="A2826">
        <v>201544</v>
      </c>
      <c r="B2826">
        <v>201544</v>
      </c>
      <c r="F2826" s="52">
        <v>1</v>
      </c>
      <c r="J2826" s="49">
        <v>1</v>
      </c>
      <c r="L2826" s="54">
        <f t="shared" si="291"/>
        <v>6333177</v>
      </c>
      <c r="Q2826" t="s">
        <v>52</v>
      </c>
      <c r="R2826" t="s">
        <v>60</v>
      </c>
      <c r="S2826" t="s">
        <v>4920</v>
      </c>
      <c r="T2826">
        <v>867827</v>
      </c>
      <c r="U2826" s="1">
        <v>45693</v>
      </c>
      <c r="V2826" t="s">
        <v>4921</v>
      </c>
      <c r="W2826" t="s">
        <v>16121</v>
      </c>
      <c r="X2826" s="62" t="s">
        <v>13086</v>
      </c>
      <c r="Y2826" s="43">
        <v>10</v>
      </c>
      <c r="Z2826" t="s">
        <v>5040</v>
      </c>
      <c r="AA2826" t="s">
        <v>5041</v>
      </c>
      <c r="AB2826" t="s">
        <v>5042</v>
      </c>
      <c r="AD2826" t="s">
        <v>5043</v>
      </c>
      <c r="AE2826" s="2">
        <v>45789.444444444445</v>
      </c>
      <c r="AF2826" t="s">
        <v>449</v>
      </c>
      <c r="AG2826" t="s">
        <v>4932</v>
      </c>
      <c r="AH2826" s="1">
        <v>45793</v>
      </c>
      <c r="AJ2826" t="s">
        <v>53</v>
      </c>
      <c r="AM2826">
        <v>1659</v>
      </c>
      <c r="AN2826" s="1">
        <v>45791</v>
      </c>
      <c r="AO2826" s="1">
        <v>45835</v>
      </c>
      <c r="AP2826" s="23">
        <v>6333177</v>
      </c>
      <c r="AQ2826" s="3">
        <v>6333177</v>
      </c>
      <c r="BM2826" t="s">
        <v>332</v>
      </c>
    </row>
    <row r="2827" spans="1:65" ht="15" customHeight="1" x14ac:dyDescent="0.25">
      <c r="A2827">
        <v>201556</v>
      </c>
      <c r="B2827">
        <v>201556</v>
      </c>
      <c r="F2827" s="52">
        <v>1</v>
      </c>
      <c r="J2827" s="49">
        <v>1</v>
      </c>
      <c r="L2827" s="54">
        <f t="shared" si="291"/>
        <v>14000000</v>
      </c>
      <c r="Q2827" t="s">
        <v>74</v>
      </c>
      <c r="R2827" t="s">
        <v>97</v>
      </c>
      <c r="S2827" t="s">
        <v>4920</v>
      </c>
      <c r="T2827">
        <v>740425</v>
      </c>
      <c r="U2827" s="1">
        <v>45490</v>
      </c>
      <c r="V2827" t="s">
        <v>4921</v>
      </c>
      <c r="W2827" t="s">
        <v>16121</v>
      </c>
      <c r="X2827" s="62" t="s">
        <v>13086</v>
      </c>
      <c r="Y2827" s="43">
        <v>10</v>
      </c>
      <c r="Z2827" t="s">
        <v>5044</v>
      </c>
      <c r="AA2827" t="s">
        <v>5045</v>
      </c>
      <c r="AB2827" t="s">
        <v>5046</v>
      </c>
      <c r="AD2827" t="s">
        <v>5047</v>
      </c>
      <c r="AE2827" s="2">
        <v>45724.763888888891</v>
      </c>
      <c r="AF2827" t="s">
        <v>1213</v>
      </c>
      <c r="AG2827" t="s">
        <v>4927</v>
      </c>
      <c r="AH2827" s="1">
        <v>45793</v>
      </c>
      <c r="AJ2827" t="s">
        <v>53</v>
      </c>
      <c r="AM2827">
        <v>1665</v>
      </c>
      <c r="AN2827" s="1">
        <v>45791</v>
      </c>
      <c r="AO2827" s="1">
        <v>45835</v>
      </c>
      <c r="AP2827" s="23">
        <v>14003154</v>
      </c>
      <c r="AQ2827" s="3">
        <v>14000000</v>
      </c>
      <c r="BM2827" t="s">
        <v>332</v>
      </c>
    </row>
    <row r="2828" spans="1:65" ht="15" customHeight="1" x14ac:dyDescent="0.25">
      <c r="A2828">
        <v>201552</v>
      </c>
      <c r="B2828">
        <v>201552</v>
      </c>
      <c r="F2828" s="52">
        <v>1</v>
      </c>
      <c r="J2828" s="49">
        <v>1</v>
      </c>
      <c r="L2828" s="54">
        <f t="shared" si="291"/>
        <v>7856420</v>
      </c>
      <c r="Q2828" t="s">
        <v>74</v>
      </c>
      <c r="R2828" t="s">
        <v>97</v>
      </c>
      <c r="S2828" t="s">
        <v>4920</v>
      </c>
      <c r="T2828">
        <v>735710</v>
      </c>
      <c r="U2828" s="1">
        <v>45485</v>
      </c>
      <c r="V2828" t="s">
        <v>4921</v>
      </c>
      <c r="W2828" t="s">
        <v>16121</v>
      </c>
      <c r="X2828" s="62" t="s">
        <v>13086</v>
      </c>
      <c r="Y2828" s="43">
        <v>10</v>
      </c>
      <c r="Z2828" t="s">
        <v>5048</v>
      </c>
      <c r="AA2828" t="s">
        <v>5049</v>
      </c>
      <c r="AB2828" t="s">
        <v>5050</v>
      </c>
      <c r="AD2828" t="s">
        <v>5051</v>
      </c>
      <c r="AE2828" s="2">
        <v>45762.75</v>
      </c>
      <c r="AF2828" t="s">
        <v>5052</v>
      </c>
      <c r="AG2828" t="s">
        <v>4927</v>
      </c>
      <c r="AH2828" s="1">
        <v>45793</v>
      </c>
      <c r="AJ2828" t="s">
        <v>53</v>
      </c>
      <c r="AM2828">
        <v>1669</v>
      </c>
      <c r="AN2828" s="1">
        <v>45791</v>
      </c>
      <c r="AO2828" s="1">
        <v>45835</v>
      </c>
      <c r="AP2828" s="23">
        <v>7856420</v>
      </c>
      <c r="AQ2828" s="3">
        <v>7856420</v>
      </c>
      <c r="BM2828" t="s">
        <v>332</v>
      </c>
    </row>
    <row r="2829" spans="1:65" ht="15" customHeight="1" x14ac:dyDescent="0.25">
      <c r="A2829">
        <v>201545</v>
      </c>
      <c r="B2829">
        <v>201545</v>
      </c>
      <c r="F2829" s="52">
        <v>1</v>
      </c>
      <c r="J2829" s="49">
        <v>1</v>
      </c>
      <c r="L2829" s="54">
        <f t="shared" si="291"/>
        <v>3351469.99</v>
      </c>
      <c r="Q2829" t="s">
        <v>52</v>
      </c>
      <c r="R2829" t="s">
        <v>60</v>
      </c>
      <c r="S2829" t="s">
        <v>4920</v>
      </c>
      <c r="T2829">
        <v>851813</v>
      </c>
      <c r="U2829" s="1">
        <v>45664</v>
      </c>
      <c r="V2829" t="s">
        <v>4921</v>
      </c>
      <c r="W2829" t="s">
        <v>16121</v>
      </c>
      <c r="X2829" s="62" t="s">
        <v>13086</v>
      </c>
      <c r="Y2829" s="43">
        <v>10</v>
      </c>
      <c r="Z2829" t="s">
        <v>5053</v>
      </c>
      <c r="AA2829" t="s">
        <v>5054</v>
      </c>
      <c r="AB2829" t="s">
        <v>5055</v>
      </c>
      <c r="AD2829" t="s">
        <v>5056</v>
      </c>
      <c r="AE2829" s="2">
        <v>45761.4375</v>
      </c>
      <c r="AF2829" t="s">
        <v>5057</v>
      </c>
      <c r="AG2829" t="s">
        <v>4927</v>
      </c>
      <c r="AH2829" s="1">
        <v>45793</v>
      </c>
      <c r="AJ2829" t="s">
        <v>53</v>
      </c>
      <c r="AM2829">
        <v>1661</v>
      </c>
      <c r="AN2829" s="1">
        <v>45791</v>
      </c>
      <c r="AO2829" s="1">
        <v>45835</v>
      </c>
      <c r="AP2829" s="23">
        <v>6454118</v>
      </c>
      <c r="AQ2829" s="3">
        <v>3351469.99</v>
      </c>
      <c r="BM2829" t="s">
        <v>332</v>
      </c>
    </row>
    <row r="2830" spans="1:65" ht="15" hidden="1" customHeight="1" x14ac:dyDescent="0.25">
      <c r="A2830" s="17">
        <v>201554</v>
      </c>
      <c r="B2830" s="17">
        <v>201554</v>
      </c>
      <c r="C2830" s="17"/>
      <c r="D2830" s="17"/>
      <c r="E2830" s="34">
        <v>1</v>
      </c>
      <c r="F2830" s="52"/>
      <c r="G2830" s="52"/>
      <c r="H2830" s="52"/>
      <c r="I2830" s="52"/>
      <c r="J2830" s="52"/>
      <c r="K2830" s="52"/>
      <c r="L2830" s="52"/>
      <c r="M2830" s="52"/>
      <c r="N2830" s="52"/>
      <c r="O2830" s="49">
        <v>1</v>
      </c>
      <c r="P2830" s="52"/>
      <c r="Q2830" t="s">
        <v>74</v>
      </c>
      <c r="R2830" s="17" t="s">
        <v>74</v>
      </c>
      <c r="S2830" s="17" t="s">
        <v>4920</v>
      </c>
      <c r="T2830" s="17">
        <v>896974</v>
      </c>
      <c r="U2830" s="18">
        <v>45732</v>
      </c>
      <c r="V2830" s="17" t="s">
        <v>4921</v>
      </c>
      <c r="W2830" s="17"/>
      <c r="X2830" s="42" t="s">
        <v>13086</v>
      </c>
      <c r="Y2830" s="43">
        <v>10</v>
      </c>
      <c r="Z2830" s="17" t="s">
        <v>11968</v>
      </c>
      <c r="AA2830" s="17" t="s">
        <v>14308</v>
      </c>
      <c r="AB2830" s="17" t="s">
        <v>14309</v>
      </c>
      <c r="AD2830" s="17" t="s">
        <v>15657</v>
      </c>
      <c r="AE2830" s="20">
        <v>45787.916666666664</v>
      </c>
      <c r="AF2830" s="17" t="s">
        <v>6855</v>
      </c>
      <c r="AG2830" s="17" t="s">
        <v>4932</v>
      </c>
      <c r="AJ2830" s="17" t="s">
        <v>70</v>
      </c>
      <c r="AM2830" s="17">
        <v>1667</v>
      </c>
      <c r="AN2830" s="18">
        <v>45791</v>
      </c>
      <c r="AO2830" s="17"/>
      <c r="AP2830" s="23">
        <v>9909166</v>
      </c>
      <c r="AQ2830" s="21"/>
      <c r="BM2830" t="s">
        <v>84</v>
      </c>
    </row>
    <row r="2831" spans="1:65" ht="15" hidden="1" customHeight="1" x14ac:dyDescent="0.25">
      <c r="A2831" s="17">
        <v>201693</v>
      </c>
      <c r="B2831" s="17">
        <v>201693</v>
      </c>
      <c r="C2831" s="17"/>
      <c r="D2831" s="17"/>
      <c r="E2831" s="52"/>
      <c r="F2831" s="52">
        <v>1</v>
      </c>
      <c r="G2831" s="52"/>
      <c r="H2831" s="52"/>
      <c r="I2831" s="52"/>
      <c r="J2831" s="52"/>
      <c r="K2831" s="52"/>
      <c r="L2831" s="52"/>
      <c r="M2831" s="52"/>
      <c r="N2831" s="52"/>
      <c r="O2831" s="52"/>
      <c r="P2831" s="50">
        <v>1</v>
      </c>
      <c r="Q2831" s="17" t="s">
        <v>52</v>
      </c>
      <c r="R2831" s="17" t="s">
        <v>60</v>
      </c>
      <c r="S2831" s="17" t="s">
        <v>4920</v>
      </c>
      <c r="T2831" s="17">
        <v>825015</v>
      </c>
      <c r="U2831" s="18">
        <v>45611</v>
      </c>
      <c r="V2831" s="17" t="s">
        <v>4921</v>
      </c>
      <c r="W2831" s="17"/>
      <c r="X2831" s="42" t="s">
        <v>13086</v>
      </c>
      <c r="Y2831" s="43">
        <v>10</v>
      </c>
      <c r="Z2831" s="17" t="s">
        <v>7962</v>
      </c>
      <c r="AA2831" s="17" t="s">
        <v>7963</v>
      </c>
      <c r="AB2831" s="17" t="s">
        <v>14310</v>
      </c>
      <c r="AD2831" s="17" t="s">
        <v>7965</v>
      </c>
      <c r="AE2831" s="20">
        <v>45723</v>
      </c>
      <c r="AF2831" s="17" t="s">
        <v>15658</v>
      </c>
      <c r="AG2831" s="17" t="s">
        <v>4932</v>
      </c>
      <c r="AJ2831" s="17" t="s">
        <v>53</v>
      </c>
      <c r="AM2831" s="17">
        <v>899</v>
      </c>
      <c r="AN2831" s="18">
        <v>45791</v>
      </c>
      <c r="AO2831" s="17"/>
      <c r="AP2831" s="23">
        <v>400000</v>
      </c>
      <c r="AQ2831" s="21"/>
      <c r="BM2831" t="s">
        <v>84</v>
      </c>
    </row>
    <row r="2832" spans="1:65" ht="15" hidden="1" customHeight="1" x14ac:dyDescent="0.25">
      <c r="A2832" s="17">
        <v>201567</v>
      </c>
      <c r="B2832" s="17">
        <v>201567</v>
      </c>
      <c r="C2832" s="17"/>
      <c r="D2832" s="17"/>
      <c r="E2832" s="52"/>
      <c r="F2832" s="52">
        <v>1</v>
      </c>
      <c r="G2832" s="52"/>
      <c r="H2832" s="52"/>
      <c r="I2832" s="52"/>
      <c r="J2832" s="52"/>
      <c r="K2832" s="52"/>
      <c r="L2832" s="52"/>
      <c r="M2832" s="52"/>
      <c r="N2832" s="52"/>
      <c r="O2832" s="52"/>
      <c r="P2832" s="50">
        <v>1</v>
      </c>
      <c r="Q2832" s="17" t="s">
        <v>52</v>
      </c>
      <c r="R2832" s="17" t="s">
        <v>60</v>
      </c>
      <c r="S2832" s="17" t="s">
        <v>4957</v>
      </c>
      <c r="T2832" s="17">
        <v>130505</v>
      </c>
      <c r="U2832" s="18">
        <v>45615</v>
      </c>
      <c r="V2832" s="17" t="s">
        <v>4921</v>
      </c>
      <c r="W2832" s="17"/>
      <c r="X2832" s="42" t="s">
        <v>13086</v>
      </c>
      <c r="Y2832" s="43">
        <v>10</v>
      </c>
      <c r="Z2832" s="17" t="s">
        <v>14311</v>
      </c>
      <c r="AA2832" s="17" t="s">
        <v>14312</v>
      </c>
      <c r="AB2832" s="17" t="s">
        <v>14313</v>
      </c>
      <c r="AD2832" s="17" t="s">
        <v>15659</v>
      </c>
      <c r="AE2832" s="20">
        <v>45789.416666666664</v>
      </c>
      <c r="AF2832" s="17" t="s">
        <v>6322</v>
      </c>
      <c r="AG2832" s="17" t="s">
        <v>4932</v>
      </c>
      <c r="AJ2832" s="17" t="s">
        <v>53</v>
      </c>
      <c r="AM2832" s="17">
        <v>1671</v>
      </c>
      <c r="AN2832" s="18">
        <v>45791</v>
      </c>
      <c r="AO2832" s="17"/>
      <c r="AP2832" s="23">
        <v>5782267</v>
      </c>
      <c r="AQ2832" s="17"/>
      <c r="BM2832" t="s">
        <v>84</v>
      </c>
    </row>
    <row r="2833" spans="1:70" ht="15" customHeight="1" x14ac:dyDescent="0.25">
      <c r="A2833">
        <v>201572</v>
      </c>
      <c r="B2833">
        <v>201572</v>
      </c>
      <c r="F2833" s="52">
        <v>1</v>
      </c>
      <c r="J2833" s="49">
        <v>1</v>
      </c>
      <c r="L2833" s="54">
        <f t="shared" ref="L2833:L2837" si="292">AQ2833</f>
        <v>14305562.6</v>
      </c>
      <c r="Q2833" t="s">
        <v>52</v>
      </c>
      <c r="R2833" t="s">
        <v>60</v>
      </c>
      <c r="S2833" t="s">
        <v>196</v>
      </c>
      <c r="T2833">
        <v>18786</v>
      </c>
      <c r="U2833" s="1">
        <v>45519</v>
      </c>
      <c r="V2833" t="s">
        <v>139</v>
      </c>
      <c r="W2833" t="s">
        <v>16125</v>
      </c>
      <c r="X2833" s="69" t="s">
        <v>4863</v>
      </c>
      <c r="Y2833" s="43">
        <v>3</v>
      </c>
      <c r="Z2833" t="s">
        <v>1174</v>
      </c>
      <c r="AA2833" t="s">
        <v>1175</v>
      </c>
      <c r="AB2833" t="s">
        <v>1176</v>
      </c>
      <c r="AC2833">
        <v>31106976130018</v>
      </c>
      <c r="AD2833" t="s">
        <v>1177</v>
      </c>
      <c r="AE2833" s="2">
        <v>45671.419444444444</v>
      </c>
      <c r="AF2833" t="s">
        <v>1178</v>
      </c>
      <c r="AH2833" s="1">
        <v>45793</v>
      </c>
      <c r="AI2833" t="s">
        <v>1179</v>
      </c>
      <c r="AJ2833" t="s">
        <v>53</v>
      </c>
      <c r="AK2833" t="s">
        <v>1179</v>
      </c>
      <c r="AM2833">
        <v>304</v>
      </c>
      <c r="AN2833" s="1">
        <v>45792</v>
      </c>
      <c r="AO2833" s="1">
        <v>45796</v>
      </c>
      <c r="AP2833" s="23">
        <v>27486518</v>
      </c>
      <c r="AQ2833" s="3">
        <v>14305562.6</v>
      </c>
      <c r="AS2833" t="s">
        <v>351</v>
      </c>
      <c r="AT2833" t="s">
        <v>52</v>
      </c>
      <c r="AU2833" s="1">
        <v>45793</v>
      </c>
      <c r="AV2833" s="1">
        <v>45821</v>
      </c>
      <c r="AW2833">
        <v>-15</v>
      </c>
      <c r="AX2833">
        <v>0</v>
      </c>
      <c r="BA2833" t="s">
        <v>52</v>
      </c>
      <c r="BF2833" t="s">
        <v>145</v>
      </c>
      <c r="BG2833">
        <v>1</v>
      </c>
      <c r="BH2833" t="s">
        <v>55</v>
      </c>
      <c r="BI2833">
        <v>269</v>
      </c>
      <c r="BJ2833" t="s">
        <v>56</v>
      </c>
      <c r="BM2833" t="s">
        <v>332</v>
      </c>
      <c r="BN2833" t="s">
        <v>58</v>
      </c>
      <c r="BO2833" t="s">
        <v>58</v>
      </c>
      <c r="BP2833" t="s">
        <v>58</v>
      </c>
      <c r="BQ2833" t="s">
        <v>1180</v>
      </c>
      <c r="BR2833" t="s">
        <v>1181</v>
      </c>
    </row>
    <row r="2834" spans="1:70" ht="15" customHeight="1" x14ac:dyDescent="0.25">
      <c r="A2834">
        <v>201614</v>
      </c>
      <c r="B2834">
        <v>201614</v>
      </c>
      <c r="F2834" s="52">
        <v>1</v>
      </c>
      <c r="J2834" s="49">
        <v>1</v>
      </c>
      <c r="L2834" s="54">
        <f t="shared" si="292"/>
        <v>7144477</v>
      </c>
      <c r="Q2834" t="s">
        <v>52</v>
      </c>
      <c r="R2834" t="s">
        <v>478</v>
      </c>
      <c r="S2834" t="s">
        <v>196</v>
      </c>
      <c r="T2834">
        <v>1525</v>
      </c>
      <c r="U2834" s="1">
        <v>45103</v>
      </c>
      <c r="V2834" t="s">
        <v>139</v>
      </c>
      <c r="W2834" t="s">
        <v>16125</v>
      </c>
      <c r="X2834" s="69" t="s">
        <v>4863</v>
      </c>
      <c r="Y2834" s="43">
        <v>3</v>
      </c>
      <c r="Z2834" t="s">
        <v>1182</v>
      </c>
      <c r="AA2834" t="s">
        <v>1183</v>
      </c>
      <c r="AB2834" t="s">
        <v>1184</v>
      </c>
      <c r="AC2834">
        <v>32206750200032</v>
      </c>
      <c r="AD2834" t="s">
        <v>1185</v>
      </c>
      <c r="AE2834" s="2">
        <v>45789</v>
      </c>
      <c r="AF2834" t="s">
        <v>1186</v>
      </c>
      <c r="AH2834" s="1">
        <v>45803</v>
      </c>
      <c r="AI2834" s="4" t="s">
        <v>1187</v>
      </c>
      <c r="AJ2834" t="s">
        <v>53</v>
      </c>
      <c r="AK2834" s="4" t="s">
        <v>1187</v>
      </c>
      <c r="AM2834">
        <v>305</v>
      </c>
      <c r="AN2834" s="1">
        <v>45792</v>
      </c>
      <c r="AO2834" s="1">
        <v>45833</v>
      </c>
      <c r="AP2834" s="23">
        <v>9492110</v>
      </c>
      <c r="AQ2834" s="3">
        <v>7144477</v>
      </c>
      <c r="AS2834" t="s">
        <v>54</v>
      </c>
      <c r="AT2834" t="s">
        <v>52</v>
      </c>
      <c r="AU2834" s="1">
        <v>45796</v>
      </c>
      <c r="AV2834" s="1">
        <v>45838</v>
      </c>
      <c r="AW2834">
        <v>-4</v>
      </c>
      <c r="AX2834">
        <v>0</v>
      </c>
      <c r="BA2834" t="s">
        <v>52</v>
      </c>
      <c r="BF2834" t="s">
        <v>145</v>
      </c>
      <c r="BG2834">
        <v>1</v>
      </c>
      <c r="BH2834" t="s">
        <v>55</v>
      </c>
      <c r="BI2834">
        <v>280</v>
      </c>
      <c r="BJ2834" t="s">
        <v>56</v>
      </c>
      <c r="BM2834" t="s">
        <v>332</v>
      </c>
      <c r="BN2834" t="s">
        <v>58</v>
      </c>
      <c r="BO2834" t="s">
        <v>58</v>
      </c>
      <c r="BP2834" t="s">
        <v>58</v>
      </c>
      <c r="BQ2834" t="s">
        <v>1188</v>
      </c>
      <c r="BR2834" t="s">
        <v>1189</v>
      </c>
    </row>
    <row r="2835" spans="1:70" ht="15" customHeight="1" x14ac:dyDescent="0.25">
      <c r="A2835">
        <v>201577</v>
      </c>
      <c r="B2835">
        <v>201577</v>
      </c>
      <c r="F2835" s="52">
        <v>1</v>
      </c>
      <c r="J2835" s="49">
        <v>1</v>
      </c>
      <c r="L2835" s="54">
        <f t="shared" si="292"/>
        <v>14000000</v>
      </c>
      <c r="Q2835" t="s">
        <v>52</v>
      </c>
      <c r="R2835" t="s">
        <v>60</v>
      </c>
      <c r="S2835" t="s">
        <v>4920</v>
      </c>
      <c r="T2835">
        <v>683379</v>
      </c>
      <c r="U2835" s="1">
        <v>45426</v>
      </c>
      <c r="V2835" t="s">
        <v>4921</v>
      </c>
      <c r="W2835" t="s">
        <v>16121</v>
      </c>
      <c r="X2835" s="62" t="s">
        <v>13086</v>
      </c>
      <c r="Y2835" s="43">
        <v>10</v>
      </c>
      <c r="Z2835" t="s">
        <v>4952</v>
      </c>
      <c r="AA2835" t="s">
        <v>4953</v>
      </c>
      <c r="AB2835" t="s">
        <v>4954</v>
      </c>
      <c r="AD2835" t="s">
        <v>4955</v>
      </c>
      <c r="AE2835" s="2">
        <v>45756.416666666664</v>
      </c>
      <c r="AF2835" t="s">
        <v>4956</v>
      </c>
      <c r="AG2835" t="s">
        <v>4927</v>
      </c>
      <c r="AH2835" s="1">
        <v>45798</v>
      </c>
      <c r="AJ2835" t="s">
        <v>53</v>
      </c>
      <c r="AM2835">
        <v>1694</v>
      </c>
      <c r="AN2835" s="1">
        <v>45792</v>
      </c>
      <c r="AO2835" s="1">
        <v>45838</v>
      </c>
      <c r="AP2835" s="23">
        <v>20602541</v>
      </c>
      <c r="AQ2835" s="3">
        <v>14000000</v>
      </c>
      <c r="BM2835" t="s">
        <v>332</v>
      </c>
    </row>
    <row r="2836" spans="1:70" ht="15" customHeight="1" x14ac:dyDescent="0.25">
      <c r="A2836">
        <v>201576</v>
      </c>
      <c r="B2836">
        <v>201576</v>
      </c>
      <c r="F2836" s="52">
        <v>1</v>
      </c>
      <c r="J2836" s="49">
        <v>1</v>
      </c>
      <c r="L2836" s="54">
        <f t="shared" si="292"/>
        <v>4496896.74</v>
      </c>
      <c r="Q2836" t="s">
        <v>52</v>
      </c>
      <c r="R2836" t="s">
        <v>60</v>
      </c>
      <c r="S2836" t="s">
        <v>4957</v>
      </c>
      <c r="T2836">
        <v>97490</v>
      </c>
      <c r="U2836" s="1">
        <v>45411</v>
      </c>
      <c r="V2836" t="s">
        <v>4921</v>
      </c>
      <c r="W2836" t="s">
        <v>16121</v>
      </c>
      <c r="X2836" s="62" t="s">
        <v>13086</v>
      </c>
      <c r="Y2836" s="43">
        <v>10</v>
      </c>
      <c r="Z2836" t="s">
        <v>4958</v>
      </c>
      <c r="AA2836" t="s">
        <v>4959</v>
      </c>
      <c r="AB2836" t="s">
        <v>4960</v>
      </c>
      <c r="AD2836" t="s">
        <v>4961</v>
      </c>
      <c r="AE2836" s="2">
        <v>45719.895833333336</v>
      </c>
      <c r="AF2836" t="s">
        <v>103</v>
      </c>
      <c r="AG2836" t="s">
        <v>4927</v>
      </c>
      <c r="AH2836" s="1">
        <v>45798</v>
      </c>
      <c r="AJ2836" t="s">
        <v>53</v>
      </c>
      <c r="AM2836">
        <v>1695</v>
      </c>
      <c r="AN2836" s="1">
        <v>45792</v>
      </c>
      <c r="AO2836" s="1">
        <v>45838</v>
      </c>
      <c r="AP2836" s="23">
        <v>5410220</v>
      </c>
      <c r="AQ2836" s="3">
        <v>4496896.74</v>
      </c>
      <c r="BM2836" t="s">
        <v>332</v>
      </c>
    </row>
    <row r="2837" spans="1:70" ht="15" customHeight="1" x14ac:dyDescent="0.25">
      <c r="A2837">
        <v>201550</v>
      </c>
      <c r="B2837">
        <v>201550</v>
      </c>
      <c r="F2837" s="52">
        <v>1</v>
      </c>
      <c r="J2837" s="49">
        <v>1</v>
      </c>
      <c r="L2837" s="54">
        <f t="shared" si="292"/>
        <v>7500400</v>
      </c>
      <c r="Q2837" t="s">
        <v>74</v>
      </c>
      <c r="R2837" t="s">
        <v>97</v>
      </c>
      <c r="S2837" t="s">
        <v>4957</v>
      </c>
      <c r="T2837">
        <v>117009</v>
      </c>
      <c r="U2837" s="1">
        <v>45516</v>
      </c>
      <c r="V2837" t="s">
        <v>4921</v>
      </c>
      <c r="W2837" t="s">
        <v>16121</v>
      </c>
      <c r="X2837" s="62" t="s">
        <v>13086</v>
      </c>
      <c r="Y2837" s="43">
        <v>10</v>
      </c>
      <c r="Z2837" t="s">
        <v>4962</v>
      </c>
      <c r="AA2837" t="s">
        <v>4963</v>
      </c>
      <c r="AB2837" t="s">
        <v>4964</v>
      </c>
      <c r="AD2837" t="s">
        <v>4965</v>
      </c>
      <c r="AE2837" s="2">
        <v>45785</v>
      </c>
      <c r="AF2837" t="s">
        <v>4966</v>
      </c>
      <c r="AG2837" t="s">
        <v>4932</v>
      </c>
      <c r="AH2837" s="1">
        <v>45805</v>
      </c>
      <c r="AJ2837" t="s">
        <v>53</v>
      </c>
      <c r="AM2837">
        <v>1698</v>
      </c>
      <c r="AN2837" s="1">
        <v>45792</v>
      </c>
      <c r="AO2837" s="1">
        <v>45812</v>
      </c>
      <c r="AP2837" s="23">
        <v>12326000</v>
      </c>
      <c r="AQ2837" s="3">
        <v>7500400</v>
      </c>
      <c r="BM2837" t="s">
        <v>332</v>
      </c>
    </row>
    <row r="2838" spans="1:70" ht="15" hidden="1" customHeight="1" x14ac:dyDescent="0.25">
      <c r="A2838" s="17">
        <v>201575</v>
      </c>
      <c r="B2838" s="17">
        <v>201575</v>
      </c>
      <c r="C2838" s="17"/>
      <c r="D2838" s="17"/>
      <c r="E2838" s="52"/>
      <c r="F2838" s="52">
        <v>1</v>
      </c>
      <c r="G2838" s="52"/>
      <c r="H2838" s="52"/>
      <c r="I2838" s="52"/>
      <c r="J2838" s="52"/>
      <c r="K2838" s="52"/>
      <c r="L2838" s="52"/>
      <c r="M2838" s="52"/>
      <c r="N2838" s="52"/>
      <c r="O2838" s="52"/>
      <c r="P2838" s="50">
        <v>1</v>
      </c>
      <c r="Q2838" s="17" t="s">
        <v>52</v>
      </c>
      <c r="R2838" s="17" t="s">
        <v>60</v>
      </c>
      <c r="S2838" s="17" t="s">
        <v>4920</v>
      </c>
      <c r="T2838" s="17">
        <v>875855</v>
      </c>
      <c r="U2838" s="18">
        <v>45705</v>
      </c>
      <c r="V2838" s="17" t="s">
        <v>4921</v>
      </c>
      <c r="W2838" s="17"/>
      <c r="X2838" s="42" t="s">
        <v>13086</v>
      </c>
      <c r="Y2838" s="43">
        <v>10</v>
      </c>
      <c r="Z2838" s="17" t="s">
        <v>13540</v>
      </c>
      <c r="AA2838" s="17" t="s">
        <v>13541</v>
      </c>
      <c r="AB2838" s="17" t="s">
        <v>14267</v>
      </c>
      <c r="AD2838" s="17" t="s">
        <v>15299</v>
      </c>
      <c r="AE2838" s="20">
        <v>45766.895833333336</v>
      </c>
      <c r="AF2838" s="17" t="s">
        <v>1190</v>
      </c>
      <c r="AG2838" s="17" t="s">
        <v>4927</v>
      </c>
      <c r="AJ2838" s="17" t="s">
        <v>53</v>
      </c>
      <c r="AM2838" s="17">
        <v>1697</v>
      </c>
      <c r="AN2838" s="18">
        <v>45792</v>
      </c>
      <c r="AO2838" s="17"/>
      <c r="AP2838" s="23">
        <v>4737227</v>
      </c>
      <c r="AQ2838" s="21"/>
      <c r="BM2838" t="s">
        <v>84</v>
      </c>
    </row>
    <row r="2839" spans="1:70" ht="15" hidden="1" customHeight="1" x14ac:dyDescent="0.25">
      <c r="A2839" s="17">
        <v>201583</v>
      </c>
      <c r="B2839" s="17">
        <v>201583</v>
      </c>
      <c r="C2839" s="17"/>
      <c r="D2839" s="17"/>
      <c r="E2839" s="52"/>
      <c r="F2839" s="52">
        <v>1</v>
      </c>
      <c r="G2839" s="52"/>
      <c r="H2839" s="52"/>
      <c r="I2839" s="52"/>
      <c r="J2839" s="52"/>
      <c r="K2839" s="52"/>
      <c r="L2839" s="52"/>
      <c r="M2839" s="52"/>
      <c r="N2839" s="52"/>
      <c r="O2839" s="52"/>
      <c r="P2839" s="50">
        <v>1</v>
      </c>
      <c r="Q2839" s="17" t="s">
        <v>52</v>
      </c>
      <c r="R2839" s="17" t="s">
        <v>60</v>
      </c>
      <c r="S2839" s="17" t="s">
        <v>4957</v>
      </c>
      <c r="T2839" s="17">
        <v>105497</v>
      </c>
      <c r="U2839" s="18">
        <v>45447</v>
      </c>
      <c r="V2839" s="17" t="s">
        <v>4921</v>
      </c>
      <c r="W2839" s="17"/>
      <c r="X2839" s="42" t="s">
        <v>13086</v>
      </c>
      <c r="Y2839" s="43">
        <v>10</v>
      </c>
      <c r="Z2839" s="17" t="s">
        <v>14268</v>
      </c>
      <c r="AA2839" s="17" t="s">
        <v>14269</v>
      </c>
      <c r="AB2839" s="17" t="s">
        <v>14270</v>
      </c>
      <c r="AD2839" s="17" t="s">
        <v>15638</v>
      </c>
      <c r="AE2839" s="20">
        <v>45744.3125</v>
      </c>
      <c r="AF2839" s="17" t="s">
        <v>15639</v>
      </c>
      <c r="AG2839" s="17" t="s">
        <v>4927</v>
      </c>
      <c r="AJ2839" s="17" t="s">
        <v>53</v>
      </c>
      <c r="AM2839" s="17">
        <v>1685</v>
      </c>
      <c r="AN2839" s="18">
        <v>45792</v>
      </c>
      <c r="AO2839" s="17"/>
      <c r="AP2839" s="23">
        <v>12688500</v>
      </c>
      <c r="AQ2839" s="21"/>
      <c r="BM2839" t="s">
        <v>84</v>
      </c>
    </row>
    <row r="2840" spans="1:70" ht="15" hidden="1" customHeight="1" x14ac:dyDescent="0.25">
      <c r="A2840" s="17">
        <v>201586</v>
      </c>
      <c r="B2840" s="17">
        <v>201586</v>
      </c>
      <c r="C2840" s="17"/>
      <c r="D2840" s="17"/>
      <c r="E2840" s="52"/>
      <c r="F2840" s="52">
        <v>1</v>
      </c>
      <c r="G2840" s="52"/>
      <c r="H2840" s="52"/>
      <c r="I2840" s="52"/>
      <c r="J2840" s="52"/>
      <c r="K2840" s="52"/>
      <c r="L2840" s="52"/>
      <c r="M2840" s="52"/>
      <c r="N2840" s="52"/>
      <c r="O2840" s="52"/>
      <c r="P2840" s="50">
        <v>1</v>
      </c>
      <c r="Q2840" s="17" t="s">
        <v>52</v>
      </c>
      <c r="R2840" s="17" t="s">
        <v>60</v>
      </c>
      <c r="S2840" s="17" t="s">
        <v>4920</v>
      </c>
      <c r="T2840" s="17">
        <v>829660</v>
      </c>
      <c r="U2840" s="18">
        <v>45619</v>
      </c>
      <c r="V2840" s="17" t="s">
        <v>4921</v>
      </c>
      <c r="W2840" s="17"/>
      <c r="X2840" s="42" t="s">
        <v>13086</v>
      </c>
      <c r="Y2840" s="43">
        <v>10</v>
      </c>
      <c r="Z2840" s="17" t="s">
        <v>14271</v>
      </c>
      <c r="AA2840" s="17" t="s">
        <v>14272</v>
      </c>
      <c r="AB2840" s="17" t="s">
        <v>14273</v>
      </c>
      <c r="AD2840" s="17" t="s">
        <v>15640</v>
      </c>
      <c r="AE2840" s="20">
        <v>45723.670138888891</v>
      </c>
      <c r="AF2840" s="17" t="s">
        <v>15641</v>
      </c>
      <c r="AG2840" s="17" t="s">
        <v>4927</v>
      </c>
      <c r="AJ2840" s="17" t="s">
        <v>53</v>
      </c>
      <c r="AM2840" s="17">
        <v>1681</v>
      </c>
      <c r="AN2840" s="18">
        <v>45792</v>
      </c>
      <c r="AO2840" s="17"/>
      <c r="AP2840" s="23">
        <v>11481872</v>
      </c>
      <c r="AQ2840" s="21"/>
      <c r="BM2840" t="s">
        <v>84</v>
      </c>
    </row>
    <row r="2841" spans="1:70" ht="15" hidden="1" customHeight="1" x14ac:dyDescent="0.25">
      <c r="A2841" s="17">
        <v>201587</v>
      </c>
      <c r="B2841" s="17">
        <v>201587</v>
      </c>
      <c r="C2841" s="17"/>
      <c r="D2841" s="17"/>
      <c r="E2841" s="52"/>
      <c r="F2841" s="52">
        <v>1</v>
      </c>
      <c r="G2841" s="52"/>
      <c r="H2841" s="52"/>
      <c r="I2841" s="52"/>
      <c r="J2841" s="52"/>
      <c r="K2841" s="52"/>
      <c r="L2841" s="52"/>
      <c r="M2841" s="52"/>
      <c r="N2841" s="52"/>
      <c r="O2841" s="52"/>
      <c r="P2841" s="50">
        <v>1</v>
      </c>
      <c r="Q2841" s="17" t="s">
        <v>52</v>
      </c>
      <c r="R2841" s="17" t="s">
        <v>60</v>
      </c>
      <c r="S2841" s="17" t="s">
        <v>4920</v>
      </c>
      <c r="T2841" s="17">
        <v>901542</v>
      </c>
      <c r="U2841" s="18">
        <v>45739</v>
      </c>
      <c r="V2841" s="17" t="s">
        <v>4921</v>
      </c>
      <c r="W2841" s="17"/>
      <c r="X2841" s="42" t="s">
        <v>13086</v>
      </c>
      <c r="Y2841" s="43">
        <v>10</v>
      </c>
      <c r="Z2841" s="17" t="s">
        <v>14274</v>
      </c>
      <c r="AA2841" s="17" t="s">
        <v>14275</v>
      </c>
      <c r="AB2841" s="17" t="s">
        <v>14276</v>
      </c>
      <c r="AD2841" s="17" t="s">
        <v>15642</v>
      </c>
      <c r="AE2841" s="20">
        <v>45790.881944444445</v>
      </c>
      <c r="AF2841" s="17" t="s">
        <v>6057</v>
      </c>
      <c r="AG2841" s="17" t="s">
        <v>4932</v>
      </c>
      <c r="AJ2841" s="17" t="s">
        <v>53</v>
      </c>
      <c r="AM2841" s="17">
        <v>1680</v>
      </c>
      <c r="AN2841" s="18">
        <v>45792</v>
      </c>
      <c r="AO2841" s="17"/>
      <c r="AP2841" s="23">
        <v>4857400</v>
      </c>
      <c r="AQ2841" s="21"/>
      <c r="BM2841" t="s">
        <v>84</v>
      </c>
    </row>
    <row r="2842" spans="1:70" ht="15" hidden="1" customHeight="1" x14ac:dyDescent="0.25">
      <c r="A2842" s="17">
        <v>201588</v>
      </c>
      <c r="B2842" s="17">
        <v>201588</v>
      </c>
      <c r="C2842" s="17"/>
      <c r="D2842" s="17"/>
      <c r="E2842" s="52"/>
      <c r="F2842" s="52">
        <v>1</v>
      </c>
      <c r="G2842" s="52"/>
      <c r="H2842" s="52"/>
      <c r="I2842" s="52"/>
      <c r="J2842" s="52"/>
      <c r="K2842" s="52"/>
      <c r="L2842" s="52"/>
      <c r="M2842" s="52"/>
      <c r="N2842" s="52"/>
      <c r="O2842" s="52"/>
      <c r="P2842" s="50">
        <v>1</v>
      </c>
      <c r="Q2842" t="s">
        <v>74</v>
      </c>
      <c r="R2842" s="17" t="s">
        <v>5447</v>
      </c>
      <c r="S2842" s="17" t="s">
        <v>4920</v>
      </c>
      <c r="T2842" s="17">
        <v>712952</v>
      </c>
      <c r="U2842" s="18">
        <v>45457</v>
      </c>
      <c r="V2842" s="17" t="s">
        <v>4921</v>
      </c>
      <c r="W2842" s="17"/>
      <c r="X2842" s="42" t="s">
        <v>13086</v>
      </c>
      <c r="Y2842" s="43">
        <v>10</v>
      </c>
      <c r="Z2842" s="17" t="s">
        <v>14277</v>
      </c>
      <c r="AA2842" s="17" t="s">
        <v>14278</v>
      </c>
      <c r="AB2842" s="17" t="s">
        <v>9571</v>
      </c>
      <c r="AD2842" s="17" t="s">
        <v>15643</v>
      </c>
      <c r="AE2842" s="20">
        <v>45753.427083333336</v>
      </c>
      <c r="AF2842" s="17" t="s">
        <v>15644</v>
      </c>
      <c r="AG2842" s="17" t="s">
        <v>4927</v>
      </c>
      <c r="AJ2842" s="17" t="s">
        <v>53</v>
      </c>
      <c r="AM2842" s="17">
        <v>1684</v>
      </c>
      <c r="AN2842" s="18">
        <v>45792</v>
      </c>
      <c r="AO2842" s="17"/>
      <c r="AP2842" s="23">
        <v>4932840</v>
      </c>
      <c r="AQ2842" s="21"/>
      <c r="BM2842" t="s">
        <v>84</v>
      </c>
    </row>
    <row r="2843" spans="1:70" ht="15" hidden="1" customHeight="1" x14ac:dyDescent="0.25">
      <c r="A2843" s="17">
        <v>201581</v>
      </c>
      <c r="B2843" s="17">
        <v>201581</v>
      </c>
      <c r="C2843" s="17"/>
      <c r="D2843" s="17"/>
      <c r="E2843" s="52"/>
      <c r="F2843" s="52">
        <v>1</v>
      </c>
      <c r="G2843" s="52"/>
      <c r="H2843" s="52"/>
      <c r="I2843" s="52"/>
      <c r="J2843" s="52"/>
      <c r="K2843" s="52"/>
      <c r="L2843" s="52"/>
      <c r="M2843" s="52"/>
      <c r="N2843" s="52"/>
      <c r="O2843" s="52"/>
      <c r="P2843" s="50">
        <v>1</v>
      </c>
      <c r="Q2843" t="s">
        <v>74</v>
      </c>
      <c r="R2843" s="17" t="s">
        <v>97</v>
      </c>
      <c r="S2843" s="17" t="s">
        <v>4920</v>
      </c>
      <c r="T2843" s="17">
        <v>778025</v>
      </c>
      <c r="U2843" s="18">
        <v>45535</v>
      </c>
      <c r="V2843" s="17" t="s">
        <v>4921</v>
      </c>
      <c r="W2843" s="17"/>
      <c r="X2843" s="42" t="s">
        <v>13086</v>
      </c>
      <c r="Y2843" s="43">
        <v>10</v>
      </c>
      <c r="Z2843" s="17" t="s">
        <v>14279</v>
      </c>
      <c r="AA2843" s="17" t="s">
        <v>14280</v>
      </c>
      <c r="AB2843" s="17" t="s">
        <v>14281</v>
      </c>
      <c r="AD2843" s="17" t="s">
        <v>15645</v>
      </c>
      <c r="AE2843" s="20">
        <v>45629.416666666664</v>
      </c>
      <c r="AF2843" s="17" t="s">
        <v>6528</v>
      </c>
      <c r="AG2843" s="17" t="s">
        <v>4927</v>
      </c>
      <c r="AJ2843" s="17" t="s">
        <v>53</v>
      </c>
      <c r="AM2843" s="17">
        <v>1687</v>
      </c>
      <c r="AN2843" s="18">
        <v>45792</v>
      </c>
      <c r="AO2843" s="17"/>
      <c r="AP2843" s="23">
        <v>6666738</v>
      </c>
      <c r="AQ2843" s="21"/>
      <c r="BM2843" t="s">
        <v>84</v>
      </c>
    </row>
    <row r="2844" spans="1:70" ht="15" hidden="1" customHeight="1" x14ac:dyDescent="0.25">
      <c r="A2844" s="17">
        <v>201582</v>
      </c>
      <c r="B2844" s="17">
        <v>201582</v>
      </c>
      <c r="C2844" s="17"/>
      <c r="D2844" s="17"/>
      <c r="E2844" s="52"/>
      <c r="F2844" s="52">
        <v>1</v>
      </c>
      <c r="G2844" s="52"/>
      <c r="H2844" s="52"/>
      <c r="I2844" s="52"/>
      <c r="J2844" s="52"/>
      <c r="K2844" s="52"/>
      <c r="L2844" s="52"/>
      <c r="M2844" s="52"/>
      <c r="N2844" s="52"/>
      <c r="O2844" s="52"/>
      <c r="P2844" s="50">
        <v>1</v>
      </c>
      <c r="Q2844" s="17" t="s">
        <v>52</v>
      </c>
      <c r="R2844" s="17" t="s">
        <v>60</v>
      </c>
      <c r="S2844" s="17" t="s">
        <v>4920</v>
      </c>
      <c r="T2844" s="17">
        <v>732335</v>
      </c>
      <c r="U2844" s="18">
        <v>45481</v>
      </c>
      <c r="V2844" s="17" t="s">
        <v>4921</v>
      </c>
      <c r="W2844" s="17"/>
      <c r="X2844" s="42" t="s">
        <v>13086</v>
      </c>
      <c r="Y2844" s="43">
        <v>10</v>
      </c>
      <c r="Z2844" s="17" t="s">
        <v>14282</v>
      </c>
      <c r="AA2844" s="17" t="s">
        <v>14283</v>
      </c>
      <c r="AB2844" s="17" t="s">
        <v>14284</v>
      </c>
      <c r="AD2844" s="17" t="s">
        <v>15646</v>
      </c>
      <c r="AE2844" s="20">
        <v>45755.375</v>
      </c>
      <c r="AF2844" s="17" t="s">
        <v>5068</v>
      </c>
      <c r="AG2844" s="17" t="s">
        <v>4927</v>
      </c>
      <c r="AJ2844" s="17" t="s">
        <v>53</v>
      </c>
      <c r="AM2844" s="17">
        <v>1686</v>
      </c>
      <c r="AN2844" s="18">
        <v>45792</v>
      </c>
      <c r="AO2844" s="17"/>
      <c r="AP2844" s="23">
        <v>5542888</v>
      </c>
      <c r="AQ2844" s="21"/>
      <c r="BM2844" t="s">
        <v>84</v>
      </c>
    </row>
    <row r="2845" spans="1:70" ht="15" hidden="1" customHeight="1" x14ac:dyDescent="0.25">
      <c r="A2845" s="17">
        <v>201573</v>
      </c>
      <c r="B2845" s="17">
        <v>201573</v>
      </c>
      <c r="C2845" s="17"/>
      <c r="D2845" s="17"/>
      <c r="E2845" s="52"/>
      <c r="F2845" s="52">
        <v>1</v>
      </c>
      <c r="G2845" s="52"/>
      <c r="H2845" s="52"/>
      <c r="I2845" s="52"/>
      <c r="J2845" s="52"/>
      <c r="K2845" s="52"/>
      <c r="L2845" s="52"/>
      <c r="M2845" s="52"/>
      <c r="N2845" s="52"/>
      <c r="O2845" s="52"/>
      <c r="P2845" s="50">
        <v>1</v>
      </c>
      <c r="Q2845" s="17" t="s">
        <v>52</v>
      </c>
      <c r="R2845" s="17" t="s">
        <v>60</v>
      </c>
      <c r="S2845" s="17" t="s">
        <v>4920</v>
      </c>
      <c r="T2845" s="17">
        <v>893353</v>
      </c>
      <c r="U2845" s="18">
        <v>45728</v>
      </c>
      <c r="V2845" s="17" t="s">
        <v>4921</v>
      </c>
      <c r="W2845" s="17"/>
      <c r="X2845" s="42" t="s">
        <v>13086</v>
      </c>
      <c r="Y2845" s="43">
        <v>10</v>
      </c>
      <c r="Z2845" s="17" t="s">
        <v>14285</v>
      </c>
      <c r="AA2845" s="17" t="s">
        <v>14286</v>
      </c>
      <c r="AB2845" s="17" t="s">
        <v>14287</v>
      </c>
      <c r="AD2845" s="17" t="s">
        <v>15647</v>
      </c>
      <c r="AE2845" s="20">
        <v>45791.425694444442</v>
      </c>
      <c r="AF2845" s="17" t="s">
        <v>15648</v>
      </c>
      <c r="AG2845" s="17" t="s">
        <v>4932</v>
      </c>
      <c r="AJ2845" s="17" t="s">
        <v>53</v>
      </c>
      <c r="AM2845" s="17">
        <v>1696</v>
      </c>
      <c r="AN2845" s="18">
        <v>45792</v>
      </c>
      <c r="AO2845" s="17"/>
      <c r="AP2845" s="23">
        <v>6811193</v>
      </c>
      <c r="AQ2845" s="21"/>
      <c r="BM2845" t="s">
        <v>84</v>
      </c>
    </row>
    <row r="2846" spans="1:70" ht="15" hidden="1" customHeight="1" x14ac:dyDescent="0.25">
      <c r="A2846" s="17">
        <v>201578</v>
      </c>
      <c r="B2846" s="17">
        <v>201578</v>
      </c>
      <c r="C2846" s="17"/>
      <c r="D2846" s="17"/>
      <c r="E2846" s="52"/>
      <c r="F2846" s="52">
        <v>1</v>
      </c>
      <c r="G2846" s="52"/>
      <c r="H2846" s="52"/>
      <c r="I2846" s="52"/>
      <c r="J2846" s="52"/>
      <c r="K2846" s="52"/>
      <c r="L2846" s="52"/>
      <c r="M2846" s="52"/>
      <c r="N2846" s="52"/>
      <c r="O2846" s="52"/>
      <c r="P2846" s="50">
        <v>1</v>
      </c>
      <c r="Q2846" s="17" t="s">
        <v>52</v>
      </c>
      <c r="R2846" s="17" t="s">
        <v>60</v>
      </c>
      <c r="S2846" s="17" t="s">
        <v>4920</v>
      </c>
      <c r="T2846" s="17">
        <v>814146</v>
      </c>
      <c r="U2846" s="18">
        <v>45594</v>
      </c>
      <c r="V2846" s="17" t="s">
        <v>4921</v>
      </c>
      <c r="W2846" s="17"/>
      <c r="X2846" s="42" t="s">
        <v>13086</v>
      </c>
      <c r="Y2846" s="43">
        <v>10</v>
      </c>
      <c r="Z2846" s="17" t="s">
        <v>6799</v>
      </c>
      <c r="AA2846" s="17" t="s">
        <v>6800</v>
      </c>
      <c r="AB2846" s="17" t="s">
        <v>14288</v>
      </c>
      <c r="AD2846" s="17" t="s">
        <v>6802</v>
      </c>
      <c r="AE2846" s="20">
        <v>45757</v>
      </c>
      <c r="AF2846" s="17" t="s">
        <v>6189</v>
      </c>
      <c r="AG2846" s="17" t="s">
        <v>4927</v>
      </c>
      <c r="AJ2846" s="17" t="s">
        <v>53</v>
      </c>
      <c r="AM2846" s="17">
        <v>1693</v>
      </c>
      <c r="AN2846" s="18">
        <v>45792</v>
      </c>
      <c r="AO2846" s="17"/>
      <c r="AP2846" s="23">
        <v>14982760</v>
      </c>
      <c r="AQ2846" s="21"/>
      <c r="BM2846" t="s">
        <v>84</v>
      </c>
    </row>
    <row r="2847" spans="1:70" ht="15" hidden="1" customHeight="1" x14ac:dyDescent="0.25">
      <c r="A2847" s="17">
        <v>201579</v>
      </c>
      <c r="B2847" s="17">
        <v>201579</v>
      </c>
      <c r="C2847" s="17"/>
      <c r="D2847" s="17"/>
      <c r="E2847" s="52"/>
      <c r="F2847" s="52">
        <v>1</v>
      </c>
      <c r="G2847" s="52"/>
      <c r="H2847" s="52"/>
      <c r="I2847" s="52"/>
      <c r="J2847" s="52"/>
      <c r="K2847" s="52"/>
      <c r="L2847" s="52"/>
      <c r="M2847" s="52"/>
      <c r="N2847" s="52"/>
      <c r="O2847" s="52"/>
      <c r="P2847" s="50">
        <v>1</v>
      </c>
      <c r="Q2847" t="s">
        <v>74</v>
      </c>
      <c r="R2847" s="17" t="s">
        <v>97</v>
      </c>
      <c r="S2847" s="17" t="s">
        <v>4920</v>
      </c>
      <c r="T2847" s="17">
        <v>765102</v>
      </c>
      <c r="U2847" s="18">
        <v>45520</v>
      </c>
      <c r="V2847" s="17" t="s">
        <v>4921</v>
      </c>
      <c r="W2847" s="17"/>
      <c r="X2847" s="42" t="s">
        <v>13086</v>
      </c>
      <c r="Y2847" s="43">
        <v>10</v>
      </c>
      <c r="Z2847" s="17" t="s">
        <v>14289</v>
      </c>
      <c r="AA2847" s="17" t="s">
        <v>14290</v>
      </c>
      <c r="AB2847" s="17" t="s">
        <v>14291</v>
      </c>
      <c r="AD2847" s="17" t="s">
        <v>15649</v>
      </c>
      <c r="AE2847" s="20">
        <v>45791.729166666664</v>
      </c>
      <c r="AF2847" s="17" t="s">
        <v>203</v>
      </c>
      <c r="AG2847" s="17" t="s">
        <v>4932</v>
      </c>
      <c r="AJ2847" s="17" t="s">
        <v>53</v>
      </c>
      <c r="AM2847" s="17">
        <v>1692</v>
      </c>
      <c r="AN2847" s="18">
        <v>45792</v>
      </c>
      <c r="AO2847" s="17"/>
      <c r="AP2847" s="23">
        <v>5954538</v>
      </c>
      <c r="AQ2847" s="21"/>
      <c r="BM2847" t="s">
        <v>84</v>
      </c>
    </row>
    <row r="2848" spans="1:70" ht="15" hidden="1" customHeight="1" x14ac:dyDescent="0.25">
      <c r="A2848" s="17">
        <v>201585</v>
      </c>
      <c r="B2848" s="17">
        <v>201585</v>
      </c>
      <c r="C2848" s="17"/>
      <c r="D2848" s="17"/>
      <c r="E2848" s="52"/>
      <c r="F2848" s="52">
        <v>1</v>
      </c>
      <c r="G2848" s="52"/>
      <c r="H2848" s="52"/>
      <c r="I2848" s="52"/>
      <c r="J2848" s="52"/>
      <c r="K2848" s="52"/>
      <c r="L2848" s="52"/>
      <c r="M2848" s="52"/>
      <c r="N2848" s="52"/>
      <c r="O2848" s="52"/>
      <c r="P2848" s="50">
        <v>1</v>
      </c>
      <c r="Q2848" t="s">
        <v>74</v>
      </c>
      <c r="R2848" s="17" t="s">
        <v>97</v>
      </c>
      <c r="S2848" s="17" t="s">
        <v>4920</v>
      </c>
      <c r="T2848" s="17">
        <v>768565</v>
      </c>
      <c r="U2848" s="18">
        <v>45524</v>
      </c>
      <c r="V2848" s="17" t="s">
        <v>4921</v>
      </c>
      <c r="W2848" s="17"/>
      <c r="X2848" s="42" t="s">
        <v>13086</v>
      </c>
      <c r="Y2848" s="43">
        <v>10</v>
      </c>
      <c r="Z2848" s="17" t="s">
        <v>14292</v>
      </c>
      <c r="AA2848" s="17" t="s">
        <v>14293</v>
      </c>
      <c r="AB2848" s="17" t="s">
        <v>14294</v>
      </c>
      <c r="AD2848" s="17" t="s">
        <v>15650</v>
      </c>
      <c r="AE2848" s="20">
        <v>45762.4375</v>
      </c>
      <c r="AF2848" s="17" t="s">
        <v>4995</v>
      </c>
      <c r="AG2848" s="17" t="s">
        <v>4927</v>
      </c>
      <c r="AJ2848" s="17" t="s">
        <v>53</v>
      </c>
      <c r="AM2848" s="17">
        <v>1682</v>
      </c>
      <c r="AN2848" s="18">
        <v>45792</v>
      </c>
      <c r="AO2848" s="17"/>
      <c r="AP2848" s="23">
        <v>13411520</v>
      </c>
      <c r="AQ2848" s="21"/>
      <c r="BM2848" t="s">
        <v>84</v>
      </c>
    </row>
    <row r="2849" spans="1:70" ht="15" hidden="1" customHeight="1" x14ac:dyDescent="0.25">
      <c r="A2849" s="17">
        <v>201584</v>
      </c>
      <c r="B2849" s="17">
        <v>201584</v>
      </c>
      <c r="C2849" s="17"/>
      <c r="D2849" s="17"/>
      <c r="E2849" s="52"/>
      <c r="F2849" s="52">
        <v>1</v>
      </c>
      <c r="G2849" s="52"/>
      <c r="H2849" s="52"/>
      <c r="I2849" s="52"/>
      <c r="J2849" s="52"/>
      <c r="K2849" s="52"/>
      <c r="L2849" s="52"/>
      <c r="M2849" s="52"/>
      <c r="N2849" s="52"/>
      <c r="O2849" s="52"/>
      <c r="P2849" s="50">
        <v>1</v>
      </c>
      <c r="Q2849" s="17" t="s">
        <v>52</v>
      </c>
      <c r="R2849" s="17" t="s">
        <v>60</v>
      </c>
      <c r="S2849" s="17" t="s">
        <v>4920</v>
      </c>
      <c r="T2849" s="17">
        <v>829038</v>
      </c>
      <c r="U2849" s="18">
        <v>45618</v>
      </c>
      <c r="V2849" s="17" t="s">
        <v>4921</v>
      </c>
      <c r="W2849" s="17"/>
      <c r="X2849" s="42" t="s">
        <v>13086</v>
      </c>
      <c r="Y2849" s="43">
        <v>10</v>
      </c>
      <c r="Z2849" s="17" t="s">
        <v>13385</v>
      </c>
      <c r="AA2849" s="17" t="s">
        <v>13386</v>
      </c>
      <c r="AB2849" s="17" t="s">
        <v>14295</v>
      </c>
      <c r="AD2849" s="17" t="s">
        <v>15228</v>
      </c>
      <c r="AE2849" s="20">
        <v>45749.513888888891</v>
      </c>
      <c r="AF2849" s="17" t="s">
        <v>229</v>
      </c>
      <c r="AG2849" s="17" t="s">
        <v>4927</v>
      </c>
      <c r="AJ2849" s="17" t="s">
        <v>53</v>
      </c>
      <c r="AM2849" s="17">
        <v>1683</v>
      </c>
      <c r="AN2849" s="18">
        <v>45792</v>
      </c>
      <c r="AO2849" s="17"/>
      <c r="AP2849" s="23">
        <v>23061200</v>
      </c>
      <c r="AQ2849" s="21"/>
      <c r="BM2849" t="s">
        <v>84</v>
      </c>
    </row>
    <row r="2850" spans="1:70" ht="15" hidden="1" customHeight="1" x14ac:dyDescent="0.25">
      <c r="A2850" s="17">
        <v>201570</v>
      </c>
      <c r="B2850" s="17">
        <v>201570</v>
      </c>
      <c r="C2850" s="17"/>
      <c r="D2850" s="17"/>
      <c r="E2850" s="52"/>
      <c r="F2850" s="52">
        <v>1</v>
      </c>
      <c r="G2850" s="52"/>
      <c r="H2850" s="52"/>
      <c r="I2850" s="52"/>
      <c r="J2850" s="52"/>
      <c r="K2850" s="52"/>
      <c r="L2850" s="52"/>
      <c r="M2850" s="52"/>
      <c r="N2850" s="52"/>
      <c r="O2850" s="52"/>
      <c r="P2850" s="50">
        <v>1</v>
      </c>
      <c r="Q2850" s="17" t="s">
        <v>52</v>
      </c>
      <c r="R2850" s="17" t="s">
        <v>60</v>
      </c>
      <c r="S2850" s="17" t="s">
        <v>4920</v>
      </c>
      <c r="T2850" s="17">
        <v>884927</v>
      </c>
      <c r="U2850" s="18">
        <v>45718</v>
      </c>
      <c r="V2850" s="17" t="s">
        <v>4921</v>
      </c>
      <c r="W2850" s="17"/>
      <c r="X2850" s="42" t="s">
        <v>13086</v>
      </c>
      <c r="Y2850" s="43">
        <v>10</v>
      </c>
      <c r="Z2850" s="17" t="s">
        <v>14296</v>
      </c>
      <c r="AA2850" s="17" t="s">
        <v>14297</v>
      </c>
      <c r="AB2850" s="17" t="s">
        <v>14298</v>
      </c>
      <c r="AD2850" s="17" t="s">
        <v>15651</v>
      </c>
      <c r="AE2850" s="20">
        <v>45777.6875</v>
      </c>
      <c r="AF2850" s="17" t="s">
        <v>15652</v>
      </c>
      <c r="AG2850" s="17" t="s">
        <v>4927</v>
      </c>
      <c r="AJ2850" s="17" t="s">
        <v>53</v>
      </c>
      <c r="AM2850" s="17">
        <v>1690</v>
      </c>
      <c r="AN2850" s="18">
        <v>45792</v>
      </c>
      <c r="AO2850" s="17"/>
      <c r="AP2850" s="23">
        <v>7326644</v>
      </c>
      <c r="AQ2850" s="21"/>
      <c r="BM2850" t="s">
        <v>84</v>
      </c>
    </row>
    <row r="2851" spans="1:70" ht="15" hidden="1" customHeight="1" x14ac:dyDescent="0.25">
      <c r="A2851" s="17">
        <v>201569</v>
      </c>
      <c r="B2851" s="17">
        <v>201569</v>
      </c>
      <c r="C2851" s="17"/>
      <c r="D2851" s="17"/>
      <c r="E2851" s="52"/>
      <c r="F2851" s="52">
        <v>1</v>
      </c>
      <c r="G2851" s="52"/>
      <c r="H2851" s="52"/>
      <c r="I2851" s="52"/>
      <c r="J2851" s="52"/>
      <c r="K2851" s="52"/>
      <c r="L2851" s="52"/>
      <c r="M2851" s="52"/>
      <c r="N2851" s="52"/>
      <c r="O2851" s="52"/>
      <c r="P2851" s="50">
        <v>1</v>
      </c>
      <c r="Q2851" t="s">
        <v>74</v>
      </c>
      <c r="R2851" s="17" t="s">
        <v>74</v>
      </c>
      <c r="S2851" s="17" t="s">
        <v>4957</v>
      </c>
      <c r="T2851" s="17">
        <v>87022</v>
      </c>
      <c r="U2851" s="18">
        <v>45365</v>
      </c>
      <c r="V2851" s="17" t="s">
        <v>4921</v>
      </c>
      <c r="W2851" s="17"/>
      <c r="X2851" s="42" t="s">
        <v>13086</v>
      </c>
      <c r="Y2851" s="43">
        <v>10</v>
      </c>
      <c r="Z2851" s="17" t="s">
        <v>14299</v>
      </c>
      <c r="AA2851" s="17" t="s">
        <v>14300</v>
      </c>
      <c r="AB2851" s="17" t="s">
        <v>14301</v>
      </c>
      <c r="AD2851" s="17" t="s">
        <v>15653</v>
      </c>
      <c r="AE2851" s="20">
        <v>45404.631944444445</v>
      </c>
      <c r="AF2851" s="17" t="s">
        <v>205</v>
      </c>
      <c r="AG2851" s="17" t="s">
        <v>4927</v>
      </c>
      <c r="AJ2851" s="17" t="s">
        <v>53</v>
      </c>
      <c r="AM2851" s="17">
        <v>1691</v>
      </c>
      <c r="AN2851" s="18">
        <v>45792</v>
      </c>
      <c r="AO2851" s="17"/>
      <c r="AP2851" s="23">
        <v>6546969</v>
      </c>
      <c r="AQ2851" s="21"/>
      <c r="BM2851" t="s">
        <v>84</v>
      </c>
    </row>
    <row r="2852" spans="1:70" ht="15" hidden="1" customHeight="1" x14ac:dyDescent="0.25">
      <c r="A2852" s="17">
        <v>201571</v>
      </c>
      <c r="B2852" s="17">
        <v>201571</v>
      </c>
      <c r="C2852" s="17"/>
      <c r="D2852" s="17"/>
      <c r="E2852" s="52"/>
      <c r="F2852" s="52">
        <v>1</v>
      </c>
      <c r="G2852" s="52"/>
      <c r="H2852" s="52"/>
      <c r="I2852" s="52"/>
      <c r="J2852" s="52"/>
      <c r="K2852" s="52"/>
      <c r="L2852" s="52"/>
      <c r="M2852" s="52"/>
      <c r="N2852" s="52"/>
      <c r="O2852" s="52"/>
      <c r="P2852" s="50">
        <v>1</v>
      </c>
      <c r="Q2852" s="17" t="s">
        <v>52</v>
      </c>
      <c r="R2852" s="17" t="s">
        <v>60</v>
      </c>
      <c r="S2852" s="17" t="s">
        <v>4920</v>
      </c>
      <c r="T2852" s="17">
        <v>847373</v>
      </c>
      <c r="U2852" s="18">
        <v>45654</v>
      </c>
      <c r="V2852" s="17" t="s">
        <v>4921</v>
      </c>
      <c r="W2852" s="17"/>
      <c r="X2852" s="42" t="s">
        <v>13086</v>
      </c>
      <c r="Y2852" s="43">
        <v>10</v>
      </c>
      <c r="Z2852" s="17" t="s">
        <v>14302</v>
      </c>
      <c r="AA2852" s="17" t="s">
        <v>14303</v>
      </c>
      <c r="AB2852" s="17" t="s">
        <v>14304</v>
      </c>
      <c r="AD2852" s="17" t="s">
        <v>15654</v>
      </c>
      <c r="AE2852" s="20">
        <v>45790.336805555555</v>
      </c>
      <c r="AF2852" s="17" t="s">
        <v>15655</v>
      </c>
      <c r="AG2852" s="17" t="s">
        <v>4932</v>
      </c>
      <c r="AJ2852" s="17" t="s">
        <v>53</v>
      </c>
      <c r="AM2852" s="17">
        <v>1689</v>
      </c>
      <c r="AN2852" s="18">
        <v>45792</v>
      </c>
      <c r="AO2852" s="17"/>
      <c r="AP2852" s="23">
        <v>12998556</v>
      </c>
      <c r="AQ2852" s="21"/>
      <c r="BM2852" t="s">
        <v>84</v>
      </c>
    </row>
    <row r="2853" spans="1:70" ht="15" hidden="1" customHeight="1" x14ac:dyDescent="0.25">
      <c r="A2853" s="17">
        <v>201580</v>
      </c>
      <c r="B2853" s="17">
        <v>201580</v>
      </c>
      <c r="C2853" s="17"/>
      <c r="D2853" s="17"/>
      <c r="E2853" s="52"/>
      <c r="F2853" s="52">
        <v>1</v>
      </c>
      <c r="G2853" s="52"/>
      <c r="H2853" s="52"/>
      <c r="I2853" s="52"/>
      <c r="J2853" s="52"/>
      <c r="K2853" s="52"/>
      <c r="L2853" s="52"/>
      <c r="M2853" s="52"/>
      <c r="N2853" s="52"/>
      <c r="O2853" s="52"/>
      <c r="P2853" s="50">
        <v>1</v>
      </c>
      <c r="Q2853" s="17" t="s">
        <v>52</v>
      </c>
      <c r="R2853" s="17" t="s">
        <v>60</v>
      </c>
      <c r="S2853" s="17" t="s">
        <v>4920</v>
      </c>
      <c r="T2853" s="17">
        <v>765006</v>
      </c>
      <c r="U2853" s="18">
        <v>45520</v>
      </c>
      <c r="V2853" s="17" t="s">
        <v>4921</v>
      </c>
      <c r="W2853" s="17"/>
      <c r="X2853" s="42" t="s">
        <v>13086</v>
      </c>
      <c r="Y2853" s="43">
        <v>10</v>
      </c>
      <c r="Z2853" s="17" t="s">
        <v>14305</v>
      </c>
      <c r="AA2853" s="17" t="s">
        <v>14306</v>
      </c>
      <c r="AB2853" s="17" t="s">
        <v>14307</v>
      </c>
      <c r="AD2853" s="17" t="s">
        <v>15656</v>
      </c>
      <c r="AE2853" s="20">
        <v>45600.75</v>
      </c>
      <c r="AF2853" s="17" t="s">
        <v>6426</v>
      </c>
      <c r="AG2853" s="17" t="s">
        <v>4927</v>
      </c>
      <c r="AJ2853" s="17" t="s">
        <v>53</v>
      </c>
      <c r="AM2853" s="17">
        <v>1688</v>
      </c>
      <c r="AN2853" s="18">
        <v>45792</v>
      </c>
      <c r="AO2853" s="17"/>
      <c r="AP2853" s="23">
        <v>5579623</v>
      </c>
      <c r="AQ2853" s="21"/>
      <c r="BM2853" t="s">
        <v>84</v>
      </c>
    </row>
    <row r="2854" spans="1:70" ht="15" customHeight="1" x14ac:dyDescent="0.25">
      <c r="A2854">
        <v>201590</v>
      </c>
      <c r="B2854">
        <v>201590</v>
      </c>
      <c r="F2854" s="52">
        <v>1</v>
      </c>
      <c r="J2854" s="49">
        <v>1</v>
      </c>
      <c r="L2854" s="54">
        <f t="shared" ref="L2854:L2856" si="293">AQ2854</f>
        <v>521500</v>
      </c>
      <c r="Q2854" t="s">
        <v>52</v>
      </c>
      <c r="R2854" t="s">
        <v>60</v>
      </c>
      <c r="S2854" t="s">
        <v>119</v>
      </c>
      <c r="T2854">
        <v>31602</v>
      </c>
      <c r="U2854" s="1">
        <v>45627</v>
      </c>
      <c r="V2854" t="s">
        <v>503</v>
      </c>
      <c r="W2854" t="s">
        <v>16125</v>
      </c>
      <c r="X2854" s="69" t="s">
        <v>4865</v>
      </c>
      <c r="Y2854" s="43">
        <v>8.9</v>
      </c>
      <c r="Z2854" t="s">
        <v>1160</v>
      </c>
      <c r="AA2854" t="s">
        <v>1161</v>
      </c>
      <c r="AB2854" t="s">
        <v>1161</v>
      </c>
      <c r="AC2854">
        <v>31012995540014</v>
      </c>
      <c r="AD2854" t="s">
        <v>1161</v>
      </c>
      <c r="AE2854" s="2">
        <v>45782</v>
      </c>
      <c r="AF2854" t="s">
        <v>1162</v>
      </c>
      <c r="AH2854" s="1">
        <v>45793</v>
      </c>
      <c r="AI2854" s="4" t="s">
        <v>1163</v>
      </c>
      <c r="AJ2854" t="s">
        <v>53</v>
      </c>
      <c r="AK2854" t="s">
        <v>1164</v>
      </c>
      <c r="AM2854">
        <v>18315</v>
      </c>
      <c r="AN2854" s="1">
        <v>45793</v>
      </c>
      <c r="AO2854" s="1">
        <v>45797</v>
      </c>
      <c r="AP2854" s="23">
        <v>521500</v>
      </c>
      <c r="AQ2854" s="3">
        <v>521500</v>
      </c>
      <c r="AS2854" t="s">
        <v>267</v>
      </c>
      <c r="AT2854" t="s">
        <v>52</v>
      </c>
      <c r="AU2854" s="1">
        <v>45793</v>
      </c>
      <c r="AV2854" s="1">
        <v>45821</v>
      </c>
      <c r="AW2854">
        <v>-15</v>
      </c>
      <c r="AX2854">
        <v>0</v>
      </c>
      <c r="BA2854" t="s">
        <v>52</v>
      </c>
      <c r="BG2854">
        <v>0</v>
      </c>
      <c r="BH2854" t="s">
        <v>55</v>
      </c>
      <c r="BI2854">
        <v>106</v>
      </c>
      <c r="BJ2854" t="s">
        <v>56</v>
      </c>
      <c r="BM2854" t="s">
        <v>332</v>
      </c>
      <c r="BN2854" t="s">
        <v>58</v>
      </c>
      <c r="BO2854" t="s">
        <v>58</v>
      </c>
      <c r="BP2854" t="s">
        <v>58</v>
      </c>
      <c r="BQ2854" t="s">
        <v>1165</v>
      </c>
      <c r="BR2854" t="s">
        <v>1166</v>
      </c>
    </row>
    <row r="2855" spans="1:70" ht="15" customHeight="1" x14ac:dyDescent="0.25">
      <c r="A2855">
        <v>201592</v>
      </c>
      <c r="B2855">
        <v>201592</v>
      </c>
      <c r="F2855" s="52">
        <v>1</v>
      </c>
      <c r="J2855" s="49">
        <v>1</v>
      </c>
      <c r="L2855" s="54">
        <f t="shared" si="293"/>
        <v>427500</v>
      </c>
      <c r="Q2855" t="s">
        <v>52</v>
      </c>
      <c r="R2855" t="s">
        <v>60</v>
      </c>
      <c r="S2855" t="s">
        <v>119</v>
      </c>
      <c r="T2855">
        <v>17052</v>
      </c>
      <c r="U2855" s="1">
        <v>45580</v>
      </c>
      <c r="V2855" t="s">
        <v>503</v>
      </c>
      <c r="W2855" t="s">
        <v>16125</v>
      </c>
      <c r="X2855" s="69" t="s">
        <v>4865</v>
      </c>
      <c r="Y2855" s="43">
        <v>8.9</v>
      </c>
      <c r="Z2855" t="s">
        <v>1167</v>
      </c>
      <c r="AA2855" t="s">
        <v>1168</v>
      </c>
      <c r="AB2855" t="s">
        <v>1168</v>
      </c>
      <c r="AC2855">
        <v>51812056820028</v>
      </c>
      <c r="AD2855" t="s">
        <v>1168</v>
      </c>
      <c r="AE2855" s="2">
        <v>45792</v>
      </c>
      <c r="AF2855" t="s">
        <v>1169</v>
      </c>
      <c r="AH2855" s="1">
        <v>45793</v>
      </c>
      <c r="AI2855" s="4" t="s">
        <v>1170</v>
      </c>
      <c r="AJ2855" t="s">
        <v>53</v>
      </c>
      <c r="AK2855" t="s">
        <v>1171</v>
      </c>
      <c r="AM2855">
        <v>18316</v>
      </c>
      <c r="AN2855" s="1">
        <v>45793</v>
      </c>
      <c r="AO2855" s="1">
        <v>45797</v>
      </c>
      <c r="AP2855" s="23">
        <v>427500</v>
      </c>
      <c r="AQ2855" s="3">
        <v>427500</v>
      </c>
      <c r="AS2855" t="s">
        <v>267</v>
      </c>
      <c r="AT2855" t="s">
        <v>52</v>
      </c>
      <c r="AU2855" s="1">
        <v>45793</v>
      </c>
      <c r="AV2855" s="1">
        <v>45821</v>
      </c>
      <c r="AW2855">
        <v>-15</v>
      </c>
      <c r="AX2855">
        <v>0</v>
      </c>
      <c r="BA2855" t="s">
        <v>52</v>
      </c>
      <c r="BG2855">
        <v>0</v>
      </c>
      <c r="BH2855" t="s">
        <v>55</v>
      </c>
      <c r="BI2855">
        <v>107</v>
      </c>
      <c r="BJ2855" t="s">
        <v>56</v>
      </c>
      <c r="BM2855" t="s">
        <v>332</v>
      </c>
      <c r="BN2855" t="s">
        <v>58</v>
      </c>
      <c r="BO2855" t="s">
        <v>58</v>
      </c>
      <c r="BP2855" t="s">
        <v>58</v>
      </c>
      <c r="BQ2855" t="s">
        <v>1172</v>
      </c>
      <c r="BR2855" t="s">
        <v>1173</v>
      </c>
    </row>
    <row r="2856" spans="1:70" ht="15" customHeight="1" x14ac:dyDescent="0.25">
      <c r="A2856">
        <v>201609</v>
      </c>
      <c r="B2856">
        <v>201609</v>
      </c>
      <c r="F2856" s="52">
        <v>1</v>
      </c>
      <c r="J2856" s="49">
        <v>1</v>
      </c>
      <c r="L2856" s="54">
        <f t="shared" si="293"/>
        <v>5077824</v>
      </c>
      <c r="Q2856" t="s">
        <v>74</v>
      </c>
      <c r="R2856" t="s">
        <v>1159</v>
      </c>
      <c r="S2856" t="s">
        <v>4920</v>
      </c>
      <c r="T2856">
        <v>820017</v>
      </c>
      <c r="U2856" s="1">
        <v>45603</v>
      </c>
      <c r="V2856" t="s">
        <v>4921</v>
      </c>
      <c r="W2856" t="s">
        <v>16121</v>
      </c>
      <c r="X2856" s="62" t="s">
        <v>13086</v>
      </c>
      <c r="Y2856" s="43">
        <v>10</v>
      </c>
      <c r="Z2856" t="s">
        <v>4947</v>
      </c>
      <c r="AA2856" t="s">
        <v>4948</v>
      </c>
      <c r="AB2856" t="s">
        <v>4949</v>
      </c>
      <c r="AD2856" t="s">
        <v>4950</v>
      </c>
      <c r="AE2856" s="2">
        <v>45668</v>
      </c>
      <c r="AF2856" t="s">
        <v>4951</v>
      </c>
      <c r="AG2856" t="s">
        <v>4927</v>
      </c>
      <c r="AH2856" s="1">
        <v>45793</v>
      </c>
      <c r="AJ2856" t="s">
        <v>53</v>
      </c>
      <c r="AM2856">
        <v>1713</v>
      </c>
      <c r="AN2856" s="1">
        <v>45793</v>
      </c>
      <c r="AO2856" s="1">
        <v>45831</v>
      </c>
      <c r="AP2856" s="23">
        <v>5077824</v>
      </c>
      <c r="AQ2856" s="3">
        <v>5077824</v>
      </c>
      <c r="BM2856" t="s">
        <v>332</v>
      </c>
    </row>
    <row r="2857" spans="1:70" ht="15" hidden="1" customHeight="1" x14ac:dyDescent="0.25">
      <c r="A2857" s="17">
        <v>201601</v>
      </c>
      <c r="B2857" s="17">
        <v>201601</v>
      </c>
      <c r="C2857" s="17"/>
      <c r="D2857" s="17"/>
      <c r="E2857" s="52"/>
      <c r="F2857" s="52">
        <v>1</v>
      </c>
      <c r="G2857" s="52"/>
      <c r="H2857" s="52"/>
      <c r="I2857" s="52"/>
      <c r="J2857" s="52"/>
      <c r="K2857" s="52"/>
      <c r="L2857" s="52"/>
      <c r="M2857" s="52"/>
      <c r="N2857" s="52"/>
      <c r="O2857" s="52"/>
      <c r="P2857" s="50">
        <v>1</v>
      </c>
      <c r="Q2857" t="s">
        <v>74</v>
      </c>
      <c r="R2857" s="17" t="s">
        <v>104</v>
      </c>
      <c r="S2857" s="17" t="s">
        <v>4920</v>
      </c>
      <c r="T2857" s="17">
        <v>764695</v>
      </c>
      <c r="U2857" s="18">
        <v>45520</v>
      </c>
      <c r="V2857" s="17" t="s">
        <v>4921</v>
      </c>
      <c r="W2857" s="17"/>
      <c r="X2857" s="42" t="s">
        <v>13086</v>
      </c>
      <c r="Y2857" s="43">
        <v>10</v>
      </c>
      <c r="Z2857" s="17" t="s">
        <v>14230</v>
      </c>
      <c r="AA2857" s="17" t="s">
        <v>14231</v>
      </c>
      <c r="AB2857" s="17" t="s">
        <v>14232</v>
      </c>
      <c r="AD2857" s="17" t="s">
        <v>15618</v>
      </c>
      <c r="AE2857" s="20">
        <v>45791.944444444445</v>
      </c>
      <c r="AF2857" s="17" t="s">
        <v>7477</v>
      </c>
      <c r="AG2857" s="17" t="s">
        <v>4932</v>
      </c>
      <c r="AJ2857" s="17" t="s">
        <v>53</v>
      </c>
      <c r="AM2857" s="17">
        <v>1711</v>
      </c>
      <c r="AN2857" s="18">
        <v>45793</v>
      </c>
      <c r="AO2857" s="17"/>
      <c r="AP2857" s="23">
        <v>7470429</v>
      </c>
      <c r="AQ2857" s="21"/>
      <c r="BM2857" t="s">
        <v>84</v>
      </c>
    </row>
    <row r="2858" spans="1:70" ht="15" hidden="1" customHeight="1" x14ac:dyDescent="0.25">
      <c r="A2858" s="17">
        <v>201593</v>
      </c>
      <c r="B2858" s="17">
        <v>201593</v>
      </c>
      <c r="C2858" s="17"/>
      <c r="D2858" s="17"/>
      <c r="E2858" s="52"/>
      <c r="F2858" s="52">
        <v>1</v>
      </c>
      <c r="G2858" s="52"/>
      <c r="H2858" s="52"/>
      <c r="I2858" s="52"/>
      <c r="J2858" s="52"/>
      <c r="K2858" s="52"/>
      <c r="L2858" s="52"/>
      <c r="M2858" s="52"/>
      <c r="N2858" s="52"/>
      <c r="O2858" s="52"/>
      <c r="P2858" s="50">
        <v>1</v>
      </c>
      <c r="Q2858" t="s">
        <v>74</v>
      </c>
      <c r="R2858" s="17" t="s">
        <v>97</v>
      </c>
      <c r="S2858" s="17" t="s">
        <v>4920</v>
      </c>
      <c r="T2858" s="17">
        <v>838809</v>
      </c>
      <c r="U2858" s="18">
        <v>45637</v>
      </c>
      <c r="V2858" s="17" t="s">
        <v>4921</v>
      </c>
      <c r="W2858" s="17"/>
      <c r="X2858" s="42" t="s">
        <v>13086</v>
      </c>
      <c r="Y2858" s="43">
        <v>10</v>
      </c>
      <c r="Z2858" s="17" t="s">
        <v>14233</v>
      </c>
      <c r="AA2858" s="17" t="s">
        <v>14234</v>
      </c>
      <c r="AB2858" s="17" t="s">
        <v>14235</v>
      </c>
      <c r="AD2858" s="17" t="s">
        <v>15619</v>
      </c>
      <c r="AE2858" s="20">
        <v>45717.729166666664</v>
      </c>
      <c r="AF2858" s="17" t="s">
        <v>15620</v>
      </c>
      <c r="AG2858" s="17" t="s">
        <v>4927</v>
      </c>
      <c r="AJ2858" s="17" t="s">
        <v>53</v>
      </c>
      <c r="AM2858" s="17">
        <v>1707</v>
      </c>
      <c r="AN2858" s="18">
        <v>45793</v>
      </c>
      <c r="AO2858" s="17"/>
      <c r="AP2858" s="23">
        <v>14928800</v>
      </c>
      <c r="AQ2858" s="21"/>
      <c r="BM2858" t="s">
        <v>84</v>
      </c>
    </row>
    <row r="2859" spans="1:70" ht="15" hidden="1" customHeight="1" x14ac:dyDescent="0.25">
      <c r="A2859" s="17">
        <v>201600</v>
      </c>
      <c r="B2859" s="17">
        <v>201600</v>
      </c>
      <c r="C2859" s="17"/>
      <c r="D2859" s="17"/>
      <c r="E2859" s="52"/>
      <c r="F2859" s="52">
        <v>1</v>
      </c>
      <c r="G2859" s="52"/>
      <c r="H2859" s="52"/>
      <c r="I2859" s="52"/>
      <c r="J2859" s="52"/>
      <c r="K2859" s="52"/>
      <c r="L2859" s="52"/>
      <c r="M2859" s="52"/>
      <c r="N2859" s="52"/>
      <c r="O2859" s="52"/>
      <c r="P2859" s="50">
        <v>1</v>
      </c>
      <c r="Q2859" t="s">
        <v>74</v>
      </c>
      <c r="R2859" s="17" t="s">
        <v>97</v>
      </c>
      <c r="S2859" s="17" t="s">
        <v>4920</v>
      </c>
      <c r="T2859" s="17">
        <v>765139</v>
      </c>
      <c r="U2859" s="18">
        <v>45520</v>
      </c>
      <c r="V2859" s="17" t="s">
        <v>4921</v>
      </c>
      <c r="W2859" s="17"/>
      <c r="X2859" s="42" t="s">
        <v>13086</v>
      </c>
      <c r="Y2859" s="43">
        <v>10</v>
      </c>
      <c r="Z2859" s="17" t="s">
        <v>14236</v>
      </c>
      <c r="AA2859" s="17" t="s">
        <v>14237</v>
      </c>
      <c r="AB2859" s="17" t="s">
        <v>14238</v>
      </c>
      <c r="AD2859" s="17" t="s">
        <v>15621</v>
      </c>
      <c r="AE2859" s="20">
        <v>45745.5</v>
      </c>
      <c r="AF2859" s="17" t="s">
        <v>15622</v>
      </c>
      <c r="AG2859" s="17" t="s">
        <v>4927</v>
      </c>
      <c r="AJ2859" s="17" t="s">
        <v>53</v>
      </c>
      <c r="AM2859" s="17">
        <v>1714</v>
      </c>
      <c r="AN2859" s="18">
        <v>45793</v>
      </c>
      <c r="AO2859" s="17"/>
      <c r="AP2859" s="23">
        <v>3530785</v>
      </c>
      <c r="AQ2859" s="21"/>
      <c r="BM2859" t="s">
        <v>84</v>
      </c>
    </row>
    <row r="2860" spans="1:70" ht="15" hidden="1" customHeight="1" x14ac:dyDescent="0.25">
      <c r="A2860" s="7">
        <v>201605</v>
      </c>
      <c r="B2860" s="7">
        <v>201605</v>
      </c>
      <c r="C2860" s="7"/>
      <c r="D2860" s="7"/>
      <c r="E2860" s="35"/>
      <c r="F2860" s="52">
        <v>1</v>
      </c>
      <c r="G2860" s="35"/>
      <c r="H2860" s="35"/>
      <c r="I2860" s="35"/>
      <c r="J2860" s="49"/>
      <c r="K2860" s="35"/>
      <c r="L2860" s="35"/>
      <c r="M2860" s="35"/>
      <c r="N2860" s="51">
        <v>1</v>
      </c>
      <c r="O2860" s="35"/>
      <c r="P2860" s="35"/>
      <c r="Q2860" s="7" t="s">
        <v>52</v>
      </c>
      <c r="R2860" s="7" t="s">
        <v>60</v>
      </c>
      <c r="S2860" s="7" t="s">
        <v>4920</v>
      </c>
      <c r="T2860" s="7">
        <v>846114</v>
      </c>
      <c r="U2860" s="8">
        <v>45652</v>
      </c>
      <c r="V2860" s="7" t="s">
        <v>4921</v>
      </c>
      <c r="W2860" s="7"/>
      <c r="X2860" s="40" t="s">
        <v>13086</v>
      </c>
      <c r="Y2860" s="41">
        <v>10</v>
      </c>
      <c r="Z2860" s="7" t="s">
        <v>14239</v>
      </c>
      <c r="AA2860" s="7" t="s">
        <v>14240</v>
      </c>
      <c r="AB2860" s="7" t="s">
        <v>14241</v>
      </c>
      <c r="AC2860" s="7"/>
      <c r="AD2860" s="7" t="s">
        <v>15623</v>
      </c>
      <c r="AE2860" s="9">
        <v>45792.333333333336</v>
      </c>
      <c r="AF2860" s="7" t="s">
        <v>15624</v>
      </c>
      <c r="AG2860" s="7" t="s">
        <v>4932</v>
      </c>
      <c r="AH2860" s="7"/>
      <c r="AI2860" s="7"/>
      <c r="AJ2860" s="7" t="s">
        <v>53</v>
      </c>
      <c r="AK2860" s="7"/>
      <c r="AL2860" s="7"/>
      <c r="AM2860" s="7">
        <v>1701</v>
      </c>
      <c r="AN2860" s="8">
        <v>45793</v>
      </c>
      <c r="AO2860" s="8">
        <v>45797</v>
      </c>
      <c r="AP2860" s="23">
        <v>5049603</v>
      </c>
      <c r="AQ2860" s="7"/>
      <c r="BM2860" s="7" t="s">
        <v>107</v>
      </c>
    </row>
    <row r="2861" spans="1:70" ht="15" hidden="1" customHeight="1" x14ac:dyDescent="0.25">
      <c r="A2861" s="17">
        <v>201603</v>
      </c>
      <c r="B2861" s="17">
        <v>201603</v>
      </c>
      <c r="C2861" s="17"/>
      <c r="D2861" s="17"/>
      <c r="E2861" s="52"/>
      <c r="F2861" s="52">
        <v>1</v>
      </c>
      <c r="G2861" s="52"/>
      <c r="H2861" s="52"/>
      <c r="I2861" s="52"/>
      <c r="J2861" s="52"/>
      <c r="K2861" s="52"/>
      <c r="L2861" s="52"/>
      <c r="M2861" s="52"/>
      <c r="N2861" s="52"/>
      <c r="O2861" s="52"/>
      <c r="P2861" s="50">
        <v>1</v>
      </c>
      <c r="Q2861" t="s">
        <v>74</v>
      </c>
      <c r="R2861" s="17" t="s">
        <v>97</v>
      </c>
      <c r="S2861" s="17" t="s">
        <v>4957</v>
      </c>
      <c r="T2861" s="17">
        <v>110198</v>
      </c>
      <c r="U2861" s="18">
        <v>45474</v>
      </c>
      <c r="V2861" s="17" t="s">
        <v>4921</v>
      </c>
      <c r="W2861" s="17"/>
      <c r="X2861" s="42" t="s">
        <v>13086</v>
      </c>
      <c r="Y2861" s="43">
        <v>10</v>
      </c>
      <c r="Z2861" s="17" t="s">
        <v>14242</v>
      </c>
      <c r="AA2861" s="17" t="s">
        <v>14243</v>
      </c>
      <c r="AB2861" s="17" t="s">
        <v>14244</v>
      </c>
      <c r="AD2861" s="17" t="s">
        <v>15625</v>
      </c>
      <c r="AE2861" s="20">
        <v>45791.590277777781</v>
      </c>
      <c r="AF2861" s="17" t="s">
        <v>15626</v>
      </c>
      <c r="AG2861" s="17" t="s">
        <v>4932</v>
      </c>
      <c r="AJ2861" s="17" t="s">
        <v>53</v>
      </c>
      <c r="AM2861" s="17">
        <v>1709</v>
      </c>
      <c r="AN2861" s="18">
        <v>45793</v>
      </c>
      <c r="AO2861" s="17"/>
      <c r="AP2861" s="23">
        <v>8639000</v>
      </c>
      <c r="AQ2861" s="21"/>
      <c r="BM2861" t="s">
        <v>84</v>
      </c>
    </row>
    <row r="2862" spans="1:70" ht="15" hidden="1" customHeight="1" x14ac:dyDescent="0.25">
      <c r="A2862" s="17">
        <v>201604</v>
      </c>
      <c r="B2862" s="17">
        <v>201604</v>
      </c>
      <c r="C2862" s="17"/>
      <c r="D2862" s="17"/>
      <c r="E2862" s="52"/>
      <c r="F2862" s="52">
        <v>1</v>
      </c>
      <c r="G2862" s="52"/>
      <c r="H2862" s="52"/>
      <c r="I2862" s="52"/>
      <c r="J2862" s="52"/>
      <c r="K2862" s="52"/>
      <c r="L2862" s="52"/>
      <c r="M2862" s="52"/>
      <c r="N2862" s="52"/>
      <c r="O2862" s="52"/>
      <c r="P2862" s="50">
        <v>1</v>
      </c>
      <c r="Q2862" t="s">
        <v>74</v>
      </c>
      <c r="R2862" s="17" t="s">
        <v>97</v>
      </c>
      <c r="S2862" s="17" t="s">
        <v>4920</v>
      </c>
      <c r="T2862" s="17">
        <v>838809</v>
      </c>
      <c r="U2862" s="18">
        <v>45637</v>
      </c>
      <c r="V2862" s="17" t="s">
        <v>4921</v>
      </c>
      <c r="W2862" s="17"/>
      <c r="X2862" s="42" t="s">
        <v>13086</v>
      </c>
      <c r="Y2862" s="43">
        <v>10</v>
      </c>
      <c r="Z2862" s="17" t="s">
        <v>14233</v>
      </c>
      <c r="AA2862" s="17" t="s">
        <v>14234</v>
      </c>
      <c r="AB2862" s="17" t="s">
        <v>10997</v>
      </c>
      <c r="AD2862" s="17" t="s">
        <v>15619</v>
      </c>
      <c r="AE2862" s="20">
        <v>45717.729166666664</v>
      </c>
      <c r="AF2862" s="17" t="s">
        <v>15627</v>
      </c>
      <c r="AG2862" s="17" t="s">
        <v>4927</v>
      </c>
      <c r="AJ2862" s="17" t="s">
        <v>53</v>
      </c>
      <c r="AM2862" s="17">
        <v>1702</v>
      </c>
      <c r="AN2862" s="18">
        <v>45793</v>
      </c>
      <c r="AO2862" s="17"/>
      <c r="AP2862" s="23">
        <v>14928800</v>
      </c>
      <c r="AQ2862" s="21"/>
      <c r="BM2862" t="s">
        <v>84</v>
      </c>
    </row>
    <row r="2863" spans="1:70" ht="15" hidden="1" customHeight="1" x14ac:dyDescent="0.25">
      <c r="A2863" s="17">
        <v>201594</v>
      </c>
      <c r="B2863" s="17">
        <v>201594</v>
      </c>
      <c r="C2863" s="17"/>
      <c r="D2863" s="17"/>
      <c r="E2863" s="52"/>
      <c r="F2863" s="52">
        <v>1</v>
      </c>
      <c r="G2863" s="52"/>
      <c r="H2863" s="52"/>
      <c r="I2863" s="52"/>
      <c r="J2863" s="52"/>
      <c r="K2863" s="52"/>
      <c r="L2863" s="52"/>
      <c r="M2863" s="52"/>
      <c r="N2863" s="52"/>
      <c r="O2863" s="52"/>
      <c r="P2863" s="50">
        <v>1</v>
      </c>
      <c r="Q2863" t="s">
        <v>74</v>
      </c>
      <c r="R2863" s="17" t="s">
        <v>97</v>
      </c>
      <c r="S2863" s="17" t="s">
        <v>4920</v>
      </c>
      <c r="T2863" s="17">
        <v>727824</v>
      </c>
      <c r="U2863" s="18">
        <v>45475</v>
      </c>
      <c r="V2863" s="17" t="s">
        <v>4921</v>
      </c>
      <c r="W2863" s="17"/>
      <c r="X2863" s="42" t="s">
        <v>13086</v>
      </c>
      <c r="Y2863" s="43">
        <v>10</v>
      </c>
      <c r="Z2863" s="17" t="s">
        <v>14245</v>
      </c>
      <c r="AA2863" s="17" t="s">
        <v>14246</v>
      </c>
      <c r="AB2863" s="17" t="s">
        <v>14247</v>
      </c>
      <c r="AD2863" s="17" t="s">
        <v>15628</v>
      </c>
      <c r="AE2863" s="20">
        <v>45713.861111111109</v>
      </c>
      <c r="AF2863" s="17" t="s">
        <v>6322</v>
      </c>
      <c r="AG2863" s="17" t="s">
        <v>4927</v>
      </c>
      <c r="AJ2863" s="17" t="s">
        <v>53</v>
      </c>
      <c r="AM2863" s="17">
        <v>1706</v>
      </c>
      <c r="AN2863" s="18">
        <v>45793</v>
      </c>
      <c r="AO2863" s="17"/>
      <c r="AP2863" s="23">
        <v>10744502</v>
      </c>
      <c r="AQ2863" s="21"/>
      <c r="BM2863" t="s">
        <v>84</v>
      </c>
    </row>
    <row r="2864" spans="1:70" ht="15" hidden="1" customHeight="1" x14ac:dyDescent="0.25">
      <c r="A2864" s="17">
        <v>201596</v>
      </c>
      <c r="B2864" s="17">
        <v>201596</v>
      </c>
      <c r="C2864" s="17"/>
      <c r="D2864" s="17"/>
      <c r="E2864" s="52"/>
      <c r="F2864" s="52">
        <v>1</v>
      </c>
      <c r="G2864" s="52"/>
      <c r="H2864" s="52"/>
      <c r="I2864" s="52"/>
      <c r="J2864" s="52"/>
      <c r="K2864" s="52"/>
      <c r="L2864" s="52"/>
      <c r="M2864" s="52"/>
      <c r="N2864" s="52"/>
      <c r="O2864" s="52"/>
      <c r="P2864" s="50">
        <v>1</v>
      </c>
      <c r="Q2864" s="17" t="s">
        <v>52</v>
      </c>
      <c r="R2864" s="17" t="s">
        <v>60</v>
      </c>
      <c r="S2864" s="17" t="s">
        <v>4920</v>
      </c>
      <c r="T2864" s="17">
        <v>886070</v>
      </c>
      <c r="U2864" s="18">
        <v>45720</v>
      </c>
      <c r="V2864" s="17" t="s">
        <v>4921</v>
      </c>
      <c r="W2864" s="17"/>
      <c r="X2864" s="42" t="s">
        <v>13086</v>
      </c>
      <c r="Y2864" s="43">
        <v>10</v>
      </c>
      <c r="Z2864" s="17" t="s">
        <v>13685</v>
      </c>
      <c r="AA2864" s="17" t="s">
        <v>13686</v>
      </c>
      <c r="AB2864" s="17" t="s">
        <v>14248</v>
      </c>
      <c r="AD2864" s="17" t="s">
        <v>15364</v>
      </c>
      <c r="AE2864" s="20">
        <v>45745</v>
      </c>
      <c r="AF2864" s="17" t="s">
        <v>15365</v>
      </c>
      <c r="AG2864" s="17" t="s">
        <v>4927</v>
      </c>
      <c r="AJ2864" s="17" t="s">
        <v>53</v>
      </c>
      <c r="AM2864" s="17">
        <v>1704</v>
      </c>
      <c r="AN2864" s="18">
        <v>45793</v>
      </c>
      <c r="AO2864" s="17"/>
      <c r="AP2864" s="23">
        <v>15502240</v>
      </c>
      <c r="AQ2864" s="21"/>
      <c r="BM2864" t="s">
        <v>84</v>
      </c>
    </row>
    <row r="2865" spans="1:70" ht="15" hidden="1" customHeight="1" x14ac:dyDescent="0.25">
      <c r="A2865" s="17">
        <v>201595</v>
      </c>
      <c r="B2865" s="17">
        <v>201595</v>
      </c>
      <c r="C2865" s="17"/>
      <c r="D2865" s="17"/>
      <c r="E2865" s="52"/>
      <c r="F2865" s="52">
        <v>1</v>
      </c>
      <c r="G2865" s="52"/>
      <c r="H2865" s="52"/>
      <c r="I2865" s="52"/>
      <c r="J2865" s="52"/>
      <c r="K2865" s="52"/>
      <c r="L2865" s="52"/>
      <c r="M2865" s="52"/>
      <c r="N2865" s="52"/>
      <c r="O2865" s="52"/>
      <c r="P2865" s="50">
        <v>1</v>
      </c>
      <c r="Q2865" t="s">
        <v>74</v>
      </c>
      <c r="R2865" s="17" t="s">
        <v>104</v>
      </c>
      <c r="S2865" s="17" t="s">
        <v>4920</v>
      </c>
      <c r="T2865" s="17">
        <v>822108</v>
      </c>
      <c r="U2865" s="18">
        <v>45607</v>
      </c>
      <c r="V2865" s="17" t="s">
        <v>4921</v>
      </c>
      <c r="W2865" s="17"/>
      <c r="X2865" s="42" t="s">
        <v>13086</v>
      </c>
      <c r="Y2865" s="43">
        <v>10</v>
      </c>
      <c r="Z2865" s="17" t="s">
        <v>14249</v>
      </c>
      <c r="AA2865" s="17" t="s">
        <v>14250</v>
      </c>
      <c r="AB2865" s="17" t="s">
        <v>14251</v>
      </c>
      <c r="AD2865" s="17" t="s">
        <v>15629</v>
      </c>
      <c r="AE2865" s="20">
        <v>45682.888888888891</v>
      </c>
      <c r="AF2865" s="17" t="s">
        <v>8163</v>
      </c>
      <c r="AG2865" s="17" t="s">
        <v>4927</v>
      </c>
      <c r="AJ2865" s="17" t="s">
        <v>53</v>
      </c>
      <c r="AM2865" s="17">
        <v>1705</v>
      </c>
      <c r="AN2865" s="18">
        <v>45793</v>
      </c>
      <c r="AO2865" s="17"/>
      <c r="AP2865" s="23">
        <v>18025296</v>
      </c>
      <c r="AQ2865" s="21"/>
      <c r="BM2865" t="s">
        <v>84</v>
      </c>
    </row>
    <row r="2866" spans="1:70" ht="15" hidden="1" customHeight="1" x14ac:dyDescent="0.25">
      <c r="A2866" s="17">
        <v>201591</v>
      </c>
      <c r="B2866" s="17">
        <v>201591</v>
      </c>
      <c r="C2866" s="17"/>
      <c r="D2866" s="17"/>
      <c r="E2866" s="52"/>
      <c r="F2866" s="52">
        <v>1</v>
      </c>
      <c r="G2866" s="52"/>
      <c r="H2866" s="52"/>
      <c r="I2866" s="52"/>
      <c r="J2866" s="52"/>
      <c r="K2866" s="52"/>
      <c r="L2866" s="52"/>
      <c r="M2866" s="52"/>
      <c r="N2866" s="52"/>
      <c r="O2866" s="52"/>
      <c r="P2866" s="50">
        <v>1</v>
      </c>
      <c r="Q2866" s="17" t="s">
        <v>52</v>
      </c>
      <c r="R2866" s="17" t="s">
        <v>60</v>
      </c>
      <c r="S2866" s="17" t="s">
        <v>4920</v>
      </c>
      <c r="T2866" s="17">
        <v>828209</v>
      </c>
      <c r="U2866" s="18">
        <v>45617</v>
      </c>
      <c r="V2866" s="17" t="s">
        <v>4921</v>
      </c>
      <c r="W2866" s="17"/>
      <c r="X2866" s="42" t="s">
        <v>13086</v>
      </c>
      <c r="Y2866" s="43">
        <v>10</v>
      </c>
      <c r="Z2866" s="17" t="s">
        <v>14252</v>
      </c>
      <c r="AA2866" s="17" t="s">
        <v>14253</v>
      </c>
      <c r="AB2866" s="17" t="s">
        <v>14254</v>
      </c>
      <c r="AD2866" s="17" t="s">
        <v>15630</v>
      </c>
      <c r="AE2866" s="20">
        <v>45792.65625</v>
      </c>
      <c r="AF2866" s="17" t="s">
        <v>15631</v>
      </c>
      <c r="AG2866" s="17" t="s">
        <v>4932</v>
      </c>
      <c r="AJ2866" s="17" t="s">
        <v>53</v>
      </c>
      <c r="AM2866" s="17">
        <v>1708</v>
      </c>
      <c r="AN2866" s="18">
        <v>45793</v>
      </c>
      <c r="AO2866" s="17"/>
      <c r="AP2866" s="23">
        <v>2900480</v>
      </c>
      <c r="AQ2866" s="21"/>
      <c r="BM2866" t="s">
        <v>84</v>
      </c>
    </row>
    <row r="2867" spans="1:70" ht="15" hidden="1" customHeight="1" x14ac:dyDescent="0.25">
      <c r="A2867" s="17">
        <v>201597</v>
      </c>
      <c r="B2867" s="17">
        <v>201597</v>
      </c>
      <c r="C2867" s="17"/>
      <c r="D2867" s="17"/>
      <c r="E2867" s="52"/>
      <c r="F2867" s="52">
        <v>1</v>
      </c>
      <c r="G2867" s="52"/>
      <c r="H2867" s="52"/>
      <c r="I2867" s="52"/>
      <c r="J2867" s="52"/>
      <c r="K2867" s="52"/>
      <c r="L2867" s="52"/>
      <c r="M2867" s="52"/>
      <c r="N2867" s="52"/>
      <c r="O2867" s="52"/>
      <c r="P2867" s="50">
        <v>1</v>
      </c>
      <c r="Q2867" s="17" t="s">
        <v>52</v>
      </c>
      <c r="R2867" s="17" t="s">
        <v>52</v>
      </c>
      <c r="S2867" s="17" t="s">
        <v>4920</v>
      </c>
      <c r="T2867" s="17">
        <v>899786</v>
      </c>
      <c r="U2867" s="18">
        <v>45735</v>
      </c>
      <c r="V2867" s="17" t="s">
        <v>4921</v>
      </c>
      <c r="W2867" s="17"/>
      <c r="X2867" s="42" t="s">
        <v>13086</v>
      </c>
      <c r="Y2867" s="43">
        <v>10</v>
      </c>
      <c r="Z2867" s="17" t="s">
        <v>14255</v>
      </c>
      <c r="AA2867" s="17" t="s">
        <v>14256</v>
      </c>
      <c r="AB2867" s="17" t="s">
        <v>14257</v>
      </c>
      <c r="AD2867" s="17" t="s">
        <v>15632</v>
      </c>
      <c r="AE2867" s="20">
        <v>45792.472222222219</v>
      </c>
      <c r="AF2867" s="17" t="s">
        <v>100</v>
      </c>
      <c r="AG2867" s="17" t="s">
        <v>4932</v>
      </c>
      <c r="AJ2867" s="17" t="s">
        <v>53</v>
      </c>
      <c r="AM2867" s="17">
        <v>1703</v>
      </c>
      <c r="AN2867" s="18">
        <v>45793</v>
      </c>
      <c r="AO2867" s="17"/>
      <c r="AP2867" s="23">
        <v>13023180</v>
      </c>
      <c r="AQ2867" s="21"/>
      <c r="BM2867" t="s">
        <v>84</v>
      </c>
    </row>
    <row r="2868" spans="1:70" ht="15" hidden="1" customHeight="1" x14ac:dyDescent="0.25">
      <c r="A2868" s="17">
        <v>201606</v>
      </c>
      <c r="B2868" s="17">
        <v>201606</v>
      </c>
      <c r="C2868" s="17"/>
      <c r="D2868" s="17"/>
      <c r="E2868" s="52"/>
      <c r="F2868" s="52">
        <v>1</v>
      </c>
      <c r="G2868" s="52"/>
      <c r="H2868" s="52"/>
      <c r="I2868" s="52"/>
      <c r="J2868" s="52"/>
      <c r="K2868" s="52"/>
      <c r="L2868" s="52"/>
      <c r="M2868" s="52"/>
      <c r="N2868" s="52"/>
      <c r="O2868" s="52"/>
      <c r="P2868" s="50">
        <v>1</v>
      </c>
      <c r="Q2868" s="17" t="s">
        <v>101</v>
      </c>
      <c r="R2868" s="17" t="s">
        <v>5352</v>
      </c>
      <c r="S2868" s="17" t="s">
        <v>4920</v>
      </c>
      <c r="T2868" s="17">
        <v>734132</v>
      </c>
      <c r="U2868" s="18">
        <v>45483</v>
      </c>
      <c r="V2868" s="17" t="s">
        <v>4921</v>
      </c>
      <c r="W2868" s="17"/>
      <c r="X2868" s="42" t="s">
        <v>13086</v>
      </c>
      <c r="Y2868" s="43">
        <v>10</v>
      </c>
      <c r="Z2868" s="17" t="s">
        <v>14258</v>
      </c>
      <c r="AA2868" s="17" t="s">
        <v>14259</v>
      </c>
      <c r="AB2868" s="17" t="s">
        <v>14260</v>
      </c>
      <c r="AD2868" s="17" t="s">
        <v>15633</v>
      </c>
      <c r="AE2868" s="20">
        <v>45791.5</v>
      </c>
      <c r="AF2868" s="17" t="s">
        <v>6738</v>
      </c>
      <c r="AG2868" s="17" t="s">
        <v>4932</v>
      </c>
      <c r="AJ2868" s="17" t="s">
        <v>53</v>
      </c>
      <c r="AM2868" s="17">
        <v>1700</v>
      </c>
      <c r="AN2868" s="18">
        <v>45793</v>
      </c>
      <c r="AO2868" s="17"/>
      <c r="AP2868" s="23">
        <v>14243385</v>
      </c>
      <c r="AQ2868" s="21"/>
      <c r="BM2868" t="s">
        <v>84</v>
      </c>
    </row>
    <row r="2869" spans="1:70" ht="15" hidden="1" customHeight="1" x14ac:dyDescent="0.25">
      <c r="A2869" s="17">
        <v>201602</v>
      </c>
      <c r="B2869" s="17">
        <v>201602</v>
      </c>
      <c r="C2869" s="17"/>
      <c r="D2869" s="17"/>
      <c r="E2869" s="52"/>
      <c r="F2869" s="52">
        <v>1</v>
      </c>
      <c r="G2869" s="52"/>
      <c r="H2869" s="52"/>
      <c r="I2869" s="52"/>
      <c r="J2869" s="52"/>
      <c r="K2869" s="52"/>
      <c r="L2869" s="52"/>
      <c r="M2869" s="52"/>
      <c r="N2869" s="52"/>
      <c r="O2869" s="52"/>
      <c r="P2869" s="50">
        <v>1</v>
      </c>
      <c r="Q2869" s="17" t="s">
        <v>52</v>
      </c>
      <c r="R2869" s="17" t="s">
        <v>52</v>
      </c>
      <c r="S2869" s="17" t="s">
        <v>4920</v>
      </c>
      <c r="T2869" s="17">
        <v>792935</v>
      </c>
      <c r="U2869" s="18">
        <v>45556</v>
      </c>
      <c r="V2869" s="17" t="s">
        <v>4921</v>
      </c>
      <c r="W2869" s="17"/>
      <c r="X2869" s="42" t="s">
        <v>13086</v>
      </c>
      <c r="Y2869" s="43">
        <v>10</v>
      </c>
      <c r="Z2869" s="17" t="s">
        <v>14261</v>
      </c>
      <c r="AA2869" s="17" t="s">
        <v>14262</v>
      </c>
      <c r="AB2869" s="17" t="s">
        <v>14263</v>
      </c>
      <c r="AD2869" s="17" t="s">
        <v>15634</v>
      </c>
      <c r="AE2869" s="20">
        <v>45792.541666666664</v>
      </c>
      <c r="AF2869" s="17" t="s">
        <v>15635</v>
      </c>
      <c r="AG2869" s="17" t="s">
        <v>4932</v>
      </c>
      <c r="AJ2869" s="17" t="s">
        <v>53</v>
      </c>
      <c r="AM2869" s="17">
        <v>1710</v>
      </c>
      <c r="AN2869" s="18">
        <v>45793</v>
      </c>
      <c r="AO2869" s="17"/>
      <c r="AP2869" s="23">
        <v>5904100</v>
      </c>
      <c r="AQ2869" s="21"/>
      <c r="BM2869" t="s">
        <v>84</v>
      </c>
    </row>
    <row r="2870" spans="1:70" ht="15" hidden="1" customHeight="1" x14ac:dyDescent="0.25">
      <c r="A2870" s="17">
        <v>201607</v>
      </c>
      <c r="B2870" s="17">
        <v>201607</v>
      </c>
      <c r="C2870" s="17"/>
      <c r="D2870" s="17"/>
      <c r="E2870" s="52"/>
      <c r="F2870" s="52">
        <v>1</v>
      </c>
      <c r="G2870" s="52"/>
      <c r="H2870" s="52"/>
      <c r="I2870" s="52"/>
      <c r="J2870" s="52"/>
      <c r="K2870" s="52"/>
      <c r="L2870" s="52"/>
      <c r="M2870" s="52"/>
      <c r="N2870" s="52"/>
      <c r="O2870" s="52"/>
      <c r="P2870" s="50">
        <v>1</v>
      </c>
      <c r="Q2870" t="s">
        <v>74</v>
      </c>
      <c r="R2870" s="17" t="s">
        <v>97</v>
      </c>
      <c r="S2870" s="17" t="s">
        <v>4920</v>
      </c>
      <c r="T2870" s="17">
        <v>765139</v>
      </c>
      <c r="U2870" s="18">
        <v>45520</v>
      </c>
      <c r="V2870" s="17" t="s">
        <v>4921</v>
      </c>
      <c r="W2870" s="17"/>
      <c r="X2870" s="42" t="s">
        <v>13086</v>
      </c>
      <c r="Y2870" s="43">
        <v>10</v>
      </c>
      <c r="Z2870" s="17" t="s">
        <v>14236</v>
      </c>
      <c r="AA2870" s="17" t="s">
        <v>14237</v>
      </c>
      <c r="AB2870" s="17" t="s">
        <v>14264</v>
      </c>
      <c r="AD2870" s="17" t="s">
        <v>15621</v>
      </c>
      <c r="AE2870" s="20">
        <v>45745.5</v>
      </c>
      <c r="AF2870" s="17" t="s">
        <v>15622</v>
      </c>
      <c r="AG2870" s="17" t="s">
        <v>4927</v>
      </c>
      <c r="AJ2870" s="17" t="s">
        <v>53</v>
      </c>
      <c r="AM2870" s="17">
        <v>1699</v>
      </c>
      <c r="AN2870" s="18">
        <v>45793</v>
      </c>
      <c r="AO2870" s="17"/>
      <c r="AP2870" s="23">
        <v>7830706</v>
      </c>
      <c r="AQ2870" s="21"/>
      <c r="BM2870" t="s">
        <v>84</v>
      </c>
    </row>
    <row r="2871" spans="1:70" ht="15" hidden="1" customHeight="1" x14ac:dyDescent="0.25">
      <c r="A2871" s="17">
        <v>211703</v>
      </c>
      <c r="B2871" s="17">
        <v>211703</v>
      </c>
      <c r="C2871" s="17"/>
      <c r="D2871" s="17"/>
      <c r="E2871" s="52"/>
      <c r="F2871" s="52">
        <v>1</v>
      </c>
      <c r="G2871" s="52"/>
      <c r="H2871" s="52"/>
      <c r="I2871" s="52"/>
      <c r="J2871" s="52"/>
      <c r="K2871" s="52"/>
      <c r="L2871" s="52"/>
      <c r="M2871" s="52"/>
      <c r="N2871" s="52"/>
      <c r="O2871" s="52"/>
      <c r="P2871" s="50">
        <v>1</v>
      </c>
      <c r="Q2871" s="17" t="s">
        <v>101</v>
      </c>
      <c r="R2871" s="17" t="s">
        <v>5352</v>
      </c>
      <c r="S2871" s="17" t="s">
        <v>4920</v>
      </c>
      <c r="T2871" s="17">
        <v>503129</v>
      </c>
      <c r="U2871" s="18">
        <v>45247</v>
      </c>
      <c r="V2871" s="17" t="s">
        <v>4921</v>
      </c>
      <c r="W2871" s="17"/>
      <c r="X2871" s="42" t="s">
        <v>13086</v>
      </c>
      <c r="Y2871" s="43">
        <v>10</v>
      </c>
      <c r="Z2871" s="17" t="s">
        <v>14265</v>
      </c>
      <c r="AA2871" s="17" t="s">
        <v>14266</v>
      </c>
      <c r="AB2871" s="17" t="s">
        <v>14266</v>
      </c>
      <c r="AD2871" s="17" t="s">
        <v>15636</v>
      </c>
      <c r="AE2871" s="20">
        <v>45515</v>
      </c>
      <c r="AF2871" s="17" t="s">
        <v>15637</v>
      </c>
      <c r="AG2871" s="17" t="s">
        <v>4927</v>
      </c>
      <c r="AJ2871" s="17" t="s">
        <v>53</v>
      </c>
      <c r="AM2871" s="17">
        <v>474</v>
      </c>
      <c r="AN2871" s="18">
        <v>45793</v>
      </c>
      <c r="AO2871" s="17"/>
      <c r="AP2871" s="23">
        <v>91300690</v>
      </c>
      <c r="AQ2871" s="21"/>
      <c r="BM2871" t="s">
        <v>84</v>
      </c>
    </row>
    <row r="2872" spans="1:70" ht="15" customHeight="1" x14ac:dyDescent="0.25">
      <c r="A2872">
        <v>201599</v>
      </c>
      <c r="B2872">
        <v>201599</v>
      </c>
      <c r="E2872" s="34">
        <v>1</v>
      </c>
      <c r="I2872" s="49">
        <v>1</v>
      </c>
      <c r="K2872" s="31">
        <f t="shared" ref="K2872:K2882" si="294">AQ2872</f>
        <v>135417221.25</v>
      </c>
      <c r="Q2872" t="s">
        <v>52</v>
      </c>
      <c r="R2872" t="s">
        <v>478</v>
      </c>
      <c r="S2872" t="s">
        <v>1021</v>
      </c>
      <c r="T2872">
        <v>4084</v>
      </c>
      <c r="U2872" s="1">
        <v>45154</v>
      </c>
      <c r="V2872" t="s">
        <v>1022</v>
      </c>
      <c r="W2872" t="s">
        <v>16125</v>
      </c>
      <c r="X2872" s="69" t="s">
        <v>4872</v>
      </c>
      <c r="Y2872" s="43">
        <v>3.14</v>
      </c>
      <c r="Z2872" t="s">
        <v>1023</v>
      </c>
      <c r="AA2872" t="s">
        <v>1150</v>
      </c>
      <c r="AB2872" t="s">
        <v>1150</v>
      </c>
      <c r="AC2872">
        <v>202478015</v>
      </c>
      <c r="AD2872" t="s">
        <v>1151</v>
      </c>
      <c r="AE2872" s="2">
        <v>45628</v>
      </c>
      <c r="AF2872" t="s">
        <v>1152</v>
      </c>
      <c r="AH2872" s="1">
        <v>45795</v>
      </c>
      <c r="AI2872" t="s">
        <v>1153</v>
      </c>
      <c r="AJ2872" t="s">
        <v>70</v>
      </c>
      <c r="AK2872" t="s">
        <v>1154</v>
      </c>
      <c r="AM2872">
        <v>18317</v>
      </c>
      <c r="AN2872" s="1">
        <v>45795</v>
      </c>
      <c r="AO2872" s="1">
        <v>45797</v>
      </c>
      <c r="AP2872" s="23">
        <v>135417221.25</v>
      </c>
      <c r="AQ2872" s="3">
        <v>135417221.25</v>
      </c>
      <c r="AS2872" t="s">
        <v>267</v>
      </c>
      <c r="AT2872" t="s">
        <v>52</v>
      </c>
      <c r="AU2872" s="1">
        <v>45796</v>
      </c>
      <c r="AV2872" s="1">
        <v>45821</v>
      </c>
      <c r="AW2872">
        <v>-16</v>
      </c>
      <c r="AX2872">
        <v>0</v>
      </c>
      <c r="BA2872" t="s">
        <v>52</v>
      </c>
      <c r="BF2872" t="s">
        <v>1150</v>
      </c>
      <c r="BH2872" t="s">
        <v>55</v>
      </c>
      <c r="BI2872">
        <v>108</v>
      </c>
      <c r="BJ2872" t="s">
        <v>1155</v>
      </c>
      <c r="BK2872">
        <v>41902594310044</v>
      </c>
      <c r="BL2872" t="s">
        <v>1156</v>
      </c>
      <c r="BM2872" t="s">
        <v>332</v>
      </c>
      <c r="BN2872" t="s">
        <v>58</v>
      </c>
      <c r="BO2872" t="s">
        <v>58</v>
      </c>
      <c r="BP2872" t="s">
        <v>58</v>
      </c>
      <c r="BQ2872" t="s">
        <v>1157</v>
      </c>
      <c r="BR2872" t="s">
        <v>1158</v>
      </c>
    </row>
    <row r="2873" spans="1:70" ht="15" customHeight="1" x14ac:dyDescent="0.25">
      <c r="A2873">
        <v>436704</v>
      </c>
      <c r="B2873">
        <v>436704</v>
      </c>
      <c r="E2873" s="34">
        <v>1</v>
      </c>
      <c r="I2873" s="49">
        <v>1</v>
      </c>
      <c r="K2873" s="31">
        <f t="shared" si="294"/>
        <v>22005198.93</v>
      </c>
      <c r="Q2873" t="s">
        <v>52</v>
      </c>
      <c r="R2873" t="s">
        <v>478</v>
      </c>
      <c r="S2873" t="s">
        <v>608</v>
      </c>
      <c r="T2873">
        <v>13888</v>
      </c>
      <c r="U2873" s="1">
        <v>44980</v>
      </c>
      <c r="V2873" t="s">
        <v>609</v>
      </c>
      <c r="W2873" t="s">
        <v>16124</v>
      </c>
      <c r="X2873" s="67" t="s">
        <v>4868</v>
      </c>
      <c r="Y2873" s="43">
        <v>14</v>
      </c>
      <c r="Z2873" t="s">
        <v>610</v>
      </c>
      <c r="AA2873" t="s">
        <v>611</v>
      </c>
      <c r="AB2873" t="s">
        <v>611</v>
      </c>
      <c r="AC2873">
        <v>207297973</v>
      </c>
      <c r="AD2873" t="s">
        <v>1107</v>
      </c>
      <c r="AE2873" s="2">
        <v>45370</v>
      </c>
      <c r="AF2873" t="s">
        <v>613</v>
      </c>
      <c r="AH2873" s="1">
        <v>45796</v>
      </c>
      <c r="AI2873" t="s">
        <v>1108</v>
      </c>
      <c r="AJ2873" t="s">
        <v>70</v>
      </c>
      <c r="AM2873">
        <v>1812</v>
      </c>
      <c r="AN2873" s="1">
        <v>45796</v>
      </c>
      <c r="AO2873" s="1">
        <v>45796</v>
      </c>
      <c r="AP2873" s="23">
        <v>22005198.93</v>
      </c>
      <c r="AQ2873" s="3">
        <v>22005198.93</v>
      </c>
      <c r="AS2873" t="s">
        <v>267</v>
      </c>
      <c r="AT2873" t="s">
        <v>52</v>
      </c>
      <c r="AU2873" s="1">
        <v>45833</v>
      </c>
      <c r="AV2873" s="1">
        <v>45833</v>
      </c>
      <c r="AW2873">
        <v>-15</v>
      </c>
      <c r="AX2873">
        <v>0</v>
      </c>
      <c r="BA2873" t="s">
        <v>52</v>
      </c>
      <c r="BF2873" t="s">
        <v>611</v>
      </c>
      <c r="BH2873" t="s">
        <v>55</v>
      </c>
      <c r="BI2873">
        <v>145</v>
      </c>
      <c r="BJ2873" t="s">
        <v>1108</v>
      </c>
      <c r="BK2873">
        <v>31412861070173</v>
      </c>
      <c r="BL2873" t="s">
        <v>1109</v>
      </c>
      <c r="BM2873" t="s">
        <v>332</v>
      </c>
      <c r="BN2873" t="s">
        <v>58</v>
      </c>
      <c r="BO2873" t="s">
        <v>58</v>
      </c>
      <c r="BP2873" t="s">
        <v>58</v>
      </c>
      <c r="BR2873" t="s">
        <v>1110</v>
      </c>
    </row>
    <row r="2874" spans="1:70" ht="15" customHeight="1" x14ac:dyDescent="0.25">
      <c r="A2874">
        <v>441716</v>
      </c>
      <c r="B2874">
        <v>441716</v>
      </c>
      <c r="E2874" s="34">
        <v>1</v>
      </c>
      <c r="I2874" s="49">
        <v>1</v>
      </c>
      <c r="K2874" s="31">
        <f t="shared" si="294"/>
        <v>1184780.05</v>
      </c>
      <c r="Q2874" t="s">
        <v>52</v>
      </c>
      <c r="R2874" t="s">
        <v>478</v>
      </c>
      <c r="S2874" t="s">
        <v>608</v>
      </c>
      <c r="T2874">
        <v>14982</v>
      </c>
      <c r="U2874" s="1">
        <v>44987</v>
      </c>
      <c r="V2874" t="s">
        <v>609</v>
      </c>
      <c r="W2874" t="s">
        <v>16124</v>
      </c>
      <c r="X2874" s="67" t="s">
        <v>4868</v>
      </c>
      <c r="Y2874" s="43">
        <v>14</v>
      </c>
      <c r="Z2874" t="s">
        <v>610</v>
      </c>
      <c r="AA2874" t="s">
        <v>611</v>
      </c>
      <c r="AB2874" t="s">
        <v>611</v>
      </c>
      <c r="AC2874">
        <v>207297973</v>
      </c>
      <c r="AD2874" t="s">
        <v>1111</v>
      </c>
      <c r="AE2874" s="2">
        <v>45352</v>
      </c>
      <c r="AF2874" t="s">
        <v>613</v>
      </c>
      <c r="AH2874" s="1">
        <v>45796</v>
      </c>
      <c r="AJ2874" t="s">
        <v>70</v>
      </c>
      <c r="AM2874">
        <v>1812</v>
      </c>
      <c r="AN2874" s="1">
        <v>45796</v>
      </c>
      <c r="AO2874" s="1">
        <v>45796</v>
      </c>
      <c r="AP2874" s="23">
        <v>1184780.05</v>
      </c>
      <c r="AQ2874" s="3">
        <v>1184780.05</v>
      </c>
      <c r="AS2874" t="s">
        <v>267</v>
      </c>
      <c r="AT2874" t="s">
        <v>52</v>
      </c>
      <c r="AU2874" s="1">
        <v>45833</v>
      </c>
      <c r="AV2874" s="1">
        <v>45833</v>
      </c>
      <c r="AW2874">
        <v>-15</v>
      </c>
      <c r="AX2874">
        <v>0</v>
      </c>
      <c r="BA2874" t="s">
        <v>52</v>
      </c>
      <c r="BF2874" t="s">
        <v>611</v>
      </c>
      <c r="BH2874" t="s">
        <v>55</v>
      </c>
      <c r="BI2874">
        <v>145</v>
      </c>
      <c r="BJ2874" t="s">
        <v>1112</v>
      </c>
      <c r="BK2874">
        <v>31010740190017</v>
      </c>
      <c r="BL2874" t="s">
        <v>1113</v>
      </c>
      <c r="BM2874" t="s">
        <v>332</v>
      </c>
      <c r="BN2874" t="s">
        <v>58</v>
      </c>
      <c r="BO2874" t="s">
        <v>58</v>
      </c>
      <c r="BP2874" t="s">
        <v>58</v>
      </c>
      <c r="BR2874" t="s">
        <v>1114</v>
      </c>
    </row>
    <row r="2875" spans="1:70" ht="15" customHeight="1" x14ac:dyDescent="0.25">
      <c r="A2875">
        <v>441715</v>
      </c>
      <c r="B2875">
        <v>441715</v>
      </c>
      <c r="E2875" s="34">
        <v>1</v>
      </c>
      <c r="I2875" s="49">
        <v>1</v>
      </c>
      <c r="K2875" s="31">
        <f t="shared" si="294"/>
        <v>626039.27</v>
      </c>
      <c r="Q2875" t="s">
        <v>52</v>
      </c>
      <c r="R2875" t="s">
        <v>478</v>
      </c>
      <c r="S2875" t="s">
        <v>608</v>
      </c>
      <c r="T2875">
        <v>15714</v>
      </c>
      <c r="U2875" s="1">
        <v>44992</v>
      </c>
      <c r="V2875" t="s">
        <v>609</v>
      </c>
      <c r="W2875" t="s">
        <v>16124</v>
      </c>
      <c r="X2875" s="67" t="s">
        <v>4868</v>
      </c>
      <c r="Y2875" s="43">
        <v>14</v>
      </c>
      <c r="Z2875" t="s">
        <v>610</v>
      </c>
      <c r="AA2875" t="s">
        <v>611</v>
      </c>
      <c r="AB2875" t="s">
        <v>611</v>
      </c>
      <c r="AC2875">
        <v>207297973</v>
      </c>
      <c r="AD2875" t="s">
        <v>1115</v>
      </c>
      <c r="AE2875" s="2">
        <v>45357</v>
      </c>
      <c r="AF2875" t="s">
        <v>613</v>
      </c>
      <c r="AH2875" s="1">
        <v>45796</v>
      </c>
      <c r="AJ2875" t="s">
        <v>70</v>
      </c>
      <c r="AM2875">
        <v>1812</v>
      </c>
      <c r="AN2875" s="1">
        <v>45796</v>
      </c>
      <c r="AO2875" s="1">
        <v>45796</v>
      </c>
      <c r="AP2875" s="23">
        <v>626039.27</v>
      </c>
      <c r="AQ2875" s="3">
        <v>626039.27</v>
      </c>
      <c r="AS2875" t="s">
        <v>267</v>
      </c>
      <c r="AT2875" t="s">
        <v>52</v>
      </c>
      <c r="AU2875" s="1">
        <v>45833</v>
      </c>
      <c r="AV2875" s="1">
        <v>45833</v>
      </c>
      <c r="AW2875">
        <v>-15</v>
      </c>
      <c r="AX2875">
        <v>0</v>
      </c>
      <c r="BA2875" t="s">
        <v>52</v>
      </c>
      <c r="BF2875" t="s">
        <v>611</v>
      </c>
      <c r="BH2875" t="s">
        <v>55</v>
      </c>
      <c r="BI2875">
        <v>145</v>
      </c>
      <c r="BJ2875" t="s">
        <v>1116</v>
      </c>
      <c r="BK2875">
        <v>30706930530071</v>
      </c>
      <c r="BL2875" t="s">
        <v>1117</v>
      </c>
      <c r="BM2875" t="s">
        <v>332</v>
      </c>
      <c r="BN2875" t="s">
        <v>58</v>
      </c>
      <c r="BO2875" t="s">
        <v>58</v>
      </c>
      <c r="BP2875" t="s">
        <v>58</v>
      </c>
      <c r="BR2875" t="s">
        <v>1118</v>
      </c>
    </row>
    <row r="2876" spans="1:70" ht="15" customHeight="1" x14ac:dyDescent="0.25">
      <c r="A2876">
        <v>441718</v>
      </c>
      <c r="B2876">
        <v>441718</v>
      </c>
      <c r="E2876" s="34">
        <v>1</v>
      </c>
      <c r="I2876" s="49">
        <v>1</v>
      </c>
      <c r="K2876" s="31">
        <f t="shared" si="294"/>
        <v>2021828.91</v>
      </c>
      <c r="Q2876" t="s">
        <v>52</v>
      </c>
      <c r="R2876" t="s">
        <v>478</v>
      </c>
      <c r="S2876" t="s">
        <v>608</v>
      </c>
      <c r="T2876">
        <v>8336</v>
      </c>
      <c r="U2876" s="1">
        <v>44911</v>
      </c>
      <c r="V2876" t="s">
        <v>609</v>
      </c>
      <c r="W2876" t="s">
        <v>16124</v>
      </c>
      <c r="X2876" s="67" t="s">
        <v>4868</v>
      </c>
      <c r="Y2876" s="43">
        <v>14</v>
      </c>
      <c r="Z2876" t="s">
        <v>610</v>
      </c>
      <c r="AA2876" t="s">
        <v>611</v>
      </c>
      <c r="AB2876" t="s">
        <v>611</v>
      </c>
      <c r="AC2876">
        <v>207297973</v>
      </c>
      <c r="AD2876" t="s">
        <v>1119</v>
      </c>
      <c r="AE2876" s="2">
        <v>45370</v>
      </c>
      <c r="AF2876" t="s">
        <v>613</v>
      </c>
      <c r="AH2876" s="1">
        <v>45796</v>
      </c>
      <c r="AJ2876" t="s">
        <v>70</v>
      </c>
      <c r="AM2876">
        <v>1812</v>
      </c>
      <c r="AN2876" s="1">
        <v>45796</v>
      </c>
      <c r="AO2876" s="1">
        <v>45796</v>
      </c>
      <c r="AP2876" s="23">
        <v>2021828.91</v>
      </c>
      <c r="AQ2876" s="3">
        <v>2021828.91</v>
      </c>
      <c r="AS2876" t="s">
        <v>267</v>
      </c>
      <c r="AT2876" t="s">
        <v>52</v>
      </c>
      <c r="AU2876" s="1">
        <v>45833</v>
      </c>
      <c r="AV2876" s="1">
        <v>45833</v>
      </c>
      <c r="AW2876">
        <v>-15</v>
      </c>
      <c r="AX2876">
        <v>0</v>
      </c>
      <c r="BA2876" t="s">
        <v>52</v>
      </c>
      <c r="BF2876" t="s">
        <v>611</v>
      </c>
      <c r="BH2876" t="s">
        <v>55</v>
      </c>
      <c r="BI2876">
        <v>145</v>
      </c>
      <c r="BJ2876" t="s">
        <v>1120</v>
      </c>
      <c r="BK2876">
        <v>31403920520117</v>
      </c>
      <c r="BL2876" t="s">
        <v>1121</v>
      </c>
      <c r="BM2876" t="s">
        <v>332</v>
      </c>
      <c r="BN2876" t="s">
        <v>58</v>
      </c>
      <c r="BO2876" t="s">
        <v>58</v>
      </c>
      <c r="BP2876" t="s">
        <v>58</v>
      </c>
      <c r="BQ2876" t="s">
        <v>1122</v>
      </c>
      <c r="BR2876" t="s">
        <v>1123</v>
      </c>
    </row>
    <row r="2877" spans="1:70" ht="15" customHeight="1" x14ac:dyDescent="0.25">
      <c r="A2877">
        <v>441709</v>
      </c>
      <c r="B2877">
        <v>441709</v>
      </c>
      <c r="E2877" s="34">
        <v>1</v>
      </c>
      <c r="I2877" s="49">
        <v>1</v>
      </c>
      <c r="K2877" s="31">
        <f t="shared" si="294"/>
        <v>2216428.23</v>
      </c>
      <c r="Q2877" t="s">
        <v>52</v>
      </c>
      <c r="R2877" t="s">
        <v>478</v>
      </c>
      <c r="S2877" t="s">
        <v>608</v>
      </c>
      <c r="T2877">
        <v>10952</v>
      </c>
      <c r="U2877" s="1">
        <v>44956</v>
      </c>
      <c r="V2877" t="s">
        <v>609</v>
      </c>
      <c r="W2877" t="s">
        <v>16124</v>
      </c>
      <c r="X2877" s="67" t="s">
        <v>4868</v>
      </c>
      <c r="Y2877" s="43">
        <v>14</v>
      </c>
      <c r="Z2877" t="s">
        <v>610</v>
      </c>
      <c r="AA2877" t="s">
        <v>611</v>
      </c>
      <c r="AB2877" t="s">
        <v>611</v>
      </c>
      <c r="AC2877">
        <v>207297973</v>
      </c>
      <c r="AD2877" t="s">
        <v>1124</v>
      </c>
      <c r="AE2877" s="2">
        <v>45370</v>
      </c>
      <c r="AF2877" t="s">
        <v>613</v>
      </c>
      <c r="AH2877" s="1">
        <v>45796</v>
      </c>
      <c r="AJ2877" t="s">
        <v>70</v>
      </c>
      <c r="AM2877">
        <v>1812</v>
      </c>
      <c r="AN2877" s="1">
        <v>45796</v>
      </c>
      <c r="AO2877" s="1">
        <v>45796</v>
      </c>
      <c r="AP2877" s="23">
        <v>2216428.23</v>
      </c>
      <c r="AQ2877" s="3">
        <v>2216428.23</v>
      </c>
      <c r="AS2877" t="s">
        <v>267</v>
      </c>
      <c r="AT2877" t="s">
        <v>52</v>
      </c>
      <c r="AU2877" s="1">
        <v>45833</v>
      </c>
      <c r="AV2877" s="1">
        <v>45833</v>
      </c>
      <c r="AW2877">
        <v>-15</v>
      </c>
      <c r="AX2877">
        <v>0</v>
      </c>
      <c r="BA2877" t="s">
        <v>52</v>
      </c>
      <c r="BF2877" t="s">
        <v>611</v>
      </c>
      <c r="BH2877" t="s">
        <v>55</v>
      </c>
      <c r="BI2877">
        <v>145</v>
      </c>
      <c r="BJ2877" t="s">
        <v>1125</v>
      </c>
      <c r="BK2877">
        <v>41402770660043</v>
      </c>
      <c r="BL2877" t="s">
        <v>1126</v>
      </c>
      <c r="BM2877" t="s">
        <v>332</v>
      </c>
      <c r="BN2877" t="s">
        <v>58</v>
      </c>
      <c r="BO2877" t="s">
        <v>58</v>
      </c>
      <c r="BP2877" t="s">
        <v>58</v>
      </c>
      <c r="BR2877" t="s">
        <v>1127</v>
      </c>
    </row>
    <row r="2878" spans="1:70" ht="15" customHeight="1" x14ac:dyDescent="0.25">
      <c r="A2878">
        <v>441713</v>
      </c>
      <c r="B2878">
        <v>441713</v>
      </c>
      <c r="E2878" s="34">
        <v>1</v>
      </c>
      <c r="I2878" s="49">
        <v>1</v>
      </c>
      <c r="K2878" s="31">
        <f t="shared" si="294"/>
        <v>4749111.2</v>
      </c>
      <c r="Q2878" t="s">
        <v>52</v>
      </c>
      <c r="R2878" t="s">
        <v>478</v>
      </c>
      <c r="S2878" t="s">
        <v>608</v>
      </c>
      <c r="T2878">
        <v>12900</v>
      </c>
      <c r="U2878" s="1">
        <v>44973</v>
      </c>
      <c r="V2878" t="s">
        <v>609</v>
      </c>
      <c r="W2878" t="s">
        <v>16124</v>
      </c>
      <c r="X2878" s="67" t="s">
        <v>4868</v>
      </c>
      <c r="Y2878" s="43">
        <v>14</v>
      </c>
      <c r="Z2878" t="s">
        <v>610</v>
      </c>
      <c r="AA2878" t="s">
        <v>611</v>
      </c>
      <c r="AB2878" t="s">
        <v>611</v>
      </c>
      <c r="AC2878">
        <v>207297973</v>
      </c>
      <c r="AD2878" t="s">
        <v>1128</v>
      </c>
      <c r="AE2878" s="2">
        <v>45370</v>
      </c>
      <c r="AF2878" t="s">
        <v>613</v>
      </c>
      <c r="AH2878" s="1">
        <v>45796</v>
      </c>
      <c r="AJ2878" t="s">
        <v>70</v>
      </c>
      <c r="AM2878">
        <v>1812</v>
      </c>
      <c r="AN2878" s="1">
        <v>45796</v>
      </c>
      <c r="AO2878" s="1">
        <v>45796</v>
      </c>
      <c r="AP2878" s="23">
        <v>4749111.2</v>
      </c>
      <c r="AQ2878" s="3">
        <v>4749111.2</v>
      </c>
      <c r="AS2878" t="s">
        <v>267</v>
      </c>
      <c r="AT2878" t="s">
        <v>52</v>
      </c>
      <c r="AU2878" s="1">
        <v>45833</v>
      </c>
      <c r="AV2878" s="1">
        <v>45833</v>
      </c>
      <c r="AW2878">
        <v>-15</v>
      </c>
      <c r="AX2878">
        <v>0</v>
      </c>
      <c r="BA2878" t="s">
        <v>52</v>
      </c>
      <c r="BF2878" t="s">
        <v>611</v>
      </c>
      <c r="BH2878" t="s">
        <v>55</v>
      </c>
      <c r="BI2878">
        <v>145</v>
      </c>
      <c r="BJ2878" t="s">
        <v>1129</v>
      </c>
      <c r="BK2878">
        <v>42407946800026</v>
      </c>
      <c r="BL2878" t="s">
        <v>1130</v>
      </c>
      <c r="BM2878" t="s">
        <v>332</v>
      </c>
      <c r="BN2878" t="s">
        <v>58</v>
      </c>
      <c r="BO2878" t="s">
        <v>58</v>
      </c>
      <c r="BP2878" t="s">
        <v>58</v>
      </c>
      <c r="BR2878" t="s">
        <v>1131</v>
      </c>
    </row>
    <row r="2879" spans="1:70" ht="15" customHeight="1" x14ac:dyDescent="0.25">
      <c r="A2879">
        <v>426711</v>
      </c>
      <c r="B2879">
        <v>426711</v>
      </c>
      <c r="E2879" s="34">
        <v>1</v>
      </c>
      <c r="I2879" s="49">
        <v>1</v>
      </c>
      <c r="K2879" s="31">
        <f t="shared" si="294"/>
        <v>768729.26</v>
      </c>
      <c r="Q2879" t="s">
        <v>52</v>
      </c>
      <c r="R2879" t="s">
        <v>478</v>
      </c>
      <c r="S2879" t="s">
        <v>608</v>
      </c>
      <c r="T2879">
        <v>15397</v>
      </c>
      <c r="U2879" s="1">
        <v>44991</v>
      </c>
      <c r="V2879" t="s">
        <v>609</v>
      </c>
      <c r="W2879" t="s">
        <v>16124</v>
      </c>
      <c r="X2879" s="67" t="s">
        <v>4868</v>
      </c>
      <c r="Y2879" s="43">
        <v>14</v>
      </c>
      <c r="Z2879" t="s">
        <v>610</v>
      </c>
      <c r="AA2879" t="s">
        <v>611</v>
      </c>
      <c r="AB2879" t="s">
        <v>611</v>
      </c>
      <c r="AC2879">
        <v>207297973</v>
      </c>
      <c r="AD2879" t="s">
        <v>1132</v>
      </c>
      <c r="AE2879" s="2">
        <v>45497</v>
      </c>
      <c r="AF2879" t="s">
        <v>613</v>
      </c>
      <c r="AH2879" s="1">
        <v>45796</v>
      </c>
      <c r="AI2879" t="s">
        <v>735</v>
      </c>
      <c r="AJ2879" t="s">
        <v>70</v>
      </c>
      <c r="AM2879">
        <v>1812</v>
      </c>
      <c r="AN2879" s="1">
        <v>45796</v>
      </c>
      <c r="AO2879" s="1">
        <v>45796</v>
      </c>
      <c r="AP2879" s="23">
        <v>768729.26</v>
      </c>
      <c r="AQ2879" s="3">
        <v>768729.26</v>
      </c>
      <c r="AS2879" t="s">
        <v>267</v>
      </c>
      <c r="AT2879" t="s">
        <v>52</v>
      </c>
      <c r="AU2879" s="1">
        <v>45831</v>
      </c>
      <c r="AV2879" s="1">
        <v>45831</v>
      </c>
      <c r="AW2879">
        <v>-15</v>
      </c>
      <c r="AX2879">
        <v>0</v>
      </c>
      <c r="BA2879" t="s">
        <v>52</v>
      </c>
      <c r="BF2879" t="s">
        <v>611</v>
      </c>
      <c r="BH2879" t="s">
        <v>55</v>
      </c>
      <c r="BI2879">
        <v>145</v>
      </c>
      <c r="BJ2879" t="s">
        <v>735</v>
      </c>
      <c r="BK2879">
        <v>31705820550022</v>
      </c>
      <c r="BL2879" t="s">
        <v>736</v>
      </c>
      <c r="BM2879" t="s">
        <v>332</v>
      </c>
      <c r="BN2879" t="s">
        <v>58</v>
      </c>
      <c r="BO2879" t="s">
        <v>58</v>
      </c>
      <c r="BP2879" t="s">
        <v>58</v>
      </c>
      <c r="BR2879" t="s">
        <v>1133</v>
      </c>
    </row>
    <row r="2880" spans="1:70" ht="15" customHeight="1" x14ac:dyDescent="0.25">
      <c r="A2880">
        <v>426709</v>
      </c>
      <c r="B2880">
        <v>426709</v>
      </c>
      <c r="E2880" s="34">
        <v>1</v>
      </c>
      <c r="I2880" s="49">
        <v>1</v>
      </c>
      <c r="K2880" s="31">
        <f t="shared" si="294"/>
        <v>14611188</v>
      </c>
      <c r="Q2880" t="s">
        <v>52</v>
      </c>
      <c r="R2880" t="s">
        <v>478</v>
      </c>
      <c r="S2880" t="s">
        <v>608</v>
      </c>
      <c r="T2880">
        <v>6599</v>
      </c>
      <c r="U2880" s="1">
        <v>44897</v>
      </c>
      <c r="V2880" t="s">
        <v>609</v>
      </c>
      <c r="W2880" t="s">
        <v>16124</v>
      </c>
      <c r="X2880" s="67" t="s">
        <v>4868</v>
      </c>
      <c r="Y2880" s="43">
        <v>14</v>
      </c>
      <c r="Z2880" t="s">
        <v>610</v>
      </c>
      <c r="AA2880" t="s">
        <v>611</v>
      </c>
      <c r="AB2880" t="s">
        <v>611</v>
      </c>
      <c r="AC2880">
        <v>207297973</v>
      </c>
      <c r="AD2880" t="s">
        <v>1134</v>
      </c>
      <c r="AE2880" s="2">
        <v>45497</v>
      </c>
      <c r="AF2880" t="s">
        <v>613</v>
      </c>
      <c r="AH2880" s="1">
        <v>45796</v>
      </c>
      <c r="AI2880" t="s">
        <v>1135</v>
      </c>
      <c r="AJ2880" t="s">
        <v>70</v>
      </c>
      <c r="AM2880">
        <v>1812</v>
      </c>
      <c r="AN2880" s="1">
        <v>45796</v>
      </c>
      <c r="AO2880" s="1">
        <v>45796</v>
      </c>
      <c r="AP2880" s="23">
        <v>14611188</v>
      </c>
      <c r="AQ2880" s="3">
        <v>14611188</v>
      </c>
      <c r="AS2880" t="s">
        <v>267</v>
      </c>
      <c r="AT2880" t="s">
        <v>52</v>
      </c>
      <c r="AU2880" s="1">
        <v>45831</v>
      </c>
      <c r="AV2880" s="1">
        <v>45833</v>
      </c>
      <c r="AW2880">
        <v>-15</v>
      </c>
      <c r="AX2880">
        <v>0</v>
      </c>
      <c r="BA2880" t="s">
        <v>52</v>
      </c>
      <c r="BF2880" t="s">
        <v>611</v>
      </c>
      <c r="BH2880" t="s">
        <v>55</v>
      </c>
      <c r="BI2880">
        <v>145</v>
      </c>
      <c r="BJ2880" t="s">
        <v>1135</v>
      </c>
      <c r="BK2880">
        <v>31305874330029</v>
      </c>
      <c r="BL2880" t="s">
        <v>1136</v>
      </c>
      <c r="BM2880" t="s">
        <v>332</v>
      </c>
      <c r="BN2880" t="s">
        <v>58</v>
      </c>
      <c r="BO2880" t="s">
        <v>58</v>
      </c>
      <c r="BP2880" t="s">
        <v>58</v>
      </c>
      <c r="BQ2880" t="s">
        <v>1137</v>
      </c>
      <c r="BR2880" t="s">
        <v>1138</v>
      </c>
    </row>
    <row r="2881" spans="1:70" ht="15" customHeight="1" x14ac:dyDescent="0.25">
      <c r="A2881">
        <v>426723</v>
      </c>
      <c r="B2881">
        <v>426723</v>
      </c>
      <c r="E2881" s="34">
        <v>1</v>
      </c>
      <c r="I2881" s="49">
        <v>1</v>
      </c>
      <c r="K2881" s="31">
        <f t="shared" si="294"/>
        <v>30454076.539999999</v>
      </c>
      <c r="Q2881" t="s">
        <v>52</v>
      </c>
      <c r="R2881" t="s">
        <v>478</v>
      </c>
      <c r="S2881" t="s">
        <v>608</v>
      </c>
      <c r="T2881">
        <v>11978</v>
      </c>
      <c r="U2881" s="1">
        <v>44966</v>
      </c>
      <c r="V2881" t="s">
        <v>609</v>
      </c>
      <c r="W2881" t="s">
        <v>16124</v>
      </c>
      <c r="X2881" s="67" t="s">
        <v>4868</v>
      </c>
      <c r="Y2881" s="43">
        <v>14</v>
      </c>
      <c r="Z2881" t="s">
        <v>610</v>
      </c>
      <c r="AA2881" t="s">
        <v>611</v>
      </c>
      <c r="AB2881" t="s">
        <v>611</v>
      </c>
      <c r="AC2881">
        <v>207297973</v>
      </c>
      <c r="AD2881" t="s">
        <v>1139</v>
      </c>
      <c r="AE2881" s="2">
        <v>45370</v>
      </c>
      <c r="AF2881" t="s">
        <v>613</v>
      </c>
      <c r="AH2881" s="1">
        <v>45796</v>
      </c>
      <c r="AI2881" s="4" t="s">
        <v>1140</v>
      </c>
      <c r="AJ2881" t="s">
        <v>70</v>
      </c>
      <c r="AM2881">
        <v>1812</v>
      </c>
      <c r="AN2881" s="1">
        <v>45796</v>
      </c>
      <c r="AO2881" s="1">
        <v>45796</v>
      </c>
      <c r="AP2881" s="23">
        <v>30454076.539999999</v>
      </c>
      <c r="AQ2881" s="3">
        <v>30454076.539999999</v>
      </c>
      <c r="AS2881" t="s">
        <v>267</v>
      </c>
      <c r="AT2881" t="s">
        <v>52</v>
      </c>
      <c r="AU2881" s="1">
        <v>45831</v>
      </c>
      <c r="AV2881" s="1">
        <v>45831</v>
      </c>
      <c r="AW2881">
        <v>-15</v>
      </c>
      <c r="AX2881">
        <v>0</v>
      </c>
      <c r="BA2881" t="s">
        <v>52</v>
      </c>
      <c r="BF2881" t="s">
        <v>611</v>
      </c>
      <c r="BH2881" t="s">
        <v>55</v>
      </c>
      <c r="BI2881">
        <v>145</v>
      </c>
      <c r="BJ2881" t="s">
        <v>1141</v>
      </c>
      <c r="BK2881">
        <v>31805842610033</v>
      </c>
      <c r="BL2881" t="s">
        <v>1142</v>
      </c>
      <c r="BM2881" t="s">
        <v>332</v>
      </c>
      <c r="BN2881" t="s">
        <v>58</v>
      </c>
      <c r="BO2881" t="s">
        <v>58</v>
      </c>
      <c r="BP2881" t="s">
        <v>58</v>
      </c>
      <c r="BR2881" t="s">
        <v>1143</v>
      </c>
    </row>
    <row r="2882" spans="1:70" ht="15" customHeight="1" x14ac:dyDescent="0.25">
      <c r="A2882">
        <v>441714</v>
      </c>
      <c r="B2882">
        <v>441714</v>
      </c>
      <c r="E2882" s="34">
        <v>1</v>
      </c>
      <c r="I2882" s="49">
        <v>1</v>
      </c>
      <c r="K2882" s="31">
        <f t="shared" si="294"/>
        <v>314249.15999999997</v>
      </c>
      <c r="Q2882" t="s">
        <v>52</v>
      </c>
      <c r="R2882" t="s">
        <v>478</v>
      </c>
      <c r="S2882" t="s">
        <v>608</v>
      </c>
      <c r="T2882">
        <v>6810</v>
      </c>
      <c r="U2882" s="1">
        <v>44900</v>
      </c>
      <c r="V2882" t="s">
        <v>609</v>
      </c>
      <c r="W2882" t="s">
        <v>16124</v>
      </c>
      <c r="X2882" s="67" t="s">
        <v>4868</v>
      </c>
      <c r="Y2882" s="43">
        <v>14</v>
      </c>
      <c r="Z2882" t="s">
        <v>610</v>
      </c>
      <c r="AA2882" t="s">
        <v>611</v>
      </c>
      <c r="AB2882" t="s">
        <v>611</v>
      </c>
      <c r="AC2882">
        <v>207297973</v>
      </c>
      <c r="AD2882" t="s">
        <v>1144</v>
      </c>
      <c r="AE2882" s="2">
        <v>45355</v>
      </c>
      <c r="AF2882" t="s">
        <v>613</v>
      </c>
      <c r="AH2882" s="1">
        <v>45796</v>
      </c>
      <c r="AJ2882" t="s">
        <v>70</v>
      </c>
      <c r="AM2882">
        <v>1812</v>
      </c>
      <c r="AN2882" s="1">
        <v>45796</v>
      </c>
      <c r="AO2882" s="1">
        <v>45796</v>
      </c>
      <c r="AP2882" s="23">
        <v>314249.15999999997</v>
      </c>
      <c r="AQ2882" s="3">
        <v>314249.15999999997</v>
      </c>
      <c r="AS2882" t="s">
        <v>267</v>
      </c>
      <c r="AT2882" t="s">
        <v>52</v>
      </c>
      <c r="AU2882" s="1">
        <v>45833</v>
      </c>
      <c r="AV2882" s="1">
        <v>45833</v>
      </c>
      <c r="AW2882">
        <v>-15</v>
      </c>
      <c r="AX2882">
        <v>0</v>
      </c>
      <c r="BA2882" t="s">
        <v>52</v>
      </c>
      <c r="BF2882" t="s">
        <v>611</v>
      </c>
      <c r="BH2882" t="s">
        <v>55</v>
      </c>
      <c r="BI2882">
        <v>145</v>
      </c>
      <c r="BJ2882" t="s">
        <v>1145</v>
      </c>
      <c r="BK2882">
        <v>31412931830072</v>
      </c>
      <c r="BL2882" t="s">
        <v>1146</v>
      </c>
      <c r="BM2882" t="s">
        <v>332</v>
      </c>
      <c r="BN2882" t="s">
        <v>58</v>
      </c>
      <c r="BO2882" t="s">
        <v>58</v>
      </c>
      <c r="BP2882" t="s">
        <v>58</v>
      </c>
      <c r="BQ2882" t="s">
        <v>1147</v>
      </c>
      <c r="BR2882" t="s">
        <v>1148</v>
      </c>
    </row>
    <row r="2883" spans="1:70" ht="15" customHeight="1" x14ac:dyDescent="0.25">
      <c r="A2883">
        <v>201615</v>
      </c>
      <c r="B2883">
        <v>201615</v>
      </c>
      <c r="F2883" s="52">
        <v>1</v>
      </c>
      <c r="J2883" s="49">
        <v>1</v>
      </c>
      <c r="L2883" s="54">
        <f>AQ2883</f>
        <v>3530000</v>
      </c>
      <c r="Q2883" t="s">
        <v>112</v>
      </c>
      <c r="R2883" t="s">
        <v>4942</v>
      </c>
      <c r="S2883" t="s">
        <v>4920</v>
      </c>
      <c r="T2883">
        <v>835145</v>
      </c>
      <c r="U2883" s="1">
        <v>45630</v>
      </c>
      <c r="V2883" t="s">
        <v>4921</v>
      </c>
      <c r="W2883" t="s">
        <v>16121</v>
      </c>
      <c r="X2883" s="62" t="s">
        <v>13086</v>
      </c>
      <c r="Y2883" s="43">
        <v>10</v>
      </c>
      <c r="Z2883" t="s">
        <v>4943</v>
      </c>
      <c r="AA2883" t="s">
        <v>4944</v>
      </c>
      <c r="AB2883" t="s">
        <v>4944</v>
      </c>
      <c r="AD2883" t="s">
        <v>4945</v>
      </c>
      <c r="AE2883" s="2">
        <v>45766</v>
      </c>
      <c r="AF2883" t="s">
        <v>4946</v>
      </c>
      <c r="AG2883" t="s">
        <v>4927</v>
      </c>
      <c r="AH2883" s="1">
        <v>45804</v>
      </c>
      <c r="AJ2883" t="s">
        <v>53</v>
      </c>
      <c r="AM2883">
        <v>1718</v>
      </c>
      <c r="AN2883" s="1">
        <v>45796</v>
      </c>
      <c r="AO2883" s="1">
        <v>45820</v>
      </c>
      <c r="AP2883" s="23">
        <v>3530000</v>
      </c>
      <c r="AQ2883" s="3">
        <v>3530000</v>
      </c>
      <c r="BM2883" t="s">
        <v>332</v>
      </c>
    </row>
    <row r="2884" spans="1:70" ht="15" hidden="1" customHeight="1" x14ac:dyDescent="0.25">
      <c r="A2884" s="7">
        <v>201618</v>
      </c>
      <c r="B2884" s="7">
        <v>201618</v>
      </c>
      <c r="C2884" s="7"/>
      <c r="D2884" s="7"/>
      <c r="E2884" s="35"/>
      <c r="F2884" s="52">
        <v>1</v>
      </c>
      <c r="G2884" s="35"/>
      <c r="H2884" s="35"/>
      <c r="I2884" s="35"/>
      <c r="J2884" s="49"/>
      <c r="K2884" s="35"/>
      <c r="L2884" s="35"/>
      <c r="M2884" s="35"/>
      <c r="N2884" s="51">
        <v>1</v>
      </c>
      <c r="O2884" s="35"/>
      <c r="P2884" s="35"/>
      <c r="Q2884" s="7" t="s">
        <v>52</v>
      </c>
      <c r="R2884" s="7" t="s">
        <v>60</v>
      </c>
      <c r="S2884" s="7" t="s">
        <v>4920</v>
      </c>
      <c r="T2884" s="7">
        <v>889202</v>
      </c>
      <c r="U2884" s="8">
        <v>45724</v>
      </c>
      <c r="V2884" s="7" t="s">
        <v>4921</v>
      </c>
      <c r="W2884" s="7"/>
      <c r="X2884" s="40" t="s">
        <v>13086</v>
      </c>
      <c r="Y2884" s="41">
        <v>10</v>
      </c>
      <c r="Z2884" s="7" t="s">
        <v>14193</v>
      </c>
      <c r="AA2884" s="7" t="s">
        <v>14194</v>
      </c>
      <c r="AB2884" s="7" t="s">
        <v>14195</v>
      </c>
      <c r="AC2884" s="7"/>
      <c r="AD2884" s="7" t="s">
        <v>15602</v>
      </c>
      <c r="AE2884" s="9">
        <v>45790.041666666664</v>
      </c>
      <c r="AF2884" s="7" t="s">
        <v>15603</v>
      </c>
      <c r="AG2884" s="7" t="s">
        <v>4932</v>
      </c>
      <c r="AH2884" s="7"/>
      <c r="AI2884" s="7"/>
      <c r="AJ2884" s="7" t="s">
        <v>53</v>
      </c>
      <c r="AK2884" s="7"/>
      <c r="AL2884" s="7"/>
      <c r="AM2884" s="7">
        <v>1719</v>
      </c>
      <c r="AN2884" s="8">
        <v>45796</v>
      </c>
      <c r="AO2884" s="8">
        <v>45797</v>
      </c>
      <c r="AP2884" s="23">
        <v>28562640</v>
      </c>
      <c r="AQ2884" s="7"/>
      <c r="BM2884" s="7" t="s">
        <v>107</v>
      </c>
    </row>
    <row r="2885" spans="1:70" ht="15" hidden="1" customHeight="1" x14ac:dyDescent="0.25">
      <c r="A2885" s="17">
        <v>201611</v>
      </c>
      <c r="B2885" s="17">
        <v>201611</v>
      </c>
      <c r="C2885" s="17"/>
      <c r="D2885" s="17"/>
      <c r="E2885" s="52"/>
      <c r="F2885" s="52">
        <v>1</v>
      </c>
      <c r="G2885" s="52"/>
      <c r="H2885" s="52"/>
      <c r="I2885" s="52"/>
      <c r="J2885" s="52"/>
      <c r="K2885" s="52"/>
      <c r="L2885" s="52"/>
      <c r="M2885" s="52"/>
      <c r="N2885" s="52"/>
      <c r="O2885" s="52"/>
      <c r="P2885" s="50">
        <v>1</v>
      </c>
      <c r="Q2885" s="17" t="s">
        <v>52</v>
      </c>
      <c r="R2885" s="17" t="s">
        <v>102</v>
      </c>
      <c r="S2885" s="17" t="s">
        <v>4920</v>
      </c>
      <c r="T2885" s="17">
        <v>739969</v>
      </c>
      <c r="U2885" s="18">
        <v>45490</v>
      </c>
      <c r="V2885" s="17" t="s">
        <v>4921</v>
      </c>
      <c r="W2885" s="17"/>
      <c r="X2885" s="42" t="s">
        <v>13086</v>
      </c>
      <c r="Y2885" s="43">
        <v>10</v>
      </c>
      <c r="Z2885" s="17" t="s">
        <v>14196</v>
      </c>
      <c r="AA2885" s="17" t="s">
        <v>14197</v>
      </c>
      <c r="AB2885" s="17" t="s">
        <v>14198</v>
      </c>
      <c r="AD2885" s="17" t="s">
        <v>15604</v>
      </c>
      <c r="AE2885" s="20">
        <v>45640.604166666664</v>
      </c>
      <c r="AF2885" s="17" t="s">
        <v>4976</v>
      </c>
      <c r="AG2885" s="17" t="s">
        <v>4927</v>
      </c>
      <c r="AJ2885" s="17" t="s">
        <v>53</v>
      </c>
      <c r="AM2885" s="17">
        <v>1716</v>
      </c>
      <c r="AN2885" s="18">
        <v>45796</v>
      </c>
      <c r="AO2885" s="17"/>
      <c r="AP2885" s="23">
        <v>1791040</v>
      </c>
      <c r="AQ2885" s="21"/>
      <c r="BM2885" t="s">
        <v>84</v>
      </c>
    </row>
    <row r="2886" spans="1:70" ht="15" hidden="1" customHeight="1" x14ac:dyDescent="0.25">
      <c r="A2886" s="7">
        <v>201619</v>
      </c>
      <c r="B2886" s="7">
        <v>201619</v>
      </c>
      <c r="C2886" s="7"/>
      <c r="D2886" s="7"/>
      <c r="E2886" s="35"/>
      <c r="F2886" s="52">
        <v>1</v>
      </c>
      <c r="G2886" s="35"/>
      <c r="H2886" s="35"/>
      <c r="I2886" s="35"/>
      <c r="J2886" s="49"/>
      <c r="K2886" s="35"/>
      <c r="L2886" s="35"/>
      <c r="M2886" s="35"/>
      <c r="N2886" s="51">
        <v>1</v>
      </c>
      <c r="O2886" s="35"/>
      <c r="P2886" s="35"/>
      <c r="Q2886" s="7" t="s">
        <v>74</v>
      </c>
      <c r="R2886" s="7" t="s">
        <v>5877</v>
      </c>
      <c r="S2886" s="7" t="s">
        <v>4957</v>
      </c>
      <c r="T2886" s="7">
        <v>126781</v>
      </c>
      <c r="U2886" s="8">
        <v>45584</v>
      </c>
      <c r="V2886" s="7" t="s">
        <v>4921</v>
      </c>
      <c r="W2886" s="7"/>
      <c r="X2886" s="40" t="s">
        <v>13086</v>
      </c>
      <c r="Y2886" s="41">
        <v>10</v>
      </c>
      <c r="Z2886" s="7" t="s">
        <v>14199</v>
      </c>
      <c r="AA2886" s="7" t="s">
        <v>14200</v>
      </c>
      <c r="AB2886" s="7" t="s">
        <v>14201</v>
      </c>
      <c r="AC2886" s="7"/>
      <c r="AD2886" s="7" t="s">
        <v>15605</v>
      </c>
      <c r="AE2886" s="9">
        <v>45793.84375</v>
      </c>
      <c r="AF2886" s="7" t="s">
        <v>203</v>
      </c>
      <c r="AG2886" s="7" t="s">
        <v>4932</v>
      </c>
      <c r="AH2886" s="7"/>
      <c r="AI2886" s="7"/>
      <c r="AJ2886" s="7" t="s">
        <v>53</v>
      </c>
      <c r="AK2886" s="7"/>
      <c r="AL2886" s="7"/>
      <c r="AM2886" s="7">
        <v>1729</v>
      </c>
      <c r="AN2886" s="8">
        <v>45796</v>
      </c>
      <c r="AO2886" s="8">
        <v>45796</v>
      </c>
      <c r="AP2886" s="23">
        <v>3020444</v>
      </c>
      <c r="AQ2886" s="7"/>
      <c r="BM2886" s="7" t="s">
        <v>107</v>
      </c>
    </row>
    <row r="2887" spans="1:70" ht="15" hidden="1" customHeight="1" x14ac:dyDescent="0.25">
      <c r="A2887" s="17">
        <v>201612</v>
      </c>
      <c r="B2887" s="17">
        <v>201612</v>
      </c>
      <c r="C2887" s="17"/>
      <c r="D2887" s="17"/>
      <c r="E2887" s="52"/>
      <c r="F2887" s="52">
        <v>1</v>
      </c>
      <c r="G2887" s="52"/>
      <c r="H2887" s="52"/>
      <c r="I2887" s="52"/>
      <c r="J2887" s="52"/>
      <c r="K2887" s="52"/>
      <c r="L2887" s="52"/>
      <c r="M2887" s="52"/>
      <c r="N2887" s="52"/>
      <c r="O2887" s="52"/>
      <c r="P2887" s="50">
        <v>1</v>
      </c>
      <c r="Q2887" s="17" t="s">
        <v>52</v>
      </c>
      <c r="R2887" s="17" t="s">
        <v>60</v>
      </c>
      <c r="S2887" s="17" t="s">
        <v>4920</v>
      </c>
      <c r="T2887" s="17">
        <v>850442</v>
      </c>
      <c r="U2887" s="18">
        <v>45662</v>
      </c>
      <c r="V2887" s="17" t="s">
        <v>4921</v>
      </c>
      <c r="W2887" s="17"/>
      <c r="X2887" s="42" t="s">
        <v>13086</v>
      </c>
      <c r="Y2887" s="43">
        <v>10</v>
      </c>
      <c r="Z2887" s="17" t="s">
        <v>14202</v>
      </c>
      <c r="AA2887" s="17" t="s">
        <v>14203</v>
      </c>
      <c r="AB2887" s="17" t="s">
        <v>14204</v>
      </c>
      <c r="AD2887" s="17" t="s">
        <v>15606</v>
      </c>
      <c r="AE2887" s="20">
        <v>45668.5</v>
      </c>
      <c r="AF2887" s="17" t="s">
        <v>8865</v>
      </c>
      <c r="AG2887" s="17" t="s">
        <v>4927</v>
      </c>
      <c r="AJ2887" s="17" t="s">
        <v>53</v>
      </c>
      <c r="AM2887" s="17">
        <v>1715</v>
      </c>
      <c r="AN2887" s="18">
        <v>45796</v>
      </c>
      <c r="AO2887" s="17"/>
      <c r="AP2887" s="23">
        <v>3754920</v>
      </c>
      <c r="AQ2887" s="21"/>
      <c r="BM2887" t="s">
        <v>84</v>
      </c>
    </row>
    <row r="2888" spans="1:70" ht="15" hidden="1" customHeight="1" x14ac:dyDescent="0.25">
      <c r="A2888" s="17">
        <v>201624</v>
      </c>
      <c r="B2888" s="17">
        <v>201624</v>
      </c>
      <c r="C2888" s="17"/>
      <c r="D2888" s="17"/>
      <c r="E2888" s="52"/>
      <c r="F2888" s="52">
        <v>1</v>
      </c>
      <c r="G2888" s="52"/>
      <c r="H2888" s="52"/>
      <c r="I2888" s="52"/>
      <c r="J2888" s="52"/>
      <c r="K2888" s="52"/>
      <c r="L2888" s="52"/>
      <c r="M2888" s="52"/>
      <c r="N2888" s="52"/>
      <c r="O2888" s="52"/>
      <c r="P2888" s="50">
        <v>1</v>
      </c>
      <c r="Q2888" s="17" t="s">
        <v>52</v>
      </c>
      <c r="R2888" s="17" t="s">
        <v>60</v>
      </c>
      <c r="S2888" s="17" t="s">
        <v>4920</v>
      </c>
      <c r="T2888" s="17">
        <v>866588</v>
      </c>
      <c r="U2888" s="18">
        <v>45692</v>
      </c>
      <c r="V2888" s="17" t="s">
        <v>4921</v>
      </c>
      <c r="W2888" s="17"/>
      <c r="X2888" s="42" t="s">
        <v>13086</v>
      </c>
      <c r="Y2888" s="43">
        <v>10</v>
      </c>
      <c r="Z2888" s="17" t="s">
        <v>14205</v>
      </c>
      <c r="AA2888" s="17" t="s">
        <v>14206</v>
      </c>
      <c r="AB2888" s="17" t="s">
        <v>14207</v>
      </c>
      <c r="AD2888" s="17" t="s">
        <v>15607</v>
      </c>
      <c r="AE2888" s="20">
        <v>45792.694444444445</v>
      </c>
      <c r="AF2888" s="17" t="s">
        <v>15608</v>
      </c>
      <c r="AG2888" s="17" t="s">
        <v>4932</v>
      </c>
      <c r="AJ2888" s="17" t="s">
        <v>53</v>
      </c>
      <c r="AM2888" s="17">
        <v>1724</v>
      </c>
      <c r="AN2888" s="18">
        <v>45796</v>
      </c>
      <c r="AO2888" s="17"/>
      <c r="AP2888" s="23">
        <v>10019626</v>
      </c>
      <c r="AQ2888" s="21"/>
      <c r="BM2888" t="s">
        <v>84</v>
      </c>
    </row>
    <row r="2889" spans="1:70" ht="15" hidden="1" customHeight="1" x14ac:dyDescent="0.25">
      <c r="A2889" s="17">
        <v>201626</v>
      </c>
      <c r="B2889" s="17">
        <v>201626</v>
      </c>
      <c r="C2889" s="17"/>
      <c r="D2889" s="17"/>
      <c r="E2889" s="34">
        <v>1</v>
      </c>
      <c r="F2889" s="52"/>
      <c r="G2889" s="52"/>
      <c r="H2889" s="52"/>
      <c r="I2889" s="52"/>
      <c r="J2889" s="52"/>
      <c r="K2889" s="52"/>
      <c r="L2889" s="52"/>
      <c r="M2889" s="52"/>
      <c r="N2889" s="52"/>
      <c r="O2889" s="49">
        <v>1</v>
      </c>
      <c r="P2889" s="52"/>
      <c r="Q2889" s="17" t="s">
        <v>52</v>
      </c>
      <c r="R2889" s="17" t="s">
        <v>60</v>
      </c>
      <c r="S2889" s="17" t="s">
        <v>4920</v>
      </c>
      <c r="T2889" s="17">
        <v>791116</v>
      </c>
      <c r="U2889" s="18">
        <v>45553</v>
      </c>
      <c r="V2889" s="17" t="s">
        <v>4921</v>
      </c>
      <c r="W2889" s="17"/>
      <c r="X2889" s="42" t="s">
        <v>13086</v>
      </c>
      <c r="Y2889" s="43">
        <v>10</v>
      </c>
      <c r="Z2889" s="17" t="s">
        <v>7079</v>
      </c>
      <c r="AA2889" s="17" t="s">
        <v>7080</v>
      </c>
      <c r="AB2889" s="17" t="s">
        <v>14208</v>
      </c>
      <c r="AD2889" s="17" t="s">
        <v>7082</v>
      </c>
      <c r="AE2889" s="20">
        <v>45709.416666666664</v>
      </c>
      <c r="AF2889" s="17" t="s">
        <v>5582</v>
      </c>
      <c r="AG2889" s="17" t="s">
        <v>4927</v>
      </c>
      <c r="AJ2889" s="17" t="s">
        <v>70</v>
      </c>
      <c r="AM2889" s="17">
        <v>1722</v>
      </c>
      <c r="AN2889" s="18">
        <v>45796</v>
      </c>
      <c r="AO2889" s="17"/>
      <c r="AP2889" s="23">
        <v>8603660</v>
      </c>
      <c r="AQ2889" s="21"/>
      <c r="BM2889" t="s">
        <v>84</v>
      </c>
    </row>
    <row r="2890" spans="1:70" ht="15" hidden="1" customHeight="1" x14ac:dyDescent="0.25">
      <c r="A2890" s="17">
        <v>256702</v>
      </c>
      <c r="B2890" s="17">
        <v>256702</v>
      </c>
      <c r="C2890" s="17"/>
      <c r="D2890" s="17"/>
      <c r="E2890" s="52"/>
      <c r="F2890" s="52">
        <v>1</v>
      </c>
      <c r="G2890" s="52"/>
      <c r="H2890" s="52"/>
      <c r="I2890" s="52"/>
      <c r="J2890" s="52"/>
      <c r="K2890" s="52"/>
      <c r="L2890" s="52"/>
      <c r="M2890" s="52"/>
      <c r="N2890" s="52"/>
      <c r="O2890" s="52"/>
      <c r="P2890" s="50">
        <v>1</v>
      </c>
      <c r="Q2890" s="17" t="s">
        <v>52</v>
      </c>
      <c r="R2890" s="17" t="s">
        <v>60</v>
      </c>
      <c r="S2890" s="17" t="s">
        <v>4920</v>
      </c>
      <c r="T2890" s="17">
        <v>846980</v>
      </c>
      <c r="U2890" s="18">
        <v>45653</v>
      </c>
      <c r="V2890" s="17" t="s">
        <v>4921</v>
      </c>
      <c r="W2890" s="17"/>
      <c r="X2890" s="42" t="s">
        <v>13086</v>
      </c>
      <c r="Y2890" s="43">
        <v>10</v>
      </c>
      <c r="Z2890" s="17" t="s">
        <v>14209</v>
      </c>
      <c r="AA2890" s="17" t="s">
        <v>14210</v>
      </c>
      <c r="AB2890" s="17" t="s">
        <v>14211</v>
      </c>
      <c r="AD2890" s="17" t="s">
        <v>15609</v>
      </c>
      <c r="AE2890" s="20">
        <v>45726</v>
      </c>
      <c r="AF2890" s="17" t="s">
        <v>15610</v>
      </c>
      <c r="AG2890" s="17" t="s">
        <v>4927</v>
      </c>
      <c r="AJ2890" s="17" t="s">
        <v>53</v>
      </c>
      <c r="AM2890" s="17">
        <v>1726</v>
      </c>
      <c r="AN2890" s="18">
        <v>45796</v>
      </c>
      <c r="AO2890" s="17"/>
      <c r="AP2890" s="23">
        <v>10441530</v>
      </c>
      <c r="AQ2890" s="21"/>
      <c r="BM2890" t="s">
        <v>84</v>
      </c>
    </row>
    <row r="2891" spans="1:70" ht="15" hidden="1" customHeight="1" x14ac:dyDescent="0.25">
      <c r="A2891" s="17">
        <v>201625</v>
      </c>
      <c r="B2891" s="17">
        <v>201625</v>
      </c>
      <c r="C2891" s="17"/>
      <c r="D2891" s="17"/>
      <c r="E2891" s="52"/>
      <c r="F2891" s="52">
        <v>1</v>
      </c>
      <c r="G2891" s="52"/>
      <c r="H2891" s="52"/>
      <c r="I2891" s="52"/>
      <c r="J2891" s="52"/>
      <c r="K2891" s="52"/>
      <c r="L2891" s="52"/>
      <c r="M2891" s="52"/>
      <c r="N2891" s="52"/>
      <c r="O2891" s="52"/>
      <c r="P2891" s="50">
        <v>1</v>
      </c>
      <c r="Q2891" s="17" t="s">
        <v>101</v>
      </c>
      <c r="R2891" s="17" t="s">
        <v>336</v>
      </c>
      <c r="S2891" s="17" t="s">
        <v>4920</v>
      </c>
      <c r="T2891" s="17">
        <v>718606</v>
      </c>
      <c r="U2891" s="18">
        <v>45464</v>
      </c>
      <c r="V2891" s="17" t="s">
        <v>4921</v>
      </c>
      <c r="W2891" s="17"/>
      <c r="X2891" s="42" t="s">
        <v>13086</v>
      </c>
      <c r="Y2891" s="43">
        <v>10</v>
      </c>
      <c r="Z2891" s="17" t="s">
        <v>14212</v>
      </c>
      <c r="AA2891" s="17" t="s">
        <v>14213</v>
      </c>
      <c r="AB2891" s="17" t="s">
        <v>14213</v>
      </c>
      <c r="AD2891" s="17" t="s">
        <v>15611</v>
      </c>
      <c r="AE2891" s="20">
        <v>45793.489583333336</v>
      </c>
      <c r="AF2891" s="17" t="s">
        <v>152</v>
      </c>
      <c r="AG2891" s="17" t="s">
        <v>4932</v>
      </c>
      <c r="AJ2891" s="17" t="s">
        <v>53</v>
      </c>
      <c r="AM2891" s="17">
        <v>1723</v>
      </c>
      <c r="AN2891" s="18">
        <v>45796</v>
      </c>
      <c r="AO2891" s="17"/>
      <c r="AP2891" s="23">
        <v>24989496</v>
      </c>
      <c r="AQ2891" s="21"/>
      <c r="BM2891" t="s">
        <v>84</v>
      </c>
    </row>
    <row r="2892" spans="1:70" ht="15" hidden="1" customHeight="1" x14ac:dyDescent="0.25">
      <c r="A2892" s="17">
        <v>201610</v>
      </c>
      <c r="B2892" s="17">
        <v>201610</v>
      </c>
      <c r="C2892" s="17"/>
      <c r="D2892" s="17"/>
      <c r="E2892" s="52"/>
      <c r="F2892" s="52">
        <v>1</v>
      </c>
      <c r="G2892" s="52"/>
      <c r="H2892" s="52"/>
      <c r="I2892" s="52"/>
      <c r="J2892" s="52"/>
      <c r="K2892" s="52"/>
      <c r="L2892" s="52"/>
      <c r="M2892" s="52"/>
      <c r="N2892" s="52"/>
      <c r="O2892" s="52"/>
      <c r="P2892" s="50">
        <v>1</v>
      </c>
      <c r="Q2892" t="s">
        <v>74</v>
      </c>
      <c r="R2892" s="17" t="s">
        <v>97</v>
      </c>
      <c r="S2892" s="17" t="s">
        <v>4920</v>
      </c>
      <c r="T2892" s="17">
        <v>787509</v>
      </c>
      <c r="U2892" s="18">
        <v>45547</v>
      </c>
      <c r="V2892" s="17" t="s">
        <v>4921</v>
      </c>
      <c r="W2892" s="17"/>
      <c r="X2892" s="42" t="s">
        <v>13086</v>
      </c>
      <c r="Y2892" s="43">
        <v>10</v>
      </c>
      <c r="Z2892" s="17" t="s">
        <v>14214</v>
      </c>
      <c r="AA2892" s="17" t="s">
        <v>14215</v>
      </c>
      <c r="AB2892" s="17" t="s">
        <v>14216</v>
      </c>
      <c r="AD2892" s="17" t="s">
        <v>15612</v>
      </c>
      <c r="AE2892" s="20">
        <v>45792.395833333336</v>
      </c>
      <c r="AF2892" s="17" t="s">
        <v>15613</v>
      </c>
      <c r="AG2892" s="17" t="s">
        <v>4932</v>
      </c>
      <c r="AJ2892" s="17" t="s">
        <v>53</v>
      </c>
      <c r="AM2892" s="17">
        <v>1717</v>
      </c>
      <c r="AN2892" s="18">
        <v>45796</v>
      </c>
      <c r="AO2892" s="17"/>
      <c r="AP2892" s="23">
        <v>13223493</v>
      </c>
      <c r="AQ2892" s="21"/>
      <c r="BM2892" t="s">
        <v>84</v>
      </c>
    </row>
    <row r="2893" spans="1:70" ht="15" hidden="1" customHeight="1" x14ac:dyDescent="0.25">
      <c r="A2893" s="17">
        <v>201629</v>
      </c>
      <c r="B2893" s="17">
        <v>201629</v>
      </c>
      <c r="C2893" s="17"/>
      <c r="D2893" s="17"/>
      <c r="E2893" s="52"/>
      <c r="F2893" s="52">
        <v>1</v>
      </c>
      <c r="G2893" s="52"/>
      <c r="H2893" s="52"/>
      <c r="I2893" s="52"/>
      <c r="J2893" s="52"/>
      <c r="K2893" s="52"/>
      <c r="L2893" s="52"/>
      <c r="M2893" s="52"/>
      <c r="N2893" s="52"/>
      <c r="O2893" s="52"/>
      <c r="P2893" s="50">
        <v>1</v>
      </c>
      <c r="Q2893" s="17" t="s">
        <v>52</v>
      </c>
      <c r="R2893" s="17" t="s">
        <v>52</v>
      </c>
      <c r="S2893" s="17" t="s">
        <v>4920</v>
      </c>
      <c r="T2893" s="17">
        <v>810210</v>
      </c>
      <c r="U2893" s="18">
        <v>45587</v>
      </c>
      <c r="V2893" s="17" t="s">
        <v>4921</v>
      </c>
      <c r="W2893" s="17"/>
      <c r="X2893" s="42" t="s">
        <v>13086</v>
      </c>
      <c r="Y2893" s="43">
        <v>10</v>
      </c>
      <c r="Z2893" s="17" t="s">
        <v>14217</v>
      </c>
      <c r="AA2893" s="17" t="s">
        <v>14218</v>
      </c>
      <c r="AB2893" s="17" t="s">
        <v>14219</v>
      </c>
      <c r="AD2893" s="17" t="s">
        <v>15614</v>
      </c>
      <c r="AE2893" s="20">
        <v>45795.098611111112</v>
      </c>
      <c r="AF2893" s="17" t="s">
        <v>4976</v>
      </c>
      <c r="AG2893" s="17" t="s">
        <v>4932</v>
      </c>
      <c r="AJ2893" s="17" t="s">
        <v>53</v>
      </c>
      <c r="AM2893" s="17">
        <v>1720</v>
      </c>
      <c r="AN2893" s="18">
        <v>45796</v>
      </c>
      <c r="AO2893" s="17"/>
      <c r="AP2893" s="23">
        <v>6691879</v>
      </c>
      <c r="AQ2893" s="21"/>
      <c r="BM2893" t="s">
        <v>84</v>
      </c>
    </row>
    <row r="2894" spans="1:70" ht="15" hidden="1" customHeight="1" x14ac:dyDescent="0.25">
      <c r="A2894" s="17">
        <v>201627</v>
      </c>
      <c r="B2894" s="17">
        <v>201627</v>
      </c>
      <c r="C2894" s="17"/>
      <c r="D2894" s="17"/>
      <c r="E2894" s="52"/>
      <c r="F2894" s="52">
        <v>1</v>
      </c>
      <c r="G2894" s="52"/>
      <c r="H2894" s="52"/>
      <c r="I2894" s="52"/>
      <c r="J2894" s="52"/>
      <c r="K2894" s="52"/>
      <c r="L2894" s="52"/>
      <c r="M2894" s="52"/>
      <c r="N2894" s="52"/>
      <c r="O2894" s="52"/>
      <c r="P2894" s="50">
        <v>1</v>
      </c>
      <c r="Q2894" s="17" t="s">
        <v>52</v>
      </c>
      <c r="R2894" s="17" t="s">
        <v>102</v>
      </c>
      <c r="S2894" s="17" t="s">
        <v>4957</v>
      </c>
      <c r="T2894" s="17">
        <v>132938</v>
      </c>
      <c r="U2894" s="18">
        <v>45636</v>
      </c>
      <c r="V2894" s="17" t="s">
        <v>4921</v>
      </c>
      <c r="W2894" s="17"/>
      <c r="X2894" s="42" t="s">
        <v>13086</v>
      </c>
      <c r="Y2894" s="43">
        <v>10</v>
      </c>
      <c r="Z2894" s="17" t="s">
        <v>14220</v>
      </c>
      <c r="AA2894" s="17" t="s">
        <v>14221</v>
      </c>
      <c r="AB2894" s="17" t="s">
        <v>14222</v>
      </c>
      <c r="AD2894" s="17" t="s">
        <v>15615</v>
      </c>
      <c r="AE2894" s="20">
        <v>45794.913194444445</v>
      </c>
      <c r="AF2894" s="17" t="s">
        <v>5232</v>
      </c>
      <c r="AG2894" s="17" t="s">
        <v>4932</v>
      </c>
      <c r="AJ2894" s="17" t="s">
        <v>53</v>
      </c>
      <c r="AM2894" s="17">
        <v>1721</v>
      </c>
      <c r="AN2894" s="18">
        <v>45796</v>
      </c>
      <c r="AO2894" s="17"/>
      <c r="AP2894" s="23">
        <v>13963187</v>
      </c>
      <c r="AQ2894" s="21"/>
      <c r="BM2894" t="s">
        <v>84</v>
      </c>
    </row>
    <row r="2895" spans="1:70" ht="15" hidden="1" customHeight="1" x14ac:dyDescent="0.25">
      <c r="A2895" s="17">
        <v>201621</v>
      </c>
      <c r="B2895" s="17">
        <v>201621</v>
      </c>
      <c r="C2895" s="17"/>
      <c r="D2895" s="17"/>
      <c r="E2895" s="52"/>
      <c r="F2895" s="52">
        <v>1</v>
      </c>
      <c r="G2895" s="52"/>
      <c r="H2895" s="52"/>
      <c r="I2895" s="52"/>
      <c r="J2895" s="52"/>
      <c r="K2895" s="52"/>
      <c r="L2895" s="52"/>
      <c r="M2895" s="52"/>
      <c r="N2895" s="52"/>
      <c r="O2895" s="52"/>
      <c r="P2895" s="50">
        <v>1</v>
      </c>
      <c r="Q2895" s="17" t="s">
        <v>52</v>
      </c>
      <c r="R2895" s="17" t="s">
        <v>60</v>
      </c>
      <c r="S2895" s="17" t="s">
        <v>4920</v>
      </c>
      <c r="T2895" s="17">
        <v>744975</v>
      </c>
      <c r="U2895" s="18">
        <v>45496</v>
      </c>
      <c r="V2895" s="17" t="s">
        <v>4921</v>
      </c>
      <c r="W2895" s="17"/>
      <c r="X2895" s="42" t="s">
        <v>13086</v>
      </c>
      <c r="Y2895" s="43">
        <v>10</v>
      </c>
      <c r="Z2895" s="17" t="s">
        <v>14223</v>
      </c>
      <c r="AA2895" s="17" t="s">
        <v>14224</v>
      </c>
      <c r="AB2895" s="17" t="s">
        <v>14225</v>
      </c>
      <c r="AD2895" s="17" t="s">
        <v>15616</v>
      </c>
      <c r="AE2895" s="20">
        <v>45717.020833333336</v>
      </c>
      <c r="AF2895" s="17" t="s">
        <v>1149</v>
      </c>
      <c r="AG2895" s="17" t="s">
        <v>4927</v>
      </c>
      <c r="AJ2895" s="17" t="s">
        <v>53</v>
      </c>
      <c r="AM2895" s="17">
        <v>1727</v>
      </c>
      <c r="AN2895" s="18">
        <v>45796</v>
      </c>
      <c r="AO2895" s="17"/>
      <c r="AP2895" s="23">
        <v>6537424</v>
      </c>
      <c r="AQ2895" s="21"/>
      <c r="BM2895" t="s">
        <v>84</v>
      </c>
    </row>
    <row r="2896" spans="1:70" ht="15" hidden="1" customHeight="1" x14ac:dyDescent="0.25">
      <c r="A2896" s="17">
        <v>201620</v>
      </c>
      <c r="B2896" s="17">
        <v>201620</v>
      </c>
      <c r="C2896" s="17"/>
      <c r="D2896" s="17"/>
      <c r="E2896" s="52"/>
      <c r="F2896" s="52">
        <v>1</v>
      </c>
      <c r="G2896" s="52"/>
      <c r="H2896" s="52"/>
      <c r="I2896" s="52"/>
      <c r="J2896" s="52"/>
      <c r="K2896" s="52"/>
      <c r="L2896" s="52"/>
      <c r="M2896" s="52"/>
      <c r="N2896" s="52"/>
      <c r="O2896" s="52"/>
      <c r="P2896" s="50">
        <v>1</v>
      </c>
      <c r="Q2896" t="s">
        <v>74</v>
      </c>
      <c r="R2896" s="17" t="s">
        <v>5025</v>
      </c>
      <c r="S2896" s="17" t="s">
        <v>4920</v>
      </c>
      <c r="T2896" s="17">
        <v>640432</v>
      </c>
      <c r="U2896" s="18">
        <v>45385</v>
      </c>
      <c r="V2896" s="17" t="s">
        <v>4921</v>
      </c>
      <c r="W2896" s="17"/>
      <c r="X2896" s="42" t="s">
        <v>13086</v>
      </c>
      <c r="Y2896" s="43">
        <v>10</v>
      </c>
      <c r="Z2896" s="17" t="s">
        <v>6814</v>
      </c>
      <c r="AA2896" s="17" t="s">
        <v>6815</v>
      </c>
      <c r="AB2896" s="17" t="s">
        <v>14226</v>
      </c>
      <c r="AD2896" s="17" t="s">
        <v>6817</v>
      </c>
      <c r="AE2896" s="20">
        <v>45711.583333333336</v>
      </c>
      <c r="AF2896" s="17" t="s">
        <v>6818</v>
      </c>
      <c r="AG2896" s="17" t="s">
        <v>4927</v>
      </c>
      <c r="AJ2896" s="17" t="s">
        <v>53</v>
      </c>
      <c r="AM2896" s="17">
        <v>1728</v>
      </c>
      <c r="AN2896" s="18">
        <v>45796</v>
      </c>
      <c r="AO2896" s="17"/>
      <c r="AP2896" s="23">
        <v>3800830</v>
      </c>
      <c r="AQ2896" s="21"/>
      <c r="BM2896" t="s">
        <v>84</v>
      </c>
    </row>
    <row r="2897" spans="1:70" ht="15" hidden="1" customHeight="1" x14ac:dyDescent="0.25">
      <c r="A2897" s="17">
        <v>201623</v>
      </c>
      <c r="B2897" s="17">
        <v>201623</v>
      </c>
      <c r="C2897" s="17"/>
      <c r="D2897" s="17"/>
      <c r="E2897" s="52"/>
      <c r="F2897" s="52">
        <v>1</v>
      </c>
      <c r="G2897" s="52"/>
      <c r="H2897" s="52"/>
      <c r="I2897" s="52"/>
      <c r="J2897" s="52"/>
      <c r="K2897" s="52"/>
      <c r="L2897" s="52"/>
      <c r="M2897" s="52"/>
      <c r="N2897" s="52"/>
      <c r="O2897" s="52"/>
      <c r="P2897" s="50">
        <v>1</v>
      </c>
      <c r="Q2897" s="17" t="s">
        <v>52</v>
      </c>
      <c r="R2897" s="17" t="s">
        <v>60</v>
      </c>
      <c r="S2897" s="17" t="s">
        <v>4957</v>
      </c>
      <c r="T2897" s="17">
        <v>107020</v>
      </c>
      <c r="U2897" s="18">
        <v>45454</v>
      </c>
      <c r="V2897" s="17" t="s">
        <v>4921</v>
      </c>
      <c r="W2897" s="17"/>
      <c r="X2897" s="42" t="s">
        <v>13086</v>
      </c>
      <c r="Y2897" s="43">
        <v>10</v>
      </c>
      <c r="Z2897" s="17" t="s">
        <v>14227</v>
      </c>
      <c r="AA2897" s="17" t="s">
        <v>14228</v>
      </c>
      <c r="AB2897" s="17" t="s">
        <v>14229</v>
      </c>
      <c r="AD2897" s="17" t="s">
        <v>15617</v>
      </c>
      <c r="AE2897" s="20">
        <v>45791.680555555555</v>
      </c>
      <c r="AF2897" s="17" t="s">
        <v>15562</v>
      </c>
      <c r="AG2897" s="17" t="s">
        <v>4932</v>
      </c>
      <c r="AJ2897" s="17" t="s">
        <v>53</v>
      </c>
      <c r="AM2897" s="17">
        <v>1725</v>
      </c>
      <c r="AN2897" s="18">
        <v>45796</v>
      </c>
      <c r="AO2897" s="17"/>
      <c r="AP2897" s="23">
        <v>5148651</v>
      </c>
      <c r="AQ2897" s="21"/>
      <c r="BM2897" t="s">
        <v>84</v>
      </c>
    </row>
    <row r="2898" spans="1:70" ht="15" customHeight="1" x14ac:dyDescent="0.25">
      <c r="A2898">
        <v>201646</v>
      </c>
      <c r="B2898">
        <v>201646</v>
      </c>
      <c r="F2898" s="52">
        <v>1</v>
      </c>
      <c r="J2898" s="49">
        <v>1</v>
      </c>
      <c r="L2898" s="54">
        <f t="shared" ref="L2898:L2900" si="295">AQ2898</f>
        <v>1431600</v>
      </c>
      <c r="Q2898" t="s">
        <v>74</v>
      </c>
      <c r="R2898" t="s">
        <v>97</v>
      </c>
      <c r="S2898" t="s">
        <v>119</v>
      </c>
      <c r="T2898">
        <v>11298</v>
      </c>
      <c r="U2898" s="1">
        <v>45564</v>
      </c>
      <c r="V2898" t="s">
        <v>1067</v>
      </c>
      <c r="W2898" t="s">
        <v>16125</v>
      </c>
      <c r="X2898" s="69" t="s">
        <v>4874</v>
      </c>
      <c r="Y2898" s="43">
        <v>8.9</v>
      </c>
      <c r="Z2898" t="s">
        <v>1068</v>
      </c>
      <c r="AA2898" t="s">
        <v>1069</v>
      </c>
      <c r="AB2898" t="s">
        <v>1069</v>
      </c>
      <c r="AC2898">
        <v>32303910251548</v>
      </c>
      <c r="AD2898" s="3">
        <v>-2386000</v>
      </c>
      <c r="AE2898" s="2">
        <v>45707</v>
      </c>
      <c r="AF2898" t="s">
        <v>1070</v>
      </c>
      <c r="AH2898" s="1">
        <v>45800</v>
      </c>
      <c r="AI2898" t="s">
        <v>1071</v>
      </c>
      <c r="AJ2898" t="s">
        <v>53</v>
      </c>
      <c r="AK2898" t="s">
        <v>1072</v>
      </c>
      <c r="AM2898">
        <v>18319</v>
      </c>
      <c r="AN2898" s="1">
        <v>45797</v>
      </c>
      <c r="AO2898" s="1">
        <v>45812</v>
      </c>
      <c r="AP2898" s="23">
        <v>2386000</v>
      </c>
      <c r="AQ2898" s="3">
        <v>1431600</v>
      </c>
      <c r="AS2898" t="s">
        <v>267</v>
      </c>
      <c r="AT2898" t="s">
        <v>52</v>
      </c>
      <c r="AU2898" s="1">
        <v>45798</v>
      </c>
      <c r="AV2898" s="1">
        <v>45821</v>
      </c>
      <c r="AW2898">
        <v>-15</v>
      </c>
      <c r="AX2898">
        <v>0</v>
      </c>
      <c r="BA2898" t="s">
        <v>52</v>
      </c>
      <c r="BG2898">
        <v>0</v>
      </c>
      <c r="BH2898" t="s">
        <v>55</v>
      </c>
      <c r="BI2898">
        <v>111</v>
      </c>
      <c r="BJ2898" t="s">
        <v>56</v>
      </c>
      <c r="BM2898" t="s">
        <v>332</v>
      </c>
      <c r="BN2898" t="s">
        <v>58</v>
      </c>
      <c r="BO2898" t="s">
        <v>58</v>
      </c>
      <c r="BP2898" t="s">
        <v>58</v>
      </c>
      <c r="BQ2898" t="s">
        <v>1073</v>
      </c>
      <c r="BR2898" t="s">
        <v>1074</v>
      </c>
    </row>
    <row r="2899" spans="1:70" ht="15" customHeight="1" x14ac:dyDescent="0.25">
      <c r="A2899">
        <v>211702</v>
      </c>
      <c r="B2899">
        <v>211702</v>
      </c>
      <c r="F2899" s="52">
        <v>1</v>
      </c>
      <c r="J2899" s="49">
        <v>1</v>
      </c>
      <c r="L2899" s="54">
        <f t="shared" si="295"/>
        <v>5372306.2699999996</v>
      </c>
      <c r="Q2899" t="s">
        <v>62</v>
      </c>
      <c r="R2899" t="s">
        <v>62</v>
      </c>
      <c r="S2899" t="s">
        <v>119</v>
      </c>
      <c r="T2899">
        <v>159505</v>
      </c>
      <c r="U2899" s="1">
        <v>45755</v>
      </c>
      <c r="V2899" t="s">
        <v>208</v>
      </c>
      <c r="W2899" t="s">
        <v>16123</v>
      </c>
      <c r="X2899" s="65" t="s">
        <v>4866</v>
      </c>
      <c r="Y2899" s="43">
        <v>1.2</v>
      </c>
      <c r="Z2899" t="s">
        <v>1075</v>
      </c>
      <c r="AA2899" t="s">
        <v>1076</v>
      </c>
      <c r="AB2899" t="s">
        <v>1076</v>
      </c>
      <c r="AC2899">
        <v>32903861160018</v>
      </c>
      <c r="AD2899" t="s">
        <v>1077</v>
      </c>
      <c r="AE2899" s="2">
        <v>45771</v>
      </c>
      <c r="AF2899" t="s">
        <v>1078</v>
      </c>
      <c r="AH2899" s="1">
        <v>45804</v>
      </c>
      <c r="AI2899" s="4" t="s">
        <v>1079</v>
      </c>
      <c r="AJ2899" t="s">
        <v>53</v>
      </c>
      <c r="AM2899">
        <v>18323</v>
      </c>
      <c r="AN2899" s="1">
        <v>45797</v>
      </c>
      <c r="AO2899" s="1">
        <v>45832</v>
      </c>
      <c r="AP2899" s="23">
        <v>5372306.2699999996</v>
      </c>
      <c r="AQ2899" s="3">
        <v>5372306.2699999996</v>
      </c>
      <c r="AS2899" t="s">
        <v>267</v>
      </c>
      <c r="AT2899" t="s">
        <v>52</v>
      </c>
      <c r="AU2899" s="1">
        <v>45804</v>
      </c>
      <c r="AV2899" s="1">
        <v>45838</v>
      </c>
      <c r="AW2899">
        <v>-8</v>
      </c>
      <c r="AX2899">
        <v>0</v>
      </c>
      <c r="BA2899" t="s">
        <v>52</v>
      </c>
      <c r="BG2899">
        <v>0</v>
      </c>
      <c r="BH2899" t="s">
        <v>55</v>
      </c>
      <c r="BI2899">
        <v>113</v>
      </c>
      <c r="BJ2899" t="s">
        <v>56</v>
      </c>
      <c r="BM2899" t="s">
        <v>332</v>
      </c>
      <c r="BN2899" t="s">
        <v>58</v>
      </c>
      <c r="BO2899" t="s">
        <v>58</v>
      </c>
      <c r="BP2899" t="s">
        <v>58</v>
      </c>
      <c r="BQ2899" t="s">
        <v>1080</v>
      </c>
      <c r="BR2899" t="s">
        <v>1081</v>
      </c>
    </row>
    <row r="2900" spans="1:70" ht="15" customHeight="1" x14ac:dyDescent="0.25">
      <c r="A2900">
        <v>206703</v>
      </c>
      <c r="B2900">
        <v>206703</v>
      </c>
      <c r="F2900" s="52">
        <v>1</v>
      </c>
      <c r="J2900" s="49">
        <v>1</v>
      </c>
      <c r="L2900" s="54">
        <f t="shared" si="295"/>
        <v>762000.2</v>
      </c>
      <c r="Q2900" t="s">
        <v>52</v>
      </c>
      <c r="R2900" t="s">
        <v>61</v>
      </c>
      <c r="S2900" t="s">
        <v>119</v>
      </c>
      <c r="T2900">
        <v>127581</v>
      </c>
      <c r="U2900" s="1">
        <v>45742</v>
      </c>
      <c r="V2900" t="s">
        <v>208</v>
      </c>
      <c r="W2900" t="s">
        <v>16123</v>
      </c>
      <c r="X2900" s="65" t="s">
        <v>4866</v>
      </c>
      <c r="Y2900" s="43">
        <v>1.2</v>
      </c>
      <c r="Z2900" t="s">
        <v>1082</v>
      </c>
      <c r="AA2900" t="s">
        <v>1083</v>
      </c>
      <c r="AB2900" t="s">
        <v>1083</v>
      </c>
      <c r="AC2900">
        <v>31811830210024</v>
      </c>
      <c r="AD2900" t="s">
        <v>1084</v>
      </c>
      <c r="AE2900" s="2">
        <v>45780</v>
      </c>
      <c r="AF2900" t="s">
        <v>1085</v>
      </c>
      <c r="AH2900" s="1">
        <v>45804</v>
      </c>
      <c r="AI2900" s="4" t="s">
        <v>1086</v>
      </c>
      <c r="AJ2900" t="s">
        <v>53</v>
      </c>
      <c r="AM2900">
        <v>18318</v>
      </c>
      <c r="AN2900" s="1">
        <v>45797</v>
      </c>
      <c r="AO2900" s="1">
        <v>45832</v>
      </c>
      <c r="AP2900" s="23">
        <v>762000.2</v>
      </c>
      <c r="AQ2900" s="3">
        <v>762000.2</v>
      </c>
      <c r="AS2900" t="s">
        <v>147</v>
      </c>
      <c r="AT2900" t="s">
        <v>52</v>
      </c>
      <c r="AU2900" s="1">
        <v>45804</v>
      </c>
      <c r="AV2900" s="1">
        <v>45838</v>
      </c>
      <c r="AW2900">
        <v>-8</v>
      </c>
      <c r="AX2900">
        <v>0</v>
      </c>
      <c r="BA2900" t="s">
        <v>52</v>
      </c>
      <c r="BG2900">
        <v>0</v>
      </c>
      <c r="BH2900" t="s">
        <v>55</v>
      </c>
      <c r="BI2900">
        <v>112</v>
      </c>
      <c r="BJ2900" t="s">
        <v>56</v>
      </c>
      <c r="BM2900" t="s">
        <v>332</v>
      </c>
      <c r="BN2900" t="s">
        <v>58</v>
      </c>
      <c r="BO2900" t="s">
        <v>58</v>
      </c>
      <c r="BP2900" t="s">
        <v>58</v>
      </c>
      <c r="BQ2900" t="s">
        <v>1087</v>
      </c>
      <c r="BR2900" t="s">
        <v>1088</v>
      </c>
    </row>
    <row r="2901" spans="1:70" ht="15" customHeight="1" x14ac:dyDescent="0.25">
      <c r="A2901">
        <v>246705</v>
      </c>
      <c r="B2901">
        <v>246705</v>
      </c>
      <c r="E2901" s="34">
        <v>1</v>
      </c>
      <c r="I2901" s="49">
        <v>1</v>
      </c>
      <c r="K2901" s="31">
        <f t="shared" ref="K2901:K2903" si="296">AQ2901</f>
        <v>1209600</v>
      </c>
      <c r="Q2901" t="s">
        <v>74</v>
      </c>
      <c r="R2901" t="s">
        <v>74</v>
      </c>
      <c r="S2901" t="s">
        <v>119</v>
      </c>
      <c r="T2901">
        <v>211141</v>
      </c>
      <c r="U2901" s="1">
        <v>45782</v>
      </c>
      <c r="V2901" t="s">
        <v>1089</v>
      </c>
      <c r="W2901" t="s">
        <v>16125</v>
      </c>
      <c r="X2901" s="69" t="s">
        <v>4862</v>
      </c>
      <c r="Y2901" s="43">
        <v>3</v>
      </c>
      <c r="Z2901" t="s">
        <v>1090</v>
      </c>
      <c r="AA2901" t="s">
        <v>1091</v>
      </c>
      <c r="AB2901" t="s">
        <v>1091</v>
      </c>
      <c r="AC2901">
        <v>0</v>
      </c>
      <c r="AD2901" t="s">
        <v>1092</v>
      </c>
      <c r="AE2901" s="2">
        <v>45789</v>
      </c>
      <c r="AF2901" t="s">
        <v>903</v>
      </c>
      <c r="AH2901" s="1">
        <v>45810</v>
      </c>
      <c r="AI2901" s="4" t="s">
        <v>1093</v>
      </c>
      <c r="AJ2901" t="s">
        <v>70</v>
      </c>
      <c r="AM2901">
        <v>18322</v>
      </c>
      <c r="AN2901" s="1">
        <v>45797</v>
      </c>
      <c r="AO2901" s="1">
        <v>45818</v>
      </c>
      <c r="AP2901" s="23">
        <v>1209600</v>
      </c>
      <c r="AQ2901" s="3">
        <v>1209600</v>
      </c>
      <c r="AS2901" t="s">
        <v>267</v>
      </c>
      <c r="AT2901" t="s">
        <v>52</v>
      </c>
      <c r="AU2901" s="1">
        <v>45805</v>
      </c>
      <c r="AV2901" s="1">
        <v>45821</v>
      </c>
      <c r="AW2901">
        <v>-15</v>
      </c>
      <c r="AX2901">
        <v>0</v>
      </c>
      <c r="BA2901" t="s">
        <v>52</v>
      </c>
      <c r="BF2901" t="s">
        <v>1091</v>
      </c>
      <c r="BG2901">
        <v>0</v>
      </c>
      <c r="BH2901" t="s">
        <v>55</v>
      </c>
      <c r="BI2901">
        <v>122</v>
      </c>
      <c r="BJ2901" t="s">
        <v>56</v>
      </c>
      <c r="BM2901" t="s">
        <v>332</v>
      </c>
      <c r="BN2901" t="s">
        <v>58</v>
      </c>
      <c r="BO2901" t="s">
        <v>58</v>
      </c>
      <c r="BP2901" t="s">
        <v>58</v>
      </c>
      <c r="BQ2901" t="s">
        <v>1094</v>
      </c>
      <c r="BR2901" t="s">
        <v>1095</v>
      </c>
    </row>
    <row r="2902" spans="1:70" ht="15" customHeight="1" x14ac:dyDescent="0.25">
      <c r="A2902">
        <v>201640</v>
      </c>
      <c r="B2902">
        <v>201640</v>
      </c>
      <c r="E2902" s="34">
        <v>1</v>
      </c>
      <c r="I2902" s="49">
        <v>1</v>
      </c>
      <c r="K2902" s="31">
        <f t="shared" si="296"/>
        <v>6472000</v>
      </c>
      <c r="Q2902" t="s">
        <v>101</v>
      </c>
      <c r="R2902" t="s">
        <v>101</v>
      </c>
      <c r="S2902" t="s">
        <v>119</v>
      </c>
      <c r="T2902">
        <v>39620</v>
      </c>
      <c r="U2902" s="1">
        <v>45663</v>
      </c>
      <c r="V2902" t="s">
        <v>231</v>
      </c>
      <c r="W2902" t="s">
        <v>16125</v>
      </c>
      <c r="X2902" s="69" t="s">
        <v>4862</v>
      </c>
      <c r="Y2902" s="43" t="s">
        <v>4877</v>
      </c>
      <c r="Z2902" t="s">
        <v>1096</v>
      </c>
      <c r="AA2902" t="s">
        <v>233</v>
      </c>
      <c r="AB2902" t="s">
        <v>233</v>
      </c>
      <c r="AC2902">
        <v>201734156</v>
      </c>
      <c r="AD2902" t="s">
        <v>1097</v>
      </c>
      <c r="AE2902" s="2">
        <v>45782</v>
      </c>
      <c r="AF2902" t="s">
        <v>1098</v>
      </c>
      <c r="AH2902" s="1">
        <v>45798</v>
      </c>
      <c r="AI2902" s="4" t="s">
        <v>1099</v>
      </c>
      <c r="AJ2902" t="s">
        <v>70</v>
      </c>
      <c r="AM2902">
        <v>18321</v>
      </c>
      <c r="AN2902" s="1">
        <v>45797</v>
      </c>
      <c r="AO2902" s="1">
        <v>45798</v>
      </c>
      <c r="AP2902" s="23">
        <v>6472000</v>
      </c>
      <c r="AQ2902" s="3">
        <v>6472000</v>
      </c>
      <c r="AS2902" t="s">
        <v>147</v>
      </c>
      <c r="AT2902" t="s">
        <v>52</v>
      </c>
      <c r="AU2902" s="1">
        <v>45797</v>
      </c>
      <c r="AV2902" s="1">
        <v>45821</v>
      </c>
      <c r="AW2902">
        <v>-14</v>
      </c>
      <c r="AX2902">
        <v>0</v>
      </c>
      <c r="BA2902" t="s">
        <v>52</v>
      </c>
      <c r="BF2902" t="s">
        <v>233</v>
      </c>
      <c r="BG2902">
        <v>0</v>
      </c>
      <c r="BH2902" t="s">
        <v>55</v>
      </c>
      <c r="BI2902">
        <v>110</v>
      </c>
      <c r="BJ2902" t="s">
        <v>56</v>
      </c>
      <c r="BM2902" t="s">
        <v>332</v>
      </c>
      <c r="BN2902" t="s">
        <v>58</v>
      </c>
      <c r="BO2902" t="s">
        <v>58</v>
      </c>
      <c r="BP2902" t="s">
        <v>58</v>
      </c>
      <c r="BQ2902" t="s">
        <v>1100</v>
      </c>
      <c r="BR2902" t="s">
        <v>1101</v>
      </c>
    </row>
    <row r="2903" spans="1:70" ht="15" customHeight="1" x14ac:dyDescent="0.25">
      <c r="A2903">
        <v>291706</v>
      </c>
      <c r="B2903">
        <v>291706</v>
      </c>
      <c r="E2903" s="34">
        <v>1</v>
      </c>
      <c r="I2903" s="49">
        <v>1</v>
      </c>
      <c r="K2903" s="31">
        <f t="shared" si="296"/>
        <v>10718000</v>
      </c>
      <c r="Q2903" t="s">
        <v>101</v>
      </c>
      <c r="R2903" t="s">
        <v>101</v>
      </c>
      <c r="S2903" t="s">
        <v>119</v>
      </c>
      <c r="T2903">
        <v>39620</v>
      </c>
      <c r="U2903" s="1">
        <v>45663</v>
      </c>
      <c r="V2903" t="s">
        <v>231</v>
      </c>
      <c r="W2903" t="s">
        <v>16125</v>
      </c>
      <c r="X2903" s="69" t="s">
        <v>4862</v>
      </c>
      <c r="Y2903" s="43" t="s">
        <v>4877</v>
      </c>
      <c r="Z2903" t="s">
        <v>1096</v>
      </c>
      <c r="AA2903" t="s">
        <v>233</v>
      </c>
      <c r="AB2903" t="s">
        <v>233</v>
      </c>
      <c r="AC2903">
        <v>201734156</v>
      </c>
      <c r="AD2903" t="s">
        <v>1097</v>
      </c>
      <c r="AE2903" s="2">
        <v>45789</v>
      </c>
      <c r="AF2903" t="s">
        <v>1104</v>
      </c>
      <c r="AH2903" s="1">
        <v>45798</v>
      </c>
      <c r="AI2903" s="4" t="s">
        <v>1105</v>
      </c>
      <c r="AJ2903" t="s">
        <v>70</v>
      </c>
      <c r="AM2903">
        <v>18320</v>
      </c>
      <c r="AN2903" s="1">
        <v>45797</v>
      </c>
      <c r="AO2903" s="1">
        <v>45798</v>
      </c>
      <c r="AP2903" s="23">
        <v>10718000</v>
      </c>
      <c r="AQ2903" s="3">
        <v>10718000</v>
      </c>
      <c r="AS2903" t="s">
        <v>147</v>
      </c>
      <c r="AT2903" t="s">
        <v>52</v>
      </c>
      <c r="AU2903" s="1">
        <v>45810</v>
      </c>
      <c r="AV2903" s="1">
        <v>45821</v>
      </c>
      <c r="AW2903">
        <v>-14</v>
      </c>
      <c r="AX2903">
        <v>0</v>
      </c>
      <c r="BA2903" t="s">
        <v>52</v>
      </c>
      <c r="BF2903" t="s">
        <v>233</v>
      </c>
      <c r="BG2903">
        <v>0</v>
      </c>
      <c r="BH2903" t="s">
        <v>55</v>
      </c>
      <c r="BI2903">
        <v>109</v>
      </c>
      <c r="BJ2903" t="s">
        <v>56</v>
      </c>
      <c r="BM2903" t="s">
        <v>332</v>
      </c>
      <c r="BN2903" t="s">
        <v>58</v>
      </c>
      <c r="BO2903" t="s">
        <v>58</v>
      </c>
      <c r="BP2903" t="s">
        <v>58</v>
      </c>
      <c r="BQ2903" t="s">
        <v>1106</v>
      </c>
      <c r="BR2903" t="s">
        <v>1101</v>
      </c>
    </row>
    <row r="2904" spans="1:70" ht="15" hidden="1" customHeight="1" x14ac:dyDescent="0.25">
      <c r="A2904" s="7">
        <v>201637</v>
      </c>
      <c r="B2904" s="7">
        <v>201637</v>
      </c>
      <c r="C2904" s="7"/>
      <c r="D2904" s="7"/>
      <c r="E2904" s="35"/>
      <c r="F2904" s="52">
        <v>1</v>
      </c>
      <c r="G2904" s="35"/>
      <c r="H2904" s="35"/>
      <c r="I2904" s="35"/>
      <c r="J2904" s="49"/>
      <c r="K2904" s="35"/>
      <c r="L2904" s="35"/>
      <c r="M2904" s="35"/>
      <c r="N2904" s="51">
        <v>1</v>
      </c>
      <c r="O2904" s="35"/>
      <c r="P2904" s="35"/>
      <c r="Q2904" s="7" t="s">
        <v>52</v>
      </c>
      <c r="R2904" s="7" t="s">
        <v>102</v>
      </c>
      <c r="S2904" s="7" t="s">
        <v>4920</v>
      </c>
      <c r="T2904" s="7">
        <v>772632</v>
      </c>
      <c r="U2904" s="8">
        <v>45529</v>
      </c>
      <c r="V2904" s="7" t="s">
        <v>4921</v>
      </c>
      <c r="W2904" s="7"/>
      <c r="X2904" s="40" t="s">
        <v>13086</v>
      </c>
      <c r="Y2904" s="41">
        <v>10</v>
      </c>
      <c r="Z2904" s="7" t="s">
        <v>14157</v>
      </c>
      <c r="AA2904" s="7" t="s">
        <v>14158</v>
      </c>
      <c r="AB2904" s="7" t="s">
        <v>14159</v>
      </c>
      <c r="AC2904" s="7"/>
      <c r="AD2904" s="7" t="s">
        <v>15586</v>
      </c>
      <c r="AE2904" s="9">
        <v>45796.791666666664</v>
      </c>
      <c r="AF2904" s="7" t="s">
        <v>1103</v>
      </c>
      <c r="AG2904" s="7" t="s">
        <v>4932</v>
      </c>
      <c r="AH2904" s="7"/>
      <c r="AI2904" s="7"/>
      <c r="AJ2904" s="7" t="s">
        <v>53</v>
      </c>
      <c r="AK2904" s="7"/>
      <c r="AL2904" s="7"/>
      <c r="AM2904" s="7">
        <v>1736</v>
      </c>
      <c r="AN2904" s="8">
        <v>45797</v>
      </c>
      <c r="AO2904" s="8">
        <v>45797</v>
      </c>
      <c r="AP2904" s="23">
        <v>4855785</v>
      </c>
      <c r="AQ2904" s="7"/>
      <c r="BM2904" s="7" t="s">
        <v>107</v>
      </c>
    </row>
    <row r="2905" spans="1:70" ht="15" hidden="1" customHeight="1" x14ac:dyDescent="0.25">
      <c r="A2905" s="17">
        <v>201645</v>
      </c>
      <c r="B2905" s="17">
        <v>201645</v>
      </c>
      <c r="C2905" s="17"/>
      <c r="D2905" s="17"/>
      <c r="E2905" s="52"/>
      <c r="F2905" s="52">
        <v>1</v>
      </c>
      <c r="G2905" s="52"/>
      <c r="H2905" s="52"/>
      <c r="I2905" s="52"/>
      <c r="J2905" s="52"/>
      <c r="K2905" s="52"/>
      <c r="L2905" s="52"/>
      <c r="M2905" s="52"/>
      <c r="N2905" s="52"/>
      <c r="O2905" s="52"/>
      <c r="P2905" s="50">
        <v>1</v>
      </c>
      <c r="Q2905" t="s">
        <v>74</v>
      </c>
      <c r="R2905" s="17" t="s">
        <v>104</v>
      </c>
      <c r="S2905" s="17" t="s">
        <v>4957</v>
      </c>
      <c r="T2905" s="17">
        <v>79150</v>
      </c>
      <c r="U2905" s="18">
        <v>45334</v>
      </c>
      <c r="V2905" s="17" t="s">
        <v>4921</v>
      </c>
      <c r="W2905" s="17"/>
      <c r="X2905" s="42" t="s">
        <v>13086</v>
      </c>
      <c r="Y2905" s="43">
        <v>10</v>
      </c>
      <c r="Z2905" s="17" t="s">
        <v>14160</v>
      </c>
      <c r="AA2905" s="17" t="s">
        <v>14161</v>
      </c>
      <c r="AB2905" s="17" t="s">
        <v>14162</v>
      </c>
      <c r="AD2905" s="17" t="s">
        <v>15587</v>
      </c>
      <c r="AE2905" s="20">
        <v>45688.614583333336</v>
      </c>
      <c r="AF2905" s="17" t="s">
        <v>15588</v>
      </c>
      <c r="AG2905" s="17" t="s">
        <v>4927</v>
      </c>
      <c r="AJ2905" s="17" t="s">
        <v>53</v>
      </c>
      <c r="AM2905" s="17">
        <v>1741</v>
      </c>
      <c r="AN2905" s="18">
        <v>45797</v>
      </c>
      <c r="AO2905" s="17"/>
      <c r="AP2905" s="23">
        <v>27663901</v>
      </c>
      <c r="AQ2905" s="21"/>
      <c r="BM2905" t="s">
        <v>84</v>
      </c>
    </row>
    <row r="2906" spans="1:70" ht="15" hidden="1" customHeight="1" x14ac:dyDescent="0.25">
      <c r="A2906" s="17">
        <v>201630</v>
      </c>
      <c r="B2906" s="17">
        <v>201630</v>
      </c>
      <c r="C2906" s="17"/>
      <c r="D2906" s="17"/>
      <c r="E2906" s="52"/>
      <c r="F2906" s="52">
        <v>1</v>
      </c>
      <c r="G2906" s="52"/>
      <c r="H2906" s="52"/>
      <c r="I2906" s="52"/>
      <c r="J2906" s="52"/>
      <c r="K2906" s="52"/>
      <c r="L2906" s="52"/>
      <c r="M2906" s="52"/>
      <c r="N2906" s="52"/>
      <c r="O2906" s="52"/>
      <c r="P2906" s="50">
        <v>1</v>
      </c>
      <c r="Q2906" s="17" t="s">
        <v>52</v>
      </c>
      <c r="R2906" s="17" t="s">
        <v>60</v>
      </c>
      <c r="S2906" s="17" t="s">
        <v>4920</v>
      </c>
      <c r="T2906" s="17">
        <v>879494</v>
      </c>
      <c r="U2906" s="18">
        <v>45710</v>
      </c>
      <c r="V2906" s="17" t="s">
        <v>4921</v>
      </c>
      <c r="W2906" s="17"/>
      <c r="X2906" s="42" t="s">
        <v>13086</v>
      </c>
      <c r="Y2906" s="43">
        <v>10</v>
      </c>
      <c r="Z2906" s="17" t="s">
        <v>14163</v>
      </c>
      <c r="AA2906" s="17" t="s">
        <v>14164</v>
      </c>
      <c r="AB2906" s="17" t="s">
        <v>14165</v>
      </c>
      <c r="AD2906" s="17" t="s">
        <v>15589</v>
      </c>
      <c r="AE2906" s="20">
        <v>45794.805555555555</v>
      </c>
      <c r="AF2906" s="17" t="s">
        <v>618</v>
      </c>
      <c r="AG2906" s="17" t="s">
        <v>4932</v>
      </c>
      <c r="AJ2906" s="17" t="s">
        <v>53</v>
      </c>
      <c r="AM2906" s="17">
        <v>1732</v>
      </c>
      <c r="AN2906" s="18">
        <v>45797</v>
      </c>
      <c r="AO2906" s="17"/>
      <c r="AP2906" s="23">
        <v>8417996</v>
      </c>
      <c r="AQ2906" s="21"/>
      <c r="BM2906" t="s">
        <v>84</v>
      </c>
    </row>
    <row r="2907" spans="1:70" ht="15" hidden="1" customHeight="1" x14ac:dyDescent="0.25">
      <c r="A2907" s="17">
        <v>201636</v>
      </c>
      <c r="B2907" s="17">
        <v>201636</v>
      </c>
      <c r="C2907" s="17"/>
      <c r="D2907" s="17"/>
      <c r="E2907" s="52"/>
      <c r="F2907" s="52">
        <v>1</v>
      </c>
      <c r="G2907" s="52"/>
      <c r="H2907" s="52"/>
      <c r="I2907" s="52"/>
      <c r="J2907" s="52"/>
      <c r="K2907" s="52"/>
      <c r="L2907" s="52"/>
      <c r="M2907" s="52"/>
      <c r="N2907" s="52"/>
      <c r="O2907" s="52"/>
      <c r="P2907" s="50">
        <v>1</v>
      </c>
      <c r="Q2907" s="17" t="s">
        <v>52</v>
      </c>
      <c r="R2907" s="17" t="s">
        <v>60</v>
      </c>
      <c r="S2907" s="17" t="s">
        <v>4957</v>
      </c>
      <c r="T2907" s="17">
        <v>109394</v>
      </c>
      <c r="U2907" s="18">
        <v>45468</v>
      </c>
      <c r="V2907" s="17" t="s">
        <v>4921</v>
      </c>
      <c r="W2907" s="17"/>
      <c r="X2907" s="42" t="s">
        <v>13086</v>
      </c>
      <c r="Y2907" s="43">
        <v>10</v>
      </c>
      <c r="Z2907" s="17" t="s">
        <v>14166</v>
      </c>
      <c r="AA2907" s="17" t="s">
        <v>14167</v>
      </c>
      <c r="AB2907" s="17" t="s">
        <v>14168</v>
      </c>
      <c r="AD2907" s="17" t="s">
        <v>15590</v>
      </c>
      <c r="AE2907" s="20">
        <v>45796.493055555555</v>
      </c>
      <c r="AF2907" s="17" t="s">
        <v>15591</v>
      </c>
      <c r="AG2907" s="17" t="s">
        <v>4932</v>
      </c>
      <c r="AJ2907" s="17" t="s">
        <v>53</v>
      </c>
      <c r="AM2907" s="17">
        <v>1737</v>
      </c>
      <c r="AN2907" s="18">
        <v>45797</v>
      </c>
      <c r="AO2907" s="17"/>
      <c r="AP2907" s="23">
        <v>4315648</v>
      </c>
      <c r="AQ2907" s="21"/>
      <c r="BM2907" t="s">
        <v>84</v>
      </c>
    </row>
    <row r="2908" spans="1:70" ht="15" hidden="1" customHeight="1" x14ac:dyDescent="0.25">
      <c r="A2908" s="17">
        <v>201635</v>
      </c>
      <c r="B2908" s="17">
        <v>201635</v>
      </c>
      <c r="C2908" s="17"/>
      <c r="D2908" s="17"/>
      <c r="E2908" s="52"/>
      <c r="F2908" s="52">
        <v>1</v>
      </c>
      <c r="G2908" s="52"/>
      <c r="H2908" s="52"/>
      <c r="I2908" s="52"/>
      <c r="J2908" s="52"/>
      <c r="K2908" s="52"/>
      <c r="L2908" s="52"/>
      <c r="M2908" s="52"/>
      <c r="N2908" s="52"/>
      <c r="O2908" s="52"/>
      <c r="P2908" s="50">
        <v>1</v>
      </c>
      <c r="Q2908" t="s">
        <v>74</v>
      </c>
      <c r="R2908" s="17" t="s">
        <v>97</v>
      </c>
      <c r="S2908" s="17" t="s">
        <v>4920</v>
      </c>
      <c r="T2908" s="17">
        <v>771055</v>
      </c>
      <c r="U2908" s="18">
        <v>45527</v>
      </c>
      <c r="V2908" s="17" t="s">
        <v>4921</v>
      </c>
      <c r="W2908" s="17"/>
      <c r="X2908" s="42" t="s">
        <v>13086</v>
      </c>
      <c r="Y2908" s="43">
        <v>10</v>
      </c>
      <c r="Z2908" s="17" t="s">
        <v>14169</v>
      </c>
      <c r="AA2908" s="17" t="s">
        <v>14170</v>
      </c>
      <c r="AB2908" s="17" t="s">
        <v>13721</v>
      </c>
      <c r="AD2908" s="17" t="s">
        <v>15592</v>
      </c>
      <c r="AE2908" s="20">
        <v>45549</v>
      </c>
      <c r="AF2908" s="17" t="s">
        <v>10005</v>
      </c>
      <c r="AG2908" s="17" t="s">
        <v>4927</v>
      </c>
      <c r="AJ2908" s="17" t="s">
        <v>53</v>
      </c>
      <c r="AM2908" s="17">
        <v>1738</v>
      </c>
      <c r="AN2908" s="18">
        <v>45797</v>
      </c>
      <c r="AO2908" s="17"/>
      <c r="AP2908" s="23">
        <v>7804900</v>
      </c>
      <c r="AQ2908" s="21"/>
      <c r="BM2908" t="s">
        <v>84</v>
      </c>
    </row>
    <row r="2909" spans="1:70" ht="15" hidden="1" customHeight="1" x14ac:dyDescent="0.25">
      <c r="A2909" s="17">
        <v>201634</v>
      </c>
      <c r="B2909" s="17">
        <v>201634</v>
      </c>
      <c r="C2909" s="17"/>
      <c r="D2909" s="17"/>
      <c r="E2909" s="52"/>
      <c r="F2909" s="52">
        <v>1</v>
      </c>
      <c r="G2909" s="52"/>
      <c r="H2909" s="52"/>
      <c r="I2909" s="52"/>
      <c r="J2909" s="52"/>
      <c r="K2909" s="52"/>
      <c r="L2909" s="52"/>
      <c r="M2909" s="52"/>
      <c r="N2909" s="52"/>
      <c r="O2909" s="52"/>
      <c r="P2909" s="50">
        <v>1</v>
      </c>
      <c r="Q2909" t="s">
        <v>74</v>
      </c>
      <c r="R2909" s="17" t="s">
        <v>104</v>
      </c>
      <c r="S2909" s="17" t="s">
        <v>4920</v>
      </c>
      <c r="T2909" s="17">
        <v>429539</v>
      </c>
      <c r="U2909" s="18">
        <v>45181</v>
      </c>
      <c r="V2909" s="17" t="s">
        <v>4921</v>
      </c>
      <c r="W2909" s="17"/>
      <c r="X2909" s="42" t="s">
        <v>13086</v>
      </c>
      <c r="Y2909" s="43">
        <v>10</v>
      </c>
      <c r="Z2909" s="17" t="s">
        <v>14171</v>
      </c>
      <c r="AA2909" s="17" t="s">
        <v>1102</v>
      </c>
      <c r="AB2909" s="17" t="s">
        <v>14172</v>
      </c>
      <c r="AD2909" s="17" t="s">
        <v>10818</v>
      </c>
      <c r="AE2909" s="20">
        <v>45527.75</v>
      </c>
      <c r="AF2909" s="17" t="s">
        <v>11872</v>
      </c>
      <c r="AG2909" s="17" t="s">
        <v>4927</v>
      </c>
      <c r="AJ2909" s="17" t="s">
        <v>53</v>
      </c>
      <c r="AM2909" s="17">
        <v>1739</v>
      </c>
      <c r="AN2909" s="18">
        <v>45797</v>
      </c>
      <c r="AO2909" s="17"/>
      <c r="AP2909" s="23">
        <v>3189364</v>
      </c>
      <c r="AQ2909" s="21"/>
      <c r="BM2909" t="s">
        <v>84</v>
      </c>
    </row>
    <row r="2910" spans="1:70" ht="15" hidden="1" customHeight="1" x14ac:dyDescent="0.25">
      <c r="A2910" s="17">
        <v>201631</v>
      </c>
      <c r="B2910" s="17">
        <v>201631</v>
      </c>
      <c r="C2910" s="17"/>
      <c r="D2910" s="17"/>
      <c r="E2910" s="52"/>
      <c r="F2910" s="52">
        <v>1</v>
      </c>
      <c r="G2910" s="52"/>
      <c r="H2910" s="52"/>
      <c r="I2910" s="52"/>
      <c r="J2910" s="52"/>
      <c r="K2910" s="52"/>
      <c r="L2910" s="52"/>
      <c r="M2910" s="52"/>
      <c r="N2910" s="52"/>
      <c r="O2910" s="52"/>
      <c r="P2910" s="50">
        <v>1</v>
      </c>
      <c r="Q2910" t="s">
        <v>74</v>
      </c>
      <c r="R2910" s="17" t="s">
        <v>5877</v>
      </c>
      <c r="S2910" s="17" t="s">
        <v>4920</v>
      </c>
      <c r="T2910" s="17">
        <v>904530</v>
      </c>
      <c r="U2910" s="18">
        <v>45744</v>
      </c>
      <c r="V2910" s="17" t="s">
        <v>4921</v>
      </c>
      <c r="W2910" s="17"/>
      <c r="X2910" s="42" t="s">
        <v>13086</v>
      </c>
      <c r="Y2910" s="43">
        <v>10</v>
      </c>
      <c r="Z2910" s="17" t="s">
        <v>14173</v>
      </c>
      <c r="AA2910" s="17" t="s">
        <v>14174</v>
      </c>
      <c r="AB2910" s="17" t="s">
        <v>14175</v>
      </c>
      <c r="AD2910" s="17" t="s">
        <v>15593</v>
      </c>
      <c r="AE2910" s="20">
        <v>45795.385416666664</v>
      </c>
      <c r="AF2910" s="17" t="s">
        <v>5078</v>
      </c>
      <c r="AG2910" s="17" t="s">
        <v>4932</v>
      </c>
      <c r="AJ2910" s="17" t="s">
        <v>53</v>
      </c>
      <c r="AM2910" s="17">
        <v>1733</v>
      </c>
      <c r="AN2910" s="18">
        <v>45797</v>
      </c>
      <c r="AO2910" s="17"/>
      <c r="AP2910" s="23">
        <v>6014992</v>
      </c>
      <c r="AQ2910" s="21"/>
      <c r="BM2910" t="s">
        <v>84</v>
      </c>
    </row>
    <row r="2911" spans="1:70" ht="15" hidden="1" customHeight="1" x14ac:dyDescent="0.25">
      <c r="A2911" s="17">
        <v>201643</v>
      </c>
      <c r="B2911" s="17">
        <v>201643</v>
      </c>
      <c r="C2911" s="17"/>
      <c r="D2911" s="17"/>
      <c r="E2911" s="52"/>
      <c r="F2911" s="52">
        <v>1</v>
      </c>
      <c r="G2911" s="52"/>
      <c r="H2911" s="52"/>
      <c r="I2911" s="52"/>
      <c r="J2911" s="52"/>
      <c r="K2911" s="52"/>
      <c r="L2911" s="52"/>
      <c r="M2911" s="52"/>
      <c r="N2911" s="52"/>
      <c r="O2911" s="52"/>
      <c r="P2911" s="50">
        <v>1</v>
      </c>
      <c r="Q2911" s="17" t="s">
        <v>52</v>
      </c>
      <c r="R2911" s="17" t="s">
        <v>60</v>
      </c>
      <c r="S2911" s="17" t="s">
        <v>4920</v>
      </c>
      <c r="T2911" s="17">
        <v>891324</v>
      </c>
      <c r="U2911" s="18">
        <v>45726</v>
      </c>
      <c r="V2911" s="17" t="s">
        <v>4921</v>
      </c>
      <c r="W2911" s="17"/>
      <c r="X2911" s="42" t="s">
        <v>13086</v>
      </c>
      <c r="Y2911" s="43">
        <v>10</v>
      </c>
      <c r="Z2911" s="17" t="s">
        <v>14176</v>
      </c>
      <c r="AA2911" s="17" t="s">
        <v>14177</v>
      </c>
      <c r="AB2911" s="17" t="s">
        <v>14178</v>
      </c>
      <c r="AD2911" s="17" t="s">
        <v>15594</v>
      </c>
      <c r="AE2911" s="20">
        <v>45762.9375</v>
      </c>
      <c r="AF2911" s="17" t="s">
        <v>103</v>
      </c>
      <c r="AG2911" s="17" t="s">
        <v>4927</v>
      </c>
      <c r="AJ2911" s="17" t="s">
        <v>53</v>
      </c>
      <c r="AM2911" s="17">
        <v>1744</v>
      </c>
      <c r="AN2911" s="18">
        <v>45797</v>
      </c>
      <c r="AO2911" s="17"/>
      <c r="AP2911" s="23">
        <v>9699034</v>
      </c>
      <c r="AQ2911" s="21"/>
      <c r="BM2911" t="s">
        <v>84</v>
      </c>
    </row>
    <row r="2912" spans="1:70" ht="15" hidden="1" customHeight="1" x14ac:dyDescent="0.25">
      <c r="A2912" s="17">
        <v>201633</v>
      </c>
      <c r="B2912" s="17">
        <v>201633</v>
      </c>
      <c r="C2912" s="17"/>
      <c r="D2912" s="17"/>
      <c r="E2912" s="52"/>
      <c r="F2912" s="52">
        <v>1</v>
      </c>
      <c r="G2912" s="52"/>
      <c r="H2912" s="52"/>
      <c r="I2912" s="52"/>
      <c r="J2912" s="52"/>
      <c r="K2912" s="52"/>
      <c r="L2912" s="52"/>
      <c r="M2912" s="52"/>
      <c r="N2912" s="52"/>
      <c r="O2912" s="52"/>
      <c r="P2912" s="50">
        <v>1</v>
      </c>
      <c r="Q2912" s="17" t="s">
        <v>52</v>
      </c>
      <c r="R2912" s="17" t="s">
        <v>52</v>
      </c>
      <c r="S2912" s="17" t="s">
        <v>4920</v>
      </c>
      <c r="T2912" s="17">
        <v>906408</v>
      </c>
      <c r="U2912" s="18">
        <v>45748</v>
      </c>
      <c r="V2912" s="17" t="s">
        <v>4921</v>
      </c>
      <c r="W2912" s="17"/>
      <c r="X2912" s="42" t="s">
        <v>13086</v>
      </c>
      <c r="Y2912" s="43">
        <v>10</v>
      </c>
      <c r="Z2912" s="17" t="s">
        <v>14179</v>
      </c>
      <c r="AA2912" s="17" t="s">
        <v>14180</v>
      </c>
      <c r="AB2912" s="17" t="s">
        <v>14181</v>
      </c>
      <c r="AD2912" s="17" t="s">
        <v>15595</v>
      </c>
      <c r="AE2912" s="20">
        <v>45793.611111111109</v>
      </c>
      <c r="AF2912" s="17" t="s">
        <v>6218</v>
      </c>
      <c r="AG2912" s="17" t="s">
        <v>4932</v>
      </c>
      <c r="AJ2912" s="17" t="s">
        <v>53</v>
      </c>
      <c r="AM2912" s="17">
        <v>1740</v>
      </c>
      <c r="AN2912" s="18">
        <v>45797</v>
      </c>
      <c r="AO2912" s="17"/>
      <c r="AP2912" s="23">
        <v>9829825</v>
      </c>
      <c r="AQ2912" s="21"/>
      <c r="BM2912" t="s">
        <v>84</v>
      </c>
    </row>
    <row r="2913" spans="1:70" ht="15" hidden="1" customHeight="1" x14ac:dyDescent="0.25">
      <c r="A2913" s="17">
        <v>201642</v>
      </c>
      <c r="B2913" s="17">
        <v>201642</v>
      </c>
      <c r="C2913" s="17"/>
      <c r="D2913" s="17"/>
      <c r="E2913" s="34">
        <v>1</v>
      </c>
      <c r="F2913" s="52"/>
      <c r="G2913" s="52"/>
      <c r="H2913" s="52"/>
      <c r="I2913" s="52"/>
      <c r="J2913" s="52"/>
      <c r="K2913" s="52"/>
      <c r="L2913" s="52"/>
      <c r="M2913" s="52"/>
      <c r="N2913" s="52"/>
      <c r="O2913" s="49">
        <v>1</v>
      </c>
      <c r="P2913" s="52"/>
      <c r="Q2913" s="17" t="s">
        <v>52</v>
      </c>
      <c r="R2913" s="17" t="s">
        <v>102</v>
      </c>
      <c r="S2913" s="17" t="s">
        <v>4920</v>
      </c>
      <c r="T2913" s="17">
        <v>679158</v>
      </c>
      <c r="U2913" s="18">
        <v>45422</v>
      </c>
      <c r="V2913" s="17" t="s">
        <v>4921</v>
      </c>
      <c r="W2913" s="17"/>
      <c r="X2913" s="42" t="s">
        <v>13086</v>
      </c>
      <c r="Y2913" s="43">
        <v>10</v>
      </c>
      <c r="Z2913" s="17">
        <v>1</v>
      </c>
      <c r="AA2913" s="17" t="s">
        <v>14182</v>
      </c>
      <c r="AB2913" s="17" t="s">
        <v>14183</v>
      </c>
      <c r="AD2913" s="17" t="s">
        <v>15596</v>
      </c>
      <c r="AE2913" s="20">
        <v>45753.25</v>
      </c>
      <c r="AF2913" s="17" t="s">
        <v>15597</v>
      </c>
      <c r="AG2913" s="17" t="s">
        <v>4927</v>
      </c>
      <c r="AJ2913" s="17" t="s">
        <v>70</v>
      </c>
      <c r="AM2913" s="17">
        <v>1743</v>
      </c>
      <c r="AN2913" s="18">
        <v>45797</v>
      </c>
      <c r="AO2913" s="17"/>
      <c r="AP2913" s="23">
        <v>12464492</v>
      </c>
      <c r="AQ2913" s="21"/>
      <c r="BM2913" t="s">
        <v>84</v>
      </c>
    </row>
    <row r="2914" spans="1:70" ht="15" hidden="1" customHeight="1" x14ac:dyDescent="0.25">
      <c r="A2914" s="17">
        <v>201644</v>
      </c>
      <c r="B2914" s="17">
        <v>201644</v>
      </c>
      <c r="C2914" s="17"/>
      <c r="D2914" s="17"/>
      <c r="E2914" s="52"/>
      <c r="F2914" s="52">
        <v>1</v>
      </c>
      <c r="G2914" s="52"/>
      <c r="H2914" s="52"/>
      <c r="I2914" s="52"/>
      <c r="J2914" s="52"/>
      <c r="K2914" s="52"/>
      <c r="L2914" s="52"/>
      <c r="M2914" s="52"/>
      <c r="N2914" s="52"/>
      <c r="O2914" s="52"/>
      <c r="P2914" s="50">
        <v>1</v>
      </c>
      <c r="Q2914" s="17" t="s">
        <v>52</v>
      </c>
      <c r="R2914" s="17" t="s">
        <v>60</v>
      </c>
      <c r="S2914" s="17" t="s">
        <v>4920</v>
      </c>
      <c r="T2914" s="17">
        <v>885639</v>
      </c>
      <c r="U2914" s="18">
        <v>45719</v>
      </c>
      <c r="V2914" s="17" t="s">
        <v>4921</v>
      </c>
      <c r="W2914" s="17"/>
      <c r="X2914" s="42" t="s">
        <v>13086</v>
      </c>
      <c r="Y2914" s="43">
        <v>10</v>
      </c>
      <c r="Z2914" s="17" t="s">
        <v>14184</v>
      </c>
      <c r="AA2914" s="17" t="s">
        <v>14185</v>
      </c>
      <c r="AB2914" s="17" t="s">
        <v>14186</v>
      </c>
      <c r="AD2914" s="17" t="s">
        <v>15598</v>
      </c>
      <c r="AE2914" s="20">
        <v>45769.604166666664</v>
      </c>
      <c r="AF2914" s="17" t="s">
        <v>4995</v>
      </c>
      <c r="AG2914" s="17" t="s">
        <v>4927</v>
      </c>
      <c r="AJ2914" s="17" t="s">
        <v>53</v>
      </c>
      <c r="AM2914" s="17">
        <v>1742</v>
      </c>
      <c r="AN2914" s="18">
        <v>45797</v>
      </c>
      <c r="AO2914" s="17"/>
      <c r="AP2914" s="23">
        <v>4875270</v>
      </c>
      <c r="AQ2914" s="21"/>
      <c r="BM2914" t="s">
        <v>84</v>
      </c>
    </row>
    <row r="2915" spans="1:70" ht="15" hidden="1" customHeight="1" x14ac:dyDescent="0.25">
      <c r="A2915" s="17">
        <v>201638</v>
      </c>
      <c r="B2915" s="17">
        <v>201638</v>
      </c>
      <c r="C2915" s="17"/>
      <c r="D2915" s="17"/>
      <c r="E2915" s="52"/>
      <c r="F2915" s="52">
        <v>1</v>
      </c>
      <c r="G2915" s="52"/>
      <c r="H2915" s="52"/>
      <c r="I2915" s="52"/>
      <c r="J2915" s="52"/>
      <c r="K2915" s="52"/>
      <c r="L2915" s="52"/>
      <c r="M2915" s="52"/>
      <c r="N2915" s="52"/>
      <c r="O2915" s="52"/>
      <c r="P2915" s="50">
        <v>1</v>
      </c>
      <c r="Q2915" s="17" t="s">
        <v>101</v>
      </c>
      <c r="R2915" s="17" t="s">
        <v>336</v>
      </c>
      <c r="S2915" s="17" t="s">
        <v>4920</v>
      </c>
      <c r="T2915" s="17">
        <v>541541</v>
      </c>
      <c r="U2915" s="18">
        <v>45286</v>
      </c>
      <c r="V2915" s="17" t="s">
        <v>4921</v>
      </c>
      <c r="W2915" s="17"/>
      <c r="X2915" s="42" t="s">
        <v>13086</v>
      </c>
      <c r="Y2915" s="43">
        <v>10</v>
      </c>
      <c r="Z2915" s="17" t="s">
        <v>14187</v>
      </c>
      <c r="AA2915" s="17" t="s">
        <v>14188</v>
      </c>
      <c r="AB2915" s="17" t="s">
        <v>14189</v>
      </c>
      <c r="AD2915" s="17" t="s">
        <v>15599</v>
      </c>
      <c r="AE2915" s="20">
        <v>45481.729166666664</v>
      </c>
      <c r="AF2915" s="17" t="s">
        <v>6910</v>
      </c>
      <c r="AG2915" s="17" t="s">
        <v>4927</v>
      </c>
      <c r="AJ2915" s="17" t="s">
        <v>53</v>
      </c>
      <c r="AM2915" s="17">
        <v>1735</v>
      </c>
      <c r="AN2915" s="18">
        <v>45797</v>
      </c>
      <c r="AO2915" s="17"/>
      <c r="AP2915" s="23">
        <v>7917404</v>
      </c>
      <c r="AQ2915" s="21"/>
      <c r="BM2915" t="s">
        <v>84</v>
      </c>
    </row>
    <row r="2916" spans="1:70" ht="15" hidden="1" customHeight="1" x14ac:dyDescent="0.25">
      <c r="A2916" s="17">
        <v>201632</v>
      </c>
      <c r="B2916" s="17">
        <v>201632</v>
      </c>
      <c r="C2916" s="17"/>
      <c r="D2916" s="17"/>
      <c r="E2916" s="52"/>
      <c r="F2916" s="52">
        <v>1</v>
      </c>
      <c r="G2916" s="52"/>
      <c r="H2916" s="52"/>
      <c r="I2916" s="52"/>
      <c r="J2916" s="52"/>
      <c r="K2916" s="52"/>
      <c r="L2916" s="52"/>
      <c r="M2916" s="52"/>
      <c r="N2916" s="52"/>
      <c r="O2916" s="52"/>
      <c r="P2916" s="50">
        <v>1</v>
      </c>
      <c r="Q2916" s="17" t="s">
        <v>291</v>
      </c>
      <c r="R2916" s="17" t="s">
        <v>291</v>
      </c>
      <c r="S2916" s="17" t="s">
        <v>4920</v>
      </c>
      <c r="T2916" s="17">
        <v>691986</v>
      </c>
      <c r="U2916" s="18">
        <v>45435</v>
      </c>
      <c r="V2916" s="17" t="s">
        <v>4921</v>
      </c>
      <c r="W2916" s="17"/>
      <c r="X2916" s="42" t="s">
        <v>13086</v>
      </c>
      <c r="Y2916" s="43">
        <v>10</v>
      </c>
      <c r="Z2916" s="17" t="s">
        <v>14190</v>
      </c>
      <c r="AA2916" s="17" t="s">
        <v>14191</v>
      </c>
      <c r="AB2916" s="17" t="s">
        <v>14192</v>
      </c>
      <c r="AD2916" s="17" t="s">
        <v>15600</v>
      </c>
      <c r="AE2916" s="20">
        <v>45748.6875</v>
      </c>
      <c r="AF2916" s="17" t="s">
        <v>15601</v>
      </c>
      <c r="AG2916" s="17" t="s">
        <v>4927</v>
      </c>
      <c r="AJ2916" s="17" t="s">
        <v>53</v>
      </c>
      <c r="AM2916" s="17">
        <v>1734</v>
      </c>
      <c r="AN2916" s="18">
        <v>45797</v>
      </c>
      <c r="AO2916" s="17"/>
      <c r="AP2916" s="23">
        <v>7685072</v>
      </c>
      <c r="AQ2916" s="21"/>
      <c r="BM2916" t="s">
        <v>84</v>
      </c>
    </row>
    <row r="2917" spans="1:70" ht="15" customHeight="1" x14ac:dyDescent="0.25">
      <c r="A2917">
        <v>201647</v>
      </c>
      <c r="B2917">
        <v>201647</v>
      </c>
      <c r="F2917" s="52">
        <v>1</v>
      </c>
      <c r="J2917" s="49">
        <v>1</v>
      </c>
      <c r="L2917" s="54">
        <f>AQ2917</f>
        <v>6032028</v>
      </c>
      <c r="Q2917" t="s">
        <v>101</v>
      </c>
      <c r="R2917" t="s">
        <v>336</v>
      </c>
      <c r="S2917" t="s">
        <v>63</v>
      </c>
      <c r="T2917">
        <v>311600</v>
      </c>
      <c r="U2917" s="1">
        <v>45028</v>
      </c>
      <c r="V2917" t="s">
        <v>698</v>
      </c>
      <c r="W2917" t="s">
        <v>16125</v>
      </c>
      <c r="X2917" s="69" t="s">
        <v>4863</v>
      </c>
      <c r="Y2917" s="43">
        <v>3</v>
      </c>
      <c r="Z2917" t="s">
        <v>1056</v>
      </c>
      <c r="AA2917" t="s">
        <v>1057</v>
      </c>
      <c r="AB2917" t="s">
        <v>1058</v>
      </c>
      <c r="AC2917">
        <v>40701996810058</v>
      </c>
      <c r="AD2917" t="s">
        <v>1059</v>
      </c>
      <c r="AE2917" s="2">
        <v>45671.715277777781</v>
      </c>
      <c r="AF2917" t="s">
        <v>327</v>
      </c>
      <c r="AH2917" s="1">
        <v>45803</v>
      </c>
      <c r="AI2917" t="s">
        <v>1060</v>
      </c>
      <c r="AJ2917" t="s">
        <v>53</v>
      </c>
      <c r="AK2917" t="s">
        <v>1060</v>
      </c>
      <c r="AM2917">
        <v>306</v>
      </c>
      <c r="AN2917" s="1">
        <v>45798</v>
      </c>
      <c r="AO2917" s="1">
        <v>45818</v>
      </c>
      <c r="AP2917" s="23">
        <v>6032028</v>
      </c>
      <c r="AQ2917" s="3">
        <v>6032028</v>
      </c>
      <c r="AS2917" t="s">
        <v>54</v>
      </c>
      <c r="AT2917" t="s">
        <v>52</v>
      </c>
      <c r="AU2917" s="1">
        <v>45798</v>
      </c>
      <c r="AV2917" s="1">
        <v>45840</v>
      </c>
      <c r="AW2917">
        <v>-10</v>
      </c>
      <c r="AX2917">
        <v>0</v>
      </c>
      <c r="BA2917" t="s">
        <v>52</v>
      </c>
      <c r="BF2917" t="s">
        <v>704</v>
      </c>
      <c r="BG2917">
        <v>1</v>
      </c>
      <c r="BH2917" t="s">
        <v>55</v>
      </c>
      <c r="BI2917">
        <v>282</v>
      </c>
      <c r="BJ2917" t="s">
        <v>56</v>
      </c>
      <c r="BM2917" t="s">
        <v>332</v>
      </c>
      <c r="BN2917" t="s">
        <v>58</v>
      </c>
      <c r="BO2917" t="s">
        <v>58</v>
      </c>
      <c r="BP2917" t="s">
        <v>58</v>
      </c>
      <c r="BQ2917" t="s">
        <v>1061</v>
      </c>
      <c r="BR2917" t="s">
        <v>1062</v>
      </c>
    </row>
    <row r="2918" spans="1:70" ht="15" hidden="1" customHeight="1" x14ac:dyDescent="0.25">
      <c r="A2918">
        <v>201648</v>
      </c>
      <c r="B2918">
        <v>201648</v>
      </c>
      <c r="F2918" s="52">
        <v>1</v>
      </c>
      <c r="P2918" s="50">
        <v>1</v>
      </c>
      <c r="Q2918" t="s">
        <v>52</v>
      </c>
      <c r="R2918" t="s">
        <v>61</v>
      </c>
      <c r="S2918" t="s">
        <v>119</v>
      </c>
      <c r="T2918">
        <v>112693</v>
      </c>
      <c r="U2918" s="1">
        <v>45735</v>
      </c>
      <c r="V2918" t="s">
        <v>120</v>
      </c>
      <c r="X2918" s="42" t="s">
        <v>4863</v>
      </c>
      <c r="Y2918" s="43">
        <v>3</v>
      </c>
      <c r="Z2918" t="s">
        <v>121</v>
      </c>
      <c r="AA2918" t="s">
        <v>1063</v>
      </c>
      <c r="AB2918" t="s">
        <v>1063</v>
      </c>
      <c r="AC2918">
        <v>41008760280026</v>
      </c>
      <c r="AD2918" t="s">
        <v>124</v>
      </c>
      <c r="AE2918" s="2">
        <v>45794</v>
      </c>
      <c r="AF2918" t="s">
        <v>110</v>
      </c>
      <c r="AH2918" s="1">
        <v>45803</v>
      </c>
      <c r="AI2918" t="s">
        <v>1064</v>
      </c>
      <c r="AJ2918" t="s">
        <v>53</v>
      </c>
      <c r="AK2918" t="s">
        <v>1064</v>
      </c>
      <c r="AM2918">
        <v>307</v>
      </c>
      <c r="AN2918" s="1">
        <v>45798</v>
      </c>
      <c r="AP2918" s="23">
        <v>2202000</v>
      </c>
      <c r="AQ2918" s="3"/>
      <c r="AR2918" s="1">
        <v>45808</v>
      </c>
      <c r="AS2918" t="s">
        <v>54</v>
      </c>
      <c r="AT2918" t="s">
        <v>52</v>
      </c>
      <c r="AU2918" s="1">
        <v>45798</v>
      </c>
      <c r="AV2918" s="1">
        <v>45821</v>
      </c>
      <c r="AW2918">
        <v>-15</v>
      </c>
      <c r="AX2918">
        <v>0</v>
      </c>
      <c r="BA2918" t="s">
        <v>52</v>
      </c>
      <c r="BF2918" t="s">
        <v>127</v>
      </c>
      <c r="BG2918">
        <v>0</v>
      </c>
      <c r="BH2918" t="s">
        <v>55</v>
      </c>
      <c r="BI2918">
        <v>281</v>
      </c>
      <c r="BJ2918" t="s">
        <v>56</v>
      </c>
      <c r="BM2918" t="s">
        <v>84</v>
      </c>
      <c r="BN2918" t="s">
        <v>58</v>
      </c>
      <c r="BO2918" t="s">
        <v>58</v>
      </c>
      <c r="BP2918" t="s">
        <v>59</v>
      </c>
      <c r="BQ2918" t="s">
        <v>1065</v>
      </c>
      <c r="BR2918" t="s">
        <v>1066</v>
      </c>
    </row>
    <row r="2919" spans="1:70" ht="15" hidden="1" customHeight="1" x14ac:dyDescent="0.25">
      <c r="A2919" s="17">
        <v>201656</v>
      </c>
      <c r="B2919" s="17">
        <v>201656</v>
      </c>
      <c r="C2919" s="17"/>
      <c r="D2919" s="17"/>
      <c r="E2919" s="52"/>
      <c r="F2919" s="52">
        <v>1</v>
      </c>
      <c r="G2919" s="52"/>
      <c r="H2919" s="52"/>
      <c r="I2919" s="52"/>
      <c r="J2919" s="52"/>
      <c r="K2919" s="52"/>
      <c r="L2919" s="52"/>
      <c r="M2919" s="52"/>
      <c r="N2919" s="52"/>
      <c r="O2919" s="52"/>
      <c r="P2919" s="50">
        <v>1</v>
      </c>
      <c r="Q2919" t="s">
        <v>74</v>
      </c>
      <c r="R2919" s="17" t="s">
        <v>97</v>
      </c>
      <c r="S2919" s="17" t="s">
        <v>4920</v>
      </c>
      <c r="T2919" s="17">
        <v>715559</v>
      </c>
      <c r="U2919" s="18">
        <v>45460</v>
      </c>
      <c r="V2919" s="17" t="s">
        <v>4921</v>
      </c>
      <c r="W2919" s="17"/>
      <c r="X2919" s="42" t="s">
        <v>13086</v>
      </c>
      <c r="Y2919" s="43">
        <v>10</v>
      </c>
      <c r="Z2919" s="17" t="s">
        <v>14136</v>
      </c>
      <c r="AA2919" s="17" t="s">
        <v>14137</v>
      </c>
      <c r="AB2919" s="17" t="s">
        <v>14138</v>
      </c>
      <c r="AD2919" s="17" t="s">
        <v>15576</v>
      </c>
      <c r="AE2919" s="20">
        <v>45797.434027777781</v>
      </c>
      <c r="AF2919" s="17" t="s">
        <v>103</v>
      </c>
      <c r="AG2919" s="17" t="s">
        <v>4932</v>
      </c>
      <c r="AJ2919" s="17" t="s">
        <v>53</v>
      </c>
      <c r="AM2919" s="17">
        <v>1749</v>
      </c>
      <c r="AN2919" s="18">
        <v>45798</v>
      </c>
      <c r="AO2919" s="17"/>
      <c r="AP2919" s="23">
        <v>8575391</v>
      </c>
      <c r="AQ2919" s="21"/>
      <c r="BM2919" t="s">
        <v>84</v>
      </c>
    </row>
    <row r="2920" spans="1:70" ht="15" hidden="1" customHeight="1" x14ac:dyDescent="0.25">
      <c r="A2920" s="17">
        <v>201654</v>
      </c>
      <c r="B2920" s="17">
        <v>201654</v>
      </c>
      <c r="C2920" s="17"/>
      <c r="D2920" s="17"/>
      <c r="E2920" s="52"/>
      <c r="F2920" s="52">
        <v>1</v>
      </c>
      <c r="G2920" s="52"/>
      <c r="H2920" s="52"/>
      <c r="I2920" s="52"/>
      <c r="J2920" s="52"/>
      <c r="K2920" s="52"/>
      <c r="L2920" s="52"/>
      <c r="M2920" s="52"/>
      <c r="N2920" s="52"/>
      <c r="O2920" s="52"/>
      <c r="P2920" s="50">
        <v>1</v>
      </c>
      <c r="Q2920" s="17" t="s">
        <v>52</v>
      </c>
      <c r="R2920" s="17" t="s">
        <v>60</v>
      </c>
      <c r="S2920" s="17" t="s">
        <v>4957</v>
      </c>
      <c r="T2920" s="17">
        <v>121123</v>
      </c>
      <c r="U2920" s="18">
        <v>45541</v>
      </c>
      <c r="V2920" s="17" t="s">
        <v>4921</v>
      </c>
      <c r="W2920" s="17"/>
      <c r="X2920" s="42" t="s">
        <v>13086</v>
      </c>
      <c r="Y2920" s="43">
        <v>10</v>
      </c>
      <c r="Z2920" s="17" t="s">
        <v>14139</v>
      </c>
      <c r="AA2920" s="17" t="s">
        <v>14140</v>
      </c>
      <c r="AB2920" s="17" t="s">
        <v>14141</v>
      </c>
      <c r="AD2920" s="17" t="s">
        <v>15577</v>
      </c>
      <c r="AE2920" s="20">
        <v>45797.458333333336</v>
      </c>
      <c r="AF2920" s="17" t="s">
        <v>15578</v>
      </c>
      <c r="AG2920" s="17" t="s">
        <v>4932</v>
      </c>
      <c r="AJ2920" s="17" t="s">
        <v>53</v>
      </c>
      <c r="AM2920" s="17">
        <v>1750</v>
      </c>
      <c r="AN2920" s="18">
        <v>45798</v>
      </c>
      <c r="AO2920" s="17"/>
      <c r="AP2920" s="23">
        <v>4008771</v>
      </c>
      <c r="AQ2920" s="21"/>
      <c r="BM2920" t="s">
        <v>84</v>
      </c>
    </row>
    <row r="2921" spans="1:70" ht="15" hidden="1" customHeight="1" x14ac:dyDescent="0.25">
      <c r="A2921" s="17">
        <v>201653</v>
      </c>
      <c r="B2921" s="17">
        <v>201653</v>
      </c>
      <c r="C2921" s="17"/>
      <c r="D2921" s="17"/>
      <c r="E2921" s="52"/>
      <c r="F2921" s="52">
        <v>1</v>
      </c>
      <c r="G2921" s="52"/>
      <c r="H2921" s="52"/>
      <c r="I2921" s="52"/>
      <c r="J2921" s="52"/>
      <c r="K2921" s="52"/>
      <c r="L2921" s="52"/>
      <c r="M2921" s="52"/>
      <c r="N2921" s="52"/>
      <c r="O2921" s="52"/>
      <c r="P2921" s="50">
        <v>1</v>
      </c>
      <c r="Q2921" s="17" t="s">
        <v>52</v>
      </c>
      <c r="R2921" s="17" t="s">
        <v>52</v>
      </c>
      <c r="S2921" s="17" t="s">
        <v>4920</v>
      </c>
      <c r="T2921" s="17">
        <v>902593</v>
      </c>
      <c r="U2921" s="18">
        <v>45741</v>
      </c>
      <c r="V2921" s="17" t="s">
        <v>4921</v>
      </c>
      <c r="W2921" s="17"/>
      <c r="X2921" s="42" t="s">
        <v>13086</v>
      </c>
      <c r="Y2921" s="43">
        <v>10</v>
      </c>
      <c r="Z2921" s="17" t="s">
        <v>14142</v>
      </c>
      <c r="AA2921" s="17" t="s">
        <v>14143</v>
      </c>
      <c r="AB2921" s="17" t="s">
        <v>14144</v>
      </c>
      <c r="AD2921" s="17" t="s">
        <v>15579</v>
      </c>
      <c r="AE2921" s="20">
        <v>45772.555555555555</v>
      </c>
      <c r="AF2921" s="17" t="s">
        <v>8277</v>
      </c>
      <c r="AG2921" s="17" t="s">
        <v>4927</v>
      </c>
      <c r="AJ2921" s="17" t="s">
        <v>53</v>
      </c>
      <c r="AM2921" s="17">
        <v>1752</v>
      </c>
      <c r="AN2921" s="18">
        <v>45798</v>
      </c>
      <c r="AO2921" s="17"/>
      <c r="AP2921" s="23">
        <v>5368888</v>
      </c>
      <c r="AQ2921" s="21"/>
      <c r="BM2921" t="s">
        <v>84</v>
      </c>
    </row>
    <row r="2922" spans="1:70" ht="15" hidden="1" customHeight="1" x14ac:dyDescent="0.25">
      <c r="A2922" s="17">
        <v>201655</v>
      </c>
      <c r="B2922" s="17">
        <v>201655</v>
      </c>
      <c r="C2922" s="17"/>
      <c r="D2922" s="17"/>
      <c r="E2922" s="52"/>
      <c r="F2922" s="52">
        <v>1</v>
      </c>
      <c r="G2922" s="52"/>
      <c r="H2922" s="52"/>
      <c r="I2922" s="52"/>
      <c r="J2922" s="52"/>
      <c r="K2922" s="52"/>
      <c r="L2922" s="52"/>
      <c r="M2922" s="52"/>
      <c r="N2922" s="52"/>
      <c r="O2922" s="52"/>
      <c r="P2922" s="50">
        <v>1</v>
      </c>
      <c r="Q2922" s="17" t="s">
        <v>52</v>
      </c>
      <c r="R2922" s="17" t="s">
        <v>60</v>
      </c>
      <c r="S2922" s="17" t="s">
        <v>4920</v>
      </c>
      <c r="T2922" s="17">
        <v>796204</v>
      </c>
      <c r="U2922" s="18">
        <v>45562</v>
      </c>
      <c r="V2922" s="17" t="s">
        <v>4921</v>
      </c>
      <c r="W2922" s="17"/>
      <c r="X2922" s="42" t="s">
        <v>13086</v>
      </c>
      <c r="Y2922" s="43">
        <v>10</v>
      </c>
      <c r="Z2922" s="17" t="s">
        <v>14145</v>
      </c>
      <c r="AA2922" s="17" t="s">
        <v>14146</v>
      </c>
      <c r="AB2922" s="17" t="s">
        <v>14147</v>
      </c>
      <c r="AD2922" s="17" t="s">
        <v>15580</v>
      </c>
      <c r="AE2922" s="20">
        <v>45797.451388888891</v>
      </c>
      <c r="AF2922" s="17" t="s">
        <v>15581</v>
      </c>
      <c r="AG2922" s="17" t="s">
        <v>4932</v>
      </c>
      <c r="AJ2922" s="17" t="s">
        <v>53</v>
      </c>
      <c r="AM2922" s="17">
        <v>1751</v>
      </c>
      <c r="AN2922" s="18">
        <v>45798</v>
      </c>
      <c r="AO2922" s="17"/>
      <c r="AP2922" s="23">
        <v>22285621</v>
      </c>
      <c r="AQ2922" s="21"/>
      <c r="BM2922" t="s">
        <v>84</v>
      </c>
    </row>
    <row r="2923" spans="1:70" ht="15" hidden="1" customHeight="1" x14ac:dyDescent="0.25">
      <c r="A2923" s="17">
        <v>201657</v>
      </c>
      <c r="B2923" s="17">
        <v>201657</v>
      </c>
      <c r="C2923" s="17"/>
      <c r="D2923" s="17"/>
      <c r="E2923" s="52"/>
      <c r="F2923" s="52">
        <v>1</v>
      </c>
      <c r="G2923" s="52"/>
      <c r="H2923" s="52"/>
      <c r="I2923" s="52"/>
      <c r="J2923" s="52"/>
      <c r="K2923" s="52"/>
      <c r="L2923" s="52"/>
      <c r="M2923" s="52"/>
      <c r="N2923" s="52"/>
      <c r="O2923" s="52"/>
      <c r="P2923" s="50">
        <v>1</v>
      </c>
      <c r="Q2923" t="s">
        <v>74</v>
      </c>
      <c r="R2923" s="17" t="s">
        <v>5025</v>
      </c>
      <c r="S2923" s="17" t="s">
        <v>4920</v>
      </c>
      <c r="T2923" s="17">
        <v>690601</v>
      </c>
      <c r="U2923" s="18">
        <v>45434</v>
      </c>
      <c r="V2923" s="17" t="s">
        <v>4921</v>
      </c>
      <c r="W2923" s="17"/>
      <c r="X2923" s="42" t="s">
        <v>13086</v>
      </c>
      <c r="Y2923" s="43">
        <v>10</v>
      </c>
      <c r="Z2923" s="17" t="s">
        <v>14148</v>
      </c>
      <c r="AA2923" s="17" t="s">
        <v>14149</v>
      </c>
      <c r="AB2923" s="17" t="s">
        <v>14150</v>
      </c>
      <c r="AD2923" s="17" t="s">
        <v>15582</v>
      </c>
      <c r="AE2923" s="20">
        <v>45797.65625</v>
      </c>
      <c r="AF2923" s="17" t="s">
        <v>4971</v>
      </c>
      <c r="AG2923" s="17" t="s">
        <v>4932</v>
      </c>
      <c r="AJ2923" s="17" t="s">
        <v>53</v>
      </c>
      <c r="AM2923" s="17">
        <v>1748</v>
      </c>
      <c r="AN2923" s="18">
        <v>45798</v>
      </c>
      <c r="AO2923" s="17"/>
      <c r="AP2923" s="23">
        <v>13001500</v>
      </c>
      <c r="AQ2923" s="21"/>
      <c r="BM2923" t="s">
        <v>84</v>
      </c>
    </row>
    <row r="2924" spans="1:70" ht="15" hidden="1" customHeight="1" x14ac:dyDescent="0.25">
      <c r="A2924" s="17">
        <v>201650</v>
      </c>
      <c r="B2924" s="17">
        <v>201650</v>
      </c>
      <c r="C2924" s="17"/>
      <c r="D2924" s="17"/>
      <c r="E2924" s="52"/>
      <c r="F2924" s="52">
        <v>1</v>
      </c>
      <c r="G2924" s="52"/>
      <c r="H2924" s="52"/>
      <c r="I2924" s="52"/>
      <c r="J2924" s="52"/>
      <c r="K2924" s="52"/>
      <c r="L2924" s="52"/>
      <c r="M2924" s="52"/>
      <c r="N2924" s="52"/>
      <c r="O2924" s="52"/>
      <c r="P2924" s="50">
        <v>1</v>
      </c>
      <c r="Q2924" t="s">
        <v>74</v>
      </c>
      <c r="R2924" s="17" t="s">
        <v>104</v>
      </c>
      <c r="S2924" s="17" t="s">
        <v>4957</v>
      </c>
      <c r="T2924" s="17">
        <v>135999</v>
      </c>
      <c r="U2924" s="18">
        <v>45663</v>
      </c>
      <c r="V2924" s="17" t="s">
        <v>4921</v>
      </c>
      <c r="W2924" s="17"/>
      <c r="X2924" s="42" t="s">
        <v>13086</v>
      </c>
      <c r="Y2924" s="43">
        <v>10</v>
      </c>
      <c r="Z2924" s="17" t="s">
        <v>14151</v>
      </c>
      <c r="AA2924" s="17" t="s">
        <v>14152</v>
      </c>
      <c r="AB2924" s="17" t="s">
        <v>14153</v>
      </c>
      <c r="AD2924" s="17" t="s">
        <v>15583</v>
      </c>
      <c r="AE2924" s="20">
        <v>45756.541666666664</v>
      </c>
      <c r="AF2924" s="17" t="s">
        <v>15584</v>
      </c>
      <c r="AG2924" s="17" t="s">
        <v>4927</v>
      </c>
      <c r="AJ2924" s="17" t="s">
        <v>53</v>
      </c>
      <c r="AM2924" s="17">
        <v>1747</v>
      </c>
      <c r="AN2924" s="18">
        <v>45798</v>
      </c>
      <c r="AO2924" s="17"/>
      <c r="AP2924" s="23">
        <v>18151190</v>
      </c>
      <c r="AQ2924" s="21"/>
      <c r="BM2924" t="s">
        <v>84</v>
      </c>
    </row>
    <row r="2925" spans="1:70" ht="15" hidden="1" customHeight="1" x14ac:dyDescent="0.25">
      <c r="A2925" s="17">
        <v>201652</v>
      </c>
      <c r="B2925" s="17">
        <v>201652</v>
      </c>
      <c r="C2925" s="17"/>
      <c r="D2925" s="17"/>
      <c r="E2925" s="52"/>
      <c r="F2925" s="52">
        <v>1</v>
      </c>
      <c r="G2925" s="52"/>
      <c r="H2925" s="52"/>
      <c r="I2925" s="52"/>
      <c r="J2925" s="52"/>
      <c r="K2925" s="52"/>
      <c r="L2925" s="52"/>
      <c r="M2925" s="52"/>
      <c r="N2925" s="52"/>
      <c r="O2925" s="52"/>
      <c r="P2925" s="50">
        <v>1</v>
      </c>
      <c r="Q2925" t="s">
        <v>74</v>
      </c>
      <c r="R2925" s="17" t="s">
        <v>97</v>
      </c>
      <c r="S2925" s="17" t="s">
        <v>4920</v>
      </c>
      <c r="T2925" s="17">
        <v>837407</v>
      </c>
      <c r="U2925" s="18">
        <v>45634</v>
      </c>
      <c r="V2925" s="17" t="s">
        <v>4921</v>
      </c>
      <c r="W2925" s="17"/>
      <c r="X2925" s="42" t="s">
        <v>13086</v>
      </c>
      <c r="Y2925" s="43">
        <v>10</v>
      </c>
      <c r="Z2925" s="17" t="s">
        <v>14154</v>
      </c>
      <c r="AA2925" s="17" t="s">
        <v>14155</v>
      </c>
      <c r="AB2925" s="17" t="s">
        <v>14156</v>
      </c>
      <c r="AD2925" s="17" t="s">
        <v>15585</v>
      </c>
      <c r="AE2925" s="20">
        <v>45796.694444444445</v>
      </c>
      <c r="AF2925" s="17" t="s">
        <v>4991</v>
      </c>
      <c r="AG2925" s="17" t="s">
        <v>4932</v>
      </c>
      <c r="AJ2925" s="17" t="s">
        <v>53</v>
      </c>
      <c r="AM2925" s="17">
        <v>1746</v>
      </c>
      <c r="AN2925" s="18">
        <v>45798</v>
      </c>
      <c r="AO2925" s="17"/>
      <c r="AP2925" s="23">
        <v>6628825</v>
      </c>
      <c r="AQ2925" s="21"/>
      <c r="BM2925" t="s">
        <v>84</v>
      </c>
    </row>
    <row r="2926" spans="1:70" ht="15" customHeight="1" x14ac:dyDescent="0.25">
      <c r="A2926">
        <v>201699</v>
      </c>
      <c r="B2926">
        <v>201699</v>
      </c>
      <c r="E2926" s="34">
        <v>1</v>
      </c>
      <c r="I2926" s="49">
        <v>1</v>
      </c>
      <c r="K2926" s="31">
        <f t="shared" ref="K2926:K2928" si="297">AQ2926</f>
        <v>374436108.37</v>
      </c>
      <c r="Q2926" t="s">
        <v>52</v>
      </c>
      <c r="R2926" t="s">
        <v>478</v>
      </c>
      <c r="S2926" t="s">
        <v>1021</v>
      </c>
      <c r="T2926">
        <v>4054</v>
      </c>
      <c r="U2926" s="1">
        <v>45153</v>
      </c>
      <c r="V2926" t="s">
        <v>1022</v>
      </c>
      <c r="W2926" t="s">
        <v>16124</v>
      </c>
      <c r="X2926" s="67" t="s">
        <v>4868</v>
      </c>
      <c r="Y2926" s="43">
        <v>14</v>
      </c>
      <c r="Z2926" t="s">
        <v>1023</v>
      </c>
      <c r="AA2926" t="s">
        <v>1024</v>
      </c>
      <c r="AB2926" t="s">
        <v>1024</v>
      </c>
      <c r="AC2926">
        <v>202071396</v>
      </c>
      <c r="AD2926" t="s">
        <v>1025</v>
      </c>
      <c r="AE2926" s="2">
        <v>45722</v>
      </c>
      <c r="AF2926" t="s">
        <v>416</v>
      </c>
      <c r="AH2926" s="1">
        <v>45800</v>
      </c>
      <c r="AI2926" t="s">
        <v>1026</v>
      </c>
      <c r="AJ2926" t="s">
        <v>70</v>
      </c>
      <c r="AM2926">
        <v>1473</v>
      </c>
      <c r="AN2926" s="1">
        <v>45799</v>
      </c>
      <c r="AO2926" s="1">
        <v>45800</v>
      </c>
      <c r="AP2926" s="23">
        <v>374436108.37</v>
      </c>
      <c r="AQ2926" s="3">
        <v>374436108.37</v>
      </c>
      <c r="AS2926" t="s">
        <v>267</v>
      </c>
      <c r="AT2926" t="s">
        <v>52</v>
      </c>
      <c r="AU2926" s="1">
        <v>45803</v>
      </c>
      <c r="AV2926" s="1">
        <v>45821</v>
      </c>
      <c r="AW2926">
        <v>-15</v>
      </c>
      <c r="AX2926">
        <v>0</v>
      </c>
      <c r="BA2926" t="s">
        <v>52</v>
      </c>
      <c r="BF2926" t="s">
        <v>1024</v>
      </c>
      <c r="BH2926" t="s">
        <v>55</v>
      </c>
      <c r="BJ2926" t="s">
        <v>1026</v>
      </c>
      <c r="BK2926">
        <v>50206056610025</v>
      </c>
      <c r="BL2926" t="s">
        <v>1027</v>
      </c>
      <c r="BM2926" t="s">
        <v>332</v>
      </c>
      <c r="BN2926" t="s">
        <v>58</v>
      </c>
      <c r="BO2926" t="s">
        <v>58</v>
      </c>
      <c r="BP2926" t="s">
        <v>58</v>
      </c>
      <c r="BQ2926" t="s">
        <v>1028</v>
      </c>
      <c r="BR2926" t="s">
        <v>1029</v>
      </c>
    </row>
    <row r="2927" spans="1:70" ht="15" customHeight="1" x14ac:dyDescent="0.25">
      <c r="A2927">
        <v>436705</v>
      </c>
      <c r="B2927">
        <v>436705</v>
      </c>
      <c r="E2927" s="34">
        <v>1</v>
      </c>
      <c r="I2927" s="49">
        <v>1</v>
      </c>
      <c r="K2927" s="31">
        <f t="shared" si="297"/>
        <v>5683184.6299999999</v>
      </c>
      <c r="Q2927" t="s">
        <v>52</v>
      </c>
      <c r="R2927" t="s">
        <v>478</v>
      </c>
      <c r="S2927" t="s">
        <v>608</v>
      </c>
      <c r="T2927">
        <v>10018</v>
      </c>
      <c r="U2927" s="1">
        <v>44932</v>
      </c>
      <c r="V2927" t="s">
        <v>609</v>
      </c>
      <c r="W2927" t="s">
        <v>16124</v>
      </c>
      <c r="X2927" s="67" t="s">
        <v>4868</v>
      </c>
      <c r="Y2927" s="43">
        <v>14</v>
      </c>
      <c r="Z2927" t="s">
        <v>610</v>
      </c>
      <c r="AA2927" t="s">
        <v>611</v>
      </c>
      <c r="AB2927" t="s">
        <v>611</v>
      </c>
      <c r="AC2927">
        <v>207297973</v>
      </c>
      <c r="AD2927" t="s">
        <v>1030</v>
      </c>
      <c r="AE2927" s="2">
        <v>45370</v>
      </c>
      <c r="AF2927" t="s">
        <v>613</v>
      </c>
      <c r="AH2927" s="1">
        <v>45799</v>
      </c>
      <c r="AJ2927" t="s">
        <v>70</v>
      </c>
      <c r="AM2927">
        <v>1812</v>
      </c>
      <c r="AN2927" s="1">
        <v>45799</v>
      </c>
      <c r="AO2927" s="1">
        <v>45799</v>
      </c>
      <c r="AP2927" s="23">
        <v>5683184.6299999999</v>
      </c>
      <c r="AQ2927" s="3">
        <v>5683184.6299999999</v>
      </c>
      <c r="AS2927" t="s">
        <v>267</v>
      </c>
      <c r="AT2927" t="s">
        <v>52</v>
      </c>
      <c r="AU2927" s="1">
        <v>45833</v>
      </c>
      <c r="AV2927" s="1">
        <v>45833</v>
      </c>
      <c r="AW2927">
        <v>-15</v>
      </c>
      <c r="AX2927">
        <v>0</v>
      </c>
      <c r="BA2927" t="s">
        <v>52</v>
      </c>
      <c r="BF2927" t="s">
        <v>611</v>
      </c>
      <c r="BH2927" t="s">
        <v>55</v>
      </c>
      <c r="BI2927">
        <v>145</v>
      </c>
      <c r="BJ2927" t="s">
        <v>1031</v>
      </c>
      <c r="BK2927">
        <v>30210975960011</v>
      </c>
      <c r="BL2927" t="s">
        <v>1032</v>
      </c>
      <c r="BM2927" t="s">
        <v>332</v>
      </c>
      <c r="BN2927" t="s">
        <v>58</v>
      </c>
      <c r="BO2927" t="s">
        <v>58</v>
      </c>
      <c r="BP2927" t="s">
        <v>58</v>
      </c>
      <c r="BR2927" t="s">
        <v>1033</v>
      </c>
    </row>
    <row r="2928" spans="1:70" ht="15" customHeight="1" x14ac:dyDescent="0.25">
      <c r="A2928">
        <v>426721</v>
      </c>
      <c r="B2928">
        <v>426721</v>
      </c>
      <c r="E2928" s="34">
        <v>1</v>
      </c>
      <c r="I2928" s="49">
        <v>1</v>
      </c>
      <c r="K2928" s="31">
        <f t="shared" si="297"/>
        <v>143433.42000000001</v>
      </c>
      <c r="Q2928" t="s">
        <v>52</v>
      </c>
      <c r="R2928" t="s">
        <v>478</v>
      </c>
      <c r="S2928" t="s">
        <v>608</v>
      </c>
      <c r="T2928">
        <v>8020</v>
      </c>
      <c r="U2928" s="1">
        <v>44909</v>
      </c>
      <c r="V2928" t="s">
        <v>609</v>
      </c>
      <c r="W2928" t="s">
        <v>16124</v>
      </c>
      <c r="X2928" s="67" t="s">
        <v>4868</v>
      </c>
      <c r="Y2928" s="43">
        <v>14</v>
      </c>
      <c r="Z2928" t="s">
        <v>610</v>
      </c>
      <c r="AA2928" t="s">
        <v>611</v>
      </c>
      <c r="AB2928" t="s">
        <v>611</v>
      </c>
      <c r="AC2928">
        <v>207297973</v>
      </c>
      <c r="AD2928" t="s">
        <v>1034</v>
      </c>
      <c r="AE2928" s="2">
        <v>45497</v>
      </c>
      <c r="AF2928" t="s">
        <v>613</v>
      </c>
      <c r="AH2928" s="1">
        <v>45799</v>
      </c>
      <c r="AI2928" t="s">
        <v>1035</v>
      </c>
      <c r="AJ2928" t="s">
        <v>70</v>
      </c>
      <c r="AM2928">
        <v>1812</v>
      </c>
      <c r="AN2928" s="1">
        <v>45799</v>
      </c>
      <c r="AO2928" s="1">
        <v>45799</v>
      </c>
      <c r="AP2928" s="23">
        <v>143433.42000000001</v>
      </c>
      <c r="AQ2928" s="3">
        <v>143433.42000000001</v>
      </c>
      <c r="AS2928" t="s">
        <v>267</v>
      </c>
      <c r="AT2928" t="s">
        <v>52</v>
      </c>
      <c r="AU2928" s="1">
        <v>45831</v>
      </c>
      <c r="AV2928" s="1">
        <v>45833</v>
      </c>
      <c r="AW2928">
        <v>-15</v>
      </c>
      <c r="AX2928">
        <v>0</v>
      </c>
      <c r="BA2928" t="s">
        <v>52</v>
      </c>
      <c r="BF2928" t="s">
        <v>611</v>
      </c>
      <c r="BH2928" t="s">
        <v>55</v>
      </c>
      <c r="BI2928">
        <v>145</v>
      </c>
      <c r="BJ2928" t="s">
        <v>1035</v>
      </c>
      <c r="BK2928">
        <v>40307996800031</v>
      </c>
      <c r="BL2928" t="s">
        <v>1036</v>
      </c>
      <c r="BM2928" t="s">
        <v>332</v>
      </c>
      <c r="BN2928" t="s">
        <v>58</v>
      </c>
      <c r="BO2928" t="s">
        <v>58</v>
      </c>
      <c r="BP2928" t="s">
        <v>58</v>
      </c>
      <c r="BQ2928" s="5" t="s">
        <v>1037</v>
      </c>
      <c r="BR2928" t="s">
        <v>1038</v>
      </c>
    </row>
    <row r="2929" spans="1:70" ht="15" hidden="1" customHeight="1" x14ac:dyDescent="0.25">
      <c r="A2929" s="7">
        <v>201658</v>
      </c>
      <c r="B2929" s="7">
        <v>201658</v>
      </c>
      <c r="C2929" s="7"/>
      <c r="D2929" s="7"/>
      <c r="E2929" s="35"/>
      <c r="F2929" s="52">
        <v>1</v>
      </c>
      <c r="G2929" s="35"/>
      <c r="H2929" s="35"/>
      <c r="I2929" s="35"/>
      <c r="J2929" s="49"/>
      <c r="K2929" s="35"/>
      <c r="L2929" s="35"/>
      <c r="M2929" s="35"/>
      <c r="N2929" s="51">
        <v>1</v>
      </c>
      <c r="O2929" s="35"/>
      <c r="P2929" s="35"/>
      <c r="Q2929" s="7" t="s">
        <v>52</v>
      </c>
      <c r="R2929" s="7" t="s">
        <v>60</v>
      </c>
      <c r="S2929" s="7" t="s">
        <v>119</v>
      </c>
      <c r="T2929" s="7">
        <v>37192</v>
      </c>
      <c r="U2929" s="8">
        <v>45649</v>
      </c>
      <c r="V2929" s="7" t="s">
        <v>139</v>
      </c>
      <c r="W2929" s="7"/>
      <c r="X2929" s="40" t="s">
        <v>4863</v>
      </c>
      <c r="Y2929" s="41">
        <v>3</v>
      </c>
      <c r="Z2929" s="7" t="s">
        <v>1039</v>
      </c>
      <c r="AA2929" s="7" t="s">
        <v>1040</v>
      </c>
      <c r="AB2929" s="7" t="s">
        <v>1040</v>
      </c>
      <c r="AC2929" s="7">
        <v>31102803950134</v>
      </c>
      <c r="AD2929" s="7" t="s">
        <v>1041</v>
      </c>
      <c r="AE2929" s="9">
        <v>45737</v>
      </c>
      <c r="AF2929" s="7" t="s">
        <v>1042</v>
      </c>
      <c r="AG2929" s="7"/>
      <c r="AH2929" s="8">
        <v>45799</v>
      </c>
      <c r="AI2929" s="7" t="s">
        <v>1043</v>
      </c>
      <c r="AJ2929" s="7" t="s">
        <v>53</v>
      </c>
      <c r="AK2929" s="7"/>
      <c r="AL2929" s="7"/>
      <c r="AM2929" s="7">
        <v>308</v>
      </c>
      <c r="AN2929" s="8">
        <v>45799</v>
      </c>
      <c r="AO2929" s="8">
        <v>45799</v>
      </c>
      <c r="AP2929" s="23">
        <v>59037200</v>
      </c>
      <c r="AQ2929" s="7"/>
      <c r="AR2929" s="8">
        <v>45804</v>
      </c>
      <c r="AS2929" s="7" t="s">
        <v>54</v>
      </c>
      <c r="AT2929" s="7" t="s">
        <v>52</v>
      </c>
      <c r="AU2929" s="8">
        <v>45799</v>
      </c>
      <c r="AV2929" s="8">
        <v>45821</v>
      </c>
      <c r="AW2929" s="7">
        <v>-15</v>
      </c>
      <c r="AX2929" s="7">
        <v>0</v>
      </c>
      <c r="AY2929" s="7"/>
      <c r="AZ2929" s="7"/>
      <c r="BA2929" s="7" t="s">
        <v>52</v>
      </c>
      <c r="BB2929" s="7"/>
      <c r="BC2929" s="7"/>
      <c r="BD2929" s="7"/>
      <c r="BE2929" s="7"/>
      <c r="BF2929" s="7" t="s">
        <v>145</v>
      </c>
      <c r="BG2929" s="7">
        <v>1</v>
      </c>
      <c r="BH2929" s="7" t="s">
        <v>55</v>
      </c>
      <c r="BI2929" s="7">
        <v>279</v>
      </c>
      <c r="BJ2929" s="7" t="s">
        <v>56</v>
      </c>
      <c r="BK2929" s="7"/>
      <c r="BL2929" s="7"/>
      <c r="BM2929" s="7" t="s">
        <v>107</v>
      </c>
      <c r="BN2929" s="7" t="s">
        <v>58</v>
      </c>
      <c r="BO2929" s="7" t="s">
        <v>58</v>
      </c>
      <c r="BP2929" s="7" t="s">
        <v>59</v>
      </c>
      <c r="BQ2929" s="7" t="s">
        <v>1044</v>
      </c>
      <c r="BR2929" s="7" t="s">
        <v>1045</v>
      </c>
    </row>
    <row r="2930" spans="1:70" ht="15" hidden="1" customHeight="1" x14ac:dyDescent="0.25">
      <c r="A2930">
        <v>201662</v>
      </c>
      <c r="B2930">
        <v>201662</v>
      </c>
      <c r="F2930" s="52">
        <v>1</v>
      </c>
      <c r="P2930" s="50">
        <v>1</v>
      </c>
      <c r="Q2930" t="s">
        <v>52</v>
      </c>
      <c r="R2930" t="s">
        <v>478</v>
      </c>
      <c r="S2930" t="s">
        <v>1021</v>
      </c>
      <c r="T2930">
        <v>3083</v>
      </c>
      <c r="U2930" s="1">
        <v>45090</v>
      </c>
      <c r="V2930" t="s">
        <v>75</v>
      </c>
      <c r="X2930" s="42" t="s">
        <v>4872</v>
      </c>
      <c r="Y2930" s="43">
        <v>3.14</v>
      </c>
      <c r="Z2930" t="s">
        <v>1046</v>
      </c>
      <c r="AA2930" t="s">
        <v>1047</v>
      </c>
      <c r="AB2930" t="s">
        <v>1047</v>
      </c>
      <c r="AC2930">
        <v>30509763860018</v>
      </c>
      <c r="AD2930" t="s">
        <v>1048</v>
      </c>
      <c r="AE2930" s="2">
        <v>45799.270833333336</v>
      </c>
      <c r="AF2930" t="s">
        <v>1049</v>
      </c>
      <c r="AJ2930" t="s">
        <v>53</v>
      </c>
      <c r="AM2930">
        <v>23</v>
      </c>
      <c r="AN2930" s="1">
        <v>45799</v>
      </c>
      <c r="AR2930" s="1">
        <v>45804</v>
      </c>
      <c r="AS2930" t="s">
        <v>71</v>
      </c>
      <c r="AT2930" t="s">
        <v>72</v>
      </c>
      <c r="AU2930" s="1">
        <v>45799</v>
      </c>
      <c r="AV2930" s="1">
        <v>45799</v>
      </c>
      <c r="AX2930">
        <v>0</v>
      </c>
      <c r="BF2930" t="s">
        <v>1050</v>
      </c>
      <c r="BH2930" t="s">
        <v>55</v>
      </c>
      <c r="BJ2930" t="s">
        <v>56</v>
      </c>
      <c r="BM2930" t="s">
        <v>57</v>
      </c>
      <c r="BN2930" t="s">
        <v>58</v>
      </c>
      <c r="BO2930" t="s">
        <v>59</v>
      </c>
      <c r="BP2930" t="s">
        <v>59</v>
      </c>
    </row>
    <row r="2931" spans="1:70" ht="15" customHeight="1" x14ac:dyDescent="0.25">
      <c r="A2931">
        <v>426705</v>
      </c>
      <c r="B2931">
        <v>426705</v>
      </c>
      <c r="E2931" s="34">
        <v>1</v>
      </c>
      <c r="I2931" s="49">
        <v>1</v>
      </c>
      <c r="K2931" s="31">
        <f>AQ2931</f>
        <v>11213.62</v>
      </c>
      <c r="Q2931" t="s">
        <v>52</v>
      </c>
      <c r="R2931" t="s">
        <v>478</v>
      </c>
      <c r="S2931" t="s">
        <v>608</v>
      </c>
      <c r="T2931">
        <v>3318</v>
      </c>
      <c r="U2931" s="1">
        <v>44860</v>
      </c>
      <c r="V2931" t="s">
        <v>609</v>
      </c>
      <c r="W2931" t="s">
        <v>16124</v>
      </c>
      <c r="X2931" s="67" t="s">
        <v>4868</v>
      </c>
      <c r="Y2931" s="43">
        <v>14</v>
      </c>
      <c r="Z2931" t="s">
        <v>610</v>
      </c>
      <c r="AA2931" t="s">
        <v>611</v>
      </c>
      <c r="AB2931" t="s">
        <v>611</v>
      </c>
      <c r="AC2931">
        <v>207297973</v>
      </c>
      <c r="AD2931" t="s">
        <v>1051</v>
      </c>
      <c r="AE2931" s="2">
        <v>45406</v>
      </c>
      <c r="AF2931" t="s">
        <v>613</v>
      </c>
      <c r="AH2931" s="1">
        <v>45799</v>
      </c>
      <c r="AI2931" t="s">
        <v>1052</v>
      </c>
      <c r="AJ2931" t="s">
        <v>70</v>
      </c>
      <c r="AM2931">
        <v>1812</v>
      </c>
      <c r="AN2931" s="1">
        <v>45799</v>
      </c>
      <c r="AO2931" s="1">
        <v>45799</v>
      </c>
      <c r="AP2931" s="23">
        <v>11213.62</v>
      </c>
      <c r="AQ2931" s="3">
        <v>11213.62</v>
      </c>
      <c r="AS2931" t="s">
        <v>267</v>
      </c>
      <c r="AT2931" t="s">
        <v>52</v>
      </c>
      <c r="AU2931" s="1">
        <v>45831</v>
      </c>
      <c r="AV2931" s="1">
        <v>45833</v>
      </c>
      <c r="AW2931">
        <v>-15</v>
      </c>
      <c r="AX2931">
        <v>0</v>
      </c>
      <c r="BA2931" t="s">
        <v>52</v>
      </c>
      <c r="BF2931" t="s">
        <v>611</v>
      </c>
      <c r="BH2931" t="s">
        <v>55</v>
      </c>
      <c r="BI2931">
        <v>145</v>
      </c>
      <c r="BJ2931" t="s">
        <v>1052</v>
      </c>
      <c r="BK2931">
        <v>32011644300013</v>
      </c>
      <c r="BL2931" t="s">
        <v>1053</v>
      </c>
      <c r="BM2931" t="s">
        <v>332</v>
      </c>
      <c r="BN2931" t="s">
        <v>58</v>
      </c>
      <c r="BO2931" t="s">
        <v>58</v>
      </c>
      <c r="BP2931" t="s">
        <v>58</v>
      </c>
      <c r="BQ2931" t="s">
        <v>1054</v>
      </c>
      <c r="BR2931" t="s">
        <v>1055</v>
      </c>
    </row>
    <row r="2932" spans="1:70" ht="15" hidden="1" customHeight="1" x14ac:dyDescent="0.25">
      <c r="A2932" s="17">
        <v>201664</v>
      </c>
      <c r="B2932" s="17">
        <v>201664</v>
      </c>
      <c r="C2932" s="17"/>
      <c r="D2932" s="17"/>
      <c r="E2932" s="52"/>
      <c r="F2932" s="52">
        <v>1</v>
      </c>
      <c r="G2932" s="52"/>
      <c r="H2932" s="52"/>
      <c r="I2932" s="52"/>
      <c r="J2932" s="52"/>
      <c r="K2932" s="52"/>
      <c r="L2932" s="52"/>
      <c r="M2932" s="52"/>
      <c r="N2932" s="52"/>
      <c r="O2932" s="52"/>
      <c r="P2932" s="50">
        <v>1</v>
      </c>
      <c r="Q2932" s="17" t="s">
        <v>52</v>
      </c>
      <c r="R2932" s="17" t="s">
        <v>60</v>
      </c>
      <c r="S2932" s="17" t="s">
        <v>4920</v>
      </c>
      <c r="T2932" s="17">
        <v>850238</v>
      </c>
      <c r="U2932" s="18">
        <v>45661</v>
      </c>
      <c r="V2932" s="17" t="s">
        <v>4921</v>
      </c>
      <c r="W2932" s="17"/>
      <c r="X2932" s="42" t="s">
        <v>13086</v>
      </c>
      <c r="Y2932" s="43">
        <v>10</v>
      </c>
      <c r="Z2932" s="17" t="s">
        <v>14107</v>
      </c>
      <c r="AA2932" s="17" t="s">
        <v>14108</v>
      </c>
      <c r="AB2932" s="17" t="s">
        <v>14109</v>
      </c>
      <c r="AD2932" s="17" t="s">
        <v>15563</v>
      </c>
      <c r="AE2932" s="20">
        <v>45748.350694444445</v>
      </c>
      <c r="AF2932" s="17" t="s">
        <v>15564</v>
      </c>
      <c r="AG2932" s="17" t="s">
        <v>4927</v>
      </c>
      <c r="AJ2932" s="17" t="s">
        <v>53</v>
      </c>
      <c r="AM2932" s="17">
        <v>1757</v>
      </c>
      <c r="AN2932" s="18">
        <v>45799</v>
      </c>
      <c r="AO2932" s="17"/>
      <c r="AP2932" s="23">
        <v>19080830</v>
      </c>
      <c r="AQ2932" s="21"/>
      <c r="BM2932" t="s">
        <v>84</v>
      </c>
    </row>
    <row r="2933" spans="1:70" ht="15" hidden="1" customHeight="1" x14ac:dyDescent="0.25">
      <c r="A2933" s="17">
        <v>201668</v>
      </c>
      <c r="B2933" s="17">
        <v>201668</v>
      </c>
      <c r="C2933" s="17"/>
      <c r="D2933" s="17"/>
      <c r="E2933" s="52"/>
      <c r="F2933" s="52">
        <v>1</v>
      </c>
      <c r="G2933" s="52"/>
      <c r="H2933" s="52"/>
      <c r="I2933" s="52"/>
      <c r="J2933" s="52"/>
      <c r="K2933" s="52"/>
      <c r="L2933" s="52"/>
      <c r="M2933" s="52"/>
      <c r="N2933" s="52"/>
      <c r="O2933" s="52"/>
      <c r="P2933" s="50">
        <v>1</v>
      </c>
      <c r="Q2933" s="17" t="s">
        <v>112</v>
      </c>
      <c r="R2933" s="17" t="s">
        <v>112</v>
      </c>
      <c r="S2933" s="17" t="s">
        <v>4957</v>
      </c>
      <c r="T2933" s="17">
        <v>151093</v>
      </c>
      <c r="U2933" s="18">
        <v>45737</v>
      </c>
      <c r="V2933" s="17" t="s">
        <v>4921</v>
      </c>
      <c r="W2933" s="17"/>
      <c r="X2933" s="42" t="s">
        <v>13086</v>
      </c>
      <c r="Y2933" s="43">
        <v>10</v>
      </c>
      <c r="Z2933" s="17" t="s">
        <v>14110</v>
      </c>
      <c r="AA2933" s="17" t="s">
        <v>14111</v>
      </c>
      <c r="AB2933" s="17" t="s">
        <v>14112</v>
      </c>
      <c r="AD2933" s="17" t="s">
        <v>15565</v>
      </c>
      <c r="AE2933" s="20">
        <v>45778.027777777781</v>
      </c>
      <c r="AF2933" s="17" t="s">
        <v>355</v>
      </c>
      <c r="AG2933" s="17" t="s">
        <v>4927</v>
      </c>
      <c r="AJ2933" s="17" t="s">
        <v>53</v>
      </c>
      <c r="AM2933" s="17">
        <v>1761</v>
      </c>
      <c r="AN2933" s="18">
        <v>45799</v>
      </c>
      <c r="AO2933" s="17"/>
      <c r="AP2933" s="23">
        <v>25754420</v>
      </c>
      <c r="AQ2933" s="21"/>
      <c r="BM2933" t="s">
        <v>84</v>
      </c>
    </row>
    <row r="2934" spans="1:70" ht="15" hidden="1" customHeight="1" x14ac:dyDescent="0.25">
      <c r="A2934" s="17">
        <v>201660</v>
      </c>
      <c r="B2934" s="17">
        <v>201660</v>
      </c>
      <c r="C2934" s="17"/>
      <c r="D2934" s="17"/>
      <c r="E2934" s="52"/>
      <c r="F2934" s="52">
        <v>1</v>
      </c>
      <c r="G2934" s="52"/>
      <c r="H2934" s="52"/>
      <c r="I2934" s="52"/>
      <c r="J2934" s="52"/>
      <c r="K2934" s="52"/>
      <c r="L2934" s="52"/>
      <c r="M2934" s="52"/>
      <c r="N2934" s="52"/>
      <c r="O2934" s="52"/>
      <c r="P2934" s="50">
        <v>1</v>
      </c>
      <c r="Q2934" s="17" t="s">
        <v>52</v>
      </c>
      <c r="R2934" s="17" t="s">
        <v>60</v>
      </c>
      <c r="S2934" s="17" t="s">
        <v>4920</v>
      </c>
      <c r="T2934" s="17">
        <v>798593</v>
      </c>
      <c r="U2934" s="18">
        <v>45567</v>
      </c>
      <c r="V2934" s="17" t="s">
        <v>4921</v>
      </c>
      <c r="W2934" s="17"/>
      <c r="X2934" s="42" t="s">
        <v>13086</v>
      </c>
      <c r="Y2934" s="43">
        <v>10</v>
      </c>
      <c r="Z2934" s="17" t="s">
        <v>14113</v>
      </c>
      <c r="AA2934" s="17" t="s">
        <v>14114</v>
      </c>
      <c r="AB2934" s="17" t="s">
        <v>14115</v>
      </c>
      <c r="AD2934" s="17" t="s">
        <v>15566</v>
      </c>
      <c r="AE2934" s="20">
        <v>45765.430555555555</v>
      </c>
      <c r="AF2934" s="17" t="s">
        <v>6855</v>
      </c>
      <c r="AG2934" s="17" t="s">
        <v>4927</v>
      </c>
      <c r="AJ2934" s="17" t="s">
        <v>53</v>
      </c>
      <c r="AM2934" s="17">
        <v>1754</v>
      </c>
      <c r="AN2934" s="18">
        <v>45799</v>
      </c>
      <c r="AO2934" s="17"/>
      <c r="AP2934" s="23">
        <v>6591280</v>
      </c>
      <c r="AQ2934" s="21"/>
      <c r="BM2934" t="s">
        <v>84</v>
      </c>
    </row>
    <row r="2935" spans="1:70" ht="15" hidden="1" customHeight="1" x14ac:dyDescent="0.25">
      <c r="A2935" s="17">
        <v>201659</v>
      </c>
      <c r="B2935" s="17">
        <v>201659</v>
      </c>
      <c r="C2935" s="17"/>
      <c r="D2935" s="17"/>
      <c r="E2935" s="52"/>
      <c r="F2935" s="52">
        <v>1</v>
      </c>
      <c r="G2935" s="52"/>
      <c r="H2935" s="52"/>
      <c r="I2935" s="52"/>
      <c r="J2935" s="52"/>
      <c r="K2935" s="52"/>
      <c r="L2935" s="52"/>
      <c r="M2935" s="52"/>
      <c r="N2935" s="52"/>
      <c r="O2935" s="52"/>
      <c r="P2935" s="50">
        <v>1</v>
      </c>
      <c r="Q2935" s="17" t="s">
        <v>52</v>
      </c>
      <c r="R2935" s="17" t="s">
        <v>60</v>
      </c>
      <c r="S2935" s="17" t="s">
        <v>4920</v>
      </c>
      <c r="T2935" s="17">
        <v>886740</v>
      </c>
      <c r="U2935" s="18">
        <v>45720</v>
      </c>
      <c r="V2935" s="17" t="s">
        <v>4921</v>
      </c>
      <c r="W2935" s="17"/>
      <c r="X2935" s="42" t="s">
        <v>13086</v>
      </c>
      <c r="Y2935" s="43">
        <v>10</v>
      </c>
      <c r="Z2935" s="17" t="s">
        <v>14116</v>
      </c>
      <c r="AA2935" s="17" t="s">
        <v>14117</v>
      </c>
      <c r="AB2935" s="17" t="s">
        <v>14118</v>
      </c>
      <c r="AD2935" s="17" t="s">
        <v>15567</v>
      </c>
      <c r="AE2935" s="20">
        <v>45750.361111111109</v>
      </c>
      <c r="AF2935" s="17" t="s">
        <v>15568</v>
      </c>
      <c r="AG2935" s="17" t="s">
        <v>4927</v>
      </c>
      <c r="AJ2935" s="17" t="s">
        <v>53</v>
      </c>
      <c r="AM2935" s="17">
        <v>1753</v>
      </c>
      <c r="AN2935" s="18">
        <v>45799</v>
      </c>
      <c r="AO2935" s="17"/>
      <c r="AP2935" s="23">
        <v>3693852</v>
      </c>
      <c r="AQ2935" s="21"/>
      <c r="BM2935" t="s">
        <v>84</v>
      </c>
    </row>
    <row r="2936" spans="1:70" ht="15" hidden="1" customHeight="1" x14ac:dyDescent="0.25">
      <c r="A2936" s="17">
        <v>261702</v>
      </c>
      <c r="B2936" s="17">
        <v>261702</v>
      </c>
      <c r="C2936" s="17"/>
      <c r="D2936" s="17"/>
      <c r="E2936" s="34">
        <v>1</v>
      </c>
      <c r="F2936" s="52"/>
      <c r="G2936" s="52"/>
      <c r="H2936" s="52"/>
      <c r="I2936" s="52"/>
      <c r="J2936" s="52"/>
      <c r="K2936" s="52"/>
      <c r="L2936" s="52"/>
      <c r="M2936" s="52"/>
      <c r="N2936" s="52"/>
      <c r="O2936" s="49">
        <v>1</v>
      </c>
      <c r="P2936" s="52"/>
      <c r="Q2936" s="17" t="s">
        <v>52</v>
      </c>
      <c r="R2936" s="17" t="s">
        <v>61</v>
      </c>
      <c r="S2936" s="17" t="s">
        <v>4957</v>
      </c>
      <c r="T2936" s="17">
        <v>136703</v>
      </c>
      <c r="U2936" s="18">
        <v>45666</v>
      </c>
      <c r="V2936" s="17" t="s">
        <v>4921</v>
      </c>
      <c r="W2936" s="17"/>
      <c r="X2936" s="42" t="s">
        <v>13086</v>
      </c>
      <c r="Y2936" s="43">
        <v>10</v>
      </c>
      <c r="Z2936" s="17">
        <v>10</v>
      </c>
      <c r="AA2936" s="17" t="s">
        <v>14119</v>
      </c>
      <c r="AB2936" s="17" t="s">
        <v>14119</v>
      </c>
      <c r="AD2936" s="17" t="s">
        <v>15569</v>
      </c>
      <c r="AE2936" s="20">
        <v>45791.416666666664</v>
      </c>
      <c r="AF2936" s="17" t="s">
        <v>15251</v>
      </c>
      <c r="AG2936" s="17" t="s">
        <v>4927</v>
      </c>
      <c r="AJ2936" s="17" t="s">
        <v>70</v>
      </c>
      <c r="AM2936" s="17">
        <v>1828</v>
      </c>
      <c r="AN2936" s="18">
        <v>45799</v>
      </c>
      <c r="AO2936" s="17"/>
      <c r="AP2936" s="23">
        <v>2061509</v>
      </c>
      <c r="AQ2936" s="21"/>
      <c r="BM2936" t="s">
        <v>84</v>
      </c>
    </row>
    <row r="2937" spans="1:70" ht="15" hidden="1" customHeight="1" x14ac:dyDescent="0.25">
      <c r="A2937" s="17">
        <v>201669</v>
      </c>
      <c r="B2937" s="17">
        <v>201669</v>
      </c>
      <c r="C2937" s="17"/>
      <c r="D2937" s="17"/>
      <c r="E2937" s="52"/>
      <c r="F2937" s="52">
        <v>1</v>
      </c>
      <c r="G2937" s="52"/>
      <c r="H2937" s="52"/>
      <c r="I2937" s="52"/>
      <c r="J2937" s="52"/>
      <c r="K2937" s="52"/>
      <c r="L2937" s="52"/>
      <c r="M2937" s="52"/>
      <c r="N2937" s="52"/>
      <c r="O2937" s="52"/>
      <c r="P2937" s="50">
        <v>1</v>
      </c>
      <c r="Q2937" s="17" t="s">
        <v>52</v>
      </c>
      <c r="R2937" s="17" t="s">
        <v>60</v>
      </c>
      <c r="S2937" s="17" t="s">
        <v>4920</v>
      </c>
      <c r="T2937" s="17">
        <v>804362</v>
      </c>
      <c r="U2937" s="18">
        <v>45576</v>
      </c>
      <c r="V2937" s="17" t="s">
        <v>4921</v>
      </c>
      <c r="W2937" s="17"/>
      <c r="X2937" s="42" t="s">
        <v>13086</v>
      </c>
      <c r="Y2937" s="43">
        <v>10</v>
      </c>
      <c r="Z2937" s="17" t="s">
        <v>5942</v>
      </c>
      <c r="AA2937" s="17" t="s">
        <v>5943</v>
      </c>
      <c r="AB2937" s="17" t="s">
        <v>14120</v>
      </c>
      <c r="AD2937" s="17" t="s">
        <v>5945</v>
      </c>
      <c r="AE2937" s="20">
        <v>45725.416666666664</v>
      </c>
      <c r="AF2937" s="17" t="s">
        <v>1020</v>
      </c>
      <c r="AG2937" s="17" t="s">
        <v>4927</v>
      </c>
      <c r="AJ2937" s="17" t="s">
        <v>53</v>
      </c>
      <c r="AM2937" s="17">
        <v>1762</v>
      </c>
      <c r="AN2937" s="18">
        <v>45799</v>
      </c>
      <c r="AO2937" s="17"/>
      <c r="AP2937" s="23">
        <v>5928210</v>
      </c>
      <c r="AQ2937" s="21"/>
      <c r="BM2937" t="s">
        <v>84</v>
      </c>
    </row>
    <row r="2938" spans="1:70" ht="15" hidden="1" customHeight="1" x14ac:dyDescent="0.25">
      <c r="A2938" s="17">
        <v>201661</v>
      </c>
      <c r="B2938" s="17">
        <v>201661</v>
      </c>
      <c r="C2938" s="17"/>
      <c r="D2938" s="17"/>
      <c r="E2938" s="52"/>
      <c r="F2938" s="52">
        <v>1</v>
      </c>
      <c r="G2938" s="52"/>
      <c r="H2938" s="52"/>
      <c r="I2938" s="52"/>
      <c r="J2938" s="52"/>
      <c r="K2938" s="52"/>
      <c r="L2938" s="52"/>
      <c r="M2938" s="52"/>
      <c r="N2938" s="52"/>
      <c r="O2938" s="52"/>
      <c r="P2938" s="50">
        <v>1</v>
      </c>
      <c r="Q2938" s="17" t="s">
        <v>52</v>
      </c>
      <c r="R2938" s="17" t="s">
        <v>52</v>
      </c>
      <c r="S2938" s="17" t="s">
        <v>4920</v>
      </c>
      <c r="T2938" s="17">
        <v>757462</v>
      </c>
      <c r="U2938" s="18">
        <v>45512</v>
      </c>
      <c r="V2938" s="17" t="s">
        <v>4921</v>
      </c>
      <c r="W2938" s="17"/>
      <c r="X2938" s="42" t="s">
        <v>13086</v>
      </c>
      <c r="Y2938" s="43">
        <v>10</v>
      </c>
      <c r="Z2938" s="17" t="s">
        <v>14121</v>
      </c>
      <c r="AA2938" s="17" t="s">
        <v>14122</v>
      </c>
      <c r="AB2938" s="17" t="s">
        <v>14123</v>
      </c>
      <c r="AD2938" s="17" t="s">
        <v>15570</v>
      </c>
      <c r="AE2938" s="20">
        <v>45796.826388888891</v>
      </c>
      <c r="AF2938" s="17" t="s">
        <v>15571</v>
      </c>
      <c r="AG2938" s="17" t="s">
        <v>4932</v>
      </c>
      <c r="AJ2938" s="17" t="s">
        <v>53</v>
      </c>
      <c r="AM2938" s="17">
        <v>1755</v>
      </c>
      <c r="AN2938" s="18">
        <v>45799</v>
      </c>
      <c r="AO2938" s="17"/>
      <c r="AP2938" s="23">
        <v>3704040</v>
      </c>
      <c r="AQ2938" s="21"/>
      <c r="BM2938" t="s">
        <v>84</v>
      </c>
    </row>
    <row r="2939" spans="1:70" ht="15" hidden="1" customHeight="1" x14ac:dyDescent="0.25">
      <c r="A2939" s="17">
        <v>201665</v>
      </c>
      <c r="B2939" s="17">
        <v>201665</v>
      </c>
      <c r="C2939" s="17"/>
      <c r="D2939" s="17"/>
      <c r="E2939" s="52"/>
      <c r="F2939" s="52">
        <v>1</v>
      </c>
      <c r="G2939" s="52"/>
      <c r="H2939" s="52"/>
      <c r="I2939" s="52"/>
      <c r="J2939" s="52"/>
      <c r="K2939" s="52"/>
      <c r="L2939" s="52"/>
      <c r="M2939" s="52"/>
      <c r="N2939" s="52"/>
      <c r="O2939" s="52"/>
      <c r="P2939" s="50">
        <v>1</v>
      </c>
      <c r="Q2939" s="17" t="s">
        <v>52</v>
      </c>
      <c r="R2939" s="17" t="s">
        <v>60</v>
      </c>
      <c r="S2939" s="17" t="s">
        <v>4920</v>
      </c>
      <c r="T2939" s="17">
        <v>876496</v>
      </c>
      <c r="U2939" s="18">
        <v>45706</v>
      </c>
      <c r="V2939" s="17" t="s">
        <v>4921</v>
      </c>
      <c r="W2939" s="17"/>
      <c r="X2939" s="42" t="s">
        <v>13086</v>
      </c>
      <c r="Y2939" s="43">
        <v>10</v>
      </c>
      <c r="Z2939" s="17" t="s">
        <v>14124</v>
      </c>
      <c r="AA2939" s="17" t="s">
        <v>14125</v>
      </c>
      <c r="AB2939" s="17" t="s">
        <v>14126</v>
      </c>
      <c r="AD2939" s="17" t="s">
        <v>15572</v>
      </c>
      <c r="AE2939" s="20">
        <v>45740.5</v>
      </c>
      <c r="AF2939" s="17" t="s">
        <v>15237</v>
      </c>
      <c r="AG2939" s="17" t="s">
        <v>4927</v>
      </c>
      <c r="AJ2939" s="17" t="s">
        <v>53</v>
      </c>
      <c r="AM2939" s="17">
        <v>1756</v>
      </c>
      <c r="AN2939" s="18">
        <v>45799</v>
      </c>
      <c r="AO2939" s="17"/>
      <c r="AP2939" s="23">
        <v>10223248</v>
      </c>
      <c r="AQ2939" s="21"/>
      <c r="BM2939" t="s">
        <v>84</v>
      </c>
    </row>
    <row r="2940" spans="1:70" ht="15" hidden="1" customHeight="1" x14ac:dyDescent="0.25">
      <c r="A2940" s="17">
        <v>201663</v>
      </c>
      <c r="B2940" s="17">
        <v>201663</v>
      </c>
      <c r="C2940" s="17"/>
      <c r="D2940" s="17"/>
      <c r="E2940" s="52"/>
      <c r="F2940" s="52">
        <v>1</v>
      </c>
      <c r="G2940" s="52"/>
      <c r="H2940" s="52"/>
      <c r="I2940" s="52"/>
      <c r="J2940" s="52"/>
      <c r="K2940" s="52"/>
      <c r="L2940" s="52"/>
      <c r="M2940" s="52"/>
      <c r="N2940" s="52"/>
      <c r="O2940" s="52"/>
      <c r="P2940" s="50">
        <v>1</v>
      </c>
      <c r="Q2940" s="17" t="s">
        <v>52</v>
      </c>
      <c r="R2940" s="17" t="s">
        <v>61</v>
      </c>
      <c r="S2940" s="17" t="s">
        <v>4920</v>
      </c>
      <c r="T2940" s="17">
        <v>889459</v>
      </c>
      <c r="U2940" s="18">
        <v>45724</v>
      </c>
      <c r="V2940" s="17" t="s">
        <v>4921</v>
      </c>
      <c r="W2940" s="17"/>
      <c r="X2940" s="42" t="s">
        <v>13086</v>
      </c>
      <c r="Y2940" s="43">
        <v>10</v>
      </c>
      <c r="Z2940" s="17" t="s">
        <v>14127</v>
      </c>
      <c r="AA2940" s="17" t="s">
        <v>14128</v>
      </c>
      <c r="AB2940" s="17" t="s">
        <v>14129</v>
      </c>
      <c r="AD2940" s="17" t="s">
        <v>15573</v>
      </c>
      <c r="AE2940" s="20">
        <v>45797.694444444445</v>
      </c>
      <c r="AF2940" s="17" t="s">
        <v>10713</v>
      </c>
      <c r="AG2940" s="17" t="s">
        <v>4932</v>
      </c>
      <c r="AJ2940" s="17" t="s">
        <v>53</v>
      </c>
      <c r="AM2940" s="17">
        <v>1758</v>
      </c>
      <c r="AN2940" s="18">
        <v>45799</v>
      </c>
      <c r="AO2940" s="17"/>
      <c r="AP2940" s="23">
        <v>3442474</v>
      </c>
      <c r="AQ2940" s="21"/>
      <c r="BM2940" t="s">
        <v>84</v>
      </c>
    </row>
    <row r="2941" spans="1:70" ht="15" hidden="1" customHeight="1" x14ac:dyDescent="0.25">
      <c r="A2941" s="17">
        <v>201666</v>
      </c>
      <c r="B2941" s="17">
        <v>201666</v>
      </c>
      <c r="C2941" s="17"/>
      <c r="D2941" s="17"/>
      <c r="E2941" s="52"/>
      <c r="F2941" s="52">
        <v>1</v>
      </c>
      <c r="G2941" s="52"/>
      <c r="H2941" s="52"/>
      <c r="I2941" s="52"/>
      <c r="J2941" s="52"/>
      <c r="K2941" s="52"/>
      <c r="L2941" s="52"/>
      <c r="M2941" s="52"/>
      <c r="N2941" s="52"/>
      <c r="O2941" s="52"/>
      <c r="P2941" s="50">
        <v>1</v>
      </c>
      <c r="Q2941" t="s">
        <v>74</v>
      </c>
      <c r="R2941" s="17" t="s">
        <v>97</v>
      </c>
      <c r="S2941" s="17" t="s">
        <v>4957</v>
      </c>
      <c r="T2941" s="17">
        <v>154529</v>
      </c>
      <c r="U2941" s="18">
        <v>45753</v>
      </c>
      <c r="V2941" s="17" t="s">
        <v>4921</v>
      </c>
      <c r="W2941" s="17"/>
      <c r="X2941" s="42" t="s">
        <v>13086</v>
      </c>
      <c r="Y2941" s="43">
        <v>10</v>
      </c>
      <c r="Z2941" s="17" t="s">
        <v>14130</v>
      </c>
      <c r="AA2941" s="17" t="s">
        <v>14131</v>
      </c>
      <c r="AB2941" s="17" t="s">
        <v>14132</v>
      </c>
      <c r="AD2941" s="17" t="s">
        <v>15574</v>
      </c>
      <c r="AE2941" s="20">
        <v>45798.881944444445</v>
      </c>
      <c r="AF2941" s="17" t="s">
        <v>5247</v>
      </c>
      <c r="AG2941" s="17" t="s">
        <v>4932</v>
      </c>
      <c r="AJ2941" s="17" t="s">
        <v>53</v>
      </c>
      <c r="AM2941" s="17">
        <v>1760</v>
      </c>
      <c r="AN2941" s="18">
        <v>45799</v>
      </c>
      <c r="AO2941" s="17"/>
      <c r="AP2941" s="23">
        <v>7577075</v>
      </c>
      <c r="AQ2941" s="21"/>
      <c r="BM2941" t="s">
        <v>84</v>
      </c>
    </row>
    <row r="2942" spans="1:70" ht="15" hidden="1" customHeight="1" x14ac:dyDescent="0.25">
      <c r="A2942" s="17">
        <v>201667</v>
      </c>
      <c r="B2942" s="17">
        <v>201667</v>
      </c>
      <c r="C2942" s="17"/>
      <c r="D2942" s="17"/>
      <c r="E2942" s="52"/>
      <c r="F2942" s="52">
        <v>1</v>
      </c>
      <c r="G2942" s="52"/>
      <c r="H2942" s="52"/>
      <c r="I2942" s="52"/>
      <c r="J2942" s="52"/>
      <c r="K2942" s="52"/>
      <c r="L2942" s="52"/>
      <c r="M2942" s="52"/>
      <c r="N2942" s="52"/>
      <c r="O2942" s="52"/>
      <c r="P2942" s="50">
        <v>1</v>
      </c>
      <c r="Q2942" s="17" t="s">
        <v>52</v>
      </c>
      <c r="R2942" s="17" t="s">
        <v>60</v>
      </c>
      <c r="S2942" s="17" t="s">
        <v>4920</v>
      </c>
      <c r="T2942" s="17">
        <v>810707</v>
      </c>
      <c r="U2942" s="18">
        <v>45587</v>
      </c>
      <c r="V2942" s="17" t="s">
        <v>4921</v>
      </c>
      <c r="W2942" s="17"/>
      <c r="X2942" s="42" t="s">
        <v>13086</v>
      </c>
      <c r="Y2942" s="43">
        <v>10</v>
      </c>
      <c r="Z2942" s="17" t="s">
        <v>14133</v>
      </c>
      <c r="AA2942" s="17" t="s">
        <v>14134</v>
      </c>
      <c r="AB2942" s="17" t="s">
        <v>14135</v>
      </c>
      <c r="AD2942" s="17" t="s">
        <v>15575</v>
      </c>
      <c r="AE2942" s="20">
        <v>45743.75</v>
      </c>
      <c r="AF2942" s="17" t="s">
        <v>5068</v>
      </c>
      <c r="AG2942" s="17" t="s">
        <v>4927</v>
      </c>
      <c r="AJ2942" s="17" t="s">
        <v>53</v>
      </c>
      <c r="AM2942" s="17">
        <v>1759</v>
      </c>
      <c r="AN2942" s="18">
        <v>45799</v>
      </c>
      <c r="AO2942" s="17"/>
      <c r="AP2942" s="23">
        <v>1515000</v>
      </c>
      <c r="AQ2942" s="21"/>
      <c r="BM2942" t="s">
        <v>84</v>
      </c>
    </row>
    <row r="2943" spans="1:70" ht="15" hidden="1" customHeight="1" x14ac:dyDescent="0.25">
      <c r="A2943">
        <v>201681</v>
      </c>
      <c r="B2943">
        <v>201681</v>
      </c>
      <c r="F2943" s="52">
        <v>1</v>
      </c>
      <c r="P2943" s="50">
        <v>1</v>
      </c>
      <c r="Q2943" t="s">
        <v>101</v>
      </c>
      <c r="R2943" t="s">
        <v>101</v>
      </c>
      <c r="S2943" t="s">
        <v>63</v>
      </c>
      <c r="T2943">
        <v>311431</v>
      </c>
      <c r="U2943" s="1">
        <v>44933</v>
      </c>
      <c r="V2943" t="s">
        <v>139</v>
      </c>
      <c r="X2943" s="42" t="s">
        <v>4863</v>
      </c>
      <c r="Y2943" s="43">
        <v>3</v>
      </c>
      <c r="Z2943" t="s">
        <v>975</v>
      </c>
      <c r="AA2943" t="s">
        <v>976</v>
      </c>
      <c r="AB2943" t="s">
        <v>976</v>
      </c>
      <c r="AC2943">
        <v>41501850470043</v>
      </c>
      <c r="AD2943" t="s">
        <v>977</v>
      </c>
      <c r="AE2943" s="2">
        <v>45752</v>
      </c>
      <c r="AF2943" t="s">
        <v>883</v>
      </c>
      <c r="AH2943" s="1">
        <v>45804</v>
      </c>
      <c r="AI2943" t="s">
        <v>978</v>
      </c>
      <c r="AJ2943" t="s">
        <v>53</v>
      </c>
      <c r="AK2943" t="s">
        <v>978</v>
      </c>
      <c r="AM2943">
        <v>314</v>
      </c>
      <c r="AN2943" s="1">
        <v>45800</v>
      </c>
      <c r="AP2943" s="23">
        <v>12800200</v>
      </c>
      <c r="AQ2943" s="3"/>
      <c r="AR2943" s="1">
        <v>45809</v>
      </c>
      <c r="AS2943" t="s">
        <v>54</v>
      </c>
      <c r="AT2943" t="s">
        <v>52</v>
      </c>
      <c r="AU2943" s="1">
        <v>45800</v>
      </c>
      <c r="AV2943" s="1">
        <v>45828</v>
      </c>
      <c r="AW2943">
        <v>-11</v>
      </c>
      <c r="AX2943">
        <v>0</v>
      </c>
      <c r="BA2943" t="s">
        <v>52</v>
      </c>
      <c r="BF2943" t="s">
        <v>145</v>
      </c>
      <c r="BG2943">
        <v>1</v>
      </c>
      <c r="BH2943" t="s">
        <v>55</v>
      </c>
      <c r="BI2943">
        <v>285</v>
      </c>
      <c r="BJ2943" t="s">
        <v>56</v>
      </c>
      <c r="BM2943" t="s">
        <v>84</v>
      </c>
      <c r="BN2943" t="s">
        <v>58</v>
      </c>
      <c r="BO2943" t="s">
        <v>58</v>
      </c>
      <c r="BP2943" t="s">
        <v>59</v>
      </c>
      <c r="BQ2943" t="s">
        <v>979</v>
      </c>
      <c r="BR2943" t="s">
        <v>980</v>
      </c>
    </row>
    <row r="2944" spans="1:70" ht="15" customHeight="1" x14ac:dyDescent="0.25">
      <c r="A2944">
        <v>201682</v>
      </c>
      <c r="B2944">
        <v>201682</v>
      </c>
      <c r="F2944" s="52">
        <v>1</v>
      </c>
      <c r="J2944" s="49">
        <v>1</v>
      </c>
      <c r="L2944" s="54">
        <f>AQ2944</f>
        <v>5431720</v>
      </c>
      <c r="Q2944" t="s">
        <v>52</v>
      </c>
      <c r="R2944" t="s">
        <v>60</v>
      </c>
      <c r="S2944" t="s">
        <v>119</v>
      </c>
      <c r="T2944">
        <v>56813</v>
      </c>
      <c r="U2944" s="1">
        <v>45708</v>
      </c>
      <c r="V2944" t="s">
        <v>139</v>
      </c>
      <c r="W2944" t="s">
        <v>16125</v>
      </c>
      <c r="X2944" s="69" t="s">
        <v>4863</v>
      </c>
      <c r="Y2944" s="43">
        <v>3</v>
      </c>
      <c r="Z2944" t="s">
        <v>981</v>
      </c>
      <c r="AA2944" t="s">
        <v>982</v>
      </c>
      <c r="AB2944" t="s">
        <v>982</v>
      </c>
      <c r="AC2944">
        <v>50204007040060</v>
      </c>
      <c r="AD2944" t="s">
        <v>983</v>
      </c>
      <c r="AE2944" s="2">
        <v>45777.004166666666</v>
      </c>
      <c r="AF2944" t="s">
        <v>984</v>
      </c>
      <c r="AH2944" s="1">
        <v>45804</v>
      </c>
      <c r="AI2944" t="s">
        <v>985</v>
      </c>
      <c r="AJ2944" t="s">
        <v>53</v>
      </c>
      <c r="AK2944" t="s">
        <v>985</v>
      </c>
      <c r="AM2944">
        <v>313</v>
      </c>
      <c r="AN2944" s="1">
        <v>45800</v>
      </c>
      <c r="AO2944" s="1">
        <v>45833</v>
      </c>
      <c r="AP2944" s="23">
        <v>7759600</v>
      </c>
      <c r="AQ2944" s="3">
        <v>5431720</v>
      </c>
      <c r="AS2944" t="s">
        <v>54</v>
      </c>
      <c r="AT2944" t="s">
        <v>52</v>
      </c>
      <c r="AU2944" s="1">
        <v>45800</v>
      </c>
      <c r="AV2944" s="1">
        <v>45838</v>
      </c>
      <c r="AW2944">
        <v>-11</v>
      </c>
      <c r="AX2944">
        <v>0</v>
      </c>
      <c r="BA2944" t="s">
        <v>52</v>
      </c>
      <c r="BF2944" t="s">
        <v>145</v>
      </c>
      <c r="BG2944">
        <v>1</v>
      </c>
      <c r="BH2944" t="s">
        <v>55</v>
      </c>
      <c r="BI2944">
        <v>284</v>
      </c>
      <c r="BJ2944" t="s">
        <v>56</v>
      </c>
      <c r="BM2944" t="s">
        <v>332</v>
      </c>
      <c r="BN2944" t="s">
        <v>58</v>
      </c>
      <c r="BO2944" t="s">
        <v>58</v>
      </c>
      <c r="BP2944" t="s">
        <v>58</v>
      </c>
      <c r="BQ2944" t="s">
        <v>986</v>
      </c>
      <c r="BR2944" t="s">
        <v>987</v>
      </c>
    </row>
    <row r="2945" spans="1:70" ht="15" hidden="1" customHeight="1" x14ac:dyDescent="0.25">
      <c r="A2945" s="7">
        <v>201683</v>
      </c>
      <c r="B2945" s="7">
        <v>201683</v>
      </c>
      <c r="C2945" s="7"/>
      <c r="D2945" s="7"/>
      <c r="E2945" s="35"/>
      <c r="F2945" s="52">
        <v>1</v>
      </c>
      <c r="G2945" s="35"/>
      <c r="H2945" s="35"/>
      <c r="I2945" s="35"/>
      <c r="J2945" s="49"/>
      <c r="K2945" s="35"/>
      <c r="L2945" s="35"/>
      <c r="M2945" s="35"/>
      <c r="N2945" s="51">
        <v>1</v>
      </c>
      <c r="O2945" s="35"/>
      <c r="P2945" s="35"/>
      <c r="Q2945" s="7" t="s">
        <v>101</v>
      </c>
      <c r="R2945" s="7" t="s">
        <v>990</v>
      </c>
      <c r="S2945" s="7" t="s">
        <v>63</v>
      </c>
      <c r="T2945" s="7">
        <v>342339</v>
      </c>
      <c r="U2945" s="8">
        <v>45371</v>
      </c>
      <c r="V2945" s="7" t="s">
        <v>338</v>
      </c>
      <c r="W2945" s="7"/>
      <c r="X2945" s="40" t="s">
        <v>4863</v>
      </c>
      <c r="Y2945" s="41">
        <v>3</v>
      </c>
      <c r="Z2945" s="7" t="s">
        <v>991</v>
      </c>
      <c r="AA2945" s="7" t="s">
        <v>992</v>
      </c>
      <c r="AB2945" s="7" t="s">
        <v>992</v>
      </c>
      <c r="AC2945" s="7">
        <v>42911696810012</v>
      </c>
      <c r="AD2945" s="7" t="s">
        <v>993</v>
      </c>
      <c r="AE2945" s="9">
        <v>45721</v>
      </c>
      <c r="AF2945" s="7" t="s">
        <v>994</v>
      </c>
      <c r="AG2945" s="7"/>
      <c r="AH2945" s="8">
        <v>45804</v>
      </c>
      <c r="AI2945" s="7" t="s">
        <v>995</v>
      </c>
      <c r="AJ2945" s="7" t="s">
        <v>53</v>
      </c>
      <c r="AK2945" s="7" t="s">
        <v>995</v>
      </c>
      <c r="AL2945" s="7"/>
      <c r="AM2945" s="7">
        <v>312</v>
      </c>
      <c r="AN2945" s="8">
        <v>45800</v>
      </c>
      <c r="AO2945" s="8">
        <v>45819</v>
      </c>
      <c r="AP2945" s="23">
        <v>22899906</v>
      </c>
      <c r="AQ2945" s="10"/>
      <c r="AR2945" s="7"/>
      <c r="AS2945" s="7" t="s">
        <v>54</v>
      </c>
      <c r="AT2945" s="7" t="s">
        <v>52</v>
      </c>
      <c r="AU2945" s="8">
        <v>45800</v>
      </c>
      <c r="AV2945" s="8">
        <v>45833</v>
      </c>
      <c r="AW2945" s="7">
        <v>4</v>
      </c>
      <c r="AX2945" s="7">
        <v>0</v>
      </c>
      <c r="AY2945" s="7"/>
      <c r="AZ2945" s="7"/>
      <c r="BA2945" s="7" t="s">
        <v>52</v>
      </c>
      <c r="BB2945" s="7"/>
      <c r="BC2945" s="7"/>
      <c r="BD2945" s="7"/>
      <c r="BE2945" s="7"/>
      <c r="BF2945" s="7" t="s">
        <v>704</v>
      </c>
      <c r="BG2945" s="7">
        <v>1</v>
      </c>
      <c r="BH2945" s="7" t="s">
        <v>55</v>
      </c>
      <c r="BI2945" s="7">
        <v>283</v>
      </c>
      <c r="BJ2945" s="7" t="s">
        <v>996</v>
      </c>
      <c r="BK2945" s="7">
        <v>30104997420012</v>
      </c>
      <c r="BL2945" s="7" t="s">
        <v>997</v>
      </c>
      <c r="BM2945" s="7" t="s">
        <v>107</v>
      </c>
      <c r="BN2945" s="7" t="s">
        <v>58</v>
      </c>
      <c r="BO2945" s="7" t="s">
        <v>58</v>
      </c>
      <c r="BP2945" s="7" t="s">
        <v>58</v>
      </c>
      <c r="BQ2945" s="7" t="s">
        <v>998</v>
      </c>
      <c r="BR2945" s="7" t="s">
        <v>999</v>
      </c>
    </row>
    <row r="2946" spans="1:70" ht="15" customHeight="1" x14ac:dyDescent="0.25">
      <c r="A2946">
        <v>201684</v>
      </c>
      <c r="B2946">
        <v>201684</v>
      </c>
      <c r="E2946" s="34">
        <v>1</v>
      </c>
      <c r="I2946" s="49">
        <v>1</v>
      </c>
      <c r="K2946" s="31">
        <f>AQ2946</f>
        <v>3750596.23</v>
      </c>
      <c r="Q2946" t="s">
        <v>62</v>
      </c>
      <c r="R2946" t="s">
        <v>62</v>
      </c>
      <c r="S2946" t="s">
        <v>63</v>
      </c>
      <c r="T2946">
        <v>319090</v>
      </c>
      <c r="U2946" s="1">
        <v>44960</v>
      </c>
      <c r="V2946" t="s">
        <v>64</v>
      </c>
      <c r="W2946" t="s">
        <v>16125</v>
      </c>
      <c r="X2946" s="69" t="s">
        <v>4872</v>
      </c>
      <c r="Y2946" s="43">
        <v>3.14</v>
      </c>
      <c r="Z2946" t="s">
        <v>1000</v>
      </c>
      <c r="AA2946" t="s">
        <v>66</v>
      </c>
      <c r="AB2946" t="s">
        <v>1001</v>
      </c>
      <c r="AC2946">
        <v>30905861150011</v>
      </c>
      <c r="AD2946" t="s">
        <v>1002</v>
      </c>
      <c r="AE2946" s="2">
        <v>45778</v>
      </c>
      <c r="AF2946" t="s">
        <v>1003</v>
      </c>
      <c r="AH2946" s="1">
        <v>45812</v>
      </c>
      <c r="AI2946" t="s">
        <v>1004</v>
      </c>
      <c r="AJ2946" t="s">
        <v>70</v>
      </c>
      <c r="AK2946" t="s">
        <v>1004</v>
      </c>
      <c r="AM2946">
        <v>311</v>
      </c>
      <c r="AN2946" s="1">
        <v>45800</v>
      </c>
      <c r="AO2946" s="1">
        <v>45820</v>
      </c>
      <c r="AP2946" s="23">
        <v>6372350</v>
      </c>
      <c r="AQ2946" s="3">
        <v>3750596.23</v>
      </c>
      <c r="AS2946" t="s">
        <v>54</v>
      </c>
      <c r="AT2946" t="s">
        <v>52</v>
      </c>
      <c r="AU2946" s="1">
        <v>45800</v>
      </c>
      <c r="AV2946" s="1">
        <v>45840</v>
      </c>
      <c r="AW2946">
        <v>-3</v>
      </c>
      <c r="AX2946">
        <v>0</v>
      </c>
      <c r="BA2946" t="s">
        <v>52</v>
      </c>
      <c r="BF2946" t="s">
        <v>66</v>
      </c>
      <c r="BG2946">
        <v>1</v>
      </c>
      <c r="BH2946" t="s">
        <v>55</v>
      </c>
      <c r="BI2946">
        <v>289</v>
      </c>
      <c r="BJ2946" t="s">
        <v>56</v>
      </c>
      <c r="BM2946" t="s">
        <v>332</v>
      </c>
      <c r="BN2946" t="s">
        <v>58</v>
      </c>
      <c r="BO2946" t="s">
        <v>58</v>
      </c>
      <c r="BP2946" t="s">
        <v>58</v>
      </c>
      <c r="BQ2946" t="s">
        <v>1005</v>
      </c>
      <c r="BR2946" t="s">
        <v>1006</v>
      </c>
    </row>
    <row r="2947" spans="1:70" ht="15" hidden="1" customHeight="1" x14ac:dyDescent="0.25">
      <c r="A2947">
        <v>201685</v>
      </c>
      <c r="B2947">
        <v>201685</v>
      </c>
      <c r="F2947" s="52">
        <v>1</v>
      </c>
      <c r="P2947" s="50">
        <v>1</v>
      </c>
      <c r="Q2947" t="s">
        <v>74</v>
      </c>
      <c r="R2947" t="s">
        <v>104</v>
      </c>
      <c r="S2947" t="s">
        <v>119</v>
      </c>
      <c r="T2947">
        <v>32773</v>
      </c>
      <c r="U2947" s="1">
        <v>45631</v>
      </c>
      <c r="V2947" t="s">
        <v>176</v>
      </c>
      <c r="X2947" s="42" t="s">
        <v>4862</v>
      </c>
      <c r="Y2947" s="43">
        <v>3</v>
      </c>
      <c r="Z2947" t="s">
        <v>1007</v>
      </c>
      <c r="AA2947" t="s">
        <v>1008</v>
      </c>
      <c r="AB2947" t="s">
        <v>1008</v>
      </c>
      <c r="AC2947">
        <v>42512890171486</v>
      </c>
      <c r="AD2947" t="s">
        <v>1009</v>
      </c>
      <c r="AE2947" s="2">
        <v>45779</v>
      </c>
      <c r="AF2947" t="s">
        <v>1010</v>
      </c>
      <c r="AH2947" s="1">
        <v>45803</v>
      </c>
      <c r="AI2947" t="s">
        <v>1011</v>
      </c>
      <c r="AJ2947" t="s">
        <v>53</v>
      </c>
      <c r="AK2947" t="s">
        <v>1011</v>
      </c>
      <c r="AM2947">
        <v>310</v>
      </c>
      <c r="AN2947" s="1">
        <v>45800</v>
      </c>
      <c r="AP2947" s="23">
        <v>4900000</v>
      </c>
      <c r="AQ2947" s="3"/>
      <c r="AR2947" s="1">
        <v>45808</v>
      </c>
      <c r="AS2947" t="s">
        <v>54</v>
      </c>
      <c r="AT2947" t="s">
        <v>52</v>
      </c>
      <c r="AU2947" s="1">
        <v>45800</v>
      </c>
      <c r="AV2947" s="1">
        <v>45833</v>
      </c>
      <c r="AW2947">
        <v>-12</v>
      </c>
      <c r="AX2947">
        <v>0</v>
      </c>
      <c r="BA2947" t="s">
        <v>52</v>
      </c>
      <c r="BF2947" t="s">
        <v>1008</v>
      </c>
      <c r="BH2947" t="s">
        <v>55</v>
      </c>
      <c r="BI2947">
        <v>322</v>
      </c>
      <c r="BJ2947" t="s">
        <v>56</v>
      </c>
      <c r="BM2947" t="s">
        <v>84</v>
      </c>
      <c r="BN2947" t="s">
        <v>58</v>
      </c>
      <c r="BO2947" t="s">
        <v>59</v>
      </c>
      <c r="BP2947" t="s">
        <v>59</v>
      </c>
      <c r="BR2947" t="s">
        <v>1012</v>
      </c>
    </row>
    <row r="2948" spans="1:70" ht="15" customHeight="1" x14ac:dyDescent="0.25">
      <c r="A2948">
        <v>201686</v>
      </c>
      <c r="B2948">
        <v>201686</v>
      </c>
      <c r="F2948" s="52">
        <v>1</v>
      </c>
      <c r="J2948" s="49">
        <v>1</v>
      </c>
      <c r="L2948" s="54">
        <f>AQ2948</f>
        <v>6856780</v>
      </c>
      <c r="Q2948" t="s">
        <v>62</v>
      </c>
      <c r="R2948" t="s">
        <v>62</v>
      </c>
      <c r="S2948" t="s">
        <v>63</v>
      </c>
      <c r="T2948">
        <v>347197</v>
      </c>
      <c r="U2948" s="1">
        <v>45377</v>
      </c>
      <c r="V2948" t="s">
        <v>139</v>
      </c>
      <c r="W2948" t="s">
        <v>16125</v>
      </c>
      <c r="X2948" s="69" t="s">
        <v>4863</v>
      </c>
      <c r="Y2948" s="43">
        <v>3</v>
      </c>
      <c r="Z2948" t="s">
        <v>1013</v>
      </c>
      <c r="AA2948" t="s">
        <v>1014</v>
      </c>
      <c r="AB2948" t="s">
        <v>1014</v>
      </c>
      <c r="AC2948">
        <v>42105941170048</v>
      </c>
      <c r="AD2948" t="s">
        <v>1015</v>
      </c>
      <c r="AE2948" s="2">
        <v>45761</v>
      </c>
      <c r="AF2948" t="s">
        <v>1016</v>
      </c>
      <c r="AH2948" s="1">
        <v>45804</v>
      </c>
      <c r="AI2948" t="s">
        <v>1017</v>
      </c>
      <c r="AJ2948" t="s">
        <v>53</v>
      </c>
      <c r="AK2948" t="s">
        <v>1017</v>
      </c>
      <c r="AM2948">
        <v>309</v>
      </c>
      <c r="AN2948" s="1">
        <v>45800</v>
      </c>
      <c r="AO2948" s="1">
        <v>45833</v>
      </c>
      <c r="AP2948" s="23">
        <v>9795400</v>
      </c>
      <c r="AQ2948" s="3">
        <v>6856780</v>
      </c>
      <c r="AS2948" t="s">
        <v>54</v>
      </c>
      <c r="AT2948" t="s">
        <v>52</v>
      </c>
      <c r="AU2948" s="1">
        <v>45800</v>
      </c>
      <c r="AV2948" s="1">
        <v>45838</v>
      </c>
      <c r="AW2948">
        <v>-11</v>
      </c>
      <c r="AX2948">
        <v>0</v>
      </c>
      <c r="BA2948" t="s">
        <v>52</v>
      </c>
      <c r="BF2948" t="s">
        <v>145</v>
      </c>
      <c r="BG2948">
        <v>1</v>
      </c>
      <c r="BH2948" t="s">
        <v>55</v>
      </c>
      <c r="BI2948">
        <v>286</v>
      </c>
      <c r="BJ2948" t="s">
        <v>56</v>
      </c>
      <c r="BM2948" t="s">
        <v>332</v>
      </c>
      <c r="BN2948" t="s">
        <v>58</v>
      </c>
      <c r="BO2948" t="s">
        <v>58</v>
      </c>
      <c r="BP2948" t="s">
        <v>58</v>
      </c>
      <c r="BQ2948" t="s">
        <v>1018</v>
      </c>
      <c r="BR2948" t="s">
        <v>1019</v>
      </c>
    </row>
    <row r="2949" spans="1:70" ht="15" customHeight="1" x14ac:dyDescent="0.25">
      <c r="A2949">
        <v>201678</v>
      </c>
      <c r="B2949">
        <v>201678</v>
      </c>
      <c r="E2949" s="34">
        <v>1</v>
      </c>
      <c r="I2949" s="49">
        <v>1</v>
      </c>
      <c r="K2949" s="31">
        <f>AQ2949</f>
        <v>5908630</v>
      </c>
      <c r="Q2949" t="s">
        <v>52</v>
      </c>
      <c r="R2949" t="s">
        <v>61</v>
      </c>
      <c r="S2949" t="s">
        <v>4920</v>
      </c>
      <c r="T2949">
        <v>888285</v>
      </c>
      <c r="U2949" s="1">
        <v>45722</v>
      </c>
      <c r="V2949" t="s">
        <v>4921</v>
      </c>
      <c r="W2949" t="s">
        <v>16121</v>
      </c>
      <c r="X2949" s="62" t="s">
        <v>13086</v>
      </c>
      <c r="Y2949" s="43">
        <v>10</v>
      </c>
      <c r="Z2949" t="s">
        <v>4938</v>
      </c>
      <c r="AA2949" t="s">
        <v>4939</v>
      </c>
      <c r="AB2949" t="s">
        <v>4940</v>
      </c>
      <c r="AD2949" t="s">
        <v>4941</v>
      </c>
      <c r="AE2949" s="2">
        <v>45798.5</v>
      </c>
      <c r="AF2949" t="s">
        <v>988</v>
      </c>
      <c r="AG2949" t="s">
        <v>4932</v>
      </c>
      <c r="AH2949" s="1">
        <v>45810</v>
      </c>
      <c r="AJ2949" t="s">
        <v>70</v>
      </c>
      <c r="AM2949">
        <v>1771</v>
      </c>
      <c r="AN2949" s="1">
        <v>45800</v>
      </c>
      <c r="AO2949" s="1">
        <v>45831</v>
      </c>
      <c r="AP2949" s="23">
        <v>5908630</v>
      </c>
      <c r="AQ2949" s="3">
        <v>5908630</v>
      </c>
      <c r="BM2949" t="s">
        <v>332</v>
      </c>
    </row>
    <row r="2950" spans="1:70" ht="15" hidden="1" customHeight="1" x14ac:dyDescent="0.25">
      <c r="A2950" s="17">
        <v>201670</v>
      </c>
      <c r="B2950" s="17">
        <v>201670</v>
      </c>
      <c r="C2950" s="17"/>
      <c r="D2950" s="17"/>
      <c r="E2950" s="34">
        <v>1</v>
      </c>
      <c r="F2950" s="52"/>
      <c r="G2950" s="52"/>
      <c r="H2950" s="52"/>
      <c r="I2950" s="52"/>
      <c r="J2950" s="52"/>
      <c r="K2950" s="52"/>
      <c r="L2950" s="52"/>
      <c r="M2950" s="52"/>
      <c r="N2950" s="52"/>
      <c r="O2950" s="49">
        <v>1</v>
      </c>
      <c r="P2950" s="52"/>
      <c r="Q2950" s="17" t="s">
        <v>52</v>
      </c>
      <c r="R2950" s="17" t="s">
        <v>60</v>
      </c>
      <c r="S2950" s="17" t="s">
        <v>4920</v>
      </c>
      <c r="T2950" s="17">
        <v>886412</v>
      </c>
      <c r="U2950" s="18">
        <v>45720</v>
      </c>
      <c r="V2950" s="17" t="s">
        <v>4921</v>
      </c>
      <c r="W2950" s="17"/>
      <c r="X2950" s="42" t="s">
        <v>13086</v>
      </c>
      <c r="Y2950" s="43">
        <v>10</v>
      </c>
      <c r="Z2950" s="17" t="s">
        <v>14066</v>
      </c>
      <c r="AA2950" s="17" t="s">
        <v>9488</v>
      </c>
      <c r="AB2950" s="17" t="s">
        <v>14067</v>
      </c>
      <c r="AD2950" s="17" t="s">
        <v>15542</v>
      </c>
      <c r="AE2950" s="20">
        <v>45732.645833333336</v>
      </c>
      <c r="AF2950" s="17" t="s">
        <v>449</v>
      </c>
      <c r="AG2950" s="17" t="s">
        <v>4927</v>
      </c>
      <c r="AJ2950" s="17" t="s">
        <v>70</v>
      </c>
      <c r="AM2950" s="17">
        <v>1766</v>
      </c>
      <c r="AN2950" s="18">
        <v>45800</v>
      </c>
      <c r="AO2950" s="17"/>
      <c r="AP2950" s="23">
        <v>24533376</v>
      </c>
      <c r="AQ2950" s="21"/>
      <c r="BM2950" t="s">
        <v>84</v>
      </c>
    </row>
    <row r="2951" spans="1:70" ht="15" hidden="1" customHeight="1" x14ac:dyDescent="0.25">
      <c r="A2951" s="17">
        <v>201688</v>
      </c>
      <c r="B2951" s="17">
        <v>201688</v>
      </c>
      <c r="C2951" s="17"/>
      <c r="D2951" s="17"/>
      <c r="E2951" s="52"/>
      <c r="F2951" s="52">
        <v>1</v>
      </c>
      <c r="G2951" s="52"/>
      <c r="H2951" s="52"/>
      <c r="I2951" s="52"/>
      <c r="J2951" s="52"/>
      <c r="K2951" s="52"/>
      <c r="L2951" s="52"/>
      <c r="M2951" s="52"/>
      <c r="N2951" s="52"/>
      <c r="O2951" s="52"/>
      <c r="P2951" s="50">
        <v>1</v>
      </c>
      <c r="Q2951" s="17" t="s">
        <v>52</v>
      </c>
      <c r="R2951" s="17" t="s">
        <v>60</v>
      </c>
      <c r="S2951" s="17" t="s">
        <v>4957</v>
      </c>
      <c r="T2951" s="17">
        <v>110550</v>
      </c>
      <c r="U2951" s="18">
        <v>45475</v>
      </c>
      <c r="V2951" s="17" t="s">
        <v>4921</v>
      </c>
      <c r="W2951" s="17"/>
      <c r="X2951" s="42" t="s">
        <v>13086</v>
      </c>
      <c r="Y2951" s="43">
        <v>10</v>
      </c>
      <c r="Z2951" s="17" t="s">
        <v>14068</v>
      </c>
      <c r="AA2951" s="17" t="s">
        <v>14069</v>
      </c>
      <c r="AB2951" s="17" t="s">
        <v>14070</v>
      </c>
      <c r="AD2951" s="17" t="s">
        <v>15543</v>
      </c>
      <c r="AE2951" s="20">
        <v>45798.333333333336</v>
      </c>
      <c r="AF2951" s="17" t="s">
        <v>5275</v>
      </c>
      <c r="AG2951" s="17" t="s">
        <v>4932</v>
      </c>
      <c r="AJ2951" s="17" t="s">
        <v>53</v>
      </c>
      <c r="AM2951" s="17">
        <v>1774</v>
      </c>
      <c r="AN2951" s="18">
        <v>45800</v>
      </c>
      <c r="AO2951" s="17"/>
      <c r="AP2951" s="23">
        <v>4600016</v>
      </c>
      <c r="AQ2951" s="21"/>
      <c r="BM2951" t="s">
        <v>84</v>
      </c>
    </row>
    <row r="2952" spans="1:70" ht="15" hidden="1" customHeight="1" x14ac:dyDescent="0.25">
      <c r="A2952" s="17">
        <v>201676</v>
      </c>
      <c r="B2952" s="17">
        <v>201676</v>
      </c>
      <c r="C2952" s="17"/>
      <c r="D2952" s="17"/>
      <c r="E2952" s="52"/>
      <c r="F2952" s="52">
        <v>1</v>
      </c>
      <c r="G2952" s="52"/>
      <c r="H2952" s="52"/>
      <c r="I2952" s="52"/>
      <c r="J2952" s="52"/>
      <c r="K2952" s="52"/>
      <c r="L2952" s="52"/>
      <c r="M2952" s="52"/>
      <c r="N2952" s="52"/>
      <c r="O2952" s="52"/>
      <c r="P2952" s="50">
        <v>1</v>
      </c>
      <c r="Q2952" s="17" t="s">
        <v>52</v>
      </c>
      <c r="R2952" s="17" t="s">
        <v>102</v>
      </c>
      <c r="S2952" s="17" t="s">
        <v>4957</v>
      </c>
      <c r="T2952" s="17">
        <v>144456</v>
      </c>
      <c r="U2952" s="18">
        <v>45711</v>
      </c>
      <c r="V2952" s="17" t="s">
        <v>4921</v>
      </c>
      <c r="W2952" s="17"/>
      <c r="X2952" s="42" t="s">
        <v>13086</v>
      </c>
      <c r="Y2952" s="43">
        <v>10</v>
      </c>
      <c r="Z2952" s="17" t="s">
        <v>14071</v>
      </c>
      <c r="AA2952" s="17" t="s">
        <v>14072</v>
      </c>
      <c r="AB2952" s="17" t="s">
        <v>14073</v>
      </c>
      <c r="AD2952" s="17" t="s">
        <v>15544</v>
      </c>
      <c r="AE2952" s="20">
        <v>45772.916666666664</v>
      </c>
      <c r="AF2952" s="17" t="s">
        <v>5068</v>
      </c>
      <c r="AG2952" s="17" t="s">
        <v>4927</v>
      </c>
      <c r="AJ2952" s="17" t="s">
        <v>53</v>
      </c>
      <c r="AM2952" s="17">
        <v>1773</v>
      </c>
      <c r="AN2952" s="18">
        <v>45800</v>
      </c>
      <c r="AO2952" s="17"/>
      <c r="AQ2952" s="17"/>
      <c r="BM2952" t="s">
        <v>84</v>
      </c>
    </row>
    <row r="2953" spans="1:70" ht="15" hidden="1" customHeight="1" x14ac:dyDescent="0.25">
      <c r="A2953" s="17">
        <v>201672</v>
      </c>
      <c r="B2953" s="17">
        <v>201672</v>
      </c>
      <c r="C2953" s="17"/>
      <c r="D2953" s="17"/>
      <c r="E2953" s="52"/>
      <c r="F2953" s="52">
        <v>1</v>
      </c>
      <c r="G2953" s="52"/>
      <c r="H2953" s="52"/>
      <c r="I2953" s="52"/>
      <c r="J2953" s="52"/>
      <c r="K2953" s="52"/>
      <c r="L2953" s="52"/>
      <c r="M2953" s="52"/>
      <c r="N2953" s="52"/>
      <c r="O2953" s="52"/>
      <c r="P2953" s="50">
        <v>1</v>
      </c>
      <c r="Q2953" s="17" t="s">
        <v>291</v>
      </c>
      <c r="R2953" s="17" t="s">
        <v>291</v>
      </c>
      <c r="S2953" s="17" t="s">
        <v>4920</v>
      </c>
      <c r="T2953" s="17">
        <v>754646</v>
      </c>
      <c r="U2953" s="18">
        <v>45509</v>
      </c>
      <c r="V2953" s="17" t="s">
        <v>4921</v>
      </c>
      <c r="W2953" s="17"/>
      <c r="X2953" s="42" t="s">
        <v>13086</v>
      </c>
      <c r="Y2953" s="43">
        <v>10</v>
      </c>
      <c r="Z2953" s="17" t="s">
        <v>14074</v>
      </c>
      <c r="AA2953" s="17" t="s">
        <v>14075</v>
      </c>
      <c r="AB2953" s="17" t="s">
        <v>14076</v>
      </c>
      <c r="AD2953" s="17" t="s">
        <v>15545</v>
      </c>
      <c r="AE2953" s="20">
        <v>45741.645833333336</v>
      </c>
      <c r="AF2953" s="17" t="s">
        <v>15546</v>
      </c>
      <c r="AG2953" s="17" t="s">
        <v>4927</v>
      </c>
      <c r="AJ2953" s="17" t="s">
        <v>53</v>
      </c>
      <c r="AM2953" s="17">
        <v>1764</v>
      </c>
      <c r="AN2953" s="18">
        <v>45800</v>
      </c>
      <c r="AO2953" s="17"/>
      <c r="AP2953" s="23">
        <v>9041877</v>
      </c>
      <c r="AQ2953" s="21"/>
      <c r="BM2953" t="s">
        <v>84</v>
      </c>
    </row>
    <row r="2954" spans="1:70" ht="15" hidden="1" customHeight="1" x14ac:dyDescent="0.25">
      <c r="A2954" s="17">
        <v>201671</v>
      </c>
      <c r="B2954" s="17">
        <v>201671</v>
      </c>
      <c r="C2954" s="17"/>
      <c r="D2954" s="17"/>
      <c r="E2954" s="52"/>
      <c r="F2954" s="52">
        <v>1</v>
      </c>
      <c r="G2954" s="52"/>
      <c r="H2954" s="52"/>
      <c r="I2954" s="52"/>
      <c r="J2954" s="52"/>
      <c r="K2954" s="52"/>
      <c r="L2954" s="52"/>
      <c r="M2954" s="52"/>
      <c r="N2954" s="52"/>
      <c r="O2954" s="52"/>
      <c r="P2954" s="50">
        <v>1</v>
      </c>
      <c r="Q2954" s="17" t="s">
        <v>52</v>
      </c>
      <c r="R2954" s="17" t="s">
        <v>60</v>
      </c>
      <c r="S2954" s="17" t="s">
        <v>4920</v>
      </c>
      <c r="T2954" s="17">
        <v>869934</v>
      </c>
      <c r="U2954" s="18">
        <v>45697</v>
      </c>
      <c r="V2954" s="17" t="s">
        <v>4921</v>
      </c>
      <c r="W2954" s="17"/>
      <c r="X2954" s="42" t="s">
        <v>13086</v>
      </c>
      <c r="Y2954" s="43">
        <v>10</v>
      </c>
      <c r="Z2954" s="17" t="s">
        <v>14077</v>
      </c>
      <c r="AA2954" s="17" t="s">
        <v>14078</v>
      </c>
      <c r="AB2954" s="17" t="s">
        <v>14079</v>
      </c>
      <c r="AD2954" s="17" t="s">
        <v>15547</v>
      </c>
      <c r="AE2954" s="20">
        <v>45799.361111111109</v>
      </c>
      <c r="AF2954" s="17" t="s">
        <v>15548</v>
      </c>
      <c r="AG2954" s="17" t="s">
        <v>4932</v>
      </c>
      <c r="AJ2954" s="17" t="s">
        <v>53</v>
      </c>
      <c r="AM2954" s="17">
        <v>1765</v>
      </c>
      <c r="AN2954" s="18">
        <v>45800</v>
      </c>
      <c r="AO2954" s="17"/>
      <c r="AP2954" s="23">
        <v>6490312</v>
      </c>
      <c r="AQ2954" s="21"/>
      <c r="BM2954" t="s">
        <v>84</v>
      </c>
    </row>
    <row r="2955" spans="1:70" ht="15" hidden="1" customHeight="1" x14ac:dyDescent="0.25">
      <c r="A2955" s="17">
        <v>201675</v>
      </c>
      <c r="B2955" s="17">
        <v>201675</v>
      </c>
      <c r="C2955" s="17"/>
      <c r="D2955" s="17"/>
      <c r="E2955" s="52"/>
      <c r="F2955" s="52">
        <v>1</v>
      </c>
      <c r="G2955" s="52"/>
      <c r="H2955" s="52"/>
      <c r="I2955" s="52"/>
      <c r="J2955" s="52"/>
      <c r="K2955" s="52"/>
      <c r="L2955" s="52"/>
      <c r="M2955" s="52"/>
      <c r="N2955" s="52"/>
      <c r="O2955" s="52"/>
      <c r="P2955" s="50">
        <v>1</v>
      </c>
      <c r="Q2955" t="s">
        <v>74</v>
      </c>
      <c r="R2955" s="17" t="s">
        <v>97</v>
      </c>
      <c r="S2955" s="17" t="s">
        <v>4920</v>
      </c>
      <c r="T2955" s="17">
        <v>823999</v>
      </c>
      <c r="U2955" s="18">
        <v>45610</v>
      </c>
      <c r="V2955" s="17" t="s">
        <v>4921</v>
      </c>
      <c r="W2955" s="17"/>
      <c r="X2955" s="42" t="s">
        <v>13086</v>
      </c>
      <c r="Y2955" s="43">
        <v>10</v>
      </c>
      <c r="Z2955" s="17" t="s">
        <v>14080</v>
      </c>
      <c r="AA2955" s="17" t="s">
        <v>14081</v>
      </c>
      <c r="AB2955" s="17" t="s">
        <v>14082</v>
      </c>
      <c r="AD2955" s="17" t="s">
        <v>15549</v>
      </c>
      <c r="AE2955" s="20">
        <v>45797.663194444445</v>
      </c>
      <c r="AF2955" s="17" t="s">
        <v>15550</v>
      </c>
      <c r="AG2955" s="17" t="s">
        <v>4932</v>
      </c>
      <c r="AJ2955" s="17" t="s">
        <v>53</v>
      </c>
      <c r="AM2955" s="17">
        <v>1767</v>
      </c>
      <c r="AN2955" s="18">
        <v>45800</v>
      </c>
      <c r="AO2955" s="17"/>
      <c r="AP2955" s="23">
        <v>8894102</v>
      </c>
      <c r="AQ2955" s="21"/>
      <c r="BM2955" t="s">
        <v>84</v>
      </c>
    </row>
    <row r="2956" spans="1:70" ht="15" hidden="1" customHeight="1" x14ac:dyDescent="0.25">
      <c r="A2956" s="17">
        <v>201691</v>
      </c>
      <c r="B2956" s="17">
        <v>201691</v>
      </c>
      <c r="C2956" s="17"/>
      <c r="D2956" s="17"/>
      <c r="E2956" s="52"/>
      <c r="F2956" s="52">
        <v>1</v>
      </c>
      <c r="G2956" s="52"/>
      <c r="H2956" s="52"/>
      <c r="I2956" s="52"/>
      <c r="J2956" s="52"/>
      <c r="K2956" s="52"/>
      <c r="L2956" s="52"/>
      <c r="M2956" s="52"/>
      <c r="N2956" s="52"/>
      <c r="O2956" s="52"/>
      <c r="P2956" s="50">
        <v>1</v>
      </c>
      <c r="Q2956" t="s">
        <v>74</v>
      </c>
      <c r="R2956" s="17" t="s">
        <v>5025</v>
      </c>
      <c r="S2956" s="17" t="s">
        <v>4920</v>
      </c>
      <c r="T2956" s="17">
        <v>697416</v>
      </c>
      <c r="U2956" s="18">
        <v>45440</v>
      </c>
      <c r="V2956" s="17" t="s">
        <v>4921</v>
      </c>
      <c r="W2956" s="17"/>
      <c r="X2956" s="42" t="s">
        <v>13086</v>
      </c>
      <c r="Y2956" s="43">
        <v>10</v>
      </c>
      <c r="Z2956" s="17" t="s">
        <v>14083</v>
      </c>
      <c r="AA2956" s="17" t="s">
        <v>14084</v>
      </c>
      <c r="AB2956" s="17" t="s">
        <v>14085</v>
      </c>
      <c r="AD2956" s="17" t="s">
        <v>15551</v>
      </c>
      <c r="AE2956" s="20">
        <v>45722.333333333336</v>
      </c>
      <c r="AF2956" s="17" t="s">
        <v>103</v>
      </c>
      <c r="AG2956" s="17" t="s">
        <v>4927</v>
      </c>
      <c r="AJ2956" s="17" t="s">
        <v>53</v>
      </c>
      <c r="AM2956" s="17">
        <v>1778</v>
      </c>
      <c r="AN2956" s="18">
        <v>45800</v>
      </c>
      <c r="AO2956" s="17"/>
      <c r="AP2956" s="23">
        <v>5779000</v>
      </c>
      <c r="AQ2956" s="21"/>
      <c r="BM2956" t="s">
        <v>84</v>
      </c>
    </row>
    <row r="2957" spans="1:70" ht="15" hidden="1" customHeight="1" x14ac:dyDescent="0.25">
      <c r="A2957" s="17">
        <v>201679</v>
      </c>
      <c r="B2957" s="17">
        <v>201679</v>
      </c>
      <c r="C2957" s="17"/>
      <c r="D2957" s="17"/>
      <c r="E2957" s="52"/>
      <c r="F2957" s="52">
        <v>1</v>
      </c>
      <c r="G2957" s="52"/>
      <c r="H2957" s="52"/>
      <c r="I2957" s="52"/>
      <c r="J2957" s="52"/>
      <c r="K2957" s="52"/>
      <c r="L2957" s="52"/>
      <c r="M2957" s="52"/>
      <c r="N2957" s="52"/>
      <c r="O2957" s="52"/>
      <c r="P2957" s="50">
        <v>1</v>
      </c>
      <c r="Q2957" s="17" t="s">
        <v>52</v>
      </c>
      <c r="R2957" s="17" t="s">
        <v>60</v>
      </c>
      <c r="S2957" s="17" t="s">
        <v>4920</v>
      </c>
      <c r="T2957" s="17">
        <v>905769</v>
      </c>
      <c r="U2957" s="18">
        <v>45747</v>
      </c>
      <c r="V2957" s="17" t="s">
        <v>4921</v>
      </c>
      <c r="W2957" s="17"/>
      <c r="X2957" s="42" t="s">
        <v>13086</v>
      </c>
      <c r="Y2957" s="43">
        <v>10</v>
      </c>
      <c r="Z2957" s="17" t="s">
        <v>14086</v>
      </c>
      <c r="AA2957" s="17" t="s">
        <v>14087</v>
      </c>
      <c r="AB2957" s="17" t="s">
        <v>14088</v>
      </c>
      <c r="AD2957" s="17" t="s">
        <v>15552</v>
      </c>
      <c r="AE2957" s="20">
        <v>45799.552083333336</v>
      </c>
      <c r="AF2957" s="17" t="s">
        <v>152</v>
      </c>
      <c r="AG2957" s="17" t="s">
        <v>4932</v>
      </c>
      <c r="AJ2957" s="17" t="s">
        <v>53</v>
      </c>
      <c r="AM2957" s="17">
        <v>1770</v>
      </c>
      <c r="AN2957" s="18">
        <v>45800</v>
      </c>
      <c r="AO2957" s="17"/>
      <c r="AP2957" s="23">
        <v>2639845</v>
      </c>
      <c r="AQ2957" s="21"/>
      <c r="BM2957" t="s">
        <v>84</v>
      </c>
    </row>
    <row r="2958" spans="1:70" ht="15" hidden="1" customHeight="1" x14ac:dyDescent="0.25">
      <c r="A2958" s="7">
        <v>201687</v>
      </c>
      <c r="B2958" s="7">
        <v>201687</v>
      </c>
      <c r="C2958" s="7"/>
      <c r="D2958" s="7"/>
      <c r="E2958" s="35"/>
      <c r="F2958" s="52">
        <v>1</v>
      </c>
      <c r="G2958" s="35"/>
      <c r="H2958" s="35"/>
      <c r="I2958" s="35"/>
      <c r="J2958" s="49"/>
      <c r="K2958" s="35"/>
      <c r="L2958" s="35"/>
      <c r="M2958" s="35"/>
      <c r="N2958" s="51">
        <v>1</v>
      </c>
      <c r="O2958" s="35"/>
      <c r="P2958" s="35"/>
      <c r="Q2958" s="7" t="s">
        <v>52</v>
      </c>
      <c r="R2958" s="7" t="s">
        <v>60</v>
      </c>
      <c r="S2958" s="7" t="s">
        <v>4920</v>
      </c>
      <c r="T2958" s="7">
        <v>737630</v>
      </c>
      <c r="U2958" s="8">
        <v>45487</v>
      </c>
      <c r="V2958" s="7" t="s">
        <v>4921</v>
      </c>
      <c r="W2958" s="7"/>
      <c r="X2958" s="40" t="s">
        <v>13086</v>
      </c>
      <c r="Y2958" s="41">
        <v>10</v>
      </c>
      <c r="Z2958" s="7" t="s">
        <v>14089</v>
      </c>
      <c r="AA2958" s="7" t="s">
        <v>14090</v>
      </c>
      <c r="AB2958" s="7" t="s">
        <v>14091</v>
      </c>
      <c r="AC2958" s="7"/>
      <c r="AD2958" s="7" t="s">
        <v>15553</v>
      </c>
      <c r="AE2958" s="9">
        <v>45797.963194444441</v>
      </c>
      <c r="AF2958" s="7" t="s">
        <v>15554</v>
      </c>
      <c r="AG2958" s="7" t="s">
        <v>4932</v>
      </c>
      <c r="AH2958" s="7"/>
      <c r="AI2958" s="7"/>
      <c r="AJ2958" s="7" t="s">
        <v>53</v>
      </c>
      <c r="AK2958" s="7"/>
      <c r="AL2958" s="7"/>
      <c r="AM2958" s="7">
        <v>1775</v>
      </c>
      <c r="AN2958" s="8">
        <v>45800</v>
      </c>
      <c r="AO2958" s="8">
        <v>45804</v>
      </c>
      <c r="AP2958" s="23">
        <v>7765164</v>
      </c>
      <c r="AQ2958" s="7"/>
      <c r="BM2958" s="7" t="s">
        <v>107</v>
      </c>
    </row>
    <row r="2959" spans="1:70" ht="15" hidden="1" customHeight="1" x14ac:dyDescent="0.25">
      <c r="A2959" s="17">
        <v>201677</v>
      </c>
      <c r="B2959" s="17">
        <v>201677</v>
      </c>
      <c r="C2959" s="17"/>
      <c r="D2959" s="17"/>
      <c r="E2959" s="52"/>
      <c r="F2959" s="52">
        <v>1</v>
      </c>
      <c r="G2959" s="52"/>
      <c r="H2959" s="52"/>
      <c r="I2959" s="52"/>
      <c r="J2959" s="52"/>
      <c r="K2959" s="52"/>
      <c r="L2959" s="52"/>
      <c r="M2959" s="52"/>
      <c r="N2959" s="52"/>
      <c r="O2959" s="52"/>
      <c r="P2959" s="50">
        <v>1</v>
      </c>
      <c r="Q2959" s="17" t="s">
        <v>52</v>
      </c>
      <c r="R2959" s="17" t="s">
        <v>60</v>
      </c>
      <c r="S2959" s="17" t="s">
        <v>4920</v>
      </c>
      <c r="T2959" s="17">
        <v>855488</v>
      </c>
      <c r="U2959" s="18">
        <v>45670</v>
      </c>
      <c r="V2959" s="17" t="s">
        <v>4921</v>
      </c>
      <c r="W2959" s="17"/>
      <c r="X2959" s="42" t="s">
        <v>13086</v>
      </c>
      <c r="Y2959" s="43">
        <v>10</v>
      </c>
      <c r="Z2959" s="17" t="s">
        <v>14092</v>
      </c>
      <c r="AA2959" s="17" t="s">
        <v>14093</v>
      </c>
      <c r="AB2959" s="17" t="s">
        <v>14094</v>
      </c>
      <c r="AD2959" s="17" t="s">
        <v>15555</v>
      </c>
      <c r="AE2959" s="20">
        <v>45799.347222222219</v>
      </c>
      <c r="AF2959" s="17" t="s">
        <v>5102</v>
      </c>
      <c r="AG2959" s="17" t="s">
        <v>4932</v>
      </c>
      <c r="AJ2959" s="17" t="s">
        <v>53</v>
      </c>
      <c r="AM2959" s="17">
        <v>1772</v>
      </c>
      <c r="AN2959" s="18">
        <v>45800</v>
      </c>
      <c r="AO2959" s="17"/>
      <c r="AP2959" s="23">
        <v>8685691</v>
      </c>
      <c r="AQ2959" s="21"/>
      <c r="BM2959" t="s">
        <v>84</v>
      </c>
    </row>
    <row r="2960" spans="1:70" ht="15" hidden="1" customHeight="1" x14ac:dyDescent="0.25">
      <c r="A2960" s="17">
        <v>201690</v>
      </c>
      <c r="B2960" s="17">
        <v>201690</v>
      </c>
      <c r="C2960" s="17"/>
      <c r="D2960" s="17"/>
      <c r="E2960" s="52"/>
      <c r="F2960" s="52">
        <v>1</v>
      </c>
      <c r="G2960" s="52"/>
      <c r="H2960" s="52"/>
      <c r="I2960" s="52"/>
      <c r="J2960" s="52"/>
      <c r="K2960" s="52"/>
      <c r="L2960" s="52"/>
      <c r="M2960" s="52"/>
      <c r="N2960" s="52"/>
      <c r="O2960" s="52"/>
      <c r="P2960" s="50">
        <v>1</v>
      </c>
      <c r="Q2960" s="17" t="s">
        <v>52</v>
      </c>
      <c r="R2960" s="17" t="s">
        <v>60</v>
      </c>
      <c r="S2960" s="17" t="s">
        <v>4920</v>
      </c>
      <c r="T2960" s="17">
        <v>864046</v>
      </c>
      <c r="U2960" s="18">
        <v>45688</v>
      </c>
      <c r="V2960" s="17" t="s">
        <v>4921</v>
      </c>
      <c r="W2960" s="17"/>
      <c r="X2960" s="42" t="s">
        <v>13086</v>
      </c>
      <c r="Y2960" s="43">
        <v>10</v>
      </c>
      <c r="Z2960" s="17" t="s">
        <v>14095</v>
      </c>
      <c r="AA2960" s="17" t="s">
        <v>14096</v>
      </c>
      <c r="AB2960" s="17" t="s">
        <v>14097</v>
      </c>
      <c r="AD2960" s="17" t="s">
        <v>15556</v>
      </c>
      <c r="AE2960" s="20">
        <v>45779.416666666664</v>
      </c>
      <c r="AF2960" s="17" t="s">
        <v>989</v>
      </c>
      <c r="AG2960" s="17" t="s">
        <v>4927</v>
      </c>
      <c r="AJ2960" s="17" t="s">
        <v>53</v>
      </c>
      <c r="AM2960" s="17">
        <v>1776</v>
      </c>
      <c r="AN2960" s="18">
        <v>45800</v>
      </c>
      <c r="AO2960" s="17"/>
      <c r="AP2960" s="23">
        <v>7966209</v>
      </c>
      <c r="AQ2960" s="21"/>
      <c r="BM2960" t="s">
        <v>84</v>
      </c>
    </row>
    <row r="2961" spans="1:70" ht="15" hidden="1" customHeight="1" x14ac:dyDescent="0.25">
      <c r="A2961" s="17">
        <v>201680</v>
      </c>
      <c r="B2961" s="17">
        <v>201680</v>
      </c>
      <c r="C2961" s="17"/>
      <c r="D2961" s="17"/>
      <c r="E2961" s="52"/>
      <c r="F2961" s="52">
        <v>1</v>
      </c>
      <c r="G2961" s="52"/>
      <c r="H2961" s="52"/>
      <c r="I2961" s="52"/>
      <c r="J2961" s="52"/>
      <c r="K2961" s="52"/>
      <c r="L2961" s="52"/>
      <c r="M2961" s="52"/>
      <c r="N2961" s="52"/>
      <c r="O2961" s="52"/>
      <c r="P2961" s="50">
        <v>1</v>
      </c>
      <c r="Q2961" s="17" t="s">
        <v>52</v>
      </c>
      <c r="R2961" s="17" t="s">
        <v>60</v>
      </c>
      <c r="S2961" s="17" t="s">
        <v>4920</v>
      </c>
      <c r="T2961" s="17">
        <v>851092</v>
      </c>
      <c r="U2961" s="18">
        <v>45663</v>
      </c>
      <c r="V2961" s="17" t="s">
        <v>4921</v>
      </c>
      <c r="W2961" s="17"/>
      <c r="X2961" s="42" t="s">
        <v>13086</v>
      </c>
      <c r="Y2961" s="43">
        <v>10</v>
      </c>
      <c r="Z2961" s="17" t="s">
        <v>14098</v>
      </c>
      <c r="AA2961" s="17" t="s">
        <v>14099</v>
      </c>
      <c r="AB2961" s="17" t="s">
        <v>14100</v>
      </c>
      <c r="AD2961" s="17" t="s">
        <v>15557</v>
      </c>
      <c r="AE2961" s="20">
        <v>45798.795138888891</v>
      </c>
      <c r="AF2961" s="17" t="s">
        <v>15558</v>
      </c>
      <c r="AG2961" s="17" t="s">
        <v>4932</v>
      </c>
      <c r="AJ2961" s="17" t="s">
        <v>53</v>
      </c>
      <c r="AM2961" s="17">
        <v>1763</v>
      </c>
      <c r="AN2961" s="18">
        <v>45800</v>
      </c>
      <c r="AO2961" s="17"/>
      <c r="AP2961" s="23">
        <v>6202100</v>
      </c>
      <c r="AQ2961" s="21"/>
      <c r="BM2961" t="s">
        <v>84</v>
      </c>
    </row>
    <row r="2962" spans="1:70" ht="15" hidden="1" customHeight="1" x14ac:dyDescent="0.25">
      <c r="A2962" s="7">
        <v>201674</v>
      </c>
      <c r="B2962" s="7">
        <v>201674</v>
      </c>
      <c r="C2962" s="7"/>
      <c r="D2962" s="7"/>
      <c r="E2962" s="35"/>
      <c r="F2962" s="52">
        <v>1</v>
      </c>
      <c r="G2962" s="35"/>
      <c r="H2962" s="35"/>
      <c r="I2962" s="35"/>
      <c r="J2962" s="49"/>
      <c r="K2962" s="35"/>
      <c r="L2962" s="35"/>
      <c r="M2962" s="35"/>
      <c r="N2962" s="51">
        <v>1</v>
      </c>
      <c r="O2962" s="35"/>
      <c r="P2962" s="35"/>
      <c r="Q2962" s="7" t="s">
        <v>52</v>
      </c>
      <c r="R2962" s="7" t="s">
        <v>52</v>
      </c>
      <c r="S2962" s="7" t="s">
        <v>4920</v>
      </c>
      <c r="T2962" s="7">
        <v>874857</v>
      </c>
      <c r="U2962" s="8">
        <v>45704</v>
      </c>
      <c r="V2962" s="7" t="s">
        <v>4921</v>
      </c>
      <c r="W2962" s="7"/>
      <c r="X2962" s="40" t="s">
        <v>13086</v>
      </c>
      <c r="Y2962" s="41">
        <v>10</v>
      </c>
      <c r="Z2962" s="7" t="s">
        <v>14101</v>
      </c>
      <c r="AA2962" s="7" t="s">
        <v>14102</v>
      </c>
      <c r="AB2962" s="7" t="s">
        <v>14103</v>
      </c>
      <c r="AC2962" s="7"/>
      <c r="AD2962" s="7" t="s">
        <v>15559</v>
      </c>
      <c r="AE2962" s="9">
        <v>45798.001388888886</v>
      </c>
      <c r="AF2962" s="7" t="s">
        <v>15560</v>
      </c>
      <c r="AG2962" s="7" t="s">
        <v>4932</v>
      </c>
      <c r="AH2962" s="7"/>
      <c r="AI2962" s="7"/>
      <c r="AJ2962" s="7" t="s">
        <v>53</v>
      </c>
      <c r="AK2962" s="7"/>
      <c r="AL2962" s="7"/>
      <c r="AM2962" s="7">
        <v>1769</v>
      </c>
      <c r="AN2962" s="8">
        <v>45800</v>
      </c>
      <c r="AO2962" s="8">
        <v>45810</v>
      </c>
      <c r="AP2962" s="23">
        <v>5690674</v>
      </c>
      <c r="AQ2962" s="10"/>
      <c r="BM2962" s="7" t="s">
        <v>107</v>
      </c>
    </row>
    <row r="2963" spans="1:70" ht="15" hidden="1" customHeight="1" x14ac:dyDescent="0.25">
      <c r="A2963" s="17">
        <v>201689</v>
      </c>
      <c r="B2963" s="17">
        <v>201689</v>
      </c>
      <c r="C2963" s="17"/>
      <c r="D2963" s="17"/>
      <c r="E2963" s="34">
        <v>1</v>
      </c>
      <c r="F2963" s="52"/>
      <c r="G2963" s="52"/>
      <c r="H2963" s="52"/>
      <c r="I2963" s="52"/>
      <c r="J2963" s="52"/>
      <c r="K2963" s="52"/>
      <c r="L2963" s="52"/>
      <c r="M2963" s="52"/>
      <c r="N2963" s="52"/>
      <c r="O2963" s="49">
        <v>1</v>
      </c>
      <c r="P2963" s="52"/>
      <c r="Q2963" t="s">
        <v>74</v>
      </c>
      <c r="R2963" s="17" t="s">
        <v>74</v>
      </c>
      <c r="S2963" s="17" t="s">
        <v>4957</v>
      </c>
      <c r="T2963" s="17">
        <v>126250</v>
      </c>
      <c r="U2963" s="18">
        <v>45580</v>
      </c>
      <c r="V2963" s="17" t="s">
        <v>4921</v>
      </c>
      <c r="W2963" s="17"/>
      <c r="X2963" s="42" t="s">
        <v>13086</v>
      </c>
      <c r="Y2963" s="43">
        <v>10</v>
      </c>
      <c r="Z2963" s="17">
        <v>482</v>
      </c>
      <c r="AA2963" s="17" t="s">
        <v>14104</v>
      </c>
      <c r="AB2963" s="17" t="s">
        <v>14105</v>
      </c>
      <c r="AD2963" s="17" t="s">
        <v>15561</v>
      </c>
      <c r="AE2963" s="20">
        <v>45731.625</v>
      </c>
      <c r="AF2963" s="17" t="s">
        <v>15562</v>
      </c>
      <c r="AG2963" s="17" t="s">
        <v>4927</v>
      </c>
      <c r="AJ2963" s="17" t="s">
        <v>70</v>
      </c>
      <c r="AM2963" s="17">
        <v>1777</v>
      </c>
      <c r="AN2963" s="18">
        <v>45800</v>
      </c>
      <c r="AO2963" s="17"/>
      <c r="AP2963" s="23">
        <v>11707734</v>
      </c>
      <c r="AQ2963" s="21"/>
      <c r="BM2963" t="s">
        <v>84</v>
      </c>
    </row>
    <row r="2964" spans="1:70" ht="15" hidden="1" customHeight="1" x14ac:dyDescent="0.25">
      <c r="A2964" s="17">
        <v>201673</v>
      </c>
      <c r="B2964" s="17">
        <v>201673</v>
      </c>
      <c r="C2964" s="17"/>
      <c r="D2964" s="17"/>
      <c r="E2964" s="34">
        <v>1</v>
      </c>
      <c r="F2964" s="52"/>
      <c r="G2964" s="52"/>
      <c r="H2964" s="52"/>
      <c r="I2964" s="52"/>
      <c r="J2964" s="52"/>
      <c r="K2964" s="52"/>
      <c r="L2964" s="52"/>
      <c r="M2964" s="52"/>
      <c r="N2964" s="52"/>
      <c r="O2964" s="49">
        <v>1</v>
      </c>
      <c r="P2964" s="52"/>
      <c r="Q2964" s="17" t="s">
        <v>52</v>
      </c>
      <c r="R2964" s="17" t="s">
        <v>102</v>
      </c>
      <c r="S2964" s="17" t="s">
        <v>4957</v>
      </c>
      <c r="T2964" s="17">
        <v>100758</v>
      </c>
      <c r="U2964" s="18">
        <v>45426</v>
      </c>
      <c r="V2964" s="17" t="s">
        <v>4921</v>
      </c>
      <c r="W2964" s="17"/>
      <c r="X2964" s="42" t="s">
        <v>13086</v>
      </c>
      <c r="Y2964" s="43">
        <v>10</v>
      </c>
      <c r="Z2964" s="17">
        <v>1</v>
      </c>
      <c r="AA2964" s="17" t="s">
        <v>6907</v>
      </c>
      <c r="AB2964" s="17" t="s">
        <v>14106</v>
      </c>
      <c r="AD2964" s="17" t="s">
        <v>6909</v>
      </c>
      <c r="AE2964" s="20">
        <v>45674.416666666664</v>
      </c>
      <c r="AF2964" s="17" t="s">
        <v>6910</v>
      </c>
      <c r="AG2964" s="17" t="s">
        <v>4927</v>
      </c>
      <c r="AJ2964" s="17" t="s">
        <v>70</v>
      </c>
      <c r="AM2964" s="17">
        <v>1768</v>
      </c>
      <c r="AN2964" s="18">
        <v>45800</v>
      </c>
      <c r="AO2964" s="17"/>
      <c r="AP2964" s="23">
        <v>7050280</v>
      </c>
      <c r="AQ2964" s="21"/>
      <c r="BM2964" t="s">
        <v>84</v>
      </c>
    </row>
    <row r="2965" spans="1:70" ht="15" customHeight="1" x14ac:dyDescent="0.25">
      <c r="A2965">
        <v>216702</v>
      </c>
      <c r="B2965">
        <v>216702</v>
      </c>
      <c r="F2965" s="52">
        <v>1</v>
      </c>
      <c r="J2965" s="49">
        <v>1</v>
      </c>
      <c r="L2965" s="54">
        <f t="shared" ref="L2965:L2966" si="298">AQ2965</f>
        <v>375000</v>
      </c>
      <c r="Q2965" t="s">
        <v>74</v>
      </c>
      <c r="R2965" t="s">
        <v>74</v>
      </c>
      <c r="S2965" t="s">
        <v>119</v>
      </c>
      <c r="T2965">
        <v>18336</v>
      </c>
      <c r="U2965" s="1">
        <v>45583</v>
      </c>
      <c r="V2965" t="s">
        <v>503</v>
      </c>
      <c r="W2965" t="s">
        <v>16125</v>
      </c>
      <c r="X2965" s="69" t="s">
        <v>4865</v>
      </c>
      <c r="Y2965" s="43">
        <v>8.9</v>
      </c>
      <c r="Z2965" t="s">
        <v>948</v>
      </c>
      <c r="AA2965" t="s">
        <v>949</v>
      </c>
      <c r="AB2965" t="s">
        <v>949</v>
      </c>
      <c r="AC2965">
        <v>42610746660015</v>
      </c>
      <c r="AD2965" t="s">
        <v>949</v>
      </c>
      <c r="AE2965" s="2">
        <v>45803</v>
      </c>
      <c r="AF2965" t="s">
        <v>950</v>
      </c>
      <c r="AH2965" s="1">
        <v>45807</v>
      </c>
      <c r="AI2965" s="4" t="s">
        <v>951</v>
      </c>
      <c r="AJ2965" t="s">
        <v>53</v>
      </c>
      <c r="AK2965" t="s">
        <v>952</v>
      </c>
      <c r="AM2965">
        <v>18324</v>
      </c>
      <c r="AN2965" s="1">
        <v>45803</v>
      </c>
      <c r="AO2965" s="1">
        <v>45832</v>
      </c>
      <c r="AP2965" s="23">
        <v>375000</v>
      </c>
      <c r="AQ2965" s="3">
        <v>375000</v>
      </c>
      <c r="AS2965" t="s">
        <v>267</v>
      </c>
      <c r="AT2965" t="s">
        <v>52</v>
      </c>
      <c r="AU2965" s="1">
        <v>45804</v>
      </c>
      <c r="AV2965" s="1">
        <v>45838</v>
      </c>
      <c r="AW2965">
        <v>-15</v>
      </c>
      <c r="AX2965">
        <v>0</v>
      </c>
      <c r="BA2965" t="s">
        <v>52</v>
      </c>
      <c r="BG2965">
        <v>0</v>
      </c>
      <c r="BH2965" t="s">
        <v>55</v>
      </c>
      <c r="BI2965">
        <v>117</v>
      </c>
      <c r="BJ2965" t="s">
        <v>56</v>
      </c>
      <c r="BM2965" t="s">
        <v>332</v>
      </c>
      <c r="BN2965" t="s">
        <v>58</v>
      </c>
      <c r="BO2965" t="s">
        <v>58</v>
      </c>
      <c r="BP2965" t="s">
        <v>58</v>
      </c>
      <c r="BQ2965" t="s">
        <v>953</v>
      </c>
      <c r="BR2965" t="s">
        <v>954</v>
      </c>
    </row>
    <row r="2966" spans="1:70" ht="15" customHeight="1" x14ac:dyDescent="0.25">
      <c r="A2966">
        <v>216703</v>
      </c>
      <c r="B2966">
        <v>216703</v>
      </c>
      <c r="F2966" s="52">
        <v>1</v>
      </c>
      <c r="J2966" s="49">
        <v>1</v>
      </c>
      <c r="L2966" s="54">
        <f t="shared" si="298"/>
        <v>521250</v>
      </c>
      <c r="Q2966" t="s">
        <v>74</v>
      </c>
      <c r="R2966" t="s">
        <v>97</v>
      </c>
      <c r="S2966" t="s">
        <v>119</v>
      </c>
      <c r="T2966">
        <v>134959</v>
      </c>
      <c r="U2966" s="1">
        <v>45745</v>
      </c>
      <c r="V2966" t="s">
        <v>503</v>
      </c>
      <c r="W2966" t="s">
        <v>16125</v>
      </c>
      <c r="X2966" s="69" t="s">
        <v>4865</v>
      </c>
      <c r="Y2966" s="43">
        <v>8.9</v>
      </c>
      <c r="Z2966" t="s">
        <v>955</v>
      </c>
      <c r="AA2966" t="s">
        <v>956</v>
      </c>
      <c r="AB2966" t="s">
        <v>956</v>
      </c>
      <c r="AC2966">
        <v>51106036050018</v>
      </c>
      <c r="AD2966" t="s">
        <v>956</v>
      </c>
      <c r="AE2966" s="2">
        <v>45803</v>
      </c>
      <c r="AF2966" t="s">
        <v>957</v>
      </c>
      <c r="AH2966" s="1">
        <v>45807</v>
      </c>
      <c r="AI2966" s="4" t="s">
        <v>958</v>
      </c>
      <c r="AJ2966" t="s">
        <v>53</v>
      </c>
      <c r="AK2966" t="s">
        <v>959</v>
      </c>
      <c r="AM2966">
        <v>18325</v>
      </c>
      <c r="AN2966" s="1">
        <v>45803</v>
      </c>
      <c r="AO2966" s="1">
        <v>45812</v>
      </c>
      <c r="AP2966" s="23">
        <v>521250</v>
      </c>
      <c r="AQ2966" s="3">
        <v>521250</v>
      </c>
      <c r="AS2966" t="s">
        <v>267</v>
      </c>
      <c r="AT2966" t="s">
        <v>52</v>
      </c>
      <c r="AU2966" s="1">
        <v>45804</v>
      </c>
      <c r="AV2966" s="1">
        <v>45821</v>
      </c>
      <c r="AW2966">
        <v>-11</v>
      </c>
      <c r="AX2966">
        <v>0</v>
      </c>
      <c r="BA2966" t="s">
        <v>52</v>
      </c>
      <c r="BG2966">
        <v>0</v>
      </c>
      <c r="BH2966" t="s">
        <v>55</v>
      </c>
      <c r="BI2966">
        <v>118</v>
      </c>
      <c r="BJ2966" t="s">
        <v>56</v>
      </c>
      <c r="BM2966" t="s">
        <v>332</v>
      </c>
      <c r="BN2966" t="s">
        <v>58</v>
      </c>
      <c r="BO2966" t="s">
        <v>58</v>
      </c>
      <c r="BP2966" t="s">
        <v>58</v>
      </c>
      <c r="BQ2966" t="s">
        <v>960</v>
      </c>
      <c r="BR2966" t="s">
        <v>961</v>
      </c>
    </row>
    <row r="2967" spans="1:70" ht="15" customHeight="1" x14ac:dyDescent="0.25">
      <c r="A2967">
        <v>436707</v>
      </c>
      <c r="B2967">
        <v>436707</v>
      </c>
      <c r="E2967" s="34">
        <v>1</v>
      </c>
      <c r="I2967" s="49">
        <v>1</v>
      </c>
      <c r="K2967" s="31">
        <f t="shared" ref="K2967:K2969" si="299">AQ2967</f>
        <v>823898.89</v>
      </c>
      <c r="Q2967" t="s">
        <v>52</v>
      </c>
      <c r="R2967" t="s">
        <v>478</v>
      </c>
      <c r="S2967" t="s">
        <v>608</v>
      </c>
      <c r="T2967">
        <v>5748</v>
      </c>
      <c r="U2967" s="1">
        <v>44888</v>
      </c>
      <c r="V2967" t="s">
        <v>609</v>
      </c>
      <c r="W2967" t="s">
        <v>16124</v>
      </c>
      <c r="X2967" s="67" t="s">
        <v>4868</v>
      </c>
      <c r="Y2967" s="43">
        <v>14</v>
      </c>
      <c r="Z2967" t="s">
        <v>610</v>
      </c>
      <c r="AA2967" t="s">
        <v>611</v>
      </c>
      <c r="AB2967" t="s">
        <v>611</v>
      </c>
      <c r="AC2967">
        <v>207297973</v>
      </c>
      <c r="AD2967" t="s">
        <v>962</v>
      </c>
      <c r="AE2967" s="2">
        <v>45370</v>
      </c>
      <c r="AF2967" t="s">
        <v>613</v>
      </c>
      <c r="AH2967" s="1">
        <v>45803</v>
      </c>
      <c r="AJ2967" t="s">
        <v>70</v>
      </c>
      <c r="AM2967">
        <v>1812</v>
      </c>
      <c r="AN2967" s="1">
        <v>45803</v>
      </c>
      <c r="AO2967" s="1">
        <v>45803</v>
      </c>
      <c r="AP2967" s="23">
        <v>823898.89</v>
      </c>
      <c r="AQ2967" s="3">
        <v>823898.89</v>
      </c>
      <c r="AS2967" t="s">
        <v>267</v>
      </c>
      <c r="AT2967" t="s">
        <v>52</v>
      </c>
      <c r="AU2967" s="1">
        <v>45833</v>
      </c>
      <c r="AV2967" s="1">
        <v>45833</v>
      </c>
      <c r="AW2967">
        <v>-15</v>
      </c>
      <c r="AX2967">
        <v>0</v>
      </c>
      <c r="BA2967" t="s">
        <v>52</v>
      </c>
      <c r="BF2967" t="s">
        <v>611</v>
      </c>
      <c r="BH2967" t="s">
        <v>55</v>
      </c>
      <c r="BI2967">
        <v>145</v>
      </c>
      <c r="BJ2967" t="s">
        <v>963</v>
      </c>
      <c r="BK2967">
        <v>30911810570030</v>
      </c>
      <c r="BL2967" t="s">
        <v>964</v>
      </c>
      <c r="BM2967" t="s">
        <v>332</v>
      </c>
      <c r="BN2967" t="s">
        <v>58</v>
      </c>
      <c r="BO2967" t="s">
        <v>58</v>
      </c>
      <c r="BP2967" t="s">
        <v>58</v>
      </c>
      <c r="BQ2967" t="s">
        <v>965</v>
      </c>
      <c r="BR2967" t="s">
        <v>966</v>
      </c>
    </row>
    <row r="2968" spans="1:70" ht="15" customHeight="1" x14ac:dyDescent="0.25">
      <c r="A2968">
        <v>426713</v>
      </c>
      <c r="B2968">
        <v>426713</v>
      </c>
      <c r="E2968" s="34">
        <v>1</v>
      </c>
      <c r="I2968" s="49">
        <v>1</v>
      </c>
      <c r="K2968" s="31">
        <f t="shared" si="299"/>
        <v>13294234.07</v>
      </c>
      <c r="Q2968" t="s">
        <v>52</v>
      </c>
      <c r="R2968" t="s">
        <v>478</v>
      </c>
      <c r="S2968" t="s">
        <v>608</v>
      </c>
      <c r="T2968">
        <v>15087</v>
      </c>
      <c r="U2968" s="1">
        <v>44987</v>
      </c>
      <c r="V2968" t="s">
        <v>609</v>
      </c>
      <c r="W2968" t="s">
        <v>16124</v>
      </c>
      <c r="X2968" s="67" t="s">
        <v>4868</v>
      </c>
      <c r="Y2968" s="43">
        <v>14</v>
      </c>
      <c r="Z2968" t="s">
        <v>610</v>
      </c>
      <c r="AA2968" t="s">
        <v>611</v>
      </c>
      <c r="AB2968" t="s">
        <v>611</v>
      </c>
      <c r="AC2968">
        <v>207297973</v>
      </c>
      <c r="AD2968" t="s">
        <v>967</v>
      </c>
      <c r="AE2968" s="2">
        <v>45497</v>
      </c>
      <c r="AF2968" t="s">
        <v>613</v>
      </c>
      <c r="AH2968" s="1">
        <v>45803</v>
      </c>
      <c r="AI2968" t="s">
        <v>968</v>
      </c>
      <c r="AJ2968" t="s">
        <v>70</v>
      </c>
      <c r="AM2968">
        <v>1812</v>
      </c>
      <c r="AN2968" s="1">
        <v>45803</v>
      </c>
      <c r="AO2968" s="1">
        <v>45803</v>
      </c>
      <c r="AP2968" s="23">
        <v>13294234.07</v>
      </c>
      <c r="AQ2968" s="3">
        <v>13294234.07</v>
      </c>
      <c r="AS2968" t="s">
        <v>267</v>
      </c>
      <c r="AT2968" t="s">
        <v>52</v>
      </c>
      <c r="AU2968" s="1">
        <v>45831</v>
      </c>
      <c r="AV2968" s="1">
        <v>45831</v>
      </c>
      <c r="AW2968">
        <v>-15</v>
      </c>
      <c r="AX2968">
        <v>0</v>
      </c>
      <c r="BA2968" t="s">
        <v>52</v>
      </c>
      <c r="BF2968" t="s">
        <v>611</v>
      </c>
      <c r="BH2968" t="s">
        <v>55</v>
      </c>
      <c r="BI2968">
        <v>145</v>
      </c>
      <c r="BJ2968" t="s">
        <v>968</v>
      </c>
      <c r="BK2968">
        <v>33103975050039</v>
      </c>
      <c r="BL2968" t="s">
        <v>969</v>
      </c>
      <c r="BM2968" t="s">
        <v>332</v>
      </c>
      <c r="BN2968" t="s">
        <v>58</v>
      </c>
      <c r="BO2968" t="s">
        <v>58</v>
      </c>
      <c r="BP2968" t="s">
        <v>58</v>
      </c>
      <c r="BR2968" t="s">
        <v>970</v>
      </c>
    </row>
    <row r="2969" spans="1:70" ht="15" customHeight="1" x14ac:dyDescent="0.25">
      <c r="A2969">
        <v>426702</v>
      </c>
      <c r="B2969">
        <v>426702</v>
      </c>
      <c r="E2969" s="34">
        <v>1</v>
      </c>
      <c r="I2969" s="49">
        <v>1</v>
      </c>
      <c r="K2969" s="31">
        <f t="shared" si="299"/>
        <v>6102318.8899999997</v>
      </c>
      <c r="Q2969" t="s">
        <v>52</v>
      </c>
      <c r="R2969" t="s">
        <v>478</v>
      </c>
      <c r="S2969" t="s">
        <v>608</v>
      </c>
      <c r="T2969">
        <v>16019</v>
      </c>
      <c r="U2969" s="1">
        <v>44994</v>
      </c>
      <c r="V2969" t="s">
        <v>609</v>
      </c>
      <c r="W2969" t="s">
        <v>16124</v>
      </c>
      <c r="X2969" s="67" t="s">
        <v>4868</v>
      </c>
      <c r="Y2969" s="43">
        <v>14</v>
      </c>
      <c r="Z2969" t="s">
        <v>610</v>
      </c>
      <c r="AA2969" t="s">
        <v>611</v>
      </c>
      <c r="AB2969" t="s">
        <v>611</v>
      </c>
      <c r="AC2969">
        <v>207297973</v>
      </c>
      <c r="AD2969" t="s">
        <v>971</v>
      </c>
      <c r="AE2969" s="2">
        <v>45497</v>
      </c>
      <c r="AF2969" t="s">
        <v>613</v>
      </c>
      <c r="AH2969" s="1">
        <v>45803</v>
      </c>
      <c r="AJ2969" t="s">
        <v>70</v>
      </c>
      <c r="AM2969">
        <v>1812</v>
      </c>
      <c r="AN2969" s="1">
        <v>45803</v>
      </c>
      <c r="AO2969" s="1">
        <v>45803</v>
      </c>
      <c r="AP2969" s="23">
        <v>6102318.8899999997</v>
      </c>
      <c r="AQ2969" s="3">
        <v>6102318.8899999997</v>
      </c>
      <c r="AS2969" t="s">
        <v>267</v>
      </c>
      <c r="AT2969" t="s">
        <v>52</v>
      </c>
      <c r="AU2969" s="1">
        <v>45831</v>
      </c>
      <c r="AV2969" s="1">
        <v>45831</v>
      </c>
      <c r="AW2969">
        <v>-15</v>
      </c>
      <c r="AX2969">
        <v>0</v>
      </c>
      <c r="BA2969" t="s">
        <v>52</v>
      </c>
      <c r="BF2969" t="s">
        <v>611</v>
      </c>
      <c r="BH2969" t="s">
        <v>55</v>
      </c>
      <c r="BI2969">
        <v>145</v>
      </c>
      <c r="BJ2969" t="s">
        <v>972</v>
      </c>
      <c r="BK2969">
        <v>42510750190110</v>
      </c>
      <c r="BL2969" t="s">
        <v>973</v>
      </c>
      <c r="BM2969" t="s">
        <v>332</v>
      </c>
      <c r="BN2969" t="s">
        <v>58</v>
      </c>
      <c r="BO2969" t="s">
        <v>58</v>
      </c>
      <c r="BP2969" t="s">
        <v>58</v>
      </c>
      <c r="BR2969" t="s">
        <v>974</v>
      </c>
    </row>
    <row r="2970" spans="1:70" ht="15" hidden="1" customHeight="1" x14ac:dyDescent="0.25">
      <c r="A2970" s="17">
        <v>201696</v>
      </c>
      <c r="B2970" s="17">
        <v>201696</v>
      </c>
      <c r="C2970" s="17"/>
      <c r="D2970" s="17"/>
      <c r="E2970" s="52"/>
      <c r="F2970" s="52">
        <v>1</v>
      </c>
      <c r="G2970" s="52"/>
      <c r="H2970" s="52"/>
      <c r="I2970" s="52"/>
      <c r="J2970" s="52"/>
      <c r="K2970" s="52"/>
      <c r="L2970" s="52"/>
      <c r="M2970" s="52"/>
      <c r="N2970" s="52"/>
      <c r="O2970" s="52"/>
      <c r="P2970" s="50">
        <v>1</v>
      </c>
      <c r="Q2970" t="s">
        <v>74</v>
      </c>
      <c r="R2970" s="17" t="s">
        <v>74</v>
      </c>
      <c r="S2970" s="17" t="s">
        <v>4920</v>
      </c>
      <c r="T2970" s="17">
        <v>790449</v>
      </c>
      <c r="U2970" s="18">
        <v>45552</v>
      </c>
      <c r="V2970" s="17" t="s">
        <v>4921</v>
      </c>
      <c r="W2970" s="17"/>
      <c r="X2970" s="42" t="s">
        <v>13086</v>
      </c>
      <c r="Y2970" s="43">
        <v>10</v>
      </c>
      <c r="Z2970" s="17" t="s">
        <v>14017</v>
      </c>
      <c r="AA2970" s="17" t="s">
        <v>14018</v>
      </c>
      <c r="AB2970" s="17" t="s">
        <v>14019</v>
      </c>
      <c r="AD2970" s="17" t="s">
        <v>15517</v>
      </c>
      <c r="AE2970" s="20">
        <v>45715.333333333336</v>
      </c>
      <c r="AF2970" s="17" t="s">
        <v>15518</v>
      </c>
      <c r="AG2970" s="17" t="s">
        <v>4927</v>
      </c>
      <c r="AJ2970" s="17" t="s">
        <v>53</v>
      </c>
      <c r="AM2970" s="17">
        <v>1780</v>
      </c>
      <c r="AN2970" s="18">
        <v>45803</v>
      </c>
      <c r="AO2970" s="17"/>
      <c r="AP2970" s="23">
        <v>7792244</v>
      </c>
      <c r="AQ2970" s="21"/>
      <c r="BM2970" t="s">
        <v>84</v>
      </c>
    </row>
    <row r="2971" spans="1:70" ht="15" hidden="1" customHeight="1" x14ac:dyDescent="0.25">
      <c r="A2971" s="17">
        <v>201695</v>
      </c>
      <c r="B2971" s="17">
        <v>201695</v>
      </c>
      <c r="C2971" s="17"/>
      <c r="D2971" s="17"/>
      <c r="E2971" s="52"/>
      <c r="F2971" s="52">
        <v>1</v>
      </c>
      <c r="G2971" s="52"/>
      <c r="H2971" s="52"/>
      <c r="I2971" s="52"/>
      <c r="J2971" s="52"/>
      <c r="K2971" s="52"/>
      <c r="L2971" s="52"/>
      <c r="M2971" s="52"/>
      <c r="N2971" s="52"/>
      <c r="O2971" s="52"/>
      <c r="P2971" s="50">
        <v>1</v>
      </c>
      <c r="Q2971" s="17" t="s">
        <v>52</v>
      </c>
      <c r="R2971" s="17" t="s">
        <v>60</v>
      </c>
      <c r="S2971" s="17" t="s">
        <v>4920</v>
      </c>
      <c r="T2971" s="17">
        <v>697049</v>
      </c>
      <c r="U2971" s="18">
        <v>45440</v>
      </c>
      <c r="V2971" s="17" t="s">
        <v>4921</v>
      </c>
      <c r="W2971" s="17"/>
      <c r="X2971" s="42" t="s">
        <v>13086</v>
      </c>
      <c r="Y2971" s="43">
        <v>10</v>
      </c>
      <c r="Z2971" s="17" t="s">
        <v>14020</v>
      </c>
      <c r="AA2971" s="17" t="s">
        <v>14021</v>
      </c>
      <c r="AB2971" s="17" t="s">
        <v>14022</v>
      </c>
      <c r="AD2971" s="17" t="s">
        <v>15519</v>
      </c>
      <c r="AE2971" s="20">
        <v>45800.934027777781</v>
      </c>
      <c r="AF2971" s="17" t="s">
        <v>5389</v>
      </c>
      <c r="AG2971" s="17" t="s">
        <v>4932</v>
      </c>
      <c r="AJ2971" s="17" t="s">
        <v>53</v>
      </c>
      <c r="AM2971" s="17">
        <v>1782</v>
      </c>
      <c r="AN2971" s="18">
        <v>45803</v>
      </c>
      <c r="AO2971" s="17"/>
      <c r="AP2971" s="23">
        <v>4378608</v>
      </c>
      <c r="AQ2971" s="21"/>
      <c r="BM2971" t="s">
        <v>84</v>
      </c>
    </row>
    <row r="2972" spans="1:70" ht="15" hidden="1" customHeight="1" x14ac:dyDescent="0.25">
      <c r="A2972" s="17">
        <v>201613</v>
      </c>
      <c r="B2972" s="17">
        <v>201613</v>
      </c>
      <c r="C2972" s="17"/>
      <c r="D2972" s="17"/>
      <c r="E2972" s="52"/>
      <c r="F2972" s="52">
        <v>1</v>
      </c>
      <c r="G2972" s="52"/>
      <c r="H2972" s="52"/>
      <c r="I2972" s="52"/>
      <c r="J2972" s="52"/>
      <c r="K2972" s="52"/>
      <c r="L2972" s="52"/>
      <c r="M2972" s="52"/>
      <c r="N2972" s="52"/>
      <c r="O2972" s="52"/>
      <c r="P2972" s="50">
        <v>1</v>
      </c>
      <c r="Q2972" s="17" t="s">
        <v>52</v>
      </c>
      <c r="R2972" s="17" t="s">
        <v>60</v>
      </c>
      <c r="S2972" s="17" t="s">
        <v>4920</v>
      </c>
      <c r="T2972" s="17">
        <v>886246</v>
      </c>
      <c r="U2972" s="18">
        <v>45720</v>
      </c>
      <c r="V2972" s="17" t="s">
        <v>4921</v>
      </c>
      <c r="W2972" s="17"/>
      <c r="X2972" s="42" t="s">
        <v>13086</v>
      </c>
      <c r="Y2972" s="43">
        <v>10</v>
      </c>
      <c r="Z2972" s="17" t="s">
        <v>14023</v>
      </c>
      <c r="AA2972" s="17" t="s">
        <v>14024</v>
      </c>
      <c r="AB2972" s="17" t="s">
        <v>14025</v>
      </c>
      <c r="AD2972" s="17" t="s">
        <v>15520</v>
      </c>
      <c r="AE2972" s="20">
        <v>45781</v>
      </c>
      <c r="AF2972" s="17" t="s">
        <v>15521</v>
      </c>
      <c r="AG2972" s="17" t="s">
        <v>4927</v>
      </c>
      <c r="AJ2972" s="17" t="s">
        <v>53</v>
      </c>
      <c r="AM2972" s="17">
        <v>1790</v>
      </c>
      <c r="AN2972" s="18">
        <v>45803</v>
      </c>
      <c r="AO2972" s="17"/>
      <c r="AP2972" s="23">
        <v>28646000</v>
      </c>
      <c r="AQ2972" s="21"/>
      <c r="BM2972" t="s">
        <v>84</v>
      </c>
    </row>
    <row r="2973" spans="1:70" ht="15" hidden="1" customHeight="1" x14ac:dyDescent="0.25">
      <c r="A2973" s="17">
        <v>201709</v>
      </c>
      <c r="B2973" s="17">
        <v>201709</v>
      </c>
      <c r="C2973" s="17"/>
      <c r="D2973" s="17"/>
      <c r="E2973" s="52"/>
      <c r="F2973" s="52">
        <v>1</v>
      </c>
      <c r="G2973" s="52"/>
      <c r="H2973" s="52"/>
      <c r="I2973" s="52"/>
      <c r="J2973" s="52"/>
      <c r="K2973" s="52"/>
      <c r="L2973" s="52"/>
      <c r="M2973" s="52"/>
      <c r="N2973" s="52"/>
      <c r="O2973" s="52"/>
      <c r="P2973" s="50">
        <v>1</v>
      </c>
      <c r="Q2973" t="s">
        <v>74</v>
      </c>
      <c r="R2973" s="17" t="s">
        <v>884</v>
      </c>
      <c r="S2973" s="17" t="s">
        <v>4957</v>
      </c>
      <c r="T2973" s="17">
        <v>140750</v>
      </c>
      <c r="U2973" s="18">
        <v>45692</v>
      </c>
      <c r="V2973" s="17" t="s">
        <v>4921</v>
      </c>
      <c r="W2973" s="17"/>
      <c r="X2973" s="42" t="s">
        <v>13086</v>
      </c>
      <c r="Y2973" s="43">
        <v>10</v>
      </c>
      <c r="Z2973" s="17" t="s">
        <v>14026</v>
      </c>
      <c r="AA2973" s="17" t="s">
        <v>14027</v>
      </c>
      <c r="AB2973" s="17" t="s">
        <v>14028</v>
      </c>
      <c r="AD2973" s="17" t="s">
        <v>15522</v>
      </c>
      <c r="AE2973" s="20">
        <v>45755.583333333336</v>
      </c>
      <c r="AF2973" s="17" t="s">
        <v>11277</v>
      </c>
      <c r="AG2973" s="17" t="s">
        <v>4927</v>
      </c>
      <c r="AJ2973" s="17" t="s">
        <v>53</v>
      </c>
      <c r="AM2973" s="17">
        <v>1785</v>
      </c>
      <c r="AN2973" s="18">
        <v>45803</v>
      </c>
      <c r="AO2973" s="17"/>
      <c r="AP2973" s="23">
        <v>1591897</v>
      </c>
      <c r="AQ2973" s="21"/>
      <c r="BM2973" t="s">
        <v>84</v>
      </c>
    </row>
    <row r="2974" spans="1:70" ht="15" hidden="1" customHeight="1" x14ac:dyDescent="0.25">
      <c r="A2974" s="17">
        <v>201702</v>
      </c>
      <c r="B2974" s="17">
        <v>201702</v>
      </c>
      <c r="C2974" s="17"/>
      <c r="D2974" s="17"/>
      <c r="E2974" s="52"/>
      <c r="F2974" s="52">
        <v>1</v>
      </c>
      <c r="G2974" s="52"/>
      <c r="H2974" s="52"/>
      <c r="I2974" s="52"/>
      <c r="J2974" s="52"/>
      <c r="K2974" s="52"/>
      <c r="L2974" s="52"/>
      <c r="M2974" s="52"/>
      <c r="N2974" s="52"/>
      <c r="O2974" s="52"/>
      <c r="P2974" s="50">
        <v>1</v>
      </c>
      <c r="Q2974" s="17" t="s">
        <v>52</v>
      </c>
      <c r="R2974" s="17" t="s">
        <v>60</v>
      </c>
      <c r="S2974" s="17" t="s">
        <v>4920</v>
      </c>
      <c r="T2974" s="17">
        <v>646265</v>
      </c>
      <c r="U2974" s="18">
        <v>45391</v>
      </c>
      <c r="V2974" s="17" t="s">
        <v>4921</v>
      </c>
      <c r="W2974" s="17"/>
      <c r="X2974" s="42" t="s">
        <v>13086</v>
      </c>
      <c r="Y2974" s="43">
        <v>10</v>
      </c>
      <c r="Z2974" s="17" t="s">
        <v>14029</v>
      </c>
      <c r="AA2974" s="17" t="s">
        <v>14030</v>
      </c>
      <c r="AB2974" s="17" t="s">
        <v>14031</v>
      </c>
      <c r="AD2974" s="17" t="s">
        <v>15523</v>
      </c>
      <c r="AE2974" s="20">
        <v>45716.326388888891</v>
      </c>
      <c r="AF2974" s="17" t="s">
        <v>8277</v>
      </c>
      <c r="AG2974" s="17" t="s">
        <v>4927</v>
      </c>
      <c r="AJ2974" s="17" t="s">
        <v>53</v>
      </c>
      <c r="AM2974" s="17">
        <v>1794</v>
      </c>
      <c r="AN2974" s="18">
        <v>45803</v>
      </c>
      <c r="AO2974" s="17"/>
      <c r="AP2974" s="23">
        <v>11416253</v>
      </c>
      <c r="AQ2974" s="21"/>
      <c r="BM2974" t="s">
        <v>84</v>
      </c>
    </row>
    <row r="2975" spans="1:70" ht="15" hidden="1" customHeight="1" x14ac:dyDescent="0.25">
      <c r="A2975" s="17">
        <v>201694</v>
      </c>
      <c r="B2975" s="17">
        <v>201694</v>
      </c>
      <c r="C2975" s="17"/>
      <c r="D2975" s="17"/>
      <c r="E2975" s="52"/>
      <c r="F2975" s="52">
        <v>1</v>
      </c>
      <c r="G2975" s="52"/>
      <c r="H2975" s="52"/>
      <c r="I2975" s="52"/>
      <c r="J2975" s="52"/>
      <c r="K2975" s="52"/>
      <c r="L2975" s="52"/>
      <c r="M2975" s="52"/>
      <c r="N2975" s="52"/>
      <c r="O2975" s="52"/>
      <c r="P2975" s="50">
        <v>1</v>
      </c>
      <c r="Q2975" s="17" t="s">
        <v>52</v>
      </c>
      <c r="R2975" s="17" t="s">
        <v>60</v>
      </c>
      <c r="S2975" s="17" t="s">
        <v>4920</v>
      </c>
      <c r="T2975" s="17">
        <v>781679</v>
      </c>
      <c r="U2975" s="18">
        <v>45540</v>
      </c>
      <c r="V2975" s="17" t="s">
        <v>4921</v>
      </c>
      <c r="W2975" s="17"/>
      <c r="X2975" s="42" t="s">
        <v>13086</v>
      </c>
      <c r="Y2975" s="43">
        <v>10</v>
      </c>
      <c r="Z2975" s="17" t="s">
        <v>14032</v>
      </c>
      <c r="AA2975" s="17" t="s">
        <v>14033</v>
      </c>
      <c r="AB2975" s="17" t="s">
        <v>14034</v>
      </c>
      <c r="AD2975" s="17" t="s">
        <v>15524</v>
      </c>
      <c r="AE2975" s="20">
        <v>45797.698611111111</v>
      </c>
      <c r="AF2975" s="17" t="s">
        <v>15525</v>
      </c>
      <c r="AG2975" s="17" t="s">
        <v>4932</v>
      </c>
      <c r="AJ2975" s="17" t="s">
        <v>53</v>
      </c>
      <c r="AM2975" s="17">
        <v>1781</v>
      </c>
      <c r="AN2975" s="18">
        <v>45803</v>
      </c>
      <c r="AO2975" s="17"/>
      <c r="AP2975" s="23">
        <v>15023500</v>
      </c>
      <c r="AQ2975" s="21"/>
      <c r="BM2975" t="s">
        <v>84</v>
      </c>
    </row>
    <row r="2976" spans="1:70" ht="15" hidden="1" customHeight="1" x14ac:dyDescent="0.25">
      <c r="A2976" s="17">
        <v>201711</v>
      </c>
      <c r="B2976" s="17">
        <v>201711</v>
      </c>
      <c r="C2976" s="17"/>
      <c r="D2976" s="17"/>
      <c r="E2976" s="52"/>
      <c r="F2976" s="52">
        <v>1</v>
      </c>
      <c r="G2976" s="52"/>
      <c r="H2976" s="52"/>
      <c r="I2976" s="52"/>
      <c r="J2976" s="52"/>
      <c r="K2976" s="52"/>
      <c r="L2976" s="52"/>
      <c r="M2976" s="52"/>
      <c r="N2976" s="52"/>
      <c r="O2976" s="52"/>
      <c r="P2976" s="50">
        <v>1</v>
      </c>
      <c r="Q2976" s="17" t="s">
        <v>52</v>
      </c>
      <c r="R2976" s="17" t="s">
        <v>60</v>
      </c>
      <c r="S2976" s="17" t="s">
        <v>4920</v>
      </c>
      <c r="T2976" s="17">
        <v>789432</v>
      </c>
      <c r="U2976" s="18">
        <v>45550</v>
      </c>
      <c r="V2976" s="17" t="s">
        <v>4921</v>
      </c>
      <c r="W2976" s="17"/>
      <c r="X2976" s="42" t="s">
        <v>13086</v>
      </c>
      <c r="Y2976" s="43">
        <v>10</v>
      </c>
      <c r="Z2976" s="17" t="s">
        <v>14035</v>
      </c>
      <c r="AA2976" s="17" t="s">
        <v>14036</v>
      </c>
      <c r="AB2976" s="17" t="s">
        <v>13218</v>
      </c>
      <c r="AD2976" s="17" t="s">
        <v>15526</v>
      </c>
      <c r="AE2976" s="20">
        <v>45802.756944444445</v>
      </c>
      <c r="AF2976" s="17" t="s">
        <v>15527</v>
      </c>
      <c r="AG2976" s="17" t="s">
        <v>4932</v>
      </c>
      <c r="AJ2976" s="17" t="s">
        <v>53</v>
      </c>
      <c r="AM2976" s="17">
        <v>1797</v>
      </c>
      <c r="AN2976" s="18">
        <v>45803</v>
      </c>
      <c r="AO2976" s="17"/>
      <c r="AP2976" s="23">
        <v>10674970</v>
      </c>
      <c r="AQ2976" s="21"/>
      <c r="BM2976" t="s">
        <v>84</v>
      </c>
    </row>
    <row r="2977" spans="1:70" ht="15" hidden="1" customHeight="1" x14ac:dyDescent="0.25">
      <c r="A2977" s="17">
        <v>201710</v>
      </c>
      <c r="B2977" s="17">
        <v>201710</v>
      </c>
      <c r="C2977" s="17"/>
      <c r="D2977" s="17"/>
      <c r="E2977" s="52"/>
      <c r="F2977" s="52">
        <v>1</v>
      </c>
      <c r="G2977" s="52"/>
      <c r="H2977" s="52"/>
      <c r="I2977" s="52"/>
      <c r="J2977" s="52"/>
      <c r="K2977" s="52"/>
      <c r="L2977" s="52"/>
      <c r="M2977" s="52"/>
      <c r="N2977" s="52"/>
      <c r="O2977" s="52"/>
      <c r="P2977" s="50">
        <v>1</v>
      </c>
      <c r="Q2977" s="17" t="s">
        <v>52</v>
      </c>
      <c r="R2977" s="17" t="s">
        <v>102</v>
      </c>
      <c r="S2977" s="17" t="s">
        <v>4920</v>
      </c>
      <c r="T2977" s="17">
        <v>716705</v>
      </c>
      <c r="U2977" s="18">
        <v>45462</v>
      </c>
      <c r="V2977" s="17" t="s">
        <v>4921</v>
      </c>
      <c r="W2977" s="17"/>
      <c r="X2977" s="42" t="s">
        <v>13086</v>
      </c>
      <c r="Y2977" s="43">
        <v>10</v>
      </c>
      <c r="Z2977" s="17" t="s">
        <v>14037</v>
      </c>
      <c r="AA2977" s="17" t="s">
        <v>11869</v>
      </c>
      <c r="AB2977" s="17" t="s">
        <v>14038</v>
      </c>
      <c r="AD2977" s="17" t="s">
        <v>15528</v>
      </c>
      <c r="AE2977" s="20">
        <v>45799.729166666664</v>
      </c>
      <c r="AF2977" s="17" t="s">
        <v>7267</v>
      </c>
      <c r="AG2977" s="17" t="s">
        <v>4932</v>
      </c>
      <c r="AJ2977" s="17" t="s">
        <v>53</v>
      </c>
      <c r="AM2977" s="17">
        <v>1784</v>
      </c>
      <c r="AN2977" s="18">
        <v>45803</v>
      </c>
      <c r="AO2977" s="17"/>
      <c r="AP2977" s="23">
        <v>5997925</v>
      </c>
      <c r="AQ2977" s="21"/>
      <c r="BM2977" t="s">
        <v>84</v>
      </c>
    </row>
    <row r="2978" spans="1:70" ht="15" hidden="1" customHeight="1" x14ac:dyDescent="0.25">
      <c r="A2978" s="7">
        <v>201617</v>
      </c>
      <c r="B2978" s="7">
        <v>201617</v>
      </c>
      <c r="C2978" s="7"/>
      <c r="D2978" s="7"/>
      <c r="E2978" s="35"/>
      <c r="F2978" s="52">
        <v>1</v>
      </c>
      <c r="G2978" s="35"/>
      <c r="H2978" s="35"/>
      <c r="I2978" s="35"/>
      <c r="J2978" s="49"/>
      <c r="K2978" s="35"/>
      <c r="L2978" s="35"/>
      <c r="M2978" s="35"/>
      <c r="N2978" s="51">
        <v>1</v>
      </c>
      <c r="O2978" s="35"/>
      <c r="P2978" s="35"/>
      <c r="Q2978" s="7" t="s">
        <v>74</v>
      </c>
      <c r="R2978" s="7" t="s">
        <v>97</v>
      </c>
      <c r="S2978" s="7" t="s">
        <v>4957</v>
      </c>
      <c r="T2978" s="7">
        <v>156494</v>
      </c>
      <c r="U2978" s="8">
        <v>45772</v>
      </c>
      <c r="V2978" s="7" t="s">
        <v>4921</v>
      </c>
      <c r="W2978" s="7"/>
      <c r="X2978" s="40" t="s">
        <v>13086</v>
      </c>
      <c r="Y2978" s="41">
        <v>10</v>
      </c>
      <c r="Z2978" s="7" t="s">
        <v>14039</v>
      </c>
      <c r="AA2978" s="7" t="s">
        <v>14040</v>
      </c>
      <c r="AB2978" s="7" t="s">
        <v>14041</v>
      </c>
      <c r="AC2978" s="7"/>
      <c r="AD2978" s="7" t="s">
        <v>15529</v>
      </c>
      <c r="AE2978" s="9">
        <v>45772.645138888889</v>
      </c>
      <c r="AF2978" s="7" t="s">
        <v>15530</v>
      </c>
      <c r="AG2978" s="7" t="s">
        <v>4927</v>
      </c>
      <c r="AH2978" s="7"/>
      <c r="AI2978" s="7"/>
      <c r="AJ2978" s="7" t="s">
        <v>53</v>
      </c>
      <c r="AK2978" s="7"/>
      <c r="AL2978" s="7"/>
      <c r="AM2978" s="7">
        <v>1789</v>
      </c>
      <c r="AN2978" s="8">
        <v>45803</v>
      </c>
      <c r="AO2978" s="8">
        <v>45810</v>
      </c>
      <c r="AP2978" s="23">
        <v>3193475</v>
      </c>
      <c r="AQ2978" s="7"/>
      <c r="BM2978" s="7" t="s">
        <v>107</v>
      </c>
    </row>
    <row r="2979" spans="1:70" ht="15" hidden="1" customHeight="1" x14ac:dyDescent="0.25">
      <c r="A2979" s="17">
        <v>201706</v>
      </c>
      <c r="B2979" s="17">
        <v>201706</v>
      </c>
      <c r="C2979" s="17"/>
      <c r="D2979" s="17"/>
      <c r="E2979" s="52"/>
      <c r="F2979" s="52">
        <v>1</v>
      </c>
      <c r="G2979" s="52"/>
      <c r="H2979" s="52"/>
      <c r="I2979" s="52"/>
      <c r="J2979" s="52"/>
      <c r="K2979" s="52"/>
      <c r="L2979" s="52"/>
      <c r="M2979" s="52"/>
      <c r="N2979" s="52"/>
      <c r="O2979" s="52"/>
      <c r="P2979" s="50">
        <v>1</v>
      </c>
      <c r="Q2979" s="17" t="s">
        <v>52</v>
      </c>
      <c r="R2979" s="17" t="s">
        <v>60</v>
      </c>
      <c r="S2979" s="17" t="s">
        <v>4920</v>
      </c>
      <c r="T2979" s="17">
        <v>758137</v>
      </c>
      <c r="U2979" s="18">
        <v>45513</v>
      </c>
      <c r="V2979" s="17" t="s">
        <v>4921</v>
      </c>
      <c r="W2979" s="17"/>
      <c r="X2979" s="42" t="s">
        <v>13086</v>
      </c>
      <c r="Y2979" s="43">
        <v>10</v>
      </c>
      <c r="Z2979" s="17" t="s">
        <v>14042</v>
      </c>
      <c r="AA2979" s="17" t="s">
        <v>14043</v>
      </c>
      <c r="AB2979" s="17" t="s">
        <v>14044</v>
      </c>
      <c r="AD2979" s="17" t="s">
        <v>15531</v>
      </c>
      <c r="AE2979" s="20">
        <v>45800.517361111109</v>
      </c>
      <c r="AF2979" s="17" t="s">
        <v>15532</v>
      </c>
      <c r="AG2979" s="17" t="s">
        <v>4932</v>
      </c>
      <c r="AJ2979" s="17" t="s">
        <v>53</v>
      </c>
      <c r="AM2979" s="17">
        <v>1788</v>
      </c>
      <c r="AN2979" s="18">
        <v>45803</v>
      </c>
      <c r="AO2979" s="17"/>
      <c r="AP2979" s="23">
        <v>9277282</v>
      </c>
      <c r="AQ2979" s="21"/>
      <c r="BM2979" t="s">
        <v>84</v>
      </c>
    </row>
    <row r="2980" spans="1:70" ht="15" hidden="1" customHeight="1" x14ac:dyDescent="0.25">
      <c r="A2980" s="17">
        <v>201698</v>
      </c>
      <c r="B2980" s="17">
        <v>201698</v>
      </c>
      <c r="C2980" s="17"/>
      <c r="D2980" s="17"/>
      <c r="E2980" s="52"/>
      <c r="F2980" s="52">
        <v>1</v>
      </c>
      <c r="G2980" s="52"/>
      <c r="H2980" s="52"/>
      <c r="I2980" s="52"/>
      <c r="J2980" s="52"/>
      <c r="K2980" s="52"/>
      <c r="L2980" s="52"/>
      <c r="M2980" s="52"/>
      <c r="N2980" s="52"/>
      <c r="O2980" s="52"/>
      <c r="P2980" s="50">
        <v>1</v>
      </c>
      <c r="Q2980" s="17" t="s">
        <v>52</v>
      </c>
      <c r="R2980" s="17" t="s">
        <v>102</v>
      </c>
      <c r="S2980" s="17" t="s">
        <v>4920</v>
      </c>
      <c r="T2980" s="17">
        <v>825591</v>
      </c>
      <c r="U2980" s="18">
        <v>45612</v>
      </c>
      <c r="V2980" s="17" t="s">
        <v>4921</v>
      </c>
      <c r="W2980" s="17"/>
      <c r="X2980" s="42" t="s">
        <v>13086</v>
      </c>
      <c r="Y2980" s="43">
        <v>10</v>
      </c>
      <c r="Z2980" s="17" t="s">
        <v>14045</v>
      </c>
      <c r="AA2980" s="17" t="s">
        <v>14046</v>
      </c>
      <c r="AB2980" s="17" t="s">
        <v>14047</v>
      </c>
      <c r="AD2980" s="17" t="s">
        <v>15533</v>
      </c>
      <c r="AE2980" s="20">
        <v>45799.486111111109</v>
      </c>
      <c r="AF2980" s="17" t="s">
        <v>15534</v>
      </c>
      <c r="AG2980" s="17" t="s">
        <v>4932</v>
      </c>
      <c r="AJ2980" s="17" t="s">
        <v>53</v>
      </c>
      <c r="AM2980" s="17">
        <v>1783</v>
      </c>
      <c r="AN2980" s="18">
        <v>45803</v>
      </c>
      <c r="AO2980" s="17"/>
      <c r="AP2980" s="23">
        <v>4303939</v>
      </c>
      <c r="AQ2980" s="21"/>
      <c r="BM2980" t="s">
        <v>84</v>
      </c>
    </row>
    <row r="2981" spans="1:70" ht="15" hidden="1" customHeight="1" x14ac:dyDescent="0.25">
      <c r="A2981" s="17">
        <v>201701</v>
      </c>
      <c r="B2981" s="17">
        <v>201701</v>
      </c>
      <c r="C2981" s="17"/>
      <c r="D2981" s="17"/>
      <c r="E2981" s="52"/>
      <c r="F2981" s="52">
        <v>1</v>
      </c>
      <c r="G2981" s="52"/>
      <c r="H2981" s="52"/>
      <c r="I2981" s="52"/>
      <c r="J2981" s="52"/>
      <c r="K2981" s="52"/>
      <c r="L2981" s="52"/>
      <c r="M2981" s="52"/>
      <c r="N2981" s="52"/>
      <c r="O2981" s="52"/>
      <c r="P2981" s="50">
        <v>1</v>
      </c>
      <c r="Q2981" s="17" t="s">
        <v>52</v>
      </c>
      <c r="R2981" s="17" t="s">
        <v>60</v>
      </c>
      <c r="S2981" s="17" t="s">
        <v>4957</v>
      </c>
      <c r="T2981" s="17">
        <v>146994</v>
      </c>
      <c r="U2981" s="18">
        <v>45723</v>
      </c>
      <c r="V2981" s="17" t="s">
        <v>4921</v>
      </c>
      <c r="W2981" s="17"/>
      <c r="X2981" s="42" t="s">
        <v>13086</v>
      </c>
      <c r="Y2981" s="43">
        <v>10</v>
      </c>
      <c r="Z2981" s="17" t="s">
        <v>14048</v>
      </c>
      <c r="AA2981" s="17" t="s">
        <v>14049</v>
      </c>
      <c r="AB2981" s="17" t="s">
        <v>14050</v>
      </c>
      <c r="AD2981" s="17" t="s">
        <v>15535</v>
      </c>
      <c r="AE2981" s="20">
        <v>45740.6875</v>
      </c>
      <c r="AF2981" s="17" t="s">
        <v>15536</v>
      </c>
      <c r="AG2981" s="17" t="s">
        <v>4927</v>
      </c>
      <c r="AJ2981" s="17" t="s">
        <v>53</v>
      </c>
      <c r="AM2981" s="17">
        <v>1795</v>
      </c>
      <c r="AN2981" s="18">
        <v>45803</v>
      </c>
      <c r="AO2981" s="17"/>
      <c r="AP2981" s="23">
        <v>6815668</v>
      </c>
      <c r="AQ2981" s="21"/>
      <c r="BM2981" t="s">
        <v>84</v>
      </c>
    </row>
    <row r="2982" spans="1:70" ht="15" hidden="1" customHeight="1" x14ac:dyDescent="0.25">
      <c r="A2982" s="17">
        <v>201707</v>
      </c>
      <c r="B2982" s="17">
        <v>201707</v>
      </c>
      <c r="C2982" s="17"/>
      <c r="D2982" s="17"/>
      <c r="E2982" s="52"/>
      <c r="F2982" s="52">
        <v>1</v>
      </c>
      <c r="G2982" s="52"/>
      <c r="H2982" s="52"/>
      <c r="I2982" s="52"/>
      <c r="J2982" s="52"/>
      <c r="K2982" s="52"/>
      <c r="L2982" s="52"/>
      <c r="M2982" s="52"/>
      <c r="N2982" s="52"/>
      <c r="O2982" s="52"/>
      <c r="P2982" s="50">
        <v>1</v>
      </c>
      <c r="Q2982" t="s">
        <v>74</v>
      </c>
      <c r="R2982" s="17" t="s">
        <v>74</v>
      </c>
      <c r="S2982" s="17" t="s">
        <v>4920</v>
      </c>
      <c r="T2982" s="17">
        <v>757854</v>
      </c>
      <c r="U2982" s="18">
        <v>45512</v>
      </c>
      <c r="V2982" s="17" t="s">
        <v>4921</v>
      </c>
      <c r="W2982" s="17"/>
      <c r="X2982" s="42" t="s">
        <v>13086</v>
      </c>
      <c r="Y2982" s="43">
        <v>10</v>
      </c>
      <c r="Z2982" s="17" t="s">
        <v>14051</v>
      </c>
      <c r="AA2982" s="17" t="s">
        <v>14052</v>
      </c>
      <c r="AB2982" s="17" t="s">
        <v>14053</v>
      </c>
      <c r="AD2982" s="17" t="s">
        <v>15537</v>
      </c>
      <c r="AE2982" s="20">
        <v>45801.479166666664</v>
      </c>
      <c r="AF2982" s="17" t="s">
        <v>7878</v>
      </c>
      <c r="AG2982" s="17" t="s">
        <v>4932</v>
      </c>
      <c r="AJ2982" s="17" t="s">
        <v>53</v>
      </c>
      <c r="AM2982" s="17">
        <v>1787</v>
      </c>
      <c r="AN2982" s="18">
        <v>45803</v>
      </c>
      <c r="AO2982" s="17"/>
      <c r="AP2982" s="23">
        <v>14448040</v>
      </c>
      <c r="AQ2982" s="21"/>
      <c r="BM2982" t="s">
        <v>84</v>
      </c>
    </row>
    <row r="2983" spans="1:70" ht="15" hidden="1" customHeight="1" x14ac:dyDescent="0.25">
      <c r="A2983" s="17">
        <v>201708</v>
      </c>
      <c r="B2983" s="17">
        <v>201708</v>
      </c>
      <c r="C2983" s="17"/>
      <c r="D2983" s="17"/>
      <c r="E2983" s="52"/>
      <c r="F2983" s="52">
        <v>1</v>
      </c>
      <c r="G2983" s="52"/>
      <c r="H2983" s="52"/>
      <c r="I2983" s="52"/>
      <c r="J2983" s="52"/>
      <c r="K2983" s="52"/>
      <c r="L2983" s="52"/>
      <c r="M2983" s="52"/>
      <c r="N2983" s="52"/>
      <c r="O2983" s="52"/>
      <c r="P2983" s="50">
        <v>1</v>
      </c>
      <c r="Q2983" s="17" t="s">
        <v>52</v>
      </c>
      <c r="R2983" s="17" t="s">
        <v>60</v>
      </c>
      <c r="S2983" s="17" t="s">
        <v>4920</v>
      </c>
      <c r="T2983" s="17">
        <v>847113</v>
      </c>
      <c r="U2983" s="18">
        <v>45654</v>
      </c>
      <c r="V2983" s="17" t="s">
        <v>4921</v>
      </c>
      <c r="W2983" s="17"/>
      <c r="X2983" s="42" t="s">
        <v>13086</v>
      </c>
      <c r="Y2983" s="43">
        <v>10</v>
      </c>
      <c r="Z2983" s="17" t="s">
        <v>14054</v>
      </c>
      <c r="AA2983" s="17" t="s">
        <v>14055</v>
      </c>
      <c r="AB2983" s="17" t="s">
        <v>14056</v>
      </c>
      <c r="AD2983" s="17" t="s">
        <v>15538</v>
      </c>
      <c r="AE2983" s="20">
        <v>45732.862500000003</v>
      </c>
      <c r="AF2983" s="17" t="s">
        <v>6649</v>
      </c>
      <c r="AG2983" s="17" t="s">
        <v>4927</v>
      </c>
      <c r="AJ2983" s="17" t="s">
        <v>53</v>
      </c>
      <c r="AM2983" s="17">
        <v>1786</v>
      </c>
      <c r="AN2983" s="18">
        <v>45803</v>
      </c>
      <c r="AO2983" s="17"/>
      <c r="AP2983" s="23">
        <v>8876460</v>
      </c>
      <c r="AQ2983" s="21"/>
      <c r="BM2983" t="s">
        <v>84</v>
      </c>
    </row>
    <row r="2984" spans="1:70" ht="15" hidden="1" customHeight="1" x14ac:dyDescent="0.25">
      <c r="A2984" s="17">
        <v>201704</v>
      </c>
      <c r="B2984" s="17">
        <v>201704</v>
      </c>
      <c r="C2984" s="17"/>
      <c r="D2984" s="17"/>
      <c r="E2984" s="52"/>
      <c r="F2984" s="52">
        <v>1</v>
      </c>
      <c r="G2984" s="52"/>
      <c r="H2984" s="52"/>
      <c r="I2984" s="52"/>
      <c r="J2984" s="52"/>
      <c r="K2984" s="52"/>
      <c r="L2984" s="52"/>
      <c r="M2984" s="52"/>
      <c r="N2984" s="52"/>
      <c r="O2984" s="52"/>
      <c r="P2984" s="50">
        <v>1</v>
      </c>
      <c r="Q2984" s="17" t="s">
        <v>52</v>
      </c>
      <c r="R2984" s="17" t="s">
        <v>60</v>
      </c>
      <c r="S2984" s="17" t="s">
        <v>4957</v>
      </c>
      <c r="T2984" s="17">
        <v>135158</v>
      </c>
      <c r="U2984" s="18">
        <v>45654</v>
      </c>
      <c r="V2984" s="17" t="s">
        <v>4921</v>
      </c>
      <c r="W2984" s="17"/>
      <c r="X2984" s="42" t="s">
        <v>13086</v>
      </c>
      <c r="Y2984" s="43">
        <v>10</v>
      </c>
      <c r="Z2984" s="17" t="s">
        <v>14057</v>
      </c>
      <c r="AA2984" s="17" t="s">
        <v>14058</v>
      </c>
      <c r="AB2984" s="17" t="s">
        <v>14059</v>
      </c>
      <c r="AD2984" s="17" t="s">
        <v>15539</v>
      </c>
      <c r="AE2984" s="20">
        <v>45801.804166666669</v>
      </c>
      <c r="AF2984" s="17" t="s">
        <v>4995</v>
      </c>
      <c r="AG2984" s="17" t="s">
        <v>4932</v>
      </c>
      <c r="AJ2984" s="17" t="s">
        <v>53</v>
      </c>
      <c r="AM2984" s="17">
        <v>1792</v>
      </c>
      <c r="AN2984" s="18">
        <v>45803</v>
      </c>
      <c r="AO2984" s="17"/>
      <c r="AP2984" s="23">
        <v>4751463.28</v>
      </c>
      <c r="AQ2984" s="21"/>
      <c r="BM2984" t="s">
        <v>84</v>
      </c>
    </row>
    <row r="2985" spans="1:70" ht="15" hidden="1" customHeight="1" x14ac:dyDescent="0.25">
      <c r="A2985" s="17">
        <v>201705</v>
      </c>
      <c r="B2985" s="17">
        <v>201705</v>
      </c>
      <c r="C2985" s="17"/>
      <c r="D2985" s="17"/>
      <c r="E2985" s="52"/>
      <c r="F2985" s="52">
        <v>1</v>
      </c>
      <c r="G2985" s="52"/>
      <c r="H2985" s="52"/>
      <c r="I2985" s="52"/>
      <c r="J2985" s="52"/>
      <c r="K2985" s="52"/>
      <c r="L2985" s="52"/>
      <c r="M2985" s="52"/>
      <c r="N2985" s="52"/>
      <c r="O2985" s="52"/>
      <c r="P2985" s="50">
        <v>1</v>
      </c>
      <c r="Q2985" t="s">
        <v>74</v>
      </c>
      <c r="R2985" s="17" t="s">
        <v>230</v>
      </c>
      <c r="S2985" s="17" t="s">
        <v>4920</v>
      </c>
      <c r="T2985" s="17">
        <v>763849</v>
      </c>
      <c r="U2985" s="18">
        <v>45519</v>
      </c>
      <c r="V2985" s="17" t="s">
        <v>4921</v>
      </c>
      <c r="W2985" s="17"/>
      <c r="X2985" s="42" t="s">
        <v>13086</v>
      </c>
      <c r="Y2985" s="43">
        <v>10</v>
      </c>
      <c r="Z2985" s="17" t="s">
        <v>7869</v>
      </c>
      <c r="AA2985" s="17" t="s">
        <v>7870</v>
      </c>
      <c r="AB2985" s="17" t="s">
        <v>14060</v>
      </c>
      <c r="AD2985" s="17" t="s">
        <v>7872</v>
      </c>
      <c r="AE2985" s="20">
        <v>45545.902777777781</v>
      </c>
      <c r="AF2985" s="17" t="s">
        <v>947</v>
      </c>
      <c r="AG2985" s="17" t="s">
        <v>4927</v>
      </c>
      <c r="AJ2985" s="17" t="s">
        <v>53</v>
      </c>
      <c r="AM2985" s="17">
        <v>1791</v>
      </c>
      <c r="AN2985" s="18">
        <v>45803</v>
      </c>
      <c r="AO2985" s="17"/>
      <c r="AP2985" s="23">
        <v>6774361</v>
      </c>
      <c r="AQ2985" s="21"/>
      <c r="BM2985" t="s">
        <v>84</v>
      </c>
    </row>
    <row r="2986" spans="1:70" ht="15" hidden="1" customHeight="1" x14ac:dyDescent="0.25">
      <c r="A2986" s="17">
        <v>201697</v>
      </c>
      <c r="B2986" s="17">
        <v>201697</v>
      </c>
      <c r="C2986" s="17"/>
      <c r="D2986" s="17"/>
      <c r="E2986" s="52"/>
      <c r="F2986" s="52">
        <v>1</v>
      </c>
      <c r="G2986" s="52"/>
      <c r="H2986" s="52"/>
      <c r="I2986" s="52"/>
      <c r="J2986" s="52"/>
      <c r="K2986" s="52"/>
      <c r="L2986" s="52"/>
      <c r="M2986" s="52"/>
      <c r="N2986" s="52"/>
      <c r="O2986" s="52"/>
      <c r="P2986" s="50">
        <v>1</v>
      </c>
      <c r="Q2986" t="s">
        <v>74</v>
      </c>
      <c r="R2986" s="17" t="s">
        <v>74</v>
      </c>
      <c r="S2986" s="17" t="s">
        <v>4920</v>
      </c>
      <c r="T2986" s="17">
        <v>790449</v>
      </c>
      <c r="U2986" s="18">
        <v>45552</v>
      </c>
      <c r="V2986" s="17" t="s">
        <v>4921</v>
      </c>
      <c r="W2986" s="17"/>
      <c r="X2986" s="42" t="s">
        <v>13086</v>
      </c>
      <c r="Y2986" s="43">
        <v>10</v>
      </c>
      <c r="Z2986" s="17" t="s">
        <v>14017</v>
      </c>
      <c r="AA2986" s="17" t="s">
        <v>14018</v>
      </c>
      <c r="AB2986" s="17" t="s">
        <v>14061</v>
      </c>
      <c r="AD2986" s="17" t="s">
        <v>15517</v>
      </c>
      <c r="AE2986" s="20">
        <v>45715.333333333336</v>
      </c>
      <c r="AF2986" s="17" t="s">
        <v>15540</v>
      </c>
      <c r="AG2986" s="17" t="s">
        <v>4927</v>
      </c>
      <c r="AJ2986" s="17" t="s">
        <v>53</v>
      </c>
      <c r="AM2986" s="17">
        <v>1779</v>
      </c>
      <c r="AN2986" s="18">
        <v>45803</v>
      </c>
      <c r="AO2986" s="17"/>
      <c r="AP2986" s="23">
        <v>6748748</v>
      </c>
      <c r="AQ2986" s="21"/>
      <c r="BM2986" t="s">
        <v>84</v>
      </c>
    </row>
    <row r="2987" spans="1:70" ht="15" hidden="1" customHeight="1" x14ac:dyDescent="0.25">
      <c r="A2987" s="7">
        <v>201700</v>
      </c>
      <c r="B2987" s="7">
        <v>201700</v>
      </c>
      <c r="C2987" s="7"/>
      <c r="D2987" s="7"/>
      <c r="E2987" s="35"/>
      <c r="F2987" s="52">
        <v>1</v>
      </c>
      <c r="G2987" s="35"/>
      <c r="H2987" s="35"/>
      <c r="I2987" s="35"/>
      <c r="J2987" s="49"/>
      <c r="K2987" s="35"/>
      <c r="L2987" s="35"/>
      <c r="M2987" s="35"/>
      <c r="N2987" s="51">
        <v>1</v>
      </c>
      <c r="O2987" s="35"/>
      <c r="P2987" s="35"/>
      <c r="Q2987" s="7" t="s">
        <v>52</v>
      </c>
      <c r="R2987" s="7" t="s">
        <v>60</v>
      </c>
      <c r="S2987" s="7" t="s">
        <v>4920</v>
      </c>
      <c r="T2987" s="7">
        <v>818590</v>
      </c>
      <c r="U2987" s="8">
        <v>45601</v>
      </c>
      <c r="V2987" s="7" t="s">
        <v>4921</v>
      </c>
      <c r="W2987" s="7"/>
      <c r="X2987" s="40" t="s">
        <v>13086</v>
      </c>
      <c r="Y2987" s="41">
        <v>10</v>
      </c>
      <c r="Z2987" s="7" t="s">
        <v>14062</v>
      </c>
      <c r="AA2987" s="7" t="s">
        <v>14063</v>
      </c>
      <c r="AB2987" s="7" t="s">
        <v>14064</v>
      </c>
      <c r="AC2987" s="7"/>
      <c r="AD2987" s="7" t="s">
        <v>15541</v>
      </c>
      <c r="AE2987" s="9">
        <v>45800.989583333336</v>
      </c>
      <c r="AF2987" s="7" t="s">
        <v>885</v>
      </c>
      <c r="AG2987" s="7" t="s">
        <v>4932</v>
      </c>
      <c r="AH2987" s="7"/>
      <c r="AI2987" s="7"/>
      <c r="AJ2987" s="7" t="s">
        <v>53</v>
      </c>
      <c r="AK2987" s="7"/>
      <c r="AL2987" s="7"/>
      <c r="AM2987" s="7">
        <v>1796</v>
      </c>
      <c r="AN2987" s="8">
        <v>45803</v>
      </c>
      <c r="AO2987" s="8">
        <v>45817</v>
      </c>
      <c r="AP2987" s="23">
        <v>5865570</v>
      </c>
      <c r="AQ2987" s="7"/>
      <c r="BM2987" s="7" t="s">
        <v>107</v>
      </c>
    </row>
    <row r="2988" spans="1:70" ht="15" hidden="1" customHeight="1" x14ac:dyDescent="0.25">
      <c r="A2988" s="17">
        <v>201703</v>
      </c>
      <c r="B2988" s="17">
        <v>201703</v>
      </c>
      <c r="C2988" s="17"/>
      <c r="D2988" s="17"/>
      <c r="E2988" s="52"/>
      <c r="F2988" s="52">
        <v>1</v>
      </c>
      <c r="G2988" s="52"/>
      <c r="H2988" s="52"/>
      <c r="I2988" s="52"/>
      <c r="J2988" s="52"/>
      <c r="K2988" s="52"/>
      <c r="L2988" s="52"/>
      <c r="M2988" s="52"/>
      <c r="N2988" s="52"/>
      <c r="O2988" s="52"/>
      <c r="P2988" s="50">
        <v>1</v>
      </c>
      <c r="Q2988" s="17" t="s">
        <v>52</v>
      </c>
      <c r="R2988" s="17" t="s">
        <v>60</v>
      </c>
      <c r="S2988" s="17" t="s">
        <v>4920</v>
      </c>
      <c r="T2988" s="17">
        <v>646265</v>
      </c>
      <c r="U2988" s="18">
        <v>45391</v>
      </c>
      <c r="V2988" s="17" t="s">
        <v>4921</v>
      </c>
      <c r="W2988" s="17"/>
      <c r="X2988" s="42" t="s">
        <v>13086</v>
      </c>
      <c r="Y2988" s="43">
        <v>10</v>
      </c>
      <c r="Z2988" s="17" t="s">
        <v>14029</v>
      </c>
      <c r="AA2988" s="17" t="s">
        <v>14030</v>
      </c>
      <c r="AB2988" s="17" t="s">
        <v>14065</v>
      </c>
      <c r="AD2988" s="17" t="s">
        <v>15523</v>
      </c>
      <c r="AE2988" s="20">
        <v>45716.326388888891</v>
      </c>
      <c r="AF2988" s="17" t="s">
        <v>8277</v>
      </c>
      <c r="AG2988" s="17" t="s">
        <v>4927</v>
      </c>
      <c r="AJ2988" s="17" t="s">
        <v>53</v>
      </c>
      <c r="AM2988" s="17">
        <v>1793</v>
      </c>
      <c r="AN2988" s="18">
        <v>45803</v>
      </c>
      <c r="AO2988" s="17"/>
      <c r="AP2988" s="23">
        <v>14472404</v>
      </c>
      <c r="AQ2988" s="21"/>
      <c r="BM2988" t="s">
        <v>84</v>
      </c>
    </row>
    <row r="2989" spans="1:70" ht="15" customHeight="1" x14ac:dyDescent="0.25">
      <c r="A2989">
        <v>216710</v>
      </c>
      <c r="B2989">
        <v>216710</v>
      </c>
      <c r="F2989" s="52">
        <v>1</v>
      </c>
      <c r="J2989" s="49">
        <v>1</v>
      </c>
      <c r="L2989" s="54">
        <f>AQ2989</f>
        <v>2160000</v>
      </c>
      <c r="Q2989" t="s">
        <v>74</v>
      </c>
      <c r="R2989" t="s">
        <v>74</v>
      </c>
      <c r="S2989" t="s">
        <v>63</v>
      </c>
      <c r="T2989">
        <v>365269</v>
      </c>
      <c r="U2989" s="1">
        <v>45439</v>
      </c>
      <c r="V2989" t="s">
        <v>231</v>
      </c>
      <c r="W2989" t="s">
        <v>16125</v>
      </c>
      <c r="X2989" s="69" t="s">
        <v>4862</v>
      </c>
      <c r="Y2989" s="43">
        <v>3</v>
      </c>
      <c r="Z2989" t="s">
        <v>913</v>
      </c>
      <c r="AA2989" t="s">
        <v>914</v>
      </c>
      <c r="AB2989" t="s">
        <v>914</v>
      </c>
      <c r="AC2989">
        <v>0</v>
      </c>
      <c r="AD2989" t="s">
        <v>915</v>
      </c>
      <c r="AE2989" s="2">
        <v>45799</v>
      </c>
      <c r="AF2989" t="s">
        <v>916</v>
      </c>
      <c r="AH2989" s="1">
        <v>45812</v>
      </c>
      <c r="AI2989" t="s">
        <v>917</v>
      </c>
      <c r="AJ2989" t="s">
        <v>53</v>
      </c>
      <c r="AK2989" t="s">
        <v>917</v>
      </c>
      <c r="AM2989">
        <v>317</v>
      </c>
      <c r="AN2989" s="1">
        <v>45804</v>
      </c>
      <c r="AO2989" s="1">
        <v>45833</v>
      </c>
      <c r="AP2989" s="23">
        <v>1760000</v>
      </c>
      <c r="AQ2989" s="3">
        <v>2160000</v>
      </c>
      <c r="AS2989" t="s">
        <v>783</v>
      </c>
      <c r="AT2989" t="s">
        <v>52</v>
      </c>
      <c r="AU2989" s="1">
        <v>45804</v>
      </c>
      <c r="AV2989" s="1">
        <v>45840</v>
      </c>
      <c r="AW2989">
        <v>-7</v>
      </c>
      <c r="AX2989">
        <v>0</v>
      </c>
      <c r="BA2989" t="s">
        <v>52</v>
      </c>
      <c r="BF2989" t="s">
        <v>914</v>
      </c>
      <c r="BG2989">
        <v>0</v>
      </c>
      <c r="BH2989" t="s">
        <v>55</v>
      </c>
      <c r="BI2989">
        <v>291</v>
      </c>
      <c r="BJ2989" t="s">
        <v>56</v>
      </c>
      <c r="BM2989" t="s">
        <v>332</v>
      </c>
      <c r="BN2989" t="s">
        <v>58</v>
      </c>
      <c r="BO2989" t="s">
        <v>59</v>
      </c>
      <c r="BP2989" t="s">
        <v>58</v>
      </c>
      <c r="BQ2989" t="s">
        <v>918</v>
      </c>
      <c r="BR2989" t="s">
        <v>919</v>
      </c>
    </row>
    <row r="2990" spans="1:70" ht="15" hidden="1" customHeight="1" x14ac:dyDescent="0.25">
      <c r="A2990" s="7">
        <v>184415</v>
      </c>
      <c r="B2990" s="7">
        <v>184415</v>
      </c>
      <c r="C2990" s="7"/>
      <c r="D2990" s="7"/>
      <c r="E2990" s="34">
        <v>1</v>
      </c>
      <c r="F2990" s="35"/>
      <c r="G2990" s="35"/>
      <c r="H2990" s="35"/>
      <c r="I2990" s="49"/>
      <c r="J2990" s="35"/>
      <c r="K2990" s="35"/>
      <c r="L2990" s="35"/>
      <c r="M2990" s="51">
        <v>1</v>
      </c>
      <c r="N2990" s="35"/>
      <c r="O2990" s="35"/>
      <c r="P2990" s="35"/>
      <c r="Q2990" s="7" t="s">
        <v>307</v>
      </c>
      <c r="R2990" s="7" t="s">
        <v>307</v>
      </c>
      <c r="S2990" s="7" t="s">
        <v>119</v>
      </c>
      <c r="T2990" s="7">
        <v>72121</v>
      </c>
      <c r="U2990" s="8">
        <v>45715</v>
      </c>
      <c r="V2990" s="7" t="s">
        <v>920</v>
      </c>
      <c r="W2990" s="7"/>
      <c r="X2990" s="40" t="s">
        <v>4872</v>
      </c>
      <c r="Y2990" s="41">
        <v>3.14</v>
      </c>
      <c r="Z2990" s="7" t="s">
        <v>921</v>
      </c>
      <c r="AA2990" s="7" t="s">
        <v>922</v>
      </c>
      <c r="AB2990" s="7" t="s">
        <v>923</v>
      </c>
      <c r="AC2990" s="7">
        <v>31306883180012</v>
      </c>
      <c r="AD2990" s="7" t="s">
        <v>924</v>
      </c>
      <c r="AE2990" s="9">
        <v>45772</v>
      </c>
      <c r="AF2990" s="7" t="s">
        <v>925</v>
      </c>
      <c r="AG2990" s="7"/>
      <c r="AH2990" s="8">
        <v>45811</v>
      </c>
      <c r="AI2990" s="7" t="s">
        <v>926</v>
      </c>
      <c r="AJ2990" s="7" t="s">
        <v>70</v>
      </c>
      <c r="AK2990" s="7"/>
      <c r="AL2990" s="7"/>
      <c r="AM2990" s="7">
        <v>315</v>
      </c>
      <c r="AN2990" s="8">
        <v>45804</v>
      </c>
      <c r="AO2990" s="8">
        <v>45811</v>
      </c>
      <c r="AP2990" s="23">
        <v>70984800</v>
      </c>
      <c r="AQ2990" s="7"/>
      <c r="AR2990" s="8">
        <v>45816</v>
      </c>
      <c r="AS2990" s="7" t="s">
        <v>306</v>
      </c>
      <c r="AT2990" s="7" t="s">
        <v>307</v>
      </c>
      <c r="AU2990" s="8">
        <v>45778</v>
      </c>
      <c r="AV2990" s="8">
        <v>45838</v>
      </c>
      <c r="AW2990" s="7">
        <v>-8</v>
      </c>
      <c r="AX2990" s="7">
        <v>0</v>
      </c>
      <c r="AY2990" s="7"/>
      <c r="AZ2990" s="7"/>
      <c r="BA2990" s="7" t="s">
        <v>52</v>
      </c>
      <c r="BB2990" s="7"/>
      <c r="BC2990" s="7"/>
      <c r="BD2990" s="7"/>
      <c r="BE2990" s="7"/>
      <c r="BF2990" s="7" t="s">
        <v>922</v>
      </c>
      <c r="BG2990" s="7">
        <v>1</v>
      </c>
      <c r="BH2990" s="7" t="s">
        <v>55</v>
      </c>
      <c r="BI2990" s="7">
        <v>288</v>
      </c>
      <c r="BJ2990" s="7" t="s">
        <v>56</v>
      </c>
      <c r="BK2990" s="7"/>
      <c r="BL2990" s="7"/>
      <c r="BM2990" s="7" t="s">
        <v>107</v>
      </c>
      <c r="BN2990" s="7" t="s">
        <v>58</v>
      </c>
      <c r="BO2990" s="7" t="s">
        <v>58</v>
      </c>
      <c r="BP2990" s="7" t="s">
        <v>59</v>
      </c>
      <c r="BQ2990" s="7" t="s">
        <v>927</v>
      </c>
      <c r="BR2990" s="11" t="s">
        <v>928</v>
      </c>
    </row>
    <row r="2991" spans="1:70" ht="15" customHeight="1" x14ac:dyDescent="0.25">
      <c r="A2991">
        <v>271714</v>
      </c>
      <c r="B2991">
        <v>271714</v>
      </c>
      <c r="E2991" s="34">
        <v>1</v>
      </c>
      <c r="I2991" s="49">
        <v>1</v>
      </c>
      <c r="K2991" s="31">
        <f>AQ2991</f>
        <v>7288460.1500000004</v>
      </c>
      <c r="Q2991" t="s">
        <v>74</v>
      </c>
      <c r="R2991" t="s">
        <v>97</v>
      </c>
      <c r="S2991" t="s">
        <v>119</v>
      </c>
      <c r="T2991">
        <v>33415</v>
      </c>
      <c r="U2991" s="1">
        <v>45632</v>
      </c>
      <c r="V2991" t="s">
        <v>260</v>
      </c>
      <c r="W2991" t="s">
        <v>16124</v>
      </c>
      <c r="X2991" s="67" t="s">
        <v>4868</v>
      </c>
      <c r="Y2991" s="43">
        <v>14</v>
      </c>
      <c r="Z2991" t="s">
        <v>929</v>
      </c>
      <c r="AA2991" t="s">
        <v>930</v>
      </c>
      <c r="AB2991" t="s">
        <v>930</v>
      </c>
      <c r="AC2991">
        <v>306365847</v>
      </c>
      <c r="AD2991" t="s">
        <v>931</v>
      </c>
      <c r="AE2991" s="2">
        <v>45727</v>
      </c>
      <c r="AF2991" t="s">
        <v>932</v>
      </c>
      <c r="AH2991" s="1">
        <v>45807</v>
      </c>
      <c r="AI2991" t="s">
        <v>933</v>
      </c>
      <c r="AJ2991" t="s">
        <v>70</v>
      </c>
      <c r="AK2991" t="s">
        <v>934</v>
      </c>
      <c r="AM2991">
        <v>18327</v>
      </c>
      <c r="AN2991" s="1">
        <v>45804</v>
      </c>
      <c r="AO2991" s="1">
        <v>45832</v>
      </c>
      <c r="AP2991" s="23">
        <v>7288460.1500000004</v>
      </c>
      <c r="AQ2991" s="3">
        <v>7288460.1500000004</v>
      </c>
      <c r="AS2991" t="s">
        <v>267</v>
      </c>
      <c r="AT2991" t="s">
        <v>52</v>
      </c>
      <c r="AU2991" s="1">
        <v>45807</v>
      </c>
      <c r="AV2991" s="1">
        <v>45838</v>
      </c>
      <c r="AW2991">
        <v>-15</v>
      </c>
      <c r="AX2991">
        <v>0</v>
      </c>
      <c r="BA2991" t="s">
        <v>52</v>
      </c>
      <c r="BF2991" t="s">
        <v>930</v>
      </c>
      <c r="BG2991">
        <v>0</v>
      </c>
      <c r="BH2991" t="s">
        <v>55</v>
      </c>
      <c r="BI2991">
        <v>119</v>
      </c>
      <c r="BJ2991" t="s">
        <v>935</v>
      </c>
      <c r="BK2991">
        <v>32705950190076</v>
      </c>
      <c r="BL2991" t="s">
        <v>936</v>
      </c>
      <c r="BM2991" t="s">
        <v>332</v>
      </c>
      <c r="BN2991" t="s">
        <v>58</v>
      </c>
      <c r="BO2991" t="s">
        <v>58</v>
      </c>
      <c r="BP2991" t="s">
        <v>58</v>
      </c>
      <c r="BQ2991" t="s">
        <v>937</v>
      </c>
      <c r="BR2991" t="s">
        <v>938</v>
      </c>
    </row>
    <row r="2992" spans="1:70" ht="15" hidden="1" customHeight="1" x14ac:dyDescent="0.25">
      <c r="A2992" s="7">
        <v>216711</v>
      </c>
      <c r="B2992" s="7">
        <v>216711</v>
      </c>
      <c r="C2992" s="7"/>
      <c r="D2992" s="7"/>
      <c r="E2992" s="35"/>
      <c r="F2992" s="52">
        <v>1</v>
      </c>
      <c r="G2992" s="35"/>
      <c r="H2992" s="35"/>
      <c r="I2992" s="35"/>
      <c r="J2992" s="49"/>
      <c r="K2992" s="35"/>
      <c r="L2992" s="35"/>
      <c r="M2992" s="35"/>
      <c r="N2992" s="51">
        <v>1</v>
      </c>
      <c r="O2992" s="35"/>
      <c r="P2992" s="35"/>
      <c r="Q2992" s="7" t="s">
        <v>101</v>
      </c>
      <c r="R2992" s="7" t="s">
        <v>607</v>
      </c>
      <c r="S2992" s="7" t="s">
        <v>63</v>
      </c>
      <c r="T2992" s="7">
        <v>215887</v>
      </c>
      <c r="U2992" s="8">
        <v>44630</v>
      </c>
      <c r="V2992" s="7" t="s">
        <v>75</v>
      </c>
      <c r="W2992" s="7"/>
      <c r="X2992" s="40" t="s">
        <v>4872</v>
      </c>
      <c r="Y2992" s="41">
        <v>3.14</v>
      </c>
      <c r="Z2992" s="7" t="s">
        <v>939</v>
      </c>
      <c r="AA2992" s="7" t="s">
        <v>940</v>
      </c>
      <c r="AB2992" s="7" t="s">
        <v>940</v>
      </c>
      <c r="AC2992" s="7">
        <v>31709800630027</v>
      </c>
      <c r="AD2992" s="7" t="s">
        <v>941</v>
      </c>
      <c r="AE2992" s="9">
        <v>45803.770833333336</v>
      </c>
      <c r="AF2992" s="7" t="s">
        <v>942</v>
      </c>
      <c r="AG2992" s="7"/>
      <c r="AH2992" s="8">
        <v>45811</v>
      </c>
      <c r="AI2992" s="7" t="s">
        <v>943</v>
      </c>
      <c r="AJ2992" s="7" t="s">
        <v>53</v>
      </c>
      <c r="AK2992" s="7"/>
      <c r="AL2992" s="7"/>
      <c r="AM2992" s="7">
        <v>316</v>
      </c>
      <c r="AN2992" s="8">
        <v>45804</v>
      </c>
      <c r="AO2992" s="8">
        <v>45811</v>
      </c>
      <c r="AP2992" s="23">
        <v>15000000</v>
      </c>
      <c r="AQ2992" s="7"/>
      <c r="AR2992" s="8">
        <v>45816</v>
      </c>
      <c r="AS2992" s="7" t="s">
        <v>783</v>
      </c>
      <c r="AT2992" s="7" t="s">
        <v>52</v>
      </c>
      <c r="AU2992" s="8">
        <v>45804</v>
      </c>
      <c r="AV2992" s="8">
        <v>45833</v>
      </c>
      <c r="AW2992" s="7">
        <v>-8</v>
      </c>
      <c r="AX2992" s="7">
        <v>0</v>
      </c>
      <c r="AY2992" s="7"/>
      <c r="AZ2992" s="7"/>
      <c r="BA2992" s="7" t="s">
        <v>52</v>
      </c>
      <c r="BB2992" s="7"/>
      <c r="BC2992" s="7"/>
      <c r="BD2992" s="7"/>
      <c r="BE2992" s="7"/>
      <c r="BF2992" s="7" t="s">
        <v>944</v>
      </c>
      <c r="BG2992" s="7">
        <v>1</v>
      </c>
      <c r="BH2992" s="7" t="s">
        <v>55</v>
      </c>
      <c r="BI2992" s="7">
        <v>287</v>
      </c>
      <c r="BJ2992" s="7" t="s">
        <v>56</v>
      </c>
      <c r="BK2992" s="7"/>
      <c r="BL2992" s="7"/>
      <c r="BM2992" s="7" t="s">
        <v>107</v>
      </c>
      <c r="BN2992" s="7" t="s">
        <v>58</v>
      </c>
      <c r="BO2992" s="7" t="s">
        <v>59</v>
      </c>
      <c r="BP2992" s="7" t="s">
        <v>59</v>
      </c>
      <c r="BQ2992" s="7" t="s">
        <v>945</v>
      </c>
      <c r="BR2992" s="7" t="s">
        <v>946</v>
      </c>
    </row>
    <row r="2993" spans="1:70" ht="15" hidden="1" customHeight="1" x14ac:dyDescent="0.25">
      <c r="A2993" s="17">
        <v>216705</v>
      </c>
      <c r="B2993" s="17">
        <v>216705</v>
      </c>
      <c r="C2993" s="17"/>
      <c r="D2993" s="17"/>
      <c r="E2993" s="52"/>
      <c r="F2993" s="52">
        <v>1</v>
      </c>
      <c r="G2993" s="52"/>
      <c r="H2993" s="52"/>
      <c r="I2993" s="52"/>
      <c r="J2993" s="52"/>
      <c r="K2993" s="52"/>
      <c r="L2993" s="52"/>
      <c r="M2993" s="52"/>
      <c r="N2993" s="52"/>
      <c r="O2993" s="52"/>
      <c r="P2993" s="50">
        <v>1</v>
      </c>
      <c r="Q2993" s="17" t="s">
        <v>52</v>
      </c>
      <c r="R2993" s="17" t="s">
        <v>60</v>
      </c>
      <c r="S2993" s="17" t="s">
        <v>4957</v>
      </c>
      <c r="T2993" s="17">
        <v>70479</v>
      </c>
      <c r="U2993" s="18">
        <v>45285</v>
      </c>
      <c r="V2993" s="17" t="s">
        <v>4921</v>
      </c>
      <c r="W2993" s="17"/>
      <c r="X2993" s="42" t="s">
        <v>13086</v>
      </c>
      <c r="Y2993" s="43">
        <v>10</v>
      </c>
      <c r="Z2993" s="17" t="s">
        <v>10136</v>
      </c>
      <c r="AA2993" s="17" t="s">
        <v>10137</v>
      </c>
      <c r="AB2993" s="17" t="s">
        <v>13987</v>
      </c>
      <c r="AD2993" s="17" t="s">
        <v>10139</v>
      </c>
      <c r="AE2993" s="20">
        <v>45612.708333333336</v>
      </c>
      <c r="AF2993" s="17" t="s">
        <v>10140</v>
      </c>
      <c r="AG2993" s="17" t="s">
        <v>4927</v>
      </c>
      <c r="AJ2993" s="17" t="s">
        <v>53</v>
      </c>
      <c r="AM2993" s="17">
        <v>1803</v>
      </c>
      <c r="AN2993" s="18">
        <v>45804</v>
      </c>
      <c r="AO2993" s="17"/>
      <c r="AP2993" s="23">
        <v>10706793</v>
      </c>
      <c r="AQ2993" s="21"/>
      <c r="BM2993" t="s">
        <v>84</v>
      </c>
    </row>
    <row r="2994" spans="1:70" ht="15" hidden="1" customHeight="1" x14ac:dyDescent="0.25">
      <c r="A2994" s="17">
        <v>216706</v>
      </c>
      <c r="B2994" s="17">
        <v>216706</v>
      </c>
      <c r="C2994" s="17"/>
      <c r="D2994" s="17"/>
      <c r="E2994" s="52"/>
      <c r="F2994" s="52">
        <v>1</v>
      </c>
      <c r="G2994" s="52"/>
      <c r="H2994" s="52"/>
      <c r="I2994" s="52"/>
      <c r="J2994" s="52"/>
      <c r="K2994" s="52"/>
      <c r="L2994" s="52"/>
      <c r="M2994" s="52"/>
      <c r="N2994" s="52"/>
      <c r="O2994" s="52"/>
      <c r="P2994" s="50">
        <v>1</v>
      </c>
      <c r="Q2994" s="17" t="s">
        <v>52</v>
      </c>
      <c r="R2994" s="17" t="s">
        <v>60</v>
      </c>
      <c r="S2994" s="17" t="s">
        <v>4957</v>
      </c>
      <c r="T2994" s="17">
        <v>136102</v>
      </c>
      <c r="U2994" s="18">
        <v>45663</v>
      </c>
      <c r="V2994" s="17" t="s">
        <v>4921</v>
      </c>
      <c r="W2994" s="17"/>
      <c r="X2994" s="42" t="s">
        <v>13086</v>
      </c>
      <c r="Y2994" s="43">
        <v>10</v>
      </c>
      <c r="Z2994" s="17" t="s">
        <v>13988</v>
      </c>
      <c r="AA2994" s="17" t="s">
        <v>13989</v>
      </c>
      <c r="AB2994" s="17" t="s">
        <v>13990</v>
      </c>
      <c r="AD2994" s="17" t="s">
        <v>15505</v>
      </c>
      <c r="AE2994" s="20">
        <v>45735.458333333336</v>
      </c>
      <c r="AF2994" s="17" t="s">
        <v>327</v>
      </c>
      <c r="AG2994" s="17" t="s">
        <v>4927</v>
      </c>
      <c r="AJ2994" s="17" t="s">
        <v>53</v>
      </c>
      <c r="AM2994" s="17">
        <v>1801</v>
      </c>
      <c r="AN2994" s="18">
        <v>45804</v>
      </c>
      <c r="AO2994" s="17"/>
      <c r="AP2994" s="23">
        <v>21804062</v>
      </c>
      <c r="AQ2994" s="21"/>
      <c r="BM2994" t="s">
        <v>84</v>
      </c>
    </row>
    <row r="2995" spans="1:70" ht="15" hidden="1" customHeight="1" x14ac:dyDescent="0.25">
      <c r="A2995" s="17">
        <v>216708</v>
      </c>
      <c r="B2995" s="17">
        <v>216708</v>
      </c>
      <c r="C2995" s="17"/>
      <c r="D2995" s="17"/>
      <c r="E2995" s="52"/>
      <c r="F2995" s="52">
        <v>1</v>
      </c>
      <c r="G2995" s="52"/>
      <c r="H2995" s="52"/>
      <c r="I2995" s="52"/>
      <c r="J2995" s="52"/>
      <c r="K2995" s="52"/>
      <c r="L2995" s="52"/>
      <c r="M2995" s="52"/>
      <c r="N2995" s="52"/>
      <c r="O2995" s="52"/>
      <c r="P2995" s="50">
        <v>1</v>
      </c>
      <c r="Q2995" s="17" t="s">
        <v>52</v>
      </c>
      <c r="R2995" s="17" t="s">
        <v>60</v>
      </c>
      <c r="S2995" s="17" t="s">
        <v>4957</v>
      </c>
      <c r="T2995" s="17">
        <v>108448</v>
      </c>
      <c r="U2995" s="18">
        <v>45462</v>
      </c>
      <c r="V2995" s="17" t="s">
        <v>4921</v>
      </c>
      <c r="W2995" s="17"/>
      <c r="X2995" s="42" t="s">
        <v>13086</v>
      </c>
      <c r="Y2995" s="43">
        <v>10</v>
      </c>
      <c r="Z2995" s="17" t="s">
        <v>13991</v>
      </c>
      <c r="AA2995" s="17" t="s">
        <v>13992</v>
      </c>
      <c r="AB2995" s="17" t="s">
        <v>13993</v>
      </c>
      <c r="AD2995" s="17" t="s">
        <v>15506</v>
      </c>
      <c r="AE2995" s="20">
        <v>45803.722222222219</v>
      </c>
      <c r="AF2995" s="17" t="s">
        <v>108</v>
      </c>
      <c r="AG2995" s="17" t="s">
        <v>4932</v>
      </c>
      <c r="AJ2995" s="17" t="s">
        <v>53</v>
      </c>
      <c r="AM2995" s="17">
        <v>1799</v>
      </c>
      <c r="AN2995" s="18">
        <v>45804</v>
      </c>
      <c r="AO2995" s="17"/>
      <c r="AP2995" s="23">
        <v>7841742</v>
      </c>
      <c r="AQ2995" s="21"/>
      <c r="BM2995" t="s">
        <v>84</v>
      </c>
    </row>
    <row r="2996" spans="1:70" ht="15" hidden="1" customHeight="1" x14ac:dyDescent="0.25">
      <c r="A2996" s="7">
        <v>216704</v>
      </c>
      <c r="B2996" s="7">
        <v>216704</v>
      </c>
      <c r="C2996" s="7"/>
      <c r="D2996" s="7"/>
      <c r="E2996" s="35"/>
      <c r="F2996" s="52">
        <v>1</v>
      </c>
      <c r="G2996" s="35"/>
      <c r="H2996" s="35"/>
      <c r="I2996" s="35"/>
      <c r="J2996" s="49"/>
      <c r="K2996" s="35"/>
      <c r="L2996" s="35"/>
      <c r="M2996" s="35"/>
      <c r="N2996" s="51">
        <v>1</v>
      </c>
      <c r="O2996" s="35"/>
      <c r="P2996" s="35"/>
      <c r="Q2996" s="7" t="s">
        <v>74</v>
      </c>
      <c r="R2996" s="7" t="s">
        <v>97</v>
      </c>
      <c r="S2996" s="7" t="s">
        <v>4920</v>
      </c>
      <c r="T2996" s="7">
        <v>912817</v>
      </c>
      <c r="U2996" s="8">
        <v>45771</v>
      </c>
      <c r="V2996" s="7" t="s">
        <v>4921</v>
      </c>
      <c r="W2996" s="7"/>
      <c r="X2996" s="40" t="s">
        <v>13086</v>
      </c>
      <c r="Y2996" s="41">
        <v>10</v>
      </c>
      <c r="Z2996" s="7" t="s">
        <v>13994</v>
      </c>
      <c r="AA2996" s="7" t="s">
        <v>13995</v>
      </c>
      <c r="AB2996" s="7" t="s">
        <v>13996</v>
      </c>
      <c r="AC2996" s="7"/>
      <c r="AD2996" s="7" t="s">
        <v>15507</v>
      </c>
      <c r="AE2996" s="9">
        <v>45803.677083333336</v>
      </c>
      <c r="AF2996" s="7" t="s">
        <v>15508</v>
      </c>
      <c r="AG2996" s="7" t="s">
        <v>4932</v>
      </c>
      <c r="AH2996" s="7"/>
      <c r="AI2996" s="7"/>
      <c r="AJ2996" s="7" t="s">
        <v>53</v>
      </c>
      <c r="AK2996" s="7"/>
      <c r="AL2996" s="7"/>
      <c r="AM2996" s="7">
        <v>1805</v>
      </c>
      <c r="AN2996" s="8">
        <v>45804</v>
      </c>
      <c r="AO2996" s="8">
        <v>45813</v>
      </c>
      <c r="AP2996" s="23">
        <v>4702210</v>
      </c>
      <c r="AQ2996" s="7"/>
      <c r="BM2996" s="7" t="s">
        <v>107</v>
      </c>
    </row>
    <row r="2997" spans="1:70" ht="15" hidden="1" customHeight="1" x14ac:dyDescent="0.25">
      <c r="A2997" s="17">
        <v>216712</v>
      </c>
      <c r="B2997" s="17">
        <v>216712</v>
      </c>
      <c r="C2997" s="17"/>
      <c r="D2997" s="17"/>
      <c r="E2997" s="52"/>
      <c r="F2997" s="52">
        <v>1</v>
      </c>
      <c r="G2997" s="52"/>
      <c r="H2997" s="52"/>
      <c r="I2997" s="52"/>
      <c r="J2997" s="52"/>
      <c r="K2997" s="52"/>
      <c r="L2997" s="52"/>
      <c r="M2997" s="52"/>
      <c r="N2997" s="52"/>
      <c r="O2997" s="52"/>
      <c r="P2997" s="50">
        <v>1</v>
      </c>
      <c r="Q2997" s="17" t="s">
        <v>52</v>
      </c>
      <c r="R2997" s="17" t="s">
        <v>52</v>
      </c>
      <c r="S2997" s="17" t="s">
        <v>4920</v>
      </c>
      <c r="T2997" s="17">
        <v>904258</v>
      </c>
      <c r="U2997" s="18">
        <v>45743</v>
      </c>
      <c r="V2997" s="17" t="s">
        <v>4921</v>
      </c>
      <c r="W2997" s="17"/>
      <c r="X2997" s="42" t="s">
        <v>13086</v>
      </c>
      <c r="Y2997" s="43">
        <v>10</v>
      </c>
      <c r="Z2997" s="17" t="s">
        <v>13997</v>
      </c>
      <c r="AA2997" s="17" t="s">
        <v>13998</v>
      </c>
      <c r="AB2997" s="17" t="s">
        <v>13999</v>
      </c>
      <c r="AD2997" s="17" t="s">
        <v>15509</v>
      </c>
      <c r="AE2997" s="20">
        <v>45802.045138888891</v>
      </c>
      <c r="AF2997" s="17" t="s">
        <v>15215</v>
      </c>
      <c r="AG2997" s="17" t="s">
        <v>4932</v>
      </c>
      <c r="AJ2997" s="17" t="s">
        <v>53</v>
      </c>
      <c r="AM2997" s="17">
        <v>1809</v>
      </c>
      <c r="AN2997" s="18">
        <v>45804</v>
      </c>
      <c r="AO2997" s="17"/>
      <c r="AP2997" s="23">
        <v>20318535</v>
      </c>
      <c r="AQ2997" s="21"/>
      <c r="BM2997" t="s">
        <v>84</v>
      </c>
    </row>
    <row r="2998" spans="1:70" ht="15" hidden="1" customHeight="1" x14ac:dyDescent="0.25">
      <c r="A2998" s="17">
        <v>216707</v>
      </c>
      <c r="B2998" s="17">
        <v>216707</v>
      </c>
      <c r="C2998" s="17"/>
      <c r="D2998" s="17"/>
      <c r="E2998" s="52"/>
      <c r="F2998" s="52">
        <v>1</v>
      </c>
      <c r="G2998" s="52"/>
      <c r="H2998" s="52"/>
      <c r="I2998" s="52"/>
      <c r="J2998" s="52"/>
      <c r="K2998" s="52"/>
      <c r="L2998" s="52"/>
      <c r="M2998" s="52"/>
      <c r="N2998" s="52"/>
      <c r="O2998" s="52"/>
      <c r="P2998" s="50">
        <v>1</v>
      </c>
      <c r="Q2998" s="17" t="s">
        <v>52</v>
      </c>
      <c r="R2998" s="17" t="s">
        <v>60</v>
      </c>
      <c r="S2998" s="17" t="s">
        <v>4957</v>
      </c>
      <c r="T2998" s="17">
        <v>136102</v>
      </c>
      <c r="U2998" s="18">
        <v>45663</v>
      </c>
      <c r="V2998" s="17" t="s">
        <v>4921</v>
      </c>
      <c r="W2998" s="17"/>
      <c r="X2998" s="42" t="s">
        <v>13086</v>
      </c>
      <c r="Y2998" s="43">
        <v>10</v>
      </c>
      <c r="Z2998" s="17" t="s">
        <v>13988</v>
      </c>
      <c r="AA2998" s="17" t="s">
        <v>13989</v>
      </c>
      <c r="AB2998" s="17" t="s">
        <v>14000</v>
      </c>
      <c r="AD2998" s="17" t="s">
        <v>15505</v>
      </c>
      <c r="AE2998" s="20">
        <v>45735.458333333336</v>
      </c>
      <c r="AF2998" s="17" t="s">
        <v>327</v>
      </c>
      <c r="AG2998" s="17" t="s">
        <v>4927</v>
      </c>
      <c r="AJ2998" s="17" t="s">
        <v>53</v>
      </c>
      <c r="AM2998" s="17">
        <v>1800</v>
      </c>
      <c r="AN2998" s="18">
        <v>45804</v>
      </c>
      <c r="AO2998" s="17"/>
      <c r="AP2998" s="23">
        <v>8044250</v>
      </c>
      <c r="AQ2998" s="21"/>
      <c r="BM2998" t="s">
        <v>84</v>
      </c>
    </row>
    <row r="2999" spans="1:70" ht="15" hidden="1" customHeight="1" x14ac:dyDescent="0.25">
      <c r="A2999" s="17">
        <v>221702</v>
      </c>
      <c r="B2999" s="17">
        <v>221702</v>
      </c>
      <c r="C2999" s="17"/>
      <c r="D2999" s="17"/>
      <c r="E2999" s="52"/>
      <c r="F2999" s="52">
        <v>1</v>
      </c>
      <c r="G2999" s="52"/>
      <c r="H2999" s="52"/>
      <c r="I2999" s="52"/>
      <c r="J2999" s="52"/>
      <c r="K2999" s="52"/>
      <c r="L2999" s="52"/>
      <c r="M2999" s="52"/>
      <c r="N2999" s="52"/>
      <c r="O2999" s="52"/>
      <c r="P2999" s="50">
        <v>1</v>
      </c>
      <c r="Q2999" s="17" t="s">
        <v>52</v>
      </c>
      <c r="R2999" s="17" t="s">
        <v>60</v>
      </c>
      <c r="S2999" s="17" t="s">
        <v>4957</v>
      </c>
      <c r="T2999" s="17">
        <v>135508</v>
      </c>
      <c r="U2999" s="18">
        <v>45660</v>
      </c>
      <c r="V2999" s="17" t="s">
        <v>4921</v>
      </c>
      <c r="W2999" s="17"/>
      <c r="X2999" s="42" t="s">
        <v>13086</v>
      </c>
      <c r="Y2999" s="43">
        <v>10</v>
      </c>
      <c r="Z2999" s="17" t="s">
        <v>14001</v>
      </c>
      <c r="AA2999" s="17" t="s">
        <v>14002</v>
      </c>
      <c r="AB2999" s="17" t="s">
        <v>14003</v>
      </c>
      <c r="AD2999" s="17" t="s">
        <v>15510</v>
      </c>
      <c r="AE2999" s="20">
        <v>45735.395833333336</v>
      </c>
      <c r="AF2999" s="17" t="s">
        <v>15511</v>
      </c>
      <c r="AG2999" s="17" t="s">
        <v>4927</v>
      </c>
      <c r="AJ2999" s="17" t="s">
        <v>53</v>
      </c>
      <c r="AM2999" s="17">
        <v>1810</v>
      </c>
      <c r="AN2999" s="18">
        <v>45804</v>
      </c>
      <c r="AO2999" s="17"/>
      <c r="AP2999" s="23">
        <v>33111858</v>
      </c>
      <c r="AQ2999" s="21"/>
      <c r="BM2999" t="s">
        <v>84</v>
      </c>
    </row>
    <row r="3000" spans="1:70" ht="15" hidden="1" customHeight="1" x14ac:dyDescent="0.25">
      <c r="A3000" s="17">
        <v>206702</v>
      </c>
      <c r="B3000" s="17">
        <v>206702</v>
      </c>
      <c r="C3000" s="17"/>
      <c r="D3000" s="17"/>
      <c r="E3000" s="52"/>
      <c r="F3000" s="52">
        <v>1</v>
      </c>
      <c r="G3000" s="52"/>
      <c r="H3000" s="52"/>
      <c r="I3000" s="52"/>
      <c r="J3000" s="52"/>
      <c r="K3000" s="52"/>
      <c r="L3000" s="52"/>
      <c r="M3000" s="52"/>
      <c r="N3000" s="52"/>
      <c r="O3000" s="52"/>
      <c r="P3000" s="50">
        <v>1</v>
      </c>
      <c r="Q3000" t="s">
        <v>74</v>
      </c>
      <c r="R3000" s="17" t="s">
        <v>884</v>
      </c>
      <c r="S3000" s="17" t="s">
        <v>4920</v>
      </c>
      <c r="T3000" s="17">
        <v>44396</v>
      </c>
      <c r="U3000" s="18">
        <v>44790</v>
      </c>
      <c r="V3000" s="17" t="s">
        <v>4921</v>
      </c>
      <c r="W3000" s="17"/>
      <c r="X3000" s="42" t="s">
        <v>13086</v>
      </c>
      <c r="Y3000" s="43">
        <v>10</v>
      </c>
      <c r="Z3000" s="17" t="s">
        <v>14004</v>
      </c>
      <c r="AA3000" s="17" t="s">
        <v>14005</v>
      </c>
      <c r="AB3000" s="17" t="s">
        <v>14006</v>
      </c>
      <c r="AD3000" s="17" t="s">
        <v>15512</v>
      </c>
      <c r="AE3000" s="20">
        <v>45147.347222222219</v>
      </c>
      <c r="AF3000" s="17" t="s">
        <v>5833</v>
      </c>
      <c r="AG3000" s="17" t="s">
        <v>4927</v>
      </c>
      <c r="AJ3000" s="17" t="s">
        <v>53</v>
      </c>
      <c r="AM3000" s="17">
        <v>1798</v>
      </c>
      <c r="AN3000" s="18">
        <v>45804</v>
      </c>
      <c r="AO3000" s="17"/>
      <c r="AP3000" s="23">
        <v>26000000</v>
      </c>
      <c r="AQ3000" s="21"/>
      <c r="BM3000" t="s">
        <v>84</v>
      </c>
    </row>
    <row r="3001" spans="1:70" ht="15" hidden="1" customHeight="1" x14ac:dyDescent="0.25">
      <c r="A3001" s="17">
        <v>216709</v>
      </c>
      <c r="B3001" s="17">
        <v>216709</v>
      </c>
      <c r="C3001" s="17"/>
      <c r="D3001" s="17"/>
      <c r="E3001" s="52"/>
      <c r="F3001" s="52">
        <v>1</v>
      </c>
      <c r="G3001" s="52"/>
      <c r="H3001" s="52"/>
      <c r="I3001" s="52"/>
      <c r="J3001" s="52"/>
      <c r="K3001" s="52"/>
      <c r="L3001" s="52"/>
      <c r="M3001" s="52"/>
      <c r="N3001" s="52"/>
      <c r="O3001" s="52"/>
      <c r="P3001" s="50">
        <v>1</v>
      </c>
      <c r="Q3001" s="17" t="s">
        <v>52</v>
      </c>
      <c r="R3001" s="17" t="s">
        <v>60</v>
      </c>
      <c r="S3001" s="17" t="s">
        <v>4920</v>
      </c>
      <c r="T3001" s="17">
        <v>893459</v>
      </c>
      <c r="U3001" s="18">
        <v>45728</v>
      </c>
      <c r="V3001" s="17" t="s">
        <v>4921</v>
      </c>
      <c r="W3001" s="17"/>
      <c r="X3001" s="42" t="s">
        <v>13086</v>
      </c>
      <c r="Y3001" s="43">
        <v>10</v>
      </c>
      <c r="Z3001" s="17" t="s">
        <v>13841</v>
      </c>
      <c r="AA3001" s="17" t="s">
        <v>13842</v>
      </c>
      <c r="AB3001" s="17" t="s">
        <v>14007</v>
      </c>
      <c r="AD3001" s="17" t="s">
        <v>15439</v>
      </c>
      <c r="AE3001" s="20">
        <v>45753.909722222219</v>
      </c>
      <c r="AF3001" s="17" t="s">
        <v>7179</v>
      </c>
      <c r="AG3001" s="17" t="s">
        <v>4927</v>
      </c>
      <c r="AJ3001" s="17" t="s">
        <v>53</v>
      </c>
      <c r="AM3001" s="17">
        <v>1804</v>
      </c>
      <c r="AN3001" s="18">
        <v>45804</v>
      </c>
      <c r="AO3001" s="17"/>
      <c r="AP3001" s="23">
        <v>5463250</v>
      </c>
      <c r="AQ3001" s="21"/>
      <c r="BM3001" t="s">
        <v>84</v>
      </c>
    </row>
    <row r="3002" spans="1:70" ht="15" hidden="1" customHeight="1" x14ac:dyDescent="0.25">
      <c r="A3002" s="17">
        <v>216714</v>
      </c>
      <c r="B3002" s="17">
        <v>216714</v>
      </c>
      <c r="C3002" s="17"/>
      <c r="D3002" s="17"/>
      <c r="E3002" s="52"/>
      <c r="F3002" s="52">
        <v>1</v>
      </c>
      <c r="G3002" s="52"/>
      <c r="H3002" s="52"/>
      <c r="I3002" s="52"/>
      <c r="J3002" s="52"/>
      <c r="K3002" s="52"/>
      <c r="L3002" s="52"/>
      <c r="M3002" s="52"/>
      <c r="N3002" s="52"/>
      <c r="O3002" s="52"/>
      <c r="P3002" s="50">
        <v>1</v>
      </c>
      <c r="Q3002" s="17" t="s">
        <v>52</v>
      </c>
      <c r="R3002" s="17" t="s">
        <v>60</v>
      </c>
      <c r="S3002" s="17" t="s">
        <v>4920</v>
      </c>
      <c r="T3002" s="17">
        <v>844445</v>
      </c>
      <c r="U3002" s="18">
        <v>45649</v>
      </c>
      <c r="V3002" s="17" t="s">
        <v>4921</v>
      </c>
      <c r="W3002" s="17"/>
      <c r="X3002" s="42" t="s">
        <v>13086</v>
      </c>
      <c r="Y3002" s="43">
        <v>10</v>
      </c>
      <c r="Z3002" s="17" t="s">
        <v>14008</v>
      </c>
      <c r="AA3002" s="17" t="s">
        <v>14009</v>
      </c>
      <c r="AB3002" s="17" t="s">
        <v>14010</v>
      </c>
      <c r="AD3002" s="17" t="s">
        <v>15513</v>
      </c>
      <c r="AE3002" s="20">
        <v>45753.78125</v>
      </c>
      <c r="AF3002" s="17" t="s">
        <v>103</v>
      </c>
      <c r="AG3002" s="17" t="s">
        <v>4927</v>
      </c>
      <c r="AJ3002" s="17" t="s">
        <v>53</v>
      </c>
      <c r="AM3002" s="17">
        <v>1808</v>
      </c>
      <c r="AN3002" s="18">
        <v>45804</v>
      </c>
      <c r="AO3002" s="17"/>
      <c r="AP3002" s="23">
        <v>28980896</v>
      </c>
      <c r="AQ3002" s="21"/>
      <c r="BM3002" t="s">
        <v>84</v>
      </c>
    </row>
    <row r="3003" spans="1:70" ht="15" hidden="1" customHeight="1" x14ac:dyDescent="0.25">
      <c r="A3003" s="17">
        <v>216713</v>
      </c>
      <c r="B3003" s="17">
        <v>216713</v>
      </c>
      <c r="C3003" s="17"/>
      <c r="D3003" s="17"/>
      <c r="E3003" s="52"/>
      <c r="F3003" s="52">
        <v>1</v>
      </c>
      <c r="G3003" s="52"/>
      <c r="H3003" s="52"/>
      <c r="I3003" s="52"/>
      <c r="J3003" s="52"/>
      <c r="K3003" s="52"/>
      <c r="L3003" s="52"/>
      <c r="M3003" s="52"/>
      <c r="N3003" s="52"/>
      <c r="O3003" s="52"/>
      <c r="P3003" s="50">
        <v>1</v>
      </c>
      <c r="Q3003" t="s">
        <v>74</v>
      </c>
      <c r="R3003" s="17" t="s">
        <v>97</v>
      </c>
      <c r="S3003" s="17" t="s">
        <v>4920</v>
      </c>
      <c r="T3003" s="17">
        <v>753701</v>
      </c>
      <c r="U3003" s="18">
        <v>45508</v>
      </c>
      <c r="V3003" s="17" t="s">
        <v>4921</v>
      </c>
      <c r="W3003" s="17"/>
      <c r="X3003" s="42" t="s">
        <v>13086</v>
      </c>
      <c r="Y3003" s="43">
        <v>10</v>
      </c>
      <c r="Z3003" s="17" t="s">
        <v>14011</v>
      </c>
      <c r="AA3003" s="17" t="s">
        <v>14012</v>
      </c>
      <c r="AB3003" s="17" t="s">
        <v>14013</v>
      </c>
      <c r="AD3003" s="17" t="s">
        <v>15514</v>
      </c>
      <c r="AE3003" s="20">
        <v>45803.583333333336</v>
      </c>
      <c r="AF3003" s="17" t="s">
        <v>6026</v>
      </c>
      <c r="AG3003" s="17" t="s">
        <v>4932</v>
      </c>
      <c r="AJ3003" s="17" t="s">
        <v>53</v>
      </c>
      <c r="AM3003" s="17">
        <v>1806</v>
      </c>
      <c r="AN3003" s="18">
        <v>45804</v>
      </c>
      <c r="AO3003" s="17"/>
      <c r="AP3003" s="23">
        <v>13223454</v>
      </c>
      <c r="AQ3003" s="21"/>
      <c r="BM3003" t="s">
        <v>84</v>
      </c>
    </row>
    <row r="3004" spans="1:70" ht="15" hidden="1" customHeight="1" x14ac:dyDescent="0.25">
      <c r="A3004" s="17">
        <v>216715</v>
      </c>
      <c r="B3004" s="17">
        <v>216715</v>
      </c>
      <c r="C3004" s="17"/>
      <c r="D3004" s="17"/>
      <c r="E3004" s="52"/>
      <c r="F3004" s="52">
        <v>1</v>
      </c>
      <c r="G3004" s="52"/>
      <c r="H3004" s="52"/>
      <c r="I3004" s="52"/>
      <c r="J3004" s="52"/>
      <c r="K3004" s="52"/>
      <c r="L3004" s="52"/>
      <c r="M3004" s="52"/>
      <c r="N3004" s="52"/>
      <c r="O3004" s="52"/>
      <c r="P3004" s="50">
        <v>1</v>
      </c>
      <c r="Q3004" s="17" t="s">
        <v>52</v>
      </c>
      <c r="R3004" s="17" t="s">
        <v>60</v>
      </c>
      <c r="S3004" s="17" t="s">
        <v>4920</v>
      </c>
      <c r="T3004" s="17">
        <v>853717</v>
      </c>
      <c r="U3004" s="18">
        <v>45667</v>
      </c>
      <c r="V3004" s="17" t="s">
        <v>4921</v>
      </c>
      <c r="W3004" s="17"/>
      <c r="X3004" s="42" t="s">
        <v>13086</v>
      </c>
      <c r="Y3004" s="43">
        <v>10</v>
      </c>
      <c r="Z3004" s="17" t="s">
        <v>14014</v>
      </c>
      <c r="AA3004" s="17" t="s">
        <v>14015</v>
      </c>
      <c r="AB3004" s="17" t="s">
        <v>14016</v>
      </c>
      <c r="AD3004" s="17" t="s">
        <v>15515</v>
      </c>
      <c r="AE3004" s="20">
        <v>45772.708333333336</v>
      </c>
      <c r="AF3004" s="17" t="s">
        <v>15516</v>
      </c>
      <c r="AG3004" s="17" t="s">
        <v>4927</v>
      </c>
      <c r="AJ3004" s="17" t="s">
        <v>53</v>
      </c>
      <c r="AM3004" s="17">
        <v>1807</v>
      </c>
      <c r="AN3004" s="18">
        <v>45804</v>
      </c>
      <c r="AO3004" s="17"/>
      <c r="AP3004" s="23">
        <v>14640716</v>
      </c>
      <c r="AQ3004" s="21"/>
      <c r="BM3004" t="s">
        <v>84</v>
      </c>
    </row>
    <row r="3005" spans="1:70" ht="15" customHeight="1" x14ac:dyDescent="0.25">
      <c r="A3005">
        <v>426715</v>
      </c>
      <c r="B3005">
        <v>426715</v>
      </c>
      <c r="E3005" s="34">
        <v>1</v>
      </c>
      <c r="I3005" s="49">
        <v>1</v>
      </c>
      <c r="K3005" s="31">
        <f t="shared" ref="K3005:K3008" si="300">AQ3005</f>
        <v>3354983.52</v>
      </c>
      <c r="Q3005" t="s">
        <v>52</v>
      </c>
      <c r="R3005" t="s">
        <v>478</v>
      </c>
      <c r="S3005" t="s">
        <v>608</v>
      </c>
      <c r="T3005">
        <v>1548</v>
      </c>
      <c r="U3005" s="1">
        <v>44830</v>
      </c>
      <c r="V3005" t="s">
        <v>609</v>
      </c>
      <c r="W3005" t="s">
        <v>16124</v>
      </c>
      <c r="X3005" s="67" t="s">
        <v>4868</v>
      </c>
      <c r="Y3005" s="43">
        <v>14</v>
      </c>
      <c r="Z3005" t="s">
        <v>610</v>
      </c>
      <c r="AA3005" t="s">
        <v>611</v>
      </c>
      <c r="AB3005" t="s">
        <v>611</v>
      </c>
      <c r="AC3005">
        <v>207297973</v>
      </c>
      <c r="AD3005" t="s">
        <v>886</v>
      </c>
      <c r="AE3005" s="2">
        <v>45497</v>
      </c>
      <c r="AF3005" t="s">
        <v>613</v>
      </c>
      <c r="AH3005" s="1">
        <v>45805</v>
      </c>
      <c r="AI3005" t="s">
        <v>887</v>
      </c>
      <c r="AJ3005" t="s">
        <v>70</v>
      </c>
      <c r="AM3005">
        <v>1812</v>
      </c>
      <c r="AN3005" s="1">
        <v>45805</v>
      </c>
      <c r="AO3005" s="1">
        <v>45805</v>
      </c>
      <c r="AP3005" s="23">
        <v>3354983.52</v>
      </c>
      <c r="AQ3005" s="3">
        <v>3354983.52</v>
      </c>
      <c r="AS3005" t="s">
        <v>267</v>
      </c>
      <c r="AT3005" t="s">
        <v>52</v>
      </c>
      <c r="AU3005" s="1">
        <v>45831</v>
      </c>
      <c r="AV3005" s="1">
        <v>45833</v>
      </c>
      <c r="AW3005">
        <v>-15</v>
      </c>
      <c r="AX3005">
        <v>0</v>
      </c>
      <c r="BA3005" t="s">
        <v>52</v>
      </c>
      <c r="BF3005" t="s">
        <v>611</v>
      </c>
      <c r="BH3005" t="s">
        <v>55</v>
      </c>
      <c r="BI3005">
        <v>145</v>
      </c>
      <c r="BJ3005" t="s">
        <v>887</v>
      </c>
      <c r="BK3005">
        <v>31207810550040</v>
      </c>
      <c r="BL3005" t="s">
        <v>888</v>
      </c>
      <c r="BM3005" t="s">
        <v>332</v>
      </c>
      <c r="BN3005" t="s">
        <v>58</v>
      </c>
      <c r="BO3005" t="s">
        <v>58</v>
      </c>
      <c r="BP3005" t="s">
        <v>58</v>
      </c>
      <c r="BQ3005" t="s">
        <v>889</v>
      </c>
      <c r="BR3005" s="5" t="s">
        <v>890</v>
      </c>
    </row>
    <row r="3006" spans="1:70" ht="15" customHeight="1" x14ac:dyDescent="0.25">
      <c r="A3006">
        <v>426707</v>
      </c>
      <c r="B3006">
        <v>426707</v>
      </c>
      <c r="E3006" s="34">
        <v>1</v>
      </c>
      <c r="I3006" s="49">
        <v>1</v>
      </c>
      <c r="K3006" s="31">
        <f t="shared" si="300"/>
        <v>4695855.2300000004</v>
      </c>
      <c r="Q3006" t="s">
        <v>52</v>
      </c>
      <c r="R3006" t="s">
        <v>478</v>
      </c>
      <c r="S3006" t="s">
        <v>608</v>
      </c>
      <c r="T3006">
        <v>6972</v>
      </c>
      <c r="U3006" s="1">
        <v>44901</v>
      </c>
      <c r="V3006" t="s">
        <v>609</v>
      </c>
      <c r="W3006" t="s">
        <v>16124</v>
      </c>
      <c r="X3006" s="67" t="s">
        <v>4868</v>
      </c>
      <c r="Y3006" s="43">
        <v>14</v>
      </c>
      <c r="Z3006" t="s">
        <v>610</v>
      </c>
      <c r="AA3006" t="s">
        <v>611</v>
      </c>
      <c r="AB3006" t="s">
        <v>611</v>
      </c>
      <c r="AC3006">
        <v>207297973</v>
      </c>
      <c r="AD3006" t="s">
        <v>892</v>
      </c>
      <c r="AE3006" s="2">
        <v>45497</v>
      </c>
      <c r="AF3006" t="s">
        <v>613</v>
      </c>
      <c r="AH3006" s="1">
        <v>45805</v>
      </c>
      <c r="AI3006" t="s">
        <v>893</v>
      </c>
      <c r="AJ3006" t="s">
        <v>70</v>
      </c>
      <c r="AM3006">
        <v>1812</v>
      </c>
      <c r="AN3006" s="1">
        <v>45805</v>
      </c>
      <c r="AO3006" s="1">
        <v>45805</v>
      </c>
      <c r="AP3006" s="23">
        <v>4695855.2300000004</v>
      </c>
      <c r="AQ3006" s="3">
        <v>4695855.2300000004</v>
      </c>
      <c r="AS3006" t="s">
        <v>267</v>
      </c>
      <c r="AT3006" t="s">
        <v>52</v>
      </c>
      <c r="AU3006" s="1">
        <v>45831</v>
      </c>
      <c r="AV3006" s="1">
        <v>45833</v>
      </c>
      <c r="AW3006">
        <v>-15</v>
      </c>
      <c r="AX3006">
        <v>0</v>
      </c>
      <c r="BA3006" t="s">
        <v>52</v>
      </c>
      <c r="BF3006" t="s">
        <v>611</v>
      </c>
      <c r="BH3006" t="s">
        <v>55</v>
      </c>
      <c r="BI3006">
        <v>145</v>
      </c>
      <c r="BJ3006" t="s">
        <v>893</v>
      </c>
      <c r="BK3006">
        <v>60112006350019</v>
      </c>
      <c r="BL3006" t="s">
        <v>894</v>
      </c>
      <c r="BM3006" t="s">
        <v>332</v>
      </c>
      <c r="BN3006" t="s">
        <v>58</v>
      </c>
      <c r="BO3006" t="s">
        <v>58</v>
      </c>
      <c r="BP3006" t="s">
        <v>58</v>
      </c>
      <c r="BQ3006" t="s">
        <v>895</v>
      </c>
      <c r="BR3006" s="5" t="s">
        <v>896</v>
      </c>
    </row>
    <row r="3007" spans="1:70" ht="15" customHeight="1" x14ac:dyDescent="0.25">
      <c r="A3007">
        <v>426718</v>
      </c>
      <c r="B3007">
        <v>426718</v>
      </c>
      <c r="E3007" s="34">
        <v>1</v>
      </c>
      <c r="I3007" s="49">
        <v>1</v>
      </c>
      <c r="K3007" s="31">
        <f t="shared" si="300"/>
        <v>1729427.48</v>
      </c>
      <c r="Q3007" t="s">
        <v>52</v>
      </c>
      <c r="R3007" t="s">
        <v>478</v>
      </c>
      <c r="S3007" t="s">
        <v>608</v>
      </c>
      <c r="T3007">
        <v>10478</v>
      </c>
      <c r="U3007" s="1">
        <v>44935</v>
      </c>
      <c r="V3007" t="s">
        <v>609</v>
      </c>
      <c r="W3007" t="s">
        <v>16124</v>
      </c>
      <c r="X3007" s="67" t="s">
        <v>4868</v>
      </c>
      <c r="Y3007" s="43">
        <v>14</v>
      </c>
      <c r="Z3007" t="s">
        <v>610</v>
      </c>
      <c r="AA3007" t="s">
        <v>611</v>
      </c>
      <c r="AB3007" t="s">
        <v>611</v>
      </c>
      <c r="AC3007">
        <v>207297973</v>
      </c>
      <c r="AD3007" t="s">
        <v>897</v>
      </c>
      <c r="AE3007" s="2">
        <v>45497</v>
      </c>
      <c r="AF3007" t="s">
        <v>613</v>
      </c>
      <c r="AH3007" s="1">
        <v>45805</v>
      </c>
      <c r="AJ3007" t="s">
        <v>70</v>
      </c>
      <c r="AM3007">
        <v>1812</v>
      </c>
      <c r="AN3007" s="1">
        <v>45805</v>
      </c>
      <c r="AO3007" s="1">
        <v>45805</v>
      </c>
      <c r="AP3007" s="23">
        <v>1729427.48</v>
      </c>
      <c r="AQ3007" s="3">
        <v>1729427.48</v>
      </c>
      <c r="AS3007" t="s">
        <v>267</v>
      </c>
      <c r="AT3007" t="s">
        <v>52</v>
      </c>
      <c r="AU3007" s="1">
        <v>45831</v>
      </c>
      <c r="AV3007" s="1">
        <v>45831</v>
      </c>
      <c r="AW3007">
        <v>-15</v>
      </c>
      <c r="AX3007">
        <v>0</v>
      </c>
      <c r="BA3007" t="s">
        <v>52</v>
      </c>
      <c r="BF3007" t="s">
        <v>611</v>
      </c>
      <c r="BH3007" t="s">
        <v>55</v>
      </c>
      <c r="BI3007">
        <v>145</v>
      </c>
      <c r="BJ3007" t="s">
        <v>898</v>
      </c>
      <c r="BK3007">
        <v>31609941420043</v>
      </c>
      <c r="BL3007" t="s">
        <v>899</v>
      </c>
      <c r="BM3007" t="s">
        <v>332</v>
      </c>
      <c r="BN3007" t="s">
        <v>58</v>
      </c>
      <c r="BO3007" t="s">
        <v>58</v>
      </c>
      <c r="BP3007" t="s">
        <v>58</v>
      </c>
      <c r="BR3007" t="s">
        <v>900</v>
      </c>
    </row>
    <row r="3008" spans="1:70" ht="15" customHeight="1" x14ac:dyDescent="0.25">
      <c r="A3008">
        <v>266709</v>
      </c>
      <c r="B3008">
        <v>266709</v>
      </c>
      <c r="E3008" s="34">
        <v>1</v>
      </c>
      <c r="I3008" s="49">
        <v>1</v>
      </c>
      <c r="K3008" s="31">
        <f t="shared" si="300"/>
        <v>9520000</v>
      </c>
      <c r="Q3008" t="s">
        <v>74</v>
      </c>
      <c r="R3008" t="s">
        <v>74</v>
      </c>
      <c r="S3008" t="s">
        <v>63</v>
      </c>
      <c r="T3008">
        <v>375925</v>
      </c>
      <c r="U3008" s="1">
        <v>45517</v>
      </c>
      <c r="V3008" t="s">
        <v>231</v>
      </c>
      <c r="W3008" t="s">
        <v>16125</v>
      </c>
      <c r="X3008" s="69" t="s">
        <v>4862</v>
      </c>
      <c r="Y3008" s="43">
        <v>3</v>
      </c>
      <c r="Z3008" t="s">
        <v>901</v>
      </c>
      <c r="AA3008" t="s">
        <v>784</v>
      </c>
      <c r="AB3008" t="s">
        <v>784</v>
      </c>
      <c r="AC3008">
        <v>310081100</v>
      </c>
      <c r="AD3008" t="s">
        <v>902</v>
      </c>
      <c r="AE3008" s="2">
        <v>45796</v>
      </c>
      <c r="AF3008" t="s">
        <v>903</v>
      </c>
      <c r="AH3008" s="1">
        <v>45810</v>
      </c>
      <c r="AI3008" s="4" t="s">
        <v>904</v>
      </c>
      <c r="AJ3008" t="s">
        <v>70</v>
      </c>
      <c r="AM3008">
        <v>18326</v>
      </c>
      <c r="AN3008" s="1">
        <v>45805</v>
      </c>
      <c r="AO3008" s="1">
        <v>45818</v>
      </c>
      <c r="AP3008" s="23">
        <v>9520000</v>
      </c>
      <c r="AQ3008" s="3">
        <v>9520000</v>
      </c>
      <c r="AS3008" t="s">
        <v>267</v>
      </c>
      <c r="AT3008" t="s">
        <v>52</v>
      </c>
      <c r="AU3008" s="1">
        <v>45806</v>
      </c>
      <c r="AV3008" s="1">
        <v>45821</v>
      </c>
      <c r="AW3008">
        <v>-11</v>
      </c>
      <c r="AX3008">
        <v>0</v>
      </c>
      <c r="BA3008" t="s">
        <v>52</v>
      </c>
      <c r="BF3008" t="s">
        <v>784</v>
      </c>
      <c r="BH3008" t="s">
        <v>55</v>
      </c>
      <c r="BI3008">
        <v>123</v>
      </c>
      <c r="BJ3008" t="s">
        <v>56</v>
      </c>
      <c r="BM3008" t="s">
        <v>332</v>
      </c>
      <c r="BN3008" t="s">
        <v>58</v>
      </c>
      <c r="BO3008" t="s">
        <v>58</v>
      </c>
      <c r="BP3008" t="s">
        <v>58</v>
      </c>
      <c r="BQ3008" t="s">
        <v>905</v>
      </c>
      <c r="BR3008" t="s">
        <v>906</v>
      </c>
    </row>
    <row r="3009" spans="1:70" ht="15" hidden="1" customHeight="1" x14ac:dyDescent="0.25">
      <c r="A3009">
        <v>251702</v>
      </c>
      <c r="B3009">
        <v>251702</v>
      </c>
      <c r="F3009" s="52">
        <v>1</v>
      </c>
      <c r="P3009" s="50">
        <v>1</v>
      </c>
      <c r="Q3009" t="s">
        <v>52</v>
      </c>
      <c r="R3009" t="s">
        <v>60</v>
      </c>
      <c r="S3009" t="s">
        <v>119</v>
      </c>
      <c r="T3009">
        <v>57715</v>
      </c>
      <c r="U3009" s="1">
        <v>45709</v>
      </c>
      <c r="V3009" t="s">
        <v>139</v>
      </c>
      <c r="X3009" s="42" t="s">
        <v>4863</v>
      </c>
      <c r="Y3009" s="43">
        <v>3</v>
      </c>
      <c r="Z3009" t="s">
        <v>907</v>
      </c>
      <c r="AA3009" t="s">
        <v>908</v>
      </c>
      <c r="AB3009" t="s">
        <v>908</v>
      </c>
      <c r="AC3009">
        <v>31507663160017</v>
      </c>
      <c r="AD3009" t="s">
        <v>909</v>
      </c>
      <c r="AE3009" s="2">
        <v>45754</v>
      </c>
      <c r="AF3009" t="s">
        <v>910</v>
      </c>
      <c r="AJ3009" t="s">
        <v>53</v>
      </c>
      <c r="AM3009">
        <v>13</v>
      </c>
      <c r="AN3009" s="1">
        <v>45805</v>
      </c>
      <c r="AR3009" s="1">
        <v>45810</v>
      </c>
      <c r="AS3009" t="s">
        <v>306</v>
      </c>
      <c r="AT3009" t="s">
        <v>307</v>
      </c>
      <c r="AU3009" s="1">
        <v>45805</v>
      </c>
      <c r="AV3009" s="1">
        <v>45805</v>
      </c>
      <c r="AX3009">
        <v>0</v>
      </c>
      <c r="BF3009" t="s">
        <v>145</v>
      </c>
      <c r="BG3009">
        <v>1</v>
      </c>
      <c r="BH3009" t="s">
        <v>55</v>
      </c>
      <c r="BJ3009" t="s">
        <v>56</v>
      </c>
      <c r="BM3009" t="s">
        <v>57</v>
      </c>
      <c r="BN3009" t="s">
        <v>58</v>
      </c>
      <c r="BO3009" t="s">
        <v>59</v>
      </c>
      <c r="BP3009" t="s">
        <v>59</v>
      </c>
      <c r="BR3009" t="s">
        <v>911</v>
      </c>
    </row>
    <row r="3010" spans="1:70" ht="15" customHeight="1" x14ac:dyDescent="0.25">
      <c r="A3010">
        <v>226703</v>
      </c>
      <c r="B3010">
        <v>226703</v>
      </c>
      <c r="F3010" s="52">
        <v>1</v>
      </c>
      <c r="J3010" s="49">
        <v>1</v>
      </c>
      <c r="L3010" s="54">
        <f>AQ3010</f>
        <v>6633780</v>
      </c>
      <c r="Q3010" t="s">
        <v>52</v>
      </c>
      <c r="R3010" t="s">
        <v>60</v>
      </c>
      <c r="S3010" t="s">
        <v>4920</v>
      </c>
      <c r="T3010">
        <v>848174</v>
      </c>
      <c r="U3010" s="1">
        <v>45656</v>
      </c>
      <c r="V3010" t="s">
        <v>4921</v>
      </c>
      <c r="W3010" t="s">
        <v>16121</v>
      </c>
      <c r="X3010" s="62" t="s">
        <v>13086</v>
      </c>
      <c r="Y3010" s="43">
        <v>10</v>
      </c>
      <c r="Z3010" t="s">
        <v>4933</v>
      </c>
      <c r="AA3010" t="s">
        <v>4934</v>
      </c>
      <c r="AB3010" t="s">
        <v>4935</v>
      </c>
      <c r="AD3010" t="s">
        <v>4936</v>
      </c>
      <c r="AE3010" s="2">
        <v>45750.347222222219</v>
      </c>
      <c r="AF3010" t="s">
        <v>4937</v>
      </c>
      <c r="AG3010" t="s">
        <v>4927</v>
      </c>
      <c r="AH3010" s="1">
        <v>45805</v>
      </c>
      <c r="AJ3010" t="s">
        <v>53</v>
      </c>
      <c r="AM3010">
        <v>1813</v>
      </c>
      <c r="AN3010" s="1">
        <v>45805</v>
      </c>
      <c r="AO3010" s="1">
        <v>45819</v>
      </c>
      <c r="AP3010" s="23">
        <v>6633780</v>
      </c>
      <c r="AQ3010" s="3">
        <v>6633780</v>
      </c>
      <c r="BM3010" t="s">
        <v>332</v>
      </c>
    </row>
    <row r="3011" spans="1:70" ht="15" hidden="1" customHeight="1" x14ac:dyDescent="0.25">
      <c r="A3011" s="17">
        <v>231702</v>
      </c>
      <c r="B3011" s="17">
        <v>231702</v>
      </c>
      <c r="C3011" s="17"/>
      <c r="D3011" s="17"/>
      <c r="E3011" s="52"/>
      <c r="F3011" s="52">
        <v>1</v>
      </c>
      <c r="G3011" s="52"/>
      <c r="H3011" s="52"/>
      <c r="I3011" s="52"/>
      <c r="J3011" s="52"/>
      <c r="K3011" s="52"/>
      <c r="L3011" s="52"/>
      <c r="M3011" s="52"/>
      <c r="N3011" s="52"/>
      <c r="O3011" s="52"/>
      <c r="P3011" s="50">
        <v>1</v>
      </c>
      <c r="Q3011" s="17" t="s">
        <v>307</v>
      </c>
      <c r="R3011" s="17" t="s">
        <v>912</v>
      </c>
      <c r="S3011" s="17" t="s">
        <v>4920</v>
      </c>
      <c r="T3011" s="17">
        <v>894050</v>
      </c>
      <c r="U3011" s="18">
        <v>45729</v>
      </c>
      <c r="V3011" s="17" t="s">
        <v>4921</v>
      </c>
      <c r="W3011" s="17"/>
      <c r="X3011" s="42" t="s">
        <v>13086</v>
      </c>
      <c r="Y3011" s="43">
        <v>10</v>
      </c>
      <c r="Z3011" s="17" t="s">
        <v>13949</v>
      </c>
      <c r="AA3011" s="17" t="s">
        <v>13950</v>
      </c>
      <c r="AB3011" s="17" t="s">
        <v>13951</v>
      </c>
      <c r="AD3011" s="17" t="s">
        <v>15486</v>
      </c>
      <c r="AE3011" s="20">
        <v>45733</v>
      </c>
      <c r="AF3011" s="17" t="s">
        <v>15487</v>
      </c>
      <c r="AG3011" s="17" t="s">
        <v>4932</v>
      </c>
      <c r="AJ3011" s="17" t="s">
        <v>53</v>
      </c>
      <c r="AM3011" s="17">
        <v>1815</v>
      </c>
      <c r="AN3011" s="18">
        <v>45805</v>
      </c>
      <c r="AO3011" s="17"/>
      <c r="AP3011" s="23">
        <v>4450000</v>
      </c>
      <c r="AQ3011" s="21"/>
      <c r="BM3011" t="s">
        <v>84</v>
      </c>
    </row>
    <row r="3012" spans="1:70" ht="15" hidden="1" customHeight="1" x14ac:dyDescent="0.25">
      <c r="A3012" s="17">
        <v>246706</v>
      </c>
      <c r="B3012" s="17">
        <v>246706</v>
      </c>
      <c r="C3012" s="17"/>
      <c r="D3012" s="17"/>
      <c r="E3012" s="52"/>
      <c r="F3012" s="52">
        <v>1</v>
      </c>
      <c r="G3012" s="52"/>
      <c r="H3012" s="52"/>
      <c r="I3012" s="52"/>
      <c r="J3012" s="52"/>
      <c r="K3012" s="52"/>
      <c r="L3012" s="52"/>
      <c r="M3012" s="52"/>
      <c r="N3012" s="52"/>
      <c r="O3012" s="52"/>
      <c r="P3012" s="50">
        <v>1</v>
      </c>
      <c r="Q3012" t="s">
        <v>74</v>
      </c>
      <c r="R3012" s="17" t="s">
        <v>5025</v>
      </c>
      <c r="S3012" s="17" t="s">
        <v>4920</v>
      </c>
      <c r="T3012" s="17">
        <v>629085</v>
      </c>
      <c r="U3012" s="18">
        <v>45376</v>
      </c>
      <c r="V3012" s="17" t="s">
        <v>4921</v>
      </c>
      <c r="W3012" s="17"/>
      <c r="X3012" s="42" t="s">
        <v>13086</v>
      </c>
      <c r="Y3012" s="43">
        <v>10</v>
      </c>
      <c r="Z3012" s="17" t="s">
        <v>13952</v>
      </c>
      <c r="AA3012" s="17" t="s">
        <v>13953</v>
      </c>
      <c r="AB3012" s="17" t="s">
        <v>13954</v>
      </c>
      <c r="AD3012" s="17" t="s">
        <v>15488</v>
      </c>
      <c r="AE3012" s="20">
        <v>45536.708333333336</v>
      </c>
      <c r="AF3012" s="17" t="s">
        <v>15489</v>
      </c>
      <c r="AG3012" s="17" t="s">
        <v>4927</v>
      </c>
      <c r="AJ3012" s="17" t="s">
        <v>53</v>
      </c>
      <c r="AM3012" s="17">
        <v>1826</v>
      </c>
      <c r="AN3012" s="18">
        <v>45805</v>
      </c>
      <c r="AO3012" s="17"/>
      <c r="AP3012" s="23">
        <v>26000000</v>
      </c>
      <c r="AQ3012" s="21"/>
      <c r="BM3012" t="s">
        <v>84</v>
      </c>
    </row>
    <row r="3013" spans="1:70" ht="15" hidden="1" customHeight="1" x14ac:dyDescent="0.25">
      <c r="A3013" s="17">
        <v>241703</v>
      </c>
      <c r="B3013" s="17">
        <v>241703</v>
      </c>
      <c r="C3013" s="17"/>
      <c r="D3013" s="17"/>
      <c r="E3013" s="52"/>
      <c r="F3013" s="52">
        <v>1</v>
      </c>
      <c r="G3013" s="52"/>
      <c r="H3013" s="52"/>
      <c r="I3013" s="52"/>
      <c r="J3013" s="52"/>
      <c r="K3013" s="52"/>
      <c r="L3013" s="52"/>
      <c r="M3013" s="52"/>
      <c r="N3013" s="52"/>
      <c r="O3013" s="52"/>
      <c r="P3013" s="50">
        <v>1</v>
      </c>
      <c r="Q3013" s="17" t="s">
        <v>52</v>
      </c>
      <c r="R3013" s="17" t="s">
        <v>60</v>
      </c>
      <c r="S3013" s="17" t="s">
        <v>4920</v>
      </c>
      <c r="T3013" s="17">
        <v>811267</v>
      </c>
      <c r="U3013" s="18">
        <v>45588</v>
      </c>
      <c r="V3013" s="17" t="s">
        <v>4921</v>
      </c>
      <c r="W3013" s="17"/>
      <c r="X3013" s="42" t="s">
        <v>13086</v>
      </c>
      <c r="Y3013" s="43">
        <v>10</v>
      </c>
      <c r="Z3013" s="17" t="s">
        <v>13955</v>
      </c>
      <c r="AA3013" s="17" t="s">
        <v>13956</v>
      </c>
      <c r="AB3013" s="17" t="s">
        <v>13957</v>
      </c>
      <c r="AD3013" s="17" t="s">
        <v>15490</v>
      </c>
      <c r="AE3013" s="20">
        <v>45779.760416666664</v>
      </c>
      <c r="AF3013" s="17" t="s">
        <v>5475</v>
      </c>
      <c r="AG3013" s="17" t="s">
        <v>4927</v>
      </c>
      <c r="AJ3013" s="17" t="s">
        <v>53</v>
      </c>
      <c r="AM3013" s="17">
        <v>1817</v>
      </c>
      <c r="AN3013" s="18">
        <v>45805</v>
      </c>
      <c r="AO3013" s="17"/>
      <c r="AP3013" s="23">
        <v>7873360</v>
      </c>
      <c r="AQ3013" s="21"/>
      <c r="BM3013" t="s">
        <v>84</v>
      </c>
    </row>
    <row r="3014" spans="1:70" ht="15" hidden="1" customHeight="1" x14ac:dyDescent="0.25">
      <c r="A3014" s="17">
        <v>221709</v>
      </c>
      <c r="B3014" s="17">
        <v>221709</v>
      </c>
      <c r="C3014" s="17"/>
      <c r="D3014" s="17"/>
      <c r="E3014" s="52"/>
      <c r="F3014" s="52">
        <v>1</v>
      </c>
      <c r="G3014" s="52"/>
      <c r="H3014" s="52"/>
      <c r="I3014" s="52"/>
      <c r="J3014" s="52"/>
      <c r="K3014" s="52"/>
      <c r="L3014" s="52"/>
      <c r="M3014" s="52"/>
      <c r="N3014" s="52"/>
      <c r="O3014" s="52"/>
      <c r="P3014" s="50">
        <v>1</v>
      </c>
      <c r="Q3014" s="17" t="s">
        <v>52</v>
      </c>
      <c r="R3014" s="17" t="s">
        <v>60</v>
      </c>
      <c r="S3014" s="17" t="s">
        <v>4920</v>
      </c>
      <c r="T3014" s="17">
        <v>837330</v>
      </c>
      <c r="U3014" s="18">
        <v>45634</v>
      </c>
      <c r="V3014" s="17" t="s">
        <v>4921</v>
      </c>
      <c r="W3014" s="17"/>
      <c r="X3014" s="42" t="s">
        <v>13086</v>
      </c>
      <c r="Y3014" s="43">
        <v>10</v>
      </c>
      <c r="Z3014" s="17" t="s">
        <v>10667</v>
      </c>
      <c r="AA3014" s="17" t="s">
        <v>10668</v>
      </c>
      <c r="AB3014" s="17" t="s">
        <v>13958</v>
      </c>
      <c r="AD3014" s="17" t="s">
        <v>10670</v>
      </c>
      <c r="AE3014" s="20">
        <v>45803.361111111109</v>
      </c>
      <c r="AF3014" s="17" t="s">
        <v>5619</v>
      </c>
      <c r="AG3014" s="17" t="s">
        <v>4932</v>
      </c>
      <c r="AJ3014" s="17" t="s">
        <v>53</v>
      </c>
      <c r="AM3014" s="17">
        <v>1812</v>
      </c>
      <c r="AN3014" s="18">
        <v>45805</v>
      </c>
      <c r="AO3014" s="17"/>
      <c r="AP3014" s="23">
        <v>6401580</v>
      </c>
      <c r="AQ3014" s="21"/>
      <c r="BM3014" t="s">
        <v>84</v>
      </c>
    </row>
    <row r="3015" spans="1:70" ht="15" hidden="1" customHeight="1" x14ac:dyDescent="0.25">
      <c r="A3015" s="17">
        <v>256703</v>
      </c>
      <c r="B3015" s="17">
        <v>256703</v>
      </c>
      <c r="C3015" s="17"/>
      <c r="D3015" s="17"/>
      <c r="E3015" s="52"/>
      <c r="F3015" s="52">
        <v>1</v>
      </c>
      <c r="G3015" s="52"/>
      <c r="H3015" s="52"/>
      <c r="I3015" s="52"/>
      <c r="J3015" s="52"/>
      <c r="K3015" s="52"/>
      <c r="L3015" s="52"/>
      <c r="M3015" s="52"/>
      <c r="N3015" s="52"/>
      <c r="O3015" s="52"/>
      <c r="P3015" s="50">
        <v>1</v>
      </c>
      <c r="Q3015" t="s">
        <v>74</v>
      </c>
      <c r="R3015" s="17" t="s">
        <v>5025</v>
      </c>
      <c r="S3015" s="17" t="s">
        <v>4920</v>
      </c>
      <c r="T3015" s="17">
        <v>618822</v>
      </c>
      <c r="U3015" s="18">
        <v>45366</v>
      </c>
      <c r="V3015" s="17" t="s">
        <v>4921</v>
      </c>
      <c r="W3015" s="17"/>
      <c r="X3015" s="42" t="s">
        <v>13086</v>
      </c>
      <c r="Y3015" s="43">
        <v>10</v>
      </c>
      <c r="Z3015" s="17" t="s">
        <v>13959</v>
      </c>
      <c r="AA3015" s="17" t="s">
        <v>13960</v>
      </c>
      <c r="AB3015" s="17" t="s">
        <v>13961</v>
      </c>
      <c r="AD3015" s="17" t="s">
        <v>15491</v>
      </c>
      <c r="AE3015" s="20">
        <v>45632.854166666664</v>
      </c>
      <c r="AF3015" s="17" t="s">
        <v>15492</v>
      </c>
      <c r="AG3015" s="17" t="s">
        <v>4927</v>
      </c>
      <c r="AJ3015" s="17" t="s">
        <v>53</v>
      </c>
      <c r="AM3015" s="17">
        <v>1824</v>
      </c>
      <c r="AN3015" s="18">
        <v>45805</v>
      </c>
      <c r="AO3015" s="17"/>
      <c r="AP3015" s="23">
        <v>21200800</v>
      </c>
      <c r="AQ3015" s="21"/>
      <c r="BM3015" t="s">
        <v>84</v>
      </c>
    </row>
    <row r="3016" spans="1:70" ht="15" hidden="1" customHeight="1" x14ac:dyDescent="0.25">
      <c r="A3016" s="17">
        <v>246704</v>
      </c>
      <c r="B3016" s="17">
        <v>246704</v>
      </c>
      <c r="C3016" s="17"/>
      <c r="D3016" s="17"/>
      <c r="E3016" s="52"/>
      <c r="F3016" s="52">
        <v>1</v>
      </c>
      <c r="G3016" s="52"/>
      <c r="H3016" s="52"/>
      <c r="I3016" s="52"/>
      <c r="J3016" s="52"/>
      <c r="K3016" s="52"/>
      <c r="L3016" s="52"/>
      <c r="M3016" s="52"/>
      <c r="N3016" s="52"/>
      <c r="O3016" s="52"/>
      <c r="P3016" s="50">
        <v>1</v>
      </c>
      <c r="Q3016" s="17" t="s">
        <v>52</v>
      </c>
      <c r="R3016" s="17" t="s">
        <v>60</v>
      </c>
      <c r="S3016" s="17" t="s">
        <v>4920</v>
      </c>
      <c r="T3016" s="17">
        <v>794351</v>
      </c>
      <c r="U3016" s="18">
        <v>45559</v>
      </c>
      <c r="V3016" s="17" t="s">
        <v>4921</v>
      </c>
      <c r="W3016" s="17"/>
      <c r="X3016" s="42" t="s">
        <v>13086</v>
      </c>
      <c r="Y3016" s="43">
        <v>10</v>
      </c>
      <c r="Z3016" s="17" t="s">
        <v>13962</v>
      </c>
      <c r="AA3016" s="17" t="s">
        <v>13963</v>
      </c>
      <c r="AB3016" s="17" t="s">
        <v>13964</v>
      </c>
      <c r="AD3016" s="17" t="s">
        <v>15493</v>
      </c>
      <c r="AE3016" s="20">
        <v>45797.791666666664</v>
      </c>
      <c r="AF3016" s="17" t="s">
        <v>4991</v>
      </c>
      <c r="AG3016" s="17" t="s">
        <v>4927</v>
      </c>
      <c r="AJ3016" s="17" t="s">
        <v>53</v>
      </c>
      <c r="AM3016" s="17">
        <v>1822</v>
      </c>
      <c r="AN3016" s="18">
        <v>45805</v>
      </c>
      <c r="AO3016" s="17"/>
      <c r="AP3016" s="23">
        <v>3017000</v>
      </c>
      <c r="AQ3016" s="21"/>
      <c r="BM3016" t="s">
        <v>84</v>
      </c>
    </row>
    <row r="3017" spans="1:70" ht="15" hidden="1" customHeight="1" x14ac:dyDescent="0.25">
      <c r="A3017" s="17">
        <v>256705</v>
      </c>
      <c r="B3017" s="17">
        <v>256705</v>
      </c>
      <c r="C3017" s="17"/>
      <c r="D3017" s="17"/>
      <c r="E3017" s="52"/>
      <c r="F3017" s="52">
        <v>1</v>
      </c>
      <c r="G3017" s="52"/>
      <c r="H3017" s="52"/>
      <c r="I3017" s="52"/>
      <c r="J3017" s="52"/>
      <c r="K3017" s="52"/>
      <c r="L3017" s="52"/>
      <c r="M3017" s="52"/>
      <c r="N3017" s="52"/>
      <c r="O3017" s="52"/>
      <c r="P3017" s="50">
        <v>1</v>
      </c>
      <c r="Q3017" t="s">
        <v>74</v>
      </c>
      <c r="R3017" s="17" t="s">
        <v>97</v>
      </c>
      <c r="S3017" s="17" t="s">
        <v>4920</v>
      </c>
      <c r="T3017" s="17">
        <v>777859</v>
      </c>
      <c r="U3017" s="18">
        <v>45534</v>
      </c>
      <c r="V3017" s="17" t="s">
        <v>4921</v>
      </c>
      <c r="W3017" s="17"/>
      <c r="X3017" s="42" t="s">
        <v>13086</v>
      </c>
      <c r="Y3017" s="43">
        <v>10</v>
      </c>
      <c r="Z3017" s="17" t="s">
        <v>13965</v>
      </c>
      <c r="AA3017" s="17" t="s">
        <v>13966</v>
      </c>
      <c r="AB3017" s="17" t="s">
        <v>13967</v>
      </c>
      <c r="AD3017" s="17" t="s">
        <v>15494</v>
      </c>
      <c r="AE3017" s="20">
        <v>45803.659722222219</v>
      </c>
      <c r="AF3017" s="17" t="s">
        <v>15495</v>
      </c>
      <c r="AG3017" s="17" t="s">
        <v>4932</v>
      </c>
      <c r="AJ3017" s="17" t="s">
        <v>53</v>
      </c>
      <c r="AM3017" s="17">
        <v>1825</v>
      </c>
      <c r="AN3017" s="18">
        <v>45805</v>
      </c>
      <c r="AO3017" s="17"/>
      <c r="AP3017" s="23">
        <v>5806341</v>
      </c>
      <c r="AQ3017" s="21"/>
      <c r="BM3017" t="s">
        <v>84</v>
      </c>
    </row>
    <row r="3018" spans="1:70" ht="15" hidden="1" customHeight="1" x14ac:dyDescent="0.25">
      <c r="A3018" s="17">
        <v>246702</v>
      </c>
      <c r="B3018" s="17">
        <v>246702</v>
      </c>
      <c r="C3018" s="17"/>
      <c r="D3018" s="17"/>
      <c r="E3018" s="52"/>
      <c r="F3018" s="52">
        <v>1</v>
      </c>
      <c r="G3018" s="52"/>
      <c r="H3018" s="52"/>
      <c r="I3018" s="52"/>
      <c r="J3018" s="52"/>
      <c r="K3018" s="52"/>
      <c r="L3018" s="52"/>
      <c r="M3018" s="52"/>
      <c r="N3018" s="52"/>
      <c r="O3018" s="52"/>
      <c r="P3018" s="50">
        <v>1</v>
      </c>
      <c r="Q3018" s="17" t="s">
        <v>52</v>
      </c>
      <c r="R3018" s="17" t="s">
        <v>102</v>
      </c>
      <c r="S3018" s="17" t="s">
        <v>4920</v>
      </c>
      <c r="T3018" s="17">
        <v>790847</v>
      </c>
      <c r="U3018" s="18">
        <v>45553</v>
      </c>
      <c r="V3018" s="17" t="s">
        <v>4921</v>
      </c>
      <c r="W3018" s="17"/>
      <c r="X3018" s="42" t="s">
        <v>13086</v>
      </c>
      <c r="Y3018" s="43">
        <v>10</v>
      </c>
      <c r="Z3018" s="17" t="s">
        <v>13968</v>
      </c>
      <c r="AA3018" s="17" t="s">
        <v>13969</v>
      </c>
      <c r="AB3018" s="17" t="s">
        <v>13970</v>
      </c>
      <c r="AD3018" s="17" t="s">
        <v>15496</v>
      </c>
      <c r="AE3018" s="20">
        <v>45761.583333333336</v>
      </c>
      <c r="AF3018" s="17" t="s">
        <v>523</v>
      </c>
      <c r="AG3018" s="17" t="s">
        <v>4927</v>
      </c>
      <c r="AJ3018" s="17" t="s">
        <v>53</v>
      </c>
      <c r="AM3018" s="17">
        <v>1820</v>
      </c>
      <c r="AN3018" s="18">
        <v>45805</v>
      </c>
      <c r="AO3018" s="17"/>
      <c r="AP3018" s="23">
        <v>7344420</v>
      </c>
      <c r="AQ3018" s="21"/>
      <c r="BM3018" t="s">
        <v>84</v>
      </c>
    </row>
    <row r="3019" spans="1:70" ht="15" hidden="1" customHeight="1" x14ac:dyDescent="0.25">
      <c r="A3019" s="17">
        <v>241704</v>
      </c>
      <c r="B3019" s="17">
        <v>241704</v>
      </c>
      <c r="C3019" s="17"/>
      <c r="D3019" s="17"/>
      <c r="E3019" s="34">
        <v>1</v>
      </c>
      <c r="F3019" s="52"/>
      <c r="G3019" s="52"/>
      <c r="H3019" s="52"/>
      <c r="I3019" s="52"/>
      <c r="J3019" s="52"/>
      <c r="K3019" s="52"/>
      <c r="L3019" s="52"/>
      <c r="M3019" s="52"/>
      <c r="N3019" s="52"/>
      <c r="O3019" s="49">
        <v>1</v>
      </c>
      <c r="P3019" s="52"/>
      <c r="Q3019" t="s">
        <v>74</v>
      </c>
      <c r="R3019" s="17" t="s">
        <v>74</v>
      </c>
      <c r="S3019" s="17" t="s">
        <v>4957</v>
      </c>
      <c r="T3019" s="17">
        <v>125254</v>
      </c>
      <c r="U3019" s="18">
        <v>45572</v>
      </c>
      <c r="V3019" s="17" t="s">
        <v>4921</v>
      </c>
      <c r="W3019" s="17"/>
      <c r="X3019" s="42" t="s">
        <v>13086</v>
      </c>
      <c r="Y3019" s="43">
        <v>10</v>
      </c>
      <c r="Z3019" s="17">
        <v>550</v>
      </c>
      <c r="AA3019" s="17" t="s">
        <v>13971</v>
      </c>
      <c r="AB3019" s="17" t="s">
        <v>13972</v>
      </c>
      <c r="AD3019" s="17" t="s">
        <v>15497</v>
      </c>
      <c r="AE3019" s="20">
        <v>45765.736111111109</v>
      </c>
      <c r="AF3019" s="17" t="s">
        <v>10269</v>
      </c>
      <c r="AG3019" s="17" t="s">
        <v>4927</v>
      </c>
      <c r="AJ3019" s="17" t="s">
        <v>70</v>
      </c>
      <c r="AM3019" s="17">
        <v>1816</v>
      </c>
      <c r="AN3019" s="18">
        <v>45805</v>
      </c>
      <c r="AO3019" s="17"/>
      <c r="AP3019" s="23">
        <v>6921302</v>
      </c>
      <c r="AQ3019" s="21"/>
      <c r="BM3019" t="s">
        <v>84</v>
      </c>
    </row>
    <row r="3020" spans="1:70" ht="15" hidden="1" customHeight="1" x14ac:dyDescent="0.25">
      <c r="A3020" s="17">
        <v>236702</v>
      </c>
      <c r="B3020" s="17">
        <v>236702</v>
      </c>
      <c r="C3020" s="17"/>
      <c r="D3020" s="17"/>
      <c r="E3020" s="52"/>
      <c r="F3020" s="52">
        <v>1</v>
      </c>
      <c r="G3020" s="52"/>
      <c r="H3020" s="52"/>
      <c r="I3020" s="52"/>
      <c r="J3020" s="52"/>
      <c r="K3020" s="52"/>
      <c r="L3020" s="52"/>
      <c r="M3020" s="52"/>
      <c r="N3020" s="52"/>
      <c r="O3020" s="52"/>
      <c r="P3020" s="50">
        <v>1</v>
      </c>
      <c r="Q3020" s="17" t="s">
        <v>52</v>
      </c>
      <c r="R3020" s="17" t="s">
        <v>61</v>
      </c>
      <c r="S3020" s="17" t="s">
        <v>4920</v>
      </c>
      <c r="T3020" s="17">
        <v>694556</v>
      </c>
      <c r="U3020" s="18">
        <v>45437</v>
      </c>
      <c r="V3020" s="17" t="s">
        <v>4921</v>
      </c>
      <c r="W3020" s="17"/>
      <c r="X3020" s="42" t="s">
        <v>13086</v>
      </c>
      <c r="Y3020" s="43">
        <v>10</v>
      </c>
      <c r="Z3020" s="17" t="s">
        <v>13973</v>
      </c>
      <c r="AA3020" s="17" t="s">
        <v>13974</v>
      </c>
      <c r="AB3020" s="17" t="s">
        <v>13975</v>
      </c>
      <c r="AD3020" s="17" t="s">
        <v>15498</v>
      </c>
      <c r="AE3020" s="20">
        <v>45763.75</v>
      </c>
      <c r="AF3020" s="17" t="s">
        <v>15499</v>
      </c>
      <c r="AG3020" s="17" t="s">
        <v>4927</v>
      </c>
      <c r="AJ3020" s="17" t="s">
        <v>53</v>
      </c>
      <c r="AM3020" s="17">
        <v>1819</v>
      </c>
      <c r="AN3020" s="18">
        <v>45805</v>
      </c>
      <c r="AO3020" s="17"/>
      <c r="AP3020" s="23">
        <v>22322600</v>
      </c>
      <c r="AQ3020" s="21"/>
      <c r="BM3020" t="s">
        <v>84</v>
      </c>
    </row>
    <row r="3021" spans="1:70" ht="15" hidden="1" customHeight="1" x14ac:dyDescent="0.25">
      <c r="A3021" s="17">
        <v>256706</v>
      </c>
      <c r="B3021" s="17">
        <v>256706</v>
      </c>
      <c r="C3021" s="17"/>
      <c r="D3021" s="17"/>
      <c r="E3021" s="52"/>
      <c r="F3021" s="52">
        <v>1</v>
      </c>
      <c r="G3021" s="52"/>
      <c r="H3021" s="52"/>
      <c r="I3021" s="52"/>
      <c r="J3021" s="52"/>
      <c r="K3021" s="52"/>
      <c r="L3021" s="52"/>
      <c r="M3021" s="52"/>
      <c r="N3021" s="52"/>
      <c r="O3021" s="52"/>
      <c r="P3021" s="50">
        <v>1</v>
      </c>
      <c r="Q3021" s="17" t="s">
        <v>52</v>
      </c>
      <c r="R3021" s="17" t="s">
        <v>60</v>
      </c>
      <c r="S3021" s="17" t="s">
        <v>4920</v>
      </c>
      <c r="T3021" s="17">
        <v>827862</v>
      </c>
      <c r="U3021" s="18">
        <v>45616</v>
      </c>
      <c r="V3021" s="17" t="s">
        <v>4921</v>
      </c>
      <c r="W3021" s="17"/>
      <c r="X3021" s="42" t="s">
        <v>13086</v>
      </c>
      <c r="Y3021" s="43">
        <v>10</v>
      </c>
      <c r="Z3021" s="17" t="s">
        <v>13833</v>
      </c>
      <c r="AA3021" s="17" t="s">
        <v>13834</v>
      </c>
      <c r="AB3021" s="17" t="s">
        <v>13976</v>
      </c>
      <c r="AD3021" s="17" t="s">
        <v>15436</v>
      </c>
      <c r="AE3021" s="20">
        <v>45640.791666666664</v>
      </c>
      <c r="AF3021" s="17" t="s">
        <v>5771</v>
      </c>
      <c r="AG3021" s="17" t="s">
        <v>4927</v>
      </c>
      <c r="AJ3021" s="17" t="s">
        <v>53</v>
      </c>
      <c r="AM3021" s="17">
        <v>1827</v>
      </c>
      <c r="AN3021" s="18">
        <v>45805</v>
      </c>
      <c r="AO3021" s="17"/>
      <c r="AP3021" s="23">
        <v>36250364</v>
      </c>
      <c r="AQ3021" s="21"/>
      <c r="BM3021" t="s">
        <v>84</v>
      </c>
    </row>
    <row r="3022" spans="1:70" ht="15" hidden="1" customHeight="1" x14ac:dyDescent="0.25">
      <c r="A3022" s="17">
        <v>241702</v>
      </c>
      <c r="B3022" s="17">
        <v>241702</v>
      </c>
      <c r="C3022" s="17"/>
      <c r="D3022" s="17"/>
      <c r="E3022" s="52"/>
      <c r="F3022" s="52">
        <v>1</v>
      </c>
      <c r="G3022" s="52"/>
      <c r="H3022" s="52"/>
      <c r="I3022" s="52"/>
      <c r="J3022" s="52"/>
      <c r="K3022" s="52"/>
      <c r="L3022" s="52"/>
      <c r="M3022" s="52"/>
      <c r="N3022" s="52"/>
      <c r="O3022" s="52"/>
      <c r="P3022" s="50">
        <v>1</v>
      </c>
      <c r="Q3022" s="17" t="s">
        <v>87</v>
      </c>
      <c r="R3022" s="17" t="s">
        <v>891</v>
      </c>
      <c r="S3022" s="17" t="s">
        <v>4920</v>
      </c>
      <c r="T3022" s="17">
        <v>739588</v>
      </c>
      <c r="U3022" s="18">
        <v>45489</v>
      </c>
      <c r="V3022" s="17" t="s">
        <v>4921</v>
      </c>
      <c r="W3022" s="17"/>
      <c r="X3022" s="42" t="s">
        <v>13086</v>
      </c>
      <c r="Y3022" s="43">
        <v>10</v>
      </c>
      <c r="Z3022" s="17" t="s">
        <v>13977</v>
      </c>
      <c r="AA3022" s="17" t="s">
        <v>13978</v>
      </c>
      <c r="AB3022" s="17" t="s">
        <v>13979</v>
      </c>
      <c r="AD3022" s="17" t="s">
        <v>15500</v>
      </c>
      <c r="AE3022" s="20">
        <v>45676.993055555555</v>
      </c>
      <c r="AF3022" s="17" t="s">
        <v>15501</v>
      </c>
      <c r="AG3022" s="17" t="s">
        <v>4927</v>
      </c>
      <c r="AJ3022" s="17" t="s">
        <v>53</v>
      </c>
      <c r="AM3022" s="17">
        <v>1811</v>
      </c>
      <c r="AN3022" s="18">
        <v>45805</v>
      </c>
      <c r="AO3022" s="17"/>
      <c r="AP3022" s="23">
        <v>6271000</v>
      </c>
      <c r="AQ3022" s="21"/>
      <c r="BM3022" t="s">
        <v>84</v>
      </c>
    </row>
    <row r="3023" spans="1:70" ht="15" hidden="1" customHeight="1" x14ac:dyDescent="0.25">
      <c r="A3023" s="7">
        <v>231703</v>
      </c>
      <c r="B3023" s="7">
        <v>231703</v>
      </c>
      <c r="C3023" s="7"/>
      <c r="D3023" s="7"/>
      <c r="E3023" s="35"/>
      <c r="F3023" s="52">
        <v>1</v>
      </c>
      <c r="G3023" s="35"/>
      <c r="H3023" s="35"/>
      <c r="I3023" s="35"/>
      <c r="J3023" s="49"/>
      <c r="K3023" s="35"/>
      <c r="L3023" s="35"/>
      <c r="M3023" s="35"/>
      <c r="N3023" s="51">
        <v>1</v>
      </c>
      <c r="O3023" s="35"/>
      <c r="P3023" s="35"/>
      <c r="Q3023" s="7" t="s">
        <v>52</v>
      </c>
      <c r="R3023" s="7" t="s">
        <v>52</v>
      </c>
      <c r="S3023" s="7" t="s">
        <v>4920</v>
      </c>
      <c r="T3023" s="7">
        <v>907398</v>
      </c>
      <c r="U3023" s="8">
        <v>45749</v>
      </c>
      <c r="V3023" s="7" t="s">
        <v>4921</v>
      </c>
      <c r="W3023" s="7"/>
      <c r="X3023" s="40" t="s">
        <v>13086</v>
      </c>
      <c r="Y3023" s="41">
        <v>10</v>
      </c>
      <c r="Z3023" s="7" t="s">
        <v>13980</v>
      </c>
      <c r="AA3023" s="7" t="s">
        <v>13981</v>
      </c>
      <c r="AB3023" s="7" t="s">
        <v>13982</v>
      </c>
      <c r="AC3023" s="7"/>
      <c r="AD3023" s="7" t="s">
        <v>15502</v>
      </c>
      <c r="AE3023" s="9">
        <v>45804.458333333336</v>
      </c>
      <c r="AF3023" s="7" t="s">
        <v>15260</v>
      </c>
      <c r="AG3023" s="7" t="s">
        <v>4932</v>
      </c>
      <c r="AH3023" s="7"/>
      <c r="AI3023" s="7"/>
      <c r="AJ3023" s="7" t="s">
        <v>53</v>
      </c>
      <c r="AK3023" s="7"/>
      <c r="AL3023" s="7"/>
      <c r="AM3023" s="7">
        <v>1814</v>
      </c>
      <c r="AN3023" s="8">
        <v>45805</v>
      </c>
      <c r="AO3023" s="8">
        <v>45812</v>
      </c>
      <c r="AP3023" s="23">
        <v>5350080</v>
      </c>
      <c r="AQ3023" s="7"/>
      <c r="BM3023" s="7" t="s">
        <v>107</v>
      </c>
    </row>
    <row r="3024" spans="1:70" ht="15" hidden="1" customHeight="1" x14ac:dyDescent="0.25">
      <c r="A3024" s="17">
        <v>236703</v>
      </c>
      <c r="B3024" s="17">
        <v>236703</v>
      </c>
      <c r="C3024" s="17"/>
      <c r="D3024" s="17"/>
      <c r="E3024" s="52"/>
      <c r="F3024" s="52">
        <v>1</v>
      </c>
      <c r="G3024" s="52"/>
      <c r="H3024" s="52"/>
      <c r="I3024" s="52"/>
      <c r="J3024" s="52"/>
      <c r="K3024" s="52"/>
      <c r="L3024" s="52"/>
      <c r="M3024" s="52"/>
      <c r="N3024" s="52"/>
      <c r="O3024" s="52"/>
      <c r="P3024" s="50">
        <v>1</v>
      </c>
      <c r="Q3024" s="17" t="s">
        <v>52</v>
      </c>
      <c r="R3024" s="17" t="s">
        <v>61</v>
      </c>
      <c r="S3024" s="17" t="s">
        <v>4920</v>
      </c>
      <c r="T3024" s="17">
        <v>694556</v>
      </c>
      <c r="U3024" s="18">
        <v>45437</v>
      </c>
      <c r="V3024" s="17" t="s">
        <v>4921</v>
      </c>
      <c r="W3024" s="17"/>
      <c r="X3024" s="42" t="s">
        <v>13086</v>
      </c>
      <c r="Y3024" s="43">
        <v>10</v>
      </c>
      <c r="Z3024" s="17" t="s">
        <v>13973</v>
      </c>
      <c r="AA3024" s="17" t="s">
        <v>13974</v>
      </c>
      <c r="AB3024" s="17" t="s">
        <v>13983</v>
      </c>
      <c r="AD3024" s="17" t="s">
        <v>15498</v>
      </c>
      <c r="AE3024" s="20">
        <v>45763.75</v>
      </c>
      <c r="AF3024" s="17" t="s">
        <v>15499</v>
      </c>
      <c r="AG3024" s="17" t="s">
        <v>4927</v>
      </c>
      <c r="AJ3024" s="17" t="s">
        <v>53</v>
      </c>
      <c r="AM3024" s="17">
        <v>1818</v>
      </c>
      <c r="AN3024" s="18">
        <v>45805</v>
      </c>
      <c r="AO3024" s="17"/>
      <c r="AP3024" s="23">
        <v>20287484</v>
      </c>
      <c r="AQ3024" s="21"/>
      <c r="BM3024" t="s">
        <v>84</v>
      </c>
    </row>
    <row r="3025" spans="1:70" ht="15" hidden="1" customHeight="1" x14ac:dyDescent="0.25">
      <c r="A3025" s="17">
        <v>246703</v>
      </c>
      <c r="B3025" s="17">
        <v>246703</v>
      </c>
      <c r="C3025" s="17"/>
      <c r="D3025" s="17"/>
      <c r="E3025" s="52"/>
      <c r="F3025" s="52">
        <v>1</v>
      </c>
      <c r="G3025" s="52"/>
      <c r="H3025" s="52"/>
      <c r="I3025" s="52"/>
      <c r="J3025" s="52"/>
      <c r="K3025" s="52"/>
      <c r="L3025" s="52"/>
      <c r="M3025" s="52"/>
      <c r="N3025" s="52"/>
      <c r="O3025" s="52"/>
      <c r="P3025" s="50">
        <v>1</v>
      </c>
      <c r="Q3025" t="s">
        <v>74</v>
      </c>
      <c r="R3025" s="17" t="s">
        <v>884</v>
      </c>
      <c r="S3025" s="17" t="s">
        <v>4920</v>
      </c>
      <c r="T3025" s="17">
        <v>769867</v>
      </c>
      <c r="U3025" s="18">
        <v>45526</v>
      </c>
      <c r="V3025" s="17" t="s">
        <v>4921</v>
      </c>
      <c r="W3025" s="17"/>
      <c r="X3025" s="42" t="s">
        <v>13086</v>
      </c>
      <c r="Y3025" s="43">
        <v>10</v>
      </c>
      <c r="Z3025" s="17" t="s">
        <v>13984</v>
      </c>
      <c r="AA3025" s="17" t="s">
        <v>13985</v>
      </c>
      <c r="AB3025" s="17" t="s">
        <v>13986</v>
      </c>
      <c r="AD3025" s="17" t="s">
        <v>15503</v>
      </c>
      <c r="AE3025" s="20">
        <v>45803.607638888891</v>
      </c>
      <c r="AF3025" s="17" t="s">
        <v>15504</v>
      </c>
      <c r="AG3025" s="17" t="s">
        <v>4932</v>
      </c>
      <c r="AJ3025" s="17" t="s">
        <v>53</v>
      </c>
      <c r="AM3025" s="17">
        <v>1821</v>
      </c>
      <c r="AN3025" s="18">
        <v>45805</v>
      </c>
      <c r="AO3025" s="17"/>
      <c r="AP3025" s="23">
        <v>9719083</v>
      </c>
      <c r="AQ3025" s="21"/>
      <c r="BM3025" t="s">
        <v>84</v>
      </c>
    </row>
    <row r="3026" spans="1:70" ht="15" hidden="1" customHeight="1" x14ac:dyDescent="0.25">
      <c r="A3026">
        <v>261708</v>
      </c>
      <c r="B3026">
        <v>261708</v>
      </c>
      <c r="F3026" s="52">
        <v>1</v>
      </c>
      <c r="P3026" s="50">
        <v>1</v>
      </c>
      <c r="Q3026" t="s">
        <v>52</v>
      </c>
      <c r="R3026" t="s">
        <v>60</v>
      </c>
      <c r="S3026" t="s">
        <v>196</v>
      </c>
      <c r="T3026">
        <v>17883</v>
      </c>
      <c r="U3026" s="1">
        <v>45478</v>
      </c>
      <c r="V3026" t="s">
        <v>139</v>
      </c>
      <c r="X3026" s="42" t="s">
        <v>4863</v>
      </c>
      <c r="Y3026" s="43">
        <v>3</v>
      </c>
      <c r="Z3026" t="s">
        <v>875</v>
      </c>
      <c r="AA3026" t="s">
        <v>876</v>
      </c>
      <c r="AB3026" t="s">
        <v>877</v>
      </c>
      <c r="AC3026">
        <v>31302871120015</v>
      </c>
      <c r="AD3026" t="s">
        <v>878</v>
      </c>
      <c r="AE3026" s="2">
        <v>45793</v>
      </c>
      <c r="AF3026" t="s">
        <v>879</v>
      </c>
      <c r="AH3026" s="1">
        <v>45812</v>
      </c>
      <c r="AI3026" t="s">
        <v>880</v>
      </c>
      <c r="AJ3026" t="s">
        <v>53</v>
      </c>
      <c r="AK3026" t="s">
        <v>880</v>
      </c>
      <c r="AM3026">
        <v>318</v>
      </c>
      <c r="AN3026" s="1">
        <v>45806</v>
      </c>
      <c r="AP3026" s="23">
        <v>9006955</v>
      </c>
      <c r="AQ3026" s="3"/>
      <c r="AR3026" s="1">
        <v>45817</v>
      </c>
      <c r="AS3026" t="s">
        <v>783</v>
      </c>
      <c r="AT3026" t="s">
        <v>52</v>
      </c>
      <c r="AU3026" s="1">
        <v>45806</v>
      </c>
      <c r="AV3026" s="1">
        <v>45838</v>
      </c>
      <c r="AW3026">
        <v>-9</v>
      </c>
      <c r="AX3026">
        <v>0</v>
      </c>
      <c r="BA3026" t="s">
        <v>52</v>
      </c>
      <c r="BF3026" t="s">
        <v>145</v>
      </c>
      <c r="BG3026">
        <v>1</v>
      </c>
      <c r="BH3026" t="s">
        <v>55</v>
      </c>
      <c r="BI3026">
        <v>290</v>
      </c>
      <c r="BJ3026" t="s">
        <v>56</v>
      </c>
      <c r="BM3026" t="s">
        <v>84</v>
      </c>
      <c r="BN3026" t="s">
        <v>58</v>
      </c>
      <c r="BO3026" t="s">
        <v>58</v>
      </c>
      <c r="BP3026" t="s">
        <v>59</v>
      </c>
      <c r="BQ3026" t="s">
        <v>881</v>
      </c>
      <c r="BR3026" t="s">
        <v>882</v>
      </c>
    </row>
    <row r="3027" spans="1:70" ht="15" hidden="1" customHeight="1" x14ac:dyDescent="0.25">
      <c r="A3027" s="17">
        <v>266703</v>
      </c>
      <c r="B3027" s="17">
        <v>266703</v>
      </c>
      <c r="C3027" s="17"/>
      <c r="D3027" s="17"/>
      <c r="E3027" s="52"/>
      <c r="F3027" s="52">
        <v>1</v>
      </c>
      <c r="G3027" s="52"/>
      <c r="H3027" s="52"/>
      <c r="I3027" s="52"/>
      <c r="J3027" s="52"/>
      <c r="K3027" s="52"/>
      <c r="L3027" s="52"/>
      <c r="M3027" s="52"/>
      <c r="N3027" s="52"/>
      <c r="O3027" s="52"/>
      <c r="P3027" s="50">
        <v>1</v>
      </c>
      <c r="Q3027" s="17" t="s">
        <v>52</v>
      </c>
      <c r="R3027" s="17" t="s">
        <v>60</v>
      </c>
      <c r="S3027" s="17" t="s">
        <v>4920</v>
      </c>
      <c r="T3027" s="17">
        <v>824367</v>
      </c>
      <c r="U3027" s="18">
        <v>45610</v>
      </c>
      <c r="V3027" s="17" t="s">
        <v>4921</v>
      </c>
      <c r="W3027" s="17"/>
      <c r="X3027" s="42" t="s">
        <v>13086</v>
      </c>
      <c r="Y3027" s="43">
        <v>10</v>
      </c>
      <c r="Z3027" s="17" t="s">
        <v>5233</v>
      </c>
      <c r="AA3027" s="17" t="s">
        <v>5234</v>
      </c>
      <c r="AB3027" s="17" t="s">
        <v>13897</v>
      </c>
      <c r="AD3027" s="17" t="s">
        <v>5236</v>
      </c>
      <c r="AE3027" s="20">
        <v>45688.996527777781</v>
      </c>
      <c r="AF3027" s="17" t="s">
        <v>5237</v>
      </c>
      <c r="AG3027" s="17" t="s">
        <v>4927</v>
      </c>
      <c r="AH3027" s="18">
        <v>45817</v>
      </c>
      <c r="AJ3027" s="17" t="s">
        <v>53</v>
      </c>
      <c r="AM3027" s="17">
        <v>1845</v>
      </c>
      <c r="AN3027" s="18">
        <v>45806</v>
      </c>
      <c r="AO3027" s="17"/>
      <c r="AP3027" s="23">
        <v>22149754</v>
      </c>
      <c r="AQ3027" s="21"/>
      <c r="BM3027" t="s">
        <v>84</v>
      </c>
    </row>
    <row r="3028" spans="1:70" ht="15" hidden="1" customHeight="1" x14ac:dyDescent="0.25">
      <c r="A3028" s="17">
        <v>266707</v>
      </c>
      <c r="B3028" s="17">
        <v>266707</v>
      </c>
      <c r="C3028" s="17"/>
      <c r="D3028" s="17"/>
      <c r="E3028" s="52"/>
      <c r="F3028" s="52">
        <v>1</v>
      </c>
      <c r="G3028" s="52"/>
      <c r="H3028" s="52"/>
      <c r="I3028" s="52"/>
      <c r="J3028" s="52"/>
      <c r="K3028" s="52"/>
      <c r="L3028" s="52"/>
      <c r="M3028" s="52"/>
      <c r="N3028" s="52"/>
      <c r="O3028" s="52"/>
      <c r="P3028" s="50">
        <v>1</v>
      </c>
      <c r="Q3028" s="17" t="s">
        <v>52</v>
      </c>
      <c r="R3028" s="17" t="s">
        <v>60</v>
      </c>
      <c r="S3028" s="17" t="s">
        <v>4920</v>
      </c>
      <c r="T3028" s="17">
        <v>834124</v>
      </c>
      <c r="U3028" s="18">
        <v>45628</v>
      </c>
      <c r="V3028" s="17" t="s">
        <v>4921</v>
      </c>
      <c r="W3028" s="17"/>
      <c r="X3028" s="42" t="s">
        <v>13086</v>
      </c>
      <c r="Y3028" s="43">
        <v>10</v>
      </c>
      <c r="Z3028" s="17" t="s">
        <v>13898</v>
      </c>
      <c r="AA3028" s="17" t="s">
        <v>13899</v>
      </c>
      <c r="AB3028" s="17" t="s">
        <v>13900</v>
      </c>
      <c r="AD3028" s="17" t="s">
        <v>15463</v>
      </c>
      <c r="AE3028" s="20">
        <v>45804.493055555555</v>
      </c>
      <c r="AF3028" s="17" t="s">
        <v>6621</v>
      </c>
      <c r="AG3028" s="17" t="s">
        <v>4932</v>
      </c>
      <c r="AH3028" s="18">
        <v>45817</v>
      </c>
      <c r="AJ3028" s="17" t="s">
        <v>53</v>
      </c>
      <c r="AM3028" s="17">
        <v>1841</v>
      </c>
      <c r="AN3028" s="18">
        <v>45806</v>
      </c>
      <c r="AO3028" s="17"/>
      <c r="AP3028" s="23">
        <v>10895848</v>
      </c>
      <c r="AQ3028" s="21"/>
      <c r="BM3028" t="s">
        <v>84</v>
      </c>
    </row>
    <row r="3029" spans="1:70" ht="15" hidden="1" customHeight="1" x14ac:dyDescent="0.25">
      <c r="A3029" s="7">
        <v>261703</v>
      </c>
      <c r="B3029" s="7">
        <v>261703</v>
      </c>
      <c r="C3029" s="7"/>
      <c r="D3029" s="7"/>
      <c r="E3029" s="35"/>
      <c r="F3029" s="52">
        <v>1</v>
      </c>
      <c r="G3029" s="35"/>
      <c r="H3029" s="35"/>
      <c r="I3029" s="35"/>
      <c r="J3029" s="49"/>
      <c r="K3029" s="35"/>
      <c r="L3029" s="35"/>
      <c r="M3029" s="35"/>
      <c r="N3029" s="51">
        <v>1</v>
      </c>
      <c r="O3029" s="35"/>
      <c r="P3029" s="35"/>
      <c r="Q3029" s="7" t="s">
        <v>52</v>
      </c>
      <c r="R3029" s="7" t="s">
        <v>52</v>
      </c>
      <c r="S3029" s="7" t="s">
        <v>4920</v>
      </c>
      <c r="T3029" s="7">
        <v>757371</v>
      </c>
      <c r="U3029" s="8">
        <v>45512</v>
      </c>
      <c r="V3029" s="7" t="s">
        <v>4921</v>
      </c>
      <c r="W3029" s="7"/>
      <c r="X3029" s="40" t="s">
        <v>13086</v>
      </c>
      <c r="Y3029" s="41">
        <v>10</v>
      </c>
      <c r="Z3029" s="7" t="s">
        <v>13901</v>
      </c>
      <c r="AA3029" s="7" t="s">
        <v>13902</v>
      </c>
      <c r="AB3029" s="7" t="s">
        <v>13903</v>
      </c>
      <c r="AC3029" s="7"/>
      <c r="AD3029" s="7" t="s">
        <v>15464</v>
      </c>
      <c r="AE3029" s="9">
        <v>45804.347222222219</v>
      </c>
      <c r="AF3029" s="7" t="s">
        <v>883</v>
      </c>
      <c r="AG3029" s="7" t="s">
        <v>4932</v>
      </c>
      <c r="AH3029" s="8">
        <v>45813</v>
      </c>
      <c r="AI3029" s="7"/>
      <c r="AJ3029" s="7" t="s">
        <v>53</v>
      </c>
      <c r="AK3029" s="7"/>
      <c r="AL3029" s="7"/>
      <c r="AM3029" s="7">
        <v>1829</v>
      </c>
      <c r="AN3029" s="8">
        <v>45806</v>
      </c>
      <c r="AO3029" s="8">
        <v>45813</v>
      </c>
      <c r="AP3029" s="23">
        <v>14605789</v>
      </c>
      <c r="AQ3029" s="7"/>
      <c r="BM3029" s="7" t="s">
        <v>107</v>
      </c>
    </row>
    <row r="3030" spans="1:70" ht="15" hidden="1" customHeight="1" x14ac:dyDescent="0.25">
      <c r="A3030" s="17">
        <v>261706</v>
      </c>
      <c r="B3030" s="17">
        <v>261706</v>
      </c>
      <c r="C3030" s="17"/>
      <c r="D3030" s="17"/>
      <c r="E3030" s="52"/>
      <c r="F3030" s="52">
        <v>1</v>
      </c>
      <c r="G3030" s="52"/>
      <c r="H3030" s="52"/>
      <c r="I3030" s="52"/>
      <c r="J3030" s="52"/>
      <c r="K3030" s="52"/>
      <c r="L3030" s="52"/>
      <c r="M3030" s="52"/>
      <c r="N3030" s="52"/>
      <c r="O3030" s="52"/>
      <c r="P3030" s="50">
        <v>1</v>
      </c>
      <c r="Q3030" t="s">
        <v>74</v>
      </c>
      <c r="R3030" s="17" t="s">
        <v>97</v>
      </c>
      <c r="S3030" s="17" t="s">
        <v>4920</v>
      </c>
      <c r="T3030" s="17">
        <v>793893</v>
      </c>
      <c r="U3030" s="18">
        <v>45558</v>
      </c>
      <c r="V3030" s="17" t="s">
        <v>4921</v>
      </c>
      <c r="W3030" s="17"/>
      <c r="X3030" s="42" t="s">
        <v>13086</v>
      </c>
      <c r="Y3030" s="43">
        <v>10</v>
      </c>
      <c r="Z3030" s="17" t="s">
        <v>13904</v>
      </c>
      <c r="AA3030" s="17" t="s">
        <v>13905</v>
      </c>
      <c r="AB3030" s="17" t="s">
        <v>13906</v>
      </c>
      <c r="AD3030" s="17" t="s">
        <v>15465</v>
      </c>
      <c r="AE3030" s="20">
        <v>45805.638888888891</v>
      </c>
      <c r="AF3030" s="17" t="s">
        <v>15466</v>
      </c>
      <c r="AG3030" s="17" t="s">
        <v>4932</v>
      </c>
      <c r="AH3030" s="18">
        <v>45817</v>
      </c>
      <c r="AJ3030" s="17" t="s">
        <v>53</v>
      </c>
      <c r="AM3030" s="17">
        <v>1833</v>
      </c>
      <c r="AN3030" s="18">
        <v>45806</v>
      </c>
      <c r="AO3030" s="17"/>
      <c r="AP3030" s="23">
        <v>3246000</v>
      </c>
      <c r="AQ3030" s="21"/>
      <c r="BM3030" t="s">
        <v>84</v>
      </c>
    </row>
    <row r="3031" spans="1:70" ht="15" hidden="1" customHeight="1" x14ac:dyDescent="0.25">
      <c r="A3031" s="7">
        <v>261707</v>
      </c>
      <c r="B3031" s="7">
        <v>261707</v>
      </c>
      <c r="C3031" s="7"/>
      <c r="D3031" s="7"/>
      <c r="E3031" s="35"/>
      <c r="F3031" s="52">
        <v>1</v>
      </c>
      <c r="G3031" s="35"/>
      <c r="H3031" s="35"/>
      <c r="I3031" s="35"/>
      <c r="J3031" s="49"/>
      <c r="K3031" s="35"/>
      <c r="L3031" s="35"/>
      <c r="M3031" s="35"/>
      <c r="N3031" s="51">
        <v>1</v>
      </c>
      <c r="O3031" s="35"/>
      <c r="P3031" s="35"/>
      <c r="Q3031" s="7" t="s">
        <v>74</v>
      </c>
      <c r="R3031" s="7" t="s">
        <v>74</v>
      </c>
      <c r="S3031" s="7" t="s">
        <v>4920</v>
      </c>
      <c r="T3031" s="7">
        <v>700485</v>
      </c>
      <c r="U3031" s="8">
        <v>45443</v>
      </c>
      <c r="V3031" s="7" t="s">
        <v>4921</v>
      </c>
      <c r="W3031" s="7"/>
      <c r="X3031" s="40" t="s">
        <v>13086</v>
      </c>
      <c r="Y3031" s="41">
        <v>10</v>
      </c>
      <c r="Z3031" s="7" t="s">
        <v>9717</v>
      </c>
      <c r="AA3031" s="7" t="s">
        <v>9718</v>
      </c>
      <c r="AB3031" s="7" t="s">
        <v>13907</v>
      </c>
      <c r="AC3031" s="7"/>
      <c r="AD3031" s="7" t="s">
        <v>9720</v>
      </c>
      <c r="AE3031" s="9">
        <v>45804.458333333336</v>
      </c>
      <c r="AF3031" s="7" t="s">
        <v>15183</v>
      </c>
      <c r="AG3031" s="7" t="s">
        <v>4932</v>
      </c>
      <c r="AH3031" s="8">
        <v>45812</v>
      </c>
      <c r="AI3031" s="7"/>
      <c r="AJ3031" s="7" t="s">
        <v>53</v>
      </c>
      <c r="AK3031" s="7"/>
      <c r="AL3031" s="7"/>
      <c r="AM3031" s="7">
        <v>1832</v>
      </c>
      <c r="AN3031" s="8">
        <v>45806</v>
      </c>
      <c r="AO3031" s="8">
        <v>45812</v>
      </c>
      <c r="AP3031" s="23">
        <v>18595668</v>
      </c>
      <c r="AQ3031" s="7"/>
      <c r="BM3031" s="7" t="s">
        <v>107</v>
      </c>
    </row>
    <row r="3032" spans="1:70" ht="15" hidden="1" customHeight="1" x14ac:dyDescent="0.25">
      <c r="A3032" s="17">
        <v>271705</v>
      </c>
      <c r="B3032" s="17">
        <v>271705</v>
      </c>
      <c r="C3032" s="17"/>
      <c r="D3032" s="17"/>
      <c r="E3032" s="52"/>
      <c r="F3032" s="52">
        <v>1</v>
      </c>
      <c r="G3032" s="52"/>
      <c r="H3032" s="52"/>
      <c r="I3032" s="52"/>
      <c r="J3032" s="52"/>
      <c r="K3032" s="52"/>
      <c r="L3032" s="52"/>
      <c r="M3032" s="52"/>
      <c r="N3032" s="52"/>
      <c r="O3032" s="52"/>
      <c r="P3032" s="50">
        <v>1</v>
      </c>
      <c r="Q3032" s="17" t="s">
        <v>52</v>
      </c>
      <c r="R3032" s="17" t="s">
        <v>60</v>
      </c>
      <c r="S3032" s="17" t="s">
        <v>4920</v>
      </c>
      <c r="T3032" s="17">
        <v>837766</v>
      </c>
      <c r="U3032" s="18">
        <v>45635</v>
      </c>
      <c r="V3032" s="17" t="s">
        <v>4921</v>
      </c>
      <c r="W3032" s="17"/>
      <c r="X3032" s="42" t="s">
        <v>13086</v>
      </c>
      <c r="Y3032" s="43">
        <v>10</v>
      </c>
      <c r="Z3032" s="17" t="s">
        <v>13908</v>
      </c>
      <c r="AA3032" s="17" t="s">
        <v>13909</v>
      </c>
      <c r="AB3032" s="17" t="s">
        <v>13910</v>
      </c>
      <c r="AD3032" s="17" t="s">
        <v>15467</v>
      </c>
      <c r="AE3032" s="20">
        <v>45734.680555555555</v>
      </c>
      <c r="AF3032" s="17" t="s">
        <v>15468</v>
      </c>
      <c r="AG3032" s="17" t="s">
        <v>4927</v>
      </c>
      <c r="AH3032" s="18">
        <v>45817</v>
      </c>
      <c r="AJ3032" s="17" t="s">
        <v>53</v>
      </c>
      <c r="AM3032" s="17">
        <v>1837</v>
      </c>
      <c r="AN3032" s="18">
        <v>45806</v>
      </c>
      <c r="AO3032" s="17"/>
      <c r="AP3032" s="23">
        <v>8212520</v>
      </c>
      <c r="AQ3032" s="21"/>
      <c r="BM3032" t="s">
        <v>84</v>
      </c>
    </row>
    <row r="3033" spans="1:70" ht="15" hidden="1" customHeight="1" x14ac:dyDescent="0.25">
      <c r="A3033" s="7">
        <v>271703</v>
      </c>
      <c r="B3033" s="7">
        <v>271703</v>
      </c>
      <c r="C3033" s="7"/>
      <c r="D3033" s="7"/>
      <c r="E3033" s="35"/>
      <c r="F3033" s="52">
        <v>1</v>
      </c>
      <c r="G3033" s="35"/>
      <c r="H3033" s="35"/>
      <c r="I3033" s="35"/>
      <c r="J3033" s="49"/>
      <c r="K3033" s="35"/>
      <c r="L3033" s="35"/>
      <c r="M3033" s="35"/>
      <c r="N3033" s="51">
        <v>1</v>
      </c>
      <c r="O3033" s="35"/>
      <c r="P3033" s="35"/>
      <c r="Q3033" s="7" t="s">
        <v>52</v>
      </c>
      <c r="R3033" s="7" t="s">
        <v>60</v>
      </c>
      <c r="S3033" s="7" t="s">
        <v>4920</v>
      </c>
      <c r="T3033" s="7">
        <v>866259</v>
      </c>
      <c r="U3033" s="8">
        <v>45691</v>
      </c>
      <c r="V3033" s="7" t="s">
        <v>4921</v>
      </c>
      <c r="W3033" s="7"/>
      <c r="X3033" s="40" t="s">
        <v>13086</v>
      </c>
      <c r="Y3033" s="41">
        <v>10</v>
      </c>
      <c r="Z3033" s="7" t="s">
        <v>13911</v>
      </c>
      <c r="AA3033" s="7" t="s">
        <v>13912</v>
      </c>
      <c r="AB3033" s="7" t="s">
        <v>13913</v>
      </c>
      <c r="AC3033" s="7"/>
      <c r="AD3033" s="7" t="s">
        <v>15469</v>
      </c>
      <c r="AE3033" s="9">
        <v>45691.895833333336</v>
      </c>
      <c r="AF3033" s="7" t="s">
        <v>5068</v>
      </c>
      <c r="AG3033" s="7" t="s">
        <v>4927</v>
      </c>
      <c r="AH3033" s="8">
        <v>45812</v>
      </c>
      <c r="AI3033" s="7"/>
      <c r="AJ3033" s="7" t="s">
        <v>53</v>
      </c>
      <c r="AK3033" s="7"/>
      <c r="AL3033" s="7"/>
      <c r="AM3033" s="7">
        <v>1849</v>
      </c>
      <c r="AN3033" s="8">
        <v>45806</v>
      </c>
      <c r="AO3033" s="8">
        <v>45812</v>
      </c>
      <c r="AP3033" s="23">
        <v>11755048</v>
      </c>
      <c r="AQ3033" s="7"/>
      <c r="BM3033" s="7" t="s">
        <v>107</v>
      </c>
    </row>
    <row r="3034" spans="1:70" ht="15" hidden="1" customHeight="1" x14ac:dyDescent="0.25">
      <c r="A3034" s="17">
        <v>271710</v>
      </c>
      <c r="B3034" s="17">
        <v>271710</v>
      </c>
      <c r="C3034" s="17"/>
      <c r="D3034" s="17"/>
      <c r="E3034" s="52"/>
      <c r="F3034" s="52">
        <v>1</v>
      </c>
      <c r="G3034" s="52"/>
      <c r="H3034" s="52"/>
      <c r="I3034" s="52"/>
      <c r="J3034" s="52"/>
      <c r="K3034" s="52"/>
      <c r="L3034" s="52"/>
      <c r="M3034" s="52"/>
      <c r="N3034" s="52"/>
      <c r="O3034" s="52"/>
      <c r="P3034" s="50">
        <v>1</v>
      </c>
      <c r="Q3034" s="17" t="s">
        <v>52</v>
      </c>
      <c r="R3034" s="17" t="s">
        <v>60</v>
      </c>
      <c r="S3034" s="17" t="s">
        <v>4920</v>
      </c>
      <c r="T3034" s="17">
        <v>733390</v>
      </c>
      <c r="U3034" s="18">
        <v>45482</v>
      </c>
      <c r="V3034" s="17" t="s">
        <v>4921</v>
      </c>
      <c r="W3034" s="17"/>
      <c r="X3034" s="42" t="s">
        <v>13086</v>
      </c>
      <c r="Y3034" s="43">
        <v>10</v>
      </c>
      <c r="Z3034" s="17" t="s">
        <v>13914</v>
      </c>
      <c r="AA3034" s="17" t="s">
        <v>876</v>
      </c>
      <c r="AB3034" s="17" t="s">
        <v>13915</v>
      </c>
      <c r="AD3034" s="17"/>
      <c r="AE3034" s="20">
        <v>45793</v>
      </c>
      <c r="AF3034" s="17" t="s">
        <v>879</v>
      </c>
      <c r="AG3034" s="17" t="s">
        <v>4927</v>
      </c>
      <c r="AJ3034" s="17" t="s">
        <v>53</v>
      </c>
      <c r="AM3034" s="17">
        <v>1847</v>
      </c>
      <c r="AN3034" s="18">
        <v>45806</v>
      </c>
      <c r="AO3034" s="17"/>
      <c r="AP3034" s="23">
        <v>10933879</v>
      </c>
      <c r="AQ3034" s="21"/>
      <c r="BM3034" t="s">
        <v>84</v>
      </c>
    </row>
    <row r="3035" spans="1:70" ht="15" hidden="1" customHeight="1" x14ac:dyDescent="0.25">
      <c r="A3035" s="17">
        <v>266704</v>
      </c>
      <c r="B3035" s="17">
        <v>266704</v>
      </c>
      <c r="C3035" s="17"/>
      <c r="D3035" s="17"/>
      <c r="E3035" s="52"/>
      <c r="F3035" s="52">
        <v>1</v>
      </c>
      <c r="G3035" s="52"/>
      <c r="H3035" s="52"/>
      <c r="I3035" s="52"/>
      <c r="J3035" s="52"/>
      <c r="K3035" s="52"/>
      <c r="L3035" s="52"/>
      <c r="M3035" s="52"/>
      <c r="N3035" s="52"/>
      <c r="O3035" s="52"/>
      <c r="P3035" s="50">
        <v>1</v>
      </c>
      <c r="Q3035" t="s">
        <v>74</v>
      </c>
      <c r="R3035" s="17" t="s">
        <v>884</v>
      </c>
      <c r="S3035" s="17" t="s">
        <v>4957</v>
      </c>
      <c r="T3035" s="17">
        <v>148269</v>
      </c>
      <c r="U3035" s="18">
        <v>45728</v>
      </c>
      <c r="V3035" s="17" t="s">
        <v>4921</v>
      </c>
      <c r="W3035" s="17"/>
      <c r="X3035" s="42" t="s">
        <v>13086</v>
      </c>
      <c r="Y3035" s="43">
        <v>10</v>
      </c>
      <c r="Z3035" s="17" t="s">
        <v>13916</v>
      </c>
      <c r="AA3035" s="17" t="s">
        <v>13917</v>
      </c>
      <c r="AB3035" s="17" t="s">
        <v>13918</v>
      </c>
      <c r="AD3035" s="17" t="s">
        <v>15470</v>
      </c>
      <c r="AE3035" s="20">
        <v>45763.78125</v>
      </c>
      <c r="AF3035" s="17" t="s">
        <v>885</v>
      </c>
      <c r="AG3035" s="17" t="s">
        <v>4927</v>
      </c>
      <c r="AJ3035" s="17" t="s">
        <v>53</v>
      </c>
      <c r="AM3035" s="17">
        <v>1844</v>
      </c>
      <c r="AN3035" s="18">
        <v>45806</v>
      </c>
      <c r="AO3035" s="17"/>
      <c r="AP3035" s="23">
        <v>66424180</v>
      </c>
      <c r="AQ3035" s="21"/>
      <c r="BM3035" t="s">
        <v>84</v>
      </c>
    </row>
    <row r="3036" spans="1:70" ht="15" hidden="1" customHeight="1" x14ac:dyDescent="0.25">
      <c r="A3036" s="7">
        <v>266705</v>
      </c>
      <c r="B3036" s="7">
        <v>266705</v>
      </c>
      <c r="C3036" s="7"/>
      <c r="D3036" s="7"/>
      <c r="E3036" s="35"/>
      <c r="F3036" s="52">
        <v>1</v>
      </c>
      <c r="G3036" s="35"/>
      <c r="H3036" s="35"/>
      <c r="I3036" s="35"/>
      <c r="J3036" s="49"/>
      <c r="K3036" s="35"/>
      <c r="L3036" s="35"/>
      <c r="M3036" s="35"/>
      <c r="N3036" s="51">
        <v>1</v>
      </c>
      <c r="O3036" s="35"/>
      <c r="P3036" s="35"/>
      <c r="Q3036" s="7" t="s">
        <v>52</v>
      </c>
      <c r="R3036" s="7" t="s">
        <v>52</v>
      </c>
      <c r="S3036" s="7" t="s">
        <v>4920</v>
      </c>
      <c r="T3036" s="7">
        <v>903944</v>
      </c>
      <c r="U3036" s="8">
        <v>45743</v>
      </c>
      <c r="V3036" s="7" t="s">
        <v>4921</v>
      </c>
      <c r="W3036" s="7"/>
      <c r="X3036" s="40" t="s">
        <v>13086</v>
      </c>
      <c r="Y3036" s="41">
        <v>10</v>
      </c>
      <c r="Z3036" s="7" t="s">
        <v>13919</v>
      </c>
      <c r="AA3036" s="7" t="s">
        <v>13920</v>
      </c>
      <c r="AB3036" s="7" t="s">
        <v>13921</v>
      </c>
      <c r="AC3036" s="7"/>
      <c r="AD3036" s="7" t="s">
        <v>15471</v>
      </c>
      <c r="AE3036" s="9">
        <v>45751.4375</v>
      </c>
      <c r="AF3036" s="7" t="s">
        <v>15472</v>
      </c>
      <c r="AG3036" s="7" t="s">
        <v>4927</v>
      </c>
      <c r="AH3036" s="7"/>
      <c r="AI3036" s="7"/>
      <c r="AJ3036" s="7" t="s">
        <v>53</v>
      </c>
      <c r="AK3036" s="7"/>
      <c r="AL3036" s="7"/>
      <c r="AM3036" s="7">
        <v>1843</v>
      </c>
      <c r="AN3036" s="8">
        <v>45806</v>
      </c>
      <c r="AO3036" s="8">
        <v>45817</v>
      </c>
      <c r="AP3036" s="23">
        <v>22103124</v>
      </c>
      <c r="AQ3036" s="7"/>
      <c r="BM3036" s="7" t="s">
        <v>107</v>
      </c>
    </row>
    <row r="3037" spans="1:70" ht="15" hidden="1" customHeight="1" x14ac:dyDescent="0.25">
      <c r="A3037" s="17">
        <v>266708</v>
      </c>
      <c r="B3037" s="17">
        <v>266708</v>
      </c>
      <c r="C3037" s="17"/>
      <c r="D3037" s="17"/>
      <c r="E3037" s="52"/>
      <c r="F3037" s="52">
        <v>1</v>
      </c>
      <c r="G3037" s="52"/>
      <c r="H3037" s="52"/>
      <c r="I3037" s="52"/>
      <c r="J3037" s="52"/>
      <c r="K3037" s="52"/>
      <c r="L3037" s="52"/>
      <c r="M3037" s="52"/>
      <c r="N3037" s="52"/>
      <c r="O3037" s="52"/>
      <c r="P3037" s="50">
        <v>1</v>
      </c>
      <c r="Q3037" s="17" t="s">
        <v>52</v>
      </c>
      <c r="R3037" s="17" t="s">
        <v>60</v>
      </c>
      <c r="S3037" s="17" t="s">
        <v>4920</v>
      </c>
      <c r="T3037" s="17">
        <v>840638</v>
      </c>
      <c r="U3037" s="18">
        <v>45641</v>
      </c>
      <c r="V3037" s="17" t="s">
        <v>4921</v>
      </c>
      <c r="W3037" s="17"/>
      <c r="X3037" s="42" t="s">
        <v>13086</v>
      </c>
      <c r="Y3037" s="43">
        <v>10</v>
      </c>
      <c r="Z3037" s="17" t="s">
        <v>6947</v>
      </c>
      <c r="AA3037" s="17" t="s">
        <v>6948</v>
      </c>
      <c r="AB3037" s="17" t="s">
        <v>13922</v>
      </c>
      <c r="AD3037" s="17" t="s">
        <v>6950</v>
      </c>
      <c r="AE3037" s="20">
        <v>45791.770833333336</v>
      </c>
      <c r="AF3037" s="17" t="s">
        <v>15473</v>
      </c>
      <c r="AG3037" s="17" t="s">
        <v>4927</v>
      </c>
      <c r="AJ3037" s="17" t="s">
        <v>53</v>
      </c>
      <c r="AM3037" s="17">
        <v>1840</v>
      </c>
      <c r="AN3037" s="18">
        <v>45806</v>
      </c>
      <c r="AO3037" s="17"/>
      <c r="AP3037" s="23">
        <v>10466814</v>
      </c>
      <c r="AQ3037" s="21"/>
      <c r="BM3037" t="s">
        <v>84</v>
      </c>
    </row>
    <row r="3038" spans="1:70" ht="15" hidden="1" customHeight="1" x14ac:dyDescent="0.25">
      <c r="A3038" s="17">
        <v>266706</v>
      </c>
      <c r="B3038" s="17">
        <v>266706</v>
      </c>
      <c r="C3038" s="17"/>
      <c r="D3038" s="17"/>
      <c r="E3038" s="52"/>
      <c r="F3038" s="52">
        <v>1</v>
      </c>
      <c r="G3038" s="52"/>
      <c r="H3038" s="52"/>
      <c r="I3038" s="52"/>
      <c r="J3038" s="52"/>
      <c r="K3038" s="52"/>
      <c r="L3038" s="52"/>
      <c r="M3038" s="52"/>
      <c r="N3038" s="52"/>
      <c r="O3038" s="52"/>
      <c r="P3038" s="50">
        <v>1</v>
      </c>
      <c r="Q3038" s="17" t="s">
        <v>52</v>
      </c>
      <c r="R3038" s="17" t="s">
        <v>60</v>
      </c>
      <c r="S3038" s="17" t="s">
        <v>4920</v>
      </c>
      <c r="T3038" s="17">
        <v>851575</v>
      </c>
      <c r="U3038" s="18">
        <v>45663</v>
      </c>
      <c r="V3038" s="17" t="s">
        <v>4921</v>
      </c>
      <c r="W3038" s="17"/>
      <c r="X3038" s="42" t="s">
        <v>13086</v>
      </c>
      <c r="Y3038" s="43">
        <v>10</v>
      </c>
      <c r="Z3038" s="17" t="s">
        <v>13923</v>
      </c>
      <c r="AA3038" s="17" t="s">
        <v>13924</v>
      </c>
      <c r="AB3038" s="17" t="s">
        <v>13925</v>
      </c>
      <c r="AD3038" s="17" t="s">
        <v>15474</v>
      </c>
      <c r="AE3038" s="20">
        <v>45805.409722222219</v>
      </c>
      <c r="AF3038" s="17" t="s">
        <v>15475</v>
      </c>
      <c r="AG3038" s="17" t="s">
        <v>4932</v>
      </c>
      <c r="AJ3038" s="17" t="s">
        <v>53</v>
      </c>
      <c r="AM3038" s="17">
        <v>1842</v>
      </c>
      <c r="AN3038" s="18">
        <v>45806</v>
      </c>
      <c r="AO3038" s="17"/>
      <c r="AP3038" s="23">
        <v>14627660</v>
      </c>
      <c r="AQ3038" s="21"/>
      <c r="BM3038" t="s">
        <v>84</v>
      </c>
    </row>
    <row r="3039" spans="1:70" ht="15" hidden="1" customHeight="1" x14ac:dyDescent="0.25">
      <c r="A3039" s="17">
        <v>261704</v>
      </c>
      <c r="B3039" s="17">
        <v>261704</v>
      </c>
      <c r="C3039" s="17"/>
      <c r="D3039" s="17"/>
      <c r="E3039" s="52"/>
      <c r="F3039" s="52">
        <v>1</v>
      </c>
      <c r="G3039" s="52"/>
      <c r="H3039" s="52"/>
      <c r="I3039" s="52"/>
      <c r="J3039" s="52"/>
      <c r="K3039" s="52"/>
      <c r="L3039" s="52"/>
      <c r="M3039" s="52"/>
      <c r="N3039" s="52"/>
      <c r="O3039" s="52"/>
      <c r="P3039" s="50">
        <v>1</v>
      </c>
      <c r="Q3039" s="17" t="s">
        <v>74</v>
      </c>
      <c r="R3039" s="17" t="s">
        <v>104</v>
      </c>
      <c r="S3039" s="17" t="s">
        <v>4957</v>
      </c>
      <c r="T3039" s="17">
        <v>144824</v>
      </c>
      <c r="U3039" s="18">
        <v>45713</v>
      </c>
      <c r="V3039" s="17" t="s">
        <v>4921</v>
      </c>
      <c r="W3039" s="17"/>
      <c r="X3039" s="42" t="s">
        <v>13086</v>
      </c>
      <c r="Y3039" s="43">
        <v>10</v>
      </c>
      <c r="Z3039" s="17" t="s">
        <v>13926</v>
      </c>
      <c r="AA3039" s="17" t="s">
        <v>13927</v>
      </c>
      <c r="AB3039" s="17" t="s">
        <v>13928</v>
      </c>
      <c r="AD3039" s="17" t="s">
        <v>15476</v>
      </c>
      <c r="AE3039" s="20">
        <v>45750.583333333336</v>
      </c>
      <c r="AF3039" s="17" t="s">
        <v>15195</v>
      </c>
      <c r="AG3039" s="17" t="s">
        <v>4927</v>
      </c>
      <c r="AJ3039" s="17" t="s">
        <v>53</v>
      </c>
      <c r="AM3039" s="17">
        <v>1831</v>
      </c>
      <c r="AN3039" s="18">
        <v>45806</v>
      </c>
      <c r="AO3039" s="17"/>
      <c r="AP3039" s="23">
        <v>3848294</v>
      </c>
      <c r="AQ3039" s="21"/>
      <c r="BM3039" t="s">
        <v>84</v>
      </c>
    </row>
    <row r="3040" spans="1:70" ht="15" hidden="1" customHeight="1" x14ac:dyDescent="0.25">
      <c r="A3040" s="17">
        <v>271706</v>
      </c>
      <c r="B3040" s="17">
        <v>271706</v>
      </c>
      <c r="C3040" s="17"/>
      <c r="D3040" s="17"/>
      <c r="E3040" s="52"/>
      <c r="F3040" s="52">
        <v>1</v>
      </c>
      <c r="G3040" s="52"/>
      <c r="H3040" s="52"/>
      <c r="I3040" s="52"/>
      <c r="J3040" s="52"/>
      <c r="K3040" s="52"/>
      <c r="L3040" s="52"/>
      <c r="M3040" s="52"/>
      <c r="N3040" s="52"/>
      <c r="O3040" s="52"/>
      <c r="P3040" s="50">
        <v>1</v>
      </c>
      <c r="Q3040" t="s">
        <v>74</v>
      </c>
      <c r="R3040" s="17" t="s">
        <v>5447</v>
      </c>
      <c r="S3040" s="17" t="s">
        <v>4957</v>
      </c>
      <c r="T3040" s="17">
        <v>143159</v>
      </c>
      <c r="U3040" s="18">
        <v>45705</v>
      </c>
      <c r="V3040" s="17" t="s">
        <v>4921</v>
      </c>
      <c r="W3040" s="17"/>
      <c r="X3040" s="42" t="s">
        <v>13086</v>
      </c>
      <c r="Y3040" s="43">
        <v>10</v>
      </c>
      <c r="Z3040" s="17" t="s">
        <v>13929</v>
      </c>
      <c r="AA3040" s="17" t="s">
        <v>13930</v>
      </c>
      <c r="AB3040" s="17" t="s">
        <v>13931</v>
      </c>
      <c r="AD3040" s="17" t="s">
        <v>15477</v>
      </c>
      <c r="AE3040" s="20">
        <v>45748</v>
      </c>
      <c r="AF3040" s="17" t="s">
        <v>15478</v>
      </c>
      <c r="AG3040" s="17" t="s">
        <v>4927</v>
      </c>
      <c r="AJ3040" s="17" t="s">
        <v>53</v>
      </c>
      <c r="AM3040" s="17">
        <v>1836</v>
      </c>
      <c r="AN3040" s="18">
        <v>45806</v>
      </c>
      <c r="AO3040" s="17"/>
      <c r="AP3040" s="23">
        <v>44831503</v>
      </c>
      <c r="AQ3040" s="21"/>
      <c r="BM3040" t="s">
        <v>84</v>
      </c>
    </row>
    <row r="3041" spans="1:70" ht="15" hidden="1" customHeight="1" x14ac:dyDescent="0.25">
      <c r="A3041" s="17">
        <v>271708</v>
      </c>
      <c r="B3041" s="17">
        <v>271708</v>
      </c>
      <c r="C3041" s="17"/>
      <c r="D3041" s="17"/>
      <c r="E3041" s="52"/>
      <c r="F3041" s="52">
        <v>1</v>
      </c>
      <c r="G3041" s="52"/>
      <c r="H3041" s="52"/>
      <c r="I3041" s="52"/>
      <c r="J3041" s="52"/>
      <c r="K3041" s="52"/>
      <c r="L3041" s="52"/>
      <c r="M3041" s="52"/>
      <c r="N3041" s="52"/>
      <c r="O3041" s="52"/>
      <c r="P3041" s="50">
        <v>1</v>
      </c>
      <c r="Q3041" s="17" t="s">
        <v>52</v>
      </c>
      <c r="R3041" s="17" t="s">
        <v>60</v>
      </c>
      <c r="S3041" s="17" t="s">
        <v>4920</v>
      </c>
      <c r="T3041" s="17">
        <v>688995</v>
      </c>
      <c r="U3041" s="18">
        <v>45432</v>
      </c>
      <c r="V3041" s="17" t="s">
        <v>4921</v>
      </c>
      <c r="W3041" s="17"/>
      <c r="X3041" s="42" t="s">
        <v>13086</v>
      </c>
      <c r="Y3041" s="43">
        <v>10</v>
      </c>
      <c r="Z3041" s="17" t="s">
        <v>13932</v>
      </c>
      <c r="AA3041" s="17" t="s">
        <v>13933</v>
      </c>
      <c r="AB3041" s="17" t="s">
        <v>13934</v>
      </c>
      <c r="AD3041" s="17" t="s">
        <v>15479</v>
      </c>
      <c r="AE3041" s="20">
        <v>45715.5</v>
      </c>
      <c r="AF3041" s="17" t="s">
        <v>15480</v>
      </c>
      <c r="AG3041" s="17" t="s">
        <v>4927</v>
      </c>
      <c r="AJ3041" s="17" t="s">
        <v>53</v>
      </c>
      <c r="AM3041" s="17">
        <v>1834</v>
      </c>
      <c r="AN3041" s="18">
        <v>45806</v>
      </c>
      <c r="AO3041" s="17"/>
      <c r="AP3041" s="23">
        <v>2928690</v>
      </c>
      <c r="AQ3041" s="21"/>
      <c r="BM3041" t="s">
        <v>84</v>
      </c>
    </row>
    <row r="3042" spans="1:70" ht="15" hidden="1" customHeight="1" x14ac:dyDescent="0.25">
      <c r="A3042" s="17">
        <v>271709</v>
      </c>
      <c r="B3042" s="17">
        <v>271709</v>
      </c>
      <c r="C3042" s="17"/>
      <c r="D3042" s="17"/>
      <c r="E3042" s="52"/>
      <c r="F3042" s="52">
        <v>1</v>
      </c>
      <c r="G3042" s="52"/>
      <c r="H3042" s="52"/>
      <c r="I3042" s="52"/>
      <c r="J3042" s="52"/>
      <c r="K3042" s="52"/>
      <c r="L3042" s="52"/>
      <c r="M3042" s="52"/>
      <c r="N3042" s="52"/>
      <c r="O3042" s="52"/>
      <c r="P3042" s="50">
        <v>1</v>
      </c>
      <c r="Q3042" s="17" t="s">
        <v>52</v>
      </c>
      <c r="R3042" s="17" t="s">
        <v>60</v>
      </c>
      <c r="S3042" s="17" t="s">
        <v>4920</v>
      </c>
      <c r="T3042" s="17">
        <v>814146</v>
      </c>
      <c r="U3042" s="18">
        <v>45594</v>
      </c>
      <c r="V3042" s="17" t="s">
        <v>4921</v>
      </c>
      <c r="W3042" s="17"/>
      <c r="X3042" s="42" t="s">
        <v>13086</v>
      </c>
      <c r="Y3042" s="43">
        <v>10</v>
      </c>
      <c r="Z3042" s="17" t="s">
        <v>6799</v>
      </c>
      <c r="AA3042" s="17" t="s">
        <v>6800</v>
      </c>
      <c r="AB3042" s="17" t="s">
        <v>13935</v>
      </c>
      <c r="AD3042" s="17" t="s">
        <v>6802</v>
      </c>
      <c r="AE3042" s="20">
        <v>45757</v>
      </c>
      <c r="AF3042" s="17" t="s">
        <v>6189</v>
      </c>
      <c r="AG3042" s="17" t="s">
        <v>4927</v>
      </c>
      <c r="AJ3042" s="17" t="s">
        <v>53</v>
      </c>
      <c r="AM3042" s="17">
        <v>1848</v>
      </c>
      <c r="AN3042" s="18">
        <v>45806</v>
      </c>
      <c r="AO3042" s="17"/>
      <c r="AP3042" s="23">
        <v>6184760</v>
      </c>
      <c r="AQ3042" s="21"/>
      <c r="BM3042" t="s">
        <v>84</v>
      </c>
    </row>
    <row r="3043" spans="1:70" ht="15" hidden="1" customHeight="1" x14ac:dyDescent="0.25">
      <c r="A3043" s="17">
        <v>256704</v>
      </c>
      <c r="B3043" s="17">
        <v>256704</v>
      </c>
      <c r="C3043" s="17"/>
      <c r="D3043" s="17"/>
      <c r="E3043" s="52"/>
      <c r="F3043" s="52">
        <v>1</v>
      </c>
      <c r="G3043" s="52"/>
      <c r="H3043" s="52"/>
      <c r="I3043" s="52"/>
      <c r="J3043" s="52"/>
      <c r="K3043" s="52"/>
      <c r="L3043" s="52"/>
      <c r="M3043" s="52"/>
      <c r="N3043" s="52"/>
      <c r="O3043" s="52"/>
      <c r="P3043" s="50">
        <v>1</v>
      </c>
      <c r="Q3043" s="17" t="s">
        <v>52</v>
      </c>
      <c r="R3043" s="17" t="s">
        <v>60</v>
      </c>
      <c r="S3043" s="17" t="s">
        <v>4920</v>
      </c>
      <c r="T3043" s="17">
        <v>792549</v>
      </c>
      <c r="U3043" s="18">
        <v>45555</v>
      </c>
      <c r="V3043" s="17" t="s">
        <v>4921</v>
      </c>
      <c r="W3043" s="17"/>
      <c r="X3043" s="42" t="s">
        <v>13086</v>
      </c>
      <c r="Y3043" s="43">
        <v>10</v>
      </c>
      <c r="Z3043" s="17" t="s">
        <v>13936</v>
      </c>
      <c r="AA3043" s="17" t="s">
        <v>13937</v>
      </c>
      <c r="AB3043" s="17" t="s">
        <v>13938</v>
      </c>
      <c r="AD3043" s="17" t="s">
        <v>15481</v>
      </c>
      <c r="AE3043" s="20">
        <v>45803.829861111109</v>
      </c>
      <c r="AF3043" s="17" t="s">
        <v>4995</v>
      </c>
      <c r="AG3043" s="17" t="s">
        <v>4932</v>
      </c>
      <c r="AJ3043" s="17" t="s">
        <v>53</v>
      </c>
      <c r="AM3043" s="17">
        <v>1823</v>
      </c>
      <c r="AN3043" s="18">
        <v>45806</v>
      </c>
      <c r="AO3043" s="17"/>
      <c r="AP3043" s="23">
        <v>10607572</v>
      </c>
      <c r="AQ3043" s="21"/>
      <c r="BM3043" t="s">
        <v>84</v>
      </c>
    </row>
    <row r="3044" spans="1:70" ht="15" hidden="1" customHeight="1" x14ac:dyDescent="0.25">
      <c r="A3044" s="17">
        <v>261705</v>
      </c>
      <c r="B3044" s="17">
        <v>261705</v>
      </c>
      <c r="C3044" s="17"/>
      <c r="D3044" s="17"/>
      <c r="E3044" s="34">
        <v>1</v>
      </c>
      <c r="F3044" s="52"/>
      <c r="G3044" s="52"/>
      <c r="H3044" s="52"/>
      <c r="I3044" s="52"/>
      <c r="J3044" s="52"/>
      <c r="K3044" s="52"/>
      <c r="L3044" s="52"/>
      <c r="M3044" s="52"/>
      <c r="N3044" s="52"/>
      <c r="O3044" s="49">
        <v>1</v>
      </c>
      <c r="P3044" s="52"/>
      <c r="Q3044" s="17" t="s">
        <v>52</v>
      </c>
      <c r="R3044" s="17" t="s">
        <v>61</v>
      </c>
      <c r="S3044" s="17" t="s">
        <v>4957</v>
      </c>
      <c r="T3044" s="17">
        <v>123710</v>
      </c>
      <c r="U3044" s="18">
        <v>45560</v>
      </c>
      <c r="V3044" s="17" t="s">
        <v>4921</v>
      </c>
      <c r="W3044" s="17"/>
      <c r="X3044" s="42" t="s">
        <v>13086</v>
      </c>
      <c r="Y3044" s="43">
        <v>10</v>
      </c>
      <c r="Z3044" s="17" t="s">
        <v>13939</v>
      </c>
      <c r="AA3044" s="17" t="s">
        <v>13940</v>
      </c>
      <c r="AB3044" s="17" t="s">
        <v>13941</v>
      </c>
      <c r="AD3044" s="17" t="s">
        <v>15482</v>
      </c>
      <c r="AE3044" s="20">
        <v>45804.743055555555</v>
      </c>
      <c r="AF3044" s="17" t="s">
        <v>105</v>
      </c>
      <c r="AG3044" s="17" t="s">
        <v>4932</v>
      </c>
      <c r="AJ3044" s="17" t="s">
        <v>70</v>
      </c>
      <c r="AM3044" s="17">
        <v>1830</v>
      </c>
      <c r="AN3044" s="18">
        <v>45806</v>
      </c>
      <c r="AO3044" s="17"/>
      <c r="AP3044" s="23">
        <v>6645063</v>
      </c>
      <c r="AQ3044" s="21"/>
      <c r="BM3044" t="s">
        <v>84</v>
      </c>
    </row>
    <row r="3045" spans="1:70" ht="15" hidden="1" customHeight="1" x14ac:dyDescent="0.25">
      <c r="A3045" s="17">
        <v>271704</v>
      </c>
      <c r="B3045" s="17">
        <v>271704</v>
      </c>
      <c r="C3045" s="17"/>
      <c r="D3045" s="17"/>
      <c r="E3045" s="52"/>
      <c r="F3045" s="52">
        <v>1</v>
      </c>
      <c r="G3045" s="52"/>
      <c r="H3045" s="52"/>
      <c r="I3045" s="52"/>
      <c r="J3045" s="52"/>
      <c r="K3045" s="52"/>
      <c r="L3045" s="52"/>
      <c r="M3045" s="52"/>
      <c r="N3045" s="52"/>
      <c r="O3045" s="52"/>
      <c r="P3045" s="50">
        <v>1</v>
      </c>
      <c r="Q3045" s="17" t="s">
        <v>52</v>
      </c>
      <c r="R3045" s="17" t="s">
        <v>60</v>
      </c>
      <c r="S3045" s="17" t="s">
        <v>4957</v>
      </c>
      <c r="T3045" s="17">
        <v>136265</v>
      </c>
      <c r="U3045" s="18">
        <v>45664</v>
      </c>
      <c r="V3045" s="17" t="s">
        <v>4921</v>
      </c>
      <c r="W3045" s="17"/>
      <c r="X3045" s="42" t="s">
        <v>13086</v>
      </c>
      <c r="Y3045" s="43">
        <v>10</v>
      </c>
      <c r="Z3045" s="17" t="s">
        <v>13942</v>
      </c>
      <c r="AA3045" s="17" t="s">
        <v>13943</v>
      </c>
      <c r="AB3045" s="17" t="s">
        <v>13944</v>
      </c>
      <c r="AD3045" s="17" t="s">
        <v>15483</v>
      </c>
      <c r="AE3045" s="20">
        <v>45716.982638888891</v>
      </c>
      <c r="AF3045" s="17" t="s">
        <v>11100</v>
      </c>
      <c r="AG3045" s="17" t="s">
        <v>4927</v>
      </c>
      <c r="AJ3045" s="17" t="s">
        <v>53</v>
      </c>
      <c r="AM3045" s="17">
        <v>1838</v>
      </c>
      <c r="AN3045" s="18">
        <v>45806</v>
      </c>
      <c r="AO3045" s="17"/>
      <c r="AP3045" s="23">
        <v>7622588</v>
      </c>
      <c r="AQ3045" s="21"/>
      <c r="BM3045" t="s">
        <v>84</v>
      </c>
    </row>
    <row r="3046" spans="1:70" ht="15" hidden="1" customHeight="1" x14ac:dyDescent="0.25">
      <c r="A3046" s="17">
        <v>271711</v>
      </c>
      <c r="B3046" s="17">
        <v>271711</v>
      </c>
      <c r="C3046" s="17"/>
      <c r="D3046" s="17"/>
      <c r="E3046" s="52"/>
      <c r="F3046" s="52">
        <v>1</v>
      </c>
      <c r="G3046" s="52"/>
      <c r="H3046" s="52"/>
      <c r="I3046" s="52"/>
      <c r="J3046" s="52"/>
      <c r="K3046" s="52"/>
      <c r="L3046" s="52"/>
      <c r="M3046" s="52"/>
      <c r="N3046" s="52"/>
      <c r="O3046" s="52"/>
      <c r="P3046" s="50">
        <v>1</v>
      </c>
      <c r="Q3046" t="s">
        <v>74</v>
      </c>
      <c r="R3046" s="17" t="s">
        <v>884</v>
      </c>
      <c r="S3046" s="17" t="s">
        <v>4920</v>
      </c>
      <c r="T3046" s="17">
        <v>907262</v>
      </c>
      <c r="U3046" s="18">
        <v>45749</v>
      </c>
      <c r="V3046" s="17" t="s">
        <v>4921</v>
      </c>
      <c r="W3046" s="17"/>
      <c r="X3046" s="42" t="s">
        <v>13086</v>
      </c>
      <c r="Y3046" s="43">
        <v>10</v>
      </c>
      <c r="Z3046" s="17" t="s">
        <v>13945</v>
      </c>
      <c r="AA3046" s="17" t="s">
        <v>13946</v>
      </c>
      <c r="AB3046" s="17" t="s">
        <v>13947</v>
      </c>
      <c r="AD3046" s="17" t="s">
        <v>15484</v>
      </c>
      <c r="AE3046" s="20">
        <v>45804.8125</v>
      </c>
      <c r="AF3046" s="17" t="s">
        <v>7584</v>
      </c>
      <c r="AG3046" s="17" t="s">
        <v>4932</v>
      </c>
      <c r="AJ3046" s="17" t="s">
        <v>53</v>
      </c>
      <c r="AM3046" s="17">
        <v>1850</v>
      </c>
      <c r="AN3046" s="18">
        <v>45806</v>
      </c>
      <c r="AO3046" s="17"/>
      <c r="AP3046" s="23">
        <v>6119362</v>
      </c>
      <c r="AQ3046" s="21"/>
      <c r="BM3046" t="s">
        <v>84</v>
      </c>
    </row>
    <row r="3047" spans="1:70" ht="15" hidden="1" customHeight="1" x14ac:dyDescent="0.25">
      <c r="A3047" s="17">
        <v>266702</v>
      </c>
      <c r="B3047" s="17">
        <v>266702</v>
      </c>
      <c r="C3047" s="17"/>
      <c r="D3047" s="17"/>
      <c r="E3047" s="52"/>
      <c r="F3047" s="52">
        <v>1</v>
      </c>
      <c r="G3047" s="52"/>
      <c r="H3047" s="52"/>
      <c r="I3047" s="52"/>
      <c r="J3047" s="52"/>
      <c r="K3047" s="52"/>
      <c r="L3047" s="52"/>
      <c r="M3047" s="52"/>
      <c r="N3047" s="52"/>
      <c r="O3047" s="52"/>
      <c r="P3047" s="50">
        <v>1</v>
      </c>
      <c r="Q3047" s="17" t="s">
        <v>52</v>
      </c>
      <c r="R3047" s="17" t="s">
        <v>60</v>
      </c>
      <c r="S3047" s="17" t="s">
        <v>4920</v>
      </c>
      <c r="T3047" s="17">
        <v>733390</v>
      </c>
      <c r="U3047" s="18">
        <v>45482</v>
      </c>
      <c r="V3047" s="17" t="s">
        <v>4921</v>
      </c>
      <c r="W3047" s="17"/>
      <c r="X3047" s="42" t="s">
        <v>13086</v>
      </c>
      <c r="Y3047" s="43">
        <v>10</v>
      </c>
      <c r="Z3047" s="17" t="s">
        <v>13914</v>
      </c>
      <c r="AA3047" s="17" t="s">
        <v>876</v>
      </c>
      <c r="AB3047" s="17" t="s">
        <v>13948</v>
      </c>
      <c r="AD3047" s="17" t="s">
        <v>15485</v>
      </c>
      <c r="AE3047" s="20">
        <v>45793</v>
      </c>
      <c r="AF3047" s="17" t="s">
        <v>879</v>
      </c>
      <c r="AG3047" s="17" t="s">
        <v>4927</v>
      </c>
      <c r="AJ3047" s="17" t="s">
        <v>53</v>
      </c>
      <c r="AM3047" s="17">
        <v>1846</v>
      </c>
      <c r="AN3047" s="18">
        <v>45806</v>
      </c>
      <c r="AO3047" s="17"/>
      <c r="AP3047" s="23">
        <v>28314385</v>
      </c>
      <c r="AQ3047" s="21"/>
      <c r="BM3047" t="s">
        <v>84</v>
      </c>
    </row>
    <row r="3048" spans="1:70" ht="15" customHeight="1" x14ac:dyDescent="0.25">
      <c r="A3048">
        <v>296716</v>
      </c>
      <c r="B3048">
        <v>296716</v>
      </c>
      <c r="E3048" s="34">
        <v>1</v>
      </c>
      <c r="I3048" s="49">
        <v>1</v>
      </c>
      <c r="K3048" s="31">
        <f t="shared" ref="K3048:K3053" si="301">AQ3048</f>
        <v>4812711.6500000004</v>
      </c>
      <c r="Q3048" t="s">
        <v>307</v>
      </c>
      <c r="R3048" t="s">
        <v>307</v>
      </c>
      <c r="S3048" t="s">
        <v>119</v>
      </c>
      <c r="T3048">
        <v>236125</v>
      </c>
      <c r="U3048" s="1">
        <v>45796</v>
      </c>
      <c r="V3048" t="s">
        <v>810</v>
      </c>
      <c r="W3048" t="s">
        <v>16124</v>
      </c>
      <c r="X3048" s="67" t="s">
        <v>4868</v>
      </c>
      <c r="Y3048" s="43">
        <v>14</v>
      </c>
      <c r="Z3048" t="s">
        <v>811</v>
      </c>
      <c r="AA3048" t="s">
        <v>812</v>
      </c>
      <c r="AB3048" t="s">
        <v>812</v>
      </c>
      <c r="AC3048">
        <v>307115451</v>
      </c>
      <c r="AD3048" t="s">
        <v>813</v>
      </c>
      <c r="AE3048" s="2">
        <v>45796</v>
      </c>
      <c r="AF3048" t="s">
        <v>814</v>
      </c>
      <c r="AH3048" s="1">
        <v>45811</v>
      </c>
      <c r="AI3048" t="s">
        <v>815</v>
      </c>
      <c r="AJ3048" t="s">
        <v>70</v>
      </c>
      <c r="AM3048">
        <v>18339</v>
      </c>
      <c r="AN3048" s="1">
        <v>45807</v>
      </c>
      <c r="AO3048" s="1">
        <v>45811</v>
      </c>
      <c r="AP3048" s="23">
        <v>4812711.6500000004</v>
      </c>
      <c r="AQ3048" s="3">
        <v>4812711.6500000004</v>
      </c>
      <c r="AS3048" t="s">
        <v>267</v>
      </c>
      <c r="AT3048" t="s">
        <v>52</v>
      </c>
      <c r="AU3048" s="1">
        <v>45810</v>
      </c>
      <c r="AV3048" s="1">
        <v>45821</v>
      </c>
      <c r="AW3048">
        <v>-15</v>
      </c>
      <c r="AX3048">
        <v>0</v>
      </c>
      <c r="BA3048" t="s">
        <v>52</v>
      </c>
      <c r="BF3048" t="s">
        <v>812</v>
      </c>
      <c r="BG3048">
        <v>1</v>
      </c>
      <c r="BH3048" t="s">
        <v>55</v>
      </c>
      <c r="BI3048">
        <v>121</v>
      </c>
      <c r="BJ3048" t="s">
        <v>816</v>
      </c>
      <c r="BK3048">
        <v>32407977340040</v>
      </c>
      <c r="BL3048" t="s">
        <v>817</v>
      </c>
      <c r="BM3048" t="s">
        <v>332</v>
      </c>
      <c r="BN3048" t="s">
        <v>58</v>
      </c>
      <c r="BO3048" t="s">
        <v>58</v>
      </c>
      <c r="BP3048" t="s">
        <v>58</v>
      </c>
      <c r="BQ3048" t="s">
        <v>818</v>
      </c>
      <c r="BR3048" t="s">
        <v>819</v>
      </c>
    </row>
    <row r="3049" spans="1:70" ht="15" customHeight="1" x14ac:dyDescent="0.25">
      <c r="A3049">
        <v>296706</v>
      </c>
      <c r="B3049">
        <v>296706</v>
      </c>
      <c r="E3049" s="34">
        <v>1</v>
      </c>
      <c r="I3049" s="49">
        <v>1</v>
      </c>
      <c r="K3049" s="31">
        <f t="shared" si="301"/>
        <v>5882666.7800000003</v>
      </c>
      <c r="Q3049" t="s">
        <v>307</v>
      </c>
      <c r="R3049" t="s">
        <v>307</v>
      </c>
      <c r="S3049" t="s">
        <v>119</v>
      </c>
      <c r="T3049">
        <v>236125</v>
      </c>
      <c r="U3049" s="1">
        <v>45796</v>
      </c>
      <c r="V3049" t="s">
        <v>810</v>
      </c>
      <c r="W3049" t="s">
        <v>16124</v>
      </c>
      <c r="X3049" s="67" t="s">
        <v>4868</v>
      </c>
      <c r="Y3049" s="43">
        <v>14</v>
      </c>
      <c r="Z3049" t="s">
        <v>811</v>
      </c>
      <c r="AA3049" t="s">
        <v>812</v>
      </c>
      <c r="AB3049" t="s">
        <v>812</v>
      </c>
      <c r="AC3049">
        <v>307115451</v>
      </c>
      <c r="AD3049" t="s">
        <v>813</v>
      </c>
      <c r="AE3049" s="2">
        <v>45796</v>
      </c>
      <c r="AF3049" t="s">
        <v>814</v>
      </c>
      <c r="AH3049" s="1">
        <v>45810</v>
      </c>
      <c r="AI3049" t="s">
        <v>815</v>
      </c>
      <c r="AJ3049" t="s">
        <v>70</v>
      </c>
      <c r="AK3049" t="s">
        <v>820</v>
      </c>
      <c r="AM3049">
        <v>18329</v>
      </c>
      <c r="AN3049" s="1">
        <v>45807</v>
      </c>
      <c r="AO3049" s="1">
        <v>45811</v>
      </c>
      <c r="AP3049" s="23">
        <v>5882666.7800000003</v>
      </c>
      <c r="AQ3049" s="3">
        <v>5882666.7800000003</v>
      </c>
      <c r="AS3049" t="s">
        <v>267</v>
      </c>
      <c r="AT3049" t="s">
        <v>52</v>
      </c>
      <c r="AU3049" s="1">
        <v>45810</v>
      </c>
      <c r="AV3049" s="1">
        <v>45821</v>
      </c>
      <c r="AW3049">
        <v>-13</v>
      </c>
      <c r="AX3049">
        <v>0</v>
      </c>
      <c r="BA3049" t="s">
        <v>52</v>
      </c>
      <c r="BF3049" t="s">
        <v>812</v>
      </c>
      <c r="BG3049">
        <v>1</v>
      </c>
      <c r="BH3049" t="s">
        <v>55</v>
      </c>
      <c r="BI3049">
        <v>121</v>
      </c>
      <c r="BJ3049" t="s">
        <v>821</v>
      </c>
      <c r="BK3049">
        <v>41111933350016</v>
      </c>
      <c r="BL3049" t="s">
        <v>822</v>
      </c>
      <c r="BM3049" t="s">
        <v>332</v>
      </c>
      <c r="BN3049" t="s">
        <v>58</v>
      </c>
      <c r="BO3049" t="s">
        <v>58</v>
      </c>
      <c r="BP3049" t="s">
        <v>58</v>
      </c>
      <c r="BQ3049" t="s">
        <v>823</v>
      </c>
      <c r="BR3049" t="s">
        <v>819</v>
      </c>
    </row>
    <row r="3050" spans="1:70" ht="15" customHeight="1" x14ac:dyDescent="0.25">
      <c r="A3050">
        <v>296711</v>
      </c>
      <c r="B3050">
        <v>296711</v>
      </c>
      <c r="E3050" s="34">
        <v>1</v>
      </c>
      <c r="I3050" s="49">
        <v>1</v>
      </c>
      <c r="K3050" s="31">
        <f t="shared" si="301"/>
        <v>8509049.4499999993</v>
      </c>
      <c r="Q3050" t="s">
        <v>307</v>
      </c>
      <c r="R3050" t="s">
        <v>307</v>
      </c>
      <c r="S3050" t="s">
        <v>119</v>
      </c>
      <c r="T3050">
        <v>236125</v>
      </c>
      <c r="U3050" s="1">
        <v>45796</v>
      </c>
      <c r="V3050" t="s">
        <v>810</v>
      </c>
      <c r="W3050" t="s">
        <v>16124</v>
      </c>
      <c r="X3050" s="67" t="s">
        <v>4868</v>
      </c>
      <c r="Y3050" s="43">
        <v>14</v>
      </c>
      <c r="Z3050" t="s">
        <v>811</v>
      </c>
      <c r="AA3050" t="s">
        <v>812</v>
      </c>
      <c r="AB3050" t="s">
        <v>812</v>
      </c>
      <c r="AC3050">
        <v>307115451</v>
      </c>
      <c r="AD3050" t="s">
        <v>813</v>
      </c>
      <c r="AE3050" s="2">
        <v>45796</v>
      </c>
      <c r="AF3050" t="s">
        <v>814</v>
      </c>
      <c r="AH3050" s="1">
        <v>45810</v>
      </c>
      <c r="AI3050" t="s">
        <v>815</v>
      </c>
      <c r="AJ3050" t="s">
        <v>70</v>
      </c>
      <c r="AK3050" t="s">
        <v>820</v>
      </c>
      <c r="AM3050">
        <v>18334</v>
      </c>
      <c r="AN3050" s="1">
        <v>45807</v>
      </c>
      <c r="AO3050" s="1">
        <v>45811</v>
      </c>
      <c r="AP3050" s="23">
        <v>8509049.4499999993</v>
      </c>
      <c r="AQ3050" s="3">
        <v>8509049.4499999993</v>
      </c>
      <c r="AS3050" t="s">
        <v>267</v>
      </c>
      <c r="AT3050" t="s">
        <v>52</v>
      </c>
      <c r="AU3050" s="1">
        <v>45810</v>
      </c>
      <c r="AV3050" s="1">
        <v>45821</v>
      </c>
      <c r="AW3050">
        <v>-15</v>
      </c>
      <c r="AX3050">
        <v>0</v>
      </c>
      <c r="BA3050" t="s">
        <v>52</v>
      </c>
      <c r="BF3050" t="s">
        <v>812</v>
      </c>
      <c r="BG3050">
        <v>1</v>
      </c>
      <c r="BH3050" t="s">
        <v>55</v>
      </c>
      <c r="BI3050">
        <v>121</v>
      </c>
      <c r="BJ3050" t="s">
        <v>824</v>
      </c>
      <c r="BK3050">
        <v>30310987140020</v>
      </c>
      <c r="BL3050" t="s">
        <v>825</v>
      </c>
      <c r="BM3050" t="s">
        <v>332</v>
      </c>
      <c r="BN3050" t="s">
        <v>58</v>
      </c>
      <c r="BO3050" t="s">
        <v>58</v>
      </c>
      <c r="BP3050" t="s">
        <v>58</v>
      </c>
      <c r="BQ3050" t="s">
        <v>826</v>
      </c>
      <c r="BR3050" t="s">
        <v>819</v>
      </c>
    </row>
    <row r="3051" spans="1:70" ht="15" customHeight="1" x14ac:dyDescent="0.25">
      <c r="A3051">
        <v>296705</v>
      </c>
      <c r="B3051">
        <v>296705</v>
      </c>
      <c r="E3051" s="34">
        <v>1</v>
      </c>
      <c r="I3051" s="49">
        <v>1</v>
      </c>
      <c r="K3051" s="31">
        <f t="shared" si="301"/>
        <v>11525389.09</v>
      </c>
      <c r="Q3051" t="s">
        <v>307</v>
      </c>
      <c r="R3051" t="s">
        <v>307</v>
      </c>
      <c r="S3051" t="s">
        <v>119</v>
      </c>
      <c r="T3051">
        <v>236125</v>
      </c>
      <c r="U3051" s="1">
        <v>45796</v>
      </c>
      <c r="V3051" t="s">
        <v>810</v>
      </c>
      <c r="W3051" t="s">
        <v>16124</v>
      </c>
      <c r="X3051" s="67" t="s">
        <v>4868</v>
      </c>
      <c r="Y3051" s="43">
        <v>14</v>
      </c>
      <c r="Z3051" t="s">
        <v>811</v>
      </c>
      <c r="AA3051" t="s">
        <v>812</v>
      </c>
      <c r="AB3051" t="s">
        <v>812</v>
      </c>
      <c r="AC3051">
        <v>307115451</v>
      </c>
      <c r="AD3051" t="s">
        <v>813</v>
      </c>
      <c r="AE3051" s="2">
        <v>45796</v>
      </c>
      <c r="AF3051" t="s">
        <v>814</v>
      </c>
      <c r="AH3051" s="1">
        <v>45810</v>
      </c>
      <c r="AI3051" s="4" t="s">
        <v>827</v>
      </c>
      <c r="AJ3051" t="s">
        <v>70</v>
      </c>
      <c r="AK3051" t="s">
        <v>820</v>
      </c>
      <c r="AM3051">
        <v>18328</v>
      </c>
      <c r="AN3051" s="1">
        <v>45807</v>
      </c>
      <c r="AO3051" s="1">
        <v>45811</v>
      </c>
      <c r="AP3051" s="23">
        <v>11525389.09</v>
      </c>
      <c r="AQ3051" s="3">
        <v>11525389.09</v>
      </c>
      <c r="AS3051" t="s">
        <v>267</v>
      </c>
      <c r="AT3051" t="s">
        <v>52</v>
      </c>
      <c r="AU3051" s="1">
        <v>45810</v>
      </c>
      <c r="AV3051" s="1">
        <v>45821</v>
      </c>
      <c r="AW3051">
        <v>-15</v>
      </c>
      <c r="AX3051">
        <v>0</v>
      </c>
      <c r="BA3051" t="s">
        <v>52</v>
      </c>
      <c r="BF3051" t="s">
        <v>812</v>
      </c>
      <c r="BG3051">
        <v>1</v>
      </c>
      <c r="BH3051" t="s">
        <v>55</v>
      </c>
      <c r="BI3051">
        <v>121</v>
      </c>
      <c r="BJ3051" t="s">
        <v>828</v>
      </c>
      <c r="BK3051">
        <v>40807743110078</v>
      </c>
      <c r="BL3051" t="s">
        <v>829</v>
      </c>
      <c r="BM3051" t="s">
        <v>332</v>
      </c>
      <c r="BN3051" t="s">
        <v>58</v>
      </c>
      <c r="BO3051" t="s">
        <v>58</v>
      </c>
      <c r="BP3051" t="s">
        <v>58</v>
      </c>
      <c r="BQ3051" t="s">
        <v>830</v>
      </c>
      <c r="BR3051" t="s">
        <v>819</v>
      </c>
    </row>
    <row r="3052" spans="1:70" ht="15" customHeight="1" x14ac:dyDescent="0.25">
      <c r="A3052">
        <v>296718</v>
      </c>
      <c r="B3052">
        <v>296718</v>
      </c>
      <c r="E3052" s="34">
        <v>1</v>
      </c>
      <c r="I3052" s="49">
        <v>1</v>
      </c>
      <c r="K3052" s="31">
        <f t="shared" si="301"/>
        <v>2728425.95</v>
      </c>
      <c r="Q3052" t="s">
        <v>307</v>
      </c>
      <c r="R3052" t="s">
        <v>307</v>
      </c>
      <c r="S3052" t="s">
        <v>119</v>
      </c>
      <c r="T3052">
        <v>236125</v>
      </c>
      <c r="U3052" s="1">
        <v>45796</v>
      </c>
      <c r="V3052" t="s">
        <v>810</v>
      </c>
      <c r="W3052" t="s">
        <v>16124</v>
      </c>
      <c r="X3052" s="67" t="s">
        <v>4868</v>
      </c>
      <c r="Y3052" s="43">
        <v>14</v>
      </c>
      <c r="Z3052" t="s">
        <v>811</v>
      </c>
      <c r="AA3052" t="s">
        <v>812</v>
      </c>
      <c r="AB3052" t="s">
        <v>812</v>
      </c>
      <c r="AC3052">
        <v>307115451</v>
      </c>
      <c r="AD3052" t="s">
        <v>813</v>
      </c>
      <c r="AE3052" s="2">
        <v>45796</v>
      </c>
      <c r="AF3052" t="s">
        <v>814</v>
      </c>
      <c r="AH3052" s="1">
        <v>45810</v>
      </c>
      <c r="AI3052" t="s">
        <v>815</v>
      </c>
      <c r="AJ3052" t="s">
        <v>70</v>
      </c>
      <c r="AM3052">
        <v>18341</v>
      </c>
      <c r="AN3052" s="1">
        <v>45807</v>
      </c>
      <c r="AO3052" s="1">
        <v>45811</v>
      </c>
      <c r="AP3052" s="23">
        <v>2728425.95</v>
      </c>
      <c r="AQ3052" s="3">
        <v>2728425.95</v>
      </c>
      <c r="AS3052" t="s">
        <v>267</v>
      </c>
      <c r="AT3052" t="s">
        <v>52</v>
      </c>
      <c r="AU3052" s="1">
        <v>45810</v>
      </c>
      <c r="AV3052" s="1">
        <v>45821</v>
      </c>
      <c r="AW3052">
        <v>-15</v>
      </c>
      <c r="AX3052">
        <v>0</v>
      </c>
      <c r="BA3052" t="s">
        <v>52</v>
      </c>
      <c r="BF3052" t="s">
        <v>812</v>
      </c>
      <c r="BG3052">
        <v>1</v>
      </c>
      <c r="BH3052" t="s">
        <v>55</v>
      </c>
      <c r="BI3052">
        <v>121</v>
      </c>
      <c r="BJ3052" t="s">
        <v>831</v>
      </c>
      <c r="BK3052">
        <v>41904717130023</v>
      </c>
      <c r="BL3052" t="s">
        <v>832</v>
      </c>
      <c r="BM3052" t="s">
        <v>332</v>
      </c>
      <c r="BN3052" t="s">
        <v>58</v>
      </c>
      <c r="BO3052" t="s">
        <v>58</v>
      </c>
      <c r="BP3052" t="s">
        <v>58</v>
      </c>
      <c r="BQ3052" t="s">
        <v>833</v>
      </c>
      <c r="BR3052" t="s">
        <v>819</v>
      </c>
    </row>
    <row r="3053" spans="1:70" ht="15" customHeight="1" x14ac:dyDescent="0.25">
      <c r="A3053">
        <v>296719</v>
      </c>
      <c r="B3053">
        <v>296719</v>
      </c>
      <c r="E3053" s="34">
        <v>1</v>
      </c>
      <c r="I3053" s="49">
        <v>1</v>
      </c>
      <c r="K3053" s="31">
        <f t="shared" si="301"/>
        <v>11774271.27</v>
      </c>
      <c r="Q3053" t="s">
        <v>307</v>
      </c>
      <c r="R3053" t="s">
        <v>307</v>
      </c>
      <c r="S3053" t="s">
        <v>119</v>
      </c>
      <c r="T3053">
        <v>236125</v>
      </c>
      <c r="U3053" s="1">
        <v>45796</v>
      </c>
      <c r="V3053" t="s">
        <v>810</v>
      </c>
      <c r="W3053" t="s">
        <v>16124</v>
      </c>
      <c r="X3053" s="67" t="s">
        <v>4868</v>
      </c>
      <c r="Y3053" s="43">
        <v>14</v>
      </c>
      <c r="Z3053" t="s">
        <v>811</v>
      </c>
      <c r="AA3053" t="s">
        <v>812</v>
      </c>
      <c r="AB3053" t="s">
        <v>812</v>
      </c>
      <c r="AC3053">
        <v>307115451</v>
      </c>
      <c r="AD3053" t="s">
        <v>813</v>
      </c>
      <c r="AE3053" s="2">
        <v>45796</v>
      </c>
      <c r="AF3053" t="s">
        <v>814</v>
      </c>
      <c r="AH3053" s="1">
        <v>45810</v>
      </c>
      <c r="AI3053" t="s">
        <v>815</v>
      </c>
      <c r="AJ3053" t="s">
        <v>70</v>
      </c>
      <c r="AM3053">
        <v>18342</v>
      </c>
      <c r="AN3053" s="1">
        <v>45807</v>
      </c>
      <c r="AO3053" s="1">
        <v>45811</v>
      </c>
      <c r="AP3053" s="23">
        <v>11774271.27</v>
      </c>
      <c r="AQ3053" s="3">
        <v>11774271.27</v>
      </c>
      <c r="AS3053" t="s">
        <v>267</v>
      </c>
      <c r="AT3053" t="s">
        <v>52</v>
      </c>
      <c r="AU3053" s="1">
        <v>45810</v>
      </c>
      <c r="AV3053" s="1">
        <v>45821</v>
      </c>
      <c r="AW3053">
        <v>-15</v>
      </c>
      <c r="AX3053">
        <v>0</v>
      </c>
      <c r="BA3053" t="s">
        <v>52</v>
      </c>
      <c r="BF3053" t="s">
        <v>812</v>
      </c>
      <c r="BG3053">
        <v>1</v>
      </c>
      <c r="BH3053" t="s">
        <v>55</v>
      </c>
      <c r="BI3053">
        <v>121</v>
      </c>
      <c r="BJ3053" t="s">
        <v>834</v>
      </c>
      <c r="BK3053">
        <v>51303037340034</v>
      </c>
      <c r="BL3053" t="s">
        <v>835</v>
      </c>
      <c r="BM3053" t="s">
        <v>332</v>
      </c>
      <c r="BN3053" t="s">
        <v>58</v>
      </c>
      <c r="BO3053" t="s">
        <v>58</v>
      </c>
      <c r="BP3053" t="s">
        <v>58</v>
      </c>
      <c r="BQ3053" t="s">
        <v>836</v>
      </c>
      <c r="BR3053" t="s">
        <v>819</v>
      </c>
    </row>
    <row r="3054" spans="1:70" ht="15" hidden="1" customHeight="1" x14ac:dyDescent="0.25">
      <c r="A3054">
        <v>441727</v>
      </c>
      <c r="B3054">
        <v>441727</v>
      </c>
      <c r="E3054" s="34">
        <v>1</v>
      </c>
      <c r="O3054" s="49">
        <v>1</v>
      </c>
      <c r="Q3054" t="s">
        <v>52</v>
      </c>
      <c r="R3054" t="s">
        <v>478</v>
      </c>
      <c r="S3054" t="s">
        <v>608</v>
      </c>
      <c r="T3054">
        <v>9893</v>
      </c>
      <c r="U3054" s="1">
        <v>44932</v>
      </c>
      <c r="V3054" t="s">
        <v>609</v>
      </c>
      <c r="X3054" s="42" t="s">
        <v>4868</v>
      </c>
      <c r="Y3054" s="43">
        <v>14</v>
      </c>
      <c r="Z3054" t="s">
        <v>610</v>
      </c>
      <c r="AA3054" t="s">
        <v>611</v>
      </c>
      <c r="AB3054" t="s">
        <v>611</v>
      </c>
      <c r="AC3054">
        <v>207297973</v>
      </c>
      <c r="AD3054" t="s">
        <v>838</v>
      </c>
      <c r="AE3054" s="2">
        <v>45370</v>
      </c>
      <c r="AF3054" t="s">
        <v>613</v>
      </c>
      <c r="AJ3054" t="s">
        <v>70</v>
      </c>
      <c r="AM3054">
        <v>1812</v>
      </c>
      <c r="AN3054" s="1">
        <v>45807</v>
      </c>
      <c r="AO3054" s="1"/>
      <c r="AS3054" t="s">
        <v>267</v>
      </c>
      <c r="AT3054" t="s">
        <v>52</v>
      </c>
      <c r="AU3054" s="1">
        <v>45833</v>
      </c>
      <c r="AV3054" s="1">
        <v>45833</v>
      </c>
      <c r="AW3054">
        <v>-15</v>
      </c>
      <c r="AX3054">
        <v>0</v>
      </c>
      <c r="BA3054" t="s">
        <v>52</v>
      </c>
      <c r="BF3054" t="s">
        <v>611</v>
      </c>
      <c r="BH3054" t="s">
        <v>55</v>
      </c>
      <c r="BJ3054" t="s">
        <v>56</v>
      </c>
      <c r="BM3054" t="s">
        <v>84</v>
      </c>
      <c r="BN3054" t="s">
        <v>58</v>
      </c>
      <c r="BO3054" t="s">
        <v>58</v>
      </c>
      <c r="BP3054" t="s">
        <v>58</v>
      </c>
      <c r="BR3054" t="s">
        <v>839</v>
      </c>
    </row>
    <row r="3055" spans="1:70" ht="15" customHeight="1" x14ac:dyDescent="0.25">
      <c r="A3055">
        <v>296717</v>
      </c>
      <c r="B3055">
        <v>296717</v>
      </c>
      <c r="E3055" s="34">
        <v>1</v>
      </c>
      <c r="I3055" s="49">
        <v>1</v>
      </c>
      <c r="K3055" s="31">
        <f t="shared" ref="K3055:K3065" si="302">AQ3055</f>
        <v>3706876.19</v>
      </c>
      <c r="Q3055" t="s">
        <v>307</v>
      </c>
      <c r="R3055" t="s">
        <v>307</v>
      </c>
      <c r="S3055" t="s">
        <v>119</v>
      </c>
      <c r="T3055">
        <v>236125</v>
      </c>
      <c r="U3055" s="1">
        <v>45796</v>
      </c>
      <c r="V3055" t="s">
        <v>810</v>
      </c>
      <c r="W3055" t="s">
        <v>16124</v>
      </c>
      <c r="X3055" s="67" t="s">
        <v>4868</v>
      </c>
      <c r="Y3055" s="43">
        <v>14</v>
      </c>
      <c r="Z3055" t="s">
        <v>811</v>
      </c>
      <c r="AA3055" t="s">
        <v>812</v>
      </c>
      <c r="AB3055" t="s">
        <v>812</v>
      </c>
      <c r="AC3055">
        <v>307115451</v>
      </c>
      <c r="AD3055" t="s">
        <v>813</v>
      </c>
      <c r="AE3055" s="2">
        <v>45796</v>
      </c>
      <c r="AF3055" t="s">
        <v>814</v>
      </c>
      <c r="AH3055" s="1">
        <v>45810</v>
      </c>
      <c r="AI3055" t="s">
        <v>815</v>
      </c>
      <c r="AJ3055" t="s">
        <v>70</v>
      </c>
      <c r="AM3055">
        <v>18340</v>
      </c>
      <c r="AN3055" s="1">
        <v>45807</v>
      </c>
      <c r="AO3055" s="1">
        <v>45811</v>
      </c>
      <c r="AP3055" s="23">
        <v>3706876.19</v>
      </c>
      <c r="AQ3055" s="3">
        <v>3706876.19</v>
      </c>
      <c r="AS3055" t="s">
        <v>267</v>
      </c>
      <c r="AT3055" t="s">
        <v>52</v>
      </c>
      <c r="AU3055" s="1">
        <v>45810</v>
      </c>
      <c r="AV3055" s="1">
        <v>45821</v>
      </c>
      <c r="AW3055">
        <v>-14</v>
      </c>
      <c r="AX3055">
        <v>0</v>
      </c>
      <c r="BA3055" t="s">
        <v>52</v>
      </c>
      <c r="BF3055" t="s">
        <v>812</v>
      </c>
      <c r="BG3055">
        <v>1</v>
      </c>
      <c r="BH3055" t="s">
        <v>55</v>
      </c>
      <c r="BI3055">
        <v>121</v>
      </c>
      <c r="BJ3055" t="s">
        <v>840</v>
      </c>
      <c r="BK3055">
        <v>31506913070018</v>
      </c>
      <c r="BL3055" t="s">
        <v>841</v>
      </c>
      <c r="BM3055" t="s">
        <v>332</v>
      </c>
      <c r="BN3055" t="s">
        <v>58</v>
      </c>
      <c r="BO3055" t="s">
        <v>58</v>
      </c>
      <c r="BP3055" t="s">
        <v>58</v>
      </c>
      <c r="BQ3055" t="s">
        <v>842</v>
      </c>
      <c r="BR3055" t="s">
        <v>819</v>
      </c>
    </row>
    <row r="3056" spans="1:70" ht="15" customHeight="1" x14ac:dyDescent="0.25">
      <c r="A3056">
        <v>296708</v>
      </c>
      <c r="B3056">
        <v>296708</v>
      </c>
      <c r="E3056" s="34">
        <v>1</v>
      </c>
      <c r="I3056" s="49">
        <v>1</v>
      </c>
      <c r="K3056" s="31">
        <f t="shared" si="302"/>
        <v>1002125.06</v>
      </c>
      <c r="Q3056" t="s">
        <v>307</v>
      </c>
      <c r="R3056" t="s">
        <v>307</v>
      </c>
      <c r="S3056" t="s">
        <v>119</v>
      </c>
      <c r="T3056">
        <v>236125</v>
      </c>
      <c r="U3056" s="1">
        <v>45796</v>
      </c>
      <c r="V3056" t="s">
        <v>810</v>
      </c>
      <c r="W3056" t="s">
        <v>16124</v>
      </c>
      <c r="X3056" s="67" t="s">
        <v>4868</v>
      </c>
      <c r="Y3056" s="43">
        <v>14</v>
      </c>
      <c r="Z3056" t="s">
        <v>811</v>
      </c>
      <c r="AA3056" t="s">
        <v>812</v>
      </c>
      <c r="AB3056" t="s">
        <v>812</v>
      </c>
      <c r="AC3056">
        <v>307115451</v>
      </c>
      <c r="AD3056" t="s">
        <v>813</v>
      </c>
      <c r="AE3056" s="2">
        <v>45796</v>
      </c>
      <c r="AF3056" t="s">
        <v>814</v>
      </c>
      <c r="AH3056" s="1">
        <v>45810</v>
      </c>
      <c r="AI3056" t="s">
        <v>815</v>
      </c>
      <c r="AJ3056" t="s">
        <v>70</v>
      </c>
      <c r="AK3056" t="s">
        <v>820</v>
      </c>
      <c r="AM3056">
        <v>18331</v>
      </c>
      <c r="AN3056" s="1">
        <v>45807</v>
      </c>
      <c r="AO3056" s="1">
        <v>45811</v>
      </c>
      <c r="AP3056" s="23">
        <v>1002125.06</v>
      </c>
      <c r="AQ3056" s="3">
        <v>1002125.06</v>
      </c>
      <c r="AS3056" t="s">
        <v>267</v>
      </c>
      <c r="AT3056" t="s">
        <v>52</v>
      </c>
      <c r="AU3056" s="1">
        <v>45810</v>
      </c>
      <c r="AV3056" s="1">
        <v>45821</v>
      </c>
      <c r="AW3056">
        <v>-15</v>
      </c>
      <c r="AX3056">
        <v>0</v>
      </c>
      <c r="BA3056" t="s">
        <v>52</v>
      </c>
      <c r="BF3056" t="s">
        <v>812</v>
      </c>
      <c r="BG3056">
        <v>1</v>
      </c>
      <c r="BH3056" t="s">
        <v>55</v>
      </c>
      <c r="BI3056">
        <v>121</v>
      </c>
      <c r="BJ3056" t="s">
        <v>843</v>
      </c>
      <c r="BK3056">
        <v>32805977150050</v>
      </c>
      <c r="BL3056" t="s">
        <v>844</v>
      </c>
      <c r="BM3056" t="s">
        <v>332</v>
      </c>
      <c r="BN3056" t="s">
        <v>58</v>
      </c>
      <c r="BO3056" t="s">
        <v>58</v>
      </c>
      <c r="BP3056" t="s">
        <v>58</v>
      </c>
      <c r="BQ3056" t="s">
        <v>845</v>
      </c>
      <c r="BR3056" t="s">
        <v>819</v>
      </c>
    </row>
    <row r="3057" spans="1:70" ht="15" customHeight="1" x14ac:dyDescent="0.25">
      <c r="A3057">
        <v>441720</v>
      </c>
      <c r="B3057">
        <v>441720</v>
      </c>
      <c r="E3057" s="34">
        <v>1</v>
      </c>
      <c r="I3057" s="49">
        <v>1</v>
      </c>
      <c r="K3057" s="31">
        <f t="shared" si="302"/>
        <v>5501261.4400000004</v>
      </c>
      <c r="Q3057" t="s">
        <v>52</v>
      </c>
      <c r="R3057" t="s">
        <v>478</v>
      </c>
      <c r="S3057" t="s">
        <v>608</v>
      </c>
      <c r="T3057">
        <v>10105</v>
      </c>
      <c r="U3057" s="1">
        <v>44933</v>
      </c>
      <c r="V3057" t="s">
        <v>609</v>
      </c>
      <c r="W3057" t="s">
        <v>16124</v>
      </c>
      <c r="X3057" s="67" t="s">
        <v>4868</v>
      </c>
      <c r="Y3057" s="43">
        <v>14</v>
      </c>
      <c r="Z3057" t="s">
        <v>610</v>
      </c>
      <c r="AA3057" t="s">
        <v>611</v>
      </c>
      <c r="AB3057" t="s">
        <v>611</v>
      </c>
      <c r="AC3057">
        <v>207297973</v>
      </c>
      <c r="AD3057" t="s">
        <v>846</v>
      </c>
      <c r="AE3057" s="2">
        <v>45370</v>
      </c>
      <c r="AF3057" t="s">
        <v>613</v>
      </c>
      <c r="AH3057" s="1">
        <v>45807</v>
      </c>
      <c r="AJ3057" t="s">
        <v>70</v>
      </c>
      <c r="AM3057">
        <v>1812</v>
      </c>
      <c r="AN3057" s="1">
        <v>45807</v>
      </c>
      <c r="AO3057" s="1">
        <v>45807</v>
      </c>
      <c r="AP3057" s="23">
        <v>5501261.4400000004</v>
      </c>
      <c r="AQ3057" s="3">
        <v>5501261.4400000004</v>
      </c>
      <c r="AS3057" t="s">
        <v>267</v>
      </c>
      <c r="AT3057" t="s">
        <v>52</v>
      </c>
      <c r="AU3057" s="1">
        <v>45833</v>
      </c>
      <c r="AV3057" s="1">
        <v>45833</v>
      </c>
      <c r="AW3057">
        <v>-15</v>
      </c>
      <c r="AX3057">
        <v>0</v>
      </c>
      <c r="BA3057" t="s">
        <v>52</v>
      </c>
      <c r="BF3057" t="s">
        <v>611</v>
      </c>
      <c r="BH3057" t="s">
        <v>55</v>
      </c>
      <c r="BI3057">
        <v>145</v>
      </c>
      <c r="BJ3057" t="s">
        <v>847</v>
      </c>
      <c r="BK3057">
        <v>50106016030048</v>
      </c>
      <c r="BL3057" t="s">
        <v>848</v>
      </c>
      <c r="BM3057" t="s">
        <v>332</v>
      </c>
      <c r="BN3057" t="s">
        <v>58</v>
      </c>
      <c r="BO3057" t="s">
        <v>58</v>
      </c>
      <c r="BP3057" t="s">
        <v>58</v>
      </c>
      <c r="BR3057" t="s">
        <v>849</v>
      </c>
    </row>
    <row r="3058" spans="1:70" ht="15" customHeight="1" x14ac:dyDescent="0.25">
      <c r="A3058">
        <v>296714</v>
      </c>
      <c r="B3058">
        <v>296714</v>
      </c>
      <c r="E3058" s="34">
        <v>1</v>
      </c>
      <c r="I3058" s="49">
        <v>1</v>
      </c>
      <c r="K3058" s="31">
        <f t="shared" si="302"/>
        <v>2299747.5</v>
      </c>
      <c r="Q3058" t="s">
        <v>307</v>
      </c>
      <c r="R3058" t="s">
        <v>307</v>
      </c>
      <c r="S3058" t="s">
        <v>119</v>
      </c>
      <c r="T3058">
        <v>236125</v>
      </c>
      <c r="U3058" s="1">
        <v>45796</v>
      </c>
      <c r="V3058" t="s">
        <v>810</v>
      </c>
      <c r="W3058" t="s">
        <v>16124</v>
      </c>
      <c r="X3058" s="67" t="s">
        <v>4868</v>
      </c>
      <c r="Y3058" s="43">
        <v>14</v>
      </c>
      <c r="Z3058" t="s">
        <v>811</v>
      </c>
      <c r="AA3058" t="s">
        <v>812</v>
      </c>
      <c r="AB3058" t="s">
        <v>812</v>
      </c>
      <c r="AC3058">
        <v>307115451</v>
      </c>
      <c r="AD3058" t="s">
        <v>813</v>
      </c>
      <c r="AE3058" s="2">
        <v>45796</v>
      </c>
      <c r="AF3058" t="s">
        <v>814</v>
      </c>
      <c r="AH3058" s="1">
        <v>45810</v>
      </c>
      <c r="AI3058" t="s">
        <v>815</v>
      </c>
      <c r="AJ3058" t="s">
        <v>70</v>
      </c>
      <c r="AM3058">
        <v>18337</v>
      </c>
      <c r="AN3058" s="1">
        <v>45807</v>
      </c>
      <c r="AO3058" s="1">
        <v>45811</v>
      </c>
      <c r="AP3058" s="23">
        <v>2299747.5</v>
      </c>
      <c r="AQ3058" s="3">
        <v>2299747.5</v>
      </c>
      <c r="AS3058" t="s">
        <v>267</v>
      </c>
      <c r="AT3058" t="s">
        <v>52</v>
      </c>
      <c r="AU3058" s="1">
        <v>45810</v>
      </c>
      <c r="AV3058" s="1">
        <v>45821</v>
      </c>
      <c r="AW3058">
        <v>-15</v>
      </c>
      <c r="AX3058">
        <v>0</v>
      </c>
      <c r="BA3058" t="s">
        <v>52</v>
      </c>
      <c r="BF3058" t="s">
        <v>812</v>
      </c>
      <c r="BG3058">
        <v>1</v>
      </c>
      <c r="BH3058" t="s">
        <v>55</v>
      </c>
      <c r="BI3058">
        <v>121</v>
      </c>
      <c r="BJ3058" t="s">
        <v>850</v>
      </c>
      <c r="BK3058">
        <v>31510783500058</v>
      </c>
      <c r="BL3058" t="s">
        <v>851</v>
      </c>
      <c r="BM3058" t="s">
        <v>332</v>
      </c>
      <c r="BN3058" t="s">
        <v>58</v>
      </c>
      <c r="BO3058" t="s">
        <v>58</v>
      </c>
      <c r="BP3058" t="s">
        <v>58</v>
      </c>
      <c r="BQ3058" t="s">
        <v>852</v>
      </c>
      <c r="BR3058" t="s">
        <v>819</v>
      </c>
    </row>
    <row r="3059" spans="1:70" ht="15" customHeight="1" x14ac:dyDescent="0.25">
      <c r="A3059">
        <v>296709</v>
      </c>
      <c r="B3059">
        <v>296709</v>
      </c>
      <c r="E3059" s="34">
        <v>1</v>
      </c>
      <c r="I3059" s="49">
        <v>1</v>
      </c>
      <c r="K3059" s="31">
        <f t="shared" si="302"/>
        <v>1699893.97</v>
      </c>
      <c r="Q3059" t="s">
        <v>307</v>
      </c>
      <c r="R3059" t="s">
        <v>307</v>
      </c>
      <c r="S3059" t="s">
        <v>119</v>
      </c>
      <c r="T3059">
        <v>236125</v>
      </c>
      <c r="U3059" s="1">
        <v>45796</v>
      </c>
      <c r="V3059" t="s">
        <v>810</v>
      </c>
      <c r="W3059" t="s">
        <v>16124</v>
      </c>
      <c r="X3059" s="67" t="s">
        <v>4868</v>
      </c>
      <c r="Y3059" s="43">
        <v>14</v>
      </c>
      <c r="Z3059" t="s">
        <v>811</v>
      </c>
      <c r="AA3059" t="s">
        <v>812</v>
      </c>
      <c r="AB3059" t="s">
        <v>812</v>
      </c>
      <c r="AC3059">
        <v>307115451</v>
      </c>
      <c r="AD3059" t="s">
        <v>813</v>
      </c>
      <c r="AE3059" s="2">
        <v>45796</v>
      </c>
      <c r="AF3059" t="s">
        <v>814</v>
      </c>
      <c r="AH3059" s="1">
        <v>45810</v>
      </c>
      <c r="AI3059" t="s">
        <v>815</v>
      </c>
      <c r="AJ3059" t="s">
        <v>70</v>
      </c>
      <c r="AK3059" t="s">
        <v>820</v>
      </c>
      <c r="AM3059">
        <v>18332</v>
      </c>
      <c r="AN3059" s="1">
        <v>45807</v>
      </c>
      <c r="AO3059" s="1">
        <v>45811</v>
      </c>
      <c r="AP3059" s="23">
        <v>1699893.97</v>
      </c>
      <c r="AQ3059" s="3">
        <v>1699893.97</v>
      </c>
      <c r="AS3059" t="s">
        <v>267</v>
      </c>
      <c r="AT3059" t="s">
        <v>52</v>
      </c>
      <c r="AU3059" s="1">
        <v>45810</v>
      </c>
      <c r="AV3059" s="1">
        <v>45821</v>
      </c>
      <c r="AW3059">
        <v>-15</v>
      </c>
      <c r="AX3059">
        <v>0</v>
      </c>
      <c r="BA3059" t="s">
        <v>52</v>
      </c>
      <c r="BF3059" t="s">
        <v>812</v>
      </c>
      <c r="BG3059">
        <v>1</v>
      </c>
      <c r="BH3059" t="s">
        <v>55</v>
      </c>
      <c r="BI3059">
        <v>121</v>
      </c>
      <c r="BJ3059" t="s">
        <v>853</v>
      </c>
      <c r="BK3059">
        <v>31702813080014</v>
      </c>
      <c r="BL3059" t="s">
        <v>854</v>
      </c>
      <c r="BM3059" t="s">
        <v>332</v>
      </c>
      <c r="BN3059" t="s">
        <v>58</v>
      </c>
      <c r="BO3059" t="s">
        <v>58</v>
      </c>
      <c r="BP3059" t="s">
        <v>58</v>
      </c>
      <c r="BQ3059" t="s">
        <v>855</v>
      </c>
      <c r="BR3059" t="s">
        <v>819</v>
      </c>
    </row>
    <row r="3060" spans="1:70" ht="15" customHeight="1" x14ac:dyDescent="0.25">
      <c r="A3060">
        <v>296707</v>
      </c>
      <c r="B3060">
        <v>296707</v>
      </c>
      <c r="E3060" s="34">
        <v>1</v>
      </c>
      <c r="I3060" s="49">
        <v>1</v>
      </c>
      <c r="K3060" s="31">
        <f t="shared" si="302"/>
        <v>18430349.920000002</v>
      </c>
      <c r="Q3060" t="s">
        <v>307</v>
      </c>
      <c r="R3060" t="s">
        <v>307</v>
      </c>
      <c r="S3060" t="s">
        <v>119</v>
      </c>
      <c r="T3060">
        <v>236125</v>
      </c>
      <c r="U3060" s="1">
        <v>45796</v>
      </c>
      <c r="V3060" t="s">
        <v>810</v>
      </c>
      <c r="W3060" t="s">
        <v>16124</v>
      </c>
      <c r="X3060" s="67" t="s">
        <v>4868</v>
      </c>
      <c r="Y3060" s="43">
        <v>14</v>
      </c>
      <c r="Z3060" t="s">
        <v>811</v>
      </c>
      <c r="AA3060" t="s">
        <v>812</v>
      </c>
      <c r="AB3060" t="s">
        <v>812</v>
      </c>
      <c r="AC3060">
        <v>307115451</v>
      </c>
      <c r="AD3060" t="s">
        <v>813</v>
      </c>
      <c r="AE3060" s="2">
        <v>45796</v>
      </c>
      <c r="AF3060" t="s">
        <v>814</v>
      </c>
      <c r="AH3060" s="1">
        <v>45810</v>
      </c>
      <c r="AI3060" t="s">
        <v>815</v>
      </c>
      <c r="AJ3060" t="s">
        <v>70</v>
      </c>
      <c r="AK3060" t="s">
        <v>820</v>
      </c>
      <c r="AM3060">
        <v>18330</v>
      </c>
      <c r="AN3060" s="1">
        <v>45807</v>
      </c>
      <c r="AO3060" s="1">
        <v>45811</v>
      </c>
      <c r="AP3060" s="23">
        <v>18430349.920000002</v>
      </c>
      <c r="AQ3060" s="3">
        <v>18430349.920000002</v>
      </c>
      <c r="AS3060" t="s">
        <v>267</v>
      </c>
      <c r="AT3060" t="s">
        <v>52</v>
      </c>
      <c r="AU3060" s="1">
        <v>45810</v>
      </c>
      <c r="AV3060" s="1">
        <v>45821</v>
      </c>
      <c r="AW3060">
        <v>-15</v>
      </c>
      <c r="AX3060">
        <v>0</v>
      </c>
      <c r="BA3060" t="s">
        <v>52</v>
      </c>
      <c r="BF3060" t="s">
        <v>812</v>
      </c>
      <c r="BG3060">
        <v>1</v>
      </c>
      <c r="BH3060" t="s">
        <v>55</v>
      </c>
      <c r="BI3060">
        <v>121</v>
      </c>
      <c r="BJ3060" t="s">
        <v>856</v>
      </c>
      <c r="BK3060">
        <v>40604863150032</v>
      </c>
      <c r="BL3060" t="s">
        <v>857</v>
      </c>
      <c r="BM3060" t="s">
        <v>332</v>
      </c>
      <c r="BN3060" t="s">
        <v>58</v>
      </c>
      <c r="BO3060" t="s">
        <v>58</v>
      </c>
      <c r="BP3060" t="s">
        <v>58</v>
      </c>
      <c r="BQ3060" t="s">
        <v>858</v>
      </c>
      <c r="BR3060" t="s">
        <v>819</v>
      </c>
    </row>
    <row r="3061" spans="1:70" ht="15" customHeight="1" x14ac:dyDescent="0.25">
      <c r="A3061">
        <v>441731</v>
      </c>
      <c r="B3061">
        <v>441731</v>
      </c>
      <c r="E3061" s="34">
        <v>1</v>
      </c>
      <c r="I3061" s="49">
        <v>1</v>
      </c>
      <c r="K3061" s="31">
        <f t="shared" si="302"/>
        <v>6529162.5999999996</v>
      </c>
      <c r="Q3061" t="s">
        <v>52</v>
      </c>
      <c r="R3061" t="s">
        <v>478</v>
      </c>
      <c r="S3061" t="s">
        <v>608</v>
      </c>
      <c r="T3061">
        <v>16403</v>
      </c>
      <c r="U3061" s="1">
        <v>44995</v>
      </c>
      <c r="V3061" t="s">
        <v>609</v>
      </c>
      <c r="W3061" t="s">
        <v>16124</v>
      </c>
      <c r="X3061" s="67" t="s">
        <v>4868</v>
      </c>
      <c r="Y3061" s="43">
        <v>14</v>
      </c>
      <c r="Z3061" t="s">
        <v>610</v>
      </c>
      <c r="AA3061" t="s">
        <v>611</v>
      </c>
      <c r="AB3061" t="s">
        <v>611</v>
      </c>
      <c r="AC3061">
        <v>207297973</v>
      </c>
      <c r="AD3061" t="s">
        <v>859</v>
      </c>
      <c r="AE3061" s="2">
        <v>45456</v>
      </c>
      <c r="AF3061" t="s">
        <v>613</v>
      </c>
      <c r="AH3061" s="1">
        <v>45807</v>
      </c>
      <c r="AJ3061" t="s">
        <v>70</v>
      </c>
      <c r="AM3061">
        <v>1812</v>
      </c>
      <c r="AN3061" s="1">
        <v>45807</v>
      </c>
      <c r="AO3061" s="1">
        <v>45807</v>
      </c>
      <c r="AP3061" s="23">
        <v>6529162.5999999996</v>
      </c>
      <c r="AQ3061" s="3">
        <v>6529162.5999999996</v>
      </c>
      <c r="AS3061" t="s">
        <v>267</v>
      </c>
      <c r="AT3061" t="s">
        <v>52</v>
      </c>
      <c r="AU3061" s="1">
        <v>45833</v>
      </c>
      <c r="AV3061" s="1">
        <v>45833</v>
      </c>
      <c r="AW3061">
        <v>-15</v>
      </c>
      <c r="AX3061">
        <v>0</v>
      </c>
      <c r="BA3061" t="s">
        <v>52</v>
      </c>
      <c r="BF3061" t="s">
        <v>611</v>
      </c>
      <c r="BH3061" t="s">
        <v>55</v>
      </c>
      <c r="BI3061">
        <v>145</v>
      </c>
      <c r="BJ3061" t="s">
        <v>860</v>
      </c>
      <c r="BK3061">
        <v>30807923960104</v>
      </c>
      <c r="BL3061" t="s">
        <v>861</v>
      </c>
      <c r="BM3061" t="s">
        <v>332</v>
      </c>
      <c r="BN3061" t="s">
        <v>58</v>
      </c>
      <c r="BO3061" t="s">
        <v>58</v>
      </c>
      <c r="BP3061" t="s">
        <v>58</v>
      </c>
      <c r="BR3061" t="s">
        <v>862</v>
      </c>
    </row>
    <row r="3062" spans="1:70" ht="15" customHeight="1" x14ac:dyDescent="0.25">
      <c r="A3062">
        <v>296713</v>
      </c>
      <c r="B3062">
        <v>296713</v>
      </c>
      <c r="E3062" s="34">
        <v>1</v>
      </c>
      <c r="I3062" s="49">
        <v>1</v>
      </c>
      <c r="K3062" s="31">
        <f t="shared" si="302"/>
        <v>3547693.34</v>
      </c>
      <c r="Q3062" t="s">
        <v>307</v>
      </c>
      <c r="R3062" t="s">
        <v>307</v>
      </c>
      <c r="S3062" t="s">
        <v>119</v>
      </c>
      <c r="T3062">
        <v>236125</v>
      </c>
      <c r="U3062" s="1">
        <v>45796</v>
      </c>
      <c r="V3062" t="s">
        <v>810</v>
      </c>
      <c r="W3062" t="s">
        <v>16124</v>
      </c>
      <c r="X3062" s="67" t="s">
        <v>4868</v>
      </c>
      <c r="Y3062" s="43">
        <v>14</v>
      </c>
      <c r="Z3062" t="s">
        <v>811</v>
      </c>
      <c r="AA3062" t="s">
        <v>812</v>
      </c>
      <c r="AB3062" t="s">
        <v>812</v>
      </c>
      <c r="AC3062">
        <v>307115451</v>
      </c>
      <c r="AD3062" t="s">
        <v>813</v>
      </c>
      <c r="AE3062" s="2">
        <v>45796</v>
      </c>
      <c r="AF3062" t="s">
        <v>814</v>
      </c>
      <c r="AH3062" s="1">
        <v>45810</v>
      </c>
      <c r="AI3062" t="s">
        <v>815</v>
      </c>
      <c r="AJ3062" t="s">
        <v>70</v>
      </c>
      <c r="AM3062">
        <v>18336</v>
      </c>
      <c r="AN3062" s="1">
        <v>45807</v>
      </c>
      <c r="AO3062" s="1">
        <v>45811</v>
      </c>
      <c r="AP3062" s="23">
        <v>3547693.34</v>
      </c>
      <c r="AQ3062" s="3">
        <v>3547693.34</v>
      </c>
      <c r="AS3062" t="s">
        <v>267</v>
      </c>
      <c r="AT3062" t="s">
        <v>52</v>
      </c>
      <c r="AU3062" s="1">
        <v>45810</v>
      </c>
      <c r="AV3062" s="1">
        <v>45821</v>
      </c>
      <c r="AW3062">
        <v>-15</v>
      </c>
      <c r="AX3062">
        <v>0</v>
      </c>
      <c r="BA3062" t="s">
        <v>52</v>
      </c>
      <c r="BF3062" t="s">
        <v>812</v>
      </c>
      <c r="BG3062">
        <v>1</v>
      </c>
      <c r="BH3062" t="s">
        <v>55</v>
      </c>
      <c r="BI3062">
        <v>121</v>
      </c>
      <c r="BJ3062" t="s">
        <v>863</v>
      </c>
      <c r="BK3062">
        <v>30705827190017</v>
      </c>
      <c r="BL3062" t="s">
        <v>864</v>
      </c>
      <c r="BM3062" t="s">
        <v>332</v>
      </c>
      <c r="BN3062" t="s">
        <v>58</v>
      </c>
      <c r="BO3062" t="s">
        <v>58</v>
      </c>
      <c r="BP3062" t="s">
        <v>58</v>
      </c>
      <c r="BQ3062" t="s">
        <v>865</v>
      </c>
      <c r="BR3062" t="s">
        <v>819</v>
      </c>
    </row>
    <row r="3063" spans="1:70" ht="15" customHeight="1" x14ac:dyDescent="0.25">
      <c r="A3063">
        <v>296712</v>
      </c>
      <c r="B3063">
        <v>296712</v>
      </c>
      <c r="E3063" s="34">
        <v>1</v>
      </c>
      <c r="I3063" s="49">
        <v>1</v>
      </c>
      <c r="K3063" s="31">
        <f t="shared" si="302"/>
        <v>6199364.1100000003</v>
      </c>
      <c r="Q3063" t="s">
        <v>307</v>
      </c>
      <c r="R3063" t="s">
        <v>307</v>
      </c>
      <c r="S3063" t="s">
        <v>119</v>
      </c>
      <c r="T3063">
        <v>236125</v>
      </c>
      <c r="U3063" s="1">
        <v>45796</v>
      </c>
      <c r="V3063" t="s">
        <v>810</v>
      </c>
      <c r="W3063" t="s">
        <v>16124</v>
      </c>
      <c r="X3063" s="67" t="s">
        <v>4868</v>
      </c>
      <c r="Y3063" s="43">
        <v>14</v>
      </c>
      <c r="Z3063" t="s">
        <v>811</v>
      </c>
      <c r="AA3063" t="s">
        <v>812</v>
      </c>
      <c r="AB3063" t="s">
        <v>812</v>
      </c>
      <c r="AC3063">
        <v>307115451</v>
      </c>
      <c r="AD3063" t="s">
        <v>813</v>
      </c>
      <c r="AE3063" s="2">
        <v>45796</v>
      </c>
      <c r="AF3063" t="s">
        <v>814</v>
      </c>
      <c r="AH3063" s="1">
        <v>45810</v>
      </c>
      <c r="AI3063" t="s">
        <v>815</v>
      </c>
      <c r="AJ3063" t="s">
        <v>70</v>
      </c>
      <c r="AM3063">
        <v>18335</v>
      </c>
      <c r="AN3063" s="1">
        <v>45807</v>
      </c>
      <c r="AO3063" s="1">
        <v>45811</v>
      </c>
      <c r="AP3063" s="23">
        <v>6199364.1100000003</v>
      </c>
      <c r="AQ3063" s="3">
        <v>6199364.1100000003</v>
      </c>
      <c r="AS3063" t="s">
        <v>267</v>
      </c>
      <c r="AT3063" t="s">
        <v>52</v>
      </c>
      <c r="AU3063" s="1">
        <v>45810</v>
      </c>
      <c r="AV3063" s="1">
        <v>45821</v>
      </c>
      <c r="AW3063">
        <v>-15</v>
      </c>
      <c r="AX3063">
        <v>0</v>
      </c>
      <c r="BA3063" t="s">
        <v>52</v>
      </c>
      <c r="BF3063" t="s">
        <v>812</v>
      </c>
      <c r="BG3063">
        <v>1</v>
      </c>
      <c r="BH3063" t="s">
        <v>55</v>
      </c>
      <c r="BI3063">
        <v>121</v>
      </c>
      <c r="BJ3063" t="s">
        <v>866</v>
      </c>
      <c r="BK3063">
        <v>42111813080029</v>
      </c>
      <c r="BL3063" t="s">
        <v>867</v>
      </c>
      <c r="BM3063" t="s">
        <v>332</v>
      </c>
      <c r="BN3063" t="s">
        <v>58</v>
      </c>
      <c r="BO3063" t="s">
        <v>58</v>
      </c>
      <c r="BP3063" t="s">
        <v>58</v>
      </c>
      <c r="BQ3063" t="s">
        <v>868</v>
      </c>
      <c r="BR3063" t="s">
        <v>819</v>
      </c>
    </row>
    <row r="3064" spans="1:70" ht="15" customHeight="1" x14ac:dyDescent="0.25">
      <c r="A3064">
        <v>296715</v>
      </c>
      <c r="B3064">
        <v>296715</v>
      </c>
      <c r="E3064" s="34">
        <v>1</v>
      </c>
      <c r="I3064" s="49">
        <v>1</v>
      </c>
      <c r="K3064" s="31">
        <f t="shared" si="302"/>
        <v>3619582.4</v>
      </c>
      <c r="Q3064" t="s">
        <v>307</v>
      </c>
      <c r="R3064" t="s">
        <v>307</v>
      </c>
      <c r="S3064" t="s">
        <v>119</v>
      </c>
      <c r="T3064">
        <v>236125</v>
      </c>
      <c r="U3064" s="1">
        <v>45796</v>
      </c>
      <c r="V3064" t="s">
        <v>810</v>
      </c>
      <c r="W3064" t="s">
        <v>16124</v>
      </c>
      <c r="X3064" s="67" t="s">
        <v>4868</v>
      </c>
      <c r="Y3064" s="43">
        <v>14</v>
      </c>
      <c r="Z3064" t="s">
        <v>811</v>
      </c>
      <c r="AA3064" t="s">
        <v>812</v>
      </c>
      <c r="AB3064" t="s">
        <v>812</v>
      </c>
      <c r="AC3064">
        <v>307115451</v>
      </c>
      <c r="AD3064" t="s">
        <v>813</v>
      </c>
      <c r="AE3064" s="2">
        <v>45796</v>
      </c>
      <c r="AF3064" t="s">
        <v>814</v>
      </c>
      <c r="AH3064" s="1">
        <v>45810</v>
      </c>
      <c r="AI3064" t="s">
        <v>815</v>
      </c>
      <c r="AJ3064" t="s">
        <v>70</v>
      </c>
      <c r="AM3064">
        <v>18338</v>
      </c>
      <c r="AN3064" s="1">
        <v>45807</v>
      </c>
      <c r="AO3064" s="1">
        <v>45811</v>
      </c>
      <c r="AP3064" s="23">
        <v>3619582.4</v>
      </c>
      <c r="AQ3064" s="3">
        <v>3619582.4</v>
      </c>
      <c r="AS3064" t="s">
        <v>267</v>
      </c>
      <c r="AT3064" t="s">
        <v>52</v>
      </c>
      <c r="AU3064" s="1">
        <v>45810</v>
      </c>
      <c r="AV3064" s="1">
        <v>45821</v>
      </c>
      <c r="AW3064">
        <v>-15</v>
      </c>
      <c r="AX3064">
        <v>0</v>
      </c>
      <c r="BA3064" t="s">
        <v>52</v>
      </c>
      <c r="BF3064" t="s">
        <v>812</v>
      </c>
      <c r="BG3064">
        <v>1</v>
      </c>
      <c r="BH3064" t="s">
        <v>55</v>
      </c>
      <c r="BI3064">
        <v>121</v>
      </c>
      <c r="BJ3064" t="s">
        <v>869</v>
      </c>
      <c r="BK3064">
        <v>32108987210045</v>
      </c>
      <c r="BL3064" t="s">
        <v>870</v>
      </c>
      <c r="BM3064" t="s">
        <v>332</v>
      </c>
      <c r="BN3064" t="s">
        <v>58</v>
      </c>
      <c r="BO3064" t="s">
        <v>58</v>
      </c>
      <c r="BP3064" t="s">
        <v>58</v>
      </c>
      <c r="BQ3064" t="s">
        <v>871</v>
      </c>
      <c r="BR3064" t="s">
        <v>819</v>
      </c>
    </row>
    <row r="3065" spans="1:70" ht="15" customHeight="1" x14ac:dyDescent="0.25">
      <c r="A3065">
        <v>296710</v>
      </c>
      <c r="B3065">
        <v>296710</v>
      </c>
      <c r="E3065" s="34">
        <v>1</v>
      </c>
      <c r="I3065" s="49">
        <v>1</v>
      </c>
      <c r="K3065" s="31">
        <f t="shared" si="302"/>
        <v>3874805.56</v>
      </c>
      <c r="Q3065" t="s">
        <v>307</v>
      </c>
      <c r="R3065" t="s">
        <v>307</v>
      </c>
      <c r="S3065" t="s">
        <v>119</v>
      </c>
      <c r="T3065">
        <v>236125</v>
      </c>
      <c r="U3065" s="1">
        <v>45796</v>
      </c>
      <c r="V3065" t="s">
        <v>810</v>
      </c>
      <c r="W3065" t="s">
        <v>16124</v>
      </c>
      <c r="X3065" s="67" t="s">
        <v>4868</v>
      </c>
      <c r="Y3065" s="43">
        <v>14</v>
      </c>
      <c r="Z3065" t="s">
        <v>811</v>
      </c>
      <c r="AA3065" t="s">
        <v>812</v>
      </c>
      <c r="AB3065" t="s">
        <v>812</v>
      </c>
      <c r="AC3065">
        <v>307115451</v>
      </c>
      <c r="AD3065" t="s">
        <v>813</v>
      </c>
      <c r="AE3065" s="2">
        <v>45808</v>
      </c>
      <c r="AF3065" t="s">
        <v>814</v>
      </c>
      <c r="AH3065" s="1">
        <v>45810</v>
      </c>
      <c r="AI3065" t="s">
        <v>815</v>
      </c>
      <c r="AJ3065" t="s">
        <v>70</v>
      </c>
      <c r="AK3065" t="s">
        <v>820</v>
      </c>
      <c r="AM3065">
        <v>18333</v>
      </c>
      <c r="AN3065" s="1">
        <v>45807</v>
      </c>
      <c r="AO3065" s="1">
        <v>45811</v>
      </c>
      <c r="AP3065" s="23">
        <v>3874805.56</v>
      </c>
      <c r="AQ3065" s="3">
        <v>3874805.56</v>
      </c>
      <c r="AS3065" t="s">
        <v>267</v>
      </c>
      <c r="AT3065" t="s">
        <v>52</v>
      </c>
      <c r="AU3065" s="1">
        <v>45810</v>
      </c>
      <c r="AV3065" s="1">
        <v>45821</v>
      </c>
      <c r="AW3065">
        <v>-15</v>
      </c>
      <c r="AX3065">
        <v>0</v>
      </c>
      <c r="BA3065" t="s">
        <v>52</v>
      </c>
      <c r="BF3065" t="s">
        <v>812</v>
      </c>
      <c r="BG3065">
        <v>1</v>
      </c>
      <c r="BH3065" t="s">
        <v>55</v>
      </c>
      <c r="BI3065">
        <v>121</v>
      </c>
      <c r="BJ3065" t="s">
        <v>872</v>
      </c>
      <c r="BK3065">
        <v>31903997180019</v>
      </c>
      <c r="BL3065" t="s">
        <v>873</v>
      </c>
      <c r="BM3065" t="s">
        <v>332</v>
      </c>
      <c r="BN3065" t="s">
        <v>58</v>
      </c>
      <c r="BO3065" t="s">
        <v>58</v>
      </c>
      <c r="BP3065" t="s">
        <v>58</v>
      </c>
      <c r="BQ3065" t="s">
        <v>874</v>
      </c>
      <c r="BR3065" t="s">
        <v>819</v>
      </c>
    </row>
    <row r="3066" spans="1:70" ht="15" customHeight="1" x14ac:dyDescent="0.25">
      <c r="A3066">
        <v>291702</v>
      </c>
      <c r="B3066">
        <v>291702</v>
      </c>
      <c r="F3066" s="52">
        <v>1</v>
      </c>
      <c r="J3066" s="49">
        <v>1</v>
      </c>
      <c r="L3066" s="54">
        <f>AQ3066</f>
        <v>14000000</v>
      </c>
      <c r="Q3066" t="s">
        <v>52</v>
      </c>
      <c r="R3066" t="s">
        <v>60</v>
      </c>
      <c r="S3066" t="s">
        <v>4920</v>
      </c>
      <c r="T3066">
        <v>832354</v>
      </c>
      <c r="U3066" s="1">
        <v>45624</v>
      </c>
      <c r="V3066" t="s">
        <v>4921</v>
      </c>
      <c r="W3066" t="s">
        <v>16121</v>
      </c>
      <c r="X3066" s="62" t="s">
        <v>13086</v>
      </c>
      <c r="Y3066" s="43">
        <v>10</v>
      </c>
      <c r="Z3066" t="s">
        <v>4928</v>
      </c>
      <c r="AA3066" t="s">
        <v>4929</v>
      </c>
      <c r="AB3066" t="s">
        <v>4930</v>
      </c>
      <c r="AD3066" t="s">
        <v>4931</v>
      </c>
      <c r="AE3066" s="2">
        <v>45806.887499999997</v>
      </c>
      <c r="AF3066" t="s">
        <v>523</v>
      </c>
      <c r="AG3066" t="s">
        <v>4932</v>
      </c>
      <c r="AH3066" s="1">
        <v>45818</v>
      </c>
      <c r="AJ3066" t="s">
        <v>53</v>
      </c>
      <c r="AM3066">
        <v>1864</v>
      </c>
      <c r="AN3066" s="1">
        <v>45807</v>
      </c>
      <c r="AO3066" s="1">
        <v>45831</v>
      </c>
      <c r="AP3066" s="23">
        <v>14100311</v>
      </c>
      <c r="AQ3066" s="3">
        <v>14000000</v>
      </c>
      <c r="BM3066" t="s">
        <v>332</v>
      </c>
    </row>
    <row r="3067" spans="1:70" ht="15" hidden="1" customHeight="1" x14ac:dyDescent="0.25">
      <c r="A3067" s="17">
        <v>276705</v>
      </c>
      <c r="B3067" s="17">
        <v>276705</v>
      </c>
      <c r="C3067" s="17"/>
      <c r="D3067" s="17"/>
      <c r="E3067" s="52"/>
      <c r="F3067" s="52">
        <v>1</v>
      </c>
      <c r="G3067" s="52"/>
      <c r="H3067" s="52"/>
      <c r="I3067" s="52"/>
      <c r="J3067" s="52"/>
      <c r="K3067" s="52"/>
      <c r="L3067" s="52"/>
      <c r="M3067" s="52"/>
      <c r="N3067" s="52"/>
      <c r="O3067" s="52"/>
      <c r="P3067" s="50">
        <v>1</v>
      </c>
      <c r="Q3067" s="17" t="s">
        <v>52</v>
      </c>
      <c r="R3067" s="17" t="s">
        <v>60</v>
      </c>
      <c r="S3067" s="17" t="s">
        <v>4957</v>
      </c>
      <c r="T3067" s="17">
        <v>124045</v>
      </c>
      <c r="U3067" s="18">
        <v>45562</v>
      </c>
      <c r="V3067" s="17" t="s">
        <v>4921</v>
      </c>
      <c r="W3067" s="17"/>
      <c r="X3067" s="42" t="s">
        <v>13086</v>
      </c>
      <c r="Y3067" s="43">
        <v>10</v>
      </c>
      <c r="Z3067" s="17" t="s">
        <v>13851</v>
      </c>
      <c r="AA3067" s="17" t="s">
        <v>13852</v>
      </c>
      <c r="AB3067" s="17" t="s">
        <v>13853</v>
      </c>
      <c r="AD3067" s="17" t="s">
        <v>15445</v>
      </c>
      <c r="AE3067" s="20">
        <v>45782.4375</v>
      </c>
      <c r="AF3067" s="17" t="s">
        <v>15446</v>
      </c>
      <c r="AG3067" s="17" t="s">
        <v>4927</v>
      </c>
      <c r="AH3067" s="18">
        <v>45818</v>
      </c>
      <c r="AJ3067" s="17" t="s">
        <v>53</v>
      </c>
      <c r="AM3067" s="17">
        <v>1854</v>
      </c>
      <c r="AN3067" s="18">
        <v>45807</v>
      </c>
      <c r="AO3067" s="17"/>
      <c r="AP3067" s="23">
        <v>24949336</v>
      </c>
      <c r="AQ3067" s="21"/>
      <c r="BM3067" t="s">
        <v>84</v>
      </c>
    </row>
    <row r="3068" spans="1:70" ht="15" hidden="1" customHeight="1" x14ac:dyDescent="0.25">
      <c r="A3068" s="7">
        <v>296703</v>
      </c>
      <c r="B3068" s="7">
        <v>296703</v>
      </c>
      <c r="C3068" s="7"/>
      <c r="D3068" s="7"/>
      <c r="E3068" s="35"/>
      <c r="F3068" s="52">
        <v>1</v>
      </c>
      <c r="G3068" s="35"/>
      <c r="H3068" s="35"/>
      <c r="I3068" s="35"/>
      <c r="J3068" s="49"/>
      <c r="K3068" s="35"/>
      <c r="L3068" s="35"/>
      <c r="M3068" s="35"/>
      <c r="N3068" s="51">
        <v>1</v>
      </c>
      <c r="O3068" s="35"/>
      <c r="P3068" s="35"/>
      <c r="Q3068" s="7" t="s">
        <v>74</v>
      </c>
      <c r="R3068" s="7" t="s">
        <v>97</v>
      </c>
      <c r="S3068" s="7" t="s">
        <v>4957</v>
      </c>
      <c r="T3068" s="7">
        <v>119648</v>
      </c>
      <c r="U3068" s="8">
        <v>45531</v>
      </c>
      <c r="V3068" s="7" t="s">
        <v>4921</v>
      </c>
      <c r="W3068" s="7"/>
      <c r="X3068" s="40" t="s">
        <v>13086</v>
      </c>
      <c r="Y3068" s="41">
        <v>10</v>
      </c>
      <c r="Z3068" s="7" t="s">
        <v>13854</v>
      </c>
      <c r="AA3068" s="7" t="s">
        <v>13855</v>
      </c>
      <c r="AB3068" s="7" t="s">
        <v>13856</v>
      </c>
      <c r="AC3068" s="7"/>
      <c r="AD3068" s="7" t="s">
        <v>15447</v>
      </c>
      <c r="AE3068" s="9">
        <v>45713.979166666664</v>
      </c>
      <c r="AF3068" s="7" t="s">
        <v>15448</v>
      </c>
      <c r="AG3068" s="7" t="s">
        <v>4927</v>
      </c>
      <c r="AH3068" s="8">
        <v>45818</v>
      </c>
      <c r="AI3068" s="7"/>
      <c r="AJ3068" s="7" t="s">
        <v>53</v>
      </c>
      <c r="AK3068" s="7"/>
      <c r="AL3068" s="7"/>
      <c r="AM3068" s="7">
        <v>1865</v>
      </c>
      <c r="AN3068" s="8">
        <v>45807</v>
      </c>
      <c r="AO3068" s="8">
        <v>45818</v>
      </c>
      <c r="AP3068" s="23">
        <v>9000973</v>
      </c>
      <c r="AQ3068" s="7"/>
      <c r="BM3068" s="7" t="s">
        <v>107</v>
      </c>
    </row>
    <row r="3069" spans="1:70" ht="15" hidden="1" customHeight="1" x14ac:dyDescent="0.25">
      <c r="A3069" s="17">
        <v>291705</v>
      </c>
      <c r="B3069" s="17">
        <v>291705</v>
      </c>
      <c r="C3069" s="17"/>
      <c r="D3069" s="17"/>
      <c r="E3069" s="52"/>
      <c r="F3069" s="52">
        <v>1</v>
      </c>
      <c r="G3069" s="52"/>
      <c r="H3069" s="52"/>
      <c r="I3069" s="52"/>
      <c r="J3069" s="52"/>
      <c r="K3069" s="52"/>
      <c r="L3069" s="52"/>
      <c r="M3069" s="52"/>
      <c r="N3069" s="52"/>
      <c r="O3069" s="52"/>
      <c r="P3069" s="50">
        <v>1</v>
      </c>
      <c r="Q3069" s="17" t="s">
        <v>52</v>
      </c>
      <c r="R3069" s="17" t="s">
        <v>60</v>
      </c>
      <c r="S3069" s="17" t="s">
        <v>4920</v>
      </c>
      <c r="T3069" s="17">
        <v>729855</v>
      </c>
      <c r="U3069" s="18">
        <v>45477</v>
      </c>
      <c r="V3069" s="17" t="s">
        <v>4921</v>
      </c>
      <c r="W3069" s="17"/>
      <c r="X3069" s="42" t="s">
        <v>13086</v>
      </c>
      <c r="Y3069" s="43">
        <v>10</v>
      </c>
      <c r="Z3069" s="17" t="s">
        <v>13857</v>
      </c>
      <c r="AA3069" s="17" t="s">
        <v>13858</v>
      </c>
      <c r="AB3069" s="17" t="s">
        <v>13859</v>
      </c>
      <c r="AD3069" s="17" t="s">
        <v>15449</v>
      </c>
      <c r="AE3069" s="20">
        <v>45629.666666666664</v>
      </c>
      <c r="AF3069" s="17" t="s">
        <v>523</v>
      </c>
      <c r="AG3069" s="17" t="s">
        <v>4927</v>
      </c>
      <c r="AH3069" s="18">
        <v>45818</v>
      </c>
      <c r="AJ3069" s="17" t="s">
        <v>53</v>
      </c>
      <c r="AM3069" s="17">
        <v>1861</v>
      </c>
      <c r="AN3069" s="18">
        <v>45807</v>
      </c>
      <c r="AO3069" s="17"/>
      <c r="AP3069" s="23">
        <v>21344377</v>
      </c>
      <c r="AQ3069" s="21"/>
      <c r="BM3069" t="s">
        <v>84</v>
      </c>
    </row>
    <row r="3070" spans="1:70" ht="15" hidden="1" customHeight="1" x14ac:dyDescent="0.25">
      <c r="A3070" s="17">
        <v>276702</v>
      </c>
      <c r="B3070" s="17">
        <v>276702</v>
      </c>
      <c r="C3070" s="17"/>
      <c r="D3070" s="17"/>
      <c r="E3070" s="52"/>
      <c r="F3070" s="52">
        <v>1</v>
      </c>
      <c r="G3070" s="52"/>
      <c r="H3070" s="52"/>
      <c r="I3070" s="52"/>
      <c r="J3070" s="52"/>
      <c r="K3070" s="52"/>
      <c r="L3070" s="52"/>
      <c r="M3070" s="52"/>
      <c r="N3070" s="52"/>
      <c r="O3070" s="52"/>
      <c r="P3070" s="50">
        <v>1</v>
      </c>
      <c r="Q3070" s="17" t="s">
        <v>101</v>
      </c>
      <c r="R3070" s="17" t="s">
        <v>336</v>
      </c>
      <c r="S3070" s="17" t="s">
        <v>4920</v>
      </c>
      <c r="T3070" s="17">
        <v>686948</v>
      </c>
      <c r="U3070" s="18">
        <v>45429</v>
      </c>
      <c r="V3070" s="17" t="s">
        <v>4921</v>
      </c>
      <c r="W3070" s="17"/>
      <c r="X3070" s="42" t="s">
        <v>13086</v>
      </c>
      <c r="Y3070" s="43">
        <v>10</v>
      </c>
      <c r="Z3070" s="17" t="s">
        <v>13860</v>
      </c>
      <c r="AA3070" s="17" t="s">
        <v>13861</v>
      </c>
      <c r="AB3070" s="17" t="s">
        <v>13862</v>
      </c>
      <c r="AD3070" s="17" t="s">
        <v>15450</v>
      </c>
      <c r="AE3070" s="20">
        <v>45780.479166666664</v>
      </c>
      <c r="AF3070" s="17" t="s">
        <v>6775</v>
      </c>
      <c r="AG3070" s="17" t="s">
        <v>4927</v>
      </c>
      <c r="AH3070" s="18">
        <v>45818</v>
      </c>
      <c r="AJ3070" s="17" t="s">
        <v>53</v>
      </c>
      <c r="AM3070" s="17">
        <v>1857</v>
      </c>
      <c r="AN3070" s="18">
        <v>45807</v>
      </c>
      <c r="AO3070" s="17"/>
      <c r="AP3070" s="23">
        <v>20520000</v>
      </c>
      <c r="AQ3070" s="21"/>
      <c r="BM3070" t="s">
        <v>84</v>
      </c>
    </row>
    <row r="3071" spans="1:70" ht="15" hidden="1" customHeight="1" x14ac:dyDescent="0.25">
      <c r="A3071" s="17">
        <v>291703</v>
      </c>
      <c r="B3071" s="17">
        <v>291703</v>
      </c>
      <c r="C3071" s="17"/>
      <c r="D3071" s="17"/>
      <c r="E3071" s="52"/>
      <c r="F3071" s="52">
        <v>1</v>
      </c>
      <c r="G3071" s="52"/>
      <c r="H3071" s="52"/>
      <c r="I3071" s="52"/>
      <c r="J3071" s="52"/>
      <c r="K3071" s="52"/>
      <c r="L3071" s="52"/>
      <c r="M3071" s="52"/>
      <c r="N3071" s="52"/>
      <c r="O3071" s="52"/>
      <c r="P3071" s="50">
        <v>1</v>
      </c>
      <c r="Q3071" t="s">
        <v>74</v>
      </c>
      <c r="R3071" s="17" t="s">
        <v>97</v>
      </c>
      <c r="S3071" s="17" t="s">
        <v>4920</v>
      </c>
      <c r="T3071" s="17">
        <v>728492</v>
      </c>
      <c r="U3071" s="18">
        <v>45476</v>
      </c>
      <c r="V3071" s="17" t="s">
        <v>4921</v>
      </c>
      <c r="W3071" s="17"/>
      <c r="X3071" s="42" t="s">
        <v>13086</v>
      </c>
      <c r="Y3071" s="43">
        <v>10</v>
      </c>
      <c r="Z3071" s="17" t="s">
        <v>13863</v>
      </c>
      <c r="AA3071" s="17" t="s">
        <v>13864</v>
      </c>
      <c r="AB3071" s="17" t="s">
        <v>13865</v>
      </c>
      <c r="AD3071" s="17" t="s">
        <v>15451</v>
      </c>
      <c r="AE3071" s="20">
        <v>45766.583333333336</v>
      </c>
      <c r="AF3071" s="17" t="s">
        <v>6462</v>
      </c>
      <c r="AG3071" s="17" t="s">
        <v>4927</v>
      </c>
      <c r="AH3071" s="18">
        <v>45818</v>
      </c>
      <c r="AJ3071" s="17" t="s">
        <v>53</v>
      </c>
      <c r="AM3071" s="17">
        <v>1863</v>
      </c>
      <c r="AN3071" s="18">
        <v>45807</v>
      </c>
      <c r="AO3071" s="17"/>
      <c r="AP3071" s="23">
        <v>26134650</v>
      </c>
      <c r="AQ3071" s="21"/>
      <c r="BM3071" t="s">
        <v>84</v>
      </c>
    </row>
    <row r="3072" spans="1:70" ht="15" hidden="1" customHeight="1" x14ac:dyDescent="0.25">
      <c r="A3072" s="17">
        <v>291704</v>
      </c>
      <c r="B3072" s="17">
        <v>291704</v>
      </c>
      <c r="C3072" s="17"/>
      <c r="D3072" s="17"/>
      <c r="E3072" s="52"/>
      <c r="F3072" s="52">
        <v>1</v>
      </c>
      <c r="G3072" s="52"/>
      <c r="H3072" s="52"/>
      <c r="I3072" s="52"/>
      <c r="J3072" s="52"/>
      <c r="K3072" s="52"/>
      <c r="L3072" s="52"/>
      <c r="M3072" s="52"/>
      <c r="N3072" s="52"/>
      <c r="O3072" s="52"/>
      <c r="P3072" s="50">
        <v>1</v>
      </c>
      <c r="Q3072" t="s">
        <v>74</v>
      </c>
      <c r="R3072" s="17" t="s">
        <v>97</v>
      </c>
      <c r="S3072" s="17" t="s">
        <v>4920</v>
      </c>
      <c r="T3072" s="17">
        <v>747527</v>
      </c>
      <c r="U3072" s="18">
        <v>45500</v>
      </c>
      <c r="V3072" s="17" t="s">
        <v>4921</v>
      </c>
      <c r="W3072" s="17"/>
      <c r="X3072" s="42" t="s">
        <v>13086</v>
      </c>
      <c r="Y3072" s="43">
        <v>10</v>
      </c>
      <c r="Z3072" s="17" t="s">
        <v>13866</v>
      </c>
      <c r="AA3072" s="17" t="s">
        <v>13867</v>
      </c>
      <c r="AB3072" s="17" t="s">
        <v>13868</v>
      </c>
      <c r="AD3072" s="17" t="s">
        <v>15452</v>
      </c>
      <c r="AE3072" s="20">
        <v>45750.916666666664</v>
      </c>
      <c r="AF3072" s="17" t="s">
        <v>6026</v>
      </c>
      <c r="AG3072" s="17" t="s">
        <v>4927</v>
      </c>
      <c r="AH3072" s="18">
        <v>45818</v>
      </c>
      <c r="AJ3072" s="17" t="s">
        <v>53</v>
      </c>
      <c r="AM3072" s="17">
        <v>1862</v>
      </c>
      <c r="AN3072" s="18">
        <v>45807</v>
      </c>
      <c r="AO3072" s="17"/>
      <c r="AP3072" s="23">
        <v>10008430</v>
      </c>
      <c r="AQ3072" s="21"/>
      <c r="BM3072" t="s">
        <v>84</v>
      </c>
    </row>
    <row r="3073" spans="1:70" ht="15" hidden="1" customHeight="1" x14ac:dyDescent="0.25">
      <c r="A3073" s="17">
        <v>291707</v>
      </c>
      <c r="B3073" s="17">
        <v>291707</v>
      </c>
      <c r="C3073" s="17"/>
      <c r="D3073" s="17"/>
      <c r="E3073" s="52"/>
      <c r="F3073" s="52">
        <v>1</v>
      </c>
      <c r="G3073" s="52"/>
      <c r="H3073" s="52"/>
      <c r="I3073" s="52"/>
      <c r="J3073" s="52"/>
      <c r="K3073" s="52"/>
      <c r="L3073" s="52"/>
      <c r="M3073" s="52"/>
      <c r="N3073" s="52"/>
      <c r="O3073" s="52"/>
      <c r="P3073" s="50">
        <v>1</v>
      </c>
      <c r="Q3073" t="s">
        <v>74</v>
      </c>
      <c r="R3073" s="17" t="s">
        <v>97</v>
      </c>
      <c r="S3073" s="17" t="s">
        <v>4920</v>
      </c>
      <c r="T3073" s="17">
        <v>716154</v>
      </c>
      <c r="U3073" s="18">
        <v>45461</v>
      </c>
      <c r="V3073" s="17" t="s">
        <v>4921</v>
      </c>
      <c r="W3073" s="17"/>
      <c r="X3073" s="42" t="s">
        <v>13086</v>
      </c>
      <c r="Y3073" s="43">
        <v>10</v>
      </c>
      <c r="Z3073" s="17" t="s">
        <v>13869</v>
      </c>
      <c r="AA3073" s="17" t="s">
        <v>13870</v>
      </c>
      <c r="AB3073" s="17" t="s">
        <v>13871</v>
      </c>
      <c r="AD3073" s="17" t="s">
        <v>15453</v>
      </c>
      <c r="AE3073" s="20">
        <v>45766.541666666664</v>
      </c>
      <c r="AF3073" s="17" t="s">
        <v>103</v>
      </c>
      <c r="AG3073" s="17" t="s">
        <v>4927</v>
      </c>
      <c r="AH3073" s="18">
        <v>45818</v>
      </c>
      <c r="AJ3073" s="17" t="s">
        <v>53</v>
      </c>
      <c r="AM3073" s="17">
        <v>1860</v>
      </c>
      <c r="AN3073" s="18">
        <v>45807</v>
      </c>
      <c r="AO3073" s="17"/>
      <c r="AP3073" s="23">
        <v>11780910</v>
      </c>
      <c r="AQ3073" s="21"/>
      <c r="BM3073" t="s">
        <v>84</v>
      </c>
    </row>
    <row r="3074" spans="1:70" ht="15" hidden="1" customHeight="1" x14ac:dyDescent="0.25">
      <c r="A3074" s="17">
        <v>296704</v>
      </c>
      <c r="B3074" s="17">
        <v>296704</v>
      </c>
      <c r="C3074" s="17"/>
      <c r="D3074" s="17"/>
      <c r="E3074" s="34">
        <v>1</v>
      </c>
      <c r="F3074" s="52"/>
      <c r="G3074" s="52"/>
      <c r="H3074" s="52"/>
      <c r="I3074" s="52"/>
      <c r="J3074" s="52"/>
      <c r="K3074" s="52"/>
      <c r="L3074" s="52"/>
      <c r="M3074" s="52"/>
      <c r="N3074" s="52"/>
      <c r="O3074" s="49">
        <v>1</v>
      </c>
      <c r="P3074" s="52"/>
      <c r="Q3074" s="17" t="s">
        <v>52</v>
      </c>
      <c r="R3074" s="17" t="s">
        <v>102</v>
      </c>
      <c r="S3074" s="17" t="s">
        <v>4957</v>
      </c>
      <c r="T3074" s="17">
        <v>109147</v>
      </c>
      <c r="U3074" s="18">
        <v>45467</v>
      </c>
      <c r="V3074" s="17" t="s">
        <v>4921</v>
      </c>
      <c r="W3074" s="17"/>
      <c r="X3074" s="42" t="s">
        <v>13086</v>
      </c>
      <c r="Y3074" s="43">
        <v>10</v>
      </c>
      <c r="Z3074" s="17">
        <v>1</v>
      </c>
      <c r="AA3074" s="17" t="s">
        <v>13586</v>
      </c>
      <c r="AB3074" s="17" t="s">
        <v>13872</v>
      </c>
      <c r="AD3074" s="17" t="s">
        <v>15320</v>
      </c>
      <c r="AE3074" s="20">
        <v>45745.659722222219</v>
      </c>
      <c r="AF3074" s="17" t="s">
        <v>449</v>
      </c>
      <c r="AG3074" s="17" t="s">
        <v>4927</v>
      </c>
      <c r="AH3074" s="18">
        <v>45820</v>
      </c>
      <c r="AJ3074" s="17" t="s">
        <v>70</v>
      </c>
      <c r="AM3074" s="17">
        <v>1866</v>
      </c>
      <c r="AN3074" s="18">
        <v>45807</v>
      </c>
      <c r="AO3074" s="17"/>
      <c r="AP3074" s="23">
        <v>11994775</v>
      </c>
      <c r="AQ3074" s="21"/>
      <c r="BM3074" t="s">
        <v>84</v>
      </c>
    </row>
    <row r="3075" spans="1:70" ht="15" hidden="1" customHeight="1" x14ac:dyDescent="0.25">
      <c r="A3075" s="17">
        <v>291708</v>
      </c>
      <c r="B3075" s="17">
        <v>291708</v>
      </c>
      <c r="C3075" s="17"/>
      <c r="D3075" s="17"/>
      <c r="E3075" s="52"/>
      <c r="F3075" s="52">
        <v>1</v>
      </c>
      <c r="G3075" s="52"/>
      <c r="H3075" s="52"/>
      <c r="I3075" s="52"/>
      <c r="J3075" s="52"/>
      <c r="K3075" s="52"/>
      <c r="L3075" s="52"/>
      <c r="M3075" s="52"/>
      <c r="N3075" s="52"/>
      <c r="O3075" s="52"/>
      <c r="P3075" s="50">
        <v>1</v>
      </c>
      <c r="Q3075" s="17" t="s">
        <v>101</v>
      </c>
      <c r="R3075" s="17" t="s">
        <v>5352</v>
      </c>
      <c r="S3075" s="17" t="s">
        <v>4920</v>
      </c>
      <c r="T3075" s="17">
        <v>752460</v>
      </c>
      <c r="U3075" s="18">
        <v>45506</v>
      </c>
      <c r="V3075" s="17" t="s">
        <v>4921</v>
      </c>
      <c r="W3075" s="17"/>
      <c r="X3075" s="42" t="s">
        <v>13086</v>
      </c>
      <c r="Y3075" s="43">
        <v>10</v>
      </c>
      <c r="Z3075" s="17" t="s">
        <v>13873</v>
      </c>
      <c r="AA3075" s="17" t="s">
        <v>13874</v>
      </c>
      <c r="AB3075" s="17" t="s">
        <v>13875</v>
      </c>
      <c r="AD3075" s="17" t="s">
        <v>15454</v>
      </c>
      <c r="AE3075" s="20">
        <v>45748.666666666664</v>
      </c>
      <c r="AF3075" s="17" t="s">
        <v>6789</v>
      </c>
      <c r="AG3075" s="17" t="s">
        <v>4927</v>
      </c>
      <c r="AH3075" s="18">
        <v>45818</v>
      </c>
      <c r="AJ3075" s="17" t="s">
        <v>53</v>
      </c>
      <c r="AM3075" s="17">
        <v>1859</v>
      </c>
      <c r="AN3075" s="18">
        <v>45807</v>
      </c>
      <c r="AO3075" s="17"/>
      <c r="AP3075" s="23">
        <v>6963818</v>
      </c>
      <c r="AQ3075" s="21"/>
      <c r="BM3075" t="s">
        <v>84</v>
      </c>
    </row>
    <row r="3076" spans="1:70" ht="15" hidden="1" customHeight="1" x14ac:dyDescent="0.25">
      <c r="A3076" s="17">
        <v>276706</v>
      </c>
      <c r="B3076" s="17">
        <v>276706</v>
      </c>
      <c r="C3076" s="17"/>
      <c r="D3076" s="17"/>
      <c r="E3076" s="52"/>
      <c r="F3076" s="52">
        <v>1</v>
      </c>
      <c r="G3076" s="52"/>
      <c r="H3076" s="52"/>
      <c r="I3076" s="52"/>
      <c r="J3076" s="52"/>
      <c r="K3076" s="52"/>
      <c r="L3076" s="52"/>
      <c r="M3076" s="52"/>
      <c r="N3076" s="52"/>
      <c r="O3076" s="52"/>
      <c r="P3076" s="50">
        <v>1</v>
      </c>
      <c r="Q3076" t="s">
        <v>74</v>
      </c>
      <c r="R3076" s="17" t="s">
        <v>5447</v>
      </c>
      <c r="S3076" s="17" t="s">
        <v>4920</v>
      </c>
      <c r="T3076" s="17">
        <v>729959</v>
      </c>
      <c r="U3076" s="18">
        <v>45478</v>
      </c>
      <c r="V3076" s="17" t="s">
        <v>4921</v>
      </c>
      <c r="W3076" s="17"/>
      <c r="X3076" s="42" t="s">
        <v>13086</v>
      </c>
      <c r="Y3076" s="43">
        <v>10</v>
      </c>
      <c r="Z3076" s="17" t="s">
        <v>13876</v>
      </c>
      <c r="AA3076" s="17" t="s">
        <v>13877</v>
      </c>
      <c r="AB3076" s="17" t="s">
        <v>13878</v>
      </c>
      <c r="AD3076" s="17" t="s">
        <v>15455</v>
      </c>
      <c r="AE3076" s="20">
        <v>45727.645833333336</v>
      </c>
      <c r="AF3076" s="17" t="s">
        <v>180</v>
      </c>
      <c r="AG3076" s="17" t="s">
        <v>4927</v>
      </c>
      <c r="AH3076" s="18">
        <v>45818</v>
      </c>
      <c r="AJ3076" s="17" t="s">
        <v>53</v>
      </c>
      <c r="AM3076" s="17">
        <v>1853</v>
      </c>
      <c r="AN3076" s="18">
        <v>45807</v>
      </c>
      <c r="AO3076" s="17"/>
      <c r="AP3076" s="23">
        <v>10754430</v>
      </c>
      <c r="AQ3076" s="21"/>
      <c r="BM3076" t="s">
        <v>84</v>
      </c>
    </row>
    <row r="3077" spans="1:70" ht="15" hidden="1" customHeight="1" x14ac:dyDescent="0.25">
      <c r="A3077" s="17">
        <v>276704</v>
      </c>
      <c r="B3077" s="17">
        <v>276704</v>
      </c>
      <c r="C3077" s="17"/>
      <c r="D3077" s="17"/>
      <c r="E3077" s="52"/>
      <c r="F3077" s="52">
        <v>1</v>
      </c>
      <c r="G3077" s="52"/>
      <c r="H3077" s="52"/>
      <c r="I3077" s="52"/>
      <c r="J3077" s="52"/>
      <c r="K3077" s="52"/>
      <c r="L3077" s="52"/>
      <c r="M3077" s="52"/>
      <c r="N3077" s="52"/>
      <c r="O3077" s="52"/>
      <c r="P3077" s="50">
        <v>1</v>
      </c>
      <c r="Q3077" t="s">
        <v>74</v>
      </c>
      <c r="R3077" s="17" t="s">
        <v>74</v>
      </c>
      <c r="S3077" s="17" t="s">
        <v>4920</v>
      </c>
      <c r="T3077" s="17">
        <v>771552</v>
      </c>
      <c r="U3077" s="18">
        <v>45527</v>
      </c>
      <c r="V3077" s="17" t="s">
        <v>4921</v>
      </c>
      <c r="W3077" s="17"/>
      <c r="X3077" s="42" t="s">
        <v>13086</v>
      </c>
      <c r="Y3077" s="43">
        <v>10</v>
      </c>
      <c r="Z3077" s="17" t="s">
        <v>13879</v>
      </c>
      <c r="AA3077" s="17" t="s">
        <v>13880</v>
      </c>
      <c r="AB3077" s="17" t="s">
        <v>13881</v>
      </c>
      <c r="AD3077" s="17" t="s">
        <v>15456</v>
      </c>
      <c r="AE3077" s="20">
        <v>45668.5</v>
      </c>
      <c r="AF3077" s="17" t="s">
        <v>5523</v>
      </c>
      <c r="AG3077" s="17" t="s">
        <v>4927</v>
      </c>
      <c r="AH3077" s="18">
        <v>45818</v>
      </c>
      <c r="AJ3077" s="17" t="s">
        <v>53</v>
      </c>
      <c r="AM3077" s="17">
        <v>1855</v>
      </c>
      <c r="AN3077" s="18">
        <v>45807</v>
      </c>
      <c r="AO3077" s="17"/>
      <c r="AP3077" s="23">
        <v>18779194</v>
      </c>
      <c r="AQ3077" s="21"/>
      <c r="BM3077" t="s">
        <v>84</v>
      </c>
    </row>
    <row r="3078" spans="1:70" ht="15" hidden="1" customHeight="1" x14ac:dyDescent="0.25">
      <c r="A3078" s="17">
        <v>271712</v>
      </c>
      <c r="B3078" s="17">
        <v>271712</v>
      </c>
      <c r="C3078" s="17"/>
      <c r="D3078" s="17"/>
      <c r="E3078" s="52"/>
      <c r="F3078" s="52">
        <v>1</v>
      </c>
      <c r="G3078" s="52"/>
      <c r="H3078" s="52"/>
      <c r="I3078" s="52"/>
      <c r="J3078" s="52"/>
      <c r="K3078" s="52"/>
      <c r="L3078" s="52"/>
      <c r="M3078" s="52"/>
      <c r="N3078" s="52"/>
      <c r="O3078" s="52"/>
      <c r="P3078" s="50">
        <v>1</v>
      </c>
      <c r="Q3078" t="s">
        <v>74</v>
      </c>
      <c r="R3078" s="17" t="s">
        <v>97</v>
      </c>
      <c r="S3078" s="17" t="s">
        <v>4920</v>
      </c>
      <c r="T3078" s="17">
        <v>740239</v>
      </c>
      <c r="U3078" s="18">
        <v>45490</v>
      </c>
      <c r="V3078" s="17" t="s">
        <v>4921</v>
      </c>
      <c r="W3078" s="17"/>
      <c r="X3078" s="42" t="s">
        <v>13086</v>
      </c>
      <c r="Y3078" s="43">
        <v>10</v>
      </c>
      <c r="Z3078" s="17" t="s">
        <v>13882</v>
      </c>
      <c r="AA3078" s="17" t="s">
        <v>13883</v>
      </c>
      <c r="AB3078" s="17" t="s">
        <v>13884</v>
      </c>
      <c r="AD3078" s="17" t="s">
        <v>15457</v>
      </c>
      <c r="AE3078" s="20">
        <v>45777.84375</v>
      </c>
      <c r="AF3078" s="17" t="s">
        <v>634</v>
      </c>
      <c r="AG3078" s="17" t="s">
        <v>4927</v>
      </c>
      <c r="AH3078" s="18">
        <v>45818</v>
      </c>
      <c r="AJ3078" s="17" t="s">
        <v>53</v>
      </c>
      <c r="AM3078" s="17">
        <v>1851</v>
      </c>
      <c r="AN3078" s="18">
        <v>45807</v>
      </c>
      <c r="AO3078" s="17"/>
      <c r="AP3078" s="23">
        <v>8401090</v>
      </c>
      <c r="AQ3078" s="21"/>
      <c r="BM3078" t="s">
        <v>84</v>
      </c>
    </row>
    <row r="3079" spans="1:70" ht="15" hidden="1" customHeight="1" x14ac:dyDescent="0.25">
      <c r="A3079" s="17">
        <v>276703</v>
      </c>
      <c r="B3079" s="17">
        <v>276703</v>
      </c>
      <c r="C3079" s="17"/>
      <c r="D3079" s="17"/>
      <c r="E3079" s="52"/>
      <c r="F3079" s="52">
        <v>1</v>
      </c>
      <c r="G3079" s="52"/>
      <c r="H3079" s="52"/>
      <c r="I3079" s="52"/>
      <c r="J3079" s="52"/>
      <c r="K3079" s="52"/>
      <c r="L3079" s="52"/>
      <c r="M3079" s="52"/>
      <c r="N3079" s="52"/>
      <c r="O3079" s="52"/>
      <c r="P3079" s="50">
        <v>1</v>
      </c>
      <c r="Q3079" s="17" t="s">
        <v>52</v>
      </c>
      <c r="R3079" s="17" t="s">
        <v>60</v>
      </c>
      <c r="S3079" s="17" t="s">
        <v>4957</v>
      </c>
      <c r="T3079" s="17">
        <v>115425</v>
      </c>
      <c r="U3079" s="18">
        <v>45505</v>
      </c>
      <c r="V3079" s="17" t="s">
        <v>4921</v>
      </c>
      <c r="W3079" s="17"/>
      <c r="X3079" s="42" t="s">
        <v>13086</v>
      </c>
      <c r="Y3079" s="43">
        <v>10</v>
      </c>
      <c r="Z3079" s="17" t="s">
        <v>13885</v>
      </c>
      <c r="AA3079" s="17" t="s">
        <v>13886</v>
      </c>
      <c r="AB3079" s="17" t="s">
        <v>13887</v>
      </c>
      <c r="AD3079" s="17" t="s">
        <v>15458</v>
      </c>
      <c r="AE3079" s="20">
        <v>45805.451388888891</v>
      </c>
      <c r="AF3079" s="17" t="s">
        <v>105</v>
      </c>
      <c r="AG3079" s="17" t="s">
        <v>4932</v>
      </c>
      <c r="AH3079" s="18">
        <v>45818</v>
      </c>
      <c r="AJ3079" s="17" t="s">
        <v>53</v>
      </c>
      <c r="AM3079" s="17">
        <v>1856</v>
      </c>
      <c r="AN3079" s="18">
        <v>45807</v>
      </c>
      <c r="AO3079" s="17"/>
      <c r="AP3079" s="23">
        <v>14272562</v>
      </c>
      <c r="AQ3079" s="21"/>
      <c r="BM3079" t="s">
        <v>84</v>
      </c>
    </row>
    <row r="3080" spans="1:70" ht="15" hidden="1" customHeight="1" x14ac:dyDescent="0.25">
      <c r="A3080" s="17">
        <v>271702</v>
      </c>
      <c r="B3080" s="17">
        <v>271702</v>
      </c>
      <c r="C3080" s="17"/>
      <c r="D3080" s="17"/>
      <c r="E3080" s="52"/>
      <c r="F3080" s="52">
        <v>1</v>
      </c>
      <c r="G3080" s="52"/>
      <c r="H3080" s="52"/>
      <c r="I3080" s="52"/>
      <c r="J3080" s="52"/>
      <c r="K3080" s="52"/>
      <c r="L3080" s="52"/>
      <c r="M3080" s="52"/>
      <c r="N3080" s="52"/>
      <c r="O3080" s="52"/>
      <c r="P3080" s="50">
        <v>1</v>
      </c>
      <c r="Q3080" s="17" t="s">
        <v>52</v>
      </c>
      <c r="R3080" s="17" t="s">
        <v>52</v>
      </c>
      <c r="S3080" s="17" t="s">
        <v>4920</v>
      </c>
      <c r="T3080" s="17">
        <v>802228</v>
      </c>
      <c r="U3080" s="18">
        <v>45573</v>
      </c>
      <c r="V3080" s="17" t="s">
        <v>4921</v>
      </c>
      <c r="W3080" s="17"/>
      <c r="X3080" s="42" t="s">
        <v>13086</v>
      </c>
      <c r="Y3080" s="43">
        <v>10</v>
      </c>
      <c r="Z3080" s="17" t="s">
        <v>13888</v>
      </c>
      <c r="AA3080" s="17" t="s">
        <v>13889</v>
      </c>
      <c r="AB3080" s="17" t="s">
        <v>13890</v>
      </c>
      <c r="AD3080" s="17" t="s">
        <v>15459</v>
      </c>
      <c r="AE3080" s="20">
        <v>45805.62777777778</v>
      </c>
      <c r="AF3080" s="17" t="s">
        <v>5564</v>
      </c>
      <c r="AG3080" s="17" t="s">
        <v>4932</v>
      </c>
      <c r="AH3080" s="18">
        <v>45818</v>
      </c>
      <c r="AJ3080" s="17" t="s">
        <v>53</v>
      </c>
      <c r="AM3080" s="17">
        <v>1839</v>
      </c>
      <c r="AN3080" s="18">
        <v>45807</v>
      </c>
      <c r="AO3080" s="17"/>
      <c r="AP3080" s="23">
        <v>6775681</v>
      </c>
      <c r="AQ3080" s="21"/>
      <c r="BM3080" t="s">
        <v>84</v>
      </c>
    </row>
    <row r="3081" spans="1:70" ht="15" hidden="1" customHeight="1" x14ac:dyDescent="0.25">
      <c r="A3081" s="17">
        <v>281702</v>
      </c>
      <c r="B3081" s="17">
        <v>281702</v>
      </c>
      <c r="C3081" s="17"/>
      <c r="D3081" s="17"/>
      <c r="E3081" s="52"/>
      <c r="F3081" s="52">
        <v>1</v>
      </c>
      <c r="G3081" s="52"/>
      <c r="H3081" s="52"/>
      <c r="I3081" s="52"/>
      <c r="J3081" s="52"/>
      <c r="K3081" s="52"/>
      <c r="L3081" s="52"/>
      <c r="M3081" s="52"/>
      <c r="N3081" s="52"/>
      <c r="O3081" s="52"/>
      <c r="P3081" s="50">
        <v>1</v>
      </c>
      <c r="Q3081" s="17" t="s">
        <v>52</v>
      </c>
      <c r="R3081" s="17" t="s">
        <v>60</v>
      </c>
      <c r="S3081" s="17" t="s">
        <v>4920</v>
      </c>
      <c r="T3081" s="17">
        <v>884902</v>
      </c>
      <c r="U3081" s="18">
        <v>45718</v>
      </c>
      <c r="V3081" s="17" t="s">
        <v>4921</v>
      </c>
      <c r="W3081" s="17"/>
      <c r="X3081" s="42" t="s">
        <v>13086</v>
      </c>
      <c r="Y3081" s="43">
        <v>10</v>
      </c>
      <c r="Z3081" s="17" t="s">
        <v>13891</v>
      </c>
      <c r="AA3081" s="17" t="s">
        <v>13892</v>
      </c>
      <c r="AB3081" s="17" t="s">
        <v>13893</v>
      </c>
      <c r="AD3081" s="17" t="s">
        <v>15460</v>
      </c>
      <c r="AE3081" s="20">
        <v>45804.878472222219</v>
      </c>
      <c r="AF3081" s="17" t="s">
        <v>15461</v>
      </c>
      <c r="AG3081" s="17" t="s">
        <v>4932</v>
      </c>
      <c r="AH3081" s="18">
        <v>45818</v>
      </c>
      <c r="AJ3081" s="17" t="s">
        <v>53</v>
      </c>
      <c r="AM3081" s="17">
        <v>1858</v>
      </c>
      <c r="AN3081" s="18">
        <v>45807</v>
      </c>
      <c r="AO3081" s="17"/>
      <c r="AP3081" s="23">
        <v>10606505</v>
      </c>
      <c r="AQ3081" s="21"/>
      <c r="BM3081" t="s">
        <v>84</v>
      </c>
    </row>
    <row r="3082" spans="1:70" ht="15" hidden="1" customHeight="1" x14ac:dyDescent="0.25">
      <c r="A3082" s="17">
        <v>271713</v>
      </c>
      <c r="B3082" s="17">
        <v>271713</v>
      </c>
      <c r="C3082" s="17"/>
      <c r="D3082" s="17"/>
      <c r="E3082" s="52"/>
      <c r="F3082" s="52">
        <v>1</v>
      </c>
      <c r="G3082" s="52"/>
      <c r="H3082" s="52"/>
      <c r="I3082" s="52"/>
      <c r="J3082" s="52"/>
      <c r="K3082" s="52"/>
      <c r="L3082" s="52"/>
      <c r="M3082" s="52"/>
      <c r="N3082" s="52"/>
      <c r="O3082" s="52"/>
      <c r="P3082" s="50">
        <v>1</v>
      </c>
      <c r="Q3082" t="s">
        <v>74</v>
      </c>
      <c r="R3082" s="17" t="s">
        <v>97</v>
      </c>
      <c r="S3082" s="17" t="s">
        <v>4920</v>
      </c>
      <c r="T3082" s="17">
        <v>757169</v>
      </c>
      <c r="U3082" s="18">
        <v>45512</v>
      </c>
      <c r="V3082" s="17" t="s">
        <v>4921</v>
      </c>
      <c r="W3082" s="17"/>
      <c r="X3082" s="42" t="s">
        <v>13086</v>
      </c>
      <c r="Y3082" s="43">
        <v>10</v>
      </c>
      <c r="Z3082" s="17" t="s">
        <v>13894</v>
      </c>
      <c r="AA3082" s="17" t="s">
        <v>13895</v>
      </c>
      <c r="AB3082" s="17" t="s">
        <v>13896</v>
      </c>
      <c r="AD3082" s="17" t="s">
        <v>15462</v>
      </c>
      <c r="AE3082" s="20">
        <v>45806.413194444445</v>
      </c>
      <c r="AF3082" s="17" t="s">
        <v>5564</v>
      </c>
      <c r="AG3082" s="17" t="s">
        <v>4932</v>
      </c>
      <c r="AH3082" s="18">
        <v>45818</v>
      </c>
      <c r="AJ3082" s="17" t="s">
        <v>53</v>
      </c>
      <c r="AM3082" s="17">
        <v>1852</v>
      </c>
      <c r="AN3082" s="18">
        <v>45807</v>
      </c>
      <c r="AO3082" s="17"/>
      <c r="AP3082" s="23">
        <v>12145258</v>
      </c>
      <c r="AQ3082" s="21"/>
      <c r="BM3082" t="s">
        <v>84</v>
      </c>
    </row>
    <row r="3083" spans="1:70" ht="15" customHeight="1" x14ac:dyDescent="0.25">
      <c r="A3083" s="6">
        <v>461702</v>
      </c>
      <c r="B3083" s="6">
        <v>461702</v>
      </c>
      <c r="C3083" s="6"/>
      <c r="D3083" s="6"/>
      <c r="E3083" s="34">
        <v>1</v>
      </c>
      <c r="F3083" s="53"/>
      <c r="G3083" s="53"/>
      <c r="H3083" s="53"/>
      <c r="I3083" s="49">
        <v>1</v>
      </c>
      <c r="J3083" s="53"/>
      <c r="K3083" s="31">
        <f>AQ3083</f>
        <v>1420000000</v>
      </c>
      <c r="L3083" s="53"/>
      <c r="M3083" s="53"/>
      <c r="N3083" s="53"/>
      <c r="O3083" s="53"/>
      <c r="P3083" s="53"/>
      <c r="Q3083" s="6" t="s">
        <v>74</v>
      </c>
      <c r="R3083" s="6" t="s">
        <v>802</v>
      </c>
      <c r="S3083" s="6" t="s">
        <v>63</v>
      </c>
      <c r="T3083" s="6">
        <v>336629</v>
      </c>
      <c r="U3083" s="13">
        <v>45264</v>
      </c>
      <c r="V3083" s="6" t="s">
        <v>803</v>
      </c>
      <c r="W3083" t="s">
        <v>16125</v>
      </c>
      <c r="X3083" s="69" t="s">
        <v>4880</v>
      </c>
      <c r="Y3083" s="43">
        <v>16</v>
      </c>
      <c r="Z3083" s="6" t="s">
        <v>804</v>
      </c>
      <c r="AA3083" s="6" t="s">
        <v>90</v>
      </c>
      <c r="AB3083" s="6" t="s">
        <v>90</v>
      </c>
      <c r="AC3083" s="6">
        <v>200242936</v>
      </c>
      <c r="AD3083" s="6" t="s">
        <v>805</v>
      </c>
      <c r="AE3083" s="14">
        <v>45463</v>
      </c>
      <c r="AF3083" s="6" t="s">
        <v>806</v>
      </c>
      <c r="AG3083" s="6"/>
      <c r="AH3083" s="13">
        <v>45726</v>
      </c>
      <c r="AI3083" s="6" t="s">
        <v>807</v>
      </c>
      <c r="AJ3083" s="6" t="s">
        <v>70</v>
      </c>
      <c r="AK3083" s="6"/>
      <c r="AL3083" s="6"/>
      <c r="AM3083" s="6">
        <v>670</v>
      </c>
      <c r="AN3083" s="13">
        <v>45809</v>
      </c>
      <c r="AO3083" s="13">
        <v>45838</v>
      </c>
      <c r="AP3083" s="23">
        <v>3218504882</v>
      </c>
      <c r="AQ3083" s="15">
        <v>1420000000</v>
      </c>
      <c r="AR3083" s="6"/>
      <c r="AS3083" s="6" t="s">
        <v>147</v>
      </c>
      <c r="AT3083" s="6" t="s">
        <v>52</v>
      </c>
      <c r="AU3083" s="13">
        <v>45840</v>
      </c>
      <c r="AV3083" s="13">
        <v>45840</v>
      </c>
      <c r="AW3083" s="6">
        <v>-15</v>
      </c>
      <c r="AX3083" s="6">
        <v>0</v>
      </c>
      <c r="AY3083" s="6"/>
      <c r="AZ3083" s="6"/>
      <c r="BA3083" s="6" t="s">
        <v>52</v>
      </c>
      <c r="BB3083" s="6"/>
      <c r="BC3083" s="6"/>
      <c r="BD3083" s="6"/>
      <c r="BE3083" s="6"/>
      <c r="BF3083" s="6"/>
      <c r="BG3083" s="6">
        <v>0</v>
      </c>
      <c r="BH3083" s="6" t="s">
        <v>55</v>
      </c>
      <c r="BI3083" s="6">
        <v>61</v>
      </c>
      <c r="BJ3083" s="6" t="s">
        <v>56</v>
      </c>
      <c r="BK3083" s="6"/>
      <c r="BL3083" s="6"/>
      <c r="BM3083" s="6" t="s">
        <v>332</v>
      </c>
      <c r="BN3083" s="6" t="s">
        <v>59</v>
      </c>
      <c r="BO3083" s="6" t="s">
        <v>58</v>
      </c>
      <c r="BP3083" s="6" t="s">
        <v>59</v>
      </c>
      <c r="BQ3083" s="6" t="s">
        <v>808</v>
      </c>
      <c r="BR3083" s="6" t="s">
        <v>809</v>
      </c>
    </row>
    <row r="3084" spans="1:70" ht="15" hidden="1" customHeight="1" x14ac:dyDescent="0.25">
      <c r="A3084">
        <v>201651</v>
      </c>
      <c r="B3084">
        <v>201651</v>
      </c>
      <c r="F3084" s="52">
        <v>1</v>
      </c>
      <c r="P3084" s="50">
        <v>1</v>
      </c>
      <c r="Q3084" t="s">
        <v>52</v>
      </c>
      <c r="R3084" t="s">
        <v>478</v>
      </c>
      <c r="S3084" t="s">
        <v>196</v>
      </c>
      <c r="T3084">
        <v>550</v>
      </c>
      <c r="U3084" s="1">
        <v>45082</v>
      </c>
      <c r="V3084" t="s">
        <v>139</v>
      </c>
      <c r="X3084" s="42" t="s">
        <v>4863</v>
      </c>
      <c r="Y3084" s="43">
        <v>3</v>
      </c>
      <c r="Z3084" t="s">
        <v>785</v>
      </c>
      <c r="AA3084" t="s">
        <v>786</v>
      </c>
      <c r="AB3084" t="s">
        <v>787</v>
      </c>
      <c r="AC3084">
        <v>30403775760011</v>
      </c>
      <c r="AD3084" t="s">
        <v>788</v>
      </c>
      <c r="AE3084" s="2">
        <v>45764</v>
      </c>
      <c r="AF3084" t="s">
        <v>789</v>
      </c>
      <c r="AH3084" s="1">
        <v>45818</v>
      </c>
      <c r="AI3084" t="s">
        <v>790</v>
      </c>
      <c r="AJ3084" t="s">
        <v>53</v>
      </c>
      <c r="AK3084" t="s">
        <v>790</v>
      </c>
      <c r="AM3084">
        <v>319</v>
      </c>
      <c r="AN3084" s="1">
        <v>45810</v>
      </c>
      <c r="AP3084" s="23">
        <v>9725000</v>
      </c>
      <c r="AQ3084" s="3"/>
      <c r="AR3084" s="1">
        <v>45823</v>
      </c>
      <c r="AS3084" t="s">
        <v>791</v>
      </c>
      <c r="AT3084" t="s">
        <v>251</v>
      </c>
      <c r="AU3084" s="1">
        <v>45798</v>
      </c>
      <c r="AV3084" s="1">
        <v>45838</v>
      </c>
      <c r="AW3084">
        <v>-7</v>
      </c>
      <c r="AX3084">
        <v>0</v>
      </c>
      <c r="BA3084" t="s">
        <v>52</v>
      </c>
      <c r="BF3084" t="s">
        <v>145</v>
      </c>
      <c r="BG3084">
        <v>1</v>
      </c>
      <c r="BH3084" t="s">
        <v>55</v>
      </c>
      <c r="BI3084">
        <v>301</v>
      </c>
      <c r="BJ3084" t="s">
        <v>56</v>
      </c>
      <c r="BM3084" t="s">
        <v>84</v>
      </c>
      <c r="BN3084" t="s">
        <v>58</v>
      </c>
      <c r="BO3084" t="s">
        <v>58</v>
      </c>
      <c r="BP3084" t="s">
        <v>59</v>
      </c>
      <c r="BQ3084" t="s">
        <v>792</v>
      </c>
      <c r="BR3084" t="s">
        <v>793</v>
      </c>
    </row>
    <row r="3085" spans="1:70" ht="15" hidden="1" customHeight="1" x14ac:dyDescent="0.25">
      <c r="A3085">
        <v>27053</v>
      </c>
      <c r="B3085">
        <v>27053</v>
      </c>
      <c r="F3085" s="52">
        <v>1</v>
      </c>
      <c r="P3085" s="50">
        <v>1</v>
      </c>
      <c r="Q3085" t="s">
        <v>52</v>
      </c>
      <c r="R3085" t="s">
        <v>60</v>
      </c>
      <c r="S3085" t="s">
        <v>196</v>
      </c>
      <c r="T3085">
        <v>1845</v>
      </c>
      <c r="U3085" s="1">
        <v>45111</v>
      </c>
      <c r="V3085" t="s">
        <v>139</v>
      </c>
      <c r="X3085" s="42" t="s">
        <v>4863</v>
      </c>
      <c r="Y3085" s="43">
        <v>3</v>
      </c>
      <c r="Z3085" t="s">
        <v>794</v>
      </c>
      <c r="AA3085" t="s">
        <v>795</v>
      </c>
      <c r="AB3085" t="s">
        <v>795</v>
      </c>
      <c r="AC3085">
        <v>32312725450015</v>
      </c>
      <c r="AD3085" t="s">
        <v>796</v>
      </c>
      <c r="AE3085" s="2">
        <v>45641</v>
      </c>
      <c r="AF3085" t="s">
        <v>797</v>
      </c>
      <c r="AH3085" s="1">
        <v>45824</v>
      </c>
      <c r="AI3085" t="s">
        <v>798</v>
      </c>
      <c r="AJ3085" t="s">
        <v>53</v>
      </c>
      <c r="AK3085" t="s">
        <v>798</v>
      </c>
      <c r="AM3085">
        <v>320</v>
      </c>
      <c r="AN3085" s="1">
        <v>45810</v>
      </c>
      <c r="AP3085" s="23">
        <v>86371309.400000006</v>
      </c>
      <c r="AQ3085" s="3"/>
      <c r="AR3085" s="1">
        <v>45825</v>
      </c>
      <c r="AS3085" t="s">
        <v>799</v>
      </c>
      <c r="AT3085" t="s">
        <v>381</v>
      </c>
      <c r="AU3085" s="1">
        <v>45643</v>
      </c>
      <c r="AV3085" s="1">
        <v>45838</v>
      </c>
      <c r="AW3085">
        <v>-1</v>
      </c>
      <c r="AX3085">
        <v>0</v>
      </c>
      <c r="BA3085" t="s">
        <v>52</v>
      </c>
      <c r="BF3085" t="s">
        <v>145</v>
      </c>
      <c r="BG3085">
        <v>1</v>
      </c>
      <c r="BH3085" t="s">
        <v>55</v>
      </c>
      <c r="BI3085">
        <v>310</v>
      </c>
      <c r="BJ3085" t="s">
        <v>56</v>
      </c>
      <c r="BM3085" t="s">
        <v>84</v>
      </c>
      <c r="BN3085" t="s">
        <v>58</v>
      </c>
      <c r="BO3085" t="s">
        <v>59</v>
      </c>
      <c r="BP3085" t="s">
        <v>59</v>
      </c>
      <c r="BQ3085" t="s">
        <v>800</v>
      </c>
      <c r="BR3085" t="s">
        <v>801</v>
      </c>
    </row>
    <row r="3086" spans="1:70" ht="15" hidden="1" customHeight="1" x14ac:dyDescent="0.25">
      <c r="A3086" s="17">
        <v>316702</v>
      </c>
      <c r="B3086" s="17">
        <v>316702</v>
      </c>
      <c r="C3086" s="17"/>
      <c r="D3086" s="17"/>
      <c r="E3086" s="52"/>
      <c r="F3086" s="52">
        <v>1</v>
      </c>
      <c r="G3086" s="52"/>
      <c r="H3086" s="52"/>
      <c r="I3086" s="52"/>
      <c r="J3086" s="52"/>
      <c r="K3086" s="52"/>
      <c r="L3086" s="52"/>
      <c r="M3086" s="52"/>
      <c r="N3086" s="52"/>
      <c r="O3086" s="52"/>
      <c r="P3086" s="50">
        <v>1</v>
      </c>
      <c r="Q3086" t="s">
        <v>74</v>
      </c>
      <c r="R3086" s="17" t="s">
        <v>74</v>
      </c>
      <c r="S3086" s="17" t="s">
        <v>4920</v>
      </c>
      <c r="T3086" s="17">
        <v>838540</v>
      </c>
      <c r="U3086" s="18">
        <v>45637</v>
      </c>
      <c r="V3086" s="17" t="s">
        <v>4921</v>
      </c>
      <c r="W3086" s="17"/>
      <c r="X3086" s="42" t="s">
        <v>13086</v>
      </c>
      <c r="Y3086" s="43">
        <v>10</v>
      </c>
      <c r="Z3086" s="17" t="s">
        <v>13809</v>
      </c>
      <c r="AA3086" s="17" t="s">
        <v>13810</v>
      </c>
      <c r="AB3086" s="17" t="s">
        <v>13811</v>
      </c>
      <c r="AD3086" s="17" t="s">
        <v>15424</v>
      </c>
      <c r="AE3086" s="20">
        <v>45758.479166666664</v>
      </c>
      <c r="AF3086" s="17" t="s">
        <v>5872</v>
      </c>
      <c r="AG3086" s="17" t="s">
        <v>4927</v>
      </c>
      <c r="AH3086" s="18">
        <v>45819</v>
      </c>
      <c r="AJ3086" s="17" t="s">
        <v>53</v>
      </c>
      <c r="AM3086" s="17">
        <v>1874</v>
      </c>
      <c r="AN3086" s="18">
        <v>45810</v>
      </c>
      <c r="AO3086" s="17"/>
      <c r="AP3086" s="23">
        <v>5386431</v>
      </c>
      <c r="AQ3086" s="21"/>
      <c r="BM3086" t="s">
        <v>84</v>
      </c>
    </row>
    <row r="3087" spans="1:70" ht="15" hidden="1" customHeight="1" x14ac:dyDescent="0.25">
      <c r="A3087" s="17">
        <v>296725</v>
      </c>
      <c r="B3087" s="17">
        <v>296725</v>
      </c>
      <c r="C3087" s="17"/>
      <c r="D3087" s="17"/>
      <c r="E3087" s="52"/>
      <c r="F3087" s="52">
        <v>1</v>
      </c>
      <c r="G3087" s="52"/>
      <c r="H3087" s="52"/>
      <c r="I3087" s="52"/>
      <c r="J3087" s="52"/>
      <c r="K3087" s="52"/>
      <c r="L3087" s="52"/>
      <c r="M3087" s="52"/>
      <c r="N3087" s="52"/>
      <c r="O3087" s="52"/>
      <c r="P3087" s="50">
        <v>1</v>
      </c>
      <c r="Q3087" s="17" t="s">
        <v>52</v>
      </c>
      <c r="R3087" s="17" t="s">
        <v>60</v>
      </c>
      <c r="S3087" s="17" t="s">
        <v>4920</v>
      </c>
      <c r="T3087" s="17">
        <v>839513</v>
      </c>
      <c r="U3087" s="18">
        <v>45639</v>
      </c>
      <c r="V3087" s="17" t="s">
        <v>4921</v>
      </c>
      <c r="W3087" s="17"/>
      <c r="X3087" s="42" t="s">
        <v>13086</v>
      </c>
      <c r="Y3087" s="43">
        <v>10</v>
      </c>
      <c r="Z3087" s="17" t="s">
        <v>13812</v>
      </c>
      <c r="AA3087" s="17" t="s">
        <v>13813</v>
      </c>
      <c r="AB3087" s="17" t="s">
        <v>13814</v>
      </c>
      <c r="AD3087" s="17" t="s">
        <v>15425</v>
      </c>
      <c r="AE3087" s="20">
        <v>45806.8125</v>
      </c>
      <c r="AF3087" s="17" t="s">
        <v>15426</v>
      </c>
      <c r="AG3087" s="17" t="s">
        <v>4932</v>
      </c>
      <c r="AH3087" s="18">
        <v>45820</v>
      </c>
      <c r="AJ3087" s="17" t="s">
        <v>53</v>
      </c>
      <c r="AM3087" s="17">
        <v>1867</v>
      </c>
      <c r="AN3087" s="18">
        <v>45810</v>
      </c>
      <c r="AO3087" s="17"/>
      <c r="AP3087" s="23">
        <v>4239491</v>
      </c>
      <c r="AQ3087" s="21"/>
      <c r="BM3087" t="s">
        <v>84</v>
      </c>
    </row>
    <row r="3088" spans="1:70" ht="15" hidden="1" customHeight="1" x14ac:dyDescent="0.25">
      <c r="A3088" s="17">
        <v>311702</v>
      </c>
      <c r="B3088" s="17">
        <v>311702</v>
      </c>
      <c r="C3088" s="17"/>
      <c r="D3088" s="17"/>
      <c r="E3088" s="52"/>
      <c r="F3088" s="52">
        <v>1</v>
      </c>
      <c r="G3088" s="52"/>
      <c r="H3088" s="52"/>
      <c r="I3088" s="52"/>
      <c r="J3088" s="52"/>
      <c r="K3088" s="52"/>
      <c r="L3088" s="52"/>
      <c r="M3088" s="52"/>
      <c r="N3088" s="52"/>
      <c r="O3088" s="52"/>
      <c r="P3088" s="50">
        <v>1</v>
      </c>
      <c r="Q3088" s="17" t="s">
        <v>52</v>
      </c>
      <c r="R3088" s="17" t="s">
        <v>61</v>
      </c>
      <c r="S3088" s="17" t="s">
        <v>4920</v>
      </c>
      <c r="T3088" s="17">
        <v>861124</v>
      </c>
      <c r="U3088" s="18">
        <v>45681</v>
      </c>
      <c r="V3088" s="17" t="s">
        <v>4921</v>
      </c>
      <c r="W3088" s="17"/>
      <c r="X3088" s="42" t="s">
        <v>13086</v>
      </c>
      <c r="Y3088" s="43">
        <v>10</v>
      </c>
      <c r="Z3088" s="17" t="s">
        <v>13815</v>
      </c>
      <c r="AA3088" s="17" t="s">
        <v>13816</v>
      </c>
      <c r="AB3088" s="17" t="s">
        <v>13817</v>
      </c>
      <c r="AD3088" s="17" t="s">
        <v>15427</v>
      </c>
      <c r="AE3088" s="20">
        <v>45808.545138888891</v>
      </c>
      <c r="AF3088" s="17" t="s">
        <v>5475</v>
      </c>
      <c r="AG3088" s="17" t="s">
        <v>4932</v>
      </c>
      <c r="AH3088" s="18">
        <v>45819</v>
      </c>
      <c r="AJ3088" s="17" t="s">
        <v>53</v>
      </c>
      <c r="AM3088" s="17">
        <v>1876</v>
      </c>
      <c r="AN3088" s="18">
        <v>45810</v>
      </c>
      <c r="AO3088" s="17"/>
      <c r="AP3088" s="23">
        <v>13603058</v>
      </c>
      <c r="AQ3088" s="21"/>
      <c r="BM3088" t="s">
        <v>84</v>
      </c>
    </row>
    <row r="3089" spans="1:70" ht="15" hidden="1" customHeight="1" x14ac:dyDescent="0.25">
      <c r="A3089" s="17">
        <v>311705</v>
      </c>
      <c r="B3089" s="17">
        <v>311705</v>
      </c>
      <c r="C3089" s="17"/>
      <c r="D3089" s="17"/>
      <c r="E3089" s="34">
        <v>1</v>
      </c>
      <c r="F3089" s="52"/>
      <c r="G3089" s="52"/>
      <c r="H3089" s="52"/>
      <c r="I3089" s="52"/>
      <c r="J3089" s="52"/>
      <c r="K3089" s="52"/>
      <c r="L3089" s="52"/>
      <c r="M3089" s="52"/>
      <c r="N3089" s="52"/>
      <c r="O3089" s="49">
        <v>1</v>
      </c>
      <c r="P3089" s="52"/>
      <c r="Q3089" t="s">
        <v>74</v>
      </c>
      <c r="R3089" s="17" t="s">
        <v>74</v>
      </c>
      <c r="S3089" s="17" t="s">
        <v>4957</v>
      </c>
      <c r="T3089" s="17">
        <v>113176</v>
      </c>
      <c r="U3089" s="18">
        <v>45490</v>
      </c>
      <c r="V3089" s="17" t="s">
        <v>4921</v>
      </c>
      <c r="W3089" s="17"/>
      <c r="X3089" s="42" t="s">
        <v>13086</v>
      </c>
      <c r="Y3089" s="43">
        <v>10</v>
      </c>
      <c r="Z3089" s="17">
        <v>395</v>
      </c>
      <c r="AA3089" s="17" t="s">
        <v>784</v>
      </c>
      <c r="AB3089" s="17" t="s">
        <v>13818</v>
      </c>
      <c r="AD3089" s="17" t="s">
        <v>15428</v>
      </c>
      <c r="AE3089" s="20">
        <v>45795.625</v>
      </c>
      <c r="AF3089" s="17" t="s">
        <v>9111</v>
      </c>
      <c r="AG3089" s="17" t="s">
        <v>4927</v>
      </c>
      <c r="AH3089" s="18">
        <v>45819</v>
      </c>
      <c r="AJ3089" s="17" t="s">
        <v>70</v>
      </c>
      <c r="AM3089" s="17">
        <v>1883</v>
      </c>
      <c r="AN3089" s="18">
        <v>45810</v>
      </c>
      <c r="AO3089" s="17"/>
      <c r="AP3089" s="23">
        <v>13756759</v>
      </c>
      <c r="AQ3089" s="21"/>
      <c r="BM3089" t="s">
        <v>84</v>
      </c>
    </row>
    <row r="3090" spans="1:70" ht="15" hidden="1" customHeight="1" x14ac:dyDescent="0.25">
      <c r="A3090" s="7">
        <v>311708</v>
      </c>
      <c r="B3090" s="7">
        <v>311708</v>
      </c>
      <c r="C3090" s="7"/>
      <c r="D3090" s="7"/>
      <c r="E3090" s="35"/>
      <c r="F3090" s="52">
        <v>1</v>
      </c>
      <c r="G3090" s="35"/>
      <c r="H3090" s="35"/>
      <c r="I3090" s="35"/>
      <c r="J3090" s="49"/>
      <c r="K3090" s="35"/>
      <c r="L3090" s="35"/>
      <c r="M3090" s="35"/>
      <c r="N3090" s="51">
        <v>1</v>
      </c>
      <c r="O3090" s="35"/>
      <c r="P3090" s="35"/>
      <c r="Q3090" s="7" t="s">
        <v>52</v>
      </c>
      <c r="R3090" s="7" t="s">
        <v>60</v>
      </c>
      <c r="S3090" s="7" t="s">
        <v>4920</v>
      </c>
      <c r="T3090" s="7">
        <v>871062</v>
      </c>
      <c r="U3090" s="8">
        <v>45699</v>
      </c>
      <c r="V3090" s="7" t="s">
        <v>4921</v>
      </c>
      <c r="W3090" s="7"/>
      <c r="X3090" s="40" t="s">
        <v>13086</v>
      </c>
      <c r="Y3090" s="41">
        <v>10</v>
      </c>
      <c r="Z3090" s="7" t="s">
        <v>13819</v>
      </c>
      <c r="AA3090" s="7" t="s">
        <v>13820</v>
      </c>
      <c r="AB3090" s="7" t="s">
        <v>13821</v>
      </c>
      <c r="AC3090" s="7"/>
      <c r="AD3090" s="7" t="s">
        <v>15429</v>
      </c>
      <c r="AE3090" s="9">
        <v>45808.6875</v>
      </c>
      <c r="AF3090" s="7" t="s">
        <v>15430</v>
      </c>
      <c r="AG3090" s="7" t="s">
        <v>4932</v>
      </c>
      <c r="AH3090" s="8">
        <v>45812</v>
      </c>
      <c r="AI3090" s="7"/>
      <c r="AJ3090" s="7" t="s">
        <v>53</v>
      </c>
      <c r="AK3090" s="7"/>
      <c r="AL3090" s="7"/>
      <c r="AM3090" s="7">
        <v>1880</v>
      </c>
      <c r="AN3090" s="8">
        <v>45810</v>
      </c>
      <c r="AO3090" s="8">
        <v>45812</v>
      </c>
      <c r="AP3090" s="23">
        <v>30990941</v>
      </c>
      <c r="AQ3090" s="7"/>
      <c r="BM3090" s="7" t="s">
        <v>107</v>
      </c>
    </row>
    <row r="3091" spans="1:70" ht="15" hidden="1" customHeight="1" x14ac:dyDescent="0.25">
      <c r="A3091" s="17">
        <v>296721</v>
      </c>
      <c r="B3091" s="17">
        <v>296721</v>
      </c>
      <c r="C3091" s="17"/>
      <c r="D3091" s="17"/>
      <c r="E3091" s="52"/>
      <c r="F3091" s="52">
        <v>1</v>
      </c>
      <c r="G3091" s="52"/>
      <c r="H3091" s="52"/>
      <c r="I3091" s="52"/>
      <c r="J3091" s="52"/>
      <c r="K3091" s="52"/>
      <c r="L3091" s="52"/>
      <c r="M3091" s="52"/>
      <c r="N3091" s="52"/>
      <c r="O3091" s="52"/>
      <c r="P3091" s="50">
        <v>1</v>
      </c>
      <c r="Q3091" t="s">
        <v>74</v>
      </c>
      <c r="R3091" s="17" t="s">
        <v>97</v>
      </c>
      <c r="S3091" s="17" t="s">
        <v>4920</v>
      </c>
      <c r="T3091" s="17">
        <v>770239</v>
      </c>
      <c r="U3091" s="18">
        <v>45526</v>
      </c>
      <c r="V3091" s="17" t="s">
        <v>4921</v>
      </c>
      <c r="W3091" s="17"/>
      <c r="X3091" s="42" t="s">
        <v>13086</v>
      </c>
      <c r="Y3091" s="43">
        <v>10</v>
      </c>
      <c r="Z3091" s="17" t="s">
        <v>13822</v>
      </c>
      <c r="AA3091" s="17" t="s">
        <v>13823</v>
      </c>
      <c r="AB3091" s="17" t="s">
        <v>13824</v>
      </c>
      <c r="AD3091" s="17" t="s">
        <v>15431</v>
      </c>
      <c r="AE3091" s="20">
        <v>45805.763888888891</v>
      </c>
      <c r="AF3091" s="17" t="s">
        <v>6528</v>
      </c>
      <c r="AG3091" s="17" t="s">
        <v>4932</v>
      </c>
      <c r="AH3091" s="18">
        <v>45820</v>
      </c>
      <c r="AJ3091" s="17" t="s">
        <v>53</v>
      </c>
      <c r="AM3091" s="17">
        <v>1871</v>
      </c>
      <c r="AN3091" s="18">
        <v>45810</v>
      </c>
      <c r="AO3091" s="17"/>
      <c r="AP3091" s="23">
        <v>18848500</v>
      </c>
      <c r="AQ3091" s="21"/>
      <c r="BM3091" t="s">
        <v>84</v>
      </c>
    </row>
    <row r="3092" spans="1:70" ht="15" hidden="1" customHeight="1" x14ac:dyDescent="0.25">
      <c r="A3092" s="17">
        <v>311704</v>
      </c>
      <c r="B3092" s="17">
        <v>311704</v>
      </c>
      <c r="C3092" s="17"/>
      <c r="D3092" s="17"/>
      <c r="E3092" s="52"/>
      <c r="F3092" s="52">
        <v>1</v>
      </c>
      <c r="G3092" s="52"/>
      <c r="H3092" s="52"/>
      <c r="I3092" s="52"/>
      <c r="J3092" s="52"/>
      <c r="K3092" s="52"/>
      <c r="L3092" s="52"/>
      <c r="M3092" s="52"/>
      <c r="N3092" s="52"/>
      <c r="O3092" s="52"/>
      <c r="P3092" s="50">
        <v>1</v>
      </c>
      <c r="Q3092" s="17" t="s">
        <v>101</v>
      </c>
      <c r="R3092" s="17" t="s">
        <v>12124</v>
      </c>
      <c r="S3092" s="17" t="s">
        <v>4957</v>
      </c>
      <c r="T3092" s="17">
        <v>36702</v>
      </c>
      <c r="U3092" s="18">
        <v>45085</v>
      </c>
      <c r="V3092" s="17" t="s">
        <v>4921</v>
      </c>
      <c r="W3092" s="17"/>
      <c r="X3092" s="42" t="s">
        <v>13086</v>
      </c>
      <c r="Y3092" s="43">
        <v>10</v>
      </c>
      <c r="Z3092" s="17" t="s">
        <v>13825</v>
      </c>
      <c r="AA3092" s="17" t="s">
        <v>13826</v>
      </c>
      <c r="AB3092" s="17" t="s">
        <v>13826</v>
      </c>
      <c r="AD3092" s="17" t="s">
        <v>15432</v>
      </c>
      <c r="AE3092" s="20">
        <v>45145.493055555555</v>
      </c>
      <c r="AF3092" s="17" t="s">
        <v>4991</v>
      </c>
      <c r="AG3092" s="17" t="s">
        <v>4927</v>
      </c>
      <c r="AH3092" s="18">
        <v>45819</v>
      </c>
      <c r="AJ3092" s="17" t="s">
        <v>53</v>
      </c>
      <c r="AM3092" s="17">
        <v>1879</v>
      </c>
      <c r="AN3092" s="18">
        <v>45810</v>
      </c>
      <c r="AO3092" s="17"/>
      <c r="AP3092" s="23">
        <v>20199251</v>
      </c>
      <c r="AQ3092" s="21"/>
      <c r="BM3092" t="s">
        <v>84</v>
      </c>
    </row>
    <row r="3093" spans="1:70" ht="15" hidden="1" customHeight="1" x14ac:dyDescent="0.25">
      <c r="A3093" s="17">
        <v>306702</v>
      </c>
      <c r="B3093" s="17">
        <v>306702</v>
      </c>
      <c r="C3093" s="17"/>
      <c r="D3093" s="17"/>
      <c r="E3093" s="52"/>
      <c r="F3093" s="52">
        <v>1</v>
      </c>
      <c r="G3093" s="52"/>
      <c r="H3093" s="52"/>
      <c r="I3093" s="52"/>
      <c r="J3093" s="52"/>
      <c r="K3093" s="52"/>
      <c r="L3093" s="52"/>
      <c r="M3093" s="52"/>
      <c r="N3093" s="52"/>
      <c r="O3093" s="52"/>
      <c r="P3093" s="50">
        <v>1</v>
      </c>
      <c r="Q3093" s="17" t="s">
        <v>52</v>
      </c>
      <c r="R3093" s="17" t="s">
        <v>52</v>
      </c>
      <c r="S3093" s="17" t="s">
        <v>4957</v>
      </c>
      <c r="T3093" s="17">
        <v>145514</v>
      </c>
      <c r="U3093" s="18">
        <v>45716</v>
      </c>
      <c r="V3093" s="17" t="s">
        <v>4921</v>
      </c>
      <c r="W3093" s="17"/>
      <c r="X3093" s="42" t="s">
        <v>13086</v>
      </c>
      <c r="Y3093" s="43">
        <v>10</v>
      </c>
      <c r="Z3093" s="17" t="s">
        <v>13827</v>
      </c>
      <c r="AA3093" s="17" t="s">
        <v>13828</v>
      </c>
      <c r="AB3093" s="17" t="s">
        <v>13829</v>
      </c>
      <c r="AD3093" s="17" t="s">
        <v>15433</v>
      </c>
      <c r="AE3093" s="20">
        <v>45782.770833333336</v>
      </c>
      <c r="AF3093" s="17" t="s">
        <v>15434</v>
      </c>
      <c r="AG3093" s="17" t="s">
        <v>4927</v>
      </c>
      <c r="AH3093" s="18">
        <v>45819</v>
      </c>
      <c r="AJ3093" s="17" t="s">
        <v>53</v>
      </c>
      <c r="AM3093" s="17">
        <v>1878</v>
      </c>
      <c r="AN3093" s="18">
        <v>45810</v>
      </c>
      <c r="AO3093" s="17"/>
      <c r="AP3093" s="23">
        <v>1807000</v>
      </c>
      <c r="AQ3093" s="21"/>
      <c r="BM3093" t="s">
        <v>84</v>
      </c>
    </row>
    <row r="3094" spans="1:70" ht="15" hidden="1" customHeight="1" x14ac:dyDescent="0.25">
      <c r="A3094" s="7">
        <v>306703</v>
      </c>
      <c r="B3094" s="7">
        <v>306703</v>
      </c>
      <c r="C3094" s="7"/>
      <c r="D3094" s="7"/>
      <c r="E3094" s="35"/>
      <c r="F3094" s="52">
        <v>1</v>
      </c>
      <c r="G3094" s="35"/>
      <c r="H3094" s="35"/>
      <c r="I3094" s="35"/>
      <c r="J3094" s="49"/>
      <c r="K3094" s="35"/>
      <c r="L3094" s="35"/>
      <c r="M3094" s="35"/>
      <c r="N3094" s="51">
        <v>1</v>
      </c>
      <c r="O3094" s="35"/>
      <c r="P3094" s="35"/>
      <c r="Q3094" s="7" t="s">
        <v>74</v>
      </c>
      <c r="R3094" s="7" t="s">
        <v>97</v>
      </c>
      <c r="S3094" s="7" t="s">
        <v>4920</v>
      </c>
      <c r="T3094" s="7">
        <v>786250</v>
      </c>
      <c r="U3094" s="8">
        <v>45546</v>
      </c>
      <c r="V3094" s="7" t="s">
        <v>4921</v>
      </c>
      <c r="W3094" s="7"/>
      <c r="X3094" s="40" t="s">
        <v>13086</v>
      </c>
      <c r="Y3094" s="41">
        <v>10</v>
      </c>
      <c r="Z3094" s="7" t="s">
        <v>13830</v>
      </c>
      <c r="AA3094" s="7" t="s">
        <v>13831</v>
      </c>
      <c r="AB3094" s="7" t="s">
        <v>13832</v>
      </c>
      <c r="AC3094" s="7"/>
      <c r="AD3094" s="7" t="s">
        <v>15435</v>
      </c>
      <c r="AE3094" s="9">
        <v>45805.729166666664</v>
      </c>
      <c r="AF3094" s="7" t="s">
        <v>634</v>
      </c>
      <c r="AG3094" s="7" t="s">
        <v>4932</v>
      </c>
      <c r="AH3094" s="8">
        <v>45819</v>
      </c>
      <c r="AI3094" s="7"/>
      <c r="AJ3094" s="7" t="s">
        <v>53</v>
      </c>
      <c r="AK3094" s="7"/>
      <c r="AL3094" s="7"/>
      <c r="AM3094" s="7">
        <v>1877</v>
      </c>
      <c r="AN3094" s="8">
        <v>45810</v>
      </c>
      <c r="AO3094" s="8">
        <v>45819</v>
      </c>
      <c r="AP3094" s="23">
        <v>6521785</v>
      </c>
      <c r="AQ3094" s="7"/>
      <c r="BM3094" s="7" t="s">
        <v>107</v>
      </c>
    </row>
    <row r="3095" spans="1:70" ht="15" hidden="1" customHeight="1" x14ac:dyDescent="0.25">
      <c r="A3095" s="17">
        <v>296722</v>
      </c>
      <c r="B3095" s="17">
        <v>296722</v>
      </c>
      <c r="C3095" s="17"/>
      <c r="D3095" s="17"/>
      <c r="E3095" s="52"/>
      <c r="F3095" s="52">
        <v>1</v>
      </c>
      <c r="G3095" s="52"/>
      <c r="H3095" s="52"/>
      <c r="I3095" s="52"/>
      <c r="J3095" s="52"/>
      <c r="K3095" s="52"/>
      <c r="L3095" s="52"/>
      <c r="M3095" s="52"/>
      <c r="N3095" s="52"/>
      <c r="O3095" s="52"/>
      <c r="P3095" s="50">
        <v>1</v>
      </c>
      <c r="Q3095" s="17" t="s">
        <v>52</v>
      </c>
      <c r="R3095" s="17" t="s">
        <v>60</v>
      </c>
      <c r="S3095" s="17" t="s">
        <v>4920</v>
      </c>
      <c r="T3095" s="17">
        <v>827862</v>
      </c>
      <c r="U3095" s="18">
        <v>45616</v>
      </c>
      <c r="V3095" s="17" t="s">
        <v>4921</v>
      </c>
      <c r="W3095" s="17"/>
      <c r="X3095" s="42" t="s">
        <v>13086</v>
      </c>
      <c r="Y3095" s="43">
        <v>10</v>
      </c>
      <c r="Z3095" s="17" t="s">
        <v>13833</v>
      </c>
      <c r="AA3095" s="17" t="s">
        <v>13834</v>
      </c>
      <c r="AB3095" s="17" t="s">
        <v>13835</v>
      </c>
      <c r="AD3095" s="17" t="s">
        <v>15436</v>
      </c>
      <c r="AE3095" s="20">
        <v>45640.791666666664</v>
      </c>
      <c r="AF3095" s="17" t="s">
        <v>5771</v>
      </c>
      <c r="AG3095" s="17" t="s">
        <v>4927</v>
      </c>
      <c r="AH3095" s="18">
        <v>45819</v>
      </c>
      <c r="AJ3095" s="17" t="s">
        <v>53</v>
      </c>
      <c r="AM3095" s="17">
        <v>1870</v>
      </c>
      <c r="AN3095" s="18">
        <v>45810</v>
      </c>
      <c r="AO3095" s="17"/>
      <c r="AP3095" s="23">
        <v>1300000</v>
      </c>
      <c r="AQ3095" s="21"/>
      <c r="BM3095" t="s">
        <v>84</v>
      </c>
    </row>
    <row r="3096" spans="1:70" ht="15" hidden="1" customHeight="1" x14ac:dyDescent="0.25">
      <c r="A3096" s="17">
        <v>311707</v>
      </c>
      <c r="B3096" s="17">
        <v>311707</v>
      </c>
      <c r="C3096" s="17"/>
      <c r="D3096" s="17"/>
      <c r="E3096" s="52"/>
      <c r="F3096" s="52">
        <v>1</v>
      </c>
      <c r="G3096" s="52"/>
      <c r="H3096" s="52"/>
      <c r="I3096" s="52"/>
      <c r="J3096" s="52"/>
      <c r="K3096" s="52"/>
      <c r="L3096" s="52"/>
      <c r="M3096" s="52"/>
      <c r="N3096" s="52"/>
      <c r="O3096" s="52"/>
      <c r="P3096" s="50">
        <v>1</v>
      </c>
      <c r="Q3096" t="s">
        <v>74</v>
      </c>
      <c r="R3096" s="17" t="s">
        <v>74</v>
      </c>
      <c r="S3096" s="17" t="s">
        <v>4920</v>
      </c>
      <c r="T3096" s="17">
        <v>837100</v>
      </c>
      <c r="U3096" s="18">
        <v>45633</v>
      </c>
      <c r="V3096" s="17" t="s">
        <v>4921</v>
      </c>
      <c r="W3096" s="17"/>
      <c r="X3096" s="42" t="s">
        <v>13086</v>
      </c>
      <c r="Y3096" s="43">
        <v>10</v>
      </c>
      <c r="Z3096" s="17" t="s">
        <v>13836</v>
      </c>
      <c r="AA3096" s="17" t="s">
        <v>13837</v>
      </c>
      <c r="AB3096" s="17" t="s">
        <v>13838</v>
      </c>
      <c r="AD3096" s="17" t="s">
        <v>15437</v>
      </c>
      <c r="AE3096" s="20">
        <v>45809.59375</v>
      </c>
      <c r="AF3096" s="17" t="s">
        <v>634</v>
      </c>
      <c r="AG3096" s="17" t="s">
        <v>4932</v>
      </c>
      <c r="AH3096" s="18">
        <v>45820</v>
      </c>
      <c r="AJ3096" s="17" t="s">
        <v>53</v>
      </c>
      <c r="AM3096" s="17">
        <v>1881</v>
      </c>
      <c r="AN3096" s="18">
        <v>45810</v>
      </c>
      <c r="AO3096" s="17"/>
      <c r="AP3096" s="23">
        <v>6943651</v>
      </c>
      <c r="AQ3096" s="21"/>
      <c r="BM3096" t="s">
        <v>84</v>
      </c>
    </row>
    <row r="3097" spans="1:70" ht="15" hidden="1" customHeight="1" x14ac:dyDescent="0.25">
      <c r="A3097" s="17">
        <v>311703</v>
      </c>
      <c r="B3097" s="17">
        <v>311703</v>
      </c>
      <c r="C3097" s="17"/>
      <c r="D3097" s="17"/>
      <c r="E3097" s="34">
        <v>1</v>
      </c>
      <c r="F3097" s="52"/>
      <c r="G3097" s="52"/>
      <c r="H3097" s="52"/>
      <c r="I3097" s="52"/>
      <c r="J3097" s="52"/>
      <c r="K3097" s="52"/>
      <c r="L3097" s="52"/>
      <c r="M3097" s="52"/>
      <c r="N3097" s="52"/>
      <c r="O3097" s="49">
        <v>1</v>
      </c>
      <c r="P3097" s="52"/>
      <c r="Q3097" s="17" t="s">
        <v>52</v>
      </c>
      <c r="R3097" s="17" t="s">
        <v>60</v>
      </c>
      <c r="S3097" s="17" t="s">
        <v>4920</v>
      </c>
      <c r="T3097" s="17">
        <v>777126</v>
      </c>
      <c r="U3097" s="18">
        <v>45534</v>
      </c>
      <c r="V3097" s="17" t="s">
        <v>4921</v>
      </c>
      <c r="W3097" s="17"/>
      <c r="X3097" s="42" t="s">
        <v>13086</v>
      </c>
      <c r="Y3097" s="43">
        <v>10</v>
      </c>
      <c r="Z3097" s="17" t="s">
        <v>13839</v>
      </c>
      <c r="AA3097" s="17" t="s">
        <v>7521</v>
      </c>
      <c r="AB3097" s="17" t="s">
        <v>13840</v>
      </c>
      <c r="AD3097" s="17" t="s">
        <v>15438</v>
      </c>
      <c r="AE3097" s="20">
        <v>45807.534722222219</v>
      </c>
      <c r="AF3097" s="17" t="s">
        <v>105</v>
      </c>
      <c r="AG3097" s="17" t="s">
        <v>4932</v>
      </c>
      <c r="AH3097" s="18">
        <v>45819</v>
      </c>
      <c r="AJ3097" s="17" t="s">
        <v>70</v>
      </c>
      <c r="AM3097" s="17">
        <v>1875</v>
      </c>
      <c r="AN3097" s="18">
        <v>45810</v>
      </c>
      <c r="AO3097" s="17"/>
      <c r="AP3097" s="23">
        <v>15941865</v>
      </c>
      <c r="AQ3097" s="21"/>
      <c r="BM3097" t="s">
        <v>84</v>
      </c>
    </row>
    <row r="3098" spans="1:70" ht="15" hidden="1" customHeight="1" x14ac:dyDescent="0.25">
      <c r="A3098" s="17">
        <v>301702</v>
      </c>
      <c r="B3098" s="17">
        <v>301702</v>
      </c>
      <c r="C3098" s="17"/>
      <c r="D3098" s="17"/>
      <c r="E3098" s="52"/>
      <c r="F3098" s="52">
        <v>1</v>
      </c>
      <c r="G3098" s="52"/>
      <c r="H3098" s="52"/>
      <c r="I3098" s="52"/>
      <c r="J3098" s="52"/>
      <c r="K3098" s="52"/>
      <c r="L3098" s="52"/>
      <c r="M3098" s="52"/>
      <c r="N3098" s="52"/>
      <c r="O3098" s="52"/>
      <c r="P3098" s="50">
        <v>1</v>
      </c>
      <c r="Q3098" s="17" t="s">
        <v>52</v>
      </c>
      <c r="R3098" s="17" t="s">
        <v>60</v>
      </c>
      <c r="S3098" s="17" t="s">
        <v>4920</v>
      </c>
      <c r="T3098" s="17">
        <v>893459</v>
      </c>
      <c r="U3098" s="18">
        <v>45728</v>
      </c>
      <c r="V3098" s="17" t="s">
        <v>4921</v>
      </c>
      <c r="W3098" s="17"/>
      <c r="X3098" s="42" t="s">
        <v>13086</v>
      </c>
      <c r="Y3098" s="43">
        <v>10</v>
      </c>
      <c r="Z3098" s="17" t="s">
        <v>13841</v>
      </c>
      <c r="AA3098" s="17" t="s">
        <v>13842</v>
      </c>
      <c r="AB3098" s="17" t="s">
        <v>13843</v>
      </c>
      <c r="AD3098" s="17" t="s">
        <v>15439</v>
      </c>
      <c r="AE3098" s="20">
        <v>45753.909722222219</v>
      </c>
      <c r="AF3098" s="17" t="s">
        <v>7179</v>
      </c>
      <c r="AG3098" s="17" t="s">
        <v>4927</v>
      </c>
      <c r="AH3098" s="18">
        <v>45819</v>
      </c>
      <c r="AJ3098" s="17" t="s">
        <v>53</v>
      </c>
      <c r="AM3098" s="17">
        <v>1873</v>
      </c>
      <c r="AN3098" s="18">
        <v>45810</v>
      </c>
      <c r="AO3098" s="17"/>
      <c r="AP3098" s="23">
        <v>6492000</v>
      </c>
      <c r="AQ3098" s="21"/>
      <c r="BM3098" t="s">
        <v>84</v>
      </c>
    </row>
    <row r="3099" spans="1:70" ht="15" hidden="1" customHeight="1" x14ac:dyDescent="0.25">
      <c r="A3099" s="17">
        <v>296723</v>
      </c>
      <c r="B3099" s="17">
        <v>296723</v>
      </c>
      <c r="C3099" s="17"/>
      <c r="D3099" s="17"/>
      <c r="E3099" s="52"/>
      <c r="F3099" s="52">
        <v>1</v>
      </c>
      <c r="G3099" s="52"/>
      <c r="H3099" s="52"/>
      <c r="I3099" s="52"/>
      <c r="J3099" s="52"/>
      <c r="K3099" s="52"/>
      <c r="L3099" s="52"/>
      <c r="M3099" s="52"/>
      <c r="N3099" s="52"/>
      <c r="O3099" s="52"/>
      <c r="P3099" s="50">
        <v>1</v>
      </c>
      <c r="Q3099" s="17" t="s">
        <v>52</v>
      </c>
      <c r="R3099" s="17" t="s">
        <v>60</v>
      </c>
      <c r="S3099" s="17" t="s">
        <v>4920</v>
      </c>
      <c r="T3099" s="17">
        <v>827862</v>
      </c>
      <c r="U3099" s="18">
        <v>45616</v>
      </c>
      <c r="V3099" s="17" t="s">
        <v>4921</v>
      </c>
      <c r="W3099" s="17"/>
      <c r="X3099" s="42" t="s">
        <v>13086</v>
      </c>
      <c r="Y3099" s="43">
        <v>10</v>
      </c>
      <c r="Z3099" s="17" t="s">
        <v>13833</v>
      </c>
      <c r="AA3099" s="17" t="s">
        <v>13834</v>
      </c>
      <c r="AB3099" s="17" t="s">
        <v>13835</v>
      </c>
      <c r="AD3099" s="17" t="s">
        <v>15436</v>
      </c>
      <c r="AE3099" s="20">
        <v>45640.791666666664</v>
      </c>
      <c r="AF3099" s="17" t="s">
        <v>5771</v>
      </c>
      <c r="AG3099" s="17" t="s">
        <v>4927</v>
      </c>
      <c r="AH3099" s="18">
        <v>45819</v>
      </c>
      <c r="AJ3099" s="17" t="s">
        <v>53</v>
      </c>
      <c r="AM3099" s="17">
        <v>1869</v>
      </c>
      <c r="AN3099" s="18">
        <v>45810</v>
      </c>
      <c r="AO3099" s="17"/>
      <c r="AP3099" s="23">
        <v>16380000</v>
      </c>
      <c r="AQ3099" s="21"/>
      <c r="BM3099" t="s">
        <v>84</v>
      </c>
    </row>
    <row r="3100" spans="1:70" ht="15" hidden="1" customHeight="1" x14ac:dyDescent="0.25">
      <c r="A3100" s="17">
        <v>296724</v>
      </c>
      <c r="B3100" s="17">
        <v>296724</v>
      </c>
      <c r="C3100" s="17"/>
      <c r="D3100" s="17"/>
      <c r="E3100" s="52"/>
      <c r="F3100" s="52">
        <v>1</v>
      </c>
      <c r="G3100" s="52"/>
      <c r="H3100" s="52"/>
      <c r="I3100" s="52"/>
      <c r="J3100" s="52"/>
      <c r="K3100" s="52"/>
      <c r="L3100" s="52"/>
      <c r="M3100" s="52"/>
      <c r="N3100" s="52"/>
      <c r="O3100" s="52"/>
      <c r="P3100" s="50">
        <v>1</v>
      </c>
      <c r="Q3100" s="17" t="s">
        <v>101</v>
      </c>
      <c r="R3100" s="17" t="s">
        <v>5352</v>
      </c>
      <c r="S3100" s="17" t="s">
        <v>4920</v>
      </c>
      <c r="T3100" s="17">
        <v>752869</v>
      </c>
      <c r="U3100" s="18">
        <v>45507</v>
      </c>
      <c r="V3100" s="17" t="s">
        <v>4921</v>
      </c>
      <c r="W3100" s="17"/>
      <c r="X3100" s="42" t="s">
        <v>13086</v>
      </c>
      <c r="Y3100" s="43">
        <v>10</v>
      </c>
      <c r="Z3100" s="17" t="s">
        <v>13844</v>
      </c>
      <c r="AA3100" s="17" t="s">
        <v>13845</v>
      </c>
      <c r="AB3100" s="17" t="s">
        <v>13846</v>
      </c>
      <c r="AD3100" s="17" t="s">
        <v>15440</v>
      </c>
      <c r="AE3100" s="20">
        <v>45780.333333333336</v>
      </c>
      <c r="AF3100" s="17" t="s">
        <v>15441</v>
      </c>
      <c r="AG3100" s="17" t="s">
        <v>4927</v>
      </c>
      <c r="AH3100" s="18">
        <v>45819</v>
      </c>
      <c r="AJ3100" s="17" t="s">
        <v>53</v>
      </c>
      <c r="AM3100" s="17">
        <v>1868</v>
      </c>
      <c r="AN3100" s="18">
        <v>45810</v>
      </c>
      <c r="AO3100" s="17"/>
      <c r="AP3100" s="23">
        <v>8416974</v>
      </c>
      <c r="AQ3100" s="21"/>
      <c r="BM3100" t="s">
        <v>84</v>
      </c>
    </row>
    <row r="3101" spans="1:70" ht="15" hidden="1" customHeight="1" x14ac:dyDescent="0.25">
      <c r="A3101" s="17">
        <v>311706</v>
      </c>
      <c r="B3101" s="17">
        <v>311706</v>
      </c>
      <c r="C3101" s="17"/>
      <c r="D3101" s="17"/>
      <c r="E3101" s="52"/>
      <c r="F3101" s="52">
        <v>1</v>
      </c>
      <c r="G3101" s="52"/>
      <c r="H3101" s="52"/>
      <c r="I3101" s="52"/>
      <c r="J3101" s="52"/>
      <c r="K3101" s="52"/>
      <c r="L3101" s="52"/>
      <c r="M3101" s="52"/>
      <c r="N3101" s="52"/>
      <c r="O3101" s="52"/>
      <c r="P3101" s="50">
        <v>1</v>
      </c>
      <c r="Q3101" s="17" t="s">
        <v>52</v>
      </c>
      <c r="R3101" s="17" t="s">
        <v>52</v>
      </c>
      <c r="S3101" s="17" t="s">
        <v>4957</v>
      </c>
      <c r="T3101" s="17">
        <v>145514</v>
      </c>
      <c r="U3101" s="18">
        <v>45716</v>
      </c>
      <c r="V3101" s="17" t="s">
        <v>4921</v>
      </c>
      <c r="W3101" s="17"/>
      <c r="X3101" s="42" t="s">
        <v>13086</v>
      </c>
      <c r="Y3101" s="43">
        <v>10</v>
      </c>
      <c r="Z3101" s="17" t="s">
        <v>13827</v>
      </c>
      <c r="AA3101" s="17" t="s">
        <v>13828</v>
      </c>
      <c r="AB3101" s="17" t="s">
        <v>13847</v>
      </c>
      <c r="AD3101" s="17" t="s">
        <v>15433</v>
      </c>
      <c r="AE3101" s="20">
        <v>45782.770833333336</v>
      </c>
      <c r="AF3101" s="17" t="s">
        <v>15442</v>
      </c>
      <c r="AG3101" s="17" t="s">
        <v>4927</v>
      </c>
      <c r="AH3101" s="18">
        <v>45819</v>
      </c>
      <c r="AJ3101" s="17" t="s">
        <v>53</v>
      </c>
      <c r="AM3101" s="17">
        <v>1882</v>
      </c>
      <c r="AN3101" s="18">
        <v>45810</v>
      </c>
      <c r="AO3101" s="17"/>
      <c r="AP3101" s="23">
        <v>3766400</v>
      </c>
      <c r="AQ3101" s="21"/>
      <c r="BM3101" t="s">
        <v>84</v>
      </c>
    </row>
    <row r="3102" spans="1:70" ht="15" hidden="1" customHeight="1" x14ac:dyDescent="0.25">
      <c r="A3102" s="17">
        <v>296726</v>
      </c>
      <c r="B3102" s="17">
        <v>296726</v>
      </c>
      <c r="C3102" s="17"/>
      <c r="D3102" s="17"/>
      <c r="E3102" s="52"/>
      <c r="F3102" s="52">
        <v>1</v>
      </c>
      <c r="G3102" s="52"/>
      <c r="H3102" s="52"/>
      <c r="I3102" s="52"/>
      <c r="J3102" s="52"/>
      <c r="K3102" s="52"/>
      <c r="L3102" s="52"/>
      <c r="M3102" s="52"/>
      <c r="N3102" s="52"/>
      <c r="O3102" s="52"/>
      <c r="P3102" s="50">
        <v>1</v>
      </c>
      <c r="Q3102" t="s">
        <v>74</v>
      </c>
      <c r="R3102" s="17" t="s">
        <v>5025</v>
      </c>
      <c r="S3102" s="17" t="s">
        <v>4957</v>
      </c>
      <c r="T3102" s="17">
        <v>75504</v>
      </c>
      <c r="U3102" s="18">
        <v>45317</v>
      </c>
      <c r="V3102" s="17" t="s">
        <v>4921</v>
      </c>
      <c r="W3102" s="17"/>
      <c r="X3102" s="42" t="s">
        <v>13086</v>
      </c>
      <c r="Y3102" s="43">
        <v>10</v>
      </c>
      <c r="Z3102" s="17" t="s">
        <v>13848</v>
      </c>
      <c r="AA3102" s="17" t="s">
        <v>13849</v>
      </c>
      <c r="AB3102" s="17" t="s">
        <v>13850</v>
      </c>
      <c r="AD3102" s="17" t="s">
        <v>15443</v>
      </c>
      <c r="AE3102" s="20">
        <v>45809.576388888891</v>
      </c>
      <c r="AF3102" s="17" t="s">
        <v>15444</v>
      </c>
      <c r="AG3102" s="17" t="s">
        <v>4932</v>
      </c>
      <c r="AH3102" s="18">
        <v>45819</v>
      </c>
      <c r="AJ3102" s="17" t="s">
        <v>53</v>
      </c>
      <c r="AM3102" s="17">
        <v>1872</v>
      </c>
      <c r="AN3102" s="18">
        <v>45810</v>
      </c>
      <c r="AO3102" s="17"/>
      <c r="AP3102" s="23">
        <v>18527631</v>
      </c>
      <c r="AQ3102" s="21"/>
      <c r="BM3102" t="s">
        <v>84</v>
      </c>
    </row>
    <row r="3103" spans="1:70" ht="15" hidden="1" customHeight="1" x14ac:dyDescent="0.25">
      <c r="A3103">
        <v>326703</v>
      </c>
      <c r="B3103">
        <v>326703</v>
      </c>
      <c r="E3103" s="34">
        <v>1</v>
      </c>
      <c r="O3103" s="49">
        <v>1</v>
      </c>
      <c r="Q3103" t="s">
        <v>72</v>
      </c>
      <c r="R3103" t="s">
        <v>752</v>
      </c>
      <c r="S3103" t="s">
        <v>63</v>
      </c>
      <c r="T3103">
        <v>321179</v>
      </c>
      <c r="U3103" s="1">
        <v>45082</v>
      </c>
      <c r="V3103" t="s">
        <v>64</v>
      </c>
      <c r="X3103" s="42" t="s">
        <v>4872</v>
      </c>
      <c r="Y3103" s="43">
        <v>3.14</v>
      </c>
      <c r="Z3103" t="s">
        <v>753</v>
      </c>
      <c r="AA3103" t="s">
        <v>754</v>
      </c>
      <c r="AB3103" t="s">
        <v>755</v>
      </c>
      <c r="AC3103">
        <v>30901913920063</v>
      </c>
      <c r="AD3103" t="s">
        <v>756</v>
      </c>
      <c r="AE3103" s="2">
        <v>45780.354166666664</v>
      </c>
      <c r="AF3103" t="s">
        <v>757</v>
      </c>
      <c r="AJ3103" t="s">
        <v>70</v>
      </c>
      <c r="AM3103">
        <v>26</v>
      </c>
      <c r="AN3103" s="1">
        <v>45811</v>
      </c>
      <c r="AR3103" s="1">
        <v>45816</v>
      </c>
      <c r="AS3103" t="s">
        <v>71</v>
      </c>
      <c r="AT3103" t="s">
        <v>72</v>
      </c>
      <c r="AU3103" s="1">
        <v>45811</v>
      </c>
      <c r="AV3103" s="1">
        <v>45811</v>
      </c>
      <c r="AX3103">
        <v>0</v>
      </c>
      <c r="BF3103" t="s">
        <v>754</v>
      </c>
      <c r="BG3103">
        <v>1</v>
      </c>
      <c r="BH3103" t="s">
        <v>55</v>
      </c>
      <c r="BJ3103" t="s">
        <v>56</v>
      </c>
      <c r="BM3103" t="s">
        <v>57</v>
      </c>
      <c r="BN3103" t="s">
        <v>58</v>
      </c>
      <c r="BO3103" t="s">
        <v>59</v>
      </c>
      <c r="BP3103" t="s">
        <v>59</v>
      </c>
      <c r="BR3103" t="s">
        <v>758</v>
      </c>
    </row>
    <row r="3104" spans="1:70" ht="15" hidden="1" customHeight="1" x14ac:dyDescent="0.25">
      <c r="A3104">
        <v>326702</v>
      </c>
      <c r="B3104">
        <v>326702</v>
      </c>
      <c r="F3104" s="52">
        <v>1</v>
      </c>
      <c r="P3104" s="50">
        <v>1</v>
      </c>
      <c r="Q3104" t="s">
        <v>52</v>
      </c>
      <c r="R3104" t="s">
        <v>60</v>
      </c>
      <c r="S3104" t="s">
        <v>119</v>
      </c>
      <c r="T3104">
        <v>37468</v>
      </c>
      <c r="U3104" s="1">
        <v>45650</v>
      </c>
      <c r="V3104" t="s">
        <v>139</v>
      </c>
      <c r="X3104" s="42" t="s">
        <v>4863</v>
      </c>
      <c r="Y3104" s="43">
        <v>3</v>
      </c>
      <c r="Z3104" t="s">
        <v>759</v>
      </c>
      <c r="AA3104" t="s">
        <v>760</v>
      </c>
      <c r="AB3104" t="s">
        <v>760</v>
      </c>
      <c r="AC3104">
        <v>51212026070042</v>
      </c>
      <c r="AD3104" t="s">
        <v>761</v>
      </c>
      <c r="AE3104" s="2">
        <v>45798.666666666664</v>
      </c>
      <c r="AF3104" t="s">
        <v>762</v>
      </c>
      <c r="AJ3104" t="s">
        <v>53</v>
      </c>
      <c r="AM3104">
        <v>25</v>
      </c>
      <c r="AN3104" s="1">
        <v>45811</v>
      </c>
      <c r="AR3104" s="1">
        <v>45816</v>
      </c>
      <c r="AS3104" t="s">
        <v>71</v>
      </c>
      <c r="AT3104" t="s">
        <v>72</v>
      </c>
      <c r="AU3104" s="1">
        <v>45811</v>
      </c>
      <c r="AV3104" s="1">
        <v>45811</v>
      </c>
      <c r="AX3104">
        <v>0</v>
      </c>
      <c r="BF3104" t="s">
        <v>145</v>
      </c>
      <c r="BG3104">
        <v>1</v>
      </c>
      <c r="BH3104" t="s">
        <v>55</v>
      </c>
      <c r="BJ3104" t="s">
        <v>56</v>
      </c>
      <c r="BM3104" t="s">
        <v>57</v>
      </c>
      <c r="BN3104" t="s">
        <v>58</v>
      </c>
      <c r="BO3104" t="s">
        <v>59</v>
      </c>
      <c r="BP3104" t="s">
        <v>59</v>
      </c>
      <c r="BR3104" t="s">
        <v>763</v>
      </c>
    </row>
    <row r="3105" spans="1:70" ht="15" customHeight="1" x14ac:dyDescent="0.25">
      <c r="A3105">
        <v>321705</v>
      </c>
      <c r="B3105">
        <v>321705</v>
      </c>
      <c r="F3105" s="52">
        <v>1</v>
      </c>
      <c r="J3105" s="49">
        <v>1</v>
      </c>
      <c r="L3105" s="54">
        <f>AQ3105</f>
        <v>1000000</v>
      </c>
      <c r="Q3105" t="s">
        <v>52</v>
      </c>
      <c r="R3105" t="s">
        <v>60</v>
      </c>
      <c r="S3105" t="s">
        <v>119</v>
      </c>
      <c r="T3105">
        <v>191041</v>
      </c>
      <c r="U3105" s="1">
        <v>45771</v>
      </c>
      <c r="V3105" t="s">
        <v>626</v>
      </c>
      <c r="W3105" t="s">
        <v>16123</v>
      </c>
      <c r="X3105" s="65" t="s">
        <v>4864</v>
      </c>
      <c r="Y3105" s="43">
        <v>1</v>
      </c>
      <c r="Z3105" t="s">
        <v>764</v>
      </c>
      <c r="AA3105" t="s">
        <v>765</v>
      </c>
      <c r="AB3105" t="s">
        <v>765</v>
      </c>
      <c r="AC3105">
        <v>32905976150027</v>
      </c>
      <c r="AD3105" t="s">
        <v>765</v>
      </c>
      <c r="AE3105" s="2">
        <v>45778.463888888888</v>
      </c>
      <c r="AF3105" t="s">
        <v>766</v>
      </c>
      <c r="AH3105" s="1">
        <v>45825</v>
      </c>
      <c r="AI3105" s="4" t="s">
        <v>767</v>
      </c>
      <c r="AJ3105" t="s">
        <v>53</v>
      </c>
      <c r="AM3105">
        <v>24</v>
      </c>
      <c r="AN3105" s="1">
        <v>45811</v>
      </c>
      <c r="AO3105" s="1">
        <v>45838</v>
      </c>
      <c r="AP3105" s="23">
        <v>1000000</v>
      </c>
      <c r="AQ3105" s="3">
        <v>1000000</v>
      </c>
      <c r="AS3105" t="s">
        <v>71</v>
      </c>
      <c r="AT3105" t="s">
        <v>72</v>
      </c>
      <c r="AU3105" s="1">
        <v>45811</v>
      </c>
      <c r="AV3105" s="1">
        <v>45840</v>
      </c>
      <c r="AW3105">
        <v>-15</v>
      </c>
      <c r="AX3105">
        <v>0</v>
      </c>
      <c r="BA3105" t="s">
        <v>52</v>
      </c>
      <c r="BG3105">
        <v>0</v>
      </c>
      <c r="BH3105" t="s">
        <v>55</v>
      </c>
      <c r="BI3105">
        <v>141</v>
      </c>
      <c r="BJ3105" t="s">
        <v>56</v>
      </c>
      <c r="BM3105" t="s">
        <v>332</v>
      </c>
      <c r="BN3105" t="s">
        <v>58</v>
      </c>
      <c r="BO3105" t="s">
        <v>58</v>
      </c>
      <c r="BP3105" t="s">
        <v>58</v>
      </c>
      <c r="BQ3105" t="s">
        <v>768</v>
      </c>
      <c r="BR3105" t="s">
        <v>769</v>
      </c>
    </row>
    <row r="3106" spans="1:70" ht="15" customHeight="1" x14ac:dyDescent="0.25">
      <c r="A3106">
        <v>426710</v>
      </c>
      <c r="B3106">
        <v>426710</v>
      </c>
      <c r="E3106" s="34">
        <v>1</v>
      </c>
      <c r="I3106" s="49">
        <v>1</v>
      </c>
      <c r="K3106" s="31">
        <f t="shared" ref="K3106:K3107" si="303">AQ3106</f>
        <v>2725399.8</v>
      </c>
      <c r="Q3106" t="s">
        <v>52</v>
      </c>
      <c r="R3106" t="s">
        <v>478</v>
      </c>
      <c r="S3106" t="s">
        <v>608</v>
      </c>
      <c r="T3106">
        <v>13724</v>
      </c>
      <c r="U3106" s="1">
        <v>44979</v>
      </c>
      <c r="V3106" t="s">
        <v>609</v>
      </c>
      <c r="W3106" t="s">
        <v>16124</v>
      </c>
      <c r="X3106" s="67" t="s">
        <v>4868</v>
      </c>
      <c r="Y3106" s="43">
        <v>14</v>
      </c>
      <c r="Z3106" t="s">
        <v>610</v>
      </c>
      <c r="AA3106" t="s">
        <v>611</v>
      </c>
      <c r="AB3106" t="s">
        <v>611</v>
      </c>
      <c r="AC3106">
        <v>207297973</v>
      </c>
      <c r="AD3106" t="s">
        <v>770</v>
      </c>
      <c r="AE3106" s="2">
        <v>45497</v>
      </c>
      <c r="AF3106" t="s">
        <v>613</v>
      </c>
      <c r="AH3106" s="1">
        <v>45811</v>
      </c>
      <c r="AI3106" t="s">
        <v>771</v>
      </c>
      <c r="AJ3106" t="s">
        <v>70</v>
      </c>
      <c r="AM3106">
        <v>1812</v>
      </c>
      <c r="AN3106" s="1">
        <v>45811</v>
      </c>
      <c r="AO3106" s="1">
        <v>45811</v>
      </c>
      <c r="AP3106" s="23">
        <v>2725399.8</v>
      </c>
      <c r="AQ3106" s="3">
        <v>2725399.8</v>
      </c>
      <c r="AS3106" t="s">
        <v>267</v>
      </c>
      <c r="AT3106" t="s">
        <v>52</v>
      </c>
      <c r="AU3106" s="1">
        <v>45831</v>
      </c>
      <c r="AV3106" s="1">
        <v>45838</v>
      </c>
      <c r="AW3106">
        <v>-15</v>
      </c>
      <c r="AX3106">
        <v>0</v>
      </c>
      <c r="BA3106" t="s">
        <v>52</v>
      </c>
      <c r="BF3106" t="s">
        <v>611</v>
      </c>
      <c r="BH3106" t="s">
        <v>55</v>
      </c>
      <c r="BI3106">
        <v>145</v>
      </c>
      <c r="BJ3106" t="s">
        <v>772</v>
      </c>
      <c r="BK3106">
        <v>31712760780020</v>
      </c>
      <c r="BL3106" t="s">
        <v>773</v>
      </c>
      <c r="BM3106" t="s">
        <v>332</v>
      </c>
      <c r="BN3106" t="s">
        <v>58</v>
      </c>
      <c r="BO3106" t="s">
        <v>58</v>
      </c>
      <c r="BP3106" t="s">
        <v>58</v>
      </c>
      <c r="BQ3106" t="s">
        <v>774</v>
      </c>
      <c r="BR3106" t="s">
        <v>775</v>
      </c>
    </row>
    <row r="3107" spans="1:70" ht="15" customHeight="1" x14ac:dyDescent="0.25">
      <c r="A3107">
        <v>436708</v>
      </c>
      <c r="B3107">
        <v>436708</v>
      </c>
      <c r="E3107" s="34">
        <v>1</v>
      </c>
      <c r="I3107" s="49">
        <v>1</v>
      </c>
      <c r="K3107" s="31">
        <f t="shared" si="303"/>
        <v>7867789.1900000004</v>
      </c>
      <c r="Q3107" t="s">
        <v>52</v>
      </c>
      <c r="R3107" t="s">
        <v>478</v>
      </c>
      <c r="S3107" t="s">
        <v>608</v>
      </c>
      <c r="T3107">
        <v>5638</v>
      </c>
      <c r="U3107" s="1">
        <v>44887</v>
      </c>
      <c r="V3107" t="s">
        <v>609</v>
      </c>
      <c r="W3107" t="s">
        <v>16124</v>
      </c>
      <c r="X3107" s="67" t="s">
        <v>4868</v>
      </c>
      <c r="Y3107" s="43">
        <v>14</v>
      </c>
      <c r="Z3107" t="s">
        <v>610</v>
      </c>
      <c r="AA3107" t="s">
        <v>611</v>
      </c>
      <c r="AB3107" t="s">
        <v>611</v>
      </c>
      <c r="AC3107">
        <v>207297973</v>
      </c>
      <c r="AD3107" t="s">
        <v>778</v>
      </c>
      <c r="AE3107" s="2">
        <v>45370</v>
      </c>
      <c r="AF3107" t="s">
        <v>613</v>
      </c>
      <c r="AH3107" s="1">
        <v>45811</v>
      </c>
      <c r="AJ3107" t="s">
        <v>70</v>
      </c>
      <c r="AM3107">
        <v>1812</v>
      </c>
      <c r="AN3107" s="1">
        <v>45811</v>
      </c>
      <c r="AO3107" s="1">
        <v>45811</v>
      </c>
      <c r="AP3107" s="23">
        <v>7867789.1900000004</v>
      </c>
      <c r="AQ3107" s="3">
        <v>7867789.1900000004</v>
      </c>
      <c r="AS3107" t="s">
        <v>267</v>
      </c>
      <c r="AT3107" t="s">
        <v>52</v>
      </c>
      <c r="AU3107" s="1">
        <v>45833</v>
      </c>
      <c r="AV3107" s="1">
        <v>45838</v>
      </c>
      <c r="AW3107">
        <v>-15</v>
      </c>
      <c r="AX3107">
        <v>0</v>
      </c>
      <c r="BA3107" t="s">
        <v>52</v>
      </c>
      <c r="BF3107" t="s">
        <v>611</v>
      </c>
      <c r="BH3107" t="s">
        <v>55</v>
      </c>
      <c r="BI3107">
        <v>145</v>
      </c>
      <c r="BJ3107" t="s">
        <v>779</v>
      </c>
      <c r="BK3107">
        <v>40707985260055</v>
      </c>
      <c r="BL3107" t="s">
        <v>780</v>
      </c>
      <c r="BM3107" t="s">
        <v>332</v>
      </c>
      <c r="BN3107" t="s">
        <v>58</v>
      </c>
      <c r="BO3107" t="s">
        <v>58</v>
      </c>
      <c r="BP3107" t="s">
        <v>58</v>
      </c>
      <c r="BQ3107" t="s">
        <v>781</v>
      </c>
      <c r="BR3107" t="s">
        <v>782</v>
      </c>
    </row>
    <row r="3108" spans="1:70" ht="15" hidden="1" customHeight="1" x14ac:dyDescent="0.25">
      <c r="A3108" s="17">
        <v>321703</v>
      </c>
      <c r="B3108" s="17">
        <v>321703</v>
      </c>
      <c r="C3108" s="17"/>
      <c r="D3108" s="17"/>
      <c r="E3108" s="52"/>
      <c r="F3108" s="52">
        <v>1</v>
      </c>
      <c r="G3108" s="52"/>
      <c r="H3108" s="52"/>
      <c r="I3108" s="52"/>
      <c r="J3108" s="52"/>
      <c r="K3108" s="52"/>
      <c r="L3108" s="52"/>
      <c r="M3108" s="52"/>
      <c r="N3108" s="52"/>
      <c r="O3108" s="52"/>
      <c r="P3108" s="50">
        <v>1</v>
      </c>
      <c r="Q3108" s="17" t="s">
        <v>52</v>
      </c>
      <c r="R3108" s="17" t="s">
        <v>52</v>
      </c>
      <c r="S3108" s="17" t="s">
        <v>4920</v>
      </c>
      <c r="T3108" s="17">
        <v>780828</v>
      </c>
      <c r="U3108" s="18">
        <v>45539</v>
      </c>
      <c r="V3108" s="17" t="s">
        <v>4921</v>
      </c>
      <c r="W3108" s="17"/>
      <c r="X3108" s="42" t="s">
        <v>13086</v>
      </c>
      <c r="Y3108" s="43">
        <v>10</v>
      </c>
      <c r="Z3108" s="17" t="s">
        <v>13766</v>
      </c>
      <c r="AA3108" s="17" t="s">
        <v>13767</v>
      </c>
      <c r="AB3108" s="17" t="s">
        <v>13767</v>
      </c>
      <c r="AD3108" s="17" t="s">
        <v>15401</v>
      </c>
      <c r="AE3108" s="20">
        <v>45809.478472222225</v>
      </c>
      <c r="AF3108" s="17" t="s">
        <v>15402</v>
      </c>
      <c r="AG3108" s="17" t="s">
        <v>4927</v>
      </c>
      <c r="AH3108" s="17"/>
      <c r="AJ3108" s="17" t="s">
        <v>53</v>
      </c>
      <c r="AM3108" s="17">
        <v>364705032376</v>
      </c>
      <c r="AN3108" s="18">
        <v>45811</v>
      </c>
      <c r="AO3108" s="17"/>
      <c r="AQ3108" s="17"/>
      <c r="BM3108" t="s">
        <v>84</v>
      </c>
    </row>
    <row r="3109" spans="1:70" ht="15" hidden="1" customHeight="1" x14ac:dyDescent="0.25">
      <c r="A3109" s="17">
        <v>331705</v>
      </c>
      <c r="B3109" s="17">
        <v>331705</v>
      </c>
      <c r="C3109" s="17"/>
      <c r="D3109" s="17"/>
      <c r="E3109" s="52"/>
      <c r="F3109" s="52">
        <v>1</v>
      </c>
      <c r="G3109" s="52"/>
      <c r="H3109" s="52"/>
      <c r="I3109" s="52"/>
      <c r="J3109" s="52"/>
      <c r="K3109" s="52"/>
      <c r="L3109" s="52"/>
      <c r="M3109" s="52"/>
      <c r="N3109" s="52"/>
      <c r="O3109" s="52"/>
      <c r="P3109" s="50">
        <v>1</v>
      </c>
      <c r="Q3109" s="17" t="s">
        <v>52</v>
      </c>
      <c r="R3109" s="17" t="s">
        <v>60</v>
      </c>
      <c r="S3109" s="17" t="s">
        <v>4920</v>
      </c>
      <c r="T3109" s="17">
        <v>894663</v>
      </c>
      <c r="U3109" s="18">
        <v>45730</v>
      </c>
      <c r="V3109" s="17" t="s">
        <v>4921</v>
      </c>
      <c r="W3109" s="17"/>
      <c r="X3109" s="42" t="s">
        <v>13086</v>
      </c>
      <c r="Y3109" s="43">
        <v>10</v>
      </c>
      <c r="Z3109" s="17" t="s">
        <v>13768</v>
      </c>
      <c r="AA3109" s="17" t="s">
        <v>13769</v>
      </c>
      <c r="AB3109" s="17" t="s">
        <v>13770</v>
      </c>
      <c r="AD3109" s="17" t="s">
        <v>15403</v>
      </c>
      <c r="AE3109" s="20">
        <v>45810.672222222223</v>
      </c>
      <c r="AF3109" s="17" t="s">
        <v>5068</v>
      </c>
      <c r="AG3109" s="17" t="s">
        <v>4932</v>
      </c>
      <c r="AH3109" s="18">
        <v>45817</v>
      </c>
      <c r="AJ3109" s="17" t="s">
        <v>53</v>
      </c>
      <c r="AM3109" s="17">
        <v>1898</v>
      </c>
      <c r="AN3109" s="18">
        <v>45811</v>
      </c>
      <c r="AO3109" s="17"/>
      <c r="AP3109" s="23">
        <v>11022831</v>
      </c>
      <c r="AQ3109" s="21"/>
      <c r="BM3109" t="s">
        <v>84</v>
      </c>
    </row>
    <row r="3110" spans="1:70" ht="15" hidden="1" customHeight="1" x14ac:dyDescent="0.25">
      <c r="A3110" s="17">
        <v>331716</v>
      </c>
      <c r="B3110" s="17">
        <v>331716</v>
      </c>
      <c r="C3110" s="17"/>
      <c r="D3110" s="17"/>
      <c r="E3110" s="34">
        <v>1</v>
      </c>
      <c r="F3110" s="52"/>
      <c r="G3110" s="52"/>
      <c r="H3110" s="52"/>
      <c r="I3110" s="52"/>
      <c r="J3110" s="52"/>
      <c r="K3110" s="52"/>
      <c r="L3110" s="52"/>
      <c r="M3110" s="52"/>
      <c r="N3110" s="52"/>
      <c r="O3110" s="49">
        <v>1</v>
      </c>
      <c r="P3110" s="52"/>
      <c r="Q3110" s="17" t="s">
        <v>52</v>
      </c>
      <c r="R3110" s="17" t="s">
        <v>52</v>
      </c>
      <c r="S3110" s="17" t="s">
        <v>4957</v>
      </c>
      <c r="T3110" s="17">
        <v>123568</v>
      </c>
      <c r="U3110" s="18">
        <v>45559</v>
      </c>
      <c r="V3110" s="17" t="s">
        <v>4921</v>
      </c>
      <c r="W3110" s="17"/>
      <c r="X3110" s="42" t="s">
        <v>13086</v>
      </c>
      <c r="Y3110" s="43">
        <v>10</v>
      </c>
      <c r="Z3110" s="17" t="s">
        <v>13771</v>
      </c>
      <c r="AA3110" s="17" t="s">
        <v>12080</v>
      </c>
      <c r="AB3110" s="17" t="s">
        <v>13772</v>
      </c>
      <c r="AD3110" s="17" t="s">
        <v>15404</v>
      </c>
      <c r="AE3110" s="20">
        <v>45810.508333333331</v>
      </c>
      <c r="AF3110" s="17" t="s">
        <v>15405</v>
      </c>
      <c r="AG3110" s="17" t="s">
        <v>4932</v>
      </c>
      <c r="AH3110" s="18">
        <v>45820</v>
      </c>
      <c r="AJ3110" s="17" t="s">
        <v>70</v>
      </c>
      <c r="AM3110" s="17">
        <v>1888</v>
      </c>
      <c r="AN3110" s="18">
        <v>45811</v>
      </c>
      <c r="AO3110" s="17"/>
      <c r="AP3110" s="23">
        <v>7963118.4699999997</v>
      </c>
      <c r="AQ3110" s="21"/>
      <c r="BM3110" t="s">
        <v>84</v>
      </c>
    </row>
    <row r="3111" spans="1:70" ht="15" hidden="1" customHeight="1" x14ac:dyDescent="0.25">
      <c r="A3111" s="17">
        <v>331714</v>
      </c>
      <c r="B3111" s="17">
        <v>331714</v>
      </c>
      <c r="C3111" s="17"/>
      <c r="D3111" s="17"/>
      <c r="E3111" s="52"/>
      <c r="F3111" s="52">
        <v>1</v>
      </c>
      <c r="G3111" s="52"/>
      <c r="H3111" s="52"/>
      <c r="I3111" s="52"/>
      <c r="J3111" s="52"/>
      <c r="K3111" s="52"/>
      <c r="L3111" s="52"/>
      <c r="M3111" s="52"/>
      <c r="N3111" s="52"/>
      <c r="O3111" s="52"/>
      <c r="P3111" s="50">
        <v>1</v>
      </c>
      <c r="Q3111" s="17" t="s">
        <v>52</v>
      </c>
      <c r="R3111" s="17" t="s">
        <v>60</v>
      </c>
      <c r="S3111" s="17" t="s">
        <v>4920</v>
      </c>
      <c r="T3111" s="17">
        <v>584679</v>
      </c>
      <c r="U3111" s="18">
        <v>45336</v>
      </c>
      <c r="V3111" s="17" t="s">
        <v>4921</v>
      </c>
      <c r="W3111" s="17"/>
      <c r="X3111" s="42" t="s">
        <v>13086</v>
      </c>
      <c r="Y3111" s="43">
        <v>10</v>
      </c>
      <c r="Z3111" s="17" t="s">
        <v>13773</v>
      </c>
      <c r="AA3111" s="17" t="s">
        <v>13774</v>
      </c>
      <c r="AB3111" s="17" t="s">
        <v>13775</v>
      </c>
      <c r="AD3111" s="17" t="s">
        <v>15406</v>
      </c>
      <c r="AE3111" s="20">
        <v>45808.802083333336</v>
      </c>
      <c r="AF3111" s="17" t="s">
        <v>777</v>
      </c>
      <c r="AG3111" s="17" t="s">
        <v>4932</v>
      </c>
      <c r="AH3111" s="18">
        <v>45820</v>
      </c>
      <c r="AJ3111" s="17" t="s">
        <v>53</v>
      </c>
      <c r="AM3111" s="17">
        <v>1890</v>
      </c>
      <c r="AN3111" s="18">
        <v>45811</v>
      </c>
      <c r="AO3111" s="17"/>
      <c r="AP3111" s="23">
        <v>7695141</v>
      </c>
      <c r="AQ3111" s="21"/>
      <c r="BM3111" t="s">
        <v>84</v>
      </c>
    </row>
    <row r="3112" spans="1:70" ht="15" hidden="1" customHeight="1" x14ac:dyDescent="0.25">
      <c r="A3112" s="17">
        <v>331715</v>
      </c>
      <c r="B3112" s="17">
        <v>331715</v>
      </c>
      <c r="C3112" s="17"/>
      <c r="D3112" s="17"/>
      <c r="E3112" s="52"/>
      <c r="F3112" s="52">
        <v>1</v>
      </c>
      <c r="G3112" s="52"/>
      <c r="H3112" s="52"/>
      <c r="I3112" s="52"/>
      <c r="J3112" s="52"/>
      <c r="K3112" s="52"/>
      <c r="L3112" s="52"/>
      <c r="M3112" s="52"/>
      <c r="N3112" s="52"/>
      <c r="O3112" s="52"/>
      <c r="P3112" s="50">
        <v>1</v>
      </c>
      <c r="Q3112" s="17" t="s">
        <v>52</v>
      </c>
      <c r="R3112" s="17" t="s">
        <v>52</v>
      </c>
      <c r="S3112" s="17" t="s">
        <v>4920</v>
      </c>
      <c r="T3112" s="17">
        <v>905613</v>
      </c>
      <c r="U3112" s="18">
        <v>45746</v>
      </c>
      <c r="V3112" s="17" t="s">
        <v>4921</v>
      </c>
      <c r="W3112" s="17"/>
      <c r="X3112" s="42" t="s">
        <v>13086</v>
      </c>
      <c r="Y3112" s="43">
        <v>10</v>
      </c>
      <c r="Z3112" s="17" t="s">
        <v>13776</v>
      </c>
      <c r="AA3112" s="17" t="s">
        <v>13777</v>
      </c>
      <c r="AB3112" s="17" t="s">
        <v>13778</v>
      </c>
      <c r="AD3112" s="17" t="s">
        <v>15407</v>
      </c>
      <c r="AE3112" s="20">
        <v>45811.385416666664</v>
      </c>
      <c r="AF3112" s="17" t="s">
        <v>379</v>
      </c>
      <c r="AG3112" s="17" t="s">
        <v>4932</v>
      </c>
      <c r="AH3112" s="18">
        <v>45820</v>
      </c>
      <c r="AJ3112" s="17" t="s">
        <v>53</v>
      </c>
      <c r="AM3112" s="17">
        <v>1889</v>
      </c>
      <c r="AN3112" s="18">
        <v>45811</v>
      </c>
      <c r="AO3112" s="17"/>
      <c r="AP3112" s="23">
        <v>5742851</v>
      </c>
      <c r="AQ3112" s="21"/>
      <c r="BM3112" t="s">
        <v>84</v>
      </c>
    </row>
    <row r="3113" spans="1:70" ht="15" hidden="1" customHeight="1" x14ac:dyDescent="0.25">
      <c r="A3113" s="17">
        <v>321704</v>
      </c>
      <c r="B3113" s="17">
        <v>321704</v>
      </c>
      <c r="C3113" s="17"/>
      <c r="D3113" s="17"/>
      <c r="E3113" s="52"/>
      <c r="F3113" s="52">
        <v>1</v>
      </c>
      <c r="G3113" s="52"/>
      <c r="H3113" s="52"/>
      <c r="I3113" s="52"/>
      <c r="J3113" s="52"/>
      <c r="K3113" s="52"/>
      <c r="L3113" s="52"/>
      <c r="M3113" s="52"/>
      <c r="N3113" s="52"/>
      <c r="O3113" s="52"/>
      <c r="P3113" s="50">
        <v>1</v>
      </c>
      <c r="Q3113" s="17" t="s">
        <v>52</v>
      </c>
      <c r="R3113" s="17" t="s">
        <v>60</v>
      </c>
      <c r="S3113" s="17" t="s">
        <v>4920</v>
      </c>
      <c r="T3113" s="17">
        <v>712374</v>
      </c>
      <c r="U3113" s="18">
        <v>45456</v>
      </c>
      <c r="V3113" s="17" t="s">
        <v>4921</v>
      </c>
      <c r="W3113" s="17"/>
      <c r="X3113" s="42" t="s">
        <v>13086</v>
      </c>
      <c r="Y3113" s="43">
        <v>10</v>
      </c>
      <c r="Z3113" s="17" t="s">
        <v>13779</v>
      </c>
      <c r="AA3113" s="17" t="s">
        <v>13780</v>
      </c>
      <c r="AB3113" s="17" t="s">
        <v>13781</v>
      </c>
      <c r="AD3113" s="17" t="s">
        <v>15408</v>
      </c>
      <c r="AE3113" s="20">
        <v>45663.416666666664</v>
      </c>
      <c r="AF3113" s="17" t="s">
        <v>15409</v>
      </c>
      <c r="AG3113" s="17" t="s">
        <v>4927</v>
      </c>
      <c r="AH3113" s="18">
        <v>45825</v>
      </c>
      <c r="AJ3113" s="17" t="s">
        <v>53</v>
      </c>
      <c r="AM3113" s="17">
        <v>1884</v>
      </c>
      <c r="AN3113" s="18">
        <v>45811</v>
      </c>
      <c r="AO3113" s="17"/>
      <c r="AP3113" s="23">
        <v>19014701</v>
      </c>
      <c r="AQ3113" s="21"/>
      <c r="BM3113" t="s">
        <v>84</v>
      </c>
    </row>
    <row r="3114" spans="1:70" ht="15" hidden="1" customHeight="1" x14ac:dyDescent="0.25">
      <c r="A3114" s="17">
        <v>331708</v>
      </c>
      <c r="B3114" s="17">
        <v>331708</v>
      </c>
      <c r="C3114" s="17"/>
      <c r="D3114" s="17"/>
      <c r="E3114" s="52"/>
      <c r="F3114" s="52">
        <v>1</v>
      </c>
      <c r="G3114" s="52"/>
      <c r="H3114" s="52"/>
      <c r="I3114" s="52"/>
      <c r="J3114" s="52"/>
      <c r="K3114" s="52"/>
      <c r="L3114" s="52"/>
      <c r="M3114" s="52"/>
      <c r="N3114" s="52"/>
      <c r="O3114" s="52"/>
      <c r="P3114" s="50">
        <v>1</v>
      </c>
      <c r="Q3114" s="17" t="s">
        <v>52</v>
      </c>
      <c r="R3114" s="17" t="s">
        <v>60</v>
      </c>
      <c r="S3114" s="17" t="s">
        <v>4920</v>
      </c>
      <c r="T3114" s="17">
        <v>879790</v>
      </c>
      <c r="U3114" s="18">
        <v>45710</v>
      </c>
      <c r="V3114" s="17" t="s">
        <v>4921</v>
      </c>
      <c r="W3114" s="17"/>
      <c r="X3114" s="42" t="s">
        <v>13086</v>
      </c>
      <c r="Y3114" s="43">
        <v>10</v>
      </c>
      <c r="Z3114" s="17" t="s">
        <v>13782</v>
      </c>
      <c r="AA3114" s="17" t="s">
        <v>13783</v>
      </c>
      <c r="AB3114" s="17" t="s">
        <v>13784</v>
      </c>
      <c r="AD3114" s="17" t="s">
        <v>15410</v>
      </c>
      <c r="AE3114" s="20">
        <v>45776.84375</v>
      </c>
      <c r="AF3114" s="17" t="s">
        <v>8120</v>
      </c>
      <c r="AG3114" s="17" t="s">
        <v>4927</v>
      </c>
      <c r="AH3114" s="18">
        <v>45820</v>
      </c>
      <c r="AJ3114" s="17" t="s">
        <v>53</v>
      </c>
      <c r="AM3114" s="17">
        <v>1896</v>
      </c>
      <c r="AN3114" s="18">
        <v>45811</v>
      </c>
      <c r="AO3114" s="17"/>
      <c r="AP3114" s="23">
        <v>13995220</v>
      </c>
      <c r="AQ3114" s="21"/>
      <c r="BM3114" t="s">
        <v>84</v>
      </c>
    </row>
    <row r="3115" spans="1:70" ht="15" hidden="1" customHeight="1" x14ac:dyDescent="0.25">
      <c r="A3115" s="17">
        <v>331709</v>
      </c>
      <c r="B3115" s="17">
        <v>331709</v>
      </c>
      <c r="C3115" s="17"/>
      <c r="D3115" s="17"/>
      <c r="E3115" s="52"/>
      <c r="F3115" s="52">
        <v>1</v>
      </c>
      <c r="G3115" s="52"/>
      <c r="H3115" s="52"/>
      <c r="I3115" s="52"/>
      <c r="J3115" s="52"/>
      <c r="K3115" s="52"/>
      <c r="L3115" s="52"/>
      <c r="M3115" s="52"/>
      <c r="N3115" s="52"/>
      <c r="O3115" s="52"/>
      <c r="P3115" s="50">
        <v>1</v>
      </c>
      <c r="Q3115" t="s">
        <v>74</v>
      </c>
      <c r="R3115" s="17" t="s">
        <v>97</v>
      </c>
      <c r="S3115" s="17" t="s">
        <v>4920</v>
      </c>
      <c r="T3115" s="17">
        <v>744741</v>
      </c>
      <c r="U3115" s="18">
        <v>45496</v>
      </c>
      <c r="V3115" s="17" t="s">
        <v>4921</v>
      </c>
      <c r="W3115" s="17"/>
      <c r="X3115" s="42" t="s">
        <v>13086</v>
      </c>
      <c r="Y3115" s="43">
        <v>10</v>
      </c>
      <c r="Z3115" s="17" t="s">
        <v>13785</v>
      </c>
      <c r="AA3115" s="17" t="s">
        <v>13786</v>
      </c>
      <c r="AB3115" s="17" t="s">
        <v>13787</v>
      </c>
      <c r="AD3115" s="17" t="s">
        <v>15411</v>
      </c>
      <c r="AE3115" s="20">
        <v>45808.496527777781</v>
      </c>
      <c r="AF3115" s="17" t="s">
        <v>9085</v>
      </c>
      <c r="AG3115" s="17" t="s">
        <v>4932</v>
      </c>
      <c r="AH3115" s="18">
        <v>45820</v>
      </c>
      <c r="AJ3115" s="17" t="s">
        <v>53</v>
      </c>
      <c r="AM3115" s="17">
        <v>1895</v>
      </c>
      <c r="AN3115" s="18">
        <v>45811</v>
      </c>
      <c r="AO3115" s="17"/>
      <c r="AP3115" s="23">
        <v>5157500</v>
      </c>
      <c r="AQ3115" s="21"/>
      <c r="BM3115" t="s">
        <v>84</v>
      </c>
    </row>
    <row r="3116" spans="1:70" ht="15" hidden="1" customHeight="1" x14ac:dyDescent="0.25">
      <c r="A3116" s="17">
        <v>331710</v>
      </c>
      <c r="B3116" s="17">
        <v>331710</v>
      </c>
      <c r="C3116" s="17"/>
      <c r="D3116" s="17"/>
      <c r="E3116" s="52"/>
      <c r="F3116" s="52">
        <v>1</v>
      </c>
      <c r="G3116" s="52"/>
      <c r="H3116" s="52"/>
      <c r="I3116" s="52"/>
      <c r="J3116" s="52"/>
      <c r="K3116" s="52"/>
      <c r="L3116" s="52"/>
      <c r="M3116" s="52"/>
      <c r="N3116" s="52"/>
      <c r="O3116" s="52"/>
      <c r="P3116" s="50">
        <v>1</v>
      </c>
      <c r="Q3116" s="17" t="s">
        <v>52</v>
      </c>
      <c r="R3116" s="17" t="s">
        <v>52</v>
      </c>
      <c r="S3116" s="17" t="s">
        <v>4957</v>
      </c>
      <c r="T3116" s="17">
        <v>145804</v>
      </c>
      <c r="U3116" s="18">
        <v>45717</v>
      </c>
      <c r="V3116" s="17" t="s">
        <v>4921</v>
      </c>
      <c r="W3116" s="17"/>
      <c r="X3116" s="42" t="s">
        <v>13086</v>
      </c>
      <c r="Y3116" s="43">
        <v>10</v>
      </c>
      <c r="Z3116" s="17" t="s">
        <v>13638</v>
      </c>
      <c r="AA3116" s="17" t="s">
        <v>13639</v>
      </c>
      <c r="AB3116" s="17" t="s">
        <v>13788</v>
      </c>
      <c r="AD3116" s="17" t="s">
        <v>15344</v>
      </c>
      <c r="AE3116" s="20">
        <v>45760</v>
      </c>
      <c r="AF3116" s="17" t="s">
        <v>11199</v>
      </c>
      <c r="AG3116" s="17" t="s">
        <v>4927</v>
      </c>
      <c r="AH3116" s="18">
        <v>45820</v>
      </c>
      <c r="AJ3116" s="17" t="s">
        <v>53</v>
      </c>
      <c r="AM3116" s="17">
        <v>1894</v>
      </c>
      <c r="AN3116" s="18">
        <v>45811</v>
      </c>
      <c r="AO3116" s="17"/>
      <c r="AP3116" s="23">
        <v>14558630</v>
      </c>
      <c r="AQ3116" s="21"/>
      <c r="BM3116" t="s">
        <v>84</v>
      </c>
    </row>
    <row r="3117" spans="1:70" ht="15" hidden="1" customHeight="1" x14ac:dyDescent="0.25">
      <c r="A3117" s="17">
        <v>331718</v>
      </c>
      <c r="B3117" s="17">
        <v>331718</v>
      </c>
      <c r="C3117" s="17"/>
      <c r="D3117" s="17"/>
      <c r="E3117" s="52"/>
      <c r="F3117" s="52">
        <v>1</v>
      </c>
      <c r="G3117" s="52"/>
      <c r="H3117" s="52"/>
      <c r="I3117" s="52"/>
      <c r="J3117" s="52"/>
      <c r="K3117" s="52"/>
      <c r="L3117" s="52"/>
      <c r="M3117" s="52"/>
      <c r="N3117" s="52"/>
      <c r="O3117" s="52"/>
      <c r="P3117" s="50">
        <v>1</v>
      </c>
      <c r="Q3117" t="s">
        <v>74</v>
      </c>
      <c r="R3117" s="17" t="s">
        <v>5025</v>
      </c>
      <c r="S3117" s="17" t="s">
        <v>4920</v>
      </c>
      <c r="T3117" s="17">
        <v>678836</v>
      </c>
      <c r="U3117" s="18">
        <v>45422</v>
      </c>
      <c r="V3117" s="17" t="s">
        <v>4921</v>
      </c>
      <c r="W3117" s="17"/>
      <c r="X3117" s="42" t="s">
        <v>13086</v>
      </c>
      <c r="Y3117" s="43">
        <v>10</v>
      </c>
      <c r="Z3117" s="17" t="s">
        <v>13789</v>
      </c>
      <c r="AA3117" s="17" t="s">
        <v>13790</v>
      </c>
      <c r="AB3117" s="17" t="s">
        <v>13791</v>
      </c>
      <c r="AD3117" s="17" t="s">
        <v>15412</v>
      </c>
      <c r="AE3117" s="20">
        <v>45460.585416666669</v>
      </c>
      <c r="AF3117" s="17" t="s">
        <v>15413</v>
      </c>
      <c r="AG3117" s="17" t="s">
        <v>4927</v>
      </c>
      <c r="AH3117" s="18">
        <v>45820</v>
      </c>
      <c r="AJ3117" s="17" t="s">
        <v>53</v>
      </c>
      <c r="AM3117" s="17">
        <v>1886</v>
      </c>
      <c r="AN3117" s="18">
        <v>45811</v>
      </c>
      <c r="AO3117" s="17"/>
      <c r="AP3117" s="23">
        <v>63523242</v>
      </c>
      <c r="AQ3117" s="21"/>
      <c r="BM3117" t="s">
        <v>84</v>
      </c>
    </row>
    <row r="3118" spans="1:70" ht="15" hidden="1" customHeight="1" x14ac:dyDescent="0.25">
      <c r="A3118" s="17">
        <v>381702</v>
      </c>
      <c r="B3118" s="17">
        <v>381702</v>
      </c>
      <c r="C3118" s="17"/>
      <c r="D3118" s="17"/>
      <c r="E3118" s="52"/>
      <c r="F3118" s="52">
        <v>1</v>
      </c>
      <c r="G3118" s="52"/>
      <c r="H3118" s="52"/>
      <c r="I3118" s="52"/>
      <c r="J3118" s="52"/>
      <c r="K3118" s="52"/>
      <c r="L3118" s="52"/>
      <c r="M3118" s="52"/>
      <c r="N3118" s="52"/>
      <c r="O3118" s="52"/>
      <c r="P3118" s="50">
        <v>1</v>
      </c>
      <c r="Q3118" s="17" t="s">
        <v>52</v>
      </c>
      <c r="R3118" s="17" t="s">
        <v>60</v>
      </c>
      <c r="S3118" s="17" t="s">
        <v>4920</v>
      </c>
      <c r="T3118" s="17">
        <v>574267</v>
      </c>
      <c r="U3118" s="18">
        <v>45328</v>
      </c>
      <c r="V3118" s="17" t="s">
        <v>4921</v>
      </c>
      <c r="W3118" s="17"/>
      <c r="X3118" s="42" t="s">
        <v>13086</v>
      </c>
      <c r="Y3118" s="43">
        <v>10</v>
      </c>
      <c r="Z3118" s="17" t="s">
        <v>13792</v>
      </c>
      <c r="AA3118" s="17" t="s">
        <v>13793</v>
      </c>
      <c r="AB3118" s="17" t="s">
        <v>13794</v>
      </c>
      <c r="AD3118" s="17" t="s">
        <v>15414</v>
      </c>
      <c r="AE3118" s="20">
        <v>45633</v>
      </c>
      <c r="AF3118" s="17" t="s">
        <v>15415</v>
      </c>
      <c r="AG3118" s="17" t="s">
        <v>4927</v>
      </c>
      <c r="AH3118" s="18">
        <v>45820</v>
      </c>
      <c r="AJ3118" s="17" t="s">
        <v>53</v>
      </c>
      <c r="AM3118" s="17">
        <v>1900</v>
      </c>
      <c r="AN3118" s="18">
        <v>45811</v>
      </c>
      <c r="AO3118" s="17"/>
      <c r="AP3118" s="23">
        <v>6961620</v>
      </c>
      <c r="AQ3118" s="21"/>
      <c r="BM3118" t="s">
        <v>84</v>
      </c>
    </row>
    <row r="3119" spans="1:70" ht="15" hidden="1" customHeight="1" x14ac:dyDescent="0.25">
      <c r="A3119" s="17">
        <v>331713</v>
      </c>
      <c r="B3119" s="17">
        <v>331713</v>
      </c>
      <c r="C3119" s="17"/>
      <c r="D3119" s="17"/>
      <c r="E3119" s="52"/>
      <c r="F3119" s="52">
        <v>1</v>
      </c>
      <c r="G3119" s="52"/>
      <c r="H3119" s="52"/>
      <c r="I3119" s="52"/>
      <c r="J3119" s="52"/>
      <c r="K3119" s="52"/>
      <c r="L3119" s="52"/>
      <c r="M3119" s="52"/>
      <c r="N3119" s="52"/>
      <c r="O3119" s="52"/>
      <c r="P3119" s="50">
        <v>1</v>
      </c>
      <c r="Q3119" t="s">
        <v>74</v>
      </c>
      <c r="R3119" s="17" t="s">
        <v>97</v>
      </c>
      <c r="S3119" s="17" t="s">
        <v>4920</v>
      </c>
      <c r="T3119" s="17">
        <v>755053</v>
      </c>
      <c r="U3119" s="18">
        <v>45510</v>
      </c>
      <c r="V3119" s="17" t="s">
        <v>4921</v>
      </c>
      <c r="W3119" s="17"/>
      <c r="X3119" s="42" t="s">
        <v>13086</v>
      </c>
      <c r="Y3119" s="43">
        <v>10</v>
      </c>
      <c r="Z3119" s="17" t="s">
        <v>13795</v>
      </c>
      <c r="AA3119" s="17" t="s">
        <v>13796</v>
      </c>
      <c r="AB3119" s="17" t="s">
        <v>13797</v>
      </c>
      <c r="AD3119" s="17" t="s">
        <v>15416</v>
      </c>
      <c r="AE3119" s="20">
        <v>45555.9375</v>
      </c>
      <c r="AF3119" s="17" t="s">
        <v>5068</v>
      </c>
      <c r="AG3119" s="17" t="s">
        <v>4927</v>
      </c>
      <c r="AH3119" s="18">
        <v>45820</v>
      </c>
      <c r="AJ3119" s="17" t="s">
        <v>53</v>
      </c>
      <c r="AM3119" s="17">
        <v>1891</v>
      </c>
      <c r="AN3119" s="18">
        <v>45811</v>
      </c>
      <c r="AO3119" s="17"/>
      <c r="AP3119" s="23">
        <v>7206115</v>
      </c>
      <c r="AQ3119" s="21"/>
      <c r="BM3119" t="s">
        <v>84</v>
      </c>
    </row>
    <row r="3120" spans="1:70" ht="15" hidden="1" customHeight="1" x14ac:dyDescent="0.25">
      <c r="A3120" s="17">
        <v>331707</v>
      </c>
      <c r="B3120" s="17">
        <v>331707</v>
      </c>
      <c r="C3120" s="17"/>
      <c r="D3120" s="17"/>
      <c r="E3120" s="52"/>
      <c r="F3120" s="52">
        <v>1</v>
      </c>
      <c r="G3120" s="52"/>
      <c r="H3120" s="52"/>
      <c r="I3120" s="52"/>
      <c r="J3120" s="52"/>
      <c r="K3120" s="52"/>
      <c r="L3120" s="52"/>
      <c r="M3120" s="52"/>
      <c r="N3120" s="52"/>
      <c r="O3120" s="52"/>
      <c r="P3120" s="50">
        <v>1</v>
      </c>
      <c r="Q3120" s="17" t="s">
        <v>291</v>
      </c>
      <c r="R3120" s="17" t="s">
        <v>291</v>
      </c>
      <c r="S3120" s="17" t="s">
        <v>4920</v>
      </c>
      <c r="T3120" s="17">
        <v>716920</v>
      </c>
      <c r="U3120" s="18">
        <v>45462</v>
      </c>
      <c r="V3120" s="17" t="s">
        <v>4921</v>
      </c>
      <c r="W3120" s="17"/>
      <c r="X3120" s="42" t="s">
        <v>13086</v>
      </c>
      <c r="Y3120" s="43">
        <v>10</v>
      </c>
      <c r="Z3120" s="17" t="s">
        <v>13798</v>
      </c>
      <c r="AA3120" s="17" t="s">
        <v>13799</v>
      </c>
      <c r="AB3120" s="17" t="s">
        <v>13800</v>
      </c>
      <c r="AD3120" s="17" t="s">
        <v>15417</v>
      </c>
      <c r="AE3120" s="20">
        <v>45808.440972222219</v>
      </c>
      <c r="AF3120" s="17" t="s">
        <v>15418</v>
      </c>
      <c r="AG3120" s="17" t="s">
        <v>4932</v>
      </c>
      <c r="AH3120" s="18">
        <v>45820</v>
      </c>
      <c r="AJ3120" s="17" t="s">
        <v>53</v>
      </c>
      <c r="AM3120" s="17">
        <v>1897</v>
      </c>
      <c r="AN3120" s="18">
        <v>45811</v>
      </c>
      <c r="AO3120" s="17"/>
      <c r="AP3120" s="23">
        <v>10516391</v>
      </c>
      <c r="AQ3120" s="21"/>
      <c r="BM3120" t="s">
        <v>84</v>
      </c>
    </row>
    <row r="3121" spans="1:70" ht="15" hidden="1" customHeight="1" x14ac:dyDescent="0.25">
      <c r="A3121" s="17">
        <v>331717</v>
      </c>
      <c r="B3121" s="17">
        <v>331717</v>
      </c>
      <c r="C3121" s="17"/>
      <c r="D3121" s="17"/>
      <c r="E3121" s="52"/>
      <c r="F3121" s="52">
        <v>1</v>
      </c>
      <c r="G3121" s="52"/>
      <c r="H3121" s="52"/>
      <c r="I3121" s="52"/>
      <c r="J3121" s="52"/>
      <c r="K3121" s="52"/>
      <c r="L3121" s="52"/>
      <c r="M3121" s="52"/>
      <c r="N3121" s="52"/>
      <c r="O3121" s="52"/>
      <c r="P3121" s="50">
        <v>1</v>
      </c>
      <c r="Q3121" t="s">
        <v>74</v>
      </c>
      <c r="R3121" s="17" t="s">
        <v>97</v>
      </c>
      <c r="S3121" s="17" t="s">
        <v>4957</v>
      </c>
      <c r="T3121" s="17">
        <v>113697</v>
      </c>
      <c r="U3121" s="18">
        <v>45493</v>
      </c>
      <c r="V3121" s="17" t="s">
        <v>4921</v>
      </c>
      <c r="W3121" s="17"/>
      <c r="X3121" s="42" t="s">
        <v>13086</v>
      </c>
      <c r="Y3121" s="43">
        <v>10</v>
      </c>
      <c r="Z3121" s="17" t="s">
        <v>13801</v>
      </c>
      <c r="AA3121" s="17" t="s">
        <v>13802</v>
      </c>
      <c r="AB3121" s="17" t="s">
        <v>13803</v>
      </c>
      <c r="AD3121" s="17" t="s">
        <v>15419</v>
      </c>
      <c r="AE3121" s="20">
        <v>45751.708333333336</v>
      </c>
      <c r="AF3121" s="17" t="s">
        <v>15420</v>
      </c>
      <c r="AG3121" s="17" t="s">
        <v>4927</v>
      </c>
      <c r="AH3121" s="18">
        <v>45820</v>
      </c>
      <c r="AJ3121" s="17" t="s">
        <v>53</v>
      </c>
      <c r="AM3121" s="17">
        <v>1887</v>
      </c>
      <c r="AN3121" s="18">
        <v>45811</v>
      </c>
      <c r="AO3121" s="17"/>
      <c r="AP3121" s="23">
        <v>14526000</v>
      </c>
      <c r="AQ3121" s="21"/>
      <c r="BM3121" t="s">
        <v>84</v>
      </c>
    </row>
    <row r="3122" spans="1:70" ht="15" hidden="1" customHeight="1" x14ac:dyDescent="0.25">
      <c r="A3122" s="17">
        <v>331706</v>
      </c>
      <c r="B3122" s="17">
        <v>331706</v>
      </c>
      <c r="C3122" s="17"/>
      <c r="D3122" s="17"/>
      <c r="E3122" s="52"/>
      <c r="F3122" s="52">
        <v>1</v>
      </c>
      <c r="G3122" s="52"/>
      <c r="H3122" s="52"/>
      <c r="I3122" s="52"/>
      <c r="J3122" s="52"/>
      <c r="K3122" s="52"/>
      <c r="L3122" s="52"/>
      <c r="M3122" s="52"/>
      <c r="N3122" s="52"/>
      <c r="O3122" s="52"/>
      <c r="P3122" s="50">
        <v>1</v>
      </c>
      <c r="Q3122" t="s">
        <v>74</v>
      </c>
      <c r="R3122" s="17" t="s">
        <v>97</v>
      </c>
      <c r="S3122" s="17" t="s">
        <v>4920</v>
      </c>
      <c r="T3122" s="17">
        <v>714307</v>
      </c>
      <c r="U3122" s="18">
        <v>45458</v>
      </c>
      <c r="V3122" s="17" t="s">
        <v>4921</v>
      </c>
      <c r="W3122" s="17"/>
      <c r="X3122" s="42" t="s">
        <v>13086</v>
      </c>
      <c r="Y3122" s="43">
        <v>10</v>
      </c>
      <c r="Z3122" s="17" t="s">
        <v>13804</v>
      </c>
      <c r="AA3122" s="17" t="s">
        <v>13805</v>
      </c>
      <c r="AB3122" s="17" t="s">
        <v>13805</v>
      </c>
      <c r="AD3122" s="17" t="s">
        <v>15421</v>
      </c>
      <c r="AE3122" s="20">
        <v>45640</v>
      </c>
      <c r="AF3122" s="17" t="s">
        <v>776</v>
      </c>
      <c r="AG3122" s="17" t="s">
        <v>4927</v>
      </c>
      <c r="AH3122" s="18">
        <v>45820</v>
      </c>
      <c r="AJ3122" s="17" t="s">
        <v>53</v>
      </c>
      <c r="AM3122" s="17">
        <v>1885</v>
      </c>
      <c r="AN3122" s="18">
        <v>45811</v>
      </c>
      <c r="AO3122" s="17"/>
      <c r="AP3122" s="23">
        <v>7273260</v>
      </c>
      <c r="AQ3122" s="21"/>
      <c r="BM3122" t="s">
        <v>84</v>
      </c>
    </row>
    <row r="3123" spans="1:70" ht="15" hidden="1" customHeight="1" x14ac:dyDescent="0.25">
      <c r="A3123" s="17">
        <v>331711</v>
      </c>
      <c r="B3123" s="17">
        <v>331711</v>
      </c>
      <c r="C3123" s="17"/>
      <c r="D3123" s="17"/>
      <c r="E3123" s="52"/>
      <c r="F3123" s="52">
        <v>1</v>
      </c>
      <c r="G3123" s="52"/>
      <c r="H3123" s="52"/>
      <c r="I3123" s="52"/>
      <c r="J3123" s="52"/>
      <c r="K3123" s="52"/>
      <c r="L3123" s="52"/>
      <c r="M3123" s="52"/>
      <c r="N3123" s="52"/>
      <c r="O3123" s="52"/>
      <c r="P3123" s="50">
        <v>1</v>
      </c>
      <c r="Q3123" t="s">
        <v>74</v>
      </c>
      <c r="R3123" s="17" t="s">
        <v>104</v>
      </c>
      <c r="S3123" s="17" t="s">
        <v>4920</v>
      </c>
      <c r="T3123" s="17">
        <v>743225</v>
      </c>
      <c r="U3123" s="18">
        <v>45494</v>
      </c>
      <c r="V3123" s="17" t="s">
        <v>4921</v>
      </c>
      <c r="W3123" s="17"/>
      <c r="X3123" s="42" t="s">
        <v>13086</v>
      </c>
      <c r="Y3123" s="43">
        <v>10</v>
      </c>
      <c r="Z3123" s="17" t="s">
        <v>13806</v>
      </c>
      <c r="AA3123" s="17" t="s">
        <v>13807</v>
      </c>
      <c r="AB3123" s="17" t="s">
        <v>13808</v>
      </c>
      <c r="AD3123" s="17" t="s">
        <v>15422</v>
      </c>
      <c r="AE3123" s="20">
        <v>45773.75</v>
      </c>
      <c r="AF3123" s="17" t="s">
        <v>5068</v>
      </c>
      <c r="AG3123" s="17" t="s">
        <v>4927</v>
      </c>
      <c r="AH3123" s="18">
        <v>45820</v>
      </c>
      <c r="AJ3123" s="17" t="s">
        <v>53</v>
      </c>
      <c r="AM3123" s="17">
        <v>1893</v>
      </c>
      <c r="AN3123" s="18">
        <v>45811</v>
      </c>
      <c r="AO3123" s="17"/>
      <c r="AP3123" s="23">
        <v>22084200</v>
      </c>
      <c r="AQ3123" s="21"/>
      <c r="BM3123" t="s">
        <v>84</v>
      </c>
    </row>
    <row r="3124" spans="1:70" ht="15" hidden="1" customHeight="1" x14ac:dyDescent="0.25">
      <c r="A3124" s="17">
        <v>321702</v>
      </c>
      <c r="B3124" s="17">
        <v>321702</v>
      </c>
      <c r="C3124" s="17"/>
      <c r="D3124" s="17"/>
      <c r="E3124" s="52"/>
      <c r="F3124" s="52">
        <v>1</v>
      </c>
      <c r="G3124" s="52"/>
      <c r="H3124" s="52"/>
      <c r="I3124" s="52"/>
      <c r="J3124" s="52"/>
      <c r="K3124" s="52"/>
      <c r="L3124" s="52"/>
      <c r="M3124" s="52"/>
      <c r="N3124" s="52"/>
      <c r="O3124" s="52"/>
      <c r="P3124" s="50">
        <v>1</v>
      </c>
      <c r="Q3124" s="17" t="s">
        <v>52</v>
      </c>
      <c r="R3124" s="17" t="s">
        <v>52</v>
      </c>
      <c r="S3124" s="17" t="s">
        <v>4920</v>
      </c>
      <c r="T3124" s="17">
        <v>780828</v>
      </c>
      <c r="U3124" s="18">
        <v>45539</v>
      </c>
      <c r="V3124" s="17" t="s">
        <v>4921</v>
      </c>
      <c r="W3124" s="17"/>
      <c r="X3124" s="42" t="s">
        <v>13086</v>
      </c>
      <c r="Y3124" s="43">
        <v>10</v>
      </c>
      <c r="Z3124" s="17" t="s">
        <v>13766</v>
      </c>
      <c r="AA3124" s="17" t="s">
        <v>13767</v>
      </c>
      <c r="AB3124" s="17" t="s">
        <v>13767</v>
      </c>
      <c r="AD3124" s="17" t="s">
        <v>15401</v>
      </c>
      <c r="AE3124" s="20">
        <v>45810.473611111112</v>
      </c>
      <c r="AF3124" s="17" t="s">
        <v>15423</v>
      </c>
      <c r="AG3124" s="17" t="s">
        <v>4932</v>
      </c>
      <c r="AH3124" s="17"/>
      <c r="AJ3124" s="17" t="s">
        <v>53</v>
      </c>
      <c r="AM3124" s="17">
        <v>364705032375</v>
      </c>
      <c r="AN3124" s="18">
        <v>45811</v>
      </c>
      <c r="AO3124" s="17"/>
      <c r="AQ3124" s="17"/>
      <c r="BM3124" t="s">
        <v>84</v>
      </c>
    </row>
    <row r="3125" spans="1:70" ht="15" hidden="1" customHeight="1" x14ac:dyDescent="0.25">
      <c r="A3125" s="7">
        <v>331724</v>
      </c>
      <c r="B3125" s="7">
        <v>331724</v>
      </c>
      <c r="C3125" s="7"/>
      <c r="D3125" s="7"/>
      <c r="E3125" s="35"/>
      <c r="F3125" s="52">
        <v>1</v>
      </c>
      <c r="G3125" s="35"/>
      <c r="H3125" s="35"/>
      <c r="I3125" s="35"/>
      <c r="J3125" s="49"/>
      <c r="K3125" s="35"/>
      <c r="L3125" s="35"/>
      <c r="M3125" s="35"/>
      <c r="N3125" s="51">
        <v>1</v>
      </c>
      <c r="O3125" s="35"/>
      <c r="P3125" s="35"/>
      <c r="Q3125" s="7" t="s">
        <v>74</v>
      </c>
      <c r="R3125" s="7" t="s">
        <v>367</v>
      </c>
      <c r="S3125" s="7" t="s">
        <v>63</v>
      </c>
      <c r="T3125" s="7">
        <v>361287</v>
      </c>
      <c r="U3125" s="8">
        <v>45468</v>
      </c>
      <c r="V3125" s="7" t="s">
        <v>338</v>
      </c>
      <c r="W3125" s="7"/>
      <c r="X3125" s="40" t="s">
        <v>4863</v>
      </c>
      <c r="Y3125" s="41">
        <v>3</v>
      </c>
      <c r="Z3125" s="7" t="s">
        <v>635</v>
      </c>
      <c r="AA3125" s="7" t="s">
        <v>636</v>
      </c>
      <c r="AB3125" s="7" t="s">
        <v>637</v>
      </c>
      <c r="AC3125" s="7">
        <v>40405650610018</v>
      </c>
      <c r="AD3125" s="7" t="s">
        <v>638</v>
      </c>
      <c r="AE3125" s="9">
        <v>45750</v>
      </c>
      <c r="AF3125" s="7" t="s">
        <v>639</v>
      </c>
      <c r="AG3125" s="7"/>
      <c r="AH3125" s="8">
        <v>45827</v>
      </c>
      <c r="AI3125" s="7" t="s">
        <v>640</v>
      </c>
      <c r="AJ3125" s="7" t="s">
        <v>53</v>
      </c>
      <c r="AK3125" s="7"/>
      <c r="AL3125" s="7"/>
      <c r="AM3125" s="7">
        <v>330</v>
      </c>
      <c r="AN3125" s="8">
        <v>45812</v>
      </c>
      <c r="AO3125" s="8">
        <v>45827</v>
      </c>
      <c r="AP3125" s="23">
        <v>28678573</v>
      </c>
      <c r="AQ3125" s="7"/>
      <c r="AR3125" s="8">
        <v>45827</v>
      </c>
      <c r="AS3125" s="7" t="s">
        <v>54</v>
      </c>
      <c r="AT3125" s="7" t="s">
        <v>52</v>
      </c>
      <c r="AU3125" s="8">
        <v>45812</v>
      </c>
      <c r="AV3125" s="8">
        <v>45838</v>
      </c>
      <c r="AW3125" s="7">
        <v>0</v>
      </c>
      <c r="AX3125" s="7">
        <v>0</v>
      </c>
      <c r="AY3125" s="7"/>
      <c r="AZ3125" s="7"/>
      <c r="BA3125" s="7" t="s">
        <v>52</v>
      </c>
      <c r="BB3125" s="7"/>
      <c r="BC3125" s="7"/>
      <c r="BD3125" s="7"/>
      <c r="BE3125" s="7"/>
      <c r="BF3125" s="7" t="s">
        <v>641</v>
      </c>
      <c r="BG3125" s="7">
        <v>1</v>
      </c>
      <c r="BH3125" s="7" t="s">
        <v>55</v>
      </c>
      <c r="BI3125" s="7">
        <v>314</v>
      </c>
      <c r="BJ3125" s="7" t="s">
        <v>56</v>
      </c>
      <c r="BK3125" s="7"/>
      <c r="BL3125" s="7"/>
      <c r="BM3125" s="7" t="s">
        <v>107</v>
      </c>
      <c r="BN3125" s="7" t="s">
        <v>58</v>
      </c>
      <c r="BO3125" s="7" t="s">
        <v>59</v>
      </c>
      <c r="BP3125" s="7" t="s">
        <v>59</v>
      </c>
      <c r="BQ3125" s="7" t="s">
        <v>642</v>
      </c>
      <c r="BR3125" s="7" t="s">
        <v>643</v>
      </c>
    </row>
    <row r="3126" spans="1:70" ht="15" customHeight="1" x14ac:dyDescent="0.25">
      <c r="A3126">
        <v>331722</v>
      </c>
      <c r="B3126">
        <v>331722</v>
      </c>
      <c r="F3126" s="52">
        <v>1</v>
      </c>
      <c r="J3126" s="49">
        <v>1</v>
      </c>
      <c r="L3126" s="54">
        <f>AQ3126</f>
        <v>9940000</v>
      </c>
      <c r="Q3126" t="s">
        <v>74</v>
      </c>
      <c r="R3126" t="s">
        <v>74</v>
      </c>
      <c r="S3126" t="s">
        <v>119</v>
      </c>
      <c r="T3126">
        <v>40673</v>
      </c>
      <c r="U3126" s="1">
        <v>45667</v>
      </c>
      <c r="V3126" t="s">
        <v>176</v>
      </c>
      <c r="W3126" t="s">
        <v>16125</v>
      </c>
      <c r="X3126" s="69" t="s">
        <v>4862</v>
      </c>
      <c r="Y3126" s="43">
        <v>3</v>
      </c>
      <c r="Z3126" t="s">
        <v>644</v>
      </c>
      <c r="AA3126" t="s">
        <v>645</v>
      </c>
      <c r="AB3126" t="s">
        <v>645</v>
      </c>
      <c r="AC3126">
        <v>30107966520025</v>
      </c>
      <c r="AD3126" t="s">
        <v>646</v>
      </c>
      <c r="AE3126" s="2">
        <v>45806</v>
      </c>
      <c r="AF3126" t="s">
        <v>647</v>
      </c>
      <c r="AH3126" s="1">
        <v>45813</v>
      </c>
      <c r="AI3126" t="s">
        <v>648</v>
      </c>
      <c r="AJ3126" t="s">
        <v>53</v>
      </c>
      <c r="AK3126" t="s">
        <v>649</v>
      </c>
      <c r="AM3126">
        <v>327</v>
      </c>
      <c r="AN3126" s="1">
        <v>45812</v>
      </c>
      <c r="AO3126" s="1">
        <v>45833</v>
      </c>
      <c r="AP3126" s="23">
        <v>9440000</v>
      </c>
      <c r="AQ3126" s="3">
        <v>9940000</v>
      </c>
      <c r="AS3126" t="s">
        <v>54</v>
      </c>
      <c r="AT3126" t="s">
        <v>52</v>
      </c>
      <c r="AU3126" s="1">
        <v>45812</v>
      </c>
      <c r="AV3126" s="1">
        <v>45840</v>
      </c>
      <c r="AW3126">
        <v>-14</v>
      </c>
      <c r="AX3126">
        <v>0</v>
      </c>
      <c r="BA3126" t="s">
        <v>52</v>
      </c>
      <c r="BF3126" t="s">
        <v>645</v>
      </c>
      <c r="BH3126" t="s">
        <v>55</v>
      </c>
      <c r="BI3126">
        <v>297</v>
      </c>
      <c r="BJ3126" t="s">
        <v>56</v>
      </c>
      <c r="BM3126" t="s">
        <v>332</v>
      </c>
      <c r="BN3126" t="s">
        <v>58</v>
      </c>
      <c r="BO3126" t="s">
        <v>58</v>
      </c>
      <c r="BP3126" t="s">
        <v>58</v>
      </c>
      <c r="BR3126" t="s">
        <v>650</v>
      </c>
    </row>
    <row r="3127" spans="1:70" ht="15" customHeight="1" x14ac:dyDescent="0.25">
      <c r="A3127">
        <v>331702</v>
      </c>
      <c r="B3127">
        <v>331702</v>
      </c>
      <c r="E3127" s="34">
        <v>1</v>
      </c>
      <c r="I3127" s="49">
        <v>1</v>
      </c>
      <c r="K3127" s="31">
        <f t="shared" ref="K3127:K3128" si="304">AQ3127</f>
        <v>6257500</v>
      </c>
      <c r="Q3127" t="s">
        <v>74</v>
      </c>
      <c r="R3127" t="s">
        <v>74</v>
      </c>
      <c r="S3127" t="s">
        <v>175</v>
      </c>
      <c r="T3127">
        <v>215</v>
      </c>
      <c r="U3127" s="1">
        <v>45474</v>
      </c>
      <c r="V3127" t="s">
        <v>176</v>
      </c>
      <c r="W3127" t="s">
        <v>16125</v>
      </c>
      <c r="X3127" s="69" t="s">
        <v>4862</v>
      </c>
      <c r="Y3127" s="43">
        <v>3</v>
      </c>
      <c r="Z3127" t="s">
        <v>651</v>
      </c>
      <c r="AA3127" t="s">
        <v>652</v>
      </c>
      <c r="AB3127" t="s">
        <v>653</v>
      </c>
      <c r="AC3127">
        <v>32903931830014</v>
      </c>
      <c r="AD3127" t="s">
        <v>654</v>
      </c>
      <c r="AE3127" s="2">
        <v>45810</v>
      </c>
      <c r="AF3127" t="s">
        <v>655</v>
      </c>
      <c r="AH3127" s="1">
        <v>45812</v>
      </c>
      <c r="AI3127" t="s">
        <v>656</v>
      </c>
      <c r="AJ3127" t="s">
        <v>70</v>
      </c>
      <c r="AK3127" t="s">
        <v>656</v>
      </c>
      <c r="AM3127">
        <v>326</v>
      </c>
      <c r="AN3127" s="1">
        <v>45812</v>
      </c>
      <c r="AO3127" s="1">
        <v>45818</v>
      </c>
      <c r="AP3127" s="23">
        <v>5757500</v>
      </c>
      <c r="AQ3127" s="3">
        <v>6257500</v>
      </c>
      <c r="AS3127" t="s">
        <v>54</v>
      </c>
      <c r="AT3127" t="s">
        <v>52</v>
      </c>
      <c r="AU3127" s="1">
        <v>45812</v>
      </c>
      <c r="AV3127" s="1">
        <v>45840</v>
      </c>
      <c r="AW3127">
        <v>-15</v>
      </c>
      <c r="AX3127">
        <v>0</v>
      </c>
      <c r="BA3127" t="s">
        <v>52</v>
      </c>
      <c r="BF3127" t="s">
        <v>652</v>
      </c>
      <c r="BH3127" t="s">
        <v>55</v>
      </c>
      <c r="BI3127">
        <v>295</v>
      </c>
      <c r="BJ3127" t="s">
        <v>56</v>
      </c>
      <c r="BM3127" t="s">
        <v>332</v>
      </c>
      <c r="BN3127" t="s">
        <v>58</v>
      </c>
      <c r="BO3127" t="s">
        <v>58</v>
      </c>
      <c r="BP3127" t="s">
        <v>58</v>
      </c>
      <c r="BQ3127" t="s">
        <v>657</v>
      </c>
      <c r="BR3127" t="s">
        <v>658</v>
      </c>
    </row>
    <row r="3128" spans="1:70" ht="15" customHeight="1" x14ac:dyDescent="0.25">
      <c r="A3128">
        <v>331703</v>
      </c>
      <c r="B3128">
        <v>331703</v>
      </c>
      <c r="E3128" s="34">
        <v>1</v>
      </c>
      <c r="I3128" s="49">
        <v>1</v>
      </c>
      <c r="K3128" s="31">
        <f t="shared" si="304"/>
        <v>9594482.2200000007</v>
      </c>
      <c r="Q3128" t="s">
        <v>52</v>
      </c>
      <c r="R3128" t="s">
        <v>369</v>
      </c>
      <c r="S3128" t="s">
        <v>63</v>
      </c>
      <c r="T3128">
        <v>218926</v>
      </c>
      <c r="U3128" s="1">
        <v>44497</v>
      </c>
      <c r="V3128" t="s">
        <v>370</v>
      </c>
      <c r="W3128" t="s">
        <v>16125</v>
      </c>
      <c r="X3128" s="69" t="s">
        <v>4872</v>
      </c>
      <c r="Y3128" s="43">
        <v>3.14</v>
      </c>
      <c r="Z3128" t="s">
        <v>659</v>
      </c>
      <c r="AA3128" t="s">
        <v>660</v>
      </c>
      <c r="AB3128" t="s">
        <v>661</v>
      </c>
      <c r="AC3128">
        <v>43105851570027</v>
      </c>
      <c r="AD3128" t="s">
        <v>662</v>
      </c>
      <c r="AE3128" s="2">
        <v>45800</v>
      </c>
      <c r="AF3128" t="s">
        <v>663</v>
      </c>
      <c r="AH3128" s="1">
        <v>45812</v>
      </c>
      <c r="AI3128" t="s">
        <v>664</v>
      </c>
      <c r="AJ3128" t="s">
        <v>70</v>
      </c>
      <c r="AK3128" t="s">
        <v>664</v>
      </c>
      <c r="AM3128">
        <v>325</v>
      </c>
      <c r="AN3128" s="1">
        <v>45812</v>
      </c>
      <c r="AO3128" s="1">
        <v>45820</v>
      </c>
      <c r="AP3128" s="23">
        <v>9100000</v>
      </c>
      <c r="AQ3128" s="3">
        <v>9594482.2200000007</v>
      </c>
      <c r="AS3128" t="s">
        <v>54</v>
      </c>
      <c r="AT3128" t="s">
        <v>52</v>
      </c>
      <c r="AU3128" s="1">
        <v>45812</v>
      </c>
      <c r="AV3128" s="1">
        <v>45840</v>
      </c>
      <c r="AW3128">
        <v>-15</v>
      </c>
      <c r="AX3128">
        <v>0</v>
      </c>
      <c r="BA3128" t="s">
        <v>52</v>
      </c>
      <c r="BF3128" t="s">
        <v>660</v>
      </c>
      <c r="BG3128">
        <v>1</v>
      </c>
      <c r="BH3128" t="s">
        <v>55</v>
      </c>
      <c r="BI3128">
        <v>294</v>
      </c>
      <c r="BJ3128" t="s">
        <v>56</v>
      </c>
      <c r="BM3128" t="s">
        <v>332</v>
      </c>
      <c r="BN3128" t="s">
        <v>58</v>
      </c>
      <c r="BO3128" t="s">
        <v>58</v>
      </c>
      <c r="BP3128" t="s">
        <v>58</v>
      </c>
      <c r="BQ3128" t="s">
        <v>665</v>
      </c>
      <c r="BR3128" t="s">
        <v>666</v>
      </c>
    </row>
    <row r="3129" spans="1:70" ht="15" hidden="1" customHeight="1" x14ac:dyDescent="0.25">
      <c r="A3129">
        <v>184492</v>
      </c>
      <c r="B3129">
        <v>184492</v>
      </c>
      <c r="F3129" s="52">
        <v>1</v>
      </c>
      <c r="P3129" s="50">
        <v>1</v>
      </c>
      <c r="Q3129" t="s">
        <v>52</v>
      </c>
      <c r="R3129" t="s">
        <v>478</v>
      </c>
      <c r="S3129" t="s">
        <v>196</v>
      </c>
      <c r="T3129">
        <v>1376</v>
      </c>
      <c r="U3129" s="1">
        <v>45092</v>
      </c>
      <c r="V3129" t="s">
        <v>139</v>
      </c>
      <c r="X3129" s="42" t="s">
        <v>4863</v>
      </c>
      <c r="Y3129" s="43">
        <v>3</v>
      </c>
      <c r="Z3129" t="s">
        <v>667</v>
      </c>
      <c r="AA3129" t="s">
        <v>668</v>
      </c>
      <c r="AB3129" t="s">
        <v>668</v>
      </c>
      <c r="AC3129">
        <v>30601701781378</v>
      </c>
      <c r="AD3129" t="s">
        <v>669</v>
      </c>
      <c r="AE3129" s="2">
        <v>45763</v>
      </c>
      <c r="AF3129" t="s">
        <v>670</v>
      </c>
      <c r="AH3129" s="1">
        <v>45817</v>
      </c>
      <c r="AI3129" t="s">
        <v>671</v>
      </c>
      <c r="AJ3129" t="s">
        <v>53</v>
      </c>
      <c r="AK3129" t="s">
        <v>671</v>
      </c>
      <c r="AM3129">
        <v>328</v>
      </c>
      <c r="AN3129" s="1">
        <v>45812</v>
      </c>
      <c r="AP3129" s="23">
        <v>41307600</v>
      </c>
      <c r="AQ3129" s="3"/>
      <c r="AR3129" s="1">
        <v>45822</v>
      </c>
      <c r="AS3129" t="s">
        <v>200</v>
      </c>
      <c r="AT3129" t="s">
        <v>201</v>
      </c>
      <c r="AU3129" s="1">
        <v>45783</v>
      </c>
      <c r="AV3129" s="1">
        <v>45838</v>
      </c>
      <c r="AW3129">
        <v>-10</v>
      </c>
      <c r="AX3129">
        <v>0</v>
      </c>
      <c r="BA3129" t="s">
        <v>52</v>
      </c>
      <c r="BF3129" t="s">
        <v>145</v>
      </c>
      <c r="BG3129">
        <v>1</v>
      </c>
      <c r="BH3129" t="s">
        <v>55</v>
      </c>
      <c r="BI3129">
        <v>300</v>
      </c>
      <c r="BJ3129" t="s">
        <v>56</v>
      </c>
      <c r="BM3129" t="s">
        <v>84</v>
      </c>
      <c r="BN3129" t="s">
        <v>58</v>
      </c>
      <c r="BO3129" t="s">
        <v>58</v>
      </c>
      <c r="BP3129" t="s">
        <v>59</v>
      </c>
      <c r="BQ3129" t="s">
        <v>672</v>
      </c>
      <c r="BR3129" t="s">
        <v>673</v>
      </c>
    </row>
    <row r="3130" spans="1:70" ht="15" hidden="1" customHeight="1" x14ac:dyDescent="0.25">
      <c r="A3130">
        <v>201542</v>
      </c>
      <c r="B3130">
        <v>201542</v>
      </c>
      <c r="F3130" s="52">
        <v>1</v>
      </c>
      <c r="P3130" s="50">
        <v>1</v>
      </c>
      <c r="Q3130" t="s">
        <v>52</v>
      </c>
      <c r="R3130" t="s">
        <v>60</v>
      </c>
      <c r="S3130" t="s">
        <v>119</v>
      </c>
      <c r="T3130">
        <v>20030</v>
      </c>
      <c r="U3130" s="1">
        <v>45587</v>
      </c>
      <c r="V3130" t="s">
        <v>139</v>
      </c>
      <c r="X3130" s="42" t="s">
        <v>4863</v>
      </c>
      <c r="Y3130" s="43">
        <v>3</v>
      </c>
      <c r="Z3130" t="s">
        <v>674</v>
      </c>
      <c r="AA3130" t="s">
        <v>675</v>
      </c>
      <c r="AB3130" t="s">
        <v>676</v>
      </c>
      <c r="AC3130">
        <v>30104822940054</v>
      </c>
      <c r="AD3130" t="s">
        <v>677</v>
      </c>
      <c r="AE3130" s="2">
        <v>45764</v>
      </c>
      <c r="AF3130" t="s">
        <v>678</v>
      </c>
      <c r="AH3130" s="1">
        <v>45812</v>
      </c>
      <c r="AI3130" t="s">
        <v>679</v>
      </c>
      <c r="AJ3130" t="s">
        <v>53</v>
      </c>
      <c r="AK3130" t="s">
        <v>679</v>
      </c>
      <c r="AM3130">
        <v>322</v>
      </c>
      <c r="AN3130" s="1">
        <v>45812</v>
      </c>
      <c r="AP3130" s="23">
        <v>1018780</v>
      </c>
      <c r="AQ3130" s="3"/>
      <c r="AR3130" s="1">
        <v>45817</v>
      </c>
      <c r="AS3130" t="s">
        <v>297</v>
      </c>
      <c r="AT3130" t="s">
        <v>291</v>
      </c>
      <c r="AU3130" s="1">
        <v>45790</v>
      </c>
      <c r="AV3130" s="1">
        <v>45838</v>
      </c>
      <c r="AW3130">
        <v>-15</v>
      </c>
      <c r="AX3130">
        <v>0</v>
      </c>
      <c r="BA3130" t="s">
        <v>52</v>
      </c>
      <c r="BF3130" t="s">
        <v>145</v>
      </c>
      <c r="BG3130">
        <v>1</v>
      </c>
      <c r="BH3130" t="s">
        <v>55</v>
      </c>
      <c r="BI3130">
        <v>292</v>
      </c>
      <c r="BJ3130" t="s">
        <v>680</v>
      </c>
      <c r="BK3130">
        <v>32008870540025</v>
      </c>
      <c r="BL3130" t="s">
        <v>681</v>
      </c>
      <c r="BM3130" t="s">
        <v>84</v>
      </c>
      <c r="BN3130" t="s">
        <v>58</v>
      </c>
      <c r="BO3130" t="s">
        <v>58</v>
      </c>
      <c r="BP3130" t="s">
        <v>59</v>
      </c>
      <c r="BQ3130" t="s">
        <v>682</v>
      </c>
      <c r="BR3130" t="s">
        <v>683</v>
      </c>
    </row>
    <row r="3131" spans="1:70" ht="15" customHeight="1" x14ac:dyDescent="0.25">
      <c r="A3131">
        <v>201598</v>
      </c>
      <c r="B3131">
        <v>201598</v>
      </c>
      <c r="E3131" s="34">
        <v>1</v>
      </c>
      <c r="I3131" s="49">
        <v>1</v>
      </c>
      <c r="K3131" s="31">
        <f t="shared" ref="K3131:K3132" si="305">AQ3131</f>
        <v>7605899</v>
      </c>
      <c r="Q3131" t="s">
        <v>74</v>
      </c>
      <c r="R3131" t="s">
        <v>74</v>
      </c>
      <c r="S3131" t="s">
        <v>63</v>
      </c>
      <c r="T3131">
        <v>239919</v>
      </c>
      <c r="U3131" s="1">
        <v>44545</v>
      </c>
      <c r="V3131" t="s">
        <v>75</v>
      </c>
      <c r="W3131" t="s">
        <v>16125</v>
      </c>
      <c r="X3131" s="69" t="s">
        <v>4872</v>
      </c>
      <c r="Y3131" s="43">
        <v>3.14</v>
      </c>
      <c r="Z3131" t="s">
        <v>684</v>
      </c>
      <c r="AA3131" t="s">
        <v>685</v>
      </c>
      <c r="AB3131" t="s">
        <v>686</v>
      </c>
      <c r="AC3131">
        <v>30804932920031</v>
      </c>
      <c r="AD3131" t="s">
        <v>687</v>
      </c>
      <c r="AE3131" s="2">
        <v>45545</v>
      </c>
      <c r="AF3131" t="s">
        <v>688</v>
      </c>
      <c r="AH3131" s="1">
        <v>45812</v>
      </c>
      <c r="AI3131" t="s">
        <v>689</v>
      </c>
      <c r="AJ3131" t="s">
        <v>70</v>
      </c>
      <c r="AK3131" t="s">
        <v>689</v>
      </c>
      <c r="AM3131">
        <v>321</v>
      </c>
      <c r="AN3131" s="1">
        <v>45812</v>
      </c>
      <c r="AO3131" s="1">
        <v>45833</v>
      </c>
      <c r="AP3131" s="23">
        <v>10865570</v>
      </c>
      <c r="AQ3131" s="3">
        <v>7605899</v>
      </c>
      <c r="AS3131" t="s">
        <v>297</v>
      </c>
      <c r="AT3131" t="s">
        <v>291</v>
      </c>
      <c r="AU3131" s="1">
        <v>45796</v>
      </c>
      <c r="AV3131" s="1">
        <v>45840</v>
      </c>
      <c r="AW3131">
        <v>-15</v>
      </c>
      <c r="AX3131">
        <v>0</v>
      </c>
      <c r="BA3131" t="s">
        <v>52</v>
      </c>
      <c r="BF3131" t="s">
        <v>685</v>
      </c>
      <c r="BG3131">
        <v>1</v>
      </c>
      <c r="BH3131" t="s">
        <v>55</v>
      </c>
      <c r="BI3131">
        <v>293</v>
      </c>
      <c r="BJ3131" t="s">
        <v>56</v>
      </c>
      <c r="BM3131" t="s">
        <v>332</v>
      </c>
      <c r="BN3131" t="s">
        <v>58</v>
      </c>
      <c r="BO3131" t="s">
        <v>58</v>
      </c>
      <c r="BP3131" t="s">
        <v>58</v>
      </c>
      <c r="BQ3131" s="5" t="s">
        <v>690</v>
      </c>
      <c r="BR3131" t="s">
        <v>691</v>
      </c>
    </row>
    <row r="3132" spans="1:70" ht="15" customHeight="1" x14ac:dyDescent="0.25">
      <c r="A3132">
        <v>426717</v>
      </c>
      <c r="B3132">
        <v>426717</v>
      </c>
      <c r="E3132" s="34">
        <v>1</v>
      </c>
      <c r="I3132" s="49">
        <v>1</v>
      </c>
      <c r="K3132" s="31">
        <f t="shared" si="305"/>
        <v>9565684.1899999995</v>
      </c>
      <c r="Q3132" t="s">
        <v>52</v>
      </c>
      <c r="R3132" t="s">
        <v>478</v>
      </c>
      <c r="S3132" t="s">
        <v>608</v>
      </c>
      <c r="T3132">
        <v>13812</v>
      </c>
      <c r="U3132" s="1">
        <v>44980</v>
      </c>
      <c r="V3132" t="s">
        <v>609</v>
      </c>
      <c r="W3132" t="s">
        <v>16124</v>
      </c>
      <c r="X3132" s="67" t="s">
        <v>4868</v>
      </c>
      <c r="Y3132" s="43">
        <v>14</v>
      </c>
      <c r="Z3132" t="s">
        <v>610</v>
      </c>
      <c r="AA3132" t="s">
        <v>611</v>
      </c>
      <c r="AB3132" t="s">
        <v>611</v>
      </c>
      <c r="AC3132">
        <v>207297973</v>
      </c>
      <c r="AD3132" t="s">
        <v>692</v>
      </c>
      <c r="AE3132" s="2">
        <v>45497</v>
      </c>
      <c r="AF3132" t="s">
        <v>613</v>
      </c>
      <c r="AH3132" s="1">
        <v>45812</v>
      </c>
      <c r="AI3132" t="s">
        <v>693</v>
      </c>
      <c r="AJ3132" t="s">
        <v>70</v>
      </c>
      <c r="AM3132">
        <v>1812</v>
      </c>
      <c r="AN3132" s="1">
        <v>45812</v>
      </c>
      <c r="AO3132" s="1">
        <v>45812</v>
      </c>
      <c r="AP3132" s="23">
        <v>9565684.1899999995</v>
      </c>
      <c r="AQ3132" s="3">
        <v>9565684.1899999995</v>
      </c>
      <c r="AS3132" t="s">
        <v>267</v>
      </c>
      <c r="AT3132" t="s">
        <v>52</v>
      </c>
      <c r="AU3132" s="1">
        <v>45831</v>
      </c>
      <c r="AV3132" s="1">
        <v>45838</v>
      </c>
      <c r="AW3132">
        <v>-15</v>
      </c>
      <c r="AX3132">
        <v>0</v>
      </c>
      <c r="BA3132" t="s">
        <v>52</v>
      </c>
      <c r="BF3132" t="s">
        <v>611</v>
      </c>
      <c r="BH3132" t="s">
        <v>55</v>
      </c>
      <c r="BI3132">
        <v>145</v>
      </c>
      <c r="BJ3132" t="s">
        <v>694</v>
      </c>
      <c r="BK3132">
        <v>31704976580048</v>
      </c>
      <c r="BL3132" t="s">
        <v>695</v>
      </c>
      <c r="BM3132" t="s">
        <v>332</v>
      </c>
      <c r="BN3132" t="s">
        <v>58</v>
      </c>
      <c r="BO3132" t="s">
        <v>58</v>
      </c>
      <c r="BP3132" t="s">
        <v>58</v>
      </c>
      <c r="BQ3132" t="s">
        <v>696</v>
      </c>
      <c r="BR3132" t="s">
        <v>697</v>
      </c>
    </row>
    <row r="3133" spans="1:70" ht="15" customHeight="1" x14ac:dyDescent="0.25">
      <c r="A3133">
        <v>331726</v>
      </c>
      <c r="B3133">
        <v>331726</v>
      </c>
      <c r="F3133" s="52">
        <v>1</v>
      </c>
      <c r="J3133" s="49">
        <v>1</v>
      </c>
      <c r="L3133" s="54">
        <f t="shared" ref="L3133:L3134" si="306">AQ3133</f>
        <v>30000000</v>
      </c>
      <c r="Q3133" t="s">
        <v>101</v>
      </c>
      <c r="R3133" t="s">
        <v>336</v>
      </c>
      <c r="S3133" t="s">
        <v>63</v>
      </c>
      <c r="T3133">
        <v>322901</v>
      </c>
      <c r="U3133" s="1">
        <v>45114</v>
      </c>
      <c r="V3133" t="s">
        <v>698</v>
      </c>
      <c r="W3133" t="s">
        <v>16125</v>
      </c>
      <c r="X3133" s="69" t="s">
        <v>4863</v>
      </c>
      <c r="Y3133" s="43">
        <v>3</v>
      </c>
      <c r="Z3133" t="s">
        <v>699</v>
      </c>
      <c r="AA3133" t="s">
        <v>700</v>
      </c>
      <c r="AB3133" t="s">
        <v>700</v>
      </c>
      <c r="AC3133">
        <v>30501780060097</v>
      </c>
      <c r="AD3133" t="s">
        <v>701</v>
      </c>
      <c r="AE3133" s="2">
        <v>45506</v>
      </c>
      <c r="AF3133" t="s">
        <v>702</v>
      </c>
      <c r="AH3133" s="1">
        <v>45819</v>
      </c>
      <c r="AI3133" t="s">
        <v>703</v>
      </c>
      <c r="AJ3133" t="s">
        <v>53</v>
      </c>
      <c r="AK3133" t="s">
        <v>703</v>
      </c>
      <c r="AM3133">
        <v>331</v>
      </c>
      <c r="AN3133" s="1">
        <v>45812</v>
      </c>
      <c r="AO3133" s="1">
        <v>45821</v>
      </c>
      <c r="AP3133" s="23">
        <v>55175153</v>
      </c>
      <c r="AQ3133" s="3">
        <v>30000000</v>
      </c>
      <c r="AS3133" t="s">
        <v>54</v>
      </c>
      <c r="AT3133" t="s">
        <v>52</v>
      </c>
      <c r="AU3133" s="1">
        <v>45812</v>
      </c>
      <c r="AV3133" s="1">
        <v>45840</v>
      </c>
      <c r="AW3133">
        <v>-8</v>
      </c>
      <c r="AX3133">
        <v>0</v>
      </c>
      <c r="BA3133" t="s">
        <v>52</v>
      </c>
      <c r="BF3133" t="s">
        <v>704</v>
      </c>
      <c r="BG3133">
        <v>1</v>
      </c>
      <c r="BH3133" t="s">
        <v>55</v>
      </c>
      <c r="BI3133">
        <v>302</v>
      </c>
      <c r="BJ3133" t="s">
        <v>56</v>
      </c>
      <c r="BM3133" t="s">
        <v>332</v>
      </c>
      <c r="BN3133" t="s">
        <v>58</v>
      </c>
      <c r="BO3133" t="s">
        <v>58</v>
      </c>
      <c r="BP3133" t="s">
        <v>58</v>
      </c>
      <c r="BQ3133" t="s">
        <v>705</v>
      </c>
      <c r="BR3133" t="s">
        <v>706</v>
      </c>
    </row>
    <row r="3134" spans="1:70" ht="15" customHeight="1" x14ac:dyDescent="0.25">
      <c r="A3134">
        <v>331723</v>
      </c>
      <c r="B3134">
        <v>331723</v>
      </c>
      <c r="F3134" s="52">
        <v>1</v>
      </c>
      <c r="J3134" s="49">
        <v>1</v>
      </c>
      <c r="L3134" s="54">
        <f t="shared" si="306"/>
        <v>32247000</v>
      </c>
      <c r="Q3134" t="s">
        <v>74</v>
      </c>
      <c r="R3134" t="s">
        <v>74</v>
      </c>
      <c r="S3134" t="s">
        <v>119</v>
      </c>
      <c r="T3134">
        <v>15924</v>
      </c>
      <c r="U3134" s="1">
        <v>45576</v>
      </c>
      <c r="V3134" t="s">
        <v>176</v>
      </c>
      <c r="W3134" t="s">
        <v>16125</v>
      </c>
      <c r="X3134" s="69" t="s">
        <v>4862</v>
      </c>
      <c r="Y3134" s="43">
        <v>3</v>
      </c>
      <c r="Z3134" t="s">
        <v>707</v>
      </c>
      <c r="AA3134" t="s">
        <v>708</v>
      </c>
      <c r="AB3134" t="s">
        <v>708</v>
      </c>
      <c r="AC3134">
        <v>32907840270028</v>
      </c>
      <c r="AD3134" t="s">
        <v>709</v>
      </c>
      <c r="AE3134" s="2">
        <v>45794</v>
      </c>
      <c r="AF3134" t="s">
        <v>618</v>
      </c>
      <c r="AH3134" s="1">
        <v>45813</v>
      </c>
      <c r="AI3134" t="s">
        <v>710</v>
      </c>
      <c r="AJ3134" t="s">
        <v>53</v>
      </c>
      <c r="AK3134" t="s">
        <v>710</v>
      </c>
      <c r="AM3134">
        <v>324</v>
      </c>
      <c r="AN3134" s="1">
        <v>45812</v>
      </c>
      <c r="AO3134" s="1">
        <v>45832</v>
      </c>
      <c r="AP3134" s="23">
        <v>32247000</v>
      </c>
      <c r="AQ3134" s="3">
        <v>32247000</v>
      </c>
      <c r="AS3134" t="s">
        <v>54</v>
      </c>
      <c r="AT3134" t="s">
        <v>52</v>
      </c>
      <c r="AU3134" s="1">
        <v>45812</v>
      </c>
      <c r="AV3134" s="1">
        <v>45840</v>
      </c>
      <c r="AW3134">
        <v>-14</v>
      </c>
      <c r="AX3134">
        <v>0</v>
      </c>
      <c r="BA3134" t="s">
        <v>52</v>
      </c>
      <c r="BF3134" t="s">
        <v>708</v>
      </c>
      <c r="BG3134">
        <v>0</v>
      </c>
      <c r="BH3134" t="s">
        <v>55</v>
      </c>
      <c r="BI3134">
        <v>296</v>
      </c>
      <c r="BJ3134" t="s">
        <v>56</v>
      </c>
      <c r="BM3134" t="s">
        <v>332</v>
      </c>
      <c r="BN3134" t="s">
        <v>58</v>
      </c>
      <c r="BO3134" t="s">
        <v>58</v>
      </c>
      <c r="BP3134" t="s">
        <v>58</v>
      </c>
      <c r="BR3134" t="s">
        <v>711</v>
      </c>
    </row>
    <row r="3135" spans="1:70" ht="15" customHeight="1" x14ac:dyDescent="0.25">
      <c r="A3135">
        <v>426716</v>
      </c>
      <c r="B3135">
        <v>426716</v>
      </c>
      <c r="E3135" s="34">
        <v>1</v>
      </c>
      <c r="I3135" s="49">
        <v>1</v>
      </c>
      <c r="K3135" s="31">
        <f t="shared" ref="K3135:K3136" si="307">AQ3135</f>
        <v>1276931.69</v>
      </c>
      <c r="Q3135" t="s">
        <v>52</v>
      </c>
      <c r="R3135" t="s">
        <v>478</v>
      </c>
      <c r="S3135" t="s">
        <v>608</v>
      </c>
      <c r="T3135">
        <v>3762</v>
      </c>
      <c r="U3135" s="1">
        <v>44865</v>
      </c>
      <c r="V3135" t="s">
        <v>609</v>
      </c>
      <c r="W3135" t="s">
        <v>16124</v>
      </c>
      <c r="X3135" s="67" t="s">
        <v>4868</v>
      </c>
      <c r="Y3135" s="43">
        <v>14</v>
      </c>
      <c r="Z3135" t="s">
        <v>610</v>
      </c>
      <c r="AA3135" t="s">
        <v>611</v>
      </c>
      <c r="AB3135" t="s">
        <v>611</v>
      </c>
      <c r="AC3135">
        <v>207297973</v>
      </c>
      <c r="AD3135" t="s">
        <v>712</v>
      </c>
      <c r="AE3135" s="2">
        <v>45497</v>
      </c>
      <c r="AF3135" t="s">
        <v>613</v>
      </c>
      <c r="AH3135" s="1">
        <v>45812</v>
      </c>
      <c r="AI3135" s="4" t="s">
        <v>713</v>
      </c>
      <c r="AJ3135" t="s">
        <v>70</v>
      </c>
      <c r="AM3135">
        <v>1812</v>
      </c>
      <c r="AN3135" s="1">
        <v>45812</v>
      </c>
      <c r="AO3135" s="1">
        <v>45812</v>
      </c>
      <c r="AP3135" s="23">
        <v>1276931.69</v>
      </c>
      <c r="AQ3135" s="3">
        <v>1276931.69</v>
      </c>
      <c r="AS3135" t="s">
        <v>267</v>
      </c>
      <c r="AT3135" t="s">
        <v>52</v>
      </c>
      <c r="AU3135" s="1">
        <v>45831</v>
      </c>
      <c r="AV3135" s="1">
        <v>45838</v>
      </c>
      <c r="AW3135">
        <v>-15</v>
      </c>
      <c r="AX3135">
        <v>0</v>
      </c>
      <c r="BA3135" t="s">
        <v>52</v>
      </c>
      <c r="BF3135" t="s">
        <v>611</v>
      </c>
      <c r="BH3135" t="s">
        <v>55</v>
      </c>
      <c r="BI3135">
        <v>145</v>
      </c>
      <c r="BJ3135" t="s">
        <v>714</v>
      </c>
      <c r="BK3135">
        <v>33008940450031</v>
      </c>
      <c r="BL3135" t="s">
        <v>715</v>
      </c>
      <c r="BM3135" t="s">
        <v>332</v>
      </c>
      <c r="BN3135" t="s">
        <v>58</v>
      </c>
      <c r="BO3135" t="s">
        <v>58</v>
      </c>
      <c r="BP3135" t="s">
        <v>58</v>
      </c>
      <c r="BQ3135" t="s">
        <v>716</v>
      </c>
      <c r="BR3135" t="s">
        <v>717</v>
      </c>
    </row>
    <row r="3136" spans="1:70" ht="15" customHeight="1" x14ac:dyDescent="0.25">
      <c r="A3136">
        <v>426714</v>
      </c>
      <c r="B3136">
        <v>426714</v>
      </c>
      <c r="E3136" s="34">
        <v>1</v>
      </c>
      <c r="I3136" s="49">
        <v>1</v>
      </c>
      <c r="K3136" s="31">
        <f t="shared" si="307"/>
        <v>630044.09</v>
      </c>
      <c r="Q3136" t="s">
        <v>52</v>
      </c>
      <c r="R3136" t="s">
        <v>478</v>
      </c>
      <c r="S3136" t="s">
        <v>608</v>
      </c>
      <c r="T3136">
        <v>2859</v>
      </c>
      <c r="U3136" s="1">
        <v>44855</v>
      </c>
      <c r="V3136" t="s">
        <v>609</v>
      </c>
      <c r="W3136" t="s">
        <v>16124</v>
      </c>
      <c r="X3136" s="67" t="s">
        <v>4868</v>
      </c>
      <c r="Y3136" s="43">
        <v>14</v>
      </c>
      <c r="Z3136" t="s">
        <v>610</v>
      </c>
      <c r="AA3136" t="s">
        <v>611</v>
      </c>
      <c r="AB3136" t="s">
        <v>611</v>
      </c>
      <c r="AC3136">
        <v>207297973</v>
      </c>
      <c r="AD3136" t="s">
        <v>718</v>
      </c>
      <c r="AE3136" s="2">
        <v>45497</v>
      </c>
      <c r="AF3136" t="s">
        <v>613</v>
      </c>
      <c r="AH3136" s="1">
        <v>45812</v>
      </c>
      <c r="AI3136" t="s">
        <v>719</v>
      </c>
      <c r="AJ3136" t="s">
        <v>70</v>
      </c>
      <c r="AM3136">
        <v>1812</v>
      </c>
      <c r="AN3136" s="1">
        <v>45812</v>
      </c>
      <c r="AO3136" s="1">
        <v>45812</v>
      </c>
      <c r="AP3136" s="23">
        <v>630044.09</v>
      </c>
      <c r="AQ3136" s="3">
        <v>630044.09</v>
      </c>
      <c r="AS3136" t="s">
        <v>267</v>
      </c>
      <c r="AT3136" t="s">
        <v>52</v>
      </c>
      <c r="AU3136" s="1">
        <v>45831</v>
      </c>
      <c r="AV3136" s="1">
        <v>45838</v>
      </c>
      <c r="AW3136">
        <v>-15</v>
      </c>
      <c r="AX3136">
        <v>0</v>
      </c>
      <c r="BA3136" t="s">
        <v>52</v>
      </c>
      <c r="BF3136" t="s">
        <v>611</v>
      </c>
      <c r="BH3136" t="s">
        <v>55</v>
      </c>
      <c r="BI3136">
        <v>145</v>
      </c>
      <c r="BJ3136" t="s">
        <v>719</v>
      </c>
      <c r="BK3136">
        <v>30606851310070</v>
      </c>
      <c r="BL3136" t="s">
        <v>720</v>
      </c>
      <c r="BM3136" t="s">
        <v>332</v>
      </c>
      <c r="BN3136" t="s">
        <v>58</v>
      </c>
      <c r="BO3136" t="s">
        <v>58</v>
      </c>
      <c r="BP3136" t="s">
        <v>58</v>
      </c>
      <c r="BQ3136" t="s">
        <v>721</v>
      </c>
      <c r="BR3136" t="s">
        <v>722</v>
      </c>
    </row>
    <row r="3137" spans="1:70" ht="15" customHeight="1" x14ac:dyDescent="0.25">
      <c r="A3137">
        <v>184543</v>
      </c>
      <c r="B3137">
        <v>184543</v>
      </c>
      <c r="F3137" s="52">
        <v>1</v>
      </c>
      <c r="J3137" s="49">
        <v>1</v>
      </c>
      <c r="L3137" s="54">
        <f>AQ3137</f>
        <v>26078440</v>
      </c>
      <c r="Q3137" t="s">
        <v>201</v>
      </c>
      <c r="R3137" t="s">
        <v>201</v>
      </c>
      <c r="S3137" t="s">
        <v>63</v>
      </c>
      <c r="T3137">
        <v>322370</v>
      </c>
      <c r="U3137" s="1">
        <v>45100</v>
      </c>
      <c r="V3137" t="s">
        <v>130</v>
      </c>
      <c r="W3137" t="s">
        <v>16125</v>
      </c>
      <c r="X3137" s="69" t="s">
        <v>4863</v>
      </c>
      <c r="Y3137" s="43">
        <v>3</v>
      </c>
      <c r="Z3137" t="s">
        <v>723</v>
      </c>
      <c r="AA3137" t="s">
        <v>724</v>
      </c>
      <c r="AB3137" t="s">
        <v>724</v>
      </c>
      <c r="AC3137">
        <v>41411761930014</v>
      </c>
      <c r="AD3137" t="s">
        <v>725</v>
      </c>
      <c r="AE3137" s="2">
        <v>45712</v>
      </c>
      <c r="AF3137" t="s">
        <v>726</v>
      </c>
      <c r="AH3137" s="1">
        <v>45817</v>
      </c>
      <c r="AI3137" t="s">
        <v>727</v>
      </c>
      <c r="AJ3137" t="s">
        <v>53</v>
      </c>
      <c r="AK3137" t="s">
        <v>727</v>
      </c>
      <c r="AM3137">
        <v>329</v>
      </c>
      <c r="AN3137" s="1">
        <v>45812</v>
      </c>
      <c r="AO3137" s="1">
        <v>45820</v>
      </c>
      <c r="AP3137" s="23">
        <v>40078440</v>
      </c>
      <c r="AQ3137" s="3">
        <v>26078440</v>
      </c>
      <c r="AS3137" t="s">
        <v>200</v>
      </c>
      <c r="AT3137" t="s">
        <v>201</v>
      </c>
      <c r="AU3137" s="1">
        <v>45789</v>
      </c>
      <c r="AV3137" s="1">
        <v>45840</v>
      </c>
      <c r="AW3137">
        <v>-10</v>
      </c>
      <c r="AX3137">
        <v>0</v>
      </c>
      <c r="BA3137" t="s">
        <v>52</v>
      </c>
      <c r="BF3137" t="s">
        <v>728</v>
      </c>
      <c r="BG3137">
        <v>1</v>
      </c>
      <c r="BH3137" t="s">
        <v>55</v>
      </c>
      <c r="BI3137">
        <v>299</v>
      </c>
      <c r="BJ3137" t="s">
        <v>729</v>
      </c>
      <c r="BK3137">
        <v>31905911802210</v>
      </c>
      <c r="BL3137" t="s">
        <v>730</v>
      </c>
      <c r="BM3137" t="s">
        <v>332</v>
      </c>
      <c r="BN3137" t="s">
        <v>58</v>
      </c>
      <c r="BO3137" t="s">
        <v>58</v>
      </c>
      <c r="BP3137" t="s">
        <v>58</v>
      </c>
      <c r="BQ3137" t="s">
        <v>731</v>
      </c>
      <c r="BR3137" t="s">
        <v>732</v>
      </c>
    </row>
    <row r="3138" spans="1:70" ht="15" customHeight="1" x14ac:dyDescent="0.25">
      <c r="A3138">
        <v>426712</v>
      </c>
      <c r="B3138">
        <v>426712</v>
      </c>
      <c r="E3138" s="34">
        <v>1</v>
      </c>
      <c r="I3138" s="49">
        <v>1</v>
      </c>
      <c r="K3138" s="31">
        <f>AQ3138</f>
        <v>1289857.2</v>
      </c>
      <c r="Q3138" t="s">
        <v>52</v>
      </c>
      <c r="R3138" t="s">
        <v>478</v>
      </c>
      <c r="S3138" t="s">
        <v>608</v>
      </c>
      <c r="T3138">
        <v>12387</v>
      </c>
      <c r="U3138" s="1">
        <v>44970</v>
      </c>
      <c r="V3138" t="s">
        <v>609</v>
      </c>
      <c r="W3138" t="s">
        <v>16124</v>
      </c>
      <c r="X3138" s="67" t="s">
        <v>4868</v>
      </c>
      <c r="Y3138" s="43">
        <v>14</v>
      </c>
      <c r="Z3138" t="s">
        <v>610</v>
      </c>
      <c r="AA3138" t="s">
        <v>611</v>
      </c>
      <c r="AB3138" t="s">
        <v>611</v>
      </c>
      <c r="AC3138">
        <v>207297973</v>
      </c>
      <c r="AD3138" t="s">
        <v>733</v>
      </c>
      <c r="AE3138" s="2">
        <v>45497</v>
      </c>
      <c r="AF3138" t="s">
        <v>613</v>
      </c>
      <c r="AH3138" s="1">
        <v>45812</v>
      </c>
      <c r="AI3138" t="s">
        <v>734</v>
      </c>
      <c r="AJ3138" t="s">
        <v>70</v>
      </c>
      <c r="AM3138">
        <v>1812</v>
      </c>
      <c r="AN3138" s="1">
        <v>45812</v>
      </c>
      <c r="AO3138" s="1">
        <v>45812</v>
      </c>
      <c r="AP3138" s="23">
        <v>1289857.2</v>
      </c>
      <c r="AQ3138" s="3">
        <v>1289857.2</v>
      </c>
      <c r="AS3138" t="s">
        <v>267</v>
      </c>
      <c r="AT3138" t="s">
        <v>52</v>
      </c>
      <c r="AU3138" s="1">
        <v>45831</v>
      </c>
      <c r="AV3138" s="1">
        <v>45838</v>
      </c>
      <c r="AW3138">
        <v>-15</v>
      </c>
      <c r="AX3138">
        <v>0</v>
      </c>
      <c r="BA3138" t="s">
        <v>52</v>
      </c>
      <c r="BF3138" t="s">
        <v>611</v>
      </c>
      <c r="BH3138" t="s">
        <v>55</v>
      </c>
      <c r="BI3138">
        <v>145</v>
      </c>
      <c r="BJ3138" t="s">
        <v>735</v>
      </c>
      <c r="BK3138">
        <v>31705820550022</v>
      </c>
      <c r="BL3138" t="s">
        <v>736</v>
      </c>
      <c r="BM3138" t="s">
        <v>332</v>
      </c>
      <c r="BN3138" t="s">
        <v>58</v>
      </c>
      <c r="BO3138" t="s">
        <v>58</v>
      </c>
      <c r="BP3138" t="s">
        <v>58</v>
      </c>
      <c r="BQ3138" t="s">
        <v>737</v>
      </c>
      <c r="BR3138" t="s">
        <v>738</v>
      </c>
    </row>
    <row r="3139" spans="1:70" ht="15" hidden="1" customHeight="1" x14ac:dyDescent="0.25">
      <c r="A3139" s="7">
        <v>331725</v>
      </c>
      <c r="B3139" s="7">
        <v>331725</v>
      </c>
      <c r="C3139" s="7"/>
      <c r="D3139" s="7"/>
      <c r="E3139" s="34">
        <v>1</v>
      </c>
      <c r="F3139" s="35"/>
      <c r="G3139" s="35"/>
      <c r="H3139" s="35"/>
      <c r="I3139" s="49"/>
      <c r="J3139" s="35"/>
      <c r="K3139" s="35"/>
      <c r="L3139" s="35"/>
      <c r="M3139" s="51">
        <v>1</v>
      </c>
      <c r="N3139" s="35"/>
      <c r="O3139" s="35"/>
      <c r="P3139" s="35"/>
      <c r="Q3139" s="7" t="s">
        <v>201</v>
      </c>
      <c r="R3139" s="7" t="s">
        <v>201</v>
      </c>
      <c r="S3139" s="7" t="s">
        <v>63</v>
      </c>
      <c r="T3139" s="7">
        <v>293842</v>
      </c>
      <c r="U3139" s="8">
        <v>44768</v>
      </c>
      <c r="V3139" s="7" t="s">
        <v>75</v>
      </c>
      <c r="W3139" s="7"/>
      <c r="X3139" s="40" t="s">
        <v>4872</v>
      </c>
      <c r="Y3139" s="41">
        <v>3.14</v>
      </c>
      <c r="Z3139" s="7" t="s">
        <v>739</v>
      </c>
      <c r="AA3139" s="7" t="s">
        <v>312</v>
      </c>
      <c r="AB3139" s="7" t="s">
        <v>312</v>
      </c>
      <c r="AC3139" s="7">
        <v>207275139</v>
      </c>
      <c r="AD3139" s="7" t="s">
        <v>740</v>
      </c>
      <c r="AE3139" s="9">
        <v>45773</v>
      </c>
      <c r="AF3139" s="7" t="s">
        <v>741</v>
      </c>
      <c r="AG3139" s="7"/>
      <c r="AH3139" s="8">
        <v>45820</v>
      </c>
      <c r="AI3139" s="7" t="s">
        <v>742</v>
      </c>
      <c r="AJ3139" s="7" t="s">
        <v>70</v>
      </c>
      <c r="AK3139" s="7"/>
      <c r="AL3139" s="7"/>
      <c r="AM3139" s="7">
        <v>332</v>
      </c>
      <c r="AN3139" s="8">
        <v>45812</v>
      </c>
      <c r="AO3139" s="8">
        <v>45820</v>
      </c>
      <c r="AP3139" s="23">
        <v>50389500</v>
      </c>
      <c r="AQ3139" s="7"/>
      <c r="AR3139" s="8">
        <v>45825</v>
      </c>
      <c r="AS3139" s="7" t="s">
        <v>54</v>
      </c>
      <c r="AT3139" s="7" t="s">
        <v>52</v>
      </c>
      <c r="AU3139" s="8">
        <v>45812</v>
      </c>
      <c r="AV3139" s="8">
        <v>45838</v>
      </c>
      <c r="AW3139" s="7">
        <v>-7</v>
      </c>
      <c r="AX3139" s="7">
        <v>0</v>
      </c>
      <c r="AY3139" s="7"/>
      <c r="AZ3139" s="7"/>
      <c r="BA3139" s="7" t="s">
        <v>52</v>
      </c>
      <c r="BB3139" s="7"/>
      <c r="BC3139" s="7"/>
      <c r="BD3139" s="7"/>
      <c r="BE3139" s="7"/>
      <c r="BF3139" s="7" t="s">
        <v>312</v>
      </c>
      <c r="BG3139" s="7">
        <v>1</v>
      </c>
      <c r="BH3139" s="7" t="s">
        <v>55</v>
      </c>
      <c r="BI3139" s="7">
        <v>303</v>
      </c>
      <c r="BJ3139" s="7" t="s">
        <v>56</v>
      </c>
      <c r="BK3139" s="7"/>
      <c r="BL3139" s="7"/>
      <c r="BM3139" s="7" t="s">
        <v>107</v>
      </c>
      <c r="BN3139" s="7" t="s">
        <v>58</v>
      </c>
      <c r="BO3139" s="7" t="s">
        <v>58</v>
      </c>
      <c r="BP3139" s="7" t="s">
        <v>59</v>
      </c>
      <c r="BQ3139" s="7" t="s">
        <v>743</v>
      </c>
      <c r="BR3139" s="7" t="s">
        <v>744</v>
      </c>
    </row>
    <row r="3140" spans="1:70" ht="15" hidden="1" customHeight="1" x14ac:dyDescent="0.25">
      <c r="A3140">
        <v>331704</v>
      </c>
      <c r="B3140">
        <v>331704</v>
      </c>
      <c r="F3140" s="52">
        <v>1</v>
      </c>
      <c r="P3140" s="50">
        <v>1</v>
      </c>
      <c r="Q3140" t="s">
        <v>52</v>
      </c>
      <c r="R3140" t="s">
        <v>60</v>
      </c>
      <c r="S3140" t="s">
        <v>119</v>
      </c>
      <c r="T3140">
        <v>15944</v>
      </c>
      <c r="U3140" s="1">
        <v>45576</v>
      </c>
      <c r="V3140" t="s">
        <v>139</v>
      </c>
      <c r="X3140" s="42" t="s">
        <v>4863</v>
      </c>
      <c r="Y3140" s="43">
        <v>3</v>
      </c>
      <c r="Z3140" t="s">
        <v>745</v>
      </c>
      <c r="AA3140" t="s">
        <v>746</v>
      </c>
      <c r="AB3140" t="s">
        <v>746</v>
      </c>
      <c r="AC3140">
        <v>42612841930033</v>
      </c>
      <c r="AD3140" t="s">
        <v>747</v>
      </c>
      <c r="AE3140" s="2">
        <v>45771</v>
      </c>
      <c r="AF3140" t="s">
        <v>748</v>
      </c>
      <c r="AH3140" s="1">
        <v>45813</v>
      </c>
      <c r="AI3140" t="s">
        <v>749</v>
      </c>
      <c r="AJ3140" t="s">
        <v>53</v>
      </c>
      <c r="AK3140" t="s">
        <v>749</v>
      </c>
      <c r="AM3140">
        <v>323</v>
      </c>
      <c r="AN3140" s="1">
        <v>45812</v>
      </c>
      <c r="AP3140" s="23">
        <v>90183900</v>
      </c>
      <c r="AQ3140" s="3"/>
      <c r="AR3140" s="1">
        <v>45818</v>
      </c>
      <c r="AS3140" t="s">
        <v>54</v>
      </c>
      <c r="AT3140" t="s">
        <v>52</v>
      </c>
      <c r="AU3140" s="1">
        <v>45812</v>
      </c>
      <c r="AV3140" s="1">
        <v>45838</v>
      </c>
      <c r="AW3140">
        <v>-14</v>
      </c>
      <c r="AX3140">
        <v>0</v>
      </c>
      <c r="BA3140" t="s">
        <v>52</v>
      </c>
      <c r="BF3140" t="s">
        <v>145</v>
      </c>
      <c r="BG3140">
        <v>1</v>
      </c>
      <c r="BH3140" t="s">
        <v>55</v>
      </c>
      <c r="BI3140">
        <v>298</v>
      </c>
      <c r="BJ3140" t="s">
        <v>56</v>
      </c>
      <c r="BM3140" t="s">
        <v>84</v>
      </c>
      <c r="BN3140" t="s">
        <v>58</v>
      </c>
      <c r="BO3140" t="s">
        <v>58</v>
      </c>
      <c r="BP3140" t="s">
        <v>59</v>
      </c>
      <c r="BQ3140" t="s">
        <v>750</v>
      </c>
      <c r="BR3140" t="s">
        <v>751</v>
      </c>
    </row>
    <row r="3141" spans="1:70" ht="15" hidden="1" customHeight="1" x14ac:dyDescent="0.25">
      <c r="A3141" s="17">
        <v>331720</v>
      </c>
      <c r="B3141" s="17">
        <v>331720</v>
      </c>
      <c r="C3141" s="17"/>
      <c r="D3141" s="17"/>
      <c r="E3141" s="52"/>
      <c r="F3141" s="52">
        <v>1</v>
      </c>
      <c r="G3141" s="52"/>
      <c r="H3141" s="52"/>
      <c r="I3141" s="52"/>
      <c r="J3141" s="52"/>
      <c r="K3141" s="52"/>
      <c r="L3141" s="52"/>
      <c r="M3141" s="52"/>
      <c r="N3141" s="52"/>
      <c r="O3141" s="52"/>
      <c r="P3141" s="50">
        <v>1</v>
      </c>
      <c r="Q3141" s="17" t="s">
        <v>52</v>
      </c>
      <c r="R3141" s="17" t="s">
        <v>60</v>
      </c>
      <c r="S3141" s="17" t="s">
        <v>4920</v>
      </c>
      <c r="T3141" s="17">
        <v>821092</v>
      </c>
      <c r="U3141" s="18">
        <v>45605</v>
      </c>
      <c r="V3141" s="17" t="s">
        <v>4921</v>
      </c>
      <c r="W3141" s="17"/>
      <c r="X3141" s="42" t="s">
        <v>13086</v>
      </c>
      <c r="Y3141" s="43">
        <v>10</v>
      </c>
      <c r="Z3141" s="17" t="s">
        <v>13732</v>
      </c>
      <c r="AA3141" s="17" t="s">
        <v>13733</v>
      </c>
      <c r="AB3141" s="17" t="s">
        <v>13734</v>
      </c>
      <c r="AD3141" s="17" t="s">
        <v>15385</v>
      </c>
      <c r="AE3141" s="20">
        <v>45770.729166666664</v>
      </c>
      <c r="AF3141" s="17" t="s">
        <v>523</v>
      </c>
      <c r="AG3141" s="17" t="s">
        <v>4927</v>
      </c>
      <c r="AH3141" s="18">
        <v>45820</v>
      </c>
      <c r="AJ3141" s="17" t="s">
        <v>53</v>
      </c>
      <c r="AM3141" s="17">
        <v>1902</v>
      </c>
      <c r="AN3141" s="18">
        <v>45812</v>
      </c>
      <c r="AO3141" s="17"/>
      <c r="AP3141" s="23">
        <v>2550350</v>
      </c>
      <c r="AQ3141" s="21"/>
      <c r="BM3141" t="s">
        <v>84</v>
      </c>
    </row>
    <row r="3142" spans="1:70" ht="15" hidden="1" customHeight="1" x14ac:dyDescent="0.25">
      <c r="A3142" s="17">
        <v>336709</v>
      </c>
      <c r="B3142" s="17">
        <v>336709</v>
      </c>
      <c r="C3142" s="17"/>
      <c r="D3142" s="17"/>
      <c r="E3142" s="52"/>
      <c r="F3142" s="52">
        <v>1</v>
      </c>
      <c r="G3142" s="52"/>
      <c r="H3142" s="52"/>
      <c r="I3142" s="52"/>
      <c r="J3142" s="52"/>
      <c r="K3142" s="52"/>
      <c r="L3142" s="52"/>
      <c r="M3142" s="52"/>
      <c r="N3142" s="52"/>
      <c r="O3142" s="52"/>
      <c r="P3142" s="50">
        <v>1</v>
      </c>
      <c r="Q3142" s="17" t="s">
        <v>52</v>
      </c>
      <c r="R3142" s="17" t="s">
        <v>61</v>
      </c>
      <c r="S3142" s="17" t="s">
        <v>4920</v>
      </c>
      <c r="T3142" s="17">
        <v>813854</v>
      </c>
      <c r="U3142" s="18">
        <v>45593</v>
      </c>
      <c r="V3142" s="17" t="s">
        <v>4921</v>
      </c>
      <c r="W3142" s="17"/>
      <c r="X3142" s="42" t="s">
        <v>13086</v>
      </c>
      <c r="Y3142" s="43">
        <v>10</v>
      </c>
      <c r="Z3142" s="17" t="s">
        <v>6422</v>
      </c>
      <c r="AA3142" s="17" t="s">
        <v>6423</v>
      </c>
      <c r="AB3142" s="17" t="s">
        <v>13735</v>
      </c>
      <c r="AD3142" s="17" t="s">
        <v>6425</v>
      </c>
      <c r="AE3142" s="20">
        <v>45609.708333333336</v>
      </c>
      <c r="AF3142" s="17" t="s">
        <v>6426</v>
      </c>
      <c r="AG3142" s="17" t="s">
        <v>4927</v>
      </c>
      <c r="AH3142" s="18">
        <v>45820</v>
      </c>
      <c r="AJ3142" s="17" t="s">
        <v>53</v>
      </c>
      <c r="AM3142" s="17">
        <v>1910</v>
      </c>
      <c r="AN3142" s="18">
        <v>45812</v>
      </c>
      <c r="AO3142" s="17"/>
      <c r="AP3142" s="23">
        <v>5640429</v>
      </c>
      <c r="AQ3142" s="21"/>
      <c r="BM3142" t="s">
        <v>84</v>
      </c>
    </row>
    <row r="3143" spans="1:70" ht="15" hidden="1" customHeight="1" x14ac:dyDescent="0.25">
      <c r="A3143" s="17">
        <v>336706</v>
      </c>
      <c r="B3143" s="17">
        <v>336706</v>
      </c>
      <c r="C3143" s="17"/>
      <c r="D3143" s="17"/>
      <c r="E3143" s="52"/>
      <c r="F3143" s="52">
        <v>1</v>
      </c>
      <c r="G3143" s="52"/>
      <c r="H3143" s="52"/>
      <c r="I3143" s="52"/>
      <c r="J3143" s="52"/>
      <c r="K3143" s="52"/>
      <c r="L3143" s="52"/>
      <c r="M3143" s="52"/>
      <c r="N3143" s="52"/>
      <c r="O3143" s="52"/>
      <c r="P3143" s="50">
        <v>1</v>
      </c>
      <c r="Q3143" s="17" t="s">
        <v>52</v>
      </c>
      <c r="R3143" s="17" t="s">
        <v>60</v>
      </c>
      <c r="S3143" s="17" t="s">
        <v>4920</v>
      </c>
      <c r="T3143" s="17">
        <v>879083</v>
      </c>
      <c r="U3143" s="18">
        <v>45710</v>
      </c>
      <c r="V3143" s="17" t="s">
        <v>4921</v>
      </c>
      <c r="W3143" s="17"/>
      <c r="X3143" s="42" t="s">
        <v>13086</v>
      </c>
      <c r="Y3143" s="43">
        <v>10</v>
      </c>
      <c r="Z3143" s="17" t="s">
        <v>13736</v>
      </c>
      <c r="AA3143" s="17" t="s">
        <v>13737</v>
      </c>
      <c r="AB3143" s="17" t="s">
        <v>12336</v>
      </c>
      <c r="AD3143" s="17" t="s">
        <v>15386</v>
      </c>
      <c r="AE3143" s="20">
        <v>45810.496527777781</v>
      </c>
      <c r="AF3143" s="17" t="s">
        <v>15387</v>
      </c>
      <c r="AG3143" s="17" t="s">
        <v>4932</v>
      </c>
      <c r="AH3143" s="18">
        <v>45821</v>
      </c>
      <c r="AJ3143" s="17" t="s">
        <v>53</v>
      </c>
      <c r="AM3143" s="17">
        <v>1912</v>
      </c>
      <c r="AN3143" s="18">
        <v>45812</v>
      </c>
      <c r="AO3143" s="17"/>
      <c r="AP3143" s="23">
        <v>5483000</v>
      </c>
      <c r="AQ3143" s="21"/>
      <c r="BM3143" t="s">
        <v>84</v>
      </c>
    </row>
    <row r="3144" spans="1:70" ht="15" hidden="1" customHeight="1" x14ac:dyDescent="0.25">
      <c r="A3144" s="17">
        <v>331728</v>
      </c>
      <c r="B3144" s="17">
        <v>331728</v>
      </c>
      <c r="C3144" s="17"/>
      <c r="D3144" s="17"/>
      <c r="E3144" s="52"/>
      <c r="F3144" s="52">
        <v>1</v>
      </c>
      <c r="G3144" s="52"/>
      <c r="H3144" s="52"/>
      <c r="I3144" s="52"/>
      <c r="J3144" s="52"/>
      <c r="K3144" s="52"/>
      <c r="L3144" s="52"/>
      <c r="M3144" s="52"/>
      <c r="N3144" s="52"/>
      <c r="O3144" s="52"/>
      <c r="P3144" s="50">
        <v>1</v>
      </c>
      <c r="Q3144" s="17" t="s">
        <v>52</v>
      </c>
      <c r="R3144" s="17" t="s">
        <v>60</v>
      </c>
      <c r="S3144" s="17" t="s">
        <v>4920</v>
      </c>
      <c r="T3144" s="17">
        <v>877465</v>
      </c>
      <c r="U3144" s="18">
        <v>45708</v>
      </c>
      <c r="V3144" s="17" t="s">
        <v>4921</v>
      </c>
      <c r="W3144" s="17"/>
      <c r="X3144" s="42" t="s">
        <v>13086</v>
      </c>
      <c r="Y3144" s="43">
        <v>10</v>
      </c>
      <c r="Z3144" s="17" t="s">
        <v>13738</v>
      </c>
      <c r="AA3144" s="17" t="s">
        <v>13739</v>
      </c>
      <c r="AB3144" s="17" t="s">
        <v>13740</v>
      </c>
      <c r="AD3144" s="17" t="s">
        <v>15388</v>
      </c>
      <c r="AE3144" s="20">
        <v>45718.604166666664</v>
      </c>
      <c r="AF3144" s="17" t="s">
        <v>15389</v>
      </c>
      <c r="AG3144" s="17" t="s">
        <v>4927</v>
      </c>
      <c r="AH3144" s="18">
        <v>45820</v>
      </c>
      <c r="AJ3144" s="17" t="s">
        <v>53</v>
      </c>
      <c r="AM3144" s="17">
        <v>1906</v>
      </c>
      <c r="AN3144" s="18">
        <v>45812</v>
      </c>
      <c r="AO3144" s="17"/>
      <c r="AP3144" s="23">
        <v>13526830</v>
      </c>
      <c r="AQ3144" s="21"/>
      <c r="BM3144" t="s">
        <v>84</v>
      </c>
    </row>
    <row r="3145" spans="1:70" ht="15" hidden="1" customHeight="1" x14ac:dyDescent="0.25">
      <c r="A3145" s="17">
        <v>336704</v>
      </c>
      <c r="B3145" s="17">
        <v>336704</v>
      </c>
      <c r="C3145" s="17"/>
      <c r="D3145" s="17"/>
      <c r="E3145" s="52"/>
      <c r="F3145" s="52">
        <v>1</v>
      </c>
      <c r="G3145" s="52"/>
      <c r="H3145" s="52"/>
      <c r="I3145" s="52"/>
      <c r="J3145" s="52"/>
      <c r="K3145" s="52"/>
      <c r="L3145" s="52"/>
      <c r="M3145" s="52"/>
      <c r="N3145" s="52"/>
      <c r="O3145" s="52"/>
      <c r="P3145" s="50">
        <v>1</v>
      </c>
      <c r="Q3145" s="17" t="s">
        <v>52</v>
      </c>
      <c r="R3145" s="17" t="s">
        <v>102</v>
      </c>
      <c r="S3145" s="17" t="s">
        <v>4920</v>
      </c>
      <c r="T3145" s="17">
        <v>724784</v>
      </c>
      <c r="U3145" s="18">
        <v>45471</v>
      </c>
      <c r="V3145" s="17" t="s">
        <v>4921</v>
      </c>
      <c r="W3145" s="17"/>
      <c r="X3145" s="42" t="s">
        <v>13086</v>
      </c>
      <c r="Y3145" s="43">
        <v>10</v>
      </c>
      <c r="Z3145" s="17" t="s">
        <v>5154</v>
      </c>
      <c r="AA3145" s="17" t="s">
        <v>5155</v>
      </c>
      <c r="AB3145" s="17" t="s">
        <v>13741</v>
      </c>
      <c r="AD3145" s="17" t="s">
        <v>5157</v>
      </c>
      <c r="AE3145" s="20">
        <v>45751.569444444445</v>
      </c>
      <c r="AF3145" s="17" t="s">
        <v>204</v>
      </c>
      <c r="AG3145" s="17" t="s">
        <v>4927</v>
      </c>
      <c r="AH3145" s="18">
        <v>45820</v>
      </c>
      <c r="AJ3145" s="17" t="s">
        <v>53</v>
      </c>
      <c r="AM3145" s="17">
        <v>1908</v>
      </c>
      <c r="AN3145" s="18">
        <v>45812</v>
      </c>
      <c r="AO3145" s="17"/>
      <c r="AP3145" s="23">
        <v>13443600</v>
      </c>
      <c r="AQ3145" s="21"/>
      <c r="BM3145" t="s">
        <v>84</v>
      </c>
    </row>
    <row r="3146" spans="1:70" ht="15" hidden="1" customHeight="1" x14ac:dyDescent="0.25">
      <c r="A3146" s="17">
        <v>336708</v>
      </c>
      <c r="B3146" s="17">
        <v>336708</v>
      </c>
      <c r="C3146" s="17"/>
      <c r="D3146" s="17"/>
      <c r="E3146" s="52"/>
      <c r="F3146" s="52">
        <v>1</v>
      </c>
      <c r="G3146" s="52"/>
      <c r="H3146" s="52"/>
      <c r="I3146" s="52"/>
      <c r="J3146" s="52"/>
      <c r="K3146" s="52"/>
      <c r="L3146" s="52"/>
      <c r="M3146" s="52"/>
      <c r="N3146" s="52"/>
      <c r="O3146" s="52"/>
      <c r="P3146" s="50">
        <v>1</v>
      </c>
      <c r="Q3146" t="s">
        <v>74</v>
      </c>
      <c r="R3146" s="17" t="s">
        <v>97</v>
      </c>
      <c r="S3146" s="17" t="s">
        <v>4920</v>
      </c>
      <c r="T3146" s="17">
        <v>769401</v>
      </c>
      <c r="U3146" s="18">
        <v>45525</v>
      </c>
      <c r="V3146" s="17" t="s">
        <v>4921</v>
      </c>
      <c r="W3146" s="17"/>
      <c r="X3146" s="42" t="s">
        <v>13086</v>
      </c>
      <c r="Y3146" s="43">
        <v>10</v>
      </c>
      <c r="Z3146" s="17" t="s">
        <v>13742</v>
      </c>
      <c r="AA3146" s="17" t="s">
        <v>13743</v>
      </c>
      <c r="AB3146" s="17" t="s">
        <v>13744</v>
      </c>
      <c r="AD3146" s="17" t="s">
        <v>15390</v>
      </c>
      <c r="AE3146" s="20">
        <v>45808.604166666664</v>
      </c>
      <c r="AF3146" s="17" t="s">
        <v>15391</v>
      </c>
      <c r="AG3146" s="17" t="s">
        <v>4932</v>
      </c>
      <c r="AH3146" s="18">
        <v>45821</v>
      </c>
      <c r="AJ3146" s="17" t="s">
        <v>53</v>
      </c>
      <c r="AM3146" s="17">
        <v>1911</v>
      </c>
      <c r="AN3146" s="18">
        <v>45812</v>
      </c>
      <c r="AO3146" s="17"/>
      <c r="AP3146" s="23">
        <v>14607586</v>
      </c>
      <c r="AQ3146" s="21"/>
      <c r="BM3146" t="s">
        <v>84</v>
      </c>
    </row>
    <row r="3147" spans="1:70" ht="15" hidden="1" customHeight="1" x14ac:dyDescent="0.25">
      <c r="A3147" s="17">
        <v>331730</v>
      </c>
      <c r="B3147" s="17">
        <v>331730</v>
      </c>
      <c r="C3147" s="17"/>
      <c r="D3147" s="17"/>
      <c r="E3147" s="52"/>
      <c r="F3147" s="52">
        <v>1</v>
      </c>
      <c r="G3147" s="52"/>
      <c r="H3147" s="52"/>
      <c r="I3147" s="52"/>
      <c r="J3147" s="52"/>
      <c r="K3147" s="52"/>
      <c r="L3147" s="52"/>
      <c r="M3147" s="52"/>
      <c r="N3147" s="52"/>
      <c r="O3147" s="52"/>
      <c r="P3147" s="50">
        <v>1</v>
      </c>
      <c r="Q3147" s="17" t="s">
        <v>52</v>
      </c>
      <c r="R3147" s="17" t="s">
        <v>52</v>
      </c>
      <c r="S3147" s="17" t="s">
        <v>4920</v>
      </c>
      <c r="T3147" s="17">
        <v>745322</v>
      </c>
      <c r="U3147" s="18">
        <v>45497</v>
      </c>
      <c r="V3147" s="17" t="s">
        <v>4921</v>
      </c>
      <c r="W3147" s="17"/>
      <c r="X3147" s="42" t="s">
        <v>13086</v>
      </c>
      <c r="Y3147" s="43">
        <v>10</v>
      </c>
      <c r="Z3147" s="17" t="s">
        <v>13745</v>
      </c>
      <c r="AA3147" s="17" t="s">
        <v>13746</v>
      </c>
      <c r="AB3147" s="17" t="s">
        <v>13747</v>
      </c>
      <c r="AD3147" s="17" t="s">
        <v>15392</v>
      </c>
      <c r="AE3147" s="20">
        <v>45810</v>
      </c>
      <c r="AF3147" s="17" t="s">
        <v>634</v>
      </c>
      <c r="AG3147" s="17" t="s">
        <v>4932</v>
      </c>
      <c r="AH3147" s="18">
        <v>45821</v>
      </c>
      <c r="AJ3147" s="17" t="s">
        <v>53</v>
      </c>
      <c r="AM3147" s="17">
        <v>1904</v>
      </c>
      <c r="AN3147" s="18">
        <v>45812</v>
      </c>
      <c r="AO3147" s="17"/>
      <c r="AP3147" s="23">
        <v>13178452</v>
      </c>
      <c r="AQ3147" s="21"/>
      <c r="BM3147" t="s">
        <v>84</v>
      </c>
    </row>
    <row r="3148" spans="1:70" ht="15" hidden="1" customHeight="1" x14ac:dyDescent="0.25">
      <c r="A3148" s="7">
        <v>331727</v>
      </c>
      <c r="B3148" s="7">
        <v>331727</v>
      </c>
      <c r="C3148" s="7"/>
      <c r="D3148" s="7"/>
      <c r="E3148" s="35"/>
      <c r="F3148" s="52">
        <v>1</v>
      </c>
      <c r="G3148" s="35"/>
      <c r="H3148" s="35"/>
      <c r="I3148" s="35"/>
      <c r="J3148" s="49"/>
      <c r="K3148" s="35"/>
      <c r="L3148" s="35"/>
      <c r="M3148" s="35"/>
      <c r="N3148" s="51">
        <v>1</v>
      </c>
      <c r="O3148" s="35"/>
      <c r="P3148" s="35"/>
      <c r="Q3148" s="7" t="s">
        <v>52</v>
      </c>
      <c r="R3148" s="7" t="s">
        <v>60</v>
      </c>
      <c r="S3148" s="7" t="s">
        <v>4957</v>
      </c>
      <c r="T3148" s="7">
        <v>123665</v>
      </c>
      <c r="U3148" s="8">
        <v>45559</v>
      </c>
      <c r="V3148" s="7" t="s">
        <v>4921</v>
      </c>
      <c r="W3148" s="7"/>
      <c r="X3148" s="40" t="s">
        <v>13086</v>
      </c>
      <c r="Y3148" s="41">
        <v>10</v>
      </c>
      <c r="Z3148" s="7" t="s">
        <v>13748</v>
      </c>
      <c r="AA3148" s="7" t="s">
        <v>13749</v>
      </c>
      <c r="AB3148" s="7" t="s">
        <v>13750</v>
      </c>
      <c r="AC3148" s="7"/>
      <c r="AD3148" s="7" t="s">
        <v>15393</v>
      </c>
      <c r="AE3148" s="9">
        <v>45811.527777777781</v>
      </c>
      <c r="AF3148" s="7" t="s">
        <v>4976</v>
      </c>
      <c r="AG3148" s="7" t="s">
        <v>4932</v>
      </c>
      <c r="AH3148" s="8">
        <v>45825</v>
      </c>
      <c r="AI3148" s="7"/>
      <c r="AJ3148" s="7" t="s">
        <v>53</v>
      </c>
      <c r="AK3148" s="7"/>
      <c r="AL3148" s="7"/>
      <c r="AM3148" s="7">
        <v>1907</v>
      </c>
      <c r="AN3148" s="8">
        <v>45812</v>
      </c>
      <c r="AO3148" s="8">
        <v>45825</v>
      </c>
      <c r="AP3148" s="23">
        <v>8505385</v>
      </c>
      <c r="AQ3148" s="7"/>
      <c r="BM3148" s="7" t="s">
        <v>107</v>
      </c>
    </row>
    <row r="3149" spans="1:70" ht="15" hidden="1" customHeight="1" x14ac:dyDescent="0.25">
      <c r="A3149" s="17">
        <v>336705</v>
      </c>
      <c r="B3149" s="17">
        <v>336705</v>
      </c>
      <c r="C3149" s="17"/>
      <c r="D3149" s="17"/>
      <c r="E3149" s="52"/>
      <c r="F3149" s="52">
        <v>1</v>
      </c>
      <c r="G3149" s="52"/>
      <c r="H3149" s="52"/>
      <c r="I3149" s="52"/>
      <c r="J3149" s="52"/>
      <c r="K3149" s="52"/>
      <c r="L3149" s="52"/>
      <c r="M3149" s="52"/>
      <c r="N3149" s="52"/>
      <c r="O3149" s="52"/>
      <c r="P3149" s="50">
        <v>1</v>
      </c>
      <c r="Q3149" s="17" t="s">
        <v>52</v>
      </c>
      <c r="R3149" s="17" t="s">
        <v>60</v>
      </c>
      <c r="S3149" s="17" t="s">
        <v>4920</v>
      </c>
      <c r="T3149" s="17">
        <v>881829</v>
      </c>
      <c r="U3149" s="18">
        <v>45713</v>
      </c>
      <c r="V3149" s="17" t="s">
        <v>4921</v>
      </c>
      <c r="W3149" s="17"/>
      <c r="X3149" s="42" t="s">
        <v>13086</v>
      </c>
      <c r="Y3149" s="43">
        <v>10</v>
      </c>
      <c r="Z3149" s="17" t="s">
        <v>13751</v>
      </c>
      <c r="AA3149" s="17" t="s">
        <v>13752</v>
      </c>
      <c r="AB3149" s="17" t="s">
        <v>13753</v>
      </c>
      <c r="AD3149" s="17" t="s">
        <v>15394</v>
      </c>
      <c r="AE3149" s="20">
        <v>45810.305555555555</v>
      </c>
      <c r="AF3149" s="17" t="s">
        <v>523</v>
      </c>
      <c r="AG3149" s="17" t="s">
        <v>4932</v>
      </c>
      <c r="AH3149" s="18">
        <v>45821</v>
      </c>
      <c r="AJ3149" s="17" t="s">
        <v>53</v>
      </c>
      <c r="AM3149" s="17">
        <v>1913</v>
      </c>
      <c r="AN3149" s="18">
        <v>45812</v>
      </c>
      <c r="AO3149" s="17"/>
      <c r="AP3149" s="23">
        <v>3376211</v>
      </c>
      <c r="AQ3149" s="21"/>
      <c r="BM3149" t="s">
        <v>84</v>
      </c>
    </row>
    <row r="3150" spans="1:70" ht="15" hidden="1" customHeight="1" x14ac:dyDescent="0.25">
      <c r="A3150" s="17">
        <v>331721</v>
      </c>
      <c r="B3150" s="17">
        <v>331721</v>
      </c>
      <c r="C3150" s="17"/>
      <c r="D3150" s="17"/>
      <c r="E3150" s="52"/>
      <c r="F3150" s="52">
        <v>1</v>
      </c>
      <c r="G3150" s="52"/>
      <c r="H3150" s="52"/>
      <c r="I3150" s="52"/>
      <c r="J3150" s="52"/>
      <c r="K3150" s="52"/>
      <c r="L3150" s="52"/>
      <c r="M3150" s="52"/>
      <c r="N3150" s="52"/>
      <c r="O3150" s="52"/>
      <c r="P3150" s="50">
        <v>1</v>
      </c>
      <c r="Q3150" t="s">
        <v>74</v>
      </c>
      <c r="R3150" s="17" t="s">
        <v>97</v>
      </c>
      <c r="S3150" s="17" t="s">
        <v>4920</v>
      </c>
      <c r="T3150" s="17">
        <v>703326</v>
      </c>
      <c r="U3150" s="18">
        <v>45447</v>
      </c>
      <c r="V3150" s="17" t="s">
        <v>4921</v>
      </c>
      <c r="W3150" s="17"/>
      <c r="X3150" s="42" t="s">
        <v>13086</v>
      </c>
      <c r="Y3150" s="43">
        <v>10</v>
      </c>
      <c r="Z3150" s="17" t="s">
        <v>13754</v>
      </c>
      <c r="AA3150" s="17" t="s">
        <v>13755</v>
      </c>
      <c r="AB3150" s="17" t="s">
        <v>13756</v>
      </c>
      <c r="AD3150" s="17" t="s">
        <v>15395</v>
      </c>
      <c r="AE3150" s="20">
        <v>45810.6875</v>
      </c>
      <c r="AF3150" s="17" t="s">
        <v>15396</v>
      </c>
      <c r="AG3150" s="17" t="s">
        <v>4932</v>
      </c>
      <c r="AH3150" s="18">
        <v>45820</v>
      </c>
      <c r="AJ3150" s="17" t="s">
        <v>53</v>
      </c>
      <c r="AM3150" s="17">
        <v>1903</v>
      </c>
      <c r="AN3150" s="18">
        <v>45812</v>
      </c>
      <c r="AO3150" s="17"/>
      <c r="AP3150" s="23">
        <v>12460960</v>
      </c>
      <c r="AQ3150" s="21"/>
      <c r="BM3150" t="s">
        <v>84</v>
      </c>
    </row>
    <row r="3151" spans="1:70" ht="15" hidden="1" customHeight="1" x14ac:dyDescent="0.25">
      <c r="A3151" s="17">
        <v>331719</v>
      </c>
      <c r="B3151" s="17">
        <v>331719</v>
      </c>
      <c r="C3151" s="17"/>
      <c r="D3151" s="17"/>
      <c r="E3151" s="52"/>
      <c r="F3151" s="52">
        <v>1</v>
      </c>
      <c r="G3151" s="52"/>
      <c r="H3151" s="52"/>
      <c r="I3151" s="52"/>
      <c r="J3151" s="52"/>
      <c r="K3151" s="52"/>
      <c r="L3151" s="52"/>
      <c r="M3151" s="52"/>
      <c r="N3151" s="52"/>
      <c r="O3151" s="52"/>
      <c r="P3151" s="50">
        <v>1</v>
      </c>
      <c r="Q3151" t="s">
        <v>74</v>
      </c>
      <c r="R3151" s="17" t="s">
        <v>104</v>
      </c>
      <c r="S3151" s="17" t="s">
        <v>4920</v>
      </c>
      <c r="T3151" s="17">
        <v>797921</v>
      </c>
      <c r="U3151" s="18">
        <v>45566</v>
      </c>
      <c r="V3151" s="17" t="s">
        <v>4921</v>
      </c>
      <c r="W3151" s="17"/>
      <c r="X3151" s="42" t="s">
        <v>13086</v>
      </c>
      <c r="Y3151" s="43">
        <v>10</v>
      </c>
      <c r="Z3151" s="17" t="s">
        <v>13757</v>
      </c>
      <c r="AA3151" s="17" t="s">
        <v>13758</v>
      </c>
      <c r="AB3151" s="17" t="s">
        <v>13759</v>
      </c>
      <c r="AD3151" s="17" t="s">
        <v>15397</v>
      </c>
      <c r="AE3151" s="20">
        <v>45744.458333333336</v>
      </c>
      <c r="AF3151" s="17" t="s">
        <v>634</v>
      </c>
      <c r="AG3151" s="17" t="s">
        <v>4927</v>
      </c>
      <c r="AH3151" s="18">
        <v>45817</v>
      </c>
      <c r="AJ3151" s="17" t="s">
        <v>53</v>
      </c>
      <c r="AM3151" s="17">
        <v>1901</v>
      </c>
      <c r="AN3151" s="18">
        <v>45812</v>
      </c>
      <c r="AO3151" s="17"/>
      <c r="AP3151" s="23">
        <v>26139740</v>
      </c>
      <c r="AQ3151" s="21"/>
      <c r="BM3151" t="s">
        <v>84</v>
      </c>
    </row>
    <row r="3152" spans="1:70" ht="15" hidden="1" customHeight="1" x14ac:dyDescent="0.25">
      <c r="A3152" s="17">
        <v>331729</v>
      </c>
      <c r="B3152" s="17">
        <v>331729</v>
      </c>
      <c r="C3152" s="17"/>
      <c r="D3152" s="17"/>
      <c r="E3152" s="52"/>
      <c r="F3152" s="52">
        <v>1</v>
      </c>
      <c r="G3152" s="52"/>
      <c r="H3152" s="52"/>
      <c r="I3152" s="52"/>
      <c r="J3152" s="52"/>
      <c r="K3152" s="52"/>
      <c r="L3152" s="52"/>
      <c r="M3152" s="52"/>
      <c r="N3152" s="52"/>
      <c r="O3152" s="52"/>
      <c r="P3152" s="50">
        <v>1</v>
      </c>
      <c r="Q3152" s="17" t="s">
        <v>52</v>
      </c>
      <c r="R3152" s="17" t="s">
        <v>60</v>
      </c>
      <c r="S3152" s="17" t="s">
        <v>4920</v>
      </c>
      <c r="T3152" s="17">
        <v>731685</v>
      </c>
      <c r="U3152" s="18">
        <v>45480</v>
      </c>
      <c r="V3152" s="17" t="s">
        <v>4921</v>
      </c>
      <c r="W3152" s="17"/>
      <c r="X3152" s="42" t="s">
        <v>13086</v>
      </c>
      <c r="Y3152" s="43">
        <v>10</v>
      </c>
      <c r="Z3152" s="17" t="s">
        <v>13760</v>
      </c>
      <c r="AA3152" s="17" t="s">
        <v>13761</v>
      </c>
      <c r="AB3152" s="17" t="s">
        <v>13762</v>
      </c>
      <c r="AD3152" s="17" t="s">
        <v>15398</v>
      </c>
      <c r="AE3152" s="20">
        <v>45810.784722222219</v>
      </c>
      <c r="AF3152" s="17" t="s">
        <v>15399</v>
      </c>
      <c r="AG3152" s="17" t="s">
        <v>4932</v>
      </c>
      <c r="AH3152" s="18">
        <v>45820</v>
      </c>
      <c r="AJ3152" s="17" t="s">
        <v>53</v>
      </c>
      <c r="AM3152" s="17">
        <v>1905</v>
      </c>
      <c r="AN3152" s="18">
        <v>45812</v>
      </c>
      <c r="AO3152" s="17"/>
      <c r="AP3152" s="23">
        <v>5899493</v>
      </c>
      <c r="AQ3152" s="21"/>
      <c r="BM3152" t="s">
        <v>84</v>
      </c>
    </row>
    <row r="3153" spans="1:70" ht="15" hidden="1" customHeight="1" x14ac:dyDescent="0.25">
      <c r="A3153" s="17">
        <v>336702</v>
      </c>
      <c r="B3153" s="17">
        <v>336702</v>
      </c>
      <c r="C3153" s="17"/>
      <c r="D3153" s="17"/>
      <c r="E3153" s="52"/>
      <c r="F3153" s="52">
        <v>1</v>
      </c>
      <c r="G3153" s="52"/>
      <c r="H3153" s="52"/>
      <c r="I3153" s="52"/>
      <c r="J3153" s="52"/>
      <c r="K3153" s="52"/>
      <c r="L3153" s="52"/>
      <c r="M3153" s="52"/>
      <c r="N3153" s="52"/>
      <c r="O3153" s="52"/>
      <c r="P3153" s="50">
        <v>1</v>
      </c>
      <c r="Q3153" t="s">
        <v>74</v>
      </c>
      <c r="R3153" s="17" t="s">
        <v>5025</v>
      </c>
      <c r="S3153" s="17" t="s">
        <v>4920</v>
      </c>
      <c r="T3153" s="17">
        <v>696310</v>
      </c>
      <c r="U3153" s="18">
        <v>45439</v>
      </c>
      <c r="V3153" s="17" t="s">
        <v>4921</v>
      </c>
      <c r="W3153" s="17"/>
      <c r="X3153" s="42" t="s">
        <v>13086</v>
      </c>
      <c r="Y3153" s="43">
        <v>10</v>
      </c>
      <c r="Z3153" s="17" t="s">
        <v>12157</v>
      </c>
      <c r="AA3153" s="17" t="s">
        <v>12158</v>
      </c>
      <c r="AB3153" s="17" t="s">
        <v>13728</v>
      </c>
      <c r="AD3153" s="17" t="s">
        <v>12160</v>
      </c>
      <c r="AE3153" s="20">
        <v>45692.472222222219</v>
      </c>
      <c r="AF3153" s="17" t="s">
        <v>5636</v>
      </c>
      <c r="AG3153" s="17" t="s">
        <v>4927</v>
      </c>
      <c r="AH3153" s="18">
        <v>45820</v>
      </c>
      <c r="AJ3153" s="17" t="s">
        <v>53</v>
      </c>
      <c r="AM3153" s="17">
        <v>1914</v>
      </c>
      <c r="AN3153" s="18">
        <v>45812</v>
      </c>
      <c r="AO3153" s="17"/>
      <c r="AP3153" s="23">
        <v>9130220</v>
      </c>
      <c r="AQ3153" s="21"/>
      <c r="BM3153" t="s">
        <v>84</v>
      </c>
    </row>
    <row r="3154" spans="1:70" ht="15" hidden="1" customHeight="1" x14ac:dyDescent="0.25">
      <c r="A3154" s="17">
        <v>336703</v>
      </c>
      <c r="B3154" s="17">
        <v>336703</v>
      </c>
      <c r="C3154" s="17"/>
      <c r="D3154" s="17"/>
      <c r="E3154" s="52"/>
      <c r="F3154" s="52">
        <v>1</v>
      </c>
      <c r="G3154" s="52"/>
      <c r="H3154" s="52"/>
      <c r="I3154" s="52"/>
      <c r="J3154" s="52"/>
      <c r="K3154" s="52"/>
      <c r="L3154" s="52"/>
      <c r="M3154" s="52"/>
      <c r="N3154" s="52"/>
      <c r="O3154" s="52"/>
      <c r="P3154" s="50">
        <v>1</v>
      </c>
      <c r="Q3154" t="s">
        <v>74</v>
      </c>
      <c r="R3154" s="17" t="s">
        <v>97</v>
      </c>
      <c r="S3154" s="17" t="s">
        <v>4957</v>
      </c>
      <c r="T3154" s="17">
        <v>147511</v>
      </c>
      <c r="U3154" s="18">
        <v>45725</v>
      </c>
      <c r="V3154" s="17" t="s">
        <v>4921</v>
      </c>
      <c r="W3154" s="17"/>
      <c r="X3154" s="42" t="s">
        <v>13086</v>
      </c>
      <c r="Y3154" s="43">
        <v>10</v>
      </c>
      <c r="Z3154" s="17" t="s">
        <v>13763</v>
      </c>
      <c r="AA3154" s="17" t="s">
        <v>13764</v>
      </c>
      <c r="AB3154" s="17" t="s">
        <v>13765</v>
      </c>
      <c r="AD3154" s="17" t="s">
        <v>15400</v>
      </c>
      <c r="AE3154" s="20">
        <v>45811.8125</v>
      </c>
      <c r="AF3154" s="17" t="s">
        <v>5564</v>
      </c>
      <c r="AG3154" s="17" t="s">
        <v>4932</v>
      </c>
      <c r="AH3154" s="18">
        <v>45821</v>
      </c>
      <c r="AJ3154" s="17" t="s">
        <v>53</v>
      </c>
      <c r="AM3154" s="17">
        <v>1909</v>
      </c>
      <c r="AN3154" s="18">
        <v>45812</v>
      </c>
      <c r="AO3154" s="17"/>
      <c r="AP3154" s="23">
        <v>6502540</v>
      </c>
      <c r="AQ3154" s="21"/>
      <c r="BM3154" t="s">
        <v>84</v>
      </c>
    </row>
    <row r="3155" spans="1:70" ht="15" hidden="1" customHeight="1" x14ac:dyDescent="0.25">
      <c r="A3155" s="17">
        <v>341706</v>
      </c>
      <c r="B3155" s="17">
        <v>341706</v>
      </c>
      <c r="C3155" s="17"/>
      <c r="D3155" s="17"/>
      <c r="E3155" s="52"/>
      <c r="F3155" s="52">
        <v>1</v>
      </c>
      <c r="G3155" s="52"/>
      <c r="H3155" s="52"/>
      <c r="I3155" s="52"/>
      <c r="J3155" s="52"/>
      <c r="K3155" s="52"/>
      <c r="L3155" s="52"/>
      <c r="M3155" s="52"/>
      <c r="N3155" s="52"/>
      <c r="O3155" s="52"/>
      <c r="P3155" s="50">
        <v>1</v>
      </c>
      <c r="Q3155" s="17" t="s">
        <v>52</v>
      </c>
      <c r="R3155" s="17" t="s">
        <v>60</v>
      </c>
      <c r="S3155" s="17" t="s">
        <v>4920</v>
      </c>
      <c r="T3155" s="17">
        <v>751666</v>
      </c>
      <c r="U3155" s="18">
        <v>45505</v>
      </c>
      <c r="V3155" s="17" t="s">
        <v>4921</v>
      </c>
      <c r="W3155" s="17"/>
      <c r="X3155" s="42" t="s">
        <v>13086</v>
      </c>
      <c r="Y3155" s="43">
        <v>10</v>
      </c>
      <c r="Z3155" s="17" t="s">
        <v>13701</v>
      </c>
      <c r="AA3155" s="17" t="s">
        <v>13702</v>
      </c>
      <c r="AB3155" s="17" t="s">
        <v>13703</v>
      </c>
      <c r="AD3155" s="17" t="s">
        <v>15371</v>
      </c>
      <c r="AE3155" s="20">
        <v>45782.520833333336</v>
      </c>
      <c r="AF3155" s="17" t="s">
        <v>8940</v>
      </c>
      <c r="AG3155" s="17" t="s">
        <v>4927</v>
      </c>
      <c r="AH3155" s="18">
        <v>45820</v>
      </c>
      <c r="AJ3155" s="17" t="s">
        <v>53</v>
      </c>
      <c r="AM3155" s="17">
        <v>1916</v>
      </c>
      <c r="AN3155" s="18">
        <v>45813</v>
      </c>
      <c r="AO3155" s="17"/>
      <c r="AP3155" s="23">
        <v>12304570</v>
      </c>
      <c r="AQ3155" s="21"/>
      <c r="BM3155" t="s">
        <v>84</v>
      </c>
    </row>
    <row r="3156" spans="1:70" ht="15" hidden="1" customHeight="1" x14ac:dyDescent="0.25">
      <c r="A3156" s="17">
        <v>346703</v>
      </c>
      <c r="B3156" s="17">
        <v>346703</v>
      </c>
      <c r="C3156" s="17"/>
      <c r="D3156" s="17"/>
      <c r="E3156" s="52"/>
      <c r="F3156" s="52">
        <v>1</v>
      </c>
      <c r="G3156" s="52"/>
      <c r="H3156" s="52"/>
      <c r="I3156" s="52"/>
      <c r="J3156" s="52"/>
      <c r="K3156" s="52"/>
      <c r="L3156" s="52"/>
      <c r="M3156" s="52"/>
      <c r="N3156" s="52"/>
      <c r="O3156" s="52"/>
      <c r="P3156" s="50">
        <v>1</v>
      </c>
      <c r="Q3156" s="17" t="s">
        <v>52</v>
      </c>
      <c r="R3156" s="17" t="s">
        <v>52</v>
      </c>
      <c r="S3156" s="17" t="s">
        <v>4920</v>
      </c>
      <c r="T3156" s="17">
        <v>798940</v>
      </c>
      <c r="U3156" s="18">
        <v>45568</v>
      </c>
      <c r="V3156" s="17" t="s">
        <v>4921</v>
      </c>
      <c r="W3156" s="17"/>
      <c r="X3156" s="42" t="s">
        <v>13086</v>
      </c>
      <c r="Y3156" s="43">
        <v>10</v>
      </c>
      <c r="Z3156" s="17" t="s">
        <v>13704</v>
      </c>
      <c r="AA3156" s="17" t="s">
        <v>13705</v>
      </c>
      <c r="AB3156" s="17" t="s">
        <v>13706</v>
      </c>
      <c r="AD3156" s="17" t="s">
        <v>15372</v>
      </c>
      <c r="AE3156" s="20">
        <v>45785.854166666664</v>
      </c>
      <c r="AF3156" s="17" t="s">
        <v>327</v>
      </c>
      <c r="AG3156" s="17" t="s">
        <v>4927</v>
      </c>
      <c r="AH3156" s="18">
        <v>45820</v>
      </c>
      <c r="AJ3156" s="17" t="s">
        <v>53</v>
      </c>
      <c r="AM3156" s="17">
        <v>1925</v>
      </c>
      <c r="AN3156" s="18">
        <v>45813</v>
      </c>
      <c r="AO3156" s="17"/>
      <c r="AP3156" s="23">
        <v>15024975</v>
      </c>
      <c r="AQ3156" s="21"/>
      <c r="BM3156" t="s">
        <v>84</v>
      </c>
    </row>
    <row r="3157" spans="1:70" ht="15" hidden="1" customHeight="1" x14ac:dyDescent="0.25">
      <c r="A3157" s="17">
        <v>341702</v>
      </c>
      <c r="B3157" s="17">
        <v>341702</v>
      </c>
      <c r="C3157" s="17"/>
      <c r="D3157" s="17"/>
      <c r="E3157" s="52"/>
      <c r="F3157" s="52">
        <v>1</v>
      </c>
      <c r="G3157" s="52"/>
      <c r="H3157" s="52"/>
      <c r="I3157" s="52"/>
      <c r="J3157" s="52"/>
      <c r="K3157" s="52"/>
      <c r="L3157" s="52"/>
      <c r="M3157" s="52"/>
      <c r="N3157" s="52"/>
      <c r="O3157" s="52"/>
      <c r="P3157" s="50">
        <v>1</v>
      </c>
      <c r="Q3157" t="s">
        <v>74</v>
      </c>
      <c r="R3157" s="17" t="s">
        <v>97</v>
      </c>
      <c r="S3157" s="17" t="s">
        <v>4920</v>
      </c>
      <c r="T3157" s="17">
        <v>724119</v>
      </c>
      <c r="U3157" s="18">
        <v>45470</v>
      </c>
      <c r="V3157" s="17" t="s">
        <v>4921</v>
      </c>
      <c r="W3157" s="17"/>
      <c r="X3157" s="42" t="s">
        <v>13086</v>
      </c>
      <c r="Y3157" s="43">
        <v>10</v>
      </c>
      <c r="Z3157" s="17" t="s">
        <v>13707</v>
      </c>
      <c r="AA3157" s="17" t="s">
        <v>13708</v>
      </c>
      <c r="AB3157" s="17" t="s">
        <v>13709</v>
      </c>
      <c r="AD3157" s="17" t="s">
        <v>15373</v>
      </c>
      <c r="AE3157" s="20">
        <v>45633.628472222219</v>
      </c>
      <c r="AF3157" s="17" t="s">
        <v>7726</v>
      </c>
      <c r="AG3157" s="17" t="s">
        <v>4927</v>
      </c>
      <c r="AH3157" s="18">
        <v>45813</v>
      </c>
      <c r="AJ3157" s="17" t="s">
        <v>53</v>
      </c>
      <c r="AM3157" s="17">
        <v>1921</v>
      </c>
      <c r="AN3157" s="18">
        <v>45813</v>
      </c>
      <c r="AO3157" s="17"/>
      <c r="AP3157" s="23">
        <v>2555660</v>
      </c>
      <c r="AQ3157" s="21"/>
      <c r="BM3157" t="s">
        <v>84</v>
      </c>
    </row>
    <row r="3158" spans="1:70" ht="15" hidden="1" customHeight="1" x14ac:dyDescent="0.25">
      <c r="A3158" s="17">
        <v>201692</v>
      </c>
      <c r="B3158" s="17">
        <v>201692</v>
      </c>
      <c r="C3158" s="17"/>
      <c r="D3158" s="17"/>
      <c r="E3158" s="52"/>
      <c r="F3158" s="52">
        <v>1</v>
      </c>
      <c r="G3158" s="52"/>
      <c r="H3158" s="52"/>
      <c r="I3158" s="52"/>
      <c r="J3158" s="52"/>
      <c r="K3158" s="52"/>
      <c r="L3158" s="52"/>
      <c r="M3158" s="52"/>
      <c r="N3158" s="52"/>
      <c r="O3158" s="52"/>
      <c r="P3158" s="50">
        <v>1</v>
      </c>
      <c r="Q3158" s="17" t="s">
        <v>52</v>
      </c>
      <c r="R3158" s="17" t="s">
        <v>52</v>
      </c>
      <c r="S3158" s="17" t="s">
        <v>4920</v>
      </c>
      <c r="T3158" s="17">
        <v>709642</v>
      </c>
      <c r="U3158" s="18">
        <v>45453</v>
      </c>
      <c r="V3158" s="17" t="s">
        <v>4921</v>
      </c>
      <c r="W3158" s="17"/>
      <c r="X3158" s="42" t="s">
        <v>13086</v>
      </c>
      <c r="Y3158" s="43">
        <v>10</v>
      </c>
      <c r="Z3158" s="17" t="s">
        <v>13710</v>
      </c>
      <c r="AA3158" s="17" t="s">
        <v>13711</v>
      </c>
      <c r="AB3158" s="17" t="s">
        <v>13712</v>
      </c>
      <c r="AD3158" s="17" t="s">
        <v>15374</v>
      </c>
      <c r="AE3158" s="20">
        <v>45584</v>
      </c>
      <c r="AF3158" s="17" t="s">
        <v>15375</v>
      </c>
      <c r="AG3158" s="17" t="s">
        <v>4927</v>
      </c>
      <c r="AH3158" s="18">
        <v>45810</v>
      </c>
      <c r="AJ3158" s="17" t="s">
        <v>53</v>
      </c>
      <c r="AM3158" s="17">
        <v>1918</v>
      </c>
      <c r="AN3158" s="18">
        <v>45813</v>
      </c>
      <c r="AO3158" s="17"/>
      <c r="AP3158" s="23">
        <v>13205151</v>
      </c>
      <c r="AQ3158" s="21"/>
      <c r="BM3158" t="s">
        <v>84</v>
      </c>
    </row>
    <row r="3159" spans="1:70" ht="15" hidden="1" customHeight="1" x14ac:dyDescent="0.25">
      <c r="A3159" s="17">
        <v>341703</v>
      </c>
      <c r="B3159" s="17">
        <v>341703</v>
      </c>
      <c r="C3159" s="17"/>
      <c r="D3159" s="17"/>
      <c r="E3159" s="34">
        <v>1</v>
      </c>
      <c r="F3159" s="52"/>
      <c r="G3159" s="52"/>
      <c r="H3159" s="52"/>
      <c r="I3159" s="52"/>
      <c r="J3159" s="52"/>
      <c r="K3159" s="52"/>
      <c r="L3159" s="52"/>
      <c r="M3159" s="52"/>
      <c r="N3159" s="52"/>
      <c r="O3159" s="49">
        <v>1</v>
      </c>
      <c r="P3159" s="52"/>
      <c r="Q3159" s="17" t="s">
        <v>52</v>
      </c>
      <c r="R3159" s="17" t="s">
        <v>60</v>
      </c>
      <c r="S3159" s="17" t="s">
        <v>4920</v>
      </c>
      <c r="T3159" s="17">
        <v>841890</v>
      </c>
      <c r="U3159" s="18">
        <v>45644</v>
      </c>
      <c r="V3159" s="17" t="s">
        <v>4921</v>
      </c>
      <c r="W3159" s="17"/>
      <c r="X3159" s="42" t="s">
        <v>13086</v>
      </c>
      <c r="Y3159" s="43">
        <v>10</v>
      </c>
      <c r="Z3159" s="17" t="s">
        <v>13713</v>
      </c>
      <c r="AA3159" s="17" t="s">
        <v>13714</v>
      </c>
      <c r="AB3159" s="17" t="s">
        <v>13715</v>
      </c>
      <c r="AD3159" s="17" t="s">
        <v>15376</v>
      </c>
      <c r="AE3159" s="20">
        <v>45717.458333333336</v>
      </c>
      <c r="AF3159" s="17" t="s">
        <v>15377</v>
      </c>
      <c r="AG3159" s="17" t="s">
        <v>4927</v>
      </c>
      <c r="AH3159" s="18">
        <v>45820</v>
      </c>
      <c r="AJ3159" s="17" t="s">
        <v>70</v>
      </c>
      <c r="AM3159" s="17">
        <v>1920</v>
      </c>
      <c r="AN3159" s="18">
        <v>45813</v>
      </c>
      <c r="AO3159" s="17"/>
      <c r="AP3159" s="23">
        <v>2600000</v>
      </c>
      <c r="AQ3159" s="21"/>
      <c r="BM3159" t="s">
        <v>84</v>
      </c>
    </row>
    <row r="3160" spans="1:70" ht="15" hidden="1" customHeight="1" x14ac:dyDescent="0.25">
      <c r="A3160" s="7">
        <v>346705</v>
      </c>
      <c r="B3160" s="7">
        <v>346705</v>
      </c>
      <c r="C3160" s="7"/>
      <c r="D3160" s="7"/>
      <c r="E3160" s="35"/>
      <c r="F3160" s="52">
        <v>1</v>
      </c>
      <c r="G3160" s="35"/>
      <c r="H3160" s="35"/>
      <c r="I3160" s="35"/>
      <c r="J3160" s="49"/>
      <c r="K3160" s="35"/>
      <c r="L3160" s="35"/>
      <c r="M3160" s="35"/>
      <c r="N3160" s="51">
        <v>1</v>
      </c>
      <c r="O3160" s="35"/>
      <c r="P3160" s="35"/>
      <c r="Q3160" s="7" t="s">
        <v>52</v>
      </c>
      <c r="R3160" s="7" t="s">
        <v>60</v>
      </c>
      <c r="S3160" s="7" t="s">
        <v>4920</v>
      </c>
      <c r="T3160" s="7">
        <v>850448</v>
      </c>
      <c r="U3160" s="8">
        <v>45662</v>
      </c>
      <c r="V3160" s="7" t="s">
        <v>4921</v>
      </c>
      <c r="W3160" s="7"/>
      <c r="X3160" s="40" t="s">
        <v>13086</v>
      </c>
      <c r="Y3160" s="41">
        <v>10</v>
      </c>
      <c r="Z3160" s="7" t="s">
        <v>13716</v>
      </c>
      <c r="AA3160" s="7" t="s">
        <v>13717</v>
      </c>
      <c r="AB3160" s="7" t="s">
        <v>13718</v>
      </c>
      <c r="AC3160" s="7"/>
      <c r="AD3160" s="7" t="s">
        <v>15378</v>
      </c>
      <c r="AE3160" s="9">
        <v>45810.454861111109</v>
      </c>
      <c r="AF3160" s="7" t="s">
        <v>15379</v>
      </c>
      <c r="AG3160" s="7" t="s">
        <v>4932</v>
      </c>
      <c r="AH3160" s="8">
        <v>45825</v>
      </c>
      <c r="AI3160" s="7"/>
      <c r="AJ3160" s="7" t="s">
        <v>53</v>
      </c>
      <c r="AK3160" s="7"/>
      <c r="AL3160" s="7"/>
      <c r="AM3160" s="7">
        <v>1922</v>
      </c>
      <c r="AN3160" s="8">
        <v>45813</v>
      </c>
      <c r="AO3160" s="8">
        <v>45825</v>
      </c>
      <c r="AP3160" s="23">
        <v>15740000</v>
      </c>
      <c r="AQ3160" s="7"/>
      <c r="BM3160" s="7" t="s">
        <v>107</v>
      </c>
    </row>
    <row r="3161" spans="1:70" ht="15" hidden="1" customHeight="1" x14ac:dyDescent="0.25">
      <c r="A3161" s="17">
        <v>341704</v>
      </c>
      <c r="B3161" s="17">
        <v>341704</v>
      </c>
      <c r="C3161" s="17"/>
      <c r="D3161" s="17"/>
      <c r="E3161" s="52"/>
      <c r="F3161" s="52">
        <v>1</v>
      </c>
      <c r="G3161" s="52"/>
      <c r="H3161" s="52"/>
      <c r="I3161" s="52"/>
      <c r="J3161" s="52"/>
      <c r="K3161" s="52"/>
      <c r="L3161" s="52"/>
      <c r="M3161" s="52"/>
      <c r="N3161" s="52"/>
      <c r="O3161" s="52"/>
      <c r="P3161" s="50">
        <v>1</v>
      </c>
      <c r="Q3161" t="s">
        <v>74</v>
      </c>
      <c r="R3161" s="17" t="s">
        <v>5025</v>
      </c>
      <c r="S3161" s="17" t="s">
        <v>4920</v>
      </c>
      <c r="T3161" s="17">
        <v>687645</v>
      </c>
      <c r="U3161" s="18">
        <v>45430</v>
      </c>
      <c r="V3161" s="17" t="s">
        <v>4921</v>
      </c>
      <c r="W3161" s="17"/>
      <c r="X3161" s="42" t="s">
        <v>13086</v>
      </c>
      <c r="Y3161" s="43">
        <v>10</v>
      </c>
      <c r="Z3161" s="17" t="s">
        <v>13719</v>
      </c>
      <c r="AA3161" s="17" t="s">
        <v>13720</v>
      </c>
      <c r="AB3161" s="17" t="s">
        <v>13721</v>
      </c>
      <c r="AD3161" s="17" t="s">
        <v>15380</v>
      </c>
      <c r="AE3161" s="20">
        <v>45747.75</v>
      </c>
      <c r="AF3161" s="17" t="s">
        <v>5605</v>
      </c>
      <c r="AG3161" s="17" t="s">
        <v>4927</v>
      </c>
      <c r="AH3161" s="18">
        <v>45820</v>
      </c>
      <c r="AJ3161" s="17" t="s">
        <v>53</v>
      </c>
      <c r="AM3161" s="17">
        <v>1919</v>
      </c>
      <c r="AN3161" s="18">
        <v>45813</v>
      </c>
      <c r="AO3161" s="17"/>
      <c r="AP3161" s="23">
        <v>17297800</v>
      </c>
      <c r="AQ3161" s="21"/>
      <c r="BM3161" t="s">
        <v>84</v>
      </c>
    </row>
    <row r="3162" spans="1:70" ht="15" hidden="1" customHeight="1" x14ac:dyDescent="0.25">
      <c r="A3162" s="17">
        <v>346704</v>
      </c>
      <c r="B3162" s="17">
        <v>346704</v>
      </c>
      <c r="C3162" s="17"/>
      <c r="D3162" s="17"/>
      <c r="E3162" s="52"/>
      <c r="F3162" s="52">
        <v>1</v>
      </c>
      <c r="G3162" s="52"/>
      <c r="H3162" s="52"/>
      <c r="I3162" s="52"/>
      <c r="J3162" s="52"/>
      <c r="K3162" s="52"/>
      <c r="L3162" s="52"/>
      <c r="M3162" s="52"/>
      <c r="N3162" s="52"/>
      <c r="O3162" s="52"/>
      <c r="P3162" s="50">
        <v>1</v>
      </c>
      <c r="Q3162" s="17" t="s">
        <v>52</v>
      </c>
      <c r="R3162" s="17" t="s">
        <v>60</v>
      </c>
      <c r="S3162" s="17" t="s">
        <v>4920</v>
      </c>
      <c r="T3162" s="17">
        <v>686339</v>
      </c>
      <c r="U3162" s="18">
        <v>45429</v>
      </c>
      <c r="V3162" s="17" t="s">
        <v>4921</v>
      </c>
      <c r="W3162" s="17"/>
      <c r="X3162" s="42" t="s">
        <v>13086</v>
      </c>
      <c r="Y3162" s="43">
        <v>10</v>
      </c>
      <c r="Z3162" s="17" t="s">
        <v>13722</v>
      </c>
      <c r="AA3162" s="17" t="s">
        <v>13723</v>
      </c>
      <c r="AB3162" s="17" t="s">
        <v>13724</v>
      </c>
      <c r="AD3162" s="17" t="s">
        <v>15381</v>
      </c>
      <c r="AE3162" s="20">
        <v>45732.354166666664</v>
      </c>
      <c r="AF3162" s="17" t="s">
        <v>5057</v>
      </c>
      <c r="AG3162" s="17" t="s">
        <v>4927</v>
      </c>
      <c r="AH3162" s="18">
        <v>45820</v>
      </c>
      <c r="AJ3162" s="17" t="s">
        <v>53</v>
      </c>
      <c r="AM3162" s="17">
        <v>1924</v>
      </c>
      <c r="AN3162" s="18">
        <v>45813</v>
      </c>
      <c r="AO3162" s="17"/>
      <c r="AP3162" s="23">
        <v>17661975</v>
      </c>
      <c r="AQ3162" s="21"/>
      <c r="BM3162" t="s">
        <v>84</v>
      </c>
    </row>
    <row r="3163" spans="1:70" ht="15" hidden="1" customHeight="1" x14ac:dyDescent="0.25">
      <c r="A3163" s="7">
        <v>346702</v>
      </c>
      <c r="B3163" s="7">
        <v>346702</v>
      </c>
      <c r="C3163" s="7"/>
      <c r="D3163" s="7"/>
      <c r="E3163" s="35"/>
      <c r="F3163" s="52">
        <v>1</v>
      </c>
      <c r="G3163" s="35"/>
      <c r="H3163" s="35"/>
      <c r="I3163" s="35"/>
      <c r="J3163" s="49"/>
      <c r="K3163" s="35"/>
      <c r="L3163" s="35"/>
      <c r="M3163" s="35"/>
      <c r="N3163" s="51">
        <v>1</v>
      </c>
      <c r="O3163" s="35"/>
      <c r="P3163" s="35"/>
      <c r="Q3163" s="7" t="s">
        <v>74</v>
      </c>
      <c r="R3163" s="7" t="s">
        <v>97</v>
      </c>
      <c r="S3163" s="7" t="s">
        <v>4920</v>
      </c>
      <c r="T3163" s="7">
        <v>771462</v>
      </c>
      <c r="U3163" s="8">
        <v>45527</v>
      </c>
      <c r="V3163" s="7" t="s">
        <v>4921</v>
      </c>
      <c r="W3163" s="7"/>
      <c r="X3163" s="40" t="s">
        <v>13086</v>
      </c>
      <c r="Y3163" s="41">
        <v>10</v>
      </c>
      <c r="Z3163" s="7" t="s">
        <v>13725</v>
      </c>
      <c r="AA3163" s="7" t="s">
        <v>13726</v>
      </c>
      <c r="AB3163" s="7" t="s">
        <v>13727</v>
      </c>
      <c r="AC3163" s="7"/>
      <c r="AD3163" s="7" t="s">
        <v>15382</v>
      </c>
      <c r="AE3163" s="9">
        <v>45811.739583333336</v>
      </c>
      <c r="AF3163" s="7" t="s">
        <v>15383</v>
      </c>
      <c r="AG3163" s="7" t="s">
        <v>4932</v>
      </c>
      <c r="AH3163" s="8">
        <v>45821</v>
      </c>
      <c r="AI3163" s="7"/>
      <c r="AJ3163" s="7" t="s">
        <v>53</v>
      </c>
      <c r="AK3163" s="7"/>
      <c r="AL3163" s="7"/>
      <c r="AM3163" s="7">
        <v>1923</v>
      </c>
      <c r="AN3163" s="8">
        <v>45813</v>
      </c>
      <c r="AO3163" s="8">
        <v>45821</v>
      </c>
      <c r="AP3163" s="23">
        <v>5017712</v>
      </c>
      <c r="AQ3163" s="7"/>
      <c r="BM3163" s="7" t="s">
        <v>107</v>
      </c>
    </row>
    <row r="3164" spans="1:70" ht="15" hidden="1" customHeight="1" x14ac:dyDescent="0.25">
      <c r="A3164" s="17">
        <v>341705</v>
      </c>
      <c r="B3164" s="17">
        <v>341705</v>
      </c>
      <c r="C3164" s="17"/>
      <c r="D3164" s="17"/>
      <c r="E3164" s="52"/>
      <c r="F3164" s="52">
        <v>1</v>
      </c>
      <c r="G3164" s="52"/>
      <c r="H3164" s="52"/>
      <c r="I3164" s="52"/>
      <c r="J3164" s="52"/>
      <c r="K3164" s="52"/>
      <c r="L3164" s="52"/>
      <c r="M3164" s="52"/>
      <c r="N3164" s="52"/>
      <c r="O3164" s="52"/>
      <c r="P3164" s="50">
        <v>1</v>
      </c>
      <c r="Q3164" t="s">
        <v>74</v>
      </c>
      <c r="R3164" s="17" t="s">
        <v>5025</v>
      </c>
      <c r="S3164" s="17" t="s">
        <v>4920</v>
      </c>
      <c r="T3164" s="17">
        <v>696310</v>
      </c>
      <c r="U3164" s="18">
        <v>45439</v>
      </c>
      <c r="V3164" s="17" t="s">
        <v>4921</v>
      </c>
      <c r="W3164" s="17"/>
      <c r="X3164" s="42" t="s">
        <v>13086</v>
      </c>
      <c r="Y3164" s="43">
        <v>10</v>
      </c>
      <c r="Z3164" s="17" t="s">
        <v>12157</v>
      </c>
      <c r="AA3164" s="17" t="s">
        <v>12158</v>
      </c>
      <c r="AB3164" s="17" t="s">
        <v>13728</v>
      </c>
      <c r="AD3164" s="17" t="s">
        <v>12160</v>
      </c>
      <c r="AE3164" s="20">
        <v>45692.472222222219</v>
      </c>
      <c r="AF3164" s="17" t="s">
        <v>5636</v>
      </c>
      <c r="AG3164" s="17" t="s">
        <v>4927</v>
      </c>
      <c r="AH3164" s="18">
        <v>45820</v>
      </c>
      <c r="AJ3164" s="17" t="s">
        <v>53</v>
      </c>
      <c r="AM3164" s="17">
        <v>1917</v>
      </c>
      <c r="AN3164" s="18">
        <v>45813</v>
      </c>
      <c r="AO3164" s="17"/>
      <c r="AP3164" s="23">
        <v>13000000</v>
      </c>
      <c r="AQ3164" s="21"/>
      <c r="BM3164" t="s">
        <v>84</v>
      </c>
    </row>
    <row r="3165" spans="1:70" ht="15" hidden="1" customHeight="1" x14ac:dyDescent="0.25">
      <c r="A3165" s="17">
        <v>341707</v>
      </c>
      <c r="B3165" s="17">
        <v>341707</v>
      </c>
      <c r="C3165" s="17"/>
      <c r="D3165" s="17"/>
      <c r="E3165" s="52"/>
      <c r="F3165" s="52">
        <v>1</v>
      </c>
      <c r="G3165" s="52"/>
      <c r="H3165" s="52"/>
      <c r="I3165" s="52"/>
      <c r="J3165" s="52"/>
      <c r="K3165" s="52"/>
      <c r="L3165" s="52"/>
      <c r="M3165" s="52"/>
      <c r="N3165" s="52"/>
      <c r="O3165" s="52"/>
      <c r="P3165" s="50">
        <v>1</v>
      </c>
      <c r="Q3165" t="s">
        <v>74</v>
      </c>
      <c r="R3165" s="17" t="s">
        <v>97</v>
      </c>
      <c r="S3165" s="17" t="s">
        <v>4920</v>
      </c>
      <c r="T3165" s="17">
        <v>732035</v>
      </c>
      <c r="U3165" s="18">
        <v>45480</v>
      </c>
      <c r="V3165" s="17" t="s">
        <v>4921</v>
      </c>
      <c r="W3165" s="17"/>
      <c r="X3165" s="42" t="s">
        <v>13086</v>
      </c>
      <c r="Y3165" s="43">
        <v>10</v>
      </c>
      <c r="Z3165" s="17" t="s">
        <v>13729</v>
      </c>
      <c r="AA3165" s="17" t="s">
        <v>13730</v>
      </c>
      <c r="AB3165" s="17" t="s">
        <v>13731</v>
      </c>
      <c r="AD3165" s="17" t="s">
        <v>15384</v>
      </c>
      <c r="AE3165" s="20">
        <v>45811.486111111109</v>
      </c>
      <c r="AF3165" s="17" t="s">
        <v>103</v>
      </c>
      <c r="AG3165" s="17" t="s">
        <v>4932</v>
      </c>
      <c r="AH3165" s="18">
        <v>45821</v>
      </c>
      <c r="AJ3165" s="17" t="s">
        <v>53</v>
      </c>
      <c r="AM3165" s="17">
        <v>1915</v>
      </c>
      <c r="AN3165" s="18">
        <v>45813</v>
      </c>
      <c r="AO3165" s="17"/>
      <c r="AP3165" s="23">
        <v>27540000</v>
      </c>
      <c r="AQ3165" s="21"/>
      <c r="BM3165" t="s">
        <v>84</v>
      </c>
    </row>
    <row r="3166" spans="1:70" ht="15" customHeight="1" x14ac:dyDescent="0.25">
      <c r="A3166">
        <v>436709</v>
      </c>
      <c r="B3166">
        <v>436709</v>
      </c>
      <c r="E3166" s="34">
        <v>1</v>
      </c>
      <c r="I3166" s="49">
        <v>1</v>
      </c>
      <c r="K3166" s="31">
        <f t="shared" ref="K3166:K3167" si="308">AQ3166</f>
        <v>24636359.59</v>
      </c>
      <c r="Q3166" t="s">
        <v>52</v>
      </c>
      <c r="R3166" t="s">
        <v>478</v>
      </c>
      <c r="S3166" t="s">
        <v>608</v>
      </c>
      <c r="T3166">
        <v>12938</v>
      </c>
      <c r="U3166" s="1">
        <v>44974</v>
      </c>
      <c r="V3166" t="s">
        <v>609</v>
      </c>
      <c r="W3166" t="s">
        <v>16124</v>
      </c>
      <c r="X3166" s="67" t="s">
        <v>4868</v>
      </c>
      <c r="Y3166" s="43">
        <v>14</v>
      </c>
      <c r="Z3166" t="s">
        <v>610</v>
      </c>
      <c r="AA3166" t="s">
        <v>611</v>
      </c>
      <c r="AB3166" t="s">
        <v>611</v>
      </c>
      <c r="AC3166">
        <v>207297973</v>
      </c>
      <c r="AD3166" t="s">
        <v>612</v>
      </c>
      <c r="AE3166" s="2">
        <v>45370</v>
      </c>
      <c r="AF3166" t="s">
        <v>613</v>
      </c>
      <c r="AH3166" s="1">
        <v>45817</v>
      </c>
      <c r="AJ3166" t="s">
        <v>70</v>
      </c>
      <c r="AM3166">
        <v>1812</v>
      </c>
      <c r="AN3166" s="1">
        <v>45817</v>
      </c>
      <c r="AO3166" s="1">
        <v>45817</v>
      </c>
      <c r="AP3166" s="23">
        <v>24636359.59</v>
      </c>
      <c r="AQ3166" s="3">
        <v>24636359.59</v>
      </c>
      <c r="AS3166" t="s">
        <v>267</v>
      </c>
      <c r="AT3166" t="s">
        <v>52</v>
      </c>
      <c r="AU3166" s="1">
        <v>45833</v>
      </c>
      <c r="AV3166" s="1">
        <v>45838</v>
      </c>
      <c r="AW3166">
        <v>-15</v>
      </c>
      <c r="AX3166">
        <v>0</v>
      </c>
      <c r="BA3166" t="s">
        <v>52</v>
      </c>
      <c r="BF3166" t="s">
        <v>611</v>
      </c>
      <c r="BH3166" t="s">
        <v>55</v>
      </c>
      <c r="BI3166">
        <v>145</v>
      </c>
      <c r="BJ3166" t="s">
        <v>614</v>
      </c>
      <c r="BK3166">
        <v>40312910251790</v>
      </c>
      <c r="BL3166" t="s">
        <v>615</v>
      </c>
      <c r="BM3166" t="s">
        <v>332</v>
      </c>
      <c r="BN3166" t="s">
        <v>58</v>
      </c>
      <c r="BO3166" t="s">
        <v>58</v>
      </c>
      <c r="BP3166" t="s">
        <v>58</v>
      </c>
      <c r="BQ3166" t="s">
        <v>616</v>
      </c>
      <c r="BR3166" t="s">
        <v>617</v>
      </c>
    </row>
    <row r="3167" spans="1:70" ht="15" customHeight="1" x14ac:dyDescent="0.25">
      <c r="A3167">
        <v>426719</v>
      </c>
      <c r="B3167">
        <v>426719</v>
      </c>
      <c r="E3167" s="34">
        <v>1</v>
      </c>
      <c r="I3167" s="49">
        <v>1</v>
      </c>
      <c r="K3167" s="31">
        <f t="shared" si="308"/>
        <v>13779554.449999999</v>
      </c>
      <c r="Q3167" t="s">
        <v>52</v>
      </c>
      <c r="R3167" t="s">
        <v>478</v>
      </c>
      <c r="S3167" t="s">
        <v>608</v>
      </c>
      <c r="T3167">
        <v>12617</v>
      </c>
      <c r="U3167" s="1">
        <v>44972</v>
      </c>
      <c r="V3167" t="s">
        <v>609</v>
      </c>
      <c r="W3167" t="s">
        <v>16124</v>
      </c>
      <c r="X3167" s="67" t="s">
        <v>4868</v>
      </c>
      <c r="Y3167" s="43">
        <v>14</v>
      </c>
      <c r="Z3167" t="s">
        <v>610</v>
      </c>
      <c r="AA3167" t="s">
        <v>611</v>
      </c>
      <c r="AB3167" t="s">
        <v>611</v>
      </c>
      <c r="AC3167">
        <v>207297973</v>
      </c>
      <c r="AD3167" t="s">
        <v>619</v>
      </c>
      <c r="AE3167" s="2">
        <v>45497</v>
      </c>
      <c r="AF3167" t="s">
        <v>613</v>
      </c>
      <c r="AH3167" s="1">
        <v>45817</v>
      </c>
      <c r="AI3167" t="s">
        <v>620</v>
      </c>
      <c r="AJ3167" t="s">
        <v>70</v>
      </c>
      <c r="AM3167">
        <v>1812</v>
      </c>
      <c r="AN3167" s="1">
        <v>45817</v>
      </c>
      <c r="AO3167" s="1">
        <v>45817</v>
      </c>
      <c r="AP3167" s="23">
        <v>13779554.449999999</v>
      </c>
      <c r="AQ3167" s="3">
        <v>13779554.449999999</v>
      </c>
      <c r="AS3167" t="s">
        <v>267</v>
      </c>
      <c r="AT3167" t="s">
        <v>52</v>
      </c>
      <c r="AU3167" s="1">
        <v>45831</v>
      </c>
      <c r="AV3167" s="1">
        <v>45838</v>
      </c>
      <c r="AW3167">
        <v>-15</v>
      </c>
      <c r="AX3167">
        <v>0</v>
      </c>
      <c r="BA3167" t="s">
        <v>52</v>
      </c>
      <c r="BF3167" t="s">
        <v>611</v>
      </c>
      <c r="BH3167" t="s">
        <v>55</v>
      </c>
      <c r="BI3167">
        <v>145</v>
      </c>
      <c r="BJ3167" t="s">
        <v>620</v>
      </c>
      <c r="BK3167">
        <v>40410700200060</v>
      </c>
      <c r="BL3167" t="s">
        <v>621</v>
      </c>
      <c r="BM3167" t="s">
        <v>332</v>
      </c>
      <c r="BN3167" t="s">
        <v>58</v>
      </c>
      <c r="BO3167" t="s">
        <v>58</v>
      </c>
      <c r="BP3167" t="s">
        <v>58</v>
      </c>
      <c r="BQ3167" t="s">
        <v>622</v>
      </c>
      <c r="BR3167" t="s">
        <v>623</v>
      </c>
    </row>
    <row r="3168" spans="1:70" ht="15" hidden="1" customHeight="1" x14ac:dyDescent="0.25">
      <c r="A3168">
        <v>351718</v>
      </c>
      <c r="B3168">
        <v>351718</v>
      </c>
      <c r="F3168" s="52">
        <v>1</v>
      </c>
      <c r="P3168" s="50">
        <v>1</v>
      </c>
      <c r="Q3168" t="s">
        <v>201</v>
      </c>
      <c r="R3168" t="s">
        <v>201</v>
      </c>
      <c r="S3168" t="s">
        <v>625</v>
      </c>
      <c r="T3168">
        <v>19443</v>
      </c>
      <c r="U3168" s="1">
        <v>45517</v>
      </c>
      <c r="V3168" t="s">
        <v>626</v>
      </c>
      <c r="X3168" s="42" t="s">
        <v>4864</v>
      </c>
      <c r="Y3168" s="43">
        <v>1</v>
      </c>
      <c r="Z3168" t="s">
        <v>627</v>
      </c>
      <c r="AA3168" t="s">
        <v>628</v>
      </c>
      <c r="AB3168" t="s">
        <v>628</v>
      </c>
      <c r="AC3168">
        <v>33010746210016</v>
      </c>
      <c r="AD3168" t="s">
        <v>628</v>
      </c>
      <c r="AE3168" s="2">
        <v>45807</v>
      </c>
      <c r="AF3168" t="s">
        <v>629</v>
      </c>
      <c r="AH3168" s="1">
        <v>45818</v>
      </c>
      <c r="AI3168" s="4" t="s">
        <v>630</v>
      </c>
      <c r="AJ3168" t="s">
        <v>53</v>
      </c>
      <c r="AK3168" t="s">
        <v>631</v>
      </c>
      <c r="AM3168">
        <v>18345</v>
      </c>
      <c r="AN3168" s="1">
        <v>45817</v>
      </c>
      <c r="AP3168" s="23">
        <v>11250000</v>
      </c>
      <c r="AQ3168" s="3"/>
      <c r="AR3168" s="1">
        <v>45823</v>
      </c>
      <c r="AS3168" t="s">
        <v>267</v>
      </c>
      <c r="AT3168" t="s">
        <v>52</v>
      </c>
      <c r="AU3168" s="1">
        <v>45818</v>
      </c>
      <c r="AV3168" s="1">
        <v>45838</v>
      </c>
      <c r="AW3168">
        <v>-14</v>
      </c>
      <c r="AX3168">
        <v>0</v>
      </c>
      <c r="BA3168" t="s">
        <v>52</v>
      </c>
      <c r="BG3168">
        <v>0</v>
      </c>
      <c r="BH3168" t="s">
        <v>55</v>
      </c>
      <c r="BI3168">
        <v>125</v>
      </c>
      <c r="BJ3168" t="s">
        <v>56</v>
      </c>
      <c r="BM3168" t="s">
        <v>84</v>
      </c>
      <c r="BN3168" t="s">
        <v>58</v>
      </c>
      <c r="BO3168" t="s">
        <v>59</v>
      </c>
      <c r="BP3168" t="s">
        <v>59</v>
      </c>
      <c r="BQ3168" t="s">
        <v>632</v>
      </c>
      <c r="BR3168" t="s">
        <v>633</v>
      </c>
    </row>
    <row r="3169" spans="1:65" ht="15" hidden="1" customHeight="1" x14ac:dyDescent="0.25">
      <c r="A3169" s="17">
        <v>351706</v>
      </c>
      <c r="B3169" s="17">
        <v>351706</v>
      </c>
      <c r="C3169" s="17"/>
      <c r="D3169" s="17"/>
      <c r="E3169" s="34">
        <v>1</v>
      </c>
      <c r="F3169" s="52"/>
      <c r="G3169" s="52"/>
      <c r="H3169" s="52"/>
      <c r="I3169" s="52"/>
      <c r="J3169" s="52"/>
      <c r="K3169" s="52"/>
      <c r="L3169" s="52"/>
      <c r="M3169" s="52"/>
      <c r="N3169" s="52"/>
      <c r="O3169" s="49">
        <v>1</v>
      </c>
      <c r="P3169" s="52"/>
      <c r="Q3169" s="17" t="s">
        <v>52</v>
      </c>
      <c r="R3169" s="17" t="s">
        <v>60</v>
      </c>
      <c r="S3169" s="17" t="s">
        <v>4920</v>
      </c>
      <c r="T3169" s="17">
        <v>794777</v>
      </c>
      <c r="U3169" s="18">
        <v>45560</v>
      </c>
      <c r="V3169" s="17" t="s">
        <v>4921</v>
      </c>
      <c r="W3169" s="17"/>
      <c r="X3169" s="42" t="s">
        <v>13086</v>
      </c>
      <c r="Y3169" s="43">
        <v>10</v>
      </c>
      <c r="Z3169" s="17" t="s">
        <v>13644</v>
      </c>
      <c r="AA3169" s="17" t="s">
        <v>13645</v>
      </c>
      <c r="AB3169" s="17" t="s">
        <v>13646</v>
      </c>
      <c r="AD3169" s="17" t="s">
        <v>15346</v>
      </c>
      <c r="AE3169" s="20">
        <v>45779.5</v>
      </c>
      <c r="AF3169" s="17" t="s">
        <v>624</v>
      </c>
      <c r="AG3169" s="17" t="s">
        <v>4927</v>
      </c>
      <c r="AH3169" s="18">
        <v>45824</v>
      </c>
      <c r="AJ3169" s="17" t="s">
        <v>70</v>
      </c>
      <c r="AM3169" s="17">
        <v>1942</v>
      </c>
      <c r="AN3169" s="18">
        <v>45817</v>
      </c>
      <c r="AO3169" s="17"/>
      <c r="AP3169" s="23">
        <v>11067704</v>
      </c>
      <c r="AQ3169" s="21"/>
      <c r="BM3169" t="s">
        <v>84</v>
      </c>
    </row>
    <row r="3170" spans="1:65" ht="15" hidden="1" customHeight="1" x14ac:dyDescent="0.25">
      <c r="A3170" s="17">
        <v>346708</v>
      </c>
      <c r="B3170" s="17">
        <v>346708</v>
      </c>
      <c r="C3170" s="17"/>
      <c r="D3170" s="17"/>
      <c r="E3170" s="52"/>
      <c r="F3170" s="52">
        <v>1</v>
      </c>
      <c r="G3170" s="52"/>
      <c r="H3170" s="52"/>
      <c r="I3170" s="52"/>
      <c r="J3170" s="52"/>
      <c r="K3170" s="52"/>
      <c r="L3170" s="52"/>
      <c r="M3170" s="52"/>
      <c r="N3170" s="52"/>
      <c r="O3170" s="52"/>
      <c r="P3170" s="50">
        <v>1</v>
      </c>
      <c r="Q3170" s="17" t="s">
        <v>52</v>
      </c>
      <c r="R3170" s="17" t="s">
        <v>61</v>
      </c>
      <c r="S3170" s="17" t="s">
        <v>4957</v>
      </c>
      <c r="T3170" s="17">
        <v>107493</v>
      </c>
      <c r="U3170" s="18">
        <v>45456</v>
      </c>
      <c r="V3170" s="17" t="s">
        <v>4921</v>
      </c>
      <c r="W3170" s="17"/>
      <c r="X3170" s="42" t="s">
        <v>13086</v>
      </c>
      <c r="Y3170" s="43">
        <v>10</v>
      </c>
      <c r="Z3170" s="17" t="s">
        <v>13647</v>
      </c>
      <c r="AA3170" s="17" t="s">
        <v>13648</v>
      </c>
      <c r="AB3170" s="17" t="s">
        <v>13649</v>
      </c>
      <c r="AD3170" s="17" t="s">
        <v>15347</v>
      </c>
      <c r="AE3170" s="20">
        <v>45812.34375</v>
      </c>
      <c r="AF3170" s="17" t="s">
        <v>15348</v>
      </c>
      <c r="AG3170" s="17" t="s">
        <v>4932</v>
      </c>
      <c r="AH3170" s="18">
        <v>45824</v>
      </c>
      <c r="AJ3170" s="17" t="s">
        <v>53</v>
      </c>
      <c r="AM3170" s="17">
        <v>1926</v>
      </c>
      <c r="AN3170" s="18">
        <v>45817</v>
      </c>
      <c r="AO3170" s="17"/>
      <c r="AP3170" s="23">
        <v>7599724</v>
      </c>
      <c r="AQ3170" s="21"/>
      <c r="BM3170" t="s">
        <v>84</v>
      </c>
    </row>
    <row r="3171" spans="1:65" ht="15" hidden="1" customHeight="1" x14ac:dyDescent="0.25">
      <c r="A3171" s="17">
        <v>351711</v>
      </c>
      <c r="B3171" s="17">
        <v>351711</v>
      </c>
      <c r="C3171" s="17"/>
      <c r="D3171" s="17"/>
      <c r="E3171" s="52"/>
      <c r="F3171" s="52">
        <v>1</v>
      </c>
      <c r="G3171" s="52"/>
      <c r="H3171" s="52"/>
      <c r="I3171" s="52"/>
      <c r="J3171" s="52"/>
      <c r="K3171" s="52"/>
      <c r="L3171" s="52"/>
      <c r="M3171" s="52"/>
      <c r="N3171" s="52"/>
      <c r="O3171" s="52"/>
      <c r="P3171" s="50">
        <v>1</v>
      </c>
      <c r="Q3171" s="17" t="s">
        <v>52</v>
      </c>
      <c r="R3171" s="17" t="s">
        <v>60</v>
      </c>
      <c r="S3171" s="17" t="s">
        <v>4920</v>
      </c>
      <c r="T3171" s="17">
        <v>624418</v>
      </c>
      <c r="U3171" s="18">
        <v>45371</v>
      </c>
      <c r="V3171" s="17" t="s">
        <v>4921</v>
      </c>
      <c r="W3171" s="17"/>
      <c r="X3171" s="42" t="s">
        <v>13086</v>
      </c>
      <c r="Y3171" s="43">
        <v>10</v>
      </c>
      <c r="Z3171" s="17" t="s">
        <v>13650</v>
      </c>
      <c r="AA3171" s="17" t="s">
        <v>13651</v>
      </c>
      <c r="AB3171" s="17" t="s">
        <v>13652</v>
      </c>
      <c r="AD3171" s="17" t="s">
        <v>15349</v>
      </c>
      <c r="AE3171" s="20">
        <v>45709.652777777781</v>
      </c>
      <c r="AF3171" s="17" t="s">
        <v>5605</v>
      </c>
      <c r="AG3171" s="17" t="s">
        <v>4927</v>
      </c>
      <c r="AH3171" s="18">
        <v>45824</v>
      </c>
      <c r="AJ3171" s="17" t="s">
        <v>53</v>
      </c>
      <c r="AM3171" s="17">
        <v>1930</v>
      </c>
      <c r="AN3171" s="18">
        <v>45817</v>
      </c>
      <c r="AO3171" s="17"/>
      <c r="AP3171" s="23">
        <v>23014960</v>
      </c>
      <c r="AQ3171" s="21"/>
      <c r="BM3171" t="s">
        <v>84</v>
      </c>
    </row>
    <row r="3172" spans="1:65" ht="15" hidden="1" customHeight="1" x14ac:dyDescent="0.25">
      <c r="A3172" s="17">
        <v>351709</v>
      </c>
      <c r="B3172" s="17">
        <v>351709</v>
      </c>
      <c r="C3172" s="17"/>
      <c r="D3172" s="17"/>
      <c r="E3172" s="52"/>
      <c r="F3172" s="52">
        <v>1</v>
      </c>
      <c r="G3172" s="52"/>
      <c r="H3172" s="52"/>
      <c r="I3172" s="52"/>
      <c r="J3172" s="52"/>
      <c r="K3172" s="52"/>
      <c r="L3172" s="52"/>
      <c r="M3172" s="52"/>
      <c r="N3172" s="52"/>
      <c r="O3172" s="52"/>
      <c r="P3172" s="50">
        <v>1</v>
      </c>
      <c r="Q3172" s="17" t="s">
        <v>52</v>
      </c>
      <c r="R3172" s="17" t="s">
        <v>52</v>
      </c>
      <c r="S3172" s="17" t="s">
        <v>4920</v>
      </c>
      <c r="T3172" s="17">
        <v>902291</v>
      </c>
      <c r="U3172" s="18">
        <v>45740</v>
      </c>
      <c r="V3172" s="17" t="s">
        <v>4921</v>
      </c>
      <c r="W3172" s="17"/>
      <c r="X3172" s="42" t="s">
        <v>13086</v>
      </c>
      <c r="Y3172" s="43">
        <v>10</v>
      </c>
      <c r="Z3172" s="17" t="s">
        <v>13653</v>
      </c>
      <c r="AA3172" s="17" t="s">
        <v>13654</v>
      </c>
      <c r="AB3172" s="17" t="s">
        <v>13655</v>
      </c>
      <c r="AD3172" s="17" t="s">
        <v>15350</v>
      </c>
      <c r="AE3172" s="20">
        <v>45817.465277777781</v>
      </c>
      <c r="AF3172" s="17" t="s">
        <v>103</v>
      </c>
      <c r="AG3172" s="17" t="s">
        <v>4932</v>
      </c>
      <c r="AH3172" s="18">
        <v>45831</v>
      </c>
      <c r="AJ3172" s="17" t="s">
        <v>53</v>
      </c>
      <c r="AM3172" s="17">
        <v>1939</v>
      </c>
      <c r="AN3172" s="18">
        <v>45817</v>
      </c>
      <c r="AO3172" s="17"/>
      <c r="AP3172" s="23">
        <v>12302500</v>
      </c>
      <c r="AQ3172" s="21"/>
      <c r="BM3172" t="s">
        <v>84</v>
      </c>
    </row>
    <row r="3173" spans="1:65" ht="15" hidden="1" customHeight="1" x14ac:dyDescent="0.25">
      <c r="A3173" s="17">
        <v>346707</v>
      </c>
      <c r="B3173" s="17">
        <v>346707</v>
      </c>
      <c r="C3173" s="17"/>
      <c r="D3173" s="17"/>
      <c r="E3173" s="34">
        <v>1</v>
      </c>
      <c r="F3173" s="52"/>
      <c r="G3173" s="52"/>
      <c r="H3173" s="52"/>
      <c r="I3173" s="52"/>
      <c r="J3173" s="52"/>
      <c r="K3173" s="52"/>
      <c r="L3173" s="52"/>
      <c r="M3173" s="52"/>
      <c r="N3173" s="52"/>
      <c r="O3173" s="49">
        <v>1</v>
      </c>
      <c r="P3173" s="52"/>
      <c r="Q3173" t="s">
        <v>74</v>
      </c>
      <c r="R3173" s="17" t="s">
        <v>74</v>
      </c>
      <c r="S3173" s="17" t="s">
        <v>4957</v>
      </c>
      <c r="T3173" s="17">
        <v>143318</v>
      </c>
      <c r="U3173" s="18">
        <v>45706</v>
      </c>
      <c r="V3173" s="17" t="s">
        <v>4921</v>
      </c>
      <c r="W3173" s="17"/>
      <c r="X3173" s="42" t="s">
        <v>13086</v>
      </c>
      <c r="Y3173" s="43">
        <v>10</v>
      </c>
      <c r="Z3173" s="17" t="s">
        <v>13656</v>
      </c>
      <c r="AA3173" s="17" t="s">
        <v>13657</v>
      </c>
      <c r="AB3173" s="17" t="s">
        <v>13658</v>
      </c>
      <c r="AD3173" s="17" t="s">
        <v>15351</v>
      </c>
      <c r="AE3173" s="20">
        <v>45813.364583333336</v>
      </c>
      <c r="AF3173" s="17" t="s">
        <v>337</v>
      </c>
      <c r="AG3173" s="17" t="s">
        <v>4932</v>
      </c>
      <c r="AH3173" s="18">
        <v>45824</v>
      </c>
      <c r="AJ3173" s="17" t="s">
        <v>70</v>
      </c>
      <c r="AM3173" s="17">
        <v>1927</v>
      </c>
      <c r="AN3173" s="18">
        <v>45817</v>
      </c>
      <c r="AO3173" s="17"/>
      <c r="AP3173" s="23">
        <v>9609500</v>
      </c>
      <c r="AQ3173" s="21"/>
      <c r="BM3173" t="s">
        <v>84</v>
      </c>
    </row>
    <row r="3174" spans="1:65" ht="15" hidden="1" customHeight="1" x14ac:dyDescent="0.25">
      <c r="A3174" s="17">
        <v>351715</v>
      </c>
      <c r="B3174" s="17">
        <v>351715</v>
      </c>
      <c r="C3174" s="17"/>
      <c r="D3174" s="17"/>
      <c r="E3174" s="34">
        <v>1</v>
      </c>
      <c r="F3174" s="52"/>
      <c r="G3174" s="52"/>
      <c r="H3174" s="52"/>
      <c r="I3174" s="52"/>
      <c r="J3174" s="52"/>
      <c r="K3174" s="52"/>
      <c r="L3174" s="52"/>
      <c r="M3174" s="52"/>
      <c r="N3174" s="52"/>
      <c r="O3174" s="49">
        <v>1</v>
      </c>
      <c r="P3174" s="52"/>
      <c r="Q3174" s="17" t="s">
        <v>52</v>
      </c>
      <c r="R3174" s="17" t="s">
        <v>61</v>
      </c>
      <c r="S3174" s="17" t="s">
        <v>4957</v>
      </c>
      <c r="T3174" s="17">
        <v>142041</v>
      </c>
      <c r="U3174" s="18">
        <v>45699</v>
      </c>
      <c r="V3174" s="17" t="s">
        <v>4921</v>
      </c>
      <c r="W3174" s="17"/>
      <c r="X3174" s="42" t="s">
        <v>13086</v>
      </c>
      <c r="Y3174" s="43">
        <v>10</v>
      </c>
      <c r="Z3174" s="17">
        <v>53</v>
      </c>
      <c r="AA3174" s="17" t="s">
        <v>13659</v>
      </c>
      <c r="AB3174" s="17" t="s">
        <v>10030</v>
      </c>
      <c r="AD3174" s="17" t="s">
        <v>15352</v>
      </c>
      <c r="AE3174" s="20">
        <v>45812.78125</v>
      </c>
      <c r="AF3174" s="17" t="s">
        <v>103</v>
      </c>
      <c r="AG3174" s="17" t="s">
        <v>4932</v>
      </c>
      <c r="AH3174" s="18">
        <v>45824</v>
      </c>
      <c r="AJ3174" s="17" t="s">
        <v>70</v>
      </c>
      <c r="AM3174" s="17">
        <v>1934</v>
      </c>
      <c r="AN3174" s="18">
        <v>45817</v>
      </c>
      <c r="AO3174" s="17"/>
      <c r="AP3174" s="23">
        <v>8793550</v>
      </c>
      <c r="AQ3174" s="21"/>
      <c r="BM3174" t="s">
        <v>84</v>
      </c>
    </row>
    <row r="3175" spans="1:65" ht="15" hidden="1" customHeight="1" x14ac:dyDescent="0.25">
      <c r="A3175" s="17">
        <v>351716</v>
      </c>
      <c r="B3175" s="17">
        <v>351716</v>
      </c>
      <c r="C3175" s="17"/>
      <c r="D3175" s="17"/>
      <c r="E3175" s="52"/>
      <c r="F3175" s="52">
        <v>1</v>
      </c>
      <c r="G3175" s="52"/>
      <c r="H3175" s="52"/>
      <c r="I3175" s="52"/>
      <c r="J3175" s="52"/>
      <c r="K3175" s="52"/>
      <c r="L3175" s="52"/>
      <c r="M3175" s="52"/>
      <c r="N3175" s="52"/>
      <c r="O3175" s="52"/>
      <c r="P3175" s="50">
        <v>1</v>
      </c>
      <c r="Q3175" s="17" t="s">
        <v>52</v>
      </c>
      <c r="R3175" s="17" t="s">
        <v>60</v>
      </c>
      <c r="S3175" s="17" t="s">
        <v>4920</v>
      </c>
      <c r="T3175" s="17">
        <v>691256</v>
      </c>
      <c r="U3175" s="18">
        <v>45434</v>
      </c>
      <c r="V3175" s="17" t="s">
        <v>4921</v>
      </c>
      <c r="W3175" s="17"/>
      <c r="X3175" s="42" t="s">
        <v>13086</v>
      </c>
      <c r="Y3175" s="43">
        <v>10</v>
      </c>
      <c r="Z3175" s="17" t="s">
        <v>13660</v>
      </c>
      <c r="AA3175" s="17" t="s">
        <v>13661</v>
      </c>
      <c r="AB3175" s="17" t="s">
        <v>13662</v>
      </c>
      <c r="AD3175" s="17" t="s">
        <v>15353</v>
      </c>
      <c r="AE3175" s="20">
        <v>45764.854166666664</v>
      </c>
      <c r="AF3175" s="17" t="s">
        <v>449</v>
      </c>
      <c r="AG3175" s="17" t="s">
        <v>4927</v>
      </c>
      <c r="AH3175" s="18">
        <v>45824</v>
      </c>
      <c r="AJ3175" s="17" t="s">
        <v>53</v>
      </c>
      <c r="AM3175" s="17">
        <v>1938</v>
      </c>
      <c r="AN3175" s="18">
        <v>45817</v>
      </c>
      <c r="AO3175" s="17"/>
      <c r="AP3175" s="23">
        <v>1017323</v>
      </c>
      <c r="AQ3175" s="21"/>
      <c r="BM3175" t="s">
        <v>84</v>
      </c>
    </row>
    <row r="3176" spans="1:65" ht="15" hidden="1" customHeight="1" x14ac:dyDescent="0.25">
      <c r="A3176" s="17">
        <v>351719</v>
      </c>
      <c r="B3176" s="17">
        <v>351719</v>
      </c>
      <c r="C3176" s="17"/>
      <c r="D3176" s="17"/>
      <c r="E3176" s="52"/>
      <c r="F3176" s="52">
        <v>1</v>
      </c>
      <c r="G3176" s="52"/>
      <c r="H3176" s="52"/>
      <c r="I3176" s="52"/>
      <c r="J3176" s="52"/>
      <c r="K3176" s="52"/>
      <c r="L3176" s="52"/>
      <c r="M3176" s="52"/>
      <c r="N3176" s="52"/>
      <c r="O3176" s="52"/>
      <c r="P3176" s="50">
        <v>1</v>
      </c>
      <c r="Q3176" s="17" t="s">
        <v>52</v>
      </c>
      <c r="R3176" s="17" t="s">
        <v>60</v>
      </c>
      <c r="S3176" s="17" t="s">
        <v>4920</v>
      </c>
      <c r="T3176" s="17">
        <v>867860</v>
      </c>
      <c r="U3176" s="18">
        <v>45693</v>
      </c>
      <c r="V3176" s="17" t="s">
        <v>4921</v>
      </c>
      <c r="W3176" s="17"/>
      <c r="X3176" s="42" t="s">
        <v>13086</v>
      </c>
      <c r="Y3176" s="43">
        <v>10</v>
      </c>
      <c r="Z3176" s="17" t="s">
        <v>13663</v>
      </c>
      <c r="AA3176" s="17" t="s">
        <v>13664</v>
      </c>
      <c r="AB3176" s="17" t="s">
        <v>13665</v>
      </c>
      <c r="AD3176" s="17" t="s">
        <v>15354</v>
      </c>
      <c r="AE3176" s="20">
        <v>45816.965277777781</v>
      </c>
      <c r="AF3176" s="17" t="s">
        <v>15355</v>
      </c>
      <c r="AG3176" s="17" t="s">
        <v>4932</v>
      </c>
      <c r="AH3176" s="18">
        <v>45824</v>
      </c>
      <c r="AJ3176" s="17" t="s">
        <v>53</v>
      </c>
      <c r="AM3176" s="17">
        <v>1936</v>
      </c>
      <c r="AN3176" s="18">
        <v>45817</v>
      </c>
      <c r="AO3176" s="17"/>
      <c r="AP3176" s="23">
        <v>6436072</v>
      </c>
      <c r="AQ3176" s="21"/>
      <c r="BM3176" t="s">
        <v>84</v>
      </c>
    </row>
    <row r="3177" spans="1:65" ht="15" hidden="1" customHeight="1" x14ac:dyDescent="0.25">
      <c r="A3177" s="17">
        <v>351710</v>
      </c>
      <c r="B3177" s="17">
        <v>351710</v>
      </c>
      <c r="C3177" s="17"/>
      <c r="D3177" s="17"/>
      <c r="E3177" s="52"/>
      <c r="F3177" s="52">
        <v>1</v>
      </c>
      <c r="G3177" s="52"/>
      <c r="H3177" s="52"/>
      <c r="I3177" s="52"/>
      <c r="J3177" s="52"/>
      <c r="K3177" s="52"/>
      <c r="L3177" s="52"/>
      <c r="M3177" s="52"/>
      <c r="N3177" s="52"/>
      <c r="O3177" s="52"/>
      <c r="P3177" s="50">
        <v>1</v>
      </c>
      <c r="Q3177" s="17" t="s">
        <v>52</v>
      </c>
      <c r="R3177" s="17" t="s">
        <v>60</v>
      </c>
      <c r="S3177" s="17" t="s">
        <v>4957</v>
      </c>
      <c r="T3177" s="17">
        <v>110315</v>
      </c>
      <c r="U3177" s="18">
        <v>45474</v>
      </c>
      <c r="V3177" s="17" t="s">
        <v>4921</v>
      </c>
      <c r="W3177" s="17"/>
      <c r="X3177" s="42" t="s">
        <v>13086</v>
      </c>
      <c r="Y3177" s="43">
        <v>10</v>
      </c>
      <c r="Z3177" s="17" t="s">
        <v>13666</v>
      </c>
      <c r="AA3177" s="17" t="s">
        <v>13667</v>
      </c>
      <c r="AB3177" s="17" t="s">
        <v>13668</v>
      </c>
      <c r="AD3177" s="17" t="s">
        <v>15356</v>
      </c>
      <c r="AE3177" s="20">
        <v>45812.71875</v>
      </c>
      <c r="AF3177" s="17" t="s">
        <v>5023</v>
      </c>
      <c r="AG3177" s="17" t="s">
        <v>4932</v>
      </c>
      <c r="AH3177" s="18">
        <v>45826</v>
      </c>
      <c r="AJ3177" s="17" t="s">
        <v>53</v>
      </c>
      <c r="AM3177" s="17">
        <v>1929</v>
      </c>
      <c r="AN3177" s="18">
        <v>45817</v>
      </c>
      <c r="AO3177" s="17"/>
      <c r="AP3177" s="23">
        <v>6656160</v>
      </c>
      <c r="AQ3177" s="21"/>
      <c r="BM3177" t="s">
        <v>84</v>
      </c>
    </row>
    <row r="3178" spans="1:65" ht="15" hidden="1" customHeight="1" x14ac:dyDescent="0.25">
      <c r="A3178" s="7">
        <v>351702</v>
      </c>
      <c r="B3178" s="7">
        <v>351702</v>
      </c>
      <c r="C3178" s="7"/>
      <c r="D3178" s="7"/>
      <c r="E3178" s="35"/>
      <c r="F3178" s="52">
        <v>1</v>
      </c>
      <c r="G3178" s="35"/>
      <c r="H3178" s="35"/>
      <c r="I3178" s="35"/>
      <c r="J3178" s="49"/>
      <c r="K3178" s="35"/>
      <c r="L3178" s="35"/>
      <c r="M3178" s="35"/>
      <c r="N3178" s="51">
        <v>1</v>
      </c>
      <c r="O3178" s="35"/>
      <c r="P3178" s="35"/>
      <c r="Q3178" s="7" t="s">
        <v>52</v>
      </c>
      <c r="R3178" s="7" t="s">
        <v>52</v>
      </c>
      <c r="S3178" s="7" t="s">
        <v>4920</v>
      </c>
      <c r="T3178" s="7">
        <v>752322</v>
      </c>
      <c r="U3178" s="8">
        <v>45506</v>
      </c>
      <c r="V3178" s="7" t="s">
        <v>4921</v>
      </c>
      <c r="W3178" s="7"/>
      <c r="X3178" s="40" t="s">
        <v>13086</v>
      </c>
      <c r="Y3178" s="41">
        <v>10</v>
      </c>
      <c r="Z3178" s="7" t="s">
        <v>13669</v>
      </c>
      <c r="AA3178" s="7" t="s">
        <v>13670</v>
      </c>
      <c r="AB3178" s="7" t="s">
        <v>13670</v>
      </c>
      <c r="AC3178" s="7"/>
      <c r="AD3178" s="7" t="s">
        <v>15357</v>
      </c>
      <c r="AE3178" s="9">
        <v>45813.493055555555</v>
      </c>
      <c r="AF3178" s="7" t="s">
        <v>15358</v>
      </c>
      <c r="AG3178" s="7" t="s">
        <v>4932</v>
      </c>
      <c r="AH3178" s="8">
        <v>45825</v>
      </c>
      <c r="AI3178" s="7"/>
      <c r="AJ3178" s="7" t="s">
        <v>53</v>
      </c>
      <c r="AK3178" s="7"/>
      <c r="AL3178" s="7"/>
      <c r="AM3178" s="7">
        <v>1946</v>
      </c>
      <c r="AN3178" s="8">
        <v>45817</v>
      </c>
      <c r="AO3178" s="8">
        <v>45825</v>
      </c>
      <c r="AP3178" s="23">
        <v>5000000</v>
      </c>
      <c r="AQ3178" s="7"/>
      <c r="BM3178" s="7" t="s">
        <v>107</v>
      </c>
    </row>
    <row r="3179" spans="1:65" ht="15" hidden="1" customHeight="1" x14ac:dyDescent="0.25">
      <c r="A3179" s="17">
        <v>351707</v>
      </c>
      <c r="B3179" s="17">
        <v>351707</v>
      </c>
      <c r="C3179" s="17"/>
      <c r="D3179" s="17"/>
      <c r="E3179" s="52"/>
      <c r="F3179" s="52">
        <v>1</v>
      </c>
      <c r="G3179" s="52"/>
      <c r="H3179" s="52"/>
      <c r="I3179" s="52"/>
      <c r="J3179" s="52"/>
      <c r="K3179" s="52"/>
      <c r="L3179" s="52"/>
      <c r="M3179" s="52"/>
      <c r="N3179" s="52"/>
      <c r="O3179" s="52"/>
      <c r="P3179" s="50">
        <v>1</v>
      </c>
      <c r="Q3179" s="17" t="s">
        <v>101</v>
      </c>
      <c r="R3179" s="17" t="s">
        <v>607</v>
      </c>
      <c r="S3179" s="17" t="s">
        <v>4920</v>
      </c>
      <c r="T3179" s="17">
        <v>476680</v>
      </c>
      <c r="U3179" s="18">
        <v>45223</v>
      </c>
      <c r="V3179" s="17" t="s">
        <v>4921</v>
      </c>
      <c r="W3179" s="17"/>
      <c r="X3179" s="42" t="s">
        <v>13086</v>
      </c>
      <c r="Y3179" s="43">
        <v>10</v>
      </c>
      <c r="Z3179" s="17" t="s">
        <v>13671</v>
      </c>
      <c r="AA3179" s="17" t="s">
        <v>13672</v>
      </c>
      <c r="AB3179" s="17" t="s">
        <v>13673</v>
      </c>
      <c r="AD3179" s="17" t="s">
        <v>15359</v>
      </c>
      <c r="AE3179" s="20">
        <v>45584.625</v>
      </c>
      <c r="AF3179" s="17" t="s">
        <v>4995</v>
      </c>
      <c r="AG3179" s="17" t="s">
        <v>4927</v>
      </c>
      <c r="AH3179" s="18">
        <v>45824</v>
      </c>
      <c r="AJ3179" s="17" t="s">
        <v>53</v>
      </c>
      <c r="AM3179" s="17">
        <v>1941</v>
      </c>
      <c r="AN3179" s="18">
        <v>45817</v>
      </c>
      <c r="AO3179" s="17"/>
      <c r="AP3179" s="23">
        <v>16324790</v>
      </c>
      <c r="AQ3179" s="21"/>
      <c r="BM3179" t="s">
        <v>84</v>
      </c>
    </row>
    <row r="3180" spans="1:65" ht="15" hidden="1" customHeight="1" x14ac:dyDescent="0.25">
      <c r="A3180" s="17">
        <v>351708</v>
      </c>
      <c r="B3180" s="17">
        <v>351708</v>
      </c>
      <c r="C3180" s="17"/>
      <c r="D3180" s="17"/>
      <c r="E3180" s="52"/>
      <c r="F3180" s="52">
        <v>1</v>
      </c>
      <c r="G3180" s="52"/>
      <c r="H3180" s="52"/>
      <c r="I3180" s="52"/>
      <c r="J3180" s="52"/>
      <c r="K3180" s="52"/>
      <c r="L3180" s="52"/>
      <c r="M3180" s="52"/>
      <c r="N3180" s="52"/>
      <c r="O3180" s="52"/>
      <c r="P3180" s="50">
        <v>1</v>
      </c>
      <c r="Q3180" s="17" t="s">
        <v>291</v>
      </c>
      <c r="R3180" s="17" t="s">
        <v>291</v>
      </c>
      <c r="S3180" s="17" t="s">
        <v>4920</v>
      </c>
      <c r="T3180" s="17">
        <v>818676</v>
      </c>
      <c r="U3180" s="18">
        <v>45601</v>
      </c>
      <c r="V3180" s="17" t="s">
        <v>4921</v>
      </c>
      <c r="W3180" s="17"/>
      <c r="X3180" s="42" t="s">
        <v>13086</v>
      </c>
      <c r="Y3180" s="43">
        <v>10</v>
      </c>
      <c r="Z3180" s="17" t="s">
        <v>13674</v>
      </c>
      <c r="AA3180" s="17" t="s">
        <v>13675</v>
      </c>
      <c r="AB3180" s="17" t="s">
        <v>13676</v>
      </c>
      <c r="AD3180" s="17" t="s">
        <v>15360</v>
      </c>
      <c r="AE3180" s="20">
        <v>45812.541666666664</v>
      </c>
      <c r="AF3180" s="17" t="s">
        <v>7450</v>
      </c>
      <c r="AG3180" s="17" t="s">
        <v>4932</v>
      </c>
      <c r="AH3180" s="18">
        <v>45824</v>
      </c>
      <c r="AJ3180" s="17" t="s">
        <v>53</v>
      </c>
      <c r="AM3180" s="17">
        <v>1940</v>
      </c>
      <c r="AN3180" s="18">
        <v>45817</v>
      </c>
      <c r="AO3180" s="17"/>
      <c r="AP3180" s="23">
        <v>1903380</v>
      </c>
      <c r="AQ3180" s="21"/>
      <c r="BM3180" t="s">
        <v>84</v>
      </c>
    </row>
    <row r="3181" spans="1:65" ht="15" hidden="1" customHeight="1" x14ac:dyDescent="0.25">
      <c r="A3181" s="17">
        <v>351720</v>
      </c>
      <c r="B3181" s="17">
        <v>351720</v>
      </c>
      <c r="C3181" s="17"/>
      <c r="D3181" s="17"/>
      <c r="E3181" s="52"/>
      <c r="F3181" s="52">
        <v>1</v>
      </c>
      <c r="G3181" s="52"/>
      <c r="H3181" s="52"/>
      <c r="I3181" s="52"/>
      <c r="J3181" s="52"/>
      <c r="K3181" s="52"/>
      <c r="L3181" s="52"/>
      <c r="M3181" s="52"/>
      <c r="N3181" s="52"/>
      <c r="O3181" s="52"/>
      <c r="P3181" s="50">
        <v>1</v>
      </c>
      <c r="Q3181" s="17" t="s">
        <v>52</v>
      </c>
      <c r="R3181" s="17" t="s">
        <v>60</v>
      </c>
      <c r="S3181" s="17" t="s">
        <v>4920</v>
      </c>
      <c r="T3181" s="17">
        <v>787966</v>
      </c>
      <c r="U3181" s="18">
        <v>45548</v>
      </c>
      <c r="V3181" s="17" t="s">
        <v>4921</v>
      </c>
      <c r="W3181" s="17"/>
      <c r="X3181" s="42" t="s">
        <v>13086</v>
      </c>
      <c r="Y3181" s="43">
        <v>10</v>
      </c>
      <c r="Z3181" s="17" t="s">
        <v>13677</v>
      </c>
      <c r="AA3181" s="17" t="s">
        <v>13678</v>
      </c>
      <c r="AB3181" s="17" t="s">
        <v>13679</v>
      </c>
      <c r="AD3181" s="17" t="s">
        <v>15361</v>
      </c>
      <c r="AE3181" s="20">
        <v>45798</v>
      </c>
      <c r="AF3181" s="17" t="s">
        <v>4991</v>
      </c>
      <c r="AG3181" s="17" t="s">
        <v>4927</v>
      </c>
      <c r="AH3181" s="18">
        <v>45824</v>
      </c>
      <c r="AJ3181" s="17" t="s">
        <v>53</v>
      </c>
      <c r="AM3181" s="17">
        <v>1935</v>
      </c>
      <c r="AN3181" s="18">
        <v>45817</v>
      </c>
      <c r="AO3181" s="17"/>
      <c r="AP3181" s="23">
        <v>11560964</v>
      </c>
      <c r="AQ3181" s="21"/>
      <c r="BM3181" t="s">
        <v>84</v>
      </c>
    </row>
    <row r="3182" spans="1:65" ht="15" hidden="1" customHeight="1" x14ac:dyDescent="0.25">
      <c r="A3182" s="17">
        <v>351713</v>
      </c>
      <c r="B3182" s="17">
        <v>351713</v>
      </c>
      <c r="C3182" s="17"/>
      <c r="D3182" s="17"/>
      <c r="E3182" s="52"/>
      <c r="F3182" s="52">
        <v>1</v>
      </c>
      <c r="G3182" s="52"/>
      <c r="H3182" s="52"/>
      <c r="I3182" s="52"/>
      <c r="J3182" s="52"/>
      <c r="K3182" s="52"/>
      <c r="L3182" s="52"/>
      <c r="M3182" s="52"/>
      <c r="N3182" s="52"/>
      <c r="O3182" s="52"/>
      <c r="P3182" s="50">
        <v>1</v>
      </c>
      <c r="Q3182" t="s">
        <v>74</v>
      </c>
      <c r="R3182" s="17" t="s">
        <v>97</v>
      </c>
      <c r="S3182" s="17" t="s">
        <v>4920</v>
      </c>
      <c r="T3182" s="17">
        <v>715567</v>
      </c>
      <c r="U3182" s="18">
        <v>45460</v>
      </c>
      <c r="V3182" s="17" t="s">
        <v>4921</v>
      </c>
      <c r="W3182" s="17"/>
      <c r="X3182" s="42" t="s">
        <v>13086</v>
      </c>
      <c r="Y3182" s="43">
        <v>10</v>
      </c>
      <c r="Z3182" s="17" t="s">
        <v>13680</v>
      </c>
      <c r="AA3182" s="17" t="s">
        <v>13436</v>
      </c>
      <c r="AB3182" s="17" t="s">
        <v>13681</v>
      </c>
      <c r="AD3182" s="17" t="s">
        <v>15362</v>
      </c>
      <c r="AE3182" s="20">
        <v>45705.75</v>
      </c>
      <c r="AF3182" s="17" t="s">
        <v>618</v>
      </c>
      <c r="AG3182" s="17" t="s">
        <v>4927</v>
      </c>
      <c r="AH3182" s="18">
        <v>45824</v>
      </c>
      <c r="AJ3182" s="17" t="s">
        <v>53</v>
      </c>
      <c r="AM3182" s="17">
        <v>1932</v>
      </c>
      <c r="AN3182" s="18">
        <v>45817</v>
      </c>
      <c r="AO3182" s="17"/>
      <c r="AP3182" s="23">
        <v>4293280</v>
      </c>
      <c r="AQ3182" s="21"/>
      <c r="BM3182" t="s">
        <v>84</v>
      </c>
    </row>
    <row r="3183" spans="1:65" ht="15" hidden="1" customHeight="1" x14ac:dyDescent="0.25">
      <c r="A3183" s="17">
        <v>351703</v>
      </c>
      <c r="B3183" s="17">
        <v>351703</v>
      </c>
      <c r="C3183" s="17"/>
      <c r="D3183" s="17"/>
      <c r="E3183" s="34">
        <v>1</v>
      </c>
      <c r="F3183" s="52"/>
      <c r="G3183" s="52"/>
      <c r="H3183" s="52"/>
      <c r="I3183" s="52"/>
      <c r="J3183" s="52"/>
      <c r="K3183" s="52"/>
      <c r="L3183" s="52"/>
      <c r="M3183" s="52"/>
      <c r="N3183" s="52"/>
      <c r="O3183" s="49">
        <v>1</v>
      </c>
      <c r="P3183" s="52"/>
      <c r="Q3183" s="17" t="s">
        <v>52</v>
      </c>
      <c r="R3183" s="17" t="s">
        <v>60</v>
      </c>
      <c r="S3183" s="17" t="s">
        <v>4920</v>
      </c>
      <c r="T3183" s="17">
        <v>747428</v>
      </c>
      <c r="U3183" s="18">
        <v>45499</v>
      </c>
      <c r="V3183" s="17" t="s">
        <v>4921</v>
      </c>
      <c r="W3183" s="17"/>
      <c r="X3183" s="42" t="s">
        <v>13086</v>
      </c>
      <c r="Y3183" s="43">
        <v>10</v>
      </c>
      <c r="Z3183" s="17" t="s">
        <v>13682</v>
      </c>
      <c r="AA3183" s="17" t="s">
        <v>13683</v>
      </c>
      <c r="AB3183" s="17" t="s">
        <v>13684</v>
      </c>
      <c r="AD3183" s="17" t="s">
        <v>15363</v>
      </c>
      <c r="AE3183" s="20">
        <v>45770.729166666664</v>
      </c>
      <c r="AF3183" s="17" t="s">
        <v>5126</v>
      </c>
      <c r="AG3183" s="17" t="s">
        <v>4927</v>
      </c>
      <c r="AH3183" s="18">
        <v>45824</v>
      </c>
      <c r="AJ3183" s="17" t="s">
        <v>70</v>
      </c>
      <c r="AM3183" s="17">
        <v>1945</v>
      </c>
      <c r="AN3183" s="18">
        <v>45817</v>
      </c>
      <c r="AO3183" s="17"/>
      <c r="AP3183" s="23">
        <v>10527320</v>
      </c>
      <c r="AQ3183" s="21"/>
      <c r="BM3183" t="s">
        <v>84</v>
      </c>
    </row>
    <row r="3184" spans="1:65" ht="15" hidden="1" customHeight="1" x14ac:dyDescent="0.25">
      <c r="A3184" s="17">
        <v>351712</v>
      </c>
      <c r="B3184" s="17">
        <v>351712</v>
      </c>
      <c r="C3184" s="17"/>
      <c r="D3184" s="17"/>
      <c r="E3184" s="52"/>
      <c r="F3184" s="52">
        <v>1</v>
      </c>
      <c r="G3184" s="52"/>
      <c r="H3184" s="52"/>
      <c r="I3184" s="52"/>
      <c r="J3184" s="52"/>
      <c r="K3184" s="52"/>
      <c r="L3184" s="52"/>
      <c r="M3184" s="52"/>
      <c r="N3184" s="52"/>
      <c r="O3184" s="52"/>
      <c r="P3184" s="50">
        <v>1</v>
      </c>
      <c r="Q3184" s="17" t="s">
        <v>52</v>
      </c>
      <c r="R3184" s="17" t="s">
        <v>60</v>
      </c>
      <c r="S3184" s="17" t="s">
        <v>4920</v>
      </c>
      <c r="T3184" s="17">
        <v>886070</v>
      </c>
      <c r="U3184" s="18">
        <v>45720</v>
      </c>
      <c r="V3184" s="17" t="s">
        <v>4921</v>
      </c>
      <c r="W3184" s="17"/>
      <c r="X3184" s="42" t="s">
        <v>13086</v>
      </c>
      <c r="Y3184" s="43">
        <v>10</v>
      </c>
      <c r="Z3184" s="17" t="s">
        <v>13685</v>
      </c>
      <c r="AA3184" s="17" t="s">
        <v>13686</v>
      </c>
      <c r="AB3184" s="17" t="s">
        <v>13687</v>
      </c>
      <c r="AD3184" s="17" t="s">
        <v>15364</v>
      </c>
      <c r="AE3184" s="20">
        <v>45745</v>
      </c>
      <c r="AF3184" s="17" t="s">
        <v>15365</v>
      </c>
      <c r="AG3184" s="17" t="s">
        <v>4927</v>
      </c>
      <c r="AH3184" s="18">
        <v>45824</v>
      </c>
      <c r="AJ3184" s="17" t="s">
        <v>53</v>
      </c>
      <c r="AM3184" s="17">
        <v>1931</v>
      </c>
      <c r="AN3184" s="18">
        <v>45817</v>
      </c>
      <c r="AO3184" s="17"/>
      <c r="AP3184" s="23">
        <v>10135568</v>
      </c>
      <c r="AQ3184" s="21"/>
      <c r="BM3184" t="s">
        <v>84</v>
      </c>
    </row>
    <row r="3185" spans="1:70" ht="15" hidden="1" customHeight="1" x14ac:dyDescent="0.25">
      <c r="A3185" s="17">
        <v>351717</v>
      </c>
      <c r="B3185" s="17">
        <v>351717</v>
      </c>
      <c r="C3185" s="17"/>
      <c r="D3185" s="17"/>
      <c r="E3185" s="52"/>
      <c r="F3185" s="52">
        <v>1</v>
      </c>
      <c r="G3185" s="52"/>
      <c r="H3185" s="52"/>
      <c r="I3185" s="52"/>
      <c r="J3185" s="52"/>
      <c r="K3185" s="52"/>
      <c r="L3185" s="52"/>
      <c r="M3185" s="52"/>
      <c r="N3185" s="52"/>
      <c r="O3185" s="52"/>
      <c r="P3185" s="50">
        <v>1</v>
      </c>
      <c r="Q3185" t="s">
        <v>74</v>
      </c>
      <c r="R3185" s="17" t="s">
        <v>97</v>
      </c>
      <c r="S3185" s="17" t="s">
        <v>4920</v>
      </c>
      <c r="T3185" s="17">
        <v>786839</v>
      </c>
      <c r="U3185" s="18">
        <v>45547</v>
      </c>
      <c r="V3185" s="17" t="s">
        <v>4921</v>
      </c>
      <c r="W3185" s="17"/>
      <c r="X3185" s="42" t="s">
        <v>13086</v>
      </c>
      <c r="Y3185" s="43">
        <v>10</v>
      </c>
      <c r="Z3185" s="17" t="s">
        <v>13688</v>
      </c>
      <c r="AA3185" s="17" t="s">
        <v>13689</v>
      </c>
      <c r="AB3185" s="17" t="s">
        <v>13690</v>
      </c>
      <c r="AD3185" s="17" t="s">
        <v>15366</v>
      </c>
      <c r="AE3185" s="20">
        <v>45816.197916666664</v>
      </c>
      <c r="AF3185" s="17" t="s">
        <v>5232</v>
      </c>
      <c r="AG3185" s="17" t="s">
        <v>4932</v>
      </c>
      <c r="AH3185" s="18">
        <v>45824</v>
      </c>
      <c r="AJ3185" s="17" t="s">
        <v>53</v>
      </c>
      <c r="AM3185" s="17">
        <v>1937</v>
      </c>
      <c r="AN3185" s="18">
        <v>45817</v>
      </c>
      <c r="AO3185" s="17"/>
      <c r="AP3185" s="23">
        <v>8242281</v>
      </c>
      <c r="AQ3185" s="21"/>
      <c r="BM3185" t="s">
        <v>84</v>
      </c>
    </row>
    <row r="3186" spans="1:70" ht="15" hidden="1" customHeight="1" x14ac:dyDescent="0.25">
      <c r="A3186" s="17">
        <v>351704</v>
      </c>
      <c r="B3186" s="17">
        <v>351704</v>
      </c>
      <c r="C3186" s="17"/>
      <c r="D3186" s="17"/>
      <c r="E3186" s="52"/>
      <c r="F3186" s="52">
        <v>1</v>
      </c>
      <c r="G3186" s="52"/>
      <c r="H3186" s="52"/>
      <c r="I3186" s="52"/>
      <c r="J3186" s="52"/>
      <c r="K3186" s="52"/>
      <c r="L3186" s="52"/>
      <c r="M3186" s="52"/>
      <c r="N3186" s="52"/>
      <c r="O3186" s="52"/>
      <c r="P3186" s="50">
        <v>1</v>
      </c>
      <c r="Q3186" t="s">
        <v>74</v>
      </c>
      <c r="R3186" s="17" t="s">
        <v>97</v>
      </c>
      <c r="S3186" s="17" t="s">
        <v>4920</v>
      </c>
      <c r="T3186" s="17">
        <v>759899</v>
      </c>
      <c r="U3186" s="18">
        <v>45515</v>
      </c>
      <c r="V3186" s="17" t="s">
        <v>4921</v>
      </c>
      <c r="W3186" s="17"/>
      <c r="X3186" s="42" t="s">
        <v>13086</v>
      </c>
      <c r="Y3186" s="43">
        <v>10</v>
      </c>
      <c r="Z3186" s="17" t="s">
        <v>13691</v>
      </c>
      <c r="AA3186" s="17" t="s">
        <v>13692</v>
      </c>
      <c r="AB3186" s="17" t="s">
        <v>13693</v>
      </c>
      <c r="AD3186" s="17" t="s">
        <v>15367</v>
      </c>
      <c r="AE3186" s="20">
        <v>45786.708333333336</v>
      </c>
      <c r="AF3186" s="17" t="s">
        <v>15368</v>
      </c>
      <c r="AG3186" s="17" t="s">
        <v>4927</v>
      </c>
      <c r="AH3186" s="18">
        <v>45824</v>
      </c>
      <c r="AJ3186" s="17" t="s">
        <v>53</v>
      </c>
      <c r="AM3186" s="17">
        <v>1944</v>
      </c>
      <c r="AN3186" s="18">
        <v>45817</v>
      </c>
      <c r="AO3186" s="17"/>
      <c r="AP3186" s="23">
        <v>3743234</v>
      </c>
      <c r="AQ3186" s="21"/>
      <c r="BM3186" t="s">
        <v>84</v>
      </c>
    </row>
    <row r="3187" spans="1:70" ht="15" hidden="1" customHeight="1" x14ac:dyDescent="0.25">
      <c r="A3187" s="17">
        <v>346706</v>
      </c>
      <c r="B3187" s="17">
        <v>346706</v>
      </c>
      <c r="C3187" s="17"/>
      <c r="D3187" s="17"/>
      <c r="E3187" s="52"/>
      <c r="F3187" s="52">
        <v>1</v>
      </c>
      <c r="G3187" s="52"/>
      <c r="H3187" s="52"/>
      <c r="I3187" s="52"/>
      <c r="J3187" s="52"/>
      <c r="K3187" s="52"/>
      <c r="L3187" s="52"/>
      <c r="M3187" s="52"/>
      <c r="N3187" s="52"/>
      <c r="O3187" s="52"/>
      <c r="P3187" s="50">
        <v>1</v>
      </c>
      <c r="Q3187" t="s">
        <v>74</v>
      </c>
      <c r="R3187" s="17" t="s">
        <v>97</v>
      </c>
      <c r="S3187" s="17" t="s">
        <v>4920</v>
      </c>
      <c r="T3187" s="17">
        <v>777156</v>
      </c>
      <c r="U3187" s="18">
        <v>45534</v>
      </c>
      <c r="V3187" s="17" t="s">
        <v>4921</v>
      </c>
      <c r="W3187" s="17"/>
      <c r="X3187" s="42" t="s">
        <v>13086</v>
      </c>
      <c r="Y3187" s="43">
        <v>10</v>
      </c>
      <c r="Z3187" s="17" t="s">
        <v>13694</v>
      </c>
      <c r="AA3187" s="17" t="s">
        <v>13695</v>
      </c>
      <c r="AB3187" s="17" t="s">
        <v>13696</v>
      </c>
      <c r="AD3187" s="17" t="s">
        <v>15369</v>
      </c>
      <c r="AE3187" s="20">
        <v>45777.340277777781</v>
      </c>
      <c r="AF3187" s="17" t="s">
        <v>15165</v>
      </c>
      <c r="AG3187" s="17" t="s">
        <v>4927</v>
      </c>
      <c r="AH3187" s="18">
        <v>45824</v>
      </c>
      <c r="AJ3187" s="17" t="s">
        <v>53</v>
      </c>
      <c r="AM3187" s="17">
        <v>1928</v>
      </c>
      <c r="AN3187" s="18">
        <v>45817</v>
      </c>
      <c r="AO3187" s="17"/>
      <c r="AP3187" s="23">
        <v>4101730</v>
      </c>
      <c r="AQ3187" s="21"/>
      <c r="BM3187" t="s">
        <v>84</v>
      </c>
    </row>
    <row r="3188" spans="1:70" ht="15" hidden="1" customHeight="1" x14ac:dyDescent="0.25">
      <c r="A3188" s="17">
        <v>351705</v>
      </c>
      <c r="B3188" s="17">
        <v>351705</v>
      </c>
      <c r="C3188" s="17"/>
      <c r="D3188" s="17"/>
      <c r="E3188" s="52"/>
      <c r="F3188" s="52">
        <v>1</v>
      </c>
      <c r="G3188" s="52"/>
      <c r="H3188" s="52"/>
      <c r="I3188" s="52"/>
      <c r="J3188" s="52"/>
      <c r="K3188" s="52"/>
      <c r="L3188" s="52"/>
      <c r="M3188" s="52"/>
      <c r="N3188" s="52"/>
      <c r="O3188" s="52"/>
      <c r="P3188" s="50">
        <v>1</v>
      </c>
      <c r="Q3188" s="17" t="s">
        <v>52</v>
      </c>
      <c r="R3188" s="17" t="s">
        <v>61</v>
      </c>
      <c r="S3188" s="17" t="s">
        <v>4920</v>
      </c>
      <c r="T3188" s="17">
        <v>814265</v>
      </c>
      <c r="U3188" s="18">
        <v>45594</v>
      </c>
      <c r="V3188" s="17" t="s">
        <v>4921</v>
      </c>
      <c r="W3188" s="17"/>
      <c r="X3188" s="42" t="s">
        <v>13086</v>
      </c>
      <c r="Y3188" s="43">
        <v>10</v>
      </c>
      <c r="Z3188" s="17" t="s">
        <v>13697</v>
      </c>
      <c r="AA3188" s="17" t="s">
        <v>13698</v>
      </c>
      <c r="AB3188" s="17" t="s">
        <v>13699</v>
      </c>
      <c r="AD3188" s="17" t="s">
        <v>15370</v>
      </c>
      <c r="AE3188" s="20">
        <v>45813.604166666664</v>
      </c>
      <c r="AF3188" s="17" t="s">
        <v>9378</v>
      </c>
      <c r="AG3188" s="17" t="s">
        <v>4932</v>
      </c>
      <c r="AH3188" s="18">
        <v>45824</v>
      </c>
      <c r="AJ3188" s="17" t="s">
        <v>53</v>
      </c>
      <c r="AM3188" s="17">
        <v>1943</v>
      </c>
      <c r="AN3188" s="18">
        <v>45817</v>
      </c>
      <c r="AO3188" s="17"/>
      <c r="AP3188" s="23">
        <v>9505576</v>
      </c>
      <c r="AQ3188" s="21"/>
      <c r="BM3188" t="s">
        <v>84</v>
      </c>
    </row>
    <row r="3189" spans="1:70" ht="15" hidden="1" customHeight="1" x14ac:dyDescent="0.25">
      <c r="A3189" s="17">
        <v>351714</v>
      </c>
      <c r="B3189" s="17">
        <v>351714</v>
      </c>
      <c r="C3189" s="17"/>
      <c r="D3189" s="17"/>
      <c r="E3189" s="52"/>
      <c r="F3189" s="52">
        <v>1</v>
      </c>
      <c r="G3189" s="52"/>
      <c r="H3189" s="52"/>
      <c r="I3189" s="52"/>
      <c r="J3189" s="52"/>
      <c r="K3189" s="52"/>
      <c r="L3189" s="52"/>
      <c r="M3189" s="52"/>
      <c r="N3189" s="52"/>
      <c r="O3189" s="52"/>
      <c r="P3189" s="50">
        <v>1</v>
      </c>
      <c r="Q3189" t="s">
        <v>74</v>
      </c>
      <c r="R3189" s="17" t="s">
        <v>97</v>
      </c>
      <c r="S3189" s="17" t="s">
        <v>4920</v>
      </c>
      <c r="T3189" s="17">
        <v>777156</v>
      </c>
      <c r="U3189" s="18">
        <v>45534</v>
      </c>
      <c r="V3189" s="17" t="s">
        <v>4921</v>
      </c>
      <c r="W3189" s="17"/>
      <c r="X3189" s="42" t="s">
        <v>13086</v>
      </c>
      <c r="Y3189" s="43">
        <v>10</v>
      </c>
      <c r="Z3189" s="17" t="s">
        <v>13694</v>
      </c>
      <c r="AA3189" s="17" t="s">
        <v>13695</v>
      </c>
      <c r="AB3189" s="17" t="s">
        <v>13700</v>
      </c>
      <c r="AD3189" s="17" t="s">
        <v>15369</v>
      </c>
      <c r="AE3189" s="20">
        <v>45777.340277777781</v>
      </c>
      <c r="AF3189" s="17" t="s">
        <v>15165</v>
      </c>
      <c r="AG3189" s="17" t="s">
        <v>4927</v>
      </c>
      <c r="AH3189" s="18">
        <v>45824</v>
      </c>
      <c r="AJ3189" s="17" t="s">
        <v>53</v>
      </c>
      <c r="AM3189" s="17">
        <v>1933</v>
      </c>
      <c r="AN3189" s="18">
        <v>45817</v>
      </c>
      <c r="AO3189" s="17"/>
      <c r="AP3189" s="23">
        <v>7970370</v>
      </c>
      <c r="AQ3189" s="21"/>
      <c r="BM3189" t="s">
        <v>84</v>
      </c>
    </row>
    <row r="3190" spans="1:70" ht="15" hidden="1" customHeight="1" x14ac:dyDescent="0.25">
      <c r="A3190">
        <v>366707</v>
      </c>
      <c r="B3190">
        <v>366707</v>
      </c>
      <c r="F3190" s="52">
        <v>1</v>
      </c>
      <c r="P3190" s="50">
        <v>1</v>
      </c>
      <c r="Q3190" t="s">
        <v>52</v>
      </c>
      <c r="R3190" t="s">
        <v>60</v>
      </c>
      <c r="S3190" t="s">
        <v>525</v>
      </c>
      <c r="T3190">
        <v>25</v>
      </c>
      <c r="U3190" s="1">
        <v>45279</v>
      </c>
      <c r="V3190" t="s">
        <v>526</v>
      </c>
      <c r="X3190" s="42" t="s">
        <v>4868</v>
      </c>
      <c r="Y3190" s="43">
        <v>14</v>
      </c>
      <c r="Z3190" t="s">
        <v>527</v>
      </c>
      <c r="AA3190" t="s">
        <v>528</v>
      </c>
      <c r="AB3190" t="s">
        <v>529</v>
      </c>
      <c r="AC3190">
        <v>310531591</v>
      </c>
      <c r="AD3190" t="s">
        <v>530</v>
      </c>
      <c r="AE3190" s="2">
        <v>45796</v>
      </c>
      <c r="AF3190" t="s">
        <v>531</v>
      </c>
      <c r="AH3190" s="1">
        <v>45821</v>
      </c>
      <c r="AI3190" t="s">
        <v>532</v>
      </c>
      <c r="AJ3190" t="s">
        <v>53</v>
      </c>
      <c r="AK3190" t="s">
        <v>533</v>
      </c>
      <c r="AM3190">
        <v>18350</v>
      </c>
      <c r="AN3190" s="1">
        <v>45818</v>
      </c>
      <c r="AP3190" s="23">
        <v>14317500</v>
      </c>
      <c r="AQ3190" s="3"/>
      <c r="AR3190" s="1">
        <v>45826</v>
      </c>
      <c r="AS3190" t="s">
        <v>267</v>
      </c>
      <c r="AT3190" t="s">
        <v>52</v>
      </c>
      <c r="AU3190" s="1">
        <v>45820</v>
      </c>
      <c r="AV3190" s="1">
        <v>45838</v>
      </c>
      <c r="AW3190">
        <v>-12</v>
      </c>
      <c r="AX3190">
        <v>0</v>
      </c>
      <c r="BA3190" t="s">
        <v>52</v>
      </c>
      <c r="BF3190" t="s">
        <v>529</v>
      </c>
      <c r="BH3190" t="s">
        <v>55</v>
      </c>
      <c r="BI3190">
        <v>133</v>
      </c>
      <c r="BJ3190" t="s">
        <v>528</v>
      </c>
      <c r="BK3190">
        <v>32809976670010</v>
      </c>
      <c r="BL3190" t="s">
        <v>534</v>
      </c>
      <c r="BM3190" t="s">
        <v>84</v>
      </c>
      <c r="BN3190" t="s">
        <v>58</v>
      </c>
      <c r="BO3190" t="s">
        <v>59</v>
      </c>
      <c r="BP3190" t="s">
        <v>59</v>
      </c>
      <c r="BQ3190" t="s">
        <v>535</v>
      </c>
      <c r="BR3190" t="s">
        <v>536</v>
      </c>
    </row>
    <row r="3191" spans="1:70" ht="15" hidden="1" customHeight="1" x14ac:dyDescent="0.25">
      <c r="A3191">
        <v>366703</v>
      </c>
      <c r="B3191">
        <v>366703</v>
      </c>
      <c r="F3191" s="52">
        <v>1</v>
      </c>
      <c r="P3191" s="50">
        <v>1</v>
      </c>
      <c r="Q3191" t="s">
        <v>52</v>
      </c>
      <c r="R3191" t="s">
        <v>60</v>
      </c>
      <c r="S3191" t="s">
        <v>525</v>
      </c>
      <c r="T3191">
        <v>27</v>
      </c>
      <c r="U3191" s="1">
        <v>45287</v>
      </c>
      <c r="V3191" t="s">
        <v>526</v>
      </c>
      <c r="X3191" s="42" t="s">
        <v>4868</v>
      </c>
      <c r="Y3191" s="43">
        <v>14</v>
      </c>
      <c r="Z3191" t="s">
        <v>527</v>
      </c>
      <c r="AA3191" t="s">
        <v>537</v>
      </c>
      <c r="AB3191" t="s">
        <v>529</v>
      </c>
      <c r="AC3191">
        <v>310531591</v>
      </c>
      <c r="AD3191" t="s">
        <v>538</v>
      </c>
      <c r="AE3191" s="2">
        <v>45804</v>
      </c>
      <c r="AF3191" t="s">
        <v>531</v>
      </c>
      <c r="AH3191" s="1">
        <v>45821</v>
      </c>
      <c r="AI3191" t="s">
        <v>539</v>
      </c>
      <c r="AJ3191" t="s">
        <v>53</v>
      </c>
      <c r="AK3191" t="s">
        <v>540</v>
      </c>
      <c r="AM3191">
        <v>18346</v>
      </c>
      <c r="AN3191" s="1">
        <v>45818</v>
      </c>
      <c r="AP3191" s="23">
        <v>4668750</v>
      </c>
      <c r="AQ3191" s="3"/>
      <c r="AR3191" s="1">
        <v>45826</v>
      </c>
      <c r="AS3191" t="s">
        <v>267</v>
      </c>
      <c r="AT3191" t="s">
        <v>52</v>
      </c>
      <c r="AU3191" s="1">
        <v>45820</v>
      </c>
      <c r="AV3191" s="1">
        <v>45838</v>
      </c>
      <c r="AW3191">
        <v>-14</v>
      </c>
      <c r="AX3191">
        <v>0</v>
      </c>
      <c r="BA3191" t="s">
        <v>52</v>
      </c>
      <c r="BF3191" t="s">
        <v>529</v>
      </c>
      <c r="BH3191" t="s">
        <v>55</v>
      </c>
      <c r="BI3191">
        <v>129</v>
      </c>
      <c r="BJ3191" t="s">
        <v>541</v>
      </c>
      <c r="BK3191">
        <v>30712987400018</v>
      </c>
      <c r="BL3191" t="s">
        <v>542</v>
      </c>
      <c r="BM3191" t="s">
        <v>84</v>
      </c>
      <c r="BN3191" t="s">
        <v>58</v>
      </c>
      <c r="BO3191" t="s">
        <v>59</v>
      </c>
      <c r="BP3191" t="s">
        <v>59</v>
      </c>
      <c r="BQ3191" t="s">
        <v>543</v>
      </c>
      <c r="BR3191" t="s">
        <v>544</v>
      </c>
    </row>
    <row r="3192" spans="1:70" ht="15" hidden="1" customHeight="1" x14ac:dyDescent="0.25">
      <c r="A3192">
        <v>366704</v>
      </c>
      <c r="B3192">
        <v>366704</v>
      </c>
      <c r="F3192" s="52">
        <v>1</v>
      </c>
      <c r="P3192" s="50">
        <v>1</v>
      </c>
      <c r="Q3192" t="s">
        <v>52</v>
      </c>
      <c r="R3192" t="s">
        <v>60</v>
      </c>
      <c r="S3192" t="s">
        <v>525</v>
      </c>
      <c r="T3192">
        <v>6</v>
      </c>
      <c r="U3192" s="1">
        <v>45259</v>
      </c>
      <c r="V3192" t="s">
        <v>526</v>
      </c>
      <c r="X3192" s="42" t="s">
        <v>4868</v>
      </c>
      <c r="Y3192" s="43">
        <v>14</v>
      </c>
      <c r="Z3192" t="s">
        <v>527</v>
      </c>
      <c r="AA3192" t="s">
        <v>545</v>
      </c>
      <c r="AB3192" t="s">
        <v>529</v>
      </c>
      <c r="AC3192">
        <v>310531591</v>
      </c>
      <c r="AD3192" t="s">
        <v>546</v>
      </c>
      <c r="AE3192" s="2">
        <v>45806</v>
      </c>
      <c r="AF3192" t="s">
        <v>531</v>
      </c>
      <c r="AH3192" s="1">
        <v>45821</v>
      </c>
      <c r="AI3192" t="s">
        <v>547</v>
      </c>
      <c r="AJ3192" t="s">
        <v>53</v>
      </c>
      <c r="AK3192" t="s">
        <v>548</v>
      </c>
      <c r="AM3192">
        <v>18348</v>
      </c>
      <c r="AN3192" s="1">
        <v>45818</v>
      </c>
      <c r="AP3192" s="23">
        <v>8929560</v>
      </c>
      <c r="AQ3192" s="3"/>
      <c r="AR3192" s="1">
        <v>45826</v>
      </c>
      <c r="AS3192" t="s">
        <v>267</v>
      </c>
      <c r="AT3192" t="s">
        <v>52</v>
      </c>
      <c r="AU3192" s="1">
        <v>45820</v>
      </c>
      <c r="AV3192" s="1">
        <v>45838</v>
      </c>
      <c r="AW3192">
        <v>-15</v>
      </c>
      <c r="AX3192">
        <v>0</v>
      </c>
      <c r="BA3192" t="s">
        <v>52</v>
      </c>
      <c r="BF3192" t="s">
        <v>529</v>
      </c>
      <c r="BH3192" t="s">
        <v>55</v>
      </c>
      <c r="BI3192">
        <v>131</v>
      </c>
      <c r="BJ3192" t="s">
        <v>549</v>
      </c>
      <c r="BK3192">
        <v>31510823960084</v>
      </c>
      <c r="BL3192" t="s">
        <v>550</v>
      </c>
      <c r="BM3192" t="s">
        <v>84</v>
      </c>
      <c r="BN3192" t="s">
        <v>58</v>
      </c>
      <c r="BO3192" t="s">
        <v>59</v>
      </c>
      <c r="BP3192" t="s">
        <v>59</v>
      </c>
      <c r="BQ3192" t="s">
        <v>551</v>
      </c>
      <c r="BR3192" t="s">
        <v>552</v>
      </c>
    </row>
    <row r="3193" spans="1:70" ht="15" hidden="1" customHeight="1" x14ac:dyDescent="0.25">
      <c r="A3193">
        <v>366708</v>
      </c>
      <c r="B3193">
        <v>366708</v>
      </c>
      <c r="F3193" s="52">
        <v>1</v>
      </c>
      <c r="P3193" s="50">
        <v>1</v>
      </c>
      <c r="Q3193" t="s">
        <v>52</v>
      </c>
      <c r="R3193" t="s">
        <v>60</v>
      </c>
      <c r="S3193" t="s">
        <v>525</v>
      </c>
      <c r="T3193">
        <v>2</v>
      </c>
      <c r="U3193" s="1">
        <v>45245</v>
      </c>
      <c r="V3193" t="s">
        <v>526</v>
      </c>
      <c r="X3193" s="42" t="s">
        <v>4868</v>
      </c>
      <c r="Y3193" s="43">
        <v>14</v>
      </c>
      <c r="Z3193" t="s">
        <v>527</v>
      </c>
      <c r="AA3193" t="s">
        <v>553</v>
      </c>
      <c r="AB3193" t="s">
        <v>529</v>
      </c>
      <c r="AC3193">
        <v>310531591</v>
      </c>
      <c r="AD3193" t="s">
        <v>554</v>
      </c>
      <c r="AE3193" s="2">
        <v>45792</v>
      </c>
      <c r="AF3193" t="s">
        <v>531</v>
      </c>
      <c r="AH3193" s="1">
        <v>45821</v>
      </c>
      <c r="AI3193" t="s">
        <v>555</v>
      </c>
      <c r="AJ3193" t="s">
        <v>53</v>
      </c>
      <c r="AK3193" t="s">
        <v>556</v>
      </c>
      <c r="AM3193">
        <v>18351</v>
      </c>
      <c r="AN3193" s="1">
        <v>45818</v>
      </c>
      <c r="AP3193" s="23">
        <v>12319125</v>
      </c>
      <c r="AQ3193" s="3"/>
      <c r="AR3193" s="1">
        <v>45826</v>
      </c>
      <c r="AS3193" t="s">
        <v>267</v>
      </c>
      <c r="AT3193" t="s">
        <v>52</v>
      </c>
      <c r="AU3193" s="1">
        <v>45820</v>
      </c>
      <c r="AV3193" s="1">
        <v>45838</v>
      </c>
      <c r="AW3193">
        <v>-12</v>
      </c>
      <c r="AX3193">
        <v>0</v>
      </c>
      <c r="BA3193" t="s">
        <v>52</v>
      </c>
      <c r="BF3193" t="s">
        <v>529</v>
      </c>
      <c r="BH3193" t="s">
        <v>55</v>
      </c>
      <c r="BI3193">
        <v>134</v>
      </c>
      <c r="BJ3193" t="s">
        <v>557</v>
      </c>
      <c r="BK3193">
        <v>30411872150028</v>
      </c>
      <c r="BL3193" t="s">
        <v>558</v>
      </c>
      <c r="BM3193" t="s">
        <v>84</v>
      </c>
      <c r="BN3193" t="s">
        <v>58</v>
      </c>
      <c r="BO3193" t="s">
        <v>59</v>
      </c>
      <c r="BP3193" t="s">
        <v>59</v>
      </c>
      <c r="BQ3193" t="s">
        <v>559</v>
      </c>
      <c r="BR3193" t="s">
        <v>560</v>
      </c>
    </row>
    <row r="3194" spans="1:70" ht="15" hidden="1" customHeight="1" x14ac:dyDescent="0.25">
      <c r="A3194">
        <v>351729</v>
      </c>
      <c r="B3194">
        <v>351729</v>
      </c>
      <c r="F3194" s="52">
        <v>1</v>
      </c>
      <c r="P3194" s="50">
        <v>1</v>
      </c>
      <c r="Q3194" t="s">
        <v>52</v>
      </c>
      <c r="R3194" t="s">
        <v>60</v>
      </c>
      <c r="S3194" t="s">
        <v>119</v>
      </c>
      <c r="T3194">
        <v>42107</v>
      </c>
      <c r="U3194" s="1">
        <v>45674</v>
      </c>
      <c r="V3194" t="s">
        <v>139</v>
      </c>
      <c r="X3194" s="42" t="s">
        <v>4863</v>
      </c>
      <c r="Y3194" s="43">
        <v>3</v>
      </c>
      <c r="Z3194" t="s">
        <v>561</v>
      </c>
      <c r="AA3194" t="s">
        <v>562</v>
      </c>
      <c r="AB3194" t="s">
        <v>562</v>
      </c>
      <c r="AC3194">
        <v>50901026110038</v>
      </c>
      <c r="AD3194" t="s">
        <v>563</v>
      </c>
      <c r="AE3194" s="2">
        <v>45679.041666666664</v>
      </c>
      <c r="AF3194" t="s">
        <v>564</v>
      </c>
      <c r="AJ3194" t="s">
        <v>53</v>
      </c>
      <c r="AM3194">
        <v>27</v>
      </c>
      <c r="AN3194" s="1">
        <v>45818</v>
      </c>
      <c r="AR3194" s="1">
        <v>45823</v>
      </c>
      <c r="AS3194" t="s">
        <v>71</v>
      </c>
      <c r="AT3194" t="s">
        <v>72</v>
      </c>
      <c r="AU3194" s="1">
        <v>45818</v>
      </c>
      <c r="AV3194" s="1">
        <v>45818</v>
      </c>
      <c r="AX3194">
        <v>0</v>
      </c>
      <c r="BF3194" t="s">
        <v>145</v>
      </c>
      <c r="BG3194">
        <v>1</v>
      </c>
      <c r="BH3194" t="s">
        <v>55</v>
      </c>
      <c r="BJ3194" t="s">
        <v>56</v>
      </c>
      <c r="BM3194" t="s">
        <v>57</v>
      </c>
      <c r="BN3194" t="s">
        <v>58</v>
      </c>
      <c r="BO3194" t="s">
        <v>59</v>
      </c>
      <c r="BP3194" t="s">
        <v>59</v>
      </c>
      <c r="BR3194" t="s">
        <v>565</v>
      </c>
    </row>
    <row r="3195" spans="1:70" ht="15" hidden="1" customHeight="1" x14ac:dyDescent="0.25">
      <c r="A3195">
        <v>366705</v>
      </c>
      <c r="B3195">
        <v>366705</v>
      </c>
      <c r="F3195" s="52">
        <v>1</v>
      </c>
      <c r="P3195" s="50">
        <v>1</v>
      </c>
      <c r="Q3195" t="s">
        <v>52</v>
      </c>
      <c r="R3195" t="s">
        <v>60</v>
      </c>
      <c r="S3195" t="s">
        <v>525</v>
      </c>
      <c r="T3195">
        <v>3</v>
      </c>
      <c r="U3195" s="1">
        <v>45250</v>
      </c>
      <c r="V3195" t="s">
        <v>526</v>
      </c>
      <c r="X3195" s="42" t="s">
        <v>4868</v>
      </c>
      <c r="Y3195" s="43">
        <v>14</v>
      </c>
      <c r="Z3195" t="s">
        <v>527</v>
      </c>
      <c r="AA3195" t="s">
        <v>566</v>
      </c>
      <c r="AB3195" t="s">
        <v>529</v>
      </c>
      <c r="AC3195">
        <v>310531591</v>
      </c>
      <c r="AD3195" t="s">
        <v>567</v>
      </c>
      <c r="AE3195" s="2">
        <v>45797</v>
      </c>
      <c r="AF3195" t="s">
        <v>531</v>
      </c>
      <c r="AH3195" s="1">
        <v>45821</v>
      </c>
      <c r="AI3195" t="s">
        <v>568</v>
      </c>
      <c r="AJ3195" t="s">
        <v>53</v>
      </c>
      <c r="AK3195" t="s">
        <v>569</v>
      </c>
      <c r="AM3195">
        <v>18349</v>
      </c>
      <c r="AN3195" s="1">
        <v>45818</v>
      </c>
      <c r="AP3195" s="23">
        <v>16209375</v>
      </c>
      <c r="AQ3195" s="3"/>
      <c r="AR3195" s="1">
        <v>45826</v>
      </c>
      <c r="AS3195" t="s">
        <v>267</v>
      </c>
      <c r="AT3195" t="s">
        <v>52</v>
      </c>
      <c r="AU3195" s="1">
        <v>45820</v>
      </c>
      <c r="AV3195" s="1">
        <v>45838</v>
      </c>
      <c r="AW3195">
        <v>-15</v>
      </c>
      <c r="AX3195">
        <v>0</v>
      </c>
      <c r="BA3195" t="s">
        <v>52</v>
      </c>
      <c r="BF3195" t="s">
        <v>529</v>
      </c>
      <c r="BH3195" t="s">
        <v>55</v>
      </c>
      <c r="BI3195">
        <v>132</v>
      </c>
      <c r="BJ3195" t="s">
        <v>570</v>
      </c>
      <c r="BK3195">
        <v>33110862100151</v>
      </c>
      <c r="BL3195" t="s">
        <v>571</v>
      </c>
      <c r="BM3195" t="s">
        <v>84</v>
      </c>
      <c r="BN3195" t="s">
        <v>58</v>
      </c>
      <c r="BO3195" t="s">
        <v>59</v>
      </c>
      <c r="BP3195" t="s">
        <v>59</v>
      </c>
      <c r="BQ3195" t="s">
        <v>572</v>
      </c>
      <c r="BR3195" t="s">
        <v>573</v>
      </c>
    </row>
    <row r="3196" spans="1:70" ht="15" hidden="1" customHeight="1" x14ac:dyDescent="0.25">
      <c r="A3196">
        <v>366710</v>
      </c>
      <c r="B3196">
        <v>366710</v>
      </c>
      <c r="F3196" s="52">
        <v>1</v>
      </c>
      <c r="P3196" s="50">
        <v>1</v>
      </c>
      <c r="Q3196" t="s">
        <v>52</v>
      </c>
      <c r="R3196" t="s">
        <v>60</v>
      </c>
      <c r="S3196" t="s">
        <v>525</v>
      </c>
      <c r="T3196">
        <v>4</v>
      </c>
      <c r="U3196" s="1">
        <v>45250</v>
      </c>
      <c r="V3196" t="s">
        <v>526</v>
      </c>
      <c r="X3196" s="42" t="s">
        <v>4868</v>
      </c>
      <c r="Y3196" s="43">
        <v>14</v>
      </c>
      <c r="Z3196" t="s">
        <v>527</v>
      </c>
      <c r="AA3196" t="s">
        <v>574</v>
      </c>
      <c r="AB3196" t="s">
        <v>529</v>
      </c>
      <c r="AC3196">
        <v>310531591</v>
      </c>
      <c r="AD3196" t="s">
        <v>575</v>
      </c>
      <c r="AE3196" s="2">
        <v>45797</v>
      </c>
      <c r="AF3196" t="s">
        <v>531</v>
      </c>
      <c r="AH3196" s="1">
        <v>45821</v>
      </c>
      <c r="AI3196" t="s">
        <v>576</v>
      </c>
      <c r="AJ3196" t="s">
        <v>53</v>
      </c>
      <c r="AK3196" t="s">
        <v>577</v>
      </c>
      <c r="AM3196">
        <v>18352</v>
      </c>
      <c r="AN3196" s="1">
        <v>45818</v>
      </c>
      <c r="AP3196" s="23">
        <v>10806250</v>
      </c>
      <c r="AQ3196" s="3"/>
      <c r="AR3196" s="1">
        <v>45826</v>
      </c>
      <c r="AS3196" t="s">
        <v>267</v>
      </c>
      <c r="AT3196" t="s">
        <v>52</v>
      </c>
      <c r="AU3196" s="1">
        <v>45820</v>
      </c>
      <c r="AV3196" s="1">
        <v>45838</v>
      </c>
      <c r="AW3196">
        <v>-12</v>
      </c>
      <c r="AX3196">
        <v>0</v>
      </c>
      <c r="BA3196" t="s">
        <v>52</v>
      </c>
      <c r="BF3196" t="s">
        <v>529</v>
      </c>
      <c r="BH3196" t="s">
        <v>55</v>
      </c>
      <c r="BI3196">
        <v>135</v>
      </c>
      <c r="BJ3196" t="s">
        <v>578</v>
      </c>
      <c r="BK3196">
        <v>31410830270029</v>
      </c>
      <c r="BL3196" t="s">
        <v>579</v>
      </c>
      <c r="BM3196" t="s">
        <v>84</v>
      </c>
      <c r="BN3196" t="s">
        <v>58</v>
      </c>
      <c r="BO3196" t="s">
        <v>59</v>
      </c>
      <c r="BP3196" t="s">
        <v>59</v>
      </c>
      <c r="BQ3196" t="s">
        <v>580</v>
      </c>
      <c r="BR3196" t="s">
        <v>581</v>
      </c>
    </row>
    <row r="3197" spans="1:70" ht="15" hidden="1" customHeight="1" x14ac:dyDescent="0.25">
      <c r="A3197">
        <v>396702</v>
      </c>
      <c r="B3197">
        <v>396702</v>
      </c>
      <c r="F3197" s="52">
        <v>1</v>
      </c>
      <c r="P3197" s="50">
        <v>1</v>
      </c>
      <c r="Q3197" t="s">
        <v>52</v>
      </c>
      <c r="R3197" t="s">
        <v>582</v>
      </c>
      <c r="S3197" t="s">
        <v>119</v>
      </c>
      <c r="T3197">
        <v>79497</v>
      </c>
      <c r="U3197" s="1">
        <v>45712</v>
      </c>
      <c r="V3197" t="s">
        <v>583</v>
      </c>
      <c r="X3197" s="42" t="s">
        <v>4862</v>
      </c>
      <c r="Y3197" s="43">
        <v>3</v>
      </c>
      <c r="Z3197" t="s">
        <v>584</v>
      </c>
      <c r="AA3197" t="s">
        <v>585</v>
      </c>
      <c r="AB3197" t="s">
        <v>585</v>
      </c>
      <c r="AC3197">
        <v>31003920192068</v>
      </c>
      <c r="AD3197" t="s">
        <v>586</v>
      </c>
      <c r="AE3197" s="2">
        <v>45719.408333333333</v>
      </c>
      <c r="AF3197" t="s">
        <v>379</v>
      </c>
      <c r="AH3197" s="1">
        <v>45826</v>
      </c>
      <c r="AI3197" t="s">
        <v>587</v>
      </c>
      <c r="AJ3197" t="s">
        <v>53</v>
      </c>
      <c r="AK3197" t="s">
        <v>587</v>
      </c>
      <c r="AM3197">
        <v>182</v>
      </c>
      <c r="AN3197" s="1">
        <v>45818</v>
      </c>
      <c r="AP3197" s="23">
        <v>16776308</v>
      </c>
      <c r="AQ3197" s="3"/>
      <c r="AR3197" s="1">
        <v>45831</v>
      </c>
      <c r="AS3197" t="s">
        <v>351</v>
      </c>
      <c r="AT3197" t="s">
        <v>52</v>
      </c>
      <c r="AU3197" s="1">
        <v>45826</v>
      </c>
      <c r="AV3197" s="1">
        <v>45838</v>
      </c>
      <c r="AW3197">
        <v>-15</v>
      </c>
      <c r="AX3197">
        <v>0</v>
      </c>
      <c r="BA3197" t="s">
        <v>52</v>
      </c>
      <c r="BF3197" t="s">
        <v>585</v>
      </c>
      <c r="BG3197">
        <v>0</v>
      </c>
      <c r="BH3197" t="s">
        <v>55</v>
      </c>
      <c r="BI3197">
        <v>311</v>
      </c>
      <c r="BJ3197" t="s">
        <v>56</v>
      </c>
      <c r="BM3197" t="s">
        <v>84</v>
      </c>
      <c r="BN3197" t="s">
        <v>59</v>
      </c>
      <c r="BO3197" t="s">
        <v>59</v>
      </c>
      <c r="BP3197" t="s">
        <v>59</v>
      </c>
      <c r="BQ3197" t="s">
        <v>588</v>
      </c>
      <c r="BR3197" t="s">
        <v>589</v>
      </c>
    </row>
    <row r="3198" spans="1:70" ht="15" hidden="1" customHeight="1" x14ac:dyDescent="0.25">
      <c r="A3198">
        <v>361709</v>
      </c>
      <c r="B3198">
        <v>361709</v>
      </c>
      <c r="F3198" s="52">
        <v>1</v>
      </c>
      <c r="P3198" s="50">
        <v>1</v>
      </c>
      <c r="Q3198" t="s">
        <v>52</v>
      </c>
      <c r="R3198" t="s">
        <v>60</v>
      </c>
      <c r="S3198" t="s">
        <v>525</v>
      </c>
      <c r="T3198">
        <v>28</v>
      </c>
      <c r="U3198" s="1">
        <v>45287</v>
      </c>
      <c r="V3198" t="s">
        <v>526</v>
      </c>
      <c r="X3198" s="42" t="s">
        <v>4868</v>
      </c>
      <c r="Y3198" s="43">
        <v>14</v>
      </c>
      <c r="Z3198" t="s">
        <v>527</v>
      </c>
      <c r="AA3198" t="s">
        <v>590</v>
      </c>
      <c r="AB3198" t="s">
        <v>590</v>
      </c>
      <c r="AC3198">
        <v>50405036440012</v>
      </c>
      <c r="AD3198" t="s">
        <v>591</v>
      </c>
      <c r="AE3198" s="2">
        <v>45804</v>
      </c>
      <c r="AF3198" t="s">
        <v>531</v>
      </c>
      <c r="AH3198" s="1">
        <v>45821</v>
      </c>
      <c r="AI3198" t="s">
        <v>592</v>
      </c>
      <c r="AJ3198" t="s">
        <v>53</v>
      </c>
      <c r="AK3198" t="s">
        <v>593</v>
      </c>
      <c r="AM3198">
        <v>18347</v>
      </c>
      <c r="AN3198" s="1">
        <v>45818</v>
      </c>
      <c r="AP3198" s="23">
        <v>7157500</v>
      </c>
      <c r="AQ3198" s="3"/>
      <c r="AR3198" s="1">
        <v>45826</v>
      </c>
      <c r="AS3198" t="s">
        <v>267</v>
      </c>
      <c r="AT3198" t="s">
        <v>52</v>
      </c>
      <c r="AU3198" s="1">
        <v>45819</v>
      </c>
      <c r="AV3198" s="1">
        <v>45838</v>
      </c>
      <c r="AW3198">
        <v>-15</v>
      </c>
      <c r="AX3198">
        <v>0</v>
      </c>
      <c r="BA3198" t="s">
        <v>52</v>
      </c>
      <c r="BF3198" t="s">
        <v>529</v>
      </c>
      <c r="BH3198" t="s">
        <v>55</v>
      </c>
      <c r="BI3198">
        <v>130</v>
      </c>
      <c r="BJ3198" t="s">
        <v>590</v>
      </c>
      <c r="BK3198">
        <v>50405036440012</v>
      </c>
      <c r="BL3198" t="s">
        <v>594</v>
      </c>
      <c r="BM3198" t="s">
        <v>84</v>
      </c>
      <c r="BN3198" t="s">
        <v>58</v>
      </c>
      <c r="BO3198" t="s">
        <v>59</v>
      </c>
      <c r="BP3198" t="s">
        <v>59</v>
      </c>
      <c r="BQ3198" t="s">
        <v>595</v>
      </c>
      <c r="BR3198" t="s">
        <v>596</v>
      </c>
    </row>
    <row r="3199" spans="1:70" ht="15" customHeight="1" x14ac:dyDescent="0.25">
      <c r="A3199">
        <v>366702</v>
      </c>
      <c r="B3199">
        <v>366702</v>
      </c>
      <c r="F3199" s="52">
        <v>1</v>
      </c>
      <c r="J3199" s="49">
        <v>1</v>
      </c>
      <c r="L3199" s="54">
        <f>AQ3199</f>
        <v>3665000</v>
      </c>
      <c r="Q3199" t="s">
        <v>74</v>
      </c>
      <c r="R3199" t="s">
        <v>74</v>
      </c>
      <c r="S3199" t="s">
        <v>119</v>
      </c>
      <c r="T3199">
        <v>40915</v>
      </c>
      <c r="U3199" s="1">
        <v>45670</v>
      </c>
      <c r="V3199" t="s">
        <v>597</v>
      </c>
      <c r="W3199" t="s">
        <v>16125</v>
      </c>
      <c r="X3199" s="69" t="s">
        <v>4870</v>
      </c>
      <c r="Y3199" s="43">
        <v>8.9</v>
      </c>
      <c r="Z3199" t="s">
        <v>598</v>
      </c>
      <c r="AA3199" t="s">
        <v>599</v>
      </c>
      <c r="AB3199" t="s">
        <v>599</v>
      </c>
      <c r="AC3199">
        <v>32010900191884</v>
      </c>
      <c r="AD3199" t="s">
        <v>600</v>
      </c>
      <c r="AE3199" s="2">
        <v>45777</v>
      </c>
      <c r="AF3199" t="s">
        <v>601</v>
      </c>
      <c r="AH3199" s="1">
        <v>45819</v>
      </c>
      <c r="AI3199" s="4" t="s">
        <v>602</v>
      </c>
      <c r="AJ3199" t="s">
        <v>53</v>
      </c>
      <c r="AK3199" t="s">
        <v>603</v>
      </c>
      <c r="AM3199">
        <v>18356</v>
      </c>
      <c r="AN3199" s="1">
        <v>45818</v>
      </c>
      <c r="AO3199" s="1">
        <v>45832</v>
      </c>
      <c r="AP3199" s="23">
        <v>3665000</v>
      </c>
      <c r="AQ3199" s="3">
        <v>3665000</v>
      </c>
      <c r="AS3199" t="s">
        <v>267</v>
      </c>
      <c r="AT3199" t="s">
        <v>52</v>
      </c>
      <c r="AU3199" s="1">
        <v>45820</v>
      </c>
      <c r="AV3199" s="1">
        <v>45838</v>
      </c>
      <c r="AW3199">
        <v>-14</v>
      </c>
      <c r="AX3199">
        <v>0</v>
      </c>
      <c r="BA3199" t="s">
        <v>52</v>
      </c>
      <c r="BG3199">
        <v>0</v>
      </c>
      <c r="BH3199" t="s">
        <v>55</v>
      </c>
      <c r="BI3199">
        <v>128</v>
      </c>
      <c r="BJ3199" t="s">
        <v>56</v>
      </c>
      <c r="BM3199" t="s">
        <v>332</v>
      </c>
      <c r="BN3199" t="s">
        <v>58</v>
      </c>
      <c r="BO3199" t="s">
        <v>58</v>
      </c>
      <c r="BP3199" t="s">
        <v>58</v>
      </c>
      <c r="BQ3199" t="s">
        <v>604</v>
      </c>
      <c r="BR3199" t="s">
        <v>605</v>
      </c>
    </row>
    <row r="3200" spans="1:70" ht="15" customHeight="1" x14ac:dyDescent="0.25">
      <c r="A3200">
        <v>444692</v>
      </c>
      <c r="B3200">
        <v>444692</v>
      </c>
      <c r="E3200" s="34">
        <v>1</v>
      </c>
      <c r="I3200" s="49">
        <v>1</v>
      </c>
      <c r="K3200" s="31">
        <f>AQ3200</f>
        <v>283880000</v>
      </c>
      <c r="Q3200" t="s">
        <v>52</v>
      </c>
      <c r="R3200" t="s">
        <v>61</v>
      </c>
      <c r="S3200" t="s">
        <v>63</v>
      </c>
      <c r="T3200">
        <v>345400</v>
      </c>
      <c r="U3200" s="1">
        <v>45356</v>
      </c>
      <c r="V3200" t="s">
        <v>1269</v>
      </c>
      <c r="W3200" t="s">
        <v>16124</v>
      </c>
      <c r="X3200" s="67" t="s">
        <v>4868</v>
      </c>
      <c r="Y3200" s="43">
        <v>14</v>
      </c>
      <c r="Z3200" t="s">
        <v>4878</v>
      </c>
      <c r="AA3200" t="s">
        <v>2067</v>
      </c>
      <c r="AB3200" t="s">
        <v>2067</v>
      </c>
      <c r="AC3200">
        <v>307149970</v>
      </c>
      <c r="AD3200" t="s">
        <v>2068</v>
      </c>
      <c r="AE3200" s="2">
        <v>45809</v>
      </c>
      <c r="AF3200" t="s">
        <v>2069</v>
      </c>
      <c r="AH3200" s="1">
        <v>45828</v>
      </c>
      <c r="AI3200" s="4" t="s">
        <v>4879</v>
      </c>
      <c r="AJ3200" t="s">
        <v>70</v>
      </c>
      <c r="AM3200">
        <v>364705032384</v>
      </c>
      <c r="AN3200" s="1">
        <v>45818</v>
      </c>
      <c r="AO3200" s="1">
        <v>45833</v>
      </c>
      <c r="AP3200" s="23">
        <v>283880000</v>
      </c>
      <c r="AQ3200" s="3">
        <v>283880000</v>
      </c>
      <c r="AS3200" t="s">
        <v>147</v>
      </c>
      <c r="AT3200" t="s">
        <v>52</v>
      </c>
      <c r="AU3200" s="1">
        <v>45835</v>
      </c>
      <c r="AV3200" s="1">
        <v>45835</v>
      </c>
      <c r="AW3200">
        <v>-15</v>
      </c>
      <c r="AX3200">
        <v>0</v>
      </c>
      <c r="BA3200" t="s">
        <v>52</v>
      </c>
      <c r="BG3200">
        <v>0</v>
      </c>
      <c r="BH3200" t="s">
        <v>55</v>
      </c>
      <c r="BJ3200" t="s">
        <v>56</v>
      </c>
      <c r="BM3200" t="s">
        <v>332</v>
      </c>
      <c r="BN3200" t="s">
        <v>58</v>
      </c>
      <c r="BO3200" t="s">
        <v>58</v>
      </c>
      <c r="BP3200" t="s">
        <v>58</v>
      </c>
      <c r="BR3200" t="s">
        <v>2071</v>
      </c>
    </row>
    <row r="3201" spans="1:70" ht="15" hidden="1" customHeight="1" x14ac:dyDescent="0.25">
      <c r="A3201" s="17">
        <v>351728</v>
      </c>
      <c r="B3201" s="17">
        <v>351728</v>
      </c>
      <c r="C3201" s="17"/>
      <c r="D3201" s="17"/>
      <c r="E3201" s="52"/>
      <c r="F3201" s="52">
        <v>1</v>
      </c>
      <c r="G3201" s="52"/>
      <c r="H3201" s="52"/>
      <c r="I3201" s="52"/>
      <c r="J3201" s="52"/>
      <c r="K3201" s="52"/>
      <c r="L3201" s="52"/>
      <c r="M3201" s="52"/>
      <c r="N3201" s="52"/>
      <c r="O3201" s="52"/>
      <c r="P3201" s="50">
        <v>1</v>
      </c>
      <c r="Q3201" s="17" t="s">
        <v>52</v>
      </c>
      <c r="R3201" s="17" t="s">
        <v>60</v>
      </c>
      <c r="S3201" s="17" t="s">
        <v>4920</v>
      </c>
      <c r="T3201" s="17">
        <v>445762</v>
      </c>
      <c r="U3201" s="18">
        <v>45195</v>
      </c>
      <c r="V3201" s="17" t="s">
        <v>4921</v>
      </c>
      <c r="W3201" s="17"/>
      <c r="X3201" s="42" t="s">
        <v>13086</v>
      </c>
      <c r="Y3201" s="43">
        <v>10</v>
      </c>
      <c r="Z3201" s="17" t="s">
        <v>13603</v>
      </c>
      <c r="AA3201" s="17" t="s">
        <v>13604</v>
      </c>
      <c r="AB3201" s="17" t="s">
        <v>13605</v>
      </c>
      <c r="AD3201" s="17" t="s">
        <v>15327</v>
      </c>
      <c r="AE3201" s="20">
        <v>45393.770833333336</v>
      </c>
      <c r="AF3201" s="17" t="s">
        <v>6528</v>
      </c>
      <c r="AG3201" s="17" t="s">
        <v>4927</v>
      </c>
      <c r="AH3201" s="18">
        <v>45824</v>
      </c>
      <c r="AJ3201" s="17" t="s">
        <v>53</v>
      </c>
      <c r="AM3201" s="17">
        <v>1953</v>
      </c>
      <c r="AN3201" s="18">
        <v>45818</v>
      </c>
      <c r="AO3201" s="17"/>
      <c r="AP3201" s="23">
        <v>19032870</v>
      </c>
      <c r="AQ3201" s="21"/>
      <c r="BM3201" t="s">
        <v>84</v>
      </c>
    </row>
    <row r="3202" spans="1:70" ht="15" hidden="1" customHeight="1" x14ac:dyDescent="0.25">
      <c r="A3202" s="17">
        <v>356703</v>
      </c>
      <c r="B3202" s="17">
        <v>356703</v>
      </c>
      <c r="C3202" s="17"/>
      <c r="D3202" s="17"/>
      <c r="E3202" s="52"/>
      <c r="F3202" s="52">
        <v>1</v>
      </c>
      <c r="G3202" s="52"/>
      <c r="H3202" s="52"/>
      <c r="I3202" s="52"/>
      <c r="J3202" s="52"/>
      <c r="K3202" s="52"/>
      <c r="L3202" s="52"/>
      <c r="M3202" s="52"/>
      <c r="N3202" s="52"/>
      <c r="O3202" s="52"/>
      <c r="P3202" s="50">
        <v>1</v>
      </c>
      <c r="Q3202" s="17" t="s">
        <v>52</v>
      </c>
      <c r="R3202" s="17" t="s">
        <v>60</v>
      </c>
      <c r="S3202" s="17" t="s">
        <v>4920</v>
      </c>
      <c r="T3202" s="17">
        <v>719199</v>
      </c>
      <c r="U3202" s="18">
        <v>45464</v>
      </c>
      <c r="V3202" s="17" t="s">
        <v>4921</v>
      </c>
      <c r="W3202" s="17"/>
      <c r="X3202" s="42" t="s">
        <v>13086</v>
      </c>
      <c r="Y3202" s="43">
        <v>10</v>
      </c>
      <c r="Z3202" s="17" t="s">
        <v>13606</v>
      </c>
      <c r="AA3202" s="17" t="s">
        <v>13607</v>
      </c>
      <c r="AB3202" s="17" t="s">
        <v>13608</v>
      </c>
      <c r="AD3202" s="17" t="s">
        <v>15328</v>
      </c>
      <c r="AE3202" s="20">
        <v>45748.4375</v>
      </c>
      <c r="AF3202" s="17" t="s">
        <v>109</v>
      </c>
      <c r="AG3202" s="17" t="s">
        <v>4927</v>
      </c>
      <c r="AH3202" s="18">
        <v>45824</v>
      </c>
      <c r="AJ3202" s="17" t="s">
        <v>53</v>
      </c>
      <c r="AM3202" s="17">
        <v>1959</v>
      </c>
      <c r="AN3202" s="18">
        <v>45818</v>
      </c>
      <c r="AO3202" s="17"/>
      <c r="AP3202" s="23">
        <v>14000000</v>
      </c>
      <c r="AQ3202" s="21"/>
      <c r="BM3202" t="s">
        <v>84</v>
      </c>
    </row>
    <row r="3203" spans="1:70" ht="15" hidden="1" customHeight="1" x14ac:dyDescent="0.25">
      <c r="A3203" s="7">
        <v>351727</v>
      </c>
      <c r="B3203" s="7">
        <v>351727</v>
      </c>
      <c r="C3203" s="7"/>
      <c r="D3203" s="7"/>
      <c r="E3203" s="35"/>
      <c r="F3203" s="52">
        <v>1</v>
      </c>
      <c r="G3203" s="35"/>
      <c r="H3203" s="35"/>
      <c r="I3203" s="35"/>
      <c r="J3203" s="49"/>
      <c r="K3203" s="35"/>
      <c r="L3203" s="35"/>
      <c r="M3203" s="35"/>
      <c r="N3203" s="51">
        <v>1</v>
      </c>
      <c r="O3203" s="35"/>
      <c r="P3203" s="35"/>
      <c r="Q3203" s="7" t="s">
        <v>511</v>
      </c>
      <c r="R3203" s="7" t="s">
        <v>606</v>
      </c>
      <c r="S3203" s="7" t="s">
        <v>4920</v>
      </c>
      <c r="T3203" s="7">
        <v>662826</v>
      </c>
      <c r="U3203" s="8">
        <v>45406</v>
      </c>
      <c r="V3203" s="7" t="s">
        <v>4921</v>
      </c>
      <c r="W3203" s="7"/>
      <c r="X3203" s="40" t="s">
        <v>13086</v>
      </c>
      <c r="Y3203" s="41">
        <v>10</v>
      </c>
      <c r="Z3203" s="7" t="s">
        <v>13609</v>
      </c>
      <c r="AA3203" s="7" t="s">
        <v>13610</v>
      </c>
      <c r="AB3203" s="7" t="s">
        <v>10997</v>
      </c>
      <c r="AC3203" s="7"/>
      <c r="AD3203" s="7" t="s">
        <v>15329</v>
      </c>
      <c r="AE3203" s="9">
        <v>45698</v>
      </c>
      <c r="AF3203" s="7" t="s">
        <v>15330</v>
      </c>
      <c r="AG3203" s="7" t="s">
        <v>4927</v>
      </c>
      <c r="AH3203" s="8">
        <v>45826</v>
      </c>
      <c r="AI3203" s="7"/>
      <c r="AJ3203" s="7" t="s">
        <v>53</v>
      </c>
      <c r="AK3203" s="7"/>
      <c r="AL3203" s="7"/>
      <c r="AM3203" s="7">
        <v>1951</v>
      </c>
      <c r="AN3203" s="8">
        <v>45818</v>
      </c>
      <c r="AO3203" s="8">
        <v>45828</v>
      </c>
      <c r="AP3203" s="23">
        <v>67394000</v>
      </c>
      <c r="AQ3203" s="7"/>
      <c r="BM3203" s="7" t="s">
        <v>107</v>
      </c>
    </row>
    <row r="3204" spans="1:70" ht="15" hidden="1" customHeight="1" x14ac:dyDescent="0.25">
      <c r="A3204" s="17">
        <v>356702</v>
      </c>
      <c r="B3204" s="17">
        <v>356702</v>
      </c>
      <c r="C3204" s="17"/>
      <c r="D3204" s="17"/>
      <c r="E3204" s="52"/>
      <c r="F3204" s="52">
        <v>1</v>
      </c>
      <c r="G3204" s="52"/>
      <c r="H3204" s="52"/>
      <c r="I3204" s="52"/>
      <c r="J3204" s="52"/>
      <c r="K3204" s="52"/>
      <c r="L3204" s="52"/>
      <c r="M3204" s="52"/>
      <c r="N3204" s="52"/>
      <c r="O3204" s="52"/>
      <c r="P3204" s="50">
        <v>1</v>
      </c>
      <c r="Q3204" s="17" t="s">
        <v>101</v>
      </c>
      <c r="R3204" s="17" t="s">
        <v>5352</v>
      </c>
      <c r="S3204" s="17" t="s">
        <v>4920</v>
      </c>
      <c r="T3204" s="17">
        <v>682078</v>
      </c>
      <c r="U3204" s="18">
        <v>45425</v>
      </c>
      <c r="V3204" s="17" t="s">
        <v>4921</v>
      </c>
      <c r="W3204" s="17"/>
      <c r="X3204" s="42" t="s">
        <v>13086</v>
      </c>
      <c r="Y3204" s="43">
        <v>10</v>
      </c>
      <c r="Z3204" s="17" t="s">
        <v>13611</v>
      </c>
      <c r="AA3204" s="17" t="s">
        <v>13612</v>
      </c>
      <c r="AB3204" s="17" t="s">
        <v>13613</v>
      </c>
      <c r="AD3204" s="17" t="s">
        <v>15331</v>
      </c>
      <c r="AE3204" s="20">
        <v>45735.5</v>
      </c>
      <c r="AF3204" s="17" t="s">
        <v>15332</v>
      </c>
      <c r="AG3204" s="17" t="s">
        <v>4927</v>
      </c>
      <c r="AH3204" s="18">
        <v>45824</v>
      </c>
      <c r="AJ3204" s="17" t="s">
        <v>53</v>
      </c>
      <c r="AM3204" s="17">
        <v>1962</v>
      </c>
      <c r="AN3204" s="18">
        <v>45818</v>
      </c>
      <c r="AO3204" s="17"/>
      <c r="AP3204" s="23">
        <v>9550130</v>
      </c>
      <c r="AQ3204" s="21"/>
      <c r="BM3204" t="s">
        <v>84</v>
      </c>
    </row>
    <row r="3205" spans="1:70" ht="15" hidden="1" customHeight="1" x14ac:dyDescent="0.25">
      <c r="A3205" s="17">
        <v>351722</v>
      </c>
      <c r="B3205" s="17">
        <v>351722</v>
      </c>
      <c r="C3205" s="17"/>
      <c r="D3205" s="17"/>
      <c r="E3205" s="52"/>
      <c r="F3205" s="52">
        <v>1</v>
      </c>
      <c r="G3205" s="52"/>
      <c r="H3205" s="52"/>
      <c r="I3205" s="52"/>
      <c r="J3205" s="52"/>
      <c r="K3205" s="52"/>
      <c r="L3205" s="52"/>
      <c r="M3205" s="52"/>
      <c r="N3205" s="52"/>
      <c r="O3205" s="52"/>
      <c r="P3205" s="50">
        <v>1</v>
      </c>
      <c r="Q3205" s="17" t="s">
        <v>52</v>
      </c>
      <c r="R3205" s="17" t="s">
        <v>60</v>
      </c>
      <c r="S3205" s="17" t="s">
        <v>4920</v>
      </c>
      <c r="T3205" s="17">
        <v>843838</v>
      </c>
      <c r="U3205" s="18">
        <v>45647</v>
      </c>
      <c r="V3205" s="17" t="s">
        <v>4921</v>
      </c>
      <c r="W3205" s="17"/>
      <c r="X3205" s="42" t="s">
        <v>13086</v>
      </c>
      <c r="Y3205" s="43">
        <v>10</v>
      </c>
      <c r="Z3205" s="17" t="s">
        <v>13614</v>
      </c>
      <c r="AA3205" s="17" t="s">
        <v>13615</v>
      </c>
      <c r="AB3205" s="17" t="s">
        <v>13616</v>
      </c>
      <c r="AD3205" s="17" t="s">
        <v>15333</v>
      </c>
      <c r="AE3205" s="20">
        <v>45787.375</v>
      </c>
      <c r="AF3205" s="17" t="s">
        <v>15334</v>
      </c>
      <c r="AG3205" s="17" t="s">
        <v>4927</v>
      </c>
      <c r="AH3205" s="18">
        <v>45824</v>
      </c>
      <c r="AJ3205" s="17" t="s">
        <v>53</v>
      </c>
      <c r="AM3205" s="17">
        <v>1949</v>
      </c>
      <c r="AN3205" s="18">
        <v>45818</v>
      </c>
      <c r="AO3205" s="17"/>
      <c r="AP3205" s="23">
        <v>14815540</v>
      </c>
      <c r="AQ3205" s="21"/>
      <c r="BM3205" t="s">
        <v>84</v>
      </c>
    </row>
    <row r="3206" spans="1:70" ht="15" hidden="1" customHeight="1" x14ac:dyDescent="0.25">
      <c r="A3206" s="17">
        <v>356706</v>
      </c>
      <c r="B3206" s="17">
        <v>356706</v>
      </c>
      <c r="C3206" s="17"/>
      <c r="D3206" s="17"/>
      <c r="E3206" s="52"/>
      <c r="F3206" s="52">
        <v>1</v>
      </c>
      <c r="G3206" s="52"/>
      <c r="H3206" s="52"/>
      <c r="I3206" s="52"/>
      <c r="J3206" s="52"/>
      <c r="K3206" s="52"/>
      <c r="L3206" s="52"/>
      <c r="M3206" s="52"/>
      <c r="N3206" s="52"/>
      <c r="O3206" s="52"/>
      <c r="P3206" s="50">
        <v>1</v>
      </c>
      <c r="Q3206" s="17" t="s">
        <v>101</v>
      </c>
      <c r="R3206" s="17" t="s">
        <v>5352</v>
      </c>
      <c r="S3206" s="17" t="s">
        <v>4920</v>
      </c>
      <c r="T3206" s="17">
        <v>640877</v>
      </c>
      <c r="U3206" s="18">
        <v>45386</v>
      </c>
      <c r="V3206" s="17" t="s">
        <v>4921</v>
      </c>
      <c r="W3206" s="17"/>
      <c r="X3206" s="42" t="s">
        <v>13086</v>
      </c>
      <c r="Y3206" s="43">
        <v>10</v>
      </c>
      <c r="Z3206" s="17" t="s">
        <v>13617</v>
      </c>
      <c r="AA3206" s="17" t="s">
        <v>13618</v>
      </c>
      <c r="AB3206" s="17" t="s">
        <v>13619</v>
      </c>
      <c r="AD3206" s="17" t="s">
        <v>15335</v>
      </c>
      <c r="AE3206" s="20">
        <v>45750</v>
      </c>
      <c r="AF3206" s="17" t="s">
        <v>11604</v>
      </c>
      <c r="AG3206" s="17" t="s">
        <v>4927</v>
      </c>
      <c r="AH3206" s="18">
        <v>45824</v>
      </c>
      <c r="AJ3206" s="17" t="s">
        <v>53</v>
      </c>
      <c r="AM3206" s="17">
        <v>1958</v>
      </c>
      <c r="AN3206" s="18">
        <v>45818</v>
      </c>
      <c r="AO3206" s="17"/>
      <c r="AP3206" s="23">
        <v>6141523</v>
      </c>
      <c r="AQ3206" s="21"/>
      <c r="BM3206" t="s">
        <v>84</v>
      </c>
    </row>
    <row r="3207" spans="1:70" ht="15" hidden="1" customHeight="1" x14ac:dyDescent="0.25">
      <c r="A3207" s="7">
        <v>351723</v>
      </c>
      <c r="B3207" s="7">
        <v>351723</v>
      </c>
      <c r="C3207" s="7"/>
      <c r="D3207" s="7"/>
      <c r="E3207" s="35"/>
      <c r="F3207" s="52">
        <v>1</v>
      </c>
      <c r="G3207" s="35"/>
      <c r="H3207" s="35"/>
      <c r="I3207" s="35"/>
      <c r="J3207" s="49"/>
      <c r="K3207" s="35"/>
      <c r="L3207" s="35"/>
      <c r="M3207" s="35"/>
      <c r="N3207" s="51">
        <v>1</v>
      </c>
      <c r="O3207" s="35"/>
      <c r="P3207" s="35"/>
      <c r="Q3207" s="7" t="s">
        <v>52</v>
      </c>
      <c r="R3207" s="7" t="s">
        <v>60</v>
      </c>
      <c r="S3207" s="7" t="s">
        <v>4957</v>
      </c>
      <c r="T3207" s="7">
        <v>157171</v>
      </c>
      <c r="U3207" s="8">
        <v>45782</v>
      </c>
      <c r="V3207" s="7" t="s">
        <v>4921</v>
      </c>
      <c r="W3207" s="7"/>
      <c r="X3207" s="40" t="s">
        <v>13086</v>
      </c>
      <c r="Y3207" s="41">
        <v>10</v>
      </c>
      <c r="Z3207" s="7" t="s">
        <v>13620</v>
      </c>
      <c r="AA3207" s="7" t="s">
        <v>13621</v>
      </c>
      <c r="AB3207" s="7" t="s">
        <v>13622</v>
      </c>
      <c r="AC3207" s="7"/>
      <c r="AD3207" s="7" t="s">
        <v>15336</v>
      </c>
      <c r="AE3207" s="9">
        <v>45815.763888888891</v>
      </c>
      <c r="AF3207" s="7" t="s">
        <v>15337</v>
      </c>
      <c r="AG3207" s="7" t="s">
        <v>4932</v>
      </c>
      <c r="AH3207" s="8">
        <v>45825</v>
      </c>
      <c r="AI3207" s="7"/>
      <c r="AJ3207" s="7" t="s">
        <v>53</v>
      </c>
      <c r="AK3207" s="7"/>
      <c r="AL3207" s="7"/>
      <c r="AM3207" s="7">
        <v>1947</v>
      </c>
      <c r="AN3207" s="8">
        <v>45818</v>
      </c>
      <c r="AO3207" s="8">
        <v>45825</v>
      </c>
      <c r="AP3207" s="23">
        <v>13952072</v>
      </c>
      <c r="AQ3207" s="7"/>
      <c r="BM3207" s="7" t="s">
        <v>107</v>
      </c>
    </row>
    <row r="3208" spans="1:70" ht="15" hidden="1" customHeight="1" x14ac:dyDescent="0.25">
      <c r="A3208" s="17">
        <v>356705</v>
      </c>
      <c r="B3208" s="17">
        <v>356705</v>
      </c>
      <c r="C3208" s="17"/>
      <c r="D3208" s="17"/>
      <c r="E3208" s="52"/>
      <c r="F3208" s="52">
        <v>1</v>
      </c>
      <c r="G3208" s="52"/>
      <c r="H3208" s="52"/>
      <c r="I3208" s="52"/>
      <c r="J3208" s="52"/>
      <c r="K3208" s="52"/>
      <c r="L3208" s="52"/>
      <c r="M3208" s="52"/>
      <c r="N3208" s="52"/>
      <c r="O3208" s="52"/>
      <c r="P3208" s="50">
        <v>1</v>
      </c>
      <c r="Q3208" s="17" t="s">
        <v>52</v>
      </c>
      <c r="R3208" s="17" t="s">
        <v>60</v>
      </c>
      <c r="S3208" s="17" t="s">
        <v>4920</v>
      </c>
      <c r="T3208" s="17">
        <v>836268</v>
      </c>
      <c r="U3208" s="18">
        <v>45631</v>
      </c>
      <c r="V3208" s="17" t="s">
        <v>4921</v>
      </c>
      <c r="W3208" s="17"/>
      <c r="X3208" s="42" t="s">
        <v>13086</v>
      </c>
      <c r="Y3208" s="43">
        <v>10</v>
      </c>
      <c r="Z3208" s="17" t="s">
        <v>13623</v>
      </c>
      <c r="AA3208" s="17" t="s">
        <v>13624</v>
      </c>
      <c r="AB3208" s="17" t="s">
        <v>13625</v>
      </c>
      <c r="AD3208" s="17" t="s">
        <v>15338</v>
      </c>
      <c r="AE3208" s="20">
        <v>45774.541666666664</v>
      </c>
      <c r="AF3208" s="17" t="s">
        <v>6467</v>
      </c>
      <c r="AG3208" s="17" t="s">
        <v>4927</v>
      </c>
      <c r="AH3208" s="18">
        <v>45824</v>
      </c>
      <c r="AJ3208" s="17" t="s">
        <v>53</v>
      </c>
      <c r="AM3208" s="17">
        <v>1960</v>
      </c>
      <c r="AN3208" s="18">
        <v>45818</v>
      </c>
      <c r="AO3208" s="17"/>
      <c r="AP3208" s="23">
        <v>8588154</v>
      </c>
      <c r="AQ3208" s="21"/>
      <c r="BM3208" t="s">
        <v>84</v>
      </c>
    </row>
    <row r="3209" spans="1:70" ht="15" hidden="1" customHeight="1" x14ac:dyDescent="0.25">
      <c r="A3209" s="17">
        <v>356708</v>
      </c>
      <c r="B3209" s="17">
        <v>356708</v>
      </c>
      <c r="C3209" s="17"/>
      <c r="D3209" s="17"/>
      <c r="E3209" s="52"/>
      <c r="F3209" s="52">
        <v>1</v>
      </c>
      <c r="G3209" s="52"/>
      <c r="H3209" s="52"/>
      <c r="I3209" s="52"/>
      <c r="J3209" s="52"/>
      <c r="K3209" s="52"/>
      <c r="L3209" s="52"/>
      <c r="M3209" s="52"/>
      <c r="N3209" s="52"/>
      <c r="O3209" s="52"/>
      <c r="P3209" s="50">
        <v>1</v>
      </c>
      <c r="Q3209" s="17" t="s">
        <v>52</v>
      </c>
      <c r="R3209" s="17" t="s">
        <v>60</v>
      </c>
      <c r="S3209" s="17" t="s">
        <v>4920</v>
      </c>
      <c r="T3209" s="17">
        <v>573876</v>
      </c>
      <c r="U3209" s="18">
        <v>45328</v>
      </c>
      <c r="V3209" s="17" t="s">
        <v>4921</v>
      </c>
      <c r="W3209" s="17"/>
      <c r="X3209" s="42" t="s">
        <v>13086</v>
      </c>
      <c r="Y3209" s="43">
        <v>10</v>
      </c>
      <c r="Z3209" s="17" t="s">
        <v>13626</v>
      </c>
      <c r="AA3209" s="17" t="s">
        <v>13627</v>
      </c>
      <c r="AB3209" s="17" t="s">
        <v>13628</v>
      </c>
      <c r="AD3209" s="17" t="s">
        <v>15339</v>
      </c>
      <c r="AE3209" s="20">
        <v>45693</v>
      </c>
      <c r="AF3209" s="17" t="s">
        <v>204</v>
      </c>
      <c r="AG3209" s="17" t="s">
        <v>4927</v>
      </c>
      <c r="AH3209" s="18">
        <v>45824</v>
      </c>
      <c r="AJ3209" s="17" t="s">
        <v>53</v>
      </c>
      <c r="AM3209" s="17">
        <v>1956</v>
      </c>
      <c r="AN3209" s="18">
        <v>45818</v>
      </c>
      <c r="AO3209" s="17"/>
      <c r="AP3209" s="23">
        <v>11956730</v>
      </c>
      <c r="AQ3209" s="21"/>
      <c r="BM3209" t="s">
        <v>84</v>
      </c>
    </row>
    <row r="3210" spans="1:70" ht="15" hidden="1" customHeight="1" x14ac:dyDescent="0.25">
      <c r="A3210" s="17">
        <v>356707</v>
      </c>
      <c r="B3210" s="17">
        <v>356707</v>
      </c>
      <c r="C3210" s="17"/>
      <c r="D3210" s="17"/>
      <c r="E3210" s="52"/>
      <c r="F3210" s="52">
        <v>1</v>
      </c>
      <c r="G3210" s="52"/>
      <c r="H3210" s="52"/>
      <c r="I3210" s="52"/>
      <c r="J3210" s="52"/>
      <c r="K3210" s="52"/>
      <c r="L3210" s="52"/>
      <c r="M3210" s="52"/>
      <c r="N3210" s="52"/>
      <c r="O3210" s="52"/>
      <c r="P3210" s="50">
        <v>1</v>
      </c>
      <c r="Q3210" s="17" t="s">
        <v>52</v>
      </c>
      <c r="R3210" s="17" t="s">
        <v>102</v>
      </c>
      <c r="S3210" s="17" t="s">
        <v>4920</v>
      </c>
      <c r="T3210" s="17">
        <v>675824</v>
      </c>
      <c r="U3210" s="18">
        <v>45419</v>
      </c>
      <c r="V3210" s="17" t="s">
        <v>4921</v>
      </c>
      <c r="W3210" s="17"/>
      <c r="X3210" s="42" t="s">
        <v>13086</v>
      </c>
      <c r="Y3210" s="43">
        <v>10</v>
      </c>
      <c r="Z3210" s="17" t="s">
        <v>13629</v>
      </c>
      <c r="AA3210" s="17" t="s">
        <v>13630</v>
      </c>
      <c r="AB3210" s="17" t="s">
        <v>13631</v>
      </c>
      <c r="AD3210" s="17" t="s">
        <v>15340</v>
      </c>
      <c r="AE3210" s="20">
        <v>45517.916666666664</v>
      </c>
      <c r="AF3210" s="17" t="s">
        <v>9836</v>
      </c>
      <c r="AG3210" s="17" t="s">
        <v>4927</v>
      </c>
      <c r="AH3210" s="18">
        <v>45824</v>
      </c>
      <c r="AJ3210" s="17" t="s">
        <v>53</v>
      </c>
      <c r="AM3210" s="17">
        <v>1957</v>
      </c>
      <c r="AN3210" s="18">
        <v>45818</v>
      </c>
      <c r="AO3210" s="17"/>
      <c r="AP3210" s="23">
        <v>18257425</v>
      </c>
      <c r="AQ3210" s="21"/>
      <c r="BM3210" t="s">
        <v>84</v>
      </c>
    </row>
    <row r="3211" spans="1:70" ht="15" hidden="1" customHeight="1" x14ac:dyDescent="0.25">
      <c r="A3211" s="17">
        <v>351725</v>
      </c>
      <c r="B3211" s="17">
        <v>351725</v>
      </c>
      <c r="C3211" s="17"/>
      <c r="D3211" s="17"/>
      <c r="E3211" s="52"/>
      <c r="F3211" s="52">
        <v>1</v>
      </c>
      <c r="G3211" s="52"/>
      <c r="H3211" s="52"/>
      <c r="I3211" s="52"/>
      <c r="J3211" s="52"/>
      <c r="K3211" s="52"/>
      <c r="L3211" s="52"/>
      <c r="M3211" s="52"/>
      <c r="N3211" s="52"/>
      <c r="O3211" s="52"/>
      <c r="P3211" s="50">
        <v>1</v>
      </c>
      <c r="Q3211" t="s">
        <v>74</v>
      </c>
      <c r="R3211" s="17" t="s">
        <v>97</v>
      </c>
      <c r="S3211" s="17" t="s">
        <v>4957</v>
      </c>
      <c r="T3211" s="17">
        <v>121592</v>
      </c>
      <c r="U3211" s="18">
        <v>45545</v>
      </c>
      <c r="V3211" s="17" t="s">
        <v>4921</v>
      </c>
      <c r="W3211" s="17"/>
      <c r="X3211" s="42" t="s">
        <v>13086</v>
      </c>
      <c r="Y3211" s="43">
        <v>10</v>
      </c>
      <c r="Z3211" s="17" t="s">
        <v>13632</v>
      </c>
      <c r="AA3211" s="17" t="s">
        <v>13633</v>
      </c>
      <c r="AB3211" s="17" t="s">
        <v>10997</v>
      </c>
      <c r="AD3211" s="17" t="s">
        <v>15341</v>
      </c>
      <c r="AE3211" s="20">
        <v>45686.833333333336</v>
      </c>
      <c r="AF3211" s="17" t="s">
        <v>4956</v>
      </c>
      <c r="AG3211" s="17" t="s">
        <v>4927</v>
      </c>
      <c r="AH3211" s="18">
        <v>45828</v>
      </c>
      <c r="AJ3211" s="17" t="s">
        <v>53</v>
      </c>
      <c r="AM3211" s="17">
        <v>1952</v>
      </c>
      <c r="AN3211" s="18">
        <v>45818</v>
      </c>
      <c r="AO3211" s="17"/>
      <c r="AP3211" s="23">
        <v>14637441</v>
      </c>
      <c r="AQ3211" s="21"/>
      <c r="BM3211" t="s">
        <v>84</v>
      </c>
    </row>
    <row r="3212" spans="1:70" ht="15" hidden="1" customHeight="1" x14ac:dyDescent="0.25">
      <c r="A3212" s="17">
        <v>356709</v>
      </c>
      <c r="B3212" s="17">
        <v>356709</v>
      </c>
      <c r="C3212" s="17"/>
      <c r="D3212" s="17"/>
      <c r="E3212" s="52"/>
      <c r="F3212" s="52">
        <v>1</v>
      </c>
      <c r="G3212" s="52"/>
      <c r="H3212" s="52"/>
      <c r="I3212" s="52"/>
      <c r="J3212" s="52"/>
      <c r="K3212" s="52"/>
      <c r="L3212" s="52"/>
      <c r="M3212" s="52"/>
      <c r="N3212" s="52"/>
      <c r="O3212" s="52"/>
      <c r="P3212" s="50">
        <v>1</v>
      </c>
      <c r="Q3212" t="s">
        <v>74</v>
      </c>
      <c r="R3212" s="17" t="s">
        <v>106</v>
      </c>
      <c r="S3212" s="17" t="s">
        <v>4920</v>
      </c>
      <c r="T3212" s="17">
        <v>721124</v>
      </c>
      <c r="U3212" s="18">
        <v>45467</v>
      </c>
      <c r="V3212" s="17" t="s">
        <v>4921</v>
      </c>
      <c r="W3212" s="17"/>
      <c r="X3212" s="42" t="s">
        <v>13086</v>
      </c>
      <c r="Y3212" s="43">
        <v>10</v>
      </c>
      <c r="Z3212" s="17" t="s">
        <v>13634</v>
      </c>
      <c r="AA3212" s="17" t="s">
        <v>13635</v>
      </c>
      <c r="AB3212" s="17" t="s">
        <v>13636</v>
      </c>
      <c r="AD3212" s="17" t="s">
        <v>15342</v>
      </c>
      <c r="AE3212" s="20">
        <v>45795.416666666664</v>
      </c>
      <c r="AF3212" s="17" t="s">
        <v>15343</v>
      </c>
      <c r="AG3212" s="17" t="s">
        <v>4927</v>
      </c>
      <c r="AH3212" s="18">
        <v>45824</v>
      </c>
      <c r="AJ3212" s="17" t="s">
        <v>53</v>
      </c>
      <c r="AM3212" s="17">
        <v>1955</v>
      </c>
      <c r="AN3212" s="18">
        <v>45818</v>
      </c>
      <c r="AO3212" s="17"/>
      <c r="AP3212" s="23">
        <v>6237128</v>
      </c>
      <c r="AQ3212" s="21"/>
      <c r="BM3212" t="s">
        <v>84</v>
      </c>
    </row>
    <row r="3213" spans="1:70" ht="15" hidden="1" customHeight="1" x14ac:dyDescent="0.25">
      <c r="A3213" s="17">
        <v>356704</v>
      </c>
      <c r="B3213" s="17">
        <v>356704</v>
      </c>
      <c r="C3213" s="17"/>
      <c r="D3213" s="17"/>
      <c r="E3213" s="52"/>
      <c r="F3213" s="52">
        <v>1</v>
      </c>
      <c r="G3213" s="52"/>
      <c r="H3213" s="52"/>
      <c r="I3213" s="52"/>
      <c r="J3213" s="52"/>
      <c r="K3213" s="52"/>
      <c r="L3213" s="52"/>
      <c r="M3213" s="52"/>
      <c r="N3213" s="52"/>
      <c r="O3213" s="52"/>
      <c r="P3213" s="50">
        <v>1</v>
      </c>
      <c r="Q3213" s="17" t="s">
        <v>52</v>
      </c>
      <c r="R3213" s="17" t="s">
        <v>60</v>
      </c>
      <c r="S3213" s="17" t="s">
        <v>4920</v>
      </c>
      <c r="T3213" s="17">
        <v>377351</v>
      </c>
      <c r="U3213" s="18">
        <v>45129</v>
      </c>
      <c r="V3213" s="17" t="s">
        <v>4921</v>
      </c>
      <c r="W3213" s="17"/>
      <c r="X3213" s="42" t="s">
        <v>13086</v>
      </c>
      <c r="Y3213" s="43">
        <v>10</v>
      </c>
      <c r="Z3213" s="17" t="s">
        <v>11049</v>
      </c>
      <c r="AA3213" s="17" t="s">
        <v>11050</v>
      </c>
      <c r="AB3213" s="17" t="s">
        <v>13637</v>
      </c>
      <c r="AD3213" s="17" t="s">
        <v>11052</v>
      </c>
      <c r="AE3213" s="20">
        <v>45482.819444444445</v>
      </c>
      <c r="AF3213" s="17" t="s">
        <v>5771</v>
      </c>
      <c r="AG3213" s="17" t="s">
        <v>4927</v>
      </c>
      <c r="AH3213" s="18">
        <v>45824</v>
      </c>
      <c r="AJ3213" s="17" t="s">
        <v>53</v>
      </c>
      <c r="AM3213" s="17">
        <v>1961</v>
      </c>
      <c r="AN3213" s="18">
        <v>45818</v>
      </c>
      <c r="AO3213" s="17"/>
      <c r="AP3213" s="23">
        <v>14343560</v>
      </c>
      <c r="AQ3213" s="21"/>
      <c r="BM3213" t="s">
        <v>84</v>
      </c>
    </row>
    <row r="3214" spans="1:70" ht="15" hidden="1" customHeight="1" x14ac:dyDescent="0.25">
      <c r="A3214" s="17">
        <v>351721</v>
      </c>
      <c r="B3214" s="17">
        <v>351721</v>
      </c>
      <c r="C3214" s="17"/>
      <c r="D3214" s="17"/>
      <c r="E3214" s="52"/>
      <c r="F3214" s="52">
        <v>1</v>
      </c>
      <c r="G3214" s="52"/>
      <c r="H3214" s="52"/>
      <c r="I3214" s="52"/>
      <c r="J3214" s="52"/>
      <c r="K3214" s="52"/>
      <c r="L3214" s="52"/>
      <c r="M3214" s="52"/>
      <c r="N3214" s="52"/>
      <c r="O3214" s="52"/>
      <c r="P3214" s="50">
        <v>1</v>
      </c>
      <c r="Q3214" s="17" t="s">
        <v>52</v>
      </c>
      <c r="R3214" s="17" t="s">
        <v>52</v>
      </c>
      <c r="S3214" s="17" t="s">
        <v>4957</v>
      </c>
      <c r="T3214" s="17">
        <v>145804</v>
      </c>
      <c r="U3214" s="18">
        <v>45717</v>
      </c>
      <c r="V3214" s="17" t="s">
        <v>4921</v>
      </c>
      <c r="W3214" s="17"/>
      <c r="X3214" s="42" t="s">
        <v>13086</v>
      </c>
      <c r="Y3214" s="43">
        <v>10</v>
      </c>
      <c r="Z3214" s="17" t="s">
        <v>13638</v>
      </c>
      <c r="AA3214" s="17" t="s">
        <v>13639</v>
      </c>
      <c r="AB3214" s="17" t="s">
        <v>13640</v>
      </c>
      <c r="AD3214" s="17" t="s">
        <v>15344</v>
      </c>
      <c r="AE3214" s="20">
        <v>45760</v>
      </c>
      <c r="AF3214" s="17" t="s">
        <v>11199</v>
      </c>
      <c r="AG3214" s="17" t="s">
        <v>4927</v>
      </c>
      <c r="AH3214" s="18">
        <v>45824</v>
      </c>
      <c r="AJ3214" s="17" t="s">
        <v>53</v>
      </c>
      <c r="AM3214" s="17">
        <v>1950</v>
      </c>
      <c r="AN3214" s="18">
        <v>45818</v>
      </c>
      <c r="AO3214" s="17"/>
      <c r="AP3214" s="23">
        <v>7882694</v>
      </c>
      <c r="AQ3214" s="21"/>
      <c r="BM3214" t="s">
        <v>84</v>
      </c>
    </row>
    <row r="3215" spans="1:70" ht="15" hidden="1" customHeight="1" x14ac:dyDescent="0.25">
      <c r="A3215" s="17">
        <v>361702</v>
      </c>
      <c r="B3215" s="17">
        <v>361702</v>
      </c>
      <c r="C3215" s="17"/>
      <c r="D3215" s="17"/>
      <c r="E3215" s="34">
        <v>1</v>
      </c>
      <c r="F3215" s="52"/>
      <c r="G3215" s="52"/>
      <c r="H3215" s="52"/>
      <c r="I3215" s="52"/>
      <c r="J3215" s="52"/>
      <c r="K3215" s="52"/>
      <c r="L3215" s="52"/>
      <c r="M3215" s="52"/>
      <c r="N3215" s="52"/>
      <c r="O3215" s="49">
        <v>1</v>
      </c>
      <c r="P3215" s="52"/>
      <c r="Q3215" s="17" t="s">
        <v>52</v>
      </c>
      <c r="R3215" s="17" t="s">
        <v>60</v>
      </c>
      <c r="S3215" s="17" t="s">
        <v>4957</v>
      </c>
      <c r="T3215" s="17">
        <v>126019</v>
      </c>
      <c r="U3215" s="18">
        <v>45577</v>
      </c>
      <c r="V3215" s="17" t="s">
        <v>4921</v>
      </c>
      <c r="W3215" s="17"/>
      <c r="X3215" s="42" t="s">
        <v>13086</v>
      </c>
      <c r="Y3215" s="43">
        <v>10</v>
      </c>
      <c r="Z3215" s="17" t="s">
        <v>13641</v>
      </c>
      <c r="AA3215" s="17" t="s">
        <v>13642</v>
      </c>
      <c r="AB3215" s="17" t="s">
        <v>13643</v>
      </c>
      <c r="AD3215" s="17" t="s">
        <v>15345</v>
      </c>
      <c r="AE3215" s="20">
        <v>45815.760416666664</v>
      </c>
      <c r="AF3215" s="17" t="s">
        <v>6560</v>
      </c>
      <c r="AG3215" s="17" t="s">
        <v>4932</v>
      </c>
      <c r="AH3215" s="18">
        <v>45824</v>
      </c>
      <c r="AJ3215" s="17" t="s">
        <v>70</v>
      </c>
      <c r="AM3215" s="17">
        <v>1954</v>
      </c>
      <c r="AN3215" s="18">
        <v>45818</v>
      </c>
      <c r="AO3215" s="17"/>
      <c r="AP3215" s="23">
        <v>26267307</v>
      </c>
      <c r="AQ3215" s="21"/>
      <c r="BM3215" t="s">
        <v>84</v>
      </c>
    </row>
    <row r="3216" spans="1:70" ht="15" customHeight="1" x14ac:dyDescent="0.25">
      <c r="A3216">
        <v>366713</v>
      </c>
      <c r="B3216">
        <v>366713</v>
      </c>
      <c r="F3216" s="52">
        <v>1</v>
      </c>
      <c r="J3216" s="49">
        <v>1</v>
      </c>
      <c r="L3216" s="54">
        <f t="shared" ref="L3216:L3217" si="309">AQ3216</f>
        <v>3388500</v>
      </c>
      <c r="Q3216" t="s">
        <v>74</v>
      </c>
      <c r="R3216" t="s">
        <v>74</v>
      </c>
      <c r="S3216" t="s">
        <v>119</v>
      </c>
      <c r="T3216">
        <v>261577</v>
      </c>
      <c r="U3216" s="1">
        <v>45807</v>
      </c>
      <c r="V3216" t="s">
        <v>496</v>
      </c>
      <c r="W3216" t="s">
        <v>16125</v>
      </c>
      <c r="X3216" s="69" t="s">
        <v>4862</v>
      </c>
      <c r="Y3216" s="43">
        <v>3</v>
      </c>
      <c r="Z3216" t="s">
        <v>497</v>
      </c>
      <c r="AA3216" t="s">
        <v>498</v>
      </c>
      <c r="AB3216" t="s">
        <v>498</v>
      </c>
      <c r="AC3216">
        <v>42907966740046</v>
      </c>
      <c r="AD3216" t="s">
        <v>499</v>
      </c>
      <c r="AE3216" s="2">
        <v>45818</v>
      </c>
      <c r="AF3216" t="s">
        <v>500</v>
      </c>
      <c r="AH3216" s="1">
        <v>45834</v>
      </c>
      <c r="AI3216" s="4" t="s">
        <v>501</v>
      </c>
      <c r="AJ3216" t="s">
        <v>53</v>
      </c>
      <c r="AM3216">
        <v>18354</v>
      </c>
      <c r="AN3216" s="1">
        <v>45819</v>
      </c>
      <c r="AO3216" s="1">
        <v>45838</v>
      </c>
      <c r="AP3216" s="23">
        <v>3388500</v>
      </c>
      <c r="AQ3216" s="3">
        <v>3388500</v>
      </c>
      <c r="AS3216" t="s">
        <v>267</v>
      </c>
      <c r="AT3216" t="s">
        <v>52</v>
      </c>
      <c r="AU3216" s="1">
        <v>45820</v>
      </c>
      <c r="AV3216" s="1">
        <v>45840</v>
      </c>
      <c r="AW3216">
        <v>-15</v>
      </c>
      <c r="AX3216">
        <v>0</v>
      </c>
      <c r="BA3216" t="s">
        <v>52</v>
      </c>
      <c r="BF3216" t="s">
        <v>498</v>
      </c>
      <c r="BH3216" t="s">
        <v>55</v>
      </c>
      <c r="BI3216">
        <v>148</v>
      </c>
      <c r="BJ3216" t="s">
        <v>56</v>
      </c>
      <c r="BM3216" t="s">
        <v>332</v>
      </c>
      <c r="BN3216" t="s">
        <v>58</v>
      </c>
      <c r="BO3216" t="s">
        <v>58</v>
      </c>
      <c r="BP3216" t="s">
        <v>58</v>
      </c>
      <c r="BR3216" t="s">
        <v>502</v>
      </c>
    </row>
    <row r="3217" spans="1:70" ht="15" customHeight="1" x14ac:dyDescent="0.25">
      <c r="A3217">
        <v>366711</v>
      </c>
      <c r="B3217">
        <v>366711</v>
      </c>
      <c r="F3217" s="52">
        <v>1</v>
      </c>
      <c r="J3217" s="49">
        <v>1</v>
      </c>
      <c r="L3217" s="54">
        <f t="shared" si="309"/>
        <v>487500</v>
      </c>
      <c r="Q3217" t="s">
        <v>74</v>
      </c>
      <c r="R3217" t="s">
        <v>74</v>
      </c>
      <c r="S3217" t="s">
        <v>119</v>
      </c>
      <c r="T3217">
        <v>18341</v>
      </c>
      <c r="U3217" s="1">
        <v>45583</v>
      </c>
      <c r="V3217" t="s">
        <v>503</v>
      </c>
      <c r="W3217" t="s">
        <v>16125</v>
      </c>
      <c r="X3217" s="69" t="s">
        <v>4865</v>
      </c>
      <c r="Y3217" s="43">
        <v>8.9</v>
      </c>
      <c r="Z3217" t="s">
        <v>504</v>
      </c>
      <c r="AA3217" t="s">
        <v>505</v>
      </c>
      <c r="AB3217" t="s">
        <v>505</v>
      </c>
      <c r="AC3217">
        <v>60910006720021</v>
      </c>
      <c r="AD3217" t="s">
        <v>505</v>
      </c>
      <c r="AE3217" s="2">
        <v>45812</v>
      </c>
      <c r="AF3217" t="s">
        <v>506</v>
      </c>
      <c r="AH3217" s="1">
        <v>45824</v>
      </c>
      <c r="AI3217" s="4" t="s">
        <v>507</v>
      </c>
      <c r="AJ3217" t="s">
        <v>53</v>
      </c>
      <c r="AK3217" t="s">
        <v>508</v>
      </c>
      <c r="AM3217">
        <v>18353</v>
      </c>
      <c r="AN3217" s="1">
        <v>45819</v>
      </c>
      <c r="AO3217" s="1">
        <v>45832</v>
      </c>
      <c r="AP3217" s="23">
        <v>487500</v>
      </c>
      <c r="AQ3217" s="3">
        <v>487500</v>
      </c>
      <c r="AS3217" t="s">
        <v>267</v>
      </c>
      <c r="AT3217" t="s">
        <v>52</v>
      </c>
      <c r="AU3217" s="1">
        <v>45820</v>
      </c>
      <c r="AV3217" s="1">
        <v>45838</v>
      </c>
      <c r="AW3217">
        <v>-10</v>
      </c>
      <c r="AX3217">
        <v>0</v>
      </c>
      <c r="BA3217" t="s">
        <v>52</v>
      </c>
      <c r="BG3217">
        <v>0</v>
      </c>
      <c r="BH3217" t="s">
        <v>55</v>
      </c>
      <c r="BI3217">
        <v>137</v>
      </c>
      <c r="BJ3217" t="s">
        <v>56</v>
      </c>
      <c r="BM3217" t="s">
        <v>332</v>
      </c>
      <c r="BN3217" t="s">
        <v>58</v>
      </c>
      <c r="BO3217" t="s">
        <v>58</v>
      </c>
      <c r="BP3217" t="s">
        <v>58</v>
      </c>
      <c r="BQ3217" t="s">
        <v>509</v>
      </c>
      <c r="BR3217" t="s">
        <v>510</v>
      </c>
    </row>
    <row r="3218" spans="1:70" ht="15" customHeight="1" x14ac:dyDescent="0.25">
      <c r="A3218">
        <v>366714</v>
      </c>
      <c r="B3218">
        <v>366714</v>
      </c>
      <c r="E3218" s="34">
        <v>1</v>
      </c>
      <c r="I3218" s="49">
        <v>1</v>
      </c>
      <c r="K3218" s="31">
        <f>AQ3218</f>
        <v>106331669.86</v>
      </c>
      <c r="Q3218" t="s">
        <v>511</v>
      </c>
      <c r="R3218" t="s">
        <v>511</v>
      </c>
      <c r="S3218" t="s">
        <v>63</v>
      </c>
      <c r="T3218">
        <v>364350</v>
      </c>
      <c r="U3218" s="1">
        <v>45492</v>
      </c>
      <c r="V3218" t="s">
        <v>512</v>
      </c>
      <c r="W3218" t="s">
        <v>16124</v>
      </c>
      <c r="X3218" s="67" t="s">
        <v>4868</v>
      </c>
      <c r="Y3218" s="43">
        <v>14</v>
      </c>
      <c r="Z3218" t="s">
        <v>513</v>
      </c>
      <c r="AA3218" t="s">
        <v>514</v>
      </c>
      <c r="AB3218" t="s">
        <v>514</v>
      </c>
      <c r="AC3218">
        <v>200833707</v>
      </c>
      <c r="AD3218" t="s">
        <v>515</v>
      </c>
      <c r="AE3218" s="2">
        <v>45637</v>
      </c>
      <c r="AF3218" t="s">
        <v>516</v>
      </c>
      <c r="AH3218" s="1">
        <v>45824</v>
      </c>
      <c r="AI3218" t="s">
        <v>517</v>
      </c>
      <c r="AJ3218" t="s">
        <v>70</v>
      </c>
      <c r="AK3218" t="s">
        <v>518</v>
      </c>
      <c r="AM3218">
        <v>18355</v>
      </c>
      <c r="AN3218" s="1">
        <v>45819</v>
      </c>
      <c r="AO3218" s="1">
        <v>45832</v>
      </c>
      <c r="AP3218" s="23">
        <v>106331669.86</v>
      </c>
      <c r="AQ3218" s="3">
        <v>106331669.86</v>
      </c>
      <c r="AS3218" t="s">
        <v>267</v>
      </c>
      <c r="AT3218" t="s">
        <v>52</v>
      </c>
      <c r="AU3218" s="1">
        <v>45820</v>
      </c>
      <c r="AV3218" s="1">
        <v>45838</v>
      </c>
      <c r="AW3218">
        <v>-15</v>
      </c>
      <c r="AX3218">
        <v>0</v>
      </c>
      <c r="BA3218" t="s">
        <v>52</v>
      </c>
      <c r="BF3218" t="s">
        <v>514</v>
      </c>
      <c r="BG3218">
        <v>1</v>
      </c>
      <c r="BH3218" t="s">
        <v>55</v>
      </c>
      <c r="BI3218">
        <v>136</v>
      </c>
      <c r="BJ3218" t="s">
        <v>519</v>
      </c>
      <c r="BK3218">
        <v>41703727340017</v>
      </c>
      <c r="BL3218" t="s">
        <v>520</v>
      </c>
      <c r="BM3218" t="s">
        <v>332</v>
      </c>
      <c r="BN3218" t="s">
        <v>58</v>
      </c>
      <c r="BO3218" t="s">
        <v>58</v>
      </c>
      <c r="BP3218" t="s">
        <v>58</v>
      </c>
      <c r="BQ3218" t="s">
        <v>521</v>
      </c>
      <c r="BR3218" t="s">
        <v>522</v>
      </c>
    </row>
    <row r="3219" spans="1:70" ht="15" hidden="1" customHeight="1" x14ac:dyDescent="0.25">
      <c r="A3219" s="17">
        <v>366717</v>
      </c>
      <c r="B3219" s="17">
        <v>366717</v>
      </c>
      <c r="C3219" s="17"/>
      <c r="D3219" s="17"/>
      <c r="E3219" s="52"/>
      <c r="F3219" s="52">
        <v>1</v>
      </c>
      <c r="G3219" s="52"/>
      <c r="H3219" s="52"/>
      <c r="I3219" s="52"/>
      <c r="J3219" s="52"/>
      <c r="K3219" s="52"/>
      <c r="L3219" s="52"/>
      <c r="M3219" s="52"/>
      <c r="N3219" s="52"/>
      <c r="O3219" s="52"/>
      <c r="P3219" s="50">
        <v>1</v>
      </c>
      <c r="Q3219" s="17" t="s">
        <v>52</v>
      </c>
      <c r="R3219" s="17" t="s">
        <v>52</v>
      </c>
      <c r="S3219" s="17" t="s">
        <v>4920</v>
      </c>
      <c r="T3219" s="17">
        <v>887896</v>
      </c>
      <c r="U3219" s="18">
        <v>45722</v>
      </c>
      <c r="V3219" s="17" t="s">
        <v>4921</v>
      </c>
      <c r="W3219" s="17"/>
      <c r="X3219" s="42" t="s">
        <v>13086</v>
      </c>
      <c r="Y3219" s="43">
        <v>10</v>
      </c>
      <c r="Z3219" s="17" t="s">
        <v>13574</v>
      </c>
      <c r="AA3219" s="17" t="s">
        <v>13575</v>
      </c>
      <c r="AB3219" s="17" t="s">
        <v>13576</v>
      </c>
      <c r="AD3219" s="17" t="s">
        <v>15317</v>
      </c>
      <c r="AE3219" s="20">
        <v>45818.736111111109</v>
      </c>
      <c r="AF3219" s="17" t="s">
        <v>523</v>
      </c>
      <c r="AG3219" s="17" t="s">
        <v>4932</v>
      </c>
      <c r="AH3219" s="18">
        <v>45824</v>
      </c>
      <c r="AJ3219" s="17" t="s">
        <v>53</v>
      </c>
      <c r="AM3219" s="17">
        <v>1973</v>
      </c>
      <c r="AN3219" s="18">
        <v>45819</v>
      </c>
      <c r="AO3219" s="17"/>
      <c r="AP3219" s="23">
        <v>6771685.5</v>
      </c>
      <c r="AQ3219" s="21"/>
      <c r="BM3219" t="s">
        <v>84</v>
      </c>
    </row>
    <row r="3220" spans="1:70" ht="15" hidden="1" customHeight="1" x14ac:dyDescent="0.25">
      <c r="A3220" s="17">
        <v>366709</v>
      </c>
      <c r="B3220" s="17">
        <v>366709</v>
      </c>
      <c r="C3220" s="17"/>
      <c r="D3220" s="17"/>
      <c r="E3220" s="52"/>
      <c r="F3220" s="52">
        <v>1</v>
      </c>
      <c r="G3220" s="52"/>
      <c r="H3220" s="52"/>
      <c r="I3220" s="52"/>
      <c r="J3220" s="52"/>
      <c r="K3220" s="52"/>
      <c r="L3220" s="52"/>
      <c r="M3220" s="52"/>
      <c r="N3220" s="52"/>
      <c r="O3220" s="52"/>
      <c r="P3220" s="50">
        <v>1</v>
      </c>
      <c r="Q3220" s="17" t="s">
        <v>52</v>
      </c>
      <c r="R3220" s="17" t="s">
        <v>102</v>
      </c>
      <c r="S3220" s="17" t="s">
        <v>4920</v>
      </c>
      <c r="T3220" s="17">
        <v>763108</v>
      </c>
      <c r="U3220" s="18">
        <v>45518</v>
      </c>
      <c r="V3220" s="17" t="s">
        <v>4921</v>
      </c>
      <c r="W3220" s="17"/>
      <c r="X3220" s="42" t="s">
        <v>13086</v>
      </c>
      <c r="Y3220" s="43">
        <v>10</v>
      </c>
      <c r="Z3220" s="17" t="s">
        <v>13577</v>
      </c>
      <c r="AA3220" s="17" t="s">
        <v>13578</v>
      </c>
      <c r="AB3220" s="17" t="s">
        <v>13579</v>
      </c>
      <c r="AD3220" s="17" t="s">
        <v>15318</v>
      </c>
      <c r="AE3220" s="20">
        <v>45660</v>
      </c>
      <c r="AF3220" s="17" t="s">
        <v>524</v>
      </c>
      <c r="AG3220" s="17" t="s">
        <v>4927</v>
      </c>
      <c r="AH3220" s="18">
        <v>45824</v>
      </c>
      <c r="AJ3220" s="17" t="s">
        <v>53</v>
      </c>
      <c r="AM3220" s="17">
        <v>1968</v>
      </c>
      <c r="AN3220" s="18">
        <v>45819</v>
      </c>
      <c r="AO3220" s="17"/>
      <c r="AP3220" s="23">
        <v>25193840</v>
      </c>
      <c r="AQ3220" s="21"/>
      <c r="BM3220" t="s">
        <v>84</v>
      </c>
    </row>
    <row r="3221" spans="1:70" ht="15" hidden="1" customHeight="1" x14ac:dyDescent="0.25">
      <c r="A3221" s="17">
        <v>361706</v>
      </c>
      <c r="B3221" s="17">
        <v>361706</v>
      </c>
      <c r="C3221" s="17"/>
      <c r="D3221" s="17"/>
      <c r="E3221" s="34">
        <v>1</v>
      </c>
      <c r="F3221" s="52"/>
      <c r="G3221" s="52"/>
      <c r="H3221" s="52"/>
      <c r="I3221" s="52"/>
      <c r="J3221" s="52"/>
      <c r="K3221" s="52"/>
      <c r="L3221" s="52"/>
      <c r="M3221" s="52"/>
      <c r="N3221" s="52"/>
      <c r="O3221" s="49">
        <v>1</v>
      </c>
      <c r="P3221" s="52"/>
      <c r="Q3221" s="17" t="s">
        <v>52</v>
      </c>
      <c r="R3221" s="17" t="s">
        <v>60</v>
      </c>
      <c r="S3221" s="17" t="s">
        <v>4957</v>
      </c>
      <c r="T3221" s="17">
        <v>87439</v>
      </c>
      <c r="U3221" s="18">
        <v>45367</v>
      </c>
      <c r="V3221" s="17" t="s">
        <v>4921</v>
      </c>
      <c r="W3221" s="17"/>
      <c r="X3221" s="42" t="s">
        <v>13086</v>
      </c>
      <c r="Y3221" s="43">
        <v>10</v>
      </c>
      <c r="Z3221" s="17" t="s">
        <v>6757</v>
      </c>
      <c r="AA3221" s="17" t="s">
        <v>6758</v>
      </c>
      <c r="AB3221" s="17" t="s">
        <v>13580</v>
      </c>
      <c r="AD3221" s="17" t="s">
        <v>6760</v>
      </c>
      <c r="AE3221" s="20">
        <v>45689.486111111109</v>
      </c>
      <c r="AF3221" s="17" t="s">
        <v>6649</v>
      </c>
      <c r="AG3221" s="17" t="s">
        <v>4927</v>
      </c>
      <c r="AH3221" s="18">
        <v>45824</v>
      </c>
      <c r="AJ3221" s="17" t="s">
        <v>70</v>
      </c>
      <c r="AM3221" s="17">
        <v>1965</v>
      </c>
      <c r="AN3221" s="18">
        <v>45819</v>
      </c>
      <c r="AO3221" s="17"/>
      <c r="AP3221" s="23">
        <v>7305420</v>
      </c>
      <c r="AQ3221" s="21"/>
      <c r="BM3221" t="s">
        <v>84</v>
      </c>
    </row>
    <row r="3222" spans="1:70" ht="15" hidden="1" customHeight="1" x14ac:dyDescent="0.25">
      <c r="A3222" s="17">
        <v>361703</v>
      </c>
      <c r="B3222" s="17">
        <v>361703</v>
      </c>
      <c r="C3222" s="17"/>
      <c r="D3222" s="17"/>
      <c r="E3222" s="52"/>
      <c r="F3222" s="52">
        <v>1</v>
      </c>
      <c r="G3222" s="52"/>
      <c r="H3222" s="52"/>
      <c r="I3222" s="52"/>
      <c r="J3222" s="52"/>
      <c r="K3222" s="52"/>
      <c r="L3222" s="52"/>
      <c r="M3222" s="52"/>
      <c r="N3222" s="52"/>
      <c r="O3222" s="52"/>
      <c r="P3222" s="50">
        <v>1</v>
      </c>
      <c r="Q3222" s="17" t="s">
        <v>52</v>
      </c>
      <c r="R3222" s="17" t="s">
        <v>60</v>
      </c>
      <c r="S3222" s="17" t="s">
        <v>4920</v>
      </c>
      <c r="T3222" s="17">
        <v>880167</v>
      </c>
      <c r="U3222" s="18">
        <v>45711</v>
      </c>
      <c r="V3222" s="17" t="s">
        <v>4921</v>
      </c>
      <c r="W3222" s="17"/>
      <c r="X3222" s="42" t="s">
        <v>13086</v>
      </c>
      <c r="Y3222" s="43">
        <v>10</v>
      </c>
      <c r="Z3222" s="17" t="s">
        <v>13581</v>
      </c>
      <c r="AA3222" s="17" t="s">
        <v>13582</v>
      </c>
      <c r="AB3222" s="17" t="s">
        <v>13583</v>
      </c>
      <c r="AD3222" s="17" t="s">
        <v>15319</v>
      </c>
      <c r="AE3222" s="20">
        <v>45748.6875</v>
      </c>
      <c r="AF3222" s="17" t="s">
        <v>454</v>
      </c>
      <c r="AG3222" s="17" t="s">
        <v>4927</v>
      </c>
      <c r="AH3222" s="18">
        <v>45824</v>
      </c>
      <c r="AJ3222" s="17" t="s">
        <v>53</v>
      </c>
      <c r="AM3222" s="17">
        <v>1963</v>
      </c>
      <c r="AN3222" s="18">
        <v>45819</v>
      </c>
      <c r="AO3222" s="17"/>
      <c r="AP3222" s="23">
        <v>12812658</v>
      </c>
      <c r="AQ3222" s="21"/>
      <c r="BM3222" t="s">
        <v>84</v>
      </c>
    </row>
    <row r="3223" spans="1:70" ht="15" hidden="1" customHeight="1" x14ac:dyDescent="0.25">
      <c r="A3223" s="17">
        <v>361707</v>
      </c>
      <c r="B3223" s="17">
        <v>361707</v>
      </c>
      <c r="C3223" s="17"/>
      <c r="D3223" s="17"/>
      <c r="E3223" s="52"/>
      <c r="F3223" s="52">
        <v>1</v>
      </c>
      <c r="G3223" s="52"/>
      <c r="H3223" s="52"/>
      <c r="I3223" s="52"/>
      <c r="J3223" s="52"/>
      <c r="K3223" s="52"/>
      <c r="L3223" s="52"/>
      <c r="M3223" s="52"/>
      <c r="N3223" s="52"/>
      <c r="O3223" s="52"/>
      <c r="P3223" s="50">
        <v>1</v>
      </c>
      <c r="Q3223" t="s">
        <v>74</v>
      </c>
      <c r="R3223" s="17" t="s">
        <v>97</v>
      </c>
      <c r="S3223" s="17" t="s">
        <v>4957</v>
      </c>
      <c r="T3223" s="17">
        <v>156053</v>
      </c>
      <c r="U3223" s="18">
        <v>45768</v>
      </c>
      <c r="V3223" s="17" t="s">
        <v>4921</v>
      </c>
      <c r="W3223" s="17"/>
      <c r="X3223" s="42" t="s">
        <v>13086</v>
      </c>
      <c r="Y3223" s="43">
        <v>10</v>
      </c>
      <c r="Z3223" s="17" t="s">
        <v>13584</v>
      </c>
      <c r="AA3223" s="17" t="s">
        <v>6157</v>
      </c>
      <c r="AB3223" s="17" t="s">
        <v>13585</v>
      </c>
      <c r="AD3223" s="17" t="s">
        <v>6159</v>
      </c>
      <c r="AE3223" s="20">
        <v>45819.023611111108</v>
      </c>
      <c r="AF3223" s="17" t="s">
        <v>5790</v>
      </c>
      <c r="AG3223" s="17" t="s">
        <v>4932</v>
      </c>
      <c r="AH3223" s="18">
        <v>45828</v>
      </c>
      <c r="AJ3223" s="17" t="s">
        <v>53</v>
      </c>
      <c r="AM3223" s="17">
        <v>1971</v>
      </c>
      <c r="AN3223" s="18">
        <v>45819</v>
      </c>
      <c r="AO3223" s="17"/>
      <c r="AP3223" s="23">
        <v>9491371</v>
      </c>
      <c r="AQ3223" s="21"/>
      <c r="BM3223" t="s">
        <v>84</v>
      </c>
    </row>
    <row r="3224" spans="1:70" ht="15" hidden="1" customHeight="1" x14ac:dyDescent="0.25">
      <c r="A3224" s="17">
        <v>361704</v>
      </c>
      <c r="B3224" s="17">
        <v>361704</v>
      </c>
      <c r="C3224" s="17"/>
      <c r="D3224" s="17"/>
      <c r="E3224" s="34">
        <v>1</v>
      </c>
      <c r="F3224" s="52"/>
      <c r="G3224" s="52"/>
      <c r="H3224" s="52"/>
      <c r="I3224" s="52"/>
      <c r="J3224" s="52"/>
      <c r="K3224" s="52"/>
      <c r="L3224" s="52"/>
      <c r="M3224" s="52"/>
      <c r="N3224" s="52"/>
      <c r="O3224" s="49">
        <v>1</v>
      </c>
      <c r="P3224" s="52"/>
      <c r="Q3224" s="17" t="s">
        <v>52</v>
      </c>
      <c r="R3224" s="17" t="s">
        <v>102</v>
      </c>
      <c r="S3224" s="17" t="s">
        <v>4957</v>
      </c>
      <c r="T3224" s="17">
        <v>109147</v>
      </c>
      <c r="U3224" s="18">
        <v>45467</v>
      </c>
      <c r="V3224" s="17" t="s">
        <v>4921</v>
      </c>
      <c r="W3224" s="17"/>
      <c r="X3224" s="42" t="s">
        <v>13086</v>
      </c>
      <c r="Y3224" s="43">
        <v>10</v>
      </c>
      <c r="Z3224" s="17">
        <v>1</v>
      </c>
      <c r="AA3224" s="17" t="s">
        <v>13586</v>
      </c>
      <c r="AB3224" s="17" t="s">
        <v>13587</v>
      </c>
      <c r="AD3224" s="17" t="s">
        <v>15320</v>
      </c>
      <c r="AE3224" s="20">
        <v>45745.659722222219</v>
      </c>
      <c r="AF3224" s="17" t="s">
        <v>449</v>
      </c>
      <c r="AG3224" s="17" t="s">
        <v>4927</v>
      </c>
      <c r="AH3224" s="17"/>
      <c r="AJ3224" s="17" t="s">
        <v>70</v>
      </c>
      <c r="AM3224" s="17">
        <v>1964</v>
      </c>
      <c r="AN3224" s="18">
        <v>45819</v>
      </c>
      <c r="AO3224" s="17"/>
      <c r="AQ3224" s="17"/>
      <c r="BM3224" t="s">
        <v>84</v>
      </c>
    </row>
    <row r="3225" spans="1:70" ht="15" hidden="1" customHeight="1" x14ac:dyDescent="0.25">
      <c r="A3225" s="17">
        <v>361705</v>
      </c>
      <c r="B3225" s="17">
        <v>361705</v>
      </c>
      <c r="C3225" s="17"/>
      <c r="D3225" s="17"/>
      <c r="E3225" s="52"/>
      <c r="F3225" s="52">
        <v>1</v>
      </c>
      <c r="G3225" s="52"/>
      <c r="H3225" s="52"/>
      <c r="I3225" s="52"/>
      <c r="J3225" s="52"/>
      <c r="K3225" s="52"/>
      <c r="L3225" s="52"/>
      <c r="M3225" s="52"/>
      <c r="N3225" s="52"/>
      <c r="O3225" s="52"/>
      <c r="P3225" s="50">
        <v>1</v>
      </c>
      <c r="Q3225" s="17" t="s">
        <v>52</v>
      </c>
      <c r="R3225" s="17" t="s">
        <v>60</v>
      </c>
      <c r="S3225" s="17" t="s">
        <v>4920</v>
      </c>
      <c r="T3225" s="17">
        <v>702759</v>
      </c>
      <c r="U3225" s="18">
        <v>45446</v>
      </c>
      <c r="V3225" s="17" t="s">
        <v>4921</v>
      </c>
      <c r="W3225" s="17"/>
      <c r="X3225" s="42" t="s">
        <v>13086</v>
      </c>
      <c r="Y3225" s="43">
        <v>10</v>
      </c>
      <c r="Z3225" s="17" t="s">
        <v>13588</v>
      </c>
      <c r="AA3225" s="17" t="s">
        <v>13589</v>
      </c>
      <c r="AB3225" s="17" t="s">
        <v>13590</v>
      </c>
      <c r="AD3225" s="17" t="s">
        <v>15321</v>
      </c>
      <c r="AE3225" s="20">
        <v>45818</v>
      </c>
      <c r="AF3225" s="17" t="s">
        <v>15322</v>
      </c>
      <c r="AG3225" s="17" t="s">
        <v>4932</v>
      </c>
      <c r="AH3225" s="18">
        <v>45824</v>
      </c>
      <c r="AJ3225" s="17" t="s">
        <v>53</v>
      </c>
      <c r="AM3225" s="17">
        <v>1966</v>
      </c>
      <c r="AN3225" s="18">
        <v>45819</v>
      </c>
      <c r="AO3225" s="17"/>
      <c r="AP3225" s="23">
        <v>1713061</v>
      </c>
      <c r="AQ3225" s="21"/>
      <c r="BM3225" t="s">
        <v>84</v>
      </c>
    </row>
    <row r="3226" spans="1:70" ht="15" hidden="1" customHeight="1" x14ac:dyDescent="0.25">
      <c r="A3226" s="17">
        <v>366715</v>
      </c>
      <c r="B3226" s="17">
        <v>366715</v>
      </c>
      <c r="C3226" s="17"/>
      <c r="D3226" s="17"/>
      <c r="E3226" s="52"/>
      <c r="F3226" s="52">
        <v>1</v>
      </c>
      <c r="G3226" s="52"/>
      <c r="H3226" s="52"/>
      <c r="I3226" s="52"/>
      <c r="J3226" s="52"/>
      <c r="K3226" s="52"/>
      <c r="L3226" s="52"/>
      <c r="M3226" s="52"/>
      <c r="N3226" s="52"/>
      <c r="O3226" s="52"/>
      <c r="P3226" s="50">
        <v>1</v>
      </c>
      <c r="Q3226" t="s">
        <v>74</v>
      </c>
      <c r="R3226" s="17" t="s">
        <v>74</v>
      </c>
      <c r="S3226" s="17" t="s">
        <v>4920</v>
      </c>
      <c r="T3226" s="17">
        <v>877733</v>
      </c>
      <c r="U3226" s="18">
        <v>45708</v>
      </c>
      <c r="V3226" s="17" t="s">
        <v>4921</v>
      </c>
      <c r="W3226" s="17"/>
      <c r="X3226" s="42" t="s">
        <v>13086</v>
      </c>
      <c r="Y3226" s="43">
        <v>10</v>
      </c>
      <c r="Z3226" s="17" t="s">
        <v>13591</v>
      </c>
      <c r="AA3226" s="17" t="s">
        <v>13592</v>
      </c>
      <c r="AB3226" s="17" t="s">
        <v>13593</v>
      </c>
      <c r="AD3226" s="17" t="s">
        <v>15323</v>
      </c>
      <c r="AE3226" s="20">
        <v>45819.368055555555</v>
      </c>
      <c r="AF3226" s="17" t="s">
        <v>4976</v>
      </c>
      <c r="AG3226" s="17" t="s">
        <v>4932</v>
      </c>
      <c r="AH3226" s="18">
        <v>45824</v>
      </c>
      <c r="AJ3226" s="17" t="s">
        <v>53</v>
      </c>
      <c r="AM3226" s="17">
        <v>1972</v>
      </c>
      <c r="AN3226" s="18">
        <v>45819</v>
      </c>
      <c r="AO3226" s="17"/>
      <c r="AP3226" s="23">
        <v>18386000</v>
      </c>
      <c r="AQ3226" s="21"/>
      <c r="BM3226" t="s">
        <v>84</v>
      </c>
    </row>
    <row r="3227" spans="1:70" ht="15" hidden="1" customHeight="1" x14ac:dyDescent="0.25">
      <c r="A3227" s="17">
        <v>361708</v>
      </c>
      <c r="B3227" s="17">
        <v>361708</v>
      </c>
      <c r="C3227" s="17"/>
      <c r="D3227" s="17"/>
      <c r="E3227" s="52"/>
      <c r="F3227" s="52">
        <v>1</v>
      </c>
      <c r="G3227" s="52"/>
      <c r="H3227" s="52"/>
      <c r="I3227" s="52"/>
      <c r="J3227" s="52"/>
      <c r="K3227" s="52"/>
      <c r="L3227" s="52"/>
      <c r="M3227" s="52"/>
      <c r="N3227" s="52"/>
      <c r="O3227" s="52"/>
      <c r="P3227" s="50">
        <v>1</v>
      </c>
      <c r="Q3227" s="17" t="s">
        <v>52</v>
      </c>
      <c r="R3227" s="17" t="s">
        <v>102</v>
      </c>
      <c r="S3227" s="17" t="s">
        <v>4920</v>
      </c>
      <c r="T3227" s="17">
        <v>768562</v>
      </c>
      <c r="U3227" s="18">
        <v>45524</v>
      </c>
      <c r="V3227" s="17" t="s">
        <v>4921</v>
      </c>
      <c r="W3227" s="17"/>
      <c r="X3227" s="42" t="s">
        <v>13086</v>
      </c>
      <c r="Y3227" s="43">
        <v>10</v>
      </c>
      <c r="Z3227" s="17" t="s">
        <v>13594</v>
      </c>
      <c r="AA3227" s="17" t="s">
        <v>13595</v>
      </c>
      <c r="AB3227" s="17" t="s">
        <v>13596</v>
      </c>
      <c r="AD3227" s="17" t="s">
        <v>15324</v>
      </c>
      <c r="AE3227" s="20">
        <v>45566.895833333336</v>
      </c>
      <c r="AF3227" s="17" t="s">
        <v>5771</v>
      </c>
      <c r="AG3227" s="17" t="s">
        <v>4927</v>
      </c>
      <c r="AH3227" s="18">
        <v>45824</v>
      </c>
      <c r="AJ3227" s="17" t="s">
        <v>53</v>
      </c>
      <c r="AM3227" s="17">
        <v>1970</v>
      </c>
      <c r="AN3227" s="18">
        <v>45819</v>
      </c>
      <c r="AO3227" s="17"/>
      <c r="AP3227" s="23">
        <v>24156410</v>
      </c>
      <c r="AQ3227" s="21"/>
      <c r="BM3227" t="s">
        <v>84</v>
      </c>
    </row>
    <row r="3228" spans="1:70" ht="15" hidden="1" customHeight="1" x14ac:dyDescent="0.25">
      <c r="A3228" s="17">
        <v>366712</v>
      </c>
      <c r="B3228" s="17">
        <v>366712</v>
      </c>
      <c r="C3228" s="17"/>
      <c r="D3228" s="17"/>
      <c r="E3228" s="52"/>
      <c r="F3228" s="52">
        <v>1</v>
      </c>
      <c r="G3228" s="52"/>
      <c r="H3228" s="52"/>
      <c r="I3228" s="52"/>
      <c r="J3228" s="52"/>
      <c r="K3228" s="52"/>
      <c r="L3228" s="52"/>
      <c r="M3228" s="52"/>
      <c r="N3228" s="52"/>
      <c r="O3228" s="52"/>
      <c r="P3228" s="50">
        <v>1</v>
      </c>
      <c r="Q3228" t="s">
        <v>74</v>
      </c>
      <c r="R3228" s="17" t="s">
        <v>97</v>
      </c>
      <c r="S3228" s="17" t="s">
        <v>4957</v>
      </c>
      <c r="T3228" s="17">
        <v>143777</v>
      </c>
      <c r="U3228" s="18">
        <v>45708</v>
      </c>
      <c r="V3228" s="17" t="s">
        <v>4921</v>
      </c>
      <c r="W3228" s="17"/>
      <c r="X3228" s="42" t="s">
        <v>13086</v>
      </c>
      <c r="Y3228" s="43">
        <v>10</v>
      </c>
      <c r="Z3228" s="17" t="s">
        <v>13597</v>
      </c>
      <c r="AA3228" s="17" t="s">
        <v>13598</v>
      </c>
      <c r="AB3228" s="17" t="s">
        <v>13599</v>
      </c>
      <c r="AD3228" s="17" t="s">
        <v>15325</v>
      </c>
      <c r="AE3228" s="20">
        <v>45818.232638888891</v>
      </c>
      <c r="AF3228" s="17" t="s">
        <v>11100</v>
      </c>
      <c r="AG3228" s="17" t="s">
        <v>4932</v>
      </c>
      <c r="AH3228" s="18">
        <v>45824</v>
      </c>
      <c r="AJ3228" s="17" t="s">
        <v>53</v>
      </c>
      <c r="AM3228" s="17">
        <v>1967</v>
      </c>
      <c r="AN3228" s="18">
        <v>45819</v>
      </c>
      <c r="AO3228" s="17"/>
      <c r="AP3228" s="23">
        <v>11050703</v>
      </c>
      <c r="AQ3228" s="21"/>
      <c r="BM3228" t="s">
        <v>84</v>
      </c>
    </row>
    <row r="3229" spans="1:70" ht="15" hidden="1" customHeight="1" x14ac:dyDescent="0.25">
      <c r="A3229" s="17">
        <v>366706</v>
      </c>
      <c r="B3229" s="17">
        <v>366706</v>
      </c>
      <c r="C3229" s="17"/>
      <c r="D3229" s="17"/>
      <c r="E3229" s="52"/>
      <c r="F3229" s="52">
        <v>1</v>
      </c>
      <c r="G3229" s="52"/>
      <c r="H3229" s="52"/>
      <c r="I3229" s="52"/>
      <c r="J3229" s="52"/>
      <c r="K3229" s="52"/>
      <c r="L3229" s="52"/>
      <c r="M3229" s="52"/>
      <c r="N3229" s="52"/>
      <c r="O3229" s="52"/>
      <c r="P3229" s="50">
        <v>1</v>
      </c>
      <c r="Q3229" s="17" t="s">
        <v>52</v>
      </c>
      <c r="R3229" s="17" t="s">
        <v>60</v>
      </c>
      <c r="S3229" s="17" t="s">
        <v>4920</v>
      </c>
      <c r="T3229" s="17">
        <v>673397</v>
      </c>
      <c r="U3229" s="18">
        <v>45417</v>
      </c>
      <c r="V3229" s="17" t="s">
        <v>4921</v>
      </c>
      <c r="W3229" s="17"/>
      <c r="X3229" s="42" t="s">
        <v>13086</v>
      </c>
      <c r="Y3229" s="43">
        <v>10</v>
      </c>
      <c r="Z3229" s="17" t="s">
        <v>13600</v>
      </c>
      <c r="AA3229" s="17" t="s">
        <v>13601</v>
      </c>
      <c r="AB3229" s="17" t="s">
        <v>13602</v>
      </c>
      <c r="AD3229" s="17" t="s">
        <v>15326</v>
      </c>
      <c r="AE3229" s="20">
        <v>45720.375</v>
      </c>
      <c r="AF3229" s="17" t="s">
        <v>5242</v>
      </c>
      <c r="AG3229" s="17" t="s">
        <v>4927</v>
      </c>
      <c r="AH3229" s="18">
        <v>45824</v>
      </c>
      <c r="AJ3229" s="17" t="s">
        <v>53</v>
      </c>
      <c r="AM3229" s="17">
        <v>1969</v>
      </c>
      <c r="AN3229" s="18">
        <v>45819</v>
      </c>
      <c r="AO3229" s="17"/>
      <c r="AP3229" s="23">
        <v>3127444</v>
      </c>
      <c r="AQ3229" s="21"/>
      <c r="BM3229" t="s">
        <v>84</v>
      </c>
    </row>
    <row r="3230" spans="1:70" ht="15" customHeight="1" x14ac:dyDescent="0.25">
      <c r="A3230">
        <v>366716</v>
      </c>
      <c r="B3230">
        <v>366716</v>
      </c>
      <c r="E3230" s="34">
        <v>1</v>
      </c>
      <c r="I3230" s="49">
        <v>1</v>
      </c>
      <c r="K3230" s="31">
        <f>AQ3230</f>
        <v>3144000</v>
      </c>
      <c r="Q3230" t="s">
        <v>101</v>
      </c>
      <c r="R3230" t="s">
        <v>101</v>
      </c>
      <c r="S3230" t="s">
        <v>63</v>
      </c>
      <c r="T3230">
        <v>361074</v>
      </c>
      <c r="U3230" s="1">
        <v>45470</v>
      </c>
      <c r="V3230" t="s">
        <v>231</v>
      </c>
      <c r="W3230" t="s">
        <v>16125</v>
      </c>
      <c r="X3230" s="69" t="s">
        <v>4862</v>
      </c>
      <c r="Y3230" s="43" t="s">
        <v>4877</v>
      </c>
      <c r="Z3230" t="s">
        <v>414</v>
      </c>
      <c r="AA3230" t="s">
        <v>233</v>
      </c>
      <c r="AB3230" t="s">
        <v>233</v>
      </c>
      <c r="AC3230">
        <v>201734156</v>
      </c>
      <c r="AD3230" t="s">
        <v>415</v>
      </c>
      <c r="AE3230" s="2">
        <v>45818</v>
      </c>
      <c r="AF3230" t="s">
        <v>416</v>
      </c>
      <c r="AH3230" s="1">
        <v>45832</v>
      </c>
      <c r="AI3230" s="4" t="s">
        <v>417</v>
      </c>
      <c r="AJ3230" t="s">
        <v>70</v>
      </c>
      <c r="AM3230">
        <v>18357</v>
      </c>
      <c r="AN3230" s="1">
        <v>45820</v>
      </c>
      <c r="AO3230" s="1">
        <v>45838</v>
      </c>
      <c r="AP3230" s="23">
        <v>3144000</v>
      </c>
      <c r="AQ3230" s="3">
        <v>3144000</v>
      </c>
      <c r="AS3230" t="s">
        <v>267</v>
      </c>
      <c r="AT3230" t="s">
        <v>52</v>
      </c>
      <c r="AU3230" s="1">
        <v>45820</v>
      </c>
      <c r="AV3230" s="1">
        <v>45840</v>
      </c>
      <c r="AW3230">
        <v>-3</v>
      </c>
      <c r="AX3230">
        <v>0</v>
      </c>
      <c r="BA3230" t="s">
        <v>52</v>
      </c>
      <c r="BF3230" t="s">
        <v>233</v>
      </c>
      <c r="BG3230">
        <v>0</v>
      </c>
      <c r="BH3230" t="s">
        <v>55</v>
      </c>
      <c r="BI3230">
        <v>146</v>
      </c>
      <c r="BJ3230" t="s">
        <v>56</v>
      </c>
      <c r="BM3230" t="s">
        <v>332</v>
      </c>
      <c r="BN3230" t="s">
        <v>59</v>
      </c>
      <c r="BO3230" t="s">
        <v>58</v>
      </c>
      <c r="BP3230" t="s">
        <v>58</v>
      </c>
      <c r="BQ3230" t="s">
        <v>418</v>
      </c>
      <c r="BR3230" t="s">
        <v>419</v>
      </c>
    </row>
    <row r="3231" spans="1:70" ht="15" hidden="1" customHeight="1" x14ac:dyDescent="0.25">
      <c r="A3231">
        <v>173638</v>
      </c>
      <c r="B3231">
        <v>173638</v>
      </c>
      <c r="F3231" s="52">
        <v>1</v>
      </c>
      <c r="P3231" s="50">
        <v>1</v>
      </c>
      <c r="Q3231" t="s">
        <v>74</v>
      </c>
      <c r="R3231" t="s">
        <v>106</v>
      </c>
      <c r="S3231" t="s">
        <v>119</v>
      </c>
      <c r="T3231">
        <v>26868</v>
      </c>
      <c r="U3231" s="1">
        <v>45610</v>
      </c>
      <c r="V3231" t="s">
        <v>231</v>
      </c>
      <c r="X3231" s="42" t="s">
        <v>4862</v>
      </c>
      <c r="Y3231" s="43">
        <v>3</v>
      </c>
      <c r="Z3231" t="s">
        <v>422</v>
      </c>
      <c r="AA3231" t="s">
        <v>423</v>
      </c>
      <c r="AB3231" t="s">
        <v>423</v>
      </c>
      <c r="AC3231">
        <v>33001890420040</v>
      </c>
      <c r="AD3231" t="s">
        <v>424</v>
      </c>
      <c r="AE3231" s="2">
        <v>45733</v>
      </c>
      <c r="AF3231" t="s">
        <v>425</v>
      </c>
      <c r="AH3231" s="1">
        <v>45824</v>
      </c>
      <c r="AI3231" t="s">
        <v>426</v>
      </c>
      <c r="AJ3231" t="s">
        <v>53</v>
      </c>
      <c r="AK3231" t="s">
        <v>426</v>
      </c>
      <c r="AM3231">
        <v>273</v>
      </c>
      <c r="AN3231" s="1">
        <v>45820</v>
      </c>
      <c r="AP3231" s="23">
        <v>28333500</v>
      </c>
      <c r="AQ3231" s="3"/>
      <c r="AR3231" s="1">
        <v>45829</v>
      </c>
      <c r="AS3231" t="s">
        <v>54</v>
      </c>
      <c r="AT3231" t="s">
        <v>52</v>
      </c>
      <c r="AU3231" s="1">
        <v>45771</v>
      </c>
      <c r="AV3231" s="1">
        <v>45838</v>
      </c>
      <c r="AW3231">
        <v>-11</v>
      </c>
      <c r="AX3231">
        <v>0</v>
      </c>
      <c r="BA3231" t="s">
        <v>52</v>
      </c>
      <c r="BF3231" t="s">
        <v>423</v>
      </c>
      <c r="BG3231">
        <v>0</v>
      </c>
      <c r="BH3231" t="s">
        <v>55</v>
      </c>
      <c r="BI3231">
        <v>309</v>
      </c>
      <c r="BJ3231" t="s">
        <v>427</v>
      </c>
      <c r="BK3231">
        <v>11111111111111</v>
      </c>
      <c r="BL3231" t="s">
        <v>428</v>
      </c>
      <c r="BM3231" t="s">
        <v>84</v>
      </c>
      <c r="BN3231" t="s">
        <v>58</v>
      </c>
      <c r="BO3231" t="s">
        <v>59</v>
      </c>
      <c r="BP3231" t="s">
        <v>59</v>
      </c>
      <c r="BQ3231" t="s">
        <v>429</v>
      </c>
      <c r="BR3231" t="s">
        <v>430</v>
      </c>
    </row>
    <row r="3232" spans="1:70" ht="15" hidden="1" customHeight="1" x14ac:dyDescent="0.25">
      <c r="A3232">
        <v>366722</v>
      </c>
      <c r="B3232">
        <v>366722</v>
      </c>
      <c r="F3232" s="52">
        <v>1</v>
      </c>
      <c r="P3232" s="50">
        <v>1</v>
      </c>
      <c r="Q3232" t="s">
        <v>74</v>
      </c>
      <c r="R3232" t="s">
        <v>74</v>
      </c>
      <c r="S3232" t="s">
        <v>175</v>
      </c>
      <c r="T3232">
        <v>228</v>
      </c>
      <c r="U3232" s="1">
        <v>45499</v>
      </c>
      <c r="V3232" t="s">
        <v>176</v>
      </c>
      <c r="X3232" s="42" t="s">
        <v>4862</v>
      </c>
      <c r="Y3232" s="43">
        <v>3</v>
      </c>
      <c r="Z3232" t="s">
        <v>431</v>
      </c>
      <c r="AA3232" t="s">
        <v>432</v>
      </c>
      <c r="AB3232" t="s">
        <v>432</v>
      </c>
      <c r="AC3232">
        <v>32905920192383</v>
      </c>
      <c r="AD3232" t="s">
        <v>433</v>
      </c>
      <c r="AE3232" s="2">
        <v>45805.427083333336</v>
      </c>
      <c r="AF3232" t="s">
        <v>434</v>
      </c>
      <c r="AH3232" s="1">
        <v>45824</v>
      </c>
      <c r="AI3232" t="s">
        <v>435</v>
      </c>
      <c r="AJ3232" t="s">
        <v>53</v>
      </c>
      <c r="AK3232" t="s">
        <v>435</v>
      </c>
      <c r="AM3232">
        <v>337</v>
      </c>
      <c r="AN3232" s="1">
        <v>45820</v>
      </c>
      <c r="AP3232" s="23">
        <v>11936740</v>
      </c>
      <c r="AQ3232" s="3"/>
      <c r="AR3232" s="1">
        <v>45825</v>
      </c>
      <c r="AS3232" t="s">
        <v>54</v>
      </c>
      <c r="AT3232" t="s">
        <v>52</v>
      </c>
      <c r="AU3232" s="1">
        <v>45820</v>
      </c>
      <c r="AV3232" s="1">
        <v>45838</v>
      </c>
      <c r="AW3232">
        <v>-1</v>
      </c>
      <c r="AX3232">
        <v>0</v>
      </c>
      <c r="BA3232" t="s">
        <v>52</v>
      </c>
      <c r="BF3232" t="s">
        <v>432</v>
      </c>
      <c r="BH3232" t="s">
        <v>55</v>
      </c>
      <c r="BI3232">
        <v>305</v>
      </c>
      <c r="BJ3232" t="s">
        <v>436</v>
      </c>
      <c r="BK3232">
        <v>31307900251571</v>
      </c>
      <c r="BL3232" t="s">
        <v>437</v>
      </c>
      <c r="BM3232" t="s">
        <v>84</v>
      </c>
      <c r="BN3232" t="s">
        <v>58</v>
      </c>
      <c r="BO3232" t="s">
        <v>58</v>
      </c>
      <c r="BP3232" t="s">
        <v>59</v>
      </c>
      <c r="BQ3232" t="s">
        <v>438</v>
      </c>
      <c r="BR3232" t="s">
        <v>439</v>
      </c>
    </row>
    <row r="3233" spans="1:70" ht="15" hidden="1" customHeight="1" x14ac:dyDescent="0.25">
      <c r="A3233">
        <v>366723</v>
      </c>
      <c r="B3233">
        <v>366723</v>
      </c>
      <c r="F3233" s="52">
        <v>1</v>
      </c>
      <c r="P3233" s="50">
        <v>1</v>
      </c>
      <c r="Q3233" t="s">
        <v>52</v>
      </c>
      <c r="R3233" t="s">
        <v>60</v>
      </c>
      <c r="S3233" t="s">
        <v>196</v>
      </c>
      <c r="T3233">
        <v>18475</v>
      </c>
      <c r="U3233" s="1">
        <v>45510</v>
      </c>
      <c r="V3233" t="s">
        <v>139</v>
      </c>
      <c r="X3233" s="42" t="s">
        <v>4863</v>
      </c>
      <c r="Y3233" s="43">
        <v>3</v>
      </c>
      <c r="Z3233" t="s">
        <v>440</v>
      </c>
      <c r="AA3233" t="s">
        <v>441</v>
      </c>
      <c r="AB3233" t="s">
        <v>441</v>
      </c>
      <c r="AC3233">
        <v>40409706070027</v>
      </c>
      <c r="AD3233" t="s">
        <v>442</v>
      </c>
      <c r="AE3233" s="2">
        <v>45741.416666666664</v>
      </c>
      <c r="AF3233" t="s">
        <v>443</v>
      </c>
      <c r="AH3233" s="1">
        <v>45824</v>
      </c>
      <c r="AI3233" t="s">
        <v>444</v>
      </c>
      <c r="AJ3233" t="s">
        <v>53</v>
      </c>
      <c r="AK3233" t="s">
        <v>444</v>
      </c>
      <c r="AM3233">
        <v>336</v>
      </c>
      <c r="AN3233" s="1">
        <v>45820</v>
      </c>
      <c r="AP3233" s="23">
        <v>47273965</v>
      </c>
      <c r="AQ3233" s="3"/>
      <c r="AR3233" s="1">
        <v>45829</v>
      </c>
      <c r="AS3233" t="s">
        <v>54</v>
      </c>
      <c r="AT3233" t="s">
        <v>52</v>
      </c>
      <c r="AU3233" s="1">
        <v>45820</v>
      </c>
      <c r="AV3233" s="1">
        <v>45838</v>
      </c>
      <c r="AW3233">
        <v>-11</v>
      </c>
      <c r="AX3233">
        <v>0</v>
      </c>
      <c r="BA3233" t="s">
        <v>52</v>
      </c>
      <c r="BF3233" t="s">
        <v>145</v>
      </c>
      <c r="BG3233">
        <v>1</v>
      </c>
      <c r="BH3233" t="s">
        <v>55</v>
      </c>
      <c r="BI3233">
        <v>306</v>
      </c>
      <c r="BJ3233" t="s">
        <v>445</v>
      </c>
      <c r="BK3233">
        <v>30303821800075</v>
      </c>
      <c r="BL3233" t="s">
        <v>446</v>
      </c>
      <c r="BM3233" t="s">
        <v>84</v>
      </c>
      <c r="BN3233" t="s">
        <v>58</v>
      </c>
      <c r="BO3233" t="s">
        <v>58</v>
      </c>
      <c r="BP3233" t="s">
        <v>59</v>
      </c>
      <c r="BQ3233" t="s">
        <v>447</v>
      </c>
      <c r="BR3233" t="s">
        <v>448</v>
      </c>
    </row>
    <row r="3234" spans="1:70" ht="15" customHeight="1" x14ac:dyDescent="0.25">
      <c r="A3234">
        <v>371710</v>
      </c>
      <c r="B3234">
        <v>371710</v>
      </c>
      <c r="F3234" s="52">
        <v>1</v>
      </c>
      <c r="J3234" s="49">
        <v>1</v>
      </c>
      <c r="L3234" s="54">
        <f>AQ3234</f>
        <v>35089117.920000002</v>
      </c>
      <c r="Q3234" t="s">
        <v>52</v>
      </c>
      <c r="R3234" t="s">
        <v>61</v>
      </c>
      <c r="S3234" t="s">
        <v>119</v>
      </c>
      <c r="T3234">
        <v>55278</v>
      </c>
      <c r="U3234" s="1">
        <v>45708</v>
      </c>
      <c r="V3234" t="s">
        <v>148</v>
      </c>
      <c r="W3234" t="s">
        <v>16125</v>
      </c>
      <c r="X3234" s="69" t="s">
        <v>4862</v>
      </c>
      <c r="Y3234" s="43">
        <v>3</v>
      </c>
      <c r="Z3234" t="s">
        <v>450</v>
      </c>
      <c r="AA3234" t="s">
        <v>451</v>
      </c>
      <c r="AB3234" t="s">
        <v>452</v>
      </c>
      <c r="AC3234">
        <v>30312741880016</v>
      </c>
      <c r="AD3234" t="s">
        <v>453</v>
      </c>
      <c r="AE3234" s="2">
        <v>45792.395833333336</v>
      </c>
      <c r="AF3234" t="s">
        <v>454</v>
      </c>
      <c r="AH3234" s="1">
        <v>45821</v>
      </c>
      <c r="AI3234" t="s">
        <v>455</v>
      </c>
      <c r="AJ3234" t="s">
        <v>53</v>
      </c>
      <c r="AK3234" t="s">
        <v>456</v>
      </c>
      <c r="AM3234">
        <v>338</v>
      </c>
      <c r="AN3234" s="1">
        <v>45820</v>
      </c>
      <c r="AO3234" s="1">
        <v>45832</v>
      </c>
      <c r="AP3234" s="23">
        <v>47423873</v>
      </c>
      <c r="AQ3234" s="3">
        <v>35089117.920000002</v>
      </c>
      <c r="AS3234" t="s">
        <v>54</v>
      </c>
      <c r="AT3234" t="s">
        <v>52</v>
      </c>
      <c r="AU3234" s="1">
        <v>45821</v>
      </c>
      <c r="AV3234" s="1">
        <v>45840</v>
      </c>
      <c r="AW3234">
        <v>-14</v>
      </c>
      <c r="AX3234">
        <v>0</v>
      </c>
      <c r="BA3234" t="s">
        <v>52</v>
      </c>
      <c r="BF3234" t="s">
        <v>451</v>
      </c>
      <c r="BH3234" t="s">
        <v>55</v>
      </c>
      <c r="BI3234">
        <v>303</v>
      </c>
      <c r="BJ3234" t="s">
        <v>457</v>
      </c>
      <c r="BK3234">
        <v>50104026820033</v>
      </c>
      <c r="BL3234" t="s">
        <v>458</v>
      </c>
      <c r="BM3234" t="s">
        <v>332</v>
      </c>
      <c r="BN3234" t="s">
        <v>58</v>
      </c>
      <c r="BO3234" t="s">
        <v>58</v>
      </c>
      <c r="BP3234" t="s">
        <v>58</v>
      </c>
      <c r="BQ3234" t="s">
        <v>459</v>
      </c>
      <c r="BR3234" t="s">
        <v>460</v>
      </c>
    </row>
    <row r="3235" spans="1:70" ht="15" hidden="1" customHeight="1" x14ac:dyDescent="0.25">
      <c r="A3235">
        <v>366726</v>
      </c>
      <c r="B3235">
        <v>366726</v>
      </c>
      <c r="F3235" s="52">
        <v>1</v>
      </c>
      <c r="P3235" s="50">
        <v>1</v>
      </c>
      <c r="Q3235" t="s">
        <v>52</v>
      </c>
      <c r="R3235" t="s">
        <v>60</v>
      </c>
      <c r="S3235" t="s">
        <v>119</v>
      </c>
      <c r="T3235">
        <v>34151</v>
      </c>
      <c r="U3235" s="1">
        <v>45637</v>
      </c>
      <c r="V3235" t="s">
        <v>139</v>
      </c>
      <c r="X3235" s="42" t="s">
        <v>4863</v>
      </c>
      <c r="Y3235" s="43">
        <v>3</v>
      </c>
      <c r="Z3235" t="s">
        <v>461</v>
      </c>
      <c r="AA3235" t="s">
        <v>462</v>
      </c>
      <c r="AB3235" t="s">
        <v>462</v>
      </c>
      <c r="AC3235">
        <v>31204845640010</v>
      </c>
      <c r="AD3235" t="s">
        <v>463</v>
      </c>
      <c r="AE3235" s="2">
        <v>45759.833333333336</v>
      </c>
      <c r="AF3235" t="s">
        <v>464</v>
      </c>
      <c r="AH3235" s="1">
        <v>45824</v>
      </c>
      <c r="AI3235" t="s">
        <v>465</v>
      </c>
      <c r="AJ3235" t="s">
        <v>53</v>
      </c>
      <c r="AK3235" t="s">
        <v>465</v>
      </c>
      <c r="AM3235">
        <v>333</v>
      </c>
      <c r="AN3235" s="1">
        <v>45820</v>
      </c>
      <c r="AP3235" s="23">
        <v>143762960</v>
      </c>
      <c r="AQ3235" s="3"/>
      <c r="AR3235" s="1">
        <v>45829</v>
      </c>
      <c r="AS3235" t="s">
        <v>54</v>
      </c>
      <c r="AT3235" t="s">
        <v>52</v>
      </c>
      <c r="AU3235" s="1">
        <v>45820</v>
      </c>
      <c r="AV3235" s="1">
        <v>45838</v>
      </c>
      <c r="AW3235">
        <v>-11</v>
      </c>
      <c r="AX3235">
        <v>0</v>
      </c>
      <c r="BA3235" t="s">
        <v>52</v>
      </c>
      <c r="BF3235" t="s">
        <v>145</v>
      </c>
      <c r="BG3235">
        <v>1</v>
      </c>
      <c r="BH3235" t="s">
        <v>55</v>
      </c>
      <c r="BI3235">
        <v>308</v>
      </c>
      <c r="BJ3235" t="s">
        <v>466</v>
      </c>
      <c r="BK3235">
        <v>51909015730011</v>
      </c>
      <c r="BL3235" t="s">
        <v>467</v>
      </c>
      <c r="BM3235" t="s">
        <v>84</v>
      </c>
      <c r="BN3235" t="s">
        <v>58</v>
      </c>
      <c r="BO3235" t="s">
        <v>58</v>
      </c>
      <c r="BP3235" t="s">
        <v>59</v>
      </c>
      <c r="BQ3235" t="s">
        <v>468</v>
      </c>
      <c r="BR3235" t="s">
        <v>469</v>
      </c>
    </row>
    <row r="3236" spans="1:70" ht="15" customHeight="1" x14ac:dyDescent="0.25">
      <c r="A3236">
        <v>366727</v>
      </c>
      <c r="B3236">
        <v>366727</v>
      </c>
      <c r="E3236" s="34">
        <v>1</v>
      </c>
      <c r="I3236" s="49">
        <v>1</v>
      </c>
      <c r="K3236" s="31">
        <f>AQ3236</f>
        <v>4816292</v>
      </c>
      <c r="Q3236" t="s">
        <v>381</v>
      </c>
      <c r="R3236" t="s">
        <v>381</v>
      </c>
      <c r="S3236" t="s">
        <v>63</v>
      </c>
      <c r="T3236">
        <v>351055</v>
      </c>
      <c r="U3236" s="1">
        <v>45400</v>
      </c>
      <c r="V3236" t="s">
        <v>260</v>
      </c>
      <c r="W3236" t="s">
        <v>16124</v>
      </c>
      <c r="X3236" s="67" t="s">
        <v>4868</v>
      </c>
      <c r="Y3236" s="43">
        <v>14</v>
      </c>
      <c r="Z3236" t="s">
        <v>470</v>
      </c>
      <c r="AA3236" t="s">
        <v>407</v>
      </c>
      <c r="AB3236" t="s">
        <v>407</v>
      </c>
      <c r="AC3236">
        <v>200833707</v>
      </c>
      <c r="AD3236" t="s">
        <v>471</v>
      </c>
      <c r="AE3236" s="2">
        <v>45713</v>
      </c>
      <c r="AF3236" t="s">
        <v>472</v>
      </c>
      <c r="AH3236" s="1">
        <v>45713</v>
      </c>
      <c r="AI3236" t="s">
        <v>473</v>
      </c>
      <c r="AJ3236" t="s">
        <v>70</v>
      </c>
      <c r="AM3236">
        <v>18421948</v>
      </c>
      <c r="AN3236" s="1">
        <v>45820</v>
      </c>
      <c r="AO3236" s="1">
        <v>45713</v>
      </c>
      <c r="AP3236" s="23">
        <v>4816292</v>
      </c>
      <c r="AQ3236" s="3">
        <v>4816292</v>
      </c>
      <c r="AS3236" t="s">
        <v>267</v>
      </c>
      <c r="AT3236" t="s">
        <v>52</v>
      </c>
      <c r="AU3236" s="1">
        <v>45820</v>
      </c>
      <c r="AV3236" s="1">
        <v>45838</v>
      </c>
      <c r="AW3236">
        <v>-15</v>
      </c>
      <c r="AX3236">
        <v>0</v>
      </c>
      <c r="BA3236" t="s">
        <v>52</v>
      </c>
      <c r="BF3236" t="s">
        <v>407</v>
      </c>
      <c r="BG3236">
        <v>1</v>
      </c>
      <c r="BH3236" t="s">
        <v>55</v>
      </c>
      <c r="BJ3236" t="s">
        <v>474</v>
      </c>
      <c r="BK3236">
        <v>32102901671213</v>
      </c>
      <c r="BL3236" t="s">
        <v>475</v>
      </c>
      <c r="BM3236" t="s">
        <v>332</v>
      </c>
      <c r="BN3236" t="s">
        <v>58</v>
      </c>
      <c r="BO3236" t="s">
        <v>58</v>
      </c>
      <c r="BP3236" t="s">
        <v>58</v>
      </c>
      <c r="BQ3236" t="s">
        <v>476</v>
      </c>
      <c r="BR3236" t="s">
        <v>477</v>
      </c>
    </row>
    <row r="3237" spans="1:70" ht="15" hidden="1" customHeight="1" x14ac:dyDescent="0.25">
      <c r="A3237">
        <v>366724</v>
      </c>
      <c r="B3237">
        <v>366724</v>
      </c>
      <c r="F3237" s="52">
        <v>1</v>
      </c>
      <c r="P3237" s="50">
        <v>1</v>
      </c>
      <c r="Q3237" t="s">
        <v>52</v>
      </c>
      <c r="R3237" t="s">
        <v>478</v>
      </c>
      <c r="S3237" t="s">
        <v>196</v>
      </c>
      <c r="T3237">
        <v>246</v>
      </c>
      <c r="U3237" s="1">
        <v>45072</v>
      </c>
      <c r="V3237" t="s">
        <v>139</v>
      </c>
      <c r="X3237" s="42" t="s">
        <v>4863</v>
      </c>
      <c r="Y3237" s="43">
        <v>3</v>
      </c>
      <c r="Z3237" t="s">
        <v>479</v>
      </c>
      <c r="AA3237" t="s">
        <v>480</v>
      </c>
      <c r="AB3237" t="s">
        <v>480</v>
      </c>
      <c r="AC3237">
        <v>30404741850053</v>
      </c>
      <c r="AD3237" t="s">
        <v>481</v>
      </c>
      <c r="AE3237" s="2">
        <v>45496</v>
      </c>
      <c r="AF3237" t="s">
        <v>482</v>
      </c>
      <c r="AH3237" s="1">
        <v>45824</v>
      </c>
      <c r="AI3237" t="s">
        <v>483</v>
      </c>
      <c r="AJ3237" t="s">
        <v>53</v>
      </c>
      <c r="AK3237" t="s">
        <v>483</v>
      </c>
      <c r="AM3237">
        <v>335</v>
      </c>
      <c r="AN3237" s="1">
        <v>45820</v>
      </c>
      <c r="AP3237" s="23">
        <v>20961850</v>
      </c>
      <c r="AQ3237" s="3"/>
      <c r="AR3237" s="1">
        <v>45829</v>
      </c>
      <c r="AS3237" t="s">
        <v>54</v>
      </c>
      <c r="AT3237" t="s">
        <v>52</v>
      </c>
      <c r="AU3237" s="1">
        <v>45820</v>
      </c>
      <c r="AV3237" s="1">
        <v>45838</v>
      </c>
      <c r="AW3237">
        <v>-11</v>
      </c>
      <c r="AX3237">
        <v>0</v>
      </c>
      <c r="BA3237" t="s">
        <v>52</v>
      </c>
      <c r="BF3237" t="s">
        <v>145</v>
      </c>
      <c r="BG3237">
        <v>1</v>
      </c>
      <c r="BH3237" t="s">
        <v>55</v>
      </c>
      <c r="BI3237">
        <v>307</v>
      </c>
      <c r="BJ3237" t="s">
        <v>484</v>
      </c>
      <c r="BK3237">
        <v>51711006280070</v>
      </c>
      <c r="BL3237" t="s">
        <v>485</v>
      </c>
      <c r="BM3237" t="s">
        <v>84</v>
      </c>
      <c r="BN3237" t="s">
        <v>58</v>
      </c>
      <c r="BO3237" t="s">
        <v>59</v>
      </c>
      <c r="BP3237" t="s">
        <v>59</v>
      </c>
      <c r="BQ3237" t="s">
        <v>486</v>
      </c>
      <c r="BR3237" t="s">
        <v>487</v>
      </c>
    </row>
    <row r="3238" spans="1:70" ht="15" hidden="1" customHeight="1" x14ac:dyDescent="0.25">
      <c r="A3238">
        <v>366725</v>
      </c>
      <c r="B3238">
        <v>366725</v>
      </c>
      <c r="F3238" s="52">
        <v>1</v>
      </c>
      <c r="P3238" s="50">
        <v>1</v>
      </c>
      <c r="Q3238" t="s">
        <v>52</v>
      </c>
      <c r="R3238" t="s">
        <v>478</v>
      </c>
      <c r="S3238" t="s">
        <v>196</v>
      </c>
      <c r="T3238">
        <v>1494</v>
      </c>
      <c r="U3238" s="1">
        <v>45099</v>
      </c>
      <c r="V3238" t="s">
        <v>139</v>
      </c>
      <c r="X3238" s="42" t="s">
        <v>4863</v>
      </c>
      <c r="Y3238" s="43">
        <v>3</v>
      </c>
      <c r="Z3238" t="s">
        <v>488</v>
      </c>
      <c r="AA3238" t="s">
        <v>489</v>
      </c>
      <c r="AB3238" t="s">
        <v>490</v>
      </c>
      <c r="AC3238">
        <v>30911951460027</v>
      </c>
      <c r="AD3238" t="s">
        <v>491</v>
      </c>
      <c r="AE3238" s="2">
        <v>45754.291666666664</v>
      </c>
      <c r="AF3238" t="s">
        <v>492</v>
      </c>
      <c r="AH3238" s="1">
        <v>45826</v>
      </c>
      <c r="AI3238" t="s">
        <v>493</v>
      </c>
      <c r="AJ3238" t="s">
        <v>53</v>
      </c>
      <c r="AK3238" t="s">
        <v>493</v>
      </c>
      <c r="AM3238">
        <v>334</v>
      </c>
      <c r="AN3238" s="1">
        <v>45820</v>
      </c>
      <c r="AP3238" s="23">
        <v>24617364</v>
      </c>
      <c r="AQ3238" s="3"/>
      <c r="AR3238" s="1">
        <v>45831</v>
      </c>
      <c r="AS3238" t="s">
        <v>54</v>
      </c>
      <c r="AT3238" t="s">
        <v>52</v>
      </c>
      <c r="AU3238" s="1">
        <v>45820</v>
      </c>
      <c r="AV3238" s="1">
        <v>45838</v>
      </c>
      <c r="AW3238">
        <v>-9</v>
      </c>
      <c r="AX3238">
        <v>0</v>
      </c>
      <c r="BA3238" t="s">
        <v>52</v>
      </c>
      <c r="BF3238" t="s">
        <v>145</v>
      </c>
      <c r="BG3238">
        <v>1</v>
      </c>
      <c r="BH3238" t="s">
        <v>55</v>
      </c>
      <c r="BI3238">
        <v>312</v>
      </c>
      <c r="BJ3238" t="s">
        <v>56</v>
      </c>
      <c r="BM3238" t="s">
        <v>84</v>
      </c>
      <c r="BN3238" t="s">
        <v>58</v>
      </c>
      <c r="BO3238" t="s">
        <v>59</v>
      </c>
      <c r="BP3238" t="s">
        <v>59</v>
      </c>
      <c r="BQ3238" t="s">
        <v>494</v>
      </c>
      <c r="BR3238" t="s">
        <v>495</v>
      </c>
    </row>
    <row r="3239" spans="1:70" ht="15" hidden="1" customHeight="1" x14ac:dyDescent="0.25">
      <c r="A3239" s="17">
        <v>371708</v>
      </c>
      <c r="B3239" s="17">
        <v>371708</v>
      </c>
      <c r="C3239" s="17"/>
      <c r="D3239" s="17"/>
      <c r="E3239" s="52"/>
      <c r="F3239" s="52">
        <v>1</v>
      </c>
      <c r="G3239" s="52"/>
      <c r="H3239" s="52"/>
      <c r="I3239" s="52"/>
      <c r="J3239" s="52"/>
      <c r="K3239" s="52"/>
      <c r="L3239" s="52"/>
      <c r="M3239" s="52"/>
      <c r="N3239" s="52"/>
      <c r="O3239" s="52"/>
      <c r="P3239" s="50">
        <v>1</v>
      </c>
      <c r="Q3239" t="s">
        <v>74</v>
      </c>
      <c r="R3239" s="17" t="s">
        <v>104</v>
      </c>
      <c r="S3239" s="17" t="s">
        <v>4920</v>
      </c>
      <c r="T3239" s="17">
        <v>586246</v>
      </c>
      <c r="U3239" s="18">
        <v>45337</v>
      </c>
      <c r="V3239" s="17" t="s">
        <v>4921</v>
      </c>
      <c r="W3239" s="17"/>
      <c r="X3239" s="42" t="s">
        <v>13086</v>
      </c>
      <c r="Y3239" s="43">
        <v>10</v>
      </c>
      <c r="Z3239" s="17" t="s">
        <v>13534</v>
      </c>
      <c r="AA3239" s="17" t="s">
        <v>13535</v>
      </c>
      <c r="AB3239" s="17" t="s">
        <v>13536</v>
      </c>
      <c r="AD3239" s="17" t="s">
        <v>15297</v>
      </c>
      <c r="AE3239" s="20">
        <v>45472.666666666664</v>
      </c>
      <c r="AF3239" s="17" t="s">
        <v>103</v>
      </c>
      <c r="AG3239" s="17" t="s">
        <v>4927</v>
      </c>
      <c r="AH3239" s="18">
        <v>45833</v>
      </c>
      <c r="AJ3239" s="17" t="s">
        <v>53</v>
      </c>
      <c r="AM3239" s="17">
        <v>1980</v>
      </c>
      <c r="AN3239" s="18">
        <v>45820</v>
      </c>
      <c r="AO3239" s="17"/>
      <c r="AP3239" s="23">
        <v>3037840</v>
      </c>
      <c r="AQ3239" s="21"/>
      <c r="BM3239" t="s">
        <v>84</v>
      </c>
    </row>
    <row r="3240" spans="1:70" ht="15" hidden="1" customHeight="1" x14ac:dyDescent="0.25">
      <c r="A3240" s="17">
        <v>371706</v>
      </c>
      <c r="B3240" s="17">
        <v>371706</v>
      </c>
      <c r="C3240" s="17"/>
      <c r="D3240" s="17"/>
      <c r="E3240" s="52"/>
      <c r="F3240" s="52">
        <v>1</v>
      </c>
      <c r="G3240" s="52"/>
      <c r="H3240" s="52"/>
      <c r="I3240" s="52"/>
      <c r="J3240" s="52"/>
      <c r="K3240" s="52"/>
      <c r="L3240" s="52"/>
      <c r="M3240" s="52"/>
      <c r="N3240" s="52"/>
      <c r="O3240" s="52"/>
      <c r="P3240" s="50">
        <v>1</v>
      </c>
      <c r="Q3240" s="17" t="s">
        <v>52</v>
      </c>
      <c r="R3240" s="17" t="s">
        <v>60</v>
      </c>
      <c r="S3240" s="17" t="s">
        <v>4920</v>
      </c>
      <c r="T3240" s="17">
        <v>605461</v>
      </c>
      <c r="U3240" s="18">
        <v>45355</v>
      </c>
      <c r="V3240" s="17" t="s">
        <v>4921</v>
      </c>
      <c r="W3240" s="17"/>
      <c r="X3240" s="42" t="s">
        <v>13086</v>
      </c>
      <c r="Y3240" s="43">
        <v>10</v>
      </c>
      <c r="Z3240" s="17" t="s">
        <v>13537</v>
      </c>
      <c r="AA3240" s="17" t="s">
        <v>13538</v>
      </c>
      <c r="AB3240" s="17" t="s">
        <v>13539</v>
      </c>
      <c r="AD3240" s="17" t="s">
        <v>15298</v>
      </c>
      <c r="AE3240" s="20">
        <v>45713.5625</v>
      </c>
      <c r="AF3240" s="17" t="s">
        <v>5313</v>
      </c>
      <c r="AG3240" s="17" t="s">
        <v>4927</v>
      </c>
      <c r="AH3240" s="18">
        <v>45828</v>
      </c>
      <c r="AJ3240" s="17" t="s">
        <v>53</v>
      </c>
      <c r="AM3240" s="17">
        <v>1984</v>
      </c>
      <c r="AN3240" s="18">
        <v>45820</v>
      </c>
      <c r="AO3240" s="17"/>
      <c r="AP3240" s="23">
        <v>46712400</v>
      </c>
      <c r="AQ3240" s="21"/>
      <c r="BM3240" t="s">
        <v>84</v>
      </c>
    </row>
    <row r="3241" spans="1:70" ht="15" hidden="1" customHeight="1" x14ac:dyDescent="0.25">
      <c r="A3241" s="17">
        <v>371711</v>
      </c>
      <c r="B3241" s="17">
        <v>371711</v>
      </c>
      <c r="C3241" s="17"/>
      <c r="D3241" s="17"/>
      <c r="E3241" s="52"/>
      <c r="F3241" s="52">
        <v>1</v>
      </c>
      <c r="G3241" s="52"/>
      <c r="H3241" s="52"/>
      <c r="I3241" s="52"/>
      <c r="J3241" s="52"/>
      <c r="K3241" s="52"/>
      <c r="L3241" s="52"/>
      <c r="M3241" s="52"/>
      <c r="N3241" s="52"/>
      <c r="O3241" s="52"/>
      <c r="P3241" s="50">
        <v>1</v>
      </c>
      <c r="Q3241" s="17" t="s">
        <v>52</v>
      </c>
      <c r="R3241" s="17" t="s">
        <v>60</v>
      </c>
      <c r="S3241" s="17" t="s">
        <v>4920</v>
      </c>
      <c r="T3241" s="17">
        <v>875855</v>
      </c>
      <c r="U3241" s="18">
        <v>45705</v>
      </c>
      <c r="V3241" s="17" t="s">
        <v>4921</v>
      </c>
      <c r="W3241" s="17"/>
      <c r="X3241" s="42" t="s">
        <v>13086</v>
      </c>
      <c r="Y3241" s="43">
        <v>10</v>
      </c>
      <c r="Z3241" s="17" t="s">
        <v>13540</v>
      </c>
      <c r="AA3241" s="17" t="s">
        <v>13541</v>
      </c>
      <c r="AB3241" s="17" t="s">
        <v>13542</v>
      </c>
      <c r="AD3241" s="17" t="s">
        <v>15299</v>
      </c>
      <c r="AE3241" s="20">
        <v>45766.895833333336</v>
      </c>
      <c r="AF3241" s="17" t="s">
        <v>15300</v>
      </c>
      <c r="AG3241" s="17" t="s">
        <v>4927</v>
      </c>
      <c r="AH3241" s="18">
        <v>45828</v>
      </c>
      <c r="AJ3241" s="17" t="s">
        <v>53</v>
      </c>
      <c r="AM3241" s="17">
        <v>1988</v>
      </c>
      <c r="AN3241" s="18">
        <v>45820</v>
      </c>
      <c r="AO3241" s="17"/>
      <c r="AP3241" s="23">
        <v>7129183.2699999996</v>
      </c>
      <c r="AQ3241" s="21"/>
      <c r="BM3241" t="s">
        <v>84</v>
      </c>
    </row>
    <row r="3242" spans="1:70" ht="15" hidden="1" customHeight="1" x14ac:dyDescent="0.25">
      <c r="A3242" s="17">
        <v>371709</v>
      </c>
      <c r="B3242" s="17">
        <v>371709</v>
      </c>
      <c r="C3242" s="17"/>
      <c r="D3242" s="17"/>
      <c r="E3242" s="52"/>
      <c r="F3242" s="52">
        <v>1</v>
      </c>
      <c r="G3242" s="52"/>
      <c r="H3242" s="52"/>
      <c r="I3242" s="52"/>
      <c r="J3242" s="52"/>
      <c r="K3242" s="52"/>
      <c r="L3242" s="52"/>
      <c r="M3242" s="52"/>
      <c r="N3242" s="52"/>
      <c r="O3242" s="52"/>
      <c r="P3242" s="50">
        <v>1</v>
      </c>
      <c r="Q3242" t="s">
        <v>74</v>
      </c>
      <c r="R3242" s="17" t="s">
        <v>97</v>
      </c>
      <c r="S3242" s="17" t="s">
        <v>4920</v>
      </c>
      <c r="T3242" s="17">
        <v>753328</v>
      </c>
      <c r="U3242" s="18">
        <v>45507</v>
      </c>
      <c r="V3242" s="17" t="s">
        <v>4921</v>
      </c>
      <c r="W3242" s="17"/>
      <c r="X3242" s="42" t="s">
        <v>13086</v>
      </c>
      <c r="Y3242" s="43">
        <v>10</v>
      </c>
      <c r="Z3242" s="17" t="s">
        <v>13543</v>
      </c>
      <c r="AA3242" s="17" t="s">
        <v>13544</v>
      </c>
      <c r="AB3242" s="17" t="s">
        <v>13545</v>
      </c>
      <c r="AD3242" s="17" t="s">
        <v>15301</v>
      </c>
      <c r="AE3242" s="20">
        <v>45748.6875</v>
      </c>
      <c r="AF3242" s="17" t="s">
        <v>449</v>
      </c>
      <c r="AG3242" s="17" t="s">
        <v>4927</v>
      </c>
      <c r="AH3242" s="18">
        <v>45824</v>
      </c>
      <c r="AJ3242" s="17" t="s">
        <v>53</v>
      </c>
      <c r="AM3242" s="17">
        <v>1974</v>
      </c>
      <c r="AN3242" s="18">
        <v>45820</v>
      </c>
      <c r="AO3242" s="17"/>
      <c r="AP3242" s="23">
        <v>2600000</v>
      </c>
      <c r="AQ3242" s="21"/>
      <c r="BM3242" t="s">
        <v>84</v>
      </c>
    </row>
    <row r="3243" spans="1:70" ht="15" hidden="1" customHeight="1" x14ac:dyDescent="0.25">
      <c r="A3243" s="17">
        <v>366738</v>
      </c>
      <c r="B3243" s="17">
        <v>366738</v>
      </c>
      <c r="C3243" s="17"/>
      <c r="D3243" s="17"/>
      <c r="E3243" s="52"/>
      <c r="F3243" s="52">
        <v>1</v>
      </c>
      <c r="G3243" s="52"/>
      <c r="H3243" s="52"/>
      <c r="I3243" s="52"/>
      <c r="J3243" s="52"/>
      <c r="K3243" s="52"/>
      <c r="L3243" s="52"/>
      <c r="M3243" s="52"/>
      <c r="N3243" s="52"/>
      <c r="O3243" s="52"/>
      <c r="P3243" s="50">
        <v>1</v>
      </c>
      <c r="Q3243" s="17" t="s">
        <v>52</v>
      </c>
      <c r="R3243" s="17" t="s">
        <v>52</v>
      </c>
      <c r="S3243" s="17" t="s">
        <v>4957</v>
      </c>
      <c r="T3243" s="17">
        <v>77958</v>
      </c>
      <c r="U3243" s="18">
        <v>45328</v>
      </c>
      <c r="V3243" s="17" t="s">
        <v>4921</v>
      </c>
      <c r="W3243" s="17"/>
      <c r="X3243" s="42" t="s">
        <v>13086</v>
      </c>
      <c r="Y3243" s="43">
        <v>10</v>
      </c>
      <c r="Z3243" s="17" t="s">
        <v>13546</v>
      </c>
      <c r="AA3243" s="17" t="s">
        <v>13547</v>
      </c>
      <c r="AB3243" s="17" t="s">
        <v>13548</v>
      </c>
      <c r="AD3243" s="17" t="s">
        <v>15302</v>
      </c>
      <c r="AE3243" s="20">
        <v>45653.072916666664</v>
      </c>
      <c r="AF3243" s="17" t="s">
        <v>15303</v>
      </c>
      <c r="AG3243" s="17" t="s">
        <v>4927</v>
      </c>
      <c r="AH3243" s="18">
        <v>45820</v>
      </c>
      <c r="AJ3243" s="17" t="s">
        <v>53</v>
      </c>
      <c r="AM3243" s="17">
        <v>1979</v>
      </c>
      <c r="AN3243" s="18">
        <v>45820</v>
      </c>
      <c r="AO3243" s="17"/>
      <c r="AP3243" s="23">
        <v>12092904</v>
      </c>
      <c r="AQ3243" s="21"/>
      <c r="BM3243" t="s">
        <v>84</v>
      </c>
    </row>
    <row r="3244" spans="1:70" ht="15" hidden="1" customHeight="1" x14ac:dyDescent="0.25">
      <c r="A3244" s="17">
        <v>371704</v>
      </c>
      <c r="B3244" s="17">
        <v>371704</v>
      </c>
      <c r="C3244" s="17"/>
      <c r="D3244" s="17"/>
      <c r="E3244" s="52"/>
      <c r="F3244" s="52">
        <v>1</v>
      </c>
      <c r="G3244" s="52"/>
      <c r="H3244" s="52"/>
      <c r="I3244" s="52"/>
      <c r="J3244" s="52"/>
      <c r="K3244" s="52"/>
      <c r="L3244" s="52"/>
      <c r="M3244" s="52"/>
      <c r="N3244" s="52"/>
      <c r="O3244" s="52"/>
      <c r="P3244" s="50">
        <v>1</v>
      </c>
      <c r="Q3244" s="17" t="s">
        <v>52</v>
      </c>
      <c r="R3244" s="17" t="s">
        <v>60</v>
      </c>
      <c r="S3244" s="17" t="s">
        <v>4920</v>
      </c>
      <c r="T3244" s="17">
        <v>727742</v>
      </c>
      <c r="U3244" s="18">
        <v>45475</v>
      </c>
      <c r="V3244" s="17" t="s">
        <v>4921</v>
      </c>
      <c r="W3244" s="17"/>
      <c r="X3244" s="42" t="s">
        <v>13086</v>
      </c>
      <c r="Y3244" s="43">
        <v>10</v>
      </c>
      <c r="Z3244" s="17" t="s">
        <v>13549</v>
      </c>
      <c r="AA3244" s="17" t="s">
        <v>13550</v>
      </c>
      <c r="AB3244" s="17" t="s">
        <v>13551</v>
      </c>
      <c r="AD3244" s="17" t="s">
        <v>15304</v>
      </c>
      <c r="AE3244" s="20">
        <v>45658.083333333336</v>
      </c>
      <c r="AF3244" s="17" t="s">
        <v>5068</v>
      </c>
      <c r="AG3244" s="17" t="s">
        <v>4927</v>
      </c>
      <c r="AH3244" s="18">
        <v>45828</v>
      </c>
      <c r="AJ3244" s="17" t="s">
        <v>53</v>
      </c>
      <c r="AM3244" s="17">
        <v>1985</v>
      </c>
      <c r="AN3244" s="18">
        <v>45820</v>
      </c>
      <c r="AO3244" s="17"/>
      <c r="AP3244" s="23">
        <v>14817264</v>
      </c>
      <c r="AQ3244" s="21"/>
      <c r="BM3244" t="s">
        <v>84</v>
      </c>
    </row>
    <row r="3245" spans="1:70" ht="15" hidden="1" customHeight="1" x14ac:dyDescent="0.25">
      <c r="A3245" s="17">
        <v>371702</v>
      </c>
      <c r="B3245" s="17">
        <v>371702</v>
      </c>
      <c r="C3245" s="17"/>
      <c r="D3245" s="17"/>
      <c r="E3245" s="52"/>
      <c r="F3245" s="52">
        <v>1</v>
      </c>
      <c r="G3245" s="52"/>
      <c r="H3245" s="52"/>
      <c r="I3245" s="52"/>
      <c r="J3245" s="52"/>
      <c r="K3245" s="52"/>
      <c r="L3245" s="52"/>
      <c r="M3245" s="52"/>
      <c r="N3245" s="52"/>
      <c r="O3245" s="52"/>
      <c r="P3245" s="50">
        <v>1</v>
      </c>
      <c r="Q3245" s="17" t="s">
        <v>52</v>
      </c>
      <c r="R3245" s="17" t="s">
        <v>52</v>
      </c>
      <c r="S3245" s="17" t="s">
        <v>4957</v>
      </c>
      <c r="T3245" s="17">
        <v>145921</v>
      </c>
      <c r="U3245" s="18">
        <v>45718</v>
      </c>
      <c r="V3245" s="17" t="s">
        <v>4921</v>
      </c>
      <c r="W3245" s="17"/>
      <c r="X3245" s="42" t="s">
        <v>13086</v>
      </c>
      <c r="Y3245" s="43">
        <v>10</v>
      </c>
      <c r="Z3245" s="17" t="s">
        <v>13552</v>
      </c>
      <c r="AA3245" s="17" t="s">
        <v>13553</v>
      </c>
      <c r="AB3245" s="17" t="s">
        <v>13554</v>
      </c>
      <c r="AD3245" s="17" t="s">
        <v>15305</v>
      </c>
      <c r="AE3245" s="20">
        <v>45786.944444444445</v>
      </c>
      <c r="AF3245" s="17" t="s">
        <v>379</v>
      </c>
      <c r="AG3245" s="17" t="s">
        <v>4927</v>
      </c>
      <c r="AH3245" s="18">
        <v>45828</v>
      </c>
      <c r="AJ3245" s="17" t="s">
        <v>53</v>
      </c>
      <c r="AM3245" s="17">
        <v>1987</v>
      </c>
      <c r="AN3245" s="18">
        <v>45820</v>
      </c>
      <c r="AO3245" s="17"/>
      <c r="AP3245" s="23">
        <v>4688033</v>
      </c>
      <c r="AQ3245" s="21"/>
      <c r="BM3245" t="s">
        <v>84</v>
      </c>
    </row>
    <row r="3246" spans="1:70" ht="15" hidden="1" customHeight="1" x14ac:dyDescent="0.25">
      <c r="A3246" s="17">
        <v>371707</v>
      </c>
      <c r="B3246" s="17">
        <v>371707</v>
      </c>
      <c r="C3246" s="17"/>
      <c r="D3246" s="17"/>
      <c r="E3246" s="52"/>
      <c r="F3246" s="52">
        <v>1</v>
      </c>
      <c r="G3246" s="52"/>
      <c r="H3246" s="52"/>
      <c r="I3246" s="52"/>
      <c r="J3246" s="52"/>
      <c r="K3246" s="52"/>
      <c r="L3246" s="52"/>
      <c r="M3246" s="52"/>
      <c r="N3246" s="52"/>
      <c r="O3246" s="52"/>
      <c r="P3246" s="50">
        <v>1</v>
      </c>
      <c r="Q3246" t="s">
        <v>74</v>
      </c>
      <c r="R3246" s="17" t="s">
        <v>104</v>
      </c>
      <c r="S3246" s="17" t="s">
        <v>4920</v>
      </c>
      <c r="T3246" s="17">
        <v>779838</v>
      </c>
      <c r="U3246" s="18">
        <v>45538</v>
      </c>
      <c r="V3246" s="17" t="s">
        <v>4921</v>
      </c>
      <c r="W3246" s="17"/>
      <c r="X3246" s="42" t="s">
        <v>13086</v>
      </c>
      <c r="Y3246" s="43">
        <v>10</v>
      </c>
      <c r="Z3246" s="17" t="s">
        <v>13555</v>
      </c>
      <c r="AA3246" s="17" t="s">
        <v>13556</v>
      </c>
      <c r="AB3246" s="17" t="s">
        <v>13557</v>
      </c>
      <c r="AD3246" s="17" t="s">
        <v>15306</v>
      </c>
      <c r="AE3246" s="20">
        <v>45789.461805555555</v>
      </c>
      <c r="AF3246" s="17" t="s">
        <v>5068</v>
      </c>
      <c r="AG3246" s="17" t="s">
        <v>4932</v>
      </c>
      <c r="AH3246" s="18">
        <v>45828</v>
      </c>
      <c r="AJ3246" s="17" t="s">
        <v>53</v>
      </c>
      <c r="AM3246" s="17">
        <v>1982</v>
      </c>
      <c r="AN3246" s="18">
        <v>45820</v>
      </c>
      <c r="AO3246" s="17"/>
      <c r="AP3246" s="23">
        <v>9000546</v>
      </c>
      <c r="AQ3246" s="21"/>
      <c r="BM3246" t="s">
        <v>84</v>
      </c>
    </row>
    <row r="3247" spans="1:70" ht="15" hidden="1" customHeight="1" x14ac:dyDescent="0.25">
      <c r="A3247" s="17">
        <v>366719</v>
      </c>
      <c r="B3247" s="17">
        <v>366719</v>
      </c>
      <c r="C3247" s="17"/>
      <c r="D3247" s="17"/>
      <c r="E3247" s="52"/>
      <c r="F3247" s="52">
        <v>1</v>
      </c>
      <c r="G3247" s="52"/>
      <c r="H3247" s="52"/>
      <c r="I3247" s="52"/>
      <c r="J3247" s="52"/>
      <c r="K3247" s="52"/>
      <c r="L3247" s="52"/>
      <c r="M3247" s="52"/>
      <c r="N3247" s="52"/>
      <c r="O3247" s="52"/>
      <c r="P3247" s="50">
        <v>1</v>
      </c>
      <c r="Q3247" s="17" t="s">
        <v>52</v>
      </c>
      <c r="R3247" s="17" t="s">
        <v>60</v>
      </c>
      <c r="S3247" s="17" t="s">
        <v>4920</v>
      </c>
      <c r="T3247" s="17">
        <v>854830</v>
      </c>
      <c r="U3247" s="18">
        <v>45669</v>
      </c>
      <c r="V3247" s="17" t="s">
        <v>4921</v>
      </c>
      <c r="W3247" s="17"/>
      <c r="X3247" s="42" t="s">
        <v>13086</v>
      </c>
      <c r="Y3247" s="43">
        <v>10</v>
      </c>
      <c r="Z3247" s="17" t="s">
        <v>13558</v>
      </c>
      <c r="AA3247" s="17" t="s">
        <v>13559</v>
      </c>
      <c r="AB3247" s="17" t="s">
        <v>13560</v>
      </c>
      <c r="AD3247" s="17" t="s">
        <v>15307</v>
      </c>
      <c r="AE3247" s="20">
        <v>45818.670138888891</v>
      </c>
      <c r="AF3247" s="17" t="s">
        <v>15308</v>
      </c>
      <c r="AG3247" s="17" t="s">
        <v>4932</v>
      </c>
      <c r="AH3247" s="18">
        <v>45828</v>
      </c>
      <c r="AJ3247" s="17" t="s">
        <v>53</v>
      </c>
      <c r="AM3247" s="17">
        <v>1976</v>
      </c>
      <c r="AN3247" s="18">
        <v>45820</v>
      </c>
      <c r="AO3247" s="17"/>
      <c r="AP3247" s="23">
        <v>7000520</v>
      </c>
      <c r="AQ3247" s="21"/>
      <c r="BM3247" t="s">
        <v>84</v>
      </c>
    </row>
    <row r="3248" spans="1:70" ht="15" hidden="1" customHeight="1" x14ac:dyDescent="0.25">
      <c r="A3248" s="17">
        <v>366720</v>
      </c>
      <c r="B3248" s="17">
        <v>366720</v>
      </c>
      <c r="C3248" s="17"/>
      <c r="D3248" s="17"/>
      <c r="E3248" s="52"/>
      <c r="F3248" s="52">
        <v>1</v>
      </c>
      <c r="G3248" s="52"/>
      <c r="H3248" s="52"/>
      <c r="I3248" s="52"/>
      <c r="J3248" s="52"/>
      <c r="K3248" s="52"/>
      <c r="L3248" s="52"/>
      <c r="M3248" s="52"/>
      <c r="N3248" s="52"/>
      <c r="O3248" s="52"/>
      <c r="P3248" s="50">
        <v>1</v>
      </c>
      <c r="Q3248" t="s">
        <v>74</v>
      </c>
      <c r="R3248" s="17" t="s">
        <v>5447</v>
      </c>
      <c r="S3248" s="17" t="s">
        <v>4920</v>
      </c>
      <c r="T3248" s="17">
        <v>731313</v>
      </c>
      <c r="U3248" s="18">
        <v>45479</v>
      </c>
      <c r="V3248" s="17" t="s">
        <v>4921</v>
      </c>
      <c r="W3248" s="17"/>
      <c r="X3248" s="42" t="s">
        <v>13086</v>
      </c>
      <c r="Y3248" s="43">
        <v>10</v>
      </c>
      <c r="Z3248" s="17" t="s">
        <v>13561</v>
      </c>
      <c r="AA3248" s="17" t="s">
        <v>13562</v>
      </c>
      <c r="AB3248" s="17" t="s">
        <v>13563</v>
      </c>
      <c r="AD3248" s="17" t="s">
        <v>15309</v>
      </c>
      <c r="AE3248" s="20">
        <v>45719.354166666664</v>
      </c>
      <c r="AF3248" s="17" t="s">
        <v>15310</v>
      </c>
      <c r="AG3248" s="17" t="s">
        <v>4927</v>
      </c>
      <c r="AH3248" s="18">
        <v>45828</v>
      </c>
      <c r="AJ3248" s="17" t="s">
        <v>53</v>
      </c>
      <c r="AM3248" s="17">
        <v>1975</v>
      </c>
      <c r="AN3248" s="18">
        <v>45820</v>
      </c>
      <c r="AO3248" s="17"/>
      <c r="AP3248" s="23">
        <v>5770819</v>
      </c>
      <c r="AQ3248" s="21"/>
      <c r="BM3248" t="s">
        <v>84</v>
      </c>
    </row>
    <row r="3249" spans="1:70" ht="15" hidden="1" customHeight="1" x14ac:dyDescent="0.25">
      <c r="A3249" s="17">
        <v>366718</v>
      </c>
      <c r="B3249" s="17">
        <v>366718</v>
      </c>
      <c r="C3249" s="17"/>
      <c r="D3249" s="17"/>
      <c r="E3249" s="52"/>
      <c r="F3249" s="52">
        <v>1</v>
      </c>
      <c r="G3249" s="52"/>
      <c r="H3249" s="52"/>
      <c r="I3249" s="52"/>
      <c r="J3249" s="52"/>
      <c r="K3249" s="52"/>
      <c r="L3249" s="52"/>
      <c r="M3249" s="52"/>
      <c r="N3249" s="52"/>
      <c r="O3249" s="52"/>
      <c r="P3249" s="50">
        <v>1</v>
      </c>
      <c r="Q3249" t="s">
        <v>74</v>
      </c>
      <c r="R3249" s="17" t="s">
        <v>97</v>
      </c>
      <c r="S3249" s="17" t="s">
        <v>4920</v>
      </c>
      <c r="T3249" s="17">
        <v>784946</v>
      </c>
      <c r="U3249" s="18">
        <v>45544</v>
      </c>
      <c r="V3249" s="17" t="s">
        <v>4921</v>
      </c>
      <c r="W3249" s="17"/>
      <c r="X3249" s="42" t="s">
        <v>13086</v>
      </c>
      <c r="Y3249" s="43">
        <v>10</v>
      </c>
      <c r="Z3249" s="17" t="s">
        <v>13564</v>
      </c>
      <c r="AA3249" s="17" t="s">
        <v>13565</v>
      </c>
      <c r="AB3249" s="17" t="s">
        <v>13566</v>
      </c>
      <c r="AD3249" s="17" t="s">
        <v>15311</v>
      </c>
      <c r="AE3249" s="20">
        <v>45782.336805555555</v>
      </c>
      <c r="AF3249" s="17" t="s">
        <v>15312</v>
      </c>
      <c r="AG3249" s="17" t="s">
        <v>4927</v>
      </c>
      <c r="AH3249" s="18">
        <v>45828</v>
      </c>
      <c r="AJ3249" s="17" t="s">
        <v>53</v>
      </c>
      <c r="AM3249" s="17">
        <v>1977</v>
      </c>
      <c r="AN3249" s="18">
        <v>45820</v>
      </c>
      <c r="AO3249" s="17"/>
      <c r="AP3249" s="23">
        <v>10395432</v>
      </c>
      <c r="AQ3249" s="21"/>
      <c r="BM3249" t="s">
        <v>84</v>
      </c>
    </row>
    <row r="3250" spans="1:70" ht="15" hidden="1" customHeight="1" x14ac:dyDescent="0.25">
      <c r="A3250" s="17">
        <v>371705</v>
      </c>
      <c r="B3250" s="17">
        <v>371705</v>
      </c>
      <c r="C3250" s="17"/>
      <c r="D3250" s="17"/>
      <c r="E3250" s="52"/>
      <c r="F3250" s="52">
        <v>1</v>
      </c>
      <c r="G3250" s="52"/>
      <c r="H3250" s="52"/>
      <c r="I3250" s="52"/>
      <c r="J3250" s="52"/>
      <c r="K3250" s="52"/>
      <c r="L3250" s="52"/>
      <c r="M3250" s="52"/>
      <c r="N3250" s="52"/>
      <c r="O3250" s="52"/>
      <c r="P3250" s="50">
        <v>1</v>
      </c>
      <c r="Q3250" s="17" t="s">
        <v>52</v>
      </c>
      <c r="R3250" s="17" t="s">
        <v>60</v>
      </c>
      <c r="S3250" s="17" t="s">
        <v>4920</v>
      </c>
      <c r="T3250" s="17">
        <v>605461</v>
      </c>
      <c r="U3250" s="18">
        <v>45355</v>
      </c>
      <c r="V3250" s="17" t="s">
        <v>4921</v>
      </c>
      <c r="W3250" s="17"/>
      <c r="X3250" s="42" t="s">
        <v>13086</v>
      </c>
      <c r="Y3250" s="43">
        <v>10</v>
      </c>
      <c r="Z3250" s="17" t="s">
        <v>13537</v>
      </c>
      <c r="AA3250" s="17" t="s">
        <v>13538</v>
      </c>
      <c r="AB3250" s="17" t="s">
        <v>13567</v>
      </c>
      <c r="AD3250" s="17" t="s">
        <v>15298</v>
      </c>
      <c r="AE3250" s="20">
        <v>45713.5625</v>
      </c>
      <c r="AF3250" s="17" t="s">
        <v>5313</v>
      </c>
      <c r="AG3250" s="17" t="s">
        <v>4927</v>
      </c>
      <c r="AH3250" s="18">
        <v>45828</v>
      </c>
      <c r="AJ3250" s="17" t="s">
        <v>53</v>
      </c>
      <c r="AM3250" s="17">
        <v>1983</v>
      </c>
      <c r="AN3250" s="18">
        <v>45820</v>
      </c>
      <c r="AO3250" s="17"/>
      <c r="AP3250" s="23">
        <v>8486880</v>
      </c>
      <c r="AQ3250" s="21"/>
      <c r="BM3250" t="s">
        <v>84</v>
      </c>
    </row>
    <row r="3251" spans="1:70" ht="15" hidden="1" customHeight="1" x14ac:dyDescent="0.25">
      <c r="A3251" s="17">
        <v>281704</v>
      </c>
      <c r="B3251" s="17">
        <v>281704</v>
      </c>
      <c r="C3251" s="17"/>
      <c r="D3251" s="17"/>
      <c r="E3251" s="52"/>
      <c r="F3251" s="52">
        <v>1</v>
      </c>
      <c r="G3251" s="52"/>
      <c r="H3251" s="52"/>
      <c r="I3251" s="52"/>
      <c r="J3251" s="52"/>
      <c r="K3251" s="52"/>
      <c r="L3251" s="52"/>
      <c r="M3251" s="52"/>
      <c r="N3251" s="52"/>
      <c r="O3251" s="52"/>
      <c r="P3251" s="50">
        <v>1</v>
      </c>
      <c r="Q3251" t="s">
        <v>74</v>
      </c>
      <c r="R3251" s="17" t="s">
        <v>97</v>
      </c>
      <c r="S3251" s="17" t="s">
        <v>4920</v>
      </c>
      <c r="T3251" s="17">
        <v>776071</v>
      </c>
      <c r="U3251" s="18">
        <v>45532</v>
      </c>
      <c r="V3251" s="17" t="s">
        <v>4921</v>
      </c>
      <c r="W3251" s="17"/>
      <c r="X3251" s="42" t="s">
        <v>13086</v>
      </c>
      <c r="Y3251" s="43">
        <v>10</v>
      </c>
      <c r="Z3251" s="17" t="s">
        <v>13568</v>
      </c>
      <c r="AA3251" s="17" t="s">
        <v>13569</v>
      </c>
      <c r="AB3251" s="17" t="s">
        <v>13570</v>
      </c>
      <c r="AD3251" s="17" t="s">
        <v>15313</v>
      </c>
      <c r="AE3251" s="20">
        <v>45768</v>
      </c>
      <c r="AF3251" s="17" t="s">
        <v>15314</v>
      </c>
      <c r="AG3251" s="17" t="s">
        <v>4927</v>
      </c>
      <c r="AH3251" s="18">
        <v>45828</v>
      </c>
      <c r="AJ3251" s="17" t="s">
        <v>53</v>
      </c>
      <c r="AM3251" s="17">
        <v>1981</v>
      </c>
      <c r="AN3251" s="18">
        <v>45820</v>
      </c>
      <c r="AO3251" s="17"/>
      <c r="AP3251" s="23">
        <v>20728000</v>
      </c>
      <c r="AQ3251" s="21"/>
      <c r="BM3251" t="s">
        <v>84</v>
      </c>
    </row>
    <row r="3252" spans="1:70" ht="15" hidden="1" customHeight="1" x14ac:dyDescent="0.25">
      <c r="A3252" s="17">
        <v>366721</v>
      </c>
      <c r="B3252" s="17">
        <v>366721</v>
      </c>
      <c r="C3252" s="17"/>
      <c r="D3252" s="17"/>
      <c r="E3252" s="52"/>
      <c r="F3252" s="52">
        <v>1</v>
      </c>
      <c r="G3252" s="52"/>
      <c r="H3252" s="52"/>
      <c r="I3252" s="52"/>
      <c r="J3252" s="52"/>
      <c r="K3252" s="52"/>
      <c r="L3252" s="52"/>
      <c r="M3252" s="52"/>
      <c r="N3252" s="52"/>
      <c r="O3252" s="52"/>
      <c r="P3252" s="50">
        <v>1</v>
      </c>
      <c r="Q3252" s="17" t="s">
        <v>52</v>
      </c>
      <c r="R3252" s="17" t="s">
        <v>60</v>
      </c>
      <c r="S3252" s="17" t="s">
        <v>4920</v>
      </c>
      <c r="T3252" s="17">
        <v>863506</v>
      </c>
      <c r="U3252" s="18">
        <v>45687</v>
      </c>
      <c r="V3252" s="17" t="s">
        <v>4921</v>
      </c>
      <c r="W3252" s="17"/>
      <c r="X3252" s="42" t="s">
        <v>13086</v>
      </c>
      <c r="Y3252" s="43">
        <v>10</v>
      </c>
      <c r="Z3252" s="17" t="s">
        <v>13571</v>
      </c>
      <c r="AA3252" s="17" t="s">
        <v>13572</v>
      </c>
      <c r="AB3252" s="17" t="s">
        <v>13573</v>
      </c>
      <c r="AD3252" s="17" t="s">
        <v>15315</v>
      </c>
      <c r="AE3252" s="20">
        <v>45818.461805555555</v>
      </c>
      <c r="AF3252" s="17" t="s">
        <v>15316</v>
      </c>
      <c r="AG3252" s="17" t="s">
        <v>4932</v>
      </c>
      <c r="AH3252" s="18">
        <v>45828</v>
      </c>
      <c r="AJ3252" s="17" t="s">
        <v>53</v>
      </c>
      <c r="AM3252" s="17">
        <v>1978</v>
      </c>
      <c r="AN3252" s="18">
        <v>45820</v>
      </c>
      <c r="AO3252" s="17"/>
      <c r="AP3252" s="23">
        <v>5623000</v>
      </c>
      <c r="AQ3252" s="21"/>
      <c r="BM3252" t="s">
        <v>84</v>
      </c>
    </row>
    <row r="3253" spans="1:70" ht="15" customHeight="1" x14ac:dyDescent="0.25">
      <c r="A3253">
        <v>386710</v>
      </c>
      <c r="B3253">
        <v>386710</v>
      </c>
      <c r="E3253" s="34">
        <v>1</v>
      </c>
      <c r="I3253" s="49">
        <v>1</v>
      </c>
      <c r="K3253" s="31">
        <f t="shared" ref="K3253:K3256" si="310">AQ3253</f>
        <v>15428545</v>
      </c>
      <c r="Q3253" t="s">
        <v>201</v>
      </c>
      <c r="R3253" t="s">
        <v>382</v>
      </c>
      <c r="S3253" t="s">
        <v>119</v>
      </c>
      <c r="T3253">
        <v>30532</v>
      </c>
      <c r="U3253" s="1">
        <v>45623</v>
      </c>
      <c r="V3253" t="s">
        <v>383</v>
      </c>
      <c r="W3253" t="s">
        <v>16124</v>
      </c>
      <c r="X3253" s="67" t="s">
        <v>4868</v>
      </c>
      <c r="Y3253" s="43">
        <v>14</v>
      </c>
      <c r="Z3253" t="s">
        <v>384</v>
      </c>
      <c r="AA3253" t="s">
        <v>385</v>
      </c>
      <c r="AB3253" t="s">
        <v>385</v>
      </c>
      <c r="AC3253">
        <v>206962384</v>
      </c>
      <c r="AD3253" t="s">
        <v>386</v>
      </c>
      <c r="AE3253" s="2">
        <v>45664</v>
      </c>
      <c r="AF3253" t="s">
        <v>387</v>
      </c>
      <c r="AH3253" s="1">
        <v>45825</v>
      </c>
      <c r="AI3253" t="s">
        <v>388</v>
      </c>
      <c r="AJ3253" t="s">
        <v>70</v>
      </c>
      <c r="AK3253" t="s">
        <v>389</v>
      </c>
      <c r="AM3253">
        <v>18360</v>
      </c>
      <c r="AN3253" s="1">
        <v>45821</v>
      </c>
      <c r="AO3253" s="1">
        <v>45832</v>
      </c>
      <c r="AP3253" s="23">
        <v>15428545</v>
      </c>
      <c r="AQ3253" s="3">
        <v>15428545</v>
      </c>
      <c r="AS3253" t="s">
        <v>267</v>
      </c>
      <c r="AT3253" t="s">
        <v>52</v>
      </c>
      <c r="AU3253" s="1">
        <v>45825</v>
      </c>
      <c r="AV3253" s="1">
        <v>45838</v>
      </c>
      <c r="AW3253">
        <v>-15</v>
      </c>
      <c r="AX3253">
        <v>0</v>
      </c>
      <c r="BA3253" t="s">
        <v>52</v>
      </c>
      <c r="BF3253" t="s">
        <v>385</v>
      </c>
      <c r="BG3253">
        <v>1</v>
      </c>
      <c r="BH3253" t="s">
        <v>55</v>
      </c>
      <c r="BI3253">
        <v>140</v>
      </c>
      <c r="BJ3253" t="s">
        <v>56</v>
      </c>
      <c r="BM3253" t="s">
        <v>332</v>
      </c>
      <c r="BN3253" t="s">
        <v>58</v>
      </c>
      <c r="BO3253" t="s">
        <v>58</v>
      </c>
      <c r="BP3253" t="s">
        <v>58</v>
      </c>
      <c r="BQ3253" t="s">
        <v>390</v>
      </c>
      <c r="BR3253" t="s">
        <v>391</v>
      </c>
    </row>
    <row r="3254" spans="1:70" ht="15" customHeight="1" x14ac:dyDescent="0.25">
      <c r="A3254">
        <v>386709</v>
      </c>
      <c r="B3254">
        <v>386709</v>
      </c>
      <c r="E3254" s="34">
        <v>1</v>
      </c>
      <c r="I3254" s="49">
        <v>1</v>
      </c>
      <c r="K3254" s="31">
        <f t="shared" si="310"/>
        <v>16130905</v>
      </c>
      <c r="Q3254" t="s">
        <v>201</v>
      </c>
      <c r="R3254" t="s">
        <v>382</v>
      </c>
      <c r="S3254" t="s">
        <v>63</v>
      </c>
      <c r="T3254">
        <v>373578</v>
      </c>
      <c r="U3254" s="1">
        <v>45516</v>
      </c>
      <c r="V3254" t="s">
        <v>383</v>
      </c>
      <c r="W3254" t="s">
        <v>16124</v>
      </c>
      <c r="X3254" s="67" t="s">
        <v>4868</v>
      </c>
      <c r="Y3254" s="43">
        <v>14</v>
      </c>
      <c r="Z3254" t="s">
        <v>392</v>
      </c>
      <c r="AA3254" t="s">
        <v>385</v>
      </c>
      <c r="AB3254" t="s">
        <v>385</v>
      </c>
      <c r="AC3254">
        <v>206962384</v>
      </c>
      <c r="AD3254" t="s">
        <v>393</v>
      </c>
      <c r="AE3254" s="2">
        <v>45563</v>
      </c>
      <c r="AF3254" t="s">
        <v>387</v>
      </c>
      <c r="AH3254" s="1">
        <v>45825</v>
      </c>
      <c r="AI3254" t="s">
        <v>394</v>
      </c>
      <c r="AJ3254" t="s">
        <v>70</v>
      </c>
      <c r="AK3254" t="s">
        <v>395</v>
      </c>
      <c r="AM3254">
        <v>18359</v>
      </c>
      <c r="AN3254" s="1">
        <v>45821</v>
      </c>
      <c r="AO3254" s="1">
        <v>45833</v>
      </c>
      <c r="AP3254" s="23">
        <v>16130905</v>
      </c>
      <c r="AQ3254" s="3">
        <v>16130905</v>
      </c>
      <c r="AS3254" t="s">
        <v>267</v>
      </c>
      <c r="AT3254" t="s">
        <v>52</v>
      </c>
      <c r="AU3254" s="1">
        <v>45825</v>
      </c>
      <c r="AV3254" s="1">
        <v>45838</v>
      </c>
      <c r="AW3254">
        <v>-15</v>
      </c>
      <c r="AX3254">
        <v>0</v>
      </c>
      <c r="BA3254" t="s">
        <v>52</v>
      </c>
      <c r="BF3254" t="s">
        <v>385</v>
      </c>
      <c r="BG3254">
        <v>1</v>
      </c>
      <c r="BH3254" t="s">
        <v>55</v>
      </c>
      <c r="BI3254">
        <v>139</v>
      </c>
      <c r="BJ3254" t="s">
        <v>56</v>
      </c>
      <c r="BM3254" t="s">
        <v>332</v>
      </c>
      <c r="BN3254" t="s">
        <v>58</v>
      </c>
      <c r="BO3254" t="s">
        <v>58</v>
      </c>
      <c r="BP3254" t="s">
        <v>58</v>
      </c>
      <c r="BQ3254" t="s">
        <v>396</v>
      </c>
      <c r="BR3254" t="s">
        <v>397</v>
      </c>
    </row>
    <row r="3255" spans="1:70" ht="15" customHeight="1" x14ac:dyDescent="0.25">
      <c r="A3255">
        <v>386708</v>
      </c>
      <c r="B3255">
        <v>386708</v>
      </c>
      <c r="E3255" s="34">
        <v>1</v>
      </c>
      <c r="I3255" s="49">
        <v>1</v>
      </c>
      <c r="K3255" s="31">
        <f t="shared" si="310"/>
        <v>13011479</v>
      </c>
      <c r="Q3255" t="s">
        <v>201</v>
      </c>
      <c r="R3255" t="s">
        <v>382</v>
      </c>
      <c r="S3255" t="s">
        <v>63</v>
      </c>
      <c r="T3255">
        <v>377743</v>
      </c>
      <c r="U3255" s="1">
        <v>45527</v>
      </c>
      <c r="V3255" t="s">
        <v>383</v>
      </c>
      <c r="W3255" t="s">
        <v>16124</v>
      </c>
      <c r="X3255" s="67" t="s">
        <v>4868</v>
      </c>
      <c r="Y3255" s="43">
        <v>14</v>
      </c>
      <c r="Z3255" t="s">
        <v>399</v>
      </c>
      <c r="AA3255" t="s">
        <v>385</v>
      </c>
      <c r="AB3255" t="s">
        <v>385</v>
      </c>
      <c r="AC3255">
        <v>206962384</v>
      </c>
      <c r="AD3255" t="s">
        <v>400</v>
      </c>
      <c r="AE3255" s="2">
        <v>45720</v>
      </c>
      <c r="AF3255" t="s">
        <v>401</v>
      </c>
      <c r="AH3255" s="1">
        <v>45825</v>
      </c>
      <c r="AI3255" t="s">
        <v>402</v>
      </c>
      <c r="AJ3255" t="s">
        <v>70</v>
      </c>
      <c r="AK3255" t="s">
        <v>403</v>
      </c>
      <c r="AM3255">
        <v>18358</v>
      </c>
      <c r="AN3255" s="1">
        <v>45821</v>
      </c>
      <c r="AO3255" s="1">
        <v>45832</v>
      </c>
      <c r="AP3255" s="23">
        <v>13011479</v>
      </c>
      <c r="AQ3255" s="3">
        <v>13011479</v>
      </c>
      <c r="AS3255" t="s">
        <v>267</v>
      </c>
      <c r="AT3255" t="s">
        <v>52</v>
      </c>
      <c r="AU3255" s="1">
        <v>45825</v>
      </c>
      <c r="AV3255" s="1">
        <v>45838</v>
      </c>
      <c r="AW3255">
        <v>-15</v>
      </c>
      <c r="AX3255">
        <v>0</v>
      </c>
      <c r="BA3255" t="s">
        <v>52</v>
      </c>
      <c r="BF3255" t="s">
        <v>385</v>
      </c>
      <c r="BG3255">
        <v>1</v>
      </c>
      <c r="BH3255" t="s">
        <v>55</v>
      </c>
      <c r="BI3255">
        <v>138</v>
      </c>
      <c r="BJ3255" t="s">
        <v>56</v>
      </c>
      <c r="BM3255" t="s">
        <v>332</v>
      </c>
      <c r="BN3255" t="s">
        <v>58</v>
      </c>
      <c r="BO3255" t="s">
        <v>58</v>
      </c>
      <c r="BP3255" t="s">
        <v>58</v>
      </c>
      <c r="BQ3255" t="s">
        <v>404</v>
      </c>
      <c r="BR3255" t="s">
        <v>405</v>
      </c>
    </row>
    <row r="3256" spans="1:70" ht="15" customHeight="1" x14ac:dyDescent="0.25">
      <c r="A3256">
        <v>411705</v>
      </c>
      <c r="B3256">
        <v>411705</v>
      </c>
      <c r="E3256" s="34">
        <v>1</v>
      </c>
      <c r="I3256" s="49">
        <v>1</v>
      </c>
      <c r="K3256" s="31">
        <f t="shared" si="310"/>
        <v>17880164.440000001</v>
      </c>
      <c r="Q3256" t="s">
        <v>307</v>
      </c>
      <c r="R3256" t="s">
        <v>307</v>
      </c>
      <c r="S3256" t="s">
        <v>63</v>
      </c>
      <c r="T3256">
        <v>360255</v>
      </c>
      <c r="U3256" s="1">
        <v>45436</v>
      </c>
      <c r="V3256" t="s">
        <v>260</v>
      </c>
      <c r="W3256" t="s">
        <v>16124</v>
      </c>
      <c r="X3256" s="67" t="s">
        <v>4868</v>
      </c>
      <c r="Y3256" s="43">
        <v>14</v>
      </c>
      <c r="Z3256" t="s">
        <v>406</v>
      </c>
      <c r="AA3256" t="s">
        <v>407</v>
      </c>
      <c r="AB3256" t="s">
        <v>407</v>
      </c>
      <c r="AC3256">
        <v>200833707</v>
      </c>
      <c r="AD3256" t="s">
        <v>408</v>
      </c>
      <c r="AE3256" s="2">
        <v>45628</v>
      </c>
      <c r="AF3256" t="s">
        <v>409</v>
      </c>
      <c r="AH3256" s="1">
        <v>45824</v>
      </c>
      <c r="AI3256" t="s">
        <v>410</v>
      </c>
      <c r="AJ3256" t="s">
        <v>70</v>
      </c>
      <c r="AK3256" t="s">
        <v>411</v>
      </c>
      <c r="AM3256">
        <v>18362</v>
      </c>
      <c r="AN3256" s="1">
        <v>45821</v>
      </c>
      <c r="AO3256" s="1">
        <v>45832</v>
      </c>
      <c r="AP3256" s="23">
        <v>17880164.440000001</v>
      </c>
      <c r="AQ3256" s="3">
        <v>17880164.440000001</v>
      </c>
      <c r="AS3256" t="s">
        <v>267</v>
      </c>
      <c r="AT3256" t="s">
        <v>52</v>
      </c>
      <c r="AU3256" s="1">
        <v>45827</v>
      </c>
      <c r="AV3256" s="1">
        <v>45838</v>
      </c>
      <c r="AW3256">
        <v>-15</v>
      </c>
      <c r="AX3256">
        <v>0</v>
      </c>
      <c r="BA3256" t="s">
        <v>52</v>
      </c>
      <c r="BF3256" t="s">
        <v>407</v>
      </c>
      <c r="BG3256">
        <v>1</v>
      </c>
      <c r="BH3256" t="s">
        <v>55</v>
      </c>
      <c r="BI3256">
        <v>143</v>
      </c>
      <c r="BJ3256" t="s">
        <v>56</v>
      </c>
      <c r="BM3256" t="s">
        <v>332</v>
      </c>
      <c r="BN3256" t="s">
        <v>58</v>
      </c>
      <c r="BO3256" t="s">
        <v>58</v>
      </c>
      <c r="BP3256" t="s">
        <v>58</v>
      </c>
      <c r="BQ3256" t="s">
        <v>412</v>
      </c>
      <c r="BR3256" t="s">
        <v>413</v>
      </c>
    </row>
    <row r="3257" spans="1:70" ht="15" hidden="1" customHeight="1" x14ac:dyDescent="0.25">
      <c r="A3257" s="17">
        <v>376708</v>
      </c>
      <c r="B3257" s="17">
        <v>376708</v>
      </c>
      <c r="C3257" s="17"/>
      <c r="D3257" s="17"/>
      <c r="E3257" s="34">
        <v>1</v>
      </c>
      <c r="F3257" s="52"/>
      <c r="G3257" s="52"/>
      <c r="H3257" s="52"/>
      <c r="I3257" s="52"/>
      <c r="J3257" s="52"/>
      <c r="K3257" s="52"/>
      <c r="L3257" s="52"/>
      <c r="M3257" s="52"/>
      <c r="N3257" s="52"/>
      <c r="O3257" s="49">
        <v>1</v>
      </c>
      <c r="P3257" s="52"/>
      <c r="Q3257" s="17" t="s">
        <v>52</v>
      </c>
      <c r="R3257" s="17" t="s">
        <v>61</v>
      </c>
      <c r="S3257" s="17" t="s">
        <v>4920</v>
      </c>
      <c r="T3257" s="17">
        <v>691408</v>
      </c>
      <c r="U3257" s="18">
        <v>45434</v>
      </c>
      <c r="V3257" s="17" t="s">
        <v>4921</v>
      </c>
      <c r="W3257" s="17"/>
      <c r="X3257" s="42" t="s">
        <v>13086</v>
      </c>
      <c r="Y3257" s="43">
        <v>10</v>
      </c>
      <c r="Z3257" s="17">
        <v>134</v>
      </c>
      <c r="AA3257" s="17" t="s">
        <v>13496</v>
      </c>
      <c r="AB3257" s="17" t="s">
        <v>13497</v>
      </c>
      <c r="AD3257" s="17" t="s">
        <v>15283</v>
      </c>
      <c r="AE3257" s="20">
        <v>45772.340277777781</v>
      </c>
      <c r="AF3257" s="17" t="s">
        <v>8421</v>
      </c>
      <c r="AG3257" s="17" t="s">
        <v>4927</v>
      </c>
      <c r="AH3257" s="18">
        <v>45828</v>
      </c>
      <c r="AJ3257" s="17" t="s">
        <v>70</v>
      </c>
      <c r="AM3257" s="17">
        <v>1993</v>
      </c>
      <c r="AN3257" s="18">
        <v>45821</v>
      </c>
      <c r="AO3257" s="17"/>
      <c r="AP3257" s="23">
        <v>9657251</v>
      </c>
      <c r="AQ3257" s="21"/>
      <c r="BM3257" t="s">
        <v>84</v>
      </c>
    </row>
    <row r="3258" spans="1:70" ht="15" hidden="1" customHeight="1" x14ac:dyDescent="0.25">
      <c r="A3258" s="17">
        <v>376711</v>
      </c>
      <c r="B3258" s="17">
        <v>376711</v>
      </c>
      <c r="C3258" s="17"/>
      <c r="D3258" s="17"/>
      <c r="E3258" s="52"/>
      <c r="F3258" s="52">
        <v>1</v>
      </c>
      <c r="G3258" s="52"/>
      <c r="H3258" s="52"/>
      <c r="I3258" s="52"/>
      <c r="J3258" s="52"/>
      <c r="K3258" s="52"/>
      <c r="L3258" s="52"/>
      <c r="M3258" s="52"/>
      <c r="N3258" s="52"/>
      <c r="O3258" s="52"/>
      <c r="P3258" s="50">
        <v>1</v>
      </c>
      <c r="Q3258" t="s">
        <v>74</v>
      </c>
      <c r="R3258" s="17" t="s">
        <v>97</v>
      </c>
      <c r="S3258" s="17" t="s">
        <v>4957</v>
      </c>
      <c r="T3258" s="17">
        <v>108248</v>
      </c>
      <c r="U3258" s="18">
        <v>45462</v>
      </c>
      <c r="V3258" s="17" t="s">
        <v>4921</v>
      </c>
      <c r="W3258" s="17"/>
      <c r="X3258" s="42" t="s">
        <v>13086</v>
      </c>
      <c r="Y3258" s="43">
        <v>10</v>
      </c>
      <c r="Z3258" s="17" t="s">
        <v>13498</v>
      </c>
      <c r="AA3258" s="17" t="s">
        <v>13499</v>
      </c>
      <c r="AB3258" s="17" t="s">
        <v>13500</v>
      </c>
      <c r="AD3258" s="17" t="s">
        <v>15284</v>
      </c>
      <c r="AE3258" s="20">
        <v>45722.5625</v>
      </c>
      <c r="AF3258" s="17" t="s">
        <v>103</v>
      </c>
      <c r="AG3258" s="17" t="s">
        <v>4927</v>
      </c>
      <c r="AH3258" s="18">
        <v>45828</v>
      </c>
      <c r="AJ3258" s="17" t="s">
        <v>53</v>
      </c>
      <c r="AM3258" s="17">
        <v>2000</v>
      </c>
      <c r="AN3258" s="18">
        <v>45821</v>
      </c>
      <c r="AO3258" s="17"/>
      <c r="AP3258" s="23">
        <v>4771951</v>
      </c>
      <c r="AQ3258" s="21"/>
      <c r="BM3258" t="s">
        <v>84</v>
      </c>
    </row>
    <row r="3259" spans="1:70" ht="15" hidden="1" customHeight="1" x14ac:dyDescent="0.25">
      <c r="A3259" s="17">
        <v>376703</v>
      </c>
      <c r="B3259" s="17">
        <v>376703</v>
      </c>
      <c r="C3259" s="17"/>
      <c r="D3259" s="17"/>
      <c r="E3259" s="52"/>
      <c r="F3259" s="52">
        <v>1</v>
      </c>
      <c r="G3259" s="52"/>
      <c r="H3259" s="52"/>
      <c r="I3259" s="52"/>
      <c r="J3259" s="52"/>
      <c r="K3259" s="52"/>
      <c r="L3259" s="52"/>
      <c r="M3259" s="52"/>
      <c r="N3259" s="52"/>
      <c r="O3259" s="52"/>
      <c r="P3259" s="50">
        <v>1</v>
      </c>
      <c r="Q3259" s="17" t="s">
        <v>52</v>
      </c>
      <c r="R3259" s="17" t="s">
        <v>60</v>
      </c>
      <c r="S3259" s="17" t="s">
        <v>4920</v>
      </c>
      <c r="T3259" s="17">
        <v>864799</v>
      </c>
      <c r="U3259" s="18">
        <v>45689</v>
      </c>
      <c r="V3259" s="17" t="s">
        <v>4921</v>
      </c>
      <c r="W3259" s="17"/>
      <c r="X3259" s="42" t="s">
        <v>13086</v>
      </c>
      <c r="Y3259" s="43">
        <v>10</v>
      </c>
      <c r="Z3259" s="17" t="s">
        <v>13501</v>
      </c>
      <c r="AA3259" s="17" t="s">
        <v>13502</v>
      </c>
      <c r="AB3259" s="17" t="s">
        <v>13503</v>
      </c>
      <c r="AD3259" s="17" t="s">
        <v>15285</v>
      </c>
      <c r="AE3259" s="20">
        <v>45767.4375</v>
      </c>
      <c r="AF3259" s="17" t="s">
        <v>6569</v>
      </c>
      <c r="AG3259" s="17" t="s">
        <v>4927</v>
      </c>
      <c r="AH3259" s="18">
        <v>45828</v>
      </c>
      <c r="AJ3259" s="17" t="s">
        <v>53</v>
      </c>
      <c r="AM3259" s="17">
        <v>1989</v>
      </c>
      <c r="AN3259" s="18">
        <v>45821</v>
      </c>
      <c r="AO3259" s="17"/>
      <c r="AP3259" s="23">
        <v>3541270</v>
      </c>
      <c r="AQ3259" s="21"/>
      <c r="BM3259" t="s">
        <v>84</v>
      </c>
    </row>
    <row r="3260" spans="1:70" ht="15" hidden="1" customHeight="1" x14ac:dyDescent="0.25">
      <c r="A3260" s="17">
        <v>376704</v>
      </c>
      <c r="B3260" s="17">
        <v>376704</v>
      </c>
      <c r="C3260" s="17"/>
      <c r="D3260" s="17"/>
      <c r="E3260" s="52"/>
      <c r="F3260" s="52">
        <v>1</v>
      </c>
      <c r="G3260" s="52"/>
      <c r="H3260" s="52"/>
      <c r="I3260" s="52"/>
      <c r="J3260" s="52"/>
      <c r="K3260" s="52"/>
      <c r="L3260" s="52"/>
      <c r="M3260" s="52"/>
      <c r="N3260" s="52"/>
      <c r="O3260" s="52"/>
      <c r="P3260" s="50">
        <v>1</v>
      </c>
      <c r="Q3260" s="17" t="s">
        <v>52</v>
      </c>
      <c r="R3260" s="17" t="s">
        <v>60</v>
      </c>
      <c r="S3260" s="17" t="s">
        <v>4920</v>
      </c>
      <c r="T3260" s="17">
        <v>895387</v>
      </c>
      <c r="U3260" s="18">
        <v>45730</v>
      </c>
      <c r="V3260" s="17" t="s">
        <v>4921</v>
      </c>
      <c r="W3260" s="17"/>
      <c r="X3260" s="42" t="s">
        <v>13086</v>
      </c>
      <c r="Y3260" s="43">
        <v>10</v>
      </c>
      <c r="Z3260" s="17" t="s">
        <v>13504</v>
      </c>
      <c r="AA3260" s="17" t="s">
        <v>13505</v>
      </c>
      <c r="AB3260" s="17" t="s">
        <v>13506</v>
      </c>
      <c r="AD3260" s="17" t="s">
        <v>15286</v>
      </c>
      <c r="AE3260" s="20">
        <v>45820.635416666664</v>
      </c>
      <c r="AF3260" s="17" t="s">
        <v>6761</v>
      </c>
      <c r="AG3260" s="17" t="s">
        <v>4932</v>
      </c>
      <c r="AH3260" s="18">
        <v>45828</v>
      </c>
      <c r="AJ3260" s="17" t="s">
        <v>53</v>
      </c>
      <c r="AM3260" s="17">
        <v>1992</v>
      </c>
      <c r="AN3260" s="18">
        <v>45821</v>
      </c>
      <c r="AO3260" s="17"/>
      <c r="AP3260" s="23">
        <v>10704166.5</v>
      </c>
      <c r="AQ3260" s="21"/>
      <c r="BM3260" t="s">
        <v>84</v>
      </c>
    </row>
    <row r="3261" spans="1:70" ht="15" hidden="1" customHeight="1" x14ac:dyDescent="0.25">
      <c r="A3261" s="17">
        <v>376706</v>
      </c>
      <c r="B3261" s="17">
        <v>376706</v>
      </c>
      <c r="C3261" s="17"/>
      <c r="D3261" s="17"/>
      <c r="E3261" s="52"/>
      <c r="F3261" s="52">
        <v>1</v>
      </c>
      <c r="G3261" s="52"/>
      <c r="H3261" s="52"/>
      <c r="I3261" s="52"/>
      <c r="J3261" s="52"/>
      <c r="K3261" s="52"/>
      <c r="L3261" s="52"/>
      <c r="M3261" s="52"/>
      <c r="N3261" s="52"/>
      <c r="O3261" s="52"/>
      <c r="P3261" s="50">
        <v>1</v>
      </c>
      <c r="Q3261" s="17" t="s">
        <v>52</v>
      </c>
      <c r="R3261" s="17" t="s">
        <v>60</v>
      </c>
      <c r="S3261" s="17" t="s">
        <v>4920</v>
      </c>
      <c r="T3261" s="17">
        <v>813495</v>
      </c>
      <c r="U3261" s="18">
        <v>45593</v>
      </c>
      <c r="V3261" s="17" t="s">
        <v>4921</v>
      </c>
      <c r="W3261" s="17"/>
      <c r="X3261" s="42" t="s">
        <v>13086</v>
      </c>
      <c r="Y3261" s="43">
        <v>10</v>
      </c>
      <c r="Z3261" s="17" t="s">
        <v>13507</v>
      </c>
      <c r="AA3261" s="17" t="s">
        <v>13508</v>
      </c>
      <c r="AB3261" s="17" t="s">
        <v>13509</v>
      </c>
      <c r="AD3261" s="17" t="s">
        <v>15287</v>
      </c>
      <c r="AE3261" s="20">
        <v>45785.402777777781</v>
      </c>
      <c r="AF3261" s="17" t="s">
        <v>8200</v>
      </c>
      <c r="AG3261" s="17" t="s">
        <v>4927</v>
      </c>
      <c r="AH3261" s="18">
        <v>45828</v>
      </c>
      <c r="AJ3261" s="17" t="s">
        <v>53</v>
      </c>
      <c r="AM3261" s="17">
        <v>1995</v>
      </c>
      <c r="AN3261" s="18">
        <v>45821</v>
      </c>
      <c r="AO3261" s="17"/>
      <c r="AP3261" s="23">
        <v>13707900</v>
      </c>
      <c r="AQ3261" s="21"/>
      <c r="BM3261" t="s">
        <v>84</v>
      </c>
    </row>
    <row r="3262" spans="1:70" ht="15" hidden="1" customHeight="1" x14ac:dyDescent="0.25">
      <c r="A3262" s="17">
        <v>376707</v>
      </c>
      <c r="B3262" s="17">
        <v>376707</v>
      </c>
      <c r="C3262" s="17"/>
      <c r="D3262" s="17"/>
      <c r="E3262" s="52"/>
      <c r="F3262" s="52">
        <v>1</v>
      </c>
      <c r="G3262" s="52"/>
      <c r="H3262" s="52"/>
      <c r="I3262" s="52"/>
      <c r="J3262" s="52"/>
      <c r="K3262" s="52"/>
      <c r="L3262" s="52"/>
      <c r="M3262" s="52"/>
      <c r="N3262" s="52"/>
      <c r="O3262" s="52"/>
      <c r="P3262" s="50">
        <v>1</v>
      </c>
      <c r="Q3262" s="17" t="s">
        <v>52</v>
      </c>
      <c r="R3262" s="17" t="s">
        <v>60</v>
      </c>
      <c r="S3262" s="17" t="s">
        <v>4920</v>
      </c>
      <c r="T3262" s="17">
        <v>735673</v>
      </c>
      <c r="U3262" s="18">
        <v>45484</v>
      </c>
      <c r="V3262" s="17" t="s">
        <v>4921</v>
      </c>
      <c r="W3262" s="17"/>
      <c r="X3262" s="42" t="s">
        <v>13086</v>
      </c>
      <c r="Y3262" s="43">
        <v>10</v>
      </c>
      <c r="Z3262" s="17" t="s">
        <v>13510</v>
      </c>
      <c r="AA3262" s="17" t="s">
        <v>13511</v>
      </c>
      <c r="AB3262" s="17" t="s">
        <v>13512</v>
      </c>
      <c r="AD3262" s="17" t="s">
        <v>15288</v>
      </c>
      <c r="AE3262" s="20">
        <v>45771.083333333336</v>
      </c>
      <c r="AF3262" s="17" t="s">
        <v>8209</v>
      </c>
      <c r="AG3262" s="17" t="s">
        <v>4927</v>
      </c>
      <c r="AH3262" s="18">
        <v>45828</v>
      </c>
      <c r="AJ3262" s="17" t="s">
        <v>53</v>
      </c>
      <c r="AM3262" s="17">
        <v>1994</v>
      </c>
      <c r="AN3262" s="18">
        <v>45821</v>
      </c>
      <c r="AO3262" s="17"/>
      <c r="AP3262" s="23">
        <v>5171390</v>
      </c>
      <c r="AQ3262" s="21"/>
      <c r="BM3262" t="s">
        <v>84</v>
      </c>
    </row>
    <row r="3263" spans="1:70" ht="15" hidden="1" customHeight="1" x14ac:dyDescent="0.25">
      <c r="A3263" s="7">
        <v>376710</v>
      </c>
      <c r="B3263" s="7">
        <v>376710</v>
      </c>
      <c r="C3263" s="7"/>
      <c r="D3263" s="7"/>
      <c r="E3263" s="35"/>
      <c r="F3263" s="52">
        <v>1</v>
      </c>
      <c r="G3263" s="35"/>
      <c r="H3263" s="35"/>
      <c r="I3263" s="35"/>
      <c r="J3263" s="49"/>
      <c r="K3263" s="35"/>
      <c r="L3263" s="35"/>
      <c r="M3263" s="35"/>
      <c r="N3263" s="51">
        <v>1</v>
      </c>
      <c r="O3263" s="35"/>
      <c r="P3263" s="35"/>
      <c r="Q3263" s="7" t="s">
        <v>74</v>
      </c>
      <c r="R3263" s="7" t="s">
        <v>104</v>
      </c>
      <c r="S3263" s="7" t="s">
        <v>4920</v>
      </c>
      <c r="T3263" s="7">
        <v>350347</v>
      </c>
      <c r="U3263" s="8">
        <v>45100</v>
      </c>
      <c r="V3263" s="7" t="s">
        <v>4921</v>
      </c>
      <c r="W3263" s="7"/>
      <c r="X3263" s="40" t="s">
        <v>13086</v>
      </c>
      <c r="Y3263" s="41">
        <v>10</v>
      </c>
      <c r="Z3263" s="7" t="s">
        <v>13513</v>
      </c>
      <c r="AA3263" s="7" t="s">
        <v>13514</v>
      </c>
      <c r="AB3263" s="7" t="s">
        <v>13515</v>
      </c>
      <c r="AC3263" s="7"/>
      <c r="AD3263" s="7" t="s">
        <v>15289</v>
      </c>
      <c r="AE3263" s="9">
        <v>45150</v>
      </c>
      <c r="AF3263" s="7" t="s">
        <v>6928</v>
      </c>
      <c r="AG3263" s="7" t="s">
        <v>4927</v>
      </c>
      <c r="AH3263" s="8">
        <v>45831</v>
      </c>
      <c r="AI3263" s="7"/>
      <c r="AJ3263" s="7" t="s">
        <v>53</v>
      </c>
      <c r="AK3263" s="7"/>
      <c r="AL3263" s="7"/>
      <c r="AM3263" s="7">
        <v>1997</v>
      </c>
      <c r="AN3263" s="8">
        <v>45821</v>
      </c>
      <c r="AO3263" s="8">
        <v>45831</v>
      </c>
      <c r="AP3263" s="23">
        <v>26000000</v>
      </c>
      <c r="AQ3263" s="7"/>
      <c r="BM3263" s="7" t="s">
        <v>107</v>
      </c>
    </row>
    <row r="3264" spans="1:70" ht="15" hidden="1" customHeight="1" x14ac:dyDescent="0.25">
      <c r="A3264" s="17">
        <v>376712</v>
      </c>
      <c r="B3264" s="17">
        <v>376712</v>
      </c>
      <c r="C3264" s="17"/>
      <c r="D3264" s="17"/>
      <c r="E3264" s="52"/>
      <c r="F3264" s="52">
        <v>1</v>
      </c>
      <c r="G3264" s="52"/>
      <c r="H3264" s="52"/>
      <c r="I3264" s="52"/>
      <c r="J3264" s="52"/>
      <c r="K3264" s="52"/>
      <c r="L3264" s="52"/>
      <c r="M3264" s="52"/>
      <c r="N3264" s="52"/>
      <c r="O3264" s="52"/>
      <c r="P3264" s="50">
        <v>1</v>
      </c>
      <c r="Q3264" s="17" t="s">
        <v>52</v>
      </c>
      <c r="R3264" s="17" t="s">
        <v>60</v>
      </c>
      <c r="S3264" s="17" t="s">
        <v>4920</v>
      </c>
      <c r="T3264" s="17">
        <v>878160</v>
      </c>
      <c r="U3264" s="18">
        <v>45708</v>
      </c>
      <c r="V3264" s="17" t="s">
        <v>4921</v>
      </c>
      <c r="W3264" s="17"/>
      <c r="X3264" s="42" t="s">
        <v>13086</v>
      </c>
      <c r="Y3264" s="43">
        <v>10</v>
      </c>
      <c r="Z3264" s="17" t="s">
        <v>13516</v>
      </c>
      <c r="AA3264" s="17" t="s">
        <v>13517</v>
      </c>
      <c r="AB3264" s="17" t="s">
        <v>13518</v>
      </c>
      <c r="AD3264" s="17" t="s">
        <v>15290</v>
      </c>
      <c r="AE3264" s="20">
        <v>45777.875</v>
      </c>
      <c r="AF3264" s="17" t="s">
        <v>15291</v>
      </c>
      <c r="AG3264" s="17" t="s">
        <v>4927</v>
      </c>
      <c r="AH3264" s="18">
        <v>45828</v>
      </c>
      <c r="AJ3264" s="17" t="s">
        <v>53</v>
      </c>
      <c r="AM3264" s="17">
        <v>1999</v>
      </c>
      <c r="AN3264" s="18">
        <v>45821</v>
      </c>
      <c r="AO3264" s="17"/>
      <c r="AP3264" s="23">
        <v>8188608</v>
      </c>
      <c r="AQ3264" s="21"/>
      <c r="BM3264" t="s">
        <v>84</v>
      </c>
    </row>
    <row r="3265" spans="1:70" ht="15" hidden="1" customHeight="1" x14ac:dyDescent="0.25">
      <c r="A3265" s="7">
        <v>376709</v>
      </c>
      <c r="B3265" s="7">
        <v>376709</v>
      </c>
      <c r="C3265" s="7"/>
      <c r="D3265" s="7"/>
      <c r="E3265" s="35"/>
      <c r="F3265" s="52">
        <v>1</v>
      </c>
      <c r="G3265" s="35"/>
      <c r="H3265" s="35"/>
      <c r="I3265" s="35"/>
      <c r="J3265" s="49"/>
      <c r="K3265" s="35"/>
      <c r="L3265" s="35"/>
      <c r="M3265" s="35"/>
      <c r="N3265" s="51">
        <v>1</v>
      </c>
      <c r="O3265" s="35"/>
      <c r="P3265" s="35"/>
      <c r="Q3265" s="7" t="s">
        <v>74</v>
      </c>
      <c r="R3265" s="7" t="s">
        <v>104</v>
      </c>
      <c r="S3265" s="7" t="s">
        <v>4920</v>
      </c>
      <c r="T3265" s="7">
        <v>350347</v>
      </c>
      <c r="U3265" s="8">
        <v>45100</v>
      </c>
      <c r="V3265" s="7" t="s">
        <v>4921</v>
      </c>
      <c r="W3265" s="7"/>
      <c r="X3265" s="40" t="s">
        <v>13086</v>
      </c>
      <c r="Y3265" s="41">
        <v>10</v>
      </c>
      <c r="Z3265" s="7" t="s">
        <v>13513</v>
      </c>
      <c r="AA3265" s="7" t="s">
        <v>13514</v>
      </c>
      <c r="AB3265" s="7" t="s">
        <v>13519</v>
      </c>
      <c r="AC3265" s="7"/>
      <c r="AD3265" s="7" t="s">
        <v>15289</v>
      </c>
      <c r="AE3265" s="9">
        <v>45150</v>
      </c>
      <c r="AF3265" s="7" t="s">
        <v>6928</v>
      </c>
      <c r="AG3265" s="7" t="s">
        <v>4927</v>
      </c>
      <c r="AH3265" s="8">
        <v>45831</v>
      </c>
      <c r="AI3265" s="7"/>
      <c r="AJ3265" s="7" t="s">
        <v>53</v>
      </c>
      <c r="AK3265" s="7"/>
      <c r="AL3265" s="7"/>
      <c r="AM3265" s="7">
        <v>1996</v>
      </c>
      <c r="AN3265" s="8">
        <v>45821</v>
      </c>
      <c r="AO3265" s="8">
        <v>45831</v>
      </c>
      <c r="AP3265" s="23">
        <v>26000000</v>
      </c>
      <c r="AQ3265" s="7"/>
      <c r="BM3265" s="7" t="s">
        <v>107</v>
      </c>
    </row>
    <row r="3266" spans="1:70" ht="15" hidden="1" customHeight="1" x14ac:dyDescent="0.25">
      <c r="A3266" s="17">
        <v>376705</v>
      </c>
      <c r="B3266" s="17">
        <v>376705</v>
      </c>
      <c r="C3266" s="17"/>
      <c r="D3266" s="17"/>
      <c r="E3266" s="52"/>
      <c r="F3266" s="52">
        <v>1</v>
      </c>
      <c r="G3266" s="52"/>
      <c r="H3266" s="52"/>
      <c r="I3266" s="52"/>
      <c r="J3266" s="52"/>
      <c r="K3266" s="52"/>
      <c r="L3266" s="52"/>
      <c r="M3266" s="52"/>
      <c r="N3266" s="52"/>
      <c r="O3266" s="52"/>
      <c r="P3266" s="50">
        <v>1</v>
      </c>
      <c r="Q3266" s="17" t="s">
        <v>52</v>
      </c>
      <c r="R3266" s="17" t="s">
        <v>60</v>
      </c>
      <c r="S3266" s="17" t="s">
        <v>4920</v>
      </c>
      <c r="T3266" s="17">
        <v>762531</v>
      </c>
      <c r="U3266" s="18">
        <v>45518</v>
      </c>
      <c r="V3266" s="17" t="s">
        <v>4921</v>
      </c>
      <c r="W3266" s="17"/>
      <c r="X3266" s="42" t="s">
        <v>13086</v>
      </c>
      <c r="Y3266" s="43">
        <v>10</v>
      </c>
      <c r="Z3266" s="17" t="s">
        <v>13520</v>
      </c>
      <c r="AA3266" s="17" t="s">
        <v>13521</v>
      </c>
      <c r="AB3266" s="17" t="s">
        <v>13522</v>
      </c>
      <c r="AD3266" s="17" t="s">
        <v>15292</v>
      </c>
      <c r="AE3266" s="20">
        <v>45777.395833333336</v>
      </c>
      <c r="AF3266" s="17" t="s">
        <v>4995</v>
      </c>
      <c r="AG3266" s="17" t="s">
        <v>4927</v>
      </c>
      <c r="AH3266" s="18">
        <v>45828</v>
      </c>
      <c r="AJ3266" s="17" t="s">
        <v>53</v>
      </c>
      <c r="AM3266" s="17">
        <v>1991</v>
      </c>
      <c r="AN3266" s="18">
        <v>45821</v>
      </c>
      <c r="AO3266" s="17"/>
      <c r="AP3266" s="23">
        <v>5771548</v>
      </c>
      <c r="AQ3266" s="21"/>
      <c r="BM3266" t="s">
        <v>84</v>
      </c>
    </row>
    <row r="3267" spans="1:70" ht="15" hidden="1" customHeight="1" x14ac:dyDescent="0.25">
      <c r="A3267" s="7">
        <v>376713</v>
      </c>
      <c r="B3267" s="7">
        <v>376713</v>
      </c>
      <c r="C3267" s="7"/>
      <c r="D3267" s="7"/>
      <c r="E3267" s="34">
        <v>1</v>
      </c>
      <c r="F3267" s="35"/>
      <c r="G3267" s="35"/>
      <c r="H3267" s="35"/>
      <c r="I3267" s="49"/>
      <c r="J3267" s="35"/>
      <c r="K3267" s="35"/>
      <c r="L3267" s="35"/>
      <c r="M3267" s="51">
        <v>1</v>
      </c>
      <c r="N3267" s="35"/>
      <c r="O3267" s="35"/>
      <c r="P3267" s="35"/>
      <c r="Q3267" s="7" t="s">
        <v>74</v>
      </c>
      <c r="R3267" s="7" t="s">
        <v>106</v>
      </c>
      <c r="S3267" s="7" t="s">
        <v>4957</v>
      </c>
      <c r="T3267" s="7">
        <v>110510</v>
      </c>
      <c r="U3267" s="8">
        <v>45475</v>
      </c>
      <c r="V3267" s="7" t="s">
        <v>4921</v>
      </c>
      <c r="W3267" s="7"/>
      <c r="X3267" s="40" t="s">
        <v>13086</v>
      </c>
      <c r="Y3267" s="41">
        <v>10</v>
      </c>
      <c r="Z3267" s="7" t="s">
        <v>13193</v>
      </c>
      <c r="AA3267" s="7" t="s">
        <v>13523</v>
      </c>
      <c r="AB3267" s="7" t="s">
        <v>13524</v>
      </c>
      <c r="AC3267" s="7"/>
      <c r="AD3267" s="7" t="s">
        <v>15293</v>
      </c>
      <c r="AE3267" s="9">
        <v>45820.572916666664</v>
      </c>
      <c r="AF3267" s="7" t="s">
        <v>11994</v>
      </c>
      <c r="AG3267" s="7" t="s">
        <v>4932</v>
      </c>
      <c r="AH3267" s="8">
        <v>45828</v>
      </c>
      <c r="AI3267" s="7"/>
      <c r="AJ3267" s="7" t="s">
        <v>70</v>
      </c>
      <c r="AK3267" s="7"/>
      <c r="AL3267" s="7"/>
      <c r="AM3267" s="7">
        <v>1998</v>
      </c>
      <c r="AN3267" s="8">
        <v>45821</v>
      </c>
      <c r="AO3267" s="8">
        <v>45828</v>
      </c>
      <c r="AP3267" s="23">
        <v>6526483</v>
      </c>
      <c r="AQ3267" s="10"/>
      <c r="BM3267" s="7" t="s">
        <v>107</v>
      </c>
    </row>
    <row r="3268" spans="1:70" ht="15" hidden="1" customHeight="1" x14ac:dyDescent="0.25">
      <c r="A3268" s="17">
        <v>376714</v>
      </c>
      <c r="B3268" s="17">
        <v>376714</v>
      </c>
      <c r="C3268" s="17"/>
      <c r="D3268" s="17"/>
      <c r="E3268" s="52"/>
      <c r="F3268" s="52">
        <v>1</v>
      </c>
      <c r="G3268" s="52"/>
      <c r="H3268" s="52"/>
      <c r="I3268" s="52"/>
      <c r="J3268" s="52"/>
      <c r="K3268" s="52"/>
      <c r="L3268" s="52"/>
      <c r="M3268" s="52"/>
      <c r="N3268" s="52"/>
      <c r="O3268" s="52"/>
      <c r="P3268" s="50">
        <v>1</v>
      </c>
      <c r="Q3268" t="s">
        <v>74</v>
      </c>
      <c r="R3268" s="17" t="s">
        <v>97</v>
      </c>
      <c r="S3268" s="17" t="s">
        <v>4920</v>
      </c>
      <c r="T3268" s="17">
        <v>742191</v>
      </c>
      <c r="U3268" s="18">
        <v>45493</v>
      </c>
      <c r="V3268" s="17" t="s">
        <v>4921</v>
      </c>
      <c r="W3268" s="17"/>
      <c r="X3268" s="42" t="s">
        <v>13086</v>
      </c>
      <c r="Y3268" s="43">
        <v>10</v>
      </c>
      <c r="Z3268" s="17" t="s">
        <v>13525</v>
      </c>
      <c r="AA3268" s="17" t="s">
        <v>13526</v>
      </c>
      <c r="AB3268" s="17" t="s">
        <v>13527</v>
      </c>
      <c r="AD3268" s="17" t="s">
        <v>15294</v>
      </c>
      <c r="AE3268" s="20">
        <v>45820.572916666664</v>
      </c>
      <c r="AF3268" s="17" t="s">
        <v>398</v>
      </c>
      <c r="AG3268" s="17" t="s">
        <v>4932</v>
      </c>
      <c r="AH3268" s="18">
        <v>45828</v>
      </c>
      <c r="AJ3268" s="17" t="s">
        <v>53</v>
      </c>
      <c r="AM3268" s="17">
        <v>2001</v>
      </c>
      <c r="AN3268" s="18">
        <v>45821</v>
      </c>
      <c r="AO3268" s="17"/>
      <c r="AP3268" s="23">
        <v>13710591.5</v>
      </c>
      <c r="AQ3268" s="21"/>
      <c r="BM3268" t="s">
        <v>84</v>
      </c>
    </row>
    <row r="3269" spans="1:70" ht="15" hidden="1" customHeight="1" x14ac:dyDescent="0.25">
      <c r="A3269" s="17">
        <v>376702</v>
      </c>
      <c r="B3269" s="17">
        <v>376702</v>
      </c>
      <c r="C3269" s="17"/>
      <c r="D3269" s="17"/>
      <c r="E3269" s="52"/>
      <c r="F3269" s="52">
        <v>1</v>
      </c>
      <c r="G3269" s="52"/>
      <c r="H3269" s="52"/>
      <c r="I3269" s="52"/>
      <c r="J3269" s="52"/>
      <c r="K3269" s="52"/>
      <c r="L3269" s="52"/>
      <c r="M3269" s="52"/>
      <c r="N3269" s="52"/>
      <c r="O3269" s="52"/>
      <c r="P3269" s="50">
        <v>1</v>
      </c>
      <c r="Q3269" s="17" t="s">
        <v>52</v>
      </c>
      <c r="R3269" s="17" t="s">
        <v>60</v>
      </c>
      <c r="S3269" s="17" t="s">
        <v>4920</v>
      </c>
      <c r="T3269" s="17">
        <v>744520</v>
      </c>
      <c r="U3269" s="18">
        <v>45496</v>
      </c>
      <c r="V3269" s="17" t="s">
        <v>4921</v>
      </c>
      <c r="W3269" s="17"/>
      <c r="X3269" s="42" t="s">
        <v>13086</v>
      </c>
      <c r="Y3269" s="43">
        <v>10</v>
      </c>
      <c r="Z3269" s="17" t="s">
        <v>13528</v>
      </c>
      <c r="AA3269" s="17" t="s">
        <v>13529</v>
      </c>
      <c r="AB3269" s="17" t="s">
        <v>13530</v>
      </c>
      <c r="AD3269" s="17" t="s">
        <v>15295</v>
      </c>
      <c r="AE3269" s="20">
        <v>45741.649305555555</v>
      </c>
      <c r="AF3269" s="17" t="s">
        <v>5126</v>
      </c>
      <c r="AG3269" s="17" t="s">
        <v>4927</v>
      </c>
      <c r="AH3269" s="18">
        <v>45828</v>
      </c>
      <c r="AJ3269" s="17" t="s">
        <v>53</v>
      </c>
      <c r="AM3269" s="17">
        <v>1990</v>
      </c>
      <c r="AN3269" s="18">
        <v>45821</v>
      </c>
      <c r="AO3269" s="17"/>
      <c r="AP3269" s="23">
        <v>59418050</v>
      </c>
      <c r="AQ3269" s="21"/>
      <c r="BM3269" t="s">
        <v>84</v>
      </c>
    </row>
    <row r="3270" spans="1:70" ht="15" hidden="1" customHeight="1" x14ac:dyDescent="0.25">
      <c r="A3270" s="17">
        <v>371703</v>
      </c>
      <c r="B3270" s="17">
        <v>371703</v>
      </c>
      <c r="C3270" s="17"/>
      <c r="D3270" s="17"/>
      <c r="E3270" s="52"/>
      <c r="F3270" s="52">
        <v>1</v>
      </c>
      <c r="G3270" s="52"/>
      <c r="H3270" s="52"/>
      <c r="I3270" s="52"/>
      <c r="J3270" s="52"/>
      <c r="K3270" s="52"/>
      <c r="L3270" s="52"/>
      <c r="M3270" s="52"/>
      <c r="N3270" s="52"/>
      <c r="O3270" s="52"/>
      <c r="P3270" s="50">
        <v>1</v>
      </c>
      <c r="Q3270" s="17" t="s">
        <v>52</v>
      </c>
      <c r="R3270" s="17" t="s">
        <v>60</v>
      </c>
      <c r="S3270" s="17" t="s">
        <v>4920</v>
      </c>
      <c r="T3270" s="17">
        <v>793900</v>
      </c>
      <c r="U3270" s="18">
        <v>45558</v>
      </c>
      <c r="V3270" s="17" t="s">
        <v>4921</v>
      </c>
      <c r="W3270" s="17"/>
      <c r="X3270" s="42" t="s">
        <v>13086</v>
      </c>
      <c r="Y3270" s="43">
        <v>10</v>
      </c>
      <c r="Z3270" s="17" t="s">
        <v>13531</v>
      </c>
      <c r="AA3270" s="17" t="s">
        <v>13532</v>
      </c>
      <c r="AB3270" s="17" t="s">
        <v>13533</v>
      </c>
      <c r="AD3270" s="17" t="s">
        <v>15296</v>
      </c>
      <c r="AE3270" s="20">
        <v>45818.708333333336</v>
      </c>
      <c r="AF3270" s="17" t="s">
        <v>6550</v>
      </c>
      <c r="AG3270" s="17" t="s">
        <v>4932</v>
      </c>
      <c r="AH3270" s="18">
        <v>45828</v>
      </c>
      <c r="AJ3270" s="17" t="s">
        <v>53</v>
      </c>
      <c r="AM3270" s="17">
        <v>1986</v>
      </c>
      <c r="AN3270" s="18">
        <v>45821</v>
      </c>
      <c r="AO3270" s="17"/>
      <c r="AP3270" s="23">
        <v>3771331</v>
      </c>
      <c r="AQ3270" s="21"/>
      <c r="BM3270" t="s">
        <v>84</v>
      </c>
    </row>
    <row r="3271" spans="1:70" ht="15" hidden="1" customHeight="1" x14ac:dyDescent="0.25">
      <c r="A3271">
        <v>381711</v>
      </c>
      <c r="B3271">
        <v>381711</v>
      </c>
      <c r="F3271" s="52">
        <v>1</v>
      </c>
      <c r="P3271" s="50">
        <v>1</v>
      </c>
      <c r="Q3271" t="s">
        <v>101</v>
      </c>
      <c r="R3271" t="s">
        <v>336</v>
      </c>
      <c r="S3271" t="s">
        <v>63</v>
      </c>
      <c r="T3271">
        <v>298487</v>
      </c>
      <c r="U3271" s="1">
        <v>44889</v>
      </c>
      <c r="V3271" t="s">
        <v>361</v>
      </c>
      <c r="X3271" s="42" t="s">
        <v>4872</v>
      </c>
      <c r="Y3271" s="43">
        <v>3.14</v>
      </c>
      <c r="Z3271" t="s">
        <v>362</v>
      </c>
      <c r="AA3271" t="s">
        <v>363</v>
      </c>
      <c r="AB3271" t="s">
        <v>363</v>
      </c>
      <c r="AC3271">
        <v>32802696840028</v>
      </c>
      <c r="AD3271" t="s">
        <v>364</v>
      </c>
      <c r="AE3271" s="2">
        <v>45810</v>
      </c>
      <c r="AF3271" t="s">
        <v>365</v>
      </c>
      <c r="AJ3271" t="s">
        <v>53</v>
      </c>
      <c r="AM3271">
        <v>8</v>
      </c>
      <c r="AN3271" s="1">
        <v>45824</v>
      </c>
      <c r="AR3271" s="1">
        <v>45829</v>
      </c>
      <c r="AS3271" t="s">
        <v>366</v>
      </c>
      <c r="AT3271" t="s">
        <v>367</v>
      </c>
      <c r="AU3271" s="1">
        <v>45824</v>
      </c>
      <c r="AV3271" s="1">
        <v>45824</v>
      </c>
      <c r="AX3271">
        <v>0</v>
      </c>
      <c r="BF3271" t="s">
        <v>368</v>
      </c>
      <c r="BG3271">
        <v>1</v>
      </c>
      <c r="BH3271" t="s">
        <v>55</v>
      </c>
      <c r="BJ3271" t="s">
        <v>56</v>
      </c>
      <c r="BM3271" t="s">
        <v>57</v>
      </c>
      <c r="BN3271" t="s">
        <v>58</v>
      </c>
      <c r="BO3271" t="s">
        <v>59</v>
      </c>
      <c r="BP3271" t="s">
        <v>59</v>
      </c>
    </row>
    <row r="3272" spans="1:70" ht="15" hidden="1" customHeight="1" x14ac:dyDescent="0.25">
      <c r="A3272" s="7">
        <v>386707</v>
      </c>
      <c r="B3272" s="7">
        <v>386707</v>
      </c>
      <c r="C3272" s="7"/>
      <c r="D3272" s="7"/>
      <c r="E3272" s="34">
        <v>1</v>
      </c>
      <c r="F3272" s="35"/>
      <c r="G3272" s="35"/>
      <c r="H3272" s="35"/>
      <c r="I3272" s="49"/>
      <c r="J3272" s="35"/>
      <c r="K3272" s="35"/>
      <c r="L3272" s="35"/>
      <c r="M3272" s="51">
        <v>1</v>
      </c>
      <c r="N3272" s="35"/>
      <c r="O3272" s="35"/>
      <c r="P3272" s="35"/>
      <c r="Q3272" s="7" t="s">
        <v>52</v>
      </c>
      <c r="R3272" s="7" t="s">
        <v>369</v>
      </c>
      <c r="S3272" s="7" t="s">
        <v>63</v>
      </c>
      <c r="T3272" s="7">
        <v>219089</v>
      </c>
      <c r="U3272" s="8">
        <v>44518</v>
      </c>
      <c r="V3272" s="7" t="s">
        <v>370</v>
      </c>
      <c r="W3272" s="7"/>
      <c r="X3272" s="40" t="s">
        <v>4872</v>
      </c>
      <c r="Y3272" s="41">
        <v>3.14</v>
      </c>
      <c r="Z3272" s="7" t="s">
        <v>371</v>
      </c>
      <c r="AA3272" s="7" t="s">
        <v>372</v>
      </c>
      <c r="AB3272" s="7" t="s">
        <v>373</v>
      </c>
      <c r="AC3272" s="7">
        <v>31912930550068</v>
      </c>
      <c r="AD3272" s="7" t="s">
        <v>374</v>
      </c>
      <c r="AE3272" s="9">
        <v>45745.833333333336</v>
      </c>
      <c r="AF3272" s="7" t="s">
        <v>375</v>
      </c>
      <c r="AG3272" s="7"/>
      <c r="AH3272" s="8">
        <v>45838</v>
      </c>
      <c r="AI3272" s="7" t="s">
        <v>376</v>
      </c>
      <c r="AJ3272" s="7" t="s">
        <v>70</v>
      </c>
      <c r="AK3272" s="7"/>
      <c r="AL3272" s="7"/>
      <c r="AM3272" s="7">
        <v>339</v>
      </c>
      <c r="AN3272" s="8">
        <v>45824</v>
      </c>
      <c r="AO3272" s="8">
        <v>45838</v>
      </c>
      <c r="AP3272" s="23">
        <v>22005300</v>
      </c>
      <c r="AQ3272" s="7"/>
      <c r="AR3272" s="8">
        <v>45839</v>
      </c>
      <c r="AS3272" s="7" t="s">
        <v>54</v>
      </c>
      <c r="AT3272" s="7" t="s">
        <v>52</v>
      </c>
      <c r="AU3272" s="8">
        <v>45825</v>
      </c>
      <c r="AV3272" s="8">
        <v>45839</v>
      </c>
      <c r="AW3272" s="7">
        <v>-1</v>
      </c>
      <c r="AX3272" s="7">
        <v>0</v>
      </c>
      <c r="AY3272" s="7"/>
      <c r="AZ3272" s="7"/>
      <c r="BA3272" s="7" t="s">
        <v>52</v>
      </c>
      <c r="BB3272" s="7"/>
      <c r="BC3272" s="7"/>
      <c r="BD3272" s="7"/>
      <c r="BE3272" s="7"/>
      <c r="BF3272" s="7" t="s">
        <v>372</v>
      </c>
      <c r="BG3272" s="7">
        <v>1</v>
      </c>
      <c r="BH3272" s="7" t="s">
        <v>55</v>
      </c>
      <c r="BI3272" s="7">
        <v>330</v>
      </c>
      <c r="BJ3272" s="7" t="s">
        <v>56</v>
      </c>
      <c r="BK3272" s="7"/>
      <c r="BL3272" s="7"/>
      <c r="BM3272" s="7" t="s">
        <v>107</v>
      </c>
      <c r="BN3272" s="7" t="s">
        <v>58</v>
      </c>
      <c r="BO3272" s="7" t="s">
        <v>59</v>
      </c>
      <c r="BP3272" s="7" t="s">
        <v>59</v>
      </c>
      <c r="BQ3272" s="7" t="s">
        <v>377</v>
      </c>
      <c r="BR3272" s="7" t="s">
        <v>378</v>
      </c>
    </row>
    <row r="3273" spans="1:70" ht="15" customHeight="1" x14ac:dyDescent="0.25">
      <c r="A3273">
        <v>381717</v>
      </c>
      <c r="B3273">
        <v>381717</v>
      </c>
      <c r="F3273" s="52">
        <v>1</v>
      </c>
      <c r="J3273" s="49">
        <v>1</v>
      </c>
      <c r="L3273" s="54">
        <f>AQ3273</f>
        <v>4462640</v>
      </c>
      <c r="Q3273" t="s">
        <v>52</v>
      </c>
      <c r="R3273" t="s">
        <v>60</v>
      </c>
      <c r="S3273" t="s">
        <v>4920</v>
      </c>
      <c r="T3273">
        <v>644260</v>
      </c>
      <c r="U3273" s="1">
        <v>45389</v>
      </c>
      <c r="V3273" t="s">
        <v>4921</v>
      </c>
      <c r="W3273" t="s">
        <v>16121</v>
      </c>
      <c r="X3273" s="62" t="s">
        <v>13086</v>
      </c>
      <c r="Y3273" s="43">
        <v>10</v>
      </c>
      <c r="Z3273" t="s">
        <v>4922</v>
      </c>
      <c r="AA3273" t="s">
        <v>4923</v>
      </c>
      <c r="AB3273" t="s">
        <v>4924</v>
      </c>
      <c r="AD3273" t="s">
        <v>4925</v>
      </c>
      <c r="AE3273" s="2">
        <v>45576.6875</v>
      </c>
      <c r="AF3273" t="s">
        <v>4926</v>
      </c>
      <c r="AG3273" t="s">
        <v>4927</v>
      </c>
      <c r="AH3273" s="1">
        <v>45824</v>
      </c>
      <c r="AJ3273" t="s">
        <v>53</v>
      </c>
      <c r="AM3273">
        <v>2017</v>
      </c>
      <c r="AN3273" s="1">
        <v>45824</v>
      </c>
      <c r="AO3273" s="1">
        <v>45831</v>
      </c>
      <c r="AP3273" s="23">
        <v>4462640</v>
      </c>
      <c r="AQ3273" s="3">
        <v>4462640</v>
      </c>
      <c r="BM3273" t="s">
        <v>332</v>
      </c>
    </row>
    <row r="3274" spans="1:70" ht="15" hidden="1" customHeight="1" x14ac:dyDescent="0.25">
      <c r="A3274" s="17">
        <v>381705</v>
      </c>
      <c r="B3274" s="17">
        <v>381705</v>
      </c>
      <c r="C3274" s="17"/>
      <c r="D3274" s="17"/>
      <c r="E3274" s="52"/>
      <c r="F3274" s="52">
        <v>1</v>
      </c>
      <c r="G3274" s="52"/>
      <c r="H3274" s="52"/>
      <c r="I3274" s="52"/>
      <c r="J3274" s="52"/>
      <c r="K3274" s="52"/>
      <c r="L3274" s="52"/>
      <c r="M3274" s="52"/>
      <c r="N3274" s="52"/>
      <c r="O3274" s="52"/>
      <c r="P3274" s="50">
        <v>1</v>
      </c>
      <c r="Q3274" s="17" t="s">
        <v>52</v>
      </c>
      <c r="R3274" s="17" t="s">
        <v>60</v>
      </c>
      <c r="S3274" s="17" t="s">
        <v>4920</v>
      </c>
      <c r="T3274" s="17">
        <v>843332</v>
      </c>
      <c r="U3274" s="18">
        <v>45646</v>
      </c>
      <c r="V3274" s="17" t="s">
        <v>4921</v>
      </c>
      <c r="W3274" s="17"/>
      <c r="X3274" s="42" t="s">
        <v>13086</v>
      </c>
      <c r="Y3274" s="43">
        <v>10</v>
      </c>
      <c r="Z3274" s="17" t="s">
        <v>13455</v>
      </c>
      <c r="AA3274" s="17" t="s">
        <v>13456</v>
      </c>
      <c r="AB3274" s="17" t="s">
        <v>13457</v>
      </c>
      <c r="AD3274" s="17" t="s">
        <v>15262</v>
      </c>
      <c r="AE3274" s="20">
        <v>45784.916666666664</v>
      </c>
      <c r="AF3274" s="17" t="s">
        <v>9111</v>
      </c>
      <c r="AG3274" s="17" t="s">
        <v>4927</v>
      </c>
      <c r="AH3274" s="18">
        <v>45828</v>
      </c>
      <c r="AJ3274" s="17" t="s">
        <v>53</v>
      </c>
      <c r="AM3274" s="17">
        <v>2004</v>
      </c>
      <c r="AN3274" s="18">
        <v>45824</v>
      </c>
      <c r="AO3274" s="17"/>
      <c r="AP3274" s="23">
        <v>1542000</v>
      </c>
      <c r="AQ3274" s="21"/>
      <c r="BM3274" t="s">
        <v>84</v>
      </c>
    </row>
    <row r="3275" spans="1:70" ht="15" hidden="1" customHeight="1" x14ac:dyDescent="0.25">
      <c r="A3275" s="17">
        <v>381709</v>
      </c>
      <c r="B3275" s="17">
        <v>381709</v>
      </c>
      <c r="C3275" s="17"/>
      <c r="D3275" s="17"/>
      <c r="E3275" s="52"/>
      <c r="F3275" s="52">
        <v>1</v>
      </c>
      <c r="G3275" s="52"/>
      <c r="H3275" s="52"/>
      <c r="I3275" s="52"/>
      <c r="J3275" s="52"/>
      <c r="K3275" s="52"/>
      <c r="L3275" s="52"/>
      <c r="M3275" s="52"/>
      <c r="N3275" s="52"/>
      <c r="O3275" s="52"/>
      <c r="P3275" s="50">
        <v>1</v>
      </c>
      <c r="Q3275" t="s">
        <v>74</v>
      </c>
      <c r="R3275" s="17" t="s">
        <v>97</v>
      </c>
      <c r="S3275" s="17" t="s">
        <v>4957</v>
      </c>
      <c r="T3275" s="17">
        <v>137408</v>
      </c>
      <c r="U3275" s="18">
        <v>45671</v>
      </c>
      <c r="V3275" s="17" t="s">
        <v>4921</v>
      </c>
      <c r="W3275" s="17"/>
      <c r="X3275" s="42" t="s">
        <v>13086</v>
      </c>
      <c r="Y3275" s="43">
        <v>10</v>
      </c>
      <c r="Z3275" s="17" t="s">
        <v>13458</v>
      </c>
      <c r="AA3275" s="17" t="s">
        <v>13459</v>
      </c>
      <c r="AB3275" s="17" t="s">
        <v>13460</v>
      </c>
      <c r="AD3275" s="17" t="s">
        <v>15263</v>
      </c>
      <c r="AE3275" s="20">
        <v>45778.458333333336</v>
      </c>
      <c r="AF3275" s="17" t="s">
        <v>5068</v>
      </c>
      <c r="AG3275" s="17" t="s">
        <v>4927</v>
      </c>
      <c r="AH3275" s="18">
        <v>45828</v>
      </c>
      <c r="AJ3275" s="17" t="s">
        <v>53</v>
      </c>
      <c r="AM3275" s="17">
        <v>2008</v>
      </c>
      <c r="AN3275" s="18">
        <v>45824</v>
      </c>
      <c r="AO3275" s="17"/>
      <c r="AP3275" s="23">
        <v>26106700</v>
      </c>
      <c r="AQ3275" s="21"/>
      <c r="BM3275" t="s">
        <v>84</v>
      </c>
    </row>
    <row r="3276" spans="1:70" ht="15" hidden="1" customHeight="1" x14ac:dyDescent="0.25">
      <c r="A3276" s="17">
        <v>381708</v>
      </c>
      <c r="B3276" s="17">
        <v>381708</v>
      </c>
      <c r="C3276" s="17"/>
      <c r="D3276" s="17"/>
      <c r="E3276" s="52"/>
      <c r="F3276" s="52">
        <v>1</v>
      </c>
      <c r="G3276" s="52"/>
      <c r="H3276" s="52"/>
      <c r="I3276" s="52"/>
      <c r="J3276" s="52"/>
      <c r="K3276" s="52"/>
      <c r="L3276" s="52"/>
      <c r="M3276" s="52"/>
      <c r="N3276" s="52"/>
      <c r="O3276" s="52"/>
      <c r="P3276" s="50">
        <v>1</v>
      </c>
      <c r="Q3276" s="17" t="s">
        <v>52</v>
      </c>
      <c r="R3276" s="17" t="s">
        <v>60</v>
      </c>
      <c r="S3276" s="17" t="s">
        <v>4920</v>
      </c>
      <c r="T3276" s="17">
        <v>851751</v>
      </c>
      <c r="U3276" s="18">
        <v>45663</v>
      </c>
      <c r="V3276" s="17" t="s">
        <v>4921</v>
      </c>
      <c r="W3276" s="17"/>
      <c r="X3276" s="42" t="s">
        <v>13086</v>
      </c>
      <c r="Y3276" s="43">
        <v>10</v>
      </c>
      <c r="Z3276" s="17" t="s">
        <v>13461</v>
      </c>
      <c r="AA3276" s="17" t="s">
        <v>13462</v>
      </c>
      <c r="AB3276" s="17" t="s">
        <v>13463</v>
      </c>
      <c r="AD3276" s="17" t="s">
        <v>15264</v>
      </c>
      <c r="AE3276" s="20">
        <v>45823.763888888891</v>
      </c>
      <c r="AF3276" s="17" t="s">
        <v>15265</v>
      </c>
      <c r="AG3276" s="17" t="s">
        <v>4932</v>
      </c>
      <c r="AH3276" s="18">
        <v>45828</v>
      </c>
      <c r="AJ3276" s="17" t="s">
        <v>53</v>
      </c>
      <c r="AM3276" s="17">
        <v>2009</v>
      </c>
      <c r="AN3276" s="18">
        <v>45824</v>
      </c>
      <c r="AO3276" s="17"/>
      <c r="AP3276" s="23">
        <v>4782872</v>
      </c>
      <c r="AQ3276" s="21"/>
      <c r="BM3276" t="s">
        <v>84</v>
      </c>
    </row>
    <row r="3277" spans="1:70" ht="15" hidden="1" customHeight="1" x14ac:dyDescent="0.25">
      <c r="A3277" s="17">
        <v>381715</v>
      </c>
      <c r="B3277" s="17">
        <v>381715</v>
      </c>
      <c r="C3277" s="17"/>
      <c r="D3277" s="17"/>
      <c r="E3277" s="52"/>
      <c r="F3277" s="52">
        <v>1</v>
      </c>
      <c r="G3277" s="52"/>
      <c r="H3277" s="52"/>
      <c r="I3277" s="52"/>
      <c r="J3277" s="52"/>
      <c r="K3277" s="52"/>
      <c r="L3277" s="52"/>
      <c r="M3277" s="52"/>
      <c r="N3277" s="52"/>
      <c r="O3277" s="52"/>
      <c r="P3277" s="50">
        <v>1</v>
      </c>
      <c r="Q3277" s="17" t="s">
        <v>52</v>
      </c>
      <c r="R3277" s="17" t="s">
        <v>52</v>
      </c>
      <c r="S3277" s="17" t="s">
        <v>4920</v>
      </c>
      <c r="T3277" s="17">
        <v>838488</v>
      </c>
      <c r="U3277" s="18">
        <v>45637</v>
      </c>
      <c r="V3277" s="17" t="s">
        <v>4921</v>
      </c>
      <c r="W3277" s="17"/>
      <c r="X3277" s="42" t="s">
        <v>13086</v>
      </c>
      <c r="Y3277" s="43">
        <v>10</v>
      </c>
      <c r="Z3277" s="17" t="s">
        <v>13464</v>
      </c>
      <c r="AA3277" s="17" t="s">
        <v>13465</v>
      </c>
      <c r="AB3277" s="17" t="s">
        <v>13466</v>
      </c>
      <c r="AD3277" s="17" t="s">
        <v>15266</v>
      </c>
      <c r="AE3277" s="20">
        <v>45822.03125</v>
      </c>
      <c r="AF3277" s="17" t="s">
        <v>5068</v>
      </c>
      <c r="AG3277" s="17" t="s">
        <v>4932</v>
      </c>
      <c r="AH3277" s="18">
        <v>45828</v>
      </c>
      <c r="AJ3277" s="17" t="s">
        <v>53</v>
      </c>
      <c r="AM3277" s="17">
        <v>2019</v>
      </c>
      <c r="AN3277" s="18">
        <v>45824</v>
      </c>
      <c r="AO3277" s="17"/>
      <c r="AP3277" s="23">
        <v>14077531</v>
      </c>
      <c r="AQ3277" s="21"/>
      <c r="BM3277" t="s">
        <v>84</v>
      </c>
    </row>
    <row r="3278" spans="1:70" ht="15" hidden="1" customHeight="1" x14ac:dyDescent="0.25">
      <c r="A3278" s="17">
        <v>336707</v>
      </c>
      <c r="B3278" s="17">
        <v>336707</v>
      </c>
      <c r="C3278" s="17"/>
      <c r="D3278" s="17"/>
      <c r="E3278" s="52"/>
      <c r="F3278" s="52">
        <v>1</v>
      </c>
      <c r="G3278" s="52"/>
      <c r="H3278" s="52"/>
      <c r="I3278" s="52"/>
      <c r="J3278" s="52"/>
      <c r="K3278" s="52"/>
      <c r="L3278" s="52"/>
      <c r="M3278" s="52"/>
      <c r="N3278" s="52"/>
      <c r="O3278" s="52"/>
      <c r="P3278" s="50">
        <v>1</v>
      </c>
      <c r="Q3278" t="s">
        <v>74</v>
      </c>
      <c r="R3278" s="17" t="s">
        <v>97</v>
      </c>
      <c r="S3278" s="17" t="s">
        <v>4920</v>
      </c>
      <c r="T3278" s="17">
        <v>746058</v>
      </c>
      <c r="U3278" s="18">
        <v>45498</v>
      </c>
      <c r="V3278" s="17" t="s">
        <v>4921</v>
      </c>
      <c r="W3278" s="17"/>
      <c r="X3278" s="42" t="s">
        <v>13086</v>
      </c>
      <c r="Y3278" s="43">
        <v>10</v>
      </c>
      <c r="Z3278" s="17" t="s">
        <v>13467</v>
      </c>
      <c r="AA3278" s="17" t="s">
        <v>13468</v>
      </c>
      <c r="AB3278" s="17" t="s">
        <v>13469</v>
      </c>
      <c r="AD3278" s="17" t="s">
        <v>15267</v>
      </c>
      <c r="AE3278" s="20">
        <v>45778</v>
      </c>
      <c r="AF3278" s="17" t="s">
        <v>15268</v>
      </c>
      <c r="AG3278" s="17" t="s">
        <v>4927</v>
      </c>
      <c r="AH3278" s="18">
        <v>45828</v>
      </c>
      <c r="AJ3278" s="17" t="s">
        <v>53</v>
      </c>
      <c r="AM3278" s="17">
        <v>2003</v>
      </c>
      <c r="AN3278" s="18">
        <v>45824</v>
      </c>
      <c r="AO3278" s="17"/>
      <c r="AP3278" s="23">
        <v>7413729.2000000002</v>
      </c>
      <c r="AQ3278" s="21"/>
      <c r="BM3278" t="s">
        <v>84</v>
      </c>
    </row>
    <row r="3279" spans="1:70" ht="15" hidden="1" customHeight="1" x14ac:dyDescent="0.25">
      <c r="A3279" s="17">
        <v>386706</v>
      </c>
      <c r="B3279" s="17">
        <v>386706</v>
      </c>
      <c r="C3279" s="17"/>
      <c r="D3279" s="17"/>
      <c r="E3279" s="52"/>
      <c r="F3279" s="52">
        <v>1</v>
      </c>
      <c r="G3279" s="52"/>
      <c r="H3279" s="52"/>
      <c r="I3279" s="52"/>
      <c r="J3279" s="52"/>
      <c r="K3279" s="52"/>
      <c r="L3279" s="52"/>
      <c r="M3279" s="52"/>
      <c r="N3279" s="52"/>
      <c r="O3279" s="52"/>
      <c r="P3279" s="50">
        <v>1</v>
      </c>
      <c r="Q3279" t="s">
        <v>74</v>
      </c>
      <c r="R3279" s="17" t="s">
        <v>5025</v>
      </c>
      <c r="S3279" s="17" t="s">
        <v>4957</v>
      </c>
      <c r="T3279" s="17">
        <v>78336</v>
      </c>
      <c r="U3279" s="18">
        <v>45330</v>
      </c>
      <c r="V3279" s="17" t="s">
        <v>4921</v>
      </c>
      <c r="W3279" s="17"/>
      <c r="X3279" s="42" t="s">
        <v>13086</v>
      </c>
      <c r="Y3279" s="43">
        <v>10</v>
      </c>
      <c r="Z3279" s="17" t="s">
        <v>13470</v>
      </c>
      <c r="AA3279" s="17" t="s">
        <v>13471</v>
      </c>
      <c r="AB3279" s="17" t="s">
        <v>13472</v>
      </c>
      <c r="AD3279" s="17" t="s">
        <v>15269</v>
      </c>
      <c r="AE3279" s="20">
        <v>45639</v>
      </c>
      <c r="AF3279" s="17" t="s">
        <v>103</v>
      </c>
      <c r="AG3279" s="17" t="s">
        <v>4927</v>
      </c>
      <c r="AH3279" s="18">
        <v>45828</v>
      </c>
      <c r="AJ3279" s="17" t="s">
        <v>53</v>
      </c>
      <c r="AM3279" s="17">
        <v>2016</v>
      </c>
      <c r="AN3279" s="18">
        <v>45824</v>
      </c>
      <c r="AO3279" s="17"/>
      <c r="AP3279" s="23">
        <v>19951725</v>
      </c>
      <c r="AQ3279" s="21"/>
      <c r="BM3279" t="s">
        <v>84</v>
      </c>
    </row>
    <row r="3280" spans="1:70" ht="15" hidden="1" customHeight="1" x14ac:dyDescent="0.25">
      <c r="A3280" s="17">
        <v>381707</v>
      </c>
      <c r="B3280" s="17">
        <v>381707</v>
      </c>
      <c r="C3280" s="17"/>
      <c r="D3280" s="17"/>
      <c r="E3280" s="52"/>
      <c r="F3280" s="52">
        <v>1</v>
      </c>
      <c r="G3280" s="52"/>
      <c r="H3280" s="52"/>
      <c r="I3280" s="52"/>
      <c r="J3280" s="52"/>
      <c r="K3280" s="52"/>
      <c r="L3280" s="52"/>
      <c r="M3280" s="52"/>
      <c r="N3280" s="52"/>
      <c r="O3280" s="52"/>
      <c r="P3280" s="50">
        <v>1</v>
      </c>
      <c r="Q3280" t="s">
        <v>74</v>
      </c>
      <c r="R3280" s="17" t="s">
        <v>97</v>
      </c>
      <c r="S3280" s="17" t="s">
        <v>4957</v>
      </c>
      <c r="T3280" s="17">
        <v>137408</v>
      </c>
      <c r="U3280" s="18">
        <v>45671</v>
      </c>
      <c r="V3280" s="17" t="s">
        <v>4921</v>
      </c>
      <c r="W3280" s="17"/>
      <c r="X3280" s="42" t="s">
        <v>13086</v>
      </c>
      <c r="Y3280" s="43">
        <v>10</v>
      </c>
      <c r="Z3280" s="17" t="s">
        <v>13458</v>
      </c>
      <c r="AA3280" s="17" t="s">
        <v>13459</v>
      </c>
      <c r="AB3280" s="17" t="s">
        <v>13473</v>
      </c>
      <c r="AD3280" s="17" t="s">
        <v>15263</v>
      </c>
      <c r="AE3280" s="20">
        <v>45778.458333333336</v>
      </c>
      <c r="AF3280" s="17" t="s">
        <v>5068</v>
      </c>
      <c r="AG3280" s="17" t="s">
        <v>4927</v>
      </c>
      <c r="AH3280" s="18">
        <v>45828</v>
      </c>
      <c r="AJ3280" s="17" t="s">
        <v>53</v>
      </c>
      <c r="AM3280" s="17">
        <v>2010</v>
      </c>
      <c r="AN3280" s="18">
        <v>45824</v>
      </c>
      <c r="AO3280" s="17"/>
      <c r="AP3280" s="23">
        <v>9125863</v>
      </c>
      <c r="AQ3280" s="21"/>
      <c r="BM3280" t="s">
        <v>84</v>
      </c>
    </row>
    <row r="3281" spans="1:70" ht="15" hidden="1" customHeight="1" x14ac:dyDescent="0.25">
      <c r="A3281" s="17">
        <v>381713</v>
      </c>
      <c r="B3281" s="17">
        <v>381713</v>
      </c>
      <c r="C3281" s="17"/>
      <c r="D3281" s="17"/>
      <c r="E3281" s="52"/>
      <c r="F3281" s="52">
        <v>1</v>
      </c>
      <c r="G3281" s="52"/>
      <c r="H3281" s="52"/>
      <c r="I3281" s="52"/>
      <c r="J3281" s="52"/>
      <c r="K3281" s="52"/>
      <c r="L3281" s="52"/>
      <c r="M3281" s="52"/>
      <c r="N3281" s="52"/>
      <c r="O3281" s="52"/>
      <c r="P3281" s="50">
        <v>1</v>
      </c>
      <c r="Q3281" t="s">
        <v>74</v>
      </c>
      <c r="R3281" s="17" t="s">
        <v>97</v>
      </c>
      <c r="S3281" s="17" t="s">
        <v>4920</v>
      </c>
      <c r="T3281" s="17">
        <v>715610</v>
      </c>
      <c r="U3281" s="18">
        <v>45460</v>
      </c>
      <c r="V3281" s="17" t="s">
        <v>4921</v>
      </c>
      <c r="W3281" s="17"/>
      <c r="X3281" s="42" t="s">
        <v>13086</v>
      </c>
      <c r="Y3281" s="43">
        <v>10</v>
      </c>
      <c r="Z3281" s="17" t="s">
        <v>13474</v>
      </c>
      <c r="AA3281" s="17" t="s">
        <v>13475</v>
      </c>
      <c r="AB3281" s="17" t="s">
        <v>13476</v>
      </c>
      <c r="AD3281" s="17" t="s">
        <v>15270</v>
      </c>
      <c r="AE3281" s="20">
        <v>45802.756944444445</v>
      </c>
      <c r="AF3281" s="17" t="s">
        <v>15271</v>
      </c>
      <c r="AG3281" s="17" t="s">
        <v>4927</v>
      </c>
      <c r="AH3281" s="18">
        <v>45828</v>
      </c>
      <c r="AJ3281" s="17" t="s">
        <v>53</v>
      </c>
      <c r="AM3281" s="17">
        <v>2007</v>
      </c>
      <c r="AN3281" s="18">
        <v>45824</v>
      </c>
      <c r="AO3281" s="17"/>
      <c r="AP3281" s="23">
        <v>5170196</v>
      </c>
      <c r="AQ3281" s="21"/>
      <c r="BM3281" t="s">
        <v>84</v>
      </c>
    </row>
    <row r="3282" spans="1:70" ht="15" hidden="1" customHeight="1" x14ac:dyDescent="0.25">
      <c r="A3282" s="7">
        <v>381714</v>
      </c>
      <c r="B3282" s="7">
        <v>381714</v>
      </c>
      <c r="C3282" s="7"/>
      <c r="D3282" s="7"/>
      <c r="E3282" s="35"/>
      <c r="F3282" s="52">
        <v>1</v>
      </c>
      <c r="G3282" s="35"/>
      <c r="H3282" s="35"/>
      <c r="I3282" s="35"/>
      <c r="J3282" s="49"/>
      <c r="K3282" s="35"/>
      <c r="L3282" s="35"/>
      <c r="M3282" s="35"/>
      <c r="N3282" s="51">
        <v>1</v>
      </c>
      <c r="O3282" s="35"/>
      <c r="P3282" s="35"/>
      <c r="Q3282" s="7" t="s">
        <v>52</v>
      </c>
      <c r="R3282" s="7" t="s">
        <v>60</v>
      </c>
      <c r="S3282" s="7" t="s">
        <v>4920</v>
      </c>
      <c r="T3282" s="7">
        <v>802949</v>
      </c>
      <c r="U3282" s="8">
        <v>45574</v>
      </c>
      <c r="V3282" s="7" t="s">
        <v>4921</v>
      </c>
      <c r="W3282" s="7"/>
      <c r="X3282" s="40" t="s">
        <v>13086</v>
      </c>
      <c r="Y3282" s="41">
        <v>10</v>
      </c>
      <c r="Z3282" s="7" t="s">
        <v>9806</v>
      </c>
      <c r="AA3282" s="7" t="s">
        <v>9807</v>
      </c>
      <c r="AB3282" s="7" t="s">
        <v>9807</v>
      </c>
      <c r="AC3282" s="7"/>
      <c r="AD3282" s="7" t="s">
        <v>9809</v>
      </c>
      <c r="AE3282" s="9">
        <v>45739.5625</v>
      </c>
      <c r="AF3282" s="7" t="s">
        <v>15272</v>
      </c>
      <c r="AG3282" s="7" t="s">
        <v>4927</v>
      </c>
      <c r="AH3282" s="8">
        <v>45826</v>
      </c>
      <c r="AI3282" s="7"/>
      <c r="AJ3282" s="7" t="s">
        <v>53</v>
      </c>
      <c r="AK3282" s="7"/>
      <c r="AL3282" s="7"/>
      <c r="AM3282" s="7">
        <v>2006</v>
      </c>
      <c r="AN3282" s="8">
        <v>45824</v>
      </c>
      <c r="AO3282" s="8">
        <v>45828</v>
      </c>
      <c r="AP3282" s="23">
        <v>8165924</v>
      </c>
      <c r="AQ3282" s="7"/>
      <c r="BM3282" s="7" t="s">
        <v>107</v>
      </c>
    </row>
    <row r="3283" spans="1:70" ht="15" hidden="1" customHeight="1" x14ac:dyDescent="0.25">
      <c r="A3283" s="17">
        <v>381706</v>
      </c>
      <c r="B3283" s="17">
        <v>381706</v>
      </c>
      <c r="C3283" s="17"/>
      <c r="D3283" s="17"/>
      <c r="E3283" s="52"/>
      <c r="F3283" s="52">
        <v>1</v>
      </c>
      <c r="G3283" s="52"/>
      <c r="H3283" s="52"/>
      <c r="I3283" s="52"/>
      <c r="J3283" s="52"/>
      <c r="K3283" s="52"/>
      <c r="L3283" s="52"/>
      <c r="M3283" s="52"/>
      <c r="N3283" s="52"/>
      <c r="O3283" s="52"/>
      <c r="P3283" s="50">
        <v>1</v>
      </c>
      <c r="Q3283" t="s">
        <v>74</v>
      </c>
      <c r="R3283" s="17" t="s">
        <v>97</v>
      </c>
      <c r="S3283" s="17" t="s">
        <v>4957</v>
      </c>
      <c r="T3283" s="17">
        <v>137408</v>
      </c>
      <c r="U3283" s="18">
        <v>45671</v>
      </c>
      <c r="V3283" s="17" t="s">
        <v>4921</v>
      </c>
      <c r="W3283" s="17"/>
      <c r="X3283" s="42" t="s">
        <v>13086</v>
      </c>
      <c r="Y3283" s="43">
        <v>10</v>
      </c>
      <c r="Z3283" s="17" t="s">
        <v>13458</v>
      </c>
      <c r="AA3283" s="17" t="s">
        <v>13459</v>
      </c>
      <c r="AB3283" s="17" t="s">
        <v>13477</v>
      </c>
      <c r="AD3283" s="17" t="s">
        <v>15263</v>
      </c>
      <c r="AE3283" s="20">
        <v>45778.458333333336</v>
      </c>
      <c r="AF3283" s="17" t="s">
        <v>5068</v>
      </c>
      <c r="AG3283" s="17" t="s">
        <v>4927</v>
      </c>
      <c r="AH3283" s="18">
        <v>45828</v>
      </c>
      <c r="AJ3283" s="17" t="s">
        <v>53</v>
      </c>
      <c r="AM3283" s="17">
        <v>2011</v>
      </c>
      <c r="AN3283" s="18">
        <v>45824</v>
      </c>
      <c r="AO3283" s="17"/>
      <c r="AP3283" s="23">
        <v>21156400</v>
      </c>
      <c r="AQ3283" s="21"/>
      <c r="BM3283" t="s">
        <v>84</v>
      </c>
    </row>
    <row r="3284" spans="1:70" ht="15" hidden="1" customHeight="1" x14ac:dyDescent="0.25">
      <c r="A3284" s="17">
        <v>381704</v>
      </c>
      <c r="B3284" s="17">
        <v>381704</v>
      </c>
      <c r="C3284" s="17"/>
      <c r="D3284" s="17"/>
      <c r="E3284" s="52"/>
      <c r="F3284" s="52">
        <v>1</v>
      </c>
      <c r="G3284" s="52"/>
      <c r="H3284" s="52"/>
      <c r="I3284" s="52"/>
      <c r="J3284" s="52"/>
      <c r="K3284" s="52"/>
      <c r="L3284" s="52"/>
      <c r="M3284" s="52"/>
      <c r="N3284" s="52"/>
      <c r="O3284" s="52"/>
      <c r="P3284" s="50">
        <v>1</v>
      </c>
      <c r="Q3284" s="17" t="s">
        <v>52</v>
      </c>
      <c r="R3284" s="17" t="s">
        <v>52</v>
      </c>
      <c r="S3284" s="17" t="s">
        <v>4957</v>
      </c>
      <c r="T3284" s="17">
        <v>153634</v>
      </c>
      <c r="U3284" s="18">
        <v>45749</v>
      </c>
      <c r="V3284" s="17" t="s">
        <v>4921</v>
      </c>
      <c r="W3284" s="17"/>
      <c r="X3284" s="42" t="s">
        <v>13086</v>
      </c>
      <c r="Y3284" s="43">
        <v>10</v>
      </c>
      <c r="Z3284" s="17" t="s">
        <v>13478</v>
      </c>
      <c r="AA3284" s="17" t="s">
        <v>13479</v>
      </c>
      <c r="AB3284" s="17" t="s">
        <v>13480</v>
      </c>
      <c r="AD3284" s="17" t="s">
        <v>15273</v>
      </c>
      <c r="AE3284" s="20">
        <v>45756.333333333336</v>
      </c>
      <c r="AF3284" s="17" t="s">
        <v>15274</v>
      </c>
      <c r="AG3284" s="17" t="s">
        <v>4927</v>
      </c>
      <c r="AH3284" s="18">
        <v>45828</v>
      </c>
      <c r="AJ3284" s="17" t="s">
        <v>53</v>
      </c>
      <c r="AM3284" s="17">
        <v>2005</v>
      </c>
      <c r="AN3284" s="18">
        <v>45824</v>
      </c>
      <c r="AO3284" s="17"/>
      <c r="AP3284" s="23">
        <v>9713384</v>
      </c>
      <c r="AQ3284" s="21"/>
      <c r="BM3284" t="s">
        <v>84</v>
      </c>
    </row>
    <row r="3285" spans="1:70" ht="15" hidden="1" customHeight="1" x14ac:dyDescent="0.25">
      <c r="A3285" s="17">
        <v>381703</v>
      </c>
      <c r="B3285" s="17">
        <v>381703</v>
      </c>
      <c r="C3285" s="17"/>
      <c r="D3285" s="17"/>
      <c r="E3285" s="52"/>
      <c r="F3285" s="52">
        <v>1</v>
      </c>
      <c r="G3285" s="52"/>
      <c r="H3285" s="52"/>
      <c r="I3285" s="52"/>
      <c r="J3285" s="52"/>
      <c r="K3285" s="52"/>
      <c r="L3285" s="52"/>
      <c r="M3285" s="52"/>
      <c r="N3285" s="52"/>
      <c r="O3285" s="52"/>
      <c r="P3285" s="50">
        <v>1</v>
      </c>
      <c r="Q3285" s="17" t="s">
        <v>52</v>
      </c>
      <c r="R3285" s="17" t="s">
        <v>60</v>
      </c>
      <c r="S3285" s="17" t="s">
        <v>4957</v>
      </c>
      <c r="T3285" s="17">
        <v>116757</v>
      </c>
      <c r="U3285" s="18">
        <v>45513</v>
      </c>
      <c r="V3285" s="17" t="s">
        <v>4921</v>
      </c>
      <c r="W3285" s="17"/>
      <c r="X3285" s="42" t="s">
        <v>13086</v>
      </c>
      <c r="Y3285" s="43">
        <v>10</v>
      </c>
      <c r="Z3285" s="17" t="s">
        <v>9486</v>
      </c>
      <c r="AA3285" s="17" t="s">
        <v>9487</v>
      </c>
      <c r="AB3285" s="17" t="s">
        <v>13481</v>
      </c>
      <c r="AD3285" s="17" t="s">
        <v>9489</v>
      </c>
      <c r="AE3285" s="20">
        <v>45782.458333333336</v>
      </c>
      <c r="AF3285" s="17" t="s">
        <v>379</v>
      </c>
      <c r="AG3285" s="17" t="s">
        <v>4927</v>
      </c>
      <c r="AH3285" s="18">
        <v>45828</v>
      </c>
      <c r="AJ3285" s="17" t="s">
        <v>53</v>
      </c>
      <c r="AM3285" s="17">
        <v>2002</v>
      </c>
      <c r="AN3285" s="18">
        <v>45824</v>
      </c>
      <c r="AO3285" s="17"/>
      <c r="AP3285" s="23">
        <v>5412350</v>
      </c>
      <c r="AQ3285" s="21"/>
      <c r="BM3285" t="s">
        <v>84</v>
      </c>
    </row>
    <row r="3286" spans="1:70" ht="15" hidden="1" customHeight="1" x14ac:dyDescent="0.25">
      <c r="A3286" s="17">
        <v>386702</v>
      </c>
      <c r="B3286" s="17">
        <v>386702</v>
      </c>
      <c r="C3286" s="17"/>
      <c r="D3286" s="17"/>
      <c r="E3286" s="34">
        <v>1</v>
      </c>
      <c r="F3286" s="52"/>
      <c r="G3286" s="52"/>
      <c r="H3286" s="52"/>
      <c r="I3286" s="52"/>
      <c r="J3286" s="52"/>
      <c r="K3286" s="52"/>
      <c r="L3286" s="52"/>
      <c r="M3286" s="52"/>
      <c r="N3286" s="52"/>
      <c r="O3286" s="49">
        <v>1</v>
      </c>
      <c r="P3286" s="52"/>
      <c r="Q3286" s="17" t="s">
        <v>52</v>
      </c>
      <c r="R3286" s="17" t="s">
        <v>60</v>
      </c>
      <c r="S3286" s="17" t="s">
        <v>4920</v>
      </c>
      <c r="T3286" s="17">
        <v>789403</v>
      </c>
      <c r="U3286" s="18">
        <v>45550</v>
      </c>
      <c r="V3286" s="17" t="s">
        <v>4921</v>
      </c>
      <c r="W3286" s="17"/>
      <c r="X3286" s="42" t="s">
        <v>13086</v>
      </c>
      <c r="Y3286" s="43">
        <v>10</v>
      </c>
      <c r="Z3286" s="17" t="s">
        <v>13482</v>
      </c>
      <c r="AA3286" s="17" t="s">
        <v>13483</v>
      </c>
      <c r="AB3286" s="17" t="s">
        <v>9728</v>
      </c>
      <c r="AD3286" s="17" t="s">
        <v>15275</v>
      </c>
      <c r="AE3286" s="20">
        <v>45755.5</v>
      </c>
      <c r="AF3286" s="17" t="s">
        <v>15276</v>
      </c>
      <c r="AG3286" s="17" t="s">
        <v>4927</v>
      </c>
      <c r="AH3286" s="18">
        <v>45828</v>
      </c>
      <c r="AJ3286" s="17" t="s">
        <v>70</v>
      </c>
      <c r="AM3286" s="17">
        <v>2020</v>
      </c>
      <c r="AN3286" s="18">
        <v>45824</v>
      </c>
      <c r="AO3286" s="17"/>
      <c r="AP3286" s="23">
        <v>15840257</v>
      </c>
      <c r="AQ3286" s="21"/>
      <c r="BM3286" t="s">
        <v>84</v>
      </c>
    </row>
    <row r="3287" spans="1:70" ht="15" hidden="1" customHeight="1" x14ac:dyDescent="0.25">
      <c r="A3287" s="17">
        <v>381712</v>
      </c>
      <c r="B3287" s="17">
        <v>381712</v>
      </c>
      <c r="C3287" s="17"/>
      <c r="D3287" s="17"/>
      <c r="E3287" s="52"/>
      <c r="F3287" s="52">
        <v>1</v>
      </c>
      <c r="G3287" s="52"/>
      <c r="H3287" s="52"/>
      <c r="I3287" s="52"/>
      <c r="J3287" s="52"/>
      <c r="K3287" s="52"/>
      <c r="L3287" s="52"/>
      <c r="M3287" s="52"/>
      <c r="N3287" s="52"/>
      <c r="O3287" s="52"/>
      <c r="P3287" s="50">
        <v>1</v>
      </c>
      <c r="Q3287" t="s">
        <v>74</v>
      </c>
      <c r="R3287" s="17" t="s">
        <v>104</v>
      </c>
      <c r="S3287" s="17" t="s">
        <v>4920</v>
      </c>
      <c r="T3287" s="17">
        <v>834714</v>
      </c>
      <c r="U3287" s="18">
        <v>45629</v>
      </c>
      <c r="V3287" s="17" t="s">
        <v>4921</v>
      </c>
      <c r="W3287" s="17"/>
      <c r="X3287" s="42" t="s">
        <v>13086</v>
      </c>
      <c r="Y3287" s="43">
        <v>10</v>
      </c>
      <c r="Z3287" s="17" t="s">
        <v>13484</v>
      </c>
      <c r="AA3287" s="17" t="s">
        <v>13485</v>
      </c>
      <c r="AB3287" s="17" t="s">
        <v>13486</v>
      </c>
      <c r="AD3287" s="17" t="s">
        <v>15277</v>
      </c>
      <c r="AE3287" s="20">
        <v>45824.78125</v>
      </c>
      <c r="AF3287" s="17" t="s">
        <v>5068</v>
      </c>
      <c r="AG3287" s="17" t="s">
        <v>4932</v>
      </c>
      <c r="AH3287" s="18">
        <v>45828</v>
      </c>
      <c r="AJ3287" s="17" t="s">
        <v>53</v>
      </c>
      <c r="AM3287" s="17">
        <v>2012</v>
      </c>
      <c r="AN3287" s="18">
        <v>45824</v>
      </c>
      <c r="AO3287" s="17"/>
      <c r="AP3287" s="23">
        <v>15802480</v>
      </c>
      <c r="AQ3287" s="21"/>
      <c r="BM3287" t="s">
        <v>84</v>
      </c>
    </row>
    <row r="3288" spans="1:70" ht="15" hidden="1" customHeight="1" x14ac:dyDescent="0.25">
      <c r="A3288" s="17">
        <v>381716</v>
      </c>
      <c r="B3288" s="17">
        <v>381716</v>
      </c>
      <c r="C3288" s="17"/>
      <c r="D3288" s="17"/>
      <c r="E3288" s="52"/>
      <c r="F3288" s="52">
        <v>1</v>
      </c>
      <c r="G3288" s="52"/>
      <c r="H3288" s="52"/>
      <c r="I3288" s="52"/>
      <c r="J3288" s="52"/>
      <c r="K3288" s="52"/>
      <c r="L3288" s="52"/>
      <c r="M3288" s="52"/>
      <c r="N3288" s="52"/>
      <c r="O3288" s="52"/>
      <c r="P3288" s="50">
        <v>1</v>
      </c>
      <c r="Q3288" t="s">
        <v>74</v>
      </c>
      <c r="R3288" s="17" t="s">
        <v>74</v>
      </c>
      <c r="S3288" s="17" t="s">
        <v>4920</v>
      </c>
      <c r="T3288" s="17">
        <v>895035</v>
      </c>
      <c r="U3288" s="18">
        <v>45730</v>
      </c>
      <c r="V3288" s="17" t="s">
        <v>4921</v>
      </c>
      <c r="W3288" s="17"/>
      <c r="X3288" s="42" t="s">
        <v>13086</v>
      </c>
      <c r="Y3288" s="43">
        <v>10</v>
      </c>
      <c r="Z3288" s="17" t="s">
        <v>13487</v>
      </c>
      <c r="AA3288" s="17" t="s">
        <v>13488</v>
      </c>
      <c r="AB3288" s="17" t="s">
        <v>13489</v>
      </c>
      <c r="AD3288" s="17" t="s">
        <v>15278</v>
      </c>
      <c r="AE3288" s="20">
        <v>45751.1875</v>
      </c>
      <c r="AF3288" s="17" t="s">
        <v>15279</v>
      </c>
      <c r="AG3288" s="17" t="s">
        <v>4927</v>
      </c>
      <c r="AH3288" s="18">
        <v>45828</v>
      </c>
      <c r="AJ3288" s="17" t="s">
        <v>53</v>
      </c>
      <c r="AM3288" s="17">
        <v>2018</v>
      </c>
      <c r="AN3288" s="18">
        <v>45824</v>
      </c>
      <c r="AO3288" s="17"/>
      <c r="AP3288" s="23">
        <v>13854521</v>
      </c>
      <c r="AQ3288" s="21"/>
      <c r="BM3288" t="s">
        <v>84</v>
      </c>
    </row>
    <row r="3289" spans="1:70" ht="15" hidden="1" customHeight="1" x14ac:dyDescent="0.25">
      <c r="A3289" s="17">
        <v>386705</v>
      </c>
      <c r="B3289" s="17">
        <v>386705</v>
      </c>
      <c r="C3289" s="17"/>
      <c r="D3289" s="17"/>
      <c r="E3289" s="52"/>
      <c r="F3289" s="52">
        <v>1</v>
      </c>
      <c r="G3289" s="52"/>
      <c r="H3289" s="52"/>
      <c r="I3289" s="52"/>
      <c r="J3289" s="52"/>
      <c r="K3289" s="52"/>
      <c r="L3289" s="52"/>
      <c r="M3289" s="52"/>
      <c r="N3289" s="52"/>
      <c r="O3289" s="52"/>
      <c r="P3289" s="50">
        <v>1</v>
      </c>
      <c r="Q3289" t="s">
        <v>74</v>
      </c>
      <c r="R3289" s="17" t="s">
        <v>97</v>
      </c>
      <c r="S3289" s="17" t="s">
        <v>4957</v>
      </c>
      <c r="T3289" s="17">
        <v>150965</v>
      </c>
      <c r="U3289" s="18">
        <v>45736</v>
      </c>
      <c r="V3289" s="17" t="s">
        <v>4921</v>
      </c>
      <c r="W3289" s="17"/>
      <c r="X3289" s="42" t="s">
        <v>13086</v>
      </c>
      <c r="Y3289" s="43">
        <v>10</v>
      </c>
      <c r="Z3289" s="17" t="s">
        <v>13490</v>
      </c>
      <c r="AA3289" s="17" t="s">
        <v>13491</v>
      </c>
      <c r="AB3289" s="17" t="s">
        <v>13492</v>
      </c>
      <c r="AD3289" s="17" t="s">
        <v>15280</v>
      </c>
      <c r="AE3289" s="20">
        <v>45822.652777777781</v>
      </c>
      <c r="AF3289" s="17" t="s">
        <v>203</v>
      </c>
      <c r="AG3289" s="17" t="s">
        <v>4932</v>
      </c>
      <c r="AH3289" s="18">
        <v>45828</v>
      </c>
      <c r="AJ3289" s="17" t="s">
        <v>53</v>
      </c>
      <c r="AM3289" s="17">
        <v>2015</v>
      </c>
      <c r="AN3289" s="18">
        <v>45824</v>
      </c>
      <c r="AO3289" s="17"/>
      <c r="AP3289" s="23">
        <v>11294180</v>
      </c>
      <c r="AQ3289" s="21"/>
      <c r="BM3289" t="s">
        <v>84</v>
      </c>
    </row>
    <row r="3290" spans="1:70" ht="15" hidden="1" customHeight="1" x14ac:dyDescent="0.25">
      <c r="A3290" s="17">
        <v>386703</v>
      </c>
      <c r="B3290" s="17">
        <v>386703</v>
      </c>
      <c r="C3290" s="17"/>
      <c r="D3290" s="17"/>
      <c r="E3290" s="52"/>
      <c r="F3290" s="52">
        <v>1</v>
      </c>
      <c r="G3290" s="52"/>
      <c r="H3290" s="52"/>
      <c r="I3290" s="52"/>
      <c r="J3290" s="52"/>
      <c r="K3290" s="52"/>
      <c r="L3290" s="52"/>
      <c r="M3290" s="52"/>
      <c r="N3290" s="52"/>
      <c r="O3290" s="52"/>
      <c r="P3290" s="50">
        <v>1</v>
      </c>
      <c r="Q3290" s="17" t="s">
        <v>52</v>
      </c>
      <c r="R3290" s="17" t="s">
        <v>60</v>
      </c>
      <c r="S3290" s="17" t="s">
        <v>4920</v>
      </c>
      <c r="T3290" s="17">
        <v>858167</v>
      </c>
      <c r="U3290" s="18">
        <v>45675</v>
      </c>
      <c r="V3290" s="17" t="s">
        <v>4921</v>
      </c>
      <c r="W3290" s="17"/>
      <c r="X3290" s="42" t="s">
        <v>13086</v>
      </c>
      <c r="Y3290" s="43">
        <v>10</v>
      </c>
      <c r="Z3290" s="17" t="s">
        <v>13493</v>
      </c>
      <c r="AA3290" s="17" t="s">
        <v>13494</v>
      </c>
      <c r="AB3290" s="17" t="s">
        <v>13495</v>
      </c>
      <c r="AD3290" s="17" t="s">
        <v>15281</v>
      </c>
      <c r="AE3290" s="20">
        <v>45821.784722222219</v>
      </c>
      <c r="AF3290" s="17" t="s">
        <v>15282</v>
      </c>
      <c r="AG3290" s="17" t="s">
        <v>4932</v>
      </c>
      <c r="AH3290" s="18">
        <v>45833</v>
      </c>
      <c r="AJ3290" s="17" t="s">
        <v>53</v>
      </c>
      <c r="AM3290" s="17">
        <v>2013</v>
      </c>
      <c r="AN3290" s="18">
        <v>45824</v>
      </c>
      <c r="AO3290" s="17"/>
      <c r="AP3290" s="23">
        <v>7541984</v>
      </c>
      <c r="AQ3290" s="21"/>
      <c r="BM3290" t="s">
        <v>84</v>
      </c>
    </row>
    <row r="3291" spans="1:70" ht="15" hidden="1" customHeight="1" x14ac:dyDescent="0.25">
      <c r="A3291">
        <v>391702</v>
      </c>
      <c r="B3291">
        <v>391702</v>
      </c>
      <c r="E3291" s="34">
        <v>1</v>
      </c>
      <c r="O3291" s="49">
        <v>1</v>
      </c>
      <c r="Q3291" t="s">
        <v>62</v>
      </c>
      <c r="R3291" t="s">
        <v>62</v>
      </c>
      <c r="S3291" t="s">
        <v>119</v>
      </c>
      <c r="T3291">
        <v>178447</v>
      </c>
      <c r="U3291" s="1">
        <v>45765</v>
      </c>
      <c r="V3291" t="s">
        <v>338</v>
      </c>
      <c r="X3291" s="42" t="s">
        <v>4863</v>
      </c>
      <c r="Y3291" s="43">
        <v>3</v>
      </c>
      <c r="Z3291" t="s">
        <v>339</v>
      </c>
      <c r="AA3291" t="s">
        <v>340</v>
      </c>
      <c r="AB3291" t="s">
        <v>341</v>
      </c>
      <c r="AC3291">
        <v>50305035310085</v>
      </c>
      <c r="AE3291" s="2">
        <v>45815</v>
      </c>
      <c r="AF3291" t="s">
        <v>342</v>
      </c>
      <c r="AJ3291" t="s">
        <v>70</v>
      </c>
      <c r="AM3291">
        <v>364705032379</v>
      </c>
      <c r="AN3291" s="1">
        <v>45825</v>
      </c>
      <c r="AR3291" s="1">
        <v>45830</v>
      </c>
      <c r="AS3291" t="s">
        <v>144</v>
      </c>
      <c r="AT3291" t="s">
        <v>62</v>
      </c>
      <c r="AU3291" s="1">
        <v>45825</v>
      </c>
      <c r="AV3291" s="1">
        <v>45825</v>
      </c>
      <c r="AX3291">
        <v>0</v>
      </c>
      <c r="BF3291" t="s">
        <v>343</v>
      </c>
      <c r="BG3291">
        <v>1</v>
      </c>
      <c r="BH3291" t="s">
        <v>55</v>
      </c>
      <c r="BJ3291" t="s">
        <v>56</v>
      </c>
      <c r="BM3291" t="s">
        <v>57</v>
      </c>
      <c r="BN3291" t="s">
        <v>58</v>
      </c>
      <c r="BO3291" t="s">
        <v>59</v>
      </c>
      <c r="BP3291" t="s">
        <v>59</v>
      </c>
      <c r="BR3291" t="s">
        <v>344</v>
      </c>
    </row>
    <row r="3292" spans="1:70" ht="15" hidden="1" customHeight="1" x14ac:dyDescent="0.25">
      <c r="A3292" s="7">
        <v>411703</v>
      </c>
      <c r="B3292" s="7">
        <v>411703</v>
      </c>
      <c r="C3292" s="7"/>
      <c r="D3292" s="7"/>
      <c r="E3292" s="35"/>
      <c r="F3292" s="52">
        <v>1</v>
      </c>
      <c r="G3292" s="35"/>
      <c r="H3292" s="35"/>
      <c r="I3292" s="35"/>
      <c r="J3292" s="49"/>
      <c r="K3292" s="35"/>
      <c r="L3292" s="35"/>
      <c r="M3292" s="35"/>
      <c r="N3292" s="51">
        <v>1</v>
      </c>
      <c r="O3292" s="35"/>
      <c r="P3292" s="35"/>
      <c r="Q3292" s="7" t="s">
        <v>72</v>
      </c>
      <c r="R3292" s="7" t="s">
        <v>345</v>
      </c>
      <c r="S3292" s="7" t="s">
        <v>63</v>
      </c>
      <c r="T3292" s="7">
        <v>345938</v>
      </c>
      <c r="U3292" s="8">
        <v>45377</v>
      </c>
      <c r="V3292" s="7" t="s">
        <v>338</v>
      </c>
      <c r="W3292" s="7"/>
      <c r="X3292" s="40" t="s">
        <v>4863</v>
      </c>
      <c r="Y3292" s="41">
        <v>3</v>
      </c>
      <c r="Z3292" s="7" t="s">
        <v>346</v>
      </c>
      <c r="AA3292" s="7" t="s">
        <v>347</v>
      </c>
      <c r="AB3292" s="7" t="s">
        <v>347</v>
      </c>
      <c r="AC3292" s="7">
        <v>30107914050114</v>
      </c>
      <c r="AD3292" s="7" t="s">
        <v>348</v>
      </c>
      <c r="AE3292" s="9">
        <v>45732.724999999999</v>
      </c>
      <c r="AF3292" s="7" t="s">
        <v>349</v>
      </c>
      <c r="AG3292" s="7"/>
      <c r="AH3292" s="8">
        <v>45826</v>
      </c>
      <c r="AI3292" s="7" t="s">
        <v>350</v>
      </c>
      <c r="AJ3292" s="7" t="s">
        <v>53</v>
      </c>
      <c r="AK3292" s="7"/>
      <c r="AL3292" s="7"/>
      <c r="AM3292" s="7">
        <v>340</v>
      </c>
      <c r="AN3292" s="8">
        <v>45825</v>
      </c>
      <c r="AO3292" s="8">
        <v>45826</v>
      </c>
      <c r="AP3292" s="23">
        <v>22121200</v>
      </c>
      <c r="AQ3292" s="7"/>
      <c r="AR3292" s="7"/>
      <c r="AS3292" s="7" t="s">
        <v>351</v>
      </c>
      <c r="AT3292" s="7" t="s">
        <v>52</v>
      </c>
      <c r="AU3292" s="8">
        <v>45826</v>
      </c>
      <c r="AV3292" s="8">
        <v>45838</v>
      </c>
      <c r="AW3292" s="7">
        <v>-15</v>
      </c>
      <c r="AX3292" s="7">
        <v>0</v>
      </c>
      <c r="AY3292" s="7"/>
      <c r="AZ3292" s="7"/>
      <c r="BA3292" s="7" t="s">
        <v>52</v>
      </c>
      <c r="BB3292" s="7"/>
      <c r="BC3292" s="7"/>
      <c r="BD3292" s="7"/>
      <c r="BE3292" s="7"/>
      <c r="BF3292" s="7" t="s">
        <v>352</v>
      </c>
      <c r="BG3292" s="7">
        <v>1</v>
      </c>
      <c r="BH3292" s="7" t="s">
        <v>55</v>
      </c>
      <c r="BI3292" s="7">
        <v>313</v>
      </c>
      <c r="BJ3292" s="7" t="s">
        <v>56</v>
      </c>
      <c r="BK3292" s="7"/>
      <c r="BL3292" s="7"/>
      <c r="BM3292" s="7" t="s">
        <v>107</v>
      </c>
      <c r="BN3292" s="7" t="s">
        <v>58</v>
      </c>
      <c r="BO3292" s="7" t="s">
        <v>58</v>
      </c>
      <c r="BP3292" s="7" t="s">
        <v>58</v>
      </c>
      <c r="BQ3292" s="11" t="s">
        <v>353</v>
      </c>
      <c r="BR3292" s="7" t="s">
        <v>354</v>
      </c>
    </row>
    <row r="3293" spans="1:70" ht="15" hidden="1" customHeight="1" x14ac:dyDescent="0.25">
      <c r="A3293">
        <v>391703</v>
      </c>
      <c r="B3293">
        <v>391703</v>
      </c>
      <c r="F3293" s="52">
        <v>1</v>
      </c>
      <c r="P3293" s="50">
        <v>1</v>
      </c>
      <c r="Q3293" t="s">
        <v>52</v>
      </c>
      <c r="R3293" t="s">
        <v>60</v>
      </c>
      <c r="S3293" t="s">
        <v>196</v>
      </c>
      <c r="T3293">
        <v>17011</v>
      </c>
      <c r="U3293" s="1">
        <v>45446</v>
      </c>
      <c r="V3293" t="s">
        <v>139</v>
      </c>
      <c r="X3293" s="42" t="s">
        <v>4863</v>
      </c>
      <c r="Y3293" s="43">
        <v>3</v>
      </c>
      <c r="Z3293" t="s">
        <v>356</v>
      </c>
      <c r="AA3293" t="s">
        <v>357</v>
      </c>
      <c r="AB3293" t="s">
        <v>358</v>
      </c>
      <c r="AC3293">
        <v>42411951080049</v>
      </c>
      <c r="AD3293" t="s">
        <v>359</v>
      </c>
      <c r="AE3293" s="2">
        <v>45702</v>
      </c>
      <c r="AF3293" t="s">
        <v>360</v>
      </c>
      <c r="AJ3293" t="s">
        <v>53</v>
      </c>
      <c r="AM3293">
        <v>364705032380</v>
      </c>
      <c r="AN3293" s="1">
        <v>45825</v>
      </c>
      <c r="AR3293" s="1">
        <v>45830</v>
      </c>
      <c r="AS3293" t="s">
        <v>144</v>
      </c>
      <c r="AT3293" t="s">
        <v>62</v>
      </c>
      <c r="AU3293" s="1">
        <v>45825</v>
      </c>
      <c r="AV3293" s="1">
        <v>45825</v>
      </c>
      <c r="AX3293">
        <v>0</v>
      </c>
      <c r="BF3293" t="s">
        <v>145</v>
      </c>
      <c r="BG3293">
        <v>1</v>
      </c>
      <c r="BH3293" t="s">
        <v>55</v>
      </c>
      <c r="BJ3293" t="s">
        <v>56</v>
      </c>
      <c r="BM3293" t="s">
        <v>57</v>
      </c>
      <c r="BN3293" t="s">
        <v>58</v>
      </c>
      <c r="BO3293" t="s">
        <v>59</v>
      </c>
      <c r="BP3293" t="s">
        <v>59</v>
      </c>
    </row>
    <row r="3294" spans="1:70" ht="15" hidden="1" customHeight="1" x14ac:dyDescent="0.25">
      <c r="A3294" s="17">
        <v>406705</v>
      </c>
      <c r="B3294" s="17">
        <v>406705</v>
      </c>
      <c r="C3294" s="17"/>
      <c r="D3294" s="17"/>
      <c r="E3294" s="52"/>
      <c r="F3294" s="52">
        <v>1</v>
      </c>
      <c r="G3294" s="52"/>
      <c r="H3294" s="52"/>
      <c r="I3294" s="52"/>
      <c r="J3294" s="52"/>
      <c r="K3294" s="52"/>
      <c r="L3294" s="52"/>
      <c r="M3294" s="52"/>
      <c r="N3294" s="52"/>
      <c r="O3294" s="52"/>
      <c r="P3294" s="50">
        <v>1</v>
      </c>
      <c r="Q3294" t="s">
        <v>74</v>
      </c>
      <c r="R3294" s="17" t="s">
        <v>106</v>
      </c>
      <c r="S3294" s="17" t="s">
        <v>4920</v>
      </c>
      <c r="T3294" s="17">
        <v>318721</v>
      </c>
      <c r="U3294" s="18">
        <v>45071</v>
      </c>
      <c r="V3294" s="17" t="s">
        <v>4921</v>
      </c>
      <c r="W3294" s="17"/>
      <c r="X3294" s="42" t="s">
        <v>13086</v>
      </c>
      <c r="Y3294" s="43">
        <v>10</v>
      </c>
      <c r="Z3294" s="17" t="s">
        <v>13422</v>
      </c>
      <c r="AA3294" s="17" t="s">
        <v>13423</v>
      </c>
      <c r="AB3294" s="17" t="s">
        <v>13424</v>
      </c>
      <c r="AD3294" s="17" t="s">
        <v>15246</v>
      </c>
      <c r="AE3294" s="20">
        <v>45289.333333333336</v>
      </c>
      <c r="AF3294" s="17" t="s">
        <v>15247</v>
      </c>
      <c r="AG3294" s="17" t="s">
        <v>4927</v>
      </c>
      <c r="AH3294" s="18">
        <v>45831</v>
      </c>
      <c r="AJ3294" s="17" t="s">
        <v>53</v>
      </c>
      <c r="AM3294" s="17">
        <v>2028</v>
      </c>
      <c r="AN3294" s="18">
        <v>45825</v>
      </c>
      <c r="AO3294" s="17"/>
      <c r="AP3294" s="23">
        <v>3403521</v>
      </c>
      <c r="AQ3294" s="21"/>
      <c r="BM3294" t="s">
        <v>84</v>
      </c>
    </row>
    <row r="3295" spans="1:70" ht="15" hidden="1" customHeight="1" x14ac:dyDescent="0.25">
      <c r="A3295" s="17">
        <v>386711</v>
      </c>
      <c r="B3295" s="17">
        <v>386711</v>
      </c>
      <c r="C3295" s="17"/>
      <c r="D3295" s="17"/>
      <c r="E3295" s="52"/>
      <c r="F3295" s="52">
        <v>1</v>
      </c>
      <c r="G3295" s="52"/>
      <c r="H3295" s="52"/>
      <c r="I3295" s="52"/>
      <c r="J3295" s="52"/>
      <c r="K3295" s="52"/>
      <c r="L3295" s="52"/>
      <c r="M3295" s="52"/>
      <c r="N3295" s="52"/>
      <c r="O3295" s="52"/>
      <c r="P3295" s="50">
        <v>1</v>
      </c>
      <c r="Q3295" t="s">
        <v>74</v>
      </c>
      <c r="R3295" s="17" t="s">
        <v>97</v>
      </c>
      <c r="S3295" s="17" t="s">
        <v>4920</v>
      </c>
      <c r="T3295" s="17">
        <v>732140</v>
      </c>
      <c r="U3295" s="18">
        <v>45481</v>
      </c>
      <c r="V3295" s="17" t="s">
        <v>4921</v>
      </c>
      <c r="W3295" s="17"/>
      <c r="X3295" s="42" t="s">
        <v>13086</v>
      </c>
      <c r="Y3295" s="43">
        <v>10</v>
      </c>
      <c r="Z3295" s="17" t="s">
        <v>13425</v>
      </c>
      <c r="AA3295" s="17" t="s">
        <v>13426</v>
      </c>
      <c r="AB3295" s="17" t="s">
        <v>13427</v>
      </c>
      <c r="AD3295" s="17" t="s">
        <v>15248</v>
      </c>
      <c r="AE3295" s="20">
        <v>45821</v>
      </c>
      <c r="AF3295" s="17" t="s">
        <v>15249</v>
      </c>
      <c r="AG3295" s="17" t="s">
        <v>4932</v>
      </c>
      <c r="AH3295" s="17"/>
      <c r="AJ3295" s="17" t="s">
        <v>53</v>
      </c>
      <c r="AM3295" s="17">
        <v>364705032378</v>
      </c>
      <c r="AN3295" s="18">
        <v>45825</v>
      </c>
      <c r="AO3295" s="17"/>
      <c r="AQ3295" s="17"/>
      <c r="BM3295" t="s">
        <v>84</v>
      </c>
    </row>
    <row r="3296" spans="1:70" ht="15" hidden="1" customHeight="1" x14ac:dyDescent="0.25">
      <c r="A3296" s="17">
        <v>391704</v>
      </c>
      <c r="B3296" s="17">
        <v>391704</v>
      </c>
      <c r="C3296" s="17"/>
      <c r="D3296" s="17"/>
      <c r="E3296" s="52"/>
      <c r="F3296" s="52">
        <v>1</v>
      </c>
      <c r="G3296" s="52"/>
      <c r="H3296" s="52"/>
      <c r="I3296" s="52"/>
      <c r="J3296" s="52"/>
      <c r="K3296" s="52"/>
      <c r="L3296" s="52"/>
      <c r="M3296" s="52"/>
      <c r="N3296" s="52"/>
      <c r="O3296" s="52"/>
      <c r="P3296" s="50">
        <v>1</v>
      </c>
      <c r="Q3296" t="s">
        <v>74</v>
      </c>
      <c r="R3296" s="17" t="s">
        <v>74</v>
      </c>
      <c r="S3296" s="17" t="s">
        <v>4920</v>
      </c>
      <c r="T3296" s="17">
        <v>671897</v>
      </c>
      <c r="U3296" s="18">
        <v>45415</v>
      </c>
      <c r="V3296" s="17" t="s">
        <v>4921</v>
      </c>
      <c r="W3296" s="17"/>
      <c r="X3296" s="42" t="s">
        <v>13086</v>
      </c>
      <c r="Y3296" s="43">
        <v>10</v>
      </c>
      <c r="Z3296" s="17" t="s">
        <v>13428</v>
      </c>
      <c r="AA3296" s="17" t="s">
        <v>13429</v>
      </c>
      <c r="AB3296" s="17" t="s">
        <v>13430</v>
      </c>
      <c r="AD3296" s="17" t="s">
        <v>15250</v>
      </c>
      <c r="AE3296" s="20">
        <v>45761.430555555555</v>
      </c>
      <c r="AF3296" s="17" t="s">
        <v>15251</v>
      </c>
      <c r="AG3296" s="17" t="s">
        <v>4927</v>
      </c>
      <c r="AH3296" s="18">
        <v>45831</v>
      </c>
      <c r="AJ3296" s="17" t="s">
        <v>53</v>
      </c>
      <c r="AM3296" s="17">
        <v>2024</v>
      </c>
      <c r="AN3296" s="18">
        <v>45825</v>
      </c>
      <c r="AO3296" s="17"/>
      <c r="AP3296" s="23">
        <v>14646262</v>
      </c>
      <c r="AQ3296" s="21"/>
      <c r="BM3296" t="s">
        <v>84</v>
      </c>
    </row>
    <row r="3297" spans="1:65" ht="15" hidden="1" customHeight="1" x14ac:dyDescent="0.25">
      <c r="A3297" s="17">
        <v>391706</v>
      </c>
      <c r="B3297" s="17">
        <v>391706</v>
      </c>
      <c r="C3297" s="17"/>
      <c r="D3297" s="17"/>
      <c r="E3297" s="52"/>
      <c r="F3297" s="52">
        <v>1</v>
      </c>
      <c r="G3297" s="52"/>
      <c r="H3297" s="52"/>
      <c r="I3297" s="52"/>
      <c r="J3297" s="52"/>
      <c r="K3297" s="52"/>
      <c r="L3297" s="52"/>
      <c r="M3297" s="52"/>
      <c r="N3297" s="52"/>
      <c r="O3297" s="52"/>
      <c r="P3297" s="50">
        <v>1</v>
      </c>
      <c r="Q3297" s="17" t="s">
        <v>52</v>
      </c>
      <c r="R3297" s="17" t="s">
        <v>60</v>
      </c>
      <c r="S3297" s="17" t="s">
        <v>4920</v>
      </c>
      <c r="T3297" s="17">
        <v>761233</v>
      </c>
      <c r="U3297" s="18">
        <v>45517</v>
      </c>
      <c r="V3297" s="17" t="s">
        <v>4921</v>
      </c>
      <c r="W3297" s="17"/>
      <c r="X3297" s="42" t="s">
        <v>13086</v>
      </c>
      <c r="Y3297" s="43">
        <v>10</v>
      </c>
      <c r="Z3297" s="17" t="s">
        <v>13431</v>
      </c>
      <c r="AA3297" s="17" t="s">
        <v>13432</v>
      </c>
      <c r="AB3297" s="17" t="s">
        <v>13433</v>
      </c>
      <c r="AD3297" s="17" t="s">
        <v>15252</v>
      </c>
      <c r="AE3297" s="20">
        <v>45793.583333333336</v>
      </c>
      <c r="AF3297" s="17" t="s">
        <v>7450</v>
      </c>
      <c r="AG3297" s="17" t="s">
        <v>4927</v>
      </c>
      <c r="AH3297" s="18">
        <v>45831</v>
      </c>
      <c r="AJ3297" s="17" t="s">
        <v>53</v>
      </c>
      <c r="AM3297" s="17">
        <v>2022</v>
      </c>
      <c r="AN3297" s="18">
        <v>45825</v>
      </c>
      <c r="AO3297" s="17"/>
      <c r="AP3297" s="23">
        <v>5803608</v>
      </c>
      <c r="AQ3297" s="21"/>
      <c r="BM3297" t="s">
        <v>84</v>
      </c>
    </row>
    <row r="3298" spans="1:65" ht="15" hidden="1" customHeight="1" x14ac:dyDescent="0.25">
      <c r="A3298" s="17">
        <v>406704</v>
      </c>
      <c r="B3298" s="17">
        <v>406704</v>
      </c>
      <c r="C3298" s="17"/>
      <c r="D3298" s="17"/>
      <c r="E3298" s="52"/>
      <c r="F3298" s="52">
        <v>1</v>
      </c>
      <c r="G3298" s="52"/>
      <c r="H3298" s="52"/>
      <c r="I3298" s="52"/>
      <c r="J3298" s="52"/>
      <c r="K3298" s="52"/>
      <c r="L3298" s="52"/>
      <c r="M3298" s="52"/>
      <c r="N3298" s="52"/>
      <c r="O3298" s="52"/>
      <c r="P3298" s="50">
        <v>1</v>
      </c>
      <c r="Q3298" t="s">
        <v>74</v>
      </c>
      <c r="R3298" s="17" t="s">
        <v>74</v>
      </c>
      <c r="S3298" s="17" t="s">
        <v>4920</v>
      </c>
      <c r="T3298" s="17">
        <v>856533</v>
      </c>
      <c r="U3298" s="18">
        <v>45672</v>
      </c>
      <c r="V3298" s="17" t="s">
        <v>4921</v>
      </c>
      <c r="W3298" s="17"/>
      <c r="X3298" s="42" t="s">
        <v>13086</v>
      </c>
      <c r="Y3298" s="43">
        <v>10</v>
      </c>
      <c r="Z3298" s="17" t="s">
        <v>13434</v>
      </c>
      <c r="AA3298" s="17" t="s">
        <v>13435</v>
      </c>
      <c r="AB3298" s="17" t="s">
        <v>13436</v>
      </c>
      <c r="AD3298" s="17" t="s">
        <v>15253</v>
      </c>
      <c r="AE3298" s="20">
        <v>45705.75</v>
      </c>
      <c r="AF3298" s="17" t="s">
        <v>15254</v>
      </c>
      <c r="AG3298" s="17" t="s">
        <v>4927</v>
      </c>
      <c r="AH3298" s="18">
        <v>45831</v>
      </c>
      <c r="AJ3298" s="17" t="s">
        <v>53</v>
      </c>
      <c r="AM3298" s="17">
        <v>2029</v>
      </c>
      <c r="AN3298" s="18">
        <v>45825</v>
      </c>
      <c r="AO3298" s="17"/>
      <c r="AP3298" s="23">
        <v>15298260</v>
      </c>
      <c r="AQ3298" s="21"/>
      <c r="BM3298" t="s">
        <v>84</v>
      </c>
    </row>
    <row r="3299" spans="1:65" ht="15" hidden="1" customHeight="1" x14ac:dyDescent="0.25">
      <c r="A3299" s="17">
        <v>401702</v>
      </c>
      <c r="B3299" s="17">
        <v>401702</v>
      </c>
      <c r="C3299" s="17"/>
      <c r="D3299" s="17"/>
      <c r="E3299" s="52"/>
      <c r="F3299" s="52">
        <v>1</v>
      </c>
      <c r="G3299" s="52"/>
      <c r="H3299" s="52"/>
      <c r="I3299" s="52"/>
      <c r="J3299" s="52"/>
      <c r="K3299" s="52"/>
      <c r="L3299" s="52"/>
      <c r="M3299" s="52"/>
      <c r="N3299" s="52"/>
      <c r="O3299" s="52"/>
      <c r="P3299" s="50">
        <v>1</v>
      </c>
      <c r="Q3299" s="17" t="s">
        <v>101</v>
      </c>
      <c r="R3299" s="17" t="s">
        <v>336</v>
      </c>
      <c r="S3299" s="17" t="s">
        <v>4920</v>
      </c>
      <c r="T3299" s="17">
        <v>742141</v>
      </c>
      <c r="U3299" s="18">
        <v>45492</v>
      </c>
      <c r="V3299" s="17" t="s">
        <v>4921</v>
      </c>
      <c r="W3299" s="17"/>
      <c r="X3299" s="42" t="s">
        <v>13086</v>
      </c>
      <c r="Y3299" s="43">
        <v>10</v>
      </c>
      <c r="Z3299" s="17" t="s">
        <v>13437</v>
      </c>
      <c r="AA3299" s="17" t="s">
        <v>13438</v>
      </c>
      <c r="AB3299" s="17" t="s">
        <v>13439</v>
      </c>
      <c r="AD3299" s="17" t="s">
        <v>15255</v>
      </c>
      <c r="AE3299" s="20">
        <v>45821.833333333336</v>
      </c>
      <c r="AF3299" s="17" t="s">
        <v>108</v>
      </c>
      <c r="AG3299" s="17" t="s">
        <v>4932</v>
      </c>
      <c r="AH3299" s="18">
        <v>45833</v>
      </c>
      <c r="AJ3299" s="17" t="s">
        <v>53</v>
      </c>
      <c r="AM3299" s="17">
        <v>2032</v>
      </c>
      <c r="AN3299" s="18">
        <v>45825</v>
      </c>
      <c r="AO3299" s="17"/>
      <c r="AP3299" s="23">
        <v>8644301</v>
      </c>
      <c r="AQ3299" s="21"/>
      <c r="BM3299" t="s">
        <v>84</v>
      </c>
    </row>
    <row r="3300" spans="1:65" ht="15" hidden="1" customHeight="1" x14ac:dyDescent="0.25">
      <c r="A3300" s="17">
        <v>391709</v>
      </c>
      <c r="B3300" s="17">
        <v>391709</v>
      </c>
      <c r="C3300" s="17"/>
      <c r="D3300" s="17"/>
      <c r="E3300" s="52"/>
      <c r="F3300" s="52">
        <v>1</v>
      </c>
      <c r="G3300" s="52"/>
      <c r="H3300" s="52"/>
      <c r="I3300" s="52"/>
      <c r="J3300" s="52"/>
      <c r="K3300" s="52"/>
      <c r="L3300" s="52"/>
      <c r="M3300" s="52"/>
      <c r="N3300" s="52"/>
      <c r="O3300" s="52"/>
      <c r="P3300" s="50">
        <v>1</v>
      </c>
      <c r="Q3300" s="17" t="s">
        <v>52</v>
      </c>
      <c r="R3300" s="17" t="s">
        <v>102</v>
      </c>
      <c r="S3300" s="17" t="s">
        <v>4920</v>
      </c>
      <c r="T3300" s="17">
        <v>861633</v>
      </c>
      <c r="U3300" s="18">
        <v>45683</v>
      </c>
      <c r="V3300" s="17" t="s">
        <v>4921</v>
      </c>
      <c r="W3300" s="17"/>
      <c r="X3300" s="42" t="s">
        <v>13086</v>
      </c>
      <c r="Y3300" s="43">
        <v>10</v>
      </c>
      <c r="Z3300" s="17" t="s">
        <v>13440</v>
      </c>
      <c r="AA3300" s="17" t="s">
        <v>13441</v>
      </c>
      <c r="AB3300" s="17" t="s">
        <v>13442</v>
      </c>
      <c r="AD3300" s="17" t="s">
        <v>15256</v>
      </c>
      <c r="AE3300" s="20">
        <v>45822.430555555555</v>
      </c>
      <c r="AF3300" s="17" t="s">
        <v>7193</v>
      </c>
      <c r="AG3300" s="17" t="s">
        <v>4932</v>
      </c>
      <c r="AH3300" s="18">
        <v>45833</v>
      </c>
      <c r="AJ3300" s="17" t="s">
        <v>53</v>
      </c>
      <c r="AM3300" s="17">
        <v>2027</v>
      </c>
      <c r="AN3300" s="18">
        <v>45825</v>
      </c>
      <c r="AO3300" s="17"/>
      <c r="AP3300" s="23">
        <v>14706449.5</v>
      </c>
      <c r="AQ3300" s="21"/>
      <c r="BM3300" t="s">
        <v>84</v>
      </c>
    </row>
    <row r="3301" spans="1:65" ht="15" hidden="1" customHeight="1" x14ac:dyDescent="0.25">
      <c r="A3301" s="7">
        <v>391707</v>
      </c>
      <c r="B3301" s="7">
        <v>391707</v>
      </c>
      <c r="C3301" s="7"/>
      <c r="D3301" s="7"/>
      <c r="E3301" s="35"/>
      <c r="F3301" s="52">
        <v>1</v>
      </c>
      <c r="G3301" s="35"/>
      <c r="H3301" s="35"/>
      <c r="I3301" s="35"/>
      <c r="J3301" s="49"/>
      <c r="K3301" s="35"/>
      <c r="L3301" s="35"/>
      <c r="M3301" s="35"/>
      <c r="N3301" s="51">
        <v>1</v>
      </c>
      <c r="O3301" s="35"/>
      <c r="P3301" s="35"/>
      <c r="Q3301" s="7" t="s">
        <v>74</v>
      </c>
      <c r="R3301" s="7" t="s">
        <v>97</v>
      </c>
      <c r="S3301" s="7" t="s">
        <v>4920</v>
      </c>
      <c r="T3301" s="7">
        <v>722228</v>
      </c>
      <c r="U3301" s="8">
        <v>45468</v>
      </c>
      <c r="V3301" s="7" t="s">
        <v>4921</v>
      </c>
      <c r="W3301" s="7"/>
      <c r="X3301" s="40" t="s">
        <v>13086</v>
      </c>
      <c r="Y3301" s="41">
        <v>10</v>
      </c>
      <c r="Z3301" s="7" t="s">
        <v>13443</v>
      </c>
      <c r="AA3301" s="7" t="s">
        <v>13444</v>
      </c>
      <c r="AB3301" s="7" t="s">
        <v>13445</v>
      </c>
      <c r="AC3301" s="7"/>
      <c r="AD3301" s="7" t="s">
        <v>15257</v>
      </c>
      <c r="AE3301" s="9">
        <v>45821.545138888891</v>
      </c>
      <c r="AF3301" s="7" t="s">
        <v>6855</v>
      </c>
      <c r="AG3301" s="7" t="s">
        <v>4932</v>
      </c>
      <c r="AH3301" s="8">
        <v>45825</v>
      </c>
      <c r="AI3301" s="7"/>
      <c r="AJ3301" s="7" t="s">
        <v>53</v>
      </c>
      <c r="AK3301" s="7"/>
      <c r="AL3301" s="7"/>
      <c r="AM3301" s="7">
        <v>2021</v>
      </c>
      <c r="AN3301" s="8">
        <v>45825</v>
      </c>
      <c r="AO3301" s="8">
        <v>45825</v>
      </c>
      <c r="AP3301" s="23">
        <v>10593942</v>
      </c>
      <c r="AQ3301" s="7"/>
      <c r="BM3301" s="7" t="s">
        <v>107</v>
      </c>
    </row>
    <row r="3302" spans="1:65" ht="15" hidden="1" customHeight="1" x14ac:dyDescent="0.25">
      <c r="A3302" s="17">
        <v>391708</v>
      </c>
      <c r="B3302" s="17">
        <v>391708</v>
      </c>
      <c r="C3302" s="17"/>
      <c r="D3302" s="17"/>
      <c r="E3302" s="52"/>
      <c r="F3302" s="52">
        <v>1</v>
      </c>
      <c r="G3302" s="52"/>
      <c r="H3302" s="52"/>
      <c r="I3302" s="52"/>
      <c r="J3302" s="52"/>
      <c r="K3302" s="52"/>
      <c r="L3302" s="52"/>
      <c r="M3302" s="52"/>
      <c r="N3302" s="52"/>
      <c r="O3302" s="52"/>
      <c r="P3302" s="50">
        <v>1</v>
      </c>
      <c r="Q3302" t="s">
        <v>74</v>
      </c>
      <c r="R3302" s="17" t="s">
        <v>97</v>
      </c>
      <c r="S3302" s="17" t="s">
        <v>4920</v>
      </c>
      <c r="T3302" s="17">
        <v>758039</v>
      </c>
      <c r="U3302" s="18">
        <v>45512</v>
      </c>
      <c r="V3302" s="17" t="s">
        <v>4921</v>
      </c>
      <c r="W3302" s="17"/>
      <c r="X3302" s="42" t="s">
        <v>13086</v>
      </c>
      <c r="Y3302" s="43">
        <v>10</v>
      </c>
      <c r="Z3302" s="17" t="s">
        <v>13446</v>
      </c>
      <c r="AA3302" s="17" t="s">
        <v>13447</v>
      </c>
      <c r="AB3302" s="17" t="s">
        <v>13448</v>
      </c>
      <c r="AD3302" s="17" t="s">
        <v>15258</v>
      </c>
      <c r="AE3302" s="20">
        <v>45795.229166666664</v>
      </c>
      <c r="AF3302" s="17" t="s">
        <v>355</v>
      </c>
      <c r="AG3302" s="17" t="s">
        <v>4927</v>
      </c>
      <c r="AH3302" s="18">
        <v>45831</v>
      </c>
      <c r="AJ3302" s="17" t="s">
        <v>53</v>
      </c>
      <c r="AM3302" s="17">
        <v>2026</v>
      </c>
      <c r="AN3302" s="18">
        <v>45825</v>
      </c>
      <c r="AO3302" s="17"/>
      <c r="AP3302" s="23">
        <v>17526950</v>
      </c>
      <c r="AQ3302" s="21"/>
      <c r="BM3302" t="s">
        <v>84</v>
      </c>
    </row>
    <row r="3303" spans="1:65" ht="15" hidden="1" customHeight="1" x14ac:dyDescent="0.25">
      <c r="A3303" s="17">
        <v>391705</v>
      </c>
      <c r="B3303" s="17">
        <v>391705</v>
      </c>
      <c r="C3303" s="17"/>
      <c r="D3303" s="17"/>
      <c r="E3303" s="52"/>
      <c r="F3303" s="52">
        <v>1</v>
      </c>
      <c r="G3303" s="52"/>
      <c r="H3303" s="52"/>
      <c r="I3303" s="52"/>
      <c r="J3303" s="52"/>
      <c r="K3303" s="52"/>
      <c r="L3303" s="52"/>
      <c r="M3303" s="52"/>
      <c r="N3303" s="52"/>
      <c r="O3303" s="52"/>
      <c r="P3303" s="50">
        <v>1</v>
      </c>
      <c r="Q3303" t="s">
        <v>74</v>
      </c>
      <c r="R3303" s="17" t="s">
        <v>106</v>
      </c>
      <c r="S3303" s="17" t="s">
        <v>4920</v>
      </c>
      <c r="T3303" s="17">
        <v>738325</v>
      </c>
      <c r="U3303" s="18">
        <v>45488</v>
      </c>
      <c r="V3303" s="17" t="s">
        <v>4921</v>
      </c>
      <c r="W3303" s="17"/>
      <c r="X3303" s="42" t="s">
        <v>13086</v>
      </c>
      <c r="Y3303" s="43">
        <v>10</v>
      </c>
      <c r="Z3303" s="17" t="s">
        <v>13449</v>
      </c>
      <c r="AA3303" s="17" t="s">
        <v>13450</v>
      </c>
      <c r="AB3303" s="17" t="s">
        <v>13451</v>
      </c>
      <c r="AD3303" s="17" t="s">
        <v>15259</v>
      </c>
      <c r="AE3303" s="20">
        <v>45822.836805555555</v>
      </c>
      <c r="AF3303" s="17" t="s">
        <v>15260</v>
      </c>
      <c r="AG3303" s="17" t="s">
        <v>4932</v>
      </c>
      <c r="AH3303" s="18">
        <v>45831</v>
      </c>
      <c r="AJ3303" s="17" t="s">
        <v>53</v>
      </c>
      <c r="AM3303" s="17">
        <v>2023</v>
      </c>
      <c r="AN3303" s="18">
        <v>45825</v>
      </c>
      <c r="AO3303" s="17"/>
      <c r="AP3303" s="23">
        <v>9383736</v>
      </c>
      <c r="AQ3303" s="21"/>
      <c r="BM3303" t="s">
        <v>84</v>
      </c>
    </row>
    <row r="3304" spans="1:65" ht="15" hidden="1" customHeight="1" x14ac:dyDescent="0.25">
      <c r="A3304" s="17">
        <v>406703</v>
      </c>
      <c r="B3304" s="17">
        <v>406703</v>
      </c>
      <c r="C3304" s="17"/>
      <c r="D3304" s="17"/>
      <c r="E3304" s="52"/>
      <c r="F3304" s="52">
        <v>1</v>
      </c>
      <c r="G3304" s="52"/>
      <c r="H3304" s="52"/>
      <c r="I3304" s="52"/>
      <c r="J3304" s="52"/>
      <c r="K3304" s="52"/>
      <c r="L3304" s="52"/>
      <c r="M3304" s="52"/>
      <c r="N3304" s="52"/>
      <c r="O3304" s="52"/>
      <c r="P3304" s="50">
        <v>1</v>
      </c>
      <c r="Q3304" s="17" t="s">
        <v>52</v>
      </c>
      <c r="R3304" s="17" t="s">
        <v>60</v>
      </c>
      <c r="S3304" s="17" t="s">
        <v>4920</v>
      </c>
      <c r="T3304" s="17">
        <v>908959</v>
      </c>
      <c r="U3304" s="18">
        <v>45751</v>
      </c>
      <c r="V3304" s="17" t="s">
        <v>4921</v>
      </c>
      <c r="W3304" s="17"/>
      <c r="X3304" s="42" t="s">
        <v>13086</v>
      </c>
      <c r="Y3304" s="43">
        <v>10</v>
      </c>
      <c r="Z3304" s="17" t="s">
        <v>13452</v>
      </c>
      <c r="AA3304" s="17" t="s">
        <v>13453</v>
      </c>
      <c r="AB3304" s="17" t="s">
        <v>13454</v>
      </c>
      <c r="AD3304" s="17" t="s">
        <v>15261</v>
      </c>
      <c r="AE3304" s="20">
        <v>45774.625</v>
      </c>
      <c r="AF3304" s="17" t="s">
        <v>6855</v>
      </c>
      <c r="AG3304" s="17" t="s">
        <v>4927</v>
      </c>
      <c r="AH3304" s="18">
        <v>45831</v>
      </c>
      <c r="AJ3304" s="17" t="s">
        <v>53</v>
      </c>
      <c r="AM3304" s="17">
        <v>2030</v>
      </c>
      <c r="AN3304" s="18">
        <v>45825</v>
      </c>
      <c r="AO3304" s="17"/>
      <c r="AP3304" s="23">
        <v>2782940</v>
      </c>
      <c r="AQ3304" s="21"/>
      <c r="BM3304" t="s">
        <v>84</v>
      </c>
    </row>
    <row r="3305" spans="1:65" ht="15" hidden="1" customHeight="1" x14ac:dyDescent="0.25">
      <c r="A3305" s="17">
        <v>411710</v>
      </c>
      <c r="B3305" s="17">
        <v>411710</v>
      </c>
      <c r="C3305" s="17"/>
      <c r="D3305" s="17"/>
      <c r="E3305" s="52"/>
      <c r="F3305" s="52">
        <v>1</v>
      </c>
      <c r="G3305" s="52"/>
      <c r="H3305" s="52"/>
      <c r="I3305" s="52"/>
      <c r="J3305" s="52"/>
      <c r="K3305" s="52"/>
      <c r="L3305" s="52"/>
      <c r="M3305" s="52"/>
      <c r="N3305" s="52"/>
      <c r="O3305" s="52"/>
      <c r="P3305" s="50">
        <v>1</v>
      </c>
      <c r="Q3305" t="s">
        <v>74</v>
      </c>
      <c r="R3305" s="17" t="s">
        <v>97</v>
      </c>
      <c r="S3305" s="17" t="s">
        <v>4920</v>
      </c>
      <c r="T3305" s="17">
        <v>779016</v>
      </c>
      <c r="U3305" s="18">
        <v>45536</v>
      </c>
      <c r="V3305" s="17" t="s">
        <v>4921</v>
      </c>
      <c r="W3305" s="17"/>
      <c r="X3305" s="42" t="s">
        <v>13086</v>
      </c>
      <c r="Y3305" s="43">
        <v>10</v>
      </c>
      <c r="Z3305" s="17" t="s">
        <v>13392</v>
      </c>
      <c r="AA3305" s="17" t="s">
        <v>13393</v>
      </c>
      <c r="AB3305" s="17" t="s">
        <v>13394</v>
      </c>
      <c r="AD3305" s="17" t="s">
        <v>15231</v>
      </c>
      <c r="AE3305" s="20">
        <v>45783.354166666664</v>
      </c>
      <c r="AF3305" s="17" t="s">
        <v>9007</v>
      </c>
      <c r="AG3305" s="17" t="s">
        <v>4927</v>
      </c>
      <c r="AH3305" s="18">
        <v>45831</v>
      </c>
      <c r="AJ3305" s="17" t="s">
        <v>53</v>
      </c>
      <c r="AM3305" s="17">
        <v>2034</v>
      </c>
      <c r="AN3305" s="18">
        <v>45826</v>
      </c>
      <c r="AO3305" s="17"/>
      <c r="AP3305" s="23">
        <v>10445430</v>
      </c>
      <c r="AQ3305" s="21"/>
      <c r="BM3305" t="s">
        <v>84</v>
      </c>
    </row>
    <row r="3306" spans="1:65" ht="15" hidden="1" customHeight="1" x14ac:dyDescent="0.25">
      <c r="A3306" s="17">
        <v>411711</v>
      </c>
      <c r="B3306" s="17">
        <v>411711</v>
      </c>
      <c r="C3306" s="17"/>
      <c r="D3306" s="17"/>
      <c r="E3306" s="52"/>
      <c r="F3306" s="52">
        <v>1</v>
      </c>
      <c r="G3306" s="52"/>
      <c r="H3306" s="52"/>
      <c r="I3306" s="52"/>
      <c r="J3306" s="52"/>
      <c r="K3306" s="52"/>
      <c r="L3306" s="52"/>
      <c r="M3306" s="52"/>
      <c r="N3306" s="52"/>
      <c r="O3306" s="52"/>
      <c r="P3306" s="50">
        <v>1</v>
      </c>
      <c r="Q3306" s="17" t="s">
        <v>52</v>
      </c>
      <c r="R3306" s="17" t="s">
        <v>60</v>
      </c>
      <c r="S3306" s="17" t="s">
        <v>4920</v>
      </c>
      <c r="T3306" s="17">
        <v>876008</v>
      </c>
      <c r="U3306" s="18">
        <v>45706</v>
      </c>
      <c r="V3306" s="17" t="s">
        <v>4921</v>
      </c>
      <c r="W3306" s="17"/>
      <c r="X3306" s="42" t="s">
        <v>13086</v>
      </c>
      <c r="Y3306" s="43">
        <v>10</v>
      </c>
      <c r="Z3306" s="17" t="s">
        <v>13395</v>
      </c>
      <c r="AA3306" s="17" t="s">
        <v>13396</v>
      </c>
      <c r="AB3306" s="17" t="s">
        <v>13397</v>
      </c>
      <c r="AD3306" s="17" t="s">
        <v>15232</v>
      </c>
      <c r="AE3306" s="20">
        <v>45730.8125</v>
      </c>
      <c r="AF3306" s="17" t="s">
        <v>15233</v>
      </c>
      <c r="AG3306" s="17" t="s">
        <v>4927</v>
      </c>
      <c r="AH3306" s="18">
        <v>45831</v>
      </c>
      <c r="AJ3306" s="17" t="s">
        <v>53</v>
      </c>
      <c r="AM3306" s="17">
        <v>2035</v>
      </c>
      <c r="AN3306" s="18">
        <v>45826</v>
      </c>
      <c r="AO3306" s="17"/>
      <c r="AP3306" s="23">
        <v>10801000</v>
      </c>
      <c r="AQ3306" s="21"/>
      <c r="BM3306" t="s">
        <v>84</v>
      </c>
    </row>
    <row r="3307" spans="1:65" ht="15" hidden="1" customHeight="1" x14ac:dyDescent="0.25">
      <c r="A3307" s="17">
        <v>411706</v>
      </c>
      <c r="B3307" s="17">
        <v>411706</v>
      </c>
      <c r="C3307" s="17"/>
      <c r="D3307" s="17"/>
      <c r="E3307" s="52"/>
      <c r="F3307" s="52">
        <v>1</v>
      </c>
      <c r="G3307" s="52"/>
      <c r="H3307" s="52"/>
      <c r="I3307" s="52"/>
      <c r="J3307" s="52"/>
      <c r="K3307" s="52"/>
      <c r="L3307" s="52"/>
      <c r="M3307" s="52"/>
      <c r="N3307" s="52"/>
      <c r="O3307" s="52"/>
      <c r="P3307" s="50">
        <v>1</v>
      </c>
      <c r="Q3307" t="s">
        <v>74</v>
      </c>
      <c r="R3307" s="17" t="s">
        <v>97</v>
      </c>
      <c r="S3307" s="17" t="s">
        <v>4920</v>
      </c>
      <c r="T3307" s="17">
        <v>764682</v>
      </c>
      <c r="U3307" s="18">
        <v>45520</v>
      </c>
      <c r="V3307" s="17" t="s">
        <v>4921</v>
      </c>
      <c r="W3307" s="17"/>
      <c r="X3307" s="42" t="s">
        <v>13086</v>
      </c>
      <c r="Y3307" s="43">
        <v>10</v>
      </c>
      <c r="Z3307" s="17" t="s">
        <v>13398</v>
      </c>
      <c r="AA3307" s="17" t="s">
        <v>13399</v>
      </c>
      <c r="AB3307" s="17" t="s">
        <v>13400</v>
      </c>
      <c r="AD3307" s="17" t="s">
        <v>15234</v>
      </c>
      <c r="AE3307" s="20">
        <v>45826.354166666664</v>
      </c>
      <c r="AF3307" s="17" t="s">
        <v>15235</v>
      </c>
      <c r="AG3307" s="17" t="s">
        <v>4932</v>
      </c>
      <c r="AH3307" s="18">
        <v>45831</v>
      </c>
      <c r="AJ3307" s="17" t="s">
        <v>53</v>
      </c>
      <c r="AM3307" s="17">
        <v>2039</v>
      </c>
      <c r="AN3307" s="18">
        <v>45826</v>
      </c>
      <c r="AO3307" s="17"/>
      <c r="AP3307" s="23">
        <v>10954500</v>
      </c>
      <c r="AQ3307" s="21"/>
      <c r="BM3307" t="s">
        <v>84</v>
      </c>
    </row>
    <row r="3308" spans="1:65" ht="15" hidden="1" customHeight="1" x14ac:dyDescent="0.25">
      <c r="A3308" s="17">
        <v>411707</v>
      </c>
      <c r="B3308" s="17">
        <v>411707</v>
      </c>
      <c r="C3308" s="17"/>
      <c r="D3308" s="17"/>
      <c r="E3308" s="52"/>
      <c r="F3308" s="52">
        <v>1</v>
      </c>
      <c r="G3308" s="52"/>
      <c r="H3308" s="52"/>
      <c r="I3308" s="52"/>
      <c r="J3308" s="52"/>
      <c r="K3308" s="52"/>
      <c r="L3308" s="52"/>
      <c r="M3308" s="52"/>
      <c r="N3308" s="52"/>
      <c r="O3308" s="52"/>
      <c r="P3308" s="50">
        <v>1</v>
      </c>
      <c r="Q3308" t="s">
        <v>74</v>
      </c>
      <c r="R3308" s="17" t="s">
        <v>5447</v>
      </c>
      <c r="S3308" s="17" t="s">
        <v>4920</v>
      </c>
      <c r="T3308" s="17">
        <v>547786</v>
      </c>
      <c r="U3308" s="18">
        <v>45294</v>
      </c>
      <c r="V3308" s="17" t="s">
        <v>4921</v>
      </c>
      <c r="W3308" s="17"/>
      <c r="X3308" s="42" t="s">
        <v>13086</v>
      </c>
      <c r="Y3308" s="43">
        <v>10</v>
      </c>
      <c r="Z3308" s="17" t="s">
        <v>13401</v>
      </c>
      <c r="AA3308" s="17" t="s">
        <v>13402</v>
      </c>
      <c r="AB3308" s="17" t="s">
        <v>13403</v>
      </c>
      <c r="AD3308" s="17" t="s">
        <v>15236</v>
      </c>
      <c r="AE3308" s="20">
        <v>45641.5625</v>
      </c>
      <c r="AF3308" s="17" t="s">
        <v>15237</v>
      </c>
      <c r="AG3308" s="17" t="s">
        <v>4927</v>
      </c>
      <c r="AH3308" s="18">
        <v>45828</v>
      </c>
      <c r="AJ3308" s="17" t="s">
        <v>53</v>
      </c>
      <c r="AM3308" s="17">
        <v>2038</v>
      </c>
      <c r="AN3308" s="18">
        <v>45826</v>
      </c>
      <c r="AO3308" s="17"/>
      <c r="AP3308" s="23">
        <v>17224437</v>
      </c>
      <c r="AQ3308" s="21"/>
      <c r="BM3308" t="s">
        <v>84</v>
      </c>
    </row>
    <row r="3309" spans="1:65" ht="15" hidden="1" customHeight="1" x14ac:dyDescent="0.25">
      <c r="A3309" s="17">
        <v>406706</v>
      </c>
      <c r="B3309" s="17">
        <v>406706</v>
      </c>
      <c r="C3309" s="17"/>
      <c r="D3309" s="17"/>
      <c r="E3309" s="52"/>
      <c r="F3309" s="52">
        <v>1</v>
      </c>
      <c r="G3309" s="52"/>
      <c r="H3309" s="52"/>
      <c r="I3309" s="52"/>
      <c r="J3309" s="52"/>
      <c r="K3309" s="52"/>
      <c r="L3309" s="52"/>
      <c r="M3309" s="52"/>
      <c r="N3309" s="52"/>
      <c r="O3309" s="52"/>
      <c r="P3309" s="50">
        <v>1</v>
      </c>
      <c r="Q3309" t="s">
        <v>74</v>
      </c>
      <c r="R3309" s="17" t="s">
        <v>5025</v>
      </c>
      <c r="S3309" s="17" t="s">
        <v>4920</v>
      </c>
      <c r="T3309" s="17">
        <v>689080</v>
      </c>
      <c r="U3309" s="18">
        <v>45432</v>
      </c>
      <c r="V3309" s="17" t="s">
        <v>4921</v>
      </c>
      <c r="W3309" s="17"/>
      <c r="X3309" s="42" t="s">
        <v>13086</v>
      </c>
      <c r="Y3309" s="43">
        <v>10</v>
      </c>
      <c r="Z3309" s="17" t="s">
        <v>13404</v>
      </c>
      <c r="AA3309" s="17" t="s">
        <v>13405</v>
      </c>
      <c r="AB3309" s="17" t="s">
        <v>13406</v>
      </c>
      <c r="AD3309" s="17" t="s">
        <v>15238</v>
      </c>
      <c r="AE3309" s="20">
        <v>45783.6875</v>
      </c>
      <c r="AF3309" s="17" t="s">
        <v>5068</v>
      </c>
      <c r="AG3309" s="17" t="s">
        <v>4927</v>
      </c>
      <c r="AH3309" s="18">
        <v>45831</v>
      </c>
      <c r="AJ3309" s="17" t="s">
        <v>53</v>
      </c>
      <c r="AM3309" s="17">
        <v>2033</v>
      </c>
      <c r="AN3309" s="18">
        <v>45826</v>
      </c>
      <c r="AO3309" s="17"/>
      <c r="AP3309" s="23">
        <v>11624870</v>
      </c>
      <c r="AQ3309" s="21"/>
      <c r="BM3309" t="s">
        <v>84</v>
      </c>
    </row>
    <row r="3310" spans="1:65" ht="15" hidden="1" customHeight="1" x14ac:dyDescent="0.25">
      <c r="A3310" s="17">
        <v>406702</v>
      </c>
      <c r="B3310" s="17">
        <v>406702</v>
      </c>
      <c r="C3310" s="17"/>
      <c r="D3310" s="17"/>
      <c r="E3310" s="52"/>
      <c r="F3310" s="52">
        <v>1</v>
      </c>
      <c r="G3310" s="52"/>
      <c r="H3310" s="52"/>
      <c r="I3310" s="52"/>
      <c r="J3310" s="52"/>
      <c r="K3310" s="52"/>
      <c r="L3310" s="52"/>
      <c r="M3310" s="52"/>
      <c r="N3310" s="52"/>
      <c r="O3310" s="52"/>
      <c r="P3310" s="50">
        <v>1</v>
      </c>
      <c r="Q3310" s="17" t="s">
        <v>52</v>
      </c>
      <c r="R3310" s="17" t="s">
        <v>60</v>
      </c>
      <c r="S3310" s="17" t="s">
        <v>4920</v>
      </c>
      <c r="T3310" s="17">
        <v>836384</v>
      </c>
      <c r="U3310" s="18">
        <v>45632</v>
      </c>
      <c r="V3310" s="17" t="s">
        <v>4921</v>
      </c>
      <c r="W3310" s="17"/>
      <c r="X3310" s="42" t="s">
        <v>13086</v>
      </c>
      <c r="Y3310" s="43">
        <v>10</v>
      </c>
      <c r="Z3310" s="17" t="s">
        <v>13407</v>
      </c>
      <c r="AA3310" s="17" t="s">
        <v>13408</v>
      </c>
      <c r="AB3310" s="17" t="s">
        <v>13409</v>
      </c>
      <c r="AD3310" s="17" t="s">
        <v>15239</v>
      </c>
      <c r="AE3310" s="20">
        <v>45803.375</v>
      </c>
      <c r="AF3310" s="17" t="s">
        <v>12018</v>
      </c>
      <c r="AG3310" s="17" t="s">
        <v>4927</v>
      </c>
      <c r="AH3310" s="18">
        <v>45831</v>
      </c>
      <c r="AJ3310" s="17" t="s">
        <v>53</v>
      </c>
      <c r="AM3310" s="17">
        <v>2031</v>
      </c>
      <c r="AN3310" s="18">
        <v>45826</v>
      </c>
      <c r="AO3310" s="17"/>
      <c r="AP3310" s="23">
        <v>22013000</v>
      </c>
      <c r="AQ3310" s="21"/>
      <c r="BM3310" t="s">
        <v>84</v>
      </c>
    </row>
    <row r="3311" spans="1:65" ht="15" hidden="1" customHeight="1" x14ac:dyDescent="0.25">
      <c r="A3311" s="17">
        <v>411708</v>
      </c>
      <c r="B3311" s="17">
        <v>411708</v>
      </c>
      <c r="C3311" s="17"/>
      <c r="D3311" s="17"/>
      <c r="E3311" s="52"/>
      <c r="F3311" s="52">
        <v>1</v>
      </c>
      <c r="G3311" s="52"/>
      <c r="H3311" s="52"/>
      <c r="I3311" s="52"/>
      <c r="J3311" s="52"/>
      <c r="K3311" s="52"/>
      <c r="L3311" s="52"/>
      <c r="M3311" s="52"/>
      <c r="N3311" s="52"/>
      <c r="O3311" s="52"/>
      <c r="P3311" s="50">
        <v>1</v>
      </c>
      <c r="Q3311" t="s">
        <v>74</v>
      </c>
      <c r="R3311" s="17" t="s">
        <v>5025</v>
      </c>
      <c r="S3311" s="17" t="s">
        <v>4920</v>
      </c>
      <c r="T3311" s="17">
        <v>690975</v>
      </c>
      <c r="U3311" s="18">
        <v>45434</v>
      </c>
      <c r="V3311" s="17" t="s">
        <v>4921</v>
      </c>
      <c r="W3311" s="17"/>
      <c r="X3311" s="42" t="s">
        <v>13086</v>
      </c>
      <c r="Y3311" s="43">
        <v>10</v>
      </c>
      <c r="Z3311" s="17" t="s">
        <v>13410</v>
      </c>
      <c r="AA3311" s="17" t="s">
        <v>13411</v>
      </c>
      <c r="AB3311" s="17" t="s">
        <v>13412</v>
      </c>
      <c r="AD3311" s="17" t="s">
        <v>15240</v>
      </c>
      <c r="AE3311" s="20">
        <v>45684.895833333336</v>
      </c>
      <c r="AF3311" s="17" t="s">
        <v>5366</v>
      </c>
      <c r="AG3311" s="17" t="s">
        <v>4927</v>
      </c>
      <c r="AH3311" s="18">
        <v>45831</v>
      </c>
      <c r="AJ3311" s="17" t="s">
        <v>53</v>
      </c>
      <c r="AM3311" s="17">
        <v>2037</v>
      </c>
      <c r="AN3311" s="18">
        <v>45826</v>
      </c>
      <c r="AO3311" s="17"/>
      <c r="AP3311" s="23">
        <v>2251380</v>
      </c>
      <c r="AQ3311" s="21"/>
      <c r="BM3311" t="s">
        <v>84</v>
      </c>
    </row>
    <row r="3312" spans="1:65" ht="15" hidden="1" customHeight="1" x14ac:dyDescent="0.25">
      <c r="A3312" s="17">
        <v>411709</v>
      </c>
      <c r="B3312" s="17">
        <v>411709</v>
      </c>
      <c r="C3312" s="17"/>
      <c r="D3312" s="17"/>
      <c r="E3312" s="52"/>
      <c r="F3312" s="52">
        <v>1</v>
      </c>
      <c r="G3312" s="52"/>
      <c r="H3312" s="52"/>
      <c r="I3312" s="52"/>
      <c r="J3312" s="52"/>
      <c r="K3312" s="52"/>
      <c r="L3312" s="52"/>
      <c r="M3312" s="52"/>
      <c r="N3312" s="52"/>
      <c r="O3312" s="52"/>
      <c r="P3312" s="50">
        <v>1</v>
      </c>
      <c r="Q3312" s="17" t="s">
        <v>52</v>
      </c>
      <c r="R3312" s="17" t="s">
        <v>102</v>
      </c>
      <c r="S3312" s="17" t="s">
        <v>4920</v>
      </c>
      <c r="T3312" s="17">
        <v>729202</v>
      </c>
      <c r="U3312" s="18">
        <v>45477</v>
      </c>
      <c r="V3312" s="17" t="s">
        <v>4921</v>
      </c>
      <c r="W3312" s="17"/>
      <c r="X3312" s="42" t="s">
        <v>13086</v>
      </c>
      <c r="Y3312" s="43">
        <v>10</v>
      </c>
      <c r="Z3312" s="17" t="s">
        <v>13413</v>
      </c>
      <c r="AA3312" s="17" t="s">
        <v>13414</v>
      </c>
      <c r="AB3312" s="17" t="s">
        <v>13415</v>
      </c>
      <c r="AD3312" s="17" t="s">
        <v>15241</v>
      </c>
      <c r="AE3312" s="20">
        <v>45825.6875</v>
      </c>
      <c r="AF3312" s="17" t="s">
        <v>337</v>
      </c>
      <c r="AG3312" s="17" t="s">
        <v>4932</v>
      </c>
      <c r="AH3312" s="18">
        <v>45833</v>
      </c>
      <c r="AJ3312" s="17" t="s">
        <v>53</v>
      </c>
      <c r="AM3312" s="17">
        <v>2036</v>
      </c>
      <c r="AN3312" s="18">
        <v>45826</v>
      </c>
      <c r="AO3312" s="17"/>
      <c r="AP3312" s="23">
        <v>11991143</v>
      </c>
      <c r="AQ3312" s="21"/>
      <c r="BM3312" t="s">
        <v>84</v>
      </c>
    </row>
    <row r="3313" spans="1:70" ht="15" hidden="1" customHeight="1" x14ac:dyDescent="0.25">
      <c r="A3313" s="17">
        <v>411704</v>
      </c>
      <c r="B3313" s="17">
        <v>411704</v>
      </c>
      <c r="C3313" s="17"/>
      <c r="D3313" s="17"/>
      <c r="E3313" s="52"/>
      <c r="F3313" s="52">
        <v>1</v>
      </c>
      <c r="G3313" s="52"/>
      <c r="H3313" s="52"/>
      <c r="I3313" s="52"/>
      <c r="J3313" s="52"/>
      <c r="K3313" s="52"/>
      <c r="L3313" s="52"/>
      <c r="M3313" s="52"/>
      <c r="N3313" s="52"/>
      <c r="O3313" s="52"/>
      <c r="P3313" s="50">
        <v>1</v>
      </c>
      <c r="Q3313" s="17" t="s">
        <v>291</v>
      </c>
      <c r="R3313" s="17" t="s">
        <v>291</v>
      </c>
      <c r="S3313" s="17" t="s">
        <v>4920</v>
      </c>
      <c r="T3313" s="17">
        <v>801354</v>
      </c>
      <c r="U3313" s="18">
        <v>45572</v>
      </c>
      <c r="V3313" s="17" t="s">
        <v>4921</v>
      </c>
      <c r="W3313" s="17"/>
      <c r="X3313" s="42" t="s">
        <v>13086</v>
      </c>
      <c r="Y3313" s="43">
        <v>10</v>
      </c>
      <c r="Z3313" s="17" t="s">
        <v>13416</v>
      </c>
      <c r="AA3313" s="17" t="s">
        <v>13417</v>
      </c>
      <c r="AB3313" s="17" t="s">
        <v>13418</v>
      </c>
      <c r="AD3313" s="17" t="s">
        <v>15242</v>
      </c>
      <c r="AE3313" s="20">
        <v>45625.75</v>
      </c>
      <c r="AF3313" s="17" t="s">
        <v>15243</v>
      </c>
      <c r="AG3313" s="17" t="s">
        <v>4927</v>
      </c>
      <c r="AH3313" s="18">
        <v>45828</v>
      </c>
      <c r="AJ3313" s="17" t="s">
        <v>53</v>
      </c>
      <c r="AM3313" s="17">
        <v>2040</v>
      </c>
      <c r="AN3313" s="18">
        <v>45826</v>
      </c>
      <c r="AO3313" s="17"/>
      <c r="AP3313" s="23">
        <v>9100000</v>
      </c>
      <c r="AQ3313" s="21"/>
      <c r="BM3313" t="s">
        <v>84</v>
      </c>
    </row>
    <row r="3314" spans="1:70" ht="15" hidden="1" customHeight="1" x14ac:dyDescent="0.25">
      <c r="A3314" s="7">
        <v>411712</v>
      </c>
      <c r="B3314" s="7">
        <v>411712</v>
      </c>
      <c r="C3314" s="7"/>
      <c r="D3314" s="7"/>
      <c r="E3314" s="35"/>
      <c r="F3314" s="52">
        <v>1</v>
      </c>
      <c r="G3314" s="35"/>
      <c r="H3314" s="35"/>
      <c r="I3314" s="35"/>
      <c r="J3314" s="49"/>
      <c r="K3314" s="35"/>
      <c r="L3314" s="35"/>
      <c r="M3314" s="35"/>
      <c r="N3314" s="51">
        <v>1</v>
      </c>
      <c r="O3314" s="35"/>
      <c r="P3314" s="35"/>
      <c r="Q3314" s="7" t="s">
        <v>74</v>
      </c>
      <c r="R3314" s="7" t="s">
        <v>97</v>
      </c>
      <c r="S3314" s="7" t="s">
        <v>4957</v>
      </c>
      <c r="T3314" s="7">
        <v>125456</v>
      </c>
      <c r="U3314" s="8">
        <v>45573</v>
      </c>
      <c r="V3314" s="7" t="s">
        <v>4921</v>
      </c>
      <c r="W3314" s="7"/>
      <c r="X3314" s="40" t="s">
        <v>13086</v>
      </c>
      <c r="Y3314" s="41">
        <v>10</v>
      </c>
      <c r="Z3314" s="7" t="s">
        <v>13419</v>
      </c>
      <c r="AA3314" s="7" t="s">
        <v>13420</v>
      </c>
      <c r="AB3314" s="7" t="s">
        <v>13421</v>
      </c>
      <c r="AC3314" s="7"/>
      <c r="AD3314" s="7" t="s">
        <v>15244</v>
      </c>
      <c r="AE3314" s="9">
        <v>45824.569444444445</v>
      </c>
      <c r="AF3314" s="7" t="s">
        <v>15245</v>
      </c>
      <c r="AG3314" s="7" t="s">
        <v>4932</v>
      </c>
      <c r="AH3314" s="8">
        <v>45832</v>
      </c>
      <c r="AI3314" s="7"/>
      <c r="AJ3314" s="7" t="s">
        <v>53</v>
      </c>
      <c r="AK3314" s="7"/>
      <c r="AL3314" s="7"/>
      <c r="AM3314" s="7">
        <v>2041</v>
      </c>
      <c r="AN3314" s="8">
        <v>45826</v>
      </c>
      <c r="AO3314" s="8">
        <v>45832</v>
      </c>
      <c r="AP3314" s="23">
        <v>5528126</v>
      </c>
      <c r="AQ3314" s="7"/>
      <c r="BM3314" s="7" t="s">
        <v>107</v>
      </c>
    </row>
    <row r="3315" spans="1:70" ht="15" hidden="1" customHeight="1" x14ac:dyDescent="0.25">
      <c r="A3315">
        <v>411723</v>
      </c>
      <c r="B3315">
        <v>411723</v>
      </c>
      <c r="E3315" s="34">
        <v>1</v>
      </c>
      <c r="O3315" s="49">
        <v>1</v>
      </c>
      <c r="Q3315" t="s">
        <v>72</v>
      </c>
      <c r="R3315" t="s">
        <v>319</v>
      </c>
      <c r="S3315" t="s">
        <v>63</v>
      </c>
      <c r="T3315">
        <v>207688</v>
      </c>
      <c r="U3315" s="1">
        <v>44476</v>
      </c>
      <c r="V3315" t="s">
        <v>320</v>
      </c>
      <c r="X3315" s="42" t="s">
        <v>4870</v>
      </c>
      <c r="Y3315" s="43">
        <v>8.9</v>
      </c>
      <c r="Z3315" t="s">
        <v>321</v>
      </c>
      <c r="AA3315" t="s">
        <v>322</v>
      </c>
      <c r="AB3315" t="s">
        <v>323</v>
      </c>
      <c r="AC3315">
        <v>31503743790026</v>
      </c>
      <c r="AD3315" t="s">
        <v>324</v>
      </c>
      <c r="AE3315" s="2">
        <v>45788.75</v>
      </c>
      <c r="AF3315" t="s">
        <v>325</v>
      </c>
      <c r="AJ3315" t="s">
        <v>70</v>
      </c>
      <c r="AM3315">
        <v>28</v>
      </c>
      <c r="AN3315" s="1">
        <v>45827</v>
      </c>
      <c r="AR3315" s="1">
        <v>45832</v>
      </c>
      <c r="AS3315" t="s">
        <v>71</v>
      </c>
      <c r="AT3315" t="s">
        <v>72</v>
      </c>
      <c r="AU3315" s="1">
        <v>45827</v>
      </c>
      <c r="AV3315" s="1">
        <v>45827</v>
      </c>
      <c r="AX3315">
        <v>0</v>
      </c>
      <c r="BF3315" t="s">
        <v>326</v>
      </c>
      <c r="BG3315">
        <v>1</v>
      </c>
      <c r="BH3315" t="s">
        <v>55</v>
      </c>
      <c r="BJ3315" t="s">
        <v>56</v>
      </c>
      <c r="BM3315" t="s">
        <v>57</v>
      </c>
      <c r="BN3315" t="s">
        <v>58</v>
      </c>
      <c r="BO3315" t="s">
        <v>59</v>
      </c>
      <c r="BP3315" t="s">
        <v>59</v>
      </c>
    </row>
    <row r="3316" spans="1:70" ht="15" customHeight="1" x14ac:dyDescent="0.25">
      <c r="A3316">
        <v>451708</v>
      </c>
      <c r="B3316">
        <v>451708</v>
      </c>
      <c r="E3316" s="34">
        <v>1</v>
      </c>
      <c r="I3316" s="49">
        <v>1</v>
      </c>
      <c r="K3316" s="31">
        <f>AQ3316</f>
        <v>753633964.05999994</v>
      </c>
      <c r="Q3316" t="s">
        <v>52</v>
      </c>
      <c r="R3316" t="s">
        <v>52</v>
      </c>
      <c r="S3316" t="s">
        <v>119</v>
      </c>
      <c r="T3316">
        <v>295525</v>
      </c>
      <c r="U3316" s="1">
        <v>45821</v>
      </c>
      <c r="V3316" t="s">
        <v>260</v>
      </c>
      <c r="W3316" t="s">
        <v>16124</v>
      </c>
      <c r="X3316" s="67" t="s">
        <v>4868</v>
      </c>
      <c r="Y3316" s="43">
        <v>14</v>
      </c>
      <c r="Z3316" t="s">
        <v>328</v>
      </c>
      <c r="AA3316" t="s">
        <v>145</v>
      </c>
      <c r="AB3316" t="s">
        <v>145</v>
      </c>
      <c r="AC3316">
        <v>207324986</v>
      </c>
      <c r="AD3316" t="s">
        <v>329</v>
      </c>
      <c r="AE3316" s="2">
        <v>45821</v>
      </c>
      <c r="AF3316" t="s">
        <v>330</v>
      </c>
      <c r="AH3316" s="1">
        <v>45831</v>
      </c>
      <c r="AI3316" t="s">
        <v>331</v>
      </c>
      <c r="AJ3316" t="s">
        <v>70</v>
      </c>
      <c r="AM3316">
        <v>18367</v>
      </c>
      <c r="AN3316" s="1">
        <v>45827</v>
      </c>
      <c r="AO3316" s="1">
        <v>45831</v>
      </c>
      <c r="AP3316" s="23">
        <v>753633964.05999994</v>
      </c>
      <c r="AQ3316" s="3">
        <v>753633964.05999994</v>
      </c>
      <c r="AS3316" t="s">
        <v>147</v>
      </c>
      <c r="AT3316" t="s">
        <v>52</v>
      </c>
      <c r="AU3316" s="1">
        <v>45838</v>
      </c>
      <c r="AV3316" s="1">
        <v>45838</v>
      </c>
      <c r="AW3316">
        <v>-11</v>
      </c>
      <c r="AX3316">
        <v>0</v>
      </c>
      <c r="BA3316" t="s">
        <v>52</v>
      </c>
      <c r="BF3316" t="s">
        <v>145</v>
      </c>
      <c r="BG3316">
        <v>1</v>
      </c>
      <c r="BH3316" t="s">
        <v>55</v>
      </c>
      <c r="BI3316">
        <v>151</v>
      </c>
      <c r="BJ3316" t="s">
        <v>56</v>
      </c>
      <c r="BM3316" t="s">
        <v>332</v>
      </c>
      <c r="BN3316" t="s">
        <v>58</v>
      </c>
      <c r="BO3316" t="s">
        <v>58</v>
      </c>
      <c r="BP3316" t="s">
        <v>58</v>
      </c>
      <c r="BQ3316" t="s">
        <v>333</v>
      </c>
      <c r="BR3316" t="s">
        <v>334</v>
      </c>
    </row>
    <row r="3317" spans="1:70" ht="15" hidden="1" customHeight="1" x14ac:dyDescent="0.25">
      <c r="A3317" s="17">
        <v>411718</v>
      </c>
      <c r="B3317" s="17">
        <v>411718</v>
      </c>
      <c r="C3317" s="17"/>
      <c r="D3317" s="17"/>
      <c r="E3317" s="52"/>
      <c r="F3317" s="52">
        <v>1</v>
      </c>
      <c r="G3317" s="52"/>
      <c r="H3317" s="52"/>
      <c r="I3317" s="52"/>
      <c r="J3317" s="52"/>
      <c r="K3317" s="52"/>
      <c r="L3317" s="52"/>
      <c r="M3317" s="52"/>
      <c r="N3317" s="52"/>
      <c r="O3317" s="52"/>
      <c r="P3317" s="50">
        <v>1</v>
      </c>
      <c r="Q3317" t="s">
        <v>74</v>
      </c>
      <c r="R3317" s="17" t="s">
        <v>5025</v>
      </c>
      <c r="S3317" s="17" t="s">
        <v>4957</v>
      </c>
      <c r="T3317" s="17">
        <v>76239</v>
      </c>
      <c r="U3317" s="18">
        <v>45321</v>
      </c>
      <c r="V3317" s="17" t="s">
        <v>4921</v>
      </c>
      <c r="W3317" s="17"/>
      <c r="X3317" s="42" t="s">
        <v>13086</v>
      </c>
      <c r="Y3317" s="43">
        <v>10</v>
      </c>
      <c r="Z3317" s="17" t="s">
        <v>13346</v>
      </c>
      <c r="AA3317" s="17" t="s">
        <v>13347</v>
      </c>
      <c r="AB3317" s="17" t="s">
        <v>13348</v>
      </c>
      <c r="AD3317" s="17" t="s">
        <v>15210</v>
      </c>
      <c r="AE3317" s="20">
        <v>45460.996527777781</v>
      </c>
      <c r="AF3317" s="17" t="s">
        <v>15211</v>
      </c>
      <c r="AG3317" s="17" t="s">
        <v>4927</v>
      </c>
      <c r="AH3317" s="18">
        <v>45833</v>
      </c>
      <c r="AJ3317" s="17" t="s">
        <v>53</v>
      </c>
      <c r="AM3317" s="17">
        <v>2046</v>
      </c>
      <c r="AN3317" s="18">
        <v>45827</v>
      </c>
      <c r="AO3317" s="17"/>
      <c r="AP3317" s="23">
        <v>26000000</v>
      </c>
      <c r="AQ3317" s="21"/>
      <c r="BM3317" t="s">
        <v>84</v>
      </c>
    </row>
    <row r="3318" spans="1:70" ht="15" hidden="1" customHeight="1" x14ac:dyDescent="0.25">
      <c r="A3318" s="17">
        <v>416703</v>
      </c>
      <c r="B3318" s="17">
        <v>416703</v>
      </c>
      <c r="C3318" s="17"/>
      <c r="D3318" s="17"/>
      <c r="E3318" s="52"/>
      <c r="F3318" s="52">
        <v>1</v>
      </c>
      <c r="G3318" s="52"/>
      <c r="H3318" s="52"/>
      <c r="I3318" s="52"/>
      <c r="J3318" s="52"/>
      <c r="K3318" s="52"/>
      <c r="L3318" s="52"/>
      <c r="M3318" s="52"/>
      <c r="N3318" s="52"/>
      <c r="O3318" s="52"/>
      <c r="P3318" s="50">
        <v>1</v>
      </c>
      <c r="Q3318" s="17" t="s">
        <v>52</v>
      </c>
      <c r="R3318" s="17" t="s">
        <v>60</v>
      </c>
      <c r="S3318" s="17" t="s">
        <v>4957</v>
      </c>
      <c r="T3318" s="17">
        <v>134374</v>
      </c>
      <c r="U3318" s="18">
        <v>45647</v>
      </c>
      <c r="V3318" s="17" t="s">
        <v>4921</v>
      </c>
      <c r="W3318" s="17"/>
      <c r="X3318" s="42" t="s">
        <v>13086</v>
      </c>
      <c r="Y3318" s="43">
        <v>10</v>
      </c>
      <c r="Z3318" s="17" t="s">
        <v>13349</v>
      </c>
      <c r="AA3318" s="17" t="s">
        <v>13350</v>
      </c>
      <c r="AB3318" s="17" t="s">
        <v>13351</v>
      </c>
      <c r="AD3318" s="17" t="s">
        <v>15212</v>
      </c>
      <c r="AE3318" s="20">
        <v>45741</v>
      </c>
      <c r="AF3318" s="17" t="s">
        <v>15213</v>
      </c>
      <c r="AG3318" s="17" t="s">
        <v>4927</v>
      </c>
      <c r="AH3318" s="18">
        <v>45833</v>
      </c>
      <c r="AJ3318" s="17" t="s">
        <v>53</v>
      </c>
      <c r="AM3318" s="17">
        <v>2052</v>
      </c>
      <c r="AN3318" s="18">
        <v>45827</v>
      </c>
      <c r="AO3318" s="17"/>
      <c r="AP3318" s="23">
        <v>19450340</v>
      </c>
      <c r="AQ3318" s="21"/>
      <c r="BM3318" t="s">
        <v>84</v>
      </c>
    </row>
    <row r="3319" spans="1:70" ht="15" hidden="1" customHeight="1" x14ac:dyDescent="0.25">
      <c r="A3319" s="17">
        <v>411714</v>
      </c>
      <c r="B3319" s="17">
        <v>411714</v>
      </c>
      <c r="C3319" s="17"/>
      <c r="D3319" s="17"/>
      <c r="E3319" s="52"/>
      <c r="F3319" s="52">
        <v>1</v>
      </c>
      <c r="G3319" s="52"/>
      <c r="H3319" s="52"/>
      <c r="I3319" s="52"/>
      <c r="J3319" s="52"/>
      <c r="K3319" s="52"/>
      <c r="L3319" s="52"/>
      <c r="M3319" s="52"/>
      <c r="N3319" s="52"/>
      <c r="O3319" s="52"/>
      <c r="P3319" s="50">
        <v>1</v>
      </c>
      <c r="Q3319" s="17" t="s">
        <v>52</v>
      </c>
      <c r="R3319" s="17" t="s">
        <v>60</v>
      </c>
      <c r="S3319" s="17" t="s">
        <v>4920</v>
      </c>
      <c r="T3319" s="17">
        <v>841540</v>
      </c>
      <c r="U3319" s="18">
        <v>45643</v>
      </c>
      <c r="V3319" s="17" t="s">
        <v>4921</v>
      </c>
      <c r="W3319" s="17"/>
      <c r="X3319" s="42" t="s">
        <v>13086</v>
      </c>
      <c r="Y3319" s="43">
        <v>10</v>
      </c>
      <c r="Z3319" s="17" t="s">
        <v>13352</v>
      </c>
      <c r="AA3319" s="17" t="s">
        <v>13353</v>
      </c>
      <c r="AB3319" s="17" t="s">
        <v>13354</v>
      </c>
      <c r="AD3319" s="17" t="s">
        <v>15214</v>
      </c>
      <c r="AE3319" s="20">
        <v>45825.368055555555</v>
      </c>
      <c r="AF3319" s="17" t="s">
        <v>15215</v>
      </c>
      <c r="AG3319" s="17" t="s">
        <v>4932</v>
      </c>
      <c r="AH3319" s="17"/>
      <c r="AJ3319" s="17" t="s">
        <v>53</v>
      </c>
      <c r="AM3319" s="17">
        <v>2043</v>
      </c>
      <c r="AN3319" s="18">
        <v>45827</v>
      </c>
      <c r="AO3319" s="17"/>
      <c r="AP3319" s="23">
        <v>2055000</v>
      </c>
      <c r="AQ3319" s="21"/>
      <c r="BM3319" t="s">
        <v>84</v>
      </c>
    </row>
    <row r="3320" spans="1:70" ht="15" hidden="1" customHeight="1" x14ac:dyDescent="0.25">
      <c r="A3320" s="17">
        <v>411722</v>
      </c>
      <c r="B3320" s="17">
        <v>411722</v>
      </c>
      <c r="C3320" s="17"/>
      <c r="D3320" s="17"/>
      <c r="E3320" s="52"/>
      <c r="F3320" s="52">
        <v>1</v>
      </c>
      <c r="G3320" s="52"/>
      <c r="H3320" s="52"/>
      <c r="I3320" s="52"/>
      <c r="J3320" s="52"/>
      <c r="K3320" s="52"/>
      <c r="L3320" s="52"/>
      <c r="M3320" s="52"/>
      <c r="N3320" s="52"/>
      <c r="O3320" s="52"/>
      <c r="P3320" s="50">
        <v>1</v>
      </c>
      <c r="Q3320" s="17" t="s">
        <v>52</v>
      </c>
      <c r="R3320" s="17" t="s">
        <v>60</v>
      </c>
      <c r="S3320" s="17" t="s">
        <v>4957</v>
      </c>
      <c r="T3320" s="17">
        <v>146860</v>
      </c>
      <c r="U3320" s="18">
        <v>45722</v>
      </c>
      <c r="V3320" s="17" t="s">
        <v>4921</v>
      </c>
      <c r="W3320" s="17"/>
      <c r="X3320" s="42" t="s">
        <v>13086</v>
      </c>
      <c r="Y3320" s="43">
        <v>10</v>
      </c>
      <c r="Z3320" s="17" t="s">
        <v>13355</v>
      </c>
      <c r="AA3320" s="17" t="s">
        <v>13356</v>
      </c>
      <c r="AB3320" s="17" t="s">
        <v>13357</v>
      </c>
      <c r="AD3320" s="17" t="s">
        <v>15216</v>
      </c>
      <c r="AE3320" s="20">
        <v>45826.777777777781</v>
      </c>
      <c r="AF3320" s="17" t="s">
        <v>335</v>
      </c>
      <c r="AG3320" s="17" t="s">
        <v>4932</v>
      </c>
      <c r="AH3320" s="17"/>
      <c r="AJ3320" s="17" t="s">
        <v>53</v>
      </c>
      <c r="AM3320" s="17">
        <v>2049</v>
      </c>
      <c r="AN3320" s="18">
        <v>45827</v>
      </c>
      <c r="AO3320" s="17"/>
      <c r="AP3320" s="23">
        <v>19116261</v>
      </c>
      <c r="AQ3320" s="21"/>
      <c r="BM3320" t="s">
        <v>84</v>
      </c>
    </row>
    <row r="3321" spans="1:70" ht="15" hidden="1" customHeight="1" x14ac:dyDescent="0.25">
      <c r="A3321" s="17">
        <v>416710</v>
      </c>
      <c r="B3321" s="17">
        <v>416710</v>
      </c>
      <c r="C3321" s="17"/>
      <c r="D3321" s="17"/>
      <c r="E3321" s="52"/>
      <c r="F3321" s="52">
        <v>1</v>
      </c>
      <c r="G3321" s="52"/>
      <c r="H3321" s="52"/>
      <c r="I3321" s="52"/>
      <c r="J3321" s="52"/>
      <c r="K3321" s="52"/>
      <c r="L3321" s="52"/>
      <c r="M3321" s="52"/>
      <c r="N3321" s="52"/>
      <c r="O3321" s="52"/>
      <c r="P3321" s="50">
        <v>1</v>
      </c>
      <c r="Q3321" t="s">
        <v>74</v>
      </c>
      <c r="R3321" s="17" t="s">
        <v>5025</v>
      </c>
      <c r="S3321" s="17" t="s">
        <v>4920</v>
      </c>
      <c r="T3321" s="17">
        <v>651990</v>
      </c>
      <c r="U3321" s="18">
        <v>45397</v>
      </c>
      <c r="V3321" s="17" t="s">
        <v>4921</v>
      </c>
      <c r="W3321" s="17"/>
      <c r="X3321" s="42" t="s">
        <v>13086</v>
      </c>
      <c r="Y3321" s="43">
        <v>10</v>
      </c>
      <c r="Z3321" s="17" t="s">
        <v>13358</v>
      </c>
      <c r="AA3321" s="17" t="s">
        <v>13359</v>
      </c>
      <c r="AB3321" s="17" t="s">
        <v>13360</v>
      </c>
      <c r="AD3321" s="17" t="s">
        <v>15217</v>
      </c>
      <c r="AE3321" s="20">
        <v>45633.534722222219</v>
      </c>
      <c r="AF3321" s="17" t="s">
        <v>103</v>
      </c>
      <c r="AG3321" s="17" t="s">
        <v>4927</v>
      </c>
      <c r="AH3321" s="18">
        <v>45833</v>
      </c>
      <c r="AJ3321" s="17" t="s">
        <v>53</v>
      </c>
      <c r="AM3321" s="17">
        <v>2055</v>
      </c>
      <c r="AN3321" s="18">
        <v>45827</v>
      </c>
      <c r="AO3321" s="17"/>
      <c r="AP3321" s="23">
        <v>5289700</v>
      </c>
      <c r="AQ3321" s="21"/>
      <c r="BM3321" t="s">
        <v>84</v>
      </c>
    </row>
    <row r="3322" spans="1:70" ht="15" hidden="1" customHeight="1" x14ac:dyDescent="0.25">
      <c r="A3322" s="17">
        <v>411719</v>
      </c>
      <c r="B3322" s="17">
        <v>411719</v>
      </c>
      <c r="C3322" s="17"/>
      <c r="D3322" s="17"/>
      <c r="E3322" s="52"/>
      <c r="F3322" s="52">
        <v>1</v>
      </c>
      <c r="G3322" s="52"/>
      <c r="H3322" s="52"/>
      <c r="I3322" s="52"/>
      <c r="J3322" s="52"/>
      <c r="K3322" s="52"/>
      <c r="L3322" s="52"/>
      <c r="M3322" s="52"/>
      <c r="N3322" s="52"/>
      <c r="O3322" s="52"/>
      <c r="P3322" s="50">
        <v>1</v>
      </c>
      <c r="Q3322" s="17" t="s">
        <v>101</v>
      </c>
      <c r="R3322" s="17" t="s">
        <v>336</v>
      </c>
      <c r="S3322" s="17" t="s">
        <v>4920</v>
      </c>
      <c r="T3322" s="17">
        <v>693153</v>
      </c>
      <c r="U3322" s="18">
        <v>45436</v>
      </c>
      <c r="V3322" s="17" t="s">
        <v>4921</v>
      </c>
      <c r="W3322" s="17"/>
      <c r="X3322" s="42" t="s">
        <v>13086</v>
      </c>
      <c r="Y3322" s="43">
        <v>10</v>
      </c>
      <c r="Z3322" s="17" t="s">
        <v>13361</v>
      </c>
      <c r="AA3322" s="17" t="s">
        <v>13362</v>
      </c>
      <c r="AB3322" s="17" t="s">
        <v>13363</v>
      </c>
      <c r="AD3322" s="17" t="s">
        <v>15218</v>
      </c>
      <c r="AE3322" s="20">
        <v>45733.854166666664</v>
      </c>
      <c r="AF3322" s="17" t="s">
        <v>5280</v>
      </c>
      <c r="AG3322" s="17" t="s">
        <v>4927</v>
      </c>
      <c r="AH3322" s="18">
        <v>45835</v>
      </c>
      <c r="AJ3322" s="17" t="s">
        <v>53</v>
      </c>
      <c r="AM3322" s="17">
        <v>2047</v>
      </c>
      <c r="AN3322" s="18">
        <v>45827</v>
      </c>
      <c r="AO3322" s="17"/>
      <c r="AP3322" s="23">
        <v>13164644</v>
      </c>
      <c r="AQ3322" s="21"/>
      <c r="BM3322" t="s">
        <v>84</v>
      </c>
    </row>
    <row r="3323" spans="1:70" ht="15" hidden="1" customHeight="1" x14ac:dyDescent="0.25">
      <c r="A3323" s="17">
        <v>411713</v>
      </c>
      <c r="B3323" s="17">
        <v>411713</v>
      </c>
      <c r="C3323" s="17"/>
      <c r="D3323" s="17"/>
      <c r="E3323" s="52"/>
      <c r="F3323" s="52">
        <v>1</v>
      </c>
      <c r="G3323" s="52"/>
      <c r="H3323" s="52"/>
      <c r="I3323" s="52"/>
      <c r="J3323" s="52"/>
      <c r="K3323" s="52"/>
      <c r="L3323" s="52"/>
      <c r="M3323" s="52"/>
      <c r="N3323" s="52"/>
      <c r="O3323" s="52"/>
      <c r="P3323" s="50">
        <v>1</v>
      </c>
      <c r="Q3323" t="s">
        <v>74</v>
      </c>
      <c r="R3323" s="17" t="s">
        <v>97</v>
      </c>
      <c r="S3323" s="17" t="s">
        <v>4920</v>
      </c>
      <c r="T3323" s="17">
        <v>726799</v>
      </c>
      <c r="U3323" s="18">
        <v>45475</v>
      </c>
      <c r="V3323" s="17" t="s">
        <v>4921</v>
      </c>
      <c r="W3323" s="17"/>
      <c r="X3323" s="42" t="s">
        <v>13086</v>
      </c>
      <c r="Y3323" s="43">
        <v>10</v>
      </c>
      <c r="Z3323" s="17" t="s">
        <v>13364</v>
      </c>
      <c r="AA3323" s="17" t="s">
        <v>13365</v>
      </c>
      <c r="AB3323" s="17" t="s">
        <v>5702</v>
      </c>
      <c r="AD3323" s="17" t="s">
        <v>15219</v>
      </c>
      <c r="AE3323" s="20">
        <v>45609</v>
      </c>
      <c r="AF3323" s="17" t="s">
        <v>5371</v>
      </c>
      <c r="AG3323" s="17" t="s">
        <v>4927</v>
      </c>
      <c r="AH3323" s="18">
        <v>45835</v>
      </c>
      <c r="AJ3323" s="17" t="s">
        <v>53</v>
      </c>
      <c r="AM3323" s="17">
        <v>2042</v>
      </c>
      <c r="AN3323" s="18">
        <v>45827</v>
      </c>
      <c r="AO3323" s="17"/>
      <c r="AP3323" s="23">
        <v>12045180</v>
      </c>
      <c r="AQ3323" s="21"/>
      <c r="BM3323" t="s">
        <v>84</v>
      </c>
    </row>
    <row r="3324" spans="1:70" ht="15" hidden="1" customHeight="1" x14ac:dyDescent="0.25">
      <c r="A3324" s="17">
        <v>411716</v>
      </c>
      <c r="B3324" s="17">
        <v>411716</v>
      </c>
      <c r="C3324" s="17"/>
      <c r="D3324" s="17"/>
      <c r="E3324" s="52"/>
      <c r="F3324" s="52">
        <v>1</v>
      </c>
      <c r="G3324" s="52"/>
      <c r="H3324" s="52"/>
      <c r="I3324" s="52"/>
      <c r="J3324" s="52"/>
      <c r="K3324" s="52"/>
      <c r="L3324" s="52"/>
      <c r="M3324" s="52"/>
      <c r="N3324" s="52"/>
      <c r="O3324" s="52"/>
      <c r="P3324" s="50">
        <v>1</v>
      </c>
      <c r="Q3324" t="s">
        <v>74</v>
      </c>
      <c r="R3324" s="17" t="s">
        <v>97</v>
      </c>
      <c r="S3324" s="17" t="s">
        <v>4957</v>
      </c>
      <c r="T3324" s="17">
        <v>121300</v>
      </c>
      <c r="U3324" s="18">
        <v>45543</v>
      </c>
      <c r="V3324" s="17" t="s">
        <v>4921</v>
      </c>
      <c r="W3324" s="17"/>
      <c r="X3324" s="42" t="s">
        <v>13086</v>
      </c>
      <c r="Y3324" s="43">
        <v>10</v>
      </c>
      <c r="Z3324" s="17" t="s">
        <v>13366</v>
      </c>
      <c r="AA3324" s="17" t="s">
        <v>13367</v>
      </c>
      <c r="AB3324" s="17" t="s">
        <v>13368</v>
      </c>
      <c r="AD3324" s="17" t="s">
        <v>15220</v>
      </c>
      <c r="AE3324" s="20">
        <v>45775.5</v>
      </c>
      <c r="AF3324" s="17" t="s">
        <v>6082</v>
      </c>
      <c r="AG3324" s="17" t="s">
        <v>4927</v>
      </c>
      <c r="AH3324" s="18">
        <v>45835</v>
      </c>
      <c r="AJ3324" s="17" t="s">
        <v>53</v>
      </c>
      <c r="AM3324" s="17">
        <v>2044</v>
      </c>
      <c r="AN3324" s="18">
        <v>45827</v>
      </c>
      <c r="AO3324" s="17"/>
      <c r="AP3324" s="23">
        <v>12705995</v>
      </c>
      <c r="AQ3324" s="21"/>
      <c r="BM3324" t="s">
        <v>84</v>
      </c>
    </row>
    <row r="3325" spans="1:70" ht="15" hidden="1" customHeight="1" x14ac:dyDescent="0.25">
      <c r="A3325" s="17">
        <v>416702</v>
      </c>
      <c r="B3325" s="17">
        <v>416702</v>
      </c>
      <c r="C3325" s="17"/>
      <c r="D3325" s="17"/>
      <c r="E3325" s="52"/>
      <c r="F3325" s="52">
        <v>1</v>
      </c>
      <c r="G3325" s="52"/>
      <c r="H3325" s="52"/>
      <c r="I3325" s="52"/>
      <c r="J3325" s="52"/>
      <c r="K3325" s="52"/>
      <c r="L3325" s="52"/>
      <c r="M3325" s="52"/>
      <c r="N3325" s="52"/>
      <c r="O3325" s="52"/>
      <c r="P3325" s="50">
        <v>1</v>
      </c>
      <c r="Q3325" s="17" t="s">
        <v>52</v>
      </c>
      <c r="R3325" s="17" t="s">
        <v>52</v>
      </c>
      <c r="S3325" s="17" t="s">
        <v>4920</v>
      </c>
      <c r="T3325" s="17">
        <v>726434</v>
      </c>
      <c r="U3325" s="18">
        <v>45474</v>
      </c>
      <c r="V3325" s="17" t="s">
        <v>4921</v>
      </c>
      <c r="W3325" s="17"/>
      <c r="X3325" s="42" t="s">
        <v>13086</v>
      </c>
      <c r="Y3325" s="43">
        <v>10</v>
      </c>
      <c r="Z3325" s="17" t="s">
        <v>13369</v>
      </c>
      <c r="AA3325" s="17" t="s">
        <v>13370</v>
      </c>
      <c r="AB3325" s="17" t="s">
        <v>13371</v>
      </c>
      <c r="AD3325" s="17" t="s">
        <v>15221</v>
      </c>
      <c r="AE3325" s="20">
        <v>45826.517361111109</v>
      </c>
      <c r="AF3325" s="17" t="s">
        <v>10713</v>
      </c>
      <c r="AG3325" s="17" t="s">
        <v>4932</v>
      </c>
      <c r="AH3325" s="17"/>
      <c r="AJ3325" s="17" t="s">
        <v>53</v>
      </c>
      <c r="AM3325" s="17">
        <v>2053</v>
      </c>
      <c r="AN3325" s="18">
        <v>45827</v>
      </c>
      <c r="AO3325" s="17"/>
      <c r="AP3325" s="23">
        <v>9090636.1999999993</v>
      </c>
      <c r="AQ3325" s="21"/>
      <c r="BM3325" t="s">
        <v>84</v>
      </c>
    </row>
    <row r="3326" spans="1:70" ht="15" hidden="1" customHeight="1" x14ac:dyDescent="0.25">
      <c r="A3326" s="17">
        <v>411720</v>
      </c>
      <c r="B3326" s="17">
        <v>411720</v>
      </c>
      <c r="C3326" s="17"/>
      <c r="D3326" s="17"/>
      <c r="E3326" s="52"/>
      <c r="F3326" s="52">
        <v>1</v>
      </c>
      <c r="G3326" s="52"/>
      <c r="H3326" s="52"/>
      <c r="I3326" s="52"/>
      <c r="J3326" s="52"/>
      <c r="K3326" s="52"/>
      <c r="L3326" s="52"/>
      <c r="M3326" s="52"/>
      <c r="N3326" s="52"/>
      <c r="O3326" s="52"/>
      <c r="P3326" s="50">
        <v>1</v>
      </c>
      <c r="Q3326" s="17" t="s">
        <v>52</v>
      </c>
      <c r="R3326" s="17" t="s">
        <v>60</v>
      </c>
      <c r="S3326" s="17" t="s">
        <v>4920</v>
      </c>
      <c r="T3326" s="17">
        <v>857700</v>
      </c>
      <c r="U3326" s="18">
        <v>45674</v>
      </c>
      <c r="V3326" s="17" t="s">
        <v>4921</v>
      </c>
      <c r="W3326" s="17"/>
      <c r="X3326" s="42" t="s">
        <v>13086</v>
      </c>
      <c r="Y3326" s="43">
        <v>10</v>
      </c>
      <c r="Z3326" s="17" t="s">
        <v>13372</v>
      </c>
      <c r="AA3326" s="17" t="s">
        <v>13373</v>
      </c>
      <c r="AB3326" s="17" t="s">
        <v>13374</v>
      </c>
      <c r="AD3326" s="17" t="s">
        <v>15222</v>
      </c>
      <c r="AE3326" s="20">
        <v>45796.4375</v>
      </c>
      <c r="AF3326" s="17" t="s">
        <v>15223</v>
      </c>
      <c r="AG3326" s="17" t="s">
        <v>4927</v>
      </c>
      <c r="AH3326" s="18">
        <v>45835</v>
      </c>
      <c r="AJ3326" s="17" t="s">
        <v>53</v>
      </c>
      <c r="AM3326" s="17">
        <v>2048</v>
      </c>
      <c r="AN3326" s="18">
        <v>45827</v>
      </c>
      <c r="AO3326" s="17"/>
      <c r="AP3326" s="23">
        <v>10995046</v>
      </c>
      <c r="AQ3326" s="21"/>
      <c r="BM3326" t="s">
        <v>84</v>
      </c>
    </row>
    <row r="3327" spans="1:70" ht="15" hidden="1" customHeight="1" x14ac:dyDescent="0.25">
      <c r="A3327" s="17">
        <v>416705</v>
      </c>
      <c r="B3327" s="17">
        <v>416705</v>
      </c>
      <c r="C3327" s="17"/>
      <c r="D3327" s="17"/>
      <c r="E3327" s="52"/>
      <c r="F3327" s="52">
        <v>1</v>
      </c>
      <c r="G3327" s="52"/>
      <c r="H3327" s="52"/>
      <c r="I3327" s="52"/>
      <c r="J3327" s="52"/>
      <c r="K3327" s="52"/>
      <c r="L3327" s="52"/>
      <c r="M3327" s="52"/>
      <c r="N3327" s="52"/>
      <c r="O3327" s="52"/>
      <c r="P3327" s="50">
        <v>1</v>
      </c>
      <c r="Q3327" s="17" t="s">
        <v>52</v>
      </c>
      <c r="R3327" s="17" t="s">
        <v>60</v>
      </c>
      <c r="S3327" s="17" t="s">
        <v>4920</v>
      </c>
      <c r="T3327" s="17">
        <v>641981</v>
      </c>
      <c r="U3327" s="18">
        <v>45387</v>
      </c>
      <c r="V3327" s="17" t="s">
        <v>4921</v>
      </c>
      <c r="W3327" s="17"/>
      <c r="X3327" s="42" t="s">
        <v>13086</v>
      </c>
      <c r="Y3327" s="43">
        <v>10</v>
      </c>
      <c r="Z3327" s="17" t="s">
        <v>13375</v>
      </c>
      <c r="AA3327" s="17" t="s">
        <v>13376</v>
      </c>
      <c r="AB3327" s="17" t="s">
        <v>13377</v>
      </c>
      <c r="AD3327" s="17" t="s">
        <v>15224</v>
      </c>
      <c r="AE3327" s="20">
        <v>45731.555555555555</v>
      </c>
      <c r="AF3327" s="17" t="s">
        <v>327</v>
      </c>
      <c r="AG3327" s="17" t="s">
        <v>4927</v>
      </c>
      <c r="AH3327" s="18">
        <v>45835</v>
      </c>
      <c r="AJ3327" s="17" t="s">
        <v>53</v>
      </c>
      <c r="AM3327" s="17">
        <v>2050</v>
      </c>
      <c r="AN3327" s="18">
        <v>45827</v>
      </c>
      <c r="AO3327" s="17"/>
      <c r="AP3327" s="23">
        <v>2709127</v>
      </c>
      <c r="AQ3327" s="21"/>
      <c r="BM3327" t="s">
        <v>84</v>
      </c>
    </row>
    <row r="3328" spans="1:70" ht="15" hidden="1" customHeight="1" x14ac:dyDescent="0.25">
      <c r="A3328" s="17">
        <v>416708</v>
      </c>
      <c r="B3328" s="17">
        <v>416708</v>
      </c>
      <c r="C3328" s="17"/>
      <c r="D3328" s="17"/>
      <c r="E3328" s="52"/>
      <c r="F3328" s="52">
        <v>1</v>
      </c>
      <c r="G3328" s="52"/>
      <c r="H3328" s="52"/>
      <c r="I3328" s="52"/>
      <c r="J3328" s="52"/>
      <c r="K3328" s="52"/>
      <c r="L3328" s="52"/>
      <c r="M3328" s="52"/>
      <c r="N3328" s="52"/>
      <c r="O3328" s="52"/>
      <c r="P3328" s="50">
        <v>1</v>
      </c>
      <c r="Q3328" s="17" t="s">
        <v>52</v>
      </c>
      <c r="R3328" s="17" t="s">
        <v>60</v>
      </c>
      <c r="S3328" s="17" t="s">
        <v>4957</v>
      </c>
      <c r="T3328" s="17">
        <v>87674</v>
      </c>
      <c r="U3328" s="18">
        <v>45368</v>
      </c>
      <c r="V3328" s="17" t="s">
        <v>4921</v>
      </c>
      <c r="W3328" s="17"/>
      <c r="X3328" s="42" t="s">
        <v>13086</v>
      </c>
      <c r="Y3328" s="43">
        <v>10</v>
      </c>
      <c r="Z3328" s="17" t="s">
        <v>13378</v>
      </c>
      <c r="AA3328" s="17" t="s">
        <v>13379</v>
      </c>
      <c r="AB3328" s="17" t="s">
        <v>13380</v>
      </c>
      <c r="AD3328" s="17" t="s">
        <v>15225</v>
      </c>
      <c r="AE3328" s="20">
        <v>45646.916666666664</v>
      </c>
      <c r="AF3328" s="17" t="s">
        <v>15226</v>
      </c>
      <c r="AG3328" s="17" t="s">
        <v>4927</v>
      </c>
      <c r="AH3328" s="18">
        <v>45835</v>
      </c>
      <c r="AJ3328" s="17" t="s">
        <v>53</v>
      </c>
      <c r="AM3328" s="17">
        <v>2057</v>
      </c>
      <c r="AN3328" s="18">
        <v>45827</v>
      </c>
      <c r="AO3328" s="17"/>
      <c r="AP3328" s="23">
        <v>31915040</v>
      </c>
      <c r="AQ3328" s="21"/>
      <c r="BM3328" t="s">
        <v>84</v>
      </c>
    </row>
    <row r="3329" spans="1:70" ht="15" hidden="1" customHeight="1" x14ac:dyDescent="0.25">
      <c r="A3329" s="17">
        <v>416707</v>
      </c>
      <c r="B3329" s="17">
        <v>416707</v>
      </c>
      <c r="C3329" s="17"/>
      <c r="D3329" s="17"/>
      <c r="E3329" s="52"/>
      <c r="F3329" s="52">
        <v>1</v>
      </c>
      <c r="G3329" s="52"/>
      <c r="H3329" s="52"/>
      <c r="I3329" s="52"/>
      <c r="J3329" s="52"/>
      <c r="K3329" s="52"/>
      <c r="L3329" s="52"/>
      <c r="M3329" s="52"/>
      <c r="N3329" s="52"/>
      <c r="O3329" s="52"/>
      <c r="P3329" s="50">
        <v>1</v>
      </c>
      <c r="Q3329" t="s">
        <v>74</v>
      </c>
      <c r="R3329" s="17" t="s">
        <v>97</v>
      </c>
      <c r="S3329" s="17" t="s">
        <v>4957</v>
      </c>
      <c r="T3329" s="17">
        <v>135295</v>
      </c>
      <c r="U3329" s="18">
        <v>45656</v>
      </c>
      <c r="V3329" s="17" t="s">
        <v>4921</v>
      </c>
      <c r="W3329" s="17"/>
      <c r="X3329" s="42" t="s">
        <v>13086</v>
      </c>
      <c r="Y3329" s="43">
        <v>10</v>
      </c>
      <c r="Z3329" s="17" t="s">
        <v>13381</v>
      </c>
      <c r="AA3329" s="17" t="s">
        <v>13382</v>
      </c>
      <c r="AB3329" s="17" t="s">
        <v>13383</v>
      </c>
      <c r="AD3329" s="17" t="s">
        <v>15227</v>
      </c>
      <c r="AE3329" s="20">
        <v>45772.534722222219</v>
      </c>
      <c r="AF3329" s="17" t="s">
        <v>5162</v>
      </c>
      <c r="AG3329" s="17" t="s">
        <v>4927</v>
      </c>
      <c r="AH3329" s="18">
        <v>45835</v>
      </c>
      <c r="AJ3329" s="17" t="s">
        <v>53</v>
      </c>
      <c r="AM3329" s="17">
        <v>2058</v>
      </c>
      <c r="AN3329" s="18">
        <v>45827</v>
      </c>
      <c r="AO3329" s="17"/>
      <c r="AP3329" s="23">
        <v>30992373</v>
      </c>
      <c r="AQ3329" s="21"/>
      <c r="BM3329" t="s">
        <v>84</v>
      </c>
    </row>
    <row r="3330" spans="1:70" ht="15" hidden="1" customHeight="1" x14ac:dyDescent="0.25">
      <c r="A3330" s="17">
        <v>416706</v>
      </c>
      <c r="B3330" s="17">
        <v>416706</v>
      </c>
      <c r="C3330" s="17"/>
      <c r="D3330" s="17"/>
      <c r="E3330" s="52"/>
      <c r="F3330" s="52">
        <v>1</v>
      </c>
      <c r="G3330" s="52"/>
      <c r="H3330" s="52"/>
      <c r="I3330" s="52"/>
      <c r="J3330" s="52"/>
      <c r="K3330" s="52"/>
      <c r="L3330" s="52"/>
      <c r="M3330" s="52"/>
      <c r="N3330" s="52"/>
      <c r="O3330" s="52"/>
      <c r="P3330" s="50">
        <v>1</v>
      </c>
      <c r="Q3330" s="17" t="s">
        <v>52</v>
      </c>
      <c r="R3330" s="17" t="s">
        <v>60</v>
      </c>
      <c r="S3330" s="17" t="s">
        <v>4920</v>
      </c>
      <c r="T3330" s="17">
        <v>896387</v>
      </c>
      <c r="U3330" s="18">
        <v>45731</v>
      </c>
      <c r="V3330" s="17" t="s">
        <v>4921</v>
      </c>
      <c r="W3330" s="17"/>
      <c r="X3330" s="42" t="s">
        <v>13086</v>
      </c>
      <c r="Y3330" s="43">
        <v>10</v>
      </c>
      <c r="Z3330" s="17" t="s">
        <v>4996</v>
      </c>
      <c r="AA3330" s="17" t="s">
        <v>4997</v>
      </c>
      <c r="AB3330" s="17" t="s">
        <v>13384</v>
      </c>
      <c r="AD3330" s="17" t="s">
        <v>4999</v>
      </c>
      <c r="AE3330" s="20">
        <v>45792.270833333336</v>
      </c>
      <c r="AF3330" s="17" t="s">
        <v>5313</v>
      </c>
      <c r="AG3330" s="17" t="s">
        <v>4927</v>
      </c>
      <c r="AH3330" s="18">
        <v>45835</v>
      </c>
      <c r="AJ3330" s="17" t="s">
        <v>53</v>
      </c>
      <c r="AM3330" s="17">
        <v>2059</v>
      </c>
      <c r="AN3330" s="18">
        <v>45827</v>
      </c>
      <c r="AO3330" s="17"/>
      <c r="AP3330" s="23">
        <v>18064394</v>
      </c>
      <c r="AQ3330" s="21"/>
      <c r="BM3330" t="s">
        <v>84</v>
      </c>
    </row>
    <row r="3331" spans="1:70" ht="15" hidden="1" customHeight="1" x14ac:dyDescent="0.25">
      <c r="A3331" s="17">
        <v>416711</v>
      </c>
      <c r="B3331" s="17">
        <v>416711</v>
      </c>
      <c r="C3331" s="17"/>
      <c r="D3331" s="17"/>
      <c r="E3331" s="52"/>
      <c r="F3331" s="52">
        <v>1</v>
      </c>
      <c r="G3331" s="52"/>
      <c r="H3331" s="52"/>
      <c r="I3331" s="52"/>
      <c r="J3331" s="52"/>
      <c r="K3331" s="52"/>
      <c r="L3331" s="52"/>
      <c r="M3331" s="52"/>
      <c r="N3331" s="52"/>
      <c r="O3331" s="52"/>
      <c r="P3331" s="50">
        <v>1</v>
      </c>
      <c r="Q3331" s="17" t="s">
        <v>52</v>
      </c>
      <c r="R3331" s="17" t="s">
        <v>60</v>
      </c>
      <c r="S3331" s="17" t="s">
        <v>4920</v>
      </c>
      <c r="T3331" s="17">
        <v>829038</v>
      </c>
      <c r="U3331" s="18">
        <v>45618</v>
      </c>
      <c r="V3331" s="17" t="s">
        <v>4921</v>
      </c>
      <c r="W3331" s="17"/>
      <c r="X3331" s="42" t="s">
        <v>13086</v>
      </c>
      <c r="Y3331" s="43">
        <v>10</v>
      </c>
      <c r="Z3331" s="17" t="s">
        <v>13385</v>
      </c>
      <c r="AA3331" s="17" t="s">
        <v>13386</v>
      </c>
      <c r="AB3331" s="17" t="s">
        <v>13387</v>
      </c>
      <c r="AD3331" s="17" t="s">
        <v>15228</v>
      </c>
      <c r="AE3331" s="20">
        <v>45749.513888888891</v>
      </c>
      <c r="AF3331" s="17" t="s">
        <v>229</v>
      </c>
      <c r="AG3331" s="17" t="s">
        <v>4927</v>
      </c>
      <c r="AH3331" s="18">
        <v>45833</v>
      </c>
      <c r="AJ3331" s="17" t="s">
        <v>53</v>
      </c>
      <c r="AM3331" s="17">
        <v>2054</v>
      </c>
      <c r="AN3331" s="18">
        <v>45827</v>
      </c>
      <c r="AO3331" s="17"/>
      <c r="AP3331" s="23">
        <v>14646010</v>
      </c>
      <c r="AQ3331" s="21"/>
      <c r="BM3331" t="s">
        <v>84</v>
      </c>
    </row>
    <row r="3332" spans="1:70" ht="15" hidden="1" customHeight="1" x14ac:dyDescent="0.25">
      <c r="A3332" s="17">
        <v>416704</v>
      </c>
      <c r="B3332" s="17">
        <v>416704</v>
      </c>
      <c r="C3332" s="17"/>
      <c r="D3332" s="17"/>
      <c r="E3332" s="52"/>
      <c r="F3332" s="52">
        <v>1</v>
      </c>
      <c r="G3332" s="52"/>
      <c r="H3332" s="52"/>
      <c r="I3332" s="52"/>
      <c r="J3332" s="52"/>
      <c r="K3332" s="52"/>
      <c r="L3332" s="52"/>
      <c r="M3332" s="52"/>
      <c r="N3332" s="52"/>
      <c r="O3332" s="52"/>
      <c r="P3332" s="50">
        <v>1</v>
      </c>
      <c r="Q3332" s="17" t="s">
        <v>52</v>
      </c>
      <c r="R3332" s="17" t="s">
        <v>60</v>
      </c>
      <c r="S3332" s="17" t="s">
        <v>4920</v>
      </c>
      <c r="T3332" s="17">
        <v>664841</v>
      </c>
      <c r="U3332" s="18">
        <v>45408</v>
      </c>
      <c r="V3332" s="17" t="s">
        <v>4921</v>
      </c>
      <c r="W3332" s="17"/>
      <c r="X3332" s="42" t="s">
        <v>13086</v>
      </c>
      <c r="Y3332" s="43">
        <v>10</v>
      </c>
      <c r="Z3332" s="17" t="s">
        <v>13388</v>
      </c>
      <c r="AA3332" s="17" t="s">
        <v>13389</v>
      </c>
      <c r="AB3332" s="17" t="s">
        <v>13390</v>
      </c>
      <c r="AD3332" s="17" t="s">
        <v>15229</v>
      </c>
      <c r="AE3332" s="20">
        <v>45707.625</v>
      </c>
      <c r="AF3332" s="17" t="s">
        <v>15230</v>
      </c>
      <c r="AG3332" s="17" t="s">
        <v>4927</v>
      </c>
      <c r="AH3332" s="18">
        <v>45833</v>
      </c>
      <c r="AJ3332" s="17" t="s">
        <v>53</v>
      </c>
      <c r="AM3332" s="17">
        <v>2051</v>
      </c>
      <c r="AN3332" s="18">
        <v>45827</v>
      </c>
      <c r="AO3332" s="17"/>
      <c r="AP3332" s="23">
        <v>9823340</v>
      </c>
      <c r="AQ3332" s="21"/>
      <c r="BM3332" t="s">
        <v>84</v>
      </c>
    </row>
    <row r="3333" spans="1:70" ht="15" hidden="1" customHeight="1" x14ac:dyDescent="0.25">
      <c r="A3333" s="17">
        <v>411717</v>
      </c>
      <c r="B3333" s="17">
        <v>411717</v>
      </c>
      <c r="C3333" s="17"/>
      <c r="D3333" s="17"/>
      <c r="E3333" s="52"/>
      <c r="F3333" s="52">
        <v>1</v>
      </c>
      <c r="G3333" s="52"/>
      <c r="H3333" s="52"/>
      <c r="I3333" s="52"/>
      <c r="J3333" s="52"/>
      <c r="K3333" s="52"/>
      <c r="L3333" s="52"/>
      <c r="M3333" s="52"/>
      <c r="N3333" s="52"/>
      <c r="O3333" s="52"/>
      <c r="P3333" s="50">
        <v>1</v>
      </c>
      <c r="Q3333" t="s">
        <v>74</v>
      </c>
      <c r="R3333" s="17" t="s">
        <v>5025</v>
      </c>
      <c r="S3333" s="17" t="s">
        <v>4957</v>
      </c>
      <c r="T3333" s="17">
        <v>76239</v>
      </c>
      <c r="U3333" s="18">
        <v>45321</v>
      </c>
      <c r="V3333" s="17" t="s">
        <v>4921</v>
      </c>
      <c r="W3333" s="17"/>
      <c r="X3333" s="42" t="s">
        <v>13086</v>
      </c>
      <c r="Y3333" s="43">
        <v>10</v>
      </c>
      <c r="Z3333" s="17" t="s">
        <v>13346</v>
      </c>
      <c r="AA3333" s="17" t="s">
        <v>13347</v>
      </c>
      <c r="AB3333" s="17" t="s">
        <v>13391</v>
      </c>
      <c r="AD3333" s="17" t="s">
        <v>15210</v>
      </c>
      <c r="AE3333" s="20">
        <v>45460.996527777781</v>
      </c>
      <c r="AF3333" s="17" t="s">
        <v>15211</v>
      </c>
      <c r="AG3333" s="17" t="s">
        <v>4927</v>
      </c>
      <c r="AH3333" s="18">
        <v>45833</v>
      </c>
      <c r="AJ3333" s="17" t="s">
        <v>53</v>
      </c>
      <c r="AM3333" s="17">
        <v>2045</v>
      </c>
      <c r="AN3333" s="18">
        <v>45827</v>
      </c>
      <c r="AO3333" s="17"/>
      <c r="AP3333" s="23">
        <v>26000000</v>
      </c>
      <c r="AQ3333" s="21"/>
      <c r="BM3333" t="s">
        <v>84</v>
      </c>
    </row>
    <row r="3334" spans="1:70" ht="15" hidden="1" customHeight="1" x14ac:dyDescent="0.25">
      <c r="A3334">
        <v>421702</v>
      </c>
      <c r="B3334">
        <v>421702</v>
      </c>
      <c r="E3334" s="34">
        <v>1</v>
      </c>
      <c r="O3334" s="49">
        <v>1</v>
      </c>
      <c r="Q3334" t="s">
        <v>74</v>
      </c>
      <c r="R3334" t="s">
        <v>74</v>
      </c>
      <c r="S3334" t="s">
        <v>63</v>
      </c>
      <c r="T3334">
        <v>366686</v>
      </c>
      <c r="U3334" s="1">
        <v>45449</v>
      </c>
      <c r="V3334" t="s">
        <v>260</v>
      </c>
      <c r="X3334" s="42" t="s">
        <v>4868</v>
      </c>
      <c r="Y3334" s="43">
        <v>14</v>
      </c>
      <c r="Z3334" t="s">
        <v>261</v>
      </c>
      <c r="AA3334" t="s">
        <v>262</v>
      </c>
      <c r="AB3334" t="s">
        <v>262</v>
      </c>
      <c r="AC3334">
        <v>200640623</v>
      </c>
      <c r="AD3334" t="s">
        <v>263</v>
      </c>
      <c r="AE3334" s="2">
        <v>45684</v>
      </c>
      <c r="AF3334" t="s">
        <v>264</v>
      </c>
      <c r="AH3334" s="1">
        <v>45831</v>
      </c>
      <c r="AI3334" t="s">
        <v>265</v>
      </c>
      <c r="AJ3334" t="s">
        <v>70</v>
      </c>
      <c r="AK3334" t="s">
        <v>266</v>
      </c>
      <c r="AM3334">
        <v>18363</v>
      </c>
      <c r="AN3334" s="1">
        <v>45828</v>
      </c>
      <c r="AP3334" s="23">
        <v>14387132.35</v>
      </c>
      <c r="AQ3334" s="3"/>
      <c r="AR3334" s="1">
        <v>45836</v>
      </c>
      <c r="AS3334" t="s">
        <v>267</v>
      </c>
      <c r="AT3334" t="s">
        <v>52</v>
      </c>
      <c r="AU3334" s="1">
        <v>45831</v>
      </c>
      <c r="AV3334" s="1">
        <v>45838</v>
      </c>
      <c r="AW3334">
        <v>-15</v>
      </c>
      <c r="AX3334">
        <v>0</v>
      </c>
      <c r="BA3334" t="s">
        <v>52</v>
      </c>
      <c r="BF3334" t="s">
        <v>262</v>
      </c>
      <c r="BG3334">
        <v>1</v>
      </c>
      <c r="BH3334" t="s">
        <v>55</v>
      </c>
      <c r="BI3334">
        <v>144</v>
      </c>
      <c r="BJ3334" t="s">
        <v>56</v>
      </c>
      <c r="BM3334" t="s">
        <v>84</v>
      </c>
      <c r="BN3334" t="s">
        <v>58</v>
      </c>
      <c r="BO3334" t="s">
        <v>59</v>
      </c>
      <c r="BP3334" t="s">
        <v>59</v>
      </c>
      <c r="BQ3334" t="s">
        <v>268</v>
      </c>
      <c r="BR3334" t="s">
        <v>269</v>
      </c>
    </row>
    <row r="3335" spans="1:70" ht="15" hidden="1" customHeight="1" x14ac:dyDescent="0.25">
      <c r="A3335">
        <v>416714</v>
      </c>
      <c r="B3335">
        <v>416714</v>
      </c>
      <c r="E3335" s="34">
        <v>1</v>
      </c>
      <c r="O3335" s="49">
        <v>1</v>
      </c>
      <c r="Q3335" t="s">
        <v>74</v>
      </c>
      <c r="R3335" t="s">
        <v>74</v>
      </c>
      <c r="S3335" t="s">
        <v>63</v>
      </c>
      <c r="T3335">
        <v>308671</v>
      </c>
      <c r="U3335" s="1">
        <v>44867</v>
      </c>
      <c r="V3335" t="s">
        <v>75</v>
      </c>
      <c r="X3335" s="42" t="s">
        <v>4872</v>
      </c>
      <c r="Y3335" s="43">
        <v>3.14</v>
      </c>
      <c r="Z3335" t="s">
        <v>270</v>
      </c>
      <c r="AA3335" t="s">
        <v>271</v>
      </c>
      <c r="AB3335" t="s">
        <v>272</v>
      </c>
      <c r="AC3335">
        <v>32712966800011</v>
      </c>
      <c r="AD3335" t="s">
        <v>273</v>
      </c>
      <c r="AE3335" s="2">
        <v>45791.625</v>
      </c>
      <c r="AF3335" t="s">
        <v>274</v>
      </c>
      <c r="AH3335" s="1">
        <v>45791</v>
      </c>
      <c r="AI3335" t="s">
        <v>275</v>
      </c>
      <c r="AJ3335" t="s">
        <v>70</v>
      </c>
      <c r="AK3335" t="s">
        <v>275</v>
      </c>
      <c r="AM3335">
        <v>345</v>
      </c>
      <c r="AN3335" s="1">
        <v>45828</v>
      </c>
      <c r="AP3335" s="23">
        <v>10023000</v>
      </c>
      <c r="AQ3335" s="3"/>
      <c r="AR3335" s="1">
        <v>45836</v>
      </c>
      <c r="AS3335" t="s">
        <v>54</v>
      </c>
      <c r="AT3335" t="s">
        <v>52</v>
      </c>
      <c r="AU3335" s="1">
        <v>45828</v>
      </c>
      <c r="AV3335" s="1">
        <v>45838</v>
      </c>
      <c r="AW3335">
        <v>-12</v>
      </c>
      <c r="AX3335">
        <v>0</v>
      </c>
      <c r="BA3335" t="s">
        <v>52</v>
      </c>
      <c r="BF3335" t="s">
        <v>271</v>
      </c>
      <c r="BG3335">
        <v>1</v>
      </c>
      <c r="BH3335" t="s">
        <v>55</v>
      </c>
      <c r="BI3335">
        <v>316</v>
      </c>
      <c r="BJ3335" t="s">
        <v>56</v>
      </c>
      <c r="BM3335" t="s">
        <v>84</v>
      </c>
      <c r="BN3335" t="s">
        <v>58</v>
      </c>
      <c r="BO3335" t="s">
        <v>59</v>
      </c>
      <c r="BP3335" t="s">
        <v>59</v>
      </c>
      <c r="BQ3335" t="s">
        <v>276</v>
      </c>
      <c r="BR3335" t="s">
        <v>277</v>
      </c>
    </row>
    <row r="3336" spans="1:70" ht="15" hidden="1" customHeight="1" x14ac:dyDescent="0.25">
      <c r="A3336">
        <v>416715</v>
      </c>
      <c r="B3336">
        <v>416715</v>
      </c>
      <c r="E3336" s="34">
        <v>1</v>
      </c>
      <c r="O3336" s="49">
        <v>1</v>
      </c>
      <c r="Q3336" t="s">
        <v>74</v>
      </c>
      <c r="R3336" t="s">
        <v>230</v>
      </c>
      <c r="S3336" t="s">
        <v>119</v>
      </c>
      <c r="T3336">
        <v>31851</v>
      </c>
      <c r="U3336" s="1">
        <v>45628</v>
      </c>
      <c r="V3336" t="s">
        <v>176</v>
      </c>
      <c r="X3336" s="42" t="s">
        <v>4862</v>
      </c>
      <c r="Y3336" s="43">
        <v>3</v>
      </c>
      <c r="Z3336" t="s">
        <v>278</v>
      </c>
      <c r="AA3336" t="s">
        <v>279</v>
      </c>
      <c r="AB3336" t="s">
        <v>279</v>
      </c>
      <c r="AC3336">
        <v>311659161</v>
      </c>
      <c r="AD3336" t="s">
        <v>280</v>
      </c>
      <c r="AE3336" s="2">
        <v>45811</v>
      </c>
      <c r="AF3336" t="s">
        <v>281</v>
      </c>
      <c r="AH3336" s="1">
        <v>45831</v>
      </c>
      <c r="AI3336" t="s">
        <v>282</v>
      </c>
      <c r="AJ3336" t="s">
        <v>70</v>
      </c>
      <c r="AK3336" t="s">
        <v>282</v>
      </c>
      <c r="AM3336">
        <v>346</v>
      </c>
      <c r="AN3336" s="1">
        <v>45828</v>
      </c>
      <c r="AP3336" s="23">
        <v>30860750</v>
      </c>
      <c r="AQ3336" s="3"/>
      <c r="AR3336" s="1">
        <v>45836</v>
      </c>
      <c r="AS3336" t="s">
        <v>54</v>
      </c>
      <c r="AT3336" t="s">
        <v>52</v>
      </c>
      <c r="AU3336" s="1">
        <v>45828</v>
      </c>
      <c r="AV3336" s="1">
        <v>45838</v>
      </c>
      <c r="AW3336">
        <v>-12</v>
      </c>
      <c r="AX3336">
        <v>0</v>
      </c>
      <c r="BA3336" t="s">
        <v>52</v>
      </c>
      <c r="BF3336" t="s">
        <v>279</v>
      </c>
      <c r="BH3336" t="s">
        <v>55</v>
      </c>
      <c r="BI3336">
        <v>315</v>
      </c>
      <c r="BJ3336" t="s">
        <v>56</v>
      </c>
      <c r="BM3336" t="s">
        <v>84</v>
      </c>
      <c r="BN3336" t="s">
        <v>58</v>
      </c>
      <c r="BO3336" t="s">
        <v>59</v>
      </c>
      <c r="BP3336" t="s">
        <v>59</v>
      </c>
      <c r="BR3336" s="5" t="s">
        <v>283</v>
      </c>
    </row>
    <row r="3337" spans="1:70" ht="15" hidden="1" customHeight="1" x14ac:dyDescent="0.25">
      <c r="A3337">
        <v>351726</v>
      </c>
      <c r="B3337">
        <v>351726</v>
      </c>
      <c r="F3337" s="52">
        <v>1</v>
      </c>
      <c r="P3337" s="50">
        <v>1</v>
      </c>
      <c r="Q3337" t="s">
        <v>52</v>
      </c>
      <c r="R3337" t="s">
        <v>60</v>
      </c>
      <c r="S3337" t="s">
        <v>119</v>
      </c>
      <c r="T3337">
        <v>73006</v>
      </c>
      <c r="U3337" s="1">
        <v>45715</v>
      </c>
      <c r="V3337" t="s">
        <v>139</v>
      </c>
      <c r="X3337" s="42" t="s">
        <v>4863</v>
      </c>
      <c r="Y3337" s="43">
        <v>3</v>
      </c>
      <c r="Z3337" t="s">
        <v>284</v>
      </c>
      <c r="AA3337" t="s">
        <v>285</v>
      </c>
      <c r="AB3337" t="s">
        <v>285</v>
      </c>
      <c r="AC3337">
        <v>50101026270033</v>
      </c>
      <c r="AD3337" t="s">
        <v>286</v>
      </c>
      <c r="AE3337" s="2">
        <v>45746</v>
      </c>
      <c r="AF3337" t="s">
        <v>287</v>
      </c>
      <c r="AH3337" s="1">
        <v>45831</v>
      </c>
      <c r="AI3337" t="s">
        <v>288</v>
      </c>
      <c r="AJ3337" t="s">
        <v>53</v>
      </c>
      <c r="AK3337" t="s">
        <v>288</v>
      </c>
      <c r="AM3337">
        <v>343</v>
      </c>
      <c r="AN3337" s="1">
        <v>45828</v>
      </c>
      <c r="AP3337" s="23">
        <v>23002500</v>
      </c>
      <c r="AQ3337" s="3"/>
      <c r="AR3337" s="1">
        <v>45836</v>
      </c>
      <c r="AS3337" t="s">
        <v>200</v>
      </c>
      <c r="AT3337" t="s">
        <v>201</v>
      </c>
      <c r="AU3337" s="1">
        <v>45818</v>
      </c>
      <c r="AV3337" s="1">
        <v>45838</v>
      </c>
      <c r="AW3337">
        <v>-12</v>
      </c>
      <c r="AX3337">
        <v>0</v>
      </c>
      <c r="BA3337" t="s">
        <v>52</v>
      </c>
      <c r="BF3337" t="s">
        <v>145</v>
      </c>
      <c r="BG3337">
        <v>1</v>
      </c>
      <c r="BH3337" t="s">
        <v>55</v>
      </c>
      <c r="BI3337">
        <v>318</v>
      </c>
      <c r="BJ3337" t="s">
        <v>56</v>
      </c>
      <c r="BM3337" t="s">
        <v>84</v>
      </c>
      <c r="BN3337" t="s">
        <v>58</v>
      </c>
      <c r="BO3337" t="s">
        <v>59</v>
      </c>
      <c r="BP3337" t="s">
        <v>59</v>
      </c>
      <c r="BQ3337" t="s">
        <v>289</v>
      </c>
      <c r="BR3337" t="s">
        <v>290</v>
      </c>
    </row>
    <row r="3338" spans="1:70" ht="15" hidden="1" customHeight="1" x14ac:dyDescent="0.25">
      <c r="A3338">
        <v>351724</v>
      </c>
      <c r="B3338">
        <v>351724</v>
      </c>
      <c r="F3338" s="52">
        <v>1</v>
      </c>
      <c r="P3338" s="50">
        <v>1</v>
      </c>
      <c r="Q3338" t="s">
        <v>291</v>
      </c>
      <c r="R3338" t="s">
        <v>291</v>
      </c>
      <c r="S3338" t="s">
        <v>63</v>
      </c>
      <c r="T3338">
        <v>319828</v>
      </c>
      <c r="U3338" s="1">
        <v>45075</v>
      </c>
      <c r="V3338" t="s">
        <v>139</v>
      </c>
      <c r="X3338" s="42" t="s">
        <v>4863</v>
      </c>
      <c r="Y3338" s="43">
        <v>3</v>
      </c>
      <c r="Z3338" t="s">
        <v>292</v>
      </c>
      <c r="AA3338" t="s">
        <v>293</v>
      </c>
      <c r="AB3338" t="s">
        <v>293</v>
      </c>
      <c r="AC3338">
        <v>32309606430013</v>
      </c>
      <c r="AD3338" t="s">
        <v>294</v>
      </c>
      <c r="AE3338" s="2">
        <v>45786</v>
      </c>
      <c r="AF3338" t="s">
        <v>295</v>
      </c>
      <c r="AH3338" s="1">
        <v>45831</v>
      </c>
      <c r="AI3338" t="s">
        <v>296</v>
      </c>
      <c r="AJ3338" t="s">
        <v>53</v>
      </c>
      <c r="AK3338" t="s">
        <v>296</v>
      </c>
      <c r="AM3338">
        <v>344</v>
      </c>
      <c r="AN3338" s="1">
        <v>45828</v>
      </c>
      <c r="AP3338" s="23">
        <v>6536060</v>
      </c>
      <c r="AQ3338" s="3"/>
      <c r="AR3338" s="1">
        <v>45836</v>
      </c>
      <c r="AS3338" t="s">
        <v>297</v>
      </c>
      <c r="AT3338" t="s">
        <v>291</v>
      </c>
      <c r="AU3338" s="1">
        <v>45818</v>
      </c>
      <c r="AV3338" s="1">
        <v>45838</v>
      </c>
      <c r="AW3338">
        <v>-12</v>
      </c>
      <c r="AX3338">
        <v>0</v>
      </c>
      <c r="BA3338" t="s">
        <v>52</v>
      </c>
      <c r="BF3338" t="s">
        <v>145</v>
      </c>
      <c r="BG3338">
        <v>1</v>
      </c>
      <c r="BH3338" t="s">
        <v>55</v>
      </c>
      <c r="BI3338">
        <v>317</v>
      </c>
      <c r="BJ3338" t="s">
        <v>56</v>
      </c>
      <c r="BM3338" t="s">
        <v>84</v>
      </c>
      <c r="BN3338" t="s">
        <v>58</v>
      </c>
      <c r="BO3338" t="s">
        <v>59</v>
      </c>
      <c r="BP3338" t="s">
        <v>59</v>
      </c>
      <c r="BQ3338" t="s">
        <v>298</v>
      </c>
      <c r="BR3338" t="s">
        <v>299</v>
      </c>
    </row>
    <row r="3339" spans="1:70" ht="15" hidden="1" customHeight="1" x14ac:dyDescent="0.25">
      <c r="A3339">
        <v>286702</v>
      </c>
      <c r="B3339">
        <v>286702</v>
      </c>
      <c r="F3339" s="52">
        <v>1</v>
      </c>
      <c r="P3339" s="50">
        <v>1</v>
      </c>
      <c r="Q3339" t="s">
        <v>52</v>
      </c>
      <c r="R3339" t="s">
        <v>60</v>
      </c>
      <c r="S3339" t="s">
        <v>119</v>
      </c>
      <c r="T3339">
        <v>21647</v>
      </c>
      <c r="U3339" s="1">
        <v>45593</v>
      </c>
      <c r="V3339" t="s">
        <v>139</v>
      </c>
      <c r="X3339" s="42" t="s">
        <v>4863</v>
      </c>
      <c r="Y3339" s="43">
        <v>3</v>
      </c>
      <c r="Z3339" t="s">
        <v>300</v>
      </c>
      <c r="AA3339" t="s">
        <v>301</v>
      </c>
      <c r="AB3339" t="s">
        <v>302</v>
      </c>
      <c r="AC3339">
        <v>52906037170017</v>
      </c>
      <c r="AD3339" t="s">
        <v>303</v>
      </c>
      <c r="AE3339" s="2">
        <v>45791</v>
      </c>
      <c r="AF3339" t="s">
        <v>304</v>
      </c>
      <c r="AH3339" s="1">
        <v>45831</v>
      </c>
      <c r="AI3339" t="s">
        <v>305</v>
      </c>
      <c r="AJ3339" t="s">
        <v>53</v>
      </c>
      <c r="AK3339" t="s">
        <v>305</v>
      </c>
      <c r="AM3339">
        <v>342</v>
      </c>
      <c r="AN3339" s="1">
        <v>45828</v>
      </c>
      <c r="AP3339" s="23">
        <v>6933000</v>
      </c>
      <c r="AQ3339" s="3"/>
      <c r="AR3339" s="1">
        <v>45836</v>
      </c>
      <c r="AS3339" t="s">
        <v>306</v>
      </c>
      <c r="AT3339" t="s">
        <v>307</v>
      </c>
      <c r="AU3339" s="1">
        <v>45807</v>
      </c>
      <c r="AV3339" s="1">
        <v>45838</v>
      </c>
      <c r="AW3339">
        <v>-12</v>
      </c>
      <c r="AX3339">
        <v>0</v>
      </c>
      <c r="BA3339" t="s">
        <v>52</v>
      </c>
      <c r="BF3339" t="s">
        <v>145</v>
      </c>
      <c r="BG3339">
        <v>1</v>
      </c>
      <c r="BH3339" t="s">
        <v>55</v>
      </c>
      <c r="BI3339">
        <v>319</v>
      </c>
      <c r="BJ3339" t="s">
        <v>56</v>
      </c>
      <c r="BM3339" t="s">
        <v>84</v>
      </c>
      <c r="BN3339" t="s">
        <v>58</v>
      </c>
      <c r="BO3339" t="s">
        <v>59</v>
      </c>
      <c r="BP3339" t="s">
        <v>59</v>
      </c>
      <c r="BQ3339" t="s">
        <v>308</v>
      </c>
      <c r="BR3339" t="s">
        <v>309</v>
      </c>
    </row>
    <row r="3340" spans="1:70" ht="15" hidden="1" customHeight="1" x14ac:dyDescent="0.25">
      <c r="A3340">
        <v>281703</v>
      </c>
      <c r="B3340">
        <v>281703</v>
      </c>
      <c r="E3340" s="34">
        <v>1</v>
      </c>
      <c r="O3340" s="49">
        <v>1</v>
      </c>
      <c r="Q3340" t="s">
        <v>62</v>
      </c>
      <c r="R3340" t="s">
        <v>310</v>
      </c>
      <c r="S3340" t="s">
        <v>63</v>
      </c>
      <c r="T3340">
        <v>266179</v>
      </c>
      <c r="U3340" s="1">
        <v>44645</v>
      </c>
      <c r="V3340" t="s">
        <v>75</v>
      </c>
      <c r="X3340" s="42" t="s">
        <v>4872</v>
      </c>
      <c r="Y3340" s="43">
        <v>3.14</v>
      </c>
      <c r="Z3340" t="s">
        <v>311</v>
      </c>
      <c r="AA3340" t="s">
        <v>312</v>
      </c>
      <c r="AB3340" t="s">
        <v>313</v>
      </c>
      <c r="AC3340">
        <v>30209911070039</v>
      </c>
      <c r="AD3340" t="s">
        <v>314</v>
      </c>
      <c r="AE3340" s="2">
        <v>45770</v>
      </c>
      <c r="AF3340" t="s">
        <v>315</v>
      </c>
      <c r="AH3340" s="1">
        <v>45831</v>
      </c>
      <c r="AI3340" t="s">
        <v>316</v>
      </c>
      <c r="AJ3340" t="s">
        <v>70</v>
      </c>
      <c r="AK3340" t="s">
        <v>316</v>
      </c>
      <c r="AM3340">
        <v>341</v>
      </c>
      <c r="AN3340" s="1">
        <v>45828</v>
      </c>
      <c r="AP3340" s="23">
        <v>13117694.5</v>
      </c>
      <c r="AQ3340" s="3"/>
      <c r="AR3340" s="1">
        <v>45836</v>
      </c>
      <c r="AS3340" t="s">
        <v>144</v>
      </c>
      <c r="AT3340" t="s">
        <v>62</v>
      </c>
      <c r="AU3340" s="1">
        <v>45807</v>
      </c>
      <c r="AV3340" s="1">
        <v>45838</v>
      </c>
      <c r="AW3340">
        <v>-12</v>
      </c>
      <c r="AX3340">
        <v>0</v>
      </c>
      <c r="BA3340" t="s">
        <v>52</v>
      </c>
      <c r="BF3340" t="s">
        <v>312</v>
      </c>
      <c r="BG3340">
        <v>1</v>
      </c>
      <c r="BH3340" t="s">
        <v>55</v>
      </c>
      <c r="BI3340">
        <v>320</v>
      </c>
      <c r="BJ3340" t="s">
        <v>56</v>
      </c>
      <c r="BM3340" t="s">
        <v>84</v>
      </c>
      <c r="BN3340" t="s">
        <v>58</v>
      </c>
      <c r="BO3340" t="s">
        <v>59</v>
      </c>
      <c r="BP3340" t="s">
        <v>59</v>
      </c>
      <c r="BQ3340" t="s">
        <v>317</v>
      </c>
      <c r="BR3340" t="s">
        <v>318</v>
      </c>
    </row>
    <row r="3341" spans="1:70" ht="15" hidden="1" customHeight="1" x14ac:dyDescent="0.25">
      <c r="A3341" s="17">
        <v>416712</v>
      </c>
      <c r="B3341" s="17">
        <v>416712</v>
      </c>
      <c r="C3341" s="17"/>
      <c r="D3341" s="17"/>
      <c r="E3341" s="52"/>
      <c r="F3341" s="52">
        <v>1</v>
      </c>
      <c r="G3341" s="52"/>
      <c r="H3341" s="52"/>
      <c r="I3341" s="52"/>
      <c r="J3341" s="52"/>
      <c r="K3341" s="52"/>
      <c r="L3341" s="52"/>
      <c r="M3341" s="52"/>
      <c r="N3341" s="52"/>
      <c r="O3341" s="52"/>
      <c r="P3341" s="50">
        <v>1</v>
      </c>
      <c r="Q3341" s="17" t="s">
        <v>52</v>
      </c>
      <c r="R3341" s="17" t="s">
        <v>61</v>
      </c>
      <c r="S3341" s="17" t="s">
        <v>4920</v>
      </c>
      <c r="T3341" s="17">
        <v>758898</v>
      </c>
      <c r="U3341" s="18">
        <v>45513</v>
      </c>
      <c r="V3341" s="17" t="s">
        <v>4921</v>
      </c>
      <c r="W3341" s="17"/>
      <c r="X3341" s="42" t="s">
        <v>13086</v>
      </c>
      <c r="Y3341" s="43">
        <v>10</v>
      </c>
      <c r="Z3341" s="17" t="s">
        <v>13314</v>
      </c>
      <c r="AA3341" s="17" t="s">
        <v>13315</v>
      </c>
      <c r="AB3341" s="17" t="s">
        <v>13316</v>
      </c>
      <c r="AD3341" s="17" t="s">
        <v>15194</v>
      </c>
      <c r="AE3341" s="20">
        <v>45792.541666666664</v>
      </c>
      <c r="AF3341" s="17" t="s">
        <v>15195</v>
      </c>
      <c r="AG3341" s="17" t="s">
        <v>4927</v>
      </c>
      <c r="AH3341" s="18">
        <v>45835</v>
      </c>
      <c r="AJ3341" s="17" t="s">
        <v>53</v>
      </c>
      <c r="AM3341" s="17">
        <v>2061</v>
      </c>
      <c r="AN3341" s="18">
        <v>45828</v>
      </c>
      <c r="AO3341" s="17"/>
      <c r="AP3341" s="23">
        <v>8623230</v>
      </c>
      <c r="AQ3341" s="21"/>
      <c r="BM3341" t="s">
        <v>84</v>
      </c>
    </row>
    <row r="3342" spans="1:70" ht="15" hidden="1" customHeight="1" x14ac:dyDescent="0.25">
      <c r="A3342" s="17">
        <v>416718</v>
      </c>
      <c r="B3342" s="17">
        <v>416718</v>
      </c>
      <c r="C3342" s="17"/>
      <c r="D3342" s="17"/>
      <c r="E3342" s="52"/>
      <c r="F3342" s="52">
        <v>1</v>
      </c>
      <c r="G3342" s="52"/>
      <c r="H3342" s="52"/>
      <c r="I3342" s="52"/>
      <c r="J3342" s="52"/>
      <c r="K3342" s="52"/>
      <c r="L3342" s="52"/>
      <c r="M3342" s="52"/>
      <c r="N3342" s="52"/>
      <c r="O3342" s="52"/>
      <c r="P3342" s="50">
        <v>1</v>
      </c>
      <c r="Q3342" s="17" t="s">
        <v>52</v>
      </c>
      <c r="R3342" s="17" t="s">
        <v>60</v>
      </c>
      <c r="S3342" s="17" t="s">
        <v>4920</v>
      </c>
      <c r="T3342" s="17">
        <v>881366</v>
      </c>
      <c r="U3342" s="18">
        <v>45713</v>
      </c>
      <c r="V3342" s="17" t="s">
        <v>4921</v>
      </c>
      <c r="W3342" s="17"/>
      <c r="X3342" s="42" t="s">
        <v>13086</v>
      </c>
      <c r="Y3342" s="43">
        <v>10</v>
      </c>
      <c r="Z3342" s="17" t="s">
        <v>13317</v>
      </c>
      <c r="AA3342" s="17" t="s">
        <v>13318</v>
      </c>
      <c r="AB3342" s="17" t="s">
        <v>13319</v>
      </c>
      <c r="AD3342" s="17" t="s">
        <v>15196</v>
      </c>
      <c r="AE3342" s="20">
        <v>45827.524305555555</v>
      </c>
      <c r="AF3342" s="17" t="s">
        <v>15197</v>
      </c>
      <c r="AG3342" s="17" t="s">
        <v>4932</v>
      </c>
      <c r="AH3342" s="18">
        <v>45835</v>
      </c>
      <c r="AJ3342" s="17" t="s">
        <v>53</v>
      </c>
      <c r="AM3342" s="17">
        <v>2063</v>
      </c>
      <c r="AN3342" s="18">
        <v>45828</v>
      </c>
      <c r="AO3342" s="17"/>
      <c r="AP3342" s="23">
        <v>8173822</v>
      </c>
      <c r="AQ3342" s="21"/>
      <c r="BM3342" t="s">
        <v>84</v>
      </c>
    </row>
    <row r="3343" spans="1:70" ht="15" hidden="1" customHeight="1" x14ac:dyDescent="0.25">
      <c r="A3343" s="17">
        <v>416719</v>
      </c>
      <c r="B3343" s="17">
        <v>416719</v>
      </c>
      <c r="C3343" s="17"/>
      <c r="D3343" s="17"/>
      <c r="E3343" s="52"/>
      <c r="F3343" s="52">
        <v>1</v>
      </c>
      <c r="G3343" s="52"/>
      <c r="H3343" s="52"/>
      <c r="I3343" s="52"/>
      <c r="J3343" s="52"/>
      <c r="K3343" s="52"/>
      <c r="L3343" s="52"/>
      <c r="M3343" s="52"/>
      <c r="N3343" s="52"/>
      <c r="O3343" s="52"/>
      <c r="P3343" s="50">
        <v>1</v>
      </c>
      <c r="Q3343" s="17" t="s">
        <v>52</v>
      </c>
      <c r="R3343" s="17" t="s">
        <v>60</v>
      </c>
      <c r="S3343" s="17" t="s">
        <v>4920</v>
      </c>
      <c r="T3343" s="17">
        <v>791761</v>
      </c>
      <c r="U3343" s="18">
        <v>45554</v>
      </c>
      <c r="V3343" s="17" t="s">
        <v>4921</v>
      </c>
      <c r="W3343" s="17"/>
      <c r="X3343" s="42" t="s">
        <v>13086</v>
      </c>
      <c r="Y3343" s="43">
        <v>10</v>
      </c>
      <c r="Z3343" s="17" t="s">
        <v>13320</v>
      </c>
      <c r="AA3343" s="17" t="s">
        <v>11186</v>
      </c>
      <c r="AB3343" s="17" t="s">
        <v>13321</v>
      </c>
      <c r="AD3343" s="17" t="s">
        <v>15198</v>
      </c>
      <c r="AE3343" s="20">
        <v>45826.756944444445</v>
      </c>
      <c r="AF3343" s="17" t="s">
        <v>15199</v>
      </c>
      <c r="AG3343" s="17" t="s">
        <v>4932</v>
      </c>
      <c r="AH3343" s="18">
        <v>45835</v>
      </c>
      <c r="AJ3343" s="17" t="s">
        <v>53</v>
      </c>
      <c r="AM3343" s="17">
        <v>2066</v>
      </c>
      <c r="AN3343" s="18">
        <v>45828</v>
      </c>
      <c r="AO3343" s="17"/>
      <c r="AP3343" s="23">
        <v>14684714</v>
      </c>
      <c r="AQ3343" s="21"/>
      <c r="BM3343" t="s">
        <v>84</v>
      </c>
    </row>
    <row r="3344" spans="1:70" ht="15" hidden="1" customHeight="1" x14ac:dyDescent="0.25">
      <c r="A3344" s="17">
        <v>416721</v>
      </c>
      <c r="B3344" s="17">
        <v>416721</v>
      </c>
      <c r="C3344" s="17"/>
      <c r="D3344" s="17"/>
      <c r="E3344" s="52"/>
      <c r="F3344" s="52">
        <v>1</v>
      </c>
      <c r="G3344" s="52"/>
      <c r="H3344" s="52"/>
      <c r="I3344" s="52"/>
      <c r="J3344" s="52"/>
      <c r="K3344" s="52"/>
      <c r="L3344" s="52"/>
      <c r="M3344" s="52"/>
      <c r="N3344" s="52"/>
      <c r="O3344" s="52"/>
      <c r="P3344" s="50">
        <v>1</v>
      </c>
      <c r="Q3344" s="17" t="s">
        <v>52</v>
      </c>
      <c r="R3344" s="17" t="s">
        <v>60</v>
      </c>
      <c r="S3344" s="17" t="s">
        <v>4920</v>
      </c>
      <c r="T3344" s="17">
        <v>647425</v>
      </c>
      <c r="U3344" s="18">
        <v>45391</v>
      </c>
      <c r="V3344" s="17" t="s">
        <v>4921</v>
      </c>
      <c r="W3344" s="17"/>
      <c r="X3344" s="42" t="s">
        <v>13086</v>
      </c>
      <c r="Y3344" s="43">
        <v>10</v>
      </c>
      <c r="Z3344" s="17" t="s">
        <v>13322</v>
      </c>
      <c r="AA3344" s="17" t="s">
        <v>13323</v>
      </c>
      <c r="AB3344" s="17" t="s">
        <v>13324</v>
      </c>
      <c r="AD3344" s="17" t="s">
        <v>15200</v>
      </c>
      <c r="AE3344" s="20">
        <v>45798.645833333336</v>
      </c>
      <c r="AF3344" s="17" t="s">
        <v>11408</v>
      </c>
      <c r="AG3344" s="17" t="s">
        <v>4927</v>
      </c>
      <c r="AH3344" s="18">
        <v>45835</v>
      </c>
      <c r="AJ3344" s="17" t="s">
        <v>53</v>
      </c>
      <c r="AM3344" s="17">
        <v>2067</v>
      </c>
      <c r="AN3344" s="18">
        <v>45828</v>
      </c>
      <c r="AO3344" s="17"/>
      <c r="AP3344" s="23">
        <v>11879903</v>
      </c>
      <c r="AQ3344" s="21"/>
      <c r="BM3344" t="s">
        <v>84</v>
      </c>
    </row>
    <row r="3345" spans="1:70" ht="15" hidden="1" customHeight="1" x14ac:dyDescent="0.25">
      <c r="A3345" s="17">
        <v>416720</v>
      </c>
      <c r="B3345" s="17">
        <v>416720</v>
      </c>
      <c r="C3345" s="17"/>
      <c r="D3345" s="17"/>
      <c r="E3345" s="52"/>
      <c r="F3345" s="52">
        <v>1</v>
      </c>
      <c r="G3345" s="52"/>
      <c r="H3345" s="52"/>
      <c r="I3345" s="52"/>
      <c r="J3345" s="52"/>
      <c r="K3345" s="52"/>
      <c r="L3345" s="52"/>
      <c r="M3345" s="52"/>
      <c r="N3345" s="52"/>
      <c r="O3345" s="52"/>
      <c r="P3345" s="50">
        <v>1</v>
      </c>
      <c r="Q3345" s="17" t="s">
        <v>52</v>
      </c>
      <c r="R3345" s="17" t="s">
        <v>52</v>
      </c>
      <c r="S3345" s="17" t="s">
        <v>4957</v>
      </c>
      <c r="T3345" s="17">
        <v>147427</v>
      </c>
      <c r="U3345" s="18">
        <v>45725</v>
      </c>
      <c r="V3345" s="17" t="s">
        <v>4921</v>
      </c>
      <c r="W3345" s="17"/>
      <c r="X3345" s="42" t="s">
        <v>13086</v>
      </c>
      <c r="Y3345" s="43">
        <v>10</v>
      </c>
      <c r="Z3345" s="17" t="s">
        <v>13325</v>
      </c>
      <c r="AA3345" s="17" t="s">
        <v>13326</v>
      </c>
      <c r="AB3345" s="17" t="s">
        <v>13327</v>
      </c>
      <c r="AD3345" s="17" t="s">
        <v>15201</v>
      </c>
      <c r="AE3345" s="20">
        <v>45811.899305555555</v>
      </c>
      <c r="AF3345" s="17" t="s">
        <v>15202</v>
      </c>
      <c r="AG3345" s="17" t="s">
        <v>4927</v>
      </c>
      <c r="AH3345" s="18">
        <v>45838</v>
      </c>
      <c r="AJ3345" s="17" t="s">
        <v>53</v>
      </c>
      <c r="AM3345" s="17">
        <v>2065</v>
      </c>
      <c r="AN3345" s="18">
        <v>45828</v>
      </c>
      <c r="AO3345" s="17"/>
      <c r="AP3345" s="23">
        <v>22437438</v>
      </c>
      <c r="AQ3345" s="21"/>
      <c r="BM3345" t="s">
        <v>84</v>
      </c>
    </row>
    <row r="3346" spans="1:70" ht="15" hidden="1" customHeight="1" x14ac:dyDescent="0.25">
      <c r="A3346" s="7">
        <v>421704</v>
      </c>
      <c r="B3346" s="7">
        <v>421704</v>
      </c>
      <c r="C3346" s="7"/>
      <c r="D3346" s="7"/>
      <c r="E3346" s="35"/>
      <c r="F3346" s="52">
        <v>1</v>
      </c>
      <c r="G3346" s="35"/>
      <c r="H3346" s="35"/>
      <c r="I3346" s="35"/>
      <c r="J3346" s="49"/>
      <c r="K3346" s="35"/>
      <c r="L3346" s="35"/>
      <c r="M3346" s="35"/>
      <c r="N3346" s="51">
        <v>1</v>
      </c>
      <c r="O3346" s="35"/>
      <c r="P3346" s="35"/>
      <c r="Q3346" s="7" t="s">
        <v>52</v>
      </c>
      <c r="R3346" s="7" t="s">
        <v>60</v>
      </c>
      <c r="S3346" s="7" t="s">
        <v>4957</v>
      </c>
      <c r="T3346" s="7">
        <v>149174</v>
      </c>
      <c r="U3346" s="8">
        <v>45730</v>
      </c>
      <c r="V3346" s="7" t="s">
        <v>4921</v>
      </c>
      <c r="W3346" s="7"/>
      <c r="X3346" s="40" t="s">
        <v>13086</v>
      </c>
      <c r="Y3346" s="41">
        <v>10</v>
      </c>
      <c r="Z3346" s="7" t="s">
        <v>13328</v>
      </c>
      <c r="AA3346" s="7" t="s">
        <v>13329</v>
      </c>
      <c r="AB3346" s="7" t="s">
        <v>13330</v>
      </c>
      <c r="AC3346" s="7"/>
      <c r="AD3346" s="7" t="s">
        <v>15203</v>
      </c>
      <c r="AE3346" s="9">
        <v>45772</v>
      </c>
      <c r="AF3346" s="7" t="s">
        <v>15204</v>
      </c>
      <c r="AG3346" s="7" t="s">
        <v>4927</v>
      </c>
      <c r="AH3346" s="8">
        <v>45833</v>
      </c>
      <c r="AI3346" s="7"/>
      <c r="AJ3346" s="7" t="s">
        <v>53</v>
      </c>
      <c r="AK3346" s="7"/>
      <c r="AL3346" s="7"/>
      <c r="AM3346" s="7">
        <v>2069</v>
      </c>
      <c r="AN3346" s="8">
        <v>45828</v>
      </c>
      <c r="AO3346" s="8">
        <v>45833</v>
      </c>
      <c r="AP3346" s="23">
        <v>3322226</v>
      </c>
      <c r="AQ3346" s="7"/>
      <c r="BM3346" s="7" t="s">
        <v>107</v>
      </c>
    </row>
    <row r="3347" spans="1:70" ht="15" hidden="1" customHeight="1" x14ac:dyDescent="0.25">
      <c r="A3347" s="17">
        <v>416709</v>
      </c>
      <c r="B3347" s="17">
        <v>416709</v>
      </c>
      <c r="C3347" s="17"/>
      <c r="D3347" s="17"/>
      <c r="E3347" s="52"/>
      <c r="F3347" s="52">
        <v>1</v>
      </c>
      <c r="G3347" s="52"/>
      <c r="H3347" s="52"/>
      <c r="I3347" s="52"/>
      <c r="J3347" s="52"/>
      <c r="K3347" s="52"/>
      <c r="L3347" s="52"/>
      <c r="M3347" s="52"/>
      <c r="N3347" s="52"/>
      <c r="O3347" s="52"/>
      <c r="P3347" s="50">
        <v>1</v>
      </c>
      <c r="Q3347" t="s">
        <v>74</v>
      </c>
      <c r="R3347" s="17" t="s">
        <v>5025</v>
      </c>
      <c r="S3347" s="17" t="s">
        <v>4920</v>
      </c>
      <c r="T3347" s="17">
        <v>685708</v>
      </c>
      <c r="U3347" s="18">
        <v>45428</v>
      </c>
      <c r="V3347" s="17" t="s">
        <v>4921</v>
      </c>
      <c r="W3347" s="17"/>
      <c r="X3347" s="42" t="s">
        <v>13086</v>
      </c>
      <c r="Y3347" s="43">
        <v>10</v>
      </c>
      <c r="Z3347" s="17" t="s">
        <v>13331</v>
      </c>
      <c r="AA3347" s="17" t="s">
        <v>13332</v>
      </c>
      <c r="AB3347" s="17" t="s">
        <v>13333</v>
      </c>
      <c r="AD3347" s="17" t="s">
        <v>15205</v>
      </c>
      <c r="AE3347" s="20">
        <v>45711.416666666664</v>
      </c>
      <c r="AF3347" s="17" t="s">
        <v>11169</v>
      </c>
      <c r="AG3347" s="17" t="s">
        <v>4927</v>
      </c>
      <c r="AH3347" s="18">
        <v>45835</v>
      </c>
      <c r="AJ3347" s="17" t="s">
        <v>53</v>
      </c>
      <c r="AM3347" s="17">
        <v>2056</v>
      </c>
      <c r="AN3347" s="18">
        <v>45828</v>
      </c>
      <c r="AO3347" s="17"/>
      <c r="AP3347" s="23">
        <v>19606286</v>
      </c>
      <c r="AQ3347" s="21"/>
      <c r="BM3347" t="s">
        <v>84</v>
      </c>
    </row>
    <row r="3348" spans="1:70" ht="15" hidden="1" customHeight="1" x14ac:dyDescent="0.25">
      <c r="A3348" s="17">
        <v>421703</v>
      </c>
      <c r="B3348" s="17">
        <v>421703</v>
      </c>
      <c r="C3348" s="17"/>
      <c r="D3348" s="17"/>
      <c r="E3348" s="52"/>
      <c r="F3348" s="52">
        <v>1</v>
      </c>
      <c r="G3348" s="52"/>
      <c r="H3348" s="52"/>
      <c r="I3348" s="52"/>
      <c r="J3348" s="52"/>
      <c r="K3348" s="52"/>
      <c r="L3348" s="52"/>
      <c r="M3348" s="52"/>
      <c r="N3348" s="52"/>
      <c r="O3348" s="52"/>
      <c r="P3348" s="50">
        <v>1</v>
      </c>
      <c r="Q3348" s="17" t="s">
        <v>52</v>
      </c>
      <c r="R3348" s="17" t="s">
        <v>60</v>
      </c>
      <c r="S3348" s="17" t="s">
        <v>4920</v>
      </c>
      <c r="T3348" s="17">
        <v>748034</v>
      </c>
      <c r="U3348" s="18">
        <v>45500</v>
      </c>
      <c r="V3348" s="17" t="s">
        <v>4921</v>
      </c>
      <c r="W3348" s="17"/>
      <c r="X3348" s="42" t="s">
        <v>13086</v>
      </c>
      <c r="Y3348" s="43">
        <v>10</v>
      </c>
      <c r="Z3348" s="17" t="s">
        <v>13334</v>
      </c>
      <c r="AA3348" s="17" t="s">
        <v>13335</v>
      </c>
      <c r="AB3348" s="17" t="s">
        <v>13336</v>
      </c>
      <c r="AD3348" s="17" t="s">
        <v>15206</v>
      </c>
      <c r="AE3348" s="20">
        <v>45761.916666666664</v>
      </c>
      <c r="AF3348" s="17" t="s">
        <v>8604</v>
      </c>
      <c r="AG3348" s="17" t="s">
        <v>4927</v>
      </c>
      <c r="AH3348" s="18">
        <v>45835</v>
      </c>
      <c r="AJ3348" s="17" t="s">
        <v>53</v>
      </c>
      <c r="AM3348" s="17">
        <v>2068</v>
      </c>
      <c r="AN3348" s="18">
        <v>45828</v>
      </c>
      <c r="AO3348" s="17"/>
      <c r="AP3348" s="23">
        <v>25409050</v>
      </c>
      <c r="AQ3348" s="21"/>
      <c r="BM3348" t="s">
        <v>84</v>
      </c>
    </row>
    <row r="3349" spans="1:70" ht="15" hidden="1" customHeight="1" x14ac:dyDescent="0.25">
      <c r="A3349" s="17">
        <v>416717</v>
      </c>
      <c r="B3349" s="17">
        <v>416717</v>
      </c>
      <c r="C3349" s="17"/>
      <c r="D3349" s="17"/>
      <c r="E3349" s="52"/>
      <c r="F3349" s="52">
        <v>1</v>
      </c>
      <c r="G3349" s="52"/>
      <c r="H3349" s="52"/>
      <c r="I3349" s="52"/>
      <c r="J3349" s="52"/>
      <c r="K3349" s="52"/>
      <c r="L3349" s="52"/>
      <c r="M3349" s="52"/>
      <c r="N3349" s="52"/>
      <c r="O3349" s="52"/>
      <c r="P3349" s="50">
        <v>1</v>
      </c>
      <c r="Q3349" s="17" t="s">
        <v>52</v>
      </c>
      <c r="R3349" s="17" t="s">
        <v>60</v>
      </c>
      <c r="S3349" s="17" t="s">
        <v>4920</v>
      </c>
      <c r="T3349" s="17">
        <v>892644</v>
      </c>
      <c r="U3349" s="18">
        <v>45728</v>
      </c>
      <c r="V3349" s="17" t="s">
        <v>4921</v>
      </c>
      <c r="W3349" s="17"/>
      <c r="X3349" s="42" t="s">
        <v>13086</v>
      </c>
      <c r="Y3349" s="43">
        <v>10</v>
      </c>
      <c r="Z3349" s="17" t="s">
        <v>13337</v>
      </c>
      <c r="AA3349" s="17" t="s">
        <v>13338</v>
      </c>
      <c r="AB3349" s="17" t="s">
        <v>13339</v>
      </c>
      <c r="AD3349" s="17" t="s">
        <v>15207</v>
      </c>
      <c r="AE3349" s="20">
        <v>45826.913888888892</v>
      </c>
      <c r="AF3349" s="17" t="s">
        <v>5564</v>
      </c>
      <c r="AG3349" s="17" t="s">
        <v>4932</v>
      </c>
      <c r="AH3349" s="18">
        <v>45835</v>
      </c>
      <c r="AJ3349" s="17" t="s">
        <v>53</v>
      </c>
      <c r="AM3349" s="17">
        <v>2064</v>
      </c>
      <c r="AN3349" s="18">
        <v>45828</v>
      </c>
      <c r="AO3349" s="17"/>
      <c r="AP3349" s="23">
        <v>6960275</v>
      </c>
      <c r="AQ3349" s="21"/>
      <c r="BM3349" t="s">
        <v>84</v>
      </c>
    </row>
    <row r="3350" spans="1:70" ht="15" hidden="1" customHeight="1" x14ac:dyDescent="0.25">
      <c r="A3350" s="17">
        <v>416716</v>
      </c>
      <c r="B3350" s="17">
        <v>416716</v>
      </c>
      <c r="C3350" s="17"/>
      <c r="D3350" s="17"/>
      <c r="E3350" s="52"/>
      <c r="F3350" s="52">
        <v>1</v>
      </c>
      <c r="G3350" s="52"/>
      <c r="H3350" s="52"/>
      <c r="I3350" s="52"/>
      <c r="J3350" s="52"/>
      <c r="K3350" s="52"/>
      <c r="L3350" s="52"/>
      <c r="M3350" s="52"/>
      <c r="N3350" s="52"/>
      <c r="O3350" s="52"/>
      <c r="P3350" s="50">
        <v>1</v>
      </c>
      <c r="Q3350" t="s">
        <v>74</v>
      </c>
      <c r="R3350" s="17" t="s">
        <v>97</v>
      </c>
      <c r="S3350" s="17" t="s">
        <v>4920</v>
      </c>
      <c r="T3350" s="17">
        <v>729541</v>
      </c>
      <c r="U3350" s="18">
        <v>45477</v>
      </c>
      <c r="V3350" s="17" t="s">
        <v>4921</v>
      </c>
      <c r="W3350" s="17"/>
      <c r="X3350" s="42" t="s">
        <v>13086</v>
      </c>
      <c r="Y3350" s="43">
        <v>10</v>
      </c>
      <c r="Z3350" s="17" t="s">
        <v>13340</v>
      </c>
      <c r="AA3350" s="17" t="s">
        <v>13341</v>
      </c>
      <c r="AB3350" s="17" t="s">
        <v>13342</v>
      </c>
      <c r="AD3350" s="17" t="s">
        <v>15208</v>
      </c>
      <c r="AE3350" s="20">
        <v>45796.449305555558</v>
      </c>
      <c r="AF3350" s="17" t="s">
        <v>8865</v>
      </c>
      <c r="AG3350" s="17" t="s">
        <v>4927</v>
      </c>
      <c r="AH3350" s="18">
        <v>45835</v>
      </c>
      <c r="AJ3350" s="17" t="s">
        <v>53</v>
      </c>
      <c r="AM3350" s="17">
        <v>2062</v>
      </c>
      <c r="AN3350" s="18">
        <v>45828</v>
      </c>
      <c r="AO3350" s="17"/>
      <c r="AP3350" s="23">
        <v>15868584</v>
      </c>
      <c r="AQ3350" s="21"/>
      <c r="BM3350" t="s">
        <v>84</v>
      </c>
    </row>
    <row r="3351" spans="1:70" ht="15" hidden="1" customHeight="1" x14ac:dyDescent="0.25">
      <c r="A3351" s="17">
        <v>416713</v>
      </c>
      <c r="B3351" s="17">
        <v>416713</v>
      </c>
      <c r="C3351" s="17"/>
      <c r="D3351" s="17"/>
      <c r="E3351" s="52"/>
      <c r="F3351" s="52">
        <v>1</v>
      </c>
      <c r="G3351" s="52"/>
      <c r="H3351" s="52"/>
      <c r="I3351" s="52"/>
      <c r="J3351" s="52"/>
      <c r="K3351" s="52"/>
      <c r="L3351" s="52"/>
      <c r="M3351" s="52"/>
      <c r="N3351" s="52"/>
      <c r="O3351" s="52"/>
      <c r="P3351" s="50">
        <v>1</v>
      </c>
      <c r="Q3351" s="17" t="s">
        <v>52</v>
      </c>
      <c r="R3351" s="17" t="s">
        <v>60</v>
      </c>
      <c r="S3351" s="17" t="s">
        <v>4920</v>
      </c>
      <c r="T3351" s="17">
        <v>892104</v>
      </c>
      <c r="U3351" s="18">
        <v>45727</v>
      </c>
      <c r="V3351" s="17" t="s">
        <v>4921</v>
      </c>
      <c r="W3351" s="17"/>
      <c r="X3351" s="42" t="s">
        <v>13086</v>
      </c>
      <c r="Y3351" s="43">
        <v>10</v>
      </c>
      <c r="Z3351" s="17" t="s">
        <v>13343</v>
      </c>
      <c r="AA3351" s="17" t="s">
        <v>13344</v>
      </c>
      <c r="AB3351" s="17" t="s">
        <v>13345</v>
      </c>
      <c r="AD3351" s="17" t="s">
        <v>15209</v>
      </c>
      <c r="AE3351" s="20">
        <v>45826.881944444445</v>
      </c>
      <c r="AF3351" s="17" t="s">
        <v>11199</v>
      </c>
      <c r="AG3351" s="17" t="s">
        <v>4932</v>
      </c>
      <c r="AH3351" s="18">
        <v>45835</v>
      </c>
      <c r="AJ3351" s="17" t="s">
        <v>53</v>
      </c>
      <c r="AM3351" s="17">
        <v>2060</v>
      </c>
      <c r="AN3351" s="18">
        <v>45828</v>
      </c>
      <c r="AO3351" s="17"/>
      <c r="AP3351" s="23">
        <v>5105160</v>
      </c>
      <c r="AQ3351" s="21"/>
      <c r="BM3351" t="s">
        <v>84</v>
      </c>
    </row>
    <row r="3352" spans="1:70" ht="15" hidden="1" customHeight="1" x14ac:dyDescent="0.25">
      <c r="A3352">
        <v>426704</v>
      </c>
      <c r="B3352">
        <v>426704</v>
      </c>
      <c r="F3352" s="52">
        <v>1</v>
      </c>
      <c r="P3352" s="50">
        <v>1</v>
      </c>
      <c r="Q3352" t="s">
        <v>52</v>
      </c>
      <c r="R3352" t="s">
        <v>60</v>
      </c>
      <c r="S3352" t="s">
        <v>196</v>
      </c>
      <c r="T3352">
        <v>3351</v>
      </c>
      <c r="U3352" s="1">
        <v>45227</v>
      </c>
      <c r="V3352" t="s">
        <v>139</v>
      </c>
      <c r="X3352" s="42" t="s">
        <v>4863</v>
      </c>
      <c r="Y3352" s="43">
        <v>3</v>
      </c>
      <c r="Z3352" t="s">
        <v>197</v>
      </c>
      <c r="AA3352" t="s">
        <v>198</v>
      </c>
      <c r="AB3352" t="s">
        <v>198</v>
      </c>
      <c r="AC3352">
        <v>51007056210032</v>
      </c>
      <c r="AE3352" s="2">
        <v>45643</v>
      </c>
      <c r="AF3352" t="s">
        <v>199</v>
      </c>
      <c r="AJ3352" t="s">
        <v>53</v>
      </c>
      <c r="AM3352">
        <v>364705032381</v>
      </c>
      <c r="AN3352" s="1">
        <v>45831</v>
      </c>
      <c r="AR3352" s="1">
        <v>45836</v>
      </c>
      <c r="AS3352" t="s">
        <v>200</v>
      </c>
      <c r="AT3352" t="s">
        <v>201</v>
      </c>
      <c r="AU3352" s="1">
        <v>45831</v>
      </c>
      <c r="AV3352" s="1">
        <v>45831</v>
      </c>
      <c r="AX3352">
        <v>0</v>
      </c>
      <c r="BF3352" t="s">
        <v>145</v>
      </c>
      <c r="BG3352">
        <v>1</v>
      </c>
      <c r="BH3352" t="s">
        <v>55</v>
      </c>
      <c r="BJ3352" t="s">
        <v>56</v>
      </c>
      <c r="BM3352" t="s">
        <v>57</v>
      </c>
      <c r="BN3352" t="s">
        <v>58</v>
      </c>
      <c r="BO3352" t="s">
        <v>59</v>
      </c>
      <c r="BP3352" t="s">
        <v>59</v>
      </c>
      <c r="BR3352" t="s">
        <v>202</v>
      </c>
    </row>
    <row r="3353" spans="1:70" ht="15" hidden="1" customHeight="1" x14ac:dyDescent="0.25">
      <c r="A3353">
        <v>441706</v>
      </c>
      <c r="B3353">
        <v>441706</v>
      </c>
      <c r="F3353" s="52">
        <v>1</v>
      </c>
      <c r="P3353" s="50">
        <v>1</v>
      </c>
      <c r="Q3353" t="s">
        <v>52</v>
      </c>
      <c r="R3353" t="s">
        <v>52</v>
      </c>
      <c r="S3353" t="s">
        <v>207</v>
      </c>
      <c r="T3353">
        <v>2885</v>
      </c>
      <c r="U3353" s="1">
        <v>45385</v>
      </c>
      <c r="V3353" t="s">
        <v>208</v>
      </c>
      <c r="X3353" s="42" t="s">
        <v>4866</v>
      </c>
      <c r="Y3353" s="43">
        <v>1.2</v>
      </c>
      <c r="Z3353" t="s">
        <v>209</v>
      </c>
      <c r="AA3353" t="s">
        <v>210</v>
      </c>
      <c r="AB3353" t="s">
        <v>210</v>
      </c>
      <c r="AC3353">
        <v>51106016610029</v>
      </c>
      <c r="AD3353" t="s">
        <v>211</v>
      </c>
      <c r="AE3353" s="2">
        <v>45447</v>
      </c>
      <c r="AF3353" t="s">
        <v>212</v>
      </c>
      <c r="AH3353" s="1">
        <v>45838</v>
      </c>
      <c r="AI3353" s="4" t="s">
        <v>213</v>
      </c>
      <c r="AJ3353" t="s">
        <v>53</v>
      </c>
      <c r="AM3353">
        <v>18365</v>
      </c>
      <c r="AN3353" s="1">
        <v>45831</v>
      </c>
      <c r="AR3353" s="1">
        <v>45843</v>
      </c>
      <c r="AS3353" t="s">
        <v>147</v>
      </c>
      <c r="AT3353" t="s">
        <v>52</v>
      </c>
      <c r="AU3353" s="1">
        <v>45833</v>
      </c>
      <c r="AV3353" s="1">
        <v>45838</v>
      </c>
      <c r="AW3353">
        <v>-8</v>
      </c>
      <c r="AX3353">
        <v>0</v>
      </c>
      <c r="BA3353" t="s">
        <v>52</v>
      </c>
      <c r="BG3353">
        <v>0</v>
      </c>
      <c r="BH3353" t="s">
        <v>55</v>
      </c>
      <c r="BI3353">
        <v>147</v>
      </c>
      <c r="BJ3353" t="s">
        <v>56</v>
      </c>
      <c r="BM3353" t="s">
        <v>84</v>
      </c>
      <c r="BN3353" t="s">
        <v>58</v>
      </c>
      <c r="BO3353" t="s">
        <v>58</v>
      </c>
      <c r="BP3353" t="s">
        <v>59</v>
      </c>
      <c r="BQ3353" t="s">
        <v>214</v>
      </c>
      <c r="BR3353" t="s">
        <v>215</v>
      </c>
    </row>
    <row r="3354" spans="1:70" ht="15" hidden="1" customHeight="1" x14ac:dyDescent="0.25">
      <c r="A3354">
        <v>441705</v>
      </c>
      <c r="B3354">
        <v>441705</v>
      </c>
      <c r="F3354" s="52">
        <v>1</v>
      </c>
      <c r="P3354" s="50">
        <v>1</v>
      </c>
      <c r="Q3354" t="s">
        <v>101</v>
      </c>
      <c r="R3354" t="s">
        <v>216</v>
      </c>
      <c r="S3354" t="s">
        <v>207</v>
      </c>
      <c r="T3354">
        <v>3027</v>
      </c>
      <c r="U3354" s="1">
        <v>45401</v>
      </c>
      <c r="V3354" t="s">
        <v>208</v>
      </c>
      <c r="X3354" s="42" t="s">
        <v>4866</v>
      </c>
      <c r="Y3354" s="43">
        <v>1.2</v>
      </c>
      <c r="Z3354" t="s">
        <v>217</v>
      </c>
      <c r="AA3354" t="s">
        <v>218</v>
      </c>
      <c r="AB3354" t="s">
        <v>218</v>
      </c>
      <c r="AC3354">
        <v>41407976830018</v>
      </c>
      <c r="AD3354" t="s">
        <v>219</v>
      </c>
      <c r="AE3354" s="2">
        <v>45535</v>
      </c>
      <c r="AF3354" t="s">
        <v>220</v>
      </c>
      <c r="AH3354" s="1">
        <v>45838</v>
      </c>
      <c r="AI3354" s="4" t="s">
        <v>213</v>
      </c>
      <c r="AJ3354" t="s">
        <v>53</v>
      </c>
      <c r="AM3354">
        <v>18365</v>
      </c>
      <c r="AN3354" s="1">
        <v>45831</v>
      </c>
      <c r="AR3354" s="1">
        <v>45843</v>
      </c>
      <c r="AS3354" t="s">
        <v>147</v>
      </c>
      <c r="AT3354" t="s">
        <v>52</v>
      </c>
      <c r="AU3354" s="1">
        <v>45833</v>
      </c>
      <c r="AV3354" s="1">
        <v>45838</v>
      </c>
      <c r="AW3354">
        <v>-8</v>
      </c>
      <c r="AX3354">
        <v>0</v>
      </c>
      <c r="BA3354" t="s">
        <v>52</v>
      </c>
      <c r="BG3354">
        <v>0</v>
      </c>
      <c r="BH3354" t="s">
        <v>55</v>
      </c>
      <c r="BI3354">
        <v>147</v>
      </c>
      <c r="BJ3354" t="s">
        <v>56</v>
      </c>
      <c r="BM3354" t="s">
        <v>84</v>
      </c>
      <c r="BN3354" t="s">
        <v>58</v>
      </c>
      <c r="BO3354" t="s">
        <v>58</v>
      </c>
      <c r="BP3354" t="s">
        <v>59</v>
      </c>
      <c r="BQ3354" t="s">
        <v>221</v>
      </c>
      <c r="BR3354" t="s">
        <v>222</v>
      </c>
    </row>
    <row r="3355" spans="1:70" ht="15" hidden="1" customHeight="1" x14ac:dyDescent="0.25">
      <c r="A3355">
        <v>441703</v>
      </c>
      <c r="B3355">
        <v>441703</v>
      </c>
      <c r="F3355" s="52">
        <v>1</v>
      </c>
      <c r="P3355" s="50">
        <v>1</v>
      </c>
      <c r="Q3355" t="s">
        <v>74</v>
      </c>
      <c r="R3355" t="s">
        <v>106</v>
      </c>
      <c r="S3355" t="s">
        <v>207</v>
      </c>
      <c r="T3355">
        <v>2760</v>
      </c>
      <c r="U3355" s="1">
        <v>45363</v>
      </c>
      <c r="V3355" t="s">
        <v>208</v>
      </c>
      <c r="X3355" s="42" t="s">
        <v>4866</v>
      </c>
      <c r="Y3355" s="43">
        <v>1.2</v>
      </c>
      <c r="Z3355" t="s">
        <v>223</v>
      </c>
      <c r="AA3355" t="s">
        <v>224</v>
      </c>
      <c r="AB3355" t="s">
        <v>224</v>
      </c>
      <c r="AC3355">
        <v>30101770240070</v>
      </c>
      <c r="AD3355" t="s">
        <v>225</v>
      </c>
      <c r="AE3355" s="2">
        <v>45387</v>
      </c>
      <c r="AF3355" t="s">
        <v>226</v>
      </c>
      <c r="AH3355" s="1">
        <v>45838</v>
      </c>
      <c r="AI3355" s="4" t="s">
        <v>213</v>
      </c>
      <c r="AJ3355" t="s">
        <v>53</v>
      </c>
      <c r="AM3355">
        <v>18365</v>
      </c>
      <c r="AN3355" s="1">
        <v>45831</v>
      </c>
      <c r="AR3355" s="1">
        <v>45843</v>
      </c>
      <c r="AS3355" t="s">
        <v>147</v>
      </c>
      <c r="AT3355" t="s">
        <v>52</v>
      </c>
      <c r="AU3355" s="1">
        <v>45833</v>
      </c>
      <c r="AV3355" s="1">
        <v>45838</v>
      </c>
      <c r="AW3355">
        <v>-8</v>
      </c>
      <c r="AX3355">
        <v>0</v>
      </c>
      <c r="BA3355" t="s">
        <v>52</v>
      </c>
      <c r="BG3355">
        <v>0</v>
      </c>
      <c r="BH3355" t="s">
        <v>55</v>
      </c>
      <c r="BI3355">
        <v>147</v>
      </c>
      <c r="BJ3355" t="s">
        <v>56</v>
      </c>
      <c r="BM3355" t="s">
        <v>84</v>
      </c>
      <c r="BN3355" t="s">
        <v>58</v>
      </c>
      <c r="BO3355" t="s">
        <v>58</v>
      </c>
      <c r="BP3355" t="s">
        <v>59</v>
      </c>
      <c r="BQ3355" t="s">
        <v>227</v>
      </c>
      <c r="BR3355" s="5" t="s">
        <v>228</v>
      </c>
    </row>
    <row r="3356" spans="1:70" ht="15" hidden="1" customHeight="1" x14ac:dyDescent="0.25">
      <c r="A3356">
        <v>426731</v>
      </c>
      <c r="B3356">
        <v>426731</v>
      </c>
      <c r="E3356" s="34">
        <v>1</v>
      </c>
      <c r="O3356" s="49">
        <v>1</v>
      </c>
      <c r="Q3356" t="s">
        <v>101</v>
      </c>
      <c r="R3356" t="s">
        <v>101</v>
      </c>
      <c r="S3356" t="s">
        <v>119</v>
      </c>
      <c r="T3356">
        <v>27673</v>
      </c>
      <c r="U3356" s="1">
        <v>45614</v>
      </c>
      <c r="V3356" t="s">
        <v>231</v>
      </c>
      <c r="X3356" s="42" t="s">
        <v>4862</v>
      </c>
      <c r="Y3356" s="43" t="s">
        <v>4877</v>
      </c>
      <c r="Z3356" t="s">
        <v>232</v>
      </c>
      <c r="AA3356" t="s">
        <v>233</v>
      </c>
      <c r="AB3356" t="s">
        <v>233</v>
      </c>
      <c r="AC3356">
        <v>201734156</v>
      </c>
      <c r="AD3356" t="s">
        <v>234</v>
      </c>
      <c r="AE3356" s="2">
        <v>45831</v>
      </c>
      <c r="AF3356" t="s">
        <v>235</v>
      </c>
      <c r="AJ3356" t="s">
        <v>70</v>
      </c>
      <c r="AM3356">
        <v>18364</v>
      </c>
      <c r="AN3356" s="1">
        <v>45831</v>
      </c>
      <c r="AR3356" s="1">
        <v>45836</v>
      </c>
      <c r="AS3356" t="s">
        <v>147</v>
      </c>
      <c r="AT3356" t="s">
        <v>52</v>
      </c>
      <c r="AU3356" s="1">
        <v>45832</v>
      </c>
      <c r="AV3356" s="1">
        <v>45838</v>
      </c>
      <c r="AX3356">
        <v>0</v>
      </c>
      <c r="BF3356" t="s">
        <v>233</v>
      </c>
      <c r="BG3356">
        <v>0</v>
      </c>
      <c r="BH3356" t="s">
        <v>55</v>
      </c>
      <c r="BJ3356" t="s">
        <v>56</v>
      </c>
      <c r="BM3356" t="s">
        <v>57</v>
      </c>
      <c r="BN3356" t="s">
        <v>58</v>
      </c>
      <c r="BO3356" t="s">
        <v>59</v>
      </c>
      <c r="BP3356" t="s">
        <v>59</v>
      </c>
      <c r="BQ3356" t="s">
        <v>236</v>
      </c>
      <c r="BR3356" t="s">
        <v>237</v>
      </c>
    </row>
    <row r="3357" spans="1:70" ht="15" hidden="1" customHeight="1" x14ac:dyDescent="0.25">
      <c r="A3357">
        <v>441710</v>
      </c>
      <c r="B3357">
        <v>441710</v>
      </c>
      <c r="F3357" s="52">
        <v>1</v>
      </c>
      <c r="P3357" s="50">
        <v>1</v>
      </c>
      <c r="Q3357" t="s">
        <v>52</v>
      </c>
      <c r="R3357" t="s">
        <v>60</v>
      </c>
      <c r="S3357" t="s">
        <v>207</v>
      </c>
      <c r="T3357">
        <v>3796</v>
      </c>
      <c r="U3357" s="1">
        <v>45515</v>
      </c>
      <c r="V3357" t="s">
        <v>208</v>
      </c>
      <c r="X3357" s="42" t="s">
        <v>4866</v>
      </c>
      <c r="Y3357" s="43">
        <v>1.2</v>
      </c>
      <c r="Z3357" t="s">
        <v>238</v>
      </c>
      <c r="AA3357" t="s">
        <v>239</v>
      </c>
      <c r="AB3357" t="s">
        <v>239</v>
      </c>
      <c r="AC3357">
        <v>42507930760016</v>
      </c>
      <c r="AD3357" t="s">
        <v>240</v>
      </c>
      <c r="AE3357" s="2">
        <v>45525</v>
      </c>
      <c r="AF3357" t="s">
        <v>241</v>
      </c>
      <c r="AH3357" s="1">
        <v>45838</v>
      </c>
      <c r="AI3357" s="4" t="s">
        <v>213</v>
      </c>
      <c r="AJ3357" t="s">
        <v>53</v>
      </c>
      <c r="AM3357">
        <v>18365</v>
      </c>
      <c r="AN3357" s="1">
        <v>45831</v>
      </c>
      <c r="AR3357" s="1">
        <v>45843</v>
      </c>
      <c r="AS3357" t="s">
        <v>147</v>
      </c>
      <c r="AT3357" t="s">
        <v>52</v>
      </c>
      <c r="AU3357" s="1">
        <v>45833</v>
      </c>
      <c r="AV3357" s="1">
        <v>45838</v>
      </c>
      <c r="AW3357">
        <v>-8</v>
      </c>
      <c r="AX3357">
        <v>0</v>
      </c>
      <c r="BA3357" t="s">
        <v>52</v>
      </c>
      <c r="BG3357">
        <v>0</v>
      </c>
      <c r="BH3357" t="s">
        <v>55</v>
      </c>
      <c r="BI3357">
        <v>147</v>
      </c>
      <c r="BJ3357" t="s">
        <v>56</v>
      </c>
      <c r="BM3357" t="s">
        <v>84</v>
      </c>
      <c r="BN3357" t="s">
        <v>58</v>
      </c>
      <c r="BO3357" t="s">
        <v>58</v>
      </c>
      <c r="BP3357" t="s">
        <v>59</v>
      </c>
      <c r="BQ3357" t="s">
        <v>242</v>
      </c>
      <c r="BR3357" t="s">
        <v>243</v>
      </c>
    </row>
    <row r="3358" spans="1:70" ht="15" hidden="1" customHeight="1" x14ac:dyDescent="0.25">
      <c r="A3358">
        <v>441702</v>
      </c>
      <c r="B3358">
        <v>441702</v>
      </c>
      <c r="F3358" s="52">
        <v>1</v>
      </c>
      <c r="P3358" s="50">
        <v>1</v>
      </c>
      <c r="Q3358" t="s">
        <v>62</v>
      </c>
      <c r="R3358" t="s">
        <v>62</v>
      </c>
      <c r="S3358" t="s">
        <v>244</v>
      </c>
      <c r="T3358">
        <v>6064</v>
      </c>
      <c r="U3358" s="1">
        <v>45301</v>
      </c>
      <c r="V3358" t="s">
        <v>208</v>
      </c>
      <c r="X3358" s="42" t="s">
        <v>4866</v>
      </c>
      <c r="Y3358" s="43">
        <v>1.2</v>
      </c>
      <c r="Z3358" t="s">
        <v>245</v>
      </c>
      <c r="AA3358" t="s">
        <v>246</v>
      </c>
      <c r="AB3358" t="s">
        <v>246</v>
      </c>
      <c r="AC3358">
        <v>31901830920022</v>
      </c>
      <c r="AD3358" t="s">
        <v>247</v>
      </c>
      <c r="AE3358" s="2">
        <v>45313</v>
      </c>
      <c r="AF3358" t="s">
        <v>248</v>
      </c>
      <c r="AH3358" s="1">
        <v>45838</v>
      </c>
      <c r="AI3358" s="4" t="s">
        <v>213</v>
      </c>
      <c r="AJ3358" t="s">
        <v>53</v>
      </c>
      <c r="AM3358">
        <v>18365</v>
      </c>
      <c r="AN3358" s="1">
        <v>45831</v>
      </c>
      <c r="AR3358" s="1">
        <v>45843</v>
      </c>
      <c r="AS3358" t="s">
        <v>147</v>
      </c>
      <c r="AT3358" t="s">
        <v>52</v>
      </c>
      <c r="AU3358" s="1">
        <v>45833</v>
      </c>
      <c r="AV3358" s="1">
        <v>45838</v>
      </c>
      <c r="AW3358">
        <v>-8</v>
      </c>
      <c r="AX3358">
        <v>0</v>
      </c>
      <c r="BA3358" t="s">
        <v>52</v>
      </c>
      <c r="BG3358">
        <v>0</v>
      </c>
      <c r="BH3358" t="s">
        <v>55</v>
      </c>
      <c r="BI3358">
        <v>147</v>
      </c>
      <c r="BJ3358" t="s">
        <v>56</v>
      </c>
      <c r="BM3358" t="s">
        <v>84</v>
      </c>
      <c r="BN3358" t="s">
        <v>58</v>
      </c>
      <c r="BO3358" t="s">
        <v>58</v>
      </c>
      <c r="BP3358" t="s">
        <v>59</v>
      </c>
      <c r="BQ3358" t="s">
        <v>249</v>
      </c>
      <c r="BR3358" t="s">
        <v>250</v>
      </c>
    </row>
    <row r="3359" spans="1:70" ht="15" hidden="1" customHeight="1" x14ac:dyDescent="0.25">
      <c r="A3359">
        <v>441708</v>
      </c>
      <c r="B3359">
        <v>441708</v>
      </c>
      <c r="F3359" s="52">
        <v>1</v>
      </c>
      <c r="P3359" s="50">
        <v>1</v>
      </c>
      <c r="Q3359" t="s">
        <v>62</v>
      </c>
      <c r="R3359" t="s">
        <v>62</v>
      </c>
      <c r="S3359" t="s">
        <v>207</v>
      </c>
      <c r="T3359">
        <v>3552</v>
      </c>
      <c r="U3359" s="1">
        <v>45483</v>
      </c>
      <c r="V3359" t="s">
        <v>208</v>
      </c>
      <c r="X3359" s="42" t="s">
        <v>4866</v>
      </c>
      <c r="Y3359" s="43">
        <v>1.2</v>
      </c>
      <c r="Z3359" t="s">
        <v>252</v>
      </c>
      <c r="AA3359" t="s">
        <v>253</v>
      </c>
      <c r="AB3359" t="s">
        <v>253</v>
      </c>
      <c r="AC3359">
        <v>41012686500016</v>
      </c>
      <c r="AD3359" t="s">
        <v>254</v>
      </c>
      <c r="AE3359" s="2">
        <v>45522</v>
      </c>
      <c r="AF3359" t="s">
        <v>212</v>
      </c>
      <c r="AH3359" s="1">
        <v>45838</v>
      </c>
      <c r="AI3359" s="4" t="s">
        <v>213</v>
      </c>
      <c r="AJ3359" t="s">
        <v>53</v>
      </c>
      <c r="AM3359">
        <v>18365</v>
      </c>
      <c r="AN3359" s="1">
        <v>45831</v>
      </c>
      <c r="AR3359" s="1">
        <v>45843</v>
      </c>
      <c r="AS3359" t="s">
        <v>147</v>
      </c>
      <c r="AT3359" t="s">
        <v>52</v>
      </c>
      <c r="AU3359" s="1">
        <v>45833</v>
      </c>
      <c r="AV3359" s="1">
        <v>45838</v>
      </c>
      <c r="AW3359">
        <v>-8</v>
      </c>
      <c r="AX3359">
        <v>0</v>
      </c>
      <c r="BA3359" t="s">
        <v>52</v>
      </c>
      <c r="BG3359">
        <v>0</v>
      </c>
      <c r="BH3359" t="s">
        <v>55</v>
      </c>
      <c r="BI3359">
        <v>147</v>
      </c>
      <c r="BJ3359" t="s">
        <v>56</v>
      </c>
      <c r="BM3359" t="s">
        <v>84</v>
      </c>
      <c r="BN3359" t="s">
        <v>58</v>
      </c>
      <c r="BO3359" t="s">
        <v>58</v>
      </c>
      <c r="BP3359" t="s">
        <v>59</v>
      </c>
      <c r="BQ3359" t="s">
        <v>255</v>
      </c>
      <c r="BR3359" t="s">
        <v>256</v>
      </c>
    </row>
    <row r="3360" spans="1:70" ht="15" hidden="1" customHeight="1" x14ac:dyDescent="0.25">
      <c r="A3360">
        <v>441704</v>
      </c>
      <c r="B3360">
        <v>441704</v>
      </c>
      <c r="F3360" s="52">
        <v>1</v>
      </c>
      <c r="P3360" s="50">
        <v>1</v>
      </c>
      <c r="Q3360" t="s">
        <v>101</v>
      </c>
      <c r="R3360" t="s">
        <v>216</v>
      </c>
      <c r="S3360" t="s">
        <v>207</v>
      </c>
      <c r="T3360">
        <v>3027</v>
      </c>
      <c r="U3360" s="1">
        <v>45401</v>
      </c>
      <c r="V3360" t="s">
        <v>208</v>
      </c>
      <c r="X3360" s="42" t="s">
        <v>4866</v>
      </c>
      <c r="Y3360" s="43">
        <v>1.2</v>
      </c>
      <c r="Z3360" t="s">
        <v>217</v>
      </c>
      <c r="AA3360" t="s">
        <v>218</v>
      </c>
      <c r="AB3360" t="s">
        <v>218</v>
      </c>
      <c r="AC3360">
        <v>41407976830018</v>
      </c>
      <c r="AD3360" t="s">
        <v>219</v>
      </c>
      <c r="AE3360" s="2">
        <v>45421</v>
      </c>
      <c r="AF3360" t="s">
        <v>220</v>
      </c>
      <c r="AH3360" s="1">
        <v>45838</v>
      </c>
      <c r="AI3360" s="4" t="s">
        <v>213</v>
      </c>
      <c r="AJ3360" t="s">
        <v>53</v>
      </c>
      <c r="AM3360">
        <v>18365</v>
      </c>
      <c r="AN3360" s="1">
        <v>45831</v>
      </c>
      <c r="AR3360" s="1">
        <v>45843</v>
      </c>
      <c r="AS3360" t="s">
        <v>147</v>
      </c>
      <c r="AT3360" t="s">
        <v>52</v>
      </c>
      <c r="AU3360" s="1">
        <v>45833</v>
      </c>
      <c r="AV3360" s="1">
        <v>45838</v>
      </c>
      <c r="AW3360">
        <v>-8</v>
      </c>
      <c r="AX3360">
        <v>0</v>
      </c>
      <c r="BA3360" t="s">
        <v>52</v>
      </c>
      <c r="BG3360">
        <v>0</v>
      </c>
      <c r="BH3360" t="s">
        <v>55</v>
      </c>
      <c r="BI3360">
        <v>147</v>
      </c>
      <c r="BJ3360" t="s">
        <v>56</v>
      </c>
      <c r="BM3360" t="s">
        <v>84</v>
      </c>
      <c r="BN3360" t="s">
        <v>58</v>
      </c>
      <c r="BO3360" t="s">
        <v>58</v>
      </c>
      <c r="BP3360" t="s">
        <v>59</v>
      </c>
      <c r="BQ3360" t="s">
        <v>257</v>
      </c>
      <c r="BR3360" t="s">
        <v>222</v>
      </c>
    </row>
    <row r="3361" spans="1:70" ht="15" hidden="1" customHeight="1" x14ac:dyDescent="0.25">
      <c r="A3361">
        <v>441707</v>
      </c>
      <c r="B3361">
        <v>441707</v>
      </c>
      <c r="F3361" s="52">
        <v>1</v>
      </c>
      <c r="P3361" s="50">
        <v>1</v>
      </c>
      <c r="Q3361" t="s">
        <v>62</v>
      </c>
      <c r="R3361" t="s">
        <v>62</v>
      </c>
      <c r="S3361" t="s">
        <v>207</v>
      </c>
      <c r="T3361">
        <v>3552</v>
      </c>
      <c r="U3361" s="1">
        <v>45483</v>
      </c>
      <c r="V3361" t="s">
        <v>208</v>
      </c>
      <c r="X3361" s="42" t="s">
        <v>4866</v>
      </c>
      <c r="Y3361" s="43">
        <v>1.2</v>
      </c>
      <c r="Z3361" t="s">
        <v>252</v>
      </c>
      <c r="AA3361" t="s">
        <v>253</v>
      </c>
      <c r="AB3361" t="s">
        <v>253</v>
      </c>
      <c r="AC3361">
        <v>41012686500016</v>
      </c>
      <c r="AD3361" t="s">
        <v>258</v>
      </c>
      <c r="AE3361" s="2">
        <v>45522</v>
      </c>
      <c r="AF3361" t="s">
        <v>212</v>
      </c>
      <c r="AH3361" s="1">
        <v>45838</v>
      </c>
      <c r="AI3361" s="4" t="s">
        <v>213</v>
      </c>
      <c r="AJ3361" t="s">
        <v>53</v>
      </c>
      <c r="AM3361">
        <v>18365</v>
      </c>
      <c r="AN3361" s="1">
        <v>45831</v>
      </c>
      <c r="AR3361" s="1">
        <v>45843</v>
      </c>
      <c r="AS3361" t="s">
        <v>147</v>
      </c>
      <c r="AT3361" t="s">
        <v>52</v>
      </c>
      <c r="AU3361" s="1">
        <v>45833</v>
      </c>
      <c r="AV3361" s="1">
        <v>45838</v>
      </c>
      <c r="AW3361">
        <v>-8</v>
      </c>
      <c r="AX3361">
        <v>0</v>
      </c>
      <c r="BA3361" t="s">
        <v>52</v>
      </c>
      <c r="BG3361">
        <v>0</v>
      </c>
      <c r="BH3361" t="s">
        <v>55</v>
      </c>
      <c r="BI3361">
        <v>147</v>
      </c>
      <c r="BJ3361" t="s">
        <v>56</v>
      </c>
      <c r="BM3361" t="s">
        <v>84</v>
      </c>
      <c r="BN3361" t="s">
        <v>58</v>
      </c>
      <c r="BO3361" t="s">
        <v>58</v>
      </c>
      <c r="BP3361" t="s">
        <v>59</v>
      </c>
      <c r="BQ3361" t="s">
        <v>259</v>
      </c>
      <c r="BR3361" t="s">
        <v>256</v>
      </c>
    </row>
    <row r="3362" spans="1:70" ht="15" hidden="1" customHeight="1" x14ac:dyDescent="0.25">
      <c r="A3362" s="17">
        <v>426727</v>
      </c>
      <c r="B3362" s="17">
        <v>426727</v>
      </c>
      <c r="C3362" s="17"/>
      <c r="D3362" s="17"/>
      <c r="E3362" s="52"/>
      <c r="F3362" s="52">
        <v>1</v>
      </c>
      <c r="G3362" s="52"/>
      <c r="H3362" s="52"/>
      <c r="I3362" s="52"/>
      <c r="J3362" s="52"/>
      <c r="K3362" s="52"/>
      <c r="L3362" s="52"/>
      <c r="M3362" s="52"/>
      <c r="N3362" s="52"/>
      <c r="O3362" s="52"/>
      <c r="P3362" s="50">
        <v>1</v>
      </c>
      <c r="Q3362" s="17" t="s">
        <v>251</v>
      </c>
      <c r="R3362" s="17" t="s">
        <v>13087</v>
      </c>
      <c r="S3362" s="17" t="s">
        <v>4920</v>
      </c>
      <c r="T3362" s="17">
        <v>318441</v>
      </c>
      <c r="U3362" s="18">
        <v>45071</v>
      </c>
      <c r="V3362" s="17" t="s">
        <v>4921</v>
      </c>
      <c r="W3362" s="17"/>
      <c r="X3362" s="42" t="s">
        <v>13086</v>
      </c>
      <c r="Y3362" s="43">
        <v>10</v>
      </c>
      <c r="Z3362" s="17" t="s">
        <v>13265</v>
      </c>
      <c r="AA3362" s="17" t="s">
        <v>13266</v>
      </c>
      <c r="AB3362" s="17" t="s">
        <v>13267</v>
      </c>
      <c r="AD3362" s="17" t="s">
        <v>15169</v>
      </c>
      <c r="AE3362" s="20">
        <v>45367.996527777781</v>
      </c>
      <c r="AF3362" s="17" t="s">
        <v>15170</v>
      </c>
      <c r="AG3362" s="17" t="s">
        <v>4927</v>
      </c>
      <c r="AH3362" s="17"/>
      <c r="AJ3362" s="17" t="s">
        <v>53</v>
      </c>
      <c r="AM3362" s="17">
        <v>2087</v>
      </c>
      <c r="AN3362" s="18">
        <v>45831</v>
      </c>
      <c r="AO3362" s="17"/>
      <c r="AQ3362" s="17"/>
      <c r="BM3362" t="s">
        <v>84</v>
      </c>
    </row>
    <row r="3363" spans="1:70" ht="15" hidden="1" customHeight="1" x14ac:dyDescent="0.25">
      <c r="A3363" s="17">
        <v>426740</v>
      </c>
      <c r="B3363" s="17">
        <v>426740</v>
      </c>
      <c r="C3363" s="17"/>
      <c r="D3363" s="17"/>
      <c r="E3363" s="52"/>
      <c r="F3363" s="52">
        <v>1</v>
      </c>
      <c r="G3363" s="52"/>
      <c r="H3363" s="52"/>
      <c r="I3363" s="52"/>
      <c r="J3363" s="52"/>
      <c r="K3363" s="52"/>
      <c r="L3363" s="52"/>
      <c r="M3363" s="52"/>
      <c r="N3363" s="52"/>
      <c r="O3363" s="52"/>
      <c r="P3363" s="50">
        <v>1</v>
      </c>
      <c r="Q3363" t="s">
        <v>74</v>
      </c>
      <c r="R3363" s="17" t="s">
        <v>74</v>
      </c>
      <c r="S3363" s="17" t="s">
        <v>4920</v>
      </c>
      <c r="T3363" s="17">
        <v>876221</v>
      </c>
      <c r="U3363" s="18">
        <v>45706</v>
      </c>
      <c r="V3363" s="17" t="s">
        <v>4921</v>
      </c>
      <c r="W3363" s="17"/>
      <c r="X3363" s="42" t="s">
        <v>13086</v>
      </c>
      <c r="Y3363" s="43">
        <v>10</v>
      </c>
      <c r="Z3363" s="17" t="s">
        <v>13268</v>
      </c>
      <c r="AA3363" s="17" t="s">
        <v>13269</v>
      </c>
      <c r="AB3363" s="17" t="s">
        <v>13270</v>
      </c>
      <c r="AD3363" s="17" t="s">
        <v>15171</v>
      </c>
      <c r="AE3363" s="20">
        <v>45831.434027777781</v>
      </c>
      <c r="AF3363" s="17" t="s">
        <v>204</v>
      </c>
      <c r="AG3363" s="17" t="s">
        <v>4932</v>
      </c>
      <c r="AH3363" s="18">
        <v>45839</v>
      </c>
      <c r="AJ3363" s="17" t="s">
        <v>53</v>
      </c>
      <c r="AM3363" s="17">
        <v>2075</v>
      </c>
      <c r="AN3363" s="18">
        <v>45831</v>
      </c>
      <c r="AO3363" s="17"/>
      <c r="AP3363" s="23">
        <v>5821284</v>
      </c>
      <c r="AQ3363" s="21"/>
      <c r="BM3363" t="s">
        <v>84</v>
      </c>
    </row>
    <row r="3364" spans="1:70" ht="15" hidden="1" customHeight="1" x14ac:dyDescent="0.25">
      <c r="A3364" s="17">
        <v>426729</v>
      </c>
      <c r="B3364" s="17">
        <v>426729</v>
      </c>
      <c r="C3364" s="17"/>
      <c r="D3364" s="17"/>
      <c r="E3364" s="52"/>
      <c r="F3364" s="52">
        <v>1</v>
      </c>
      <c r="G3364" s="52"/>
      <c r="H3364" s="52"/>
      <c r="I3364" s="52"/>
      <c r="J3364" s="52"/>
      <c r="K3364" s="52"/>
      <c r="L3364" s="52"/>
      <c r="M3364" s="52"/>
      <c r="N3364" s="52"/>
      <c r="O3364" s="52"/>
      <c r="P3364" s="50">
        <v>1</v>
      </c>
      <c r="Q3364" s="17" t="s">
        <v>52</v>
      </c>
      <c r="R3364" s="17" t="s">
        <v>61</v>
      </c>
      <c r="S3364" s="17" t="s">
        <v>4920</v>
      </c>
      <c r="T3364" s="17">
        <v>764572</v>
      </c>
      <c r="U3364" s="18">
        <v>45520</v>
      </c>
      <c r="V3364" s="17" t="s">
        <v>4921</v>
      </c>
      <c r="W3364" s="17"/>
      <c r="X3364" s="42" t="s">
        <v>13086</v>
      </c>
      <c r="Y3364" s="43">
        <v>10</v>
      </c>
      <c r="Z3364" s="17" t="s">
        <v>13271</v>
      </c>
      <c r="AA3364" s="17" t="s">
        <v>13272</v>
      </c>
      <c r="AB3364" s="17" t="s">
        <v>13273</v>
      </c>
      <c r="AD3364" s="17" t="s">
        <v>15172</v>
      </c>
      <c r="AE3364" s="20">
        <v>45823.625</v>
      </c>
      <c r="AF3364" s="17" t="s">
        <v>15173</v>
      </c>
      <c r="AG3364" s="17" t="s">
        <v>4927</v>
      </c>
      <c r="AH3364" s="18">
        <v>45838</v>
      </c>
      <c r="AJ3364" s="17" t="s">
        <v>53</v>
      </c>
      <c r="AM3364" s="17">
        <v>2084</v>
      </c>
      <c r="AN3364" s="18">
        <v>45831</v>
      </c>
      <c r="AO3364" s="17"/>
      <c r="AP3364" s="23">
        <v>9738391</v>
      </c>
      <c r="AQ3364" s="21"/>
      <c r="BM3364" t="s">
        <v>84</v>
      </c>
    </row>
    <row r="3365" spans="1:70" ht="15" hidden="1" customHeight="1" x14ac:dyDescent="0.25">
      <c r="A3365" s="17">
        <v>426738</v>
      </c>
      <c r="B3365" s="17">
        <v>426738</v>
      </c>
      <c r="C3365" s="17"/>
      <c r="D3365" s="17"/>
      <c r="E3365" s="52"/>
      <c r="F3365" s="52">
        <v>1</v>
      </c>
      <c r="G3365" s="52"/>
      <c r="H3365" s="52"/>
      <c r="I3365" s="52"/>
      <c r="J3365" s="52"/>
      <c r="K3365" s="52"/>
      <c r="L3365" s="52"/>
      <c r="M3365" s="52"/>
      <c r="N3365" s="52"/>
      <c r="O3365" s="52"/>
      <c r="P3365" s="50">
        <v>1</v>
      </c>
      <c r="Q3365" s="17" t="s">
        <v>52</v>
      </c>
      <c r="R3365" s="17" t="s">
        <v>60</v>
      </c>
      <c r="S3365" s="17" t="s">
        <v>4920</v>
      </c>
      <c r="T3365" s="17">
        <v>873677</v>
      </c>
      <c r="U3365" s="18">
        <v>45703</v>
      </c>
      <c r="V3365" s="17" t="s">
        <v>4921</v>
      </c>
      <c r="W3365" s="17"/>
      <c r="X3365" s="42" t="s">
        <v>13086</v>
      </c>
      <c r="Y3365" s="43">
        <v>10</v>
      </c>
      <c r="Z3365" s="17" t="s">
        <v>13274</v>
      </c>
      <c r="AA3365" s="17" t="s">
        <v>13275</v>
      </c>
      <c r="AB3365" s="17" t="s">
        <v>13276</v>
      </c>
      <c r="AD3365" s="17" t="s">
        <v>15174</v>
      </c>
      <c r="AE3365" s="20">
        <v>45779.416666666664</v>
      </c>
      <c r="AF3365" s="17" t="s">
        <v>205</v>
      </c>
      <c r="AG3365" s="17" t="s">
        <v>4927</v>
      </c>
      <c r="AH3365" s="18">
        <v>45838</v>
      </c>
      <c r="AJ3365" s="17" t="s">
        <v>53</v>
      </c>
      <c r="AM3365" s="17">
        <v>2080</v>
      </c>
      <c r="AN3365" s="18">
        <v>45831</v>
      </c>
      <c r="AO3365" s="17"/>
      <c r="AP3365" s="23">
        <v>2546569</v>
      </c>
      <c r="AQ3365" s="21"/>
      <c r="BM3365" t="s">
        <v>84</v>
      </c>
    </row>
    <row r="3366" spans="1:70" ht="15" hidden="1" customHeight="1" x14ac:dyDescent="0.25">
      <c r="A3366" s="17">
        <v>426728</v>
      </c>
      <c r="B3366" s="17">
        <v>426728</v>
      </c>
      <c r="C3366" s="17"/>
      <c r="D3366" s="17"/>
      <c r="E3366" s="34">
        <v>1</v>
      </c>
      <c r="F3366" s="52"/>
      <c r="G3366" s="52"/>
      <c r="H3366" s="52"/>
      <c r="I3366" s="52"/>
      <c r="J3366" s="52"/>
      <c r="K3366" s="52"/>
      <c r="L3366" s="52"/>
      <c r="M3366" s="52"/>
      <c r="N3366" s="52"/>
      <c r="O3366" s="49">
        <v>1</v>
      </c>
      <c r="P3366" s="52"/>
      <c r="Q3366" t="s">
        <v>74</v>
      </c>
      <c r="R3366" s="17" t="s">
        <v>74</v>
      </c>
      <c r="S3366" s="17" t="s">
        <v>4957</v>
      </c>
      <c r="T3366" s="17">
        <v>142324</v>
      </c>
      <c r="U3366" s="18">
        <v>45701</v>
      </c>
      <c r="V3366" s="17" t="s">
        <v>4921</v>
      </c>
      <c r="W3366" s="17"/>
      <c r="X3366" s="42" t="s">
        <v>13086</v>
      </c>
      <c r="Y3366" s="43">
        <v>10</v>
      </c>
      <c r="Z3366" s="17">
        <v>77</v>
      </c>
      <c r="AA3366" s="17" t="s">
        <v>206</v>
      </c>
      <c r="AB3366" s="17" t="s">
        <v>13277</v>
      </c>
      <c r="AD3366" s="17" t="s">
        <v>15175</v>
      </c>
      <c r="AE3366" s="20">
        <v>45720.4375</v>
      </c>
      <c r="AF3366" s="17" t="s">
        <v>15176</v>
      </c>
      <c r="AG3366" s="17" t="s">
        <v>4927</v>
      </c>
      <c r="AH3366" s="18">
        <v>45838</v>
      </c>
      <c r="AJ3366" s="17" t="s">
        <v>70</v>
      </c>
      <c r="AM3366" s="17">
        <v>2085</v>
      </c>
      <c r="AN3366" s="18">
        <v>45831</v>
      </c>
      <c r="AO3366" s="17"/>
      <c r="AP3366" s="23">
        <v>20845100</v>
      </c>
      <c r="AQ3366" s="21"/>
      <c r="BM3366" t="s">
        <v>84</v>
      </c>
    </row>
    <row r="3367" spans="1:70" ht="15" hidden="1" customHeight="1" x14ac:dyDescent="0.25">
      <c r="A3367" s="17">
        <v>426737</v>
      </c>
      <c r="B3367" s="17">
        <v>426737</v>
      </c>
      <c r="C3367" s="17"/>
      <c r="D3367" s="17"/>
      <c r="E3367" s="52"/>
      <c r="F3367" s="52">
        <v>1</v>
      </c>
      <c r="G3367" s="52"/>
      <c r="H3367" s="52"/>
      <c r="I3367" s="52"/>
      <c r="J3367" s="52"/>
      <c r="K3367" s="52"/>
      <c r="L3367" s="52"/>
      <c r="M3367" s="52"/>
      <c r="N3367" s="52"/>
      <c r="O3367" s="52"/>
      <c r="P3367" s="50">
        <v>1</v>
      </c>
      <c r="Q3367" s="17" t="s">
        <v>52</v>
      </c>
      <c r="R3367" s="17" t="s">
        <v>60</v>
      </c>
      <c r="S3367" s="17" t="s">
        <v>4920</v>
      </c>
      <c r="T3367" s="17">
        <v>806022</v>
      </c>
      <c r="U3367" s="18">
        <v>45579</v>
      </c>
      <c r="V3367" s="17" t="s">
        <v>4921</v>
      </c>
      <c r="W3367" s="17"/>
      <c r="X3367" s="42" t="s">
        <v>13086</v>
      </c>
      <c r="Y3367" s="43">
        <v>10</v>
      </c>
      <c r="Z3367" s="17" t="s">
        <v>13278</v>
      </c>
      <c r="AA3367" s="17" t="s">
        <v>13279</v>
      </c>
      <c r="AB3367" s="17" t="s">
        <v>13280</v>
      </c>
      <c r="AD3367" s="17" t="s">
        <v>15177</v>
      </c>
      <c r="AE3367" s="20">
        <v>45787.380555555559</v>
      </c>
      <c r="AF3367" s="17" t="s">
        <v>11994</v>
      </c>
      <c r="AG3367" s="17" t="s">
        <v>4927</v>
      </c>
      <c r="AH3367" s="18">
        <v>45839</v>
      </c>
      <c r="AJ3367" s="17" t="s">
        <v>53</v>
      </c>
      <c r="AM3367" s="17">
        <v>2079</v>
      </c>
      <c r="AN3367" s="18">
        <v>45831</v>
      </c>
      <c r="AO3367" s="17"/>
      <c r="AP3367" s="23">
        <v>14479800</v>
      </c>
      <c r="AQ3367" s="21"/>
      <c r="BM3367" t="s">
        <v>84</v>
      </c>
    </row>
    <row r="3368" spans="1:70" ht="15" hidden="1" customHeight="1" x14ac:dyDescent="0.25">
      <c r="A3368" s="17">
        <v>426725</v>
      </c>
      <c r="B3368" s="17">
        <v>426725</v>
      </c>
      <c r="C3368" s="17"/>
      <c r="D3368" s="17"/>
      <c r="E3368" s="52"/>
      <c r="F3368" s="52">
        <v>1</v>
      </c>
      <c r="G3368" s="52"/>
      <c r="H3368" s="52"/>
      <c r="I3368" s="52"/>
      <c r="J3368" s="52"/>
      <c r="K3368" s="52"/>
      <c r="L3368" s="52"/>
      <c r="M3368" s="52"/>
      <c r="N3368" s="52"/>
      <c r="O3368" s="52"/>
      <c r="P3368" s="50">
        <v>1</v>
      </c>
      <c r="Q3368" s="17" t="s">
        <v>52</v>
      </c>
      <c r="R3368" s="17" t="s">
        <v>102</v>
      </c>
      <c r="S3368" s="17" t="s">
        <v>4920</v>
      </c>
      <c r="T3368" s="17">
        <v>790144</v>
      </c>
      <c r="U3368" s="18">
        <v>45552</v>
      </c>
      <c r="V3368" s="17" t="s">
        <v>4921</v>
      </c>
      <c r="W3368" s="17"/>
      <c r="X3368" s="42" t="s">
        <v>13086</v>
      </c>
      <c r="Y3368" s="43">
        <v>10</v>
      </c>
      <c r="Z3368" s="17" t="s">
        <v>13281</v>
      </c>
      <c r="AA3368" s="17" t="s">
        <v>13282</v>
      </c>
      <c r="AB3368" s="17" t="s">
        <v>13283</v>
      </c>
      <c r="AD3368" s="17" t="s">
        <v>15178</v>
      </c>
      <c r="AE3368" s="20">
        <v>45828.756944444445</v>
      </c>
      <c r="AF3368" s="17" t="s">
        <v>6499</v>
      </c>
      <c r="AG3368" s="17" t="s">
        <v>4932</v>
      </c>
      <c r="AH3368" s="18">
        <v>45839</v>
      </c>
      <c r="AJ3368" s="17" t="s">
        <v>53</v>
      </c>
      <c r="AM3368" s="17">
        <v>2088</v>
      </c>
      <c r="AN3368" s="18">
        <v>45831</v>
      </c>
      <c r="AO3368" s="17"/>
      <c r="AP3368" s="23">
        <v>3617374</v>
      </c>
      <c r="AQ3368" s="21"/>
      <c r="BM3368" t="s">
        <v>84</v>
      </c>
    </row>
    <row r="3369" spans="1:70" ht="15" hidden="1" customHeight="1" x14ac:dyDescent="0.25">
      <c r="A3369" s="17">
        <v>426706</v>
      </c>
      <c r="B3369" s="17">
        <v>426706</v>
      </c>
      <c r="C3369" s="17"/>
      <c r="D3369" s="17"/>
      <c r="E3369" s="52"/>
      <c r="F3369" s="52">
        <v>1</v>
      </c>
      <c r="G3369" s="52"/>
      <c r="H3369" s="52"/>
      <c r="I3369" s="52"/>
      <c r="J3369" s="52"/>
      <c r="K3369" s="52"/>
      <c r="L3369" s="52"/>
      <c r="M3369" s="52"/>
      <c r="N3369" s="52"/>
      <c r="O3369" s="52"/>
      <c r="P3369" s="50">
        <v>1</v>
      </c>
      <c r="Q3369" t="s">
        <v>74</v>
      </c>
      <c r="R3369" s="17" t="s">
        <v>97</v>
      </c>
      <c r="S3369" s="17" t="s">
        <v>4920</v>
      </c>
      <c r="T3369" s="17">
        <v>786868</v>
      </c>
      <c r="U3369" s="18">
        <v>45547</v>
      </c>
      <c r="V3369" s="17" t="s">
        <v>4921</v>
      </c>
      <c r="W3369" s="17"/>
      <c r="X3369" s="42" t="s">
        <v>13086</v>
      </c>
      <c r="Y3369" s="43">
        <v>10</v>
      </c>
      <c r="Z3369" s="17" t="s">
        <v>13284</v>
      </c>
      <c r="AA3369" s="17" t="s">
        <v>13285</v>
      </c>
      <c r="AB3369" s="17" t="s">
        <v>13286</v>
      </c>
      <c r="AD3369" s="17" t="s">
        <v>15179</v>
      </c>
      <c r="AE3369" s="20">
        <v>45830.402777777781</v>
      </c>
      <c r="AF3369" s="17" t="s">
        <v>15180</v>
      </c>
      <c r="AG3369" s="17" t="s">
        <v>4932</v>
      </c>
      <c r="AH3369" s="18">
        <v>45839</v>
      </c>
      <c r="AJ3369" s="17" t="s">
        <v>53</v>
      </c>
      <c r="AM3369" s="17">
        <v>2073</v>
      </c>
      <c r="AN3369" s="18">
        <v>45831</v>
      </c>
      <c r="AO3369" s="17"/>
      <c r="AP3369" s="23">
        <v>3397280</v>
      </c>
      <c r="AQ3369" s="21"/>
      <c r="BM3369" t="s">
        <v>84</v>
      </c>
    </row>
    <row r="3370" spans="1:70" ht="15" hidden="1" customHeight="1" x14ac:dyDescent="0.25">
      <c r="A3370" s="17">
        <v>426726</v>
      </c>
      <c r="B3370" s="17">
        <v>426726</v>
      </c>
      <c r="C3370" s="17"/>
      <c r="D3370" s="17"/>
      <c r="E3370" s="52"/>
      <c r="F3370" s="52">
        <v>1</v>
      </c>
      <c r="G3370" s="52"/>
      <c r="H3370" s="52"/>
      <c r="I3370" s="52"/>
      <c r="J3370" s="52"/>
      <c r="K3370" s="52"/>
      <c r="L3370" s="52"/>
      <c r="M3370" s="52"/>
      <c r="N3370" s="52"/>
      <c r="O3370" s="52"/>
      <c r="P3370" s="50">
        <v>1</v>
      </c>
      <c r="Q3370" s="17" t="s">
        <v>52</v>
      </c>
      <c r="R3370" s="17" t="s">
        <v>60</v>
      </c>
      <c r="S3370" s="17" t="s">
        <v>4920</v>
      </c>
      <c r="T3370" s="17">
        <v>833285</v>
      </c>
      <c r="U3370" s="18">
        <v>45626</v>
      </c>
      <c r="V3370" s="17" t="s">
        <v>4921</v>
      </c>
      <c r="W3370" s="17"/>
      <c r="X3370" s="42" t="s">
        <v>13086</v>
      </c>
      <c r="Y3370" s="43">
        <v>10</v>
      </c>
      <c r="Z3370" s="17" t="s">
        <v>13287</v>
      </c>
      <c r="AA3370" s="17" t="s">
        <v>13288</v>
      </c>
      <c r="AB3370" s="17" t="s">
        <v>13289</v>
      </c>
      <c r="AD3370" s="17" t="s">
        <v>15181</v>
      </c>
      <c r="AE3370" s="20">
        <v>45828.340277777781</v>
      </c>
      <c r="AF3370" s="17" t="s">
        <v>229</v>
      </c>
      <c r="AG3370" s="17" t="s">
        <v>4932</v>
      </c>
      <c r="AH3370" s="18">
        <v>45839</v>
      </c>
      <c r="AJ3370" s="17" t="s">
        <v>53</v>
      </c>
      <c r="AM3370" s="17">
        <v>2086</v>
      </c>
      <c r="AN3370" s="18">
        <v>45831</v>
      </c>
      <c r="AO3370" s="17"/>
      <c r="AP3370" s="23">
        <v>7313414</v>
      </c>
      <c r="AQ3370" s="21"/>
      <c r="BM3370" t="s">
        <v>84</v>
      </c>
    </row>
    <row r="3371" spans="1:70" ht="15" hidden="1" customHeight="1" x14ac:dyDescent="0.25">
      <c r="A3371" s="17">
        <v>426735</v>
      </c>
      <c r="B3371" s="17">
        <v>426735</v>
      </c>
      <c r="C3371" s="17"/>
      <c r="D3371" s="17"/>
      <c r="E3371" s="52"/>
      <c r="F3371" s="52">
        <v>1</v>
      </c>
      <c r="G3371" s="52"/>
      <c r="H3371" s="52"/>
      <c r="I3371" s="52"/>
      <c r="J3371" s="52"/>
      <c r="K3371" s="52"/>
      <c r="L3371" s="52"/>
      <c r="M3371" s="52"/>
      <c r="N3371" s="52"/>
      <c r="O3371" s="52"/>
      <c r="P3371" s="50">
        <v>1</v>
      </c>
      <c r="Q3371" t="s">
        <v>74</v>
      </c>
      <c r="R3371" s="17" t="s">
        <v>74</v>
      </c>
      <c r="S3371" s="17" t="s">
        <v>4920</v>
      </c>
      <c r="T3371" s="17">
        <v>769035</v>
      </c>
      <c r="U3371" s="18">
        <v>45525</v>
      </c>
      <c r="V3371" s="17" t="s">
        <v>4921</v>
      </c>
      <c r="W3371" s="17"/>
      <c r="X3371" s="42" t="s">
        <v>13086</v>
      </c>
      <c r="Y3371" s="43">
        <v>10</v>
      </c>
      <c r="Z3371" s="17" t="s">
        <v>13290</v>
      </c>
      <c r="AA3371" s="17" t="s">
        <v>13291</v>
      </c>
      <c r="AB3371" s="17" t="s">
        <v>13292</v>
      </c>
      <c r="AD3371" s="17" t="s">
        <v>15182</v>
      </c>
      <c r="AE3371" s="20">
        <v>45830.673611111109</v>
      </c>
      <c r="AF3371" s="17" t="s">
        <v>15183</v>
      </c>
      <c r="AG3371" s="17" t="s">
        <v>4932</v>
      </c>
      <c r="AH3371" s="18">
        <v>45839</v>
      </c>
      <c r="AJ3371" s="17" t="s">
        <v>53</v>
      </c>
      <c r="AM3371" s="17">
        <v>2077</v>
      </c>
      <c r="AN3371" s="18">
        <v>45831</v>
      </c>
      <c r="AO3371" s="17"/>
      <c r="AP3371" s="23">
        <v>3805304</v>
      </c>
      <c r="AQ3371" s="21"/>
      <c r="BM3371" t="s">
        <v>84</v>
      </c>
    </row>
    <row r="3372" spans="1:70" ht="15" hidden="1" customHeight="1" x14ac:dyDescent="0.25">
      <c r="A3372" s="17">
        <v>426736</v>
      </c>
      <c r="B3372" s="17">
        <v>426736</v>
      </c>
      <c r="C3372" s="17"/>
      <c r="D3372" s="17"/>
      <c r="E3372" s="52"/>
      <c r="F3372" s="52">
        <v>1</v>
      </c>
      <c r="G3372" s="52"/>
      <c r="H3372" s="52"/>
      <c r="I3372" s="52"/>
      <c r="J3372" s="52"/>
      <c r="K3372" s="52"/>
      <c r="L3372" s="52"/>
      <c r="M3372" s="52"/>
      <c r="N3372" s="52"/>
      <c r="O3372" s="52"/>
      <c r="P3372" s="50">
        <v>1</v>
      </c>
      <c r="Q3372" t="s">
        <v>74</v>
      </c>
      <c r="R3372" s="17" t="s">
        <v>97</v>
      </c>
      <c r="S3372" s="17" t="s">
        <v>4920</v>
      </c>
      <c r="T3372" s="17">
        <v>816221</v>
      </c>
      <c r="U3372" s="18">
        <v>45597</v>
      </c>
      <c r="V3372" s="17" t="s">
        <v>4921</v>
      </c>
      <c r="W3372" s="17"/>
      <c r="X3372" s="42" t="s">
        <v>13086</v>
      </c>
      <c r="Y3372" s="43">
        <v>10</v>
      </c>
      <c r="Z3372" s="17" t="s">
        <v>13293</v>
      </c>
      <c r="AA3372" s="17" t="s">
        <v>13294</v>
      </c>
      <c r="AB3372" s="17" t="s">
        <v>13295</v>
      </c>
      <c r="AD3372" s="17" t="s">
        <v>15184</v>
      </c>
      <c r="AE3372" s="20">
        <v>45828.850694444445</v>
      </c>
      <c r="AF3372" s="17" t="s">
        <v>15185</v>
      </c>
      <c r="AG3372" s="17" t="s">
        <v>4932</v>
      </c>
      <c r="AH3372" s="18">
        <v>45839</v>
      </c>
      <c r="AJ3372" s="17" t="s">
        <v>53</v>
      </c>
      <c r="AM3372" s="17">
        <v>2078</v>
      </c>
      <c r="AN3372" s="18">
        <v>45831</v>
      </c>
      <c r="AO3372" s="17"/>
      <c r="AP3372" s="23">
        <v>9189837</v>
      </c>
      <c r="AQ3372" s="21"/>
      <c r="BM3372" t="s">
        <v>84</v>
      </c>
    </row>
    <row r="3373" spans="1:70" ht="15" hidden="1" customHeight="1" x14ac:dyDescent="0.25">
      <c r="A3373" s="17">
        <v>426734</v>
      </c>
      <c r="B3373" s="17">
        <v>426734</v>
      </c>
      <c r="C3373" s="17"/>
      <c r="D3373" s="17"/>
      <c r="E3373" s="52"/>
      <c r="F3373" s="52">
        <v>1</v>
      </c>
      <c r="G3373" s="52"/>
      <c r="H3373" s="52"/>
      <c r="I3373" s="52"/>
      <c r="J3373" s="52"/>
      <c r="K3373" s="52"/>
      <c r="L3373" s="52"/>
      <c r="M3373" s="52"/>
      <c r="N3373" s="52"/>
      <c r="O3373" s="52"/>
      <c r="P3373" s="50">
        <v>1</v>
      </c>
      <c r="Q3373" t="s">
        <v>74</v>
      </c>
      <c r="R3373" s="17" t="s">
        <v>97</v>
      </c>
      <c r="S3373" s="17" t="s">
        <v>4957</v>
      </c>
      <c r="T3373" s="17">
        <v>149501</v>
      </c>
      <c r="U3373" s="18">
        <v>45732</v>
      </c>
      <c r="V3373" s="17" t="s">
        <v>4921</v>
      </c>
      <c r="W3373" s="17"/>
      <c r="X3373" s="42" t="s">
        <v>13086</v>
      </c>
      <c r="Y3373" s="43">
        <v>10</v>
      </c>
      <c r="Z3373" s="17" t="s">
        <v>13296</v>
      </c>
      <c r="AA3373" s="17" t="s">
        <v>13297</v>
      </c>
      <c r="AB3373" s="17" t="s">
        <v>13298</v>
      </c>
      <c r="AD3373" s="17" t="s">
        <v>15186</v>
      </c>
      <c r="AE3373" s="20">
        <v>45753.5</v>
      </c>
      <c r="AF3373" s="17" t="s">
        <v>15187</v>
      </c>
      <c r="AG3373" s="17" t="s">
        <v>4927</v>
      </c>
      <c r="AH3373" s="18">
        <v>45835</v>
      </c>
      <c r="AJ3373" s="17" t="s">
        <v>53</v>
      </c>
      <c r="AM3373" s="17">
        <v>2076</v>
      </c>
      <c r="AN3373" s="18">
        <v>45831</v>
      </c>
      <c r="AO3373" s="17"/>
      <c r="AP3373" s="23">
        <v>10182640</v>
      </c>
      <c r="AQ3373" s="21"/>
      <c r="BM3373" t="s">
        <v>84</v>
      </c>
    </row>
    <row r="3374" spans="1:70" ht="15" hidden="1" customHeight="1" x14ac:dyDescent="0.25">
      <c r="A3374" s="7">
        <v>426732</v>
      </c>
      <c r="B3374" s="7">
        <v>426732</v>
      </c>
      <c r="C3374" s="7"/>
      <c r="D3374" s="7"/>
      <c r="E3374" s="35"/>
      <c r="F3374" s="52">
        <v>1</v>
      </c>
      <c r="G3374" s="35"/>
      <c r="H3374" s="35"/>
      <c r="I3374" s="35"/>
      <c r="J3374" s="49"/>
      <c r="K3374" s="35"/>
      <c r="L3374" s="35"/>
      <c r="M3374" s="35"/>
      <c r="N3374" s="51">
        <v>1</v>
      </c>
      <c r="O3374" s="35"/>
      <c r="P3374" s="35"/>
      <c r="Q3374" s="7" t="s">
        <v>74</v>
      </c>
      <c r="R3374" s="7" t="s">
        <v>230</v>
      </c>
      <c r="S3374" s="7" t="s">
        <v>4920</v>
      </c>
      <c r="T3374" s="7">
        <v>745565</v>
      </c>
      <c r="U3374" s="8">
        <v>45497</v>
      </c>
      <c r="V3374" s="7" t="s">
        <v>4921</v>
      </c>
      <c r="W3374" s="7"/>
      <c r="X3374" s="40" t="s">
        <v>13086</v>
      </c>
      <c r="Y3374" s="41">
        <v>10</v>
      </c>
      <c r="Z3374" s="7" t="s">
        <v>13299</v>
      </c>
      <c r="AA3374" s="7" t="s">
        <v>13300</v>
      </c>
      <c r="AB3374" s="7" t="s">
        <v>13301</v>
      </c>
      <c r="AC3374" s="7"/>
      <c r="AD3374" s="7" t="s">
        <v>15188</v>
      </c>
      <c r="AE3374" s="9">
        <v>45784.930555555555</v>
      </c>
      <c r="AF3374" s="7" t="s">
        <v>5057</v>
      </c>
      <c r="AG3374" s="7" t="s">
        <v>4927</v>
      </c>
      <c r="AH3374" s="8">
        <v>45838</v>
      </c>
      <c r="AI3374" s="7"/>
      <c r="AJ3374" s="7" t="s">
        <v>53</v>
      </c>
      <c r="AK3374" s="7"/>
      <c r="AL3374" s="7"/>
      <c r="AM3374" s="7">
        <v>2082</v>
      </c>
      <c r="AN3374" s="8">
        <v>45831</v>
      </c>
      <c r="AO3374" s="8">
        <v>45838</v>
      </c>
      <c r="AP3374" s="23">
        <v>13287840</v>
      </c>
      <c r="AQ3374" s="7"/>
      <c r="BM3374" s="7" t="s">
        <v>107</v>
      </c>
    </row>
    <row r="3375" spans="1:70" ht="15" hidden="1" customHeight="1" x14ac:dyDescent="0.25">
      <c r="A3375" s="17">
        <v>426733</v>
      </c>
      <c r="B3375" s="17">
        <v>426733</v>
      </c>
      <c r="C3375" s="17"/>
      <c r="D3375" s="17"/>
      <c r="E3375" s="52"/>
      <c r="F3375" s="52">
        <v>1</v>
      </c>
      <c r="G3375" s="52"/>
      <c r="H3375" s="52"/>
      <c r="I3375" s="52"/>
      <c r="J3375" s="52"/>
      <c r="K3375" s="52"/>
      <c r="L3375" s="52"/>
      <c r="M3375" s="52"/>
      <c r="N3375" s="52"/>
      <c r="O3375" s="52"/>
      <c r="P3375" s="50">
        <v>1</v>
      </c>
      <c r="Q3375" t="s">
        <v>74</v>
      </c>
      <c r="R3375" s="17" t="s">
        <v>97</v>
      </c>
      <c r="S3375" s="17" t="s">
        <v>4957</v>
      </c>
      <c r="T3375" s="17">
        <v>120019</v>
      </c>
      <c r="U3375" s="18">
        <v>45534</v>
      </c>
      <c r="V3375" s="17" t="s">
        <v>4921</v>
      </c>
      <c r="W3375" s="17"/>
      <c r="X3375" s="42" t="s">
        <v>13086</v>
      </c>
      <c r="Y3375" s="43">
        <v>10</v>
      </c>
      <c r="Z3375" s="17" t="s">
        <v>13302</v>
      </c>
      <c r="AA3375" s="17" t="s">
        <v>13303</v>
      </c>
      <c r="AB3375" s="17" t="s">
        <v>13304</v>
      </c>
      <c r="AD3375" s="17" t="s">
        <v>15189</v>
      </c>
      <c r="AE3375" s="20">
        <v>45778.506944444445</v>
      </c>
      <c r="AF3375" s="17" t="s">
        <v>5068</v>
      </c>
      <c r="AG3375" s="17" t="s">
        <v>4927</v>
      </c>
      <c r="AH3375" s="18">
        <v>45838</v>
      </c>
      <c r="AJ3375" s="17" t="s">
        <v>53</v>
      </c>
      <c r="AM3375" s="17">
        <v>2081</v>
      </c>
      <c r="AN3375" s="18">
        <v>45831</v>
      </c>
      <c r="AO3375" s="17"/>
      <c r="AP3375" s="23">
        <v>99472160</v>
      </c>
      <c r="AQ3375" s="21"/>
      <c r="BM3375" t="s">
        <v>84</v>
      </c>
    </row>
    <row r="3376" spans="1:70" ht="15" hidden="1" customHeight="1" x14ac:dyDescent="0.25">
      <c r="A3376" s="7">
        <v>426730</v>
      </c>
      <c r="B3376" s="7">
        <v>426730</v>
      </c>
      <c r="C3376" s="7"/>
      <c r="D3376" s="7"/>
      <c r="E3376" s="35"/>
      <c r="F3376" s="52">
        <v>1</v>
      </c>
      <c r="G3376" s="35"/>
      <c r="H3376" s="35"/>
      <c r="I3376" s="35"/>
      <c r="J3376" s="49"/>
      <c r="K3376" s="35"/>
      <c r="L3376" s="35"/>
      <c r="M3376" s="35"/>
      <c r="N3376" s="51">
        <v>1</v>
      </c>
      <c r="O3376" s="35"/>
      <c r="P3376" s="35"/>
      <c r="Q3376" s="7" t="s">
        <v>74</v>
      </c>
      <c r="R3376" s="7" t="s">
        <v>230</v>
      </c>
      <c r="S3376" s="7" t="s">
        <v>4920</v>
      </c>
      <c r="T3376" s="7">
        <v>745565</v>
      </c>
      <c r="U3376" s="8">
        <v>45497</v>
      </c>
      <c r="V3376" s="7" t="s">
        <v>4921</v>
      </c>
      <c r="W3376" s="7"/>
      <c r="X3376" s="40" t="s">
        <v>13086</v>
      </c>
      <c r="Y3376" s="41">
        <v>10</v>
      </c>
      <c r="Z3376" s="7" t="s">
        <v>13299</v>
      </c>
      <c r="AA3376" s="7" t="s">
        <v>13300</v>
      </c>
      <c r="AB3376" s="7" t="s">
        <v>13305</v>
      </c>
      <c r="AC3376" s="7"/>
      <c r="AD3376" s="7" t="s">
        <v>15188</v>
      </c>
      <c r="AE3376" s="9">
        <v>45784.930555555555</v>
      </c>
      <c r="AF3376" s="7" t="s">
        <v>5057</v>
      </c>
      <c r="AG3376" s="7" t="s">
        <v>4927</v>
      </c>
      <c r="AH3376" s="8">
        <v>45838</v>
      </c>
      <c r="AI3376" s="7"/>
      <c r="AJ3376" s="7" t="s">
        <v>53</v>
      </c>
      <c r="AK3376" s="7"/>
      <c r="AL3376" s="7"/>
      <c r="AM3376" s="7">
        <v>2083</v>
      </c>
      <c r="AN3376" s="8">
        <v>45831</v>
      </c>
      <c r="AO3376" s="8">
        <v>45838</v>
      </c>
      <c r="AP3376" s="23">
        <v>20938410</v>
      </c>
      <c r="AQ3376" s="7"/>
      <c r="BM3376" s="7" t="s">
        <v>107</v>
      </c>
    </row>
    <row r="3377" spans="1:70" ht="15" hidden="1" customHeight="1" x14ac:dyDescent="0.25">
      <c r="A3377" s="17">
        <v>426708</v>
      </c>
      <c r="B3377" s="17">
        <v>426708</v>
      </c>
      <c r="C3377" s="17"/>
      <c r="D3377" s="17"/>
      <c r="E3377" s="52"/>
      <c r="F3377" s="52">
        <v>1</v>
      </c>
      <c r="G3377" s="52"/>
      <c r="H3377" s="52"/>
      <c r="I3377" s="52"/>
      <c r="J3377" s="52"/>
      <c r="K3377" s="52"/>
      <c r="L3377" s="52"/>
      <c r="M3377" s="52"/>
      <c r="N3377" s="52"/>
      <c r="O3377" s="52"/>
      <c r="P3377" s="50">
        <v>1</v>
      </c>
      <c r="Q3377" s="17" t="s">
        <v>52</v>
      </c>
      <c r="R3377" s="17" t="s">
        <v>60</v>
      </c>
      <c r="S3377" s="17" t="s">
        <v>4957</v>
      </c>
      <c r="T3377" s="17">
        <v>136593</v>
      </c>
      <c r="U3377" s="18">
        <v>45666</v>
      </c>
      <c r="V3377" s="17" t="s">
        <v>4921</v>
      </c>
      <c r="W3377" s="17"/>
      <c r="X3377" s="42" t="s">
        <v>13086</v>
      </c>
      <c r="Y3377" s="43">
        <v>10</v>
      </c>
      <c r="Z3377" s="17" t="s">
        <v>13306</v>
      </c>
      <c r="AA3377" s="17" t="s">
        <v>13307</v>
      </c>
      <c r="AB3377" s="17" t="s">
        <v>13308</v>
      </c>
      <c r="AD3377" s="17" t="s">
        <v>15190</v>
      </c>
      <c r="AE3377" s="20">
        <v>45828.395833333336</v>
      </c>
      <c r="AF3377" s="17" t="s">
        <v>203</v>
      </c>
      <c r="AG3377" s="17" t="s">
        <v>4932</v>
      </c>
      <c r="AH3377" s="18">
        <v>45839</v>
      </c>
      <c r="AJ3377" s="17" t="s">
        <v>53</v>
      </c>
      <c r="AM3377" s="17">
        <v>2072</v>
      </c>
      <c r="AN3377" s="18">
        <v>45831</v>
      </c>
      <c r="AO3377" s="17"/>
      <c r="AP3377" s="23">
        <v>7122953</v>
      </c>
      <c r="AQ3377" s="21"/>
      <c r="BM3377" t="s">
        <v>84</v>
      </c>
    </row>
    <row r="3378" spans="1:70" ht="15" hidden="1" customHeight="1" x14ac:dyDescent="0.25">
      <c r="A3378" s="17">
        <v>426703</v>
      </c>
      <c r="B3378" s="17">
        <v>426703</v>
      </c>
      <c r="C3378" s="17"/>
      <c r="D3378" s="17"/>
      <c r="E3378" s="34">
        <v>1</v>
      </c>
      <c r="F3378" s="52"/>
      <c r="G3378" s="52"/>
      <c r="H3378" s="52"/>
      <c r="I3378" s="52"/>
      <c r="J3378" s="52"/>
      <c r="K3378" s="52"/>
      <c r="L3378" s="52"/>
      <c r="M3378" s="52"/>
      <c r="N3378" s="52"/>
      <c r="O3378" s="49">
        <v>1</v>
      </c>
      <c r="P3378" s="52"/>
      <c r="Q3378" t="s">
        <v>74</v>
      </c>
      <c r="R3378" s="17" t="s">
        <v>74</v>
      </c>
      <c r="S3378" s="17" t="s">
        <v>4920</v>
      </c>
      <c r="T3378" s="17">
        <v>861082</v>
      </c>
      <c r="U3378" s="18">
        <v>45681</v>
      </c>
      <c r="V3378" s="17" t="s">
        <v>4921</v>
      </c>
      <c r="W3378" s="17"/>
      <c r="X3378" s="42" t="s">
        <v>13086</v>
      </c>
      <c r="Y3378" s="43">
        <v>10</v>
      </c>
      <c r="Z3378" s="17" t="s">
        <v>12460</v>
      </c>
      <c r="AA3378" s="17" t="s">
        <v>13309</v>
      </c>
      <c r="AB3378" s="17" t="s">
        <v>13310</v>
      </c>
      <c r="AD3378" s="17" t="s">
        <v>15191</v>
      </c>
      <c r="AE3378" s="20">
        <v>45828.543055555558</v>
      </c>
      <c r="AF3378" s="17" t="s">
        <v>152</v>
      </c>
      <c r="AG3378" s="17" t="s">
        <v>4932</v>
      </c>
      <c r="AH3378" s="18">
        <v>45839</v>
      </c>
      <c r="AJ3378" s="17" t="s">
        <v>70</v>
      </c>
      <c r="AM3378" s="17">
        <v>2071</v>
      </c>
      <c r="AN3378" s="18">
        <v>45831</v>
      </c>
      <c r="AO3378" s="17"/>
      <c r="AP3378" s="23">
        <v>8797128</v>
      </c>
      <c r="AQ3378" s="21"/>
      <c r="BM3378" t="s">
        <v>84</v>
      </c>
    </row>
    <row r="3379" spans="1:70" ht="15" hidden="1" customHeight="1" x14ac:dyDescent="0.25">
      <c r="A3379" s="17">
        <v>426741</v>
      </c>
      <c r="B3379" s="17">
        <v>426741</v>
      </c>
      <c r="C3379" s="17"/>
      <c r="D3379" s="17"/>
      <c r="E3379" s="52"/>
      <c r="F3379" s="52">
        <v>1</v>
      </c>
      <c r="G3379" s="52"/>
      <c r="H3379" s="52"/>
      <c r="I3379" s="52"/>
      <c r="J3379" s="52"/>
      <c r="K3379" s="52"/>
      <c r="L3379" s="52"/>
      <c r="M3379" s="52"/>
      <c r="N3379" s="52"/>
      <c r="O3379" s="52"/>
      <c r="P3379" s="50">
        <v>1</v>
      </c>
      <c r="Q3379" s="17" t="s">
        <v>52</v>
      </c>
      <c r="R3379" s="17" t="s">
        <v>60</v>
      </c>
      <c r="S3379" s="17" t="s">
        <v>4920</v>
      </c>
      <c r="T3379" s="17">
        <v>863423</v>
      </c>
      <c r="U3379" s="18">
        <v>45687</v>
      </c>
      <c r="V3379" s="17" t="s">
        <v>4921</v>
      </c>
      <c r="W3379" s="17"/>
      <c r="X3379" s="42" t="s">
        <v>13086</v>
      </c>
      <c r="Y3379" s="43">
        <v>10</v>
      </c>
      <c r="Z3379" s="17" t="s">
        <v>13311</v>
      </c>
      <c r="AA3379" s="17" t="s">
        <v>13312</v>
      </c>
      <c r="AB3379" s="17" t="s">
        <v>13313</v>
      </c>
      <c r="AD3379" s="17" t="s">
        <v>15192</v>
      </c>
      <c r="AE3379" s="20">
        <v>45762.770833333336</v>
      </c>
      <c r="AF3379" s="17" t="s">
        <v>15193</v>
      </c>
      <c r="AG3379" s="17" t="s">
        <v>4927</v>
      </c>
      <c r="AH3379" s="17"/>
      <c r="AJ3379" s="17" t="s">
        <v>53</v>
      </c>
      <c r="AM3379" s="17">
        <v>2090</v>
      </c>
      <c r="AN3379" s="18">
        <v>45831</v>
      </c>
      <c r="AO3379" s="17"/>
      <c r="AQ3379" s="17"/>
      <c r="BM3379" t="s">
        <v>84</v>
      </c>
    </row>
    <row r="3380" spans="1:70" ht="15" hidden="1" customHeight="1" x14ac:dyDescent="0.25">
      <c r="A3380">
        <v>431707</v>
      </c>
      <c r="B3380">
        <v>431707</v>
      </c>
      <c r="F3380" s="52">
        <v>1</v>
      </c>
      <c r="P3380" s="50">
        <v>1</v>
      </c>
      <c r="Q3380" t="s">
        <v>52</v>
      </c>
      <c r="R3380" t="s">
        <v>61</v>
      </c>
      <c r="S3380" t="s">
        <v>119</v>
      </c>
      <c r="T3380">
        <v>99562</v>
      </c>
      <c r="U3380" s="1">
        <v>45729</v>
      </c>
      <c r="V3380" t="s">
        <v>120</v>
      </c>
      <c r="X3380" s="42" t="s">
        <v>4863</v>
      </c>
      <c r="Y3380" s="43">
        <v>3</v>
      </c>
      <c r="Z3380" t="s">
        <v>121</v>
      </c>
      <c r="AA3380" t="s">
        <v>122</v>
      </c>
      <c r="AB3380" t="s">
        <v>123</v>
      </c>
      <c r="AC3380">
        <v>30201501570022</v>
      </c>
      <c r="AD3380" t="s">
        <v>124</v>
      </c>
      <c r="AE3380" s="2">
        <v>45798.583333333336</v>
      </c>
      <c r="AF3380" t="s">
        <v>125</v>
      </c>
      <c r="AH3380" s="1">
        <v>45833</v>
      </c>
      <c r="AI3380" t="s">
        <v>126</v>
      </c>
      <c r="AJ3380" t="s">
        <v>53</v>
      </c>
      <c r="AK3380" t="s">
        <v>126</v>
      </c>
      <c r="AM3380">
        <v>352</v>
      </c>
      <c r="AN3380" s="1">
        <v>45832</v>
      </c>
      <c r="AP3380" s="23">
        <v>65717300</v>
      </c>
      <c r="AQ3380" s="3"/>
      <c r="AR3380" s="1">
        <v>45838</v>
      </c>
      <c r="AS3380" t="s">
        <v>54</v>
      </c>
      <c r="AT3380" t="s">
        <v>52</v>
      </c>
      <c r="AU3380" s="1">
        <v>45832</v>
      </c>
      <c r="AV3380" s="1">
        <v>45838</v>
      </c>
      <c r="AW3380">
        <v>-14</v>
      </c>
      <c r="AX3380">
        <v>0</v>
      </c>
      <c r="BA3380" t="s">
        <v>52</v>
      </c>
      <c r="BF3380" t="s">
        <v>127</v>
      </c>
      <c r="BG3380">
        <v>0</v>
      </c>
      <c r="BH3380" t="s">
        <v>55</v>
      </c>
      <c r="BI3380">
        <v>328</v>
      </c>
      <c r="BJ3380" t="s">
        <v>56</v>
      </c>
      <c r="BM3380" t="s">
        <v>84</v>
      </c>
      <c r="BN3380" t="s">
        <v>58</v>
      </c>
      <c r="BO3380" t="s">
        <v>59</v>
      </c>
      <c r="BP3380" t="s">
        <v>59</v>
      </c>
      <c r="BQ3380" t="s">
        <v>128</v>
      </c>
      <c r="BR3380" t="s">
        <v>129</v>
      </c>
    </row>
    <row r="3381" spans="1:70" ht="15" hidden="1" customHeight="1" x14ac:dyDescent="0.25">
      <c r="A3381">
        <v>441736</v>
      </c>
      <c r="B3381">
        <v>441736</v>
      </c>
      <c r="E3381" s="34">
        <v>1</v>
      </c>
      <c r="O3381" s="49">
        <v>1</v>
      </c>
      <c r="Q3381" t="s">
        <v>101</v>
      </c>
      <c r="R3381" t="s">
        <v>101</v>
      </c>
      <c r="S3381" t="s">
        <v>63</v>
      </c>
      <c r="T3381">
        <v>322886</v>
      </c>
      <c r="U3381" s="1">
        <v>45139</v>
      </c>
      <c r="V3381" t="s">
        <v>130</v>
      </c>
      <c r="X3381" s="42" t="s">
        <v>4863</v>
      </c>
      <c r="Y3381" s="43">
        <v>3</v>
      </c>
      <c r="Z3381" t="s">
        <v>131</v>
      </c>
      <c r="AA3381" t="s">
        <v>132</v>
      </c>
      <c r="AB3381" t="s">
        <v>132</v>
      </c>
      <c r="AC3381">
        <v>207199010</v>
      </c>
      <c r="AD3381" t="s">
        <v>133</v>
      </c>
      <c r="AE3381" s="2">
        <v>45831.666666666664</v>
      </c>
      <c r="AF3381" t="s">
        <v>134</v>
      </c>
      <c r="AH3381" s="1">
        <v>45839</v>
      </c>
      <c r="AI3381" t="s">
        <v>135</v>
      </c>
      <c r="AJ3381" t="s">
        <v>70</v>
      </c>
      <c r="AK3381" t="s">
        <v>135</v>
      </c>
      <c r="AM3381">
        <v>354</v>
      </c>
      <c r="AN3381" s="1">
        <v>45832</v>
      </c>
      <c r="AP3381" s="23">
        <v>5866400</v>
      </c>
      <c r="AQ3381" s="3"/>
      <c r="AR3381" s="1">
        <v>45844</v>
      </c>
      <c r="AS3381" t="s">
        <v>54</v>
      </c>
      <c r="AT3381" t="s">
        <v>52</v>
      </c>
      <c r="AU3381" s="1">
        <v>45834</v>
      </c>
      <c r="AV3381" s="1">
        <v>45839</v>
      </c>
      <c r="AW3381">
        <v>-8</v>
      </c>
      <c r="AX3381">
        <v>0</v>
      </c>
      <c r="BA3381" t="s">
        <v>52</v>
      </c>
      <c r="BF3381" t="s">
        <v>136</v>
      </c>
      <c r="BG3381">
        <v>1</v>
      </c>
      <c r="BH3381" t="s">
        <v>55</v>
      </c>
      <c r="BI3381">
        <v>333</v>
      </c>
      <c r="BJ3381" t="s">
        <v>56</v>
      </c>
      <c r="BM3381" t="s">
        <v>84</v>
      </c>
      <c r="BN3381" t="s">
        <v>58</v>
      </c>
      <c r="BO3381" t="s">
        <v>59</v>
      </c>
      <c r="BP3381" t="s">
        <v>59</v>
      </c>
      <c r="BQ3381" t="s">
        <v>137</v>
      </c>
      <c r="BR3381" t="s">
        <v>138</v>
      </c>
    </row>
    <row r="3382" spans="1:70" ht="15" hidden="1" customHeight="1" x14ac:dyDescent="0.25">
      <c r="A3382">
        <v>431711</v>
      </c>
      <c r="B3382">
        <v>431711</v>
      </c>
      <c r="F3382" s="52">
        <v>1</v>
      </c>
      <c r="P3382" s="50">
        <v>1</v>
      </c>
      <c r="Q3382" t="s">
        <v>52</v>
      </c>
      <c r="R3382" t="s">
        <v>60</v>
      </c>
      <c r="S3382" t="s">
        <v>119</v>
      </c>
      <c r="T3382">
        <v>47546</v>
      </c>
      <c r="U3382" s="1">
        <v>45701</v>
      </c>
      <c r="V3382" t="s">
        <v>139</v>
      </c>
      <c r="X3382" s="42" t="s">
        <v>4863</v>
      </c>
      <c r="Y3382" s="43">
        <v>3</v>
      </c>
      <c r="Z3382" t="s">
        <v>140</v>
      </c>
      <c r="AA3382" t="s">
        <v>141</v>
      </c>
      <c r="AB3382" t="s">
        <v>141</v>
      </c>
      <c r="AC3382">
        <v>33112831050018</v>
      </c>
      <c r="AD3382" t="s">
        <v>142</v>
      </c>
      <c r="AE3382" s="2">
        <v>45827</v>
      </c>
      <c r="AF3382" t="s">
        <v>143</v>
      </c>
      <c r="AJ3382" t="s">
        <v>53</v>
      </c>
      <c r="AM3382">
        <v>364705032382</v>
      </c>
      <c r="AN3382" s="1">
        <v>45832</v>
      </c>
      <c r="AR3382" s="1">
        <v>45837</v>
      </c>
      <c r="AS3382" t="s">
        <v>144</v>
      </c>
      <c r="AT3382" t="s">
        <v>62</v>
      </c>
      <c r="AU3382" s="1">
        <v>45832</v>
      </c>
      <c r="AV3382" s="1">
        <v>45832</v>
      </c>
      <c r="AX3382">
        <v>0</v>
      </c>
      <c r="BF3382" t="s">
        <v>145</v>
      </c>
      <c r="BG3382">
        <v>1</v>
      </c>
      <c r="BH3382" t="s">
        <v>55</v>
      </c>
      <c r="BJ3382" t="s">
        <v>56</v>
      </c>
      <c r="BM3382" t="s">
        <v>57</v>
      </c>
      <c r="BN3382" t="s">
        <v>58</v>
      </c>
      <c r="BO3382" t="s">
        <v>59</v>
      </c>
      <c r="BP3382" t="s">
        <v>59</v>
      </c>
      <c r="BR3382" t="s">
        <v>146</v>
      </c>
    </row>
    <row r="3383" spans="1:70" ht="15" hidden="1" customHeight="1" x14ac:dyDescent="0.25">
      <c r="A3383">
        <v>444701</v>
      </c>
      <c r="B3383">
        <v>444701</v>
      </c>
      <c r="F3383" s="52">
        <v>1</v>
      </c>
      <c r="P3383" s="50">
        <v>1</v>
      </c>
      <c r="Q3383" t="s">
        <v>52</v>
      </c>
      <c r="R3383" t="s">
        <v>61</v>
      </c>
      <c r="S3383" t="s">
        <v>119</v>
      </c>
      <c r="T3383">
        <v>192255</v>
      </c>
      <c r="U3383" s="1">
        <v>45772</v>
      </c>
      <c r="V3383" t="s">
        <v>148</v>
      </c>
      <c r="X3383" s="42" t="s">
        <v>4862</v>
      </c>
      <c r="Y3383" s="43">
        <v>3</v>
      </c>
      <c r="Z3383" t="s">
        <v>149</v>
      </c>
      <c r="AA3383" t="s">
        <v>150</v>
      </c>
      <c r="AB3383" t="s">
        <v>150</v>
      </c>
      <c r="AC3383">
        <v>32311870140051</v>
      </c>
      <c r="AD3383" t="s">
        <v>151</v>
      </c>
      <c r="AE3383" s="2">
        <v>45781</v>
      </c>
      <c r="AF3383" t="s">
        <v>152</v>
      </c>
      <c r="AJ3383" t="s">
        <v>53</v>
      </c>
      <c r="AM3383">
        <v>347</v>
      </c>
      <c r="AN3383" s="1">
        <v>45832</v>
      </c>
      <c r="AR3383" s="1">
        <v>45837</v>
      </c>
      <c r="AS3383" t="s">
        <v>54</v>
      </c>
      <c r="AT3383" t="s">
        <v>52</v>
      </c>
      <c r="AU3383" s="1">
        <v>45835</v>
      </c>
      <c r="AV3383" s="1">
        <v>45838</v>
      </c>
      <c r="AX3383">
        <v>0</v>
      </c>
      <c r="BF3383" t="s">
        <v>150</v>
      </c>
      <c r="BH3383" t="s">
        <v>55</v>
      </c>
      <c r="BJ3383" t="s">
        <v>56</v>
      </c>
      <c r="BM3383" t="s">
        <v>57</v>
      </c>
      <c r="BN3383" t="s">
        <v>58</v>
      </c>
      <c r="BO3383" t="s">
        <v>59</v>
      </c>
      <c r="BP3383" t="s">
        <v>59</v>
      </c>
      <c r="BQ3383" t="s">
        <v>153</v>
      </c>
      <c r="BR3383" t="s">
        <v>154</v>
      </c>
    </row>
    <row r="3384" spans="1:70" ht="15" hidden="1" customHeight="1" x14ac:dyDescent="0.25">
      <c r="A3384">
        <v>431712</v>
      </c>
      <c r="B3384">
        <v>431712</v>
      </c>
      <c r="E3384" s="34">
        <v>1</v>
      </c>
      <c r="O3384" s="49">
        <v>1</v>
      </c>
      <c r="Q3384" t="s">
        <v>52</v>
      </c>
      <c r="R3384" t="s">
        <v>61</v>
      </c>
      <c r="S3384" t="s">
        <v>119</v>
      </c>
      <c r="T3384">
        <v>39014</v>
      </c>
      <c r="U3384" s="1">
        <v>45660</v>
      </c>
      <c r="V3384" t="s">
        <v>148</v>
      </c>
      <c r="X3384" s="42" t="s">
        <v>4862</v>
      </c>
      <c r="Y3384" s="43">
        <v>3</v>
      </c>
      <c r="Z3384" t="s">
        <v>155</v>
      </c>
      <c r="AA3384" t="s">
        <v>156</v>
      </c>
      <c r="AB3384" t="s">
        <v>156</v>
      </c>
      <c r="AC3384">
        <v>310491216</v>
      </c>
      <c r="AD3384" t="s">
        <v>157</v>
      </c>
      <c r="AE3384" s="2">
        <v>45782</v>
      </c>
      <c r="AF3384" t="s">
        <v>158</v>
      </c>
      <c r="AH3384" s="1">
        <v>45833</v>
      </c>
      <c r="AI3384" t="s">
        <v>159</v>
      </c>
      <c r="AJ3384" t="s">
        <v>70</v>
      </c>
      <c r="AK3384" t="s">
        <v>159</v>
      </c>
      <c r="AM3384">
        <v>348</v>
      </c>
      <c r="AN3384" s="1">
        <v>45832</v>
      </c>
      <c r="AP3384" s="23">
        <v>3024000</v>
      </c>
      <c r="AQ3384" s="3"/>
      <c r="AR3384" s="1">
        <v>45838</v>
      </c>
      <c r="AS3384" t="s">
        <v>54</v>
      </c>
      <c r="AT3384" t="s">
        <v>52</v>
      </c>
      <c r="AU3384" s="1">
        <v>45832</v>
      </c>
      <c r="AV3384" s="1">
        <v>45838</v>
      </c>
      <c r="AW3384">
        <v>-10</v>
      </c>
      <c r="AX3384">
        <v>0</v>
      </c>
      <c r="BA3384" t="s">
        <v>52</v>
      </c>
      <c r="BF3384" t="s">
        <v>156</v>
      </c>
      <c r="BH3384" t="s">
        <v>55</v>
      </c>
      <c r="BI3384">
        <v>321</v>
      </c>
      <c r="BJ3384" t="s">
        <v>56</v>
      </c>
      <c r="BM3384" t="s">
        <v>84</v>
      </c>
      <c r="BN3384" t="s">
        <v>58</v>
      </c>
      <c r="BO3384" t="s">
        <v>59</v>
      </c>
      <c r="BP3384" t="s">
        <v>59</v>
      </c>
      <c r="BQ3384" t="s">
        <v>160</v>
      </c>
      <c r="BR3384" t="s">
        <v>161</v>
      </c>
    </row>
    <row r="3385" spans="1:70" ht="15" hidden="1" customHeight="1" x14ac:dyDescent="0.25">
      <c r="A3385">
        <v>444675</v>
      </c>
      <c r="B3385">
        <v>444675</v>
      </c>
      <c r="F3385" s="52">
        <v>1</v>
      </c>
      <c r="P3385" s="50">
        <v>1</v>
      </c>
      <c r="Q3385" t="s">
        <v>52</v>
      </c>
      <c r="R3385" t="s">
        <v>61</v>
      </c>
      <c r="S3385" t="s">
        <v>119</v>
      </c>
      <c r="T3385">
        <v>166717</v>
      </c>
      <c r="U3385" s="1">
        <v>45758</v>
      </c>
      <c r="V3385" t="s">
        <v>148</v>
      </c>
      <c r="X3385" s="42" t="s">
        <v>4862</v>
      </c>
      <c r="Y3385" s="43">
        <v>3</v>
      </c>
      <c r="Z3385" t="s">
        <v>162</v>
      </c>
      <c r="AA3385" t="s">
        <v>163</v>
      </c>
      <c r="AB3385" t="s">
        <v>163</v>
      </c>
      <c r="AC3385">
        <v>30310950830042</v>
      </c>
      <c r="AD3385" t="s">
        <v>164</v>
      </c>
      <c r="AE3385" s="2">
        <v>45823</v>
      </c>
      <c r="AF3385" t="s">
        <v>109</v>
      </c>
      <c r="AH3385" s="1">
        <v>45835</v>
      </c>
      <c r="AI3385" t="s">
        <v>165</v>
      </c>
      <c r="AJ3385" t="s">
        <v>53</v>
      </c>
      <c r="AK3385" t="s">
        <v>165</v>
      </c>
      <c r="AM3385">
        <v>355</v>
      </c>
      <c r="AN3385" s="1">
        <v>45832</v>
      </c>
      <c r="AP3385" s="23">
        <v>13065500</v>
      </c>
      <c r="AQ3385" s="3"/>
      <c r="AR3385" s="1">
        <v>45840</v>
      </c>
      <c r="AS3385" t="s">
        <v>54</v>
      </c>
      <c r="AT3385" t="s">
        <v>52</v>
      </c>
      <c r="AU3385" s="1">
        <v>45834</v>
      </c>
      <c r="AV3385" s="1">
        <v>45838</v>
      </c>
      <c r="AW3385">
        <v>-12</v>
      </c>
      <c r="AX3385">
        <v>0</v>
      </c>
      <c r="BA3385" t="s">
        <v>52</v>
      </c>
      <c r="BF3385" t="s">
        <v>163</v>
      </c>
      <c r="BH3385" t="s">
        <v>55</v>
      </c>
      <c r="BI3385">
        <v>329</v>
      </c>
      <c r="BJ3385" t="s">
        <v>56</v>
      </c>
      <c r="BM3385" t="s">
        <v>84</v>
      </c>
      <c r="BN3385" t="s">
        <v>58</v>
      </c>
      <c r="BO3385" t="s">
        <v>59</v>
      </c>
      <c r="BP3385" t="s">
        <v>59</v>
      </c>
      <c r="BQ3385" t="s">
        <v>166</v>
      </c>
      <c r="BR3385" t="s">
        <v>167</v>
      </c>
    </row>
    <row r="3386" spans="1:70" ht="15" hidden="1" customHeight="1" x14ac:dyDescent="0.25">
      <c r="A3386">
        <v>431708</v>
      </c>
      <c r="B3386">
        <v>431708</v>
      </c>
      <c r="F3386" s="52">
        <v>1</v>
      </c>
      <c r="P3386" s="50">
        <v>1</v>
      </c>
      <c r="Q3386" t="s">
        <v>52</v>
      </c>
      <c r="R3386" t="s">
        <v>61</v>
      </c>
      <c r="S3386" t="s">
        <v>119</v>
      </c>
      <c r="T3386">
        <v>36365</v>
      </c>
      <c r="U3386" s="1">
        <v>45645</v>
      </c>
      <c r="V3386" t="s">
        <v>148</v>
      </c>
      <c r="X3386" s="42" t="s">
        <v>4862</v>
      </c>
      <c r="Y3386" s="43">
        <v>3</v>
      </c>
      <c r="Z3386" t="s">
        <v>168</v>
      </c>
      <c r="AA3386" t="s">
        <v>169</v>
      </c>
      <c r="AB3386" t="s">
        <v>169</v>
      </c>
      <c r="AC3386">
        <v>30411890450029</v>
      </c>
      <c r="AD3386" t="s">
        <v>170</v>
      </c>
      <c r="AE3386" s="2">
        <v>45804</v>
      </c>
      <c r="AF3386" t="s">
        <v>171</v>
      </c>
      <c r="AH3386" s="1">
        <v>45833</v>
      </c>
      <c r="AI3386" t="s">
        <v>172</v>
      </c>
      <c r="AJ3386" t="s">
        <v>53</v>
      </c>
      <c r="AK3386" t="s">
        <v>172</v>
      </c>
      <c r="AM3386">
        <v>351</v>
      </c>
      <c r="AN3386" s="1">
        <v>45832</v>
      </c>
      <c r="AP3386" s="23">
        <v>3656800</v>
      </c>
      <c r="AQ3386" s="3"/>
      <c r="AR3386" s="1">
        <v>45838</v>
      </c>
      <c r="AS3386" t="s">
        <v>54</v>
      </c>
      <c r="AT3386" t="s">
        <v>52</v>
      </c>
      <c r="AU3386" s="1">
        <v>45832</v>
      </c>
      <c r="AV3386" s="1">
        <v>45838</v>
      </c>
      <c r="AW3386">
        <v>-14</v>
      </c>
      <c r="AX3386">
        <v>0</v>
      </c>
      <c r="BA3386" t="s">
        <v>52</v>
      </c>
      <c r="BF3386" t="s">
        <v>169</v>
      </c>
      <c r="BH3386" t="s">
        <v>55</v>
      </c>
      <c r="BI3386">
        <v>326</v>
      </c>
      <c r="BJ3386" t="s">
        <v>56</v>
      </c>
      <c r="BM3386" t="s">
        <v>84</v>
      </c>
      <c r="BN3386" t="s">
        <v>58</v>
      </c>
      <c r="BO3386" t="s">
        <v>59</v>
      </c>
      <c r="BP3386" t="s">
        <v>59</v>
      </c>
      <c r="BQ3386" t="s">
        <v>173</v>
      </c>
      <c r="BR3386" t="s">
        <v>174</v>
      </c>
    </row>
    <row r="3387" spans="1:70" ht="15" hidden="1" customHeight="1" x14ac:dyDescent="0.25">
      <c r="A3387">
        <v>431710</v>
      </c>
      <c r="B3387">
        <v>431710</v>
      </c>
      <c r="F3387" s="52">
        <v>1</v>
      </c>
      <c r="P3387" s="50">
        <v>1</v>
      </c>
      <c r="Q3387" t="s">
        <v>74</v>
      </c>
      <c r="R3387" t="s">
        <v>104</v>
      </c>
      <c r="S3387" t="s">
        <v>175</v>
      </c>
      <c r="T3387">
        <v>216</v>
      </c>
      <c r="U3387" s="1">
        <v>45475</v>
      </c>
      <c r="V3387" t="s">
        <v>176</v>
      </c>
      <c r="X3387" s="42" t="s">
        <v>4862</v>
      </c>
      <c r="Y3387" s="43">
        <v>3</v>
      </c>
      <c r="Z3387" t="s">
        <v>177</v>
      </c>
      <c r="AA3387" t="s">
        <v>178</v>
      </c>
      <c r="AB3387" t="s">
        <v>178</v>
      </c>
      <c r="AC3387">
        <v>41606910171686</v>
      </c>
      <c r="AD3387" t="s">
        <v>179</v>
      </c>
      <c r="AE3387" s="2">
        <v>45781</v>
      </c>
      <c r="AF3387" t="s">
        <v>180</v>
      </c>
      <c r="AH3387" s="1">
        <v>45833</v>
      </c>
      <c r="AI3387" t="s">
        <v>181</v>
      </c>
      <c r="AJ3387" t="s">
        <v>53</v>
      </c>
      <c r="AK3387" t="s">
        <v>181</v>
      </c>
      <c r="AM3387">
        <v>349</v>
      </c>
      <c r="AN3387" s="1">
        <v>45832</v>
      </c>
      <c r="AP3387" s="23">
        <v>2035040</v>
      </c>
      <c r="AQ3387" s="3"/>
      <c r="AR3387" s="1">
        <v>45838</v>
      </c>
      <c r="AS3387" t="s">
        <v>54</v>
      </c>
      <c r="AT3387" t="s">
        <v>52</v>
      </c>
      <c r="AU3387" s="1">
        <v>45832</v>
      </c>
      <c r="AV3387" s="1">
        <v>45838</v>
      </c>
      <c r="AW3387">
        <v>-14</v>
      </c>
      <c r="AX3387">
        <v>0</v>
      </c>
      <c r="BA3387" t="s">
        <v>52</v>
      </c>
      <c r="BF3387" t="s">
        <v>178</v>
      </c>
      <c r="BG3387">
        <v>0</v>
      </c>
      <c r="BH3387" t="s">
        <v>55</v>
      </c>
      <c r="BI3387">
        <v>327</v>
      </c>
      <c r="BJ3387" t="s">
        <v>56</v>
      </c>
      <c r="BM3387" t="s">
        <v>84</v>
      </c>
      <c r="BN3387" t="s">
        <v>58</v>
      </c>
      <c r="BO3387" t="s">
        <v>59</v>
      </c>
      <c r="BP3387" t="s">
        <v>59</v>
      </c>
      <c r="BQ3387" t="s">
        <v>182</v>
      </c>
      <c r="BR3387" t="s">
        <v>183</v>
      </c>
    </row>
    <row r="3388" spans="1:70" ht="15" hidden="1" customHeight="1" x14ac:dyDescent="0.25">
      <c r="A3388">
        <v>431706</v>
      </c>
      <c r="B3388">
        <v>431706</v>
      </c>
      <c r="F3388" s="52">
        <v>1</v>
      </c>
      <c r="P3388" s="50">
        <v>1</v>
      </c>
      <c r="Q3388" t="s">
        <v>52</v>
      </c>
      <c r="R3388" t="s">
        <v>61</v>
      </c>
      <c r="S3388" t="s">
        <v>119</v>
      </c>
      <c r="T3388">
        <v>180176</v>
      </c>
      <c r="U3388" s="1">
        <v>45766</v>
      </c>
      <c r="V3388" t="s">
        <v>120</v>
      </c>
      <c r="X3388" s="42" t="s">
        <v>4863</v>
      </c>
      <c r="Y3388" s="43">
        <v>3</v>
      </c>
      <c r="Z3388" t="s">
        <v>121</v>
      </c>
      <c r="AA3388" t="s">
        <v>184</v>
      </c>
      <c r="AB3388" t="s">
        <v>184</v>
      </c>
      <c r="AC3388">
        <v>42810886590016</v>
      </c>
      <c r="AD3388" t="s">
        <v>185</v>
      </c>
      <c r="AE3388" s="2">
        <v>45784.916666666664</v>
      </c>
      <c r="AF3388" t="s">
        <v>186</v>
      </c>
      <c r="AH3388" s="1">
        <v>45839</v>
      </c>
      <c r="AI3388" t="s">
        <v>187</v>
      </c>
      <c r="AJ3388" t="s">
        <v>53</v>
      </c>
      <c r="AK3388" t="s">
        <v>187</v>
      </c>
      <c r="AM3388">
        <v>353</v>
      </c>
      <c r="AN3388" s="1">
        <v>45832</v>
      </c>
      <c r="AP3388" s="23">
        <v>78021664</v>
      </c>
      <c r="AQ3388" s="3"/>
      <c r="AR3388" s="1">
        <v>45844</v>
      </c>
      <c r="AS3388" t="s">
        <v>54</v>
      </c>
      <c r="AT3388" t="s">
        <v>52</v>
      </c>
      <c r="AU3388" s="1">
        <v>45832</v>
      </c>
      <c r="AV3388" s="1">
        <v>45839</v>
      </c>
      <c r="AW3388">
        <v>-8</v>
      </c>
      <c r="AX3388">
        <v>0</v>
      </c>
      <c r="BA3388" t="s">
        <v>52</v>
      </c>
      <c r="BF3388" t="s">
        <v>127</v>
      </c>
      <c r="BG3388">
        <v>0</v>
      </c>
      <c r="BH3388" t="s">
        <v>55</v>
      </c>
      <c r="BI3388">
        <v>334</v>
      </c>
      <c r="BJ3388" t="s">
        <v>56</v>
      </c>
      <c r="BM3388" t="s">
        <v>84</v>
      </c>
      <c r="BN3388" t="s">
        <v>58</v>
      </c>
      <c r="BO3388" t="s">
        <v>59</v>
      </c>
      <c r="BP3388" t="s">
        <v>59</v>
      </c>
      <c r="BQ3388" t="s">
        <v>188</v>
      </c>
      <c r="BR3388" t="s">
        <v>189</v>
      </c>
    </row>
    <row r="3389" spans="1:70" ht="15" hidden="1" customHeight="1" x14ac:dyDescent="0.25">
      <c r="A3389">
        <v>431709</v>
      </c>
      <c r="B3389">
        <v>431709</v>
      </c>
      <c r="F3389" s="52">
        <v>1</v>
      </c>
      <c r="P3389" s="50">
        <v>1</v>
      </c>
      <c r="Q3389" t="s">
        <v>74</v>
      </c>
      <c r="R3389" t="s">
        <v>104</v>
      </c>
      <c r="S3389" t="s">
        <v>119</v>
      </c>
      <c r="T3389">
        <v>41403</v>
      </c>
      <c r="U3389" s="1">
        <v>45671</v>
      </c>
      <c r="V3389" t="s">
        <v>148</v>
      </c>
      <c r="X3389" s="42" t="s">
        <v>4862</v>
      </c>
      <c r="Y3389" s="43">
        <v>3</v>
      </c>
      <c r="Z3389" t="s">
        <v>190</v>
      </c>
      <c r="AA3389" t="s">
        <v>191</v>
      </c>
      <c r="AB3389" t="s">
        <v>191</v>
      </c>
      <c r="AC3389">
        <v>32809556750019</v>
      </c>
      <c r="AD3389" t="s">
        <v>192</v>
      </c>
      <c r="AE3389" s="2">
        <v>45776</v>
      </c>
      <c r="AF3389" t="s">
        <v>193</v>
      </c>
      <c r="AJ3389" t="s">
        <v>53</v>
      </c>
      <c r="AM3389">
        <v>350</v>
      </c>
      <c r="AN3389" s="1">
        <v>45832</v>
      </c>
      <c r="AR3389" s="1">
        <v>45837</v>
      </c>
      <c r="AS3389" t="s">
        <v>54</v>
      </c>
      <c r="AT3389" t="s">
        <v>52</v>
      </c>
      <c r="AU3389" s="1">
        <v>45832</v>
      </c>
      <c r="AV3389" s="1">
        <v>45838</v>
      </c>
      <c r="AX3389">
        <v>0</v>
      </c>
      <c r="BF3389" t="s">
        <v>191</v>
      </c>
      <c r="BH3389" t="s">
        <v>55</v>
      </c>
      <c r="BJ3389" t="s">
        <v>56</v>
      </c>
      <c r="BM3389" t="s">
        <v>57</v>
      </c>
      <c r="BN3389" t="s">
        <v>58</v>
      </c>
      <c r="BO3389" t="s">
        <v>59</v>
      </c>
      <c r="BP3389" t="s">
        <v>59</v>
      </c>
      <c r="BQ3389" t="s">
        <v>194</v>
      </c>
      <c r="BR3389" t="s">
        <v>195</v>
      </c>
    </row>
    <row r="3390" spans="1:70" ht="15" hidden="1" customHeight="1" x14ac:dyDescent="0.25">
      <c r="A3390">
        <v>446702</v>
      </c>
      <c r="B3390">
        <v>446702</v>
      </c>
      <c r="E3390" s="34">
        <v>1</v>
      </c>
      <c r="O3390" s="49">
        <v>1</v>
      </c>
      <c r="Q3390" t="s">
        <v>52</v>
      </c>
      <c r="R3390" t="s">
        <v>61</v>
      </c>
      <c r="S3390" t="s">
        <v>4881</v>
      </c>
      <c r="T3390">
        <v>2571</v>
      </c>
      <c r="U3390" s="1">
        <v>45568</v>
      </c>
      <c r="V3390" t="s">
        <v>4882</v>
      </c>
      <c r="X3390" s="42" t="s">
        <v>4919</v>
      </c>
      <c r="Y3390" s="43">
        <v>13</v>
      </c>
      <c r="Z3390" t="s">
        <v>4883</v>
      </c>
      <c r="AA3390" t="s">
        <v>4884</v>
      </c>
      <c r="AB3390" t="s">
        <v>4884</v>
      </c>
      <c r="AC3390">
        <v>200935397</v>
      </c>
      <c r="AD3390" t="s">
        <v>4884</v>
      </c>
      <c r="AE3390" s="2">
        <v>45701</v>
      </c>
      <c r="AF3390" t="s">
        <v>4885</v>
      </c>
      <c r="AH3390" s="1">
        <v>45838</v>
      </c>
      <c r="AI3390" s="4" t="s">
        <v>4886</v>
      </c>
      <c r="AJ3390" t="s">
        <v>70</v>
      </c>
      <c r="AM3390">
        <v>18366</v>
      </c>
      <c r="AN3390" s="1">
        <v>45832</v>
      </c>
      <c r="AP3390" s="23">
        <v>106822106.03</v>
      </c>
      <c r="AQ3390" s="3"/>
      <c r="AR3390" s="1">
        <v>45843</v>
      </c>
      <c r="AS3390" t="s">
        <v>147</v>
      </c>
      <c r="AT3390" t="s">
        <v>52</v>
      </c>
      <c r="AU3390" s="1">
        <v>45838</v>
      </c>
      <c r="AV3390" s="1">
        <v>45840</v>
      </c>
      <c r="AW3390">
        <v>-9</v>
      </c>
      <c r="AX3390">
        <v>0</v>
      </c>
      <c r="BA3390" t="s">
        <v>52</v>
      </c>
      <c r="BG3390">
        <v>0</v>
      </c>
      <c r="BH3390" t="s">
        <v>55</v>
      </c>
      <c r="BI3390">
        <v>150</v>
      </c>
      <c r="BJ3390" t="s">
        <v>56</v>
      </c>
      <c r="BM3390" t="s">
        <v>84</v>
      </c>
      <c r="BN3390" t="s">
        <v>58</v>
      </c>
      <c r="BO3390" t="s">
        <v>59</v>
      </c>
      <c r="BP3390" t="s">
        <v>59</v>
      </c>
      <c r="BQ3390" t="s">
        <v>4887</v>
      </c>
      <c r="BR3390" t="s">
        <v>4888</v>
      </c>
    </row>
    <row r="3391" spans="1:70" ht="15" hidden="1" customHeight="1" x14ac:dyDescent="0.25">
      <c r="A3391" s="17">
        <v>381710</v>
      </c>
      <c r="B3391" s="17">
        <v>381710</v>
      </c>
      <c r="C3391" s="17"/>
      <c r="D3391" s="17"/>
      <c r="E3391" s="52"/>
      <c r="F3391" s="52">
        <v>1</v>
      </c>
      <c r="G3391" s="52"/>
      <c r="H3391" s="52"/>
      <c r="I3391" s="52"/>
      <c r="J3391" s="52"/>
      <c r="K3391" s="52"/>
      <c r="L3391" s="52"/>
      <c r="M3391" s="52"/>
      <c r="N3391" s="52"/>
      <c r="O3391" s="52"/>
      <c r="P3391" s="50">
        <v>1</v>
      </c>
      <c r="Q3391" t="s">
        <v>74</v>
      </c>
      <c r="R3391" s="17" t="s">
        <v>97</v>
      </c>
      <c r="S3391" s="17" t="s">
        <v>4920</v>
      </c>
      <c r="T3391" s="17">
        <v>817840</v>
      </c>
      <c r="U3391" s="18">
        <v>45600</v>
      </c>
      <c r="V3391" s="17" t="s">
        <v>4921</v>
      </c>
      <c r="W3391" s="17"/>
      <c r="X3391" s="42" t="s">
        <v>13086</v>
      </c>
      <c r="Y3391" s="43">
        <v>10</v>
      </c>
      <c r="Z3391" s="17" t="s">
        <v>13235</v>
      </c>
      <c r="AA3391" s="17" t="s">
        <v>13236</v>
      </c>
      <c r="AB3391" s="17" t="s">
        <v>13237</v>
      </c>
      <c r="AD3391" s="17" t="s">
        <v>15152</v>
      </c>
      <c r="AE3391" s="20">
        <v>45821</v>
      </c>
      <c r="AF3391" s="17" t="s">
        <v>15153</v>
      </c>
      <c r="AG3391" s="17" t="s">
        <v>4932</v>
      </c>
      <c r="AH3391" s="17"/>
      <c r="AJ3391" s="17" t="s">
        <v>53</v>
      </c>
      <c r="AM3391" s="17">
        <v>2098</v>
      </c>
      <c r="AN3391" s="18">
        <v>45832</v>
      </c>
      <c r="AO3391" s="17"/>
      <c r="AQ3391" s="17"/>
      <c r="BM3391" t="s">
        <v>84</v>
      </c>
    </row>
    <row r="3392" spans="1:70" ht="15" hidden="1" customHeight="1" x14ac:dyDescent="0.25">
      <c r="A3392" s="17">
        <v>431702</v>
      </c>
      <c r="B3392" s="17">
        <v>431702</v>
      </c>
      <c r="C3392" s="17"/>
      <c r="D3392" s="17"/>
      <c r="E3392" s="52"/>
      <c r="F3392" s="52">
        <v>1</v>
      </c>
      <c r="G3392" s="52"/>
      <c r="H3392" s="52"/>
      <c r="I3392" s="52"/>
      <c r="J3392" s="52"/>
      <c r="K3392" s="52"/>
      <c r="L3392" s="52"/>
      <c r="M3392" s="52"/>
      <c r="N3392" s="52"/>
      <c r="O3392" s="52"/>
      <c r="P3392" s="50">
        <v>1</v>
      </c>
      <c r="Q3392" s="17" t="s">
        <v>52</v>
      </c>
      <c r="R3392" s="17" t="s">
        <v>60</v>
      </c>
      <c r="S3392" s="17" t="s">
        <v>4920</v>
      </c>
      <c r="T3392" s="17">
        <v>891712</v>
      </c>
      <c r="U3392" s="18">
        <v>45727</v>
      </c>
      <c r="V3392" s="17" t="s">
        <v>4921</v>
      </c>
      <c r="W3392" s="17"/>
      <c r="X3392" s="42" t="s">
        <v>13086</v>
      </c>
      <c r="Y3392" s="43">
        <v>10</v>
      </c>
      <c r="Z3392" s="17" t="s">
        <v>13238</v>
      </c>
      <c r="AA3392" s="17" t="s">
        <v>13239</v>
      </c>
      <c r="AB3392" s="17" t="s">
        <v>13240</v>
      </c>
      <c r="AD3392" s="17" t="s">
        <v>15154</v>
      </c>
      <c r="AE3392" s="20">
        <v>45731.472222222219</v>
      </c>
      <c r="AF3392" s="17" t="s">
        <v>103</v>
      </c>
      <c r="AG3392" s="17" t="s">
        <v>4927</v>
      </c>
      <c r="AH3392" s="17"/>
      <c r="AJ3392" s="17" t="s">
        <v>53</v>
      </c>
      <c r="AM3392" s="17">
        <v>2093</v>
      </c>
      <c r="AN3392" s="18">
        <v>45832</v>
      </c>
      <c r="AO3392" s="17"/>
      <c r="AQ3392" s="17"/>
      <c r="BM3392" t="s">
        <v>84</v>
      </c>
    </row>
    <row r="3393" spans="1:70" ht="15" hidden="1" customHeight="1" x14ac:dyDescent="0.25">
      <c r="A3393" s="17">
        <v>431705</v>
      </c>
      <c r="B3393" s="17">
        <v>431705</v>
      </c>
      <c r="C3393" s="17"/>
      <c r="D3393" s="17"/>
      <c r="E3393" s="52"/>
      <c r="F3393" s="52">
        <v>1</v>
      </c>
      <c r="G3393" s="52"/>
      <c r="H3393" s="52"/>
      <c r="I3393" s="52"/>
      <c r="J3393" s="52"/>
      <c r="K3393" s="52"/>
      <c r="L3393" s="52"/>
      <c r="M3393" s="52"/>
      <c r="N3393" s="52"/>
      <c r="O3393" s="52"/>
      <c r="P3393" s="50">
        <v>1</v>
      </c>
      <c r="Q3393" s="17" t="s">
        <v>52</v>
      </c>
      <c r="R3393" s="17" t="s">
        <v>60</v>
      </c>
      <c r="S3393" s="17" t="s">
        <v>4957</v>
      </c>
      <c r="T3393" s="17">
        <v>144093</v>
      </c>
      <c r="U3393" s="18">
        <v>45709</v>
      </c>
      <c r="V3393" s="17" t="s">
        <v>4921</v>
      </c>
      <c r="W3393" s="17"/>
      <c r="X3393" s="42" t="s">
        <v>13086</v>
      </c>
      <c r="Y3393" s="43">
        <v>10</v>
      </c>
      <c r="Z3393" s="17" t="s">
        <v>13241</v>
      </c>
      <c r="AA3393" s="17" t="s">
        <v>13242</v>
      </c>
      <c r="AB3393" s="17" t="s">
        <v>13243</v>
      </c>
      <c r="AD3393" s="17" t="s">
        <v>15155</v>
      </c>
      <c r="AE3393" s="20">
        <v>45808.618055555555</v>
      </c>
      <c r="AF3393" s="17" t="s">
        <v>15156</v>
      </c>
      <c r="AG3393" s="17" t="s">
        <v>4927</v>
      </c>
      <c r="AH3393" s="17"/>
      <c r="AJ3393" s="17" t="s">
        <v>53</v>
      </c>
      <c r="AM3393" s="17">
        <v>2092</v>
      </c>
      <c r="AN3393" s="18">
        <v>45832</v>
      </c>
      <c r="AO3393" s="17"/>
      <c r="AQ3393" s="17"/>
      <c r="BM3393" t="s">
        <v>84</v>
      </c>
    </row>
    <row r="3394" spans="1:70" ht="15" hidden="1" customHeight="1" x14ac:dyDescent="0.25">
      <c r="A3394" s="17">
        <v>436702</v>
      </c>
      <c r="B3394" s="17">
        <v>436702</v>
      </c>
      <c r="C3394" s="17"/>
      <c r="D3394" s="17"/>
      <c r="E3394" s="52"/>
      <c r="F3394" s="52">
        <v>1</v>
      </c>
      <c r="G3394" s="52"/>
      <c r="H3394" s="52"/>
      <c r="I3394" s="52"/>
      <c r="J3394" s="52"/>
      <c r="K3394" s="52"/>
      <c r="L3394" s="52"/>
      <c r="M3394" s="52"/>
      <c r="N3394" s="52"/>
      <c r="O3394" s="52"/>
      <c r="P3394" s="50">
        <v>1</v>
      </c>
      <c r="Q3394" s="17" t="s">
        <v>52</v>
      </c>
      <c r="R3394" s="17" t="s">
        <v>60</v>
      </c>
      <c r="S3394" s="17" t="s">
        <v>4920</v>
      </c>
      <c r="T3394" s="17">
        <v>898844</v>
      </c>
      <c r="U3394" s="18">
        <v>45734</v>
      </c>
      <c r="V3394" s="17" t="s">
        <v>4921</v>
      </c>
      <c r="W3394" s="17"/>
      <c r="X3394" s="42" t="s">
        <v>13086</v>
      </c>
      <c r="Y3394" s="43">
        <v>10</v>
      </c>
      <c r="Z3394" s="17" t="s">
        <v>13244</v>
      </c>
      <c r="AA3394" s="17" t="s">
        <v>13245</v>
      </c>
      <c r="AB3394" s="17" t="s">
        <v>13246</v>
      </c>
      <c r="AD3394" s="17" t="s">
        <v>15157</v>
      </c>
      <c r="AE3394" s="20">
        <v>45831.729166666664</v>
      </c>
      <c r="AF3394" s="17" t="s">
        <v>10696</v>
      </c>
      <c r="AG3394" s="17" t="s">
        <v>4932</v>
      </c>
      <c r="AH3394" s="17"/>
      <c r="AJ3394" s="17" t="s">
        <v>53</v>
      </c>
      <c r="AM3394" s="17">
        <v>2094</v>
      </c>
      <c r="AN3394" s="18">
        <v>45832</v>
      </c>
      <c r="AO3394" s="17"/>
      <c r="AQ3394" s="17"/>
      <c r="BM3394" t="s">
        <v>84</v>
      </c>
    </row>
    <row r="3395" spans="1:70" ht="15" hidden="1" customHeight="1" x14ac:dyDescent="0.25">
      <c r="A3395" s="7">
        <v>441717</v>
      </c>
      <c r="B3395" s="7">
        <v>441717</v>
      </c>
      <c r="C3395" s="7"/>
      <c r="D3395" s="7"/>
      <c r="E3395" s="35"/>
      <c r="F3395" s="52">
        <v>1</v>
      </c>
      <c r="G3395" s="35"/>
      <c r="H3395" s="35"/>
      <c r="I3395" s="35"/>
      <c r="J3395" s="49"/>
      <c r="K3395" s="35"/>
      <c r="L3395" s="35"/>
      <c r="M3395" s="35"/>
      <c r="N3395" s="51">
        <v>1</v>
      </c>
      <c r="O3395" s="35"/>
      <c r="P3395" s="35"/>
      <c r="Q3395" s="7" t="s">
        <v>52</v>
      </c>
      <c r="R3395" s="7" t="s">
        <v>60</v>
      </c>
      <c r="S3395" s="7" t="s">
        <v>4957</v>
      </c>
      <c r="T3395" s="7">
        <v>140817</v>
      </c>
      <c r="U3395" s="8">
        <v>45692</v>
      </c>
      <c r="V3395" s="7" t="s">
        <v>4921</v>
      </c>
      <c r="W3395" s="7"/>
      <c r="X3395" s="40" t="s">
        <v>13086</v>
      </c>
      <c r="Y3395" s="41">
        <v>10</v>
      </c>
      <c r="Z3395" s="7" t="s">
        <v>13247</v>
      </c>
      <c r="AA3395" s="7" t="s">
        <v>13248</v>
      </c>
      <c r="AB3395" s="7" t="s">
        <v>13249</v>
      </c>
      <c r="AC3395" s="7"/>
      <c r="AD3395" s="7" t="s">
        <v>15158</v>
      </c>
      <c r="AE3395" s="9">
        <v>45831.59652777778</v>
      </c>
      <c r="AF3395" s="7" t="s">
        <v>15159</v>
      </c>
      <c r="AG3395" s="7" t="s">
        <v>4932</v>
      </c>
      <c r="AH3395" s="8">
        <v>45835</v>
      </c>
      <c r="AI3395" s="7"/>
      <c r="AJ3395" s="7" t="s">
        <v>53</v>
      </c>
      <c r="AK3395" s="7"/>
      <c r="AL3395" s="7"/>
      <c r="AM3395" s="7">
        <v>2097</v>
      </c>
      <c r="AN3395" s="8">
        <v>45832</v>
      </c>
      <c r="AO3395" s="8">
        <v>45835</v>
      </c>
      <c r="AP3395" s="23">
        <v>21614550</v>
      </c>
      <c r="AQ3395" s="7"/>
      <c r="BM3395" s="7" t="s">
        <v>107</v>
      </c>
    </row>
    <row r="3396" spans="1:70" ht="15" hidden="1" customHeight="1" x14ac:dyDescent="0.25">
      <c r="A3396" s="17">
        <v>431703</v>
      </c>
      <c r="B3396" s="17">
        <v>431703</v>
      </c>
      <c r="C3396" s="17"/>
      <c r="D3396" s="17"/>
      <c r="E3396" s="52"/>
      <c r="F3396" s="52">
        <v>1</v>
      </c>
      <c r="G3396" s="52"/>
      <c r="H3396" s="52"/>
      <c r="I3396" s="52"/>
      <c r="J3396" s="52"/>
      <c r="K3396" s="52"/>
      <c r="L3396" s="52"/>
      <c r="M3396" s="52"/>
      <c r="N3396" s="52"/>
      <c r="O3396" s="52"/>
      <c r="P3396" s="50">
        <v>1</v>
      </c>
      <c r="Q3396" s="17" t="s">
        <v>52</v>
      </c>
      <c r="R3396" s="17" t="s">
        <v>60</v>
      </c>
      <c r="S3396" s="17" t="s">
        <v>4920</v>
      </c>
      <c r="T3396" s="17">
        <v>774140</v>
      </c>
      <c r="U3396" s="18">
        <v>45531</v>
      </c>
      <c r="V3396" s="17" t="s">
        <v>4921</v>
      </c>
      <c r="W3396" s="17"/>
      <c r="X3396" s="42" t="s">
        <v>13086</v>
      </c>
      <c r="Y3396" s="43">
        <v>10</v>
      </c>
      <c r="Z3396" s="17" t="s">
        <v>13250</v>
      </c>
      <c r="AA3396" s="17" t="s">
        <v>13251</v>
      </c>
      <c r="AB3396" s="17" t="s">
        <v>13252</v>
      </c>
      <c r="AD3396" s="17" t="s">
        <v>15160</v>
      </c>
      <c r="AE3396" s="20">
        <v>45755.520833333336</v>
      </c>
      <c r="AF3396" s="17" t="s">
        <v>15161</v>
      </c>
      <c r="AG3396" s="17" t="s">
        <v>4927</v>
      </c>
      <c r="AH3396" s="17"/>
      <c r="AJ3396" s="17" t="s">
        <v>53</v>
      </c>
      <c r="AM3396" s="17">
        <v>2091</v>
      </c>
      <c r="AN3396" s="18">
        <v>45832</v>
      </c>
      <c r="AO3396" s="17"/>
      <c r="AQ3396" s="17"/>
      <c r="BM3396" t="s">
        <v>84</v>
      </c>
    </row>
    <row r="3397" spans="1:70" ht="15" hidden="1" customHeight="1" x14ac:dyDescent="0.25">
      <c r="A3397" s="17">
        <v>436706</v>
      </c>
      <c r="B3397" s="17">
        <v>436706</v>
      </c>
      <c r="C3397" s="17"/>
      <c r="D3397" s="17"/>
      <c r="E3397" s="52"/>
      <c r="F3397" s="52">
        <v>1</v>
      </c>
      <c r="G3397" s="52"/>
      <c r="H3397" s="52"/>
      <c r="I3397" s="52"/>
      <c r="J3397" s="52"/>
      <c r="K3397" s="52"/>
      <c r="L3397" s="52"/>
      <c r="M3397" s="52"/>
      <c r="N3397" s="52"/>
      <c r="O3397" s="52"/>
      <c r="P3397" s="50">
        <v>1</v>
      </c>
      <c r="Q3397" s="17" t="s">
        <v>52</v>
      </c>
      <c r="R3397" s="17" t="s">
        <v>60</v>
      </c>
      <c r="S3397" s="17" t="s">
        <v>4920</v>
      </c>
      <c r="T3397" s="17">
        <v>859734</v>
      </c>
      <c r="U3397" s="18">
        <v>45678</v>
      </c>
      <c r="V3397" s="17" t="s">
        <v>4921</v>
      </c>
      <c r="W3397" s="17"/>
      <c r="X3397" s="42" t="s">
        <v>13086</v>
      </c>
      <c r="Y3397" s="43">
        <v>10</v>
      </c>
      <c r="Z3397" s="17" t="s">
        <v>13253</v>
      </c>
      <c r="AA3397" s="17" t="s">
        <v>13254</v>
      </c>
      <c r="AB3397" s="17" t="s">
        <v>13255</v>
      </c>
      <c r="AD3397" s="17" t="s">
        <v>15162</v>
      </c>
      <c r="AE3397" s="20">
        <v>45829.506944444445</v>
      </c>
      <c r="AF3397" s="17" t="s">
        <v>15163</v>
      </c>
      <c r="AG3397" s="17" t="s">
        <v>4932</v>
      </c>
      <c r="AH3397" s="18">
        <v>45839</v>
      </c>
      <c r="AJ3397" s="17" t="s">
        <v>53</v>
      </c>
      <c r="AM3397" s="17">
        <v>2096</v>
      </c>
      <c r="AN3397" s="18">
        <v>45832</v>
      </c>
      <c r="AO3397" s="17"/>
      <c r="AP3397" s="23">
        <v>12197600</v>
      </c>
      <c r="AQ3397" s="21"/>
      <c r="BM3397" t="s">
        <v>84</v>
      </c>
    </row>
    <row r="3398" spans="1:70" ht="15" hidden="1" customHeight="1" x14ac:dyDescent="0.25">
      <c r="A3398" s="17">
        <v>426739</v>
      </c>
      <c r="B3398" s="17">
        <v>426739</v>
      </c>
      <c r="C3398" s="17"/>
      <c r="D3398" s="17"/>
      <c r="E3398" s="52"/>
      <c r="F3398" s="52">
        <v>1</v>
      </c>
      <c r="G3398" s="52"/>
      <c r="H3398" s="52"/>
      <c r="I3398" s="52"/>
      <c r="J3398" s="52"/>
      <c r="K3398" s="52"/>
      <c r="L3398" s="52"/>
      <c r="M3398" s="52"/>
      <c r="N3398" s="52"/>
      <c r="O3398" s="52"/>
      <c r="P3398" s="50">
        <v>1</v>
      </c>
      <c r="Q3398" t="s">
        <v>74</v>
      </c>
      <c r="R3398" s="17" t="s">
        <v>4896</v>
      </c>
      <c r="S3398" s="17" t="s">
        <v>4920</v>
      </c>
      <c r="T3398" s="17">
        <v>667075</v>
      </c>
      <c r="U3398" s="18">
        <v>45411</v>
      </c>
      <c r="V3398" s="17" t="s">
        <v>4921</v>
      </c>
      <c r="W3398" s="17"/>
      <c r="X3398" s="42" t="s">
        <v>13086</v>
      </c>
      <c r="Y3398" s="43">
        <v>10</v>
      </c>
      <c r="Z3398" s="17" t="s">
        <v>13256</v>
      </c>
      <c r="AA3398" s="17" t="s">
        <v>13257</v>
      </c>
      <c r="AB3398" s="17" t="s">
        <v>13258</v>
      </c>
      <c r="AD3398" s="17" t="s">
        <v>15164</v>
      </c>
      <c r="AE3398" s="20">
        <v>45713.319444444445</v>
      </c>
      <c r="AF3398" s="17" t="s">
        <v>15165</v>
      </c>
      <c r="AG3398" s="17" t="s">
        <v>4927</v>
      </c>
      <c r="AH3398" s="18">
        <v>45838</v>
      </c>
      <c r="AJ3398" s="17" t="s">
        <v>53</v>
      </c>
      <c r="AM3398" s="17">
        <v>2074</v>
      </c>
      <c r="AN3398" s="18">
        <v>45832</v>
      </c>
      <c r="AO3398" s="17"/>
      <c r="AP3398" s="23">
        <v>9880000</v>
      </c>
      <c r="AQ3398" s="21"/>
      <c r="BM3398" t="s">
        <v>84</v>
      </c>
    </row>
    <row r="3399" spans="1:70" ht="15" hidden="1" customHeight="1" x14ac:dyDescent="0.25">
      <c r="A3399" s="17">
        <v>431704</v>
      </c>
      <c r="B3399" s="17">
        <v>431704</v>
      </c>
      <c r="C3399" s="17"/>
      <c r="D3399" s="17"/>
      <c r="E3399" s="52"/>
      <c r="F3399" s="52">
        <v>1</v>
      </c>
      <c r="G3399" s="52"/>
      <c r="H3399" s="52"/>
      <c r="I3399" s="52"/>
      <c r="J3399" s="52"/>
      <c r="K3399" s="52"/>
      <c r="L3399" s="52"/>
      <c r="M3399" s="52"/>
      <c r="N3399" s="52"/>
      <c r="O3399" s="52"/>
      <c r="P3399" s="50">
        <v>1</v>
      </c>
      <c r="Q3399" s="17" t="s">
        <v>52</v>
      </c>
      <c r="R3399" s="17" t="s">
        <v>60</v>
      </c>
      <c r="S3399" s="17" t="s">
        <v>4920</v>
      </c>
      <c r="T3399" s="17">
        <v>908900</v>
      </c>
      <c r="U3399" s="18">
        <v>45751</v>
      </c>
      <c r="V3399" s="17" t="s">
        <v>4921</v>
      </c>
      <c r="W3399" s="17"/>
      <c r="X3399" s="42" t="s">
        <v>13086</v>
      </c>
      <c r="Y3399" s="43">
        <v>10</v>
      </c>
      <c r="Z3399" s="17" t="s">
        <v>13259</v>
      </c>
      <c r="AA3399" s="17" t="s">
        <v>13260</v>
      </c>
      <c r="AB3399" s="17" t="s">
        <v>13261</v>
      </c>
      <c r="AD3399" s="17" t="s">
        <v>15166</v>
      </c>
      <c r="AE3399" s="20">
        <v>45827.899305555555</v>
      </c>
      <c r="AF3399" s="17" t="s">
        <v>15167</v>
      </c>
      <c r="AG3399" s="17" t="s">
        <v>4932</v>
      </c>
      <c r="AH3399" s="18">
        <v>45839</v>
      </c>
      <c r="AJ3399" s="17" t="s">
        <v>53</v>
      </c>
      <c r="AM3399" s="17">
        <v>2089</v>
      </c>
      <c r="AN3399" s="18">
        <v>45832</v>
      </c>
      <c r="AO3399" s="17"/>
      <c r="AP3399" s="23">
        <v>10200750</v>
      </c>
      <c r="AQ3399" s="21"/>
      <c r="BM3399" t="s">
        <v>84</v>
      </c>
    </row>
    <row r="3400" spans="1:70" ht="15" hidden="1" customHeight="1" x14ac:dyDescent="0.25">
      <c r="A3400" s="17">
        <v>441719</v>
      </c>
      <c r="B3400" s="17">
        <v>441719</v>
      </c>
      <c r="C3400" s="17"/>
      <c r="D3400" s="17"/>
      <c r="E3400" s="52"/>
      <c r="F3400" s="52">
        <v>1</v>
      </c>
      <c r="G3400" s="52"/>
      <c r="H3400" s="52"/>
      <c r="I3400" s="52"/>
      <c r="J3400" s="52"/>
      <c r="K3400" s="52"/>
      <c r="L3400" s="52"/>
      <c r="M3400" s="52"/>
      <c r="N3400" s="52"/>
      <c r="O3400" s="52"/>
      <c r="P3400" s="50">
        <v>1</v>
      </c>
      <c r="Q3400" s="17" t="s">
        <v>52</v>
      </c>
      <c r="R3400" s="17" t="s">
        <v>60</v>
      </c>
      <c r="S3400" s="17" t="s">
        <v>4957</v>
      </c>
      <c r="T3400" s="17">
        <v>145383</v>
      </c>
      <c r="U3400" s="18">
        <v>45715</v>
      </c>
      <c r="V3400" s="17" t="s">
        <v>4921</v>
      </c>
      <c r="W3400" s="17"/>
      <c r="X3400" s="42" t="s">
        <v>13086</v>
      </c>
      <c r="Y3400" s="43">
        <v>10</v>
      </c>
      <c r="Z3400" s="17" t="s">
        <v>13262</v>
      </c>
      <c r="AA3400" s="17" t="s">
        <v>13263</v>
      </c>
      <c r="AB3400" s="17" t="s">
        <v>13264</v>
      </c>
      <c r="AD3400" s="17" t="s">
        <v>15168</v>
      </c>
      <c r="AE3400" s="20">
        <v>45830.770833333336</v>
      </c>
      <c r="AF3400" s="17" t="s">
        <v>5537</v>
      </c>
      <c r="AG3400" s="17" t="s">
        <v>4932</v>
      </c>
      <c r="AH3400" s="18">
        <v>45835</v>
      </c>
      <c r="AJ3400" s="17" t="s">
        <v>53</v>
      </c>
      <c r="AM3400" s="17">
        <v>2099</v>
      </c>
      <c r="AN3400" s="18">
        <v>45832</v>
      </c>
      <c r="AO3400" s="17"/>
      <c r="AP3400" s="23">
        <v>15948669</v>
      </c>
      <c r="AQ3400" s="21"/>
      <c r="BM3400" t="s">
        <v>84</v>
      </c>
    </row>
    <row r="3401" spans="1:70" ht="15" hidden="1" customHeight="1" x14ac:dyDescent="0.25">
      <c r="A3401">
        <v>436703</v>
      </c>
      <c r="B3401">
        <v>436703</v>
      </c>
      <c r="E3401" s="34">
        <v>1</v>
      </c>
      <c r="O3401" s="49">
        <v>1</v>
      </c>
      <c r="Q3401" t="s">
        <v>112</v>
      </c>
      <c r="R3401" t="s">
        <v>112</v>
      </c>
      <c r="S3401" t="s">
        <v>63</v>
      </c>
      <c r="T3401">
        <v>330746</v>
      </c>
      <c r="U3401" s="1">
        <v>45248</v>
      </c>
      <c r="V3401" t="s">
        <v>88</v>
      </c>
      <c r="X3401" s="42" t="s">
        <v>4872</v>
      </c>
      <c r="Y3401" s="43">
        <v>3.14</v>
      </c>
      <c r="Z3401" t="s">
        <v>113</v>
      </c>
      <c r="AA3401" t="s">
        <v>90</v>
      </c>
      <c r="AB3401" t="s">
        <v>114</v>
      </c>
      <c r="AC3401">
        <v>31506832130112</v>
      </c>
      <c r="AD3401" t="s">
        <v>115</v>
      </c>
      <c r="AE3401" s="2">
        <v>45830.94027777778</v>
      </c>
      <c r="AF3401" t="s">
        <v>116</v>
      </c>
      <c r="AJ3401" t="s">
        <v>70</v>
      </c>
      <c r="AM3401">
        <v>364705032383</v>
      </c>
      <c r="AN3401" s="1">
        <v>45833</v>
      </c>
      <c r="AR3401" s="1">
        <v>45838</v>
      </c>
      <c r="AS3401" t="s">
        <v>117</v>
      </c>
      <c r="AT3401" t="s">
        <v>112</v>
      </c>
      <c r="AU3401" s="1">
        <v>45833</v>
      </c>
      <c r="AV3401" s="1">
        <v>45833</v>
      </c>
      <c r="AX3401">
        <v>0</v>
      </c>
      <c r="BF3401" t="s">
        <v>90</v>
      </c>
      <c r="BG3401">
        <v>1</v>
      </c>
      <c r="BH3401" t="s">
        <v>55</v>
      </c>
      <c r="BJ3401" t="s">
        <v>56</v>
      </c>
      <c r="BM3401" t="s">
        <v>57</v>
      </c>
      <c r="BN3401" t="s">
        <v>58</v>
      </c>
      <c r="BO3401" t="s">
        <v>59</v>
      </c>
      <c r="BP3401" t="s">
        <v>59</v>
      </c>
      <c r="BR3401" t="s">
        <v>118</v>
      </c>
    </row>
    <row r="3402" spans="1:70" ht="15" hidden="1" customHeight="1" x14ac:dyDescent="0.25">
      <c r="A3402" s="17">
        <v>441735</v>
      </c>
      <c r="B3402" s="17">
        <v>441735</v>
      </c>
      <c r="C3402" s="17"/>
      <c r="D3402" s="17"/>
      <c r="E3402" s="52"/>
      <c r="F3402" s="52">
        <v>1</v>
      </c>
      <c r="G3402" s="52"/>
      <c r="H3402" s="52"/>
      <c r="I3402" s="52"/>
      <c r="J3402" s="52"/>
      <c r="K3402" s="52"/>
      <c r="L3402" s="52"/>
      <c r="M3402" s="52"/>
      <c r="N3402" s="52"/>
      <c r="O3402" s="52"/>
      <c r="P3402" s="50">
        <v>1</v>
      </c>
      <c r="Q3402" t="s">
        <v>74</v>
      </c>
      <c r="R3402" s="17" t="s">
        <v>74</v>
      </c>
      <c r="S3402" s="17" t="s">
        <v>4957</v>
      </c>
      <c r="T3402" s="17">
        <v>97159</v>
      </c>
      <c r="U3402" s="18">
        <v>45409</v>
      </c>
      <c r="V3402" s="17" t="s">
        <v>4921</v>
      </c>
      <c r="W3402" s="17"/>
      <c r="X3402" s="42" t="s">
        <v>13086</v>
      </c>
      <c r="Y3402" s="43">
        <v>10</v>
      </c>
      <c r="Z3402" s="17" t="s">
        <v>13206</v>
      </c>
      <c r="AA3402" s="17" t="s">
        <v>13207</v>
      </c>
      <c r="AB3402" s="17" t="s">
        <v>13208</v>
      </c>
      <c r="AD3402" s="17" t="s">
        <v>15139</v>
      </c>
      <c r="AE3402" s="20">
        <v>45732.541666666664</v>
      </c>
      <c r="AF3402" s="17" t="s">
        <v>8562</v>
      </c>
      <c r="AG3402" s="17" t="s">
        <v>4927</v>
      </c>
      <c r="AH3402" s="17"/>
      <c r="AJ3402" s="17" t="s">
        <v>53</v>
      </c>
      <c r="AM3402" s="17">
        <v>2100</v>
      </c>
      <c r="AN3402" s="18">
        <v>45833</v>
      </c>
      <c r="AO3402" s="17"/>
      <c r="AQ3402" s="17"/>
      <c r="BM3402" t="s">
        <v>84</v>
      </c>
    </row>
    <row r="3403" spans="1:70" ht="15" hidden="1" customHeight="1" x14ac:dyDescent="0.25">
      <c r="A3403" s="17">
        <v>441724</v>
      </c>
      <c r="B3403" s="17">
        <v>441724</v>
      </c>
      <c r="C3403" s="17"/>
      <c r="D3403" s="17"/>
      <c r="E3403" s="52"/>
      <c r="F3403" s="52">
        <v>1</v>
      </c>
      <c r="G3403" s="52"/>
      <c r="H3403" s="52"/>
      <c r="I3403" s="52"/>
      <c r="J3403" s="52"/>
      <c r="K3403" s="52"/>
      <c r="L3403" s="52"/>
      <c r="M3403" s="52"/>
      <c r="N3403" s="52"/>
      <c r="O3403" s="52"/>
      <c r="P3403" s="50">
        <v>1</v>
      </c>
      <c r="Q3403" s="17" t="s">
        <v>52</v>
      </c>
      <c r="R3403" s="17" t="s">
        <v>60</v>
      </c>
      <c r="S3403" s="17" t="s">
        <v>4957</v>
      </c>
      <c r="T3403" s="17">
        <v>148497</v>
      </c>
      <c r="U3403" s="18">
        <v>45728</v>
      </c>
      <c r="V3403" s="17" t="s">
        <v>4921</v>
      </c>
      <c r="W3403" s="17"/>
      <c r="X3403" s="42" t="s">
        <v>13086</v>
      </c>
      <c r="Y3403" s="43">
        <v>10</v>
      </c>
      <c r="Z3403" s="17" t="s">
        <v>13209</v>
      </c>
      <c r="AA3403" s="17" t="s">
        <v>13210</v>
      </c>
      <c r="AB3403" s="17" t="s">
        <v>13211</v>
      </c>
      <c r="AD3403" s="17" t="s">
        <v>15140</v>
      </c>
      <c r="AE3403" s="20">
        <v>45800.375</v>
      </c>
      <c r="AF3403" s="17" t="s">
        <v>5366</v>
      </c>
      <c r="AG3403" s="17" t="s">
        <v>4927</v>
      </c>
      <c r="AH3403" s="17"/>
      <c r="AJ3403" s="17" t="s">
        <v>53</v>
      </c>
      <c r="AM3403" s="17">
        <v>2107</v>
      </c>
      <c r="AN3403" s="18">
        <v>45833</v>
      </c>
      <c r="AO3403" s="17"/>
      <c r="AQ3403" s="17"/>
      <c r="BM3403" t="s">
        <v>84</v>
      </c>
    </row>
    <row r="3404" spans="1:70" ht="15" hidden="1" customHeight="1" x14ac:dyDescent="0.25">
      <c r="A3404" s="17">
        <v>441728</v>
      </c>
      <c r="B3404" s="17">
        <v>441728</v>
      </c>
      <c r="C3404" s="17"/>
      <c r="D3404" s="17"/>
      <c r="E3404" s="52"/>
      <c r="F3404" s="52">
        <v>1</v>
      </c>
      <c r="G3404" s="52"/>
      <c r="H3404" s="52"/>
      <c r="I3404" s="52"/>
      <c r="J3404" s="52"/>
      <c r="K3404" s="52"/>
      <c r="L3404" s="52"/>
      <c r="M3404" s="52"/>
      <c r="N3404" s="52"/>
      <c r="O3404" s="52"/>
      <c r="P3404" s="50">
        <v>1</v>
      </c>
      <c r="Q3404" s="17" t="s">
        <v>52</v>
      </c>
      <c r="R3404" s="17" t="s">
        <v>52</v>
      </c>
      <c r="S3404" s="17" t="s">
        <v>4957</v>
      </c>
      <c r="T3404" s="17">
        <v>153055</v>
      </c>
      <c r="U3404" s="18">
        <v>45747</v>
      </c>
      <c r="V3404" s="17" t="s">
        <v>4921</v>
      </c>
      <c r="W3404" s="17"/>
      <c r="X3404" s="42" t="s">
        <v>13086</v>
      </c>
      <c r="Y3404" s="43">
        <v>10</v>
      </c>
      <c r="Z3404" s="17" t="s">
        <v>13212</v>
      </c>
      <c r="AA3404" s="17" t="s">
        <v>9147</v>
      </c>
      <c r="AB3404" s="17" t="s">
        <v>13213</v>
      </c>
      <c r="AD3404" s="17" t="s">
        <v>15141</v>
      </c>
      <c r="AE3404" s="20">
        <v>45781.625</v>
      </c>
      <c r="AF3404" s="17" t="s">
        <v>109</v>
      </c>
      <c r="AG3404" s="17" t="s">
        <v>4927</v>
      </c>
      <c r="AH3404" s="17"/>
      <c r="AJ3404" s="17" t="s">
        <v>53</v>
      </c>
      <c r="AM3404" s="17">
        <v>2104</v>
      </c>
      <c r="AN3404" s="18">
        <v>45833</v>
      </c>
      <c r="AO3404" s="17"/>
      <c r="AQ3404" s="17"/>
      <c r="BM3404" t="s">
        <v>84</v>
      </c>
    </row>
    <row r="3405" spans="1:70" ht="15" hidden="1" customHeight="1" x14ac:dyDescent="0.25">
      <c r="A3405" s="17">
        <v>441732</v>
      </c>
      <c r="B3405" s="17">
        <v>441732</v>
      </c>
      <c r="C3405" s="17"/>
      <c r="D3405" s="17"/>
      <c r="E3405" s="34">
        <v>1</v>
      </c>
      <c r="F3405" s="52"/>
      <c r="G3405" s="52"/>
      <c r="H3405" s="52"/>
      <c r="I3405" s="52"/>
      <c r="J3405" s="52"/>
      <c r="K3405" s="52"/>
      <c r="L3405" s="52"/>
      <c r="M3405" s="52"/>
      <c r="N3405" s="52"/>
      <c r="O3405" s="49">
        <v>1</v>
      </c>
      <c r="P3405" s="52"/>
      <c r="Q3405" t="s">
        <v>74</v>
      </c>
      <c r="R3405" s="17" t="s">
        <v>74</v>
      </c>
      <c r="S3405" s="17" t="s">
        <v>4957</v>
      </c>
      <c r="T3405" s="17">
        <v>131987</v>
      </c>
      <c r="U3405" s="18">
        <v>45629</v>
      </c>
      <c r="V3405" s="17" t="s">
        <v>4921</v>
      </c>
      <c r="W3405" s="17"/>
      <c r="X3405" s="42" t="s">
        <v>13086</v>
      </c>
      <c r="Y3405" s="43">
        <v>10</v>
      </c>
      <c r="Z3405" s="17">
        <v>646</v>
      </c>
      <c r="AA3405" s="17" t="s">
        <v>13214</v>
      </c>
      <c r="AB3405" s="17" t="s">
        <v>13215</v>
      </c>
      <c r="AD3405" s="17" t="s">
        <v>15142</v>
      </c>
      <c r="AE3405" s="20">
        <v>45832.701388888891</v>
      </c>
      <c r="AF3405" s="17" t="s">
        <v>110</v>
      </c>
      <c r="AG3405" s="17" t="s">
        <v>4932</v>
      </c>
      <c r="AH3405" s="17"/>
      <c r="AJ3405" s="17" t="s">
        <v>70</v>
      </c>
      <c r="AM3405" s="17">
        <v>2110</v>
      </c>
      <c r="AN3405" s="18">
        <v>45833</v>
      </c>
      <c r="AO3405" s="17"/>
      <c r="AQ3405" s="17"/>
      <c r="BM3405" t="s">
        <v>84</v>
      </c>
    </row>
    <row r="3406" spans="1:70" ht="15" hidden="1" customHeight="1" x14ac:dyDescent="0.25">
      <c r="A3406" s="17">
        <v>441733</v>
      </c>
      <c r="B3406" s="17">
        <v>441733</v>
      </c>
      <c r="C3406" s="17"/>
      <c r="D3406" s="17"/>
      <c r="E3406" s="52"/>
      <c r="F3406" s="52">
        <v>1</v>
      </c>
      <c r="G3406" s="52"/>
      <c r="H3406" s="52"/>
      <c r="I3406" s="52"/>
      <c r="J3406" s="52"/>
      <c r="K3406" s="52"/>
      <c r="L3406" s="52"/>
      <c r="M3406" s="52"/>
      <c r="N3406" s="52"/>
      <c r="O3406" s="52"/>
      <c r="P3406" s="50">
        <v>1</v>
      </c>
      <c r="Q3406" s="17" t="s">
        <v>52</v>
      </c>
      <c r="R3406" s="17" t="s">
        <v>102</v>
      </c>
      <c r="S3406" s="17" t="s">
        <v>4920</v>
      </c>
      <c r="T3406" s="17">
        <v>798507</v>
      </c>
      <c r="U3406" s="18">
        <v>45567</v>
      </c>
      <c r="V3406" s="17" t="s">
        <v>4921</v>
      </c>
      <c r="W3406" s="17"/>
      <c r="X3406" s="42" t="s">
        <v>13086</v>
      </c>
      <c r="Y3406" s="43">
        <v>10</v>
      </c>
      <c r="Z3406" s="17" t="s">
        <v>13216</v>
      </c>
      <c r="AA3406" s="17" t="s">
        <v>13217</v>
      </c>
      <c r="AB3406" s="17" t="s">
        <v>13218</v>
      </c>
      <c r="AD3406" s="17" t="s">
        <v>15143</v>
      </c>
      <c r="AE3406" s="20">
        <v>45831.473611111112</v>
      </c>
      <c r="AF3406" s="17" t="s">
        <v>8743</v>
      </c>
      <c r="AG3406" s="17" t="s">
        <v>4932</v>
      </c>
      <c r="AH3406" s="17"/>
      <c r="AJ3406" s="17" t="s">
        <v>53</v>
      </c>
      <c r="AM3406" s="17">
        <v>2102</v>
      </c>
      <c r="AN3406" s="18">
        <v>45833</v>
      </c>
      <c r="AO3406" s="17"/>
      <c r="AQ3406" s="17"/>
      <c r="BM3406" t="s">
        <v>84</v>
      </c>
    </row>
    <row r="3407" spans="1:70" ht="15" hidden="1" customHeight="1" x14ac:dyDescent="0.25">
      <c r="A3407" s="7">
        <v>441723</v>
      </c>
      <c r="B3407" s="7">
        <v>441723</v>
      </c>
      <c r="C3407" s="7"/>
      <c r="D3407" s="7"/>
      <c r="E3407" s="35"/>
      <c r="F3407" s="52">
        <v>1</v>
      </c>
      <c r="G3407" s="35"/>
      <c r="H3407" s="35"/>
      <c r="I3407" s="35"/>
      <c r="J3407" s="49"/>
      <c r="K3407" s="35"/>
      <c r="L3407" s="35"/>
      <c r="M3407" s="35"/>
      <c r="N3407" s="51">
        <v>1</v>
      </c>
      <c r="O3407" s="35"/>
      <c r="P3407" s="35"/>
      <c r="Q3407" s="7" t="s">
        <v>74</v>
      </c>
      <c r="R3407" s="7" t="s">
        <v>74</v>
      </c>
      <c r="S3407" s="7" t="s">
        <v>4920</v>
      </c>
      <c r="T3407" s="7">
        <v>894680</v>
      </c>
      <c r="U3407" s="8">
        <v>45730</v>
      </c>
      <c r="V3407" s="7" t="s">
        <v>4921</v>
      </c>
      <c r="W3407" s="7"/>
      <c r="X3407" s="40" t="s">
        <v>13086</v>
      </c>
      <c r="Y3407" s="41">
        <v>10</v>
      </c>
      <c r="Z3407" s="7" t="s">
        <v>13219</v>
      </c>
      <c r="AA3407" s="7" t="s">
        <v>13220</v>
      </c>
      <c r="AB3407" s="7" t="s">
        <v>13221</v>
      </c>
      <c r="AC3407" s="7"/>
      <c r="AD3407" s="7" t="s">
        <v>15144</v>
      </c>
      <c r="AE3407" s="9">
        <v>45829.5</v>
      </c>
      <c r="AF3407" s="7" t="s">
        <v>108</v>
      </c>
      <c r="AG3407" s="7" t="s">
        <v>4932</v>
      </c>
      <c r="AH3407" s="8">
        <v>45833</v>
      </c>
      <c r="AI3407" s="7"/>
      <c r="AJ3407" s="7" t="s">
        <v>53</v>
      </c>
      <c r="AK3407" s="7"/>
      <c r="AL3407" s="7"/>
      <c r="AM3407" s="7">
        <v>2108</v>
      </c>
      <c r="AN3407" s="8">
        <v>45833</v>
      </c>
      <c r="AO3407" s="8">
        <v>45833</v>
      </c>
      <c r="AP3407" s="23">
        <v>10601562</v>
      </c>
      <c r="AQ3407" s="7"/>
      <c r="BM3407" s="7" t="s">
        <v>107</v>
      </c>
    </row>
    <row r="3408" spans="1:70" ht="15" hidden="1" customHeight="1" x14ac:dyDescent="0.25">
      <c r="A3408" s="17">
        <v>441725</v>
      </c>
      <c r="B3408" s="17">
        <v>441725</v>
      </c>
      <c r="C3408" s="17"/>
      <c r="D3408" s="17"/>
      <c r="E3408" s="52"/>
      <c r="F3408" s="52">
        <v>1</v>
      </c>
      <c r="G3408" s="52"/>
      <c r="H3408" s="52"/>
      <c r="I3408" s="52"/>
      <c r="J3408" s="52"/>
      <c r="K3408" s="52"/>
      <c r="L3408" s="52"/>
      <c r="M3408" s="52"/>
      <c r="N3408" s="52"/>
      <c r="O3408" s="52"/>
      <c r="P3408" s="50">
        <v>1</v>
      </c>
      <c r="Q3408" s="17" t="s">
        <v>52</v>
      </c>
      <c r="R3408" s="17" t="s">
        <v>60</v>
      </c>
      <c r="S3408" s="17" t="s">
        <v>4920</v>
      </c>
      <c r="T3408" s="17">
        <v>875807</v>
      </c>
      <c r="U3408" s="18">
        <v>45705</v>
      </c>
      <c r="V3408" s="17" t="s">
        <v>4921</v>
      </c>
      <c r="W3408" s="17"/>
      <c r="X3408" s="42" t="s">
        <v>13086</v>
      </c>
      <c r="Y3408" s="43">
        <v>10</v>
      </c>
      <c r="Z3408" s="17" t="s">
        <v>13222</v>
      </c>
      <c r="AA3408" s="17" t="s">
        <v>13223</v>
      </c>
      <c r="AB3408" s="17" t="s">
        <v>13224</v>
      </c>
      <c r="AD3408" s="17" t="s">
        <v>15145</v>
      </c>
      <c r="AE3408" s="20">
        <v>45797</v>
      </c>
      <c r="AF3408" s="17" t="s">
        <v>15146</v>
      </c>
      <c r="AG3408" s="17" t="s">
        <v>4927</v>
      </c>
      <c r="AH3408" s="17"/>
      <c r="AJ3408" s="17" t="s">
        <v>53</v>
      </c>
      <c r="AM3408" s="17">
        <v>2106</v>
      </c>
      <c r="AN3408" s="18">
        <v>45833</v>
      </c>
      <c r="AO3408" s="17"/>
      <c r="AQ3408" s="17"/>
      <c r="BM3408" t="s">
        <v>84</v>
      </c>
    </row>
    <row r="3409" spans="1:65" ht="15" hidden="1" customHeight="1" x14ac:dyDescent="0.25">
      <c r="A3409" s="17">
        <v>441726</v>
      </c>
      <c r="B3409" s="17">
        <v>441726</v>
      </c>
      <c r="C3409" s="17"/>
      <c r="D3409" s="17"/>
      <c r="E3409" s="52"/>
      <c r="F3409" s="52">
        <v>1</v>
      </c>
      <c r="G3409" s="52"/>
      <c r="H3409" s="52"/>
      <c r="I3409" s="52"/>
      <c r="J3409" s="52"/>
      <c r="K3409" s="52"/>
      <c r="L3409" s="52"/>
      <c r="M3409" s="52"/>
      <c r="N3409" s="52"/>
      <c r="O3409" s="52"/>
      <c r="P3409" s="50">
        <v>1</v>
      </c>
      <c r="Q3409" t="s">
        <v>74</v>
      </c>
      <c r="R3409" s="17" t="s">
        <v>5025</v>
      </c>
      <c r="S3409" s="17" t="s">
        <v>4920</v>
      </c>
      <c r="T3409" s="17">
        <v>649390</v>
      </c>
      <c r="U3409" s="18">
        <v>45394</v>
      </c>
      <c r="V3409" s="17" t="s">
        <v>4921</v>
      </c>
      <c r="W3409" s="17"/>
      <c r="X3409" s="42" t="s">
        <v>13086</v>
      </c>
      <c r="Y3409" s="43">
        <v>10</v>
      </c>
      <c r="Z3409" s="17" t="s">
        <v>13225</v>
      </c>
      <c r="AA3409" s="17" t="s">
        <v>13226</v>
      </c>
      <c r="AB3409" s="17" t="s">
        <v>13227</v>
      </c>
      <c r="AD3409" s="17" t="s">
        <v>15147</v>
      </c>
      <c r="AE3409" s="20">
        <v>45625.770833333336</v>
      </c>
      <c r="AF3409" s="17" t="s">
        <v>11872</v>
      </c>
      <c r="AG3409" s="17" t="s">
        <v>4927</v>
      </c>
      <c r="AH3409" s="17"/>
      <c r="AJ3409" s="17" t="s">
        <v>53</v>
      </c>
      <c r="AM3409" s="17">
        <v>2105</v>
      </c>
      <c r="AN3409" s="18">
        <v>45833</v>
      </c>
      <c r="AO3409" s="17"/>
      <c r="AQ3409" s="17"/>
      <c r="BM3409" t="s">
        <v>84</v>
      </c>
    </row>
    <row r="3410" spans="1:65" ht="15" hidden="1" customHeight="1" x14ac:dyDescent="0.25">
      <c r="A3410" s="17">
        <v>441729</v>
      </c>
      <c r="B3410" s="17">
        <v>441729</v>
      </c>
      <c r="C3410" s="17"/>
      <c r="D3410" s="17"/>
      <c r="E3410" s="52"/>
      <c r="F3410" s="52">
        <v>1</v>
      </c>
      <c r="G3410" s="52"/>
      <c r="H3410" s="52"/>
      <c r="I3410" s="52"/>
      <c r="J3410" s="52"/>
      <c r="K3410" s="52"/>
      <c r="L3410" s="52"/>
      <c r="M3410" s="52"/>
      <c r="N3410" s="52"/>
      <c r="O3410" s="52"/>
      <c r="P3410" s="50">
        <v>1</v>
      </c>
      <c r="Q3410" s="17" t="s">
        <v>52</v>
      </c>
      <c r="R3410" s="17" t="s">
        <v>60</v>
      </c>
      <c r="S3410" s="17" t="s">
        <v>4920</v>
      </c>
      <c r="T3410" s="17">
        <v>851611</v>
      </c>
      <c r="U3410" s="18">
        <v>45663</v>
      </c>
      <c r="V3410" s="17" t="s">
        <v>4921</v>
      </c>
      <c r="W3410" s="17"/>
      <c r="X3410" s="42" t="s">
        <v>13086</v>
      </c>
      <c r="Y3410" s="43">
        <v>10</v>
      </c>
      <c r="Z3410" s="17" t="s">
        <v>13228</v>
      </c>
      <c r="AA3410" s="17" t="s">
        <v>13229</v>
      </c>
      <c r="AB3410" s="17" t="s">
        <v>13230</v>
      </c>
      <c r="AD3410" s="17" t="s">
        <v>15148</v>
      </c>
      <c r="AE3410" s="20">
        <v>45747.652777777781</v>
      </c>
      <c r="AF3410" s="17" t="s">
        <v>111</v>
      </c>
      <c r="AG3410" s="17" t="s">
        <v>4927</v>
      </c>
      <c r="AH3410" s="17"/>
      <c r="AJ3410" s="17" t="s">
        <v>53</v>
      </c>
      <c r="AM3410" s="17">
        <v>2103</v>
      </c>
      <c r="AN3410" s="18">
        <v>45833</v>
      </c>
      <c r="AO3410" s="17"/>
      <c r="AQ3410" s="17"/>
      <c r="BM3410" t="s">
        <v>84</v>
      </c>
    </row>
    <row r="3411" spans="1:65" ht="15" hidden="1" customHeight="1" x14ac:dyDescent="0.25">
      <c r="A3411" s="7">
        <v>441737</v>
      </c>
      <c r="B3411" s="7">
        <v>441737</v>
      </c>
      <c r="C3411" s="7"/>
      <c r="D3411" s="7"/>
      <c r="E3411" s="35"/>
      <c r="F3411" s="52">
        <v>1</v>
      </c>
      <c r="G3411" s="35"/>
      <c r="H3411" s="35"/>
      <c r="I3411" s="35"/>
      <c r="J3411" s="49"/>
      <c r="K3411" s="35"/>
      <c r="L3411" s="35"/>
      <c r="M3411" s="35"/>
      <c r="N3411" s="51">
        <v>1</v>
      </c>
      <c r="O3411" s="35"/>
      <c r="P3411" s="35"/>
      <c r="Q3411" s="7" t="s">
        <v>52</v>
      </c>
      <c r="R3411" s="7" t="s">
        <v>60</v>
      </c>
      <c r="S3411" s="7" t="s">
        <v>4920</v>
      </c>
      <c r="T3411" s="7">
        <v>896403</v>
      </c>
      <c r="U3411" s="8">
        <v>45731</v>
      </c>
      <c r="V3411" s="7" t="s">
        <v>4921</v>
      </c>
      <c r="W3411" s="7"/>
      <c r="X3411" s="40" t="s">
        <v>13086</v>
      </c>
      <c r="Y3411" s="41">
        <v>10</v>
      </c>
      <c r="Z3411" s="7" t="s">
        <v>13231</v>
      </c>
      <c r="AA3411" s="7" t="s">
        <v>13232</v>
      </c>
      <c r="AB3411" s="7" t="s">
        <v>13233</v>
      </c>
      <c r="AC3411" s="7"/>
      <c r="AD3411" s="7" t="s">
        <v>15149</v>
      </c>
      <c r="AE3411" s="9">
        <v>45829.025694444441</v>
      </c>
      <c r="AF3411" s="7" t="s">
        <v>15150</v>
      </c>
      <c r="AG3411" s="7" t="s">
        <v>4932</v>
      </c>
      <c r="AH3411" s="8">
        <v>45835</v>
      </c>
      <c r="AI3411" s="7"/>
      <c r="AJ3411" s="7" t="s">
        <v>53</v>
      </c>
      <c r="AK3411" s="7"/>
      <c r="AL3411" s="7"/>
      <c r="AM3411" s="7">
        <v>2111</v>
      </c>
      <c r="AN3411" s="8">
        <v>45833</v>
      </c>
      <c r="AO3411" s="8">
        <v>45835</v>
      </c>
      <c r="AP3411" s="23">
        <v>8421150</v>
      </c>
      <c r="AQ3411" s="7"/>
      <c r="BM3411" s="7" t="s">
        <v>107</v>
      </c>
    </row>
    <row r="3412" spans="1:65" ht="15" hidden="1" customHeight="1" x14ac:dyDescent="0.25">
      <c r="A3412" s="17">
        <v>441734</v>
      </c>
      <c r="B3412" s="17">
        <v>441734</v>
      </c>
      <c r="C3412" s="17"/>
      <c r="D3412" s="17"/>
      <c r="E3412" s="52"/>
      <c r="F3412" s="52">
        <v>1</v>
      </c>
      <c r="G3412" s="52"/>
      <c r="H3412" s="52"/>
      <c r="I3412" s="52"/>
      <c r="J3412" s="52"/>
      <c r="K3412" s="52"/>
      <c r="L3412" s="52"/>
      <c r="M3412" s="52"/>
      <c r="N3412" s="52"/>
      <c r="O3412" s="52"/>
      <c r="P3412" s="50">
        <v>1</v>
      </c>
      <c r="Q3412" t="s">
        <v>74</v>
      </c>
      <c r="R3412" s="17" t="s">
        <v>97</v>
      </c>
      <c r="S3412" s="17" t="s">
        <v>4957</v>
      </c>
      <c r="T3412" s="17">
        <v>150453</v>
      </c>
      <c r="U3412" s="18">
        <v>45735</v>
      </c>
      <c r="V3412" s="17" t="s">
        <v>4921</v>
      </c>
      <c r="W3412" s="17"/>
      <c r="X3412" s="42" t="s">
        <v>13086</v>
      </c>
      <c r="Y3412" s="43">
        <v>10</v>
      </c>
      <c r="Z3412" s="17" t="s">
        <v>5248</v>
      </c>
      <c r="AA3412" s="17" t="s">
        <v>5249</v>
      </c>
      <c r="AB3412" s="17" t="s">
        <v>13234</v>
      </c>
      <c r="AD3412" s="17" t="s">
        <v>5251</v>
      </c>
      <c r="AE3412" s="20">
        <v>45831.993055555555</v>
      </c>
      <c r="AF3412" s="17" t="s">
        <v>15151</v>
      </c>
      <c r="AG3412" s="17" t="s">
        <v>4932</v>
      </c>
      <c r="AH3412" s="17"/>
      <c r="AJ3412" s="17" t="s">
        <v>53</v>
      </c>
      <c r="AM3412" s="17">
        <v>2101</v>
      </c>
      <c r="AN3412" s="18">
        <v>45833</v>
      </c>
      <c r="AO3412" s="17"/>
      <c r="AQ3412" s="17"/>
      <c r="BM3412" t="s">
        <v>84</v>
      </c>
    </row>
    <row r="3413" spans="1:65" ht="15" hidden="1" customHeight="1" x14ac:dyDescent="0.25">
      <c r="A3413" s="17">
        <v>444683</v>
      </c>
      <c r="B3413" s="17">
        <v>444683</v>
      </c>
      <c r="C3413" s="17"/>
      <c r="D3413" s="17"/>
      <c r="E3413" s="52"/>
      <c r="F3413" s="52">
        <v>1</v>
      </c>
      <c r="G3413" s="52"/>
      <c r="H3413" s="52"/>
      <c r="I3413" s="52"/>
      <c r="J3413" s="52"/>
      <c r="K3413" s="52"/>
      <c r="L3413" s="52"/>
      <c r="M3413" s="52"/>
      <c r="N3413" s="52"/>
      <c r="O3413" s="52"/>
      <c r="P3413" s="50">
        <v>1</v>
      </c>
      <c r="Q3413" s="17" t="s">
        <v>52</v>
      </c>
      <c r="R3413" s="17" t="s">
        <v>60</v>
      </c>
      <c r="S3413" s="17" t="s">
        <v>4920</v>
      </c>
      <c r="T3413" s="17">
        <v>807362</v>
      </c>
      <c r="U3413" s="18">
        <v>45581</v>
      </c>
      <c r="V3413" s="17" t="s">
        <v>4921</v>
      </c>
      <c r="W3413" s="17"/>
      <c r="X3413" s="42" t="s">
        <v>13086</v>
      </c>
      <c r="Y3413" s="43">
        <v>10</v>
      </c>
      <c r="Z3413" s="17" t="s">
        <v>13170</v>
      </c>
      <c r="AA3413" s="17" t="s">
        <v>13171</v>
      </c>
      <c r="AB3413" s="17" t="s">
        <v>13172</v>
      </c>
      <c r="AD3413" s="17" t="s">
        <v>15125</v>
      </c>
      <c r="AE3413" s="20">
        <v>45834.475694444445</v>
      </c>
      <c r="AF3413" s="17" t="s">
        <v>4976</v>
      </c>
      <c r="AG3413" s="17" t="s">
        <v>4932</v>
      </c>
      <c r="AH3413" s="17"/>
      <c r="AJ3413" s="17" t="s">
        <v>53</v>
      </c>
      <c r="AM3413" s="17">
        <v>2120</v>
      </c>
      <c r="AN3413" s="18">
        <v>45834</v>
      </c>
      <c r="AO3413" s="17"/>
      <c r="AQ3413" s="17"/>
      <c r="BM3413" t="s">
        <v>84</v>
      </c>
    </row>
    <row r="3414" spans="1:65" ht="15" hidden="1" customHeight="1" x14ac:dyDescent="0.25">
      <c r="A3414" s="17">
        <v>444679</v>
      </c>
      <c r="B3414" s="17">
        <v>444679</v>
      </c>
      <c r="C3414" s="17"/>
      <c r="D3414" s="17"/>
      <c r="E3414" s="52"/>
      <c r="F3414" s="52">
        <v>1</v>
      </c>
      <c r="G3414" s="52"/>
      <c r="H3414" s="52"/>
      <c r="I3414" s="52"/>
      <c r="J3414" s="52"/>
      <c r="K3414" s="52"/>
      <c r="L3414" s="52"/>
      <c r="M3414" s="52"/>
      <c r="N3414" s="52"/>
      <c r="O3414" s="52"/>
      <c r="P3414" s="50">
        <v>1</v>
      </c>
      <c r="Q3414" s="17" t="s">
        <v>52</v>
      </c>
      <c r="R3414" s="17" t="s">
        <v>60</v>
      </c>
      <c r="S3414" s="17" t="s">
        <v>4920</v>
      </c>
      <c r="T3414" s="17">
        <v>725364</v>
      </c>
      <c r="U3414" s="18">
        <v>45472</v>
      </c>
      <c r="V3414" s="17" t="s">
        <v>4921</v>
      </c>
      <c r="W3414" s="17"/>
      <c r="X3414" s="42" t="s">
        <v>13086</v>
      </c>
      <c r="Y3414" s="43">
        <v>10</v>
      </c>
      <c r="Z3414" s="17" t="s">
        <v>13173</v>
      </c>
      <c r="AA3414" s="17" t="s">
        <v>13174</v>
      </c>
      <c r="AB3414" s="17" t="s">
        <v>13175</v>
      </c>
      <c r="AD3414" s="17" t="s">
        <v>15126</v>
      </c>
      <c r="AE3414" s="20">
        <v>45832.527777777781</v>
      </c>
      <c r="AF3414" s="17" t="s">
        <v>5108</v>
      </c>
      <c r="AG3414" s="17" t="s">
        <v>4932</v>
      </c>
      <c r="AH3414" s="17"/>
      <c r="AJ3414" s="17" t="s">
        <v>53</v>
      </c>
      <c r="AM3414" s="17">
        <v>2113</v>
      </c>
      <c r="AN3414" s="18">
        <v>45834</v>
      </c>
      <c r="AO3414" s="17"/>
      <c r="AQ3414" s="17"/>
      <c r="BM3414" t="s">
        <v>84</v>
      </c>
    </row>
    <row r="3415" spans="1:65" ht="15" hidden="1" customHeight="1" x14ac:dyDescent="0.25">
      <c r="A3415" s="17">
        <v>444686</v>
      </c>
      <c r="B3415" s="17">
        <v>444686</v>
      </c>
      <c r="C3415" s="17"/>
      <c r="D3415" s="17"/>
      <c r="E3415" s="52"/>
      <c r="F3415" s="52">
        <v>1</v>
      </c>
      <c r="G3415" s="52"/>
      <c r="H3415" s="52"/>
      <c r="I3415" s="52"/>
      <c r="J3415" s="52"/>
      <c r="K3415" s="52"/>
      <c r="L3415" s="52"/>
      <c r="M3415" s="52"/>
      <c r="N3415" s="52"/>
      <c r="O3415" s="52"/>
      <c r="P3415" s="50">
        <v>1</v>
      </c>
      <c r="Q3415" s="17" t="s">
        <v>52</v>
      </c>
      <c r="R3415" s="17" t="s">
        <v>60</v>
      </c>
      <c r="S3415" s="17" t="s">
        <v>4920</v>
      </c>
      <c r="T3415" s="17">
        <v>838556</v>
      </c>
      <c r="U3415" s="18">
        <v>45637</v>
      </c>
      <c r="V3415" s="17" t="s">
        <v>4921</v>
      </c>
      <c r="W3415" s="17"/>
      <c r="X3415" s="42" t="s">
        <v>13086</v>
      </c>
      <c r="Y3415" s="43">
        <v>10</v>
      </c>
      <c r="Z3415" s="17" t="s">
        <v>13176</v>
      </c>
      <c r="AA3415" s="17" t="s">
        <v>13177</v>
      </c>
      <c r="AB3415" s="17" t="s">
        <v>13160</v>
      </c>
      <c r="AD3415" s="17" t="s">
        <v>15127</v>
      </c>
      <c r="AE3415" s="20">
        <v>45785.75</v>
      </c>
      <c r="AF3415" s="17" t="s">
        <v>6322</v>
      </c>
      <c r="AG3415" s="17" t="s">
        <v>4927</v>
      </c>
      <c r="AH3415" s="17"/>
      <c r="AJ3415" s="17" t="s">
        <v>53</v>
      </c>
      <c r="AM3415" s="17">
        <v>2124</v>
      </c>
      <c r="AN3415" s="18">
        <v>45834</v>
      </c>
      <c r="AO3415" s="17"/>
      <c r="AQ3415" s="17"/>
      <c r="BM3415" t="s">
        <v>84</v>
      </c>
    </row>
    <row r="3416" spans="1:65" ht="15" hidden="1" customHeight="1" x14ac:dyDescent="0.25">
      <c r="A3416" s="17">
        <v>444685</v>
      </c>
      <c r="B3416" s="17">
        <v>444685</v>
      </c>
      <c r="C3416" s="17"/>
      <c r="D3416" s="17"/>
      <c r="E3416" s="52"/>
      <c r="F3416" s="52">
        <v>1</v>
      </c>
      <c r="G3416" s="52"/>
      <c r="H3416" s="52"/>
      <c r="I3416" s="52"/>
      <c r="J3416" s="52"/>
      <c r="K3416" s="52"/>
      <c r="L3416" s="52"/>
      <c r="M3416" s="52"/>
      <c r="N3416" s="52"/>
      <c r="O3416" s="52"/>
      <c r="P3416" s="50">
        <v>1</v>
      </c>
      <c r="Q3416" t="s">
        <v>74</v>
      </c>
      <c r="R3416" s="17" t="s">
        <v>104</v>
      </c>
      <c r="S3416" s="17" t="s">
        <v>4957</v>
      </c>
      <c r="T3416" s="17">
        <v>125797</v>
      </c>
      <c r="U3416" s="18">
        <v>45575</v>
      </c>
      <c r="V3416" s="17" t="s">
        <v>4921</v>
      </c>
      <c r="W3416" s="17"/>
      <c r="X3416" s="42" t="s">
        <v>13086</v>
      </c>
      <c r="Y3416" s="43">
        <v>10</v>
      </c>
      <c r="Z3416" s="17" t="s">
        <v>13178</v>
      </c>
      <c r="AA3416" s="17" t="s">
        <v>13179</v>
      </c>
      <c r="AB3416" s="17" t="s">
        <v>13180</v>
      </c>
      <c r="AD3416" s="17" t="s">
        <v>15128</v>
      </c>
      <c r="AE3416" s="20">
        <v>45643.451388888891</v>
      </c>
      <c r="AF3416" s="17" t="s">
        <v>105</v>
      </c>
      <c r="AG3416" s="17" t="s">
        <v>4927</v>
      </c>
      <c r="AH3416" s="17"/>
      <c r="AJ3416" s="17" t="s">
        <v>53</v>
      </c>
      <c r="AM3416" s="17">
        <v>2118</v>
      </c>
      <c r="AN3416" s="18">
        <v>45834</v>
      </c>
      <c r="AO3416" s="17"/>
      <c r="AQ3416" s="17"/>
      <c r="BM3416" t="s">
        <v>84</v>
      </c>
    </row>
    <row r="3417" spans="1:65" ht="15" hidden="1" customHeight="1" x14ac:dyDescent="0.25">
      <c r="A3417" s="17">
        <v>444688</v>
      </c>
      <c r="B3417" s="17">
        <v>444688</v>
      </c>
      <c r="C3417" s="17"/>
      <c r="D3417" s="17"/>
      <c r="E3417" s="52"/>
      <c r="F3417" s="52">
        <v>1</v>
      </c>
      <c r="G3417" s="52"/>
      <c r="H3417" s="52"/>
      <c r="I3417" s="52"/>
      <c r="J3417" s="52"/>
      <c r="K3417" s="52"/>
      <c r="L3417" s="52"/>
      <c r="M3417" s="52"/>
      <c r="N3417" s="52"/>
      <c r="O3417" s="52"/>
      <c r="P3417" s="50">
        <v>1</v>
      </c>
      <c r="Q3417" s="17" t="s">
        <v>52</v>
      </c>
      <c r="R3417" s="17" t="s">
        <v>61</v>
      </c>
      <c r="S3417" s="17" t="s">
        <v>4920</v>
      </c>
      <c r="T3417" s="17">
        <v>755565</v>
      </c>
      <c r="U3417" s="18">
        <v>45510</v>
      </c>
      <c r="V3417" s="17" t="s">
        <v>4921</v>
      </c>
      <c r="W3417" s="17"/>
      <c r="X3417" s="42" t="s">
        <v>13086</v>
      </c>
      <c r="Y3417" s="43">
        <v>10</v>
      </c>
      <c r="Z3417" s="17" t="s">
        <v>13181</v>
      </c>
      <c r="AA3417" s="17" t="s">
        <v>13182</v>
      </c>
      <c r="AB3417" s="17" t="s">
        <v>13183</v>
      </c>
      <c r="AD3417" s="17" t="s">
        <v>15129</v>
      </c>
      <c r="AE3417" s="20">
        <v>45831.756944444445</v>
      </c>
      <c r="AF3417" s="17" t="s">
        <v>103</v>
      </c>
      <c r="AG3417" s="17" t="s">
        <v>4932</v>
      </c>
      <c r="AH3417" s="17"/>
      <c r="AJ3417" s="17" t="s">
        <v>53</v>
      </c>
      <c r="AM3417" s="17">
        <v>2122</v>
      </c>
      <c r="AN3417" s="18">
        <v>45834</v>
      </c>
      <c r="AO3417" s="17"/>
      <c r="AQ3417" s="17"/>
      <c r="BM3417" t="s">
        <v>84</v>
      </c>
    </row>
    <row r="3418" spans="1:65" ht="15" hidden="1" customHeight="1" x14ac:dyDescent="0.25">
      <c r="A3418" s="17">
        <v>444677</v>
      </c>
      <c r="B3418" s="17">
        <v>444677</v>
      </c>
      <c r="C3418" s="17"/>
      <c r="D3418" s="17"/>
      <c r="E3418" s="52"/>
      <c r="F3418" s="52">
        <v>1</v>
      </c>
      <c r="G3418" s="52"/>
      <c r="H3418" s="52"/>
      <c r="I3418" s="52"/>
      <c r="J3418" s="52"/>
      <c r="K3418" s="52"/>
      <c r="L3418" s="52"/>
      <c r="M3418" s="52"/>
      <c r="N3418" s="52"/>
      <c r="O3418" s="52"/>
      <c r="P3418" s="50">
        <v>1</v>
      </c>
      <c r="Q3418" s="17" t="s">
        <v>52</v>
      </c>
      <c r="R3418" s="17" t="s">
        <v>60</v>
      </c>
      <c r="S3418" s="17" t="s">
        <v>4920</v>
      </c>
      <c r="T3418" s="17">
        <v>753221</v>
      </c>
      <c r="U3418" s="18">
        <v>45507</v>
      </c>
      <c r="V3418" s="17" t="s">
        <v>4921</v>
      </c>
      <c r="W3418" s="17"/>
      <c r="X3418" s="42" t="s">
        <v>13086</v>
      </c>
      <c r="Y3418" s="43">
        <v>10</v>
      </c>
      <c r="Z3418" s="17" t="s">
        <v>13184</v>
      </c>
      <c r="AA3418" s="17" t="s">
        <v>13185</v>
      </c>
      <c r="AB3418" s="17" t="s">
        <v>13186</v>
      </c>
      <c r="AD3418" s="17" t="s">
        <v>15130</v>
      </c>
      <c r="AE3418" s="20">
        <v>45508.583333333336</v>
      </c>
      <c r="AF3418" s="17" t="s">
        <v>15131</v>
      </c>
      <c r="AG3418" s="17" t="s">
        <v>4927</v>
      </c>
      <c r="AH3418" s="17"/>
      <c r="AJ3418" s="17" t="s">
        <v>53</v>
      </c>
      <c r="AM3418" s="17">
        <v>2115</v>
      </c>
      <c r="AN3418" s="18">
        <v>45834</v>
      </c>
      <c r="AO3418" s="17"/>
      <c r="AQ3418" s="17"/>
      <c r="BM3418" t="s">
        <v>84</v>
      </c>
    </row>
    <row r="3419" spans="1:65" ht="15" hidden="1" customHeight="1" x14ac:dyDescent="0.25">
      <c r="A3419" s="17">
        <v>444684</v>
      </c>
      <c r="B3419" s="17">
        <v>444684</v>
      </c>
      <c r="C3419" s="17"/>
      <c r="D3419" s="17"/>
      <c r="E3419" s="52"/>
      <c r="F3419" s="52">
        <v>1</v>
      </c>
      <c r="G3419" s="52"/>
      <c r="H3419" s="52"/>
      <c r="I3419" s="52"/>
      <c r="J3419" s="52"/>
      <c r="K3419" s="52"/>
      <c r="L3419" s="52"/>
      <c r="M3419" s="52"/>
      <c r="N3419" s="52"/>
      <c r="O3419" s="52"/>
      <c r="P3419" s="50">
        <v>1</v>
      </c>
      <c r="Q3419" s="17" t="s">
        <v>52</v>
      </c>
      <c r="R3419" s="17" t="s">
        <v>61</v>
      </c>
      <c r="S3419" s="17" t="s">
        <v>4920</v>
      </c>
      <c r="T3419" s="17">
        <v>841203</v>
      </c>
      <c r="U3419" s="18">
        <v>45642</v>
      </c>
      <c r="V3419" s="17" t="s">
        <v>4921</v>
      </c>
      <c r="W3419" s="17"/>
      <c r="X3419" s="42" t="s">
        <v>13086</v>
      </c>
      <c r="Y3419" s="43">
        <v>10</v>
      </c>
      <c r="Z3419" s="17" t="s">
        <v>13187</v>
      </c>
      <c r="AA3419" s="17" t="s">
        <v>13188</v>
      </c>
      <c r="AB3419" s="17" t="s">
        <v>13189</v>
      </c>
      <c r="AD3419" s="17" t="s">
        <v>15132</v>
      </c>
      <c r="AE3419" s="20">
        <v>45801.541666666664</v>
      </c>
      <c r="AF3419" s="17" t="s">
        <v>103</v>
      </c>
      <c r="AG3419" s="17" t="s">
        <v>4927</v>
      </c>
      <c r="AH3419" s="17"/>
      <c r="AJ3419" s="17" t="s">
        <v>53</v>
      </c>
      <c r="AM3419" s="17">
        <v>2119</v>
      </c>
      <c r="AN3419" s="18">
        <v>45834</v>
      </c>
      <c r="AO3419" s="17"/>
      <c r="AQ3419" s="17"/>
      <c r="BM3419" t="s">
        <v>84</v>
      </c>
    </row>
    <row r="3420" spans="1:65" ht="15" hidden="1" customHeight="1" x14ac:dyDescent="0.25">
      <c r="A3420" s="17">
        <v>444676</v>
      </c>
      <c r="B3420" s="17">
        <v>444676</v>
      </c>
      <c r="C3420" s="17"/>
      <c r="D3420" s="17"/>
      <c r="E3420" s="52"/>
      <c r="F3420" s="52">
        <v>1</v>
      </c>
      <c r="G3420" s="52"/>
      <c r="H3420" s="52"/>
      <c r="I3420" s="52"/>
      <c r="J3420" s="52"/>
      <c r="K3420" s="52"/>
      <c r="L3420" s="52"/>
      <c r="M3420" s="52"/>
      <c r="N3420" s="52"/>
      <c r="O3420" s="52"/>
      <c r="P3420" s="50">
        <v>1</v>
      </c>
      <c r="Q3420" t="s">
        <v>74</v>
      </c>
      <c r="R3420" s="17" t="s">
        <v>97</v>
      </c>
      <c r="S3420" s="17" t="s">
        <v>4957</v>
      </c>
      <c r="T3420" s="17">
        <v>105450</v>
      </c>
      <c r="U3420" s="18">
        <v>45447</v>
      </c>
      <c r="V3420" s="17" t="s">
        <v>4921</v>
      </c>
      <c r="W3420" s="17"/>
      <c r="X3420" s="42" t="s">
        <v>13086</v>
      </c>
      <c r="Y3420" s="43">
        <v>10</v>
      </c>
      <c r="Z3420" s="17" t="s">
        <v>13190</v>
      </c>
      <c r="AA3420" s="17" t="s">
        <v>13191</v>
      </c>
      <c r="AB3420" s="17" t="s">
        <v>13192</v>
      </c>
      <c r="AD3420" s="17" t="s">
        <v>15133</v>
      </c>
      <c r="AE3420" s="20">
        <v>45788</v>
      </c>
      <c r="AF3420" s="17" t="s">
        <v>5896</v>
      </c>
      <c r="AG3420" s="17" t="s">
        <v>4927</v>
      </c>
      <c r="AH3420" s="17"/>
      <c r="AJ3420" s="17" t="s">
        <v>53</v>
      </c>
      <c r="AM3420" s="17">
        <v>2116</v>
      </c>
      <c r="AN3420" s="18">
        <v>45834</v>
      </c>
      <c r="AO3420" s="17"/>
      <c r="AQ3420" s="17"/>
      <c r="BM3420" t="s">
        <v>84</v>
      </c>
    </row>
    <row r="3421" spans="1:65" ht="15" hidden="1" customHeight="1" x14ac:dyDescent="0.25">
      <c r="A3421" s="17">
        <v>444687</v>
      </c>
      <c r="B3421" s="17">
        <v>444687</v>
      </c>
      <c r="C3421" s="17"/>
      <c r="D3421" s="17"/>
      <c r="E3421" s="34">
        <v>1</v>
      </c>
      <c r="F3421" s="52"/>
      <c r="G3421" s="52"/>
      <c r="H3421" s="52"/>
      <c r="I3421" s="52"/>
      <c r="J3421" s="52"/>
      <c r="K3421" s="52"/>
      <c r="L3421" s="52"/>
      <c r="M3421" s="52"/>
      <c r="N3421" s="52"/>
      <c r="O3421" s="49">
        <v>1</v>
      </c>
      <c r="P3421" s="52"/>
      <c r="Q3421" t="s">
        <v>74</v>
      </c>
      <c r="R3421" s="17" t="s">
        <v>106</v>
      </c>
      <c r="S3421" s="17" t="s">
        <v>4957</v>
      </c>
      <c r="T3421" s="17">
        <v>110470</v>
      </c>
      <c r="U3421" s="18">
        <v>45475</v>
      </c>
      <c r="V3421" s="17" t="s">
        <v>4921</v>
      </c>
      <c r="W3421" s="17"/>
      <c r="X3421" s="42" t="s">
        <v>13086</v>
      </c>
      <c r="Y3421" s="43">
        <v>10</v>
      </c>
      <c r="Z3421" s="17" t="s">
        <v>13193</v>
      </c>
      <c r="AA3421" s="17" t="s">
        <v>13194</v>
      </c>
      <c r="AB3421" s="17" t="s">
        <v>13195</v>
      </c>
      <c r="AD3421" s="17" t="s">
        <v>15134</v>
      </c>
      <c r="AE3421" s="20">
        <v>45833.506944444445</v>
      </c>
      <c r="AF3421" s="17" t="s">
        <v>4995</v>
      </c>
      <c r="AG3421" s="17" t="s">
        <v>4932</v>
      </c>
      <c r="AH3421" s="17"/>
      <c r="AJ3421" s="17" t="s">
        <v>70</v>
      </c>
      <c r="AM3421" s="17">
        <v>2123</v>
      </c>
      <c r="AN3421" s="18">
        <v>45834</v>
      </c>
      <c r="AO3421" s="17"/>
      <c r="AQ3421" s="17"/>
      <c r="BM3421" t="s">
        <v>84</v>
      </c>
    </row>
    <row r="3422" spans="1:65" ht="15" hidden="1" customHeight="1" x14ac:dyDescent="0.25">
      <c r="A3422" s="17">
        <v>444681</v>
      </c>
      <c r="B3422" s="17">
        <v>444681</v>
      </c>
      <c r="C3422" s="17"/>
      <c r="D3422" s="17"/>
      <c r="E3422" s="52"/>
      <c r="F3422" s="52">
        <v>1</v>
      </c>
      <c r="G3422" s="52"/>
      <c r="H3422" s="52"/>
      <c r="I3422" s="52"/>
      <c r="J3422" s="52"/>
      <c r="K3422" s="52"/>
      <c r="L3422" s="52"/>
      <c r="M3422" s="52"/>
      <c r="N3422" s="52"/>
      <c r="O3422" s="52"/>
      <c r="P3422" s="50">
        <v>1</v>
      </c>
      <c r="Q3422" s="17" t="s">
        <v>52</v>
      </c>
      <c r="R3422" s="17" t="s">
        <v>52</v>
      </c>
      <c r="S3422" s="17" t="s">
        <v>4920</v>
      </c>
      <c r="T3422" s="17">
        <v>862998</v>
      </c>
      <c r="U3422" s="18">
        <v>45686</v>
      </c>
      <c r="V3422" s="17" t="s">
        <v>4921</v>
      </c>
      <c r="W3422" s="17"/>
      <c r="X3422" s="42" t="s">
        <v>13086</v>
      </c>
      <c r="Y3422" s="43">
        <v>10</v>
      </c>
      <c r="Z3422" s="17" t="s">
        <v>13196</v>
      </c>
      <c r="AA3422" s="17" t="s">
        <v>13197</v>
      </c>
      <c r="AB3422" s="17" t="s">
        <v>13198</v>
      </c>
      <c r="AD3422" s="17" t="s">
        <v>15135</v>
      </c>
      <c r="AE3422" s="20">
        <v>45779.3125</v>
      </c>
      <c r="AF3422" s="17" t="s">
        <v>15136</v>
      </c>
      <c r="AG3422" s="17" t="s">
        <v>4927</v>
      </c>
      <c r="AH3422" s="17"/>
      <c r="AJ3422" s="17" t="s">
        <v>53</v>
      </c>
      <c r="AM3422" s="17">
        <v>2117</v>
      </c>
      <c r="AN3422" s="18">
        <v>45834</v>
      </c>
      <c r="AO3422" s="17"/>
      <c r="AQ3422" s="17"/>
      <c r="BM3422" t="s">
        <v>84</v>
      </c>
    </row>
    <row r="3423" spans="1:65" ht="15" hidden="1" customHeight="1" x14ac:dyDescent="0.25">
      <c r="A3423" s="17">
        <v>444682</v>
      </c>
      <c r="B3423" s="17">
        <v>444682</v>
      </c>
      <c r="C3423" s="17"/>
      <c r="D3423" s="17"/>
      <c r="E3423" s="52"/>
      <c r="F3423" s="52">
        <v>1</v>
      </c>
      <c r="G3423" s="52"/>
      <c r="H3423" s="52"/>
      <c r="I3423" s="52"/>
      <c r="J3423" s="52"/>
      <c r="K3423" s="52"/>
      <c r="L3423" s="52"/>
      <c r="M3423" s="52"/>
      <c r="N3423" s="52"/>
      <c r="O3423" s="52"/>
      <c r="P3423" s="50">
        <v>1</v>
      </c>
      <c r="Q3423" s="17" t="s">
        <v>52</v>
      </c>
      <c r="R3423" s="17" t="s">
        <v>60</v>
      </c>
      <c r="S3423" s="17" t="s">
        <v>4920</v>
      </c>
      <c r="T3423" s="17">
        <v>848837</v>
      </c>
      <c r="U3423" s="18">
        <v>45659</v>
      </c>
      <c r="V3423" s="17" t="s">
        <v>4921</v>
      </c>
      <c r="W3423" s="17"/>
      <c r="X3423" s="42" t="s">
        <v>13086</v>
      </c>
      <c r="Y3423" s="43">
        <v>10</v>
      </c>
      <c r="Z3423" s="17" t="s">
        <v>13199</v>
      </c>
      <c r="AA3423" s="17" t="s">
        <v>13200</v>
      </c>
      <c r="AB3423" s="17" t="s">
        <v>13201</v>
      </c>
      <c r="AD3423" s="17" t="s">
        <v>15137</v>
      </c>
      <c r="AE3423" s="20">
        <v>45832.677083333336</v>
      </c>
      <c r="AF3423" s="17" t="s">
        <v>6965</v>
      </c>
      <c r="AG3423" s="17" t="s">
        <v>4932</v>
      </c>
      <c r="AH3423" s="17"/>
      <c r="AJ3423" s="17" t="s">
        <v>53</v>
      </c>
      <c r="AM3423" s="17">
        <v>2121</v>
      </c>
      <c r="AN3423" s="18">
        <v>45834</v>
      </c>
      <c r="AO3423" s="17"/>
      <c r="AQ3423" s="17"/>
      <c r="BM3423" t="s">
        <v>84</v>
      </c>
    </row>
    <row r="3424" spans="1:65" ht="15" hidden="1" customHeight="1" x14ac:dyDescent="0.25">
      <c r="A3424" s="17">
        <v>444678</v>
      </c>
      <c r="B3424" s="17">
        <v>444678</v>
      </c>
      <c r="C3424" s="17"/>
      <c r="D3424" s="17"/>
      <c r="E3424" s="52"/>
      <c r="F3424" s="52">
        <v>1</v>
      </c>
      <c r="G3424" s="52"/>
      <c r="H3424" s="52"/>
      <c r="I3424" s="52"/>
      <c r="J3424" s="52"/>
      <c r="K3424" s="52"/>
      <c r="L3424" s="52"/>
      <c r="M3424" s="52"/>
      <c r="N3424" s="52"/>
      <c r="O3424" s="52"/>
      <c r="P3424" s="50">
        <v>1</v>
      </c>
      <c r="Q3424" s="17" t="s">
        <v>52</v>
      </c>
      <c r="R3424" s="17" t="s">
        <v>60</v>
      </c>
      <c r="S3424" s="17" t="s">
        <v>4920</v>
      </c>
      <c r="T3424" s="17">
        <v>753221</v>
      </c>
      <c r="U3424" s="18">
        <v>45507</v>
      </c>
      <c r="V3424" s="17" t="s">
        <v>4921</v>
      </c>
      <c r="W3424" s="17"/>
      <c r="X3424" s="42" t="s">
        <v>13086</v>
      </c>
      <c r="Y3424" s="43">
        <v>10</v>
      </c>
      <c r="Z3424" s="17" t="s">
        <v>13184</v>
      </c>
      <c r="AA3424" s="17" t="s">
        <v>13185</v>
      </c>
      <c r="AB3424" s="17" t="s">
        <v>13202</v>
      </c>
      <c r="AD3424" s="17" t="s">
        <v>15130</v>
      </c>
      <c r="AE3424" s="20">
        <v>45508.583333333336</v>
      </c>
      <c r="AF3424" s="17" t="s">
        <v>15131</v>
      </c>
      <c r="AG3424" s="17" t="s">
        <v>4927</v>
      </c>
      <c r="AH3424" s="17"/>
      <c r="AJ3424" s="17" t="s">
        <v>53</v>
      </c>
      <c r="AM3424" s="17">
        <v>2114</v>
      </c>
      <c r="AN3424" s="18">
        <v>45834</v>
      </c>
      <c r="AO3424" s="17"/>
      <c r="AQ3424" s="17"/>
      <c r="BM3424" t="s">
        <v>84</v>
      </c>
    </row>
    <row r="3425" spans="1:70" ht="15" hidden="1" customHeight="1" x14ac:dyDescent="0.25">
      <c r="A3425" s="17">
        <v>444680</v>
      </c>
      <c r="B3425" s="17">
        <v>444680</v>
      </c>
      <c r="C3425" s="17"/>
      <c r="D3425" s="17"/>
      <c r="E3425" s="52"/>
      <c r="F3425" s="52">
        <v>1</v>
      </c>
      <c r="G3425" s="52"/>
      <c r="H3425" s="52"/>
      <c r="I3425" s="52"/>
      <c r="J3425" s="52"/>
      <c r="K3425" s="52"/>
      <c r="L3425" s="52"/>
      <c r="M3425" s="52"/>
      <c r="N3425" s="52"/>
      <c r="O3425" s="52"/>
      <c r="P3425" s="50">
        <v>1</v>
      </c>
      <c r="Q3425" s="17" t="s">
        <v>52</v>
      </c>
      <c r="R3425" s="17" t="s">
        <v>60</v>
      </c>
      <c r="S3425" s="17" t="s">
        <v>4920</v>
      </c>
      <c r="T3425" s="17">
        <v>841569</v>
      </c>
      <c r="U3425" s="18">
        <v>45643</v>
      </c>
      <c r="V3425" s="17" t="s">
        <v>4921</v>
      </c>
      <c r="W3425" s="17"/>
      <c r="X3425" s="42" t="s">
        <v>13086</v>
      </c>
      <c r="Y3425" s="43">
        <v>10</v>
      </c>
      <c r="Z3425" s="17" t="s">
        <v>13203</v>
      </c>
      <c r="AA3425" s="17" t="s">
        <v>13204</v>
      </c>
      <c r="AB3425" s="17" t="s">
        <v>13205</v>
      </c>
      <c r="AD3425" s="17" t="s">
        <v>15138</v>
      </c>
      <c r="AE3425" s="20">
        <v>45780.666666666664</v>
      </c>
      <c r="AF3425" s="17" t="s">
        <v>6218</v>
      </c>
      <c r="AG3425" s="17" t="s">
        <v>4927</v>
      </c>
      <c r="AH3425" s="17"/>
      <c r="AJ3425" s="17" t="s">
        <v>53</v>
      </c>
      <c r="AM3425" s="17">
        <v>2112</v>
      </c>
      <c r="AN3425" s="18">
        <v>45834</v>
      </c>
      <c r="AO3425" s="17"/>
      <c r="AQ3425" s="17"/>
      <c r="BM3425" t="s">
        <v>84</v>
      </c>
    </row>
    <row r="3426" spans="1:70" ht="15" hidden="1" customHeight="1" x14ac:dyDescent="0.25">
      <c r="A3426" s="17">
        <v>444700</v>
      </c>
      <c r="B3426" s="17">
        <v>444700</v>
      </c>
      <c r="C3426" s="17"/>
      <c r="D3426" s="17"/>
      <c r="E3426" s="52"/>
      <c r="F3426" s="52">
        <v>1</v>
      </c>
      <c r="G3426" s="52"/>
      <c r="H3426" s="52"/>
      <c r="I3426" s="52"/>
      <c r="J3426" s="52"/>
      <c r="K3426" s="52"/>
      <c r="L3426" s="52"/>
      <c r="M3426" s="52"/>
      <c r="N3426" s="52"/>
      <c r="O3426" s="52"/>
      <c r="P3426" s="50">
        <v>1</v>
      </c>
      <c r="Q3426" s="17" t="s">
        <v>52</v>
      </c>
      <c r="R3426" s="17" t="s">
        <v>60</v>
      </c>
      <c r="S3426" s="17" t="s">
        <v>4920</v>
      </c>
      <c r="T3426" s="17">
        <v>794659</v>
      </c>
      <c r="U3426" s="18">
        <v>45560</v>
      </c>
      <c r="V3426" s="17" t="s">
        <v>4921</v>
      </c>
      <c r="W3426" s="17"/>
      <c r="X3426" s="42" t="s">
        <v>13086</v>
      </c>
      <c r="Y3426" s="43">
        <v>10</v>
      </c>
      <c r="Z3426" s="17" t="s">
        <v>13135</v>
      </c>
      <c r="AA3426" s="17" t="s">
        <v>13136</v>
      </c>
      <c r="AB3426" s="17" t="s">
        <v>13137</v>
      </c>
      <c r="AD3426" s="17" t="s">
        <v>15107</v>
      </c>
      <c r="AE3426" s="20">
        <v>45785.440972222219</v>
      </c>
      <c r="AF3426" s="17" t="s">
        <v>6789</v>
      </c>
      <c r="AG3426" s="17" t="s">
        <v>4927</v>
      </c>
      <c r="AH3426" s="17"/>
      <c r="AJ3426" s="17" t="s">
        <v>53</v>
      </c>
      <c r="AM3426" s="17">
        <v>2130</v>
      </c>
      <c r="AN3426" s="18">
        <v>45835</v>
      </c>
      <c r="AO3426" s="17"/>
      <c r="AQ3426" s="17"/>
      <c r="BM3426" t="s">
        <v>84</v>
      </c>
    </row>
    <row r="3427" spans="1:70" ht="15" hidden="1" customHeight="1" x14ac:dyDescent="0.25">
      <c r="A3427" s="17">
        <v>444702</v>
      </c>
      <c r="B3427" s="17">
        <v>444702</v>
      </c>
      <c r="C3427" s="17"/>
      <c r="D3427" s="17"/>
      <c r="E3427" s="52"/>
      <c r="F3427" s="52">
        <v>1</v>
      </c>
      <c r="G3427" s="52"/>
      <c r="H3427" s="52"/>
      <c r="I3427" s="52"/>
      <c r="J3427" s="52"/>
      <c r="K3427" s="52"/>
      <c r="L3427" s="52"/>
      <c r="M3427" s="52"/>
      <c r="N3427" s="52"/>
      <c r="O3427" s="52"/>
      <c r="P3427" s="50">
        <v>1</v>
      </c>
      <c r="Q3427" s="17" t="s">
        <v>52</v>
      </c>
      <c r="R3427" s="17" t="s">
        <v>102</v>
      </c>
      <c r="S3427" s="17" t="s">
        <v>4920</v>
      </c>
      <c r="T3427" s="17">
        <v>756785</v>
      </c>
      <c r="U3427" s="18">
        <v>45511</v>
      </c>
      <c r="V3427" s="17" t="s">
        <v>4921</v>
      </c>
      <c r="W3427" s="17"/>
      <c r="X3427" s="42" t="s">
        <v>13086</v>
      </c>
      <c r="Y3427" s="43">
        <v>10</v>
      </c>
      <c r="Z3427" s="17" t="s">
        <v>13138</v>
      </c>
      <c r="AA3427" s="17" t="s">
        <v>13139</v>
      </c>
      <c r="AB3427" s="17" t="s">
        <v>13140</v>
      </c>
      <c r="AD3427" s="17" t="s">
        <v>15108</v>
      </c>
      <c r="AE3427" s="20">
        <v>45730.756944444445</v>
      </c>
      <c r="AF3427" s="17" t="s">
        <v>5985</v>
      </c>
      <c r="AG3427" s="17" t="s">
        <v>4927</v>
      </c>
      <c r="AH3427" s="17"/>
      <c r="AJ3427" s="17" t="s">
        <v>53</v>
      </c>
      <c r="AM3427" s="17">
        <v>2136</v>
      </c>
      <c r="AN3427" s="18">
        <v>45835</v>
      </c>
      <c r="AO3427" s="17"/>
      <c r="AQ3427" s="17"/>
      <c r="BM3427" t="s">
        <v>84</v>
      </c>
    </row>
    <row r="3428" spans="1:70" ht="15" hidden="1" customHeight="1" x14ac:dyDescent="0.25">
      <c r="A3428" s="17">
        <v>444704</v>
      </c>
      <c r="B3428" s="17">
        <v>444704</v>
      </c>
      <c r="C3428" s="17"/>
      <c r="D3428" s="17"/>
      <c r="E3428" s="52"/>
      <c r="F3428" s="52">
        <v>1</v>
      </c>
      <c r="G3428" s="52"/>
      <c r="H3428" s="52"/>
      <c r="I3428" s="52"/>
      <c r="J3428" s="52"/>
      <c r="K3428" s="52"/>
      <c r="L3428" s="52"/>
      <c r="M3428" s="52"/>
      <c r="N3428" s="52"/>
      <c r="O3428" s="52"/>
      <c r="P3428" s="50">
        <v>1</v>
      </c>
      <c r="Q3428" s="17" t="s">
        <v>87</v>
      </c>
      <c r="R3428" s="17" t="s">
        <v>8530</v>
      </c>
      <c r="S3428" s="17" t="s">
        <v>4920</v>
      </c>
      <c r="T3428" s="17">
        <v>419935</v>
      </c>
      <c r="U3428" s="18">
        <v>45173</v>
      </c>
      <c r="V3428" s="17" t="s">
        <v>4921</v>
      </c>
      <c r="W3428" s="17"/>
      <c r="X3428" s="42" t="s">
        <v>13086</v>
      </c>
      <c r="Y3428" s="43">
        <v>10</v>
      </c>
      <c r="Z3428" s="17" t="s">
        <v>13141</v>
      </c>
      <c r="AA3428" s="17" t="s">
        <v>13142</v>
      </c>
      <c r="AB3428" s="17" t="s">
        <v>13143</v>
      </c>
      <c r="AD3428" s="17" t="s">
        <v>15109</v>
      </c>
      <c r="AE3428" s="20">
        <v>45500.055555555555</v>
      </c>
      <c r="AF3428" s="17" t="s">
        <v>15110</v>
      </c>
      <c r="AG3428" s="17" t="s">
        <v>4927</v>
      </c>
      <c r="AH3428" s="17"/>
      <c r="AJ3428" s="17" t="s">
        <v>53</v>
      </c>
      <c r="AM3428" s="17">
        <v>2138</v>
      </c>
      <c r="AN3428" s="18">
        <v>45835</v>
      </c>
      <c r="AO3428" s="17"/>
      <c r="AQ3428" s="17"/>
      <c r="BM3428" t="s">
        <v>84</v>
      </c>
    </row>
    <row r="3429" spans="1:70" ht="15" hidden="1" customHeight="1" x14ac:dyDescent="0.25">
      <c r="A3429" s="17">
        <v>444699</v>
      </c>
      <c r="B3429" s="17">
        <v>444699</v>
      </c>
      <c r="C3429" s="17"/>
      <c r="D3429" s="17"/>
      <c r="E3429" s="52"/>
      <c r="F3429" s="52">
        <v>1</v>
      </c>
      <c r="G3429" s="52"/>
      <c r="H3429" s="52"/>
      <c r="I3429" s="52"/>
      <c r="J3429" s="52"/>
      <c r="K3429" s="52"/>
      <c r="L3429" s="52"/>
      <c r="M3429" s="52"/>
      <c r="N3429" s="52"/>
      <c r="O3429" s="52"/>
      <c r="P3429" s="50">
        <v>1</v>
      </c>
      <c r="Q3429" s="17" t="s">
        <v>52</v>
      </c>
      <c r="R3429" s="17" t="s">
        <v>60</v>
      </c>
      <c r="S3429" s="17" t="s">
        <v>4920</v>
      </c>
      <c r="T3429" s="17">
        <v>895863</v>
      </c>
      <c r="U3429" s="18">
        <v>45731</v>
      </c>
      <c r="V3429" s="17" t="s">
        <v>4921</v>
      </c>
      <c r="W3429" s="17"/>
      <c r="X3429" s="42" t="s">
        <v>13086</v>
      </c>
      <c r="Y3429" s="43">
        <v>10</v>
      </c>
      <c r="Z3429" s="17" t="s">
        <v>13144</v>
      </c>
      <c r="AA3429" s="17" t="s">
        <v>13145</v>
      </c>
      <c r="AB3429" s="17" t="s">
        <v>13146</v>
      </c>
      <c r="AD3429" s="17" t="s">
        <v>15111</v>
      </c>
      <c r="AE3429" s="20">
        <v>45797.333333333336</v>
      </c>
      <c r="AF3429" s="17" t="s">
        <v>9530</v>
      </c>
      <c r="AG3429" s="17" t="s">
        <v>4927</v>
      </c>
      <c r="AH3429" s="17"/>
      <c r="AJ3429" s="17" t="s">
        <v>53</v>
      </c>
      <c r="AM3429" s="17">
        <v>2131</v>
      </c>
      <c r="AN3429" s="18">
        <v>45835</v>
      </c>
      <c r="AO3429" s="17"/>
      <c r="AQ3429" s="17"/>
      <c r="BM3429" t="s">
        <v>84</v>
      </c>
    </row>
    <row r="3430" spans="1:70" ht="15" hidden="1" customHeight="1" x14ac:dyDescent="0.25">
      <c r="A3430" s="17">
        <v>444703</v>
      </c>
      <c r="B3430" s="17">
        <v>444703</v>
      </c>
      <c r="C3430" s="17"/>
      <c r="D3430" s="17"/>
      <c r="E3430" s="52"/>
      <c r="F3430" s="52">
        <v>1</v>
      </c>
      <c r="G3430" s="52"/>
      <c r="H3430" s="52"/>
      <c r="I3430" s="52"/>
      <c r="J3430" s="52"/>
      <c r="K3430" s="52"/>
      <c r="L3430" s="52"/>
      <c r="M3430" s="52"/>
      <c r="N3430" s="52"/>
      <c r="O3430" s="52"/>
      <c r="P3430" s="50">
        <v>1</v>
      </c>
      <c r="Q3430" s="17" t="s">
        <v>52</v>
      </c>
      <c r="R3430" s="17" t="s">
        <v>60</v>
      </c>
      <c r="S3430" s="17" t="s">
        <v>4920</v>
      </c>
      <c r="T3430" s="17">
        <v>807381</v>
      </c>
      <c r="U3430" s="18">
        <v>45581</v>
      </c>
      <c r="V3430" s="17" t="s">
        <v>4921</v>
      </c>
      <c r="W3430" s="17"/>
      <c r="X3430" s="42" t="s">
        <v>13086</v>
      </c>
      <c r="Y3430" s="43">
        <v>10</v>
      </c>
      <c r="Z3430" s="17" t="s">
        <v>13147</v>
      </c>
      <c r="AA3430" s="17" t="s">
        <v>13148</v>
      </c>
      <c r="AB3430" s="17" t="s">
        <v>13149</v>
      </c>
      <c r="AD3430" s="17" t="s">
        <v>15112</v>
      </c>
      <c r="AE3430" s="20">
        <v>45775</v>
      </c>
      <c r="AF3430" s="17" t="s">
        <v>15113</v>
      </c>
      <c r="AG3430" s="17" t="s">
        <v>4927</v>
      </c>
      <c r="AH3430" s="17"/>
      <c r="AJ3430" s="17" t="s">
        <v>53</v>
      </c>
      <c r="AM3430" s="17">
        <v>2137</v>
      </c>
      <c r="AN3430" s="18">
        <v>45835</v>
      </c>
      <c r="AO3430" s="17"/>
      <c r="AQ3430" s="17"/>
      <c r="BM3430" t="s">
        <v>84</v>
      </c>
    </row>
    <row r="3431" spans="1:70" ht="15" hidden="1" customHeight="1" x14ac:dyDescent="0.25">
      <c r="A3431" s="17">
        <v>444696</v>
      </c>
      <c r="B3431" s="17">
        <v>444696</v>
      </c>
      <c r="C3431" s="17"/>
      <c r="D3431" s="17"/>
      <c r="E3431" s="52"/>
      <c r="F3431" s="52">
        <v>1</v>
      </c>
      <c r="G3431" s="52"/>
      <c r="H3431" s="52"/>
      <c r="I3431" s="52"/>
      <c r="J3431" s="52"/>
      <c r="K3431" s="52"/>
      <c r="L3431" s="52"/>
      <c r="M3431" s="52"/>
      <c r="N3431" s="52"/>
      <c r="O3431" s="52"/>
      <c r="P3431" s="50">
        <v>1</v>
      </c>
      <c r="Q3431" s="17" t="s">
        <v>52</v>
      </c>
      <c r="R3431" s="17" t="s">
        <v>60</v>
      </c>
      <c r="S3431" s="17" t="s">
        <v>4920</v>
      </c>
      <c r="T3431" s="17">
        <v>750449</v>
      </c>
      <c r="U3431" s="18">
        <v>45504</v>
      </c>
      <c r="V3431" s="17" t="s">
        <v>4921</v>
      </c>
      <c r="W3431" s="17"/>
      <c r="X3431" s="42" t="s">
        <v>13086</v>
      </c>
      <c r="Y3431" s="43">
        <v>10</v>
      </c>
      <c r="Z3431" s="17" t="s">
        <v>13150</v>
      </c>
      <c r="AA3431" s="17" t="s">
        <v>13151</v>
      </c>
      <c r="AB3431" s="17" t="s">
        <v>13152</v>
      </c>
      <c r="AD3431" s="17" t="s">
        <v>15114</v>
      </c>
      <c r="AE3431" s="20">
        <v>45811.979166666664</v>
      </c>
      <c r="AF3431" s="17" t="s">
        <v>15115</v>
      </c>
      <c r="AG3431" s="17" t="s">
        <v>4927</v>
      </c>
      <c r="AH3431" s="17"/>
      <c r="AJ3431" s="17" t="s">
        <v>53</v>
      </c>
      <c r="AM3431" s="17">
        <v>2133</v>
      </c>
      <c r="AN3431" s="18">
        <v>45835</v>
      </c>
      <c r="AO3431" s="17"/>
      <c r="AQ3431" s="17"/>
      <c r="BM3431" t="s">
        <v>84</v>
      </c>
    </row>
    <row r="3432" spans="1:70" ht="15" hidden="1" customHeight="1" x14ac:dyDescent="0.25">
      <c r="A3432" s="17">
        <v>444698</v>
      </c>
      <c r="B3432" s="17">
        <v>444698</v>
      </c>
      <c r="C3432" s="17"/>
      <c r="D3432" s="17"/>
      <c r="E3432" s="52"/>
      <c r="F3432" s="52">
        <v>1</v>
      </c>
      <c r="G3432" s="52"/>
      <c r="H3432" s="52"/>
      <c r="I3432" s="52"/>
      <c r="J3432" s="52"/>
      <c r="K3432" s="52"/>
      <c r="L3432" s="52"/>
      <c r="M3432" s="52"/>
      <c r="N3432" s="52"/>
      <c r="O3432" s="52"/>
      <c r="P3432" s="50">
        <v>1</v>
      </c>
      <c r="Q3432" s="17" t="s">
        <v>101</v>
      </c>
      <c r="R3432" s="17" t="s">
        <v>12124</v>
      </c>
      <c r="S3432" s="17" t="s">
        <v>4957</v>
      </c>
      <c r="T3432" s="17">
        <v>78180</v>
      </c>
      <c r="U3432" s="18">
        <v>45329</v>
      </c>
      <c r="V3432" s="17" t="s">
        <v>4921</v>
      </c>
      <c r="W3432" s="17"/>
      <c r="X3432" s="42" t="s">
        <v>13086</v>
      </c>
      <c r="Y3432" s="43">
        <v>10</v>
      </c>
      <c r="Z3432" s="17" t="s">
        <v>13153</v>
      </c>
      <c r="AA3432" s="17" t="s">
        <v>13154</v>
      </c>
      <c r="AB3432" s="17" t="s">
        <v>13155</v>
      </c>
      <c r="AD3432" s="17" t="s">
        <v>15116</v>
      </c>
      <c r="AE3432" s="20">
        <v>45572.833333333336</v>
      </c>
      <c r="AF3432" s="17" t="s">
        <v>15117</v>
      </c>
      <c r="AG3432" s="17" t="s">
        <v>4927</v>
      </c>
      <c r="AH3432" s="17"/>
      <c r="AJ3432" s="17" t="s">
        <v>53</v>
      </c>
      <c r="AM3432" s="17">
        <v>2132</v>
      </c>
      <c r="AN3432" s="18">
        <v>45835</v>
      </c>
      <c r="AO3432" s="17"/>
      <c r="AQ3432" s="17"/>
      <c r="BM3432" t="s">
        <v>84</v>
      </c>
    </row>
    <row r="3433" spans="1:70" ht="15" hidden="1" customHeight="1" x14ac:dyDescent="0.25">
      <c r="A3433" s="17">
        <v>444706</v>
      </c>
      <c r="B3433" s="17">
        <v>444706</v>
      </c>
      <c r="C3433" s="17"/>
      <c r="D3433" s="17"/>
      <c r="E3433" s="52"/>
      <c r="F3433" s="52">
        <v>1</v>
      </c>
      <c r="G3433" s="52"/>
      <c r="H3433" s="52"/>
      <c r="I3433" s="52"/>
      <c r="J3433" s="52"/>
      <c r="K3433" s="52"/>
      <c r="L3433" s="52"/>
      <c r="M3433" s="52"/>
      <c r="N3433" s="52"/>
      <c r="O3433" s="52"/>
      <c r="P3433" s="50">
        <v>1</v>
      </c>
      <c r="Q3433" s="17" t="s">
        <v>52</v>
      </c>
      <c r="R3433" s="17" t="s">
        <v>60</v>
      </c>
      <c r="S3433" s="17" t="s">
        <v>4920</v>
      </c>
      <c r="T3433" s="17">
        <v>763686</v>
      </c>
      <c r="U3433" s="18">
        <v>45519</v>
      </c>
      <c r="V3433" s="17" t="s">
        <v>4921</v>
      </c>
      <c r="W3433" s="17"/>
      <c r="X3433" s="42" t="s">
        <v>13086</v>
      </c>
      <c r="Y3433" s="43">
        <v>10</v>
      </c>
      <c r="Z3433" s="17" t="s">
        <v>13156</v>
      </c>
      <c r="AA3433" s="17" t="s">
        <v>13157</v>
      </c>
      <c r="AB3433" s="17" t="s">
        <v>13158</v>
      </c>
      <c r="AD3433" s="17" t="s">
        <v>15118</v>
      </c>
      <c r="AE3433" s="20">
        <v>45675</v>
      </c>
      <c r="AF3433" s="17" t="s">
        <v>5605</v>
      </c>
      <c r="AG3433" s="17" t="s">
        <v>4927</v>
      </c>
      <c r="AH3433" s="17"/>
      <c r="AJ3433" s="17" t="s">
        <v>53</v>
      </c>
      <c r="AM3433" s="17">
        <v>2139</v>
      </c>
      <c r="AN3433" s="18">
        <v>45835</v>
      </c>
      <c r="AO3433" s="17"/>
      <c r="AQ3433" s="17"/>
      <c r="BM3433" t="s">
        <v>84</v>
      </c>
    </row>
    <row r="3434" spans="1:70" ht="15" hidden="1" customHeight="1" x14ac:dyDescent="0.25">
      <c r="A3434" s="17">
        <v>444689</v>
      </c>
      <c r="B3434" s="17">
        <v>444689</v>
      </c>
      <c r="C3434" s="17"/>
      <c r="D3434" s="17"/>
      <c r="E3434" s="34">
        <v>1</v>
      </c>
      <c r="F3434" s="52"/>
      <c r="G3434" s="52"/>
      <c r="H3434" s="52"/>
      <c r="I3434" s="52"/>
      <c r="J3434" s="52"/>
      <c r="K3434" s="52"/>
      <c r="L3434" s="52"/>
      <c r="M3434" s="52"/>
      <c r="N3434" s="52"/>
      <c r="O3434" s="49">
        <v>1</v>
      </c>
      <c r="P3434" s="52"/>
      <c r="Q3434" t="s">
        <v>74</v>
      </c>
      <c r="R3434" s="17" t="s">
        <v>74</v>
      </c>
      <c r="S3434" s="17" t="s">
        <v>4957</v>
      </c>
      <c r="T3434" s="17">
        <v>131948</v>
      </c>
      <c r="U3434" s="18">
        <v>45628</v>
      </c>
      <c r="V3434" s="17" t="s">
        <v>4921</v>
      </c>
      <c r="W3434" s="17"/>
      <c r="X3434" s="42" t="s">
        <v>13086</v>
      </c>
      <c r="Y3434" s="43">
        <v>10</v>
      </c>
      <c r="Z3434" s="17">
        <v>482</v>
      </c>
      <c r="AA3434" s="17" t="s">
        <v>13159</v>
      </c>
      <c r="AB3434" s="17" t="s">
        <v>13160</v>
      </c>
      <c r="AD3434" s="17" t="s">
        <v>15119</v>
      </c>
      <c r="AE3434" s="20">
        <v>45758.791666666664</v>
      </c>
      <c r="AF3434" s="17" t="s">
        <v>100</v>
      </c>
      <c r="AG3434" s="17" t="s">
        <v>4927</v>
      </c>
      <c r="AH3434" s="17"/>
      <c r="AJ3434" s="17" t="s">
        <v>70</v>
      </c>
      <c r="AM3434" s="17">
        <v>2125</v>
      </c>
      <c r="AN3434" s="18">
        <v>45835</v>
      </c>
      <c r="AO3434" s="17"/>
      <c r="AQ3434" s="17"/>
      <c r="BM3434" t="s">
        <v>84</v>
      </c>
    </row>
    <row r="3435" spans="1:70" ht="15" hidden="1" customHeight="1" x14ac:dyDescent="0.25">
      <c r="A3435" s="17">
        <v>444697</v>
      </c>
      <c r="B3435" s="17">
        <v>444697</v>
      </c>
      <c r="C3435" s="17"/>
      <c r="D3435" s="17"/>
      <c r="E3435" s="52"/>
      <c r="F3435" s="52">
        <v>1</v>
      </c>
      <c r="G3435" s="52"/>
      <c r="H3435" s="52"/>
      <c r="I3435" s="52"/>
      <c r="J3435" s="52"/>
      <c r="K3435" s="52"/>
      <c r="L3435" s="52"/>
      <c r="M3435" s="52"/>
      <c r="N3435" s="52"/>
      <c r="O3435" s="52"/>
      <c r="P3435" s="50">
        <v>1</v>
      </c>
      <c r="Q3435" s="17" t="s">
        <v>52</v>
      </c>
      <c r="R3435" s="17" t="s">
        <v>52</v>
      </c>
      <c r="S3435" s="17" t="s">
        <v>4920</v>
      </c>
      <c r="T3435" s="17">
        <v>905158</v>
      </c>
      <c r="U3435" s="18">
        <v>45745</v>
      </c>
      <c r="V3435" s="17" t="s">
        <v>4921</v>
      </c>
      <c r="W3435" s="17"/>
      <c r="X3435" s="42" t="s">
        <v>13086</v>
      </c>
      <c r="Y3435" s="43">
        <v>10</v>
      </c>
      <c r="Z3435" s="17" t="s">
        <v>13161</v>
      </c>
      <c r="AA3435" s="17" t="s">
        <v>13162</v>
      </c>
      <c r="AB3435" s="17" t="s">
        <v>13163</v>
      </c>
      <c r="AD3435" s="17" t="s">
        <v>15120</v>
      </c>
      <c r="AE3435" s="20">
        <v>45806.8125</v>
      </c>
      <c r="AF3435" s="17" t="s">
        <v>7165</v>
      </c>
      <c r="AG3435" s="17" t="s">
        <v>4927</v>
      </c>
      <c r="AH3435" s="17"/>
      <c r="AJ3435" s="17" t="s">
        <v>53</v>
      </c>
      <c r="AM3435" s="17">
        <v>2134</v>
      </c>
      <c r="AN3435" s="18">
        <v>45835</v>
      </c>
      <c r="AO3435" s="17"/>
      <c r="AQ3435" s="17"/>
      <c r="BM3435" t="s">
        <v>84</v>
      </c>
    </row>
    <row r="3436" spans="1:70" ht="15" hidden="1" customHeight="1" x14ac:dyDescent="0.25">
      <c r="A3436" s="17">
        <v>444695</v>
      </c>
      <c r="B3436" s="17">
        <v>444695</v>
      </c>
      <c r="C3436" s="17"/>
      <c r="D3436" s="17"/>
      <c r="E3436" s="52"/>
      <c r="F3436" s="52">
        <v>1</v>
      </c>
      <c r="G3436" s="52"/>
      <c r="H3436" s="52"/>
      <c r="I3436" s="52"/>
      <c r="J3436" s="52"/>
      <c r="K3436" s="52"/>
      <c r="L3436" s="52"/>
      <c r="M3436" s="52"/>
      <c r="N3436" s="52"/>
      <c r="O3436" s="52"/>
      <c r="P3436" s="50">
        <v>1</v>
      </c>
      <c r="Q3436" s="17" t="s">
        <v>52</v>
      </c>
      <c r="R3436" s="17" t="s">
        <v>60</v>
      </c>
      <c r="S3436" s="17" t="s">
        <v>4920</v>
      </c>
      <c r="T3436" s="17">
        <v>797066</v>
      </c>
      <c r="U3436" s="18">
        <v>45564</v>
      </c>
      <c r="V3436" s="17" t="s">
        <v>4921</v>
      </c>
      <c r="W3436" s="17"/>
      <c r="X3436" s="42" t="s">
        <v>13086</v>
      </c>
      <c r="Y3436" s="43">
        <v>10</v>
      </c>
      <c r="Z3436" s="17" t="s">
        <v>13164</v>
      </c>
      <c r="AA3436" s="17" t="s">
        <v>13165</v>
      </c>
      <c r="AB3436" s="17" t="s">
        <v>13166</v>
      </c>
      <c r="AD3436" s="17" t="s">
        <v>15121</v>
      </c>
      <c r="AE3436" s="20">
        <v>45833.753472222219</v>
      </c>
      <c r="AF3436" s="17" t="s">
        <v>15122</v>
      </c>
      <c r="AG3436" s="17" t="s">
        <v>4932</v>
      </c>
      <c r="AH3436" s="17"/>
      <c r="AJ3436" s="17" t="s">
        <v>53</v>
      </c>
      <c r="AM3436" s="17">
        <v>2135</v>
      </c>
      <c r="AN3436" s="18">
        <v>45835</v>
      </c>
      <c r="AO3436" s="17"/>
      <c r="AQ3436" s="17"/>
      <c r="BM3436" t="s">
        <v>84</v>
      </c>
    </row>
    <row r="3437" spans="1:70" ht="15" hidden="1" customHeight="1" x14ac:dyDescent="0.25">
      <c r="A3437" s="17">
        <v>444693</v>
      </c>
      <c r="B3437" s="17">
        <v>444693</v>
      </c>
      <c r="C3437" s="17"/>
      <c r="D3437" s="17"/>
      <c r="E3437" s="52"/>
      <c r="F3437" s="52">
        <v>1</v>
      </c>
      <c r="G3437" s="52"/>
      <c r="H3437" s="52"/>
      <c r="I3437" s="52"/>
      <c r="J3437" s="52"/>
      <c r="K3437" s="52"/>
      <c r="L3437" s="52"/>
      <c r="M3437" s="52"/>
      <c r="N3437" s="52"/>
      <c r="O3437" s="52"/>
      <c r="P3437" s="50">
        <v>1</v>
      </c>
      <c r="Q3437" s="17" t="s">
        <v>52</v>
      </c>
      <c r="R3437" s="17" t="s">
        <v>60</v>
      </c>
      <c r="S3437" s="17" t="s">
        <v>4920</v>
      </c>
      <c r="T3437" s="17">
        <v>796674</v>
      </c>
      <c r="U3437" s="18">
        <v>45563</v>
      </c>
      <c r="V3437" s="17" t="s">
        <v>4921</v>
      </c>
      <c r="W3437" s="17"/>
      <c r="X3437" s="42" t="s">
        <v>13086</v>
      </c>
      <c r="Y3437" s="43">
        <v>10</v>
      </c>
      <c r="Z3437" s="17" t="s">
        <v>13167</v>
      </c>
      <c r="AA3437" s="17" t="s">
        <v>13168</v>
      </c>
      <c r="AB3437" s="17" t="s">
        <v>13169</v>
      </c>
      <c r="AD3437" s="17" t="s">
        <v>15123</v>
      </c>
      <c r="AE3437" s="20">
        <v>45796.458333333336</v>
      </c>
      <c r="AF3437" s="17" t="s">
        <v>15124</v>
      </c>
      <c r="AG3437" s="17" t="s">
        <v>4927</v>
      </c>
      <c r="AH3437" s="17"/>
      <c r="AJ3437" s="17" t="s">
        <v>53</v>
      </c>
      <c r="AM3437" s="17">
        <v>2129</v>
      </c>
      <c r="AN3437" s="18">
        <v>45835</v>
      </c>
      <c r="AO3437" s="17"/>
      <c r="AQ3437" s="17"/>
      <c r="BM3437" t="s">
        <v>84</v>
      </c>
    </row>
    <row r="3438" spans="1:70" ht="15" hidden="1" customHeight="1" x14ac:dyDescent="0.25">
      <c r="A3438">
        <v>451715</v>
      </c>
      <c r="B3438">
        <v>451715</v>
      </c>
      <c r="E3438" s="34">
        <v>1</v>
      </c>
      <c r="O3438" s="49">
        <v>1</v>
      </c>
      <c r="Q3438" t="s">
        <v>62</v>
      </c>
      <c r="R3438" t="s">
        <v>62</v>
      </c>
      <c r="S3438" t="s">
        <v>63</v>
      </c>
      <c r="T3438">
        <v>319096</v>
      </c>
      <c r="U3438" s="1">
        <v>44963</v>
      </c>
      <c r="V3438" t="s">
        <v>64</v>
      </c>
      <c r="X3438" s="42" t="s">
        <v>4872</v>
      </c>
      <c r="Y3438" s="43">
        <v>3.14</v>
      </c>
      <c r="Z3438" t="s">
        <v>65</v>
      </c>
      <c r="AA3438" t="s">
        <v>66</v>
      </c>
      <c r="AB3438" t="s">
        <v>67</v>
      </c>
      <c r="AC3438">
        <v>52708005260018</v>
      </c>
      <c r="AD3438" t="s">
        <v>68</v>
      </c>
      <c r="AE3438" s="2">
        <v>45838.25</v>
      </c>
      <c r="AF3438" t="s">
        <v>69</v>
      </c>
      <c r="AJ3438" t="s">
        <v>70</v>
      </c>
      <c r="AM3438">
        <v>28</v>
      </c>
      <c r="AN3438" s="1">
        <v>45838</v>
      </c>
      <c r="AR3438" s="1">
        <v>45843</v>
      </c>
      <c r="AS3438" t="s">
        <v>71</v>
      </c>
      <c r="AT3438" t="s">
        <v>72</v>
      </c>
      <c r="AU3438" s="1">
        <v>45838</v>
      </c>
      <c r="AV3438" s="1">
        <v>45838</v>
      </c>
      <c r="AX3438">
        <v>0</v>
      </c>
      <c r="BF3438" t="s">
        <v>66</v>
      </c>
      <c r="BG3438">
        <v>1</v>
      </c>
      <c r="BH3438" t="s">
        <v>55</v>
      </c>
      <c r="BJ3438" t="s">
        <v>56</v>
      </c>
      <c r="BM3438" t="s">
        <v>57</v>
      </c>
      <c r="BN3438" t="s">
        <v>58</v>
      </c>
      <c r="BO3438" t="s">
        <v>59</v>
      </c>
      <c r="BP3438" t="s">
        <v>59</v>
      </c>
      <c r="BR3438" t="s">
        <v>73</v>
      </c>
    </row>
    <row r="3439" spans="1:70" ht="15" hidden="1" customHeight="1" x14ac:dyDescent="0.25">
      <c r="A3439">
        <v>444705</v>
      </c>
      <c r="B3439">
        <v>444705</v>
      </c>
      <c r="E3439" s="34">
        <v>1</v>
      </c>
      <c r="O3439" s="49">
        <v>1</v>
      </c>
      <c r="Q3439" t="s">
        <v>74</v>
      </c>
      <c r="R3439" t="s">
        <v>74</v>
      </c>
      <c r="S3439" t="s">
        <v>63</v>
      </c>
      <c r="T3439">
        <v>268788</v>
      </c>
      <c r="U3439" s="1">
        <v>44629</v>
      </c>
      <c r="V3439" t="s">
        <v>75</v>
      </c>
      <c r="X3439" s="42" t="s">
        <v>4872</v>
      </c>
      <c r="Y3439" s="43">
        <v>3.14</v>
      </c>
      <c r="Z3439" t="s">
        <v>76</v>
      </c>
      <c r="AA3439" t="s">
        <v>77</v>
      </c>
      <c r="AB3439" t="s">
        <v>78</v>
      </c>
      <c r="AD3439" t="s">
        <v>79</v>
      </c>
      <c r="AE3439" s="2">
        <v>45769.631944444445</v>
      </c>
      <c r="AF3439" t="s">
        <v>80</v>
      </c>
      <c r="AH3439" s="1">
        <v>45838</v>
      </c>
      <c r="AI3439" t="s">
        <v>81</v>
      </c>
      <c r="AJ3439" t="s">
        <v>70</v>
      </c>
      <c r="AK3439" t="s">
        <v>81</v>
      </c>
      <c r="AM3439">
        <v>357</v>
      </c>
      <c r="AN3439" s="1">
        <v>45838</v>
      </c>
      <c r="AP3439" s="23">
        <v>27747500</v>
      </c>
      <c r="AQ3439" s="3"/>
      <c r="AR3439" s="1">
        <v>45843</v>
      </c>
      <c r="AS3439" t="s">
        <v>54</v>
      </c>
      <c r="AT3439" t="s">
        <v>52</v>
      </c>
      <c r="AU3439" s="1">
        <v>45838</v>
      </c>
      <c r="AV3439" s="1">
        <v>45838</v>
      </c>
      <c r="AW3439">
        <v>-15</v>
      </c>
      <c r="AX3439">
        <v>0</v>
      </c>
      <c r="BA3439" t="s">
        <v>52</v>
      </c>
      <c r="BF3439" t="s">
        <v>77</v>
      </c>
      <c r="BG3439">
        <v>1</v>
      </c>
      <c r="BH3439" t="s">
        <v>55</v>
      </c>
      <c r="BI3439">
        <v>331</v>
      </c>
      <c r="BJ3439" t="s">
        <v>82</v>
      </c>
      <c r="BK3439">
        <v>30501760220035</v>
      </c>
      <c r="BL3439" t="s">
        <v>83</v>
      </c>
      <c r="BM3439" t="s">
        <v>84</v>
      </c>
      <c r="BN3439" t="s">
        <v>58</v>
      </c>
      <c r="BO3439" t="s">
        <v>59</v>
      </c>
      <c r="BP3439" t="s">
        <v>59</v>
      </c>
      <c r="BQ3439" t="s">
        <v>85</v>
      </c>
      <c r="BR3439" t="s">
        <v>86</v>
      </c>
    </row>
    <row r="3440" spans="1:70" ht="15" hidden="1" customHeight="1" x14ac:dyDescent="0.25">
      <c r="A3440">
        <v>411715</v>
      </c>
      <c r="B3440">
        <v>411715</v>
      </c>
      <c r="E3440" s="34">
        <v>1</v>
      </c>
      <c r="O3440" s="49">
        <v>1</v>
      </c>
      <c r="Q3440" t="s">
        <v>87</v>
      </c>
      <c r="R3440" t="s">
        <v>87</v>
      </c>
      <c r="S3440" t="s">
        <v>63</v>
      </c>
      <c r="T3440">
        <v>347815</v>
      </c>
      <c r="U3440" s="1">
        <v>45383</v>
      </c>
      <c r="V3440" t="s">
        <v>88</v>
      </c>
      <c r="X3440" s="42" t="s">
        <v>4872</v>
      </c>
      <c r="Y3440" s="43">
        <v>3.14</v>
      </c>
      <c r="Z3440" t="s">
        <v>89</v>
      </c>
      <c r="AA3440" t="s">
        <v>90</v>
      </c>
      <c r="AB3440" t="s">
        <v>91</v>
      </c>
      <c r="AC3440">
        <v>32201771230080</v>
      </c>
      <c r="AD3440" t="s">
        <v>92</v>
      </c>
      <c r="AE3440" s="2">
        <v>45767</v>
      </c>
      <c r="AF3440" t="s">
        <v>93</v>
      </c>
      <c r="AH3440" s="1">
        <v>45839</v>
      </c>
      <c r="AI3440" s="4" t="s">
        <v>94</v>
      </c>
      <c r="AJ3440" t="s">
        <v>70</v>
      </c>
      <c r="AK3440" t="s">
        <v>95</v>
      </c>
      <c r="AM3440">
        <v>356</v>
      </c>
      <c r="AN3440" s="1">
        <v>45838</v>
      </c>
      <c r="AP3440" s="23">
        <v>29630999</v>
      </c>
      <c r="AQ3440" s="3"/>
      <c r="AR3440" s="1">
        <v>45844</v>
      </c>
      <c r="AS3440" t="s">
        <v>96</v>
      </c>
      <c r="AT3440" t="s">
        <v>87</v>
      </c>
      <c r="AU3440" s="1">
        <v>45827</v>
      </c>
      <c r="AV3440" s="1">
        <v>45839</v>
      </c>
      <c r="AW3440">
        <v>-14</v>
      </c>
      <c r="AX3440">
        <v>0</v>
      </c>
      <c r="BA3440" t="s">
        <v>52</v>
      </c>
      <c r="BF3440" t="s">
        <v>90</v>
      </c>
      <c r="BG3440">
        <v>1</v>
      </c>
      <c r="BH3440" t="s">
        <v>55</v>
      </c>
      <c r="BI3440">
        <v>335</v>
      </c>
      <c r="BJ3440" t="s">
        <v>56</v>
      </c>
      <c r="BM3440" t="s">
        <v>84</v>
      </c>
      <c r="BN3440" t="s">
        <v>58</v>
      </c>
      <c r="BO3440" t="s">
        <v>59</v>
      </c>
      <c r="BP3440" t="s">
        <v>59</v>
      </c>
    </row>
    <row r="3441" spans="1:65" ht="15" hidden="1" customHeight="1" x14ac:dyDescent="0.25">
      <c r="A3441" s="17">
        <v>446705</v>
      </c>
      <c r="B3441" s="17">
        <v>446705</v>
      </c>
      <c r="C3441" s="17"/>
      <c r="D3441" s="17"/>
      <c r="E3441" s="52"/>
      <c r="F3441" s="52">
        <v>1</v>
      </c>
      <c r="G3441" s="52"/>
      <c r="H3441" s="52"/>
      <c r="I3441" s="52"/>
      <c r="J3441" s="52"/>
      <c r="K3441" s="52"/>
      <c r="L3441" s="52"/>
      <c r="M3441" s="52"/>
      <c r="N3441" s="52"/>
      <c r="O3441" s="52"/>
      <c r="P3441" s="50">
        <v>1</v>
      </c>
      <c r="Q3441" t="s">
        <v>74</v>
      </c>
      <c r="R3441" s="17" t="s">
        <v>5025</v>
      </c>
      <c r="S3441" s="17" t="s">
        <v>4957</v>
      </c>
      <c r="T3441" s="17">
        <v>100397</v>
      </c>
      <c r="U3441" s="18">
        <v>45424</v>
      </c>
      <c r="V3441" s="17" t="s">
        <v>4921</v>
      </c>
      <c r="W3441" s="17"/>
      <c r="X3441" s="42" t="s">
        <v>13086</v>
      </c>
      <c r="Y3441" s="43">
        <v>10</v>
      </c>
      <c r="Z3441" s="17" t="s">
        <v>13089</v>
      </c>
      <c r="AA3441" s="17" t="s">
        <v>13090</v>
      </c>
      <c r="AB3441" s="17" t="s">
        <v>13091</v>
      </c>
      <c r="AD3441" s="17" t="s">
        <v>15083</v>
      </c>
      <c r="AE3441" s="20">
        <v>45776.40625</v>
      </c>
      <c r="AF3441" s="17" t="s">
        <v>98</v>
      </c>
      <c r="AG3441" s="17" t="s">
        <v>4927</v>
      </c>
      <c r="AH3441" s="17"/>
      <c r="AJ3441" s="17" t="s">
        <v>53</v>
      </c>
      <c r="AM3441" s="17">
        <v>2141</v>
      </c>
      <c r="AN3441" s="18">
        <v>45838</v>
      </c>
      <c r="AO3441" s="17"/>
      <c r="AQ3441" s="17"/>
      <c r="BM3441" t="s">
        <v>84</v>
      </c>
    </row>
    <row r="3442" spans="1:65" ht="15" hidden="1" customHeight="1" x14ac:dyDescent="0.25">
      <c r="A3442" s="17">
        <v>451712</v>
      </c>
      <c r="B3442" s="17">
        <v>451712</v>
      </c>
      <c r="C3442" s="17"/>
      <c r="D3442" s="17"/>
      <c r="E3442" s="52"/>
      <c r="F3442" s="52">
        <v>1</v>
      </c>
      <c r="G3442" s="52"/>
      <c r="H3442" s="52"/>
      <c r="I3442" s="52"/>
      <c r="J3442" s="52"/>
      <c r="K3442" s="52"/>
      <c r="L3442" s="52"/>
      <c r="M3442" s="52"/>
      <c r="N3442" s="52"/>
      <c r="O3442" s="52"/>
      <c r="P3442" s="50">
        <v>1</v>
      </c>
      <c r="Q3442" s="17" t="s">
        <v>52</v>
      </c>
      <c r="R3442" s="17" t="s">
        <v>52</v>
      </c>
      <c r="S3442" s="17" t="s">
        <v>4920</v>
      </c>
      <c r="T3442" s="17">
        <v>903882</v>
      </c>
      <c r="U3442" s="18">
        <v>45743</v>
      </c>
      <c r="V3442" s="17" t="s">
        <v>4921</v>
      </c>
      <c r="W3442" s="17"/>
      <c r="X3442" s="42" t="s">
        <v>13086</v>
      </c>
      <c r="Y3442" s="43">
        <v>10</v>
      </c>
      <c r="Z3442" s="17" t="s">
        <v>13092</v>
      </c>
      <c r="AA3442" s="17" t="s">
        <v>13093</v>
      </c>
      <c r="AB3442" s="17" t="s">
        <v>13094</v>
      </c>
      <c r="AD3442" s="17" t="s">
        <v>15084</v>
      </c>
      <c r="AE3442" s="20">
        <v>45835.5625</v>
      </c>
      <c r="AF3442" s="17" t="s">
        <v>15085</v>
      </c>
      <c r="AG3442" s="17" t="s">
        <v>4932</v>
      </c>
      <c r="AH3442" s="17"/>
      <c r="AJ3442" s="17" t="s">
        <v>53</v>
      </c>
      <c r="AM3442" s="17">
        <v>2145</v>
      </c>
      <c r="AN3442" s="18">
        <v>45838</v>
      </c>
      <c r="AO3442" s="17"/>
      <c r="AQ3442" s="17"/>
      <c r="BM3442" t="s">
        <v>84</v>
      </c>
    </row>
    <row r="3443" spans="1:65" ht="15" hidden="1" customHeight="1" x14ac:dyDescent="0.25">
      <c r="A3443" s="17">
        <v>451705</v>
      </c>
      <c r="B3443" s="17">
        <v>451705</v>
      </c>
      <c r="C3443" s="17"/>
      <c r="D3443" s="17"/>
      <c r="E3443" s="52"/>
      <c r="F3443" s="52">
        <v>1</v>
      </c>
      <c r="G3443" s="52"/>
      <c r="H3443" s="52"/>
      <c r="I3443" s="52"/>
      <c r="J3443" s="52"/>
      <c r="K3443" s="52"/>
      <c r="L3443" s="52"/>
      <c r="M3443" s="52"/>
      <c r="N3443" s="52"/>
      <c r="O3443" s="52"/>
      <c r="P3443" s="50">
        <v>1</v>
      </c>
      <c r="Q3443" s="17" t="s">
        <v>52</v>
      </c>
      <c r="R3443" s="17" t="s">
        <v>60</v>
      </c>
      <c r="S3443" s="17" t="s">
        <v>4957</v>
      </c>
      <c r="T3443" s="17">
        <v>148408</v>
      </c>
      <c r="U3443" s="18">
        <v>45728</v>
      </c>
      <c r="V3443" s="17" t="s">
        <v>4921</v>
      </c>
      <c r="W3443" s="17"/>
      <c r="X3443" s="42" t="s">
        <v>13086</v>
      </c>
      <c r="Y3443" s="43">
        <v>10</v>
      </c>
      <c r="Z3443" s="17" t="s">
        <v>13095</v>
      </c>
      <c r="AA3443" s="17" t="s">
        <v>13096</v>
      </c>
      <c r="AB3443" s="17" t="s">
        <v>13097</v>
      </c>
      <c r="AD3443" s="17" t="s">
        <v>15086</v>
      </c>
      <c r="AE3443" s="20">
        <v>45835.694444444445</v>
      </c>
      <c r="AF3443" s="17" t="s">
        <v>5313</v>
      </c>
      <c r="AG3443" s="17" t="s">
        <v>4932</v>
      </c>
      <c r="AH3443" s="17"/>
      <c r="AJ3443" s="17" t="s">
        <v>53</v>
      </c>
      <c r="AM3443" s="17">
        <v>2151</v>
      </c>
      <c r="AN3443" s="18">
        <v>45838</v>
      </c>
      <c r="AO3443" s="17"/>
      <c r="AQ3443" s="17"/>
      <c r="BM3443" t="s">
        <v>84</v>
      </c>
    </row>
    <row r="3444" spans="1:65" ht="15" hidden="1" customHeight="1" x14ac:dyDescent="0.25">
      <c r="A3444" s="17">
        <v>451707</v>
      </c>
      <c r="B3444" s="17">
        <v>451707</v>
      </c>
      <c r="C3444" s="17"/>
      <c r="D3444" s="17"/>
      <c r="E3444" s="52"/>
      <c r="F3444" s="52">
        <v>1</v>
      </c>
      <c r="G3444" s="52"/>
      <c r="H3444" s="52"/>
      <c r="I3444" s="52"/>
      <c r="J3444" s="52"/>
      <c r="K3444" s="52"/>
      <c r="L3444" s="52"/>
      <c r="M3444" s="52"/>
      <c r="N3444" s="52"/>
      <c r="O3444" s="52"/>
      <c r="P3444" s="50">
        <v>1</v>
      </c>
      <c r="Q3444" t="s">
        <v>74</v>
      </c>
      <c r="R3444" s="17" t="s">
        <v>97</v>
      </c>
      <c r="S3444" s="17" t="s">
        <v>4920</v>
      </c>
      <c r="T3444" s="17">
        <v>772612</v>
      </c>
      <c r="U3444" s="18">
        <v>45529</v>
      </c>
      <c r="V3444" s="17" t="s">
        <v>4921</v>
      </c>
      <c r="W3444" s="17"/>
      <c r="X3444" s="42" t="s">
        <v>13086</v>
      </c>
      <c r="Y3444" s="43">
        <v>10</v>
      </c>
      <c r="Z3444" s="17" t="s">
        <v>13098</v>
      </c>
      <c r="AA3444" s="17" t="s">
        <v>13099</v>
      </c>
      <c r="AB3444" s="17" t="s">
        <v>13100</v>
      </c>
      <c r="AD3444" s="17" t="s">
        <v>15087</v>
      </c>
      <c r="AE3444" s="20">
        <v>45836.604166666664</v>
      </c>
      <c r="AF3444" s="17" t="s">
        <v>6528</v>
      </c>
      <c r="AG3444" s="17" t="s">
        <v>4932</v>
      </c>
      <c r="AH3444" s="17"/>
      <c r="AJ3444" s="17" t="s">
        <v>53</v>
      </c>
      <c r="AM3444" s="17">
        <v>2150</v>
      </c>
      <c r="AN3444" s="18">
        <v>45838</v>
      </c>
      <c r="AO3444" s="17"/>
      <c r="AQ3444" s="17"/>
      <c r="BM3444" t="s">
        <v>84</v>
      </c>
    </row>
    <row r="3445" spans="1:65" ht="15" hidden="1" customHeight="1" x14ac:dyDescent="0.25">
      <c r="A3445" s="17">
        <v>446703</v>
      </c>
      <c r="B3445" s="17">
        <v>446703</v>
      </c>
      <c r="C3445" s="17"/>
      <c r="D3445" s="17"/>
      <c r="E3445" s="52"/>
      <c r="F3445" s="52">
        <v>1</v>
      </c>
      <c r="G3445" s="52"/>
      <c r="H3445" s="52"/>
      <c r="I3445" s="52"/>
      <c r="J3445" s="52"/>
      <c r="K3445" s="52"/>
      <c r="L3445" s="52"/>
      <c r="M3445" s="52"/>
      <c r="N3445" s="52"/>
      <c r="O3445" s="52"/>
      <c r="P3445" s="50">
        <v>1</v>
      </c>
      <c r="Q3445" s="17" t="s">
        <v>52</v>
      </c>
      <c r="R3445" s="17" t="s">
        <v>60</v>
      </c>
      <c r="S3445" s="17" t="s">
        <v>4920</v>
      </c>
      <c r="T3445" s="17">
        <v>897311</v>
      </c>
      <c r="U3445" s="18">
        <v>45733</v>
      </c>
      <c r="V3445" s="17" t="s">
        <v>4921</v>
      </c>
      <c r="W3445" s="17"/>
      <c r="X3445" s="42" t="s">
        <v>13086</v>
      </c>
      <c r="Y3445" s="43">
        <v>10</v>
      </c>
      <c r="Z3445" s="17" t="s">
        <v>13101</v>
      </c>
      <c r="AA3445" s="17" t="s">
        <v>13102</v>
      </c>
      <c r="AB3445" s="17" t="s">
        <v>13103</v>
      </c>
      <c r="AD3445" s="17" t="s">
        <v>15088</v>
      </c>
      <c r="AE3445" s="20">
        <v>45835.958333333336</v>
      </c>
      <c r="AF3445" s="17" t="s">
        <v>5068</v>
      </c>
      <c r="AG3445" s="17" t="s">
        <v>4932</v>
      </c>
      <c r="AH3445" s="17"/>
      <c r="AJ3445" s="17" t="s">
        <v>53</v>
      </c>
      <c r="AM3445" s="17">
        <v>2143</v>
      </c>
      <c r="AN3445" s="18">
        <v>45838</v>
      </c>
      <c r="AO3445" s="17"/>
      <c r="AQ3445" s="17"/>
      <c r="BM3445" t="s">
        <v>84</v>
      </c>
    </row>
    <row r="3446" spans="1:65" ht="15" hidden="1" customHeight="1" x14ac:dyDescent="0.25">
      <c r="A3446" s="17">
        <v>451710</v>
      </c>
      <c r="B3446" s="17">
        <v>451710</v>
      </c>
      <c r="C3446" s="17"/>
      <c r="D3446" s="17"/>
      <c r="E3446" s="52"/>
      <c r="F3446" s="52">
        <v>1</v>
      </c>
      <c r="G3446" s="52"/>
      <c r="H3446" s="52"/>
      <c r="I3446" s="52"/>
      <c r="J3446" s="52"/>
      <c r="K3446" s="52"/>
      <c r="L3446" s="52"/>
      <c r="M3446" s="52"/>
      <c r="N3446" s="52"/>
      <c r="O3446" s="52"/>
      <c r="P3446" s="50">
        <v>1</v>
      </c>
      <c r="Q3446" s="17" t="s">
        <v>52</v>
      </c>
      <c r="R3446" s="17" t="s">
        <v>60</v>
      </c>
      <c r="S3446" s="17" t="s">
        <v>4957</v>
      </c>
      <c r="T3446" s="17">
        <v>126487</v>
      </c>
      <c r="U3446" s="18">
        <v>45581</v>
      </c>
      <c r="V3446" s="17" t="s">
        <v>4921</v>
      </c>
      <c r="W3446" s="17"/>
      <c r="X3446" s="42" t="s">
        <v>13086</v>
      </c>
      <c r="Y3446" s="43">
        <v>10</v>
      </c>
      <c r="Z3446" s="17" t="s">
        <v>6204</v>
      </c>
      <c r="AA3446" s="17" t="s">
        <v>6205</v>
      </c>
      <c r="AB3446" s="17" t="s">
        <v>13104</v>
      </c>
      <c r="AD3446" s="17" t="s">
        <v>6207</v>
      </c>
      <c r="AE3446" s="20">
        <v>45835.430555555555</v>
      </c>
      <c r="AF3446" s="17" t="s">
        <v>15089</v>
      </c>
      <c r="AG3446" s="17" t="s">
        <v>4932</v>
      </c>
      <c r="AH3446" s="17"/>
      <c r="AJ3446" s="17" t="s">
        <v>53</v>
      </c>
      <c r="AM3446" s="17">
        <v>2147</v>
      </c>
      <c r="AN3446" s="18">
        <v>45838</v>
      </c>
      <c r="AO3446" s="17"/>
      <c r="AQ3446" s="17"/>
      <c r="BM3446" t="s">
        <v>84</v>
      </c>
    </row>
    <row r="3447" spans="1:65" ht="15" hidden="1" customHeight="1" x14ac:dyDescent="0.25">
      <c r="A3447" s="17">
        <v>446706</v>
      </c>
      <c r="B3447" s="17">
        <v>446706</v>
      </c>
      <c r="C3447" s="17"/>
      <c r="D3447" s="17"/>
      <c r="E3447" s="52"/>
      <c r="F3447" s="52">
        <v>1</v>
      </c>
      <c r="G3447" s="52"/>
      <c r="H3447" s="52"/>
      <c r="I3447" s="52"/>
      <c r="J3447" s="52"/>
      <c r="K3447" s="52"/>
      <c r="L3447" s="52"/>
      <c r="M3447" s="52"/>
      <c r="N3447" s="52"/>
      <c r="O3447" s="52"/>
      <c r="P3447" s="50">
        <v>1</v>
      </c>
      <c r="Q3447" t="s">
        <v>74</v>
      </c>
      <c r="R3447" s="17" t="s">
        <v>5447</v>
      </c>
      <c r="S3447" s="17" t="s">
        <v>4920</v>
      </c>
      <c r="T3447" s="17">
        <v>672010</v>
      </c>
      <c r="U3447" s="18">
        <v>45415</v>
      </c>
      <c r="V3447" s="17" t="s">
        <v>4921</v>
      </c>
      <c r="W3447" s="17"/>
      <c r="X3447" s="42" t="s">
        <v>13086</v>
      </c>
      <c r="Y3447" s="43">
        <v>10</v>
      </c>
      <c r="Z3447" s="17" t="s">
        <v>13105</v>
      </c>
      <c r="AA3447" s="17" t="s">
        <v>13106</v>
      </c>
      <c r="AB3447" s="17" t="s">
        <v>13107</v>
      </c>
      <c r="AD3447" s="17" t="s">
        <v>15090</v>
      </c>
      <c r="AE3447" s="20">
        <v>45646.458333333336</v>
      </c>
      <c r="AF3447" s="17" t="s">
        <v>15091</v>
      </c>
      <c r="AG3447" s="17" t="s">
        <v>4927</v>
      </c>
      <c r="AH3447" s="17"/>
      <c r="AJ3447" s="17" t="s">
        <v>53</v>
      </c>
      <c r="AM3447" s="17">
        <v>2140</v>
      </c>
      <c r="AN3447" s="18">
        <v>45838</v>
      </c>
      <c r="AO3447" s="17"/>
      <c r="AQ3447" s="17"/>
      <c r="BM3447" t="s">
        <v>84</v>
      </c>
    </row>
    <row r="3448" spans="1:65" ht="15" hidden="1" customHeight="1" x14ac:dyDescent="0.25">
      <c r="A3448" s="17">
        <v>446704</v>
      </c>
      <c r="B3448" s="17">
        <v>446704</v>
      </c>
      <c r="C3448" s="17"/>
      <c r="D3448" s="17"/>
      <c r="E3448" s="52"/>
      <c r="F3448" s="52">
        <v>1</v>
      </c>
      <c r="G3448" s="52"/>
      <c r="H3448" s="52"/>
      <c r="I3448" s="52"/>
      <c r="J3448" s="52"/>
      <c r="K3448" s="52"/>
      <c r="L3448" s="52"/>
      <c r="M3448" s="52"/>
      <c r="N3448" s="52"/>
      <c r="O3448" s="52"/>
      <c r="P3448" s="50">
        <v>1</v>
      </c>
      <c r="Q3448" s="17" t="s">
        <v>52</v>
      </c>
      <c r="R3448" s="17" t="s">
        <v>60</v>
      </c>
      <c r="S3448" s="17" t="s">
        <v>4920</v>
      </c>
      <c r="T3448" s="17">
        <v>654451</v>
      </c>
      <c r="U3448" s="18">
        <v>45398</v>
      </c>
      <c r="V3448" s="17" t="s">
        <v>4921</v>
      </c>
      <c r="W3448" s="17"/>
      <c r="X3448" s="42" t="s">
        <v>13086</v>
      </c>
      <c r="Y3448" s="43">
        <v>10</v>
      </c>
      <c r="Z3448" s="17" t="s">
        <v>13108</v>
      </c>
      <c r="AA3448" s="17" t="s">
        <v>13109</v>
      </c>
      <c r="AB3448" s="17" t="s">
        <v>13110</v>
      </c>
      <c r="AD3448" s="17" t="s">
        <v>15092</v>
      </c>
      <c r="AE3448" s="20">
        <v>45634.375</v>
      </c>
      <c r="AF3448" s="17" t="s">
        <v>15093</v>
      </c>
      <c r="AG3448" s="17" t="s">
        <v>4927</v>
      </c>
      <c r="AH3448" s="17"/>
      <c r="AJ3448" s="17" t="s">
        <v>53</v>
      </c>
      <c r="AM3448" s="17">
        <v>2142</v>
      </c>
      <c r="AN3448" s="18">
        <v>45838</v>
      </c>
      <c r="AO3448" s="17"/>
      <c r="AQ3448" s="17"/>
      <c r="BM3448" t="s">
        <v>84</v>
      </c>
    </row>
    <row r="3449" spans="1:65" ht="15" hidden="1" customHeight="1" x14ac:dyDescent="0.25">
      <c r="A3449" s="17">
        <v>451702</v>
      </c>
      <c r="B3449" s="17">
        <v>451702</v>
      </c>
      <c r="C3449" s="17"/>
      <c r="D3449" s="17"/>
      <c r="E3449" s="52"/>
      <c r="F3449" s="52">
        <v>1</v>
      </c>
      <c r="G3449" s="52"/>
      <c r="H3449" s="52"/>
      <c r="I3449" s="52"/>
      <c r="J3449" s="52"/>
      <c r="K3449" s="52"/>
      <c r="L3449" s="52"/>
      <c r="M3449" s="52"/>
      <c r="N3449" s="52"/>
      <c r="O3449" s="52"/>
      <c r="P3449" s="50">
        <v>1</v>
      </c>
      <c r="Q3449" s="17" t="s">
        <v>52</v>
      </c>
      <c r="R3449" s="17" t="s">
        <v>61</v>
      </c>
      <c r="S3449" s="17" t="s">
        <v>4920</v>
      </c>
      <c r="T3449" s="17">
        <v>880591</v>
      </c>
      <c r="U3449" s="18">
        <v>45712</v>
      </c>
      <c r="V3449" s="17" t="s">
        <v>4921</v>
      </c>
      <c r="W3449" s="17"/>
      <c r="X3449" s="42" t="s">
        <v>13086</v>
      </c>
      <c r="Y3449" s="43">
        <v>10</v>
      </c>
      <c r="Z3449" s="17" t="s">
        <v>13111</v>
      </c>
      <c r="AA3449" s="17" t="s">
        <v>13112</v>
      </c>
      <c r="AB3449" s="17" t="s">
        <v>13113</v>
      </c>
      <c r="AD3449" s="17" t="s">
        <v>15094</v>
      </c>
      <c r="AE3449" s="20">
        <v>45835.520833333336</v>
      </c>
      <c r="AF3449" s="17" t="s">
        <v>15095</v>
      </c>
      <c r="AG3449" s="17" t="s">
        <v>4932</v>
      </c>
      <c r="AH3449" s="17"/>
      <c r="AJ3449" s="17" t="s">
        <v>53</v>
      </c>
      <c r="AM3449" s="17">
        <v>2154</v>
      </c>
      <c r="AN3449" s="18">
        <v>45838</v>
      </c>
      <c r="AO3449" s="17"/>
      <c r="AQ3449" s="17"/>
      <c r="BM3449" t="s">
        <v>84</v>
      </c>
    </row>
    <row r="3450" spans="1:65" ht="15" hidden="1" customHeight="1" x14ac:dyDescent="0.25">
      <c r="A3450" s="17">
        <v>451703</v>
      </c>
      <c r="B3450" s="17">
        <v>451703</v>
      </c>
      <c r="C3450" s="17"/>
      <c r="D3450" s="17"/>
      <c r="E3450" s="52"/>
      <c r="F3450" s="52">
        <v>1</v>
      </c>
      <c r="G3450" s="52"/>
      <c r="H3450" s="52"/>
      <c r="I3450" s="52"/>
      <c r="J3450" s="52"/>
      <c r="K3450" s="52"/>
      <c r="L3450" s="52"/>
      <c r="M3450" s="52"/>
      <c r="N3450" s="52"/>
      <c r="O3450" s="52"/>
      <c r="P3450" s="50">
        <v>1</v>
      </c>
      <c r="Q3450" s="17" t="s">
        <v>52</v>
      </c>
      <c r="R3450" s="17" t="s">
        <v>60</v>
      </c>
      <c r="S3450" s="17" t="s">
        <v>4920</v>
      </c>
      <c r="T3450" s="17">
        <v>869038</v>
      </c>
      <c r="U3450" s="18">
        <v>45695</v>
      </c>
      <c r="V3450" s="17" t="s">
        <v>4921</v>
      </c>
      <c r="W3450" s="17"/>
      <c r="X3450" s="42" t="s">
        <v>13086</v>
      </c>
      <c r="Y3450" s="43">
        <v>10</v>
      </c>
      <c r="Z3450" s="17" t="s">
        <v>13114</v>
      </c>
      <c r="AA3450" s="17" t="s">
        <v>13115</v>
      </c>
      <c r="AB3450" s="17" t="s">
        <v>13116</v>
      </c>
      <c r="AD3450" s="17" t="s">
        <v>15096</v>
      </c>
      <c r="AE3450" s="20">
        <v>45835.631944444445</v>
      </c>
      <c r="AF3450" s="17" t="s">
        <v>15097</v>
      </c>
      <c r="AG3450" s="17" t="s">
        <v>4932</v>
      </c>
      <c r="AH3450" s="17"/>
      <c r="AJ3450" s="17" t="s">
        <v>53</v>
      </c>
      <c r="AM3450" s="17">
        <v>2153</v>
      </c>
      <c r="AN3450" s="18">
        <v>45838</v>
      </c>
      <c r="AO3450" s="17"/>
      <c r="AQ3450" s="17"/>
      <c r="BM3450" t="s">
        <v>84</v>
      </c>
    </row>
    <row r="3451" spans="1:65" ht="15" hidden="1" customHeight="1" x14ac:dyDescent="0.25">
      <c r="A3451" s="17">
        <v>451714</v>
      </c>
      <c r="B3451" s="17">
        <v>451714</v>
      </c>
      <c r="C3451" s="17"/>
      <c r="D3451" s="17"/>
      <c r="E3451" s="52"/>
      <c r="F3451" s="52">
        <v>1</v>
      </c>
      <c r="G3451" s="52"/>
      <c r="H3451" s="52"/>
      <c r="I3451" s="52"/>
      <c r="J3451" s="52"/>
      <c r="K3451" s="52"/>
      <c r="L3451" s="52"/>
      <c r="M3451" s="52"/>
      <c r="N3451" s="52"/>
      <c r="O3451" s="52"/>
      <c r="P3451" s="50">
        <v>1</v>
      </c>
      <c r="Q3451" s="17" t="s">
        <v>52</v>
      </c>
      <c r="R3451" s="17" t="s">
        <v>60</v>
      </c>
      <c r="S3451" s="17" t="s">
        <v>4957</v>
      </c>
      <c r="T3451" s="17">
        <v>129425</v>
      </c>
      <c r="U3451" s="18">
        <v>45606</v>
      </c>
      <c r="V3451" s="17" t="s">
        <v>4921</v>
      </c>
      <c r="W3451" s="17"/>
      <c r="X3451" s="42" t="s">
        <v>13086</v>
      </c>
      <c r="Y3451" s="43">
        <v>10</v>
      </c>
      <c r="Z3451" s="17" t="s">
        <v>13117</v>
      </c>
      <c r="AA3451" s="17" t="s">
        <v>13118</v>
      </c>
      <c r="AB3451" s="17" t="s">
        <v>13119</v>
      </c>
      <c r="AD3451" s="17" t="s">
        <v>15098</v>
      </c>
      <c r="AE3451" s="20">
        <v>45837.591666666667</v>
      </c>
      <c r="AF3451" s="17" t="s">
        <v>5232</v>
      </c>
      <c r="AG3451" s="17" t="s">
        <v>4932</v>
      </c>
      <c r="AH3451" s="17"/>
      <c r="AJ3451" s="17" t="s">
        <v>53</v>
      </c>
      <c r="AM3451" s="17">
        <v>2155</v>
      </c>
      <c r="AN3451" s="18">
        <v>45838</v>
      </c>
      <c r="AO3451" s="17"/>
      <c r="AQ3451" s="17"/>
      <c r="BM3451" t="s">
        <v>84</v>
      </c>
    </row>
    <row r="3452" spans="1:65" ht="15" hidden="1" customHeight="1" x14ac:dyDescent="0.25">
      <c r="A3452" s="17">
        <v>451711</v>
      </c>
      <c r="B3452" s="17">
        <v>451711</v>
      </c>
      <c r="C3452" s="17"/>
      <c r="D3452" s="17"/>
      <c r="E3452" s="52"/>
      <c r="F3452" s="52">
        <v>1</v>
      </c>
      <c r="G3452" s="52"/>
      <c r="H3452" s="52"/>
      <c r="I3452" s="52"/>
      <c r="J3452" s="52"/>
      <c r="K3452" s="52"/>
      <c r="L3452" s="52"/>
      <c r="M3452" s="52"/>
      <c r="N3452" s="52"/>
      <c r="O3452" s="52"/>
      <c r="P3452" s="50">
        <v>1</v>
      </c>
      <c r="Q3452" t="s">
        <v>74</v>
      </c>
      <c r="R3452" s="17" t="s">
        <v>5025</v>
      </c>
      <c r="S3452" s="17" t="s">
        <v>4920</v>
      </c>
      <c r="T3452" s="17">
        <v>584336</v>
      </c>
      <c r="U3452" s="18">
        <v>45336</v>
      </c>
      <c r="V3452" s="17" t="s">
        <v>4921</v>
      </c>
      <c r="W3452" s="17"/>
      <c r="X3452" s="42" t="s">
        <v>13086</v>
      </c>
      <c r="Y3452" s="43">
        <v>10</v>
      </c>
      <c r="Z3452" s="17" t="s">
        <v>13120</v>
      </c>
      <c r="AA3452" s="17" t="s">
        <v>13121</v>
      </c>
      <c r="AB3452" s="17" t="s">
        <v>13122</v>
      </c>
      <c r="AD3452" s="17" t="s">
        <v>15099</v>
      </c>
      <c r="AE3452" s="20">
        <v>45618.541666666664</v>
      </c>
      <c r="AF3452" s="17" t="s">
        <v>15100</v>
      </c>
      <c r="AG3452" s="17" t="s">
        <v>4927</v>
      </c>
      <c r="AH3452" s="17"/>
      <c r="AJ3452" s="17" t="s">
        <v>53</v>
      </c>
      <c r="AM3452" s="17">
        <v>2146</v>
      </c>
      <c r="AN3452" s="18">
        <v>45838</v>
      </c>
      <c r="AO3452" s="17"/>
      <c r="AQ3452" s="17"/>
      <c r="BM3452" t="s">
        <v>84</v>
      </c>
    </row>
    <row r="3453" spans="1:65" ht="15" hidden="1" customHeight="1" x14ac:dyDescent="0.25">
      <c r="A3453" s="17">
        <v>451713</v>
      </c>
      <c r="B3453" s="17">
        <v>451713</v>
      </c>
      <c r="C3453" s="17"/>
      <c r="D3453" s="17"/>
      <c r="E3453" s="52"/>
      <c r="F3453" s="52">
        <v>1</v>
      </c>
      <c r="G3453" s="52"/>
      <c r="H3453" s="52"/>
      <c r="I3453" s="52"/>
      <c r="J3453" s="52"/>
      <c r="K3453" s="52"/>
      <c r="L3453" s="52"/>
      <c r="M3453" s="52"/>
      <c r="N3453" s="52"/>
      <c r="O3453" s="52"/>
      <c r="P3453" s="50">
        <v>1</v>
      </c>
      <c r="Q3453" s="17" t="s">
        <v>52</v>
      </c>
      <c r="R3453" s="17" t="s">
        <v>52</v>
      </c>
      <c r="S3453" s="17" t="s">
        <v>4957</v>
      </c>
      <c r="T3453" s="17">
        <v>144719</v>
      </c>
      <c r="U3453" s="18">
        <v>45712</v>
      </c>
      <c r="V3453" s="17" t="s">
        <v>4921</v>
      </c>
      <c r="W3453" s="17"/>
      <c r="X3453" s="42" t="s">
        <v>13086</v>
      </c>
      <c r="Y3453" s="43">
        <v>10</v>
      </c>
      <c r="Z3453" s="17" t="s">
        <v>13123</v>
      </c>
      <c r="AA3453" s="17" t="s">
        <v>13124</v>
      </c>
      <c r="AB3453" s="17" t="s">
        <v>13125</v>
      </c>
      <c r="AD3453" s="17" t="s">
        <v>15101</v>
      </c>
      <c r="AE3453" s="20">
        <v>45835.21875</v>
      </c>
      <c r="AF3453" s="17" t="s">
        <v>7450</v>
      </c>
      <c r="AG3453" s="17" t="s">
        <v>4932</v>
      </c>
      <c r="AH3453" s="17"/>
      <c r="AJ3453" s="17" t="s">
        <v>53</v>
      </c>
      <c r="AM3453" s="17">
        <v>2144</v>
      </c>
      <c r="AN3453" s="18">
        <v>45838</v>
      </c>
      <c r="AO3453" s="17"/>
      <c r="AQ3453" s="17"/>
      <c r="BM3453" t="s">
        <v>84</v>
      </c>
    </row>
    <row r="3454" spans="1:65" ht="15" hidden="1" customHeight="1" x14ac:dyDescent="0.25">
      <c r="A3454" s="17">
        <v>451709</v>
      </c>
      <c r="B3454" s="17">
        <v>451709</v>
      </c>
      <c r="C3454" s="17"/>
      <c r="D3454" s="17"/>
      <c r="E3454" s="52"/>
      <c r="F3454" s="52">
        <v>1</v>
      </c>
      <c r="G3454" s="52"/>
      <c r="H3454" s="52"/>
      <c r="I3454" s="52"/>
      <c r="J3454" s="52"/>
      <c r="K3454" s="52"/>
      <c r="L3454" s="52"/>
      <c r="M3454" s="52"/>
      <c r="N3454" s="52"/>
      <c r="O3454" s="52"/>
      <c r="P3454" s="50">
        <v>1</v>
      </c>
      <c r="Q3454" t="s">
        <v>74</v>
      </c>
      <c r="R3454" s="17" t="s">
        <v>97</v>
      </c>
      <c r="S3454" s="17" t="s">
        <v>4920</v>
      </c>
      <c r="T3454" s="17">
        <v>756539</v>
      </c>
      <c r="U3454" s="18">
        <v>45511</v>
      </c>
      <c r="V3454" s="17" t="s">
        <v>4921</v>
      </c>
      <c r="W3454" s="17"/>
      <c r="X3454" s="42" t="s">
        <v>13086</v>
      </c>
      <c r="Y3454" s="43">
        <v>10</v>
      </c>
      <c r="Z3454" s="17" t="s">
        <v>13126</v>
      </c>
      <c r="AA3454" s="17" t="s">
        <v>13127</v>
      </c>
      <c r="AB3454" s="17" t="s">
        <v>13128</v>
      </c>
      <c r="AD3454" s="17" t="s">
        <v>15102</v>
      </c>
      <c r="AE3454" s="20">
        <v>45816.520833333336</v>
      </c>
      <c r="AF3454" s="17" t="s">
        <v>15103</v>
      </c>
      <c r="AG3454" s="17" t="s">
        <v>4927</v>
      </c>
      <c r="AH3454" s="17"/>
      <c r="AJ3454" s="17" t="s">
        <v>53</v>
      </c>
      <c r="AM3454" s="17">
        <v>2148</v>
      </c>
      <c r="AN3454" s="18">
        <v>45838</v>
      </c>
      <c r="AO3454" s="17"/>
      <c r="AQ3454" s="17"/>
      <c r="BM3454" t="s">
        <v>84</v>
      </c>
    </row>
    <row r="3455" spans="1:65" ht="15" hidden="1" customHeight="1" x14ac:dyDescent="0.25">
      <c r="A3455" s="17">
        <v>451706</v>
      </c>
      <c r="B3455" s="17">
        <v>451706</v>
      </c>
      <c r="C3455" s="17"/>
      <c r="D3455" s="17"/>
      <c r="E3455" s="52"/>
      <c r="F3455" s="52">
        <v>1</v>
      </c>
      <c r="G3455" s="52"/>
      <c r="H3455" s="52"/>
      <c r="I3455" s="52"/>
      <c r="J3455" s="52"/>
      <c r="K3455" s="52"/>
      <c r="L3455" s="52"/>
      <c r="M3455" s="52"/>
      <c r="N3455" s="52"/>
      <c r="O3455" s="52"/>
      <c r="P3455" s="50">
        <v>1</v>
      </c>
      <c r="Q3455" s="17" t="s">
        <v>52</v>
      </c>
      <c r="R3455" s="17" t="s">
        <v>60</v>
      </c>
      <c r="S3455" s="17" t="s">
        <v>4920</v>
      </c>
      <c r="T3455" s="17">
        <v>876839</v>
      </c>
      <c r="U3455" s="18">
        <v>45707</v>
      </c>
      <c r="V3455" s="17" t="s">
        <v>4921</v>
      </c>
      <c r="W3455" s="17"/>
      <c r="X3455" s="42" t="s">
        <v>13086</v>
      </c>
      <c r="Y3455" s="43">
        <v>10</v>
      </c>
      <c r="Z3455" s="17" t="s">
        <v>13129</v>
      </c>
      <c r="AA3455" s="17" t="s">
        <v>13130</v>
      </c>
      <c r="AB3455" s="17" t="s">
        <v>13131</v>
      </c>
      <c r="AD3455" s="17" t="s">
        <v>15104</v>
      </c>
      <c r="AE3455" s="20">
        <v>45835.729166666664</v>
      </c>
      <c r="AF3455" s="17" t="s">
        <v>15105</v>
      </c>
      <c r="AG3455" s="17" t="s">
        <v>4932</v>
      </c>
      <c r="AH3455" s="17"/>
      <c r="AJ3455" s="17" t="s">
        <v>53</v>
      </c>
      <c r="AM3455" s="17">
        <v>2149</v>
      </c>
      <c r="AN3455" s="18">
        <v>45838</v>
      </c>
      <c r="AO3455" s="17"/>
      <c r="AQ3455" s="17"/>
      <c r="BM3455" t="s">
        <v>84</v>
      </c>
    </row>
    <row r="3456" spans="1:65" ht="15" hidden="1" customHeight="1" x14ac:dyDescent="0.25">
      <c r="A3456" s="17">
        <v>451704</v>
      </c>
      <c r="B3456" s="17">
        <v>451704</v>
      </c>
      <c r="C3456" s="17"/>
      <c r="D3456" s="17"/>
      <c r="E3456" s="52"/>
      <c r="F3456" s="52">
        <v>1</v>
      </c>
      <c r="G3456" s="52"/>
      <c r="H3456" s="52"/>
      <c r="I3456" s="52"/>
      <c r="J3456" s="52"/>
      <c r="K3456" s="52"/>
      <c r="L3456" s="52"/>
      <c r="M3456" s="52"/>
      <c r="N3456" s="52"/>
      <c r="O3456" s="52"/>
      <c r="P3456" s="50">
        <v>1</v>
      </c>
      <c r="Q3456" s="17" t="s">
        <v>52</v>
      </c>
      <c r="R3456" s="17" t="s">
        <v>60</v>
      </c>
      <c r="S3456" s="17" t="s">
        <v>4920</v>
      </c>
      <c r="T3456" s="17">
        <v>881165</v>
      </c>
      <c r="U3456" s="18">
        <v>45713</v>
      </c>
      <c r="V3456" s="17" t="s">
        <v>4921</v>
      </c>
      <c r="W3456" s="17"/>
      <c r="X3456" s="42" t="s">
        <v>13086</v>
      </c>
      <c r="Y3456" s="43">
        <v>10</v>
      </c>
      <c r="Z3456" s="17" t="s">
        <v>13132</v>
      </c>
      <c r="AA3456" s="17" t="s">
        <v>13133</v>
      </c>
      <c r="AB3456" s="17" t="s">
        <v>13134</v>
      </c>
      <c r="AD3456" s="17" t="s">
        <v>15106</v>
      </c>
      <c r="AE3456" s="20">
        <v>45835.6875</v>
      </c>
      <c r="AF3456" s="17" t="s">
        <v>99</v>
      </c>
      <c r="AG3456" s="17" t="s">
        <v>4932</v>
      </c>
      <c r="AH3456" s="17"/>
      <c r="AJ3456" s="17" t="s">
        <v>53</v>
      </c>
      <c r="AM3456" s="17">
        <v>2152</v>
      </c>
      <c r="AN3456" s="18">
        <v>45838</v>
      </c>
      <c r="AO3456" s="17"/>
      <c r="AQ3456" s="17"/>
      <c r="BM3456" t="s">
        <v>84</v>
      </c>
    </row>
    <row r="3457" spans="6:6" x14ac:dyDescent="0.25">
      <c r="F3457" s="52"/>
    </row>
  </sheetData>
  <autoFilter ref="A4:BU3456">
    <filterColumn colId="64">
      <filters>
        <filter val="Платежное поручение"/>
      </filters>
    </filterColumn>
  </autoFilter>
  <mergeCells count="7">
    <mergeCell ref="M1:N1"/>
    <mergeCell ref="O1:P1"/>
    <mergeCell ref="C1:D1"/>
    <mergeCell ref="E1:F1"/>
    <mergeCell ref="G1:H1"/>
    <mergeCell ref="I1:J1"/>
    <mergeCell ref="K1:L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3456"/>
  <sheetViews>
    <sheetView tabSelected="1" topLeftCell="C1" zoomScaleNormal="100" workbookViewId="0">
      <selection activeCell="AE1" sqref="AE1"/>
    </sheetView>
  </sheetViews>
  <sheetFormatPr defaultColWidth="9.140625" defaultRowHeight="15" x14ac:dyDescent="0.25"/>
  <cols>
    <col min="1" max="2" width="0" hidden="1" customWidth="1"/>
    <col min="3" max="3" width="20.85546875" customWidth="1"/>
    <col min="4" max="4" width="22.7109375" customWidth="1"/>
    <col min="5" max="5" width="20" customWidth="1"/>
    <col min="6" max="6" width="19.7109375" customWidth="1"/>
    <col min="7" max="7" width="23.85546875" customWidth="1"/>
    <col min="8" max="8" width="55.5703125" hidden="1" customWidth="1"/>
    <col min="9" max="10" width="0" hidden="1" customWidth="1"/>
    <col min="11" max="11" width="14.7109375" hidden="1" customWidth="1"/>
    <col min="12" max="12" width="95.28515625" hidden="1" customWidth="1"/>
    <col min="13" max="13" width="19.28515625" customWidth="1"/>
    <col min="14" max="14" width="7.42578125" customWidth="1"/>
    <col min="15" max="15" width="0" hidden="1" customWidth="1"/>
    <col min="16" max="16" width="41.42578125" hidden="1" customWidth="1"/>
    <col min="17" max="17" width="49.85546875" hidden="1" customWidth="1"/>
    <col min="18" max="19" width="0" hidden="1" customWidth="1"/>
    <col min="20" max="20" width="23.7109375" hidden="1" customWidth="1"/>
    <col min="21" max="22" width="0" hidden="1" customWidth="1"/>
    <col min="23" max="23" width="19.140625" hidden="1" customWidth="1"/>
    <col min="24" max="24" width="0" hidden="1" customWidth="1"/>
    <col min="25" max="25" width="12.7109375" customWidth="1"/>
    <col min="26" max="28" width="0" hidden="1" customWidth="1"/>
    <col min="29" max="29" width="16.7109375" bestFit="1" customWidth="1"/>
    <col min="30" max="30" width="16.140625" bestFit="1" customWidth="1"/>
    <col min="31" max="31" width="20.28515625" style="22" hidden="1" customWidth="1"/>
    <col min="32" max="32" width="29.28515625" customWidth="1"/>
    <col min="33" max="53" width="9.140625" hidden="1" customWidth="1"/>
    <col min="54" max="54" width="23.7109375" bestFit="1" customWidth="1"/>
    <col min="55" max="62" width="9.140625" hidden="1" customWidth="1"/>
    <col min="63" max="16384" width="9.140625" style="17"/>
  </cols>
  <sheetData>
    <row r="1" spans="1:62" ht="44.25" customHeight="1" x14ac:dyDescent="0.25">
      <c r="C1" s="75" t="s">
        <v>16108</v>
      </c>
      <c r="D1" s="76"/>
      <c r="E1" s="75" t="s">
        <v>16109</v>
      </c>
      <c r="F1" s="76"/>
    </row>
    <row r="2" spans="1:62" x14ac:dyDescent="0.25">
      <c r="C2" s="77"/>
      <c r="D2" s="78"/>
      <c r="E2" s="77"/>
      <c r="F2" s="78"/>
    </row>
    <row r="3" spans="1:62" ht="21" x14ac:dyDescent="0.25">
      <c r="A3" t="s">
        <v>0</v>
      </c>
      <c r="B3" t="s">
        <v>1</v>
      </c>
      <c r="C3" s="56" t="s">
        <v>16106</v>
      </c>
      <c r="D3" s="57" t="s">
        <v>16107</v>
      </c>
      <c r="E3" s="56" t="s">
        <v>16106</v>
      </c>
      <c r="F3" s="57" t="s">
        <v>16107</v>
      </c>
      <c r="G3" s="6"/>
      <c r="AD3" s="6"/>
      <c r="AF3" s="44"/>
      <c r="BB3" s="6"/>
      <c r="BC3" t="s">
        <v>47</v>
      </c>
      <c r="BD3" t="s">
        <v>48</v>
      </c>
      <c r="BE3" t="s">
        <v>49</v>
      </c>
      <c r="BF3" t="s">
        <v>50</v>
      </c>
      <c r="BG3" t="s">
        <v>51</v>
      </c>
    </row>
    <row r="4" spans="1:62" ht="21" x14ac:dyDescent="0.3">
      <c r="C4" s="58">
        <f>SUBTOTAL(9,C6:C3457)/1000</f>
        <v>962937.90986000001</v>
      </c>
      <c r="D4" s="58">
        <f>SUBTOTAL(9,D6:D3457)/1000</f>
        <v>15065671.703560006</v>
      </c>
      <c r="E4" s="58">
        <f>SUBTOTAL(9,E6:E3457)/1000</f>
        <v>2693756.5029399996</v>
      </c>
      <c r="F4" s="58">
        <f>SUBTOTAL(9,F6:F3457)/1000</f>
        <v>0</v>
      </c>
      <c r="G4" s="6" t="s">
        <v>2</v>
      </c>
      <c r="H4" t="s">
        <v>3</v>
      </c>
      <c r="I4" t="s">
        <v>4</v>
      </c>
      <c r="J4" t="s">
        <v>5</v>
      </c>
      <c r="K4" t="s">
        <v>6</v>
      </c>
      <c r="L4" t="s">
        <v>7</v>
      </c>
      <c r="N4" t="s">
        <v>4876</v>
      </c>
      <c r="O4" t="s">
        <v>8</v>
      </c>
      <c r="P4" t="s">
        <v>9</v>
      </c>
      <c r="Q4" t="s">
        <v>10</v>
      </c>
      <c r="R4" t="s">
        <v>11</v>
      </c>
      <c r="S4" t="s">
        <v>12</v>
      </c>
      <c r="T4" t="s">
        <v>13</v>
      </c>
      <c r="U4" t="s">
        <v>14</v>
      </c>
      <c r="V4" t="s">
        <v>15</v>
      </c>
      <c r="W4" t="s">
        <v>16</v>
      </c>
      <c r="X4" t="s">
        <v>17</v>
      </c>
      <c r="Y4" t="s">
        <v>18</v>
      </c>
      <c r="Z4" t="s">
        <v>19</v>
      </c>
      <c r="AA4" t="s">
        <v>20</v>
      </c>
      <c r="AB4" t="s">
        <v>21</v>
      </c>
      <c r="AC4" t="s">
        <v>22</v>
      </c>
      <c r="AD4" s="6" t="s">
        <v>23</v>
      </c>
      <c r="AE4" s="22" t="s">
        <v>24</v>
      </c>
      <c r="AF4" s="44">
        <f>SUBTOTAL(9,AF6:AF3457)</f>
        <v>30457476637.889996</v>
      </c>
      <c r="AG4" t="s">
        <v>25</v>
      </c>
      <c r="AH4" t="s">
        <v>26</v>
      </c>
      <c r="AI4" t="s">
        <v>27</v>
      </c>
      <c r="AJ4" t="s">
        <v>28</v>
      </c>
      <c r="AK4" t="s">
        <v>29</v>
      </c>
      <c r="AL4" t="s">
        <v>30</v>
      </c>
      <c r="AM4" t="s">
        <v>31</v>
      </c>
      <c r="AN4" t="s">
        <v>32</v>
      </c>
      <c r="AO4" t="s">
        <v>33</v>
      </c>
      <c r="AP4" t="s">
        <v>34</v>
      </c>
      <c r="AQ4" t="s">
        <v>35</v>
      </c>
      <c r="AR4" t="s">
        <v>36</v>
      </c>
      <c r="AS4" t="s">
        <v>37</v>
      </c>
      <c r="AT4" t="s">
        <v>38</v>
      </c>
      <c r="AU4" t="s">
        <v>39</v>
      </c>
      <c r="AV4" t="s">
        <v>40</v>
      </c>
      <c r="AW4" t="s">
        <v>41</v>
      </c>
      <c r="AX4" t="s">
        <v>42</v>
      </c>
      <c r="AY4" t="s">
        <v>43</v>
      </c>
      <c r="AZ4" t="s">
        <v>44</v>
      </c>
      <c r="BA4" t="s">
        <v>45</v>
      </c>
      <c r="BB4" s="6" t="s">
        <v>46</v>
      </c>
    </row>
    <row r="5" spans="1:62" s="27" customFormat="1" ht="15" customHeight="1" x14ac:dyDescent="0.25">
      <c r="A5">
        <v>19986</v>
      </c>
      <c r="B5" s="26">
        <v>19986</v>
      </c>
      <c r="C5" s="26"/>
      <c r="D5" s="26"/>
      <c r="E5" s="26"/>
      <c r="F5" s="26"/>
      <c r="G5" s="26" t="s">
        <v>74</v>
      </c>
      <c r="H5" t="s">
        <v>104</v>
      </c>
      <c r="I5" t="s">
        <v>63</v>
      </c>
      <c r="J5">
        <v>326337</v>
      </c>
      <c r="K5" s="1">
        <v>45099</v>
      </c>
      <c r="L5" t="s">
        <v>231</v>
      </c>
      <c r="M5" s="36" t="s">
        <v>4862</v>
      </c>
      <c r="N5" s="37">
        <v>3</v>
      </c>
      <c r="O5" t="s">
        <v>4853</v>
      </c>
      <c r="P5" t="s">
        <v>1692</v>
      </c>
      <c r="Q5" t="s">
        <v>1692</v>
      </c>
      <c r="R5">
        <v>207342918</v>
      </c>
      <c r="S5" t="s">
        <v>4860</v>
      </c>
      <c r="T5" s="2">
        <v>45244.713194444441</v>
      </c>
      <c r="U5" t="s">
        <v>4861</v>
      </c>
      <c r="V5"/>
      <c r="W5" s="1">
        <v>44929</v>
      </c>
      <c r="X5" s="4" t="s">
        <v>4854</v>
      </c>
      <c r="Y5" s="26" t="s">
        <v>70</v>
      </c>
      <c r="Z5"/>
      <c r="AA5"/>
      <c r="AB5">
        <v>33334</v>
      </c>
      <c r="AC5" s="29">
        <v>45294</v>
      </c>
      <c r="AD5" s="26"/>
      <c r="AE5" s="23">
        <v>6617000</v>
      </c>
      <c r="AF5" s="31"/>
      <c r="AG5" s="1">
        <v>45299</v>
      </c>
      <c r="AH5" t="s">
        <v>351</v>
      </c>
      <c r="AI5" t="s">
        <v>52</v>
      </c>
      <c r="AJ5" s="1">
        <v>45294</v>
      </c>
      <c r="AK5" s="1">
        <v>45772</v>
      </c>
      <c r="AL5">
        <v>-15</v>
      </c>
      <c r="AM5">
        <v>0</v>
      </c>
      <c r="AN5"/>
      <c r="AO5"/>
      <c r="AP5" t="s">
        <v>52</v>
      </c>
      <c r="AQ5"/>
      <c r="AR5"/>
      <c r="AS5"/>
      <c r="AT5"/>
      <c r="AU5" t="s">
        <v>1692</v>
      </c>
      <c r="AV5"/>
      <c r="AW5" t="s">
        <v>55</v>
      </c>
      <c r="AX5">
        <v>13</v>
      </c>
      <c r="AY5" t="s">
        <v>56</v>
      </c>
      <c r="AZ5"/>
      <c r="BA5"/>
      <c r="BB5" s="26" t="s">
        <v>84</v>
      </c>
      <c r="BC5" t="s">
        <v>59</v>
      </c>
      <c r="BD5" t="s">
        <v>59</v>
      </c>
      <c r="BE5" t="s">
        <v>59</v>
      </c>
      <c r="BF5"/>
      <c r="BG5" t="s">
        <v>4855</v>
      </c>
      <c r="BH5"/>
      <c r="BI5"/>
      <c r="BJ5"/>
    </row>
    <row r="6" spans="1:62" s="27" customFormat="1" ht="15" customHeight="1" x14ac:dyDescent="0.25">
      <c r="A6" s="17">
        <v>20006</v>
      </c>
      <c r="B6" s="27">
        <v>20006</v>
      </c>
      <c r="G6" s="26" t="s">
        <v>74</v>
      </c>
      <c r="H6" s="17" t="s">
        <v>106</v>
      </c>
      <c r="I6" s="17" t="s">
        <v>4920</v>
      </c>
      <c r="J6" s="17">
        <v>298257</v>
      </c>
      <c r="K6" s="18">
        <v>45057</v>
      </c>
      <c r="L6" s="17" t="s">
        <v>4921</v>
      </c>
      <c r="M6" s="36" t="s">
        <v>13086</v>
      </c>
      <c r="N6" s="37">
        <v>10</v>
      </c>
      <c r="O6" s="17" t="s">
        <v>15080</v>
      </c>
      <c r="P6" s="17" t="s">
        <v>15081</v>
      </c>
      <c r="Q6" s="17" t="s">
        <v>15082</v>
      </c>
      <c r="R6"/>
      <c r="S6" s="17" t="s">
        <v>16089</v>
      </c>
      <c r="T6" s="20">
        <v>45288.868055555555</v>
      </c>
      <c r="U6" s="17" t="s">
        <v>16090</v>
      </c>
      <c r="V6" s="17" t="s">
        <v>4932</v>
      </c>
      <c r="W6"/>
      <c r="X6"/>
      <c r="Y6" s="27" t="s">
        <v>53</v>
      </c>
      <c r="Z6"/>
      <c r="AA6"/>
      <c r="AB6" s="17">
        <v>13454</v>
      </c>
      <c r="AC6" s="30">
        <v>45295</v>
      </c>
      <c r="AE6" s="23">
        <v>8709570</v>
      </c>
      <c r="AF6" s="32"/>
      <c r="AG6"/>
      <c r="AH6"/>
      <c r="AI6"/>
      <c r="AJ6"/>
      <c r="AK6"/>
      <c r="AL6"/>
      <c r="AM6"/>
      <c r="AN6"/>
      <c r="AO6"/>
      <c r="AP6"/>
      <c r="AQ6"/>
      <c r="AR6"/>
      <c r="AS6"/>
      <c r="AT6"/>
      <c r="AU6"/>
      <c r="AV6"/>
      <c r="AW6"/>
      <c r="AX6"/>
      <c r="AY6"/>
      <c r="AZ6"/>
      <c r="BA6"/>
      <c r="BB6" s="26" t="s">
        <v>84</v>
      </c>
      <c r="BC6"/>
      <c r="BD6"/>
      <c r="BE6"/>
      <c r="BF6"/>
      <c r="BG6"/>
      <c r="BH6"/>
      <c r="BI6"/>
      <c r="BJ6"/>
    </row>
    <row r="7" spans="1:62" s="27" customFormat="1" ht="15" customHeight="1" x14ac:dyDescent="0.25">
      <c r="A7" s="17">
        <v>20084</v>
      </c>
      <c r="B7" s="27">
        <v>20084</v>
      </c>
      <c r="G7" s="27" t="s">
        <v>101</v>
      </c>
      <c r="H7" s="17" t="s">
        <v>230</v>
      </c>
      <c r="I7" s="17" t="s">
        <v>4920</v>
      </c>
      <c r="J7" s="17">
        <v>368267</v>
      </c>
      <c r="K7" s="18">
        <v>45120</v>
      </c>
      <c r="L7" s="17" t="s">
        <v>4921</v>
      </c>
      <c r="M7" s="36" t="s">
        <v>13086</v>
      </c>
      <c r="N7" s="37">
        <v>10</v>
      </c>
      <c r="O7" s="17" t="s">
        <v>15077</v>
      </c>
      <c r="P7" s="17" t="s">
        <v>15078</v>
      </c>
      <c r="Q7" s="17" t="s">
        <v>15079</v>
      </c>
      <c r="R7"/>
      <c r="S7" s="17" t="s">
        <v>16087</v>
      </c>
      <c r="T7" s="20">
        <v>45294.652777777781</v>
      </c>
      <c r="U7" s="17" t="s">
        <v>16088</v>
      </c>
      <c r="V7" s="17" t="s">
        <v>4932</v>
      </c>
      <c r="W7"/>
      <c r="X7"/>
      <c r="Y7" s="27" t="s">
        <v>53</v>
      </c>
      <c r="Z7"/>
      <c r="AA7"/>
      <c r="AB7" s="17">
        <v>13534</v>
      </c>
      <c r="AC7" s="30">
        <v>45297</v>
      </c>
      <c r="AE7" s="23">
        <v>6019740</v>
      </c>
      <c r="AF7" s="32"/>
      <c r="AG7"/>
      <c r="AH7"/>
      <c r="AI7"/>
      <c r="AJ7"/>
      <c r="AK7"/>
      <c r="AL7"/>
      <c r="AM7"/>
      <c r="AN7"/>
      <c r="AO7"/>
      <c r="AP7"/>
      <c r="AQ7"/>
      <c r="AR7"/>
      <c r="AS7"/>
      <c r="AT7"/>
      <c r="AU7"/>
      <c r="AV7"/>
      <c r="AW7"/>
      <c r="AX7"/>
      <c r="AY7"/>
      <c r="AZ7"/>
      <c r="BA7"/>
      <c r="BB7" s="26" t="s">
        <v>84</v>
      </c>
      <c r="BC7"/>
      <c r="BD7"/>
      <c r="BE7"/>
      <c r="BF7"/>
      <c r="BG7"/>
      <c r="BH7"/>
      <c r="BI7"/>
      <c r="BJ7"/>
    </row>
    <row r="8" spans="1:62" s="27" customFormat="1" ht="15" customHeight="1" x14ac:dyDescent="0.25">
      <c r="A8">
        <v>20134</v>
      </c>
      <c r="B8" s="26">
        <v>20134</v>
      </c>
      <c r="C8" s="26"/>
      <c r="D8" s="31">
        <f>AF8</f>
        <v>987250</v>
      </c>
      <c r="E8" s="26"/>
      <c r="F8" s="26"/>
      <c r="G8" s="26" t="s">
        <v>52</v>
      </c>
      <c r="H8" t="s">
        <v>478</v>
      </c>
      <c r="I8" t="s">
        <v>4920</v>
      </c>
      <c r="J8">
        <v>112944</v>
      </c>
      <c r="K8" s="1">
        <v>44914</v>
      </c>
      <c r="L8" t="s">
        <v>4921</v>
      </c>
      <c r="M8" s="36" t="s">
        <v>13086</v>
      </c>
      <c r="N8" s="37">
        <v>10</v>
      </c>
      <c r="O8" t="s">
        <v>13081</v>
      </c>
      <c r="P8" t="s">
        <v>13082</v>
      </c>
      <c r="Q8" t="s">
        <v>13083</v>
      </c>
      <c r="R8"/>
      <c r="S8" t="s">
        <v>13084</v>
      </c>
      <c r="T8" s="2">
        <v>45140.770833333336</v>
      </c>
      <c r="U8" t="s">
        <v>13085</v>
      </c>
      <c r="V8" t="s">
        <v>4927</v>
      </c>
      <c r="W8" s="1">
        <v>45329</v>
      </c>
      <c r="X8"/>
      <c r="Y8" s="26" t="s">
        <v>53</v>
      </c>
      <c r="Z8"/>
      <c r="AA8"/>
      <c r="AB8">
        <v>13582</v>
      </c>
      <c r="AC8" s="29">
        <v>45299</v>
      </c>
      <c r="AD8" s="29">
        <v>45832</v>
      </c>
      <c r="AE8" s="23">
        <v>987250</v>
      </c>
      <c r="AF8" s="31">
        <v>987250</v>
      </c>
      <c r="AG8"/>
      <c r="AH8"/>
      <c r="AI8"/>
      <c r="AJ8"/>
      <c r="AK8"/>
      <c r="AL8"/>
      <c r="AM8"/>
      <c r="AN8"/>
      <c r="AO8"/>
      <c r="AP8"/>
      <c r="AQ8"/>
      <c r="AR8"/>
      <c r="AS8"/>
      <c r="AT8"/>
      <c r="AU8"/>
      <c r="AV8"/>
      <c r="AW8"/>
      <c r="AX8"/>
      <c r="AY8"/>
      <c r="AZ8"/>
      <c r="BA8"/>
      <c r="BB8" s="26" t="s">
        <v>332</v>
      </c>
      <c r="BC8"/>
      <c r="BD8"/>
      <c r="BE8"/>
      <c r="BF8"/>
      <c r="BG8"/>
      <c r="BH8"/>
      <c r="BI8"/>
      <c r="BJ8"/>
    </row>
    <row r="9" spans="1:62" s="27" customFormat="1" ht="15" customHeight="1" x14ac:dyDescent="0.25">
      <c r="A9" s="17">
        <v>20120</v>
      </c>
      <c r="B9" s="27">
        <v>20120</v>
      </c>
      <c r="G9" s="27" t="s">
        <v>101</v>
      </c>
      <c r="H9" s="17" t="s">
        <v>884</v>
      </c>
      <c r="I9" s="17" t="s">
        <v>4920</v>
      </c>
      <c r="J9" s="17">
        <v>327978</v>
      </c>
      <c r="K9" s="18">
        <v>45079</v>
      </c>
      <c r="L9" s="17" t="s">
        <v>4921</v>
      </c>
      <c r="M9" s="36" t="s">
        <v>13086</v>
      </c>
      <c r="N9" s="37">
        <v>10</v>
      </c>
      <c r="O9" s="17" t="s">
        <v>15071</v>
      </c>
      <c r="P9" s="17" t="s">
        <v>15072</v>
      </c>
      <c r="Q9" s="17" t="s">
        <v>15073</v>
      </c>
      <c r="R9"/>
      <c r="S9" s="17" t="s">
        <v>16083</v>
      </c>
      <c r="T9" s="20">
        <v>45274.541666666664</v>
      </c>
      <c r="U9" s="17" t="s">
        <v>16084</v>
      </c>
      <c r="V9" s="17" t="s">
        <v>4927</v>
      </c>
      <c r="W9"/>
      <c r="X9"/>
      <c r="Y9" s="27" t="s">
        <v>53</v>
      </c>
      <c r="Z9"/>
      <c r="AA9"/>
      <c r="AB9" s="17">
        <v>13568</v>
      </c>
      <c r="AC9" s="30">
        <v>45299</v>
      </c>
      <c r="AE9" s="23">
        <v>8514580</v>
      </c>
      <c r="AF9" s="32"/>
      <c r="AG9"/>
      <c r="AH9"/>
      <c r="AI9"/>
      <c r="AJ9"/>
      <c r="AK9"/>
      <c r="AL9"/>
      <c r="AM9"/>
      <c r="AN9"/>
      <c r="AO9"/>
      <c r="AP9"/>
      <c r="AQ9"/>
      <c r="AR9"/>
      <c r="AS9"/>
      <c r="AT9"/>
      <c r="AU9"/>
      <c r="AV9"/>
      <c r="AW9"/>
      <c r="AX9"/>
      <c r="AY9"/>
      <c r="AZ9"/>
      <c r="BA9"/>
      <c r="BB9" s="26" t="s">
        <v>84</v>
      </c>
      <c r="BC9"/>
      <c r="BD9"/>
      <c r="BE9"/>
      <c r="BF9"/>
      <c r="BG9"/>
      <c r="BH9"/>
      <c r="BI9"/>
      <c r="BJ9"/>
    </row>
    <row r="10" spans="1:62" s="27" customFormat="1" ht="15" customHeight="1" x14ac:dyDescent="0.25">
      <c r="A10" s="17">
        <v>20118</v>
      </c>
      <c r="B10" s="27">
        <v>20118</v>
      </c>
      <c r="G10" s="27" t="s">
        <v>52</v>
      </c>
      <c r="H10" s="17" t="s">
        <v>102</v>
      </c>
      <c r="I10" s="17" t="s">
        <v>4920</v>
      </c>
      <c r="J10" s="17">
        <v>238809</v>
      </c>
      <c r="K10" s="18">
        <v>45020</v>
      </c>
      <c r="L10" s="17" t="s">
        <v>4921</v>
      </c>
      <c r="M10" s="36" t="s">
        <v>13086</v>
      </c>
      <c r="N10" s="37">
        <v>10</v>
      </c>
      <c r="O10" s="17" t="s">
        <v>15074</v>
      </c>
      <c r="P10" s="17" t="s">
        <v>15075</v>
      </c>
      <c r="Q10" s="17" t="s">
        <v>15076</v>
      </c>
      <c r="R10"/>
      <c r="S10" s="17" t="s">
        <v>16085</v>
      </c>
      <c r="T10" s="20">
        <v>45260</v>
      </c>
      <c r="U10" s="17" t="s">
        <v>16086</v>
      </c>
      <c r="V10" s="17" t="s">
        <v>4927</v>
      </c>
      <c r="W10"/>
      <c r="X10"/>
      <c r="Y10" s="27" t="s">
        <v>53</v>
      </c>
      <c r="Z10"/>
      <c r="AA10"/>
      <c r="AB10" s="17">
        <v>13566</v>
      </c>
      <c r="AC10" s="30">
        <v>45299</v>
      </c>
      <c r="AE10" s="23">
        <v>960140</v>
      </c>
      <c r="AF10" s="32"/>
      <c r="AG10"/>
      <c r="AH10"/>
      <c r="AI10"/>
      <c r="AJ10"/>
      <c r="AK10"/>
      <c r="AL10"/>
      <c r="AM10"/>
      <c r="AN10"/>
      <c r="AO10"/>
      <c r="AP10"/>
      <c r="AQ10"/>
      <c r="AR10"/>
      <c r="AS10"/>
      <c r="AT10"/>
      <c r="AU10"/>
      <c r="AV10"/>
      <c r="AW10"/>
      <c r="AX10"/>
      <c r="AY10"/>
      <c r="AZ10"/>
      <c r="BA10"/>
      <c r="BB10" s="26" t="s">
        <v>84</v>
      </c>
      <c r="BC10"/>
      <c r="BD10"/>
      <c r="BE10"/>
      <c r="BF10"/>
      <c r="BG10"/>
      <c r="BH10"/>
      <c r="BI10"/>
      <c r="BJ10"/>
    </row>
    <row r="11" spans="1:62" s="27" customFormat="1" ht="15" customHeight="1" x14ac:dyDescent="0.25">
      <c r="A11">
        <v>27606</v>
      </c>
      <c r="B11" s="26">
        <v>27606</v>
      </c>
      <c r="C11" s="26"/>
      <c r="D11" s="31">
        <f>AF11</f>
        <v>11392080.07</v>
      </c>
      <c r="E11" s="26"/>
      <c r="F11" s="26"/>
      <c r="G11" s="26" t="s">
        <v>74</v>
      </c>
      <c r="H11" t="s">
        <v>5025</v>
      </c>
      <c r="I11" t="s">
        <v>4920</v>
      </c>
      <c r="J11">
        <v>619787</v>
      </c>
      <c r="K11" s="1">
        <v>45367</v>
      </c>
      <c r="L11" t="s">
        <v>4921</v>
      </c>
      <c r="M11" s="36" t="s">
        <v>13086</v>
      </c>
      <c r="N11" s="37">
        <v>10</v>
      </c>
      <c r="O11" t="s">
        <v>11009</v>
      </c>
      <c r="P11" t="s">
        <v>11010</v>
      </c>
      <c r="Q11" t="s">
        <v>13080</v>
      </c>
      <c r="R11"/>
      <c r="S11" t="s">
        <v>11012</v>
      </c>
      <c r="T11" s="2">
        <v>45602</v>
      </c>
      <c r="U11" t="s">
        <v>11013</v>
      </c>
      <c r="V11" t="s">
        <v>4927</v>
      </c>
      <c r="W11" s="1">
        <v>45674</v>
      </c>
      <c r="X11"/>
      <c r="Y11" s="26" t="s">
        <v>53</v>
      </c>
      <c r="Z11"/>
      <c r="AA11"/>
      <c r="AB11">
        <v>185</v>
      </c>
      <c r="AC11" s="29">
        <v>45301</v>
      </c>
      <c r="AD11" s="29">
        <v>45720</v>
      </c>
      <c r="AE11" s="23">
        <v>32740000</v>
      </c>
      <c r="AF11" s="31">
        <v>11392080.07</v>
      </c>
      <c r="AG11"/>
      <c r="AH11"/>
      <c r="AI11"/>
      <c r="AJ11"/>
      <c r="AK11"/>
      <c r="AL11"/>
      <c r="AM11"/>
      <c r="AN11"/>
      <c r="AO11"/>
      <c r="AP11"/>
      <c r="AQ11"/>
      <c r="AR11"/>
      <c r="AS11"/>
      <c r="AT11"/>
      <c r="AU11"/>
      <c r="AV11"/>
      <c r="AW11"/>
      <c r="AX11"/>
      <c r="AY11"/>
      <c r="AZ11"/>
      <c r="BA11"/>
      <c r="BB11" s="26" t="s">
        <v>332</v>
      </c>
      <c r="BC11"/>
      <c r="BD11"/>
      <c r="BE11"/>
      <c r="BF11"/>
      <c r="BG11"/>
      <c r="BH11"/>
      <c r="BI11"/>
      <c r="BJ11"/>
    </row>
    <row r="12" spans="1:62" s="27" customFormat="1" ht="15" customHeight="1" x14ac:dyDescent="0.25">
      <c r="A12" s="17">
        <v>20217</v>
      </c>
      <c r="B12" s="27">
        <v>20217</v>
      </c>
      <c r="G12" s="26" t="s">
        <v>74</v>
      </c>
      <c r="H12" s="17" t="s">
        <v>106</v>
      </c>
      <c r="I12" s="17" t="s">
        <v>4920</v>
      </c>
      <c r="J12" s="17">
        <v>110804</v>
      </c>
      <c r="K12" s="18">
        <v>44911</v>
      </c>
      <c r="L12" s="17" t="s">
        <v>4921</v>
      </c>
      <c r="M12" s="36" t="s">
        <v>13086</v>
      </c>
      <c r="N12" s="37">
        <v>10</v>
      </c>
      <c r="O12" s="17" t="s">
        <v>15065</v>
      </c>
      <c r="P12" s="17" t="s">
        <v>15066</v>
      </c>
      <c r="Q12" s="17" t="s">
        <v>15067</v>
      </c>
      <c r="R12"/>
      <c r="S12" s="17" t="s">
        <v>16080</v>
      </c>
      <c r="T12" s="20">
        <v>45217.326388888891</v>
      </c>
      <c r="U12" s="17" t="s">
        <v>16019</v>
      </c>
      <c r="V12" s="17" t="s">
        <v>4927</v>
      </c>
      <c r="W12"/>
      <c r="X12"/>
      <c r="Y12" s="27" t="s">
        <v>53</v>
      </c>
      <c r="Z12"/>
      <c r="AA12"/>
      <c r="AB12" s="17">
        <v>13665</v>
      </c>
      <c r="AC12" s="30">
        <v>45302</v>
      </c>
      <c r="AE12" s="23">
        <v>3202500</v>
      </c>
      <c r="AF12" s="32"/>
      <c r="AG12"/>
      <c r="AH12"/>
      <c r="AI12"/>
      <c r="AJ12"/>
      <c r="AK12"/>
      <c r="AL12"/>
      <c r="AM12"/>
      <c r="AN12"/>
      <c r="AO12"/>
      <c r="AP12"/>
      <c r="AQ12"/>
      <c r="AR12"/>
      <c r="AS12"/>
      <c r="AT12"/>
      <c r="AU12"/>
      <c r="AV12"/>
      <c r="AW12"/>
      <c r="AX12"/>
      <c r="AY12"/>
      <c r="AZ12"/>
      <c r="BA12"/>
      <c r="BB12" s="26" t="s">
        <v>84</v>
      </c>
      <c r="BC12"/>
      <c r="BD12"/>
      <c r="BE12"/>
      <c r="BF12"/>
      <c r="BG12"/>
      <c r="BH12"/>
      <c r="BI12"/>
      <c r="BJ12"/>
    </row>
    <row r="13" spans="1:62" s="27" customFormat="1" ht="15" customHeight="1" x14ac:dyDescent="0.25">
      <c r="A13" s="17">
        <v>20205</v>
      </c>
      <c r="B13" s="27">
        <v>20205</v>
      </c>
      <c r="G13" s="27" t="s">
        <v>52</v>
      </c>
      <c r="H13" s="17" t="s">
        <v>478</v>
      </c>
      <c r="I13" s="17" t="s">
        <v>4957</v>
      </c>
      <c r="J13" s="17">
        <v>33583</v>
      </c>
      <c r="K13" s="18">
        <v>45064</v>
      </c>
      <c r="L13" s="17" t="s">
        <v>4921</v>
      </c>
      <c r="M13" s="36" t="s">
        <v>13086</v>
      </c>
      <c r="N13" s="37">
        <v>10</v>
      </c>
      <c r="O13" s="17" t="s">
        <v>15068</v>
      </c>
      <c r="P13" s="17" t="s">
        <v>15069</v>
      </c>
      <c r="Q13" s="17" t="s">
        <v>15070</v>
      </c>
      <c r="R13"/>
      <c r="S13" s="17" t="s">
        <v>16081</v>
      </c>
      <c r="T13" s="20">
        <v>45291.729166666664</v>
      </c>
      <c r="U13" s="17" t="s">
        <v>16082</v>
      </c>
      <c r="V13" s="17" t="s">
        <v>4932</v>
      </c>
      <c r="W13"/>
      <c r="X13"/>
      <c r="Y13" s="27" t="s">
        <v>53</v>
      </c>
      <c r="Z13"/>
      <c r="AA13"/>
      <c r="AB13" s="17">
        <v>13653</v>
      </c>
      <c r="AC13" s="30">
        <v>45302</v>
      </c>
      <c r="AE13" s="23">
        <v>27810380</v>
      </c>
      <c r="AF13" s="32"/>
      <c r="AG13"/>
      <c r="AH13"/>
      <c r="AI13"/>
      <c r="AJ13"/>
      <c r="AK13"/>
      <c r="AL13"/>
      <c r="AM13"/>
      <c r="AN13"/>
      <c r="AO13"/>
      <c r="AP13"/>
      <c r="AQ13"/>
      <c r="AR13"/>
      <c r="AS13"/>
      <c r="AT13"/>
      <c r="AU13"/>
      <c r="AV13"/>
      <c r="AW13"/>
      <c r="AX13"/>
      <c r="AY13"/>
      <c r="AZ13"/>
      <c r="BA13"/>
      <c r="BB13" s="26" t="s">
        <v>84</v>
      </c>
      <c r="BC13"/>
      <c r="BD13"/>
      <c r="BE13"/>
      <c r="BF13"/>
      <c r="BG13"/>
      <c r="BH13"/>
      <c r="BI13"/>
      <c r="BJ13"/>
    </row>
    <row r="14" spans="1:62" s="27" customFormat="1" ht="15" customHeight="1" x14ac:dyDescent="0.25">
      <c r="A14" s="17">
        <v>20263</v>
      </c>
      <c r="B14" s="27">
        <v>20263</v>
      </c>
      <c r="G14" s="27" t="s">
        <v>52</v>
      </c>
      <c r="H14" s="17" t="s">
        <v>478</v>
      </c>
      <c r="I14" s="17" t="s">
        <v>4920</v>
      </c>
      <c r="J14" s="17">
        <v>290904</v>
      </c>
      <c r="K14" s="18">
        <v>45052</v>
      </c>
      <c r="L14" s="17" t="s">
        <v>4921</v>
      </c>
      <c r="M14" s="36" t="s">
        <v>13086</v>
      </c>
      <c r="N14" s="37">
        <v>10</v>
      </c>
      <c r="O14" s="17" t="s">
        <v>15062</v>
      </c>
      <c r="P14" s="17" t="s">
        <v>15063</v>
      </c>
      <c r="Q14" s="17" t="s">
        <v>15064</v>
      </c>
      <c r="R14"/>
      <c r="S14" s="17" t="s">
        <v>16078</v>
      </c>
      <c r="T14" s="20">
        <v>45302.829861111109</v>
      </c>
      <c r="U14" s="17" t="s">
        <v>16079</v>
      </c>
      <c r="V14" s="17" t="s">
        <v>4932</v>
      </c>
      <c r="W14"/>
      <c r="X14"/>
      <c r="Y14" s="27" t="s">
        <v>53</v>
      </c>
      <c r="Z14"/>
      <c r="AA14"/>
      <c r="AB14" s="17">
        <v>13710</v>
      </c>
      <c r="AC14" s="30">
        <v>45306</v>
      </c>
      <c r="AE14" s="23">
        <v>4407270</v>
      </c>
      <c r="AF14" s="32"/>
      <c r="AG14"/>
      <c r="AH14"/>
      <c r="AI14"/>
      <c r="AJ14"/>
      <c r="AK14"/>
      <c r="AL14"/>
      <c r="AM14"/>
      <c r="AN14"/>
      <c r="AO14"/>
      <c r="AP14"/>
      <c r="AQ14"/>
      <c r="AR14"/>
      <c r="AS14"/>
      <c r="AT14"/>
      <c r="AU14"/>
      <c r="AV14"/>
      <c r="AW14"/>
      <c r="AX14"/>
      <c r="AY14"/>
      <c r="AZ14"/>
      <c r="BA14"/>
      <c r="BB14" s="26" t="s">
        <v>84</v>
      </c>
      <c r="BC14"/>
      <c r="BD14"/>
      <c r="BE14"/>
      <c r="BF14"/>
      <c r="BG14"/>
      <c r="BH14"/>
      <c r="BI14"/>
      <c r="BJ14"/>
    </row>
    <row r="15" spans="1:62" s="27" customFormat="1" ht="15" customHeight="1" x14ac:dyDescent="0.25">
      <c r="A15" s="17">
        <v>20330</v>
      </c>
      <c r="B15" s="27">
        <v>20330</v>
      </c>
      <c r="G15" s="27" t="s">
        <v>101</v>
      </c>
      <c r="H15" s="17" t="s">
        <v>607</v>
      </c>
      <c r="I15" s="17" t="s">
        <v>4957</v>
      </c>
      <c r="J15" s="17">
        <v>33097</v>
      </c>
      <c r="K15" s="18">
        <v>45062</v>
      </c>
      <c r="L15" s="17" t="s">
        <v>4921</v>
      </c>
      <c r="M15" s="36" t="s">
        <v>13086</v>
      </c>
      <c r="N15" s="37">
        <v>10</v>
      </c>
      <c r="O15" s="17" t="s">
        <v>15059</v>
      </c>
      <c r="P15" s="17" t="s">
        <v>15060</v>
      </c>
      <c r="Q15" s="17" t="s">
        <v>15061</v>
      </c>
      <c r="R15"/>
      <c r="S15" s="17" t="s">
        <v>16076</v>
      </c>
      <c r="T15" s="20">
        <v>45243.784722222219</v>
      </c>
      <c r="U15" s="17" t="s">
        <v>16077</v>
      </c>
      <c r="V15" s="17" t="s">
        <v>4927</v>
      </c>
      <c r="W15"/>
      <c r="X15"/>
      <c r="Y15" s="27" t="s">
        <v>53</v>
      </c>
      <c r="Z15"/>
      <c r="AA15"/>
      <c r="AB15" s="17">
        <v>13775</v>
      </c>
      <c r="AC15" s="30">
        <v>45308</v>
      </c>
      <c r="AE15" s="23">
        <v>2427759</v>
      </c>
      <c r="AF15" s="32"/>
      <c r="AG15"/>
      <c r="AH15"/>
      <c r="AI15"/>
      <c r="AJ15"/>
      <c r="AK15"/>
      <c r="AL15"/>
      <c r="AM15"/>
      <c r="AN15"/>
      <c r="AO15"/>
      <c r="AP15"/>
      <c r="AQ15"/>
      <c r="AR15"/>
      <c r="AS15"/>
      <c r="AT15"/>
      <c r="AU15"/>
      <c r="AV15"/>
      <c r="AW15"/>
      <c r="AX15"/>
      <c r="AY15"/>
      <c r="AZ15"/>
      <c r="BA15"/>
      <c r="BB15" s="26" t="s">
        <v>84</v>
      </c>
      <c r="BC15"/>
      <c r="BD15"/>
      <c r="BE15"/>
      <c r="BF15"/>
      <c r="BG15"/>
      <c r="BH15"/>
      <c r="BI15"/>
      <c r="BJ15"/>
    </row>
    <row r="16" spans="1:62" s="27" customFormat="1" ht="15" customHeight="1" x14ac:dyDescent="0.25">
      <c r="A16" s="17">
        <v>20340</v>
      </c>
      <c r="B16" s="27">
        <v>20340</v>
      </c>
      <c r="G16" s="26" t="s">
        <v>74</v>
      </c>
      <c r="H16" s="17" t="s">
        <v>5877</v>
      </c>
      <c r="I16" s="17" t="s">
        <v>4957</v>
      </c>
      <c r="J16" s="17">
        <v>33809</v>
      </c>
      <c r="K16" s="18">
        <v>45066</v>
      </c>
      <c r="L16" s="17" t="s">
        <v>4921</v>
      </c>
      <c r="M16" s="36" t="s">
        <v>13086</v>
      </c>
      <c r="N16" s="37">
        <v>10</v>
      </c>
      <c r="O16" s="17" t="s">
        <v>15056</v>
      </c>
      <c r="P16" s="17" t="s">
        <v>15057</v>
      </c>
      <c r="Q16" s="17" t="s">
        <v>15058</v>
      </c>
      <c r="R16"/>
      <c r="S16" s="17" t="s">
        <v>16074</v>
      </c>
      <c r="T16" s="20">
        <v>45307.732638888891</v>
      </c>
      <c r="U16" s="17" t="s">
        <v>16075</v>
      </c>
      <c r="V16" s="17" t="s">
        <v>4932</v>
      </c>
      <c r="W16"/>
      <c r="X16"/>
      <c r="Y16" s="27" t="s">
        <v>53</v>
      </c>
      <c r="Z16"/>
      <c r="AA16"/>
      <c r="AB16" s="17">
        <v>13785</v>
      </c>
      <c r="AC16" s="30">
        <v>45309</v>
      </c>
      <c r="AE16" s="23">
        <v>7403838</v>
      </c>
      <c r="AF16" s="32"/>
      <c r="AG16"/>
      <c r="AH16"/>
      <c r="AI16"/>
      <c r="AJ16"/>
      <c r="AK16"/>
      <c r="AL16"/>
      <c r="AM16"/>
      <c r="AN16"/>
      <c r="AO16"/>
      <c r="AP16"/>
      <c r="AQ16"/>
      <c r="AR16"/>
      <c r="AS16"/>
      <c r="AT16"/>
      <c r="AU16"/>
      <c r="AV16"/>
      <c r="AW16"/>
      <c r="AX16"/>
      <c r="AY16"/>
      <c r="AZ16"/>
      <c r="BA16"/>
      <c r="BB16" s="26" t="s">
        <v>84</v>
      </c>
      <c r="BC16"/>
      <c r="BD16"/>
      <c r="BE16"/>
      <c r="BF16"/>
      <c r="BG16"/>
      <c r="BH16"/>
      <c r="BI16"/>
      <c r="BJ16"/>
    </row>
    <row r="17" spans="1:62" s="27" customFormat="1" ht="15" customHeight="1" x14ac:dyDescent="0.25">
      <c r="A17">
        <v>20410</v>
      </c>
      <c r="B17" s="26">
        <v>20410</v>
      </c>
      <c r="C17" s="26"/>
      <c r="D17" s="26"/>
      <c r="E17" s="26"/>
      <c r="F17" s="26"/>
      <c r="G17" s="26" t="s">
        <v>74</v>
      </c>
      <c r="H17" t="s">
        <v>74</v>
      </c>
      <c r="I17" t="s">
        <v>63</v>
      </c>
      <c r="J17">
        <v>243917</v>
      </c>
      <c r="K17" s="1">
        <v>44551</v>
      </c>
      <c r="L17" t="s">
        <v>75</v>
      </c>
      <c r="M17" s="36" t="s">
        <v>4872</v>
      </c>
      <c r="N17" s="37">
        <v>3.14</v>
      </c>
      <c r="O17" t="s">
        <v>4856</v>
      </c>
      <c r="P17" t="s">
        <v>685</v>
      </c>
      <c r="Q17" t="s">
        <v>4857</v>
      </c>
      <c r="R17">
        <v>30503940210032</v>
      </c>
      <c r="S17" t="s">
        <v>3797</v>
      </c>
      <c r="T17" s="2">
        <v>45226.6875</v>
      </c>
      <c r="U17" t="s">
        <v>4716</v>
      </c>
      <c r="V17"/>
      <c r="W17" s="1">
        <v>45625</v>
      </c>
      <c r="X17" t="s">
        <v>4858</v>
      </c>
      <c r="Y17" s="26" t="s">
        <v>70</v>
      </c>
      <c r="Z17" t="s">
        <v>4858</v>
      </c>
      <c r="AA17"/>
      <c r="AB17">
        <v>13855</v>
      </c>
      <c r="AC17" s="29">
        <v>45313</v>
      </c>
      <c r="AD17" s="29">
        <v>45687</v>
      </c>
      <c r="AE17" s="23">
        <v>3090730</v>
      </c>
      <c r="AF17" s="31">
        <v>2563511</v>
      </c>
      <c r="AG17"/>
      <c r="AH17" t="s">
        <v>1860</v>
      </c>
      <c r="AI17" t="s">
        <v>52</v>
      </c>
      <c r="AJ17" s="1">
        <v>45313</v>
      </c>
      <c r="AK17" s="1">
        <v>45772</v>
      </c>
      <c r="AL17">
        <v>297</v>
      </c>
      <c r="AM17">
        <v>0</v>
      </c>
      <c r="AN17"/>
      <c r="AO17"/>
      <c r="AP17" t="s">
        <v>52</v>
      </c>
      <c r="AQ17"/>
      <c r="AR17"/>
      <c r="AS17"/>
      <c r="AT17"/>
      <c r="AU17" t="s">
        <v>685</v>
      </c>
      <c r="AV17">
        <v>1</v>
      </c>
      <c r="AW17" t="s">
        <v>55</v>
      </c>
      <c r="AX17">
        <v>4344</v>
      </c>
      <c r="AY17" t="s">
        <v>56</v>
      </c>
      <c r="AZ17"/>
      <c r="BA17"/>
      <c r="BB17" s="26" t="s">
        <v>332</v>
      </c>
      <c r="BC17" t="s">
        <v>58</v>
      </c>
      <c r="BD17" t="s">
        <v>59</v>
      </c>
      <c r="BE17" t="s">
        <v>58</v>
      </c>
      <c r="BF17"/>
      <c r="BG17" t="s">
        <v>4859</v>
      </c>
      <c r="BH17"/>
      <c r="BI17"/>
      <c r="BJ17"/>
    </row>
    <row r="18" spans="1:62" s="27" customFormat="1" ht="15" customHeight="1" x14ac:dyDescent="0.25">
      <c r="A18" s="17">
        <v>20762</v>
      </c>
      <c r="B18" s="27">
        <v>20762</v>
      </c>
      <c r="G18" s="27" t="s">
        <v>52</v>
      </c>
      <c r="H18" s="17" t="s">
        <v>478</v>
      </c>
      <c r="I18" s="17" t="s">
        <v>4957</v>
      </c>
      <c r="J18" s="17">
        <v>18826</v>
      </c>
      <c r="K18" s="18">
        <v>44959</v>
      </c>
      <c r="L18" s="17" t="s">
        <v>4921</v>
      </c>
      <c r="M18" s="36" t="s">
        <v>13086</v>
      </c>
      <c r="N18" s="37">
        <v>10</v>
      </c>
      <c r="O18" s="17" t="s">
        <v>15050</v>
      </c>
      <c r="P18" s="17" t="s">
        <v>15051</v>
      </c>
      <c r="Q18" s="17" t="s">
        <v>15052</v>
      </c>
      <c r="R18"/>
      <c r="S18" s="17" t="s">
        <v>16070</v>
      </c>
      <c r="T18" s="20">
        <v>45090.895833333336</v>
      </c>
      <c r="U18" s="17" t="s">
        <v>16071</v>
      </c>
      <c r="V18" s="17" t="s">
        <v>4927</v>
      </c>
      <c r="W18"/>
      <c r="X18"/>
      <c r="Y18" s="27" t="s">
        <v>53</v>
      </c>
      <c r="Z18"/>
      <c r="AA18"/>
      <c r="AB18" s="17">
        <v>14187</v>
      </c>
      <c r="AC18" s="30">
        <v>45322</v>
      </c>
      <c r="AE18" s="23">
        <v>15164880</v>
      </c>
      <c r="AF18" s="32"/>
      <c r="AG18"/>
      <c r="AH18"/>
      <c r="AI18"/>
      <c r="AJ18"/>
      <c r="AK18"/>
      <c r="AL18"/>
      <c r="AM18"/>
      <c r="AN18"/>
      <c r="AO18"/>
      <c r="AP18"/>
      <c r="AQ18"/>
      <c r="AR18"/>
      <c r="AS18"/>
      <c r="AT18"/>
      <c r="AU18"/>
      <c r="AV18"/>
      <c r="AW18"/>
      <c r="AX18"/>
      <c r="AY18"/>
      <c r="AZ18"/>
      <c r="BA18"/>
      <c r="BB18" s="26" t="s">
        <v>84</v>
      </c>
      <c r="BC18"/>
      <c r="BD18"/>
      <c r="BE18"/>
      <c r="BF18"/>
      <c r="BG18"/>
      <c r="BH18"/>
      <c r="BI18"/>
      <c r="BJ18"/>
    </row>
    <row r="19" spans="1:62" s="27" customFormat="1" ht="15" customHeight="1" x14ac:dyDescent="0.25">
      <c r="A19" s="17">
        <v>20769</v>
      </c>
      <c r="B19" s="27">
        <v>20769</v>
      </c>
      <c r="G19" s="26" t="s">
        <v>74</v>
      </c>
      <c r="H19" s="17" t="s">
        <v>5877</v>
      </c>
      <c r="I19" s="17" t="s">
        <v>4920</v>
      </c>
      <c r="J19" s="17">
        <v>180151</v>
      </c>
      <c r="K19" s="18">
        <v>44977</v>
      </c>
      <c r="L19" s="17" t="s">
        <v>4921</v>
      </c>
      <c r="M19" s="36" t="s">
        <v>13086</v>
      </c>
      <c r="N19" s="37">
        <v>10</v>
      </c>
      <c r="O19" s="17" t="s">
        <v>15053</v>
      </c>
      <c r="P19" s="17" t="s">
        <v>15054</v>
      </c>
      <c r="Q19" s="17" t="s">
        <v>15055</v>
      </c>
      <c r="R19"/>
      <c r="S19" s="17" t="s">
        <v>16072</v>
      </c>
      <c r="T19" s="20">
        <v>45296.708333333336</v>
      </c>
      <c r="U19" s="17" t="s">
        <v>16073</v>
      </c>
      <c r="V19" s="17" t="s">
        <v>4927</v>
      </c>
      <c r="W19"/>
      <c r="X19"/>
      <c r="Y19" s="27" t="s">
        <v>53</v>
      </c>
      <c r="Z19"/>
      <c r="AA19"/>
      <c r="AB19" s="17">
        <v>14194</v>
      </c>
      <c r="AC19" s="30">
        <v>45322</v>
      </c>
      <c r="AE19" s="23">
        <v>14000000</v>
      </c>
      <c r="AF19" s="32"/>
      <c r="AG19"/>
      <c r="AH19"/>
      <c r="AI19"/>
      <c r="AJ19"/>
      <c r="AK19"/>
      <c r="AL19"/>
      <c r="AM19"/>
      <c r="AN19"/>
      <c r="AO19"/>
      <c r="AP19"/>
      <c r="AQ19"/>
      <c r="AR19"/>
      <c r="AS19"/>
      <c r="AT19"/>
      <c r="AU19"/>
      <c r="AV19"/>
      <c r="AW19"/>
      <c r="AX19"/>
      <c r="AY19"/>
      <c r="AZ19"/>
      <c r="BA19"/>
      <c r="BB19" s="26" t="s">
        <v>84</v>
      </c>
      <c r="BC19"/>
      <c r="BD19"/>
      <c r="BE19"/>
      <c r="BF19"/>
      <c r="BG19"/>
      <c r="BH19"/>
      <c r="BI19"/>
      <c r="BJ19"/>
    </row>
    <row r="20" spans="1:62" s="27" customFormat="1" ht="15" customHeight="1" x14ac:dyDescent="0.25">
      <c r="A20" s="17">
        <v>20900</v>
      </c>
      <c r="B20" s="27">
        <v>20900</v>
      </c>
      <c r="G20" s="26" t="s">
        <v>74</v>
      </c>
      <c r="H20" s="17" t="s">
        <v>106</v>
      </c>
      <c r="I20" s="17" t="s">
        <v>4920</v>
      </c>
      <c r="J20" s="17">
        <v>168344</v>
      </c>
      <c r="K20" s="18">
        <v>44968</v>
      </c>
      <c r="L20" s="17" t="s">
        <v>4921</v>
      </c>
      <c r="M20" s="36" t="s">
        <v>13086</v>
      </c>
      <c r="N20" s="37">
        <v>10</v>
      </c>
      <c r="O20" s="17" t="s">
        <v>15047</v>
      </c>
      <c r="P20" s="17" t="s">
        <v>15048</v>
      </c>
      <c r="Q20" s="17" t="s">
        <v>15049</v>
      </c>
      <c r="R20"/>
      <c r="S20" s="17" t="s">
        <v>16068</v>
      </c>
      <c r="T20" s="20">
        <v>45327.753472222219</v>
      </c>
      <c r="U20" s="17" t="s">
        <v>16069</v>
      </c>
      <c r="V20" s="17" t="s">
        <v>4932</v>
      </c>
      <c r="W20"/>
      <c r="X20"/>
      <c r="Y20" s="27" t="s">
        <v>53</v>
      </c>
      <c r="Z20"/>
      <c r="AA20"/>
      <c r="AB20" s="17">
        <v>14315</v>
      </c>
      <c r="AC20" s="30">
        <v>45328</v>
      </c>
      <c r="AE20" s="23">
        <v>9004841</v>
      </c>
      <c r="AF20" s="32"/>
      <c r="AG20"/>
      <c r="AH20"/>
      <c r="AI20"/>
      <c r="AJ20"/>
      <c r="AK20"/>
      <c r="AL20"/>
      <c r="AM20"/>
      <c r="AN20"/>
      <c r="AO20"/>
      <c r="AP20"/>
      <c r="AQ20"/>
      <c r="AR20"/>
      <c r="AS20"/>
      <c r="AT20"/>
      <c r="AU20"/>
      <c r="AV20"/>
      <c r="AW20"/>
      <c r="AX20"/>
      <c r="AY20"/>
      <c r="AZ20"/>
      <c r="BA20"/>
      <c r="BB20" s="26" t="s">
        <v>84</v>
      </c>
      <c r="BC20"/>
      <c r="BD20"/>
      <c r="BE20"/>
      <c r="BF20"/>
      <c r="BG20"/>
      <c r="BH20"/>
      <c r="BI20"/>
      <c r="BJ20"/>
    </row>
    <row r="21" spans="1:62" s="27" customFormat="1" ht="15" customHeight="1" x14ac:dyDescent="0.25">
      <c r="A21" s="17">
        <v>20981</v>
      </c>
      <c r="B21" s="27">
        <v>20981</v>
      </c>
      <c r="G21" s="27" t="s">
        <v>101</v>
      </c>
      <c r="H21" s="17" t="s">
        <v>884</v>
      </c>
      <c r="I21" s="17" t="s">
        <v>4920</v>
      </c>
      <c r="J21" s="17">
        <v>461306</v>
      </c>
      <c r="K21" s="18">
        <v>45209</v>
      </c>
      <c r="L21" s="17" t="s">
        <v>4921</v>
      </c>
      <c r="M21" s="36" t="s">
        <v>13086</v>
      </c>
      <c r="N21" s="37">
        <v>10</v>
      </c>
      <c r="O21" s="17" t="s">
        <v>15044</v>
      </c>
      <c r="P21" s="17" t="s">
        <v>15045</v>
      </c>
      <c r="Q21" s="17" t="s">
        <v>15046</v>
      </c>
      <c r="R21"/>
      <c r="S21" s="17" t="s">
        <v>16066</v>
      </c>
      <c r="T21" s="20">
        <v>45265.625</v>
      </c>
      <c r="U21" s="17" t="s">
        <v>16067</v>
      </c>
      <c r="V21" s="17" t="s">
        <v>4927</v>
      </c>
      <c r="W21"/>
      <c r="X21"/>
      <c r="Y21" s="27" t="s">
        <v>53</v>
      </c>
      <c r="Z21"/>
      <c r="AA21"/>
      <c r="AB21" s="17">
        <v>14395</v>
      </c>
      <c r="AC21" s="30">
        <v>45331</v>
      </c>
      <c r="AE21" s="23">
        <v>5406320</v>
      </c>
      <c r="AF21" s="32"/>
      <c r="AG21"/>
      <c r="AH21"/>
      <c r="AI21"/>
      <c r="AJ21"/>
      <c r="AK21"/>
      <c r="AL21"/>
      <c r="AM21"/>
      <c r="AN21"/>
      <c r="AO21"/>
      <c r="AP21"/>
      <c r="AQ21"/>
      <c r="AR21"/>
      <c r="AS21"/>
      <c r="AT21"/>
      <c r="AU21"/>
      <c r="AV21"/>
      <c r="AW21"/>
      <c r="AX21"/>
      <c r="AY21"/>
      <c r="AZ21"/>
      <c r="BA21"/>
      <c r="BB21" s="26" t="s">
        <v>84</v>
      </c>
      <c r="BC21"/>
      <c r="BD21"/>
      <c r="BE21"/>
      <c r="BF21"/>
      <c r="BG21"/>
      <c r="BH21"/>
      <c r="BI21"/>
      <c r="BJ21"/>
    </row>
    <row r="22" spans="1:62" s="27" customFormat="1" ht="15" customHeight="1" x14ac:dyDescent="0.25">
      <c r="A22">
        <v>21018</v>
      </c>
      <c r="B22" s="26">
        <v>21018</v>
      </c>
      <c r="C22" s="26"/>
      <c r="D22" s="26"/>
      <c r="E22" s="26"/>
      <c r="F22" s="26"/>
      <c r="G22" s="26" t="s">
        <v>52</v>
      </c>
      <c r="H22" t="s">
        <v>61</v>
      </c>
      <c r="I22" t="s">
        <v>2402</v>
      </c>
      <c r="J22">
        <v>450</v>
      </c>
      <c r="K22" s="1">
        <v>44327</v>
      </c>
      <c r="L22" t="s">
        <v>2403</v>
      </c>
      <c r="M22" s="36" t="s">
        <v>4862</v>
      </c>
      <c r="N22" s="37">
        <v>3</v>
      </c>
      <c r="O22" t="s">
        <v>4848</v>
      </c>
      <c r="P22" t="s">
        <v>4849</v>
      </c>
      <c r="Q22" t="s">
        <v>4849</v>
      </c>
      <c r="R22">
        <v>30310740060046</v>
      </c>
      <c r="S22" t="s">
        <v>4850</v>
      </c>
      <c r="T22" s="2">
        <v>44333.567361111112</v>
      </c>
      <c r="U22" t="s">
        <v>4851</v>
      </c>
      <c r="V22"/>
      <c r="W22" s="1">
        <v>45316</v>
      </c>
      <c r="X22" s="4" t="s">
        <v>4852</v>
      </c>
      <c r="Y22" s="26" t="s">
        <v>53</v>
      </c>
      <c r="Z22"/>
      <c r="AA22"/>
      <c r="AB22">
        <v>321112</v>
      </c>
      <c r="AC22" s="29">
        <v>45335</v>
      </c>
      <c r="AD22" s="26"/>
      <c r="AE22" s="23">
        <v>960000</v>
      </c>
      <c r="AF22" s="31"/>
      <c r="AG22" s="1">
        <v>44408</v>
      </c>
      <c r="AH22" t="s">
        <v>351</v>
      </c>
      <c r="AI22" t="s">
        <v>52</v>
      </c>
      <c r="AJ22" s="1">
        <v>45335</v>
      </c>
      <c r="AK22" s="1">
        <v>45772</v>
      </c>
      <c r="AL22">
        <v>908</v>
      </c>
      <c r="AM22">
        <v>0</v>
      </c>
      <c r="AN22"/>
      <c r="AO22"/>
      <c r="AP22" t="s">
        <v>52</v>
      </c>
      <c r="AQ22"/>
      <c r="AR22"/>
      <c r="AS22"/>
      <c r="AT22"/>
      <c r="AU22"/>
      <c r="AV22">
        <v>0</v>
      </c>
      <c r="AW22" t="s">
        <v>55</v>
      </c>
      <c r="AX22">
        <v>329</v>
      </c>
      <c r="AY22" t="s">
        <v>56</v>
      </c>
      <c r="AZ22"/>
      <c r="BA22"/>
      <c r="BB22" s="26" t="s">
        <v>84</v>
      </c>
      <c r="BC22" t="s">
        <v>59</v>
      </c>
      <c r="BD22" t="s">
        <v>59</v>
      </c>
      <c r="BE22" t="s">
        <v>59</v>
      </c>
      <c r="BF22"/>
      <c r="BG22"/>
      <c r="BH22"/>
      <c r="BI22"/>
      <c r="BJ22"/>
    </row>
    <row r="23" spans="1:62" s="27" customFormat="1" ht="15" customHeight="1" x14ac:dyDescent="0.25">
      <c r="A23" s="17">
        <v>21093</v>
      </c>
      <c r="B23" s="27">
        <v>21093</v>
      </c>
      <c r="G23" s="26" t="s">
        <v>74</v>
      </c>
      <c r="H23" s="17" t="s">
        <v>10289</v>
      </c>
      <c r="I23" s="17" t="s">
        <v>4920</v>
      </c>
      <c r="J23" s="17">
        <v>435409</v>
      </c>
      <c r="K23" s="18">
        <v>45187</v>
      </c>
      <c r="L23" s="17" t="s">
        <v>4921</v>
      </c>
      <c r="M23" s="36" t="s">
        <v>13086</v>
      </c>
      <c r="N23" s="37">
        <v>10</v>
      </c>
      <c r="O23" s="17" t="s">
        <v>15038</v>
      </c>
      <c r="P23" s="17" t="s">
        <v>15039</v>
      </c>
      <c r="Q23" s="17" t="s">
        <v>15040</v>
      </c>
      <c r="R23"/>
      <c r="S23" s="17" t="s">
        <v>16062</v>
      </c>
      <c r="T23" s="20">
        <v>45319.645833333336</v>
      </c>
      <c r="U23" s="17" t="s">
        <v>16063</v>
      </c>
      <c r="V23" s="17" t="s">
        <v>4927</v>
      </c>
      <c r="W23"/>
      <c r="X23"/>
      <c r="Y23" s="27" t="s">
        <v>53</v>
      </c>
      <c r="Z23"/>
      <c r="AA23"/>
      <c r="AB23" s="17">
        <v>14502</v>
      </c>
      <c r="AC23" s="30">
        <v>45337</v>
      </c>
      <c r="AE23" s="23">
        <v>7554475</v>
      </c>
      <c r="AF23" s="32"/>
      <c r="AG23"/>
      <c r="AH23"/>
      <c r="AI23"/>
      <c r="AJ23"/>
      <c r="AK23"/>
      <c r="AL23"/>
      <c r="AM23"/>
      <c r="AN23"/>
      <c r="AO23"/>
      <c r="AP23"/>
      <c r="AQ23"/>
      <c r="AR23"/>
      <c r="AS23"/>
      <c r="AT23"/>
      <c r="AU23"/>
      <c r="AV23"/>
      <c r="AW23"/>
      <c r="AX23"/>
      <c r="AY23"/>
      <c r="AZ23"/>
      <c r="BA23"/>
      <c r="BB23" s="26" t="s">
        <v>84</v>
      </c>
      <c r="BC23"/>
      <c r="BD23"/>
      <c r="BE23"/>
      <c r="BF23"/>
      <c r="BG23"/>
      <c r="BH23"/>
      <c r="BI23"/>
      <c r="BJ23"/>
    </row>
    <row r="24" spans="1:62" s="27" customFormat="1" ht="15" customHeight="1" x14ac:dyDescent="0.25">
      <c r="A24" s="17">
        <v>21077</v>
      </c>
      <c r="B24" s="27">
        <v>21077</v>
      </c>
      <c r="G24" s="27" t="s">
        <v>52</v>
      </c>
      <c r="H24" s="17" t="s">
        <v>52</v>
      </c>
      <c r="I24" s="17" t="s">
        <v>4920</v>
      </c>
      <c r="J24" s="17">
        <v>269204</v>
      </c>
      <c r="K24" s="18">
        <v>45039</v>
      </c>
      <c r="L24" s="17" t="s">
        <v>4921</v>
      </c>
      <c r="M24" s="36" t="s">
        <v>13086</v>
      </c>
      <c r="N24" s="37">
        <v>10</v>
      </c>
      <c r="O24" s="17" t="s">
        <v>15041</v>
      </c>
      <c r="P24" s="17" t="s">
        <v>15042</v>
      </c>
      <c r="Q24" s="17" t="s">
        <v>15043</v>
      </c>
      <c r="R24"/>
      <c r="S24" s="17" t="s">
        <v>16064</v>
      </c>
      <c r="T24" s="20">
        <v>45259.5625</v>
      </c>
      <c r="U24" s="17" t="s">
        <v>16065</v>
      </c>
      <c r="V24" s="17" t="s">
        <v>4927</v>
      </c>
      <c r="W24"/>
      <c r="X24"/>
      <c r="Y24" s="27" t="s">
        <v>53</v>
      </c>
      <c r="Z24"/>
      <c r="AA24"/>
      <c r="AB24" s="17">
        <v>14486</v>
      </c>
      <c r="AC24" s="30">
        <v>45337</v>
      </c>
      <c r="AE24" s="23">
        <v>8784288</v>
      </c>
      <c r="AF24" s="32"/>
      <c r="AG24"/>
      <c r="AH24"/>
      <c r="AI24"/>
      <c r="AJ24"/>
      <c r="AK24"/>
      <c r="AL24"/>
      <c r="AM24"/>
      <c r="AN24"/>
      <c r="AO24"/>
      <c r="AP24"/>
      <c r="AQ24"/>
      <c r="AR24"/>
      <c r="AS24"/>
      <c r="AT24"/>
      <c r="AU24"/>
      <c r="AV24"/>
      <c r="AW24"/>
      <c r="AX24"/>
      <c r="AY24"/>
      <c r="AZ24"/>
      <c r="BA24"/>
      <c r="BB24" s="26" t="s">
        <v>84</v>
      </c>
      <c r="BC24"/>
      <c r="BD24"/>
      <c r="BE24"/>
      <c r="BF24"/>
      <c r="BG24"/>
      <c r="BH24"/>
      <c r="BI24"/>
      <c r="BJ24"/>
    </row>
    <row r="25" spans="1:62" s="27" customFormat="1" ht="15" customHeight="1" x14ac:dyDescent="0.25">
      <c r="A25" s="17">
        <v>21115</v>
      </c>
      <c r="B25" s="27">
        <v>21115</v>
      </c>
      <c r="G25" s="27" t="s">
        <v>52</v>
      </c>
      <c r="H25" s="17" t="s">
        <v>478</v>
      </c>
      <c r="I25" s="17" t="s">
        <v>4920</v>
      </c>
      <c r="J25" s="17">
        <v>247769</v>
      </c>
      <c r="K25" s="18">
        <v>45025</v>
      </c>
      <c r="L25" s="17" t="s">
        <v>4921</v>
      </c>
      <c r="M25" s="36" t="s">
        <v>13086</v>
      </c>
      <c r="N25" s="37">
        <v>10</v>
      </c>
      <c r="O25" s="17" t="s">
        <v>15029</v>
      </c>
      <c r="P25" s="17" t="s">
        <v>15030</v>
      </c>
      <c r="Q25" s="17" t="s">
        <v>15031</v>
      </c>
      <c r="R25"/>
      <c r="S25" s="17" t="s">
        <v>16056</v>
      </c>
      <c r="T25" s="20">
        <v>45337.708333333336</v>
      </c>
      <c r="U25" s="17" t="s">
        <v>16057</v>
      </c>
      <c r="V25" s="17" t="s">
        <v>4932</v>
      </c>
      <c r="W25"/>
      <c r="X25"/>
      <c r="Y25" s="27" t="s">
        <v>53</v>
      </c>
      <c r="Z25"/>
      <c r="AA25"/>
      <c r="AB25" s="17">
        <v>14523</v>
      </c>
      <c r="AC25" s="30">
        <v>45338</v>
      </c>
      <c r="AE25" s="23">
        <v>4103180</v>
      </c>
      <c r="AF25" s="32"/>
      <c r="AG25"/>
      <c r="AH25"/>
      <c r="AI25"/>
      <c r="AJ25"/>
      <c r="AK25"/>
      <c r="AL25"/>
      <c r="AM25"/>
      <c r="AN25"/>
      <c r="AO25"/>
      <c r="AP25"/>
      <c r="AQ25"/>
      <c r="AR25"/>
      <c r="AS25"/>
      <c r="AT25"/>
      <c r="AU25"/>
      <c r="AV25"/>
      <c r="AW25"/>
      <c r="AX25"/>
      <c r="AY25"/>
      <c r="AZ25"/>
      <c r="BA25"/>
      <c r="BB25" s="26" t="s">
        <v>84</v>
      </c>
      <c r="BC25"/>
      <c r="BD25"/>
      <c r="BE25"/>
      <c r="BF25"/>
      <c r="BG25"/>
      <c r="BH25"/>
      <c r="BI25"/>
      <c r="BJ25"/>
    </row>
    <row r="26" spans="1:62" s="27" customFormat="1" ht="15" customHeight="1" x14ac:dyDescent="0.25">
      <c r="A26" s="17">
        <v>21109</v>
      </c>
      <c r="B26" s="27">
        <v>21109</v>
      </c>
      <c r="G26" s="26" t="s">
        <v>74</v>
      </c>
      <c r="H26" s="17" t="s">
        <v>106</v>
      </c>
      <c r="I26" s="17" t="s">
        <v>4920</v>
      </c>
      <c r="J26" s="17">
        <v>246818</v>
      </c>
      <c r="K26" s="18">
        <v>45024</v>
      </c>
      <c r="L26" s="17" t="s">
        <v>4921</v>
      </c>
      <c r="M26" s="36" t="s">
        <v>13086</v>
      </c>
      <c r="N26" s="37">
        <v>10</v>
      </c>
      <c r="O26" s="17" t="s">
        <v>15032</v>
      </c>
      <c r="P26" s="17" t="s">
        <v>15033</v>
      </c>
      <c r="Q26" s="17" t="s">
        <v>15034</v>
      </c>
      <c r="R26"/>
      <c r="S26" s="17" t="s">
        <v>16058</v>
      </c>
      <c r="T26" s="20">
        <v>45246.416666666664</v>
      </c>
      <c r="U26" s="17" t="s">
        <v>16059</v>
      </c>
      <c r="V26" s="17" t="s">
        <v>4927</v>
      </c>
      <c r="W26"/>
      <c r="X26"/>
      <c r="Y26" s="27" t="s">
        <v>53</v>
      </c>
      <c r="Z26"/>
      <c r="AA26"/>
      <c r="AB26" s="17">
        <v>14517</v>
      </c>
      <c r="AC26" s="30">
        <v>45338</v>
      </c>
      <c r="AE26" s="23">
        <v>1672200</v>
      </c>
      <c r="AF26" s="32"/>
      <c r="AG26"/>
      <c r="AH26"/>
      <c r="AI26"/>
      <c r="AJ26"/>
      <c r="AK26"/>
      <c r="AL26"/>
      <c r="AM26"/>
      <c r="AN26"/>
      <c r="AO26"/>
      <c r="AP26"/>
      <c r="AQ26"/>
      <c r="AR26"/>
      <c r="AS26"/>
      <c r="AT26"/>
      <c r="AU26"/>
      <c r="AV26"/>
      <c r="AW26"/>
      <c r="AX26"/>
      <c r="AY26"/>
      <c r="AZ26"/>
      <c r="BA26"/>
      <c r="BB26" s="26" t="s">
        <v>84</v>
      </c>
      <c r="BC26"/>
      <c r="BD26"/>
      <c r="BE26"/>
      <c r="BF26"/>
      <c r="BG26"/>
      <c r="BH26"/>
      <c r="BI26"/>
      <c r="BJ26"/>
    </row>
    <row r="27" spans="1:62" s="27" customFormat="1" ht="15" customHeight="1" x14ac:dyDescent="0.25">
      <c r="A27" s="17">
        <v>21113</v>
      </c>
      <c r="B27" s="27">
        <v>21113</v>
      </c>
      <c r="G27" s="27" t="s">
        <v>101</v>
      </c>
      <c r="H27" s="17" t="s">
        <v>336</v>
      </c>
      <c r="I27" s="17" t="s">
        <v>4957</v>
      </c>
      <c r="J27" s="17">
        <v>41856</v>
      </c>
      <c r="K27" s="18">
        <v>45119</v>
      </c>
      <c r="L27" s="17" t="s">
        <v>4921</v>
      </c>
      <c r="M27" s="36" t="s">
        <v>13086</v>
      </c>
      <c r="N27" s="37">
        <v>10</v>
      </c>
      <c r="O27" s="17" t="s">
        <v>15035</v>
      </c>
      <c r="P27" s="17" t="s">
        <v>15036</v>
      </c>
      <c r="Q27" s="17" t="s">
        <v>15037</v>
      </c>
      <c r="R27"/>
      <c r="S27" s="17" t="s">
        <v>16060</v>
      </c>
      <c r="T27" s="20">
        <v>45313.520833333336</v>
      </c>
      <c r="U27" s="17" t="s">
        <v>16061</v>
      </c>
      <c r="V27" s="17" t="s">
        <v>4927</v>
      </c>
      <c r="W27"/>
      <c r="X27"/>
      <c r="Y27" s="27" t="s">
        <v>53</v>
      </c>
      <c r="Z27"/>
      <c r="AA27"/>
      <c r="AB27" s="17">
        <v>14521</v>
      </c>
      <c r="AC27" s="30">
        <v>45338</v>
      </c>
      <c r="AE27" s="23">
        <v>10385240</v>
      </c>
      <c r="AF27" s="32"/>
      <c r="AG27"/>
      <c r="AH27"/>
      <c r="AI27"/>
      <c r="AJ27"/>
      <c r="AK27"/>
      <c r="AL27"/>
      <c r="AM27"/>
      <c r="AN27"/>
      <c r="AO27"/>
      <c r="AP27"/>
      <c r="AQ27"/>
      <c r="AR27"/>
      <c r="AS27"/>
      <c r="AT27"/>
      <c r="AU27"/>
      <c r="AV27"/>
      <c r="AW27"/>
      <c r="AX27"/>
      <c r="AY27"/>
      <c r="AZ27"/>
      <c r="BA27"/>
      <c r="BB27" s="26" t="s">
        <v>84</v>
      </c>
      <c r="BC27"/>
      <c r="BD27"/>
      <c r="BE27"/>
      <c r="BF27"/>
      <c r="BG27"/>
      <c r="BH27"/>
      <c r="BI27"/>
      <c r="BJ27"/>
    </row>
    <row r="28" spans="1:62" s="27" customFormat="1" ht="15" customHeight="1" x14ac:dyDescent="0.25">
      <c r="A28" s="17">
        <v>21159</v>
      </c>
      <c r="B28" s="27">
        <v>21159</v>
      </c>
      <c r="G28" s="27" t="s">
        <v>101</v>
      </c>
      <c r="H28" s="17" t="s">
        <v>336</v>
      </c>
      <c r="I28" s="17" t="s">
        <v>4920</v>
      </c>
      <c r="J28" s="17">
        <v>243418</v>
      </c>
      <c r="K28" s="18">
        <v>45022</v>
      </c>
      <c r="L28" s="17" t="s">
        <v>4921</v>
      </c>
      <c r="M28" s="36" t="s">
        <v>13086</v>
      </c>
      <c r="N28" s="37">
        <v>10</v>
      </c>
      <c r="O28" s="17" t="s">
        <v>15023</v>
      </c>
      <c r="P28" s="17" t="s">
        <v>15024</v>
      </c>
      <c r="Q28" s="17" t="s">
        <v>15025</v>
      </c>
      <c r="R28"/>
      <c r="S28" s="17" t="s">
        <v>16052</v>
      </c>
      <c r="T28" s="20">
        <v>45337.545138888891</v>
      </c>
      <c r="U28" s="17" t="s">
        <v>16053</v>
      </c>
      <c r="V28" s="17" t="s">
        <v>4932</v>
      </c>
      <c r="W28"/>
      <c r="X28"/>
      <c r="Y28" s="27" t="s">
        <v>53</v>
      </c>
      <c r="Z28"/>
      <c r="AA28"/>
      <c r="AB28" s="17">
        <v>14562</v>
      </c>
      <c r="AC28" s="30">
        <v>45341</v>
      </c>
      <c r="AE28" s="23">
        <v>6324360</v>
      </c>
      <c r="AF28" s="32"/>
      <c r="AG28"/>
      <c r="AH28"/>
      <c r="AI28"/>
      <c r="AJ28"/>
      <c r="AK28"/>
      <c r="AL28"/>
      <c r="AM28"/>
      <c r="AN28"/>
      <c r="AO28"/>
      <c r="AP28"/>
      <c r="AQ28"/>
      <c r="AR28"/>
      <c r="AS28"/>
      <c r="AT28"/>
      <c r="AU28"/>
      <c r="AV28"/>
      <c r="AW28"/>
      <c r="AX28"/>
      <c r="AY28"/>
      <c r="AZ28"/>
      <c r="BA28"/>
      <c r="BB28" s="26" t="s">
        <v>84</v>
      </c>
      <c r="BC28"/>
      <c r="BD28"/>
      <c r="BE28"/>
      <c r="BF28"/>
      <c r="BG28"/>
      <c r="BH28"/>
      <c r="BI28"/>
      <c r="BJ28"/>
    </row>
    <row r="29" spans="1:62" s="27" customFormat="1" ht="15" customHeight="1" x14ac:dyDescent="0.25">
      <c r="A29" s="17">
        <v>21130</v>
      </c>
      <c r="B29" s="27">
        <v>21130</v>
      </c>
      <c r="G29" s="26" t="s">
        <v>74</v>
      </c>
      <c r="H29" s="17" t="s">
        <v>106</v>
      </c>
      <c r="I29" s="17" t="s">
        <v>4920</v>
      </c>
      <c r="J29" s="17">
        <v>137669</v>
      </c>
      <c r="K29" s="18">
        <v>44944</v>
      </c>
      <c r="L29" s="17" t="s">
        <v>4921</v>
      </c>
      <c r="M29" s="36" t="s">
        <v>13086</v>
      </c>
      <c r="N29" s="37">
        <v>10</v>
      </c>
      <c r="O29" s="17" t="s">
        <v>15026</v>
      </c>
      <c r="P29" s="17" t="s">
        <v>15027</v>
      </c>
      <c r="Q29" s="17" t="s">
        <v>15028</v>
      </c>
      <c r="R29"/>
      <c r="S29" s="17" t="s">
        <v>16054</v>
      </c>
      <c r="T29" s="20">
        <v>45247.465277777781</v>
      </c>
      <c r="U29" s="17" t="s">
        <v>16055</v>
      </c>
      <c r="V29" s="17" t="s">
        <v>4927</v>
      </c>
      <c r="W29"/>
      <c r="X29"/>
      <c r="Y29" s="27" t="s">
        <v>53</v>
      </c>
      <c r="Z29"/>
      <c r="AA29"/>
      <c r="AB29" s="17">
        <v>14535</v>
      </c>
      <c r="AC29" s="30">
        <v>45341</v>
      </c>
      <c r="AE29" s="23">
        <v>1151800</v>
      </c>
      <c r="AF29" s="32"/>
      <c r="AG29"/>
      <c r="AH29"/>
      <c r="AI29"/>
      <c r="AJ29"/>
      <c r="AK29"/>
      <c r="AL29"/>
      <c r="AM29"/>
      <c r="AN29"/>
      <c r="AO29"/>
      <c r="AP29"/>
      <c r="AQ29"/>
      <c r="AR29"/>
      <c r="AS29"/>
      <c r="AT29"/>
      <c r="AU29"/>
      <c r="AV29"/>
      <c r="AW29"/>
      <c r="AX29"/>
      <c r="AY29"/>
      <c r="AZ29"/>
      <c r="BA29"/>
      <c r="BB29" s="26" t="s">
        <v>84</v>
      </c>
      <c r="BC29"/>
      <c r="BD29"/>
      <c r="BE29"/>
      <c r="BF29"/>
      <c r="BG29"/>
      <c r="BH29"/>
      <c r="BI29"/>
      <c r="BJ29"/>
    </row>
    <row r="30" spans="1:62" s="27" customFormat="1" ht="15" customHeight="1" x14ac:dyDescent="0.25">
      <c r="A30" s="17">
        <v>21188</v>
      </c>
      <c r="B30" s="27">
        <v>21188</v>
      </c>
      <c r="G30" s="27" t="s">
        <v>52</v>
      </c>
      <c r="H30" s="17" t="s">
        <v>478</v>
      </c>
      <c r="I30" s="17" t="s">
        <v>4920</v>
      </c>
      <c r="J30" s="17">
        <v>222379</v>
      </c>
      <c r="K30" s="18">
        <v>45008</v>
      </c>
      <c r="L30" s="17" t="s">
        <v>4921</v>
      </c>
      <c r="M30" s="36" t="s">
        <v>13086</v>
      </c>
      <c r="N30" s="37">
        <v>10</v>
      </c>
      <c r="O30" s="17" t="s">
        <v>15020</v>
      </c>
      <c r="P30" s="17" t="s">
        <v>15021</v>
      </c>
      <c r="Q30" s="17" t="s">
        <v>15022</v>
      </c>
      <c r="R30"/>
      <c r="S30" s="17" t="s">
        <v>16050</v>
      </c>
      <c r="T30" s="20">
        <v>45339.722222222219</v>
      </c>
      <c r="U30" s="17" t="s">
        <v>16051</v>
      </c>
      <c r="V30" s="17" t="s">
        <v>4932</v>
      </c>
      <c r="W30"/>
      <c r="X30"/>
      <c r="Y30" s="27" t="s">
        <v>53</v>
      </c>
      <c r="Z30"/>
      <c r="AA30"/>
      <c r="AB30" s="17">
        <v>14590</v>
      </c>
      <c r="AC30" s="30">
        <v>45342</v>
      </c>
      <c r="AE30" s="23">
        <v>9913440</v>
      </c>
      <c r="AF30" s="32"/>
      <c r="AG30"/>
      <c r="AH30"/>
      <c r="AI30"/>
      <c r="AJ30"/>
      <c r="AK30"/>
      <c r="AL30"/>
      <c r="AM30"/>
      <c r="AN30"/>
      <c r="AO30"/>
      <c r="AP30"/>
      <c r="AQ30"/>
      <c r="AR30"/>
      <c r="AS30"/>
      <c r="AT30"/>
      <c r="AU30"/>
      <c r="AV30"/>
      <c r="AW30"/>
      <c r="AX30"/>
      <c r="AY30"/>
      <c r="AZ30"/>
      <c r="BA30"/>
      <c r="BB30" s="26" t="s">
        <v>84</v>
      </c>
      <c r="BC30"/>
      <c r="BD30"/>
      <c r="BE30"/>
      <c r="BF30"/>
      <c r="BG30"/>
      <c r="BH30"/>
      <c r="BI30"/>
      <c r="BJ30"/>
    </row>
    <row r="31" spans="1:62" s="27" customFormat="1" ht="15" customHeight="1" x14ac:dyDescent="0.25">
      <c r="A31" s="17">
        <v>21192</v>
      </c>
      <c r="B31" s="27">
        <v>21192</v>
      </c>
      <c r="G31" s="26" t="s">
        <v>74</v>
      </c>
      <c r="H31" s="17" t="s">
        <v>106</v>
      </c>
      <c r="I31" s="17" t="s">
        <v>4920</v>
      </c>
      <c r="J31" s="17">
        <v>225479</v>
      </c>
      <c r="K31" s="18">
        <v>45010</v>
      </c>
      <c r="L31" s="17" t="s">
        <v>4921</v>
      </c>
      <c r="M31" s="36" t="s">
        <v>13086</v>
      </c>
      <c r="N31" s="37">
        <v>10</v>
      </c>
      <c r="O31" s="17" t="s">
        <v>15014</v>
      </c>
      <c r="P31" s="17" t="s">
        <v>15015</v>
      </c>
      <c r="Q31" s="17" t="s">
        <v>15016</v>
      </c>
      <c r="R31"/>
      <c r="S31" s="17" t="s">
        <v>16046</v>
      </c>
      <c r="T31" s="20">
        <v>45338.833333333336</v>
      </c>
      <c r="U31" s="17" t="s">
        <v>16047</v>
      </c>
      <c r="V31" s="17" t="s">
        <v>4932</v>
      </c>
      <c r="W31"/>
      <c r="X31"/>
      <c r="Y31" s="27" t="s">
        <v>53</v>
      </c>
      <c r="Z31"/>
      <c r="AA31"/>
      <c r="AB31" s="17">
        <v>14593</v>
      </c>
      <c r="AC31" s="30">
        <v>45343</v>
      </c>
      <c r="AE31" s="23">
        <v>8466984.0999999996</v>
      </c>
      <c r="AF31" s="32"/>
      <c r="AG31"/>
      <c r="AH31"/>
      <c r="AI31"/>
      <c r="AJ31"/>
      <c r="AK31"/>
      <c r="AL31"/>
      <c r="AM31"/>
      <c r="AN31"/>
      <c r="AO31"/>
      <c r="AP31"/>
      <c r="AQ31"/>
      <c r="AR31"/>
      <c r="AS31"/>
      <c r="AT31"/>
      <c r="AU31"/>
      <c r="AV31"/>
      <c r="AW31"/>
      <c r="AX31"/>
      <c r="AY31"/>
      <c r="AZ31"/>
      <c r="BA31"/>
      <c r="BB31" s="26" t="s">
        <v>84</v>
      </c>
      <c r="BC31"/>
      <c r="BD31"/>
      <c r="BE31"/>
      <c r="BF31"/>
      <c r="BG31"/>
      <c r="BH31"/>
      <c r="BI31"/>
      <c r="BJ31"/>
    </row>
    <row r="32" spans="1:62" s="27" customFormat="1" ht="15" customHeight="1" x14ac:dyDescent="0.25">
      <c r="A32" s="17">
        <v>21201</v>
      </c>
      <c r="B32" s="27">
        <v>21201</v>
      </c>
      <c r="G32" s="26" t="s">
        <v>74</v>
      </c>
      <c r="H32" s="17" t="s">
        <v>106</v>
      </c>
      <c r="I32" s="17" t="s">
        <v>4920</v>
      </c>
      <c r="J32" s="17">
        <v>279525</v>
      </c>
      <c r="K32" s="18">
        <v>45045</v>
      </c>
      <c r="L32" s="17" t="s">
        <v>4921</v>
      </c>
      <c r="M32" s="36" t="s">
        <v>13086</v>
      </c>
      <c r="N32" s="37">
        <v>10</v>
      </c>
      <c r="O32" s="17" t="s">
        <v>15017</v>
      </c>
      <c r="P32" s="17" t="s">
        <v>15018</v>
      </c>
      <c r="Q32" s="17" t="s">
        <v>15019</v>
      </c>
      <c r="R32"/>
      <c r="S32" s="17" t="s">
        <v>16048</v>
      </c>
      <c r="T32" s="20">
        <v>45340.809027777781</v>
      </c>
      <c r="U32" s="17" t="s">
        <v>16049</v>
      </c>
      <c r="V32" s="17" t="s">
        <v>4932</v>
      </c>
      <c r="W32"/>
      <c r="X32"/>
      <c r="Y32" s="27" t="s">
        <v>53</v>
      </c>
      <c r="Z32"/>
      <c r="AA32"/>
      <c r="AB32" s="17">
        <v>14602</v>
      </c>
      <c r="AC32" s="30">
        <v>45343</v>
      </c>
      <c r="AE32" s="23">
        <v>15103940</v>
      </c>
      <c r="AF32" s="32"/>
      <c r="AG32"/>
      <c r="AH32"/>
      <c r="AI32"/>
      <c r="AJ32"/>
      <c r="AK32"/>
      <c r="AL32"/>
      <c r="AM32"/>
      <c r="AN32"/>
      <c r="AO32"/>
      <c r="AP32"/>
      <c r="AQ32"/>
      <c r="AR32"/>
      <c r="AS32"/>
      <c r="AT32"/>
      <c r="AU32"/>
      <c r="AV32"/>
      <c r="AW32"/>
      <c r="AX32"/>
      <c r="AY32"/>
      <c r="AZ32"/>
      <c r="BA32"/>
      <c r="BB32" s="26" t="s">
        <v>84</v>
      </c>
      <c r="BC32"/>
      <c r="BD32"/>
      <c r="BE32"/>
      <c r="BF32"/>
      <c r="BG32"/>
      <c r="BH32"/>
      <c r="BI32"/>
      <c r="BJ32"/>
    </row>
    <row r="33" spans="1:62" s="27" customFormat="1" ht="15" customHeight="1" x14ac:dyDescent="0.25">
      <c r="A33">
        <v>21233</v>
      </c>
      <c r="B33" s="26">
        <v>21233</v>
      </c>
      <c r="C33" s="26"/>
      <c r="D33" s="31">
        <f>AF33</f>
        <v>4384360</v>
      </c>
      <c r="E33" s="26"/>
      <c r="F33" s="26"/>
      <c r="G33" s="26" t="s">
        <v>52</v>
      </c>
      <c r="H33" t="s">
        <v>60</v>
      </c>
      <c r="I33" t="s">
        <v>4920</v>
      </c>
      <c r="J33">
        <v>555975</v>
      </c>
      <c r="K33" s="1">
        <v>45300</v>
      </c>
      <c r="L33" t="s">
        <v>4921</v>
      </c>
      <c r="M33" s="36" t="s">
        <v>13086</v>
      </c>
      <c r="N33" s="37">
        <v>10</v>
      </c>
      <c r="O33" t="s">
        <v>13075</v>
      </c>
      <c r="P33" t="s">
        <v>13076</v>
      </c>
      <c r="Q33" t="s">
        <v>13077</v>
      </c>
      <c r="R33"/>
      <c r="S33" t="s">
        <v>13078</v>
      </c>
      <c r="T33" s="2">
        <v>45343.951388888891</v>
      </c>
      <c r="U33" t="s">
        <v>13079</v>
      </c>
      <c r="V33" t="s">
        <v>4932</v>
      </c>
      <c r="W33" s="1">
        <v>45379</v>
      </c>
      <c r="X33"/>
      <c r="Y33" s="26" t="s">
        <v>53</v>
      </c>
      <c r="Z33"/>
      <c r="AA33"/>
      <c r="AB33">
        <v>14631</v>
      </c>
      <c r="AC33" s="29">
        <v>45344</v>
      </c>
      <c r="AD33" s="29">
        <v>45775</v>
      </c>
      <c r="AE33" s="23">
        <v>4384360</v>
      </c>
      <c r="AF33" s="31">
        <v>4384360</v>
      </c>
      <c r="AG33"/>
      <c r="AH33"/>
      <c r="AI33"/>
      <c r="AJ33"/>
      <c r="AK33"/>
      <c r="AL33"/>
      <c r="AM33"/>
      <c r="AN33"/>
      <c r="AO33"/>
      <c r="AP33"/>
      <c r="AQ33"/>
      <c r="AR33"/>
      <c r="AS33"/>
      <c r="AT33"/>
      <c r="AU33"/>
      <c r="AV33"/>
      <c r="AW33"/>
      <c r="AX33"/>
      <c r="AY33"/>
      <c r="AZ33"/>
      <c r="BA33"/>
      <c r="BB33" s="26" t="s">
        <v>332</v>
      </c>
      <c r="BC33"/>
      <c r="BD33"/>
      <c r="BE33"/>
      <c r="BF33"/>
      <c r="BG33"/>
      <c r="BH33"/>
      <c r="BI33"/>
      <c r="BJ33"/>
    </row>
    <row r="34" spans="1:62" s="27" customFormat="1" ht="15" customHeight="1" x14ac:dyDescent="0.25">
      <c r="A34" s="17">
        <v>21279</v>
      </c>
      <c r="B34" s="27">
        <v>21279</v>
      </c>
      <c r="G34" s="27" t="s">
        <v>87</v>
      </c>
      <c r="H34" s="17" t="s">
        <v>8530</v>
      </c>
      <c r="I34" s="17" t="s">
        <v>4920</v>
      </c>
      <c r="J34" s="17">
        <v>508304</v>
      </c>
      <c r="K34" s="18">
        <v>45251</v>
      </c>
      <c r="L34" s="17" t="s">
        <v>4921</v>
      </c>
      <c r="M34" s="36" t="s">
        <v>13086</v>
      </c>
      <c r="N34" s="37">
        <v>10</v>
      </c>
      <c r="O34" s="17" t="s">
        <v>15011</v>
      </c>
      <c r="P34" s="17" t="s">
        <v>15012</v>
      </c>
      <c r="Q34" s="17" t="s">
        <v>15013</v>
      </c>
      <c r="R34"/>
      <c r="S34" s="17" t="s">
        <v>16044</v>
      </c>
      <c r="T34" s="20">
        <v>45312.75</v>
      </c>
      <c r="U34" s="17" t="s">
        <v>16045</v>
      </c>
      <c r="V34" s="17" t="s">
        <v>4927</v>
      </c>
      <c r="W34"/>
      <c r="X34"/>
      <c r="Y34" s="27" t="s">
        <v>53</v>
      </c>
      <c r="Z34"/>
      <c r="AA34"/>
      <c r="AB34" s="17">
        <v>14673</v>
      </c>
      <c r="AC34" s="30">
        <v>45348</v>
      </c>
      <c r="AE34" s="23">
        <v>12316140</v>
      </c>
      <c r="AF34" s="32"/>
      <c r="AG34"/>
      <c r="AH34"/>
      <c r="AI34"/>
      <c r="AJ34"/>
      <c r="AK34"/>
      <c r="AL34"/>
      <c r="AM34"/>
      <c r="AN34"/>
      <c r="AO34"/>
      <c r="AP34"/>
      <c r="AQ34"/>
      <c r="AR34"/>
      <c r="AS34"/>
      <c r="AT34"/>
      <c r="AU34"/>
      <c r="AV34"/>
      <c r="AW34"/>
      <c r="AX34"/>
      <c r="AY34"/>
      <c r="AZ34"/>
      <c r="BA34"/>
      <c r="BB34" s="26" t="s">
        <v>84</v>
      </c>
      <c r="BC34"/>
      <c r="BD34"/>
      <c r="BE34"/>
      <c r="BF34"/>
      <c r="BG34"/>
      <c r="BH34"/>
      <c r="BI34"/>
      <c r="BJ34"/>
    </row>
    <row r="35" spans="1:62" s="27" customFormat="1" ht="15" customHeight="1" x14ac:dyDescent="0.25">
      <c r="A35">
        <v>173253</v>
      </c>
      <c r="B35" s="26">
        <v>173253</v>
      </c>
      <c r="C35" s="26"/>
      <c r="D35" s="26"/>
      <c r="E35" s="26"/>
      <c r="F35" s="26"/>
      <c r="G35" s="26" t="s">
        <v>74</v>
      </c>
      <c r="H35" t="s">
        <v>74</v>
      </c>
      <c r="I35" t="s">
        <v>63</v>
      </c>
      <c r="J35">
        <v>329022</v>
      </c>
      <c r="K35" s="1">
        <v>45093</v>
      </c>
      <c r="L35" t="s">
        <v>4835</v>
      </c>
      <c r="M35" s="36" t="s">
        <v>4868</v>
      </c>
      <c r="N35" s="37">
        <v>14</v>
      </c>
      <c r="O35" t="s">
        <v>4836</v>
      </c>
      <c r="P35" t="s">
        <v>4837</v>
      </c>
      <c r="Q35" t="s">
        <v>4837</v>
      </c>
      <c r="R35">
        <v>202331182</v>
      </c>
      <c r="S35" t="s">
        <v>4838</v>
      </c>
      <c r="T35" s="2">
        <v>45349</v>
      </c>
      <c r="U35" t="s">
        <v>4839</v>
      </c>
      <c r="V35"/>
      <c r="W35" s="1">
        <v>45517</v>
      </c>
      <c r="X35" s="4" t="s">
        <v>4840</v>
      </c>
      <c r="Y35" s="26" t="s">
        <v>70</v>
      </c>
      <c r="Z35"/>
      <c r="AA35"/>
      <c r="AB35">
        <v>364705032349</v>
      </c>
      <c r="AC35" s="29">
        <v>45349</v>
      </c>
      <c r="AD35" s="29">
        <v>45674</v>
      </c>
      <c r="AE35" s="23">
        <v>555341700</v>
      </c>
      <c r="AF35" s="31">
        <v>100000000</v>
      </c>
      <c r="AG35"/>
      <c r="AH35" t="s">
        <v>147</v>
      </c>
      <c r="AI35" t="s">
        <v>52</v>
      </c>
      <c r="AJ35" s="1">
        <v>45747</v>
      </c>
      <c r="AK35" s="1">
        <v>45772</v>
      </c>
      <c r="AL35">
        <v>-3</v>
      </c>
      <c r="AM35">
        <v>0</v>
      </c>
      <c r="AN35"/>
      <c r="AO35"/>
      <c r="AP35" t="s">
        <v>52</v>
      </c>
      <c r="AQ35"/>
      <c r="AR35"/>
      <c r="AS35"/>
      <c r="AT35"/>
      <c r="AU35" t="s">
        <v>4837</v>
      </c>
      <c r="AV35">
        <v>0</v>
      </c>
      <c r="AW35" t="s">
        <v>55</v>
      </c>
      <c r="AX35">
        <v>3751</v>
      </c>
      <c r="AY35" t="s">
        <v>56</v>
      </c>
      <c r="AZ35"/>
      <c r="BA35"/>
      <c r="BB35" s="26" t="s">
        <v>332</v>
      </c>
      <c r="BC35" t="s">
        <v>58</v>
      </c>
      <c r="BD35" t="s">
        <v>59</v>
      </c>
      <c r="BE35" t="s">
        <v>59</v>
      </c>
      <c r="BF35"/>
      <c r="BG35" t="s">
        <v>4841</v>
      </c>
      <c r="BH35"/>
      <c r="BI35"/>
      <c r="BJ35"/>
    </row>
    <row r="36" spans="1:62" s="27" customFormat="1" ht="15" customHeight="1" x14ac:dyDescent="0.25">
      <c r="A36">
        <v>21302</v>
      </c>
      <c r="B36" s="26">
        <v>21302</v>
      </c>
      <c r="C36" s="26"/>
      <c r="D36" s="26"/>
      <c r="E36" s="26"/>
      <c r="F36" s="26"/>
      <c r="G36" s="26" t="s">
        <v>74</v>
      </c>
      <c r="H36" t="s">
        <v>74</v>
      </c>
      <c r="I36" t="s">
        <v>63</v>
      </c>
      <c r="J36">
        <v>337991</v>
      </c>
      <c r="K36" s="1">
        <v>45254</v>
      </c>
      <c r="L36" t="s">
        <v>609</v>
      </c>
      <c r="M36" s="36" t="s">
        <v>4868</v>
      </c>
      <c r="N36" s="37">
        <v>14</v>
      </c>
      <c r="O36" t="s">
        <v>4559</v>
      </c>
      <c r="P36" t="s">
        <v>3154</v>
      </c>
      <c r="Q36" t="s">
        <v>3154</v>
      </c>
      <c r="R36">
        <v>306365973</v>
      </c>
      <c r="S36" t="s">
        <v>4842</v>
      </c>
      <c r="T36" s="2">
        <v>45346</v>
      </c>
      <c r="U36" t="s">
        <v>4309</v>
      </c>
      <c r="V36"/>
      <c r="W36" s="1">
        <v>45350</v>
      </c>
      <c r="X36" t="s">
        <v>4843</v>
      </c>
      <c r="Y36" s="26" t="s">
        <v>70</v>
      </c>
      <c r="Z36" t="s">
        <v>4844</v>
      </c>
      <c r="AA36"/>
      <c r="AB36">
        <v>14694</v>
      </c>
      <c r="AC36" s="29">
        <v>45349</v>
      </c>
      <c r="AD36" s="26"/>
      <c r="AE36" s="23">
        <v>8585056.2200000007</v>
      </c>
      <c r="AF36" s="31"/>
      <c r="AG36" s="1">
        <v>45355</v>
      </c>
      <c r="AH36" t="s">
        <v>1860</v>
      </c>
      <c r="AI36" t="s">
        <v>52</v>
      </c>
      <c r="AJ36" s="1">
        <v>45349</v>
      </c>
      <c r="AK36" s="1">
        <v>45772</v>
      </c>
      <c r="AL36">
        <v>-15</v>
      </c>
      <c r="AM36">
        <v>0</v>
      </c>
      <c r="AN36"/>
      <c r="AO36"/>
      <c r="AP36" t="s">
        <v>52</v>
      </c>
      <c r="AQ36"/>
      <c r="AR36"/>
      <c r="AS36"/>
      <c r="AT36"/>
      <c r="AU36" t="s">
        <v>3154</v>
      </c>
      <c r="AV36">
        <v>0</v>
      </c>
      <c r="AW36" t="s">
        <v>55</v>
      </c>
      <c r="AX36">
        <v>956</v>
      </c>
      <c r="AY36" t="s">
        <v>4845</v>
      </c>
      <c r="AZ36">
        <v>41401743830018</v>
      </c>
      <c r="BA36" t="s">
        <v>4846</v>
      </c>
      <c r="BB36" s="26" t="s">
        <v>84</v>
      </c>
      <c r="BC36" t="s">
        <v>58</v>
      </c>
      <c r="BD36" t="s">
        <v>59</v>
      </c>
      <c r="BE36" t="s">
        <v>59</v>
      </c>
      <c r="BF36"/>
      <c r="BG36" t="s">
        <v>4847</v>
      </c>
      <c r="BH36"/>
      <c r="BI36"/>
      <c r="BJ36"/>
    </row>
    <row r="37" spans="1:62" s="27" customFormat="1" ht="15" customHeight="1" x14ac:dyDescent="0.25">
      <c r="A37" s="17">
        <v>21367</v>
      </c>
      <c r="B37" s="27">
        <v>21367</v>
      </c>
      <c r="G37" s="27" t="s">
        <v>52</v>
      </c>
      <c r="H37" s="17" t="s">
        <v>60</v>
      </c>
      <c r="I37" s="17" t="s">
        <v>4920</v>
      </c>
      <c r="J37" s="17">
        <v>512430</v>
      </c>
      <c r="K37" s="18">
        <v>45255</v>
      </c>
      <c r="L37" s="17" t="s">
        <v>4921</v>
      </c>
      <c r="M37" s="36" t="s">
        <v>13086</v>
      </c>
      <c r="N37" s="37">
        <v>10</v>
      </c>
      <c r="O37" s="17" t="s">
        <v>15005</v>
      </c>
      <c r="P37" s="17" t="s">
        <v>15006</v>
      </c>
      <c r="Q37" s="17" t="s">
        <v>15007</v>
      </c>
      <c r="R37"/>
      <c r="S37" s="17" t="s">
        <v>16040</v>
      </c>
      <c r="T37" s="20">
        <v>45316.902777777781</v>
      </c>
      <c r="U37" s="17" t="s">
        <v>16041</v>
      </c>
      <c r="V37" s="17" t="s">
        <v>4927</v>
      </c>
      <c r="W37"/>
      <c r="X37"/>
      <c r="Y37" s="27" t="s">
        <v>70</v>
      </c>
      <c r="Z37"/>
      <c r="AA37"/>
      <c r="AB37" s="17">
        <v>14758</v>
      </c>
      <c r="AC37" s="30">
        <v>45350</v>
      </c>
      <c r="AE37" s="23">
        <v>12619880</v>
      </c>
      <c r="AF37" s="32"/>
      <c r="AG37"/>
      <c r="AH37"/>
      <c r="AI37"/>
      <c r="AJ37"/>
      <c r="AK37"/>
      <c r="AL37"/>
      <c r="AM37"/>
      <c r="AN37"/>
      <c r="AO37"/>
      <c r="AP37"/>
      <c r="AQ37"/>
      <c r="AR37"/>
      <c r="AS37"/>
      <c r="AT37"/>
      <c r="AU37"/>
      <c r="AV37"/>
      <c r="AW37"/>
      <c r="AX37"/>
      <c r="AY37"/>
      <c r="AZ37"/>
      <c r="BA37"/>
      <c r="BB37" s="26" t="s">
        <v>84</v>
      </c>
      <c r="BC37"/>
      <c r="BD37"/>
      <c r="BE37"/>
      <c r="BF37"/>
      <c r="BG37"/>
      <c r="BH37"/>
      <c r="BI37"/>
      <c r="BJ37"/>
    </row>
    <row r="38" spans="1:62" s="27" customFormat="1" ht="15" customHeight="1" x14ac:dyDescent="0.25">
      <c r="A38" s="17">
        <v>21376</v>
      </c>
      <c r="B38" s="27">
        <v>21376</v>
      </c>
      <c r="G38" s="26" t="s">
        <v>74</v>
      </c>
      <c r="H38" s="17" t="s">
        <v>5025</v>
      </c>
      <c r="I38" s="17" t="s">
        <v>4920</v>
      </c>
      <c r="J38" s="17">
        <v>573220</v>
      </c>
      <c r="K38" s="18">
        <v>45327</v>
      </c>
      <c r="L38" s="17" t="s">
        <v>4921</v>
      </c>
      <c r="M38" s="36" t="s">
        <v>13086</v>
      </c>
      <c r="N38" s="37">
        <v>10</v>
      </c>
      <c r="O38" s="17" t="s">
        <v>15008</v>
      </c>
      <c r="P38" s="17" t="s">
        <v>15009</v>
      </c>
      <c r="Q38" s="17" t="s">
        <v>15010</v>
      </c>
      <c r="R38"/>
      <c r="S38" s="17" t="s">
        <v>16042</v>
      </c>
      <c r="T38" s="20">
        <v>45349.652777777781</v>
      </c>
      <c r="U38" s="17" t="s">
        <v>16043</v>
      </c>
      <c r="V38" s="17" t="s">
        <v>4932</v>
      </c>
      <c r="W38"/>
      <c r="X38"/>
      <c r="Y38" s="27" t="s">
        <v>53</v>
      </c>
      <c r="Z38"/>
      <c r="AA38"/>
      <c r="AB38" s="17">
        <v>14767</v>
      </c>
      <c r="AC38" s="30">
        <v>45350</v>
      </c>
      <c r="AE38" s="23">
        <v>4554850</v>
      </c>
      <c r="AF38" s="32"/>
      <c r="AG38"/>
      <c r="AH38"/>
      <c r="AI38"/>
      <c r="AJ38"/>
      <c r="AK38"/>
      <c r="AL38"/>
      <c r="AM38"/>
      <c r="AN38"/>
      <c r="AO38"/>
      <c r="AP38"/>
      <c r="AQ38"/>
      <c r="AR38"/>
      <c r="AS38"/>
      <c r="AT38"/>
      <c r="AU38"/>
      <c r="AV38"/>
      <c r="AW38"/>
      <c r="AX38"/>
      <c r="AY38"/>
      <c r="AZ38"/>
      <c r="BA38"/>
      <c r="BB38" s="26" t="s">
        <v>84</v>
      </c>
      <c r="BC38"/>
      <c r="BD38"/>
      <c r="BE38"/>
      <c r="BF38"/>
      <c r="BG38"/>
      <c r="BH38"/>
      <c r="BI38"/>
      <c r="BJ38"/>
    </row>
    <row r="39" spans="1:62" s="27" customFormat="1" ht="15" customHeight="1" x14ac:dyDescent="0.25">
      <c r="A39" s="17">
        <v>21466</v>
      </c>
      <c r="B39" s="27">
        <v>21466</v>
      </c>
      <c r="G39" s="26" t="s">
        <v>74</v>
      </c>
      <c r="H39" s="17" t="s">
        <v>106</v>
      </c>
      <c r="I39" s="17" t="s">
        <v>4920</v>
      </c>
      <c r="J39" s="17">
        <v>272288</v>
      </c>
      <c r="K39" s="18">
        <v>45041</v>
      </c>
      <c r="L39" s="17" t="s">
        <v>4921</v>
      </c>
      <c r="M39" s="36" t="s">
        <v>13086</v>
      </c>
      <c r="N39" s="37">
        <v>10</v>
      </c>
      <c r="O39" s="17" t="s">
        <v>15000</v>
      </c>
      <c r="P39" s="17" t="s">
        <v>15001</v>
      </c>
      <c r="Q39" s="17" t="s">
        <v>15002</v>
      </c>
      <c r="R39"/>
      <c r="S39" s="17" t="s">
        <v>16036</v>
      </c>
      <c r="T39" s="20">
        <v>45355.635416666664</v>
      </c>
      <c r="U39" s="17" t="s">
        <v>16037</v>
      </c>
      <c r="V39" s="17" t="s">
        <v>4932</v>
      </c>
      <c r="W39"/>
      <c r="X39"/>
      <c r="Y39" s="27" t="s">
        <v>53</v>
      </c>
      <c r="Z39"/>
      <c r="AA39"/>
      <c r="AB39" s="17">
        <v>14854</v>
      </c>
      <c r="AC39" s="30">
        <v>45356</v>
      </c>
      <c r="AE39" s="23">
        <v>3465880</v>
      </c>
      <c r="AF39" s="32"/>
      <c r="AG39"/>
      <c r="AH39"/>
      <c r="AI39"/>
      <c r="AJ39"/>
      <c r="AK39"/>
      <c r="AL39"/>
      <c r="AM39"/>
      <c r="AN39"/>
      <c r="AO39"/>
      <c r="AP39"/>
      <c r="AQ39"/>
      <c r="AR39"/>
      <c r="AS39"/>
      <c r="AT39"/>
      <c r="AU39"/>
      <c r="AV39"/>
      <c r="AW39"/>
      <c r="AX39"/>
      <c r="AY39"/>
      <c r="AZ39"/>
      <c r="BA39"/>
      <c r="BB39" s="26" t="s">
        <v>84</v>
      </c>
      <c r="BC39"/>
      <c r="BD39"/>
      <c r="BE39"/>
      <c r="BF39"/>
      <c r="BG39"/>
      <c r="BH39" s="7"/>
      <c r="BI39" s="7"/>
      <c r="BJ39" s="7"/>
    </row>
    <row r="40" spans="1:62" s="27" customFormat="1" ht="15" customHeight="1" x14ac:dyDescent="0.25">
      <c r="A40" s="17">
        <v>21468</v>
      </c>
      <c r="B40" s="27">
        <v>21468</v>
      </c>
      <c r="G40" s="26" t="s">
        <v>74</v>
      </c>
      <c r="H40" s="17" t="s">
        <v>106</v>
      </c>
      <c r="I40" s="17" t="s">
        <v>4920</v>
      </c>
      <c r="J40" s="17">
        <v>439991</v>
      </c>
      <c r="K40" s="18">
        <v>45190</v>
      </c>
      <c r="L40" s="17" t="s">
        <v>4921</v>
      </c>
      <c r="M40" s="36" t="s">
        <v>13086</v>
      </c>
      <c r="N40" s="37">
        <v>10</v>
      </c>
      <c r="O40" s="17" t="s">
        <v>15003</v>
      </c>
      <c r="P40" s="17" t="s">
        <v>15004</v>
      </c>
      <c r="Q40" s="17" t="s">
        <v>9097</v>
      </c>
      <c r="R40"/>
      <c r="S40" s="17" t="s">
        <v>16038</v>
      </c>
      <c r="T40" s="20">
        <v>45206.666666666664</v>
      </c>
      <c r="U40" s="17" t="s">
        <v>16039</v>
      </c>
      <c r="V40" s="17" t="s">
        <v>4927</v>
      </c>
      <c r="W40"/>
      <c r="X40"/>
      <c r="Y40" s="27" t="s">
        <v>53</v>
      </c>
      <c r="Z40"/>
      <c r="AA40"/>
      <c r="AB40" s="17">
        <v>14856</v>
      </c>
      <c r="AC40" s="30">
        <v>45356</v>
      </c>
      <c r="AE40" s="23">
        <v>17296987.199999999</v>
      </c>
      <c r="AF40" s="32"/>
      <c r="AG40"/>
      <c r="AH40"/>
      <c r="AI40"/>
      <c r="AJ40"/>
      <c r="AK40"/>
      <c r="AL40"/>
      <c r="AM40"/>
      <c r="AN40"/>
      <c r="AO40"/>
      <c r="AP40"/>
      <c r="AQ40"/>
      <c r="AR40"/>
      <c r="AS40"/>
      <c r="AT40"/>
      <c r="AU40"/>
      <c r="AV40"/>
      <c r="AW40"/>
      <c r="AX40"/>
      <c r="AY40"/>
      <c r="AZ40"/>
      <c r="BA40"/>
      <c r="BB40" s="26" t="s">
        <v>84</v>
      </c>
      <c r="BC40"/>
      <c r="BD40"/>
      <c r="BE40"/>
      <c r="BF40"/>
      <c r="BG40"/>
      <c r="BH40"/>
      <c r="BI40"/>
      <c r="BJ40"/>
    </row>
    <row r="41" spans="1:62" s="27" customFormat="1" ht="15" customHeight="1" x14ac:dyDescent="0.25">
      <c r="A41">
        <v>21474</v>
      </c>
      <c r="B41" s="26">
        <v>21474</v>
      </c>
      <c r="C41" s="26"/>
      <c r="D41" s="26"/>
      <c r="E41" s="26"/>
      <c r="F41" s="26"/>
      <c r="G41" s="26" t="s">
        <v>52</v>
      </c>
      <c r="H41" t="s">
        <v>478</v>
      </c>
      <c r="I41" t="s">
        <v>1021</v>
      </c>
      <c r="J41">
        <v>3180</v>
      </c>
      <c r="K41" s="1">
        <v>45098</v>
      </c>
      <c r="L41" t="s">
        <v>1022</v>
      </c>
      <c r="M41" s="36" t="s">
        <v>4872</v>
      </c>
      <c r="N41" s="37">
        <v>3.14</v>
      </c>
      <c r="O41" t="s">
        <v>1023</v>
      </c>
      <c r="P41" t="s">
        <v>1150</v>
      </c>
      <c r="Q41" t="s">
        <v>1150</v>
      </c>
      <c r="R41">
        <v>202478015</v>
      </c>
      <c r="S41" t="s">
        <v>4773</v>
      </c>
      <c r="T41" s="2">
        <v>45343</v>
      </c>
      <c r="U41" t="s">
        <v>4705</v>
      </c>
      <c r="V41"/>
      <c r="W41" s="1">
        <v>45358</v>
      </c>
      <c r="X41" t="s">
        <v>4833</v>
      </c>
      <c r="Y41" s="26" t="s">
        <v>70</v>
      </c>
      <c r="Z41" t="s">
        <v>4834</v>
      </c>
      <c r="AA41"/>
      <c r="AB41">
        <v>14862</v>
      </c>
      <c r="AC41" s="29">
        <v>45357</v>
      </c>
      <c r="AD41" s="26"/>
      <c r="AE41" s="23">
        <v>259226694.09</v>
      </c>
      <c r="AF41" s="31"/>
      <c r="AG41" s="1">
        <v>45363</v>
      </c>
      <c r="AH41" t="s">
        <v>1860</v>
      </c>
      <c r="AI41" t="s">
        <v>52</v>
      </c>
      <c r="AJ41" s="1">
        <v>45357</v>
      </c>
      <c r="AK41" s="1">
        <v>45772</v>
      </c>
      <c r="AL41">
        <v>-15</v>
      </c>
      <c r="AM41">
        <v>0</v>
      </c>
      <c r="AN41"/>
      <c r="AO41"/>
      <c r="AP41" t="s">
        <v>52</v>
      </c>
      <c r="AQ41"/>
      <c r="AR41"/>
      <c r="AS41"/>
      <c r="AT41"/>
      <c r="AU41" t="s">
        <v>1150</v>
      </c>
      <c r="AV41"/>
      <c r="AW41" t="s">
        <v>55</v>
      </c>
      <c r="AX41">
        <v>1134</v>
      </c>
      <c r="AY41" t="s">
        <v>4774</v>
      </c>
      <c r="AZ41">
        <v>32907821931308</v>
      </c>
      <c r="BA41" t="s">
        <v>4775</v>
      </c>
      <c r="BB41" s="26" t="s">
        <v>84</v>
      </c>
      <c r="BC41" t="s">
        <v>58</v>
      </c>
      <c r="BD41" t="s">
        <v>59</v>
      </c>
      <c r="BE41" t="s">
        <v>59</v>
      </c>
      <c r="BF41"/>
      <c r="BG41"/>
      <c r="BH41"/>
      <c r="BI41"/>
      <c r="BJ41"/>
    </row>
    <row r="42" spans="1:62" s="27" customFormat="1" ht="15" customHeight="1" x14ac:dyDescent="0.25">
      <c r="A42">
        <v>21574</v>
      </c>
      <c r="B42" s="26">
        <v>21574</v>
      </c>
      <c r="C42" s="26"/>
      <c r="D42" s="26"/>
      <c r="E42" s="26"/>
      <c r="F42" s="26"/>
      <c r="G42" s="26" t="s">
        <v>87</v>
      </c>
      <c r="H42" t="s">
        <v>1252</v>
      </c>
      <c r="I42" t="s">
        <v>63</v>
      </c>
      <c r="J42">
        <v>173788</v>
      </c>
      <c r="K42" s="1">
        <v>44278</v>
      </c>
      <c r="L42" t="s">
        <v>130</v>
      </c>
      <c r="M42" s="36" t="s">
        <v>4863</v>
      </c>
      <c r="N42" s="37">
        <v>3</v>
      </c>
      <c r="O42" t="s">
        <v>4826</v>
      </c>
      <c r="P42" t="s">
        <v>2601</v>
      </c>
      <c r="Q42" t="s">
        <v>2601</v>
      </c>
      <c r="R42">
        <v>41004681370055</v>
      </c>
      <c r="S42" t="s">
        <v>4827</v>
      </c>
      <c r="T42" s="2">
        <v>45342</v>
      </c>
      <c r="U42" t="s">
        <v>4828</v>
      </c>
      <c r="V42"/>
      <c r="W42" s="1">
        <v>45730</v>
      </c>
      <c r="X42" t="s">
        <v>4829</v>
      </c>
      <c r="Y42" s="26" t="s">
        <v>53</v>
      </c>
      <c r="Z42" t="s">
        <v>4829</v>
      </c>
      <c r="AA42"/>
      <c r="AB42">
        <v>14956</v>
      </c>
      <c r="AC42" s="29">
        <v>45364</v>
      </c>
      <c r="AD42" s="29">
        <v>45784</v>
      </c>
      <c r="AE42" s="23">
        <v>16599020</v>
      </c>
      <c r="AF42" s="31">
        <v>2599020</v>
      </c>
      <c r="AG42"/>
      <c r="AH42" t="s">
        <v>1860</v>
      </c>
      <c r="AI42" t="s">
        <v>52</v>
      </c>
      <c r="AJ42" s="1">
        <v>45364</v>
      </c>
      <c r="AK42" s="1">
        <v>45790</v>
      </c>
      <c r="AL42">
        <v>-14</v>
      </c>
      <c r="AM42">
        <v>0</v>
      </c>
      <c r="AN42"/>
      <c r="AO42"/>
      <c r="AP42" t="s">
        <v>52</v>
      </c>
      <c r="AQ42"/>
      <c r="AR42"/>
      <c r="AS42"/>
      <c r="AT42"/>
      <c r="AU42" t="s">
        <v>312</v>
      </c>
      <c r="AV42">
        <v>1</v>
      </c>
      <c r="AW42" t="s">
        <v>55</v>
      </c>
      <c r="AX42">
        <v>173</v>
      </c>
      <c r="AY42" t="s">
        <v>4830</v>
      </c>
      <c r="AZ42">
        <v>31911631310034</v>
      </c>
      <c r="BA42" t="s">
        <v>4831</v>
      </c>
      <c r="BB42" s="26" t="s">
        <v>332</v>
      </c>
      <c r="BC42" t="s">
        <v>58</v>
      </c>
      <c r="BD42" t="s">
        <v>58</v>
      </c>
      <c r="BE42" t="s">
        <v>58</v>
      </c>
      <c r="BF42"/>
      <c r="BG42" t="s">
        <v>4832</v>
      </c>
      <c r="BH42" s="7"/>
      <c r="BI42" s="7"/>
      <c r="BJ42" s="7"/>
    </row>
    <row r="43" spans="1:62" s="27" customFormat="1" ht="15" customHeight="1" x14ac:dyDescent="0.25">
      <c r="A43" s="17">
        <v>21686</v>
      </c>
      <c r="B43" s="27">
        <v>21686</v>
      </c>
      <c r="G43" s="27" t="s">
        <v>101</v>
      </c>
      <c r="H43" s="17" t="s">
        <v>5352</v>
      </c>
      <c r="I43" s="17" t="s">
        <v>4920</v>
      </c>
      <c r="J43" s="17">
        <v>284370</v>
      </c>
      <c r="K43" s="18">
        <v>45049</v>
      </c>
      <c r="L43" s="17" t="s">
        <v>4921</v>
      </c>
      <c r="M43" s="36" t="s">
        <v>13086</v>
      </c>
      <c r="N43" s="37">
        <v>10</v>
      </c>
      <c r="O43" s="17" t="s">
        <v>14994</v>
      </c>
      <c r="P43" s="17" t="s">
        <v>14995</v>
      </c>
      <c r="Q43" s="17" t="s">
        <v>14996</v>
      </c>
      <c r="R43"/>
      <c r="S43" s="17" t="s">
        <v>16032</v>
      </c>
      <c r="T43" s="20">
        <v>45359.388888888891</v>
      </c>
      <c r="U43" s="17" t="s">
        <v>16033</v>
      </c>
      <c r="V43" s="17" t="s">
        <v>4932</v>
      </c>
      <c r="W43"/>
      <c r="X43"/>
      <c r="Y43" s="27" t="s">
        <v>53</v>
      </c>
      <c r="Z43"/>
      <c r="AA43"/>
      <c r="AB43" s="17">
        <v>15064</v>
      </c>
      <c r="AC43" s="30">
        <v>45369</v>
      </c>
      <c r="AE43" s="23">
        <v>8650600</v>
      </c>
      <c r="AF43" s="32"/>
      <c r="AG43"/>
      <c r="AH43"/>
      <c r="AI43"/>
      <c r="AJ43"/>
      <c r="AK43"/>
      <c r="AL43"/>
      <c r="AM43"/>
      <c r="AN43"/>
      <c r="AO43"/>
      <c r="AP43"/>
      <c r="AQ43"/>
      <c r="AR43"/>
      <c r="AS43"/>
      <c r="AT43"/>
      <c r="AU43"/>
      <c r="AV43"/>
      <c r="AW43"/>
      <c r="AX43"/>
      <c r="AY43"/>
      <c r="AZ43"/>
      <c r="BA43"/>
      <c r="BB43" s="26" t="s">
        <v>84</v>
      </c>
      <c r="BC43"/>
      <c r="BD43"/>
      <c r="BE43"/>
      <c r="BF43"/>
      <c r="BG43"/>
      <c r="BH43"/>
      <c r="BI43"/>
      <c r="BJ43"/>
    </row>
    <row r="44" spans="1:62" s="27" customFormat="1" ht="15" customHeight="1" x14ac:dyDescent="0.25">
      <c r="A44" s="17">
        <v>21676</v>
      </c>
      <c r="B44" s="27">
        <v>21676</v>
      </c>
      <c r="G44" s="26" t="s">
        <v>74</v>
      </c>
      <c r="H44" s="17" t="s">
        <v>106</v>
      </c>
      <c r="I44" s="17" t="s">
        <v>4920</v>
      </c>
      <c r="J44" s="17">
        <v>291554</v>
      </c>
      <c r="K44" s="18">
        <v>45053</v>
      </c>
      <c r="L44" s="17" t="s">
        <v>4921</v>
      </c>
      <c r="M44" s="36" t="s">
        <v>13086</v>
      </c>
      <c r="N44" s="37">
        <v>10</v>
      </c>
      <c r="O44" s="17" t="s">
        <v>14997</v>
      </c>
      <c r="P44" s="17" t="s">
        <v>14998</v>
      </c>
      <c r="Q44" s="17" t="s">
        <v>14999</v>
      </c>
      <c r="R44"/>
      <c r="S44" s="17" t="s">
        <v>16034</v>
      </c>
      <c r="T44" s="20">
        <v>45324.447916666664</v>
      </c>
      <c r="U44" s="17" t="s">
        <v>16035</v>
      </c>
      <c r="V44" s="17" t="s">
        <v>4927</v>
      </c>
      <c r="W44"/>
      <c r="X44"/>
      <c r="Y44" s="27" t="s">
        <v>53</v>
      </c>
      <c r="Z44"/>
      <c r="AA44"/>
      <c r="AB44" s="17">
        <v>15054</v>
      </c>
      <c r="AC44" s="30">
        <v>45369</v>
      </c>
      <c r="AE44" s="23">
        <v>17404215</v>
      </c>
      <c r="AF44" s="32"/>
      <c r="AG44"/>
      <c r="AH44"/>
      <c r="AI44"/>
      <c r="AJ44"/>
      <c r="AK44"/>
      <c r="AL44"/>
      <c r="AM44"/>
      <c r="AN44"/>
      <c r="AO44"/>
      <c r="AP44"/>
      <c r="AQ44"/>
      <c r="AR44"/>
      <c r="AS44"/>
      <c r="AT44"/>
      <c r="AU44"/>
      <c r="AV44"/>
      <c r="AW44"/>
      <c r="AX44"/>
      <c r="AY44"/>
      <c r="AZ44"/>
      <c r="BA44"/>
      <c r="BB44" s="26" t="s">
        <v>84</v>
      </c>
      <c r="BC44"/>
      <c r="BD44"/>
      <c r="BE44"/>
      <c r="BF44"/>
      <c r="BG44"/>
      <c r="BH44"/>
      <c r="BI44"/>
      <c r="BJ44"/>
    </row>
    <row r="45" spans="1:62" s="27" customFormat="1" ht="15" customHeight="1" x14ac:dyDescent="0.25">
      <c r="A45" s="17">
        <v>21785</v>
      </c>
      <c r="B45" s="27">
        <v>21785</v>
      </c>
      <c r="G45" s="27" t="s">
        <v>101</v>
      </c>
      <c r="H45" s="17" t="s">
        <v>230</v>
      </c>
      <c r="I45" s="17" t="s">
        <v>4920</v>
      </c>
      <c r="J45" s="17">
        <v>143665</v>
      </c>
      <c r="K45" s="18">
        <v>44950</v>
      </c>
      <c r="L45" s="17" t="s">
        <v>4921</v>
      </c>
      <c r="M45" s="36" t="s">
        <v>13086</v>
      </c>
      <c r="N45" s="37">
        <v>10</v>
      </c>
      <c r="O45" s="17" t="s">
        <v>14990</v>
      </c>
      <c r="P45" s="17" t="s">
        <v>14991</v>
      </c>
      <c r="Q45" s="17" t="s">
        <v>9097</v>
      </c>
      <c r="R45"/>
      <c r="S45" s="17" t="s">
        <v>16028</v>
      </c>
      <c r="T45" s="20">
        <v>45161.354166666664</v>
      </c>
      <c r="U45" s="17" t="s">
        <v>16029</v>
      </c>
      <c r="V45" s="17" t="s">
        <v>4927</v>
      </c>
      <c r="W45"/>
      <c r="X45"/>
      <c r="Y45" s="27" t="s">
        <v>53</v>
      </c>
      <c r="Z45"/>
      <c r="AA45"/>
      <c r="AB45" s="17">
        <v>15162</v>
      </c>
      <c r="AC45" s="30">
        <v>45377</v>
      </c>
      <c r="AE45" s="23">
        <v>32290089</v>
      </c>
      <c r="AF45" s="32"/>
      <c r="AG45"/>
      <c r="AH45"/>
      <c r="AI45"/>
      <c r="AJ45"/>
      <c r="AK45"/>
      <c r="AL45"/>
      <c r="AM45"/>
      <c r="AN45"/>
      <c r="AO45"/>
      <c r="AP45"/>
      <c r="AQ45"/>
      <c r="AR45"/>
      <c r="AS45"/>
      <c r="AT45"/>
      <c r="AU45"/>
      <c r="AV45"/>
      <c r="AW45"/>
      <c r="AX45"/>
      <c r="AY45"/>
      <c r="AZ45"/>
      <c r="BA45"/>
      <c r="BB45" s="26" t="s">
        <v>84</v>
      </c>
      <c r="BC45"/>
      <c r="BD45"/>
      <c r="BE45"/>
      <c r="BF45"/>
      <c r="BG45"/>
      <c r="BH45"/>
      <c r="BI45"/>
      <c r="BJ45"/>
    </row>
    <row r="46" spans="1:62" s="27" customFormat="1" ht="15" customHeight="1" x14ac:dyDescent="0.25">
      <c r="A46" s="17">
        <v>21786</v>
      </c>
      <c r="B46" s="27">
        <v>21786</v>
      </c>
      <c r="G46" s="27" t="s">
        <v>52</v>
      </c>
      <c r="H46" s="17" t="s">
        <v>478</v>
      </c>
      <c r="I46" s="17" t="s">
        <v>4920</v>
      </c>
      <c r="J46" s="17">
        <v>317838</v>
      </c>
      <c r="K46" s="18">
        <v>45070</v>
      </c>
      <c r="L46" s="17" t="s">
        <v>4921</v>
      </c>
      <c r="M46" s="36" t="s">
        <v>13086</v>
      </c>
      <c r="N46" s="37">
        <v>10</v>
      </c>
      <c r="O46" s="17" t="s">
        <v>14992</v>
      </c>
      <c r="P46" s="17" t="s">
        <v>14993</v>
      </c>
      <c r="Q46" s="17" t="s">
        <v>9097</v>
      </c>
      <c r="R46"/>
      <c r="S46" s="17" t="s">
        <v>16030</v>
      </c>
      <c r="T46" s="20">
        <v>45255.604166666664</v>
      </c>
      <c r="U46" s="17" t="s">
        <v>16031</v>
      </c>
      <c r="V46" s="17" t="s">
        <v>4927</v>
      </c>
      <c r="W46"/>
      <c r="X46"/>
      <c r="Y46" s="27" t="s">
        <v>53</v>
      </c>
      <c r="Z46"/>
      <c r="AA46"/>
      <c r="AB46" s="17">
        <v>15163</v>
      </c>
      <c r="AC46" s="30">
        <v>45377</v>
      </c>
      <c r="AE46" s="23">
        <v>15239000</v>
      </c>
      <c r="AF46" s="32"/>
      <c r="AG46"/>
      <c r="AH46"/>
      <c r="AI46"/>
      <c r="AJ46"/>
      <c r="AK46"/>
      <c r="AL46"/>
      <c r="AM46"/>
      <c r="AN46"/>
      <c r="AO46"/>
      <c r="AP46"/>
      <c r="AQ46"/>
      <c r="AR46"/>
      <c r="AS46"/>
      <c r="AT46"/>
      <c r="AU46"/>
      <c r="AV46"/>
      <c r="AW46"/>
      <c r="AX46"/>
      <c r="AY46"/>
      <c r="AZ46"/>
      <c r="BA46"/>
      <c r="BB46" s="26" t="s">
        <v>84</v>
      </c>
      <c r="BC46"/>
      <c r="BD46"/>
      <c r="BE46"/>
      <c r="BF46"/>
      <c r="BG46"/>
      <c r="BH46"/>
      <c r="BI46"/>
      <c r="BJ46"/>
    </row>
    <row r="47" spans="1:62" s="27" customFormat="1" ht="15" customHeight="1" x14ac:dyDescent="0.25">
      <c r="A47">
        <v>21844</v>
      </c>
      <c r="B47" s="26">
        <v>21844</v>
      </c>
      <c r="C47" s="26"/>
      <c r="D47" s="26"/>
      <c r="E47" s="26"/>
      <c r="F47" s="26"/>
      <c r="G47" s="26" t="s">
        <v>101</v>
      </c>
      <c r="H47" t="s">
        <v>990</v>
      </c>
      <c r="I47" t="s">
        <v>63</v>
      </c>
      <c r="J47">
        <v>337587</v>
      </c>
      <c r="K47" s="1">
        <v>45335</v>
      </c>
      <c r="L47" t="s">
        <v>338</v>
      </c>
      <c r="M47" s="36" t="s">
        <v>4863</v>
      </c>
      <c r="N47" s="37">
        <v>3</v>
      </c>
      <c r="O47" t="s">
        <v>4821</v>
      </c>
      <c r="P47" t="s">
        <v>4822</v>
      </c>
      <c r="Q47" t="s">
        <v>4822</v>
      </c>
      <c r="R47">
        <v>42805810590017</v>
      </c>
      <c r="S47" t="s">
        <v>4823</v>
      </c>
      <c r="T47" s="2">
        <v>45377</v>
      </c>
      <c r="U47" t="s">
        <v>4824</v>
      </c>
      <c r="V47"/>
      <c r="W47" s="1">
        <v>45399</v>
      </c>
      <c r="X47" s="4" t="s">
        <v>4825</v>
      </c>
      <c r="Y47" s="26" t="s">
        <v>53</v>
      </c>
      <c r="Z47"/>
      <c r="AA47"/>
      <c r="AB47">
        <v>15221</v>
      </c>
      <c r="AC47" s="29">
        <v>45378</v>
      </c>
      <c r="AD47" s="26"/>
      <c r="AE47" s="23">
        <v>1600000</v>
      </c>
      <c r="AF47" s="31"/>
      <c r="AG47" s="1">
        <v>45393</v>
      </c>
      <c r="AH47" t="s">
        <v>1860</v>
      </c>
      <c r="AI47" t="s">
        <v>52</v>
      </c>
      <c r="AJ47" s="1">
        <v>45378</v>
      </c>
      <c r="AK47" s="1">
        <v>45772</v>
      </c>
      <c r="AL47">
        <v>6</v>
      </c>
      <c r="AM47">
        <v>0</v>
      </c>
      <c r="AN47"/>
      <c r="AO47"/>
      <c r="AP47" t="s">
        <v>52</v>
      </c>
      <c r="AQ47"/>
      <c r="AR47"/>
      <c r="AS47"/>
      <c r="AT47"/>
      <c r="AU47" t="s">
        <v>704</v>
      </c>
      <c r="AV47">
        <v>1</v>
      </c>
      <c r="AW47" t="s">
        <v>55</v>
      </c>
      <c r="AX47">
        <v>1870</v>
      </c>
      <c r="AY47" t="s">
        <v>56</v>
      </c>
      <c r="AZ47"/>
      <c r="BA47"/>
      <c r="BB47" s="26" t="s">
        <v>84</v>
      </c>
      <c r="BC47" t="s">
        <v>58</v>
      </c>
      <c r="BD47" t="s">
        <v>59</v>
      </c>
      <c r="BE47" t="s">
        <v>59</v>
      </c>
      <c r="BF47"/>
      <c r="BG47"/>
      <c r="BH47"/>
      <c r="BI47"/>
      <c r="BJ47"/>
    </row>
    <row r="48" spans="1:62" s="27" customFormat="1" ht="15" customHeight="1" x14ac:dyDescent="0.25">
      <c r="A48">
        <v>21871</v>
      </c>
      <c r="B48" s="26">
        <v>21871</v>
      </c>
      <c r="C48" s="31">
        <f>AF48</f>
        <v>2218468</v>
      </c>
      <c r="D48" s="26"/>
      <c r="E48" s="26"/>
      <c r="F48" s="26"/>
      <c r="G48" s="26" t="s">
        <v>52</v>
      </c>
      <c r="H48" t="s">
        <v>61</v>
      </c>
      <c r="I48" t="s">
        <v>4920</v>
      </c>
      <c r="J48">
        <v>467601</v>
      </c>
      <c r="K48" s="1">
        <v>45215</v>
      </c>
      <c r="L48" t="s">
        <v>4921</v>
      </c>
      <c r="M48" s="36" t="s">
        <v>13086</v>
      </c>
      <c r="N48" s="37">
        <v>10</v>
      </c>
      <c r="O48">
        <v>0</v>
      </c>
      <c r="P48" t="s">
        <v>13071</v>
      </c>
      <c r="Q48" t="s">
        <v>13072</v>
      </c>
      <c r="R48"/>
      <c r="S48" t="s">
        <v>13073</v>
      </c>
      <c r="T48" s="2">
        <v>45276.083333333336</v>
      </c>
      <c r="U48" t="s">
        <v>13074</v>
      </c>
      <c r="V48" t="s">
        <v>4927</v>
      </c>
      <c r="W48" s="1">
        <v>45401</v>
      </c>
      <c r="X48"/>
      <c r="Y48" s="26" t="s">
        <v>70</v>
      </c>
      <c r="Z48"/>
      <c r="AA48"/>
      <c r="AB48">
        <v>15248</v>
      </c>
      <c r="AC48" s="29">
        <v>45379</v>
      </c>
      <c r="AD48" s="29">
        <v>45665</v>
      </c>
      <c r="AE48" s="23">
        <v>2218468</v>
      </c>
      <c r="AF48" s="31">
        <v>2218468</v>
      </c>
      <c r="AG48"/>
      <c r="AH48"/>
      <c r="AI48"/>
      <c r="AJ48"/>
      <c r="AK48"/>
      <c r="AL48"/>
      <c r="AM48"/>
      <c r="AN48"/>
      <c r="AO48"/>
      <c r="AP48"/>
      <c r="AQ48"/>
      <c r="AR48"/>
      <c r="AS48"/>
      <c r="AT48"/>
      <c r="AU48"/>
      <c r="AV48"/>
      <c r="AW48"/>
      <c r="AX48"/>
      <c r="AY48"/>
      <c r="AZ48"/>
      <c r="BA48"/>
      <c r="BB48" s="26" t="s">
        <v>332</v>
      </c>
      <c r="BC48"/>
      <c r="BD48"/>
      <c r="BE48"/>
      <c r="BF48"/>
      <c r="BG48"/>
      <c r="BH48"/>
      <c r="BI48"/>
      <c r="BJ48"/>
    </row>
    <row r="49" spans="1:62" s="27" customFormat="1" ht="15" customHeight="1" x14ac:dyDescent="0.25">
      <c r="A49" s="17">
        <v>21911</v>
      </c>
      <c r="B49" s="27">
        <v>21911</v>
      </c>
      <c r="G49" s="27" t="s">
        <v>101</v>
      </c>
      <c r="H49" s="17" t="s">
        <v>5058</v>
      </c>
      <c r="I49" s="17" t="s">
        <v>4920</v>
      </c>
      <c r="J49" s="17">
        <v>211839</v>
      </c>
      <c r="K49" s="18">
        <v>44999</v>
      </c>
      <c r="L49" s="17" t="s">
        <v>4921</v>
      </c>
      <c r="M49" s="36" t="s">
        <v>13086</v>
      </c>
      <c r="N49" s="37">
        <v>10</v>
      </c>
      <c r="O49" s="17" t="s">
        <v>14987</v>
      </c>
      <c r="P49" s="17" t="s">
        <v>14988</v>
      </c>
      <c r="Q49" s="17" t="s">
        <v>14989</v>
      </c>
      <c r="R49"/>
      <c r="S49" s="17" t="s">
        <v>16026</v>
      </c>
      <c r="T49" s="20">
        <v>45342.479166666664</v>
      </c>
      <c r="U49" s="17" t="s">
        <v>16027</v>
      </c>
      <c r="V49" s="17" t="s">
        <v>4927</v>
      </c>
      <c r="W49"/>
      <c r="X49"/>
      <c r="Y49" s="27" t="s">
        <v>53</v>
      </c>
      <c r="Z49"/>
      <c r="AA49"/>
      <c r="AB49" s="17">
        <v>15282</v>
      </c>
      <c r="AC49" s="30">
        <v>45383</v>
      </c>
      <c r="AE49" s="23">
        <v>4537011</v>
      </c>
      <c r="AF49" s="32"/>
      <c r="AG49"/>
      <c r="AH49"/>
      <c r="AI49"/>
      <c r="AJ49"/>
      <c r="AK49"/>
      <c r="AL49"/>
      <c r="AM49"/>
      <c r="AN49"/>
      <c r="AO49"/>
      <c r="AP49"/>
      <c r="AQ49"/>
      <c r="AR49"/>
      <c r="AS49"/>
      <c r="AT49"/>
      <c r="AU49"/>
      <c r="AV49"/>
      <c r="AW49"/>
      <c r="AX49"/>
      <c r="AY49"/>
      <c r="AZ49"/>
      <c r="BA49"/>
      <c r="BB49" s="26" t="s">
        <v>84</v>
      </c>
      <c r="BC49"/>
      <c r="BD49"/>
      <c r="BE49"/>
      <c r="BF49"/>
      <c r="BG49"/>
      <c r="BH49"/>
      <c r="BI49"/>
      <c r="BJ49"/>
    </row>
    <row r="50" spans="1:62" s="27" customFormat="1" ht="15" customHeight="1" x14ac:dyDescent="0.25">
      <c r="A50" s="17">
        <v>21997</v>
      </c>
      <c r="B50" s="27">
        <v>21997</v>
      </c>
      <c r="G50" s="26" t="s">
        <v>74</v>
      </c>
      <c r="H50" s="17" t="s">
        <v>104</v>
      </c>
      <c r="I50" s="17" t="s">
        <v>4920</v>
      </c>
      <c r="J50" s="17">
        <v>245595</v>
      </c>
      <c r="K50" s="18">
        <v>45023</v>
      </c>
      <c r="L50" s="17" t="s">
        <v>4921</v>
      </c>
      <c r="M50" s="36" t="s">
        <v>13086</v>
      </c>
      <c r="N50" s="37">
        <v>10</v>
      </c>
      <c r="O50" s="17" t="s">
        <v>14984</v>
      </c>
      <c r="P50" s="17" t="s">
        <v>14985</v>
      </c>
      <c r="Q50" s="17" t="s">
        <v>14986</v>
      </c>
      <c r="R50"/>
      <c r="S50" s="17" t="s">
        <v>16024</v>
      </c>
      <c r="T50" s="20">
        <v>45381.583333333336</v>
      </c>
      <c r="U50" s="17" t="s">
        <v>16025</v>
      </c>
      <c r="V50" s="17" t="s">
        <v>4932</v>
      </c>
      <c r="W50"/>
      <c r="X50"/>
      <c r="Y50" s="27" t="s">
        <v>53</v>
      </c>
      <c r="Z50"/>
      <c r="AA50"/>
      <c r="AB50" s="17">
        <v>15357</v>
      </c>
      <c r="AC50" s="30">
        <v>45385</v>
      </c>
      <c r="AE50" s="23">
        <v>2619960</v>
      </c>
      <c r="AF50" s="32"/>
      <c r="AG50"/>
      <c r="AH50"/>
      <c r="AI50"/>
      <c r="AJ50"/>
      <c r="AK50"/>
      <c r="AL50"/>
      <c r="AM50"/>
      <c r="AN50"/>
      <c r="AO50"/>
      <c r="AP50"/>
      <c r="AQ50"/>
      <c r="AR50"/>
      <c r="AS50"/>
      <c r="AT50"/>
      <c r="AU50"/>
      <c r="AV50"/>
      <c r="AW50"/>
      <c r="AX50"/>
      <c r="AY50"/>
      <c r="AZ50"/>
      <c r="BA50"/>
      <c r="BB50" s="26" t="s">
        <v>84</v>
      </c>
      <c r="BC50"/>
      <c r="BD50"/>
      <c r="BE50"/>
      <c r="BF50"/>
      <c r="BG50"/>
      <c r="BH50"/>
      <c r="BI50"/>
      <c r="BJ50"/>
    </row>
    <row r="51" spans="1:62" s="27" customFormat="1" ht="15" customHeight="1" x14ac:dyDescent="0.25">
      <c r="A51">
        <v>22009</v>
      </c>
      <c r="B51" s="26">
        <v>22009</v>
      </c>
      <c r="C51" s="26"/>
      <c r="D51" s="26"/>
      <c r="E51" s="26"/>
      <c r="F51" s="26"/>
      <c r="G51" s="26" t="s">
        <v>74</v>
      </c>
      <c r="H51" t="s">
        <v>74</v>
      </c>
      <c r="I51" t="s">
        <v>63</v>
      </c>
      <c r="J51">
        <v>346988</v>
      </c>
      <c r="K51" s="1">
        <v>45377</v>
      </c>
      <c r="L51" t="s">
        <v>231</v>
      </c>
      <c r="M51" s="36" t="s">
        <v>4862</v>
      </c>
      <c r="N51" s="37">
        <v>3</v>
      </c>
      <c r="O51" t="s">
        <v>4815</v>
      </c>
      <c r="P51" t="s">
        <v>784</v>
      </c>
      <c r="Q51" t="s">
        <v>784</v>
      </c>
      <c r="R51">
        <v>310081100</v>
      </c>
      <c r="S51" t="s">
        <v>4816</v>
      </c>
      <c r="T51" s="2">
        <v>45381</v>
      </c>
      <c r="U51" t="s">
        <v>4817</v>
      </c>
      <c r="V51"/>
      <c r="W51" s="1">
        <v>45806</v>
      </c>
      <c r="X51" s="4" t="s">
        <v>4818</v>
      </c>
      <c r="Y51" s="26" t="s">
        <v>70</v>
      </c>
      <c r="Z51"/>
      <c r="AA51"/>
      <c r="AB51">
        <v>15369</v>
      </c>
      <c r="AC51" s="29">
        <v>45386</v>
      </c>
      <c r="AD51" s="29">
        <v>45812</v>
      </c>
      <c r="AE51" s="23">
        <v>28912996.5</v>
      </c>
      <c r="AF51" s="31">
        <v>19415396.5</v>
      </c>
      <c r="AG51"/>
      <c r="AH51" t="s">
        <v>1860</v>
      </c>
      <c r="AI51" t="s">
        <v>52</v>
      </c>
      <c r="AJ51" s="1">
        <v>45386</v>
      </c>
      <c r="AK51" s="1">
        <v>45813</v>
      </c>
      <c r="AL51">
        <v>-13</v>
      </c>
      <c r="AM51">
        <v>0</v>
      </c>
      <c r="AN51"/>
      <c r="AO51"/>
      <c r="AP51" t="s">
        <v>52</v>
      </c>
      <c r="AQ51"/>
      <c r="AR51"/>
      <c r="AS51"/>
      <c r="AT51"/>
      <c r="AU51" t="s">
        <v>784</v>
      </c>
      <c r="AV51"/>
      <c r="AW51" t="s">
        <v>55</v>
      </c>
      <c r="AX51">
        <v>114</v>
      </c>
      <c r="AY51" t="s">
        <v>4819</v>
      </c>
      <c r="AZ51">
        <v>50505005430050</v>
      </c>
      <c r="BA51" t="s">
        <v>4820</v>
      </c>
      <c r="BB51" s="26" t="s">
        <v>332</v>
      </c>
      <c r="BC51" t="s">
        <v>58</v>
      </c>
      <c r="BD51" t="s">
        <v>58</v>
      </c>
      <c r="BE51" t="s">
        <v>58</v>
      </c>
      <c r="BF51"/>
      <c r="BG51"/>
      <c r="BH51"/>
      <c r="BI51"/>
      <c r="BJ51"/>
    </row>
    <row r="52" spans="1:62" s="27" customFormat="1" ht="15" customHeight="1" x14ac:dyDescent="0.25">
      <c r="A52" s="17">
        <v>22001</v>
      </c>
      <c r="B52" s="27">
        <v>22001</v>
      </c>
      <c r="G52" s="26" t="s">
        <v>74</v>
      </c>
      <c r="H52" s="17" t="s">
        <v>4896</v>
      </c>
      <c r="I52" s="17" t="s">
        <v>4920</v>
      </c>
      <c r="J52" s="17">
        <v>545624</v>
      </c>
      <c r="K52" s="18">
        <v>45290</v>
      </c>
      <c r="L52" s="17" t="s">
        <v>4921</v>
      </c>
      <c r="M52" s="36" t="s">
        <v>13086</v>
      </c>
      <c r="N52" s="37">
        <v>10</v>
      </c>
      <c r="O52" s="17" t="s">
        <v>14978</v>
      </c>
      <c r="P52" s="17" t="s">
        <v>14979</v>
      </c>
      <c r="Q52" s="17" t="s">
        <v>14980</v>
      </c>
      <c r="R52"/>
      <c r="S52" s="17" t="s">
        <v>16020</v>
      </c>
      <c r="T52" s="20">
        <v>45381.885416666664</v>
      </c>
      <c r="U52" s="17" t="s">
        <v>16021</v>
      </c>
      <c r="V52" s="17" t="s">
        <v>4932</v>
      </c>
      <c r="W52"/>
      <c r="X52"/>
      <c r="Y52" s="27" t="s">
        <v>70</v>
      </c>
      <c r="Z52"/>
      <c r="AA52"/>
      <c r="AB52" s="17">
        <v>15361</v>
      </c>
      <c r="AC52" s="30">
        <v>45386</v>
      </c>
      <c r="AE52" s="23">
        <v>18548000</v>
      </c>
      <c r="AF52" s="32"/>
      <c r="AG52"/>
      <c r="AH52"/>
      <c r="AI52"/>
      <c r="AJ52"/>
      <c r="AK52"/>
      <c r="AL52"/>
      <c r="AM52"/>
      <c r="AN52"/>
      <c r="AO52"/>
      <c r="AP52"/>
      <c r="AQ52"/>
      <c r="AR52"/>
      <c r="AS52"/>
      <c r="AT52"/>
      <c r="AU52"/>
      <c r="AV52"/>
      <c r="AW52"/>
      <c r="AX52"/>
      <c r="AY52"/>
      <c r="AZ52"/>
      <c r="BA52"/>
      <c r="BB52" s="26" t="s">
        <v>84</v>
      </c>
      <c r="BC52"/>
      <c r="BD52"/>
      <c r="BE52"/>
      <c r="BF52"/>
      <c r="BG52"/>
      <c r="BH52"/>
      <c r="BI52"/>
      <c r="BJ52"/>
    </row>
    <row r="53" spans="1:62" s="27" customFormat="1" ht="15" customHeight="1" x14ac:dyDescent="0.25">
      <c r="A53" s="17">
        <v>22018</v>
      </c>
      <c r="B53" s="27">
        <v>22018</v>
      </c>
      <c r="G53" s="27" t="s">
        <v>52</v>
      </c>
      <c r="H53" s="17" t="s">
        <v>102</v>
      </c>
      <c r="I53" s="17" t="s">
        <v>4920</v>
      </c>
      <c r="J53" s="17">
        <v>529869</v>
      </c>
      <c r="K53" s="18">
        <v>45274</v>
      </c>
      <c r="L53" s="17" t="s">
        <v>4921</v>
      </c>
      <c r="M53" s="36" t="s">
        <v>13086</v>
      </c>
      <c r="N53" s="37">
        <v>10</v>
      </c>
      <c r="O53" s="17" t="s">
        <v>14981</v>
      </c>
      <c r="P53" s="17" t="s">
        <v>14982</v>
      </c>
      <c r="Q53" s="17" t="s">
        <v>14983</v>
      </c>
      <c r="R53"/>
      <c r="S53" s="17" t="s">
        <v>16022</v>
      </c>
      <c r="T53" s="20">
        <v>45385.510416666664</v>
      </c>
      <c r="U53" s="17" t="s">
        <v>16023</v>
      </c>
      <c r="V53" s="17" t="s">
        <v>4932</v>
      </c>
      <c r="W53"/>
      <c r="X53"/>
      <c r="Y53" s="27" t="s">
        <v>53</v>
      </c>
      <c r="Z53"/>
      <c r="AA53"/>
      <c r="AB53" s="17">
        <v>15376</v>
      </c>
      <c r="AC53" s="30">
        <v>45386</v>
      </c>
      <c r="AE53" s="23">
        <v>1396000</v>
      </c>
      <c r="AF53" s="32"/>
      <c r="AG53"/>
      <c r="AH53"/>
      <c r="AI53"/>
      <c r="AJ53"/>
      <c r="AK53"/>
      <c r="AL53"/>
      <c r="AM53"/>
      <c r="AN53"/>
      <c r="AO53"/>
      <c r="AP53"/>
      <c r="AQ53"/>
      <c r="AR53"/>
      <c r="AS53"/>
      <c r="AT53"/>
      <c r="AU53"/>
      <c r="AV53"/>
      <c r="AW53"/>
      <c r="AX53"/>
      <c r="AY53"/>
      <c r="AZ53"/>
      <c r="BA53"/>
      <c r="BB53" s="26" t="s">
        <v>84</v>
      </c>
      <c r="BC53"/>
      <c r="BD53"/>
      <c r="BE53"/>
      <c r="BF53"/>
      <c r="BG53"/>
      <c r="BH53"/>
      <c r="BI53"/>
      <c r="BJ53"/>
    </row>
    <row r="54" spans="1:62" s="27" customFormat="1" ht="15" customHeight="1" x14ac:dyDescent="0.25">
      <c r="A54" s="17">
        <v>22039</v>
      </c>
      <c r="B54" s="27">
        <v>22039</v>
      </c>
      <c r="G54" s="27" t="s">
        <v>52</v>
      </c>
      <c r="H54" s="17" t="s">
        <v>478</v>
      </c>
      <c r="I54" s="17" t="s">
        <v>4920</v>
      </c>
      <c r="J54" s="17">
        <v>346708</v>
      </c>
      <c r="K54" s="18">
        <v>45097</v>
      </c>
      <c r="L54" s="17" t="s">
        <v>4921</v>
      </c>
      <c r="M54" s="36" t="s">
        <v>13086</v>
      </c>
      <c r="N54" s="37">
        <v>10</v>
      </c>
      <c r="O54" s="17" t="s">
        <v>14969</v>
      </c>
      <c r="P54" s="17" t="s">
        <v>14970</v>
      </c>
      <c r="Q54" s="17" t="s">
        <v>14971</v>
      </c>
      <c r="R54"/>
      <c r="S54" s="17" t="s">
        <v>16014</v>
      </c>
      <c r="T54" s="20">
        <v>45385.458333333336</v>
      </c>
      <c r="U54" s="17" t="s">
        <v>16015</v>
      </c>
      <c r="V54" s="17" t="s">
        <v>4932</v>
      </c>
      <c r="W54"/>
      <c r="X54"/>
      <c r="Y54" s="27" t="s">
        <v>53</v>
      </c>
      <c r="Z54"/>
      <c r="AA54"/>
      <c r="AB54" s="17">
        <v>15397</v>
      </c>
      <c r="AC54" s="30">
        <v>45390</v>
      </c>
      <c r="AE54" s="23">
        <v>4417318</v>
      </c>
      <c r="AF54" s="32"/>
      <c r="AG54"/>
      <c r="AH54"/>
      <c r="AI54"/>
      <c r="AJ54"/>
      <c r="AK54"/>
      <c r="AL54"/>
      <c r="AM54"/>
      <c r="AN54"/>
      <c r="AO54"/>
      <c r="AP54"/>
      <c r="AQ54"/>
      <c r="AR54"/>
      <c r="AS54"/>
      <c r="AT54"/>
      <c r="AU54"/>
      <c r="AV54"/>
      <c r="AW54"/>
      <c r="AX54"/>
      <c r="AY54"/>
      <c r="AZ54"/>
      <c r="BA54"/>
      <c r="BB54" s="26" t="s">
        <v>84</v>
      </c>
      <c r="BC54"/>
      <c r="BD54"/>
      <c r="BE54"/>
      <c r="BF54"/>
      <c r="BG54"/>
      <c r="BH54"/>
      <c r="BI54"/>
      <c r="BJ54"/>
    </row>
    <row r="55" spans="1:62" s="27" customFormat="1" ht="15" customHeight="1" x14ac:dyDescent="0.25">
      <c r="A55" s="17">
        <v>22045</v>
      </c>
      <c r="B55" s="27">
        <v>22045</v>
      </c>
      <c r="G55" s="27" t="s">
        <v>101</v>
      </c>
      <c r="H55" s="17" t="s">
        <v>5058</v>
      </c>
      <c r="I55" s="17" t="s">
        <v>4920</v>
      </c>
      <c r="J55" s="17">
        <v>371953</v>
      </c>
      <c r="K55" s="18">
        <v>45124</v>
      </c>
      <c r="L55" s="17" t="s">
        <v>4921</v>
      </c>
      <c r="M55" s="36" t="s">
        <v>13086</v>
      </c>
      <c r="N55" s="37">
        <v>10</v>
      </c>
      <c r="O55" s="17" t="s">
        <v>14972</v>
      </c>
      <c r="P55" s="17" t="s">
        <v>14973</v>
      </c>
      <c r="Q55" s="17" t="s">
        <v>14974</v>
      </c>
      <c r="R55"/>
      <c r="S55" s="17" t="s">
        <v>16016</v>
      </c>
      <c r="T55" s="20">
        <v>45360.875</v>
      </c>
      <c r="U55" s="17" t="s">
        <v>16017</v>
      </c>
      <c r="V55" s="17" t="s">
        <v>4927</v>
      </c>
      <c r="W55"/>
      <c r="X55"/>
      <c r="Y55" s="27" t="s">
        <v>53</v>
      </c>
      <c r="Z55"/>
      <c r="AA55"/>
      <c r="AB55" s="17">
        <v>15402</v>
      </c>
      <c r="AC55" s="30">
        <v>45390</v>
      </c>
      <c r="AE55" s="23">
        <v>3153940</v>
      </c>
      <c r="AF55" s="32"/>
      <c r="AG55"/>
      <c r="AH55"/>
      <c r="AI55"/>
      <c r="AJ55"/>
      <c r="AK55"/>
      <c r="AL55"/>
      <c r="AM55"/>
      <c r="AN55"/>
      <c r="AO55"/>
      <c r="AP55"/>
      <c r="AQ55"/>
      <c r="AR55"/>
      <c r="AS55"/>
      <c r="AT55"/>
      <c r="AU55"/>
      <c r="AV55"/>
      <c r="AW55"/>
      <c r="AX55"/>
      <c r="AY55"/>
      <c r="AZ55"/>
      <c r="BA55"/>
      <c r="BB55" s="26" t="s">
        <v>84</v>
      </c>
      <c r="BC55"/>
      <c r="BD55"/>
      <c r="BE55"/>
      <c r="BF55"/>
      <c r="BG55"/>
      <c r="BH55"/>
      <c r="BI55"/>
      <c r="BJ55"/>
    </row>
    <row r="56" spans="1:62" s="27" customFormat="1" ht="15" customHeight="1" x14ac:dyDescent="0.25">
      <c r="A56" s="17">
        <v>22054</v>
      </c>
      <c r="B56" s="27">
        <v>22054</v>
      </c>
      <c r="G56" s="26" t="s">
        <v>74</v>
      </c>
      <c r="H56" s="17" t="s">
        <v>106</v>
      </c>
      <c r="I56" s="17" t="s">
        <v>4920</v>
      </c>
      <c r="J56" s="17">
        <v>449810</v>
      </c>
      <c r="K56" s="18">
        <v>45198</v>
      </c>
      <c r="L56" s="17" t="s">
        <v>4921</v>
      </c>
      <c r="M56" s="36" t="s">
        <v>13086</v>
      </c>
      <c r="N56" s="37">
        <v>10</v>
      </c>
      <c r="O56" s="17" t="s">
        <v>14975</v>
      </c>
      <c r="P56" s="17" t="s">
        <v>14976</v>
      </c>
      <c r="Q56" s="17" t="s">
        <v>14977</v>
      </c>
      <c r="R56"/>
      <c r="S56" s="17" t="s">
        <v>16018</v>
      </c>
      <c r="T56" s="20">
        <v>45335.506944444445</v>
      </c>
      <c r="U56" s="17" t="s">
        <v>16019</v>
      </c>
      <c r="V56" s="17" t="s">
        <v>4927</v>
      </c>
      <c r="W56"/>
      <c r="X56"/>
      <c r="Y56" s="27" t="s">
        <v>53</v>
      </c>
      <c r="Z56"/>
      <c r="AA56"/>
      <c r="AB56" s="17">
        <v>15411</v>
      </c>
      <c r="AC56" s="30">
        <v>45390</v>
      </c>
      <c r="AE56" s="23">
        <v>2005458</v>
      </c>
      <c r="AF56" s="32"/>
      <c r="AG56"/>
      <c r="AH56"/>
      <c r="AI56"/>
      <c r="AJ56"/>
      <c r="AK56"/>
      <c r="AL56"/>
      <c r="AM56"/>
      <c r="AN56"/>
      <c r="AO56"/>
      <c r="AP56"/>
      <c r="AQ56"/>
      <c r="AR56"/>
      <c r="AS56"/>
      <c r="AT56"/>
      <c r="AU56"/>
      <c r="AV56"/>
      <c r="AW56"/>
      <c r="AX56"/>
      <c r="AY56"/>
      <c r="AZ56"/>
      <c r="BA56"/>
      <c r="BB56" s="26" t="s">
        <v>84</v>
      </c>
      <c r="BC56"/>
      <c r="BD56"/>
      <c r="BE56"/>
      <c r="BF56"/>
      <c r="BG56"/>
      <c r="BH56"/>
      <c r="BI56"/>
      <c r="BJ56"/>
    </row>
    <row r="57" spans="1:62" s="27" customFormat="1" ht="15" customHeight="1" x14ac:dyDescent="0.25">
      <c r="A57" s="17">
        <v>22083</v>
      </c>
      <c r="B57" s="27">
        <v>22083</v>
      </c>
      <c r="G57" s="26" t="s">
        <v>74</v>
      </c>
      <c r="H57" s="17" t="s">
        <v>104</v>
      </c>
      <c r="I57" s="17" t="s">
        <v>4957</v>
      </c>
      <c r="J57" s="17">
        <v>76972</v>
      </c>
      <c r="K57" s="18">
        <v>45324</v>
      </c>
      <c r="L57" s="17" t="s">
        <v>4921</v>
      </c>
      <c r="M57" s="36" t="s">
        <v>13086</v>
      </c>
      <c r="N57" s="37">
        <v>10</v>
      </c>
      <c r="O57" s="17" t="s">
        <v>14966</v>
      </c>
      <c r="P57" s="17" t="s">
        <v>14967</v>
      </c>
      <c r="Q57" s="17" t="s">
        <v>14968</v>
      </c>
      <c r="R57"/>
      <c r="S57" s="17" t="s">
        <v>16012</v>
      </c>
      <c r="T57" s="20">
        <v>45387.779166666667</v>
      </c>
      <c r="U57" s="17" t="s">
        <v>16013</v>
      </c>
      <c r="V57" s="17" t="s">
        <v>4932</v>
      </c>
      <c r="W57"/>
      <c r="X57"/>
      <c r="Y57" s="27" t="s">
        <v>53</v>
      </c>
      <c r="Z57"/>
      <c r="AA57"/>
      <c r="AB57" s="17">
        <v>15440</v>
      </c>
      <c r="AC57" s="30">
        <v>45391</v>
      </c>
      <c r="AE57" s="23">
        <v>2524240</v>
      </c>
      <c r="AF57" s="32"/>
      <c r="AG57"/>
      <c r="AH57"/>
      <c r="AI57"/>
      <c r="AJ57"/>
      <c r="AK57"/>
      <c r="AL57"/>
      <c r="AM57"/>
      <c r="AN57"/>
      <c r="AO57"/>
      <c r="AP57"/>
      <c r="AQ57"/>
      <c r="AR57"/>
      <c r="AS57"/>
      <c r="AT57"/>
      <c r="AU57"/>
      <c r="AV57"/>
      <c r="AW57"/>
      <c r="AX57"/>
      <c r="AY57"/>
      <c r="AZ57"/>
      <c r="BA57"/>
      <c r="BB57" s="26" t="s">
        <v>84</v>
      </c>
      <c r="BC57"/>
      <c r="BD57"/>
      <c r="BE57"/>
      <c r="BF57"/>
      <c r="BG57"/>
      <c r="BH57"/>
      <c r="BI57"/>
      <c r="BJ57"/>
    </row>
    <row r="58" spans="1:62" s="27" customFormat="1" ht="15" customHeight="1" x14ac:dyDescent="0.25">
      <c r="A58" s="17">
        <v>22121</v>
      </c>
      <c r="B58" s="27">
        <v>22121</v>
      </c>
      <c r="G58" s="27" t="s">
        <v>101</v>
      </c>
      <c r="H58" s="17" t="s">
        <v>216</v>
      </c>
      <c r="I58" s="17" t="s">
        <v>4920</v>
      </c>
      <c r="J58" s="17">
        <v>628417</v>
      </c>
      <c r="K58" s="18">
        <v>45376</v>
      </c>
      <c r="L58" s="17" t="s">
        <v>4921</v>
      </c>
      <c r="M58" s="36" t="s">
        <v>13086</v>
      </c>
      <c r="N58" s="37">
        <v>10</v>
      </c>
      <c r="O58" s="17" t="s">
        <v>14963</v>
      </c>
      <c r="P58" s="17" t="s">
        <v>14964</v>
      </c>
      <c r="Q58" s="17" t="s">
        <v>14965</v>
      </c>
      <c r="R58"/>
      <c r="S58" s="17" t="s">
        <v>16010</v>
      </c>
      <c r="T58" s="20">
        <v>45391.798611111109</v>
      </c>
      <c r="U58" s="17" t="s">
        <v>16011</v>
      </c>
      <c r="V58" s="17" t="s">
        <v>4932</v>
      </c>
      <c r="W58"/>
      <c r="X58"/>
      <c r="Y58" s="27" t="s">
        <v>53</v>
      </c>
      <c r="Z58"/>
      <c r="AA58"/>
      <c r="AB58" s="17">
        <v>15476</v>
      </c>
      <c r="AC58" s="30">
        <v>45395</v>
      </c>
      <c r="AE58" s="23">
        <v>6731900</v>
      </c>
      <c r="AF58" s="32"/>
      <c r="AG58"/>
      <c r="AH58"/>
      <c r="AI58"/>
      <c r="AJ58"/>
      <c r="AK58"/>
      <c r="AL58"/>
      <c r="AM58"/>
      <c r="AN58"/>
      <c r="AO58"/>
      <c r="AP58"/>
      <c r="AQ58"/>
      <c r="AR58"/>
      <c r="AS58"/>
      <c r="AT58"/>
      <c r="AU58"/>
      <c r="AV58"/>
      <c r="AW58"/>
      <c r="AX58"/>
      <c r="AY58"/>
      <c r="AZ58"/>
      <c r="BA58"/>
      <c r="BB58" s="26" t="s">
        <v>84</v>
      </c>
      <c r="BC58"/>
      <c r="BD58"/>
      <c r="BE58"/>
      <c r="BF58"/>
      <c r="BG58"/>
      <c r="BH58"/>
      <c r="BI58"/>
      <c r="BJ58"/>
    </row>
    <row r="59" spans="1:62" s="27" customFormat="1" ht="15" customHeight="1" x14ac:dyDescent="0.25">
      <c r="A59" s="17">
        <v>22164</v>
      </c>
      <c r="B59" s="27">
        <v>22164</v>
      </c>
      <c r="G59" s="27" t="s">
        <v>101</v>
      </c>
      <c r="H59" s="17" t="s">
        <v>230</v>
      </c>
      <c r="I59" s="17" t="s">
        <v>4920</v>
      </c>
      <c r="J59" s="17">
        <v>431247</v>
      </c>
      <c r="K59" s="18">
        <v>45182</v>
      </c>
      <c r="L59" s="17" t="s">
        <v>4921</v>
      </c>
      <c r="M59" s="36" t="s">
        <v>13086</v>
      </c>
      <c r="N59" s="37">
        <v>10</v>
      </c>
      <c r="O59" s="17" t="s">
        <v>14960</v>
      </c>
      <c r="P59" s="17" t="s">
        <v>14961</v>
      </c>
      <c r="Q59" s="17" t="s">
        <v>14962</v>
      </c>
      <c r="R59"/>
      <c r="S59" s="17" t="s">
        <v>16008</v>
      </c>
      <c r="T59" s="20">
        <v>45334.354166666664</v>
      </c>
      <c r="U59" s="17" t="s">
        <v>16009</v>
      </c>
      <c r="V59" s="17" t="s">
        <v>4927</v>
      </c>
      <c r="W59"/>
      <c r="X59"/>
      <c r="Y59" s="27" t="s">
        <v>53</v>
      </c>
      <c r="Z59"/>
      <c r="AA59"/>
      <c r="AB59" s="17">
        <v>15518</v>
      </c>
      <c r="AC59" s="30">
        <v>45398</v>
      </c>
      <c r="AE59" s="23">
        <v>18707910</v>
      </c>
      <c r="AF59" s="32"/>
      <c r="AG59"/>
      <c r="AH59"/>
      <c r="AI59"/>
      <c r="AJ59"/>
      <c r="AK59"/>
      <c r="AL59"/>
      <c r="AM59"/>
      <c r="AN59"/>
      <c r="AO59"/>
      <c r="AP59"/>
      <c r="AQ59"/>
      <c r="AR59"/>
      <c r="AS59"/>
      <c r="AT59"/>
      <c r="AU59"/>
      <c r="AV59"/>
      <c r="AW59"/>
      <c r="AX59"/>
      <c r="AY59"/>
      <c r="AZ59"/>
      <c r="BA59"/>
      <c r="BB59" s="26" t="s">
        <v>84</v>
      </c>
      <c r="BC59"/>
      <c r="BD59"/>
      <c r="BE59"/>
      <c r="BF59"/>
      <c r="BG59"/>
      <c r="BH59"/>
      <c r="BI59"/>
      <c r="BJ59"/>
    </row>
    <row r="60" spans="1:62" s="27" customFormat="1" ht="15" customHeight="1" x14ac:dyDescent="0.25">
      <c r="A60">
        <v>22172</v>
      </c>
      <c r="B60" s="26">
        <v>22172</v>
      </c>
      <c r="C60" s="26"/>
      <c r="D60" s="26"/>
      <c r="E60" s="26"/>
      <c r="F60" s="26"/>
      <c r="G60" s="26" t="s">
        <v>74</v>
      </c>
      <c r="H60" t="s">
        <v>74</v>
      </c>
      <c r="I60" t="s">
        <v>63</v>
      </c>
      <c r="J60">
        <v>336618</v>
      </c>
      <c r="K60" s="1">
        <v>44872</v>
      </c>
      <c r="L60" t="s">
        <v>130</v>
      </c>
      <c r="M60" s="36" t="s">
        <v>4863</v>
      </c>
      <c r="N60" s="37">
        <v>3</v>
      </c>
      <c r="O60" t="s">
        <v>4809</v>
      </c>
      <c r="P60" t="s">
        <v>4810</v>
      </c>
      <c r="Q60" t="s">
        <v>4810</v>
      </c>
      <c r="R60">
        <v>300962361</v>
      </c>
      <c r="S60" t="s">
        <v>4811</v>
      </c>
      <c r="T60" s="2">
        <v>45398</v>
      </c>
      <c r="U60" t="s">
        <v>4812</v>
      </c>
      <c r="V60"/>
      <c r="W60" s="1">
        <v>45414</v>
      </c>
      <c r="X60"/>
      <c r="Y60" s="26" t="s">
        <v>70</v>
      </c>
      <c r="Z60"/>
      <c r="AA60"/>
      <c r="AB60">
        <v>15525</v>
      </c>
      <c r="AC60" s="29">
        <v>45399</v>
      </c>
      <c r="AD60" s="29">
        <v>45728</v>
      </c>
      <c r="AE60" s="23">
        <v>5439999.75</v>
      </c>
      <c r="AF60" s="31">
        <v>5439999.75</v>
      </c>
      <c r="AG60"/>
      <c r="AH60" t="s">
        <v>1860</v>
      </c>
      <c r="AI60" t="s">
        <v>52</v>
      </c>
      <c r="AJ60" s="1">
        <v>45399</v>
      </c>
      <c r="AK60" s="1">
        <v>45772</v>
      </c>
      <c r="AL60">
        <v>-15</v>
      </c>
      <c r="AM60">
        <v>0</v>
      </c>
      <c r="AN60"/>
      <c r="AO60"/>
      <c r="AP60" t="s">
        <v>52</v>
      </c>
      <c r="AQ60"/>
      <c r="AR60"/>
      <c r="AS60"/>
      <c r="AT60"/>
      <c r="AU60" t="s">
        <v>4813</v>
      </c>
      <c r="AV60">
        <v>1</v>
      </c>
      <c r="AW60" t="s">
        <v>55</v>
      </c>
      <c r="AX60">
        <v>2165</v>
      </c>
      <c r="AY60" t="s">
        <v>56</v>
      </c>
      <c r="AZ60"/>
      <c r="BA60"/>
      <c r="BB60" s="26" t="s">
        <v>332</v>
      </c>
      <c r="BC60" t="s">
        <v>58</v>
      </c>
      <c r="BD60" t="s">
        <v>58</v>
      </c>
      <c r="BE60" t="s">
        <v>58</v>
      </c>
      <c r="BF60"/>
      <c r="BG60" t="s">
        <v>4814</v>
      </c>
      <c r="BH60"/>
      <c r="BI60"/>
      <c r="BJ60"/>
    </row>
    <row r="61" spans="1:62" s="27" customFormat="1" ht="15" customHeight="1" x14ac:dyDescent="0.25">
      <c r="A61" s="17">
        <v>22180</v>
      </c>
      <c r="B61" s="27">
        <v>22180</v>
      </c>
      <c r="G61" s="27" t="s">
        <v>52</v>
      </c>
      <c r="H61" s="17" t="s">
        <v>52</v>
      </c>
      <c r="I61" s="17" t="s">
        <v>4920</v>
      </c>
      <c r="J61" s="17">
        <v>609571</v>
      </c>
      <c r="K61" s="18">
        <v>45358</v>
      </c>
      <c r="L61" s="17" t="s">
        <v>4921</v>
      </c>
      <c r="M61" s="36" t="s">
        <v>13086</v>
      </c>
      <c r="N61" s="37">
        <v>10</v>
      </c>
      <c r="O61" s="17" t="s">
        <v>14957</v>
      </c>
      <c r="P61" s="17" t="s">
        <v>14958</v>
      </c>
      <c r="Q61" s="17" t="s">
        <v>14959</v>
      </c>
      <c r="R61"/>
      <c r="S61" s="17" t="s">
        <v>16006</v>
      </c>
      <c r="T61" s="20">
        <v>45398.767361111109</v>
      </c>
      <c r="U61" s="17" t="s">
        <v>16007</v>
      </c>
      <c r="V61" s="17" t="s">
        <v>4932</v>
      </c>
      <c r="W61"/>
      <c r="X61"/>
      <c r="Y61" s="27" t="s">
        <v>53</v>
      </c>
      <c r="Z61"/>
      <c r="AA61"/>
      <c r="AB61" s="17">
        <v>15533</v>
      </c>
      <c r="AC61" s="30">
        <v>45399</v>
      </c>
      <c r="AE61" s="23">
        <v>5626650</v>
      </c>
      <c r="AF61" s="32"/>
      <c r="AG61"/>
      <c r="AH61"/>
      <c r="AI61"/>
      <c r="AJ61"/>
      <c r="AK61"/>
      <c r="AL61"/>
      <c r="AM61"/>
      <c r="AN61"/>
      <c r="AO61"/>
      <c r="AP61"/>
      <c r="AQ61"/>
      <c r="AR61"/>
      <c r="AS61"/>
      <c r="AT61"/>
      <c r="AU61"/>
      <c r="AV61"/>
      <c r="AW61"/>
      <c r="AX61"/>
      <c r="AY61"/>
      <c r="AZ61"/>
      <c r="BA61"/>
      <c r="BB61" s="26" t="s">
        <v>84</v>
      </c>
      <c r="BC61"/>
      <c r="BD61"/>
      <c r="BE61"/>
      <c r="BF61"/>
      <c r="BG61"/>
      <c r="BH61"/>
      <c r="BI61"/>
      <c r="BJ61"/>
    </row>
    <row r="62" spans="1:62" s="27" customFormat="1" ht="15" customHeight="1" x14ac:dyDescent="0.25">
      <c r="A62">
        <v>22225</v>
      </c>
      <c r="B62" s="26">
        <v>22225</v>
      </c>
      <c r="C62" s="26"/>
      <c r="D62" s="26"/>
      <c r="E62" s="26"/>
      <c r="F62" s="26"/>
      <c r="G62" s="26" t="s">
        <v>52</v>
      </c>
      <c r="H62" t="s">
        <v>61</v>
      </c>
      <c r="I62" t="s">
        <v>63</v>
      </c>
      <c r="J62">
        <v>326036</v>
      </c>
      <c r="K62" s="1">
        <v>45065</v>
      </c>
      <c r="L62" t="s">
        <v>231</v>
      </c>
      <c r="M62" s="36" t="s">
        <v>4862</v>
      </c>
      <c r="N62" s="37">
        <v>3</v>
      </c>
      <c r="O62" t="s">
        <v>4802</v>
      </c>
      <c r="P62" t="s">
        <v>4803</v>
      </c>
      <c r="Q62" t="s">
        <v>4804</v>
      </c>
      <c r="R62">
        <v>41010920241477</v>
      </c>
      <c r="S62" t="s">
        <v>4805</v>
      </c>
      <c r="T62" s="2">
        <v>45401.534722222219</v>
      </c>
      <c r="U62" t="s">
        <v>4806</v>
      </c>
      <c r="V62"/>
      <c r="W62" s="1">
        <v>45407</v>
      </c>
      <c r="X62" s="4" t="s">
        <v>4807</v>
      </c>
      <c r="Y62" s="26" t="s">
        <v>53</v>
      </c>
      <c r="Z62"/>
      <c r="AA62"/>
      <c r="AB62">
        <v>15575</v>
      </c>
      <c r="AC62" s="29">
        <v>45401</v>
      </c>
      <c r="AD62" s="26"/>
      <c r="AE62" s="23">
        <v>2600000</v>
      </c>
      <c r="AF62" s="31"/>
      <c r="AG62" s="1">
        <v>45412</v>
      </c>
      <c r="AH62" t="s">
        <v>1860</v>
      </c>
      <c r="AI62" t="s">
        <v>52</v>
      </c>
      <c r="AJ62" s="1">
        <v>45401</v>
      </c>
      <c r="AK62" s="1">
        <v>45772</v>
      </c>
      <c r="AL62">
        <v>-9</v>
      </c>
      <c r="AM62">
        <v>0</v>
      </c>
      <c r="AN62"/>
      <c r="AO62"/>
      <c r="AP62" t="s">
        <v>52</v>
      </c>
      <c r="AQ62"/>
      <c r="AR62"/>
      <c r="AS62"/>
      <c r="AT62"/>
      <c r="AU62" t="s">
        <v>4803</v>
      </c>
      <c r="AV62">
        <v>0</v>
      </c>
      <c r="AW62" t="s">
        <v>55</v>
      </c>
      <c r="AX62">
        <v>1993</v>
      </c>
      <c r="AY62" t="s">
        <v>56</v>
      </c>
      <c r="AZ62"/>
      <c r="BA62"/>
      <c r="BB62" s="26" t="s">
        <v>84</v>
      </c>
      <c r="BC62" t="s">
        <v>58</v>
      </c>
      <c r="BD62" t="s">
        <v>59</v>
      </c>
      <c r="BE62" t="s">
        <v>59</v>
      </c>
      <c r="BF62"/>
      <c r="BG62" t="s">
        <v>4808</v>
      </c>
      <c r="BH62"/>
      <c r="BI62"/>
      <c r="BJ62"/>
    </row>
    <row r="63" spans="1:62" s="27" customFormat="1" ht="15" customHeight="1" x14ac:dyDescent="0.25">
      <c r="A63" s="17">
        <v>22237</v>
      </c>
      <c r="B63" s="27">
        <v>22237</v>
      </c>
      <c r="G63" s="27" t="s">
        <v>101</v>
      </c>
      <c r="H63" s="17" t="s">
        <v>230</v>
      </c>
      <c r="I63" s="17" t="s">
        <v>4920</v>
      </c>
      <c r="J63" s="17">
        <v>214005</v>
      </c>
      <c r="K63" s="18">
        <v>45001</v>
      </c>
      <c r="L63" s="17" t="s">
        <v>4921</v>
      </c>
      <c r="M63" s="36" t="s">
        <v>13086</v>
      </c>
      <c r="N63" s="37">
        <v>10</v>
      </c>
      <c r="O63" s="17" t="s">
        <v>14951</v>
      </c>
      <c r="P63" s="17" t="s">
        <v>14952</v>
      </c>
      <c r="Q63" s="17" t="s">
        <v>14953</v>
      </c>
      <c r="R63"/>
      <c r="S63" s="17" t="s">
        <v>16002</v>
      </c>
      <c r="T63" s="20">
        <v>45340.645833333336</v>
      </c>
      <c r="U63" s="17" t="s">
        <v>16003</v>
      </c>
      <c r="V63" s="17" t="s">
        <v>4927</v>
      </c>
      <c r="W63"/>
      <c r="X63"/>
      <c r="Y63" s="27" t="s">
        <v>53</v>
      </c>
      <c r="Z63"/>
      <c r="AA63"/>
      <c r="AB63" s="17">
        <v>15585</v>
      </c>
      <c r="AC63" s="30">
        <v>45401</v>
      </c>
      <c r="AE63" s="23">
        <v>6754144</v>
      </c>
      <c r="AF63" s="32"/>
      <c r="AG63"/>
      <c r="AH63"/>
      <c r="AI63"/>
      <c r="AJ63"/>
      <c r="AK63"/>
      <c r="AL63"/>
      <c r="AM63"/>
      <c r="AN63"/>
      <c r="AO63"/>
      <c r="AP63"/>
      <c r="AQ63"/>
      <c r="AR63"/>
      <c r="AS63"/>
      <c r="AT63"/>
      <c r="AU63"/>
      <c r="AV63"/>
      <c r="AW63"/>
      <c r="AX63"/>
      <c r="AY63"/>
      <c r="AZ63"/>
      <c r="BA63"/>
      <c r="BB63" s="26" t="s">
        <v>84</v>
      </c>
      <c r="BC63"/>
      <c r="BD63"/>
      <c r="BE63"/>
      <c r="BF63"/>
      <c r="BG63"/>
      <c r="BH63"/>
      <c r="BI63"/>
      <c r="BJ63"/>
    </row>
    <row r="64" spans="1:62" s="27" customFormat="1" ht="15" customHeight="1" x14ac:dyDescent="0.25">
      <c r="A64" s="17">
        <v>22219</v>
      </c>
      <c r="B64" s="27">
        <v>22219</v>
      </c>
      <c r="G64" s="27" t="s">
        <v>52</v>
      </c>
      <c r="H64" s="17" t="s">
        <v>60</v>
      </c>
      <c r="I64" s="17" t="s">
        <v>4920</v>
      </c>
      <c r="J64" s="17">
        <v>604567</v>
      </c>
      <c r="K64" s="18">
        <v>45355</v>
      </c>
      <c r="L64" s="17" t="s">
        <v>4921</v>
      </c>
      <c r="M64" s="36" t="s">
        <v>13086</v>
      </c>
      <c r="N64" s="37">
        <v>10</v>
      </c>
      <c r="O64" s="17" t="s">
        <v>14954</v>
      </c>
      <c r="P64" s="17" t="s">
        <v>14955</v>
      </c>
      <c r="Q64" s="17" t="s">
        <v>14956</v>
      </c>
      <c r="R64"/>
      <c r="S64" s="17" t="s">
        <v>16004</v>
      </c>
      <c r="T64" s="20">
        <v>45400.684027777781</v>
      </c>
      <c r="U64" s="17" t="s">
        <v>16005</v>
      </c>
      <c r="V64" s="17" t="s">
        <v>4932</v>
      </c>
      <c r="W64"/>
      <c r="X64"/>
      <c r="Y64" s="27" t="s">
        <v>53</v>
      </c>
      <c r="Z64"/>
      <c r="AA64"/>
      <c r="AB64" s="17">
        <v>15571</v>
      </c>
      <c r="AC64" s="30">
        <v>45401</v>
      </c>
      <c r="AE64" s="23">
        <v>15540125</v>
      </c>
      <c r="AF64" s="32"/>
      <c r="AG64"/>
      <c r="AH64"/>
      <c r="AI64"/>
      <c r="AJ64"/>
      <c r="AK64"/>
      <c r="AL64"/>
      <c r="AM64"/>
      <c r="AN64"/>
      <c r="AO64"/>
      <c r="AP64"/>
      <c r="AQ64"/>
      <c r="AR64"/>
      <c r="AS64"/>
      <c r="AT64"/>
      <c r="AU64"/>
      <c r="AV64"/>
      <c r="AW64"/>
      <c r="AX64"/>
      <c r="AY64"/>
      <c r="AZ64"/>
      <c r="BA64"/>
      <c r="BB64" s="26" t="s">
        <v>84</v>
      </c>
      <c r="BC64"/>
      <c r="BD64"/>
      <c r="BE64"/>
      <c r="BF64"/>
      <c r="BG64"/>
      <c r="BH64"/>
      <c r="BI64"/>
      <c r="BJ64"/>
    </row>
    <row r="65" spans="1:62" s="27" customFormat="1" ht="15" customHeight="1" x14ac:dyDescent="0.25">
      <c r="A65">
        <v>22269</v>
      </c>
      <c r="B65" s="26">
        <v>22269</v>
      </c>
      <c r="C65" s="26"/>
      <c r="D65" s="26"/>
      <c r="E65" s="26"/>
      <c r="F65" s="26"/>
      <c r="G65" s="26" t="s">
        <v>52</v>
      </c>
      <c r="H65" t="s">
        <v>478</v>
      </c>
      <c r="I65" t="s">
        <v>1021</v>
      </c>
      <c r="J65">
        <v>14</v>
      </c>
      <c r="K65" s="1">
        <v>44767</v>
      </c>
      <c r="L65" t="s">
        <v>260</v>
      </c>
      <c r="M65" s="36" t="s">
        <v>4868</v>
      </c>
      <c r="N65" s="37">
        <v>14</v>
      </c>
      <c r="O65" t="s">
        <v>3731</v>
      </c>
      <c r="P65" t="s">
        <v>4615</v>
      </c>
      <c r="Q65" t="s">
        <v>4615</v>
      </c>
      <c r="R65">
        <v>201712603</v>
      </c>
      <c r="S65" t="s">
        <v>4796</v>
      </c>
      <c r="T65" s="2">
        <v>45378</v>
      </c>
      <c r="U65" t="s">
        <v>4705</v>
      </c>
      <c r="V65"/>
      <c r="W65" s="1">
        <v>45406</v>
      </c>
      <c r="X65" t="s">
        <v>4797</v>
      </c>
      <c r="Y65" s="26" t="s">
        <v>70</v>
      </c>
      <c r="Z65" t="s">
        <v>4798</v>
      </c>
      <c r="AA65"/>
      <c r="AB65">
        <v>15614</v>
      </c>
      <c r="AC65" s="29">
        <v>45405</v>
      </c>
      <c r="AD65" s="26"/>
      <c r="AE65" s="23">
        <v>2477970.06</v>
      </c>
      <c r="AF65" s="31"/>
      <c r="AG65" s="1">
        <v>45411</v>
      </c>
      <c r="AH65" t="s">
        <v>1860</v>
      </c>
      <c r="AI65" t="s">
        <v>52</v>
      </c>
      <c r="AJ65" s="1">
        <v>45405</v>
      </c>
      <c r="AK65" s="1">
        <v>45772</v>
      </c>
      <c r="AL65">
        <v>-14</v>
      </c>
      <c r="AM65">
        <v>0</v>
      </c>
      <c r="AN65"/>
      <c r="AO65"/>
      <c r="AP65" t="s">
        <v>52</v>
      </c>
      <c r="AQ65"/>
      <c r="AR65"/>
      <c r="AS65"/>
      <c r="AT65"/>
      <c r="AU65" t="s">
        <v>4615</v>
      </c>
      <c r="AV65"/>
      <c r="AW65" t="s">
        <v>55</v>
      </c>
      <c r="AX65">
        <v>1974</v>
      </c>
      <c r="AY65" t="s">
        <v>4799</v>
      </c>
      <c r="AZ65">
        <v>30112782100012</v>
      </c>
      <c r="BA65" t="s">
        <v>4800</v>
      </c>
      <c r="BB65" s="26" t="s">
        <v>84</v>
      </c>
      <c r="BC65" t="s">
        <v>58</v>
      </c>
      <c r="BD65" t="s">
        <v>59</v>
      </c>
      <c r="BE65" t="s">
        <v>59</v>
      </c>
      <c r="BF65"/>
      <c r="BG65" t="s">
        <v>4801</v>
      </c>
      <c r="BH65"/>
      <c r="BI65"/>
      <c r="BJ65"/>
    </row>
    <row r="66" spans="1:62" s="27" customFormat="1" ht="15" customHeight="1" x14ac:dyDescent="0.25">
      <c r="A66" s="17">
        <v>22254</v>
      </c>
      <c r="B66" s="27">
        <v>22254</v>
      </c>
      <c r="G66" s="27" t="s">
        <v>52</v>
      </c>
      <c r="H66" s="17" t="s">
        <v>52</v>
      </c>
      <c r="I66" s="17" t="s">
        <v>4920</v>
      </c>
      <c r="J66" s="17">
        <v>628962</v>
      </c>
      <c r="K66" s="18">
        <v>45376</v>
      </c>
      <c r="L66" s="17" t="s">
        <v>4921</v>
      </c>
      <c r="M66" s="36" t="s">
        <v>13086</v>
      </c>
      <c r="N66" s="37">
        <v>10</v>
      </c>
      <c r="O66" s="17" t="s">
        <v>14948</v>
      </c>
      <c r="P66" s="17" t="s">
        <v>14949</v>
      </c>
      <c r="Q66" s="17" t="s">
        <v>14950</v>
      </c>
      <c r="R66"/>
      <c r="S66" s="17" t="s">
        <v>16000</v>
      </c>
      <c r="T66" s="20">
        <v>45401.381944444445</v>
      </c>
      <c r="U66" s="17" t="s">
        <v>16001</v>
      </c>
      <c r="V66" s="17" t="s">
        <v>4932</v>
      </c>
      <c r="W66"/>
      <c r="X66"/>
      <c r="Y66" s="27" t="s">
        <v>53</v>
      </c>
      <c r="Z66"/>
      <c r="AA66"/>
      <c r="AB66" s="17">
        <v>15599</v>
      </c>
      <c r="AC66" s="30">
        <v>45405</v>
      </c>
      <c r="AE66" s="23">
        <v>4039831</v>
      </c>
      <c r="AF66" s="32"/>
      <c r="AG66"/>
      <c r="AH66"/>
      <c r="AI66"/>
      <c r="AJ66"/>
      <c r="AK66"/>
      <c r="AL66"/>
      <c r="AM66"/>
      <c r="AN66"/>
      <c r="AO66"/>
      <c r="AP66"/>
      <c r="AQ66"/>
      <c r="AR66"/>
      <c r="AS66"/>
      <c r="AT66"/>
      <c r="AU66"/>
      <c r="AV66"/>
      <c r="AW66"/>
      <c r="AX66"/>
      <c r="AY66"/>
      <c r="AZ66"/>
      <c r="BA66"/>
      <c r="BB66" s="26" t="s">
        <v>84</v>
      </c>
      <c r="BC66"/>
      <c r="BD66"/>
      <c r="BE66"/>
      <c r="BF66"/>
      <c r="BG66"/>
      <c r="BH66"/>
      <c r="BI66"/>
      <c r="BJ66"/>
    </row>
    <row r="67" spans="1:62" s="27" customFormat="1" ht="15" customHeight="1" x14ac:dyDescent="0.25">
      <c r="A67" s="17">
        <v>22331</v>
      </c>
      <c r="B67" s="27">
        <v>22331</v>
      </c>
      <c r="G67" s="27" t="s">
        <v>101</v>
      </c>
      <c r="H67" s="17" t="s">
        <v>336</v>
      </c>
      <c r="I67" s="17" t="s">
        <v>4920</v>
      </c>
      <c r="J67" s="17">
        <v>658010</v>
      </c>
      <c r="K67" s="18">
        <v>45401</v>
      </c>
      <c r="L67" s="17" t="s">
        <v>4921</v>
      </c>
      <c r="M67" s="36" t="s">
        <v>13086</v>
      </c>
      <c r="N67" s="37">
        <v>10</v>
      </c>
      <c r="O67" s="17" t="s">
        <v>14945</v>
      </c>
      <c r="P67" s="17" t="s">
        <v>14946</v>
      </c>
      <c r="Q67" s="17" t="s">
        <v>14947</v>
      </c>
      <c r="R67"/>
      <c r="S67" s="17" t="s">
        <v>15998</v>
      </c>
      <c r="T67" s="20">
        <v>45404.565972222219</v>
      </c>
      <c r="U67" s="17" t="s">
        <v>15999</v>
      </c>
      <c r="V67" s="17" t="s">
        <v>4932</v>
      </c>
      <c r="W67"/>
      <c r="X67"/>
      <c r="Y67" s="27" t="s">
        <v>53</v>
      </c>
      <c r="Z67"/>
      <c r="AA67"/>
      <c r="AB67" s="17">
        <v>15676</v>
      </c>
      <c r="AC67" s="30">
        <v>45406</v>
      </c>
      <c r="AE67" s="23">
        <v>2976991</v>
      </c>
      <c r="AF67" s="32"/>
      <c r="AG67"/>
      <c r="AH67"/>
      <c r="AI67"/>
      <c r="AJ67"/>
      <c r="AK67"/>
      <c r="AL67"/>
      <c r="AM67"/>
      <c r="AN67"/>
      <c r="AO67"/>
      <c r="AP67"/>
      <c r="AQ67"/>
      <c r="AR67"/>
      <c r="AS67"/>
      <c r="AT67"/>
      <c r="AU67"/>
      <c r="AV67"/>
      <c r="AW67"/>
      <c r="AX67"/>
      <c r="AY67"/>
      <c r="AZ67"/>
      <c r="BA67"/>
      <c r="BB67" s="26" t="s">
        <v>84</v>
      </c>
      <c r="BC67"/>
      <c r="BD67"/>
      <c r="BE67"/>
      <c r="BF67"/>
      <c r="BG67"/>
      <c r="BH67"/>
      <c r="BI67"/>
      <c r="BJ67"/>
    </row>
    <row r="68" spans="1:62" s="27" customFormat="1" ht="15" customHeight="1" x14ac:dyDescent="0.25">
      <c r="A68">
        <v>22340</v>
      </c>
      <c r="B68" s="26">
        <v>22340</v>
      </c>
      <c r="C68" s="26"/>
      <c r="D68" s="26"/>
      <c r="E68" s="26"/>
      <c r="F68" s="26"/>
      <c r="G68" s="26" t="s">
        <v>52</v>
      </c>
      <c r="H68" t="s">
        <v>478</v>
      </c>
      <c r="I68" t="s">
        <v>1021</v>
      </c>
      <c r="J68">
        <v>3661</v>
      </c>
      <c r="K68" s="1">
        <v>45133</v>
      </c>
      <c r="L68" t="s">
        <v>260</v>
      </c>
      <c r="M68" s="36" t="s">
        <v>4868</v>
      </c>
      <c r="N68" s="37">
        <v>14</v>
      </c>
      <c r="O68" t="s">
        <v>3731</v>
      </c>
      <c r="P68" t="s">
        <v>4025</v>
      </c>
      <c r="Q68" t="s">
        <v>4025</v>
      </c>
      <c r="R68">
        <v>201997565</v>
      </c>
      <c r="S68" t="s">
        <v>4669</v>
      </c>
      <c r="T68" s="2">
        <v>45383</v>
      </c>
      <c r="U68" t="s">
        <v>4705</v>
      </c>
      <c r="V68"/>
      <c r="W68" s="1">
        <v>45408</v>
      </c>
      <c r="X68" t="s">
        <v>4794</v>
      </c>
      <c r="Y68" s="26" t="s">
        <v>70</v>
      </c>
      <c r="Z68" t="s">
        <v>4795</v>
      </c>
      <c r="AA68"/>
      <c r="AB68">
        <v>15685</v>
      </c>
      <c r="AC68" s="29">
        <v>45407</v>
      </c>
      <c r="AD68" s="26"/>
      <c r="AE68" s="23">
        <v>1899596.67</v>
      </c>
      <c r="AF68" s="31"/>
      <c r="AG68" s="1">
        <v>45413</v>
      </c>
      <c r="AH68" t="s">
        <v>1860</v>
      </c>
      <c r="AI68" t="s">
        <v>52</v>
      </c>
      <c r="AJ68" s="1">
        <v>45407</v>
      </c>
      <c r="AK68" s="1">
        <v>45772</v>
      </c>
      <c r="AL68">
        <v>-15</v>
      </c>
      <c r="AM68">
        <v>0</v>
      </c>
      <c r="AN68"/>
      <c r="AO68"/>
      <c r="AP68" t="s">
        <v>52</v>
      </c>
      <c r="AQ68"/>
      <c r="AR68"/>
      <c r="AS68"/>
      <c r="AT68"/>
      <c r="AU68" t="s">
        <v>4025</v>
      </c>
      <c r="AV68"/>
      <c r="AW68" t="s">
        <v>55</v>
      </c>
      <c r="AX68">
        <v>2014</v>
      </c>
      <c r="AY68" t="s">
        <v>4670</v>
      </c>
      <c r="AZ68">
        <v>32007932530024</v>
      </c>
      <c r="BA68" t="s">
        <v>4671</v>
      </c>
      <c r="BB68" s="26" t="s">
        <v>84</v>
      </c>
      <c r="BC68" t="s">
        <v>58</v>
      </c>
      <c r="BD68" t="s">
        <v>59</v>
      </c>
      <c r="BE68" t="s">
        <v>59</v>
      </c>
      <c r="BF68"/>
      <c r="BG68" t="s">
        <v>4672</v>
      </c>
      <c r="BH68"/>
      <c r="BI68"/>
      <c r="BJ68"/>
    </row>
    <row r="69" spans="1:62" s="27" customFormat="1" ht="15" customHeight="1" x14ac:dyDescent="0.25">
      <c r="A69">
        <v>22415</v>
      </c>
      <c r="B69" s="26">
        <v>22415</v>
      </c>
      <c r="C69" s="26"/>
      <c r="D69" s="26"/>
      <c r="E69" s="26"/>
      <c r="F69" s="26"/>
      <c r="G69" s="26" t="s">
        <v>1527</v>
      </c>
      <c r="H69" t="s">
        <v>1528</v>
      </c>
      <c r="I69" t="s">
        <v>63</v>
      </c>
      <c r="J69">
        <v>334203</v>
      </c>
      <c r="K69" s="1">
        <v>45182</v>
      </c>
      <c r="L69" t="s">
        <v>1269</v>
      </c>
      <c r="M69" s="36" t="s">
        <v>4868</v>
      </c>
      <c r="N69" s="37">
        <v>14</v>
      </c>
      <c r="O69" t="s">
        <v>1553</v>
      </c>
      <c r="P69" t="s">
        <v>1530</v>
      </c>
      <c r="Q69" t="s">
        <v>1530</v>
      </c>
      <c r="R69">
        <v>201055090</v>
      </c>
      <c r="S69" t="s">
        <v>4463</v>
      </c>
      <c r="T69" s="2">
        <v>45406</v>
      </c>
      <c r="U69" t="s">
        <v>4704</v>
      </c>
      <c r="V69"/>
      <c r="W69" s="1">
        <v>45411</v>
      </c>
      <c r="X69" t="s">
        <v>4791</v>
      </c>
      <c r="Y69" s="26" t="s">
        <v>70</v>
      </c>
      <c r="Z69" t="s">
        <v>4792</v>
      </c>
      <c r="AA69"/>
      <c r="AB69">
        <v>15756</v>
      </c>
      <c r="AC69" s="29">
        <v>45411</v>
      </c>
      <c r="AD69" s="26"/>
      <c r="AE69" s="23">
        <v>841000</v>
      </c>
      <c r="AF69" s="31"/>
      <c r="AG69" s="1">
        <v>45416</v>
      </c>
      <c r="AH69" t="s">
        <v>1860</v>
      </c>
      <c r="AI69" t="s">
        <v>52</v>
      </c>
      <c r="AJ69" s="1">
        <v>45411</v>
      </c>
      <c r="AK69" s="1">
        <v>45772</v>
      </c>
      <c r="AL69">
        <v>-15</v>
      </c>
      <c r="AM69">
        <v>0</v>
      </c>
      <c r="AN69"/>
      <c r="AO69"/>
      <c r="AP69" t="s">
        <v>52</v>
      </c>
      <c r="AQ69"/>
      <c r="AR69"/>
      <c r="AS69"/>
      <c r="AT69"/>
      <c r="AU69" t="s">
        <v>1530</v>
      </c>
      <c r="AV69">
        <v>1</v>
      </c>
      <c r="AW69" t="s">
        <v>55</v>
      </c>
      <c r="AX69">
        <v>2042</v>
      </c>
      <c r="AY69" t="s">
        <v>4793</v>
      </c>
      <c r="AZ69">
        <v>30103944310079</v>
      </c>
      <c r="BA69" t="s">
        <v>3773</v>
      </c>
      <c r="BB69" s="26" t="s">
        <v>84</v>
      </c>
      <c r="BC69" t="s">
        <v>58</v>
      </c>
      <c r="BD69" t="s">
        <v>59</v>
      </c>
      <c r="BE69" t="s">
        <v>59</v>
      </c>
      <c r="BF69"/>
      <c r="BG69" t="s">
        <v>4464</v>
      </c>
      <c r="BH69"/>
      <c r="BI69"/>
      <c r="BJ69"/>
    </row>
    <row r="70" spans="1:62" s="27" customFormat="1" ht="15" customHeight="1" x14ac:dyDescent="0.25">
      <c r="A70" s="17">
        <v>22532</v>
      </c>
      <c r="B70" s="27">
        <v>22532</v>
      </c>
      <c r="G70" s="27" t="s">
        <v>101</v>
      </c>
      <c r="H70" s="17" t="s">
        <v>5961</v>
      </c>
      <c r="I70" s="17" t="s">
        <v>4920</v>
      </c>
      <c r="J70" s="17">
        <v>650916</v>
      </c>
      <c r="K70" s="18">
        <v>45395</v>
      </c>
      <c r="L70" s="17" t="s">
        <v>4921</v>
      </c>
      <c r="M70" s="36" t="s">
        <v>13086</v>
      </c>
      <c r="N70" s="37">
        <v>10</v>
      </c>
      <c r="O70" s="17" t="s">
        <v>14942</v>
      </c>
      <c r="P70" s="17" t="s">
        <v>14943</v>
      </c>
      <c r="Q70" s="17" t="s">
        <v>14944</v>
      </c>
      <c r="R70"/>
      <c r="S70" s="17" t="s">
        <v>15996</v>
      </c>
      <c r="T70" s="20">
        <v>45414.53125</v>
      </c>
      <c r="U70" s="17" t="s">
        <v>15997</v>
      </c>
      <c r="V70" s="17" t="s">
        <v>4932</v>
      </c>
      <c r="W70"/>
      <c r="X70"/>
      <c r="Y70" s="27" t="s">
        <v>53</v>
      </c>
      <c r="Z70"/>
      <c r="AA70"/>
      <c r="AB70" s="17">
        <v>15873</v>
      </c>
      <c r="AC70" s="30">
        <v>45415</v>
      </c>
      <c r="AE70" s="23">
        <v>8365500</v>
      </c>
      <c r="AF70" s="32"/>
      <c r="AG70"/>
      <c r="AH70"/>
      <c r="AI70"/>
      <c r="AJ70"/>
      <c r="AK70"/>
      <c r="AL70"/>
      <c r="AM70"/>
      <c r="AN70"/>
      <c r="AO70"/>
      <c r="AP70"/>
      <c r="AQ70"/>
      <c r="AR70"/>
      <c r="AS70"/>
      <c r="AT70"/>
      <c r="AU70"/>
      <c r="AV70"/>
      <c r="AW70"/>
      <c r="AX70"/>
      <c r="AY70"/>
      <c r="AZ70"/>
      <c r="BA70"/>
      <c r="BB70" s="26" t="s">
        <v>84</v>
      </c>
      <c r="BC70"/>
      <c r="BD70"/>
      <c r="BE70"/>
      <c r="BF70"/>
      <c r="BG70"/>
      <c r="BH70"/>
      <c r="BI70"/>
      <c r="BJ70"/>
    </row>
    <row r="71" spans="1:62" s="27" customFormat="1" ht="15" customHeight="1" x14ac:dyDescent="0.25">
      <c r="A71">
        <v>22663</v>
      </c>
      <c r="B71" s="26">
        <v>22663</v>
      </c>
      <c r="C71" s="26"/>
      <c r="D71" s="26"/>
      <c r="E71" s="26"/>
      <c r="F71" s="26"/>
      <c r="G71" s="26" t="s">
        <v>52</v>
      </c>
      <c r="H71" t="s">
        <v>369</v>
      </c>
      <c r="I71" t="s">
        <v>63</v>
      </c>
      <c r="J71">
        <v>267148</v>
      </c>
      <c r="K71" s="1">
        <v>44652</v>
      </c>
      <c r="L71" t="s">
        <v>370</v>
      </c>
      <c r="M71" s="36" t="s">
        <v>4872</v>
      </c>
      <c r="N71" s="37">
        <v>3.14</v>
      </c>
      <c r="O71" t="s">
        <v>4786</v>
      </c>
      <c r="P71" t="s">
        <v>372</v>
      </c>
      <c r="Q71" t="s">
        <v>4787</v>
      </c>
      <c r="R71">
        <v>42212890251389</v>
      </c>
      <c r="S71" t="s">
        <v>4788</v>
      </c>
      <c r="T71" s="2">
        <v>45370.479166666664</v>
      </c>
      <c r="U71" t="s">
        <v>4789</v>
      </c>
      <c r="V71"/>
      <c r="W71" s="1">
        <v>45425</v>
      </c>
      <c r="X71" s="4" t="s">
        <v>4790</v>
      </c>
      <c r="Y71" s="26" t="s">
        <v>70</v>
      </c>
      <c r="Z71" s="4" t="s">
        <v>4790</v>
      </c>
      <c r="AA71"/>
      <c r="AB71">
        <v>16000</v>
      </c>
      <c r="AC71" s="29">
        <v>45425</v>
      </c>
      <c r="AD71" s="26"/>
      <c r="AE71" s="23">
        <v>5703167.8799999999</v>
      </c>
      <c r="AF71" s="31"/>
      <c r="AG71" s="1">
        <v>45430</v>
      </c>
      <c r="AH71" t="s">
        <v>4524</v>
      </c>
      <c r="AI71" t="s">
        <v>52</v>
      </c>
      <c r="AJ71" s="1">
        <v>45425</v>
      </c>
      <c r="AK71" s="1">
        <v>45772</v>
      </c>
      <c r="AL71">
        <v>-15</v>
      </c>
      <c r="AM71">
        <v>0</v>
      </c>
      <c r="AN71"/>
      <c r="AO71"/>
      <c r="AP71" t="s">
        <v>52</v>
      </c>
      <c r="AQ71"/>
      <c r="AR71"/>
      <c r="AS71"/>
      <c r="AT71"/>
      <c r="AU71" t="s">
        <v>372</v>
      </c>
      <c r="AV71">
        <v>1</v>
      </c>
      <c r="AW71" t="s">
        <v>55</v>
      </c>
      <c r="AX71">
        <v>2582</v>
      </c>
      <c r="AY71" t="s">
        <v>56</v>
      </c>
      <c r="AZ71"/>
      <c r="BA71"/>
      <c r="BB71" s="26" t="s">
        <v>84</v>
      </c>
      <c r="BC71" t="s">
        <v>58</v>
      </c>
      <c r="BD71" t="s">
        <v>59</v>
      </c>
      <c r="BE71" t="s">
        <v>59</v>
      </c>
      <c r="BF71"/>
      <c r="BG71"/>
      <c r="BH71"/>
      <c r="BI71"/>
      <c r="BJ71"/>
    </row>
    <row r="72" spans="1:62" s="27" customFormat="1" ht="15" customHeight="1" x14ac:dyDescent="0.25">
      <c r="A72">
        <v>22664</v>
      </c>
      <c r="B72" s="26">
        <v>22664</v>
      </c>
      <c r="C72" s="26"/>
      <c r="D72" s="31">
        <f>AF72</f>
        <v>9011319.7400000002</v>
      </c>
      <c r="E72" s="26"/>
      <c r="F72" s="26"/>
      <c r="G72" s="26" t="s">
        <v>101</v>
      </c>
      <c r="H72" t="s">
        <v>230</v>
      </c>
      <c r="I72" t="s">
        <v>4920</v>
      </c>
      <c r="J72">
        <v>549907</v>
      </c>
      <c r="K72" s="1">
        <v>45295</v>
      </c>
      <c r="L72" t="s">
        <v>4921</v>
      </c>
      <c r="M72" s="36" t="s">
        <v>13086</v>
      </c>
      <c r="N72" s="37">
        <v>10</v>
      </c>
      <c r="O72" t="s">
        <v>13066</v>
      </c>
      <c r="P72" t="s">
        <v>13067</v>
      </c>
      <c r="Q72" t="s">
        <v>13068</v>
      </c>
      <c r="R72"/>
      <c r="S72" t="s">
        <v>13069</v>
      </c>
      <c r="T72" s="2">
        <v>45389.645833333336</v>
      </c>
      <c r="U72" t="s">
        <v>13070</v>
      </c>
      <c r="V72" t="s">
        <v>4927</v>
      </c>
      <c r="W72" s="1">
        <v>45730</v>
      </c>
      <c r="X72"/>
      <c r="Y72" s="26" t="s">
        <v>53</v>
      </c>
      <c r="Z72"/>
      <c r="AA72"/>
      <c r="AB72">
        <v>15999</v>
      </c>
      <c r="AC72" s="29">
        <v>45425</v>
      </c>
      <c r="AD72" s="29">
        <v>45751</v>
      </c>
      <c r="AE72" s="23">
        <v>13547201</v>
      </c>
      <c r="AF72" s="31">
        <v>9011319.7400000002</v>
      </c>
      <c r="AG72"/>
      <c r="AH72"/>
      <c r="AI72"/>
      <c r="AJ72"/>
      <c r="AK72"/>
      <c r="AL72"/>
      <c r="AM72"/>
      <c r="AN72"/>
      <c r="AO72"/>
      <c r="AP72"/>
      <c r="AQ72"/>
      <c r="AR72"/>
      <c r="AS72"/>
      <c r="AT72"/>
      <c r="AU72"/>
      <c r="AV72"/>
      <c r="AW72"/>
      <c r="AX72"/>
      <c r="AY72"/>
      <c r="AZ72"/>
      <c r="BA72"/>
      <c r="BB72" s="26" t="s">
        <v>332</v>
      </c>
      <c r="BC72"/>
      <c r="BD72"/>
      <c r="BE72"/>
      <c r="BF72"/>
      <c r="BG72"/>
      <c r="BH72" s="7"/>
      <c r="BI72" s="7"/>
      <c r="BJ72" s="7"/>
    </row>
    <row r="73" spans="1:62" s="27" customFormat="1" ht="15" customHeight="1" x14ac:dyDescent="0.25">
      <c r="A73" s="17">
        <v>22716</v>
      </c>
      <c r="B73" s="27">
        <v>22716</v>
      </c>
      <c r="G73" s="27" t="s">
        <v>62</v>
      </c>
      <c r="H73" s="17" t="s">
        <v>62</v>
      </c>
      <c r="I73" s="17" t="s">
        <v>4920</v>
      </c>
      <c r="J73" s="17">
        <v>464544</v>
      </c>
      <c r="K73" s="18">
        <v>45211</v>
      </c>
      <c r="L73" s="17" t="s">
        <v>4921</v>
      </c>
      <c r="M73" s="36" t="s">
        <v>13086</v>
      </c>
      <c r="N73" s="37">
        <v>10</v>
      </c>
      <c r="O73" s="17" t="s">
        <v>14939</v>
      </c>
      <c r="P73" s="17" t="s">
        <v>14940</v>
      </c>
      <c r="Q73" s="17" t="s">
        <v>14941</v>
      </c>
      <c r="R73"/>
      <c r="S73" s="17" t="s">
        <v>15994</v>
      </c>
      <c r="T73" s="20">
        <v>45366.802083333336</v>
      </c>
      <c r="U73" s="17" t="s">
        <v>15995</v>
      </c>
      <c r="V73" s="17" t="s">
        <v>4932</v>
      </c>
      <c r="W73"/>
      <c r="X73"/>
      <c r="Y73" s="27" t="s">
        <v>53</v>
      </c>
      <c r="Z73"/>
      <c r="AA73"/>
      <c r="AB73" s="17">
        <v>16045</v>
      </c>
      <c r="AC73" s="30">
        <v>45426</v>
      </c>
      <c r="AE73" s="23">
        <v>10207003</v>
      </c>
      <c r="AF73" s="32"/>
      <c r="AG73"/>
      <c r="AH73"/>
      <c r="AI73"/>
      <c r="AJ73"/>
      <c r="AK73"/>
      <c r="AL73"/>
      <c r="AM73"/>
      <c r="AN73"/>
      <c r="AO73"/>
      <c r="AP73"/>
      <c r="AQ73"/>
      <c r="AR73"/>
      <c r="AS73"/>
      <c r="AT73"/>
      <c r="AU73"/>
      <c r="AV73"/>
      <c r="AW73"/>
      <c r="AX73"/>
      <c r="AY73"/>
      <c r="AZ73"/>
      <c r="BA73"/>
      <c r="BB73" s="26" t="s">
        <v>84</v>
      </c>
      <c r="BC73"/>
      <c r="BD73"/>
      <c r="BE73"/>
      <c r="BF73"/>
      <c r="BG73"/>
      <c r="BH73"/>
      <c r="BI73"/>
      <c r="BJ73"/>
    </row>
    <row r="74" spans="1:62" s="27" customFormat="1" ht="15" customHeight="1" x14ac:dyDescent="0.25">
      <c r="A74" s="17">
        <v>22751</v>
      </c>
      <c r="B74" s="27">
        <v>22751</v>
      </c>
      <c r="G74" s="27" t="s">
        <v>101</v>
      </c>
      <c r="H74" s="17" t="s">
        <v>5352</v>
      </c>
      <c r="I74" s="17" t="s">
        <v>4920</v>
      </c>
      <c r="J74" s="17">
        <v>518483</v>
      </c>
      <c r="K74" s="18">
        <v>45261</v>
      </c>
      <c r="L74" s="17" t="s">
        <v>4921</v>
      </c>
      <c r="M74" s="36" t="s">
        <v>13086</v>
      </c>
      <c r="N74" s="37">
        <v>10</v>
      </c>
      <c r="O74" s="17" t="s">
        <v>14933</v>
      </c>
      <c r="P74" s="17" t="s">
        <v>14934</v>
      </c>
      <c r="Q74" s="17" t="s">
        <v>14935</v>
      </c>
      <c r="R74"/>
      <c r="S74" s="17" t="s">
        <v>15990</v>
      </c>
      <c r="T74" s="20">
        <v>45424.770833333336</v>
      </c>
      <c r="U74" s="17" t="s">
        <v>15991</v>
      </c>
      <c r="V74" s="17" t="s">
        <v>4932</v>
      </c>
      <c r="W74"/>
      <c r="X74"/>
      <c r="Y74" s="27" t="s">
        <v>53</v>
      </c>
      <c r="Z74"/>
      <c r="AA74"/>
      <c r="AB74" s="17">
        <v>16081</v>
      </c>
      <c r="AC74" s="30">
        <v>45428</v>
      </c>
      <c r="AE74" s="23">
        <v>5923768</v>
      </c>
      <c r="AF74" s="32"/>
      <c r="AG74"/>
      <c r="AH74"/>
      <c r="AI74"/>
      <c r="AJ74"/>
      <c r="AK74"/>
      <c r="AL74"/>
      <c r="AM74"/>
      <c r="AN74"/>
      <c r="AO74"/>
      <c r="AP74"/>
      <c r="AQ74"/>
      <c r="AR74"/>
      <c r="AS74"/>
      <c r="AT74"/>
      <c r="AU74"/>
      <c r="AV74"/>
      <c r="AW74"/>
      <c r="AX74"/>
      <c r="AY74"/>
      <c r="AZ74"/>
      <c r="BA74"/>
      <c r="BB74" s="26" t="s">
        <v>84</v>
      </c>
      <c r="BC74"/>
      <c r="BD74"/>
      <c r="BE74"/>
      <c r="BF74"/>
      <c r="BG74"/>
      <c r="BH74"/>
      <c r="BI74"/>
      <c r="BJ74"/>
    </row>
    <row r="75" spans="1:62" s="27" customFormat="1" ht="15" customHeight="1" x14ac:dyDescent="0.25">
      <c r="A75" s="17">
        <v>22745</v>
      </c>
      <c r="B75" s="27">
        <v>22745</v>
      </c>
      <c r="G75" s="27" t="s">
        <v>52</v>
      </c>
      <c r="H75" s="17" t="s">
        <v>60</v>
      </c>
      <c r="I75" s="17" t="s">
        <v>4920</v>
      </c>
      <c r="J75" s="17">
        <v>663719</v>
      </c>
      <c r="K75" s="18">
        <v>45407</v>
      </c>
      <c r="L75" s="17" t="s">
        <v>4921</v>
      </c>
      <c r="M75" s="36" t="s">
        <v>13086</v>
      </c>
      <c r="N75" s="37">
        <v>10</v>
      </c>
      <c r="O75" s="17" t="s">
        <v>14936</v>
      </c>
      <c r="P75" s="17" t="s">
        <v>14937</v>
      </c>
      <c r="Q75" s="17" t="s">
        <v>14938</v>
      </c>
      <c r="R75"/>
      <c r="S75" s="17" t="s">
        <v>15992</v>
      </c>
      <c r="T75" s="20">
        <v>45427.548611111109</v>
      </c>
      <c r="U75" s="17" t="s">
        <v>15993</v>
      </c>
      <c r="V75" s="17" t="s">
        <v>4932</v>
      </c>
      <c r="W75"/>
      <c r="X75"/>
      <c r="Y75" s="27" t="s">
        <v>53</v>
      </c>
      <c r="Z75"/>
      <c r="AA75"/>
      <c r="AB75" s="17">
        <v>16074</v>
      </c>
      <c r="AC75" s="30">
        <v>45428</v>
      </c>
      <c r="AE75" s="23">
        <v>5000000</v>
      </c>
      <c r="AF75" s="32"/>
      <c r="AG75"/>
      <c r="AH75"/>
      <c r="AI75"/>
      <c r="AJ75"/>
      <c r="AK75"/>
      <c r="AL75"/>
      <c r="AM75"/>
      <c r="AN75"/>
      <c r="AO75"/>
      <c r="AP75"/>
      <c r="AQ75"/>
      <c r="AR75"/>
      <c r="AS75"/>
      <c r="AT75"/>
      <c r="AU75"/>
      <c r="AV75"/>
      <c r="AW75"/>
      <c r="AX75"/>
      <c r="AY75"/>
      <c r="AZ75"/>
      <c r="BA75"/>
      <c r="BB75" s="26" t="s">
        <v>84</v>
      </c>
      <c r="BC75"/>
      <c r="BD75"/>
      <c r="BE75"/>
      <c r="BF75"/>
      <c r="BG75"/>
      <c r="BH75"/>
      <c r="BI75"/>
      <c r="BJ75"/>
    </row>
    <row r="76" spans="1:62" s="27" customFormat="1" ht="15" customHeight="1" x14ac:dyDescent="0.25">
      <c r="A76" s="17">
        <v>22807</v>
      </c>
      <c r="B76" s="27">
        <v>22807</v>
      </c>
      <c r="G76" s="27" t="s">
        <v>1527</v>
      </c>
      <c r="H76" s="17" t="s">
        <v>13088</v>
      </c>
      <c r="I76" s="17" t="s">
        <v>4920</v>
      </c>
      <c r="J76" s="17">
        <v>338502</v>
      </c>
      <c r="K76" s="18">
        <v>45089</v>
      </c>
      <c r="L76" s="17" t="s">
        <v>4921</v>
      </c>
      <c r="M76" s="36" t="s">
        <v>13086</v>
      </c>
      <c r="N76" s="37">
        <v>10</v>
      </c>
      <c r="O76" s="17" t="s">
        <v>14930</v>
      </c>
      <c r="P76" s="17" t="s">
        <v>14931</v>
      </c>
      <c r="Q76" s="17" t="s">
        <v>14932</v>
      </c>
      <c r="R76"/>
      <c r="S76" s="17" t="s">
        <v>15988</v>
      </c>
      <c r="T76" s="20">
        <v>45338.916666666664</v>
      </c>
      <c r="U76" s="17" t="s">
        <v>15989</v>
      </c>
      <c r="V76" s="17" t="s">
        <v>4927</v>
      </c>
      <c r="W76"/>
      <c r="X76"/>
      <c r="Y76" s="27" t="s">
        <v>53</v>
      </c>
      <c r="Z76"/>
      <c r="AA76"/>
      <c r="AB76" s="17">
        <v>16142</v>
      </c>
      <c r="AC76" s="30">
        <v>45433</v>
      </c>
      <c r="AE76" s="23">
        <v>5078340</v>
      </c>
      <c r="AF76" s="32"/>
      <c r="AG76"/>
      <c r="AH76"/>
      <c r="AI76"/>
      <c r="AJ76"/>
      <c r="AK76"/>
      <c r="AL76"/>
      <c r="AM76"/>
      <c r="AN76"/>
      <c r="AO76"/>
      <c r="AP76"/>
      <c r="AQ76"/>
      <c r="AR76"/>
      <c r="AS76"/>
      <c r="AT76"/>
      <c r="AU76"/>
      <c r="AV76"/>
      <c r="AW76"/>
      <c r="AX76"/>
      <c r="AY76"/>
      <c r="AZ76"/>
      <c r="BA76"/>
      <c r="BB76" s="26" t="s">
        <v>84</v>
      </c>
      <c r="BC76"/>
      <c r="BD76"/>
      <c r="BE76"/>
      <c r="BF76"/>
      <c r="BG76"/>
      <c r="BH76"/>
      <c r="BI76"/>
      <c r="BJ76"/>
    </row>
    <row r="77" spans="1:62" s="27" customFormat="1" ht="15" customHeight="1" x14ac:dyDescent="0.25">
      <c r="A77" s="17">
        <v>23500</v>
      </c>
      <c r="B77" s="27">
        <v>23500</v>
      </c>
      <c r="G77" s="26" t="s">
        <v>74</v>
      </c>
      <c r="H77" s="17" t="s">
        <v>104</v>
      </c>
      <c r="I77" s="17" t="s">
        <v>4957</v>
      </c>
      <c r="J77" s="17">
        <v>57863</v>
      </c>
      <c r="K77" s="18">
        <v>45217</v>
      </c>
      <c r="L77" s="17" t="s">
        <v>4921</v>
      </c>
      <c r="M77" s="36" t="s">
        <v>13086</v>
      </c>
      <c r="N77" s="37">
        <v>10</v>
      </c>
      <c r="O77" s="17">
        <v>284</v>
      </c>
      <c r="P77" s="17" t="s">
        <v>14928</v>
      </c>
      <c r="Q77" s="17" t="s">
        <v>14929</v>
      </c>
      <c r="R77"/>
      <c r="S77" s="17"/>
      <c r="T77" s="20">
        <v>45362</v>
      </c>
      <c r="U77" s="17" t="s">
        <v>11199</v>
      </c>
      <c r="V77" s="17" t="s">
        <v>4927</v>
      </c>
      <c r="W77"/>
      <c r="X77"/>
      <c r="Y77" s="27" t="s">
        <v>70</v>
      </c>
      <c r="Z77"/>
      <c r="AA77"/>
      <c r="AB77" s="17">
        <v>16189</v>
      </c>
      <c r="AC77" s="30">
        <v>45435</v>
      </c>
      <c r="AE77" s="23">
        <v>4650340</v>
      </c>
      <c r="AF77" s="32"/>
      <c r="AG77"/>
      <c r="AH77"/>
      <c r="AI77"/>
      <c r="AJ77"/>
      <c r="AK77"/>
      <c r="AL77"/>
      <c r="AM77"/>
      <c r="AN77"/>
      <c r="AO77"/>
      <c r="AP77"/>
      <c r="AQ77"/>
      <c r="AR77"/>
      <c r="AS77"/>
      <c r="AT77"/>
      <c r="AU77"/>
      <c r="AV77"/>
      <c r="AW77"/>
      <c r="AX77"/>
      <c r="AY77"/>
      <c r="AZ77"/>
      <c r="BA77"/>
      <c r="BB77" s="26" t="s">
        <v>84</v>
      </c>
      <c r="BC77"/>
      <c r="BD77"/>
      <c r="BE77"/>
      <c r="BF77"/>
      <c r="BG77"/>
      <c r="BH77"/>
      <c r="BI77"/>
      <c r="BJ77"/>
    </row>
    <row r="78" spans="1:62" s="27" customFormat="1" ht="15" customHeight="1" x14ac:dyDescent="0.25">
      <c r="A78" s="17">
        <v>22952</v>
      </c>
      <c r="B78" s="27">
        <v>22952</v>
      </c>
      <c r="G78" s="27" t="s">
        <v>52</v>
      </c>
      <c r="H78" s="17" t="s">
        <v>52</v>
      </c>
      <c r="I78" s="17" t="s">
        <v>4920</v>
      </c>
      <c r="J78" s="17">
        <v>492784</v>
      </c>
      <c r="K78" s="18">
        <v>45237</v>
      </c>
      <c r="L78" s="17" t="s">
        <v>4921</v>
      </c>
      <c r="M78" s="36" t="s">
        <v>13086</v>
      </c>
      <c r="N78" s="37">
        <v>10</v>
      </c>
      <c r="O78" s="17" t="s">
        <v>14925</v>
      </c>
      <c r="P78" s="17" t="s">
        <v>14926</v>
      </c>
      <c r="Q78" s="17" t="s">
        <v>14927</v>
      </c>
      <c r="R78"/>
      <c r="S78" s="17" t="s">
        <v>15986</v>
      </c>
      <c r="T78" s="20">
        <v>45430.885416666664</v>
      </c>
      <c r="U78" s="17" t="s">
        <v>15987</v>
      </c>
      <c r="V78" s="17" t="s">
        <v>4932</v>
      </c>
      <c r="W78"/>
      <c r="X78"/>
      <c r="Y78" s="27" t="s">
        <v>53</v>
      </c>
      <c r="Z78"/>
      <c r="AA78"/>
      <c r="AB78" s="17">
        <v>16270</v>
      </c>
      <c r="AC78" s="30">
        <v>45436</v>
      </c>
      <c r="AE78" s="23">
        <v>5497320</v>
      </c>
      <c r="AF78" s="32"/>
      <c r="AG78"/>
      <c r="AH78"/>
      <c r="AI78"/>
      <c r="AJ78"/>
      <c r="AK78"/>
      <c r="AL78"/>
      <c r="AM78"/>
      <c r="AN78"/>
      <c r="AO78"/>
      <c r="AP78"/>
      <c r="AQ78"/>
      <c r="AR78"/>
      <c r="AS78"/>
      <c r="AT78"/>
      <c r="AU78"/>
      <c r="AV78"/>
      <c r="AW78"/>
      <c r="AX78"/>
      <c r="AY78"/>
      <c r="AZ78"/>
      <c r="BA78"/>
      <c r="BB78" s="26" t="s">
        <v>84</v>
      </c>
      <c r="BC78"/>
      <c r="BD78"/>
      <c r="BE78"/>
      <c r="BF78"/>
      <c r="BG78"/>
      <c r="BH78"/>
      <c r="BI78"/>
      <c r="BJ78"/>
    </row>
    <row r="79" spans="1:62" s="27" customFormat="1" ht="15" customHeight="1" x14ac:dyDescent="0.25">
      <c r="A79">
        <v>27150</v>
      </c>
      <c r="B79" s="26">
        <v>27150</v>
      </c>
      <c r="C79" s="26"/>
      <c r="D79" s="26"/>
      <c r="E79" s="26"/>
      <c r="F79" s="26"/>
      <c r="G79" s="26" t="s">
        <v>74</v>
      </c>
      <c r="H79" t="s">
        <v>74</v>
      </c>
      <c r="I79" t="s">
        <v>63</v>
      </c>
      <c r="J79">
        <v>352788</v>
      </c>
      <c r="K79" s="1">
        <v>45401</v>
      </c>
      <c r="L79" t="s">
        <v>231</v>
      </c>
      <c r="M79" s="36" t="s">
        <v>4862</v>
      </c>
      <c r="N79" s="37">
        <v>3</v>
      </c>
      <c r="O79" t="s">
        <v>1283</v>
      </c>
      <c r="P79" t="s">
        <v>1250</v>
      </c>
      <c r="Q79" t="s">
        <v>1250</v>
      </c>
      <c r="R79">
        <v>310978139</v>
      </c>
      <c r="S79" t="s">
        <v>4783</v>
      </c>
      <c r="T79" s="2">
        <v>45439.414583333331</v>
      </c>
      <c r="U79" t="s">
        <v>4255</v>
      </c>
      <c r="V79"/>
      <c r="W79" s="1">
        <v>45625</v>
      </c>
      <c r="X79" t="s">
        <v>4784</v>
      </c>
      <c r="Y79" s="26" t="s">
        <v>70</v>
      </c>
      <c r="Z79" t="s">
        <v>4784</v>
      </c>
      <c r="AA79"/>
      <c r="AB79">
        <v>17855</v>
      </c>
      <c r="AC79" s="29">
        <v>45439</v>
      </c>
      <c r="AD79" s="29">
        <v>45660</v>
      </c>
      <c r="AE79" s="23">
        <v>2875000</v>
      </c>
      <c r="AF79" s="31">
        <v>2875000</v>
      </c>
      <c r="AG79"/>
      <c r="AH79" t="s">
        <v>351</v>
      </c>
      <c r="AI79" t="s">
        <v>52</v>
      </c>
      <c r="AJ79" s="1">
        <v>45649</v>
      </c>
      <c r="AK79" s="1">
        <v>45772</v>
      </c>
      <c r="AL79">
        <v>171</v>
      </c>
      <c r="AM79">
        <v>0</v>
      </c>
      <c r="AN79"/>
      <c r="AO79"/>
      <c r="AP79" t="s">
        <v>52</v>
      </c>
      <c r="AQ79"/>
      <c r="AR79"/>
      <c r="AS79"/>
      <c r="AT79"/>
      <c r="AU79" t="s">
        <v>1250</v>
      </c>
      <c r="AV79"/>
      <c r="AW79" t="s">
        <v>55</v>
      </c>
      <c r="AX79">
        <v>4332</v>
      </c>
      <c r="AY79" t="s">
        <v>56</v>
      </c>
      <c r="AZ79"/>
      <c r="BA79"/>
      <c r="BB79" s="26" t="s">
        <v>332</v>
      </c>
      <c r="BC79" t="s">
        <v>59</v>
      </c>
      <c r="BD79" t="s">
        <v>59</v>
      </c>
      <c r="BE79" t="s">
        <v>59</v>
      </c>
      <c r="BF79"/>
      <c r="BG79" t="s">
        <v>1334</v>
      </c>
      <c r="BH79"/>
      <c r="BI79"/>
      <c r="BJ79"/>
    </row>
    <row r="80" spans="1:62" s="27" customFormat="1" ht="15" customHeight="1" x14ac:dyDescent="0.25">
      <c r="A80">
        <v>27152</v>
      </c>
      <c r="B80" s="26">
        <v>27152</v>
      </c>
      <c r="C80" s="26"/>
      <c r="D80" s="26"/>
      <c r="E80" s="26"/>
      <c r="F80" s="26"/>
      <c r="G80" s="26" t="s">
        <v>74</v>
      </c>
      <c r="H80" t="s">
        <v>74</v>
      </c>
      <c r="I80" t="s">
        <v>63</v>
      </c>
      <c r="J80">
        <v>352788</v>
      </c>
      <c r="K80" s="1">
        <v>45401</v>
      </c>
      <c r="L80" t="s">
        <v>231</v>
      </c>
      <c r="M80" s="36" t="s">
        <v>4862</v>
      </c>
      <c r="N80" s="37">
        <v>3</v>
      </c>
      <c r="O80" t="s">
        <v>1283</v>
      </c>
      <c r="P80" t="s">
        <v>1250</v>
      </c>
      <c r="Q80" t="s">
        <v>1250</v>
      </c>
      <c r="R80">
        <v>310978139</v>
      </c>
      <c r="S80" t="s">
        <v>4619</v>
      </c>
      <c r="T80" s="2">
        <v>45439.43472222222</v>
      </c>
      <c r="U80" t="s">
        <v>4026</v>
      </c>
      <c r="V80"/>
      <c r="W80" s="1">
        <v>45625</v>
      </c>
      <c r="X80" t="s">
        <v>4785</v>
      </c>
      <c r="Y80" s="26" t="s">
        <v>70</v>
      </c>
      <c r="Z80" t="s">
        <v>4785</v>
      </c>
      <c r="AA80"/>
      <c r="AB80">
        <v>17855</v>
      </c>
      <c r="AC80" s="29">
        <v>45439</v>
      </c>
      <c r="AD80" s="29">
        <v>45666</v>
      </c>
      <c r="AE80" s="23">
        <v>1100000</v>
      </c>
      <c r="AF80" s="31">
        <v>1100000</v>
      </c>
      <c r="AG80"/>
      <c r="AH80" t="s">
        <v>351</v>
      </c>
      <c r="AI80" t="s">
        <v>52</v>
      </c>
      <c r="AJ80" s="1">
        <v>45649</v>
      </c>
      <c r="AK80" s="1">
        <v>45772</v>
      </c>
      <c r="AL80">
        <v>171</v>
      </c>
      <c r="AM80">
        <v>0</v>
      </c>
      <c r="AN80"/>
      <c r="AO80"/>
      <c r="AP80" t="s">
        <v>52</v>
      </c>
      <c r="AQ80"/>
      <c r="AR80"/>
      <c r="AS80"/>
      <c r="AT80"/>
      <c r="AU80" t="s">
        <v>1250</v>
      </c>
      <c r="AV80"/>
      <c r="AW80" t="s">
        <v>55</v>
      </c>
      <c r="AX80">
        <v>4333</v>
      </c>
      <c r="AY80" t="s">
        <v>56</v>
      </c>
      <c r="AZ80"/>
      <c r="BA80"/>
      <c r="BB80" s="26" t="s">
        <v>332</v>
      </c>
      <c r="BC80" t="s">
        <v>59</v>
      </c>
      <c r="BD80" t="s">
        <v>59</v>
      </c>
      <c r="BE80" t="s">
        <v>59</v>
      </c>
      <c r="BF80"/>
      <c r="BG80" t="s">
        <v>1334</v>
      </c>
      <c r="BH80"/>
      <c r="BI80"/>
      <c r="BJ80"/>
    </row>
    <row r="81" spans="1:62" s="27" customFormat="1" ht="15" customHeight="1" x14ac:dyDescent="0.25">
      <c r="A81" s="17">
        <v>23018</v>
      </c>
      <c r="B81" s="27">
        <v>23018</v>
      </c>
      <c r="G81" s="26" t="s">
        <v>74</v>
      </c>
      <c r="H81" s="17" t="s">
        <v>5025</v>
      </c>
      <c r="I81" s="17" t="s">
        <v>4957</v>
      </c>
      <c r="J81" s="17">
        <v>75455</v>
      </c>
      <c r="K81" s="18">
        <v>45317</v>
      </c>
      <c r="L81" s="17" t="s">
        <v>4921</v>
      </c>
      <c r="M81" s="36" t="s">
        <v>13086</v>
      </c>
      <c r="N81" s="37">
        <v>10</v>
      </c>
      <c r="O81" s="17" t="s">
        <v>14922</v>
      </c>
      <c r="P81" s="17" t="s">
        <v>14923</v>
      </c>
      <c r="Q81" s="17" t="s">
        <v>14924</v>
      </c>
      <c r="R81"/>
      <c r="S81" s="17" t="s">
        <v>15984</v>
      </c>
      <c r="T81" s="20">
        <v>45435.097916666666</v>
      </c>
      <c r="U81" s="17" t="s">
        <v>15985</v>
      </c>
      <c r="V81" s="17" t="s">
        <v>4932</v>
      </c>
      <c r="W81"/>
      <c r="X81"/>
      <c r="Y81" s="27" t="s">
        <v>53</v>
      </c>
      <c r="Z81"/>
      <c r="AA81"/>
      <c r="AB81" s="17">
        <v>16328</v>
      </c>
      <c r="AC81" s="30">
        <v>45440</v>
      </c>
      <c r="AE81" s="23">
        <v>35801920</v>
      </c>
      <c r="AF81" s="32"/>
      <c r="AG81"/>
      <c r="AH81"/>
      <c r="AI81"/>
      <c r="AJ81"/>
      <c r="AK81"/>
      <c r="AL81"/>
      <c r="AM81"/>
      <c r="AN81"/>
      <c r="AO81"/>
      <c r="AP81"/>
      <c r="AQ81"/>
      <c r="AR81"/>
      <c r="AS81"/>
      <c r="AT81"/>
      <c r="AU81"/>
      <c r="AV81"/>
      <c r="AW81"/>
      <c r="AX81"/>
      <c r="AY81"/>
      <c r="AZ81"/>
      <c r="BA81"/>
      <c r="BB81" s="26" t="s">
        <v>84</v>
      </c>
      <c r="BC81"/>
      <c r="BD81"/>
      <c r="BE81"/>
      <c r="BF81"/>
      <c r="BG81"/>
      <c r="BH81"/>
      <c r="BI81"/>
      <c r="BJ81"/>
    </row>
    <row r="82" spans="1:62" s="27" customFormat="1" ht="15" customHeight="1" x14ac:dyDescent="0.25">
      <c r="A82">
        <v>23101</v>
      </c>
      <c r="B82" s="26">
        <v>23101</v>
      </c>
      <c r="C82" s="26"/>
      <c r="D82" s="26"/>
      <c r="E82" s="26"/>
      <c r="F82" s="26"/>
      <c r="G82" s="26" t="s">
        <v>52</v>
      </c>
      <c r="H82" t="s">
        <v>369</v>
      </c>
      <c r="I82" t="s">
        <v>63</v>
      </c>
      <c r="J82">
        <v>93947</v>
      </c>
      <c r="K82" s="1">
        <v>45034</v>
      </c>
      <c r="L82" t="s">
        <v>64</v>
      </c>
      <c r="M82" s="36" t="s">
        <v>4872</v>
      </c>
      <c r="N82" s="37">
        <v>3.14</v>
      </c>
      <c r="O82" t="s">
        <v>4436</v>
      </c>
      <c r="P82" t="s">
        <v>1632</v>
      </c>
      <c r="Q82" t="s">
        <v>4780</v>
      </c>
      <c r="R82">
        <v>30110850140018</v>
      </c>
      <c r="S82" t="s">
        <v>4781</v>
      </c>
      <c r="T82" s="2">
        <v>45441</v>
      </c>
      <c r="U82" t="s">
        <v>4693</v>
      </c>
      <c r="V82"/>
      <c r="W82" s="1">
        <v>45625</v>
      </c>
      <c r="X82" t="s">
        <v>4782</v>
      </c>
      <c r="Y82" s="26" t="s">
        <v>70</v>
      </c>
      <c r="Z82" t="s">
        <v>4782</v>
      </c>
      <c r="AA82"/>
      <c r="AB82">
        <v>16398</v>
      </c>
      <c r="AC82" s="29">
        <v>45442</v>
      </c>
      <c r="AD82" s="26"/>
      <c r="AE82" s="23">
        <v>900000</v>
      </c>
      <c r="AF82" s="31"/>
      <c r="AG82" s="1">
        <v>45630</v>
      </c>
      <c r="AH82" t="s">
        <v>1860</v>
      </c>
      <c r="AI82" t="s">
        <v>52</v>
      </c>
      <c r="AJ82" s="1">
        <v>45442</v>
      </c>
      <c r="AK82" s="1">
        <v>45772</v>
      </c>
      <c r="AL82">
        <v>-7</v>
      </c>
      <c r="AM82">
        <v>0</v>
      </c>
      <c r="AN82"/>
      <c r="AO82"/>
      <c r="AP82" t="s">
        <v>52</v>
      </c>
      <c r="AQ82"/>
      <c r="AR82"/>
      <c r="AS82"/>
      <c r="AT82"/>
      <c r="AU82" t="s">
        <v>1632</v>
      </c>
      <c r="AV82">
        <v>1</v>
      </c>
      <c r="AW82" t="s">
        <v>55</v>
      </c>
      <c r="AX82">
        <v>4343</v>
      </c>
      <c r="AY82" t="s">
        <v>56</v>
      </c>
      <c r="AZ82"/>
      <c r="BA82"/>
      <c r="BB82" s="26" t="s">
        <v>84</v>
      </c>
      <c r="BC82" t="s">
        <v>58</v>
      </c>
      <c r="BD82" t="s">
        <v>59</v>
      </c>
      <c r="BE82" t="s">
        <v>59</v>
      </c>
      <c r="BF82"/>
      <c r="BG82" t="s">
        <v>4437</v>
      </c>
      <c r="BH82"/>
      <c r="BI82"/>
      <c r="BJ82"/>
    </row>
    <row r="83" spans="1:62" s="27" customFormat="1" ht="15" customHeight="1" x14ac:dyDescent="0.25">
      <c r="A83">
        <v>26217</v>
      </c>
      <c r="B83" s="26">
        <v>26217</v>
      </c>
      <c r="C83" s="26"/>
      <c r="D83" s="26"/>
      <c r="E83" s="31">
        <f>AF83</f>
        <v>71926939.849999994</v>
      </c>
      <c r="F83" s="26"/>
      <c r="G83" s="26" t="s">
        <v>74</v>
      </c>
      <c r="H83" t="s">
        <v>4896</v>
      </c>
      <c r="I83" t="s">
        <v>4881</v>
      </c>
      <c r="J83">
        <v>648</v>
      </c>
      <c r="K83" s="1">
        <v>45190</v>
      </c>
      <c r="L83" t="s">
        <v>4882</v>
      </c>
      <c r="M83" s="36" t="s">
        <v>4919</v>
      </c>
      <c r="N83" s="37">
        <v>13</v>
      </c>
      <c r="O83" t="s">
        <v>4897</v>
      </c>
      <c r="P83" t="s">
        <v>4898</v>
      </c>
      <c r="Q83" t="s">
        <v>4898</v>
      </c>
      <c r="R83">
        <v>308743271</v>
      </c>
      <c r="S83" t="s">
        <v>4898</v>
      </c>
      <c r="T83" s="2">
        <v>45336.496527777781</v>
      </c>
      <c r="U83" t="s">
        <v>4916</v>
      </c>
      <c r="V83"/>
      <c r="W83" s="1">
        <v>45616</v>
      </c>
      <c r="X83" s="4" t="s">
        <v>4917</v>
      </c>
      <c r="Y83" s="26" t="s">
        <v>70</v>
      </c>
      <c r="Z83" s="4" t="s">
        <v>4918</v>
      </c>
      <c r="AA83"/>
      <c r="AB83">
        <v>1617</v>
      </c>
      <c r="AC83" s="29">
        <v>45442</v>
      </c>
      <c r="AD83" s="29">
        <v>45723</v>
      </c>
      <c r="AE83" s="23">
        <v>71926939.849999994</v>
      </c>
      <c r="AF83" s="31">
        <v>71926939.849999994</v>
      </c>
      <c r="AG83"/>
      <c r="AH83" t="s">
        <v>351</v>
      </c>
      <c r="AI83" t="s">
        <v>52</v>
      </c>
      <c r="AJ83" s="1">
        <v>45600</v>
      </c>
      <c r="AK83" s="1">
        <v>45772</v>
      </c>
      <c r="AL83">
        <v>-10</v>
      </c>
      <c r="AM83">
        <v>0</v>
      </c>
      <c r="AN83"/>
      <c r="AO83"/>
      <c r="AP83" t="s">
        <v>52</v>
      </c>
      <c r="AQ83"/>
      <c r="AR83"/>
      <c r="AS83"/>
      <c r="AT83"/>
      <c r="AU83"/>
      <c r="AV83">
        <v>0</v>
      </c>
      <c r="AW83" t="s">
        <v>55</v>
      </c>
      <c r="AX83">
        <v>4208</v>
      </c>
      <c r="AY83" t="s">
        <v>56</v>
      </c>
      <c r="AZ83"/>
      <c r="BA83"/>
      <c r="BB83" s="26" t="s">
        <v>332</v>
      </c>
      <c r="BC83" t="s">
        <v>59</v>
      </c>
      <c r="BD83" t="s">
        <v>58</v>
      </c>
      <c r="BE83" t="s">
        <v>58</v>
      </c>
      <c r="BF83"/>
      <c r="BG83" t="s">
        <v>4903</v>
      </c>
      <c r="BH83"/>
      <c r="BI83"/>
      <c r="BJ83"/>
    </row>
    <row r="84" spans="1:62" s="27" customFormat="1" ht="15" customHeight="1" x14ac:dyDescent="0.25">
      <c r="A84">
        <v>23119</v>
      </c>
      <c r="B84" s="26">
        <v>23119</v>
      </c>
      <c r="C84" s="26"/>
      <c r="D84" s="26"/>
      <c r="E84" s="26"/>
      <c r="F84" s="26"/>
      <c r="G84" s="26" t="s">
        <v>52</v>
      </c>
      <c r="H84" t="s">
        <v>478</v>
      </c>
      <c r="I84" t="s">
        <v>1021</v>
      </c>
      <c r="J84">
        <v>1882</v>
      </c>
      <c r="K84" s="1">
        <v>44942</v>
      </c>
      <c r="L84" t="s">
        <v>1022</v>
      </c>
      <c r="M84" s="36" t="s">
        <v>4872</v>
      </c>
      <c r="N84" s="37">
        <v>3.14</v>
      </c>
      <c r="O84" t="s">
        <v>1023</v>
      </c>
      <c r="P84" t="s">
        <v>1050</v>
      </c>
      <c r="Q84" t="s">
        <v>1050</v>
      </c>
      <c r="R84">
        <v>201803995</v>
      </c>
      <c r="S84" t="s">
        <v>4768</v>
      </c>
      <c r="T84" s="2">
        <v>45441</v>
      </c>
      <c r="U84" t="s">
        <v>4705</v>
      </c>
      <c r="V84"/>
      <c r="W84" s="1">
        <v>45446</v>
      </c>
      <c r="X84" t="s">
        <v>4769</v>
      </c>
      <c r="Y84" s="26" t="s">
        <v>70</v>
      </c>
      <c r="Z84" t="s">
        <v>4770</v>
      </c>
      <c r="AA84"/>
      <c r="AB84">
        <v>16415</v>
      </c>
      <c r="AC84" s="29">
        <v>45443</v>
      </c>
      <c r="AD84" s="26"/>
      <c r="AE84" s="23">
        <v>34228079.969999999</v>
      </c>
      <c r="AF84" s="31"/>
      <c r="AG84" s="1">
        <v>45451</v>
      </c>
      <c r="AH84" t="s">
        <v>1860</v>
      </c>
      <c r="AI84" t="s">
        <v>52</v>
      </c>
      <c r="AJ84" s="1">
        <v>45443</v>
      </c>
      <c r="AK84" s="1">
        <v>45772</v>
      </c>
      <c r="AL84">
        <v>-15</v>
      </c>
      <c r="AM84">
        <v>0</v>
      </c>
      <c r="AN84"/>
      <c r="AO84"/>
      <c r="AP84" t="s">
        <v>52</v>
      </c>
      <c r="AQ84"/>
      <c r="AR84"/>
      <c r="AS84"/>
      <c r="AT84"/>
      <c r="AU84" t="s">
        <v>1050</v>
      </c>
      <c r="AV84"/>
      <c r="AW84" t="s">
        <v>55</v>
      </c>
      <c r="AX84">
        <v>2669</v>
      </c>
      <c r="AY84" t="s">
        <v>4771</v>
      </c>
      <c r="AZ84">
        <v>30104883680016</v>
      </c>
      <c r="BA84" t="s">
        <v>4772</v>
      </c>
      <c r="BB84" s="26" t="s">
        <v>84</v>
      </c>
      <c r="BC84" t="s">
        <v>58</v>
      </c>
      <c r="BD84" t="s">
        <v>59</v>
      </c>
      <c r="BE84" t="s">
        <v>59</v>
      </c>
      <c r="BF84"/>
      <c r="BG84"/>
      <c r="BH84"/>
      <c r="BI84"/>
      <c r="BJ84"/>
    </row>
    <row r="85" spans="1:62" s="27" customFormat="1" ht="15" customHeight="1" x14ac:dyDescent="0.25">
      <c r="A85">
        <v>23121</v>
      </c>
      <c r="B85" s="26">
        <v>23121</v>
      </c>
      <c r="C85" s="26"/>
      <c r="D85" s="26"/>
      <c r="E85" s="26"/>
      <c r="F85" s="26"/>
      <c r="G85" s="26" t="s">
        <v>52</v>
      </c>
      <c r="H85" t="s">
        <v>478</v>
      </c>
      <c r="I85" t="s">
        <v>1021</v>
      </c>
      <c r="J85">
        <v>3443</v>
      </c>
      <c r="K85" s="1">
        <v>45119</v>
      </c>
      <c r="L85" t="s">
        <v>1022</v>
      </c>
      <c r="M85" s="36" t="s">
        <v>4872</v>
      </c>
      <c r="N85" s="37">
        <v>3.14</v>
      </c>
      <c r="O85" t="s">
        <v>1023</v>
      </c>
      <c r="P85" t="s">
        <v>1024</v>
      </c>
      <c r="Q85" t="s">
        <v>1024</v>
      </c>
      <c r="R85">
        <v>202071396</v>
      </c>
      <c r="S85" t="s">
        <v>4687</v>
      </c>
      <c r="T85" s="2">
        <v>45436</v>
      </c>
      <c r="U85" t="s">
        <v>4705</v>
      </c>
      <c r="V85"/>
      <c r="W85" s="1">
        <v>45446</v>
      </c>
      <c r="X85" t="s">
        <v>4776</v>
      </c>
      <c r="Y85" s="26" t="s">
        <v>70</v>
      </c>
      <c r="Z85" t="s">
        <v>4777</v>
      </c>
      <c r="AA85"/>
      <c r="AB85">
        <v>16417</v>
      </c>
      <c r="AC85" s="29">
        <v>45443</v>
      </c>
      <c r="AD85" s="26"/>
      <c r="AE85" s="23">
        <v>59179939.630000003</v>
      </c>
      <c r="AF85" s="31"/>
      <c r="AG85" s="1">
        <v>45451</v>
      </c>
      <c r="AH85" t="s">
        <v>1860</v>
      </c>
      <c r="AI85" t="s">
        <v>52</v>
      </c>
      <c r="AJ85" s="1">
        <v>45443</v>
      </c>
      <c r="AK85" s="1">
        <v>45772</v>
      </c>
      <c r="AL85">
        <v>-15</v>
      </c>
      <c r="AM85">
        <v>0</v>
      </c>
      <c r="AN85"/>
      <c r="AO85"/>
      <c r="AP85" t="s">
        <v>52</v>
      </c>
      <c r="AQ85"/>
      <c r="AR85"/>
      <c r="AS85"/>
      <c r="AT85"/>
      <c r="AU85" t="s">
        <v>1024</v>
      </c>
      <c r="AV85"/>
      <c r="AW85" t="s">
        <v>55</v>
      </c>
      <c r="AX85">
        <v>2781</v>
      </c>
      <c r="AY85" t="s">
        <v>4691</v>
      </c>
      <c r="AZ85">
        <v>40708933940098</v>
      </c>
      <c r="BA85" t="s">
        <v>4692</v>
      </c>
      <c r="BB85" s="26" t="s">
        <v>84</v>
      </c>
      <c r="BC85" t="s">
        <v>58</v>
      </c>
      <c r="BD85" t="s">
        <v>59</v>
      </c>
      <c r="BE85" t="s">
        <v>59</v>
      </c>
      <c r="BF85"/>
      <c r="BG85"/>
      <c r="BH85"/>
      <c r="BI85"/>
      <c r="BJ85"/>
    </row>
    <row r="86" spans="1:62" s="27" customFormat="1" ht="15" customHeight="1" x14ac:dyDescent="0.25">
      <c r="A86">
        <v>23124</v>
      </c>
      <c r="B86" s="26">
        <v>23124</v>
      </c>
      <c r="C86" s="26"/>
      <c r="D86" s="26"/>
      <c r="E86" s="26"/>
      <c r="F86" s="26"/>
      <c r="G86" s="26" t="s">
        <v>52</v>
      </c>
      <c r="H86" t="s">
        <v>478</v>
      </c>
      <c r="I86" t="s">
        <v>1021</v>
      </c>
      <c r="J86">
        <v>3501</v>
      </c>
      <c r="K86" s="1">
        <v>45124</v>
      </c>
      <c r="L86" t="s">
        <v>1022</v>
      </c>
      <c r="M86" s="36" t="s">
        <v>4872</v>
      </c>
      <c r="N86" s="37">
        <v>3.14</v>
      </c>
      <c r="O86" t="s">
        <v>1023</v>
      </c>
      <c r="P86" t="s">
        <v>1024</v>
      </c>
      <c r="Q86" t="s">
        <v>1024</v>
      </c>
      <c r="R86">
        <v>202071396</v>
      </c>
      <c r="S86" t="s">
        <v>4694</v>
      </c>
      <c r="T86" s="2">
        <v>45436</v>
      </c>
      <c r="U86" t="s">
        <v>4705</v>
      </c>
      <c r="V86"/>
      <c r="W86" s="1">
        <v>45447</v>
      </c>
      <c r="X86" t="s">
        <v>4778</v>
      </c>
      <c r="Y86" s="26" t="s">
        <v>70</v>
      </c>
      <c r="Z86" t="s">
        <v>4779</v>
      </c>
      <c r="AA86"/>
      <c r="AB86">
        <v>16420</v>
      </c>
      <c r="AC86" s="29">
        <v>45443</v>
      </c>
      <c r="AD86" s="26"/>
      <c r="AE86" s="23">
        <v>80251620.900000006</v>
      </c>
      <c r="AF86" s="31"/>
      <c r="AG86" s="1">
        <v>45452</v>
      </c>
      <c r="AH86" t="s">
        <v>1860</v>
      </c>
      <c r="AI86" t="s">
        <v>52</v>
      </c>
      <c r="AJ86" s="1">
        <v>45443</v>
      </c>
      <c r="AK86" s="1">
        <v>45772</v>
      </c>
      <c r="AL86">
        <v>-11</v>
      </c>
      <c r="AM86">
        <v>0</v>
      </c>
      <c r="AN86"/>
      <c r="AO86"/>
      <c r="AP86" t="s">
        <v>52</v>
      </c>
      <c r="AQ86"/>
      <c r="AR86"/>
      <c r="AS86"/>
      <c r="AT86"/>
      <c r="AU86" t="s">
        <v>1024</v>
      </c>
      <c r="AV86"/>
      <c r="AW86" t="s">
        <v>55</v>
      </c>
      <c r="AX86">
        <v>2793</v>
      </c>
      <c r="AY86" t="s">
        <v>4697</v>
      </c>
      <c r="AZ86">
        <v>63012007310029</v>
      </c>
      <c r="BA86" t="s">
        <v>4698</v>
      </c>
      <c r="BB86" s="26" t="s">
        <v>84</v>
      </c>
      <c r="BC86" t="s">
        <v>58</v>
      </c>
      <c r="BD86" t="s">
        <v>59</v>
      </c>
      <c r="BE86" t="s">
        <v>59</v>
      </c>
      <c r="BF86"/>
      <c r="BG86"/>
      <c r="BH86" s="7"/>
      <c r="BI86" s="7"/>
      <c r="BJ86" s="7"/>
    </row>
    <row r="87" spans="1:62" s="27" customFormat="1" ht="15" customHeight="1" x14ac:dyDescent="0.25">
      <c r="A87">
        <v>27157</v>
      </c>
      <c r="B87" s="26">
        <v>27157</v>
      </c>
      <c r="C87" s="26"/>
      <c r="D87" s="26"/>
      <c r="E87" s="26"/>
      <c r="F87" s="26"/>
      <c r="G87" s="26" t="s">
        <v>74</v>
      </c>
      <c r="H87" t="s">
        <v>74</v>
      </c>
      <c r="I87" t="s">
        <v>63</v>
      </c>
      <c r="J87">
        <v>348816</v>
      </c>
      <c r="K87" s="1">
        <v>45384</v>
      </c>
      <c r="L87" t="s">
        <v>231</v>
      </c>
      <c r="M87" s="36" t="s">
        <v>4862</v>
      </c>
      <c r="N87" s="37">
        <v>3</v>
      </c>
      <c r="O87" t="s">
        <v>1289</v>
      </c>
      <c r="P87" t="s">
        <v>1290</v>
      </c>
      <c r="Q87" t="s">
        <v>1290</v>
      </c>
      <c r="R87">
        <v>308161941</v>
      </c>
      <c r="S87" t="s">
        <v>4765</v>
      </c>
      <c r="T87" s="2">
        <v>45437.470833333333</v>
      </c>
      <c r="U87" t="s">
        <v>4766</v>
      </c>
      <c r="V87"/>
      <c r="W87" s="1">
        <v>45625</v>
      </c>
      <c r="X87" t="s">
        <v>4767</v>
      </c>
      <c r="Y87" s="26" t="s">
        <v>70</v>
      </c>
      <c r="Z87" t="s">
        <v>4767</v>
      </c>
      <c r="AA87"/>
      <c r="AB87">
        <v>17966</v>
      </c>
      <c r="AC87" s="29">
        <v>45453</v>
      </c>
      <c r="AD87" s="29">
        <v>45666</v>
      </c>
      <c r="AE87" s="23">
        <v>200000</v>
      </c>
      <c r="AF87" s="31">
        <v>200000</v>
      </c>
      <c r="AG87"/>
      <c r="AH87" t="s">
        <v>351</v>
      </c>
      <c r="AI87" t="s">
        <v>52</v>
      </c>
      <c r="AJ87" s="1">
        <v>45649</v>
      </c>
      <c r="AK87" s="1">
        <v>45772</v>
      </c>
      <c r="AL87">
        <v>157</v>
      </c>
      <c r="AM87">
        <v>0</v>
      </c>
      <c r="AN87"/>
      <c r="AO87"/>
      <c r="AP87" t="s">
        <v>52</v>
      </c>
      <c r="AQ87"/>
      <c r="AR87"/>
      <c r="AS87"/>
      <c r="AT87"/>
      <c r="AU87" t="s">
        <v>1290</v>
      </c>
      <c r="AV87"/>
      <c r="AW87" t="s">
        <v>55</v>
      </c>
      <c r="AX87">
        <v>4335</v>
      </c>
      <c r="AY87" t="s">
        <v>56</v>
      </c>
      <c r="AZ87"/>
      <c r="BA87"/>
      <c r="BB87" s="26" t="s">
        <v>332</v>
      </c>
      <c r="BC87" t="s">
        <v>59</v>
      </c>
      <c r="BD87" t="s">
        <v>59</v>
      </c>
      <c r="BE87" t="s">
        <v>59</v>
      </c>
      <c r="BF87"/>
      <c r="BG87" t="s">
        <v>1295</v>
      </c>
      <c r="BH87"/>
      <c r="BI87"/>
      <c r="BJ87"/>
    </row>
    <row r="88" spans="1:62" s="27" customFormat="1" ht="15" customHeight="1" x14ac:dyDescent="0.25">
      <c r="A88">
        <v>23412</v>
      </c>
      <c r="B88" s="26">
        <v>23412</v>
      </c>
      <c r="C88" s="26"/>
      <c r="D88" s="26"/>
      <c r="E88" s="26"/>
      <c r="F88" s="26"/>
      <c r="G88" s="26" t="s">
        <v>52</v>
      </c>
      <c r="H88" t="s">
        <v>478</v>
      </c>
      <c r="I88" t="s">
        <v>1021</v>
      </c>
      <c r="J88">
        <v>3259</v>
      </c>
      <c r="K88" s="1">
        <v>45103</v>
      </c>
      <c r="L88" t="s">
        <v>1022</v>
      </c>
      <c r="M88" s="36" t="s">
        <v>4872</v>
      </c>
      <c r="N88" s="37">
        <v>3.14</v>
      </c>
      <c r="O88" t="s">
        <v>1023</v>
      </c>
      <c r="P88" t="s">
        <v>4615</v>
      </c>
      <c r="Q88" t="s">
        <v>4615</v>
      </c>
      <c r="R88">
        <v>201712603</v>
      </c>
      <c r="S88" t="s">
        <v>4699</v>
      </c>
      <c r="T88" s="2">
        <v>45404</v>
      </c>
      <c r="U88" t="s">
        <v>4688</v>
      </c>
      <c r="V88"/>
      <c r="W88" s="1">
        <v>45463</v>
      </c>
      <c r="X88" t="s">
        <v>4759</v>
      </c>
      <c r="Y88" s="26" t="s">
        <v>70</v>
      </c>
      <c r="Z88" t="s">
        <v>4760</v>
      </c>
      <c r="AA88"/>
      <c r="AB88">
        <v>16690</v>
      </c>
      <c r="AC88" s="29">
        <v>45462</v>
      </c>
      <c r="AD88" s="26"/>
      <c r="AE88" s="23">
        <v>77958153.359999999</v>
      </c>
      <c r="AF88" s="31"/>
      <c r="AG88" s="1">
        <v>45468</v>
      </c>
      <c r="AH88" t="s">
        <v>1860</v>
      </c>
      <c r="AI88" t="s">
        <v>52</v>
      </c>
      <c r="AJ88" s="1">
        <v>45462</v>
      </c>
      <c r="AK88" s="1">
        <v>45772</v>
      </c>
      <c r="AL88">
        <v>-15</v>
      </c>
      <c r="AM88">
        <v>0</v>
      </c>
      <c r="AN88"/>
      <c r="AO88"/>
      <c r="AP88" t="s">
        <v>52</v>
      </c>
      <c r="AQ88"/>
      <c r="AR88"/>
      <c r="AS88"/>
      <c r="AT88"/>
      <c r="AU88" t="s">
        <v>4615</v>
      </c>
      <c r="AV88"/>
      <c r="AW88" t="s">
        <v>55</v>
      </c>
      <c r="AX88">
        <v>3034</v>
      </c>
      <c r="AY88" t="s">
        <v>4702</v>
      </c>
      <c r="AZ88">
        <v>42511695820029</v>
      </c>
      <c r="BA88" t="s">
        <v>4703</v>
      </c>
      <c r="BB88" s="26" t="s">
        <v>84</v>
      </c>
      <c r="BC88" t="s">
        <v>58</v>
      </c>
      <c r="BD88" t="s">
        <v>59</v>
      </c>
      <c r="BE88" t="s">
        <v>59</v>
      </c>
      <c r="BF88"/>
      <c r="BG88"/>
      <c r="BH88"/>
      <c r="BI88"/>
      <c r="BJ88"/>
    </row>
    <row r="89" spans="1:62" s="27" customFormat="1" ht="15" customHeight="1" x14ac:dyDescent="0.25">
      <c r="A89">
        <v>23415</v>
      </c>
      <c r="B89" s="26">
        <v>23415</v>
      </c>
      <c r="C89" s="26"/>
      <c r="D89" s="26"/>
      <c r="E89" s="26"/>
      <c r="F89" s="26"/>
      <c r="G89" s="26" t="s">
        <v>52</v>
      </c>
      <c r="H89" t="s">
        <v>478</v>
      </c>
      <c r="I89" t="s">
        <v>1021</v>
      </c>
      <c r="J89">
        <v>2484</v>
      </c>
      <c r="K89" s="1">
        <v>44988</v>
      </c>
      <c r="L89" t="s">
        <v>260</v>
      </c>
      <c r="M89" s="36" t="s">
        <v>4868</v>
      </c>
      <c r="N89" s="37">
        <v>14</v>
      </c>
      <c r="O89" t="s">
        <v>3731</v>
      </c>
      <c r="P89" t="s">
        <v>3787</v>
      </c>
      <c r="Q89" t="s">
        <v>3787</v>
      </c>
      <c r="R89">
        <v>201912014</v>
      </c>
      <c r="S89" t="s">
        <v>4682</v>
      </c>
      <c r="T89" s="2">
        <v>45450</v>
      </c>
      <c r="U89" t="s">
        <v>4688</v>
      </c>
      <c r="V89"/>
      <c r="W89" s="1">
        <v>45463</v>
      </c>
      <c r="X89" t="s">
        <v>4761</v>
      </c>
      <c r="Y89" s="26" t="s">
        <v>70</v>
      </c>
      <c r="Z89" t="s">
        <v>4683</v>
      </c>
      <c r="AA89"/>
      <c r="AB89">
        <v>16693</v>
      </c>
      <c r="AC89" s="29">
        <v>45462</v>
      </c>
      <c r="AD89" s="26"/>
      <c r="AE89" s="23">
        <v>1833898.45</v>
      </c>
      <c r="AF89" s="31"/>
      <c r="AG89" s="1">
        <v>45468</v>
      </c>
      <c r="AH89" t="s">
        <v>1860</v>
      </c>
      <c r="AI89" t="s">
        <v>52</v>
      </c>
      <c r="AJ89" s="1">
        <v>45462</v>
      </c>
      <c r="AK89" s="1">
        <v>45772</v>
      </c>
      <c r="AL89">
        <v>-14</v>
      </c>
      <c r="AM89">
        <v>0</v>
      </c>
      <c r="AN89"/>
      <c r="AO89"/>
      <c r="AP89" t="s">
        <v>52</v>
      </c>
      <c r="AQ89"/>
      <c r="AR89"/>
      <c r="AS89"/>
      <c r="AT89"/>
      <c r="AU89" t="s">
        <v>3787</v>
      </c>
      <c r="AV89"/>
      <c r="AW89" t="s">
        <v>55</v>
      </c>
      <c r="AX89">
        <v>3035</v>
      </c>
      <c r="AY89" t="s">
        <v>4684</v>
      </c>
      <c r="AZ89">
        <v>31102986800057</v>
      </c>
      <c r="BA89" t="s">
        <v>4685</v>
      </c>
      <c r="BB89" s="26" t="s">
        <v>84</v>
      </c>
      <c r="BC89" t="s">
        <v>58</v>
      </c>
      <c r="BD89" t="s">
        <v>59</v>
      </c>
      <c r="BE89" t="s">
        <v>59</v>
      </c>
      <c r="BF89"/>
      <c r="BG89" t="s">
        <v>4686</v>
      </c>
      <c r="BH89"/>
      <c r="BI89"/>
      <c r="BJ89"/>
    </row>
    <row r="90" spans="1:62" s="27" customFormat="1" ht="15" customHeight="1" x14ac:dyDescent="0.25">
      <c r="A90">
        <v>23414</v>
      </c>
      <c r="B90" s="26">
        <v>23414</v>
      </c>
      <c r="C90" s="26"/>
      <c r="D90" s="26"/>
      <c r="E90" s="26"/>
      <c r="F90" s="26"/>
      <c r="G90" s="26" t="s">
        <v>52</v>
      </c>
      <c r="H90" t="s">
        <v>478</v>
      </c>
      <c r="I90" t="s">
        <v>1021</v>
      </c>
      <c r="J90">
        <v>108</v>
      </c>
      <c r="K90" s="1">
        <v>44776</v>
      </c>
      <c r="L90" t="s">
        <v>260</v>
      </c>
      <c r="M90" s="36" t="s">
        <v>4868</v>
      </c>
      <c r="N90" s="37">
        <v>14</v>
      </c>
      <c r="O90" t="s">
        <v>3731</v>
      </c>
      <c r="P90" t="s">
        <v>4491</v>
      </c>
      <c r="Q90" t="s">
        <v>4491</v>
      </c>
      <c r="R90">
        <v>201944813</v>
      </c>
      <c r="S90" t="s">
        <v>4762</v>
      </c>
      <c r="T90" s="2">
        <v>45453</v>
      </c>
      <c r="U90" t="s">
        <v>4688</v>
      </c>
      <c r="V90"/>
      <c r="W90" s="1">
        <v>45463</v>
      </c>
      <c r="X90" t="s">
        <v>4763</v>
      </c>
      <c r="Y90" s="26" t="s">
        <v>70</v>
      </c>
      <c r="Z90" t="s">
        <v>4764</v>
      </c>
      <c r="AA90"/>
      <c r="AB90">
        <v>16692</v>
      </c>
      <c r="AC90" s="29">
        <v>45462</v>
      </c>
      <c r="AD90" s="26"/>
      <c r="AE90" s="23">
        <v>2004417.15</v>
      </c>
      <c r="AF90" s="31"/>
      <c r="AG90" s="1">
        <v>45468</v>
      </c>
      <c r="AH90" t="s">
        <v>1860</v>
      </c>
      <c r="AI90" t="s">
        <v>52</v>
      </c>
      <c r="AJ90" s="1">
        <v>45462</v>
      </c>
      <c r="AK90" s="1">
        <v>45772</v>
      </c>
      <c r="AL90">
        <v>-14</v>
      </c>
      <c r="AM90">
        <v>0</v>
      </c>
      <c r="AN90"/>
      <c r="AO90"/>
      <c r="AP90" t="s">
        <v>52</v>
      </c>
      <c r="AQ90"/>
      <c r="AR90"/>
      <c r="AS90"/>
      <c r="AT90"/>
      <c r="AU90" t="s">
        <v>4491</v>
      </c>
      <c r="AV90"/>
      <c r="AW90" t="s">
        <v>55</v>
      </c>
      <c r="AX90">
        <v>3036</v>
      </c>
      <c r="AY90" t="s">
        <v>3836</v>
      </c>
      <c r="AZ90">
        <v>41701802330061</v>
      </c>
      <c r="BA90" t="s">
        <v>3837</v>
      </c>
      <c r="BB90" s="26" t="s">
        <v>84</v>
      </c>
      <c r="BC90" t="s">
        <v>58</v>
      </c>
      <c r="BD90" t="s">
        <v>59</v>
      </c>
      <c r="BE90" t="s">
        <v>59</v>
      </c>
      <c r="BF90"/>
      <c r="BG90"/>
      <c r="BH90"/>
      <c r="BI90"/>
      <c r="BJ90"/>
    </row>
    <row r="91" spans="1:62" s="27" customFormat="1" ht="15" customHeight="1" x14ac:dyDescent="0.25">
      <c r="A91" s="17">
        <v>23403</v>
      </c>
      <c r="B91" s="27">
        <v>23403</v>
      </c>
      <c r="G91" s="27" t="s">
        <v>52</v>
      </c>
      <c r="H91" s="17" t="s">
        <v>60</v>
      </c>
      <c r="I91" s="17" t="s">
        <v>4920</v>
      </c>
      <c r="J91" s="17">
        <v>657111</v>
      </c>
      <c r="K91" s="18">
        <v>45400</v>
      </c>
      <c r="L91" s="17" t="s">
        <v>4921</v>
      </c>
      <c r="M91" s="36" t="s">
        <v>13086</v>
      </c>
      <c r="N91" s="37">
        <v>10</v>
      </c>
      <c r="O91" s="17" t="s">
        <v>14919</v>
      </c>
      <c r="P91" s="17" t="s">
        <v>14920</v>
      </c>
      <c r="Q91" s="17" t="s">
        <v>14921</v>
      </c>
      <c r="R91"/>
      <c r="S91" s="17" t="s">
        <v>15982</v>
      </c>
      <c r="T91" s="20">
        <v>45457.895833333336</v>
      </c>
      <c r="U91" s="17" t="s">
        <v>15983</v>
      </c>
      <c r="V91" s="17" t="s">
        <v>4932</v>
      </c>
      <c r="W91"/>
      <c r="X91"/>
      <c r="Y91" s="27" t="s">
        <v>53</v>
      </c>
      <c r="Z91"/>
      <c r="AA91"/>
      <c r="AB91" s="17">
        <v>16681</v>
      </c>
      <c r="AC91" s="30">
        <v>45462</v>
      </c>
      <c r="AE91" s="23">
        <v>2218369</v>
      </c>
      <c r="AF91" s="32"/>
      <c r="AG91"/>
      <c r="AH91"/>
      <c r="AI91"/>
      <c r="AJ91"/>
      <c r="AK91"/>
      <c r="AL91"/>
      <c r="AM91"/>
      <c r="AN91"/>
      <c r="AO91"/>
      <c r="AP91"/>
      <c r="AQ91"/>
      <c r="AR91"/>
      <c r="AS91"/>
      <c r="AT91"/>
      <c r="AU91"/>
      <c r="AV91"/>
      <c r="AW91"/>
      <c r="AX91"/>
      <c r="AY91"/>
      <c r="AZ91"/>
      <c r="BA91"/>
      <c r="BB91" s="26" t="s">
        <v>84</v>
      </c>
      <c r="BC91"/>
      <c r="BD91"/>
      <c r="BE91"/>
      <c r="BF91"/>
      <c r="BG91"/>
      <c r="BH91"/>
      <c r="BI91"/>
      <c r="BJ91"/>
    </row>
    <row r="92" spans="1:62" s="27" customFormat="1" ht="15" customHeight="1" x14ac:dyDescent="0.25">
      <c r="A92">
        <v>23437</v>
      </c>
      <c r="B92" s="26">
        <v>23437</v>
      </c>
      <c r="C92" s="26"/>
      <c r="D92" s="26"/>
      <c r="E92" s="26"/>
      <c r="F92" s="26"/>
      <c r="G92" s="26" t="s">
        <v>52</v>
      </c>
      <c r="H92" t="s">
        <v>478</v>
      </c>
      <c r="I92" t="s">
        <v>1021</v>
      </c>
      <c r="J92">
        <v>2614</v>
      </c>
      <c r="K92" s="1">
        <v>45000</v>
      </c>
      <c r="L92" t="s">
        <v>260</v>
      </c>
      <c r="M92" s="36" t="s">
        <v>4868</v>
      </c>
      <c r="N92" s="37">
        <v>14</v>
      </c>
      <c r="O92" t="s">
        <v>3731</v>
      </c>
      <c r="P92" t="s">
        <v>2365</v>
      </c>
      <c r="Q92" t="s">
        <v>2365</v>
      </c>
      <c r="R92">
        <v>203299633</v>
      </c>
      <c r="S92" t="s">
        <v>4673</v>
      </c>
      <c r="T92" s="2">
        <v>45457</v>
      </c>
      <c r="U92" t="s">
        <v>4688</v>
      </c>
      <c r="V92"/>
      <c r="W92" s="1">
        <v>45464</v>
      </c>
      <c r="X92" t="s">
        <v>4717</v>
      </c>
      <c r="Y92" s="26" t="s">
        <v>70</v>
      </c>
      <c r="Z92" t="s">
        <v>4718</v>
      </c>
      <c r="AA92"/>
      <c r="AB92">
        <v>16715</v>
      </c>
      <c r="AC92" s="29">
        <v>45463</v>
      </c>
      <c r="AD92" s="26"/>
      <c r="AE92" s="23">
        <v>5629717.6399999997</v>
      </c>
      <c r="AF92" s="31"/>
      <c r="AG92" s="1">
        <v>45469</v>
      </c>
      <c r="AH92" t="s">
        <v>1860</v>
      </c>
      <c r="AI92" t="s">
        <v>52</v>
      </c>
      <c r="AJ92" s="1">
        <v>45463</v>
      </c>
      <c r="AK92" s="1">
        <v>45772</v>
      </c>
      <c r="AL92">
        <v>-14</v>
      </c>
      <c r="AM92">
        <v>0</v>
      </c>
      <c r="AN92"/>
      <c r="AO92"/>
      <c r="AP92" t="s">
        <v>52</v>
      </c>
      <c r="AQ92"/>
      <c r="AR92"/>
      <c r="AS92"/>
      <c r="AT92"/>
      <c r="AU92" t="s">
        <v>2365</v>
      </c>
      <c r="AV92"/>
      <c r="AW92" t="s">
        <v>55</v>
      </c>
      <c r="AX92">
        <v>3062</v>
      </c>
      <c r="AY92" t="s">
        <v>4674</v>
      </c>
      <c r="AZ92">
        <v>33103860190028</v>
      </c>
      <c r="BA92" t="s">
        <v>4675</v>
      </c>
      <c r="BB92" s="26" t="s">
        <v>84</v>
      </c>
      <c r="BC92" t="s">
        <v>58</v>
      </c>
      <c r="BD92" t="s">
        <v>59</v>
      </c>
      <c r="BE92" t="s">
        <v>59</v>
      </c>
      <c r="BF92"/>
      <c r="BG92" t="s">
        <v>4676</v>
      </c>
      <c r="BH92"/>
      <c r="BI92"/>
      <c r="BJ92"/>
    </row>
    <row r="93" spans="1:62" s="27" customFormat="1" ht="15" customHeight="1" x14ac:dyDescent="0.25">
      <c r="A93">
        <v>23432</v>
      </c>
      <c r="B93" s="26">
        <v>23432</v>
      </c>
      <c r="C93" s="26"/>
      <c r="D93" s="26"/>
      <c r="E93" s="26"/>
      <c r="F93" s="26"/>
      <c r="G93" s="26" t="s">
        <v>52</v>
      </c>
      <c r="H93" t="s">
        <v>478</v>
      </c>
      <c r="I93" t="s">
        <v>1021</v>
      </c>
      <c r="J93">
        <v>904</v>
      </c>
      <c r="K93" s="1">
        <v>44855</v>
      </c>
      <c r="L93" t="s">
        <v>260</v>
      </c>
      <c r="M93" s="36" t="s">
        <v>4868</v>
      </c>
      <c r="N93" s="37">
        <v>14</v>
      </c>
      <c r="O93" t="s">
        <v>3731</v>
      </c>
      <c r="P93" t="s">
        <v>1050</v>
      </c>
      <c r="Q93" t="s">
        <v>1050</v>
      </c>
      <c r="R93">
        <v>201803995</v>
      </c>
      <c r="S93" t="s">
        <v>4719</v>
      </c>
      <c r="T93" s="2">
        <v>45457</v>
      </c>
      <c r="U93" t="s">
        <v>4688</v>
      </c>
      <c r="V93"/>
      <c r="W93" s="1">
        <v>45464</v>
      </c>
      <c r="X93" t="s">
        <v>4720</v>
      </c>
      <c r="Y93" s="26" t="s">
        <v>70</v>
      </c>
      <c r="Z93" t="s">
        <v>4721</v>
      </c>
      <c r="AA93"/>
      <c r="AB93">
        <v>16710</v>
      </c>
      <c r="AC93" s="29">
        <v>45463</v>
      </c>
      <c r="AD93" s="26"/>
      <c r="AE93" s="23">
        <v>1426815.26</v>
      </c>
      <c r="AF93" s="31"/>
      <c r="AG93" s="1">
        <v>45469</v>
      </c>
      <c r="AH93" t="s">
        <v>1860</v>
      </c>
      <c r="AI93" t="s">
        <v>52</v>
      </c>
      <c r="AJ93" s="1">
        <v>45463</v>
      </c>
      <c r="AK93" s="1">
        <v>45772</v>
      </c>
      <c r="AL93">
        <v>-14</v>
      </c>
      <c r="AM93">
        <v>0</v>
      </c>
      <c r="AN93"/>
      <c r="AO93"/>
      <c r="AP93" t="s">
        <v>52</v>
      </c>
      <c r="AQ93"/>
      <c r="AR93"/>
      <c r="AS93"/>
      <c r="AT93"/>
      <c r="AU93" t="s">
        <v>1050</v>
      </c>
      <c r="AV93"/>
      <c r="AW93" t="s">
        <v>55</v>
      </c>
      <c r="AX93">
        <v>3050</v>
      </c>
      <c r="AY93" t="s">
        <v>4722</v>
      </c>
      <c r="AZ93">
        <v>32612843920129</v>
      </c>
      <c r="BA93" t="s">
        <v>4723</v>
      </c>
      <c r="BB93" s="26" t="s">
        <v>84</v>
      </c>
      <c r="BC93" t="s">
        <v>58</v>
      </c>
      <c r="BD93" t="s">
        <v>59</v>
      </c>
      <c r="BE93" t="s">
        <v>59</v>
      </c>
      <c r="BF93"/>
      <c r="BG93" t="s">
        <v>4724</v>
      </c>
      <c r="BH93"/>
      <c r="BI93"/>
      <c r="BJ93"/>
    </row>
    <row r="94" spans="1:62" s="27" customFormat="1" ht="15" customHeight="1" x14ac:dyDescent="0.25">
      <c r="A94">
        <v>23433</v>
      </c>
      <c r="B94" s="26">
        <v>23433</v>
      </c>
      <c r="C94" s="26"/>
      <c r="D94" s="26"/>
      <c r="E94" s="26"/>
      <c r="F94" s="26"/>
      <c r="G94" s="26" t="s">
        <v>52</v>
      </c>
      <c r="H94" t="s">
        <v>478</v>
      </c>
      <c r="I94" t="s">
        <v>1021</v>
      </c>
      <c r="J94">
        <v>1450</v>
      </c>
      <c r="K94" s="1">
        <v>44897</v>
      </c>
      <c r="L94" t="s">
        <v>260</v>
      </c>
      <c r="M94" s="36" t="s">
        <v>4868</v>
      </c>
      <c r="N94" s="37">
        <v>14</v>
      </c>
      <c r="O94" t="s">
        <v>3731</v>
      </c>
      <c r="P94" t="s">
        <v>1050</v>
      </c>
      <c r="Q94" t="s">
        <v>1050</v>
      </c>
      <c r="R94">
        <v>201803995</v>
      </c>
      <c r="S94" t="s">
        <v>4664</v>
      </c>
      <c r="T94" s="2">
        <v>45457</v>
      </c>
      <c r="U94" t="s">
        <v>4688</v>
      </c>
      <c r="V94"/>
      <c r="W94" s="1">
        <v>45464</v>
      </c>
      <c r="X94" t="s">
        <v>4725</v>
      </c>
      <c r="Y94" s="26" t="s">
        <v>70</v>
      </c>
      <c r="Z94" t="s">
        <v>4726</v>
      </c>
      <c r="AA94"/>
      <c r="AB94">
        <v>16711</v>
      </c>
      <c r="AC94" s="29">
        <v>45463</v>
      </c>
      <c r="AD94" s="26"/>
      <c r="AE94" s="23">
        <v>2067333.88</v>
      </c>
      <c r="AF94" s="31"/>
      <c r="AG94" s="1">
        <v>45469</v>
      </c>
      <c r="AH94" t="s">
        <v>1860</v>
      </c>
      <c r="AI94" t="s">
        <v>52</v>
      </c>
      <c r="AJ94" s="1">
        <v>45463</v>
      </c>
      <c r="AK94" s="1">
        <v>45772</v>
      </c>
      <c r="AL94">
        <v>-14</v>
      </c>
      <c r="AM94">
        <v>0</v>
      </c>
      <c r="AN94"/>
      <c r="AO94"/>
      <c r="AP94" t="s">
        <v>52</v>
      </c>
      <c r="AQ94"/>
      <c r="AR94"/>
      <c r="AS94"/>
      <c r="AT94"/>
      <c r="AU94" t="s">
        <v>1050</v>
      </c>
      <c r="AV94"/>
      <c r="AW94" t="s">
        <v>55</v>
      </c>
      <c r="AX94">
        <v>3053</v>
      </c>
      <c r="AY94" t="s">
        <v>4665</v>
      </c>
      <c r="AZ94">
        <v>31101933990162</v>
      </c>
      <c r="BA94" t="s">
        <v>4666</v>
      </c>
      <c r="BB94" s="26" t="s">
        <v>84</v>
      </c>
      <c r="BC94" t="s">
        <v>58</v>
      </c>
      <c r="BD94" t="s">
        <v>59</v>
      </c>
      <c r="BE94" t="s">
        <v>59</v>
      </c>
      <c r="BF94"/>
      <c r="BG94" t="s">
        <v>4667</v>
      </c>
      <c r="BH94"/>
      <c r="BI94"/>
      <c r="BJ94"/>
    </row>
    <row r="95" spans="1:62" s="27" customFormat="1" ht="15" customHeight="1" x14ac:dyDescent="0.25">
      <c r="A95">
        <v>23434</v>
      </c>
      <c r="B95" s="26">
        <v>23434</v>
      </c>
      <c r="C95" s="26"/>
      <c r="D95" s="26"/>
      <c r="E95" s="26"/>
      <c r="F95" s="26"/>
      <c r="G95" s="26" t="s">
        <v>52</v>
      </c>
      <c r="H95" t="s">
        <v>478</v>
      </c>
      <c r="I95" t="s">
        <v>1021</v>
      </c>
      <c r="J95">
        <v>3481</v>
      </c>
      <c r="K95" s="1">
        <v>45121</v>
      </c>
      <c r="L95" t="s">
        <v>260</v>
      </c>
      <c r="M95" s="36" t="s">
        <v>4868</v>
      </c>
      <c r="N95" s="37">
        <v>14</v>
      </c>
      <c r="O95" t="s">
        <v>3731</v>
      </c>
      <c r="P95" t="s">
        <v>4565</v>
      </c>
      <c r="Q95" t="s">
        <v>4565</v>
      </c>
      <c r="R95">
        <v>202121602</v>
      </c>
      <c r="S95" t="s">
        <v>4727</v>
      </c>
      <c r="T95" s="2">
        <v>45457</v>
      </c>
      <c r="U95" t="s">
        <v>4688</v>
      </c>
      <c r="V95"/>
      <c r="W95" s="1">
        <v>45464</v>
      </c>
      <c r="X95" t="s">
        <v>4728</v>
      </c>
      <c r="Y95" s="26" t="s">
        <v>70</v>
      </c>
      <c r="Z95" t="s">
        <v>4729</v>
      </c>
      <c r="AA95"/>
      <c r="AB95">
        <v>16712</v>
      </c>
      <c r="AC95" s="29">
        <v>45463</v>
      </c>
      <c r="AD95" s="26"/>
      <c r="AE95" s="23">
        <v>6779516.6100000003</v>
      </c>
      <c r="AF95" s="31"/>
      <c r="AG95" s="1">
        <v>45469</v>
      </c>
      <c r="AH95" t="s">
        <v>1860</v>
      </c>
      <c r="AI95" t="s">
        <v>52</v>
      </c>
      <c r="AJ95" s="1">
        <v>45463</v>
      </c>
      <c r="AK95" s="1">
        <v>45772</v>
      </c>
      <c r="AL95">
        <v>-14</v>
      </c>
      <c r="AM95">
        <v>0</v>
      </c>
      <c r="AN95"/>
      <c r="AO95"/>
      <c r="AP95" t="s">
        <v>52</v>
      </c>
      <c r="AQ95"/>
      <c r="AR95"/>
      <c r="AS95"/>
      <c r="AT95"/>
      <c r="AU95" t="s">
        <v>4565</v>
      </c>
      <c r="AV95"/>
      <c r="AW95" t="s">
        <v>55</v>
      </c>
      <c r="AX95">
        <v>3057</v>
      </c>
      <c r="AY95" t="s">
        <v>4730</v>
      </c>
      <c r="AZ95">
        <v>30204901571282</v>
      </c>
      <c r="BA95" t="s">
        <v>4731</v>
      </c>
      <c r="BB95" s="26" t="s">
        <v>84</v>
      </c>
      <c r="BC95" t="s">
        <v>58</v>
      </c>
      <c r="BD95" t="s">
        <v>59</v>
      </c>
      <c r="BE95" t="s">
        <v>59</v>
      </c>
      <c r="BF95"/>
      <c r="BG95" s="5" t="s">
        <v>4732</v>
      </c>
      <c r="BH95"/>
      <c r="BI95"/>
      <c r="BJ95"/>
    </row>
    <row r="96" spans="1:62" s="27" customFormat="1" ht="15" customHeight="1" x14ac:dyDescent="0.25">
      <c r="A96">
        <v>23438</v>
      </c>
      <c r="B96" s="26">
        <v>23438</v>
      </c>
      <c r="C96" s="26"/>
      <c r="D96" s="26"/>
      <c r="E96" s="26"/>
      <c r="F96" s="26"/>
      <c r="G96" s="26" t="s">
        <v>52</v>
      </c>
      <c r="H96" t="s">
        <v>478</v>
      </c>
      <c r="I96" t="s">
        <v>1021</v>
      </c>
      <c r="J96">
        <v>3138</v>
      </c>
      <c r="K96" s="1">
        <v>45096</v>
      </c>
      <c r="L96" t="s">
        <v>260</v>
      </c>
      <c r="M96" s="36" t="s">
        <v>4868</v>
      </c>
      <c r="N96" s="37">
        <v>14</v>
      </c>
      <c r="O96" t="s">
        <v>3731</v>
      </c>
      <c r="P96" t="s">
        <v>4491</v>
      </c>
      <c r="Q96" t="s">
        <v>4491</v>
      </c>
      <c r="R96">
        <v>201944813</v>
      </c>
      <c r="S96" t="s">
        <v>4733</v>
      </c>
      <c r="T96" s="2">
        <v>45457</v>
      </c>
      <c r="U96" t="s">
        <v>4688</v>
      </c>
      <c r="V96"/>
      <c r="W96" s="1">
        <v>45464</v>
      </c>
      <c r="X96" t="s">
        <v>4734</v>
      </c>
      <c r="Y96" s="26" t="s">
        <v>70</v>
      </c>
      <c r="Z96" t="s">
        <v>4735</v>
      </c>
      <c r="AA96"/>
      <c r="AB96">
        <v>16716</v>
      </c>
      <c r="AC96" s="29">
        <v>45463</v>
      </c>
      <c r="AD96" s="26"/>
      <c r="AE96" s="23">
        <v>1023364</v>
      </c>
      <c r="AF96" s="31"/>
      <c r="AG96" s="1">
        <v>45469</v>
      </c>
      <c r="AH96" t="s">
        <v>1860</v>
      </c>
      <c r="AI96" t="s">
        <v>52</v>
      </c>
      <c r="AJ96" s="1">
        <v>45463</v>
      </c>
      <c r="AK96" s="1">
        <v>45772</v>
      </c>
      <c r="AL96">
        <v>-14</v>
      </c>
      <c r="AM96">
        <v>0</v>
      </c>
      <c r="AN96"/>
      <c r="AO96"/>
      <c r="AP96" t="s">
        <v>52</v>
      </c>
      <c r="AQ96"/>
      <c r="AR96"/>
      <c r="AS96"/>
      <c r="AT96"/>
      <c r="AU96" t="s">
        <v>4491</v>
      </c>
      <c r="AV96"/>
      <c r="AW96" t="s">
        <v>55</v>
      </c>
      <c r="AX96">
        <v>3063</v>
      </c>
      <c r="AY96" t="s">
        <v>4736</v>
      </c>
      <c r="AZ96">
        <v>42412955780041</v>
      </c>
      <c r="BA96" t="s">
        <v>4737</v>
      </c>
      <c r="BB96" s="26" t="s">
        <v>84</v>
      </c>
      <c r="BC96" t="s">
        <v>58</v>
      </c>
      <c r="BD96" t="s">
        <v>59</v>
      </c>
      <c r="BE96" t="s">
        <v>59</v>
      </c>
      <c r="BF96"/>
      <c r="BG96" t="s">
        <v>4738</v>
      </c>
      <c r="BH96"/>
      <c r="BI96"/>
      <c r="BJ96"/>
    </row>
    <row r="97" spans="1:62" s="27" customFormat="1" ht="15" customHeight="1" x14ac:dyDescent="0.25">
      <c r="A97">
        <v>23443</v>
      </c>
      <c r="B97" s="26">
        <v>23443</v>
      </c>
      <c r="C97" s="26"/>
      <c r="D97" s="26"/>
      <c r="E97" s="26"/>
      <c r="F97" s="26"/>
      <c r="G97" s="26" t="s">
        <v>52</v>
      </c>
      <c r="H97" t="s">
        <v>478</v>
      </c>
      <c r="I97" t="s">
        <v>1021</v>
      </c>
      <c r="J97">
        <v>4096</v>
      </c>
      <c r="K97" s="1">
        <v>45155</v>
      </c>
      <c r="L97" t="s">
        <v>260</v>
      </c>
      <c r="M97" s="36" t="s">
        <v>4868</v>
      </c>
      <c r="N97" s="37">
        <v>14</v>
      </c>
      <c r="O97" t="s">
        <v>3731</v>
      </c>
      <c r="P97" t="s">
        <v>4615</v>
      </c>
      <c r="Q97" t="s">
        <v>4615</v>
      </c>
      <c r="R97">
        <v>201712603</v>
      </c>
      <c r="S97" t="s">
        <v>4739</v>
      </c>
      <c r="T97" s="2">
        <v>45457</v>
      </c>
      <c r="U97" t="s">
        <v>4688</v>
      </c>
      <c r="V97"/>
      <c r="W97" s="1">
        <v>45464</v>
      </c>
      <c r="X97" t="s">
        <v>4740</v>
      </c>
      <c r="Y97" s="26" t="s">
        <v>70</v>
      </c>
      <c r="Z97" t="s">
        <v>4741</v>
      </c>
      <c r="AA97"/>
      <c r="AB97">
        <v>16721</v>
      </c>
      <c r="AC97" s="29">
        <v>45463</v>
      </c>
      <c r="AD97" s="26"/>
      <c r="AE97" s="23">
        <v>1213563.57</v>
      </c>
      <c r="AF97" s="31"/>
      <c r="AG97" s="1">
        <v>45469</v>
      </c>
      <c r="AH97" t="s">
        <v>1860</v>
      </c>
      <c r="AI97" t="s">
        <v>52</v>
      </c>
      <c r="AJ97" s="1">
        <v>45463</v>
      </c>
      <c r="AK97" s="1">
        <v>45772</v>
      </c>
      <c r="AL97">
        <v>-14</v>
      </c>
      <c r="AM97">
        <v>0</v>
      </c>
      <c r="AN97"/>
      <c r="AO97"/>
      <c r="AP97" t="s">
        <v>52</v>
      </c>
      <c r="AQ97"/>
      <c r="AR97"/>
      <c r="AS97"/>
      <c r="AT97"/>
      <c r="AU97" t="s">
        <v>4615</v>
      </c>
      <c r="AV97"/>
      <c r="AW97" t="s">
        <v>55</v>
      </c>
      <c r="AX97">
        <v>3066</v>
      </c>
      <c r="AY97" t="s">
        <v>4742</v>
      </c>
      <c r="AZ97">
        <v>31306985880030</v>
      </c>
      <c r="BA97" t="s">
        <v>4743</v>
      </c>
      <c r="BB97" s="26" t="s">
        <v>84</v>
      </c>
      <c r="BC97" t="s">
        <v>58</v>
      </c>
      <c r="BD97" t="s">
        <v>59</v>
      </c>
      <c r="BE97" t="s">
        <v>59</v>
      </c>
      <c r="BF97"/>
      <c r="BG97" t="s">
        <v>4744</v>
      </c>
      <c r="BH97"/>
      <c r="BI97"/>
      <c r="BJ97"/>
    </row>
    <row r="98" spans="1:62" s="27" customFormat="1" ht="15" customHeight="1" x14ac:dyDescent="0.25">
      <c r="A98">
        <v>23439</v>
      </c>
      <c r="B98" s="26">
        <v>23439</v>
      </c>
      <c r="C98" s="26"/>
      <c r="D98" s="26"/>
      <c r="E98" s="26"/>
      <c r="F98" s="26"/>
      <c r="G98" s="26" t="s">
        <v>52</v>
      </c>
      <c r="H98" t="s">
        <v>478</v>
      </c>
      <c r="I98" t="s">
        <v>1021</v>
      </c>
      <c r="J98">
        <v>630</v>
      </c>
      <c r="K98" s="1">
        <v>44827</v>
      </c>
      <c r="L98" t="s">
        <v>260</v>
      </c>
      <c r="M98" s="36" t="s">
        <v>4868</v>
      </c>
      <c r="N98" s="37">
        <v>14</v>
      </c>
      <c r="O98" t="s">
        <v>3731</v>
      </c>
      <c r="P98" t="s">
        <v>1024</v>
      </c>
      <c r="Q98" t="s">
        <v>1024</v>
      </c>
      <c r="R98">
        <v>202071396</v>
      </c>
      <c r="S98" t="s">
        <v>4569</v>
      </c>
      <c r="T98" s="2">
        <v>45457</v>
      </c>
      <c r="U98" t="s">
        <v>4688</v>
      </c>
      <c r="V98"/>
      <c r="W98" s="1">
        <v>45464</v>
      </c>
      <c r="X98" t="s">
        <v>4745</v>
      </c>
      <c r="Y98" s="26" t="s">
        <v>70</v>
      </c>
      <c r="Z98" t="s">
        <v>4570</v>
      </c>
      <c r="AA98"/>
      <c r="AB98">
        <v>16717</v>
      </c>
      <c r="AC98" s="29">
        <v>45463</v>
      </c>
      <c r="AD98" s="26"/>
      <c r="AE98" s="23">
        <v>4994756.34</v>
      </c>
      <c r="AF98" s="31"/>
      <c r="AG98" s="1">
        <v>45469</v>
      </c>
      <c r="AH98" t="s">
        <v>1860</v>
      </c>
      <c r="AI98" t="s">
        <v>52</v>
      </c>
      <c r="AJ98" s="1">
        <v>45463</v>
      </c>
      <c r="AK98" s="1">
        <v>45772</v>
      </c>
      <c r="AL98">
        <v>-14</v>
      </c>
      <c r="AM98">
        <v>0</v>
      </c>
      <c r="AN98"/>
      <c r="AO98"/>
      <c r="AP98" t="s">
        <v>52</v>
      </c>
      <c r="AQ98"/>
      <c r="AR98"/>
      <c r="AS98"/>
      <c r="AT98"/>
      <c r="AU98" t="s">
        <v>1024</v>
      </c>
      <c r="AV98"/>
      <c r="AW98" t="s">
        <v>55</v>
      </c>
      <c r="AX98">
        <v>3064</v>
      </c>
      <c r="AY98" t="s">
        <v>4571</v>
      </c>
      <c r="AZ98">
        <v>30902956810041</v>
      </c>
      <c r="BA98" t="s">
        <v>4572</v>
      </c>
      <c r="BB98" s="26" t="s">
        <v>84</v>
      </c>
      <c r="BC98" t="s">
        <v>58</v>
      </c>
      <c r="BD98" t="s">
        <v>59</v>
      </c>
      <c r="BE98" t="s">
        <v>59</v>
      </c>
      <c r="BF98"/>
      <c r="BG98"/>
      <c r="BH98"/>
      <c r="BI98"/>
      <c r="BJ98"/>
    </row>
    <row r="99" spans="1:62" s="27" customFormat="1" ht="15" customHeight="1" x14ac:dyDescent="0.25">
      <c r="A99">
        <v>23440</v>
      </c>
      <c r="B99" s="26">
        <v>23440</v>
      </c>
      <c r="C99" s="26"/>
      <c r="D99" s="26"/>
      <c r="E99" s="26"/>
      <c r="F99" s="26"/>
      <c r="G99" s="26" t="s">
        <v>52</v>
      </c>
      <c r="H99" t="s">
        <v>478</v>
      </c>
      <c r="I99" t="s">
        <v>1021</v>
      </c>
      <c r="J99">
        <v>1052</v>
      </c>
      <c r="K99" s="1">
        <v>44866</v>
      </c>
      <c r="L99" t="s">
        <v>260</v>
      </c>
      <c r="M99" s="36" t="s">
        <v>4868</v>
      </c>
      <c r="N99" s="37">
        <v>14</v>
      </c>
      <c r="O99" t="s">
        <v>3731</v>
      </c>
      <c r="P99" t="s">
        <v>4746</v>
      </c>
      <c r="Q99" t="s">
        <v>4746</v>
      </c>
      <c r="R99">
        <v>205750712</v>
      </c>
      <c r="S99" t="s">
        <v>4747</v>
      </c>
      <c r="T99" s="2">
        <v>45457</v>
      </c>
      <c r="U99" t="s">
        <v>4688</v>
      </c>
      <c r="V99"/>
      <c r="W99"/>
      <c r="X99"/>
      <c r="Y99" s="26" t="s">
        <v>70</v>
      </c>
      <c r="Z99"/>
      <c r="AA99"/>
      <c r="AB99">
        <v>16718</v>
      </c>
      <c r="AC99" s="29">
        <v>45463</v>
      </c>
      <c r="AD99" s="26"/>
      <c r="AE99" s="23">
        <v>3682197.31</v>
      </c>
      <c r="AF99" s="31"/>
      <c r="AG99"/>
      <c r="AH99" t="s">
        <v>1860</v>
      </c>
      <c r="AI99" t="s">
        <v>52</v>
      </c>
      <c r="AJ99" s="1">
        <v>45463</v>
      </c>
      <c r="AK99" s="1">
        <v>45772</v>
      </c>
      <c r="AL99"/>
      <c r="AM99">
        <v>0</v>
      </c>
      <c r="AN99"/>
      <c r="AO99"/>
      <c r="AP99"/>
      <c r="AQ99"/>
      <c r="AR99"/>
      <c r="AS99"/>
      <c r="AT99"/>
      <c r="AU99" t="s">
        <v>4746</v>
      </c>
      <c r="AV99"/>
      <c r="AW99" t="s">
        <v>55</v>
      </c>
      <c r="AX99"/>
      <c r="AY99" t="s">
        <v>56</v>
      </c>
      <c r="AZ99"/>
      <c r="BA99"/>
      <c r="BB99" s="26" t="s">
        <v>57</v>
      </c>
      <c r="BC99" t="s">
        <v>58</v>
      </c>
      <c r="BD99" t="s">
        <v>59</v>
      </c>
      <c r="BE99" t="s">
        <v>59</v>
      </c>
      <c r="BF99"/>
      <c r="BG99" t="s">
        <v>4748</v>
      </c>
      <c r="BH99"/>
      <c r="BI99"/>
      <c r="BJ99"/>
    </row>
    <row r="100" spans="1:62" s="27" customFormat="1" ht="15" customHeight="1" x14ac:dyDescent="0.25">
      <c r="A100">
        <v>23441</v>
      </c>
      <c r="B100" s="26">
        <v>23441</v>
      </c>
      <c r="C100" s="26"/>
      <c r="D100" s="26"/>
      <c r="E100" s="26"/>
      <c r="F100" s="26"/>
      <c r="G100" s="26" t="s">
        <v>52</v>
      </c>
      <c r="H100" t="s">
        <v>478</v>
      </c>
      <c r="I100" t="s">
        <v>1021</v>
      </c>
      <c r="J100">
        <v>2100</v>
      </c>
      <c r="K100" s="1">
        <v>44959</v>
      </c>
      <c r="L100" t="s">
        <v>260</v>
      </c>
      <c r="M100" s="36" t="s">
        <v>4868</v>
      </c>
      <c r="N100" s="37">
        <v>14</v>
      </c>
      <c r="O100" t="s">
        <v>3731</v>
      </c>
      <c r="P100" t="s">
        <v>4491</v>
      </c>
      <c r="Q100" t="s">
        <v>4491</v>
      </c>
      <c r="R100">
        <v>201944813</v>
      </c>
      <c r="S100" t="s">
        <v>4749</v>
      </c>
      <c r="T100" s="2">
        <v>45457</v>
      </c>
      <c r="U100" t="s">
        <v>4688</v>
      </c>
      <c r="V100"/>
      <c r="W100" s="1">
        <v>45464</v>
      </c>
      <c r="X100" t="s">
        <v>4750</v>
      </c>
      <c r="Y100" s="26" t="s">
        <v>70</v>
      </c>
      <c r="Z100" t="s">
        <v>4751</v>
      </c>
      <c r="AA100"/>
      <c r="AB100">
        <v>16719</v>
      </c>
      <c r="AC100" s="29">
        <v>45463</v>
      </c>
      <c r="AD100" s="26"/>
      <c r="AE100" s="23">
        <v>2091064.81</v>
      </c>
      <c r="AF100" s="31"/>
      <c r="AG100" s="1">
        <v>45469</v>
      </c>
      <c r="AH100" t="s">
        <v>1860</v>
      </c>
      <c r="AI100" t="s">
        <v>52</v>
      </c>
      <c r="AJ100" s="1">
        <v>45463</v>
      </c>
      <c r="AK100" s="1">
        <v>45772</v>
      </c>
      <c r="AL100">
        <v>-14</v>
      </c>
      <c r="AM100">
        <v>0</v>
      </c>
      <c r="AN100"/>
      <c r="AO100"/>
      <c r="AP100" t="s">
        <v>52</v>
      </c>
      <c r="AQ100"/>
      <c r="AR100"/>
      <c r="AS100"/>
      <c r="AT100"/>
      <c r="AU100" t="s">
        <v>4491</v>
      </c>
      <c r="AV100"/>
      <c r="AW100" t="s">
        <v>55</v>
      </c>
      <c r="AX100">
        <v>3065</v>
      </c>
      <c r="AY100" t="s">
        <v>4752</v>
      </c>
      <c r="AZ100">
        <v>42510812330056</v>
      </c>
      <c r="BA100" t="s">
        <v>4753</v>
      </c>
      <c r="BB100" s="26" t="s">
        <v>84</v>
      </c>
      <c r="BC100" t="s">
        <v>58</v>
      </c>
      <c r="BD100" t="s">
        <v>59</v>
      </c>
      <c r="BE100" t="s">
        <v>59</v>
      </c>
      <c r="BF100"/>
      <c r="BG100" t="s">
        <v>4754</v>
      </c>
      <c r="BH100"/>
      <c r="BI100"/>
      <c r="BJ100"/>
    </row>
    <row r="101" spans="1:62" s="27" customFormat="1" ht="15" customHeight="1" x14ac:dyDescent="0.25">
      <c r="A101">
        <v>23435</v>
      </c>
      <c r="B101" s="26">
        <v>23435</v>
      </c>
      <c r="C101" s="26"/>
      <c r="D101" s="26"/>
      <c r="E101" s="26"/>
      <c r="F101" s="26"/>
      <c r="G101" s="26" t="s">
        <v>52</v>
      </c>
      <c r="H101" t="s">
        <v>478</v>
      </c>
      <c r="I101" t="s">
        <v>1021</v>
      </c>
      <c r="J101">
        <v>449</v>
      </c>
      <c r="K101" s="1">
        <v>44810</v>
      </c>
      <c r="L101" t="s">
        <v>260</v>
      </c>
      <c r="M101" s="36" t="s">
        <v>4868</v>
      </c>
      <c r="N101" s="37">
        <v>14</v>
      </c>
      <c r="O101" t="s">
        <v>3731</v>
      </c>
      <c r="P101" t="s">
        <v>1024</v>
      </c>
      <c r="Q101" t="s">
        <v>1024</v>
      </c>
      <c r="R101">
        <v>202071396</v>
      </c>
      <c r="S101" t="s">
        <v>4677</v>
      </c>
      <c r="T101" s="2">
        <v>45457</v>
      </c>
      <c r="U101" t="s">
        <v>4688</v>
      </c>
      <c r="V101"/>
      <c r="W101" s="1">
        <v>45464</v>
      </c>
      <c r="X101" t="s">
        <v>4755</v>
      </c>
      <c r="Y101" s="26" t="s">
        <v>70</v>
      </c>
      <c r="Z101" t="s">
        <v>4756</v>
      </c>
      <c r="AA101"/>
      <c r="AB101">
        <v>16713</v>
      </c>
      <c r="AC101" s="29">
        <v>45463</v>
      </c>
      <c r="AD101" s="26"/>
      <c r="AE101" s="23">
        <v>3928846.12</v>
      </c>
      <c r="AF101" s="31"/>
      <c r="AG101" s="1">
        <v>45469</v>
      </c>
      <c r="AH101" t="s">
        <v>1860</v>
      </c>
      <c r="AI101" t="s">
        <v>52</v>
      </c>
      <c r="AJ101" s="1">
        <v>45463</v>
      </c>
      <c r="AK101" s="1">
        <v>45772</v>
      </c>
      <c r="AL101">
        <v>-14</v>
      </c>
      <c r="AM101">
        <v>0</v>
      </c>
      <c r="AN101"/>
      <c r="AO101"/>
      <c r="AP101" t="s">
        <v>52</v>
      </c>
      <c r="AQ101"/>
      <c r="AR101"/>
      <c r="AS101"/>
      <c r="AT101"/>
      <c r="AU101" t="s">
        <v>1024</v>
      </c>
      <c r="AV101"/>
      <c r="AW101" t="s">
        <v>55</v>
      </c>
      <c r="AX101">
        <v>3060</v>
      </c>
      <c r="AY101" t="s">
        <v>4678</v>
      </c>
      <c r="AZ101">
        <v>40911890590051</v>
      </c>
      <c r="BA101" t="s">
        <v>4679</v>
      </c>
      <c r="BB101" s="26" t="s">
        <v>84</v>
      </c>
      <c r="BC101" t="s">
        <v>58</v>
      </c>
      <c r="BD101" t="s">
        <v>59</v>
      </c>
      <c r="BE101" t="s">
        <v>59</v>
      </c>
      <c r="BF101"/>
      <c r="BG101"/>
      <c r="BH101"/>
      <c r="BI101"/>
      <c r="BJ101"/>
    </row>
    <row r="102" spans="1:62" s="27" customFormat="1" ht="15" customHeight="1" x14ac:dyDescent="0.25">
      <c r="A102">
        <v>23436</v>
      </c>
      <c r="B102" s="26">
        <v>23436</v>
      </c>
      <c r="C102" s="26"/>
      <c r="D102" s="26"/>
      <c r="E102" s="26"/>
      <c r="F102" s="26"/>
      <c r="G102" s="26" t="s">
        <v>52</v>
      </c>
      <c r="H102" t="s">
        <v>478</v>
      </c>
      <c r="I102" t="s">
        <v>1021</v>
      </c>
      <c r="J102">
        <v>271</v>
      </c>
      <c r="K102" s="1">
        <v>44790</v>
      </c>
      <c r="L102" t="s">
        <v>260</v>
      </c>
      <c r="M102" s="36" t="s">
        <v>4868</v>
      </c>
      <c r="N102" s="37">
        <v>14</v>
      </c>
      <c r="O102" t="s">
        <v>3731</v>
      </c>
      <c r="P102" t="s">
        <v>1050</v>
      </c>
      <c r="Q102" t="s">
        <v>1050</v>
      </c>
      <c r="R102">
        <v>201803995</v>
      </c>
      <c r="S102" t="s">
        <v>4566</v>
      </c>
      <c r="T102" s="2">
        <v>45457</v>
      </c>
      <c r="U102" t="s">
        <v>4688</v>
      </c>
      <c r="V102"/>
      <c r="W102" s="1">
        <v>45464</v>
      </c>
      <c r="X102" t="s">
        <v>4757</v>
      </c>
      <c r="Y102" s="26" t="s">
        <v>70</v>
      </c>
      <c r="Z102" t="s">
        <v>4758</v>
      </c>
      <c r="AA102"/>
      <c r="AB102">
        <v>16714</v>
      </c>
      <c r="AC102" s="29">
        <v>45463</v>
      </c>
      <c r="AD102" s="26"/>
      <c r="AE102" s="23">
        <v>2090834.79</v>
      </c>
      <c r="AF102" s="31"/>
      <c r="AG102" s="1">
        <v>45469</v>
      </c>
      <c r="AH102" t="s">
        <v>1860</v>
      </c>
      <c r="AI102" t="s">
        <v>52</v>
      </c>
      <c r="AJ102" s="1">
        <v>45463</v>
      </c>
      <c r="AK102" s="1">
        <v>45772</v>
      </c>
      <c r="AL102">
        <v>-14</v>
      </c>
      <c r="AM102">
        <v>0</v>
      </c>
      <c r="AN102"/>
      <c r="AO102"/>
      <c r="AP102" t="s">
        <v>52</v>
      </c>
      <c r="AQ102"/>
      <c r="AR102"/>
      <c r="AS102"/>
      <c r="AT102"/>
      <c r="AU102" t="s">
        <v>1050</v>
      </c>
      <c r="AV102"/>
      <c r="AW102" t="s">
        <v>55</v>
      </c>
      <c r="AX102">
        <v>3061</v>
      </c>
      <c r="AY102" t="s">
        <v>4567</v>
      </c>
      <c r="AZ102">
        <v>40804826060017</v>
      </c>
      <c r="BA102" t="s">
        <v>4568</v>
      </c>
      <c r="BB102" s="26" t="s">
        <v>84</v>
      </c>
      <c r="BC102" t="s">
        <v>58</v>
      </c>
      <c r="BD102" t="s">
        <v>59</v>
      </c>
      <c r="BE102" t="s">
        <v>59</v>
      </c>
      <c r="BF102"/>
      <c r="BG102"/>
      <c r="BH102"/>
      <c r="BI102"/>
      <c r="BJ102"/>
    </row>
    <row r="103" spans="1:62" s="27" customFormat="1" ht="15" customHeight="1" x14ac:dyDescent="0.25">
      <c r="A103" s="17">
        <v>23418</v>
      </c>
      <c r="B103" s="27">
        <v>23418</v>
      </c>
      <c r="G103" s="27" t="s">
        <v>52</v>
      </c>
      <c r="H103" s="17" t="s">
        <v>60</v>
      </c>
      <c r="I103" s="17" t="s">
        <v>4920</v>
      </c>
      <c r="J103" s="17">
        <v>612812</v>
      </c>
      <c r="K103" s="18">
        <v>45361</v>
      </c>
      <c r="L103" s="17" t="s">
        <v>4921</v>
      </c>
      <c r="M103" s="36" t="s">
        <v>13086</v>
      </c>
      <c r="N103" s="37">
        <v>10</v>
      </c>
      <c r="O103" s="17" t="s">
        <v>14916</v>
      </c>
      <c r="P103" s="17" t="s">
        <v>14917</v>
      </c>
      <c r="Q103" s="17" t="s">
        <v>14918</v>
      </c>
      <c r="R103"/>
      <c r="S103" s="17" t="s">
        <v>15980</v>
      </c>
      <c r="T103" s="20">
        <v>45455.774305555555</v>
      </c>
      <c r="U103" s="17" t="s">
        <v>15981</v>
      </c>
      <c r="V103" s="17" t="s">
        <v>4932</v>
      </c>
      <c r="W103"/>
      <c r="X103"/>
      <c r="Y103" s="27" t="s">
        <v>53</v>
      </c>
      <c r="Z103"/>
      <c r="AA103"/>
      <c r="AB103" s="17">
        <v>16696</v>
      </c>
      <c r="AC103" s="30">
        <v>45463</v>
      </c>
      <c r="AE103" s="23">
        <v>15364904</v>
      </c>
      <c r="AF103" s="32"/>
      <c r="AG103"/>
      <c r="AH103"/>
      <c r="AI103"/>
      <c r="AJ103"/>
      <c r="AK103"/>
      <c r="AL103"/>
      <c r="AM103"/>
      <c r="AN103"/>
      <c r="AO103"/>
      <c r="AP103"/>
      <c r="AQ103"/>
      <c r="AR103"/>
      <c r="AS103"/>
      <c r="AT103"/>
      <c r="AU103"/>
      <c r="AV103"/>
      <c r="AW103"/>
      <c r="AX103"/>
      <c r="AY103"/>
      <c r="AZ103"/>
      <c r="BA103"/>
      <c r="BB103" s="26" t="s">
        <v>84</v>
      </c>
      <c r="BC103"/>
      <c r="BD103"/>
      <c r="BE103"/>
      <c r="BF103"/>
      <c r="BG103"/>
      <c r="BH103"/>
      <c r="BI103"/>
      <c r="BJ103"/>
    </row>
    <row r="104" spans="1:62" s="27" customFormat="1" ht="15" customHeight="1" x14ac:dyDescent="0.25">
      <c r="A104" s="17">
        <v>23505</v>
      </c>
      <c r="B104" s="27">
        <v>23505</v>
      </c>
      <c r="G104" s="26" t="s">
        <v>74</v>
      </c>
      <c r="H104" s="17" t="s">
        <v>5025</v>
      </c>
      <c r="I104" s="17" t="s">
        <v>4920</v>
      </c>
      <c r="J104" s="17">
        <v>708467</v>
      </c>
      <c r="K104" s="18">
        <v>45452</v>
      </c>
      <c r="L104" s="17" t="s">
        <v>4921</v>
      </c>
      <c r="M104" s="36" t="s">
        <v>13086</v>
      </c>
      <c r="N104" s="37">
        <v>10</v>
      </c>
      <c r="O104" s="17" t="s">
        <v>14913</v>
      </c>
      <c r="P104" s="17" t="s">
        <v>14914</v>
      </c>
      <c r="Q104" s="17" t="s">
        <v>14915</v>
      </c>
      <c r="R104"/>
      <c r="S104" s="17" t="s">
        <v>15978</v>
      </c>
      <c r="T104" s="20">
        <v>45464.524305555555</v>
      </c>
      <c r="U104" s="17" t="s">
        <v>15979</v>
      </c>
      <c r="V104" s="17" t="s">
        <v>4932</v>
      </c>
      <c r="W104"/>
      <c r="X104"/>
      <c r="Y104" s="27" t="s">
        <v>53</v>
      </c>
      <c r="Z104"/>
      <c r="AA104"/>
      <c r="AB104" s="17">
        <v>16777</v>
      </c>
      <c r="AC104" s="30">
        <v>45467</v>
      </c>
      <c r="AE104" s="23">
        <v>3833875</v>
      </c>
      <c r="AF104" s="32"/>
      <c r="AG104"/>
      <c r="AH104"/>
      <c r="AI104"/>
      <c r="AJ104"/>
      <c r="AK104"/>
      <c r="AL104"/>
      <c r="AM104"/>
      <c r="AN104"/>
      <c r="AO104"/>
      <c r="AP104"/>
      <c r="AQ104"/>
      <c r="AR104"/>
      <c r="AS104"/>
      <c r="AT104"/>
      <c r="AU104"/>
      <c r="AV104"/>
      <c r="AW104"/>
      <c r="AX104"/>
      <c r="AY104"/>
      <c r="AZ104"/>
      <c r="BA104"/>
      <c r="BB104" s="26" t="s">
        <v>84</v>
      </c>
      <c r="BC104"/>
      <c r="BD104"/>
      <c r="BE104"/>
      <c r="BF104"/>
      <c r="BG104"/>
      <c r="BH104"/>
      <c r="BI104"/>
      <c r="BJ104"/>
    </row>
    <row r="105" spans="1:62" s="27" customFormat="1" ht="15" customHeight="1" x14ac:dyDescent="0.25">
      <c r="A105">
        <v>23563</v>
      </c>
      <c r="B105" s="26">
        <v>23563</v>
      </c>
      <c r="C105" s="26"/>
      <c r="D105" s="26"/>
      <c r="E105" s="26"/>
      <c r="F105" s="26"/>
      <c r="G105" s="26" t="s">
        <v>74</v>
      </c>
      <c r="H105" t="s">
        <v>74</v>
      </c>
      <c r="I105" t="s">
        <v>63</v>
      </c>
      <c r="J105">
        <v>352788</v>
      </c>
      <c r="K105" s="1">
        <v>45401</v>
      </c>
      <c r="L105" t="s">
        <v>231</v>
      </c>
      <c r="M105" s="36" t="s">
        <v>4862</v>
      </c>
      <c r="N105" s="37">
        <v>3</v>
      </c>
      <c r="O105" t="s">
        <v>1283</v>
      </c>
      <c r="P105" t="s">
        <v>1250</v>
      </c>
      <c r="Q105" t="s">
        <v>1250</v>
      </c>
      <c r="R105">
        <v>310978139</v>
      </c>
      <c r="S105" t="s">
        <v>4711</v>
      </c>
      <c r="T105" s="2">
        <v>45467</v>
      </c>
      <c r="U105" t="s">
        <v>4712</v>
      </c>
      <c r="V105"/>
      <c r="W105" s="1">
        <v>45685</v>
      </c>
      <c r="X105" t="s">
        <v>4713</v>
      </c>
      <c r="Y105" s="26" t="s">
        <v>70</v>
      </c>
      <c r="Z105" t="s">
        <v>4713</v>
      </c>
      <c r="AA105"/>
      <c r="AB105">
        <v>17188</v>
      </c>
      <c r="AC105" s="29">
        <v>45469</v>
      </c>
      <c r="AD105" s="29">
        <v>45716</v>
      </c>
      <c r="AE105" s="23">
        <v>3300000</v>
      </c>
      <c r="AF105" s="31">
        <v>3300000</v>
      </c>
      <c r="AG105"/>
      <c r="AH105" t="s">
        <v>1860</v>
      </c>
      <c r="AI105" t="s">
        <v>52</v>
      </c>
      <c r="AJ105" s="1">
        <v>45469</v>
      </c>
      <c r="AK105" s="1">
        <v>45772</v>
      </c>
      <c r="AL105">
        <v>88</v>
      </c>
      <c r="AM105">
        <v>0</v>
      </c>
      <c r="AN105"/>
      <c r="AO105"/>
      <c r="AP105" t="s">
        <v>52</v>
      </c>
      <c r="AQ105"/>
      <c r="AR105"/>
      <c r="AS105"/>
      <c r="AT105"/>
      <c r="AU105" t="s">
        <v>1250</v>
      </c>
      <c r="AV105"/>
      <c r="AW105" t="s">
        <v>55</v>
      </c>
      <c r="AX105">
        <v>73</v>
      </c>
      <c r="AY105" t="s">
        <v>4714</v>
      </c>
      <c r="AZ105">
        <v>31311901571316</v>
      </c>
      <c r="BA105" t="s">
        <v>4715</v>
      </c>
      <c r="BB105" s="26" t="s">
        <v>332</v>
      </c>
      <c r="BC105" t="s">
        <v>58</v>
      </c>
      <c r="BD105" t="s">
        <v>59</v>
      </c>
      <c r="BE105" t="s">
        <v>58</v>
      </c>
      <c r="BF105"/>
      <c r="BG105" t="s">
        <v>1334</v>
      </c>
      <c r="BH105"/>
      <c r="BI105"/>
      <c r="BJ105"/>
    </row>
    <row r="106" spans="1:62" s="27" customFormat="1" ht="15" customHeight="1" x14ac:dyDescent="0.25">
      <c r="A106">
        <v>23589</v>
      </c>
      <c r="B106" s="26">
        <v>23589</v>
      </c>
      <c r="C106" s="26"/>
      <c r="D106" s="26"/>
      <c r="E106" s="26"/>
      <c r="F106" s="26"/>
      <c r="G106" s="26" t="s">
        <v>52</v>
      </c>
      <c r="H106" t="s">
        <v>60</v>
      </c>
      <c r="I106" t="s">
        <v>525</v>
      </c>
      <c r="J106">
        <v>24</v>
      </c>
      <c r="K106" s="1">
        <v>45266</v>
      </c>
      <c r="L106" t="s">
        <v>526</v>
      </c>
      <c r="M106" s="36" t="s">
        <v>4868</v>
      </c>
      <c r="N106" s="37">
        <v>14</v>
      </c>
      <c r="O106" t="s">
        <v>527</v>
      </c>
      <c r="P106" t="s">
        <v>4367</v>
      </c>
      <c r="Q106" t="s">
        <v>4367</v>
      </c>
      <c r="R106">
        <v>31412831891432</v>
      </c>
      <c r="S106" t="s">
        <v>4368</v>
      </c>
      <c r="T106" s="2">
        <v>45468</v>
      </c>
      <c r="U106" t="s">
        <v>4706</v>
      </c>
      <c r="V106"/>
      <c r="W106" s="1">
        <v>45470</v>
      </c>
      <c r="X106" t="s">
        <v>4707</v>
      </c>
      <c r="Y106" s="26" t="s">
        <v>53</v>
      </c>
      <c r="Z106" t="s">
        <v>4371</v>
      </c>
      <c r="AA106"/>
      <c r="AB106">
        <v>17211</v>
      </c>
      <c r="AC106" s="29">
        <v>45470</v>
      </c>
      <c r="AD106" s="26"/>
      <c r="AE106" s="23">
        <v>5898944</v>
      </c>
      <c r="AF106" s="31"/>
      <c r="AG106" s="1">
        <v>45475</v>
      </c>
      <c r="AH106" t="s">
        <v>1860</v>
      </c>
      <c r="AI106" t="s">
        <v>52</v>
      </c>
      <c r="AJ106" s="1">
        <v>45470</v>
      </c>
      <c r="AK106" s="1">
        <v>45772</v>
      </c>
      <c r="AL106">
        <v>-15</v>
      </c>
      <c r="AM106">
        <v>0</v>
      </c>
      <c r="AN106"/>
      <c r="AO106"/>
      <c r="AP106" t="s">
        <v>52</v>
      </c>
      <c r="AQ106"/>
      <c r="AR106"/>
      <c r="AS106"/>
      <c r="AT106"/>
      <c r="AU106" t="s">
        <v>529</v>
      </c>
      <c r="AV106"/>
      <c r="AW106" t="s">
        <v>55</v>
      </c>
      <c r="AX106">
        <v>3211</v>
      </c>
      <c r="AY106" t="s">
        <v>4367</v>
      </c>
      <c r="AZ106">
        <v>31412831891432</v>
      </c>
      <c r="BA106" t="s">
        <v>4372</v>
      </c>
      <c r="BB106" s="26" t="s">
        <v>84</v>
      </c>
      <c r="BC106" t="s">
        <v>58</v>
      </c>
      <c r="BD106" t="s">
        <v>59</v>
      </c>
      <c r="BE106" t="s">
        <v>59</v>
      </c>
      <c r="BF106"/>
      <c r="BG106"/>
      <c r="BH106"/>
      <c r="BI106"/>
      <c r="BJ106"/>
    </row>
    <row r="107" spans="1:62" s="27" customFormat="1" ht="15" customHeight="1" x14ac:dyDescent="0.25">
      <c r="A107">
        <v>23590</v>
      </c>
      <c r="B107" s="26">
        <v>23590</v>
      </c>
      <c r="C107" s="26"/>
      <c r="D107" s="26"/>
      <c r="E107" s="26"/>
      <c r="F107" s="26"/>
      <c r="G107" s="26" t="s">
        <v>52</v>
      </c>
      <c r="H107" t="s">
        <v>60</v>
      </c>
      <c r="I107" t="s">
        <v>525</v>
      </c>
      <c r="J107">
        <v>6</v>
      </c>
      <c r="K107" s="1">
        <v>45259</v>
      </c>
      <c r="L107" t="s">
        <v>526</v>
      </c>
      <c r="M107" s="36" t="s">
        <v>4868</v>
      </c>
      <c r="N107" s="37">
        <v>14</v>
      </c>
      <c r="O107" t="s">
        <v>527</v>
      </c>
      <c r="P107" t="s">
        <v>545</v>
      </c>
      <c r="Q107" t="s">
        <v>545</v>
      </c>
      <c r="R107">
        <v>31510823960084</v>
      </c>
      <c r="S107" t="s">
        <v>546</v>
      </c>
      <c r="T107" s="2">
        <v>45468</v>
      </c>
      <c r="U107" t="s">
        <v>4706</v>
      </c>
      <c r="V107"/>
      <c r="W107" s="1">
        <v>45471</v>
      </c>
      <c r="X107" t="s">
        <v>4708</v>
      </c>
      <c r="Y107" s="26" t="s">
        <v>53</v>
      </c>
      <c r="Z107" t="s">
        <v>548</v>
      </c>
      <c r="AA107"/>
      <c r="AB107">
        <v>17212</v>
      </c>
      <c r="AC107" s="29">
        <v>45470</v>
      </c>
      <c r="AD107" s="26"/>
      <c r="AE107" s="23">
        <v>8929560</v>
      </c>
      <c r="AF107" s="31"/>
      <c r="AG107" s="1">
        <v>45476</v>
      </c>
      <c r="AH107" t="s">
        <v>1860</v>
      </c>
      <c r="AI107" t="s">
        <v>52</v>
      </c>
      <c r="AJ107" s="1">
        <v>45470</v>
      </c>
      <c r="AK107" s="1">
        <v>45772</v>
      </c>
      <c r="AL107">
        <v>-14</v>
      </c>
      <c r="AM107">
        <v>0</v>
      </c>
      <c r="AN107"/>
      <c r="AO107"/>
      <c r="AP107" t="s">
        <v>52</v>
      </c>
      <c r="AQ107"/>
      <c r="AR107"/>
      <c r="AS107"/>
      <c r="AT107"/>
      <c r="AU107" t="s">
        <v>529</v>
      </c>
      <c r="AV107"/>
      <c r="AW107" t="s">
        <v>55</v>
      </c>
      <c r="AX107">
        <v>3222</v>
      </c>
      <c r="AY107" t="s">
        <v>4352</v>
      </c>
      <c r="AZ107">
        <v>31510823960084</v>
      </c>
      <c r="BA107" t="s">
        <v>550</v>
      </c>
      <c r="BB107" s="26" t="s">
        <v>84</v>
      </c>
      <c r="BC107" t="s">
        <v>58</v>
      </c>
      <c r="BD107" t="s">
        <v>59</v>
      </c>
      <c r="BE107" t="s">
        <v>59</v>
      </c>
      <c r="BF107"/>
      <c r="BG107" t="s">
        <v>552</v>
      </c>
      <c r="BH107"/>
      <c r="BI107"/>
      <c r="BJ107"/>
    </row>
    <row r="108" spans="1:62" s="27" customFormat="1" ht="15" customHeight="1" x14ac:dyDescent="0.25">
      <c r="A108">
        <v>23587</v>
      </c>
      <c r="B108" s="26">
        <v>23587</v>
      </c>
      <c r="C108" s="26"/>
      <c r="D108" s="26"/>
      <c r="E108" s="26"/>
      <c r="F108" s="26"/>
      <c r="G108" s="26" t="s">
        <v>52</v>
      </c>
      <c r="H108" t="s">
        <v>60</v>
      </c>
      <c r="I108" t="s">
        <v>525</v>
      </c>
      <c r="J108">
        <v>28</v>
      </c>
      <c r="K108" s="1">
        <v>45287</v>
      </c>
      <c r="L108" t="s">
        <v>526</v>
      </c>
      <c r="M108" s="36" t="s">
        <v>4868</v>
      </c>
      <c r="N108" s="37">
        <v>14</v>
      </c>
      <c r="O108" t="s">
        <v>527</v>
      </c>
      <c r="P108" t="s">
        <v>590</v>
      </c>
      <c r="Q108" t="s">
        <v>590</v>
      </c>
      <c r="R108">
        <v>50405036440012</v>
      </c>
      <c r="S108" t="s">
        <v>591</v>
      </c>
      <c r="T108" s="2">
        <v>45468</v>
      </c>
      <c r="U108" t="s">
        <v>4706</v>
      </c>
      <c r="V108"/>
      <c r="W108" s="1">
        <v>45470</v>
      </c>
      <c r="X108" t="s">
        <v>4709</v>
      </c>
      <c r="Y108" s="26" t="s">
        <v>53</v>
      </c>
      <c r="Z108" t="s">
        <v>4710</v>
      </c>
      <c r="AA108"/>
      <c r="AB108">
        <v>17209</v>
      </c>
      <c r="AC108" s="29">
        <v>45470</v>
      </c>
      <c r="AD108" s="26"/>
      <c r="AE108" s="23">
        <v>7157500</v>
      </c>
      <c r="AF108" s="31"/>
      <c r="AG108" s="1">
        <v>45475</v>
      </c>
      <c r="AH108" t="s">
        <v>1860</v>
      </c>
      <c r="AI108" t="s">
        <v>52</v>
      </c>
      <c r="AJ108" s="1">
        <v>45470</v>
      </c>
      <c r="AK108" s="1">
        <v>45772</v>
      </c>
      <c r="AL108">
        <v>-15</v>
      </c>
      <c r="AM108">
        <v>0</v>
      </c>
      <c r="AN108"/>
      <c r="AO108"/>
      <c r="AP108" t="s">
        <v>52</v>
      </c>
      <c r="AQ108"/>
      <c r="AR108"/>
      <c r="AS108"/>
      <c r="AT108"/>
      <c r="AU108" t="s">
        <v>529</v>
      </c>
      <c r="AV108"/>
      <c r="AW108" t="s">
        <v>55</v>
      </c>
      <c r="AX108">
        <v>3214</v>
      </c>
      <c r="AY108" t="s">
        <v>590</v>
      </c>
      <c r="AZ108">
        <v>50405036440012</v>
      </c>
      <c r="BA108" t="s">
        <v>594</v>
      </c>
      <c r="BB108" s="26" t="s">
        <v>84</v>
      </c>
      <c r="BC108" t="s">
        <v>58</v>
      </c>
      <c r="BD108" t="s">
        <v>59</v>
      </c>
      <c r="BE108" t="s">
        <v>59</v>
      </c>
      <c r="BF108"/>
      <c r="BG108" t="s">
        <v>596</v>
      </c>
      <c r="BH108"/>
      <c r="BI108"/>
      <c r="BJ108"/>
    </row>
    <row r="109" spans="1:62" s="27" customFormat="1" ht="15" customHeight="1" x14ac:dyDescent="0.25">
      <c r="A109">
        <v>23594</v>
      </c>
      <c r="B109" s="26">
        <v>23594</v>
      </c>
      <c r="C109" s="26"/>
      <c r="D109" s="31">
        <f t="shared" ref="D109:D110" si="0">AF109</f>
        <v>3808900</v>
      </c>
      <c r="E109" s="26"/>
      <c r="F109" s="26"/>
      <c r="G109" s="26" t="s">
        <v>52</v>
      </c>
      <c r="H109" t="s">
        <v>60</v>
      </c>
      <c r="I109" t="s">
        <v>4920</v>
      </c>
      <c r="J109">
        <v>448081</v>
      </c>
      <c r="K109" s="1">
        <v>45197</v>
      </c>
      <c r="L109" t="s">
        <v>4921</v>
      </c>
      <c r="M109" s="36" t="s">
        <v>13086</v>
      </c>
      <c r="N109" s="37">
        <v>10</v>
      </c>
      <c r="O109" t="s">
        <v>13061</v>
      </c>
      <c r="P109" t="s">
        <v>13062</v>
      </c>
      <c r="Q109" t="s">
        <v>13063</v>
      </c>
      <c r="R109"/>
      <c r="S109" t="s">
        <v>13064</v>
      </c>
      <c r="T109" s="2">
        <v>45468.465277777781</v>
      </c>
      <c r="U109" t="s">
        <v>13065</v>
      </c>
      <c r="V109" t="s">
        <v>4932</v>
      </c>
      <c r="W109" s="1">
        <v>45492</v>
      </c>
      <c r="X109"/>
      <c r="Y109" s="26" t="s">
        <v>53</v>
      </c>
      <c r="Z109"/>
      <c r="AA109"/>
      <c r="AB109">
        <v>17214</v>
      </c>
      <c r="AC109" s="29">
        <v>45470</v>
      </c>
      <c r="AD109" s="29">
        <v>45722</v>
      </c>
      <c r="AE109" s="23">
        <v>3808900</v>
      </c>
      <c r="AF109" s="31">
        <v>3808900</v>
      </c>
      <c r="AG109"/>
      <c r="AH109"/>
      <c r="AI109"/>
      <c r="AJ109"/>
      <c r="AK109"/>
      <c r="AL109"/>
      <c r="AM109"/>
      <c r="AN109"/>
      <c r="AO109"/>
      <c r="AP109"/>
      <c r="AQ109"/>
      <c r="AR109"/>
      <c r="AS109"/>
      <c r="AT109"/>
      <c r="AU109"/>
      <c r="AV109"/>
      <c r="AW109"/>
      <c r="AX109"/>
      <c r="AY109"/>
      <c r="AZ109"/>
      <c r="BA109"/>
      <c r="BB109" s="26" t="s">
        <v>332</v>
      </c>
      <c r="BC109"/>
      <c r="BD109"/>
      <c r="BE109"/>
      <c r="BF109"/>
      <c r="BG109"/>
      <c r="BH109"/>
      <c r="BI109"/>
      <c r="BJ109"/>
    </row>
    <row r="110" spans="1:62" s="27" customFormat="1" ht="15" customHeight="1" x14ac:dyDescent="0.25">
      <c r="A110">
        <v>23703</v>
      </c>
      <c r="B110" s="26">
        <v>23703</v>
      </c>
      <c r="C110" s="26"/>
      <c r="D110" s="31">
        <f t="shared" si="0"/>
        <v>5431881</v>
      </c>
      <c r="E110" s="26"/>
      <c r="F110" s="26"/>
      <c r="G110" s="26" t="s">
        <v>101</v>
      </c>
      <c r="H110" t="s">
        <v>5352</v>
      </c>
      <c r="I110" t="s">
        <v>4957</v>
      </c>
      <c r="J110">
        <v>33471</v>
      </c>
      <c r="K110" s="1">
        <v>45064</v>
      </c>
      <c r="L110" t="s">
        <v>4921</v>
      </c>
      <c r="M110" s="36" t="s">
        <v>13086</v>
      </c>
      <c r="N110" s="37">
        <v>10</v>
      </c>
      <c r="O110" t="s">
        <v>13056</v>
      </c>
      <c r="P110" t="s">
        <v>13057</v>
      </c>
      <c r="Q110" t="s">
        <v>13058</v>
      </c>
      <c r="R110"/>
      <c r="S110" t="s">
        <v>13059</v>
      </c>
      <c r="T110" s="2">
        <v>45307</v>
      </c>
      <c r="U110" t="s">
        <v>13060</v>
      </c>
      <c r="V110" t="s">
        <v>4927</v>
      </c>
      <c r="W110" s="1">
        <v>45483</v>
      </c>
      <c r="X110"/>
      <c r="Y110" s="26" t="s">
        <v>53</v>
      </c>
      <c r="Z110"/>
      <c r="AA110"/>
      <c r="AB110">
        <v>50</v>
      </c>
      <c r="AC110" s="29">
        <v>45476</v>
      </c>
      <c r="AD110" s="29">
        <v>45707</v>
      </c>
      <c r="AE110" s="23">
        <v>5431881</v>
      </c>
      <c r="AF110" s="31">
        <v>5431881</v>
      </c>
      <c r="AG110"/>
      <c r="AH110"/>
      <c r="AI110"/>
      <c r="AJ110"/>
      <c r="AK110"/>
      <c r="AL110"/>
      <c r="AM110"/>
      <c r="AN110"/>
      <c r="AO110"/>
      <c r="AP110"/>
      <c r="AQ110"/>
      <c r="AR110"/>
      <c r="AS110"/>
      <c r="AT110"/>
      <c r="AU110"/>
      <c r="AV110"/>
      <c r="AW110"/>
      <c r="AX110"/>
      <c r="AY110"/>
      <c r="AZ110"/>
      <c r="BA110"/>
      <c r="BB110" s="26" t="s">
        <v>332</v>
      </c>
      <c r="BC110"/>
      <c r="BD110"/>
      <c r="BE110"/>
      <c r="BF110"/>
      <c r="BG110"/>
      <c r="BH110"/>
      <c r="BI110"/>
      <c r="BJ110"/>
    </row>
    <row r="111" spans="1:62" s="27" customFormat="1" ht="15" customHeight="1" x14ac:dyDescent="0.25">
      <c r="A111" s="17">
        <v>24115</v>
      </c>
      <c r="B111" s="27">
        <v>24115</v>
      </c>
      <c r="G111" s="27" t="s">
        <v>72</v>
      </c>
      <c r="H111" s="17" t="s">
        <v>72</v>
      </c>
      <c r="I111" s="17" t="s">
        <v>4920</v>
      </c>
      <c r="J111" s="17">
        <v>510286</v>
      </c>
      <c r="K111" s="18">
        <v>45253</v>
      </c>
      <c r="L111" s="17" t="s">
        <v>4921</v>
      </c>
      <c r="M111" s="36" t="s">
        <v>13086</v>
      </c>
      <c r="N111" s="37">
        <v>10</v>
      </c>
      <c r="O111" s="17" t="s">
        <v>14910</v>
      </c>
      <c r="P111" s="17" t="s">
        <v>14911</v>
      </c>
      <c r="Q111" s="17" t="s">
        <v>14912</v>
      </c>
      <c r="R111"/>
      <c r="S111" s="17" t="s">
        <v>15976</v>
      </c>
      <c r="T111" s="20">
        <v>45383</v>
      </c>
      <c r="U111" s="17" t="s">
        <v>15977</v>
      </c>
      <c r="V111" s="17" t="s">
        <v>4927</v>
      </c>
      <c r="W111"/>
      <c r="X111"/>
      <c r="Y111" s="27" t="s">
        <v>53</v>
      </c>
      <c r="Z111"/>
      <c r="AA111"/>
      <c r="AB111" s="17">
        <v>1913</v>
      </c>
      <c r="AC111" s="30">
        <v>45476</v>
      </c>
      <c r="AE111" s="23">
        <v>3696143</v>
      </c>
      <c r="AF111" s="32"/>
      <c r="AG111"/>
      <c r="AH111"/>
      <c r="AI111"/>
      <c r="AJ111"/>
      <c r="AK111"/>
      <c r="AL111"/>
      <c r="AM111"/>
      <c r="AN111"/>
      <c r="AO111"/>
      <c r="AP111"/>
      <c r="AQ111"/>
      <c r="AR111"/>
      <c r="AS111"/>
      <c r="AT111"/>
      <c r="AU111"/>
      <c r="AV111"/>
      <c r="AW111"/>
      <c r="AX111"/>
      <c r="AY111"/>
      <c r="AZ111"/>
      <c r="BA111"/>
      <c r="BB111" s="26" t="s">
        <v>84</v>
      </c>
      <c r="BC111"/>
      <c r="BD111"/>
      <c r="BE111"/>
      <c r="BF111"/>
      <c r="BG111"/>
      <c r="BH111"/>
      <c r="BI111"/>
      <c r="BJ111"/>
    </row>
    <row r="112" spans="1:62" s="27" customFormat="1" ht="15" customHeight="1" x14ac:dyDescent="0.25">
      <c r="A112">
        <v>23712</v>
      </c>
      <c r="B112" s="26">
        <v>23712</v>
      </c>
      <c r="C112" s="26"/>
      <c r="D112" s="26"/>
      <c r="E112" s="26"/>
      <c r="F112" s="26"/>
      <c r="G112" s="26" t="s">
        <v>52</v>
      </c>
      <c r="H112" t="s">
        <v>478</v>
      </c>
      <c r="I112" t="s">
        <v>1021</v>
      </c>
      <c r="J112">
        <v>3443</v>
      </c>
      <c r="K112" s="1">
        <v>45119</v>
      </c>
      <c r="L112" t="s">
        <v>1022</v>
      </c>
      <c r="M112" s="36" t="s">
        <v>4872</v>
      </c>
      <c r="N112" s="37">
        <v>3.14</v>
      </c>
      <c r="O112" t="s">
        <v>1023</v>
      </c>
      <c r="P112" t="s">
        <v>1024</v>
      </c>
      <c r="Q112" t="s">
        <v>1024</v>
      </c>
      <c r="R112">
        <v>202071396</v>
      </c>
      <c r="S112" t="s">
        <v>4687</v>
      </c>
      <c r="T112" s="2">
        <v>45467</v>
      </c>
      <c r="U112" t="s">
        <v>4688</v>
      </c>
      <c r="V112"/>
      <c r="W112" s="1">
        <v>45499</v>
      </c>
      <c r="X112" t="s">
        <v>4689</v>
      </c>
      <c r="Y112" s="26" t="s">
        <v>70</v>
      </c>
      <c r="Z112" t="s">
        <v>4690</v>
      </c>
      <c r="AA112"/>
      <c r="AB112">
        <v>17274</v>
      </c>
      <c r="AC112" s="29">
        <v>45477</v>
      </c>
      <c r="AD112" s="26"/>
      <c r="AE112" s="23">
        <v>115035065.11</v>
      </c>
      <c r="AF112" s="31"/>
      <c r="AG112" s="1">
        <v>45492</v>
      </c>
      <c r="AH112" t="s">
        <v>1860</v>
      </c>
      <c r="AI112" t="s">
        <v>52</v>
      </c>
      <c r="AJ112" s="1">
        <v>45477</v>
      </c>
      <c r="AK112" s="1">
        <v>45772</v>
      </c>
      <c r="AL112">
        <v>7</v>
      </c>
      <c r="AM112">
        <v>0</v>
      </c>
      <c r="AN112"/>
      <c r="AO112"/>
      <c r="AP112" t="s">
        <v>52</v>
      </c>
      <c r="AQ112"/>
      <c r="AR112"/>
      <c r="AS112"/>
      <c r="AT112"/>
      <c r="AU112" t="s">
        <v>1024</v>
      </c>
      <c r="AV112"/>
      <c r="AW112" t="s">
        <v>55</v>
      </c>
      <c r="AX112">
        <v>3641</v>
      </c>
      <c r="AY112" t="s">
        <v>4691</v>
      </c>
      <c r="AZ112">
        <v>40708933940098</v>
      </c>
      <c r="BA112" t="s">
        <v>4692</v>
      </c>
      <c r="BB112" s="26" t="s">
        <v>84</v>
      </c>
      <c r="BC112" t="s">
        <v>58</v>
      </c>
      <c r="BD112" t="s">
        <v>59</v>
      </c>
      <c r="BE112" t="s">
        <v>59</v>
      </c>
      <c r="BF112"/>
      <c r="BG112"/>
      <c r="BH112"/>
      <c r="BI112"/>
      <c r="BJ112"/>
    </row>
    <row r="113" spans="1:62" s="27" customFormat="1" ht="15" customHeight="1" x14ac:dyDescent="0.25">
      <c r="A113">
        <v>23710</v>
      </c>
      <c r="B113" s="26">
        <v>23710</v>
      </c>
      <c r="C113" s="26"/>
      <c r="D113" s="26"/>
      <c r="E113" s="26"/>
      <c r="F113" s="26"/>
      <c r="G113" s="26" t="s">
        <v>52</v>
      </c>
      <c r="H113" t="s">
        <v>478</v>
      </c>
      <c r="I113" t="s">
        <v>1021</v>
      </c>
      <c r="J113">
        <v>3501</v>
      </c>
      <c r="K113" s="1">
        <v>45124</v>
      </c>
      <c r="L113" t="s">
        <v>1022</v>
      </c>
      <c r="M113" s="36" t="s">
        <v>4872</v>
      </c>
      <c r="N113" s="37">
        <v>3.14</v>
      </c>
      <c r="O113" t="s">
        <v>1023</v>
      </c>
      <c r="P113" t="s">
        <v>1024</v>
      </c>
      <c r="Q113" t="s">
        <v>1024</v>
      </c>
      <c r="R113">
        <v>202071396</v>
      </c>
      <c r="S113" t="s">
        <v>4694</v>
      </c>
      <c r="T113" s="2">
        <v>45467</v>
      </c>
      <c r="U113" t="s">
        <v>4688</v>
      </c>
      <c r="V113"/>
      <c r="W113" s="1">
        <v>45481</v>
      </c>
      <c r="X113" t="s">
        <v>4695</v>
      </c>
      <c r="Y113" s="26" t="s">
        <v>70</v>
      </c>
      <c r="Z113" t="s">
        <v>4696</v>
      </c>
      <c r="AA113"/>
      <c r="AB113">
        <v>17272</v>
      </c>
      <c r="AC113" s="29">
        <v>45477</v>
      </c>
      <c r="AD113" s="26"/>
      <c r="AE113" s="23">
        <v>101469858.15000001</v>
      </c>
      <c r="AF113" s="31"/>
      <c r="AG113" s="1">
        <v>45486</v>
      </c>
      <c r="AH113" t="s">
        <v>1860</v>
      </c>
      <c r="AI113" t="s">
        <v>52</v>
      </c>
      <c r="AJ113" s="1">
        <v>45477</v>
      </c>
      <c r="AK113" s="1">
        <v>45772</v>
      </c>
      <c r="AL113">
        <v>-11</v>
      </c>
      <c r="AM113">
        <v>0</v>
      </c>
      <c r="AN113"/>
      <c r="AO113"/>
      <c r="AP113" t="s">
        <v>52</v>
      </c>
      <c r="AQ113"/>
      <c r="AR113"/>
      <c r="AS113"/>
      <c r="AT113"/>
      <c r="AU113" t="s">
        <v>1024</v>
      </c>
      <c r="AV113"/>
      <c r="AW113" t="s">
        <v>55</v>
      </c>
      <c r="AX113">
        <v>3404</v>
      </c>
      <c r="AY113" t="s">
        <v>4697</v>
      </c>
      <c r="AZ113">
        <v>63012007310029</v>
      </c>
      <c r="BA113" t="s">
        <v>4698</v>
      </c>
      <c r="BB113" s="26" t="s">
        <v>84</v>
      </c>
      <c r="BC113" t="s">
        <v>58</v>
      </c>
      <c r="BD113" t="s">
        <v>59</v>
      </c>
      <c r="BE113" t="s">
        <v>59</v>
      </c>
      <c r="BF113"/>
      <c r="BG113"/>
      <c r="BH113"/>
      <c r="BI113"/>
      <c r="BJ113"/>
    </row>
    <row r="114" spans="1:62" s="27" customFormat="1" ht="15" customHeight="1" x14ac:dyDescent="0.25">
      <c r="A114">
        <v>23711</v>
      </c>
      <c r="B114" s="26">
        <v>23711</v>
      </c>
      <c r="C114" s="26"/>
      <c r="D114" s="26"/>
      <c r="E114" s="26"/>
      <c r="F114" s="26"/>
      <c r="G114" s="26" t="s">
        <v>52</v>
      </c>
      <c r="H114" t="s">
        <v>478</v>
      </c>
      <c r="I114" t="s">
        <v>1021</v>
      </c>
      <c r="J114">
        <v>3259</v>
      </c>
      <c r="K114" s="1">
        <v>45103</v>
      </c>
      <c r="L114" t="s">
        <v>1022</v>
      </c>
      <c r="M114" s="36" t="s">
        <v>4872</v>
      </c>
      <c r="N114" s="37">
        <v>3.14</v>
      </c>
      <c r="O114" t="s">
        <v>1023</v>
      </c>
      <c r="P114" t="s">
        <v>4615</v>
      </c>
      <c r="Q114" t="s">
        <v>4615</v>
      </c>
      <c r="R114">
        <v>201712603</v>
      </c>
      <c r="S114" t="s">
        <v>4699</v>
      </c>
      <c r="T114" s="2">
        <v>45467</v>
      </c>
      <c r="U114" t="s">
        <v>4688</v>
      </c>
      <c r="V114"/>
      <c r="W114" s="1">
        <v>45481</v>
      </c>
      <c r="X114" t="s">
        <v>4700</v>
      </c>
      <c r="Y114" s="26" t="s">
        <v>70</v>
      </c>
      <c r="Z114" t="s">
        <v>4701</v>
      </c>
      <c r="AA114"/>
      <c r="AB114">
        <v>17273</v>
      </c>
      <c r="AC114" s="29">
        <v>45477</v>
      </c>
      <c r="AD114" s="26"/>
      <c r="AE114" s="23">
        <v>197286195.22999999</v>
      </c>
      <c r="AF114" s="31"/>
      <c r="AG114" s="1">
        <v>45486</v>
      </c>
      <c r="AH114" t="s">
        <v>1860</v>
      </c>
      <c r="AI114" t="s">
        <v>52</v>
      </c>
      <c r="AJ114" s="1">
        <v>45477</v>
      </c>
      <c r="AK114" s="1">
        <v>45772</v>
      </c>
      <c r="AL114">
        <v>-11</v>
      </c>
      <c r="AM114">
        <v>0</v>
      </c>
      <c r="AN114"/>
      <c r="AO114"/>
      <c r="AP114" t="s">
        <v>52</v>
      </c>
      <c r="AQ114"/>
      <c r="AR114"/>
      <c r="AS114"/>
      <c r="AT114"/>
      <c r="AU114" t="s">
        <v>4615</v>
      </c>
      <c r="AV114"/>
      <c r="AW114" t="s">
        <v>55</v>
      </c>
      <c r="AX114">
        <v>3405</v>
      </c>
      <c r="AY114" t="s">
        <v>4702</v>
      </c>
      <c r="AZ114">
        <v>42511695820029</v>
      </c>
      <c r="BA114" t="s">
        <v>4703</v>
      </c>
      <c r="BB114" s="26" t="s">
        <v>84</v>
      </c>
      <c r="BC114" t="s">
        <v>58</v>
      </c>
      <c r="BD114" t="s">
        <v>59</v>
      </c>
      <c r="BE114" t="s">
        <v>59</v>
      </c>
      <c r="BF114"/>
      <c r="BG114"/>
      <c r="BH114"/>
      <c r="BI114"/>
      <c r="BJ114"/>
    </row>
    <row r="115" spans="1:62" s="27" customFormat="1" ht="15" customHeight="1" x14ac:dyDescent="0.25">
      <c r="A115">
        <v>23870</v>
      </c>
      <c r="B115" s="26">
        <v>23870</v>
      </c>
      <c r="C115" s="26"/>
      <c r="D115" s="26"/>
      <c r="E115" s="26"/>
      <c r="F115" s="26"/>
      <c r="G115" s="26" t="s">
        <v>52</v>
      </c>
      <c r="H115" t="s">
        <v>478</v>
      </c>
      <c r="I115" t="s">
        <v>1021</v>
      </c>
      <c r="J115">
        <v>4005</v>
      </c>
      <c r="K115" s="1">
        <v>45149</v>
      </c>
      <c r="L115" t="s">
        <v>1022</v>
      </c>
      <c r="M115" s="36" t="s">
        <v>4872</v>
      </c>
      <c r="N115" s="37">
        <v>3.14</v>
      </c>
      <c r="O115" t="s">
        <v>1023</v>
      </c>
      <c r="P115" t="s">
        <v>1050</v>
      </c>
      <c r="Q115" t="s">
        <v>1050</v>
      </c>
      <c r="R115">
        <v>201803995</v>
      </c>
      <c r="S115" t="s">
        <v>4541</v>
      </c>
      <c r="T115" s="2">
        <v>45469</v>
      </c>
      <c r="U115" t="s">
        <v>4032</v>
      </c>
      <c r="V115"/>
      <c r="W115" s="1">
        <v>45489</v>
      </c>
      <c r="X115" t="s">
        <v>4680</v>
      </c>
      <c r="Y115" s="26" t="s">
        <v>70</v>
      </c>
      <c r="Z115" t="s">
        <v>4681</v>
      </c>
      <c r="AA115"/>
      <c r="AB115">
        <v>17310</v>
      </c>
      <c r="AC115" s="29">
        <v>45485</v>
      </c>
      <c r="AD115" s="26"/>
      <c r="AE115" s="23">
        <v>19783157.77</v>
      </c>
      <c r="AF115" s="31"/>
      <c r="AG115" s="1">
        <v>45494</v>
      </c>
      <c r="AH115" t="s">
        <v>267</v>
      </c>
      <c r="AI115" t="s">
        <v>52</v>
      </c>
      <c r="AJ115" s="1">
        <v>45489</v>
      </c>
      <c r="AK115" s="1">
        <v>45772</v>
      </c>
      <c r="AL115">
        <v>-15</v>
      </c>
      <c r="AM115">
        <v>0</v>
      </c>
      <c r="AN115"/>
      <c r="AO115"/>
      <c r="AP115" t="s">
        <v>52</v>
      </c>
      <c r="AQ115"/>
      <c r="AR115"/>
      <c r="AS115"/>
      <c r="AT115"/>
      <c r="AU115" t="s">
        <v>1050</v>
      </c>
      <c r="AV115"/>
      <c r="AW115" t="s">
        <v>55</v>
      </c>
      <c r="AX115">
        <v>3464</v>
      </c>
      <c r="AY115" t="s">
        <v>4542</v>
      </c>
      <c r="AZ115">
        <v>31511863840011</v>
      </c>
      <c r="BA115" t="s">
        <v>4543</v>
      </c>
      <c r="BB115" s="26" t="s">
        <v>84</v>
      </c>
      <c r="BC115" t="s">
        <v>58</v>
      </c>
      <c r="BD115" t="s">
        <v>59</v>
      </c>
      <c r="BE115" t="s">
        <v>59</v>
      </c>
      <c r="BF115"/>
      <c r="BG115"/>
      <c r="BH115"/>
      <c r="BI115"/>
      <c r="BJ115"/>
    </row>
    <row r="116" spans="1:62" s="27" customFormat="1" ht="15" customHeight="1" x14ac:dyDescent="0.25">
      <c r="A116">
        <v>23996</v>
      </c>
      <c r="B116" s="26">
        <v>23996</v>
      </c>
      <c r="C116" s="26"/>
      <c r="D116" s="26"/>
      <c r="E116" s="26"/>
      <c r="F116" s="26"/>
      <c r="G116" s="26" t="s">
        <v>52</v>
      </c>
      <c r="H116" t="s">
        <v>478</v>
      </c>
      <c r="I116" t="s">
        <v>1021</v>
      </c>
      <c r="J116">
        <v>3350</v>
      </c>
      <c r="K116" s="1">
        <v>45113</v>
      </c>
      <c r="L116" t="s">
        <v>1022</v>
      </c>
      <c r="M116" s="36" t="s">
        <v>4872</v>
      </c>
      <c r="N116" s="37">
        <v>3.14</v>
      </c>
      <c r="O116" t="s">
        <v>1023</v>
      </c>
      <c r="P116" t="s">
        <v>2365</v>
      </c>
      <c r="Q116" t="s">
        <v>2365</v>
      </c>
      <c r="R116">
        <v>203299633</v>
      </c>
      <c r="S116" t="s">
        <v>4668</v>
      </c>
      <c r="T116" s="2">
        <v>45468.638888888891</v>
      </c>
      <c r="U116" t="s">
        <v>4032</v>
      </c>
      <c r="V116"/>
      <c r="W116"/>
      <c r="X116"/>
      <c r="Y116" s="26" t="s">
        <v>70</v>
      </c>
      <c r="Z116"/>
      <c r="AA116"/>
      <c r="AB116">
        <v>17381</v>
      </c>
      <c r="AC116" s="29">
        <v>45492</v>
      </c>
      <c r="AD116" s="26"/>
      <c r="AE116" s="22"/>
      <c r="AF116" s="26"/>
      <c r="AG116" s="1">
        <v>45501</v>
      </c>
      <c r="AH116" t="s">
        <v>351</v>
      </c>
      <c r="AI116" t="s">
        <v>52</v>
      </c>
      <c r="AJ116" s="1">
        <v>45493</v>
      </c>
      <c r="AK116" s="1">
        <v>45772</v>
      </c>
      <c r="AL116">
        <v>-15</v>
      </c>
      <c r="AM116">
        <v>0</v>
      </c>
      <c r="AN116"/>
      <c r="AO116"/>
      <c r="AP116" t="s">
        <v>52</v>
      </c>
      <c r="AQ116"/>
      <c r="AR116"/>
      <c r="AS116"/>
      <c r="AT116"/>
      <c r="AU116" t="s">
        <v>2365</v>
      </c>
      <c r="AV116"/>
      <c r="AW116" t="s">
        <v>55</v>
      </c>
      <c r="AX116"/>
      <c r="AY116" t="s">
        <v>56</v>
      </c>
      <c r="AZ116"/>
      <c r="BA116"/>
      <c r="BB116" s="26" t="s">
        <v>84</v>
      </c>
      <c r="BC116" t="s">
        <v>59</v>
      </c>
      <c r="BD116" t="s">
        <v>59</v>
      </c>
      <c r="BE116" t="s">
        <v>59</v>
      </c>
      <c r="BF116"/>
      <c r="BG116"/>
      <c r="BH116"/>
      <c r="BI116"/>
      <c r="BJ116"/>
    </row>
    <row r="117" spans="1:62" s="27" customFormat="1" ht="15" customHeight="1" x14ac:dyDescent="0.25">
      <c r="A117" s="17">
        <v>24022</v>
      </c>
      <c r="B117" s="27">
        <v>24022</v>
      </c>
      <c r="G117" s="27" t="s">
        <v>52</v>
      </c>
      <c r="H117" s="17" t="s">
        <v>60</v>
      </c>
      <c r="I117" s="17" t="s">
        <v>4957</v>
      </c>
      <c r="J117" s="17">
        <v>72356</v>
      </c>
      <c r="K117" s="18">
        <v>45294</v>
      </c>
      <c r="L117" s="17" t="s">
        <v>4921</v>
      </c>
      <c r="M117" s="36" t="s">
        <v>13086</v>
      </c>
      <c r="N117" s="37">
        <v>10</v>
      </c>
      <c r="O117" s="17" t="s">
        <v>14907</v>
      </c>
      <c r="P117" s="17" t="s">
        <v>14908</v>
      </c>
      <c r="Q117" s="17" t="s">
        <v>14909</v>
      </c>
      <c r="R117"/>
      <c r="S117" s="17" t="s">
        <v>15975</v>
      </c>
      <c r="T117" s="20">
        <v>45425</v>
      </c>
      <c r="U117" s="17" t="s">
        <v>12310</v>
      </c>
      <c r="V117" s="17" t="s">
        <v>4927</v>
      </c>
      <c r="W117"/>
      <c r="X117"/>
      <c r="Y117" s="27" t="s">
        <v>53</v>
      </c>
      <c r="Z117"/>
      <c r="AA117"/>
      <c r="AB117" s="17">
        <v>247</v>
      </c>
      <c r="AC117" s="30">
        <v>45492</v>
      </c>
      <c r="AE117" s="23">
        <v>3195830</v>
      </c>
      <c r="AF117" s="32"/>
      <c r="AG117"/>
      <c r="AH117"/>
      <c r="AI117"/>
      <c r="AJ117"/>
      <c r="AK117"/>
      <c r="AL117"/>
      <c r="AM117"/>
      <c r="AN117"/>
      <c r="AO117"/>
      <c r="AP117"/>
      <c r="AQ117"/>
      <c r="AR117"/>
      <c r="AS117"/>
      <c r="AT117"/>
      <c r="AU117"/>
      <c r="AV117"/>
      <c r="AW117"/>
      <c r="AX117"/>
      <c r="AY117"/>
      <c r="AZ117"/>
      <c r="BA117"/>
      <c r="BB117" s="26" t="s">
        <v>84</v>
      </c>
      <c r="BC117"/>
      <c r="BD117"/>
      <c r="BE117"/>
      <c r="BF117"/>
      <c r="BG117"/>
      <c r="BH117"/>
      <c r="BI117"/>
      <c r="BJ117"/>
    </row>
    <row r="118" spans="1:62" s="27" customFormat="1" ht="15" customHeight="1" x14ac:dyDescent="0.25">
      <c r="A118">
        <v>24059</v>
      </c>
      <c r="B118" s="26">
        <v>24059</v>
      </c>
      <c r="C118" s="26"/>
      <c r="D118" s="26"/>
      <c r="E118" s="26"/>
      <c r="F118" s="26"/>
      <c r="G118" s="26" t="s">
        <v>52</v>
      </c>
      <c r="H118" t="s">
        <v>478</v>
      </c>
      <c r="I118" t="s">
        <v>1021</v>
      </c>
      <c r="J118">
        <v>1792</v>
      </c>
      <c r="K118" s="1">
        <v>44933</v>
      </c>
      <c r="L118" t="s">
        <v>260</v>
      </c>
      <c r="M118" s="36" t="s">
        <v>4868</v>
      </c>
      <c r="N118" s="37">
        <v>14</v>
      </c>
      <c r="O118" t="s">
        <v>3731</v>
      </c>
      <c r="P118" t="s">
        <v>4025</v>
      </c>
      <c r="Q118" t="s">
        <v>4025</v>
      </c>
      <c r="R118">
        <v>201997565</v>
      </c>
      <c r="S118" t="s">
        <v>4632</v>
      </c>
      <c r="T118" s="2">
        <v>45491</v>
      </c>
      <c r="U118" t="s">
        <v>4032</v>
      </c>
      <c r="V118"/>
      <c r="W118" s="1">
        <v>45498</v>
      </c>
      <c r="X118" t="s">
        <v>4633</v>
      </c>
      <c r="Y118" s="26" t="s">
        <v>70</v>
      </c>
      <c r="Z118" t="s">
        <v>4634</v>
      </c>
      <c r="AA118"/>
      <c r="AB118">
        <v>17389</v>
      </c>
      <c r="AC118" s="29">
        <v>45497</v>
      </c>
      <c r="AD118" s="26"/>
      <c r="AE118" s="23">
        <v>4018448.13</v>
      </c>
      <c r="AF118" s="31"/>
      <c r="AG118" s="1">
        <v>45503</v>
      </c>
      <c r="AH118" t="s">
        <v>267</v>
      </c>
      <c r="AI118" t="s">
        <v>52</v>
      </c>
      <c r="AJ118" s="1">
        <v>45497</v>
      </c>
      <c r="AK118" s="1">
        <v>45772</v>
      </c>
      <c r="AL118">
        <v>-14</v>
      </c>
      <c r="AM118">
        <v>0</v>
      </c>
      <c r="AN118"/>
      <c r="AO118"/>
      <c r="AP118" t="s">
        <v>52</v>
      </c>
      <c r="AQ118"/>
      <c r="AR118"/>
      <c r="AS118"/>
      <c r="AT118"/>
      <c r="AU118" t="s">
        <v>4025</v>
      </c>
      <c r="AV118"/>
      <c r="AW118" t="s">
        <v>55</v>
      </c>
      <c r="AX118">
        <v>3621</v>
      </c>
      <c r="AY118" t="s">
        <v>4635</v>
      </c>
      <c r="AZ118">
        <v>31012925590010</v>
      </c>
      <c r="BA118" t="s">
        <v>4636</v>
      </c>
      <c r="BB118" s="26" t="s">
        <v>84</v>
      </c>
      <c r="BC118" t="s">
        <v>59</v>
      </c>
      <c r="BD118" t="s">
        <v>59</v>
      </c>
      <c r="BE118" t="s">
        <v>59</v>
      </c>
      <c r="BF118"/>
      <c r="BG118" t="s">
        <v>4637</v>
      </c>
      <c r="BH118"/>
      <c r="BI118"/>
      <c r="BJ118"/>
    </row>
    <row r="119" spans="1:62" s="27" customFormat="1" ht="15" customHeight="1" x14ac:dyDescent="0.25">
      <c r="A119">
        <v>24067</v>
      </c>
      <c r="B119" s="26">
        <v>24067</v>
      </c>
      <c r="C119" s="26"/>
      <c r="D119" s="26"/>
      <c r="E119" s="26"/>
      <c r="F119" s="26"/>
      <c r="G119" s="26" t="s">
        <v>52</v>
      </c>
      <c r="H119" t="s">
        <v>478</v>
      </c>
      <c r="I119" t="s">
        <v>1021</v>
      </c>
      <c r="J119">
        <v>4807</v>
      </c>
      <c r="K119" s="1">
        <v>45210</v>
      </c>
      <c r="L119" t="s">
        <v>260</v>
      </c>
      <c r="M119" s="36" t="s">
        <v>4868</v>
      </c>
      <c r="N119" s="37">
        <v>14</v>
      </c>
      <c r="O119" t="s">
        <v>3731</v>
      </c>
      <c r="P119" t="s">
        <v>3861</v>
      </c>
      <c r="Q119" t="s">
        <v>3861</v>
      </c>
      <c r="R119">
        <v>202415149</v>
      </c>
      <c r="S119" t="s">
        <v>4638</v>
      </c>
      <c r="T119" s="2">
        <v>45491</v>
      </c>
      <c r="U119" t="s">
        <v>4032</v>
      </c>
      <c r="V119"/>
      <c r="W119" s="1">
        <v>45498</v>
      </c>
      <c r="X119" t="s">
        <v>4639</v>
      </c>
      <c r="Y119" s="26" t="s">
        <v>70</v>
      </c>
      <c r="Z119" t="s">
        <v>4640</v>
      </c>
      <c r="AA119"/>
      <c r="AB119">
        <v>17394</v>
      </c>
      <c r="AC119" s="29">
        <v>45497</v>
      </c>
      <c r="AD119" s="26"/>
      <c r="AE119" s="23">
        <v>650656.96</v>
      </c>
      <c r="AF119" s="31"/>
      <c r="AG119" s="1">
        <v>45503</v>
      </c>
      <c r="AH119" t="s">
        <v>267</v>
      </c>
      <c r="AI119" t="s">
        <v>52</v>
      </c>
      <c r="AJ119" s="1">
        <v>45497</v>
      </c>
      <c r="AK119" s="1">
        <v>45772</v>
      </c>
      <c r="AL119">
        <v>-14</v>
      </c>
      <c r="AM119">
        <v>0</v>
      </c>
      <c r="AN119"/>
      <c r="AO119"/>
      <c r="AP119" t="s">
        <v>52</v>
      </c>
      <c r="AQ119"/>
      <c r="AR119"/>
      <c r="AS119"/>
      <c r="AT119"/>
      <c r="AU119" t="s">
        <v>3861</v>
      </c>
      <c r="AV119"/>
      <c r="AW119" t="s">
        <v>55</v>
      </c>
      <c r="AX119">
        <v>3625</v>
      </c>
      <c r="AY119" t="s">
        <v>4641</v>
      </c>
      <c r="AZ119">
        <v>40512841840032</v>
      </c>
      <c r="BA119" t="s">
        <v>4642</v>
      </c>
      <c r="BB119" s="26" t="s">
        <v>84</v>
      </c>
      <c r="BC119" t="s">
        <v>59</v>
      </c>
      <c r="BD119" t="s">
        <v>59</v>
      </c>
      <c r="BE119" t="s">
        <v>59</v>
      </c>
      <c r="BF119"/>
      <c r="BG119" t="s">
        <v>4643</v>
      </c>
      <c r="BH119"/>
      <c r="BI119"/>
      <c r="BJ119"/>
    </row>
    <row r="120" spans="1:62" s="27" customFormat="1" ht="15" customHeight="1" x14ac:dyDescent="0.25">
      <c r="A120">
        <v>24068</v>
      </c>
      <c r="B120" s="26">
        <v>24068</v>
      </c>
      <c r="C120" s="26"/>
      <c r="D120" s="26"/>
      <c r="E120" s="26"/>
      <c r="F120" s="26"/>
      <c r="G120" s="26" t="s">
        <v>52</v>
      </c>
      <c r="H120" t="s">
        <v>478</v>
      </c>
      <c r="I120" t="s">
        <v>1021</v>
      </c>
      <c r="J120">
        <v>5850</v>
      </c>
      <c r="K120" s="1">
        <v>45365</v>
      </c>
      <c r="L120" t="s">
        <v>260</v>
      </c>
      <c r="M120" s="36" t="s">
        <v>4868</v>
      </c>
      <c r="N120" s="37">
        <v>14</v>
      </c>
      <c r="O120" t="s">
        <v>3731</v>
      </c>
      <c r="P120" t="s">
        <v>3732</v>
      </c>
      <c r="Q120" t="s">
        <v>3732</v>
      </c>
      <c r="R120">
        <v>201589828</v>
      </c>
      <c r="S120" t="s">
        <v>3775</v>
      </c>
      <c r="T120" s="2">
        <v>45490</v>
      </c>
      <c r="U120" t="s">
        <v>4032</v>
      </c>
      <c r="V120"/>
      <c r="W120" s="1">
        <v>45498</v>
      </c>
      <c r="X120" t="s">
        <v>4644</v>
      </c>
      <c r="Y120" s="26" t="s">
        <v>70</v>
      </c>
      <c r="Z120" t="s">
        <v>4645</v>
      </c>
      <c r="AA120"/>
      <c r="AB120">
        <v>17395</v>
      </c>
      <c r="AC120" s="29">
        <v>45497</v>
      </c>
      <c r="AD120" s="26"/>
      <c r="AE120" s="23">
        <v>570472.61</v>
      </c>
      <c r="AF120" s="31"/>
      <c r="AG120" s="1">
        <v>45503</v>
      </c>
      <c r="AH120" t="s">
        <v>267</v>
      </c>
      <c r="AI120" t="s">
        <v>52</v>
      </c>
      <c r="AJ120" s="1">
        <v>45497</v>
      </c>
      <c r="AK120" s="1">
        <v>45772</v>
      </c>
      <c r="AL120">
        <v>-14</v>
      </c>
      <c r="AM120">
        <v>0</v>
      </c>
      <c r="AN120"/>
      <c r="AO120"/>
      <c r="AP120" t="s">
        <v>52</v>
      </c>
      <c r="AQ120"/>
      <c r="AR120"/>
      <c r="AS120"/>
      <c r="AT120"/>
      <c r="AU120" t="s">
        <v>3732</v>
      </c>
      <c r="AV120"/>
      <c r="AW120" t="s">
        <v>55</v>
      </c>
      <c r="AX120">
        <v>3626</v>
      </c>
      <c r="AY120" t="s">
        <v>3776</v>
      </c>
      <c r="AZ120">
        <v>32707860570054</v>
      </c>
      <c r="BA120" t="s">
        <v>3777</v>
      </c>
      <c r="BB120" s="26" t="s">
        <v>84</v>
      </c>
      <c r="BC120" t="s">
        <v>59</v>
      </c>
      <c r="BD120" t="s">
        <v>59</v>
      </c>
      <c r="BE120" t="s">
        <v>59</v>
      </c>
      <c r="BF120"/>
      <c r="BG120"/>
      <c r="BH120" s="7"/>
      <c r="BI120" s="7"/>
      <c r="BJ120" s="7"/>
    </row>
    <row r="121" spans="1:62" s="27" customFormat="1" ht="15" customHeight="1" x14ac:dyDescent="0.25">
      <c r="A121">
        <v>24058</v>
      </c>
      <c r="B121" s="26">
        <v>24058</v>
      </c>
      <c r="C121" s="26"/>
      <c r="D121" s="26"/>
      <c r="E121" s="26"/>
      <c r="F121" s="26"/>
      <c r="G121" s="26" t="s">
        <v>52</v>
      </c>
      <c r="H121" t="s">
        <v>478</v>
      </c>
      <c r="I121" t="s">
        <v>1021</v>
      </c>
      <c r="J121">
        <v>1952</v>
      </c>
      <c r="K121" s="1">
        <v>44949</v>
      </c>
      <c r="L121" t="s">
        <v>260</v>
      </c>
      <c r="M121" s="36" t="s">
        <v>4868</v>
      </c>
      <c r="N121" s="37">
        <v>14</v>
      </c>
      <c r="O121" t="s">
        <v>3731</v>
      </c>
      <c r="P121" t="s">
        <v>4646</v>
      </c>
      <c r="Q121" t="s">
        <v>4646</v>
      </c>
      <c r="R121">
        <v>201880808</v>
      </c>
      <c r="S121" t="s">
        <v>4647</v>
      </c>
      <c r="T121" s="2">
        <v>45491</v>
      </c>
      <c r="U121" t="s">
        <v>4032</v>
      </c>
      <c r="V121"/>
      <c r="W121" s="1">
        <v>45498</v>
      </c>
      <c r="X121" t="s">
        <v>4648</v>
      </c>
      <c r="Y121" s="26" t="s">
        <v>70</v>
      </c>
      <c r="Z121" t="s">
        <v>4649</v>
      </c>
      <c r="AA121"/>
      <c r="AB121">
        <v>17388</v>
      </c>
      <c r="AC121" s="29">
        <v>45497</v>
      </c>
      <c r="AD121" s="26"/>
      <c r="AE121" s="23">
        <v>1699335.48</v>
      </c>
      <c r="AF121" s="31"/>
      <c r="AG121" s="1">
        <v>45503</v>
      </c>
      <c r="AH121" t="s">
        <v>267</v>
      </c>
      <c r="AI121" t="s">
        <v>52</v>
      </c>
      <c r="AJ121" s="1">
        <v>45497</v>
      </c>
      <c r="AK121" s="1">
        <v>45772</v>
      </c>
      <c r="AL121">
        <v>-15</v>
      </c>
      <c r="AM121">
        <v>0</v>
      </c>
      <c r="AN121"/>
      <c r="AO121"/>
      <c r="AP121" t="s">
        <v>52</v>
      </c>
      <c r="AQ121"/>
      <c r="AR121"/>
      <c r="AS121"/>
      <c r="AT121"/>
      <c r="AU121" t="s">
        <v>4646</v>
      </c>
      <c r="AV121"/>
      <c r="AW121" t="s">
        <v>55</v>
      </c>
      <c r="AX121">
        <v>3619</v>
      </c>
      <c r="AY121" t="s">
        <v>3834</v>
      </c>
      <c r="AZ121">
        <v>43011747340011</v>
      </c>
      <c r="BA121" t="s">
        <v>3835</v>
      </c>
      <c r="BB121" s="26" t="s">
        <v>84</v>
      </c>
      <c r="BC121" t="s">
        <v>59</v>
      </c>
      <c r="BD121" t="s">
        <v>59</v>
      </c>
      <c r="BE121" t="s">
        <v>59</v>
      </c>
      <c r="BF121"/>
      <c r="BG121" t="s">
        <v>4650</v>
      </c>
      <c r="BH121"/>
      <c r="BI121"/>
      <c r="BJ121"/>
    </row>
    <row r="122" spans="1:62" s="27" customFormat="1" ht="15" customHeight="1" x14ac:dyDescent="0.25">
      <c r="A122">
        <v>24060</v>
      </c>
      <c r="B122" s="26">
        <v>24060</v>
      </c>
      <c r="C122" s="26"/>
      <c r="D122" s="26"/>
      <c r="E122" s="26"/>
      <c r="F122" s="26"/>
      <c r="G122" s="26" t="s">
        <v>52</v>
      </c>
      <c r="H122" t="s">
        <v>478</v>
      </c>
      <c r="I122" t="s">
        <v>1021</v>
      </c>
      <c r="J122">
        <v>2929</v>
      </c>
      <c r="K122" s="1">
        <v>45035</v>
      </c>
      <c r="L122" t="s">
        <v>260</v>
      </c>
      <c r="M122" s="36" t="s">
        <v>4868</v>
      </c>
      <c r="N122" s="37">
        <v>14</v>
      </c>
      <c r="O122" t="s">
        <v>3731</v>
      </c>
      <c r="P122" t="s">
        <v>4615</v>
      </c>
      <c r="Q122" t="s">
        <v>4615</v>
      </c>
      <c r="R122">
        <v>201712603</v>
      </c>
      <c r="S122" t="s">
        <v>4651</v>
      </c>
      <c r="T122" s="2">
        <v>45491</v>
      </c>
      <c r="U122" t="s">
        <v>4032</v>
      </c>
      <c r="V122"/>
      <c r="W122" s="1">
        <v>45498</v>
      </c>
      <c r="X122" t="s">
        <v>4652</v>
      </c>
      <c r="Y122" s="26" t="s">
        <v>70</v>
      </c>
      <c r="Z122" t="s">
        <v>4653</v>
      </c>
      <c r="AA122"/>
      <c r="AB122">
        <v>17390</v>
      </c>
      <c r="AC122" s="29">
        <v>45497</v>
      </c>
      <c r="AD122" s="26"/>
      <c r="AE122" s="23">
        <v>5781726.1399999997</v>
      </c>
      <c r="AF122" s="31"/>
      <c r="AG122" s="1">
        <v>45503</v>
      </c>
      <c r="AH122" t="s">
        <v>267</v>
      </c>
      <c r="AI122" t="s">
        <v>52</v>
      </c>
      <c r="AJ122" s="1">
        <v>45497</v>
      </c>
      <c r="AK122" s="1">
        <v>45772</v>
      </c>
      <c r="AL122">
        <v>-14</v>
      </c>
      <c r="AM122">
        <v>0</v>
      </c>
      <c r="AN122"/>
      <c r="AO122"/>
      <c r="AP122" t="s">
        <v>52</v>
      </c>
      <c r="AQ122"/>
      <c r="AR122"/>
      <c r="AS122"/>
      <c r="AT122"/>
      <c r="AU122" t="s">
        <v>4615</v>
      </c>
      <c r="AV122"/>
      <c r="AW122" t="s">
        <v>55</v>
      </c>
      <c r="AX122">
        <v>3622</v>
      </c>
      <c r="AY122" t="s">
        <v>4654</v>
      </c>
      <c r="AZ122">
        <v>32711985960113</v>
      </c>
      <c r="BA122" t="s">
        <v>4655</v>
      </c>
      <c r="BB122" s="26" t="s">
        <v>84</v>
      </c>
      <c r="BC122" t="s">
        <v>59</v>
      </c>
      <c r="BD122" t="s">
        <v>59</v>
      </c>
      <c r="BE122" t="s">
        <v>59</v>
      </c>
      <c r="BF122"/>
      <c r="BG122" t="s">
        <v>4656</v>
      </c>
      <c r="BH122" s="7"/>
      <c r="BI122" s="7"/>
      <c r="BJ122" s="7"/>
    </row>
    <row r="123" spans="1:62" s="27" customFormat="1" ht="15" customHeight="1" x14ac:dyDescent="0.25">
      <c r="A123">
        <v>24063</v>
      </c>
      <c r="B123" s="26">
        <v>24063</v>
      </c>
      <c r="C123" s="26"/>
      <c r="D123" s="26"/>
      <c r="E123" s="26"/>
      <c r="F123" s="26"/>
      <c r="G123" s="26" t="s">
        <v>52</v>
      </c>
      <c r="H123" t="s">
        <v>478</v>
      </c>
      <c r="I123" t="s">
        <v>1021</v>
      </c>
      <c r="J123">
        <v>6009</v>
      </c>
      <c r="K123" s="1">
        <v>45369</v>
      </c>
      <c r="L123" t="s">
        <v>260</v>
      </c>
      <c r="M123" s="36" t="s">
        <v>4868</v>
      </c>
      <c r="N123" s="37">
        <v>14</v>
      </c>
      <c r="O123" t="s">
        <v>3731</v>
      </c>
      <c r="P123" t="s">
        <v>3732</v>
      </c>
      <c r="Q123" t="s">
        <v>3732</v>
      </c>
      <c r="R123">
        <v>201589828</v>
      </c>
      <c r="S123" t="s">
        <v>4657</v>
      </c>
      <c r="T123" s="2">
        <v>45490</v>
      </c>
      <c r="U123" t="s">
        <v>4032</v>
      </c>
      <c r="V123"/>
      <c r="W123" s="1">
        <v>45498</v>
      </c>
      <c r="X123" t="s">
        <v>4658</v>
      </c>
      <c r="Y123" s="26" t="s">
        <v>70</v>
      </c>
      <c r="Z123" t="s">
        <v>4659</v>
      </c>
      <c r="AA123"/>
      <c r="AB123">
        <v>17391</v>
      </c>
      <c r="AC123" s="29">
        <v>45497</v>
      </c>
      <c r="AD123" s="26"/>
      <c r="AE123" s="23">
        <v>6606597.4199999999</v>
      </c>
      <c r="AF123" s="31"/>
      <c r="AG123" s="1">
        <v>45502</v>
      </c>
      <c r="AH123" t="s">
        <v>267</v>
      </c>
      <c r="AI123" t="s">
        <v>52</v>
      </c>
      <c r="AJ123" s="1">
        <v>45497</v>
      </c>
      <c r="AK123" s="1">
        <v>45772</v>
      </c>
      <c r="AL123">
        <v>-15</v>
      </c>
      <c r="AM123">
        <v>0</v>
      </c>
      <c r="AN123"/>
      <c r="AO123"/>
      <c r="AP123" t="s">
        <v>52</v>
      </c>
      <c r="AQ123"/>
      <c r="AR123"/>
      <c r="AS123"/>
      <c r="AT123"/>
      <c r="AU123" t="s">
        <v>3732</v>
      </c>
      <c r="AV123"/>
      <c r="AW123" t="s">
        <v>55</v>
      </c>
      <c r="AX123">
        <v>3623</v>
      </c>
      <c r="AY123" t="s">
        <v>4573</v>
      </c>
      <c r="AZ123">
        <v>40707874990146</v>
      </c>
      <c r="BA123" t="s">
        <v>4574</v>
      </c>
      <c r="BB123" s="26" t="s">
        <v>84</v>
      </c>
      <c r="BC123" t="s">
        <v>59</v>
      </c>
      <c r="BD123" t="s">
        <v>59</v>
      </c>
      <c r="BE123" t="s">
        <v>59</v>
      </c>
      <c r="BF123"/>
      <c r="BG123"/>
      <c r="BH123"/>
      <c r="BI123"/>
      <c r="BJ123"/>
    </row>
    <row r="124" spans="1:62" s="27" customFormat="1" ht="15" customHeight="1" x14ac:dyDescent="0.25">
      <c r="A124">
        <v>24064</v>
      </c>
      <c r="B124" s="26">
        <v>24064</v>
      </c>
      <c r="C124" s="26"/>
      <c r="D124" s="26"/>
      <c r="E124" s="26"/>
      <c r="F124" s="26"/>
      <c r="G124" s="26" t="s">
        <v>52</v>
      </c>
      <c r="H124" t="s">
        <v>478</v>
      </c>
      <c r="I124" t="s">
        <v>1021</v>
      </c>
      <c r="J124">
        <v>1397</v>
      </c>
      <c r="K124" s="1">
        <v>44893</v>
      </c>
      <c r="L124" t="s">
        <v>1022</v>
      </c>
      <c r="M124" s="36" t="s">
        <v>4872</v>
      </c>
      <c r="N124" s="37">
        <v>3.14</v>
      </c>
      <c r="O124" t="s">
        <v>1023</v>
      </c>
      <c r="P124" t="s">
        <v>4025</v>
      </c>
      <c r="Q124" t="s">
        <v>4025</v>
      </c>
      <c r="R124">
        <v>201997565</v>
      </c>
      <c r="S124" t="s">
        <v>4660</v>
      </c>
      <c r="T124" s="2">
        <v>45491</v>
      </c>
      <c r="U124" t="s">
        <v>4032</v>
      </c>
      <c r="V124"/>
      <c r="W124"/>
      <c r="X124"/>
      <c r="Y124" s="26" t="s">
        <v>70</v>
      </c>
      <c r="Z124"/>
      <c r="AA124"/>
      <c r="AB124">
        <v>17392</v>
      </c>
      <c r="AC124" s="29">
        <v>45497</v>
      </c>
      <c r="AD124" s="26"/>
      <c r="AE124" s="23">
        <v>14381388.43</v>
      </c>
      <c r="AF124" s="31"/>
      <c r="AG124" s="1">
        <v>45512</v>
      </c>
      <c r="AH124" t="s">
        <v>267</v>
      </c>
      <c r="AI124" t="s">
        <v>52</v>
      </c>
      <c r="AJ124" s="1">
        <v>45497</v>
      </c>
      <c r="AK124" s="1">
        <v>45772</v>
      </c>
      <c r="AL124"/>
      <c r="AM124">
        <v>0</v>
      </c>
      <c r="AN124"/>
      <c r="AO124"/>
      <c r="AP124" t="s">
        <v>52</v>
      </c>
      <c r="AQ124"/>
      <c r="AR124"/>
      <c r="AS124"/>
      <c r="AT124"/>
      <c r="AU124" t="s">
        <v>4025</v>
      </c>
      <c r="AV124"/>
      <c r="AW124" t="s">
        <v>55</v>
      </c>
      <c r="AX124"/>
      <c r="AY124" t="s">
        <v>56</v>
      </c>
      <c r="AZ124"/>
      <c r="BA124"/>
      <c r="BB124" s="26" t="s">
        <v>57</v>
      </c>
      <c r="BC124" t="s">
        <v>59</v>
      </c>
      <c r="BD124" t="s">
        <v>59</v>
      </c>
      <c r="BE124" t="s">
        <v>59</v>
      </c>
      <c r="BF124"/>
      <c r="BG124"/>
      <c r="BH124"/>
      <c r="BI124"/>
      <c r="BJ124"/>
    </row>
    <row r="125" spans="1:62" s="27" customFormat="1" ht="15" customHeight="1" x14ac:dyDescent="0.25">
      <c r="A125">
        <v>24065</v>
      </c>
      <c r="B125" s="26">
        <v>24065</v>
      </c>
      <c r="C125" s="26"/>
      <c r="D125" s="26"/>
      <c r="E125" s="26"/>
      <c r="F125" s="26"/>
      <c r="G125" s="26" t="s">
        <v>52</v>
      </c>
      <c r="H125" t="s">
        <v>478</v>
      </c>
      <c r="I125" t="s">
        <v>1021</v>
      </c>
      <c r="J125">
        <v>5185</v>
      </c>
      <c r="K125" s="1">
        <v>45362</v>
      </c>
      <c r="L125" t="s">
        <v>260</v>
      </c>
      <c r="M125" s="36" t="s">
        <v>4868</v>
      </c>
      <c r="N125" s="37">
        <v>14</v>
      </c>
      <c r="O125" t="s">
        <v>3731</v>
      </c>
      <c r="P125" t="s">
        <v>3732</v>
      </c>
      <c r="Q125" t="s">
        <v>3732</v>
      </c>
      <c r="R125">
        <v>201589828</v>
      </c>
      <c r="S125" t="s">
        <v>3733</v>
      </c>
      <c r="T125" s="2">
        <v>45491</v>
      </c>
      <c r="U125" t="s">
        <v>4032</v>
      </c>
      <c r="V125"/>
      <c r="W125" s="1">
        <v>45498</v>
      </c>
      <c r="X125" t="s">
        <v>4661</v>
      </c>
      <c r="Y125" s="26" t="s">
        <v>70</v>
      </c>
      <c r="Z125" t="s">
        <v>4662</v>
      </c>
      <c r="AA125"/>
      <c r="AB125">
        <v>17393</v>
      </c>
      <c r="AC125" s="29">
        <v>45497</v>
      </c>
      <c r="AD125" s="26"/>
      <c r="AE125" s="23">
        <v>1475337.99</v>
      </c>
      <c r="AF125" s="31"/>
      <c r="AG125" s="1">
        <v>45503</v>
      </c>
      <c r="AH125" t="s">
        <v>267</v>
      </c>
      <c r="AI125" t="s">
        <v>52</v>
      </c>
      <c r="AJ125" s="1">
        <v>45497</v>
      </c>
      <c r="AK125" s="1">
        <v>45772</v>
      </c>
      <c r="AL125">
        <v>-14</v>
      </c>
      <c r="AM125">
        <v>0</v>
      </c>
      <c r="AN125"/>
      <c r="AO125"/>
      <c r="AP125" t="s">
        <v>52</v>
      </c>
      <c r="AQ125"/>
      <c r="AR125"/>
      <c r="AS125"/>
      <c r="AT125"/>
      <c r="AU125" t="s">
        <v>3732</v>
      </c>
      <c r="AV125"/>
      <c r="AW125" t="s">
        <v>55</v>
      </c>
      <c r="AX125">
        <v>3624</v>
      </c>
      <c r="AY125" t="s">
        <v>3734</v>
      </c>
      <c r="AZ125">
        <v>42211890580022</v>
      </c>
      <c r="BA125" t="s">
        <v>3735</v>
      </c>
      <c r="BB125" s="26" t="s">
        <v>84</v>
      </c>
      <c r="BC125" t="s">
        <v>59</v>
      </c>
      <c r="BD125" t="s">
        <v>59</v>
      </c>
      <c r="BE125" t="s">
        <v>59</v>
      </c>
      <c r="BF125"/>
      <c r="BG125"/>
      <c r="BH125"/>
      <c r="BI125"/>
      <c r="BJ125"/>
    </row>
    <row r="126" spans="1:62" s="27" customFormat="1" ht="15" customHeight="1" x14ac:dyDescent="0.25">
      <c r="A126">
        <v>24074</v>
      </c>
      <c r="B126" s="26">
        <v>24074</v>
      </c>
      <c r="C126" s="26"/>
      <c r="D126" s="26"/>
      <c r="E126" s="26"/>
      <c r="F126" s="26"/>
      <c r="G126" s="26" t="s">
        <v>52</v>
      </c>
      <c r="H126" t="s">
        <v>478</v>
      </c>
      <c r="I126" t="s">
        <v>1021</v>
      </c>
      <c r="J126">
        <v>4054</v>
      </c>
      <c r="K126" s="1">
        <v>45153</v>
      </c>
      <c r="L126" t="s">
        <v>1022</v>
      </c>
      <c r="M126" s="36" t="s">
        <v>4872</v>
      </c>
      <c r="N126" s="37">
        <v>3.14</v>
      </c>
      <c r="O126" t="s">
        <v>1023</v>
      </c>
      <c r="P126" t="s">
        <v>1024</v>
      </c>
      <c r="Q126" t="s">
        <v>1024</v>
      </c>
      <c r="R126">
        <v>202071396</v>
      </c>
      <c r="S126" t="s">
        <v>1025</v>
      </c>
      <c r="T126" s="2">
        <v>45407</v>
      </c>
      <c r="U126" t="s">
        <v>4032</v>
      </c>
      <c r="V126"/>
      <c r="W126" s="1">
        <v>45499</v>
      </c>
      <c r="X126" t="s">
        <v>4663</v>
      </c>
      <c r="Y126" s="26" t="s">
        <v>70</v>
      </c>
      <c r="Z126"/>
      <c r="AA126"/>
      <c r="AB126">
        <v>17401</v>
      </c>
      <c r="AC126" s="29">
        <v>45497</v>
      </c>
      <c r="AD126" s="29">
        <v>45800</v>
      </c>
      <c r="AE126" s="23">
        <v>28497969.420000002</v>
      </c>
      <c r="AF126" s="31">
        <v>28497969.420000002</v>
      </c>
      <c r="AG126"/>
      <c r="AH126" t="s">
        <v>267</v>
      </c>
      <c r="AI126" t="s">
        <v>52</v>
      </c>
      <c r="AJ126" s="1">
        <v>45497</v>
      </c>
      <c r="AK126" s="1">
        <v>45803</v>
      </c>
      <c r="AL126">
        <v>-15</v>
      </c>
      <c r="AM126">
        <v>0</v>
      </c>
      <c r="AN126"/>
      <c r="AO126"/>
      <c r="AP126" t="s">
        <v>52</v>
      </c>
      <c r="AQ126"/>
      <c r="AR126"/>
      <c r="AS126"/>
      <c r="AT126"/>
      <c r="AU126" t="s">
        <v>1024</v>
      </c>
      <c r="AV126"/>
      <c r="AW126" t="s">
        <v>55</v>
      </c>
      <c r="AX126">
        <v>3643</v>
      </c>
      <c r="AY126" t="s">
        <v>1026</v>
      </c>
      <c r="AZ126">
        <v>50206056610025</v>
      </c>
      <c r="BA126" t="s">
        <v>1027</v>
      </c>
      <c r="BB126" s="26" t="s">
        <v>332</v>
      </c>
      <c r="BC126" t="s">
        <v>59</v>
      </c>
      <c r="BD126" t="s">
        <v>58</v>
      </c>
      <c r="BE126" t="s">
        <v>58</v>
      </c>
      <c r="BF126"/>
      <c r="BG126" t="s">
        <v>1029</v>
      </c>
      <c r="BH126"/>
      <c r="BI126"/>
      <c r="BJ126"/>
    </row>
    <row r="127" spans="1:62" s="27" customFormat="1" ht="15" customHeight="1" x14ac:dyDescent="0.25">
      <c r="A127" s="17">
        <v>24109</v>
      </c>
      <c r="B127" s="27">
        <v>24109</v>
      </c>
      <c r="G127" s="26" t="s">
        <v>74</v>
      </c>
      <c r="H127" s="17" t="s">
        <v>74</v>
      </c>
      <c r="I127" s="17" t="s">
        <v>4920</v>
      </c>
      <c r="J127" s="17">
        <v>679769</v>
      </c>
      <c r="K127" s="18">
        <v>45423</v>
      </c>
      <c r="L127" s="17" t="s">
        <v>4921</v>
      </c>
      <c r="M127" s="36" t="s">
        <v>13086</v>
      </c>
      <c r="N127" s="37">
        <v>10</v>
      </c>
      <c r="O127" s="17" t="s">
        <v>14904</v>
      </c>
      <c r="P127" s="17" t="s">
        <v>14905</v>
      </c>
      <c r="Q127" s="17" t="s">
        <v>14906</v>
      </c>
      <c r="R127"/>
      <c r="S127" s="17" t="s">
        <v>15973</v>
      </c>
      <c r="T127" s="20">
        <v>45494</v>
      </c>
      <c r="U127" s="17" t="s">
        <v>15974</v>
      </c>
      <c r="V127" s="17" t="s">
        <v>4932</v>
      </c>
      <c r="W127"/>
      <c r="X127"/>
      <c r="Y127" s="27" t="s">
        <v>53</v>
      </c>
      <c r="Z127"/>
      <c r="AA127"/>
      <c r="AB127" s="17">
        <v>293</v>
      </c>
      <c r="AC127" s="30">
        <v>45497</v>
      </c>
      <c r="AE127" s="23">
        <v>13854494.9</v>
      </c>
      <c r="AF127" s="32"/>
      <c r="AG127"/>
      <c r="AH127"/>
      <c r="AI127"/>
      <c r="AJ127"/>
      <c r="AK127"/>
      <c r="AL127"/>
      <c r="AM127"/>
      <c r="AN127"/>
      <c r="AO127"/>
      <c r="AP127"/>
      <c r="AQ127"/>
      <c r="AR127"/>
      <c r="AS127"/>
      <c r="AT127"/>
      <c r="AU127"/>
      <c r="AV127"/>
      <c r="AW127"/>
      <c r="AX127"/>
      <c r="AY127"/>
      <c r="AZ127"/>
      <c r="BA127"/>
      <c r="BB127" s="26" t="s">
        <v>84</v>
      </c>
      <c r="BC127"/>
      <c r="BD127"/>
      <c r="BE127"/>
      <c r="BF127"/>
      <c r="BG127"/>
      <c r="BH127"/>
      <c r="BI127"/>
      <c r="BJ127"/>
    </row>
    <row r="128" spans="1:62" s="27" customFormat="1" ht="15" customHeight="1" x14ac:dyDescent="0.25">
      <c r="A128">
        <v>24102</v>
      </c>
      <c r="B128" s="26">
        <v>24102</v>
      </c>
      <c r="C128" s="26"/>
      <c r="D128" s="26"/>
      <c r="E128" s="26"/>
      <c r="F128" s="26"/>
      <c r="G128" s="26" t="s">
        <v>74</v>
      </c>
      <c r="H128" t="s">
        <v>74</v>
      </c>
      <c r="I128" t="s">
        <v>63</v>
      </c>
      <c r="J128">
        <v>342803</v>
      </c>
      <c r="K128" s="1">
        <v>45341</v>
      </c>
      <c r="L128" t="s">
        <v>609</v>
      </c>
      <c r="M128" s="36" t="s">
        <v>4868</v>
      </c>
      <c r="N128" s="37">
        <v>14</v>
      </c>
      <c r="O128" t="s">
        <v>3122</v>
      </c>
      <c r="P128" t="s">
        <v>3154</v>
      </c>
      <c r="Q128" t="s">
        <v>3154</v>
      </c>
      <c r="R128">
        <v>306365973</v>
      </c>
      <c r="S128" t="s">
        <v>4628</v>
      </c>
      <c r="T128" s="2">
        <v>45498.490277777775</v>
      </c>
      <c r="U128" t="s">
        <v>4627</v>
      </c>
      <c r="V128"/>
      <c r="W128" s="1">
        <v>45502</v>
      </c>
      <c r="X128" t="s">
        <v>4629</v>
      </c>
      <c r="Y128" s="26" t="s">
        <v>70</v>
      </c>
      <c r="Z128"/>
      <c r="AA128"/>
      <c r="AB128">
        <v>17412</v>
      </c>
      <c r="AC128" s="29">
        <v>45499</v>
      </c>
      <c r="AD128" s="26"/>
      <c r="AE128" s="23">
        <v>6220076.1900000004</v>
      </c>
      <c r="AF128" s="31"/>
      <c r="AG128"/>
      <c r="AH128" t="s">
        <v>351</v>
      </c>
      <c r="AI128" t="s">
        <v>52</v>
      </c>
      <c r="AJ128" s="1">
        <v>45499</v>
      </c>
      <c r="AK128" s="1">
        <v>45772</v>
      </c>
      <c r="AL128"/>
      <c r="AM128">
        <v>0</v>
      </c>
      <c r="AN128"/>
      <c r="AO128"/>
      <c r="AP128"/>
      <c r="AQ128"/>
      <c r="AR128"/>
      <c r="AS128"/>
      <c r="AT128"/>
      <c r="AU128" t="s">
        <v>3154</v>
      </c>
      <c r="AV128">
        <v>0</v>
      </c>
      <c r="AW128" t="s">
        <v>55</v>
      </c>
      <c r="AX128">
        <v>3654</v>
      </c>
      <c r="AY128" t="s">
        <v>4630</v>
      </c>
      <c r="AZ128">
        <v>42907581140021</v>
      </c>
      <c r="BA128" t="s">
        <v>4631</v>
      </c>
      <c r="BB128" s="26" t="s">
        <v>57</v>
      </c>
      <c r="BC128" t="s">
        <v>58</v>
      </c>
      <c r="BD128" t="s">
        <v>59</v>
      </c>
      <c r="BE128" t="s">
        <v>59</v>
      </c>
      <c r="BF128"/>
      <c r="BG128"/>
      <c r="BH128"/>
      <c r="BI128"/>
      <c r="BJ128"/>
    </row>
    <row r="129" spans="1:62" s="27" customFormat="1" ht="15" customHeight="1" x14ac:dyDescent="0.25">
      <c r="A129">
        <v>24126</v>
      </c>
      <c r="B129" s="26">
        <v>24126</v>
      </c>
      <c r="C129" s="26"/>
      <c r="D129" s="26"/>
      <c r="E129" s="26"/>
      <c r="F129" s="26"/>
      <c r="G129" s="26" t="s">
        <v>1527</v>
      </c>
      <c r="H129" t="s">
        <v>1528</v>
      </c>
      <c r="I129" t="s">
        <v>63</v>
      </c>
      <c r="J129">
        <v>323911</v>
      </c>
      <c r="K129" s="1">
        <v>45030</v>
      </c>
      <c r="L129" t="s">
        <v>1269</v>
      </c>
      <c r="M129" s="36" t="s">
        <v>4868</v>
      </c>
      <c r="N129" s="37">
        <v>14</v>
      </c>
      <c r="O129" t="s">
        <v>1553</v>
      </c>
      <c r="P129" t="s">
        <v>1530</v>
      </c>
      <c r="Q129" t="s">
        <v>1530</v>
      </c>
      <c r="R129">
        <v>201055090</v>
      </c>
      <c r="S129" t="s">
        <v>4624</v>
      </c>
      <c r="T129" s="2">
        <v>45485.670138888891</v>
      </c>
      <c r="U129" t="s">
        <v>4625</v>
      </c>
      <c r="V129"/>
      <c r="W129"/>
      <c r="X129"/>
      <c r="Y129" s="26" t="s">
        <v>70</v>
      </c>
      <c r="Z129"/>
      <c r="AA129"/>
      <c r="AB129">
        <v>17427</v>
      </c>
      <c r="AC129" s="29">
        <v>45499</v>
      </c>
      <c r="AD129" s="26"/>
      <c r="AE129" s="23">
        <v>31670000</v>
      </c>
      <c r="AF129" s="31"/>
      <c r="AG129"/>
      <c r="AH129" t="s">
        <v>351</v>
      </c>
      <c r="AI129" t="s">
        <v>52</v>
      </c>
      <c r="AJ129" s="1">
        <v>45501</v>
      </c>
      <c r="AK129" s="1">
        <v>45772</v>
      </c>
      <c r="AL129"/>
      <c r="AM129">
        <v>0</v>
      </c>
      <c r="AN129"/>
      <c r="AO129"/>
      <c r="AP129"/>
      <c r="AQ129"/>
      <c r="AR129"/>
      <c r="AS129"/>
      <c r="AT129"/>
      <c r="AU129" t="s">
        <v>1530</v>
      </c>
      <c r="AV129">
        <v>1</v>
      </c>
      <c r="AW129" t="s">
        <v>55</v>
      </c>
      <c r="AX129"/>
      <c r="AY129" t="s">
        <v>56</v>
      </c>
      <c r="AZ129"/>
      <c r="BA129"/>
      <c r="BB129" s="26" t="s">
        <v>57</v>
      </c>
      <c r="BC129" t="s">
        <v>58</v>
      </c>
      <c r="BD129" t="s">
        <v>59</v>
      </c>
      <c r="BE129" t="s">
        <v>59</v>
      </c>
      <c r="BF129"/>
      <c r="BG129" t="s">
        <v>4626</v>
      </c>
      <c r="BH129"/>
      <c r="BI129"/>
      <c r="BJ129"/>
    </row>
    <row r="130" spans="1:62" s="27" customFormat="1" ht="15" customHeight="1" x14ac:dyDescent="0.25">
      <c r="A130">
        <v>24192</v>
      </c>
      <c r="B130" s="26">
        <v>24192</v>
      </c>
      <c r="C130" s="26"/>
      <c r="D130" s="31">
        <f>AF130</f>
        <v>6159209</v>
      </c>
      <c r="E130" s="26"/>
      <c r="F130" s="26"/>
      <c r="G130" s="26" t="s">
        <v>52</v>
      </c>
      <c r="H130" t="s">
        <v>478</v>
      </c>
      <c r="I130" t="s">
        <v>4920</v>
      </c>
      <c r="J130">
        <v>349969</v>
      </c>
      <c r="K130" s="1">
        <v>45100</v>
      </c>
      <c r="L130" t="s">
        <v>4921</v>
      </c>
      <c r="M130" s="36" t="s">
        <v>13086</v>
      </c>
      <c r="N130" s="37">
        <v>10</v>
      </c>
      <c r="O130" t="s">
        <v>13051</v>
      </c>
      <c r="P130" t="s">
        <v>13052</v>
      </c>
      <c r="Q130" t="s">
        <v>13053</v>
      </c>
      <c r="R130"/>
      <c r="S130" t="s">
        <v>13054</v>
      </c>
      <c r="T130" s="2">
        <v>45385</v>
      </c>
      <c r="U130" t="s">
        <v>13055</v>
      </c>
      <c r="V130" t="s">
        <v>4927</v>
      </c>
      <c r="W130" s="1">
        <v>45504</v>
      </c>
      <c r="X130"/>
      <c r="Y130" s="26" t="s">
        <v>53</v>
      </c>
      <c r="Z130"/>
      <c r="AA130"/>
      <c r="AB130">
        <v>324</v>
      </c>
      <c r="AC130" s="29">
        <v>45499</v>
      </c>
      <c r="AD130" s="29">
        <v>45803</v>
      </c>
      <c r="AE130" s="23">
        <v>6159209</v>
      </c>
      <c r="AF130" s="31">
        <v>6159209</v>
      </c>
      <c r="AG130"/>
      <c r="AH130"/>
      <c r="AI130"/>
      <c r="AJ130"/>
      <c r="AK130"/>
      <c r="AL130"/>
      <c r="AM130"/>
      <c r="AN130"/>
      <c r="AO130"/>
      <c r="AP130"/>
      <c r="AQ130"/>
      <c r="AR130"/>
      <c r="AS130"/>
      <c r="AT130"/>
      <c r="AU130"/>
      <c r="AV130"/>
      <c r="AW130"/>
      <c r="AX130"/>
      <c r="AY130"/>
      <c r="AZ130"/>
      <c r="BA130"/>
      <c r="BB130" s="26" t="s">
        <v>332</v>
      </c>
      <c r="BC130"/>
      <c r="BD130"/>
      <c r="BE130"/>
      <c r="BF130"/>
      <c r="BG130"/>
      <c r="BH130" s="7"/>
      <c r="BI130" s="7"/>
      <c r="BJ130" s="7"/>
    </row>
    <row r="131" spans="1:62" s="27" customFormat="1" ht="15" customHeight="1" x14ac:dyDescent="0.25">
      <c r="A131" s="17">
        <v>24223</v>
      </c>
      <c r="B131" s="27">
        <v>24223</v>
      </c>
      <c r="G131" s="27" t="s">
        <v>101</v>
      </c>
      <c r="H131" s="17" t="s">
        <v>5961</v>
      </c>
      <c r="I131" s="17" t="s">
        <v>4920</v>
      </c>
      <c r="J131" s="17">
        <v>526598</v>
      </c>
      <c r="K131" s="18">
        <v>45269</v>
      </c>
      <c r="L131" s="17" t="s">
        <v>4921</v>
      </c>
      <c r="M131" s="36" t="s">
        <v>13086</v>
      </c>
      <c r="N131" s="37">
        <v>10</v>
      </c>
      <c r="O131" s="17" t="s">
        <v>14901</v>
      </c>
      <c r="P131" s="17" t="s">
        <v>14902</v>
      </c>
      <c r="Q131" s="17" t="s">
        <v>14903</v>
      </c>
      <c r="R131"/>
      <c r="S131" s="17" t="s">
        <v>15971</v>
      </c>
      <c r="T131" s="20">
        <v>45444</v>
      </c>
      <c r="U131" s="17" t="s">
        <v>15972</v>
      </c>
      <c r="V131" s="17" t="s">
        <v>4927</v>
      </c>
      <c r="W131"/>
      <c r="X131"/>
      <c r="Y131" s="27" t="s">
        <v>53</v>
      </c>
      <c r="Z131"/>
      <c r="AA131"/>
      <c r="AB131" s="17">
        <v>348</v>
      </c>
      <c r="AC131" s="30">
        <v>45502</v>
      </c>
      <c r="AE131" s="23">
        <v>46195515</v>
      </c>
      <c r="AF131" s="32"/>
      <c r="AG131"/>
      <c r="AH131"/>
      <c r="AI131"/>
      <c r="AJ131"/>
      <c r="AK131"/>
      <c r="AL131"/>
      <c r="AM131"/>
      <c r="AN131"/>
      <c r="AO131"/>
      <c r="AP131"/>
      <c r="AQ131"/>
      <c r="AR131"/>
      <c r="AS131"/>
      <c r="AT131"/>
      <c r="AU131"/>
      <c r="AV131"/>
      <c r="AW131"/>
      <c r="AX131"/>
      <c r="AY131"/>
      <c r="AZ131"/>
      <c r="BA131"/>
      <c r="BB131" s="26" t="s">
        <v>84</v>
      </c>
      <c r="BC131"/>
      <c r="BD131"/>
      <c r="BE131"/>
      <c r="BF131"/>
      <c r="BG131"/>
      <c r="BH131"/>
      <c r="BI131"/>
      <c r="BJ131"/>
    </row>
    <row r="132" spans="1:62" s="27" customFormat="1" ht="15" customHeight="1" x14ac:dyDescent="0.25">
      <c r="A132">
        <v>27536</v>
      </c>
      <c r="B132" s="26">
        <v>27536</v>
      </c>
      <c r="C132" s="26"/>
      <c r="D132" s="26"/>
      <c r="E132" s="26"/>
      <c r="F132" s="26"/>
      <c r="G132" s="26" t="s">
        <v>74</v>
      </c>
      <c r="H132" t="s">
        <v>74</v>
      </c>
      <c r="I132" t="s">
        <v>63</v>
      </c>
      <c r="J132">
        <v>335522</v>
      </c>
      <c r="K132" s="1">
        <v>45197</v>
      </c>
      <c r="L132" t="s">
        <v>231</v>
      </c>
      <c r="M132" s="36" t="s">
        <v>4862</v>
      </c>
      <c r="N132" s="37">
        <v>3</v>
      </c>
      <c r="O132" t="s">
        <v>4620</v>
      </c>
      <c r="P132" t="s">
        <v>4621</v>
      </c>
      <c r="Q132" t="s">
        <v>4621</v>
      </c>
      <c r="R132"/>
      <c r="S132" t="s">
        <v>4622</v>
      </c>
      <c r="T132" s="2">
        <v>45508.476388888892</v>
      </c>
      <c r="U132" t="s">
        <v>4258</v>
      </c>
      <c r="V132"/>
      <c r="W132" s="1">
        <v>45667</v>
      </c>
      <c r="X132" t="s">
        <v>4623</v>
      </c>
      <c r="Y132" s="26" t="s">
        <v>53</v>
      </c>
      <c r="Z132" t="s">
        <v>4623</v>
      </c>
      <c r="AA132"/>
      <c r="AB132">
        <v>39422</v>
      </c>
      <c r="AC132" s="29">
        <v>45508</v>
      </c>
      <c r="AD132" s="29">
        <v>45694</v>
      </c>
      <c r="AE132" s="23">
        <v>1980000</v>
      </c>
      <c r="AF132" s="31">
        <v>1980000</v>
      </c>
      <c r="AG132"/>
      <c r="AH132" t="s">
        <v>351</v>
      </c>
      <c r="AI132" t="s">
        <v>52</v>
      </c>
      <c r="AJ132" s="1">
        <v>45667</v>
      </c>
      <c r="AK132" s="1">
        <v>45772</v>
      </c>
      <c r="AL132">
        <v>144</v>
      </c>
      <c r="AM132">
        <v>0</v>
      </c>
      <c r="AN132"/>
      <c r="AO132"/>
      <c r="AP132" t="s">
        <v>52</v>
      </c>
      <c r="AQ132"/>
      <c r="AR132"/>
      <c r="AS132"/>
      <c r="AT132"/>
      <c r="AU132" t="s">
        <v>4621</v>
      </c>
      <c r="AV132">
        <v>0</v>
      </c>
      <c r="AW132" t="s">
        <v>55</v>
      </c>
      <c r="AX132">
        <v>37</v>
      </c>
      <c r="AY132" t="s">
        <v>56</v>
      </c>
      <c r="AZ132"/>
      <c r="BA132"/>
      <c r="BB132" s="26" t="s">
        <v>332</v>
      </c>
      <c r="BC132" t="s">
        <v>59</v>
      </c>
      <c r="BD132" t="s">
        <v>59</v>
      </c>
      <c r="BE132" t="s">
        <v>58</v>
      </c>
      <c r="BF132"/>
      <c r="BG132"/>
      <c r="BH132"/>
      <c r="BI132"/>
      <c r="BJ132"/>
    </row>
    <row r="133" spans="1:62" s="27" customFormat="1" ht="15" customHeight="1" x14ac:dyDescent="0.25">
      <c r="A133">
        <v>24454</v>
      </c>
      <c r="B133" s="26">
        <v>24454</v>
      </c>
      <c r="C133" s="26"/>
      <c r="D133" s="26"/>
      <c r="E133" s="26"/>
      <c r="F133" s="26"/>
      <c r="G133" s="26" t="s">
        <v>74</v>
      </c>
      <c r="H133" t="s">
        <v>106</v>
      </c>
      <c r="I133" t="s">
        <v>63</v>
      </c>
      <c r="J133">
        <v>368167</v>
      </c>
      <c r="K133" s="1">
        <v>45479</v>
      </c>
      <c r="L133" t="s">
        <v>231</v>
      </c>
      <c r="M133" s="36" t="s">
        <v>4862</v>
      </c>
      <c r="N133" s="37">
        <v>3</v>
      </c>
      <c r="O133" t="s">
        <v>4414</v>
      </c>
      <c r="P133" t="s">
        <v>3266</v>
      </c>
      <c r="Q133" t="s">
        <v>3266</v>
      </c>
      <c r="R133">
        <v>302524872</v>
      </c>
      <c r="S133" t="s">
        <v>4616</v>
      </c>
      <c r="T133" s="2">
        <v>45485.59375</v>
      </c>
      <c r="U133" t="s">
        <v>4617</v>
      </c>
      <c r="V133"/>
      <c r="W133" s="1">
        <v>45523</v>
      </c>
      <c r="X133" t="s">
        <v>4618</v>
      </c>
      <c r="Y133" s="26" t="s">
        <v>70</v>
      </c>
      <c r="Z133" t="s">
        <v>4618</v>
      </c>
      <c r="AA133"/>
      <c r="AB133">
        <v>17498</v>
      </c>
      <c r="AC133" s="29">
        <v>45509</v>
      </c>
      <c r="AD133" s="26"/>
      <c r="AE133" s="23">
        <v>28863500</v>
      </c>
      <c r="AF133" s="31"/>
      <c r="AG133" s="1">
        <v>45524</v>
      </c>
      <c r="AH133" t="s">
        <v>351</v>
      </c>
      <c r="AI133" t="s">
        <v>52</v>
      </c>
      <c r="AJ133" s="1">
        <v>45512</v>
      </c>
      <c r="AK133" s="1">
        <v>45772</v>
      </c>
      <c r="AL133">
        <v>-1</v>
      </c>
      <c r="AM133">
        <v>0</v>
      </c>
      <c r="AN133"/>
      <c r="AO133"/>
      <c r="AP133" t="s">
        <v>52</v>
      </c>
      <c r="AQ133"/>
      <c r="AR133"/>
      <c r="AS133"/>
      <c r="AT133"/>
      <c r="AU133" t="s">
        <v>3266</v>
      </c>
      <c r="AV133"/>
      <c r="AW133" t="s">
        <v>55</v>
      </c>
      <c r="AX133">
        <v>3776</v>
      </c>
      <c r="AY133" t="s">
        <v>56</v>
      </c>
      <c r="AZ133"/>
      <c r="BA133"/>
      <c r="BB133" s="26" t="s">
        <v>84</v>
      </c>
      <c r="BC133" t="s">
        <v>58</v>
      </c>
      <c r="BD133" t="s">
        <v>59</v>
      </c>
      <c r="BE133" t="s">
        <v>59</v>
      </c>
      <c r="BF133"/>
      <c r="BG133"/>
      <c r="BH133"/>
      <c r="BI133"/>
      <c r="BJ133"/>
    </row>
    <row r="134" spans="1:62" s="27" customFormat="1" ht="15" customHeight="1" x14ac:dyDescent="0.25">
      <c r="A134" s="17">
        <v>24414</v>
      </c>
      <c r="B134" s="27">
        <v>24414</v>
      </c>
      <c r="G134" s="26" t="s">
        <v>74</v>
      </c>
      <c r="H134" s="17" t="s">
        <v>74</v>
      </c>
      <c r="I134" s="17" t="s">
        <v>4920</v>
      </c>
      <c r="J134" s="17">
        <v>539641</v>
      </c>
      <c r="K134" s="18">
        <v>45285</v>
      </c>
      <c r="L134" s="17" t="s">
        <v>4921</v>
      </c>
      <c r="M134" s="36" t="s">
        <v>13086</v>
      </c>
      <c r="N134" s="37">
        <v>10</v>
      </c>
      <c r="O134" s="17" t="s">
        <v>14898</v>
      </c>
      <c r="P134" s="17" t="s">
        <v>14899</v>
      </c>
      <c r="Q134" s="17" t="s">
        <v>14900</v>
      </c>
      <c r="R134"/>
      <c r="S134" s="17" t="s">
        <v>15969</v>
      </c>
      <c r="T134" s="20">
        <v>45507</v>
      </c>
      <c r="U134" s="17" t="s">
        <v>15970</v>
      </c>
      <c r="V134" s="17" t="s">
        <v>4932</v>
      </c>
      <c r="W134"/>
      <c r="X134"/>
      <c r="Y134" s="27" t="s">
        <v>53</v>
      </c>
      <c r="Z134"/>
      <c r="AA134"/>
      <c r="AB134" s="17">
        <v>474</v>
      </c>
      <c r="AC134" s="30">
        <v>45510</v>
      </c>
      <c r="AE134" s="23">
        <v>9628451</v>
      </c>
      <c r="AF134" s="32"/>
      <c r="AG134"/>
      <c r="AH134"/>
      <c r="AI134"/>
      <c r="AJ134"/>
      <c r="AK134"/>
      <c r="AL134"/>
      <c r="AM134"/>
      <c r="AN134"/>
      <c r="AO134"/>
      <c r="AP134"/>
      <c r="AQ134"/>
      <c r="AR134"/>
      <c r="AS134"/>
      <c r="AT134"/>
      <c r="AU134"/>
      <c r="AV134"/>
      <c r="AW134"/>
      <c r="AX134"/>
      <c r="AY134"/>
      <c r="AZ134"/>
      <c r="BA134"/>
      <c r="BB134" s="26" t="s">
        <v>84</v>
      </c>
      <c r="BC134"/>
      <c r="BD134"/>
      <c r="BE134"/>
      <c r="BF134"/>
      <c r="BG134"/>
      <c r="BH134"/>
      <c r="BI134"/>
      <c r="BJ134"/>
    </row>
    <row r="135" spans="1:62" s="27" customFormat="1" ht="15" customHeight="1" x14ac:dyDescent="0.25">
      <c r="A135">
        <v>24428</v>
      </c>
      <c r="B135" s="26">
        <v>24428</v>
      </c>
      <c r="C135" s="26"/>
      <c r="D135" s="31">
        <f>AF135</f>
        <v>6620701.9000000004</v>
      </c>
      <c r="E135" s="26"/>
      <c r="F135" s="26"/>
      <c r="G135" s="26" t="s">
        <v>52</v>
      </c>
      <c r="H135" t="s">
        <v>60</v>
      </c>
      <c r="I135" t="s">
        <v>4920</v>
      </c>
      <c r="J135">
        <v>514327</v>
      </c>
      <c r="K135" s="1">
        <v>45257</v>
      </c>
      <c r="L135" t="s">
        <v>4921</v>
      </c>
      <c r="M135" s="36" t="s">
        <v>13086</v>
      </c>
      <c r="N135" s="37">
        <v>10</v>
      </c>
      <c r="O135" t="s">
        <v>13046</v>
      </c>
      <c r="P135" t="s">
        <v>13047</v>
      </c>
      <c r="Q135" t="s">
        <v>13048</v>
      </c>
      <c r="R135"/>
      <c r="S135" t="s">
        <v>13049</v>
      </c>
      <c r="T135" s="2">
        <v>45509</v>
      </c>
      <c r="U135" t="s">
        <v>13050</v>
      </c>
      <c r="V135" t="s">
        <v>4932</v>
      </c>
      <c r="W135" s="1">
        <v>45516</v>
      </c>
      <c r="X135"/>
      <c r="Y135" s="26" t="s">
        <v>53</v>
      </c>
      <c r="Z135"/>
      <c r="AA135"/>
      <c r="AB135">
        <v>483</v>
      </c>
      <c r="AC135" s="29">
        <v>45511</v>
      </c>
      <c r="AD135" s="29">
        <v>45698</v>
      </c>
      <c r="AE135" s="23">
        <v>6620701.9000000004</v>
      </c>
      <c r="AF135" s="31">
        <v>6620701.9000000004</v>
      </c>
      <c r="AG135"/>
      <c r="AH135"/>
      <c r="AI135"/>
      <c r="AJ135"/>
      <c r="AK135"/>
      <c r="AL135"/>
      <c r="AM135"/>
      <c r="AN135"/>
      <c r="AO135"/>
      <c r="AP135"/>
      <c r="AQ135"/>
      <c r="AR135"/>
      <c r="AS135"/>
      <c r="AT135"/>
      <c r="AU135"/>
      <c r="AV135"/>
      <c r="AW135"/>
      <c r="AX135"/>
      <c r="AY135"/>
      <c r="AZ135"/>
      <c r="BA135"/>
      <c r="BB135" s="26" t="s">
        <v>332</v>
      </c>
      <c r="BC135"/>
      <c r="BD135"/>
      <c r="BE135"/>
      <c r="BF135"/>
      <c r="BG135"/>
      <c r="BH135"/>
      <c r="BI135"/>
      <c r="BJ135"/>
    </row>
    <row r="136" spans="1:62" s="27" customFormat="1" ht="15" customHeight="1" x14ac:dyDescent="0.25">
      <c r="A136" s="17">
        <v>24453</v>
      </c>
      <c r="B136" s="27">
        <v>24453</v>
      </c>
      <c r="G136" s="27" t="s">
        <v>52</v>
      </c>
      <c r="H136" s="17" t="s">
        <v>60</v>
      </c>
      <c r="I136" s="17" t="s">
        <v>4920</v>
      </c>
      <c r="J136" s="17">
        <v>393095</v>
      </c>
      <c r="K136" s="18">
        <v>45146</v>
      </c>
      <c r="L136" s="17" t="s">
        <v>4921</v>
      </c>
      <c r="M136" s="36" t="s">
        <v>13086</v>
      </c>
      <c r="N136" s="37">
        <v>10</v>
      </c>
      <c r="O136" s="17" t="s">
        <v>14893</v>
      </c>
      <c r="P136" s="17" t="s">
        <v>14894</v>
      </c>
      <c r="Q136" s="17" t="s">
        <v>14895</v>
      </c>
      <c r="R136"/>
      <c r="S136" s="17" t="s">
        <v>15965</v>
      </c>
      <c r="T136" s="20">
        <v>45416</v>
      </c>
      <c r="U136" s="17" t="s">
        <v>15966</v>
      </c>
      <c r="V136" s="17" t="s">
        <v>4927</v>
      </c>
      <c r="W136"/>
      <c r="X136"/>
      <c r="Y136" s="27" t="s">
        <v>53</v>
      </c>
      <c r="Z136"/>
      <c r="AA136"/>
      <c r="AB136" s="17">
        <v>500</v>
      </c>
      <c r="AC136" s="30">
        <v>45511</v>
      </c>
      <c r="AE136" s="23">
        <v>4988415</v>
      </c>
      <c r="AF136" s="32"/>
      <c r="AG136"/>
      <c r="AH136"/>
      <c r="AI136"/>
      <c r="AJ136"/>
      <c r="AK136"/>
      <c r="AL136"/>
      <c r="AM136"/>
      <c r="AN136"/>
      <c r="AO136"/>
      <c r="AP136"/>
      <c r="AQ136"/>
      <c r="AR136"/>
      <c r="AS136"/>
      <c r="AT136"/>
      <c r="AU136"/>
      <c r="AV136"/>
      <c r="AW136"/>
      <c r="AX136"/>
      <c r="AY136"/>
      <c r="AZ136"/>
      <c r="BA136"/>
      <c r="BB136" s="26" t="s">
        <v>84</v>
      </c>
      <c r="BC136"/>
      <c r="BD136"/>
      <c r="BE136"/>
      <c r="BF136"/>
      <c r="BG136"/>
      <c r="BH136"/>
      <c r="BI136"/>
      <c r="BJ136"/>
    </row>
    <row r="137" spans="1:62" s="27" customFormat="1" ht="15" customHeight="1" x14ac:dyDescent="0.25">
      <c r="A137" s="17">
        <v>24452</v>
      </c>
      <c r="B137" s="27">
        <v>24452</v>
      </c>
      <c r="G137" s="27" t="s">
        <v>52</v>
      </c>
      <c r="H137" s="17" t="s">
        <v>52</v>
      </c>
      <c r="I137" s="17" t="s">
        <v>4920</v>
      </c>
      <c r="J137" s="17">
        <v>596043</v>
      </c>
      <c r="K137" s="18">
        <v>45347</v>
      </c>
      <c r="L137" s="17" t="s">
        <v>4921</v>
      </c>
      <c r="M137" s="36" t="s">
        <v>13086</v>
      </c>
      <c r="N137" s="37">
        <v>10</v>
      </c>
      <c r="O137" s="17" t="s">
        <v>14896</v>
      </c>
      <c r="P137" s="17" t="s">
        <v>14897</v>
      </c>
      <c r="Q137" s="17" t="s">
        <v>14897</v>
      </c>
      <c r="R137"/>
      <c r="S137" s="17" t="s">
        <v>15967</v>
      </c>
      <c r="T137" s="20">
        <v>45472</v>
      </c>
      <c r="U137" s="17" t="s">
        <v>15968</v>
      </c>
      <c r="V137" s="17" t="s">
        <v>4927</v>
      </c>
      <c r="W137"/>
      <c r="X137"/>
      <c r="Y137" s="27" t="s">
        <v>53</v>
      </c>
      <c r="Z137"/>
      <c r="AA137"/>
      <c r="AB137" s="17">
        <v>499</v>
      </c>
      <c r="AC137" s="30">
        <v>45511</v>
      </c>
      <c r="AE137" s="23">
        <v>27916540</v>
      </c>
      <c r="AF137" s="32"/>
      <c r="AG137"/>
      <c r="AH137"/>
      <c r="AI137"/>
      <c r="AJ137"/>
      <c r="AK137"/>
      <c r="AL137"/>
      <c r="AM137"/>
      <c r="AN137"/>
      <c r="AO137"/>
      <c r="AP137"/>
      <c r="AQ137"/>
      <c r="AR137"/>
      <c r="AS137"/>
      <c r="AT137"/>
      <c r="AU137"/>
      <c r="AV137"/>
      <c r="AW137"/>
      <c r="AX137"/>
      <c r="AY137"/>
      <c r="AZ137"/>
      <c r="BA137"/>
      <c r="BB137" s="26" t="s">
        <v>84</v>
      </c>
      <c r="BC137"/>
      <c r="BD137"/>
      <c r="BE137"/>
      <c r="BF137"/>
      <c r="BG137"/>
      <c r="BH137" s="7"/>
      <c r="BI137" s="7"/>
      <c r="BJ137" s="7"/>
    </row>
    <row r="138" spans="1:62" s="27" customFormat="1" ht="15" customHeight="1" x14ac:dyDescent="0.25">
      <c r="A138">
        <v>24570</v>
      </c>
      <c r="B138" s="26">
        <v>24570</v>
      </c>
      <c r="C138" s="26"/>
      <c r="D138" s="31">
        <f>AF138</f>
        <v>14000000</v>
      </c>
      <c r="E138" s="26"/>
      <c r="F138" s="26"/>
      <c r="G138" s="26" t="s">
        <v>52</v>
      </c>
      <c r="H138" t="s">
        <v>60</v>
      </c>
      <c r="I138" t="s">
        <v>4920</v>
      </c>
      <c r="J138">
        <v>744349</v>
      </c>
      <c r="K138" s="1">
        <v>45495</v>
      </c>
      <c r="L138" t="s">
        <v>4921</v>
      </c>
      <c r="M138" s="36" t="s">
        <v>13086</v>
      </c>
      <c r="N138" s="37">
        <v>10</v>
      </c>
      <c r="O138" t="s">
        <v>13042</v>
      </c>
      <c r="P138" t="s">
        <v>13043</v>
      </c>
      <c r="Q138" t="s">
        <v>13043</v>
      </c>
      <c r="R138"/>
      <c r="S138" t="s">
        <v>13044</v>
      </c>
      <c r="T138" s="2">
        <v>45501.020833333336</v>
      </c>
      <c r="U138" t="s">
        <v>13045</v>
      </c>
      <c r="V138" t="s">
        <v>4927</v>
      </c>
      <c r="W138" s="1">
        <v>45673</v>
      </c>
      <c r="X138"/>
      <c r="Y138" s="26" t="s">
        <v>53</v>
      </c>
      <c r="Z138"/>
      <c r="AA138"/>
      <c r="AB138">
        <v>563</v>
      </c>
      <c r="AC138" s="29">
        <v>45516</v>
      </c>
      <c r="AD138" s="29">
        <v>45705</v>
      </c>
      <c r="AE138" s="23">
        <v>18181677</v>
      </c>
      <c r="AF138" s="31">
        <v>14000000</v>
      </c>
      <c r="AG138"/>
      <c r="AH138"/>
      <c r="AI138"/>
      <c r="AJ138"/>
      <c r="AK138"/>
      <c r="AL138"/>
      <c r="AM138"/>
      <c r="AN138"/>
      <c r="AO138"/>
      <c r="AP138"/>
      <c r="AQ138"/>
      <c r="AR138"/>
      <c r="AS138"/>
      <c r="AT138"/>
      <c r="AU138"/>
      <c r="AV138"/>
      <c r="AW138"/>
      <c r="AX138"/>
      <c r="AY138"/>
      <c r="AZ138"/>
      <c r="BA138"/>
      <c r="BB138" s="26" t="s">
        <v>332</v>
      </c>
      <c r="BC138"/>
      <c r="BD138"/>
      <c r="BE138"/>
      <c r="BF138"/>
      <c r="BG138"/>
      <c r="BH138"/>
      <c r="BI138"/>
      <c r="BJ138"/>
    </row>
    <row r="139" spans="1:62" s="27" customFormat="1" ht="15" customHeight="1" x14ac:dyDescent="0.25">
      <c r="A139" s="17">
        <v>24526</v>
      </c>
      <c r="B139" s="27">
        <v>24526</v>
      </c>
      <c r="G139" s="26" t="s">
        <v>74</v>
      </c>
      <c r="H139" s="17" t="s">
        <v>97</v>
      </c>
      <c r="I139" s="17" t="s">
        <v>4920</v>
      </c>
      <c r="J139" s="17">
        <v>708707</v>
      </c>
      <c r="K139" s="18">
        <v>45452</v>
      </c>
      <c r="L139" s="17" t="s">
        <v>4921</v>
      </c>
      <c r="M139" s="36" t="s">
        <v>13086</v>
      </c>
      <c r="N139" s="37">
        <v>10</v>
      </c>
      <c r="O139" s="17" t="s">
        <v>14890</v>
      </c>
      <c r="P139" s="17" t="s">
        <v>14891</v>
      </c>
      <c r="Q139" s="17" t="s">
        <v>14892</v>
      </c>
      <c r="R139"/>
      <c r="S139" s="17" t="s">
        <v>15963</v>
      </c>
      <c r="T139" s="20">
        <v>45480.809027777781</v>
      </c>
      <c r="U139" s="17" t="s">
        <v>15964</v>
      </c>
      <c r="V139" s="17" t="s">
        <v>4927</v>
      </c>
      <c r="W139"/>
      <c r="X139"/>
      <c r="Y139" s="27" t="s">
        <v>53</v>
      </c>
      <c r="Z139"/>
      <c r="AA139"/>
      <c r="AB139" s="17">
        <v>541</v>
      </c>
      <c r="AC139" s="30">
        <v>45516</v>
      </c>
      <c r="AE139" s="23">
        <v>5027960</v>
      </c>
      <c r="AF139" s="32"/>
      <c r="AG139"/>
      <c r="AH139"/>
      <c r="AI139"/>
      <c r="AJ139"/>
      <c r="AK139"/>
      <c r="AL139"/>
      <c r="AM139"/>
      <c r="AN139"/>
      <c r="AO139"/>
      <c r="AP139"/>
      <c r="AQ139"/>
      <c r="AR139"/>
      <c r="AS139"/>
      <c r="AT139"/>
      <c r="AU139"/>
      <c r="AV139"/>
      <c r="AW139"/>
      <c r="AX139"/>
      <c r="AY139"/>
      <c r="AZ139"/>
      <c r="BA139"/>
      <c r="BB139" s="26" t="s">
        <v>84</v>
      </c>
      <c r="BC139"/>
      <c r="BD139"/>
      <c r="BE139"/>
      <c r="BF139"/>
      <c r="BG139"/>
      <c r="BH139"/>
      <c r="BI139"/>
      <c r="BJ139"/>
    </row>
    <row r="140" spans="1:62" s="27" customFormat="1" ht="15" customHeight="1" x14ac:dyDescent="0.25">
      <c r="A140">
        <v>24623</v>
      </c>
      <c r="B140" s="26">
        <v>24623</v>
      </c>
      <c r="C140" s="26"/>
      <c r="D140" s="26"/>
      <c r="E140" s="26"/>
      <c r="F140" s="26"/>
      <c r="G140" s="26" t="s">
        <v>52</v>
      </c>
      <c r="H140" t="s">
        <v>478</v>
      </c>
      <c r="I140" t="s">
        <v>1021</v>
      </c>
      <c r="J140">
        <v>2639</v>
      </c>
      <c r="K140" s="1">
        <v>45002</v>
      </c>
      <c r="L140" t="s">
        <v>1022</v>
      </c>
      <c r="M140" s="36" t="s">
        <v>4872</v>
      </c>
      <c r="N140" s="37">
        <v>3.14</v>
      </c>
      <c r="O140" t="s">
        <v>1023</v>
      </c>
      <c r="P140" t="s">
        <v>4498</v>
      </c>
      <c r="Q140" t="s">
        <v>4498</v>
      </c>
      <c r="R140">
        <v>201832629</v>
      </c>
      <c r="S140" t="s">
        <v>4504</v>
      </c>
      <c r="T140" s="2">
        <v>45516.469444444447</v>
      </c>
      <c r="U140" t="s">
        <v>4032</v>
      </c>
      <c r="V140"/>
      <c r="W140" s="1">
        <v>45520</v>
      </c>
      <c r="X140" t="s">
        <v>4575</v>
      </c>
      <c r="Y140" s="26" t="s">
        <v>70</v>
      </c>
      <c r="Z140" t="s">
        <v>4576</v>
      </c>
      <c r="AA140"/>
      <c r="AB140">
        <v>17541</v>
      </c>
      <c r="AC140" s="29">
        <v>45518</v>
      </c>
      <c r="AD140" s="26"/>
      <c r="AE140" s="23">
        <v>21413527.859999999</v>
      </c>
      <c r="AF140" s="31"/>
      <c r="AG140" s="1">
        <v>45525</v>
      </c>
      <c r="AH140" t="s">
        <v>351</v>
      </c>
      <c r="AI140" t="s">
        <v>52</v>
      </c>
      <c r="AJ140" s="1">
        <v>45519</v>
      </c>
      <c r="AK140" s="1">
        <v>45772</v>
      </c>
      <c r="AL140">
        <v>-15</v>
      </c>
      <c r="AM140">
        <v>0</v>
      </c>
      <c r="AN140"/>
      <c r="AO140"/>
      <c r="AP140" t="s">
        <v>52</v>
      </c>
      <c r="AQ140"/>
      <c r="AR140"/>
      <c r="AS140"/>
      <c r="AT140"/>
      <c r="AU140" t="s">
        <v>4498</v>
      </c>
      <c r="AV140"/>
      <c r="AW140" t="s">
        <v>55</v>
      </c>
      <c r="AX140">
        <v>3768</v>
      </c>
      <c r="AY140" t="s">
        <v>4507</v>
      </c>
      <c r="AZ140">
        <v>30211985140033</v>
      </c>
      <c r="BA140" t="s">
        <v>4508</v>
      </c>
      <c r="BB140" s="26" t="s">
        <v>84</v>
      </c>
      <c r="BC140" t="s">
        <v>59</v>
      </c>
      <c r="BD140" t="s">
        <v>59</v>
      </c>
      <c r="BE140" t="s">
        <v>59</v>
      </c>
      <c r="BF140"/>
      <c r="BG140"/>
      <c r="BH140"/>
      <c r="BI140"/>
      <c r="BJ140"/>
    </row>
    <row r="141" spans="1:62" s="27" customFormat="1" ht="15" customHeight="1" x14ac:dyDescent="0.25">
      <c r="A141">
        <v>24622</v>
      </c>
      <c r="B141" s="26">
        <v>24622</v>
      </c>
      <c r="C141" s="26"/>
      <c r="D141" s="26"/>
      <c r="E141" s="26"/>
      <c r="F141" s="26"/>
      <c r="G141" s="26" t="s">
        <v>52</v>
      </c>
      <c r="H141" t="s">
        <v>478</v>
      </c>
      <c r="I141" t="s">
        <v>1021</v>
      </c>
      <c r="J141">
        <v>1210</v>
      </c>
      <c r="K141" s="1">
        <v>44876</v>
      </c>
      <c r="L141" t="s">
        <v>1022</v>
      </c>
      <c r="M141" s="36" t="s">
        <v>4872</v>
      </c>
      <c r="N141" s="37">
        <v>3.14</v>
      </c>
      <c r="O141" t="s">
        <v>1023</v>
      </c>
      <c r="P141" t="s">
        <v>4509</v>
      </c>
      <c r="Q141" t="s">
        <v>4509</v>
      </c>
      <c r="R141">
        <v>200246828</v>
      </c>
      <c r="S141" t="s">
        <v>4577</v>
      </c>
      <c r="T141" s="2">
        <v>45516.468055555553</v>
      </c>
      <c r="U141" t="s">
        <v>4032</v>
      </c>
      <c r="V141"/>
      <c r="W141" s="1">
        <v>45520</v>
      </c>
      <c r="X141" t="s">
        <v>4578</v>
      </c>
      <c r="Y141" s="26" t="s">
        <v>70</v>
      </c>
      <c r="Z141" t="s">
        <v>4579</v>
      </c>
      <c r="AA141"/>
      <c r="AB141">
        <v>17540</v>
      </c>
      <c r="AC141" s="29">
        <v>45518</v>
      </c>
      <c r="AD141" s="26"/>
      <c r="AE141" s="23">
        <v>3161343.24</v>
      </c>
      <c r="AF141" s="31"/>
      <c r="AG141" s="1">
        <v>45525</v>
      </c>
      <c r="AH141" t="s">
        <v>351</v>
      </c>
      <c r="AI141" t="s">
        <v>52</v>
      </c>
      <c r="AJ141" s="1">
        <v>45519</v>
      </c>
      <c r="AK141" s="1">
        <v>45772</v>
      </c>
      <c r="AL141">
        <v>-15</v>
      </c>
      <c r="AM141">
        <v>0</v>
      </c>
      <c r="AN141"/>
      <c r="AO141"/>
      <c r="AP141" t="s">
        <v>52</v>
      </c>
      <c r="AQ141"/>
      <c r="AR141"/>
      <c r="AS141"/>
      <c r="AT141"/>
      <c r="AU141" t="s">
        <v>4509</v>
      </c>
      <c r="AV141"/>
      <c r="AW141" t="s">
        <v>55</v>
      </c>
      <c r="AX141">
        <v>3767</v>
      </c>
      <c r="AY141" t="s">
        <v>4580</v>
      </c>
      <c r="AZ141">
        <v>30801921310060</v>
      </c>
      <c r="BA141" t="s">
        <v>4581</v>
      </c>
      <c r="BB141" s="26" t="s">
        <v>84</v>
      </c>
      <c r="BC141" t="s">
        <v>59</v>
      </c>
      <c r="BD141" t="s">
        <v>59</v>
      </c>
      <c r="BE141" t="s">
        <v>59</v>
      </c>
      <c r="BF141"/>
      <c r="BG141"/>
      <c r="BH141"/>
      <c r="BI141"/>
      <c r="BJ141"/>
    </row>
    <row r="142" spans="1:62" s="27" customFormat="1" ht="15" customHeight="1" x14ac:dyDescent="0.25">
      <c r="A142">
        <v>24626</v>
      </c>
      <c r="B142" s="26">
        <v>24626</v>
      </c>
      <c r="C142" s="26"/>
      <c r="D142" s="26"/>
      <c r="E142" s="26"/>
      <c r="F142" s="26"/>
      <c r="G142" s="26" t="s">
        <v>52</v>
      </c>
      <c r="H142" t="s">
        <v>478</v>
      </c>
      <c r="I142" t="s">
        <v>1021</v>
      </c>
      <c r="J142">
        <v>2700</v>
      </c>
      <c r="K142" s="1">
        <v>45012</v>
      </c>
      <c r="L142" t="s">
        <v>260</v>
      </c>
      <c r="M142" s="36" t="s">
        <v>4868</v>
      </c>
      <c r="N142" s="37">
        <v>14</v>
      </c>
      <c r="O142" t="s">
        <v>3731</v>
      </c>
      <c r="P142" t="s">
        <v>3861</v>
      </c>
      <c r="Q142" t="s">
        <v>3861</v>
      </c>
      <c r="R142">
        <v>202415149</v>
      </c>
      <c r="S142" t="s">
        <v>4582</v>
      </c>
      <c r="T142" s="2">
        <v>45516.478472222225</v>
      </c>
      <c r="U142" t="s">
        <v>4032</v>
      </c>
      <c r="V142"/>
      <c r="W142" s="1">
        <v>45520</v>
      </c>
      <c r="X142" t="s">
        <v>4583</v>
      </c>
      <c r="Y142" s="26" t="s">
        <v>70</v>
      </c>
      <c r="Z142" t="s">
        <v>4584</v>
      </c>
      <c r="AA142"/>
      <c r="AB142">
        <v>17544</v>
      </c>
      <c r="AC142" s="29">
        <v>45518</v>
      </c>
      <c r="AD142" s="26"/>
      <c r="AE142" s="23">
        <v>1883426.4</v>
      </c>
      <c r="AF142" s="31"/>
      <c r="AG142" s="1">
        <v>45525</v>
      </c>
      <c r="AH142" t="s">
        <v>351</v>
      </c>
      <c r="AI142" t="s">
        <v>52</v>
      </c>
      <c r="AJ142" s="1">
        <v>45519</v>
      </c>
      <c r="AK142" s="1">
        <v>45772</v>
      </c>
      <c r="AL142">
        <v>-15</v>
      </c>
      <c r="AM142">
        <v>0</v>
      </c>
      <c r="AN142"/>
      <c r="AO142"/>
      <c r="AP142" t="s">
        <v>52</v>
      </c>
      <c r="AQ142"/>
      <c r="AR142"/>
      <c r="AS142"/>
      <c r="AT142"/>
      <c r="AU142" t="s">
        <v>3861</v>
      </c>
      <c r="AV142"/>
      <c r="AW142" t="s">
        <v>55</v>
      </c>
      <c r="AX142">
        <v>3772</v>
      </c>
      <c r="AY142" t="s">
        <v>4585</v>
      </c>
      <c r="AZ142">
        <v>31105721930059</v>
      </c>
      <c r="BA142" t="s">
        <v>4586</v>
      </c>
      <c r="BB142" s="26" t="s">
        <v>84</v>
      </c>
      <c r="BC142" t="s">
        <v>59</v>
      </c>
      <c r="BD142" t="s">
        <v>59</v>
      </c>
      <c r="BE142" t="s">
        <v>59</v>
      </c>
      <c r="BF142"/>
      <c r="BG142" t="s">
        <v>4587</v>
      </c>
      <c r="BH142"/>
      <c r="BI142"/>
      <c r="BJ142"/>
    </row>
    <row r="143" spans="1:62" s="27" customFormat="1" ht="15" customHeight="1" x14ac:dyDescent="0.25">
      <c r="A143">
        <v>24619</v>
      </c>
      <c r="B143" s="26">
        <v>24619</v>
      </c>
      <c r="C143" s="26"/>
      <c r="D143" s="26"/>
      <c r="E143" s="26"/>
      <c r="F143" s="26"/>
      <c r="G143" s="26" t="s">
        <v>52</v>
      </c>
      <c r="H143" t="s">
        <v>478</v>
      </c>
      <c r="I143" t="s">
        <v>1021</v>
      </c>
      <c r="J143">
        <v>3344</v>
      </c>
      <c r="K143" s="1">
        <v>45113</v>
      </c>
      <c r="L143" t="s">
        <v>1022</v>
      </c>
      <c r="M143" s="36" t="s">
        <v>4872</v>
      </c>
      <c r="N143" s="37">
        <v>3.14</v>
      </c>
      <c r="O143" t="s">
        <v>1023</v>
      </c>
      <c r="P143" t="s">
        <v>4509</v>
      </c>
      <c r="Q143" t="s">
        <v>4509</v>
      </c>
      <c r="R143">
        <v>200246828</v>
      </c>
      <c r="S143" t="s">
        <v>4588</v>
      </c>
      <c r="T143" s="2">
        <v>45516.464583333334</v>
      </c>
      <c r="U143" t="s">
        <v>4032</v>
      </c>
      <c r="V143"/>
      <c r="W143" s="1">
        <v>45519</v>
      </c>
      <c r="X143" t="s">
        <v>4589</v>
      </c>
      <c r="Y143" s="26" t="s">
        <v>70</v>
      </c>
      <c r="Z143" t="s">
        <v>4590</v>
      </c>
      <c r="AA143"/>
      <c r="AB143">
        <v>17537</v>
      </c>
      <c r="AC143" s="29">
        <v>45518</v>
      </c>
      <c r="AD143" s="26"/>
      <c r="AE143" s="23">
        <v>24479386.02</v>
      </c>
      <c r="AF143" s="31"/>
      <c r="AG143" s="1">
        <v>45524</v>
      </c>
      <c r="AH143" t="s">
        <v>351</v>
      </c>
      <c r="AI143" t="s">
        <v>52</v>
      </c>
      <c r="AJ143" s="1">
        <v>45519</v>
      </c>
      <c r="AK143" s="1">
        <v>45772</v>
      </c>
      <c r="AL143">
        <v>-15</v>
      </c>
      <c r="AM143">
        <v>0</v>
      </c>
      <c r="AN143"/>
      <c r="AO143"/>
      <c r="AP143" t="s">
        <v>52</v>
      </c>
      <c r="AQ143"/>
      <c r="AR143"/>
      <c r="AS143"/>
      <c r="AT143"/>
      <c r="AU143" t="s">
        <v>4509</v>
      </c>
      <c r="AV143"/>
      <c r="AW143" t="s">
        <v>55</v>
      </c>
      <c r="AX143">
        <v>3757</v>
      </c>
      <c r="AY143" t="s">
        <v>4591</v>
      </c>
      <c r="AZ143">
        <v>32103851220061</v>
      </c>
      <c r="BA143" t="s">
        <v>4592</v>
      </c>
      <c r="BB143" s="26" t="s">
        <v>84</v>
      </c>
      <c r="BC143" t="s">
        <v>59</v>
      </c>
      <c r="BD143" t="s">
        <v>59</v>
      </c>
      <c r="BE143" t="s">
        <v>59</v>
      </c>
      <c r="BF143"/>
      <c r="BG143"/>
      <c r="BH143"/>
      <c r="BI143"/>
      <c r="BJ143"/>
    </row>
    <row r="144" spans="1:62" s="27" customFormat="1" ht="15" customHeight="1" x14ac:dyDescent="0.25">
      <c r="A144">
        <v>24624</v>
      </c>
      <c r="B144" s="26">
        <v>24624</v>
      </c>
      <c r="C144" s="26"/>
      <c r="D144" s="26"/>
      <c r="E144" s="26"/>
      <c r="F144" s="26"/>
      <c r="G144" s="26" t="s">
        <v>52</v>
      </c>
      <c r="H144" t="s">
        <v>478</v>
      </c>
      <c r="I144" t="s">
        <v>1021</v>
      </c>
      <c r="J144">
        <v>2411</v>
      </c>
      <c r="K144" s="1">
        <v>44984</v>
      </c>
      <c r="L144" t="s">
        <v>260</v>
      </c>
      <c r="M144" s="36" t="s">
        <v>4868</v>
      </c>
      <c r="N144" s="37">
        <v>14</v>
      </c>
      <c r="O144" t="s">
        <v>3731</v>
      </c>
      <c r="P144" t="s">
        <v>1050</v>
      </c>
      <c r="Q144" t="s">
        <v>1050</v>
      </c>
      <c r="R144">
        <v>201803995</v>
      </c>
      <c r="S144" t="s">
        <v>4593</v>
      </c>
      <c r="T144" s="2">
        <v>45516.470833333333</v>
      </c>
      <c r="U144" t="s">
        <v>4032</v>
      </c>
      <c r="V144"/>
      <c r="W144" s="1">
        <v>45520</v>
      </c>
      <c r="X144" t="s">
        <v>4594</v>
      </c>
      <c r="Y144" s="26" t="s">
        <v>70</v>
      </c>
      <c r="Z144" t="s">
        <v>4595</v>
      </c>
      <c r="AA144"/>
      <c r="AB144">
        <v>17542</v>
      </c>
      <c r="AC144" s="29">
        <v>45518</v>
      </c>
      <c r="AD144" s="26"/>
      <c r="AE144" s="23">
        <v>3178642.38</v>
      </c>
      <c r="AF144" s="31"/>
      <c r="AG144" s="1">
        <v>45525</v>
      </c>
      <c r="AH144" t="s">
        <v>351</v>
      </c>
      <c r="AI144" t="s">
        <v>52</v>
      </c>
      <c r="AJ144" s="1">
        <v>45519</v>
      </c>
      <c r="AK144" s="1">
        <v>45772</v>
      </c>
      <c r="AL144">
        <v>-15</v>
      </c>
      <c r="AM144">
        <v>0</v>
      </c>
      <c r="AN144"/>
      <c r="AO144"/>
      <c r="AP144" t="s">
        <v>52</v>
      </c>
      <c r="AQ144"/>
      <c r="AR144"/>
      <c r="AS144"/>
      <c r="AT144"/>
      <c r="AU144" t="s">
        <v>1050</v>
      </c>
      <c r="AV144"/>
      <c r="AW144" t="s">
        <v>55</v>
      </c>
      <c r="AX144">
        <v>3770</v>
      </c>
      <c r="AY144" t="s">
        <v>56</v>
      </c>
      <c r="AZ144"/>
      <c r="BA144"/>
      <c r="BB144" s="26" t="s">
        <v>84</v>
      </c>
      <c r="BC144" t="s">
        <v>59</v>
      </c>
      <c r="BD144" t="s">
        <v>59</v>
      </c>
      <c r="BE144" t="s">
        <v>59</v>
      </c>
      <c r="BF144"/>
      <c r="BG144" t="s">
        <v>4596</v>
      </c>
      <c r="BH144"/>
      <c r="BI144"/>
      <c r="BJ144"/>
    </row>
    <row r="145" spans="1:62" s="27" customFormat="1" ht="15" customHeight="1" x14ac:dyDescent="0.25">
      <c r="A145">
        <v>24620</v>
      </c>
      <c r="B145" s="26">
        <v>24620</v>
      </c>
      <c r="C145" s="26"/>
      <c r="D145" s="26"/>
      <c r="E145" s="26"/>
      <c r="F145" s="26"/>
      <c r="G145" s="26" t="s">
        <v>52</v>
      </c>
      <c r="H145" t="s">
        <v>478</v>
      </c>
      <c r="I145" t="s">
        <v>1021</v>
      </c>
      <c r="J145">
        <v>3280</v>
      </c>
      <c r="K145" s="1">
        <v>45104</v>
      </c>
      <c r="L145" t="s">
        <v>1022</v>
      </c>
      <c r="M145" s="36" t="s">
        <v>4872</v>
      </c>
      <c r="N145" s="37">
        <v>3.14</v>
      </c>
      <c r="O145" t="s">
        <v>1023</v>
      </c>
      <c r="P145" t="s">
        <v>4498</v>
      </c>
      <c r="Q145" t="s">
        <v>4498</v>
      </c>
      <c r="R145">
        <v>201832629</v>
      </c>
      <c r="S145" t="s">
        <v>4597</v>
      </c>
      <c r="T145" s="2">
        <v>45516.46597222222</v>
      </c>
      <c r="U145" t="s">
        <v>4032</v>
      </c>
      <c r="V145"/>
      <c r="W145" s="1">
        <v>45520</v>
      </c>
      <c r="X145" t="s">
        <v>4598</v>
      </c>
      <c r="Y145" s="26" t="s">
        <v>70</v>
      </c>
      <c r="Z145" t="s">
        <v>4599</v>
      </c>
      <c r="AA145"/>
      <c r="AB145">
        <v>17538</v>
      </c>
      <c r="AC145" s="29">
        <v>45518</v>
      </c>
      <c r="AD145" s="26"/>
      <c r="AE145" s="23">
        <v>36700599.170000002</v>
      </c>
      <c r="AF145" s="31"/>
      <c r="AG145" s="1">
        <v>45525</v>
      </c>
      <c r="AH145" t="s">
        <v>351</v>
      </c>
      <c r="AI145" t="s">
        <v>52</v>
      </c>
      <c r="AJ145" s="1">
        <v>45519</v>
      </c>
      <c r="AK145" s="1">
        <v>45772</v>
      </c>
      <c r="AL145">
        <v>-15</v>
      </c>
      <c r="AM145">
        <v>0</v>
      </c>
      <c r="AN145"/>
      <c r="AO145"/>
      <c r="AP145" t="s">
        <v>52</v>
      </c>
      <c r="AQ145"/>
      <c r="AR145"/>
      <c r="AS145"/>
      <c r="AT145"/>
      <c r="AU145" t="s">
        <v>4498</v>
      </c>
      <c r="AV145"/>
      <c r="AW145" t="s">
        <v>55</v>
      </c>
      <c r="AX145">
        <v>3763</v>
      </c>
      <c r="AY145" t="s">
        <v>4600</v>
      </c>
      <c r="AZ145">
        <v>40407855050013</v>
      </c>
      <c r="BA145" t="s">
        <v>4601</v>
      </c>
      <c r="BB145" s="26" t="s">
        <v>84</v>
      </c>
      <c r="BC145" t="s">
        <v>59</v>
      </c>
      <c r="BD145" t="s">
        <v>59</v>
      </c>
      <c r="BE145" t="s">
        <v>59</v>
      </c>
      <c r="BF145"/>
      <c r="BG145" t="s">
        <v>4602</v>
      </c>
      <c r="BH145"/>
      <c r="BI145"/>
      <c r="BJ145"/>
    </row>
    <row r="146" spans="1:62" s="27" customFormat="1" ht="15" customHeight="1" x14ac:dyDescent="0.25">
      <c r="A146">
        <v>24621</v>
      </c>
      <c r="B146" s="26">
        <v>24621</v>
      </c>
      <c r="C146" s="26"/>
      <c r="D146" s="26"/>
      <c r="E146" s="26"/>
      <c r="F146" s="26"/>
      <c r="G146" s="26" t="s">
        <v>52</v>
      </c>
      <c r="H146" t="s">
        <v>478</v>
      </c>
      <c r="I146" t="s">
        <v>1021</v>
      </c>
      <c r="J146">
        <v>3323</v>
      </c>
      <c r="K146" s="1">
        <v>45111</v>
      </c>
      <c r="L146" t="s">
        <v>1022</v>
      </c>
      <c r="M146" s="36" t="s">
        <v>4872</v>
      </c>
      <c r="N146" s="37">
        <v>3.14</v>
      </c>
      <c r="O146" t="s">
        <v>1023</v>
      </c>
      <c r="P146" t="s">
        <v>4492</v>
      </c>
      <c r="Q146" t="s">
        <v>4492</v>
      </c>
      <c r="R146">
        <v>201907668</v>
      </c>
      <c r="S146" t="s">
        <v>4603</v>
      </c>
      <c r="T146" s="2">
        <v>45516.467361111114</v>
      </c>
      <c r="U146" t="s">
        <v>4032</v>
      </c>
      <c r="V146"/>
      <c r="W146" s="1">
        <v>45520</v>
      </c>
      <c r="X146" t="s">
        <v>4604</v>
      </c>
      <c r="Y146" s="26" t="s">
        <v>70</v>
      </c>
      <c r="Z146" t="s">
        <v>4605</v>
      </c>
      <c r="AA146"/>
      <c r="AB146">
        <v>17539</v>
      </c>
      <c r="AC146" s="29">
        <v>45518</v>
      </c>
      <c r="AD146" s="26"/>
      <c r="AE146" s="23">
        <v>6563226.0899999999</v>
      </c>
      <c r="AF146" s="31"/>
      <c r="AG146" s="1">
        <v>45525</v>
      </c>
      <c r="AH146" t="s">
        <v>351</v>
      </c>
      <c r="AI146" t="s">
        <v>52</v>
      </c>
      <c r="AJ146" s="1">
        <v>45519</v>
      </c>
      <c r="AK146" s="1">
        <v>45772</v>
      </c>
      <c r="AL146">
        <v>-15</v>
      </c>
      <c r="AM146">
        <v>0</v>
      </c>
      <c r="AN146"/>
      <c r="AO146"/>
      <c r="AP146" t="s">
        <v>52</v>
      </c>
      <c r="AQ146"/>
      <c r="AR146"/>
      <c r="AS146"/>
      <c r="AT146"/>
      <c r="AU146" t="s">
        <v>4492</v>
      </c>
      <c r="AV146"/>
      <c r="AW146" t="s">
        <v>55</v>
      </c>
      <c r="AX146">
        <v>3764</v>
      </c>
      <c r="AY146" t="s">
        <v>4606</v>
      </c>
      <c r="AZ146">
        <v>31409764340014</v>
      </c>
      <c r="BA146" t="s">
        <v>4607</v>
      </c>
      <c r="BB146" s="26" t="s">
        <v>84</v>
      </c>
      <c r="BC146" t="s">
        <v>59</v>
      </c>
      <c r="BD146" t="s">
        <v>59</v>
      </c>
      <c r="BE146" t="s">
        <v>59</v>
      </c>
      <c r="BF146"/>
      <c r="BG146" t="s">
        <v>4608</v>
      </c>
      <c r="BH146"/>
      <c r="BI146"/>
      <c r="BJ146"/>
    </row>
    <row r="147" spans="1:62" s="27" customFormat="1" ht="15" customHeight="1" x14ac:dyDescent="0.25">
      <c r="A147">
        <v>24625</v>
      </c>
      <c r="B147" s="26">
        <v>24625</v>
      </c>
      <c r="C147" s="26"/>
      <c r="D147" s="26"/>
      <c r="E147" s="26"/>
      <c r="F147" s="26"/>
      <c r="G147" s="26" t="s">
        <v>52</v>
      </c>
      <c r="H147" t="s">
        <v>478</v>
      </c>
      <c r="I147" t="s">
        <v>1021</v>
      </c>
      <c r="J147">
        <v>3140</v>
      </c>
      <c r="K147" s="1">
        <v>45096</v>
      </c>
      <c r="L147" t="s">
        <v>260</v>
      </c>
      <c r="M147" s="36" t="s">
        <v>4868</v>
      </c>
      <c r="N147" s="37">
        <v>14</v>
      </c>
      <c r="O147" t="s">
        <v>3731</v>
      </c>
      <c r="P147" t="s">
        <v>1050</v>
      </c>
      <c r="Q147" t="s">
        <v>1050</v>
      </c>
      <c r="R147">
        <v>201803995</v>
      </c>
      <c r="S147" t="s">
        <v>4609</v>
      </c>
      <c r="T147" s="2">
        <v>45516.47152777778</v>
      </c>
      <c r="U147" t="s">
        <v>4032</v>
      </c>
      <c r="V147"/>
      <c r="W147" s="1">
        <v>45520</v>
      </c>
      <c r="X147" t="s">
        <v>4610</v>
      </c>
      <c r="Y147" s="26" t="s">
        <v>70</v>
      </c>
      <c r="Z147" t="s">
        <v>4611</v>
      </c>
      <c r="AA147"/>
      <c r="AB147">
        <v>17543</v>
      </c>
      <c r="AC147" s="29">
        <v>45518</v>
      </c>
      <c r="AD147" s="26"/>
      <c r="AE147" s="23">
        <v>255727.78</v>
      </c>
      <c r="AF147" s="31"/>
      <c r="AG147" s="1">
        <v>45525</v>
      </c>
      <c r="AH147" t="s">
        <v>351</v>
      </c>
      <c r="AI147" t="s">
        <v>52</v>
      </c>
      <c r="AJ147" s="1">
        <v>45519</v>
      </c>
      <c r="AK147" s="1">
        <v>45772</v>
      </c>
      <c r="AL147">
        <v>-15</v>
      </c>
      <c r="AM147">
        <v>0</v>
      </c>
      <c r="AN147"/>
      <c r="AO147"/>
      <c r="AP147" t="s">
        <v>52</v>
      </c>
      <c r="AQ147"/>
      <c r="AR147"/>
      <c r="AS147"/>
      <c r="AT147"/>
      <c r="AU147" t="s">
        <v>1050</v>
      </c>
      <c r="AV147"/>
      <c r="AW147" t="s">
        <v>55</v>
      </c>
      <c r="AX147">
        <v>3771</v>
      </c>
      <c r="AY147" t="s">
        <v>4612</v>
      </c>
      <c r="AZ147">
        <v>40404903990181</v>
      </c>
      <c r="BA147" t="s">
        <v>4613</v>
      </c>
      <c r="BB147" s="26" t="s">
        <v>84</v>
      </c>
      <c r="BC147" t="s">
        <v>59</v>
      </c>
      <c r="BD147" t="s">
        <v>59</v>
      </c>
      <c r="BE147" t="s">
        <v>59</v>
      </c>
      <c r="BF147"/>
      <c r="BG147" t="s">
        <v>4614</v>
      </c>
      <c r="BH147"/>
      <c r="BI147"/>
      <c r="BJ147"/>
    </row>
    <row r="148" spans="1:62" s="27" customFormat="1" ht="15" customHeight="1" x14ac:dyDescent="0.25">
      <c r="A148">
        <v>24694</v>
      </c>
      <c r="B148" s="26">
        <v>24694</v>
      </c>
      <c r="C148" s="26"/>
      <c r="D148" s="31">
        <f>AF148</f>
        <v>14000000</v>
      </c>
      <c r="E148" s="26"/>
      <c r="F148" s="26"/>
      <c r="G148" s="26" t="s">
        <v>74</v>
      </c>
      <c r="H148" t="s">
        <v>74</v>
      </c>
      <c r="I148" t="s">
        <v>4920</v>
      </c>
      <c r="J148">
        <v>525856</v>
      </c>
      <c r="K148" s="1">
        <v>45268</v>
      </c>
      <c r="L148" t="s">
        <v>4921</v>
      </c>
      <c r="M148" s="36" t="s">
        <v>13086</v>
      </c>
      <c r="N148" s="37">
        <v>10</v>
      </c>
      <c r="O148" t="s">
        <v>11565</v>
      </c>
      <c r="P148" t="s">
        <v>11566</v>
      </c>
      <c r="Q148" t="s">
        <v>13040</v>
      </c>
      <c r="R148"/>
      <c r="S148" t="s">
        <v>11568</v>
      </c>
      <c r="T148" s="2">
        <v>45479.416666666664</v>
      </c>
      <c r="U148" t="s">
        <v>13041</v>
      </c>
      <c r="V148" t="s">
        <v>4927</v>
      </c>
      <c r="W148" s="1">
        <v>45653</v>
      </c>
      <c r="X148"/>
      <c r="Y148" s="26" t="s">
        <v>53</v>
      </c>
      <c r="Z148"/>
      <c r="AA148"/>
      <c r="AB148">
        <v>631</v>
      </c>
      <c r="AC148" s="29">
        <v>45523</v>
      </c>
      <c r="AD148" s="29">
        <v>45685</v>
      </c>
      <c r="AE148" s="23">
        <v>16184040</v>
      </c>
      <c r="AF148" s="31">
        <v>14000000</v>
      </c>
      <c r="AG148"/>
      <c r="AH148"/>
      <c r="AI148"/>
      <c r="AJ148"/>
      <c r="AK148"/>
      <c r="AL148"/>
      <c r="AM148"/>
      <c r="AN148"/>
      <c r="AO148"/>
      <c r="AP148"/>
      <c r="AQ148"/>
      <c r="AR148"/>
      <c r="AS148"/>
      <c r="AT148"/>
      <c r="AU148"/>
      <c r="AV148"/>
      <c r="AW148"/>
      <c r="AX148"/>
      <c r="AY148"/>
      <c r="AZ148"/>
      <c r="BA148"/>
      <c r="BB148" s="26" t="s">
        <v>332</v>
      </c>
      <c r="BC148"/>
      <c r="BD148"/>
      <c r="BE148"/>
      <c r="BF148"/>
      <c r="BG148"/>
      <c r="BH148"/>
      <c r="BI148"/>
      <c r="BJ148"/>
    </row>
    <row r="149" spans="1:62" s="27" customFormat="1" ht="15" customHeight="1" x14ac:dyDescent="0.25">
      <c r="A149">
        <v>24816</v>
      </c>
      <c r="B149" s="26">
        <v>24816</v>
      </c>
      <c r="C149" s="26"/>
      <c r="D149" s="26"/>
      <c r="E149" s="26"/>
      <c r="F149" s="26"/>
      <c r="G149" s="26" t="s">
        <v>52</v>
      </c>
      <c r="H149" t="s">
        <v>478</v>
      </c>
      <c r="I149" t="s">
        <v>1021</v>
      </c>
      <c r="J149">
        <v>3860</v>
      </c>
      <c r="K149" s="1">
        <v>45146</v>
      </c>
      <c r="L149" t="s">
        <v>1022</v>
      </c>
      <c r="M149" s="36" t="s">
        <v>4872</v>
      </c>
      <c r="N149" s="37">
        <v>3.14</v>
      </c>
      <c r="O149" t="s">
        <v>1023</v>
      </c>
      <c r="P149" t="s">
        <v>1050</v>
      </c>
      <c r="Q149" t="s">
        <v>1050</v>
      </c>
      <c r="R149">
        <v>201803995</v>
      </c>
      <c r="S149" t="s">
        <v>4560</v>
      </c>
      <c r="T149" s="2">
        <v>45511.445833333331</v>
      </c>
      <c r="U149" t="s">
        <v>4032</v>
      </c>
      <c r="V149"/>
      <c r="W149" s="1">
        <v>45527</v>
      </c>
      <c r="X149" t="s">
        <v>4561</v>
      </c>
      <c r="Y149" s="26" t="s">
        <v>70</v>
      </c>
      <c r="Z149" t="s">
        <v>4562</v>
      </c>
      <c r="AA149"/>
      <c r="AB149">
        <v>17601</v>
      </c>
      <c r="AC149" s="29">
        <v>45526</v>
      </c>
      <c r="AD149" s="26"/>
      <c r="AE149" s="23">
        <v>33332806.559999999</v>
      </c>
      <c r="AF149" s="31"/>
      <c r="AG149" s="1">
        <v>45532</v>
      </c>
      <c r="AH149" t="s">
        <v>351</v>
      </c>
      <c r="AI149" t="s">
        <v>52</v>
      </c>
      <c r="AJ149" s="1">
        <v>45527</v>
      </c>
      <c r="AK149" s="1">
        <v>45772</v>
      </c>
      <c r="AL149">
        <v>-15</v>
      </c>
      <c r="AM149">
        <v>0</v>
      </c>
      <c r="AN149"/>
      <c r="AO149"/>
      <c r="AP149" t="s">
        <v>52</v>
      </c>
      <c r="AQ149"/>
      <c r="AR149"/>
      <c r="AS149"/>
      <c r="AT149"/>
      <c r="AU149" t="s">
        <v>1050</v>
      </c>
      <c r="AV149"/>
      <c r="AW149" t="s">
        <v>55</v>
      </c>
      <c r="AX149">
        <v>3825</v>
      </c>
      <c r="AY149" t="s">
        <v>4563</v>
      </c>
      <c r="AZ149">
        <v>32111956010021</v>
      </c>
      <c r="BA149" t="s">
        <v>4564</v>
      </c>
      <c r="BB149" s="26" t="s">
        <v>84</v>
      </c>
      <c r="BC149" t="s">
        <v>59</v>
      </c>
      <c r="BD149" t="s">
        <v>59</v>
      </c>
      <c r="BE149" t="s">
        <v>59</v>
      </c>
      <c r="BF149"/>
      <c r="BG149"/>
      <c r="BH149"/>
      <c r="BI149"/>
      <c r="BJ149"/>
    </row>
    <row r="150" spans="1:62" s="27" customFormat="1" ht="15" customHeight="1" x14ac:dyDescent="0.25">
      <c r="A150">
        <v>24784</v>
      </c>
      <c r="B150" s="26">
        <v>24784</v>
      </c>
      <c r="C150" s="26"/>
      <c r="D150" s="31">
        <f t="shared" ref="D150:D151" si="1">AF150</f>
        <v>14000000</v>
      </c>
      <c r="E150" s="26"/>
      <c r="F150" s="26"/>
      <c r="G150" s="26" t="s">
        <v>52</v>
      </c>
      <c r="H150" t="s">
        <v>60</v>
      </c>
      <c r="I150" t="s">
        <v>4957</v>
      </c>
      <c r="J150">
        <v>79562</v>
      </c>
      <c r="K150" s="1">
        <v>45335</v>
      </c>
      <c r="L150" t="s">
        <v>4921</v>
      </c>
      <c r="M150" s="36" t="s">
        <v>13086</v>
      </c>
      <c r="N150" s="37">
        <v>10</v>
      </c>
      <c r="O150" t="s">
        <v>13035</v>
      </c>
      <c r="P150" t="s">
        <v>13036</v>
      </c>
      <c r="Q150" t="s">
        <v>13037</v>
      </c>
      <c r="R150"/>
      <c r="S150" t="s">
        <v>13038</v>
      </c>
      <c r="T150" s="2">
        <v>45464.020833333336</v>
      </c>
      <c r="U150" t="s">
        <v>13039</v>
      </c>
      <c r="V150" t="s">
        <v>4927</v>
      </c>
      <c r="W150" s="1">
        <v>45681</v>
      </c>
      <c r="X150"/>
      <c r="Y150" s="26" t="s">
        <v>53</v>
      </c>
      <c r="Z150"/>
      <c r="AA150"/>
      <c r="AB150">
        <v>697</v>
      </c>
      <c r="AC150" s="29">
        <v>45526</v>
      </c>
      <c r="AD150" s="29">
        <v>45720</v>
      </c>
      <c r="AE150" s="23">
        <v>39141812</v>
      </c>
      <c r="AF150" s="31">
        <v>14000000</v>
      </c>
      <c r="AG150"/>
      <c r="AH150"/>
      <c r="AI150"/>
      <c r="AJ150"/>
      <c r="AK150"/>
      <c r="AL150"/>
      <c r="AM150"/>
      <c r="AN150"/>
      <c r="AO150"/>
      <c r="AP150"/>
      <c r="AQ150"/>
      <c r="AR150"/>
      <c r="AS150"/>
      <c r="AT150"/>
      <c r="AU150"/>
      <c r="AV150"/>
      <c r="AW150"/>
      <c r="AX150"/>
      <c r="AY150"/>
      <c r="AZ150"/>
      <c r="BA150"/>
      <c r="BB150" s="26" t="s">
        <v>332</v>
      </c>
      <c r="BC150"/>
      <c r="BD150"/>
      <c r="BE150"/>
      <c r="BF150"/>
      <c r="BG150"/>
      <c r="BH150"/>
      <c r="BI150"/>
      <c r="BJ150"/>
    </row>
    <row r="151" spans="1:62" s="27" customFormat="1" ht="15" customHeight="1" x14ac:dyDescent="0.25">
      <c r="A151">
        <v>24878</v>
      </c>
      <c r="B151" s="26">
        <v>24878</v>
      </c>
      <c r="C151" s="26"/>
      <c r="D151" s="31">
        <f t="shared" si="1"/>
        <v>14000000</v>
      </c>
      <c r="E151" s="26"/>
      <c r="F151" s="26"/>
      <c r="G151" s="26" t="s">
        <v>52</v>
      </c>
      <c r="H151" t="s">
        <v>60</v>
      </c>
      <c r="I151" t="s">
        <v>4920</v>
      </c>
      <c r="J151">
        <v>514606</v>
      </c>
      <c r="K151" s="1">
        <v>45257</v>
      </c>
      <c r="L151" t="s">
        <v>4921</v>
      </c>
      <c r="M151" s="36" t="s">
        <v>13086</v>
      </c>
      <c r="N151" s="37">
        <v>10</v>
      </c>
      <c r="O151" t="s">
        <v>13030</v>
      </c>
      <c r="P151" t="s">
        <v>13031</v>
      </c>
      <c r="Q151" t="s">
        <v>13032</v>
      </c>
      <c r="R151"/>
      <c r="S151" t="s">
        <v>13033</v>
      </c>
      <c r="T151" s="2">
        <v>45466.895833333336</v>
      </c>
      <c r="U151" t="s">
        <v>13034</v>
      </c>
      <c r="V151" t="s">
        <v>4927</v>
      </c>
      <c r="W151" s="1">
        <v>45640</v>
      </c>
      <c r="X151"/>
      <c r="Y151" s="26" t="s">
        <v>53</v>
      </c>
      <c r="Z151"/>
      <c r="AA151"/>
      <c r="AB151">
        <v>748</v>
      </c>
      <c r="AC151" s="29">
        <v>45530</v>
      </c>
      <c r="AD151" s="29">
        <v>45674</v>
      </c>
      <c r="AE151" s="23">
        <v>58338125</v>
      </c>
      <c r="AF151" s="31">
        <v>14000000</v>
      </c>
      <c r="AG151"/>
      <c r="AH151"/>
      <c r="AI151"/>
      <c r="AJ151"/>
      <c r="AK151"/>
      <c r="AL151"/>
      <c r="AM151"/>
      <c r="AN151"/>
      <c r="AO151"/>
      <c r="AP151"/>
      <c r="AQ151"/>
      <c r="AR151"/>
      <c r="AS151"/>
      <c r="AT151"/>
      <c r="AU151"/>
      <c r="AV151"/>
      <c r="AW151"/>
      <c r="AX151"/>
      <c r="AY151"/>
      <c r="AZ151"/>
      <c r="BA151"/>
      <c r="BB151" s="26" t="s">
        <v>332</v>
      </c>
      <c r="BC151"/>
      <c r="BD151"/>
      <c r="BE151"/>
      <c r="BF151"/>
      <c r="BG151"/>
      <c r="BH151"/>
      <c r="BI151"/>
      <c r="BJ151"/>
    </row>
    <row r="152" spans="1:62" s="27" customFormat="1" ht="15" customHeight="1" x14ac:dyDescent="0.25">
      <c r="A152">
        <v>24901</v>
      </c>
      <c r="B152" s="26">
        <v>24901</v>
      </c>
      <c r="C152" s="26"/>
      <c r="D152" s="26"/>
      <c r="E152" s="26"/>
      <c r="F152" s="26"/>
      <c r="G152" s="26" t="s">
        <v>74</v>
      </c>
      <c r="H152" t="s">
        <v>74</v>
      </c>
      <c r="I152" t="s">
        <v>63</v>
      </c>
      <c r="J152">
        <v>342708</v>
      </c>
      <c r="K152" s="1">
        <v>45330</v>
      </c>
      <c r="L152" t="s">
        <v>609</v>
      </c>
      <c r="M152" s="36" t="s">
        <v>4868</v>
      </c>
      <c r="N152" s="37">
        <v>14</v>
      </c>
      <c r="O152" t="s">
        <v>3122</v>
      </c>
      <c r="P152" t="s">
        <v>3154</v>
      </c>
      <c r="Q152" t="s">
        <v>3154</v>
      </c>
      <c r="R152">
        <v>306365973</v>
      </c>
      <c r="S152" t="s">
        <v>4544</v>
      </c>
      <c r="T152" s="2">
        <v>45530.533333333333</v>
      </c>
      <c r="U152" t="s">
        <v>4335</v>
      </c>
      <c r="V152"/>
      <c r="W152" s="1">
        <v>45533</v>
      </c>
      <c r="X152" t="s">
        <v>4545</v>
      </c>
      <c r="Y152" s="26" t="s">
        <v>70</v>
      </c>
      <c r="Z152" t="s">
        <v>4546</v>
      </c>
      <c r="AA152"/>
      <c r="AB152">
        <v>17626</v>
      </c>
      <c r="AC152" s="29">
        <v>45531</v>
      </c>
      <c r="AD152" s="26"/>
      <c r="AE152" s="23">
        <v>14678018.859999999</v>
      </c>
      <c r="AF152" s="31"/>
      <c r="AG152" s="1">
        <v>45538</v>
      </c>
      <c r="AH152" t="s">
        <v>351</v>
      </c>
      <c r="AI152" t="s">
        <v>52</v>
      </c>
      <c r="AJ152" s="1">
        <v>45531</v>
      </c>
      <c r="AK152" s="1">
        <v>45772</v>
      </c>
      <c r="AL152">
        <v>-15</v>
      </c>
      <c r="AM152">
        <v>0</v>
      </c>
      <c r="AN152"/>
      <c r="AO152"/>
      <c r="AP152" t="s">
        <v>52</v>
      </c>
      <c r="AQ152"/>
      <c r="AR152"/>
      <c r="AS152"/>
      <c r="AT152"/>
      <c r="AU152" t="s">
        <v>3154</v>
      </c>
      <c r="AV152">
        <v>0</v>
      </c>
      <c r="AW152" t="s">
        <v>55</v>
      </c>
      <c r="AX152">
        <v>3853</v>
      </c>
      <c r="AY152" t="s">
        <v>4547</v>
      </c>
      <c r="AZ152">
        <v>32903820360018</v>
      </c>
      <c r="BA152" t="s">
        <v>4548</v>
      </c>
      <c r="BB152" s="26" t="s">
        <v>84</v>
      </c>
      <c r="BC152" t="s">
        <v>58</v>
      </c>
      <c r="BD152" t="s">
        <v>59</v>
      </c>
      <c r="BE152" t="s">
        <v>59</v>
      </c>
      <c r="BF152"/>
      <c r="BG152"/>
      <c r="BH152"/>
      <c r="BI152"/>
      <c r="BJ152"/>
    </row>
    <row r="153" spans="1:62" s="27" customFormat="1" ht="15" customHeight="1" x14ac:dyDescent="0.25">
      <c r="A153">
        <v>24900</v>
      </c>
      <c r="B153" s="26">
        <v>24900</v>
      </c>
      <c r="C153" s="26"/>
      <c r="D153" s="26"/>
      <c r="E153" s="26"/>
      <c r="F153" s="26"/>
      <c r="G153" s="26" t="s">
        <v>74</v>
      </c>
      <c r="H153" t="s">
        <v>74</v>
      </c>
      <c r="I153" t="s">
        <v>63</v>
      </c>
      <c r="J153">
        <v>361720</v>
      </c>
      <c r="K153" s="1">
        <v>45426</v>
      </c>
      <c r="L153" t="s">
        <v>609</v>
      </c>
      <c r="M153" s="36" t="s">
        <v>4868</v>
      </c>
      <c r="N153" s="37">
        <v>14</v>
      </c>
      <c r="O153" t="s">
        <v>3122</v>
      </c>
      <c r="P153" t="s">
        <v>3154</v>
      </c>
      <c r="Q153" t="s">
        <v>3154</v>
      </c>
      <c r="R153">
        <v>306365973</v>
      </c>
      <c r="S153" t="s">
        <v>4549</v>
      </c>
      <c r="T153" s="2">
        <v>45530.529861111114</v>
      </c>
      <c r="U153" t="s">
        <v>4335</v>
      </c>
      <c r="V153"/>
      <c r="W153" s="1">
        <v>45533</v>
      </c>
      <c r="X153" t="s">
        <v>4550</v>
      </c>
      <c r="Y153" s="26" t="s">
        <v>70</v>
      </c>
      <c r="Z153" t="s">
        <v>4551</v>
      </c>
      <c r="AA153"/>
      <c r="AB153">
        <v>17625</v>
      </c>
      <c r="AC153" s="29">
        <v>45531</v>
      </c>
      <c r="AD153" s="26"/>
      <c r="AE153" s="23">
        <v>6064912.3200000003</v>
      </c>
      <c r="AF153" s="31"/>
      <c r="AG153" s="1">
        <v>45538</v>
      </c>
      <c r="AH153" t="s">
        <v>351</v>
      </c>
      <c r="AI153" t="s">
        <v>52</v>
      </c>
      <c r="AJ153" s="1">
        <v>45531</v>
      </c>
      <c r="AK153" s="1">
        <v>45772</v>
      </c>
      <c r="AL153">
        <v>-15</v>
      </c>
      <c r="AM153">
        <v>0</v>
      </c>
      <c r="AN153"/>
      <c r="AO153"/>
      <c r="AP153" t="s">
        <v>52</v>
      </c>
      <c r="AQ153"/>
      <c r="AR153"/>
      <c r="AS153"/>
      <c r="AT153"/>
      <c r="AU153" t="s">
        <v>3154</v>
      </c>
      <c r="AV153">
        <v>0</v>
      </c>
      <c r="AW153" t="s">
        <v>55</v>
      </c>
      <c r="AX153">
        <v>3851</v>
      </c>
      <c r="AY153" t="s">
        <v>4552</v>
      </c>
      <c r="AZ153">
        <v>41205952390028</v>
      </c>
      <c r="BA153" t="s">
        <v>4553</v>
      </c>
      <c r="BB153" s="26" t="s">
        <v>84</v>
      </c>
      <c r="BC153" t="s">
        <v>58</v>
      </c>
      <c r="BD153" t="s">
        <v>59</v>
      </c>
      <c r="BE153" t="s">
        <v>59</v>
      </c>
      <c r="BF153"/>
      <c r="BG153"/>
      <c r="BH153"/>
      <c r="BI153"/>
      <c r="BJ153"/>
    </row>
    <row r="154" spans="1:62" s="27" customFormat="1" ht="15" customHeight="1" x14ac:dyDescent="0.25">
      <c r="A154">
        <v>24896</v>
      </c>
      <c r="B154" s="26">
        <v>24896</v>
      </c>
      <c r="C154" s="26"/>
      <c r="D154" s="26"/>
      <c r="E154" s="26"/>
      <c r="F154" s="26"/>
      <c r="G154" s="26" t="s">
        <v>74</v>
      </c>
      <c r="H154" t="s">
        <v>74</v>
      </c>
      <c r="I154" t="s">
        <v>63</v>
      </c>
      <c r="J154">
        <v>358100</v>
      </c>
      <c r="K154" s="1">
        <v>45418</v>
      </c>
      <c r="L154" t="s">
        <v>609</v>
      </c>
      <c r="M154" s="36" t="s">
        <v>4868</v>
      </c>
      <c r="N154" s="37">
        <v>14</v>
      </c>
      <c r="O154" t="s">
        <v>3122</v>
      </c>
      <c r="P154" t="s">
        <v>3154</v>
      </c>
      <c r="Q154" t="s">
        <v>3154</v>
      </c>
      <c r="R154">
        <v>306365973</v>
      </c>
      <c r="S154" t="s">
        <v>4554</v>
      </c>
      <c r="T154" s="2">
        <v>45530.515972222223</v>
      </c>
      <c r="U154" t="s">
        <v>4335</v>
      </c>
      <c r="V154"/>
      <c r="W154" s="1">
        <v>45532</v>
      </c>
      <c r="X154" t="s">
        <v>4555</v>
      </c>
      <c r="Y154" s="26" t="s">
        <v>70</v>
      </c>
      <c r="Z154" t="s">
        <v>4556</v>
      </c>
      <c r="AA154"/>
      <c r="AB154">
        <v>17621</v>
      </c>
      <c r="AC154" s="29">
        <v>45531</v>
      </c>
      <c r="AD154" s="26"/>
      <c r="AE154" s="23">
        <v>10152706.279999999</v>
      </c>
      <c r="AF154" s="31"/>
      <c r="AG154" s="1">
        <v>45537</v>
      </c>
      <c r="AH154" t="s">
        <v>351</v>
      </c>
      <c r="AI154" t="s">
        <v>52</v>
      </c>
      <c r="AJ154" s="1">
        <v>45531</v>
      </c>
      <c r="AK154" s="1">
        <v>45772</v>
      </c>
      <c r="AL154">
        <v>-15</v>
      </c>
      <c r="AM154">
        <v>0</v>
      </c>
      <c r="AN154"/>
      <c r="AO154"/>
      <c r="AP154" t="s">
        <v>52</v>
      </c>
      <c r="AQ154"/>
      <c r="AR154"/>
      <c r="AS154"/>
      <c r="AT154"/>
      <c r="AU154" t="s">
        <v>3154</v>
      </c>
      <c r="AV154">
        <v>0</v>
      </c>
      <c r="AW154" t="s">
        <v>55</v>
      </c>
      <c r="AX154">
        <v>3845</v>
      </c>
      <c r="AY154" t="s">
        <v>4557</v>
      </c>
      <c r="AZ154">
        <v>32706952160074</v>
      </c>
      <c r="BA154" t="s">
        <v>4558</v>
      </c>
      <c r="BB154" s="26" t="s">
        <v>84</v>
      </c>
      <c r="BC154" t="s">
        <v>58</v>
      </c>
      <c r="BD154" t="s">
        <v>59</v>
      </c>
      <c r="BE154" t="s">
        <v>59</v>
      </c>
      <c r="BF154"/>
      <c r="BG154"/>
      <c r="BH154"/>
      <c r="BI154"/>
      <c r="BJ154"/>
    </row>
    <row r="155" spans="1:62" s="27" customFormat="1" ht="15" customHeight="1" x14ac:dyDescent="0.25">
      <c r="A155">
        <v>24980</v>
      </c>
      <c r="B155" s="26">
        <v>24980</v>
      </c>
      <c r="C155" s="26"/>
      <c r="D155" s="26"/>
      <c r="E155" s="26"/>
      <c r="F155" s="26"/>
      <c r="G155" s="26" t="s">
        <v>52</v>
      </c>
      <c r="H155" t="s">
        <v>60</v>
      </c>
      <c r="I155" t="s">
        <v>525</v>
      </c>
      <c r="J155">
        <v>34</v>
      </c>
      <c r="K155" s="1">
        <v>45398</v>
      </c>
      <c r="L155" t="s">
        <v>526</v>
      </c>
      <c r="M155" s="36" t="s">
        <v>4868</v>
      </c>
      <c r="N155" s="37">
        <v>14</v>
      </c>
      <c r="O155" t="s">
        <v>527</v>
      </c>
      <c r="P155" t="s">
        <v>4373</v>
      </c>
      <c r="Q155" t="s">
        <v>529</v>
      </c>
      <c r="R155">
        <v>310531591</v>
      </c>
      <c r="S155" t="s">
        <v>4374</v>
      </c>
      <c r="T155" s="2">
        <v>45531.416666666664</v>
      </c>
      <c r="U155" t="s">
        <v>4531</v>
      </c>
      <c r="V155"/>
      <c r="W155" s="1">
        <v>45540</v>
      </c>
      <c r="X155" t="s">
        <v>4532</v>
      </c>
      <c r="Y155" s="26" t="s">
        <v>53</v>
      </c>
      <c r="Z155" t="s">
        <v>4376</v>
      </c>
      <c r="AA155"/>
      <c r="AB155">
        <v>17652</v>
      </c>
      <c r="AC155" s="29">
        <v>45534</v>
      </c>
      <c r="AD155" s="26"/>
      <c r="AE155" s="23">
        <v>18956600</v>
      </c>
      <c r="AF155" s="31"/>
      <c r="AG155" s="1">
        <v>45545</v>
      </c>
      <c r="AH155" t="s">
        <v>351</v>
      </c>
      <c r="AI155" t="s">
        <v>52</v>
      </c>
      <c r="AJ155" s="1">
        <v>45534</v>
      </c>
      <c r="AK155" s="1">
        <v>45772</v>
      </c>
      <c r="AL155">
        <v>-9</v>
      </c>
      <c r="AM155">
        <v>0</v>
      </c>
      <c r="AN155"/>
      <c r="AO155"/>
      <c r="AP155" t="s">
        <v>52</v>
      </c>
      <c r="AQ155"/>
      <c r="AR155"/>
      <c r="AS155"/>
      <c r="AT155"/>
      <c r="AU155" t="s">
        <v>529</v>
      </c>
      <c r="AV155"/>
      <c r="AW155" t="s">
        <v>55</v>
      </c>
      <c r="AX155">
        <v>3899</v>
      </c>
      <c r="AY155" t="s">
        <v>4373</v>
      </c>
      <c r="AZ155">
        <v>42712870172014</v>
      </c>
      <c r="BA155" t="s">
        <v>4377</v>
      </c>
      <c r="BB155" s="26" t="s">
        <v>84</v>
      </c>
      <c r="BC155" t="s">
        <v>58</v>
      </c>
      <c r="BD155" t="s">
        <v>59</v>
      </c>
      <c r="BE155" t="s">
        <v>59</v>
      </c>
      <c r="BF155"/>
      <c r="BG155"/>
      <c r="BH155"/>
      <c r="BI155"/>
      <c r="BJ155"/>
    </row>
    <row r="156" spans="1:62" s="27" customFormat="1" ht="15" customHeight="1" x14ac:dyDescent="0.25">
      <c r="A156">
        <v>25014</v>
      </c>
      <c r="B156" s="26">
        <v>25014</v>
      </c>
      <c r="C156" s="26"/>
      <c r="D156" s="26"/>
      <c r="E156" s="26"/>
      <c r="F156" s="26"/>
      <c r="G156" s="26" t="s">
        <v>52</v>
      </c>
      <c r="H156" t="s">
        <v>478</v>
      </c>
      <c r="I156" t="s">
        <v>1021</v>
      </c>
      <c r="J156">
        <v>7417</v>
      </c>
      <c r="K156" s="1">
        <v>45399</v>
      </c>
      <c r="L156" t="s">
        <v>260</v>
      </c>
      <c r="M156" s="36" t="s">
        <v>4868</v>
      </c>
      <c r="N156" s="37">
        <v>14</v>
      </c>
      <c r="O156" t="s">
        <v>3731</v>
      </c>
      <c r="P156" t="s">
        <v>4533</v>
      </c>
      <c r="Q156" t="s">
        <v>4533</v>
      </c>
      <c r="R156">
        <v>201589828</v>
      </c>
      <c r="S156" t="s">
        <v>4534</v>
      </c>
      <c r="T156" s="2">
        <v>45561.376388888886</v>
      </c>
      <c r="U156" t="s">
        <v>4032</v>
      </c>
      <c r="V156"/>
      <c r="W156" s="1">
        <v>45544</v>
      </c>
      <c r="X156" t="s">
        <v>4535</v>
      </c>
      <c r="Y156" s="26" t="s">
        <v>70</v>
      </c>
      <c r="Z156" t="s">
        <v>4536</v>
      </c>
      <c r="AA156"/>
      <c r="AB156">
        <v>17661</v>
      </c>
      <c r="AC156" s="29">
        <v>45534</v>
      </c>
      <c r="AD156" s="26"/>
      <c r="AE156" s="23">
        <v>1878770.16</v>
      </c>
      <c r="AF156" s="31"/>
      <c r="AG156" s="1">
        <v>45549</v>
      </c>
      <c r="AH156" t="s">
        <v>351</v>
      </c>
      <c r="AI156" t="s">
        <v>52</v>
      </c>
      <c r="AJ156" s="1">
        <v>45539</v>
      </c>
      <c r="AK156" s="1">
        <v>45772</v>
      </c>
      <c r="AL156">
        <v>-15</v>
      </c>
      <c r="AM156">
        <v>0</v>
      </c>
      <c r="AN156"/>
      <c r="AO156"/>
      <c r="AP156" t="s">
        <v>52</v>
      </c>
      <c r="AQ156"/>
      <c r="AR156"/>
      <c r="AS156"/>
      <c r="AT156"/>
      <c r="AU156" t="s">
        <v>4533</v>
      </c>
      <c r="AV156"/>
      <c r="AW156" t="s">
        <v>55</v>
      </c>
      <c r="AX156">
        <v>3923</v>
      </c>
      <c r="AY156" t="s">
        <v>4537</v>
      </c>
      <c r="AZ156">
        <v>30608997280019</v>
      </c>
      <c r="BA156" t="s">
        <v>4538</v>
      </c>
      <c r="BB156" s="26" t="s">
        <v>84</v>
      </c>
      <c r="BC156" t="s">
        <v>59</v>
      </c>
      <c r="BD156" t="s">
        <v>59</v>
      </c>
      <c r="BE156" t="s">
        <v>59</v>
      </c>
      <c r="BF156"/>
      <c r="BG156"/>
      <c r="BH156"/>
      <c r="BI156"/>
      <c r="BJ156"/>
    </row>
    <row r="157" spans="1:62" s="27" customFormat="1" ht="15" customHeight="1" x14ac:dyDescent="0.25">
      <c r="A157">
        <v>24976</v>
      </c>
      <c r="B157" s="26">
        <v>24976</v>
      </c>
      <c r="C157" s="26"/>
      <c r="D157" s="26"/>
      <c r="E157" s="26"/>
      <c r="F157" s="26"/>
      <c r="G157" s="26" t="s">
        <v>52</v>
      </c>
      <c r="H157" t="s">
        <v>60</v>
      </c>
      <c r="I157" t="s">
        <v>525</v>
      </c>
      <c r="J157">
        <v>2</v>
      </c>
      <c r="K157" s="1">
        <v>45245</v>
      </c>
      <c r="L157" t="s">
        <v>526</v>
      </c>
      <c r="M157" s="36" t="s">
        <v>4868</v>
      </c>
      <c r="N157" s="37">
        <v>14</v>
      </c>
      <c r="O157" t="s">
        <v>527</v>
      </c>
      <c r="P157" t="s">
        <v>553</v>
      </c>
      <c r="Q157" t="s">
        <v>529</v>
      </c>
      <c r="R157">
        <v>310531591</v>
      </c>
      <c r="S157" t="s">
        <v>554</v>
      </c>
      <c r="T157" s="2">
        <v>45531.405555555553</v>
      </c>
      <c r="U157" t="s">
        <v>4531</v>
      </c>
      <c r="V157"/>
      <c r="W157" s="1">
        <v>45540</v>
      </c>
      <c r="X157" t="s">
        <v>4539</v>
      </c>
      <c r="Y157" s="26" t="s">
        <v>53</v>
      </c>
      <c r="Z157" t="s">
        <v>4540</v>
      </c>
      <c r="AA157"/>
      <c r="AB157">
        <v>17648</v>
      </c>
      <c r="AC157" s="29">
        <v>45534</v>
      </c>
      <c r="AD157" s="26"/>
      <c r="AE157" s="23">
        <v>12319125</v>
      </c>
      <c r="AF157" s="31"/>
      <c r="AG157" s="1">
        <v>45545</v>
      </c>
      <c r="AH157" t="s">
        <v>351</v>
      </c>
      <c r="AI157" t="s">
        <v>52</v>
      </c>
      <c r="AJ157" s="1">
        <v>45534</v>
      </c>
      <c r="AK157" s="1">
        <v>45772</v>
      </c>
      <c r="AL157">
        <v>-9</v>
      </c>
      <c r="AM157">
        <v>0</v>
      </c>
      <c r="AN157"/>
      <c r="AO157"/>
      <c r="AP157" t="s">
        <v>52</v>
      </c>
      <c r="AQ157"/>
      <c r="AR157"/>
      <c r="AS157"/>
      <c r="AT157"/>
      <c r="AU157" t="s">
        <v>529</v>
      </c>
      <c r="AV157"/>
      <c r="AW157" t="s">
        <v>55</v>
      </c>
      <c r="AX157">
        <v>3893</v>
      </c>
      <c r="AY157" t="s">
        <v>557</v>
      </c>
      <c r="AZ157">
        <v>30411872150028</v>
      </c>
      <c r="BA157" t="s">
        <v>558</v>
      </c>
      <c r="BB157" s="26" t="s">
        <v>84</v>
      </c>
      <c r="BC157" t="s">
        <v>58</v>
      </c>
      <c r="BD157" t="s">
        <v>59</v>
      </c>
      <c r="BE157" t="s">
        <v>59</v>
      </c>
      <c r="BF157"/>
      <c r="BG157" t="s">
        <v>560</v>
      </c>
      <c r="BH157"/>
      <c r="BI157"/>
      <c r="BJ157"/>
    </row>
    <row r="158" spans="1:62" s="27" customFormat="1" ht="15" customHeight="1" x14ac:dyDescent="0.25">
      <c r="A158">
        <v>27445</v>
      </c>
      <c r="B158" s="26">
        <v>27445</v>
      </c>
      <c r="C158" s="26"/>
      <c r="D158" s="26"/>
      <c r="E158" s="26"/>
      <c r="F158" s="26"/>
      <c r="G158" s="26" t="s">
        <v>62</v>
      </c>
      <c r="H158" t="s">
        <v>62</v>
      </c>
      <c r="I158" t="s">
        <v>63</v>
      </c>
      <c r="J158">
        <v>344191</v>
      </c>
      <c r="K158" s="1">
        <v>45341</v>
      </c>
      <c r="L158" t="s">
        <v>338</v>
      </c>
      <c r="M158" s="36" t="s">
        <v>4863</v>
      </c>
      <c r="N158" s="37">
        <v>3</v>
      </c>
      <c r="O158" t="s">
        <v>4525</v>
      </c>
      <c r="P158" t="s">
        <v>4526</v>
      </c>
      <c r="Q158" t="s">
        <v>4526</v>
      </c>
      <c r="R158">
        <v>466536093</v>
      </c>
      <c r="S158" t="s">
        <v>4527</v>
      </c>
      <c r="T158" s="2">
        <v>45469</v>
      </c>
      <c r="U158" t="s">
        <v>4529</v>
      </c>
      <c r="V158"/>
      <c r="W158" s="1">
        <v>45645</v>
      </c>
      <c r="X158" s="4" t="s">
        <v>4530</v>
      </c>
      <c r="Y158" s="26" t="s">
        <v>70</v>
      </c>
      <c r="Z158"/>
      <c r="AA158"/>
      <c r="AB158">
        <v>17672</v>
      </c>
      <c r="AC158" s="29">
        <v>45540</v>
      </c>
      <c r="AD158" s="29">
        <v>45678</v>
      </c>
      <c r="AE158" s="23">
        <v>369985525</v>
      </c>
      <c r="AF158" s="31">
        <v>262500000</v>
      </c>
      <c r="AG158"/>
      <c r="AH158" t="s">
        <v>147</v>
      </c>
      <c r="AI158" t="s">
        <v>52</v>
      </c>
      <c r="AJ158" s="1">
        <v>45663</v>
      </c>
      <c r="AK158" s="1">
        <v>45772</v>
      </c>
      <c r="AL158">
        <v>1</v>
      </c>
      <c r="AM158">
        <v>0</v>
      </c>
      <c r="AN158"/>
      <c r="AO158"/>
      <c r="AP158" t="s">
        <v>52</v>
      </c>
      <c r="AQ158"/>
      <c r="AR158"/>
      <c r="AS158"/>
      <c r="AT158"/>
      <c r="AU158" t="s">
        <v>90</v>
      </c>
      <c r="AV158">
        <v>1</v>
      </c>
      <c r="AW158" t="s">
        <v>55</v>
      </c>
      <c r="AX158">
        <v>4382</v>
      </c>
      <c r="AY158" t="s">
        <v>56</v>
      </c>
      <c r="AZ158"/>
      <c r="BA158"/>
      <c r="BB158" s="26" t="s">
        <v>332</v>
      </c>
      <c r="BC158" t="s">
        <v>59</v>
      </c>
      <c r="BD158" t="s">
        <v>59</v>
      </c>
      <c r="BE158" t="s">
        <v>58</v>
      </c>
      <c r="BF158"/>
      <c r="BG158" t="s">
        <v>4528</v>
      </c>
      <c r="BH158"/>
      <c r="BI158"/>
      <c r="BJ158"/>
    </row>
    <row r="159" spans="1:62" s="27" customFormat="1" ht="15" customHeight="1" x14ac:dyDescent="0.25">
      <c r="A159" s="17">
        <v>25090</v>
      </c>
      <c r="B159" s="27">
        <v>25090</v>
      </c>
      <c r="G159" s="27" t="s">
        <v>101</v>
      </c>
      <c r="H159" s="17" t="s">
        <v>5352</v>
      </c>
      <c r="I159" s="17" t="s">
        <v>4920</v>
      </c>
      <c r="J159" s="17">
        <v>564694</v>
      </c>
      <c r="K159" s="18">
        <v>45320</v>
      </c>
      <c r="L159" s="17" t="s">
        <v>4921</v>
      </c>
      <c r="M159" s="36" t="s">
        <v>13086</v>
      </c>
      <c r="N159" s="37">
        <v>10</v>
      </c>
      <c r="O159" s="17" t="s">
        <v>14887</v>
      </c>
      <c r="P159" s="17" t="s">
        <v>14888</v>
      </c>
      <c r="Q159" s="17" t="s">
        <v>14889</v>
      </c>
      <c r="R159"/>
      <c r="S159" s="17" t="s">
        <v>15961</v>
      </c>
      <c r="T159" s="20">
        <v>45535.822916666664</v>
      </c>
      <c r="U159" s="17" t="s">
        <v>15962</v>
      </c>
      <c r="V159" s="17" t="s">
        <v>4927</v>
      </c>
      <c r="W159"/>
      <c r="X159"/>
      <c r="Y159" s="27" t="s">
        <v>53</v>
      </c>
      <c r="Z159"/>
      <c r="AA159"/>
      <c r="AB159" s="17">
        <v>876</v>
      </c>
      <c r="AC159" s="30">
        <v>45540</v>
      </c>
      <c r="AE159" s="23">
        <v>10059160</v>
      </c>
      <c r="AF159" s="32"/>
      <c r="AG159"/>
      <c r="AH159"/>
      <c r="AI159"/>
      <c r="AJ159"/>
      <c r="AK159"/>
      <c r="AL159"/>
      <c r="AM159"/>
      <c r="AN159"/>
      <c r="AO159"/>
      <c r="AP159"/>
      <c r="AQ159"/>
      <c r="AR159"/>
      <c r="AS159"/>
      <c r="AT159"/>
      <c r="AU159"/>
      <c r="AV159"/>
      <c r="AW159"/>
      <c r="AX159"/>
      <c r="AY159"/>
      <c r="AZ159"/>
      <c r="BA159"/>
      <c r="BB159" s="26" t="s">
        <v>84</v>
      </c>
      <c r="BC159"/>
      <c r="BD159"/>
      <c r="BE159"/>
      <c r="BF159"/>
      <c r="BG159"/>
      <c r="BH159"/>
      <c r="BI159"/>
      <c r="BJ159"/>
    </row>
    <row r="160" spans="1:62" s="27" customFormat="1" ht="15" customHeight="1" x14ac:dyDescent="0.25">
      <c r="A160" s="17">
        <v>25883</v>
      </c>
      <c r="B160" s="27">
        <v>25883</v>
      </c>
      <c r="G160" s="27" t="s">
        <v>52</v>
      </c>
      <c r="H160" s="17" t="s">
        <v>60</v>
      </c>
      <c r="I160" s="17" t="s">
        <v>4920</v>
      </c>
      <c r="J160" s="17">
        <v>566437</v>
      </c>
      <c r="K160" s="18">
        <v>45322</v>
      </c>
      <c r="L160" s="17" t="s">
        <v>4921</v>
      </c>
      <c r="M160" s="36" t="s">
        <v>13086</v>
      </c>
      <c r="N160" s="37">
        <v>10</v>
      </c>
      <c r="O160" s="17" t="s">
        <v>14881</v>
      </c>
      <c r="P160" s="17" t="s">
        <v>14882</v>
      </c>
      <c r="Q160" s="17" t="s">
        <v>14883</v>
      </c>
      <c r="R160"/>
      <c r="S160" s="17" t="s">
        <v>15957</v>
      </c>
      <c r="T160" s="20">
        <v>45536</v>
      </c>
      <c r="U160" s="17" t="s">
        <v>15958</v>
      </c>
      <c r="V160" s="17" t="s">
        <v>4927</v>
      </c>
      <c r="W160"/>
      <c r="X160"/>
      <c r="Y160" s="27" t="s">
        <v>53</v>
      </c>
      <c r="Z160"/>
      <c r="AA160"/>
      <c r="AB160" s="17">
        <v>17678</v>
      </c>
      <c r="AC160" s="30">
        <v>45541</v>
      </c>
      <c r="AE160" s="23">
        <v>18501000</v>
      </c>
      <c r="AF160" s="32"/>
      <c r="AG160"/>
      <c r="AH160"/>
      <c r="AI160"/>
      <c r="AJ160"/>
      <c r="AK160"/>
      <c r="AL160"/>
      <c r="AM160"/>
      <c r="AN160"/>
      <c r="AO160"/>
      <c r="AP160"/>
      <c r="AQ160"/>
      <c r="AR160"/>
      <c r="AS160"/>
      <c r="AT160"/>
      <c r="AU160"/>
      <c r="AV160"/>
      <c r="AW160"/>
      <c r="AX160"/>
      <c r="AY160"/>
      <c r="AZ160"/>
      <c r="BA160"/>
      <c r="BB160" s="26" t="s">
        <v>84</v>
      </c>
      <c r="BC160"/>
      <c r="BD160"/>
      <c r="BE160"/>
      <c r="BF160"/>
      <c r="BG160"/>
      <c r="BH160"/>
      <c r="BI160"/>
      <c r="BJ160"/>
    </row>
    <row r="161" spans="1:62" s="27" customFormat="1" ht="15" customHeight="1" x14ac:dyDescent="0.25">
      <c r="A161" s="17">
        <v>25093</v>
      </c>
      <c r="B161" s="27">
        <v>25093</v>
      </c>
      <c r="G161" s="27" t="s">
        <v>291</v>
      </c>
      <c r="H161" s="17" t="s">
        <v>291</v>
      </c>
      <c r="I161" s="17" t="s">
        <v>4957</v>
      </c>
      <c r="J161" s="17">
        <v>46519</v>
      </c>
      <c r="K161" s="18">
        <v>45150</v>
      </c>
      <c r="L161" s="17" t="s">
        <v>4921</v>
      </c>
      <c r="M161" s="36" t="s">
        <v>13086</v>
      </c>
      <c r="N161" s="37">
        <v>10</v>
      </c>
      <c r="O161" s="17" t="s">
        <v>14884</v>
      </c>
      <c r="P161" s="17" t="s">
        <v>14885</v>
      </c>
      <c r="Q161" s="17" t="s">
        <v>14886</v>
      </c>
      <c r="R161"/>
      <c r="S161" s="17" t="s">
        <v>15959</v>
      </c>
      <c r="T161" s="20">
        <v>45436.680555555555</v>
      </c>
      <c r="U161" s="17" t="s">
        <v>15960</v>
      </c>
      <c r="V161" s="17" t="s">
        <v>4927</v>
      </c>
      <c r="W161"/>
      <c r="X161"/>
      <c r="Y161" s="27" t="s">
        <v>53</v>
      </c>
      <c r="Z161"/>
      <c r="AA161"/>
      <c r="AB161" s="17">
        <v>881</v>
      </c>
      <c r="AC161" s="30">
        <v>45541</v>
      </c>
      <c r="AE161" s="23">
        <v>29811480</v>
      </c>
      <c r="AF161" s="32"/>
      <c r="AG161"/>
      <c r="AH161"/>
      <c r="AI161"/>
      <c r="AJ161"/>
      <c r="AK161"/>
      <c r="AL161"/>
      <c r="AM161"/>
      <c r="AN161"/>
      <c r="AO161"/>
      <c r="AP161"/>
      <c r="AQ161"/>
      <c r="AR161"/>
      <c r="AS161"/>
      <c r="AT161"/>
      <c r="AU161"/>
      <c r="AV161"/>
      <c r="AW161"/>
      <c r="AX161"/>
      <c r="AY161"/>
      <c r="AZ161"/>
      <c r="BA161"/>
      <c r="BB161" s="26" t="s">
        <v>84</v>
      </c>
      <c r="BC161"/>
      <c r="BD161"/>
      <c r="BE161"/>
      <c r="BF161"/>
      <c r="BG161"/>
      <c r="BH161"/>
      <c r="BI161"/>
      <c r="BJ161"/>
    </row>
    <row r="162" spans="1:62" s="27" customFormat="1" ht="15" customHeight="1" x14ac:dyDescent="0.25">
      <c r="A162">
        <v>25135</v>
      </c>
      <c r="B162" s="26">
        <v>25135</v>
      </c>
      <c r="C162" s="26"/>
      <c r="D162" s="26"/>
      <c r="E162" s="26"/>
      <c r="F162" s="26"/>
      <c r="G162" s="26" t="s">
        <v>1527</v>
      </c>
      <c r="H162" t="s">
        <v>1528</v>
      </c>
      <c r="I162" t="s">
        <v>63</v>
      </c>
      <c r="J162">
        <v>289678</v>
      </c>
      <c r="K162" s="1">
        <v>44774</v>
      </c>
      <c r="L162" t="s">
        <v>3896</v>
      </c>
      <c r="M162" s="36" t="s">
        <v>4872</v>
      </c>
      <c r="N162" s="37">
        <v>3.14</v>
      </c>
      <c r="O162" t="s">
        <v>4515</v>
      </c>
      <c r="P162" t="s">
        <v>1530</v>
      </c>
      <c r="Q162" t="s">
        <v>4516</v>
      </c>
      <c r="R162">
        <v>40502734140046</v>
      </c>
      <c r="S162" t="s">
        <v>4517</v>
      </c>
      <c r="T162" s="2">
        <v>45531.9375</v>
      </c>
      <c r="U162" t="s">
        <v>4518</v>
      </c>
      <c r="V162"/>
      <c r="W162" s="1">
        <v>45572</v>
      </c>
      <c r="X162" t="s">
        <v>4519</v>
      </c>
      <c r="Y162" s="26" t="s">
        <v>70</v>
      </c>
      <c r="Z162" t="s">
        <v>4519</v>
      </c>
      <c r="AA162"/>
      <c r="AB162">
        <v>17682</v>
      </c>
      <c r="AC162" s="29">
        <v>45544</v>
      </c>
      <c r="AD162" s="26"/>
      <c r="AE162" s="23">
        <v>7349300</v>
      </c>
      <c r="AF162" s="31"/>
      <c r="AG162" s="1">
        <v>45528</v>
      </c>
      <c r="AH162" t="s">
        <v>351</v>
      </c>
      <c r="AI162" t="s">
        <v>52</v>
      </c>
      <c r="AJ162" s="1">
        <v>45545</v>
      </c>
      <c r="AK162" s="1">
        <v>45772</v>
      </c>
      <c r="AL162">
        <v>39</v>
      </c>
      <c r="AM162">
        <v>0</v>
      </c>
      <c r="AN162"/>
      <c r="AO162"/>
      <c r="AP162" t="s">
        <v>52</v>
      </c>
      <c r="AQ162"/>
      <c r="AR162"/>
      <c r="AS162"/>
      <c r="AT162"/>
      <c r="AU162" t="s">
        <v>1530</v>
      </c>
      <c r="AV162">
        <v>1</v>
      </c>
      <c r="AW162" t="s">
        <v>55</v>
      </c>
      <c r="AX162">
        <v>4055</v>
      </c>
      <c r="AY162" t="s">
        <v>56</v>
      </c>
      <c r="AZ162"/>
      <c r="BA162"/>
      <c r="BB162" s="26" t="s">
        <v>84</v>
      </c>
      <c r="BC162" t="s">
        <v>58</v>
      </c>
      <c r="BD162" t="s">
        <v>59</v>
      </c>
      <c r="BE162" t="s">
        <v>59</v>
      </c>
      <c r="BF162"/>
      <c r="BG162"/>
      <c r="BH162"/>
      <c r="BI162"/>
      <c r="BJ162"/>
    </row>
    <row r="163" spans="1:62" s="27" customFormat="1" ht="15" customHeight="1" x14ac:dyDescent="0.25">
      <c r="A163">
        <v>25133</v>
      </c>
      <c r="B163" s="26">
        <v>25133</v>
      </c>
      <c r="C163" s="26"/>
      <c r="D163" s="26"/>
      <c r="E163" s="26"/>
      <c r="F163" s="26"/>
      <c r="G163" s="26" t="s">
        <v>291</v>
      </c>
      <c r="H163" t="s">
        <v>291</v>
      </c>
      <c r="I163" t="s">
        <v>63</v>
      </c>
      <c r="J163">
        <v>319935</v>
      </c>
      <c r="K163" s="1">
        <v>45364</v>
      </c>
      <c r="L163" t="s">
        <v>4465</v>
      </c>
      <c r="M163" s="36" t="s">
        <v>4870</v>
      </c>
      <c r="N163" s="37">
        <v>8.9</v>
      </c>
      <c r="O163" t="s">
        <v>4466</v>
      </c>
      <c r="P163" t="s">
        <v>4467</v>
      </c>
      <c r="Q163" t="s">
        <v>4520</v>
      </c>
      <c r="R163">
        <v>205817509</v>
      </c>
      <c r="S163" t="s">
        <v>4521</v>
      </c>
      <c r="T163" s="2">
        <v>45537.4375</v>
      </c>
      <c r="U163" t="s">
        <v>4522</v>
      </c>
      <c r="V163"/>
      <c r="W163" s="1">
        <v>45629</v>
      </c>
      <c r="X163" s="4" t="s">
        <v>4523</v>
      </c>
      <c r="Y163" s="26" t="s">
        <v>70</v>
      </c>
      <c r="Z163"/>
      <c r="AA163"/>
      <c r="AB163">
        <v>17681</v>
      </c>
      <c r="AC163" s="29">
        <v>45544</v>
      </c>
      <c r="AD163" s="26"/>
      <c r="AE163" s="23">
        <v>456395393.80000001</v>
      </c>
      <c r="AF163" s="31"/>
      <c r="AG163" s="1">
        <v>45634</v>
      </c>
      <c r="AH163" t="s">
        <v>351</v>
      </c>
      <c r="AI163" t="s">
        <v>52</v>
      </c>
      <c r="AJ163" s="1">
        <v>45545</v>
      </c>
      <c r="AK163" s="1">
        <v>45772</v>
      </c>
      <c r="AL163">
        <v>-14</v>
      </c>
      <c r="AM163">
        <v>0</v>
      </c>
      <c r="AN163"/>
      <c r="AO163"/>
      <c r="AP163" t="s">
        <v>52</v>
      </c>
      <c r="AQ163"/>
      <c r="AR163"/>
      <c r="AS163"/>
      <c r="AT163"/>
      <c r="AU163" t="s">
        <v>145</v>
      </c>
      <c r="AV163">
        <v>1</v>
      </c>
      <c r="AW163" t="s">
        <v>55</v>
      </c>
      <c r="AX163">
        <v>4350</v>
      </c>
      <c r="AY163" t="s">
        <v>56</v>
      </c>
      <c r="AZ163"/>
      <c r="BA163"/>
      <c r="BB163" s="26" t="s">
        <v>84</v>
      </c>
      <c r="BC163" t="s">
        <v>58</v>
      </c>
      <c r="BD163" t="s">
        <v>59</v>
      </c>
      <c r="BE163" t="s">
        <v>59</v>
      </c>
      <c r="BF163"/>
      <c r="BG163"/>
      <c r="BH163"/>
      <c r="BI163"/>
      <c r="BJ163"/>
    </row>
    <row r="164" spans="1:62" s="27" customFormat="1" ht="15" customHeight="1" x14ac:dyDescent="0.25">
      <c r="A164" s="17">
        <v>25165</v>
      </c>
      <c r="B164" s="27">
        <v>25165</v>
      </c>
      <c r="G164" s="27" t="s">
        <v>101</v>
      </c>
      <c r="H164" s="17" t="s">
        <v>336</v>
      </c>
      <c r="I164" s="17" t="s">
        <v>4920</v>
      </c>
      <c r="J164" s="17">
        <v>535454</v>
      </c>
      <c r="K164" s="18">
        <v>45280</v>
      </c>
      <c r="L164" s="17" t="s">
        <v>4921</v>
      </c>
      <c r="M164" s="36" t="s">
        <v>13086</v>
      </c>
      <c r="N164" s="37">
        <v>10</v>
      </c>
      <c r="O164" s="17" t="s">
        <v>14878</v>
      </c>
      <c r="P164" s="17" t="s">
        <v>14879</v>
      </c>
      <c r="Q164" s="17" t="s">
        <v>14880</v>
      </c>
      <c r="R164"/>
      <c r="S164" s="17" t="s">
        <v>15955</v>
      </c>
      <c r="T164" s="20">
        <v>45542.927083333336</v>
      </c>
      <c r="U164" s="17" t="s">
        <v>15956</v>
      </c>
      <c r="V164" s="17" t="s">
        <v>4932</v>
      </c>
      <c r="W164"/>
      <c r="X164"/>
      <c r="Y164" s="27" t="s">
        <v>53</v>
      </c>
      <c r="Z164"/>
      <c r="AA164"/>
      <c r="AB164" s="17">
        <v>930</v>
      </c>
      <c r="AC164" s="30">
        <v>45545</v>
      </c>
      <c r="AE164" s="23">
        <v>4829670</v>
      </c>
      <c r="AF164" s="32"/>
      <c r="AG164"/>
      <c r="AH164"/>
      <c r="AI164"/>
      <c r="AJ164"/>
      <c r="AK164"/>
      <c r="AL164"/>
      <c r="AM164"/>
      <c r="AN164"/>
      <c r="AO164"/>
      <c r="AP164"/>
      <c r="AQ164"/>
      <c r="AR164"/>
      <c r="AS164"/>
      <c r="AT164"/>
      <c r="AU164"/>
      <c r="AV164"/>
      <c r="AW164"/>
      <c r="AX164"/>
      <c r="AY164"/>
      <c r="AZ164"/>
      <c r="BA164"/>
      <c r="BB164" s="26" t="s">
        <v>84</v>
      </c>
      <c r="BC164"/>
      <c r="BD164"/>
      <c r="BE164"/>
      <c r="BF164"/>
      <c r="BG164"/>
      <c r="BH164"/>
      <c r="BI164"/>
      <c r="BJ164"/>
    </row>
    <row r="165" spans="1:62" s="27" customFormat="1" ht="15" customHeight="1" x14ac:dyDescent="0.25">
      <c r="A165">
        <v>25191</v>
      </c>
      <c r="B165" s="26">
        <v>25191</v>
      </c>
      <c r="C165" s="26"/>
      <c r="D165" s="26"/>
      <c r="E165" s="26"/>
      <c r="F165" s="26"/>
      <c r="G165" s="26" t="s">
        <v>52</v>
      </c>
      <c r="H165" t="s">
        <v>478</v>
      </c>
      <c r="I165" t="s">
        <v>1021</v>
      </c>
      <c r="J165">
        <v>3870</v>
      </c>
      <c r="K165" s="1">
        <v>45146</v>
      </c>
      <c r="L165" t="s">
        <v>1022</v>
      </c>
      <c r="M165" s="36" t="s">
        <v>4872</v>
      </c>
      <c r="N165" s="37">
        <v>3.14</v>
      </c>
      <c r="O165" t="s">
        <v>1023</v>
      </c>
      <c r="P165" t="s">
        <v>1024</v>
      </c>
      <c r="Q165" t="s">
        <v>1024</v>
      </c>
      <c r="R165">
        <v>202071396</v>
      </c>
      <c r="S165" t="s">
        <v>4499</v>
      </c>
      <c r="T165" s="2">
        <v>45545.386805555558</v>
      </c>
      <c r="U165" t="s">
        <v>4032</v>
      </c>
      <c r="V165"/>
      <c r="W165" s="1">
        <v>45547</v>
      </c>
      <c r="X165" t="s">
        <v>4500</v>
      </c>
      <c r="Y165" s="26" t="s">
        <v>70</v>
      </c>
      <c r="Z165" t="s">
        <v>4501</v>
      </c>
      <c r="AA165"/>
      <c r="AB165">
        <v>17697</v>
      </c>
      <c r="AC165" s="29">
        <v>45546</v>
      </c>
      <c r="AD165" s="26"/>
      <c r="AE165" s="23">
        <v>13358127.27</v>
      </c>
      <c r="AF165" s="31"/>
      <c r="AG165" s="1">
        <v>45552</v>
      </c>
      <c r="AH165" t="s">
        <v>351</v>
      </c>
      <c r="AI165" t="s">
        <v>52</v>
      </c>
      <c r="AJ165" s="1">
        <v>45547</v>
      </c>
      <c r="AK165" s="1">
        <v>45772</v>
      </c>
      <c r="AL165">
        <v>-15</v>
      </c>
      <c r="AM165">
        <v>0</v>
      </c>
      <c r="AN165"/>
      <c r="AO165"/>
      <c r="AP165" t="s">
        <v>52</v>
      </c>
      <c r="AQ165"/>
      <c r="AR165"/>
      <c r="AS165"/>
      <c r="AT165"/>
      <c r="AU165" t="s">
        <v>1024</v>
      </c>
      <c r="AV165"/>
      <c r="AW165" t="s">
        <v>55</v>
      </c>
      <c r="AX165">
        <v>3948</v>
      </c>
      <c r="AY165" t="s">
        <v>4502</v>
      </c>
      <c r="AZ165">
        <v>40806872700011</v>
      </c>
      <c r="BA165" t="s">
        <v>4503</v>
      </c>
      <c r="BB165" s="26" t="s">
        <v>84</v>
      </c>
      <c r="BC165" t="s">
        <v>59</v>
      </c>
      <c r="BD165" t="s">
        <v>59</v>
      </c>
      <c r="BE165" t="s">
        <v>59</v>
      </c>
      <c r="BF165"/>
      <c r="BG165"/>
      <c r="BH165"/>
      <c r="BI165"/>
      <c r="BJ165"/>
    </row>
    <row r="166" spans="1:62" s="27" customFormat="1" ht="15" customHeight="1" x14ac:dyDescent="0.25">
      <c r="A166">
        <v>25190</v>
      </c>
      <c r="B166" s="26">
        <v>25190</v>
      </c>
      <c r="C166" s="26"/>
      <c r="D166" s="26"/>
      <c r="E166" s="26"/>
      <c r="F166" s="26"/>
      <c r="G166" s="26" t="s">
        <v>52</v>
      </c>
      <c r="H166" t="s">
        <v>478</v>
      </c>
      <c r="I166" t="s">
        <v>1021</v>
      </c>
      <c r="J166">
        <v>2639</v>
      </c>
      <c r="K166" s="1">
        <v>45002</v>
      </c>
      <c r="L166" t="s">
        <v>1022</v>
      </c>
      <c r="M166" s="36" t="s">
        <v>4872</v>
      </c>
      <c r="N166" s="37">
        <v>3.14</v>
      </c>
      <c r="O166" t="s">
        <v>1023</v>
      </c>
      <c r="P166" t="s">
        <v>4498</v>
      </c>
      <c r="Q166" t="s">
        <v>4498</v>
      </c>
      <c r="R166">
        <v>201832629</v>
      </c>
      <c r="S166" t="s">
        <v>4504</v>
      </c>
      <c r="T166" s="2">
        <v>45545.385416666664</v>
      </c>
      <c r="U166" t="s">
        <v>4032</v>
      </c>
      <c r="V166"/>
      <c r="W166" s="1">
        <v>45547</v>
      </c>
      <c r="X166" t="s">
        <v>4505</v>
      </c>
      <c r="Y166" s="26" t="s">
        <v>70</v>
      </c>
      <c r="Z166" t="s">
        <v>4506</v>
      </c>
      <c r="AA166"/>
      <c r="AB166">
        <v>17696</v>
      </c>
      <c r="AC166" s="29">
        <v>45546</v>
      </c>
      <c r="AD166" s="26"/>
      <c r="AE166" s="23">
        <v>14449153.5</v>
      </c>
      <c r="AF166" s="31"/>
      <c r="AG166" s="1">
        <v>45552</v>
      </c>
      <c r="AH166" t="s">
        <v>351</v>
      </c>
      <c r="AI166" t="s">
        <v>52</v>
      </c>
      <c r="AJ166" s="1">
        <v>45547</v>
      </c>
      <c r="AK166" s="1">
        <v>45772</v>
      </c>
      <c r="AL166">
        <v>-15</v>
      </c>
      <c r="AM166">
        <v>0</v>
      </c>
      <c r="AN166"/>
      <c r="AO166"/>
      <c r="AP166" t="s">
        <v>52</v>
      </c>
      <c r="AQ166"/>
      <c r="AR166"/>
      <c r="AS166"/>
      <c r="AT166"/>
      <c r="AU166" t="s">
        <v>4498</v>
      </c>
      <c r="AV166"/>
      <c r="AW166" t="s">
        <v>55</v>
      </c>
      <c r="AX166">
        <v>3947</v>
      </c>
      <c r="AY166" t="s">
        <v>4507</v>
      </c>
      <c r="AZ166">
        <v>30211985140033</v>
      </c>
      <c r="BA166" t="s">
        <v>4508</v>
      </c>
      <c r="BB166" s="26" t="s">
        <v>84</v>
      </c>
      <c r="BC166" t="s">
        <v>59</v>
      </c>
      <c r="BD166" t="s">
        <v>59</v>
      </c>
      <c r="BE166" t="s">
        <v>59</v>
      </c>
      <c r="BF166"/>
      <c r="BG166"/>
      <c r="BH166"/>
      <c r="BI166"/>
      <c r="BJ166"/>
    </row>
    <row r="167" spans="1:62" s="27" customFormat="1" ht="15" customHeight="1" x14ac:dyDescent="0.25">
      <c r="A167">
        <v>25192</v>
      </c>
      <c r="B167" s="26">
        <v>25192</v>
      </c>
      <c r="C167" s="26"/>
      <c r="D167" s="26"/>
      <c r="E167" s="26"/>
      <c r="F167" s="26"/>
      <c r="G167" s="26" t="s">
        <v>52</v>
      </c>
      <c r="H167" t="s">
        <v>478</v>
      </c>
      <c r="I167" t="s">
        <v>1021</v>
      </c>
      <c r="J167">
        <v>3736</v>
      </c>
      <c r="K167" s="1">
        <v>45139</v>
      </c>
      <c r="L167" t="s">
        <v>1022</v>
      </c>
      <c r="M167" s="36" t="s">
        <v>4872</v>
      </c>
      <c r="N167" s="37">
        <v>3.14</v>
      </c>
      <c r="O167" t="s">
        <v>1023</v>
      </c>
      <c r="P167" t="s">
        <v>1150</v>
      </c>
      <c r="Q167" t="s">
        <v>1150</v>
      </c>
      <c r="R167">
        <v>202478015</v>
      </c>
      <c r="S167" t="s">
        <v>4510</v>
      </c>
      <c r="T167" s="2">
        <v>45545.38958333333</v>
      </c>
      <c r="U167" t="s">
        <v>4032</v>
      </c>
      <c r="V167"/>
      <c r="W167" s="1">
        <v>45547</v>
      </c>
      <c r="X167" t="s">
        <v>4511</v>
      </c>
      <c r="Y167" s="26" t="s">
        <v>70</v>
      </c>
      <c r="Z167" t="s">
        <v>4512</v>
      </c>
      <c r="AA167"/>
      <c r="AB167">
        <v>17698</v>
      </c>
      <c r="AC167" s="29">
        <v>45546</v>
      </c>
      <c r="AD167" s="26"/>
      <c r="AE167" s="23">
        <v>19700726.030000001</v>
      </c>
      <c r="AF167" s="31"/>
      <c r="AG167" s="1">
        <v>45552</v>
      </c>
      <c r="AH167" t="s">
        <v>351</v>
      </c>
      <c r="AI167" t="s">
        <v>52</v>
      </c>
      <c r="AJ167" s="1">
        <v>45547</v>
      </c>
      <c r="AK167" s="1">
        <v>45772</v>
      </c>
      <c r="AL167">
        <v>-15</v>
      </c>
      <c r="AM167">
        <v>0</v>
      </c>
      <c r="AN167"/>
      <c r="AO167"/>
      <c r="AP167" t="s">
        <v>52</v>
      </c>
      <c r="AQ167"/>
      <c r="AR167"/>
      <c r="AS167"/>
      <c r="AT167"/>
      <c r="AU167" t="s">
        <v>1150</v>
      </c>
      <c r="AV167"/>
      <c r="AW167" t="s">
        <v>55</v>
      </c>
      <c r="AX167">
        <v>3949</v>
      </c>
      <c r="AY167" t="s">
        <v>4513</v>
      </c>
      <c r="AZ167">
        <v>41502870430028</v>
      </c>
      <c r="BA167" t="s">
        <v>4514</v>
      </c>
      <c r="BB167" s="26" t="s">
        <v>84</v>
      </c>
      <c r="BC167" t="s">
        <v>59</v>
      </c>
      <c r="BD167" t="s">
        <v>59</v>
      </c>
      <c r="BE167" t="s">
        <v>59</v>
      </c>
      <c r="BF167"/>
      <c r="BG167"/>
      <c r="BH167"/>
      <c r="BI167"/>
      <c r="BJ167"/>
    </row>
    <row r="168" spans="1:62" s="27" customFormat="1" ht="15" customHeight="1" x14ac:dyDescent="0.25">
      <c r="A168">
        <v>25269</v>
      </c>
      <c r="B168" s="26">
        <v>25269</v>
      </c>
      <c r="C168" s="26"/>
      <c r="D168" s="26"/>
      <c r="E168" s="26"/>
      <c r="F168" s="26"/>
      <c r="G168" s="26" t="s">
        <v>74</v>
      </c>
      <c r="H168" t="s">
        <v>104</v>
      </c>
      <c r="I168" t="s">
        <v>175</v>
      </c>
      <c r="J168">
        <v>35</v>
      </c>
      <c r="K168" s="1">
        <v>45191</v>
      </c>
      <c r="L168" t="s">
        <v>176</v>
      </c>
      <c r="M168" s="36" t="s">
        <v>4862</v>
      </c>
      <c r="N168" s="37">
        <v>3</v>
      </c>
      <c r="O168" t="s">
        <v>4493</v>
      </c>
      <c r="P168" t="s">
        <v>4494</v>
      </c>
      <c r="Q168" t="s">
        <v>4494</v>
      </c>
      <c r="R168">
        <v>30703720250029</v>
      </c>
      <c r="S168" t="s">
        <v>4495</v>
      </c>
      <c r="T168" s="2">
        <v>45545.501388888886</v>
      </c>
      <c r="U168" t="s">
        <v>4471</v>
      </c>
      <c r="V168"/>
      <c r="W168" s="1">
        <v>45625</v>
      </c>
      <c r="X168" t="s">
        <v>4496</v>
      </c>
      <c r="Y168" s="26" t="s">
        <v>53</v>
      </c>
      <c r="Z168" t="s">
        <v>4496</v>
      </c>
      <c r="AA168"/>
      <c r="AB168">
        <v>17710</v>
      </c>
      <c r="AC168" s="29">
        <v>45547</v>
      </c>
      <c r="AD168" s="29">
        <v>45666</v>
      </c>
      <c r="AE168" s="23">
        <v>350000</v>
      </c>
      <c r="AF168" s="31">
        <v>350000</v>
      </c>
      <c r="AG168"/>
      <c r="AH168" t="s">
        <v>3774</v>
      </c>
      <c r="AI168" t="s">
        <v>52</v>
      </c>
      <c r="AJ168" s="1">
        <v>45551</v>
      </c>
      <c r="AK168" s="1">
        <v>45772</v>
      </c>
      <c r="AL168">
        <v>63</v>
      </c>
      <c r="AM168">
        <v>0</v>
      </c>
      <c r="AN168"/>
      <c r="AO168"/>
      <c r="AP168" t="s">
        <v>52</v>
      </c>
      <c r="AQ168"/>
      <c r="AR168"/>
      <c r="AS168"/>
      <c r="AT168"/>
      <c r="AU168" t="s">
        <v>4494</v>
      </c>
      <c r="AV168">
        <v>0</v>
      </c>
      <c r="AW168" t="s">
        <v>55</v>
      </c>
      <c r="AX168">
        <v>4337</v>
      </c>
      <c r="AY168" t="s">
        <v>56</v>
      </c>
      <c r="AZ168"/>
      <c r="BA168"/>
      <c r="BB168" s="26" t="s">
        <v>332</v>
      </c>
      <c r="BC168" t="s">
        <v>58</v>
      </c>
      <c r="BD168" t="s">
        <v>59</v>
      </c>
      <c r="BE168" t="s">
        <v>59</v>
      </c>
      <c r="BF168"/>
      <c r="BG168" t="s">
        <v>4497</v>
      </c>
      <c r="BH168" s="7"/>
      <c r="BI168" s="7"/>
      <c r="BJ168" s="7"/>
    </row>
    <row r="169" spans="1:62" s="27" customFormat="1" ht="15" customHeight="1" x14ac:dyDescent="0.25">
      <c r="A169">
        <v>25342</v>
      </c>
      <c r="B169" s="26">
        <v>25342</v>
      </c>
      <c r="C169" s="26"/>
      <c r="D169" s="26"/>
      <c r="E169" s="31">
        <f>AF169</f>
        <v>1149708040.4300001</v>
      </c>
      <c r="F169" s="26"/>
      <c r="G169" s="26" t="s">
        <v>87</v>
      </c>
      <c r="H169" t="s">
        <v>1252</v>
      </c>
      <c r="I169" t="s">
        <v>4881</v>
      </c>
      <c r="J169">
        <v>2261</v>
      </c>
      <c r="K169" s="1">
        <v>45441</v>
      </c>
      <c r="L169" t="s">
        <v>4882</v>
      </c>
      <c r="M169" s="36" t="s">
        <v>4919</v>
      </c>
      <c r="N169" s="37">
        <v>13</v>
      </c>
      <c r="O169" t="s">
        <v>4889</v>
      </c>
      <c r="P169" t="s">
        <v>4890</v>
      </c>
      <c r="Q169" t="s">
        <v>4890</v>
      </c>
      <c r="R169">
        <v>306350099</v>
      </c>
      <c r="S169" t="s">
        <v>4890</v>
      </c>
      <c r="T169" s="2">
        <v>45524.709027777775</v>
      </c>
      <c r="U169" t="s">
        <v>4913</v>
      </c>
      <c r="V169"/>
      <c r="W169" s="1">
        <v>45602</v>
      </c>
      <c r="X169" s="4" t="s">
        <v>4914</v>
      </c>
      <c r="Y169" s="26" t="s">
        <v>70</v>
      </c>
      <c r="Z169" s="4" t="s">
        <v>4915</v>
      </c>
      <c r="AA169"/>
      <c r="AB169">
        <v>17723</v>
      </c>
      <c r="AC169" s="29">
        <v>45548</v>
      </c>
      <c r="AD169" s="29">
        <v>45743</v>
      </c>
      <c r="AE169" s="23">
        <v>1149708040.4300001</v>
      </c>
      <c r="AF169" s="31">
        <v>1149708040.4300001</v>
      </c>
      <c r="AG169"/>
      <c r="AH169" t="s">
        <v>351</v>
      </c>
      <c r="AI169" t="s">
        <v>52</v>
      </c>
      <c r="AJ169" s="1">
        <v>45553</v>
      </c>
      <c r="AK169" s="1">
        <v>45772</v>
      </c>
      <c r="AL169">
        <v>-9</v>
      </c>
      <c r="AM169">
        <v>0</v>
      </c>
      <c r="AN169"/>
      <c r="AO169"/>
      <c r="AP169" t="s">
        <v>52</v>
      </c>
      <c r="AQ169"/>
      <c r="AR169"/>
      <c r="AS169"/>
      <c r="AT169"/>
      <c r="AU169"/>
      <c r="AV169">
        <v>0</v>
      </c>
      <c r="AW169" t="s">
        <v>55</v>
      </c>
      <c r="AX169">
        <v>4161</v>
      </c>
      <c r="AY169" t="s">
        <v>56</v>
      </c>
      <c r="AZ169"/>
      <c r="BA169"/>
      <c r="BB169" s="26" t="s">
        <v>332</v>
      </c>
      <c r="BC169" t="s">
        <v>58</v>
      </c>
      <c r="BD169" t="s">
        <v>58</v>
      </c>
      <c r="BE169" t="s">
        <v>59</v>
      </c>
      <c r="BF169"/>
      <c r="BG169" t="s">
        <v>4895</v>
      </c>
      <c r="BH169"/>
      <c r="BI169"/>
      <c r="BJ169"/>
    </row>
    <row r="170" spans="1:62" s="27" customFormat="1" ht="15" customHeight="1" x14ac:dyDescent="0.25">
      <c r="A170">
        <v>25339</v>
      </c>
      <c r="B170" s="26">
        <v>25339</v>
      </c>
      <c r="C170" s="31">
        <f>AF170</f>
        <v>13000000</v>
      </c>
      <c r="D170" s="26"/>
      <c r="E170" s="26"/>
      <c r="F170" s="26"/>
      <c r="G170" s="26" t="s">
        <v>101</v>
      </c>
      <c r="H170" t="s">
        <v>101</v>
      </c>
      <c r="I170" t="s">
        <v>4957</v>
      </c>
      <c r="J170">
        <v>71029</v>
      </c>
      <c r="K170" s="1">
        <v>45287</v>
      </c>
      <c r="L170" t="s">
        <v>4921</v>
      </c>
      <c r="M170" s="36" t="s">
        <v>13086</v>
      </c>
      <c r="N170" s="37">
        <v>10</v>
      </c>
      <c r="O170">
        <v>128</v>
      </c>
      <c r="P170" t="s">
        <v>13026</v>
      </c>
      <c r="Q170" t="s">
        <v>13027</v>
      </c>
      <c r="R170"/>
      <c r="S170" t="s">
        <v>13028</v>
      </c>
      <c r="T170" s="2">
        <v>45488.625</v>
      </c>
      <c r="U170" t="s">
        <v>13029</v>
      </c>
      <c r="V170" t="s">
        <v>4927</v>
      </c>
      <c r="W170" s="1">
        <v>45721</v>
      </c>
      <c r="X170"/>
      <c r="Y170" s="26" t="s">
        <v>70</v>
      </c>
      <c r="Z170"/>
      <c r="AA170"/>
      <c r="AB170">
        <v>1052</v>
      </c>
      <c r="AC170" s="29">
        <v>45553</v>
      </c>
      <c r="AD170" s="29">
        <v>45750</v>
      </c>
      <c r="AE170" s="23">
        <v>13000000</v>
      </c>
      <c r="AF170" s="31">
        <v>13000000</v>
      </c>
      <c r="AG170"/>
      <c r="AH170"/>
      <c r="AI170"/>
      <c r="AJ170"/>
      <c r="AK170"/>
      <c r="AL170"/>
      <c r="AM170"/>
      <c r="AN170"/>
      <c r="AO170"/>
      <c r="AP170"/>
      <c r="AQ170"/>
      <c r="AR170"/>
      <c r="AS170"/>
      <c r="AT170"/>
      <c r="AU170"/>
      <c r="AV170"/>
      <c r="AW170"/>
      <c r="AX170"/>
      <c r="AY170"/>
      <c r="AZ170"/>
      <c r="BA170"/>
      <c r="BB170" s="26" t="s">
        <v>332</v>
      </c>
      <c r="BC170"/>
      <c r="BD170"/>
      <c r="BE170"/>
      <c r="BF170"/>
      <c r="BG170"/>
      <c r="BH170"/>
      <c r="BI170"/>
      <c r="BJ170"/>
    </row>
    <row r="171" spans="1:62" s="27" customFormat="1" ht="15" customHeight="1" x14ac:dyDescent="0.25">
      <c r="A171">
        <v>96292</v>
      </c>
      <c r="B171" s="26">
        <v>96292</v>
      </c>
      <c r="C171" s="26"/>
      <c r="D171" s="26"/>
      <c r="E171" s="26"/>
      <c r="F171" s="26"/>
      <c r="G171" s="26" t="s">
        <v>101</v>
      </c>
      <c r="H171" t="s">
        <v>990</v>
      </c>
      <c r="I171" t="s">
        <v>63</v>
      </c>
      <c r="J171">
        <v>331911</v>
      </c>
      <c r="K171" s="1">
        <v>45266</v>
      </c>
      <c r="L171" t="s">
        <v>338</v>
      </c>
      <c r="M171" s="36" t="s">
        <v>4863</v>
      </c>
      <c r="N171" s="37">
        <v>3</v>
      </c>
      <c r="O171" t="s">
        <v>4483</v>
      </c>
      <c r="P171" t="s">
        <v>4484</v>
      </c>
      <c r="Q171" t="s">
        <v>4484</v>
      </c>
      <c r="R171">
        <v>42501920840018</v>
      </c>
      <c r="S171" t="s">
        <v>4485</v>
      </c>
      <c r="T171" s="2">
        <v>45379</v>
      </c>
      <c r="U171" t="s">
        <v>4486</v>
      </c>
      <c r="V171"/>
      <c r="W171" s="1">
        <v>45580</v>
      </c>
      <c r="X171" t="s">
        <v>4487</v>
      </c>
      <c r="Y171" s="26" t="s">
        <v>53</v>
      </c>
      <c r="Z171" t="s">
        <v>4487</v>
      </c>
      <c r="AA171"/>
      <c r="AB171">
        <v>17737</v>
      </c>
      <c r="AC171" s="29">
        <v>45555</v>
      </c>
      <c r="AD171" s="29">
        <v>45720</v>
      </c>
      <c r="AE171" s="23">
        <v>175060798</v>
      </c>
      <c r="AF171" s="31">
        <v>73789518.700000003</v>
      </c>
      <c r="AG171"/>
      <c r="AH171" t="s">
        <v>147</v>
      </c>
      <c r="AI171" t="s">
        <v>52</v>
      </c>
      <c r="AJ171" s="1">
        <v>45727</v>
      </c>
      <c r="AK171" s="1">
        <v>45772</v>
      </c>
      <c r="AL171">
        <v>10</v>
      </c>
      <c r="AM171">
        <v>0</v>
      </c>
      <c r="AN171"/>
      <c r="AO171"/>
      <c r="AP171" t="s">
        <v>52</v>
      </c>
      <c r="AQ171"/>
      <c r="AR171"/>
      <c r="AS171"/>
      <c r="AT171"/>
      <c r="AU171" t="s">
        <v>704</v>
      </c>
      <c r="AV171">
        <v>1</v>
      </c>
      <c r="AW171" t="s">
        <v>55</v>
      </c>
      <c r="AX171">
        <v>4071</v>
      </c>
      <c r="AY171" t="s">
        <v>4488</v>
      </c>
      <c r="AZ171">
        <v>31501900270420</v>
      </c>
      <c r="BA171" t="s">
        <v>4490</v>
      </c>
      <c r="BB171" s="26" t="s">
        <v>332</v>
      </c>
      <c r="BC171" t="s">
        <v>59</v>
      </c>
      <c r="BD171" t="s">
        <v>59</v>
      </c>
      <c r="BE171" t="s">
        <v>58</v>
      </c>
      <c r="BF171"/>
      <c r="BG171" t="s">
        <v>4489</v>
      </c>
      <c r="BH171"/>
      <c r="BI171"/>
      <c r="BJ171"/>
    </row>
    <row r="172" spans="1:62" s="27" customFormat="1" ht="15" customHeight="1" x14ac:dyDescent="0.25">
      <c r="A172">
        <v>25418</v>
      </c>
      <c r="B172" s="26">
        <v>25418</v>
      </c>
      <c r="C172" s="26"/>
      <c r="D172" s="26"/>
      <c r="E172" s="26"/>
      <c r="F172" s="26"/>
      <c r="G172" s="26" t="s">
        <v>87</v>
      </c>
      <c r="H172" t="s">
        <v>87</v>
      </c>
      <c r="I172" t="s">
        <v>63</v>
      </c>
      <c r="J172">
        <v>333489</v>
      </c>
      <c r="K172" s="1">
        <v>45377</v>
      </c>
      <c r="L172" t="s">
        <v>88</v>
      </c>
      <c r="M172" s="36" t="s">
        <v>4872</v>
      </c>
      <c r="N172" s="37">
        <v>3.14</v>
      </c>
      <c r="O172" t="s">
        <v>4472</v>
      </c>
      <c r="P172" t="s">
        <v>90</v>
      </c>
      <c r="Q172" t="s">
        <v>4473</v>
      </c>
      <c r="R172">
        <v>41503771310042</v>
      </c>
      <c r="S172" t="s">
        <v>4474</v>
      </c>
      <c r="T172" s="2">
        <v>45499</v>
      </c>
      <c r="U172" t="s">
        <v>4475</v>
      </c>
      <c r="V172"/>
      <c r="W172" s="1">
        <v>45595</v>
      </c>
      <c r="X172" t="s">
        <v>4476</v>
      </c>
      <c r="Y172" s="26" t="s">
        <v>70</v>
      </c>
      <c r="Z172" t="s">
        <v>4476</v>
      </c>
      <c r="AA172"/>
      <c r="AB172">
        <v>364705032257</v>
      </c>
      <c r="AC172" s="29">
        <v>45558</v>
      </c>
      <c r="AD172" s="29">
        <v>45663</v>
      </c>
      <c r="AE172" s="23">
        <v>45657380</v>
      </c>
      <c r="AF172" s="31">
        <v>45657380</v>
      </c>
      <c r="AG172"/>
      <c r="AH172" t="s">
        <v>96</v>
      </c>
      <c r="AI172" t="s">
        <v>87</v>
      </c>
      <c r="AJ172" s="1">
        <v>45559</v>
      </c>
      <c r="AK172" s="1">
        <v>45772</v>
      </c>
      <c r="AL172">
        <v>18</v>
      </c>
      <c r="AM172">
        <v>0</v>
      </c>
      <c r="AN172"/>
      <c r="AO172"/>
      <c r="AP172" t="s">
        <v>52</v>
      </c>
      <c r="AQ172"/>
      <c r="AR172"/>
      <c r="AS172"/>
      <c r="AT172"/>
      <c r="AU172" t="s">
        <v>90</v>
      </c>
      <c r="AV172">
        <v>1</v>
      </c>
      <c r="AW172" t="s">
        <v>55</v>
      </c>
      <c r="AX172">
        <v>4139</v>
      </c>
      <c r="AY172" t="s">
        <v>56</v>
      </c>
      <c r="AZ172"/>
      <c r="BA172"/>
      <c r="BB172" s="26" t="s">
        <v>332</v>
      </c>
      <c r="BC172" t="s">
        <v>58</v>
      </c>
      <c r="BD172" t="s">
        <v>59</v>
      </c>
      <c r="BE172" t="s">
        <v>58</v>
      </c>
      <c r="BF172"/>
      <c r="BG172"/>
      <c r="BH172"/>
      <c r="BI172"/>
      <c r="BJ172"/>
    </row>
    <row r="173" spans="1:62" s="27" customFormat="1" ht="15" customHeight="1" x14ac:dyDescent="0.25">
      <c r="A173">
        <v>25428</v>
      </c>
      <c r="B173" s="26">
        <v>25428</v>
      </c>
      <c r="C173" s="26"/>
      <c r="D173" s="26"/>
      <c r="E173" s="26"/>
      <c r="F173" s="26"/>
      <c r="G173" s="26" t="s">
        <v>74</v>
      </c>
      <c r="H173" t="s">
        <v>104</v>
      </c>
      <c r="I173" t="s">
        <v>63</v>
      </c>
      <c r="J173">
        <v>356218</v>
      </c>
      <c r="K173" s="1">
        <v>45411</v>
      </c>
      <c r="L173" t="s">
        <v>231</v>
      </c>
      <c r="M173" s="36" t="s">
        <v>4862</v>
      </c>
      <c r="N173" s="37">
        <v>3</v>
      </c>
      <c r="O173" t="s">
        <v>4477</v>
      </c>
      <c r="P173" t="s">
        <v>4478</v>
      </c>
      <c r="Q173" t="s">
        <v>4478</v>
      </c>
      <c r="R173">
        <v>207350250</v>
      </c>
      <c r="S173" t="s">
        <v>4479</v>
      </c>
      <c r="T173" s="2">
        <v>45542.833333333336</v>
      </c>
      <c r="U173" t="s">
        <v>4480</v>
      </c>
      <c r="V173"/>
      <c r="W173" s="1">
        <v>45723</v>
      </c>
      <c r="X173" t="s">
        <v>4481</v>
      </c>
      <c r="Y173" s="26" t="s">
        <v>70</v>
      </c>
      <c r="Z173" t="s">
        <v>4481</v>
      </c>
      <c r="AA173"/>
      <c r="AB173">
        <v>17754</v>
      </c>
      <c r="AC173" s="29">
        <v>45558</v>
      </c>
      <c r="AD173" s="26"/>
      <c r="AE173" s="23">
        <v>16038000</v>
      </c>
      <c r="AF173" s="31"/>
      <c r="AG173" s="1">
        <v>45724</v>
      </c>
      <c r="AH173" t="s">
        <v>351</v>
      </c>
      <c r="AI173" t="s">
        <v>52</v>
      </c>
      <c r="AJ173" s="1">
        <v>45559</v>
      </c>
      <c r="AK173" s="1">
        <v>45774</v>
      </c>
      <c r="AL173">
        <v>-1</v>
      </c>
      <c r="AM173">
        <v>0</v>
      </c>
      <c r="AN173"/>
      <c r="AO173"/>
      <c r="AP173" t="s">
        <v>52</v>
      </c>
      <c r="AQ173"/>
      <c r="AR173"/>
      <c r="AS173"/>
      <c r="AT173"/>
      <c r="AU173" t="s">
        <v>4478</v>
      </c>
      <c r="AV173"/>
      <c r="AW173" t="s">
        <v>55</v>
      </c>
      <c r="AX173">
        <v>157</v>
      </c>
      <c r="AY173" t="s">
        <v>56</v>
      </c>
      <c r="AZ173"/>
      <c r="BA173"/>
      <c r="BB173" s="26" t="s">
        <v>84</v>
      </c>
      <c r="BC173" t="s">
        <v>58</v>
      </c>
      <c r="BD173" t="s">
        <v>58</v>
      </c>
      <c r="BE173" t="s">
        <v>59</v>
      </c>
      <c r="BF173"/>
      <c r="BG173" t="s">
        <v>4482</v>
      </c>
      <c r="BH173"/>
      <c r="BI173"/>
      <c r="BJ173"/>
    </row>
    <row r="174" spans="1:62" s="27" customFormat="1" ht="15" customHeight="1" x14ac:dyDescent="0.25">
      <c r="A174">
        <v>25406</v>
      </c>
      <c r="B174" s="26">
        <v>25406</v>
      </c>
      <c r="C174" s="31">
        <f>AF174</f>
        <v>3851256</v>
      </c>
      <c r="D174" s="26"/>
      <c r="E174" s="26"/>
      <c r="F174" s="26"/>
      <c r="G174" s="26" t="s">
        <v>74</v>
      </c>
      <c r="H174" t="s">
        <v>104</v>
      </c>
      <c r="I174" t="s">
        <v>4920</v>
      </c>
      <c r="J174">
        <v>612275</v>
      </c>
      <c r="K174" s="1">
        <v>45361</v>
      </c>
      <c r="L174" t="s">
        <v>4921</v>
      </c>
      <c r="M174" s="36" t="s">
        <v>13086</v>
      </c>
      <c r="N174" s="37">
        <v>10</v>
      </c>
      <c r="O174" t="s">
        <v>11968</v>
      </c>
      <c r="P174" t="s">
        <v>11969</v>
      </c>
      <c r="Q174" t="s">
        <v>13024</v>
      </c>
      <c r="R174"/>
      <c r="S174" t="s">
        <v>11971</v>
      </c>
      <c r="T174" s="2">
        <v>45539.75</v>
      </c>
      <c r="U174" t="s">
        <v>13025</v>
      </c>
      <c r="V174" t="s">
        <v>4927</v>
      </c>
      <c r="W174" s="1">
        <v>45649</v>
      </c>
      <c r="X174"/>
      <c r="Y174" s="26" t="s">
        <v>70</v>
      </c>
      <c r="Z174"/>
      <c r="AA174"/>
      <c r="AB174">
        <v>1100</v>
      </c>
      <c r="AC174" s="29">
        <v>45558</v>
      </c>
      <c r="AD174" s="29">
        <v>45679</v>
      </c>
      <c r="AE174" s="23">
        <v>7230000</v>
      </c>
      <c r="AF174" s="31">
        <v>3851256</v>
      </c>
      <c r="AG174"/>
      <c r="AH174"/>
      <c r="AI174"/>
      <c r="AJ174"/>
      <c r="AK174"/>
      <c r="AL174"/>
      <c r="AM174"/>
      <c r="AN174"/>
      <c r="AO174"/>
      <c r="AP174"/>
      <c r="AQ174"/>
      <c r="AR174"/>
      <c r="AS174"/>
      <c r="AT174"/>
      <c r="AU174"/>
      <c r="AV174"/>
      <c r="AW174"/>
      <c r="AX174"/>
      <c r="AY174"/>
      <c r="AZ174"/>
      <c r="BA174"/>
      <c r="BB174" s="26" t="s">
        <v>332</v>
      </c>
      <c r="BC174"/>
      <c r="BD174"/>
      <c r="BE174"/>
      <c r="BF174"/>
      <c r="BG174"/>
      <c r="BH174"/>
      <c r="BI174"/>
      <c r="BJ174"/>
    </row>
    <row r="175" spans="1:62" s="27" customFormat="1" ht="15" customHeight="1" x14ac:dyDescent="0.25">
      <c r="A175" s="17">
        <v>25454</v>
      </c>
      <c r="B175" s="27">
        <v>25454</v>
      </c>
      <c r="G175" s="27" t="s">
        <v>101</v>
      </c>
      <c r="H175" s="17" t="s">
        <v>5352</v>
      </c>
      <c r="I175" s="17" t="s">
        <v>4920</v>
      </c>
      <c r="J175" s="17">
        <v>622398</v>
      </c>
      <c r="K175" s="18">
        <v>45369</v>
      </c>
      <c r="L175" s="17" t="s">
        <v>4921</v>
      </c>
      <c r="M175" s="36" t="s">
        <v>13086</v>
      </c>
      <c r="N175" s="37">
        <v>10</v>
      </c>
      <c r="O175" s="17" t="s">
        <v>14875</v>
      </c>
      <c r="P175" s="17" t="s">
        <v>14876</v>
      </c>
      <c r="Q175" s="17" t="s">
        <v>14877</v>
      </c>
      <c r="R175"/>
      <c r="S175" s="17" t="s">
        <v>15953</v>
      </c>
      <c r="T175" s="20">
        <v>45555.534722222219</v>
      </c>
      <c r="U175" s="17" t="s">
        <v>15954</v>
      </c>
      <c r="V175" s="17" t="s">
        <v>4932</v>
      </c>
      <c r="W175"/>
      <c r="X175"/>
      <c r="Y175" s="27" t="s">
        <v>53</v>
      </c>
      <c r="Z175"/>
      <c r="AA175"/>
      <c r="AB175" s="17">
        <v>1122</v>
      </c>
      <c r="AC175" s="30">
        <v>45558</v>
      </c>
      <c r="AE175" s="23">
        <v>5736448</v>
      </c>
      <c r="AF175" s="32"/>
      <c r="AG175"/>
      <c r="AH175"/>
      <c r="AI175"/>
      <c r="AJ175"/>
      <c r="AK175"/>
      <c r="AL175"/>
      <c r="AM175"/>
      <c r="AN175"/>
      <c r="AO175"/>
      <c r="AP175"/>
      <c r="AQ175"/>
      <c r="AR175"/>
      <c r="AS175"/>
      <c r="AT175"/>
      <c r="AU175"/>
      <c r="AV175"/>
      <c r="AW175"/>
      <c r="AX175"/>
      <c r="AY175"/>
      <c r="AZ175"/>
      <c r="BA175"/>
      <c r="BB175" s="26" t="s">
        <v>84</v>
      </c>
      <c r="BC175"/>
      <c r="BD175"/>
      <c r="BE175"/>
      <c r="BF175"/>
      <c r="BG175"/>
      <c r="BH175"/>
      <c r="BI175"/>
      <c r="BJ175"/>
    </row>
    <row r="176" spans="1:62" s="27" customFormat="1" ht="15" customHeight="1" x14ac:dyDescent="0.25">
      <c r="A176" s="17">
        <v>25490</v>
      </c>
      <c r="B176" s="27">
        <v>25490</v>
      </c>
      <c r="G176" s="27" t="s">
        <v>52</v>
      </c>
      <c r="H176" s="17" t="s">
        <v>60</v>
      </c>
      <c r="I176" s="17" t="s">
        <v>4920</v>
      </c>
      <c r="J176" s="17">
        <v>609460</v>
      </c>
      <c r="K176" s="18">
        <v>45358</v>
      </c>
      <c r="L176" s="17" t="s">
        <v>4921</v>
      </c>
      <c r="M176" s="36" t="s">
        <v>13086</v>
      </c>
      <c r="N176" s="37">
        <v>10</v>
      </c>
      <c r="O176" s="17" t="s">
        <v>14869</v>
      </c>
      <c r="P176" s="17" t="s">
        <v>14870</v>
      </c>
      <c r="Q176" s="17" t="s">
        <v>14871</v>
      </c>
      <c r="R176"/>
      <c r="S176" s="17" t="s">
        <v>15951</v>
      </c>
      <c r="T176" s="20">
        <v>45559.743055555555</v>
      </c>
      <c r="U176" s="17" t="s">
        <v>5190</v>
      </c>
      <c r="V176" s="17" t="s">
        <v>4932</v>
      </c>
      <c r="W176"/>
      <c r="X176"/>
      <c r="Y176" s="27" t="s">
        <v>53</v>
      </c>
      <c r="Z176"/>
      <c r="AA176"/>
      <c r="AB176" s="17">
        <v>1158</v>
      </c>
      <c r="AC176" s="30">
        <v>45560</v>
      </c>
      <c r="AE176" s="23">
        <v>4049811</v>
      </c>
      <c r="AF176" s="32"/>
      <c r="AG176"/>
      <c r="AH176"/>
      <c r="AI176"/>
      <c r="AJ176"/>
      <c r="AK176"/>
      <c r="AL176"/>
      <c r="AM176"/>
      <c r="AN176"/>
      <c r="AO176"/>
      <c r="AP176"/>
      <c r="AQ176"/>
      <c r="AR176"/>
      <c r="AS176"/>
      <c r="AT176"/>
      <c r="AU176"/>
      <c r="AV176"/>
      <c r="AW176"/>
      <c r="AX176"/>
      <c r="AY176"/>
      <c r="AZ176"/>
      <c r="BA176"/>
      <c r="BB176" s="26" t="s">
        <v>84</v>
      </c>
      <c r="BC176"/>
      <c r="BD176"/>
      <c r="BE176"/>
      <c r="BF176"/>
      <c r="BG176"/>
      <c r="BH176"/>
      <c r="BI176"/>
      <c r="BJ176"/>
    </row>
    <row r="177" spans="1:62" s="27" customFormat="1" ht="15" customHeight="1" x14ac:dyDescent="0.25">
      <c r="A177" s="17">
        <v>25478</v>
      </c>
      <c r="B177" s="27">
        <v>25478</v>
      </c>
      <c r="G177" s="27" t="s">
        <v>52</v>
      </c>
      <c r="H177" s="17" t="s">
        <v>60</v>
      </c>
      <c r="I177" s="17" t="s">
        <v>4920</v>
      </c>
      <c r="J177" s="17">
        <v>570108</v>
      </c>
      <c r="K177" s="18">
        <v>45325</v>
      </c>
      <c r="L177" s="17" t="s">
        <v>4921</v>
      </c>
      <c r="M177" s="36" t="s">
        <v>13086</v>
      </c>
      <c r="N177" s="37">
        <v>10</v>
      </c>
      <c r="O177" s="17" t="s">
        <v>14872</v>
      </c>
      <c r="P177" s="17" t="s">
        <v>14873</v>
      </c>
      <c r="Q177" s="17" t="s">
        <v>14874</v>
      </c>
      <c r="R177"/>
      <c r="S177" s="17" t="s">
        <v>15952</v>
      </c>
      <c r="T177" s="20">
        <v>45554.642361111109</v>
      </c>
      <c r="U177" s="17" t="s">
        <v>98</v>
      </c>
      <c r="V177" s="17" t="s">
        <v>4932</v>
      </c>
      <c r="W177"/>
      <c r="X177"/>
      <c r="Y177" s="27" t="s">
        <v>53</v>
      </c>
      <c r="Z177"/>
      <c r="AA177"/>
      <c r="AB177" s="17">
        <v>1147</v>
      </c>
      <c r="AC177" s="30">
        <v>45560</v>
      </c>
      <c r="AE177" s="23">
        <v>3909990</v>
      </c>
      <c r="AF177" s="32"/>
      <c r="AG177"/>
      <c r="AH177"/>
      <c r="AI177"/>
      <c r="AJ177"/>
      <c r="AK177"/>
      <c r="AL177"/>
      <c r="AM177"/>
      <c r="AN177"/>
      <c r="AO177"/>
      <c r="AP177"/>
      <c r="AQ177"/>
      <c r="AR177"/>
      <c r="AS177"/>
      <c r="AT177"/>
      <c r="AU177"/>
      <c r="AV177"/>
      <c r="AW177"/>
      <c r="AX177"/>
      <c r="AY177"/>
      <c r="AZ177"/>
      <c r="BA177"/>
      <c r="BB177" s="26" t="s">
        <v>84</v>
      </c>
      <c r="BC177"/>
      <c r="BD177"/>
      <c r="BE177"/>
      <c r="BF177"/>
      <c r="BG177"/>
      <c r="BH177"/>
      <c r="BI177"/>
      <c r="BJ177"/>
    </row>
    <row r="178" spans="1:62" s="27" customFormat="1" ht="15" customHeight="1" x14ac:dyDescent="0.25">
      <c r="A178" s="17">
        <v>25514</v>
      </c>
      <c r="B178" s="27">
        <v>25514</v>
      </c>
      <c r="G178" s="27" t="s">
        <v>52</v>
      </c>
      <c r="H178" s="17" t="s">
        <v>102</v>
      </c>
      <c r="I178" s="17" t="s">
        <v>4920</v>
      </c>
      <c r="J178" s="17">
        <v>666152</v>
      </c>
      <c r="K178" s="18">
        <v>45409</v>
      </c>
      <c r="L178" s="17" t="s">
        <v>4921</v>
      </c>
      <c r="M178" s="36" t="s">
        <v>13086</v>
      </c>
      <c r="N178" s="37">
        <v>10</v>
      </c>
      <c r="O178" s="17" t="s">
        <v>14865</v>
      </c>
      <c r="P178" s="17" t="s">
        <v>14866</v>
      </c>
      <c r="Q178" s="17" t="s">
        <v>14867</v>
      </c>
      <c r="R178"/>
      <c r="S178" s="17" t="s">
        <v>15949</v>
      </c>
      <c r="T178" s="20">
        <v>45482.395833333336</v>
      </c>
      <c r="U178" s="17" t="s">
        <v>15950</v>
      </c>
      <c r="V178" s="17" t="s">
        <v>4927</v>
      </c>
      <c r="W178"/>
      <c r="X178"/>
      <c r="Y178" s="27" t="s">
        <v>53</v>
      </c>
      <c r="Z178"/>
      <c r="AA178"/>
      <c r="AB178" s="17">
        <v>1164</v>
      </c>
      <c r="AC178" s="30">
        <v>45561</v>
      </c>
      <c r="AE178" s="23">
        <v>13115000</v>
      </c>
      <c r="AF178" s="32"/>
      <c r="AG178"/>
      <c r="AH178"/>
      <c r="AI178"/>
      <c r="AJ178"/>
      <c r="AK178"/>
      <c r="AL178"/>
      <c r="AM178"/>
      <c r="AN178"/>
      <c r="AO178"/>
      <c r="AP178"/>
      <c r="AQ178"/>
      <c r="AR178"/>
      <c r="AS178"/>
      <c r="AT178"/>
      <c r="AU178"/>
      <c r="AV178"/>
      <c r="AW178"/>
      <c r="AX178"/>
      <c r="AY178"/>
      <c r="AZ178"/>
      <c r="BA178"/>
      <c r="BB178" s="26" t="s">
        <v>84</v>
      </c>
      <c r="BC178"/>
      <c r="BD178"/>
      <c r="BE178"/>
      <c r="BF178"/>
      <c r="BG178"/>
      <c r="BH178"/>
      <c r="BI178"/>
      <c r="BJ178"/>
    </row>
    <row r="179" spans="1:62" s="27" customFormat="1" ht="15" customHeight="1" x14ac:dyDescent="0.25">
      <c r="A179" s="17">
        <v>25519</v>
      </c>
      <c r="B179" s="27">
        <v>25519</v>
      </c>
      <c r="G179" s="27" t="s">
        <v>52</v>
      </c>
      <c r="H179" s="17" t="s">
        <v>102</v>
      </c>
      <c r="I179" s="17" t="s">
        <v>4920</v>
      </c>
      <c r="J179" s="17">
        <v>666152</v>
      </c>
      <c r="K179" s="18">
        <v>45409</v>
      </c>
      <c r="L179" s="17" t="s">
        <v>4921</v>
      </c>
      <c r="M179" s="36" t="s">
        <v>13086</v>
      </c>
      <c r="N179" s="37">
        <v>10</v>
      </c>
      <c r="O179" s="17" t="s">
        <v>14865</v>
      </c>
      <c r="P179" s="17" t="s">
        <v>14866</v>
      </c>
      <c r="Q179" s="17" t="s">
        <v>14868</v>
      </c>
      <c r="R179"/>
      <c r="S179" s="17" t="s">
        <v>15949</v>
      </c>
      <c r="T179" s="20">
        <v>45482.395833333336</v>
      </c>
      <c r="U179" s="17" t="s">
        <v>15950</v>
      </c>
      <c r="V179" s="17" t="s">
        <v>4927</v>
      </c>
      <c r="W179"/>
      <c r="X179"/>
      <c r="Y179" s="27" t="s">
        <v>53</v>
      </c>
      <c r="Z179"/>
      <c r="AA179"/>
      <c r="AB179" s="17">
        <v>1170</v>
      </c>
      <c r="AC179" s="30">
        <v>45561</v>
      </c>
      <c r="AE179" s="23">
        <v>6213088</v>
      </c>
      <c r="AF179" s="32"/>
      <c r="AG179"/>
      <c r="AH179"/>
      <c r="AI179"/>
      <c r="AJ179"/>
      <c r="AK179"/>
      <c r="AL179"/>
      <c r="AM179"/>
      <c r="AN179"/>
      <c r="AO179"/>
      <c r="AP179"/>
      <c r="AQ179"/>
      <c r="AR179"/>
      <c r="AS179"/>
      <c r="AT179"/>
      <c r="AU179"/>
      <c r="AV179"/>
      <c r="AW179"/>
      <c r="AX179"/>
      <c r="AY179"/>
      <c r="AZ179"/>
      <c r="BA179"/>
      <c r="BB179" s="26" t="s">
        <v>84</v>
      </c>
      <c r="BC179"/>
      <c r="BD179"/>
      <c r="BE179"/>
      <c r="BF179"/>
      <c r="BG179"/>
      <c r="BH179"/>
      <c r="BI179"/>
      <c r="BJ179"/>
    </row>
    <row r="180" spans="1:62" s="27" customFormat="1" ht="15" customHeight="1" x14ac:dyDescent="0.25">
      <c r="A180">
        <v>25574</v>
      </c>
      <c r="B180" s="26">
        <v>25574</v>
      </c>
      <c r="C180" s="26"/>
      <c r="D180" s="26"/>
      <c r="E180" s="26"/>
      <c r="F180" s="26"/>
      <c r="G180" s="26" t="s">
        <v>291</v>
      </c>
      <c r="H180" t="s">
        <v>291</v>
      </c>
      <c r="I180" t="s">
        <v>63</v>
      </c>
      <c r="J180">
        <v>319935</v>
      </c>
      <c r="K180" s="1">
        <v>45364</v>
      </c>
      <c r="L180" t="s">
        <v>4465</v>
      </c>
      <c r="M180" s="36" t="s">
        <v>4870</v>
      </c>
      <c r="N180" s="37">
        <v>8.9</v>
      </c>
      <c r="O180" t="s">
        <v>4466</v>
      </c>
      <c r="P180" t="s">
        <v>4467</v>
      </c>
      <c r="Q180" t="s">
        <v>4467</v>
      </c>
      <c r="R180">
        <v>204015519</v>
      </c>
      <c r="S180" t="s">
        <v>4468</v>
      </c>
      <c r="T180" s="2">
        <v>45537.647222222222</v>
      </c>
      <c r="U180" t="s">
        <v>4469</v>
      </c>
      <c r="V180"/>
      <c r="W180" s="1">
        <v>45629</v>
      </c>
      <c r="X180" s="4" t="s">
        <v>4470</v>
      </c>
      <c r="Y180" s="26" t="s">
        <v>70</v>
      </c>
      <c r="Z180"/>
      <c r="AA180"/>
      <c r="AB180">
        <v>17796</v>
      </c>
      <c r="AC180" s="29">
        <v>45562</v>
      </c>
      <c r="AD180" s="26"/>
      <c r="AE180" s="23">
        <v>932379820.20000005</v>
      </c>
      <c r="AF180" s="31"/>
      <c r="AG180" s="1">
        <v>45634</v>
      </c>
      <c r="AH180" t="s">
        <v>351</v>
      </c>
      <c r="AI180" t="s">
        <v>52</v>
      </c>
      <c r="AJ180" s="1">
        <v>45565</v>
      </c>
      <c r="AK180" s="1">
        <v>45772</v>
      </c>
      <c r="AL180">
        <v>-14</v>
      </c>
      <c r="AM180">
        <v>0</v>
      </c>
      <c r="AN180"/>
      <c r="AO180"/>
      <c r="AP180" t="s">
        <v>52</v>
      </c>
      <c r="AQ180"/>
      <c r="AR180"/>
      <c r="AS180"/>
      <c r="AT180"/>
      <c r="AU180" t="s">
        <v>145</v>
      </c>
      <c r="AV180">
        <v>1</v>
      </c>
      <c r="AW180" t="s">
        <v>55</v>
      </c>
      <c r="AX180">
        <v>4350</v>
      </c>
      <c r="AY180" t="s">
        <v>56</v>
      </c>
      <c r="AZ180"/>
      <c r="BA180"/>
      <c r="BB180" s="26" t="s">
        <v>84</v>
      </c>
      <c r="BC180" t="s">
        <v>58</v>
      </c>
      <c r="BD180" t="s">
        <v>59</v>
      </c>
      <c r="BE180" t="s">
        <v>59</v>
      </c>
      <c r="BF180"/>
      <c r="BG180"/>
      <c r="BH180"/>
      <c r="BI180"/>
      <c r="BJ180"/>
    </row>
    <row r="181" spans="1:62" s="27" customFormat="1" ht="15" customHeight="1" x14ac:dyDescent="0.25">
      <c r="A181" s="17">
        <v>25525</v>
      </c>
      <c r="B181" s="27">
        <v>25525</v>
      </c>
      <c r="G181" s="27" t="s">
        <v>101</v>
      </c>
      <c r="H181" s="17" t="s">
        <v>884</v>
      </c>
      <c r="I181" s="17" t="s">
        <v>4920</v>
      </c>
      <c r="J181" s="17">
        <v>487206</v>
      </c>
      <c r="K181" s="18">
        <v>45232</v>
      </c>
      <c r="L181" s="17" t="s">
        <v>4921</v>
      </c>
      <c r="M181" s="36" t="s">
        <v>13086</v>
      </c>
      <c r="N181" s="37">
        <v>10</v>
      </c>
      <c r="O181" s="17" t="s">
        <v>14862</v>
      </c>
      <c r="P181" s="17" t="s">
        <v>14863</v>
      </c>
      <c r="Q181" s="17" t="s">
        <v>14864</v>
      </c>
      <c r="R181"/>
      <c r="S181" s="17" t="s">
        <v>15947</v>
      </c>
      <c r="T181" s="20">
        <v>45536.732638888891</v>
      </c>
      <c r="U181" s="17" t="s">
        <v>15948</v>
      </c>
      <c r="V181" s="17" t="s">
        <v>4927</v>
      </c>
      <c r="W181"/>
      <c r="X181"/>
      <c r="Y181" s="27" t="s">
        <v>53</v>
      </c>
      <c r="Z181"/>
      <c r="AA181"/>
      <c r="AB181" s="17">
        <v>1175</v>
      </c>
      <c r="AC181" s="30">
        <v>45562</v>
      </c>
      <c r="AE181" s="23">
        <v>11699300</v>
      </c>
      <c r="AF181" s="32"/>
      <c r="AG181"/>
      <c r="AH181"/>
      <c r="AI181"/>
      <c r="AJ181"/>
      <c r="AK181"/>
      <c r="AL181"/>
      <c r="AM181"/>
      <c r="AN181"/>
      <c r="AO181"/>
      <c r="AP181"/>
      <c r="AQ181"/>
      <c r="AR181"/>
      <c r="AS181"/>
      <c r="AT181"/>
      <c r="AU181"/>
      <c r="AV181"/>
      <c r="AW181"/>
      <c r="AX181"/>
      <c r="AY181"/>
      <c r="AZ181"/>
      <c r="BA181"/>
      <c r="BB181" s="26" t="s">
        <v>84</v>
      </c>
      <c r="BC181"/>
      <c r="BD181"/>
      <c r="BE181"/>
      <c r="BF181"/>
      <c r="BG181"/>
      <c r="BH181"/>
      <c r="BI181"/>
      <c r="BJ181"/>
    </row>
    <row r="182" spans="1:62" s="27" customFormat="1" ht="15" customHeight="1" x14ac:dyDescent="0.25">
      <c r="A182">
        <v>25594</v>
      </c>
      <c r="B182" s="26">
        <v>25594</v>
      </c>
      <c r="C182" s="26"/>
      <c r="D182" s="31">
        <f t="shared" ref="D182:D183" si="2">AF182</f>
        <v>9218740</v>
      </c>
      <c r="E182" s="26"/>
      <c r="F182" s="26"/>
      <c r="G182" s="26" t="s">
        <v>74</v>
      </c>
      <c r="H182" t="s">
        <v>97</v>
      </c>
      <c r="I182" t="s">
        <v>4920</v>
      </c>
      <c r="J182">
        <v>748424</v>
      </c>
      <c r="K182" s="1">
        <v>45501</v>
      </c>
      <c r="L182" t="s">
        <v>4921</v>
      </c>
      <c r="M182" s="36" t="s">
        <v>13086</v>
      </c>
      <c r="N182" s="37">
        <v>10</v>
      </c>
      <c r="O182" t="s">
        <v>13016</v>
      </c>
      <c r="P182" t="s">
        <v>13017</v>
      </c>
      <c r="Q182" t="s">
        <v>13018</v>
      </c>
      <c r="R182"/>
      <c r="S182" t="s">
        <v>13019</v>
      </c>
      <c r="T182" s="2">
        <v>45563.982638888891</v>
      </c>
      <c r="U182" t="s">
        <v>13020</v>
      </c>
      <c r="V182" t="s">
        <v>4932</v>
      </c>
      <c r="W182" s="1">
        <v>45565</v>
      </c>
      <c r="X182"/>
      <c r="Y182" s="26" t="s">
        <v>53</v>
      </c>
      <c r="Z182"/>
      <c r="AA182"/>
      <c r="AB182">
        <v>1214</v>
      </c>
      <c r="AC182" s="29">
        <v>45565</v>
      </c>
      <c r="AD182" s="29">
        <v>45684</v>
      </c>
      <c r="AE182" s="23">
        <v>9218740</v>
      </c>
      <c r="AF182" s="31">
        <v>9218740</v>
      </c>
      <c r="AG182"/>
      <c r="AH182"/>
      <c r="AI182"/>
      <c r="AJ182"/>
      <c r="AK182"/>
      <c r="AL182"/>
      <c r="AM182"/>
      <c r="AN182"/>
      <c r="AO182"/>
      <c r="AP182"/>
      <c r="AQ182"/>
      <c r="AR182"/>
      <c r="AS182"/>
      <c r="AT182"/>
      <c r="AU182"/>
      <c r="AV182"/>
      <c r="AW182"/>
      <c r="AX182"/>
      <c r="AY182"/>
      <c r="AZ182"/>
      <c r="BA182"/>
      <c r="BB182" s="26" t="s">
        <v>332</v>
      </c>
      <c r="BC182"/>
      <c r="BD182"/>
      <c r="BE182"/>
      <c r="BF182"/>
      <c r="BG182"/>
      <c r="BH182"/>
      <c r="BI182"/>
      <c r="BJ182"/>
    </row>
    <row r="183" spans="1:62" s="27" customFormat="1" ht="15" customHeight="1" x14ac:dyDescent="0.25">
      <c r="A183">
        <v>25592</v>
      </c>
      <c r="B183" s="26">
        <v>25592</v>
      </c>
      <c r="C183" s="26"/>
      <c r="D183" s="31">
        <f t="shared" si="2"/>
        <v>8000000</v>
      </c>
      <c r="E183" s="26"/>
      <c r="F183" s="26"/>
      <c r="G183" s="26" t="s">
        <v>74</v>
      </c>
      <c r="H183" t="s">
        <v>74</v>
      </c>
      <c r="I183" t="s">
        <v>4920</v>
      </c>
      <c r="J183">
        <v>464297</v>
      </c>
      <c r="K183" s="1">
        <v>45211</v>
      </c>
      <c r="L183" t="s">
        <v>4921</v>
      </c>
      <c r="M183" s="36" t="s">
        <v>13086</v>
      </c>
      <c r="N183" s="37">
        <v>10</v>
      </c>
      <c r="O183" t="s">
        <v>13021</v>
      </c>
      <c r="P183" t="s">
        <v>13022</v>
      </c>
      <c r="Q183" t="s">
        <v>13022</v>
      </c>
      <c r="R183"/>
      <c r="S183" t="s">
        <v>13023</v>
      </c>
      <c r="T183" s="2">
        <v>45428.479166666664</v>
      </c>
      <c r="U183" t="s">
        <v>11100</v>
      </c>
      <c r="V183" t="s">
        <v>4927</v>
      </c>
      <c r="W183" s="1">
        <v>45694</v>
      </c>
      <c r="X183"/>
      <c r="Y183" s="26" t="s">
        <v>53</v>
      </c>
      <c r="Z183"/>
      <c r="AA183"/>
      <c r="AB183">
        <v>1212</v>
      </c>
      <c r="AC183" s="29">
        <v>45565</v>
      </c>
      <c r="AD183" s="29">
        <v>45733</v>
      </c>
      <c r="AE183" s="23">
        <v>8000000</v>
      </c>
      <c r="AF183" s="31">
        <v>8000000</v>
      </c>
      <c r="AG183"/>
      <c r="AH183"/>
      <c r="AI183"/>
      <c r="AJ183"/>
      <c r="AK183"/>
      <c r="AL183"/>
      <c r="AM183"/>
      <c r="AN183"/>
      <c r="AO183"/>
      <c r="AP183"/>
      <c r="AQ183"/>
      <c r="AR183"/>
      <c r="AS183"/>
      <c r="AT183"/>
      <c r="AU183"/>
      <c r="AV183"/>
      <c r="AW183"/>
      <c r="AX183"/>
      <c r="AY183"/>
      <c r="AZ183"/>
      <c r="BA183"/>
      <c r="BB183" s="26" t="s">
        <v>332</v>
      </c>
      <c r="BC183"/>
      <c r="BD183"/>
      <c r="BE183"/>
      <c r="BF183"/>
      <c r="BG183"/>
      <c r="BH183"/>
      <c r="BI183"/>
      <c r="BJ183"/>
    </row>
    <row r="184" spans="1:62" s="27" customFormat="1" ht="15" customHeight="1" x14ac:dyDescent="0.25">
      <c r="A184" s="17">
        <v>25586</v>
      </c>
      <c r="B184" s="27">
        <v>25586</v>
      </c>
      <c r="G184" s="27" t="s">
        <v>101</v>
      </c>
      <c r="H184" s="17" t="s">
        <v>5961</v>
      </c>
      <c r="I184" s="17" t="s">
        <v>4920</v>
      </c>
      <c r="J184" s="17">
        <v>462069</v>
      </c>
      <c r="K184" s="18">
        <v>45209</v>
      </c>
      <c r="L184" s="17" t="s">
        <v>4921</v>
      </c>
      <c r="M184" s="36" t="s">
        <v>13086</v>
      </c>
      <c r="N184" s="37">
        <v>10</v>
      </c>
      <c r="O184" s="17" t="s">
        <v>14850</v>
      </c>
      <c r="P184" s="17" t="s">
        <v>14851</v>
      </c>
      <c r="Q184" s="17" t="s">
        <v>14852</v>
      </c>
      <c r="R184"/>
      <c r="S184" s="17" t="s">
        <v>15942</v>
      </c>
      <c r="T184" s="20">
        <v>45561.870138888888</v>
      </c>
      <c r="U184" s="17" t="s">
        <v>15260</v>
      </c>
      <c r="V184" s="17" t="s">
        <v>4932</v>
      </c>
      <c r="W184"/>
      <c r="X184"/>
      <c r="Y184" s="27" t="s">
        <v>53</v>
      </c>
      <c r="Z184"/>
      <c r="AA184"/>
      <c r="AB184" s="17">
        <v>1206</v>
      </c>
      <c r="AC184" s="30">
        <v>45565</v>
      </c>
      <c r="AE184" s="23">
        <v>9217607.1999999993</v>
      </c>
      <c r="AF184" s="32"/>
      <c r="AG184"/>
      <c r="AH184"/>
      <c r="AI184"/>
      <c r="AJ184"/>
      <c r="AK184"/>
      <c r="AL184"/>
      <c r="AM184"/>
      <c r="AN184"/>
      <c r="AO184"/>
      <c r="AP184"/>
      <c r="AQ184"/>
      <c r="AR184"/>
      <c r="AS184"/>
      <c r="AT184"/>
      <c r="AU184"/>
      <c r="AV184"/>
      <c r="AW184"/>
      <c r="AX184"/>
      <c r="AY184"/>
      <c r="AZ184"/>
      <c r="BA184"/>
      <c r="BB184" s="26" t="s">
        <v>84</v>
      </c>
      <c r="BC184"/>
      <c r="BD184"/>
      <c r="BE184"/>
      <c r="BF184"/>
      <c r="BG184"/>
      <c r="BH184"/>
      <c r="BI184"/>
      <c r="BJ184"/>
    </row>
    <row r="185" spans="1:62" s="27" customFormat="1" ht="15" customHeight="1" x14ac:dyDescent="0.25">
      <c r="A185" s="17">
        <v>25603</v>
      </c>
      <c r="B185" s="27">
        <v>25603</v>
      </c>
      <c r="G185" s="27" t="s">
        <v>101</v>
      </c>
      <c r="H185" s="17" t="s">
        <v>5058</v>
      </c>
      <c r="I185" s="17" t="s">
        <v>4920</v>
      </c>
      <c r="J185" s="17">
        <v>558087</v>
      </c>
      <c r="K185" s="18">
        <v>45313</v>
      </c>
      <c r="L185" s="17" t="s">
        <v>4921</v>
      </c>
      <c r="M185" s="36" t="s">
        <v>13086</v>
      </c>
      <c r="N185" s="37">
        <v>10</v>
      </c>
      <c r="O185" s="17" t="s">
        <v>14853</v>
      </c>
      <c r="P185" s="17" t="s">
        <v>14854</v>
      </c>
      <c r="Q185" s="17" t="s">
        <v>14855</v>
      </c>
      <c r="R185"/>
      <c r="S185" s="17" t="s">
        <v>15943</v>
      </c>
      <c r="T185" s="20">
        <v>45563.534722222219</v>
      </c>
      <c r="U185" s="17" t="s">
        <v>11223</v>
      </c>
      <c r="V185" s="17" t="s">
        <v>4932</v>
      </c>
      <c r="W185"/>
      <c r="X185"/>
      <c r="Y185" s="27" t="s">
        <v>53</v>
      </c>
      <c r="Z185"/>
      <c r="AA185"/>
      <c r="AB185" s="17">
        <v>1221</v>
      </c>
      <c r="AC185" s="30">
        <v>45565</v>
      </c>
      <c r="AE185" s="23">
        <v>4931980</v>
      </c>
      <c r="AF185" s="32"/>
      <c r="AG185"/>
      <c r="AH185"/>
      <c r="AI185"/>
      <c r="AJ185"/>
      <c r="AK185"/>
      <c r="AL185"/>
      <c r="AM185"/>
      <c r="AN185"/>
      <c r="AO185"/>
      <c r="AP185"/>
      <c r="AQ185"/>
      <c r="AR185"/>
      <c r="AS185"/>
      <c r="AT185"/>
      <c r="AU185"/>
      <c r="AV185"/>
      <c r="AW185"/>
      <c r="AX185"/>
      <c r="AY185"/>
      <c r="AZ185"/>
      <c r="BA185"/>
      <c r="BB185" s="26" t="s">
        <v>84</v>
      </c>
      <c r="BC185"/>
      <c r="BD185"/>
      <c r="BE185"/>
      <c r="BF185"/>
      <c r="BG185"/>
      <c r="BH185"/>
      <c r="BI185"/>
      <c r="BJ185"/>
    </row>
    <row r="186" spans="1:62" s="27" customFormat="1" ht="15" customHeight="1" x14ac:dyDescent="0.25">
      <c r="A186" s="17">
        <v>25602</v>
      </c>
      <c r="B186" s="27">
        <v>25602</v>
      </c>
      <c r="G186" s="27" t="s">
        <v>52</v>
      </c>
      <c r="H186" s="17" t="s">
        <v>52</v>
      </c>
      <c r="I186" s="17" t="s">
        <v>4920</v>
      </c>
      <c r="J186" s="17">
        <v>468089</v>
      </c>
      <c r="K186" s="18">
        <v>45215</v>
      </c>
      <c r="L186" s="17" t="s">
        <v>4921</v>
      </c>
      <c r="M186" s="36" t="s">
        <v>13086</v>
      </c>
      <c r="N186" s="37">
        <v>10</v>
      </c>
      <c r="O186" s="17" t="s">
        <v>14856</v>
      </c>
      <c r="P186" s="17" t="s">
        <v>14857</v>
      </c>
      <c r="Q186" s="17" t="s">
        <v>14858</v>
      </c>
      <c r="R186"/>
      <c r="S186" s="17" t="s">
        <v>15944</v>
      </c>
      <c r="T186" s="20">
        <v>45477.90625</v>
      </c>
      <c r="U186" s="17" t="s">
        <v>15945</v>
      </c>
      <c r="V186" s="17" t="s">
        <v>4927</v>
      </c>
      <c r="W186"/>
      <c r="X186"/>
      <c r="Y186" s="27" t="s">
        <v>53</v>
      </c>
      <c r="Z186"/>
      <c r="AA186"/>
      <c r="AB186" s="17">
        <v>1222</v>
      </c>
      <c r="AC186" s="30">
        <v>45565</v>
      </c>
      <c r="AE186" s="23">
        <v>18064844</v>
      </c>
      <c r="AF186" s="32"/>
      <c r="AG186"/>
      <c r="AH186"/>
      <c r="AI186"/>
      <c r="AJ186"/>
      <c r="AK186"/>
      <c r="AL186"/>
      <c r="AM186"/>
      <c r="AN186"/>
      <c r="AO186"/>
      <c r="AP186"/>
      <c r="AQ186"/>
      <c r="AR186"/>
      <c r="AS186"/>
      <c r="AT186"/>
      <c r="AU186"/>
      <c r="AV186"/>
      <c r="AW186"/>
      <c r="AX186"/>
      <c r="AY186"/>
      <c r="AZ186"/>
      <c r="BA186"/>
      <c r="BB186" s="26" t="s">
        <v>84</v>
      </c>
      <c r="BC186"/>
      <c r="BD186"/>
      <c r="BE186"/>
      <c r="BF186"/>
      <c r="BG186"/>
      <c r="BH186"/>
      <c r="BI186"/>
      <c r="BJ186"/>
    </row>
    <row r="187" spans="1:62" s="27" customFormat="1" ht="15" customHeight="1" x14ac:dyDescent="0.25">
      <c r="A187" s="17">
        <v>25582</v>
      </c>
      <c r="B187" s="27">
        <v>25582</v>
      </c>
      <c r="G187" s="27" t="s">
        <v>52</v>
      </c>
      <c r="H187" s="17" t="s">
        <v>60</v>
      </c>
      <c r="I187" s="17" t="s">
        <v>4957</v>
      </c>
      <c r="J187" s="17">
        <v>53107</v>
      </c>
      <c r="K187" s="18">
        <v>45190</v>
      </c>
      <c r="L187" s="17" t="s">
        <v>4921</v>
      </c>
      <c r="M187" s="36" t="s">
        <v>13086</v>
      </c>
      <c r="N187" s="37">
        <v>10</v>
      </c>
      <c r="O187" s="17" t="s">
        <v>14859</v>
      </c>
      <c r="P187" s="17" t="s">
        <v>14860</v>
      </c>
      <c r="Q187" s="17" t="s">
        <v>14861</v>
      </c>
      <c r="R187"/>
      <c r="S187" s="17" t="s">
        <v>15946</v>
      </c>
      <c r="T187" s="20">
        <v>45435.770833333336</v>
      </c>
      <c r="U187" s="17" t="s">
        <v>10971</v>
      </c>
      <c r="V187" s="17" t="s">
        <v>4927</v>
      </c>
      <c r="W187"/>
      <c r="X187"/>
      <c r="Y187" s="27" t="s">
        <v>53</v>
      </c>
      <c r="Z187"/>
      <c r="AA187"/>
      <c r="AB187" s="17">
        <v>1204</v>
      </c>
      <c r="AC187" s="30">
        <v>45565</v>
      </c>
      <c r="AE187" s="23">
        <v>3556626</v>
      </c>
      <c r="AF187" s="32"/>
      <c r="AG187"/>
      <c r="AH187"/>
      <c r="AI187"/>
      <c r="AJ187"/>
      <c r="AK187"/>
      <c r="AL187"/>
      <c r="AM187"/>
      <c r="AN187"/>
      <c r="AO187"/>
      <c r="AP187"/>
      <c r="AQ187"/>
      <c r="AR187"/>
      <c r="AS187"/>
      <c r="AT187"/>
      <c r="AU187"/>
      <c r="AV187"/>
      <c r="AW187"/>
      <c r="AX187"/>
      <c r="AY187"/>
      <c r="AZ187"/>
      <c r="BA187"/>
      <c r="BB187" s="26" t="s">
        <v>84</v>
      </c>
      <c r="BC187"/>
      <c r="BD187"/>
      <c r="BE187"/>
      <c r="BF187"/>
      <c r="BG187"/>
      <c r="BH187"/>
      <c r="BI187"/>
      <c r="BJ187"/>
    </row>
    <row r="188" spans="1:62" s="27" customFormat="1" ht="15" customHeight="1" x14ac:dyDescent="0.25">
      <c r="A188" s="17">
        <v>25644</v>
      </c>
      <c r="B188" s="27">
        <v>25644</v>
      </c>
      <c r="G188" s="27" t="s">
        <v>52</v>
      </c>
      <c r="H188" s="17" t="s">
        <v>61</v>
      </c>
      <c r="I188" s="17" t="s">
        <v>4920</v>
      </c>
      <c r="J188" s="17">
        <v>650954</v>
      </c>
      <c r="K188" s="18">
        <v>45395</v>
      </c>
      <c r="L188" s="17" t="s">
        <v>4921</v>
      </c>
      <c r="M188" s="36" t="s">
        <v>13086</v>
      </c>
      <c r="N188" s="37">
        <v>10</v>
      </c>
      <c r="O188" s="17" t="s">
        <v>14847</v>
      </c>
      <c r="P188" s="17" t="s">
        <v>14848</v>
      </c>
      <c r="Q188" s="17" t="s">
        <v>14849</v>
      </c>
      <c r="R188"/>
      <c r="S188" s="17" t="s">
        <v>15941</v>
      </c>
      <c r="T188" s="20">
        <v>45567.340277777781</v>
      </c>
      <c r="U188" s="17" t="s">
        <v>988</v>
      </c>
      <c r="V188" s="17" t="s">
        <v>4932</v>
      </c>
      <c r="W188"/>
      <c r="X188"/>
      <c r="Y188" s="27" t="s">
        <v>53</v>
      </c>
      <c r="Z188"/>
      <c r="AA188"/>
      <c r="AB188" s="17">
        <v>1253</v>
      </c>
      <c r="AC188" s="30">
        <v>45568</v>
      </c>
      <c r="AE188" s="23">
        <v>1789929</v>
      </c>
      <c r="AF188" s="32"/>
      <c r="AG188"/>
      <c r="AH188"/>
      <c r="AI188"/>
      <c r="AJ188"/>
      <c r="AK188"/>
      <c r="AL188"/>
      <c r="AM188"/>
      <c r="AN188"/>
      <c r="AO188"/>
      <c r="AP188"/>
      <c r="AQ188"/>
      <c r="AR188"/>
      <c r="AS188"/>
      <c r="AT188"/>
      <c r="AU188"/>
      <c r="AV188"/>
      <c r="AW188"/>
      <c r="AX188"/>
      <c r="AY188"/>
      <c r="AZ188"/>
      <c r="BA188"/>
      <c r="BB188" s="26" t="s">
        <v>84</v>
      </c>
      <c r="BC188"/>
      <c r="BD188"/>
      <c r="BE188"/>
      <c r="BF188"/>
      <c r="BG188"/>
      <c r="BH188"/>
      <c r="BI188"/>
      <c r="BJ188"/>
    </row>
    <row r="189" spans="1:62" s="27" customFormat="1" ht="15" customHeight="1" x14ac:dyDescent="0.25">
      <c r="A189">
        <v>25714</v>
      </c>
      <c r="B189" s="26">
        <v>25714</v>
      </c>
      <c r="C189" s="26"/>
      <c r="D189" s="26"/>
      <c r="E189" s="26"/>
      <c r="F189" s="26"/>
      <c r="G189" s="26" t="s">
        <v>52</v>
      </c>
      <c r="H189" t="s">
        <v>61</v>
      </c>
      <c r="I189" t="s">
        <v>63</v>
      </c>
      <c r="J189">
        <v>336870</v>
      </c>
      <c r="K189" s="1">
        <v>45251</v>
      </c>
      <c r="L189" t="s">
        <v>338</v>
      </c>
      <c r="M189" s="36" t="s">
        <v>4863</v>
      </c>
      <c r="N189" s="37">
        <v>3</v>
      </c>
      <c r="O189" t="s">
        <v>4452</v>
      </c>
      <c r="P189" t="s">
        <v>4453</v>
      </c>
      <c r="Q189" t="s">
        <v>4453</v>
      </c>
      <c r="R189"/>
      <c r="S189" t="s">
        <v>4454</v>
      </c>
      <c r="T189" s="2">
        <v>45523.9375</v>
      </c>
      <c r="U189" t="s">
        <v>4455</v>
      </c>
      <c r="V189"/>
      <c r="W189" s="1">
        <v>45625</v>
      </c>
      <c r="X189" t="s">
        <v>4456</v>
      </c>
      <c r="Y189" s="26" t="s">
        <v>53</v>
      </c>
      <c r="Z189" t="s">
        <v>4456</v>
      </c>
      <c r="AA189"/>
      <c r="AB189">
        <v>17813</v>
      </c>
      <c r="AC189" s="29">
        <v>45569</v>
      </c>
      <c r="AD189" s="26"/>
      <c r="AE189" s="23">
        <v>11100000</v>
      </c>
      <c r="AF189" s="31"/>
      <c r="AG189" s="1">
        <v>45584</v>
      </c>
      <c r="AH189" t="s">
        <v>351</v>
      </c>
      <c r="AI189" t="s">
        <v>52</v>
      </c>
      <c r="AJ189" s="1">
        <v>45573</v>
      </c>
      <c r="AK189" s="1">
        <v>45772</v>
      </c>
      <c r="AL189">
        <v>41</v>
      </c>
      <c r="AM189">
        <v>0</v>
      </c>
      <c r="AN189"/>
      <c r="AO189"/>
      <c r="AP189" t="s">
        <v>52</v>
      </c>
      <c r="AQ189"/>
      <c r="AR189"/>
      <c r="AS189"/>
      <c r="AT189"/>
      <c r="AU189" t="s">
        <v>4457</v>
      </c>
      <c r="AV189">
        <v>1</v>
      </c>
      <c r="AW189" t="s">
        <v>55</v>
      </c>
      <c r="AX189">
        <v>4300</v>
      </c>
      <c r="AY189" t="s">
        <v>56</v>
      </c>
      <c r="AZ189"/>
      <c r="BA189"/>
      <c r="BB189" s="26" t="s">
        <v>84</v>
      </c>
      <c r="BC189" t="s">
        <v>58</v>
      </c>
      <c r="BD189" t="s">
        <v>59</v>
      </c>
      <c r="BE189" t="s">
        <v>59</v>
      </c>
      <c r="BF189"/>
      <c r="BG189" t="s">
        <v>4458</v>
      </c>
      <c r="BH189"/>
      <c r="BI189"/>
      <c r="BJ189"/>
    </row>
    <row r="190" spans="1:62" s="27" customFormat="1" ht="15" customHeight="1" x14ac:dyDescent="0.25">
      <c r="A190">
        <v>25717</v>
      </c>
      <c r="B190" s="26">
        <v>25717</v>
      </c>
      <c r="C190" s="26"/>
      <c r="D190" s="26"/>
      <c r="E190" s="26"/>
      <c r="F190" s="26"/>
      <c r="G190" s="26" t="s">
        <v>74</v>
      </c>
      <c r="H190" t="s">
        <v>74</v>
      </c>
      <c r="I190" t="s">
        <v>63</v>
      </c>
      <c r="J190">
        <v>306378</v>
      </c>
      <c r="K190" s="1">
        <v>44860</v>
      </c>
      <c r="L190" t="s">
        <v>75</v>
      </c>
      <c r="M190" s="36" t="s">
        <v>4872</v>
      </c>
      <c r="N190" s="37">
        <v>3.14</v>
      </c>
      <c r="O190" t="s">
        <v>4459</v>
      </c>
      <c r="P190" t="s">
        <v>685</v>
      </c>
      <c r="Q190" t="s">
        <v>4460</v>
      </c>
      <c r="R190">
        <v>50205016840072</v>
      </c>
      <c r="S190" t="s">
        <v>4080</v>
      </c>
      <c r="T190" s="2">
        <v>45559.0625</v>
      </c>
      <c r="U190" t="s">
        <v>4461</v>
      </c>
      <c r="V190"/>
      <c r="W190" s="1">
        <v>45625</v>
      </c>
      <c r="X190" t="s">
        <v>4462</v>
      </c>
      <c r="Y190" s="26" t="s">
        <v>70</v>
      </c>
      <c r="Z190" t="s">
        <v>4462</v>
      </c>
      <c r="AA190"/>
      <c r="AB190">
        <v>17816</v>
      </c>
      <c r="AC190" s="29">
        <v>45569</v>
      </c>
      <c r="AD190" s="29">
        <v>45663</v>
      </c>
      <c r="AE190" s="23">
        <v>53326600</v>
      </c>
      <c r="AF190" s="31">
        <v>29332822.399999999</v>
      </c>
      <c r="AG190"/>
      <c r="AH190" t="s">
        <v>351</v>
      </c>
      <c r="AI190" t="s">
        <v>52</v>
      </c>
      <c r="AJ190" s="1">
        <v>45573</v>
      </c>
      <c r="AK190" s="1">
        <v>45772</v>
      </c>
      <c r="AL190">
        <v>41</v>
      </c>
      <c r="AM190">
        <v>0</v>
      </c>
      <c r="AN190"/>
      <c r="AO190"/>
      <c r="AP190" t="s">
        <v>52</v>
      </c>
      <c r="AQ190"/>
      <c r="AR190"/>
      <c r="AS190"/>
      <c r="AT190"/>
      <c r="AU190" t="s">
        <v>685</v>
      </c>
      <c r="AV190">
        <v>1</v>
      </c>
      <c r="AW190" t="s">
        <v>55</v>
      </c>
      <c r="AX190">
        <v>4273</v>
      </c>
      <c r="AY190" t="s">
        <v>56</v>
      </c>
      <c r="AZ190"/>
      <c r="BA190"/>
      <c r="BB190" s="26" t="s">
        <v>332</v>
      </c>
      <c r="BC190" t="s">
        <v>58</v>
      </c>
      <c r="BD190" t="s">
        <v>59</v>
      </c>
      <c r="BE190" t="s">
        <v>58</v>
      </c>
      <c r="BF190"/>
      <c r="BG190"/>
      <c r="BH190"/>
      <c r="BI190"/>
      <c r="BJ190"/>
    </row>
    <row r="191" spans="1:62" s="27" customFormat="1" ht="15" customHeight="1" x14ac:dyDescent="0.25">
      <c r="A191" s="17">
        <v>25674</v>
      </c>
      <c r="B191" s="27">
        <v>25674</v>
      </c>
      <c r="G191" s="27" t="s">
        <v>101</v>
      </c>
      <c r="H191" s="17" t="s">
        <v>5447</v>
      </c>
      <c r="I191" s="17" t="s">
        <v>4920</v>
      </c>
      <c r="J191" s="17">
        <v>486585</v>
      </c>
      <c r="K191" s="18">
        <v>45231</v>
      </c>
      <c r="L191" s="17" t="s">
        <v>4921</v>
      </c>
      <c r="M191" s="36" t="s">
        <v>13086</v>
      </c>
      <c r="N191" s="37">
        <v>10</v>
      </c>
      <c r="O191" s="17" t="s">
        <v>14844</v>
      </c>
      <c r="P191" s="17" t="s">
        <v>14845</v>
      </c>
      <c r="Q191" s="17" t="s">
        <v>14846</v>
      </c>
      <c r="R191"/>
      <c r="S191" s="17" t="s">
        <v>15940</v>
      </c>
      <c r="T191" s="20">
        <v>45568.555555555555</v>
      </c>
      <c r="U191" s="17" t="s">
        <v>6808</v>
      </c>
      <c r="V191" s="17" t="s">
        <v>4932</v>
      </c>
      <c r="W191"/>
      <c r="X191"/>
      <c r="Y191" s="27" t="s">
        <v>53</v>
      </c>
      <c r="Z191"/>
      <c r="AA191"/>
      <c r="AB191" s="17">
        <v>1286</v>
      </c>
      <c r="AC191" s="30">
        <v>45569</v>
      </c>
      <c r="AE191" s="23">
        <v>3886871</v>
      </c>
      <c r="AF191" s="32"/>
      <c r="AG191"/>
      <c r="AH191"/>
      <c r="AI191"/>
      <c r="AJ191"/>
      <c r="AK191"/>
      <c r="AL191"/>
      <c r="AM191"/>
      <c r="AN191"/>
      <c r="AO191"/>
      <c r="AP191"/>
      <c r="AQ191"/>
      <c r="AR191"/>
      <c r="AS191"/>
      <c r="AT191"/>
      <c r="AU191"/>
      <c r="AV191"/>
      <c r="AW191"/>
      <c r="AX191"/>
      <c r="AY191"/>
      <c r="AZ191"/>
      <c r="BA191"/>
      <c r="BB191" s="26" t="s">
        <v>84</v>
      </c>
      <c r="BC191"/>
      <c r="BD191"/>
      <c r="BE191"/>
      <c r="BF191"/>
      <c r="BG191"/>
      <c r="BH191"/>
      <c r="BI191"/>
      <c r="BJ191"/>
    </row>
    <row r="192" spans="1:62" s="27" customFormat="1" ht="15" customHeight="1" x14ac:dyDescent="0.25">
      <c r="A192" s="7">
        <v>25690</v>
      </c>
      <c r="B192" s="28">
        <v>25690</v>
      </c>
      <c r="C192" s="28"/>
      <c r="D192" s="28"/>
      <c r="E192" s="28"/>
      <c r="F192" s="28"/>
      <c r="G192" s="24" t="s">
        <v>112</v>
      </c>
      <c r="H192" s="7" t="s">
        <v>112</v>
      </c>
      <c r="I192" s="7" t="s">
        <v>63</v>
      </c>
      <c r="J192" s="7">
        <v>219267</v>
      </c>
      <c r="K192" s="8">
        <v>44503</v>
      </c>
      <c r="L192" s="7" t="s">
        <v>75</v>
      </c>
      <c r="M192" s="38" t="s">
        <v>4872</v>
      </c>
      <c r="N192" s="39">
        <v>3.14</v>
      </c>
      <c r="O192" s="7" t="s">
        <v>4443</v>
      </c>
      <c r="P192" s="7" t="s">
        <v>4444</v>
      </c>
      <c r="Q192" s="7" t="s">
        <v>4444</v>
      </c>
      <c r="R192" s="7">
        <v>30804785930016</v>
      </c>
      <c r="S192" s="7" t="s">
        <v>4445</v>
      </c>
      <c r="T192" s="9">
        <v>45450.70208333333</v>
      </c>
      <c r="U192" s="7" t="s">
        <v>4446</v>
      </c>
      <c r="V192" s="7"/>
      <c r="W192" s="7"/>
      <c r="X192" s="7"/>
      <c r="Y192" s="24" t="s">
        <v>53</v>
      </c>
      <c r="Z192" s="7"/>
      <c r="AA192" s="7"/>
      <c r="AB192" s="7">
        <v>364705032264</v>
      </c>
      <c r="AC192" s="25">
        <v>45572</v>
      </c>
      <c r="AD192" s="25">
        <v>45685</v>
      </c>
      <c r="AE192" s="22"/>
      <c r="AF192" s="24"/>
      <c r="AG192" s="7"/>
      <c r="AH192" s="7" t="s">
        <v>117</v>
      </c>
      <c r="AI192" s="7" t="s">
        <v>112</v>
      </c>
      <c r="AJ192" s="8">
        <v>45572</v>
      </c>
      <c r="AK192" s="8">
        <v>45772</v>
      </c>
      <c r="AL192" s="7">
        <v>25</v>
      </c>
      <c r="AM192" s="7">
        <v>0</v>
      </c>
      <c r="AN192" s="7"/>
      <c r="AO192" s="7"/>
      <c r="AP192" s="7" t="s">
        <v>52</v>
      </c>
      <c r="AQ192" s="7"/>
      <c r="AR192" s="7"/>
      <c r="AS192" s="7"/>
      <c r="AT192" s="7"/>
      <c r="AU192" s="7" t="s">
        <v>312</v>
      </c>
      <c r="AV192" s="7">
        <v>1</v>
      </c>
      <c r="AW192" s="7" t="s">
        <v>55</v>
      </c>
      <c r="AX192" s="7"/>
      <c r="AY192" s="7" t="s">
        <v>56</v>
      </c>
      <c r="AZ192" s="7"/>
      <c r="BA192" s="7"/>
      <c r="BB192" s="24" t="s">
        <v>107</v>
      </c>
      <c r="BC192" s="7" t="s">
        <v>58</v>
      </c>
      <c r="BD192" s="7" t="s">
        <v>59</v>
      </c>
      <c r="BE192" s="7" t="s">
        <v>58</v>
      </c>
      <c r="BF192" s="7"/>
      <c r="BG192" s="7"/>
      <c r="BH192"/>
      <c r="BI192"/>
      <c r="BJ192"/>
    </row>
    <row r="193" spans="1:62" s="27" customFormat="1" ht="15" customHeight="1" x14ac:dyDescent="0.25">
      <c r="A193">
        <v>25718</v>
      </c>
      <c r="B193" s="26">
        <v>25718</v>
      </c>
      <c r="C193" s="26"/>
      <c r="D193" s="26"/>
      <c r="E193" s="26"/>
      <c r="F193" s="26"/>
      <c r="G193" s="26" t="s">
        <v>1527</v>
      </c>
      <c r="H193" t="s">
        <v>1527</v>
      </c>
      <c r="I193" t="s">
        <v>63</v>
      </c>
      <c r="J193">
        <v>294225</v>
      </c>
      <c r="K193" s="1">
        <v>44797</v>
      </c>
      <c r="L193" t="s">
        <v>370</v>
      </c>
      <c r="M193" s="36" t="s">
        <v>4872</v>
      </c>
      <c r="N193" s="37">
        <v>3.14</v>
      </c>
      <c r="O193" t="s">
        <v>4447</v>
      </c>
      <c r="P193" t="s">
        <v>2073</v>
      </c>
      <c r="Q193" t="s">
        <v>4448</v>
      </c>
      <c r="R193">
        <v>32208864160123</v>
      </c>
      <c r="S193" t="s">
        <v>4449</v>
      </c>
      <c r="T193" s="2">
        <v>45331.354166666664</v>
      </c>
      <c r="U193" t="s">
        <v>4450</v>
      </c>
      <c r="V193"/>
      <c r="W193" s="1">
        <v>45615</v>
      </c>
      <c r="X193" s="4" t="s">
        <v>4451</v>
      </c>
      <c r="Y193" s="26" t="s">
        <v>70</v>
      </c>
      <c r="Z193" s="4" t="s">
        <v>4451</v>
      </c>
      <c r="AA193"/>
      <c r="AB193">
        <v>17817</v>
      </c>
      <c r="AC193" s="29">
        <v>45572</v>
      </c>
      <c r="AD193" s="29">
        <v>45680</v>
      </c>
      <c r="AE193" s="23">
        <v>72607460</v>
      </c>
      <c r="AF193" s="31">
        <v>35722336.659999996</v>
      </c>
      <c r="AG193"/>
      <c r="AH193" t="s">
        <v>351</v>
      </c>
      <c r="AI193" t="s">
        <v>52</v>
      </c>
      <c r="AJ193" s="1">
        <v>45573</v>
      </c>
      <c r="AK193" s="1">
        <v>45772</v>
      </c>
      <c r="AL193">
        <v>28</v>
      </c>
      <c r="AM193">
        <v>0</v>
      </c>
      <c r="AN193"/>
      <c r="AO193"/>
      <c r="AP193" t="s">
        <v>52</v>
      </c>
      <c r="AQ193"/>
      <c r="AR193"/>
      <c r="AS193"/>
      <c r="AT193"/>
      <c r="AU193" t="s">
        <v>2073</v>
      </c>
      <c r="AV193">
        <v>1</v>
      </c>
      <c r="AW193" t="s">
        <v>55</v>
      </c>
      <c r="AX193">
        <v>4199</v>
      </c>
      <c r="AY193" t="s">
        <v>56</v>
      </c>
      <c r="AZ193"/>
      <c r="BA193"/>
      <c r="BB193" s="26" t="s">
        <v>332</v>
      </c>
      <c r="BC193" t="s">
        <v>58</v>
      </c>
      <c r="BD193" t="s">
        <v>59</v>
      </c>
      <c r="BE193" t="s">
        <v>58</v>
      </c>
      <c r="BF193"/>
      <c r="BG193"/>
      <c r="BH193"/>
      <c r="BI193"/>
      <c r="BJ193"/>
    </row>
    <row r="194" spans="1:62" s="27" customFormat="1" ht="15" customHeight="1" x14ac:dyDescent="0.25">
      <c r="A194">
        <v>25684</v>
      </c>
      <c r="B194" s="26">
        <v>25684</v>
      </c>
      <c r="C194" s="26"/>
      <c r="D194" s="31">
        <f>AF194</f>
        <v>5427400</v>
      </c>
      <c r="E194" s="26"/>
      <c r="F194" s="26"/>
      <c r="G194" s="26" t="s">
        <v>74</v>
      </c>
      <c r="H194" t="s">
        <v>97</v>
      </c>
      <c r="I194" t="s">
        <v>4920</v>
      </c>
      <c r="J194">
        <v>704455</v>
      </c>
      <c r="K194" s="1">
        <v>45447</v>
      </c>
      <c r="L194" t="s">
        <v>4921</v>
      </c>
      <c r="M194" s="36" t="s">
        <v>13086</v>
      </c>
      <c r="N194" s="37">
        <v>10</v>
      </c>
      <c r="O194" t="s">
        <v>13012</v>
      </c>
      <c r="P194" t="s">
        <v>13013</v>
      </c>
      <c r="Q194" t="s">
        <v>13014</v>
      </c>
      <c r="R194"/>
      <c r="S194" t="s">
        <v>13015</v>
      </c>
      <c r="T194" s="2">
        <v>45533.875</v>
      </c>
      <c r="U194" t="s">
        <v>5523</v>
      </c>
      <c r="V194" t="s">
        <v>4927</v>
      </c>
      <c r="W194" s="1">
        <v>45576</v>
      </c>
      <c r="X194"/>
      <c r="Y194" s="26" t="s">
        <v>53</v>
      </c>
      <c r="Z194"/>
      <c r="AA194"/>
      <c r="AB194">
        <v>1295</v>
      </c>
      <c r="AC194" s="29">
        <v>45572</v>
      </c>
      <c r="AD194" s="29">
        <v>45686</v>
      </c>
      <c r="AE194" s="23">
        <v>5427400</v>
      </c>
      <c r="AF194" s="31">
        <v>5427400</v>
      </c>
      <c r="AG194"/>
      <c r="AH194"/>
      <c r="AI194"/>
      <c r="AJ194"/>
      <c r="AK194"/>
      <c r="AL194"/>
      <c r="AM194"/>
      <c r="AN194"/>
      <c r="AO194"/>
      <c r="AP194"/>
      <c r="AQ194"/>
      <c r="AR194"/>
      <c r="AS194"/>
      <c r="AT194"/>
      <c r="AU194"/>
      <c r="AV194"/>
      <c r="AW194"/>
      <c r="AX194"/>
      <c r="AY194"/>
      <c r="AZ194"/>
      <c r="BA194"/>
      <c r="BB194" s="26" t="s">
        <v>332</v>
      </c>
      <c r="BC194"/>
      <c r="BD194"/>
      <c r="BE194"/>
      <c r="BF194"/>
      <c r="BG194"/>
      <c r="BH194"/>
      <c r="BI194"/>
      <c r="BJ194"/>
    </row>
    <row r="195" spans="1:62" s="27" customFormat="1" ht="15" customHeight="1" x14ac:dyDescent="0.25">
      <c r="A195" s="17">
        <v>25679</v>
      </c>
      <c r="B195" s="27">
        <v>25679</v>
      </c>
      <c r="G195" s="26" t="s">
        <v>74</v>
      </c>
      <c r="H195" s="17" t="s">
        <v>5025</v>
      </c>
      <c r="I195" s="17" t="s">
        <v>4957</v>
      </c>
      <c r="J195" s="17">
        <v>80077</v>
      </c>
      <c r="K195" s="18">
        <v>45337</v>
      </c>
      <c r="L195" s="17" t="s">
        <v>4921</v>
      </c>
      <c r="M195" s="36" t="s">
        <v>13086</v>
      </c>
      <c r="N195" s="37">
        <v>10</v>
      </c>
      <c r="O195" s="17" t="s">
        <v>14838</v>
      </c>
      <c r="P195" s="17" t="s">
        <v>14839</v>
      </c>
      <c r="Q195" s="17" t="s">
        <v>14840</v>
      </c>
      <c r="R195"/>
      <c r="S195" s="17" t="s">
        <v>15936</v>
      </c>
      <c r="T195" s="20">
        <v>45458.916666666664</v>
      </c>
      <c r="U195" s="17" t="s">
        <v>15937</v>
      </c>
      <c r="V195" s="17" t="s">
        <v>4927</v>
      </c>
      <c r="W195"/>
      <c r="X195"/>
      <c r="Y195" s="27" t="s">
        <v>53</v>
      </c>
      <c r="Z195"/>
      <c r="AA195"/>
      <c r="AB195" s="17">
        <v>1289</v>
      </c>
      <c r="AC195" s="30">
        <v>45572</v>
      </c>
      <c r="AE195" s="23">
        <v>15816000</v>
      </c>
      <c r="AF195" s="32"/>
      <c r="AG195"/>
      <c r="AH195"/>
      <c r="AI195"/>
      <c r="AJ195"/>
      <c r="AK195"/>
      <c r="AL195"/>
      <c r="AM195"/>
      <c r="AN195"/>
      <c r="AO195"/>
      <c r="AP195"/>
      <c r="AQ195"/>
      <c r="AR195"/>
      <c r="AS195"/>
      <c r="AT195"/>
      <c r="AU195"/>
      <c r="AV195"/>
      <c r="AW195"/>
      <c r="AX195"/>
      <c r="AY195"/>
      <c r="AZ195"/>
      <c r="BA195"/>
      <c r="BB195" s="26" t="s">
        <v>84</v>
      </c>
      <c r="BC195"/>
      <c r="BD195"/>
      <c r="BE195"/>
      <c r="BF195"/>
      <c r="BG195"/>
      <c r="BH195"/>
      <c r="BI195"/>
      <c r="BJ195"/>
    </row>
    <row r="196" spans="1:62" s="27" customFormat="1" ht="15" customHeight="1" x14ac:dyDescent="0.25">
      <c r="A196" s="17">
        <v>25725</v>
      </c>
      <c r="B196" s="27">
        <v>25725</v>
      </c>
      <c r="G196" s="27" t="s">
        <v>52</v>
      </c>
      <c r="H196" s="17" t="s">
        <v>61</v>
      </c>
      <c r="I196" s="17" t="s">
        <v>4920</v>
      </c>
      <c r="J196" s="17">
        <v>632062</v>
      </c>
      <c r="K196" s="18">
        <v>45378</v>
      </c>
      <c r="L196" s="17" t="s">
        <v>4921</v>
      </c>
      <c r="M196" s="36" t="s">
        <v>13086</v>
      </c>
      <c r="N196" s="37">
        <v>10</v>
      </c>
      <c r="O196" s="17" t="s">
        <v>14841</v>
      </c>
      <c r="P196" s="17" t="s">
        <v>14842</v>
      </c>
      <c r="Q196" s="17" t="s">
        <v>14843</v>
      </c>
      <c r="R196"/>
      <c r="S196" s="17" t="s">
        <v>15938</v>
      </c>
      <c r="T196" s="20">
        <v>45531.6875</v>
      </c>
      <c r="U196" s="17" t="s">
        <v>15939</v>
      </c>
      <c r="V196" s="17" t="s">
        <v>4927</v>
      </c>
      <c r="W196"/>
      <c r="X196"/>
      <c r="Y196" s="27" t="s">
        <v>53</v>
      </c>
      <c r="Z196"/>
      <c r="AA196"/>
      <c r="AB196" s="17">
        <v>1292</v>
      </c>
      <c r="AC196" s="30">
        <v>45572</v>
      </c>
      <c r="AE196" s="23">
        <v>9857589</v>
      </c>
      <c r="AF196" s="32"/>
      <c r="AG196"/>
      <c r="AH196"/>
      <c r="AI196"/>
      <c r="AJ196"/>
      <c r="AK196"/>
      <c r="AL196"/>
      <c r="AM196"/>
      <c r="AN196"/>
      <c r="AO196"/>
      <c r="AP196"/>
      <c r="AQ196"/>
      <c r="AR196"/>
      <c r="AS196"/>
      <c r="AT196"/>
      <c r="AU196"/>
      <c r="AV196"/>
      <c r="AW196"/>
      <c r="AX196"/>
      <c r="AY196"/>
      <c r="AZ196"/>
      <c r="BA196"/>
      <c r="BB196" s="26" t="s">
        <v>84</v>
      </c>
      <c r="BC196"/>
      <c r="BD196"/>
      <c r="BE196"/>
      <c r="BF196"/>
      <c r="BG196"/>
      <c r="BH196"/>
      <c r="BI196"/>
      <c r="BJ196"/>
    </row>
    <row r="197" spans="1:62" s="27" customFormat="1" ht="15" customHeight="1" x14ac:dyDescent="0.25">
      <c r="A197">
        <v>25758</v>
      </c>
      <c r="B197" s="26">
        <v>25758</v>
      </c>
      <c r="C197" s="26"/>
      <c r="D197" s="26"/>
      <c r="E197" s="26"/>
      <c r="F197" s="26"/>
      <c r="G197" s="27" t="s">
        <v>72</v>
      </c>
      <c r="H197" t="s">
        <v>345</v>
      </c>
      <c r="I197" t="s">
        <v>63</v>
      </c>
      <c r="J197">
        <v>345915</v>
      </c>
      <c r="K197" s="1">
        <v>45376</v>
      </c>
      <c r="L197" t="s">
        <v>1355</v>
      </c>
      <c r="M197" s="36" t="s">
        <v>4873</v>
      </c>
      <c r="N197" s="37">
        <v>3</v>
      </c>
      <c r="O197" t="s">
        <v>4438</v>
      </c>
      <c r="P197" t="s">
        <v>352</v>
      </c>
      <c r="Q197" t="s">
        <v>4439</v>
      </c>
      <c r="R197">
        <v>43103963820078</v>
      </c>
      <c r="S197" t="s">
        <v>4440</v>
      </c>
      <c r="T197" s="2">
        <v>45553.642361111109</v>
      </c>
      <c r="U197" t="s">
        <v>4441</v>
      </c>
      <c r="V197"/>
      <c r="W197" s="1">
        <v>45614</v>
      </c>
      <c r="X197" t="s">
        <v>4442</v>
      </c>
      <c r="Y197" s="26" t="s">
        <v>70</v>
      </c>
      <c r="Z197"/>
      <c r="AA197"/>
      <c r="AB197">
        <v>17830</v>
      </c>
      <c r="AC197" s="29">
        <v>45573</v>
      </c>
      <c r="AD197" s="29">
        <v>45663</v>
      </c>
      <c r="AE197" s="23">
        <v>110000000</v>
      </c>
      <c r="AF197" s="31">
        <v>32000000</v>
      </c>
      <c r="AG197"/>
      <c r="AH197" t="s">
        <v>351</v>
      </c>
      <c r="AI197" t="s">
        <v>52</v>
      </c>
      <c r="AJ197" s="1">
        <v>45574</v>
      </c>
      <c r="AK197" s="1">
        <v>45772</v>
      </c>
      <c r="AL197">
        <v>-15</v>
      </c>
      <c r="AM197">
        <v>0</v>
      </c>
      <c r="AN197"/>
      <c r="AO197"/>
      <c r="AP197" t="s">
        <v>52</v>
      </c>
      <c r="AQ197"/>
      <c r="AR197"/>
      <c r="AS197"/>
      <c r="AT197"/>
      <c r="AU197" t="s">
        <v>352</v>
      </c>
      <c r="AV197">
        <v>1</v>
      </c>
      <c r="AW197" t="s">
        <v>55</v>
      </c>
      <c r="AX197">
        <v>4197</v>
      </c>
      <c r="AY197" t="s">
        <v>56</v>
      </c>
      <c r="AZ197"/>
      <c r="BA197"/>
      <c r="BB197" s="26" t="s">
        <v>332</v>
      </c>
      <c r="BC197" t="s">
        <v>58</v>
      </c>
      <c r="BD197" t="s">
        <v>59</v>
      </c>
      <c r="BE197" t="s">
        <v>58</v>
      </c>
      <c r="BF197"/>
      <c r="BG197"/>
      <c r="BH197"/>
      <c r="BI197"/>
      <c r="BJ197"/>
    </row>
    <row r="198" spans="1:62" s="27" customFormat="1" ht="15" customHeight="1" x14ac:dyDescent="0.25">
      <c r="A198">
        <v>25748</v>
      </c>
      <c r="B198" s="26">
        <v>25748</v>
      </c>
      <c r="C198" s="26"/>
      <c r="D198" s="26"/>
      <c r="E198" s="31">
        <f>AF198</f>
        <v>1295236886.3699999</v>
      </c>
      <c r="F198" s="26"/>
      <c r="G198" s="26" t="s">
        <v>87</v>
      </c>
      <c r="H198" t="s">
        <v>1252</v>
      </c>
      <c r="I198" t="s">
        <v>4881</v>
      </c>
      <c r="J198">
        <v>2261</v>
      </c>
      <c r="K198" s="1">
        <v>45441</v>
      </c>
      <c r="L198" t="s">
        <v>4882</v>
      </c>
      <c r="M198" s="36" t="s">
        <v>4919</v>
      </c>
      <c r="N198" s="37">
        <v>13</v>
      </c>
      <c r="O198" t="s">
        <v>4889</v>
      </c>
      <c r="P198" t="s">
        <v>4890</v>
      </c>
      <c r="Q198" t="s">
        <v>4890</v>
      </c>
      <c r="R198">
        <v>306350099</v>
      </c>
      <c r="S198" t="s">
        <v>4890</v>
      </c>
      <c r="T198" s="2">
        <v>45516.770833333336</v>
      </c>
      <c r="U198" t="s">
        <v>4910</v>
      </c>
      <c r="V198"/>
      <c r="W198" s="1">
        <v>45666</v>
      </c>
      <c r="X198" s="4" t="s">
        <v>4911</v>
      </c>
      <c r="Y198" s="26" t="s">
        <v>70</v>
      </c>
      <c r="Z198" s="4" t="s">
        <v>4912</v>
      </c>
      <c r="AA198"/>
      <c r="AB198">
        <v>17826</v>
      </c>
      <c r="AC198" s="29">
        <v>45573</v>
      </c>
      <c r="AD198" s="29">
        <v>45838</v>
      </c>
      <c r="AE198" s="23">
        <v>1295236886.3699999</v>
      </c>
      <c r="AF198" s="31">
        <v>1295236886.3699999</v>
      </c>
      <c r="AG198"/>
      <c r="AH198" t="s">
        <v>351</v>
      </c>
      <c r="AI198" t="s">
        <v>52</v>
      </c>
      <c r="AJ198" s="1">
        <v>45574</v>
      </c>
      <c r="AK198" s="1">
        <v>45840</v>
      </c>
      <c r="AL198">
        <v>-14</v>
      </c>
      <c r="AM198">
        <v>0</v>
      </c>
      <c r="AN198"/>
      <c r="AO198"/>
      <c r="AP198" t="s">
        <v>52</v>
      </c>
      <c r="AQ198"/>
      <c r="AR198"/>
      <c r="AS198"/>
      <c r="AT198"/>
      <c r="AU198"/>
      <c r="AV198">
        <v>0</v>
      </c>
      <c r="AW198" t="s">
        <v>55</v>
      </c>
      <c r="AX198">
        <v>9</v>
      </c>
      <c r="AY198" t="s">
        <v>56</v>
      </c>
      <c r="AZ198"/>
      <c r="BA198"/>
      <c r="BB198" s="26" t="s">
        <v>332</v>
      </c>
      <c r="BC198" t="s">
        <v>58</v>
      </c>
      <c r="BD198" t="s">
        <v>59</v>
      </c>
      <c r="BE198" t="s">
        <v>59</v>
      </c>
      <c r="BF198"/>
      <c r="BG198" t="s">
        <v>4895</v>
      </c>
      <c r="BH198"/>
      <c r="BI198"/>
      <c r="BJ198"/>
    </row>
    <row r="199" spans="1:62" s="27" customFormat="1" ht="15" customHeight="1" x14ac:dyDescent="0.25">
      <c r="A199" s="17">
        <v>25769</v>
      </c>
      <c r="B199" s="27">
        <v>25769</v>
      </c>
      <c r="G199" s="26" t="s">
        <v>74</v>
      </c>
      <c r="H199" s="17" t="s">
        <v>97</v>
      </c>
      <c r="I199" s="17" t="s">
        <v>4920</v>
      </c>
      <c r="J199" s="17">
        <v>724768</v>
      </c>
      <c r="K199" s="18">
        <v>45471</v>
      </c>
      <c r="L199" s="17" t="s">
        <v>4921</v>
      </c>
      <c r="M199" s="36" t="s">
        <v>13086</v>
      </c>
      <c r="N199" s="37">
        <v>10</v>
      </c>
      <c r="O199" s="17" t="s">
        <v>14835</v>
      </c>
      <c r="P199" s="17" t="s">
        <v>14836</v>
      </c>
      <c r="Q199" s="17" t="s">
        <v>14837</v>
      </c>
      <c r="R199"/>
      <c r="S199" s="17" t="s">
        <v>15935</v>
      </c>
      <c r="T199" s="20">
        <v>45486</v>
      </c>
      <c r="U199" s="17" t="s">
        <v>1285</v>
      </c>
      <c r="V199" s="17" t="s">
        <v>4927</v>
      </c>
      <c r="W199"/>
      <c r="X199"/>
      <c r="Y199" s="27" t="s">
        <v>53</v>
      </c>
      <c r="Z199"/>
      <c r="AA199"/>
      <c r="AB199" s="17">
        <v>1345</v>
      </c>
      <c r="AC199" s="30">
        <v>45574</v>
      </c>
      <c r="AE199" s="23">
        <v>6994300</v>
      </c>
      <c r="AF199" s="32"/>
      <c r="AG199"/>
      <c r="AH199"/>
      <c r="AI199"/>
      <c r="AJ199"/>
      <c r="AK199"/>
      <c r="AL199"/>
      <c r="AM199"/>
      <c r="AN199"/>
      <c r="AO199"/>
      <c r="AP199"/>
      <c r="AQ199"/>
      <c r="AR199"/>
      <c r="AS199"/>
      <c r="AT199"/>
      <c r="AU199"/>
      <c r="AV199"/>
      <c r="AW199"/>
      <c r="AX199"/>
      <c r="AY199"/>
      <c r="AZ199"/>
      <c r="BA199"/>
      <c r="BB199" s="26" t="s">
        <v>84</v>
      </c>
      <c r="BC199"/>
      <c r="BD199"/>
      <c r="BE199"/>
      <c r="BF199"/>
      <c r="BG199"/>
      <c r="BH199"/>
      <c r="BI199"/>
      <c r="BJ199"/>
    </row>
    <row r="200" spans="1:62" s="27" customFormat="1" ht="15" customHeight="1" x14ac:dyDescent="0.25">
      <c r="A200">
        <v>25780</v>
      </c>
      <c r="B200" s="26">
        <v>25780</v>
      </c>
      <c r="C200" s="31">
        <f>AF200</f>
        <v>14000000</v>
      </c>
      <c r="D200" s="26"/>
      <c r="E200" s="26"/>
      <c r="F200" s="26"/>
      <c r="G200" s="26" t="s">
        <v>52</v>
      </c>
      <c r="H200" t="s">
        <v>61</v>
      </c>
      <c r="I200" t="s">
        <v>4957</v>
      </c>
      <c r="J200">
        <v>62225</v>
      </c>
      <c r="K200" s="1">
        <v>45243</v>
      </c>
      <c r="L200" t="s">
        <v>4921</v>
      </c>
      <c r="M200" s="36" t="s">
        <v>13086</v>
      </c>
      <c r="N200" s="37">
        <v>10</v>
      </c>
      <c r="O200">
        <v>405</v>
      </c>
      <c r="P200" t="s">
        <v>13009</v>
      </c>
      <c r="Q200" t="s">
        <v>13010</v>
      </c>
      <c r="R200"/>
      <c r="S200" t="s">
        <v>13011</v>
      </c>
      <c r="T200" s="2">
        <v>45553</v>
      </c>
      <c r="U200" t="s">
        <v>8463</v>
      </c>
      <c r="V200" t="s">
        <v>4927</v>
      </c>
      <c r="W200" s="1">
        <v>45649</v>
      </c>
      <c r="X200"/>
      <c r="Y200" s="26" t="s">
        <v>70</v>
      </c>
      <c r="Z200"/>
      <c r="AA200"/>
      <c r="AB200">
        <v>1356</v>
      </c>
      <c r="AC200" s="29">
        <v>45575</v>
      </c>
      <c r="AD200" s="29">
        <v>45677</v>
      </c>
      <c r="AE200" s="23">
        <v>17410344</v>
      </c>
      <c r="AF200" s="31">
        <v>14000000</v>
      </c>
      <c r="AG200"/>
      <c r="AH200"/>
      <c r="AI200"/>
      <c r="AJ200"/>
      <c r="AK200"/>
      <c r="AL200"/>
      <c r="AM200"/>
      <c r="AN200"/>
      <c r="AO200"/>
      <c r="AP200"/>
      <c r="AQ200"/>
      <c r="AR200"/>
      <c r="AS200"/>
      <c r="AT200"/>
      <c r="AU200"/>
      <c r="AV200"/>
      <c r="AW200"/>
      <c r="AX200"/>
      <c r="AY200"/>
      <c r="AZ200"/>
      <c r="BA200"/>
      <c r="BB200" s="26" t="s">
        <v>332</v>
      </c>
      <c r="BC200"/>
      <c r="BD200"/>
      <c r="BE200"/>
      <c r="BF200"/>
      <c r="BG200"/>
      <c r="BH200"/>
      <c r="BI200"/>
      <c r="BJ200"/>
    </row>
    <row r="201" spans="1:62" s="27" customFormat="1" ht="15" customHeight="1" x14ac:dyDescent="0.25">
      <c r="A201">
        <v>27155</v>
      </c>
      <c r="B201" s="26">
        <v>27155</v>
      </c>
      <c r="C201" s="26"/>
      <c r="D201" s="26"/>
      <c r="E201" s="26"/>
      <c r="F201" s="26"/>
      <c r="G201" s="26" t="s">
        <v>74</v>
      </c>
      <c r="H201" t="s">
        <v>74</v>
      </c>
      <c r="I201" t="s">
        <v>63</v>
      </c>
      <c r="J201">
        <v>342896</v>
      </c>
      <c r="K201" s="1">
        <v>45350</v>
      </c>
      <c r="L201" t="s">
        <v>231</v>
      </c>
      <c r="M201" s="36" t="s">
        <v>4862</v>
      </c>
      <c r="N201" s="37">
        <v>3</v>
      </c>
      <c r="O201" t="s">
        <v>1350</v>
      </c>
      <c r="P201" t="s">
        <v>206</v>
      </c>
      <c r="Q201" t="s">
        <v>206</v>
      </c>
      <c r="R201">
        <v>207182334</v>
      </c>
      <c r="S201" t="s">
        <v>4432</v>
      </c>
      <c r="T201" s="2">
        <v>45566.452777777777</v>
      </c>
      <c r="U201" t="s">
        <v>4032</v>
      </c>
      <c r="V201"/>
      <c r="W201" s="1">
        <v>45625</v>
      </c>
      <c r="X201" t="s">
        <v>4433</v>
      </c>
      <c r="Y201" s="26" t="s">
        <v>70</v>
      </c>
      <c r="Z201" t="s">
        <v>4433</v>
      </c>
      <c r="AA201"/>
      <c r="AB201">
        <v>17837</v>
      </c>
      <c r="AC201" s="29">
        <v>45580</v>
      </c>
      <c r="AD201" s="29">
        <v>45666</v>
      </c>
      <c r="AE201" s="23">
        <v>1100000</v>
      </c>
      <c r="AF201" s="31">
        <v>1100000</v>
      </c>
      <c r="AG201"/>
      <c r="AH201" t="s">
        <v>351</v>
      </c>
      <c r="AI201" t="s">
        <v>52</v>
      </c>
      <c r="AJ201" s="1">
        <v>45649</v>
      </c>
      <c r="AK201" s="1">
        <v>45772</v>
      </c>
      <c r="AL201">
        <v>30</v>
      </c>
      <c r="AM201">
        <v>0</v>
      </c>
      <c r="AN201"/>
      <c r="AO201"/>
      <c r="AP201" t="s">
        <v>52</v>
      </c>
      <c r="AQ201"/>
      <c r="AR201"/>
      <c r="AS201"/>
      <c r="AT201"/>
      <c r="AU201" t="s">
        <v>206</v>
      </c>
      <c r="AV201"/>
      <c r="AW201" t="s">
        <v>55</v>
      </c>
      <c r="AX201">
        <v>4334</v>
      </c>
      <c r="AY201" t="s">
        <v>56</v>
      </c>
      <c r="AZ201"/>
      <c r="BA201"/>
      <c r="BB201" s="26" t="s">
        <v>332</v>
      </c>
      <c r="BC201" t="s">
        <v>59</v>
      </c>
      <c r="BD201" t="s">
        <v>59</v>
      </c>
      <c r="BE201" t="s">
        <v>59</v>
      </c>
      <c r="BF201"/>
      <c r="BG201" t="s">
        <v>1858</v>
      </c>
      <c r="BH201"/>
      <c r="BI201"/>
      <c r="BJ201"/>
    </row>
    <row r="202" spans="1:62" s="27" customFormat="1" ht="15" customHeight="1" x14ac:dyDescent="0.25">
      <c r="A202">
        <v>27159</v>
      </c>
      <c r="B202" s="26">
        <v>27159</v>
      </c>
      <c r="C202" s="26"/>
      <c r="D202" s="26"/>
      <c r="E202" s="26"/>
      <c r="F202" s="26"/>
      <c r="G202" s="26" t="s">
        <v>74</v>
      </c>
      <c r="H202" t="s">
        <v>74</v>
      </c>
      <c r="I202" t="s">
        <v>63</v>
      </c>
      <c r="J202">
        <v>348816</v>
      </c>
      <c r="K202" s="1">
        <v>45384</v>
      </c>
      <c r="L202" t="s">
        <v>231</v>
      </c>
      <c r="M202" s="36" t="s">
        <v>4862</v>
      </c>
      <c r="N202" s="37">
        <v>3</v>
      </c>
      <c r="O202" t="s">
        <v>1289</v>
      </c>
      <c r="P202" t="s">
        <v>1290</v>
      </c>
      <c r="Q202" t="s">
        <v>1290</v>
      </c>
      <c r="R202">
        <v>308161941</v>
      </c>
      <c r="S202" t="s">
        <v>2863</v>
      </c>
      <c r="T202" s="2">
        <v>45576.495833333334</v>
      </c>
      <c r="U202" t="s">
        <v>4434</v>
      </c>
      <c r="V202"/>
      <c r="W202" s="1">
        <v>45625</v>
      </c>
      <c r="X202" t="s">
        <v>4435</v>
      </c>
      <c r="Y202" s="26" t="s">
        <v>70</v>
      </c>
      <c r="Z202" t="s">
        <v>4435</v>
      </c>
      <c r="AA202"/>
      <c r="AB202">
        <v>17839</v>
      </c>
      <c r="AC202" s="29">
        <v>45580</v>
      </c>
      <c r="AD202" s="29">
        <v>45666</v>
      </c>
      <c r="AE202" s="23">
        <v>1100000</v>
      </c>
      <c r="AF202" s="31">
        <v>1100000</v>
      </c>
      <c r="AG202"/>
      <c r="AH202" t="s">
        <v>351</v>
      </c>
      <c r="AI202" t="s">
        <v>52</v>
      </c>
      <c r="AJ202" s="1">
        <v>45649</v>
      </c>
      <c r="AK202" s="1">
        <v>45772</v>
      </c>
      <c r="AL202">
        <v>30</v>
      </c>
      <c r="AM202">
        <v>0</v>
      </c>
      <c r="AN202"/>
      <c r="AO202"/>
      <c r="AP202" t="s">
        <v>52</v>
      </c>
      <c r="AQ202"/>
      <c r="AR202"/>
      <c r="AS202"/>
      <c r="AT202"/>
      <c r="AU202" t="s">
        <v>1290</v>
      </c>
      <c r="AV202"/>
      <c r="AW202" t="s">
        <v>55</v>
      </c>
      <c r="AX202">
        <v>4336</v>
      </c>
      <c r="AY202" t="s">
        <v>56</v>
      </c>
      <c r="AZ202"/>
      <c r="BA202"/>
      <c r="BB202" s="26" t="s">
        <v>332</v>
      </c>
      <c r="BC202" t="s">
        <v>59</v>
      </c>
      <c r="BD202" t="s">
        <v>59</v>
      </c>
      <c r="BE202" t="s">
        <v>59</v>
      </c>
      <c r="BF202"/>
      <c r="BG202" t="s">
        <v>1295</v>
      </c>
      <c r="BH202"/>
      <c r="BI202"/>
      <c r="BJ202"/>
    </row>
    <row r="203" spans="1:62" s="27" customFormat="1" ht="15" customHeight="1" x14ac:dyDescent="0.25">
      <c r="A203">
        <v>25836</v>
      </c>
      <c r="B203" s="26">
        <v>25836</v>
      </c>
      <c r="C203" s="26"/>
      <c r="D203" s="31">
        <f>AF203</f>
        <v>4348300</v>
      </c>
      <c r="E203" s="26"/>
      <c r="F203" s="26"/>
      <c r="G203" s="26" t="s">
        <v>307</v>
      </c>
      <c r="H203" t="s">
        <v>307</v>
      </c>
      <c r="I203" t="s">
        <v>4920</v>
      </c>
      <c r="J203">
        <v>487289</v>
      </c>
      <c r="K203" s="1">
        <v>45232</v>
      </c>
      <c r="L203" t="s">
        <v>4921</v>
      </c>
      <c r="M203" s="36" t="s">
        <v>13086</v>
      </c>
      <c r="N203" s="37">
        <v>10</v>
      </c>
      <c r="O203" t="s">
        <v>13004</v>
      </c>
      <c r="P203" t="s">
        <v>13005</v>
      </c>
      <c r="Q203" t="s">
        <v>13006</v>
      </c>
      <c r="R203"/>
      <c r="S203" t="s">
        <v>13007</v>
      </c>
      <c r="T203" s="2">
        <v>45576</v>
      </c>
      <c r="U203" t="s">
        <v>13008</v>
      </c>
      <c r="V203" t="s">
        <v>4932</v>
      </c>
      <c r="W203" s="1">
        <v>45640</v>
      </c>
      <c r="X203"/>
      <c r="Y203" s="26" t="s">
        <v>53</v>
      </c>
      <c r="Z203"/>
      <c r="AA203"/>
      <c r="AB203">
        <v>1416</v>
      </c>
      <c r="AC203" s="29">
        <v>45580</v>
      </c>
      <c r="AD203" s="29">
        <v>45687</v>
      </c>
      <c r="AE203" s="23">
        <v>4348300</v>
      </c>
      <c r="AF203" s="31">
        <v>4348300</v>
      </c>
      <c r="AG203"/>
      <c r="AH203"/>
      <c r="AI203"/>
      <c r="AJ203"/>
      <c r="AK203"/>
      <c r="AL203"/>
      <c r="AM203"/>
      <c r="AN203"/>
      <c r="AO203"/>
      <c r="AP203"/>
      <c r="AQ203"/>
      <c r="AR203"/>
      <c r="AS203"/>
      <c r="AT203"/>
      <c r="AU203"/>
      <c r="AV203"/>
      <c r="AW203"/>
      <c r="AX203"/>
      <c r="AY203"/>
      <c r="AZ203"/>
      <c r="BA203"/>
      <c r="BB203" s="26" t="s">
        <v>332</v>
      </c>
      <c r="BC203"/>
      <c r="BD203"/>
      <c r="BE203"/>
      <c r="BF203"/>
      <c r="BG203"/>
      <c r="BH203"/>
      <c r="BI203"/>
      <c r="BJ203"/>
    </row>
    <row r="204" spans="1:62" s="27" customFormat="1" ht="15" customHeight="1" x14ac:dyDescent="0.25">
      <c r="A204" s="17">
        <v>25860</v>
      </c>
      <c r="B204" s="27">
        <v>25860</v>
      </c>
      <c r="G204" s="27" t="s">
        <v>52</v>
      </c>
      <c r="H204" s="17" t="s">
        <v>52</v>
      </c>
      <c r="I204" s="17" t="s">
        <v>4920</v>
      </c>
      <c r="J204" s="17">
        <v>536524</v>
      </c>
      <c r="K204" s="18">
        <v>45281</v>
      </c>
      <c r="L204" s="17" t="s">
        <v>4921</v>
      </c>
      <c r="M204" s="36" t="s">
        <v>13086</v>
      </c>
      <c r="N204" s="37">
        <v>10</v>
      </c>
      <c r="O204" s="17" t="s">
        <v>14832</v>
      </c>
      <c r="P204" s="17" t="s">
        <v>14833</v>
      </c>
      <c r="Q204" s="17" t="s">
        <v>14834</v>
      </c>
      <c r="R204"/>
      <c r="S204" s="17" t="s">
        <v>15934</v>
      </c>
      <c r="T204" s="20">
        <v>45577.59375</v>
      </c>
      <c r="U204" s="17" t="s">
        <v>5790</v>
      </c>
      <c r="V204" s="17" t="s">
        <v>4932</v>
      </c>
      <c r="W204"/>
      <c r="X204"/>
      <c r="Y204" s="27" t="s">
        <v>53</v>
      </c>
      <c r="Z204"/>
      <c r="AA204"/>
      <c r="AB204" s="17">
        <v>1429</v>
      </c>
      <c r="AC204" s="30">
        <v>45580</v>
      </c>
      <c r="AE204" s="23">
        <v>8748098</v>
      </c>
      <c r="AF204" s="32"/>
      <c r="AG204"/>
      <c r="AH204"/>
      <c r="AI204"/>
      <c r="AJ204"/>
      <c r="AK204"/>
      <c r="AL204"/>
      <c r="AM204"/>
      <c r="AN204"/>
      <c r="AO204"/>
      <c r="AP204"/>
      <c r="AQ204"/>
      <c r="AR204"/>
      <c r="AS204"/>
      <c r="AT204"/>
      <c r="AU204"/>
      <c r="AV204"/>
      <c r="AW204"/>
      <c r="AX204"/>
      <c r="AY204"/>
      <c r="AZ204"/>
      <c r="BA204"/>
      <c r="BB204" s="26" t="s">
        <v>84</v>
      </c>
      <c r="BC204"/>
      <c r="BD204"/>
      <c r="BE204"/>
      <c r="BF204"/>
      <c r="BG204"/>
      <c r="BH204"/>
      <c r="BI204"/>
      <c r="BJ204"/>
    </row>
    <row r="205" spans="1:62" s="27" customFormat="1" ht="15" customHeight="1" x14ac:dyDescent="0.25">
      <c r="A205">
        <v>25873</v>
      </c>
      <c r="B205" s="26">
        <v>25873</v>
      </c>
      <c r="C205" s="26"/>
      <c r="D205" s="26"/>
      <c r="E205" s="26"/>
      <c r="F205" s="26"/>
      <c r="G205" s="26" t="s">
        <v>52</v>
      </c>
      <c r="H205" t="s">
        <v>369</v>
      </c>
      <c r="I205" t="s">
        <v>63</v>
      </c>
      <c r="J205">
        <v>333458</v>
      </c>
      <c r="K205" s="1">
        <v>45182</v>
      </c>
      <c r="L205" t="s">
        <v>64</v>
      </c>
      <c r="M205" s="36" t="s">
        <v>4872</v>
      </c>
      <c r="N205" s="37">
        <v>3.14</v>
      </c>
      <c r="O205" t="s">
        <v>4424</v>
      </c>
      <c r="P205" t="s">
        <v>660</v>
      </c>
      <c r="Q205" t="s">
        <v>4425</v>
      </c>
      <c r="R205">
        <v>32601987400013</v>
      </c>
      <c r="S205" t="s">
        <v>4426</v>
      </c>
      <c r="T205" s="2">
        <v>45561</v>
      </c>
      <c r="U205" t="s">
        <v>4427</v>
      </c>
      <c r="V205"/>
      <c r="W205" s="1">
        <v>45624</v>
      </c>
      <c r="X205" t="s">
        <v>4428</v>
      </c>
      <c r="Y205" s="26" t="s">
        <v>70</v>
      </c>
      <c r="Z205" t="s">
        <v>4428</v>
      </c>
      <c r="AA205"/>
      <c r="AB205">
        <v>364705032249</v>
      </c>
      <c r="AC205" s="29">
        <v>45581</v>
      </c>
      <c r="AD205" s="29">
        <v>45664</v>
      </c>
      <c r="AE205" s="23">
        <v>34900000</v>
      </c>
      <c r="AF205" s="31">
        <v>20900000</v>
      </c>
      <c r="AG205"/>
      <c r="AH205" t="s">
        <v>297</v>
      </c>
      <c r="AI205" t="s">
        <v>291</v>
      </c>
      <c r="AJ205" s="1">
        <v>45581</v>
      </c>
      <c r="AK205" s="1">
        <v>45772</v>
      </c>
      <c r="AL205">
        <v>28</v>
      </c>
      <c r="AM205">
        <v>0</v>
      </c>
      <c r="AN205"/>
      <c r="AO205"/>
      <c r="AP205" t="s">
        <v>52</v>
      </c>
      <c r="AQ205"/>
      <c r="AR205"/>
      <c r="AS205"/>
      <c r="AT205"/>
      <c r="AU205" t="s">
        <v>660</v>
      </c>
      <c r="AV205">
        <v>1</v>
      </c>
      <c r="AW205" t="s">
        <v>55</v>
      </c>
      <c r="AX205">
        <v>4260</v>
      </c>
      <c r="AY205" t="s">
        <v>4429</v>
      </c>
      <c r="AZ205">
        <v>31708802930023</v>
      </c>
      <c r="BA205" t="s">
        <v>4430</v>
      </c>
      <c r="BB205" s="26" t="s">
        <v>332</v>
      </c>
      <c r="BC205" t="s">
        <v>58</v>
      </c>
      <c r="BD205" t="s">
        <v>59</v>
      </c>
      <c r="BE205" t="s">
        <v>58</v>
      </c>
      <c r="BF205"/>
      <c r="BG205" t="s">
        <v>4431</v>
      </c>
      <c r="BH205"/>
      <c r="BI205"/>
      <c r="BJ205"/>
    </row>
    <row r="206" spans="1:62" s="27" customFormat="1" ht="15" customHeight="1" x14ac:dyDescent="0.25">
      <c r="A206">
        <v>25890</v>
      </c>
      <c r="B206" s="26">
        <v>25890</v>
      </c>
      <c r="C206" s="26"/>
      <c r="D206" s="26"/>
      <c r="E206" s="26"/>
      <c r="F206" s="26"/>
      <c r="G206" s="27" t="s">
        <v>72</v>
      </c>
      <c r="H206" t="s">
        <v>752</v>
      </c>
      <c r="I206" t="s">
        <v>63</v>
      </c>
      <c r="J206">
        <v>268247</v>
      </c>
      <c r="K206" s="1">
        <v>44699</v>
      </c>
      <c r="L206" t="s">
        <v>75</v>
      </c>
      <c r="M206" s="36" t="s">
        <v>4872</v>
      </c>
      <c r="N206" s="37">
        <v>3.14</v>
      </c>
      <c r="O206" t="s">
        <v>4418</v>
      </c>
      <c r="P206" t="s">
        <v>312</v>
      </c>
      <c r="Q206" t="s">
        <v>4419</v>
      </c>
      <c r="R206">
        <v>31709826670010</v>
      </c>
      <c r="S206" t="s">
        <v>4420</v>
      </c>
      <c r="T206" s="2">
        <v>45570</v>
      </c>
      <c r="U206" t="s">
        <v>4421</v>
      </c>
      <c r="V206"/>
      <c r="W206" s="1">
        <v>45616</v>
      </c>
      <c r="X206" t="s">
        <v>4422</v>
      </c>
      <c r="Y206" s="26" t="s">
        <v>70</v>
      </c>
      <c r="Z206" t="s">
        <v>4423</v>
      </c>
      <c r="AA206"/>
      <c r="AB206">
        <v>364705032276</v>
      </c>
      <c r="AC206" s="29">
        <v>45582</v>
      </c>
      <c r="AD206" s="29">
        <v>45664</v>
      </c>
      <c r="AE206" s="23">
        <v>24751716</v>
      </c>
      <c r="AF206" s="31">
        <v>12770881.199999999</v>
      </c>
      <c r="AG206"/>
      <c r="AH206" t="s">
        <v>71</v>
      </c>
      <c r="AI206" t="s">
        <v>72</v>
      </c>
      <c r="AJ206" s="1">
        <v>45582</v>
      </c>
      <c r="AK206" s="1">
        <v>45772</v>
      </c>
      <c r="AL206">
        <v>-15</v>
      </c>
      <c r="AM206">
        <v>0</v>
      </c>
      <c r="AN206"/>
      <c r="AO206"/>
      <c r="AP206" t="s">
        <v>52</v>
      </c>
      <c r="AQ206"/>
      <c r="AR206"/>
      <c r="AS206"/>
      <c r="AT206"/>
      <c r="AU206" t="s">
        <v>312</v>
      </c>
      <c r="AV206">
        <v>1</v>
      </c>
      <c r="AW206" t="s">
        <v>55</v>
      </c>
      <c r="AX206">
        <v>4204</v>
      </c>
      <c r="AY206" t="s">
        <v>56</v>
      </c>
      <c r="AZ206"/>
      <c r="BA206"/>
      <c r="BB206" s="26" t="s">
        <v>332</v>
      </c>
      <c r="BC206" t="s">
        <v>58</v>
      </c>
      <c r="BD206" t="s">
        <v>59</v>
      </c>
      <c r="BE206" t="s">
        <v>58</v>
      </c>
      <c r="BF206"/>
      <c r="BG206"/>
      <c r="BH206"/>
      <c r="BI206"/>
      <c r="BJ206"/>
    </row>
    <row r="207" spans="1:62" s="27" customFormat="1" ht="15" customHeight="1" x14ac:dyDescent="0.25">
      <c r="A207">
        <v>25638</v>
      </c>
      <c r="B207" s="26">
        <v>25638</v>
      </c>
      <c r="C207" s="26"/>
      <c r="D207" s="31">
        <f t="shared" ref="D207:D211" si="3">AF207</f>
        <v>14000000</v>
      </c>
      <c r="E207" s="26"/>
      <c r="F207" s="26"/>
      <c r="G207" s="26" t="s">
        <v>511</v>
      </c>
      <c r="H207" t="s">
        <v>12993</v>
      </c>
      <c r="I207" t="s">
        <v>4920</v>
      </c>
      <c r="J207">
        <v>500251</v>
      </c>
      <c r="K207" s="1">
        <v>45244</v>
      </c>
      <c r="L207" t="s">
        <v>4921</v>
      </c>
      <c r="M207" s="36" t="s">
        <v>13086</v>
      </c>
      <c r="N207" s="37">
        <v>10</v>
      </c>
      <c r="O207" t="s">
        <v>12994</v>
      </c>
      <c r="P207" t="s">
        <v>12995</v>
      </c>
      <c r="Q207" t="s">
        <v>12996</v>
      </c>
      <c r="R207"/>
      <c r="S207" t="s">
        <v>12997</v>
      </c>
      <c r="T207" s="2">
        <v>45566.541666666664</v>
      </c>
      <c r="U207" t="s">
        <v>12998</v>
      </c>
      <c r="V207" t="s">
        <v>4932</v>
      </c>
      <c r="W207" s="1">
        <v>45661</v>
      </c>
      <c r="X207"/>
      <c r="Y207" s="26" t="s">
        <v>53</v>
      </c>
      <c r="Z207"/>
      <c r="AA207"/>
      <c r="AB207">
        <v>1469</v>
      </c>
      <c r="AC207" s="29">
        <v>45583</v>
      </c>
      <c r="AD207" s="29">
        <v>45684</v>
      </c>
      <c r="AE207" s="23">
        <v>17835360</v>
      </c>
      <c r="AF207" s="31">
        <v>14000000</v>
      </c>
      <c r="AG207"/>
      <c r="AH207"/>
      <c r="AI207"/>
      <c r="AJ207"/>
      <c r="AK207"/>
      <c r="AL207"/>
      <c r="AM207"/>
      <c r="AN207"/>
      <c r="AO207"/>
      <c r="AP207"/>
      <c r="AQ207"/>
      <c r="AR207"/>
      <c r="AS207"/>
      <c r="AT207"/>
      <c r="AU207"/>
      <c r="AV207"/>
      <c r="AW207"/>
      <c r="AX207"/>
      <c r="AY207"/>
      <c r="AZ207"/>
      <c r="BA207"/>
      <c r="BB207" s="26" t="s">
        <v>332</v>
      </c>
      <c r="BC207"/>
      <c r="BD207"/>
      <c r="BE207"/>
      <c r="BF207"/>
      <c r="BG207"/>
      <c r="BH207"/>
      <c r="BI207"/>
      <c r="BJ207"/>
    </row>
    <row r="208" spans="1:62" s="27" customFormat="1" ht="15" customHeight="1" x14ac:dyDescent="0.25">
      <c r="A208">
        <v>25925</v>
      </c>
      <c r="B208" s="26">
        <v>25925</v>
      </c>
      <c r="C208" s="26"/>
      <c r="D208" s="31">
        <f t="shared" si="3"/>
        <v>2601050</v>
      </c>
      <c r="E208" s="26"/>
      <c r="F208" s="26"/>
      <c r="G208" s="26" t="s">
        <v>74</v>
      </c>
      <c r="H208" t="s">
        <v>5025</v>
      </c>
      <c r="I208" t="s">
        <v>4920</v>
      </c>
      <c r="J208">
        <v>659089</v>
      </c>
      <c r="K208" s="1">
        <v>45402</v>
      </c>
      <c r="L208" t="s">
        <v>4921</v>
      </c>
      <c r="M208" s="36" t="s">
        <v>13086</v>
      </c>
      <c r="N208" s="37">
        <v>10</v>
      </c>
      <c r="O208" t="s">
        <v>12999</v>
      </c>
      <c r="P208" t="s">
        <v>13000</v>
      </c>
      <c r="Q208" t="s">
        <v>13001</v>
      </c>
      <c r="R208"/>
      <c r="S208" t="s">
        <v>13002</v>
      </c>
      <c r="T208" s="2">
        <v>45582.534722222219</v>
      </c>
      <c r="U208" t="s">
        <v>5232</v>
      </c>
      <c r="V208" t="s">
        <v>4932</v>
      </c>
      <c r="W208" s="1">
        <v>45589</v>
      </c>
      <c r="X208"/>
      <c r="Y208" s="26" t="s">
        <v>53</v>
      </c>
      <c r="Z208"/>
      <c r="AA208"/>
      <c r="AB208">
        <v>1483</v>
      </c>
      <c r="AC208" s="29">
        <v>45583</v>
      </c>
      <c r="AD208" s="29">
        <v>45679</v>
      </c>
      <c r="AE208" s="23">
        <v>2601050</v>
      </c>
      <c r="AF208" s="31">
        <v>2601050</v>
      </c>
      <c r="AG208"/>
      <c r="AH208"/>
      <c r="AI208"/>
      <c r="AJ208"/>
      <c r="AK208"/>
      <c r="AL208"/>
      <c r="AM208"/>
      <c r="AN208"/>
      <c r="AO208"/>
      <c r="AP208"/>
      <c r="AQ208"/>
      <c r="AR208"/>
      <c r="AS208"/>
      <c r="AT208"/>
      <c r="AU208"/>
      <c r="AV208"/>
      <c r="AW208"/>
      <c r="AX208"/>
      <c r="AY208"/>
      <c r="AZ208"/>
      <c r="BA208"/>
      <c r="BB208" s="26" t="s">
        <v>332</v>
      </c>
      <c r="BC208"/>
      <c r="BD208"/>
      <c r="BE208"/>
      <c r="BF208"/>
      <c r="BG208"/>
      <c r="BH208"/>
      <c r="BI208"/>
      <c r="BJ208"/>
    </row>
    <row r="209" spans="1:62" s="27" customFormat="1" ht="15" customHeight="1" x14ac:dyDescent="0.25">
      <c r="A209">
        <v>25910</v>
      </c>
      <c r="B209" s="26">
        <v>25910</v>
      </c>
      <c r="C209" s="26"/>
      <c r="D209" s="31">
        <f t="shared" si="3"/>
        <v>8580000</v>
      </c>
      <c r="E209" s="26"/>
      <c r="F209" s="26"/>
      <c r="G209" s="26" t="s">
        <v>52</v>
      </c>
      <c r="H209" t="s">
        <v>60</v>
      </c>
      <c r="I209" t="s">
        <v>4920</v>
      </c>
      <c r="J209">
        <v>594808</v>
      </c>
      <c r="K209" s="1">
        <v>45345</v>
      </c>
      <c r="L209" t="s">
        <v>4921</v>
      </c>
      <c r="M209" s="36" t="s">
        <v>13086</v>
      </c>
      <c r="N209" s="37">
        <v>10</v>
      </c>
      <c r="O209" t="s">
        <v>11014</v>
      </c>
      <c r="P209" t="s">
        <v>11015</v>
      </c>
      <c r="Q209" t="s">
        <v>13003</v>
      </c>
      <c r="R209"/>
      <c r="S209" t="s">
        <v>11017</v>
      </c>
      <c r="T209" s="2">
        <v>45511.833333333336</v>
      </c>
      <c r="U209" t="s">
        <v>7016</v>
      </c>
      <c r="V209" t="s">
        <v>4927</v>
      </c>
      <c r="W209" s="1">
        <v>45677</v>
      </c>
      <c r="X209"/>
      <c r="Y209" s="26" t="s">
        <v>53</v>
      </c>
      <c r="Z209"/>
      <c r="AA209"/>
      <c r="AB209">
        <v>1475</v>
      </c>
      <c r="AC209" s="29">
        <v>45583</v>
      </c>
      <c r="AD209" s="29">
        <v>45721</v>
      </c>
      <c r="AE209" s="23">
        <v>8580000</v>
      </c>
      <c r="AF209" s="31">
        <v>8580000</v>
      </c>
      <c r="AG209"/>
      <c r="AH209"/>
      <c r="AI209"/>
      <c r="AJ209"/>
      <c r="AK209"/>
      <c r="AL209"/>
      <c r="AM209"/>
      <c r="AN209"/>
      <c r="AO209"/>
      <c r="AP209"/>
      <c r="AQ209"/>
      <c r="AR209"/>
      <c r="AS209"/>
      <c r="AT209"/>
      <c r="AU209"/>
      <c r="AV209"/>
      <c r="AW209"/>
      <c r="AX209"/>
      <c r="AY209"/>
      <c r="AZ209"/>
      <c r="BA209"/>
      <c r="BB209" s="26" t="s">
        <v>332</v>
      </c>
      <c r="BC209"/>
      <c r="BD209"/>
      <c r="BE209"/>
      <c r="BF209"/>
      <c r="BG209"/>
      <c r="BH209"/>
      <c r="BI209"/>
      <c r="BJ209"/>
    </row>
    <row r="210" spans="1:62" s="27" customFormat="1" ht="15" customHeight="1" x14ac:dyDescent="0.25">
      <c r="A210">
        <v>25946</v>
      </c>
      <c r="B210" s="26">
        <v>25946</v>
      </c>
      <c r="C210" s="26"/>
      <c r="D210" s="31">
        <f t="shared" si="3"/>
        <v>2711899</v>
      </c>
      <c r="E210" s="26"/>
      <c r="F210" s="26"/>
      <c r="G210" s="26" t="s">
        <v>74</v>
      </c>
      <c r="H210" t="s">
        <v>5025</v>
      </c>
      <c r="I210" t="s">
        <v>4920</v>
      </c>
      <c r="J210">
        <v>692791</v>
      </c>
      <c r="K210" s="1">
        <v>45435</v>
      </c>
      <c r="L210" t="s">
        <v>4921</v>
      </c>
      <c r="M210" s="36" t="s">
        <v>13086</v>
      </c>
      <c r="N210" s="37">
        <v>10</v>
      </c>
      <c r="O210" t="s">
        <v>12989</v>
      </c>
      <c r="P210" t="s">
        <v>12990</v>
      </c>
      <c r="Q210" t="s">
        <v>12990</v>
      </c>
      <c r="R210"/>
      <c r="S210" t="s">
        <v>12991</v>
      </c>
      <c r="T210" s="2">
        <v>45503.4375</v>
      </c>
      <c r="U210" t="s">
        <v>8940</v>
      </c>
      <c r="V210" t="s">
        <v>4927</v>
      </c>
      <c r="W210" s="1">
        <v>45653</v>
      </c>
      <c r="X210"/>
      <c r="Y210" s="26" t="s">
        <v>53</v>
      </c>
      <c r="Z210"/>
      <c r="AA210"/>
      <c r="AB210">
        <v>1490</v>
      </c>
      <c r="AC210" s="29">
        <v>45586</v>
      </c>
      <c r="AD210" s="29">
        <v>45685</v>
      </c>
      <c r="AE210" s="23">
        <v>2711899</v>
      </c>
      <c r="AF210" s="31">
        <v>2711899</v>
      </c>
      <c r="AG210"/>
      <c r="AH210"/>
      <c r="AI210"/>
      <c r="AJ210"/>
      <c r="AK210"/>
      <c r="AL210"/>
      <c r="AM210"/>
      <c r="AN210"/>
      <c r="AO210"/>
      <c r="AP210"/>
      <c r="AQ210"/>
      <c r="AR210"/>
      <c r="AS210"/>
      <c r="AT210"/>
      <c r="AU210"/>
      <c r="AV210"/>
      <c r="AW210"/>
      <c r="AX210"/>
      <c r="AY210"/>
      <c r="AZ210"/>
      <c r="BA210"/>
      <c r="BB210" s="26" t="s">
        <v>332</v>
      </c>
      <c r="BC210"/>
      <c r="BD210"/>
      <c r="BE210"/>
      <c r="BF210"/>
      <c r="BG210"/>
      <c r="BH210"/>
      <c r="BI210"/>
      <c r="BJ210"/>
    </row>
    <row r="211" spans="1:62" s="27" customFormat="1" ht="15" customHeight="1" x14ac:dyDescent="0.25">
      <c r="A211">
        <v>25951</v>
      </c>
      <c r="B211" s="26">
        <v>25951</v>
      </c>
      <c r="C211" s="26"/>
      <c r="D211" s="31">
        <f t="shared" si="3"/>
        <v>14000000</v>
      </c>
      <c r="E211" s="26"/>
      <c r="F211" s="26"/>
      <c r="G211" s="26" t="s">
        <v>101</v>
      </c>
      <c r="H211" t="s">
        <v>884</v>
      </c>
      <c r="I211" t="s">
        <v>4920</v>
      </c>
      <c r="J211">
        <v>606144</v>
      </c>
      <c r="K211" s="1">
        <v>45356</v>
      </c>
      <c r="L211" t="s">
        <v>4921</v>
      </c>
      <c r="M211" s="36" t="s">
        <v>13086</v>
      </c>
      <c r="N211" s="37">
        <v>10</v>
      </c>
      <c r="O211" t="s">
        <v>11748</v>
      </c>
      <c r="P211" t="s">
        <v>11749</v>
      </c>
      <c r="Q211" t="s">
        <v>12992</v>
      </c>
      <c r="R211"/>
      <c r="S211" t="s">
        <v>11751</v>
      </c>
      <c r="T211" s="2">
        <v>45550.458333333336</v>
      </c>
      <c r="U211" t="s">
        <v>1919</v>
      </c>
      <c r="V211" t="s">
        <v>4927</v>
      </c>
      <c r="W211" s="1">
        <v>45653</v>
      </c>
      <c r="X211"/>
      <c r="Y211" s="26" t="s">
        <v>53</v>
      </c>
      <c r="Z211"/>
      <c r="AA211"/>
      <c r="AB211">
        <v>1488</v>
      </c>
      <c r="AC211" s="29">
        <v>45586</v>
      </c>
      <c r="AD211" s="29">
        <v>45685</v>
      </c>
      <c r="AE211" s="23">
        <v>20893804</v>
      </c>
      <c r="AF211" s="31">
        <v>14000000</v>
      </c>
      <c r="AG211"/>
      <c r="AH211"/>
      <c r="AI211"/>
      <c r="AJ211"/>
      <c r="AK211"/>
      <c r="AL211"/>
      <c r="AM211"/>
      <c r="AN211"/>
      <c r="AO211"/>
      <c r="AP211"/>
      <c r="AQ211"/>
      <c r="AR211"/>
      <c r="AS211"/>
      <c r="AT211"/>
      <c r="AU211"/>
      <c r="AV211"/>
      <c r="AW211"/>
      <c r="AX211"/>
      <c r="AY211"/>
      <c r="AZ211"/>
      <c r="BA211"/>
      <c r="BB211" s="26" t="s">
        <v>332</v>
      </c>
      <c r="BC211"/>
      <c r="BD211"/>
      <c r="BE211"/>
      <c r="BF211"/>
      <c r="BG211"/>
      <c r="BH211"/>
      <c r="BI211"/>
      <c r="BJ211"/>
    </row>
    <row r="212" spans="1:62" s="27" customFormat="1" ht="15" customHeight="1" x14ac:dyDescent="0.25">
      <c r="A212" s="17">
        <v>25931</v>
      </c>
      <c r="B212" s="27">
        <v>25931</v>
      </c>
      <c r="G212" s="26" t="s">
        <v>74</v>
      </c>
      <c r="H212" s="17" t="s">
        <v>97</v>
      </c>
      <c r="I212" s="17" t="s">
        <v>4920</v>
      </c>
      <c r="J212" s="17">
        <v>757088</v>
      </c>
      <c r="K212" s="18">
        <v>45511</v>
      </c>
      <c r="L212" s="17" t="s">
        <v>4921</v>
      </c>
      <c r="M212" s="36" t="s">
        <v>13086</v>
      </c>
      <c r="N212" s="37">
        <v>10</v>
      </c>
      <c r="O212" s="17" t="s">
        <v>5089</v>
      </c>
      <c r="P212" s="17" t="s">
        <v>5090</v>
      </c>
      <c r="Q212" s="17" t="s">
        <v>14831</v>
      </c>
      <c r="R212"/>
      <c r="S212" s="17" t="s">
        <v>5092</v>
      </c>
      <c r="T212" s="20">
        <v>45547.375</v>
      </c>
      <c r="U212" s="17" t="s">
        <v>5068</v>
      </c>
      <c r="V212" s="17" t="s">
        <v>4927</v>
      </c>
      <c r="W212"/>
      <c r="X212"/>
      <c r="Y212" s="27" t="s">
        <v>53</v>
      </c>
      <c r="Z212"/>
      <c r="AA212"/>
      <c r="AB212" s="17">
        <v>1505</v>
      </c>
      <c r="AC212" s="30">
        <v>45586</v>
      </c>
      <c r="AE212" s="23">
        <v>5036558</v>
      </c>
      <c r="AF212" s="32"/>
      <c r="AG212"/>
      <c r="AH212"/>
      <c r="AI212"/>
      <c r="AJ212"/>
      <c r="AK212"/>
      <c r="AL212"/>
      <c r="AM212"/>
      <c r="AN212"/>
      <c r="AO212"/>
      <c r="AP212"/>
      <c r="AQ212"/>
      <c r="AR212"/>
      <c r="AS212"/>
      <c r="AT212"/>
      <c r="AU212"/>
      <c r="AV212"/>
      <c r="AW212"/>
      <c r="AX212"/>
      <c r="AY212"/>
      <c r="AZ212"/>
      <c r="BA212"/>
      <c r="BB212" s="26" t="s">
        <v>84</v>
      </c>
      <c r="BC212"/>
      <c r="BD212"/>
      <c r="BE212"/>
      <c r="BF212"/>
      <c r="BG212"/>
      <c r="BH212"/>
      <c r="BI212"/>
      <c r="BJ212"/>
    </row>
    <row r="213" spans="1:62" s="27" customFormat="1" ht="15" customHeight="1" x14ac:dyDescent="0.25">
      <c r="A213">
        <v>26006</v>
      </c>
      <c r="B213" s="26">
        <v>26006</v>
      </c>
      <c r="C213" s="26"/>
      <c r="D213" s="26"/>
      <c r="E213" s="26"/>
      <c r="F213" s="26"/>
      <c r="G213" s="26" t="s">
        <v>52</v>
      </c>
      <c r="H213" t="s">
        <v>60</v>
      </c>
      <c r="I213" t="s">
        <v>525</v>
      </c>
      <c r="J213">
        <v>33</v>
      </c>
      <c r="K213" s="1">
        <v>45301</v>
      </c>
      <c r="L213" t="s">
        <v>526</v>
      </c>
      <c r="M213" s="36" t="s">
        <v>4868</v>
      </c>
      <c r="N213" s="37">
        <v>14</v>
      </c>
      <c r="O213" t="s">
        <v>527</v>
      </c>
      <c r="P213" t="s">
        <v>4360</v>
      </c>
      <c r="Q213" t="s">
        <v>529</v>
      </c>
      <c r="R213">
        <v>310531591</v>
      </c>
      <c r="S213" t="s">
        <v>4361</v>
      </c>
      <c r="T213" s="2">
        <v>45545</v>
      </c>
      <c r="U213" t="s">
        <v>4391</v>
      </c>
      <c r="V213"/>
      <c r="W213" s="1">
        <v>45590</v>
      </c>
      <c r="X213" t="s">
        <v>4392</v>
      </c>
      <c r="Y213" s="26" t="s">
        <v>53</v>
      </c>
      <c r="Z213" t="s">
        <v>4393</v>
      </c>
      <c r="AA213"/>
      <c r="AB213">
        <v>17866</v>
      </c>
      <c r="AC213" s="29">
        <v>45589</v>
      </c>
      <c r="AD213" s="26"/>
      <c r="AE213" s="23">
        <v>8279250</v>
      </c>
      <c r="AF213" s="31"/>
      <c r="AG213" s="1">
        <v>45595</v>
      </c>
      <c r="AH213" t="s">
        <v>267</v>
      </c>
      <c r="AI213" t="s">
        <v>52</v>
      </c>
      <c r="AJ213" s="1">
        <v>45589</v>
      </c>
      <c r="AK213" s="1">
        <v>45772</v>
      </c>
      <c r="AL213">
        <v>-15</v>
      </c>
      <c r="AM213">
        <v>0</v>
      </c>
      <c r="AN213"/>
      <c r="AO213"/>
      <c r="AP213" t="s">
        <v>52</v>
      </c>
      <c r="AQ213"/>
      <c r="AR213"/>
      <c r="AS213"/>
      <c r="AT213"/>
      <c r="AU213" t="s">
        <v>529</v>
      </c>
      <c r="AV213"/>
      <c r="AW213" t="s">
        <v>55</v>
      </c>
      <c r="AX213">
        <v>4103</v>
      </c>
      <c r="AY213" t="s">
        <v>4360</v>
      </c>
      <c r="AZ213">
        <v>32103950580064</v>
      </c>
      <c r="BA213" t="s">
        <v>4364</v>
      </c>
      <c r="BB213" s="26" t="s">
        <v>84</v>
      </c>
      <c r="BC213" t="s">
        <v>58</v>
      </c>
      <c r="BD213" t="s">
        <v>59</v>
      </c>
      <c r="BE213" t="s">
        <v>59</v>
      </c>
      <c r="BF213" t="s">
        <v>4394</v>
      </c>
      <c r="BG213" t="s">
        <v>4366</v>
      </c>
      <c r="BH213"/>
      <c r="BI213"/>
      <c r="BJ213"/>
    </row>
    <row r="214" spans="1:62" s="27" customFormat="1" ht="15" customHeight="1" x14ac:dyDescent="0.25">
      <c r="A214">
        <v>26008</v>
      </c>
      <c r="B214" s="26">
        <v>26008</v>
      </c>
      <c r="C214" s="26"/>
      <c r="D214" s="26"/>
      <c r="E214" s="26"/>
      <c r="F214" s="26"/>
      <c r="G214" s="26" t="s">
        <v>74</v>
      </c>
      <c r="H214" t="s">
        <v>74</v>
      </c>
      <c r="I214" t="s">
        <v>63</v>
      </c>
      <c r="J214">
        <v>257724</v>
      </c>
      <c r="K214" s="1">
        <v>44592</v>
      </c>
      <c r="L214" t="s">
        <v>75</v>
      </c>
      <c r="M214" s="36" t="s">
        <v>4872</v>
      </c>
      <c r="N214" s="37">
        <v>3.14</v>
      </c>
      <c r="O214" t="s">
        <v>4395</v>
      </c>
      <c r="P214" t="s">
        <v>685</v>
      </c>
      <c r="Q214" t="s">
        <v>4396</v>
      </c>
      <c r="R214">
        <v>31910996700014</v>
      </c>
      <c r="S214" t="s">
        <v>4397</v>
      </c>
      <c r="T214" s="2">
        <v>45580.73333333333</v>
      </c>
      <c r="U214" t="s">
        <v>4398</v>
      </c>
      <c r="V214"/>
      <c r="W214" s="1">
        <v>45616</v>
      </c>
      <c r="X214" t="s">
        <v>4399</v>
      </c>
      <c r="Y214" s="26" t="s">
        <v>70</v>
      </c>
      <c r="Z214" t="s">
        <v>4400</v>
      </c>
      <c r="AA214"/>
      <c r="AB214">
        <v>17857</v>
      </c>
      <c r="AC214" s="29">
        <v>45589</v>
      </c>
      <c r="AD214" s="29">
        <v>45663</v>
      </c>
      <c r="AE214" s="23">
        <v>45000000</v>
      </c>
      <c r="AF214" s="31">
        <v>31900000</v>
      </c>
      <c r="AG214"/>
      <c r="AH214" t="s">
        <v>351</v>
      </c>
      <c r="AI214" t="s">
        <v>52</v>
      </c>
      <c r="AJ214" s="1">
        <v>45589</v>
      </c>
      <c r="AK214" s="1">
        <v>45772</v>
      </c>
      <c r="AL214">
        <v>-15</v>
      </c>
      <c r="AM214">
        <v>0</v>
      </c>
      <c r="AN214"/>
      <c r="AO214"/>
      <c r="AP214" t="s">
        <v>52</v>
      </c>
      <c r="AQ214"/>
      <c r="AR214"/>
      <c r="AS214"/>
      <c r="AT214"/>
      <c r="AU214" t="s">
        <v>685</v>
      </c>
      <c r="AV214">
        <v>1</v>
      </c>
      <c r="AW214" t="s">
        <v>55</v>
      </c>
      <c r="AX214">
        <v>4207</v>
      </c>
      <c r="AY214" t="s">
        <v>56</v>
      </c>
      <c r="AZ214"/>
      <c r="BA214"/>
      <c r="BB214" s="26" t="s">
        <v>332</v>
      </c>
      <c r="BC214" t="s">
        <v>58</v>
      </c>
      <c r="BD214" t="s">
        <v>59</v>
      </c>
      <c r="BE214" t="s">
        <v>58</v>
      </c>
      <c r="BF214"/>
      <c r="BG214"/>
      <c r="BH214"/>
      <c r="BI214"/>
      <c r="BJ214"/>
    </row>
    <row r="215" spans="1:62" s="27" customFormat="1" ht="15" customHeight="1" x14ac:dyDescent="0.25">
      <c r="A215">
        <v>26009</v>
      </c>
      <c r="B215" s="26">
        <v>26009</v>
      </c>
      <c r="C215" s="26"/>
      <c r="D215" s="26"/>
      <c r="E215" s="26"/>
      <c r="F215" s="26"/>
      <c r="G215" s="26" t="s">
        <v>52</v>
      </c>
      <c r="H215" t="s">
        <v>60</v>
      </c>
      <c r="I215" t="s">
        <v>525</v>
      </c>
      <c r="J215">
        <v>26</v>
      </c>
      <c r="K215" s="1">
        <v>45282</v>
      </c>
      <c r="L215" t="s">
        <v>526</v>
      </c>
      <c r="M215" s="36" t="s">
        <v>4868</v>
      </c>
      <c r="N215" s="37">
        <v>14</v>
      </c>
      <c r="O215" t="s">
        <v>527</v>
      </c>
      <c r="P215" t="s">
        <v>4384</v>
      </c>
      <c r="Q215" t="s">
        <v>529</v>
      </c>
      <c r="R215">
        <v>310531591</v>
      </c>
      <c r="S215" t="s">
        <v>4385</v>
      </c>
      <c r="T215" s="2">
        <v>45526</v>
      </c>
      <c r="U215" t="s">
        <v>4391</v>
      </c>
      <c r="V215"/>
      <c r="W215" s="1">
        <v>45593</v>
      </c>
      <c r="X215" t="s">
        <v>4401</v>
      </c>
      <c r="Y215" s="26" t="s">
        <v>53</v>
      </c>
      <c r="Z215" t="s">
        <v>4387</v>
      </c>
      <c r="AA215"/>
      <c r="AB215">
        <v>17868</v>
      </c>
      <c r="AC215" s="29">
        <v>45589</v>
      </c>
      <c r="AD215" s="26"/>
      <c r="AE215" s="23">
        <v>5291250</v>
      </c>
      <c r="AF215" s="31"/>
      <c r="AG215" s="1">
        <v>45598</v>
      </c>
      <c r="AH215" t="s">
        <v>267</v>
      </c>
      <c r="AI215" t="s">
        <v>52</v>
      </c>
      <c r="AJ215" s="1">
        <v>45589</v>
      </c>
      <c r="AK215" s="1">
        <v>45772</v>
      </c>
      <c r="AL215">
        <v>-15</v>
      </c>
      <c r="AM215">
        <v>0</v>
      </c>
      <c r="AN215"/>
      <c r="AO215"/>
      <c r="AP215" t="s">
        <v>52</v>
      </c>
      <c r="AQ215"/>
      <c r="AR215"/>
      <c r="AS215"/>
      <c r="AT215"/>
      <c r="AU215" t="s">
        <v>529</v>
      </c>
      <c r="AV215"/>
      <c r="AW215" t="s">
        <v>55</v>
      </c>
      <c r="AX215">
        <v>4106</v>
      </c>
      <c r="AY215" t="s">
        <v>4384</v>
      </c>
      <c r="AZ215">
        <v>31908976070040</v>
      </c>
      <c r="BA215" t="s">
        <v>4388</v>
      </c>
      <c r="BB215" s="26" t="s">
        <v>84</v>
      </c>
      <c r="BC215" t="s">
        <v>58</v>
      </c>
      <c r="BD215" t="s">
        <v>59</v>
      </c>
      <c r="BE215" t="s">
        <v>59</v>
      </c>
      <c r="BF215" t="s">
        <v>4402</v>
      </c>
      <c r="BG215" t="s">
        <v>4390</v>
      </c>
      <c r="BH215"/>
      <c r="BI215"/>
      <c r="BJ215"/>
    </row>
    <row r="216" spans="1:62" s="27" customFormat="1" ht="15" customHeight="1" x14ac:dyDescent="0.25">
      <c r="A216">
        <v>26007</v>
      </c>
      <c r="B216" s="26">
        <v>26007</v>
      </c>
      <c r="C216" s="26"/>
      <c r="D216" s="26"/>
      <c r="E216" s="26"/>
      <c r="F216" s="26"/>
      <c r="G216" s="26" t="s">
        <v>52</v>
      </c>
      <c r="H216" t="s">
        <v>60</v>
      </c>
      <c r="I216" t="s">
        <v>525</v>
      </c>
      <c r="J216">
        <v>27</v>
      </c>
      <c r="K216" s="1">
        <v>45287</v>
      </c>
      <c r="L216" t="s">
        <v>526</v>
      </c>
      <c r="M216" s="36" t="s">
        <v>4868</v>
      </c>
      <c r="N216" s="37">
        <v>14</v>
      </c>
      <c r="O216" t="s">
        <v>527</v>
      </c>
      <c r="P216" t="s">
        <v>537</v>
      </c>
      <c r="Q216" t="s">
        <v>529</v>
      </c>
      <c r="R216">
        <v>310531591</v>
      </c>
      <c r="S216" t="s">
        <v>538</v>
      </c>
      <c r="T216" s="2">
        <v>45531</v>
      </c>
      <c r="U216" t="s">
        <v>4391</v>
      </c>
      <c r="V216"/>
      <c r="W216" s="1">
        <v>45593</v>
      </c>
      <c r="X216" t="s">
        <v>4403</v>
      </c>
      <c r="Y216" s="26" t="s">
        <v>53</v>
      </c>
      <c r="Z216" t="s">
        <v>4382</v>
      </c>
      <c r="AA216"/>
      <c r="AB216">
        <v>17867</v>
      </c>
      <c r="AC216" s="29">
        <v>45589</v>
      </c>
      <c r="AD216" s="26"/>
      <c r="AE216" s="23">
        <v>4668750</v>
      </c>
      <c r="AF216" s="31"/>
      <c r="AG216" s="1">
        <v>45598</v>
      </c>
      <c r="AH216" t="s">
        <v>267</v>
      </c>
      <c r="AI216" t="s">
        <v>52</v>
      </c>
      <c r="AJ216" s="1">
        <v>45589</v>
      </c>
      <c r="AK216" s="1">
        <v>45772</v>
      </c>
      <c r="AL216">
        <v>-15</v>
      </c>
      <c r="AM216">
        <v>0</v>
      </c>
      <c r="AN216"/>
      <c r="AO216"/>
      <c r="AP216" t="s">
        <v>52</v>
      </c>
      <c r="AQ216"/>
      <c r="AR216"/>
      <c r="AS216"/>
      <c r="AT216"/>
      <c r="AU216" t="s">
        <v>529</v>
      </c>
      <c r="AV216"/>
      <c r="AW216" t="s">
        <v>55</v>
      </c>
      <c r="AX216">
        <v>4104</v>
      </c>
      <c r="AY216" t="s">
        <v>537</v>
      </c>
      <c r="AZ216">
        <v>30712987400018</v>
      </c>
      <c r="BA216" t="s">
        <v>542</v>
      </c>
      <c r="BB216" s="26" t="s">
        <v>84</v>
      </c>
      <c r="BC216" t="s">
        <v>58</v>
      </c>
      <c r="BD216" t="s">
        <v>59</v>
      </c>
      <c r="BE216" t="s">
        <v>59</v>
      </c>
      <c r="BF216" t="s">
        <v>4404</v>
      </c>
      <c r="BG216" t="s">
        <v>544</v>
      </c>
      <c r="BH216"/>
      <c r="BI216"/>
      <c r="BJ216"/>
    </row>
    <row r="217" spans="1:62" s="27" customFormat="1" ht="15" customHeight="1" x14ac:dyDescent="0.25">
      <c r="A217">
        <v>26010</v>
      </c>
      <c r="B217" s="26">
        <v>26010</v>
      </c>
      <c r="C217" s="26"/>
      <c r="D217" s="26"/>
      <c r="E217" s="26"/>
      <c r="F217" s="26"/>
      <c r="G217" s="26" t="s">
        <v>52</v>
      </c>
      <c r="H217" t="s">
        <v>60</v>
      </c>
      <c r="I217" t="s">
        <v>525</v>
      </c>
      <c r="J217">
        <v>4</v>
      </c>
      <c r="K217" s="1">
        <v>45250</v>
      </c>
      <c r="L217" t="s">
        <v>526</v>
      </c>
      <c r="M217" s="36" t="s">
        <v>4868</v>
      </c>
      <c r="N217" s="37">
        <v>14</v>
      </c>
      <c r="O217" t="s">
        <v>527</v>
      </c>
      <c r="P217" t="s">
        <v>574</v>
      </c>
      <c r="Q217" t="s">
        <v>529</v>
      </c>
      <c r="R217">
        <v>310531591</v>
      </c>
      <c r="S217" t="s">
        <v>575</v>
      </c>
      <c r="T217" s="2">
        <v>45533</v>
      </c>
      <c r="U217" t="s">
        <v>4391</v>
      </c>
      <c r="V217"/>
      <c r="W217" s="1">
        <v>45593</v>
      </c>
      <c r="X217" t="s">
        <v>4405</v>
      </c>
      <c r="Y217" s="26" t="s">
        <v>53</v>
      </c>
      <c r="Z217" t="s">
        <v>577</v>
      </c>
      <c r="AA217"/>
      <c r="AB217">
        <v>17869</v>
      </c>
      <c r="AC217" s="29">
        <v>45589</v>
      </c>
      <c r="AD217" s="29">
        <v>45764</v>
      </c>
      <c r="AE217" s="23">
        <v>10806250</v>
      </c>
      <c r="AF217" s="31">
        <v>10806250</v>
      </c>
      <c r="AG217"/>
      <c r="AH217" t="s">
        <v>267</v>
      </c>
      <c r="AI217" t="s">
        <v>52</v>
      </c>
      <c r="AJ217" s="1">
        <v>45589</v>
      </c>
      <c r="AK217" s="1">
        <v>45772</v>
      </c>
      <c r="AL217">
        <v>-15</v>
      </c>
      <c r="AM217">
        <v>0</v>
      </c>
      <c r="AN217"/>
      <c r="AO217"/>
      <c r="AP217" t="s">
        <v>52</v>
      </c>
      <c r="AQ217"/>
      <c r="AR217"/>
      <c r="AS217"/>
      <c r="AT217"/>
      <c r="AU217" t="s">
        <v>529</v>
      </c>
      <c r="AV217"/>
      <c r="AW217" t="s">
        <v>55</v>
      </c>
      <c r="AX217">
        <v>4108</v>
      </c>
      <c r="AY217" t="s">
        <v>578</v>
      </c>
      <c r="AZ217">
        <v>31410830270029</v>
      </c>
      <c r="BA217" t="s">
        <v>579</v>
      </c>
      <c r="BB217" s="26" t="s">
        <v>332</v>
      </c>
      <c r="BC217" t="s">
        <v>58</v>
      </c>
      <c r="BD217" t="s">
        <v>59</v>
      </c>
      <c r="BE217" t="s">
        <v>58</v>
      </c>
      <c r="BF217" t="s">
        <v>4406</v>
      </c>
      <c r="BG217" t="s">
        <v>581</v>
      </c>
      <c r="BH217"/>
      <c r="BI217"/>
      <c r="BJ217"/>
    </row>
    <row r="218" spans="1:62" s="27" customFormat="1" ht="15" customHeight="1" x14ac:dyDescent="0.25">
      <c r="A218">
        <v>26012</v>
      </c>
      <c r="B218" s="26">
        <v>26012</v>
      </c>
      <c r="C218" s="26"/>
      <c r="D218" s="26"/>
      <c r="E218" s="26"/>
      <c r="F218" s="26"/>
      <c r="G218" s="26" t="s">
        <v>52</v>
      </c>
      <c r="H218" t="s">
        <v>60</v>
      </c>
      <c r="I218" t="s">
        <v>525</v>
      </c>
      <c r="J218">
        <v>3</v>
      </c>
      <c r="K218" s="1">
        <v>45250</v>
      </c>
      <c r="L218" t="s">
        <v>526</v>
      </c>
      <c r="M218" s="36" t="s">
        <v>4868</v>
      </c>
      <c r="N218" s="37">
        <v>14</v>
      </c>
      <c r="O218" t="s">
        <v>527</v>
      </c>
      <c r="P218" t="s">
        <v>566</v>
      </c>
      <c r="Q218" t="s">
        <v>529</v>
      </c>
      <c r="R218">
        <v>310531591</v>
      </c>
      <c r="S218" t="s">
        <v>567</v>
      </c>
      <c r="T218" s="2">
        <v>45524</v>
      </c>
      <c r="U218" t="s">
        <v>4391</v>
      </c>
      <c r="V218"/>
      <c r="W218" s="1">
        <v>45593</v>
      </c>
      <c r="X218" t="s">
        <v>4407</v>
      </c>
      <c r="Y218" s="26" t="s">
        <v>53</v>
      </c>
      <c r="Z218" t="s">
        <v>4408</v>
      </c>
      <c r="AA218"/>
      <c r="AB218">
        <v>17871</v>
      </c>
      <c r="AC218" s="29">
        <v>45589</v>
      </c>
      <c r="AD218" s="26"/>
      <c r="AE218" s="23">
        <v>16209375</v>
      </c>
      <c r="AF218" s="31"/>
      <c r="AG218" s="1">
        <v>45598</v>
      </c>
      <c r="AH218" t="s">
        <v>267</v>
      </c>
      <c r="AI218" t="s">
        <v>52</v>
      </c>
      <c r="AJ218" s="1">
        <v>45589</v>
      </c>
      <c r="AK218" s="1">
        <v>45772</v>
      </c>
      <c r="AL218">
        <v>-15</v>
      </c>
      <c r="AM218">
        <v>0</v>
      </c>
      <c r="AN218"/>
      <c r="AO218"/>
      <c r="AP218" t="s">
        <v>52</v>
      </c>
      <c r="AQ218"/>
      <c r="AR218"/>
      <c r="AS218"/>
      <c r="AT218"/>
      <c r="AU218" t="s">
        <v>529</v>
      </c>
      <c r="AV218"/>
      <c r="AW218" t="s">
        <v>55</v>
      </c>
      <c r="AX218">
        <v>4111</v>
      </c>
      <c r="AY218" t="s">
        <v>570</v>
      </c>
      <c r="AZ218">
        <v>33110862100151</v>
      </c>
      <c r="BA218" t="s">
        <v>571</v>
      </c>
      <c r="BB218" s="26" t="s">
        <v>84</v>
      </c>
      <c r="BC218" t="s">
        <v>58</v>
      </c>
      <c r="BD218" t="s">
        <v>59</v>
      </c>
      <c r="BE218" t="s">
        <v>59</v>
      </c>
      <c r="BF218" t="s">
        <v>4409</v>
      </c>
      <c r="BG218" t="s">
        <v>573</v>
      </c>
      <c r="BH218"/>
      <c r="BI218"/>
      <c r="BJ218"/>
    </row>
    <row r="219" spans="1:62" s="27" customFormat="1" ht="15" customHeight="1" x14ac:dyDescent="0.25">
      <c r="A219">
        <v>26013</v>
      </c>
      <c r="B219" s="26">
        <v>26013</v>
      </c>
      <c r="C219" s="26"/>
      <c r="D219" s="26"/>
      <c r="E219" s="26"/>
      <c r="F219" s="26"/>
      <c r="G219" s="26" t="s">
        <v>52</v>
      </c>
      <c r="H219" t="s">
        <v>60</v>
      </c>
      <c r="I219" t="s">
        <v>525</v>
      </c>
      <c r="J219">
        <v>1</v>
      </c>
      <c r="K219" s="1">
        <v>45238</v>
      </c>
      <c r="L219" t="s">
        <v>526</v>
      </c>
      <c r="M219" s="36" t="s">
        <v>4868</v>
      </c>
      <c r="N219" s="37">
        <v>14</v>
      </c>
      <c r="O219" t="s">
        <v>527</v>
      </c>
      <c r="P219" t="s">
        <v>4339</v>
      </c>
      <c r="Q219" t="s">
        <v>529</v>
      </c>
      <c r="R219">
        <v>310531591</v>
      </c>
      <c r="S219" t="s">
        <v>4340</v>
      </c>
      <c r="T219" s="2">
        <v>45543</v>
      </c>
      <c r="U219" t="s">
        <v>4391</v>
      </c>
      <c r="V219"/>
      <c r="W219" s="1">
        <v>45593</v>
      </c>
      <c r="X219" t="s">
        <v>4410</v>
      </c>
      <c r="Y219" s="26" t="s">
        <v>53</v>
      </c>
      <c r="Z219" t="s">
        <v>4342</v>
      </c>
      <c r="AA219"/>
      <c r="AB219">
        <v>17872</v>
      </c>
      <c r="AC219" s="29">
        <v>45589</v>
      </c>
      <c r="AD219" s="26"/>
      <c r="AE219" s="23">
        <v>10806250</v>
      </c>
      <c r="AF219" s="31"/>
      <c r="AG219" s="1">
        <v>45598</v>
      </c>
      <c r="AH219" t="s">
        <v>267</v>
      </c>
      <c r="AI219" t="s">
        <v>52</v>
      </c>
      <c r="AJ219" s="1">
        <v>45589</v>
      </c>
      <c r="AK219" s="1">
        <v>45772</v>
      </c>
      <c r="AL219">
        <v>-15</v>
      </c>
      <c r="AM219">
        <v>0</v>
      </c>
      <c r="AN219"/>
      <c r="AO219"/>
      <c r="AP219" t="s">
        <v>52</v>
      </c>
      <c r="AQ219"/>
      <c r="AR219"/>
      <c r="AS219"/>
      <c r="AT219"/>
      <c r="AU219" t="s">
        <v>529</v>
      </c>
      <c r="AV219"/>
      <c r="AW219" t="s">
        <v>55</v>
      </c>
      <c r="AX219">
        <v>4112</v>
      </c>
      <c r="AY219" t="s">
        <v>4343</v>
      </c>
      <c r="AZ219">
        <v>40108930420032</v>
      </c>
      <c r="BA219" t="s">
        <v>4344</v>
      </c>
      <c r="BB219" s="26" t="s">
        <v>84</v>
      </c>
      <c r="BC219" t="s">
        <v>58</v>
      </c>
      <c r="BD219" t="s">
        <v>59</v>
      </c>
      <c r="BE219" t="s">
        <v>59</v>
      </c>
      <c r="BF219" t="s">
        <v>4411</v>
      </c>
      <c r="BG219" t="s">
        <v>4346</v>
      </c>
      <c r="BH219"/>
      <c r="BI219"/>
      <c r="BJ219"/>
    </row>
    <row r="220" spans="1:62" s="27" customFormat="1" ht="15" customHeight="1" x14ac:dyDescent="0.25">
      <c r="A220">
        <v>26011</v>
      </c>
      <c r="B220" s="26">
        <v>26011</v>
      </c>
      <c r="C220" s="26"/>
      <c r="D220" s="26"/>
      <c r="E220" s="26"/>
      <c r="F220" s="26"/>
      <c r="G220" s="26" t="s">
        <v>52</v>
      </c>
      <c r="H220" t="s">
        <v>60</v>
      </c>
      <c r="I220" t="s">
        <v>525</v>
      </c>
      <c r="J220">
        <v>6</v>
      </c>
      <c r="K220" s="1">
        <v>45259</v>
      </c>
      <c r="L220" t="s">
        <v>526</v>
      </c>
      <c r="M220" s="36" t="s">
        <v>4868</v>
      </c>
      <c r="N220" s="37">
        <v>14</v>
      </c>
      <c r="O220" t="s">
        <v>527</v>
      </c>
      <c r="P220" t="s">
        <v>545</v>
      </c>
      <c r="Q220" t="s">
        <v>529</v>
      </c>
      <c r="R220">
        <v>310531591</v>
      </c>
      <c r="S220" t="s">
        <v>546</v>
      </c>
      <c r="T220" s="2">
        <v>45533</v>
      </c>
      <c r="U220" t="s">
        <v>4391</v>
      </c>
      <c r="V220"/>
      <c r="W220" s="1">
        <v>45593</v>
      </c>
      <c r="X220" t="s">
        <v>4412</v>
      </c>
      <c r="Y220" s="26" t="s">
        <v>53</v>
      </c>
      <c r="Z220" t="s">
        <v>548</v>
      </c>
      <c r="AA220"/>
      <c r="AB220">
        <v>17870</v>
      </c>
      <c r="AC220" s="29">
        <v>45589</v>
      </c>
      <c r="AD220" s="26"/>
      <c r="AE220" s="23">
        <v>8929560</v>
      </c>
      <c r="AF220" s="31"/>
      <c r="AG220" s="1">
        <v>45598</v>
      </c>
      <c r="AH220" t="s">
        <v>267</v>
      </c>
      <c r="AI220" t="s">
        <v>52</v>
      </c>
      <c r="AJ220" s="1">
        <v>45589</v>
      </c>
      <c r="AK220" s="1">
        <v>45772</v>
      </c>
      <c r="AL220">
        <v>-15</v>
      </c>
      <c r="AM220">
        <v>0</v>
      </c>
      <c r="AN220"/>
      <c r="AO220"/>
      <c r="AP220" t="s">
        <v>52</v>
      </c>
      <c r="AQ220"/>
      <c r="AR220"/>
      <c r="AS220"/>
      <c r="AT220"/>
      <c r="AU220" t="s">
        <v>529</v>
      </c>
      <c r="AV220"/>
      <c r="AW220" t="s">
        <v>55</v>
      </c>
      <c r="AX220">
        <v>4110</v>
      </c>
      <c r="AY220" t="s">
        <v>4352</v>
      </c>
      <c r="AZ220">
        <v>31510823960084</v>
      </c>
      <c r="BA220" t="s">
        <v>550</v>
      </c>
      <c r="BB220" s="26" t="s">
        <v>84</v>
      </c>
      <c r="BC220" t="s">
        <v>58</v>
      </c>
      <c r="BD220" t="s">
        <v>59</v>
      </c>
      <c r="BE220" t="s">
        <v>59</v>
      </c>
      <c r="BF220"/>
      <c r="BG220" t="s">
        <v>552</v>
      </c>
      <c r="BH220"/>
      <c r="BI220"/>
      <c r="BJ220"/>
    </row>
    <row r="221" spans="1:62" s="27" customFormat="1" ht="15" customHeight="1" x14ac:dyDescent="0.25">
      <c r="A221">
        <v>26004</v>
      </c>
      <c r="B221" s="26">
        <v>26004</v>
      </c>
      <c r="C221" s="26"/>
      <c r="D221" s="26"/>
      <c r="E221" s="26"/>
      <c r="F221" s="26"/>
      <c r="G221" s="26" t="s">
        <v>52</v>
      </c>
      <c r="H221" t="s">
        <v>60</v>
      </c>
      <c r="I221" t="s">
        <v>525</v>
      </c>
      <c r="J221">
        <v>34</v>
      </c>
      <c r="K221" s="1">
        <v>45398</v>
      </c>
      <c r="L221" t="s">
        <v>526</v>
      </c>
      <c r="M221" s="36" t="s">
        <v>4868</v>
      </c>
      <c r="N221" s="37">
        <v>14</v>
      </c>
      <c r="O221" t="s">
        <v>527</v>
      </c>
      <c r="P221" t="s">
        <v>4373</v>
      </c>
      <c r="Q221" t="s">
        <v>529</v>
      </c>
      <c r="R221">
        <v>310531591</v>
      </c>
      <c r="S221" t="s">
        <v>4374</v>
      </c>
      <c r="T221" s="2">
        <v>45551</v>
      </c>
      <c r="U221" t="s">
        <v>4391</v>
      </c>
      <c r="V221"/>
      <c r="W221" s="1">
        <v>45590</v>
      </c>
      <c r="X221" t="s">
        <v>4413</v>
      </c>
      <c r="Y221" s="26" t="s">
        <v>53</v>
      </c>
      <c r="Z221" t="s">
        <v>4376</v>
      </c>
      <c r="AA221"/>
      <c r="AB221">
        <v>17864</v>
      </c>
      <c r="AC221" s="29">
        <v>45589</v>
      </c>
      <c r="AD221" s="26"/>
      <c r="AE221" s="23">
        <v>18956600</v>
      </c>
      <c r="AF221" s="31"/>
      <c r="AG221" s="1">
        <v>45595</v>
      </c>
      <c r="AH221" t="s">
        <v>267</v>
      </c>
      <c r="AI221" t="s">
        <v>52</v>
      </c>
      <c r="AJ221" s="1">
        <v>45589</v>
      </c>
      <c r="AK221" s="1">
        <v>45772</v>
      </c>
      <c r="AL221">
        <v>-15</v>
      </c>
      <c r="AM221">
        <v>0</v>
      </c>
      <c r="AN221"/>
      <c r="AO221"/>
      <c r="AP221" t="s">
        <v>52</v>
      </c>
      <c r="AQ221"/>
      <c r="AR221"/>
      <c r="AS221"/>
      <c r="AT221"/>
      <c r="AU221" t="s">
        <v>529</v>
      </c>
      <c r="AV221"/>
      <c r="AW221" t="s">
        <v>55</v>
      </c>
      <c r="AX221">
        <v>4101</v>
      </c>
      <c r="AY221" t="s">
        <v>4373</v>
      </c>
      <c r="AZ221">
        <v>42712870172014</v>
      </c>
      <c r="BA221" t="s">
        <v>4377</v>
      </c>
      <c r="BB221" s="26" t="s">
        <v>84</v>
      </c>
      <c r="BC221" t="s">
        <v>58</v>
      </c>
      <c r="BD221" t="s">
        <v>59</v>
      </c>
      <c r="BE221" t="s">
        <v>59</v>
      </c>
      <c r="BF221"/>
      <c r="BG221"/>
      <c r="BH221"/>
      <c r="BI221"/>
      <c r="BJ221"/>
    </row>
    <row r="222" spans="1:62" s="27" customFormat="1" ht="15" customHeight="1" x14ac:dyDescent="0.25">
      <c r="A222">
        <v>26005</v>
      </c>
      <c r="B222" s="26">
        <v>26005</v>
      </c>
      <c r="C222" s="26"/>
      <c r="D222" s="26"/>
      <c r="E222" s="26"/>
      <c r="F222" s="26"/>
      <c r="G222" s="26" t="s">
        <v>52</v>
      </c>
      <c r="H222" t="s">
        <v>60</v>
      </c>
      <c r="I222" t="s">
        <v>525</v>
      </c>
      <c r="J222">
        <v>2</v>
      </c>
      <c r="K222" s="1">
        <v>45245</v>
      </c>
      <c r="L222" t="s">
        <v>526</v>
      </c>
      <c r="M222" s="36" t="s">
        <v>4868</v>
      </c>
      <c r="N222" s="37">
        <v>14</v>
      </c>
      <c r="O222" t="s">
        <v>527</v>
      </c>
      <c r="P222" t="s">
        <v>553</v>
      </c>
      <c r="Q222" t="s">
        <v>529</v>
      </c>
      <c r="R222">
        <v>310531591</v>
      </c>
      <c r="S222" t="s">
        <v>554</v>
      </c>
      <c r="T222" s="2">
        <v>45550</v>
      </c>
      <c r="U222" t="s">
        <v>4391</v>
      </c>
      <c r="V222"/>
      <c r="W222" s="1">
        <v>45590</v>
      </c>
      <c r="X222" t="s">
        <v>4415</v>
      </c>
      <c r="Y222" s="26" t="s">
        <v>53</v>
      </c>
      <c r="Z222" t="s">
        <v>4416</v>
      </c>
      <c r="AA222"/>
      <c r="AB222">
        <v>17865</v>
      </c>
      <c r="AC222" s="29">
        <v>45589</v>
      </c>
      <c r="AD222" s="29">
        <v>45771</v>
      </c>
      <c r="AE222" s="23">
        <v>12319125</v>
      </c>
      <c r="AF222" s="31">
        <v>12319125</v>
      </c>
      <c r="AG222"/>
      <c r="AH222" t="s">
        <v>267</v>
      </c>
      <c r="AI222" t="s">
        <v>52</v>
      </c>
      <c r="AJ222" s="1">
        <v>45589</v>
      </c>
      <c r="AK222" s="1">
        <v>45772</v>
      </c>
      <c r="AL222">
        <v>-15</v>
      </c>
      <c r="AM222">
        <v>0</v>
      </c>
      <c r="AN222"/>
      <c r="AO222"/>
      <c r="AP222" t="s">
        <v>52</v>
      </c>
      <c r="AQ222"/>
      <c r="AR222"/>
      <c r="AS222"/>
      <c r="AT222"/>
      <c r="AU222" t="s">
        <v>529</v>
      </c>
      <c r="AV222"/>
      <c r="AW222" t="s">
        <v>55</v>
      </c>
      <c r="AX222">
        <v>4102</v>
      </c>
      <c r="AY222" t="s">
        <v>557</v>
      </c>
      <c r="AZ222">
        <v>30411872150028</v>
      </c>
      <c r="BA222" t="s">
        <v>558</v>
      </c>
      <c r="BB222" s="26" t="s">
        <v>332</v>
      </c>
      <c r="BC222" t="s">
        <v>58</v>
      </c>
      <c r="BD222" t="s">
        <v>59</v>
      </c>
      <c r="BE222" t="s">
        <v>58</v>
      </c>
      <c r="BF222" t="s">
        <v>4417</v>
      </c>
      <c r="BG222" t="s">
        <v>560</v>
      </c>
      <c r="BH222"/>
      <c r="BI222"/>
      <c r="BJ222"/>
    </row>
    <row r="223" spans="1:62" s="27" customFormat="1" ht="15" customHeight="1" x14ac:dyDescent="0.25">
      <c r="A223" s="17">
        <v>26039</v>
      </c>
      <c r="B223" s="27">
        <v>26039</v>
      </c>
      <c r="G223" s="27" t="s">
        <v>101</v>
      </c>
      <c r="H223" s="17" t="s">
        <v>5058</v>
      </c>
      <c r="I223" s="17" t="s">
        <v>4920</v>
      </c>
      <c r="J223" s="17">
        <v>633775</v>
      </c>
      <c r="K223" s="18">
        <v>45380</v>
      </c>
      <c r="L223" s="17" t="s">
        <v>4921</v>
      </c>
      <c r="M223" s="36" t="s">
        <v>13086</v>
      </c>
      <c r="N223" s="37">
        <v>10</v>
      </c>
      <c r="O223" s="17" t="s">
        <v>14828</v>
      </c>
      <c r="P223" s="17" t="s">
        <v>14829</v>
      </c>
      <c r="Q223" s="17" t="s">
        <v>14830</v>
      </c>
      <c r="R223"/>
      <c r="S223" s="17" t="s">
        <v>15932</v>
      </c>
      <c r="T223" s="20">
        <v>45397.354166666664</v>
      </c>
      <c r="U223" s="17" t="s">
        <v>15933</v>
      </c>
      <c r="V223" s="17" t="s">
        <v>4927</v>
      </c>
      <c r="W223"/>
      <c r="X223"/>
      <c r="Y223" s="27" t="s">
        <v>53</v>
      </c>
      <c r="Z223"/>
      <c r="AA223"/>
      <c r="AB223" s="17">
        <v>1572</v>
      </c>
      <c r="AC223" s="30">
        <v>45590</v>
      </c>
      <c r="AE223" s="23">
        <v>12896286</v>
      </c>
      <c r="AF223" s="32"/>
      <c r="AG223"/>
      <c r="AH223"/>
      <c r="AI223"/>
      <c r="AJ223"/>
      <c r="AK223"/>
      <c r="AL223"/>
      <c r="AM223"/>
      <c r="AN223"/>
      <c r="AO223"/>
      <c r="AP223"/>
      <c r="AQ223"/>
      <c r="AR223"/>
      <c r="AS223"/>
      <c r="AT223"/>
      <c r="AU223"/>
      <c r="AV223"/>
      <c r="AW223"/>
      <c r="AX223"/>
      <c r="AY223"/>
      <c r="AZ223"/>
      <c r="BA223"/>
      <c r="BB223" s="26" t="s">
        <v>84</v>
      </c>
      <c r="BC223"/>
      <c r="BD223"/>
      <c r="BE223"/>
      <c r="BF223"/>
      <c r="BG223"/>
      <c r="BH223"/>
      <c r="BI223"/>
      <c r="BJ223"/>
    </row>
    <row r="224" spans="1:62" s="27" customFormat="1" ht="15" customHeight="1" x14ac:dyDescent="0.25">
      <c r="A224">
        <v>26065</v>
      </c>
      <c r="B224" s="26">
        <v>26065</v>
      </c>
      <c r="C224" s="26"/>
      <c r="D224" s="26"/>
      <c r="E224" s="26"/>
      <c r="F224" s="26"/>
      <c r="G224" s="26" t="s">
        <v>52</v>
      </c>
      <c r="H224" t="s">
        <v>60</v>
      </c>
      <c r="I224" t="s">
        <v>525</v>
      </c>
      <c r="J224">
        <v>25</v>
      </c>
      <c r="K224" s="1">
        <v>45279</v>
      </c>
      <c r="L224" t="s">
        <v>526</v>
      </c>
      <c r="M224" s="36" t="s">
        <v>4868</v>
      </c>
      <c r="N224" s="37">
        <v>14</v>
      </c>
      <c r="O224" t="s">
        <v>527</v>
      </c>
      <c r="P224" t="s">
        <v>528</v>
      </c>
      <c r="Q224" t="s">
        <v>529</v>
      </c>
      <c r="R224">
        <v>310531591</v>
      </c>
      <c r="S224" t="s">
        <v>530</v>
      </c>
      <c r="T224" s="2">
        <v>45584</v>
      </c>
      <c r="U224" t="s">
        <v>4336</v>
      </c>
      <c r="V224"/>
      <c r="W224" s="1">
        <v>45604</v>
      </c>
      <c r="X224" t="s">
        <v>4337</v>
      </c>
      <c r="Y224" s="26" t="s">
        <v>53</v>
      </c>
      <c r="Z224" t="s">
        <v>533</v>
      </c>
      <c r="AA224"/>
      <c r="AB224">
        <v>17887</v>
      </c>
      <c r="AC224" s="29">
        <v>45593</v>
      </c>
      <c r="AD224" s="26"/>
      <c r="AE224" s="23">
        <v>14317500</v>
      </c>
      <c r="AF224" s="31"/>
      <c r="AG224" s="1">
        <v>45609</v>
      </c>
      <c r="AH224" t="s">
        <v>3774</v>
      </c>
      <c r="AI224" t="s">
        <v>52</v>
      </c>
      <c r="AJ224" s="1">
        <v>45593</v>
      </c>
      <c r="AK224" s="1">
        <v>45772</v>
      </c>
      <c r="AL224">
        <v>-15</v>
      </c>
      <c r="AM224">
        <v>0</v>
      </c>
      <c r="AN224"/>
      <c r="AO224"/>
      <c r="AP224" t="s">
        <v>52</v>
      </c>
      <c r="AQ224"/>
      <c r="AR224"/>
      <c r="AS224"/>
      <c r="AT224"/>
      <c r="AU224" t="s">
        <v>529</v>
      </c>
      <c r="AV224"/>
      <c r="AW224" t="s">
        <v>55</v>
      </c>
      <c r="AX224">
        <v>4171</v>
      </c>
      <c r="AY224" t="s">
        <v>528</v>
      </c>
      <c r="AZ224">
        <v>32809976670010</v>
      </c>
      <c r="BA224" t="s">
        <v>534</v>
      </c>
      <c r="BB224" s="26" t="s">
        <v>84</v>
      </c>
      <c r="BC224" t="s">
        <v>58</v>
      </c>
      <c r="BD224" t="s">
        <v>59</v>
      </c>
      <c r="BE224" t="s">
        <v>59</v>
      </c>
      <c r="BF224" t="s">
        <v>4338</v>
      </c>
      <c r="BG224" t="s">
        <v>536</v>
      </c>
      <c r="BH224"/>
      <c r="BI224"/>
      <c r="BJ224"/>
    </row>
    <row r="225" spans="1:62" s="27" customFormat="1" ht="15" customHeight="1" x14ac:dyDescent="0.25">
      <c r="A225">
        <v>26069</v>
      </c>
      <c r="B225" s="26">
        <v>26069</v>
      </c>
      <c r="C225" s="26"/>
      <c r="D225" s="26"/>
      <c r="E225" s="26"/>
      <c r="F225" s="26"/>
      <c r="G225" s="26" t="s">
        <v>52</v>
      </c>
      <c r="H225" t="s">
        <v>60</v>
      </c>
      <c r="I225" t="s">
        <v>525</v>
      </c>
      <c r="J225">
        <v>1</v>
      </c>
      <c r="K225" s="1">
        <v>45238</v>
      </c>
      <c r="L225" t="s">
        <v>526</v>
      </c>
      <c r="M225" s="36" t="s">
        <v>4868</v>
      </c>
      <c r="N225" s="37">
        <v>14</v>
      </c>
      <c r="O225" t="s">
        <v>527</v>
      </c>
      <c r="P225" t="s">
        <v>4339</v>
      </c>
      <c r="Q225" t="s">
        <v>529</v>
      </c>
      <c r="R225">
        <v>310531591</v>
      </c>
      <c r="S225" t="s">
        <v>4340</v>
      </c>
      <c r="T225" s="2">
        <v>45573</v>
      </c>
      <c r="U225" t="s">
        <v>4336</v>
      </c>
      <c r="V225"/>
      <c r="W225" s="1">
        <v>45604</v>
      </c>
      <c r="X225" t="s">
        <v>4341</v>
      </c>
      <c r="Y225" s="26" t="s">
        <v>53</v>
      </c>
      <c r="Z225" t="s">
        <v>4342</v>
      </c>
      <c r="AA225"/>
      <c r="AB225">
        <v>17890</v>
      </c>
      <c r="AC225" s="29">
        <v>45593</v>
      </c>
      <c r="AD225" s="29">
        <v>45764</v>
      </c>
      <c r="AE225" s="23">
        <v>10806250</v>
      </c>
      <c r="AF225" s="31">
        <v>10806250</v>
      </c>
      <c r="AG225"/>
      <c r="AH225" t="s">
        <v>3774</v>
      </c>
      <c r="AI225" t="s">
        <v>52</v>
      </c>
      <c r="AJ225" s="1">
        <v>45593</v>
      </c>
      <c r="AK225" s="1">
        <v>45772</v>
      </c>
      <c r="AL225">
        <v>-15</v>
      </c>
      <c r="AM225">
        <v>0</v>
      </c>
      <c r="AN225"/>
      <c r="AO225"/>
      <c r="AP225" t="s">
        <v>52</v>
      </c>
      <c r="AQ225"/>
      <c r="AR225"/>
      <c r="AS225"/>
      <c r="AT225"/>
      <c r="AU225" t="s">
        <v>529</v>
      </c>
      <c r="AV225"/>
      <c r="AW225" t="s">
        <v>55</v>
      </c>
      <c r="AX225">
        <v>4174</v>
      </c>
      <c r="AY225" t="s">
        <v>4343</v>
      </c>
      <c r="AZ225">
        <v>40108930420032</v>
      </c>
      <c r="BA225" t="s">
        <v>4344</v>
      </c>
      <c r="BB225" s="26" t="s">
        <v>332</v>
      </c>
      <c r="BC225" t="s">
        <v>58</v>
      </c>
      <c r="BD225" t="s">
        <v>59</v>
      </c>
      <c r="BE225" t="s">
        <v>58</v>
      </c>
      <c r="BF225" t="s">
        <v>4345</v>
      </c>
      <c r="BG225" t="s">
        <v>4346</v>
      </c>
      <c r="BH225"/>
      <c r="BI225"/>
      <c r="BJ225"/>
    </row>
    <row r="226" spans="1:62" s="27" customFormat="1" ht="15" customHeight="1" x14ac:dyDescent="0.25">
      <c r="A226">
        <v>26062</v>
      </c>
      <c r="B226" s="26">
        <v>26062</v>
      </c>
      <c r="C226" s="26"/>
      <c r="D226" s="26"/>
      <c r="E226" s="26"/>
      <c r="F226" s="26"/>
      <c r="G226" s="26" t="s">
        <v>52</v>
      </c>
      <c r="H226" t="s">
        <v>60</v>
      </c>
      <c r="I226" t="s">
        <v>525</v>
      </c>
      <c r="J226">
        <v>3</v>
      </c>
      <c r="K226" s="1">
        <v>45250</v>
      </c>
      <c r="L226" t="s">
        <v>526</v>
      </c>
      <c r="M226" s="36" t="s">
        <v>4868</v>
      </c>
      <c r="N226" s="37">
        <v>14</v>
      </c>
      <c r="O226" t="s">
        <v>527</v>
      </c>
      <c r="P226" t="s">
        <v>566</v>
      </c>
      <c r="Q226" t="s">
        <v>529</v>
      </c>
      <c r="R226">
        <v>310531591</v>
      </c>
      <c r="S226" t="s">
        <v>567</v>
      </c>
      <c r="T226" s="2">
        <v>45590</v>
      </c>
      <c r="U226" t="s">
        <v>4336</v>
      </c>
      <c r="V226"/>
      <c r="W226" s="1">
        <v>45603</v>
      </c>
      <c r="X226" t="s">
        <v>4347</v>
      </c>
      <c r="Y226" s="26" t="s">
        <v>53</v>
      </c>
      <c r="Z226" t="s">
        <v>569</v>
      </c>
      <c r="AA226"/>
      <c r="AB226">
        <v>17885</v>
      </c>
      <c r="AC226" s="29">
        <v>45593</v>
      </c>
      <c r="AD226" s="29">
        <v>45764</v>
      </c>
      <c r="AE226" s="23">
        <v>16209375</v>
      </c>
      <c r="AF226" s="31">
        <v>16209375</v>
      </c>
      <c r="AG226"/>
      <c r="AH226" t="s">
        <v>3774</v>
      </c>
      <c r="AI226" t="s">
        <v>52</v>
      </c>
      <c r="AJ226" s="1">
        <v>45593</v>
      </c>
      <c r="AK226" s="1">
        <v>45772</v>
      </c>
      <c r="AL226">
        <v>-15</v>
      </c>
      <c r="AM226">
        <v>0</v>
      </c>
      <c r="AN226"/>
      <c r="AO226"/>
      <c r="AP226" t="s">
        <v>52</v>
      </c>
      <c r="AQ226"/>
      <c r="AR226"/>
      <c r="AS226"/>
      <c r="AT226"/>
      <c r="AU226" t="s">
        <v>529</v>
      </c>
      <c r="AV226"/>
      <c r="AW226" t="s">
        <v>55</v>
      </c>
      <c r="AX226">
        <v>4169</v>
      </c>
      <c r="AY226" t="s">
        <v>570</v>
      </c>
      <c r="AZ226">
        <v>33110862100151</v>
      </c>
      <c r="BA226" t="s">
        <v>571</v>
      </c>
      <c r="BB226" s="26" t="s">
        <v>332</v>
      </c>
      <c r="BC226" t="s">
        <v>58</v>
      </c>
      <c r="BD226" t="s">
        <v>59</v>
      </c>
      <c r="BE226" t="s">
        <v>58</v>
      </c>
      <c r="BF226" t="s">
        <v>4348</v>
      </c>
      <c r="BG226" t="s">
        <v>573</v>
      </c>
      <c r="BH226"/>
      <c r="BI226"/>
      <c r="BJ226"/>
    </row>
    <row r="227" spans="1:62" s="27" customFormat="1" ht="15" customHeight="1" x14ac:dyDescent="0.25">
      <c r="A227">
        <v>26063</v>
      </c>
      <c r="B227" s="26">
        <v>26063</v>
      </c>
      <c r="C227" s="26"/>
      <c r="D227" s="26"/>
      <c r="E227" s="26"/>
      <c r="F227" s="26"/>
      <c r="G227" s="26" t="s">
        <v>52</v>
      </c>
      <c r="H227" t="s">
        <v>60</v>
      </c>
      <c r="I227" t="s">
        <v>525</v>
      </c>
      <c r="J227">
        <v>25</v>
      </c>
      <c r="K227" s="1">
        <v>45279</v>
      </c>
      <c r="L227" t="s">
        <v>526</v>
      </c>
      <c r="M227" s="36" t="s">
        <v>4868</v>
      </c>
      <c r="N227" s="37">
        <v>14</v>
      </c>
      <c r="O227" t="s">
        <v>527</v>
      </c>
      <c r="P227" t="s">
        <v>528</v>
      </c>
      <c r="Q227" t="s">
        <v>528</v>
      </c>
      <c r="R227">
        <v>32809976670010</v>
      </c>
      <c r="S227" t="s">
        <v>530</v>
      </c>
      <c r="T227" s="2">
        <v>45554</v>
      </c>
      <c r="U227" t="s">
        <v>4336</v>
      </c>
      <c r="V227"/>
      <c r="W227" s="1">
        <v>45603</v>
      </c>
      <c r="X227" t="s">
        <v>4349</v>
      </c>
      <c r="Y227" s="26" t="s">
        <v>53</v>
      </c>
      <c r="Z227" t="s">
        <v>533</v>
      </c>
      <c r="AA227"/>
      <c r="AB227">
        <v>17886</v>
      </c>
      <c r="AC227" s="29">
        <v>45593</v>
      </c>
      <c r="AD227" s="26"/>
      <c r="AE227" s="23">
        <v>14317500</v>
      </c>
      <c r="AF227" s="31"/>
      <c r="AG227" s="1">
        <v>45608</v>
      </c>
      <c r="AH227" t="s">
        <v>3774</v>
      </c>
      <c r="AI227" t="s">
        <v>52</v>
      </c>
      <c r="AJ227" s="1">
        <v>45593</v>
      </c>
      <c r="AK227" s="1">
        <v>45772</v>
      </c>
      <c r="AL227">
        <v>-15</v>
      </c>
      <c r="AM227">
        <v>0</v>
      </c>
      <c r="AN227"/>
      <c r="AO227"/>
      <c r="AP227" t="s">
        <v>52</v>
      </c>
      <c r="AQ227"/>
      <c r="AR227"/>
      <c r="AS227"/>
      <c r="AT227"/>
      <c r="AU227" t="s">
        <v>529</v>
      </c>
      <c r="AV227"/>
      <c r="AW227" t="s">
        <v>55</v>
      </c>
      <c r="AX227">
        <v>4170</v>
      </c>
      <c r="AY227" t="s">
        <v>528</v>
      </c>
      <c r="AZ227">
        <v>32809976670010</v>
      </c>
      <c r="BA227" t="s">
        <v>534</v>
      </c>
      <c r="BB227" s="26" t="s">
        <v>84</v>
      </c>
      <c r="BC227" t="s">
        <v>58</v>
      </c>
      <c r="BD227" t="s">
        <v>59</v>
      </c>
      <c r="BE227" t="s">
        <v>59</v>
      </c>
      <c r="BF227" t="s">
        <v>4350</v>
      </c>
      <c r="BG227" t="s">
        <v>536</v>
      </c>
      <c r="BH227"/>
      <c r="BI227"/>
      <c r="BJ227"/>
    </row>
    <row r="228" spans="1:62" s="27" customFormat="1" ht="15" customHeight="1" x14ac:dyDescent="0.25">
      <c r="A228">
        <v>26066</v>
      </c>
      <c r="B228" s="26">
        <v>26066</v>
      </c>
      <c r="C228" s="26"/>
      <c r="D228" s="26"/>
      <c r="E228" s="26"/>
      <c r="F228" s="26"/>
      <c r="G228" s="26" t="s">
        <v>52</v>
      </c>
      <c r="H228" t="s">
        <v>60</v>
      </c>
      <c r="I228" t="s">
        <v>525</v>
      </c>
      <c r="J228">
        <v>6</v>
      </c>
      <c r="K228" s="1">
        <v>45259</v>
      </c>
      <c r="L228" t="s">
        <v>526</v>
      </c>
      <c r="M228" s="36" t="s">
        <v>4868</v>
      </c>
      <c r="N228" s="37">
        <v>14</v>
      </c>
      <c r="O228" t="s">
        <v>527</v>
      </c>
      <c r="P228" t="s">
        <v>545</v>
      </c>
      <c r="Q228" t="s">
        <v>529</v>
      </c>
      <c r="R228">
        <v>310531591</v>
      </c>
      <c r="S228" t="s">
        <v>546</v>
      </c>
      <c r="T228" s="2">
        <v>45564</v>
      </c>
      <c r="U228" t="s">
        <v>4336</v>
      </c>
      <c r="V228"/>
      <c r="W228" s="1">
        <v>45604</v>
      </c>
      <c r="X228" t="s">
        <v>4351</v>
      </c>
      <c r="Y228" s="26" t="s">
        <v>53</v>
      </c>
      <c r="Z228" t="s">
        <v>548</v>
      </c>
      <c r="AA228"/>
      <c r="AB228">
        <v>17888</v>
      </c>
      <c r="AC228" s="29">
        <v>45593</v>
      </c>
      <c r="AD228" s="29">
        <v>45764</v>
      </c>
      <c r="AE228" s="23">
        <v>8929560</v>
      </c>
      <c r="AF228" s="31">
        <v>8929560</v>
      </c>
      <c r="AG228"/>
      <c r="AH228" t="s">
        <v>3774</v>
      </c>
      <c r="AI228" t="s">
        <v>52</v>
      </c>
      <c r="AJ228" s="1">
        <v>45593</v>
      </c>
      <c r="AK228" s="1">
        <v>45772</v>
      </c>
      <c r="AL228">
        <v>-15</v>
      </c>
      <c r="AM228">
        <v>0</v>
      </c>
      <c r="AN228"/>
      <c r="AO228"/>
      <c r="AP228" t="s">
        <v>52</v>
      </c>
      <c r="AQ228"/>
      <c r="AR228"/>
      <c r="AS228"/>
      <c r="AT228"/>
      <c r="AU228" t="s">
        <v>529</v>
      </c>
      <c r="AV228"/>
      <c r="AW228" t="s">
        <v>55</v>
      </c>
      <c r="AX228">
        <v>4172</v>
      </c>
      <c r="AY228" t="s">
        <v>4352</v>
      </c>
      <c r="AZ228">
        <v>31510823960084</v>
      </c>
      <c r="BA228" t="s">
        <v>550</v>
      </c>
      <c r="BB228" s="26" t="s">
        <v>332</v>
      </c>
      <c r="BC228" t="s">
        <v>58</v>
      </c>
      <c r="BD228" t="s">
        <v>59</v>
      </c>
      <c r="BE228" t="s">
        <v>58</v>
      </c>
      <c r="BF228"/>
      <c r="BG228" t="s">
        <v>552</v>
      </c>
      <c r="BH228"/>
      <c r="BI228"/>
      <c r="BJ228"/>
    </row>
    <row r="229" spans="1:62" s="27" customFormat="1" ht="15" customHeight="1" x14ac:dyDescent="0.25">
      <c r="A229">
        <v>26068</v>
      </c>
      <c r="B229" s="26">
        <v>26068</v>
      </c>
      <c r="C229" s="26"/>
      <c r="D229" s="26"/>
      <c r="E229" s="26"/>
      <c r="F229" s="26"/>
      <c r="G229" s="26" t="s">
        <v>52</v>
      </c>
      <c r="H229" t="s">
        <v>60</v>
      </c>
      <c r="I229" t="s">
        <v>525</v>
      </c>
      <c r="J229">
        <v>32</v>
      </c>
      <c r="K229" s="1">
        <v>45296</v>
      </c>
      <c r="L229" t="s">
        <v>526</v>
      </c>
      <c r="M229" s="36" t="s">
        <v>4868</v>
      </c>
      <c r="N229" s="37">
        <v>14</v>
      </c>
      <c r="O229" t="s">
        <v>527</v>
      </c>
      <c r="P229" t="s">
        <v>4353</v>
      </c>
      <c r="Q229" t="s">
        <v>4353</v>
      </c>
      <c r="R229">
        <v>32803813920171</v>
      </c>
      <c r="S229" t="s">
        <v>4354</v>
      </c>
      <c r="T229" s="2">
        <v>45571</v>
      </c>
      <c r="U229" t="s">
        <v>4336</v>
      </c>
      <c r="V229"/>
      <c r="W229" s="1">
        <v>45604</v>
      </c>
      <c r="X229" t="s">
        <v>4355</v>
      </c>
      <c r="Y229" s="26" t="s">
        <v>53</v>
      </c>
      <c r="Z229" t="s">
        <v>4356</v>
      </c>
      <c r="AA229"/>
      <c r="AB229">
        <v>17889</v>
      </c>
      <c r="AC229" s="29">
        <v>45593</v>
      </c>
      <c r="AD229" s="26"/>
      <c r="AE229" s="23">
        <v>5291250</v>
      </c>
      <c r="AF229" s="31"/>
      <c r="AG229" s="1">
        <v>45609</v>
      </c>
      <c r="AH229" t="s">
        <v>3774</v>
      </c>
      <c r="AI229" t="s">
        <v>52</v>
      </c>
      <c r="AJ229" s="1">
        <v>45593</v>
      </c>
      <c r="AK229" s="1">
        <v>45772</v>
      </c>
      <c r="AL229">
        <v>-15</v>
      </c>
      <c r="AM229">
        <v>0</v>
      </c>
      <c r="AN229"/>
      <c r="AO229"/>
      <c r="AP229" t="s">
        <v>52</v>
      </c>
      <c r="AQ229"/>
      <c r="AR229"/>
      <c r="AS229"/>
      <c r="AT229"/>
      <c r="AU229" t="s">
        <v>529</v>
      </c>
      <c r="AV229"/>
      <c r="AW229" t="s">
        <v>55</v>
      </c>
      <c r="AX229">
        <v>4173</v>
      </c>
      <c r="AY229" t="s">
        <v>4353</v>
      </c>
      <c r="AZ229">
        <v>32803813920171</v>
      </c>
      <c r="BA229" t="s">
        <v>4357</v>
      </c>
      <c r="BB229" s="26" t="s">
        <v>84</v>
      </c>
      <c r="BC229" t="s">
        <v>58</v>
      </c>
      <c r="BD229" t="s">
        <v>59</v>
      </c>
      <c r="BE229" t="s">
        <v>59</v>
      </c>
      <c r="BF229" t="s">
        <v>4358</v>
      </c>
      <c r="BG229" t="s">
        <v>4359</v>
      </c>
      <c r="BH229"/>
      <c r="BI229"/>
      <c r="BJ229"/>
    </row>
    <row r="230" spans="1:62" s="27" customFormat="1" ht="15" customHeight="1" x14ac:dyDescent="0.25">
      <c r="A230">
        <v>26059</v>
      </c>
      <c r="B230" s="26">
        <v>26059</v>
      </c>
      <c r="C230" s="26"/>
      <c r="D230" s="26"/>
      <c r="E230" s="26"/>
      <c r="F230" s="26"/>
      <c r="G230" s="26" t="s">
        <v>52</v>
      </c>
      <c r="H230" t="s">
        <v>60</v>
      </c>
      <c r="I230" t="s">
        <v>525</v>
      </c>
      <c r="J230">
        <v>33</v>
      </c>
      <c r="K230" s="1">
        <v>45301</v>
      </c>
      <c r="L230" t="s">
        <v>526</v>
      </c>
      <c r="M230" s="36" t="s">
        <v>4868</v>
      </c>
      <c r="N230" s="37">
        <v>14</v>
      </c>
      <c r="O230" t="s">
        <v>527</v>
      </c>
      <c r="P230" t="s">
        <v>4360</v>
      </c>
      <c r="Q230" t="s">
        <v>529</v>
      </c>
      <c r="R230">
        <v>310531591</v>
      </c>
      <c r="S230" t="s">
        <v>4361</v>
      </c>
      <c r="T230" s="2">
        <v>45590</v>
      </c>
      <c r="U230" t="s">
        <v>4336</v>
      </c>
      <c r="V230"/>
      <c r="W230" s="1">
        <v>45603</v>
      </c>
      <c r="X230" t="s">
        <v>4362</v>
      </c>
      <c r="Y230" s="26" t="s">
        <v>53</v>
      </c>
      <c r="Z230" t="s">
        <v>4363</v>
      </c>
      <c r="AA230"/>
      <c r="AB230">
        <v>17884</v>
      </c>
      <c r="AC230" s="29">
        <v>45593</v>
      </c>
      <c r="AD230" s="29">
        <v>45764</v>
      </c>
      <c r="AE230" s="23">
        <v>8279250</v>
      </c>
      <c r="AF230" s="31">
        <v>8279250</v>
      </c>
      <c r="AG230"/>
      <c r="AH230" t="s">
        <v>3774</v>
      </c>
      <c r="AI230" t="s">
        <v>52</v>
      </c>
      <c r="AJ230" s="1">
        <v>45593</v>
      </c>
      <c r="AK230" s="1">
        <v>45772</v>
      </c>
      <c r="AL230">
        <v>-5</v>
      </c>
      <c r="AM230">
        <v>0</v>
      </c>
      <c r="AN230"/>
      <c r="AO230"/>
      <c r="AP230" t="s">
        <v>52</v>
      </c>
      <c r="AQ230"/>
      <c r="AR230"/>
      <c r="AS230"/>
      <c r="AT230"/>
      <c r="AU230" t="s">
        <v>529</v>
      </c>
      <c r="AV230"/>
      <c r="AW230" t="s">
        <v>55</v>
      </c>
      <c r="AX230">
        <v>4168</v>
      </c>
      <c r="AY230" t="s">
        <v>4360</v>
      </c>
      <c r="AZ230">
        <v>32103950580064</v>
      </c>
      <c r="BA230" t="s">
        <v>4364</v>
      </c>
      <c r="BB230" s="26" t="s">
        <v>332</v>
      </c>
      <c r="BC230" t="s">
        <v>58</v>
      </c>
      <c r="BD230" t="s">
        <v>59</v>
      </c>
      <c r="BE230" t="s">
        <v>58</v>
      </c>
      <c r="BF230" t="s">
        <v>4365</v>
      </c>
      <c r="BG230" t="s">
        <v>4366</v>
      </c>
      <c r="BH230"/>
      <c r="BI230"/>
      <c r="BJ230"/>
    </row>
    <row r="231" spans="1:62" s="27" customFormat="1" ht="15" customHeight="1" x14ac:dyDescent="0.25">
      <c r="A231">
        <v>26055</v>
      </c>
      <c r="B231" s="26">
        <v>26055</v>
      </c>
      <c r="C231" s="26"/>
      <c r="D231" s="26"/>
      <c r="E231" s="26"/>
      <c r="F231" s="26"/>
      <c r="G231" s="26" t="s">
        <v>52</v>
      </c>
      <c r="H231" t="s">
        <v>60</v>
      </c>
      <c r="I231" t="s">
        <v>525</v>
      </c>
      <c r="J231">
        <v>24</v>
      </c>
      <c r="K231" s="1">
        <v>45266</v>
      </c>
      <c r="L231" t="s">
        <v>526</v>
      </c>
      <c r="M231" s="36" t="s">
        <v>4868</v>
      </c>
      <c r="N231" s="37">
        <v>14</v>
      </c>
      <c r="O231" t="s">
        <v>527</v>
      </c>
      <c r="P231" t="s">
        <v>4367</v>
      </c>
      <c r="Q231" t="s">
        <v>4367</v>
      </c>
      <c r="R231">
        <v>31412831891432</v>
      </c>
      <c r="S231" t="s">
        <v>4368</v>
      </c>
      <c r="T231" s="2">
        <v>45590</v>
      </c>
      <c r="U231" t="s">
        <v>4369</v>
      </c>
      <c r="V231"/>
      <c r="W231" s="1">
        <v>45602</v>
      </c>
      <c r="X231" t="s">
        <v>4370</v>
      </c>
      <c r="Y231" s="26" t="s">
        <v>53</v>
      </c>
      <c r="Z231" t="s">
        <v>4371</v>
      </c>
      <c r="AA231"/>
      <c r="AB231">
        <v>17880</v>
      </c>
      <c r="AC231" s="29">
        <v>45593</v>
      </c>
      <c r="AD231" s="26"/>
      <c r="AE231" s="23">
        <v>5898944</v>
      </c>
      <c r="AF231" s="31"/>
      <c r="AG231" s="1">
        <v>45607</v>
      </c>
      <c r="AH231" t="s">
        <v>3774</v>
      </c>
      <c r="AI231" t="s">
        <v>52</v>
      </c>
      <c r="AJ231" s="1">
        <v>45593</v>
      </c>
      <c r="AK231" s="1">
        <v>45772</v>
      </c>
      <c r="AL231">
        <v>-15</v>
      </c>
      <c r="AM231">
        <v>0</v>
      </c>
      <c r="AN231"/>
      <c r="AO231"/>
      <c r="AP231" t="s">
        <v>52</v>
      </c>
      <c r="AQ231"/>
      <c r="AR231"/>
      <c r="AS231"/>
      <c r="AT231"/>
      <c r="AU231" t="s">
        <v>529</v>
      </c>
      <c r="AV231"/>
      <c r="AW231" t="s">
        <v>55</v>
      </c>
      <c r="AX231">
        <v>4163</v>
      </c>
      <c r="AY231" t="s">
        <v>4367</v>
      </c>
      <c r="AZ231">
        <v>31412831891432</v>
      </c>
      <c r="BA231" t="s">
        <v>4372</v>
      </c>
      <c r="BB231" s="26" t="s">
        <v>84</v>
      </c>
      <c r="BC231" t="s">
        <v>58</v>
      </c>
      <c r="BD231" t="s">
        <v>59</v>
      </c>
      <c r="BE231" t="s">
        <v>59</v>
      </c>
      <c r="BF231"/>
      <c r="BG231"/>
      <c r="BH231"/>
      <c r="BI231"/>
      <c r="BJ231"/>
    </row>
    <row r="232" spans="1:62" s="27" customFormat="1" ht="15" customHeight="1" x14ac:dyDescent="0.25">
      <c r="A232">
        <v>26049</v>
      </c>
      <c r="B232" s="26">
        <v>26049</v>
      </c>
      <c r="C232" s="26"/>
      <c r="D232" s="26"/>
      <c r="E232" s="26"/>
      <c r="F232" s="26"/>
      <c r="G232" s="26" t="s">
        <v>52</v>
      </c>
      <c r="H232" t="s">
        <v>60</v>
      </c>
      <c r="I232" t="s">
        <v>525</v>
      </c>
      <c r="J232">
        <v>34</v>
      </c>
      <c r="K232" s="1">
        <v>45398</v>
      </c>
      <c r="L232" t="s">
        <v>526</v>
      </c>
      <c r="M232" s="36" t="s">
        <v>4868</v>
      </c>
      <c r="N232" s="37">
        <v>14</v>
      </c>
      <c r="O232" t="s">
        <v>527</v>
      </c>
      <c r="P232" t="s">
        <v>4373</v>
      </c>
      <c r="Q232" t="s">
        <v>4373</v>
      </c>
      <c r="R232">
        <v>42712870172014</v>
      </c>
      <c r="S232" t="s">
        <v>4374</v>
      </c>
      <c r="T232" s="2">
        <v>45590</v>
      </c>
      <c r="U232" t="s">
        <v>4336</v>
      </c>
      <c r="V232"/>
      <c r="W232" s="1">
        <v>45602</v>
      </c>
      <c r="X232" t="s">
        <v>4375</v>
      </c>
      <c r="Y232" s="26" t="s">
        <v>53</v>
      </c>
      <c r="Z232" t="s">
        <v>4376</v>
      </c>
      <c r="AA232"/>
      <c r="AB232">
        <v>17879</v>
      </c>
      <c r="AC232" s="29">
        <v>45593</v>
      </c>
      <c r="AD232" s="29">
        <v>45764</v>
      </c>
      <c r="AE232" s="23">
        <v>18956600</v>
      </c>
      <c r="AF232" s="31">
        <v>18956600</v>
      </c>
      <c r="AG232"/>
      <c r="AH232" t="s">
        <v>3774</v>
      </c>
      <c r="AI232" t="s">
        <v>52</v>
      </c>
      <c r="AJ232" s="1">
        <v>45593</v>
      </c>
      <c r="AK232" s="1">
        <v>45772</v>
      </c>
      <c r="AL232">
        <v>-15</v>
      </c>
      <c r="AM232">
        <v>0</v>
      </c>
      <c r="AN232"/>
      <c r="AO232"/>
      <c r="AP232" t="s">
        <v>52</v>
      </c>
      <c r="AQ232"/>
      <c r="AR232"/>
      <c r="AS232"/>
      <c r="AT232"/>
      <c r="AU232" t="s">
        <v>529</v>
      </c>
      <c r="AV232"/>
      <c r="AW232" t="s">
        <v>55</v>
      </c>
      <c r="AX232">
        <v>4162</v>
      </c>
      <c r="AY232" t="s">
        <v>4373</v>
      </c>
      <c r="AZ232">
        <v>42712870172014</v>
      </c>
      <c r="BA232" t="s">
        <v>4377</v>
      </c>
      <c r="BB232" s="26" t="s">
        <v>332</v>
      </c>
      <c r="BC232" t="s">
        <v>58</v>
      </c>
      <c r="BD232" t="s">
        <v>59</v>
      </c>
      <c r="BE232" t="s">
        <v>58</v>
      </c>
      <c r="BF232"/>
      <c r="BG232"/>
      <c r="BH232"/>
      <c r="BI232"/>
      <c r="BJ232"/>
    </row>
    <row r="233" spans="1:62" s="27" customFormat="1" ht="15" customHeight="1" x14ac:dyDescent="0.25">
      <c r="A233">
        <v>26056</v>
      </c>
      <c r="B233" s="26">
        <v>26056</v>
      </c>
      <c r="C233" s="26"/>
      <c r="D233" s="26"/>
      <c r="E233" s="26"/>
      <c r="F233" s="26"/>
      <c r="G233" s="26" t="s">
        <v>52</v>
      </c>
      <c r="H233" t="s">
        <v>60</v>
      </c>
      <c r="I233" t="s">
        <v>525</v>
      </c>
      <c r="J233">
        <v>28</v>
      </c>
      <c r="K233" s="1">
        <v>45287</v>
      </c>
      <c r="L233" t="s">
        <v>526</v>
      </c>
      <c r="M233" s="36" t="s">
        <v>4868</v>
      </c>
      <c r="N233" s="37">
        <v>14</v>
      </c>
      <c r="O233" t="s">
        <v>527</v>
      </c>
      <c r="P233" t="s">
        <v>590</v>
      </c>
      <c r="Q233" t="s">
        <v>590</v>
      </c>
      <c r="R233">
        <v>50405036440012</v>
      </c>
      <c r="S233" t="s">
        <v>591</v>
      </c>
      <c r="T233" s="2">
        <v>45590</v>
      </c>
      <c r="U233" t="s">
        <v>4336</v>
      </c>
      <c r="V233"/>
      <c r="W233" s="1">
        <v>45602</v>
      </c>
      <c r="X233" t="s">
        <v>4378</v>
      </c>
      <c r="Y233" s="26" t="s">
        <v>53</v>
      </c>
      <c r="Z233" t="s">
        <v>4379</v>
      </c>
      <c r="AA233"/>
      <c r="AB233">
        <v>17881</v>
      </c>
      <c r="AC233" s="29">
        <v>45593</v>
      </c>
      <c r="AD233" s="26"/>
      <c r="AE233" s="23">
        <v>7157500</v>
      </c>
      <c r="AF233" s="31"/>
      <c r="AG233" s="1">
        <v>45607</v>
      </c>
      <c r="AH233" t="s">
        <v>3774</v>
      </c>
      <c r="AI233" t="s">
        <v>52</v>
      </c>
      <c r="AJ233" s="1">
        <v>45593</v>
      </c>
      <c r="AK233" s="1">
        <v>45772</v>
      </c>
      <c r="AL233">
        <v>-15</v>
      </c>
      <c r="AM233">
        <v>0</v>
      </c>
      <c r="AN233"/>
      <c r="AO233"/>
      <c r="AP233" t="s">
        <v>52</v>
      </c>
      <c r="AQ233"/>
      <c r="AR233"/>
      <c r="AS233"/>
      <c r="AT233"/>
      <c r="AU233" t="s">
        <v>529</v>
      </c>
      <c r="AV233"/>
      <c r="AW233" t="s">
        <v>55</v>
      </c>
      <c r="AX233">
        <v>4164</v>
      </c>
      <c r="AY233" t="s">
        <v>590</v>
      </c>
      <c r="AZ233">
        <v>50405036440012</v>
      </c>
      <c r="BA233" t="s">
        <v>594</v>
      </c>
      <c r="BB233" s="26" t="s">
        <v>84</v>
      </c>
      <c r="BC233" t="s">
        <v>58</v>
      </c>
      <c r="BD233" t="s">
        <v>59</v>
      </c>
      <c r="BE233" t="s">
        <v>59</v>
      </c>
      <c r="BF233" t="s">
        <v>4380</v>
      </c>
      <c r="BG233" t="s">
        <v>596</v>
      </c>
      <c r="BH233"/>
      <c r="BI233"/>
      <c r="BJ233"/>
    </row>
    <row r="234" spans="1:62" s="27" customFormat="1" ht="15" customHeight="1" x14ac:dyDescent="0.25">
      <c r="A234">
        <v>26057</v>
      </c>
      <c r="B234" s="26">
        <v>26057</v>
      </c>
      <c r="C234" s="26"/>
      <c r="D234" s="26"/>
      <c r="E234" s="26"/>
      <c r="F234" s="26"/>
      <c r="G234" s="26" t="s">
        <v>52</v>
      </c>
      <c r="H234" t="s">
        <v>60</v>
      </c>
      <c r="I234" t="s">
        <v>525</v>
      </c>
      <c r="J234">
        <v>27</v>
      </c>
      <c r="K234" s="1">
        <v>45287</v>
      </c>
      <c r="L234" t="s">
        <v>526</v>
      </c>
      <c r="M234" s="36" t="s">
        <v>4868</v>
      </c>
      <c r="N234" s="37">
        <v>14</v>
      </c>
      <c r="O234" t="s">
        <v>527</v>
      </c>
      <c r="P234" t="s">
        <v>537</v>
      </c>
      <c r="Q234" t="s">
        <v>537</v>
      </c>
      <c r="R234">
        <v>30712987400018</v>
      </c>
      <c r="S234" t="s">
        <v>538</v>
      </c>
      <c r="T234" s="2">
        <v>45590</v>
      </c>
      <c r="U234" t="s">
        <v>4336</v>
      </c>
      <c r="V234"/>
      <c r="W234" s="1">
        <v>45603</v>
      </c>
      <c r="X234" t="s">
        <v>4381</v>
      </c>
      <c r="Y234" s="26" t="s">
        <v>53</v>
      </c>
      <c r="Z234" t="s">
        <v>4382</v>
      </c>
      <c r="AA234"/>
      <c r="AB234">
        <v>17882</v>
      </c>
      <c r="AC234" s="29">
        <v>45593</v>
      </c>
      <c r="AD234" s="29">
        <v>45771</v>
      </c>
      <c r="AE234" s="23">
        <v>4668750</v>
      </c>
      <c r="AF234" s="31">
        <v>4668750</v>
      </c>
      <c r="AG234"/>
      <c r="AH234" t="s">
        <v>3774</v>
      </c>
      <c r="AI234" t="s">
        <v>52</v>
      </c>
      <c r="AJ234" s="1">
        <v>45593</v>
      </c>
      <c r="AK234" s="1">
        <v>45772</v>
      </c>
      <c r="AL234">
        <v>-15</v>
      </c>
      <c r="AM234">
        <v>0</v>
      </c>
      <c r="AN234"/>
      <c r="AO234"/>
      <c r="AP234" t="s">
        <v>52</v>
      </c>
      <c r="AQ234"/>
      <c r="AR234"/>
      <c r="AS234"/>
      <c r="AT234"/>
      <c r="AU234" t="s">
        <v>529</v>
      </c>
      <c r="AV234"/>
      <c r="AW234" t="s">
        <v>55</v>
      </c>
      <c r="AX234">
        <v>4166</v>
      </c>
      <c r="AY234" t="s">
        <v>537</v>
      </c>
      <c r="AZ234">
        <v>30712987400018</v>
      </c>
      <c r="BA234" t="s">
        <v>542</v>
      </c>
      <c r="BB234" s="26" t="s">
        <v>332</v>
      </c>
      <c r="BC234" t="s">
        <v>58</v>
      </c>
      <c r="BD234" t="s">
        <v>59</v>
      </c>
      <c r="BE234" t="s">
        <v>58</v>
      </c>
      <c r="BF234" t="s">
        <v>4383</v>
      </c>
      <c r="BG234" t="s">
        <v>544</v>
      </c>
      <c r="BH234"/>
      <c r="BI234"/>
      <c r="BJ234"/>
    </row>
    <row r="235" spans="1:62" s="27" customFormat="1" ht="15" customHeight="1" x14ac:dyDescent="0.25">
      <c r="A235">
        <v>26058</v>
      </c>
      <c r="B235" s="26">
        <v>26058</v>
      </c>
      <c r="C235" s="26"/>
      <c r="D235" s="26"/>
      <c r="E235" s="26"/>
      <c r="F235" s="26"/>
      <c r="G235" s="26" t="s">
        <v>52</v>
      </c>
      <c r="H235" t="s">
        <v>60</v>
      </c>
      <c r="I235" t="s">
        <v>525</v>
      </c>
      <c r="J235">
        <v>26</v>
      </c>
      <c r="K235" s="1">
        <v>45282</v>
      </c>
      <c r="L235" t="s">
        <v>526</v>
      </c>
      <c r="M235" s="36" t="s">
        <v>4868</v>
      </c>
      <c r="N235" s="37">
        <v>14</v>
      </c>
      <c r="O235" t="s">
        <v>527</v>
      </c>
      <c r="P235" t="s">
        <v>4384</v>
      </c>
      <c r="Q235" t="s">
        <v>4384</v>
      </c>
      <c r="R235">
        <v>31908976070040</v>
      </c>
      <c r="S235" t="s">
        <v>4385</v>
      </c>
      <c r="T235" s="2">
        <v>45590</v>
      </c>
      <c r="U235" t="s">
        <v>4336</v>
      </c>
      <c r="V235"/>
      <c r="W235" s="1">
        <v>45603</v>
      </c>
      <c r="X235" t="s">
        <v>4386</v>
      </c>
      <c r="Y235" s="26" t="s">
        <v>53</v>
      </c>
      <c r="Z235" t="s">
        <v>4387</v>
      </c>
      <c r="AA235"/>
      <c r="AB235">
        <v>17883</v>
      </c>
      <c r="AC235" s="29">
        <v>45593</v>
      </c>
      <c r="AD235" s="29">
        <v>45764</v>
      </c>
      <c r="AE235" s="23">
        <v>5291250</v>
      </c>
      <c r="AF235" s="31">
        <v>5291250</v>
      </c>
      <c r="AG235"/>
      <c r="AH235" t="s">
        <v>3774</v>
      </c>
      <c r="AI235" t="s">
        <v>52</v>
      </c>
      <c r="AJ235" s="1">
        <v>45593</v>
      </c>
      <c r="AK235" s="1">
        <v>45772</v>
      </c>
      <c r="AL235">
        <v>-5</v>
      </c>
      <c r="AM235">
        <v>0</v>
      </c>
      <c r="AN235"/>
      <c r="AO235"/>
      <c r="AP235" t="s">
        <v>52</v>
      </c>
      <c r="AQ235"/>
      <c r="AR235"/>
      <c r="AS235"/>
      <c r="AT235"/>
      <c r="AU235" t="s">
        <v>529</v>
      </c>
      <c r="AV235"/>
      <c r="AW235" t="s">
        <v>55</v>
      </c>
      <c r="AX235">
        <v>4167</v>
      </c>
      <c r="AY235" t="s">
        <v>4384</v>
      </c>
      <c r="AZ235">
        <v>31908976070040</v>
      </c>
      <c r="BA235" t="s">
        <v>4388</v>
      </c>
      <c r="BB235" s="26" t="s">
        <v>332</v>
      </c>
      <c r="BC235" t="s">
        <v>58</v>
      </c>
      <c r="BD235" t="s">
        <v>59</v>
      </c>
      <c r="BE235" t="s">
        <v>58</v>
      </c>
      <c r="BF235" t="s">
        <v>4389</v>
      </c>
      <c r="BG235" t="s">
        <v>4390</v>
      </c>
      <c r="BH235"/>
      <c r="BI235"/>
      <c r="BJ235"/>
    </row>
    <row r="236" spans="1:62" s="27" customFormat="1" ht="15" customHeight="1" x14ac:dyDescent="0.25">
      <c r="A236" s="17">
        <v>26067</v>
      </c>
      <c r="B236" s="27">
        <v>26067</v>
      </c>
      <c r="G236" s="27" t="s">
        <v>52</v>
      </c>
      <c r="H236" s="17" t="s">
        <v>60</v>
      </c>
      <c r="I236" s="17" t="s">
        <v>4920</v>
      </c>
      <c r="J236" s="17">
        <v>560656</v>
      </c>
      <c r="K236" s="18">
        <v>45315</v>
      </c>
      <c r="L236" s="17" t="s">
        <v>4921</v>
      </c>
      <c r="M236" s="36" t="s">
        <v>13086</v>
      </c>
      <c r="N236" s="37">
        <v>10</v>
      </c>
      <c r="O236" s="17" t="s">
        <v>14825</v>
      </c>
      <c r="P236" s="17" t="s">
        <v>14826</v>
      </c>
      <c r="Q236" s="17" t="s">
        <v>14827</v>
      </c>
      <c r="R236"/>
      <c r="S236" s="17" t="s">
        <v>15930</v>
      </c>
      <c r="T236" s="20">
        <v>45589.375</v>
      </c>
      <c r="U236" s="17" t="s">
        <v>15931</v>
      </c>
      <c r="V236" s="17" t="s">
        <v>4932</v>
      </c>
      <c r="W236"/>
      <c r="X236"/>
      <c r="Y236" s="27" t="s">
        <v>53</v>
      </c>
      <c r="Z236"/>
      <c r="AA236"/>
      <c r="AB236" s="17">
        <v>1556</v>
      </c>
      <c r="AC236" s="30">
        <v>45593</v>
      </c>
      <c r="AE236" s="23">
        <v>4432659</v>
      </c>
      <c r="AF236" s="32"/>
      <c r="AG236"/>
      <c r="AH236"/>
      <c r="AI236"/>
      <c r="AJ236"/>
      <c r="AK236"/>
      <c r="AL236"/>
      <c r="AM236"/>
      <c r="AN236"/>
      <c r="AO236"/>
      <c r="AP236"/>
      <c r="AQ236"/>
      <c r="AR236"/>
      <c r="AS236"/>
      <c r="AT236"/>
      <c r="AU236"/>
      <c r="AV236"/>
      <c r="AW236"/>
      <c r="AX236"/>
      <c r="AY236"/>
      <c r="AZ236"/>
      <c r="BA236"/>
      <c r="BB236" s="26" t="s">
        <v>84</v>
      </c>
      <c r="BC236"/>
      <c r="BD236"/>
      <c r="BE236"/>
      <c r="BF236"/>
      <c r="BG236"/>
      <c r="BH236"/>
      <c r="BI236"/>
      <c r="BJ236"/>
    </row>
    <row r="237" spans="1:62" s="27" customFormat="1" ht="15" customHeight="1" x14ac:dyDescent="0.25">
      <c r="A237">
        <v>26112</v>
      </c>
      <c r="B237" s="26">
        <v>26112</v>
      </c>
      <c r="C237" s="26"/>
      <c r="D237" s="26"/>
      <c r="E237" s="26"/>
      <c r="F237" s="26"/>
      <c r="G237" s="26" t="s">
        <v>74</v>
      </c>
      <c r="H237" t="s">
        <v>74</v>
      </c>
      <c r="I237" t="s">
        <v>119</v>
      </c>
      <c r="J237">
        <v>7064</v>
      </c>
      <c r="K237" s="1">
        <v>45553</v>
      </c>
      <c r="L237" t="s">
        <v>609</v>
      </c>
      <c r="M237" s="36" t="s">
        <v>4868</v>
      </c>
      <c r="N237" s="37">
        <v>14</v>
      </c>
      <c r="O237" t="s">
        <v>4310</v>
      </c>
      <c r="P237" t="s">
        <v>4311</v>
      </c>
      <c r="Q237" t="s">
        <v>4311</v>
      </c>
      <c r="R237">
        <v>308843424</v>
      </c>
      <c r="S237" t="s">
        <v>4312</v>
      </c>
      <c r="T237" s="2">
        <v>45593</v>
      </c>
      <c r="U237" t="s">
        <v>4313</v>
      </c>
      <c r="V237"/>
      <c r="W237" s="1">
        <v>45595</v>
      </c>
      <c r="X237" t="s">
        <v>4314</v>
      </c>
      <c r="Y237" s="26" t="s">
        <v>70</v>
      </c>
      <c r="Z237" t="s">
        <v>4315</v>
      </c>
      <c r="AA237"/>
      <c r="AB237">
        <v>17911</v>
      </c>
      <c r="AC237" s="29">
        <v>45594</v>
      </c>
      <c r="AD237" s="26"/>
      <c r="AE237" s="23">
        <v>6336147.9500000002</v>
      </c>
      <c r="AF237" s="31"/>
      <c r="AG237" s="1">
        <v>45600</v>
      </c>
      <c r="AH237" t="s">
        <v>3774</v>
      </c>
      <c r="AI237" t="s">
        <v>52</v>
      </c>
      <c r="AJ237" s="1">
        <v>45594</v>
      </c>
      <c r="AK237" s="1">
        <v>45772</v>
      </c>
      <c r="AL237">
        <v>-15</v>
      </c>
      <c r="AM237">
        <v>0</v>
      </c>
      <c r="AN237"/>
      <c r="AO237"/>
      <c r="AP237" t="s">
        <v>52</v>
      </c>
      <c r="AQ237"/>
      <c r="AR237"/>
      <c r="AS237"/>
      <c r="AT237"/>
      <c r="AU237" t="s">
        <v>4311</v>
      </c>
      <c r="AV237">
        <v>0</v>
      </c>
      <c r="AW237" t="s">
        <v>55</v>
      </c>
      <c r="AX237">
        <v>4150</v>
      </c>
      <c r="AY237" t="s">
        <v>4316</v>
      </c>
      <c r="AZ237">
        <v>0</v>
      </c>
      <c r="BA237" t="s">
        <v>4317</v>
      </c>
      <c r="BB237" s="26" t="s">
        <v>84</v>
      </c>
      <c r="BC237" t="s">
        <v>58</v>
      </c>
      <c r="BD237" t="s">
        <v>59</v>
      </c>
      <c r="BE237" t="s">
        <v>59</v>
      </c>
      <c r="BF237"/>
      <c r="BG237" t="s">
        <v>4318</v>
      </c>
      <c r="BH237" s="7"/>
      <c r="BI237" s="7"/>
      <c r="BJ237" s="7"/>
    </row>
    <row r="238" spans="1:62" s="27" customFormat="1" ht="15" customHeight="1" x14ac:dyDescent="0.25">
      <c r="A238">
        <v>26113</v>
      </c>
      <c r="B238" s="26">
        <v>26113</v>
      </c>
      <c r="C238" s="26"/>
      <c r="D238" s="26"/>
      <c r="E238" s="26"/>
      <c r="F238" s="26"/>
      <c r="G238" s="26" t="s">
        <v>74</v>
      </c>
      <c r="H238" t="s">
        <v>74</v>
      </c>
      <c r="I238" t="s">
        <v>63</v>
      </c>
      <c r="J238">
        <v>373402</v>
      </c>
      <c r="K238" s="1">
        <v>45505</v>
      </c>
      <c r="L238" t="s">
        <v>609</v>
      </c>
      <c r="M238" s="36" t="s">
        <v>4868</v>
      </c>
      <c r="N238" s="37">
        <v>14</v>
      </c>
      <c r="O238" t="s">
        <v>4310</v>
      </c>
      <c r="P238" t="s">
        <v>4311</v>
      </c>
      <c r="Q238" t="s">
        <v>4311</v>
      </c>
      <c r="R238">
        <v>308843424</v>
      </c>
      <c r="S238" t="s">
        <v>4319</v>
      </c>
      <c r="T238" s="2">
        <v>45593</v>
      </c>
      <c r="U238" t="s">
        <v>4313</v>
      </c>
      <c r="V238"/>
      <c r="W238" s="1">
        <v>45595</v>
      </c>
      <c r="X238" s="4" t="s">
        <v>4320</v>
      </c>
      <c r="Y238" s="26" t="s">
        <v>70</v>
      </c>
      <c r="Z238" t="s">
        <v>4321</v>
      </c>
      <c r="AA238"/>
      <c r="AB238">
        <v>17912</v>
      </c>
      <c r="AC238" s="29">
        <v>45594</v>
      </c>
      <c r="AD238" s="26"/>
      <c r="AE238" s="23">
        <v>5078623.88</v>
      </c>
      <c r="AF238" s="31"/>
      <c r="AG238" s="1">
        <v>45600</v>
      </c>
      <c r="AH238" t="s">
        <v>3774</v>
      </c>
      <c r="AI238" t="s">
        <v>52</v>
      </c>
      <c r="AJ238" s="1">
        <v>45594</v>
      </c>
      <c r="AK238" s="1">
        <v>45772</v>
      </c>
      <c r="AL238">
        <v>-14</v>
      </c>
      <c r="AM238">
        <v>0</v>
      </c>
      <c r="AN238"/>
      <c r="AO238"/>
      <c r="AP238" t="s">
        <v>52</v>
      </c>
      <c r="AQ238"/>
      <c r="AR238"/>
      <c r="AS238"/>
      <c r="AT238"/>
      <c r="AU238" t="s">
        <v>4311</v>
      </c>
      <c r="AV238">
        <v>0</v>
      </c>
      <c r="AW238" t="s">
        <v>55</v>
      </c>
      <c r="AX238">
        <v>4149</v>
      </c>
      <c r="AY238" t="s">
        <v>4322</v>
      </c>
      <c r="AZ238">
        <v>32001576590017</v>
      </c>
      <c r="BA238" t="s">
        <v>4323</v>
      </c>
      <c r="BB238" s="26" t="s">
        <v>84</v>
      </c>
      <c r="BC238" t="s">
        <v>58</v>
      </c>
      <c r="BD238" t="s">
        <v>59</v>
      </c>
      <c r="BE238" t="s">
        <v>59</v>
      </c>
      <c r="BF238"/>
      <c r="BG238"/>
      <c r="BH238"/>
      <c r="BI238"/>
      <c r="BJ238"/>
    </row>
    <row r="239" spans="1:62" s="27" customFormat="1" ht="15" customHeight="1" x14ac:dyDescent="0.25">
      <c r="A239">
        <v>26114</v>
      </c>
      <c r="B239" s="26">
        <v>26114</v>
      </c>
      <c r="C239" s="26"/>
      <c r="D239" s="26"/>
      <c r="E239" s="26"/>
      <c r="F239" s="26"/>
      <c r="G239" s="26" t="s">
        <v>74</v>
      </c>
      <c r="H239" t="s">
        <v>74</v>
      </c>
      <c r="I239" t="s">
        <v>119</v>
      </c>
      <c r="J239">
        <v>7053</v>
      </c>
      <c r="K239" s="1">
        <v>45553</v>
      </c>
      <c r="L239" t="s">
        <v>609</v>
      </c>
      <c r="M239" s="36" t="s">
        <v>4868</v>
      </c>
      <c r="N239" s="37">
        <v>14</v>
      </c>
      <c r="O239" t="s">
        <v>4310</v>
      </c>
      <c r="P239" t="s">
        <v>4311</v>
      </c>
      <c r="Q239" t="s">
        <v>4311</v>
      </c>
      <c r="R239">
        <v>308843424</v>
      </c>
      <c r="S239" t="s">
        <v>4324</v>
      </c>
      <c r="T239" s="2">
        <v>45593</v>
      </c>
      <c r="U239" t="s">
        <v>4313</v>
      </c>
      <c r="V239"/>
      <c r="W239" s="1">
        <v>45595</v>
      </c>
      <c r="X239" t="s">
        <v>4325</v>
      </c>
      <c r="Y239" s="26" t="s">
        <v>70</v>
      </c>
      <c r="Z239" t="s">
        <v>4326</v>
      </c>
      <c r="AA239"/>
      <c r="AB239">
        <v>17913</v>
      </c>
      <c r="AC239" s="29">
        <v>45594</v>
      </c>
      <c r="AD239" s="26"/>
      <c r="AE239" s="23">
        <v>5307798.42</v>
      </c>
      <c r="AF239" s="31"/>
      <c r="AG239" s="1">
        <v>45600</v>
      </c>
      <c r="AH239" t="s">
        <v>3774</v>
      </c>
      <c r="AI239" t="s">
        <v>52</v>
      </c>
      <c r="AJ239" s="1">
        <v>45594</v>
      </c>
      <c r="AK239" s="1">
        <v>45772</v>
      </c>
      <c r="AL239">
        <v>-14</v>
      </c>
      <c r="AM239">
        <v>0</v>
      </c>
      <c r="AN239"/>
      <c r="AO239"/>
      <c r="AP239" t="s">
        <v>52</v>
      </c>
      <c r="AQ239"/>
      <c r="AR239"/>
      <c r="AS239"/>
      <c r="AT239"/>
      <c r="AU239" t="s">
        <v>4311</v>
      </c>
      <c r="AV239">
        <v>0</v>
      </c>
      <c r="AW239" t="s">
        <v>55</v>
      </c>
      <c r="AX239">
        <v>4147</v>
      </c>
      <c r="AY239" t="s">
        <v>4327</v>
      </c>
      <c r="AZ239">
        <v>40902971800033</v>
      </c>
      <c r="BA239" t="s">
        <v>4328</v>
      </c>
      <c r="BB239" s="26" t="s">
        <v>84</v>
      </c>
      <c r="BC239" t="s">
        <v>58</v>
      </c>
      <c r="BD239" t="s">
        <v>59</v>
      </c>
      <c r="BE239" t="s">
        <v>59</v>
      </c>
      <c r="BF239"/>
      <c r="BG239" t="s">
        <v>4329</v>
      </c>
      <c r="BH239"/>
      <c r="BI239"/>
      <c r="BJ239"/>
    </row>
    <row r="240" spans="1:62" s="27" customFormat="1" ht="15" customHeight="1" x14ac:dyDescent="0.25">
      <c r="A240">
        <v>26115</v>
      </c>
      <c r="B240" s="26">
        <v>26115</v>
      </c>
      <c r="C240" s="26"/>
      <c r="D240" s="26"/>
      <c r="E240" s="26"/>
      <c r="F240" s="26"/>
      <c r="G240" s="26" t="s">
        <v>74</v>
      </c>
      <c r="H240" t="s">
        <v>74</v>
      </c>
      <c r="I240" t="s">
        <v>63</v>
      </c>
      <c r="J240">
        <v>375982</v>
      </c>
      <c r="K240" s="1">
        <v>45505</v>
      </c>
      <c r="L240" t="s">
        <v>609</v>
      </c>
      <c r="M240" s="36" t="s">
        <v>4868</v>
      </c>
      <c r="N240" s="37">
        <v>14</v>
      </c>
      <c r="O240" t="s">
        <v>4310</v>
      </c>
      <c r="P240" t="s">
        <v>4311</v>
      </c>
      <c r="Q240" t="s">
        <v>4311</v>
      </c>
      <c r="R240">
        <v>308843424</v>
      </c>
      <c r="S240" t="s">
        <v>4330</v>
      </c>
      <c r="T240" s="2">
        <v>45593</v>
      </c>
      <c r="U240" t="s">
        <v>4313</v>
      </c>
      <c r="V240"/>
      <c r="W240" s="1">
        <v>45595</v>
      </c>
      <c r="X240" t="s">
        <v>4331</v>
      </c>
      <c r="Y240" s="26" t="s">
        <v>70</v>
      </c>
      <c r="Z240" t="s">
        <v>4332</v>
      </c>
      <c r="AA240"/>
      <c r="AB240">
        <v>17914</v>
      </c>
      <c r="AC240" s="29">
        <v>45594</v>
      </c>
      <c r="AD240" s="26"/>
      <c r="AE240" s="23">
        <v>5869346.8200000003</v>
      </c>
      <c r="AF240" s="31"/>
      <c r="AG240" s="1">
        <v>45600</v>
      </c>
      <c r="AH240" t="s">
        <v>3774</v>
      </c>
      <c r="AI240" t="s">
        <v>52</v>
      </c>
      <c r="AJ240" s="1">
        <v>45594</v>
      </c>
      <c r="AK240" s="1">
        <v>45772</v>
      </c>
      <c r="AL240">
        <v>-14</v>
      </c>
      <c r="AM240">
        <v>0</v>
      </c>
      <c r="AN240"/>
      <c r="AO240"/>
      <c r="AP240" t="s">
        <v>52</v>
      </c>
      <c r="AQ240"/>
      <c r="AR240"/>
      <c r="AS240"/>
      <c r="AT240"/>
      <c r="AU240" t="s">
        <v>4311</v>
      </c>
      <c r="AV240">
        <v>0</v>
      </c>
      <c r="AW240" t="s">
        <v>55</v>
      </c>
      <c r="AX240">
        <v>4148</v>
      </c>
      <c r="AY240" t="s">
        <v>4333</v>
      </c>
      <c r="AZ240">
        <v>30206931850014</v>
      </c>
      <c r="BA240" t="s">
        <v>4334</v>
      </c>
      <c r="BB240" s="26" t="s">
        <v>84</v>
      </c>
      <c r="BC240" t="s">
        <v>58</v>
      </c>
      <c r="BD240" t="s">
        <v>59</v>
      </c>
      <c r="BE240" t="s">
        <v>59</v>
      </c>
      <c r="BF240"/>
      <c r="BG240"/>
      <c r="BH240"/>
      <c r="BI240"/>
      <c r="BJ240"/>
    </row>
    <row r="241" spans="1:62" s="27" customFormat="1" ht="15" customHeight="1" x14ac:dyDescent="0.25">
      <c r="A241">
        <v>26101</v>
      </c>
      <c r="B241" s="26">
        <v>26101</v>
      </c>
      <c r="C241" s="26"/>
      <c r="D241" s="31">
        <f>AF241</f>
        <v>14000000</v>
      </c>
      <c r="E241" s="26"/>
      <c r="F241" s="26"/>
      <c r="G241" s="26" t="s">
        <v>87</v>
      </c>
      <c r="H241" t="s">
        <v>87</v>
      </c>
      <c r="I241" t="s">
        <v>4920</v>
      </c>
      <c r="J241">
        <v>604564</v>
      </c>
      <c r="K241" s="1">
        <v>45355</v>
      </c>
      <c r="L241" t="s">
        <v>4921</v>
      </c>
      <c r="M241" s="36" t="s">
        <v>13086</v>
      </c>
      <c r="N241" s="37">
        <v>10</v>
      </c>
      <c r="O241" t="s">
        <v>12984</v>
      </c>
      <c r="P241" t="s">
        <v>12985</v>
      </c>
      <c r="Q241" t="s">
        <v>12986</v>
      </c>
      <c r="R241"/>
      <c r="S241" t="s">
        <v>12987</v>
      </c>
      <c r="T241" s="2">
        <v>45517</v>
      </c>
      <c r="U241" t="s">
        <v>12988</v>
      </c>
      <c r="V241" t="s">
        <v>4927</v>
      </c>
      <c r="W241" s="1">
        <v>45596</v>
      </c>
      <c r="X241"/>
      <c r="Y241" s="26" t="s">
        <v>53</v>
      </c>
      <c r="Z241"/>
      <c r="AA241"/>
      <c r="AB241">
        <v>1598</v>
      </c>
      <c r="AC241" s="29">
        <v>45594</v>
      </c>
      <c r="AD241" s="29">
        <v>45664</v>
      </c>
      <c r="AE241" s="23">
        <v>17808000</v>
      </c>
      <c r="AF241" s="31">
        <v>14000000</v>
      </c>
      <c r="AG241"/>
      <c r="AH241"/>
      <c r="AI241"/>
      <c r="AJ241"/>
      <c r="AK241"/>
      <c r="AL241"/>
      <c r="AM241"/>
      <c r="AN241"/>
      <c r="AO241"/>
      <c r="AP241"/>
      <c r="AQ241"/>
      <c r="AR241"/>
      <c r="AS241"/>
      <c r="AT241"/>
      <c r="AU241"/>
      <c r="AV241"/>
      <c r="AW241"/>
      <c r="AX241"/>
      <c r="AY241"/>
      <c r="AZ241"/>
      <c r="BA241"/>
      <c r="BB241" s="26" t="s">
        <v>332</v>
      </c>
      <c r="BC241"/>
      <c r="BD241"/>
      <c r="BE241"/>
      <c r="BF241"/>
      <c r="BG241"/>
      <c r="BH241"/>
      <c r="BI241"/>
      <c r="BJ241"/>
    </row>
    <row r="242" spans="1:62" s="27" customFormat="1" ht="15" customHeight="1" x14ac:dyDescent="0.25">
      <c r="A242">
        <v>26183</v>
      </c>
      <c r="B242" s="26">
        <v>26183</v>
      </c>
      <c r="C242" s="26"/>
      <c r="D242" s="26"/>
      <c r="E242" s="26"/>
      <c r="F242" s="26"/>
      <c r="G242" s="26" t="s">
        <v>52</v>
      </c>
      <c r="H242" t="s">
        <v>61</v>
      </c>
      <c r="I242" t="s">
        <v>63</v>
      </c>
      <c r="J242">
        <v>368819</v>
      </c>
      <c r="K242" s="1">
        <v>45481</v>
      </c>
      <c r="L242" t="s">
        <v>231</v>
      </c>
      <c r="M242" s="36" t="s">
        <v>4862</v>
      </c>
      <c r="N242" s="37">
        <v>3</v>
      </c>
      <c r="O242" t="s">
        <v>4296</v>
      </c>
      <c r="P242" t="s">
        <v>4297</v>
      </c>
      <c r="Q242" t="s">
        <v>4297</v>
      </c>
      <c r="R242">
        <v>32509810241348</v>
      </c>
      <c r="S242" t="s">
        <v>4298</v>
      </c>
      <c r="T242" s="2">
        <v>45587</v>
      </c>
      <c r="U242" t="s">
        <v>4299</v>
      </c>
      <c r="V242"/>
      <c r="W242" s="1">
        <v>45625</v>
      </c>
      <c r="X242" t="s">
        <v>4300</v>
      </c>
      <c r="Y242" s="26" t="s">
        <v>53</v>
      </c>
      <c r="Z242"/>
      <c r="AA242"/>
      <c r="AB242">
        <v>17924</v>
      </c>
      <c r="AC242" s="29">
        <v>45596</v>
      </c>
      <c r="AD242" s="29">
        <v>45665</v>
      </c>
      <c r="AE242" s="23">
        <v>6899760</v>
      </c>
      <c r="AF242" s="31">
        <v>6899760</v>
      </c>
      <c r="AG242"/>
      <c r="AH242" t="s">
        <v>3774</v>
      </c>
      <c r="AI242" t="s">
        <v>52</v>
      </c>
      <c r="AJ242" s="1">
        <v>45596</v>
      </c>
      <c r="AK242" s="1">
        <v>45772</v>
      </c>
      <c r="AL242">
        <v>14</v>
      </c>
      <c r="AM242">
        <v>0</v>
      </c>
      <c r="AN242"/>
      <c r="AO242"/>
      <c r="AP242" t="s">
        <v>52</v>
      </c>
      <c r="AQ242"/>
      <c r="AR242"/>
      <c r="AS242"/>
      <c r="AT242"/>
      <c r="AU242" t="s">
        <v>4297</v>
      </c>
      <c r="AV242">
        <v>0</v>
      </c>
      <c r="AW242" t="s">
        <v>55</v>
      </c>
      <c r="AX242">
        <v>4331</v>
      </c>
      <c r="AY242" t="s">
        <v>56</v>
      </c>
      <c r="AZ242"/>
      <c r="BA242"/>
      <c r="BB242" s="26" t="s">
        <v>332</v>
      </c>
      <c r="BC242" t="s">
        <v>58</v>
      </c>
      <c r="BD242" t="s">
        <v>59</v>
      </c>
      <c r="BE242" t="s">
        <v>59</v>
      </c>
      <c r="BF242"/>
      <c r="BG242"/>
      <c r="BH242"/>
      <c r="BI242"/>
      <c r="BJ242"/>
    </row>
    <row r="243" spans="1:62" s="27" customFormat="1" ht="15" customHeight="1" x14ac:dyDescent="0.25">
      <c r="A243">
        <v>26185</v>
      </c>
      <c r="B243" s="26">
        <v>26185</v>
      </c>
      <c r="C243" s="26"/>
      <c r="D243" s="26"/>
      <c r="E243" s="26"/>
      <c r="F243" s="26"/>
      <c r="G243" s="26" t="s">
        <v>511</v>
      </c>
      <c r="H243" t="s">
        <v>1205</v>
      </c>
      <c r="I243" t="s">
        <v>63</v>
      </c>
      <c r="J243">
        <v>223926</v>
      </c>
      <c r="K243" s="1">
        <v>44518</v>
      </c>
      <c r="L243" t="s">
        <v>75</v>
      </c>
      <c r="M243" s="36" t="s">
        <v>4872</v>
      </c>
      <c r="N243" s="37">
        <v>3.14</v>
      </c>
      <c r="O243" t="s">
        <v>4301</v>
      </c>
      <c r="P243" t="s">
        <v>4302</v>
      </c>
      <c r="Q243" t="s">
        <v>4302</v>
      </c>
      <c r="R243">
        <v>11111222223333</v>
      </c>
      <c r="S243" t="s">
        <v>4303</v>
      </c>
      <c r="T243" s="2">
        <v>45537</v>
      </c>
      <c r="U243" t="s">
        <v>4304</v>
      </c>
      <c r="V243"/>
      <c r="W243" s="1">
        <v>45625</v>
      </c>
      <c r="X243" t="s">
        <v>4305</v>
      </c>
      <c r="Y243" s="26" t="s">
        <v>53</v>
      </c>
      <c r="Z243" t="s">
        <v>4305</v>
      </c>
      <c r="AA243"/>
      <c r="AB243">
        <v>17926</v>
      </c>
      <c r="AC243" s="29">
        <v>45596</v>
      </c>
      <c r="AD243" s="29">
        <v>45666</v>
      </c>
      <c r="AE243" s="23">
        <v>61901700</v>
      </c>
      <c r="AF243" s="31">
        <v>43331190</v>
      </c>
      <c r="AG243"/>
      <c r="AH243" t="s">
        <v>3774</v>
      </c>
      <c r="AI243" t="s">
        <v>52</v>
      </c>
      <c r="AJ243" s="1">
        <v>45596</v>
      </c>
      <c r="AK243" s="1">
        <v>45772</v>
      </c>
      <c r="AL243">
        <v>14</v>
      </c>
      <c r="AM243">
        <v>0</v>
      </c>
      <c r="AN243"/>
      <c r="AO243"/>
      <c r="AP243" t="s">
        <v>52</v>
      </c>
      <c r="AQ243"/>
      <c r="AR243"/>
      <c r="AS243"/>
      <c r="AT243"/>
      <c r="AU243" t="s">
        <v>312</v>
      </c>
      <c r="AV243">
        <v>1</v>
      </c>
      <c r="AW243" t="s">
        <v>55</v>
      </c>
      <c r="AX243">
        <v>4274</v>
      </c>
      <c r="AY243" t="s">
        <v>56</v>
      </c>
      <c r="AZ243"/>
      <c r="BA243"/>
      <c r="BB243" s="26" t="s">
        <v>332</v>
      </c>
      <c r="BC243" t="s">
        <v>58</v>
      </c>
      <c r="BD243" t="s">
        <v>59</v>
      </c>
      <c r="BE243" t="s">
        <v>58</v>
      </c>
      <c r="BF243"/>
      <c r="BG243"/>
      <c r="BH243"/>
      <c r="BI243"/>
      <c r="BJ243"/>
    </row>
    <row r="244" spans="1:62" s="27" customFormat="1" ht="15" customHeight="1" x14ac:dyDescent="0.25">
      <c r="A244">
        <v>26182</v>
      </c>
      <c r="B244" s="26">
        <v>26182</v>
      </c>
      <c r="C244" s="26"/>
      <c r="D244" s="26"/>
      <c r="E244" s="26"/>
      <c r="F244" s="26"/>
      <c r="G244" s="26" t="s">
        <v>101</v>
      </c>
      <c r="H244" t="s">
        <v>990</v>
      </c>
      <c r="I244" t="s">
        <v>63</v>
      </c>
      <c r="J244">
        <v>342124</v>
      </c>
      <c r="K244" s="1">
        <v>45363</v>
      </c>
      <c r="L244" t="s">
        <v>338</v>
      </c>
      <c r="M244" s="36" t="s">
        <v>4863</v>
      </c>
      <c r="N244" s="37">
        <v>3</v>
      </c>
      <c r="O244" t="s">
        <v>4306</v>
      </c>
      <c r="P244" t="s">
        <v>2627</v>
      </c>
      <c r="Q244" t="s">
        <v>2627</v>
      </c>
      <c r="R244">
        <v>51307026810023</v>
      </c>
      <c r="S244" t="s">
        <v>2628</v>
      </c>
      <c r="T244" s="2">
        <v>45585</v>
      </c>
      <c r="U244" t="s">
        <v>4307</v>
      </c>
      <c r="V244"/>
      <c r="W244" s="1">
        <v>45624</v>
      </c>
      <c r="X244" t="s">
        <v>4308</v>
      </c>
      <c r="Y244" s="26" t="s">
        <v>53</v>
      </c>
      <c r="Z244" t="s">
        <v>4308</v>
      </c>
      <c r="AA244"/>
      <c r="AB244">
        <v>17923</v>
      </c>
      <c r="AC244" s="29">
        <v>45596</v>
      </c>
      <c r="AD244" s="29">
        <v>45678</v>
      </c>
      <c r="AE244" s="23">
        <v>32149780</v>
      </c>
      <c r="AF244" s="31">
        <v>32149780</v>
      </c>
      <c r="AG244"/>
      <c r="AH244" t="s">
        <v>3774</v>
      </c>
      <c r="AI244" t="s">
        <v>52</v>
      </c>
      <c r="AJ244" s="1">
        <v>45596</v>
      </c>
      <c r="AK244" s="1">
        <v>45772</v>
      </c>
      <c r="AL244">
        <v>13</v>
      </c>
      <c r="AM244">
        <v>0</v>
      </c>
      <c r="AN244"/>
      <c r="AO244"/>
      <c r="AP244" t="s">
        <v>52</v>
      </c>
      <c r="AQ244"/>
      <c r="AR244"/>
      <c r="AS244"/>
      <c r="AT244"/>
      <c r="AU244" t="s">
        <v>704</v>
      </c>
      <c r="AV244">
        <v>1</v>
      </c>
      <c r="AW244" t="s">
        <v>55</v>
      </c>
      <c r="AX244">
        <v>4262</v>
      </c>
      <c r="AY244" t="s">
        <v>56</v>
      </c>
      <c r="AZ244"/>
      <c r="BA244"/>
      <c r="BB244" s="26" t="s">
        <v>332</v>
      </c>
      <c r="BC244" t="s">
        <v>58</v>
      </c>
      <c r="BD244" t="s">
        <v>59</v>
      </c>
      <c r="BE244" t="s">
        <v>58</v>
      </c>
      <c r="BF244"/>
      <c r="BG244"/>
      <c r="BH244"/>
      <c r="BI244"/>
      <c r="BJ244"/>
    </row>
    <row r="245" spans="1:62" s="27" customFormat="1" ht="15" customHeight="1" x14ac:dyDescent="0.25">
      <c r="A245">
        <v>26193</v>
      </c>
      <c r="B245" s="26">
        <v>26193</v>
      </c>
      <c r="C245" s="26"/>
      <c r="D245" s="31">
        <f t="shared" ref="D245:D246" si="4">AF245</f>
        <v>4213080</v>
      </c>
      <c r="E245" s="26"/>
      <c r="F245" s="26"/>
      <c r="G245" s="26" t="s">
        <v>101</v>
      </c>
      <c r="H245" t="s">
        <v>607</v>
      </c>
      <c r="I245" t="s">
        <v>4957</v>
      </c>
      <c r="J245">
        <v>83476</v>
      </c>
      <c r="K245" s="1">
        <v>45352</v>
      </c>
      <c r="L245" t="s">
        <v>4921</v>
      </c>
      <c r="M245" s="36" t="s">
        <v>13086</v>
      </c>
      <c r="N245" s="37">
        <v>10</v>
      </c>
      <c r="O245" t="s">
        <v>12979</v>
      </c>
      <c r="P245" t="s">
        <v>12980</v>
      </c>
      <c r="Q245" t="s">
        <v>12981</v>
      </c>
      <c r="R245"/>
      <c r="S245" t="s">
        <v>12982</v>
      </c>
      <c r="T245" s="2">
        <v>45626.375</v>
      </c>
      <c r="U245" t="s">
        <v>337</v>
      </c>
      <c r="V245" t="s">
        <v>4932</v>
      </c>
      <c r="W245" s="1">
        <v>45660</v>
      </c>
      <c r="X245"/>
      <c r="Y245" s="26" t="s">
        <v>53</v>
      </c>
      <c r="Z245"/>
      <c r="AA245"/>
      <c r="AB245">
        <v>1663</v>
      </c>
      <c r="AC245" s="29">
        <v>45596</v>
      </c>
      <c r="AD245" s="29">
        <v>45693</v>
      </c>
      <c r="AE245" s="23">
        <v>4213080</v>
      </c>
      <c r="AF245" s="31">
        <v>4213080</v>
      </c>
      <c r="AG245"/>
      <c r="AH245"/>
      <c r="AI245"/>
      <c r="AJ245"/>
      <c r="AK245"/>
      <c r="AL245"/>
      <c r="AM245"/>
      <c r="AN245"/>
      <c r="AO245"/>
      <c r="AP245"/>
      <c r="AQ245"/>
      <c r="AR245"/>
      <c r="AS245"/>
      <c r="AT245"/>
      <c r="AU245"/>
      <c r="AV245"/>
      <c r="AW245"/>
      <c r="AX245"/>
      <c r="AY245"/>
      <c r="AZ245"/>
      <c r="BA245"/>
      <c r="BB245" s="26" t="s">
        <v>332</v>
      </c>
      <c r="BC245"/>
      <c r="BD245"/>
      <c r="BE245"/>
      <c r="BF245"/>
      <c r="BG245"/>
      <c r="BH245"/>
      <c r="BI245"/>
      <c r="BJ245"/>
    </row>
    <row r="246" spans="1:62" s="27" customFormat="1" ht="15" customHeight="1" x14ac:dyDescent="0.25">
      <c r="A246">
        <v>26199</v>
      </c>
      <c r="B246" s="26">
        <v>26199</v>
      </c>
      <c r="C246" s="26"/>
      <c r="D246" s="31">
        <f t="shared" si="4"/>
        <v>14000000</v>
      </c>
      <c r="E246" s="26"/>
      <c r="F246" s="26"/>
      <c r="G246" s="26" t="s">
        <v>74</v>
      </c>
      <c r="H246" t="s">
        <v>5025</v>
      </c>
      <c r="I246" t="s">
        <v>4957</v>
      </c>
      <c r="J246">
        <v>88783</v>
      </c>
      <c r="K246" s="1">
        <v>45374</v>
      </c>
      <c r="L246" t="s">
        <v>4921</v>
      </c>
      <c r="M246" s="36" t="s">
        <v>13086</v>
      </c>
      <c r="N246" s="37">
        <v>10</v>
      </c>
      <c r="O246" t="s">
        <v>10519</v>
      </c>
      <c r="P246" t="s">
        <v>10520</v>
      </c>
      <c r="Q246" t="s">
        <v>12983</v>
      </c>
      <c r="R246"/>
      <c r="S246" t="s">
        <v>10522</v>
      </c>
      <c r="T246" s="2">
        <v>45550.90625</v>
      </c>
      <c r="U246" t="s">
        <v>9007</v>
      </c>
      <c r="V246" t="s">
        <v>4927</v>
      </c>
      <c r="W246" s="1">
        <v>45674</v>
      </c>
      <c r="X246"/>
      <c r="Y246" s="26" t="s">
        <v>53</v>
      </c>
      <c r="Z246"/>
      <c r="AA246"/>
      <c r="AB246">
        <v>1660</v>
      </c>
      <c r="AC246" s="29">
        <v>45596</v>
      </c>
      <c r="AD246" s="29">
        <v>45700</v>
      </c>
      <c r="AE246" s="23">
        <v>120069800</v>
      </c>
      <c r="AF246" s="31">
        <v>14000000</v>
      </c>
      <c r="AG246"/>
      <c r="AH246"/>
      <c r="AI246"/>
      <c r="AJ246"/>
      <c r="AK246"/>
      <c r="AL246"/>
      <c r="AM246"/>
      <c r="AN246"/>
      <c r="AO246"/>
      <c r="AP246"/>
      <c r="AQ246"/>
      <c r="AR246"/>
      <c r="AS246"/>
      <c r="AT246"/>
      <c r="AU246"/>
      <c r="AV246"/>
      <c r="AW246"/>
      <c r="AX246"/>
      <c r="AY246"/>
      <c r="AZ246"/>
      <c r="BA246"/>
      <c r="BB246" s="26" t="s">
        <v>332</v>
      </c>
      <c r="BC246"/>
      <c r="BD246"/>
      <c r="BE246"/>
      <c r="BF246"/>
      <c r="BG246"/>
      <c r="BH246"/>
      <c r="BI246"/>
      <c r="BJ246"/>
    </row>
    <row r="247" spans="1:62" s="27" customFormat="1" ht="15" customHeight="1" x14ac:dyDescent="0.25">
      <c r="A247">
        <v>26236</v>
      </c>
      <c r="B247" s="26">
        <v>26236</v>
      </c>
      <c r="C247" s="26"/>
      <c r="D247" s="26"/>
      <c r="E247" s="26"/>
      <c r="F247" s="26"/>
      <c r="G247" s="26" t="s">
        <v>101</v>
      </c>
      <c r="H247" t="s">
        <v>101</v>
      </c>
      <c r="I247" t="s">
        <v>63</v>
      </c>
      <c r="J247">
        <v>360760</v>
      </c>
      <c r="K247" s="1">
        <v>45434</v>
      </c>
      <c r="L247" t="s">
        <v>1222</v>
      </c>
      <c r="M247" s="36" t="s">
        <v>4863</v>
      </c>
      <c r="N247" s="37">
        <v>3</v>
      </c>
      <c r="O247" t="s">
        <v>4285</v>
      </c>
      <c r="P247" t="s">
        <v>4286</v>
      </c>
      <c r="Q247" t="s">
        <v>4287</v>
      </c>
      <c r="R247">
        <v>30512930470033</v>
      </c>
      <c r="S247" t="s">
        <v>4288</v>
      </c>
      <c r="T247" s="2">
        <v>45588</v>
      </c>
      <c r="U247" t="s">
        <v>4289</v>
      </c>
      <c r="V247"/>
      <c r="W247" s="1">
        <v>45623</v>
      </c>
      <c r="X247" t="s">
        <v>4290</v>
      </c>
      <c r="Y247" s="26" t="s">
        <v>70</v>
      </c>
      <c r="Z247" t="s">
        <v>4290</v>
      </c>
      <c r="AA247"/>
      <c r="AB247">
        <v>17930</v>
      </c>
      <c r="AC247" s="29">
        <v>45600</v>
      </c>
      <c r="AD247" s="29">
        <v>45660</v>
      </c>
      <c r="AE247" s="23">
        <v>27000000</v>
      </c>
      <c r="AF247" s="31">
        <v>18900000</v>
      </c>
      <c r="AG247"/>
      <c r="AH247" t="s">
        <v>3774</v>
      </c>
      <c r="AI247" t="s">
        <v>52</v>
      </c>
      <c r="AJ247" s="1">
        <v>45600</v>
      </c>
      <c r="AK247" s="1">
        <v>45772</v>
      </c>
      <c r="AL247">
        <v>8</v>
      </c>
      <c r="AM247">
        <v>0</v>
      </c>
      <c r="AN247"/>
      <c r="AO247"/>
      <c r="AP247" t="s">
        <v>52</v>
      </c>
      <c r="AQ247"/>
      <c r="AR247"/>
      <c r="AS247"/>
      <c r="AT247"/>
      <c r="AU247" t="s">
        <v>145</v>
      </c>
      <c r="AV247">
        <v>1</v>
      </c>
      <c r="AW247" t="s">
        <v>55</v>
      </c>
      <c r="AX247">
        <v>4254</v>
      </c>
      <c r="AY247" t="s">
        <v>56</v>
      </c>
      <c r="AZ247"/>
      <c r="BA247"/>
      <c r="BB247" s="26" t="s">
        <v>332</v>
      </c>
      <c r="BC247" t="s">
        <v>58</v>
      </c>
      <c r="BD247" t="s">
        <v>59</v>
      </c>
      <c r="BE247" t="s">
        <v>58</v>
      </c>
      <c r="BF247"/>
      <c r="BG247"/>
      <c r="BH247"/>
      <c r="BI247"/>
      <c r="BJ247"/>
    </row>
    <row r="248" spans="1:62" s="27" customFormat="1" ht="15" customHeight="1" x14ac:dyDescent="0.25">
      <c r="A248">
        <v>26233</v>
      </c>
      <c r="B248" s="26">
        <v>26233</v>
      </c>
      <c r="C248" s="26"/>
      <c r="D248" s="26"/>
      <c r="E248" s="26"/>
      <c r="F248" s="26"/>
      <c r="G248" s="26" t="s">
        <v>74</v>
      </c>
      <c r="H248" t="s">
        <v>74</v>
      </c>
      <c r="I248" t="s">
        <v>175</v>
      </c>
      <c r="J248">
        <v>227</v>
      </c>
      <c r="K248" s="1">
        <v>45499</v>
      </c>
      <c r="L248" t="s">
        <v>176</v>
      </c>
      <c r="M248" s="36" t="s">
        <v>4862</v>
      </c>
      <c r="N248" s="37">
        <v>3</v>
      </c>
      <c r="O248" t="s">
        <v>4291</v>
      </c>
      <c r="P248" t="s">
        <v>4292</v>
      </c>
      <c r="Q248" t="s">
        <v>4292</v>
      </c>
      <c r="R248">
        <v>30104800280031</v>
      </c>
      <c r="S248" t="s">
        <v>4293</v>
      </c>
      <c r="T248" s="2">
        <v>45597</v>
      </c>
      <c r="U248" t="s">
        <v>4294</v>
      </c>
      <c r="V248"/>
      <c r="W248" s="1">
        <v>45625</v>
      </c>
      <c r="X248" t="s">
        <v>4295</v>
      </c>
      <c r="Y248" s="26" t="s">
        <v>53</v>
      </c>
      <c r="Z248" t="s">
        <v>4295</v>
      </c>
      <c r="AA248"/>
      <c r="AB248">
        <v>17928</v>
      </c>
      <c r="AC248" s="29">
        <v>45600</v>
      </c>
      <c r="AD248" s="29">
        <v>45660</v>
      </c>
      <c r="AE248" s="23">
        <v>7499520</v>
      </c>
      <c r="AF248" s="31">
        <v>7499520</v>
      </c>
      <c r="AG248"/>
      <c r="AH248" t="s">
        <v>3774</v>
      </c>
      <c r="AI248" t="s">
        <v>52</v>
      </c>
      <c r="AJ248" s="1">
        <v>45600</v>
      </c>
      <c r="AK248" s="1">
        <v>45772</v>
      </c>
      <c r="AL248">
        <v>10</v>
      </c>
      <c r="AM248">
        <v>0</v>
      </c>
      <c r="AN248"/>
      <c r="AO248"/>
      <c r="AP248" t="s">
        <v>52</v>
      </c>
      <c r="AQ248"/>
      <c r="AR248"/>
      <c r="AS248"/>
      <c r="AT248"/>
      <c r="AU248" t="s">
        <v>4292</v>
      </c>
      <c r="AV248"/>
      <c r="AW248" t="s">
        <v>55</v>
      </c>
      <c r="AX248">
        <v>4329</v>
      </c>
      <c r="AY248" t="s">
        <v>56</v>
      </c>
      <c r="AZ248"/>
      <c r="BA248"/>
      <c r="BB248" s="26" t="s">
        <v>332</v>
      </c>
      <c r="BC248" t="s">
        <v>58</v>
      </c>
      <c r="BD248" t="s">
        <v>59</v>
      </c>
      <c r="BE248" t="s">
        <v>59</v>
      </c>
      <c r="BF248"/>
      <c r="BG248"/>
      <c r="BH248"/>
      <c r="BI248"/>
      <c r="BJ248"/>
    </row>
    <row r="249" spans="1:62" s="27" customFormat="1" ht="15" customHeight="1" x14ac:dyDescent="0.25">
      <c r="A249">
        <v>26215</v>
      </c>
      <c r="B249" s="26">
        <v>26215</v>
      </c>
      <c r="C249" s="26"/>
      <c r="D249" s="31">
        <f>AF249</f>
        <v>4786260</v>
      </c>
      <c r="E249" s="26"/>
      <c r="F249" s="26"/>
      <c r="G249" s="26" t="s">
        <v>201</v>
      </c>
      <c r="H249" t="s">
        <v>201</v>
      </c>
      <c r="I249" t="s">
        <v>4957</v>
      </c>
      <c r="J249">
        <v>60885</v>
      </c>
      <c r="K249" s="1">
        <v>45234</v>
      </c>
      <c r="L249" t="s">
        <v>4921</v>
      </c>
      <c r="M249" s="36" t="s">
        <v>13086</v>
      </c>
      <c r="N249" s="37">
        <v>10</v>
      </c>
      <c r="O249" t="s">
        <v>12976</v>
      </c>
      <c r="P249" t="s">
        <v>12977</v>
      </c>
      <c r="Q249" t="s">
        <v>12977</v>
      </c>
      <c r="R249"/>
      <c r="S249" t="s">
        <v>12978</v>
      </c>
      <c r="T249" s="2">
        <v>45513.479166666664</v>
      </c>
      <c r="U249" t="s">
        <v>4976</v>
      </c>
      <c r="V249" t="s">
        <v>4927</v>
      </c>
      <c r="W249" s="1">
        <v>45639</v>
      </c>
      <c r="X249"/>
      <c r="Y249" s="26" t="s">
        <v>53</v>
      </c>
      <c r="Z249"/>
      <c r="AA249"/>
      <c r="AB249">
        <v>1681</v>
      </c>
      <c r="AC249" s="29">
        <v>45600</v>
      </c>
      <c r="AD249" s="29">
        <v>45672</v>
      </c>
      <c r="AE249" s="23">
        <v>4786260</v>
      </c>
      <c r="AF249" s="31">
        <v>4786260</v>
      </c>
      <c r="AG249"/>
      <c r="AH249"/>
      <c r="AI249"/>
      <c r="AJ249"/>
      <c r="AK249"/>
      <c r="AL249"/>
      <c r="AM249"/>
      <c r="AN249"/>
      <c r="AO249"/>
      <c r="AP249"/>
      <c r="AQ249"/>
      <c r="AR249"/>
      <c r="AS249"/>
      <c r="AT249"/>
      <c r="AU249"/>
      <c r="AV249"/>
      <c r="AW249"/>
      <c r="AX249"/>
      <c r="AY249"/>
      <c r="AZ249"/>
      <c r="BA249"/>
      <c r="BB249" s="26" t="s">
        <v>332</v>
      </c>
      <c r="BC249"/>
      <c r="BD249"/>
      <c r="BE249"/>
      <c r="BF249"/>
      <c r="BG249"/>
      <c r="BH249"/>
      <c r="BI249"/>
      <c r="BJ249"/>
    </row>
    <row r="250" spans="1:62" s="27" customFormat="1" ht="15" customHeight="1" x14ac:dyDescent="0.25">
      <c r="A250">
        <v>26752</v>
      </c>
      <c r="B250" s="26">
        <v>26752</v>
      </c>
      <c r="C250" s="26"/>
      <c r="D250" s="26"/>
      <c r="E250" s="26"/>
      <c r="F250" s="26"/>
      <c r="G250" s="26" t="s">
        <v>251</v>
      </c>
      <c r="H250" t="s">
        <v>251</v>
      </c>
      <c r="I250" t="s">
        <v>63</v>
      </c>
      <c r="J250">
        <v>291020</v>
      </c>
      <c r="K250" s="1">
        <v>44758</v>
      </c>
      <c r="L250" t="s">
        <v>370</v>
      </c>
      <c r="M250" s="36" t="s">
        <v>4872</v>
      </c>
      <c r="N250" s="37">
        <v>3.14</v>
      </c>
      <c r="O250" t="s">
        <v>4272</v>
      </c>
      <c r="P250" t="s">
        <v>2298</v>
      </c>
      <c r="Q250" t="s">
        <v>2298</v>
      </c>
      <c r="R250">
        <v>207297973</v>
      </c>
      <c r="S250" t="s">
        <v>4273</v>
      </c>
      <c r="T250" s="2">
        <v>45526.757638888892</v>
      </c>
      <c r="U250" t="s">
        <v>4252</v>
      </c>
      <c r="V250"/>
      <c r="W250" s="1">
        <v>45625</v>
      </c>
      <c r="X250" t="s">
        <v>4274</v>
      </c>
      <c r="Y250" s="26" t="s">
        <v>70</v>
      </c>
      <c r="Z250" t="s">
        <v>4274</v>
      </c>
      <c r="AA250"/>
      <c r="AB250">
        <v>3134</v>
      </c>
      <c r="AC250" s="29">
        <v>45601</v>
      </c>
      <c r="AD250" s="29">
        <v>45687</v>
      </c>
      <c r="AE250" s="23">
        <v>11041687</v>
      </c>
      <c r="AF250" s="31">
        <v>8718070.3000000007</v>
      </c>
      <c r="AG250"/>
      <c r="AH250" t="s">
        <v>351</v>
      </c>
      <c r="AI250" t="s">
        <v>52</v>
      </c>
      <c r="AJ250" s="1">
        <v>45628</v>
      </c>
      <c r="AK250" s="1">
        <v>45772</v>
      </c>
      <c r="AL250">
        <v>9</v>
      </c>
      <c r="AM250">
        <v>0</v>
      </c>
      <c r="AN250"/>
      <c r="AO250"/>
      <c r="AP250" t="s">
        <v>52</v>
      </c>
      <c r="AQ250"/>
      <c r="AR250"/>
      <c r="AS250"/>
      <c r="AT250"/>
      <c r="AU250" t="s">
        <v>2298</v>
      </c>
      <c r="AV250">
        <v>1</v>
      </c>
      <c r="AW250" t="s">
        <v>55</v>
      </c>
      <c r="AX250">
        <v>4275</v>
      </c>
      <c r="AY250" t="s">
        <v>56</v>
      </c>
      <c r="AZ250"/>
      <c r="BA250"/>
      <c r="BB250" s="26" t="s">
        <v>332</v>
      </c>
      <c r="BC250" t="s">
        <v>59</v>
      </c>
      <c r="BD250" t="s">
        <v>59</v>
      </c>
      <c r="BE250" t="s">
        <v>58</v>
      </c>
      <c r="BF250"/>
      <c r="BG250"/>
      <c r="BH250"/>
      <c r="BI250"/>
      <c r="BJ250"/>
    </row>
    <row r="251" spans="1:62" s="27" customFormat="1" ht="15" customHeight="1" x14ac:dyDescent="0.25">
      <c r="A251">
        <v>26250</v>
      </c>
      <c r="B251" s="26">
        <v>26250</v>
      </c>
      <c r="C251" s="26"/>
      <c r="D251" s="26"/>
      <c r="E251" s="26"/>
      <c r="F251" s="26"/>
      <c r="G251" s="26" t="s">
        <v>52</v>
      </c>
      <c r="H251" t="s">
        <v>60</v>
      </c>
      <c r="I251" t="s">
        <v>119</v>
      </c>
      <c r="J251">
        <v>649</v>
      </c>
      <c r="K251" s="1">
        <v>45539</v>
      </c>
      <c r="L251" t="s">
        <v>139</v>
      </c>
      <c r="M251" s="36" t="s">
        <v>4863</v>
      </c>
      <c r="N251" s="37">
        <v>3</v>
      </c>
      <c r="O251" t="s">
        <v>4275</v>
      </c>
      <c r="P251" t="s">
        <v>4276</v>
      </c>
      <c r="Q251" t="s">
        <v>4276</v>
      </c>
      <c r="R251">
        <v>32210985340045</v>
      </c>
      <c r="S251" t="s">
        <v>4277</v>
      </c>
      <c r="T251" s="2">
        <v>45574</v>
      </c>
      <c r="U251" t="s">
        <v>4278</v>
      </c>
      <c r="V251"/>
      <c r="W251" s="1">
        <v>45624</v>
      </c>
      <c r="X251" t="s">
        <v>4279</v>
      </c>
      <c r="Y251" s="26" t="s">
        <v>53</v>
      </c>
      <c r="Z251" t="s">
        <v>4279</v>
      </c>
      <c r="AA251"/>
      <c r="AB251">
        <v>17936</v>
      </c>
      <c r="AC251" s="29">
        <v>45601</v>
      </c>
      <c r="AD251" s="29">
        <v>45665</v>
      </c>
      <c r="AE251" s="23">
        <v>62279904</v>
      </c>
      <c r="AF251" s="31">
        <v>43595932.799999997</v>
      </c>
      <c r="AG251"/>
      <c r="AH251" t="s">
        <v>3774</v>
      </c>
      <c r="AI251" t="s">
        <v>52</v>
      </c>
      <c r="AJ251" s="1">
        <v>45601</v>
      </c>
      <c r="AK251" s="1">
        <v>45772</v>
      </c>
      <c r="AL251">
        <v>26</v>
      </c>
      <c r="AM251">
        <v>0</v>
      </c>
      <c r="AN251"/>
      <c r="AO251"/>
      <c r="AP251" t="s">
        <v>52</v>
      </c>
      <c r="AQ251"/>
      <c r="AR251"/>
      <c r="AS251"/>
      <c r="AT251"/>
      <c r="AU251" t="s">
        <v>145</v>
      </c>
      <c r="AV251">
        <v>1</v>
      </c>
      <c r="AW251" t="s">
        <v>55</v>
      </c>
      <c r="AX251">
        <v>4267</v>
      </c>
      <c r="AY251" t="s">
        <v>56</v>
      </c>
      <c r="AZ251"/>
      <c r="BA251"/>
      <c r="BB251" s="26" t="s">
        <v>332</v>
      </c>
      <c r="BC251" t="s">
        <v>58</v>
      </c>
      <c r="BD251" t="s">
        <v>59</v>
      </c>
      <c r="BE251" t="s">
        <v>58</v>
      </c>
      <c r="BF251"/>
      <c r="BG251" t="s">
        <v>4280</v>
      </c>
      <c r="BH251"/>
      <c r="BI251"/>
      <c r="BJ251"/>
    </row>
    <row r="252" spans="1:62" s="27" customFormat="1" ht="15" customHeight="1" x14ac:dyDescent="0.25">
      <c r="A252">
        <v>26253</v>
      </c>
      <c r="B252" s="26">
        <v>26253</v>
      </c>
      <c r="C252" s="26"/>
      <c r="D252" s="26"/>
      <c r="E252" s="26"/>
      <c r="F252" s="26"/>
      <c r="G252" s="26" t="s">
        <v>74</v>
      </c>
      <c r="H252" t="s">
        <v>74</v>
      </c>
      <c r="I252" t="s">
        <v>63</v>
      </c>
      <c r="J252">
        <v>249919</v>
      </c>
      <c r="K252" s="1">
        <v>44566</v>
      </c>
      <c r="L252" t="s">
        <v>75</v>
      </c>
      <c r="M252" s="36" t="s">
        <v>4872</v>
      </c>
      <c r="N252" s="37">
        <v>3.14</v>
      </c>
      <c r="O252" t="s">
        <v>4281</v>
      </c>
      <c r="P252" t="s">
        <v>1513</v>
      </c>
      <c r="Q252" t="s">
        <v>4282</v>
      </c>
      <c r="R252">
        <v>30312783950096</v>
      </c>
      <c r="S252" t="s">
        <v>3884</v>
      </c>
      <c r="T252" s="2">
        <v>45548</v>
      </c>
      <c r="U252" t="s">
        <v>4283</v>
      </c>
      <c r="V252"/>
      <c r="W252" s="1">
        <v>45601</v>
      </c>
      <c r="X252" t="s">
        <v>4284</v>
      </c>
      <c r="Y252" s="26" t="s">
        <v>70</v>
      </c>
      <c r="Z252" t="s">
        <v>4284</v>
      </c>
      <c r="AA252"/>
      <c r="AB252">
        <v>17933</v>
      </c>
      <c r="AC252" s="29">
        <v>45601</v>
      </c>
      <c r="AD252" s="29">
        <v>45664</v>
      </c>
      <c r="AE252" s="23">
        <v>51768000</v>
      </c>
      <c r="AF252" s="31">
        <v>22505390.199999999</v>
      </c>
      <c r="AG252"/>
      <c r="AH252" t="s">
        <v>3774</v>
      </c>
      <c r="AI252" t="s">
        <v>52</v>
      </c>
      <c r="AJ252" s="1">
        <v>45601</v>
      </c>
      <c r="AK252" s="1">
        <v>45772</v>
      </c>
      <c r="AL252">
        <v>7</v>
      </c>
      <c r="AM252">
        <v>0</v>
      </c>
      <c r="AN252"/>
      <c r="AO252"/>
      <c r="AP252" t="s">
        <v>52</v>
      </c>
      <c r="AQ252"/>
      <c r="AR252"/>
      <c r="AS252"/>
      <c r="AT252"/>
      <c r="AU252" t="s">
        <v>1513</v>
      </c>
      <c r="AV252">
        <v>1</v>
      </c>
      <c r="AW252" t="s">
        <v>55</v>
      </c>
      <c r="AX252">
        <v>4255</v>
      </c>
      <c r="AY252" t="s">
        <v>56</v>
      </c>
      <c r="AZ252"/>
      <c r="BA252"/>
      <c r="BB252" s="26" t="s">
        <v>332</v>
      </c>
      <c r="BC252" t="s">
        <v>58</v>
      </c>
      <c r="BD252" t="s">
        <v>59</v>
      </c>
      <c r="BE252" t="s">
        <v>58</v>
      </c>
      <c r="BF252"/>
      <c r="BG252"/>
      <c r="BH252"/>
      <c r="BI252"/>
      <c r="BJ252"/>
    </row>
    <row r="253" spans="1:62" s="27" customFormat="1" ht="15" customHeight="1" x14ac:dyDescent="0.25">
      <c r="A253">
        <v>26266</v>
      </c>
      <c r="B253" s="26">
        <v>26266</v>
      </c>
      <c r="C253" s="26"/>
      <c r="D253" s="31">
        <f>AF253</f>
        <v>14000000</v>
      </c>
      <c r="E253" s="26"/>
      <c r="F253" s="26"/>
      <c r="G253" s="26" t="s">
        <v>52</v>
      </c>
      <c r="H253" t="s">
        <v>102</v>
      </c>
      <c r="I253" t="s">
        <v>4920</v>
      </c>
      <c r="J253">
        <v>682197</v>
      </c>
      <c r="K253" s="1">
        <v>45425</v>
      </c>
      <c r="L253" t="s">
        <v>4921</v>
      </c>
      <c r="M253" s="36" t="s">
        <v>13086</v>
      </c>
      <c r="N253" s="37">
        <v>10</v>
      </c>
      <c r="O253" t="s">
        <v>12971</v>
      </c>
      <c r="P253" t="s">
        <v>12972</v>
      </c>
      <c r="Q253" t="s">
        <v>12973</v>
      </c>
      <c r="R253"/>
      <c r="S253" t="s">
        <v>12974</v>
      </c>
      <c r="T253" s="2">
        <v>45558.354166666664</v>
      </c>
      <c r="U253" t="s">
        <v>12975</v>
      </c>
      <c r="V253" t="s">
        <v>4927</v>
      </c>
      <c r="W253" s="1">
        <v>45672</v>
      </c>
      <c r="X253"/>
      <c r="Y253" s="26" t="s">
        <v>53</v>
      </c>
      <c r="Z253"/>
      <c r="AA253"/>
      <c r="AB253">
        <v>1719</v>
      </c>
      <c r="AC253" s="29">
        <v>45601</v>
      </c>
      <c r="AD253" s="29">
        <v>45702</v>
      </c>
      <c r="AE253" s="23">
        <v>18457852</v>
      </c>
      <c r="AF253" s="31">
        <v>14000000</v>
      </c>
      <c r="AG253"/>
      <c r="AH253"/>
      <c r="AI253"/>
      <c r="AJ253"/>
      <c r="AK253"/>
      <c r="AL253"/>
      <c r="AM253"/>
      <c r="AN253"/>
      <c r="AO253"/>
      <c r="AP253"/>
      <c r="AQ253"/>
      <c r="AR253"/>
      <c r="AS253"/>
      <c r="AT253"/>
      <c r="AU253"/>
      <c r="AV253"/>
      <c r="AW253"/>
      <c r="AX253"/>
      <c r="AY253"/>
      <c r="AZ253"/>
      <c r="BA253"/>
      <c r="BB253" s="26" t="s">
        <v>332</v>
      </c>
      <c r="BC253"/>
      <c r="BD253"/>
      <c r="BE253"/>
      <c r="BF253"/>
      <c r="BG253"/>
      <c r="BH253"/>
      <c r="BI253"/>
      <c r="BJ253"/>
    </row>
    <row r="254" spans="1:62" s="27" customFormat="1" ht="15" customHeight="1" x14ac:dyDescent="0.25">
      <c r="A254">
        <v>26281</v>
      </c>
      <c r="B254" s="26">
        <v>26281</v>
      </c>
      <c r="C254" s="26"/>
      <c r="D254" s="26"/>
      <c r="E254" s="26"/>
      <c r="F254" s="26"/>
      <c r="G254" s="27" t="s">
        <v>72</v>
      </c>
      <c r="H254" t="s">
        <v>752</v>
      </c>
      <c r="I254" t="s">
        <v>63</v>
      </c>
      <c r="J254">
        <v>282646</v>
      </c>
      <c r="K254" s="1">
        <v>44694</v>
      </c>
      <c r="L254" t="s">
        <v>75</v>
      </c>
      <c r="M254" s="36" t="s">
        <v>4872</v>
      </c>
      <c r="N254" s="37">
        <v>3.14</v>
      </c>
      <c r="O254" t="s">
        <v>4266</v>
      </c>
      <c r="P254" t="s">
        <v>312</v>
      </c>
      <c r="Q254" t="s">
        <v>4267</v>
      </c>
      <c r="R254">
        <v>31704933940023</v>
      </c>
      <c r="S254" t="s">
        <v>4268</v>
      </c>
      <c r="T254" s="2">
        <v>45150.145833333336</v>
      </c>
      <c r="U254" t="s">
        <v>4269</v>
      </c>
      <c r="V254"/>
      <c r="W254" s="1">
        <v>45625</v>
      </c>
      <c r="X254" t="s">
        <v>4270</v>
      </c>
      <c r="Y254" s="26" t="s">
        <v>70</v>
      </c>
      <c r="Z254" t="s">
        <v>4270</v>
      </c>
      <c r="AA254"/>
      <c r="AB254">
        <v>5</v>
      </c>
      <c r="AC254" s="29">
        <v>45602</v>
      </c>
      <c r="AD254" s="29">
        <v>45687</v>
      </c>
      <c r="AE254" s="23">
        <v>17690150</v>
      </c>
      <c r="AF254" s="31">
        <v>12383105</v>
      </c>
      <c r="AG254"/>
      <c r="AH254" t="s">
        <v>71</v>
      </c>
      <c r="AI254" t="s">
        <v>72</v>
      </c>
      <c r="AJ254" s="1">
        <v>45602</v>
      </c>
      <c r="AK254" s="1">
        <v>45772</v>
      </c>
      <c r="AL254">
        <v>2</v>
      </c>
      <c r="AM254">
        <v>0</v>
      </c>
      <c r="AN254"/>
      <c r="AO254"/>
      <c r="AP254" t="s">
        <v>52</v>
      </c>
      <c r="AQ254"/>
      <c r="AR254"/>
      <c r="AS254"/>
      <c r="AT254"/>
      <c r="AU254" t="s">
        <v>312</v>
      </c>
      <c r="AV254">
        <v>1</v>
      </c>
      <c r="AW254" t="s">
        <v>55</v>
      </c>
      <c r="AX254">
        <v>4284</v>
      </c>
      <c r="AY254" t="s">
        <v>56</v>
      </c>
      <c r="AZ254"/>
      <c r="BA254"/>
      <c r="BB254" s="26" t="s">
        <v>332</v>
      </c>
      <c r="BC254" t="s">
        <v>58</v>
      </c>
      <c r="BD254" t="s">
        <v>59</v>
      </c>
      <c r="BE254" t="s">
        <v>58</v>
      </c>
      <c r="BF254"/>
      <c r="BG254" t="s">
        <v>4271</v>
      </c>
      <c r="BH254"/>
      <c r="BI254"/>
      <c r="BJ254"/>
    </row>
    <row r="255" spans="1:62" s="27" customFormat="1" ht="15" customHeight="1" x14ac:dyDescent="0.25">
      <c r="A255">
        <v>26286</v>
      </c>
      <c r="B255" s="26">
        <v>26286</v>
      </c>
      <c r="C255" s="26"/>
      <c r="D255" s="26"/>
      <c r="E255" s="26"/>
      <c r="F255" s="26"/>
      <c r="G255" s="26" t="s">
        <v>62</v>
      </c>
      <c r="H255" t="s">
        <v>62</v>
      </c>
      <c r="I255" t="s">
        <v>63</v>
      </c>
      <c r="J255">
        <v>359534</v>
      </c>
      <c r="K255" s="1">
        <v>45470</v>
      </c>
      <c r="L255" t="s">
        <v>338</v>
      </c>
      <c r="M255" s="36" t="s">
        <v>4863</v>
      </c>
      <c r="N255" s="37">
        <v>3</v>
      </c>
      <c r="O255" t="s">
        <v>4260</v>
      </c>
      <c r="P255" t="s">
        <v>4261</v>
      </c>
      <c r="Q255" t="s">
        <v>4261</v>
      </c>
      <c r="R255">
        <v>30701781060023</v>
      </c>
      <c r="S255" t="s">
        <v>4262</v>
      </c>
      <c r="T255" s="2">
        <v>45560.208333333336</v>
      </c>
      <c r="U255" t="s">
        <v>4263</v>
      </c>
      <c r="V255"/>
      <c r="W255" s="1">
        <v>45615</v>
      </c>
      <c r="X255" t="s">
        <v>4264</v>
      </c>
      <c r="Y255" s="26" t="s">
        <v>70</v>
      </c>
      <c r="Z255" t="s">
        <v>4265</v>
      </c>
      <c r="AA255"/>
      <c r="AB255">
        <v>6</v>
      </c>
      <c r="AC255" s="29">
        <v>45603</v>
      </c>
      <c r="AD255" s="29">
        <v>45742</v>
      </c>
      <c r="AE255" s="23">
        <v>238507320</v>
      </c>
      <c r="AF255" s="31">
        <v>205157960</v>
      </c>
      <c r="AG255"/>
      <c r="AH255" t="s">
        <v>71</v>
      </c>
      <c r="AI255" t="s">
        <v>72</v>
      </c>
      <c r="AJ255" s="1">
        <v>45603</v>
      </c>
      <c r="AK255" s="1">
        <v>45772</v>
      </c>
      <c r="AL255">
        <v>-15</v>
      </c>
      <c r="AM255">
        <v>0</v>
      </c>
      <c r="AN255"/>
      <c r="AO255"/>
      <c r="AP255" t="s">
        <v>52</v>
      </c>
      <c r="AQ255"/>
      <c r="AR255"/>
      <c r="AS255"/>
      <c r="AT255"/>
      <c r="AU255" t="s">
        <v>90</v>
      </c>
      <c r="AV255">
        <v>1</v>
      </c>
      <c r="AW255" t="s">
        <v>55</v>
      </c>
      <c r="AX255">
        <v>4202</v>
      </c>
      <c r="AY255" t="s">
        <v>56</v>
      </c>
      <c r="AZ255"/>
      <c r="BA255"/>
      <c r="BB255" s="26" t="s">
        <v>332</v>
      </c>
      <c r="BC255" t="s">
        <v>58</v>
      </c>
      <c r="BD255" t="s">
        <v>58</v>
      </c>
      <c r="BE255" t="s">
        <v>58</v>
      </c>
      <c r="BF255"/>
      <c r="BG255"/>
      <c r="BH255"/>
      <c r="BI255"/>
      <c r="BJ255"/>
    </row>
    <row r="256" spans="1:62" s="27" customFormat="1" ht="15" customHeight="1" x14ac:dyDescent="0.25">
      <c r="A256">
        <v>26299</v>
      </c>
      <c r="B256" s="26">
        <v>26299</v>
      </c>
      <c r="C256" s="26"/>
      <c r="D256" s="31">
        <f>AF256</f>
        <v>5998471</v>
      </c>
      <c r="E256" s="26"/>
      <c r="F256" s="26"/>
      <c r="G256" s="26" t="s">
        <v>52</v>
      </c>
      <c r="H256" t="s">
        <v>60</v>
      </c>
      <c r="I256" t="s">
        <v>4920</v>
      </c>
      <c r="J256">
        <v>758188</v>
      </c>
      <c r="K256" s="1">
        <v>45513</v>
      </c>
      <c r="L256" t="s">
        <v>4921</v>
      </c>
      <c r="M256" s="36" t="s">
        <v>13086</v>
      </c>
      <c r="N256" s="37">
        <v>10</v>
      </c>
      <c r="O256" t="s">
        <v>12966</v>
      </c>
      <c r="P256" t="s">
        <v>12967</v>
      </c>
      <c r="Q256" t="s">
        <v>12968</v>
      </c>
      <c r="R256"/>
      <c r="S256" t="s">
        <v>12969</v>
      </c>
      <c r="T256" s="2">
        <v>45601.409722222219</v>
      </c>
      <c r="U256" t="s">
        <v>12970</v>
      </c>
      <c r="V256" t="s">
        <v>4932</v>
      </c>
      <c r="W256" s="1">
        <v>45653</v>
      </c>
      <c r="X256"/>
      <c r="Y256" s="26" t="s">
        <v>53</v>
      </c>
      <c r="Z256"/>
      <c r="AA256"/>
      <c r="AB256">
        <v>1755</v>
      </c>
      <c r="AC256" s="29">
        <v>45603</v>
      </c>
      <c r="AD256" s="29">
        <v>45674</v>
      </c>
      <c r="AE256" s="23">
        <v>5998471</v>
      </c>
      <c r="AF256" s="31">
        <v>5998471</v>
      </c>
      <c r="AG256"/>
      <c r="AH256"/>
      <c r="AI256"/>
      <c r="AJ256"/>
      <c r="AK256"/>
      <c r="AL256"/>
      <c r="AM256"/>
      <c r="AN256"/>
      <c r="AO256"/>
      <c r="AP256"/>
      <c r="AQ256"/>
      <c r="AR256"/>
      <c r="AS256"/>
      <c r="AT256"/>
      <c r="AU256"/>
      <c r="AV256"/>
      <c r="AW256"/>
      <c r="AX256"/>
      <c r="AY256"/>
      <c r="AZ256"/>
      <c r="BA256"/>
      <c r="BB256" s="26" t="s">
        <v>332</v>
      </c>
      <c r="BC256"/>
      <c r="BD256"/>
      <c r="BE256"/>
      <c r="BF256"/>
      <c r="BG256"/>
      <c r="BH256"/>
      <c r="BI256"/>
      <c r="BJ256"/>
    </row>
    <row r="257" spans="1:62" s="27" customFormat="1" ht="15" customHeight="1" x14ac:dyDescent="0.25">
      <c r="A257" s="17">
        <v>26300</v>
      </c>
      <c r="B257" s="27">
        <v>26300</v>
      </c>
      <c r="G257" s="27" t="s">
        <v>52</v>
      </c>
      <c r="H257" s="17" t="s">
        <v>60</v>
      </c>
      <c r="I257" s="17" t="s">
        <v>4920</v>
      </c>
      <c r="J257" s="17">
        <v>677872</v>
      </c>
      <c r="K257" s="18">
        <v>45421</v>
      </c>
      <c r="L257" s="17" t="s">
        <v>4921</v>
      </c>
      <c r="M257" s="36" t="s">
        <v>13086</v>
      </c>
      <c r="N257" s="37">
        <v>10</v>
      </c>
      <c r="O257" s="17" t="s">
        <v>14822</v>
      </c>
      <c r="P257" s="17" t="s">
        <v>14823</v>
      </c>
      <c r="Q257" s="17" t="s">
        <v>14824</v>
      </c>
      <c r="R257"/>
      <c r="S257" s="17" t="s">
        <v>15928</v>
      </c>
      <c r="T257" s="20">
        <v>45602</v>
      </c>
      <c r="U257" s="17" t="s">
        <v>15929</v>
      </c>
      <c r="V257" s="17" t="s">
        <v>4932</v>
      </c>
      <c r="W257"/>
      <c r="X257"/>
      <c r="Y257" s="27" t="s">
        <v>53</v>
      </c>
      <c r="Z257"/>
      <c r="AA257"/>
      <c r="AB257" s="17">
        <v>1754</v>
      </c>
      <c r="AC257" s="30">
        <v>45603</v>
      </c>
      <c r="AE257" s="23">
        <v>22646746</v>
      </c>
      <c r="AF257" s="32"/>
      <c r="AG257"/>
      <c r="AH257"/>
      <c r="AI257"/>
      <c r="AJ257"/>
      <c r="AK257"/>
      <c r="AL257"/>
      <c r="AM257"/>
      <c r="AN257"/>
      <c r="AO257"/>
      <c r="AP257"/>
      <c r="AQ257"/>
      <c r="AR257"/>
      <c r="AS257"/>
      <c r="AT257"/>
      <c r="AU257"/>
      <c r="AV257"/>
      <c r="AW257"/>
      <c r="AX257"/>
      <c r="AY257"/>
      <c r="AZ257"/>
      <c r="BA257"/>
      <c r="BB257" s="26" t="s">
        <v>84</v>
      </c>
      <c r="BC257"/>
      <c r="BD257"/>
      <c r="BE257"/>
      <c r="BF257"/>
      <c r="BG257"/>
      <c r="BH257"/>
      <c r="BI257"/>
      <c r="BJ257"/>
    </row>
    <row r="258" spans="1:62" s="27" customFormat="1" ht="15" customHeight="1" x14ac:dyDescent="0.25">
      <c r="A258">
        <v>27310</v>
      </c>
      <c r="B258" s="26">
        <v>27310</v>
      </c>
      <c r="C258" s="26"/>
      <c r="D258" s="26"/>
      <c r="E258" s="26"/>
      <c r="F258" s="26"/>
      <c r="G258" s="26" t="s">
        <v>251</v>
      </c>
      <c r="H258" t="s">
        <v>251</v>
      </c>
      <c r="I258" t="s">
        <v>63</v>
      </c>
      <c r="J258">
        <v>357141</v>
      </c>
      <c r="K258" s="1">
        <v>45415</v>
      </c>
      <c r="L258" t="s">
        <v>139</v>
      </c>
      <c r="M258" s="36" t="s">
        <v>4863</v>
      </c>
      <c r="N258" s="37">
        <v>3</v>
      </c>
      <c r="O258" t="s">
        <v>4249</v>
      </c>
      <c r="P258" t="s">
        <v>4250</v>
      </c>
      <c r="Q258" t="s">
        <v>4250</v>
      </c>
      <c r="R258">
        <v>33011962380013</v>
      </c>
      <c r="S258" t="s">
        <v>4251</v>
      </c>
      <c r="T258" s="2">
        <v>45553.400694444441</v>
      </c>
      <c r="U258" t="s">
        <v>4252</v>
      </c>
      <c r="V258"/>
      <c r="W258" s="1">
        <v>45625</v>
      </c>
      <c r="X258" t="s">
        <v>4253</v>
      </c>
      <c r="Y258" s="26" t="s">
        <v>53</v>
      </c>
      <c r="Z258" t="s">
        <v>4253</v>
      </c>
      <c r="AA258"/>
      <c r="AB258">
        <v>17949</v>
      </c>
      <c r="AC258" s="29">
        <v>45604</v>
      </c>
      <c r="AD258" s="29">
        <v>45670</v>
      </c>
      <c r="AE258" s="23">
        <v>132007000</v>
      </c>
      <c r="AF258" s="31">
        <v>45874265.5</v>
      </c>
      <c r="AG258"/>
      <c r="AH258" t="s">
        <v>351</v>
      </c>
      <c r="AI258" t="s">
        <v>52</v>
      </c>
      <c r="AJ258" s="1">
        <v>45653</v>
      </c>
      <c r="AK258" s="1">
        <v>45772</v>
      </c>
      <c r="AL258">
        <v>6</v>
      </c>
      <c r="AM258">
        <v>0</v>
      </c>
      <c r="AN258"/>
      <c r="AO258"/>
      <c r="AP258" t="s">
        <v>52</v>
      </c>
      <c r="AQ258"/>
      <c r="AR258"/>
      <c r="AS258"/>
      <c r="AT258"/>
      <c r="AU258" t="s">
        <v>145</v>
      </c>
      <c r="AV258">
        <v>1</v>
      </c>
      <c r="AW258" t="s">
        <v>55</v>
      </c>
      <c r="AX258">
        <v>4342</v>
      </c>
      <c r="AY258" t="s">
        <v>56</v>
      </c>
      <c r="AZ258"/>
      <c r="BA258"/>
      <c r="BB258" s="26" t="s">
        <v>332</v>
      </c>
      <c r="BC258" t="s">
        <v>59</v>
      </c>
      <c r="BD258" t="s">
        <v>59</v>
      </c>
      <c r="BE258" t="s">
        <v>58</v>
      </c>
      <c r="BF258"/>
      <c r="BG258" t="s">
        <v>4254</v>
      </c>
      <c r="BH258"/>
      <c r="BI258"/>
      <c r="BJ258"/>
    </row>
    <row r="259" spans="1:62" s="27" customFormat="1" ht="15" customHeight="1" x14ac:dyDescent="0.25">
      <c r="A259">
        <v>26863</v>
      </c>
      <c r="B259" s="26">
        <v>26863</v>
      </c>
      <c r="C259" s="26"/>
      <c r="D259" s="26"/>
      <c r="E259" s="26"/>
      <c r="F259" s="26"/>
      <c r="G259" s="26" t="s">
        <v>52</v>
      </c>
      <c r="H259" t="s">
        <v>61</v>
      </c>
      <c r="I259" t="s">
        <v>244</v>
      </c>
      <c r="J259">
        <v>9759</v>
      </c>
      <c r="K259" s="1">
        <v>45484</v>
      </c>
      <c r="L259" t="s">
        <v>208</v>
      </c>
      <c r="M259" s="36" t="s">
        <v>4866</v>
      </c>
      <c r="N259" s="37">
        <v>1.2</v>
      </c>
      <c r="O259" t="s">
        <v>3526</v>
      </c>
      <c r="P259" t="s">
        <v>3527</v>
      </c>
      <c r="Q259" t="s">
        <v>3527</v>
      </c>
      <c r="R259"/>
      <c r="S259" t="s">
        <v>3528</v>
      </c>
      <c r="T259" s="2">
        <v>45579</v>
      </c>
      <c r="U259" t="s">
        <v>3529</v>
      </c>
      <c r="V259"/>
      <c r="W259" s="1">
        <v>45615</v>
      </c>
      <c r="X259" s="4" t="s">
        <v>4256</v>
      </c>
      <c r="Y259" s="26" t="s">
        <v>53</v>
      </c>
      <c r="Z259"/>
      <c r="AA259"/>
      <c r="AB259">
        <v>17940</v>
      </c>
      <c r="AC259" s="29">
        <v>45604</v>
      </c>
      <c r="AD259" s="29">
        <v>45665</v>
      </c>
      <c r="AE259" s="23">
        <v>1227887.92</v>
      </c>
      <c r="AF259" s="31">
        <v>1227887.92</v>
      </c>
      <c r="AG259"/>
      <c r="AH259" t="s">
        <v>147</v>
      </c>
      <c r="AI259" t="s">
        <v>52</v>
      </c>
      <c r="AJ259" s="1">
        <v>45632</v>
      </c>
      <c r="AK259" s="1">
        <v>45772</v>
      </c>
      <c r="AL259">
        <v>-4</v>
      </c>
      <c r="AM259">
        <v>0</v>
      </c>
      <c r="AN259"/>
      <c r="AO259"/>
      <c r="AP259" t="s">
        <v>52</v>
      </c>
      <c r="AQ259"/>
      <c r="AR259"/>
      <c r="AS259"/>
      <c r="AT259"/>
      <c r="AU259"/>
      <c r="AV259">
        <v>0</v>
      </c>
      <c r="AW259" t="s">
        <v>55</v>
      </c>
      <c r="AX259">
        <v>4199</v>
      </c>
      <c r="AY259" t="s">
        <v>56</v>
      </c>
      <c r="AZ259"/>
      <c r="BA259"/>
      <c r="BB259" s="26" t="s">
        <v>332</v>
      </c>
      <c r="BC259" t="s">
        <v>59</v>
      </c>
      <c r="BD259" t="s">
        <v>59</v>
      </c>
      <c r="BE259" t="s">
        <v>58</v>
      </c>
      <c r="BF259"/>
      <c r="BG259" t="s">
        <v>3533</v>
      </c>
      <c r="BH259"/>
      <c r="BI259"/>
      <c r="BJ259"/>
    </row>
    <row r="260" spans="1:62" s="27" customFormat="1" ht="15" customHeight="1" x14ac:dyDescent="0.25">
      <c r="A260">
        <v>27161</v>
      </c>
      <c r="B260" s="26">
        <v>27161</v>
      </c>
      <c r="C260" s="26"/>
      <c r="D260" s="26"/>
      <c r="E260" s="26"/>
      <c r="F260" s="26"/>
      <c r="G260" s="26" t="s">
        <v>74</v>
      </c>
      <c r="H260" t="s">
        <v>74</v>
      </c>
      <c r="I260" t="s">
        <v>63</v>
      </c>
      <c r="J260">
        <v>342896</v>
      </c>
      <c r="K260" s="1">
        <v>45350</v>
      </c>
      <c r="L260" t="s">
        <v>231</v>
      </c>
      <c r="M260" s="36" t="s">
        <v>4862</v>
      </c>
      <c r="N260" s="37">
        <v>3</v>
      </c>
      <c r="O260" t="s">
        <v>1350</v>
      </c>
      <c r="P260" t="s">
        <v>206</v>
      </c>
      <c r="Q260" t="s">
        <v>206</v>
      </c>
      <c r="R260">
        <v>207182334</v>
      </c>
      <c r="S260" t="s">
        <v>4257</v>
      </c>
      <c r="T260" s="2">
        <v>45597.597916666666</v>
      </c>
      <c r="U260" t="s">
        <v>4258</v>
      </c>
      <c r="V260"/>
      <c r="W260" s="1">
        <v>45625</v>
      </c>
      <c r="X260" t="s">
        <v>4259</v>
      </c>
      <c r="Y260" s="26" t="s">
        <v>70</v>
      </c>
      <c r="Z260" t="s">
        <v>4259</v>
      </c>
      <c r="AA260"/>
      <c r="AB260">
        <v>17944</v>
      </c>
      <c r="AC260" s="29">
        <v>45604</v>
      </c>
      <c r="AD260" s="29">
        <v>45666</v>
      </c>
      <c r="AE260" s="23">
        <v>1100000</v>
      </c>
      <c r="AF260" s="31">
        <v>1100000</v>
      </c>
      <c r="AG260"/>
      <c r="AH260" t="s">
        <v>351</v>
      </c>
      <c r="AI260" t="s">
        <v>52</v>
      </c>
      <c r="AJ260" s="1">
        <v>45649</v>
      </c>
      <c r="AK260" s="1">
        <v>45772</v>
      </c>
      <c r="AL260">
        <v>6</v>
      </c>
      <c r="AM260">
        <v>0</v>
      </c>
      <c r="AN260"/>
      <c r="AO260"/>
      <c r="AP260" t="s">
        <v>52</v>
      </c>
      <c r="AQ260"/>
      <c r="AR260"/>
      <c r="AS260"/>
      <c r="AT260"/>
      <c r="AU260" t="s">
        <v>206</v>
      </c>
      <c r="AV260"/>
      <c r="AW260" t="s">
        <v>55</v>
      </c>
      <c r="AX260">
        <v>4339</v>
      </c>
      <c r="AY260" t="s">
        <v>56</v>
      </c>
      <c r="AZ260"/>
      <c r="BA260"/>
      <c r="BB260" s="26" t="s">
        <v>332</v>
      </c>
      <c r="BC260" t="s">
        <v>59</v>
      </c>
      <c r="BD260" t="s">
        <v>59</v>
      </c>
      <c r="BE260" t="s">
        <v>59</v>
      </c>
      <c r="BF260"/>
      <c r="BG260" t="s">
        <v>1858</v>
      </c>
      <c r="BH260" s="7"/>
      <c r="BI260" s="7"/>
      <c r="BJ260" s="7"/>
    </row>
    <row r="261" spans="1:62" s="27" customFormat="1" ht="15" customHeight="1" x14ac:dyDescent="0.25">
      <c r="A261">
        <v>26310</v>
      </c>
      <c r="B261" s="26">
        <v>26310</v>
      </c>
      <c r="C261" s="26"/>
      <c r="D261" s="31">
        <f>AF261</f>
        <v>14000000</v>
      </c>
      <c r="E261" s="26"/>
      <c r="F261" s="26"/>
      <c r="G261" s="26" t="s">
        <v>74</v>
      </c>
      <c r="H261" t="s">
        <v>106</v>
      </c>
      <c r="I261" t="s">
        <v>4920</v>
      </c>
      <c r="J261">
        <v>637927</v>
      </c>
      <c r="K261" s="1">
        <v>45384</v>
      </c>
      <c r="L261" t="s">
        <v>4921</v>
      </c>
      <c r="M261" s="36" t="s">
        <v>13086</v>
      </c>
      <c r="N261" s="37">
        <v>10</v>
      </c>
      <c r="O261" t="s">
        <v>12962</v>
      </c>
      <c r="P261" t="s">
        <v>12963</v>
      </c>
      <c r="Q261" t="s">
        <v>12963</v>
      </c>
      <c r="R261"/>
      <c r="S261" t="s">
        <v>12964</v>
      </c>
      <c r="T261" s="2">
        <v>45545.8125</v>
      </c>
      <c r="U261" t="s">
        <v>12965</v>
      </c>
      <c r="V261" t="s">
        <v>4927</v>
      </c>
      <c r="W261" s="1">
        <v>45667</v>
      </c>
      <c r="X261"/>
      <c r="Y261" s="26" t="s">
        <v>53</v>
      </c>
      <c r="Z261"/>
      <c r="AA261"/>
      <c r="AB261">
        <v>1764</v>
      </c>
      <c r="AC261" s="29">
        <v>45604</v>
      </c>
      <c r="AD261" s="29">
        <v>45695</v>
      </c>
      <c r="AE261" s="23">
        <v>18039231</v>
      </c>
      <c r="AF261" s="31">
        <v>14000000</v>
      </c>
      <c r="AG261"/>
      <c r="AH261"/>
      <c r="AI261"/>
      <c r="AJ261"/>
      <c r="AK261"/>
      <c r="AL261"/>
      <c r="AM261"/>
      <c r="AN261"/>
      <c r="AO261"/>
      <c r="AP261"/>
      <c r="AQ261"/>
      <c r="AR261"/>
      <c r="AS261"/>
      <c r="AT261"/>
      <c r="AU261"/>
      <c r="AV261"/>
      <c r="AW261"/>
      <c r="AX261"/>
      <c r="AY261"/>
      <c r="AZ261"/>
      <c r="BA261"/>
      <c r="BB261" s="26" t="s">
        <v>332</v>
      </c>
      <c r="BC261"/>
      <c r="BD261"/>
      <c r="BE261"/>
      <c r="BF261"/>
      <c r="BG261"/>
      <c r="BH261"/>
      <c r="BI261"/>
      <c r="BJ261"/>
    </row>
    <row r="262" spans="1:62" s="27" customFormat="1" ht="15" customHeight="1" x14ac:dyDescent="0.25">
      <c r="A262">
        <v>26319</v>
      </c>
      <c r="B262" s="26">
        <v>26319</v>
      </c>
      <c r="C262" s="26"/>
      <c r="D262" s="26"/>
      <c r="E262" s="26"/>
      <c r="F262" s="26"/>
      <c r="G262" s="26" t="s">
        <v>74</v>
      </c>
      <c r="H262" t="s">
        <v>74</v>
      </c>
      <c r="I262" t="s">
        <v>63</v>
      </c>
      <c r="J262">
        <v>254200</v>
      </c>
      <c r="K262" s="1">
        <v>44587</v>
      </c>
      <c r="L262" t="s">
        <v>75</v>
      </c>
      <c r="M262" s="36" t="s">
        <v>4872</v>
      </c>
      <c r="N262" s="37">
        <v>3.14</v>
      </c>
      <c r="O262" t="s">
        <v>4230</v>
      </c>
      <c r="P262" t="s">
        <v>685</v>
      </c>
      <c r="Q262" t="s">
        <v>4231</v>
      </c>
      <c r="R262">
        <v>31704772890013</v>
      </c>
      <c r="S262" t="s">
        <v>3797</v>
      </c>
      <c r="T262" s="2">
        <v>45596</v>
      </c>
      <c r="U262" t="s">
        <v>4232</v>
      </c>
      <c r="V262"/>
      <c r="W262" s="1">
        <v>45624</v>
      </c>
      <c r="X262" t="s">
        <v>4233</v>
      </c>
      <c r="Y262" s="26" t="s">
        <v>70</v>
      </c>
      <c r="Z262" t="s">
        <v>4233</v>
      </c>
      <c r="AA262"/>
      <c r="AB262">
        <v>364705032262</v>
      </c>
      <c r="AC262" s="29">
        <v>45607</v>
      </c>
      <c r="AD262" s="29">
        <v>45664</v>
      </c>
      <c r="AE262" s="23">
        <v>13323194</v>
      </c>
      <c r="AF262" s="31">
        <v>9326235.8000000007</v>
      </c>
      <c r="AG262"/>
      <c r="AH262" t="s">
        <v>297</v>
      </c>
      <c r="AI262" t="s">
        <v>291</v>
      </c>
      <c r="AJ262" s="1">
        <v>45607</v>
      </c>
      <c r="AK262" s="1">
        <v>45772</v>
      </c>
      <c r="AL262">
        <v>1</v>
      </c>
      <c r="AM262">
        <v>0</v>
      </c>
      <c r="AN262"/>
      <c r="AO262"/>
      <c r="AP262" t="s">
        <v>52</v>
      </c>
      <c r="AQ262"/>
      <c r="AR262"/>
      <c r="AS262"/>
      <c r="AT262"/>
      <c r="AU262" t="s">
        <v>685</v>
      </c>
      <c r="AV262">
        <v>1</v>
      </c>
      <c r="AW262" t="s">
        <v>55</v>
      </c>
      <c r="AX262">
        <v>4265</v>
      </c>
      <c r="AY262" t="s">
        <v>56</v>
      </c>
      <c r="AZ262"/>
      <c r="BA262"/>
      <c r="BB262" s="26" t="s">
        <v>332</v>
      </c>
      <c r="BC262" t="s">
        <v>58</v>
      </c>
      <c r="BD262" t="s">
        <v>59</v>
      </c>
      <c r="BE262" t="s">
        <v>58</v>
      </c>
      <c r="BF262"/>
      <c r="BG262"/>
      <c r="BH262" s="7"/>
      <c r="BI262" s="7"/>
      <c r="BJ262" s="7"/>
    </row>
    <row r="263" spans="1:62" s="27" customFormat="1" ht="15" customHeight="1" x14ac:dyDescent="0.25">
      <c r="A263">
        <v>27115</v>
      </c>
      <c r="B263" s="26">
        <v>27115</v>
      </c>
      <c r="C263" s="26"/>
      <c r="D263" s="26"/>
      <c r="E263" s="26"/>
      <c r="F263" s="26"/>
      <c r="G263" s="26" t="s">
        <v>3881</v>
      </c>
      <c r="H263" t="s">
        <v>3881</v>
      </c>
      <c r="I263" t="s">
        <v>63</v>
      </c>
      <c r="J263">
        <v>217057</v>
      </c>
      <c r="K263" s="1">
        <v>44505</v>
      </c>
      <c r="L263" t="s">
        <v>3896</v>
      </c>
      <c r="M263" s="36" t="s">
        <v>4872</v>
      </c>
      <c r="N263" s="37">
        <v>3.14</v>
      </c>
      <c r="O263" t="s">
        <v>4234</v>
      </c>
      <c r="P263" t="s">
        <v>4235</v>
      </c>
      <c r="Q263" t="s">
        <v>4235</v>
      </c>
      <c r="R263">
        <v>0</v>
      </c>
      <c r="S263" t="s">
        <v>4236</v>
      </c>
      <c r="T263" s="2">
        <v>45517.729166666664</v>
      </c>
      <c r="U263" t="s">
        <v>4237</v>
      </c>
      <c r="V263"/>
      <c r="W263" s="1">
        <v>45625</v>
      </c>
      <c r="X263" t="s">
        <v>4238</v>
      </c>
      <c r="Y263" s="26" t="s">
        <v>70</v>
      </c>
      <c r="Z263" t="s">
        <v>4238</v>
      </c>
      <c r="AA263"/>
      <c r="AB263">
        <v>17945</v>
      </c>
      <c r="AC263" s="29">
        <v>45607</v>
      </c>
      <c r="AD263" s="29">
        <v>45687</v>
      </c>
      <c r="AE263" s="23">
        <v>18500000</v>
      </c>
      <c r="AF263" s="31">
        <v>13313200.07</v>
      </c>
      <c r="AG263"/>
      <c r="AH263" t="s">
        <v>351</v>
      </c>
      <c r="AI263" t="s">
        <v>52</v>
      </c>
      <c r="AJ263" s="1">
        <v>45645</v>
      </c>
      <c r="AK263" s="1">
        <v>45772</v>
      </c>
      <c r="AL263">
        <v>6</v>
      </c>
      <c r="AM263">
        <v>0</v>
      </c>
      <c r="AN263"/>
      <c r="AO263"/>
      <c r="AP263" t="s">
        <v>52</v>
      </c>
      <c r="AQ263"/>
      <c r="AR263"/>
      <c r="AS263"/>
      <c r="AT263"/>
      <c r="AU263" t="s">
        <v>4239</v>
      </c>
      <c r="AV263">
        <v>1</v>
      </c>
      <c r="AW263" t="s">
        <v>55</v>
      </c>
      <c r="AX263">
        <v>4327</v>
      </c>
      <c r="AY263" t="s">
        <v>4240</v>
      </c>
      <c r="AZ263">
        <v>50208015750050</v>
      </c>
      <c r="BA263" t="s">
        <v>4241</v>
      </c>
      <c r="BB263" s="26" t="s">
        <v>332</v>
      </c>
      <c r="BC263" t="s">
        <v>59</v>
      </c>
      <c r="BD263" t="s">
        <v>59</v>
      </c>
      <c r="BE263" t="s">
        <v>58</v>
      </c>
      <c r="BF263"/>
      <c r="BG263"/>
      <c r="BH263"/>
      <c r="BI263"/>
      <c r="BJ263"/>
    </row>
    <row r="264" spans="1:62" s="27" customFormat="1" ht="15" customHeight="1" x14ac:dyDescent="0.25">
      <c r="A264">
        <v>26329</v>
      </c>
      <c r="B264" s="26">
        <v>26329</v>
      </c>
      <c r="C264" s="26"/>
      <c r="D264" s="26"/>
      <c r="E264" s="26"/>
      <c r="F264" s="26"/>
      <c r="G264" s="26" t="s">
        <v>52</v>
      </c>
      <c r="H264" t="s">
        <v>60</v>
      </c>
      <c r="I264" t="s">
        <v>119</v>
      </c>
      <c r="J264">
        <v>15951</v>
      </c>
      <c r="K264" s="1">
        <v>45576</v>
      </c>
      <c r="L264" t="s">
        <v>139</v>
      </c>
      <c r="M264" s="36" t="s">
        <v>4863</v>
      </c>
      <c r="N264" s="37">
        <v>3</v>
      </c>
      <c r="O264" t="s">
        <v>4242</v>
      </c>
      <c r="P264" t="s">
        <v>4243</v>
      </c>
      <c r="Q264" t="s">
        <v>4244</v>
      </c>
      <c r="R264">
        <v>41308894040023</v>
      </c>
      <c r="S264" t="s">
        <v>4245</v>
      </c>
      <c r="T264" s="2">
        <v>45597.833333333336</v>
      </c>
      <c r="U264" t="s">
        <v>4246</v>
      </c>
      <c r="V264"/>
      <c r="W264" s="1">
        <v>45625</v>
      </c>
      <c r="X264" t="s">
        <v>4247</v>
      </c>
      <c r="Y264" s="26" t="s">
        <v>53</v>
      </c>
      <c r="Z264" t="s">
        <v>4247</v>
      </c>
      <c r="AA264"/>
      <c r="AB264">
        <v>7</v>
      </c>
      <c r="AC264" s="29">
        <v>45607</v>
      </c>
      <c r="AD264" s="29">
        <v>45671</v>
      </c>
      <c r="AE264" s="23">
        <v>69363500</v>
      </c>
      <c r="AF264" s="31">
        <v>48554450</v>
      </c>
      <c r="AG264"/>
      <c r="AH264" t="s">
        <v>71</v>
      </c>
      <c r="AI264" t="s">
        <v>72</v>
      </c>
      <c r="AJ264" s="1">
        <v>45607</v>
      </c>
      <c r="AK264" s="1">
        <v>45772</v>
      </c>
      <c r="AL264">
        <v>1</v>
      </c>
      <c r="AM264">
        <v>0</v>
      </c>
      <c r="AN264"/>
      <c r="AO264"/>
      <c r="AP264" t="s">
        <v>52</v>
      </c>
      <c r="AQ264"/>
      <c r="AR264"/>
      <c r="AS264"/>
      <c r="AT264"/>
      <c r="AU264" t="s">
        <v>145</v>
      </c>
      <c r="AV264">
        <v>1</v>
      </c>
      <c r="AW264" t="s">
        <v>55</v>
      </c>
      <c r="AX264">
        <v>4276</v>
      </c>
      <c r="AY264" t="s">
        <v>56</v>
      </c>
      <c r="AZ264"/>
      <c r="BA264"/>
      <c r="BB264" s="26" t="s">
        <v>332</v>
      </c>
      <c r="BC264" t="s">
        <v>58</v>
      </c>
      <c r="BD264" t="s">
        <v>59</v>
      </c>
      <c r="BE264" t="s">
        <v>58</v>
      </c>
      <c r="BF264"/>
      <c r="BG264" t="s">
        <v>4248</v>
      </c>
      <c r="BH264"/>
      <c r="BI264"/>
      <c r="BJ264"/>
    </row>
    <row r="265" spans="1:62" s="27" customFormat="1" ht="15" customHeight="1" x14ac:dyDescent="0.25">
      <c r="A265">
        <v>26337</v>
      </c>
      <c r="B265" s="26">
        <v>26337</v>
      </c>
      <c r="C265" s="26"/>
      <c r="D265" s="31">
        <f>AF265</f>
        <v>8936425</v>
      </c>
      <c r="E265" s="26"/>
      <c r="F265" s="26"/>
      <c r="G265" s="26" t="s">
        <v>74</v>
      </c>
      <c r="H265" t="s">
        <v>106</v>
      </c>
      <c r="I265" t="s">
        <v>4920</v>
      </c>
      <c r="J265">
        <v>722888</v>
      </c>
      <c r="K265" s="1">
        <v>45469</v>
      </c>
      <c r="L265" t="s">
        <v>4921</v>
      </c>
      <c r="M265" s="36" t="s">
        <v>13086</v>
      </c>
      <c r="N265" s="37">
        <v>10</v>
      </c>
      <c r="O265" t="s">
        <v>12874</v>
      </c>
      <c r="P265" t="s">
        <v>12875</v>
      </c>
      <c r="Q265" t="s">
        <v>12961</v>
      </c>
      <c r="R265"/>
      <c r="S265" t="s">
        <v>12877</v>
      </c>
      <c r="T265" s="2">
        <v>45582.895833333336</v>
      </c>
      <c r="U265" t="s">
        <v>1253</v>
      </c>
      <c r="V265" t="s">
        <v>4927</v>
      </c>
      <c r="W265" s="1">
        <v>45628</v>
      </c>
      <c r="X265"/>
      <c r="Y265" s="26" t="s">
        <v>53</v>
      </c>
      <c r="Z265"/>
      <c r="AA265"/>
      <c r="AB265">
        <v>1778</v>
      </c>
      <c r="AC265" s="29">
        <v>45607</v>
      </c>
      <c r="AD265" s="29">
        <v>45660</v>
      </c>
      <c r="AE265" s="23">
        <v>8936425</v>
      </c>
      <c r="AF265" s="31">
        <v>8936425</v>
      </c>
      <c r="AG265"/>
      <c r="AH265"/>
      <c r="AI265"/>
      <c r="AJ265"/>
      <c r="AK265"/>
      <c r="AL265"/>
      <c r="AM265"/>
      <c r="AN265"/>
      <c r="AO265"/>
      <c r="AP265"/>
      <c r="AQ265"/>
      <c r="AR265"/>
      <c r="AS265"/>
      <c r="AT265"/>
      <c r="AU265"/>
      <c r="AV265"/>
      <c r="AW265"/>
      <c r="AX265"/>
      <c r="AY265"/>
      <c r="AZ265"/>
      <c r="BA265"/>
      <c r="BB265" s="26" t="s">
        <v>332</v>
      </c>
      <c r="BC265"/>
      <c r="BD265"/>
      <c r="BE265"/>
      <c r="BF265"/>
      <c r="BG265"/>
      <c r="BH265"/>
      <c r="BI265"/>
      <c r="BJ265"/>
    </row>
    <row r="266" spans="1:62" s="27" customFormat="1" ht="15" customHeight="1" x14ac:dyDescent="0.25">
      <c r="A266">
        <v>26811</v>
      </c>
      <c r="B266" s="26">
        <v>26811</v>
      </c>
      <c r="C266" s="26"/>
      <c r="D266" s="26"/>
      <c r="E266" s="26"/>
      <c r="F266" s="26"/>
      <c r="G266" s="26" t="s">
        <v>3881</v>
      </c>
      <c r="H266" t="s">
        <v>3881</v>
      </c>
      <c r="I266" t="s">
        <v>63</v>
      </c>
      <c r="J266">
        <v>300772</v>
      </c>
      <c r="K266" s="1">
        <v>44847</v>
      </c>
      <c r="L266" t="s">
        <v>139</v>
      </c>
      <c r="M266" s="36" t="s">
        <v>4863</v>
      </c>
      <c r="N266" s="37">
        <v>3</v>
      </c>
      <c r="O266" t="s">
        <v>4213</v>
      </c>
      <c r="P266" t="s">
        <v>4214</v>
      </c>
      <c r="Q266" t="s">
        <v>4214</v>
      </c>
      <c r="R266">
        <v>0</v>
      </c>
      <c r="S266" t="s">
        <v>4215</v>
      </c>
      <c r="T266" s="2">
        <v>45570.574999999997</v>
      </c>
      <c r="U266" t="s">
        <v>4216</v>
      </c>
      <c r="V266"/>
      <c r="W266" s="1">
        <v>45625</v>
      </c>
      <c r="X266" t="s">
        <v>4217</v>
      </c>
      <c r="Y266" s="26" t="s">
        <v>53</v>
      </c>
      <c r="Z266" t="s">
        <v>4217</v>
      </c>
      <c r="AA266"/>
      <c r="AB266">
        <v>17955</v>
      </c>
      <c r="AC266" s="29">
        <v>45608</v>
      </c>
      <c r="AD266" s="29">
        <v>45670</v>
      </c>
      <c r="AE266" s="23">
        <v>29719500</v>
      </c>
      <c r="AF266" s="31">
        <v>15719500</v>
      </c>
      <c r="AG266"/>
      <c r="AH266" t="s">
        <v>351</v>
      </c>
      <c r="AI266" t="s">
        <v>52</v>
      </c>
      <c r="AJ266" s="1">
        <v>45631</v>
      </c>
      <c r="AK266" s="1">
        <v>45772</v>
      </c>
      <c r="AL266">
        <v>2</v>
      </c>
      <c r="AM266">
        <v>0</v>
      </c>
      <c r="AN266"/>
      <c r="AO266"/>
      <c r="AP266" t="s">
        <v>52</v>
      </c>
      <c r="AQ266"/>
      <c r="AR266"/>
      <c r="AS266"/>
      <c r="AT266"/>
      <c r="AU266" t="s">
        <v>145</v>
      </c>
      <c r="AV266">
        <v>1</v>
      </c>
      <c r="AW266" t="s">
        <v>55</v>
      </c>
      <c r="AX266">
        <v>4283</v>
      </c>
      <c r="AY266" t="s">
        <v>4218</v>
      </c>
      <c r="AZ266">
        <v>50209035640011</v>
      </c>
      <c r="BA266" t="s">
        <v>4219</v>
      </c>
      <c r="BB266" s="26" t="s">
        <v>332</v>
      </c>
      <c r="BC266" t="s">
        <v>59</v>
      </c>
      <c r="BD266" t="s">
        <v>59</v>
      </c>
      <c r="BE266" t="s">
        <v>58</v>
      </c>
      <c r="BF266"/>
      <c r="BG266"/>
      <c r="BH266" s="7"/>
      <c r="BI266" s="7"/>
      <c r="BJ266" s="7"/>
    </row>
    <row r="267" spans="1:62" s="27" customFormat="1" ht="15" customHeight="1" x14ac:dyDescent="0.25">
      <c r="A267">
        <v>26780</v>
      </c>
      <c r="B267" s="26">
        <v>26780</v>
      </c>
      <c r="C267" s="26"/>
      <c r="D267" s="26"/>
      <c r="E267" s="26"/>
      <c r="F267" s="26"/>
      <c r="G267" s="26" t="s">
        <v>1527</v>
      </c>
      <c r="H267" t="s">
        <v>1528</v>
      </c>
      <c r="I267" t="s">
        <v>63</v>
      </c>
      <c r="J267">
        <v>341212</v>
      </c>
      <c r="K267" s="1">
        <v>45369</v>
      </c>
      <c r="L267" t="s">
        <v>88</v>
      </c>
      <c r="M267" s="36" t="s">
        <v>4872</v>
      </c>
      <c r="N267" s="37">
        <v>3.14</v>
      </c>
      <c r="O267" t="s">
        <v>4220</v>
      </c>
      <c r="P267" t="s">
        <v>1963</v>
      </c>
      <c r="Q267" t="s">
        <v>1963</v>
      </c>
      <c r="R267">
        <v>204744158</v>
      </c>
      <c r="S267" t="s">
        <v>4221</v>
      </c>
      <c r="T267" s="2">
        <v>45480.438194444447</v>
      </c>
      <c r="U267" t="s">
        <v>4222</v>
      </c>
      <c r="V267"/>
      <c r="W267" s="1">
        <v>45625</v>
      </c>
      <c r="X267" t="s">
        <v>4223</v>
      </c>
      <c r="Y267" s="26" t="s">
        <v>70</v>
      </c>
      <c r="Z267" t="s">
        <v>4223</v>
      </c>
      <c r="AA267"/>
      <c r="AB267">
        <v>17957</v>
      </c>
      <c r="AC267" s="29">
        <v>45608</v>
      </c>
      <c r="AD267" s="29">
        <v>45733</v>
      </c>
      <c r="AE267" s="23">
        <v>75837088</v>
      </c>
      <c r="AF267" s="31">
        <v>74611212.659999996</v>
      </c>
      <c r="AG267"/>
      <c r="AH267" t="s">
        <v>351</v>
      </c>
      <c r="AI267" t="s">
        <v>52</v>
      </c>
      <c r="AJ267" s="1">
        <v>45630</v>
      </c>
      <c r="AK267" s="1">
        <v>45772</v>
      </c>
      <c r="AL267">
        <v>2</v>
      </c>
      <c r="AM267">
        <v>0</v>
      </c>
      <c r="AN267"/>
      <c r="AO267"/>
      <c r="AP267" t="s">
        <v>52</v>
      </c>
      <c r="AQ267"/>
      <c r="AR267"/>
      <c r="AS267"/>
      <c r="AT267"/>
      <c r="AU267" t="s">
        <v>1963</v>
      </c>
      <c r="AV267">
        <v>1</v>
      </c>
      <c r="AW267" t="s">
        <v>55</v>
      </c>
      <c r="AX267">
        <v>4296</v>
      </c>
      <c r="AY267" t="s">
        <v>4224</v>
      </c>
      <c r="AZ267">
        <v>32301924220073</v>
      </c>
      <c r="BA267" t="s">
        <v>4225</v>
      </c>
      <c r="BB267" s="26" t="s">
        <v>332</v>
      </c>
      <c r="BC267" t="s">
        <v>59</v>
      </c>
      <c r="BD267" t="s">
        <v>59</v>
      </c>
      <c r="BE267" t="s">
        <v>58</v>
      </c>
      <c r="BF267"/>
      <c r="BG267"/>
      <c r="BH267"/>
      <c r="BI267"/>
      <c r="BJ267"/>
    </row>
    <row r="268" spans="1:62" s="27" customFormat="1" ht="15" customHeight="1" x14ac:dyDescent="0.25">
      <c r="A268">
        <v>26808</v>
      </c>
      <c r="B268" s="26">
        <v>26808</v>
      </c>
      <c r="C268" s="26"/>
      <c r="D268" s="26"/>
      <c r="E268" s="26"/>
      <c r="F268" s="26"/>
      <c r="G268" s="26" t="s">
        <v>74</v>
      </c>
      <c r="H268" t="s">
        <v>74</v>
      </c>
      <c r="I268" t="s">
        <v>63</v>
      </c>
      <c r="J268">
        <v>239929</v>
      </c>
      <c r="K268" s="1">
        <v>44545</v>
      </c>
      <c r="L268" t="s">
        <v>75</v>
      </c>
      <c r="M268" s="36" t="s">
        <v>4872</v>
      </c>
      <c r="N268" s="37">
        <v>3.14</v>
      </c>
      <c r="O268" t="s">
        <v>4226</v>
      </c>
      <c r="P268" t="s">
        <v>685</v>
      </c>
      <c r="Q268" t="s">
        <v>685</v>
      </c>
      <c r="R268">
        <v>207275139</v>
      </c>
      <c r="S268" t="s">
        <v>4227</v>
      </c>
      <c r="T268" s="2">
        <v>45390.492361111108</v>
      </c>
      <c r="U268" t="s">
        <v>4228</v>
      </c>
      <c r="V268"/>
      <c r="W268" s="1">
        <v>45625</v>
      </c>
      <c r="X268" t="s">
        <v>4229</v>
      </c>
      <c r="Y268" s="26" t="s">
        <v>70</v>
      </c>
      <c r="Z268" t="s">
        <v>4229</v>
      </c>
      <c r="AA268"/>
      <c r="AB268">
        <v>17955</v>
      </c>
      <c r="AC268" s="29">
        <v>45608</v>
      </c>
      <c r="AD268" s="29">
        <v>45667</v>
      </c>
      <c r="AE268" s="23">
        <v>8196279</v>
      </c>
      <c r="AF268" s="31">
        <v>6237395.2999999998</v>
      </c>
      <c r="AG268"/>
      <c r="AH268" t="s">
        <v>351</v>
      </c>
      <c r="AI268" t="s">
        <v>52</v>
      </c>
      <c r="AJ268" s="1">
        <v>45631</v>
      </c>
      <c r="AK268" s="1">
        <v>45772</v>
      </c>
      <c r="AL268">
        <v>2</v>
      </c>
      <c r="AM268">
        <v>0</v>
      </c>
      <c r="AN268"/>
      <c r="AO268"/>
      <c r="AP268" t="s">
        <v>52</v>
      </c>
      <c r="AQ268"/>
      <c r="AR268"/>
      <c r="AS268"/>
      <c r="AT268"/>
      <c r="AU268" t="s">
        <v>685</v>
      </c>
      <c r="AV268">
        <v>1</v>
      </c>
      <c r="AW268" t="s">
        <v>55</v>
      </c>
      <c r="AX268">
        <v>4282</v>
      </c>
      <c r="AY268" t="s">
        <v>56</v>
      </c>
      <c r="AZ268"/>
      <c r="BA268"/>
      <c r="BB268" s="26" t="s">
        <v>332</v>
      </c>
      <c r="BC268" t="s">
        <v>59</v>
      </c>
      <c r="BD268" t="s">
        <v>59</v>
      </c>
      <c r="BE268" t="s">
        <v>58</v>
      </c>
      <c r="BF268"/>
      <c r="BG268"/>
      <c r="BH268"/>
      <c r="BI268"/>
      <c r="BJ268"/>
    </row>
    <row r="269" spans="1:62" s="27" customFormat="1" ht="15" customHeight="1" x14ac:dyDescent="0.25">
      <c r="A269">
        <v>26371</v>
      </c>
      <c r="B269" s="26">
        <v>26371</v>
      </c>
      <c r="C269" s="26"/>
      <c r="D269" s="31">
        <f t="shared" ref="D269:D271" si="5">AF269</f>
        <v>7854330.3099999996</v>
      </c>
      <c r="E269" s="26"/>
      <c r="F269" s="26"/>
      <c r="G269" s="26" t="s">
        <v>201</v>
      </c>
      <c r="H269" t="s">
        <v>201</v>
      </c>
      <c r="I269" t="s">
        <v>4920</v>
      </c>
      <c r="J269">
        <v>367322</v>
      </c>
      <c r="K269" s="1">
        <v>45119</v>
      </c>
      <c r="L269" t="s">
        <v>4921</v>
      </c>
      <c r="M269" s="36" t="s">
        <v>13086</v>
      </c>
      <c r="N269" s="37">
        <v>10</v>
      </c>
      <c r="O269" t="s">
        <v>12950</v>
      </c>
      <c r="P269" t="s">
        <v>12951</v>
      </c>
      <c r="Q269" t="s">
        <v>10997</v>
      </c>
      <c r="R269"/>
      <c r="S269" t="s">
        <v>12952</v>
      </c>
      <c r="T269" s="2">
        <v>45327.013888888891</v>
      </c>
      <c r="U269" t="s">
        <v>885</v>
      </c>
      <c r="V269" t="s">
        <v>4927</v>
      </c>
      <c r="W269" s="1">
        <v>45640</v>
      </c>
      <c r="X269"/>
      <c r="Y269" s="26" t="s">
        <v>53</v>
      </c>
      <c r="Z269"/>
      <c r="AA269"/>
      <c r="AB269">
        <v>1793</v>
      </c>
      <c r="AC269" s="29">
        <v>45608</v>
      </c>
      <c r="AD269" s="29">
        <v>45674</v>
      </c>
      <c r="AE269" s="23">
        <v>13943440</v>
      </c>
      <c r="AF269" s="31">
        <v>7854330.3099999996</v>
      </c>
      <c r="AG269"/>
      <c r="AH269"/>
      <c r="AI269"/>
      <c r="AJ269"/>
      <c r="AK269"/>
      <c r="AL269"/>
      <c r="AM269"/>
      <c r="AN269"/>
      <c r="AO269"/>
      <c r="AP269"/>
      <c r="AQ269"/>
      <c r="AR269"/>
      <c r="AS269"/>
      <c r="AT269"/>
      <c r="AU269"/>
      <c r="AV269"/>
      <c r="AW269"/>
      <c r="AX269"/>
      <c r="AY269"/>
      <c r="AZ269"/>
      <c r="BA269"/>
      <c r="BB269" s="26" t="s">
        <v>332</v>
      </c>
      <c r="BC269"/>
      <c r="BD269"/>
      <c r="BE269"/>
      <c r="BF269"/>
      <c r="BG269"/>
      <c r="BH269"/>
      <c r="BI269"/>
      <c r="BJ269"/>
    </row>
    <row r="270" spans="1:62" s="27" customFormat="1" ht="15" customHeight="1" x14ac:dyDescent="0.25">
      <c r="A270">
        <v>26351</v>
      </c>
      <c r="B270" s="26">
        <v>26351</v>
      </c>
      <c r="C270" s="26"/>
      <c r="D270" s="31">
        <f t="shared" si="5"/>
        <v>14000000</v>
      </c>
      <c r="E270" s="26"/>
      <c r="F270" s="26"/>
      <c r="G270" s="26" t="s">
        <v>52</v>
      </c>
      <c r="H270" t="s">
        <v>60</v>
      </c>
      <c r="I270" t="s">
        <v>4957</v>
      </c>
      <c r="J270">
        <v>63625</v>
      </c>
      <c r="K270" s="1">
        <v>45250</v>
      </c>
      <c r="L270" t="s">
        <v>4921</v>
      </c>
      <c r="M270" s="36" t="s">
        <v>13086</v>
      </c>
      <c r="N270" s="37">
        <v>10</v>
      </c>
      <c r="O270" t="s">
        <v>12953</v>
      </c>
      <c r="P270" t="s">
        <v>12954</v>
      </c>
      <c r="Q270" t="s">
        <v>10997</v>
      </c>
      <c r="R270"/>
      <c r="S270" t="s">
        <v>12955</v>
      </c>
      <c r="T270" s="2">
        <v>45340.833333333336</v>
      </c>
      <c r="U270" t="s">
        <v>12956</v>
      </c>
      <c r="V270" t="s">
        <v>4927</v>
      </c>
      <c r="W270" s="1">
        <v>45632</v>
      </c>
      <c r="X270"/>
      <c r="Y270" s="26" t="s">
        <v>53</v>
      </c>
      <c r="Z270"/>
      <c r="AA270"/>
      <c r="AB270">
        <v>1791</v>
      </c>
      <c r="AC270" s="29">
        <v>45608</v>
      </c>
      <c r="AD270" s="29">
        <v>45664</v>
      </c>
      <c r="AE270" s="23">
        <v>25339600</v>
      </c>
      <c r="AF270" s="31">
        <v>14000000</v>
      </c>
      <c r="AG270"/>
      <c r="AH270"/>
      <c r="AI270"/>
      <c r="AJ270"/>
      <c r="AK270"/>
      <c r="AL270"/>
      <c r="AM270"/>
      <c r="AN270"/>
      <c r="AO270"/>
      <c r="AP270"/>
      <c r="AQ270"/>
      <c r="AR270"/>
      <c r="AS270"/>
      <c r="AT270"/>
      <c r="AU270"/>
      <c r="AV270"/>
      <c r="AW270"/>
      <c r="AX270"/>
      <c r="AY270"/>
      <c r="AZ270"/>
      <c r="BA270"/>
      <c r="BB270" s="26" t="s">
        <v>332</v>
      </c>
      <c r="BC270"/>
      <c r="BD270"/>
      <c r="BE270"/>
      <c r="BF270"/>
      <c r="BG270"/>
      <c r="BH270"/>
      <c r="BI270"/>
      <c r="BJ270"/>
    </row>
    <row r="271" spans="1:62" s="27" customFormat="1" ht="15" customHeight="1" x14ac:dyDescent="0.25">
      <c r="A271">
        <v>26357</v>
      </c>
      <c r="B271" s="26">
        <v>26357</v>
      </c>
      <c r="C271" s="26"/>
      <c r="D271" s="31">
        <f t="shared" si="5"/>
        <v>12480000</v>
      </c>
      <c r="E271" s="26"/>
      <c r="F271" s="26"/>
      <c r="G271" s="26" t="s">
        <v>52</v>
      </c>
      <c r="H271" t="s">
        <v>60</v>
      </c>
      <c r="I271" t="s">
        <v>4957</v>
      </c>
      <c r="J271">
        <v>112669</v>
      </c>
      <c r="K271" s="1">
        <v>45487</v>
      </c>
      <c r="L271" t="s">
        <v>4921</v>
      </c>
      <c r="M271" s="36" t="s">
        <v>13086</v>
      </c>
      <c r="N271" s="37">
        <v>10</v>
      </c>
      <c r="O271" t="s">
        <v>12957</v>
      </c>
      <c r="P271" t="s">
        <v>12958</v>
      </c>
      <c r="Q271" t="s">
        <v>12958</v>
      </c>
      <c r="R271"/>
      <c r="S271" t="s">
        <v>12959</v>
      </c>
      <c r="T271" s="2">
        <v>45565.791666666664</v>
      </c>
      <c r="U271" t="s">
        <v>12960</v>
      </c>
      <c r="V271" t="s">
        <v>4927</v>
      </c>
      <c r="W271" s="1">
        <v>45661</v>
      </c>
      <c r="X271"/>
      <c r="Y271" s="26" t="s">
        <v>53</v>
      </c>
      <c r="Z271"/>
      <c r="AA271"/>
      <c r="AB271">
        <v>1813</v>
      </c>
      <c r="AC271" s="29">
        <v>45608</v>
      </c>
      <c r="AD271" s="29">
        <v>45694</v>
      </c>
      <c r="AE271" s="23">
        <v>12480000</v>
      </c>
      <c r="AF271" s="31">
        <v>12480000</v>
      </c>
      <c r="AG271"/>
      <c r="AH271"/>
      <c r="AI271"/>
      <c r="AJ271"/>
      <c r="AK271"/>
      <c r="AL271"/>
      <c r="AM271"/>
      <c r="AN271"/>
      <c r="AO271"/>
      <c r="AP271"/>
      <c r="AQ271"/>
      <c r="AR271"/>
      <c r="AS271"/>
      <c r="AT271"/>
      <c r="AU271"/>
      <c r="AV271"/>
      <c r="AW271"/>
      <c r="AX271"/>
      <c r="AY271"/>
      <c r="AZ271"/>
      <c r="BA271"/>
      <c r="BB271" s="26" t="s">
        <v>332</v>
      </c>
      <c r="BC271"/>
      <c r="BD271"/>
      <c r="BE271"/>
      <c r="BF271"/>
      <c r="BG271"/>
      <c r="BH271"/>
      <c r="BI271"/>
      <c r="BJ271"/>
    </row>
    <row r="272" spans="1:62" s="27" customFormat="1" ht="15" customHeight="1" x14ac:dyDescent="0.25">
      <c r="A272" s="17">
        <v>26363</v>
      </c>
      <c r="B272" s="27">
        <v>26363</v>
      </c>
      <c r="G272" s="26" t="s">
        <v>74</v>
      </c>
      <c r="H272" s="17" t="s">
        <v>5877</v>
      </c>
      <c r="I272" s="17" t="s">
        <v>4957</v>
      </c>
      <c r="J272" s="17">
        <v>114254</v>
      </c>
      <c r="K272" s="18">
        <v>45498</v>
      </c>
      <c r="L272" s="17" t="s">
        <v>4921</v>
      </c>
      <c r="M272" s="36" t="s">
        <v>13086</v>
      </c>
      <c r="N272" s="37">
        <v>10</v>
      </c>
      <c r="O272" s="17" t="s">
        <v>14819</v>
      </c>
      <c r="P272" s="17" t="s">
        <v>14820</v>
      </c>
      <c r="Q272" s="17" t="s">
        <v>14821</v>
      </c>
      <c r="R272"/>
      <c r="S272" s="17" t="s">
        <v>15926</v>
      </c>
      <c r="T272" s="20">
        <v>45543.5</v>
      </c>
      <c r="U272" s="17" t="s">
        <v>15927</v>
      </c>
      <c r="V272" s="17" t="s">
        <v>4927</v>
      </c>
      <c r="W272"/>
      <c r="X272"/>
      <c r="Y272" s="27" t="s">
        <v>53</v>
      </c>
      <c r="Z272"/>
      <c r="AA272"/>
      <c r="AB272" s="17">
        <v>1811</v>
      </c>
      <c r="AC272" s="30">
        <v>45608</v>
      </c>
      <c r="AE272" s="23">
        <v>8603600</v>
      </c>
      <c r="AF272" s="32"/>
      <c r="AG272"/>
      <c r="AH272"/>
      <c r="AI272"/>
      <c r="AJ272"/>
      <c r="AK272"/>
      <c r="AL272"/>
      <c r="AM272"/>
      <c r="AN272"/>
      <c r="AO272"/>
      <c r="AP272"/>
      <c r="AQ272"/>
      <c r="AR272"/>
      <c r="AS272"/>
      <c r="AT272"/>
      <c r="AU272"/>
      <c r="AV272"/>
      <c r="AW272"/>
      <c r="AX272"/>
      <c r="AY272"/>
      <c r="AZ272"/>
      <c r="BA272"/>
      <c r="BB272" s="26" t="s">
        <v>84</v>
      </c>
      <c r="BC272"/>
      <c r="BD272"/>
      <c r="BE272"/>
      <c r="BF272"/>
      <c r="BG272"/>
      <c r="BH272"/>
      <c r="BI272"/>
      <c r="BJ272"/>
    </row>
    <row r="273" spans="1:62" s="27" customFormat="1" ht="15" customHeight="1" x14ac:dyDescent="0.25">
      <c r="A273">
        <v>26381</v>
      </c>
      <c r="B273" s="26">
        <v>26381</v>
      </c>
      <c r="C273" s="26"/>
      <c r="D273" s="26"/>
      <c r="E273" s="26"/>
      <c r="F273" s="26"/>
      <c r="G273" s="26" t="s">
        <v>52</v>
      </c>
      <c r="H273" t="s">
        <v>60</v>
      </c>
      <c r="I273" t="s">
        <v>196</v>
      </c>
      <c r="J273">
        <v>2932</v>
      </c>
      <c r="K273" s="1">
        <v>45126</v>
      </c>
      <c r="L273" t="s">
        <v>139</v>
      </c>
      <c r="M273" s="36" t="s">
        <v>4863</v>
      </c>
      <c r="N273" s="37">
        <v>3</v>
      </c>
      <c r="O273" t="s">
        <v>4206</v>
      </c>
      <c r="P273" t="s">
        <v>4207</v>
      </c>
      <c r="Q273" t="s">
        <v>4208</v>
      </c>
      <c r="R273">
        <v>30805852580042</v>
      </c>
      <c r="S273" t="s">
        <v>4209</v>
      </c>
      <c r="T273" s="2">
        <v>45473</v>
      </c>
      <c r="U273" t="s">
        <v>4210</v>
      </c>
      <c r="V273"/>
      <c r="W273" s="1">
        <v>45625</v>
      </c>
      <c r="X273" t="s">
        <v>4211</v>
      </c>
      <c r="Y273" s="26" t="s">
        <v>53</v>
      </c>
      <c r="Z273" t="s">
        <v>4211</v>
      </c>
      <c r="AA273"/>
      <c r="AB273">
        <v>17969</v>
      </c>
      <c r="AC273" s="29">
        <v>45609</v>
      </c>
      <c r="AD273" s="29">
        <v>45670</v>
      </c>
      <c r="AE273" s="23">
        <v>20052008</v>
      </c>
      <c r="AF273" s="31">
        <v>7438275.5999999996</v>
      </c>
      <c r="AG273"/>
      <c r="AH273" t="s">
        <v>267</v>
      </c>
      <c r="AI273" t="s">
        <v>52</v>
      </c>
      <c r="AJ273" s="1">
        <v>45609</v>
      </c>
      <c r="AK273" s="1">
        <v>45772</v>
      </c>
      <c r="AL273">
        <v>1</v>
      </c>
      <c r="AM273">
        <v>0</v>
      </c>
      <c r="AN273"/>
      <c r="AO273"/>
      <c r="AP273" t="s">
        <v>52</v>
      </c>
      <c r="AQ273"/>
      <c r="AR273"/>
      <c r="AS273"/>
      <c r="AT273"/>
      <c r="AU273" t="s">
        <v>145</v>
      </c>
      <c r="AV273">
        <v>1</v>
      </c>
      <c r="AW273" t="s">
        <v>55</v>
      </c>
      <c r="AX273">
        <v>4279</v>
      </c>
      <c r="AY273" t="s">
        <v>56</v>
      </c>
      <c r="AZ273"/>
      <c r="BA273"/>
      <c r="BB273" s="26" t="s">
        <v>332</v>
      </c>
      <c r="BC273" t="s">
        <v>58</v>
      </c>
      <c r="BD273" t="s">
        <v>59</v>
      </c>
      <c r="BE273" t="s">
        <v>58</v>
      </c>
      <c r="BF273"/>
      <c r="BG273" t="s">
        <v>4212</v>
      </c>
      <c r="BH273"/>
      <c r="BI273"/>
      <c r="BJ273"/>
    </row>
    <row r="274" spans="1:62" s="27" customFormat="1" ht="15" customHeight="1" x14ac:dyDescent="0.25">
      <c r="A274">
        <v>26401</v>
      </c>
      <c r="B274" s="26">
        <v>26401</v>
      </c>
      <c r="C274" s="26"/>
      <c r="D274" s="31">
        <f t="shared" ref="D274:D277" si="6">AF274</f>
        <v>10042667</v>
      </c>
      <c r="E274" s="26"/>
      <c r="F274" s="26"/>
      <c r="G274" s="26" t="s">
        <v>52</v>
      </c>
      <c r="H274" t="s">
        <v>60</v>
      </c>
      <c r="I274" t="s">
        <v>4920</v>
      </c>
      <c r="J274">
        <v>731345</v>
      </c>
      <c r="K274" s="1">
        <v>45479</v>
      </c>
      <c r="L274" t="s">
        <v>4921</v>
      </c>
      <c r="M274" s="36" t="s">
        <v>13086</v>
      </c>
      <c r="N274" s="37">
        <v>10</v>
      </c>
      <c r="O274" t="s">
        <v>12946</v>
      </c>
      <c r="P274" t="s">
        <v>12947</v>
      </c>
      <c r="Q274" t="s">
        <v>12948</v>
      </c>
      <c r="R274"/>
      <c r="S274" t="s">
        <v>12949</v>
      </c>
      <c r="T274" s="2">
        <v>45605.593055555553</v>
      </c>
      <c r="U274" t="s">
        <v>1251</v>
      </c>
      <c r="V274" t="s">
        <v>4932</v>
      </c>
      <c r="W274" s="1">
        <v>45748</v>
      </c>
      <c r="X274"/>
      <c r="Y274" s="26" t="s">
        <v>53</v>
      </c>
      <c r="Z274"/>
      <c r="AA274"/>
      <c r="AB274">
        <v>1836</v>
      </c>
      <c r="AC274" s="29">
        <v>45609</v>
      </c>
      <c r="AD274" s="29">
        <v>45783</v>
      </c>
      <c r="AE274" s="23">
        <v>10042667</v>
      </c>
      <c r="AF274" s="31">
        <v>10042667</v>
      </c>
      <c r="AG274"/>
      <c r="AH274"/>
      <c r="AI274"/>
      <c r="AJ274"/>
      <c r="AK274"/>
      <c r="AL274"/>
      <c r="AM274"/>
      <c r="AN274"/>
      <c r="AO274"/>
      <c r="AP274"/>
      <c r="AQ274"/>
      <c r="AR274"/>
      <c r="AS274"/>
      <c r="AT274"/>
      <c r="AU274"/>
      <c r="AV274"/>
      <c r="AW274"/>
      <c r="AX274"/>
      <c r="AY274"/>
      <c r="AZ274"/>
      <c r="BA274"/>
      <c r="BB274" s="26" t="s">
        <v>332</v>
      </c>
      <c r="BC274"/>
      <c r="BD274"/>
      <c r="BE274"/>
      <c r="BF274"/>
      <c r="BG274"/>
      <c r="BH274"/>
      <c r="BI274"/>
      <c r="BJ274"/>
    </row>
    <row r="275" spans="1:62" s="27" customFormat="1" ht="15" customHeight="1" x14ac:dyDescent="0.25">
      <c r="A275">
        <v>26410</v>
      </c>
      <c r="B275" s="26">
        <v>26410</v>
      </c>
      <c r="C275" s="26"/>
      <c r="D275" s="31">
        <f t="shared" si="6"/>
        <v>2343745</v>
      </c>
      <c r="E275" s="26"/>
      <c r="F275" s="26"/>
      <c r="G275" s="26" t="s">
        <v>52</v>
      </c>
      <c r="H275" t="s">
        <v>52</v>
      </c>
      <c r="I275" t="s">
        <v>4920</v>
      </c>
      <c r="J275">
        <v>582093</v>
      </c>
      <c r="K275" s="1">
        <v>45334</v>
      </c>
      <c r="L275" t="s">
        <v>4921</v>
      </c>
      <c r="M275" s="36" t="s">
        <v>13086</v>
      </c>
      <c r="N275" s="37">
        <v>10</v>
      </c>
      <c r="O275" t="s">
        <v>12933</v>
      </c>
      <c r="P275" t="s">
        <v>12934</v>
      </c>
      <c r="Q275" t="s">
        <v>12935</v>
      </c>
      <c r="R275"/>
      <c r="S275" t="s">
        <v>12936</v>
      </c>
      <c r="T275" s="2">
        <v>45565.604166666664</v>
      </c>
      <c r="U275" t="s">
        <v>7966</v>
      </c>
      <c r="V275" t="s">
        <v>4927</v>
      </c>
      <c r="W275" s="1">
        <v>45650</v>
      </c>
      <c r="X275"/>
      <c r="Y275" s="26" t="s">
        <v>53</v>
      </c>
      <c r="Z275"/>
      <c r="AA275"/>
      <c r="AB275">
        <v>1846</v>
      </c>
      <c r="AC275" s="29">
        <v>45610</v>
      </c>
      <c r="AD275" s="29">
        <v>45680</v>
      </c>
      <c r="AE275" s="23">
        <v>2343745</v>
      </c>
      <c r="AF275" s="31">
        <v>2343745</v>
      </c>
      <c r="AG275"/>
      <c r="AH275"/>
      <c r="AI275"/>
      <c r="AJ275"/>
      <c r="AK275"/>
      <c r="AL275"/>
      <c r="AM275"/>
      <c r="AN275"/>
      <c r="AO275"/>
      <c r="AP275"/>
      <c r="AQ275"/>
      <c r="AR275"/>
      <c r="AS275"/>
      <c r="AT275"/>
      <c r="AU275"/>
      <c r="AV275"/>
      <c r="AW275"/>
      <c r="AX275"/>
      <c r="AY275"/>
      <c r="AZ275"/>
      <c r="BA275"/>
      <c r="BB275" s="26" t="s">
        <v>332</v>
      </c>
      <c r="BC275"/>
      <c r="BD275"/>
      <c r="BE275"/>
      <c r="BF275"/>
      <c r="BG275"/>
      <c r="BH275"/>
      <c r="BI275"/>
      <c r="BJ275"/>
    </row>
    <row r="276" spans="1:62" s="27" customFormat="1" ht="15" customHeight="1" x14ac:dyDescent="0.25">
      <c r="A276">
        <v>26418</v>
      </c>
      <c r="B276" s="26">
        <v>26418</v>
      </c>
      <c r="C276" s="26"/>
      <c r="D276" s="31">
        <f t="shared" si="6"/>
        <v>8537680</v>
      </c>
      <c r="E276" s="26"/>
      <c r="F276" s="26"/>
      <c r="G276" s="26" t="s">
        <v>101</v>
      </c>
      <c r="H276" t="s">
        <v>5058</v>
      </c>
      <c r="I276" t="s">
        <v>4920</v>
      </c>
      <c r="J276">
        <v>717009</v>
      </c>
      <c r="K276" s="1">
        <v>45462</v>
      </c>
      <c r="L276" t="s">
        <v>4921</v>
      </c>
      <c r="M276" s="36" t="s">
        <v>13086</v>
      </c>
      <c r="N276" s="37">
        <v>10</v>
      </c>
      <c r="O276" t="s">
        <v>12937</v>
      </c>
      <c r="P276" t="s">
        <v>12938</v>
      </c>
      <c r="Q276" t="s">
        <v>12939</v>
      </c>
      <c r="R276"/>
      <c r="S276" t="s">
        <v>12940</v>
      </c>
      <c r="T276" s="2">
        <v>45527.291666666664</v>
      </c>
      <c r="U276" t="s">
        <v>12941</v>
      </c>
      <c r="V276" t="s">
        <v>4927</v>
      </c>
      <c r="W276" s="1">
        <v>45667</v>
      </c>
      <c r="X276"/>
      <c r="Y276" s="26" t="s">
        <v>53</v>
      </c>
      <c r="Z276"/>
      <c r="AA276"/>
      <c r="AB276">
        <v>1861</v>
      </c>
      <c r="AC276" s="29">
        <v>45610</v>
      </c>
      <c r="AD276" s="29">
        <v>45702</v>
      </c>
      <c r="AE276" s="23">
        <v>8537680</v>
      </c>
      <c r="AF276" s="31">
        <v>8537680</v>
      </c>
      <c r="AG276"/>
      <c r="AH276"/>
      <c r="AI276"/>
      <c r="AJ276"/>
      <c r="AK276"/>
      <c r="AL276"/>
      <c r="AM276"/>
      <c r="AN276"/>
      <c r="AO276"/>
      <c r="AP276"/>
      <c r="AQ276"/>
      <c r="AR276"/>
      <c r="AS276"/>
      <c r="AT276"/>
      <c r="AU276"/>
      <c r="AV276"/>
      <c r="AW276"/>
      <c r="AX276"/>
      <c r="AY276"/>
      <c r="AZ276"/>
      <c r="BA276"/>
      <c r="BB276" s="26" t="s">
        <v>332</v>
      </c>
      <c r="BC276"/>
      <c r="BD276"/>
      <c r="BE276"/>
      <c r="BF276"/>
      <c r="BG276"/>
      <c r="BH276"/>
      <c r="BI276"/>
      <c r="BJ276"/>
    </row>
    <row r="277" spans="1:62" s="27" customFormat="1" ht="15" customHeight="1" x14ac:dyDescent="0.25">
      <c r="A277">
        <v>26417</v>
      </c>
      <c r="B277" s="26">
        <v>26417</v>
      </c>
      <c r="C277" s="26"/>
      <c r="D277" s="31">
        <f t="shared" si="6"/>
        <v>9713789</v>
      </c>
      <c r="E277" s="26"/>
      <c r="F277" s="26"/>
      <c r="G277" s="26" t="s">
        <v>52</v>
      </c>
      <c r="H277" t="s">
        <v>60</v>
      </c>
      <c r="I277" t="s">
        <v>4920</v>
      </c>
      <c r="J277">
        <v>519767</v>
      </c>
      <c r="K277" s="1">
        <v>45262</v>
      </c>
      <c r="L277" t="s">
        <v>4921</v>
      </c>
      <c r="M277" s="36" t="s">
        <v>13086</v>
      </c>
      <c r="N277" s="37">
        <v>10</v>
      </c>
      <c r="O277" t="s">
        <v>12942</v>
      </c>
      <c r="P277" t="s">
        <v>12943</v>
      </c>
      <c r="Q277" t="s">
        <v>12944</v>
      </c>
      <c r="R277"/>
      <c r="S277" t="s">
        <v>12945</v>
      </c>
      <c r="T277" s="2">
        <v>45577</v>
      </c>
      <c r="U277" t="s">
        <v>2047</v>
      </c>
      <c r="V277" t="s">
        <v>4927</v>
      </c>
      <c r="W277" s="1">
        <v>45646</v>
      </c>
      <c r="X277"/>
      <c r="Y277" s="26" t="s">
        <v>53</v>
      </c>
      <c r="Z277"/>
      <c r="AA277"/>
      <c r="AB277">
        <v>1857</v>
      </c>
      <c r="AC277" s="29">
        <v>45610</v>
      </c>
      <c r="AD277" s="29">
        <v>45660</v>
      </c>
      <c r="AE277" s="23">
        <v>16429970</v>
      </c>
      <c r="AF277" s="31">
        <v>9713789</v>
      </c>
      <c r="AG277"/>
      <c r="AH277"/>
      <c r="AI277"/>
      <c r="AJ277"/>
      <c r="AK277"/>
      <c r="AL277"/>
      <c r="AM277"/>
      <c r="AN277"/>
      <c r="AO277"/>
      <c r="AP277"/>
      <c r="AQ277"/>
      <c r="AR277"/>
      <c r="AS277"/>
      <c r="AT277"/>
      <c r="AU277"/>
      <c r="AV277"/>
      <c r="AW277"/>
      <c r="AX277"/>
      <c r="AY277"/>
      <c r="AZ277"/>
      <c r="BA277"/>
      <c r="BB277" s="26" t="s">
        <v>332</v>
      </c>
      <c r="BC277"/>
      <c r="BD277"/>
      <c r="BE277"/>
      <c r="BF277"/>
      <c r="BG277"/>
      <c r="BH277"/>
      <c r="BI277"/>
      <c r="BJ277"/>
    </row>
    <row r="278" spans="1:62" s="27" customFormat="1" ht="15" customHeight="1" x14ac:dyDescent="0.25">
      <c r="A278" s="17">
        <v>26406</v>
      </c>
      <c r="B278" s="27">
        <v>26406</v>
      </c>
      <c r="G278" s="27" t="s">
        <v>101</v>
      </c>
      <c r="H278" s="17" t="s">
        <v>607</v>
      </c>
      <c r="I278" s="17" t="s">
        <v>4920</v>
      </c>
      <c r="J278" s="17">
        <v>613696</v>
      </c>
      <c r="K278" s="18">
        <v>45362</v>
      </c>
      <c r="L278" s="17" t="s">
        <v>4921</v>
      </c>
      <c r="M278" s="36" t="s">
        <v>13086</v>
      </c>
      <c r="N278" s="37">
        <v>10</v>
      </c>
      <c r="O278" s="17" t="s">
        <v>14816</v>
      </c>
      <c r="P278" s="17" t="s">
        <v>14817</v>
      </c>
      <c r="Q278" s="17" t="s">
        <v>14818</v>
      </c>
      <c r="R278"/>
      <c r="S278" s="17" t="s">
        <v>15924</v>
      </c>
      <c r="T278" s="20">
        <v>45509.645833333336</v>
      </c>
      <c r="U278" s="17" t="s">
        <v>15925</v>
      </c>
      <c r="V278" s="17" t="s">
        <v>4927</v>
      </c>
      <c r="W278"/>
      <c r="X278"/>
      <c r="Y278" s="27" t="s">
        <v>53</v>
      </c>
      <c r="Z278"/>
      <c r="AA278"/>
      <c r="AB278" s="17">
        <v>1841</v>
      </c>
      <c r="AC278" s="30">
        <v>45610</v>
      </c>
      <c r="AE278" s="23">
        <v>11511580</v>
      </c>
      <c r="AF278" s="32"/>
      <c r="AG278"/>
      <c r="AH278"/>
      <c r="AI278"/>
      <c r="AJ278"/>
      <c r="AK278"/>
      <c r="AL278"/>
      <c r="AM278"/>
      <c r="AN278"/>
      <c r="AO278"/>
      <c r="AP278"/>
      <c r="AQ278"/>
      <c r="AR278"/>
      <c r="AS278"/>
      <c r="AT278"/>
      <c r="AU278"/>
      <c r="AV278"/>
      <c r="AW278"/>
      <c r="AX278"/>
      <c r="AY278"/>
      <c r="AZ278"/>
      <c r="BA278"/>
      <c r="BB278" s="26" t="s">
        <v>84</v>
      </c>
      <c r="BC278"/>
      <c r="BD278"/>
      <c r="BE278"/>
      <c r="BF278"/>
      <c r="BG278"/>
      <c r="BH278"/>
      <c r="BI278"/>
      <c r="BJ278"/>
    </row>
    <row r="279" spans="1:62" s="27" customFormat="1" ht="15" customHeight="1" x14ac:dyDescent="0.25">
      <c r="A279">
        <v>26431</v>
      </c>
      <c r="B279" s="26">
        <v>26431</v>
      </c>
      <c r="C279" s="26"/>
      <c r="D279" s="26"/>
      <c r="E279" s="26"/>
      <c r="F279" s="26"/>
      <c r="G279" s="26" t="s">
        <v>291</v>
      </c>
      <c r="H279" t="s">
        <v>291</v>
      </c>
      <c r="I279" t="s">
        <v>63</v>
      </c>
      <c r="J279">
        <v>355089</v>
      </c>
      <c r="K279" s="1">
        <v>45406</v>
      </c>
      <c r="L279" t="s">
        <v>1222</v>
      </c>
      <c r="M279" s="36" t="s">
        <v>4863</v>
      </c>
      <c r="N279" s="37">
        <v>3</v>
      </c>
      <c r="O279" t="s">
        <v>4195</v>
      </c>
      <c r="P279" t="s">
        <v>4196</v>
      </c>
      <c r="Q279" t="s">
        <v>4197</v>
      </c>
      <c r="R279">
        <v>32206941320011</v>
      </c>
      <c r="S279" t="s">
        <v>4198</v>
      </c>
      <c r="T279" s="2">
        <v>45582</v>
      </c>
      <c r="U279" t="s">
        <v>4199</v>
      </c>
      <c r="V279"/>
      <c r="W279" s="1">
        <v>45625</v>
      </c>
      <c r="X279" t="s">
        <v>4200</v>
      </c>
      <c r="Y279" s="26" t="s">
        <v>70</v>
      </c>
      <c r="Z279" t="s">
        <v>4200</v>
      </c>
      <c r="AA279"/>
      <c r="AB279">
        <v>364705032269</v>
      </c>
      <c r="AC279" s="29">
        <v>45611</v>
      </c>
      <c r="AD279" s="29">
        <v>45671</v>
      </c>
      <c r="AE279" s="23">
        <v>59891000</v>
      </c>
      <c r="AF279" s="31">
        <v>41923700</v>
      </c>
      <c r="AG279"/>
      <c r="AH279" t="s">
        <v>297</v>
      </c>
      <c r="AI279" t="s">
        <v>291</v>
      </c>
      <c r="AJ279" s="1">
        <v>45611</v>
      </c>
      <c r="AK279" s="1">
        <v>45772</v>
      </c>
      <c r="AL279">
        <v>-5</v>
      </c>
      <c r="AM279">
        <v>0</v>
      </c>
      <c r="AN279"/>
      <c r="AO279"/>
      <c r="AP279" t="s">
        <v>52</v>
      </c>
      <c r="AQ279"/>
      <c r="AR279"/>
      <c r="AS279"/>
      <c r="AT279"/>
      <c r="AU279" t="s">
        <v>145</v>
      </c>
      <c r="AV279">
        <v>1</v>
      </c>
      <c r="AW279" t="s">
        <v>55</v>
      </c>
      <c r="AX279">
        <v>4277</v>
      </c>
      <c r="AY279" t="s">
        <v>56</v>
      </c>
      <c r="AZ279"/>
      <c r="BA279"/>
      <c r="BB279" s="26" t="s">
        <v>332</v>
      </c>
      <c r="BC279" t="s">
        <v>58</v>
      </c>
      <c r="BD279" t="s">
        <v>59</v>
      </c>
      <c r="BE279" t="s">
        <v>58</v>
      </c>
      <c r="BF279"/>
      <c r="BG279"/>
      <c r="BH279"/>
      <c r="BI279"/>
      <c r="BJ279"/>
    </row>
    <row r="280" spans="1:62" s="27" customFormat="1" ht="15" customHeight="1" x14ac:dyDescent="0.25">
      <c r="A280">
        <v>27040</v>
      </c>
      <c r="B280" s="26">
        <v>27040</v>
      </c>
      <c r="C280" s="26"/>
      <c r="D280" s="26"/>
      <c r="E280" s="26"/>
      <c r="F280" s="26"/>
      <c r="G280" s="26" t="s">
        <v>74</v>
      </c>
      <c r="H280" t="s">
        <v>104</v>
      </c>
      <c r="I280" t="s">
        <v>63</v>
      </c>
      <c r="J280">
        <v>342523</v>
      </c>
      <c r="K280" s="1">
        <v>45379</v>
      </c>
      <c r="L280" t="s">
        <v>231</v>
      </c>
      <c r="M280" s="36" t="s">
        <v>4862</v>
      </c>
      <c r="N280" s="37">
        <v>3</v>
      </c>
      <c r="O280" t="s">
        <v>4201</v>
      </c>
      <c r="P280" t="s">
        <v>1692</v>
      </c>
      <c r="Q280" t="s">
        <v>1692</v>
      </c>
      <c r="R280">
        <v>207342918</v>
      </c>
      <c r="S280" t="s">
        <v>4202</v>
      </c>
      <c r="T280" s="2">
        <v>45622.506944444445</v>
      </c>
      <c r="U280" t="s">
        <v>4203</v>
      </c>
      <c r="V280"/>
      <c r="W280" s="1">
        <v>45692</v>
      </c>
      <c r="X280" t="s">
        <v>4204</v>
      </c>
      <c r="Y280" s="26" t="s">
        <v>70</v>
      </c>
      <c r="Z280" t="s">
        <v>4205</v>
      </c>
      <c r="AA280"/>
      <c r="AB280">
        <v>15</v>
      </c>
      <c r="AC280" s="29">
        <v>45611</v>
      </c>
      <c r="AD280" s="29">
        <v>45716</v>
      </c>
      <c r="AE280" s="23">
        <v>1431360</v>
      </c>
      <c r="AF280" s="31">
        <v>1431360</v>
      </c>
      <c r="AG280"/>
      <c r="AH280" t="s">
        <v>54</v>
      </c>
      <c r="AI280" t="s">
        <v>52</v>
      </c>
      <c r="AJ280" s="1">
        <v>45643</v>
      </c>
      <c r="AK280" s="1">
        <v>45772</v>
      </c>
      <c r="AL280">
        <v>40</v>
      </c>
      <c r="AM280">
        <v>0</v>
      </c>
      <c r="AN280"/>
      <c r="AO280"/>
      <c r="AP280" t="s">
        <v>52</v>
      </c>
      <c r="AQ280"/>
      <c r="AR280"/>
      <c r="AS280"/>
      <c r="AT280"/>
      <c r="AU280" t="s">
        <v>1692</v>
      </c>
      <c r="AV280"/>
      <c r="AW280" t="s">
        <v>55</v>
      </c>
      <c r="AX280">
        <v>78</v>
      </c>
      <c r="AY280" t="s">
        <v>56</v>
      </c>
      <c r="AZ280"/>
      <c r="BA280"/>
      <c r="BB280" s="26" t="s">
        <v>332</v>
      </c>
      <c r="BC280" t="s">
        <v>58</v>
      </c>
      <c r="BD280" t="s">
        <v>59</v>
      </c>
      <c r="BE280" t="s">
        <v>58</v>
      </c>
      <c r="BF280"/>
      <c r="BG280"/>
      <c r="BH280"/>
      <c r="BI280"/>
      <c r="BJ280"/>
    </row>
    <row r="281" spans="1:62" s="27" customFormat="1" ht="15" customHeight="1" x14ac:dyDescent="0.25">
      <c r="A281">
        <v>26447</v>
      </c>
      <c r="B281" s="26">
        <v>26447</v>
      </c>
      <c r="C281" s="26"/>
      <c r="D281" s="26"/>
      <c r="E281" s="26"/>
      <c r="F281" s="26"/>
      <c r="G281" s="26" t="s">
        <v>52</v>
      </c>
      <c r="H281" t="s">
        <v>102</v>
      </c>
      <c r="I281" t="s">
        <v>3754</v>
      </c>
      <c r="J281">
        <v>177552</v>
      </c>
      <c r="K281" s="1">
        <v>45483</v>
      </c>
      <c r="L281" t="s">
        <v>503</v>
      </c>
      <c r="M281" s="36" t="s">
        <v>4865</v>
      </c>
      <c r="N281" s="37">
        <v>8.9</v>
      </c>
      <c r="O281" t="s">
        <v>4172</v>
      </c>
      <c r="P281" t="s">
        <v>4173</v>
      </c>
      <c r="Q281" t="s">
        <v>4173</v>
      </c>
      <c r="R281">
        <v>30511956520014</v>
      </c>
      <c r="S281" t="s">
        <v>4173</v>
      </c>
      <c r="T281" s="2">
        <v>45536</v>
      </c>
      <c r="U281" t="s">
        <v>4174</v>
      </c>
      <c r="V281"/>
      <c r="W281" s="1">
        <v>45701</v>
      </c>
      <c r="X281" s="4" t="s">
        <v>4175</v>
      </c>
      <c r="Y281" s="26" t="s">
        <v>53</v>
      </c>
      <c r="Z281" t="s">
        <v>4176</v>
      </c>
      <c r="AA281"/>
      <c r="AB281">
        <v>17968</v>
      </c>
      <c r="AC281" s="29">
        <v>45614</v>
      </c>
      <c r="AD281" s="29">
        <v>45716</v>
      </c>
      <c r="AE281" s="23">
        <v>310500</v>
      </c>
      <c r="AF281" s="31">
        <v>310500</v>
      </c>
      <c r="AG281"/>
      <c r="AH281" t="s">
        <v>267</v>
      </c>
      <c r="AI281" t="s">
        <v>52</v>
      </c>
      <c r="AJ281" s="1">
        <v>45614</v>
      </c>
      <c r="AK281" s="1">
        <v>45772</v>
      </c>
      <c r="AL281">
        <v>-15</v>
      </c>
      <c r="AM281">
        <v>0</v>
      </c>
      <c r="AN281"/>
      <c r="AO281"/>
      <c r="AP281" t="s">
        <v>52</v>
      </c>
      <c r="AQ281"/>
      <c r="AR281"/>
      <c r="AS281"/>
      <c r="AT281"/>
      <c r="AU281"/>
      <c r="AV281">
        <v>0</v>
      </c>
      <c r="AW281" t="s">
        <v>55</v>
      </c>
      <c r="AX281">
        <v>42</v>
      </c>
      <c r="AY281" t="s">
        <v>56</v>
      </c>
      <c r="AZ281"/>
      <c r="BA281"/>
      <c r="BB281" s="26" t="s">
        <v>332</v>
      </c>
      <c r="BC281" t="s">
        <v>58</v>
      </c>
      <c r="BD281" t="s">
        <v>59</v>
      </c>
      <c r="BE281" t="s">
        <v>58</v>
      </c>
      <c r="BF281"/>
      <c r="BG281"/>
      <c r="BH281"/>
      <c r="BI281"/>
      <c r="BJ281"/>
    </row>
    <row r="282" spans="1:62" s="27" customFormat="1" ht="15" customHeight="1" x14ac:dyDescent="0.25">
      <c r="A282">
        <v>26451</v>
      </c>
      <c r="B282" s="26">
        <v>26451</v>
      </c>
      <c r="C282" s="26"/>
      <c r="D282" s="26"/>
      <c r="E282" s="26"/>
      <c r="F282" s="26"/>
      <c r="G282" s="26" t="s">
        <v>52</v>
      </c>
      <c r="H282" t="s">
        <v>369</v>
      </c>
      <c r="I282" t="s">
        <v>63</v>
      </c>
      <c r="J282">
        <v>200140</v>
      </c>
      <c r="K282" s="1">
        <v>44417</v>
      </c>
      <c r="L282" t="s">
        <v>370</v>
      </c>
      <c r="M282" s="36" t="s">
        <v>4872</v>
      </c>
      <c r="N282" s="37">
        <v>3.14</v>
      </c>
      <c r="O282" t="s">
        <v>4177</v>
      </c>
      <c r="P282" t="s">
        <v>1632</v>
      </c>
      <c r="Q282" t="s">
        <v>1632</v>
      </c>
      <c r="R282">
        <v>207297973</v>
      </c>
      <c r="S282" t="s">
        <v>4178</v>
      </c>
      <c r="T282" s="2">
        <v>45608</v>
      </c>
      <c r="U282" t="s">
        <v>4179</v>
      </c>
      <c r="V282"/>
      <c r="W282" s="1">
        <v>45645</v>
      </c>
      <c r="X282" s="4" t="s">
        <v>4180</v>
      </c>
      <c r="Y282" s="26" t="s">
        <v>70</v>
      </c>
      <c r="Z282" t="s">
        <v>4181</v>
      </c>
      <c r="AA282"/>
      <c r="AB282">
        <v>17971</v>
      </c>
      <c r="AC282" s="29">
        <v>45614</v>
      </c>
      <c r="AD282" s="29">
        <v>45664</v>
      </c>
      <c r="AE282" s="23">
        <v>10574870</v>
      </c>
      <c r="AF282" s="31">
        <v>9587150.8599999994</v>
      </c>
      <c r="AG282"/>
      <c r="AH282" t="s">
        <v>267</v>
      </c>
      <c r="AI282" t="s">
        <v>52</v>
      </c>
      <c r="AJ282" s="1">
        <v>45614</v>
      </c>
      <c r="AK282" s="1">
        <v>45772</v>
      </c>
      <c r="AL282">
        <v>-15</v>
      </c>
      <c r="AM282">
        <v>0</v>
      </c>
      <c r="AN282"/>
      <c r="AO282"/>
      <c r="AP282" t="s">
        <v>52</v>
      </c>
      <c r="AQ282"/>
      <c r="AR282"/>
      <c r="AS282"/>
      <c r="AT282"/>
      <c r="AU282" t="s">
        <v>1632</v>
      </c>
      <c r="AV282">
        <v>1</v>
      </c>
      <c r="AW282" t="s">
        <v>55</v>
      </c>
      <c r="AX282">
        <v>4383</v>
      </c>
      <c r="AY282" t="s">
        <v>56</v>
      </c>
      <c r="AZ282"/>
      <c r="BA282"/>
      <c r="BB282" s="26" t="s">
        <v>332</v>
      </c>
      <c r="BC282" t="s">
        <v>58</v>
      </c>
      <c r="BD282" t="s">
        <v>59</v>
      </c>
      <c r="BE282" t="s">
        <v>58</v>
      </c>
      <c r="BF282"/>
      <c r="BG282"/>
      <c r="BH282"/>
      <c r="BI282"/>
      <c r="BJ282"/>
    </row>
    <row r="283" spans="1:62" s="27" customFormat="1" ht="15" customHeight="1" x14ac:dyDescent="0.25">
      <c r="A283">
        <v>26449</v>
      </c>
      <c r="B283" s="26">
        <v>26449</v>
      </c>
      <c r="C283" s="26"/>
      <c r="D283" s="26"/>
      <c r="E283" s="26"/>
      <c r="F283" s="26"/>
      <c r="G283" s="26" t="s">
        <v>74</v>
      </c>
      <c r="H283" t="s">
        <v>1159</v>
      </c>
      <c r="I283" t="s">
        <v>63</v>
      </c>
      <c r="J283">
        <v>338982</v>
      </c>
      <c r="K283" s="1">
        <v>45398</v>
      </c>
      <c r="L283" t="s">
        <v>88</v>
      </c>
      <c r="M283" s="36" t="s">
        <v>4872</v>
      </c>
      <c r="N283" s="37">
        <v>3.14</v>
      </c>
      <c r="O283" t="s">
        <v>4182</v>
      </c>
      <c r="P283" t="s">
        <v>4183</v>
      </c>
      <c r="Q283" t="s">
        <v>4184</v>
      </c>
      <c r="R283">
        <v>32204890550040</v>
      </c>
      <c r="S283" t="s">
        <v>4185</v>
      </c>
      <c r="T283" s="2">
        <v>45608</v>
      </c>
      <c r="U283" t="s">
        <v>4186</v>
      </c>
      <c r="V283"/>
      <c r="W283" s="1">
        <v>45667</v>
      </c>
      <c r="X283" t="s">
        <v>4187</v>
      </c>
      <c r="Y283" s="26" t="s">
        <v>70</v>
      </c>
      <c r="Z283" t="s">
        <v>4187</v>
      </c>
      <c r="AA283"/>
      <c r="AB283">
        <v>17969</v>
      </c>
      <c r="AC283" s="29">
        <v>45614</v>
      </c>
      <c r="AD283" s="29">
        <v>45691</v>
      </c>
      <c r="AE283" s="23">
        <v>1000000</v>
      </c>
      <c r="AF283" s="31">
        <v>1000000</v>
      </c>
      <c r="AG283"/>
      <c r="AH283" t="s">
        <v>267</v>
      </c>
      <c r="AI283" t="s">
        <v>52</v>
      </c>
      <c r="AJ283" s="1">
        <v>45614</v>
      </c>
      <c r="AK283" s="1">
        <v>45772</v>
      </c>
      <c r="AL283">
        <v>38</v>
      </c>
      <c r="AM283">
        <v>0</v>
      </c>
      <c r="AN283"/>
      <c r="AO283"/>
      <c r="AP283" t="s">
        <v>52</v>
      </c>
      <c r="AQ283"/>
      <c r="AR283"/>
      <c r="AS283"/>
      <c r="AT283"/>
      <c r="AU283" t="s">
        <v>4183</v>
      </c>
      <c r="AV283">
        <v>1</v>
      </c>
      <c r="AW283" t="s">
        <v>55</v>
      </c>
      <c r="AX283">
        <v>38</v>
      </c>
      <c r="AY283" t="s">
        <v>56</v>
      </c>
      <c r="AZ283"/>
      <c r="BA283"/>
      <c r="BB283" s="26" t="s">
        <v>332</v>
      </c>
      <c r="BC283" t="s">
        <v>58</v>
      </c>
      <c r="BD283" t="s">
        <v>59</v>
      </c>
      <c r="BE283" t="s">
        <v>58</v>
      </c>
      <c r="BF283"/>
      <c r="BG283"/>
      <c r="BH283" s="7"/>
      <c r="BI283" s="7"/>
      <c r="BJ283" s="7"/>
    </row>
    <row r="284" spans="1:62" s="27" customFormat="1" ht="15" customHeight="1" x14ac:dyDescent="0.25">
      <c r="A284">
        <v>26450</v>
      </c>
      <c r="B284" s="26">
        <v>26450</v>
      </c>
      <c r="C284" s="26"/>
      <c r="D284" s="26"/>
      <c r="E284" s="26"/>
      <c r="F284" s="26"/>
      <c r="G284" s="26" t="s">
        <v>52</v>
      </c>
      <c r="H284" t="s">
        <v>61</v>
      </c>
      <c r="I284" t="s">
        <v>63</v>
      </c>
      <c r="J284">
        <v>368796</v>
      </c>
      <c r="K284" s="1">
        <v>45471</v>
      </c>
      <c r="L284" t="s">
        <v>231</v>
      </c>
      <c r="M284" s="36" t="s">
        <v>4862</v>
      </c>
      <c r="N284" s="37">
        <v>3</v>
      </c>
      <c r="O284" t="s">
        <v>3601</v>
      </c>
      <c r="P284" t="s">
        <v>1870</v>
      </c>
      <c r="Q284" t="s">
        <v>1870</v>
      </c>
      <c r="R284">
        <v>310491216</v>
      </c>
      <c r="S284" t="s">
        <v>3603</v>
      </c>
      <c r="T284" s="2">
        <v>45607</v>
      </c>
      <c r="U284" t="s">
        <v>4188</v>
      </c>
      <c r="V284"/>
      <c r="W284" s="1">
        <v>45677</v>
      </c>
      <c r="X284" t="s">
        <v>4189</v>
      </c>
      <c r="Y284" s="26" t="s">
        <v>70</v>
      </c>
      <c r="Z284" t="s">
        <v>4189</v>
      </c>
      <c r="AA284"/>
      <c r="AB284">
        <v>17970</v>
      </c>
      <c r="AC284" s="29">
        <v>45614</v>
      </c>
      <c r="AD284" s="29">
        <v>45722</v>
      </c>
      <c r="AE284" s="23">
        <v>2985000</v>
      </c>
      <c r="AF284" s="31">
        <v>2985000</v>
      </c>
      <c r="AG284"/>
      <c r="AH284" t="s">
        <v>267</v>
      </c>
      <c r="AI284" t="s">
        <v>52</v>
      </c>
      <c r="AJ284" s="1">
        <v>45614</v>
      </c>
      <c r="AK284" s="1">
        <v>45772</v>
      </c>
      <c r="AL284">
        <v>-5</v>
      </c>
      <c r="AM284">
        <v>0</v>
      </c>
      <c r="AN284"/>
      <c r="AO284"/>
      <c r="AP284" t="s">
        <v>52</v>
      </c>
      <c r="AQ284"/>
      <c r="AR284"/>
      <c r="AS284"/>
      <c r="AT284"/>
      <c r="AU284" t="s">
        <v>1870</v>
      </c>
      <c r="AV284">
        <v>0</v>
      </c>
      <c r="AW284" t="s">
        <v>55</v>
      </c>
      <c r="AX284">
        <v>50</v>
      </c>
      <c r="AY284" t="s">
        <v>56</v>
      </c>
      <c r="AZ284"/>
      <c r="BA284"/>
      <c r="BB284" s="26" t="s">
        <v>332</v>
      </c>
      <c r="BC284" t="s">
        <v>58</v>
      </c>
      <c r="BD284" t="s">
        <v>59</v>
      </c>
      <c r="BE284" t="s">
        <v>58</v>
      </c>
      <c r="BF284"/>
      <c r="BG284" t="s">
        <v>3605</v>
      </c>
      <c r="BH284"/>
      <c r="BI284"/>
      <c r="BJ284"/>
    </row>
    <row r="285" spans="1:62" s="27" customFormat="1" ht="15" customHeight="1" x14ac:dyDescent="0.25">
      <c r="A285">
        <v>26452</v>
      </c>
      <c r="B285" s="26">
        <v>26452</v>
      </c>
      <c r="C285" s="26"/>
      <c r="D285" s="26"/>
      <c r="E285" s="26"/>
      <c r="F285" s="26"/>
      <c r="G285" s="26" t="s">
        <v>52</v>
      </c>
      <c r="H285" t="s">
        <v>61</v>
      </c>
      <c r="I285" t="s">
        <v>2402</v>
      </c>
      <c r="J285">
        <v>1419</v>
      </c>
      <c r="K285" s="1">
        <v>45237</v>
      </c>
      <c r="L285" t="s">
        <v>2403</v>
      </c>
      <c r="M285" s="36" t="s">
        <v>4862</v>
      </c>
      <c r="N285" s="37">
        <v>3</v>
      </c>
      <c r="O285" t="s">
        <v>4190</v>
      </c>
      <c r="P285" t="s">
        <v>2542</v>
      </c>
      <c r="Q285" t="s">
        <v>2542</v>
      </c>
      <c r="R285">
        <v>309730564</v>
      </c>
      <c r="S285" t="s">
        <v>4191</v>
      </c>
      <c r="T285" s="2">
        <v>45601</v>
      </c>
      <c r="U285" t="s">
        <v>4192</v>
      </c>
      <c r="V285"/>
      <c r="W285" s="1">
        <v>45625</v>
      </c>
      <c r="X285" t="s">
        <v>4193</v>
      </c>
      <c r="Y285" s="26" t="s">
        <v>70</v>
      </c>
      <c r="Z285" t="s">
        <v>4193</v>
      </c>
      <c r="AA285"/>
      <c r="AB285">
        <v>17972</v>
      </c>
      <c r="AC285" s="29">
        <v>45614</v>
      </c>
      <c r="AD285" s="29">
        <v>45660</v>
      </c>
      <c r="AE285" s="23">
        <v>4804800</v>
      </c>
      <c r="AF285" s="31">
        <v>4804800</v>
      </c>
      <c r="AG285"/>
      <c r="AH285" t="s">
        <v>267</v>
      </c>
      <c r="AI285" t="s">
        <v>52</v>
      </c>
      <c r="AJ285" s="1">
        <v>45614</v>
      </c>
      <c r="AK285" s="1">
        <v>45772</v>
      </c>
      <c r="AL285">
        <v>-4</v>
      </c>
      <c r="AM285">
        <v>0</v>
      </c>
      <c r="AN285"/>
      <c r="AO285"/>
      <c r="AP285" t="s">
        <v>52</v>
      </c>
      <c r="AQ285"/>
      <c r="AR285"/>
      <c r="AS285"/>
      <c r="AT285"/>
      <c r="AU285"/>
      <c r="AV285">
        <v>0</v>
      </c>
      <c r="AW285" t="s">
        <v>55</v>
      </c>
      <c r="AX285">
        <v>4330</v>
      </c>
      <c r="AY285" t="s">
        <v>56</v>
      </c>
      <c r="AZ285"/>
      <c r="BA285"/>
      <c r="BB285" s="26" t="s">
        <v>332</v>
      </c>
      <c r="BC285" t="s">
        <v>58</v>
      </c>
      <c r="BD285" t="s">
        <v>59</v>
      </c>
      <c r="BE285" t="s">
        <v>59</v>
      </c>
      <c r="BF285"/>
      <c r="BG285" t="s">
        <v>4194</v>
      </c>
      <c r="BH285"/>
      <c r="BI285"/>
      <c r="BJ285"/>
    </row>
    <row r="286" spans="1:62" s="27" customFormat="1" ht="15" customHeight="1" x14ac:dyDescent="0.25">
      <c r="A286">
        <v>27629</v>
      </c>
      <c r="B286" s="26">
        <v>27629</v>
      </c>
      <c r="C286" s="26"/>
      <c r="D286" s="26"/>
      <c r="E286" s="26"/>
      <c r="F286" s="26"/>
      <c r="G286" s="26" t="s">
        <v>101</v>
      </c>
      <c r="H286" t="s">
        <v>101</v>
      </c>
      <c r="I286" t="s">
        <v>63</v>
      </c>
      <c r="J286">
        <v>337529</v>
      </c>
      <c r="K286" s="1">
        <v>45295</v>
      </c>
      <c r="L286" t="s">
        <v>231</v>
      </c>
      <c r="M286" s="36" t="s">
        <v>4862</v>
      </c>
      <c r="N286" s="37">
        <v>3</v>
      </c>
      <c r="O286" t="s">
        <v>4098</v>
      </c>
      <c r="P286" t="s">
        <v>3586</v>
      </c>
      <c r="Q286" t="s">
        <v>3586</v>
      </c>
      <c r="R286">
        <v>0</v>
      </c>
      <c r="S286" t="s">
        <v>4164</v>
      </c>
      <c r="T286" s="2">
        <v>45607</v>
      </c>
      <c r="U286" t="s">
        <v>4165</v>
      </c>
      <c r="V286"/>
      <c r="W286" s="1">
        <v>45672</v>
      </c>
      <c r="X286" t="s">
        <v>4166</v>
      </c>
      <c r="Y286" s="26" t="s">
        <v>70</v>
      </c>
      <c r="Z286" t="s">
        <v>4167</v>
      </c>
      <c r="AA286"/>
      <c r="AB286">
        <v>17973</v>
      </c>
      <c r="AC286" s="29">
        <v>45615</v>
      </c>
      <c r="AD286" s="29">
        <v>45679</v>
      </c>
      <c r="AE286" s="23">
        <v>37500000</v>
      </c>
      <c r="AF286" s="31">
        <v>23500000</v>
      </c>
      <c r="AG286"/>
      <c r="AH286" t="s">
        <v>147</v>
      </c>
      <c r="AI286" t="s">
        <v>52</v>
      </c>
      <c r="AJ286" s="1">
        <v>45672</v>
      </c>
      <c r="AK286" s="1">
        <v>45772</v>
      </c>
      <c r="AL286">
        <v>-13</v>
      </c>
      <c r="AM286">
        <v>0</v>
      </c>
      <c r="AN286"/>
      <c r="AO286"/>
      <c r="AP286" t="s">
        <v>52</v>
      </c>
      <c r="AQ286"/>
      <c r="AR286"/>
      <c r="AS286"/>
      <c r="AT286"/>
      <c r="AU286" t="s">
        <v>3586</v>
      </c>
      <c r="AV286"/>
      <c r="AW286" t="s">
        <v>55</v>
      </c>
      <c r="AX286">
        <v>11</v>
      </c>
      <c r="AY286" t="s">
        <v>56</v>
      </c>
      <c r="AZ286"/>
      <c r="BA286"/>
      <c r="BB286" s="26" t="s">
        <v>332</v>
      </c>
      <c r="BC286" t="s">
        <v>58</v>
      </c>
      <c r="BD286" t="s">
        <v>59</v>
      </c>
      <c r="BE286" t="s">
        <v>58</v>
      </c>
      <c r="BF286"/>
      <c r="BG286" t="s">
        <v>4168</v>
      </c>
      <c r="BH286"/>
      <c r="BI286"/>
      <c r="BJ286"/>
    </row>
    <row r="287" spans="1:62" s="27" customFormat="1" ht="15" customHeight="1" x14ac:dyDescent="0.25">
      <c r="A287">
        <v>26475</v>
      </c>
      <c r="B287" s="26">
        <v>26475</v>
      </c>
      <c r="C287" s="26"/>
      <c r="D287" s="26"/>
      <c r="E287" s="26"/>
      <c r="F287" s="26"/>
      <c r="G287" s="26" t="s">
        <v>101</v>
      </c>
      <c r="H287" t="s">
        <v>101</v>
      </c>
      <c r="I287" t="s">
        <v>63</v>
      </c>
      <c r="J287">
        <v>337529</v>
      </c>
      <c r="K287" s="1">
        <v>45295</v>
      </c>
      <c r="L287" t="s">
        <v>231</v>
      </c>
      <c r="M287" s="36" t="s">
        <v>4862</v>
      </c>
      <c r="N287" s="37">
        <v>3</v>
      </c>
      <c r="O287" t="s">
        <v>4098</v>
      </c>
      <c r="P287" t="s">
        <v>3586</v>
      </c>
      <c r="Q287" t="s">
        <v>3586</v>
      </c>
      <c r="R287">
        <v>0</v>
      </c>
      <c r="S287" t="s">
        <v>4164</v>
      </c>
      <c r="T287" s="2">
        <v>45607</v>
      </c>
      <c r="U287" t="s">
        <v>4169</v>
      </c>
      <c r="V287"/>
      <c r="W287" s="1">
        <v>45306</v>
      </c>
      <c r="X287" s="4" t="s">
        <v>4170</v>
      </c>
      <c r="Y287" s="26" t="s">
        <v>70</v>
      </c>
      <c r="Z287" t="s">
        <v>4171</v>
      </c>
      <c r="AA287"/>
      <c r="AB287">
        <v>17973</v>
      </c>
      <c r="AC287" s="29">
        <v>45615</v>
      </c>
      <c r="AD287" s="29">
        <v>45700</v>
      </c>
      <c r="AE287" s="23">
        <v>107480000</v>
      </c>
      <c r="AF287" s="31">
        <v>124000000</v>
      </c>
      <c r="AG287"/>
      <c r="AH287" t="s">
        <v>267</v>
      </c>
      <c r="AI287" t="s">
        <v>52</v>
      </c>
      <c r="AJ287" s="1">
        <v>45615</v>
      </c>
      <c r="AK287" s="1">
        <v>45772</v>
      </c>
      <c r="AL287">
        <v>-13</v>
      </c>
      <c r="AM287">
        <v>0</v>
      </c>
      <c r="AN287"/>
      <c r="AO287"/>
      <c r="AP287" t="s">
        <v>52</v>
      </c>
      <c r="AQ287"/>
      <c r="AR287"/>
      <c r="AS287"/>
      <c r="AT287"/>
      <c r="AU287" t="s">
        <v>3586</v>
      </c>
      <c r="AV287"/>
      <c r="AW287" t="s">
        <v>55</v>
      </c>
      <c r="AX287">
        <v>10</v>
      </c>
      <c r="AY287" t="s">
        <v>56</v>
      </c>
      <c r="AZ287"/>
      <c r="BA287"/>
      <c r="BB287" s="26" t="s">
        <v>332</v>
      </c>
      <c r="BC287" t="s">
        <v>59</v>
      </c>
      <c r="BD287" t="s">
        <v>59</v>
      </c>
      <c r="BE287" t="s">
        <v>58</v>
      </c>
      <c r="BF287"/>
      <c r="BG287" t="s">
        <v>4168</v>
      </c>
      <c r="BH287"/>
      <c r="BI287"/>
      <c r="BJ287"/>
    </row>
    <row r="288" spans="1:62" s="27" customFormat="1" ht="15" customHeight="1" x14ac:dyDescent="0.25">
      <c r="A288">
        <v>26482</v>
      </c>
      <c r="B288" s="26">
        <v>26482</v>
      </c>
      <c r="C288" s="26"/>
      <c r="D288" s="31">
        <f t="shared" ref="D288:D291" si="7">AF288</f>
        <v>5358789.7</v>
      </c>
      <c r="E288" s="26"/>
      <c r="F288" s="26"/>
      <c r="G288" s="26" t="s">
        <v>101</v>
      </c>
      <c r="H288" t="s">
        <v>5058</v>
      </c>
      <c r="I288" t="s">
        <v>4920</v>
      </c>
      <c r="J288">
        <v>695537</v>
      </c>
      <c r="K288" s="1">
        <v>45439</v>
      </c>
      <c r="L288" t="s">
        <v>4921</v>
      </c>
      <c r="M288" s="36" t="s">
        <v>13086</v>
      </c>
      <c r="N288" s="37">
        <v>10</v>
      </c>
      <c r="O288" t="s">
        <v>12919</v>
      </c>
      <c r="P288" t="s">
        <v>12920</v>
      </c>
      <c r="Q288" t="s">
        <v>12921</v>
      </c>
      <c r="R288"/>
      <c r="S288" t="s">
        <v>12922</v>
      </c>
      <c r="T288" s="2">
        <v>45451.729166666664</v>
      </c>
      <c r="U288" t="s">
        <v>12923</v>
      </c>
      <c r="V288" t="s">
        <v>4927</v>
      </c>
      <c r="W288" s="1">
        <v>45646</v>
      </c>
      <c r="X288"/>
      <c r="Y288" s="26" t="s">
        <v>53</v>
      </c>
      <c r="Z288"/>
      <c r="AA288"/>
      <c r="AB288">
        <v>1904</v>
      </c>
      <c r="AC288" s="29">
        <v>45615</v>
      </c>
      <c r="AD288" s="29">
        <v>45679</v>
      </c>
      <c r="AE288" s="23">
        <v>11175880</v>
      </c>
      <c r="AF288" s="31">
        <v>5358789.7</v>
      </c>
      <c r="AG288"/>
      <c r="AH288"/>
      <c r="AI288"/>
      <c r="AJ288"/>
      <c r="AK288"/>
      <c r="AL288"/>
      <c r="AM288"/>
      <c r="AN288"/>
      <c r="AO288"/>
      <c r="AP288"/>
      <c r="AQ288"/>
      <c r="AR288"/>
      <c r="AS288"/>
      <c r="AT288"/>
      <c r="AU288"/>
      <c r="AV288"/>
      <c r="AW288"/>
      <c r="AX288"/>
      <c r="AY288"/>
      <c r="AZ288"/>
      <c r="BA288"/>
      <c r="BB288" s="26" t="s">
        <v>332</v>
      </c>
      <c r="BC288"/>
      <c r="BD288"/>
      <c r="BE288"/>
      <c r="BF288"/>
      <c r="BG288"/>
      <c r="BH288"/>
      <c r="BI288"/>
      <c r="BJ288"/>
    </row>
    <row r="289" spans="1:62" s="27" customFormat="1" ht="15" customHeight="1" x14ac:dyDescent="0.25">
      <c r="A289">
        <v>26408</v>
      </c>
      <c r="B289" s="26">
        <v>26408</v>
      </c>
      <c r="C289" s="26"/>
      <c r="D289" s="31">
        <f t="shared" si="7"/>
        <v>2600000</v>
      </c>
      <c r="E289" s="26"/>
      <c r="F289" s="26"/>
      <c r="G289" s="26" t="s">
        <v>52</v>
      </c>
      <c r="H289" t="s">
        <v>60</v>
      </c>
      <c r="I289" t="s">
        <v>4920</v>
      </c>
      <c r="J289">
        <v>634858</v>
      </c>
      <c r="K289" s="1">
        <v>45381</v>
      </c>
      <c r="L289" t="s">
        <v>4921</v>
      </c>
      <c r="M289" s="36" t="s">
        <v>13086</v>
      </c>
      <c r="N289" s="37">
        <v>10</v>
      </c>
      <c r="O289" t="s">
        <v>12924</v>
      </c>
      <c r="P289" t="s">
        <v>12925</v>
      </c>
      <c r="Q289" t="s">
        <v>12926</v>
      </c>
      <c r="R289"/>
      <c r="S289" t="s">
        <v>12927</v>
      </c>
      <c r="T289" s="2">
        <v>45544</v>
      </c>
      <c r="U289" t="s">
        <v>12928</v>
      </c>
      <c r="V289" t="s">
        <v>4927</v>
      </c>
      <c r="W289" s="1">
        <v>45667</v>
      </c>
      <c r="X289"/>
      <c r="Y289" s="26" t="s">
        <v>53</v>
      </c>
      <c r="Z289"/>
      <c r="AA289"/>
      <c r="AB289">
        <v>1907</v>
      </c>
      <c r="AC289" s="29">
        <v>45615</v>
      </c>
      <c r="AD289" s="29">
        <v>45699</v>
      </c>
      <c r="AE289" s="23">
        <v>2600000</v>
      </c>
      <c r="AF289" s="31">
        <v>2600000</v>
      </c>
      <c r="AG289"/>
      <c r="AH289"/>
      <c r="AI289"/>
      <c r="AJ289"/>
      <c r="AK289"/>
      <c r="AL289"/>
      <c r="AM289"/>
      <c r="AN289"/>
      <c r="AO289"/>
      <c r="AP289"/>
      <c r="AQ289"/>
      <c r="AR289"/>
      <c r="AS289"/>
      <c r="AT289"/>
      <c r="AU289"/>
      <c r="AV289"/>
      <c r="AW289"/>
      <c r="AX289"/>
      <c r="AY289"/>
      <c r="AZ289"/>
      <c r="BA289"/>
      <c r="BB289" s="26" t="s">
        <v>332</v>
      </c>
      <c r="BC289"/>
      <c r="BD289"/>
      <c r="BE289"/>
      <c r="BF289"/>
      <c r="BG289"/>
      <c r="BH289"/>
      <c r="BI289"/>
      <c r="BJ289"/>
    </row>
    <row r="290" spans="1:62" s="27" customFormat="1" ht="15" customHeight="1" x14ac:dyDescent="0.25">
      <c r="A290">
        <v>26495</v>
      </c>
      <c r="B290" s="26">
        <v>26495</v>
      </c>
      <c r="C290" s="26"/>
      <c r="D290" s="31">
        <f t="shared" si="7"/>
        <v>9998966</v>
      </c>
      <c r="E290" s="26"/>
      <c r="F290" s="26"/>
      <c r="G290" s="26" t="s">
        <v>52</v>
      </c>
      <c r="H290" t="s">
        <v>60</v>
      </c>
      <c r="I290" t="s">
        <v>4920</v>
      </c>
      <c r="J290">
        <v>682477</v>
      </c>
      <c r="K290" s="1">
        <v>45425</v>
      </c>
      <c r="L290" t="s">
        <v>4921</v>
      </c>
      <c r="M290" s="36" t="s">
        <v>13086</v>
      </c>
      <c r="N290" s="37">
        <v>10</v>
      </c>
      <c r="O290" t="s">
        <v>12929</v>
      </c>
      <c r="P290" t="s">
        <v>12930</v>
      </c>
      <c r="Q290" t="s">
        <v>12931</v>
      </c>
      <c r="R290"/>
      <c r="S290" t="s">
        <v>12932</v>
      </c>
      <c r="T290" s="2">
        <v>45597.291666666664</v>
      </c>
      <c r="U290" t="s">
        <v>11100</v>
      </c>
      <c r="V290" t="s">
        <v>4927</v>
      </c>
      <c r="W290" s="1">
        <v>45631</v>
      </c>
      <c r="X290"/>
      <c r="Y290" s="26" t="s">
        <v>53</v>
      </c>
      <c r="Z290"/>
      <c r="AA290"/>
      <c r="AB290">
        <v>1913</v>
      </c>
      <c r="AC290" s="29">
        <v>45615</v>
      </c>
      <c r="AD290" s="29">
        <v>45664</v>
      </c>
      <c r="AE290" s="23">
        <v>9998966</v>
      </c>
      <c r="AF290" s="31">
        <v>9998966</v>
      </c>
      <c r="AG290"/>
      <c r="AH290"/>
      <c r="AI290"/>
      <c r="AJ290"/>
      <c r="AK290"/>
      <c r="AL290"/>
      <c r="AM290"/>
      <c r="AN290"/>
      <c r="AO290"/>
      <c r="AP290"/>
      <c r="AQ290"/>
      <c r="AR290"/>
      <c r="AS290"/>
      <c r="AT290"/>
      <c r="AU290"/>
      <c r="AV290"/>
      <c r="AW290"/>
      <c r="AX290"/>
      <c r="AY290"/>
      <c r="AZ290"/>
      <c r="BA290"/>
      <c r="BB290" s="26" t="s">
        <v>332</v>
      </c>
      <c r="BC290"/>
      <c r="BD290"/>
      <c r="BE290"/>
      <c r="BF290"/>
      <c r="BG290"/>
      <c r="BH290"/>
      <c r="BI290"/>
      <c r="BJ290"/>
    </row>
    <row r="291" spans="1:62" s="27" customFormat="1" ht="15" customHeight="1" x14ac:dyDescent="0.25">
      <c r="A291">
        <v>26503</v>
      </c>
      <c r="B291" s="26">
        <v>26503</v>
      </c>
      <c r="C291" s="26"/>
      <c r="D291" s="31">
        <f t="shared" si="7"/>
        <v>9100000</v>
      </c>
      <c r="E291" s="26"/>
      <c r="F291" s="26"/>
      <c r="G291" s="26" t="s">
        <v>52</v>
      </c>
      <c r="H291" t="s">
        <v>60</v>
      </c>
      <c r="I291" t="s">
        <v>4920</v>
      </c>
      <c r="J291">
        <v>642681</v>
      </c>
      <c r="K291" s="1">
        <v>45387</v>
      </c>
      <c r="L291" t="s">
        <v>4921</v>
      </c>
      <c r="M291" s="36" t="s">
        <v>13086</v>
      </c>
      <c r="N291" s="37">
        <v>10</v>
      </c>
      <c r="O291" t="s">
        <v>12915</v>
      </c>
      <c r="P291" t="s">
        <v>12916</v>
      </c>
      <c r="Q291" t="s">
        <v>12916</v>
      </c>
      <c r="R291"/>
      <c r="S291" t="s">
        <v>12917</v>
      </c>
      <c r="T291" s="2">
        <v>45570.416666666664</v>
      </c>
      <c r="U291" t="s">
        <v>12918</v>
      </c>
      <c r="V291" t="s">
        <v>4927</v>
      </c>
      <c r="W291" s="1">
        <v>45672</v>
      </c>
      <c r="X291"/>
      <c r="Y291" s="26" t="s">
        <v>53</v>
      </c>
      <c r="Z291"/>
      <c r="AA291"/>
      <c r="AB291">
        <v>1920</v>
      </c>
      <c r="AC291" s="29">
        <v>45616</v>
      </c>
      <c r="AD291" s="29">
        <v>45705</v>
      </c>
      <c r="AE291" s="23">
        <v>9100000</v>
      </c>
      <c r="AF291" s="31">
        <v>9100000</v>
      </c>
      <c r="AG291"/>
      <c r="AH291"/>
      <c r="AI291"/>
      <c r="AJ291"/>
      <c r="AK291"/>
      <c r="AL291"/>
      <c r="AM291"/>
      <c r="AN291"/>
      <c r="AO291"/>
      <c r="AP291"/>
      <c r="AQ291"/>
      <c r="AR291"/>
      <c r="AS291"/>
      <c r="AT291"/>
      <c r="AU291"/>
      <c r="AV291"/>
      <c r="AW291"/>
      <c r="AX291"/>
      <c r="AY291"/>
      <c r="AZ291"/>
      <c r="BA291"/>
      <c r="BB291" s="26" t="s">
        <v>332</v>
      </c>
      <c r="BC291"/>
      <c r="BD291"/>
      <c r="BE291"/>
      <c r="BF291"/>
      <c r="BG291"/>
      <c r="BH291"/>
      <c r="BI291"/>
      <c r="BJ291"/>
    </row>
    <row r="292" spans="1:62" s="27" customFormat="1" ht="15" customHeight="1" x14ac:dyDescent="0.25">
      <c r="A292">
        <v>26524</v>
      </c>
      <c r="B292" s="26">
        <v>26524</v>
      </c>
      <c r="C292" s="26"/>
      <c r="D292" s="26"/>
      <c r="E292" s="26"/>
      <c r="F292" s="26"/>
      <c r="G292" s="27" t="s">
        <v>72</v>
      </c>
      <c r="H292" t="s">
        <v>752</v>
      </c>
      <c r="I292" t="s">
        <v>63</v>
      </c>
      <c r="J292">
        <v>270770</v>
      </c>
      <c r="K292" s="1">
        <v>44651</v>
      </c>
      <c r="L292" t="s">
        <v>75</v>
      </c>
      <c r="M292" s="36" t="s">
        <v>4872</v>
      </c>
      <c r="N292" s="37">
        <v>3.14</v>
      </c>
      <c r="O292" t="s">
        <v>4159</v>
      </c>
      <c r="P292" t="s">
        <v>312</v>
      </c>
      <c r="Q292" t="s">
        <v>4160</v>
      </c>
      <c r="R292">
        <v>30801753940093</v>
      </c>
      <c r="S292" t="s">
        <v>4161</v>
      </c>
      <c r="T292" s="2">
        <v>45498.729166666664</v>
      </c>
      <c r="U292" t="s">
        <v>4162</v>
      </c>
      <c r="V292"/>
      <c r="W292" s="1">
        <v>45741</v>
      </c>
      <c r="X292" t="s">
        <v>4163</v>
      </c>
      <c r="Y292" s="26" t="s">
        <v>70</v>
      </c>
      <c r="Z292" t="s">
        <v>4163</v>
      </c>
      <c r="AA292"/>
      <c r="AB292">
        <v>9</v>
      </c>
      <c r="AC292" s="29">
        <v>45617</v>
      </c>
      <c r="AD292" s="29">
        <v>45793</v>
      </c>
      <c r="AE292" s="23">
        <v>57847750</v>
      </c>
      <c r="AF292" s="31">
        <v>28000000</v>
      </c>
      <c r="AG292"/>
      <c r="AH292" t="s">
        <v>71</v>
      </c>
      <c r="AI292" t="s">
        <v>72</v>
      </c>
      <c r="AJ292" s="1">
        <v>45617</v>
      </c>
      <c r="AK292" s="1">
        <v>45810</v>
      </c>
      <c r="AL292">
        <v>-10</v>
      </c>
      <c r="AM292">
        <v>0</v>
      </c>
      <c r="AN292"/>
      <c r="AO292"/>
      <c r="AP292" t="s">
        <v>52</v>
      </c>
      <c r="AQ292"/>
      <c r="AR292"/>
      <c r="AS292"/>
      <c r="AT292"/>
      <c r="AU292" t="s">
        <v>312</v>
      </c>
      <c r="AV292">
        <v>1</v>
      </c>
      <c r="AW292" t="s">
        <v>55</v>
      </c>
      <c r="AX292">
        <v>178</v>
      </c>
      <c r="AY292" t="s">
        <v>56</v>
      </c>
      <c r="AZ292"/>
      <c r="BA292"/>
      <c r="BB292" s="26" t="s">
        <v>332</v>
      </c>
      <c r="BC292" t="s">
        <v>58</v>
      </c>
      <c r="BD292" t="s">
        <v>58</v>
      </c>
      <c r="BE292" t="s">
        <v>58</v>
      </c>
      <c r="BF292"/>
      <c r="BG292"/>
      <c r="BH292"/>
      <c r="BI292"/>
      <c r="BJ292"/>
    </row>
    <row r="293" spans="1:62" s="27" customFormat="1" ht="15" customHeight="1" x14ac:dyDescent="0.25">
      <c r="A293">
        <v>26782</v>
      </c>
      <c r="B293" s="26">
        <v>26782</v>
      </c>
      <c r="C293" s="26"/>
      <c r="D293" s="31">
        <f t="shared" ref="D293:D296" si="8">AF293</f>
        <v>10605380</v>
      </c>
      <c r="E293" s="26"/>
      <c r="F293" s="26"/>
      <c r="G293" s="26" t="s">
        <v>101</v>
      </c>
      <c r="H293" t="s">
        <v>230</v>
      </c>
      <c r="I293" t="s">
        <v>4920</v>
      </c>
      <c r="J293">
        <v>565469</v>
      </c>
      <c r="K293" s="1">
        <v>45321</v>
      </c>
      <c r="L293" t="s">
        <v>4921</v>
      </c>
      <c r="M293" s="36" t="s">
        <v>13086</v>
      </c>
      <c r="N293" s="37">
        <v>10</v>
      </c>
      <c r="O293" t="s">
        <v>12896</v>
      </c>
      <c r="P293" t="s">
        <v>12897</v>
      </c>
      <c r="Q293" t="s">
        <v>12898</v>
      </c>
      <c r="R293"/>
      <c r="S293" t="s">
        <v>12899</v>
      </c>
      <c r="T293" s="2">
        <v>45493</v>
      </c>
      <c r="U293" t="s">
        <v>12900</v>
      </c>
      <c r="V293" t="s">
        <v>4927</v>
      </c>
      <c r="W293" s="1">
        <v>45628</v>
      </c>
      <c r="X293"/>
      <c r="Y293" s="26" t="s">
        <v>53</v>
      </c>
      <c r="Z293"/>
      <c r="AA293"/>
      <c r="AB293">
        <v>2122</v>
      </c>
      <c r="AC293" s="29">
        <v>45617</v>
      </c>
      <c r="AD293" s="29">
        <v>45700</v>
      </c>
      <c r="AE293" s="23">
        <v>10605380</v>
      </c>
      <c r="AF293" s="31">
        <v>10605380</v>
      </c>
      <c r="AG293"/>
      <c r="AH293"/>
      <c r="AI293"/>
      <c r="AJ293"/>
      <c r="AK293"/>
      <c r="AL293"/>
      <c r="AM293"/>
      <c r="AN293"/>
      <c r="AO293"/>
      <c r="AP293"/>
      <c r="AQ293"/>
      <c r="AR293"/>
      <c r="AS293"/>
      <c r="AT293"/>
      <c r="AU293"/>
      <c r="AV293"/>
      <c r="AW293"/>
      <c r="AX293"/>
      <c r="AY293"/>
      <c r="AZ293"/>
      <c r="BA293"/>
      <c r="BB293" s="26" t="s">
        <v>332</v>
      </c>
      <c r="BC293"/>
      <c r="BD293"/>
      <c r="BE293"/>
      <c r="BF293"/>
      <c r="BG293"/>
      <c r="BH293"/>
      <c r="BI293"/>
      <c r="BJ293"/>
    </row>
    <row r="294" spans="1:62" s="27" customFormat="1" ht="15" customHeight="1" x14ac:dyDescent="0.25">
      <c r="A294">
        <v>26514</v>
      </c>
      <c r="B294" s="26">
        <v>26514</v>
      </c>
      <c r="C294" s="26"/>
      <c r="D294" s="31">
        <f t="shared" si="8"/>
        <v>6697366</v>
      </c>
      <c r="E294" s="26"/>
      <c r="F294" s="26"/>
      <c r="G294" s="26" t="s">
        <v>52</v>
      </c>
      <c r="H294" t="s">
        <v>60</v>
      </c>
      <c r="I294" t="s">
        <v>4920</v>
      </c>
      <c r="J294">
        <v>608936</v>
      </c>
      <c r="K294" s="1">
        <v>45358</v>
      </c>
      <c r="L294" t="s">
        <v>4921</v>
      </c>
      <c r="M294" s="36" t="s">
        <v>13086</v>
      </c>
      <c r="N294" s="37">
        <v>10</v>
      </c>
      <c r="O294" t="s">
        <v>12901</v>
      </c>
      <c r="P294" t="s">
        <v>12902</v>
      </c>
      <c r="Q294" t="s">
        <v>12903</v>
      </c>
      <c r="R294"/>
      <c r="S294" t="s">
        <v>12904</v>
      </c>
      <c r="T294" s="2">
        <v>45614.993055555555</v>
      </c>
      <c r="U294" t="s">
        <v>12905</v>
      </c>
      <c r="V294" t="s">
        <v>4932</v>
      </c>
      <c r="W294" s="1">
        <v>45631</v>
      </c>
      <c r="X294"/>
      <c r="Y294" s="26" t="s">
        <v>53</v>
      </c>
      <c r="Z294"/>
      <c r="AA294"/>
      <c r="AB294">
        <v>1928</v>
      </c>
      <c r="AC294" s="29">
        <v>45617</v>
      </c>
      <c r="AD294" s="29">
        <v>45666</v>
      </c>
      <c r="AE294" s="23">
        <v>11820166</v>
      </c>
      <c r="AF294" s="31">
        <v>6697366</v>
      </c>
      <c r="AG294"/>
      <c r="AH294"/>
      <c r="AI294"/>
      <c r="AJ294"/>
      <c r="AK294"/>
      <c r="AL294"/>
      <c r="AM294"/>
      <c r="AN294"/>
      <c r="AO294"/>
      <c r="AP294"/>
      <c r="AQ294"/>
      <c r="AR294"/>
      <c r="AS294"/>
      <c r="AT294"/>
      <c r="AU294"/>
      <c r="AV294"/>
      <c r="AW294"/>
      <c r="AX294"/>
      <c r="AY294"/>
      <c r="AZ294"/>
      <c r="BA294"/>
      <c r="BB294" s="26" t="s">
        <v>332</v>
      </c>
      <c r="BC294"/>
      <c r="BD294"/>
      <c r="BE294"/>
      <c r="BF294"/>
      <c r="BG294"/>
      <c r="BH294" s="7"/>
      <c r="BI294" s="7"/>
      <c r="BJ294" s="7"/>
    </row>
    <row r="295" spans="1:62" s="27" customFormat="1" ht="15" customHeight="1" x14ac:dyDescent="0.25">
      <c r="A295">
        <v>26538</v>
      </c>
      <c r="B295" s="26">
        <v>26538</v>
      </c>
      <c r="C295" s="26"/>
      <c r="D295" s="31">
        <f t="shared" si="8"/>
        <v>7280000</v>
      </c>
      <c r="E295" s="26"/>
      <c r="F295" s="26"/>
      <c r="G295" s="26" t="s">
        <v>52</v>
      </c>
      <c r="H295" t="s">
        <v>60</v>
      </c>
      <c r="I295" t="s">
        <v>4920</v>
      </c>
      <c r="J295">
        <v>803786</v>
      </c>
      <c r="K295" s="1">
        <v>45575</v>
      </c>
      <c r="L295" t="s">
        <v>4921</v>
      </c>
      <c r="M295" s="36" t="s">
        <v>13086</v>
      </c>
      <c r="N295" s="37">
        <v>10</v>
      </c>
      <c r="O295" t="s">
        <v>12906</v>
      </c>
      <c r="P295" t="s">
        <v>12907</v>
      </c>
      <c r="Q295" t="s">
        <v>12908</v>
      </c>
      <c r="R295"/>
      <c r="S295" t="s">
        <v>12909</v>
      </c>
      <c r="T295" s="2">
        <v>45591.770833333336</v>
      </c>
      <c r="U295" t="s">
        <v>180</v>
      </c>
      <c r="V295" t="s">
        <v>4927</v>
      </c>
      <c r="W295" s="1">
        <v>45646</v>
      </c>
      <c r="X295"/>
      <c r="Y295" s="26" t="s">
        <v>53</v>
      </c>
      <c r="Z295"/>
      <c r="AA295"/>
      <c r="AB295">
        <v>1952</v>
      </c>
      <c r="AC295" s="29">
        <v>45617</v>
      </c>
      <c r="AD295" s="29">
        <v>45679</v>
      </c>
      <c r="AE295" s="23">
        <v>7280000</v>
      </c>
      <c r="AF295" s="31">
        <v>7280000</v>
      </c>
      <c r="AG295"/>
      <c r="AH295"/>
      <c r="AI295"/>
      <c r="AJ295"/>
      <c r="AK295"/>
      <c r="AL295"/>
      <c r="AM295"/>
      <c r="AN295"/>
      <c r="AO295"/>
      <c r="AP295"/>
      <c r="AQ295"/>
      <c r="AR295"/>
      <c r="AS295"/>
      <c r="AT295"/>
      <c r="AU295"/>
      <c r="AV295"/>
      <c r="AW295"/>
      <c r="AX295"/>
      <c r="AY295"/>
      <c r="AZ295"/>
      <c r="BA295"/>
      <c r="BB295" s="26" t="s">
        <v>332</v>
      </c>
      <c r="BC295"/>
      <c r="BD295"/>
      <c r="BE295"/>
      <c r="BF295"/>
      <c r="BG295"/>
      <c r="BH295"/>
      <c r="BI295"/>
      <c r="BJ295"/>
    </row>
    <row r="296" spans="1:62" s="27" customFormat="1" ht="15" customHeight="1" x14ac:dyDescent="0.25">
      <c r="A296">
        <v>26531</v>
      </c>
      <c r="B296" s="26">
        <v>26531</v>
      </c>
      <c r="C296" s="26"/>
      <c r="D296" s="31">
        <f t="shared" si="8"/>
        <v>14000000</v>
      </c>
      <c r="E296" s="26"/>
      <c r="F296" s="26"/>
      <c r="G296" s="26" t="s">
        <v>101</v>
      </c>
      <c r="H296" t="s">
        <v>216</v>
      </c>
      <c r="I296" t="s">
        <v>4920</v>
      </c>
      <c r="J296">
        <v>645019</v>
      </c>
      <c r="K296" s="1">
        <v>45390</v>
      </c>
      <c r="L296" t="s">
        <v>4921</v>
      </c>
      <c r="M296" s="36" t="s">
        <v>13086</v>
      </c>
      <c r="N296" s="37">
        <v>10</v>
      </c>
      <c r="O296" t="s">
        <v>12910</v>
      </c>
      <c r="P296" t="s">
        <v>12911</v>
      </c>
      <c r="Q296" t="s">
        <v>12912</v>
      </c>
      <c r="R296"/>
      <c r="S296" t="s">
        <v>12913</v>
      </c>
      <c r="T296" s="2">
        <v>45531</v>
      </c>
      <c r="U296" t="s">
        <v>12914</v>
      </c>
      <c r="V296" t="s">
        <v>4927</v>
      </c>
      <c r="W296" s="1">
        <v>45622</v>
      </c>
      <c r="X296"/>
      <c r="Y296" s="26" t="s">
        <v>53</v>
      </c>
      <c r="Z296"/>
      <c r="AA296"/>
      <c r="AB296">
        <v>1946</v>
      </c>
      <c r="AC296" s="29">
        <v>45617</v>
      </c>
      <c r="AD296" s="29">
        <v>45664</v>
      </c>
      <c r="AE296" s="23">
        <v>14500000</v>
      </c>
      <c r="AF296" s="31">
        <v>14000000</v>
      </c>
      <c r="AG296"/>
      <c r="AH296"/>
      <c r="AI296"/>
      <c r="AJ296"/>
      <c r="AK296"/>
      <c r="AL296"/>
      <c r="AM296"/>
      <c r="AN296"/>
      <c r="AO296"/>
      <c r="AP296"/>
      <c r="AQ296"/>
      <c r="AR296"/>
      <c r="AS296"/>
      <c r="AT296"/>
      <c r="AU296"/>
      <c r="AV296"/>
      <c r="AW296"/>
      <c r="AX296"/>
      <c r="AY296"/>
      <c r="AZ296"/>
      <c r="BA296"/>
      <c r="BB296" s="26" t="s">
        <v>332</v>
      </c>
      <c r="BC296"/>
      <c r="BD296"/>
      <c r="BE296"/>
      <c r="BF296"/>
      <c r="BG296"/>
      <c r="BH296"/>
      <c r="BI296"/>
      <c r="BJ296"/>
    </row>
    <row r="297" spans="1:62" s="27" customFormat="1" ht="15" customHeight="1" x14ac:dyDescent="0.25">
      <c r="A297">
        <v>26537</v>
      </c>
      <c r="B297" s="26">
        <v>26537</v>
      </c>
      <c r="C297" s="26"/>
      <c r="D297" s="26"/>
      <c r="E297" s="26"/>
      <c r="F297" s="26"/>
      <c r="G297" s="26" t="s">
        <v>251</v>
      </c>
      <c r="H297" t="s">
        <v>251</v>
      </c>
      <c r="I297" t="s">
        <v>63</v>
      </c>
      <c r="J297">
        <v>304493</v>
      </c>
      <c r="K297" s="1">
        <v>44846</v>
      </c>
      <c r="L297" t="s">
        <v>139</v>
      </c>
      <c r="M297" s="36" t="s">
        <v>4863</v>
      </c>
      <c r="N297" s="37">
        <v>3</v>
      </c>
      <c r="O297" t="s">
        <v>4154</v>
      </c>
      <c r="P297" t="s">
        <v>4155</v>
      </c>
      <c r="Q297" t="s">
        <v>145</v>
      </c>
      <c r="R297">
        <v>207324986</v>
      </c>
      <c r="S297" t="s">
        <v>4156</v>
      </c>
      <c r="T297" s="2">
        <v>45526.519444444442</v>
      </c>
      <c r="U297" t="s">
        <v>4157</v>
      </c>
      <c r="V297"/>
      <c r="W297" s="1">
        <v>45624</v>
      </c>
      <c r="X297" t="s">
        <v>4158</v>
      </c>
      <c r="Y297" s="26" t="s">
        <v>53</v>
      </c>
      <c r="Z297" t="s">
        <v>4158</v>
      </c>
      <c r="AA297"/>
      <c r="AB297">
        <v>17899</v>
      </c>
      <c r="AC297" s="29">
        <v>45618</v>
      </c>
      <c r="AD297" s="29">
        <v>45665</v>
      </c>
      <c r="AE297" s="23">
        <v>80802000</v>
      </c>
      <c r="AF297" s="31">
        <v>56561400</v>
      </c>
      <c r="AG297"/>
      <c r="AH297" t="s">
        <v>351</v>
      </c>
      <c r="AI297" t="s">
        <v>52</v>
      </c>
      <c r="AJ297" s="1">
        <v>45618</v>
      </c>
      <c r="AK297" s="1">
        <v>45772</v>
      </c>
      <c r="AL297">
        <v>20</v>
      </c>
      <c r="AM297">
        <v>0</v>
      </c>
      <c r="AN297"/>
      <c r="AO297"/>
      <c r="AP297" t="s">
        <v>52</v>
      </c>
      <c r="AQ297"/>
      <c r="AR297"/>
      <c r="AS297"/>
      <c r="AT297"/>
      <c r="AU297" t="s">
        <v>145</v>
      </c>
      <c r="AV297">
        <v>1</v>
      </c>
      <c r="AW297" t="s">
        <v>55</v>
      </c>
      <c r="AX297">
        <v>4264</v>
      </c>
      <c r="AY297" t="s">
        <v>56</v>
      </c>
      <c r="AZ297"/>
      <c r="BA297"/>
      <c r="BB297" s="26" t="s">
        <v>332</v>
      </c>
      <c r="BC297" t="s">
        <v>59</v>
      </c>
      <c r="BD297" t="s">
        <v>59</v>
      </c>
      <c r="BE297" t="s">
        <v>58</v>
      </c>
      <c r="BF297"/>
      <c r="BG297"/>
      <c r="BH297"/>
      <c r="BI297"/>
      <c r="BJ297"/>
    </row>
    <row r="298" spans="1:62" s="27" customFormat="1" ht="15" customHeight="1" x14ac:dyDescent="0.25">
      <c r="A298">
        <v>26550</v>
      </c>
      <c r="B298" s="26">
        <v>26550</v>
      </c>
      <c r="C298" s="26"/>
      <c r="D298" s="31">
        <f t="shared" ref="D298:D299" si="9">AF298</f>
        <v>8338800</v>
      </c>
      <c r="E298" s="26"/>
      <c r="F298" s="26"/>
      <c r="G298" s="26" t="s">
        <v>52</v>
      </c>
      <c r="H298" t="s">
        <v>60</v>
      </c>
      <c r="I298" t="s">
        <v>4920</v>
      </c>
      <c r="J298">
        <v>681279</v>
      </c>
      <c r="K298" s="1">
        <v>45425</v>
      </c>
      <c r="L298" t="s">
        <v>4921</v>
      </c>
      <c r="M298" s="36" t="s">
        <v>13086</v>
      </c>
      <c r="N298" s="37">
        <v>10</v>
      </c>
      <c r="O298" t="s">
        <v>12888</v>
      </c>
      <c r="P298" t="s">
        <v>12889</v>
      </c>
      <c r="Q298" t="s">
        <v>12890</v>
      </c>
      <c r="R298"/>
      <c r="S298" t="s">
        <v>12891</v>
      </c>
      <c r="T298" s="2">
        <v>45453.5625</v>
      </c>
      <c r="U298" t="s">
        <v>327</v>
      </c>
      <c r="V298" t="s">
        <v>4927</v>
      </c>
      <c r="W298" s="1">
        <v>45631</v>
      </c>
      <c r="X298"/>
      <c r="Y298" s="26" t="s">
        <v>53</v>
      </c>
      <c r="Z298"/>
      <c r="AA298"/>
      <c r="AB298">
        <v>1966</v>
      </c>
      <c r="AC298" s="29">
        <v>45618</v>
      </c>
      <c r="AD298" s="29">
        <v>45663</v>
      </c>
      <c r="AE298" s="23">
        <v>8341300</v>
      </c>
      <c r="AF298" s="31">
        <v>8338800</v>
      </c>
      <c r="AG298"/>
      <c r="AH298"/>
      <c r="AI298"/>
      <c r="AJ298"/>
      <c r="AK298"/>
      <c r="AL298"/>
      <c r="AM298"/>
      <c r="AN298"/>
      <c r="AO298"/>
      <c r="AP298"/>
      <c r="AQ298"/>
      <c r="AR298"/>
      <c r="AS298"/>
      <c r="AT298"/>
      <c r="AU298"/>
      <c r="AV298"/>
      <c r="AW298"/>
      <c r="AX298"/>
      <c r="AY298"/>
      <c r="AZ298"/>
      <c r="BA298"/>
      <c r="BB298" s="26" t="s">
        <v>332</v>
      </c>
      <c r="BC298"/>
      <c r="BD298"/>
      <c r="BE298"/>
      <c r="BF298"/>
      <c r="BG298"/>
      <c r="BH298"/>
      <c r="BI298"/>
      <c r="BJ298"/>
    </row>
    <row r="299" spans="1:62" s="27" customFormat="1" ht="15" customHeight="1" x14ac:dyDescent="0.25">
      <c r="A299">
        <v>26545</v>
      </c>
      <c r="B299" s="26">
        <v>26545</v>
      </c>
      <c r="C299" s="26"/>
      <c r="D299" s="31">
        <f t="shared" si="9"/>
        <v>4267816.9400000004</v>
      </c>
      <c r="E299" s="26"/>
      <c r="F299" s="26"/>
      <c r="G299" s="26" t="s">
        <v>52</v>
      </c>
      <c r="H299" t="s">
        <v>60</v>
      </c>
      <c r="I299" t="s">
        <v>4920</v>
      </c>
      <c r="J299">
        <v>719156</v>
      </c>
      <c r="K299" s="1">
        <v>45464</v>
      </c>
      <c r="L299" t="s">
        <v>4921</v>
      </c>
      <c r="M299" s="36" t="s">
        <v>13086</v>
      </c>
      <c r="N299" s="37">
        <v>10</v>
      </c>
      <c r="O299" t="s">
        <v>12892</v>
      </c>
      <c r="P299" t="s">
        <v>12893</v>
      </c>
      <c r="Q299" t="s">
        <v>12894</v>
      </c>
      <c r="R299"/>
      <c r="S299" t="s">
        <v>12895</v>
      </c>
      <c r="T299" s="2">
        <v>45565.666666666664</v>
      </c>
      <c r="U299" t="s">
        <v>5389</v>
      </c>
      <c r="V299" t="s">
        <v>4927</v>
      </c>
      <c r="W299" s="1">
        <v>45624</v>
      </c>
      <c r="X299"/>
      <c r="Y299" s="26" t="s">
        <v>53</v>
      </c>
      <c r="Z299"/>
      <c r="AA299"/>
      <c r="AB299">
        <v>1957</v>
      </c>
      <c r="AC299" s="29">
        <v>45618</v>
      </c>
      <c r="AD299" s="29">
        <v>45664</v>
      </c>
      <c r="AE299" s="23">
        <v>6618272</v>
      </c>
      <c r="AF299" s="31">
        <v>4267816.9400000004</v>
      </c>
      <c r="AG299"/>
      <c r="AH299"/>
      <c r="AI299"/>
      <c r="AJ299"/>
      <c r="AK299"/>
      <c r="AL299"/>
      <c r="AM299"/>
      <c r="AN299"/>
      <c r="AO299"/>
      <c r="AP299"/>
      <c r="AQ299"/>
      <c r="AR299"/>
      <c r="AS299"/>
      <c r="AT299"/>
      <c r="AU299"/>
      <c r="AV299"/>
      <c r="AW299"/>
      <c r="AX299"/>
      <c r="AY299"/>
      <c r="AZ299"/>
      <c r="BA299"/>
      <c r="BB299" s="26" t="s">
        <v>332</v>
      </c>
      <c r="BC299"/>
      <c r="BD299"/>
      <c r="BE299"/>
      <c r="BF299"/>
      <c r="BG299"/>
      <c r="BH299"/>
      <c r="BI299"/>
      <c r="BJ299"/>
    </row>
    <row r="300" spans="1:62" s="27" customFormat="1" ht="15" customHeight="1" x14ac:dyDescent="0.25">
      <c r="A300">
        <v>26630</v>
      </c>
      <c r="B300" s="26">
        <v>26630</v>
      </c>
      <c r="C300" s="26"/>
      <c r="D300" s="26"/>
      <c r="E300" s="26"/>
      <c r="F300" s="26"/>
      <c r="G300" s="26" t="s">
        <v>74</v>
      </c>
      <c r="H300" t="s">
        <v>74</v>
      </c>
      <c r="I300" t="s">
        <v>119</v>
      </c>
      <c r="J300">
        <v>28816</v>
      </c>
      <c r="K300" s="1">
        <v>45617</v>
      </c>
      <c r="L300" t="s">
        <v>609</v>
      </c>
      <c r="M300" s="36" t="s">
        <v>4868</v>
      </c>
      <c r="N300" s="37">
        <v>14</v>
      </c>
      <c r="O300" t="s">
        <v>2556</v>
      </c>
      <c r="P300" t="s">
        <v>3198</v>
      </c>
      <c r="Q300" t="s">
        <v>3198</v>
      </c>
      <c r="R300">
        <v>309942744</v>
      </c>
      <c r="S300" t="s">
        <v>4124</v>
      </c>
      <c r="T300" s="2">
        <v>45621</v>
      </c>
      <c r="U300" t="s">
        <v>4125</v>
      </c>
      <c r="V300"/>
      <c r="W300" s="1">
        <v>45622</v>
      </c>
      <c r="X300" t="s">
        <v>4126</v>
      </c>
      <c r="Y300" s="26" t="s">
        <v>70</v>
      </c>
      <c r="Z300" t="s">
        <v>4127</v>
      </c>
      <c r="AA300"/>
      <c r="AB300">
        <v>17990</v>
      </c>
      <c r="AC300" s="29">
        <v>45621</v>
      </c>
      <c r="AD300" s="26"/>
      <c r="AE300" s="23">
        <v>2754197.9</v>
      </c>
      <c r="AF300" s="31"/>
      <c r="AG300" s="1">
        <v>45627</v>
      </c>
      <c r="AH300" t="s">
        <v>267</v>
      </c>
      <c r="AI300" t="s">
        <v>52</v>
      </c>
      <c r="AJ300" s="1">
        <v>45622</v>
      </c>
      <c r="AK300" s="1">
        <v>45772</v>
      </c>
      <c r="AL300">
        <v>-15</v>
      </c>
      <c r="AM300">
        <v>0</v>
      </c>
      <c r="AN300"/>
      <c r="AO300"/>
      <c r="AP300" t="s">
        <v>52</v>
      </c>
      <c r="AQ300"/>
      <c r="AR300"/>
      <c r="AS300"/>
      <c r="AT300"/>
      <c r="AU300" t="s">
        <v>3198</v>
      </c>
      <c r="AV300">
        <v>0</v>
      </c>
      <c r="AW300" t="s">
        <v>55</v>
      </c>
      <c r="AX300">
        <v>4221</v>
      </c>
      <c r="AY300" t="s">
        <v>4128</v>
      </c>
      <c r="AZ300">
        <v>31608734210027</v>
      </c>
      <c r="BA300" t="s">
        <v>4129</v>
      </c>
      <c r="BB300" s="26" t="s">
        <v>84</v>
      </c>
      <c r="BC300" t="s">
        <v>59</v>
      </c>
      <c r="BD300" t="s">
        <v>59</v>
      </c>
      <c r="BE300" t="s">
        <v>59</v>
      </c>
      <c r="BF300"/>
      <c r="BG300" t="s">
        <v>4130</v>
      </c>
      <c r="BH300"/>
      <c r="BI300"/>
      <c r="BJ300"/>
    </row>
    <row r="301" spans="1:62" s="27" customFormat="1" ht="15" customHeight="1" x14ac:dyDescent="0.25">
      <c r="A301">
        <v>26589</v>
      </c>
      <c r="B301" s="26">
        <v>26589</v>
      </c>
      <c r="C301" s="26"/>
      <c r="D301" s="26"/>
      <c r="E301" s="26"/>
      <c r="F301" s="26"/>
      <c r="G301" s="26" t="s">
        <v>74</v>
      </c>
      <c r="H301" t="s">
        <v>74</v>
      </c>
      <c r="I301" t="s">
        <v>119</v>
      </c>
      <c r="J301">
        <v>28829</v>
      </c>
      <c r="K301" s="1">
        <v>45617</v>
      </c>
      <c r="L301" t="s">
        <v>609</v>
      </c>
      <c r="M301" s="36" t="s">
        <v>4868</v>
      </c>
      <c r="N301" s="37">
        <v>14</v>
      </c>
      <c r="O301" t="s">
        <v>2556</v>
      </c>
      <c r="P301" t="s">
        <v>3198</v>
      </c>
      <c r="Q301" t="s">
        <v>3198</v>
      </c>
      <c r="R301">
        <v>309942744</v>
      </c>
      <c r="S301" t="s">
        <v>4131</v>
      </c>
      <c r="T301" s="2">
        <v>45621</v>
      </c>
      <c r="U301" t="s">
        <v>4125</v>
      </c>
      <c r="V301"/>
      <c r="W301" s="1">
        <v>45623</v>
      </c>
      <c r="X301" t="s">
        <v>4132</v>
      </c>
      <c r="Y301" s="26" t="s">
        <v>70</v>
      </c>
      <c r="Z301" t="s">
        <v>4133</v>
      </c>
      <c r="AA301"/>
      <c r="AB301">
        <v>17992</v>
      </c>
      <c r="AC301" s="29">
        <v>45621</v>
      </c>
      <c r="AD301" s="26"/>
      <c r="AE301" s="23">
        <v>8112270.3300000001</v>
      </c>
      <c r="AF301" s="31"/>
      <c r="AG301" s="1">
        <v>45628</v>
      </c>
      <c r="AH301" t="s">
        <v>267</v>
      </c>
      <c r="AI301" t="s">
        <v>52</v>
      </c>
      <c r="AJ301" s="1">
        <v>45622</v>
      </c>
      <c r="AK301" s="1">
        <v>45772</v>
      </c>
      <c r="AL301">
        <v>-13</v>
      </c>
      <c r="AM301">
        <v>0</v>
      </c>
      <c r="AN301"/>
      <c r="AO301"/>
      <c r="AP301" t="s">
        <v>52</v>
      </c>
      <c r="AQ301"/>
      <c r="AR301"/>
      <c r="AS301"/>
      <c r="AT301"/>
      <c r="AU301" t="s">
        <v>3198</v>
      </c>
      <c r="AV301">
        <v>0</v>
      </c>
      <c r="AW301" t="s">
        <v>55</v>
      </c>
      <c r="AX301">
        <v>4224</v>
      </c>
      <c r="AY301" t="s">
        <v>4134</v>
      </c>
      <c r="AZ301">
        <v>40901745720032</v>
      </c>
      <c r="BA301" t="s">
        <v>4135</v>
      </c>
      <c r="BB301" s="26" t="s">
        <v>84</v>
      </c>
      <c r="BC301" t="s">
        <v>58</v>
      </c>
      <c r="BD301" t="s">
        <v>59</v>
      </c>
      <c r="BE301" t="s">
        <v>59</v>
      </c>
      <c r="BF301"/>
      <c r="BG301" t="s">
        <v>4136</v>
      </c>
      <c r="BH301"/>
      <c r="BI301"/>
      <c r="BJ301"/>
    </row>
    <row r="302" spans="1:62" s="27" customFormat="1" ht="15" customHeight="1" x14ac:dyDescent="0.25">
      <c r="A302">
        <v>26585</v>
      </c>
      <c r="B302" s="26">
        <v>26585</v>
      </c>
      <c r="C302" s="26"/>
      <c r="D302" s="26"/>
      <c r="E302" s="26"/>
      <c r="F302" s="26"/>
      <c r="G302" s="26" t="s">
        <v>74</v>
      </c>
      <c r="H302" t="s">
        <v>74</v>
      </c>
      <c r="I302" t="s">
        <v>119</v>
      </c>
      <c r="J302">
        <v>28830</v>
      </c>
      <c r="K302" s="1">
        <v>45617</v>
      </c>
      <c r="L302" t="s">
        <v>609</v>
      </c>
      <c r="M302" s="36" t="s">
        <v>4868</v>
      </c>
      <c r="N302" s="37">
        <v>14</v>
      </c>
      <c r="O302" t="s">
        <v>2556</v>
      </c>
      <c r="P302" t="s">
        <v>3198</v>
      </c>
      <c r="Q302" t="s">
        <v>3198</v>
      </c>
      <c r="R302">
        <v>309942744</v>
      </c>
      <c r="S302" t="s">
        <v>4137</v>
      </c>
      <c r="T302" s="2">
        <v>45621</v>
      </c>
      <c r="U302" t="s">
        <v>4125</v>
      </c>
      <c r="V302"/>
      <c r="W302" s="1">
        <v>45622</v>
      </c>
      <c r="X302" t="s">
        <v>4138</v>
      </c>
      <c r="Y302" s="26" t="s">
        <v>70</v>
      </c>
      <c r="Z302" t="s">
        <v>4139</v>
      </c>
      <c r="AA302"/>
      <c r="AB302">
        <v>17989</v>
      </c>
      <c r="AC302" s="29">
        <v>45621</v>
      </c>
      <c r="AD302" s="26"/>
      <c r="AE302" s="23">
        <v>6358668.2000000002</v>
      </c>
      <c r="AF302" s="31"/>
      <c r="AG302" s="1">
        <v>45627</v>
      </c>
      <c r="AH302" t="s">
        <v>267</v>
      </c>
      <c r="AI302" t="s">
        <v>52</v>
      </c>
      <c r="AJ302" s="1">
        <v>45622</v>
      </c>
      <c r="AK302" s="1">
        <v>45772</v>
      </c>
      <c r="AL302">
        <v>-15</v>
      </c>
      <c r="AM302">
        <v>0</v>
      </c>
      <c r="AN302"/>
      <c r="AO302"/>
      <c r="AP302" t="s">
        <v>52</v>
      </c>
      <c r="AQ302"/>
      <c r="AR302"/>
      <c r="AS302"/>
      <c r="AT302"/>
      <c r="AU302" t="s">
        <v>3198</v>
      </c>
      <c r="AV302">
        <v>0</v>
      </c>
      <c r="AW302" t="s">
        <v>55</v>
      </c>
      <c r="AX302">
        <v>4220</v>
      </c>
      <c r="AY302" t="s">
        <v>4140</v>
      </c>
      <c r="AZ302">
        <v>41508854250110</v>
      </c>
      <c r="BA302" t="s">
        <v>4141</v>
      </c>
      <c r="BB302" s="26" t="s">
        <v>84</v>
      </c>
      <c r="BC302" t="s">
        <v>58</v>
      </c>
      <c r="BD302" t="s">
        <v>59</v>
      </c>
      <c r="BE302" t="s">
        <v>59</v>
      </c>
      <c r="BF302"/>
      <c r="BG302" t="s">
        <v>4142</v>
      </c>
      <c r="BH302"/>
      <c r="BI302"/>
      <c r="BJ302"/>
    </row>
    <row r="303" spans="1:62" s="27" customFormat="1" ht="15" customHeight="1" x14ac:dyDescent="0.25">
      <c r="A303">
        <v>26584</v>
      </c>
      <c r="B303" s="26">
        <v>26584</v>
      </c>
      <c r="C303" s="26"/>
      <c r="D303" s="26"/>
      <c r="E303" s="26"/>
      <c r="F303" s="26"/>
      <c r="G303" s="26" t="s">
        <v>74</v>
      </c>
      <c r="H303" t="s">
        <v>74</v>
      </c>
      <c r="I303" t="s">
        <v>119</v>
      </c>
      <c r="J303">
        <v>28818</v>
      </c>
      <c r="K303" s="1">
        <v>45617</v>
      </c>
      <c r="L303" t="s">
        <v>609</v>
      </c>
      <c r="M303" s="36" t="s">
        <v>4868</v>
      </c>
      <c r="N303" s="37">
        <v>14</v>
      </c>
      <c r="O303" t="s">
        <v>2556</v>
      </c>
      <c r="P303" t="s">
        <v>3198</v>
      </c>
      <c r="Q303" t="s">
        <v>3198</v>
      </c>
      <c r="R303">
        <v>309942744</v>
      </c>
      <c r="S303" t="s">
        <v>4143</v>
      </c>
      <c r="T303" s="2">
        <v>45621</v>
      </c>
      <c r="U303" t="s">
        <v>4125</v>
      </c>
      <c r="V303"/>
      <c r="W303" s="1">
        <v>45622</v>
      </c>
      <c r="X303" t="s">
        <v>4144</v>
      </c>
      <c r="Y303" s="26" t="s">
        <v>70</v>
      </c>
      <c r="Z303" t="s">
        <v>4145</v>
      </c>
      <c r="AA303"/>
      <c r="AB303">
        <v>17988</v>
      </c>
      <c r="AC303" s="29">
        <v>45621</v>
      </c>
      <c r="AD303" s="26"/>
      <c r="AE303" s="23">
        <v>10637523.33</v>
      </c>
      <c r="AF303" s="31"/>
      <c r="AG303" s="1">
        <v>45627</v>
      </c>
      <c r="AH303" t="s">
        <v>267</v>
      </c>
      <c r="AI303" t="s">
        <v>52</v>
      </c>
      <c r="AJ303" s="1">
        <v>45622</v>
      </c>
      <c r="AK303" s="1">
        <v>45772</v>
      </c>
      <c r="AL303">
        <v>-15</v>
      </c>
      <c r="AM303">
        <v>0</v>
      </c>
      <c r="AN303"/>
      <c r="AO303"/>
      <c r="AP303" t="s">
        <v>52</v>
      </c>
      <c r="AQ303"/>
      <c r="AR303"/>
      <c r="AS303"/>
      <c r="AT303"/>
      <c r="AU303" t="s">
        <v>3198</v>
      </c>
      <c r="AV303">
        <v>0</v>
      </c>
      <c r="AW303" t="s">
        <v>55</v>
      </c>
      <c r="AX303">
        <v>4219</v>
      </c>
      <c r="AY303" t="s">
        <v>4146</v>
      </c>
      <c r="AZ303">
        <v>30104852720105</v>
      </c>
      <c r="BA303" t="s">
        <v>4147</v>
      </c>
      <c r="BB303" s="26" t="s">
        <v>84</v>
      </c>
      <c r="BC303" t="s">
        <v>59</v>
      </c>
      <c r="BD303" t="s">
        <v>59</v>
      </c>
      <c r="BE303" t="s">
        <v>59</v>
      </c>
      <c r="BF303"/>
      <c r="BG303" t="s">
        <v>4148</v>
      </c>
      <c r="BH303"/>
      <c r="BI303"/>
      <c r="BJ303"/>
    </row>
    <row r="304" spans="1:62" s="27" customFormat="1" ht="15" customHeight="1" x14ac:dyDescent="0.25">
      <c r="A304">
        <v>26604</v>
      </c>
      <c r="B304" s="26">
        <v>26604</v>
      </c>
      <c r="C304" s="26"/>
      <c r="D304" s="26"/>
      <c r="E304" s="26"/>
      <c r="F304" s="26"/>
      <c r="G304" s="26" t="s">
        <v>74</v>
      </c>
      <c r="H304" t="s">
        <v>74</v>
      </c>
      <c r="I304" t="s">
        <v>63</v>
      </c>
      <c r="J304">
        <v>352764</v>
      </c>
      <c r="K304" s="1">
        <v>45395</v>
      </c>
      <c r="L304" t="s">
        <v>609</v>
      </c>
      <c r="M304" s="36" t="s">
        <v>4868</v>
      </c>
      <c r="N304" s="37">
        <v>14</v>
      </c>
      <c r="O304" t="s">
        <v>3122</v>
      </c>
      <c r="P304" t="s">
        <v>3154</v>
      </c>
      <c r="Q304" t="s">
        <v>3154</v>
      </c>
      <c r="R304">
        <v>306365973</v>
      </c>
      <c r="S304" t="s">
        <v>4149</v>
      </c>
      <c r="T304" s="2">
        <v>45606</v>
      </c>
      <c r="U304" t="s">
        <v>932</v>
      </c>
      <c r="V304"/>
      <c r="W304" s="1">
        <v>45623</v>
      </c>
      <c r="X304" t="s">
        <v>4150</v>
      </c>
      <c r="Y304" s="26" t="s">
        <v>70</v>
      </c>
      <c r="Z304" t="s">
        <v>4151</v>
      </c>
      <c r="AA304"/>
      <c r="AB304">
        <v>17998</v>
      </c>
      <c r="AC304" s="29">
        <v>45621</v>
      </c>
      <c r="AD304" s="26"/>
      <c r="AE304" s="23">
        <v>1157401.18</v>
      </c>
      <c r="AF304" s="31"/>
      <c r="AG304" s="1">
        <v>45628</v>
      </c>
      <c r="AH304" t="s">
        <v>267</v>
      </c>
      <c r="AI304" t="s">
        <v>52</v>
      </c>
      <c r="AJ304" s="1">
        <v>45622</v>
      </c>
      <c r="AK304" s="1">
        <v>45772</v>
      </c>
      <c r="AL304">
        <v>-13</v>
      </c>
      <c r="AM304">
        <v>0</v>
      </c>
      <c r="AN304"/>
      <c r="AO304"/>
      <c r="AP304" t="s">
        <v>52</v>
      </c>
      <c r="AQ304"/>
      <c r="AR304"/>
      <c r="AS304"/>
      <c r="AT304"/>
      <c r="AU304" t="s">
        <v>3154</v>
      </c>
      <c r="AV304">
        <v>0</v>
      </c>
      <c r="AW304" t="s">
        <v>55</v>
      </c>
      <c r="AX304">
        <v>4235</v>
      </c>
      <c r="AY304" t="s">
        <v>4152</v>
      </c>
      <c r="AZ304">
        <v>31212952420014</v>
      </c>
      <c r="BA304" t="s">
        <v>4153</v>
      </c>
      <c r="BB304" s="26" t="s">
        <v>84</v>
      </c>
      <c r="BC304" t="s">
        <v>58</v>
      </c>
      <c r="BD304" t="s">
        <v>59</v>
      </c>
      <c r="BE304" t="s">
        <v>59</v>
      </c>
      <c r="BF304"/>
      <c r="BG304"/>
      <c r="BH304"/>
      <c r="BI304"/>
      <c r="BJ304"/>
    </row>
    <row r="305" spans="1:62" s="27" customFormat="1" ht="15" customHeight="1" x14ac:dyDescent="0.25">
      <c r="A305">
        <v>26864</v>
      </c>
      <c r="B305" s="26">
        <v>26864</v>
      </c>
      <c r="C305" s="26"/>
      <c r="D305" s="31">
        <f t="shared" ref="D305:D307" si="10">AF305</f>
        <v>9880000</v>
      </c>
      <c r="E305" s="26"/>
      <c r="F305" s="26"/>
      <c r="G305" s="26" t="s">
        <v>74</v>
      </c>
      <c r="H305" t="s">
        <v>106</v>
      </c>
      <c r="I305" t="s">
        <v>4920</v>
      </c>
      <c r="J305">
        <v>722888</v>
      </c>
      <c r="K305" s="1">
        <v>45469</v>
      </c>
      <c r="L305" t="s">
        <v>4921</v>
      </c>
      <c r="M305" s="36" t="s">
        <v>13086</v>
      </c>
      <c r="N305" s="37">
        <v>10</v>
      </c>
      <c r="O305" t="s">
        <v>12874</v>
      </c>
      <c r="P305" t="s">
        <v>12875</v>
      </c>
      <c r="Q305" t="s">
        <v>12876</v>
      </c>
      <c r="R305"/>
      <c r="S305" t="s">
        <v>12877</v>
      </c>
      <c r="T305" s="2">
        <v>45582</v>
      </c>
      <c r="U305" t="s">
        <v>1253</v>
      </c>
      <c r="V305" t="s">
        <v>4927</v>
      </c>
      <c r="W305" s="1">
        <v>45628</v>
      </c>
      <c r="X305"/>
      <c r="Y305" s="26" t="s">
        <v>53</v>
      </c>
      <c r="Z305"/>
      <c r="AA305"/>
      <c r="AB305">
        <v>2174</v>
      </c>
      <c r="AC305" s="29">
        <v>45621</v>
      </c>
      <c r="AD305" s="29">
        <v>45660</v>
      </c>
      <c r="AE305" s="23">
        <v>9880000</v>
      </c>
      <c r="AF305" s="31">
        <v>9880000</v>
      </c>
      <c r="AG305"/>
      <c r="AH305"/>
      <c r="AI305"/>
      <c r="AJ305"/>
      <c r="AK305"/>
      <c r="AL305"/>
      <c r="AM305"/>
      <c r="AN305"/>
      <c r="AO305"/>
      <c r="AP305"/>
      <c r="AQ305"/>
      <c r="AR305"/>
      <c r="AS305"/>
      <c r="AT305"/>
      <c r="AU305"/>
      <c r="AV305"/>
      <c r="AW305"/>
      <c r="AX305"/>
      <c r="AY305"/>
      <c r="AZ305"/>
      <c r="BA305"/>
      <c r="BB305" s="26" t="s">
        <v>332</v>
      </c>
      <c r="BC305"/>
      <c r="BD305"/>
      <c r="BE305"/>
      <c r="BF305"/>
      <c r="BG305"/>
      <c r="BH305"/>
      <c r="BI305"/>
      <c r="BJ305"/>
    </row>
    <row r="306" spans="1:62" s="27" customFormat="1" ht="15" customHeight="1" x14ac:dyDescent="0.25">
      <c r="A306">
        <v>26622</v>
      </c>
      <c r="B306" s="26">
        <v>26622</v>
      </c>
      <c r="C306" s="26"/>
      <c r="D306" s="31">
        <f t="shared" si="10"/>
        <v>11468632</v>
      </c>
      <c r="E306" s="26"/>
      <c r="F306" s="26"/>
      <c r="G306" s="26" t="s">
        <v>101</v>
      </c>
      <c r="H306" t="s">
        <v>5447</v>
      </c>
      <c r="I306" t="s">
        <v>4920</v>
      </c>
      <c r="J306">
        <v>700035</v>
      </c>
      <c r="K306" s="1">
        <v>45443</v>
      </c>
      <c r="L306" t="s">
        <v>4921</v>
      </c>
      <c r="M306" s="36" t="s">
        <v>13086</v>
      </c>
      <c r="N306" s="37">
        <v>10</v>
      </c>
      <c r="O306" t="s">
        <v>12878</v>
      </c>
      <c r="P306" t="s">
        <v>12879</v>
      </c>
      <c r="Q306" t="s">
        <v>12880</v>
      </c>
      <c r="R306"/>
      <c r="S306" t="s">
        <v>12881</v>
      </c>
      <c r="T306" s="2">
        <v>45619.664583333331</v>
      </c>
      <c r="U306" t="s">
        <v>12882</v>
      </c>
      <c r="V306" t="s">
        <v>4932</v>
      </c>
      <c r="W306" s="1">
        <v>45629</v>
      </c>
      <c r="X306"/>
      <c r="Y306" s="26" t="s">
        <v>53</v>
      </c>
      <c r="Z306"/>
      <c r="AA306"/>
      <c r="AB306">
        <v>1990</v>
      </c>
      <c r="AC306" s="29">
        <v>45621</v>
      </c>
      <c r="AD306" s="29">
        <v>45660</v>
      </c>
      <c r="AE306" s="23">
        <v>11468632</v>
      </c>
      <c r="AF306" s="31">
        <v>11468632</v>
      </c>
      <c r="AG306"/>
      <c r="AH306"/>
      <c r="AI306"/>
      <c r="AJ306"/>
      <c r="AK306"/>
      <c r="AL306"/>
      <c r="AM306"/>
      <c r="AN306"/>
      <c r="AO306"/>
      <c r="AP306"/>
      <c r="AQ306"/>
      <c r="AR306"/>
      <c r="AS306"/>
      <c r="AT306"/>
      <c r="AU306"/>
      <c r="AV306"/>
      <c r="AW306"/>
      <c r="AX306"/>
      <c r="AY306"/>
      <c r="AZ306"/>
      <c r="BA306"/>
      <c r="BB306" s="26" t="s">
        <v>332</v>
      </c>
      <c r="BC306"/>
      <c r="BD306"/>
      <c r="BE306"/>
      <c r="BF306"/>
      <c r="BG306"/>
      <c r="BH306"/>
      <c r="BI306"/>
      <c r="BJ306"/>
    </row>
    <row r="307" spans="1:62" s="27" customFormat="1" ht="15" customHeight="1" x14ac:dyDescent="0.25">
      <c r="A307">
        <v>26587</v>
      </c>
      <c r="B307" s="26">
        <v>26587</v>
      </c>
      <c r="C307" s="26"/>
      <c r="D307" s="31">
        <f t="shared" si="10"/>
        <v>8277760</v>
      </c>
      <c r="E307" s="26"/>
      <c r="F307" s="26"/>
      <c r="G307" s="26" t="s">
        <v>74</v>
      </c>
      <c r="H307" t="s">
        <v>97</v>
      </c>
      <c r="I307" t="s">
        <v>4920</v>
      </c>
      <c r="J307">
        <v>774088</v>
      </c>
      <c r="K307" s="1">
        <v>45531</v>
      </c>
      <c r="L307" t="s">
        <v>4921</v>
      </c>
      <c r="M307" s="36" t="s">
        <v>13086</v>
      </c>
      <c r="N307" s="37">
        <v>10</v>
      </c>
      <c r="O307" t="s">
        <v>12883</v>
      </c>
      <c r="P307" t="s">
        <v>12884</v>
      </c>
      <c r="Q307" t="s">
        <v>12885</v>
      </c>
      <c r="R307"/>
      <c r="S307" t="s">
        <v>12886</v>
      </c>
      <c r="T307" s="2">
        <v>45573.513888888891</v>
      </c>
      <c r="U307" t="s">
        <v>12887</v>
      </c>
      <c r="V307" t="s">
        <v>4927</v>
      </c>
      <c r="W307" s="1">
        <v>45625</v>
      </c>
      <c r="X307"/>
      <c r="Y307" s="26" t="s">
        <v>53</v>
      </c>
      <c r="Z307"/>
      <c r="AA307"/>
      <c r="AB307">
        <v>1978</v>
      </c>
      <c r="AC307" s="29">
        <v>45621</v>
      </c>
      <c r="AD307" s="29">
        <v>45664</v>
      </c>
      <c r="AE307" s="23">
        <v>8277760</v>
      </c>
      <c r="AF307" s="31">
        <v>8277760</v>
      </c>
      <c r="AG307"/>
      <c r="AH307"/>
      <c r="AI307"/>
      <c r="AJ307"/>
      <c r="AK307"/>
      <c r="AL307"/>
      <c r="AM307"/>
      <c r="AN307"/>
      <c r="AO307"/>
      <c r="AP307"/>
      <c r="AQ307"/>
      <c r="AR307"/>
      <c r="AS307"/>
      <c r="AT307"/>
      <c r="AU307"/>
      <c r="AV307"/>
      <c r="AW307"/>
      <c r="AX307"/>
      <c r="AY307"/>
      <c r="AZ307"/>
      <c r="BA307"/>
      <c r="BB307" s="26" t="s">
        <v>332</v>
      </c>
      <c r="BC307"/>
      <c r="BD307"/>
      <c r="BE307"/>
      <c r="BF307"/>
      <c r="BG307"/>
      <c r="BH307"/>
      <c r="BI307"/>
      <c r="BJ307"/>
    </row>
    <row r="308" spans="1:62" s="27" customFormat="1" ht="15" customHeight="1" x14ac:dyDescent="0.25">
      <c r="A308" s="17">
        <v>26623</v>
      </c>
      <c r="B308" s="27">
        <v>26623</v>
      </c>
      <c r="G308" s="26" t="s">
        <v>74</v>
      </c>
      <c r="H308" s="17" t="s">
        <v>97</v>
      </c>
      <c r="I308" s="17" t="s">
        <v>4920</v>
      </c>
      <c r="J308" s="17">
        <v>818222</v>
      </c>
      <c r="K308" s="18">
        <v>45601</v>
      </c>
      <c r="L308" s="17" t="s">
        <v>4921</v>
      </c>
      <c r="M308" s="36" t="s">
        <v>13086</v>
      </c>
      <c r="N308" s="37">
        <v>10</v>
      </c>
      <c r="O308" s="17" t="s">
        <v>14809</v>
      </c>
      <c r="P308" s="17" t="s">
        <v>14810</v>
      </c>
      <c r="Q308" s="17" t="s">
        <v>14811</v>
      </c>
      <c r="R308"/>
      <c r="S308" s="17" t="s">
        <v>15922</v>
      </c>
      <c r="T308" s="20">
        <v>45616.67291666667</v>
      </c>
      <c r="U308" s="17" t="s">
        <v>2276</v>
      </c>
      <c r="V308" s="17" t="s">
        <v>4932</v>
      </c>
      <c r="W308"/>
      <c r="X308"/>
      <c r="Y308" s="27" t="s">
        <v>53</v>
      </c>
      <c r="Z308"/>
      <c r="AA308"/>
      <c r="AB308" s="17">
        <v>1991</v>
      </c>
      <c r="AC308" s="30">
        <v>45621</v>
      </c>
      <c r="AE308" s="23">
        <v>7500514</v>
      </c>
      <c r="AF308" s="32"/>
      <c r="AG308"/>
      <c r="AH308"/>
      <c r="AI308"/>
      <c r="AJ308"/>
      <c r="AK308"/>
      <c r="AL308"/>
      <c r="AM308"/>
      <c r="AN308"/>
      <c r="AO308"/>
      <c r="AP308"/>
      <c r="AQ308"/>
      <c r="AR308"/>
      <c r="AS308"/>
      <c r="AT308"/>
      <c r="AU308"/>
      <c r="AV308"/>
      <c r="AW308"/>
      <c r="AX308"/>
      <c r="AY308"/>
      <c r="AZ308"/>
      <c r="BA308"/>
      <c r="BB308" s="26" t="s">
        <v>84</v>
      </c>
      <c r="BC308"/>
      <c r="BD308"/>
      <c r="BE308"/>
      <c r="BF308"/>
      <c r="BG308"/>
      <c r="BH308"/>
      <c r="BI308"/>
      <c r="BJ308"/>
    </row>
    <row r="309" spans="1:62" s="27" customFormat="1" ht="15" customHeight="1" x14ac:dyDescent="0.25">
      <c r="A309" s="17">
        <v>26577</v>
      </c>
      <c r="B309" s="27">
        <v>26577</v>
      </c>
      <c r="G309" s="26" t="s">
        <v>74</v>
      </c>
      <c r="H309" s="17" t="s">
        <v>5025</v>
      </c>
      <c r="I309" s="17" t="s">
        <v>4920</v>
      </c>
      <c r="J309" s="17">
        <v>614282</v>
      </c>
      <c r="K309" s="18">
        <v>45362</v>
      </c>
      <c r="L309" s="17" t="s">
        <v>4921</v>
      </c>
      <c r="M309" s="36" t="s">
        <v>13086</v>
      </c>
      <c r="N309" s="37">
        <v>10</v>
      </c>
      <c r="O309" s="17" t="s">
        <v>14812</v>
      </c>
      <c r="P309" s="17" t="s">
        <v>14813</v>
      </c>
      <c r="Q309" s="17" t="s">
        <v>14814</v>
      </c>
      <c r="R309"/>
      <c r="S309" s="17" t="s">
        <v>15923</v>
      </c>
      <c r="T309" s="20">
        <v>45617.611111111109</v>
      </c>
      <c r="U309" s="17" t="s">
        <v>10466</v>
      </c>
      <c r="V309" s="17" t="s">
        <v>4932</v>
      </c>
      <c r="W309"/>
      <c r="X309"/>
      <c r="Y309" s="27" t="s">
        <v>53</v>
      </c>
      <c r="Z309"/>
      <c r="AA309"/>
      <c r="AB309" s="17">
        <v>1977</v>
      </c>
      <c r="AC309" s="30">
        <v>45621</v>
      </c>
      <c r="AE309" s="23">
        <v>2712806</v>
      </c>
      <c r="AF309" s="32"/>
      <c r="AG309"/>
      <c r="AH309"/>
      <c r="AI309"/>
      <c r="AJ309"/>
      <c r="AK309"/>
      <c r="AL309"/>
      <c r="AM309"/>
      <c r="AN309"/>
      <c r="AO309"/>
      <c r="AP309"/>
      <c r="AQ309"/>
      <c r="AR309"/>
      <c r="AS309"/>
      <c r="AT309"/>
      <c r="AU309"/>
      <c r="AV309"/>
      <c r="AW309"/>
      <c r="AX309"/>
      <c r="AY309"/>
      <c r="AZ309"/>
      <c r="BA309"/>
      <c r="BB309" s="26" t="s">
        <v>84</v>
      </c>
      <c r="BC309"/>
      <c r="BD309"/>
      <c r="BE309"/>
      <c r="BF309"/>
      <c r="BG309"/>
      <c r="BH309"/>
      <c r="BI309"/>
      <c r="BJ309"/>
    </row>
    <row r="310" spans="1:62" s="27" customFormat="1" ht="15" customHeight="1" x14ac:dyDescent="0.25">
      <c r="A310" s="17">
        <v>26561</v>
      </c>
      <c r="B310" s="27">
        <v>26561</v>
      </c>
      <c r="G310" s="26" t="s">
        <v>74</v>
      </c>
      <c r="H310" s="17" t="s">
        <v>10289</v>
      </c>
      <c r="I310" s="17" t="s">
        <v>4920</v>
      </c>
      <c r="J310" s="17">
        <v>501973</v>
      </c>
      <c r="K310" s="18">
        <v>45246</v>
      </c>
      <c r="L310" s="17" t="s">
        <v>4921</v>
      </c>
      <c r="M310" s="36" t="s">
        <v>13086</v>
      </c>
      <c r="N310" s="37">
        <v>10</v>
      </c>
      <c r="O310" s="17" t="s">
        <v>10290</v>
      </c>
      <c r="P310" s="17" t="s">
        <v>10291</v>
      </c>
      <c r="Q310" s="17" t="s">
        <v>14815</v>
      </c>
      <c r="R310"/>
      <c r="S310" s="17" t="s">
        <v>10293</v>
      </c>
      <c r="T310" s="20">
        <v>45600.291666666664</v>
      </c>
      <c r="U310" s="17" t="s">
        <v>15260</v>
      </c>
      <c r="V310" s="17" t="s">
        <v>4927</v>
      </c>
      <c r="W310"/>
      <c r="X310"/>
      <c r="Y310" s="27" t="s">
        <v>53</v>
      </c>
      <c r="Z310"/>
      <c r="AA310"/>
      <c r="AB310" s="17">
        <v>1973</v>
      </c>
      <c r="AC310" s="30">
        <v>45621</v>
      </c>
      <c r="AE310" s="23">
        <v>16658920</v>
      </c>
      <c r="AF310" s="32"/>
      <c r="AG310"/>
      <c r="AH310"/>
      <c r="AI310"/>
      <c r="AJ310"/>
      <c r="AK310"/>
      <c r="AL310"/>
      <c r="AM310"/>
      <c r="AN310"/>
      <c r="AO310"/>
      <c r="AP310"/>
      <c r="AQ310"/>
      <c r="AR310"/>
      <c r="AS310"/>
      <c r="AT310"/>
      <c r="AU310"/>
      <c r="AV310"/>
      <c r="AW310"/>
      <c r="AX310"/>
      <c r="AY310"/>
      <c r="AZ310"/>
      <c r="BA310"/>
      <c r="BB310" s="26" t="s">
        <v>84</v>
      </c>
      <c r="BC310"/>
      <c r="BD310"/>
      <c r="BE310"/>
      <c r="BF310"/>
      <c r="BG310"/>
      <c r="BH310"/>
      <c r="BI310"/>
      <c r="BJ310"/>
    </row>
    <row r="311" spans="1:62" s="27" customFormat="1" ht="15" customHeight="1" x14ac:dyDescent="0.25">
      <c r="A311">
        <v>26638</v>
      </c>
      <c r="B311" s="26">
        <v>26638</v>
      </c>
      <c r="C311" s="31">
        <f>AF311</f>
        <v>14000000</v>
      </c>
      <c r="D311" s="26"/>
      <c r="E311" s="26"/>
      <c r="F311" s="26"/>
      <c r="G311" s="26" t="s">
        <v>74</v>
      </c>
      <c r="H311" t="s">
        <v>74</v>
      </c>
      <c r="I311" t="s">
        <v>4957</v>
      </c>
      <c r="J311">
        <v>98512</v>
      </c>
      <c r="K311" s="1">
        <v>45415</v>
      </c>
      <c r="L311" t="s">
        <v>4921</v>
      </c>
      <c r="M311" s="36" t="s">
        <v>13086</v>
      </c>
      <c r="N311" s="37">
        <v>10</v>
      </c>
      <c r="O311">
        <v>234</v>
      </c>
      <c r="P311" t="s">
        <v>3344</v>
      </c>
      <c r="Q311" t="s">
        <v>12861</v>
      </c>
      <c r="R311"/>
      <c r="S311" t="s">
        <v>12862</v>
      </c>
      <c r="T311" s="2">
        <v>45482.791666666664</v>
      </c>
      <c r="U311" t="s">
        <v>449</v>
      </c>
      <c r="V311" t="s">
        <v>4927</v>
      </c>
      <c r="W311" s="1">
        <v>45628</v>
      </c>
      <c r="X311"/>
      <c r="Y311" s="26" t="s">
        <v>70</v>
      </c>
      <c r="Z311"/>
      <c r="AA311"/>
      <c r="AB311">
        <v>1998</v>
      </c>
      <c r="AC311" s="29">
        <v>45622</v>
      </c>
      <c r="AD311" s="29">
        <v>45660</v>
      </c>
      <c r="AE311" s="23">
        <v>27183500</v>
      </c>
      <c r="AF311" s="31">
        <v>14000000</v>
      </c>
      <c r="AG311"/>
      <c r="AH311"/>
      <c r="AI311"/>
      <c r="AJ311"/>
      <c r="AK311"/>
      <c r="AL311"/>
      <c r="AM311"/>
      <c r="AN311"/>
      <c r="AO311"/>
      <c r="AP311"/>
      <c r="AQ311"/>
      <c r="AR311"/>
      <c r="AS311"/>
      <c r="AT311"/>
      <c r="AU311"/>
      <c r="AV311"/>
      <c r="AW311"/>
      <c r="AX311"/>
      <c r="AY311"/>
      <c r="AZ311"/>
      <c r="BA311"/>
      <c r="BB311" s="26" t="s">
        <v>332</v>
      </c>
      <c r="BC311"/>
      <c r="BD311"/>
      <c r="BE311"/>
      <c r="BF311"/>
      <c r="BG311"/>
      <c r="BH311"/>
      <c r="BI311"/>
      <c r="BJ311"/>
    </row>
    <row r="312" spans="1:62" s="27" customFormat="1" ht="15" customHeight="1" x14ac:dyDescent="0.25">
      <c r="A312">
        <v>26639</v>
      </c>
      <c r="B312" s="26">
        <v>26639</v>
      </c>
      <c r="C312" s="26"/>
      <c r="D312" s="31">
        <f t="shared" ref="D312:D320" si="11">AF312</f>
        <v>14000000</v>
      </c>
      <c r="E312" s="26"/>
      <c r="F312" s="26"/>
      <c r="G312" s="26" t="s">
        <v>112</v>
      </c>
      <c r="H312" t="s">
        <v>12863</v>
      </c>
      <c r="I312" t="s">
        <v>4920</v>
      </c>
      <c r="J312">
        <v>515308</v>
      </c>
      <c r="K312" s="1">
        <v>45258</v>
      </c>
      <c r="L312" t="s">
        <v>4921</v>
      </c>
      <c r="M312" s="36" t="s">
        <v>13086</v>
      </c>
      <c r="N312" s="37">
        <v>10</v>
      </c>
      <c r="O312" t="s">
        <v>12864</v>
      </c>
      <c r="P312" t="s">
        <v>12865</v>
      </c>
      <c r="Q312" t="s">
        <v>12866</v>
      </c>
      <c r="R312"/>
      <c r="S312" t="s">
        <v>12867</v>
      </c>
      <c r="T312" s="2">
        <v>45552.583333333336</v>
      </c>
      <c r="U312" t="s">
        <v>12868</v>
      </c>
      <c r="V312" t="s">
        <v>4927</v>
      </c>
      <c r="W312" s="1">
        <v>45636</v>
      </c>
      <c r="X312"/>
      <c r="Y312" s="26" t="s">
        <v>53</v>
      </c>
      <c r="Z312"/>
      <c r="AA312"/>
      <c r="AB312">
        <v>1999</v>
      </c>
      <c r="AC312" s="29">
        <v>45622</v>
      </c>
      <c r="AD312" s="29">
        <v>45666</v>
      </c>
      <c r="AE312" s="23">
        <v>18030100</v>
      </c>
      <c r="AF312" s="31">
        <v>14000000</v>
      </c>
      <c r="AG312"/>
      <c r="AH312"/>
      <c r="AI312"/>
      <c r="AJ312"/>
      <c r="AK312"/>
      <c r="AL312"/>
      <c r="AM312"/>
      <c r="AN312"/>
      <c r="AO312"/>
      <c r="AP312"/>
      <c r="AQ312"/>
      <c r="AR312"/>
      <c r="AS312"/>
      <c r="AT312"/>
      <c r="AU312"/>
      <c r="AV312"/>
      <c r="AW312"/>
      <c r="AX312"/>
      <c r="AY312"/>
      <c r="AZ312"/>
      <c r="BA312"/>
      <c r="BB312" s="26" t="s">
        <v>332</v>
      </c>
      <c r="BC312"/>
      <c r="BD312"/>
      <c r="BE312"/>
      <c r="BF312"/>
      <c r="BG312"/>
      <c r="BH312"/>
      <c r="BI312"/>
      <c r="BJ312"/>
    </row>
    <row r="313" spans="1:62" s="27" customFormat="1" ht="15" customHeight="1" x14ac:dyDescent="0.25">
      <c r="A313">
        <v>26635</v>
      </c>
      <c r="B313" s="26">
        <v>26635</v>
      </c>
      <c r="C313" s="26"/>
      <c r="D313" s="31">
        <f t="shared" si="11"/>
        <v>8970663</v>
      </c>
      <c r="E313" s="26"/>
      <c r="F313" s="26"/>
      <c r="G313" s="26" t="s">
        <v>1527</v>
      </c>
      <c r="H313" t="s">
        <v>1528</v>
      </c>
      <c r="I313" t="s">
        <v>4957</v>
      </c>
      <c r="J313">
        <v>67100</v>
      </c>
      <c r="K313" s="1">
        <v>45268</v>
      </c>
      <c r="L313" t="s">
        <v>4921</v>
      </c>
      <c r="M313" s="36" t="s">
        <v>13086</v>
      </c>
      <c r="N313" s="37">
        <v>10</v>
      </c>
      <c r="O313" t="s">
        <v>12869</v>
      </c>
      <c r="P313" t="s">
        <v>12870</v>
      </c>
      <c r="Q313" t="s">
        <v>12871</v>
      </c>
      <c r="R313"/>
      <c r="S313" t="s">
        <v>12872</v>
      </c>
      <c r="T313" s="2">
        <v>45593.697916666664</v>
      </c>
      <c r="U313" t="s">
        <v>12873</v>
      </c>
      <c r="V313" t="s">
        <v>4927</v>
      </c>
      <c r="W313" s="1">
        <v>45636</v>
      </c>
      <c r="X313"/>
      <c r="Y313" s="26" t="s">
        <v>53</v>
      </c>
      <c r="Z313"/>
      <c r="AA313"/>
      <c r="AB313">
        <v>1995</v>
      </c>
      <c r="AC313" s="29">
        <v>45622</v>
      </c>
      <c r="AD313" s="29">
        <v>45663</v>
      </c>
      <c r="AE313" s="23">
        <v>9345660</v>
      </c>
      <c r="AF313" s="31">
        <v>8970663</v>
      </c>
      <c r="AG313"/>
      <c r="AH313"/>
      <c r="AI313"/>
      <c r="AJ313"/>
      <c r="AK313"/>
      <c r="AL313"/>
      <c r="AM313"/>
      <c r="AN313"/>
      <c r="AO313"/>
      <c r="AP313"/>
      <c r="AQ313"/>
      <c r="AR313"/>
      <c r="AS313"/>
      <c r="AT313"/>
      <c r="AU313"/>
      <c r="AV313"/>
      <c r="AW313"/>
      <c r="AX313"/>
      <c r="AY313"/>
      <c r="AZ313"/>
      <c r="BA313"/>
      <c r="BB313" s="26" t="s">
        <v>332</v>
      </c>
      <c r="BC313"/>
      <c r="BD313"/>
      <c r="BE313"/>
      <c r="BF313"/>
      <c r="BG313"/>
      <c r="BH313"/>
      <c r="BI313"/>
      <c r="BJ313"/>
    </row>
    <row r="314" spans="1:62" s="27" customFormat="1" ht="15" customHeight="1" x14ac:dyDescent="0.25">
      <c r="A314">
        <v>26661</v>
      </c>
      <c r="B314" s="26">
        <v>26661</v>
      </c>
      <c r="C314" s="26"/>
      <c r="D314" s="31">
        <f t="shared" si="11"/>
        <v>1713473</v>
      </c>
      <c r="E314" s="26"/>
      <c r="F314" s="26"/>
      <c r="G314" s="26" t="s">
        <v>74</v>
      </c>
      <c r="H314" t="s">
        <v>104</v>
      </c>
      <c r="I314" t="s">
        <v>4957</v>
      </c>
      <c r="J314">
        <v>92827</v>
      </c>
      <c r="K314" s="1">
        <v>45390</v>
      </c>
      <c r="L314" t="s">
        <v>4921</v>
      </c>
      <c r="M314" s="36" t="s">
        <v>13086</v>
      </c>
      <c r="N314" s="37">
        <v>10</v>
      </c>
      <c r="O314" t="s">
        <v>12835</v>
      </c>
      <c r="P314" t="s">
        <v>12836</v>
      </c>
      <c r="Q314" t="s">
        <v>12837</v>
      </c>
      <c r="R314"/>
      <c r="S314" t="s">
        <v>12838</v>
      </c>
      <c r="T314" s="2">
        <v>45543.5</v>
      </c>
      <c r="U314" t="s">
        <v>11199</v>
      </c>
      <c r="V314" t="s">
        <v>4927</v>
      </c>
      <c r="W314" s="1">
        <v>45628</v>
      </c>
      <c r="X314"/>
      <c r="Y314" s="26" t="s">
        <v>53</v>
      </c>
      <c r="Z314"/>
      <c r="AA314"/>
      <c r="AB314">
        <v>2025</v>
      </c>
      <c r="AC314" s="29">
        <v>45623</v>
      </c>
      <c r="AD314" s="29">
        <v>45660</v>
      </c>
      <c r="AE314" s="23">
        <v>1719473</v>
      </c>
      <c r="AF314" s="31">
        <v>1713473</v>
      </c>
      <c r="AG314"/>
      <c r="AH314"/>
      <c r="AI314"/>
      <c r="AJ314"/>
      <c r="AK314"/>
      <c r="AL314"/>
      <c r="AM314"/>
      <c r="AN314"/>
      <c r="AO314"/>
      <c r="AP314"/>
      <c r="AQ314"/>
      <c r="AR314"/>
      <c r="AS314"/>
      <c r="AT314"/>
      <c r="AU314"/>
      <c r="AV314"/>
      <c r="AW314"/>
      <c r="AX314"/>
      <c r="AY314"/>
      <c r="AZ314"/>
      <c r="BA314"/>
      <c r="BB314" s="26" t="s">
        <v>332</v>
      </c>
      <c r="BC314"/>
      <c r="BD314"/>
      <c r="BE314"/>
      <c r="BF314"/>
      <c r="BG314"/>
      <c r="BH314"/>
      <c r="BI314"/>
      <c r="BJ314"/>
    </row>
    <row r="315" spans="1:62" s="27" customFormat="1" ht="15" customHeight="1" x14ac:dyDescent="0.25">
      <c r="A315">
        <v>26659</v>
      </c>
      <c r="B315" s="26">
        <v>26659</v>
      </c>
      <c r="C315" s="26"/>
      <c r="D315" s="31">
        <f t="shared" si="11"/>
        <v>6289840</v>
      </c>
      <c r="E315" s="26"/>
      <c r="F315" s="26"/>
      <c r="G315" s="26" t="s">
        <v>52</v>
      </c>
      <c r="H315" t="s">
        <v>60</v>
      </c>
      <c r="I315" t="s">
        <v>4920</v>
      </c>
      <c r="J315">
        <v>779675</v>
      </c>
      <c r="K315" s="1">
        <v>45538</v>
      </c>
      <c r="L315" t="s">
        <v>4921</v>
      </c>
      <c r="M315" s="36" t="s">
        <v>13086</v>
      </c>
      <c r="N315" s="37">
        <v>10</v>
      </c>
      <c r="O315" t="s">
        <v>12839</v>
      </c>
      <c r="P315" t="s">
        <v>12840</v>
      </c>
      <c r="Q315" t="s">
        <v>12841</v>
      </c>
      <c r="R315"/>
      <c r="S315" t="s">
        <v>12842</v>
      </c>
      <c r="T315" s="2">
        <v>45562.9375</v>
      </c>
      <c r="U315" t="s">
        <v>10466</v>
      </c>
      <c r="V315" t="s">
        <v>4927</v>
      </c>
      <c r="W315" s="1">
        <v>45629</v>
      </c>
      <c r="X315"/>
      <c r="Y315" s="26" t="s">
        <v>53</v>
      </c>
      <c r="Z315"/>
      <c r="AA315"/>
      <c r="AB315">
        <v>2020</v>
      </c>
      <c r="AC315" s="29">
        <v>45623</v>
      </c>
      <c r="AD315" s="29">
        <v>45663</v>
      </c>
      <c r="AE315" s="23">
        <v>6289840</v>
      </c>
      <c r="AF315" s="31">
        <v>6289840</v>
      </c>
      <c r="AG315"/>
      <c r="AH315"/>
      <c r="AI315"/>
      <c r="AJ315"/>
      <c r="AK315"/>
      <c r="AL315"/>
      <c r="AM315"/>
      <c r="AN315"/>
      <c r="AO315"/>
      <c r="AP315"/>
      <c r="AQ315"/>
      <c r="AR315"/>
      <c r="AS315"/>
      <c r="AT315"/>
      <c r="AU315"/>
      <c r="AV315"/>
      <c r="AW315"/>
      <c r="AX315"/>
      <c r="AY315"/>
      <c r="AZ315"/>
      <c r="BA315"/>
      <c r="BB315" s="26" t="s">
        <v>332</v>
      </c>
      <c r="BC315"/>
      <c r="BD315"/>
      <c r="BE315"/>
      <c r="BF315"/>
      <c r="BG315"/>
      <c r="BH315"/>
      <c r="BI315"/>
      <c r="BJ315"/>
    </row>
    <row r="316" spans="1:62" s="27" customFormat="1" ht="15" customHeight="1" x14ac:dyDescent="0.25">
      <c r="A316">
        <v>26653</v>
      </c>
      <c r="B316" s="26">
        <v>26653</v>
      </c>
      <c r="C316" s="26"/>
      <c r="D316" s="31">
        <f t="shared" si="11"/>
        <v>3584247</v>
      </c>
      <c r="E316" s="26"/>
      <c r="F316" s="26"/>
      <c r="G316" s="26" t="s">
        <v>52</v>
      </c>
      <c r="H316" t="s">
        <v>60</v>
      </c>
      <c r="I316" t="s">
        <v>4920</v>
      </c>
      <c r="J316">
        <v>631479</v>
      </c>
      <c r="K316" s="1">
        <v>45378</v>
      </c>
      <c r="L316" t="s">
        <v>4921</v>
      </c>
      <c r="M316" s="36" t="s">
        <v>13086</v>
      </c>
      <c r="N316" s="37">
        <v>10</v>
      </c>
      <c r="O316" t="s">
        <v>12843</v>
      </c>
      <c r="P316" t="s">
        <v>12844</v>
      </c>
      <c r="Q316" t="s">
        <v>12845</v>
      </c>
      <c r="R316"/>
      <c r="S316" t="s">
        <v>12846</v>
      </c>
      <c r="T316" s="2">
        <v>45580.3125</v>
      </c>
      <c r="U316" t="s">
        <v>12847</v>
      </c>
      <c r="V316" t="s">
        <v>4927</v>
      </c>
      <c r="W316" s="1">
        <v>45628</v>
      </c>
      <c r="X316"/>
      <c r="Y316" s="26" t="s">
        <v>53</v>
      </c>
      <c r="Z316"/>
      <c r="AA316"/>
      <c r="AB316">
        <v>2014</v>
      </c>
      <c r="AC316" s="29">
        <v>45623</v>
      </c>
      <c r="AD316" s="29">
        <v>45660</v>
      </c>
      <c r="AE316" s="23">
        <v>3584247</v>
      </c>
      <c r="AF316" s="31">
        <v>3584247</v>
      </c>
      <c r="AG316"/>
      <c r="AH316"/>
      <c r="AI316"/>
      <c r="AJ316"/>
      <c r="AK316"/>
      <c r="AL316"/>
      <c r="AM316"/>
      <c r="AN316"/>
      <c r="AO316"/>
      <c r="AP316"/>
      <c r="AQ316"/>
      <c r="AR316"/>
      <c r="AS316"/>
      <c r="AT316"/>
      <c r="AU316"/>
      <c r="AV316"/>
      <c r="AW316"/>
      <c r="AX316"/>
      <c r="AY316"/>
      <c r="AZ316"/>
      <c r="BA316"/>
      <c r="BB316" s="26" t="s">
        <v>332</v>
      </c>
      <c r="BC316"/>
      <c r="BD316"/>
      <c r="BE316"/>
      <c r="BF316"/>
      <c r="BG316"/>
      <c r="BH316" s="7"/>
      <c r="BI316" s="7"/>
      <c r="BJ316" s="7"/>
    </row>
    <row r="317" spans="1:62" s="27" customFormat="1" ht="15" customHeight="1" x14ac:dyDescent="0.25">
      <c r="A317">
        <v>26651</v>
      </c>
      <c r="B317" s="26">
        <v>26651</v>
      </c>
      <c r="C317" s="26"/>
      <c r="D317" s="31">
        <f t="shared" si="11"/>
        <v>6570865</v>
      </c>
      <c r="E317" s="26"/>
      <c r="F317" s="26"/>
      <c r="G317" s="26" t="s">
        <v>101</v>
      </c>
      <c r="H317" t="s">
        <v>5352</v>
      </c>
      <c r="I317" t="s">
        <v>4920</v>
      </c>
      <c r="J317">
        <v>541770</v>
      </c>
      <c r="K317" s="1">
        <v>45286</v>
      </c>
      <c r="L317" t="s">
        <v>4921</v>
      </c>
      <c r="M317" s="36" t="s">
        <v>13086</v>
      </c>
      <c r="N317" s="37">
        <v>10</v>
      </c>
      <c r="O317" t="s">
        <v>12848</v>
      </c>
      <c r="P317" t="s">
        <v>12849</v>
      </c>
      <c r="Q317" t="s">
        <v>12850</v>
      </c>
      <c r="R317"/>
      <c r="S317" t="s">
        <v>12851</v>
      </c>
      <c r="T317" s="2">
        <v>45620.604166666664</v>
      </c>
      <c r="U317" t="s">
        <v>11199</v>
      </c>
      <c r="V317" t="s">
        <v>4932</v>
      </c>
      <c r="W317" s="1">
        <v>45628</v>
      </c>
      <c r="X317"/>
      <c r="Y317" s="26" t="s">
        <v>53</v>
      </c>
      <c r="Z317"/>
      <c r="AA317"/>
      <c r="AB317">
        <v>2012</v>
      </c>
      <c r="AC317" s="29">
        <v>45623</v>
      </c>
      <c r="AD317" s="29">
        <v>45660</v>
      </c>
      <c r="AE317" s="23">
        <v>7170865</v>
      </c>
      <c r="AF317" s="31">
        <v>6570865</v>
      </c>
      <c r="AG317"/>
      <c r="AH317"/>
      <c r="AI317"/>
      <c r="AJ317"/>
      <c r="AK317"/>
      <c r="AL317"/>
      <c r="AM317"/>
      <c r="AN317"/>
      <c r="AO317"/>
      <c r="AP317"/>
      <c r="AQ317"/>
      <c r="AR317"/>
      <c r="AS317"/>
      <c r="AT317"/>
      <c r="AU317"/>
      <c r="AV317"/>
      <c r="AW317"/>
      <c r="AX317"/>
      <c r="AY317"/>
      <c r="AZ317"/>
      <c r="BA317"/>
      <c r="BB317" s="26" t="s">
        <v>332</v>
      </c>
      <c r="BC317"/>
      <c r="BD317"/>
      <c r="BE317"/>
      <c r="BF317"/>
      <c r="BG317"/>
      <c r="BH317"/>
      <c r="BI317"/>
      <c r="BJ317"/>
    </row>
    <row r="318" spans="1:62" s="27" customFormat="1" ht="15" customHeight="1" x14ac:dyDescent="0.25">
      <c r="A318">
        <v>26660</v>
      </c>
      <c r="B318" s="26">
        <v>26660</v>
      </c>
      <c r="C318" s="26"/>
      <c r="D318" s="31">
        <f t="shared" si="11"/>
        <v>1282220</v>
      </c>
      <c r="E318" s="26"/>
      <c r="F318" s="26"/>
      <c r="G318" s="26" t="s">
        <v>52</v>
      </c>
      <c r="H318" t="s">
        <v>52</v>
      </c>
      <c r="I318" t="s">
        <v>4920</v>
      </c>
      <c r="J318">
        <v>776618</v>
      </c>
      <c r="K318" s="1">
        <v>45533</v>
      </c>
      <c r="L318" t="s">
        <v>4921</v>
      </c>
      <c r="M318" s="36" t="s">
        <v>13086</v>
      </c>
      <c r="N318" s="37">
        <v>10</v>
      </c>
      <c r="O318" t="s">
        <v>12852</v>
      </c>
      <c r="P318" t="s">
        <v>12853</v>
      </c>
      <c r="Q318" t="s">
        <v>12854</v>
      </c>
      <c r="R318"/>
      <c r="S318" t="s">
        <v>12855</v>
      </c>
      <c r="T318" s="2">
        <v>45575.354166666664</v>
      </c>
      <c r="U318" t="s">
        <v>5232</v>
      </c>
      <c r="V318" t="s">
        <v>4927</v>
      </c>
      <c r="W318" s="1">
        <v>45695</v>
      </c>
      <c r="X318"/>
      <c r="Y318" s="26" t="s">
        <v>53</v>
      </c>
      <c r="Z318"/>
      <c r="AA318"/>
      <c r="AB318">
        <v>2031</v>
      </c>
      <c r="AC318" s="29">
        <v>45623</v>
      </c>
      <c r="AD318" s="29">
        <v>45730</v>
      </c>
      <c r="AE318" s="23">
        <v>1282220</v>
      </c>
      <c r="AF318" s="31">
        <v>1282220</v>
      </c>
      <c r="AG318"/>
      <c r="AH318"/>
      <c r="AI318"/>
      <c r="AJ318"/>
      <c r="AK318"/>
      <c r="AL318"/>
      <c r="AM318"/>
      <c r="AN318"/>
      <c r="AO318"/>
      <c r="AP318"/>
      <c r="AQ318"/>
      <c r="AR318"/>
      <c r="AS318"/>
      <c r="AT318"/>
      <c r="AU318"/>
      <c r="AV318"/>
      <c r="AW318"/>
      <c r="AX318"/>
      <c r="AY318"/>
      <c r="AZ318"/>
      <c r="BA318"/>
      <c r="BB318" s="26" t="s">
        <v>332</v>
      </c>
      <c r="BC318"/>
      <c r="BD318"/>
      <c r="BE318"/>
      <c r="BF318"/>
      <c r="BG318"/>
      <c r="BH318"/>
      <c r="BI318"/>
      <c r="BJ318"/>
    </row>
    <row r="319" spans="1:62" s="27" customFormat="1" ht="15" customHeight="1" x14ac:dyDescent="0.25">
      <c r="A319">
        <v>26648</v>
      </c>
      <c r="B319" s="26">
        <v>26648</v>
      </c>
      <c r="C319" s="26"/>
      <c r="D319" s="31">
        <f t="shared" si="11"/>
        <v>3763440</v>
      </c>
      <c r="E319" s="26"/>
      <c r="F319" s="26"/>
      <c r="G319" s="26" t="s">
        <v>52</v>
      </c>
      <c r="H319" t="s">
        <v>102</v>
      </c>
      <c r="I319" t="s">
        <v>4920</v>
      </c>
      <c r="J319">
        <v>791611</v>
      </c>
      <c r="K319" s="1">
        <v>45554</v>
      </c>
      <c r="L319" t="s">
        <v>4921</v>
      </c>
      <c r="M319" s="36" t="s">
        <v>13086</v>
      </c>
      <c r="N319" s="37">
        <v>10</v>
      </c>
      <c r="O319" t="s">
        <v>12856</v>
      </c>
      <c r="P319" t="s">
        <v>12857</v>
      </c>
      <c r="Q319" t="s">
        <v>12858</v>
      </c>
      <c r="R319"/>
      <c r="S319" t="s">
        <v>12859</v>
      </c>
      <c r="T319" s="2">
        <v>45622.347222222219</v>
      </c>
      <c r="U319" t="s">
        <v>449</v>
      </c>
      <c r="V319" t="s">
        <v>4932</v>
      </c>
      <c r="W319" s="1">
        <v>45628</v>
      </c>
      <c r="X319"/>
      <c r="Y319" s="26" t="s">
        <v>53</v>
      </c>
      <c r="Z319"/>
      <c r="AA319"/>
      <c r="AB319">
        <v>2011</v>
      </c>
      <c r="AC319" s="29">
        <v>45623</v>
      </c>
      <c r="AD319" s="29">
        <v>45660</v>
      </c>
      <c r="AE319" s="23">
        <v>3763440</v>
      </c>
      <c r="AF319" s="31">
        <v>3763440</v>
      </c>
      <c r="AG319"/>
      <c r="AH319"/>
      <c r="AI319"/>
      <c r="AJ319"/>
      <c r="AK319"/>
      <c r="AL319"/>
      <c r="AM319"/>
      <c r="AN319"/>
      <c r="AO319"/>
      <c r="AP319"/>
      <c r="AQ319"/>
      <c r="AR319"/>
      <c r="AS319"/>
      <c r="AT319"/>
      <c r="AU319"/>
      <c r="AV319"/>
      <c r="AW319"/>
      <c r="AX319"/>
      <c r="AY319"/>
      <c r="AZ319"/>
      <c r="BA319"/>
      <c r="BB319" s="26" t="s">
        <v>332</v>
      </c>
      <c r="BC319"/>
      <c r="BD319"/>
      <c r="BE319"/>
      <c r="BF319"/>
      <c r="BG319"/>
      <c r="BH319"/>
      <c r="BI319"/>
      <c r="BJ319"/>
    </row>
    <row r="320" spans="1:62" s="27" customFormat="1" ht="15" customHeight="1" x14ac:dyDescent="0.25">
      <c r="A320">
        <v>26671</v>
      </c>
      <c r="B320" s="26">
        <v>26671</v>
      </c>
      <c r="C320" s="26"/>
      <c r="D320" s="31">
        <f t="shared" si="11"/>
        <v>3827426.02</v>
      </c>
      <c r="E320" s="26"/>
      <c r="F320" s="26"/>
      <c r="G320" s="26" t="s">
        <v>52</v>
      </c>
      <c r="H320" t="s">
        <v>60</v>
      </c>
      <c r="I320" t="s">
        <v>4957</v>
      </c>
      <c r="J320">
        <v>64050</v>
      </c>
      <c r="K320" s="1">
        <v>45252</v>
      </c>
      <c r="L320" t="s">
        <v>4921</v>
      </c>
      <c r="M320" s="36" t="s">
        <v>13086</v>
      </c>
      <c r="N320" s="37">
        <v>10</v>
      </c>
      <c r="O320" t="s">
        <v>9578</v>
      </c>
      <c r="P320" t="s">
        <v>9579</v>
      </c>
      <c r="Q320" t="s">
        <v>12860</v>
      </c>
      <c r="R320"/>
      <c r="S320" t="s">
        <v>9581</v>
      </c>
      <c r="T320" s="2">
        <v>45554.5</v>
      </c>
      <c r="U320" t="s">
        <v>5068</v>
      </c>
      <c r="V320" t="s">
        <v>4927</v>
      </c>
      <c r="W320" s="1">
        <v>45628</v>
      </c>
      <c r="X320"/>
      <c r="Y320" s="26" t="s">
        <v>53</v>
      </c>
      <c r="Z320"/>
      <c r="AA320"/>
      <c r="AB320">
        <v>2033</v>
      </c>
      <c r="AC320" s="29">
        <v>45623</v>
      </c>
      <c r="AD320" s="29">
        <v>45660</v>
      </c>
      <c r="AE320" s="23">
        <v>8265350</v>
      </c>
      <c r="AF320" s="31">
        <v>3827426.02</v>
      </c>
      <c r="AG320"/>
      <c r="AH320"/>
      <c r="AI320"/>
      <c r="AJ320"/>
      <c r="AK320"/>
      <c r="AL320"/>
      <c r="AM320"/>
      <c r="AN320"/>
      <c r="AO320"/>
      <c r="AP320"/>
      <c r="AQ320"/>
      <c r="AR320"/>
      <c r="AS320"/>
      <c r="AT320"/>
      <c r="AU320"/>
      <c r="AV320"/>
      <c r="AW320"/>
      <c r="AX320"/>
      <c r="AY320"/>
      <c r="AZ320"/>
      <c r="BA320"/>
      <c r="BB320" s="26" t="s">
        <v>332</v>
      </c>
      <c r="BC320"/>
      <c r="BD320"/>
      <c r="BE320"/>
      <c r="BF320"/>
      <c r="BG320"/>
      <c r="BH320"/>
      <c r="BI320"/>
      <c r="BJ320"/>
    </row>
    <row r="321" spans="1:62" s="27" customFormat="1" ht="15" customHeight="1" x14ac:dyDescent="0.25">
      <c r="A321">
        <v>27083</v>
      </c>
      <c r="B321" s="26">
        <v>27083</v>
      </c>
      <c r="C321" s="26"/>
      <c r="D321" s="26"/>
      <c r="E321" s="26"/>
      <c r="F321" s="26"/>
      <c r="G321" s="26" t="s">
        <v>74</v>
      </c>
      <c r="H321" t="s">
        <v>74</v>
      </c>
      <c r="I321" t="s">
        <v>63</v>
      </c>
      <c r="J321">
        <v>235350</v>
      </c>
      <c r="K321" s="1">
        <v>44504</v>
      </c>
      <c r="L321" t="s">
        <v>75</v>
      </c>
      <c r="M321" s="36" t="s">
        <v>4872</v>
      </c>
      <c r="N321" s="37">
        <v>3.14</v>
      </c>
      <c r="O321" t="s">
        <v>4078</v>
      </c>
      <c r="P321" t="s">
        <v>1569</v>
      </c>
      <c r="Q321" t="s">
        <v>4079</v>
      </c>
      <c r="R321">
        <v>32112700580023</v>
      </c>
      <c r="S321" t="s">
        <v>4080</v>
      </c>
      <c r="T321" s="2">
        <v>45588.484027777777</v>
      </c>
      <c r="U321" t="s">
        <v>4081</v>
      </c>
      <c r="V321"/>
      <c r="W321" s="1">
        <v>45625</v>
      </c>
      <c r="X321" t="s">
        <v>4082</v>
      </c>
      <c r="Y321" s="26" t="s">
        <v>70</v>
      </c>
      <c r="Z321" t="s">
        <v>4082</v>
      </c>
      <c r="AA321"/>
      <c r="AB321">
        <v>18030</v>
      </c>
      <c r="AC321" s="29">
        <v>45624</v>
      </c>
      <c r="AD321" s="29">
        <v>45660</v>
      </c>
      <c r="AE321" s="23">
        <v>2872540</v>
      </c>
      <c r="AF321" s="31">
        <v>2510778</v>
      </c>
      <c r="AG321"/>
      <c r="AH321" t="s">
        <v>351</v>
      </c>
      <c r="AI321" t="s">
        <v>52</v>
      </c>
      <c r="AJ321" s="1">
        <v>45645</v>
      </c>
      <c r="AK321" s="1">
        <v>45772</v>
      </c>
      <c r="AL321">
        <v>-14</v>
      </c>
      <c r="AM321">
        <v>0</v>
      </c>
      <c r="AN321"/>
      <c r="AO321"/>
      <c r="AP321" t="s">
        <v>52</v>
      </c>
      <c r="AQ321"/>
      <c r="AR321"/>
      <c r="AS321"/>
      <c r="AT321"/>
      <c r="AU321" t="s">
        <v>312</v>
      </c>
      <c r="AV321">
        <v>1</v>
      </c>
      <c r="AW321" t="s">
        <v>55</v>
      </c>
      <c r="AX321">
        <v>4340</v>
      </c>
      <c r="AY321" t="s">
        <v>56</v>
      </c>
      <c r="AZ321"/>
      <c r="BA321"/>
      <c r="BB321" s="26" t="s">
        <v>332</v>
      </c>
      <c r="BC321" t="s">
        <v>59</v>
      </c>
      <c r="BD321" t="s">
        <v>59</v>
      </c>
      <c r="BE321" t="s">
        <v>58</v>
      </c>
      <c r="BF321"/>
      <c r="BG321"/>
      <c r="BH321"/>
      <c r="BI321"/>
      <c r="BJ321"/>
    </row>
    <row r="322" spans="1:62" s="27" customFormat="1" ht="15" customHeight="1" x14ac:dyDescent="0.25">
      <c r="A322">
        <v>28102</v>
      </c>
      <c r="B322" s="26">
        <v>28102</v>
      </c>
      <c r="C322" s="26"/>
      <c r="D322" s="26"/>
      <c r="E322" s="26"/>
      <c r="F322" s="26"/>
      <c r="G322" s="26" t="s">
        <v>101</v>
      </c>
      <c r="H322" t="s">
        <v>101</v>
      </c>
      <c r="I322" t="s">
        <v>63</v>
      </c>
      <c r="J322">
        <v>349421</v>
      </c>
      <c r="K322" s="1">
        <v>45406</v>
      </c>
      <c r="L322" t="s">
        <v>1222</v>
      </c>
      <c r="M322" s="36" t="s">
        <v>4863</v>
      </c>
      <c r="N322" s="37">
        <v>3</v>
      </c>
      <c r="O322" t="s">
        <v>4083</v>
      </c>
      <c r="P322" t="s">
        <v>4084</v>
      </c>
      <c r="Q322" t="s">
        <v>4084</v>
      </c>
      <c r="R322">
        <v>0</v>
      </c>
      <c r="S322" t="s">
        <v>4085</v>
      </c>
      <c r="T322" s="2">
        <v>45623</v>
      </c>
      <c r="U322" t="s">
        <v>4086</v>
      </c>
      <c r="V322"/>
      <c r="W322" s="1">
        <v>45698</v>
      </c>
      <c r="X322" s="4" t="s">
        <v>4087</v>
      </c>
      <c r="Y322" s="26" t="s">
        <v>70</v>
      </c>
      <c r="Z322"/>
      <c r="AA322"/>
      <c r="AB322">
        <v>18040</v>
      </c>
      <c r="AC322" s="29">
        <v>45624</v>
      </c>
      <c r="AD322" s="29">
        <v>45705</v>
      </c>
      <c r="AE322" s="23">
        <v>3265679</v>
      </c>
      <c r="AF322" s="31">
        <v>2785975.3</v>
      </c>
      <c r="AG322"/>
      <c r="AH322" t="s">
        <v>267</v>
      </c>
      <c r="AI322" t="s">
        <v>52</v>
      </c>
      <c r="AJ322" s="1">
        <v>45698</v>
      </c>
      <c r="AK322" s="1">
        <v>45772</v>
      </c>
      <c r="AL322">
        <v>-15</v>
      </c>
      <c r="AM322">
        <v>0</v>
      </c>
      <c r="AN322"/>
      <c r="AO322"/>
      <c r="AP322" t="s">
        <v>52</v>
      </c>
      <c r="AQ322"/>
      <c r="AR322"/>
      <c r="AS322"/>
      <c r="AT322"/>
      <c r="AU322" t="s">
        <v>145</v>
      </c>
      <c r="AV322">
        <v>1</v>
      </c>
      <c r="AW322" t="s">
        <v>55</v>
      </c>
      <c r="AX322">
        <v>38</v>
      </c>
      <c r="AY322" t="s">
        <v>56</v>
      </c>
      <c r="AZ322"/>
      <c r="BA322"/>
      <c r="BB322" s="26" t="s">
        <v>332</v>
      </c>
      <c r="BC322" t="s">
        <v>59</v>
      </c>
      <c r="BD322" t="s">
        <v>58</v>
      </c>
      <c r="BE322" t="s">
        <v>58</v>
      </c>
      <c r="BF322"/>
      <c r="BG322"/>
      <c r="BH322"/>
      <c r="BI322"/>
      <c r="BJ322"/>
    </row>
    <row r="323" spans="1:62" s="27" customFormat="1" ht="15" customHeight="1" x14ac:dyDescent="0.25">
      <c r="A323">
        <v>26747</v>
      </c>
      <c r="B323" s="26">
        <v>26747</v>
      </c>
      <c r="C323" s="26"/>
      <c r="D323" s="26"/>
      <c r="E323" s="26"/>
      <c r="F323" s="26"/>
      <c r="G323" s="26" t="s">
        <v>511</v>
      </c>
      <c r="H323" t="s">
        <v>1205</v>
      </c>
      <c r="I323" t="s">
        <v>63</v>
      </c>
      <c r="J323">
        <v>242666</v>
      </c>
      <c r="K323" s="1">
        <v>44582</v>
      </c>
      <c r="L323" t="s">
        <v>75</v>
      </c>
      <c r="M323" s="36" t="s">
        <v>4872</v>
      </c>
      <c r="N323" s="37">
        <v>3.14</v>
      </c>
      <c r="O323" t="s">
        <v>4088</v>
      </c>
      <c r="P323" t="s">
        <v>4089</v>
      </c>
      <c r="Q323" t="s">
        <v>4089</v>
      </c>
      <c r="R323">
        <v>11111222223333</v>
      </c>
      <c r="S323" t="s">
        <v>4090</v>
      </c>
      <c r="T323" s="2">
        <v>45610</v>
      </c>
      <c r="U323" t="s">
        <v>4091</v>
      </c>
      <c r="V323"/>
      <c r="W323" s="1">
        <v>45625</v>
      </c>
      <c r="X323" t="s">
        <v>4092</v>
      </c>
      <c r="Y323" s="26" t="s">
        <v>53</v>
      </c>
      <c r="Z323" t="s">
        <v>4092</v>
      </c>
      <c r="AA323"/>
      <c r="AB323">
        <v>18036</v>
      </c>
      <c r="AC323" s="29">
        <v>45624</v>
      </c>
      <c r="AD323" s="29">
        <v>45687</v>
      </c>
      <c r="AE323" s="23">
        <v>18015000</v>
      </c>
      <c r="AF323" s="31">
        <v>13110500</v>
      </c>
      <c r="AG323"/>
      <c r="AH323" t="s">
        <v>267</v>
      </c>
      <c r="AI323" t="s">
        <v>52</v>
      </c>
      <c r="AJ323" s="1">
        <v>45628</v>
      </c>
      <c r="AK323" s="1">
        <v>45772</v>
      </c>
      <c r="AL323">
        <v>-14</v>
      </c>
      <c r="AM323">
        <v>0</v>
      </c>
      <c r="AN323"/>
      <c r="AO323"/>
      <c r="AP323" t="s">
        <v>52</v>
      </c>
      <c r="AQ323"/>
      <c r="AR323"/>
      <c r="AS323"/>
      <c r="AT323"/>
      <c r="AU323" t="s">
        <v>312</v>
      </c>
      <c r="AV323">
        <v>1</v>
      </c>
      <c r="AW323" t="s">
        <v>55</v>
      </c>
      <c r="AX323">
        <v>4285</v>
      </c>
      <c r="AY323" t="s">
        <v>56</v>
      </c>
      <c r="AZ323"/>
      <c r="BA323"/>
      <c r="BB323" s="26" t="s">
        <v>332</v>
      </c>
      <c r="BC323" t="s">
        <v>58</v>
      </c>
      <c r="BD323" t="s">
        <v>59</v>
      </c>
      <c r="BE323" t="s">
        <v>58</v>
      </c>
      <c r="BF323"/>
      <c r="BG323"/>
      <c r="BH323"/>
      <c r="BI323"/>
      <c r="BJ323"/>
    </row>
    <row r="324" spans="1:62" s="27" customFormat="1" ht="15" customHeight="1" x14ac:dyDescent="0.25">
      <c r="A324">
        <v>26749</v>
      </c>
      <c r="B324" s="26">
        <v>26749</v>
      </c>
      <c r="C324" s="26"/>
      <c r="D324" s="26"/>
      <c r="E324" s="26"/>
      <c r="F324" s="26"/>
      <c r="G324" s="26" t="s">
        <v>52</v>
      </c>
      <c r="H324" t="s">
        <v>61</v>
      </c>
      <c r="I324" t="s">
        <v>63</v>
      </c>
      <c r="J324">
        <v>338669</v>
      </c>
      <c r="K324" s="1">
        <v>45294</v>
      </c>
      <c r="L324" t="s">
        <v>231</v>
      </c>
      <c r="M324" s="36" t="s">
        <v>4862</v>
      </c>
      <c r="N324" s="37">
        <v>3</v>
      </c>
      <c r="O324" t="s">
        <v>4093</v>
      </c>
      <c r="P324" t="s">
        <v>4094</v>
      </c>
      <c r="Q324" t="s">
        <v>4094</v>
      </c>
      <c r="R324">
        <v>42009770450013</v>
      </c>
      <c r="S324" t="s">
        <v>4095</v>
      </c>
      <c r="T324" s="2">
        <v>45577</v>
      </c>
      <c r="U324" t="s">
        <v>4096</v>
      </c>
      <c r="V324"/>
      <c r="W324" s="1">
        <v>45625</v>
      </c>
      <c r="X324" t="s">
        <v>4097</v>
      </c>
      <c r="Y324" s="26" t="s">
        <v>53</v>
      </c>
      <c r="Z324" t="s">
        <v>4097</v>
      </c>
      <c r="AA324"/>
      <c r="AB324">
        <v>18038</v>
      </c>
      <c r="AC324" s="29">
        <v>45624</v>
      </c>
      <c r="AD324" s="29">
        <v>45674</v>
      </c>
      <c r="AE324" s="23">
        <v>57590500</v>
      </c>
      <c r="AF324" s="31">
        <v>45000000</v>
      </c>
      <c r="AG324"/>
      <c r="AH324" t="s">
        <v>267</v>
      </c>
      <c r="AI324" t="s">
        <v>52</v>
      </c>
      <c r="AJ324" s="1">
        <v>45628</v>
      </c>
      <c r="AK324" s="1">
        <v>45772</v>
      </c>
      <c r="AL324">
        <v>-14</v>
      </c>
      <c r="AM324">
        <v>0</v>
      </c>
      <c r="AN324"/>
      <c r="AO324"/>
      <c r="AP324" t="s">
        <v>52</v>
      </c>
      <c r="AQ324"/>
      <c r="AR324"/>
      <c r="AS324"/>
      <c r="AT324"/>
      <c r="AU324" t="s">
        <v>4094</v>
      </c>
      <c r="AV324">
        <v>0</v>
      </c>
      <c r="AW324" t="s">
        <v>55</v>
      </c>
      <c r="AX324">
        <v>4286</v>
      </c>
      <c r="AY324" t="s">
        <v>56</v>
      </c>
      <c r="AZ324"/>
      <c r="BA324"/>
      <c r="BB324" s="26" t="s">
        <v>332</v>
      </c>
      <c r="BC324" t="s">
        <v>58</v>
      </c>
      <c r="BD324" t="s">
        <v>59</v>
      </c>
      <c r="BE324" t="s">
        <v>58</v>
      </c>
      <c r="BF324"/>
      <c r="BG324"/>
      <c r="BH324"/>
      <c r="BI324"/>
      <c r="BJ324"/>
    </row>
    <row r="325" spans="1:62" s="27" customFormat="1" ht="15" customHeight="1" x14ac:dyDescent="0.25">
      <c r="A325">
        <v>26720</v>
      </c>
      <c r="B325" s="26">
        <v>26720</v>
      </c>
      <c r="C325" s="26"/>
      <c r="D325" s="26"/>
      <c r="E325" s="26"/>
      <c r="F325" s="26"/>
      <c r="G325" s="26" t="s">
        <v>52</v>
      </c>
      <c r="H325" t="s">
        <v>369</v>
      </c>
      <c r="I325" t="s">
        <v>63</v>
      </c>
      <c r="J325">
        <v>210734</v>
      </c>
      <c r="K325" s="1">
        <v>44460</v>
      </c>
      <c r="L325" t="s">
        <v>370</v>
      </c>
      <c r="M325" s="36" t="s">
        <v>4872</v>
      </c>
      <c r="N325" s="37">
        <v>3.14</v>
      </c>
      <c r="O325" t="s">
        <v>4099</v>
      </c>
      <c r="P325" t="s">
        <v>2961</v>
      </c>
      <c r="Q325" t="s">
        <v>4100</v>
      </c>
      <c r="R325">
        <v>31103670100017</v>
      </c>
      <c r="S325" t="s">
        <v>4101</v>
      </c>
      <c r="T325" s="2">
        <v>45587</v>
      </c>
      <c r="U325" t="s">
        <v>4102</v>
      </c>
      <c r="V325"/>
      <c r="W325" s="1">
        <v>45625</v>
      </c>
      <c r="X325" t="s">
        <v>4103</v>
      </c>
      <c r="Y325" s="26" t="s">
        <v>70</v>
      </c>
      <c r="Z325" t="s">
        <v>4103</v>
      </c>
      <c r="AA325"/>
      <c r="AB325">
        <v>18023</v>
      </c>
      <c r="AC325" s="29">
        <v>45624</v>
      </c>
      <c r="AD325" s="29">
        <v>45665</v>
      </c>
      <c r="AE325" s="23">
        <v>25339814</v>
      </c>
      <c r="AF325" s="31">
        <v>22952111.399999999</v>
      </c>
      <c r="AG325"/>
      <c r="AH325" t="s">
        <v>267</v>
      </c>
      <c r="AI325" t="s">
        <v>52</v>
      </c>
      <c r="AJ325" s="1">
        <v>45628</v>
      </c>
      <c r="AK325" s="1">
        <v>45772</v>
      </c>
      <c r="AL325">
        <v>-14</v>
      </c>
      <c r="AM325">
        <v>0</v>
      </c>
      <c r="AN325"/>
      <c r="AO325"/>
      <c r="AP325" t="s">
        <v>52</v>
      </c>
      <c r="AQ325"/>
      <c r="AR325"/>
      <c r="AS325"/>
      <c r="AT325"/>
      <c r="AU325" t="s">
        <v>2961</v>
      </c>
      <c r="AV325">
        <v>1</v>
      </c>
      <c r="AW325" t="s">
        <v>55</v>
      </c>
      <c r="AX325">
        <v>4291</v>
      </c>
      <c r="AY325" t="s">
        <v>56</v>
      </c>
      <c r="AZ325"/>
      <c r="BA325"/>
      <c r="BB325" s="26" t="s">
        <v>332</v>
      </c>
      <c r="BC325" t="s">
        <v>58</v>
      </c>
      <c r="BD325" t="s">
        <v>59</v>
      </c>
      <c r="BE325" t="s">
        <v>58</v>
      </c>
      <c r="BF325"/>
      <c r="BG325"/>
      <c r="BH325"/>
      <c r="BI325"/>
      <c r="BJ325"/>
    </row>
    <row r="326" spans="1:62" s="27" customFormat="1" ht="15" customHeight="1" x14ac:dyDescent="0.25">
      <c r="A326">
        <v>26847</v>
      </c>
      <c r="B326" s="26">
        <v>26847</v>
      </c>
      <c r="C326" s="26"/>
      <c r="D326" s="26"/>
      <c r="E326" s="26"/>
      <c r="F326" s="26"/>
      <c r="G326" s="26" t="s">
        <v>1527</v>
      </c>
      <c r="H326" t="s">
        <v>1527</v>
      </c>
      <c r="I326" t="s">
        <v>63</v>
      </c>
      <c r="J326">
        <v>294232</v>
      </c>
      <c r="K326" s="1">
        <v>44797</v>
      </c>
      <c r="L326" t="s">
        <v>370</v>
      </c>
      <c r="M326" s="36" t="s">
        <v>4872</v>
      </c>
      <c r="N326" s="37">
        <v>3.14</v>
      </c>
      <c r="O326" t="s">
        <v>4104</v>
      </c>
      <c r="P326" t="s">
        <v>2073</v>
      </c>
      <c r="Q326" t="s">
        <v>2073</v>
      </c>
      <c r="R326">
        <v>207297973</v>
      </c>
      <c r="S326" t="s">
        <v>4105</v>
      </c>
      <c r="T326" s="2">
        <v>45615.501388888886</v>
      </c>
      <c r="U326" t="s">
        <v>4106</v>
      </c>
      <c r="V326"/>
      <c r="W326" s="1">
        <v>45625</v>
      </c>
      <c r="X326" t="s">
        <v>4107</v>
      </c>
      <c r="Y326" s="26" t="s">
        <v>70</v>
      </c>
      <c r="Z326" t="s">
        <v>4107</v>
      </c>
      <c r="AA326"/>
      <c r="AB326">
        <v>18032</v>
      </c>
      <c r="AC326" s="29">
        <v>45624</v>
      </c>
      <c r="AD326" s="29">
        <v>45687</v>
      </c>
      <c r="AE326" s="23">
        <v>14466394</v>
      </c>
      <c r="AF326" s="31">
        <v>12650855.640000001</v>
      </c>
      <c r="AG326"/>
      <c r="AH326" t="s">
        <v>351</v>
      </c>
      <c r="AI326" t="s">
        <v>52</v>
      </c>
      <c r="AJ326" s="1">
        <v>45632</v>
      </c>
      <c r="AK326" s="1">
        <v>45772</v>
      </c>
      <c r="AL326">
        <v>-14</v>
      </c>
      <c r="AM326">
        <v>0</v>
      </c>
      <c r="AN326"/>
      <c r="AO326"/>
      <c r="AP326" t="s">
        <v>52</v>
      </c>
      <c r="AQ326"/>
      <c r="AR326"/>
      <c r="AS326"/>
      <c r="AT326"/>
      <c r="AU326" t="s">
        <v>2073</v>
      </c>
      <c r="AV326">
        <v>1</v>
      </c>
      <c r="AW326" t="s">
        <v>55</v>
      </c>
      <c r="AX326">
        <v>4289</v>
      </c>
      <c r="AY326" t="s">
        <v>56</v>
      </c>
      <c r="AZ326"/>
      <c r="BA326"/>
      <c r="BB326" s="26" t="s">
        <v>332</v>
      </c>
      <c r="BC326" t="s">
        <v>59</v>
      </c>
      <c r="BD326" t="s">
        <v>59</v>
      </c>
      <c r="BE326" t="s">
        <v>58</v>
      </c>
      <c r="BF326"/>
      <c r="BG326"/>
      <c r="BH326"/>
      <c r="BI326"/>
      <c r="BJ326"/>
    </row>
    <row r="327" spans="1:62" s="27" customFormat="1" ht="15" customHeight="1" x14ac:dyDescent="0.25">
      <c r="A327">
        <v>26746</v>
      </c>
      <c r="B327" s="26">
        <v>26746</v>
      </c>
      <c r="C327" s="26"/>
      <c r="D327" s="26"/>
      <c r="E327" s="26"/>
      <c r="F327" s="26"/>
      <c r="G327" s="27" t="s">
        <v>72</v>
      </c>
      <c r="H327" t="s">
        <v>72</v>
      </c>
      <c r="I327" t="s">
        <v>63</v>
      </c>
      <c r="J327">
        <v>328194</v>
      </c>
      <c r="K327" s="1">
        <v>45187</v>
      </c>
      <c r="L327" t="s">
        <v>64</v>
      </c>
      <c r="M327" s="36" t="s">
        <v>4872</v>
      </c>
      <c r="N327" s="37">
        <v>3.14</v>
      </c>
      <c r="O327" t="s">
        <v>4108</v>
      </c>
      <c r="P327" t="s">
        <v>754</v>
      </c>
      <c r="Q327" t="s">
        <v>4109</v>
      </c>
      <c r="R327">
        <v>32908986030011</v>
      </c>
      <c r="S327" t="s">
        <v>4110</v>
      </c>
      <c r="T327" s="2">
        <v>45565</v>
      </c>
      <c r="U327" t="s">
        <v>4111</v>
      </c>
      <c r="V327"/>
      <c r="W327" s="1">
        <v>45625</v>
      </c>
      <c r="X327" t="s">
        <v>4112</v>
      </c>
      <c r="Y327" s="26" t="s">
        <v>70</v>
      </c>
      <c r="Z327" t="s">
        <v>4112</v>
      </c>
      <c r="AA327"/>
      <c r="AB327">
        <v>18034</v>
      </c>
      <c r="AC327" s="29">
        <v>45624</v>
      </c>
      <c r="AD327" s="29">
        <v>45687</v>
      </c>
      <c r="AE327" s="23">
        <v>4486754</v>
      </c>
      <c r="AF327" s="31">
        <v>3192052.4</v>
      </c>
      <c r="AG327"/>
      <c r="AH327" t="s">
        <v>267</v>
      </c>
      <c r="AI327" t="s">
        <v>52</v>
      </c>
      <c r="AJ327" s="1">
        <v>45628</v>
      </c>
      <c r="AK327" s="1">
        <v>45772</v>
      </c>
      <c r="AL327">
        <v>-11</v>
      </c>
      <c r="AM327">
        <v>0</v>
      </c>
      <c r="AN327"/>
      <c r="AO327"/>
      <c r="AP327" t="s">
        <v>52</v>
      </c>
      <c r="AQ327"/>
      <c r="AR327"/>
      <c r="AS327"/>
      <c r="AT327"/>
      <c r="AU327" t="s">
        <v>754</v>
      </c>
      <c r="AV327">
        <v>1</v>
      </c>
      <c r="AW327" t="s">
        <v>55</v>
      </c>
      <c r="AX327">
        <v>4288</v>
      </c>
      <c r="AY327" t="s">
        <v>56</v>
      </c>
      <c r="AZ327"/>
      <c r="BA327"/>
      <c r="BB327" s="26" t="s">
        <v>332</v>
      </c>
      <c r="BC327" t="s">
        <v>58</v>
      </c>
      <c r="BD327" t="s">
        <v>59</v>
      </c>
      <c r="BE327" t="s">
        <v>58</v>
      </c>
      <c r="BF327"/>
      <c r="BG327" t="s">
        <v>4113</v>
      </c>
      <c r="BH327"/>
      <c r="BI327"/>
      <c r="BJ327"/>
    </row>
    <row r="328" spans="1:62" s="27" customFormat="1" ht="15" customHeight="1" x14ac:dyDescent="0.25">
      <c r="A328">
        <v>26909</v>
      </c>
      <c r="B328" s="26">
        <v>26909</v>
      </c>
      <c r="C328" s="26"/>
      <c r="D328" s="26"/>
      <c r="E328" s="26"/>
      <c r="F328" s="26"/>
      <c r="G328" s="26" t="s">
        <v>52</v>
      </c>
      <c r="H328" t="s">
        <v>60</v>
      </c>
      <c r="I328" t="s">
        <v>196</v>
      </c>
      <c r="J328">
        <v>3088</v>
      </c>
      <c r="K328" s="1">
        <v>45146</v>
      </c>
      <c r="L328" t="s">
        <v>139</v>
      </c>
      <c r="M328" s="36" t="s">
        <v>4863</v>
      </c>
      <c r="N328" s="37">
        <v>3</v>
      </c>
      <c r="O328" t="s">
        <v>4114</v>
      </c>
      <c r="P328" t="s">
        <v>4115</v>
      </c>
      <c r="Q328" t="s">
        <v>4115</v>
      </c>
      <c r="R328">
        <v>40409953390015</v>
      </c>
      <c r="S328" t="s">
        <v>4116</v>
      </c>
      <c r="T328" s="2">
        <v>45450.554861111108</v>
      </c>
      <c r="U328" t="s">
        <v>4117</v>
      </c>
      <c r="V328"/>
      <c r="W328" s="1">
        <v>45625</v>
      </c>
      <c r="X328" t="s">
        <v>4118</v>
      </c>
      <c r="Y328" s="26" t="s">
        <v>53</v>
      </c>
      <c r="Z328" t="s">
        <v>4118</v>
      </c>
      <c r="AA328"/>
      <c r="AB328">
        <v>17720</v>
      </c>
      <c r="AC328" s="29">
        <v>45624</v>
      </c>
      <c r="AD328" s="29">
        <v>45671</v>
      </c>
      <c r="AE328" s="23">
        <v>33357500</v>
      </c>
      <c r="AF328" s="31">
        <v>23350250</v>
      </c>
      <c r="AG328"/>
      <c r="AH328" t="s">
        <v>351</v>
      </c>
      <c r="AI328" t="s">
        <v>52</v>
      </c>
      <c r="AJ328" s="1">
        <v>45637</v>
      </c>
      <c r="AK328" s="1">
        <v>45772</v>
      </c>
      <c r="AL328">
        <v>-15</v>
      </c>
      <c r="AM328">
        <v>0</v>
      </c>
      <c r="AN328"/>
      <c r="AO328"/>
      <c r="AP328" t="s">
        <v>52</v>
      </c>
      <c r="AQ328"/>
      <c r="AR328"/>
      <c r="AS328"/>
      <c r="AT328"/>
      <c r="AU328" t="s">
        <v>145</v>
      </c>
      <c r="AV328">
        <v>1</v>
      </c>
      <c r="AW328" t="s">
        <v>55</v>
      </c>
      <c r="AX328">
        <v>4299</v>
      </c>
      <c r="AY328" t="s">
        <v>56</v>
      </c>
      <c r="AZ328"/>
      <c r="BA328"/>
      <c r="BB328" s="26" t="s">
        <v>332</v>
      </c>
      <c r="BC328" t="s">
        <v>59</v>
      </c>
      <c r="BD328" t="s">
        <v>59</v>
      </c>
      <c r="BE328" t="s">
        <v>58</v>
      </c>
      <c r="BF328"/>
      <c r="BG328" t="s">
        <v>4119</v>
      </c>
      <c r="BH328"/>
      <c r="BI328"/>
      <c r="BJ328"/>
    </row>
    <row r="329" spans="1:62" s="27" customFormat="1" ht="15" customHeight="1" x14ac:dyDescent="0.25">
      <c r="A329">
        <v>26713</v>
      </c>
      <c r="B329" s="26">
        <v>26713</v>
      </c>
      <c r="C329" s="26"/>
      <c r="D329" s="26"/>
      <c r="E329" s="26"/>
      <c r="F329" s="26"/>
      <c r="G329" s="26" t="s">
        <v>74</v>
      </c>
      <c r="H329" t="s">
        <v>74</v>
      </c>
      <c r="I329" t="s">
        <v>63</v>
      </c>
      <c r="J329">
        <v>239415</v>
      </c>
      <c r="K329" s="1">
        <v>44536</v>
      </c>
      <c r="L329" t="s">
        <v>75</v>
      </c>
      <c r="M329" s="36" t="s">
        <v>4872</v>
      </c>
      <c r="N329" s="37">
        <v>3.14</v>
      </c>
      <c r="O329" t="s">
        <v>4120</v>
      </c>
      <c r="P329" t="s">
        <v>1569</v>
      </c>
      <c r="Q329" t="s">
        <v>1569</v>
      </c>
      <c r="R329">
        <v>207275139</v>
      </c>
      <c r="S329" t="s">
        <v>3545</v>
      </c>
      <c r="T329" s="2">
        <v>45580</v>
      </c>
      <c r="U329" t="s">
        <v>4121</v>
      </c>
      <c r="V329"/>
      <c r="W329" s="1">
        <v>45625</v>
      </c>
      <c r="X329" t="s">
        <v>4122</v>
      </c>
      <c r="Y329" s="26" t="s">
        <v>70</v>
      </c>
      <c r="Z329" t="s">
        <v>4123</v>
      </c>
      <c r="AA329"/>
      <c r="AB329">
        <v>18019</v>
      </c>
      <c r="AC329" s="29">
        <v>45624</v>
      </c>
      <c r="AD329" s="29">
        <v>45684</v>
      </c>
      <c r="AE329" s="23">
        <v>13796000</v>
      </c>
      <c r="AF329" s="31">
        <v>9657200</v>
      </c>
      <c r="AG329"/>
      <c r="AH329" t="s">
        <v>267</v>
      </c>
      <c r="AI329" t="s">
        <v>52</v>
      </c>
      <c r="AJ329" s="1">
        <v>45628</v>
      </c>
      <c r="AK329" s="1">
        <v>45772</v>
      </c>
      <c r="AL329">
        <v>-14</v>
      </c>
      <c r="AM329">
        <v>0</v>
      </c>
      <c r="AN329"/>
      <c r="AO329"/>
      <c r="AP329" t="s">
        <v>52</v>
      </c>
      <c r="AQ329"/>
      <c r="AR329"/>
      <c r="AS329"/>
      <c r="AT329"/>
      <c r="AU329" t="s">
        <v>1569</v>
      </c>
      <c r="AV329">
        <v>1</v>
      </c>
      <c r="AW329" t="s">
        <v>55</v>
      </c>
      <c r="AX329">
        <v>4295</v>
      </c>
      <c r="AY329" t="s">
        <v>56</v>
      </c>
      <c r="AZ329"/>
      <c r="BA329"/>
      <c r="BB329" s="26" t="s">
        <v>332</v>
      </c>
      <c r="BC329" t="s">
        <v>58</v>
      </c>
      <c r="BD329" t="s">
        <v>59</v>
      </c>
      <c r="BE329" t="s">
        <v>58</v>
      </c>
      <c r="BF329"/>
      <c r="BG329"/>
      <c r="BH329" s="7"/>
      <c r="BI329" s="7"/>
      <c r="BJ329" s="7"/>
    </row>
    <row r="330" spans="1:62" s="27" customFormat="1" ht="15" customHeight="1" x14ac:dyDescent="0.25">
      <c r="A330">
        <v>26692</v>
      </c>
      <c r="B330" s="26">
        <v>26692</v>
      </c>
      <c r="C330" s="26"/>
      <c r="D330" s="31">
        <f t="shared" ref="D330:D335" si="12">AF330</f>
        <v>3321058</v>
      </c>
      <c r="E330" s="26"/>
      <c r="F330" s="26"/>
      <c r="G330" s="26" t="s">
        <v>52</v>
      </c>
      <c r="H330" t="s">
        <v>60</v>
      </c>
      <c r="I330" t="s">
        <v>4920</v>
      </c>
      <c r="J330">
        <v>821507</v>
      </c>
      <c r="K330" s="1">
        <v>45606</v>
      </c>
      <c r="L330" t="s">
        <v>4921</v>
      </c>
      <c r="M330" s="36" t="s">
        <v>13086</v>
      </c>
      <c r="N330" s="37">
        <v>10</v>
      </c>
      <c r="O330" t="s">
        <v>12812</v>
      </c>
      <c r="P330" t="s">
        <v>12813</v>
      </c>
      <c r="Q330" t="s">
        <v>12814</v>
      </c>
      <c r="R330"/>
      <c r="S330" t="s">
        <v>12815</v>
      </c>
      <c r="T330" s="2">
        <v>45623.645833333336</v>
      </c>
      <c r="U330" t="s">
        <v>6218</v>
      </c>
      <c r="V330" t="s">
        <v>4932</v>
      </c>
      <c r="W330" s="1">
        <v>45629</v>
      </c>
      <c r="X330"/>
      <c r="Y330" s="26" t="s">
        <v>53</v>
      </c>
      <c r="Z330"/>
      <c r="AA330"/>
      <c r="AB330">
        <v>2047</v>
      </c>
      <c r="AC330" s="29">
        <v>45624</v>
      </c>
      <c r="AD330" s="29">
        <v>45660</v>
      </c>
      <c r="AE330" s="23">
        <v>3321058</v>
      </c>
      <c r="AF330" s="31">
        <v>3321058</v>
      </c>
      <c r="AG330"/>
      <c r="AH330"/>
      <c r="AI330"/>
      <c r="AJ330"/>
      <c r="AK330"/>
      <c r="AL330"/>
      <c r="AM330"/>
      <c r="AN330"/>
      <c r="AO330"/>
      <c r="AP330"/>
      <c r="AQ330"/>
      <c r="AR330"/>
      <c r="AS330"/>
      <c r="AT330"/>
      <c r="AU330"/>
      <c r="AV330"/>
      <c r="AW330"/>
      <c r="AX330"/>
      <c r="AY330"/>
      <c r="AZ330"/>
      <c r="BA330"/>
      <c r="BB330" s="26" t="s">
        <v>332</v>
      </c>
      <c r="BC330"/>
      <c r="BD330"/>
      <c r="BE330"/>
      <c r="BF330"/>
      <c r="BG330"/>
      <c r="BH330"/>
      <c r="BI330"/>
      <c r="BJ330"/>
    </row>
    <row r="331" spans="1:62" s="27" customFormat="1" ht="15" customHeight="1" x14ac:dyDescent="0.25">
      <c r="A331">
        <v>26697</v>
      </c>
      <c r="B331" s="26">
        <v>26697</v>
      </c>
      <c r="C331" s="26"/>
      <c r="D331" s="31">
        <f t="shared" si="12"/>
        <v>14000000</v>
      </c>
      <c r="E331" s="26"/>
      <c r="F331" s="26"/>
      <c r="G331" s="26" t="s">
        <v>74</v>
      </c>
      <c r="H331" t="s">
        <v>97</v>
      </c>
      <c r="I331" t="s">
        <v>4920</v>
      </c>
      <c r="J331">
        <v>771640</v>
      </c>
      <c r="K331" s="1">
        <v>45527</v>
      </c>
      <c r="L331" t="s">
        <v>4921</v>
      </c>
      <c r="M331" s="36" t="s">
        <v>13086</v>
      </c>
      <c r="N331" s="37">
        <v>10</v>
      </c>
      <c r="O331" t="s">
        <v>12816</v>
      </c>
      <c r="P331" t="s">
        <v>12817</v>
      </c>
      <c r="Q331" t="s">
        <v>12818</v>
      </c>
      <c r="R331"/>
      <c r="S331" t="s">
        <v>12819</v>
      </c>
      <c r="T331" s="2">
        <v>45624.413888888892</v>
      </c>
      <c r="U331" t="s">
        <v>379</v>
      </c>
      <c r="V331" t="s">
        <v>4932</v>
      </c>
      <c r="W331" s="1">
        <v>45629</v>
      </c>
      <c r="X331"/>
      <c r="Y331" s="26" t="s">
        <v>53</v>
      </c>
      <c r="Z331"/>
      <c r="AA331"/>
      <c r="AB331">
        <v>2052</v>
      </c>
      <c r="AC331" s="29">
        <v>45624</v>
      </c>
      <c r="AD331" s="29">
        <v>45663</v>
      </c>
      <c r="AE331" s="23">
        <v>22706100</v>
      </c>
      <c r="AF331" s="31">
        <v>14000000</v>
      </c>
      <c r="AG331"/>
      <c r="AH331"/>
      <c r="AI331"/>
      <c r="AJ331"/>
      <c r="AK331"/>
      <c r="AL331"/>
      <c r="AM331"/>
      <c r="AN331"/>
      <c r="AO331"/>
      <c r="AP331"/>
      <c r="AQ331"/>
      <c r="AR331"/>
      <c r="AS331"/>
      <c r="AT331"/>
      <c r="AU331"/>
      <c r="AV331"/>
      <c r="AW331"/>
      <c r="AX331"/>
      <c r="AY331"/>
      <c r="AZ331"/>
      <c r="BA331"/>
      <c r="BB331" s="26" t="s">
        <v>332</v>
      </c>
      <c r="BC331"/>
      <c r="BD331"/>
      <c r="BE331"/>
      <c r="BF331"/>
      <c r="BG331"/>
      <c r="BH331"/>
      <c r="BI331"/>
      <c r="BJ331"/>
    </row>
    <row r="332" spans="1:62" s="27" customFormat="1" ht="15" customHeight="1" x14ac:dyDescent="0.25">
      <c r="A332">
        <v>26652</v>
      </c>
      <c r="B332" s="26">
        <v>26652</v>
      </c>
      <c r="C332" s="26"/>
      <c r="D332" s="31">
        <f t="shared" si="12"/>
        <v>14000000</v>
      </c>
      <c r="E332" s="26"/>
      <c r="F332" s="26"/>
      <c r="G332" s="26" t="s">
        <v>101</v>
      </c>
      <c r="H332" t="s">
        <v>336</v>
      </c>
      <c r="I332" t="s">
        <v>4920</v>
      </c>
      <c r="J332">
        <v>547265</v>
      </c>
      <c r="K332" s="1">
        <v>45293</v>
      </c>
      <c r="L332" t="s">
        <v>4921</v>
      </c>
      <c r="M332" s="36" t="s">
        <v>13086</v>
      </c>
      <c r="N332" s="37">
        <v>10</v>
      </c>
      <c r="O332" t="s">
        <v>12820</v>
      </c>
      <c r="P332" t="s">
        <v>12821</v>
      </c>
      <c r="Q332" t="s">
        <v>9409</v>
      </c>
      <c r="R332"/>
      <c r="S332" t="s">
        <v>12822</v>
      </c>
      <c r="T332" s="2">
        <v>45592.916666666664</v>
      </c>
      <c r="U332" t="s">
        <v>10558</v>
      </c>
      <c r="V332" t="s">
        <v>4927</v>
      </c>
      <c r="W332" s="1">
        <v>45629</v>
      </c>
      <c r="X332"/>
      <c r="Y332" s="26" t="s">
        <v>53</v>
      </c>
      <c r="Z332"/>
      <c r="AA332"/>
      <c r="AB332">
        <v>2013</v>
      </c>
      <c r="AC332" s="29">
        <v>45624</v>
      </c>
      <c r="AD332" s="29">
        <v>45663</v>
      </c>
      <c r="AE332" s="23">
        <v>20181681.600000001</v>
      </c>
      <c r="AF332" s="31">
        <v>14000000</v>
      </c>
      <c r="AG332"/>
      <c r="AH332"/>
      <c r="AI332"/>
      <c r="AJ332"/>
      <c r="AK332"/>
      <c r="AL332"/>
      <c r="AM332"/>
      <c r="AN332"/>
      <c r="AO332"/>
      <c r="AP332"/>
      <c r="AQ332"/>
      <c r="AR332"/>
      <c r="AS332"/>
      <c r="AT332"/>
      <c r="AU332"/>
      <c r="AV332"/>
      <c r="AW332"/>
      <c r="AX332"/>
      <c r="AY332"/>
      <c r="AZ332"/>
      <c r="BA332"/>
      <c r="BB332" s="26" t="s">
        <v>332</v>
      </c>
      <c r="BC332"/>
      <c r="BD332"/>
      <c r="BE332"/>
      <c r="BF332"/>
      <c r="BG332"/>
      <c r="BH332"/>
      <c r="BI332"/>
      <c r="BJ332"/>
    </row>
    <row r="333" spans="1:62" s="27" customFormat="1" ht="15" customHeight="1" x14ac:dyDescent="0.25">
      <c r="A333">
        <v>26685</v>
      </c>
      <c r="B333" s="26">
        <v>26685</v>
      </c>
      <c r="C333" s="26"/>
      <c r="D333" s="31">
        <f t="shared" si="12"/>
        <v>9225815.1799999997</v>
      </c>
      <c r="E333" s="26"/>
      <c r="F333" s="26"/>
      <c r="G333" s="26" t="s">
        <v>101</v>
      </c>
      <c r="H333" t="s">
        <v>5058</v>
      </c>
      <c r="I333" t="s">
        <v>4920</v>
      </c>
      <c r="J333">
        <v>441546</v>
      </c>
      <c r="K333" s="1">
        <v>45191</v>
      </c>
      <c r="L333" t="s">
        <v>4921</v>
      </c>
      <c r="M333" s="36" t="s">
        <v>13086</v>
      </c>
      <c r="N333" s="37">
        <v>10</v>
      </c>
      <c r="O333" t="s">
        <v>12823</v>
      </c>
      <c r="P333" t="s">
        <v>12824</v>
      </c>
      <c r="Q333" t="s">
        <v>12825</v>
      </c>
      <c r="R333"/>
      <c r="S333" t="s">
        <v>12826</v>
      </c>
      <c r="T333" s="2">
        <v>45548.333333333336</v>
      </c>
      <c r="U333" t="s">
        <v>947</v>
      </c>
      <c r="V333" t="s">
        <v>4927</v>
      </c>
      <c r="W333" s="1">
        <v>45629</v>
      </c>
      <c r="X333"/>
      <c r="Y333" s="26" t="s">
        <v>53</v>
      </c>
      <c r="Z333"/>
      <c r="AA333"/>
      <c r="AB333">
        <v>2040</v>
      </c>
      <c r="AC333" s="29">
        <v>45624</v>
      </c>
      <c r="AD333" s="29">
        <v>45667</v>
      </c>
      <c r="AE333" s="23">
        <v>18827954</v>
      </c>
      <c r="AF333" s="31">
        <v>9225815.1799999997</v>
      </c>
      <c r="AG333"/>
      <c r="AH333"/>
      <c r="AI333"/>
      <c r="AJ333"/>
      <c r="AK333"/>
      <c r="AL333"/>
      <c r="AM333"/>
      <c r="AN333"/>
      <c r="AO333"/>
      <c r="AP333"/>
      <c r="AQ333"/>
      <c r="AR333"/>
      <c r="AS333"/>
      <c r="AT333"/>
      <c r="AU333"/>
      <c r="AV333"/>
      <c r="AW333"/>
      <c r="AX333"/>
      <c r="AY333"/>
      <c r="AZ333"/>
      <c r="BA333"/>
      <c r="BB333" s="26" t="s">
        <v>332</v>
      </c>
      <c r="BC333"/>
      <c r="BD333"/>
      <c r="BE333"/>
      <c r="BF333"/>
      <c r="BG333"/>
      <c r="BH333" s="7"/>
      <c r="BI333" s="7"/>
      <c r="BJ333" s="7"/>
    </row>
    <row r="334" spans="1:62" s="27" customFormat="1" ht="15" customHeight="1" x14ac:dyDescent="0.25">
      <c r="A334">
        <v>26693</v>
      </c>
      <c r="B334" s="26">
        <v>26693</v>
      </c>
      <c r="C334" s="26"/>
      <c r="D334" s="31">
        <f t="shared" si="12"/>
        <v>14000000</v>
      </c>
      <c r="E334" s="26"/>
      <c r="F334" s="26"/>
      <c r="G334" s="26" t="s">
        <v>101</v>
      </c>
      <c r="H334" t="s">
        <v>230</v>
      </c>
      <c r="I334" t="s">
        <v>4920</v>
      </c>
      <c r="J334">
        <v>476486</v>
      </c>
      <c r="K334" s="1">
        <v>45222</v>
      </c>
      <c r="L334" t="s">
        <v>4921</v>
      </c>
      <c r="M334" s="36" t="s">
        <v>13086</v>
      </c>
      <c r="N334" s="37">
        <v>10</v>
      </c>
      <c r="O334" t="s">
        <v>12827</v>
      </c>
      <c r="P334" t="s">
        <v>12828</v>
      </c>
      <c r="Q334" t="s">
        <v>12829</v>
      </c>
      <c r="R334"/>
      <c r="S334" t="s">
        <v>12830</v>
      </c>
      <c r="T334" s="2">
        <v>45437.895833333336</v>
      </c>
      <c r="U334" t="s">
        <v>1919</v>
      </c>
      <c r="V334" t="s">
        <v>4927</v>
      </c>
      <c r="W334" s="1">
        <v>45629</v>
      </c>
      <c r="X334"/>
      <c r="Y334" s="26" t="s">
        <v>53</v>
      </c>
      <c r="Z334"/>
      <c r="AA334"/>
      <c r="AB334">
        <v>2045</v>
      </c>
      <c r="AC334" s="29">
        <v>45624</v>
      </c>
      <c r="AD334" s="29">
        <v>45663</v>
      </c>
      <c r="AE334" s="23">
        <v>20583916</v>
      </c>
      <c r="AF334" s="31">
        <v>14000000</v>
      </c>
      <c r="AG334"/>
      <c r="AH334"/>
      <c r="AI334"/>
      <c r="AJ334"/>
      <c r="AK334"/>
      <c r="AL334"/>
      <c r="AM334"/>
      <c r="AN334"/>
      <c r="AO334"/>
      <c r="AP334"/>
      <c r="AQ334"/>
      <c r="AR334"/>
      <c r="AS334"/>
      <c r="AT334"/>
      <c r="AU334"/>
      <c r="AV334"/>
      <c r="AW334"/>
      <c r="AX334"/>
      <c r="AY334"/>
      <c r="AZ334"/>
      <c r="BA334"/>
      <c r="BB334" s="26" t="s">
        <v>332</v>
      </c>
      <c r="BC334"/>
      <c r="BD334"/>
      <c r="BE334"/>
      <c r="BF334"/>
      <c r="BG334"/>
      <c r="BH334"/>
      <c r="BI334"/>
      <c r="BJ334"/>
    </row>
    <row r="335" spans="1:62" s="27" customFormat="1" ht="15" customHeight="1" x14ac:dyDescent="0.25">
      <c r="A335">
        <v>26689</v>
      </c>
      <c r="B335" s="26">
        <v>26689</v>
      </c>
      <c r="C335" s="26"/>
      <c r="D335" s="31">
        <f t="shared" si="12"/>
        <v>10052120</v>
      </c>
      <c r="E335" s="26"/>
      <c r="F335" s="26"/>
      <c r="G335" s="26" t="s">
        <v>52</v>
      </c>
      <c r="H335" t="s">
        <v>60</v>
      </c>
      <c r="I335" t="s">
        <v>4920</v>
      </c>
      <c r="J335">
        <v>793431</v>
      </c>
      <c r="K335" s="1">
        <v>45557</v>
      </c>
      <c r="L335" t="s">
        <v>4921</v>
      </c>
      <c r="M335" s="36" t="s">
        <v>13086</v>
      </c>
      <c r="N335" s="37">
        <v>10</v>
      </c>
      <c r="O335" t="s">
        <v>12831</v>
      </c>
      <c r="P335" t="s">
        <v>12832</v>
      </c>
      <c r="Q335" t="s">
        <v>12833</v>
      </c>
      <c r="R335"/>
      <c r="S335" t="s">
        <v>12834</v>
      </c>
      <c r="T335" s="2">
        <v>45561.916666666664</v>
      </c>
      <c r="U335" t="s">
        <v>111</v>
      </c>
      <c r="V335" t="s">
        <v>4927</v>
      </c>
      <c r="W335" s="1">
        <v>45629</v>
      </c>
      <c r="X335"/>
      <c r="Y335" s="26" t="s">
        <v>53</v>
      </c>
      <c r="Z335"/>
      <c r="AA335"/>
      <c r="AB335">
        <v>2042</v>
      </c>
      <c r="AC335" s="29">
        <v>45624</v>
      </c>
      <c r="AD335" s="29">
        <v>45661</v>
      </c>
      <c r="AE335" s="23">
        <v>10052120</v>
      </c>
      <c r="AF335" s="31">
        <v>10052120</v>
      </c>
      <c r="AG335"/>
      <c r="AH335"/>
      <c r="AI335"/>
      <c r="AJ335"/>
      <c r="AK335"/>
      <c r="AL335"/>
      <c r="AM335"/>
      <c r="AN335"/>
      <c r="AO335"/>
      <c r="AP335"/>
      <c r="AQ335"/>
      <c r="AR335"/>
      <c r="AS335"/>
      <c r="AT335"/>
      <c r="AU335"/>
      <c r="AV335"/>
      <c r="AW335"/>
      <c r="AX335"/>
      <c r="AY335"/>
      <c r="AZ335"/>
      <c r="BA335"/>
      <c r="BB335" s="26" t="s">
        <v>332</v>
      </c>
      <c r="BC335"/>
      <c r="BD335"/>
      <c r="BE335"/>
      <c r="BF335"/>
      <c r="BG335"/>
      <c r="BH335"/>
      <c r="BI335"/>
      <c r="BJ335"/>
    </row>
    <row r="336" spans="1:62" s="27" customFormat="1" ht="15" customHeight="1" x14ac:dyDescent="0.25">
      <c r="A336">
        <v>26970</v>
      </c>
      <c r="B336" s="26">
        <v>26970</v>
      </c>
      <c r="C336" s="26"/>
      <c r="D336" s="26"/>
      <c r="E336" s="26"/>
      <c r="F336" s="26"/>
      <c r="G336" s="26" t="s">
        <v>52</v>
      </c>
      <c r="H336" t="s">
        <v>61</v>
      </c>
      <c r="I336" t="s">
        <v>63</v>
      </c>
      <c r="J336">
        <v>333370</v>
      </c>
      <c r="K336" s="1">
        <v>45182</v>
      </c>
      <c r="L336" t="s">
        <v>88</v>
      </c>
      <c r="M336" s="36" t="s">
        <v>4872</v>
      </c>
      <c r="N336" s="37">
        <v>3.14</v>
      </c>
      <c r="O336" t="s">
        <v>4074</v>
      </c>
      <c r="P336" t="s">
        <v>3374</v>
      </c>
      <c r="Q336" t="s">
        <v>1102</v>
      </c>
      <c r="R336">
        <v>31305920760035</v>
      </c>
      <c r="S336" t="s">
        <v>4075</v>
      </c>
      <c r="T336" s="2">
        <v>45607.401388888888</v>
      </c>
      <c r="U336" t="s">
        <v>988</v>
      </c>
      <c r="V336"/>
      <c r="W336" s="1">
        <v>45625</v>
      </c>
      <c r="X336" t="s">
        <v>4076</v>
      </c>
      <c r="Y336" s="26" t="s">
        <v>70</v>
      </c>
      <c r="Z336" t="s">
        <v>4076</v>
      </c>
      <c r="AA336"/>
      <c r="AB336">
        <v>17955</v>
      </c>
      <c r="AC336" s="29">
        <v>45625</v>
      </c>
      <c r="AD336" s="29">
        <v>45716</v>
      </c>
      <c r="AE336" s="23">
        <v>47120370</v>
      </c>
      <c r="AF336" s="31">
        <v>31740215.129999999</v>
      </c>
      <c r="AG336"/>
      <c r="AH336" t="s">
        <v>351</v>
      </c>
      <c r="AI336" t="s">
        <v>52</v>
      </c>
      <c r="AJ336" s="1">
        <v>45640</v>
      </c>
      <c r="AK336" s="1">
        <v>45772</v>
      </c>
      <c r="AL336">
        <v>-15</v>
      </c>
      <c r="AM336">
        <v>0</v>
      </c>
      <c r="AN336"/>
      <c r="AO336"/>
      <c r="AP336" t="s">
        <v>52</v>
      </c>
      <c r="AQ336"/>
      <c r="AR336"/>
      <c r="AS336"/>
      <c r="AT336"/>
      <c r="AU336" t="s">
        <v>3374</v>
      </c>
      <c r="AV336">
        <v>1</v>
      </c>
      <c r="AW336" t="s">
        <v>55</v>
      </c>
      <c r="AX336">
        <v>4303</v>
      </c>
      <c r="AY336" t="s">
        <v>56</v>
      </c>
      <c r="AZ336"/>
      <c r="BA336"/>
      <c r="BB336" s="26" t="s">
        <v>332</v>
      </c>
      <c r="BC336" t="s">
        <v>59</v>
      </c>
      <c r="BD336" t="s">
        <v>59</v>
      </c>
      <c r="BE336" t="s">
        <v>58</v>
      </c>
      <c r="BF336"/>
      <c r="BG336" t="s">
        <v>4077</v>
      </c>
      <c r="BH336"/>
      <c r="BI336"/>
      <c r="BJ336"/>
    </row>
    <row r="337" spans="1:62" s="27" customFormat="1" ht="15" customHeight="1" x14ac:dyDescent="0.25">
      <c r="A337">
        <v>26703</v>
      </c>
      <c r="B337" s="26">
        <v>26703</v>
      </c>
      <c r="C337" s="26"/>
      <c r="D337" s="31">
        <f t="shared" ref="D337:D344" si="13">AF337</f>
        <v>14000000</v>
      </c>
      <c r="E337" s="26"/>
      <c r="F337" s="26"/>
      <c r="G337" s="26" t="s">
        <v>101</v>
      </c>
      <c r="H337" t="s">
        <v>5058</v>
      </c>
      <c r="I337" t="s">
        <v>4920</v>
      </c>
      <c r="J337">
        <v>374427</v>
      </c>
      <c r="K337" s="1">
        <v>45126</v>
      </c>
      <c r="L337" t="s">
        <v>4921</v>
      </c>
      <c r="M337" s="36" t="s">
        <v>13086</v>
      </c>
      <c r="N337" s="37">
        <v>10</v>
      </c>
      <c r="O337" t="s">
        <v>12782</v>
      </c>
      <c r="P337" t="s">
        <v>12783</v>
      </c>
      <c r="Q337" t="s">
        <v>12784</v>
      </c>
      <c r="R337"/>
      <c r="S337" t="s">
        <v>12785</v>
      </c>
      <c r="T337" s="2">
        <v>45285.930555555555</v>
      </c>
      <c r="U337" t="s">
        <v>6775</v>
      </c>
      <c r="V337" t="s">
        <v>4927</v>
      </c>
      <c r="W337" s="1">
        <v>45629</v>
      </c>
      <c r="X337"/>
      <c r="Y337" s="26" t="s">
        <v>53</v>
      </c>
      <c r="Z337"/>
      <c r="AA337"/>
      <c r="AB337">
        <v>2059</v>
      </c>
      <c r="AC337" s="29">
        <v>45625</v>
      </c>
      <c r="AD337" s="29">
        <v>45667</v>
      </c>
      <c r="AE337" s="23">
        <v>33642000</v>
      </c>
      <c r="AF337" s="31">
        <v>14000000</v>
      </c>
      <c r="AG337"/>
      <c r="AH337"/>
      <c r="AI337"/>
      <c r="AJ337"/>
      <c r="AK337"/>
      <c r="AL337"/>
      <c r="AM337"/>
      <c r="AN337"/>
      <c r="AO337"/>
      <c r="AP337"/>
      <c r="AQ337"/>
      <c r="AR337"/>
      <c r="AS337"/>
      <c r="AT337"/>
      <c r="AU337"/>
      <c r="AV337"/>
      <c r="AW337"/>
      <c r="AX337"/>
      <c r="AY337"/>
      <c r="AZ337"/>
      <c r="BA337"/>
      <c r="BB337" s="26" t="s">
        <v>332</v>
      </c>
      <c r="BC337"/>
      <c r="BD337"/>
      <c r="BE337"/>
      <c r="BF337"/>
      <c r="BG337"/>
      <c r="BH337"/>
      <c r="BI337"/>
      <c r="BJ337"/>
    </row>
    <row r="338" spans="1:62" s="27" customFormat="1" ht="15" customHeight="1" x14ac:dyDescent="0.25">
      <c r="A338">
        <v>26731</v>
      </c>
      <c r="B338" s="26">
        <v>26731</v>
      </c>
      <c r="C338" s="26"/>
      <c r="D338" s="31">
        <f t="shared" si="13"/>
        <v>4781500</v>
      </c>
      <c r="E338" s="26"/>
      <c r="F338" s="26"/>
      <c r="G338" s="26" t="s">
        <v>74</v>
      </c>
      <c r="H338" t="s">
        <v>5025</v>
      </c>
      <c r="I338" t="s">
        <v>4920</v>
      </c>
      <c r="J338">
        <v>648160</v>
      </c>
      <c r="K338" s="1">
        <v>45392</v>
      </c>
      <c r="L338" t="s">
        <v>4921</v>
      </c>
      <c r="M338" s="36" t="s">
        <v>13086</v>
      </c>
      <c r="N338" s="37">
        <v>10</v>
      </c>
      <c r="O338" t="s">
        <v>12786</v>
      </c>
      <c r="P338" t="s">
        <v>12787</v>
      </c>
      <c r="Q338" t="s">
        <v>12788</v>
      </c>
      <c r="R338"/>
      <c r="S338" t="s">
        <v>12789</v>
      </c>
      <c r="T338" s="2">
        <v>45527.715277777781</v>
      </c>
      <c r="U338" t="s">
        <v>12790</v>
      </c>
      <c r="V338" t="s">
        <v>4927</v>
      </c>
      <c r="W338" s="1">
        <v>45629</v>
      </c>
      <c r="X338"/>
      <c r="Y338" s="26" t="s">
        <v>53</v>
      </c>
      <c r="Z338"/>
      <c r="AA338"/>
      <c r="AB338">
        <v>2075</v>
      </c>
      <c r="AC338" s="29">
        <v>45625</v>
      </c>
      <c r="AD338" s="29">
        <v>45660</v>
      </c>
      <c r="AE338" s="23">
        <v>4781500</v>
      </c>
      <c r="AF338" s="31">
        <v>4781500</v>
      </c>
      <c r="AG338"/>
      <c r="AH338"/>
      <c r="AI338"/>
      <c r="AJ338"/>
      <c r="AK338"/>
      <c r="AL338"/>
      <c r="AM338"/>
      <c r="AN338"/>
      <c r="AO338"/>
      <c r="AP338"/>
      <c r="AQ338"/>
      <c r="AR338"/>
      <c r="AS338"/>
      <c r="AT338"/>
      <c r="AU338"/>
      <c r="AV338"/>
      <c r="AW338"/>
      <c r="AX338"/>
      <c r="AY338"/>
      <c r="AZ338"/>
      <c r="BA338"/>
      <c r="BB338" s="26" t="s">
        <v>332</v>
      </c>
      <c r="BC338"/>
      <c r="BD338"/>
      <c r="BE338"/>
      <c r="BF338"/>
      <c r="BG338"/>
      <c r="BH338"/>
      <c r="BI338"/>
      <c r="BJ338"/>
    </row>
    <row r="339" spans="1:62" s="27" customFormat="1" ht="15" customHeight="1" x14ac:dyDescent="0.25">
      <c r="A339">
        <v>26729</v>
      </c>
      <c r="B339" s="26">
        <v>26729</v>
      </c>
      <c r="C339" s="26"/>
      <c r="D339" s="31">
        <f t="shared" si="13"/>
        <v>5980000</v>
      </c>
      <c r="E339" s="26"/>
      <c r="F339" s="26"/>
      <c r="G339" s="26" t="s">
        <v>52</v>
      </c>
      <c r="H339" t="s">
        <v>102</v>
      </c>
      <c r="I339" t="s">
        <v>4920</v>
      </c>
      <c r="J339">
        <v>603713</v>
      </c>
      <c r="K339" s="1">
        <v>45354</v>
      </c>
      <c r="L339" t="s">
        <v>4921</v>
      </c>
      <c r="M339" s="36" t="s">
        <v>13086</v>
      </c>
      <c r="N339" s="37">
        <v>10</v>
      </c>
      <c r="O339" t="s">
        <v>12791</v>
      </c>
      <c r="P339" t="s">
        <v>12792</v>
      </c>
      <c r="Q339" t="s">
        <v>12793</v>
      </c>
      <c r="R339"/>
      <c r="S339" t="s">
        <v>12794</v>
      </c>
      <c r="T339" s="2">
        <v>45404.625</v>
      </c>
      <c r="U339" t="s">
        <v>7450</v>
      </c>
      <c r="V339" t="s">
        <v>4927</v>
      </c>
      <c r="W339" s="1">
        <v>45629</v>
      </c>
      <c r="X339"/>
      <c r="Y339" s="26" t="s">
        <v>53</v>
      </c>
      <c r="Z339"/>
      <c r="AA339"/>
      <c r="AB339">
        <v>2074</v>
      </c>
      <c r="AC339" s="29">
        <v>45625</v>
      </c>
      <c r="AD339" s="29">
        <v>45660</v>
      </c>
      <c r="AE339" s="23">
        <v>5980000</v>
      </c>
      <c r="AF339" s="31">
        <v>5980000</v>
      </c>
      <c r="AG339"/>
      <c r="AH339"/>
      <c r="AI339"/>
      <c r="AJ339"/>
      <c r="AK339"/>
      <c r="AL339"/>
      <c r="AM339"/>
      <c r="AN339"/>
      <c r="AO339"/>
      <c r="AP339"/>
      <c r="AQ339"/>
      <c r="AR339"/>
      <c r="AS339"/>
      <c r="AT339"/>
      <c r="AU339"/>
      <c r="AV339"/>
      <c r="AW339"/>
      <c r="AX339"/>
      <c r="AY339"/>
      <c r="AZ339"/>
      <c r="BA339"/>
      <c r="BB339" s="26" t="s">
        <v>332</v>
      </c>
      <c r="BC339"/>
      <c r="BD339"/>
      <c r="BE339"/>
      <c r="BF339"/>
      <c r="BG339"/>
      <c r="BH339"/>
      <c r="BI339"/>
      <c r="BJ339"/>
    </row>
    <row r="340" spans="1:62" s="27" customFormat="1" ht="15" customHeight="1" x14ac:dyDescent="0.25">
      <c r="A340">
        <v>26708</v>
      </c>
      <c r="B340" s="26">
        <v>26708</v>
      </c>
      <c r="C340" s="26"/>
      <c r="D340" s="31">
        <f t="shared" si="13"/>
        <v>4758600</v>
      </c>
      <c r="E340" s="26"/>
      <c r="F340" s="26"/>
      <c r="G340" s="26" t="s">
        <v>74</v>
      </c>
      <c r="H340" t="s">
        <v>5025</v>
      </c>
      <c r="I340" t="s">
        <v>4920</v>
      </c>
      <c r="J340">
        <v>568546</v>
      </c>
      <c r="K340" s="1">
        <v>45323</v>
      </c>
      <c r="L340" t="s">
        <v>4921</v>
      </c>
      <c r="M340" s="36" t="s">
        <v>13086</v>
      </c>
      <c r="N340" s="37">
        <v>10</v>
      </c>
      <c r="O340" t="s">
        <v>8784</v>
      </c>
      <c r="P340" t="s">
        <v>8785</v>
      </c>
      <c r="Q340" t="s">
        <v>12795</v>
      </c>
      <c r="R340"/>
      <c r="S340" t="s">
        <v>8787</v>
      </c>
      <c r="T340" s="2">
        <v>45576.791666666664</v>
      </c>
      <c r="U340" t="s">
        <v>5872</v>
      </c>
      <c r="V340" t="s">
        <v>4927</v>
      </c>
      <c r="W340" s="1">
        <v>45629</v>
      </c>
      <c r="X340"/>
      <c r="Y340" s="26" t="s">
        <v>53</v>
      </c>
      <c r="Z340"/>
      <c r="AA340"/>
      <c r="AB340">
        <v>2063</v>
      </c>
      <c r="AC340" s="29">
        <v>45625</v>
      </c>
      <c r="AD340" s="29">
        <v>45660</v>
      </c>
      <c r="AE340" s="23">
        <v>4758600</v>
      </c>
      <c r="AF340" s="31">
        <v>4758600</v>
      </c>
      <c r="AG340"/>
      <c r="AH340"/>
      <c r="AI340"/>
      <c r="AJ340"/>
      <c r="AK340"/>
      <c r="AL340"/>
      <c r="AM340"/>
      <c r="AN340"/>
      <c r="AO340"/>
      <c r="AP340"/>
      <c r="AQ340"/>
      <c r="AR340"/>
      <c r="AS340"/>
      <c r="AT340"/>
      <c r="AU340"/>
      <c r="AV340"/>
      <c r="AW340"/>
      <c r="AX340"/>
      <c r="AY340"/>
      <c r="AZ340"/>
      <c r="BA340"/>
      <c r="BB340" s="26" t="s">
        <v>332</v>
      </c>
      <c r="BC340"/>
      <c r="BD340"/>
      <c r="BE340"/>
      <c r="BF340"/>
      <c r="BG340"/>
      <c r="BH340" s="7"/>
      <c r="BI340" s="7"/>
      <c r="BJ340" s="7"/>
    </row>
    <row r="341" spans="1:62" s="27" customFormat="1" ht="15" customHeight="1" x14ac:dyDescent="0.25">
      <c r="A341">
        <v>26711</v>
      </c>
      <c r="B341" s="26">
        <v>26711</v>
      </c>
      <c r="C341" s="26"/>
      <c r="D341" s="31">
        <f t="shared" si="13"/>
        <v>5666025</v>
      </c>
      <c r="E341" s="26"/>
      <c r="F341" s="26"/>
      <c r="G341" s="26" t="s">
        <v>101</v>
      </c>
      <c r="H341" t="s">
        <v>230</v>
      </c>
      <c r="I341" t="s">
        <v>4920</v>
      </c>
      <c r="J341">
        <v>598911</v>
      </c>
      <c r="K341" s="1">
        <v>45349</v>
      </c>
      <c r="L341" t="s">
        <v>4921</v>
      </c>
      <c r="M341" s="36" t="s">
        <v>13086</v>
      </c>
      <c r="N341" s="37">
        <v>10</v>
      </c>
      <c r="O341" t="s">
        <v>12796</v>
      </c>
      <c r="P341" t="s">
        <v>12797</v>
      </c>
      <c r="Q341" t="s">
        <v>12798</v>
      </c>
      <c r="R341"/>
      <c r="S341" t="s">
        <v>12799</v>
      </c>
      <c r="T341" s="2">
        <v>45570.4375</v>
      </c>
      <c r="U341" t="s">
        <v>12800</v>
      </c>
      <c r="V341" t="s">
        <v>4927</v>
      </c>
      <c r="W341" s="1">
        <v>45629</v>
      </c>
      <c r="X341"/>
      <c r="Y341" s="26" t="s">
        <v>53</v>
      </c>
      <c r="Z341"/>
      <c r="AA341"/>
      <c r="AB341">
        <v>2067</v>
      </c>
      <c r="AC341" s="29">
        <v>45625</v>
      </c>
      <c r="AD341" s="29">
        <v>45660</v>
      </c>
      <c r="AE341" s="23">
        <v>5666025</v>
      </c>
      <c r="AF341" s="31">
        <v>5666025</v>
      </c>
      <c r="AG341"/>
      <c r="AH341"/>
      <c r="AI341"/>
      <c r="AJ341"/>
      <c r="AK341"/>
      <c r="AL341"/>
      <c r="AM341"/>
      <c r="AN341"/>
      <c r="AO341"/>
      <c r="AP341"/>
      <c r="AQ341"/>
      <c r="AR341"/>
      <c r="AS341"/>
      <c r="AT341"/>
      <c r="AU341"/>
      <c r="AV341"/>
      <c r="AW341"/>
      <c r="AX341"/>
      <c r="AY341"/>
      <c r="AZ341"/>
      <c r="BA341"/>
      <c r="BB341" s="26" t="s">
        <v>332</v>
      </c>
      <c r="BC341"/>
      <c r="BD341"/>
      <c r="BE341"/>
      <c r="BF341"/>
      <c r="BG341"/>
      <c r="BH341"/>
      <c r="BI341"/>
      <c r="BJ341"/>
    </row>
    <row r="342" spans="1:62" s="27" customFormat="1" ht="15" customHeight="1" x14ac:dyDescent="0.25">
      <c r="A342">
        <v>26704</v>
      </c>
      <c r="B342" s="26">
        <v>26704</v>
      </c>
      <c r="C342" s="26"/>
      <c r="D342" s="31">
        <f t="shared" si="13"/>
        <v>1220089</v>
      </c>
      <c r="E342" s="26"/>
      <c r="F342" s="26"/>
      <c r="G342" s="26" t="s">
        <v>74</v>
      </c>
      <c r="H342" t="s">
        <v>5025</v>
      </c>
      <c r="I342" t="s">
        <v>4957</v>
      </c>
      <c r="J342">
        <v>85883</v>
      </c>
      <c r="K342" s="1">
        <v>45361</v>
      </c>
      <c r="L342" t="s">
        <v>4921</v>
      </c>
      <c r="M342" s="36" t="s">
        <v>13086</v>
      </c>
      <c r="N342" s="37">
        <v>10</v>
      </c>
      <c r="O342" t="s">
        <v>12801</v>
      </c>
      <c r="P342" t="s">
        <v>12802</v>
      </c>
      <c r="Q342" t="s">
        <v>12803</v>
      </c>
      <c r="R342"/>
      <c r="S342" t="s">
        <v>12804</v>
      </c>
      <c r="T342" s="2">
        <v>45572.611111111109</v>
      </c>
      <c r="U342" t="s">
        <v>9573</v>
      </c>
      <c r="V342" t="s">
        <v>4927</v>
      </c>
      <c r="W342" s="1">
        <v>45629</v>
      </c>
      <c r="X342"/>
      <c r="Y342" s="26" t="s">
        <v>53</v>
      </c>
      <c r="Z342"/>
      <c r="AA342"/>
      <c r="AB342">
        <v>2060</v>
      </c>
      <c r="AC342" s="29">
        <v>45625</v>
      </c>
      <c r="AD342" s="29">
        <v>45660</v>
      </c>
      <c r="AE342" s="23">
        <v>1220089</v>
      </c>
      <c r="AF342" s="31">
        <v>1220089</v>
      </c>
      <c r="AG342"/>
      <c r="AH342"/>
      <c r="AI342"/>
      <c r="AJ342"/>
      <c r="AK342"/>
      <c r="AL342"/>
      <c r="AM342"/>
      <c r="AN342"/>
      <c r="AO342"/>
      <c r="AP342"/>
      <c r="AQ342"/>
      <c r="AR342"/>
      <c r="AS342"/>
      <c r="AT342"/>
      <c r="AU342"/>
      <c r="AV342"/>
      <c r="AW342"/>
      <c r="AX342"/>
      <c r="AY342"/>
      <c r="AZ342"/>
      <c r="BA342"/>
      <c r="BB342" s="26" t="s">
        <v>332</v>
      </c>
      <c r="BC342"/>
      <c r="BD342"/>
      <c r="BE342"/>
      <c r="BF342"/>
      <c r="BG342"/>
      <c r="BH342"/>
      <c r="BI342"/>
      <c r="BJ342"/>
    </row>
    <row r="343" spans="1:62" s="27" customFormat="1" ht="15" customHeight="1" x14ac:dyDescent="0.25">
      <c r="A343">
        <v>26727</v>
      </c>
      <c r="B343" s="26">
        <v>26727</v>
      </c>
      <c r="C343" s="26"/>
      <c r="D343" s="31">
        <f t="shared" si="13"/>
        <v>7598890</v>
      </c>
      <c r="E343" s="26"/>
      <c r="F343" s="26"/>
      <c r="G343" s="26" t="s">
        <v>74</v>
      </c>
      <c r="H343" t="s">
        <v>106</v>
      </c>
      <c r="I343" t="s">
        <v>4920</v>
      </c>
      <c r="J343">
        <v>228856</v>
      </c>
      <c r="K343" s="1">
        <v>45013</v>
      </c>
      <c r="L343" t="s">
        <v>4921</v>
      </c>
      <c r="M343" s="36" t="s">
        <v>13086</v>
      </c>
      <c r="N343" s="37">
        <v>10</v>
      </c>
      <c r="O343" t="s">
        <v>12805</v>
      </c>
      <c r="P343" t="s">
        <v>12806</v>
      </c>
      <c r="Q343" t="s">
        <v>10997</v>
      </c>
      <c r="R343"/>
      <c r="S343" t="s">
        <v>12807</v>
      </c>
      <c r="T343" s="2">
        <v>45303.820833333331</v>
      </c>
      <c r="U343" t="s">
        <v>12808</v>
      </c>
      <c r="V343" t="s">
        <v>4927</v>
      </c>
      <c r="W343" s="1">
        <v>45629</v>
      </c>
      <c r="X343"/>
      <c r="Y343" s="26" t="s">
        <v>53</v>
      </c>
      <c r="Z343"/>
      <c r="AA343"/>
      <c r="AB343">
        <v>2073</v>
      </c>
      <c r="AC343" s="29">
        <v>45625</v>
      </c>
      <c r="AD343" s="29">
        <v>45660</v>
      </c>
      <c r="AE343" s="23">
        <v>7658896</v>
      </c>
      <c r="AF343" s="31">
        <v>7598890</v>
      </c>
      <c r="AG343"/>
      <c r="AH343"/>
      <c r="AI343"/>
      <c r="AJ343"/>
      <c r="AK343"/>
      <c r="AL343"/>
      <c r="AM343"/>
      <c r="AN343"/>
      <c r="AO343"/>
      <c r="AP343"/>
      <c r="AQ343"/>
      <c r="AR343"/>
      <c r="AS343"/>
      <c r="AT343"/>
      <c r="AU343"/>
      <c r="AV343"/>
      <c r="AW343"/>
      <c r="AX343"/>
      <c r="AY343"/>
      <c r="AZ343"/>
      <c r="BA343"/>
      <c r="BB343" s="26" t="s">
        <v>332</v>
      </c>
      <c r="BC343"/>
      <c r="BD343"/>
      <c r="BE343"/>
      <c r="BF343"/>
      <c r="BG343"/>
      <c r="BH343"/>
      <c r="BI343"/>
      <c r="BJ343"/>
    </row>
    <row r="344" spans="1:62" s="27" customFormat="1" ht="15" customHeight="1" x14ac:dyDescent="0.25">
      <c r="A344">
        <v>26707</v>
      </c>
      <c r="B344" s="26">
        <v>26707</v>
      </c>
      <c r="C344" s="26"/>
      <c r="D344" s="31">
        <f t="shared" si="13"/>
        <v>13677390</v>
      </c>
      <c r="E344" s="26"/>
      <c r="F344" s="26"/>
      <c r="G344" s="26" t="s">
        <v>52</v>
      </c>
      <c r="H344" t="s">
        <v>52</v>
      </c>
      <c r="I344" t="s">
        <v>4920</v>
      </c>
      <c r="J344">
        <v>682448</v>
      </c>
      <c r="K344" s="1">
        <v>45425</v>
      </c>
      <c r="L344" t="s">
        <v>4921</v>
      </c>
      <c r="M344" s="36" t="s">
        <v>13086</v>
      </c>
      <c r="N344" s="37">
        <v>10</v>
      </c>
      <c r="O344" t="s">
        <v>12809</v>
      </c>
      <c r="P344" t="s">
        <v>12810</v>
      </c>
      <c r="Q344" t="s">
        <v>784</v>
      </c>
      <c r="R344"/>
      <c r="S344" t="s">
        <v>12811</v>
      </c>
      <c r="T344" s="2">
        <v>45623.790972222225</v>
      </c>
      <c r="U344" t="s">
        <v>355</v>
      </c>
      <c r="V344" t="s">
        <v>4932</v>
      </c>
      <c r="W344" s="1">
        <v>45629</v>
      </c>
      <c r="X344"/>
      <c r="Y344" s="26" t="s">
        <v>53</v>
      </c>
      <c r="Z344"/>
      <c r="AA344"/>
      <c r="AB344">
        <v>2064</v>
      </c>
      <c r="AC344" s="29">
        <v>45625</v>
      </c>
      <c r="AD344" s="29">
        <v>45660</v>
      </c>
      <c r="AE344" s="23">
        <v>13677390</v>
      </c>
      <c r="AF344" s="31">
        <v>13677390</v>
      </c>
      <c r="AG344"/>
      <c r="AH344"/>
      <c r="AI344"/>
      <c r="AJ344"/>
      <c r="AK344"/>
      <c r="AL344"/>
      <c r="AM344"/>
      <c r="AN344"/>
      <c r="AO344"/>
      <c r="AP344"/>
      <c r="AQ344"/>
      <c r="AR344"/>
      <c r="AS344"/>
      <c r="AT344"/>
      <c r="AU344"/>
      <c r="AV344"/>
      <c r="AW344"/>
      <c r="AX344"/>
      <c r="AY344"/>
      <c r="AZ344"/>
      <c r="BA344"/>
      <c r="BB344" s="26" t="s">
        <v>332</v>
      </c>
      <c r="BC344"/>
      <c r="BD344"/>
      <c r="BE344"/>
      <c r="BF344"/>
      <c r="BG344"/>
      <c r="BH344"/>
      <c r="BI344"/>
      <c r="BJ344"/>
    </row>
    <row r="345" spans="1:62" s="27" customFormat="1" ht="15" customHeight="1" x14ac:dyDescent="0.25">
      <c r="A345" s="17">
        <v>26706</v>
      </c>
      <c r="B345" s="27">
        <v>26706</v>
      </c>
      <c r="G345" s="27" t="s">
        <v>52</v>
      </c>
      <c r="H345" s="17" t="s">
        <v>52</v>
      </c>
      <c r="I345" s="17" t="s">
        <v>4920</v>
      </c>
      <c r="J345" s="17">
        <v>761866</v>
      </c>
      <c r="K345" s="18">
        <v>45517</v>
      </c>
      <c r="L345" s="17" t="s">
        <v>4921</v>
      </c>
      <c r="M345" s="36" t="s">
        <v>13086</v>
      </c>
      <c r="N345" s="37">
        <v>10</v>
      </c>
      <c r="O345" s="17" t="s">
        <v>14806</v>
      </c>
      <c r="P345" s="17" t="s">
        <v>14807</v>
      </c>
      <c r="Q345" s="17" t="s">
        <v>14808</v>
      </c>
      <c r="R345"/>
      <c r="S345" s="17" t="s">
        <v>15921</v>
      </c>
      <c r="T345" s="20">
        <v>45581.9375</v>
      </c>
      <c r="U345" s="17" t="s">
        <v>110</v>
      </c>
      <c r="V345" s="17" t="s">
        <v>4927</v>
      </c>
      <c r="W345"/>
      <c r="X345"/>
      <c r="Y345" s="27" t="s">
        <v>53</v>
      </c>
      <c r="Z345"/>
      <c r="AA345"/>
      <c r="AB345" s="17">
        <v>2062</v>
      </c>
      <c r="AC345" s="30">
        <v>45625</v>
      </c>
      <c r="AE345" s="23">
        <v>5897640</v>
      </c>
      <c r="AF345" s="32"/>
      <c r="AG345"/>
      <c r="AH345"/>
      <c r="AI345"/>
      <c r="AJ345"/>
      <c r="AK345"/>
      <c r="AL345"/>
      <c r="AM345"/>
      <c r="AN345"/>
      <c r="AO345"/>
      <c r="AP345"/>
      <c r="AQ345"/>
      <c r="AR345"/>
      <c r="AS345"/>
      <c r="AT345"/>
      <c r="AU345"/>
      <c r="AV345"/>
      <c r="AW345"/>
      <c r="AX345"/>
      <c r="AY345"/>
      <c r="AZ345"/>
      <c r="BA345"/>
      <c r="BB345" s="26" t="s">
        <v>84</v>
      </c>
      <c r="BC345"/>
      <c r="BD345"/>
      <c r="BE345"/>
      <c r="BF345"/>
      <c r="BG345"/>
      <c r="BH345"/>
      <c r="BI345"/>
      <c r="BJ345"/>
    </row>
    <row r="346" spans="1:62" s="27" customFormat="1" ht="15" customHeight="1" x14ac:dyDescent="0.25">
      <c r="A346">
        <v>26745</v>
      </c>
      <c r="B346" s="26">
        <v>26745</v>
      </c>
      <c r="C346" s="26"/>
      <c r="D346" s="31">
        <f t="shared" ref="D346:D363" si="14">AF346</f>
        <v>4438980</v>
      </c>
      <c r="E346" s="26"/>
      <c r="F346" s="26"/>
      <c r="G346" s="26" t="s">
        <v>74</v>
      </c>
      <c r="H346" t="s">
        <v>97</v>
      </c>
      <c r="I346" t="s">
        <v>4920</v>
      </c>
      <c r="J346">
        <v>721664</v>
      </c>
      <c r="K346" s="1">
        <v>45467</v>
      </c>
      <c r="L346" t="s">
        <v>4921</v>
      </c>
      <c r="M346" s="36" t="s">
        <v>13086</v>
      </c>
      <c r="N346" s="37">
        <v>10</v>
      </c>
      <c r="O346" t="s">
        <v>12709</v>
      </c>
      <c r="P346" t="s">
        <v>12710</v>
      </c>
      <c r="Q346" t="s">
        <v>12711</v>
      </c>
      <c r="R346"/>
      <c r="S346" t="s">
        <v>12712</v>
      </c>
      <c r="T346" s="2">
        <v>45565.722222222219</v>
      </c>
      <c r="U346" t="s">
        <v>11199</v>
      </c>
      <c r="V346" t="s">
        <v>4927</v>
      </c>
      <c r="W346" s="1">
        <v>45631</v>
      </c>
      <c r="X346"/>
      <c r="Y346" s="26" t="s">
        <v>53</v>
      </c>
      <c r="Z346"/>
      <c r="AA346"/>
      <c r="AB346">
        <v>2084</v>
      </c>
      <c r="AC346" s="29">
        <v>45628</v>
      </c>
      <c r="AD346" s="29">
        <v>45661</v>
      </c>
      <c r="AE346" s="23">
        <v>4438980</v>
      </c>
      <c r="AF346" s="31">
        <v>4438980</v>
      </c>
      <c r="AG346"/>
      <c r="AH346"/>
      <c r="AI346"/>
      <c r="AJ346"/>
      <c r="AK346"/>
      <c r="AL346"/>
      <c r="AM346"/>
      <c r="AN346"/>
      <c r="AO346"/>
      <c r="AP346"/>
      <c r="AQ346"/>
      <c r="AR346"/>
      <c r="AS346"/>
      <c r="AT346"/>
      <c r="AU346"/>
      <c r="AV346"/>
      <c r="AW346"/>
      <c r="AX346"/>
      <c r="AY346"/>
      <c r="AZ346"/>
      <c r="BA346"/>
      <c r="BB346" s="26" t="s">
        <v>332</v>
      </c>
      <c r="BC346"/>
      <c r="BD346"/>
      <c r="BE346"/>
      <c r="BF346"/>
      <c r="BG346"/>
      <c r="BH346"/>
      <c r="BI346"/>
      <c r="BJ346"/>
    </row>
    <row r="347" spans="1:62" s="27" customFormat="1" ht="15" customHeight="1" x14ac:dyDescent="0.25">
      <c r="A347">
        <v>26743</v>
      </c>
      <c r="B347" s="26">
        <v>26743</v>
      </c>
      <c r="C347" s="26"/>
      <c r="D347" s="31">
        <f t="shared" si="14"/>
        <v>10350473.25</v>
      </c>
      <c r="E347" s="26"/>
      <c r="F347" s="26"/>
      <c r="G347" s="26" t="s">
        <v>74</v>
      </c>
      <c r="H347" t="s">
        <v>5025</v>
      </c>
      <c r="I347" t="s">
        <v>4920</v>
      </c>
      <c r="J347">
        <v>691763</v>
      </c>
      <c r="K347" s="1">
        <v>45435</v>
      </c>
      <c r="L347" t="s">
        <v>4921</v>
      </c>
      <c r="M347" s="36" t="s">
        <v>13086</v>
      </c>
      <c r="N347" s="37">
        <v>10</v>
      </c>
      <c r="O347" t="s">
        <v>12200</v>
      </c>
      <c r="P347" t="s">
        <v>12201</v>
      </c>
      <c r="Q347" t="s">
        <v>12713</v>
      </c>
      <c r="R347"/>
      <c r="S347" t="s">
        <v>12203</v>
      </c>
      <c r="T347" s="2">
        <v>45541.0625</v>
      </c>
      <c r="U347" t="s">
        <v>12714</v>
      </c>
      <c r="V347" t="s">
        <v>4927</v>
      </c>
      <c r="W347" s="1">
        <v>45631</v>
      </c>
      <c r="X347"/>
      <c r="Y347" s="26" t="s">
        <v>53</v>
      </c>
      <c r="Z347"/>
      <c r="AA347"/>
      <c r="AB347">
        <v>2083</v>
      </c>
      <c r="AC347" s="29">
        <v>45628</v>
      </c>
      <c r="AD347" s="29">
        <v>45670</v>
      </c>
      <c r="AE347" s="23">
        <v>23831422</v>
      </c>
      <c r="AF347" s="31">
        <v>10350473.25</v>
      </c>
      <c r="AG347"/>
      <c r="AH347"/>
      <c r="AI347"/>
      <c r="AJ347"/>
      <c r="AK347"/>
      <c r="AL347"/>
      <c r="AM347"/>
      <c r="AN347"/>
      <c r="AO347"/>
      <c r="AP347"/>
      <c r="AQ347"/>
      <c r="AR347"/>
      <c r="AS347"/>
      <c r="AT347"/>
      <c r="AU347"/>
      <c r="AV347"/>
      <c r="AW347"/>
      <c r="AX347"/>
      <c r="AY347"/>
      <c r="AZ347"/>
      <c r="BA347"/>
      <c r="BB347" s="26" t="s">
        <v>332</v>
      </c>
      <c r="BC347"/>
      <c r="BD347"/>
      <c r="BE347"/>
      <c r="BF347"/>
      <c r="BG347"/>
      <c r="BH347"/>
      <c r="BI347"/>
      <c r="BJ347"/>
    </row>
    <row r="348" spans="1:62" s="27" customFormat="1" ht="15" customHeight="1" x14ac:dyDescent="0.25">
      <c r="A348">
        <v>26736</v>
      </c>
      <c r="B348" s="26">
        <v>26736</v>
      </c>
      <c r="C348" s="26"/>
      <c r="D348" s="31">
        <f t="shared" si="14"/>
        <v>14000000</v>
      </c>
      <c r="E348" s="26"/>
      <c r="F348" s="26"/>
      <c r="G348" s="26" t="s">
        <v>52</v>
      </c>
      <c r="H348" t="s">
        <v>60</v>
      </c>
      <c r="I348" t="s">
        <v>4920</v>
      </c>
      <c r="J348">
        <v>648735</v>
      </c>
      <c r="K348" s="1">
        <v>45393</v>
      </c>
      <c r="L348" t="s">
        <v>4921</v>
      </c>
      <c r="M348" s="36" t="s">
        <v>13086</v>
      </c>
      <c r="N348" s="37">
        <v>10</v>
      </c>
      <c r="O348" t="s">
        <v>12715</v>
      </c>
      <c r="P348" t="s">
        <v>12716</v>
      </c>
      <c r="Q348" t="s">
        <v>12717</v>
      </c>
      <c r="R348"/>
      <c r="S348" t="s">
        <v>12718</v>
      </c>
      <c r="T348" s="2">
        <v>45584.416666666664</v>
      </c>
      <c r="U348" t="s">
        <v>523</v>
      </c>
      <c r="V348" t="s">
        <v>4927</v>
      </c>
      <c r="W348" s="1">
        <v>45631</v>
      </c>
      <c r="X348"/>
      <c r="Y348" s="26" t="s">
        <v>53</v>
      </c>
      <c r="Z348"/>
      <c r="AA348"/>
      <c r="AB348">
        <v>2081</v>
      </c>
      <c r="AC348" s="29">
        <v>45628</v>
      </c>
      <c r="AD348" s="29">
        <v>45663</v>
      </c>
      <c r="AE348" s="23">
        <v>18589269.199999999</v>
      </c>
      <c r="AF348" s="31">
        <v>14000000</v>
      </c>
      <c r="AG348"/>
      <c r="AH348"/>
      <c r="AI348"/>
      <c r="AJ348"/>
      <c r="AK348"/>
      <c r="AL348"/>
      <c r="AM348"/>
      <c r="AN348"/>
      <c r="AO348"/>
      <c r="AP348"/>
      <c r="AQ348"/>
      <c r="AR348"/>
      <c r="AS348"/>
      <c r="AT348"/>
      <c r="AU348"/>
      <c r="AV348"/>
      <c r="AW348"/>
      <c r="AX348"/>
      <c r="AY348"/>
      <c r="AZ348"/>
      <c r="BA348"/>
      <c r="BB348" s="26" t="s">
        <v>332</v>
      </c>
      <c r="BC348"/>
      <c r="BD348"/>
      <c r="BE348"/>
      <c r="BF348"/>
      <c r="BG348"/>
      <c r="BH348"/>
      <c r="BI348"/>
      <c r="BJ348"/>
    </row>
    <row r="349" spans="1:62" s="27" customFormat="1" ht="15" customHeight="1" x14ac:dyDescent="0.25">
      <c r="A349">
        <v>26733</v>
      </c>
      <c r="B349" s="26">
        <v>26733</v>
      </c>
      <c r="C349" s="26"/>
      <c r="D349" s="31">
        <f t="shared" si="14"/>
        <v>12654000</v>
      </c>
      <c r="E349" s="26"/>
      <c r="F349" s="26"/>
      <c r="G349" s="26" t="s">
        <v>52</v>
      </c>
      <c r="H349" t="s">
        <v>60</v>
      </c>
      <c r="I349" t="s">
        <v>4920</v>
      </c>
      <c r="J349">
        <v>499288</v>
      </c>
      <c r="K349" s="1">
        <v>45243</v>
      </c>
      <c r="L349" t="s">
        <v>4921</v>
      </c>
      <c r="M349" s="36" t="s">
        <v>13086</v>
      </c>
      <c r="N349" s="37">
        <v>10</v>
      </c>
      <c r="O349" t="s">
        <v>12719</v>
      </c>
      <c r="P349" t="s">
        <v>12720</v>
      </c>
      <c r="Q349" t="s">
        <v>9432</v>
      </c>
      <c r="R349"/>
      <c r="S349" t="s">
        <v>12721</v>
      </c>
      <c r="T349" s="2">
        <v>45497.8125</v>
      </c>
      <c r="U349" t="s">
        <v>12722</v>
      </c>
      <c r="V349" t="s">
        <v>4927</v>
      </c>
      <c r="W349" s="1">
        <v>45631</v>
      </c>
      <c r="X349"/>
      <c r="Y349" s="26" t="s">
        <v>53</v>
      </c>
      <c r="Z349"/>
      <c r="AA349"/>
      <c r="AB349">
        <v>2077</v>
      </c>
      <c r="AC349" s="29">
        <v>45628</v>
      </c>
      <c r="AD349" s="29">
        <v>45663</v>
      </c>
      <c r="AE349" s="23">
        <v>12654000</v>
      </c>
      <c r="AF349" s="31">
        <v>12654000</v>
      </c>
      <c r="AG349"/>
      <c r="AH349"/>
      <c r="AI349"/>
      <c r="AJ349"/>
      <c r="AK349"/>
      <c r="AL349"/>
      <c r="AM349"/>
      <c r="AN349"/>
      <c r="AO349"/>
      <c r="AP349"/>
      <c r="AQ349"/>
      <c r="AR349"/>
      <c r="AS349"/>
      <c r="AT349"/>
      <c r="AU349"/>
      <c r="AV349"/>
      <c r="AW349"/>
      <c r="AX349"/>
      <c r="AY349"/>
      <c r="AZ349"/>
      <c r="BA349"/>
      <c r="BB349" s="26" t="s">
        <v>332</v>
      </c>
      <c r="BC349"/>
      <c r="BD349"/>
      <c r="BE349"/>
      <c r="BF349"/>
      <c r="BG349"/>
      <c r="BH349"/>
      <c r="BI349"/>
      <c r="BJ349"/>
    </row>
    <row r="350" spans="1:62" s="27" customFormat="1" ht="15" customHeight="1" x14ac:dyDescent="0.25">
      <c r="A350">
        <v>26734</v>
      </c>
      <c r="B350" s="26">
        <v>26734</v>
      </c>
      <c r="C350" s="26"/>
      <c r="D350" s="31">
        <f t="shared" si="14"/>
        <v>9194832</v>
      </c>
      <c r="E350" s="26"/>
      <c r="F350" s="26"/>
      <c r="G350" s="26" t="s">
        <v>101</v>
      </c>
      <c r="H350" t="s">
        <v>5058</v>
      </c>
      <c r="I350" t="s">
        <v>4920</v>
      </c>
      <c r="J350">
        <v>300841</v>
      </c>
      <c r="K350" s="1">
        <v>45059</v>
      </c>
      <c r="L350" t="s">
        <v>4921</v>
      </c>
      <c r="M350" s="36" t="s">
        <v>13086</v>
      </c>
      <c r="N350" s="37">
        <v>10</v>
      </c>
      <c r="O350" t="s">
        <v>12723</v>
      </c>
      <c r="P350" t="s">
        <v>12724</v>
      </c>
      <c r="Q350" t="s">
        <v>12725</v>
      </c>
      <c r="R350"/>
      <c r="S350" t="s">
        <v>12726</v>
      </c>
      <c r="T350" s="2">
        <v>45223.8125</v>
      </c>
      <c r="U350" t="s">
        <v>947</v>
      </c>
      <c r="V350" t="s">
        <v>4927</v>
      </c>
      <c r="W350" s="1">
        <v>45702</v>
      </c>
      <c r="X350"/>
      <c r="Y350" s="26" t="s">
        <v>53</v>
      </c>
      <c r="Z350"/>
      <c r="AA350"/>
      <c r="AB350">
        <v>2076</v>
      </c>
      <c r="AC350" s="29">
        <v>45628</v>
      </c>
      <c r="AD350" s="29">
        <v>45734</v>
      </c>
      <c r="AE350" s="23">
        <v>12333090</v>
      </c>
      <c r="AF350" s="31">
        <v>9194832</v>
      </c>
      <c r="AG350"/>
      <c r="AH350"/>
      <c r="AI350"/>
      <c r="AJ350"/>
      <c r="AK350"/>
      <c r="AL350"/>
      <c r="AM350"/>
      <c r="AN350"/>
      <c r="AO350"/>
      <c r="AP350"/>
      <c r="AQ350"/>
      <c r="AR350"/>
      <c r="AS350"/>
      <c r="AT350"/>
      <c r="AU350"/>
      <c r="AV350"/>
      <c r="AW350"/>
      <c r="AX350"/>
      <c r="AY350"/>
      <c r="AZ350"/>
      <c r="BA350"/>
      <c r="BB350" s="26" t="s">
        <v>332</v>
      </c>
      <c r="BC350"/>
      <c r="BD350"/>
      <c r="BE350"/>
      <c r="BF350"/>
      <c r="BG350"/>
      <c r="BH350"/>
      <c r="BI350"/>
      <c r="BJ350"/>
    </row>
    <row r="351" spans="1:62" s="27" customFormat="1" ht="15" customHeight="1" x14ac:dyDescent="0.25">
      <c r="A351">
        <v>26738</v>
      </c>
      <c r="B351" s="26">
        <v>26738</v>
      </c>
      <c r="C351" s="26"/>
      <c r="D351" s="31">
        <f t="shared" si="14"/>
        <v>14000000</v>
      </c>
      <c r="E351" s="26"/>
      <c r="F351" s="26"/>
      <c r="G351" s="26" t="s">
        <v>74</v>
      </c>
      <c r="H351" t="s">
        <v>5025</v>
      </c>
      <c r="I351" t="s">
        <v>4920</v>
      </c>
      <c r="J351">
        <v>651872</v>
      </c>
      <c r="K351" s="1">
        <v>45396</v>
      </c>
      <c r="L351" t="s">
        <v>4921</v>
      </c>
      <c r="M351" s="36" t="s">
        <v>13086</v>
      </c>
      <c r="N351" s="37">
        <v>10</v>
      </c>
      <c r="O351" t="s">
        <v>12727</v>
      </c>
      <c r="P351" t="s">
        <v>12728</v>
      </c>
      <c r="Q351" t="s">
        <v>12729</v>
      </c>
      <c r="R351"/>
      <c r="S351" t="s">
        <v>12730</v>
      </c>
      <c r="T351" s="2">
        <v>45624.479166666664</v>
      </c>
      <c r="U351" t="s">
        <v>379</v>
      </c>
      <c r="V351" t="s">
        <v>4932</v>
      </c>
      <c r="W351" s="1">
        <v>45636</v>
      </c>
      <c r="X351"/>
      <c r="Y351" s="26" t="s">
        <v>53</v>
      </c>
      <c r="Z351"/>
      <c r="AA351"/>
      <c r="AB351">
        <v>2079</v>
      </c>
      <c r="AC351" s="29">
        <v>45628</v>
      </c>
      <c r="AD351" s="29">
        <v>45670</v>
      </c>
      <c r="AE351" s="23">
        <v>22617875</v>
      </c>
      <c r="AF351" s="31">
        <v>14000000</v>
      </c>
      <c r="AG351"/>
      <c r="AH351"/>
      <c r="AI351"/>
      <c r="AJ351"/>
      <c r="AK351"/>
      <c r="AL351"/>
      <c r="AM351"/>
      <c r="AN351"/>
      <c r="AO351"/>
      <c r="AP351"/>
      <c r="AQ351"/>
      <c r="AR351"/>
      <c r="AS351"/>
      <c r="AT351"/>
      <c r="AU351"/>
      <c r="AV351"/>
      <c r="AW351"/>
      <c r="AX351"/>
      <c r="AY351"/>
      <c r="AZ351"/>
      <c r="BA351"/>
      <c r="BB351" s="26" t="s">
        <v>332</v>
      </c>
      <c r="BC351"/>
      <c r="BD351"/>
      <c r="BE351"/>
      <c r="BF351"/>
      <c r="BG351"/>
      <c r="BH351"/>
      <c r="BI351"/>
      <c r="BJ351"/>
    </row>
    <row r="352" spans="1:62" s="27" customFormat="1" ht="15" customHeight="1" x14ac:dyDescent="0.25">
      <c r="A352">
        <v>26762</v>
      </c>
      <c r="B352" s="26">
        <v>26762</v>
      </c>
      <c r="C352" s="26"/>
      <c r="D352" s="31">
        <f t="shared" si="14"/>
        <v>6221660</v>
      </c>
      <c r="E352" s="26"/>
      <c r="F352" s="26"/>
      <c r="G352" s="26" t="s">
        <v>74</v>
      </c>
      <c r="H352" t="s">
        <v>97</v>
      </c>
      <c r="I352" t="s">
        <v>4920</v>
      </c>
      <c r="J352">
        <v>772075</v>
      </c>
      <c r="K352" s="1">
        <v>45528</v>
      </c>
      <c r="L352" t="s">
        <v>4921</v>
      </c>
      <c r="M352" s="36" t="s">
        <v>13086</v>
      </c>
      <c r="N352" s="37">
        <v>10</v>
      </c>
      <c r="O352" t="s">
        <v>12731</v>
      </c>
      <c r="P352" t="s">
        <v>12732</v>
      </c>
      <c r="Q352" t="s">
        <v>12733</v>
      </c>
      <c r="R352"/>
      <c r="S352" t="s">
        <v>12734</v>
      </c>
      <c r="T352" s="2">
        <v>45564.645833333336</v>
      </c>
      <c r="U352" t="s">
        <v>12735</v>
      </c>
      <c r="V352" t="s">
        <v>4927</v>
      </c>
      <c r="W352" s="1">
        <v>45631</v>
      </c>
      <c r="X352"/>
      <c r="Y352" s="26" t="s">
        <v>53</v>
      </c>
      <c r="Z352"/>
      <c r="AA352"/>
      <c r="AB352">
        <v>2088</v>
      </c>
      <c r="AC352" s="29">
        <v>45628</v>
      </c>
      <c r="AD352" s="29">
        <v>45664</v>
      </c>
      <c r="AE352" s="23">
        <v>6221660</v>
      </c>
      <c r="AF352" s="31">
        <v>6221660</v>
      </c>
      <c r="AG352"/>
      <c r="AH352"/>
      <c r="AI352"/>
      <c r="AJ352"/>
      <c r="AK352"/>
      <c r="AL352"/>
      <c r="AM352"/>
      <c r="AN352"/>
      <c r="AO352"/>
      <c r="AP352"/>
      <c r="AQ352"/>
      <c r="AR352"/>
      <c r="AS352"/>
      <c r="AT352"/>
      <c r="AU352"/>
      <c r="AV352"/>
      <c r="AW352"/>
      <c r="AX352"/>
      <c r="AY352"/>
      <c r="AZ352"/>
      <c r="BA352"/>
      <c r="BB352" s="26" t="s">
        <v>332</v>
      </c>
      <c r="BC352"/>
      <c r="BD352"/>
      <c r="BE352"/>
      <c r="BF352"/>
      <c r="BG352"/>
      <c r="BH352"/>
      <c r="BI352"/>
      <c r="BJ352"/>
    </row>
    <row r="353" spans="1:62" s="27" customFormat="1" ht="15" customHeight="1" x14ac:dyDescent="0.25">
      <c r="A353">
        <v>26774</v>
      </c>
      <c r="B353" s="26">
        <v>26774</v>
      </c>
      <c r="C353" s="26"/>
      <c r="D353" s="31">
        <f t="shared" si="14"/>
        <v>3497500</v>
      </c>
      <c r="E353" s="26"/>
      <c r="F353" s="26"/>
      <c r="G353" s="26" t="s">
        <v>74</v>
      </c>
      <c r="H353" t="s">
        <v>1159</v>
      </c>
      <c r="I353" t="s">
        <v>4920</v>
      </c>
      <c r="J353">
        <v>676228</v>
      </c>
      <c r="K353" s="1">
        <v>45419</v>
      </c>
      <c r="L353" t="s">
        <v>4921</v>
      </c>
      <c r="M353" s="36" t="s">
        <v>13086</v>
      </c>
      <c r="N353" s="37">
        <v>10</v>
      </c>
      <c r="O353" t="s">
        <v>12736</v>
      </c>
      <c r="P353" t="s">
        <v>12737</v>
      </c>
      <c r="Q353" t="s">
        <v>12738</v>
      </c>
      <c r="R353"/>
      <c r="S353" t="s">
        <v>12739</v>
      </c>
      <c r="T353" s="2">
        <v>45625.930555555555</v>
      </c>
      <c r="U353" t="s">
        <v>1960</v>
      </c>
      <c r="V353" t="s">
        <v>4932</v>
      </c>
      <c r="W353" s="1">
        <v>45636</v>
      </c>
      <c r="X353"/>
      <c r="Y353" s="26" t="s">
        <v>53</v>
      </c>
      <c r="Z353"/>
      <c r="AA353"/>
      <c r="AB353">
        <v>2096</v>
      </c>
      <c r="AC353" s="29">
        <v>45628</v>
      </c>
      <c r="AD353" s="29">
        <v>45664</v>
      </c>
      <c r="AE353" s="23">
        <v>3497500</v>
      </c>
      <c r="AF353" s="31">
        <v>3497500</v>
      </c>
      <c r="AG353"/>
      <c r="AH353"/>
      <c r="AI353"/>
      <c r="AJ353"/>
      <c r="AK353"/>
      <c r="AL353"/>
      <c r="AM353"/>
      <c r="AN353"/>
      <c r="AO353"/>
      <c r="AP353"/>
      <c r="AQ353"/>
      <c r="AR353"/>
      <c r="AS353"/>
      <c r="AT353"/>
      <c r="AU353"/>
      <c r="AV353"/>
      <c r="AW353"/>
      <c r="AX353"/>
      <c r="AY353"/>
      <c r="AZ353"/>
      <c r="BA353"/>
      <c r="BB353" s="26" t="s">
        <v>332</v>
      </c>
      <c r="BC353"/>
      <c r="BD353"/>
      <c r="BE353"/>
      <c r="BF353"/>
      <c r="BG353"/>
      <c r="BH353"/>
      <c r="BI353"/>
      <c r="BJ353"/>
    </row>
    <row r="354" spans="1:62" s="27" customFormat="1" ht="15" customHeight="1" x14ac:dyDescent="0.25">
      <c r="A354">
        <v>26775</v>
      </c>
      <c r="B354" s="26">
        <v>26775</v>
      </c>
      <c r="C354" s="26"/>
      <c r="D354" s="31">
        <f t="shared" si="14"/>
        <v>10327232</v>
      </c>
      <c r="E354" s="26"/>
      <c r="F354" s="26"/>
      <c r="G354" s="26" t="s">
        <v>52</v>
      </c>
      <c r="H354" t="s">
        <v>60</v>
      </c>
      <c r="I354" t="s">
        <v>4920</v>
      </c>
      <c r="J354">
        <v>816295</v>
      </c>
      <c r="K354" s="1">
        <v>45597</v>
      </c>
      <c r="L354" t="s">
        <v>4921</v>
      </c>
      <c r="M354" s="36" t="s">
        <v>13086</v>
      </c>
      <c r="N354" s="37">
        <v>10</v>
      </c>
      <c r="O354" t="s">
        <v>12740</v>
      </c>
      <c r="P354" t="s">
        <v>12741</v>
      </c>
      <c r="Q354" t="s">
        <v>12742</v>
      </c>
      <c r="R354"/>
      <c r="S354" t="s">
        <v>12743</v>
      </c>
      <c r="T354" s="2">
        <v>45625.8125</v>
      </c>
      <c r="U354" t="s">
        <v>777</v>
      </c>
      <c r="V354" t="s">
        <v>4932</v>
      </c>
      <c r="W354" s="1">
        <v>45636</v>
      </c>
      <c r="X354"/>
      <c r="Y354" s="26" t="s">
        <v>53</v>
      </c>
      <c r="Z354"/>
      <c r="AA354"/>
      <c r="AB354">
        <v>2100</v>
      </c>
      <c r="AC354" s="29">
        <v>45628</v>
      </c>
      <c r="AD354" s="29">
        <v>45679</v>
      </c>
      <c r="AE354" s="23">
        <v>10327232</v>
      </c>
      <c r="AF354" s="31">
        <v>10327232</v>
      </c>
      <c r="AG354"/>
      <c r="AH354"/>
      <c r="AI354"/>
      <c r="AJ354"/>
      <c r="AK354"/>
      <c r="AL354"/>
      <c r="AM354"/>
      <c r="AN354"/>
      <c r="AO354"/>
      <c r="AP354"/>
      <c r="AQ354"/>
      <c r="AR354"/>
      <c r="AS354"/>
      <c r="AT354"/>
      <c r="AU354"/>
      <c r="AV354"/>
      <c r="AW354"/>
      <c r="AX354"/>
      <c r="AY354"/>
      <c r="AZ354"/>
      <c r="BA354"/>
      <c r="BB354" s="26" t="s">
        <v>332</v>
      </c>
      <c r="BC354"/>
      <c r="BD354"/>
      <c r="BE354"/>
      <c r="BF354"/>
      <c r="BG354"/>
      <c r="BH354"/>
      <c r="BI354"/>
      <c r="BJ354"/>
    </row>
    <row r="355" spans="1:62" s="27" customFormat="1" ht="15" customHeight="1" x14ac:dyDescent="0.25">
      <c r="A355">
        <v>26764</v>
      </c>
      <c r="B355" s="26">
        <v>26764</v>
      </c>
      <c r="C355" s="26"/>
      <c r="D355" s="31">
        <f t="shared" si="14"/>
        <v>14000000</v>
      </c>
      <c r="E355" s="26"/>
      <c r="F355" s="26"/>
      <c r="G355" s="26" t="s">
        <v>74</v>
      </c>
      <c r="H355" t="s">
        <v>106</v>
      </c>
      <c r="I355" t="s">
        <v>4920</v>
      </c>
      <c r="J355">
        <v>552057</v>
      </c>
      <c r="K355" s="1">
        <v>45297</v>
      </c>
      <c r="L355" t="s">
        <v>4921</v>
      </c>
      <c r="M355" s="36" t="s">
        <v>13086</v>
      </c>
      <c r="N355" s="37">
        <v>10</v>
      </c>
      <c r="O355" t="s">
        <v>12744</v>
      </c>
      <c r="P355" t="s">
        <v>12745</v>
      </c>
      <c r="Q355" t="s">
        <v>12746</v>
      </c>
      <c r="R355"/>
      <c r="S355" t="s">
        <v>12747</v>
      </c>
      <c r="T355" s="2">
        <v>45624.677083333336</v>
      </c>
      <c r="U355" t="s">
        <v>6864</v>
      </c>
      <c r="V355" t="s">
        <v>4932</v>
      </c>
      <c r="W355" s="1">
        <v>45629</v>
      </c>
      <c r="X355"/>
      <c r="Y355" s="26" t="s">
        <v>53</v>
      </c>
      <c r="Z355"/>
      <c r="AA355"/>
      <c r="AB355">
        <v>2091</v>
      </c>
      <c r="AC355" s="29">
        <v>45628</v>
      </c>
      <c r="AD355" s="29">
        <v>45664</v>
      </c>
      <c r="AE355" s="23">
        <v>16334801</v>
      </c>
      <c r="AF355" s="31">
        <v>14000000</v>
      </c>
      <c r="AG355"/>
      <c r="AH355"/>
      <c r="AI355"/>
      <c r="AJ355"/>
      <c r="AK355"/>
      <c r="AL355"/>
      <c r="AM355"/>
      <c r="AN355"/>
      <c r="AO355"/>
      <c r="AP355"/>
      <c r="AQ355"/>
      <c r="AR355"/>
      <c r="AS355"/>
      <c r="AT355"/>
      <c r="AU355"/>
      <c r="AV355"/>
      <c r="AW355"/>
      <c r="AX355"/>
      <c r="AY355"/>
      <c r="AZ355"/>
      <c r="BA355"/>
      <c r="BB355" s="26" t="s">
        <v>332</v>
      </c>
      <c r="BC355"/>
      <c r="BD355"/>
      <c r="BE355"/>
      <c r="BF355"/>
      <c r="BG355"/>
      <c r="BH355"/>
      <c r="BI355"/>
      <c r="BJ355"/>
    </row>
    <row r="356" spans="1:62" s="27" customFormat="1" ht="15" customHeight="1" x14ac:dyDescent="0.25">
      <c r="A356">
        <v>26765</v>
      </c>
      <c r="B356" s="26">
        <v>26765</v>
      </c>
      <c r="C356" s="26"/>
      <c r="D356" s="31">
        <f t="shared" si="14"/>
        <v>10736825</v>
      </c>
      <c r="E356" s="26"/>
      <c r="F356" s="26"/>
      <c r="G356" s="26" t="s">
        <v>101</v>
      </c>
      <c r="H356" t="s">
        <v>5352</v>
      </c>
      <c r="I356" t="s">
        <v>4957</v>
      </c>
      <c r="J356">
        <v>100001</v>
      </c>
      <c r="K356" s="1">
        <v>45422</v>
      </c>
      <c r="L356" t="s">
        <v>4921</v>
      </c>
      <c r="M356" s="36" t="s">
        <v>13086</v>
      </c>
      <c r="N356" s="37">
        <v>10</v>
      </c>
      <c r="O356" t="s">
        <v>12748</v>
      </c>
      <c r="P356" t="s">
        <v>12749</v>
      </c>
      <c r="Q356" t="s">
        <v>12750</v>
      </c>
      <c r="R356"/>
      <c r="S356" t="s">
        <v>12751</v>
      </c>
      <c r="T356" s="2">
        <v>45625.668749999997</v>
      </c>
      <c r="U356" t="s">
        <v>8209</v>
      </c>
      <c r="V356" t="s">
        <v>4932</v>
      </c>
      <c r="W356" s="1">
        <v>45636</v>
      </c>
      <c r="X356"/>
      <c r="Y356" s="26" t="s">
        <v>53</v>
      </c>
      <c r="Z356"/>
      <c r="AA356"/>
      <c r="AB356">
        <v>2092</v>
      </c>
      <c r="AC356" s="29">
        <v>45628</v>
      </c>
      <c r="AD356" s="29">
        <v>45661</v>
      </c>
      <c r="AE356" s="23">
        <v>10736825</v>
      </c>
      <c r="AF356" s="31">
        <v>10736825</v>
      </c>
      <c r="AG356"/>
      <c r="AH356"/>
      <c r="AI356"/>
      <c r="AJ356"/>
      <c r="AK356"/>
      <c r="AL356"/>
      <c r="AM356"/>
      <c r="AN356"/>
      <c r="AO356"/>
      <c r="AP356"/>
      <c r="AQ356"/>
      <c r="AR356"/>
      <c r="AS356"/>
      <c r="AT356"/>
      <c r="AU356"/>
      <c r="AV356"/>
      <c r="AW356"/>
      <c r="AX356"/>
      <c r="AY356"/>
      <c r="AZ356"/>
      <c r="BA356"/>
      <c r="BB356" s="26" t="s">
        <v>332</v>
      </c>
      <c r="BC356"/>
      <c r="BD356"/>
      <c r="BE356"/>
      <c r="BF356"/>
      <c r="BG356"/>
      <c r="BH356"/>
      <c r="BI356"/>
      <c r="BJ356"/>
    </row>
    <row r="357" spans="1:62" s="27" customFormat="1" ht="15" customHeight="1" x14ac:dyDescent="0.25">
      <c r="A357">
        <v>26761</v>
      </c>
      <c r="B357" s="26">
        <v>26761</v>
      </c>
      <c r="C357" s="26"/>
      <c r="D357" s="31">
        <f t="shared" si="14"/>
        <v>8478408.3200000003</v>
      </c>
      <c r="E357" s="26"/>
      <c r="F357" s="26"/>
      <c r="G357" s="26" t="s">
        <v>74</v>
      </c>
      <c r="H357" t="s">
        <v>5025</v>
      </c>
      <c r="I357" t="s">
        <v>4920</v>
      </c>
      <c r="J357">
        <v>630296</v>
      </c>
      <c r="K357" s="1">
        <v>45377</v>
      </c>
      <c r="L357" t="s">
        <v>4921</v>
      </c>
      <c r="M357" s="36" t="s">
        <v>13086</v>
      </c>
      <c r="N357" s="37">
        <v>10</v>
      </c>
      <c r="O357" t="s">
        <v>12752</v>
      </c>
      <c r="P357" t="s">
        <v>12753</v>
      </c>
      <c r="Q357" t="s">
        <v>12754</v>
      </c>
      <c r="R357"/>
      <c r="S357" t="s">
        <v>12755</v>
      </c>
      <c r="T357" s="2">
        <v>45599.708333333336</v>
      </c>
      <c r="U357" t="s">
        <v>5719</v>
      </c>
      <c r="V357" t="s">
        <v>4927</v>
      </c>
      <c r="W357" s="1">
        <v>45631</v>
      </c>
      <c r="X357"/>
      <c r="Y357" s="26" t="s">
        <v>53</v>
      </c>
      <c r="Z357"/>
      <c r="AA357"/>
      <c r="AB357">
        <v>2087</v>
      </c>
      <c r="AC357" s="29">
        <v>45628</v>
      </c>
      <c r="AD357" s="29">
        <v>45660</v>
      </c>
      <c r="AE357" s="23">
        <v>11512824</v>
      </c>
      <c r="AF357" s="31">
        <v>8478408.3200000003</v>
      </c>
      <c r="AG357"/>
      <c r="AH357"/>
      <c r="AI357"/>
      <c r="AJ357"/>
      <c r="AK357"/>
      <c r="AL357"/>
      <c r="AM357"/>
      <c r="AN357"/>
      <c r="AO357"/>
      <c r="AP357"/>
      <c r="AQ357"/>
      <c r="AR357"/>
      <c r="AS357"/>
      <c r="AT357"/>
      <c r="AU357"/>
      <c r="AV357"/>
      <c r="AW357"/>
      <c r="AX357"/>
      <c r="AY357"/>
      <c r="AZ357"/>
      <c r="BA357"/>
      <c r="BB357" s="26" t="s">
        <v>332</v>
      </c>
      <c r="BC357"/>
      <c r="BD357"/>
      <c r="BE357"/>
      <c r="BF357"/>
      <c r="BG357"/>
      <c r="BH357" s="7"/>
      <c r="BI357" s="7"/>
      <c r="BJ357" s="7"/>
    </row>
    <row r="358" spans="1:62" s="27" customFormat="1" ht="15" customHeight="1" x14ac:dyDescent="0.25">
      <c r="A358">
        <v>26772</v>
      </c>
      <c r="B358" s="26">
        <v>26772</v>
      </c>
      <c r="C358" s="26"/>
      <c r="D358" s="31">
        <f t="shared" si="14"/>
        <v>9809374</v>
      </c>
      <c r="E358" s="26"/>
      <c r="F358" s="26"/>
      <c r="G358" s="26" t="s">
        <v>101</v>
      </c>
      <c r="H358" t="s">
        <v>336</v>
      </c>
      <c r="I358" t="s">
        <v>4920</v>
      </c>
      <c r="J358">
        <v>516028</v>
      </c>
      <c r="K358" s="1">
        <v>45258</v>
      </c>
      <c r="L358" t="s">
        <v>4921</v>
      </c>
      <c r="M358" s="36" t="s">
        <v>13086</v>
      </c>
      <c r="N358" s="37">
        <v>10</v>
      </c>
      <c r="O358" t="s">
        <v>12756</v>
      </c>
      <c r="P358" t="s">
        <v>12757</v>
      </c>
      <c r="Q358" t="s">
        <v>12758</v>
      </c>
      <c r="R358"/>
      <c r="S358" t="s">
        <v>12759</v>
      </c>
      <c r="T358" s="2">
        <v>45614.347222222219</v>
      </c>
      <c r="U358" t="s">
        <v>12760</v>
      </c>
      <c r="V358" t="s">
        <v>4927</v>
      </c>
      <c r="W358" s="1">
        <v>45631</v>
      </c>
      <c r="X358"/>
      <c r="Y358" s="26" t="s">
        <v>53</v>
      </c>
      <c r="Z358"/>
      <c r="AA358"/>
      <c r="AB358">
        <v>2098</v>
      </c>
      <c r="AC358" s="29">
        <v>45628</v>
      </c>
      <c r="AD358" s="29">
        <v>45664</v>
      </c>
      <c r="AE358" s="23">
        <v>9809374</v>
      </c>
      <c r="AF358" s="31">
        <v>9809374</v>
      </c>
      <c r="AG358"/>
      <c r="AH358"/>
      <c r="AI358"/>
      <c r="AJ358"/>
      <c r="AK358"/>
      <c r="AL358"/>
      <c r="AM358"/>
      <c r="AN358"/>
      <c r="AO358"/>
      <c r="AP358"/>
      <c r="AQ358"/>
      <c r="AR358"/>
      <c r="AS358"/>
      <c r="AT358"/>
      <c r="AU358"/>
      <c r="AV358"/>
      <c r="AW358"/>
      <c r="AX358"/>
      <c r="AY358"/>
      <c r="AZ358"/>
      <c r="BA358"/>
      <c r="BB358" s="26" t="s">
        <v>332</v>
      </c>
      <c r="BC358"/>
      <c r="BD358"/>
      <c r="BE358"/>
      <c r="BF358"/>
      <c r="BG358"/>
      <c r="BH358"/>
      <c r="BI358"/>
      <c r="BJ358"/>
    </row>
    <row r="359" spans="1:62" s="27" customFormat="1" ht="15" customHeight="1" x14ac:dyDescent="0.25">
      <c r="A359">
        <v>26739</v>
      </c>
      <c r="B359" s="26">
        <v>26739</v>
      </c>
      <c r="C359" s="26"/>
      <c r="D359" s="31">
        <f t="shared" si="14"/>
        <v>7790670</v>
      </c>
      <c r="E359" s="26"/>
      <c r="F359" s="26"/>
      <c r="G359" s="26" t="s">
        <v>52</v>
      </c>
      <c r="H359" t="s">
        <v>60</v>
      </c>
      <c r="I359" t="s">
        <v>4957</v>
      </c>
      <c r="J359">
        <v>130904</v>
      </c>
      <c r="K359" s="1">
        <v>45618</v>
      </c>
      <c r="L359" t="s">
        <v>4921</v>
      </c>
      <c r="M359" s="36" t="s">
        <v>13086</v>
      </c>
      <c r="N359" s="37">
        <v>10</v>
      </c>
      <c r="O359" t="s">
        <v>12761</v>
      </c>
      <c r="P359" t="s">
        <v>12762</v>
      </c>
      <c r="Q359" t="s">
        <v>12763</v>
      </c>
      <c r="R359"/>
      <c r="S359" t="s">
        <v>12764</v>
      </c>
      <c r="T359" s="2">
        <v>45625.541666666664</v>
      </c>
      <c r="U359" t="s">
        <v>6855</v>
      </c>
      <c r="V359" t="s">
        <v>4932</v>
      </c>
      <c r="W359" s="1">
        <v>45631</v>
      </c>
      <c r="X359"/>
      <c r="Y359" s="26" t="s">
        <v>53</v>
      </c>
      <c r="Z359"/>
      <c r="AA359"/>
      <c r="AB359">
        <v>2080</v>
      </c>
      <c r="AC359" s="29">
        <v>45628</v>
      </c>
      <c r="AD359" s="29">
        <v>45664</v>
      </c>
      <c r="AE359" s="23">
        <v>7790670</v>
      </c>
      <c r="AF359" s="31">
        <v>7790670</v>
      </c>
      <c r="AG359"/>
      <c r="AH359"/>
      <c r="AI359"/>
      <c r="AJ359"/>
      <c r="AK359"/>
      <c r="AL359"/>
      <c r="AM359"/>
      <c r="AN359"/>
      <c r="AO359"/>
      <c r="AP359"/>
      <c r="AQ359"/>
      <c r="AR359"/>
      <c r="AS359"/>
      <c r="AT359"/>
      <c r="AU359"/>
      <c r="AV359"/>
      <c r="AW359"/>
      <c r="AX359"/>
      <c r="AY359"/>
      <c r="AZ359"/>
      <c r="BA359"/>
      <c r="BB359" s="26" t="s">
        <v>332</v>
      </c>
      <c r="BC359"/>
      <c r="BD359"/>
      <c r="BE359"/>
      <c r="BF359"/>
      <c r="BG359"/>
      <c r="BH359"/>
      <c r="BI359"/>
      <c r="BJ359"/>
    </row>
    <row r="360" spans="1:62" s="27" customFormat="1" ht="15" customHeight="1" x14ac:dyDescent="0.25">
      <c r="A360">
        <v>26770</v>
      </c>
      <c r="B360" s="26">
        <v>26770</v>
      </c>
      <c r="C360" s="26"/>
      <c r="D360" s="31">
        <f t="shared" si="14"/>
        <v>14000000</v>
      </c>
      <c r="E360" s="26"/>
      <c r="F360" s="26"/>
      <c r="G360" s="26" t="s">
        <v>74</v>
      </c>
      <c r="H360" t="s">
        <v>97</v>
      </c>
      <c r="I360" t="s">
        <v>4957</v>
      </c>
      <c r="J360">
        <v>120023</v>
      </c>
      <c r="K360" s="1">
        <v>45534</v>
      </c>
      <c r="L360" t="s">
        <v>4921</v>
      </c>
      <c r="M360" s="36" t="s">
        <v>13086</v>
      </c>
      <c r="N360" s="37">
        <v>10</v>
      </c>
      <c r="O360" t="s">
        <v>12765</v>
      </c>
      <c r="P360" t="s">
        <v>12766</v>
      </c>
      <c r="Q360" t="s">
        <v>12767</v>
      </c>
      <c r="R360"/>
      <c r="S360" t="s">
        <v>12768</v>
      </c>
      <c r="T360" s="2">
        <v>45576</v>
      </c>
      <c r="U360" t="s">
        <v>1103</v>
      </c>
      <c r="V360" t="s">
        <v>4927</v>
      </c>
      <c r="W360" s="1">
        <v>45632</v>
      </c>
      <c r="X360"/>
      <c r="Y360" s="26" t="s">
        <v>53</v>
      </c>
      <c r="Z360"/>
      <c r="AA360"/>
      <c r="AB360">
        <v>2101</v>
      </c>
      <c r="AC360" s="29">
        <v>45628</v>
      </c>
      <c r="AD360" s="29">
        <v>45660</v>
      </c>
      <c r="AE360" s="23">
        <v>20383160</v>
      </c>
      <c r="AF360" s="31">
        <v>14000000</v>
      </c>
      <c r="AG360"/>
      <c r="AH360"/>
      <c r="AI360"/>
      <c r="AJ360"/>
      <c r="AK360"/>
      <c r="AL360"/>
      <c r="AM360"/>
      <c r="AN360"/>
      <c r="AO360"/>
      <c r="AP360"/>
      <c r="AQ360"/>
      <c r="AR360"/>
      <c r="AS360"/>
      <c r="AT360"/>
      <c r="AU360"/>
      <c r="AV360"/>
      <c r="AW360"/>
      <c r="AX360"/>
      <c r="AY360"/>
      <c r="AZ360"/>
      <c r="BA360"/>
      <c r="BB360" s="26" t="s">
        <v>332</v>
      </c>
      <c r="BC360"/>
      <c r="BD360"/>
      <c r="BE360"/>
      <c r="BF360"/>
      <c r="BG360"/>
      <c r="BH360"/>
      <c r="BI360"/>
      <c r="BJ360"/>
    </row>
    <row r="361" spans="1:62" s="27" customFormat="1" ht="15" customHeight="1" x14ac:dyDescent="0.25">
      <c r="A361">
        <v>26773</v>
      </c>
      <c r="B361" s="26">
        <v>26773</v>
      </c>
      <c r="C361" s="26"/>
      <c r="D361" s="31">
        <f t="shared" si="14"/>
        <v>3864095</v>
      </c>
      <c r="E361" s="26"/>
      <c r="F361" s="26"/>
      <c r="G361" s="26" t="s">
        <v>52</v>
      </c>
      <c r="H361" t="s">
        <v>60</v>
      </c>
      <c r="I361" t="s">
        <v>4957</v>
      </c>
      <c r="J361">
        <v>105203</v>
      </c>
      <c r="K361" s="1">
        <v>45446</v>
      </c>
      <c r="L361" t="s">
        <v>4921</v>
      </c>
      <c r="M361" s="36" t="s">
        <v>13086</v>
      </c>
      <c r="N361" s="37">
        <v>10</v>
      </c>
      <c r="O361" t="s">
        <v>12769</v>
      </c>
      <c r="P361" t="s">
        <v>12770</v>
      </c>
      <c r="Q361" t="s">
        <v>12771</v>
      </c>
      <c r="R361"/>
      <c r="S361" t="s">
        <v>12772</v>
      </c>
      <c r="T361" s="2">
        <v>45524.708333333336</v>
      </c>
      <c r="U361" t="s">
        <v>180</v>
      </c>
      <c r="V361" t="s">
        <v>4927</v>
      </c>
      <c r="W361" s="1">
        <v>45631</v>
      </c>
      <c r="X361"/>
      <c r="Y361" s="26" t="s">
        <v>53</v>
      </c>
      <c r="Z361"/>
      <c r="AA361"/>
      <c r="AB361">
        <v>2097</v>
      </c>
      <c r="AC361" s="29">
        <v>45628</v>
      </c>
      <c r="AD361" s="29">
        <v>45664</v>
      </c>
      <c r="AE361" s="23">
        <v>3864095</v>
      </c>
      <c r="AF361" s="31">
        <v>3864095</v>
      </c>
      <c r="AG361"/>
      <c r="AH361"/>
      <c r="AI361"/>
      <c r="AJ361"/>
      <c r="AK361"/>
      <c r="AL361"/>
      <c r="AM361"/>
      <c r="AN361"/>
      <c r="AO361"/>
      <c r="AP361"/>
      <c r="AQ361"/>
      <c r="AR361"/>
      <c r="AS361"/>
      <c r="AT361"/>
      <c r="AU361"/>
      <c r="AV361"/>
      <c r="AW361"/>
      <c r="AX361"/>
      <c r="AY361"/>
      <c r="AZ361"/>
      <c r="BA361"/>
      <c r="BB361" s="26" t="s">
        <v>332</v>
      </c>
      <c r="BC361"/>
      <c r="BD361"/>
      <c r="BE361"/>
      <c r="BF361"/>
      <c r="BG361"/>
      <c r="BH361"/>
      <c r="BI361"/>
      <c r="BJ361"/>
    </row>
    <row r="362" spans="1:62" s="27" customFormat="1" ht="15" customHeight="1" x14ac:dyDescent="0.25">
      <c r="A362">
        <v>26756</v>
      </c>
      <c r="B362" s="26">
        <v>26756</v>
      </c>
      <c r="C362" s="26"/>
      <c r="D362" s="31">
        <f t="shared" si="14"/>
        <v>9545000</v>
      </c>
      <c r="E362" s="26"/>
      <c r="F362" s="26"/>
      <c r="G362" s="26" t="s">
        <v>52</v>
      </c>
      <c r="H362" t="s">
        <v>60</v>
      </c>
      <c r="I362" t="s">
        <v>4920</v>
      </c>
      <c r="J362">
        <v>797378</v>
      </c>
      <c r="K362" s="1">
        <v>45565</v>
      </c>
      <c r="L362" t="s">
        <v>4921</v>
      </c>
      <c r="M362" s="36" t="s">
        <v>13086</v>
      </c>
      <c r="N362" s="37">
        <v>10</v>
      </c>
      <c r="O362" t="s">
        <v>12773</v>
      </c>
      <c r="P362" t="s">
        <v>12774</v>
      </c>
      <c r="Q362" t="s">
        <v>12775</v>
      </c>
      <c r="R362"/>
      <c r="S362" t="s">
        <v>12776</v>
      </c>
      <c r="T362" s="2">
        <v>45625</v>
      </c>
      <c r="U362" t="s">
        <v>12777</v>
      </c>
      <c r="V362" t="s">
        <v>4932</v>
      </c>
      <c r="W362" s="1">
        <v>45733</v>
      </c>
      <c r="X362"/>
      <c r="Y362" s="26" t="s">
        <v>53</v>
      </c>
      <c r="Z362"/>
      <c r="AA362"/>
      <c r="AB362">
        <v>2082</v>
      </c>
      <c r="AC362" s="29">
        <v>45628</v>
      </c>
      <c r="AD362" s="29">
        <v>45742</v>
      </c>
      <c r="AE362" s="23">
        <v>9545000</v>
      </c>
      <c r="AF362" s="31">
        <v>9545000</v>
      </c>
      <c r="AG362"/>
      <c r="AH362"/>
      <c r="AI362"/>
      <c r="AJ362"/>
      <c r="AK362"/>
      <c r="AL362"/>
      <c r="AM362"/>
      <c r="AN362"/>
      <c r="AO362"/>
      <c r="AP362"/>
      <c r="AQ362"/>
      <c r="AR362"/>
      <c r="AS362"/>
      <c r="AT362"/>
      <c r="AU362"/>
      <c r="AV362"/>
      <c r="AW362"/>
      <c r="AX362"/>
      <c r="AY362"/>
      <c r="AZ362"/>
      <c r="BA362"/>
      <c r="BB362" s="26" t="s">
        <v>332</v>
      </c>
      <c r="BC362"/>
      <c r="BD362"/>
      <c r="BE362"/>
      <c r="BF362"/>
      <c r="BG362"/>
      <c r="BH362"/>
      <c r="BI362"/>
      <c r="BJ362"/>
    </row>
    <row r="363" spans="1:62" s="27" customFormat="1" ht="15" customHeight="1" x14ac:dyDescent="0.25">
      <c r="A363">
        <v>26771</v>
      </c>
      <c r="B363" s="26">
        <v>26771</v>
      </c>
      <c r="C363" s="26"/>
      <c r="D363" s="31">
        <f t="shared" si="14"/>
        <v>14000000</v>
      </c>
      <c r="E363" s="26"/>
      <c r="F363" s="26"/>
      <c r="G363" s="26" t="s">
        <v>101</v>
      </c>
      <c r="H363" t="s">
        <v>230</v>
      </c>
      <c r="I363" t="s">
        <v>4920</v>
      </c>
      <c r="J363">
        <v>571400</v>
      </c>
      <c r="K363" s="1">
        <v>45326</v>
      </c>
      <c r="L363" t="s">
        <v>4921</v>
      </c>
      <c r="M363" s="36" t="s">
        <v>13086</v>
      </c>
      <c r="N363" s="37">
        <v>10</v>
      </c>
      <c r="O363" t="s">
        <v>12778</v>
      </c>
      <c r="P363" t="s">
        <v>12779</v>
      </c>
      <c r="Q363" t="s">
        <v>12780</v>
      </c>
      <c r="R363"/>
      <c r="S363" t="s">
        <v>12781</v>
      </c>
      <c r="T363" s="2">
        <v>45594.604166666664</v>
      </c>
      <c r="U363" t="s">
        <v>1667</v>
      </c>
      <c r="V363" t="s">
        <v>4927</v>
      </c>
      <c r="W363" s="1">
        <v>45631</v>
      </c>
      <c r="X363"/>
      <c r="Y363" s="26" t="s">
        <v>53</v>
      </c>
      <c r="Z363"/>
      <c r="AA363"/>
      <c r="AB363">
        <v>2099</v>
      </c>
      <c r="AC363" s="29">
        <v>45628</v>
      </c>
      <c r="AD363" s="29">
        <v>45664</v>
      </c>
      <c r="AE363" s="23">
        <v>17333640</v>
      </c>
      <c r="AF363" s="31">
        <v>14000000</v>
      </c>
      <c r="AG363"/>
      <c r="AH363"/>
      <c r="AI363"/>
      <c r="AJ363"/>
      <c r="AK363"/>
      <c r="AL363"/>
      <c r="AM363"/>
      <c r="AN363"/>
      <c r="AO363"/>
      <c r="AP363"/>
      <c r="AQ363"/>
      <c r="AR363"/>
      <c r="AS363"/>
      <c r="AT363"/>
      <c r="AU363"/>
      <c r="AV363"/>
      <c r="AW363"/>
      <c r="AX363"/>
      <c r="AY363"/>
      <c r="AZ363"/>
      <c r="BA363"/>
      <c r="BB363" s="26" t="s">
        <v>332</v>
      </c>
      <c r="BC363"/>
      <c r="BD363"/>
      <c r="BE363"/>
      <c r="BF363"/>
      <c r="BG363"/>
      <c r="BH363"/>
      <c r="BI363"/>
      <c r="BJ363"/>
    </row>
    <row r="364" spans="1:62" s="27" customFormat="1" ht="15" customHeight="1" x14ac:dyDescent="0.25">
      <c r="A364" s="17">
        <v>26763</v>
      </c>
      <c r="B364" s="27">
        <v>26763</v>
      </c>
      <c r="G364" s="27" t="s">
        <v>52</v>
      </c>
      <c r="H364" s="17" t="s">
        <v>60</v>
      </c>
      <c r="I364" s="17" t="s">
        <v>4920</v>
      </c>
      <c r="J364" s="17">
        <v>691701</v>
      </c>
      <c r="K364" s="18">
        <v>45434</v>
      </c>
      <c r="L364" s="17" t="s">
        <v>4921</v>
      </c>
      <c r="M364" s="36" t="s">
        <v>13086</v>
      </c>
      <c r="N364" s="37">
        <v>10</v>
      </c>
      <c r="O364" s="17" t="s">
        <v>14803</v>
      </c>
      <c r="P364" s="17" t="s">
        <v>14804</v>
      </c>
      <c r="Q364" s="17" t="s">
        <v>14805</v>
      </c>
      <c r="R364"/>
      <c r="S364" s="17" t="s">
        <v>15920</v>
      </c>
      <c r="T364" s="20">
        <v>45625.439583333333</v>
      </c>
      <c r="U364" s="17" t="s">
        <v>1359</v>
      </c>
      <c r="V364" s="17" t="s">
        <v>4932</v>
      </c>
      <c r="W364"/>
      <c r="X364"/>
      <c r="Y364" s="27" t="s">
        <v>53</v>
      </c>
      <c r="Z364"/>
      <c r="AA364"/>
      <c r="AB364" s="17">
        <v>2090</v>
      </c>
      <c r="AC364" s="30">
        <v>45628</v>
      </c>
      <c r="AE364" s="23">
        <v>11768676</v>
      </c>
      <c r="AF364" s="32"/>
      <c r="AG364"/>
      <c r="AH364"/>
      <c r="AI364"/>
      <c r="AJ364"/>
      <c r="AK364"/>
      <c r="AL364"/>
      <c r="AM364"/>
      <c r="AN364"/>
      <c r="AO364"/>
      <c r="AP364"/>
      <c r="AQ364"/>
      <c r="AR364"/>
      <c r="AS364"/>
      <c r="AT364"/>
      <c r="AU364"/>
      <c r="AV364"/>
      <c r="AW364"/>
      <c r="AX364"/>
      <c r="AY364"/>
      <c r="AZ364"/>
      <c r="BA364"/>
      <c r="BB364" s="26" t="s">
        <v>84</v>
      </c>
      <c r="BC364"/>
      <c r="BD364"/>
      <c r="BE364"/>
      <c r="BF364"/>
      <c r="BG364"/>
      <c r="BH364"/>
      <c r="BI364"/>
      <c r="BJ364"/>
    </row>
    <row r="365" spans="1:62" s="27" customFormat="1" ht="15" customHeight="1" x14ac:dyDescent="0.25">
      <c r="A365">
        <v>26866</v>
      </c>
      <c r="B365" s="26">
        <v>26866</v>
      </c>
      <c r="C365" s="26"/>
      <c r="D365" s="26"/>
      <c r="E365" s="26"/>
      <c r="F365" s="26"/>
      <c r="G365" s="26" t="s">
        <v>101</v>
      </c>
      <c r="H365" t="s">
        <v>336</v>
      </c>
      <c r="I365" t="s">
        <v>175</v>
      </c>
      <c r="J365">
        <v>41</v>
      </c>
      <c r="K365" s="1">
        <v>45202</v>
      </c>
      <c r="L365" t="s">
        <v>176</v>
      </c>
      <c r="M365" s="36" t="s">
        <v>4862</v>
      </c>
      <c r="N365" s="37">
        <v>3</v>
      </c>
      <c r="O365" t="s">
        <v>4048</v>
      </c>
      <c r="P365" t="s">
        <v>4049</v>
      </c>
      <c r="Q365" t="s">
        <v>4050</v>
      </c>
      <c r="R365">
        <v>52506016800052</v>
      </c>
      <c r="S365" t="s">
        <v>4051</v>
      </c>
      <c r="T365" s="2">
        <v>45555</v>
      </c>
      <c r="U365" t="s">
        <v>4052</v>
      </c>
      <c r="V365"/>
      <c r="W365" s="1">
        <v>45660</v>
      </c>
      <c r="X365" t="s">
        <v>4053</v>
      </c>
      <c r="Y365" s="26" t="s">
        <v>53</v>
      </c>
      <c r="Z365" t="s">
        <v>4053</v>
      </c>
      <c r="AA365"/>
      <c r="AB365">
        <v>3</v>
      </c>
      <c r="AC365" s="29">
        <v>45629</v>
      </c>
      <c r="AD365" s="26"/>
      <c r="AE365" s="23">
        <v>809700</v>
      </c>
      <c r="AF365" s="31"/>
      <c r="AG365" s="1">
        <v>45278</v>
      </c>
      <c r="AH365" t="s">
        <v>54</v>
      </c>
      <c r="AI365" t="s">
        <v>52</v>
      </c>
      <c r="AJ365" s="1">
        <v>45636</v>
      </c>
      <c r="AK365" s="1">
        <v>45774</v>
      </c>
      <c r="AL365">
        <v>382</v>
      </c>
      <c r="AM365">
        <v>0</v>
      </c>
      <c r="AN365"/>
      <c r="AO365"/>
      <c r="AP365" t="s">
        <v>52</v>
      </c>
      <c r="AQ365"/>
      <c r="AR365"/>
      <c r="AS365"/>
      <c r="AT365"/>
      <c r="AU365" t="s">
        <v>4049</v>
      </c>
      <c r="AV365"/>
      <c r="AW365" t="s">
        <v>55</v>
      </c>
      <c r="AX365">
        <v>11</v>
      </c>
      <c r="AY365" t="s">
        <v>56</v>
      </c>
      <c r="AZ365"/>
      <c r="BA365"/>
      <c r="BB365" s="26" t="s">
        <v>84</v>
      </c>
      <c r="BC365" t="s">
        <v>58</v>
      </c>
      <c r="BD365" t="s">
        <v>58</v>
      </c>
      <c r="BE365" t="s">
        <v>59</v>
      </c>
      <c r="BF365" t="s">
        <v>4054</v>
      </c>
      <c r="BG365" t="s">
        <v>4055</v>
      </c>
      <c r="BH365"/>
      <c r="BI365"/>
      <c r="BJ365"/>
    </row>
    <row r="366" spans="1:62" s="27" customFormat="1" ht="15" customHeight="1" x14ac:dyDescent="0.25">
      <c r="A366">
        <v>26801</v>
      </c>
      <c r="B366" s="26">
        <v>26801</v>
      </c>
      <c r="C366" s="26"/>
      <c r="D366" s="26"/>
      <c r="E366" s="26"/>
      <c r="F366" s="26"/>
      <c r="G366" s="26" t="s">
        <v>87</v>
      </c>
      <c r="H366" t="s">
        <v>891</v>
      </c>
      <c r="I366" t="s">
        <v>63</v>
      </c>
      <c r="J366">
        <v>362367</v>
      </c>
      <c r="K366" s="1">
        <v>45502</v>
      </c>
      <c r="L366" t="s">
        <v>75</v>
      </c>
      <c r="M366" s="36" t="s">
        <v>4872</v>
      </c>
      <c r="N366" s="37">
        <v>3.14</v>
      </c>
      <c r="O366" t="s">
        <v>4056</v>
      </c>
      <c r="P366" t="s">
        <v>4057</v>
      </c>
      <c r="Q366" t="s">
        <v>4058</v>
      </c>
      <c r="R366">
        <v>41904855240017</v>
      </c>
      <c r="S366" t="s">
        <v>4059</v>
      </c>
      <c r="T366" s="2">
        <v>45574</v>
      </c>
      <c r="U366" t="s">
        <v>4060</v>
      </c>
      <c r="V366"/>
      <c r="W366" s="1">
        <v>45688</v>
      </c>
      <c r="X366" t="s">
        <v>4061</v>
      </c>
      <c r="Y366" s="26" t="s">
        <v>70</v>
      </c>
      <c r="Z366" t="s">
        <v>4062</v>
      </c>
      <c r="AA366"/>
      <c r="AB366">
        <v>6</v>
      </c>
      <c r="AC366" s="29">
        <v>45629</v>
      </c>
      <c r="AD366" s="29">
        <v>45715</v>
      </c>
      <c r="AE366" s="23">
        <v>81476000</v>
      </c>
      <c r="AF366" s="31">
        <v>48000000</v>
      </c>
      <c r="AG366"/>
      <c r="AH366" t="s">
        <v>96</v>
      </c>
      <c r="AI366" t="s">
        <v>87</v>
      </c>
      <c r="AJ366" s="1">
        <v>45630</v>
      </c>
      <c r="AK366" s="1">
        <v>45772</v>
      </c>
      <c r="AL366">
        <v>44</v>
      </c>
      <c r="AM366">
        <v>0</v>
      </c>
      <c r="AN366"/>
      <c r="AO366"/>
      <c r="AP366" t="s">
        <v>52</v>
      </c>
      <c r="AQ366"/>
      <c r="AR366"/>
      <c r="AS366"/>
      <c r="AT366"/>
      <c r="AU366" t="s">
        <v>4057</v>
      </c>
      <c r="AV366">
        <v>1</v>
      </c>
      <c r="AW366" t="s">
        <v>55</v>
      </c>
      <c r="AX366">
        <v>76</v>
      </c>
      <c r="AY366" t="s">
        <v>56</v>
      </c>
      <c r="AZ366"/>
      <c r="BA366"/>
      <c r="BB366" s="26" t="s">
        <v>332</v>
      </c>
      <c r="BC366" t="s">
        <v>58</v>
      </c>
      <c r="BD366" t="s">
        <v>59</v>
      </c>
      <c r="BE366" t="s">
        <v>58</v>
      </c>
      <c r="BF366"/>
      <c r="BG366"/>
      <c r="BH366" s="7"/>
      <c r="BI366" s="7"/>
      <c r="BJ366" s="7"/>
    </row>
    <row r="367" spans="1:62" s="27" customFormat="1" ht="15" customHeight="1" x14ac:dyDescent="0.25">
      <c r="A367">
        <v>26726</v>
      </c>
      <c r="B367" s="26">
        <v>26726</v>
      </c>
      <c r="C367" s="26"/>
      <c r="D367" s="26"/>
      <c r="E367" s="26"/>
      <c r="F367" s="26"/>
      <c r="G367" s="26" t="s">
        <v>381</v>
      </c>
      <c r="H367" t="s">
        <v>381</v>
      </c>
      <c r="I367" t="s">
        <v>63</v>
      </c>
      <c r="J367">
        <v>284079</v>
      </c>
      <c r="K367" s="1">
        <v>44701</v>
      </c>
      <c r="L367" t="s">
        <v>75</v>
      </c>
      <c r="M367" s="36" t="s">
        <v>4872</v>
      </c>
      <c r="N367" s="37">
        <v>3.14</v>
      </c>
      <c r="O367" t="s">
        <v>4063</v>
      </c>
      <c r="P367" t="s">
        <v>312</v>
      </c>
      <c r="Q367" t="s">
        <v>4064</v>
      </c>
      <c r="R367">
        <v>31812901621149</v>
      </c>
      <c r="S367" t="s">
        <v>4065</v>
      </c>
      <c r="T367" s="2">
        <v>45609</v>
      </c>
      <c r="U367" t="s">
        <v>4066</v>
      </c>
      <c r="V367"/>
      <c r="W367" s="1">
        <v>45651</v>
      </c>
      <c r="X367" t="s">
        <v>4067</v>
      </c>
      <c r="Y367" s="26" t="s">
        <v>70</v>
      </c>
      <c r="Z367" t="s">
        <v>4067</v>
      </c>
      <c r="AA367"/>
      <c r="AB367">
        <v>4</v>
      </c>
      <c r="AC367" s="29">
        <v>45629</v>
      </c>
      <c r="AD367" s="29">
        <v>45740</v>
      </c>
      <c r="AE367" s="23">
        <v>14031000</v>
      </c>
      <c r="AF367" s="31">
        <v>8400000</v>
      </c>
      <c r="AG367"/>
      <c r="AH367" t="s">
        <v>799</v>
      </c>
      <c r="AI367" t="s">
        <v>381</v>
      </c>
      <c r="AJ367" s="1">
        <v>45628</v>
      </c>
      <c r="AK367" s="1">
        <v>45784</v>
      </c>
      <c r="AL367">
        <v>7</v>
      </c>
      <c r="AM367">
        <v>0</v>
      </c>
      <c r="AN367"/>
      <c r="AO367"/>
      <c r="AP367" t="s">
        <v>52</v>
      </c>
      <c r="AQ367"/>
      <c r="AR367"/>
      <c r="AS367"/>
      <c r="AT367"/>
      <c r="AU367" t="s">
        <v>312</v>
      </c>
      <c r="AV367">
        <v>1</v>
      </c>
      <c r="AW367" t="s">
        <v>55</v>
      </c>
      <c r="AX367">
        <v>2</v>
      </c>
      <c r="AY367" t="s">
        <v>56</v>
      </c>
      <c r="AZ367"/>
      <c r="BA367"/>
      <c r="BB367" s="26" t="s">
        <v>332</v>
      </c>
      <c r="BC367" t="s">
        <v>58</v>
      </c>
      <c r="BD367" t="s">
        <v>59</v>
      </c>
      <c r="BE367" t="s">
        <v>58</v>
      </c>
      <c r="BF367"/>
      <c r="BG367"/>
      <c r="BH367"/>
      <c r="BI367"/>
      <c r="BJ367"/>
    </row>
    <row r="368" spans="1:62" s="27" customFormat="1" ht="15" customHeight="1" x14ac:dyDescent="0.25">
      <c r="A368">
        <v>26865</v>
      </c>
      <c r="B368" s="26">
        <v>26865</v>
      </c>
      <c r="C368" s="26"/>
      <c r="D368" s="26"/>
      <c r="E368" s="26"/>
      <c r="F368" s="26"/>
      <c r="G368" s="26" t="s">
        <v>74</v>
      </c>
      <c r="H368" t="s">
        <v>74</v>
      </c>
      <c r="I368" t="s">
        <v>63</v>
      </c>
      <c r="J368">
        <v>254954</v>
      </c>
      <c r="K368" s="1">
        <v>44596</v>
      </c>
      <c r="L368" t="s">
        <v>75</v>
      </c>
      <c r="M368" s="36" t="s">
        <v>4872</v>
      </c>
      <c r="N368" s="37">
        <v>3.14</v>
      </c>
      <c r="O368" t="s">
        <v>4068</v>
      </c>
      <c r="P368" t="s">
        <v>312</v>
      </c>
      <c r="Q368" t="s">
        <v>4069</v>
      </c>
      <c r="R368">
        <v>31401961830066</v>
      </c>
      <c r="S368" t="s">
        <v>4070</v>
      </c>
      <c r="T368" s="2">
        <v>45606</v>
      </c>
      <c r="U368" t="s">
        <v>4071</v>
      </c>
      <c r="V368"/>
      <c r="W368" s="1">
        <v>45660</v>
      </c>
      <c r="X368" t="s">
        <v>4072</v>
      </c>
      <c r="Y368" s="26" t="s">
        <v>70</v>
      </c>
      <c r="Z368" t="s">
        <v>4072</v>
      </c>
      <c r="AA368"/>
      <c r="AB368">
        <v>5</v>
      </c>
      <c r="AC368" s="29">
        <v>45629</v>
      </c>
      <c r="AD368" s="29">
        <v>45722</v>
      </c>
      <c r="AE368" s="23">
        <v>5600000</v>
      </c>
      <c r="AF368" s="31">
        <v>3920000</v>
      </c>
      <c r="AG368"/>
      <c r="AH368" t="s">
        <v>54</v>
      </c>
      <c r="AI368" t="s">
        <v>52</v>
      </c>
      <c r="AJ368" s="1">
        <v>45636</v>
      </c>
      <c r="AK368" s="1">
        <v>45772</v>
      </c>
      <c r="AL368">
        <v>382</v>
      </c>
      <c r="AM368">
        <v>0</v>
      </c>
      <c r="AN368"/>
      <c r="AO368"/>
      <c r="AP368" t="s">
        <v>52</v>
      </c>
      <c r="AQ368"/>
      <c r="AR368"/>
      <c r="AS368"/>
      <c r="AT368"/>
      <c r="AU368" t="s">
        <v>312</v>
      </c>
      <c r="AV368">
        <v>1</v>
      </c>
      <c r="AW368" t="s">
        <v>55</v>
      </c>
      <c r="AX368">
        <v>10</v>
      </c>
      <c r="AY368" t="s">
        <v>56</v>
      </c>
      <c r="AZ368"/>
      <c r="BA368"/>
      <c r="BB368" s="26" t="s">
        <v>332</v>
      </c>
      <c r="BC368" t="s">
        <v>58</v>
      </c>
      <c r="BD368" t="s">
        <v>59</v>
      </c>
      <c r="BE368" t="s">
        <v>58</v>
      </c>
      <c r="BF368"/>
      <c r="BG368" t="s">
        <v>4073</v>
      </c>
      <c r="BH368"/>
      <c r="BI368"/>
      <c r="BJ368"/>
    </row>
    <row r="369" spans="1:62" s="27" customFormat="1" ht="15" customHeight="1" x14ac:dyDescent="0.25">
      <c r="A369">
        <v>26788</v>
      </c>
      <c r="B369" s="26">
        <v>26788</v>
      </c>
      <c r="C369" s="26"/>
      <c r="D369" s="31">
        <f t="shared" ref="D369:D376" si="15">AF369</f>
        <v>6772401</v>
      </c>
      <c r="E369" s="26"/>
      <c r="F369" s="26"/>
      <c r="G369" s="26" t="s">
        <v>74</v>
      </c>
      <c r="H369" t="s">
        <v>4896</v>
      </c>
      <c r="I369" t="s">
        <v>4920</v>
      </c>
      <c r="J369">
        <v>469382</v>
      </c>
      <c r="K369" s="1">
        <v>45216</v>
      </c>
      <c r="L369" t="s">
        <v>4921</v>
      </c>
      <c r="M369" s="36" t="s">
        <v>13086</v>
      </c>
      <c r="N369" s="37">
        <v>10</v>
      </c>
      <c r="O369" t="s">
        <v>12662</v>
      </c>
      <c r="P369" t="s">
        <v>12663</v>
      </c>
      <c r="Q369" t="s">
        <v>12664</v>
      </c>
      <c r="R369"/>
      <c r="S369" t="s">
        <v>12665</v>
      </c>
      <c r="T369" s="2">
        <v>45527.3125</v>
      </c>
      <c r="U369" t="s">
        <v>12666</v>
      </c>
      <c r="V369" t="s">
        <v>4927</v>
      </c>
      <c r="W369" s="1">
        <v>45636</v>
      </c>
      <c r="X369"/>
      <c r="Y369" s="26" t="s">
        <v>53</v>
      </c>
      <c r="Z369"/>
      <c r="AA369"/>
      <c r="AB369">
        <v>2113</v>
      </c>
      <c r="AC369" s="29">
        <v>45629</v>
      </c>
      <c r="AD369" s="29">
        <v>45673</v>
      </c>
      <c r="AE369" s="23">
        <v>6772401</v>
      </c>
      <c r="AF369" s="31">
        <v>6772401</v>
      </c>
      <c r="AG369"/>
      <c r="AH369"/>
      <c r="AI369"/>
      <c r="AJ369"/>
      <c r="AK369"/>
      <c r="AL369"/>
      <c r="AM369"/>
      <c r="AN369"/>
      <c r="AO369"/>
      <c r="AP369"/>
      <c r="AQ369"/>
      <c r="AR369"/>
      <c r="AS369"/>
      <c r="AT369"/>
      <c r="AU369"/>
      <c r="AV369"/>
      <c r="AW369"/>
      <c r="AX369"/>
      <c r="AY369"/>
      <c r="AZ369"/>
      <c r="BA369"/>
      <c r="BB369" s="26" t="s">
        <v>332</v>
      </c>
      <c r="BC369"/>
      <c r="BD369"/>
      <c r="BE369"/>
      <c r="BF369"/>
      <c r="BG369"/>
      <c r="BH369"/>
      <c r="BI369"/>
      <c r="BJ369"/>
    </row>
    <row r="370" spans="1:62" s="27" customFormat="1" ht="15" customHeight="1" x14ac:dyDescent="0.25">
      <c r="A370">
        <v>26781</v>
      </c>
      <c r="B370" s="26">
        <v>26781</v>
      </c>
      <c r="C370" s="26"/>
      <c r="D370" s="31">
        <f t="shared" si="15"/>
        <v>14000000</v>
      </c>
      <c r="E370" s="26"/>
      <c r="F370" s="26"/>
      <c r="G370" s="26" t="s">
        <v>74</v>
      </c>
      <c r="H370" t="s">
        <v>5025</v>
      </c>
      <c r="I370" t="s">
        <v>4957</v>
      </c>
      <c r="J370">
        <v>97439</v>
      </c>
      <c r="K370" s="1">
        <v>45411</v>
      </c>
      <c r="L370" t="s">
        <v>4921</v>
      </c>
      <c r="M370" s="36" t="s">
        <v>13086</v>
      </c>
      <c r="N370" s="37">
        <v>10</v>
      </c>
      <c r="O370" t="s">
        <v>12667</v>
      </c>
      <c r="P370" t="s">
        <v>12668</v>
      </c>
      <c r="Q370" t="s">
        <v>12669</v>
      </c>
      <c r="R370"/>
      <c r="S370" t="s">
        <v>12670</v>
      </c>
      <c r="T370" s="2">
        <v>45551.927083333336</v>
      </c>
      <c r="U370" t="s">
        <v>109</v>
      </c>
      <c r="V370" t="s">
        <v>4927</v>
      </c>
      <c r="W370" s="1">
        <v>45636</v>
      </c>
      <c r="X370"/>
      <c r="Y370" s="26" t="s">
        <v>53</v>
      </c>
      <c r="Z370"/>
      <c r="AA370"/>
      <c r="AB370">
        <v>2106</v>
      </c>
      <c r="AC370" s="29">
        <v>45629</v>
      </c>
      <c r="AD370" s="29">
        <v>45663</v>
      </c>
      <c r="AE370" s="23">
        <v>20263440</v>
      </c>
      <c r="AF370" s="31">
        <v>14000000</v>
      </c>
      <c r="AG370"/>
      <c r="AH370"/>
      <c r="AI370"/>
      <c r="AJ370"/>
      <c r="AK370"/>
      <c r="AL370"/>
      <c r="AM370"/>
      <c r="AN370"/>
      <c r="AO370"/>
      <c r="AP370"/>
      <c r="AQ370"/>
      <c r="AR370"/>
      <c r="AS370"/>
      <c r="AT370"/>
      <c r="AU370"/>
      <c r="AV370"/>
      <c r="AW370"/>
      <c r="AX370"/>
      <c r="AY370"/>
      <c r="AZ370"/>
      <c r="BA370"/>
      <c r="BB370" s="26" t="s">
        <v>332</v>
      </c>
      <c r="BC370"/>
      <c r="BD370"/>
      <c r="BE370"/>
      <c r="BF370"/>
      <c r="BG370"/>
      <c r="BH370"/>
      <c r="BI370"/>
      <c r="BJ370"/>
    </row>
    <row r="371" spans="1:62" s="27" customFormat="1" ht="15" customHeight="1" x14ac:dyDescent="0.25">
      <c r="A371">
        <v>26795</v>
      </c>
      <c r="B371" s="26">
        <v>26795</v>
      </c>
      <c r="C371" s="26"/>
      <c r="D371" s="31">
        <f t="shared" si="15"/>
        <v>14000000</v>
      </c>
      <c r="E371" s="26"/>
      <c r="F371" s="26"/>
      <c r="G371" s="26" t="s">
        <v>52</v>
      </c>
      <c r="H371" t="s">
        <v>60</v>
      </c>
      <c r="I371" t="s">
        <v>4920</v>
      </c>
      <c r="J371">
        <v>736559</v>
      </c>
      <c r="K371" s="1">
        <v>45486</v>
      </c>
      <c r="L371" t="s">
        <v>4921</v>
      </c>
      <c r="M371" s="36" t="s">
        <v>13086</v>
      </c>
      <c r="N371" s="37">
        <v>10</v>
      </c>
      <c r="O371" t="s">
        <v>12671</v>
      </c>
      <c r="P371" t="s">
        <v>12672</v>
      </c>
      <c r="Q371" t="s">
        <v>12673</v>
      </c>
      <c r="R371"/>
      <c r="S371" t="s">
        <v>12674</v>
      </c>
      <c r="T371" s="2">
        <v>45544.520833333336</v>
      </c>
      <c r="U371" t="s">
        <v>205</v>
      </c>
      <c r="V371" t="s">
        <v>4927</v>
      </c>
      <c r="W371" s="1">
        <v>45636</v>
      </c>
      <c r="X371"/>
      <c r="Y371" s="26" t="s">
        <v>53</v>
      </c>
      <c r="Z371"/>
      <c r="AA371"/>
      <c r="AB371">
        <v>2119</v>
      </c>
      <c r="AC371" s="29">
        <v>45629</v>
      </c>
      <c r="AD371" s="29">
        <v>45663</v>
      </c>
      <c r="AE371" s="23">
        <v>22823983</v>
      </c>
      <c r="AF371" s="31">
        <v>14000000</v>
      </c>
      <c r="AG371"/>
      <c r="AH371"/>
      <c r="AI371"/>
      <c r="AJ371"/>
      <c r="AK371"/>
      <c r="AL371"/>
      <c r="AM371"/>
      <c r="AN371"/>
      <c r="AO371"/>
      <c r="AP371"/>
      <c r="AQ371"/>
      <c r="AR371"/>
      <c r="AS371"/>
      <c r="AT371"/>
      <c r="AU371"/>
      <c r="AV371"/>
      <c r="AW371"/>
      <c r="AX371"/>
      <c r="AY371"/>
      <c r="AZ371"/>
      <c r="BA371"/>
      <c r="BB371" s="26" t="s">
        <v>332</v>
      </c>
      <c r="BC371"/>
      <c r="BD371"/>
      <c r="BE371"/>
      <c r="BF371"/>
      <c r="BG371"/>
      <c r="BH371"/>
      <c r="BI371"/>
      <c r="BJ371"/>
    </row>
    <row r="372" spans="1:62" s="27" customFormat="1" ht="15" customHeight="1" x14ac:dyDescent="0.25">
      <c r="A372">
        <v>26784</v>
      </c>
      <c r="B372" s="26">
        <v>26784</v>
      </c>
      <c r="C372" s="26"/>
      <c r="D372" s="31">
        <f t="shared" si="15"/>
        <v>10587367</v>
      </c>
      <c r="E372" s="26"/>
      <c r="F372" s="26"/>
      <c r="G372" s="26" t="s">
        <v>52</v>
      </c>
      <c r="H372" t="s">
        <v>60</v>
      </c>
      <c r="I372" t="s">
        <v>4920</v>
      </c>
      <c r="J372">
        <v>774634</v>
      </c>
      <c r="K372" s="1">
        <v>45531</v>
      </c>
      <c r="L372" t="s">
        <v>4921</v>
      </c>
      <c r="M372" s="36" t="s">
        <v>13086</v>
      </c>
      <c r="N372" s="37">
        <v>10</v>
      </c>
      <c r="O372" t="s">
        <v>12675</v>
      </c>
      <c r="P372" t="s">
        <v>12676</v>
      </c>
      <c r="Q372" t="s">
        <v>12677</v>
      </c>
      <c r="R372"/>
      <c r="S372" t="s">
        <v>12678</v>
      </c>
      <c r="T372" s="2">
        <v>45626.215277777781</v>
      </c>
      <c r="U372" t="s">
        <v>204</v>
      </c>
      <c r="V372" t="s">
        <v>4932</v>
      </c>
      <c r="W372" s="1">
        <v>45636</v>
      </c>
      <c r="X372"/>
      <c r="Y372" s="26" t="s">
        <v>53</v>
      </c>
      <c r="Z372"/>
      <c r="AA372"/>
      <c r="AB372">
        <v>2109</v>
      </c>
      <c r="AC372" s="29">
        <v>45629</v>
      </c>
      <c r="AD372" s="29">
        <v>45663</v>
      </c>
      <c r="AE372" s="23">
        <v>10587367</v>
      </c>
      <c r="AF372" s="31">
        <v>10587367</v>
      </c>
      <c r="AG372"/>
      <c r="AH372"/>
      <c r="AI372"/>
      <c r="AJ372"/>
      <c r="AK372"/>
      <c r="AL372"/>
      <c r="AM372"/>
      <c r="AN372"/>
      <c r="AO372"/>
      <c r="AP372"/>
      <c r="AQ372"/>
      <c r="AR372"/>
      <c r="AS372"/>
      <c r="AT372"/>
      <c r="AU372"/>
      <c r="AV372"/>
      <c r="AW372"/>
      <c r="AX372"/>
      <c r="AY372"/>
      <c r="AZ372"/>
      <c r="BA372"/>
      <c r="BB372" s="26" t="s">
        <v>332</v>
      </c>
      <c r="BC372"/>
      <c r="BD372"/>
      <c r="BE372"/>
      <c r="BF372"/>
      <c r="BG372"/>
      <c r="BH372"/>
      <c r="BI372"/>
      <c r="BJ372"/>
    </row>
    <row r="373" spans="1:62" s="27" customFormat="1" ht="15" customHeight="1" x14ac:dyDescent="0.25">
      <c r="A373">
        <v>26786</v>
      </c>
      <c r="B373" s="26">
        <v>26786</v>
      </c>
      <c r="C373" s="26"/>
      <c r="D373" s="31">
        <f t="shared" si="15"/>
        <v>12951920</v>
      </c>
      <c r="E373" s="26"/>
      <c r="F373" s="26"/>
      <c r="G373" s="26" t="s">
        <v>101</v>
      </c>
      <c r="H373" t="s">
        <v>230</v>
      </c>
      <c r="I373" t="s">
        <v>4920</v>
      </c>
      <c r="J373">
        <v>494963</v>
      </c>
      <c r="K373" s="1">
        <v>45239</v>
      </c>
      <c r="L373" t="s">
        <v>4921</v>
      </c>
      <c r="M373" s="36" t="s">
        <v>13086</v>
      </c>
      <c r="N373" s="37">
        <v>10</v>
      </c>
      <c r="O373" t="s">
        <v>12679</v>
      </c>
      <c r="P373" t="s">
        <v>12680</v>
      </c>
      <c r="Q373" t="s">
        <v>12681</v>
      </c>
      <c r="R373"/>
      <c r="S373" t="s">
        <v>12682</v>
      </c>
      <c r="T373" s="2">
        <v>45577.729166666664</v>
      </c>
      <c r="U373" t="s">
        <v>12683</v>
      </c>
      <c r="V373" t="s">
        <v>4927</v>
      </c>
      <c r="W373" s="1">
        <v>45636</v>
      </c>
      <c r="X373"/>
      <c r="Y373" s="26" t="s">
        <v>53</v>
      </c>
      <c r="Z373"/>
      <c r="AA373"/>
      <c r="AB373">
        <v>2111</v>
      </c>
      <c r="AC373" s="29">
        <v>45629</v>
      </c>
      <c r="AD373" s="29">
        <v>45663</v>
      </c>
      <c r="AE373" s="23">
        <v>12951920</v>
      </c>
      <c r="AF373" s="31">
        <v>12951920</v>
      </c>
      <c r="AG373"/>
      <c r="AH373"/>
      <c r="AI373"/>
      <c r="AJ373"/>
      <c r="AK373"/>
      <c r="AL373"/>
      <c r="AM373"/>
      <c r="AN373"/>
      <c r="AO373"/>
      <c r="AP373"/>
      <c r="AQ373"/>
      <c r="AR373"/>
      <c r="AS373"/>
      <c r="AT373"/>
      <c r="AU373"/>
      <c r="AV373"/>
      <c r="AW373"/>
      <c r="AX373"/>
      <c r="AY373"/>
      <c r="AZ373"/>
      <c r="BA373"/>
      <c r="BB373" s="26" t="s">
        <v>332</v>
      </c>
      <c r="BC373"/>
      <c r="BD373"/>
      <c r="BE373"/>
      <c r="BF373"/>
      <c r="BG373"/>
      <c r="BH373" s="7"/>
      <c r="BI373" s="7"/>
      <c r="BJ373" s="7"/>
    </row>
    <row r="374" spans="1:62" s="27" customFormat="1" ht="15" customHeight="1" x14ac:dyDescent="0.25">
      <c r="A374">
        <v>26779</v>
      </c>
      <c r="B374" s="26">
        <v>26779</v>
      </c>
      <c r="C374" s="26"/>
      <c r="D374" s="31">
        <f t="shared" si="15"/>
        <v>5783104.04</v>
      </c>
      <c r="E374" s="26"/>
      <c r="F374" s="26"/>
      <c r="G374" s="26" t="s">
        <v>101</v>
      </c>
      <c r="H374" t="s">
        <v>884</v>
      </c>
      <c r="I374" t="s">
        <v>4920</v>
      </c>
      <c r="J374">
        <v>566610</v>
      </c>
      <c r="K374" s="1">
        <v>45322</v>
      </c>
      <c r="L374" t="s">
        <v>4921</v>
      </c>
      <c r="M374" s="36" t="s">
        <v>13086</v>
      </c>
      <c r="N374" s="37">
        <v>10</v>
      </c>
      <c r="O374" t="s">
        <v>12162</v>
      </c>
      <c r="P374" t="s">
        <v>12163</v>
      </c>
      <c r="Q374" t="s">
        <v>12684</v>
      </c>
      <c r="R374"/>
      <c r="S374" t="s">
        <v>12164</v>
      </c>
      <c r="T374" s="2">
        <v>45534.541666666664</v>
      </c>
      <c r="U374" t="s">
        <v>12685</v>
      </c>
      <c r="V374" t="s">
        <v>4927</v>
      </c>
      <c r="W374" s="1">
        <v>45636</v>
      </c>
      <c r="X374"/>
      <c r="Y374" s="26" t="s">
        <v>53</v>
      </c>
      <c r="Z374"/>
      <c r="AA374"/>
      <c r="AB374">
        <v>2105</v>
      </c>
      <c r="AC374" s="29">
        <v>45629</v>
      </c>
      <c r="AD374" s="29">
        <v>45663</v>
      </c>
      <c r="AE374" s="23">
        <v>15064480</v>
      </c>
      <c r="AF374" s="31">
        <v>5783104.04</v>
      </c>
      <c r="AG374"/>
      <c r="AH374"/>
      <c r="AI374"/>
      <c r="AJ374"/>
      <c r="AK374"/>
      <c r="AL374"/>
      <c r="AM374"/>
      <c r="AN374"/>
      <c r="AO374"/>
      <c r="AP374"/>
      <c r="AQ374"/>
      <c r="AR374"/>
      <c r="AS374"/>
      <c r="AT374"/>
      <c r="AU374"/>
      <c r="AV374"/>
      <c r="AW374"/>
      <c r="AX374"/>
      <c r="AY374"/>
      <c r="AZ374"/>
      <c r="BA374"/>
      <c r="BB374" s="26" t="s">
        <v>332</v>
      </c>
      <c r="BC374"/>
      <c r="BD374"/>
      <c r="BE374"/>
      <c r="BF374"/>
      <c r="BG374"/>
      <c r="BH374"/>
      <c r="BI374"/>
      <c r="BJ374"/>
    </row>
    <row r="375" spans="1:62" s="27" customFormat="1" ht="15" customHeight="1" x14ac:dyDescent="0.25">
      <c r="A375">
        <v>26778</v>
      </c>
      <c r="B375" s="26">
        <v>26778</v>
      </c>
      <c r="C375" s="26"/>
      <c r="D375" s="31">
        <f t="shared" si="15"/>
        <v>5200000</v>
      </c>
      <c r="E375" s="26"/>
      <c r="F375" s="26"/>
      <c r="G375" s="26" t="s">
        <v>74</v>
      </c>
      <c r="H375" t="s">
        <v>97</v>
      </c>
      <c r="I375" t="s">
        <v>4920</v>
      </c>
      <c r="J375">
        <v>787122</v>
      </c>
      <c r="K375" s="1">
        <v>45547</v>
      </c>
      <c r="L375" t="s">
        <v>4921</v>
      </c>
      <c r="M375" s="36" t="s">
        <v>13086</v>
      </c>
      <c r="N375" s="37">
        <v>10</v>
      </c>
      <c r="O375" t="s">
        <v>12686</v>
      </c>
      <c r="P375" t="s">
        <v>12687</v>
      </c>
      <c r="Q375" t="s">
        <v>12688</v>
      </c>
      <c r="R375"/>
      <c r="S375" t="s">
        <v>12689</v>
      </c>
      <c r="T375" s="2">
        <v>45604.5625</v>
      </c>
      <c r="U375" t="s">
        <v>12690</v>
      </c>
      <c r="V375" t="s">
        <v>4927</v>
      </c>
      <c r="W375" s="1">
        <v>45765</v>
      </c>
      <c r="X375"/>
      <c r="Y375" s="26" t="s">
        <v>53</v>
      </c>
      <c r="Z375"/>
      <c r="AA375"/>
      <c r="AB375">
        <v>2107</v>
      </c>
      <c r="AC375" s="29">
        <v>45629</v>
      </c>
      <c r="AD375" s="29">
        <v>45803</v>
      </c>
      <c r="AE375" s="23">
        <v>5200000</v>
      </c>
      <c r="AF375" s="31">
        <v>5200000</v>
      </c>
      <c r="AG375"/>
      <c r="AH375"/>
      <c r="AI375"/>
      <c r="AJ375"/>
      <c r="AK375"/>
      <c r="AL375"/>
      <c r="AM375"/>
      <c r="AN375"/>
      <c r="AO375"/>
      <c r="AP375"/>
      <c r="AQ375"/>
      <c r="AR375"/>
      <c r="AS375"/>
      <c r="AT375"/>
      <c r="AU375"/>
      <c r="AV375"/>
      <c r="AW375"/>
      <c r="AX375"/>
      <c r="AY375"/>
      <c r="AZ375"/>
      <c r="BA375"/>
      <c r="BB375" s="26" t="s">
        <v>332</v>
      </c>
      <c r="BC375"/>
      <c r="BD375"/>
      <c r="BE375"/>
      <c r="BF375"/>
      <c r="BG375"/>
      <c r="BH375"/>
      <c r="BI375"/>
      <c r="BJ375"/>
    </row>
    <row r="376" spans="1:62" s="27" customFormat="1" ht="15" customHeight="1" x14ac:dyDescent="0.25">
      <c r="A376">
        <v>26789</v>
      </c>
      <c r="B376" s="26">
        <v>26789</v>
      </c>
      <c r="C376" s="26"/>
      <c r="D376" s="31">
        <f t="shared" si="15"/>
        <v>12814203</v>
      </c>
      <c r="E376" s="26"/>
      <c r="F376" s="26"/>
      <c r="G376" s="26" t="s">
        <v>74</v>
      </c>
      <c r="H376" t="s">
        <v>97</v>
      </c>
      <c r="I376" t="s">
        <v>4920</v>
      </c>
      <c r="J376">
        <v>787299</v>
      </c>
      <c r="K376" s="1">
        <v>45547</v>
      </c>
      <c r="L376" t="s">
        <v>4921</v>
      </c>
      <c r="M376" s="36" t="s">
        <v>13086</v>
      </c>
      <c r="N376" s="37">
        <v>10</v>
      </c>
      <c r="O376" t="s">
        <v>12691</v>
      </c>
      <c r="P376" t="s">
        <v>12692</v>
      </c>
      <c r="Q376" t="s">
        <v>12693</v>
      </c>
      <c r="R376"/>
      <c r="S376" t="s">
        <v>12694</v>
      </c>
      <c r="T376" s="2">
        <v>45582.416666666664</v>
      </c>
      <c r="U376" t="s">
        <v>12695</v>
      </c>
      <c r="V376" t="s">
        <v>4927</v>
      </c>
      <c r="W376" s="1">
        <v>45636</v>
      </c>
      <c r="X376"/>
      <c r="Y376" s="26" t="s">
        <v>53</v>
      </c>
      <c r="Z376"/>
      <c r="AA376"/>
      <c r="AB376">
        <v>2114</v>
      </c>
      <c r="AC376" s="29">
        <v>45629</v>
      </c>
      <c r="AD376" s="29">
        <v>45665</v>
      </c>
      <c r="AE376" s="23">
        <v>12814203</v>
      </c>
      <c r="AF376" s="31">
        <v>12814203</v>
      </c>
      <c r="AG376"/>
      <c r="AH376"/>
      <c r="AI376"/>
      <c r="AJ376"/>
      <c r="AK376"/>
      <c r="AL376"/>
      <c r="AM376"/>
      <c r="AN376"/>
      <c r="AO376"/>
      <c r="AP376"/>
      <c r="AQ376"/>
      <c r="AR376"/>
      <c r="AS376"/>
      <c r="AT376"/>
      <c r="AU376"/>
      <c r="AV376"/>
      <c r="AW376"/>
      <c r="AX376"/>
      <c r="AY376"/>
      <c r="AZ376"/>
      <c r="BA376"/>
      <c r="BB376" s="26" t="s">
        <v>332</v>
      </c>
      <c r="BC376"/>
      <c r="BD376"/>
      <c r="BE376"/>
      <c r="BF376"/>
      <c r="BG376"/>
      <c r="BH376"/>
      <c r="BI376"/>
      <c r="BJ376"/>
    </row>
    <row r="377" spans="1:62" s="27" customFormat="1" ht="15" customHeight="1" x14ac:dyDescent="0.25">
      <c r="A377">
        <v>26732</v>
      </c>
      <c r="B377" s="26">
        <v>26732</v>
      </c>
      <c r="C377" s="31">
        <f>AF377</f>
        <v>10881259</v>
      </c>
      <c r="D377" s="26"/>
      <c r="E377" s="26"/>
      <c r="F377" s="26"/>
      <c r="G377" s="26" t="s">
        <v>52</v>
      </c>
      <c r="H377" t="s">
        <v>60</v>
      </c>
      <c r="I377" t="s">
        <v>4957</v>
      </c>
      <c r="J377">
        <v>98644</v>
      </c>
      <c r="K377" s="1">
        <v>45416</v>
      </c>
      <c r="L377" t="s">
        <v>4921</v>
      </c>
      <c r="M377" s="36" t="s">
        <v>13086</v>
      </c>
      <c r="N377" s="37">
        <v>10</v>
      </c>
      <c r="O377" t="s">
        <v>12696</v>
      </c>
      <c r="P377" t="s">
        <v>12697</v>
      </c>
      <c r="Q377" t="s">
        <v>12698</v>
      </c>
      <c r="R377"/>
      <c r="S377" t="s">
        <v>12699</v>
      </c>
      <c r="T377" s="2">
        <v>45545</v>
      </c>
      <c r="U377" t="s">
        <v>12700</v>
      </c>
      <c r="V377" t="s">
        <v>4927</v>
      </c>
      <c r="W377" s="1">
        <v>45640</v>
      </c>
      <c r="X377"/>
      <c r="Y377" s="26" t="s">
        <v>70</v>
      </c>
      <c r="Z377"/>
      <c r="AA377"/>
      <c r="AB377">
        <v>2122</v>
      </c>
      <c r="AC377" s="29">
        <v>45629</v>
      </c>
      <c r="AD377" s="29">
        <v>45665</v>
      </c>
      <c r="AE377" s="23">
        <v>27913892</v>
      </c>
      <c r="AF377" s="31">
        <v>10881259</v>
      </c>
      <c r="AG377"/>
      <c r="AH377"/>
      <c r="AI377"/>
      <c r="AJ377"/>
      <c r="AK377"/>
      <c r="AL377"/>
      <c r="AM377"/>
      <c r="AN377"/>
      <c r="AO377"/>
      <c r="AP377"/>
      <c r="AQ377"/>
      <c r="AR377"/>
      <c r="AS377"/>
      <c r="AT377"/>
      <c r="AU377"/>
      <c r="AV377"/>
      <c r="AW377"/>
      <c r="AX377"/>
      <c r="AY377"/>
      <c r="AZ377"/>
      <c r="BA377"/>
      <c r="BB377" s="26" t="s">
        <v>332</v>
      </c>
      <c r="BC377"/>
      <c r="BD377"/>
      <c r="BE377"/>
      <c r="BF377"/>
      <c r="BG377"/>
      <c r="BH377"/>
      <c r="BI377"/>
      <c r="BJ377"/>
    </row>
    <row r="378" spans="1:62" s="27" customFormat="1" ht="15" customHeight="1" x14ac:dyDescent="0.25">
      <c r="A378">
        <v>26785</v>
      </c>
      <c r="B378" s="26">
        <v>26785</v>
      </c>
      <c r="C378" s="26"/>
      <c r="D378" s="31">
        <f t="shared" ref="D378:D397" si="16">AF378</f>
        <v>5960440</v>
      </c>
      <c r="E378" s="26"/>
      <c r="F378" s="26"/>
      <c r="G378" s="26" t="s">
        <v>52</v>
      </c>
      <c r="H378" t="s">
        <v>102</v>
      </c>
      <c r="I378" t="s">
        <v>4920</v>
      </c>
      <c r="J378">
        <v>521840</v>
      </c>
      <c r="K378" s="1">
        <v>45264</v>
      </c>
      <c r="L378" t="s">
        <v>4921</v>
      </c>
      <c r="M378" s="36" t="s">
        <v>13086</v>
      </c>
      <c r="N378" s="37">
        <v>10</v>
      </c>
      <c r="O378" t="s">
        <v>12701</v>
      </c>
      <c r="P378" t="s">
        <v>12702</v>
      </c>
      <c r="Q378" t="s">
        <v>12703</v>
      </c>
      <c r="R378"/>
      <c r="S378" t="s">
        <v>12704</v>
      </c>
      <c r="T378" s="2">
        <v>45583.895833333336</v>
      </c>
      <c r="U378" t="s">
        <v>5872</v>
      </c>
      <c r="V378" t="s">
        <v>4927</v>
      </c>
      <c r="W378" s="1">
        <v>45636</v>
      </c>
      <c r="X378"/>
      <c r="Y378" s="26" t="s">
        <v>53</v>
      </c>
      <c r="Z378"/>
      <c r="AA378"/>
      <c r="AB378">
        <v>2110</v>
      </c>
      <c r="AC378" s="29">
        <v>45629</v>
      </c>
      <c r="AD378" s="29">
        <v>45663</v>
      </c>
      <c r="AE378" s="23">
        <v>5960440</v>
      </c>
      <c r="AF378" s="31">
        <v>5960440</v>
      </c>
      <c r="AG378"/>
      <c r="AH378"/>
      <c r="AI378"/>
      <c r="AJ378"/>
      <c r="AK378"/>
      <c r="AL378"/>
      <c r="AM378"/>
      <c r="AN378"/>
      <c r="AO378"/>
      <c r="AP378"/>
      <c r="AQ378"/>
      <c r="AR378"/>
      <c r="AS378"/>
      <c r="AT378"/>
      <c r="AU378"/>
      <c r="AV378"/>
      <c r="AW378"/>
      <c r="AX378"/>
      <c r="AY378"/>
      <c r="AZ378"/>
      <c r="BA378"/>
      <c r="BB378" s="26" t="s">
        <v>332</v>
      </c>
      <c r="BC378"/>
      <c r="BD378"/>
      <c r="BE378"/>
      <c r="BF378"/>
      <c r="BG378"/>
      <c r="BH378"/>
      <c r="BI378"/>
      <c r="BJ378"/>
    </row>
    <row r="379" spans="1:62" s="27" customFormat="1" ht="15" customHeight="1" x14ac:dyDescent="0.25">
      <c r="A379">
        <v>26792</v>
      </c>
      <c r="B379" s="26">
        <v>26792</v>
      </c>
      <c r="C379" s="26"/>
      <c r="D379" s="31">
        <f t="shared" si="16"/>
        <v>10608230</v>
      </c>
      <c r="E379" s="26"/>
      <c r="F379" s="26"/>
      <c r="G379" s="26" t="s">
        <v>52</v>
      </c>
      <c r="H379" t="s">
        <v>60</v>
      </c>
      <c r="I379" t="s">
        <v>4957</v>
      </c>
      <c r="J379">
        <v>88765</v>
      </c>
      <c r="K379" s="1">
        <v>45373</v>
      </c>
      <c r="L379" t="s">
        <v>4921</v>
      </c>
      <c r="M379" s="36" t="s">
        <v>13086</v>
      </c>
      <c r="N379" s="37">
        <v>10</v>
      </c>
      <c r="O379" t="s">
        <v>12705</v>
      </c>
      <c r="P379" t="s">
        <v>12706</v>
      </c>
      <c r="Q379" t="s">
        <v>12707</v>
      </c>
      <c r="R379"/>
      <c r="S379" t="s">
        <v>12708</v>
      </c>
      <c r="T379" s="2">
        <v>45625.677083333336</v>
      </c>
      <c r="U379" t="s">
        <v>6026</v>
      </c>
      <c r="V379" t="s">
        <v>4932</v>
      </c>
      <c r="W379" s="1">
        <v>45636</v>
      </c>
      <c r="X379"/>
      <c r="Y379" s="26" t="s">
        <v>53</v>
      </c>
      <c r="Z379"/>
      <c r="AA379"/>
      <c r="AB379">
        <v>2117</v>
      </c>
      <c r="AC379" s="29">
        <v>45629</v>
      </c>
      <c r="AD379" s="29">
        <v>45663</v>
      </c>
      <c r="AE379" s="23">
        <v>10608230</v>
      </c>
      <c r="AF379" s="31">
        <v>10608230</v>
      </c>
      <c r="AG379"/>
      <c r="AH379"/>
      <c r="AI379"/>
      <c r="AJ379"/>
      <c r="AK379"/>
      <c r="AL379"/>
      <c r="AM379"/>
      <c r="AN379"/>
      <c r="AO379"/>
      <c r="AP379"/>
      <c r="AQ379"/>
      <c r="AR379"/>
      <c r="AS379"/>
      <c r="AT379"/>
      <c r="AU379"/>
      <c r="AV379"/>
      <c r="AW379"/>
      <c r="AX379"/>
      <c r="AY379"/>
      <c r="AZ379"/>
      <c r="BA379"/>
      <c r="BB379" s="26" t="s">
        <v>332</v>
      </c>
      <c r="BC379"/>
      <c r="BD379"/>
      <c r="BE379"/>
      <c r="BF379"/>
      <c r="BG379"/>
      <c r="BH379"/>
      <c r="BI379"/>
      <c r="BJ379"/>
    </row>
    <row r="380" spans="1:62" s="27" customFormat="1" ht="15" customHeight="1" x14ac:dyDescent="0.25">
      <c r="A380">
        <v>26812</v>
      </c>
      <c r="B380" s="26">
        <v>26812</v>
      </c>
      <c r="C380" s="26"/>
      <c r="D380" s="31">
        <f t="shared" si="16"/>
        <v>2877860</v>
      </c>
      <c r="E380" s="26"/>
      <c r="F380" s="26"/>
      <c r="G380" s="26" t="s">
        <v>74</v>
      </c>
      <c r="H380" t="s">
        <v>5025</v>
      </c>
      <c r="I380" t="s">
        <v>4920</v>
      </c>
      <c r="J380">
        <v>558511</v>
      </c>
      <c r="K380" s="1">
        <v>45314</v>
      </c>
      <c r="L380" t="s">
        <v>4921</v>
      </c>
      <c r="M380" s="36" t="s">
        <v>13086</v>
      </c>
      <c r="N380" s="37">
        <v>10</v>
      </c>
      <c r="O380" t="s">
        <v>12589</v>
      </c>
      <c r="P380" t="s">
        <v>12590</v>
      </c>
      <c r="Q380" t="s">
        <v>12591</v>
      </c>
      <c r="R380"/>
      <c r="S380" t="s">
        <v>12592</v>
      </c>
      <c r="T380" s="2">
        <v>45629.444444444445</v>
      </c>
      <c r="U380" t="s">
        <v>103</v>
      </c>
      <c r="V380" t="s">
        <v>4932</v>
      </c>
      <c r="W380" s="1">
        <v>45638</v>
      </c>
      <c r="X380"/>
      <c r="Y380" s="26" t="s">
        <v>53</v>
      </c>
      <c r="Z380"/>
      <c r="AA380"/>
      <c r="AB380">
        <v>2132</v>
      </c>
      <c r="AC380" s="29">
        <v>45630</v>
      </c>
      <c r="AD380" s="29">
        <v>45664</v>
      </c>
      <c r="AE380" s="23">
        <v>2877860</v>
      </c>
      <c r="AF380" s="31">
        <v>2877860</v>
      </c>
      <c r="AG380"/>
      <c r="AH380"/>
      <c r="AI380"/>
      <c r="AJ380"/>
      <c r="AK380"/>
      <c r="AL380"/>
      <c r="AM380"/>
      <c r="AN380"/>
      <c r="AO380"/>
      <c r="AP380"/>
      <c r="AQ380"/>
      <c r="AR380"/>
      <c r="AS380"/>
      <c r="AT380"/>
      <c r="AU380"/>
      <c r="AV380"/>
      <c r="AW380"/>
      <c r="AX380"/>
      <c r="AY380"/>
      <c r="AZ380"/>
      <c r="BA380"/>
      <c r="BB380" s="26" t="s">
        <v>332</v>
      </c>
      <c r="BC380"/>
      <c r="BD380"/>
      <c r="BE380"/>
      <c r="BF380"/>
      <c r="BG380"/>
      <c r="BH380"/>
      <c r="BI380"/>
      <c r="BJ380"/>
    </row>
    <row r="381" spans="1:62" s="27" customFormat="1" ht="15" customHeight="1" x14ac:dyDescent="0.25">
      <c r="A381">
        <v>26829</v>
      </c>
      <c r="B381" s="26">
        <v>26829</v>
      </c>
      <c r="C381" s="26"/>
      <c r="D381" s="31">
        <f t="shared" si="16"/>
        <v>6449160</v>
      </c>
      <c r="E381" s="26"/>
      <c r="F381" s="26"/>
      <c r="G381" s="26" t="s">
        <v>52</v>
      </c>
      <c r="H381" t="s">
        <v>52</v>
      </c>
      <c r="I381" t="s">
        <v>4920</v>
      </c>
      <c r="J381">
        <v>463393</v>
      </c>
      <c r="K381" s="1">
        <v>45210</v>
      </c>
      <c r="L381" t="s">
        <v>4921</v>
      </c>
      <c r="M381" s="36" t="s">
        <v>13086</v>
      </c>
      <c r="N381" s="37">
        <v>10</v>
      </c>
      <c r="O381" t="s">
        <v>12593</v>
      </c>
      <c r="P381" t="s">
        <v>12594</v>
      </c>
      <c r="Q381" t="s">
        <v>12595</v>
      </c>
      <c r="R381"/>
      <c r="S381" t="s">
        <v>12596</v>
      </c>
      <c r="T381" s="2">
        <v>45564.833333333336</v>
      </c>
      <c r="U381" t="s">
        <v>5719</v>
      </c>
      <c r="V381" t="s">
        <v>4927</v>
      </c>
      <c r="W381" s="1">
        <v>45638</v>
      </c>
      <c r="X381"/>
      <c r="Y381" s="26" t="s">
        <v>53</v>
      </c>
      <c r="Z381"/>
      <c r="AA381"/>
      <c r="AB381">
        <v>2142</v>
      </c>
      <c r="AC381" s="29">
        <v>45630</v>
      </c>
      <c r="AD381" s="29">
        <v>45673</v>
      </c>
      <c r="AE381" s="23">
        <v>6449160</v>
      </c>
      <c r="AF381" s="31">
        <v>6449160</v>
      </c>
      <c r="AG381"/>
      <c r="AH381"/>
      <c r="AI381"/>
      <c r="AJ381"/>
      <c r="AK381"/>
      <c r="AL381"/>
      <c r="AM381"/>
      <c r="AN381"/>
      <c r="AO381"/>
      <c r="AP381"/>
      <c r="AQ381"/>
      <c r="AR381"/>
      <c r="AS381"/>
      <c r="AT381"/>
      <c r="AU381"/>
      <c r="AV381"/>
      <c r="AW381"/>
      <c r="AX381"/>
      <c r="AY381"/>
      <c r="AZ381"/>
      <c r="BA381"/>
      <c r="BB381" s="26" t="s">
        <v>332</v>
      </c>
      <c r="BC381"/>
      <c r="BD381"/>
      <c r="BE381"/>
      <c r="BF381"/>
      <c r="BG381"/>
      <c r="BH381"/>
      <c r="BI381"/>
      <c r="BJ381"/>
    </row>
    <row r="382" spans="1:62" s="27" customFormat="1" ht="15" customHeight="1" x14ac:dyDescent="0.25">
      <c r="A382">
        <v>26813</v>
      </c>
      <c r="B382" s="26">
        <v>26813</v>
      </c>
      <c r="C382" s="26"/>
      <c r="D382" s="31">
        <f t="shared" si="16"/>
        <v>2414900</v>
      </c>
      <c r="E382" s="26"/>
      <c r="F382" s="26"/>
      <c r="G382" s="26" t="s">
        <v>52</v>
      </c>
      <c r="H382" t="s">
        <v>102</v>
      </c>
      <c r="I382" t="s">
        <v>4920</v>
      </c>
      <c r="J382">
        <v>748208</v>
      </c>
      <c r="K382" s="1">
        <v>45501</v>
      </c>
      <c r="L382" t="s">
        <v>4921</v>
      </c>
      <c r="M382" s="36" t="s">
        <v>13086</v>
      </c>
      <c r="N382" s="37">
        <v>10</v>
      </c>
      <c r="O382" t="s">
        <v>12597</v>
      </c>
      <c r="P382" t="s">
        <v>12598</v>
      </c>
      <c r="Q382" t="s">
        <v>12599</v>
      </c>
      <c r="R382"/>
      <c r="S382" t="s">
        <v>12600</v>
      </c>
      <c r="T382" s="2">
        <v>45626.649305555555</v>
      </c>
      <c r="U382" t="s">
        <v>335</v>
      </c>
      <c r="V382" t="s">
        <v>4932</v>
      </c>
      <c r="W382" s="1">
        <v>45638</v>
      </c>
      <c r="X382"/>
      <c r="Y382" s="26" t="s">
        <v>53</v>
      </c>
      <c r="Z382"/>
      <c r="AA382"/>
      <c r="AB382">
        <v>2125</v>
      </c>
      <c r="AC382" s="29">
        <v>45630</v>
      </c>
      <c r="AD382" s="29">
        <v>45664</v>
      </c>
      <c r="AE382" s="23">
        <v>2414900</v>
      </c>
      <c r="AF382" s="31">
        <v>2414900</v>
      </c>
      <c r="AG382"/>
      <c r="AH382"/>
      <c r="AI382"/>
      <c r="AJ382"/>
      <c r="AK382"/>
      <c r="AL382"/>
      <c r="AM382"/>
      <c r="AN382"/>
      <c r="AO382"/>
      <c r="AP382"/>
      <c r="AQ382"/>
      <c r="AR382"/>
      <c r="AS382"/>
      <c r="AT382"/>
      <c r="AU382"/>
      <c r="AV382"/>
      <c r="AW382"/>
      <c r="AX382"/>
      <c r="AY382"/>
      <c r="AZ382"/>
      <c r="BA382"/>
      <c r="BB382" s="26" t="s">
        <v>332</v>
      </c>
      <c r="BC382"/>
      <c r="BD382"/>
      <c r="BE382"/>
      <c r="BF382"/>
      <c r="BG382"/>
      <c r="BH382"/>
      <c r="BI382"/>
      <c r="BJ382"/>
    </row>
    <row r="383" spans="1:62" s="27" customFormat="1" ht="15" customHeight="1" x14ac:dyDescent="0.25">
      <c r="A383">
        <v>26830</v>
      </c>
      <c r="B383" s="26">
        <v>26830</v>
      </c>
      <c r="C383" s="26"/>
      <c r="D383" s="31">
        <f t="shared" si="16"/>
        <v>3290179</v>
      </c>
      <c r="E383" s="26"/>
      <c r="F383" s="26"/>
      <c r="G383" s="26" t="s">
        <v>74</v>
      </c>
      <c r="H383" t="s">
        <v>104</v>
      </c>
      <c r="I383" t="s">
        <v>4920</v>
      </c>
      <c r="J383">
        <v>743367</v>
      </c>
      <c r="K383" s="1">
        <v>45494</v>
      </c>
      <c r="L383" t="s">
        <v>4921</v>
      </c>
      <c r="M383" s="36" t="s">
        <v>13086</v>
      </c>
      <c r="N383" s="37">
        <v>10</v>
      </c>
      <c r="O383" t="s">
        <v>12601</v>
      </c>
      <c r="P383" t="s">
        <v>12602</v>
      </c>
      <c r="Q383" t="s">
        <v>12603</v>
      </c>
      <c r="R383"/>
      <c r="S383" t="s">
        <v>12604</v>
      </c>
      <c r="T383" s="2">
        <v>45600.708333333336</v>
      </c>
      <c r="U383" t="s">
        <v>947</v>
      </c>
      <c r="V383" t="s">
        <v>4927</v>
      </c>
      <c r="W383" s="1">
        <v>45638</v>
      </c>
      <c r="X383"/>
      <c r="Y383" s="26" t="s">
        <v>53</v>
      </c>
      <c r="Z383"/>
      <c r="AA383"/>
      <c r="AB383">
        <v>2143</v>
      </c>
      <c r="AC383" s="29">
        <v>45630</v>
      </c>
      <c r="AD383" s="29">
        <v>45660</v>
      </c>
      <c r="AE383" s="23">
        <v>3290179</v>
      </c>
      <c r="AF383" s="31">
        <v>3290179</v>
      </c>
      <c r="AG383"/>
      <c r="AH383"/>
      <c r="AI383"/>
      <c r="AJ383"/>
      <c r="AK383"/>
      <c r="AL383"/>
      <c r="AM383"/>
      <c r="AN383"/>
      <c r="AO383"/>
      <c r="AP383"/>
      <c r="AQ383"/>
      <c r="AR383"/>
      <c r="AS383"/>
      <c r="AT383"/>
      <c r="AU383"/>
      <c r="AV383"/>
      <c r="AW383"/>
      <c r="AX383"/>
      <c r="AY383"/>
      <c r="AZ383"/>
      <c r="BA383"/>
      <c r="BB383" s="26" t="s">
        <v>332</v>
      </c>
      <c r="BC383"/>
      <c r="BD383"/>
      <c r="BE383"/>
      <c r="BF383"/>
      <c r="BG383"/>
      <c r="BH383"/>
      <c r="BI383"/>
      <c r="BJ383"/>
    </row>
    <row r="384" spans="1:62" s="27" customFormat="1" ht="15" customHeight="1" x14ac:dyDescent="0.25">
      <c r="A384">
        <v>26823</v>
      </c>
      <c r="B384" s="26">
        <v>26823</v>
      </c>
      <c r="C384" s="26"/>
      <c r="D384" s="31">
        <f t="shared" si="16"/>
        <v>14000000</v>
      </c>
      <c r="E384" s="26"/>
      <c r="F384" s="26"/>
      <c r="G384" s="26" t="s">
        <v>74</v>
      </c>
      <c r="H384" t="s">
        <v>104</v>
      </c>
      <c r="I384" t="s">
        <v>4920</v>
      </c>
      <c r="J384">
        <v>584135</v>
      </c>
      <c r="K384" s="1">
        <v>45336</v>
      </c>
      <c r="L384" t="s">
        <v>4921</v>
      </c>
      <c r="M384" s="36" t="s">
        <v>13086</v>
      </c>
      <c r="N384" s="37">
        <v>10</v>
      </c>
      <c r="O384" t="s">
        <v>12605</v>
      </c>
      <c r="P384" t="s">
        <v>12606</v>
      </c>
      <c r="Q384" t="s">
        <v>12607</v>
      </c>
      <c r="R384"/>
      <c r="S384" t="s">
        <v>12608</v>
      </c>
      <c r="T384" s="2">
        <v>45604.622916666667</v>
      </c>
      <c r="U384" t="s">
        <v>6452</v>
      </c>
      <c r="V384" t="s">
        <v>4927</v>
      </c>
      <c r="W384" s="1">
        <v>45638</v>
      </c>
      <c r="X384"/>
      <c r="Y384" s="26" t="s">
        <v>53</v>
      </c>
      <c r="Z384"/>
      <c r="AA384"/>
      <c r="AB384">
        <v>2137</v>
      </c>
      <c r="AC384" s="29">
        <v>45630</v>
      </c>
      <c r="AD384" s="29">
        <v>45672</v>
      </c>
      <c r="AE384" s="23">
        <v>21357585</v>
      </c>
      <c r="AF384" s="31">
        <v>14000000</v>
      </c>
      <c r="AG384"/>
      <c r="AH384"/>
      <c r="AI384"/>
      <c r="AJ384"/>
      <c r="AK384"/>
      <c r="AL384"/>
      <c r="AM384"/>
      <c r="AN384"/>
      <c r="AO384"/>
      <c r="AP384"/>
      <c r="AQ384"/>
      <c r="AR384"/>
      <c r="AS384"/>
      <c r="AT384"/>
      <c r="AU384"/>
      <c r="AV384"/>
      <c r="AW384"/>
      <c r="AX384"/>
      <c r="AY384"/>
      <c r="AZ384"/>
      <c r="BA384"/>
      <c r="BB384" s="26" t="s">
        <v>332</v>
      </c>
      <c r="BC384"/>
      <c r="BD384"/>
      <c r="BE384"/>
      <c r="BF384"/>
      <c r="BG384"/>
      <c r="BH384"/>
      <c r="BI384"/>
      <c r="BJ384"/>
    </row>
    <row r="385" spans="1:62" s="27" customFormat="1" ht="15" customHeight="1" x14ac:dyDescent="0.25">
      <c r="A385">
        <v>26824</v>
      </c>
      <c r="B385" s="26">
        <v>26824</v>
      </c>
      <c r="C385" s="26"/>
      <c r="D385" s="31">
        <f t="shared" si="16"/>
        <v>7848713</v>
      </c>
      <c r="E385" s="26"/>
      <c r="F385" s="26"/>
      <c r="G385" s="26" t="s">
        <v>52</v>
      </c>
      <c r="H385" t="s">
        <v>60</v>
      </c>
      <c r="I385" t="s">
        <v>4920</v>
      </c>
      <c r="J385">
        <v>681172</v>
      </c>
      <c r="K385" s="1">
        <v>45424</v>
      </c>
      <c r="L385" t="s">
        <v>4921</v>
      </c>
      <c r="M385" s="36" t="s">
        <v>13086</v>
      </c>
      <c r="N385" s="37">
        <v>10</v>
      </c>
      <c r="O385" t="s">
        <v>12609</v>
      </c>
      <c r="P385" t="s">
        <v>12610</v>
      </c>
      <c r="Q385" t="s">
        <v>12611</v>
      </c>
      <c r="R385"/>
      <c r="S385" t="s">
        <v>12612</v>
      </c>
      <c r="T385" s="2">
        <v>45524.420138888891</v>
      </c>
      <c r="U385" t="s">
        <v>12613</v>
      </c>
      <c r="V385" t="s">
        <v>4927</v>
      </c>
      <c r="W385" s="1">
        <v>45638</v>
      </c>
      <c r="X385"/>
      <c r="Y385" s="26" t="s">
        <v>53</v>
      </c>
      <c r="Z385"/>
      <c r="AA385"/>
      <c r="AB385">
        <v>2138</v>
      </c>
      <c r="AC385" s="29">
        <v>45630</v>
      </c>
      <c r="AD385" s="29">
        <v>45672</v>
      </c>
      <c r="AE385" s="23">
        <v>7848713</v>
      </c>
      <c r="AF385" s="31">
        <v>7848713</v>
      </c>
      <c r="AG385"/>
      <c r="AH385"/>
      <c r="AI385"/>
      <c r="AJ385"/>
      <c r="AK385"/>
      <c r="AL385"/>
      <c r="AM385"/>
      <c r="AN385"/>
      <c r="AO385"/>
      <c r="AP385"/>
      <c r="AQ385"/>
      <c r="AR385"/>
      <c r="AS385"/>
      <c r="AT385"/>
      <c r="AU385"/>
      <c r="AV385"/>
      <c r="AW385"/>
      <c r="AX385"/>
      <c r="AY385"/>
      <c r="AZ385"/>
      <c r="BA385"/>
      <c r="BB385" s="26" t="s">
        <v>332</v>
      </c>
      <c r="BC385"/>
      <c r="BD385"/>
      <c r="BE385"/>
      <c r="BF385"/>
      <c r="BG385"/>
      <c r="BH385"/>
      <c r="BI385"/>
      <c r="BJ385"/>
    </row>
    <row r="386" spans="1:62" s="27" customFormat="1" ht="15" customHeight="1" x14ac:dyDescent="0.25">
      <c r="A386">
        <v>26820</v>
      </c>
      <c r="B386" s="26">
        <v>26820</v>
      </c>
      <c r="C386" s="26"/>
      <c r="D386" s="31">
        <f t="shared" si="16"/>
        <v>6792404</v>
      </c>
      <c r="E386" s="26"/>
      <c r="F386" s="26"/>
      <c r="G386" s="26" t="s">
        <v>52</v>
      </c>
      <c r="H386" t="s">
        <v>60</v>
      </c>
      <c r="I386" t="s">
        <v>4920</v>
      </c>
      <c r="J386">
        <v>781844</v>
      </c>
      <c r="K386" s="1">
        <v>45540</v>
      </c>
      <c r="L386" t="s">
        <v>4921</v>
      </c>
      <c r="M386" s="36" t="s">
        <v>13086</v>
      </c>
      <c r="N386" s="37">
        <v>10</v>
      </c>
      <c r="O386" t="s">
        <v>12614</v>
      </c>
      <c r="P386" t="s">
        <v>12615</v>
      </c>
      <c r="Q386" t="s">
        <v>12616</v>
      </c>
      <c r="R386"/>
      <c r="S386" t="s">
        <v>12617</v>
      </c>
      <c r="T386" s="2">
        <v>45630.583333333336</v>
      </c>
      <c r="U386" t="s">
        <v>634</v>
      </c>
      <c r="V386" t="s">
        <v>4932</v>
      </c>
      <c r="W386" s="1">
        <v>45638</v>
      </c>
      <c r="X386"/>
      <c r="Y386" s="26" t="s">
        <v>53</v>
      </c>
      <c r="Z386"/>
      <c r="AA386"/>
      <c r="AB386">
        <v>2134</v>
      </c>
      <c r="AC386" s="29">
        <v>45630</v>
      </c>
      <c r="AD386" s="29">
        <v>45664</v>
      </c>
      <c r="AE386" s="23">
        <v>6792404</v>
      </c>
      <c r="AF386" s="31">
        <v>6792404</v>
      </c>
      <c r="AG386"/>
      <c r="AH386"/>
      <c r="AI386"/>
      <c r="AJ386"/>
      <c r="AK386"/>
      <c r="AL386"/>
      <c r="AM386"/>
      <c r="AN386"/>
      <c r="AO386"/>
      <c r="AP386"/>
      <c r="AQ386"/>
      <c r="AR386"/>
      <c r="AS386"/>
      <c r="AT386"/>
      <c r="AU386"/>
      <c r="AV386"/>
      <c r="AW386"/>
      <c r="AX386"/>
      <c r="AY386"/>
      <c r="AZ386"/>
      <c r="BA386"/>
      <c r="BB386" s="26" t="s">
        <v>332</v>
      </c>
      <c r="BC386"/>
      <c r="BD386"/>
      <c r="BE386"/>
      <c r="BF386"/>
      <c r="BG386"/>
      <c r="BH386"/>
      <c r="BI386"/>
      <c r="BJ386"/>
    </row>
    <row r="387" spans="1:62" s="27" customFormat="1" ht="15" customHeight="1" x14ac:dyDescent="0.25">
      <c r="A387">
        <v>26821</v>
      </c>
      <c r="B387" s="26">
        <v>26821</v>
      </c>
      <c r="C387" s="26"/>
      <c r="D387" s="31">
        <f t="shared" si="16"/>
        <v>7205209</v>
      </c>
      <c r="E387" s="26"/>
      <c r="F387" s="26"/>
      <c r="G387" s="26" t="s">
        <v>74</v>
      </c>
      <c r="H387" t="s">
        <v>5025</v>
      </c>
      <c r="I387" t="s">
        <v>4920</v>
      </c>
      <c r="J387">
        <v>656618</v>
      </c>
      <c r="K387" s="1">
        <v>45400</v>
      </c>
      <c r="L387" t="s">
        <v>4921</v>
      </c>
      <c r="M387" s="36" t="s">
        <v>13086</v>
      </c>
      <c r="N387" s="37">
        <v>10</v>
      </c>
      <c r="O387" t="s">
        <v>12618</v>
      </c>
      <c r="P387" t="s">
        <v>12619</v>
      </c>
      <c r="Q387" t="s">
        <v>12620</v>
      </c>
      <c r="R387"/>
      <c r="S387" t="s">
        <v>12621</v>
      </c>
      <c r="T387" s="2">
        <v>45626.711805555555</v>
      </c>
      <c r="U387" t="s">
        <v>8865</v>
      </c>
      <c r="V387" t="s">
        <v>4932</v>
      </c>
      <c r="W387" s="1">
        <v>45638</v>
      </c>
      <c r="X387"/>
      <c r="Y387" s="26" t="s">
        <v>53</v>
      </c>
      <c r="Z387"/>
      <c r="AA387"/>
      <c r="AB387">
        <v>2135</v>
      </c>
      <c r="AC387" s="29">
        <v>45630</v>
      </c>
      <c r="AD387" s="29">
        <v>45670</v>
      </c>
      <c r="AE387" s="23">
        <v>7205209</v>
      </c>
      <c r="AF387" s="31">
        <v>7205209</v>
      </c>
      <c r="AG387"/>
      <c r="AH387"/>
      <c r="AI387"/>
      <c r="AJ387"/>
      <c r="AK387"/>
      <c r="AL387"/>
      <c r="AM387"/>
      <c r="AN387"/>
      <c r="AO387"/>
      <c r="AP387"/>
      <c r="AQ387"/>
      <c r="AR387"/>
      <c r="AS387"/>
      <c r="AT387"/>
      <c r="AU387"/>
      <c r="AV387"/>
      <c r="AW387"/>
      <c r="AX387"/>
      <c r="AY387"/>
      <c r="AZ387"/>
      <c r="BA387"/>
      <c r="BB387" s="26" t="s">
        <v>332</v>
      </c>
      <c r="BC387"/>
      <c r="BD387"/>
      <c r="BE387"/>
      <c r="BF387"/>
      <c r="BG387"/>
      <c r="BH387"/>
      <c r="BI387"/>
      <c r="BJ387"/>
    </row>
    <row r="388" spans="1:62" s="27" customFormat="1" ht="15" customHeight="1" x14ac:dyDescent="0.25">
      <c r="A388">
        <v>26822</v>
      </c>
      <c r="B388" s="26">
        <v>26822</v>
      </c>
      <c r="C388" s="26"/>
      <c r="D388" s="31">
        <f t="shared" si="16"/>
        <v>9102350</v>
      </c>
      <c r="E388" s="26"/>
      <c r="F388" s="26"/>
      <c r="G388" s="26" t="s">
        <v>101</v>
      </c>
      <c r="H388" t="s">
        <v>5352</v>
      </c>
      <c r="I388" t="s">
        <v>4957</v>
      </c>
      <c r="J388">
        <v>74720</v>
      </c>
      <c r="K388" s="1">
        <v>45314</v>
      </c>
      <c r="L388" t="s">
        <v>4921</v>
      </c>
      <c r="M388" s="36" t="s">
        <v>13086</v>
      </c>
      <c r="N388" s="37">
        <v>10</v>
      </c>
      <c r="O388" t="s">
        <v>12622</v>
      </c>
      <c r="P388" t="s">
        <v>12623</v>
      </c>
      <c r="Q388" t="s">
        <v>12624</v>
      </c>
      <c r="R388"/>
      <c r="S388" t="s">
        <v>12625</v>
      </c>
      <c r="T388" s="2">
        <v>45627.9375</v>
      </c>
      <c r="U388" t="s">
        <v>12626</v>
      </c>
      <c r="V388" t="s">
        <v>4932</v>
      </c>
      <c r="W388" s="1">
        <v>45638</v>
      </c>
      <c r="X388"/>
      <c r="Y388" s="26" t="s">
        <v>53</v>
      </c>
      <c r="Z388"/>
      <c r="AA388"/>
      <c r="AB388">
        <v>2136</v>
      </c>
      <c r="AC388" s="29">
        <v>45630</v>
      </c>
      <c r="AD388" s="29">
        <v>45664</v>
      </c>
      <c r="AE388" s="23">
        <v>9102350</v>
      </c>
      <c r="AF388" s="31">
        <v>9102350</v>
      </c>
      <c r="AG388"/>
      <c r="AH388"/>
      <c r="AI388"/>
      <c r="AJ388"/>
      <c r="AK388"/>
      <c r="AL388"/>
      <c r="AM388"/>
      <c r="AN388"/>
      <c r="AO388"/>
      <c r="AP388"/>
      <c r="AQ388"/>
      <c r="AR388"/>
      <c r="AS388"/>
      <c r="AT388"/>
      <c r="AU388"/>
      <c r="AV388"/>
      <c r="AW388"/>
      <c r="AX388"/>
      <c r="AY388"/>
      <c r="AZ388"/>
      <c r="BA388"/>
      <c r="BB388" s="26" t="s">
        <v>332</v>
      </c>
      <c r="BC388"/>
      <c r="BD388"/>
      <c r="BE388"/>
      <c r="BF388"/>
      <c r="BG388"/>
      <c r="BH388"/>
      <c r="BI388"/>
      <c r="BJ388"/>
    </row>
    <row r="389" spans="1:62" s="27" customFormat="1" ht="15" customHeight="1" x14ac:dyDescent="0.25">
      <c r="A389">
        <v>26827</v>
      </c>
      <c r="B389" s="26">
        <v>26827</v>
      </c>
      <c r="C389" s="26"/>
      <c r="D389" s="31">
        <f t="shared" si="16"/>
        <v>5104271</v>
      </c>
      <c r="E389" s="26"/>
      <c r="F389" s="26"/>
      <c r="G389" s="26" t="s">
        <v>101</v>
      </c>
      <c r="H389" t="s">
        <v>884</v>
      </c>
      <c r="I389" t="s">
        <v>4957</v>
      </c>
      <c r="J389">
        <v>90112</v>
      </c>
      <c r="K389" s="1">
        <v>45379</v>
      </c>
      <c r="L389" t="s">
        <v>4921</v>
      </c>
      <c r="M389" s="36" t="s">
        <v>13086</v>
      </c>
      <c r="N389" s="37">
        <v>10</v>
      </c>
      <c r="O389" t="s">
        <v>12627</v>
      </c>
      <c r="P389" t="s">
        <v>12628</v>
      </c>
      <c r="Q389" t="s">
        <v>12629</v>
      </c>
      <c r="R389"/>
      <c r="S389" t="s">
        <v>12630</v>
      </c>
      <c r="T389" s="2">
        <v>45590.611111111109</v>
      </c>
      <c r="U389" t="s">
        <v>449</v>
      </c>
      <c r="V389" t="s">
        <v>4927</v>
      </c>
      <c r="W389" s="1">
        <v>45638</v>
      </c>
      <c r="X389"/>
      <c r="Y389" s="26" t="s">
        <v>53</v>
      </c>
      <c r="Z389"/>
      <c r="AA389"/>
      <c r="AB389">
        <v>2140</v>
      </c>
      <c r="AC389" s="29">
        <v>45630</v>
      </c>
      <c r="AD389" s="29">
        <v>45664</v>
      </c>
      <c r="AE389" s="23">
        <v>5104271</v>
      </c>
      <c r="AF389" s="31">
        <v>5104271</v>
      </c>
      <c r="AG389"/>
      <c r="AH389"/>
      <c r="AI389"/>
      <c r="AJ389"/>
      <c r="AK389"/>
      <c r="AL389"/>
      <c r="AM389"/>
      <c r="AN389"/>
      <c r="AO389"/>
      <c r="AP389"/>
      <c r="AQ389"/>
      <c r="AR389"/>
      <c r="AS389"/>
      <c r="AT389"/>
      <c r="AU389"/>
      <c r="AV389"/>
      <c r="AW389"/>
      <c r="AX389"/>
      <c r="AY389"/>
      <c r="AZ389"/>
      <c r="BA389"/>
      <c r="BB389" s="26" t="s">
        <v>332</v>
      </c>
      <c r="BC389"/>
      <c r="BD389"/>
      <c r="BE389"/>
      <c r="BF389"/>
      <c r="BG389"/>
      <c r="BH389"/>
      <c r="BI389"/>
      <c r="BJ389"/>
    </row>
    <row r="390" spans="1:62" s="27" customFormat="1" ht="15" customHeight="1" x14ac:dyDescent="0.25">
      <c r="A390">
        <v>26815</v>
      </c>
      <c r="B390" s="26">
        <v>26815</v>
      </c>
      <c r="C390" s="26"/>
      <c r="D390" s="31">
        <f t="shared" si="16"/>
        <v>5552955</v>
      </c>
      <c r="E390" s="26"/>
      <c r="F390" s="26"/>
      <c r="G390" s="26" t="s">
        <v>52</v>
      </c>
      <c r="H390" t="s">
        <v>60</v>
      </c>
      <c r="I390" t="s">
        <v>4920</v>
      </c>
      <c r="J390">
        <v>443782</v>
      </c>
      <c r="K390" s="1">
        <v>45194</v>
      </c>
      <c r="L390" t="s">
        <v>4921</v>
      </c>
      <c r="M390" s="36" t="s">
        <v>13086</v>
      </c>
      <c r="N390" s="37">
        <v>10</v>
      </c>
      <c r="O390" t="s">
        <v>12631</v>
      </c>
      <c r="P390" t="s">
        <v>12632</v>
      </c>
      <c r="Q390" t="s">
        <v>12633</v>
      </c>
      <c r="R390"/>
      <c r="S390" t="s">
        <v>12634</v>
      </c>
      <c r="T390" s="2">
        <v>45541.354166666664</v>
      </c>
      <c r="U390" t="s">
        <v>12635</v>
      </c>
      <c r="V390" t="s">
        <v>4927</v>
      </c>
      <c r="W390" s="1">
        <v>45638</v>
      </c>
      <c r="X390"/>
      <c r="Y390" s="26" t="s">
        <v>53</v>
      </c>
      <c r="Z390"/>
      <c r="AA390"/>
      <c r="AB390">
        <v>2127</v>
      </c>
      <c r="AC390" s="29">
        <v>45630</v>
      </c>
      <c r="AD390" s="29">
        <v>45666</v>
      </c>
      <c r="AE390" s="23">
        <v>5552955</v>
      </c>
      <c r="AF390" s="31">
        <v>5552955</v>
      </c>
      <c r="AG390"/>
      <c r="AH390"/>
      <c r="AI390"/>
      <c r="AJ390"/>
      <c r="AK390"/>
      <c r="AL390"/>
      <c r="AM390"/>
      <c r="AN390"/>
      <c r="AO390"/>
      <c r="AP390"/>
      <c r="AQ390"/>
      <c r="AR390"/>
      <c r="AS390"/>
      <c r="AT390"/>
      <c r="AU390"/>
      <c r="AV390"/>
      <c r="AW390"/>
      <c r="AX390"/>
      <c r="AY390"/>
      <c r="AZ390"/>
      <c r="BA390"/>
      <c r="BB390" s="26" t="s">
        <v>332</v>
      </c>
      <c r="BC390"/>
      <c r="BD390"/>
      <c r="BE390"/>
      <c r="BF390"/>
      <c r="BG390"/>
      <c r="BH390"/>
      <c r="BI390"/>
      <c r="BJ390"/>
    </row>
    <row r="391" spans="1:62" s="27" customFormat="1" ht="15" customHeight="1" x14ac:dyDescent="0.25">
      <c r="A391">
        <v>26818</v>
      </c>
      <c r="B391" s="26">
        <v>26818</v>
      </c>
      <c r="C391" s="26"/>
      <c r="D391" s="31">
        <f t="shared" si="16"/>
        <v>6009712</v>
      </c>
      <c r="E391" s="26"/>
      <c r="F391" s="26"/>
      <c r="G391" s="26" t="s">
        <v>52</v>
      </c>
      <c r="H391" t="s">
        <v>60</v>
      </c>
      <c r="I391" t="s">
        <v>4920</v>
      </c>
      <c r="J391">
        <v>578907</v>
      </c>
      <c r="K391" s="1">
        <v>45331</v>
      </c>
      <c r="L391" t="s">
        <v>4921</v>
      </c>
      <c r="M391" s="36" t="s">
        <v>13086</v>
      </c>
      <c r="N391" s="37">
        <v>10</v>
      </c>
      <c r="O391" t="s">
        <v>12636</v>
      </c>
      <c r="P391" t="s">
        <v>12637</v>
      </c>
      <c r="Q391" t="s">
        <v>12638</v>
      </c>
      <c r="R391"/>
      <c r="S391" t="s">
        <v>12639</v>
      </c>
      <c r="T391" s="2">
        <v>45628.595138888886</v>
      </c>
      <c r="U391" t="s">
        <v>12640</v>
      </c>
      <c r="V391" t="s">
        <v>4932</v>
      </c>
      <c r="W391" s="1">
        <v>45640</v>
      </c>
      <c r="X391"/>
      <c r="Y391" s="26" t="s">
        <v>53</v>
      </c>
      <c r="Z391"/>
      <c r="AA391"/>
      <c r="AB391">
        <v>2130</v>
      </c>
      <c r="AC391" s="29">
        <v>45630</v>
      </c>
      <c r="AD391" s="29">
        <v>45661</v>
      </c>
      <c r="AE391" s="23">
        <v>6009712</v>
      </c>
      <c r="AF391" s="31">
        <v>6009712</v>
      </c>
      <c r="AG391"/>
      <c r="AH391"/>
      <c r="AI391"/>
      <c r="AJ391"/>
      <c r="AK391"/>
      <c r="AL391"/>
      <c r="AM391"/>
      <c r="AN391"/>
      <c r="AO391"/>
      <c r="AP391"/>
      <c r="AQ391"/>
      <c r="AR391"/>
      <c r="AS391"/>
      <c r="AT391"/>
      <c r="AU391"/>
      <c r="AV391"/>
      <c r="AW391"/>
      <c r="AX391"/>
      <c r="AY391"/>
      <c r="AZ391"/>
      <c r="BA391"/>
      <c r="BB391" s="26" t="s">
        <v>332</v>
      </c>
      <c r="BC391"/>
      <c r="BD391"/>
      <c r="BE391"/>
      <c r="BF391"/>
      <c r="BG391"/>
      <c r="BH391"/>
      <c r="BI391"/>
      <c r="BJ391"/>
    </row>
    <row r="392" spans="1:62" s="27" customFormat="1" ht="15" customHeight="1" x14ac:dyDescent="0.25">
      <c r="A392">
        <v>26819</v>
      </c>
      <c r="B392" s="26">
        <v>26819</v>
      </c>
      <c r="C392" s="26"/>
      <c r="D392" s="31">
        <f t="shared" si="16"/>
        <v>10264536.15</v>
      </c>
      <c r="E392" s="26"/>
      <c r="F392" s="26"/>
      <c r="G392" s="26" t="s">
        <v>74</v>
      </c>
      <c r="H392" t="s">
        <v>97</v>
      </c>
      <c r="I392" t="s">
        <v>4920</v>
      </c>
      <c r="J392">
        <v>709810</v>
      </c>
      <c r="K392" s="1">
        <v>45454</v>
      </c>
      <c r="L392" t="s">
        <v>4921</v>
      </c>
      <c r="M392" s="36" t="s">
        <v>13086</v>
      </c>
      <c r="N392" s="37">
        <v>10</v>
      </c>
      <c r="O392" t="s">
        <v>11190</v>
      </c>
      <c r="P392" t="s">
        <v>11191</v>
      </c>
      <c r="Q392" t="s">
        <v>11192</v>
      </c>
      <c r="R392"/>
      <c r="S392" t="s">
        <v>11193</v>
      </c>
      <c r="T392" s="2">
        <v>45462.916666666664</v>
      </c>
      <c r="U392" t="s">
        <v>523</v>
      </c>
      <c r="V392" t="s">
        <v>4927</v>
      </c>
      <c r="W392" s="1">
        <v>45638</v>
      </c>
      <c r="X392"/>
      <c r="Y392" s="26" t="s">
        <v>53</v>
      </c>
      <c r="Z392"/>
      <c r="AA392"/>
      <c r="AB392">
        <v>2131</v>
      </c>
      <c r="AC392" s="29">
        <v>45630</v>
      </c>
      <c r="AD392" s="29">
        <v>45660</v>
      </c>
      <c r="AE392" s="23">
        <v>16074988</v>
      </c>
      <c r="AF392" s="31">
        <v>10264536.15</v>
      </c>
      <c r="AG392"/>
      <c r="AH392"/>
      <c r="AI392"/>
      <c r="AJ392"/>
      <c r="AK392"/>
      <c r="AL392"/>
      <c r="AM392"/>
      <c r="AN392"/>
      <c r="AO392"/>
      <c r="AP392"/>
      <c r="AQ392"/>
      <c r="AR392"/>
      <c r="AS392"/>
      <c r="AT392"/>
      <c r="AU392"/>
      <c r="AV392"/>
      <c r="AW392"/>
      <c r="AX392"/>
      <c r="AY392"/>
      <c r="AZ392"/>
      <c r="BA392"/>
      <c r="BB392" s="26" t="s">
        <v>332</v>
      </c>
      <c r="BC392"/>
      <c r="BD392"/>
      <c r="BE392"/>
      <c r="BF392"/>
      <c r="BG392"/>
      <c r="BH392"/>
      <c r="BI392"/>
      <c r="BJ392"/>
    </row>
    <row r="393" spans="1:62" s="27" customFormat="1" ht="15" customHeight="1" x14ac:dyDescent="0.25">
      <c r="A393">
        <v>26814</v>
      </c>
      <c r="B393" s="26">
        <v>26814</v>
      </c>
      <c r="C393" s="26"/>
      <c r="D393" s="31">
        <f t="shared" si="16"/>
        <v>14000000</v>
      </c>
      <c r="E393" s="26"/>
      <c r="F393" s="26"/>
      <c r="G393" s="26" t="s">
        <v>101</v>
      </c>
      <c r="H393" t="s">
        <v>5961</v>
      </c>
      <c r="I393" t="s">
        <v>4957</v>
      </c>
      <c r="J393">
        <v>115695</v>
      </c>
      <c r="K393" s="1">
        <v>45507</v>
      </c>
      <c r="L393" t="s">
        <v>4921</v>
      </c>
      <c r="M393" s="36" t="s">
        <v>13086</v>
      </c>
      <c r="N393" s="37">
        <v>10</v>
      </c>
      <c r="O393" t="s">
        <v>12641</v>
      </c>
      <c r="P393" t="s">
        <v>12642</v>
      </c>
      <c r="Q393" t="s">
        <v>12643</v>
      </c>
      <c r="R393"/>
      <c r="S393" t="s">
        <v>12644</v>
      </c>
      <c r="T393" s="2">
        <v>45575.375</v>
      </c>
      <c r="U393" t="s">
        <v>6550</v>
      </c>
      <c r="V393" t="s">
        <v>4927</v>
      </c>
      <c r="W393" s="1">
        <v>45638</v>
      </c>
      <c r="X393"/>
      <c r="Y393" s="26" t="s">
        <v>53</v>
      </c>
      <c r="Z393"/>
      <c r="AA393"/>
      <c r="AB393">
        <v>2126</v>
      </c>
      <c r="AC393" s="29">
        <v>45630</v>
      </c>
      <c r="AD393" s="29">
        <v>45672</v>
      </c>
      <c r="AE393" s="23">
        <v>14780440</v>
      </c>
      <c r="AF393" s="31">
        <v>14000000</v>
      </c>
      <c r="AG393"/>
      <c r="AH393"/>
      <c r="AI393"/>
      <c r="AJ393"/>
      <c r="AK393"/>
      <c r="AL393"/>
      <c r="AM393"/>
      <c r="AN393"/>
      <c r="AO393"/>
      <c r="AP393"/>
      <c r="AQ393"/>
      <c r="AR393"/>
      <c r="AS393"/>
      <c r="AT393"/>
      <c r="AU393"/>
      <c r="AV393"/>
      <c r="AW393"/>
      <c r="AX393"/>
      <c r="AY393"/>
      <c r="AZ393"/>
      <c r="BA393"/>
      <c r="BB393" s="26" t="s">
        <v>332</v>
      </c>
      <c r="BC393"/>
      <c r="BD393"/>
      <c r="BE393"/>
      <c r="BF393"/>
      <c r="BG393"/>
      <c r="BH393"/>
      <c r="BI393"/>
      <c r="BJ393"/>
    </row>
    <row r="394" spans="1:62" s="27" customFormat="1" ht="15" customHeight="1" x14ac:dyDescent="0.25">
      <c r="A394">
        <v>26831</v>
      </c>
      <c r="B394" s="26">
        <v>26831</v>
      </c>
      <c r="C394" s="26"/>
      <c r="D394" s="31">
        <f t="shared" si="16"/>
        <v>4680000</v>
      </c>
      <c r="E394" s="26"/>
      <c r="F394" s="26"/>
      <c r="G394" s="26" t="s">
        <v>74</v>
      </c>
      <c r="H394" t="s">
        <v>5025</v>
      </c>
      <c r="I394" t="s">
        <v>4920</v>
      </c>
      <c r="J394">
        <v>688240</v>
      </c>
      <c r="K394" s="1">
        <v>45431</v>
      </c>
      <c r="L394" t="s">
        <v>4921</v>
      </c>
      <c r="M394" s="36" t="s">
        <v>13086</v>
      </c>
      <c r="N394" s="37">
        <v>10</v>
      </c>
      <c r="O394" t="s">
        <v>12565</v>
      </c>
      <c r="P394" t="s">
        <v>12566</v>
      </c>
      <c r="Q394" t="s">
        <v>12645</v>
      </c>
      <c r="R394"/>
      <c r="S394" t="s">
        <v>12568</v>
      </c>
      <c r="T394" s="2">
        <v>45508.729166666664</v>
      </c>
      <c r="U394" t="s">
        <v>12646</v>
      </c>
      <c r="V394" t="s">
        <v>4927</v>
      </c>
      <c r="W394" s="1">
        <v>45638</v>
      </c>
      <c r="X394"/>
      <c r="Y394" s="26" t="s">
        <v>53</v>
      </c>
      <c r="Z394"/>
      <c r="AA394"/>
      <c r="AB394">
        <v>2144</v>
      </c>
      <c r="AC394" s="29">
        <v>45630</v>
      </c>
      <c r="AD394" s="29">
        <v>45664</v>
      </c>
      <c r="AE394" s="23">
        <v>4680000</v>
      </c>
      <c r="AF394" s="31">
        <v>4680000</v>
      </c>
      <c r="AG394"/>
      <c r="AH394"/>
      <c r="AI394"/>
      <c r="AJ394"/>
      <c r="AK394"/>
      <c r="AL394"/>
      <c r="AM394"/>
      <c r="AN394"/>
      <c r="AO394"/>
      <c r="AP394"/>
      <c r="AQ394"/>
      <c r="AR394"/>
      <c r="AS394"/>
      <c r="AT394"/>
      <c r="AU394"/>
      <c r="AV394"/>
      <c r="AW394"/>
      <c r="AX394"/>
      <c r="AY394"/>
      <c r="AZ394"/>
      <c r="BA394"/>
      <c r="BB394" s="26" t="s">
        <v>332</v>
      </c>
      <c r="BC394"/>
      <c r="BD394"/>
      <c r="BE394"/>
      <c r="BF394"/>
      <c r="BG394"/>
      <c r="BH394"/>
      <c r="BI394"/>
      <c r="BJ394"/>
    </row>
    <row r="395" spans="1:62" s="27" customFormat="1" ht="15" customHeight="1" x14ac:dyDescent="0.25">
      <c r="A395">
        <v>26836</v>
      </c>
      <c r="B395" s="26">
        <v>26836</v>
      </c>
      <c r="C395" s="26"/>
      <c r="D395" s="31">
        <f t="shared" si="16"/>
        <v>13368152</v>
      </c>
      <c r="E395" s="26"/>
      <c r="F395" s="26"/>
      <c r="G395" s="26" t="s">
        <v>74</v>
      </c>
      <c r="H395" t="s">
        <v>5025</v>
      </c>
      <c r="I395" t="s">
        <v>4920</v>
      </c>
      <c r="J395">
        <v>636961</v>
      </c>
      <c r="K395" s="1">
        <v>45383</v>
      </c>
      <c r="L395" t="s">
        <v>4921</v>
      </c>
      <c r="M395" s="36" t="s">
        <v>13086</v>
      </c>
      <c r="N395" s="37">
        <v>10</v>
      </c>
      <c r="O395" t="s">
        <v>12647</v>
      </c>
      <c r="P395" t="s">
        <v>12648</v>
      </c>
      <c r="Q395" t="s">
        <v>12649</v>
      </c>
      <c r="R395"/>
      <c r="S395" t="s">
        <v>12650</v>
      </c>
      <c r="T395" s="2">
        <v>45629.56527777778</v>
      </c>
      <c r="U395" t="s">
        <v>12651</v>
      </c>
      <c r="V395" t="s">
        <v>4932</v>
      </c>
      <c r="W395" s="1">
        <v>45638</v>
      </c>
      <c r="X395"/>
      <c r="Y395" s="26" t="s">
        <v>53</v>
      </c>
      <c r="Z395"/>
      <c r="AA395"/>
      <c r="AB395">
        <v>2149</v>
      </c>
      <c r="AC395" s="29">
        <v>45630</v>
      </c>
      <c r="AD395" s="29">
        <v>45664</v>
      </c>
      <c r="AE395" s="23">
        <v>13368152</v>
      </c>
      <c r="AF395" s="31">
        <v>13368152</v>
      </c>
      <c r="AG395"/>
      <c r="AH395"/>
      <c r="AI395"/>
      <c r="AJ395"/>
      <c r="AK395"/>
      <c r="AL395"/>
      <c r="AM395"/>
      <c r="AN395"/>
      <c r="AO395"/>
      <c r="AP395"/>
      <c r="AQ395"/>
      <c r="AR395"/>
      <c r="AS395"/>
      <c r="AT395"/>
      <c r="AU395"/>
      <c r="AV395"/>
      <c r="AW395"/>
      <c r="AX395"/>
      <c r="AY395"/>
      <c r="AZ395"/>
      <c r="BA395"/>
      <c r="BB395" s="26" t="s">
        <v>332</v>
      </c>
      <c r="BC395"/>
      <c r="BD395"/>
      <c r="BE395"/>
      <c r="BF395"/>
      <c r="BG395"/>
      <c r="BH395"/>
      <c r="BI395"/>
      <c r="BJ395"/>
    </row>
    <row r="396" spans="1:62" s="27" customFormat="1" ht="15" customHeight="1" x14ac:dyDescent="0.25">
      <c r="A396">
        <v>26826</v>
      </c>
      <c r="B396" s="26">
        <v>26826</v>
      </c>
      <c r="C396" s="26"/>
      <c r="D396" s="31">
        <f t="shared" si="16"/>
        <v>14000000</v>
      </c>
      <c r="E396" s="26"/>
      <c r="F396" s="26"/>
      <c r="G396" s="26" t="s">
        <v>74</v>
      </c>
      <c r="H396" t="s">
        <v>97</v>
      </c>
      <c r="I396" t="s">
        <v>4920</v>
      </c>
      <c r="J396">
        <v>764011</v>
      </c>
      <c r="K396" s="1">
        <v>45519</v>
      </c>
      <c r="L396" t="s">
        <v>4921</v>
      </c>
      <c r="M396" s="36" t="s">
        <v>13086</v>
      </c>
      <c r="N396" s="37">
        <v>10</v>
      </c>
      <c r="O396" t="s">
        <v>12652</v>
      </c>
      <c r="P396" t="s">
        <v>12653</v>
      </c>
      <c r="Q396" t="s">
        <v>12654</v>
      </c>
      <c r="R396"/>
      <c r="S396" t="s">
        <v>12655</v>
      </c>
      <c r="T396" s="2">
        <v>45593.3125</v>
      </c>
      <c r="U396" t="s">
        <v>12656</v>
      </c>
      <c r="V396" t="s">
        <v>4927</v>
      </c>
      <c r="W396" s="1">
        <v>45638</v>
      </c>
      <c r="X396"/>
      <c r="Y396" s="26" t="s">
        <v>53</v>
      </c>
      <c r="Z396"/>
      <c r="AA396"/>
      <c r="AB396">
        <v>2139</v>
      </c>
      <c r="AC396" s="29">
        <v>45630</v>
      </c>
      <c r="AD396" s="29">
        <v>45672</v>
      </c>
      <c r="AE396" s="23">
        <v>19043401</v>
      </c>
      <c r="AF396" s="31">
        <v>14000000</v>
      </c>
      <c r="AG396"/>
      <c r="AH396"/>
      <c r="AI396"/>
      <c r="AJ396"/>
      <c r="AK396"/>
      <c r="AL396"/>
      <c r="AM396"/>
      <c r="AN396"/>
      <c r="AO396"/>
      <c r="AP396"/>
      <c r="AQ396"/>
      <c r="AR396"/>
      <c r="AS396"/>
      <c r="AT396"/>
      <c r="AU396"/>
      <c r="AV396"/>
      <c r="AW396"/>
      <c r="AX396"/>
      <c r="AY396"/>
      <c r="AZ396"/>
      <c r="BA396"/>
      <c r="BB396" s="26" t="s">
        <v>332</v>
      </c>
      <c r="BC396"/>
      <c r="BD396"/>
      <c r="BE396"/>
      <c r="BF396"/>
      <c r="BG396"/>
      <c r="BH396"/>
      <c r="BI396"/>
      <c r="BJ396"/>
    </row>
    <row r="397" spans="1:62" s="27" customFormat="1" ht="15" customHeight="1" x14ac:dyDescent="0.25">
      <c r="A397">
        <v>26816</v>
      </c>
      <c r="B397" s="26">
        <v>26816</v>
      </c>
      <c r="C397" s="26"/>
      <c r="D397" s="31">
        <f t="shared" si="16"/>
        <v>13927866</v>
      </c>
      <c r="E397" s="26"/>
      <c r="F397" s="26"/>
      <c r="G397" s="26" t="s">
        <v>74</v>
      </c>
      <c r="H397" t="s">
        <v>97</v>
      </c>
      <c r="I397" t="s">
        <v>4957</v>
      </c>
      <c r="J397">
        <v>121872</v>
      </c>
      <c r="K397" s="1">
        <v>45546</v>
      </c>
      <c r="L397" t="s">
        <v>4921</v>
      </c>
      <c r="M397" s="36" t="s">
        <v>13086</v>
      </c>
      <c r="N397" s="37">
        <v>10</v>
      </c>
      <c r="O397" t="s">
        <v>12657</v>
      </c>
      <c r="P397" t="s">
        <v>12658</v>
      </c>
      <c r="Q397" t="s">
        <v>12659</v>
      </c>
      <c r="R397"/>
      <c r="S397" t="s">
        <v>12660</v>
      </c>
      <c r="T397" s="2">
        <v>45629.354166666664</v>
      </c>
      <c r="U397" t="s">
        <v>12661</v>
      </c>
      <c r="V397" t="s">
        <v>4932</v>
      </c>
      <c r="W397" s="1">
        <v>45638</v>
      </c>
      <c r="X397"/>
      <c r="Y397" s="26" t="s">
        <v>53</v>
      </c>
      <c r="Z397"/>
      <c r="AA397"/>
      <c r="AB397">
        <v>2128</v>
      </c>
      <c r="AC397" s="29">
        <v>45630</v>
      </c>
      <c r="AD397" s="29">
        <v>45664</v>
      </c>
      <c r="AE397" s="23">
        <v>13927866</v>
      </c>
      <c r="AF397" s="31">
        <v>13927866</v>
      </c>
      <c r="AG397"/>
      <c r="AH397"/>
      <c r="AI397"/>
      <c r="AJ397"/>
      <c r="AK397"/>
      <c r="AL397"/>
      <c r="AM397"/>
      <c r="AN397"/>
      <c r="AO397"/>
      <c r="AP397"/>
      <c r="AQ397"/>
      <c r="AR397"/>
      <c r="AS397"/>
      <c r="AT397"/>
      <c r="AU397"/>
      <c r="AV397"/>
      <c r="AW397"/>
      <c r="AX397"/>
      <c r="AY397"/>
      <c r="AZ397"/>
      <c r="BA397"/>
      <c r="BB397" s="26" t="s">
        <v>332</v>
      </c>
      <c r="BC397"/>
      <c r="BD397"/>
      <c r="BE397"/>
      <c r="BF397"/>
      <c r="BG397"/>
      <c r="BH397"/>
      <c r="BI397"/>
      <c r="BJ397"/>
    </row>
    <row r="398" spans="1:62" s="27" customFormat="1" ht="15" customHeight="1" x14ac:dyDescent="0.25">
      <c r="A398" s="17">
        <v>26834</v>
      </c>
      <c r="B398" s="27">
        <v>26834</v>
      </c>
      <c r="G398" s="26" t="s">
        <v>74</v>
      </c>
      <c r="H398" s="17" t="s">
        <v>5025</v>
      </c>
      <c r="I398" s="17" t="s">
        <v>4920</v>
      </c>
      <c r="J398" s="17">
        <v>688240</v>
      </c>
      <c r="K398" s="18">
        <v>45431</v>
      </c>
      <c r="L398" s="17" t="s">
        <v>4921</v>
      </c>
      <c r="M398" s="36" t="s">
        <v>13086</v>
      </c>
      <c r="N398" s="37">
        <v>10</v>
      </c>
      <c r="O398" s="17" t="s">
        <v>12565</v>
      </c>
      <c r="P398" s="17" t="s">
        <v>12566</v>
      </c>
      <c r="Q398" s="17" t="s">
        <v>14802</v>
      </c>
      <c r="R398"/>
      <c r="S398" s="17" t="s">
        <v>12568</v>
      </c>
      <c r="T398" s="20">
        <v>45508.729166666664</v>
      </c>
      <c r="U398" s="17" t="s">
        <v>9637</v>
      </c>
      <c r="V398" s="17" t="s">
        <v>4927</v>
      </c>
      <c r="W398"/>
      <c r="X398"/>
      <c r="Y398" s="27" t="s">
        <v>53</v>
      </c>
      <c r="Z398"/>
      <c r="AA398"/>
      <c r="AB398" s="17">
        <v>2147</v>
      </c>
      <c r="AC398" s="30">
        <v>45630</v>
      </c>
      <c r="AE398" s="23">
        <v>3380000</v>
      </c>
      <c r="AF398" s="32"/>
      <c r="AG398"/>
      <c r="AH398"/>
      <c r="AI398"/>
      <c r="AJ398"/>
      <c r="AK398"/>
      <c r="AL398"/>
      <c r="AM398"/>
      <c r="AN398"/>
      <c r="AO398"/>
      <c r="AP398"/>
      <c r="AQ398"/>
      <c r="AR398"/>
      <c r="AS398"/>
      <c r="AT398"/>
      <c r="AU398"/>
      <c r="AV398"/>
      <c r="AW398"/>
      <c r="AX398"/>
      <c r="AY398"/>
      <c r="AZ398"/>
      <c r="BA398"/>
      <c r="BB398" s="26" t="s">
        <v>84</v>
      </c>
      <c r="BC398"/>
      <c r="BD398"/>
      <c r="BE398"/>
      <c r="BF398"/>
      <c r="BG398"/>
      <c r="BH398"/>
      <c r="BI398"/>
      <c r="BJ398"/>
    </row>
    <row r="399" spans="1:62" s="27" customFormat="1" ht="15" customHeight="1" x14ac:dyDescent="0.25">
      <c r="A399">
        <v>26825</v>
      </c>
      <c r="B399" s="26">
        <v>26825</v>
      </c>
      <c r="C399" s="26"/>
      <c r="D399" s="26"/>
      <c r="E399" s="26"/>
      <c r="F399" s="26"/>
      <c r="G399" s="26" t="s">
        <v>52</v>
      </c>
      <c r="H399" t="s">
        <v>478</v>
      </c>
      <c r="I399" t="s">
        <v>1021</v>
      </c>
      <c r="J399">
        <v>3061</v>
      </c>
      <c r="K399" s="1">
        <v>45086</v>
      </c>
      <c r="L399" t="s">
        <v>1022</v>
      </c>
      <c r="M399" s="36" t="s">
        <v>4872</v>
      </c>
      <c r="N399" s="37">
        <v>3.14</v>
      </c>
      <c r="O399" t="s">
        <v>1023</v>
      </c>
      <c r="P399" t="s">
        <v>4033</v>
      </c>
      <c r="Q399" t="s">
        <v>4033</v>
      </c>
      <c r="R399">
        <v>203489894</v>
      </c>
      <c r="S399" t="s">
        <v>4034</v>
      </c>
      <c r="T399" s="2">
        <v>45522</v>
      </c>
      <c r="U399" t="s">
        <v>4035</v>
      </c>
      <c r="V399"/>
      <c r="W399" s="1">
        <v>45631</v>
      </c>
      <c r="X399" t="s">
        <v>4036</v>
      </c>
      <c r="Y399" s="26" t="s">
        <v>70</v>
      </c>
      <c r="Z399" t="s">
        <v>4037</v>
      </c>
      <c r="AA399"/>
      <c r="AB399">
        <v>18042</v>
      </c>
      <c r="AC399" s="29">
        <v>45631</v>
      </c>
      <c r="AD399" s="26"/>
      <c r="AE399" s="23">
        <v>20694487.940000001</v>
      </c>
      <c r="AF399" s="31"/>
      <c r="AG399" s="1">
        <v>45636</v>
      </c>
      <c r="AH399" t="s">
        <v>267</v>
      </c>
      <c r="AI399" t="s">
        <v>52</v>
      </c>
      <c r="AJ399" s="1">
        <v>45631</v>
      </c>
      <c r="AK399" s="1">
        <v>45772</v>
      </c>
      <c r="AL399">
        <v>-15</v>
      </c>
      <c r="AM399">
        <v>0</v>
      </c>
      <c r="AN399"/>
      <c r="AO399"/>
      <c r="AP399" t="s">
        <v>52</v>
      </c>
      <c r="AQ399"/>
      <c r="AR399"/>
      <c r="AS399"/>
      <c r="AT399"/>
      <c r="AU399" t="s">
        <v>4033</v>
      </c>
      <c r="AV399"/>
      <c r="AW399" t="s">
        <v>55</v>
      </c>
      <c r="AX399">
        <v>4354</v>
      </c>
      <c r="AY399" t="s">
        <v>4038</v>
      </c>
      <c r="AZ399">
        <v>42906942940032</v>
      </c>
      <c r="BA399" t="s">
        <v>4039</v>
      </c>
      <c r="BB399" s="26" t="s">
        <v>84</v>
      </c>
      <c r="BC399" t="s">
        <v>58</v>
      </c>
      <c r="BD399" t="s">
        <v>59</v>
      </c>
      <c r="BE399" t="s">
        <v>59</v>
      </c>
      <c r="BF399"/>
      <c r="BG399"/>
      <c r="BH399"/>
      <c r="BI399"/>
      <c r="BJ399"/>
    </row>
    <row r="400" spans="1:62" s="27" customFormat="1" ht="15" customHeight="1" x14ac:dyDescent="0.25">
      <c r="A400">
        <v>26807</v>
      </c>
      <c r="B400" s="26">
        <v>26807</v>
      </c>
      <c r="C400" s="26"/>
      <c r="D400" s="26"/>
      <c r="E400" s="26"/>
      <c r="F400" s="26"/>
      <c r="G400" s="26" t="s">
        <v>87</v>
      </c>
      <c r="H400" t="s">
        <v>1252</v>
      </c>
      <c r="I400" t="s">
        <v>63</v>
      </c>
      <c r="J400">
        <v>333851</v>
      </c>
      <c r="K400" s="1">
        <v>45356</v>
      </c>
      <c r="L400" t="s">
        <v>1254</v>
      </c>
      <c r="M400" s="36" t="s">
        <v>4871</v>
      </c>
      <c r="N400" s="37">
        <v>3</v>
      </c>
      <c r="O400" t="s">
        <v>4040</v>
      </c>
      <c r="P400" t="s">
        <v>1862</v>
      </c>
      <c r="Q400" t="s">
        <v>1862</v>
      </c>
      <c r="R400">
        <v>302138276</v>
      </c>
      <c r="S400" t="s">
        <v>4041</v>
      </c>
      <c r="T400" s="2">
        <v>45618</v>
      </c>
      <c r="U400" t="s">
        <v>4042</v>
      </c>
      <c r="V400"/>
      <c r="W400" s="1">
        <v>45699</v>
      </c>
      <c r="X400" t="s">
        <v>4043</v>
      </c>
      <c r="Y400" s="26" t="s">
        <v>70</v>
      </c>
      <c r="Z400" t="s">
        <v>4043</v>
      </c>
      <c r="AA400"/>
      <c r="AB400">
        <v>61</v>
      </c>
      <c r="AC400" s="29">
        <v>45631</v>
      </c>
      <c r="AD400" s="29">
        <v>45720</v>
      </c>
      <c r="AE400" s="23">
        <v>35000000</v>
      </c>
      <c r="AF400" s="31">
        <v>35000000</v>
      </c>
      <c r="AG400"/>
      <c r="AH400" t="s">
        <v>96</v>
      </c>
      <c r="AI400" t="s">
        <v>87</v>
      </c>
      <c r="AJ400" s="1">
        <v>45631</v>
      </c>
      <c r="AK400" s="1">
        <v>45772</v>
      </c>
      <c r="AL400">
        <v>20</v>
      </c>
      <c r="AM400">
        <v>0</v>
      </c>
      <c r="AN400"/>
      <c r="AO400"/>
      <c r="AP400" t="s">
        <v>52</v>
      </c>
      <c r="AQ400"/>
      <c r="AR400"/>
      <c r="AS400"/>
      <c r="AT400"/>
      <c r="AU400" t="s">
        <v>90</v>
      </c>
      <c r="AV400">
        <v>1</v>
      </c>
      <c r="AW400" t="s">
        <v>55</v>
      </c>
      <c r="AX400">
        <v>90</v>
      </c>
      <c r="AY400" t="s">
        <v>56</v>
      </c>
      <c r="AZ400"/>
      <c r="BA400"/>
      <c r="BB400" s="26" t="s">
        <v>332</v>
      </c>
      <c r="BC400" t="s">
        <v>58</v>
      </c>
      <c r="BD400" t="s">
        <v>59</v>
      </c>
      <c r="BE400" t="s">
        <v>58</v>
      </c>
      <c r="BF400"/>
      <c r="BG400"/>
      <c r="BH400"/>
      <c r="BI400"/>
      <c r="BJ400"/>
    </row>
    <row r="401" spans="1:62" s="27" customFormat="1" ht="15" customHeight="1" x14ac:dyDescent="0.25">
      <c r="A401">
        <v>26809</v>
      </c>
      <c r="B401" s="26">
        <v>26809</v>
      </c>
      <c r="C401" s="26"/>
      <c r="D401" s="26"/>
      <c r="E401" s="26"/>
      <c r="F401" s="26"/>
      <c r="G401" s="26" t="s">
        <v>52</v>
      </c>
      <c r="H401" t="s">
        <v>61</v>
      </c>
      <c r="I401" t="s">
        <v>119</v>
      </c>
      <c r="J401">
        <v>729</v>
      </c>
      <c r="K401" s="1">
        <v>45539</v>
      </c>
      <c r="L401" t="s">
        <v>1657</v>
      </c>
      <c r="M401" s="36" t="s">
        <v>4864</v>
      </c>
      <c r="N401" s="37">
        <v>1</v>
      </c>
      <c r="O401" t="s">
        <v>4044</v>
      </c>
      <c r="P401" t="s">
        <v>4045</v>
      </c>
      <c r="Q401" t="s">
        <v>4045</v>
      </c>
      <c r="R401">
        <v>31110840160126</v>
      </c>
      <c r="S401" t="s">
        <v>4045</v>
      </c>
      <c r="T401" s="2">
        <v>45614</v>
      </c>
      <c r="U401" t="s">
        <v>932</v>
      </c>
      <c r="V401"/>
      <c r="W401" s="1">
        <v>45665</v>
      </c>
      <c r="X401" s="4" t="s">
        <v>4046</v>
      </c>
      <c r="Y401" s="26" t="s">
        <v>53</v>
      </c>
      <c r="Z401"/>
      <c r="AA401"/>
      <c r="AB401">
        <v>18041</v>
      </c>
      <c r="AC401" s="29">
        <v>45631</v>
      </c>
      <c r="AD401" s="29">
        <v>45672</v>
      </c>
      <c r="AE401" s="23">
        <v>600000</v>
      </c>
      <c r="AF401" s="31">
        <v>600000</v>
      </c>
      <c r="AG401"/>
      <c r="AH401" t="s">
        <v>267</v>
      </c>
      <c r="AI401" t="s">
        <v>52</v>
      </c>
      <c r="AJ401" s="1">
        <v>45631</v>
      </c>
      <c r="AK401" s="1">
        <v>45772</v>
      </c>
      <c r="AL401">
        <v>0</v>
      </c>
      <c r="AM401">
        <v>0</v>
      </c>
      <c r="AN401"/>
      <c r="AO401"/>
      <c r="AP401" t="s">
        <v>52</v>
      </c>
      <c r="AQ401"/>
      <c r="AR401"/>
      <c r="AS401"/>
      <c r="AT401"/>
      <c r="AU401"/>
      <c r="AV401">
        <v>0</v>
      </c>
      <c r="AW401" t="s">
        <v>55</v>
      </c>
      <c r="AX401">
        <v>5</v>
      </c>
      <c r="AY401" t="s">
        <v>56</v>
      </c>
      <c r="AZ401"/>
      <c r="BA401"/>
      <c r="BB401" s="26" t="s">
        <v>332</v>
      </c>
      <c r="BC401" t="s">
        <v>58</v>
      </c>
      <c r="BD401" t="s">
        <v>59</v>
      </c>
      <c r="BE401" t="s">
        <v>58</v>
      </c>
      <c r="BF401"/>
      <c r="BG401" t="s">
        <v>4047</v>
      </c>
      <c r="BH401"/>
      <c r="BI401"/>
      <c r="BJ401"/>
    </row>
    <row r="402" spans="1:62" s="27" customFormat="1" ht="15" customHeight="1" x14ac:dyDescent="0.25">
      <c r="A402">
        <v>26855</v>
      </c>
      <c r="B402" s="26">
        <v>26855</v>
      </c>
      <c r="C402" s="26"/>
      <c r="D402" s="31">
        <f>AF402</f>
        <v>10449120</v>
      </c>
      <c r="E402" s="26"/>
      <c r="F402" s="26"/>
      <c r="G402" s="26" t="s">
        <v>74</v>
      </c>
      <c r="H402" t="s">
        <v>5025</v>
      </c>
      <c r="I402" t="s">
        <v>4957</v>
      </c>
      <c r="J402">
        <v>84466</v>
      </c>
      <c r="K402" s="1">
        <v>45356</v>
      </c>
      <c r="L402" t="s">
        <v>4921</v>
      </c>
      <c r="M402" s="36" t="s">
        <v>13086</v>
      </c>
      <c r="N402" s="37">
        <v>10</v>
      </c>
      <c r="O402" t="s">
        <v>11582</v>
      </c>
      <c r="P402" t="s">
        <v>11583</v>
      </c>
      <c r="Q402" t="s">
        <v>12528</v>
      </c>
      <c r="R402"/>
      <c r="S402" t="s">
        <v>11585</v>
      </c>
      <c r="T402" s="2">
        <v>45601.375</v>
      </c>
      <c r="U402" t="s">
        <v>10920</v>
      </c>
      <c r="V402" t="s">
        <v>4927</v>
      </c>
      <c r="W402" s="1">
        <v>45638</v>
      </c>
      <c r="X402"/>
      <c r="Y402" s="26" t="s">
        <v>53</v>
      </c>
      <c r="Z402"/>
      <c r="AA402"/>
      <c r="AB402">
        <v>2157</v>
      </c>
      <c r="AC402" s="29">
        <v>45631</v>
      </c>
      <c r="AD402" s="29">
        <v>45670</v>
      </c>
      <c r="AE402" s="23">
        <v>10449120</v>
      </c>
      <c r="AF402" s="31">
        <v>10449120</v>
      </c>
      <c r="AG402"/>
      <c r="AH402"/>
      <c r="AI402"/>
      <c r="AJ402"/>
      <c r="AK402"/>
      <c r="AL402"/>
      <c r="AM402"/>
      <c r="AN402"/>
      <c r="AO402"/>
      <c r="AP402"/>
      <c r="AQ402"/>
      <c r="AR402"/>
      <c r="AS402"/>
      <c r="AT402"/>
      <c r="AU402"/>
      <c r="AV402"/>
      <c r="AW402"/>
      <c r="AX402"/>
      <c r="AY402"/>
      <c r="AZ402"/>
      <c r="BA402"/>
      <c r="BB402" s="26" t="s">
        <v>332</v>
      </c>
      <c r="BC402"/>
      <c r="BD402"/>
      <c r="BE402"/>
      <c r="BF402"/>
      <c r="BG402"/>
      <c r="BH402"/>
      <c r="BI402"/>
      <c r="BJ402"/>
    </row>
    <row r="403" spans="1:62" s="27" customFormat="1" ht="15" customHeight="1" x14ac:dyDescent="0.25">
      <c r="A403">
        <v>26851</v>
      </c>
      <c r="B403" s="26">
        <v>26851</v>
      </c>
      <c r="C403" s="31">
        <f>AF403</f>
        <v>2144900</v>
      </c>
      <c r="D403" s="26"/>
      <c r="E403" s="26"/>
      <c r="F403" s="26"/>
      <c r="G403" s="26" t="s">
        <v>74</v>
      </c>
      <c r="H403" t="s">
        <v>104</v>
      </c>
      <c r="I403" t="s">
        <v>4957</v>
      </c>
      <c r="J403">
        <v>88440</v>
      </c>
      <c r="K403" s="1">
        <v>45371</v>
      </c>
      <c r="L403" t="s">
        <v>4921</v>
      </c>
      <c r="M403" s="36" t="s">
        <v>13086</v>
      </c>
      <c r="N403" s="37">
        <v>10</v>
      </c>
      <c r="O403">
        <v>69</v>
      </c>
      <c r="P403" t="s">
        <v>1692</v>
      </c>
      <c r="Q403" t="s">
        <v>12529</v>
      </c>
      <c r="R403"/>
      <c r="S403" t="s">
        <v>12530</v>
      </c>
      <c r="T403" s="2">
        <v>45463.548611111109</v>
      </c>
      <c r="U403" t="s">
        <v>10758</v>
      </c>
      <c r="V403" t="s">
        <v>4927</v>
      </c>
      <c r="W403" s="1">
        <v>45638</v>
      </c>
      <c r="X403"/>
      <c r="Y403" s="26" t="s">
        <v>70</v>
      </c>
      <c r="Z403"/>
      <c r="AA403"/>
      <c r="AB403">
        <v>2162</v>
      </c>
      <c r="AC403" s="29">
        <v>45631</v>
      </c>
      <c r="AD403" s="29">
        <v>45666</v>
      </c>
      <c r="AE403" s="23">
        <v>2144900</v>
      </c>
      <c r="AF403" s="31">
        <v>2144900</v>
      </c>
      <c r="AG403"/>
      <c r="AH403"/>
      <c r="AI403"/>
      <c r="AJ403"/>
      <c r="AK403"/>
      <c r="AL403"/>
      <c r="AM403"/>
      <c r="AN403"/>
      <c r="AO403"/>
      <c r="AP403"/>
      <c r="AQ403"/>
      <c r="AR403"/>
      <c r="AS403"/>
      <c r="AT403"/>
      <c r="AU403"/>
      <c r="AV403"/>
      <c r="AW403"/>
      <c r="AX403"/>
      <c r="AY403"/>
      <c r="AZ403"/>
      <c r="BA403"/>
      <c r="BB403" s="26" t="s">
        <v>332</v>
      </c>
      <c r="BC403"/>
      <c r="BD403"/>
      <c r="BE403"/>
      <c r="BF403"/>
      <c r="BG403"/>
      <c r="BH403"/>
      <c r="BI403"/>
      <c r="BJ403"/>
    </row>
    <row r="404" spans="1:62" s="27" customFormat="1" ht="15" customHeight="1" x14ac:dyDescent="0.25">
      <c r="A404">
        <v>26853</v>
      </c>
      <c r="B404" s="26">
        <v>26853</v>
      </c>
      <c r="C404" s="26"/>
      <c r="D404" s="31">
        <f t="shared" ref="D404:D416" si="17">AF404</f>
        <v>14000000</v>
      </c>
      <c r="E404" s="26"/>
      <c r="F404" s="26"/>
      <c r="G404" s="26" t="s">
        <v>52</v>
      </c>
      <c r="H404" t="s">
        <v>60</v>
      </c>
      <c r="I404" t="s">
        <v>4920</v>
      </c>
      <c r="J404">
        <v>744274</v>
      </c>
      <c r="K404" s="1">
        <v>45495</v>
      </c>
      <c r="L404" t="s">
        <v>4921</v>
      </c>
      <c r="M404" s="36" t="s">
        <v>13086</v>
      </c>
      <c r="N404" s="37">
        <v>10</v>
      </c>
      <c r="O404" t="s">
        <v>12531</v>
      </c>
      <c r="P404" t="s">
        <v>12532</v>
      </c>
      <c r="Q404" t="s">
        <v>12533</v>
      </c>
      <c r="R404"/>
      <c r="S404" t="s">
        <v>12534</v>
      </c>
      <c r="T404" s="2">
        <v>45560.604166666664</v>
      </c>
      <c r="U404" t="s">
        <v>12535</v>
      </c>
      <c r="V404" t="s">
        <v>4927</v>
      </c>
      <c r="W404" s="1">
        <v>45638</v>
      </c>
      <c r="X404"/>
      <c r="Y404" s="26" t="s">
        <v>53</v>
      </c>
      <c r="Z404"/>
      <c r="AA404"/>
      <c r="AB404">
        <v>2164</v>
      </c>
      <c r="AC404" s="29">
        <v>45631</v>
      </c>
      <c r="AD404" s="29">
        <v>45666</v>
      </c>
      <c r="AE404" s="23">
        <v>20417983</v>
      </c>
      <c r="AF404" s="31">
        <v>14000000</v>
      </c>
      <c r="AG404"/>
      <c r="AH404"/>
      <c r="AI404"/>
      <c r="AJ404"/>
      <c r="AK404"/>
      <c r="AL404"/>
      <c r="AM404"/>
      <c r="AN404"/>
      <c r="AO404"/>
      <c r="AP404"/>
      <c r="AQ404"/>
      <c r="AR404"/>
      <c r="AS404"/>
      <c r="AT404"/>
      <c r="AU404"/>
      <c r="AV404"/>
      <c r="AW404"/>
      <c r="AX404"/>
      <c r="AY404"/>
      <c r="AZ404"/>
      <c r="BA404"/>
      <c r="BB404" s="26" t="s">
        <v>332</v>
      </c>
      <c r="BC404"/>
      <c r="BD404"/>
      <c r="BE404"/>
      <c r="BF404"/>
      <c r="BG404"/>
      <c r="BH404"/>
      <c r="BI404"/>
      <c r="BJ404"/>
    </row>
    <row r="405" spans="1:62" s="27" customFormat="1" ht="15" customHeight="1" x14ac:dyDescent="0.25">
      <c r="A405">
        <v>26839</v>
      </c>
      <c r="B405" s="26">
        <v>26839</v>
      </c>
      <c r="C405" s="26"/>
      <c r="D405" s="31">
        <f t="shared" si="17"/>
        <v>9908293</v>
      </c>
      <c r="E405" s="26"/>
      <c r="F405" s="26"/>
      <c r="G405" s="26" t="s">
        <v>52</v>
      </c>
      <c r="H405" t="s">
        <v>52</v>
      </c>
      <c r="I405" t="s">
        <v>4920</v>
      </c>
      <c r="J405">
        <v>807404</v>
      </c>
      <c r="K405" s="1">
        <v>45581</v>
      </c>
      <c r="L405" t="s">
        <v>4921</v>
      </c>
      <c r="M405" s="36" t="s">
        <v>13086</v>
      </c>
      <c r="N405" s="37">
        <v>10</v>
      </c>
      <c r="O405" t="s">
        <v>12536</v>
      </c>
      <c r="P405" t="s">
        <v>12537</v>
      </c>
      <c r="Q405" t="s">
        <v>12538</v>
      </c>
      <c r="R405"/>
      <c r="S405" t="s">
        <v>12539</v>
      </c>
      <c r="T405" s="2">
        <v>45630.34375</v>
      </c>
      <c r="U405" t="s">
        <v>12540</v>
      </c>
      <c r="V405" t="s">
        <v>4932</v>
      </c>
      <c r="W405" s="1">
        <v>45638</v>
      </c>
      <c r="X405"/>
      <c r="Y405" s="26" t="s">
        <v>53</v>
      </c>
      <c r="Z405"/>
      <c r="AA405"/>
      <c r="AB405">
        <v>2151</v>
      </c>
      <c r="AC405" s="29">
        <v>45631</v>
      </c>
      <c r="AD405" s="29">
        <v>45673</v>
      </c>
      <c r="AE405" s="23">
        <v>9908293</v>
      </c>
      <c r="AF405" s="31">
        <v>9908293</v>
      </c>
      <c r="AG405"/>
      <c r="AH405"/>
      <c r="AI405"/>
      <c r="AJ405"/>
      <c r="AK405"/>
      <c r="AL405"/>
      <c r="AM405"/>
      <c r="AN405"/>
      <c r="AO405"/>
      <c r="AP405"/>
      <c r="AQ405"/>
      <c r="AR405"/>
      <c r="AS405"/>
      <c r="AT405"/>
      <c r="AU405"/>
      <c r="AV405"/>
      <c r="AW405"/>
      <c r="AX405"/>
      <c r="AY405"/>
      <c r="AZ405"/>
      <c r="BA405"/>
      <c r="BB405" s="26" t="s">
        <v>332</v>
      </c>
      <c r="BC405"/>
      <c r="BD405"/>
      <c r="BE405"/>
      <c r="BF405"/>
      <c r="BG405"/>
      <c r="BH405"/>
      <c r="BI405"/>
      <c r="BJ405"/>
    </row>
    <row r="406" spans="1:62" s="27" customFormat="1" ht="15" customHeight="1" x14ac:dyDescent="0.25">
      <c r="A406">
        <v>26849</v>
      </c>
      <c r="B406" s="26">
        <v>26849</v>
      </c>
      <c r="C406" s="26"/>
      <c r="D406" s="31">
        <f t="shared" si="17"/>
        <v>4397800</v>
      </c>
      <c r="E406" s="26"/>
      <c r="F406" s="26"/>
      <c r="G406" s="26" t="s">
        <v>74</v>
      </c>
      <c r="H406" t="s">
        <v>5025</v>
      </c>
      <c r="I406" t="s">
        <v>4920</v>
      </c>
      <c r="J406">
        <v>686071</v>
      </c>
      <c r="K406" s="1">
        <v>45428</v>
      </c>
      <c r="L406" t="s">
        <v>4921</v>
      </c>
      <c r="M406" s="36" t="s">
        <v>13086</v>
      </c>
      <c r="N406" s="37">
        <v>10</v>
      </c>
      <c r="O406" t="s">
        <v>12541</v>
      </c>
      <c r="P406" t="s">
        <v>12542</v>
      </c>
      <c r="Q406" t="s">
        <v>12543</v>
      </c>
      <c r="R406"/>
      <c r="S406" t="s">
        <v>12544</v>
      </c>
      <c r="T406" s="2">
        <v>45502.364583333336</v>
      </c>
      <c r="U406" t="s">
        <v>12545</v>
      </c>
      <c r="V406" t="s">
        <v>4927</v>
      </c>
      <c r="W406" s="1">
        <v>45638</v>
      </c>
      <c r="X406"/>
      <c r="Y406" s="26" t="s">
        <v>53</v>
      </c>
      <c r="Z406"/>
      <c r="AA406"/>
      <c r="AB406">
        <v>2155</v>
      </c>
      <c r="AC406" s="29">
        <v>45631</v>
      </c>
      <c r="AD406" s="29">
        <v>45679</v>
      </c>
      <c r="AE406" s="23">
        <v>4397800</v>
      </c>
      <c r="AF406" s="31">
        <v>4397800</v>
      </c>
      <c r="AG406"/>
      <c r="AH406"/>
      <c r="AI406"/>
      <c r="AJ406"/>
      <c r="AK406"/>
      <c r="AL406"/>
      <c r="AM406"/>
      <c r="AN406"/>
      <c r="AO406"/>
      <c r="AP406"/>
      <c r="AQ406"/>
      <c r="AR406"/>
      <c r="AS406"/>
      <c r="AT406"/>
      <c r="AU406"/>
      <c r="AV406"/>
      <c r="AW406"/>
      <c r="AX406"/>
      <c r="AY406"/>
      <c r="AZ406"/>
      <c r="BA406"/>
      <c r="BB406" s="26" t="s">
        <v>332</v>
      </c>
      <c r="BC406"/>
      <c r="BD406"/>
      <c r="BE406"/>
      <c r="BF406"/>
      <c r="BG406"/>
      <c r="BH406"/>
      <c r="BI406"/>
      <c r="BJ406"/>
    </row>
    <row r="407" spans="1:62" s="27" customFormat="1" ht="15" customHeight="1" x14ac:dyDescent="0.25">
      <c r="A407">
        <v>26845</v>
      </c>
      <c r="B407" s="26">
        <v>26845</v>
      </c>
      <c r="C407" s="26"/>
      <c r="D407" s="31">
        <f t="shared" si="17"/>
        <v>14000000</v>
      </c>
      <c r="E407" s="26"/>
      <c r="F407" s="26"/>
      <c r="G407" s="26" t="s">
        <v>52</v>
      </c>
      <c r="H407" t="s">
        <v>60</v>
      </c>
      <c r="I407" t="s">
        <v>4920</v>
      </c>
      <c r="J407">
        <v>741031</v>
      </c>
      <c r="K407" s="1">
        <v>45491</v>
      </c>
      <c r="L407" t="s">
        <v>4921</v>
      </c>
      <c r="M407" s="36" t="s">
        <v>13086</v>
      </c>
      <c r="N407" s="37">
        <v>10</v>
      </c>
      <c r="O407" t="s">
        <v>12546</v>
      </c>
      <c r="P407" t="s">
        <v>12547</v>
      </c>
      <c r="Q407" t="s">
        <v>12548</v>
      </c>
      <c r="R407"/>
      <c r="S407" t="s">
        <v>12549</v>
      </c>
      <c r="T407" s="2">
        <v>45498.541666666664</v>
      </c>
      <c r="U407" t="s">
        <v>12550</v>
      </c>
      <c r="V407" t="s">
        <v>4927</v>
      </c>
      <c r="W407" s="1">
        <v>45638</v>
      </c>
      <c r="X407"/>
      <c r="Y407" s="26" t="s">
        <v>53</v>
      </c>
      <c r="Z407"/>
      <c r="AA407"/>
      <c r="AB407">
        <v>2152</v>
      </c>
      <c r="AC407" s="29">
        <v>45631</v>
      </c>
      <c r="AD407" s="29">
        <v>45665</v>
      </c>
      <c r="AE407" s="23">
        <v>20011705</v>
      </c>
      <c r="AF407" s="31">
        <v>14000000</v>
      </c>
      <c r="AG407"/>
      <c r="AH407"/>
      <c r="AI407"/>
      <c r="AJ407"/>
      <c r="AK407"/>
      <c r="AL407"/>
      <c r="AM407"/>
      <c r="AN407"/>
      <c r="AO407"/>
      <c r="AP407"/>
      <c r="AQ407"/>
      <c r="AR407"/>
      <c r="AS407"/>
      <c r="AT407"/>
      <c r="AU407"/>
      <c r="AV407"/>
      <c r="AW407"/>
      <c r="AX407"/>
      <c r="AY407"/>
      <c r="AZ407"/>
      <c r="BA407"/>
      <c r="BB407" s="26" t="s">
        <v>332</v>
      </c>
      <c r="BC407"/>
      <c r="BD407"/>
      <c r="BE407"/>
      <c r="BF407"/>
      <c r="BG407"/>
      <c r="BH407"/>
      <c r="BI407"/>
      <c r="BJ407"/>
    </row>
    <row r="408" spans="1:62" s="27" customFormat="1" ht="15" customHeight="1" x14ac:dyDescent="0.25">
      <c r="A408">
        <v>26846</v>
      </c>
      <c r="B408" s="26">
        <v>26846</v>
      </c>
      <c r="C408" s="26"/>
      <c r="D408" s="31">
        <f t="shared" si="17"/>
        <v>9872878</v>
      </c>
      <c r="E408" s="26"/>
      <c r="F408" s="26"/>
      <c r="G408" s="26" t="s">
        <v>52</v>
      </c>
      <c r="H408" t="s">
        <v>60</v>
      </c>
      <c r="I408" t="s">
        <v>4920</v>
      </c>
      <c r="J408">
        <v>662111</v>
      </c>
      <c r="K408" s="1">
        <v>45406</v>
      </c>
      <c r="L408" t="s">
        <v>4921</v>
      </c>
      <c r="M408" s="36" t="s">
        <v>13086</v>
      </c>
      <c r="N408" s="37">
        <v>10</v>
      </c>
      <c r="O408" t="s">
        <v>12551</v>
      </c>
      <c r="P408" t="s">
        <v>12552</v>
      </c>
      <c r="Q408" t="s">
        <v>12553</v>
      </c>
      <c r="R408"/>
      <c r="S408" t="s">
        <v>12554</v>
      </c>
      <c r="T408" s="2">
        <v>45579.625</v>
      </c>
      <c r="U408" t="s">
        <v>12555</v>
      </c>
      <c r="V408" t="s">
        <v>4927</v>
      </c>
      <c r="W408" s="1">
        <v>45638</v>
      </c>
      <c r="X408"/>
      <c r="Y408" s="26" t="s">
        <v>53</v>
      </c>
      <c r="Z408"/>
      <c r="AA408"/>
      <c r="AB408">
        <v>2167</v>
      </c>
      <c r="AC408" s="29">
        <v>45631</v>
      </c>
      <c r="AD408" s="29">
        <v>45660</v>
      </c>
      <c r="AE408" s="23">
        <v>9872878</v>
      </c>
      <c r="AF408" s="31">
        <v>9872878</v>
      </c>
      <c r="AG408"/>
      <c r="AH408"/>
      <c r="AI408"/>
      <c r="AJ408"/>
      <c r="AK408"/>
      <c r="AL408"/>
      <c r="AM408"/>
      <c r="AN408"/>
      <c r="AO408"/>
      <c r="AP408"/>
      <c r="AQ408"/>
      <c r="AR408"/>
      <c r="AS408"/>
      <c r="AT408"/>
      <c r="AU408"/>
      <c r="AV408"/>
      <c r="AW408"/>
      <c r="AX408"/>
      <c r="AY408"/>
      <c r="AZ408"/>
      <c r="BA408"/>
      <c r="BB408" s="26" t="s">
        <v>332</v>
      </c>
      <c r="BC408"/>
      <c r="BD408"/>
      <c r="BE408"/>
      <c r="BF408"/>
      <c r="BG408"/>
      <c r="BH408" s="7"/>
      <c r="BI408" s="7"/>
      <c r="BJ408" s="7"/>
    </row>
    <row r="409" spans="1:62" s="27" customFormat="1" ht="15" customHeight="1" x14ac:dyDescent="0.25">
      <c r="A409">
        <v>26841</v>
      </c>
      <c r="B409" s="26">
        <v>26841</v>
      </c>
      <c r="C409" s="26"/>
      <c r="D409" s="31">
        <f t="shared" si="17"/>
        <v>9361288.5</v>
      </c>
      <c r="E409" s="26"/>
      <c r="F409" s="26"/>
      <c r="G409" s="26" t="s">
        <v>52</v>
      </c>
      <c r="H409" t="s">
        <v>52</v>
      </c>
      <c r="I409" t="s">
        <v>4957</v>
      </c>
      <c r="J409">
        <v>113959</v>
      </c>
      <c r="K409" s="1">
        <v>45496</v>
      </c>
      <c r="L409" t="s">
        <v>4921</v>
      </c>
      <c r="M409" s="36" t="s">
        <v>13086</v>
      </c>
      <c r="N409" s="37">
        <v>10</v>
      </c>
      <c r="O409" t="s">
        <v>12556</v>
      </c>
      <c r="P409" t="s">
        <v>12557</v>
      </c>
      <c r="Q409" t="s">
        <v>12558</v>
      </c>
      <c r="R409"/>
      <c r="S409" t="s">
        <v>12559</v>
      </c>
      <c r="T409" s="2">
        <v>45629.78125</v>
      </c>
      <c r="U409" t="s">
        <v>449</v>
      </c>
      <c r="V409" t="s">
        <v>4932</v>
      </c>
      <c r="W409" s="1">
        <v>45638</v>
      </c>
      <c r="X409"/>
      <c r="Y409" s="26" t="s">
        <v>53</v>
      </c>
      <c r="Z409"/>
      <c r="AA409"/>
      <c r="AB409">
        <v>2158</v>
      </c>
      <c r="AC409" s="29">
        <v>45631</v>
      </c>
      <c r="AD409" s="29">
        <v>45665</v>
      </c>
      <c r="AE409" s="23">
        <v>9361288.5</v>
      </c>
      <c r="AF409" s="31">
        <v>9361288.5</v>
      </c>
      <c r="AG409"/>
      <c r="AH409"/>
      <c r="AI409"/>
      <c r="AJ409"/>
      <c r="AK409"/>
      <c r="AL409"/>
      <c r="AM409"/>
      <c r="AN409"/>
      <c r="AO409"/>
      <c r="AP409"/>
      <c r="AQ409"/>
      <c r="AR409"/>
      <c r="AS409"/>
      <c r="AT409"/>
      <c r="AU409"/>
      <c r="AV409"/>
      <c r="AW409"/>
      <c r="AX409"/>
      <c r="AY409"/>
      <c r="AZ409"/>
      <c r="BA409"/>
      <c r="BB409" s="26" t="s">
        <v>332</v>
      </c>
      <c r="BC409"/>
      <c r="BD409"/>
      <c r="BE409"/>
      <c r="BF409"/>
      <c r="BG409"/>
      <c r="BH409"/>
      <c r="BI409"/>
      <c r="BJ409"/>
    </row>
    <row r="410" spans="1:62" s="27" customFormat="1" ht="15" customHeight="1" x14ac:dyDescent="0.25">
      <c r="A410">
        <v>26854</v>
      </c>
      <c r="B410" s="26">
        <v>26854</v>
      </c>
      <c r="C410" s="26"/>
      <c r="D410" s="31">
        <f t="shared" si="17"/>
        <v>3156900</v>
      </c>
      <c r="E410" s="26"/>
      <c r="F410" s="26"/>
      <c r="G410" s="26" t="s">
        <v>74</v>
      </c>
      <c r="H410" t="s">
        <v>106</v>
      </c>
      <c r="I410" t="s">
        <v>4920</v>
      </c>
      <c r="J410">
        <v>642032</v>
      </c>
      <c r="K410" s="1">
        <v>45387</v>
      </c>
      <c r="L410" t="s">
        <v>4921</v>
      </c>
      <c r="M410" s="36" t="s">
        <v>13086</v>
      </c>
      <c r="N410" s="37">
        <v>10</v>
      </c>
      <c r="O410" t="s">
        <v>8625</v>
      </c>
      <c r="P410" t="s">
        <v>8626</v>
      </c>
      <c r="Q410" t="s">
        <v>12560</v>
      </c>
      <c r="R410"/>
      <c r="S410" t="s">
        <v>8628</v>
      </c>
      <c r="T410" s="2">
        <v>45546.375</v>
      </c>
      <c r="U410" t="s">
        <v>98</v>
      </c>
      <c r="V410" t="s">
        <v>4927</v>
      </c>
      <c r="W410" s="1">
        <v>45631</v>
      </c>
      <c r="X410"/>
      <c r="Y410" s="26" t="s">
        <v>53</v>
      </c>
      <c r="Z410"/>
      <c r="AA410"/>
      <c r="AB410">
        <v>2156</v>
      </c>
      <c r="AC410" s="29">
        <v>45631</v>
      </c>
      <c r="AD410" s="29">
        <v>45673</v>
      </c>
      <c r="AE410" s="23">
        <v>3656900</v>
      </c>
      <c r="AF410" s="31">
        <v>3156900</v>
      </c>
      <c r="AG410"/>
      <c r="AH410"/>
      <c r="AI410"/>
      <c r="AJ410"/>
      <c r="AK410"/>
      <c r="AL410"/>
      <c r="AM410"/>
      <c r="AN410"/>
      <c r="AO410"/>
      <c r="AP410"/>
      <c r="AQ410"/>
      <c r="AR410"/>
      <c r="AS410"/>
      <c r="AT410"/>
      <c r="AU410"/>
      <c r="AV410"/>
      <c r="AW410"/>
      <c r="AX410"/>
      <c r="AY410"/>
      <c r="AZ410"/>
      <c r="BA410"/>
      <c r="BB410" s="26" t="s">
        <v>332</v>
      </c>
      <c r="BC410"/>
      <c r="BD410"/>
      <c r="BE410"/>
      <c r="BF410"/>
      <c r="BG410"/>
      <c r="BH410"/>
      <c r="BI410"/>
      <c r="BJ410"/>
    </row>
    <row r="411" spans="1:62" s="27" customFormat="1" ht="15" customHeight="1" x14ac:dyDescent="0.25">
      <c r="A411">
        <v>26844</v>
      </c>
      <c r="B411" s="26">
        <v>26844</v>
      </c>
      <c r="C411" s="26"/>
      <c r="D411" s="31">
        <f t="shared" si="17"/>
        <v>8726563</v>
      </c>
      <c r="E411" s="26"/>
      <c r="F411" s="26"/>
      <c r="G411" s="26" t="s">
        <v>74</v>
      </c>
      <c r="H411" t="s">
        <v>97</v>
      </c>
      <c r="I411" t="s">
        <v>4920</v>
      </c>
      <c r="J411">
        <v>778074</v>
      </c>
      <c r="K411" s="1">
        <v>45535</v>
      </c>
      <c r="L411" t="s">
        <v>4921</v>
      </c>
      <c r="M411" s="36" t="s">
        <v>13086</v>
      </c>
      <c r="N411" s="37">
        <v>10</v>
      </c>
      <c r="O411" t="s">
        <v>12561</v>
      </c>
      <c r="P411" t="s">
        <v>12562</v>
      </c>
      <c r="Q411" t="s">
        <v>12563</v>
      </c>
      <c r="R411"/>
      <c r="S411" t="s">
        <v>12564</v>
      </c>
      <c r="T411" s="2">
        <v>45631.378472222219</v>
      </c>
      <c r="U411" t="s">
        <v>5256</v>
      </c>
      <c r="V411" t="s">
        <v>4932</v>
      </c>
      <c r="W411" s="1">
        <v>45638</v>
      </c>
      <c r="X411"/>
      <c r="Y411" s="26" t="s">
        <v>53</v>
      </c>
      <c r="Z411"/>
      <c r="AA411"/>
      <c r="AB411">
        <v>2165</v>
      </c>
      <c r="AC411" s="29">
        <v>45631</v>
      </c>
      <c r="AD411" s="29">
        <v>45672</v>
      </c>
      <c r="AE411" s="23">
        <v>8726563</v>
      </c>
      <c r="AF411" s="31">
        <v>8726563</v>
      </c>
      <c r="AG411"/>
      <c r="AH411"/>
      <c r="AI411"/>
      <c r="AJ411"/>
      <c r="AK411"/>
      <c r="AL411"/>
      <c r="AM411"/>
      <c r="AN411"/>
      <c r="AO411"/>
      <c r="AP411"/>
      <c r="AQ411"/>
      <c r="AR411"/>
      <c r="AS411"/>
      <c r="AT411"/>
      <c r="AU411"/>
      <c r="AV411"/>
      <c r="AW411"/>
      <c r="AX411"/>
      <c r="AY411"/>
      <c r="AZ411"/>
      <c r="BA411"/>
      <c r="BB411" s="26" t="s">
        <v>332</v>
      </c>
      <c r="BC411"/>
      <c r="BD411"/>
      <c r="BE411"/>
      <c r="BF411"/>
      <c r="BG411"/>
      <c r="BH411"/>
      <c r="BI411"/>
      <c r="BJ411"/>
    </row>
    <row r="412" spans="1:62" s="27" customFormat="1" ht="15" customHeight="1" x14ac:dyDescent="0.25">
      <c r="A412">
        <v>26832</v>
      </c>
      <c r="B412" s="26">
        <v>26832</v>
      </c>
      <c r="C412" s="26"/>
      <c r="D412" s="31">
        <f t="shared" si="17"/>
        <v>14000000</v>
      </c>
      <c r="E412" s="26"/>
      <c r="F412" s="26"/>
      <c r="G412" s="26" t="s">
        <v>74</v>
      </c>
      <c r="H412" t="s">
        <v>5025</v>
      </c>
      <c r="I412" t="s">
        <v>4920</v>
      </c>
      <c r="J412">
        <v>688240</v>
      </c>
      <c r="K412" s="1">
        <v>45431</v>
      </c>
      <c r="L412" t="s">
        <v>4921</v>
      </c>
      <c r="M412" s="36" t="s">
        <v>13086</v>
      </c>
      <c r="N412" s="37">
        <v>10</v>
      </c>
      <c r="O412" t="s">
        <v>12565</v>
      </c>
      <c r="P412" t="s">
        <v>12566</v>
      </c>
      <c r="Q412" t="s">
        <v>12567</v>
      </c>
      <c r="R412"/>
      <c r="S412" t="s">
        <v>12568</v>
      </c>
      <c r="T412" s="2">
        <v>45508.729166666664</v>
      </c>
      <c r="U412" t="s">
        <v>12569</v>
      </c>
      <c r="V412" t="s">
        <v>4927</v>
      </c>
      <c r="W412" s="1">
        <v>45638</v>
      </c>
      <c r="X412"/>
      <c r="Y412" s="26" t="s">
        <v>53</v>
      </c>
      <c r="Z412"/>
      <c r="AA412"/>
      <c r="AB412">
        <v>2145</v>
      </c>
      <c r="AC412" s="29">
        <v>45631</v>
      </c>
      <c r="AD412" s="29">
        <v>45664</v>
      </c>
      <c r="AE412" s="23">
        <v>24209120</v>
      </c>
      <c r="AF412" s="31">
        <v>14000000</v>
      </c>
      <c r="AG412"/>
      <c r="AH412"/>
      <c r="AI412"/>
      <c r="AJ412"/>
      <c r="AK412"/>
      <c r="AL412"/>
      <c r="AM412"/>
      <c r="AN412"/>
      <c r="AO412"/>
      <c r="AP412"/>
      <c r="AQ412"/>
      <c r="AR412"/>
      <c r="AS412"/>
      <c r="AT412"/>
      <c r="AU412"/>
      <c r="AV412"/>
      <c r="AW412"/>
      <c r="AX412"/>
      <c r="AY412"/>
      <c r="AZ412"/>
      <c r="BA412"/>
      <c r="BB412" s="26" t="s">
        <v>332</v>
      </c>
      <c r="BC412"/>
      <c r="BD412"/>
      <c r="BE412"/>
      <c r="BF412"/>
      <c r="BG412"/>
      <c r="BH412"/>
      <c r="BI412"/>
      <c r="BJ412"/>
    </row>
    <row r="413" spans="1:62" s="27" customFormat="1" ht="15" customHeight="1" x14ac:dyDescent="0.25">
      <c r="A413">
        <v>26835</v>
      </c>
      <c r="B413" s="26">
        <v>26835</v>
      </c>
      <c r="C413" s="26"/>
      <c r="D413" s="31">
        <f t="shared" si="17"/>
        <v>26000000</v>
      </c>
      <c r="E413" s="26"/>
      <c r="F413" s="26"/>
      <c r="G413" s="26" t="s">
        <v>52</v>
      </c>
      <c r="H413" t="s">
        <v>52</v>
      </c>
      <c r="I413" t="s">
        <v>4920</v>
      </c>
      <c r="J413">
        <v>439794</v>
      </c>
      <c r="K413" s="1">
        <v>45190</v>
      </c>
      <c r="L413" t="s">
        <v>4921</v>
      </c>
      <c r="M413" s="36" t="s">
        <v>13086</v>
      </c>
      <c r="N413" s="37">
        <v>10</v>
      </c>
      <c r="O413" t="s">
        <v>12570</v>
      </c>
      <c r="P413" t="s">
        <v>12571</v>
      </c>
      <c r="Q413" t="s">
        <v>12572</v>
      </c>
      <c r="R413"/>
      <c r="S413" t="s">
        <v>12573</v>
      </c>
      <c r="T413" s="2">
        <v>45515.770833333336</v>
      </c>
      <c r="U413" t="s">
        <v>12574</v>
      </c>
      <c r="V413" t="s">
        <v>4927</v>
      </c>
      <c r="W413" s="1">
        <v>45782</v>
      </c>
      <c r="X413"/>
      <c r="Y413" s="26" t="s">
        <v>53</v>
      </c>
      <c r="Z413"/>
      <c r="AA413"/>
      <c r="AB413">
        <v>2148</v>
      </c>
      <c r="AC413" s="29">
        <v>45631</v>
      </c>
      <c r="AD413" s="29">
        <v>45832</v>
      </c>
      <c r="AE413" s="23">
        <v>26000000</v>
      </c>
      <c r="AF413" s="31">
        <v>26000000</v>
      </c>
      <c r="AG413"/>
      <c r="AH413"/>
      <c r="AI413"/>
      <c r="AJ413"/>
      <c r="AK413"/>
      <c r="AL413"/>
      <c r="AM413"/>
      <c r="AN413"/>
      <c r="AO413"/>
      <c r="AP413"/>
      <c r="AQ413"/>
      <c r="AR413"/>
      <c r="AS413"/>
      <c r="AT413"/>
      <c r="AU413"/>
      <c r="AV413"/>
      <c r="AW413"/>
      <c r="AX413"/>
      <c r="AY413"/>
      <c r="AZ413"/>
      <c r="BA413"/>
      <c r="BB413" s="26" t="s">
        <v>332</v>
      </c>
      <c r="BC413"/>
      <c r="BD413"/>
      <c r="BE413"/>
      <c r="BF413"/>
      <c r="BG413"/>
      <c r="BH413"/>
      <c r="BI413"/>
      <c r="BJ413"/>
    </row>
    <row r="414" spans="1:62" s="27" customFormat="1" ht="15" customHeight="1" x14ac:dyDescent="0.25">
      <c r="A414">
        <v>26850</v>
      </c>
      <c r="B414" s="26">
        <v>26850</v>
      </c>
      <c r="C414" s="26"/>
      <c r="D414" s="31">
        <f t="shared" si="17"/>
        <v>4913320</v>
      </c>
      <c r="E414" s="26"/>
      <c r="F414" s="26"/>
      <c r="G414" s="26" t="s">
        <v>101</v>
      </c>
      <c r="H414" t="s">
        <v>5058</v>
      </c>
      <c r="I414" t="s">
        <v>4920</v>
      </c>
      <c r="J414">
        <v>672616</v>
      </c>
      <c r="K414" s="1">
        <v>45416</v>
      </c>
      <c r="L414" t="s">
        <v>4921</v>
      </c>
      <c r="M414" s="36" t="s">
        <v>13086</v>
      </c>
      <c r="N414" s="37">
        <v>10</v>
      </c>
      <c r="O414" t="s">
        <v>12575</v>
      </c>
      <c r="P414" t="s">
        <v>12576</v>
      </c>
      <c r="Q414" t="s">
        <v>12577</v>
      </c>
      <c r="R414"/>
      <c r="S414" t="s">
        <v>12578</v>
      </c>
      <c r="T414" s="2">
        <v>45544.305555555555</v>
      </c>
      <c r="U414" t="s">
        <v>12579</v>
      </c>
      <c r="V414" t="s">
        <v>4927</v>
      </c>
      <c r="W414" s="1">
        <v>45684</v>
      </c>
      <c r="X414"/>
      <c r="Y414" s="26" t="s">
        <v>53</v>
      </c>
      <c r="Z414"/>
      <c r="AA414"/>
      <c r="AB414">
        <v>2161</v>
      </c>
      <c r="AC414" s="29">
        <v>45631</v>
      </c>
      <c r="AD414" s="29">
        <v>45723</v>
      </c>
      <c r="AE414" s="23">
        <v>4913320</v>
      </c>
      <c r="AF414" s="31">
        <v>4913320</v>
      </c>
      <c r="AG414"/>
      <c r="AH414"/>
      <c r="AI414"/>
      <c r="AJ414"/>
      <c r="AK414"/>
      <c r="AL414"/>
      <c r="AM414"/>
      <c r="AN414"/>
      <c r="AO414"/>
      <c r="AP414"/>
      <c r="AQ414"/>
      <c r="AR414"/>
      <c r="AS414"/>
      <c r="AT414"/>
      <c r="AU414"/>
      <c r="AV414"/>
      <c r="AW414"/>
      <c r="AX414"/>
      <c r="AY414"/>
      <c r="AZ414"/>
      <c r="BA414"/>
      <c r="BB414" s="26" t="s">
        <v>332</v>
      </c>
      <c r="BC414"/>
      <c r="BD414"/>
      <c r="BE414"/>
      <c r="BF414"/>
      <c r="BG414"/>
      <c r="BH414"/>
      <c r="BI414"/>
      <c r="BJ414"/>
    </row>
    <row r="415" spans="1:62" s="27" customFormat="1" ht="15" customHeight="1" x14ac:dyDescent="0.25">
      <c r="A415">
        <v>26856</v>
      </c>
      <c r="B415" s="26">
        <v>26856</v>
      </c>
      <c r="C415" s="26"/>
      <c r="D415" s="31">
        <f t="shared" si="17"/>
        <v>2174764</v>
      </c>
      <c r="E415" s="26"/>
      <c r="F415" s="26"/>
      <c r="G415" s="26" t="s">
        <v>101</v>
      </c>
      <c r="H415" t="s">
        <v>336</v>
      </c>
      <c r="I415" t="s">
        <v>4920</v>
      </c>
      <c r="J415">
        <v>529140</v>
      </c>
      <c r="K415" s="1">
        <v>45273</v>
      </c>
      <c r="L415" t="s">
        <v>4921</v>
      </c>
      <c r="M415" s="36" t="s">
        <v>13086</v>
      </c>
      <c r="N415" s="37">
        <v>10</v>
      </c>
      <c r="O415" t="s">
        <v>12580</v>
      </c>
      <c r="P415" t="s">
        <v>12581</v>
      </c>
      <c r="Q415" t="s">
        <v>12582</v>
      </c>
      <c r="R415"/>
      <c r="S415" t="s">
        <v>12583</v>
      </c>
      <c r="T415" s="2">
        <v>45546.3125</v>
      </c>
      <c r="U415" t="s">
        <v>12584</v>
      </c>
      <c r="V415" t="s">
        <v>4927</v>
      </c>
      <c r="W415" s="1">
        <v>45638</v>
      </c>
      <c r="X415"/>
      <c r="Y415" s="26" t="s">
        <v>53</v>
      </c>
      <c r="Z415"/>
      <c r="AA415"/>
      <c r="AB415">
        <v>2166</v>
      </c>
      <c r="AC415" s="29">
        <v>45631</v>
      </c>
      <c r="AD415" s="29">
        <v>45672</v>
      </c>
      <c r="AE415" s="23">
        <v>2174764</v>
      </c>
      <c r="AF415" s="31">
        <v>2174764</v>
      </c>
      <c r="AG415"/>
      <c r="AH415"/>
      <c r="AI415"/>
      <c r="AJ415"/>
      <c r="AK415"/>
      <c r="AL415"/>
      <c r="AM415"/>
      <c r="AN415"/>
      <c r="AO415"/>
      <c r="AP415"/>
      <c r="AQ415"/>
      <c r="AR415"/>
      <c r="AS415"/>
      <c r="AT415"/>
      <c r="AU415"/>
      <c r="AV415"/>
      <c r="AW415"/>
      <c r="AX415"/>
      <c r="AY415"/>
      <c r="AZ415"/>
      <c r="BA415"/>
      <c r="BB415" s="26" t="s">
        <v>332</v>
      </c>
      <c r="BC415"/>
      <c r="BD415"/>
      <c r="BE415"/>
      <c r="BF415"/>
      <c r="BG415"/>
      <c r="BH415"/>
      <c r="BI415"/>
      <c r="BJ415"/>
    </row>
    <row r="416" spans="1:62" s="27" customFormat="1" ht="15" customHeight="1" x14ac:dyDescent="0.25">
      <c r="A416">
        <v>26852</v>
      </c>
      <c r="B416" s="26">
        <v>26852</v>
      </c>
      <c r="C416" s="26"/>
      <c r="D416" s="31">
        <f t="shared" si="17"/>
        <v>8912170</v>
      </c>
      <c r="E416" s="26"/>
      <c r="F416" s="26"/>
      <c r="G416" s="26" t="s">
        <v>74</v>
      </c>
      <c r="H416" t="s">
        <v>97</v>
      </c>
      <c r="I416" t="s">
        <v>4920</v>
      </c>
      <c r="J416">
        <v>716960</v>
      </c>
      <c r="K416" s="1">
        <v>45462</v>
      </c>
      <c r="L416" t="s">
        <v>4921</v>
      </c>
      <c r="M416" s="36" t="s">
        <v>13086</v>
      </c>
      <c r="N416" s="37">
        <v>10</v>
      </c>
      <c r="O416" t="s">
        <v>12585</v>
      </c>
      <c r="P416" t="s">
        <v>12586</v>
      </c>
      <c r="Q416" t="s">
        <v>12587</v>
      </c>
      <c r="R416"/>
      <c r="S416" t="s">
        <v>12588</v>
      </c>
      <c r="T416" s="2">
        <v>45625.895833333336</v>
      </c>
      <c r="U416" t="s">
        <v>203</v>
      </c>
      <c r="V416" t="s">
        <v>4927</v>
      </c>
      <c r="W416" s="1">
        <v>45653</v>
      </c>
      <c r="X416"/>
      <c r="Y416" s="26" t="s">
        <v>53</v>
      </c>
      <c r="Z416"/>
      <c r="AA416"/>
      <c r="AB416">
        <v>2163</v>
      </c>
      <c r="AC416" s="29">
        <v>45631</v>
      </c>
      <c r="AD416" s="29">
        <v>45685</v>
      </c>
      <c r="AE416" s="23">
        <v>8912170</v>
      </c>
      <c r="AF416" s="31">
        <v>8912170</v>
      </c>
      <c r="AG416"/>
      <c r="AH416"/>
      <c r="AI416"/>
      <c r="AJ416"/>
      <c r="AK416"/>
      <c r="AL416"/>
      <c r="AM416"/>
      <c r="AN416"/>
      <c r="AO416"/>
      <c r="AP416"/>
      <c r="AQ416"/>
      <c r="AR416"/>
      <c r="AS416"/>
      <c r="AT416"/>
      <c r="AU416"/>
      <c r="AV416"/>
      <c r="AW416"/>
      <c r="AX416"/>
      <c r="AY416"/>
      <c r="AZ416"/>
      <c r="BA416"/>
      <c r="BB416" s="26" t="s">
        <v>332</v>
      </c>
      <c r="BC416"/>
      <c r="BD416"/>
      <c r="BE416"/>
      <c r="BF416"/>
      <c r="BG416"/>
      <c r="BH416"/>
      <c r="BI416"/>
      <c r="BJ416"/>
    </row>
    <row r="417" spans="1:62" s="27" customFormat="1" ht="15" customHeight="1" x14ac:dyDescent="0.25">
      <c r="A417">
        <v>27227</v>
      </c>
      <c r="B417" s="26">
        <v>27227</v>
      </c>
      <c r="C417" s="26"/>
      <c r="D417" s="26"/>
      <c r="E417" s="26"/>
      <c r="F417" s="26"/>
      <c r="G417" s="26" t="s">
        <v>74</v>
      </c>
      <c r="H417" t="s">
        <v>74</v>
      </c>
      <c r="I417" t="s">
        <v>63</v>
      </c>
      <c r="J417">
        <v>342896</v>
      </c>
      <c r="K417" s="1">
        <v>45350</v>
      </c>
      <c r="L417" t="s">
        <v>231</v>
      </c>
      <c r="M417" s="36" t="s">
        <v>4862</v>
      </c>
      <c r="N417" s="37">
        <v>3</v>
      </c>
      <c r="O417" t="s">
        <v>1350</v>
      </c>
      <c r="P417" t="s">
        <v>206</v>
      </c>
      <c r="Q417" t="s">
        <v>206</v>
      </c>
      <c r="R417">
        <v>207182334</v>
      </c>
      <c r="S417" t="s">
        <v>4013</v>
      </c>
      <c r="T417" s="2">
        <v>45580</v>
      </c>
      <c r="U417" t="s">
        <v>4026</v>
      </c>
      <c r="V417"/>
      <c r="W417" s="1">
        <v>45625</v>
      </c>
      <c r="X417" t="s">
        <v>4027</v>
      </c>
      <c r="Y417" s="26" t="s">
        <v>70</v>
      </c>
      <c r="Z417" t="s">
        <v>4027</v>
      </c>
      <c r="AA417"/>
      <c r="AB417">
        <v>17956</v>
      </c>
      <c r="AC417" s="29">
        <v>45632</v>
      </c>
      <c r="AD417" s="29">
        <v>45667</v>
      </c>
      <c r="AE417" s="23">
        <v>1100000</v>
      </c>
      <c r="AF417" s="31">
        <v>1100000</v>
      </c>
      <c r="AG417"/>
      <c r="AH417" t="s">
        <v>351</v>
      </c>
      <c r="AI417" t="s">
        <v>52</v>
      </c>
      <c r="AJ417" s="1">
        <v>45650</v>
      </c>
      <c r="AK417" s="1">
        <v>45772</v>
      </c>
      <c r="AL417">
        <v>-22</v>
      </c>
      <c r="AM417">
        <v>0</v>
      </c>
      <c r="AN417"/>
      <c r="AO417"/>
      <c r="AP417" t="s">
        <v>52</v>
      </c>
      <c r="AQ417"/>
      <c r="AR417"/>
      <c r="AS417"/>
      <c r="AT417"/>
      <c r="AU417" t="s">
        <v>206</v>
      </c>
      <c r="AV417"/>
      <c r="AW417" t="s">
        <v>55</v>
      </c>
      <c r="AX417">
        <v>4341</v>
      </c>
      <c r="AY417" t="s">
        <v>56</v>
      </c>
      <c r="AZ417"/>
      <c r="BA417"/>
      <c r="BB417" s="26" t="s">
        <v>332</v>
      </c>
      <c r="BC417" t="s">
        <v>59</v>
      </c>
      <c r="BD417" t="s">
        <v>59</v>
      </c>
      <c r="BE417" t="s">
        <v>59</v>
      </c>
      <c r="BF417"/>
      <c r="BG417" t="s">
        <v>1858</v>
      </c>
      <c r="BH417"/>
      <c r="BI417"/>
      <c r="BJ417"/>
    </row>
    <row r="418" spans="1:62" s="27" customFormat="1" ht="15" customHeight="1" x14ac:dyDescent="0.25">
      <c r="A418">
        <v>26885</v>
      </c>
      <c r="B418" s="26">
        <v>26885</v>
      </c>
      <c r="C418" s="26"/>
      <c r="D418" s="26"/>
      <c r="E418" s="26"/>
      <c r="F418" s="26"/>
      <c r="G418" s="26" t="s">
        <v>74</v>
      </c>
      <c r="H418" t="s">
        <v>74</v>
      </c>
      <c r="I418" t="s">
        <v>63</v>
      </c>
      <c r="J418">
        <v>338135</v>
      </c>
      <c r="K418" s="1">
        <v>45261</v>
      </c>
      <c r="L418" t="s">
        <v>231</v>
      </c>
      <c r="M418" s="36" t="s">
        <v>4862</v>
      </c>
      <c r="N418" s="37">
        <v>3</v>
      </c>
      <c r="O418" t="s">
        <v>4028</v>
      </c>
      <c r="P418" t="s">
        <v>1325</v>
      </c>
      <c r="Q418" t="s">
        <v>1325</v>
      </c>
      <c r="R418">
        <v>207094048</v>
      </c>
      <c r="S418" t="s">
        <v>4029</v>
      </c>
      <c r="T418" s="2">
        <v>45631</v>
      </c>
      <c r="U418" t="s">
        <v>108</v>
      </c>
      <c r="V418"/>
      <c r="W418" s="1">
        <v>45672</v>
      </c>
      <c r="X418" t="s">
        <v>4030</v>
      </c>
      <c r="Y418" s="26" t="s">
        <v>70</v>
      </c>
      <c r="Z418" t="s">
        <v>4030</v>
      </c>
      <c r="AA418"/>
      <c r="AB418">
        <v>7</v>
      </c>
      <c r="AC418" s="29">
        <v>45632</v>
      </c>
      <c r="AD418" s="29">
        <v>45722</v>
      </c>
      <c r="AE418" s="23">
        <v>1850000</v>
      </c>
      <c r="AF418" s="31">
        <v>1850000</v>
      </c>
      <c r="AG418"/>
      <c r="AH418" t="s">
        <v>54</v>
      </c>
      <c r="AI418" t="s">
        <v>52</v>
      </c>
      <c r="AJ418" s="1">
        <v>45636</v>
      </c>
      <c r="AK418" s="1">
        <v>45772</v>
      </c>
      <c r="AL418">
        <v>25</v>
      </c>
      <c r="AM418">
        <v>0</v>
      </c>
      <c r="AN418"/>
      <c r="AO418"/>
      <c r="AP418" t="s">
        <v>52</v>
      </c>
      <c r="AQ418"/>
      <c r="AR418"/>
      <c r="AS418"/>
      <c r="AT418"/>
      <c r="AU418" t="s">
        <v>1325</v>
      </c>
      <c r="AV418"/>
      <c r="AW418" t="s">
        <v>55</v>
      </c>
      <c r="AX418">
        <v>42</v>
      </c>
      <c r="AY418" t="s">
        <v>56</v>
      </c>
      <c r="AZ418"/>
      <c r="BA418"/>
      <c r="BB418" s="26" t="s">
        <v>332</v>
      </c>
      <c r="BC418" t="s">
        <v>58</v>
      </c>
      <c r="BD418" t="s">
        <v>59</v>
      </c>
      <c r="BE418" t="s">
        <v>58</v>
      </c>
      <c r="BF418"/>
      <c r="BG418" t="s">
        <v>4031</v>
      </c>
      <c r="BH418"/>
      <c r="BI418"/>
      <c r="BJ418"/>
    </row>
    <row r="419" spans="1:62" s="27" customFormat="1" ht="15" customHeight="1" x14ac:dyDescent="0.25">
      <c r="A419">
        <v>26872</v>
      </c>
      <c r="B419" s="26">
        <v>26872</v>
      </c>
      <c r="C419" s="26"/>
      <c r="D419" s="31">
        <f t="shared" ref="D419:D421" si="18">AF419</f>
        <v>4354298.07</v>
      </c>
      <c r="E419" s="26"/>
      <c r="F419" s="26"/>
      <c r="G419" s="26" t="s">
        <v>52</v>
      </c>
      <c r="H419" t="s">
        <v>52</v>
      </c>
      <c r="I419" t="s">
        <v>4920</v>
      </c>
      <c r="J419">
        <v>439432</v>
      </c>
      <c r="K419" s="1">
        <v>45189</v>
      </c>
      <c r="L419" t="s">
        <v>4921</v>
      </c>
      <c r="M419" s="36" t="s">
        <v>13086</v>
      </c>
      <c r="N419" s="37">
        <v>10</v>
      </c>
      <c r="O419" t="s">
        <v>8969</v>
      </c>
      <c r="P419" t="s">
        <v>8970</v>
      </c>
      <c r="Q419" t="s">
        <v>12478</v>
      </c>
      <c r="R419"/>
      <c r="S419" t="s">
        <v>8972</v>
      </c>
      <c r="T419" s="2">
        <v>45483.972222222219</v>
      </c>
      <c r="U419" t="s">
        <v>8973</v>
      </c>
      <c r="V419" t="s">
        <v>4927</v>
      </c>
      <c r="W419" s="1">
        <v>45639</v>
      </c>
      <c r="X419"/>
      <c r="Y419" s="26" t="s">
        <v>53</v>
      </c>
      <c r="Z419"/>
      <c r="AA419"/>
      <c r="AB419">
        <v>2172</v>
      </c>
      <c r="AC419" s="29">
        <v>45632</v>
      </c>
      <c r="AD419" s="29">
        <v>45666</v>
      </c>
      <c r="AE419" s="23">
        <v>17957124</v>
      </c>
      <c r="AF419" s="31">
        <v>4354298.07</v>
      </c>
      <c r="AG419"/>
      <c r="AH419"/>
      <c r="AI419"/>
      <c r="AJ419"/>
      <c r="AK419"/>
      <c r="AL419"/>
      <c r="AM419"/>
      <c r="AN419"/>
      <c r="AO419"/>
      <c r="AP419"/>
      <c r="AQ419"/>
      <c r="AR419"/>
      <c r="AS419"/>
      <c r="AT419"/>
      <c r="AU419"/>
      <c r="AV419"/>
      <c r="AW419"/>
      <c r="AX419"/>
      <c r="AY419"/>
      <c r="AZ419"/>
      <c r="BA419"/>
      <c r="BB419" s="26" t="s">
        <v>332</v>
      </c>
      <c r="BC419"/>
      <c r="BD419"/>
      <c r="BE419"/>
      <c r="BF419"/>
      <c r="BG419"/>
      <c r="BH419"/>
      <c r="BI419"/>
      <c r="BJ419"/>
    </row>
    <row r="420" spans="1:62" s="27" customFormat="1" ht="15" customHeight="1" x14ac:dyDescent="0.25">
      <c r="A420">
        <v>26873</v>
      </c>
      <c r="B420" s="26">
        <v>26873</v>
      </c>
      <c r="C420" s="26"/>
      <c r="D420" s="31">
        <f t="shared" si="18"/>
        <v>3450960</v>
      </c>
      <c r="E420" s="26"/>
      <c r="F420" s="26"/>
      <c r="G420" s="26" t="s">
        <v>101</v>
      </c>
      <c r="H420" t="s">
        <v>5447</v>
      </c>
      <c r="I420" t="s">
        <v>4920</v>
      </c>
      <c r="J420">
        <v>743717</v>
      </c>
      <c r="K420" s="1">
        <v>45495</v>
      </c>
      <c r="L420" t="s">
        <v>4921</v>
      </c>
      <c r="M420" s="36" t="s">
        <v>13086</v>
      </c>
      <c r="N420" s="37">
        <v>10</v>
      </c>
      <c r="O420" t="s">
        <v>12479</v>
      </c>
      <c r="P420" t="s">
        <v>12480</v>
      </c>
      <c r="Q420" t="s">
        <v>12481</v>
      </c>
      <c r="R420"/>
      <c r="S420" t="s">
        <v>12482</v>
      </c>
      <c r="T420" s="2">
        <v>45580.631944444445</v>
      </c>
      <c r="U420" t="s">
        <v>8263</v>
      </c>
      <c r="V420" t="s">
        <v>4927</v>
      </c>
      <c r="W420" s="1">
        <v>45639</v>
      </c>
      <c r="X420"/>
      <c r="Y420" s="26" t="s">
        <v>53</v>
      </c>
      <c r="Z420"/>
      <c r="AA420"/>
      <c r="AB420">
        <v>2173</v>
      </c>
      <c r="AC420" s="29">
        <v>45632</v>
      </c>
      <c r="AD420" s="29">
        <v>45673</v>
      </c>
      <c r="AE420" s="23">
        <v>3450960</v>
      </c>
      <c r="AF420" s="31">
        <v>3450960</v>
      </c>
      <c r="AG420"/>
      <c r="AH420"/>
      <c r="AI420"/>
      <c r="AJ420"/>
      <c r="AK420"/>
      <c r="AL420"/>
      <c r="AM420"/>
      <c r="AN420"/>
      <c r="AO420"/>
      <c r="AP420"/>
      <c r="AQ420"/>
      <c r="AR420"/>
      <c r="AS420"/>
      <c r="AT420"/>
      <c r="AU420"/>
      <c r="AV420"/>
      <c r="AW420"/>
      <c r="AX420"/>
      <c r="AY420"/>
      <c r="AZ420"/>
      <c r="BA420"/>
      <c r="BB420" s="26" t="s">
        <v>332</v>
      </c>
      <c r="BC420"/>
      <c r="BD420"/>
      <c r="BE420"/>
      <c r="BF420"/>
      <c r="BG420"/>
      <c r="BH420"/>
      <c r="BI420"/>
      <c r="BJ420"/>
    </row>
    <row r="421" spans="1:62" s="27" customFormat="1" ht="15" customHeight="1" x14ac:dyDescent="0.25">
      <c r="A421">
        <v>26879</v>
      </c>
      <c r="B421" s="26">
        <v>26879</v>
      </c>
      <c r="C421" s="26"/>
      <c r="D421" s="31">
        <f t="shared" si="18"/>
        <v>3626115</v>
      </c>
      <c r="E421" s="26"/>
      <c r="F421" s="26"/>
      <c r="G421" s="26" t="s">
        <v>101</v>
      </c>
      <c r="H421" t="s">
        <v>12124</v>
      </c>
      <c r="I421" t="s">
        <v>4920</v>
      </c>
      <c r="J421">
        <v>513301</v>
      </c>
      <c r="K421" s="1">
        <v>45256</v>
      </c>
      <c r="L421" t="s">
        <v>4921</v>
      </c>
      <c r="M421" s="36" t="s">
        <v>13086</v>
      </c>
      <c r="N421" s="37">
        <v>10</v>
      </c>
      <c r="O421" t="s">
        <v>12483</v>
      </c>
      <c r="P421" t="s">
        <v>12484</v>
      </c>
      <c r="Q421" t="s">
        <v>12485</v>
      </c>
      <c r="R421"/>
      <c r="S421" t="s">
        <v>12486</v>
      </c>
      <c r="T421" s="2">
        <v>45589.375</v>
      </c>
      <c r="U421" t="s">
        <v>10466</v>
      </c>
      <c r="V421" t="s">
        <v>4927</v>
      </c>
      <c r="W421" s="1">
        <v>45639</v>
      </c>
      <c r="X421"/>
      <c r="Y421" s="26" t="s">
        <v>53</v>
      </c>
      <c r="Z421"/>
      <c r="AA421"/>
      <c r="AB421">
        <v>2179</v>
      </c>
      <c r="AC421" s="29">
        <v>45632</v>
      </c>
      <c r="AD421" s="29">
        <v>45661</v>
      </c>
      <c r="AE421" s="23">
        <v>3626115</v>
      </c>
      <c r="AF421" s="31">
        <v>3626115</v>
      </c>
      <c r="AG421"/>
      <c r="AH421"/>
      <c r="AI421"/>
      <c r="AJ421"/>
      <c r="AK421"/>
      <c r="AL421"/>
      <c r="AM421"/>
      <c r="AN421"/>
      <c r="AO421"/>
      <c r="AP421"/>
      <c r="AQ421"/>
      <c r="AR421"/>
      <c r="AS421"/>
      <c r="AT421"/>
      <c r="AU421"/>
      <c r="AV421"/>
      <c r="AW421"/>
      <c r="AX421"/>
      <c r="AY421"/>
      <c r="AZ421"/>
      <c r="BA421"/>
      <c r="BB421" s="26" t="s">
        <v>332</v>
      </c>
      <c r="BC421"/>
      <c r="BD421"/>
      <c r="BE421"/>
      <c r="BF421"/>
      <c r="BG421"/>
      <c r="BH421"/>
      <c r="BI421"/>
      <c r="BJ421"/>
    </row>
    <row r="422" spans="1:62" s="27" customFormat="1" ht="15" customHeight="1" x14ac:dyDescent="0.25">
      <c r="A422">
        <v>26874</v>
      </c>
      <c r="B422" s="26">
        <v>26874</v>
      </c>
      <c r="C422" s="31">
        <f>AF422</f>
        <v>5888054</v>
      </c>
      <c r="D422" s="26"/>
      <c r="E422" s="26"/>
      <c r="F422" s="26"/>
      <c r="G422" s="26" t="s">
        <v>101</v>
      </c>
      <c r="H422" t="s">
        <v>216</v>
      </c>
      <c r="I422" t="s">
        <v>4957</v>
      </c>
      <c r="J422">
        <v>78092</v>
      </c>
      <c r="K422" s="1">
        <v>45329</v>
      </c>
      <c r="L422" t="s">
        <v>4921</v>
      </c>
      <c r="M422" s="36" t="s">
        <v>13086</v>
      </c>
      <c r="N422" s="37">
        <v>10</v>
      </c>
      <c r="O422">
        <v>6</v>
      </c>
      <c r="P422" t="s">
        <v>12487</v>
      </c>
      <c r="Q422" t="s">
        <v>12488</v>
      </c>
      <c r="R422"/>
      <c r="S422" t="s">
        <v>12489</v>
      </c>
      <c r="T422" s="2">
        <v>45631.572916666664</v>
      </c>
      <c r="U422" t="s">
        <v>1213</v>
      </c>
      <c r="V422" t="s">
        <v>4932</v>
      </c>
      <c r="W422" s="1">
        <v>45639</v>
      </c>
      <c r="X422"/>
      <c r="Y422" s="26" t="s">
        <v>70</v>
      </c>
      <c r="Z422"/>
      <c r="AA422"/>
      <c r="AB422">
        <v>2174</v>
      </c>
      <c r="AC422" s="29">
        <v>45632</v>
      </c>
      <c r="AD422" s="29">
        <v>45672</v>
      </c>
      <c r="AE422" s="23">
        <v>5888054</v>
      </c>
      <c r="AF422" s="31">
        <v>5888054</v>
      </c>
      <c r="AG422"/>
      <c r="AH422"/>
      <c r="AI422"/>
      <c r="AJ422"/>
      <c r="AK422"/>
      <c r="AL422"/>
      <c r="AM422"/>
      <c r="AN422"/>
      <c r="AO422"/>
      <c r="AP422"/>
      <c r="AQ422"/>
      <c r="AR422"/>
      <c r="AS422"/>
      <c r="AT422"/>
      <c r="AU422"/>
      <c r="AV422"/>
      <c r="AW422"/>
      <c r="AX422"/>
      <c r="AY422"/>
      <c r="AZ422"/>
      <c r="BA422"/>
      <c r="BB422" s="26" t="s">
        <v>332</v>
      </c>
      <c r="BC422"/>
      <c r="BD422"/>
      <c r="BE422"/>
      <c r="BF422"/>
      <c r="BG422"/>
      <c r="BH422"/>
      <c r="BI422"/>
      <c r="BJ422"/>
    </row>
    <row r="423" spans="1:62" s="27" customFormat="1" ht="15" customHeight="1" x14ac:dyDescent="0.25">
      <c r="A423">
        <v>26880</v>
      </c>
      <c r="B423" s="26">
        <v>26880</v>
      </c>
      <c r="C423" s="26"/>
      <c r="D423" s="31">
        <f t="shared" ref="D423:D427" si="19">AF423</f>
        <v>6821646.9699999997</v>
      </c>
      <c r="E423" s="26"/>
      <c r="F423" s="26"/>
      <c r="G423" s="26" t="s">
        <v>52</v>
      </c>
      <c r="H423" t="s">
        <v>60</v>
      </c>
      <c r="I423" t="s">
        <v>4920</v>
      </c>
      <c r="J423">
        <v>756343</v>
      </c>
      <c r="K423" s="1">
        <v>45511</v>
      </c>
      <c r="L423" t="s">
        <v>4921</v>
      </c>
      <c r="M423" s="36" t="s">
        <v>13086</v>
      </c>
      <c r="N423" s="37">
        <v>10</v>
      </c>
      <c r="O423" t="s">
        <v>12490</v>
      </c>
      <c r="P423" t="s">
        <v>12491</v>
      </c>
      <c r="Q423" t="s">
        <v>12492</v>
      </c>
      <c r="R423"/>
      <c r="S423" t="s">
        <v>12493</v>
      </c>
      <c r="T423" s="2">
        <v>45576</v>
      </c>
      <c r="U423" t="s">
        <v>8209</v>
      </c>
      <c r="V423" t="s">
        <v>4927</v>
      </c>
      <c r="W423" s="1">
        <v>45639</v>
      </c>
      <c r="X423"/>
      <c r="Y423" s="26" t="s">
        <v>53</v>
      </c>
      <c r="Z423"/>
      <c r="AA423"/>
      <c r="AB423">
        <v>2180</v>
      </c>
      <c r="AC423" s="29">
        <v>45632</v>
      </c>
      <c r="AD423" s="29">
        <v>45672</v>
      </c>
      <c r="AE423" s="23">
        <v>6889230</v>
      </c>
      <c r="AF423" s="31">
        <v>6821646.9699999997</v>
      </c>
      <c r="AG423"/>
      <c r="AH423"/>
      <c r="AI423"/>
      <c r="AJ423"/>
      <c r="AK423"/>
      <c r="AL423"/>
      <c r="AM423"/>
      <c r="AN423"/>
      <c r="AO423"/>
      <c r="AP423"/>
      <c r="AQ423"/>
      <c r="AR423"/>
      <c r="AS423"/>
      <c r="AT423"/>
      <c r="AU423"/>
      <c r="AV423"/>
      <c r="AW423"/>
      <c r="AX423"/>
      <c r="AY423"/>
      <c r="AZ423"/>
      <c r="BA423"/>
      <c r="BB423" s="26" t="s">
        <v>332</v>
      </c>
      <c r="BC423"/>
      <c r="BD423"/>
      <c r="BE423"/>
      <c r="BF423"/>
      <c r="BG423"/>
      <c r="BH423"/>
      <c r="BI423"/>
      <c r="BJ423"/>
    </row>
    <row r="424" spans="1:62" s="27" customFormat="1" ht="15" customHeight="1" x14ac:dyDescent="0.25">
      <c r="A424">
        <v>26803</v>
      </c>
      <c r="B424" s="26">
        <v>26803</v>
      </c>
      <c r="C424" s="26"/>
      <c r="D424" s="31">
        <f t="shared" si="19"/>
        <v>8980392.3699999992</v>
      </c>
      <c r="E424" s="26"/>
      <c r="F424" s="26"/>
      <c r="G424" s="26" t="s">
        <v>74</v>
      </c>
      <c r="H424" t="s">
        <v>5025</v>
      </c>
      <c r="I424" t="s">
        <v>4920</v>
      </c>
      <c r="J424">
        <v>617439</v>
      </c>
      <c r="K424" s="1">
        <v>45365</v>
      </c>
      <c r="L424" t="s">
        <v>4921</v>
      </c>
      <c r="M424" s="36" t="s">
        <v>13086</v>
      </c>
      <c r="N424" s="37">
        <v>10</v>
      </c>
      <c r="O424" t="s">
        <v>12176</v>
      </c>
      <c r="P424" t="s">
        <v>12177</v>
      </c>
      <c r="Q424" t="s">
        <v>3469</v>
      </c>
      <c r="R424"/>
      <c r="S424" t="s">
        <v>12179</v>
      </c>
      <c r="T424" s="2">
        <v>45586</v>
      </c>
      <c r="U424" t="s">
        <v>12494</v>
      </c>
      <c r="V424" t="s">
        <v>4927</v>
      </c>
      <c r="W424" s="1">
        <v>45639</v>
      </c>
      <c r="X424"/>
      <c r="Y424" s="26" t="s">
        <v>53</v>
      </c>
      <c r="Z424"/>
      <c r="AA424"/>
      <c r="AB424">
        <v>2185</v>
      </c>
      <c r="AC424" s="29">
        <v>45632</v>
      </c>
      <c r="AD424" s="29">
        <v>45670</v>
      </c>
      <c r="AE424" s="23">
        <v>33949916</v>
      </c>
      <c r="AF424" s="31">
        <v>8980392.3699999992</v>
      </c>
      <c r="AG424"/>
      <c r="AH424"/>
      <c r="AI424"/>
      <c r="AJ424"/>
      <c r="AK424"/>
      <c r="AL424"/>
      <c r="AM424"/>
      <c r="AN424"/>
      <c r="AO424"/>
      <c r="AP424"/>
      <c r="AQ424"/>
      <c r="AR424"/>
      <c r="AS424"/>
      <c r="AT424"/>
      <c r="AU424"/>
      <c r="AV424"/>
      <c r="AW424"/>
      <c r="AX424"/>
      <c r="AY424"/>
      <c r="AZ424"/>
      <c r="BA424"/>
      <c r="BB424" s="26" t="s">
        <v>332</v>
      </c>
      <c r="BC424"/>
      <c r="BD424"/>
      <c r="BE424"/>
      <c r="BF424"/>
      <c r="BG424"/>
      <c r="BH424"/>
      <c r="BI424"/>
      <c r="BJ424"/>
    </row>
    <row r="425" spans="1:62" s="27" customFormat="1" ht="15" customHeight="1" x14ac:dyDescent="0.25">
      <c r="A425">
        <v>26881</v>
      </c>
      <c r="B425" s="26">
        <v>26881</v>
      </c>
      <c r="C425" s="26"/>
      <c r="D425" s="31">
        <f t="shared" si="19"/>
        <v>4398360</v>
      </c>
      <c r="E425" s="26"/>
      <c r="F425" s="26"/>
      <c r="G425" s="26" t="s">
        <v>74</v>
      </c>
      <c r="H425" t="s">
        <v>5025</v>
      </c>
      <c r="I425" t="s">
        <v>4920</v>
      </c>
      <c r="J425">
        <v>681856</v>
      </c>
      <c r="K425" s="1">
        <v>45425</v>
      </c>
      <c r="L425" t="s">
        <v>4921</v>
      </c>
      <c r="M425" s="36" t="s">
        <v>13086</v>
      </c>
      <c r="N425" s="37">
        <v>10</v>
      </c>
      <c r="O425" t="s">
        <v>12495</v>
      </c>
      <c r="P425" t="s">
        <v>12496</v>
      </c>
      <c r="Q425" t="s">
        <v>12497</v>
      </c>
      <c r="R425"/>
      <c r="S425" t="s">
        <v>12498</v>
      </c>
      <c r="T425" s="2">
        <v>45585.833333333336</v>
      </c>
      <c r="U425" t="s">
        <v>204</v>
      </c>
      <c r="V425" t="s">
        <v>4927</v>
      </c>
      <c r="W425" s="1">
        <v>45639</v>
      </c>
      <c r="X425"/>
      <c r="Y425" s="26" t="s">
        <v>53</v>
      </c>
      <c r="Z425"/>
      <c r="AA425"/>
      <c r="AB425">
        <v>2181</v>
      </c>
      <c r="AC425" s="29">
        <v>45632</v>
      </c>
      <c r="AD425" s="29">
        <v>45672</v>
      </c>
      <c r="AE425" s="23">
        <v>4398360</v>
      </c>
      <c r="AF425" s="31">
        <v>4398360</v>
      </c>
      <c r="AG425"/>
      <c r="AH425"/>
      <c r="AI425"/>
      <c r="AJ425"/>
      <c r="AK425"/>
      <c r="AL425"/>
      <c r="AM425"/>
      <c r="AN425"/>
      <c r="AO425"/>
      <c r="AP425"/>
      <c r="AQ425"/>
      <c r="AR425"/>
      <c r="AS425"/>
      <c r="AT425"/>
      <c r="AU425"/>
      <c r="AV425"/>
      <c r="AW425"/>
      <c r="AX425"/>
      <c r="AY425"/>
      <c r="AZ425"/>
      <c r="BA425"/>
      <c r="BB425" s="26" t="s">
        <v>332</v>
      </c>
      <c r="BC425"/>
      <c r="BD425"/>
      <c r="BE425"/>
      <c r="BF425"/>
      <c r="BG425"/>
      <c r="BH425"/>
      <c r="BI425"/>
      <c r="BJ425"/>
    </row>
    <row r="426" spans="1:62" s="27" customFormat="1" ht="15" customHeight="1" x14ac:dyDescent="0.25">
      <c r="A426">
        <v>26878</v>
      </c>
      <c r="B426" s="26">
        <v>26878</v>
      </c>
      <c r="C426" s="26"/>
      <c r="D426" s="31">
        <f t="shared" si="19"/>
        <v>9093956</v>
      </c>
      <c r="E426" s="26"/>
      <c r="F426" s="26"/>
      <c r="G426" s="26" t="s">
        <v>74</v>
      </c>
      <c r="H426" t="s">
        <v>106</v>
      </c>
      <c r="I426" t="s">
        <v>4920</v>
      </c>
      <c r="J426">
        <v>750377</v>
      </c>
      <c r="K426" s="1">
        <v>45504</v>
      </c>
      <c r="L426" t="s">
        <v>4921</v>
      </c>
      <c r="M426" s="36" t="s">
        <v>13086</v>
      </c>
      <c r="N426" s="37">
        <v>10</v>
      </c>
      <c r="O426" t="s">
        <v>12499</v>
      </c>
      <c r="P426" t="s">
        <v>12500</v>
      </c>
      <c r="Q426" t="s">
        <v>12501</v>
      </c>
      <c r="R426"/>
      <c r="S426" t="s">
        <v>12502</v>
      </c>
      <c r="T426" s="2">
        <v>45630.729166666664</v>
      </c>
      <c r="U426" t="s">
        <v>12503</v>
      </c>
      <c r="V426" t="s">
        <v>4932</v>
      </c>
      <c r="W426" s="1">
        <v>45639</v>
      </c>
      <c r="X426"/>
      <c r="Y426" s="26" t="s">
        <v>53</v>
      </c>
      <c r="Z426"/>
      <c r="AA426"/>
      <c r="AB426">
        <v>2178</v>
      </c>
      <c r="AC426" s="29">
        <v>45632</v>
      </c>
      <c r="AD426" s="29">
        <v>45665</v>
      </c>
      <c r="AE426" s="23">
        <v>9093956</v>
      </c>
      <c r="AF426" s="31">
        <v>9093956</v>
      </c>
      <c r="AG426"/>
      <c r="AH426"/>
      <c r="AI426"/>
      <c r="AJ426"/>
      <c r="AK426"/>
      <c r="AL426"/>
      <c r="AM426"/>
      <c r="AN426"/>
      <c r="AO426"/>
      <c r="AP426"/>
      <c r="AQ426"/>
      <c r="AR426"/>
      <c r="AS426"/>
      <c r="AT426"/>
      <c r="AU426"/>
      <c r="AV426"/>
      <c r="AW426"/>
      <c r="AX426"/>
      <c r="AY426"/>
      <c r="AZ426"/>
      <c r="BA426"/>
      <c r="BB426" s="26" t="s">
        <v>332</v>
      </c>
      <c r="BC426"/>
      <c r="BD426"/>
      <c r="BE426"/>
      <c r="BF426"/>
      <c r="BG426"/>
      <c r="BH426" s="7"/>
      <c r="BI426" s="7"/>
      <c r="BJ426" s="7"/>
    </row>
    <row r="427" spans="1:62" s="27" customFormat="1" ht="15" customHeight="1" x14ac:dyDescent="0.25">
      <c r="A427">
        <v>26869</v>
      </c>
      <c r="B427" s="26">
        <v>26869</v>
      </c>
      <c r="C427" s="26"/>
      <c r="D427" s="31">
        <f t="shared" si="19"/>
        <v>4101522</v>
      </c>
      <c r="E427" s="26"/>
      <c r="F427" s="26"/>
      <c r="G427" s="26" t="s">
        <v>74</v>
      </c>
      <c r="H427" t="s">
        <v>5025</v>
      </c>
      <c r="I427" t="s">
        <v>4920</v>
      </c>
      <c r="J427">
        <v>636903</v>
      </c>
      <c r="K427" s="1">
        <v>45383</v>
      </c>
      <c r="L427" t="s">
        <v>4921</v>
      </c>
      <c r="M427" s="36" t="s">
        <v>13086</v>
      </c>
      <c r="N427" s="37">
        <v>10</v>
      </c>
      <c r="O427" t="s">
        <v>12504</v>
      </c>
      <c r="P427" t="s">
        <v>12505</v>
      </c>
      <c r="Q427" t="s">
        <v>12506</v>
      </c>
      <c r="R427"/>
      <c r="S427" t="s">
        <v>12507</v>
      </c>
      <c r="T427" s="2">
        <v>45631.886111111111</v>
      </c>
      <c r="U427" t="s">
        <v>12508</v>
      </c>
      <c r="V427" t="s">
        <v>4932</v>
      </c>
      <c r="W427" s="1">
        <v>45639</v>
      </c>
      <c r="X427"/>
      <c r="Y427" s="26" t="s">
        <v>53</v>
      </c>
      <c r="Z427"/>
      <c r="AA427"/>
      <c r="AB427">
        <v>2170</v>
      </c>
      <c r="AC427" s="29">
        <v>45632</v>
      </c>
      <c r="AD427" s="29">
        <v>45670</v>
      </c>
      <c r="AE427" s="23">
        <v>4101522</v>
      </c>
      <c r="AF427" s="31">
        <v>4101522</v>
      </c>
      <c r="AG427"/>
      <c r="AH427"/>
      <c r="AI427"/>
      <c r="AJ427"/>
      <c r="AK427"/>
      <c r="AL427"/>
      <c r="AM427"/>
      <c r="AN427"/>
      <c r="AO427"/>
      <c r="AP427"/>
      <c r="AQ427"/>
      <c r="AR427"/>
      <c r="AS427"/>
      <c r="AT427"/>
      <c r="AU427"/>
      <c r="AV427"/>
      <c r="AW427"/>
      <c r="AX427"/>
      <c r="AY427"/>
      <c r="AZ427"/>
      <c r="BA427"/>
      <c r="BB427" s="26" t="s">
        <v>332</v>
      </c>
      <c r="BC427"/>
      <c r="BD427"/>
      <c r="BE427"/>
      <c r="BF427"/>
      <c r="BG427"/>
      <c r="BH427"/>
      <c r="BI427"/>
      <c r="BJ427"/>
    </row>
    <row r="428" spans="1:62" s="27" customFormat="1" ht="15" customHeight="1" x14ac:dyDescent="0.25">
      <c r="A428">
        <v>26876</v>
      </c>
      <c r="B428" s="26">
        <v>26876</v>
      </c>
      <c r="C428" s="31">
        <f>AF428</f>
        <v>10744138</v>
      </c>
      <c r="D428" s="26"/>
      <c r="E428" s="26"/>
      <c r="F428" s="26"/>
      <c r="G428" s="26" t="s">
        <v>101</v>
      </c>
      <c r="H428" t="s">
        <v>336</v>
      </c>
      <c r="I428" t="s">
        <v>4957</v>
      </c>
      <c r="J428">
        <v>60063</v>
      </c>
      <c r="K428" s="1">
        <v>45230</v>
      </c>
      <c r="L428" t="s">
        <v>4921</v>
      </c>
      <c r="M428" s="36" t="s">
        <v>13086</v>
      </c>
      <c r="N428" s="37">
        <v>10</v>
      </c>
      <c r="O428">
        <v>2</v>
      </c>
      <c r="P428" t="s">
        <v>12509</v>
      </c>
      <c r="Q428" t="s">
        <v>12510</v>
      </c>
      <c r="R428"/>
      <c r="S428" t="s">
        <v>12511</v>
      </c>
      <c r="T428" s="2">
        <v>45541.520833333336</v>
      </c>
      <c r="U428" t="s">
        <v>10269</v>
      </c>
      <c r="V428" t="s">
        <v>4927</v>
      </c>
      <c r="W428" s="1">
        <v>45643</v>
      </c>
      <c r="X428"/>
      <c r="Y428" s="26" t="s">
        <v>70</v>
      </c>
      <c r="Z428"/>
      <c r="AA428"/>
      <c r="AB428">
        <v>2176</v>
      </c>
      <c r="AC428" s="29">
        <v>45632</v>
      </c>
      <c r="AD428" s="29">
        <v>45661</v>
      </c>
      <c r="AE428" s="23">
        <v>10744138</v>
      </c>
      <c r="AF428" s="31">
        <v>10744138</v>
      </c>
      <c r="AG428"/>
      <c r="AH428"/>
      <c r="AI428"/>
      <c r="AJ428"/>
      <c r="AK428"/>
      <c r="AL428"/>
      <c r="AM428"/>
      <c r="AN428"/>
      <c r="AO428"/>
      <c r="AP428"/>
      <c r="AQ428"/>
      <c r="AR428"/>
      <c r="AS428"/>
      <c r="AT428"/>
      <c r="AU428"/>
      <c r="AV428"/>
      <c r="AW428"/>
      <c r="AX428"/>
      <c r="AY428"/>
      <c r="AZ428"/>
      <c r="BA428"/>
      <c r="BB428" s="26" t="s">
        <v>332</v>
      </c>
      <c r="BC428"/>
      <c r="BD428"/>
      <c r="BE428"/>
      <c r="BF428"/>
      <c r="BG428"/>
      <c r="BH428"/>
      <c r="BI428"/>
      <c r="BJ428"/>
    </row>
    <row r="429" spans="1:62" s="27" customFormat="1" ht="15" customHeight="1" x14ac:dyDescent="0.25">
      <c r="A429">
        <v>26884</v>
      </c>
      <c r="B429" s="26">
        <v>26884</v>
      </c>
      <c r="C429" s="26"/>
      <c r="D429" s="31">
        <f t="shared" ref="D429:D432" si="20">AF429</f>
        <v>9320820</v>
      </c>
      <c r="E429" s="26"/>
      <c r="F429" s="26"/>
      <c r="G429" s="26" t="s">
        <v>74</v>
      </c>
      <c r="H429" t="s">
        <v>97</v>
      </c>
      <c r="I429" t="s">
        <v>4920</v>
      </c>
      <c r="J429">
        <v>745199</v>
      </c>
      <c r="K429" s="1">
        <v>45496</v>
      </c>
      <c r="L429" t="s">
        <v>4921</v>
      </c>
      <c r="M429" s="36" t="s">
        <v>13086</v>
      </c>
      <c r="N429" s="37">
        <v>10</v>
      </c>
      <c r="O429" t="s">
        <v>12512</v>
      </c>
      <c r="P429" t="s">
        <v>12513</v>
      </c>
      <c r="Q429" t="s">
        <v>12514</v>
      </c>
      <c r="R429"/>
      <c r="S429" t="s">
        <v>12515</v>
      </c>
      <c r="T429" s="2">
        <v>45630.986111111109</v>
      </c>
      <c r="U429" t="s">
        <v>12516</v>
      </c>
      <c r="V429" t="s">
        <v>4932</v>
      </c>
      <c r="W429" s="1">
        <v>45639</v>
      </c>
      <c r="X429"/>
      <c r="Y429" s="26" t="s">
        <v>53</v>
      </c>
      <c r="Z429"/>
      <c r="AA429"/>
      <c r="AB429">
        <v>2184</v>
      </c>
      <c r="AC429" s="29">
        <v>45632</v>
      </c>
      <c r="AD429" s="29">
        <v>45672</v>
      </c>
      <c r="AE429" s="23">
        <v>8920820</v>
      </c>
      <c r="AF429" s="31">
        <v>9320820</v>
      </c>
      <c r="AG429"/>
      <c r="AH429"/>
      <c r="AI429"/>
      <c r="AJ429"/>
      <c r="AK429"/>
      <c r="AL429"/>
      <c r="AM429"/>
      <c r="AN429"/>
      <c r="AO429"/>
      <c r="AP429"/>
      <c r="AQ429"/>
      <c r="AR429"/>
      <c r="AS429"/>
      <c r="AT429"/>
      <c r="AU429"/>
      <c r="AV429"/>
      <c r="AW429"/>
      <c r="AX429"/>
      <c r="AY429"/>
      <c r="AZ429"/>
      <c r="BA429"/>
      <c r="BB429" s="26" t="s">
        <v>332</v>
      </c>
      <c r="BC429"/>
      <c r="BD429"/>
      <c r="BE429"/>
      <c r="BF429"/>
      <c r="BG429"/>
      <c r="BH429"/>
      <c r="BI429"/>
      <c r="BJ429"/>
    </row>
    <row r="430" spans="1:62" s="27" customFormat="1" ht="15" customHeight="1" x14ac:dyDescent="0.25">
      <c r="A430">
        <v>26857</v>
      </c>
      <c r="B430" s="26">
        <v>26857</v>
      </c>
      <c r="C430" s="26"/>
      <c r="D430" s="31">
        <f t="shared" si="20"/>
        <v>14000000</v>
      </c>
      <c r="E430" s="26"/>
      <c r="F430" s="26"/>
      <c r="G430" s="26" t="s">
        <v>101</v>
      </c>
      <c r="H430" t="s">
        <v>230</v>
      </c>
      <c r="I430" t="s">
        <v>4920</v>
      </c>
      <c r="J430">
        <v>531816</v>
      </c>
      <c r="K430" s="1">
        <v>45276</v>
      </c>
      <c r="L430" t="s">
        <v>4921</v>
      </c>
      <c r="M430" s="36" t="s">
        <v>13086</v>
      </c>
      <c r="N430" s="37">
        <v>10</v>
      </c>
      <c r="O430" t="s">
        <v>12517</v>
      </c>
      <c r="P430" t="s">
        <v>12518</v>
      </c>
      <c r="Q430" t="s">
        <v>12519</v>
      </c>
      <c r="R430"/>
      <c r="S430" t="s">
        <v>12520</v>
      </c>
      <c r="T430" s="2">
        <v>45545.666666666664</v>
      </c>
      <c r="U430" t="s">
        <v>10466</v>
      </c>
      <c r="V430" t="s">
        <v>4927</v>
      </c>
      <c r="W430" s="1">
        <v>45639</v>
      </c>
      <c r="X430"/>
      <c r="Y430" s="26" t="s">
        <v>53</v>
      </c>
      <c r="Z430"/>
      <c r="AA430"/>
      <c r="AB430">
        <v>2168</v>
      </c>
      <c r="AC430" s="29">
        <v>45632</v>
      </c>
      <c r="AD430" s="29">
        <v>45667</v>
      </c>
      <c r="AE430" s="23">
        <v>35805110</v>
      </c>
      <c r="AF430" s="31">
        <v>14000000</v>
      </c>
      <c r="AG430"/>
      <c r="AH430"/>
      <c r="AI430"/>
      <c r="AJ430"/>
      <c r="AK430"/>
      <c r="AL430"/>
      <c r="AM430"/>
      <c r="AN430"/>
      <c r="AO430"/>
      <c r="AP430"/>
      <c r="AQ430"/>
      <c r="AR430"/>
      <c r="AS430"/>
      <c r="AT430"/>
      <c r="AU430"/>
      <c r="AV430"/>
      <c r="AW430"/>
      <c r="AX430"/>
      <c r="AY430"/>
      <c r="AZ430"/>
      <c r="BA430"/>
      <c r="BB430" s="26" t="s">
        <v>332</v>
      </c>
      <c r="BC430"/>
      <c r="BD430"/>
      <c r="BE430"/>
      <c r="BF430"/>
      <c r="BG430"/>
      <c r="BH430" s="7"/>
      <c r="BI430" s="7"/>
      <c r="BJ430" s="7"/>
    </row>
    <row r="431" spans="1:62" s="27" customFormat="1" ht="15" customHeight="1" x14ac:dyDescent="0.25">
      <c r="A431">
        <v>26883</v>
      </c>
      <c r="B431" s="26">
        <v>26883</v>
      </c>
      <c r="C431" s="26"/>
      <c r="D431" s="31">
        <f t="shared" si="20"/>
        <v>5241076</v>
      </c>
      <c r="E431" s="26"/>
      <c r="F431" s="26"/>
      <c r="G431" s="26" t="s">
        <v>74</v>
      </c>
      <c r="H431" t="s">
        <v>97</v>
      </c>
      <c r="I431" t="s">
        <v>4920</v>
      </c>
      <c r="J431">
        <v>757080</v>
      </c>
      <c r="K431" s="1">
        <v>45511</v>
      </c>
      <c r="L431" t="s">
        <v>4921</v>
      </c>
      <c r="M431" s="36" t="s">
        <v>13086</v>
      </c>
      <c r="N431" s="37">
        <v>10</v>
      </c>
      <c r="O431" t="s">
        <v>12521</v>
      </c>
      <c r="P431" t="s">
        <v>12522</v>
      </c>
      <c r="Q431" t="s">
        <v>12523</v>
      </c>
      <c r="R431"/>
      <c r="S431" t="s">
        <v>12524</v>
      </c>
      <c r="T431" s="2">
        <v>45630.363888888889</v>
      </c>
      <c r="U431" t="s">
        <v>1359</v>
      </c>
      <c r="V431" t="s">
        <v>4932</v>
      </c>
      <c r="W431" s="1">
        <v>45639</v>
      </c>
      <c r="X431"/>
      <c r="Y431" s="26" t="s">
        <v>53</v>
      </c>
      <c r="Z431"/>
      <c r="AA431"/>
      <c r="AB431">
        <v>2184</v>
      </c>
      <c r="AC431" s="29">
        <v>45632</v>
      </c>
      <c r="AD431" s="29">
        <v>45666</v>
      </c>
      <c r="AE431" s="23">
        <v>5241076</v>
      </c>
      <c r="AF431" s="31">
        <v>5241076</v>
      </c>
      <c r="AG431"/>
      <c r="AH431"/>
      <c r="AI431"/>
      <c r="AJ431"/>
      <c r="AK431"/>
      <c r="AL431"/>
      <c r="AM431"/>
      <c r="AN431"/>
      <c r="AO431"/>
      <c r="AP431"/>
      <c r="AQ431"/>
      <c r="AR431"/>
      <c r="AS431"/>
      <c r="AT431"/>
      <c r="AU431"/>
      <c r="AV431"/>
      <c r="AW431"/>
      <c r="AX431"/>
      <c r="AY431"/>
      <c r="AZ431"/>
      <c r="BA431"/>
      <c r="BB431" s="26" t="s">
        <v>332</v>
      </c>
      <c r="BC431"/>
      <c r="BD431"/>
      <c r="BE431"/>
      <c r="BF431"/>
      <c r="BG431"/>
      <c r="BH431"/>
      <c r="BI431"/>
      <c r="BJ431"/>
    </row>
    <row r="432" spans="1:62" s="27" customFormat="1" ht="15" customHeight="1" x14ac:dyDescent="0.25">
      <c r="A432">
        <v>26875</v>
      </c>
      <c r="B432" s="26">
        <v>26875</v>
      </c>
      <c r="C432" s="26"/>
      <c r="D432" s="31">
        <f t="shared" si="20"/>
        <v>10015800</v>
      </c>
      <c r="E432" s="26"/>
      <c r="F432" s="26"/>
      <c r="G432" s="26" t="s">
        <v>112</v>
      </c>
      <c r="H432" t="s">
        <v>112</v>
      </c>
      <c r="I432" t="s">
        <v>4920</v>
      </c>
      <c r="J432">
        <v>714053</v>
      </c>
      <c r="K432" s="1">
        <v>45458</v>
      </c>
      <c r="L432" t="s">
        <v>4921</v>
      </c>
      <c r="M432" s="36" t="s">
        <v>13086</v>
      </c>
      <c r="N432" s="37">
        <v>10</v>
      </c>
      <c r="O432" t="s">
        <v>12525</v>
      </c>
      <c r="P432" t="s">
        <v>12526</v>
      </c>
      <c r="Q432" t="s">
        <v>7190</v>
      </c>
      <c r="R432"/>
      <c r="S432" t="s">
        <v>12527</v>
      </c>
      <c r="T432" s="2">
        <v>45603.8125</v>
      </c>
      <c r="U432" t="s">
        <v>1103</v>
      </c>
      <c r="V432" t="s">
        <v>4927</v>
      </c>
      <c r="W432" s="1">
        <v>45639</v>
      </c>
      <c r="X432"/>
      <c r="Y432" s="26" t="s">
        <v>53</v>
      </c>
      <c r="Z432"/>
      <c r="AA432"/>
      <c r="AB432">
        <v>2175</v>
      </c>
      <c r="AC432" s="29">
        <v>45632</v>
      </c>
      <c r="AD432" s="29">
        <v>45666</v>
      </c>
      <c r="AE432" s="23">
        <v>10015800</v>
      </c>
      <c r="AF432" s="31">
        <v>10015800</v>
      </c>
      <c r="AG432"/>
      <c r="AH432"/>
      <c r="AI432"/>
      <c r="AJ432"/>
      <c r="AK432"/>
      <c r="AL432"/>
      <c r="AM432"/>
      <c r="AN432"/>
      <c r="AO432"/>
      <c r="AP432"/>
      <c r="AQ432"/>
      <c r="AR432"/>
      <c r="AS432"/>
      <c r="AT432"/>
      <c r="AU432"/>
      <c r="AV432"/>
      <c r="AW432"/>
      <c r="AX432"/>
      <c r="AY432"/>
      <c r="AZ432"/>
      <c r="BA432"/>
      <c r="BB432" s="26" t="s">
        <v>332</v>
      </c>
      <c r="BC432"/>
      <c r="BD432"/>
      <c r="BE432"/>
      <c r="BF432"/>
      <c r="BG432"/>
      <c r="BH432"/>
      <c r="BI432"/>
      <c r="BJ432"/>
    </row>
    <row r="433" spans="1:62" s="27" customFormat="1" ht="15" customHeight="1" x14ac:dyDescent="0.25">
      <c r="A433">
        <v>26481</v>
      </c>
      <c r="B433" s="26">
        <v>26481</v>
      </c>
      <c r="C433" s="26"/>
      <c r="D433" s="26"/>
      <c r="E433" s="26"/>
      <c r="F433" s="26"/>
      <c r="G433" s="26" t="s">
        <v>201</v>
      </c>
      <c r="H433" t="s">
        <v>201</v>
      </c>
      <c r="I433" t="s">
        <v>63</v>
      </c>
      <c r="J433">
        <v>322309</v>
      </c>
      <c r="K433" s="1">
        <v>45069</v>
      </c>
      <c r="L433" t="s">
        <v>139</v>
      </c>
      <c r="M433" s="36" t="s">
        <v>4863</v>
      </c>
      <c r="N433" s="37">
        <v>3</v>
      </c>
      <c r="O433" t="s">
        <v>4007</v>
      </c>
      <c r="P433" t="s">
        <v>4008</v>
      </c>
      <c r="Q433" t="s">
        <v>4008</v>
      </c>
      <c r="R433">
        <v>51105056280050</v>
      </c>
      <c r="S433" t="s">
        <v>4009</v>
      </c>
      <c r="T433" s="2">
        <v>45399</v>
      </c>
      <c r="U433" t="s">
        <v>4010</v>
      </c>
      <c r="V433"/>
      <c r="W433" s="1">
        <v>45651</v>
      </c>
      <c r="X433" t="s">
        <v>4011</v>
      </c>
      <c r="Y433" s="26" t="s">
        <v>53</v>
      </c>
      <c r="Z433" t="s">
        <v>4011</v>
      </c>
      <c r="AA433"/>
      <c r="AB433">
        <v>9</v>
      </c>
      <c r="AC433" s="29">
        <v>45636</v>
      </c>
      <c r="AD433" s="29">
        <v>45685</v>
      </c>
      <c r="AE433" s="23">
        <v>51745873</v>
      </c>
      <c r="AF433" s="31">
        <v>26600000</v>
      </c>
      <c r="AG433"/>
      <c r="AH433" t="s">
        <v>200</v>
      </c>
      <c r="AI433" t="s">
        <v>201</v>
      </c>
      <c r="AJ433" s="1">
        <v>45615</v>
      </c>
      <c r="AK433" s="1">
        <v>45772</v>
      </c>
      <c r="AL433">
        <v>0</v>
      </c>
      <c r="AM433">
        <v>0</v>
      </c>
      <c r="AN433"/>
      <c r="AO433"/>
      <c r="AP433" t="s">
        <v>52</v>
      </c>
      <c r="AQ433"/>
      <c r="AR433"/>
      <c r="AS433"/>
      <c r="AT433"/>
      <c r="AU433" t="s">
        <v>145</v>
      </c>
      <c r="AV433">
        <v>1</v>
      </c>
      <c r="AW433" t="s">
        <v>55</v>
      </c>
      <c r="AX433">
        <v>1</v>
      </c>
      <c r="AY433" t="s">
        <v>56</v>
      </c>
      <c r="AZ433"/>
      <c r="BA433"/>
      <c r="BB433" s="26" t="s">
        <v>332</v>
      </c>
      <c r="BC433" t="s">
        <v>58</v>
      </c>
      <c r="BD433" t="s">
        <v>59</v>
      </c>
      <c r="BE433" t="s">
        <v>58</v>
      </c>
      <c r="BF433"/>
      <c r="BG433" t="s">
        <v>4012</v>
      </c>
      <c r="BH433"/>
      <c r="BI433"/>
      <c r="BJ433"/>
    </row>
    <row r="434" spans="1:62" s="27" customFormat="1" ht="15" customHeight="1" x14ac:dyDescent="0.25">
      <c r="A434">
        <v>27015</v>
      </c>
      <c r="B434" s="26">
        <v>27015</v>
      </c>
      <c r="C434" s="26"/>
      <c r="D434" s="26"/>
      <c r="E434" s="26"/>
      <c r="F434" s="26"/>
      <c r="G434" s="26" t="s">
        <v>74</v>
      </c>
      <c r="H434" t="s">
        <v>74</v>
      </c>
      <c r="I434" t="s">
        <v>63</v>
      </c>
      <c r="J434">
        <v>342896</v>
      </c>
      <c r="K434" s="1">
        <v>45350</v>
      </c>
      <c r="L434" t="s">
        <v>231</v>
      </c>
      <c r="M434" s="36" t="s">
        <v>4862</v>
      </c>
      <c r="N434" s="37">
        <v>3</v>
      </c>
      <c r="O434" t="s">
        <v>1350</v>
      </c>
      <c r="P434" t="s">
        <v>206</v>
      </c>
      <c r="Q434" t="s">
        <v>206</v>
      </c>
      <c r="R434">
        <v>207182334</v>
      </c>
      <c r="S434" t="s">
        <v>4013</v>
      </c>
      <c r="T434" s="2">
        <v>45632</v>
      </c>
      <c r="U434" t="s">
        <v>3595</v>
      </c>
      <c r="V434"/>
      <c r="W434" s="1">
        <v>45693</v>
      </c>
      <c r="X434" t="s">
        <v>4014</v>
      </c>
      <c r="Y434" s="26" t="s">
        <v>70</v>
      </c>
      <c r="Z434" t="s">
        <v>4014</v>
      </c>
      <c r="AA434"/>
      <c r="AB434">
        <v>8</v>
      </c>
      <c r="AC434" s="29">
        <v>45636</v>
      </c>
      <c r="AD434" s="29">
        <v>45716</v>
      </c>
      <c r="AE434" s="23">
        <v>3195360</v>
      </c>
      <c r="AF434" s="31">
        <v>3195360</v>
      </c>
      <c r="AG434"/>
      <c r="AH434" t="s">
        <v>54</v>
      </c>
      <c r="AI434" t="s">
        <v>52</v>
      </c>
      <c r="AJ434" s="1">
        <v>45642</v>
      </c>
      <c r="AK434" s="1">
        <v>45772</v>
      </c>
      <c r="AL434">
        <v>42</v>
      </c>
      <c r="AM434">
        <v>0</v>
      </c>
      <c r="AN434"/>
      <c r="AO434"/>
      <c r="AP434" t="s">
        <v>52</v>
      </c>
      <c r="AQ434"/>
      <c r="AR434"/>
      <c r="AS434"/>
      <c r="AT434"/>
      <c r="AU434" t="s">
        <v>206</v>
      </c>
      <c r="AV434"/>
      <c r="AW434" t="s">
        <v>55</v>
      </c>
      <c r="AX434">
        <v>81</v>
      </c>
      <c r="AY434" t="s">
        <v>56</v>
      </c>
      <c r="AZ434"/>
      <c r="BA434"/>
      <c r="BB434" s="26" t="s">
        <v>332</v>
      </c>
      <c r="BC434" t="s">
        <v>58</v>
      </c>
      <c r="BD434" t="s">
        <v>59</v>
      </c>
      <c r="BE434" t="s">
        <v>58</v>
      </c>
      <c r="BF434"/>
      <c r="BG434" t="s">
        <v>1858</v>
      </c>
      <c r="BH434"/>
      <c r="BI434"/>
      <c r="BJ434"/>
    </row>
    <row r="435" spans="1:62" s="27" customFormat="1" ht="15" customHeight="1" x14ac:dyDescent="0.25">
      <c r="A435">
        <v>26870</v>
      </c>
      <c r="B435" s="26">
        <v>26870</v>
      </c>
      <c r="C435" s="26"/>
      <c r="D435" s="26"/>
      <c r="E435" s="26"/>
      <c r="F435" s="26"/>
      <c r="G435" s="26" t="s">
        <v>52</v>
      </c>
      <c r="H435" t="s">
        <v>60</v>
      </c>
      <c r="I435" t="s">
        <v>196</v>
      </c>
      <c r="J435">
        <v>3700</v>
      </c>
      <c r="K435" s="1">
        <v>45243</v>
      </c>
      <c r="L435" t="s">
        <v>139</v>
      </c>
      <c r="M435" s="36" t="s">
        <v>4863</v>
      </c>
      <c r="N435" s="37">
        <v>3</v>
      </c>
      <c r="O435" t="s">
        <v>4015</v>
      </c>
      <c r="P435" t="s">
        <v>4016</v>
      </c>
      <c r="Q435" t="s">
        <v>4016</v>
      </c>
      <c r="R435">
        <v>50209026390040</v>
      </c>
      <c r="S435" t="s">
        <v>4017</v>
      </c>
      <c r="T435" s="2">
        <v>45518</v>
      </c>
      <c r="U435" t="s">
        <v>4018</v>
      </c>
      <c r="V435"/>
      <c r="W435" s="1">
        <v>45663</v>
      </c>
      <c r="X435" t="s">
        <v>4019</v>
      </c>
      <c r="Y435" s="26" t="s">
        <v>53</v>
      </c>
      <c r="Z435" t="s">
        <v>4019</v>
      </c>
      <c r="AA435"/>
      <c r="AB435">
        <v>19</v>
      </c>
      <c r="AC435" s="29">
        <v>45636</v>
      </c>
      <c r="AD435" s="29">
        <v>45701</v>
      </c>
      <c r="AE435" s="23">
        <v>14157863</v>
      </c>
      <c r="AF435" s="31">
        <v>9200000</v>
      </c>
      <c r="AG435"/>
      <c r="AH435" t="s">
        <v>297</v>
      </c>
      <c r="AI435" t="s">
        <v>291</v>
      </c>
      <c r="AJ435" s="1">
        <v>45636</v>
      </c>
      <c r="AK435" s="1">
        <v>45772</v>
      </c>
      <c r="AL435">
        <v>10</v>
      </c>
      <c r="AM435">
        <v>0</v>
      </c>
      <c r="AN435"/>
      <c r="AO435"/>
      <c r="AP435" t="s">
        <v>52</v>
      </c>
      <c r="AQ435"/>
      <c r="AR435"/>
      <c r="AS435"/>
      <c r="AT435"/>
      <c r="AU435" t="s">
        <v>145</v>
      </c>
      <c r="AV435">
        <v>1</v>
      </c>
      <c r="AW435" t="s">
        <v>55</v>
      </c>
      <c r="AX435">
        <v>24</v>
      </c>
      <c r="AY435" t="s">
        <v>56</v>
      </c>
      <c r="AZ435"/>
      <c r="BA435"/>
      <c r="BB435" s="26" t="s">
        <v>332</v>
      </c>
      <c r="BC435" t="s">
        <v>58</v>
      </c>
      <c r="BD435" t="s">
        <v>59</v>
      </c>
      <c r="BE435" t="s">
        <v>58</v>
      </c>
      <c r="BF435"/>
      <c r="BG435" t="s">
        <v>4020</v>
      </c>
      <c r="BH435" s="7"/>
      <c r="BI435" s="7"/>
      <c r="BJ435" s="7"/>
    </row>
    <row r="436" spans="1:62" s="27" customFormat="1" ht="15" customHeight="1" x14ac:dyDescent="0.25">
      <c r="A436">
        <v>28130</v>
      </c>
      <c r="B436" s="26">
        <v>28130</v>
      </c>
      <c r="C436" s="26"/>
      <c r="D436" s="26"/>
      <c r="E436" s="26"/>
      <c r="F436" s="26"/>
      <c r="G436" s="26" t="s">
        <v>52</v>
      </c>
      <c r="H436" t="s">
        <v>478</v>
      </c>
      <c r="I436" t="s">
        <v>1021</v>
      </c>
      <c r="J436">
        <v>912</v>
      </c>
      <c r="K436" s="1">
        <v>44855</v>
      </c>
      <c r="L436" t="s">
        <v>75</v>
      </c>
      <c r="M436" s="36" t="s">
        <v>4872</v>
      </c>
      <c r="N436" s="37">
        <v>3.14</v>
      </c>
      <c r="O436" t="s">
        <v>1046</v>
      </c>
      <c r="P436" t="s">
        <v>4021</v>
      </c>
      <c r="Q436" t="s">
        <v>4021</v>
      </c>
      <c r="R436">
        <v>40504842580022</v>
      </c>
      <c r="S436" t="s">
        <v>4022</v>
      </c>
      <c r="T436" s="2">
        <v>45647</v>
      </c>
      <c r="U436" t="s">
        <v>4023</v>
      </c>
      <c r="V436"/>
      <c r="W436" s="1">
        <v>45713</v>
      </c>
      <c r="X436" t="s">
        <v>4024</v>
      </c>
      <c r="Y436" s="26" t="s">
        <v>53</v>
      </c>
      <c r="Z436" t="s">
        <v>4024</v>
      </c>
      <c r="AA436"/>
      <c r="AB436">
        <v>10</v>
      </c>
      <c r="AC436" s="29">
        <v>45636</v>
      </c>
      <c r="AD436" s="29">
        <v>45727</v>
      </c>
      <c r="AE436" s="23">
        <v>36110970</v>
      </c>
      <c r="AF436" s="31">
        <v>15691950</v>
      </c>
      <c r="AG436"/>
      <c r="AH436" t="s">
        <v>54</v>
      </c>
      <c r="AI436" t="s">
        <v>52</v>
      </c>
      <c r="AJ436" s="1">
        <v>45699</v>
      </c>
      <c r="AK436" s="1">
        <v>45772</v>
      </c>
      <c r="AL436">
        <v>62</v>
      </c>
      <c r="AM436">
        <v>0</v>
      </c>
      <c r="AN436"/>
      <c r="AO436"/>
      <c r="AP436" t="s">
        <v>52</v>
      </c>
      <c r="AQ436"/>
      <c r="AR436"/>
      <c r="AS436"/>
      <c r="AT436"/>
      <c r="AU436" t="s">
        <v>4025</v>
      </c>
      <c r="AV436"/>
      <c r="AW436" t="s">
        <v>55</v>
      </c>
      <c r="AX436">
        <v>120</v>
      </c>
      <c r="AY436" t="s">
        <v>56</v>
      </c>
      <c r="AZ436"/>
      <c r="BA436"/>
      <c r="BB436" s="26" t="s">
        <v>332</v>
      </c>
      <c r="BC436" t="s">
        <v>58</v>
      </c>
      <c r="BD436" t="s">
        <v>59</v>
      </c>
      <c r="BE436" t="s">
        <v>58</v>
      </c>
      <c r="BF436"/>
      <c r="BG436"/>
      <c r="BH436"/>
      <c r="BI436"/>
      <c r="BJ436"/>
    </row>
    <row r="437" spans="1:62" s="27" customFormat="1" ht="15" customHeight="1" x14ac:dyDescent="0.25">
      <c r="A437">
        <v>26892</v>
      </c>
      <c r="B437" s="26">
        <v>26892</v>
      </c>
      <c r="C437" s="26"/>
      <c r="D437" s="31">
        <f>AF437</f>
        <v>4262396</v>
      </c>
      <c r="E437" s="26"/>
      <c r="F437" s="26"/>
      <c r="G437" s="26" t="s">
        <v>52</v>
      </c>
      <c r="H437" t="s">
        <v>60</v>
      </c>
      <c r="I437" t="s">
        <v>4920</v>
      </c>
      <c r="J437">
        <v>726889</v>
      </c>
      <c r="K437" s="1">
        <v>45475</v>
      </c>
      <c r="L437" t="s">
        <v>4921</v>
      </c>
      <c r="M437" s="36" t="s">
        <v>13086</v>
      </c>
      <c r="N437" s="37">
        <v>10</v>
      </c>
      <c r="O437" t="s">
        <v>12407</v>
      </c>
      <c r="P437" t="s">
        <v>12408</v>
      </c>
      <c r="Q437" t="s">
        <v>12409</v>
      </c>
      <c r="R437"/>
      <c r="S437" t="s">
        <v>12410</v>
      </c>
      <c r="T437" s="2">
        <v>45634.509722222225</v>
      </c>
      <c r="U437" t="s">
        <v>12411</v>
      </c>
      <c r="V437" t="s">
        <v>4932</v>
      </c>
      <c r="W437" s="1">
        <v>45642</v>
      </c>
      <c r="X437"/>
      <c r="Y437" s="26" t="s">
        <v>53</v>
      </c>
      <c r="Z437"/>
      <c r="AA437"/>
      <c r="AB437">
        <v>2190</v>
      </c>
      <c r="AC437" s="29">
        <v>45636</v>
      </c>
      <c r="AD437" s="29">
        <v>45674</v>
      </c>
      <c r="AE437" s="23">
        <v>4262396</v>
      </c>
      <c r="AF437" s="31">
        <v>4262396</v>
      </c>
      <c r="AG437"/>
      <c r="AH437"/>
      <c r="AI437"/>
      <c r="AJ437"/>
      <c r="AK437"/>
      <c r="AL437"/>
      <c r="AM437"/>
      <c r="AN437"/>
      <c r="AO437"/>
      <c r="AP437"/>
      <c r="AQ437"/>
      <c r="AR437"/>
      <c r="AS437"/>
      <c r="AT437"/>
      <c r="AU437"/>
      <c r="AV437"/>
      <c r="AW437"/>
      <c r="AX437"/>
      <c r="AY437"/>
      <c r="AZ437"/>
      <c r="BA437"/>
      <c r="BB437" s="26" t="s">
        <v>332</v>
      </c>
      <c r="BC437"/>
      <c r="BD437"/>
      <c r="BE437"/>
      <c r="BF437"/>
      <c r="BG437"/>
      <c r="BH437" s="7"/>
      <c r="BI437" s="7"/>
      <c r="BJ437" s="7"/>
    </row>
    <row r="438" spans="1:62" s="27" customFormat="1" ht="15" customHeight="1" x14ac:dyDescent="0.25">
      <c r="A438">
        <v>26887</v>
      </c>
      <c r="B438" s="26">
        <v>26887</v>
      </c>
      <c r="C438" s="31">
        <f>AF438</f>
        <v>14000000</v>
      </c>
      <c r="D438" s="26"/>
      <c r="E438" s="26"/>
      <c r="F438" s="26"/>
      <c r="G438" s="26" t="s">
        <v>52</v>
      </c>
      <c r="H438" t="s">
        <v>61</v>
      </c>
      <c r="I438" t="s">
        <v>4957</v>
      </c>
      <c r="J438">
        <v>49259</v>
      </c>
      <c r="K438" s="1">
        <v>45166</v>
      </c>
      <c r="L438" t="s">
        <v>4921</v>
      </c>
      <c r="M438" s="36" t="s">
        <v>13086</v>
      </c>
      <c r="N438" s="37">
        <v>10</v>
      </c>
      <c r="O438" t="s">
        <v>4938</v>
      </c>
      <c r="P438" t="s">
        <v>12412</v>
      </c>
      <c r="Q438" t="s">
        <v>12413</v>
      </c>
      <c r="R438"/>
      <c r="S438" t="s">
        <v>12414</v>
      </c>
      <c r="T438" s="2">
        <v>45528.375</v>
      </c>
      <c r="U438" t="s">
        <v>12415</v>
      </c>
      <c r="V438" t="s">
        <v>4927</v>
      </c>
      <c r="W438" s="1">
        <v>45640</v>
      </c>
      <c r="X438"/>
      <c r="Y438" s="26" t="s">
        <v>70</v>
      </c>
      <c r="Z438"/>
      <c r="AA438"/>
      <c r="AB438">
        <v>2187</v>
      </c>
      <c r="AC438" s="29">
        <v>45636</v>
      </c>
      <c r="AD438" s="29">
        <v>45673</v>
      </c>
      <c r="AE438" s="23">
        <v>14828000</v>
      </c>
      <c r="AF438" s="31">
        <v>14000000</v>
      </c>
      <c r="AG438"/>
      <c r="AH438"/>
      <c r="AI438"/>
      <c r="AJ438"/>
      <c r="AK438"/>
      <c r="AL438"/>
      <c r="AM438"/>
      <c r="AN438"/>
      <c r="AO438"/>
      <c r="AP438"/>
      <c r="AQ438"/>
      <c r="AR438"/>
      <c r="AS438"/>
      <c r="AT438"/>
      <c r="AU438"/>
      <c r="AV438"/>
      <c r="AW438"/>
      <c r="AX438"/>
      <c r="AY438"/>
      <c r="AZ438"/>
      <c r="BA438"/>
      <c r="BB438" s="26" t="s">
        <v>332</v>
      </c>
      <c r="BC438"/>
      <c r="BD438"/>
      <c r="BE438"/>
      <c r="BF438"/>
      <c r="BG438"/>
      <c r="BH438"/>
      <c r="BI438"/>
      <c r="BJ438"/>
    </row>
    <row r="439" spans="1:62" s="27" customFormat="1" ht="15" customHeight="1" x14ac:dyDescent="0.25">
      <c r="A439">
        <v>26888</v>
      </c>
      <c r="B439" s="26">
        <v>26888</v>
      </c>
      <c r="C439" s="26"/>
      <c r="D439" s="31">
        <f t="shared" ref="D439:D448" si="21">AF439</f>
        <v>1031880</v>
      </c>
      <c r="E439" s="26"/>
      <c r="F439" s="26"/>
      <c r="G439" s="26" t="s">
        <v>52</v>
      </c>
      <c r="H439" t="s">
        <v>60</v>
      </c>
      <c r="I439" t="s">
        <v>4920</v>
      </c>
      <c r="J439">
        <v>804263</v>
      </c>
      <c r="K439" s="1">
        <v>45576</v>
      </c>
      <c r="L439" t="s">
        <v>4921</v>
      </c>
      <c r="M439" s="36" t="s">
        <v>13086</v>
      </c>
      <c r="N439" s="37">
        <v>10</v>
      </c>
      <c r="O439" t="s">
        <v>12416</v>
      </c>
      <c r="P439" t="s">
        <v>12417</v>
      </c>
      <c r="Q439" t="s">
        <v>12418</v>
      </c>
      <c r="R439"/>
      <c r="S439" t="s">
        <v>12419</v>
      </c>
      <c r="T439" s="2">
        <v>45595.458333333336</v>
      </c>
      <c r="U439" t="s">
        <v>10466</v>
      </c>
      <c r="V439" t="s">
        <v>4927</v>
      </c>
      <c r="W439" s="1">
        <v>45640</v>
      </c>
      <c r="X439"/>
      <c r="Y439" s="26" t="s">
        <v>53</v>
      </c>
      <c r="Z439"/>
      <c r="AA439"/>
      <c r="AB439">
        <v>2188</v>
      </c>
      <c r="AC439" s="29">
        <v>45636</v>
      </c>
      <c r="AD439" s="29">
        <v>45672</v>
      </c>
      <c r="AE439" s="23">
        <v>1031880</v>
      </c>
      <c r="AF439" s="31">
        <v>1031880</v>
      </c>
      <c r="AG439"/>
      <c r="AH439"/>
      <c r="AI439"/>
      <c r="AJ439"/>
      <c r="AK439"/>
      <c r="AL439"/>
      <c r="AM439"/>
      <c r="AN439"/>
      <c r="AO439"/>
      <c r="AP439"/>
      <c r="AQ439"/>
      <c r="AR439"/>
      <c r="AS439"/>
      <c r="AT439"/>
      <c r="AU439"/>
      <c r="AV439"/>
      <c r="AW439"/>
      <c r="AX439"/>
      <c r="AY439"/>
      <c r="AZ439"/>
      <c r="BA439"/>
      <c r="BB439" s="26" t="s">
        <v>332</v>
      </c>
      <c r="BC439"/>
      <c r="BD439"/>
      <c r="BE439"/>
      <c r="BF439"/>
      <c r="BG439"/>
      <c r="BH439"/>
      <c r="BI439"/>
      <c r="BJ439"/>
    </row>
    <row r="440" spans="1:62" s="27" customFormat="1" ht="15" customHeight="1" x14ac:dyDescent="0.25">
      <c r="A440">
        <v>26897</v>
      </c>
      <c r="B440" s="26">
        <v>26897</v>
      </c>
      <c r="C440" s="26"/>
      <c r="D440" s="31">
        <f t="shared" si="21"/>
        <v>2736046</v>
      </c>
      <c r="E440" s="26"/>
      <c r="F440" s="26"/>
      <c r="G440" s="26" t="s">
        <v>74</v>
      </c>
      <c r="H440" t="s">
        <v>5025</v>
      </c>
      <c r="I440" t="s">
        <v>4920</v>
      </c>
      <c r="J440">
        <v>678974</v>
      </c>
      <c r="K440" s="1">
        <v>45422</v>
      </c>
      <c r="L440" t="s">
        <v>4921</v>
      </c>
      <c r="M440" s="36" t="s">
        <v>13086</v>
      </c>
      <c r="N440" s="37">
        <v>10</v>
      </c>
      <c r="O440" t="s">
        <v>12420</v>
      </c>
      <c r="P440" t="s">
        <v>12421</v>
      </c>
      <c r="Q440" t="s">
        <v>12422</v>
      </c>
      <c r="R440"/>
      <c r="S440" t="s">
        <v>12423</v>
      </c>
      <c r="T440" s="2">
        <v>45614.770833333336</v>
      </c>
      <c r="U440" t="s">
        <v>5523</v>
      </c>
      <c r="V440" t="s">
        <v>4927</v>
      </c>
      <c r="W440" s="1">
        <v>45640</v>
      </c>
      <c r="X440"/>
      <c r="Y440" s="26" t="s">
        <v>53</v>
      </c>
      <c r="Z440"/>
      <c r="AA440"/>
      <c r="AB440">
        <v>2197</v>
      </c>
      <c r="AC440" s="29">
        <v>45636</v>
      </c>
      <c r="AD440" s="29">
        <v>45665</v>
      </c>
      <c r="AE440" s="23">
        <v>2736046</v>
      </c>
      <c r="AF440" s="31">
        <v>2736046</v>
      </c>
      <c r="AG440"/>
      <c r="AH440"/>
      <c r="AI440"/>
      <c r="AJ440"/>
      <c r="AK440"/>
      <c r="AL440"/>
      <c r="AM440"/>
      <c r="AN440"/>
      <c r="AO440"/>
      <c r="AP440"/>
      <c r="AQ440"/>
      <c r="AR440"/>
      <c r="AS440"/>
      <c r="AT440"/>
      <c r="AU440"/>
      <c r="AV440"/>
      <c r="AW440"/>
      <c r="AX440"/>
      <c r="AY440"/>
      <c r="AZ440"/>
      <c r="BA440"/>
      <c r="BB440" s="26" t="s">
        <v>332</v>
      </c>
      <c r="BC440"/>
      <c r="BD440"/>
      <c r="BE440"/>
      <c r="BF440"/>
      <c r="BG440"/>
      <c r="BH440"/>
      <c r="BI440"/>
      <c r="BJ440"/>
    </row>
    <row r="441" spans="1:62" s="27" customFormat="1" ht="15" customHeight="1" x14ac:dyDescent="0.25">
      <c r="A441">
        <v>26886</v>
      </c>
      <c r="B441" s="26">
        <v>26886</v>
      </c>
      <c r="C441" s="26"/>
      <c r="D441" s="31">
        <f t="shared" si="21"/>
        <v>11818020</v>
      </c>
      <c r="E441" s="26"/>
      <c r="F441" s="26"/>
      <c r="G441" s="26" t="s">
        <v>74</v>
      </c>
      <c r="H441" t="s">
        <v>97</v>
      </c>
      <c r="I441" t="s">
        <v>4920</v>
      </c>
      <c r="J441">
        <v>742012</v>
      </c>
      <c r="K441" s="1">
        <v>45492</v>
      </c>
      <c r="L441" t="s">
        <v>4921</v>
      </c>
      <c r="M441" s="36" t="s">
        <v>13086</v>
      </c>
      <c r="N441" s="37">
        <v>10</v>
      </c>
      <c r="O441" t="s">
        <v>12424</v>
      </c>
      <c r="P441" t="s">
        <v>12425</v>
      </c>
      <c r="Q441" t="s">
        <v>12426</v>
      </c>
      <c r="R441"/>
      <c r="S441" t="s">
        <v>12427</v>
      </c>
      <c r="T441" s="2">
        <v>45575.333333333336</v>
      </c>
      <c r="U441" t="s">
        <v>12428</v>
      </c>
      <c r="V441" t="s">
        <v>4927</v>
      </c>
      <c r="W441" s="1">
        <v>45642</v>
      </c>
      <c r="X441"/>
      <c r="Y441" s="26" t="s">
        <v>53</v>
      </c>
      <c r="Z441"/>
      <c r="AA441"/>
      <c r="AB441">
        <v>2186</v>
      </c>
      <c r="AC441" s="29">
        <v>45636</v>
      </c>
      <c r="AD441" s="29">
        <v>45667</v>
      </c>
      <c r="AE441" s="23">
        <v>11818020</v>
      </c>
      <c r="AF441" s="31">
        <v>11818020</v>
      </c>
      <c r="AG441"/>
      <c r="AH441"/>
      <c r="AI441"/>
      <c r="AJ441"/>
      <c r="AK441"/>
      <c r="AL441"/>
      <c r="AM441"/>
      <c r="AN441"/>
      <c r="AO441"/>
      <c r="AP441"/>
      <c r="AQ441"/>
      <c r="AR441"/>
      <c r="AS441"/>
      <c r="AT441"/>
      <c r="AU441"/>
      <c r="AV441"/>
      <c r="AW441"/>
      <c r="AX441"/>
      <c r="AY441"/>
      <c r="AZ441"/>
      <c r="BA441"/>
      <c r="BB441" s="26" t="s">
        <v>332</v>
      </c>
      <c r="BC441"/>
      <c r="BD441"/>
      <c r="BE441"/>
      <c r="BF441"/>
      <c r="BG441"/>
      <c r="BH441"/>
      <c r="BI441"/>
      <c r="BJ441"/>
    </row>
    <row r="442" spans="1:62" s="27" customFormat="1" ht="15" customHeight="1" x14ac:dyDescent="0.25">
      <c r="A442">
        <v>26896</v>
      </c>
      <c r="B442" s="26">
        <v>26896</v>
      </c>
      <c r="C442" s="26"/>
      <c r="D442" s="31">
        <f t="shared" si="21"/>
        <v>14000000</v>
      </c>
      <c r="E442" s="26"/>
      <c r="F442" s="26"/>
      <c r="G442" s="26" t="s">
        <v>74</v>
      </c>
      <c r="H442" t="s">
        <v>74</v>
      </c>
      <c r="I442" t="s">
        <v>4920</v>
      </c>
      <c r="J442">
        <v>767875</v>
      </c>
      <c r="K442" s="1">
        <v>45524</v>
      </c>
      <c r="L442" t="s">
        <v>4921</v>
      </c>
      <c r="M442" s="36" t="s">
        <v>13086</v>
      </c>
      <c r="N442" s="37">
        <v>10</v>
      </c>
      <c r="O442" t="s">
        <v>12429</v>
      </c>
      <c r="P442" t="s">
        <v>12430</v>
      </c>
      <c r="Q442" t="s">
        <v>12431</v>
      </c>
      <c r="R442"/>
      <c r="S442" t="s">
        <v>12432</v>
      </c>
      <c r="T442" s="2">
        <v>45635.331944444442</v>
      </c>
      <c r="U442" t="s">
        <v>12433</v>
      </c>
      <c r="V442" t="s">
        <v>4932</v>
      </c>
      <c r="W442" s="1">
        <v>45642</v>
      </c>
      <c r="X442"/>
      <c r="Y442" s="26" t="s">
        <v>53</v>
      </c>
      <c r="Z442"/>
      <c r="AA442"/>
      <c r="AB442">
        <v>2198</v>
      </c>
      <c r="AC442" s="29">
        <v>45636</v>
      </c>
      <c r="AD442" s="29">
        <v>45666</v>
      </c>
      <c r="AE442" s="23">
        <v>15019101</v>
      </c>
      <c r="AF442" s="31">
        <v>14000000</v>
      </c>
      <c r="AG442"/>
      <c r="AH442"/>
      <c r="AI442"/>
      <c r="AJ442"/>
      <c r="AK442"/>
      <c r="AL442"/>
      <c r="AM442"/>
      <c r="AN442"/>
      <c r="AO442"/>
      <c r="AP442"/>
      <c r="AQ442"/>
      <c r="AR442"/>
      <c r="AS442"/>
      <c r="AT442"/>
      <c r="AU442"/>
      <c r="AV442"/>
      <c r="AW442"/>
      <c r="AX442"/>
      <c r="AY442"/>
      <c r="AZ442"/>
      <c r="BA442"/>
      <c r="BB442" s="26" t="s">
        <v>332</v>
      </c>
      <c r="BC442"/>
      <c r="BD442"/>
      <c r="BE442"/>
      <c r="BF442"/>
      <c r="BG442"/>
      <c r="BH442"/>
      <c r="BI442"/>
      <c r="BJ442"/>
    </row>
    <row r="443" spans="1:62" s="27" customFormat="1" ht="15" customHeight="1" x14ac:dyDescent="0.25">
      <c r="A443">
        <v>26891</v>
      </c>
      <c r="B443" s="26">
        <v>26891</v>
      </c>
      <c r="C443" s="26"/>
      <c r="D443" s="31">
        <f t="shared" si="21"/>
        <v>6713695</v>
      </c>
      <c r="E443" s="26"/>
      <c r="F443" s="26"/>
      <c r="G443" s="26" t="s">
        <v>74</v>
      </c>
      <c r="H443" t="s">
        <v>74</v>
      </c>
      <c r="I443" t="s">
        <v>4920</v>
      </c>
      <c r="J443">
        <v>551459</v>
      </c>
      <c r="K443" s="1">
        <v>45296</v>
      </c>
      <c r="L443" t="s">
        <v>4921</v>
      </c>
      <c r="M443" s="36" t="s">
        <v>13086</v>
      </c>
      <c r="N443" s="37">
        <v>10</v>
      </c>
      <c r="O443" t="s">
        <v>12434</v>
      </c>
      <c r="P443" t="s">
        <v>12435</v>
      </c>
      <c r="Q443" t="s">
        <v>12436</v>
      </c>
      <c r="R443"/>
      <c r="S443" t="s">
        <v>12437</v>
      </c>
      <c r="T443" s="2">
        <v>45632.511805555558</v>
      </c>
      <c r="U443" t="s">
        <v>7089</v>
      </c>
      <c r="V443" t="s">
        <v>4932</v>
      </c>
      <c r="W443" s="1">
        <v>45642</v>
      </c>
      <c r="X443"/>
      <c r="Y443" s="26" t="s">
        <v>53</v>
      </c>
      <c r="Z443"/>
      <c r="AA443"/>
      <c r="AB443">
        <v>2191</v>
      </c>
      <c r="AC443" s="29">
        <v>45636</v>
      </c>
      <c r="AD443" s="29">
        <v>45666</v>
      </c>
      <c r="AE443" s="23">
        <v>6713695</v>
      </c>
      <c r="AF443" s="31">
        <v>6713695</v>
      </c>
      <c r="AG443"/>
      <c r="AH443"/>
      <c r="AI443"/>
      <c r="AJ443"/>
      <c r="AK443"/>
      <c r="AL443"/>
      <c r="AM443"/>
      <c r="AN443"/>
      <c r="AO443"/>
      <c r="AP443"/>
      <c r="AQ443"/>
      <c r="AR443"/>
      <c r="AS443"/>
      <c r="AT443"/>
      <c r="AU443"/>
      <c r="AV443"/>
      <c r="AW443"/>
      <c r="AX443"/>
      <c r="AY443"/>
      <c r="AZ443"/>
      <c r="BA443"/>
      <c r="BB443" s="26" t="s">
        <v>332</v>
      </c>
      <c r="BC443"/>
      <c r="BD443"/>
      <c r="BE443"/>
      <c r="BF443"/>
      <c r="BG443"/>
      <c r="BH443"/>
      <c r="BI443"/>
      <c r="BJ443"/>
    </row>
    <row r="444" spans="1:62" s="27" customFormat="1" ht="15" customHeight="1" x14ac:dyDescent="0.25">
      <c r="A444">
        <v>26900</v>
      </c>
      <c r="B444" s="26">
        <v>26900</v>
      </c>
      <c r="C444" s="26"/>
      <c r="D444" s="31">
        <f t="shared" si="21"/>
        <v>7989842</v>
      </c>
      <c r="E444" s="26"/>
      <c r="F444" s="26"/>
      <c r="G444" s="26" t="s">
        <v>52</v>
      </c>
      <c r="H444" t="s">
        <v>102</v>
      </c>
      <c r="I444" t="s">
        <v>4920</v>
      </c>
      <c r="J444">
        <v>618944</v>
      </c>
      <c r="K444" s="1">
        <v>45366</v>
      </c>
      <c r="L444" t="s">
        <v>4921</v>
      </c>
      <c r="M444" s="36" t="s">
        <v>13086</v>
      </c>
      <c r="N444" s="37">
        <v>10</v>
      </c>
      <c r="O444" t="s">
        <v>12438</v>
      </c>
      <c r="P444" t="s">
        <v>12439</v>
      </c>
      <c r="Q444" t="s">
        <v>12440</v>
      </c>
      <c r="R444"/>
      <c r="S444" t="s">
        <v>12441</v>
      </c>
      <c r="T444" s="2">
        <v>45633.569444444445</v>
      </c>
      <c r="U444" t="s">
        <v>12442</v>
      </c>
      <c r="V444" t="s">
        <v>4932</v>
      </c>
      <c r="W444" s="1">
        <v>45642</v>
      </c>
      <c r="X444"/>
      <c r="Y444" s="26" t="s">
        <v>53</v>
      </c>
      <c r="Z444"/>
      <c r="AA444"/>
      <c r="AB444">
        <v>2194</v>
      </c>
      <c r="AC444" s="29">
        <v>45636</v>
      </c>
      <c r="AD444" s="29">
        <v>45667</v>
      </c>
      <c r="AE444" s="23">
        <v>7989842</v>
      </c>
      <c r="AF444" s="31">
        <v>7989842</v>
      </c>
      <c r="AG444"/>
      <c r="AH444"/>
      <c r="AI444"/>
      <c r="AJ444"/>
      <c r="AK444"/>
      <c r="AL444"/>
      <c r="AM444"/>
      <c r="AN444"/>
      <c r="AO444"/>
      <c r="AP444"/>
      <c r="AQ444"/>
      <c r="AR444"/>
      <c r="AS444"/>
      <c r="AT444"/>
      <c r="AU444"/>
      <c r="AV444"/>
      <c r="AW444"/>
      <c r="AX444"/>
      <c r="AY444"/>
      <c r="AZ444"/>
      <c r="BA444"/>
      <c r="BB444" s="26" t="s">
        <v>332</v>
      </c>
      <c r="BC444"/>
      <c r="BD444"/>
      <c r="BE444"/>
      <c r="BF444"/>
      <c r="BG444"/>
      <c r="BH444"/>
      <c r="BI444"/>
      <c r="BJ444"/>
    </row>
    <row r="445" spans="1:62" s="27" customFormat="1" ht="15" customHeight="1" x14ac:dyDescent="0.25">
      <c r="A445">
        <v>26889</v>
      </c>
      <c r="B445" s="26">
        <v>26889</v>
      </c>
      <c r="C445" s="26"/>
      <c r="D445" s="31">
        <f t="shared" si="21"/>
        <v>14000000</v>
      </c>
      <c r="E445" s="26"/>
      <c r="F445" s="26"/>
      <c r="G445" s="26" t="s">
        <v>52</v>
      </c>
      <c r="H445" t="s">
        <v>60</v>
      </c>
      <c r="I445" t="s">
        <v>4957</v>
      </c>
      <c r="J445">
        <v>116798</v>
      </c>
      <c r="K445" s="1">
        <v>45514</v>
      </c>
      <c r="L445" t="s">
        <v>4921</v>
      </c>
      <c r="M445" s="36" t="s">
        <v>13086</v>
      </c>
      <c r="N445" s="37">
        <v>10</v>
      </c>
      <c r="O445" t="s">
        <v>12443</v>
      </c>
      <c r="P445" t="s">
        <v>12444</v>
      </c>
      <c r="Q445" t="s">
        <v>12445</v>
      </c>
      <c r="R445"/>
      <c r="S445" t="s">
        <v>12446</v>
      </c>
      <c r="T445" s="2">
        <v>45576.541666666664</v>
      </c>
      <c r="U445" t="s">
        <v>1213</v>
      </c>
      <c r="V445" t="s">
        <v>4927</v>
      </c>
      <c r="W445" s="1">
        <v>45640</v>
      </c>
      <c r="X445"/>
      <c r="Y445" s="26" t="s">
        <v>53</v>
      </c>
      <c r="Z445"/>
      <c r="AA445"/>
      <c r="AB445">
        <v>2189</v>
      </c>
      <c r="AC445" s="29">
        <v>45636</v>
      </c>
      <c r="AD445" s="29">
        <v>45665</v>
      </c>
      <c r="AE445" s="23">
        <v>16167187</v>
      </c>
      <c r="AF445" s="31">
        <v>14000000</v>
      </c>
      <c r="AG445"/>
      <c r="AH445"/>
      <c r="AI445"/>
      <c r="AJ445"/>
      <c r="AK445"/>
      <c r="AL445"/>
      <c r="AM445"/>
      <c r="AN445"/>
      <c r="AO445"/>
      <c r="AP445"/>
      <c r="AQ445"/>
      <c r="AR445"/>
      <c r="AS445"/>
      <c r="AT445"/>
      <c r="AU445"/>
      <c r="AV445"/>
      <c r="AW445"/>
      <c r="AX445"/>
      <c r="AY445"/>
      <c r="AZ445"/>
      <c r="BA445"/>
      <c r="BB445" s="26" t="s">
        <v>332</v>
      </c>
      <c r="BC445"/>
      <c r="BD445"/>
      <c r="BE445"/>
      <c r="BF445"/>
      <c r="BG445"/>
      <c r="BH445" s="7"/>
      <c r="BI445" s="7"/>
      <c r="BJ445" s="7"/>
    </row>
    <row r="446" spans="1:62" s="27" customFormat="1" ht="15" customHeight="1" x14ac:dyDescent="0.25">
      <c r="A446">
        <v>26890</v>
      </c>
      <c r="B446" s="26">
        <v>26890</v>
      </c>
      <c r="C446" s="26"/>
      <c r="D446" s="31">
        <f t="shared" si="21"/>
        <v>7117398</v>
      </c>
      <c r="E446" s="26"/>
      <c r="F446" s="26"/>
      <c r="G446" s="26" t="s">
        <v>74</v>
      </c>
      <c r="H446" t="s">
        <v>97</v>
      </c>
      <c r="I446" t="s">
        <v>4920</v>
      </c>
      <c r="J446">
        <v>760739</v>
      </c>
      <c r="K446" s="1">
        <v>45516</v>
      </c>
      <c r="L446" t="s">
        <v>4921</v>
      </c>
      <c r="M446" s="36" t="s">
        <v>13086</v>
      </c>
      <c r="N446" s="37">
        <v>10</v>
      </c>
      <c r="O446" t="s">
        <v>12447</v>
      </c>
      <c r="P446" t="s">
        <v>12448</v>
      </c>
      <c r="Q446" t="s">
        <v>12449</v>
      </c>
      <c r="R446"/>
      <c r="S446" t="s">
        <v>12450</v>
      </c>
      <c r="T446" s="2">
        <v>45542.59097222222</v>
      </c>
      <c r="U446" t="s">
        <v>12451</v>
      </c>
      <c r="V446" t="s">
        <v>4927</v>
      </c>
      <c r="W446" s="1">
        <v>45640</v>
      </c>
      <c r="X446"/>
      <c r="Y446" s="26" t="s">
        <v>53</v>
      </c>
      <c r="Z446"/>
      <c r="AA446"/>
      <c r="AB446">
        <v>2192</v>
      </c>
      <c r="AC446" s="29">
        <v>45636</v>
      </c>
      <c r="AD446" s="29">
        <v>45661</v>
      </c>
      <c r="AE446" s="23">
        <v>7217398</v>
      </c>
      <c r="AF446" s="31">
        <v>7117398</v>
      </c>
      <c r="AG446"/>
      <c r="AH446"/>
      <c r="AI446"/>
      <c r="AJ446"/>
      <c r="AK446"/>
      <c r="AL446"/>
      <c r="AM446"/>
      <c r="AN446"/>
      <c r="AO446"/>
      <c r="AP446"/>
      <c r="AQ446"/>
      <c r="AR446"/>
      <c r="AS446"/>
      <c r="AT446"/>
      <c r="AU446"/>
      <c r="AV446"/>
      <c r="AW446"/>
      <c r="AX446"/>
      <c r="AY446"/>
      <c r="AZ446"/>
      <c r="BA446"/>
      <c r="BB446" s="26" t="s">
        <v>332</v>
      </c>
      <c r="BC446"/>
      <c r="BD446"/>
      <c r="BE446"/>
      <c r="BF446"/>
      <c r="BG446"/>
      <c r="BH446"/>
      <c r="BI446"/>
      <c r="BJ446"/>
    </row>
    <row r="447" spans="1:62" s="27" customFormat="1" ht="15" customHeight="1" x14ac:dyDescent="0.25">
      <c r="A447">
        <v>26898</v>
      </c>
      <c r="B447" s="26">
        <v>26898</v>
      </c>
      <c r="C447" s="26"/>
      <c r="D447" s="31">
        <f t="shared" si="21"/>
        <v>4538000</v>
      </c>
      <c r="E447" s="26"/>
      <c r="F447" s="26"/>
      <c r="G447" s="26" t="s">
        <v>101</v>
      </c>
      <c r="H447" t="s">
        <v>5447</v>
      </c>
      <c r="I447" t="s">
        <v>4920</v>
      </c>
      <c r="J447">
        <v>745025</v>
      </c>
      <c r="K447" s="1">
        <v>45496</v>
      </c>
      <c r="L447" t="s">
        <v>4921</v>
      </c>
      <c r="M447" s="36" t="s">
        <v>13086</v>
      </c>
      <c r="N447" s="37">
        <v>10</v>
      </c>
      <c r="O447" t="s">
        <v>12452</v>
      </c>
      <c r="P447" t="s">
        <v>12453</v>
      </c>
      <c r="Q447" t="s">
        <v>12454</v>
      </c>
      <c r="R447"/>
      <c r="S447" t="s">
        <v>12455</v>
      </c>
      <c r="T447" s="2">
        <v>45634.822916666664</v>
      </c>
      <c r="U447" t="s">
        <v>103</v>
      </c>
      <c r="V447" t="s">
        <v>4932</v>
      </c>
      <c r="W447" s="1">
        <v>45642</v>
      </c>
      <c r="X447"/>
      <c r="Y447" s="26" t="s">
        <v>53</v>
      </c>
      <c r="Z447"/>
      <c r="AA447"/>
      <c r="AB447">
        <v>2196</v>
      </c>
      <c r="AC447" s="29">
        <v>45636</v>
      </c>
      <c r="AD447" s="29">
        <v>45667</v>
      </c>
      <c r="AE447" s="23">
        <v>4538000</v>
      </c>
      <c r="AF447" s="31">
        <v>4538000</v>
      </c>
      <c r="AG447"/>
      <c r="AH447"/>
      <c r="AI447"/>
      <c r="AJ447"/>
      <c r="AK447"/>
      <c r="AL447"/>
      <c r="AM447"/>
      <c r="AN447"/>
      <c r="AO447"/>
      <c r="AP447"/>
      <c r="AQ447"/>
      <c r="AR447"/>
      <c r="AS447"/>
      <c r="AT447"/>
      <c r="AU447"/>
      <c r="AV447"/>
      <c r="AW447"/>
      <c r="AX447"/>
      <c r="AY447"/>
      <c r="AZ447"/>
      <c r="BA447"/>
      <c r="BB447" s="26" t="s">
        <v>332</v>
      </c>
      <c r="BC447"/>
      <c r="BD447"/>
      <c r="BE447"/>
      <c r="BF447"/>
      <c r="BG447"/>
      <c r="BH447"/>
      <c r="BI447"/>
      <c r="BJ447"/>
    </row>
    <row r="448" spans="1:62" s="27" customFormat="1" ht="15" customHeight="1" x14ac:dyDescent="0.25">
      <c r="A448">
        <v>26899</v>
      </c>
      <c r="B448" s="26">
        <v>26899</v>
      </c>
      <c r="C448" s="26"/>
      <c r="D448" s="31">
        <f t="shared" si="21"/>
        <v>14000000</v>
      </c>
      <c r="E448" s="26"/>
      <c r="F448" s="26"/>
      <c r="G448" s="26" t="s">
        <v>52</v>
      </c>
      <c r="H448" t="s">
        <v>60</v>
      </c>
      <c r="I448" t="s">
        <v>4920</v>
      </c>
      <c r="J448">
        <v>793229</v>
      </c>
      <c r="K448" s="1">
        <v>45557</v>
      </c>
      <c r="L448" t="s">
        <v>4921</v>
      </c>
      <c r="M448" s="36" t="s">
        <v>13086</v>
      </c>
      <c r="N448" s="37">
        <v>10</v>
      </c>
      <c r="O448" t="s">
        <v>12456</v>
      </c>
      <c r="P448" t="s">
        <v>12457</v>
      </c>
      <c r="Q448" t="s">
        <v>12457</v>
      </c>
      <c r="R448"/>
      <c r="S448" t="s">
        <v>12458</v>
      </c>
      <c r="T448" s="2">
        <v>45634.797222222223</v>
      </c>
      <c r="U448" t="s">
        <v>12459</v>
      </c>
      <c r="V448" t="s">
        <v>4932</v>
      </c>
      <c r="W448" s="1">
        <v>45663</v>
      </c>
      <c r="X448"/>
      <c r="Y448" s="26" t="s">
        <v>53</v>
      </c>
      <c r="Z448"/>
      <c r="AA448"/>
      <c r="AB448">
        <v>2195</v>
      </c>
      <c r="AC448" s="29">
        <v>45636</v>
      </c>
      <c r="AD448" s="29">
        <v>45692</v>
      </c>
      <c r="AE448" s="23">
        <v>18291718</v>
      </c>
      <c r="AF448" s="31">
        <v>14000000</v>
      </c>
      <c r="AG448"/>
      <c r="AH448"/>
      <c r="AI448"/>
      <c r="AJ448"/>
      <c r="AK448"/>
      <c r="AL448"/>
      <c r="AM448"/>
      <c r="AN448"/>
      <c r="AO448"/>
      <c r="AP448"/>
      <c r="AQ448"/>
      <c r="AR448"/>
      <c r="AS448"/>
      <c r="AT448"/>
      <c r="AU448"/>
      <c r="AV448"/>
      <c r="AW448"/>
      <c r="AX448"/>
      <c r="AY448"/>
      <c r="AZ448"/>
      <c r="BA448"/>
      <c r="BB448" s="26" t="s">
        <v>332</v>
      </c>
      <c r="BC448"/>
      <c r="BD448"/>
      <c r="BE448"/>
      <c r="BF448"/>
      <c r="BG448"/>
      <c r="BH448"/>
      <c r="BI448"/>
      <c r="BJ448"/>
    </row>
    <row r="449" spans="1:62" s="27" customFormat="1" ht="15" customHeight="1" x14ac:dyDescent="0.25">
      <c r="A449">
        <v>26902</v>
      </c>
      <c r="B449" s="26">
        <v>26902</v>
      </c>
      <c r="C449" s="31">
        <f>AF449</f>
        <v>10615982</v>
      </c>
      <c r="D449" s="26"/>
      <c r="E449" s="26"/>
      <c r="F449" s="26"/>
      <c r="G449" s="26" t="s">
        <v>74</v>
      </c>
      <c r="H449" t="s">
        <v>104</v>
      </c>
      <c r="I449" t="s">
        <v>4957</v>
      </c>
      <c r="J449">
        <v>126534</v>
      </c>
      <c r="K449" s="1">
        <v>45582</v>
      </c>
      <c r="L449" t="s">
        <v>4921</v>
      </c>
      <c r="M449" s="36" t="s">
        <v>13086</v>
      </c>
      <c r="N449" s="37">
        <v>10</v>
      </c>
      <c r="O449" t="s">
        <v>12460</v>
      </c>
      <c r="P449" t="s">
        <v>12461</v>
      </c>
      <c r="Q449" t="s">
        <v>12462</v>
      </c>
      <c r="R449"/>
      <c r="S449" t="s">
        <v>12463</v>
      </c>
      <c r="T449" s="2">
        <v>45630.569444444445</v>
      </c>
      <c r="U449" t="s">
        <v>398</v>
      </c>
      <c r="V449" t="s">
        <v>4932</v>
      </c>
      <c r="W449" s="1">
        <v>45642</v>
      </c>
      <c r="X449"/>
      <c r="Y449" s="26" t="s">
        <v>70</v>
      </c>
      <c r="Z449"/>
      <c r="AA449"/>
      <c r="AB449">
        <v>2202</v>
      </c>
      <c r="AC449" s="29">
        <v>45636</v>
      </c>
      <c r="AD449" s="29">
        <v>45674</v>
      </c>
      <c r="AE449" s="23">
        <v>10615982</v>
      </c>
      <c r="AF449" s="31">
        <v>10615982</v>
      </c>
      <c r="AG449"/>
      <c r="AH449"/>
      <c r="AI449"/>
      <c r="AJ449"/>
      <c r="AK449"/>
      <c r="AL449"/>
      <c r="AM449"/>
      <c r="AN449"/>
      <c r="AO449"/>
      <c r="AP449"/>
      <c r="AQ449"/>
      <c r="AR449"/>
      <c r="AS449"/>
      <c r="AT449"/>
      <c r="AU449"/>
      <c r="AV449"/>
      <c r="AW449"/>
      <c r="AX449"/>
      <c r="AY449"/>
      <c r="AZ449"/>
      <c r="BA449"/>
      <c r="BB449" s="26" t="s">
        <v>332</v>
      </c>
      <c r="BC449"/>
      <c r="BD449"/>
      <c r="BE449"/>
      <c r="BF449"/>
      <c r="BG449"/>
      <c r="BH449" s="7"/>
      <c r="BI449" s="7"/>
      <c r="BJ449" s="7"/>
    </row>
    <row r="450" spans="1:62" s="27" customFormat="1" ht="15" customHeight="1" x14ac:dyDescent="0.25">
      <c r="A450">
        <v>26903</v>
      </c>
      <c r="B450" s="26">
        <v>26903</v>
      </c>
      <c r="C450" s="26"/>
      <c r="D450" s="31">
        <f t="shared" ref="D450:D452" si="22">AF450</f>
        <v>8196750</v>
      </c>
      <c r="E450" s="26"/>
      <c r="F450" s="26"/>
      <c r="G450" s="26" t="s">
        <v>101</v>
      </c>
      <c r="H450" t="s">
        <v>5961</v>
      </c>
      <c r="I450" t="s">
        <v>4920</v>
      </c>
      <c r="J450">
        <v>603824</v>
      </c>
      <c r="K450" s="1">
        <v>45354</v>
      </c>
      <c r="L450" t="s">
        <v>4921</v>
      </c>
      <c r="M450" s="36" t="s">
        <v>13086</v>
      </c>
      <c r="N450" s="37">
        <v>10</v>
      </c>
      <c r="O450" t="s">
        <v>12464</v>
      </c>
      <c r="P450" t="s">
        <v>12465</v>
      </c>
      <c r="Q450" t="s">
        <v>12466</v>
      </c>
      <c r="R450"/>
      <c r="S450" t="s">
        <v>12467</v>
      </c>
      <c r="T450" s="2">
        <v>45554.708333333336</v>
      </c>
      <c r="U450" t="s">
        <v>12468</v>
      </c>
      <c r="V450" t="s">
        <v>4927</v>
      </c>
      <c r="W450" s="1">
        <v>45644</v>
      </c>
      <c r="X450"/>
      <c r="Y450" s="26" t="s">
        <v>53</v>
      </c>
      <c r="Z450"/>
      <c r="AA450"/>
      <c r="AB450">
        <v>2201</v>
      </c>
      <c r="AC450" s="29">
        <v>45636</v>
      </c>
      <c r="AD450" s="29">
        <v>45665</v>
      </c>
      <c r="AE450" s="23">
        <v>8196750</v>
      </c>
      <c r="AF450" s="31">
        <v>8196750</v>
      </c>
      <c r="AG450"/>
      <c r="AH450"/>
      <c r="AI450"/>
      <c r="AJ450"/>
      <c r="AK450"/>
      <c r="AL450"/>
      <c r="AM450"/>
      <c r="AN450"/>
      <c r="AO450"/>
      <c r="AP450"/>
      <c r="AQ450"/>
      <c r="AR450"/>
      <c r="AS450"/>
      <c r="AT450"/>
      <c r="AU450"/>
      <c r="AV450"/>
      <c r="AW450"/>
      <c r="AX450"/>
      <c r="AY450"/>
      <c r="AZ450"/>
      <c r="BA450"/>
      <c r="BB450" s="26" t="s">
        <v>332</v>
      </c>
      <c r="BC450"/>
      <c r="BD450"/>
      <c r="BE450"/>
      <c r="BF450"/>
      <c r="BG450"/>
      <c r="BH450"/>
      <c r="BI450"/>
      <c r="BJ450"/>
    </row>
    <row r="451" spans="1:62" s="27" customFormat="1" ht="15" customHeight="1" x14ac:dyDescent="0.25">
      <c r="A451">
        <v>26904</v>
      </c>
      <c r="B451" s="26">
        <v>26904</v>
      </c>
      <c r="C451" s="26"/>
      <c r="D451" s="31">
        <f t="shared" si="22"/>
        <v>9876452</v>
      </c>
      <c r="E451" s="26"/>
      <c r="F451" s="26"/>
      <c r="G451" s="26" t="s">
        <v>52</v>
      </c>
      <c r="H451" t="s">
        <v>60</v>
      </c>
      <c r="I451" t="s">
        <v>4920</v>
      </c>
      <c r="J451">
        <v>821762</v>
      </c>
      <c r="K451" s="1">
        <v>45606</v>
      </c>
      <c r="L451" t="s">
        <v>4921</v>
      </c>
      <c r="M451" s="36" t="s">
        <v>13086</v>
      </c>
      <c r="N451" s="37">
        <v>10</v>
      </c>
      <c r="O451" t="s">
        <v>12469</v>
      </c>
      <c r="P451" t="s">
        <v>12470</v>
      </c>
      <c r="Q451" t="s">
        <v>12471</v>
      </c>
      <c r="R451"/>
      <c r="S451" t="s">
        <v>12472</v>
      </c>
      <c r="T451" s="2">
        <v>45634.762499999997</v>
      </c>
      <c r="U451" t="s">
        <v>10840</v>
      </c>
      <c r="V451" t="s">
        <v>4932</v>
      </c>
      <c r="W451" s="1">
        <v>45642</v>
      </c>
      <c r="X451"/>
      <c r="Y451" s="26" t="s">
        <v>53</v>
      </c>
      <c r="Z451"/>
      <c r="AA451"/>
      <c r="AB451">
        <v>2200</v>
      </c>
      <c r="AC451" s="29">
        <v>45636</v>
      </c>
      <c r="AD451" s="29">
        <v>45672</v>
      </c>
      <c r="AE451" s="23">
        <v>9876452</v>
      </c>
      <c r="AF451" s="31">
        <v>9876452</v>
      </c>
      <c r="AG451"/>
      <c r="AH451"/>
      <c r="AI451"/>
      <c r="AJ451"/>
      <c r="AK451"/>
      <c r="AL451"/>
      <c r="AM451"/>
      <c r="AN451"/>
      <c r="AO451"/>
      <c r="AP451"/>
      <c r="AQ451"/>
      <c r="AR451"/>
      <c r="AS451"/>
      <c r="AT451"/>
      <c r="AU451"/>
      <c r="AV451"/>
      <c r="AW451"/>
      <c r="AX451"/>
      <c r="AY451"/>
      <c r="AZ451"/>
      <c r="BA451"/>
      <c r="BB451" s="26" t="s">
        <v>332</v>
      </c>
      <c r="BC451"/>
      <c r="BD451"/>
      <c r="BE451"/>
      <c r="BF451"/>
      <c r="BG451"/>
      <c r="BH451"/>
      <c r="BI451"/>
      <c r="BJ451"/>
    </row>
    <row r="452" spans="1:62" s="27" customFormat="1" ht="15" customHeight="1" x14ac:dyDescent="0.25">
      <c r="A452">
        <v>26794</v>
      </c>
      <c r="B452" s="26">
        <v>26794</v>
      </c>
      <c r="C452" s="26"/>
      <c r="D452" s="31">
        <f t="shared" si="22"/>
        <v>13718197.609999999</v>
      </c>
      <c r="E452" s="26"/>
      <c r="F452" s="26"/>
      <c r="G452" s="26" t="s">
        <v>307</v>
      </c>
      <c r="H452" t="s">
        <v>307</v>
      </c>
      <c r="I452" t="s">
        <v>4957</v>
      </c>
      <c r="J452">
        <v>111828</v>
      </c>
      <c r="K452" s="1">
        <v>45482</v>
      </c>
      <c r="L452" t="s">
        <v>4921</v>
      </c>
      <c r="M452" s="36" t="s">
        <v>13086</v>
      </c>
      <c r="N452" s="37">
        <v>10</v>
      </c>
      <c r="O452" t="s">
        <v>12473</v>
      </c>
      <c r="P452" t="s">
        <v>12474</v>
      </c>
      <c r="Q452" t="s">
        <v>12475</v>
      </c>
      <c r="R452"/>
      <c r="S452" t="s">
        <v>12476</v>
      </c>
      <c r="T452" s="2">
        <v>45609</v>
      </c>
      <c r="U452" t="s">
        <v>12477</v>
      </c>
      <c r="V452" t="s">
        <v>4927</v>
      </c>
      <c r="W452" s="1">
        <v>45665</v>
      </c>
      <c r="X452"/>
      <c r="Y452" s="26" t="s">
        <v>53</v>
      </c>
      <c r="Z452"/>
      <c r="AA452"/>
      <c r="AB452">
        <v>2193</v>
      </c>
      <c r="AC452" s="29">
        <v>45636</v>
      </c>
      <c r="AD452" s="29">
        <v>45692</v>
      </c>
      <c r="AE452" s="23">
        <v>19180000</v>
      </c>
      <c r="AF452" s="31">
        <v>13718197.609999999</v>
      </c>
      <c r="AG452"/>
      <c r="AH452"/>
      <c r="AI452"/>
      <c r="AJ452"/>
      <c r="AK452"/>
      <c r="AL452"/>
      <c r="AM452"/>
      <c r="AN452"/>
      <c r="AO452"/>
      <c r="AP452"/>
      <c r="AQ452"/>
      <c r="AR452"/>
      <c r="AS452"/>
      <c r="AT452"/>
      <c r="AU452"/>
      <c r="AV452"/>
      <c r="AW452"/>
      <c r="AX452"/>
      <c r="AY452"/>
      <c r="AZ452"/>
      <c r="BA452"/>
      <c r="BB452" s="26" t="s">
        <v>332</v>
      </c>
      <c r="BC452"/>
      <c r="BD452"/>
      <c r="BE452"/>
      <c r="BF452"/>
      <c r="BG452"/>
      <c r="BH452"/>
      <c r="BI452"/>
      <c r="BJ452"/>
    </row>
    <row r="453" spans="1:62" s="27" customFormat="1" ht="15" customHeight="1" x14ac:dyDescent="0.25">
      <c r="A453">
        <v>27016</v>
      </c>
      <c r="B453" s="26">
        <v>27016</v>
      </c>
      <c r="C453" s="26"/>
      <c r="D453" s="26"/>
      <c r="E453" s="26"/>
      <c r="F453" s="26"/>
      <c r="G453" s="26" t="s">
        <v>511</v>
      </c>
      <c r="H453" t="s">
        <v>1205</v>
      </c>
      <c r="I453" t="s">
        <v>63</v>
      </c>
      <c r="J453">
        <v>275750</v>
      </c>
      <c r="K453" s="1">
        <v>44678</v>
      </c>
      <c r="L453" t="s">
        <v>75</v>
      </c>
      <c r="M453" s="36" t="s">
        <v>4872</v>
      </c>
      <c r="N453" s="37">
        <v>3.14</v>
      </c>
      <c r="O453" t="s">
        <v>3977</v>
      </c>
      <c r="P453" t="s">
        <v>3978</v>
      </c>
      <c r="Q453" t="s">
        <v>3978</v>
      </c>
      <c r="R453">
        <v>32802633390010</v>
      </c>
      <c r="S453" t="s">
        <v>2223</v>
      </c>
      <c r="T453" s="2">
        <v>45582</v>
      </c>
      <c r="U453" t="s">
        <v>3979</v>
      </c>
      <c r="V453"/>
      <c r="W453" s="1">
        <v>45664</v>
      </c>
      <c r="X453" t="s">
        <v>3980</v>
      </c>
      <c r="Y453" s="26" t="s">
        <v>53</v>
      </c>
      <c r="Z453" t="s">
        <v>3980</v>
      </c>
      <c r="AA453"/>
      <c r="AB453">
        <v>12</v>
      </c>
      <c r="AC453" s="29">
        <v>45637</v>
      </c>
      <c r="AD453" s="29">
        <v>45688</v>
      </c>
      <c r="AE453" s="23">
        <v>14230000</v>
      </c>
      <c r="AF453" s="31">
        <v>9961000</v>
      </c>
      <c r="AG453"/>
      <c r="AH453" t="s">
        <v>54</v>
      </c>
      <c r="AI453" t="s">
        <v>52</v>
      </c>
      <c r="AJ453" s="1">
        <v>45642</v>
      </c>
      <c r="AK453" s="1">
        <v>45772</v>
      </c>
      <c r="AL453">
        <v>12</v>
      </c>
      <c r="AM453">
        <v>0</v>
      </c>
      <c r="AN453"/>
      <c r="AO453"/>
      <c r="AP453" t="s">
        <v>52</v>
      </c>
      <c r="AQ453"/>
      <c r="AR453"/>
      <c r="AS453"/>
      <c r="AT453"/>
      <c r="AU453" t="s">
        <v>312</v>
      </c>
      <c r="AV453">
        <v>1</v>
      </c>
      <c r="AW453" t="s">
        <v>55</v>
      </c>
      <c r="AX453">
        <v>27</v>
      </c>
      <c r="AY453" t="s">
        <v>3981</v>
      </c>
      <c r="AZ453">
        <v>31204943390017</v>
      </c>
      <c r="BA453" t="s">
        <v>3982</v>
      </c>
      <c r="BB453" s="26" t="s">
        <v>332</v>
      </c>
      <c r="BC453" t="s">
        <v>58</v>
      </c>
      <c r="BD453" t="s">
        <v>59</v>
      </c>
      <c r="BE453" t="s">
        <v>58</v>
      </c>
      <c r="BF453"/>
      <c r="BG453"/>
      <c r="BH453"/>
      <c r="BI453"/>
      <c r="BJ453"/>
    </row>
    <row r="454" spans="1:62" s="27" customFormat="1" ht="15" customHeight="1" x14ac:dyDescent="0.25">
      <c r="A454">
        <v>27044</v>
      </c>
      <c r="B454" s="26">
        <v>27044</v>
      </c>
      <c r="C454" s="26"/>
      <c r="D454" s="26"/>
      <c r="E454" s="26"/>
      <c r="F454" s="26"/>
      <c r="G454" s="26" t="s">
        <v>511</v>
      </c>
      <c r="H454" t="s">
        <v>511</v>
      </c>
      <c r="I454" t="s">
        <v>63</v>
      </c>
      <c r="J454">
        <v>359849</v>
      </c>
      <c r="K454" s="1">
        <v>45434</v>
      </c>
      <c r="L454" t="s">
        <v>139</v>
      </c>
      <c r="M454" s="36" t="s">
        <v>4863</v>
      </c>
      <c r="N454" s="37">
        <v>3</v>
      </c>
      <c r="O454" t="s">
        <v>3983</v>
      </c>
      <c r="P454" t="s">
        <v>3984</v>
      </c>
      <c r="Q454" t="s">
        <v>3984</v>
      </c>
      <c r="R454">
        <v>41407943380049</v>
      </c>
      <c r="S454" t="s">
        <v>3985</v>
      </c>
      <c r="T454" s="2">
        <v>45489</v>
      </c>
      <c r="U454" t="s">
        <v>3422</v>
      </c>
      <c r="V454"/>
      <c r="W454" s="1">
        <v>45652</v>
      </c>
      <c r="X454" t="s">
        <v>3986</v>
      </c>
      <c r="Y454" s="26" t="s">
        <v>53</v>
      </c>
      <c r="Z454" t="s">
        <v>3986</v>
      </c>
      <c r="AA454"/>
      <c r="AB454">
        <v>13</v>
      </c>
      <c r="AC454" s="29">
        <v>45637</v>
      </c>
      <c r="AD454" s="29">
        <v>45700</v>
      </c>
      <c r="AE454" s="23">
        <v>15970000</v>
      </c>
      <c r="AF454" s="31">
        <v>11179000</v>
      </c>
      <c r="AG454"/>
      <c r="AH454" t="s">
        <v>54</v>
      </c>
      <c r="AI454" t="s">
        <v>52</v>
      </c>
      <c r="AJ454" s="1">
        <v>45643</v>
      </c>
      <c r="AK454" s="1">
        <v>45772</v>
      </c>
      <c r="AL454">
        <v>0</v>
      </c>
      <c r="AM454">
        <v>0</v>
      </c>
      <c r="AN454"/>
      <c r="AO454"/>
      <c r="AP454" t="s">
        <v>52</v>
      </c>
      <c r="AQ454"/>
      <c r="AR454"/>
      <c r="AS454"/>
      <c r="AT454"/>
      <c r="AU454" t="s">
        <v>145</v>
      </c>
      <c r="AV454">
        <v>1</v>
      </c>
      <c r="AW454" t="s">
        <v>55</v>
      </c>
      <c r="AX454">
        <v>3</v>
      </c>
      <c r="AY454" t="s">
        <v>56</v>
      </c>
      <c r="AZ454"/>
      <c r="BA454"/>
      <c r="BB454" s="26" t="s">
        <v>332</v>
      </c>
      <c r="BC454" t="s">
        <v>58</v>
      </c>
      <c r="BD454" t="s">
        <v>59</v>
      </c>
      <c r="BE454" t="s">
        <v>58</v>
      </c>
      <c r="BF454"/>
      <c r="BG454"/>
      <c r="BH454"/>
      <c r="BI454"/>
      <c r="BJ454"/>
    </row>
    <row r="455" spans="1:62" s="27" customFormat="1" ht="15" customHeight="1" x14ac:dyDescent="0.25">
      <c r="A455">
        <v>26906</v>
      </c>
      <c r="B455" s="26">
        <v>26906</v>
      </c>
      <c r="C455" s="26"/>
      <c r="D455" s="26"/>
      <c r="E455" s="26"/>
      <c r="F455" s="26"/>
      <c r="G455" s="26" t="s">
        <v>52</v>
      </c>
      <c r="H455" t="s">
        <v>478</v>
      </c>
      <c r="I455" t="s">
        <v>1021</v>
      </c>
      <c r="J455">
        <v>3915</v>
      </c>
      <c r="K455" s="1">
        <v>45147</v>
      </c>
      <c r="L455" t="s">
        <v>75</v>
      </c>
      <c r="M455" s="36" t="s">
        <v>4872</v>
      </c>
      <c r="N455" s="37">
        <v>3.14</v>
      </c>
      <c r="O455" t="s">
        <v>1046</v>
      </c>
      <c r="P455" t="s">
        <v>3862</v>
      </c>
      <c r="Q455" t="s">
        <v>3862</v>
      </c>
      <c r="R455">
        <v>40801976190016</v>
      </c>
      <c r="S455" t="s">
        <v>3987</v>
      </c>
      <c r="T455" s="2">
        <v>45613</v>
      </c>
      <c r="U455" t="s">
        <v>3988</v>
      </c>
      <c r="V455"/>
      <c r="W455" s="1">
        <v>45667</v>
      </c>
      <c r="X455" t="s">
        <v>3989</v>
      </c>
      <c r="Y455" s="26" t="s">
        <v>53</v>
      </c>
      <c r="Z455" t="s">
        <v>3989</v>
      </c>
      <c r="AA455"/>
      <c r="AB455">
        <v>364705032290</v>
      </c>
      <c r="AC455" s="29">
        <v>45637</v>
      </c>
      <c r="AD455" s="29">
        <v>45733</v>
      </c>
      <c r="AE455" s="23">
        <v>45673568</v>
      </c>
      <c r="AF455" s="31">
        <v>39964372</v>
      </c>
      <c r="AG455"/>
      <c r="AH455" t="s">
        <v>200</v>
      </c>
      <c r="AI455" t="s">
        <v>201</v>
      </c>
      <c r="AJ455" s="1">
        <v>45637</v>
      </c>
      <c r="AK455" s="1">
        <v>45772</v>
      </c>
      <c r="AL455">
        <v>5</v>
      </c>
      <c r="AM455">
        <v>0</v>
      </c>
      <c r="AN455"/>
      <c r="AO455"/>
      <c r="AP455" t="s">
        <v>52</v>
      </c>
      <c r="AQ455"/>
      <c r="AR455"/>
      <c r="AS455"/>
      <c r="AT455"/>
      <c r="AU455" t="s">
        <v>3861</v>
      </c>
      <c r="AV455"/>
      <c r="AW455" t="s">
        <v>55</v>
      </c>
      <c r="AX455">
        <v>35</v>
      </c>
      <c r="AY455" t="s">
        <v>56</v>
      </c>
      <c r="AZ455"/>
      <c r="BA455"/>
      <c r="BB455" s="26" t="s">
        <v>332</v>
      </c>
      <c r="BC455" t="s">
        <v>58</v>
      </c>
      <c r="BD455" t="s">
        <v>59</v>
      </c>
      <c r="BE455" t="s">
        <v>58</v>
      </c>
      <c r="BF455"/>
      <c r="BG455"/>
      <c r="BH455"/>
      <c r="BI455"/>
      <c r="BJ455"/>
    </row>
    <row r="456" spans="1:62" s="27" customFormat="1" ht="15" customHeight="1" x14ac:dyDescent="0.25">
      <c r="A456">
        <v>26895</v>
      </c>
      <c r="B456" s="26">
        <v>26895</v>
      </c>
      <c r="C456" s="26"/>
      <c r="D456" s="26"/>
      <c r="E456" s="26"/>
      <c r="F456" s="26"/>
      <c r="G456" s="27" t="s">
        <v>72</v>
      </c>
      <c r="H456" t="s">
        <v>3990</v>
      </c>
      <c r="I456" t="s">
        <v>63</v>
      </c>
      <c r="J456">
        <v>325393</v>
      </c>
      <c r="K456" s="1">
        <v>45335</v>
      </c>
      <c r="L456" t="s">
        <v>920</v>
      </c>
      <c r="M456" s="36" t="s">
        <v>4872</v>
      </c>
      <c r="N456" s="37">
        <v>3.14</v>
      </c>
      <c r="O456" t="s">
        <v>3991</v>
      </c>
      <c r="P456" t="s">
        <v>3992</v>
      </c>
      <c r="Q456" t="s">
        <v>3993</v>
      </c>
      <c r="R456">
        <v>30302774050058</v>
      </c>
      <c r="S456" t="s">
        <v>3994</v>
      </c>
      <c r="T456" s="2">
        <v>45636.873611111114</v>
      </c>
      <c r="U456" t="s">
        <v>3995</v>
      </c>
      <c r="V456"/>
      <c r="W456" s="1">
        <v>45660</v>
      </c>
      <c r="X456" t="s">
        <v>3996</v>
      </c>
      <c r="Y456" s="26" t="s">
        <v>70</v>
      </c>
      <c r="Z456" t="s">
        <v>3997</v>
      </c>
      <c r="AA456"/>
      <c r="AB456">
        <v>14</v>
      </c>
      <c r="AC456" s="29">
        <v>45637</v>
      </c>
      <c r="AD456" s="29">
        <v>45700</v>
      </c>
      <c r="AE456" s="23">
        <v>7398340</v>
      </c>
      <c r="AF456" s="31">
        <v>7398340</v>
      </c>
      <c r="AG456"/>
      <c r="AH456" t="s">
        <v>71</v>
      </c>
      <c r="AI456" t="s">
        <v>72</v>
      </c>
      <c r="AJ456" s="1">
        <v>45636</v>
      </c>
      <c r="AK456" s="1">
        <v>45784</v>
      </c>
      <c r="AL456">
        <v>8</v>
      </c>
      <c r="AM456">
        <v>0</v>
      </c>
      <c r="AN456"/>
      <c r="AO456"/>
      <c r="AP456" t="s">
        <v>52</v>
      </c>
      <c r="AQ456"/>
      <c r="AR456"/>
      <c r="AS456"/>
      <c r="AT456"/>
      <c r="AU456" t="s">
        <v>3992</v>
      </c>
      <c r="AV456">
        <v>1</v>
      </c>
      <c r="AW456" t="s">
        <v>55</v>
      </c>
      <c r="AX456">
        <v>9</v>
      </c>
      <c r="AY456" t="s">
        <v>56</v>
      </c>
      <c r="AZ456"/>
      <c r="BA456"/>
      <c r="BB456" s="26" t="s">
        <v>332</v>
      </c>
      <c r="BC456" t="s">
        <v>58</v>
      </c>
      <c r="BD456" t="s">
        <v>58</v>
      </c>
      <c r="BE456" t="s">
        <v>58</v>
      </c>
      <c r="BF456"/>
      <c r="BG456"/>
      <c r="BH456"/>
      <c r="BI456"/>
      <c r="BJ456"/>
    </row>
    <row r="457" spans="1:62" s="27" customFormat="1" ht="15" customHeight="1" x14ac:dyDescent="0.25">
      <c r="A457">
        <v>22520</v>
      </c>
      <c r="B457" s="26">
        <v>22520</v>
      </c>
      <c r="C457" s="26"/>
      <c r="D457" s="26"/>
      <c r="E457" s="26"/>
      <c r="F457" s="26"/>
      <c r="G457" s="26" t="s">
        <v>112</v>
      </c>
      <c r="H457" t="s">
        <v>112</v>
      </c>
      <c r="I457" t="s">
        <v>63</v>
      </c>
      <c r="J457">
        <v>312408</v>
      </c>
      <c r="K457" s="1">
        <v>45041</v>
      </c>
      <c r="L457" t="s">
        <v>64</v>
      </c>
      <c r="M457" s="36" t="s">
        <v>4872</v>
      </c>
      <c r="N457" s="37">
        <v>3.14</v>
      </c>
      <c r="O457" t="s">
        <v>3998</v>
      </c>
      <c r="P457" t="s">
        <v>3999</v>
      </c>
      <c r="Q457" t="s">
        <v>4000</v>
      </c>
      <c r="R457">
        <v>30206925960031</v>
      </c>
      <c r="S457" t="s">
        <v>4001</v>
      </c>
      <c r="T457" s="2">
        <v>45411.94027777778</v>
      </c>
      <c r="U457" t="s">
        <v>4002</v>
      </c>
      <c r="V457"/>
      <c r="W457" s="1">
        <v>45652</v>
      </c>
      <c r="X457" t="s">
        <v>4003</v>
      </c>
      <c r="Y457" s="26" t="s">
        <v>70</v>
      </c>
      <c r="Z457" t="s">
        <v>4003</v>
      </c>
      <c r="AA457"/>
      <c r="AB457">
        <v>15</v>
      </c>
      <c r="AC457" s="29">
        <v>45637</v>
      </c>
      <c r="AD457" s="29">
        <v>45688</v>
      </c>
      <c r="AE457" s="23">
        <v>25950000</v>
      </c>
      <c r="AF457" s="31">
        <v>11950000</v>
      </c>
      <c r="AG457"/>
      <c r="AH457" t="s">
        <v>1860</v>
      </c>
      <c r="AI457" t="s">
        <v>52</v>
      </c>
      <c r="AJ457" s="1">
        <v>45415</v>
      </c>
      <c r="AK457" s="1">
        <v>45772</v>
      </c>
      <c r="AL457">
        <v>0</v>
      </c>
      <c r="AM457">
        <v>0</v>
      </c>
      <c r="AN457"/>
      <c r="AO457"/>
      <c r="AP457" t="s">
        <v>52</v>
      </c>
      <c r="AQ457"/>
      <c r="AR457"/>
      <c r="AS457"/>
      <c r="AT457"/>
      <c r="AU457" t="s">
        <v>3999</v>
      </c>
      <c r="AV457">
        <v>1</v>
      </c>
      <c r="AW457" t="s">
        <v>55</v>
      </c>
      <c r="AX457">
        <v>4</v>
      </c>
      <c r="AY457" t="s">
        <v>4004</v>
      </c>
      <c r="AZ457">
        <v>30109941310124</v>
      </c>
      <c r="BA457" t="s">
        <v>4005</v>
      </c>
      <c r="BB457" s="26" t="s">
        <v>332</v>
      </c>
      <c r="BC457" t="s">
        <v>58</v>
      </c>
      <c r="BD457" t="s">
        <v>59</v>
      </c>
      <c r="BE457" t="s">
        <v>58</v>
      </c>
      <c r="BF457"/>
      <c r="BG457" t="s">
        <v>4006</v>
      </c>
      <c r="BH457"/>
      <c r="BI457"/>
      <c r="BJ457"/>
    </row>
    <row r="458" spans="1:62" s="27" customFormat="1" ht="15" customHeight="1" x14ac:dyDescent="0.25">
      <c r="A458">
        <v>26907</v>
      </c>
      <c r="B458" s="26">
        <v>26907</v>
      </c>
      <c r="C458" s="26"/>
      <c r="D458" s="31">
        <f>AF458</f>
        <v>12592582</v>
      </c>
      <c r="E458" s="26"/>
      <c r="F458" s="26"/>
      <c r="G458" s="26" t="s">
        <v>101</v>
      </c>
      <c r="H458" t="s">
        <v>230</v>
      </c>
      <c r="I458" t="s">
        <v>4957</v>
      </c>
      <c r="J458">
        <v>54614</v>
      </c>
      <c r="K458" s="1">
        <v>45198</v>
      </c>
      <c r="L458" t="s">
        <v>4921</v>
      </c>
      <c r="M458" s="36" t="s">
        <v>13086</v>
      </c>
      <c r="N458" s="37">
        <v>10</v>
      </c>
      <c r="O458" t="s">
        <v>12311</v>
      </c>
      <c r="P458" t="s">
        <v>12312</v>
      </c>
      <c r="Q458" t="s">
        <v>12313</v>
      </c>
      <c r="R458"/>
      <c r="S458" t="s">
        <v>12314</v>
      </c>
      <c r="T458" s="2">
        <v>45551</v>
      </c>
      <c r="U458" t="s">
        <v>12315</v>
      </c>
      <c r="V458" t="s">
        <v>4927</v>
      </c>
      <c r="W458" s="1">
        <v>45666</v>
      </c>
      <c r="X458"/>
      <c r="Y458" s="26" t="s">
        <v>53</v>
      </c>
      <c r="Z458"/>
      <c r="AA458"/>
      <c r="AB458">
        <v>2228</v>
      </c>
      <c r="AC458" s="29">
        <v>45637</v>
      </c>
      <c r="AD458" s="29">
        <v>45688</v>
      </c>
      <c r="AE458" s="23">
        <v>12592582</v>
      </c>
      <c r="AF458" s="31">
        <v>12592582</v>
      </c>
      <c r="AG458"/>
      <c r="AH458"/>
      <c r="AI458"/>
      <c r="AJ458"/>
      <c r="AK458"/>
      <c r="AL458"/>
      <c r="AM458"/>
      <c r="AN458"/>
      <c r="AO458"/>
      <c r="AP458"/>
      <c r="AQ458"/>
      <c r="AR458"/>
      <c r="AS458"/>
      <c r="AT458"/>
      <c r="AU458"/>
      <c r="AV458"/>
      <c r="AW458"/>
      <c r="AX458"/>
      <c r="AY458"/>
      <c r="AZ458"/>
      <c r="BA458"/>
      <c r="BB458" s="26" t="s">
        <v>332</v>
      </c>
      <c r="BC458"/>
      <c r="BD458"/>
      <c r="BE458"/>
      <c r="BF458"/>
      <c r="BG458"/>
      <c r="BH458"/>
      <c r="BI458"/>
      <c r="BJ458"/>
    </row>
    <row r="459" spans="1:62" s="27" customFormat="1" ht="15" customHeight="1" x14ac:dyDescent="0.25">
      <c r="A459">
        <v>26920</v>
      </c>
      <c r="B459" s="26">
        <v>26920</v>
      </c>
      <c r="C459" s="31">
        <f>AF459</f>
        <v>3840706</v>
      </c>
      <c r="D459" s="26"/>
      <c r="E459" s="26"/>
      <c r="F459" s="26"/>
      <c r="G459" s="26" t="s">
        <v>52</v>
      </c>
      <c r="H459" t="s">
        <v>60</v>
      </c>
      <c r="I459" t="s">
        <v>4920</v>
      </c>
      <c r="J459">
        <v>580766</v>
      </c>
      <c r="K459" s="1">
        <v>45333</v>
      </c>
      <c r="L459" t="s">
        <v>4921</v>
      </c>
      <c r="M459" s="36" t="s">
        <v>13086</v>
      </c>
      <c r="N459" s="37">
        <v>10</v>
      </c>
      <c r="O459" t="s">
        <v>12316</v>
      </c>
      <c r="P459" t="s">
        <v>12317</v>
      </c>
      <c r="Q459" t="s">
        <v>12318</v>
      </c>
      <c r="R459"/>
      <c r="S459" t="s">
        <v>12319</v>
      </c>
      <c r="T459" s="2">
        <v>45539</v>
      </c>
      <c r="U459" t="s">
        <v>12320</v>
      </c>
      <c r="V459" t="s">
        <v>4927</v>
      </c>
      <c r="W459" s="1">
        <v>45643</v>
      </c>
      <c r="X459"/>
      <c r="Y459" s="26" t="s">
        <v>70</v>
      </c>
      <c r="Z459"/>
      <c r="AA459"/>
      <c r="AB459">
        <v>2210</v>
      </c>
      <c r="AC459" s="29">
        <v>45637</v>
      </c>
      <c r="AD459" s="29">
        <v>45672</v>
      </c>
      <c r="AE459" s="23">
        <v>3840706</v>
      </c>
      <c r="AF459" s="31">
        <v>3840706</v>
      </c>
      <c r="AG459"/>
      <c r="AH459"/>
      <c r="AI459"/>
      <c r="AJ459"/>
      <c r="AK459"/>
      <c r="AL459"/>
      <c r="AM459"/>
      <c r="AN459"/>
      <c r="AO459"/>
      <c r="AP459"/>
      <c r="AQ459"/>
      <c r="AR459"/>
      <c r="AS459"/>
      <c r="AT459"/>
      <c r="AU459"/>
      <c r="AV459"/>
      <c r="AW459"/>
      <c r="AX459"/>
      <c r="AY459"/>
      <c r="AZ459"/>
      <c r="BA459"/>
      <c r="BB459" s="26" t="s">
        <v>332</v>
      </c>
      <c r="BC459"/>
      <c r="BD459"/>
      <c r="BE459"/>
      <c r="BF459"/>
      <c r="BG459"/>
      <c r="BH459"/>
      <c r="BI459"/>
      <c r="BJ459"/>
    </row>
    <row r="460" spans="1:62" s="27" customFormat="1" ht="15" customHeight="1" x14ac:dyDescent="0.25">
      <c r="A460">
        <v>26919</v>
      </c>
      <c r="B460" s="26">
        <v>26919</v>
      </c>
      <c r="C460" s="26"/>
      <c r="D460" s="31">
        <f>AF460</f>
        <v>5797841.5</v>
      </c>
      <c r="E460" s="26"/>
      <c r="F460" s="26"/>
      <c r="G460" s="26" t="s">
        <v>52</v>
      </c>
      <c r="H460" t="s">
        <v>60</v>
      </c>
      <c r="I460" t="s">
        <v>4920</v>
      </c>
      <c r="J460">
        <v>561858</v>
      </c>
      <c r="K460" s="1">
        <v>45316</v>
      </c>
      <c r="L460" t="s">
        <v>4921</v>
      </c>
      <c r="M460" s="36" t="s">
        <v>13086</v>
      </c>
      <c r="N460" s="37">
        <v>10</v>
      </c>
      <c r="O460" t="s">
        <v>10661</v>
      </c>
      <c r="P460" t="s">
        <v>10662</v>
      </c>
      <c r="Q460" t="s">
        <v>12321</v>
      </c>
      <c r="R460"/>
      <c r="S460" t="s">
        <v>12322</v>
      </c>
      <c r="T460" s="2">
        <v>45638.791666666664</v>
      </c>
      <c r="U460" t="s">
        <v>12323</v>
      </c>
      <c r="V460" t="s">
        <v>4927</v>
      </c>
      <c r="W460" s="1">
        <v>45643</v>
      </c>
      <c r="X460"/>
      <c r="Y460" s="26" t="s">
        <v>53</v>
      </c>
      <c r="Z460"/>
      <c r="AA460"/>
      <c r="AB460">
        <v>2209</v>
      </c>
      <c r="AC460" s="29">
        <v>45637</v>
      </c>
      <c r="AD460" s="29">
        <v>45679</v>
      </c>
      <c r="AE460" s="23">
        <v>11645590</v>
      </c>
      <c r="AF460" s="31">
        <v>5797841.5</v>
      </c>
      <c r="AG460"/>
      <c r="AH460"/>
      <c r="AI460"/>
      <c r="AJ460"/>
      <c r="AK460"/>
      <c r="AL460"/>
      <c r="AM460"/>
      <c r="AN460"/>
      <c r="AO460"/>
      <c r="AP460"/>
      <c r="AQ460"/>
      <c r="AR460"/>
      <c r="AS460"/>
      <c r="AT460"/>
      <c r="AU460"/>
      <c r="AV460"/>
      <c r="AW460"/>
      <c r="AX460"/>
      <c r="AY460"/>
      <c r="AZ460"/>
      <c r="BA460"/>
      <c r="BB460" s="26" t="s">
        <v>332</v>
      </c>
      <c r="BC460"/>
      <c r="BD460"/>
      <c r="BE460"/>
      <c r="BF460"/>
      <c r="BG460"/>
      <c r="BH460"/>
      <c r="BI460"/>
      <c r="BJ460"/>
    </row>
    <row r="461" spans="1:62" s="27" customFormat="1" ht="15" customHeight="1" x14ac:dyDescent="0.25">
      <c r="A461">
        <v>26924</v>
      </c>
      <c r="B461" s="26">
        <v>26924</v>
      </c>
      <c r="C461" s="31">
        <f>AF461</f>
        <v>1532480</v>
      </c>
      <c r="D461" s="26"/>
      <c r="E461" s="26"/>
      <c r="F461" s="26"/>
      <c r="G461" s="26" t="s">
        <v>52</v>
      </c>
      <c r="H461" t="s">
        <v>60</v>
      </c>
      <c r="I461" t="s">
        <v>4920</v>
      </c>
      <c r="J461">
        <v>580766</v>
      </c>
      <c r="K461" s="1">
        <v>45333</v>
      </c>
      <c r="L461" t="s">
        <v>4921</v>
      </c>
      <c r="M461" s="36" t="s">
        <v>13086</v>
      </c>
      <c r="N461" s="37">
        <v>10</v>
      </c>
      <c r="O461" t="s">
        <v>12316</v>
      </c>
      <c r="P461" t="s">
        <v>12317</v>
      </c>
      <c r="Q461" t="s">
        <v>12324</v>
      </c>
      <c r="R461"/>
      <c r="S461" t="s">
        <v>12319</v>
      </c>
      <c r="T461" s="2">
        <v>45539.375</v>
      </c>
      <c r="U461" t="s">
        <v>12320</v>
      </c>
      <c r="V461" t="s">
        <v>4927</v>
      </c>
      <c r="W461" s="1">
        <v>45643</v>
      </c>
      <c r="X461"/>
      <c r="Y461" s="26" t="s">
        <v>70</v>
      </c>
      <c r="Z461"/>
      <c r="AA461"/>
      <c r="AB461">
        <v>2214</v>
      </c>
      <c r="AC461" s="29">
        <v>45637</v>
      </c>
      <c r="AD461" s="29">
        <v>45672</v>
      </c>
      <c r="AE461" s="23">
        <v>1532480</v>
      </c>
      <c r="AF461" s="31">
        <v>1532480</v>
      </c>
      <c r="AG461"/>
      <c r="AH461"/>
      <c r="AI461"/>
      <c r="AJ461"/>
      <c r="AK461"/>
      <c r="AL461"/>
      <c r="AM461"/>
      <c r="AN461"/>
      <c r="AO461"/>
      <c r="AP461"/>
      <c r="AQ461"/>
      <c r="AR461"/>
      <c r="AS461"/>
      <c r="AT461"/>
      <c r="AU461"/>
      <c r="AV461"/>
      <c r="AW461"/>
      <c r="AX461"/>
      <c r="AY461"/>
      <c r="AZ461"/>
      <c r="BA461"/>
      <c r="BB461" s="26" t="s">
        <v>332</v>
      </c>
      <c r="BC461"/>
      <c r="BD461"/>
      <c r="BE461"/>
      <c r="BF461"/>
      <c r="BG461"/>
      <c r="BH461"/>
      <c r="BI461"/>
      <c r="BJ461"/>
    </row>
    <row r="462" spans="1:62" s="27" customFormat="1" ht="15" customHeight="1" x14ac:dyDescent="0.25">
      <c r="A462">
        <v>26910</v>
      </c>
      <c r="B462" s="26">
        <v>26910</v>
      </c>
      <c r="C462" s="26"/>
      <c r="D462" s="31">
        <f t="shared" ref="D462:D478" si="23">AF462</f>
        <v>14000000</v>
      </c>
      <c r="E462" s="26"/>
      <c r="F462" s="26"/>
      <c r="G462" s="26" t="s">
        <v>52</v>
      </c>
      <c r="H462" t="s">
        <v>60</v>
      </c>
      <c r="I462" t="s">
        <v>4920</v>
      </c>
      <c r="J462">
        <v>688049</v>
      </c>
      <c r="K462" s="1">
        <v>45430</v>
      </c>
      <c r="L462" t="s">
        <v>4921</v>
      </c>
      <c r="M462" s="36" t="s">
        <v>13086</v>
      </c>
      <c r="N462" s="37">
        <v>10</v>
      </c>
      <c r="O462" t="s">
        <v>12325</v>
      </c>
      <c r="P462" t="s">
        <v>12326</v>
      </c>
      <c r="Q462" t="s">
        <v>12327</v>
      </c>
      <c r="R462"/>
      <c r="S462" t="s">
        <v>12328</v>
      </c>
      <c r="T462" s="2">
        <v>45582.368055555555</v>
      </c>
      <c r="U462" t="s">
        <v>12329</v>
      </c>
      <c r="V462" t="s">
        <v>4927</v>
      </c>
      <c r="W462" s="1">
        <v>45643</v>
      </c>
      <c r="X462"/>
      <c r="Y462" s="26" t="s">
        <v>53</v>
      </c>
      <c r="Z462"/>
      <c r="AA462"/>
      <c r="AB462">
        <v>2203</v>
      </c>
      <c r="AC462" s="29">
        <v>45637</v>
      </c>
      <c r="AD462" s="29">
        <v>45666</v>
      </c>
      <c r="AE462" s="23">
        <v>20722942</v>
      </c>
      <c r="AF462" s="31">
        <v>14000000</v>
      </c>
      <c r="AG462"/>
      <c r="AH462"/>
      <c r="AI462"/>
      <c r="AJ462"/>
      <c r="AK462"/>
      <c r="AL462"/>
      <c r="AM462"/>
      <c r="AN462"/>
      <c r="AO462"/>
      <c r="AP462"/>
      <c r="AQ462"/>
      <c r="AR462"/>
      <c r="AS462"/>
      <c r="AT462"/>
      <c r="AU462"/>
      <c r="AV462"/>
      <c r="AW462"/>
      <c r="AX462"/>
      <c r="AY462"/>
      <c r="AZ462"/>
      <c r="BA462"/>
      <c r="BB462" s="26" t="s">
        <v>332</v>
      </c>
      <c r="BC462"/>
      <c r="BD462"/>
      <c r="BE462"/>
      <c r="BF462"/>
      <c r="BG462"/>
      <c r="BH462"/>
      <c r="BI462"/>
      <c r="BJ462"/>
    </row>
    <row r="463" spans="1:62" s="27" customFormat="1" ht="15" customHeight="1" x14ac:dyDescent="0.25">
      <c r="A463">
        <v>26934</v>
      </c>
      <c r="B463" s="26">
        <v>26934</v>
      </c>
      <c r="C463" s="26"/>
      <c r="D463" s="31">
        <f t="shared" si="23"/>
        <v>7740000</v>
      </c>
      <c r="E463" s="26"/>
      <c r="F463" s="26"/>
      <c r="G463" s="26" t="s">
        <v>74</v>
      </c>
      <c r="H463" t="s">
        <v>97</v>
      </c>
      <c r="I463" t="s">
        <v>4957</v>
      </c>
      <c r="J463">
        <v>110428</v>
      </c>
      <c r="K463" s="1">
        <v>45475</v>
      </c>
      <c r="L463" t="s">
        <v>4921</v>
      </c>
      <c r="M463" s="36" t="s">
        <v>13086</v>
      </c>
      <c r="N463" s="37">
        <v>10</v>
      </c>
      <c r="O463" t="s">
        <v>12330</v>
      </c>
      <c r="P463" t="s">
        <v>12331</v>
      </c>
      <c r="Q463" t="s">
        <v>12332</v>
      </c>
      <c r="R463"/>
      <c r="S463" t="s">
        <v>12333</v>
      </c>
      <c r="T463" s="2">
        <v>45636.634027777778</v>
      </c>
      <c r="U463" t="s">
        <v>12334</v>
      </c>
      <c r="V463" t="s">
        <v>4932</v>
      </c>
      <c r="W463" s="1">
        <v>45643</v>
      </c>
      <c r="X463"/>
      <c r="Y463" s="26" t="s">
        <v>53</v>
      </c>
      <c r="Z463"/>
      <c r="AA463"/>
      <c r="AB463">
        <v>2226</v>
      </c>
      <c r="AC463" s="29">
        <v>45637</v>
      </c>
      <c r="AD463" s="29">
        <v>45671</v>
      </c>
      <c r="AE463" s="23">
        <v>7740000</v>
      </c>
      <c r="AF463" s="31">
        <v>7740000</v>
      </c>
      <c r="AG463"/>
      <c r="AH463"/>
      <c r="AI463"/>
      <c r="AJ463"/>
      <c r="AK463"/>
      <c r="AL463"/>
      <c r="AM463"/>
      <c r="AN463"/>
      <c r="AO463"/>
      <c r="AP463"/>
      <c r="AQ463"/>
      <c r="AR463"/>
      <c r="AS463"/>
      <c r="AT463"/>
      <c r="AU463"/>
      <c r="AV463"/>
      <c r="AW463"/>
      <c r="AX463"/>
      <c r="AY463"/>
      <c r="AZ463"/>
      <c r="BA463"/>
      <c r="BB463" s="26" t="s">
        <v>332</v>
      </c>
      <c r="BC463"/>
      <c r="BD463"/>
      <c r="BE463"/>
      <c r="BF463"/>
      <c r="BG463"/>
      <c r="BH463"/>
      <c r="BI463"/>
      <c r="BJ463"/>
    </row>
    <row r="464" spans="1:62" s="27" customFormat="1" ht="15" customHeight="1" x14ac:dyDescent="0.25">
      <c r="A464">
        <v>26922</v>
      </c>
      <c r="B464" s="26">
        <v>26922</v>
      </c>
      <c r="C464" s="26"/>
      <c r="D464" s="31">
        <f t="shared" si="23"/>
        <v>13928760</v>
      </c>
      <c r="E464" s="26"/>
      <c r="F464" s="26"/>
      <c r="G464" s="26" t="s">
        <v>101</v>
      </c>
      <c r="H464" t="s">
        <v>230</v>
      </c>
      <c r="I464" t="s">
        <v>4920</v>
      </c>
      <c r="J464">
        <v>435546</v>
      </c>
      <c r="K464" s="1">
        <v>45187</v>
      </c>
      <c r="L464" t="s">
        <v>4921</v>
      </c>
      <c r="M464" s="36" t="s">
        <v>13086</v>
      </c>
      <c r="N464" s="37">
        <v>10</v>
      </c>
      <c r="O464" t="s">
        <v>12335</v>
      </c>
      <c r="P464" t="s">
        <v>12336</v>
      </c>
      <c r="Q464" t="s">
        <v>12337</v>
      </c>
      <c r="R464"/>
      <c r="S464" t="s">
        <v>12338</v>
      </c>
      <c r="T464" s="2">
        <v>45472.833333333336</v>
      </c>
      <c r="U464" t="s">
        <v>12339</v>
      </c>
      <c r="V464" t="s">
        <v>4927</v>
      </c>
      <c r="W464" s="1">
        <v>45643</v>
      </c>
      <c r="X464"/>
      <c r="Y464" s="26" t="s">
        <v>53</v>
      </c>
      <c r="Z464"/>
      <c r="AA464"/>
      <c r="AB464">
        <v>2212</v>
      </c>
      <c r="AC464" s="29">
        <v>45637</v>
      </c>
      <c r="AD464" s="29">
        <v>45677</v>
      </c>
      <c r="AE464" s="23">
        <v>13928760</v>
      </c>
      <c r="AF464" s="31">
        <v>13928760</v>
      </c>
      <c r="AG464"/>
      <c r="AH464"/>
      <c r="AI464"/>
      <c r="AJ464"/>
      <c r="AK464"/>
      <c r="AL464"/>
      <c r="AM464"/>
      <c r="AN464"/>
      <c r="AO464"/>
      <c r="AP464"/>
      <c r="AQ464"/>
      <c r="AR464"/>
      <c r="AS464"/>
      <c r="AT464"/>
      <c r="AU464"/>
      <c r="AV464"/>
      <c r="AW464"/>
      <c r="AX464"/>
      <c r="AY464"/>
      <c r="AZ464"/>
      <c r="BA464"/>
      <c r="BB464" s="26" t="s">
        <v>332</v>
      </c>
      <c r="BC464"/>
      <c r="BD464"/>
      <c r="BE464"/>
      <c r="BF464"/>
      <c r="BG464"/>
      <c r="BH464" s="7"/>
      <c r="BI464" s="7"/>
      <c r="BJ464" s="7"/>
    </row>
    <row r="465" spans="1:62" s="27" customFormat="1" ht="15" customHeight="1" x14ac:dyDescent="0.25">
      <c r="A465">
        <v>26925</v>
      </c>
      <c r="B465" s="26">
        <v>26925</v>
      </c>
      <c r="C465" s="26"/>
      <c r="D465" s="31">
        <f t="shared" si="23"/>
        <v>4539460</v>
      </c>
      <c r="E465" s="26"/>
      <c r="F465" s="26"/>
      <c r="G465" s="26" t="s">
        <v>52</v>
      </c>
      <c r="H465" t="s">
        <v>60</v>
      </c>
      <c r="I465" t="s">
        <v>4920</v>
      </c>
      <c r="J465">
        <v>795713</v>
      </c>
      <c r="K465" s="1">
        <v>45562</v>
      </c>
      <c r="L465" t="s">
        <v>4921</v>
      </c>
      <c r="M465" s="36" t="s">
        <v>13086</v>
      </c>
      <c r="N465" s="37">
        <v>10</v>
      </c>
      <c r="O465" t="s">
        <v>12340</v>
      </c>
      <c r="P465" t="s">
        <v>12341</v>
      </c>
      <c r="Q465" t="s">
        <v>12342</v>
      </c>
      <c r="R465"/>
      <c r="S465" t="s">
        <v>12343</v>
      </c>
      <c r="T465" s="2">
        <v>45601.458333333336</v>
      </c>
      <c r="U465" t="s">
        <v>12344</v>
      </c>
      <c r="V465" t="s">
        <v>4927</v>
      </c>
      <c r="W465" s="1">
        <v>45643</v>
      </c>
      <c r="X465"/>
      <c r="Y465" s="26" t="s">
        <v>53</v>
      </c>
      <c r="Z465"/>
      <c r="AA465"/>
      <c r="AB465">
        <v>2215</v>
      </c>
      <c r="AC465" s="29">
        <v>45637</v>
      </c>
      <c r="AD465" s="29">
        <v>45677</v>
      </c>
      <c r="AE465" s="23">
        <v>4539460</v>
      </c>
      <c r="AF465" s="31">
        <v>4539460</v>
      </c>
      <c r="AG465"/>
      <c r="AH465"/>
      <c r="AI465"/>
      <c r="AJ465"/>
      <c r="AK465"/>
      <c r="AL465"/>
      <c r="AM465"/>
      <c r="AN465"/>
      <c r="AO465"/>
      <c r="AP465"/>
      <c r="AQ465"/>
      <c r="AR465"/>
      <c r="AS465"/>
      <c r="AT465"/>
      <c r="AU465"/>
      <c r="AV465"/>
      <c r="AW465"/>
      <c r="AX465"/>
      <c r="AY465"/>
      <c r="AZ465"/>
      <c r="BA465"/>
      <c r="BB465" s="26" t="s">
        <v>332</v>
      </c>
      <c r="BC465"/>
      <c r="BD465"/>
      <c r="BE465"/>
      <c r="BF465"/>
      <c r="BG465"/>
      <c r="BH465"/>
      <c r="BI465"/>
      <c r="BJ465"/>
    </row>
    <row r="466" spans="1:62" s="27" customFormat="1" ht="15" customHeight="1" x14ac:dyDescent="0.25">
      <c r="A466">
        <v>26929</v>
      </c>
      <c r="B466" s="26">
        <v>26929</v>
      </c>
      <c r="C466" s="26"/>
      <c r="D466" s="31">
        <f t="shared" si="23"/>
        <v>1686376</v>
      </c>
      <c r="E466" s="26"/>
      <c r="F466" s="26"/>
      <c r="G466" s="26" t="s">
        <v>101</v>
      </c>
      <c r="H466" t="s">
        <v>884</v>
      </c>
      <c r="I466" t="s">
        <v>4920</v>
      </c>
      <c r="J466">
        <v>741744</v>
      </c>
      <c r="K466" s="1">
        <v>45492</v>
      </c>
      <c r="L466" t="s">
        <v>4921</v>
      </c>
      <c r="M466" s="36" t="s">
        <v>13086</v>
      </c>
      <c r="N466" s="37">
        <v>10</v>
      </c>
      <c r="O466" t="s">
        <v>12345</v>
      </c>
      <c r="P466" t="s">
        <v>12346</v>
      </c>
      <c r="Q466" t="s">
        <v>12347</v>
      </c>
      <c r="R466"/>
      <c r="S466" t="s">
        <v>12348</v>
      </c>
      <c r="T466" s="2">
        <v>45635.583333333336</v>
      </c>
      <c r="U466" t="s">
        <v>12349</v>
      </c>
      <c r="V466" t="s">
        <v>4932</v>
      </c>
      <c r="W466" s="1">
        <v>45643</v>
      </c>
      <c r="X466"/>
      <c r="Y466" s="26" t="s">
        <v>53</v>
      </c>
      <c r="Z466"/>
      <c r="AA466"/>
      <c r="AB466">
        <v>2221</v>
      </c>
      <c r="AC466" s="29">
        <v>45637</v>
      </c>
      <c r="AD466" s="29">
        <v>45666</v>
      </c>
      <c r="AE466" s="23">
        <v>1686376</v>
      </c>
      <c r="AF466" s="31">
        <v>1686376</v>
      </c>
      <c r="AG466"/>
      <c r="AH466"/>
      <c r="AI466"/>
      <c r="AJ466"/>
      <c r="AK466"/>
      <c r="AL466"/>
      <c r="AM466"/>
      <c r="AN466"/>
      <c r="AO466"/>
      <c r="AP466"/>
      <c r="AQ466"/>
      <c r="AR466"/>
      <c r="AS466"/>
      <c r="AT466"/>
      <c r="AU466"/>
      <c r="AV466"/>
      <c r="AW466"/>
      <c r="AX466"/>
      <c r="AY466"/>
      <c r="AZ466"/>
      <c r="BA466"/>
      <c r="BB466" s="26" t="s">
        <v>332</v>
      </c>
      <c r="BC466"/>
      <c r="BD466"/>
      <c r="BE466"/>
      <c r="BF466"/>
      <c r="BG466"/>
      <c r="BH466"/>
      <c r="BI466"/>
      <c r="BJ466"/>
    </row>
    <row r="467" spans="1:62" s="27" customFormat="1" ht="15" customHeight="1" x14ac:dyDescent="0.25">
      <c r="A467">
        <v>26930</v>
      </c>
      <c r="B467" s="26">
        <v>26930</v>
      </c>
      <c r="C467" s="26"/>
      <c r="D467" s="31">
        <f t="shared" si="23"/>
        <v>7611490</v>
      </c>
      <c r="E467" s="26"/>
      <c r="F467" s="26"/>
      <c r="G467" s="26" t="s">
        <v>74</v>
      </c>
      <c r="H467" t="s">
        <v>5025</v>
      </c>
      <c r="I467" t="s">
        <v>4920</v>
      </c>
      <c r="J467">
        <v>609612</v>
      </c>
      <c r="K467" s="1">
        <v>45358</v>
      </c>
      <c r="L467" t="s">
        <v>4921</v>
      </c>
      <c r="M467" s="36" t="s">
        <v>13086</v>
      </c>
      <c r="N467" s="37">
        <v>10</v>
      </c>
      <c r="O467" t="s">
        <v>12350</v>
      </c>
      <c r="P467" t="s">
        <v>12351</v>
      </c>
      <c r="Q467" t="s">
        <v>12352</v>
      </c>
      <c r="R467"/>
      <c r="S467" t="s">
        <v>12353</v>
      </c>
      <c r="T467" s="2">
        <v>45574.6875</v>
      </c>
      <c r="U467" t="s">
        <v>12354</v>
      </c>
      <c r="V467" t="s">
        <v>4927</v>
      </c>
      <c r="W467" s="1">
        <v>45643</v>
      </c>
      <c r="X467"/>
      <c r="Y467" s="26" t="s">
        <v>53</v>
      </c>
      <c r="Z467"/>
      <c r="AA467"/>
      <c r="AB467">
        <v>2222</v>
      </c>
      <c r="AC467" s="29">
        <v>45637</v>
      </c>
      <c r="AD467" s="29">
        <v>45665</v>
      </c>
      <c r="AE467" s="23">
        <v>7611490</v>
      </c>
      <c r="AF467" s="31">
        <v>7611490</v>
      </c>
      <c r="AG467"/>
      <c r="AH467"/>
      <c r="AI467"/>
      <c r="AJ467"/>
      <c r="AK467"/>
      <c r="AL467"/>
      <c r="AM467"/>
      <c r="AN467"/>
      <c r="AO467"/>
      <c r="AP467"/>
      <c r="AQ467"/>
      <c r="AR467"/>
      <c r="AS467"/>
      <c r="AT467"/>
      <c r="AU467"/>
      <c r="AV467"/>
      <c r="AW467"/>
      <c r="AX467"/>
      <c r="AY467"/>
      <c r="AZ467"/>
      <c r="BA467"/>
      <c r="BB467" s="26" t="s">
        <v>332</v>
      </c>
      <c r="BC467"/>
      <c r="BD467"/>
      <c r="BE467"/>
      <c r="BF467"/>
      <c r="BG467"/>
      <c r="BH467"/>
      <c r="BI467"/>
      <c r="BJ467"/>
    </row>
    <row r="468" spans="1:62" s="27" customFormat="1" ht="15" customHeight="1" x14ac:dyDescent="0.25">
      <c r="A468">
        <v>26926</v>
      </c>
      <c r="B468" s="26">
        <v>26926</v>
      </c>
      <c r="C468" s="26"/>
      <c r="D468" s="31">
        <f t="shared" si="23"/>
        <v>14000000</v>
      </c>
      <c r="E468" s="26"/>
      <c r="F468" s="26"/>
      <c r="G468" s="26" t="s">
        <v>74</v>
      </c>
      <c r="H468" t="s">
        <v>97</v>
      </c>
      <c r="I468" t="s">
        <v>4920</v>
      </c>
      <c r="J468">
        <v>752138</v>
      </c>
      <c r="K468" s="1">
        <v>45506</v>
      </c>
      <c r="L468" t="s">
        <v>4921</v>
      </c>
      <c r="M468" s="36" t="s">
        <v>13086</v>
      </c>
      <c r="N468" s="37">
        <v>10</v>
      </c>
      <c r="O468" t="s">
        <v>12355</v>
      </c>
      <c r="P468" t="s">
        <v>12356</v>
      </c>
      <c r="Q468" t="s">
        <v>12357</v>
      </c>
      <c r="R468"/>
      <c r="S468" t="s">
        <v>12358</v>
      </c>
      <c r="T468" s="2">
        <v>45584</v>
      </c>
      <c r="U468" t="s">
        <v>12359</v>
      </c>
      <c r="V468" t="s">
        <v>4927</v>
      </c>
      <c r="W468" s="1">
        <v>45643</v>
      </c>
      <c r="X468"/>
      <c r="Y468" s="26" t="s">
        <v>53</v>
      </c>
      <c r="Z468"/>
      <c r="AA468"/>
      <c r="AB468">
        <v>2217</v>
      </c>
      <c r="AC468" s="29">
        <v>45637</v>
      </c>
      <c r="AD468" s="29">
        <v>45677</v>
      </c>
      <c r="AE468" s="23">
        <v>30263630</v>
      </c>
      <c r="AF468" s="31">
        <v>14000000</v>
      </c>
      <c r="AG468"/>
      <c r="AH468"/>
      <c r="AI468"/>
      <c r="AJ468"/>
      <c r="AK468"/>
      <c r="AL468"/>
      <c r="AM468"/>
      <c r="AN468"/>
      <c r="AO468"/>
      <c r="AP468"/>
      <c r="AQ468"/>
      <c r="AR468"/>
      <c r="AS468"/>
      <c r="AT468"/>
      <c r="AU468"/>
      <c r="AV468"/>
      <c r="AW468"/>
      <c r="AX468"/>
      <c r="AY468"/>
      <c r="AZ468"/>
      <c r="BA468"/>
      <c r="BB468" s="26" t="s">
        <v>332</v>
      </c>
      <c r="BC468"/>
      <c r="BD468"/>
      <c r="BE468"/>
      <c r="BF468"/>
      <c r="BG468"/>
      <c r="BH468"/>
      <c r="BI468"/>
      <c r="BJ468"/>
    </row>
    <row r="469" spans="1:62" s="27" customFormat="1" ht="15" customHeight="1" x14ac:dyDescent="0.25">
      <c r="A469">
        <v>26921</v>
      </c>
      <c r="B469" s="26">
        <v>26921</v>
      </c>
      <c r="C469" s="26"/>
      <c r="D469" s="31">
        <f t="shared" si="23"/>
        <v>10795882</v>
      </c>
      <c r="E469" s="26"/>
      <c r="F469" s="26"/>
      <c r="G469" s="26" t="s">
        <v>52</v>
      </c>
      <c r="H469" t="s">
        <v>60</v>
      </c>
      <c r="I469" t="s">
        <v>4920</v>
      </c>
      <c r="J469">
        <v>550280</v>
      </c>
      <c r="K469" s="1">
        <v>45295</v>
      </c>
      <c r="L469" t="s">
        <v>4921</v>
      </c>
      <c r="M469" s="36" t="s">
        <v>13086</v>
      </c>
      <c r="N469" s="37">
        <v>10</v>
      </c>
      <c r="O469" t="s">
        <v>12360</v>
      </c>
      <c r="P469" t="s">
        <v>12361</v>
      </c>
      <c r="Q469" t="s">
        <v>12362</v>
      </c>
      <c r="R469"/>
      <c r="S469" t="s">
        <v>12363</v>
      </c>
      <c r="T469" s="2">
        <v>45522.958333333336</v>
      </c>
      <c r="U469" t="s">
        <v>6287</v>
      </c>
      <c r="V469" t="s">
        <v>4927</v>
      </c>
      <c r="W469" s="1">
        <v>45643</v>
      </c>
      <c r="X469"/>
      <c r="Y469" s="26" t="s">
        <v>53</v>
      </c>
      <c r="Z469"/>
      <c r="AA469"/>
      <c r="AB469">
        <v>2211</v>
      </c>
      <c r="AC469" s="29">
        <v>45637</v>
      </c>
      <c r="AD469" s="29">
        <v>45665</v>
      </c>
      <c r="AE469" s="23">
        <v>10795882</v>
      </c>
      <c r="AF469" s="31">
        <v>10795882</v>
      </c>
      <c r="AG469"/>
      <c r="AH469"/>
      <c r="AI469"/>
      <c r="AJ469"/>
      <c r="AK469"/>
      <c r="AL469"/>
      <c r="AM469"/>
      <c r="AN469"/>
      <c r="AO469"/>
      <c r="AP469"/>
      <c r="AQ469"/>
      <c r="AR469"/>
      <c r="AS469"/>
      <c r="AT469"/>
      <c r="AU469"/>
      <c r="AV469"/>
      <c r="AW469"/>
      <c r="AX469"/>
      <c r="AY469"/>
      <c r="AZ469"/>
      <c r="BA469"/>
      <c r="BB469" s="26" t="s">
        <v>332</v>
      </c>
      <c r="BC469"/>
      <c r="BD469"/>
      <c r="BE469"/>
      <c r="BF469"/>
      <c r="BG469"/>
      <c r="BH469"/>
      <c r="BI469"/>
      <c r="BJ469"/>
    </row>
    <row r="470" spans="1:62" s="27" customFormat="1" ht="15" customHeight="1" x14ac:dyDescent="0.25">
      <c r="A470">
        <v>26927</v>
      </c>
      <c r="B470" s="26">
        <v>26927</v>
      </c>
      <c r="C470" s="26"/>
      <c r="D470" s="31">
        <f t="shared" si="23"/>
        <v>9500253</v>
      </c>
      <c r="E470" s="26"/>
      <c r="F470" s="26"/>
      <c r="G470" s="26" t="s">
        <v>74</v>
      </c>
      <c r="H470" t="s">
        <v>5025</v>
      </c>
      <c r="I470" t="s">
        <v>4920</v>
      </c>
      <c r="J470">
        <v>686076</v>
      </c>
      <c r="K470" s="1">
        <v>45428</v>
      </c>
      <c r="L470" t="s">
        <v>4921</v>
      </c>
      <c r="M470" s="36" t="s">
        <v>13086</v>
      </c>
      <c r="N470" s="37">
        <v>10</v>
      </c>
      <c r="O470" t="s">
        <v>12364</v>
      </c>
      <c r="P470" t="s">
        <v>12365</v>
      </c>
      <c r="Q470" t="s">
        <v>12366</v>
      </c>
      <c r="R470"/>
      <c r="S470" t="s">
        <v>12367</v>
      </c>
      <c r="T470" s="2">
        <v>45634.413194444445</v>
      </c>
      <c r="U470" t="s">
        <v>12368</v>
      </c>
      <c r="V470" t="s">
        <v>4932</v>
      </c>
      <c r="W470" s="1">
        <v>45643</v>
      </c>
      <c r="X470"/>
      <c r="Y470" s="26" t="s">
        <v>53</v>
      </c>
      <c r="Z470"/>
      <c r="AA470"/>
      <c r="AB470">
        <v>2218</v>
      </c>
      <c r="AC470" s="29">
        <v>45637</v>
      </c>
      <c r="AD470" s="29">
        <v>45673</v>
      </c>
      <c r="AE470" s="23">
        <v>9500253</v>
      </c>
      <c r="AF470" s="31">
        <v>9500253</v>
      </c>
      <c r="AG470"/>
      <c r="AH470"/>
      <c r="AI470"/>
      <c r="AJ470"/>
      <c r="AK470"/>
      <c r="AL470"/>
      <c r="AM470"/>
      <c r="AN470"/>
      <c r="AO470"/>
      <c r="AP470"/>
      <c r="AQ470"/>
      <c r="AR470"/>
      <c r="AS470"/>
      <c r="AT470"/>
      <c r="AU470"/>
      <c r="AV470"/>
      <c r="AW470"/>
      <c r="AX470"/>
      <c r="AY470"/>
      <c r="AZ470"/>
      <c r="BA470"/>
      <c r="BB470" s="26" t="s">
        <v>332</v>
      </c>
      <c r="BC470"/>
      <c r="BD470"/>
      <c r="BE470"/>
      <c r="BF470"/>
      <c r="BG470"/>
      <c r="BH470"/>
      <c r="BI470"/>
      <c r="BJ470"/>
    </row>
    <row r="471" spans="1:62" s="27" customFormat="1" ht="15" customHeight="1" x14ac:dyDescent="0.25">
      <c r="A471">
        <v>26933</v>
      </c>
      <c r="B471" s="26">
        <v>26933</v>
      </c>
      <c r="C471" s="26"/>
      <c r="D471" s="31">
        <f t="shared" si="23"/>
        <v>3214750</v>
      </c>
      <c r="E471" s="26"/>
      <c r="F471" s="26"/>
      <c r="G471" s="26" t="s">
        <v>52</v>
      </c>
      <c r="H471" t="s">
        <v>60</v>
      </c>
      <c r="I471" t="s">
        <v>4957</v>
      </c>
      <c r="J471">
        <v>90741</v>
      </c>
      <c r="K471" s="1">
        <v>45382</v>
      </c>
      <c r="L471" t="s">
        <v>4921</v>
      </c>
      <c r="M471" s="36" t="s">
        <v>13086</v>
      </c>
      <c r="N471" s="37">
        <v>10</v>
      </c>
      <c r="O471" t="s">
        <v>12369</v>
      </c>
      <c r="P471" t="s">
        <v>12370</v>
      </c>
      <c r="Q471" t="s">
        <v>12371</v>
      </c>
      <c r="R471"/>
      <c r="S471" t="s">
        <v>12372</v>
      </c>
      <c r="T471" s="2">
        <v>45473.020833333336</v>
      </c>
      <c r="U471" t="s">
        <v>12373</v>
      </c>
      <c r="V471" t="s">
        <v>4927</v>
      </c>
      <c r="W471" s="1">
        <v>45643</v>
      </c>
      <c r="X471"/>
      <c r="Y471" s="26" t="s">
        <v>53</v>
      </c>
      <c r="Z471"/>
      <c r="AA471"/>
      <c r="AB471">
        <v>2225</v>
      </c>
      <c r="AC471" s="29">
        <v>45637</v>
      </c>
      <c r="AD471" s="29">
        <v>45679</v>
      </c>
      <c r="AE471" s="23">
        <v>3214750</v>
      </c>
      <c r="AF471" s="31">
        <v>3214750</v>
      </c>
      <c r="AG471"/>
      <c r="AH471"/>
      <c r="AI471"/>
      <c r="AJ471"/>
      <c r="AK471"/>
      <c r="AL471"/>
      <c r="AM471"/>
      <c r="AN471"/>
      <c r="AO471"/>
      <c r="AP471"/>
      <c r="AQ471"/>
      <c r="AR471"/>
      <c r="AS471"/>
      <c r="AT471"/>
      <c r="AU471"/>
      <c r="AV471"/>
      <c r="AW471"/>
      <c r="AX471"/>
      <c r="AY471"/>
      <c r="AZ471"/>
      <c r="BA471"/>
      <c r="BB471" s="26" t="s">
        <v>332</v>
      </c>
      <c r="BC471"/>
      <c r="BD471"/>
      <c r="BE471"/>
      <c r="BF471"/>
      <c r="BG471"/>
      <c r="BH471"/>
      <c r="BI471"/>
      <c r="BJ471"/>
    </row>
    <row r="472" spans="1:62" s="27" customFormat="1" ht="15" customHeight="1" x14ac:dyDescent="0.25">
      <c r="A472">
        <v>27081</v>
      </c>
      <c r="B472" s="26">
        <v>27081</v>
      </c>
      <c r="C472" s="26"/>
      <c r="D472" s="31">
        <f t="shared" si="23"/>
        <v>780000</v>
      </c>
      <c r="E472" s="26"/>
      <c r="F472" s="26"/>
      <c r="G472" s="26" t="s">
        <v>52</v>
      </c>
      <c r="H472" t="s">
        <v>60</v>
      </c>
      <c r="I472" t="s">
        <v>4920</v>
      </c>
      <c r="J472">
        <v>624541</v>
      </c>
      <c r="K472" s="1">
        <v>45371</v>
      </c>
      <c r="L472" t="s">
        <v>4921</v>
      </c>
      <c r="M472" s="36" t="s">
        <v>13086</v>
      </c>
      <c r="N472" s="37">
        <v>10</v>
      </c>
      <c r="O472" t="s">
        <v>12374</v>
      </c>
      <c r="P472" t="s">
        <v>12375</v>
      </c>
      <c r="Q472" t="s">
        <v>12376</v>
      </c>
      <c r="R472"/>
      <c r="S472" t="s">
        <v>12377</v>
      </c>
      <c r="T472" s="2">
        <v>45560</v>
      </c>
      <c r="U472" t="s">
        <v>12378</v>
      </c>
      <c r="V472" t="s">
        <v>4927</v>
      </c>
      <c r="W472" s="1">
        <v>45640</v>
      </c>
      <c r="X472"/>
      <c r="Y472" s="26" t="s">
        <v>53</v>
      </c>
      <c r="Z472"/>
      <c r="AA472"/>
      <c r="AB472">
        <v>2429</v>
      </c>
      <c r="AC472" s="29">
        <v>45637</v>
      </c>
      <c r="AD472" s="29">
        <v>45673</v>
      </c>
      <c r="AE472" s="23">
        <v>780000</v>
      </c>
      <c r="AF472" s="31">
        <v>780000</v>
      </c>
      <c r="AG472"/>
      <c r="AH472"/>
      <c r="AI472"/>
      <c r="AJ472"/>
      <c r="AK472"/>
      <c r="AL472"/>
      <c r="AM472"/>
      <c r="AN472"/>
      <c r="AO472"/>
      <c r="AP472"/>
      <c r="AQ472"/>
      <c r="AR472"/>
      <c r="AS472"/>
      <c r="AT472"/>
      <c r="AU472"/>
      <c r="AV472"/>
      <c r="AW472"/>
      <c r="AX472"/>
      <c r="AY472"/>
      <c r="AZ472"/>
      <c r="BA472"/>
      <c r="BB472" s="26" t="s">
        <v>332</v>
      </c>
      <c r="BC472"/>
      <c r="BD472"/>
      <c r="BE472"/>
      <c r="BF472"/>
      <c r="BG472"/>
      <c r="BH472"/>
      <c r="BI472"/>
      <c r="BJ472"/>
    </row>
    <row r="473" spans="1:62" s="27" customFormat="1" ht="15" customHeight="1" x14ac:dyDescent="0.25">
      <c r="A473">
        <v>26913</v>
      </c>
      <c r="B473" s="26">
        <v>26913</v>
      </c>
      <c r="C473" s="26"/>
      <c r="D473" s="31">
        <f t="shared" si="23"/>
        <v>6711180</v>
      </c>
      <c r="E473" s="26"/>
      <c r="F473" s="26"/>
      <c r="G473" s="26" t="s">
        <v>52</v>
      </c>
      <c r="H473" t="s">
        <v>60</v>
      </c>
      <c r="I473" t="s">
        <v>4957</v>
      </c>
      <c r="J473">
        <v>132142</v>
      </c>
      <c r="K473" s="1">
        <v>45629</v>
      </c>
      <c r="L473" t="s">
        <v>4921</v>
      </c>
      <c r="M473" s="36" t="s">
        <v>13086</v>
      </c>
      <c r="N473" s="37">
        <v>10</v>
      </c>
      <c r="O473" t="s">
        <v>12379</v>
      </c>
      <c r="P473" t="s">
        <v>12380</v>
      </c>
      <c r="Q473" t="s">
        <v>12381</v>
      </c>
      <c r="R473"/>
      <c r="S473" t="s">
        <v>12382</v>
      </c>
      <c r="T473" s="2">
        <v>45634.715277777781</v>
      </c>
      <c r="U473" t="s">
        <v>12383</v>
      </c>
      <c r="V473" t="s">
        <v>4932</v>
      </c>
      <c r="W473" s="1">
        <v>45699</v>
      </c>
      <c r="X473"/>
      <c r="Y473" s="26" t="s">
        <v>53</v>
      </c>
      <c r="Z473"/>
      <c r="AA473"/>
      <c r="AB473">
        <v>2207</v>
      </c>
      <c r="AC473" s="29">
        <v>45637</v>
      </c>
      <c r="AD473" s="29">
        <v>45733</v>
      </c>
      <c r="AE473" s="23">
        <v>6711180</v>
      </c>
      <c r="AF473" s="31">
        <v>6711180</v>
      </c>
      <c r="AG473"/>
      <c r="AH473"/>
      <c r="AI473"/>
      <c r="AJ473"/>
      <c r="AK473"/>
      <c r="AL473"/>
      <c r="AM473"/>
      <c r="AN473"/>
      <c r="AO473"/>
      <c r="AP473"/>
      <c r="AQ473"/>
      <c r="AR473"/>
      <c r="AS473"/>
      <c r="AT473"/>
      <c r="AU473"/>
      <c r="AV473"/>
      <c r="AW473"/>
      <c r="AX473"/>
      <c r="AY473"/>
      <c r="AZ473"/>
      <c r="BA473"/>
      <c r="BB473" s="26" t="s">
        <v>332</v>
      </c>
      <c r="BC473"/>
      <c r="BD473"/>
      <c r="BE473"/>
      <c r="BF473"/>
      <c r="BG473"/>
      <c r="BH473"/>
      <c r="BI473"/>
      <c r="BJ473"/>
    </row>
    <row r="474" spans="1:62" s="27" customFormat="1" ht="15" customHeight="1" x14ac:dyDescent="0.25">
      <c r="A474">
        <v>26928</v>
      </c>
      <c r="B474" s="26">
        <v>26928</v>
      </c>
      <c r="C474" s="26"/>
      <c r="D474" s="31">
        <f t="shared" si="23"/>
        <v>974600</v>
      </c>
      <c r="E474" s="26"/>
      <c r="F474" s="26"/>
      <c r="G474" s="26" t="s">
        <v>74</v>
      </c>
      <c r="H474" t="s">
        <v>5025</v>
      </c>
      <c r="I474" t="s">
        <v>4920</v>
      </c>
      <c r="J474">
        <v>625595</v>
      </c>
      <c r="K474" s="1">
        <v>45372</v>
      </c>
      <c r="L474" t="s">
        <v>4921</v>
      </c>
      <c r="M474" s="36" t="s">
        <v>13086</v>
      </c>
      <c r="N474" s="37">
        <v>10</v>
      </c>
      <c r="O474" t="s">
        <v>12384</v>
      </c>
      <c r="P474" t="s">
        <v>5759</v>
      </c>
      <c r="Q474" t="s">
        <v>12385</v>
      </c>
      <c r="R474"/>
      <c r="S474" t="s">
        <v>12386</v>
      </c>
      <c r="T474" s="2">
        <v>45544.861111111109</v>
      </c>
      <c r="U474" t="s">
        <v>12387</v>
      </c>
      <c r="V474" t="s">
        <v>4927</v>
      </c>
      <c r="W474" s="1">
        <v>45643</v>
      </c>
      <c r="X474"/>
      <c r="Y474" s="26" t="s">
        <v>53</v>
      </c>
      <c r="Z474"/>
      <c r="AA474"/>
      <c r="AB474">
        <v>2220</v>
      </c>
      <c r="AC474" s="29">
        <v>45637</v>
      </c>
      <c r="AD474" s="29">
        <v>45660</v>
      </c>
      <c r="AE474" s="23">
        <v>974600</v>
      </c>
      <c r="AF474" s="31">
        <v>974600</v>
      </c>
      <c r="AG474"/>
      <c r="AH474"/>
      <c r="AI474"/>
      <c r="AJ474"/>
      <c r="AK474"/>
      <c r="AL474"/>
      <c r="AM474"/>
      <c r="AN474"/>
      <c r="AO474"/>
      <c r="AP474"/>
      <c r="AQ474"/>
      <c r="AR474"/>
      <c r="AS474"/>
      <c r="AT474"/>
      <c r="AU474"/>
      <c r="AV474"/>
      <c r="AW474"/>
      <c r="AX474"/>
      <c r="AY474"/>
      <c r="AZ474"/>
      <c r="BA474"/>
      <c r="BB474" s="26" t="s">
        <v>332</v>
      </c>
      <c r="BC474"/>
      <c r="BD474"/>
      <c r="BE474"/>
      <c r="BF474"/>
      <c r="BG474"/>
      <c r="BH474"/>
      <c r="BI474"/>
      <c r="BJ474"/>
    </row>
    <row r="475" spans="1:62" s="27" customFormat="1" ht="15" customHeight="1" x14ac:dyDescent="0.25">
      <c r="A475">
        <v>26911</v>
      </c>
      <c r="B475" s="26">
        <v>26911</v>
      </c>
      <c r="C475" s="26"/>
      <c r="D475" s="31">
        <f t="shared" si="23"/>
        <v>7950157</v>
      </c>
      <c r="E475" s="26"/>
      <c r="F475" s="26"/>
      <c r="G475" s="26" t="s">
        <v>52</v>
      </c>
      <c r="H475" t="s">
        <v>60</v>
      </c>
      <c r="I475" t="s">
        <v>4957</v>
      </c>
      <c r="J475">
        <v>129019</v>
      </c>
      <c r="K475" s="1">
        <v>45603</v>
      </c>
      <c r="L475" t="s">
        <v>4921</v>
      </c>
      <c r="M475" s="36" t="s">
        <v>13086</v>
      </c>
      <c r="N475" s="37">
        <v>10</v>
      </c>
      <c r="O475" t="s">
        <v>12388</v>
      </c>
      <c r="P475" t="s">
        <v>12389</v>
      </c>
      <c r="Q475" t="s">
        <v>12390</v>
      </c>
      <c r="R475"/>
      <c r="S475" t="s">
        <v>12391</v>
      </c>
      <c r="T475" s="2">
        <v>45632.536805555559</v>
      </c>
      <c r="U475" t="s">
        <v>12392</v>
      </c>
      <c r="V475" t="s">
        <v>4932</v>
      </c>
      <c r="W475" s="1">
        <v>45645</v>
      </c>
      <c r="X475"/>
      <c r="Y475" s="26" t="s">
        <v>53</v>
      </c>
      <c r="Z475"/>
      <c r="AA475"/>
      <c r="AB475">
        <v>2204</v>
      </c>
      <c r="AC475" s="29">
        <v>45637</v>
      </c>
      <c r="AD475" s="29">
        <v>45677</v>
      </c>
      <c r="AE475" s="23">
        <v>7950157</v>
      </c>
      <c r="AF475" s="31">
        <v>7950157</v>
      </c>
      <c r="AG475"/>
      <c r="AH475"/>
      <c r="AI475"/>
      <c r="AJ475"/>
      <c r="AK475"/>
      <c r="AL475"/>
      <c r="AM475"/>
      <c r="AN475"/>
      <c r="AO475"/>
      <c r="AP475"/>
      <c r="AQ475"/>
      <c r="AR475"/>
      <c r="AS475"/>
      <c r="AT475"/>
      <c r="AU475"/>
      <c r="AV475"/>
      <c r="AW475"/>
      <c r="AX475"/>
      <c r="AY475"/>
      <c r="AZ475"/>
      <c r="BA475"/>
      <c r="BB475" s="26" t="s">
        <v>332</v>
      </c>
      <c r="BC475"/>
      <c r="BD475"/>
      <c r="BE475"/>
      <c r="BF475"/>
      <c r="BG475"/>
      <c r="BH475"/>
      <c r="BI475"/>
      <c r="BJ475"/>
    </row>
    <row r="476" spans="1:62" s="27" customFormat="1" ht="15" customHeight="1" x14ac:dyDescent="0.25">
      <c r="A476">
        <v>26918</v>
      </c>
      <c r="B476" s="26">
        <v>26918</v>
      </c>
      <c r="C476" s="26"/>
      <c r="D476" s="31">
        <f t="shared" si="23"/>
        <v>8803551</v>
      </c>
      <c r="E476" s="26"/>
      <c r="F476" s="26"/>
      <c r="G476" s="26" t="s">
        <v>52</v>
      </c>
      <c r="H476" t="s">
        <v>102</v>
      </c>
      <c r="I476" t="s">
        <v>4920</v>
      </c>
      <c r="J476">
        <v>683508</v>
      </c>
      <c r="K476" s="1">
        <v>45426</v>
      </c>
      <c r="L476" t="s">
        <v>4921</v>
      </c>
      <c r="M476" s="36" t="s">
        <v>13086</v>
      </c>
      <c r="N476" s="37">
        <v>10</v>
      </c>
      <c r="O476" t="s">
        <v>12393</v>
      </c>
      <c r="P476" t="s">
        <v>12394</v>
      </c>
      <c r="Q476" t="s">
        <v>12395</v>
      </c>
      <c r="R476"/>
      <c r="S476" t="s">
        <v>12396</v>
      </c>
      <c r="T476" s="2">
        <v>45632</v>
      </c>
      <c r="U476" t="s">
        <v>12397</v>
      </c>
      <c r="V476" t="s">
        <v>4932</v>
      </c>
      <c r="W476" s="1">
        <v>45643</v>
      </c>
      <c r="X476"/>
      <c r="Y476" s="26" t="s">
        <v>53</v>
      </c>
      <c r="Z476"/>
      <c r="AA476"/>
      <c r="AB476">
        <v>2208</v>
      </c>
      <c r="AC476" s="29">
        <v>45637</v>
      </c>
      <c r="AD476" s="29">
        <v>45665</v>
      </c>
      <c r="AE476" s="23">
        <v>8803551</v>
      </c>
      <c r="AF476" s="31">
        <v>8803551</v>
      </c>
      <c r="AG476"/>
      <c r="AH476"/>
      <c r="AI476"/>
      <c r="AJ476"/>
      <c r="AK476"/>
      <c r="AL476"/>
      <c r="AM476"/>
      <c r="AN476"/>
      <c r="AO476"/>
      <c r="AP476"/>
      <c r="AQ476"/>
      <c r="AR476"/>
      <c r="AS476"/>
      <c r="AT476"/>
      <c r="AU476"/>
      <c r="AV476"/>
      <c r="AW476"/>
      <c r="AX476"/>
      <c r="AY476"/>
      <c r="AZ476"/>
      <c r="BA476"/>
      <c r="BB476" s="26" t="s">
        <v>332</v>
      </c>
      <c r="BC476"/>
      <c r="BD476"/>
      <c r="BE476"/>
      <c r="BF476"/>
      <c r="BG476"/>
      <c r="BH476"/>
      <c r="BI476"/>
      <c r="BJ476"/>
    </row>
    <row r="477" spans="1:62" s="27" customFormat="1" ht="15" customHeight="1" x14ac:dyDescent="0.25">
      <c r="A477">
        <v>26905</v>
      </c>
      <c r="B477" s="26">
        <v>26905</v>
      </c>
      <c r="C477" s="26"/>
      <c r="D477" s="31">
        <f t="shared" si="23"/>
        <v>14000000</v>
      </c>
      <c r="E477" s="26"/>
      <c r="F477" s="26"/>
      <c r="G477" s="26" t="s">
        <v>52</v>
      </c>
      <c r="H477" t="s">
        <v>60</v>
      </c>
      <c r="I477" t="s">
        <v>4957</v>
      </c>
      <c r="J477">
        <v>104104</v>
      </c>
      <c r="K477" s="1">
        <v>45441</v>
      </c>
      <c r="L477" t="s">
        <v>4921</v>
      </c>
      <c r="M477" s="36" t="s">
        <v>13086</v>
      </c>
      <c r="N477" s="37">
        <v>10</v>
      </c>
      <c r="O477" t="s">
        <v>12398</v>
      </c>
      <c r="P477" t="s">
        <v>12399</v>
      </c>
      <c r="Q477" t="s">
        <v>12400</v>
      </c>
      <c r="R477"/>
      <c r="S477" t="s">
        <v>12401</v>
      </c>
      <c r="T477" s="2">
        <v>45504</v>
      </c>
      <c r="U477" t="s">
        <v>12402</v>
      </c>
      <c r="V477" t="s">
        <v>4927</v>
      </c>
      <c r="W477" s="1">
        <v>45643</v>
      </c>
      <c r="X477"/>
      <c r="Y477" s="26" t="s">
        <v>53</v>
      </c>
      <c r="Z477"/>
      <c r="AA477"/>
      <c r="AB477">
        <v>2205</v>
      </c>
      <c r="AC477" s="29">
        <v>45637</v>
      </c>
      <c r="AD477" s="29">
        <v>45670</v>
      </c>
      <c r="AE477" s="23">
        <v>54582640</v>
      </c>
      <c r="AF477" s="31">
        <v>14000000</v>
      </c>
      <c r="AG477"/>
      <c r="AH477"/>
      <c r="AI477"/>
      <c r="AJ477"/>
      <c r="AK477"/>
      <c r="AL477"/>
      <c r="AM477"/>
      <c r="AN477"/>
      <c r="AO477"/>
      <c r="AP477"/>
      <c r="AQ477"/>
      <c r="AR477"/>
      <c r="AS477"/>
      <c r="AT477"/>
      <c r="AU477"/>
      <c r="AV477"/>
      <c r="AW477"/>
      <c r="AX477"/>
      <c r="AY477"/>
      <c r="AZ477"/>
      <c r="BA477"/>
      <c r="BB477" s="26" t="s">
        <v>332</v>
      </c>
      <c r="BC477"/>
      <c r="BD477"/>
      <c r="BE477"/>
      <c r="BF477"/>
      <c r="BG477"/>
      <c r="BH477"/>
      <c r="BI477"/>
      <c r="BJ477"/>
    </row>
    <row r="478" spans="1:62" s="27" customFormat="1" ht="15" customHeight="1" x14ac:dyDescent="0.25">
      <c r="A478">
        <v>26916</v>
      </c>
      <c r="B478" s="26">
        <v>26916</v>
      </c>
      <c r="C478" s="26"/>
      <c r="D478" s="31">
        <f t="shared" si="23"/>
        <v>4739100</v>
      </c>
      <c r="E478" s="26"/>
      <c r="F478" s="26"/>
      <c r="G478" s="26" t="s">
        <v>52</v>
      </c>
      <c r="H478" t="s">
        <v>60</v>
      </c>
      <c r="I478" t="s">
        <v>4920</v>
      </c>
      <c r="J478">
        <v>767038</v>
      </c>
      <c r="K478" s="1">
        <v>45523</v>
      </c>
      <c r="L478" t="s">
        <v>4921</v>
      </c>
      <c r="M478" s="36" t="s">
        <v>13086</v>
      </c>
      <c r="N478" s="37">
        <v>10</v>
      </c>
      <c r="O478" t="s">
        <v>12403</v>
      </c>
      <c r="P478" t="s">
        <v>12404</v>
      </c>
      <c r="Q478" t="s">
        <v>12405</v>
      </c>
      <c r="R478"/>
      <c r="S478" t="s">
        <v>12406</v>
      </c>
      <c r="T478" s="2">
        <v>45636.354166666664</v>
      </c>
      <c r="U478" t="s">
        <v>12234</v>
      </c>
      <c r="V478" t="s">
        <v>4932</v>
      </c>
      <c r="W478" s="1">
        <v>45643</v>
      </c>
      <c r="X478"/>
      <c r="Y478" s="26" t="s">
        <v>53</v>
      </c>
      <c r="Z478"/>
      <c r="AA478"/>
      <c r="AB478">
        <v>2219</v>
      </c>
      <c r="AC478" s="29">
        <v>45637</v>
      </c>
      <c r="AD478" s="29">
        <v>45661</v>
      </c>
      <c r="AE478" s="23">
        <v>4739100</v>
      </c>
      <c r="AF478" s="31">
        <v>4739100</v>
      </c>
      <c r="AG478"/>
      <c r="AH478"/>
      <c r="AI478"/>
      <c r="AJ478"/>
      <c r="AK478"/>
      <c r="AL478"/>
      <c r="AM478"/>
      <c r="AN478"/>
      <c r="AO478"/>
      <c r="AP478"/>
      <c r="AQ478"/>
      <c r="AR478"/>
      <c r="AS478"/>
      <c r="AT478"/>
      <c r="AU478"/>
      <c r="AV478"/>
      <c r="AW478"/>
      <c r="AX478"/>
      <c r="AY478"/>
      <c r="AZ478"/>
      <c r="BA478"/>
      <c r="BB478" s="26" t="s">
        <v>332</v>
      </c>
      <c r="BC478"/>
      <c r="BD478"/>
      <c r="BE478"/>
      <c r="BF478"/>
      <c r="BG478"/>
      <c r="BH478"/>
      <c r="BI478"/>
      <c r="BJ478"/>
    </row>
    <row r="479" spans="1:62" s="27" customFormat="1" ht="15" customHeight="1" x14ac:dyDescent="0.25">
      <c r="A479">
        <v>26991</v>
      </c>
      <c r="B479" s="26">
        <v>26991</v>
      </c>
      <c r="C479" s="26"/>
      <c r="D479" s="26"/>
      <c r="E479" s="26"/>
      <c r="F479" s="26"/>
      <c r="G479" s="26" t="s">
        <v>1527</v>
      </c>
      <c r="H479" t="s">
        <v>1528</v>
      </c>
      <c r="I479" t="s">
        <v>63</v>
      </c>
      <c r="J479">
        <v>335071</v>
      </c>
      <c r="K479" s="1">
        <v>45272</v>
      </c>
      <c r="L479" t="s">
        <v>1810</v>
      </c>
      <c r="M479" s="36" t="s">
        <v>4864</v>
      </c>
      <c r="N479" s="37">
        <v>1</v>
      </c>
      <c r="O479" t="s">
        <v>2812</v>
      </c>
      <c r="P479" t="s">
        <v>2813</v>
      </c>
      <c r="Q479" t="s">
        <v>2813</v>
      </c>
      <c r="R479">
        <v>300050025</v>
      </c>
      <c r="S479" t="s">
        <v>3961</v>
      </c>
      <c r="T479" s="2">
        <v>45523</v>
      </c>
      <c r="U479" t="s">
        <v>3960</v>
      </c>
      <c r="V479"/>
      <c r="W479" s="1">
        <v>45640</v>
      </c>
      <c r="X479" s="4" t="s">
        <v>3962</v>
      </c>
      <c r="Y479" s="26" t="s">
        <v>70</v>
      </c>
      <c r="Z479"/>
      <c r="AA479"/>
      <c r="AB479">
        <v>18059</v>
      </c>
      <c r="AC479" s="29">
        <v>45638</v>
      </c>
      <c r="AD479" s="29">
        <v>45667</v>
      </c>
      <c r="AE479" s="23">
        <v>500000</v>
      </c>
      <c r="AF479" s="31">
        <v>500000</v>
      </c>
      <c r="AG479"/>
      <c r="AH479" t="s">
        <v>267</v>
      </c>
      <c r="AI479" t="s">
        <v>52</v>
      </c>
      <c r="AJ479" s="1">
        <v>45640</v>
      </c>
      <c r="AK479" s="1">
        <v>45772</v>
      </c>
      <c r="AL479">
        <v>-15</v>
      </c>
      <c r="AM479">
        <v>0</v>
      </c>
      <c r="AN479"/>
      <c r="AO479"/>
      <c r="AP479" t="s">
        <v>52</v>
      </c>
      <c r="AQ479"/>
      <c r="AR479"/>
      <c r="AS479"/>
      <c r="AT479"/>
      <c r="AU479"/>
      <c r="AV479">
        <v>0</v>
      </c>
      <c r="AW479" t="s">
        <v>55</v>
      </c>
      <c r="AX479">
        <v>4370</v>
      </c>
      <c r="AY479" t="s">
        <v>56</v>
      </c>
      <c r="AZ479"/>
      <c r="BA479"/>
      <c r="BB479" s="26" t="s">
        <v>332</v>
      </c>
      <c r="BC479" t="s">
        <v>59</v>
      </c>
      <c r="BD479" t="s">
        <v>59</v>
      </c>
      <c r="BE479" t="s">
        <v>59</v>
      </c>
      <c r="BF479"/>
      <c r="BG479" t="s">
        <v>2817</v>
      </c>
      <c r="BH479"/>
      <c r="BI479"/>
      <c r="BJ479"/>
    </row>
    <row r="480" spans="1:62" s="27" customFormat="1" ht="15" customHeight="1" x14ac:dyDescent="0.25">
      <c r="A480">
        <v>26998</v>
      </c>
      <c r="B480" s="26">
        <v>26998</v>
      </c>
      <c r="C480" s="26"/>
      <c r="D480" s="26"/>
      <c r="E480" s="26"/>
      <c r="F480" s="26"/>
      <c r="G480" s="26" t="s">
        <v>1527</v>
      </c>
      <c r="H480" t="s">
        <v>1528</v>
      </c>
      <c r="I480" t="s">
        <v>63</v>
      </c>
      <c r="J480">
        <v>335071</v>
      </c>
      <c r="K480" s="1">
        <v>45272</v>
      </c>
      <c r="L480" t="s">
        <v>1810</v>
      </c>
      <c r="M480" s="36" t="s">
        <v>4864</v>
      </c>
      <c r="N480" s="37">
        <v>1</v>
      </c>
      <c r="O480" t="s">
        <v>2812</v>
      </c>
      <c r="P480" t="s">
        <v>2813</v>
      </c>
      <c r="Q480" t="s">
        <v>2813</v>
      </c>
      <c r="R480">
        <v>300050025</v>
      </c>
      <c r="S480" t="s">
        <v>3963</v>
      </c>
      <c r="T480" s="2">
        <v>45399</v>
      </c>
      <c r="U480" t="s">
        <v>1532</v>
      </c>
      <c r="V480"/>
      <c r="W480" s="1">
        <v>45640</v>
      </c>
      <c r="X480" s="4" t="s">
        <v>3964</v>
      </c>
      <c r="Y480" s="26" t="s">
        <v>70</v>
      </c>
      <c r="Z480"/>
      <c r="AA480"/>
      <c r="AB480">
        <v>18064</v>
      </c>
      <c r="AC480" s="29">
        <v>45638</v>
      </c>
      <c r="AD480" s="29">
        <v>45667</v>
      </c>
      <c r="AE480" s="23">
        <v>500000</v>
      </c>
      <c r="AF480" s="31">
        <v>500000</v>
      </c>
      <c r="AG480"/>
      <c r="AH480" t="s">
        <v>267</v>
      </c>
      <c r="AI480" t="s">
        <v>52</v>
      </c>
      <c r="AJ480" s="1">
        <v>45642</v>
      </c>
      <c r="AK480" s="1">
        <v>45772</v>
      </c>
      <c r="AL480">
        <v>-15</v>
      </c>
      <c r="AM480">
        <v>0</v>
      </c>
      <c r="AN480"/>
      <c r="AO480"/>
      <c r="AP480" t="s">
        <v>52</v>
      </c>
      <c r="AQ480"/>
      <c r="AR480"/>
      <c r="AS480"/>
      <c r="AT480"/>
      <c r="AU480"/>
      <c r="AV480">
        <v>0</v>
      </c>
      <c r="AW480" t="s">
        <v>55</v>
      </c>
      <c r="AX480">
        <v>4375</v>
      </c>
      <c r="AY480" t="s">
        <v>56</v>
      </c>
      <c r="AZ480"/>
      <c r="BA480"/>
      <c r="BB480" s="26" t="s">
        <v>332</v>
      </c>
      <c r="BC480" t="s">
        <v>59</v>
      </c>
      <c r="BD480" t="s">
        <v>59</v>
      </c>
      <c r="BE480" t="s">
        <v>59</v>
      </c>
      <c r="BF480"/>
      <c r="BG480" t="s">
        <v>2817</v>
      </c>
      <c r="BH480"/>
      <c r="BI480"/>
      <c r="BJ480"/>
    </row>
    <row r="481" spans="1:62" s="27" customFormat="1" ht="15" customHeight="1" x14ac:dyDescent="0.25">
      <c r="A481">
        <v>26996</v>
      </c>
      <c r="B481" s="26">
        <v>26996</v>
      </c>
      <c r="C481" s="26"/>
      <c r="D481" s="26"/>
      <c r="E481" s="26"/>
      <c r="F481" s="26"/>
      <c r="G481" s="26" t="s">
        <v>1527</v>
      </c>
      <c r="H481" t="s">
        <v>1528</v>
      </c>
      <c r="I481" t="s">
        <v>63</v>
      </c>
      <c r="J481">
        <v>335071</v>
      </c>
      <c r="K481" s="1">
        <v>45272</v>
      </c>
      <c r="L481" t="s">
        <v>1810</v>
      </c>
      <c r="M481" s="36" t="s">
        <v>4864</v>
      </c>
      <c r="N481" s="37">
        <v>1</v>
      </c>
      <c r="O481" t="s">
        <v>2812</v>
      </c>
      <c r="P481" t="s">
        <v>2813</v>
      </c>
      <c r="Q481" t="s">
        <v>2813</v>
      </c>
      <c r="R481">
        <v>300050025</v>
      </c>
      <c r="S481" t="s">
        <v>3965</v>
      </c>
      <c r="T481" s="2">
        <v>45442</v>
      </c>
      <c r="U481" t="s">
        <v>3960</v>
      </c>
      <c r="V481"/>
      <c r="W481" s="1">
        <v>45640</v>
      </c>
      <c r="X481" s="4" t="s">
        <v>3966</v>
      </c>
      <c r="Y481" s="26" t="s">
        <v>70</v>
      </c>
      <c r="Z481"/>
      <c r="AA481"/>
      <c r="AB481">
        <v>18068</v>
      </c>
      <c r="AC481" s="29">
        <v>45638</v>
      </c>
      <c r="AD481" s="29">
        <v>45667</v>
      </c>
      <c r="AE481" s="23">
        <v>200000</v>
      </c>
      <c r="AF481" s="31">
        <v>200000</v>
      </c>
      <c r="AG481"/>
      <c r="AH481" t="s">
        <v>267</v>
      </c>
      <c r="AI481" t="s">
        <v>52</v>
      </c>
      <c r="AJ481" s="1">
        <v>45640</v>
      </c>
      <c r="AK481" s="1">
        <v>45772</v>
      </c>
      <c r="AL481">
        <v>-15</v>
      </c>
      <c r="AM481">
        <v>0</v>
      </c>
      <c r="AN481"/>
      <c r="AO481"/>
      <c r="AP481" t="s">
        <v>52</v>
      </c>
      <c r="AQ481"/>
      <c r="AR481"/>
      <c r="AS481"/>
      <c r="AT481"/>
      <c r="AU481"/>
      <c r="AV481">
        <v>0</v>
      </c>
      <c r="AW481" t="s">
        <v>55</v>
      </c>
      <c r="AX481">
        <v>4379</v>
      </c>
      <c r="AY481" t="s">
        <v>56</v>
      </c>
      <c r="AZ481"/>
      <c r="BA481"/>
      <c r="BB481" s="26" t="s">
        <v>332</v>
      </c>
      <c r="BC481" t="s">
        <v>59</v>
      </c>
      <c r="BD481" t="s">
        <v>59</v>
      </c>
      <c r="BE481" t="s">
        <v>59</v>
      </c>
      <c r="BF481"/>
      <c r="BG481" t="s">
        <v>2817</v>
      </c>
      <c r="BH481"/>
      <c r="BI481"/>
      <c r="BJ481"/>
    </row>
    <row r="482" spans="1:62" s="27" customFormat="1" ht="15" customHeight="1" x14ac:dyDescent="0.25">
      <c r="A482">
        <v>26901</v>
      </c>
      <c r="B482" s="26">
        <v>26901</v>
      </c>
      <c r="C482" s="26"/>
      <c r="D482" s="26"/>
      <c r="E482" s="26"/>
      <c r="F482" s="26"/>
      <c r="G482" s="26" t="s">
        <v>74</v>
      </c>
      <c r="H482" t="s">
        <v>74</v>
      </c>
      <c r="I482" t="s">
        <v>63</v>
      </c>
      <c r="J482">
        <v>316920</v>
      </c>
      <c r="K482" s="1">
        <v>44917</v>
      </c>
      <c r="L482" t="s">
        <v>75</v>
      </c>
      <c r="M482" s="36" t="s">
        <v>4872</v>
      </c>
      <c r="N482" s="37">
        <v>3.14</v>
      </c>
      <c r="O482" t="s">
        <v>3967</v>
      </c>
      <c r="P482" t="s">
        <v>77</v>
      </c>
      <c r="Q482" t="s">
        <v>3968</v>
      </c>
      <c r="R482">
        <v>32307784060060</v>
      </c>
      <c r="S482" t="s">
        <v>3969</v>
      </c>
      <c r="T482" s="2">
        <v>45556</v>
      </c>
      <c r="U482" t="s">
        <v>3970</v>
      </c>
      <c r="V482"/>
      <c r="W482" s="1">
        <v>45652</v>
      </c>
      <c r="X482" t="s">
        <v>3971</v>
      </c>
      <c r="Y482" s="26" t="s">
        <v>70</v>
      </c>
      <c r="Z482" t="s">
        <v>3971</v>
      </c>
      <c r="AA482"/>
      <c r="AB482">
        <v>18</v>
      </c>
      <c r="AC482" s="29">
        <v>45638</v>
      </c>
      <c r="AD482" s="29">
        <v>45715</v>
      </c>
      <c r="AE482" s="23">
        <v>34284087</v>
      </c>
      <c r="AF482" s="31">
        <v>17775860.899999999</v>
      </c>
      <c r="AG482"/>
      <c r="AH482" t="s">
        <v>71</v>
      </c>
      <c r="AI482" t="s">
        <v>72</v>
      </c>
      <c r="AJ482" s="1">
        <v>45636</v>
      </c>
      <c r="AK482" s="1">
        <v>45772</v>
      </c>
      <c r="AL482">
        <v>-1</v>
      </c>
      <c r="AM482">
        <v>0</v>
      </c>
      <c r="AN482"/>
      <c r="AO482"/>
      <c r="AP482" t="s">
        <v>52</v>
      </c>
      <c r="AQ482"/>
      <c r="AR482"/>
      <c r="AS482"/>
      <c r="AT482"/>
      <c r="AU482" t="s">
        <v>77</v>
      </c>
      <c r="AV482">
        <v>1</v>
      </c>
      <c r="AW482" t="s">
        <v>55</v>
      </c>
      <c r="AX482">
        <v>6</v>
      </c>
      <c r="AY482" t="s">
        <v>3972</v>
      </c>
      <c r="AZ482">
        <v>11111111111111</v>
      </c>
      <c r="BA482" t="s">
        <v>3973</v>
      </c>
      <c r="BB482" s="26" t="s">
        <v>332</v>
      </c>
      <c r="BC482" t="s">
        <v>58</v>
      </c>
      <c r="BD482" t="s">
        <v>59</v>
      </c>
      <c r="BE482" t="s">
        <v>58</v>
      </c>
      <c r="BF482"/>
      <c r="BG482"/>
      <c r="BH482"/>
      <c r="BI482"/>
      <c r="BJ482"/>
    </row>
    <row r="483" spans="1:62" s="27" customFormat="1" ht="15" customHeight="1" x14ac:dyDescent="0.25">
      <c r="A483">
        <v>26990</v>
      </c>
      <c r="B483" s="26">
        <v>26990</v>
      </c>
      <c r="C483" s="26"/>
      <c r="D483" s="26"/>
      <c r="E483" s="26"/>
      <c r="F483" s="26"/>
      <c r="G483" s="26" t="s">
        <v>1527</v>
      </c>
      <c r="H483" t="s">
        <v>1528</v>
      </c>
      <c r="I483" t="s">
        <v>63</v>
      </c>
      <c r="J483">
        <v>335071</v>
      </c>
      <c r="K483" s="1">
        <v>45272</v>
      </c>
      <c r="L483" t="s">
        <v>1810</v>
      </c>
      <c r="M483" s="36" t="s">
        <v>4864</v>
      </c>
      <c r="N483" s="37">
        <v>1</v>
      </c>
      <c r="O483" t="s">
        <v>2812</v>
      </c>
      <c r="P483" t="s">
        <v>2813</v>
      </c>
      <c r="Q483" t="s">
        <v>2813</v>
      </c>
      <c r="R483">
        <v>300050025</v>
      </c>
      <c r="S483" t="s">
        <v>3974</v>
      </c>
      <c r="T483" s="2">
        <v>45448</v>
      </c>
      <c r="U483" t="s">
        <v>1532</v>
      </c>
      <c r="V483"/>
      <c r="W483" s="1">
        <v>45640</v>
      </c>
      <c r="X483" s="4" t="s">
        <v>3975</v>
      </c>
      <c r="Y483" s="26" t="s">
        <v>70</v>
      </c>
      <c r="Z483"/>
      <c r="AA483"/>
      <c r="AB483">
        <v>18058</v>
      </c>
      <c r="AC483" s="29">
        <v>45638</v>
      </c>
      <c r="AD483" s="29">
        <v>45667</v>
      </c>
      <c r="AE483" s="23">
        <v>500000</v>
      </c>
      <c r="AF483" s="31">
        <v>500000</v>
      </c>
      <c r="AG483"/>
      <c r="AH483" t="s">
        <v>267</v>
      </c>
      <c r="AI483" t="s">
        <v>52</v>
      </c>
      <c r="AJ483" s="1">
        <v>45640</v>
      </c>
      <c r="AK483" s="1">
        <v>45772</v>
      </c>
      <c r="AL483">
        <v>-15</v>
      </c>
      <c r="AM483">
        <v>0</v>
      </c>
      <c r="AN483"/>
      <c r="AO483"/>
      <c r="AP483" t="s">
        <v>52</v>
      </c>
      <c r="AQ483"/>
      <c r="AR483"/>
      <c r="AS483"/>
      <c r="AT483"/>
      <c r="AU483"/>
      <c r="AV483">
        <v>0</v>
      </c>
      <c r="AW483" t="s">
        <v>55</v>
      </c>
      <c r="AX483">
        <v>4369</v>
      </c>
      <c r="AY483" t="s">
        <v>56</v>
      </c>
      <c r="AZ483"/>
      <c r="BA483"/>
      <c r="BB483" s="26" t="s">
        <v>332</v>
      </c>
      <c r="BC483" t="s">
        <v>59</v>
      </c>
      <c r="BD483" t="s">
        <v>59</v>
      </c>
      <c r="BE483" t="s">
        <v>59</v>
      </c>
      <c r="BF483"/>
      <c r="BG483" t="s">
        <v>2817</v>
      </c>
      <c r="BH483"/>
      <c r="BI483"/>
      <c r="BJ483"/>
    </row>
    <row r="484" spans="1:62" s="27" customFormat="1" ht="15" customHeight="1" x14ac:dyDescent="0.25">
      <c r="A484">
        <v>27001</v>
      </c>
      <c r="B484" s="26">
        <v>27001</v>
      </c>
      <c r="C484" s="26"/>
      <c r="D484" s="26"/>
      <c r="E484" s="26"/>
      <c r="F484" s="26"/>
      <c r="G484" s="26" t="s">
        <v>1527</v>
      </c>
      <c r="H484" t="s">
        <v>1528</v>
      </c>
      <c r="I484" t="s">
        <v>63</v>
      </c>
      <c r="J484">
        <v>335071</v>
      </c>
      <c r="K484" s="1">
        <v>45272</v>
      </c>
      <c r="L484" t="s">
        <v>1810</v>
      </c>
      <c r="M484" s="36" t="s">
        <v>4864</v>
      </c>
      <c r="N484" s="37">
        <v>1</v>
      </c>
      <c r="O484" t="s">
        <v>2812</v>
      </c>
      <c r="P484" t="s">
        <v>2813</v>
      </c>
      <c r="Q484" t="s">
        <v>2813</v>
      </c>
      <c r="R484">
        <v>300050025</v>
      </c>
      <c r="S484" t="s">
        <v>2814</v>
      </c>
      <c r="T484" s="2">
        <v>45442</v>
      </c>
      <c r="U484" t="s">
        <v>3960</v>
      </c>
      <c r="V484"/>
      <c r="W484" s="1">
        <v>45640</v>
      </c>
      <c r="X484" s="4" t="s">
        <v>3976</v>
      </c>
      <c r="Y484" s="26" t="s">
        <v>70</v>
      </c>
      <c r="Z484"/>
      <c r="AA484"/>
      <c r="AB484">
        <v>18067</v>
      </c>
      <c r="AC484" s="29">
        <v>45638</v>
      </c>
      <c r="AD484" s="29">
        <v>45667</v>
      </c>
      <c r="AE484" s="23">
        <v>500000</v>
      </c>
      <c r="AF484" s="31">
        <v>500000</v>
      </c>
      <c r="AG484"/>
      <c r="AH484" t="s">
        <v>267</v>
      </c>
      <c r="AI484" t="s">
        <v>52</v>
      </c>
      <c r="AJ484" s="1">
        <v>45642</v>
      </c>
      <c r="AK484" s="1">
        <v>45772</v>
      </c>
      <c r="AL484">
        <v>-15</v>
      </c>
      <c r="AM484">
        <v>0</v>
      </c>
      <c r="AN484"/>
      <c r="AO484"/>
      <c r="AP484" t="s">
        <v>52</v>
      </c>
      <c r="AQ484"/>
      <c r="AR484"/>
      <c r="AS484"/>
      <c r="AT484"/>
      <c r="AU484"/>
      <c r="AV484">
        <v>0</v>
      </c>
      <c r="AW484" t="s">
        <v>55</v>
      </c>
      <c r="AX484">
        <v>4378</v>
      </c>
      <c r="AY484" t="s">
        <v>56</v>
      </c>
      <c r="AZ484"/>
      <c r="BA484"/>
      <c r="BB484" s="26" t="s">
        <v>332</v>
      </c>
      <c r="BC484" t="s">
        <v>59</v>
      </c>
      <c r="BD484" t="s">
        <v>59</v>
      </c>
      <c r="BE484" t="s">
        <v>59</v>
      </c>
      <c r="BF484"/>
      <c r="BG484" t="s">
        <v>2817</v>
      </c>
      <c r="BH484"/>
      <c r="BI484"/>
      <c r="BJ484"/>
    </row>
    <row r="485" spans="1:62" s="27" customFormat="1" ht="15" customHeight="1" x14ac:dyDescent="0.25">
      <c r="A485">
        <v>26959</v>
      </c>
      <c r="B485" s="26">
        <v>26959</v>
      </c>
      <c r="C485" s="26"/>
      <c r="D485" s="31">
        <f t="shared" ref="D485:D498" si="24">AF485</f>
        <v>4961320</v>
      </c>
      <c r="E485" s="26"/>
      <c r="F485" s="26"/>
      <c r="G485" s="26" t="s">
        <v>74</v>
      </c>
      <c r="H485" t="s">
        <v>74</v>
      </c>
      <c r="I485" t="s">
        <v>4957</v>
      </c>
      <c r="J485">
        <v>111586</v>
      </c>
      <c r="K485" s="1">
        <v>45481</v>
      </c>
      <c r="L485" t="s">
        <v>4921</v>
      </c>
      <c r="M485" s="36" t="s">
        <v>13086</v>
      </c>
      <c r="N485" s="37">
        <v>10</v>
      </c>
      <c r="O485" t="s">
        <v>12242</v>
      </c>
      <c r="P485" t="s">
        <v>12243</v>
      </c>
      <c r="Q485" t="s">
        <v>12244</v>
      </c>
      <c r="R485"/>
      <c r="S485" t="s">
        <v>12245</v>
      </c>
      <c r="T485" s="2">
        <v>45589.770833333336</v>
      </c>
      <c r="U485" t="s">
        <v>12246</v>
      </c>
      <c r="V485" t="s">
        <v>4927</v>
      </c>
      <c r="W485" s="1">
        <v>45643</v>
      </c>
      <c r="X485"/>
      <c r="Y485" s="26" t="s">
        <v>53</v>
      </c>
      <c r="Z485"/>
      <c r="AA485"/>
      <c r="AB485">
        <v>2237</v>
      </c>
      <c r="AC485" s="29">
        <v>45638</v>
      </c>
      <c r="AD485" s="29">
        <v>45666</v>
      </c>
      <c r="AE485" s="23">
        <v>4961320</v>
      </c>
      <c r="AF485" s="31">
        <v>4961320</v>
      </c>
      <c r="AG485"/>
      <c r="AH485"/>
      <c r="AI485"/>
      <c r="AJ485"/>
      <c r="AK485"/>
      <c r="AL485"/>
      <c r="AM485"/>
      <c r="AN485"/>
      <c r="AO485"/>
      <c r="AP485"/>
      <c r="AQ485"/>
      <c r="AR485"/>
      <c r="AS485"/>
      <c r="AT485"/>
      <c r="AU485"/>
      <c r="AV485"/>
      <c r="AW485"/>
      <c r="AX485"/>
      <c r="AY485"/>
      <c r="AZ485"/>
      <c r="BA485"/>
      <c r="BB485" s="26" t="s">
        <v>332</v>
      </c>
      <c r="BC485"/>
      <c r="BD485"/>
      <c r="BE485"/>
      <c r="BF485"/>
      <c r="BG485"/>
      <c r="BH485"/>
      <c r="BI485"/>
      <c r="BJ485"/>
    </row>
    <row r="486" spans="1:62" s="27" customFormat="1" ht="15" customHeight="1" x14ac:dyDescent="0.25">
      <c r="A486">
        <v>26956</v>
      </c>
      <c r="B486" s="26">
        <v>26956</v>
      </c>
      <c r="C486" s="26"/>
      <c r="D486" s="31">
        <f t="shared" si="24"/>
        <v>4850671</v>
      </c>
      <c r="E486" s="26"/>
      <c r="F486" s="26"/>
      <c r="G486" s="26" t="s">
        <v>74</v>
      </c>
      <c r="H486" t="s">
        <v>5025</v>
      </c>
      <c r="I486" t="s">
        <v>4957</v>
      </c>
      <c r="J486">
        <v>99119</v>
      </c>
      <c r="K486" s="1">
        <v>45418</v>
      </c>
      <c r="L486" t="s">
        <v>4921</v>
      </c>
      <c r="M486" s="36" t="s">
        <v>13086</v>
      </c>
      <c r="N486" s="37">
        <v>10</v>
      </c>
      <c r="O486" t="s">
        <v>12247</v>
      </c>
      <c r="P486" t="s">
        <v>12248</v>
      </c>
      <c r="Q486" t="s">
        <v>12249</v>
      </c>
      <c r="R486"/>
      <c r="S486" t="s">
        <v>12250</v>
      </c>
      <c r="T486" s="2">
        <v>45636.770833333336</v>
      </c>
      <c r="U486" t="s">
        <v>12251</v>
      </c>
      <c r="V486" t="s">
        <v>4932</v>
      </c>
      <c r="W486" s="1">
        <v>45643</v>
      </c>
      <c r="X486"/>
      <c r="Y486" s="26" t="s">
        <v>53</v>
      </c>
      <c r="Z486"/>
      <c r="AA486"/>
      <c r="AB486">
        <v>2234</v>
      </c>
      <c r="AC486" s="29">
        <v>45638</v>
      </c>
      <c r="AD486" s="29">
        <v>45803</v>
      </c>
      <c r="AE486" s="23">
        <v>4850671</v>
      </c>
      <c r="AF486" s="31">
        <v>4850671</v>
      </c>
      <c r="AG486"/>
      <c r="AH486"/>
      <c r="AI486"/>
      <c r="AJ486"/>
      <c r="AK486"/>
      <c r="AL486"/>
      <c r="AM486"/>
      <c r="AN486"/>
      <c r="AO486"/>
      <c r="AP486"/>
      <c r="AQ486"/>
      <c r="AR486"/>
      <c r="AS486"/>
      <c r="AT486"/>
      <c r="AU486"/>
      <c r="AV486"/>
      <c r="AW486"/>
      <c r="AX486"/>
      <c r="AY486"/>
      <c r="AZ486"/>
      <c r="BA486"/>
      <c r="BB486" s="26" t="s">
        <v>332</v>
      </c>
      <c r="BC486"/>
      <c r="BD486"/>
      <c r="BE486"/>
      <c r="BF486"/>
      <c r="BG486"/>
      <c r="BH486"/>
      <c r="BI486"/>
      <c r="BJ486"/>
    </row>
    <row r="487" spans="1:62" s="27" customFormat="1" ht="15" customHeight="1" x14ac:dyDescent="0.25">
      <c r="A487">
        <v>26955</v>
      </c>
      <c r="B487" s="26">
        <v>26955</v>
      </c>
      <c r="C487" s="26"/>
      <c r="D487" s="31">
        <f t="shared" si="24"/>
        <v>14000000</v>
      </c>
      <c r="E487" s="26"/>
      <c r="F487" s="26"/>
      <c r="G487" s="26" t="s">
        <v>52</v>
      </c>
      <c r="H487" t="s">
        <v>60</v>
      </c>
      <c r="I487" t="s">
        <v>4920</v>
      </c>
      <c r="J487">
        <v>736187</v>
      </c>
      <c r="K487" s="1">
        <v>45485</v>
      </c>
      <c r="L487" t="s">
        <v>4921</v>
      </c>
      <c r="M487" s="36" t="s">
        <v>13086</v>
      </c>
      <c r="N487" s="37">
        <v>10</v>
      </c>
      <c r="O487" t="s">
        <v>12252</v>
      </c>
      <c r="P487" t="s">
        <v>12253</v>
      </c>
      <c r="Q487" t="s">
        <v>12254</v>
      </c>
      <c r="R487"/>
      <c r="S487" t="s">
        <v>12255</v>
      </c>
      <c r="T487" s="2">
        <v>45529.979166666664</v>
      </c>
      <c r="U487" t="s">
        <v>12256</v>
      </c>
      <c r="V487" t="s">
        <v>4927</v>
      </c>
      <c r="W487" s="1">
        <v>45643</v>
      </c>
      <c r="X487"/>
      <c r="Y487" s="26" t="s">
        <v>53</v>
      </c>
      <c r="Z487"/>
      <c r="AA487"/>
      <c r="AB487">
        <v>2233</v>
      </c>
      <c r="AC487" s="29">
        <v>45638</v>
      </c>
      <c r="AD487" s="29">
        <v>45661</v>
      </c>
      <c r="AE487" s="23">
        <v>14000000</v>
      </c>
      <c r="AF487" s="31">
        <v>14000000</v>
      </c>
      <c r="AG487"/>
      <c r="AH487"/>
      <c r="AI487"/>
      <c r="AJ487"/>
      <c r="AK487"/>
      <c r="AL487"/>
      <c r="AM487"/>
      <c r="AN487"/>
      <c r="AO487"/>
      <c r="AP487"/>
      <c r="AQ487"/>
      <c r="AR487"/>
      <c r="AS487"/>
      <c r="AT487"/>
      <c r="AU487"/>
      <c r="AV487"/>
      <c r="AW487"/>
      <c r="AX487"/>
      <c r="AY487"/>
      <c r="AZ487"/>
      <c r="BA487"/>
      <c r="BB487" s="26" t="s">
        <v>332</v>
      </c>
      <c r="BC487"/>
      <c r="BD487"/>
      <c r="BE487"/>
      <c r="BF487"/>
      <c r="BG487"/>
      <c r="BH487"/>
      <c r="BI487"/>
      <c r="BJ487"/>
    </row>
    <row r="488" spans="1:62" s="27" customFormat="1" ht="15" customHeight="1" x14ac:dyDescent="0.25">
      <c r="A488">
        <v>26957</v>
      </c>
      <c r="B488" s="26">
        <v>26957</v>
      </c>
      <c r="C488" s="26"/>
      <c r="D488" s="31">
        <f t="shared" si="24"/>
        <v>14000000</v>
      </c>
      <c r="E488" s="26"/>
      <c r="F488" s="26"/>
      <c r="G488" s="26" t="s">
        <v>74</v>
      </c>
      <c r="H488" t="s">
        <v>97</v>
      </c>
      <c r="I488" t="s">
        <v>4920</v>
      </c>
      <c r="J488">
        <v>744146</v>
      </c>
      <c r="K488" s="1">
        <v>45495</v>
      </c>
      <c r="L488" t="s">
        <v>4921</v>
      </c>
      <c r="M488" s="36" t="s">
        <v>13086</v>
      </c>
      <c r="N488" s="37">
        <v>10</v>
      </c>
      <c r="O488" t="s">
        <v>12257</v>
      </c>
      <c r="P488" t="s">
        <v>12258</v>
      </c>
      <c r="Q488" t="s">
        <v>12259</v>
      </c>
      <c r="R488"/>
      <c r="S488" t="s">
        <v>12260</v>
      </c>
      <c r="T488" s="2">
        <v>45536.027777777781</v>
      </c>
      <c r="U488" t="s">
        <v>12261</v>
      </c>
      <c r="V488" t="s">
        <v>4927</v>
      </c>
      <c r="W488" s="1">
        <v>45643</v>
      </c>
      <c r="X488"/>
      <c r="Y488" s="26" t="s">
        <v>53</v>
      </c>
      <c r="Z488"/>
      <c r="AA488"/>
      <c r="AB488">
        <v>2236</v>
      </c>
      <c r="AC488" s="29">
        <v>45638</v>
      </c>
      <c r="AD488" s="29">
        <v>45672</v>
      </c>
      <c r="AE488" s="23">
        <v>91020913</v>
      </c>
      <c r="AF488" s="31">
        <v>14000000</v>
      </c>
      <c r="AG488"/>
      <c r="AH488"/>
      <c r="AI488"/>
      <c r="AJ488"/>
      <c r="AK488"/>
      <c r="AL488"/>
      <c r="AM488"/>
      <c r="AN488"/>
      <c r="AO488"/>
      <c r="AP488"/>
      <c r="AQ488"/>
      <c r="AR488"/>
      <c r="AS488"/>
      <c r="AT488"/>
      <c r="AU488"/>
      <c r="AV488"/>
      <c r="AW488"/>
      <c r="AX488"/>
      <c r="AY488"/>
      <c r="AZ488"/>
      <c r="BA488"/>
      <c r="BB488" s="26" t="s">
        <v>332</v>
      </c>
      <c r="BC488"/>
      <c r="BD488"/>
      <c r="BE488"/>
      <c r="BF488"/>
      <c r="BG488"/>
      <c r="BH488"/>
      <c r="BI488"/>
      <c r="BJ488"/>
    </row>
    <row r="489" spans="1:62" s="27" customFormat="1" ht="15" customHeight="1" x14ac:dyDescent="0.25">
      <c r="A489">
        <v>26964</v>
      </c>
      <c r="B489" s="26">
        <v>26964</v>
      </c>
      <c r="C489" s="26"/>
      <c r="D489" s="31">
        <f t="shared" si="24"/>
        <v>11463080</v>
      </c>
      <c r="E489" s="26"/>
      <c r="F489" s="26"/>
      <c r="G489" s="26" t="s">
        <v>74</v>
      </c>
      <c r="H489" t="s">
        <v>97</v>
      </c>
      <c r="I489" t="s">
        <v>4920</v>
      </c>
      <c r="J489">
        <v>722257</v>
      </c>
      <c r="K489" s="1">
        <v>45468</v>
      </c>
      <c r="L489" t="s">
        <v>4921</v>
      </c>
      <c r="M489" s="36" t="s">
        <v>13086</v>
      </c>
      <c r="N489" s="37">
        <v>10</v>
      </c>
      <c r="O489" t="s">
        <v>12262</v>
      </c>
      <c r="P489" t="s">
        <v>12263</v>
      </c>
      <c r="Q489" t="s">
        <v>12264</v>
      </c>
      <c r="R489"/>
      <c r="S489" t="s">
        <v>12265</v>
      </c>
      <c r="T489" s="2">
        <v>45634.880555555559</v>
      </c>
      <c r="U489" t="s">
        <v>12266</v>
      </c>
      <c r="V489" t="s">
        <v>4932</v>
      </c>
      <c r="W489" s="1">
        <v>45646</v>
      </c>
      <c r="X489"/>
      <c r="Y489" s="26" t="s">
        <v>53</v>
      </c>
      <c r="Z489"/>
      <c r="AA489"/>
      <c r="AB489">
        <v>2243</v>
      </c>
      <c r="AC489" s="29">
        <v>45638</v>
      </c>
      <c r="AD489" s="29">
        <v>45667</v>
      </c>
      <c r="AE489" s="23">
        <v>11463080</v>
      </c>
      <c r="AF489" s="31">
        <v>11463080</v>
      </c>
      <c r="AG489"/>
      <c r="AH489"/>
      <c r="AI489"/>
      <c r="AJ489"/>
      <c r="AK489"/>
      <c r="AL489"/>
      <c r="AM489"/>
      <c r="AN489"/>
      <c r="AO489"/>
      <c r="AP489"/>
      <c r="AQ489"/>
      <c r="AR489"/>
      <c r="AS489"/>
      <c r="AT489"/>
      <c r="AU489"/>
      <c r="AV489"/>
      <c r="AW489"/>
      <c r="AX489"/>
      <c r="AY489"/>
      <c r="AZ489"/>
      <c r="BA489"/>
      <c r="BB489" s="26" t="s">
        <v>332</v>
      </c>
      <c r="BC489"/>
      <c r="BD489"/>
      <c r="BE489"/>
      <c r="BF489"/>
      <c r="BG489"/>
      <c r="BH489"/>
      <c r="BI489"/>
      <c r="BJ489"/>
    </row>
    <row r="490" spans="1:62" s="27" customFormat="1" ht="15" customHeight="1" x14ac:dyDescent="0.25">
      <c r="A490">
        <v>26965</v>
      </c>
      <c r="B490" s="26">
        <v>26965</v>
      </c>
      <c r="C490" s="26"/>
      <c r="D490" s="31">
        <f t="shared" si="24"/>
        <v>5894140</v>
      </c>
      <c r="E490" s="26"/>
      <c r="F490" s="26"/>
      <c r="G490" s="26" t="s">
        <v>52</v>
      </c>
      <c r="H490" t="s">
        <v>102</v>
      </c>
      <c r="I490" t="s">
        <v>4920</v>
      </c>
      <c r="J490">
        <v>770520</v>
      </c>
      <c r="K490" s="1">
        <v>45526</v>
      </c>
      <c r="L490" t="s">
        <v>4921</v>
      </c>
      <c r="M490" s="36" t="s">
        <v>13086</v>
      </c>
      <c r="N490" s="37">
        <v>10</v>
      </c>
      <c r="O490" t="s">
        <v>12267</v>
      </c>
      <c r="P490" t="s">
        <v>12268</v>
      </c>
      <c r="Q490" t="s">
        <v>12269</v>
      </c>
      <c r="R490"/>
      <c r="S490" t="s">
        <v>12270</v>
      </c>
      <c r="T490" s="2">
        <v>45597</v>
      </c>
      <c r="U490" t="s">
        <v>12271</v>
      </c>
      <c r="V490" t="s">
        <v>4927</v>
      </c>
      <c r="W490" s="1">
        <v>45643</v>
      </c>
      <c r="X490"/>
      <c r="Y490" s="26" t="s">
        <v>53</v>
      </c>
      <c r="Z490"/>
      <c r="AA490"/>
      <c r="AB490">
        <v>2244</v>
      </c>
      <c r="AC490" s="29">
        <v>45638</v>
      </c>
      <c r="AD490" s="29">
        <v>45667</v>
      </c>
      <c r="AE490" s="23">
        <v>5894140</v>
      </c>
      <c r="AF490" s="31">
        <v>5894140</v>
      </c>
      <c r="AG490"/>
      <c r="AH490"/>
      <c r="AI490"/>
      <c r="AJ490"/>
      <c r="AK490"/>
      <c r="AL490"/>
      <c r="AM490"/>
      <c r="AN490"/>
      <c r="AO490"/>
      <c r="AP490"/>
      <c r="AQ490"/>
      <c r="AR490"/>
      <c r="AS490"/>
      <c r="AT490"/>
      <c r="AU490"/>
      <c r="AV490"/>
      <c r="AW490"/>
      <c r="AX490"/>
      <c r="AY490"/>
      <c r="AZ490"/>
      <c r="BA490"/>
      <c r="BB490" s="26" t="s">
        <v>332</v>
      </c>
      <c r="BC490"/>
      <c r="BD490"/>
      <c r="BE490"/>
      <c r="BF490"/>
      <c r="BG490"/>
      <c r="BH490"/>
      <c r="BI490"/>
      <c r="BJ490"/>
    </row>
    <row r="491" spans="1:62" s="27" customFormat="1" ht="15" customHeight="1" x14ac:dyDescent="0.25">
      <c r="A491">
        <v>26954</v>
      </c>
      <c r="B491" s="26">
        <v>26954</v>
      </c>
      <c r="C491" s="26"/>
      <c r="D491" s="31">
        <f t="shared" si="24"/>
        <v>14000000</v>
      </c>
      <c r="E491" s="26"/>
      <c r="F491" s="26"/>
      <c r="G491" s="26" t="s">
        <v>52</v>
      </c>
      <c r="H491" t="s">
        <v>60</v>
      </c>
      <c r="I491" t="s">
        <v>4920</v>
      </c>
      <c r="J491">
        <v>541511</v>
      </c>
      <c r="K491" s="1">
        <v>45286</v>
      </c>
      <c r="L491" t="s">
        <v>4921</v>
      </c>
      <c r="M491" s="36" t="s">
        <v>13086</v>
      </c>
      <c r="N491" s="37">
        <v>10</v>
      </c>
      <c r="O491" t="s">
        <v>12272</v>
      </c>
      <c r="P491" t="s">
        <v>12273</v>
      </c>
      <c r="Q491" t="s">
        <v>12274</v>
      </c>
      <c r="R491"/>
      <c r="S491" t="s">
        <v>12275</v>
      </c>
      <c r="T491" s="2">
        <v>45534.638888888891</v>
      </c>
      <c r="U491" t="s">
        <v>12276</v>
      </c>
      <c r="V491" t="s">
        <v>4927</v>
      </c>
      <c r="W491" s="1">
        <v>45643</v>
      </c>
      <c r="X491"/>
      <c r="Y491" s="26" t="s">
        <v>53</v>
      </c>
      <c r="Z491"/>
      <c r="AA491"/>
      <c r="AB491">
        <v>2232</v>
      </c>
      <c r="AC491" s="29">
        <v>45638</v>
      </c>
      <c r="AD491" s="29">
        <v>45677</v>
      </c>
      <c r="AE491" s="23">
        <v>113438809</v>
      </c>
      <c r="AF491" s="31">
        <v>14000000</v>
      </c>
      <c r="AG491"/>
      <c r="AH491"/>
      <c r="AI491"/>
      <c r="AJ491"/>
      <c r="AK491"/>
      <c r="AL491"/>
      <c r="AM491"/>
      <c r="AN491"/>
      <c r="AO491"/>
      <c r="AP491"/>
      <c r="AQ491"/>
      <c r="AR491"/>
      <c r="AS491"/>
      <c r="AT491"/>
      <c r="AU491"/>
      <c r="AV491"/>
      <c r="AW491"/>
      <c r="AX491"/>
      <c r="AY491"/>
      <c r="AZ491"/>
      <c r="BA491"/>
      <c r="BB491" s="26" t="s">
        <v>332</v>
      </c>
      <c r="BC491"/>
      <c r="BD491"/>
      <c r="BE491"/>
      <c r="BF491"/>
      <c r="BG491"/>
      <c r="BH491"/>
      <c r="BI491"/>
      <c r="BJ491"/>
    </row>
    <row r="492" spans="1:62" s="27" customFormat="1" ht="15" customHeight="1" x14ac:dyDescent="0.25">
      <c r="A492">
        <v>26951</v>
      </c>
      <c r="B492" s="26">
        <v>26951</v>
      </c>
      <c r="C492" s="26"/>
      <c r="D492" s="31">
        <f t="shared" si="24"/>
        <v>1552700</v>
      </c>
      <c r="E492" s="26"/>
      <c r="F492" s="26"/>
      <c r="G492" s="26" t="s">
        <v>52</v>
      </c>
      <c r="H492" t="s">
        <v>60</v>
      </c>
      <c r="I492" t="s">
        <v>4957</v>
      </c>
      <c r="J492">
        <v>98345</v>
      </c>
      <c r="K492" s="1">
        <v>45415</v>
      </c>
      <c r="L492" t="s">
        <v>4921</v>
      </c>
      <c r="M492" s="36" t="s">
        <v>13086</v>
      </c>
      <c r="N492" s="37">
        <v>10</v>
      </c>
      <c r="O492" t="s">
        <v>12277</v>
      </c>
      <c r="P492" t="s">
        <v>12278</v>
      </c>
      <c r="Q492" t="s">
        <v>12279</v>
      </c>
      <c r="R492"/>
      <c r="S492" t="s">
        <v>12280</v>
      </c>
      <c r="T492" s="2">
        <v>45637.513888888891</v>
      </c>
      <c r="U492" t="s">
        <v>12281</v>
      </c>
      <c r="V492" t="s">
        <v>4932</v>
      </c>
      <c r="W492" s="1">
        <v>45640</v>
      </c>
      <c r="X492"/>
      <c r="Y492" s="26" t="s">
        <v>53</v>
      </c>
      <c r="Z492"/>
      <c r="AA492"/>
      <c r="AB492">
        <v>2229</v>
      </c>
      <c r="AC492" s="29">
        <v>45638</v>
      </c>
      <c r="AD492" s="29">
        <v>45672</v>
      </c>
      <c r="AE492" s="23">
        <v>1552700</v>
      </c>
      <c r="AF492" s="31">
        <v>1552700</v>
      </c>
      <c r="AG492"/>
      <c r="AH492"/>
      <c r="AI492"/>
      <c r="AJ492"/>
      <c r="AK492"/>
      <c r="AL492"/>
      <c r="AM492"/>
      <c r="AN492"/>
      <c r="AO492"/>
      <c r="AP492"/>
      <c r="AQ492"/>
      <c r="AR492"/>
      <c r="AS492"/>
      <c r="AT492"/>
      <c r="AU492"/>
      <c r="AV492"/>
      <c r="AW492"/>
      <c r="AX492"/>
      <c r="AY492"/>
      <c r="AZ492"/>
      <c r="BA492"/>
      <c r="BB492" s="26" t="s">
        <v>332</v>
      </c>
      <c r="BC492"/>
      <c r="BD492"/>
      <c r="BE492"/>
      <c r="BF492"/>
      <c r="BG492"/>
      <c r="BH492"/>
      <c r="BI492"/>
      <c r="BJ492"/>
    </row>
    <row r="493" spans="1:62" s="27" customFormat="1" ht="15" customHeight="1" x14ac:dyDescent="0.25">
      <c r="A493">
        <v>26952</v>
      </c>
      <c r="B493" s="26">
        <v>26952</v>
      </c>
      <c r="C493" s="26"/>
      <c r="D493" s="31">
        <f t="shared" si="24"/>
        <v>3157360</v>
      </c>
      <c r="E493" s="26"/>
      <c r="F493" s="26"/>
      <c r="G493" s="26" t="s">
        <v>74</v>
      </c>
      <c r="H493" t="s">
        <v>5025</v>
      </c>
      <c r="I493" t="s">
        <v>4920</v>
      </c>
      <c r="J493">
        <v>686676</v>
      </c>
      <c r="K493" s="1">
        <v>45429</v>
      </c>
      <c r="L493" t="s">
        <v>4921</v>
      </c>
      <c r="M493" s="36" t="s">
        <v>13086</v>
      </c>
      <c r="N493" s="37">
        <v>10</v>
      </c>
      <c r="O493" t="s">
        <v>12282</v>
      </c>
      <c r="P493" t="s">
        <v>12283</v>
      </c>
      <c r="Q493" t="s">
        <v>12284</v>
      </c>
      <c r="R493"/>
      <c r="S493" t="s">
        <v>12285</v>
      </c>
      <c r="T493" s="2">
        <v>45637.75</v>
      </c>
      <c r="U493" t="s">
        <v>12286</v>
      </c>
      <c r="V493" t="s">
        <v>4932</v>
      </c>
      <c r="W493" s="1">
        <v>45643</v>
      </c>
      <c r="X493"/>
      <c r="Y493" s="26" t="s">
        <v>53</v>
      </c>
      <c r="Z493"/>
      <c r="AA493"/>
      <c r="AB493">
        <v>2230</v>
      </c>
      <c r="AC493" s="29">
        <v>45638</v>
      </c>
      <c r="AD493" s="29">
        <v>45677</v>
      </c>
      <c r="AE493" s="23">
        <v>3957360</v>
      </c>
      <c r="AF493" s="31">
        <v>3157360</v>
      </c>
      <c r="AG493"/>
      <c r="AH493"/>
      <c r="AI493"/>
      <c r="AJ493"/>
      <c r="AK493"/>
      <c r="AL493"/>
      <c r="AM493"/>
      <c r="AN493"/>
      <c r="AO493"/>
      <c r="AP493"/>
      <c r="AQ493"/>
      <c r="AR493"/>
      <c r="AS493"/>
      <c r="AT493"/>
      <c r="AU493"/>
      <c r="AV493"/>
      <c r="AW493"/>
      <c r="AX493"/>
      <c r="AY493"/>
      <c r="AZ493"/>
      <c r="BA493"/>
      <c r="BB493" s="26" t="s">
        <v>332</v>
      </c>
      <c r="BC493"/>
      <c r="BD493"/>
      <c r="BE493"/>
      <c r="BF493"/>
      <c r="BG493"/>
      <c r="BH493"/>
      <c r="BI493"/>
      <c r="BJ493"/>
    </row>
    <row r="494" spans="1:62" s="27" customFormat="1" ht="15" customHeight="1" x14ac:dyDescent="0.25">
      <c r="A494">
        <v>26960</v>
      </c>
      <c r="B494" s="26">
        <v>26960</v>
      </c>
      <c r="C494" s="26"/>
      <c r="D494" s="31">
        <f t="shared" si="24"/>
        <v>8243984</v>
      </c>
      <c r="E494" s="26"/>
      <c r="F494" s="26"/>
      <c r="G494" s="26" t="s">
        <v>52</v>
      </c>
      <c r="H494" t="s">
        <v>60</v>
      </c>
      <c r="I494" t="s">
        <v>4920</v>
      </c>
      <c r="J494">
        <v>808684</v>
      </c>
      <c r="K494" s="1">
        <v>45584</v>
      </c>
      <c r="L494" t="s">
        <v>4921</v>
      </c>
      <c r="M494" s="36" t="s">
        <v>13086</v>
      </c>
      <c r="N494" s="37">
        <v>10</v>
      </c>
      <c r="O494" t="s">
        <v>12287</v>
      </c>
      <c r="P494" t="s">
        <v>12288</v>
      </c>
      <c r="Q494" t="s">
        <v>12289</v>
      </c>
      <c r="R494"/>
      <c r="S494" t="s">
        <v>12290</v>
      </c>
      <c r="T494" s="2">
        <v>45635.770833333336</v>
      </c>
      <c r="U494" t="s">
        <v>12291</v>
      </c>
      <c r="V494" t="s">
        <v>4932</v>
      </c>
      <c r="W494" s="1">
        <v>45643</v>
      </c>
      <c r="X494"/>
      <c r="Y494" s="26" t="s">
        <v>53</v>
      </c>
      <c r="Z494"/>
      <c r="AA494"/>
      <c r="AB494">
        <v>2238</v>
      </c>
      <c r="AC494" s="29">
        <v>45638</v>
      </c>
      <c r="AD494" s="29">
        <v>45677</v>
      </c>
      <c r="AE494" s="23">
        <v>8243984</v>
      </c>
      <c r="AF494" s="31">
        <v>8243984</v>
      </c>
      <c r="AG494"/>
      <c r="AH494"/>
      <c r="AI494"/>
      <c r="AJ494"/>
      <c r="AK494"/>
      <c r="AL494"/>
      <c r="AM494"/>
      <c r="AN494"/>
      <c r="AO494"/>
      <c r="AP494"/>
      <c r="AQ494"/>
      <c r="AR494"/>
      <c r="AS494"/>
      <c r="AT494"/>
      <c r="AU494"/>
      <c r="AV494"/>
      <c r="AW494"/>
      <c r="AX494"/>
      <c r="AY494"/>
      <c r="AZ494"/>
      <c r="BA494"/>
      <c r="BB494" s="26" t="s">
        <v>332</v>
      </c>
      <c r="BC494"/>
      <c r="BD494"/>
      <c r="BE494"/>
      <c r="BF494"/>
      <c r="BG494"/>
      <c r="BH494"/>
      <c r="BI494"/>
      <c r="BJ494"/>
    </row>
    <row r="495" spans="1:62" s="27" customFormat="1" ht="15" customHeight="1" x14ac:dyDescent="0.25">
      <c r="A495">
        <v>26953</v>
      </c>
      <c r="B495" s="26">
        <v>26953</v>
      </c>
      <c r="C495" s="26"/>
      <c r="D495" s="31">
        <f t="shared" si="24"/>
        <v>6600528</v>
      </c>
      <c r="E495" s="26"/>
      <c r="F495" s="26"/>
      <c r="G495" s="26" t="s">
        <v>74</v>
      </c>
      <c r="H495" t="s">
        <v>97</v>
      </c>
      <c r="I495" t="s">
        <v>4920</v>
      </c>
      <c r="J495">
        <v>786035</v>
      </c>
      <c r="K495" s="1">
        <v>45546</v>
      </c>
      <c r="L495" t="s">
        <v>4921</v>
      </c>
      <c r="M495" s="36" t="s">
        <v>13086</v>
      </c>
      <c r="N495" s="37">
        <v>10</v>
      </c>
      <c r="O495" t="s">
        <v>12292</v>
      </c>
      <c r="P495" t="s">
        <v>12293</v>
      </c>
      <c r="Q495" t="s">
        <v>12294</v>
      </c>
      <c r="R495"/>
      <c r="S495" t="s">
        <v>12295</v>
      </c>
      <c r="T495" s="2">
        <v>45632</v>
      </c>
      <c r="U495" t="s">
        <v>12296</v>
      </c>
      <c r="V495" t="s">
        <v>4927</v>
      </c>
      <c r="W495" s="1">
        <v>45643</v>
      </c>
      <c r="X495"/>
      <c r="Y495" s="26" t="s">
        <v>53</v>
      </c>
      <c r="Z495"/>
      <c r="AA495"/>
      <c r="AB495">
        <v>2231</v>
      </c>
      <c r="AC495" s="29">
        <v>45638</v>
      </c>
      <c r="AD495" s="29">
        <v>45677</v>
      </c>
      <c r="AE495" s="23">
        <v>6600528</v>
      </c>
      <c r="AF495" s="31">
        <v>6600528</v>
      </c>
      <c r="AG495"/>
      <c r="AH495"/>
      <c r="AI495"/>
      <c r="AJ495"/>
      <c r="AK495"/>
      <c r="AL495"/>
      <c r="AM495"/>
      <c r="AN495"/>
      <c r="AO495"/>
      <c r="AP495"/>
      <c r="AQ495"/>
      <c r="AR495"/>
      <c r="AS495"/>
      <c r="AT495"/>
      <c r="AU495"/>
      <c r="AV495"/>
      <c r="AW495"/>
      <c r="AX495"/>
      <c r="AY495"/>
      <c r="AZ495"/>
      <c r="BA495"/>
      <c r="BB495" s="26" t="s">
        <v>332</v>
      </c>
      <c r="BC495"/>
      <c r="BD495"/>
      <c r="BE495"/>
      <c r="BF495"/>
      <c r="BG495"/>
      <c r="BH495" s="7"/>
      <c r="BI495" s="7"/>
      <c r="BJ495" s="7"/>
    </row>
    <row r="496" spans="1:62" s="27" customFormat="1" ht="15" customHeight="1" x14ac:dyDescent="0.25">
      <c r="A496">
        <v>26963</v>
      </c>
      <c r="B496" s="26">
        <v>26963</v>
      </c>
      <c r="C496" s="26"/>
      <c r="D496" s="31">
        <f t="shared" si="24"/>
        <v>3570995</v>
      </c>
      <c r="E496" s="26"/>
      <c r="F496" s="26"/>
      <c r="G496" s="26" t="s">
        <v>52</v>
      </c>
      <c r="H496" t="s">
        <v>60</v>
      </c>
      <c r="I496" t="s">
        <v>4920</v>
      </c>
      <c r="J496">
        <v>791515</v>
      </c>
      <c r="K496" s="1">
        <v>45554</v>
      </c>
      <c r="L496" t="s">
        <v>4921</v>
      </c>
      <c r="M496" s="36" t="s">
        <v>13086</v>
      </c>
      <c r="N496" s="37">
        <v>10</v>
      </c>
      <c r="O496" t="s">
        <v>12297</v>
      </c>
      <c r="P496" t="s">
        <v>12298</v>
      </c>
      <c r="Q496" t="s">
        <v>12299</v>
      </c>
      <c r="R496"/>
      <c r="S496" t="s">
        <v>12300</v>
      </c>
      <c r="T496" s="2">
        <v>45612</v>
      </c>
      <c r="U496" t="s">
        <v>12301</v>
      </c>
      <c r="V496" t="s">
        <v>4927</v>
      </c>
      <c r="W496" s="1">
        <v>45643</v>
      </c>
      <c r="X496"/>
      <c r="Y496" s="26" t="s">
        <v>53</v>
      </c>
      <c r="Z496"/>
      <c r="AA496"/>
      <c r="AB496">
        <v>2242</v>
      </c>
      <c r="AC496" s="29">
        <v>45638</v>
      </c>
      <c r="AD496" s="29">
        <v>45666</v>
      </c>
      <c r="AE496" s="23">
        <v>3570995</v>
      </c>
      <c r="AF496" s="31">
        <v>3570995</v>
      </c>
      <c r="AG496"/>
      <c r="AH496"/>
      <c r="AI496"/>
      <c r="AJ496"/>
      <c r="AK496"/>
      <c r="AL496"/>
      <c r="AM496"/>
      <c r="AN496"/>
      <c r="AO496"/>
      <c r="AP496"/>
      <c r="AQ496"/>
      <c r="AR496"/>
      <c r="AS496"/>
      <c r="AT496"/>
      <c r="AU496"/>
      <c r="AV496"/>
      <c r="AW496"/>
      <c r="AX496"/>
      <c r="AY496"/>
      <c r="AZ496"/>
      <c r="BA496"/>
      <c r="BB496" s="26" t="s">
        <v>332</v>
      </c>
      <c r="BC496"/>
      <c r="BD496"/>
      <c r="BE496"/>
      <c r="BF496"/>
      <c r="BG496"/>
      <c r="BH496"/>
      <c r="BI496"/>
      <c r="BJ496"/>
    </row>
    <row r="497" spans="1:62" s="27" customFormat="1" ht="15" customHeight="1" x14ac:dyDescent="0.25">
      <c r="A497">
        <v>26962</v>
      </c>
      <c r="B497" s="26">
        <v>26962</v>
      </c>
      <c r="C497" s="26"/>
      <c r="D497" s="31">
        <f t="shared" si="24"/>
        <v>7819940</v>
      </c>
      <c r="E497" s="26"/>
      <c r="F497" s="26"/>
      <c r="G497" s="26" t="s">
        <v>52</v>
      </c>
      <c r="H497" t="s">
        <v>60</v>
      </c>
      <c r="I497" t="s">
        <v>4957</v>
      </c>
      <c r="J497">
        <v>84098</v>
      </c>
      <c r="K497" s="1">
        <v>45355</v>
      </c>
      <c r="L497" t="s">
        <v>4921</v>
      </c>
      <c r="M497" s="36" t="s">
        <v>13086</v>
      </c>
      <c r="N497" s="37">
        <v>10</v>
      </c>
      <c r="O497" t="s">
        <v>12302</v>
      </c>
      <c r="P497" t="s">
        <v>12303</v>
      </c>
      <c r="Q497" t="s">
        <v>12304</v>
      </c>
      <c r="R497"/>
      <c r="S497" t="s">
        <v>12305</v>
      </c>
      <c r="T497" s="2">
        <v>45589</v>
      </c>
      <c r="U497" t="s">
        <v>12180</v>
      </c>
      <c r="V497" t="s">
        <v>4927</v>
      </c>
      <c r="W497" s="1">
        <v>45643</v>
      </c>
      <c r="X497"/>
      <c r="Y497" s="26" t="s">
        <v>53</v>
      </c>
      <c r="Z497"/>
      <c r="AA497"/>
      <c r="AB497">
        <v>2241</v>
      </c>
      <c r="AC497" s="29">
        <v>45638</v>
      </c>
      <c r="AD497" s="29">
        <v>45661</v>
      </c>
      <c r="AE497" s="23">
        <v>7819940</v>
      </c>
      <c r="AF497" s="31">
        <v>7819940</v>
      </c>
      <c r="AG497"/>
      <c r="AH497"/>
      <c r="AI497"/>
      <c r="AJ497"/>
      <c r="AK497"/>
      <c r="AL497"/>
      <c r="AM497"/>
      <c r="AN497"/>
      <c r="AO497"/>
      <c r="AP497"/>
      <c r="AQ497"/>
      <c r="AR497"/>
      <c r="AS497"/>
      <c r="AT497"/>
      <c r="AU497"/>
      <c r="AV497"/>
      <c r="AW497"/>
      <c r="AX497"/>
      <c r="AY497"/>
      <c r="AZ497"/>
      <c r="BA497"/>
      <c r="BB497" s="26" t="s">
        <v>332</v>
      </c>
      <c r="BC497"/>
      <c r="BD497"/>
      <c r="BE497"/>
      <c r="BF497"/>
      <c r="BG497"/>
      <c r="BH497"/>
      <c r="BI497"/>
      <c r="BJ497"/>
    </row>
    <row r="498" spans="1:62" s="27" customFormat="1" ht="15" customHeight="1" x14ac:dyDescent="0.25">
      <c r="A498">
        <v>26958</v>
      </c>
      <c r="B498" s="26">
        <v>26958</v>
      </c>
      <c r="C498" s="26"/>
      <c r="D498" s="31">
        <f t="shared" si="24"/>
        <v>14000000</v>
      </c>
      <c r="E498" s="26"/>
      <c r="F498" s="26"/>
      <c r="G498" s="26" t="s">
        <v>74</v>
      </c>
      <c r="H498" t="s">
        <v>5877</v>
      </c>
      <c r="I498" t="s">
        <v>4920</v>
      </c>
      <c r="J498">
        <v>550371</v>
      </c>
      <c r="K498" s="1">
        <v>45295</v>
      </c>
      <c r="L498" t="s">
        <v>4921</v>
      </c>
      <c r="M498" s="36" t="s">
        <v>13086</v>
      </c>
      <c r="N498" s="37">
        <v>10</v>
      </c>
      <c r="O498" t="s">
        <v>12306</v>
      </c>
      <c r="P498" t="s">
        <v>12307</v>
      </c>
      <c r="Q498" t="s">
        <v>12308</v>
      </c>
      <c r="R498"/>
      <c r="S498" t="s">
        <v>12309</v>
      </c>
      <c r="T498" s="2">
        <v>45595.5</v>
      </c>
      <c r="U498" t="s">
        <v>12310</v>
      </c>
      <c r="V498" t="s">
        <v>4927</v>
      </c>
      <c r="W498" s="1">
        <v>45643</v>
      </c>
      <c r="X498"/>
      <c r="Y498" s="26" t="s">
        <v>53</v>
      </c>
      <c r="Z498"/>
      <c r="AA498"/>
      <c r="AB498">
        <v>2235</v>
      </c>
      <c r="AC498" s="29">
        <v>45638</v>
      </c>
      <c r="AD498" s="29">
        <v>45666</v>
      </c>
      <c r="AE498" s="23">
        <v>73403000</v>
      </c>
      <c r="AF498" s="31">
        <v>14000000</v>
      </c>
      <c r="AG498"/>
      <c r="AH498"/>
      <c r="AI498"/>
      <c r="AJ498"/>
      <c r="AK498"/>
      <c r="AL498"/>
      <c r="AM498"/>
      <c r="AN498"/>
      <c r="AO498"/>
      <c r="AP498"/>
      <c r="AQ498"/>
      <c r="AR498"/>
      <c r="AS498"/>
      <c r="AT498"/>
      <c r="AU498"/>
      <c r="AV498"/>
      <c r="AW498"/>
      <c r="AX498"/>
      <c r="AY498"/>
      <c r="AZ498"/>
      <c r="BA498"/>
      <c r="BB498" s="26" t="s">
        <v>332</v>
      </c>
      <c r="BC498"/>
      <c r="BD498"/>
      <c r="BE498"/>
      <c r="BF498"/>
      <c r="BG498"/>
      <c r="BH498"/>
      <c r="BI498"/>
      <c r="BJ498"/>
    </row>
    <row r="499" spans="1:62" s="27" customFormat="1" ht="15" customHeight="1" x14ac:dyDescent="0.25">
      <c r="A499">
        <v>27042</v>
      </c>
      <c r="B499" s="26">
        <v>27042</v>
      </c>
      <c r="C499" s="26"/>
      <c r="D499" s="26"/>
      <c r="E499" s="26"/>
      <c r="F499" s="26"/>
      <c r="G499" s="26" t="s">
        <v>52</v>
      </c>
      <c r="H499" t="s">
        <v>369</v>
      </c>
      <c r="I499" t="s">
        <v>63</v>
      </c>
      <c r="J499">
        <v>317848</v>
      </c>
      <c r="K499" s="1">
        <v>44996</v>
      </c>
      <c r="L499" t="s">
        <v>64</v>
      </c>
      <c r="M499" s="36" t="s">
        <v>4872</v>
      </c>
      <c r="N499" s="37">
        <v>3.14</v>
      </c>
      <c r="O499" t="s">
        <v>3943</v>
      </c>
      <c r="P499" t="s">
        <v>372</v>
      </c>
      <c r="Q499" t="s">
        <v>3944</v>
      </c>
      <c r="R499">
        <v>30603660540014</v>
      </c>
      <c r="S499" t="s">
        <v>3945</v>
      </c>
      <c r="T499" s="2">
        <v>45586</v>
      </c>
      <c r="U499" t="s">
        <v>3946</v>
      </c>
      <c r="V499"/>
      <c r="W499" s="1">
        <v>45660</v>
      </c>
      <c r="X499" t="s">
        <v>3947</v>
      </c>
      <c r="Y499" s="26" t="s">
        <v>70</v>
      </c>
      <c r="Z499" t="s">
        <v>3947</v>
      </c>
      <c r="AA499"/>
      <c r="AB499">
        <v>21</v>
      </c>
      <c r="AC499" s="29">
        <v>45639</v>
      </c>
      <c r="AD499" s="29">
        <v>45702</v>
      </c>
      <c r="AE499" s="23">
        <v>27533138</v>
      </c>
      <c r="AF499" s="31">
        <v>18204722.68</v>
      </c>
      <c r="AG499"/>
      <c r="AH499" t="s">
        <v>54</v>
      </c>
      <c r="AI499" t="s">
        <v>52</v>
      </c>
      <c r="AJ499" s="1">
        <v>45643</v>
      </c>
      <c r="AK499" s="1">
        <v>45772</v>
      </c>
      <c r="AL499">
        <v>6</v>
      </c>
      <c r="AM499">
        <v>0</v>
      </c>
      <c r="AN499"/>
      <c r="AO499"/>
      <c r="AP499" t="s">
        <v>52</v>
      </c>
      <c r="AQ499"/>
      <c r="AR499"/>
      <c r="AS499"/>
      <c r="AT499"/>
      <c r="AU499" t="s">
        <v>372</v>
      </c>
      <c r="AV499">
        <v>1</v>
      </c>
      <c r="AW499" t="s">
        <v>55</v>
      </c>
      <c r="AX499">
        <v>14</v>
      </c>
      <c r="AY499" t="s">
        <v>56</v>
      </c>
      <c r="AZ499"/>
      <c r="BA499"/>
      <c r="BB499" s="26" t="s">
        <v>332</v>
      </c>
      <c r="BC499" t="s">
        <v>58</v>
      </c>
      <c r="BD499" t="s">
        <v>59</v>
      </c>
      <c r="BE499" t="s">
        <v>58</v>
      </c>
      <c r="BF499"/>
      <c r="BG499" t="s">
        <v>3948</v>
      </c>
      <c r="BH499" s="7"/>
      <c r="BI499" s="7"/>
      <c r="BJ499" s="7"/>
    </row>
    <row r="500" spans="1:62" s="27" customFormat="1" ht="15" customHeight="1" x14ac:dyDescent="0.25">
      <c r="A500">
        <v>26967</v>
      </c>
      <c r="B500" s="26">
        <v>26967</v>
      </c>
      <c r="C500" s="26"/>
      <c r="D500" s="26"/>
      <c r="E500" s="26"/>
      <c r="F500" s="26"/>
      <c r="G500" s="27" t="s">
        <v>72</v>
      </c>
      <c r="H500" t="s">
        <v>72</v>
      </c>
      <c r="I500" t="s">
        <v>63</v>
      </c>
      <c r="J500">
        <v>355808</v>
      </c>
      <c r="K500" s="1">
        <v>45411</v>
      </c>
      <c r="L500" t="s">
        <v>260</v>
      </c>
      <c r="M500" s="36" t="s">
        <v>4868</v>
      </c>
      <c r="N500" s="37">
        <v>14</v>
      </c>
      <c r="O500" t="s">
        <v>3949</v>
      </c>
      <c r="P500" t="s">
        <v>407</v>
      </c>
      <c r="Q500" t="s">
        <v>407</v>
      </c>
      <c r="R500">
        <v>200833707</v>
      </c>
      <c r="S500" t="s">
        <v>3950</v>
      </c>
      <c r="T500" s="2">
        <v>45616</v>
      </c>
      <c r="U500" t="s">
        <v>3951</v>
      </c>
      <c r="V500"/>
      <c r="W500"/>
      <c r="X500"/>
      <c r="Y500" s="26" t="s">
        <v>70</v>
      </c>
      <c r="Z500"/>
      <c r="AA500"/>
      <c r="AB500">
        <v>18070</v>
      </c>
      <c r="AC500" s="29">
        <v>45639</v>
      </c>
      <c r="AD500" s="26"/>
      <c r="AE500" s="23">
        <v>13811633.99</v>
      </c>
      <c r="AF500" s="31"/>
      <c r="AG500" s="1">
        <v>45644</v>
      </c>
      <c r="AH500" t="s">
        <v>267</v>
      </c>
      <c r="AI500" t="s">
        <v>52</v>
      </c>
      <c r="AJ500" s="1">
        <v>45639</v>
      </c>
      <c r="AK500" s="1">
        <v>45772</v>
      </c>
      <c r="AL500"/>
      <c r="AM500">
        <v>0</v>
      </c>
      <c r="AN500"/>
      <c r="AO500"/>
      <c r="AP500" t="s">
        <v>52</v>
      </c>
      <c r="AQ500"/>
      <c r="AR500"/>
      <c r="AS500"/>
      <c r="AT500"/>
      <c r="AU500" t="s">
        <v>407</v>
      </c>
      <c r="AV500">
        <v>1</v>
      </c>
      <c r="AW500" t="s">
        <v>55</v>
      </c>
      <c r="AX500"/>
      <c r="AY500" t="s">
        <v>56</v>
      </c>
      <c r="AZ500"/>
      <c r="BA500"/>
      <c r="BB500" s="26" t="s">
        <v>57</v>
      </c>
      <c r="BC500" t="s">
        <v>58</v>
      </c>
      <c r="BD500" t="s">
        <v>59</v>
      </c>
      <c r="BE500" t="s">
        <v>59</v>
      </c>
      <c r="BF500"/>
      <c r="BG500" t="s">
        <v>3952</v>
      </c>
      <c r="BH500"/>
      <c r="BI500"/>
      <c r="BJ500"/>
    </row>
    <row r="501" spans="1:62" s="27" customFormat="1" ht="15" customHeight="1" x14ac:dyDescent="0.25">
      <c r="A501">
        <v>26969</v>
      </c>
      <c r="B501" s="26">
        <v>26969</v>
      </c>
      <c r="C501" s="26"/>
      <c r="D501" s="26"/>
      <c r="E501" s="26"/>
      <c r="F501" s="26"/>
      <c r="G501" s="26" t="s">
        <v>291</v>
      </c>
      <c r="H501" t="s">
        <v>291</v>
      </c>
      <c r="I501" t="s">
        <v>63</v>
      </c>
      <c r="J501">
        <v>319855</v>
      </c>
      <c r="K501" s="1">
        <v>45271</v>
      </c>
      <c r="L501" t="s">
        <v>139</v>
      </c>
      <c r="M501" s="36" t="s">
        <v>4863</v>
      </c>
      <c r="N501" s="37">
        <v>3</v>
      </c>
      <c r="O501" t="s">
        <v>3953</v>
      </c>
      <c r="P501" t="s">
        <v>3954</v>
      </c>
      <c r="Q501" t="s">
        <v>3955</v>
      </c>
      <c r="R501">
        <v>31904920211428</v>
      </c>
      <c r="S501" t="s">
        <v>3956</v>
      </c>
      <c r="T501" s="2">
        <v>45620</v>
      </c>
      <c r="U501" t="s">
        <v>3957</v>
      </c>
      <c r="V501"/>
      <c r="W501" s="1">
        <v>45652</v>
      </c>
      <c r="X501" t="s">
        <v>3958</v>
      </c>
      <c r="Y501" s="26" t="s">
        <v>53</v>
      </c>
      <c r="Z501" t="s">
        <v>3958</v>
      </c>
      <c r="AA501"/>
      <c r="AB501">
        <v>22</v>
      </c>
      <c r="AC501" s="29">
        <v>45639</v>
      </c>
      <c r="AD501" s="29">
        <v>45707</v>
      </c>
      <c r="AE501" s="23">
        <v>28865000</v>
      </c>
      <c r="AF501" s="31">
        <v>3771929.44</v>
      </c>
      <c r="AG501"/>
      <c r="AH501" t="s">
        <v>297</v>
      </c>
      <c r="AI501" t="s">
        <v>291</v>
      </c>
      <c r="AJ501" s="1">
        <v>45639</v>
      </c>
      <c r="AK501" s="1">
        <v>45772</v>
      </c>
      <c r="AL501">
        <v>59</v>
      </c>
      <c r="AM501">
        <v>0</v>
      </c>
      <c r="AN501"/>
      <c r="AO501"/>
      <c r="AP501" t="s">
        <v>52</v>
      </c>
      <c r="AQ501"/>
      <c r="AR501"/>
      <c r="AS501"/>
      <c r="AT501"/>
      <c r="AU501" t="s">
        <v>145</v>
      </c>
      <c r="AV501">
        <v>1</v>
      </c>
      <c r="AW501" t="s">
        <v>55</v>
      </c>
      <c r="AX501">
        <v>7</v>
      </c>
      <c r="AY501" t="s">
        <v>56</v>
      </c>
      <c r="AZ501"/>
      <c r="BA501"/>
      <c r="BB501" s="26" t="s">
        <v>332</v>
      </c>
      <c r="BC501" t="s">
        <v>58</v>
      </c>
      <c r="BD501" t="s">
        <v>59</v>
      </c>
      <c r="BE501" t="s">
        <v>58</v>
      </c>
      <c r="BF501"/>
      <c r="BG501" s="5" t="s">
        <v>3959</v>
      </c>
      <c r="BH501"/>
      <c r="BI501"/>
      <c r="BJ501"/>
    </row>
    <row r="502" spans="1:62" s="27" customFormat="1" ht="15" customHeight="1" x14ac:dyDescent="0.25">
      <c r="A502">
        <v>26977</v>
      </c>
      <c r="B502" s="26">
        <v>26977</v>
      </c>
      <c r="C502" s="26"/>
      <c r="D502" s="31">
        <f t="shared" ref="D502:D512" si="25">AF502</f>
        <v>4907119</v>
      </c>
      <c r="E502" s="26"/>
      <c r="F502" s="26"/>
      <c r="G502" s="26" t="s">
        <v>74</v>
      </c>
      <c r="H502" t="s">
        <v>5025</v>
      </c>
      <c r="I502" t="s">
        <v>4920</v>
      </c>
      <c r="J502">
        <v>696310</v>
      </c>
      <c r="K502" s="1">
        <v>45439</v>
      </c>
      <c r="L502" t="s">
        <v>4921</v>
      </c>
      <c r="M502" s="36" t="s">
        <v>13086</v>
      </c>
      <c r="N502" s="37">
        <v>10</v>
      </c>
      <c r="O502" t="s">
        <v>12157</v>
      </c>
      <c r="P502" t="s">
        <v>12158</v>
      </c>
      <c r="Q502" t="s">
        <v>12159</v>
      </c>
      <c r="R502"/>
      <c r="S502" t="s">
        <v>12160</v>
      </c>
      <c r="T502" s="2">
        <v>45638.559027777781</v>
      </c>
      <c r="U502" t="s">
        <v>12161</v>
      </c>
      <c r="V502" t="s">
        <v>4932</v>
      </c>
      <c r="W502" s="1">
        <v>45644</v>
      </c>
      <c r="X502"/>
      <c r="Y502" s="26" t="s">
        <v>53</v>
      </c>
      <c r="Z502"/>
      <c r="AA502"/>
      <c r="AB502">
        <v>2253</v>
      </c>
      <c r="AC502" s="29">
        <v>45639</v>
      </c>
      <c r="AD502" s="29">
        <v>45667</v>
      </c>
      <c r="AE502" s="23">
        <v>4907119</v>
      </c>
      <c r="AF502" s="31">
        <v>4907119</v>
      </c>
      <c r="AG502"/>
      <c r="AH502"/>
      <c r="AI502"/>
      <c r="AJ502"/>
      <c r="AK502"/>
      <c r="AL502"/>
      <c r="AM502"/>
      <c r="AN502"/>
      <c r="AO502"/>
      <c r="AP502"/>
      <c r="AQ502"/>
      <c r="AR502"/>
      <c r="AS502"/>
      <c r="AT502"/>
      <c r="AU502"/>
      <c r="AV502"/>
      <c r="AW502"/>
      <c r="AX502"/>
      <c r="AY502"/>
      <c r="AZ502"/>
      <c r="BA502"/>
      <c r="BB502" s="26" t="s">
        <v>332</v>
      </c>
      <c r="BC502"/>
      <c r="BD502"/>
      <c r="BE502"/>
      <c r="BF502"/>
      <c r="BG502"/>
      <c r="BH502"/>
      <c r="BI502"/>
      <c r="BJ502"/>
    </row>
    <row r="503" spans="1:62" s="27" customFormat="1" ht="15" customHeight="1" x14ac:dyDescent="0.25">
      <c r="A503">
        <v>26975</v>
      </c>
      <c r="B503" s="26">
        <v>26975</v>
      </c>
      <c r="C503" s="26"/>
      <c r="D503" s="31">
        <f t="shared" si="25"/>
        <v>8216895.96</v>
      </c>
      <c r="E503" s="26"/>
      <c r="F503" s="26"/>
      <c r="G503" s="26" t="s">
        <v>101</v>
      </c>
      <c r="H503" t="s">
        <v>884</v>
      </c>
      <c r="I503" t="s">
        <v>4920</v>
      </c>
      <c r="J503">
        <v>566610</v>
      </c>
      <c r="K503" s="1">
        <v>45322</v>
      </c>
      <c r="L503" t="s">
        <v>4921</v>
      </c>
      <c r="M503" s="36" t="s">
        <v>13086</v>
      </c>
      <c r="N503" s="37">
        <v>10</v>
      </c>
      <c r="O503" t="s">
        <v>12162</v>
      </c>
      <c r="P503" t="s">
        <v>12163</v>
      </c>
      <c r="Q503" t="s">
        <v>6722</v>
      </c>
      <c r="R503"/>
      <c r="S503" t="s">
        <v>12164</v>
      </c>
      <c r="T503" s="2">
        <v>45534.541666666664</v>
      </c>
      <c r="U503" t="s">
        <v>12165</v>
      </c>
      <c r="V503" t="s">
        <v>4927</v>
      </c>
      <c r="W503" s="1">
        <v>45644</v>
      </c>
      <c r="X503"/>
      <c r="Y503" s="26" t="s">
        <v>53</v>
      </c>
      <c r="Z503"/>
      <c r="AA503"/>
      <c r="AB503">
        <v>2251</v>
      </c>
      <c r="AC503" s="29">
        <v>45639</v>
      </c>
      <c r="AD503" s="29">
        <v>45672</v>
      </c>
      <c r="AE503" s="23">
        <v>21404295</v>
      </c>
      <c r="AF503" s="31">
        <v>8216895.96</v>
      </c>
      <c r="AG503"/>
      <c r="AH503"/>
      <c r="AI503"/>
      <c r="AJ503"/>
      <c r="AK503"/>
      <c r="AL503"/>
      <c r="AM503"/>
      <c r="AN503"/>
      <c r="AO503"/>
      <c r="AP503"/>
      <c r="AQ503"/>
      <c r="AR503"/>
      <c r="AS503"/>
      <c r="AT503"/>
      <c r="AU503"/>
      <c r="AV503"/>
      <c r="AW503"/>
      <c r="AX503"/>
      <c r="AY503"/>
      <c r="AZ503"/>
      <c r="BA503"/>
      <c r="BB503" s="26" t="s">
        <v>332</v>
      </c>
      <c r="BC503"/>
      <c r="BD503"/>
      <c r="BE503"/>
      <c r="BF503"/>
      <c r="BG503"/>
      <c r="BH503"/>
      <c r="BI503"/>
      <c r="BJ503"/>
    </row>
    <row r="504" spans="1:62" s="27" customFormat="1" ht="15" customHeight="1" x14ac:dyDescent="0.25">
      <c r="A504">
        <v>26976</v>
      </c>
      <c r="B504" s="26">
        <v>26976</v>
      </c>
      <c r="C504" s="26"/>
      <c r="D504" s="31">
        <f t="shared" si="25"/>
        <v>6656940</v>
      </c>
      <c r="E504" s="26"/>
      <c r="F504" s="26"/>
      <c r="G504" s="26" t="s">
        <v>52</v>
      </c>
      <c r="H504" t="s">
        <v>60</v>
      </c>
      <c r="I504" t="s">
        <v>4920</v>
      </c>
      <c r="J504">
        <v>767000</v>
      </c>
      <c r="K504" s="1">
        <v>45523</v>
      </c>
      <c r="L504" t="s">
        <v>4921</v>
      </c>
      <c r="M504" s="36" t="s">
        <v>13086</v>
      </c>
      <c r="N504" s="37">
        <v>10</v>
      </c>
      <c r="O504" t="s">
        <v>12166</v>
      </c>
      <c r="P504" t="s">
        <v>12167</v>
      </c>
      <c r="Q504" t="s">
        <v>12168</v>
      </c>
      <c r="R504"/>
      <c r="S504" t="s">
        <v>12169</v>
      </c>
      <c r="T504" s="2">
        <v>45638.666666666664</v>
      </c>
      <c r="U504" t="s">
        <v>12170</v>
      </c>
      <c r="V504" t="s">
        <v>4932</v>
      </c>
      <c r="W504" s="1">
        <v>45644</v>
      </c>
      <c r="X504"/>
      <c r="Y504" s="26" t="s">
        <v>53</v>
      </c>
      <c r="Z504"/>
      <c r="AA504"/>
      <c r="AB504">
        <v>2252</v>
      </c>
      <c r="AC504" s="29">
        <v>45639</v>
      </c>
      <c r="AD504" s="29">
        <v>45672</v>
      </c>
      <c r="AE504" s="23">
        <v>6656940</v>
      </c>
      <c r="AF504" s="31">
        <v>6656940</v>
      </c>
      <c r="AG504"/>
      <c r="AH504"/>
      <c r="AI504"/>
      <c r="AJ504"/>
      <c r="AK504"/>
      <c r="AL504"/>
      <c r="AM504"/>
      <c r="AN504"/>
      <c r="AO504"/>
      <c r="AP504"/>
      <c r="AQ504"/>
      <c r="AR504"/>
      <c r="AS504"/>
      <c r="AT504"/>
      <c r="AU504"/>
      <c r="AV504"/>
      <c r="AW504"/>
      <c r="AX504"/>
      <c r="AY504"/>
      <c r="AZ504"/>
      <c r="BA504"/>
      <c r="BB504" s="26" t="s">
        <v>332</v>
      </c>
      <c r="BC504"/>
      <c r="BD504"/>
      <c r="BE504"/>
      <c r="BF504"/>
      <c r="BG504"/>
      <c r="BH504"/>
      <c r="BI504"/>
      <c r="BJ504"/>
    </row>
    <row r="505" spans="1:62" s="27" customFormat="1" ht="15" customHeight="1" x14ac:dyDescent="0.25">
      <c r="A505">
        <v>26986</v>
      </c>
      <c r="B505" s="26">
        <v>26986</v>
      </c>
      <c r="C505" s="26"/>
      <c r="D505" s="31">
        <f t="shared" si="25"/>
        <v>7501033</v>
      </c>
      <c r="E505" s="26"/>
      <c r="F505" s="26"/>
      <c r="G505" s="26" t="s">
        <v>74</v>
      </c>
      <c r="H505" t="s">
        <v>74</v>
      </c>
      <c r="I505" t="s">
        <v>4920</v>
      </c>
      <c r="J505">
        <v>586006</v>
      </c>
      <c r="K505" s="1">
        <v>45337</v>
      </c>
      <c r="L505" t="s">
        <v>4921</v>
      </c>
      <c r="M505" s="36" t="s">
        <v>13086</v>
      </c>
      <c r="N505" s="37">
        <v>10</v>
      </c>
      <c r="O505" t="s">
        <v>12171</v>
      </c>
      <c r="P505" t="s">
        <v>12172</v>
      </c>
      <c r="Q505" t="s">
        <v>12173</v>
      </c>
      <c r="R505"/>
      <c r="S505" t="s">
        <v>12174</v>
      </c>
      <c r="T505" s="2">
        <v>45636.75</v>
      </c>
      <c r="U505" t="s">
        <v>12175</v>
      </c>
      <c r="V505" t="s">
        <v>4932</v>
      </c>
      <c r="W505" s="1">
        <v>45646</v>
      </c>
      <c r="X505"/>
      <c r="Y505" s="26" t="s">
        <v>53</v>
      </c>
      <c r="Z505"/>
      <c r="AA505"/>
      <c r="AB505">
        <v>2262</v>
      </c>
      <c r="AC505" s="29">
        <v>45639</v>
      </c>
      <c r="AD505" s="29">
        <v>45670</v>
      </c>
      <c r="AE505" s="23">
        <v>7501033</v>
      </c>
      <c r="AF505" s="31">
        <v>7501033</v>
      </c>
      <c r="AG505"/>
      <c r="AH505"/>
      <c r="AI505"/>
      <c r="AJ505"/>
      <c r="AK505"/>
      <c r="AL505"/>
      <c r="AM505"/>
      <c r="AN505"/>
      <c r="AO505"/>
      <c r="AP505"/>
      <c r="AQ505"/>
      <c r="AR505"/>
      <c r="AS505"/>
      <c r="AT505"/>
      <c r="AU505"/>
      <c r="AV505"/>
      <c r="AW505"/>
      <c r="AX505"/>
      <c r="AY505"/>
      <c r="AZ505"/>
      <c r="BA505"/>
      <c r="BB505" s="26" t="s">
        <v>332</v>
      </c>
      <c r="BC505"/>
      <c r="BD505"/>
      <c r="BE505"/>
      <c r="BF505"/>
      <c r="BG505"/>
      <c r="BH505"/>
      <c r="BI505"/>
      <c r="BJ505"/>
    </row>
    <row r="506" spans="1:62" s="27" customFormat="1" ht="15" customHeight="1" x14ac:dyDescent="0.25">
      <c r="A506">
        <v>26972</v>
      </c>
      <c r="B506" s="26">
        <v>26972</v>
      </c>
      <c r="C506" s="26"/>
      <c r="D506" s="31">
        <f t="shared" si="25"/>
        <v>3784216.04</v>
      </c>
      <c r="E506" s="26"/>
      <c r="F506" s="26"/>
      <c r="G506" s="26" t="s">
        <v>74</v>
      </c>
      <c r="H506" t="s">
        <v>5025</v>
      </c>
      <c r="I506" t="s">
        <v>4920</v>
      </c>
      <c r="J506">
        <v>617439</v>
      </c>
      <c r="K506" s="1">
        <v>45365</v>
      </c>
      <c r="L506" t="s">
        <v>4921</v>
      </c>
      <c r="M506" s="36" t="s">
        <v>13086</v>
      </c>
      <c r="N506" s="37">
        <v>10</v>
      </c>
      <c r="O506" t="s">
        <v>12176</v>
      </c>
      <c r="P506" t="s">
        <v>12177</v>
      </c>
      <c r="Q506" t="s">
        <v>12178</v>
      </c>
      <c r="R506"/>
      <c r="S506" t="s">
        <v>12179</v>
      </c>
      <c r="T506" s="2">
        <v>45586.760416666664</v>
      </c>
      <c r="U506" t="s">
        <v>12180</v>
      </c>
      <c r="V506" t="s">
        <v>4927</v>
      </c>
      <c r="W506" s="1">
        <v>45639</v>
      </c>
      <c r="X506"/>
      <c r="Y506" s="26" t="s">
        <v>53</v>
      </c>
      <c r="Z506"/>
      <c r="AA506"/>
      <c r="AB506">
        <v>2248</v>
      </c>
      <c r="AC506" s="29">
        <v>45639</v>
      </c>
      <c r="AD506" s="29">
        <v>45671</v>
      </c>
      <c r="AE506" s="23">
        <v>14306036</v>
      </c>
      <c r="AF506" s="31">
        <v>3784216.04</v>
      </c>
      <c r="AG506"/>
      <c r="AH506"/>
      <c r="AI506"/>
      <c r="AJ506"/>
      <c r="AK506"/>
      <c r="AL506"/>
      <c r="AM506"/>
      <c r="AN506"/>
      <c r="AO506"/>
      <c r="AP506"/>
      <c r="AQ506"/>
      <c r="AR506"/>
      <c r="AS506"/>
      <c r="AT506"/>
      <c r="AU506"/>
      <c r="AV506"/>
      <c r="AW506"/>
      <c r="AX506"/>
      <c r="AY506"/>
      <c r="AZ506"/>
      <c r="BA506"/>
      <c r="BB506" s="26" t="s">
        <v>332</v>
      </c>
      <c r="BC506"/>
      <c r="BD506"/>
      <c r="BE506"/>
      <c r="BF506"/>
      <c r="BG506"/>
      <c r="BH506"/>
      <c r="BI506"/>
      <c r="BJ506"/>
    </row>
    <row r="507" spans="1:62" s="27" customFormat="1" ht="15" customHeight="1" x14ac:dyDescent="0.25">
      <c r="A507">
        <v>26974</v>
      </c>
      <c r="B507" s="26">
        <v>26974</v>
      </c>
      <c r="C507" s="26"/>
      <c r="D507" s="31">
        <f t="shared" si="25"/>
        <v>13758561</v>
      </c>
      <c r="E507" s="26"/>
      <c r="F507" s="26"/>
      <c r="G507" s="26" t="s">
        <v>52</v>
      </c>
      <c r="H507" t="s">
        <v>60</v>
      </c>
      <c r="I507" t="s">
        <v>4920</v>
      </c>
      <c r="J507">
        <v>780365</v>
      </c>
      <c r="K507" s="1">
        <v>45539</v>
      </c>
      <c r="L507" t="s">
        <v>4921</v>
      </c>
      <c r="M507" s="36" t="s">
        <v>13086</v>
      </c>
      <c r="N507" s="37">
        <v>10</v>
      </c>
      <c r="O507" t="s">
        <v>12181</v>
      </c>
      <c r="P507" t="s">
        <v>12182</v>
      </c>
      <c r="Q507" t="s">
        <v>7406</v>
      </c>
      <c r="R507"/>
      <c r="S507" t="s">
        <v>12183</v>
      </c>
      <c r="T507" s="2">
        <v>45567.875</v>
      </c>
      <c r="U507" t="s">
        <v>12184</v>
      </c>
      <c r="V507" t="s">
        <v>4927</v>
      </c>
      <c r="W507" s="1">
        <v>45644</v>
      </c>
      <c r="X507"/>
      <c r="Y507" s="26" t="s">
        <v>53</v>
      </c>
      <c r="Z507"/>
      <c r="AA507"/>
      <c r="AB507">
        <v>2250</v>
      </c>
      <c r="AC507" s="29">
        <v>45639</v>
      </c>
      <c r="AD507" s="29">
        <v>45661</v>
      </c>
      <c r="AE507" s="23">
        <v>13758561</v>
      </c>
      <c r="AF507" s="31">
        <v>13758561</v>
      </c>
      <c r="AG507"/>
      <c r="AH507"/>
      <c r="AI507"/>
      <c r="AJ507"/>
      <c r="AK507"/>
      <c r="AL507"/>
      <c r="AM507"/>
      <c r="AN507"/>
      <c r="AO507"/>
      <c r="AP507"/>
      <c r="AQ507"/>
      <c r="AR507"/>
      <c r="AS507"/>
      <c r="AT507"/>
      <c r="AU507"/>
      <c r="AV507"/>
      <c r="AW507"/>
      <c r="AX507"/>
      <c r="AY507"/>
      <c r="AZ507"/>
      <c r="BA507"/>
      <c r="BB507" s="26" t="s">
        <v>332</v>
      </c>
      <c r="BC507"/>
      <c r="BD507"/>
      <c r="BE507"/>
      <c r="BF507"/>
      <c r="BG507"/>
      <c r="BH507"/>
      <c r="BI507"/>
      <c r="BJ507"/>
    </row>
    <row r="508" spans="1:62" s="27" customFormat="1" ht="15" customHeight="1" x14ac:dyDescent="0.25">
      <c r="A508">
        <v>26985</v>
      </c>
      <c r="B508" s="26">
        <v>26985</v>
      </c>
      <c r="C508" s="26"/>
      <c r="D508" s="31">
        <f t="shared" si="25"/>
        <v>12328475.6</v>
      </c>
      <c r="E508" s="26"/>
      <c r="F508" s="26"/>
      <c r="G508" s="26" t="s">
        <v>74</v>
      </c>
      <c r="H508" t="s">
        <v>5025</v>
      </c>
      <c r="I508" t="s">
        <v>4920</v>
      </c>
      <c r="J508">
        <v>643745</v>
      </c>
      <c r="K508" s="1">
        <v>45388</v>
      </c>
      <c r="L508" t="s">
        <v>4921</v>
      </c>
      <c r="M508" s="36" t="s">
        <v>13086</v>
      </c>
      <c r="N508" s="37">
        <v>10</v>
      </c>
      <c r="O508" t="s">
        <v>12185</v>
      </c>
      <c r="P508" t="s">
        <v>12186</v>
      </c>
      <c r="Q508" t="s">
        <v>12187</v>
      </c>
      <c r="R508"/>
      <c r="S508" t="s">
        <v>12188</v>
      </c>
      <c r="T508" s="2">
        <v>45638.367361111108</v>
      </c>
      <c r="U508" t="s">
        <v>12189</v>
      </c>
      <c r="V508" t="s">
        <v>4932</v>
      </c>
      <c r="W508" s="1">
        <v>45644</v>
      </c>
      <c r="X508"/>
      <c r="Y508" s="26" t="s">
        <v>53</v>
      </c>
      <c r="Z508"/>
      <c r="AA508"/>
      <c r="AB508">
        <v>2261</v>
      </c>
      <c r="AC508" s="29">
        <v>45639</v>
      </c>
      <c r="AD508" s="29">
        <v>45677</v>
      </c>
      <c r="AE508" s="23">
        <v>12328475.6</v>
      </c>
      <c r="AF508" s="31">
        <v>12328475.6</v>
      </c>
      <c r="AG508"/>
      <c r="AH508"/>
      <c r="AI508"/>
      <c r="AJ508"/>
      <c r="AK508"/>
      <c r="AL508"/>
      <c r="AM508"/>
      <c r="AN508"/>
      <c r="AO508"/>
      <c r="AP508"/>
      <c r="AQ508"/>
      <c r="AR508"/>
      <c r="AS508"/>
      <c r="AT508"/>
      <c r="AU508"/>
      <c r="AV508"/>
      <c r="AW508"/>
      <c r="AX508"/>
      <c r="AY508"/>
      <c r="AZ508"/>
      <c r="BA508"/>
      <c r="BB508" s="26" t="s">
        <v>332</v>
      </c>
      <c r="BC508"/>
      <c r="BD508"/>
      <c r="BE508"/>
      <c r="BF508"/>
      <c r="BG508"/>
      <c r="BH508"/>
      <c r="BI508"/>
      <c r="BJ508"/>
    </row>
    <row r="509" spans="1:62" s="27" customFormat="1" ht="15" customHeight="1" x14ac:dyDescent="0.25">
      <c r="A509">
        <v>26982</v>
      </c>
      <c r="B509" s="26">
        <v>26982</v>
      </c>
      <c r="C509" s="26"/>
      <c r="D509" s="31">
        <f t="shared" si="25"/>
        <v>6934129</v>
      </c>
      <c r="E509" s="26"/>
      <c r="F509" s="26"/>
      <c r="G509" s="26" t="s">
        <v>74</v>
      </c>
      <c r="H509" t="s">
        <v>97</v>
      </c>
      <c r="I509" t="s">
        <v>4920</v>
      </c>
      <c r="J509">
        <v>749136</v>
      </c>
      <c r="K509" s="1">
        <v>45502</v>
      </c>
      <c r="L509" t="s">
        <v>4921</v>
      </c>
      <c r="M509" s="36" t="s">
        <v>13086</v>
      </c>
      <c r="N509" s="37">
        <v>10</v>
      </c>
      <c r="O509" t="s">
        <v>12190</v>
      </c>
      <c r="P509" t="s">
        <v>12191</v>
      </c>
      <c r="Q509" t="s">
        <v>12192</v>
      </c>
      <c r="R509"/>
      <c r="S509" t="s">
        <v>12193</v>
      </c>
      <c r="T509" s="2">
        <v>45585.743055555555</v>
      </c>
      <c r="U509" t="s">
        <v>12194</v>
      </c>
      <c r="V509" t="s">
        <v>4927</v>
      </c>
      <c r="W509" s="1">
        <v>45644</v>
      </c>
      <c r="X509"/>
      <c r="Y509" s="26" t="s">
        <v>53</v>
      </c>
      <c r="Z509"/>
      <c r="AA509"/>
      <c r="AB509">
        <v>2258</v>
      </c>
      <c r="AC509" s="29">
        <v>45639</v>
      </c>
      <c r="AD509" s="29">
        <v>45678</v>
      </c>
      <c r="AE509" s="23">
        <v>6934129</v>
      </c>
      <c r="AF509" s="31">
        <v>6934129</v>
      </c>
      <c r="AG509"/>
      <c r="AH509"/>
      <c r="AI509"/>
      <c r="AJ509"/>
      <c r="AK509"/>
      <c r="AL509"/>
      <c r="AM509"/>
      <c r="AN509"/>
      <c r="AO509"/>
      <c r="AP509"/>
      <c r="AQ509"/>
      <c r="AR509"/>
      <c r="AS509"/>
      <c r="AT509"/>
      <c r="AU509"/>
      <c r="AV509"/>
      <c r="AW509"/>
      <c r="AX509"/>
      <c r="AY509"/>
      <c r="AZ509"/>
      <c r="BA509"/>
      <c r="BB509" s="26" t="s">
        <v>332</v>
      </c>
      <c r="BC509"/>
      <c r="BD509"/>
      <c r="BE509"/>
      <c r="BF509"/>
      <c r="BG509"/>
      <c r="BH509"/>
      <c r="BI509"/>
      <c r="BJ509"/>
    </row>
    <row r="510" spans="1:62" s="27" customFormat="1" ht="15" customHeight="1" x14ac:dyDescent="0.25">
      <c r="A510">
        <v>26981</v>
      </c>
      <c r="B510" s="26">
        <v>26981</v>
      </c>
      <c r="C510" s="26"/>
      <c r="D510" s="31">
        <f t="shared" si="25"/>
        <v>6781100</v>
      </c>
      <c r="E510" s="26"/>
      <c r="F510" s="26"/>
      <c r="G510" s="26" t="s">
        <v>52</v>
      </c>
      <c r="H510" t="s">
        <v>60</v>
      </c>
      <c r="I510" t="s">
        <v>4920</v>
      </c>
      <c r="J510">
        <v>821573</v>
      </c>
      <c r="K510" s="1">
        <v>45606</v>
      </c>
      <c r="L510" t="s">
        <v>4921</v>
      </c>
      <c r="M510" s="36" t="s">
        <v>13086</v>
      </c>
      <c r="N510" s="37">
        <v>10</v>
      </c>
      <c r="O510" t="s">
        <v>12195</v>
      </c>
      <c r="P510" t="s">
        <v>12196</v>
      </c>
      <c r="Q510" t="s">
        <v>12197</v>
      </c>
      <c r="R510"/>
      <c r="S510" t="s">
        <v>12198</v>
      </c>
      <c r="T510" s="2">
        <v>45637.613888888889</v>
      </c>
      <c r="U510" t="s">
        <v>12199</v>
      </c>
      <c r="V510" t="s">
        <v>4932</v>
      </c>
      <c r="W510" s="1">
        <v>45644</v>
      </c>
      <c r="X510"/>
      <c r="Y510" s="26" t="s">
        <v>53</v>
      </c>
      <c r="Z510"/>
      <c r="AA510"/>
      <c r="AB510">
        <v>2257</v>
      </c>
      <c r="AC510" s="29">
        <v>45639</v>
      </c>
      <c r="AD510" s="29">
        <v>45667</v>
      </c>
      <c r="AE510" s="23">
        <v>8299100</v>
      </c>
      <c r="AF510" s="31">
        <v>6781100</v>
      </c>
      <c r="AG510"/>
      <c r="AH510"/>
      <c r="AI510"/>
      <c r="AJ510"/>
      <c r="AK510"/>
      <c r="AL510"/>
      <c r="AM510"/>
      <c r="AN510"/>
      <c r="AO510"/>
      <c r="AP510"/>
      <c r="AQ510"/>
      <c r="AR510"/>
      <c r="AS510"/>
      <c r="AT510"/>
      <c r="AU510"/>
      <c r="AV510"/>
      <c r="AW510"/>
      <c r="AX510"/>
      <c r="AY510"/>
      <c r="AZ510"/>
      <c r="BA510"/>
      <c r="BB510" s="26" t="s">
        <v>332</v>
      </c>
      <c r="BC510"/>
      <c r="BD510"/>
      <c r="BE510"/>
      <c r="BF510"/>
      <c r="BG510"/>
      <c r="BH510"/>
      <c r="BI510"/>
      <c r="BJ510"/>
    </row>
    <row r="511" spans="1:62" s="27" customFormat="1" ht="15" customHeight="1" x14ac:dyDescent="0.25">
      <c r="A511">
        <v>26984</v>
      </c>
      <c r="B511" s="26">
        <v>26984</v>
      </c>
      <c r="C511" s="26"/>
      <c r="D511" s="31">
        <f t="shared" si="25"/>
        <v>3649526.75</v>
      </c>
      <c r="E511" s="26"/>
      <c r="F511" s="26"/>
      <c r="G511" s="26" t="s">
        <v>74</v>
      </c>
      <c r="H511" t="s">
        <v>5025</v>
      </c>
      <c r="I511" t="s">
        <v>4920</v>
      </c>
      <c r="J511">
        <v>691763</v>
      </c>
      <c r="K511" s="1">
        <v>45435</v>
      </c>
      <c r="L511" t="s">
        <v>4921</v>
      </c>
      <c r="M511" s="36" t="s">
        <v>13086</v>
      </c>
      <c r="N511" s="37">
        <v>10</v>
      </c>
      <c r="O511" t="s">
        <v>12200</v>
      </c>
      <c r="P511" t="s">
        <v>12201</v>
      </c>
      <c r="Q511" t="s">
        <v>12202</v>
      </c>
      <c r="R511"/>
      <c r="S511" t="s">
        <v>12203</v>
      </c>
      <c r="T511" s="2">
        <v>45541.0625</v>
      </c>
      <c r="U511" t="s">
        <v>12204</v>
      </c>
      <c r="V511" t="s">
        <v>4927</v>
      </c>
      <c r="W511" s="1">
        <v>45643</v>
      </c>
      <c r="X511"/>
      <c r="Y511" s="26" t="s">
        <v>53</v>
      </c>
      <c r="Z511"/>
      <c r="AA511"/>
      <c r="AB511">
        <v>2260</v>
      </c>
      <c r="AC511" s="29">
        <v>45639</v>
      </c>
      <c r="AD511" s="29">
        <v>45672</v>
      </c>
      <c r="AE511" s="23">
        <v>8402844</v>
      </c>
      <c r="AF511" s="31">
        <v>3649526.75</v>
      </c>
      <c r="AG511"/>
      <c r="AH511"/>
      <c r="AI511"/>
      <c r="AJ511"/>
      <c r="AK511"/>
      <c r="AL511"/>
      <c r="AM511"/>
      <c r="AN511"/>
      <c r="AO511"/>
      <c r="AP511"/>
      <c r="AQ511"/>
      <c r="AR511"/>
      <c r="AS511"/>
      <c r="AT511"/>
      <c r="AU511"/>
      <c r="AV511"/>
      <c r="AW511"/>
      <c r="AX511"/>
      <c r="AY511"/>
      <c r="AZ511"/>
      <c r="BA511"/>
      <c r="BB511" s="26" t="s">
        <v>332</v>
      </c>
      <c r="BC511"/>
      <c r="BD511"/>
      <c r="BE511"/>
      <c r="BF511"/>
      <c r="BG511"/>
      <c r="BH511"/>
      <c r="BI511"/>
      <c r="BJ511"/>
    </row>
    <row r="512" spans="1:62" s="27" customFormat="1" ht="15" customHeight="1" x14ac:dyDescent="0.25">
      <c r="A512">
        <v>26973</v>
      </c>
      <c r="B512" s="26">
        <v>26973</v>
      </c>
      <c r="C512" s="26"/>
      <c r="D512" s="31">
        <f t="shared" si="25"/>
        <v>14000000</v>
      </c>
      <c r="E512" s="26"/>
      <c r="F512" s="26"/>
      <c r="G512" s="26" t="s">
        <v>52</v>
      </c>
      <c r="H512" t="s">
        <v>60</v>
      </c>
      <c r="I512" t="s">
        <v>4920</v>
      </c>
      <c r="J512">
        <v>761886</v>
      </c>
      <c r="K512" s="1">
        <v>45517</v>
      </c>
      <c r="L512" t="s">
        <v>4921</v>
      </c>
      <c r="M512" s="36" t="s">
        <v>13086</v>
      </c>
      <c r="N512" s="37">
        <v>10</v>
      </c>
      <c r="O512" t="s">
        <v>12205</v>
      </c>
      <c r="P512" t="s">
        <v>12206</v>
      </c>
      <c r="Q512" t="s">
        <v>12207</v>
      </c>
      <c r="R512"/>
      <c r="S512" t="s">
        <v>12208</v>
      </c>
      <c r="T512" s="2">
        <v>45556.159722222219</v>
      </c>
      <c r="U512" t="s">
        <v>12209</v>
      </c>
      <c r="V512" t="s">
        <v>4927</v>
      </c>
      <c r="W512" s="1">
        <v>45644</v>
      </c>
      <c r="X512"/>
      <c r="Y512" s="26" t="s">
        <v>53</v>
      </c>
      <c r="Z512"/>
      <c r="AA512"/>
      <c r="AB512">
        <v>2249</v>
      </c>
      <c r="AC512" s="29">
        <v>45639</v>
      </c>
      <c r="AD512" s="29">
        <v>45677</v>
      </c>
      <c r="AE512" s="23">
        <v>14000000</v>
      </c>
      <c r="AF512" s="31">
        <v>14000000</v>
      </c>
      <c r="AG512"/>
      <c r="AH512"/>
      <c r="AI512"/>
      <c r="AJ512"/>
      <c r="AK512"/>
      <c r="AL512"/>
      <c r="AM512"/>
      <c r="AN512"/>
      <c r="AO512"/>
      <c r="AP512"/>
      <c r="AQ512"/>
      <c r="AR512"/>
      <c r="AS512"/>
      <c r="AT512"/>
      <c r="AU512"/>
      <c r="AV512"/>
      <c r="AW512"/>
      <c r="AX512"/>
      <c r="AY512"/>
      <c r="AZ512"/>
      <c r="BA512"/>
      <c r="BB512" s="26" t="s">
        <v>332</v>
      </c>
      <c r="BC512"/>
      <c r="BD512"/>
      <c r="BE512"/>
      <c r="BF512"/>
      <c r="BG512"/>
      <c r="BH512"/>
      <c r="BI512"/>
      <c r="BJ512"/>
    </row>
    <row r="513" spans="1:62" s="27" customFormat="1" ht="15" customHeight="1" x14ac:dyDescent="0.25">
      <c r="A513">
        <v>26980</v>
      </c>
      <c r="B513" s="26">
        <v>26980</v>
      </c>
      <c r="C513" s="31">
        <f>AF513</f>
        <v>13994339.800000001</v>
      </c>
      <c r="D513" s="26"/>
      <c r="E513" s="26"/>
      <c r="F513" s="26"/>
      <c r="G513" s="26" t="s">
        <v>52</v>
      </c>
      <c r="H513" t="s">
        <v>52</v>
      </c>
      <c r="I513" t="s">
        <v>4920</v>
      </c>
      <c r="J513">
        <v>825480</v>
      </c>
      <c r="K513" s="1">
        <v>45612</v>
      </c>
      <c r="L513" t="s">
        <v>4921</v>
      </c>
      <c r="M513" s="36" t="s">
        <v>13086</v>
      </c>
      <c r="N513" s="37">
        <v>10</v>
      </c>
      <c r="O513" t="s">
        <v>12210</v>
      </c>
      <c r="P513" t="s">
        <v>12211</v>
      </c>
      <c r="Q513" t="s">
        <v>12212</v>
      </c>
      <c r="R513"/>
      <c r="S513" t="s">
        <v>12213</v>
      </c>
      <c r="T513" s="2">
        <v>45635.826388888891</v>
      </c>
      <c r="U513" t="s">
        <v>12214</v>
      </c>
      <c r="V513" t="s">
        <v>4932</v>
      </c>
      <c r="W513" s="1">
        <v>45644</v>
      </c>
      <c r="X513"/>
      <c r="Y513" s="26" t="s">
        <v>70</v>
      </c>
      <c r="Z513"/>
      <c r="AA513"/>
      <c r="AB513">
        <v>2256</v>
      </c>
      <c r="AC513" s="29">
        <v>45639</v>
      </c>
      <c r="AD513" s="29">
        <v>45686</v>
      </c>
      <c r="AE513" s="23">
        <v>13994339.800000001</v>
      </c>
      <c r="AF513" s="31">
        <v>13994339.800000001</v>
      </c>
      <c r="AG513"/>
      <c r="AH513"/>
      <c r="AI513"/>
      <c r="AJ513"/>
      <c r="AK513"/>
      <c r="AL513"/>
      <c r="AM513"/>
      <c r="AN513"/>
      <c r="AO513"/>
      <c r="AP513"/>
      <c r="AQ513"/>
      <c r="AR513"/>
      <c r="AS513"/>
      <c r="AT513"/>
      <c r="AU513"/>
      <c r="AV513"/>
      <c r="AW513"/>
      <c r="AX513"/>
      <c r="AY513"/>
      <c r="AZ513"/>
      <c r="BA513"/>
      <c r="BB513" s="26" t="s">
        <v>332</v>
      </c>
      <c r="BC513"/>
      <c r="BD513"/>
      <c r="BE513"/>
      <c r="BF513"/>
      <c r="BG513"/>
      <c r="BH513"/>
      <c r="BI513"/>
      <c r="BJ513"/>
    </row>
    <row r="514" spans="1:62" s="27" customFormat="1" ht="15" customHeight="1" x14ac:dyDescent="0.25">
      <c r="A514">
        <v>26983</v>
      </c>
      <c r="B514" s="26">
        <v>26983</v>
      </c>
      <c r="C514" s="26"/>
      <c r="D514" s="31">
        <f>AF514</f>
        <v>6877151</v>
      </c>
      <c r="E514" s="26"/>
      <c r="F514" s="26"/>
      <c r="G514" s="26" t="s">
        <v>52</v>
      </c>
      <c r="H514" t="s">
        <v>60</v>
      </c>
      <c r="I514" t="s">
        <v>4920</v>
      </c>
      <c r="J514">
        <v>603706</v>
      </c>
      <c r="K514" s="1">
        <v>45354</v>
      </c>
      <c r="L514" t="s">
        <v>4921</v>
      </c>
      <c r="M514" s="36" t="s">
        <v>13086</v>
      </c>
      <c r="N514" s="37">
        <v>10</v>
      </c>
      <c r="O514" t="s">
        <v>12215</v>
      </c>
      <c r="P514" t="s">
        <v>12216</v>
      </c>
      <c r="Q514" t="s">
        <v>12217</v>
      </c>
      <c r="R514"/>
      <c r="S514" t="s">
        <v>12218</v>
      </c>
      <c r="T514" s="2">
        <v>45638.569444444445</v>
      </c>
      <c r="U514" t="s">
        <v>12219</v>
      </c>
      <c r="V514" t="s">
        <v>4932</v>
      </c>
      <c r="W514" s="1">
        <v>45674</v>
      </c>
      <c r="X514"/>
      <c r="Y514" s="26" t="s">
        <v>53</v>
      </c>
      <c r="Z514"/>
      <c r="AA514"/>
      <c r="AB514">
        <v>2259</v>
      </c>
      <c r="AC514" s="29">
        <v>45639</v>
      </c>
      <c r="AD514" s="29">
        <v>45707</v>
      </c>
      <c r="AE514" s="23">
        <v>6877151</v>
      </c>
      <c r="AF514" s="31">
        <v>6877151</v>
      </c>
      <c r="AG514"/>
      <c r="AH514"/>
      <c r="AI514"/>
      <c r="AJ514"/>
      <c r="AK514"/>
      <c r="AL514"/>
      <c r="AM514"/>
      <c r="AN514"/>
      <c r="AO514"/>
      <c r="AP514"/>
      <c r="AQ514"/>
      <c r="AR514"/>
      <c r="AS514"/>
      <c r="AT514"/>
      <c r="AU514"/>
      <c r="AV514"/>
      <c r="AW514"/>
      <c r="AX514"/>
      <c r="AY514"/>
      <c r="AZ514"/>
      <c r="BA514"/>
      <c r="BB514" s="26" t="s">
        <v>332</v>
      </c>
      <c r="BC514"/>
      <c r="BD514"/>
      <c r="BE514"/>
      <c r="BF514"/>
      <c r="BG514"/>
      <c r="BH514"/>
      <c r="BI514"/>
      <c r="BJ514"/>
    </row>
    <row r="515" spans="1:62" s="27" customFormat="1" ht="15" customHeight="1" x14ac:dyDescent="0.25">
      <c r="A515">
        <v>26979</v>
      </c>
      <c r="B515" s="26">
        <v>26979</v>
      </c>
      <c r="C515" s="31">
        <f>AF515</f>
        <v>7237717</v>
      </c>
      <c r="D515" s="26"/>
      <c r="E515" s="26"/>
      <c r="F515" s="26"/>
      <c r="G515" s="26" t="s">
        <v>74</v>
      </c>
      <c r="H515" t="s">
        <v>1159</v>
      </c>
      <c r="I515" t="s">
        <v>4957</v>
      </c>
      <c r="J515">
        <v>117640</v>
      </c>
      <c r="K515" s="1">
        <v>45519</v>
      </c>
      <c r="L515" t="s">
        <v>4921</v>
      </c>
      <c r="M515" s="36" t="s">
        <v>13086</v>
      </c>
      <c r="N515" s="37">
        <v>10</v>
      </c>
      <c r="O515" t="s">
        <v>12220</v>
      </c>
      <c r="P515" t="s">
        <v>12221</v>
      </c>
      <c r="Q515" t="s">
        <v>12222</v>
      </c>
      <c r="R515"/>
      <c r="S515" t="s">
        <v>12223</v>
      </c>
      <c r="T515" s="2">
        <v>45637.802083333336</v>
      </c>
      <c r="U515" t="s">
        <v>12224</v>
      </c>
      <c r="V515" t="s">
        <v>4932</v>
      </c>
      <c r="W515" s="1">
        <v>45646</v>
      </c>
      <c r="X515"/>
      <c r="Y515" s="26" t="s">
        <v>70</v>
      </c>
      <c r="Z515"/>
      <c r="AA515"/>
      <c r="AB515">
        <v>2255</v>
      </c>
      <c r="AC515" s="29">
        <v>45639</v>
      </c>
      <c r="AD515" s="29">
        <v>45681</v>
      </c>
      <c r="AE515" s="23">
        <v>7237717</v>
      </c>
      <c r="AF515" s="31">
        <v>7237717</v>
      </c>
      <c r="AG515"/>
      <c r="AH515"/>
      <c r="AI515"/>
      <c r="AJ515"/>
      <c r="AK515"/>
      <c r="AL515"/>
      <c r="AM515"/>
      <c r="AN515"/>
      <c r="AO515"/>
      <c r="AP515"/>
      <c r="AQ515"/>
      <c r="AR515"/>
      <c r="AS515"/>
      <c r="AT515"/>
      <c r="AU515"/>
      <c r="AV515"/>
      <c r="AW515"/>
      <c r="AX515"/>
      <c r="AY515"/>
      <c r="AZ515"/>
      <c r="BA515"/>
      <c r="BB515" s="26" t="s">
        <v>332</v>
      </c>
      <c r="BC515"/>
      <c r="BD515"/>
      <c r="BE515"/>
      <c r="BF515"/>
      <c r="BG515"/>
      <c r="BH515" s="7"/>
      <c r="BI515" s="7"/>
      <c r="BJ515" s="7"/>
    </row>
    <row r="516" spans="1:62" s="27" customFormat="1" ht="15" customHeight="1" x14ac:dyDescent="0.25">
      <c r="A516">
        <v>26988</v>
      </c>
      <c r="B516" s="26">
        <v>26988</v>
      </c>
      <c r="C516" s="26"/>
      <c r="D516" s="31">
        <f t="shared" ref="D516:D519" si="26">AF516</f>
        <v>8371412</v>
      </c>
      <c r="E516" s="26"/>
      <c r="F516" s="26"/>
      <c r="G516" s="26" t="s">
        <v>101</v>
      </c>
      <c r="H516" t="s">
        <v>884</v>
      </c>
      <c r="I516" t="s">
        <v>4957</v>
      </c>
      <c r="J516">
        <v>115160</v>
      </c>
      <c r="K516" s="1">
        <v>45504</v>
      </c>
      <c r="L516" t="s">
        <v>4921</v>
      </c>
      <c r="M516" s="36" t="s">
        <v>13086</v>
      </c>
      <c r="N516" s="37">
        <v>10</v>
      </c>
      <c r="O516" t="s">
        <v>12225</v>
      </c>
      <c r="P516" t="s">
        <v>12226</v>
      </c>
      <c r="Q516" t="s">
        <v>12227</v>
      </c>
      <c r="R516"/>
      <c r="S516" t="s">
        <v>12228</v>
      </c>
      <c r="T516" s="2">
        <v>45595</v>
      </c>
      <c r="U516" t="s">
        <v>12229</v>
      </c>
      <c r="V516" t="s">
        <v>4927</v>
      </c>
      <c r="W516" s="1">
        <v>45644</v>
      </c>
      <c r="X516"/>
      <c r="Y516" s="26" t="s">
        <v>53</v>
      </c>
      <c r="Z516"/>
      <c r="AA516"/>
      <c r="AB516">
        <v>2264</v>
      </c>
      <c r="AC516" s="29">
        <v>45639</v>
      </c>
      <c r="AD516" s="29">
        <v>45672</v>
      </c>
      <c r="AE516" s="23">
        <v>8371412</v>
      </c>
      <c r="AF516" s="31">
        <v>8371412</v>
      </c>
      <c r="AG516"/>
      <c r="AH516"/>
      <c r="AI516"/>
      <c r="AJ516"/>
      <c r="AK516"/>
      <c r="AL516"/>
      <c r="AM516"/>
      <c r="AN516"/>
      <c r="AO516"/>
      <c r="AP516"/>
      <c r="AQ516"/>
      <c r="AR516"/>
      <c r="AS516"/>
      <c r="AT516"/>
      <c r="AU516"/>
      <c r="AV516"/>
      <c r="AW516"/>
      <c r="AX516"/>
      <c r="AY516"/>
      <c r="AZ516"/>
      <c r="BA516"/>
      <c r="BB516" s="26" t="s">
        <v>332</v>
      </c>
      <c r="BC516"/>
      <c r="BD516"/>
      <c r="BE516"/>
      <c r="BF516"/>
      <c r="BG516"/>
      <c r="BH516"/>
      <c r="BI516"/>
      <c r="BJ516"/>
    </row>
    <row r="517" spans="1:62" s="27" customFormat="1" ht="15" customHeight="1" x14ac:dyDescent="0.25">
      <c r="A517">
        <v>26994</v>
      </c>
      <c r="B517" s="26">
        <v>26994</v>
      </c>
      <c r="C517" s="26"/>
      <c r="D517" s="31">
        <f t="shared" si="26"/>
        <v>8680000</v>
      </c>
      <c r="E517" s="26"/>
      <c r="F517" s="26"/>
      <c r="G517" s="26" t="s">
        <v>52</v>
      </c>
      <c r="H517" t="s">
        <v>60</v>
      </c>
      <c r="I517" t="s">
        <v>4920</v>
      </c>
      <c r="J517">
        <v>498926</v>
      </c>
      <c r="K517" s="1">
        <v>45243</v>
      </c>
      <c r="L517" t="s">
        <v>4921</v>
      </c>
      <c r="M517" s="36" t="s">
        <v>13086</v>
      </c>
      <c r="N517" s="37">
        <v>10</v>
      </c>
      <c r="O517" t="s">
        <v>12230</v>
      </c>
      <c r="P517" t="s">
        <v>12231</v>
      </c>
      <c r="Q517" t="s">
        <v>12232</v>
      </c>
      <c r="R517"/>
      <c r="S517" t="s">
        <v>12233</v>
      </c>
      <c r="T517" s="2">
        <v>45605.791666666664</v>
      </c>
      <c r="U517" t="s">
        <v>12234</v>
      </c>
      <c r="V517" t="s">
        <v>4927</v>
      </c>
      <c r="W517" s="1">
        <v>45643</v>
      </c>
      <c r="X517"/>
      <c r="Y517" s="26" t="s">
        <v>53</v>
      </c>
      <c r="Z517"/>
      <c r="AA517"/>
      <c r="AB517">
        <v>2263</v>
      </c>
      <c r="AC517" s="29">
        <v>45639</v>
      </c>
      <c r="AD517" s="29">
        <v>45665</v>
      </c>
      <c r="AE517" s="23">
        <v>8680000</v>
      </c>
      <c r="AF517" s="31">
        <v>8680000</v>
      </c>
      <c r="AG517"/>
      <c r="AH517"/>
      <c r="AI517"/>
      <c r="AJ517"/>
      <c r="AK517"/>
      <c r="AL517"/>
      <c r="AM517"/>
      <c r="AN517"/>
      <c r="AO517"/>
      <c r="AP517"/>
      <c r="AQ517"/>
      <c r="AR517"/>
      <c r="AS517"/>
      <c r="AT517"/>
      <c r="AU517"/>
      <c r="AV517"/>
      <c r="AW517"/>
      <c r="AX517"/>
      <c r="AY517"/>
      <c r="AZ517"/>
      <c r="BA517"/>
      <c r="BB517" s="26" t="s">
        <v>332</v>
      </c>
      <c r="BC517"/>
      <c r="BD517"/>
      <c r="BE517"/>
      <c r="BF517"/>
      <c r="BG517"/>
      <c r="BH517"/>
      <c r="BI517"/>
      <c r="BJ517"/>
    </row>
    <row r="518" spans="1:62" s="27" customFormat="1" ht="15" customHeight="1" x14ac:dyDescent="0.25">
      <c r="A518">
        <v>26908</v>
      </c>
      <c r="B518" s="26">
        <v>26908</v>
      </c>
      <c r="C518" s="26"/>
      <c r="D518" s="31">
        <f t="shared" si="26"/>
        <v>14000000</v>
      </c>
      <c r="E518" s="26"/>
      <c r="F518" s="26"/>
      <c r="G518" s="26" t="s">
        <v>74</v>
      </c>
      <c r="H518" t="s">
        <v>5025</v>
      </c>
      <c r="I518" t="s">
        <v>4920</v>
      </c>
      <c r="J518">
        <v>600519</v>
      </c>
      <c r="K518" s="1">
        <v>45351</v>
      </c>
      <c r="L518" t="s">
        <v>4921</v>
      </c>
      <c r="M518" s="36" t="s">
        <v>13086</v>
      </c>
      <c r="N518" s="37">
        <v>10</v>
      </c>
      <c r="O518" t="s">
        <v>12235</v>
      </c>
      <c r="P518" t="s">
        <v>12236</v>
      </c>
      <c r="Q518" t="s">
        <v>12237</v>
      </c>
      <c r="R518"/>
      <c r="S518" t="s">
        <v>12238</v>
      </c>
      <c r="T518" s="2">
        <v>45601</v>
      </c>
      <c r="U518" t="s">
        <v>12239</v>
      </c>
      <c r="V518" t="s">
        <v>4927</v>
      </c>
      <c r="W518" s="1">
        <v>45644</v>
      </c>
      <c r="X518"/>
      <c r="Y518" s="26" t="s">
        <v>53</v>
      </c>
      <c r="Z518"/>
      <c r="AA518"/>
      <c r="AB518">
        <v>2247</v>
      </c>
      <c r="AC518" s="29">
        <v>45639</v>
      </c>
      <c r="AD518" s="29">
        <v>45665</v>
      </c>
      <c r="AE518" s="23">
        <v>23234400</v>
      </c>
      <c r="AF518" s="31">
        <v>14000000</v>
      </c>
      <c r="AG518"/>
      <c r="AH518"/>
      <c r="AI518"/>
      <c r="AJ518"/>
      <c r="AK518"/>
      <c r="AL518"/>
      <c r="AM518"/>
      <c r="AN518"/>
      <c r="AO518"/>
      <c r="AP518"/>
      <c r="AQ518"/>
      <c r="AR518"/>
      <c r="AS518"/>
      <c r="AT518"/>
      <c r="AU518"/>
      <c r="AV518"/>
      <c r="AW518"/>
      <c r="AX518"/>
      <c r="AY518"/>
      <c r="AZ518"/>
      <c r="BA518"/>
      <c r="BB518" s="26" t="s">
        <v>332</v>
      </c>
      <c r="BC518"/>
      <c r="BD518"/>
      <c r="BE518"/>
      <c r="BF518"/>
      <c r="BG518"/>
      <c r="BH518"/>
      <c r="BI518"/>
      <c r="BJ518"/>
    </row>
    <row r="519" spans="1:62" s="27" customFormat="1" ht="15" customHeight="1" x14ac:dyDescent="0.25">
      <c r="A519">
        <v>26978</v>
      </c>
      <c r="B519" s="26">
        <v>26978</v>
      </c>
      <c r="C519" s="26"/>
      <c r="D519" s="31">
        <f t="shared" si="26"/>
        <v>6491777.8200000003</v>
      </c>
      <c r="E519" s="26"/>
      <c r="F519" s="26"/>
      <c r="G519" s="26" t="s">
        <v>74</v>
      </c>
      <c r="H519" t="s">
        <v>74</v>
      </c>
      <c r="I519" t="s">
        <v>4920</v>
      </c>
      <c r="J519">
        <v>738474</v>
      </c>
      <c r="K519" s="1">
        <v>45488</v>
      </c>
      <c r="L519" t="s">
        <v>4921</v>
      </c>
      <c r="M519" s="36" t="s">
        <v>13086</v>
      </c>
      <c r="N519" s="37">
        <v>10</v>
      </c>
      <c r="O519" t="s">
        <v>9694</v>
      </c>
      <c r="P519" t="s">
        <v>9695</v>
      </c>
      <c r="Q519" t="s">
        <v>12240</v>
      </c>
      <c r="R519"/>
      <c r="S519" t="s">
        <v>9697</v>
      </c>
      <c r="T519" s="2">
        <v>45608.819444444445</v>
      </c>
      <c r="U519" t="s">
        <v>12241</v>
      </c>
      <c r="V519" t="s">
        <v>4927</v>
      </c>
      <c r="W519" s="1">
        <v>45644</v>
      </c>
      <c r="X519"/>
      <c r="Y519" s="26" t="s">
        <v>53</v>
      </c>
      <c r="Z519"/>
      <c r="AA519"/>
      <c r="AB519">
        <v>2254</v>
      </c>
      <c r="AC519" s="29">
        <v>45639</v>
      </c>
      <c r="AD519" s="29">
        <v>45665</v>
      </c>
      <c r="AE519" s="23">
        <v>28006300</v>
      </c>
      <c r="AF519" s="31">
        <v>6491777.8200000003</v>
      </c>
      <c r="AG519"/>
      <c r="AH519"/>
      <c r="AI519"/>
      <c r="AJ519"/>
      <c r="AK519"/>
      <c r="AL519"/>
      <c r="AM519"/>
      <c r="AN519"/>
      <c r="AO519"/>
      <c r="AP519"/>
      <c r="AQ519"/>
      <c r="AR519"/>
      <c r="AS519"/>
      <c r="AT519"/>
      <c r="AU519"/>
      <c r="AV519"/>
      <c r="AW519"/>
      <c r="AX519"/>
      <c r="AY519"/>
      <c r="AZ519"/>
      <c r="BA519"/>
      <c r="BB519" s="26" t="s">
        <v>332</v>
      </c>
      <c r="BC519"/>
      <c r="BD519"/>
      <c r="BE519"/>
      <c r="BF519"/>
      <c r="BG519"/>
      <c r="BH519"/>
      <c r="BI519"/>
      <c r="BJ519"/>
    </row>
    <row r="520" spans="1:62" s="27" customFormat="1" ht="15" customHeight="1" x14ac:dyDescent="0.25">
      <c r="A520">
        <v>27038</v>
      </c>
      <c r="B520" s="26">
        <v>27038</v>
      </c>
      <c r="C520" s="26"/>
      <c r="D520" s="26"/>
      <c r="E520" s="26"/>
      <c r="F520" s="26"/>
      <c r="G520" s="26" t="s">
        <v>74</v>
      </c>
      <c r="H520" t="s">
        <v>74</v>
      </c>
      <c r="I520" t="s">
        <v>63</v>
      </c>
      <c r="J520">
        <v>211876</v>
      </c>
      <c r="K520" s="1">
        <v>44454</v>
      </c>
      <c r="L520" t="s">
        <v>75</v>
      </c>
      <c r="M520" s="36" t="s">
        <v>4872</v>
      </c>
      <c r="N520" s="37">
        <v>3.14</v>
      </c>
      <c r="O520" t="s">
        <v>3911</v>
      </c>
      <c r="P520" t="s">
        <v>3103</v>
      </c>
      <c r="Q520" t="s">
        <v>3912</v>
      </c>
      <c r="R520">
        <v>33333111112222</v>
      </c>
      <c r="S520" t="s">
        <v>3913</v>
      </c>
      <c r="T520" s="2">
        <v>45515</v>
      </c>
      <c r="U520" t="s">
        <v>3914</v>
      </c>
      <c r="V520"/>
      <c r="W520" s="1">
        <v>45660</v>
      </c>
      <c r="X520" t="s">
        <v>3915</v>
      </c>
      <c r="Y520" s="26" t="s">
        <v>70</v>
      </c>
      <c r="Z520" t="s">
        <v>3915</v>
      </c>
      <c r="AA520"/>
      <c r="AB520">
        <v>24</v>
      </c>
      <c r="AC520" s="29">
        <v>45640</v>
      </c>
      <c r="AD520" s="29">
        <v>45715</v>
      </c>
      <c r="AE520" s="23">
        <v>29799000</v>
      </c>
      <c r="AF520" s="31">
        <v>15799000</v>
      </c>
      <c r="AG520"/>
      <c r="AH520" t="s">
        <v>54</v>
      </c>
      <c r="AI520" t="s">
        <v>52</v>
      </c>
      <c r="AJ520" s="1">
        <v>45643</v>
      </c>
      <c r="AK520" s="1">
        <v>45772</v>
      </c>
      <c r="AL520">
        <v>371</v>
      </c>
      <c r="AM520">
        <v>0</v>
      </c>
      <c r="AN520"/>
      <c r="AO520"/>
      <c r="AP520" t="s">
        <v>52</v>
      </c>
      <c r="AQ520"/>
      <c r="AR520"/>
      <c r="AS520"/>
      <c r="AT520"/>
      <c r="AU520" t="s">
        <v>3103</v>
      </c>
      <c r="AV520">
        <v>1</v>
      </c>
      <c r="AW520" t="s">
        <v>55</v>
      </c>
      <c r="AX520">
        <v>12</v>
      </c>
      <c r="AY520" t="s">
        <v>3916</v>
      </c>
      <c r="AZ520">
        <v>30705890630025</v>
      </c>
      <c r="BA520" t="s">
        <v>3917</v>
      </c>
      <c r="BB520" s="26" t="s">
        <v>332</v>
      </c>
      <c r="BC520" t="s">
        <v>58</v>
      </c>
      <c r="BD520" t="s">
        <v>59</v>
      </c>
      <c r="BE520" t="s">
        <v>58</v>
      </c>
      <c r="BF520"/>
      <c r="BG520"/>
      <c r="BH520"/>
      <c r="BI520"/>
      <c r="BJ520"/>
    </row>
    <row r="521" spans="1:62" s="27" customFormat="1" ht="15" customHeight="1" x14ac:dyDescent="0.25">
      <c r="A521">
        <v>27046</v>
      </c>
      <c r="B521" s="26">
        <v>27046</v>
      </c>
      <c r="C521" s="26"/>
      <c r="D521" s="26"/>
      <c r="E521" s="26"/>
      <c r="F521" s="26"/>
      <c r="G521" s="26" t="s">
        <v>52</v>
      </c>
      <c r="H521" t="s">
        <v>60</v>
      </c>
      <c r="I521" t="s">
        <v>196</v>
      </c>
      <c r="J521">
        <v>2964</v>
      </c>
      <c r="K521" s="1">
        <v>45124</v>
      </c>
      <c r="L521" t="s">
        <v>139</v>
      </c>
      <c r="M521" s="36" t="s">
        <v>4863</v>
      </c>
      <c r="N521" s="37">
        <v>3</v>
      </c>
      <c r="O521" t="s">
        <v>3918</v>
      </c>
      <c r="P521" t="s">
        <v>3919</v>
      </c>
      <c r="Q521" t="s">
        <v>3920</v>
      </c>
      <c r="R521">
        <v>31402756710015</v>
      </c>
      <c r="S521" t="s">
        <v>3921</v>
      </c>
      <c r="T521" s="2">
        <v>45601</v>
      </c>
      <c r="U521" t="s">
        <v>3922</v>
      </c>
      <c r="V521"/>
      <c r="W521" s="1">
        <v>45660</v>
      </c>
      <c r="X521" t="s">
        <v>3923</v>
      </c>
      <c r="Y521" s="26" t="s">
        <v>53</v>
      </c>
      <c r="Z521" t="s">
        <v>3923</v>
      </c>
      <c r="AA521"/>
      <c r="AB521">
        <v>26</v>
      </c>
      <c r="AC521" s="29">
        <v>45640</v>
      </c>
      <c r="AD521" s="29">
        <v>45701</v>
      </c>
      <c r="AE521" s="23">
        <v>12790578</v>
      </c>
      <c r="AF521" s="31">
        <v>7000000</v>
      </c>
      <c r="AG521"/>
      <c r="AH521" t="s">
        <v>54</v>
      </c>
      <c r="AI521" t="s">
        <v>52</v>
      </c>
      <c r="AJ521" s="1">
        <v>45643</v>
      </c>
      <c r="AK521" s="1">
        <v>45772</v>
      </c>
      <c r="AL521">
        <v>5</v>
      </c>
      <c r="AM521">
        <v>0</v>
      </c>
      <c r="AN521"/>
      <c r="AO521"/>
      <c r="AP521" t="s">
        <v>52</v>
      </c>
      <c r="AQ521"/>
      <c r="AR521"/>
      <c r="AS521"/>
      <c r="AT521"/>
      <c r="AU521" t="s">
        <v>145</v>
      </c>
      <c r="AV521">
        <v>1</v>
      </c>
      <c r="AW521" t="s">
        <v>55</v>
      </c>
      <c r="AX521">
        <v>17</v>
      </c>
      <c r="AY521" t="s">
        <v>56</v>
      </c>
      <c r="AZ521"/>
      <c r="BA521"/>
      <c r="BB521" s="26" t="s">
        <v>332</v>
      </c>
      <c r="BC521" t="s">
        <v>58</v>
      </c>
      <c r="BD521" t="s">
        <v>59</v>
      </c>
      <c r="BE521" t="s">
        <v>58</v>
      </c>
      <c r="BF521"/>
      <c r="BG521" t="s">
        <v>3924</v>
      </c>
      <c r="BH521"/>
      <c r="BI521"/>
      <c r="BJ521"/>
    </row>
    <row r="522" spans="1:62" s="27" customFormat="1" ht="15" customHeight="1" x14ac:dyDescent="0.25">
      <c r="A522" s="7">
        <v>27047</v>
      </c>
      <c r="B522" s="28">
        <v>27047</v>
      </c>
      <c r="C522" s="28"/>
      <c r="D522" s="28"/>
      <c r="E522" s="28"/>
      <c r="F522" s="28"/>
      <c r="G522" s="24" t="s">
        <v>101</v>
      </c>
      <c r="H522" s="7" t="s">
        <v>990</v>
      </c>
      <c r="I522" s="7" t="s">
        <v>63</v>
      </c>
      <c r="J522" s="7">
        <v>331848</v>
      </c>
      <c r="K522" s="8">
        <v>45205</v>
      </c>
      <c r="L522" s="7" t="s">
        <v>130</v>
      </c>
      <c r="M522" s="38" t="s">
        <v>4863</v>
      </c>
      <c r="N522" s="39">
        <v>3</v>
      </c>
      <c r="O522" s="7" t="s">
        <v>3925</v>
      </c>
      <c r="P522" s="7" t="s">
        <v>3926</v>
      </c>
      <c r="Q522" s="7" t="s">
        <v>3927</v>
      </c>
      <c r="R522" s="7">
        <v>32207950590026</v>
      </c>
      <c r="S522" s="7" t="s">
        <v>3928</v>
      </c>
      <c r="T522" s="9">
        <v>45606</v>
      </c>
      <c r="U522" s="7" t="s">
        <v>355</v>
      </c>
      <c r="V522" s="7"/>
      <c r="W522" s="8">
        <v>45663</v>
      </c>
      <c r="X522" s="7" t="s">
        <v>3929</v>
      </c>
      <c r="Y522" s="24" t="s">
        <v>53</v>
      </c>
      <c r="Z522" s="7"/>
      <c r="AA522" s="7"/>
      <c r="AB522" s="7">
        <v>28</v>
      </c>
      <c r="AC522" s="25">
        <v>45640</v>
      </c>
      <c r="AD522" s="25">
        <v>45663</v>
      </c>
      <c r="AE522" s="23">
        <v>28337000</v>
      </c>
      <c r="AF522" s="24"/>
      <c r="AG522" s="7"/>
      <c r="AH522" s="7" t="s">
        <v>54</v>
      </c>
      <c r="AI522" s="7" t="s">
        <v>52</v>
      </c>
      <c r="AJ522" s="8">
        <v>45643</v>
      </c>
      <c r="AK522" s="8">
        <v>45772</v>
      </c>
      <c r="AL522" s="7">
        <v>8</v>
      </c>
      <c r="AM522" s="7">
        <v>0</v>
      </c>
      <c r="AN522" s="7"/>
      <c r="AO522" s="7"/>
      <c r="AP522" s="7" t="s">
        <v>52</v>
      </c>
      <c r="AQ522" s="7"/>
      <c r="AR522" s="7"/>
      <c r="AS522" s="7"/>
      <c r="AT522" s="7"/>
      <c r="AU522" s="7" t="s">
        <v>3930</v>
      </c>
      <c r="AV522" s="7">
        <v>1</v>
      </c>
      <c r="AW522" s="7" t="s">
        <v>55</v>
      </c>
      <c r="AX522" s="7">
        <v>23</v>
      </c>
      <c r="AY522" s="7" t="s">
        <v>56</v>
      </c>
      <c r="AZ522" s="7"/>
      <c r="BA522" s="7"/>
      <c r="BB522" s="24" t="s">
        <v>107</v>
      </c>
      <c r="BC522" s="7" t="s">
        <v>58</v>
      </c>
      <c r="BD522" s="7" t="s">
        <v>59</v>
      </c>
      <c r="BE522" s="7" t="s">
        <v>58</v>
      </c>
      <c r="BF522" s="7"/>
      <c r="BG522" s="7" t="s">
        <v>3931</v>
      </c>
      <c r="BH522"/>
      <c r="BI522"/>
      <c r="BJ522"/>
    </row>
    <row r="523" spans="1:62" s="27" customFormat="1" ht="15" customHeight="1" x14ac:dyDescent="0.25">
      <c r="A523">
        <v>27045</v>
      </c>
      <c r="B523" s="26">
        <v>27045</v>
      </c>
      <c r="C523" s="26"/>
      <c r="D523" s="26"/>
      <c r="E523" s="26"/>
      <c r="F523" s="26"/>
      <c r="G523" s="26" t="s">
        <v>52</v>
      </c>
      <c r="H523" t="s">
        <v>369</v>
      </c>
      <c r="I523" t="s">
        <v>63</v>
      </c>
      <c r="J523">
        <v>216445</v>
      </c>
      <c r="K523" s="1">
        <v>44487</v>
      </c>
      <c r="L523" t="s">
        <v>370</v>
      </c>
      <c r="M523" s="36" t="s">
        <v>4872</v>
      </c>
      <c r="N523" s="37">
        <v>3.14</v>
      </c>
      <c r="O523" t="s">
        <v>3932</v>
      </c>
      <c r="P523" t="s">
        <v>1361</v>
      </c>
      <c r="Q523" t="s">
        <v>3933</v>
      </c>
      <c r="R523">
        <v>32908930820019</v>
      </c>
      <c r="S523" t="s">
        <v>3934</v>
      </c>
      <c r="T523" s="2">
        <v>45553</v>
      </c>
      <c r="U523" t="s">
        <v>3935</v>
      </c>
      <c r="V523"/>
      <c r="W523" s="1">
        <v>45660</v>
      </c>
      <c r="X523" t="s">
        <v>3936</v>
      </c>
      <c r="Y523" s="26" t="s">
        <v>70</v>
      </c>
      <c r="Z523" t="s">
        <v>3936</v>
      </c>
      <c r="AA523"/>
      <c r="AB523">
        <v>27</v>
      </c>
      <c r="AC523" s="29">
        <v>45640</v>
      </c>
      <c r="AD523" s="29">
        <v>45691</v>
      </c>
      <c r="AE523" s="23">
        <v>6043678</v>
      </c>
      <c r="AF523" s="31">
        <v>4874377.4000000004</v>
      </c>
      <c r="AG523"/>
      <c r="AH523" t="s">
        <v>54</v>
      </c>
      <c r="AI523" t="s">
        <v>52</v>
      </c>
      <c r="AJ523" s="1">
        <v>45643</v>
      </c>
      <c r="AK523" s="1">
        <v>45772</v>
      </c>
      <c r="AL523">
        <v>5</v>
      </c>
      <c r="AM523">
        <v>0</v>
      </c>
      <c r="AN523"/>
      <c r="AO523"/>
      <c r="AP523" t="s">
        <v>52</v>
      </c>
      <c r="AQ523"/>
      <c r="AR523"/>
      <c r="AS523"/>
      <c r="AT523"/>
      <c r="AU523" t="s">
        <v>1361</v>
      </c>
      <c r="AV523">
        <v>1</v>
      </c>
      <c r="AW523" t="s">
        <v>55</v>
      </c>
      <c r="AX523">
        <v>16</v>
      </c>
      <c r="AY523" t="s">
        <v>56</v>
      </c>
      <c r="AZ523"/>
      <c r="BA523"/>
      <c r="BB523" s="26" t="s">
        <v>332</v>
      </c>
      <c r="BC523" t="s">
        <v>58</v>
      </c>
      <c r="BD523" t="s">
        <v>59</v>
      </c>
      <c r="BE523" t="s">
        <v>58</v>
      </c>
      <c r="BF523"/>
      <c r="BG523"/>
      <c r="BH523"/>
      <c r="BI523"/>
      <c r="BJ523"/>
    </row>
    <row r="524" spans="1:62" s="27" customFormat="1" ht="15" customHeight="1" x14ac:dyDescent="0.25">
      <c r="A524">
        <v>27039</v>
      </c>
      <c r="B524" s="26">
        <v>27039</v>
      </c>
      <c r="C524" s="26"/>
      <c r="D524" s="26"/>
      <c r="E524" s="26"/>
      <c r="F524" s="26"/>
      <c r="G524" s="26" t="s">
        <v>101</v>
      </c>
      <c r="H524" t="s">
        <v>990</v>
      </c>
      <c r="I524" t="s">
        <v>63</v>
      </c>
      <c r="J524">
        <v>342404</v>
      </c>
      <c r="K524" s="1">
        <v>45401</v>
      </c>
      <c r="L524" t="s">
        <v>338</v>
      </c>
      <c r="M524" s="36" t="s">
        <v>4863</v>
      </c>
      <c r="N524" s="37">
        <v>3</v>
      </c>
      <c r="O524" t="s">
        <v>3937</v>
      </c>
      <c r="P524" t="s">
        <v>3641</v>
      </c>
      <c r="Q524" t="s">
        <v>3938</v>
      </c>
      <c r="R524">
        <v>31205660590014</v>
      </c>
      <c r="S524" t="s">
        <v>3939</v>
      </c>
      <c r="T524" s="2">
        <v>45587.34375</v>
      </c>
      <c r="U524" t="s">
        <v>3642</v>
      </c>
      <c r="V524"/>
      <c r="W524" s="1">
        <v>45660</v>
      </c>
      <c r="X524" t="s">
        <v>3940</v>
      </c>
      <c r="Y524" s="26" t="s">
        <v>53</v>
      </c>
      <c r="Z524" t="s">
        <v>3940</v>
      </c>
      <c r="AA524"/>
      <c r="AB524">
        <v>23</v>
      </c>
      <c r="AC524" s="29">
        <v>45640</v>
      </c>
      <c r="AD524" s="29">
        <v>45716</v>
      </c>
      <c r="AE524" s="23">
        <v>5194800</v>
      </c>
      <c r="AF524" s="31">
        <v>5194800</v>
      </c>
      <c r="AG524"/>
      <c r="AH524" t="s">
        <v>54</v>
      </c>
      <c r="AI524" t="s">
        <v>52</v>
      </c>
      <c r="AJ524" s="1">
        <v>45643</v>
      </c>
      <c r="AK524" s="1">
        <v>45772</v>
      </c>
      <c r="AL524">
        <v>5</v>
      </c>
      <c r="AM524">
        <v>0</v>
      </c>
      <c r="AN524"/>
      <c r="AO524"/>
      <c r="AP524" t="s">
        <v>52</v>
      </c>
      <c r="AQ524"/>
      <c r="AR524"/>
      <c r="AS524"/>
      <c r="AT524"/>
      <c r="AU524" t="s">
        <v>704</v>
      </c>
      <c r="AV524">
        <v>1</v>
      </c>
      <c r="AW524" t="s">
        <v>55</v>
      </c>
      <c r="AX524">
        <v>15</v>
      </c>
      <c r="AY524" t="s">
        <v>56</v>
      </c>
      <c r="AZ524"/>
      <c r="BA524"/>
      <c r="BB524" s="26" t="s">
        <v>332</v>
      </c>
      <c r="BC524" t="s">
        <v>58</v>
      </c>
      <c r="BD524" t="s">
        <v>59</v>
      </c>
      <c r="BE524" t="s">
        <v>58</v>
      </c>
      <c r="BF524" t="s">
        <v>3941</v>
      </c>
      <c r="BG524" t="s">
        <v>3942</v>
      </c>
      <c r="BH524"/>
      <c r="BI524"/>
      <c r="BJ524"/>
    </row>
    <row r="525" spans="1:62" s="27" customFormat="1" ht="15" customHeight="1" x14ac:dyDescent="0.25">
      <c r="A525">
        <v>27013</v>
      </c>
      <c r="B525" s="26">
        <v>27013</v>
      </c>
      <c r="C525" s="26"/>
      <c r="D525" s="31">
        <f t="shared" ref="D525:D533" si="27">AF525</f>
        <v>3799174.76</v>
      </c>
      <c r="E525" s="26"/>
      <c r="F525" s="26"/>
      <c r="G525" s="26" t="s">
        <v>101</v>
      </c>
      <c r="H525" t="s">
        <v>884</v>
      </c>
      <c r="I525" t="s">
        <v>4920</v>
      </c>
      <c r="J525">
        <v>722711</v>
      </c>
      <c r="K525" s="1">
        <v>45469</v>
      </c>
      <c r="L525" t="s">
        <v>4921</v>
      </c>
      <c r="M525" s="36" t="s">
        <v>13086</v>
      </c>
      <c r="N525" s="37">
        <v>10</v>
      </c>
      <c r="O525" t="s">
        <v>12115</v>
      </c>
      <c r="P525" t="s">
        <v>12116</v>
      </c>
      <c r="Q525" t="s">
        <v>12117</v>
      </c>
      <c r="R525"/>
      <c r="S525" t="s">
        <v>12118</v>
      </c>
      <c r="T525" s="2">
        <v>45603.347222222219</v>
      </c>
      <c r="U525" t="s">
        <v>883</v>
      </c>
      <c r="V525" t="s">
        <v>4927</v>
      </c>
      <c r="W525" s="1">
        <v>45645</v>
      </c>
      <c r="X525"/>
      <c r="Y525" s="26" t="s">
        <v>53</v>
      </c>
      <c r="Z525"/>
      <c r="AA525"/>
      <c r="AB525">
        <v>2269</v>
      </c>
      <c r="AC525" s="29">
        <v>45640</v>
      </c>
      <c r="AD525" s="29">
        <v>45667</v>
      </c>
      <c r="AE525" s="23">
        <v>4353800</v>
      </c>
      <c r="AF525" s="31">
        <v>3799174.76</v>
      </c>
      <c r="AG525"/>
      <c r="AH525"/>
      <c r="AI525"/>
      <c r="AJ525"/>
      <c r="AK525"/>
      <c r="AL525"/>
      <c r="AM525"/>
      <c r="AN525"/>
      <c r="AO525"/>
      <c r="AP525"/>
      <c r="AQ525"/>
      <c r="AR525"/>
      <c r="AS525"/>
      <c r="AT525"/>
      <c r="AU525"/>
      <c r="AV525"/>
      <c r="AW525"/>
      <c r="AX525"/>
      <c r="AY525"/>
      <c r="AZ525"/>
      <c r="BA525"/>
      <c r="BB525" s="26" t="s">
        <v>332</v>
      </c>
      <c r="BC525"/>
      <c r="BD525"/>
      <c r="BE525"/>
      <c r="BF525"/>
      <c r="BG525"/>
      <c r="BH525"/>
      <c r="BI525"/>
      <c r="BJ525"/>
    </row>
    <row r="526" spans="1:62" s="27" customFormat="1" ht="15" customHeight="1" x14ac:dyDescent="0.25">
      <c r="A526">
        <v>27006</v>
      </c>
      <c r="B526" s="26">
        <v>27006</v>
      </c>
      <c r="C526" s="26"/>
      <c r="D526" s="31">
        <f t="shared" si="27"/>
        <v>7932923</v>
      </c>
      <c r="E526" s="26"/>
      <c r="F526" s="26"/>
      <c r="G526" s="26" t="s">
        <v>52</v>
      </c>
      <c r="H526" t="s">
        <v>102</v>
      </c>
      <c r="I526" t="s">
        <v>4920</v>
      </c>
      <c r="J526">
        <v>652863</v>
      </c>
      <c r="K526" s="1">
        <v>45397</v>
      </c>
      <c r="L526" t="s">
        <v>4921</v>
      </c>
      <c r="M526" s="36" t="s">
        <v>13086</v>
      </c>
      <c r="N526" s="37">
        <v>10</v>
      </c>
      <c r="O526" t="s">
        <v>12119</v>
      </c>
      <c r="P526" t="s">
        <v>12120</v>
      </c>
      <c r="Q526" t="s">
        <v>12121</v>
      </c>
      <c r="R526"/>
      <c r="S526" t="s">
        <v>12122</v>
      </c>
      <c r="T526" s="2">
        <v>45602</v>
      </c>
      <c r="U526" t="s">
        <v>12123</v>
      </c>
      <c r="V526" t="s">
        <v>4927</v>
      </c>
      <c r="W526" s="1">
        <v>45645</v>
      </c>
      <c r="X526"/>
      <c r="Y526" s="26" t="s">
        <v>53</v>
      </c>
      <c r="Z526"/>
      <c r="AA526"/>
      <c r="AB526">
        <v>2271</v>
      </c>
      <c r="AC526" s="29">
        <v>45640</v>
      </c>
      <c r="AD526" s="29">
        <v>45677</v>
      </c>
      <c r="AE526" s="23">
        <v>7932923</v>
      </c>
      <c r="AF526" s="31">
        <v>7932923</v>
      </c>
      <c r="AG526"/>
      <c r="AH526"/>
      <c r="AI526"/>
      <c r="AJ526"/>
      <c r="AK526"/>
      <c r="AL526"/>
      <c r="AM526"/>
      <c r="AN526"/>
      <c r="AO526"/>
      <c r="AP526"/>
      <c r="AQ526"/>
      <c r="AR526"/>
      <c r="AS526"/>
      <c r="AT526"/>
      <c r="AU526"/>
      <c r="AV526"/>
      <c r="AW526"/>
      <c r="AX526"/>
      <c r="AY526"/>
      <c r="AZ526"/>
      <c r="BA526"/>
      <c r="BB526" s="26" t="s">
        <v>332</v>
      </c>
      <c r="BC526"/>
      <c r="BD526"/>
      <c r="BE526"/>
      <c r="BF526"/>
      <c r="BG526"/>
      <c r="BH526"/>
      <c r="BI526"/>
      <c r="BJ526"/>
    </row>
    <row r="527" spans="1:62" s="27" customFormat="1" ht="15" customHeight="1" x14ac:dyDescent="0.25">
      <c r="A527">
        <v>27002</v>
      </c>
      <c r="B527" s="26">
        <v>27002</v>
      </c>
      <c r="C527" s="26"/>
      <c r="D527" s="31">
        <f t="shared" si="27"/>
        <v>7267840</v>
      </c>
      <c r="E527" s="26"/>
      <c r="F527" s="26"/>
      <c r="G527" s="26" t="s">
        <v>101</v>
      </c>
      <c r="H527" t="s">
        <v>12124</v>
      </c>
      <c r="I527" t="s">
        <v>4920</v>
      </c>
      <c r="J527">
        <v>603711</v>
      </c>
      <c r="K527" s="1">
        <v>45354</v>
      </c>
      <c r="L527" t="s">
        <v>4921</v>
      </c>
      <c r="M527" s="36" t="s">
        <v>13086</v>
      </c>
      <c r="N527" s="37">
        <v>10</v>
      </c>
      <c r="O527" t="s">
        <v>12125</v>
      </c>
      <c r="P527" t="s">
        <v>12126</v>
      </c>
      <c r="Q527" t="s">
        <v>12127</v>
      </c>
      <c r="R527"/>
      <c r="S527" t="s">
        <v>12128</v>
      </c>
      <c r="T527" s="2">
        <v>45544.3125</v>
      </c>
      <c r="U527" t="s">
        <v>152</v>
      </c>
      <c r="V527" t="s">
        <v>4927</v>
      </c>
      <c r="W527" s="1">
        <v>45645</v>
      </c>
      <c r="X527"/>
      <c r="Y527" s="26" t="s">
        <v>53</v>
      </c>
      <c r="Z527"/>
      <c r="AA527"/>
      <c r="AB527">
        <v>2266</v>
      </c>
      <c r="AC527" s="29">
        <v>45640</v>
      </c>
      <c r="AD527" s="29">
        <v>45679</v>
      </c>
      <c r="AE527" s="23">
        <v>7267840</v>
      </c>
      <c r="AF527" s="31">
        <v>7267840</v>
      </c>
      <c r="AG527"/>
      <c r="AH527"/>
      <c r="AI527"/>
      <c r="AJ527"/>
      <c r="AK527"/>
      <c r="AL527"/>
      <c r="AM527"/>
      <c r="AN527"/>
      <c r="AO527"/>
      <c r="AP527"/>
      <c r="AQ527"/>
      <c r="AR527"/>
      <c r="AS527"/>
      <c r="AT527"/>
      <c r="AU527"/>
      <c r="AV527"/>
      <c r="AW527"/>
      <c r="AX527"/>
      <c r="AY527"/>
      <c r="AZ527"/>
      <c r="BA527"/>
      <c r="BB527" s="26" t="s">
        <v>332</v>
      </c>
      <c r="BC527"/>
      <c r="BD527"/>
      <c r="BE527"/>
      <c r="BF527"/>
      <c r="BG527"/>
      <c r="BH527"/>
      <c r="BI527"/>
      <c r="BJ527"/>
    </row>
    <row r="528" spans="1:62" s="27" customFormat="1" ht="15" customHeight="1" x14ac:dyDescent="0.25">
      <c r="A528">
        <v>27010</v>
      </c>
      <c r="B528" s="26">
        <v>27010</v>
      </c>
      <c r="C528" s="26"/>
      <c r="D528" s="31">
        <f t="shared" si="27"/>
        <v>7660215</v>
      </c>
      <c r="E528" s="26"/>
      <c r="F528" s="26"/>
      <c r="G528" s="26" t="s">
        <v>101</v>
      </c>
      <c r="H528" t="s">
        <v>884</v>
      </c>
      <c r="I528" t="s">
        <v>4920</v>
      </c>
      <c r="J528">
        <v>719683</v>
      </c>
      <c r="K528" s="1">
        <v>45465</v>
      </c>
      <c r="L528" t="s">
        <v>4921</v>
      </c>
      <c r="M528" s="36" t="s">
        <v>13086</v>
      </c>
      <c r="N528" s="37">
        <v>10</v>
      </c>
      <c r="O528" t="s">
        <v>12129</v>
      </c>
      <c r="P528" t="s">
        <v>12130</v>
      </c>
      <c r="Q528" t="s">
        <v>12131</v>
      </c>
      <c r="R528"/>
      <c r="S528" t="s">
        <v>12132</v>
      </c>
      <c r="T528" s="2">
        <v>45591.590277777781</v>
      </c>
      <c r="U528" t="s">
        <v>12133</v>
      </c>
      <c r="V528" t="s">
        <v>4927</v>
      </c>
      <c r="W528" s="1">
        <v>45645</v>
      </c>
      <c r="X528"/>
      <c r="Y528" s="26" t="s">
        <v>53</v>
      </c>
      <c r="Z528"/>
      <c r="AA528"/>
      <c r="AB528">
        <v>2274</v>
      </c>
      <c r="AC528" s="29">
        <v>45640</v>
      </c>
      <c r="AD528" s="29">
        <v>45667</v>
      </c>
      <c r="AE528" s="23">
        <v>7660215</v>
      </c>
      <c r="AF528" s="31">
        <v>7660215</v>
      </c>
      <c r="AG528"/>
      <c r="AH528"/>
      <c r="AI528"/>
      <c r="AJ528"/>
      <c r="AK528"/>
      <c r="AL528"/>
      <c r="AM528"/>
      <c r="AN528"/>
      <c r="AO528"/>
      <c r="AP528"/>
      <c r="AQ528"/>
      <c r="AR528"/>
      <c r="AS528"/>
      <c r="AT528"/>
      <c r="AU528"/>
      <c r="AV528"/>
      <c r="AW528"/>
      <c r="AX528"/>
      <c r="AY528"/>
      <c r="AZ528"/>
      <c r="BA528"/>
      <c r="BB528" s="26" t="s">
        <v>332</v>
      </c>
      <c r="BC528"/>
      <c r="BD528"/>
      <c r="BE528"/>
      <c r="BF528"/>
      <c r="BG528"/>
      <c r="BH528"/>
      <c r="BI528"/>
      <c r="BJ528"/>
    </row>
    <row r="529" spans="1:62" s="27" customFormat="1" ht="15" customHeight="1" x14ac:dyDescent="0.25">
      <c r="A529">
        <v>27009</v>
      </c>
      <c r="B529" s="26">
        <v>27009</v>
      </c>
      <c r="C529" s="26"/>
      <c r="D529" s="31">
        <f t="shared" si="27"/>
        <v>14000000</v>
      </c>
      <c r="E529" s="26"/>
      <c r="F529" s="26"/>
      <c r="G529" s="26" t="s">
        <v>74</v>
      </c>
      <c r="H529" t="s">
        <v>5877</v>
      </c>
      <c r="I529" t="s">
        <v>4920</v>
      </c>
      <c r="J529">
        <v>524688</v>
      </c>
      <c r="K529" s="1">
        <v>45267</v>
      </c>
      <c r="L529" t="s">
        <v>4921</v>
      </c>
      <c r="M529" s="36" t="s">
        <v>13086</v>
      </c>
      <c r="N529" s="37">
        <v>10</v>
      </c>
      <c r="O529" t="s">
        <v>12134</v>
      </c>
      <c r="P529" t="s">
        <v>12135</v>
      </c>
      <c r="Q529" t="s">
        <v>12136</v>
      </c>
      <c r="R529"/>
      <c r="S529" t="s">
        <v>12137</v>
      </c>
      <c r="T529" s="2">
        <v>45542.458333333336</v>
      </c>
      <c r="U529" t="s">
        <v>12138</v>
      </c>
      <c r="V529" t="s">
        <v>4927</v>
      </c>
      <c r="W529" s="1">
        <v>45645</v>
      </c>
      <c r="X529"/>
      <c r="Y529" s="26" t="s">
        <v>53</v>
      </c>
      <c r="Z529"/>
      <c r="AA529"/>
      <c r="AB529">
        <v>2273</v>
      </c>
      <c r="AC529" s="29">
        <v>45640</v>
      </c>
      <c r="AD529" s="29">
        <v>45667</v>
      </c>
      <c r="AE529" s="23">
        <v>21844416</v>
      </c>
      <c r="AF529" s="31">
        <v>14000000</v>
      </c>
      <c r="AG529"/>
      <c r="AH529"/>
      <c r="AI529"/>
      <c r="AJ529"/>
      <c r="AK529"/>
      <c r="AL529"/>
      <c r="AM529"/>
      <c r="AN529"/>
      <c r="AO529"/>
      <c r="AP529"/>
      <c r="AQ529"/>
      <c r="AR529"/>
      <c r="AS529"/>
      <c r="AT529"/>
      <c r="AU529"/>
      <c r="AV529"/>
      <c r="AW529"/>
      <c r="AX529"/>
      <c r="AY529"/>
      <c r="AZ529"/>
      <c r="BA529"/>
      <c r="BB529" s="26" t="s">
        <v>332</v>
      </c>
      <c r="BC529"/>
      <c r="BD529"/>
      <c r="BE529"/>
      <c r="BF529"/>
      <c r="BG529"/>
      <c r="BH529"/>
      <c r="BI529"/>
      <c r="BJ529"/>
    </row>
    <row r="530" spans="1:62" s="27" customFormat="1" ht="15" customHeight="1" x14ac:dyDescent="0.25">
      <c r="A530">
        <v>27003</v>
      </c>
      <c r="B530" s="26">
        <v>27003</v>
      </c>
      <c r="C530" s="26"/>
      <c r="D530" s="31">
        <f t="shared" si="27"/>
        <v>9018646</v>
      </c>
      <c r="E530" s="26"/>
      <c r="F530" s="26"/>
      <c r="G530" s="26" t="s">
        <v>52</v>
      </c>
      <c r="H530" t="s">
        <v>60</v>
      </c>
      <c r="I530" t="s">
        <v>4920</v>
      </c>
      <c r="J530">
        <v>815036</v>
      </c>
      <c r="K530" s="1">
        <v>45595</v>
      </c>
      <c r="L530" t="s">
        <v>4921</v>
      </c>
      <c r="M530" s="36" t="s">
        <v>13086</v>
      </c>
      <c r="N530" s="37">
        <v>10</v>
      </c>
      <c r="O530" t="s">
        <v>8587</v>
      </c>
      <c r="P530" t="s">
        <v>8588</v>
      </c>
      <c r="Q530" t="s">
        <v>12139</v>
      </c>
      <c r="R530"/>
      <c r="S530" t="s">
        <v>8590</v>
      </c>
      <c r="T530" s="2">
        <v>45638.78125</v>
      </c>
      <c r="U530" t="s">
        <v>618</v>
      </c>
      <c r="V530" t="s">
        <v>4932</v>
      </c>
      <c r="W530" s="1">
        <v>45646</v>
      </c>
      <c r="X530"/>
      <c r="Y530" s="26" t="s">
        <v>53</v>
      </c>
      <c r="Z530"/>
      <c r="AA530"/>
      <c r="AB530">
        <v>2267</v>
      </c>
      <c r="AC530" s="29">
        <v>45640</v>
      </c>
      <c r="AD530" s="29">
        <v>45674</v>
      </c>
      <c r="AE530" s="23">
        <v>9018646</v>
      </c>
      <c r="AF530" s="31">
        <v>9018646</v>
      </c>
      <c r="AG530"/>
      <c r="AH530"/>
      <c r="AI530"/>
      <c r="AJ530"/>
      <c r="AK530"/>
      <c r="AL530"/>
      <c r="AM530"/>
      <c r="AN530"/>
      <c r="AO530"/>
      <c r="AP530"/>
      <c r="AQ530"/>
      <c r="AR530"/>
      <c r="AS530"/>
      <c r="AT530"/>
      <c r="AU530"/>
      <c r="AV530"/>
      <c r="AW530"/>
      <c r="AX530"/>
      <c r="AY530"/>
      <c r="AZ530"/>
      <c r="BA530"/>
      <c r="BB530" s="26" t="s">
        <v>332</v>
      </c>
      <c r="BC530"/>
      <c r="BD530"/>
      <c r="BE530"/>
      <c r="BF530"/>
      <c r="BG530"/>
      <c r="BH530"/>
      <c r="BI530"/>
      <c r="BJ530"/>
    </row>
    <row r="531" spans="1:62" s="27" customFormat="1" ht="15" customHeight="1" x14ac:dyDescent="0.25">
      <c r="A531">
        <v>27008</v>
      </c>
      <c r="B531" s="26">
        <v>27008</v>
      </c>
      <c r="C531" s="26"/>
      <c r="D531" s="31">
        <f t="shared" si="27"/>
        <v>10025284</v>
      </c>
      <c r="E531" s="26"/>
      <c r="F531" s="26"/>
      <c r="G531" s="26" t="s">
        <v>52</v>
      </c>
      <c r="H531" t="s">
        <v>478</v>
      </c>
      <c r="I531" t="s">
        <v>4920</v>
      </c>
      <c r="J531">
        <v>172356</v>
      </c>
      <c r="K531" s="1">
        <v>44971</v>
      </c>
      <c r="L531" t="s">
        <v>4921</v>
      </c>
      <c r="M531" s="36" t="s">
        <v>13086</v>
      </c>
      <c r="N531" s="37">
        <v>10</v>
      </c>
      <c r="O531" t="s">
        <v>12140</v>
      </c>
      <c r="P531" t="s">
        <v>12141</v>
      </c>
      <c r="Q531" t="s">
        <v>12142</v>
      </c>
      <c r="R531"/>
      <c r="S531" t="s">
        <v>12143</v>
      </c>
      <c r="T531" s="2">
        <v>45252.5</v>
      </c>
      <c r="U531" t="s">
        <v>8139</v>
      </c>
      <c r="V531" t="s">
        <v>4927</v>
      </c>
      <c r="W531" s="1">
        <v>45645</v>
      </c>
      <c r="X531"/>
      <c r="Y531" s="26" t="s">
        <v>53</v>
      </c>
      <c r="Z531"/>
      <c r="AA531"/>
      <c r="AB531">
        <v>2272</v>
      </c>
      <c r="AC531" s="29">
        <v>45640</v>
      </c>
      <c r="AD531" s="29">
        <v>45665</v>
      </c>
      <c r="AE531" s="23">
        <v>10025284</v>
      </c>
      <c r="AF531" s="31">
        <v>10025284</v>
      </c>
      <c r="AG531"/>
      <c r="AH531"/>
      <c r="AI531"/>
      <c r="AJ531"/>
      <c r="AK531"/>
      <c r="AL531"/>
      <c r="AM531"/>
      <c r="AN531"/>
      <c r="AO531"/>
      <c r="AP531"/>
      <c r="AQ531"/>
      <c r="AR531"/>
      <c r="AS531"/>
      <c r="AT531"/>
      <c r="AU531"/>
      <c r="AV531"/>
      <c r="AW531"/>
      <c r="AX531"/>
      <c r="AY531"/>
      <c r="AZ531"/>
      <c r="BA531"/>
      <c r="BB531" s="26" t="s">
        <v>332</v>
      </c>
      <c r="BC531"/>
      <c r="BD531"/>
      <c r="BE531"/>
      <c r="BF531"/>
      <c r="BG531"/>
      <c r="BH531"/>
      <c r="BI531"/>
      <c r="BJ531"/>
    </row>
    <row r="532" spans="1:62" s="27" customFormat="1" ht="15" customHeight="1" x14ac:dyDescent="0.25">
      <c r="A532">
        <v>27012</v>
      </c>
      <c r="B532" s="26">
        <v>27012</v>
      </c>
      <c r="C532" s="26"/>
      <c r="D532" s="31">
        <f t="shared" si="27"/>
        <v>10200825.24</v>
      </c>
      <c r="E532" s="26"/>
      <c r="F532" s="26"/>
      <c r="G532" s="26" t="s">
        <v>101</v>
      </c>
      <c r="H532" t="s">
        <v>884</v>
      </c>
      <c r="I532" t="s">
        <v>4920</v>
      </c>
      <c r="J532">
        <v>722711</v>
      </c>
      <c r="K532" s="1">
        <v>45469</v>
      </c>
      <c r="L532" t="s">
        <v>4921</v>
      </c>
      <c r="M532" s="36" t="s">
        <v>13086</v>
      </c>
      <c r="N532" s="37">
        <v>10</v>
      </c>
      <c r="O532" t="s">
        <v>12115</v>
      </c>
      <c r="P532" t="s">
        <v>12116</v>
      </c>
      <c r="Q532" t="s">
        <v>12144</v>
      </c>
      <c r="R532"/>
      <c r="S532" t="s">
        <v>12118</v>
      </c>
      <c r="T532" s="2">
        <v>45613.347222222219</v>
      </c>
      <c r="U532" t="s">
        <v>883</v>
      </c>
      <c r="V532" t="s">
        <v>4927</v>
      </c>
      <c r="W532" s="1">
        <v>45645</v>
      </c>
      <c r="X532"/>
      <c r="Y532" s="26" t="s">
        <v>53</v>
      </c>
      <c r="Z532"/>
      <c r="AA532"/>
      <c r="AB532">
        <v>2276</v>
      </c>
      <c r="AC532" s="29">
        <v>45640</v>
      </c>
      <c r="AD532" s="29">
        <v>45667</v>
      </c>
      <c r="AE532" s="23">
        <v>11690000</v>
      </c>
      <c r="AF532" s="31">
        <v>10200825.24</v>
      </c>
      <c r="AG532"/>
      <c r="AH532"/>
      <c r="AI532"/>
      <c r="AJ532"/>
      <c r="AK532"/>
      <c r="AL532"/>
      <c r="AM532"/>
      <c r="AN532"/>
      <c r="AO532"/>
      <c r="AP532"/>
      <c r="AQ532"/>
      <c r="AR532"/>
      <c r="AS532"/>
      <c r="AT532"/>
      <c r="AU532"/>
      <c r="AV532"/>
      <c r="AW532"/>
      <c r="AX532"/>
      <c r="AY532"/>
      <c r="AZ532"/>
      <c r="BA532"/>
      <c r="BB532" s="26" t="s">
        <v>332</v>
      </c>
      <c r="BC532"/>
      <c r="BD532"/>
      <c r="BE532"/>
      <c r="BF532"/>
      <c r="BG532"/>
      <c r="BH532" s="7"/>
      <c r="BI532" s="7"/>
      <c r="BJ532" s="7"/>
    </row>
    <row r="533" spans="1:62" s="27" customFormat="1" ht="15" customHeight="1" x14ac:dyDescent="0.25">
      <c r="A533">
        <v>26995</v>
      </c>
      <c r="B533" s="26">
        <v>26995</v>
      </c>
      <c r="C533" s="26"/>
      <c r="D533" s="31">
        <f t="shared" si="27"/>
        <v>3923464</v>
      </c>
      <c r="E533" s="26"/>
      <c r="F533" s="26"/>
      <c r="G533" s="26" t="s">
        <v>101</v>
      </c>
      <c r="H533" t="s">
        <v>336</v>
      </c>
      <c r="I533" t="s">
        <v>4920</v>
      </c>
      <c r="J533">
        <v>713112</v>
      </c>
      <c r="K533" s="1">
        <v>45457</v>
      </c>
      <c r="L533" t="s">
        <v>4921</v>
      </c>
      <c r="M533" s="36" t="s">
        <v>13086</v>
      </c>
      <c r="N533" s="37">
        <v>10</v>
      </c>
      <c r="O533" t="s">
        <v>12145</v>
      </c>
      <c r="P533" t="s">
        <v>12146</v>
      </c>
      <c r="Q533" t="s">
        <v>12147</v>
      </c>
      <c r="R533"/>
      <c r="S533" t="s">
        <v>12148</v>
      </c>
      <c r="T533" s="2">
        <v>45640.618055555555</v>
      </c>
      <c r="U533" t="s">
        <v>12149</v>
      </c>
      <c r="V533" t="s">
        <v>4927</v>
      </c>
      <c r="W533" s="1">
        <v>45640</v>
      </c>
      <c r="X533"/>
      <c r="Y533" s="26" t="s">
        <v>53</v>
      </c>
      <c r="Z533"/>
      <c r="AA533"/>
      <c r="AB533">
        <v>2265</v>
      </c>
      <c r="AC533" s="29">
        <v>45640</v>
      </c>
      <c r="AD533" s="29">
        <v>45679</v>
      </c>
      <c r="AE533" s="23">
        <v>3923464</v>
      </c>
      <c r="AF533" s="31">
        <v>3923464</v>
      </c>
      <c r="AG533"/>
      <c r="AH533"/>
      <c r="AI533"/>
      <c r="AJ533"/>
      <c r="AK533"/>
      <c r="AL533"/>
      <c r="AM533"/>
      <c r="AN533"/>
      <c r="AO533"/>
      <c r="AP533"/>
      <c r="AQ533"/>
      <c r="AR533"/>
      <c r="AS533"/>
      <c r="AT533"/>
      <c r="AU533"/>
      <c r="AV533"/>
      <c r="AW533"/>
      <c r="AX533"/>
      <c r="AY533"/>
      <c r="AZ533"/>
      <c r="BA533"/>
      <c r="BB533" s="26" t="s">
        <v>332</v>
      </c>
      <c r="BC533"/>
      <c r="BD533"/>
      <c r="BE533"/>
      <c r="BF533"/>
      <c r="BG533"/>
      <c r="BH533" s="7"/>
      <c r="BI533" s="7"/>
      <c r="BJ533" s="7"/>
    </row>
    <row r="534" spans="1:62" s="27" customFormat="1" ht="15" customHeight="1" x14ac:dyDescent="0.25">
      <c r="A534">
        <v>27011</v>
      </c>
      <c r="B534" s="26">
        <v>27011</v>
      </c>
      <c r="C534" s="31">
        <f>AF534</f>
        <v>3060165</v>
      </c>
      <c r="D534" s="26"/>
      <c r="E534" s="26"/>
      <c r="F534" s="26"/>
      <c r="G534" s="26" t="s">
        <v>74</v>
      </c>
      <c r="H534" t="s">
        <v>74</v>
      </c>
      <c r="I534" t="s">
        <v>4957</v>
      </c>
      <c r="J534">
        <v>61529</v>
      </c>
      <c r="K534" s="1">
        <v>45238</v>
      </c>
      <c r="L534" t="s">
        <v>4921</v>
      </c>
      <c r="M534" s="36" t="s">
        <v>13086</v>
      </c>
      <c r="N534" s="37">
        <v>10</v>
      </c>
      <c r="O534">
        <v>575</v>
      </c>
      <c r="P534" t="s">
        <v>12150</v>
      </c>
      <c r="Q534" t="s">
        <v>12151</v>
      </c>
      <c r="R534"/>
      <c r="S534" t="s">
        <v>12152</v>
      </c>
      <c r="T534" s="2">
        <v>45526.666666666664</v>
      </c>
      <c r="U534" t="s">
        <v>6906</v>
      </c>
      <c r="V534" t="s">
        <v>4927</v>
      </c>
      <c r="W534" s="1">
        <v>45645</v>
      </c>
      <c r="X534"/>
      <c r="Y534" s="26" t="s">
        <v>70</v>
      </c>
      <c r="Z534"/>
      <c r="AA534"/>
      <c r="AB534">
        <v>2275</v>
      </c>
      <c r="AC534" s="29">
        <v>45640</v>
      </c>
      <c r="AD534" s="29">
        <v>45677</v>
      </c>
      <c r="AE534" s="23">
        <v>4868318</v>
      </c>
      <c r="AF534" s="31">
        <v>3060165</v>
      </c>
      <c r="AG534"/>
      <c r="AH534"/>
      <c r="AI534"/>
      <c r="AJ534"/>
      <c r="AK534"/>
      <c r="AL534"/>
      <c r="AM534"/>
      <c r="AN534"/>
      <c r="AO534"/>
      <c r="AP534"/>
      <c r="AQ534"/>
      <c r="AR534"/>
      <c r="AS534"/>
      <c r="AT534"/>
      <c r="AU534"/>
      <c r="AV534"/>
      <c r="AW534"/>
      <c r="AX534"/>
      <c r="AY534"/>
      <c r="AZ534"/>
      <c r="BA534"/>
      <c r="BB534" s="26" t="s">
        <v>332</v>
      </c>
      <c r="BC534"/>
      <c r="BD534"/>
      <c r="BE534"/>
      <c r="BF534"/>
      <c r="BG534"/>
      <c r="BH534" s="7"/>
      <c r="BI534" s="7"/>
      <c r="BJ534" s="7"/>
    </row>
    <row r="535" spans="1:62" s="27" customFormat="1" ht="15" customHeight="1" x14ac:dyDescent="0.25">
      <c r="A535">
        <v>27004</v>
      </c>
      <c r="B535" s="26">
        <v>27004</v>
      </c>
      <c r="C535" s="26"/>
      <c r="D535" s="31">
        <f>AF535</f>
        <v>9992948</v>
      </c>
      <c r="E535" s="26"/>
      <c r="F535" s="26"/>
      <c r="G535" s="26" t="s">
        <v>52</v>
      </c>
      <c r="H535" t="s">
        <v>60</v>
      </c>
      <c r="I535" t="s">
        <v>4920</v>
      </c>
      <c r="J535">
        <v>628246</v>
      </c>
      <c r="K535" s="1">
        <v>45376</v>
      </c>
      <c r="L535" t="s">
        <v>4921</v>
      </c>
      <c r="M535" s="36" t="s">
        <v>13086</v>
      </c>
      <c r="N535" s="37">
        <v>10</v>
      </c>
      <c r="O535" t="s">
        <v>12153</v>
      </c>
      <c r="P535" t="s">
        <v>12154</v>
      </c>
      <c r="Q535" t="s">
        <v>12155</v>
      </c>
      <c r="R535"/>
      <c r="S535" t="s">
        <v>12156</v>
      </c>
      <c r="T535" s="2">
        <v>45600.541666666664</v>
      </c>
      <c r="U535" t="s">
        <v>5057</v>
      </c>
      <c r="V535" t="s">
        <v>4927</v>
      </c>
      <c r="W535" s="1">
        <v>45645</v>
      </c>
      <c r="X535"/>
      <c r="Y535" s="26" t="s">
        <v>53</v>
      </c>
      <c r="Z535"/>
      <c r="AA535"/>
      <c r="AB535">
        <v>2268</v>
      </c>
      <c r="AC535" s="29">
        <v>45640</v>
      </c>
      <c r="AD535" s="29">
        <v>45665</v>
      </c>
      <c r="AE535" s="23">
        <v>24950320</v>
      </c>
      <c r="AF535" s="31">
        <v>9992948</v>
      </c>
      <c r="AG535"/>
      <c r="AH535"/>
      <c r="AI535"/>
      <c r="AJ535"/>
      <c r="AK535"/>
      <c r="AL535"/>
      <c r="AM535"/>
      <c r="AN535"/>
      <c r="AO535"/>
      <c r="AP535"/>
      <c r="AQ535"/>
      <c r="AR535"/>
      <c r="AS535"/>
      <c r="AT535"/>
      <c r="AU535"/>
      <c r="AV535"/>
      <c r="AW535"/>
      <c r="AX535"/>
      <c r="AY535"/>
      <c r="AZ535"/>
      <c r="BA535"/>
      <c r="BB535" s="26" t="s">
        <v>332</v>
      </c>
      <c r="BC535"/>
      <c r="BD535"/>
      <c r="BE535"/>
      <c r="BF535"/>
      <c r="BG535"/>
      <c r="BH535"/>
      <c r="BI535"/>
      <c r="BJ535"/>
    </row>
    <row r="536" spans="1:62" s="27" customFormat="1" ht="15" customHeight="1" x14ac:dyDescent="0.25">
      <c r="A536">
        <v>27041</v>
      </c>
      <c r="B536" s="26">
        <v>27041</v>
      </c>
      <c r="C536" s="26"/>
      <c r="D536" s="26"/>
      <c r="E536" s="26"/>
      <c r="F536" s="26"/>
      <c r="G536" s="26" t="s">
        <v>511</v>
      </c>
      <c r="H536" t="s">
        <v>1205</v>
      </c>
      <c r="I536" t="s">
        <v>63</v>
      </c>
      <c r="J536">
        <v>236997</v>
      </c>
      <c r="K536" s="1">
        <v>44533</v>
      </c>
      <c r="L536" t="s">
        <v>75</v>
      </c>
      <c r="M536" s="36" t="s">
        <v>4872</v>
      </c>
      <c r="N536" s="37">
        <v>3.14</v>
      </c>
      <c r="O536" t="s">
        <v>3907</v>
      </c>
      <c r="P536" t="s">
        <v>3908</v>
      </c>
      <c r="Q536" t="s">
        <v>3908</v>
      </c>
      <c r="R536">
        <v>30106863500042</v>
      </c>
      <c r="S536" t="s">
        <v>3803</v>
      </c>
      <c r="T536" s="2">
        <v>45595.569444444445</v>
      </c>
      <c r="U536" t="s">
        <v>3909</v>
      </c>
      <c r="V536"/>
      <c r="W536" s="1">
        <v>45660</v>
      </c>
      <c r="X536" t="s">
        <v>3910</v>
      </c>
      <c r="Y536" s="26" t="s">
        <v>53</v>
      </c>
      <c r="Z536" t="s">
        <v>3910</v>
      </c>
      <c r="AA536"/>
      <c r="AB536">
        <v>20</v>
      </c>
      <c r="AC536" s="29">
        <v>45641</v>
      </c>
      <c r="AD536" s="29">
        <v>45720</v>
      </c>
      <c r="AE536" s="23">
        <v>4403572</v>
      </c>
      <c r="AF536" s="31">
        <v>3082500.4</v>
      </c>
      <c r="AG536"/>
      <c r="AH536" t="s">
        <v>54</v>
      </c>
      <c r="AI536" t="s">
        <v>52</v>
      </c>
      <c r="AJ536" s="1">
        <v>45643</v>
      </c>
      <c r="AK536" s="1">
        <v>45772</v>
      </c>
      <c r="AL536">
        <v>6</v>
      </c>
      <c r="AM536">
        <v>0</v>
      </c>
      <c r="AN536"/>
      <c r="AO536"/>
      <c r="AP536" t="s">
        <v>52</v>
      </c>
      <c r="AQ536"/>
      <c r="AR536"/>
      <c r="AS536"/>
      <c r="AT536"/>
      <c r="AU536" t="s">
        <v>312</v>
      </c>
      <c r="AV536">
        <v>1</v>
      </c>
      <c r="AW536" t="s">
        <v>55</v>
      </c>
      <c r="AX536">
        <v>13</v>
      </c>
      <c r="AY536" t="s">
        <v>56</v>
      </c>
      <c r="AZ536"/>
      <c r="BA536"/>
      <c r="BB536" s="26" t="s">
        <v>332</v>
      </c>
      <c r="BC536" t="s">
        <v>58</v>
      </c>
      <c r="BD536" t="s">
        <v>59</v>
      </c>
      <c r="BE536" t="s">
        <v>58</v>
      </c>
      <c r="BF536"/>
      <c r="BG536"/>
      <c r="BH536"/>
      <c r="BI536"/>
      <c r="BJ536"/>
    </row>
    <row r="537" spans="1:62" s="27" customFormat="1" ht="15" customHeight="1" x14ac:dyDescent="0.25">
      <c r="A537">
        <v>27048</v>
      </c>
      <c r="B537" s="26">
        <v>27048</v>
      </c>
      <c r="C537" s="26"/>
      <c r="D537" s="26"/>
      <c r="E537" s="26"/>
      <c r="F537" s="26"/>
      <c r="G537" s="26" t="s">
        <v>101</v>
      </c>
      <c r="H537" t="s">
        <v>336</v>
      </c>
      <c r="I537" t="s">
        <v>119</v>
      </c>
      <c r="J537">
        <v>5583</v>
      </c>
      <c r="K537" s="1">
        <v>45551</v>
      </c>
      <c r="L537" t="s">
        <v>3896</v>
      </c>
      <c r="M537" s="36" t="s">
        <v>4872</v>
      </c>
      <c r="N537" s="37">
        <v>3.14</v>
      </c>
      <c r="O537" t="s">
        <v>3897</v>
      </c>
      <c r="P537" t="s">
        <v>3898</v>
      </c>
      <c r="Q537" t="s">
        <v>3899</v>
      </c>
      <c r="R537">
        <v>302793254</v>
      </c>
      <c r="S537" t="s">
        <v>3900</v>
      </c>
      <c r="T537" s="2">
        <v>45641</v>
      </c>
      <c r="U537" t="s">
        <v>3901</v>
      </c>
      <c r="V537"/>
      <c r="W537" s="1">
        <v>45695</v>
      </c>
      <c r="X537" t="s">
        <v>3902</v>
      </c>
      <c r="Y537" s="26" t="s">
        <v>70</v>
      </c>
      <c r="Z537" t="s">
        <v>3902</v>
      </c>
      <c r="AA537"/>
      <c r="AB537">
        <v>29</v>
      </c>
      <c r="AC537" s="29">
        <v>45642</v>
      </c>
      <c r="AD537" s="29">
        <v>45736</v>
      </c>
      <c r="AE537" s="23">
        <v>53210495</v>
      </c>
      <c r="AF537" s="31">
        <v>39210495</v>
      </c>
      <c r="AG537"/>
      <c r="AH537" t="s">
        <v>54</v>
      </c>
      <c r="AI537" t="s">
        <v>52</v>
      </c>
      <c r="AJ537" s="1">
        <v>45643</v>
      </c>
      <c r="AK537" s="1">
        <v>45772</v>
      </c>
      <c r="AL537">
        <v>-6</v>
      </c>
      <c r="AM537">
        <v>0</v>
      </c>
      <c r="AN537"/>
      <c r="AO537"/>
      <c r="AP537" t="s">
        <v>52</v>
      </c>
      <c r="AQ537"/>
      <c r="AR537"/>
      <c r="AS537"/>
      <c r="AT537"/>
      <c r="AU537" t="s">
        <v>3898</v>
      </c>
      <c r="AV537">
        <v>1</v>
      </c>
      <c r="AW537" t="s">
        <v>55</v>
      </c>
      <c r="AX537">
        <v>84</v>
      </c>
      <c r="AY537" t="s">
        <v>3903</v>
      </c>
      <c r="AZ537">
        <v>30103860580057</v>
      </c>
      <c r="BA537" t="s">
        <v>3904</v>
      </c>
      <c r="BB537" s="26" t="s">
        <v>332</v>
      </c>
      <c r="BC537" t="s">
        <v>58</v>
      </c>
      <c r="BD537" t="s">
        <v>59</v>
      </c>
      <c r="BE537" t="s">
        <v>58</v>
      </c>
      <c r="BF537" t="s">
        <v>3905</v>
      </c>
      <c r="BG537" t="s">
        <v>3906</v>
      </c>
      <c r="BH537"/>
      <c r="BI537"/>
      <c r="BJ537"/>
    </row>
    <row r="538" spans="1:62" s="27" customFormat="1" ht="15" customHeight="1" x14ac:dyDescent="0.25">
      <c r="A538">
        <v>27024</v>
      </c>
      <c r="B538" s="26">
        <v>27024</v>
      </c>
      <c r="C538" s="26"/>
      <c r="D538" s="31">
        <f t="shared" ref="D538:D544" si="28">AF538</f>
        <v>12095600</v>
      </c>
      <c r="E538" s="26"/>
      <c r="F538" s="26"/>
      <c r="G538" s="26" t="s">
        <v>74</v>
      </c>
      <c r="H538" t="s">
        <v>5877</v>
      </c>
      <c r="I538" t="s">
        <v>4920</v>
      </c>
      <c r="J538">
        <v>733432</v>
      </c>
      <c r="K538" s="1">
        <v>45482</v>
      </c>
      <c r="L538" t="s">
        <v>4921</v>
      </c>
      <c r="M538" s="36" t="s">
        <v>13086</v>
      </c>
      <c r="N538" s="37">
        <v>10</v>
      </c>
      <c r="O538" t="s">
        <v>12049</v>
      </c>
      <c r="P538" t="s">
        <v>12050</v>
      </c>
      <c r="Q538" t="s">
        <v>12051</v>
      </c>
      <c r="R538"/>
      <c r="S538" t="s">
        <v>12052</v>
      </c>
      <c r="T538" s="2">
        <v>45564.583333333336</v>
      </c>
      <c r="U538" t="s">
        <v>12053</v>
      </c>
      <c r="V538" t="s">
        <v>4927</v>
      </c>
      <c r="W538" s="1">
        <v>45646</v>
      </c>
      <c r="X538"/>
      <c r="Y538" s="26" t="s">
        <v>53</v>
      </c>
      <c r="Z538"/>
      <c r="AA538"/>
      <c r="AB538">
        <v>2280</v>
      </c>
      <c r="AC538" s="29">
        <v>45642</v>
      </c>
      <c r="AD538" s="29">
        <v>45670</v>
      </c>
      <c r="AE538" s="23">
        <v>12095600</v>
      </c>
      <c r="AF538" s="31">
        <v>12095600</v>
      </c>
      <c r="AG538"/>
      <c r="AH538"/>
      <c r="AI538"/>
      <c r="AJ538"/>
      <c r="AK538"/>
      <c r="AL538"/>
      <c r="AM538"/>
      <c r="AN538"/>
      <c r="AO538"/>
      <c r="AP538"/>
      <c r="AQ538"/>
      <c r="AR538"/>
      <c r="AS538"/>
      <c r="AT538"/>
      <c r="AU538"/>
      <c r="AV538"/>
      <c r="AW538"/>
      <c r="AX538"/>
      <c r="AY538"/>
      <c r="AZ538"/>
      <c r="BA538"/>
      <c r="BB538" s="26" t="s">
        <v>332</v>
      </c>
      <c r="BC538"/>
      <c r="BD538"/>
      <c r="BE538"/>
      <c r="BF538"/>
      <c r="BG538"/>
      <c r="BH538"/>
      <c r="BI538"/>
      <c r="BJ538"/>
    </row>
    <row r="539" spans="1:62" s="27" customFormat="1" ht="15" customHeight="1" x14ac:dyDescent="0.25">
      <c r="A539">
        <v>27028</v>
      </c>
      <c r="B539" s="26">
        <v>27028</v>
      </c>
      <c r="C539" s="26"/>
      <c r="D539" s="31">
        <f t="shared" si="28"/>
        <v>2381700</v>
      </c>
      <c r="E539" s="26"/>
      <c r="F539" s="26"/>
      <c r="G539" s="26" t="s">
        <v>52</v>
      </c>
      <c r="H539" t="s">
        <v>52</v>
      </c>
      <c r="I539" t="s">
        <v>4920</v>
      </c>
      <c r="J539">
        <v>837340</v>
      </c>
      <c r="K539" s="1">
        <v>45634</v>
      </c>
      <c r="L539" t="s">
        <v>4921</v>
      </c>
      <c r="M539" s="36" t="s">
        <v>13086</v>
      </c>
      <c r="N539" s="37">
        <v>10</v>
      </c>
      <c r="O539" t="s">
        <v>12054</v>
      </c>
      <c r="P539" t="s">
        <v>12055</v>
      </c>
      <c r="Q539" t="s">
        <v>12056</v>
      </c>
      <c r="R539"/>
      <c r="S539" t="s">
        <v>12057</v>
      </c>
      <c r="T539" s="2">
        <v>45639.895833333336</v>
      </c>
      <c r="U539" t="s">
        <v>12058</v>
      </c>
      <c r="V539" t="s">
        <v>4932</v>
      </c>
      <c r="W539" s="1">
        <v>45646</v>
      </c>
      <c r="X539"/>
      <c r="Y539" s="26" t="s">
        <v>53</v>
      </c>
      <c r="Z539"/>
      <c r="AA539"/>
      <c r="AB539">
        <v>2284</v>
      </c>
      <c r="AC539" s="29">
        <v>45642</v>
      </c>
      <c r="AD539" s="29">
        <v>45665</v>
      </c>
      <c r="AE539" s="23">
        <v>2381700</v>
      </c>
      <c r="AF539" s="31">
        <v>2381700</v>
      </c>
      <c r="AG539"/>
      <c r="AH539"/>
      <c r="AI539"/>
      <c r="AJ539"/>
      <c r="AK539"/>
      <c r="AL539"/>
      <c r="AM539"/>
      <c r="AN539"/>
      <c r="AO539"/>
      <c r="AP539"/>
      <c r="AQ539"/>
      <c r="AR539"/>
      <c r="AS539"/>
      <c r="AT539"/>
      <c r="AU539"/>
      <c r="AV539"/>
      <c r="AW539"/>
      <c r="AX539"/>
      <c r="AY539"/>
      <c r="AZ539"/>
      <c r="BA539"/>
      <c r="BB539" s="26" t="s">
        <v>332</v>
      </c>
      <c r="BC539"/>
      <c r="BD539"/>
      <c r="BE539"/>
      <c r="BF539"/>
      <c r="BG539"/>
      <c r="BH539"/>
      <c r="BI539"/>
      <c r="BJ539"/>
    </row>
    <row r="540" spans="1:62" s="27" customFormat="1" ht="15" customHeight="1" x14ac:dyDescent="0.25">
      <c r="A540">
        <v>27029</v>
      </c>
      <c r="B540" s="26">
        <v>27029</v>
      </c>
      <c r="C540" s="26"/>
      <c r="D540" s="31">
        <f t="shared" si="28"/>
        <v>6224082</v>
      </c>
      <c r="E540" s="26"/>
      <c r="F540" s="26"/>
      <c r="G540" s="26" t="s">
        <v>52</v>
      </c>
      <c r="H540" t="s">
        <v>52</v>
      </c>
      <c r="I540" t="s">
        <v>4920</v>
      </c>
      <c r="J540">
        <v>698476</v>
      </c>
      <c r="K540" s="1">
        <v>45441</v>
      </c>
      <c r="L540" t="s">
        <v>4921</v>
      </c>
      <c r="M540" s="36" t="s">
        <v>13086</v>
      </c>
      <c r="N540" s="37">
        <v>10</v>
      </c>
      <c r="O540" t="s">
        <v>12059</v>
      </c>
      <c r="P540" t="s">
        <v>12060</v>
      </c>
      <c r="Q540" t="s">
        <v>12061</v>
      </c>
      <c r="R540"/>
      <c r="S540" t="s">
        <v>12062</v>
      </c>
      <c r="T540" s="2">
        <v>45582.375</v>
      </c>
      <c r="U540" t="s">
        <v>5323</v>
      </c>
      <c r="V540" t="s">
        <v>4927</v>
      </c>
      <c r="W540" s="1">
        <v>45646</v>
      </c>
      <c r="X540"/>
      <c r="Y540" s="26" t="s">
        <v>53</v>
      </c>
      <c r="Z540"/>
      <c r="AA540"/>
      <c r="AB540">
        <v>2285</v>
      </c>
      <c r="AC540" s="29">
        <v>45642</v>
      </c>
      <c r="AD540" s="29">
        <v>45674</v>
      </c>
      <c r="AE540" s="23">
        <v>6224082</v>
      </c>
      <c r="AF540" s="31">
        <v>6224082</v>
      </c>
      <c r="AG540"/>
      <c r="AH540"/>
      <c r="AI540"/>
      <c r="AJ540"/>
      <c r="AK540"/>
      <c r="AL540"/>
      <c r="AM540"/>
      <c r="AN540"/>
      <c r="AO540"/>
      <c r="AP540"/>
      <c r="AQ540"/>
      <c r="AR540"/>
      <c r="AS540"/>
      <c r="AT540"/>
      <c r="AU540"/>
      <c r="AV540"/>
      <c r="AW540"/>
      <c r="AX540"/>
      <c r="AY540"/>
      <c r="AZ540"/>
      <c r="BA540"/>
      <c r="BB540" s="26" t="s">
        <v>332</v>
      </c>
      <c r="BC540"/>
      <c r="BD540"/>
      <c r="BE540"/>
      <c r="BF540"/>
      <c r="BG540"/>
      <c r="BH540"/>
      <c r="BI540"/>
      <c r="BJ540"/>
    </row>
    <row r="541" spans="1:62" s="27" customFormat="1" ht="15" customHeight="1" x14ac:dyDescent="0.25">
      <c r="A541">
        <v>27032</v>
      </c>
      <c r="B541" s="26">
        <v>27032</v>
      </c>
      <c r="C541" s="26"/>
      <c r="D541" s="31">
        <f t="shared" si="28"/>
        <v>14000000</v>
      </c>
      <c r="E541" s="26"/>
      <c r="F541" s="26"/>
      <c r="G541" s="26" t="s">
        <v>101</v>
      </c>
      <c r="H541" t="s">
        <v>5352</v>
      </c>
      <c r="I541" t="s">
        <v>4920</v>
      </c>
      <c r="J541">
        <v>530539</v>
      </c>
      <c r="K541" s="1">
        <v>45275</v>
      </c>
      <c r="L541" t="s">
        <v>4921</v>
      </c>
      <c r="M541" s="36" t="s">
        <v>13086</v>
      </c>
      <c r="N541" s="37">
        <v>10</v>
      </c>
      <c r="O541" t="s">
        <v>12063</v>
      </c>
      <c r="P541" t="s">
        <v>12064</v>
      </c>
      <c r="Q541" t="s">
        <v>12065</v>
      </c>
      <c r="R541"/>
      <c r="S541" t="s">
        <v>12066</v>
      </c>
      <c r="T541" s="2">
        <v>45461.895833333336</v>
      </c>
      <c r="U541" t="s">
        <v>8634</v>
      </c>
      <c r="V541" t="s">
        <v>4927</v>
      </c>
      <c r="W541" s="1">
        <v>45646</v>
      </c>
      <c r="X541"/>
      <c r="Y541" s="26" t="s">
        <v>53</v>
      </c>
      <c r="Z541"/>
      <c r="AA541"/>
      <c r="AB541">
        <v>2288</v>
      </c>
      <c r="AC541" s="29">
        <v>45642</v>
      </c>
      <c r="AD541" s="29">
        <v>45673</v>
      </c>
      <c r="AE541" s="23">
        <v>30263200</v>
      </c>
      <c r="AF541" s="31">
        <v>14000000</v>
      </c>
      <c r="AG541"/>
      <c r="AH541"/>
      <c r="AI541"/>
      <c r="AJ541"/>
      <c r="AK541"/>
      <c r="AL541"/>
      <c r="AM541"/>
      <c r="AN541"/>
      <c r="AO541"/>
      <c r="AP541"/>
      <c r="AQ541"/>
      <c r="AR541"/>
      <c r="AS541"/>
      <c r="AT541"/>
      <c r="AU541"/>
      <c r="AV541"/>
      <c r="AW541"/>
      <c r="AX541"/>
      <c r="AY541"/>
      <c r="AZ541"/>
      <c r="BA541"/>
      <c r="BB541" s="26" t="s">
        <v>332</v>
      </c>
      <c r="BC541"/>
      <c r="BD541"/>
      <c r="BE541"/>
      <c r="BF541"/>
      <c r="BG541"/>
      <c r="BH541"/>
      <c r="BI541"/>
      <c r="BJ541"/>
    </row>
    <row r="542" spans="1:62" s="27" customFormat="1" ht="15" customHeight="1" x14ac:dyDescent="0.25">
      <c r="A542">
        <v>27052</v>
      </c>
      <c r="B542" s="26">
        <v>27052</v>
      </c>
      <c r="C542" s="26"/>
      <c r="D542" s="31">
        <f t="shared" si="28"/>
        <v>3649091</v>
      </c>
      <c r="E542" s="26"/>
      <c r="F542" s="26"/>
      <c r="G542" s="26" t="s">
        <v>74</v>
      </c>
      <c r="H542" t="s">
        <v>106</v>
      </c>
      <c r="I542" t="s">
        <v>4920</v>
      </c>
      <c r="J542">
        <v>431405</v>
      </c>
      <c r="K542" s="1">
        <v>45183</v>
      </c>
      <c r="L542" t="s">
        <v>4921</v>
      </c>
      <c r="M542" s="36" t="s">
        <v>13086</v>
      </c>
      <c r="N542" s="37">
        <v>10</v>
      </c>
      <c r="O542" t="s">
        <v>12067</v>
      </c>
      <c r="P542" t="s">
        <v>12068</v>
      </c>
      <c r="Q542" t="s">
        <v>9571</v>
      </c>
      <c r="R542"/>
      <c r="S542" t="s">
        <v>12069</v>
      </c>
      <c r="T542" s="2">
        <v>45520.5625</v>
      </c>
      <c r="U542" t="s">
        <v>103</v>
      </c>
      <c r="V542" t="s">
        <v>4927</v>
      </c>
      <c r="W542" s="1">
        <v>45646</v>
      </c>
      <c r="X542"/>
      <c r="Y542" s="26" t="s">
        <v>53</v>
      </c>
      <c r="Z542"/>
      <c r="AA542"/>
      <c r="AB542">
        <v>2277</v>
      </c>
      <c r="AC542" s="29">
        <v>45642</v>
      </c>
      <c r="AD542" s="29">
        <v>45670</v>
      </c>
      <c r="AE542" s="23">
        <v>3649091</v>
      </c>
      <c r="AF542" s="31">
        <v>3649091</v>
      </c>
      <c r="AG542"/>
      <c r="AH542"/>
      <c r="AI542"/>
      <c r="AJ542"/>
      <c r="AK542"/>
      <c r="AL542"/>
      <c r="AM542"/>
      <c r="AN542"/>
      <c r="AO542"/>
      <c r="AP542"/>
      <c r="AQ542"/>
      <c r="AR542"/>
      <c r="AS542"/>
      <c r="AT542"/>
      <c r="AU542"/>
      <c r="AV542"/>
      <c r="AW542"/>
      <c r="AX542"/>
      <c r="AY542"/>
      <c r="AZ542"/>
      <c r="BA542"/>
      <c r="BB542" s="26" t="s">
        <v>332</v>
      </c>
      <c r="BC542"/>
      <c r="BD542"/>
      <c r="BE542"/>
      <c r="BF542"/>
      <c r="BG542"/>
      <c r="BH542"/>
      <c r="BI542"/>
      <c r="BJ542"/>
    </row>
    <row r="543" spans="1:62" s="27" customFormat="1" ht="15" customHeight="1" x14ac:dyDescent="0.25">
      <c r="A543">
        <v>27026</v>
      </c>
      <c r="B543" s="26">
        <v>27026</v>
      </c>
      <c r="C543" s="26"/>
      <c r="D543" s="31">
        <f t="shared" si="28"/>
        <v>14000000</v>
      </c>
      <c r="E543" s="26"/>
      <c r="F543" s="26"/>
      <c r="G543" s="26" t="s">
        <v>201</v>
      </c>
      <c r="H543" t="s">
        <v>201</v>
      </c>
      <c r="I543" t="s">
        <v>4920</v>
      </c>
      <c r="J543">
        <v>533945</v>
      </c>
      <c r="K543" s="1">
        <v>45279</v>
      </c>
      <c r="L543" t="s">
        <v>4921</v>
      </c>
      <c r="M543" s="36" t="s">
        <v>13086</v>
      </c>
      <c r="N543" s="37">
        <v>10</v>
      </c>
      <c r="O543" t="s">
        <v>12070</v>
      </c>
      <c r="P543" t="s">
        <v>12071</v>
      </c>
      <c r="Q543" t="s">
        <v>12072</v>
      </c>
      <c r="R543"/>
      <c r="S543" t="s">
        <v>12073</v>
      </c>
      <c r="T543" s="2">
        <v>45639.588888888888</v>
      </c>
      <c r="U543" t="s">
        <v>12074</v>
      </c>
      <c r="V543" t="s">
        <v>4932</v>
      </c>
      <c r="W543" s="1">
        <v>45646</v>
      </c>
      <c r="X543"/>
      <c r="Y543" s="26" t="s">
        <v>53</v>
      </c>
      <c r="Z543"/>
      <c r="AA543"/>
      <c r="AB543">
        <v>2282</v>
      </c>
      <c r="AC543" s="29">
        <v>45642</v>
      </c>
      <c r="AD543" s="29">
        <v>45679</v>
      </c>
      <c r="AE543" s="23">
        <v>14716231</v>
      </c>
      <c r="AF543" s="31">
        <v>14000000</v>
      </c>
      <c r="AG543"/>
      <c r="AH543"/>
      <c r="AI543"/>
      <c r="AJ543"/>
      <c r="AK543"/>
      <c r="AL543"/>
      <c r="AM543"/>
      <c r="AN543"/>
      <c r="AO543"/>
      <c r="AP543"/>
      <c r="AQ543"/>
      <c r="AR543"/>
      <c r="AS543"/>
      <c r="AT543"/>
      <c r="AU543"/>
      <c r="AV543"/>
      <c r="AW543"/>
      <c r="AX543"/>
      <c r="AY543"/>
      <c r="AZ543"/>
      <c r="BA543"/>
      <c r="BB543" s="26" t="s">
        <v>332</v>
      </c>
      <c r="BC543"/>
      <c r="BD543"/>
      <c r="BE543"/>
      <c r="BF543"/>
      <c r="BG543"/>
      <c r="BH543"/>
      <c r="BI543"/>
      <c r="BJ543"/>
    </row>
    <row r="544" spans="1:62" s="27" customFormat="1" ht="15" customHeight="1" x14ac:dyDescent="0.25">
      <c r="A544">
        <v>27007</v>
      </c>
      <c r="B544" s="26">
        <v>27007</v>
      </c>
      <c r="C544" s="26"/>
      <c r="D544" s="31">
        <f t="shared" si="28"/>
        <v>5086552</v>
      </c>
      <c r="E544" s="26"/>
      <c r="F544" s="26"/>
      <c r="G544" s="26" t="s">
        <v>101</v>
      </c>
      <c r="H544" t="s">
        <v>607</v>
      </c>
      <c r="I544" t="s">
        <v>4920</v>
      </c>
      <c r="J544">
        <v>721296</v>
      </c>
      <c r="K544" s="1">
        <v>45467</v>
      </c>
      <c r="L544" t="s">
        <v>4921</v>
      </c>
      <c r="M544" s="36" t="s">
        <v>13086</v>
      </c>
      <c r="N544" s="37">
        <v>10</v>
      </c>
      <c r="O544" t="s">
        <v>12075</v>
      </c>
      <c r="P544" t="s">
        <v>11899</v>
      </c>
      <c r="Q544" t="s">
        <v>12076</v>
      </c>
      <c r="R544"/>
      <c r="S544" t="s">
        <v>12077</v>
      </c>
      <c r="T544" s="2">
        <v>45589</v>
      </c>
      <c r="U544" t="s">
        <v>12078</v>
      </c>
      <c r="V544" t="s">
        <v>4927</v>
      </c>
      <c r="W544" s="1">
        <v>45646</v>
      </c>
      <c r="X544"/>
      <c r="Y544" s="26" t="s">
        <v>53</v>
      </c>
      <c r="Z544"/>
      <c r="AA544"/>
      <c r="AB544">
        <v>2343</v>
      </c>
      <c r="AC544" s="29">
        <v>45642</v>
      </c>
      <c r="AD544" s="29">
        <v>45665</v>
      </c>
      <c r="AE544" s="23">
        <v>5086552</v>
      </c>
      <c r="AF544" s="31">
        <v>5086552</v>
      </c>
      <c r="AG544"/>
      <c r="AH544"/>
      <c r="AI544"/>
      <c r="AJ544"/>
      <c r="AK544"/>
      <c r="AL544"/>
      <c r="AM544"/>
      <c r="AN544"/>
      <c r="AO544"/>
      <c r="AP544"/>
      <c r="AQ544"/>
      <c r="AR544"/>
      <c r="AS544"/>
      <c r="AT544"/>
      <c r="AU544"/>
      <c r="AV544"/>
      <c r="AW544"/>
      <c r="AX544"/>
      <c r="AY544"/>
      <c r="AZ544"/>
      <c r="BA544"/>
      <c r="BB544" s="26" t="s">
        <v>332</v>
      </c>
      <c r="BC544"/>
      <c r="BD544"/>
      <c r="BE544"/>
      <c r="BF544"/>
      <c r="BG544"/>
      <c r="BH544"/>
      <c r="BI544"/>
      <c r="BJ544"/>
    </row>
    <row r="545" spans="1:62" s="27" customFormat="1" ht="15" customHeight="1" x14ac:dyDescent="0.25">
      <c r="A545">
        <v>27025</v>
      </c>
      <c r="B545" s="26">
        <v>27025</v>
      </c>
      <c r="C545" s="31">
        <f>AF545</f>
        <v>9548000</v>
      </c>
      <c r="D545" s="26"/>
      <c r="E545" s="26"/>
      <c r="F545" s="26"/>
      <c r="G545" s="26" t="s">
        <v>52</v>
      </c>
      <c r="H545" t="s">
        <v>60</v>
      </c>
      <c r="I545" t="s">
        <v>4957</v>
      </c>
      <c r="J545">
        <v>126609</v>
      </c>
      <c r="K545" s="1">
        <v>45582</v>
      </c>
      <c r="L545" t="s">
        <v>4921</v>
      </c>
      <c r="M545" s="36" t="s">
        <v>13086</v>
      </c>
      <c r="N545" s="37">
        <v>10</v>
      </c>
      <c r="O545" t="s">
        <v>12079</v>
      </c>
      <c r="P545" t="s">
        <v>12080</v>
      </c>
      <c r="Q545" t="s">
        <v>12081</v>
      </c>
      <c r="R545"/>
      <c r="S545" t="s">
        <v>12082</v>
      </c>
      <c r="T545" s="2">
        <v>45627.486111111109</v>
      </c>
      <c r="U545" t="s">
        <v>11511</v>
      </c>
      <c r="V545" t="s">
        <v>4927</v>
      </c>
      <c r="W545" s="1">
        <v>45646</v>
      </c>
      <c r="X545"/>
      <c r="Y545" s="26" t="s">
        <v>70</v>
      </c>
      <c r="Z545"/>
      <c r="AA545"/>
      <c r="AB545">
        <v>2281</v>
      </c>
      <c r="AC545" s="29">
        <v>45642</v>
      </c>
      <c r="AD545" s="29">
        <v>45678</v>
      </c>
      <c r="AE545" s="23">
        <v>9548000</v>
      </c>
      <c r="AF545" s="31">
        <v>9548000</v>
      </c>
      <c r="AG545"/>
      <c r="AH545"/>
      <c r="AI545"/>
      <c r="AJ545"/>
      <c r="AK545"/>
      <c r="AL545"/>
      <c r="AM545"/>
      <c r="AN545"/>
      <c r="AO545"/>
      <c r="AP545"/>
      <c r="AQ545"/>
      <c r="AR545"/>
      <c r="AS545"/>
      <c r="AT545"/>
      <c r="AU545"/>
      <c r="AV545"/>
      <c r="AW545"/>
      <c r="AX545"/>
      <c r="AY545"/>
      <c r="AZ545"/>
      <c r="BA545"/>
      <c r="BB545" s="26" t="s">
        <v>332</v>
      </c>
      <c r="BC545"/>
      <c r="BD545"/>
      <c r="BE545"/>
      <c r="BF545"/>
      <c r="BG545"/>
      <c r="BH545"/>
      <c r="BI545"/>
      <c r="BJ545"/>
    </row>
    <row r="546" spans="1:62" s="27" customFormat="1" ht="15" customHeight="1" x14ac:dyDescent="0.25">
      <c r="A546">
        <v>27030</v>
      </c>
      <c r="B546" s="26">
        <v>27030</v>
      </c>
      <c r="C546" s="26"/>
      <c r="D546" s="31">
        <f t="shared" ref="D546:D552" si="29">AF546</f>
        <v>14000000</v>
      </c>
      <c r="E546" s="26"/>
      <c r="F546" s="26"/>
      <c r="G546" s="26" t="s">
        <v>52</v>
      </c>
      <c r="H546" t="s">
        <v>52</v>
      </c>
      <c r="I546" t="s">
        <v>4920</v>
      </c>
      <c r="J546">
        <v>822797</v>
      </c>
      <c r="K546" s="1">
        <v>45608</v>
      </c>
      <c r="L546" t="s">
        <v>4921</v>
      </c>
      <c r="M546" s="36" t="s">
        <v>13086</v>
      </c>
      <c r="N546" s="37">
        <v>10</v>
      </c>
      <c r="O546" t="s">
        <v>12083</v>
      </c>
      <c r="P546" t="s">
        <v>12084</v>
      </c>
      <c r="Q546" t="s">
        <v>12085</v>
      </c>
      <c r="R546"/>
      <c r="S546" t="s">
        <v>12086</v>
      </c>
      <c r="T546" s="2">
        <v>45639.354166666664</v>
      </c>
      <c r="U546" t="s">
        <v>12087</v>
      </c>
      <c r="V546" t="s">
        <v>4932</v>
      </c>
      <c r="W546" s="1">
        <v>45646</v>
      </c>
      <c r="X546"/>
      <c r="Y546" s="26" t="s">
        <v>53</v>
      </c>
      <c r="Z546"/>
      <c r="AA546"/>
      <c r="AB546">
        <v>2286</v>
      </c>
      <c r="AC546" s="29">
        <v>45642</v>
      </c>
      <c r="AD546" s="29">
        <v>45661</v>
      </c>
      <c r="AE546" s="23">
        <v>15772657</v>
      </c>
      <c r="AF546" s="31">
        <v>14000000</v>
      </c>
      <c r="AG546"/>
      <c r="AH546"/>
      <c r="AI546"/>
      <c r="AJ546"/>
      <c r="AK546"/>
      <c r="AL546"/>
      <c r="AM546"/>
      <c r="AN546"/>
      <c r="AO546"/>
      <c r="AP546"/>
      <c r="AQ546"/>
      <c r="AR546"/>
      <c r="AS546"/>
      <c r="AT546"/>
      <c r="AU546"/>
      <c r="AV546"/>
      <c r="AW546"/>
      <c r="AX546"/>
      <c r="AY546"/>
      <c r="AZ546"/>
      <c r="BA546"/>
      <c r="BB546" s="26" t="s">
        <v>332</v>
      </c>
      <c r="BC546"/>
      <c r="BD546"/>
      <c r="BE546"/>
      <c r="BF546"/>
      <c r="BG546"/>
      <c r="BH546" s="7"/>
      <c r="BI546" s="7"/>
      <c r="BJ546" s="7"/>
    </row>
    <row r="547" spans="1:62" s="27" customFormat="1" ht="15" customHeight="1" x14ac:dyDescent="0.25">
      <c r="A547">
        <v>27031</v>
      </c>
      <c r="B547" s="26">
        <v>27031</v>
      </c>
      <c r="C547" s="26"/>
      <c r="D547" s="31">
        <f t="shared" si="29"/>
        <v>10954220</v>
      </c>
      <c r="E547" s="26"/>
      <c r="F547" s="26"/>
      <c r="G547" s="26" t="s">
        <v>74</v>
      </c>
      <c r="H547" t="s">
        <v>74</v>
      </c>
      <c r="I547" t="s">
        <v>4920</v>
      </c>
      <c r="J547">
        <v>710656</v>
      </c>
      <c r="K547" s="1">
        <v>45454</v>
      </c>
      <c r="L547" t="s">
        <v>4921</v>
      </c>
      <c r="M547" s="36" t="s">
        <v>13086</v>
      </c>
      <c r="N547" s="37">
        <v>10</v>
      </c>
      <c r="O547" t="s">
        <v>12088</v>
      </c>
      <c r="P547" t="s">
        <v>12089</v>
      </c>
      <c r="Q547" t="s">
        <v>12090</v>
      </c>
      <c r="R547"/>
      <c r="S547" t="s">
        <v>12091</v>
      </c>
      <c r="T547" s="2">
        <v>45615.819444444445</v>
      </c>
      <c r="U547" t="s">
        <v>12092</v>
      </c>
      <c r="V547" t="s">
        <v>4927</v>
      </c>
      <c r="W547" s="1">
        <v>45646</v>
      </c>
      <c r="X547"/>
      <c r="Y547" s="26" t="s">
        <v>53</v>
      </c>
      <c r="Z547"/>
      <c r="AA547"/>
      <c r="AB547">
        <v>2287</v>
      </c>
      <c r="AC547" s="29">
        <v>45642</v>
      </c>
      <c r="AD547" s="29">
        <v>45665</v>
      </c>
      <c r="AE547" s="23">
        <v>10954220</v>
      </c>
      <c r="AF547" s="31">
        <v>10954220</v>
      </c>
      <c r="AG547"/>
      <c r="AH547"/>
      <c r="AI547"/>
      <c r="AJ547"/>
      <c r="AK547"/>
      <c r="AL547"/>
      <c r="AM547"/>
      <c r="AN547"/>
      <c r="AO547"/>
      <c r="AP547"/>
      <c r="AQ547"/>
      <c r="AR547"/>
      <c r="AS547"/>
      <c r="AT547"/>
      <c r="AU547"/>
      <c r="AV547"/>
      <c r="AW547"/>
      <c r="AX547"/>
      <c r="AY547"/>
      <c r="AZ547"/>
      <c r="BA547"/>
      <c r="BB547" s="26" t="s">
        <v>332</v>
      </c>
      <c r="BC547"/>
      <c r="BD547"/>
      <c r="BE547"/>
      <c r="BF547"/>
      <c r="BG547"/>
      <c r="BH547"/>
      <c r="BI547"/>
      <c r="BJ547"/>
    </row>
    <row r="548" spans="1:62" s="27" customFormat="1" ht="15" customHeight="1" x14ac:dyDescent="0.25">
      <c r="A548">
        <v>27034</v>
      </c>
      <c r="B548" s="26">
        <v>27034</v>
      </c>
      <c r="C548" s="26"/>
      <c r="D548" s="31">
        <f t="shared" si="29"/>
        <v>7158820</v>
      </c>
      <c r="E548" s="26"/>
      <c r="F548" s="26"/>
      <c r="G548" s="26" t="s">
        <v>52</v>
      </c>
      <c r="H548" t="s">
        <v>60</v>
      </c>
      <c r="I548" t="s">
        <v>4920</v>
      </c>
      <c r="J548">
        <v>806584</v>
      </c>
      <c r="K548" s="1">
        <v>45580</v>
      </c>
      <c r="L548" t="s">
        <v>4921</v>
      </c>
      <c r="M548" s="36" t="s">
        <v>13086</v>
      </c>
      <c r="N548" s="37">
        <v>10</v>
      </c>
      <c r="O548" t="s">
        <v>12093</v>
      </c>
      <c r="P548" t="s">
        <v>12094</v>
      </c>
      <c r="Q548" t="s">
        <v>12095</v>
      </c>
      <c r="R548"/>
      <c r="S548" t="s">
        <v>12096</v>
      </c>
      <c r="T548" s="2">
        <v>45612.430555555555</v>
      </c>
      <c r="U548" t="s">
        <v>12097</v>
      </c>
      <c r="V548" t="s">
        <v>4927</v>
      </c>
      <c r="W548" s="1">
        <v>45646</v>
      </c>
      <c r="X548"/>
      <c r="Y548" s="26" t="s">
        <v>53</v>
      </c>
      <c r="Z548"/>
      <c r="AA548"/>
      <c r="AB548">
        <v>2291</v>
      </c>
      <c r="AC548" s="29">
        <v>45642</v>
      </c>
      <c r="AD548" s="29">
        <v>45678</v>
      </c>
      <c r="AE548" s="23">
        <v>7158820</v>
      </c>
      <c r="AF548" s="31">
        <v>7158820</v>
      </c>
      <c r="AG548"/>
      <c r="AH548"/>
      <c r="AI548"/>
      <c r="AJ548"/>
      <c r="AK548"/>
      <c r="AL548"/>
      <c r="AM548"/>
      <c r="AN548"/>
      <c r="AO548"/>
      <c r="AP548"/>
      <c r="AQ548"/>
      <c r="AR548"/>
      <c r="AS548"/>
      <c r="AT548"/>
      <c r="AU548"/>
      <c r="AV548"/>
      <c r="AW548"/>
      <c r="AX548"/>
      <c r="AY548"/>
      <c r="AZ548"/>
      <c r="BA548"/>
      <c r="BB548" s="26" t="s">
        <v>332</v>
      </c>
      <c r="BC548"/>
      <c r="BD548"/>
      <c r="BE548"/>
      <c r="BF548"/>
      <c r="BG548"/>
      <c r="BH548"/>
      <c r="BI548"/>
      <c r="BJ548"/>
    </row>
    <row r="549" spans="1:62" s="27" customFormat="1" ht="15" customHeight="1" x14ac:dyDescent="0.25">
      <c r="A549">
        <v>27033</v>
      </c>
      <c r="B549" s="26">
        <v>27033</v>
      </c>
      <c r="C549" s="26"/>
      <c r="D549" s="31">
        <f t="shared" si="29"/>
        <v>9049292</v>
      </c>
      <c r="E549" s="26"/>
      <c r="F549" s="26"/>
      <c r="G549" s="26" t="s">
        <v>52</v>
      </c>
      <c r="H549" t="s">
        <v>60</v>
      </c>
      <c r="I549" t="s">
        <v>4920</v>
      </c>
      <c r="J549">
        <v>838876</v>
      </c>
      <c r="K549" s="1">
        <v>45637</v>
      </c>
      <c r="L549" t="s">
        <v>4921</v>
      </c>
      <c r="M549" s="36" t="s">
        <v>13086</v>
      </c>
      <c r="N549" s="37">
        <v>10</v>
      </c>
      <c r="O549" t="s">
        <v>12098</v>
      </c>
      <c r="P549" t="s">
        <v>12099</v>
      </c>
      <c r="Q549" t="s">
        <v>12100</v>
      </c>
      <c r="R549"/>
      <c r="S549" t="s">
        <v>12101</v>
      </c>
      <c r="T549" s="2">
        <v>45641.979166666664</v>
      </c>
      <c r="U549" t="s">
        <v>8562</v>
      </c>
      <c r="V549" t="s">
        <v>4932</v>
      </c>
      <c r="W549" s="1">
        <v>45646</v>
      </c>
      <c r="X549"/>
      <c r="Y549" s="26" t="s">
        <v>53</v>
      </c>
      <c r="Z549"/>
      <c r="AA549"/>
      <c r="AB549">
        <v>2289</v>
      </c>
      <c r="AC549" s="29">
        <v>45642</v>
      </c>
      <c r="AD549" s="29">
        <v>45679</v>
      </c>
      <c r="AE549" s="23">
        <v>9049292</v>
      </c>
      <c r="AF549" s="31">
        <v>9049292</v>
      </c>
      <c r="AG549"/>
      <c r="AH549"/>
      <c r="AI549"/>
      <c r="AJ549"/>
      <c r="AK549"/>
      <c r="AL549"/>
      <c r="AM549"/>
      <c r="AN549"/>
      <c r="AO549"/>
      <c r="AP549"/>
      <c r="AQ549"/>
      <c r="AR549"/>
      <c r="AS549"/>
      <c r="AT549"/>
      <c r="AU549"/>
      <c r="AV549"/>
      <c r="AW549"/>
      <c r="AX549"/>
      <c r="AY549"/>
      <c r="AZ549"/>
      <c r="BA549"/>
      <c r="BB549" s="26" t="s">
        <v>332</v>
      </c>
      <c r="BC549"/>
      <c r="BD549"/>
      <c r="BE549"/>
      <c r="BF549"/>
      <c r="BG549"/>
      <c r="BH549"/>
      <c r="BI549"/>
      <c r="BJ549"/>
    </row>
    <row r="550" spans="1:62" s="27" customFormat="1" ht="15" customHeight="1" x14ac:dyDescent="0.25">
      <c r="A550">
        <v>27036</v>
      </c>
      <c r="B550" s="26">
        <v>27036</v>
      </c>
      <c r="C550" s="26"/>
      <c r="D550" s="31">
        <f t="shared" si="29"/>
        <v>6017000</v>
      </c>
      <c r="E550" s="26"/>
      <c r="F550" s="26"/>
      <c r="G550" s="26" t="s">
        <v>52</v>
      </c>
      <c r="H550" t="s">
        <v>61</v>
      </c>
      <c r="I550" t="s">
        <v>4920</v>
      </c>
      <c r="J550">
        <v>583923</v>
      </c>
      <c r="K550" s="1">
        <v>45336</v>
      </c>
      <c r="L550" t="s">
        <v>4921</v>
      </c>
      <c r="M550" s="36" t="s">
        <v>13086</v>
      </c>
      <c r="N550" s="37">
        <v>10</v>
      </c>
      <c r="O550" t="s">
        <v>12102</v>
      </c>
      <c r="P550" t="s">
        <v>12103</v>
      </c>
      <c r="Q550" t="s">
        <v>12104</v>
      </c>
      <c r="R550"/>
      <c r="S550" t="s">
        <v>12105</v>
      </c>
      <c r="T550" s="2">
        <v>45640.963194444441</v>
      </c>
      <c r="U550" t="s">
        <v>12106</v>
      </c>
      <c r="V550" t="s">
        <v>4932</v>
      </c>
      <c r="W550" s="1">
        <v>45646</v>
      </c>
      <c r="X550"/>
      <c r="Y550" s="26" t="s">
        <v>53</v>
      </c>
      <c r="Z550"/>
      <c r="AA550"/>
      <c r="AB550">
        <v>2290</v>
      </c>
      <c r="AC550" s="29">
        <v>45642</v>
      </c>
      <c r="AD550" s="29">
        <v>45681</v>
      </c>
      <c r="AE550" s="23">
        <v>6017000</v>
      </c>
      <c r="AF550" s="31">
        <v>6017000</v>
      </c>
      <c r="AG550"/>
      <c r="AH550"/>
      <c r="AI550"/>
      <c r="AJ550"/>
      <c r="AK550"/>
      <c r="AL550"/>
      <c r="AM550"/>
      <c r="AN550"/>
      <c r="AO550"/>
      <c r="AP550"/>
      <c r="AQ550"/>
      <c r="AR550"/>
      <c r="AS550"/>
      <c r="AT550"/>
      <c r="AU550"/>
      <c r="AV550"/>
      <c r="AW550"/>
      <c r="AX550"/>
      <c r="AY550"/>
      <c r="AZ550"/>
      <c r="BA550"/>
      <c r="BB550" s="26" t="s">
        <v>332</v>
      </c>
      <c r="BC550"/>
      <c r="BD550"/>
      <c r="BE550"/>
      <c r="BF550"/>
      <c r="BG550"/>
      <c r="BH550"/>
      <c r="BI550"/>
      <c r="BJ550"/>
    </row>
    <row r="551" spans="1:62" s="27" customFormat="1" ht="15" customHeight="1" x14ac:dyDescent="0.25">
      <c r="A551">
        <v>27022</v>
      </c>
      <c r="B551" s="26">
        <v>27022</v>
      </c>
      <c r="C551" s="26"/>
      <c r="D551" s="31">
        <f t="shared" si="29"/>
        <v>2527960</v>
      </c>
      <c r="E551" s="26"/>
      <c r="F551" s="26"/>
      <c r="G551" s="26" t="s">
        <v>74</v>
      </c>
      <c r="H551" t="s">
        <v>74</v>
      </c>
      <c r="I551" t="s">
        <v>4920</v>
      </c>
      <c r="J551">
        <v>805871</v>
      </c>
      <c r="K551" s="1">
        <v>45579</v>
      </c>
      <c r="L551" t="s">
        <v>4921</v>
      </c>
      <c r="M551" s="36" t="s">
        <v>13086</v>
      </c>
      <c r="N551" s="37">
        <v>10</v>
      </c>
      <c r="O551" t="s">
        <v>12107</v>
      </c>
      <c r="P551" t="s">
        <v>12108</v>
      </c>
      <c r="Q551" t="s">
        <v>12109</v>
      </c>
      <c r="R551"/>
      <c r="S551" t="s">
        <v>12110</v>
      </c>
      <c r="T551" s="2">
        <v>45639.379166666666</v>
      </c>
      <c r="U551" t="s">
        <v>1359</v>
      </c>
      <c r="V551" t="s">
        <v>4932</v>
      </c>
      <c r="W551" s="1">
        <v>45646</v>
      </c>
      <c r="X551"/>
      <c r="Y551" s="26" t="s">
        <v>53</v>
      </c>
      <c r="Z551"/>
      <c r="AA551"/>
      <c r="AB551">
        <v>2278</v>
      </c>
      <c r="AC551" s="29">
        <v>45642</v>
      </c>
      <c r="AD551" s="29">
        <v>45674</v>
      </c>
      <c r="AE551" s="23">
        <v>2527960</v>
      </c>
      <c r="AF551" s="31">
        <v>2527960</v>
      </c>
      <c r="AG551"/>
      <c r="AH551"/>
      <c r="AI551"/>
      <c r="AJ551"/>
      <c r="AK551"/>
      <c r="AL551"/>
      <c r="AM551"/>
      <c r="AN551"/>
      <c r="AO551"/>
      <c r="AP551"/>
      <c r="AQ551"/>
      <c r="AR551"/>
      <c r="AS551"/>
      <c r="AT551"/>
      <c r="AU551"/>
      <c r="AV551"/>
      <c r="AW551"/>
      <c r="AX551"/>
      <c r="AY551"/>
      <c r="AZ551"/>
      <c r="BA551"/>
      <c r="BB551" s="26" t="s">
        <v>332</v>
      </c>
      <c r="BC551"/>
      <c r="BD551"/>
      <c r="BE551"/>
      <c r="BF551"/>
      <c r="BG551"/>
      <c r="BH551"/>
      <c r="BI551"/>
      <c r="BJ551"/>
    </row>
    <row r="552" spans="1:62" s="27" customFormat="1" ht="15" customHeight="1" x14ac:dyDescent="0.25">
      <c r="A552">
        <v>27027</v>
      </c>
      <c r="B552" s="26">
        <v>27027</v>
      </c>
      <c r="C552" s="26"/>
      <c r="D552" s="31">
        <f t="shared" si="29"/>
        <v>6076800</v>
      </c>
      <c r="E552" s="26"/>
      <c r="F552" s="26"/>
      <c r="G552" s="26" t="s">
        <v>52</v>
      </c>
      <c r="H552" t="s">
        <v>60</v>
      </c>
      <c r="I552" t="s">
        <v>4920</v>
      </c>
      <c r="J552">
        <v>763366</v>
      </c>
      <c r="K552" s="1">
        <v>45519</v>
      </c>
      <c r="L552" t="s">
        <v>4921</v>
      </c>
      <c r="M552" s="36" t="s">
        <v>13086</v>
      </c>
      <c r="N552" s="37">
        <v>10</v>
      </c>
      <c r="O552" t="s">
        <v>12111</v>
      </c>
      <c r="P552" t="s">
        <v>12112</v>
      </c>
      <c r="Q552" t="s">
        <v>12113</v>
      </c>
      <c r="R552"/>
      <c r="S552" t="s">
        <v>12114</v>
      </c>
      <c r="T552" s="2">
        <v>45641.541666666664</v>
      </c>
      <c r="U552" t="s">
        <v>9469</v>
      </c>
      <c r="V552" t="s">
        <v>4932</v>
      </c>
      <c r="W552" s="1">
        <v>45646</v>
      </c>
      <c r="X552"/>
      <c r="Y552" s="26" t="s">
        <v>53</v>
      </c>
      <c r="Z552"/>
      <c r="AA552"/>
      <c r="AB552">
        <v>2283</v>
      </c>
      <c r="AC552" s="29">
        <v>45642</v>
      </c>
      <c r="AD552" s="29">
        <v>45679</v>
      </c>
      <c r="AE552" s="23">
        <v>6076800</v>
      </c>
      <c r="AF552" s="31">
        <v>6076800</v>
      </c>
      <c r="AG552"/>
      <c r="AH552"/>
      <c r="AI552"/>
      <c r="AJ552"/>
      <c r="AK552"/>
      <c r="AL552"/>
      <c r="AM552"/>
      <c r="AN552"/>
      <c r="AO552"/>
      <c r="AP552"/>
      <c r="AQ552"/>
      <c r="AR552"/>
      <c r="AS552"/>
      <c r="AT552"/>
      <c r="AU552"/>
      <c r="AV552"/>
      <c r="AW552"/>
      <c r="AX552"/>
      <c r="AY552"/>
      <c r="AZ552"/>
      <c r="BA552"/>
      <c r="BB552" s="26" t="s">
        <v>332</v>
      </c>
      <c r="BC552"/>
      <c r="BD552"/>
      <c r="BE552"/>
      <c r="BF552"/>
      <c r="BG552"/>
      <c r="BH552" s="7"/>
      <c r="BI552" s="7"/>
      <c r="BJ552" s="7"/>
    </row>
    <row r="553" spans="1:62" s="27" customFormat="1" ht="15" customHeight="1" x14ac:dyDescent="0.25">
      <c r="A553">
        <v>27037</v>
      </c>
      <c r="B553" s="26">
        <v>27037</v>
      </c>
      <c r="C553" s="26"/>
      <c r="D553" s="26"/>
      <c r="E553" s="26"/>
      <c r="F553" s="26"/>
      <c r="G553" s="26" t="s">
        <v>74</v>
      </c>
      <c r="H553" t="s">
        <v>74</v>
      </c>
      <c r="I553" t="s">
        <v>63</v>
      </c>
      <c r="J553">
        <v>243883</v>
      </c>
      <c r="K553" s="1">
        <v>44552</v>
      </c>
      <c r="L553" t="s">
        <v>75</v>
      </c>
      <c r="M553" s="36" t="s">
        <v>4872</v>
      </c>
      <c r="N553" s="37">
        <v>3.14</v>
      </c>
      <c r="O553" t="s">
        <v>3882</v>
      </c>
      <c r="P553" t="s">
        <v>77</v>
      </c>
      <c r="Q553" t="s">
        <v>3883</v>
      </c>
      <c r="R553">
        <v>30309815680010</v>
      </c>
      <c r="S553" t="s">
        <v>3884</v>
      </c>
      <c r="T553" s="2">
        <v>45565</v>
      </c>
      <c r="U553" t="s">
        <v>1190</v>
      </c>
      <c r="V553"/>
      <c r="W553" s="1">
        <v>45652</v>
      </c>
      <c r="X553" t="s">
        <v>3885</v>
      </c>
      <c r="Y553" s="26" t="s">
        <v>70</v>
      </c>
      <c r="Z553" t="s">
        <v>3885</v>
      </c>
      <c r="AA553"/>
      <c r="AB553">
        <v>25</v>
      </c>
      <c r="AC553" s="29">
        <v>45643</v>
      </c>
      <c r="AD553" s="29">
        <v>45720</v>
      </c>
      <c r="AE553" s="23">
        <v>8807918</v>
      </c>
      <c r="AF553" s="31">
        <v>4000000</v>
      </c>
      <c r="AG553"/>
      <c r="AH553" t="s">
        <v>54</v>
      </c>
      <c r="AI553" t="s">
        <v>52</v>
      </c>
      <c r="AJ553" s="1">
        <v>45643</v>
      </c>
      <c r="AK553" s="1">
        <v>45772</v>
      </c>
      <c r="AL553">
        <v>-3</v>
      </c>
      <c r="AM553">
        <v>0</v>
      </c>
      <c r="AN553"/>
      <c r="AO553"/>
      <c r="AP553" t="s">
        <v>52</v>
      </c>
      <c r="AQ553"/>
      <c r="AR553"/>
      <c r="AS553"/>
      <c r="AT553"/>
      <c r="AU553" t="s">
        <v>77</v>
      </c>
      <c r="AV553">
        <v>1</v>
      </c>
      <c r="AW553" t="s">
        <v>55</v>
      </c>
      <c r="AX553">
        <v>8</v>
      </c>
      <c r="AY553" t="s">
        <v>56</v>
      </c>
      <c r="AZ553"/>
      <c r="BA553"/>
      <c r="BB553" s="26" t="s">
        <v>332</v>
      </c>
      <c r="BC553" t="s">
        <v>58</v>
      </c>
      <c r="BD553" t="s">
        <v>59</v>
      </c>
      <c r="BE553" t="s">
        <v>58</v>
      </c>
      <c r="BF553"/>
      <c r="BG553"/>
      <c r="BH553"/>
      <c r="BI553"/>
      <c r="BJ553"/>
    </row>
    <row r="554" spans="1:62" s="27" customFormat="1" ht="15" customHeight="1" x14ac:dyDescent="0.25">
      <c r="A554">
        <v>26384</v>
      </c>
      <c r="B554" s="26">
        <v>26384</v>
      </c>
      <c r="C554" s="26"/>
      <c r="D554" s="26"/>
      <c r="E554" s="26"/>
      <c r="F554" s="26"/>
      <c r="G554" s="27" t="s">
        <v>72</v>
      </c>
      <c r="H554" t="s">
        <v>72</v>
      </c>
      <c r="I554" t="s">
        <v>63</v>
      </c>
      <c r="J554">
        <v>348385</v>
      </c>
      <c r="K554" s="1">
        <v>45380</v>
      </c>
      <c r="L554" t="s">
        <v>139</v>
      </c>
      <c r="M554" s="36" t="s">
        <v>4863</v>
      </c>
      <c r="N554" s="37">
        <v>3</v>
      </c>
      <c r="O554" t="s">
        <v>3886</v>
      </c>
      <c r="P554" t="s">
        <v>3887</v>
      </c>
      <c r="Q554" t="s">
        <v>3888</v>
      </c>
      <c r="R554">
        <v>31509883820032</v>
      </c>
      <c r="S554" t="s">
        <v>3889</v>
      </c>
      <c r="T554" s="2">
        <v>45446.625</v>
      </c>
      <c r="U554" t="s">
        <v>3890</v>
      </c>
      <c r="V554"/>
      <c r="W554" s="1">
        <v>45661</v>
      </c>
      <c r="X554" t="s">
        <v>3891</v>
      </c>
      <c r="Y554" s="26" t="s">
        <v>70</v>
      </c>
      <c r="Z554" t="s">
        <v>3891</v>
      </c>
      <c r="AA554"/>
      <c r="AB554">
        <v>30</v>
      </c>
      <c r="AC554" s="29">
        <v>45643</v>
      </c>
      <c r="AD554" s="29">
        <v>45700</v>
      </c>
      <c r="AE554" s="23">
        <v>22463000</v>
      </c>
      <c r="AF554" s="31">
        <v>10500000</v>
      </c>
      <c r="AG554"/>
      <c r="AH554" t="s">
        <v>71</v>
      </c>
      <c r="AI554" t="s">
        <v>72</v>
      </c>
      <c r="AJ554" s="1">
        <v>45609</v>
      </c>
      <c r="AK554" s="1">
        <v>45772</v>
      </c>
      <c r="AL554">
        <v>3</v>
      </c>
      <c r="AM554">
        <v>0</v>
      </c>
      <c r="AN554"/>
      <c r="AO554"/>
      <c r="AP554" t="s">
        <v>52</v>
      </c>
      <c r="AQ554"/>
      <c r="AR554"/>
      <c r="AS554"/>
      <c r="AT554"/>
      <c r="AU554" t="s">
        <v>145</v>
      </c>
      <c r="AV554">
        <v>1</v>
      </c>
      <c r="AW554" t="s">
        <v>55</v>
      </c>
      <c r="AX554">
        <v>21</v>
      </c>
      <c r="AY554" t="s">
        <v>56</v>
      </c>
      <c r="AZ554"/>
      <c r="BA554"/>
      <c r="BB554" s="26" t="s">
        <v>332</v>
      </c>
      <c r="BC554" t="s">
        <v>58</v>
      </c>
      <c r="BD554" t="s">
        <v>59</v>
      </c>
      <c r="BE554" t="s">
        <v>58</v>
      </c>
      <c r="BF554"/>
      <c r="BG554"/>
      <c r="BH554"/>
      <c r="BI554"/>
      <c r="BJ554"/>
    </row>
    <row r="555" spans="1:62" s="27" customFormat="1" ht="15" customHeight="1" x14ac:dyDescent="0.25">
      <c r="A555">
        <v>27151</v>
      </c>
      <c r="B555" s="26">
        <v>27151</v>
      </c>
      <c r="C555" s="26"/>
      <c r="D555" s="26"/>
      <c r="E555" s="26"/>
      <c r="F555" s="26"/>
      <c r="G555" s="26" t="s">
        <v>52</v>
      </c>
      <c r="H555" t="s">
        <v>369</v>
      </c>
      <c r="I555" t="s">
        <v>63</v>
      </c>
      <c r="J555">
        <v>174027</v>
      </c>
      <c r="K555" s="1">
        <v>44219</v>
      </c>
      <c r="L555" t="s">
        <v>370</v>
      </c>
      <c r="M555" s="36" t="s">
        <v>4872</v>
      </c>
      <c r="N555" s="37">
        <v>3.14</v>
      </c>
      <c r="O555" t="s">
        <v>3892</v>
      </c>
      <c r="P555" t="s">
        <v>1361</v>
      </c>
      <c r="Q555" t="s">
        <v>3893</v>
      </c>
      <c r="R555">
        <v>31908950330067</v>
      </c>
      <c r="S555" t="s">
        <v>3894</v>
      </c>
      <c r="T555" s="2">
        <v>45617.666666666664</v>
      </c>
      <c r="U555" t="s">
        <v>2801</v>
      </c>
      <c r="V555"/>
      <c r="W555" s="1">
        <v>45661</v>
      </c>
      <c r="X555" t="s">
        <v>3895</v>
      </c>
      <c r="Y555" s="26" t="s">
        <v>70</v>
      </c>
      <c r="Z555" t="s">
        <v>3895</v>
      </c>
      <c r="AA555"/>
      <c r="AB555">
        <v>31</v>
      </c>
      <c r="AC555" s="29">
        <v>45643</v>
      </c>
      <c r="AD555" s="29">
        <v>45716</v>
      </c>
      <c r="AE555" s="23">
        <v>11342340</v>
      </c>
      <c r="AF555" s="31">
        <v>8311291.2199999997</v>
      </c>
      <c r="AG555"/>
      <c r="AH555" t="s">
        <v>54</v>
      </c>
      <c r="AI555" t="s">
        <v>52</v>
      </c>
      <c r="AJ555" s="1">
        <v>45649</v>
      </c>
      <c r="AK555" s="1">
        <v>45772</v>
      </c>
      <c r="AL555">
        <v>3</v>
      </c>
      <c r="AM555">
        <v>0</v>
      </c>
      <c r="AN555"/>
      <c r="AO555"/>
      <c r="AP555" t="s">
        <v>52</v>
      </c>
      <c r="AQ555"/>
      <c r="AR555"/>
      <c r="AS555"/>
      <c r="AT555"/>
      <c r="AU555" t="s">
        <v>1361</v>
      </c>
      <c r="AV555">
        <v>1</v>
      </c>
      <c r="AW555" t="s">
        <v>55</v>
      </c>
      <c r="AX555">
        <v>18</v>
      </c>
      <c r="AY555" t="s">
        <v>56</v>
      </c>
      <c r="AZ555"/>
      <c r="BA555"/>
      <c r="BB555" s="26" t="s">
        <v>332</v>
      </c>
      <c r="BC555" t="s">
        <v>58</v>
      </c>
      <c r="BD555" t="s">
        <v>59</v>
      </c>
      <c r="BE555" t="s">
        <v>58</v>
      </c>
      <c r="BF555"/>
      <c r="BG555"/>
      <c r="BH555"/>
      <c r="BI555"/>
      <c r="BJ555"/>
    </row>
    <row r="556" spans="1:62" s="27" customFormat="1" ht="15" customHeight="1" x14ac:dyDescent="0.25">
      <c r="A556">
        <v>27368</v>
      </c>
      <c r="B556" s="26">
        <v>27368</v>
      </c>
      <c r="C556" s="31">
        <f>AF556</f>
        <v>5980000</v>
      </c>
      <c r="D556" s="26"/>
      <c r="E556" s="26"/>
      <c r="F556" s="26"/>
      <c r="G556" s="26" t="s">
        <v>74</v>
      </c>
      <c r="H556" t="s">
        <v>104</v>
      </c>
      <c r="I556" t="s">
        <v>4920</v>
      </c>
      <c r="J556">
        <v>612275</v>
      </c>
      <c r="K556" s="1">
        <v>45361</v>
      </c>
      <c r="L556" t="s">
        <v>4921</v>
      </c>
      <c r="M556" s="36" t="s">
        <v>13086</v>
      </c>
      <c r="N556" s="37">
        <v>10</v>
      </c>
      <c r="O556" t="s">
        <v>11968</v>
      </c>
      <c r="P556" t="s">
        <v>11969</v>
      </c>
      <c r="Q556" t="s">
        <v>11970</v>
      </c>
      <c r="R556"/>
      <c r="S556" t="s">
        <v>11971</v>
      </c>
      <c r="T556" s="2">
        <v>45539</v>
      </c>
      <c r="U556" t="s">
        <v>11972</v>
      </c>
      <c r="V556" t="s">
        <v>4927</v>
      </c>
      <c r="W556" s="1">
        <v>45649</v>
      </c>
      <c r="X556"/>
      <c r="Y556" s="26" t="s">
        <v>70</v>
      </c>
      <c r="Z556"/>
      <c r="AA556"/>
      <c r="AB556">
        <v>2520</v>
      </c>
      <c r="AC556" s="29">
        <v>45643</v>
      </c>
      <c r="AD556" s="29">
        <v>45679</v>
      </c>
      <c r="AE556" s="23">
        <v>5980000</v>
      </c>
      <c r="AF556" s="31">
        <v>5980000</v>
      </c>
      <c r="AG556"/>
      <c r="AH556"/>
      <c r="AI556"/>
      <c r="AJ556"/>
      <c r="AK556"/>
      <c r="AL556"/>
      <c r="AM556"/>
      <c r="AN556"/>
      <c r="AO556"/>
      <c r="AP556"/>
      <c r="AQ556"/>
      <c r="AR556"/>
      <c r="AS556"/>
      <c r="AT556"/>
      <c r="AU556"/>
      <c r="AV556"/>
      <c r="AW556"/>
      <c r="AX556"/>
      <c r="AY556"/>
      <c r="AZ556"/>
      <c r="BA556"/>
      <c r="BB556" s="26" t="s">
        <v>332</v>
      </c>
      <c r="BC556"/>
      <c r="BD556"/>
      <c r="BE556"/>
      <c r="BF556"/>
      <c r="BG556"/>
      <c r="BH556"/>
      <c r="BI556"/>
      <c r="BJ556"/>
    </row>
    <row r="557" spans="1:62" s="27" customFormat="1" ht="15" customHeight="1" x14ac:dyDescent="0.25">
      <c r="A557">
        <v>27060</v>
      </c>
      <c r="B557" s="26">
        <v>27060</v>
      </c>
      <c r="C557" s="26"/>
      <c r="D557" s="31">
        <f t="shared" ref="D557:D575" si="30">AF557</f>
        <v>14000000</v>
      </c>
      <c r="E557" s="26"/>
      <c r="F557" s="26"/>
      <c r="G557" s="26" t="s">
        <v>52</v>
      </c>
      <c r="H557" t="s">
        <v>52</v>
      </c>
      <c r="I557" t="s">
        <v>4957</v>
      </c>
      <c r="J557">
        <v>90896</v>
      </c>
      <c r="K557" s="1">
        <v>45383</v>
      </c>
      <c r="L557" t="s">
        <v>4921</v>
      </c>
      <c r="M557" s="36" t="s">
        <v>13086</v>
      </c>
      <c r="N557" s="37">
        <v>10</v>
      </c>
      <c r="O557" t="s">
        <v>11973</v>
      </c>
      <c r="P557" t="s">
        <v>11974</v>
      </c>
      <c r="Q557" t="s">
        <v>11975</v>
      </c>
      <c r="R557"/>
      <c r="S557" t="s">
        <v>11976</v>
      </c>
      <c r="T557" s="2">
        <v>45644.784722222219</v>
      </c>
      <c r="U557" t="s">
        <v>5523</v>
      </c>
      <c r="V557" t="s">
        <v>4932</v>
      </c>
      <c r="W557" s="1">
        <v>45649</v>
      </c>
      <c r="X557"/>
      <c r="Y557" s="26" t="s">
        <v>53</v>
      </c>
      <c r="Z557"/>
      <c r="AA557"/>
      <c r="AB557">
        <v>2297</v>
      </c>
      <c r="AC557" s="29">
        <v>45643</v>
      </c>
      <c r="AD557" s="29">
        <v>45681</v>
      </c>
      <c r="AE557" s="23">
        <v>15048316</v>
      </c>
      <c r="AF557" s="31">
        <v>14000000</v>
      </c>
      <c r="AG557"/>
      <c r="AH557"/>
      <c r="AI557"/>
      <c r="AJ557"/>
      <c r="AK557"/>
      <c r="AL557"/>
      <c r="AM557"/>
      <c r="AN557"/>
      <c r="AO557"/>
      <c r="AP557"/>
      <c r="AQ557"/>
      <c r="AR557"/>
      <c r="AS557"/>
      <c r="AT557"/>
      <c r="AU557"/>
      <c r="AV557"/>
      <c r="AW557"/>
      <c r="AX557"/>
      <c r="AY557"/>
      <c r="AZ557"/>
      <c r="BA557"/>
      <c r="BB557" s="26" t="s">
        <v>332</v>
      </c>
      <c r="BC557"/>
      <c r="BD557"/>
      <c r="BE557"/>
      <c r="BF557"/>
      <c r="BG557"/>
      <c r="BH557"/>
      <c r="BI557"/>
      <c r="BJ557"/>
    </row>
    <row r="558" spans="1:62" s="27" customFormat="1" ht="15" customHeight="1" x14ac:dyDescent="0.25">
      <c r="A558">
        <v>27077</v>
      </c>
      <c r="B558" s="26">
        <v>27077</v>
      </c>
      <c r="C558" s="26"/>
      <c r="D558" s="31">
        <f t="shared" si="30"/>
        <v>7978880</v>
      </c>
      <c r="E558" s="26"/>
      <c r="F558" s="26"/>
      <c r="G558" s="26" t="s">
        <v>52</v>
      </c>
      <c r="H558" t="s">
        <v>102</v>
      </c>
      <c r="I558" t="s">
        <v>4920</v>
      </c>
      <c r="J558">
        <v>699577</v>
      </c>
      <c r="K558" s="1">
        <v>45442</v>
      </c>
      <c r="L558" t="s">
        <v>4921</v>
      </c>
      <c r="M558" s="36" t="s">
        <v>13086</v>
      </c>
      <c r="N558" s="37">
        <v>10</v>
      </c>
      <c r="O558" t="s">
        <v>11977</v>
      </c>
      <c r="P558" t="s">
        <v>11978</v>
      </c>
      <c r="Q558" t="s">
        <v>11979</v>
      </c>
      <c r="R558"/>
      <c r="S558" t="s">
        <v>11980</v>
      </c>
      <c r="T558" s="2">
        <v>45640.893750000003</v>
      </c>
      <c r="U558" t="s">
        <v>6411</v>
      </c>
      <c r="V558" t="s">
        <v>4932</v>
      </c>
      <c r="W558" s="1">
        <v>45649</v>
      </c>
      <c r="X558"/>
      <c r="Y558" s="26" t="s">
        <v>53</v>
      </c>
      <c r="Z558"/>
      <c r="AA558"/>
      <c r="AB558">
        <v>2310</v>
      </c>
      <c r="AC558" s="29">
        <v>45643</v>
      </c>
      <c r="AD558" s="29">
        <v>45680</v>
      </c>
      <c r="AE558" s="23">
        <v>7978880</v>
      </c>
      <c r="AF558" s="31">
        <v>7978880</v>
      </c>
      <c r="AG558"/>
      <c r="AH558"/>
      <c r="AI558"/>
      <c r="AJ558"/>
      <c r="AK558"/>
      <c r="AL558"/>
      <c r="AM558"/>
      <c r="AN558"/>
      <c r="AO558"/>
      <c r="AP558"/>
      <c r="AQ558"/>
      <c r="AR558"/>
      <c r="AS558"/>
      <c r="AT558"/>
      <c r="AU558"/>
      <c r="AV558"/>
      <c r="AW558"/>
      <c r="AX558"/>
      <c r="AY558"/>
      <c r="AZ558"/>
      <c r="BA558"/>
      <c r="BB558" s="26" t="s">
        <v>332</v>
      </c>
      <c r="BC558"/>
      <c r="BD558"/>
      <c r="BE558"/>
      <c r="BF558"/>
      <c r="BG558"/>
      <c r="BH558" s="7"/>
      <c r="BI558" s="7"/>
      <c r="BJ558" s="7"/>
    </row>
    <row r="559" spans="1:62" s="27" customFormat="1" ht="15" customHeight="1" x14ac:dyDescent="0.25">
      <c r="A559">
        <v>27080</v>
      </c>
      <c r="B559" s="26">
        <v>27080</v>
      </c>
      <c r="C559" s="26"/>
      <c r="D559" s="31">
        <f t="shared" si="30"/>
        <v>3243090</v>
      </c>
      <c r="E559" s="26"/>
      <c r="F559" s="26"/>
      <c r="G559" s="26" t="s">
        <v>74</v>
      </c>
      <c r="H559" t="s">
        <v>5025</v>
      </c>
      <c r="I559" t="s">
        <v>4957</v>
      </c>
      <c r="J559">
        <v>101696</v>
      </c>
      <c r="K559" s="1">
        <v>45429</v>
      </c>
      <c r="L559" t="s">
        <v>4921</v>
      </c>
      <c r="M559" s="36" t="s">
        <v>13086</v>
      </c>
      <c r="N559" s="37">
        <v>10</v>
      </c>
      <c r="O559" t="s">
        <v>11981</v>
      </c>
      <c r="P559" t="s">
        <v>11982</v>
      </c>
      <c r="Q559" t="s">
        <v>11983</v>
      </c>
      <c r="R559"/>
      <c r="S559" t="s">
        <v>11984</v>
      </c>
      <c r="T559" s="2">
        <v>45642.669444444444</v>
      </c>
      <c r="U559" t="s">
        <v>777</v>
      </c>
      <c r="V559" t="s">
        <v>4932</v>
      </c>
      <c r="W559" s="1">
        <v>45649</v>
      </c>
      <c r="X559"/>
      <c r="Y559" s="26" t="s">
        <v>53</v>
      </c>
      <c r="Z559"/>
      <c r="AA559"/>
      <c r="AB559">
        <v>2313</v>
      </c>
      <c r="AC559" s="29">
        <v>45643</v>
      </c>
      <c r="AD559" s="29">
        <v>45680</v>
      </c>
      <c r="AE559" s="23">
        <v>3243090</v>
      </c>
      <c r="AF559" s="31">
        <v>3243090</v>
      </c>
      <c r="AG559"/>
      <c r="AH559"/>
      <c r="AI559"/>
      <c r="AJ559"/>
      <c r="AK559"/>
      <c r="AL559"/>
      <c r="AM559"/>
      <c r="AN559"/>
      <c r="AO559"/>
      <c r="AP559"/>
      <c r="AQ559"/>
      <c r="AR559"/>
      <c r="AS559"/>
      <c r="AT559"/>
      <c r="AU559"/>
      <c r="AV559"/>
      <c r="AW559"/>
      <c r="AX559"/>
      <c r="AY559"/>
      <c r="AZ559"/>
      <c r="BA559"/>
      <c r="BB559" s="26" t="s">
        <v>332</v>
      </c>
      <c r="BC559"/>
      <c r="BD559"/>
      <c r="BE559"/>
      <c r="BF559"/>
      <c r="BG559"/>
      <c r="BH559" s="7"/>
      <c r="BI559" s="7"/>
      <c r="BJ559" s="7"/>
    </row>
    <row r="560" spans="1:62" s="27" customFormat="1" ht="15" customHeight="1" x14ac:dyDescent="0.25">
      <c r="A560">
        <v>27051</v>
      </c>
      <c r="B560" s="26">
        <v>27051</v>
      </c>
      <c r="C560" s="26"/>
      <c r="D560" s="31">
        <f t="shared" si="30"/>
        <v>2527740</v>
      </c>
      <c r="E560" s="26"/>
      <c r="F560" s="26"/>
      <c r="G560" s="26" t="s">
        <v>101</v>
      </c>
      <c r="H560" t="s">
        <v>216</v>
      </c>
      <c r="I560" t="s">
        <v>4920</v>
      </c>
      <c r="J560">
        <v>355820</v>
      </c>
      <c r="K560" s="1">
        <v>45107</v>
      </c>
      <c r="L560" t="s">
        <v>4921</v>
      </c>
      <c r="M560" s="36" t="s">
        <v>13086</v>
      </c>
      <c r="N560" s="37">
        <v>10</v>
      </c>
      <c r="O560" t="s">
        <v>11985</v>
      </c>
      <c r="P560" t="s">
        <v>11986</v>
      </c>
      <c r="Q560" t="s">
        <v>11987</v>
      </c>
      <c r="R560"/>
      <c r="S560" t="s">
        <v>11988</v>
      </c>
      <c r="T560" s="2">
        <v>45402</v>
      </c>
      <c r="U560" t="s">
        <v>11989</v>
      </c>
      <c r="V560" t="s">
        <v>4927</v>
      </c>
      <c r="W560" s="1">
        <v>45649</v>
      </c>
      <c r="X560"/>
      <c r="Y560" s="26" t="s">
        <v>53</v>
      </c>
      <c r="Z560"/>
      <c r="AA560"/>
      <c r="AB560">
        <v>2292</v>
      </c>
      <c r="AC560" s="29">
        <v>45643</v>
      </c>
      <c r="AD560" s="29">
        <v>45670</v>
      </c>
      <c r="AE560" s="23">
        <v>2527740</v>
      </c>
      <c r="AF560" s="31">
        <v>2527740</v>
      </c>
      <c r="AG560"/>
      <c r="AH560"/>
      <c r="AI560"/>
      <c r="AJ560"/>
      <c r="AK560"/>
      <c r="AL560"/>
      <c r="AM560"/>
      <c r="AN560"/>
      <c r="AO560"/>
      <c r="AP560"/>
      <c r="AQ560"/>
      <c r="AR560"/>
      <c r="AS560"/>
      <c r="AT560"/>
      <c r="AU560"/>
      <c r="AV560"/>
      <c r="AW560"/>
      <c r="AX560"/>
      <c r="AY560"/>
      <c r="AZ560"/>
      <c r="BA560"/>
      <c r="BB560" s="26" t="s">
        <v>332</v>
      </c>
      <c r="BC560"/>
      <c r="BD560"/>
      <c r="BE560"/>
      <c r="BF560"/>
      <c r="BG560"/>
      <c r="BH560"/>
      <c r="BI560"/>
      <c r="BJ560"/>
    </row>
    <row r="561" spans="1:62" s="27" customFormat="1" ht="15" customHeight="1" x14ac:dyDescent="0.25">
      <c r="A561">
        <v>27061</v>
      </c>
      <c r="B561" s="26">
        <v>27061</v>
      </c>
      <c r="C561" s="26"/>
      <c r="D561" s="31">
        <f t="shared" si="30"/>
        <v>7700620.9299999997</v>
      </c>
      <c r="E561" s="26"/>
      <c r="F561" s="26"/>
      <c r="G561" s="26" t="s">
        <v>74</v>
      </c>
      <c r="H561" t="s">
        <v>106</v>
      </c>
      <c r="I561" t="s">
        <v>4920</v>
      </c>
      <c r="J561">
        <v>105584</v>
      </c>
      <c r="K561" s="1">
        <v>44905</v>
      </c>
      <c r="L561" t="s">
        <v>4921</v>
      </c>
      <c r="M561" s="36" t="s">
        <v>13086</v>
      </c>
      <c r="N561" s="37">
        <v>10</v>
      </c>
      <c r="O561" t="s">
        <v>11990</v>
      </c>
      <c r="P561" t="s">
        <v>11991</v>
      </c>
      <c r="Q561" t="s">
        <v>11992</v>
      </c>
      <c r="R561"/>
      <c r="S561" t="s">
        <v>11993</v>
      </c>
      <c r="T561" s="2">
        <v>45226.763888888891</v>
      </c>
      <c r="U561" t="s">
        <v>11994</v>
      </c>
      <c r="V561" t="s">
        <v>4927</v>
      </c>
      <c r="W561" s="1">
        <v>45649</v>
      </c>
      <c r="X561"/>
      <c r="Y561" s="26" t="s">
        <v>53</v>
      </c>
      <c r="Z561"/>
      <c r="AA561"/>
      <c r="AB561">
        <v>2298</v>
      </c>
      <c r="AC561" s="29">
        <v>45643</v>
      </c>
      <c r="AD561" s="29">
        <v>45679</v>
      </c>
      <c r="AE561" s="23">
        <v>25474901</v>
      </c>
      <c r="AF561" s="31">
        <v>7700620.9299999997</v>
      </c>
      <c r="AG561"/>
      <c r="AH561"/>
      <c r="AI561"/>
      <c r="AJ561"/>
      <c r="AK561"/>
      <c r="AL561"/>
      <c r="AM561"/>
      <c r="AN561"/>
      <c r="AO561"/>
      <c r="AP561"/>
      <c r="AQ561"/>
      <c r="AR561"/>
      <c r="AS561"/>
      <c r="AT561"/>
      <c r="AU561"/>
      <c r="AV561"/>
      <c r="AW561"/>
      <c r="AX561"/>
      <c r="AY561"/>
      <c r="AZ561"/>
      <c r="BA561"/>
      <c r="BB561" s="26" t="s">
        <v>332</v>
      </c>
      <c r="BC561"/>
      <c r="BD561"/>
      <c r="BE561"/>
      <c r="BF561"/>
      <c r="BG561"/>
      <c r="BH561"/>
      <c r="BI561"/>
      <c r="BJ561"/>
    </row>
    <row r="562" spans="1:62" s="27" customFormat="1" ht="15" customHeight="1" x14ac:dyDescent="0.25">
      <c r="A562">
        <v>27062</v>
      </c>
      <c r="B562" s="26">
        <v>27062</v>
      </c>
      <c r="C562" s="26"/>
      <c r="D562" s="31">
        <f t="shared" si="30"/>
        <v>7386168</v>
      </c>
      <c r="E562" s="26"/>
      <c r="F562" s="26"/>
      <c r="G562" s="26" t="s">
        <v>52</v>
      </c>
      <c r="H562" t="s">
        <v>52</v>
      </c>
      <c r="I562" t="s">
        <v>4920</v>
      </c>
      <c r="J562">
        <v>573839</v>
      </c>
      <c r="K562" s="1">
        <v>45328</v>
      </c>
      <c r="L562" t="s">
        <v>4921</v>
      </c>
      <c r="M562" s="36" t="s">
        <v>13086</v>
      </c>
      <c r="N562" s="37">
        <v>10</v>
      </c>
      <c r="O562" t="s">
        <v>11995</v>
      </c>
      <c r="P562" t="s">
        <v>11996</v>
      </c>
      <c r="Q562" t="s">
        <v>11997</v>
      </c>
      <c r="R562"/>
      <c r="S562" t="s">
        <v>11998</v>
      </c>
      <c r="T562" s="2">
        <v>45642.847916666666</v>
      </c>
      <c r="U562" t="s">
        <v>11999</v>
      </c>
      <c r="V562" t="s">
        <v>4932</v>
      </c>
      <c r="W562" s="1">
        <v>45650</v>
      </c>
      <c r="X562"/>
      <c r="Y562" s="26" t="s">
        <v>53</v>
      </c>
      <c r="Z562"/>
      <c r="AA562"/>
      <c r="AB562">
        <v>2301</v>
      </c>
      <c r="AC562" s="29">
        <v>45643</v>
      </c>
      <c r="AD562" s="29">
        <v>45680</v>
      </c>
      <c r="AE562" s="23">
        <v>7386168</v>
      </c>
      <c r="AF562" s="31">
        <v>7386168</v>
      </c>
      <c r="AG562"/>
      <c r="AH562"/>
      <c r="AI562"/>
      <c r="AJ562"/>
      <c r="AK562"/>
      <c r="AL562"/>
      <c r="AM562"/>
      <c r="AN562"/>
      <c r="AO562"/>
      <c r="AP562"/>
      <c r="AQ562"/>
      <c r="AR562"/>
      <c r="AS562"/>
      <c r="AT562"/>
      <c r="AU562"/>
      <c r="AV562"/>
      <c r="AW562"/>
      <c r="AX562"/>
      <c r="AY562"/>
      <c r="AZ562"/>
      <c r="BA562"/>
      <c r="BB562" s="26" t="s">
        <v>332</v>
      </c>
      <c r="BC562"/>
      <c r="BD562"/>
      <c r="BE562"/>
      <c r="BF562"/>
      <c r="BG562"/>
      <c r="BH562"/>
      <c r="BI562"/>
      <c r="BJ562"/>
    </row>
    <row r="563" spans="1:62" s="27" customFormat="1" ht="15" customHeight="1" x14ac:dyDescent="0.25">
      <c r="A563">
        <v>27064</v>
      </c>
      <c r="B563" s="26">
        <v>27064</v>
      </c>
      <c r="C563" s="26"/>
      <c r="D563" s="31">
        <f t="shared" si="30"/>
        <v>7220301</v>
      </c>
      <c r="E563" s="26"/>
      <c r="F563" s="26"/>
      <c r="G563" s="26" t="s">
        <v>101</v>
      </c>
      <c r="H563" t="s">
        <v>884</v>
      </c>
      <c r="I563" t="s">
        <v>4920</v>
      </c>
      <c r="J563">
        <v>700304</v>
      </c>
      <c r="K563" s="1">
        <v>45443</v>
      </c>
      <c r="L563" t="s">
        <v>4921</v>
      </c>
      <c r="M563" s="36" t="s">
        <v>13086</v>
      </c>
      <c r="N563" s="37">
        <v>10</v>
      </c>
      <c r="O563" t="s">
        <v>12000</v>
      </c>
      <c r="P563" t="s">
        <v>12001</v>
      </c>
      <c r="Q563" t="s">
        <v>12002</v>
      </c>
      <c r="R563"/>
      <c r="S563" t="s">
        <v>12003</v>
      </c>
      <c r="T563" s="2">
        <v>45609.319444444445</v>
      </c>
      <c r="U563" t="s">
        <v>10370</v>
      </c>
      <c r="V563" t="s">
        <v>4927</v>
      </c>
      <c r="W563" s="1">
        <v>45649</v>
      </c>
      <c r="X563"/>
      <c r="Y563" s="26" t="s">
        <v>53</v>
      </c>
      <c r="Z563"/>
      <c r="AA563"/>
      <c r="AB563">
        <v>2303</v>
      </c>
      <c r="AC563" s="29">
        <v>45643</v>
      </c>
      <c r="AD563" s="29">
        <v>45693</v>
      </c>
      <c r="AE563" s="23">
        <v>7220301</v>
      </c>
      <c r="AF563" s="31">
        <v>7220301</v>
      </c>
      <c r="AG563"/>
      <c r="AH563"/>
      <c r="AI563"/>
      <c r="AJ563"/>
      <c r="AK563"/>
      <c r="AL563"/>
      <c r="AM563"/>
      <c r="AN563"/>
      <c r="AO563"/>
      <c r="AP563"/>
      <c r="AQ563"/>
      <c r="AR563"/>
      <c r="AS563"/>
      <c r="AT563"/>
      <c r="AU563"/>
      <c r="AV563"/>
      <c r="AW563"/>
      <c r="AX563"/>
      <c r="AY563"/>
      <c r="AZ563"/>
      <c r="BA563"/>
      <c r="BB563" s="26" t="s">
        <v>332</v>
      </c>
      <c r="BC563"/>
      <c r="BD563"/>
      <c r="BE563"/>
      <c r="BF563"/>
      <c r="BG563"/>
      <c r="BH563"/>
      <c r="BI563"/>
      <c r="BJ563"/>
    </row>
    <row r="564" spans="1:62" s="27" customFormat="1" ht="15" customHeight="1" x14ac:dyDescent="0.25">
      <c r="A564">
        <v>27069</v>
      </c>
      <c r="B564" s="26">
        <v>27069</v>
      </c>
      <c r="C564" s="26"/>
      <c r="D564" s="31">
        <f t="shared" si="30"/>
        <v>3455020</v>
      </c>
      <c r="E564" s="26"/>
      <c r="F564" s="26"/>
      <c r="G564" s="26" t="s">
        <v>101</v>
      </c>
      <c r="H564" t="s">
        <v>5352</v>
      </c>
      <c r="I564" t="s">
        <v>4920</v>
      </c>
      <c r="J564">
        <v>613278</v>
      </c>
      <c r="K564" s="1">
        <v>45362</v>
      </c>
      <c r="L564" t="s">
        <v>4921</v>
      </c>
      <c r="M564" s="36" t="s">
        <v>13086</v>
      </c>
      <c r="N564" s="37">
        <v>10</v>
      </c>
      <c r="O564" t="s">
        <v>12004</v>
      </c>
      <c r="P564" t="s">
        <v>12005</v>
      </c>
      <c r="Q564" t="s">
        <v>12006</v>
      </c>
      <c r="R564"/>
      <c r="S564" t="s">
        <v>12007</v>
      </c>
      <c r="T564" s="2">
        <v>45630.458333333336</v>
      </c>
      <c r="U564" t="s">
        <v>6322</v>
      </c>
      <c r="V564" t="s">
        <v>4927</v>
      </c>
      <c r="W564" s="1">
        <v>45649</v>
      </c>
      <c r="X564"/>
      <c r="Y564" s="26" t="s">
        <v>53</v>
      </c>
      <c r="Z564"/>
      <c r="AA564"/>
      <c r="AB564">
        <v>2306</v>
      </c>
      <c r="AC564" s="29">
        <v>45643</v>
      </c>
      <c r="AD564" s="29">
        <v>45672</v>
      </c>
      <c r="AE564" s="23">
        <v>3455020</v>
      </c>
      <c r="AF564" s="31">
        <v>3455020</v>
      </c>
      <c r="AG564"/>
      <c r="AH564"/>
      <c r="AI564"/>
      <c r="AJ564"/>
      <c r="AK564"/>
      <c r="AL564"/>
      <c r="AM564"/>
      <c r="AN564"/>
      <c r="AO564"/>
      <c r="AP564"/>
      <c r="AQ564"/>
      <c r="AR564"/>
      <c r="AS564"/>
      <c r="AT564"/>
      <c r="AU564"/>
      <c r="AV564"/>
      <c r="AW564"/>
      <c r="AX564"/>
      <c r="AY564"/>
      <c r="AZ564"/>
      <c r="BA564"/>
      <c r="BB564" s="26" t="s">
        <v>332</v>
      </c>
      <c r="BC564"/>
      <c r="BD564"/>
      <c r="BE564"/>
      <c r="BF564"/>
      <c r="BG564"/>
      <c r="BH564"/>
      <c r="BI564"/>
      <c r="BJ564"/>
    </row>
    <row r="565" spans="1:62" s="27" customFormat="1" ht="15" customHeight="1" x14ac:dyDescent="0.25">
      <c r="A565">
        <v>27078</v>
      </c>
      <c r="B565" s="26">
        <v>27078</v>
      </c>
      <c r="C565" s="26"/>
      <c r="D565" s="31">
        <f t="shared" si="30"/>
        <v>6536600</v>
      </c>
      <c r="E565" s="26"/>
      <c r="F565" s="26"/>
      <c r="G565" s="26" t="s">
        <v>52</v>
      </c>
      <c r="H565" t="s">
        <v>60</v>
      </c>
      <c r="I565" t="s">
        <v>4920</v>
      </c>
      <c r="J565">
        <v>701825</v>
      </c>
      <c r="K565" s="1">
        <v>45445</v>
      </c>
      <c r="L565" t="s">
        <v>4921</v>
      </c>
      <c r="M565" s="36" t="s">
        <v>13086</v>
      </c>
      <c r="N565" s="37">
        <v>10</v>
      </c>
      <c r="O565" t="s">
        <v>12008</v>
      </c>
      <c r="P565" t="s">
        <v>12009</v>
      </c>
      <c r="Q565" t="s">
        <v>12010</v>
      </c>
      <c r="R565"/>
      <c r="S565" t="s">
        <v>12011</v>
      </c>
      <c r="T565" s="2">
        <v>45644.340277777781</v>
      </c>
      <c r="U565" t="s">
        <v>11100</v>
      </c>
      <c r="V565" t="s">
        <v>4932</v>
      </c>
      <c r="W565" s="1">
        <v>45649</v>
      </c>
      <c r="X565"/>
      <c r="Y565" s="26" t="s">
        <v>53</v>
      </c>
      <c r="Z565"/>
      <c r="AA565"/>
      <c r="AB565">
        <v>2311</v>
      </c>
      <c r="AC565" s="29">
        <v>45643</v>
      </c>
      <c r="AD565" s="29">
        <v>45679</v>
      </c>
      <c r="AE565" s="23">
        <v>6536600</v>
      </c>
      <c r="AF565" s="31">
        <v>6536600</v>
      </c>
      <c r="AG565"/>
      <c r="AH565"/>
      <c r="AI565"/>
      <c r="AJ565"/>
      <c r="AK565"/>
      <c r="AL565"/>
      <c r="AM565"/>
      <c r="AN565"/>
      <c r="AO565"/>
      <c r="AP565"/>
      <c r="AQ565"/>
      <c r="AR565"/>
      <c r="AS565"/>
      <c r="AT565"/>
      <c r="AU565"/>
      <c r="AV565"/>
      <c r="AW565"/>
      <c r="AX565"/>
      <c r="AY565"/>
      <c r="AZ565"/>
      <c r="BA565"/>
      <c r="BB565" s="26" t="s">
        <v>332</v>
      </c>
      <c r="BC565"/>
      <c r="BD565"/>
      <c r="BE565"/>
      <c r="BF565"/>
      <c r="BG565"/>
      <c r="BH565" s="7"/>
      <c r="BI565" s="7"/>
      <c r="BJ565" s="7"/>
    </row>
    <row r="566" spans="1:62" s="27" customFormat="1" ht="15" customHeight="1" x14ac:dyDescent="0.25">
      <c r="A566">
        <v>27065</v>
      </c>
      <c r="B566" s="26">
        <v>27065</v>
      </c>
      <c r="C566" s="26"/>
      <c r="D566" s="31">
        <f t="shared" si="30"/>
        <v>9617600</v>
      </c>
      <c r="E566" s="26"/>
      <c r="F566" s="26"/>
      <c r="G566" s="26" t="s">
        <v>52</v>
      </c>
      <c r="H566" t="s">
        <v>60</v>
      </c>
      <c r="I566" t="s">
        <v>4920</v>
      </c>
      <c r="J566">
        <v>553940</v>
      </c>
      <c r="K566" s="1">
        <v>45299</v>
      </c>
      <c r="L566" t="s">
        <v>4921</v>
      </c>
      <c r="M566" s="36" t="s">
        <v>13086</v>
      </c>
      <c r="N566" s="37">
        <v>10</v>
      </c>
      <c r="O566" t="s">
        <v>10055</v>
      </c>
      <c r="P566" t="s">
        <v>10056</v>
      </c>
      <c r="Q566" t="s">
        <v>12012</v>
      </c>
      <c r="R566"/>
      <c r="S566" t="s">
        <v>10058</v>
      </c>
      <c r="T566" s="2">
        <v>45588.826388888891</v>
      </c>
      <c r="U566" t="s">
        <v>379</v>
      </c>
      <c r="V566" t="s">
        <v>4927</v>
      </c>
      <c r="W566" s="1">
        <v>45649</v>
      </c>
      <c r="X566"/>
      <c r="Y566" s="26" t="s">
        <v>53</v>
      </c>
      <c r="Z566"/>
      <c r="AA566"/>
      <c r="AB566">
        <v>2304</v>
      </c>
      <c r="AC566" s="29">
        <v>45643</v>
      </c>
      <c r="AD566" s="29">
        <v>45679</v>
      </c>
      <c r="AE566" s="23">
        <v>9617600</v>
      </c>
      <c r="AF566" s="31">
        <v>9617600</v>
      </c>
      <c r="AG566"/>
      <c r="AH566"/>
      <c r="AI566"/>
      <c r="AJ566"/>
      <c r="AK566"/>
      <c r="AL566"/>
      <c r="AM566"/>
      <c r="AN566"/>
      <c r="AO566"/>
      <c r="AP566"/>
      <c r="AQ566"/>
      <c r="AR566"/>
      <c r="AS566"/>
      <c r="AT566"/>
      <c r="AU566"/>
      <c r="AV566"/>
      <c r="AW566"/>
      <c r="AX566"/>
      <c r="AY566"/>
      <c r="AZ566"/>
      <c r="BA566"/>
      <c r="BB566" s="26" t="s">
        <v>332</v>
      </c>
      <c r="BC566"/>
      <c r="BD566"/>
      <c r="BE566"/>
      <c r="BF566"/>
      <c r="BG566"/>
      <c r="BH566"/>
      <c r="BI566"/>
      <c r="BJ566"/>
    </row>
    <row r="567" spans="1:62" s="27" customFormat="1" ht="15" customHeight="1" x14ac:dyDescent="0.25">
      <c r="A567">
        <v>27067</v>
      </c>
      <c r="B567" s="26">
        <v>27067</v>
      </c>
      <c r="C567" s="26"/>
      <c r="D567" s="31">
        <f t="shared" si="30"/>
        <v>14000000</v>
      </c>
      <c r="E567" s="26"/>
      <c r="F567" s="26"/>
      <c r="G567" s="26" t="s">
        <v>52</v>
      </c>
      <c r="H567" t="s">
        <v>52</v>
      </c>
      <c r="I567" t="s">
        <v>4920</v>
      </c>
      <c r="J567">
        <v>787678</v>
      </c>
      <c r="K567" s="1">
        <v>45548</v>
      </c>
      <c r="L567" t="s">
        <v>4921</v>
      </c>
      <c r="M567" s="36" t="s">
        <v>13086</v>
      </c>
      <c r="N567" s="37">
        <v>10</v>
      </c>
      <c r="O567" t="s">
        <v>12013</v>
      </c>
      <c r="P567" t="s">
        <v>12014</v>
      </c>
      <c r="Q567" t="s">
        <v>12015</v>
      </c>
      <c r="R567"/>
      <c r="S567" t="s">
        <v>12016</v>
      </c>
      <c r="T567" s="2">
        <v>45600.1875</v>
      </c>
      <c r="U567" t="s">
        <v>449</v>
      </c>
      <c r="V567" t="s">
        <v>4927</v>
      </c>
      <c r="W567" s="1">
        <v>45649</v>
      </c>
      <c r="X567"/>
      <c r="Y567" s="26" t="s">
        <v>53</v>
      </c>
      <c r="Z567"/>
      <c r="AA567"/>
      <c r="AB567">
        <v>2305</v>
      </c>
      <c r="AC567" s="29">
        <v>45643</v>
      </c>
      <c r="AD567" s="29">
        <v>45679</v>
      </c>
      <c r="AE567" s="23">
        <v>15122303.949999999</v>
      </c>
      <c r="AF567" s="31">
        <v>14000000</v>
      </c>
      <c r="AG567"/>
      <c r="AH567"/>
      <c r="AI567"/>
      <c r="AJ567"/>
      <c r="AK567"/>
      <c r="AL567"/>
      <c r="AM567"/>
      <c r="AN567"/>
      <c r="AO567"/>
      <c r="AP567"/>
      <c r="AQ567"/>
      <c r="AR567"/>
      <c r="AS567"/>
      <c r="AT567"/>
      <c r="AU567"/>
      <c r="AV567"/>
      <c r="AW567"/>
      <c r="AX567"/>
      <c r="AY567"/>
      <c r="AZ567"/>
      <c r="BA567"/>
      <c r="BB567" s="26" t="s">
        <v>332</v>
      </c>
      <c r="BC567"/>
      <c r="BD567"/>
      <c r="BE567"/>
      <c r="BF567"/>
      <c r="BG567"/>
      <c r="BH567"/>
      <c r="BI567"/>
      <c r="BJ567"/>
    </row>
    <row r="568" spans="1:62" s="27" customFormat="1" ht="15" customHeight="1" x14ac:dyDescent="0.25">
      <c r="A568">
        <v>27070</v>
      </c>
      <c r="B568" s="26">
        <v>27070</v>
      </c>
      <c r="C568" s="26"/>
      <c r="D568" s="31">
        <f t="shared" si="30"/>
        <v>7423800</v>
      </c>
      <c r="E568" s="26"/>
      <c r="F568" s="26"/>
      <c r="G568" s="26" t="s">
        <v>52</v>
      </c>
      <c r="H568" t="s">
        <v>60</v>
      </c>
      <c r="I568" t="s">
        <v>4920</v>
      </c>
      <c r="J568">
        <v>566720</v>
      </c>
      <c r="K568" s="1">
        <v>45322</v>
      </c>
      <c r="L568" t="s">
        <v>4921</v>
      </c>
      <c r="M568" s="36" t="s">
        <v>13086</v>
      </c>
      <c r="N568" s="37">
        <v>10</v>
      </c>
      <c r="O568" t="s">
        <v>11259</v>
      </c>
      <c r="P568" t="s">
        <v>11260</v>
      </c>
      <c r="Q568" t="s">
        <v>12017</v>
      </c>
      <c r="R568"/>
      <c r="S568" t="s">
        <v>11262</v>
      </c>
      <c r="T568" s="2">
        <v>45641.638888888891</v>
      </c>
      <c r="U568" t="s">
        <v>12018</v>
      </c>
      <c r="V568" t="s">
        <v>4932</v>
      </c>
      <c r="W568" s="1">
        <v>45649</v>
      </c>
      <c r="X568"/>
      <c r="Y568" s="26" t="s">
        <v>53</v>
      </c>
      <c r="Z568"/>
      <c r="AA568"/>
      <c r="AB568">
        <v>2300</v>
      </c>
      <c r="AC568" s="29">
        <v>45643</v>
      </c>
      <c r="AD568" s="29">
        <v>45667</v>
      </c>
      <c r="AE568" s="23">
        <v>7423800</v>
      </c>
      <c r="AF568" s="31">
        <v>7423800</v>
      </c>
      <c r="AG568"/>
      <c r="AH568"/>
      <c r="AI568"/>
      <c r="AJ568"/>
      <c r="AK568"/>
      <c r="AL568"/>
      <c r="AM568"/>
      <c r="AN568"/>
      <c r="AO568"/>
      <c r="AP568"/>
      <c r="AQ568"/>
      <c r="AR568"/>
      <c r="AS568"/>
      <c r="AT568"/>
      <c r="AU568"/>
      <c r="AV568"/>
      <c r="AW568"/>
      <c r="AX568"/>
      <c r="AY568"/>
      <c r="AZ568"/>
      <c r="BA568"/>
      <c r="BB568" s="26" t="s">
        <v>332</v>
      </c>
      <c r="BC568"/>
      <c r="BD568"/>
      <c r="BE568"/>
      <c r="BF568"/>
      <c r="BG568"/>
      <c r="BH568"/>
      <c r="BI568"/>
      <c r="BJ568"/>
    </row>
    <row r="569" spans="1:62" s="27" customFormat="1" ht="15" customHeight="1" x14ac:dyDescent="0.25">
      <c r="A569">
        <v>27071</v>
      </c>
      <c r="B569" s="26">
        <v>27071</v>
      </c>
      <c r="C569" s="26"/>
      <c r="D569" s="31">
        <f t="shared" si="30"/>
        <v>14000000</v>
      </c>
      <c r="E569" s="26"/>
      <c r="F569" s="26"/>
      <c r="G569" s="26" t="s">
        <v>52</v>
      </c>
      <c r="H569" t="s">
        <v>478</v>
      </c>
      <c r="I569" t="s">
        <v>4920</v>
      </c>
      <c r="J569">
        <v>338982</v>
      </c>
      <c r="K569" s="1">
        <v>45090</v>
      </c>
      <c r="L569" t="s">
        <v>4921</v>
      </c>
      <c r="M569" s="36" t="s">
        <v>13086</v>
      </c>
      <c r="N569" s="37">
        <v>10</v>
      </c>
      <c r="O569" t="s">
        <v>12019</v>
      </c>
      <c r="P569" t="s">
        <v>12020</v>
      </c>
      <c r="Q569" t="s">
        <v>12021</v>
      </c>
      <c r="R569"/>
      <c r="S569" t="s">
        <v>12022</v>
      </c>
      <c r="T569" s="2">
        <v>45320.875</v>
      </c>
      <c r="U569" t="s">
        <v>12023</v>
      </c>
      <c r="V569" t="s">
        <v>4927</v>
      </c>
      <c r="W569" s="1">
        <v>45649</v>
      </c>
      <c r="X569"/>
      <c r="Y569" s="26" t="s">
        <v>53</v>
      </c>
      <c r="Z569"/>
      <c r="AA569"/>
      <c r="AB569">
        <v>2299</v>
      </c>
      <c r="AC569" s="29">
        <v>45643</v>
      </c>
      <c r="AD569" s="29">
        <v>45673</v>
      </c>
      <c r="AE569" s="23">
        <v>25244920</v>
      </c>
      <c r="AF569" s="31">
        <v>14000000</v>
      </c>
      <c r="AG569"/>
      <c r="AH569"/>
      <c r="AI569"/>
      <c r="AJ569"/>
      <c r="AK569"/>
      <c r="AL569"/>
      <c r="AM569"/>
      <c r="AN569"/>
      <c r="AO569"/>
      <c r="AP569"/>
      <c r="AQ569"/>
      <c r="AR569"/>
      <c r="AS569"/>
      <c r="AT569"/>
      <c r="AU569"/>
      <c r="AV569"/>
      <c r="AW569"/>
      <c r="AX569"/>
      <c r="AY569"/>
      <c r="AZ569"/>
      <c r="BA569"/>
      <c r="BB569" s="26" t="s">
        <v>332</v>
      </c>
      <c r="BC569"/>
      <c r="BD569"/>
      <c r="BE569"/>
      <c r="BF569"/>
      <c r="BG569"/>
      <c r="BH569"/>
      <c r="BI569"/>
      <c r="BJ569"/>
    </row>
    <row r="570" spans="1:62" s="27" customFormat="1" ht="15" customHeight="1" x14ac:dyDescent="0.25">
      <c r="A570">
        <v>27074</v>
      </c>
      <c r="B570" s="26">
        <v>27074</v>
      </c>
      <c r="C570" s="26"/>
      <c r="D570" s="31">
        <f t="shared" si="30"/>
        <v>7462048</v>
      </c>
      <c r="E570" s="26"/>
      <c r="F570" s="26"/>
      <c r="G570" s="26" t="s">
        <v>52</v>
      </c>
      <c r="H570" t="s">
        <v>60</v>
      </c>
      <c r="I570" t="s">
        <v>4957</v>
      </c>
      <c r="J570">
        <v>115230</v>
      </c>
      <c r="K570" s="1">
        <v>45504</v>
      </c>
      <c r="L570" t="s">
        <v>4921</v>
      </c>
      <c r="M570" s="36" t="s">
        <v>13086</v>
      </c>
      <c r="N570" s="37">
        <v>10</v>
      </c>
      <c r="O570" t="s">
        <v>12024</v>
      </c>
      <c r="P570" t="s">
        <v>12025</v>
      </c>
      <c r="Q570" t="s">
        <v>12026</v>
      </c>
      <c r="R570"/>
      <c r="S570" t="s">
        <v>12027</v>
      </c>
      <c r="T570" s="2">
        <v>45588.979166666664</v>
      </c>
      <c r="U570" t="s">
        <v>7351</v>
      </c>
      <c r="V570" t="s">
        <v>4927</v>
      </c>
      <c r="W570" s="1">
        <v>45649</v>
      </c>
      <c r="X570"/>
      <c r="Y570" s="26" t="s">
        <v>53</v>
      </c>
      <c r="Z570"/>
      <c r="AA570"/>
      <c r="AB570">
        <v>2308</v>
      </c>
      <c r="AC570" s="29">
        <v>45643</v>
      </c>
      <c r="AD570" s="29">
        <v>45679</v>
      </c>
      <c r="AE570" s="23">
        <v>7462048</v>
      </c>
      <c r="AF570" s="31">
        <v>7462048</v>
      </c>
      <c r="AG570"/>
      <c r="AH570"/>
      <c r="AI570"/>
      <c r="AJ570"/>
      <c r="AK570"/>
      <c r="AL570"/>
      <c r="AM570"/>
      <c r="AN570"/>
      <c r="AO570"/>
      <c r="AP570"/>
      <c r="AQ570"/>
      <c r="AR570"/>
      <c r="AS570"/>
      <c r="AT570"/>
      <c r="AU570"/>
      <c r="AV570"/>
      <c r="AW570"/>
      <c r="AX570"/>
      <c r="AY570"/>
      <c r="AZ570"/>
      <c r="BA570"/>
      <c r="BB570" s="26" t="s">
        <v>332</v>
      </c>
      <c r="BC570"/>
      <c r="BD570"/>
      <c r="BE570"/>
      <c r="BF570"/>
      <c r="BG570"/>
      <c r="BH570"/>
      <c r="BI570"/>
      <c r="BJ570"/>
    </row>
    <row r="571" spans="1:62" s="27" customFormat="1" ht="15" customHeight="1" x14ac:dyDescent="0.25">
      <c r="A571">
        <v>27079</v>
      </c>
      <c r="B571" s="26">
        <v>27079</v>
      </c>
      <c r="C571" s="26"/>
      <c r="D571" s="31">
        <f t="shared" si="30"/>
        <v>8217573.5999999996</v>
      </c>
      <c r="E571" s="26"/>
      <c r="F571" s="26"/>
      <c r="G571" s="26" t="s">
        <v>74</v>
      </c>
      <c r="H571" t="s">
        <v>5025</v>
      </c>
      <c r="I571" t="s">
        <v>4920</v>
      </c>
      <c r="J571">
        <v>657991</v>
      </c>
      <c r="K571" s="1">
        <v>45401</v>
      </c>
      <c r="L571" t="s">
        <v>4921</v>
      </c>
      <c r="M571" s="36" t="s">
        <v>13086</v>
      </c>
      <c r="N571" s="37">
        <v>10</v>
      </c>
      <c r="O571" t="s">
        <v>12028</v>
      </c>
      <c r="P571" t="s">
        <v>12029</v>
      </c>
      <c r="Q571" t="s">
        <v>12030</v>
      </c>
      <c r="R571"/>
      <c r="S571" t="s">
        <v>12031</v>
      </c>
      <c r="T571" s="2">
        <v>45643.335416666669</v>
      </c>
      <c r="U571" t="s">
        <v>2949</v>
      </c>
      <c r="V571" t="s">
        <v>4932</v>
      </c>
      <c r="W571" s="1">
        <v>45649</v>
      </c>
      <c r="X571"/>
      <c r="Y571" s="26" t="s">
        <v>53</v>
      </c>
      <c r="Z571"/>
      <c r="AA571"/>
      <c r="AB571">
        <v>2312</v>
      </c>
      <c r="AC571" s="29">
        <v>45643</v>
      </c>
      <c r="AD571" s="29">
        <v>45670</v>
      </c>
      <c r="AE571" s="23">
        <v>8217573.5999999996</v>
      </c>
      <c r="AF571" s="31">
        <v>8217573.5999999996</v>
      </c>
      <c r="AG571"/>
      <c r="AH571"/>
      <c r="AI571"/>
      <c r="AJ571"/>
      <c r="AK571"/>
      <c r="AL571"/>
      <c r="AM571"/>
      <c r="AN571"/>
      <c r="AO571"/>
      <c r="AP571"/>
      <c r="AQ571"/>
      <c r="AR571"/>
      <c r="AS571"/>
      <c r="AT571"/>
      <c r="AU571"/>
      <c r="AV571"/>
      <c r="AW571"/>
      <c r="AX571"/>
      <c r="AY571"/>
      <c r="AZ571"/>
      <c r="BA571"/>
      <c r="BB571" s="26" t="s">
        <v>332</v>
      </c>
      <c r="BC571"/>
      <c r="BD571"/>
      <c r="BE571"/>
      <c r="BF571"/>
      <c r="BG571"/>
      <c r="BH571"/>
      <c r="BI571"/>
      <c r="BJ571"/>
    </row>
    <row r="572" spans="1:62" s="27" customFormat="1" ht="15" customHeight="1" x14ac:dyDescent="0.25">
      <c r="A572">
        <v>27049</v>
      </c>
      <c r="B572" s="26">
        <v>27049</v>
      </c>
      <c r="C572" s="26"/>
      <c r="D572" s="31">
        <f t="shared" si="30"/>
        <v>14000000</v>
      </c>
      <c r="E572" s="26"/>
      <c r="F572" s="26"/>
      <c r="G572" s="26" t="s">
        <v>52</v>
      </c>
      <c r="H572" t="s">
        <v>60</v>
      </c>
      <c r="I572" t="s">
        <v>4920</v>
      </c>
      <c r="J572">
        <v>707983</v>
      </c>
      <c r="K572" s="1">
        <v>45451</v>
      </c>
      <c r="L572" t="s">
        <v>4921</v>
      </c>
      <c r="M572" s="36" t="s">
        <v>13086</v>
      </c>
      <c r="N572" s="37">
        <v>10</v>
      </c>
      <c r="O572" t="s">
        <v>12032</v>
      </c>
      <c r="P572" t="s">
        <v>12033</v>
      </c>
      <c r="Q572" t="s">
        <v>12033</v>
      </c>
      <c r="R572"/>
      <c r="S572" t="s">
        <v>12034</v>
      </c>
      <c r="T572" s="2">
        <v>45548.840277777781</v>
      </c>
      <c r="U572" t="s">
        <v>5547</v>
      </c>
      <c r="V572" t="s">
        <v>4927</v>
      </c>
      <c r="W572" s="1">
        <v>45665</v>
      </c>
      <c r="X572"/>
      <c r="Y572" s="26" t="s">
        <v>53</v>
      </c>
      <c r="Z572"/>
      <c r="AA572"/>
      <c r="AB572">
        <v>2294</v>
      </c>
      <c r="AC572" s="29">
        <v>45643</v>
      </c>
      <c r="AD572" s="29">
        <v>45694</v>
      </c>
      <c r="AE572" s="23">
        <v>25718864</v>
      </c>
      <c r="AF572" s="31">
        <v>14000000</v>
      </c>
      <c r="AG572"/>
      <c r="AH572"/>
      <c r="AI572"/>
      <c r="AJ572"/>
      <c r="AK572"/>
      <c r="AL572"/>
      <c r="AM572"/>
      <c r="AN572"/>
      <c r="AO572"/>
      <c r="AP572"/>
      <c r="AQ572"/>
      <c r="AR572"/>
      <c r="AS572"/>
      <c r="AT572"/>
      <c r="AU572"/>
      <c r="AV572"/>
      <c r="AW572"/>
      <c r="AX572"/>
      <c r="AY572"/>
      <c r="AZ572"/>
      <c r="BA572"/>
      <c r="BB572" s="26" t="s">
        <v>332</v>
      </c>
      <c r="BC572"/>
      <c r="BD572"/>
      <c r="BE572"/>
      <c r="BF572"/>
      <c r="BG572"/>
      <c r="BH572" s="7"/>
      <c r="BI572" s="7"/>
      <c r="BJ572" s="7"/>
    </row>
    <row r="573" spans="1:62" s="27" customFormat="1" ht="15" customHeight="1" x14ac:dyDescent="0.25">
      <c r="A573">
        <v>27050</v>
      </c>
      <c r="B573" s="26">
        <v>27050</v>
      </c>
      <c r="C573" s="26"/>
      <c r="D573" s="31">
        <f t="shared" si="30"/>
        <v>3615900</v>
      </c>
      <c r="E573" s="26"/>
      <c r="F573" s="26"/>
      <c r="G573" s="26" t="s">
        <v>74</v>
      </c>
      <c r="H573" t="s">
        <v>74</v>
      </c>
      <c r="I573" t="s">
        <v>4920</v>
      </c>
      <c r="J573">
        <v>788948</v>
      </c>
      <c r="K573" s="1">
        <v>45549</v>
      </c>
      <c r="L573" t="s">
        <v>4921</v>
      </c>
      <c r="M573" s="36" t="s">
        <v>13086</v>
      </c>
      <c r="N573" s="37">
        <v>10</v>
      </c>
      <c r="O573" t="s">
        <v>12035</v>
      </c>
      <c r="P573" t="s">
        <v>12036</v>
      </c>
      <c r="Q573" t="s">
        <v>12037</v>
      </c>
      <c r="R573"/>
      <c r="S573" t="s">
        <v>12038</v>
      </c>
      <c r="T573" s="2">
        <v>45584.673611111109</v>
      </c>
      <c r="U573" t="s">
        <v>12039</v>
      </c>
      <c r="V573" t="s">
        <v>4927</v>
      </c>
      <c r="W573" s="1">
        <v>45649</v>
      </c>
      <c r="X573"/>
      <c r="Y573" s="26" t="s">
        <v>53</v>
      </c>
      <c r="Z573"/>
      <c r="AA573"/>
      <c r="AB573">
        <v>2293</v>
      </c>
      <c r="AC573" s="29">
        <v>45643</v>
      </c>
      <c r="AD573" s="29">
        <v>45673</v>
      </c>
      <c r="AE573" s="23">
        <v>3615900</v>
      </c>
      <c r="AF573" s="31">
        <v>3615900</v>
      </c>
      <c r="AG573"/>
      <c r="AH573"/>
      <c r="AI573"/>
      <c r="AJ573"/>
      <c r="AK573"/>
      <c r="AL573"/>
      <c r="AM573"/>
      <c r="AN573"/>
      <c r="AO573"/>
      <c r="AP573"/>
      <c r="AQ573"/>
      <c r="AR573"/>
      <c r="AS573"/>
      <c r="AT573"/>
      <c r="AU573"/>
      <c r="AV573"/>
      <c r="AW573"/>
      <c r="AX573"/>
      <c r="AY573"/>
      <c r="AZ573"/>
      <c r="BA573"/>
      <c r="BB573" s="26" t="s">
        <v>332</v>
      </c>
      <c r="BC573"/>
      <c r="BD573"/>
      <c r="BE573"/>
      <c r="BF573"/>
      <c r="BG573"/>
      <c r="BH573"/>
      <c r="BI573"/>
      <c r="BJ573"/>
    </row>
    <row r="574" spans="1:62" s="27" customFormat="1" ht="15" customHeight="1" x14ac:dyDescent="0.25">
      <c r="A574">
        <v>27059</v>
      </c>
      <c r="B574" s="26">
        <v>27059</v>
      </c>
      <c r="C574" s="26"/>
      <c r="D574" s="31">
        <f t="shared" si="30"/>
        <v>9175680</v>
      </c>
      <c r="E574" s="26"/>
      <c r="F574" s="26"/>
      <c r="G574" s="26" t="s">
        <v>52</v>
      </c>
      <c r="H574" t="s">
        <v>60</v>
      </c>
      <c r="I574" t="s">
        <v>4920</v>
      </c>
      <c r="J574">
        <v>838405</v>
      </c>
      <c r="K574" s="1">
        <v>45636</v>
      </c>
      <c r="L574" t="s">
        <v>4921</v>
      </c>
      <c r="M574" s="36" t="s">
        <v>13086</v>
      </c>
      <c r="N574" s="37">
        <v>10</v>
      </c>
      <c r="O574" t="s">
        <v>12040</v>
      </c>
      <c r="P574" t="s">
        <v>12041</v>
      </c>
      <c r="Q574" t="s">
        <v>12042</v>
      </c>
      <c r="R574"/>
      <c r="S574" t="s">
        <v>12043</v>
      </c>
      <c r="T574" s="2">
        <v>45642.532638888886</v>
      </c>
      <c r="U574" t="s">
        <v>989</v>
      </c>
      <c r="V574" t="s">
        <v>4932</v>
      </c>
      <c r="W574" s="1">
        <v>45649</v>
      </c>
      <c r="X574"/>
      <c r="Y574" s="26" t="s">
        <v>53</v>
      </c>
      <c r="Z574"/>
      <c r="AA574"/>
      <c r="AB574">
        <v>2296</v>
      </c>
      <c r="AC574" s="29">
        <v>45643</v>
      </c>
      <c r="AD574" s="29">
        <v>45681</v>
      </c>
      <c r="AE574" s="23">
        <v>9175680</v>
      </c>
      <c r="AF574" s="31">
        <v>9175680</v>
      </c>
      <c r="AG574"/>
      <c r="AH574"/>
      <c r="AI574"/>
      <c r="AJ574"/>
      <c r="AK574"/>
      <c r="AL574"/>
      <c r="AM574"/>
      <c r="AN574"/>
      <c r="AO574"/>
      <c r="AP574"/>
      <c r="AQ574"/>
      <c r="AR574"/>
      <c r="AS574"/>
      <c r="AT574"/>
      <c r="AU574"/>
      <c r="AV574"/>
      <c r="AW574"/>
      <c r="AX574"/>
      <c r="AY574"/>
      <c r="AZ574"/>
      <c r="BA574"/>
      <c r="BB574" s="26" t="s">
        <v>332</v>
      </c>
      <c r="BC574"/>
      <c r="BD574"/>
      <c r="BE574"/>
      <c r="BF574"/>
      <c r="BG574"/>
      <c r="BH574"/>
      <c r="BI574"/>
      <c r="BJ574"/>
    </row>
    <row r="575" spans="1:62" s="27" customFormat="1" ht="15" customHeight="1" x14ac:dyDescent="0.25">
      <c r="A575">
        <v>27076</v>
      </c>
      <c r="B575" s="26">
        <v>27076</v>
      </c>
      <c r="C575" s="26"/>
      <c r="D575" s="31">
        <f t="shared" si="30"/>
        <v>2666820</v>
      </c>
      <c r="E575" s="26"/>
      <c r="F575" s="26"/>
      <c r="G575" s="26" t="s">
        <v>52</v>
      </c>
      <c r="H575" t="s">
        <v>60</v>
      </c>
      <c r="I575" t="s">
        <v>4920</v>
      </c>
      <c r="J575">
        <v>515375</v>
      </c>
      <c r="K575" s="1">
        <v>45258</v>
      </c>
      <c r="L575" t="s">
        <v>4921</v>
      </c>
      <c r="M575" s="36" t="s">
        <v>13086</v>
      </c>
      <c r="N575" s="37">
        <v>10</v>
      </c>
      <c r="O575" t="s">
        <v>12044</v>
      </c>
      <c r="P575" t="s">
        <v>12045</v>
      </c>
      <c r="Q575" t="s">
        <v>12046</v>
      </c>
      <c r="R575"/>
      <c r="S575" t="s">
        <v>12047</v>
      </c>
      <c r="T575" s="2">
        <v>45546</v>
      </c>
      <c r="U575" t="s">
        <v>12048</v>
      </c>
      <c r="V575" t="s">
        <v>4927</v>
      </c>
      <c r="W575" s="1">
        <v>45649</v>
      </c>
      <c r="X575"/>
      <c r="Y575" s="26" t="s">
        <v>53</v>
      </c>
      <c r="Z575"/>
      <c r="AA575"/>
      <c r="AB575">
        <v>2307</v>
      </c>
      <c r="AC575" s="29">
        <v>45643</v>
      </c>
      <c r="AD575" s="29">
        <v>45672</v>
      </c>
      <c r="AE575" s="23">
        <v>2766820</v>
      </c>
      <c r="AF575" s="31">
        <v>2666820</v>
      </c>
      <c r="AG575"/>
      <c r="AH575"/>
      <c r="AI575"/>
      <c r="AJ575"/>
      <c r="AK575"/>
      <c r="AL575"/>
      <c r="AM575"/>
      <c r="AN575"/>
      <c r="AO575"/>
      <c r="AP575"/>
      <c r="AQ575"/>
      <c r="AR575"/>
      <c r="AS575"/>
      <c r="AT575"/>
      <c r="AU575"/>
      <c r="AV575"/>
      <c r="AW575"/>
      <c r="AX575"/>
      <c r="AY575"/>
      <c r="AZ575"/>
      <c r="BA575"/>
      <c r="BB575" s="26" t="s">
        <v>332</v>
      </c>
      <c r="BC575"/>
      <c r="BD575"/>
      <c r="BE575"/>
      <c r="BF575"/>
      <c r="BG575"/>
      <c r="BH575"/>
      <c r="BI575"/>
      <c r="BJ575"/>
    </row>
    <row r="576" spans="1:62" s="27" customFormat="1" ht="15" customHeight="1" x14ac:dyDescent="0.25">
      <c r="A576" s="17">
        <v>27063</v>
      </c>
      <c r="B576" s="27">
        <v>27063</v>
      </c>
      <c r="G576" s="27" t="s">
        <v>52</v>
      </c>
      <c r="H576" s="17" t="s">
        <v>60</v>
      </c>
      <c r="I576" s="17" t="s">
        <v>4920</v>
      </c>
      <c r="J576" s="17">
        <v>827640</v>
      </c>
      <c r="K576" s="18">
        <v>45616</v>
      </c>
      <c r="L576" s="17" t="s">
        <v>4921</v>
      </c>
      <c r="M576" s="36" t="s">
        <v>13086</v>
      </c>
      <c r="N576" s="37">
        <v>10</v>
      </c>
      <c r="O576" s="17" t="s">
        <v>14799</v>
      </c>
      <c r="P576" s="17" t="s">
        <v>14800</v>
      </c>
      <c r="Q576" s="17" t="s">
        <v>14801</v>
      </c>
      <c r="R576"/>
      <c r="S576" s="17" t="s">
        <v>15919</v>
      </c>
      <c r="T576" s="20">
        <v>45640.451388888891</v>
      </c>
      <c r="U576" s="17" t="s">
        <v>5068</v>
      </c>
      <c r="V576" s="17" t="s">
        <v>4932</v>
      </c>
      <c r="W576"/>
      <c r="X576"/>
      <c r="Y576" s="27" t="s">
        <v>53</v>
      </c>
      <c r="Z576"/>
      <c r="AA576"/>
      <c r="AB576" s="17">
        <v>2302</v>
      </c>
      <c r="AC576" s="30">
        <v>45643</v>
      </c>
      <c r="AE576" s="23">
        <v>2121472</v>
      </c>
      <c r="AF576" s="32"/>
      <c r="AG576"/>
      <c r="AH576"/>
      <c r="AI576"/>
      <c r="AJ576"/>
      <c r="AK576"/>
      <c r="AL576"/>
      <c r="AM576"/>
      <c r="AN576"/>
      <c r="AO576"/>
      <c r="AP576"/>
      <c r="AQ576"/>
      <c r="AR576"/>
      <c r="AS576"/>
      <c r="AT576"/>
      <c r="AU576"/>
      <c r="AV576"/>
      <c r="AW576"/>
      <c r="AX576"/>
      <c r="AY576"/>
      <c r="AZ576"/>
      <c r="BA576"/>
      <c r="BB576" s="26" t="s">
        <v>84</v>
      </c>
      <c r="BC576"/>
      <c r="BD576"/>
      <c r="BE576"/>
      <c r="BF576"/>
      <c r="BG576"/>
      <c r="BH576"/>
      <c r="BI576"/>
      <c r="BJ576"/>
    </row>
    <row r="577" spans="1:62" s="27" customFormat="1" ht="15" customHeight="1" x14ac:dyDescent="0.25">
      <c r="A577">
        <v>27109</v>
      </c>
      <c r="B577" s="26">
        <v>27109</v>
      </c>
      <c r="C577" s="26"/>
      <c r="D577" s="31">
        <f t="shared" ref="D577:D578" si="31">AF577</f>
        <v>11487950</v>
      </c>
      <c r="E577" s="26"/>
      <c r="F577" s="26"/>
      <c r="G577" s="26" t="s">
        <v>74</v>
      </c>
      <c r="H577" t="s">
        <v>5025</v>
      </c>
      <c r="I577" t="s">
        <v>4920</v>
      </c>
      <c r="J577">
        <v>574371</v>
      </c>
      <c r="K577" s="1">
        <v>45328</v>
      </c>
      <c r="L577" t="s">
        <v>4921</v>
      </c>
      <c r="M577" s="36" t="s">
        <v>13086</v>
      </c>
      <c r="N577" s="37">
        <v>10</v>
      </c>
      <c r="O577" t="s">
        <v>11883</v>
      </c>
      <c r="P577" t="s">
        <v>11884</v>
      </c>
      <c r="Q577" t="s">
        <v>11885</v>
      </c>
      <c r="R577"/>
      <c r="S577" t="s">
        <v>11886</v>
      </c>
      <c r="T577" s="2">
        <v>45607.364583333336</v>
      </c>
      <c r="U577" t="s">
        <v>9111</v>
      </c>
      <c r="V577" t="s">
        <v>4927</v>
      </c>
      <c r="W577" s="1">
        <v>45650</v>
      </c>
      <c r="X577"/>
      <c r="Y577" s="26" t="s">
        <v>53</v>
      </c>
      <c r="Z577"/>
      <c r="AA577"/>
      <c r="AB577">
        <v>2314</v>
      </c>
      <c r="AC577" s="29">
        <v>45644</v>
      </c>
      <c r="AD577" s="29">
        <v>45680</v>
      </c>
      <c r="AE577" s="23">
        <v>11487950</v>
      </c>
      <c r="AF577" s="31">
        <v>11487950</v>
      </c>
      <c r="AG577"/>
      <c r="AH577"/>
      <c r="AI577"/>
      <c r="AJ577"/>
      <c r="AK577"/>
      <c r="AL577"/>
      <c r="AM577"/>
      <c r="AN577"/>
      <c r="AO577"/>
      <c r="AP577"/>
      <c r="AQ577"/>
      <c r="AR577"/>
      <c r="AS577"/>
      <c r="AT577"/>
      <c r="AU577"/>
      <c r="AV577"/>
      <c r="AW577"/>
      <c r="AX577"/>
      <c r="AY577"/>
      <c r="AZ577"/>
      <c r="BA577"/>
      <c r="BB577" s="26" t="s">
        <v>332</v>
      </c>
      <c r="BC577"/>
      <c r="BD577"/>
      <c r="BE577"/>
      <c r="BF577"/>
      <c r="BG577"/>
      <c r="BH577"/>
      <c r="BI577"/>
      <c r="BJ577"/>
    </row>
    <row r="578" spans="1:62" s="27" customFormat="1" ht="15" customHeight="1" x14ac:dyDescent="0.25">
      <c r="A578">
        <v>27108</v>
      </c>
      <c r="B578" s="26">
        <v>27108</v>
      </c>
      <c r="C578" s="26"/>
      <c r="D578" s="31">
        <f t="shared" si="31"/>
        <v>6237071</v>
      </c>
      <c r="E578" s="26"/>
      <c r="F578" s="26"/>
      <c r="G578" s="26" t="s">
        <v>52</v>
      </c>
      <c r="H578" t="s">
        <v>102</v>
      </c>
      <c r="I578" t="s">
        <v>4920</v>
      </c>
      <c r="J578">
        <v>635336</v>
      </c>
      <c r="K578" s="1">
        <v>45381</v>
      </c>
      <c r="L578" t="s">
        <v>4921</v>
      </c>
      <c r="M578" s="36" t="s">
        <v>13086</v>
      </c>
      <c r="N578" s="37">
        <v>10</v>
      </c>
      <c r="O578" t="s">
        <v>11887</v>
      </c>
      <c r="P578" t="s">
        <v>11888</v>
      </c>
      <c r="Q578" t="s">
        <v>11889</v>
      </c>
      <c r="R578"/>
      <c r="S578" t="s">
        <v>11890</v>
      </c>
      <c r="T578" s="2">
        <v>45494.8125</v>
      </c>
      <c r="U578" t="s">
        <v>10041</v>
      </c>
      <c r="V578" t="s">
        <v>4927</v>
      </c>
      <c r="W578" s="1">
        <v>45650</v>
      </c>
      <c r="X578"/>
      <c r="Y578" s="26" t="s">
        <v>53</v>
      </c>
      <c r="Z578"/>
      <c r="AA578"/>
      <c r="AB578">
        <v>2315</v>
      </c>
      <c r="AC578" s="29">
        <v>45644</v>
      </c>
      <c r="AD578" s="29">
        <v>45680</v>
      </c>
      <c r="AE578" s="23">
        <v>6237071</v>
      </c>
      <c r="AF578" s="31">
        <v>6237071</v>
      </c>
      <c r="AG578"/>
      <c r="AH578"/>
      <c r="AI578"/>
      <c r="AJ578"/>
      <c r="AK578"/>
      <c r="AL578"/>
      <c r="AM578"/>
      <c r="AN578"/>
      <c r="AO578"/>
      <c r="AP578"/>
      <c r="AQ578"/>
      <c r="AR578"/>
      <c r="AS578"/>
      <c r="AT578"/>
      <c r="AU578"/>
      <c r="AV578"/>
      <c r="AW578"/>
      <c r="AX578"/>
      <c r="AY578"/>
      <c r="AZ578"/>
      <c r="BA578"/>
      <c r="BB578" s="26" t="s">
        <v>332</v>
      </c>
      <c r="BC578"/>
      <c r="BD578"/>
      <c r="BE578"/>
      <c r="BF578"/>
      <c r="BG578"/>
      <c r="BH578"/>
      <c r="BI578"/>
      <c r="BJ578"/>
    </row>
    <row r="579" spans="1:62" s="27" customFormat="1" ht="15" customHeight="1" x14ac:dyDescent="0.25">
      <c r="A579">
        <v>27094</v>
      </c>
      <c r="B579" s="26">
        <v>27094</v>
      </c>
      <c r="C579" s="31">
        <f>AF579</f>
        <v>5736410</v>
      </c>
      <c r="D579" s="26"/>
      <c r="E579" s="26"/>
      <c r="F579" s="26"/>
      <c r="G579" s="26" t="s">
        <v>74</v>
      </c>
      <c r="H579" t="s">
        <v>104</v>
      </c>
      <c r="I579" t="s">
        <v>4957</v>
      </c>
      <c r="J579">
        <v>95144</v>
      </c>
      <c r="K579" s="1">
        <v>45400</v>
      </c>
      <c r="L579" t="s">
        <v>4921</v>
      </c>
      <c r="M579" s="36" t="s">
        <v>13086</v>
      </c>
      <c r="N579" s="37">
        <v>10</v>
      </c>
      <c r="O579">
        <v>86</v>
      </c>
      <c r="P579" t="s">
        <v>11891</v>
      </c>
      <c r="Q579" t="s">
        <v>11892</v>
      </c>
      <c r="R579"/>
      <c r="S579" t="s">
        <v>11893</v>
      </c>
      <c r="T579" s="2">
        <v>45443.270833333336</v>
      </c>
      <c r="U579" t="s">
        <v>10466</v>
      </c>
      <c r="V579" t="s">
        <v>4927</v>
      </c>
      <c r="W579" s="1">
        <v>45650</v>
      </c>
      <c r="X579"/>
      <c r="Y579" s="26" t="s">
        <v>70</v>
      </c>
      <c r="Z579"/>
      <c r="AA579"/>
      <c r="AB579">
        <v>2326</v>
      </c>
      <c r="AC579" s="29">
        <v>45644</v>
      </c>
      <c r="AD579" s="29">
        <v>45673</v>
      </c>
      <c r="AE579" s="23">
        <v>5736410</v>
      </c>
      <c r="AF579" s="31">
        <v>5736410</v>
      </c>
      <c r="AG579"/>
      <c r="AH579"/>
      <c r="AI579"/>
      <c r="AJ579"/>
      <c r="AK579"/>
      <c r="AL579"/>
      <c r="AM579"/>
      <c r="AN579"/>
      <c r="AO579"/>
      <c r="AP579"/>
      <c r="AQ579"/>
      <c r="AR579"/>
      <c r="AS579"/>
      <c r="AT579"/>
      <c r="AU579"/>
      <c r="AV579"/>
      <c r="AW579"/>
      <c r="AX579"/>
      <c r="AY579"/>
      <c r="AZ579"/>
      <c r="BA579"/>
      <c r="BB579" s="26" t="s">
        <v>332</v>
      </c>
      <c r="BC579"/>
      <c r="BD579"/>
      <c r="BE579"/>
      <c r="BF579"/>
      <c r="BG579"/>
      <c r="BH579"/>
      <c r="BI579"/>
      <c r="BJ579"/>
    </row>
    <row r="580" spans="1:62" s="27" customFormat="1" ht="15" customHeight="1" x14ac:dyDescent="0.25">
      <c r="A580">
        <v>27099</v>
      </c>
      <c r="B580" s="26">
        <v>27099</v>
      </c>
      <c r="C580" s="26"/>
      <c r="D580" s="31">
        <f t="shared" ref="D580:D596" si="32">AF580</f>
        <v>13452680</v>
      </c>
      <c r="E580" s="26"/>
      <c r="F580" s="26"/>
      <c r="G580" s="26" t="s">
        <v>52</v>
      </c>
      <c r="H580" t="s">
        <v>60</v>
      </c>
      <c r="I580" t="s">
        <v>4920</v>
      </c>
      <c r="J580">
        <v>794767</v>
      </c>
      <c r="K580" s="1">
        <v>45560</v>
      </c>
      <c r="L580" t="s">
        <v>4921</v>
      </c>
      <c r="M580" s="36" t="s">
        <v>13086</v>
      </c>
      <c r="N580" s="37">
        <v>10</v>
      </c>
      <c r="O580" t="s">
        <v>11894</v>
      </c>
      <c r="P580" t="s">
        <v>11895</v>
      </c>
      <c r="Q580" t="s">
        <v>11896</v>
      </c>
      <c r="R580"/>
      <c r="S580" t="s">
        <v>11897</v>
      </c>
      <c r="T580" s="2">
        <v>45615.965277777781</v>
      </c>
      <c r="U580" t="s">
        <v>10466</v>
      </c>
      <c r="V580" t="s">
        <v>4927</v>
      </c>
      <c r="W580" s="1">
        <v>45650</v>
      </c>
      <c r="X580"/>
      <c r="Y580" s="26" t="s">
        <v>53</v>
      </c>
      <c r="Z580"/>
      <c r="AA580"/>
      <c r="AB580">
        <v>2318</v>
      </c>
      <c r="AC580" s="29">
        <v>45644</v>
      </c>
      <c r="AD580" s="29">
        <v>45680</v>
      </c>
      <c r="AE580" s="23">
        <v>13452680</v>
      </c>
      <c r="AF580" s="31">
        <v>13452680</v>
      </c>
      <c r="AG580"/>
      <c r="AH580"/>
      <c r="AI580"/>
      <c r="AJ580"/>
      <c r="AK580"/>
      <c r="AL580"/>
      <c r="AM580"/>
      <c r="AN580"/>
      <c r="AO580"/>
      <c r="AP580"/>
      <c r="AQ580"/>
      <c r="AR580"/>
      <c r="AS580"/>
      <c r="AT580"/>
      <c r="AU580"/>
      <c r="AV580"/>
      <c r="AW580"/>
      <c r="AX580"/>
      <c r="AY580"/>
      <c r="AZ580"/>
      <c r="BA580"/>
      <c r="BB580" s="26" t="s">
        <v>332</v>
      </c>
      <c r="BC580"/>
      <c r="BD580"/>
      <c r="BE580"/>
      <c r="BF580"/>
      <c r="BG580"/>
      <c r="BH580"/>
      <c r="BI580"/>
      <c r="BJ580"/>
    </row>
    <row r="581" spans="1:62" s="27" customFormat="1" ht="15" customHeight="1" x14ac:dyDescent="0.25">
      <c r="A581">
        <v>27103</v>
      </c>
      <c r="B581" s="26">
        <v>27103</v>
      </c>
      <c r="C581" s="26"/>
      <c r="D581" s="31">
        <f t="shared" si="32"/>
        <v>10500300</v>
      </c>
      <c r="E581" s="26"/>
      <c r="F581" s="26"/>
      <c r="G581" s="26" t="s">
        <v>101</v>
      </c>
      <c r="H581" t="s">
        <v>5447</v>
      </c>
      <c r="I581" t="s">
        <v>4920</v>
      </c>
      <c r="J581">
        <v>510593</v>
      </c>
      <c r="K581" s="1">
        <v>45253</v>
      </c>
      <c r="L581" t="s">
        <v>4921</v>
      </c>
      <c r="M581" s="36" t="s">
        <v>13086</v>
      </c>
      <c r="N581" s="37">
        <v>10</v>
      </c>
      <c r="O581" t="s">
        <v>11898</v>
      </c>
      <c r="P581" t="s">
        <v>11899</v>
      </c>
      <c r="Q581" t="s">
        <v>11900</v>
      </c>
      <c r="R581"/>
      <c r="S581" t="s">
        <v>11901</v>
      </c>
      <c r="T581" s="2">
        <v>45352.008333333331</v>
      </c>
      <c r="U581" t="s">
        <v>523</v>
      </c>
      <c r="V581" t="s">
        <v>4927</v>
      </c>
      <c r="W581" s="1">
        <v>45650</v>
      </c>
      <c r="X581"/>
      <c r="Y581" s="26" t="s">
        <v>53</v>
      </c>
      <c r="Z581"/>
      <c r="AA581"/>
      <c r="AB581">
        <v>2325</v>
      </c>
      <c r="AC581" s="29">
        <v>45644</v>
      </c>
      <c r="AD581" s="29">
        <v>45670</v>
      </c>
      <c r="AE581" s="23">
        <v>10500300</v>
      </c>
      <c r="AF581" s="31">
        <v>10500300</v>
      </c>
      <c r="AG581"/>
      <c r="AH581"/>
      <c r="AI581"/>
      <c r="AJ581"/>
      <c r="AK581"/>
      <c r="AL581"/>
      <c r="AM581"/>
      <c r="AN581"/>
      <c r="AO581"/>
      <c r="AP581"/>
      <c r="AQ581"/>
      <c r="AR581"/>
      <c r="AS581"/>
      <c r="AT581"/>
      <c r="AU581"/>
      <c r="AV581"/>
      <c r="AW581"/>
      <c r="AX581"/>
      <c r="AY581"/>
      <c r="AZ581"/>
      <c r="BA581"/>
      <c r="BB581" s="26" t="s">
        <v>332</v>
      </c>
      <c r="BC581"/>
      <c r="BD581"/>
      <c r="BE581"/>
      <c r="BF581"/>
      <c r="BG581"/>
      <c r="BH581"/>
      <c r="BI581"/>
      <c r="BJ581"/>
    </row>
    <row r="582" spans="1:62" s="27" customFormat="1" ht="15" customHeight="1" x14ac:dyDescent="0.25">
      <c r="A582">
        <v>27104</v>
      </c>
      <c r="B582" s="26">
        <v>27104</v>
      </c>
      <c r="C582" s="26"/>
      <c r="D582" s="31">
        <f t="shared" si="32"/>
        <v>11454000</v>
      </c>
      <c r="E582" s="26"/>
      <c r="F582" s="26"/>
      <c r="G582" s="26" t="s">
        <v>74</v>
      </c>
      <c r="H582" t="s">
        <v>5877</v>
      </c>
      <c r="I582" t="s">
        <v>4920</v>
      </c>
      <c r="J582">
        <v>538367</v>
      </c>
      <c r="K582" s="1">
        <v>45283</v>
      </c>
      <c r="L582" t="s">
        <v>4921</v>
      </c>
      <c r="M582" s="36" t="s">
        <v>13086</v>
      </c>
      <c r="N582" s="37">
        <v>10</v>
      </c>
      <c r="O582" t="s">
        <v>11902</v>
      </c>
      <c r="P582" t="s">
        <v>11903</v>
      </c>
      <c r="Q582" t="s">
        <v>11904</v>
      </c>
      <c r="R582"/>
      <c r="S582" t="s">
        <v>11905</v>
      </c>
      <c r="T582" s="2">
        <v>45571.4375</v>
      </c>
      <c r="U582" t="s">
        <v>5699</v>
      </c>
      <c r="V582" t="s">
        <v>4927</v>
      </c>
      <c r="W582" s="1">
        <v>45650</v>
      </c>
      <c r="X582"/>
      <c r="Y582" s="26" t="s">
        <v>53</v>
      </c>
      <c r="Z582"/>
      <c r="AA582"/>
      <c r="AB582">
        <v>2324</v>
      </c>
      <c r="AC582" s="29">
        <v>45644</v>
      </c>
      <c r="AD582" s="29">
        <v>45670</v>
      </c>
      <c r="AE582" s="23">
        <v>11454000</v>
      </c>
      <c r="AF582" s="31">
        <v>11454000</v>
      </c>
      <c r="AG582"/>
      <c r="AH582"/>
      <c r="AI582"/>
      <c r="AJ582"/>
      <c r="AK582"/>
      <c r="AL582"/>
      <c r="AM582"/>
      <c r="AN582"/>
      <c r="AO582"/>
      <c r="AP582"/>
      <c r="AQ582"/>
      <c r="AR582"/>
      <c r="AS582"/>
      <c r="AT582"/>
      <c r="AU582"/>
      <c r="AV582"/>
      <c r="AW582"/>
      <c r="AX582"/>
      <c r="AY582"/>
      <c r="AZ582"/>
      <c r="BA582"/>
      <c r="BB582" s="26" t="s">
        <v>332</v>
      </c>
      <c r="BC582"/>
      <c r="BD582"/>
      <c r="BE582"/>
      <c r="BF582"/>
      <c r="BG582"/>
      <c r="BH582"/>
      <c r="BI582"/>
      <c r="BJ582"/>
    </row>
    <row r="583" spans="1:62" s="27" customFormat="1" ht="15" customHeight="1" x14ac:dyDescent="0.25">
      <c r="A583">
        <v>27106</v>
      </c>
      <c r="B583" s="26">
        <v>27106</v>
      </c>
      <c r="C583" s="26"/>
      <c r="D583" s="31">
        <f t="shared" si="32"/>
        <v>12232148</v>
      </c>
      <c r="E583" s="26"/>
      <c r="F583" s="26"/>
      <c r="G583" s="26" t="s">
        <v>74</v>
      </c>
      <c r="H583" t="s">
        <v>106</v>
      </c>
      <c r="I583" t="s">
        <v>4920</v>
      </c>
      <c r="J583">
        <v>678474</v>
      </c>
      <c r="K583" s="1">
        <v>45422</v>
      </c>
      <c r="L583" t="s">
        <v>4921</v>
      </c>
      <c r="M583" s="36" t="s">
        <v>13086</v>
      </c>
      <c r="N583" s="37">
        <v>10</v>
      </c>
      <c r="O583" t="s">
        <v>11906</v>
      </c>
      <c r="P583" t="s">
        <v>11907</v>
      </c>
      <c r="Q583" t="s">
        <v>11908</v>
      </c>
      <c r="R583"/>
      <c r="S583" t="s">
        <v>11909</v>
      </c>
      <c r="T583" s="2">
        <v>45627.375</v>
      </c>
      <c r="U583" t="s">
        <v>11910</v>
      </c>
      <c r="V583" t="s">
        <v>4927</v>
      </c>
      <c r="W583" s="1">
        <v>45650</v>
      </c>
      <c r="X583"/>
      <c r="Y583" s="26" t="s">
        <v>53</v>
      </c>
      <c r="Z583"/>
      <c r="AA583"/>
      <c r="AB583">
        <v>2316</v>
      </c>
      <c r="AC583" s="29">
        <v>45644</v>
      </c>
      <c r="AD583" s="29">
        <v>45670</v>
      </c>
      <c r="AE583" s="23">
        <v>12232148</v>
      </c>
      <c r="AF583" s="31">
        <v>12232148</v>
      </c>
      <c r="AG583"/>
      <c r="AH583"/>
      <c r="AI583"/>
      <c r="AJ583"/>
      <c r="AK583"/>
      <c r="AL583"/>
      <c r="AM583"/>
      <c r="AN583"/>
      <c r="AO583"/>
      <c r="AP583"/>
      <c r="AQ583"/>
      <c r="AR583"/>
      <c r="AS583"/>
      <c r="AT583"/>
      <c r="AU583"/>
      <c r="AV583"/>
      <c r="AW583"/>
      <c r="AX583"/>
      <c r="AY583"/>
      <c r="AZ583"/>
      <c r="BA583"/>
      <c r="BB583" s="26" t="s">
        <v>332</v>
      </c>
      <c r="BC583"/>
      <c r="BD583"/>
      <c r="BE583"/>
      <c r="BF583"/>
      <c r="BG583"/>
      <c r="BH583"/>
      <c r="BI583"/>
      <c r="BJ583"/>
    </row>
    <row r="584" spans="1:62" s="27" customFormat="1" ht="15" customHeight="1" x14ac:dyDescent="0.25">
      <c r="A584">
        <v>27089</v>
      </c>
      <c r="B584" s="26">
        <v>27089</v>
      </c>
      <c r="C584" s="26"/>
      <c r="D584" s="31">
        <f t="shared" si="32"/>
        <v>11103388</v>
      </c>
      <c r="E584" s="26"/>
      <c r="F584" s="26"/>
      <c r="G584" s="26" t="s">
        <v>101</v>
      </c>
      <c r="H584" t="s">
        <v>884</v>
      </c>
      <c r="I584" t="s">
        <v>4920</v>
      </c>
      <c r="J584">
        <v>744671</v>
      </c>
      <c r="K584" s="1">
        <v>45496</v>
      </c>
      <c r="L584" t="s">
        <v>4921</v>
      </c>
      <c r="M584" s="36" t="s">
        <v>13086</v>
      </c>
      <c r="N584" s="37">
        <v>10</v>
      </c>
      <c r="O584" t="s">
        <v>11911</v>
      </c>
      <c r="P584" t="s">
        <v>11912</v>
      </c>
      <c r="Q584" t="s">
        <v>11913</v>
      </c>
      <c r="R584"/>
      <c r="S584" t="s">
        <v>11914</v>
      </c>
      <c r="T584" s="2">
        <v>45625.541666666664</v>
      </c>
      <c r="U584" t="s">
        <v>11915</v>
      </c>
      <c r="V584" t="s">
        <v>4927</v>
      </c>
      <c r="W584" s="1">
        <v>45681</v>
      </c>
      <c r="X584"/>
      <c r="Y584" s="26" t="s">
        <v>53</v>
      </c>
      <c r="Z584"/>
      <c r="AA584"/>
      <c r="AB584">
        <v>2330</v>
      </c>
      <c r="AC584" s="29">
        <v>45644</v>
      </c>
      <c r="AD584" s="29">
        <v>45716</v>
      </c>
      <c r="AE584" s="23">
        <v>11103388</v>
      </c>
      <c r="AF584" s="31">
        <v>11103388</v>
      </c>
      <c r="AG584"/>
      <c r="AH584"/>
      <c r="AI584"/>
      <c r="AJ584"/>
      <c r="AK584"/>
      <c r="AL584"/>
      <c r="AM584"/>
      <c r="AN584"/>
      <c r="AO584"/>
      <c r="AP584"/>
      <c r="AQ584"/>
      <c r="AR584"/>
      <c r="AS584"/>
      <c r="AT584"/>
      <c r="AU584"/>
      <c r="AV584"/>
      <c r="AW584"/>
      <c r="AX584"/>
      <c r="AY584"/>
      <c r="AZ584"/>
      <c r="BA584"/>
      <c r="BB584" s="26" t="s">
        <v>332</v>
      </c>
      <c r="BC584"/>
      <c r="BD584"/>
      <c r="BE584"/>
      <c r="BF584"/>
      <c r="BG584"/>
      <c r="BH584"/>
      <c r="BI584"/>
      <c r="BJ584"/>
    </row>
    <row r="585" spans="1:62" s="27" customFormat="1" ht="15" customHeight="1" x14ac:dyDescent="0.25">
      <c r="A585">
        <v>27084</v>
      </c>
      <c r="B585" s="26">
        <v>27084</v>
      </c>
      <c r="C585" s="26"/>
      <c r="D585" s="31">
        <f t="shared" si="32"/>
        <v>14000000</v>
      </c>
      <c r="E585" s="26"/>
      <c r="F585" s="26"/>
      <c r="G585" s="26" t="s">
        <v>52</v>
      </c>
      <c r="H585" t="s">
        <v>60</v>
      </c>
      <c r="I585" t="s">
        <v>4920</v>
      </c>
      <c r="J585">
        <v>576115</v>
      </c>
      <c r="K585" s="1">
        <v>45329</v>
      </c>
      <c r="L585" t="s">
        <v>4921</v>
      </c>
      <c r="M585" s="36" t="s">
        <v>13086</v>
      </c>
      <c r="N585" s="37">
        <v>10</v>
      </c>
      <c r="O585" t="s">
        <v>11916</v>
      </c>
      <c r="P585" t="s">
        <v>11917</v>
      </c>
      <c r="Q585" t="s">
        <v>11918</v>
      </c>
      <c r="R585"/>
      <c r="S585" t="s">
        <v>11919</v>
      </c>
      <c r="T585" s="2">
        <v>45530.479166666664</v>
      </c>
      <c r="U585" t="s">
        <v>11920</v>
      </c>
      <c r="V585" t="s">
        <v>4927</v>
      </c>
      <c r="W585" s="1">
        <v>45650</v>
      </c>
      <c r="X585"/>
      <c r="Y585" s="26" t="s">
        <v>53</v>
      </c>
      <c r="Z585"/>
      <c r="AA585"/>
      <c r="AB585">
        <v>2319</v>
      </c>
      <c r="AC585" s="29">
        <v>45644</v>
      </c>
      <c r="AD585" s="29">
        <v>45674</v>
      </c>
      <c r="AE585" s="23">
        <v>27048560</v>
      </c>
      <c r="AF585" s="31">
        <v>14000000</v>
      </c>
      <c r="AG585"/>
      <c r="AH585"/>
      <c r="AI585"/>
      <c r="AJ585"/>
      <c r="AK585"/>
      <c r="AL585"/>
      <c r="AM585"/>
      <c r="AN585"/>
      <c r="AO585"/>
      <c r="AP585"/>
      <c r="AQ585"/>
      <c r="AR585"/>
      <c r="AS585"/>
      <c r="AT585"/>
      <c r="AU585"/>
      <c r="AV585"/>
      <c r="AW585"/>
      <c r="AX585"/>
      <c r="AY585"/>
      <c r="AZ585"/>
      <c r="BA585"/>
      <c r="BB585" s="26" t="s">
        <v>332</v>
      </c>
      <c r="BC585"/>
      <c r="BD585"/>
      <c r="BE585"/>
      <c r="BF585"/>
      <c r="BG585"/>
      <c r="BH585" s="7"/>
      <c r="BI585" s="7"/>
      <c r="BJ585" s="7"/>
    </row>
    <row r="586" spans="1:62" s="27" customFormat="1" ht="15" customHeight="1" x14ac:dyDescent="0.25">
      <c r="A586">
        <v>27088</v>
      </c>
      <c r="B586" s="26">
        <v>27088</v>
      </c>
      <c r="C586" s="26"/>
      <c r="D586" s="31">
        <f t="shared" si="32"/>
        <v>11790147.68</v>
      </c>
      <c r="E586" s="26"/>
      <c r="F586" s="26"/>
      <c r="G586" s="26" t="s">
        <v>74</v>
      </c>
      <c r="H586" t="s">
        <v>97</v>
      </c>
      <c r="I586" t="s">
        <v>4920</v>
      </c>
      <c r="J586">
        <v>716050</v>
      </c>
      <c r="K586" s="1">
        <v>45461</v>
      </c>
      <c r="L586" t="s">
        <v>4921</v>
      </c>
      <c r="M586" s="36" t="s">
        <v>13086</v>
      </c>
      <c r="N586" s="37">
        <v>10</v>
      </c>
      <c r="O586" t="s">
        <v>11160</v>
      </c>
      <c r="P586" t="s">
        <v>11161</v>
      </c>
      <c r="Q586" t="s">
        <v>11921</v>
      </c>
      <c r="R586"/>
      <c r="S586" t="s">
        <v>11163</v>
      </c>
      <c r="T586" s="2">
        <v>45607.763888888891</v>
      </c>
      <c r="U586" t="s">
        <v>11922</v>
      </c>
      <c r="V586" t="s">
        <v>4927</v>
      </c>
      <c r="W586" s="1">
        <v>45650</v>
      </c>
      <c r="X586"/>
      <c r="Y586" s="26" t="s">
        <v>53</v>
      </c>
      <c r="Z586"/>
      <c r="AA586"/>
      <c r="AB586">
        <v>2331</v>
      </c>
      <c r="AC586" s="29">
        <v>45644</v>
      </c>
      <c r="AD586" s="29">
        <v>45670</v>
      </c>
      <c r="AE586" s="23">
        <v>23703500</v>
      </c>
      <c r="AF586" s="31">
        <v>11790147.68</v>
      </c>
      <c r="AG586"/>
      <c r="AH586"/>
      <c r="AI586"/>
      <c r="AJ586"/>
      <c r="AK586"/>
      <c r="AL586"/>
      <c r="AM586"/>
      <c r="AN586"/>
      <c r="AO586"/>
      <c r="AP586"/>
      <c r="AQ586"/>
      <c r="AR586"/>
      <c r="AS586"/>
      <c r="AT586"/>
      <c r="AU586"/>
      <c r="AV586"/>
      <c r="AW586"/>
      <c r="AX586"/>
      <c r="AY586"/>
      <c r="AZ586"/>
      <c r="BA586"/>
      <c r="BB586" s="26" t="s">
        <v>332</v>
      </c>
      <c r="BC586"/>
      <c r="BD586"/>
      <c r="BE586"/>
      <c r="BF586"/>
      <c r="BG586"/>
      <c r="BH586"/>
      <c r="BI586"/>
      <c r="BJ586"/>
    </row>
    <row r="587" spans="1:62" s="27" customFormat="1" ht="15" customHeight="1" x14ac:dyDescent="0.25">
      <c r="A587">
        <v>27093</v>
      </c>
      <c r="B587" s="26">
        <v>27093</v>
      </c>
      <c r="C587" s="26"/>
      <c r="D587" s="31">
        <f t="shared" si="32"/>
        <v>9011460</v>
      </c>
      <c r="E587" s="26"/>
      <c r="F587" s="26"/>
      <c r="G587" s="26" t="s">
        <v>74</v>
      </c>
      <c r="H587" t="s">
        <v>5025</v>
      </c>
      <c r="I587" t="s">
        <v>4957</v>
      </c>
      <c r="J587">
        <v>85336</v>
      </c>
      <c r="K587" s="1">
        <v>45359</v>
      </c>
      <c r="L587" t="s">
        <v>4921</v>
      </c>
      <c r="M587" s="36" t="s">
        <v>13086</v>
      </c>
      <c r="N587" s="37">
        <v>10</v>
      </c>
      <c r="O587" t="s">
        <v>11923</v>
      </c>
      <c r="P587" t="s">
        <v>11924</v>
      </c>
      <c r="Q587" t="s">
        <v>11925</v>
      </c>
      <c r="R587"/>
      <c r="S587" t="s">
        <v>11926</v>
      </c>
      <c r="T587" s="2">
        <v>45558.486111111109</v>
      </c>
      <c r="U587" t="s">
        <v>11927</v>
      </c>
      <c r="V587" t="s">
        <v>4927</v>
      </c>
      <c r="W587" s="1">
        <v>45650</v>
      </c>
      <c r="X587"/>
      <c r="Y587" s="26" t="s">
        <v>53</v>
      </c>
      <c r="Z587"/>
      <c r="AA587"/>
      <c r="AB587">
        <v>2327</v>
      </c>
      <c r="AC587" s="29">
        <v>45644</v>
      </c>
      <c r="AD587" s="29">
        <v>45678</v>
      </c>
      <c r="AE587" s="23">
        <v>9011460</v>
      </c>
      <c r="AF587" s="31">
        <v>9011460</v>
      </c>
      <c r="AG587"/>
      <c r="AH587"/>
      <c r="AI587"/>
      <c r="AJ587"/>
      <c r="AK587"/>
      <c r="AL587"/>
      <c r="AM587"/>
      <c r="AN587"/>
      <c r="AO587"/>
      <c r="AP587"/>
      <c r="AQ587"/>
      <c r="AR587"/>
      <c r="AS587"/>
      <c r="AT587"/>
      <c r="AU587"/>
      <c r="AV587"/>
      <c r="AW587"/>
      <c r="AX587"/>
      <c r="AY587"/>
      <c r="AZ587"/>
      <c r="BA587"/>
      <c r="BB587" s="26" t="s">
        <v>332</v>
      </c>
      <c r="BC587"/>
      <c r="BD587"/>
      <c r="BE587"/>
      <c r="BF587"/>
      <c r="BG587"/>
      <c r="BH587"/>
      <c r="BI587"/>
      <c r="BJ587"/>
    </row>
    <row r="588" spans="1:62" s="27" customFormat="1" ht="15" customHeight="1" x14ac:dyDescent="0.25">
      <c r="A588">
        <v>27098</v>
      </c>
      <c r="B588" s="26">
        <v>27098</v>
      </c>
      <c r="C588" s="26"/>
      <c r="D588" s="31">
        <f t="shared" si="32"/>
        <v>10554820</v>
      </c>
      <c r="E588" s="26"/>
      <c r="F588" s="26"/>
      <c r="G588" s="26" t="s">
        <v>101</v>
      </c>
      <c r="H588" t="s">
        <v>884</v>
      </c>
      <c r="I588" t="s">
        <v>4920</v>
      </c>
      <c r="J588">
        <v>445823</v>
      </c>
      <c r="K588" s="1">
        <v>45195</v>
      </c>
      <c r="L588" t="s">
        <v>4921</v>
      </c>
      <c r="M588" s="36" t="s">
        <v>13086</v>
      </c>
      <c r="N588" s="37">
        <v>10</v>
      </c>
      <c r="O588" t="s">
        <v>11928</v>
      </c>
      <c r="P588" t="s">
        <v>11929</v>
      </c>
      <c r="Q588" t="s">
        <v>11930</v>
      </c>
      <c r="R588"/>
      <c r="S588" t="s">
        <v>11931</v>
      </c>
      <c r="T588" s="2">
        <v>45387.583333333336</v>
      </c>
      <c r="U588" t="s">
        <v>6775</v>
      </c>
      <c r="V588" t="s">
        <v>4927</v>
      </c>
      <c r="W588" s="1">
        <v>45650</v>
      </c>
      <c r="X588"/>
      <c r="Y588" s="26" t="s">
        <v>53</v>
      </c>
      <c r="Z588"/>
      <c r="AA588"/>
      <c r="AB588">
        <v>2317</v>
      </c>
      <c r="AC588" s="29">
        <v>45644</v>
      </c>
      <c r="AD588" s="29">
        <v>45680</v>
      </c>
      <c r="AE588" s="23">
        <v>106188285</v>
      </c>
      <c r="AF588" s="31">
        <v>10554820</v>
      </c>
      <c r="AG588"/>
      <c r="AH588"/>
      <c r="AI588"/>
      <c r="AJ588"/>
      <c r="AK588"/>
      <c r="AL588"/>
      <c r="AM588"/>
      <c r="AN588"/>
      <c r="AO588"/>
      <c r="AP588"/>
      <c r="AQ588"/>
      <c r="AR588"/>
      <c r="AS588"/>
      <c r="AT588"/>
      <c r="AU588"/>
      <c r="AV588"/>
      <c r="AW588"/>
      <c r="AX588"/>
      <c r="AY588"/>
      <c r="AZ588"/>
      <c r="BA588"/>
      <c r="BB588" s="26" t="s">
        <v>332</v>
      </c>
      <c r="BC588"/>
      <c r="BD588"/>
      <c r="BE588"/>
      <c r="BF588"/>
      <c r="BG588"/>
      <c r="BH588"/>
      <c r="BI588"/>
      <c r="BJ588"/>
    </row>
    <row r="589" spans="1:62" s="27" customFormat="1" ht="15" customHeight="1" x14ac:dyDescent="0.25">
      <c r="A589">
        <v>27100</v>
      </c>
      <c r="B589" s="26">
        <v>27100</v>
      </c>
      <c r="C589" s="26"/>
      <c r="D589" s="31">
        <f t="shared" si="32"/>
        <v>8125820</v>
      </c>
      <c r="E589" s="26"/>
      <c r="F589" s="26"/>
      <c r="G589" s="26" t="s">
        <v>52</v>
      </c>
      <c r="H589" t="s">
        <v>60</v>
      </c>
      <c r="I589" t="s">
        <v>4920</v>
      </c>
      <c r="J589">
        <v>551520</v>
      </c>
      <c r="K589" s="1">
        <v>45296</v>
      </c>
      <c r="L589" t="s">
        <v>4921</v>
      </c>
      <c r="M589" s="36" t="s">
        <v>13086</v>
      </c>
      <c r="N589" s="37">
        <v>10</v>
      </c>
      <c r="O589" t="s">
        <v>11932</v>
      </c>
      <c r="P589" t="s">
        <v>11933</v>
      </c>
      <c r="Q589" t="s">
        <v>11934</v>
      </c>
      <c r="R589"/>
      <c r="S589" t="s">
        <v>11935</v>
      </c>
      <c r="T589" s="2">
        <v>45526.625</v>
      </c>
      <c r="U589" t="s">
        <v>11936</v>
      </c>
      <c r="V589" t="s">
        <v>4927</v>
      </c>
      <c r="W589" s="1">
        <v>45650</v>
      </c>
      <c r="X589"/>
      <c r="Y589" s="26" t="s">
        <v>53</v>
      </c>
      <c r="Z589"/>
      <c r="AA589"/>
      <c r="AB589">
        <v>2321</v>
      </c>
      <c r="AC589" s="29">
        <v>45644</v>
      </c>
      <c r="AD589" s="29">
        <v>45680</v>
      </c>
      <c r="AE589" s="23">
        <v>8125820</v>
      </c>
      <c r="AF589" s="31">
        <v>8125820</v>
      </c>
      <c r="AG589"/>
      <c r="AH589"/>
      <c r="AI589"/>
      <c r="AJ589"/>
      <c r="AK589"/>
      <c r="AL589"/>
      <c r="AM589"/>
      <c r="AN589"/>
      <c r="AO589"/>
      <c r="AP589"/>
      <c r="AQ589"/>
      <c r="AR589"/>
      <c r="AS589"/>
      <c r="AT589"/>
      <c r="AU589"/>
      <c r="AV589"/>
      <c r="AW589"/>
      <c r="AX589"/>
      <c r="AY589"/>
      <c r="AZ589"/>
      <c r="BA589"/>
      <c r="BB589" s="26" t="s">
        <v>332</v>
      </c>
      <c r="BC589"/>
      <c r="BD589"/>
      <c r="BE589"/>
      <c r="BF589"/>
      <c r="BG589"/>
      <c r="BH589"/>
      <c r="BI589"/>
      <c r="BJ589"/>
    </row>
    <row r="590" spans="1:62" s="27" customFormat="1" ht="15" customHeight="1" x14ac:dyDescent="0.25">
      <c r="A590">
        <v>27105</v>
      </c>
      <c r="B590" s="26">
        <v>27105</v>
      </c>
      <c r="C590" s="26"/>
      <c r="D590" s="31">
        <f t="shared" si="32"/>
        <v>10950000</v>
      </c>
      <c r="E590" s="26"/>
      <c r="F590" s="26"/>
      <c r="G590" s="26" t="s">
        <v>74</v>
      </c>
      <c r="H590" t="s">
        <v>97</v>
      </c>
      <c r="I590" t="s">
        <v>4957</v>
      </c>
      <c r="J590">
        <v>113564</v>
      </c>
      <c r="K590" s="1">
        <v>45492</v>
      </c>
      <c r="L590" t="s">
        <v>4921</v>
      </c>
      <c r="M590" s="36" t="s">
        <v>13086</v>
      </c>
      <c r="N590" s="37">
        <v>10</v>
      </c>
      <c r="O590" t="s">
        <v>11937</v>
      </c>
      <c r="P590" t="s">
        <v>11938</v>
      </c>
      <c r="Q590" t="s">
        <v>11939</v>
      </c>
      <c r="R590"/>
      <c r="S590" t="s">
        <v>11940</v>
      </c>
      <c r="T590" s="2">
        <v>45642.8125</v>
      </c>
      <c r="U590" t="s">
        <v>6789</v>
      </c>
      <c r="V590" t="s">
        <v>4932</v>
      </c>
      <c r="W590" s="1">
        <v>45650</v>
      </c>
      <c r="X590"/>
      <c r="Y590" s="26" t="s">
        <v>53</v>
      </c>
      <c r="Z590"/>
      <c r="AA590"/>
      <c r="AB590">
        <v>2323</v>
      </c>
      <c r="AC590" s="29">
        <v>45644</v>
      </c>
      <c r="AD590" s="29">
        <v>45673</v>
      </c>
      <c r="AE590" s="23">
        <v>13958360</v>
      </c>
      <c r="AF590" s="31">
        <v>10950000</v>
      </c>
      <c r="AG590"/>
      <c r="AH590"/>
      <c r="AI590"/>
      <c r="AJ590"/>
      <c r="AK590"/>
      <c r="AL590"/>
      <c r="AM590"/>
      <c r="AN590"/>
      <c r="AO590"/>
      <c r="AP590"/>
      <c r="AQ590"/>
      <c r="AR590"/>
      <c r="AS590"/>
      <c r="AT590"/>
      <c r="AU590"/>
      <c r="AV590"/>
      <c r="AW590"/>
      <c r="AX590"/>
      <c r="AY590"/>
      <c r="AZ590"/>
      <c r="BA590"/>
      <c r="BB590" s="26" t="s">
        <v>332</v>
      </c>
      <c r="BC590"/>
      <c r="BD590"/>
      <c r="BE590"/>
      <c r="BF590"/>
      <c r="BG590"/>
      <c r="BH590"/>
      <c r="BI590"/>
      <c r="BJ590"/>
    </row>
    <row r="591" spans="1:62" s="27" customFormat="1" ht="15" customHeight="1" x14ac:dyDescent="0.25">
      <c r="A591">
        <v>27090</v>
      </c>
      <c r="B591" s="26">
        <v>27090</v>
      </c>
      <c r="C591" s="26"/>
      <c r="D591" s="31">
        <f t="shared" si="32"/>
        <v>10025399</v>
      </c>
      <c r="E591" s="26"/>
      <c r="F591" s="26"/>
      <c r="G591" s="26" t="s">
        <v>74</v>
      </c>
      <c r="H591" t="s">
        <v>74</v>
      </c>
      <c r="I591" t="s">
        <v>4920</v>
      </c>
      <c r="J591">
        <v>789948</v>
      </c>
      <c r="K591" s="1">
        <v>45551</v>
      </c>
      <c r="L591" t="s">
        <v>4921</v>
      </c>
      <c r="M591" s="36" t="s">
        <v>13086</v>
      </c>
      <c r="N591" s="37">
        <v>10</v>
      </c>
      <c r="O591" t="s">
        <v>11941</v>
      </c>
      <c r="P591" t="s">
        <v>11942</v>
      </c>
      <c r="Q591" t="s">
        <v>11943</v>
      </c>
      <c r="R591"/>
      <c r="S591" t="s">
        <v>11944</v>
      </c>
      <c r="T591" s="2">
        <v>45612.8125</v>
      </c>
      <c r="U591" t="s">
        <v>11945</v>
      </c>
      <c r="V591" t="s">
        <v>4927</v>
      </c>
      <c r="W591" s="1">
        <v>45650</v>
      </c>
      <c r="X591"/>
      <c r="Y591" s="26" t="s">
        <v>53</v>
      </c>
      <c r="Z591"/>
      <c r="AA591"/>
      <c r="AB591">
        <v>2320</v>
      </c>
      <c r="AC591" s="29">
        <v>45644</v>
      </c>
      <c r="AD591" s="29">
        <v>45673</v>
      </c>
      <c r="AE591" s="23">
        <v>14083007</v>
      </c>
      <c r="AF591" s="31">
        <v>10025399</v>
      </c>
      <c r="AG591"/>
      <c r="AH591"/>
      <c r="AI591"/>
      <c r="AJ591"/>
      <c r="AK591"/>
      <c r="AL591"/>
      <c r="AM591"/>
      <c r="AN591"/>
      <c r="AO591"/>
      <c r="AP591"/>
      <c r="AQ591"/>
      <c r="AR591"/>
      <c r="AS591"/>
      <c r="AT591"/>
      <c r="AU591"/>
      <c r="AV591"/>
      <c r="AW591"/>
      <c r="AX591"/>
      <c r="AY591"/>
      <c r="AZ591"/>
      <c r="BA591"/>
      <c r="BB591" s="26" t="s">
        <v>332</v>
      </c>
      <c r="BC591"/>
      <c r="BD591"/>
      <c r="BE591"/>
      <c r="BF591"/>
      <c r="BG591"/>
      <c r="BH591"/>
      <c r="BI591"/>
      <c r="BJ591"/>
    </row>
    <row r="592" spans="1:62" s="27" customFormat="1" ht="15" customHeight="1" x14ac:dyDescent="0.25">
      <c r="A592">
        <v>27091</v>
      </c>
      <c r="B592" s="26">
        <v>27091</v>
      </c>
      <c r="C592" s="26"/>
      <c r="D592" s="31">
        <f t="shared" si="32"/>
        <v>3252869</v>
      </c>
      <c r="E592" s="26"/>
      <c r="F592" s="26"/>
      <c r="G592" s="26" t="s">
        <v>52</v>
      </c>
      <c r="H592" t="s">
        <v>52</v>
      </c>
      <c r="I592" t="s">
        <v>4920</v>
      </c>
      <c r="J592">
        <v>420528</v>
      </c>
      <c r="K592" s="1">
        <v>45173</v>
      </c>
      <c r="L592" t="s">
        <v>4921</v>
      </c>
      <c r="M592" s="36" t="s">
        <v>13086</v>
      </c>
      <c r="N592" s="37">
        <v>10</v>
      </c>
      <c r="O592" t="s">
        <v>11946</v>
      </c>
      <c r="P592" t="s">
        <v>11947</v>
      </c>
      <c r="Q592" t="s">
        <v>11948</v>
      </c>
      <c r="R592"/>
      <c r="S592" t="s">
        <v>11949</v>
      </c>
      <c r="T592" s="2">
        <v>45508.690972222219</v>
      </c>
      <c r="U592" t="s">
        <v>11950</v>
      </c>
      <c r="V592" t="s">
        <v>4927</v>
      </c>
      <c r="W592" s="1">
        <v>45650</v>
      </c>
      <c r="X592"/>
      <c r="Y592" s="26" t="s">
        <v>53</v>
      </c>
      <c r="Z592"/>
      <c r="AA592"/>
      <c r="AB592">
        <v>2329</v>
      </c>
      <c r="AC592" s="29">
        <v>45644</v>
      </c>
      <c r="AD592" s="29">
        <v>45680</v>
      </c>
      <c r="AE592" s="23">
        <v>3772869</v>
      </c>
      <c r="AF592" s="31">
        <v>3252869</v>
      </c>
      <c r="AG592"/>
      <c r="AH592"/>
      <c r="AI592"/>
      <c r="AJ592"/>
      <c r="AK592"/>
      <c r="AL592"/>
      <c r="AM592"/>
      <c r="AN592"/>
      <c r="AO592"/>
      <c r="AP592"/>
      <c r="AQ592"/>
      <c r="AR592"/>
      <c r="AS592"/>
      <c r="AT592"/>
      <c r="AU592"/>
      <c r="AV592"/>
      <c r="AW592"/>
      <c r="AX592"/>
      <c r="AY592"/>
      <c r="AZ592"/>
      <c r="BA592"/>
      <c r="BB592" s="26" t="s">
        <v>332</v>
      </c>
      <c r="BC592"/>
      <c r="BD592"/>
      <c r="BE592"/>
      <c r="BF592"/>
      <c r="BG592"/>
      <c r="BH592"/>
      <c r="BI592"/>
      <c r="BJ592"/>
    </row>
    <row r="593" spans="1:62" s="27" customFormat="1" ht="15" customHeight="1" x14ac:dyDescent="0.25">
      <c r="A593">
        <v>27075</v>
      </c>
      <c r="B593" s="26">
        <v>27075</v>
      </c>
      <c r="C593" s="26"/>
      <c r="D593" s="31">
        <f t="shared" si="32"/>
        <v>5546816</v>
      </c>
      <c r="E593" s="26"/>
      <c r="F593" s="26"/>
      <c r="G593" s="26" t="s">
        <v>74</v>
      </c>
      <c r="H593" t="s">
        <v>5025</v>
      </c>
      <c r="I593" t="s">
        <v>4920</v>
      </c>
      <c r="J593">
        <v>590079</v>
      </c>
      <c r="K593" s="1">
        <v>45341</v>
      </c>
      <c r="L593" t="s">
        <v>4921</v>
      </c>
      <c r="M593" s="36" t="s">
        <v>13086</v>
      </c>
      <c r="N593" s="37">
        <v>10</v>
      </c>
      <c r="O593" t="s">
        <v>11951</v>
      </c>
      <c r="P593" t="s">
        <v>11952</v>
      </c>
      <c r="Q593" t="s">
        <v>11953</v>
      </c>
      <c r="R593"/>
      <c r="S593" t="s">
        <v>11954</v>
      </c>
      <c r="T593" s="2">
        <v>45642.854166666664</v>
      </c>
      <c r="U593" t="s">
        <v>11955</v>
      </c>
      <c r="V593" t="s">
        <v>4932</v>
      </c>
      <c r="W593" s="1">
        <v>45650</v>
      </c>
      <c r="X593"/>
      <c r="Y593" s="26" t="s">
        <v>53</v>
      </c>
      <c r="Z593"/>
      <c r="AA593"/>
      <c r="AB593">
        <v>2309</v>
      </c>
      <c r="AC593" s="29">
        <v>45644</v>
      </c>
      <c r="AD593" s="29">
        <v>45670</v>
      </c>
      <c r="AE593" s="23">
        <v>5546816</v>
      </c>
      <c r="AF593" s="31">
        <v>5546816</v>
      </c>
      <c r="AG593"/>
      <c r="AH593"/>
      <c r="AI593"/>
      <c r="AJ593"/>
      <c r="AK593"/>
      <c r="AL593"/>
      <c r="AM593"/>
      <c r="AN593"/>
      <c r="AO593"/>
      <c r="AP593"/>
      <c r="AQ593"/>
      <c r="AR593"/>
      <c r="AS593"/>
      <c r="AT593"/>
      <c r="AU593"/>
      <c r="AV593"/>
      <c r="AW593"/>
      <c r="AX593"/>
      <c r="AY593"/>
      <c r="AZ593"/>
      <c r="BA593"/>
      <c r="BB593" s="26" t="s">
        <v>332</v>
      </c>
      <c r="BC593"/>
      <c r="BD593"/>
      <c r="BE593"/>
      <c r="BF593"/>
      <c r="BG593"/>
      <c r="BH593"/>
      <c r="BI593"/>
      <c r="BJ593"/>
    </row>
    <row r="594" spans="1:62" s="27" customFormat="1" ht="15" customHeight="1" x14ac:dyDescent="0.25">
      <c r="A594">
        <v>27087</v>
      </c>
      <c r="B594" s="26">
        <v>27087</v>
      </c>
      <c r="C594" s="26"/>
      <c r="D594" s="31">
        <f t="shared" si="32"/>
        <v>4842080</v>
      </c>
      <c r="E594" s="26"/>
      <c r="F594" s="26"/>
      <c r="G594" s="26" t="s">
        <v>74</v>
      </c>
      <c r="H594" t="s">
        <v>4896</v>
      </c>
      <c r="I594" t="s">
        <v>4920</v>
      </c>
      <c r="J594">
        <v>752385</v>
      </c>
      <c r="K594" s="1">
        <v>45506</v>
      </c>
      <c r="L594" t="s">
        <v>4921</v>
      </c>
      <c r="M594" s="36" t="s">
        <v>13086</v>
      </c>
      <c r="N594" s="37">
        <v>10</v>
      </c>
      <c r="O594" t="s">
        <v>11956</v>
      </c>
      <c r="P594" t="s">
        <v>11957</v>
      </c>
      <c r="Q594" t="s">
        <v>11958</v>
      </c>
      <c r="R594"/>
      <c r="S594" t="s">
        <v>11959</v>
      </c>
      <c r="T594" s="2">
        <v>45563.5625</v>
      </c>
      <c r="U594" t="s">
        <v>492</v>
      </c>
      <c r="V594" t="s">
        <v>4927</v>
      </c>
      <c r="W594" s="1">
        <v>45650</v>
      </c>
      <c r="X594"/>
      <c r="Y594" s="26" t="s">
        <v>53</v>
      </c>
      <c r="Z594"/>
      <c r="AA594"/>
      <c r="AB594">
        <v>2332</v>
      </c>
      <c r="AC594" s="29">
        <v>45644</v>
      </c>
      <c r="AD594" s="29">
        <v>45680</v>
      </c>
      <c r="AE594" s="23">
        <v>5342080</v>
      </c>
      <c r="AF594" s="31">
        <v>4842080</v>
      </c>
      <c r="AG594"/>
      <c r="AH594"/>
      <c r="AI594"/>
      <c r="AJ594"/>
      <c r="AK594"/>
      <c r="AL594"/>
      <c r="AM594"/>
      <c r="AN594"/>
      <c r="AO594"/>
      <c r="AP594"/>
      <c r="AQ594"/>
      <c r="AR594"/>
      <c r="AS594"/>
      <c r="AT594"/>
      <c r="AU594"/>
      <c r="AV594"/>
      <c r="AW594"/>
      <c r="AX594"/>
      <c r="AY594"/>
      <c r="AZ594"/>
      <c r="BA594"/>
      <c r="BB594" s="26" t="s">
        <v>332</v>
      </c>
      <c r="BC594"/>
      <c r="BD594"/>
      <c r="BE594"/>
      <c r="BF594"/>
      <c r="BG594"/>
      <c r="BH594"/>
      <c r="BI594"/>
      <c r="BJ594"/>
    </row>
    <row r="595" spans="1:62" s="27" customFormat="1" ht="15" customHeight="1" x14ac:dyDescent="0.25">
      <c r="A595">
        <v>27101</v>
      </c>
      <c r="B595" s="26">
        <v>27101</v>
      </c>
      <c r="C595" s="26"/>
      <c r="D595" s="31">
        <f t="shared" si="32"/>
        <v>4577112</v>
      </c>
      <c r="E595" s="26"/>
      <c r="F595" s="26"/>
      <c r="G595" s="26" t="s">
        <v>52</v>
      </c>
      <c r="H595" t="s">
        <v>60</v>
      </c>
      <c r="I595" t="s">
        <v>4920</v>
      </c>
      <c r="J595">
        <v>817395</v>
      </c>
      <c r="K595" s="1">
        <v>45599</v>
      </c>
      <c r="L595" t="s">
        <v>4921</v>
      </c>
      <c r="M595" s="36" t="s">
        <v>13086</v>
      </c>
      <c r="N595" s="37">
        <v>10</v>
      </c>
      <c r="O595" t="s">
        <v>11960</v>
      </c>
      <c r="P595" t="s">
        <v>11961</v>
      </c>
      <c r="Q595" t="s">
        <v>11962</v>
      </c>
      <c r="R595"/>
      <c r="S595" t="s">
        <v>11963</v>
      </c>
      <c r="T595" s="2">
        <v>45609</v>
      </c>
      <c r="U595" t="s">
        <v>6072</v>
      </c>
      <c r="V595" t="s">
        <v>4927</v>
      </c>
      <c r="W595" s="1">
        <v>45650</v>
      </c>
      <c r="X595"/>
      <c r="Y595" s="26" t="s">
        <v>53</v>
      </c>
      <c r="Z595"/>
      <c r="AA595"/>
      <c r="AB595">
        <v>2322</v>
      </c>
      <c r="AC595" s="29">
        <v>45644</v>
      </c>
      <c r="AD595" s="29">
        <v>45680</v>
      </c>
      <c r="AE595" s="23">
        <v>4577112</v>
      </c>
      <c r="AF595" s="31">
        <v>4577112</v>
      </c>
      <c r="AG595"/>
      <c r="AH595"/>
      <c r="AI595"/>
      <c r="AJ595"/>
      <c r="AK595"/>
      <c r="AL595"/>
      <c r="AM595"/>
      <c r="AN595"/>
      <c r="AO595"/>
      <c r="AP595"/>
      <c r="AQ595"/>
      <c r="AR595"/>
      <c r="AS595"/>
      <c r="AT595"/>
      <c r="AU595"/>
      <c r="AV595"/>
      <c r="AW595"/>
      <c r="AX595"/>
      <c r="AY595"/>
      <c r="AZ595"/>
      <c r="BA595"/>
      <c r="BB595" s="26" t="s">
        <v>332</v>
      </c>
      <c r="BC595"/>
      <c r="BD595"/>
      <c r="BE595"/>
      <c r="BF595"/>
      <c r="BG595"/>
      <c r="BH595"/>
      <c r="BI595"/>
      <c r="BJ595"/>
    </row>
    <row r="596" spans="1:62" s="27" customFormat="1" ht="15" customHeight="1" x14ac:dyDescent="0.25">
      <c r="A596">
        <v>27092</v>
      </c>
      <c r="B596" s="26">
        <v>27092</v>
      </c>
      <c r="C596" s="26"/>
      <c r="D596" s="31">
        <f t="shared" si="32"/>
        <v>4201468</v>
      </c>
      <c r="E596" s="26"/>
      <c r="F596" s="26"/>
      <c r="G596" s="26" t="s">
        <v>52</v>
      </c>
      <c r="H596" t="s">
        <v>60</v>
      </c>
      <c r="I596" t="s">
        <v>4920</v>
      </c>
      <c r="J596">
        <v>766633</v>
      </c>
      <c r="K596" s="1">
        <v>45522</v>
      </c>
      <c r="L596" t="s">
        <v>4921</v>
      </c>
      <c r="M596" s="36" t="s">
        <v>13086</v>
      </c>
      <c r="N596" s="37">
        <v>10</v>
      </c>
      <c r="O596" t="s">
        <v>11964</v>
      </c>
      <c r="P596" t="s">
        <v>11965</v>
      </c>
      <c r="Q596" t="s">
        <v>11966</v>
      </c>
      <c r="R596"/>
      <c r="S596" t="s">
        <v>11967</v>
      </c>
      <c r="T596" s="2">
        <v>45584.638888888891</v>
      </c>
      <c r="U596" t="s">
        <v>1526</v>
      </c>
      <c r="V596" t="s">
        <v>4927</v>
      </c>
      <c r="W596" s="1">
        <v>45650</v>
      </c>
      <c r="X596"/>
      <c r="Y596" s="26" t="s">
        <v>53</v>
      </c>
      <c r="Z596"/>
      <c r="AA596"/>
      <c r="AB596">
        <v>2328</v>
      </c>
      <c r="AC596" s="29">
        <v>45644</v>
      </c>
      <c r="AD596" s="29">
        <v>45674</v>
      </c>
      <c r="AE596" s="23">
        <v>4201468</v>
      </c>
      <c r="AF596" s="31">
        <v>4201468</v>
      </c>
      <c r="AG596"/>
      <c r="AH596"/>
      <c r="AI596"/>
      <c r="AJ596"/>
      <c r="AK596"/>
      <c r="AL596"/>
      <c r="AM596"/>
      <c r="AN596"/>
      <c r="AO596"/>
      <c r="AP596"/>
      <c r="AQ596"/>
      <c r="AR596"/>
      <c r="AS596"/>
      <c r="AT596"/>
      <c r="AU596"/>
      <c r="AV596"/>
      <c r="AW596"/>
      <c r="AX596"/>
      <c r="AY596"/>
      <c r="AZ596"/>
      <c r="BA596"/>
      <c r="BB596" s="26" t="s">
        <v>332</v>
      </c>
      <c r="BC596"/>
      <c r="BD596"/>
      <c r="BE596"/>
      <c r="BF596"/>
      <c r="BG596"/>
      <c r="BH596" s="7"/>
      <c r="BI596" s="7"/>
      <c r="BJ596" s="7"/>
    </row>
    <row r="597" spans="1:62" s="27" customFormat="1" ht="15" customHeight="1" x14ac:dyDescent="0.25">
      <c r="A597" s="17">
        <v>27056</v>
      </c>
      <c r="B597" s="27">
        <v>27056</v>
      </c>
      <c r="G597" s="27" t="s">
        <v>52</v>
      </c>
      <c r="H597" s="17" t="s">
        <v>60</v>
      </c>
      <c r="I597" s="17" t="s">
        <v>4920</v>
      </c>
      <c r="J597" s="17">
        <v>664731</v>
      </c>
      <c r="K597" s="18">
        <v>45408</v>
      </c>
      <c r="L597" s="17" t="s">
        <v>4921</v>
      </c>
      <c r="M597" s="36" t="s">
        <v>13086</v>
      </c>
      <c r="N597" s="37">
        <v>10</v>
      </c>
      <c r="O597" s="17" t="s">
        <v>14796</v>
      </c>
      <c r="P597" s="17" t="s">
        <v>14797</v>
      </c>
      <c r="Q597" s="17" t="s">
        <v>14798</v>
      </c>
      <c r="R597"/>
      <c r="S597" s="17" t="s">
        <v>15917</v>
      </c>
      <c r="T597" s="20">
        <v>45457.895833333336</v>
      </c>
      <c r="U597" s="17" t="s">
        <v>15918</v>
      </c>
      <c r="V597" s="17" t="s">
        <v>4927</v>
      </c>
      <c r="W597"/>
      <c r="X597"/>
      <c r="Y597" s="27" t="s">
        <v>53</v>
      </c>
      <c r="Z597"/>
      <c r="AA597"/>
      <c r="AB597" s="17">
        <v>2379</v>
      </c>
      <c r="AC597" s="30">
        <v>45644</v>
      </c>
      <c r="AE597" s="23">
        <v>26000000</v>
      </c>
      <c r="AF597" s="32"/>
      <c r="AG597"/>
      <c r="AH597"/>
      <c r="AI597"/>
      <c r="AJ597"/>
      <c r="AK597"/>
      <c r="AL597"/>
      <c r="AM597"/>
      <c r="AN597"/>
      <c r="AO597"/>
      <c r="AP597"/>
      <c r="AQ597"/>
      <c r="AR597"/>
      <c r="AS597"/>
      <c r="AT597"/>
      <c r="AU597"/>
      <c r="AV597"/>
      <c r="AW597"/>
      <c r="AX597"/>
      <c r="AY597"/>
      <c r="AZ597"/>
      <c r="BA597"/>
      <c r="BB597" s="26" t="s">
        <v>84</v>
      </c>
      <c r="BC597"/>
      <c r="BD597"/>
      <c r="BE597"/>
      <c r="BF597"/>
      <c r="BG597"/>
      <c r="BH597"/>
      <c r="BI597"/>
      <c r="BJ597"/>
    </row>
    <row r="598" spans="1:62" s="27" customFormat="1" ht="15" customHeight="1" x14ac:dyDescent="0.25">
      <c r="A598">
        <v>27153</v>
      </c>
      <c r="B598" s="26">
        <v>27153</v>
      </c>
      <c r="C598" s="26"/>
      <c r="D598" s="26"/>
      <c r="E598" s="26"/>
      <c r="F598" s="26"/>
      <c r="G598" s="26" t="s">
        <v>52</v>
      </c>
      <c r="H598" t="s">
        <v>61</v>
      </c>
      <c r="I598" t="s">
        <v>2402</v>
      </c>
      <c r="J598">
        <v>1425</v>
      </c>
      <c r="K598" s="1">
        <v>45230</v>
      </c>
      <c r="L598" t="s">
        <v>2403</v>
      </c>
      <c r="M598" s="36" t="s">
        <v>4862</v>
      </c>
      <c r="N598" s="37">
        <v>3</v>
      </c>
      <c r="O598" t="s">
        <v>3873</v>
      </c>
      <c r="P598" t="s">
        <v>3874</v>
      </c>
      <c r="Q598" t="s">
        <v>3659</v>
      </c>
      <c r="R598">
        <v>200596227</v>
      </c>
      <c r="S598" t="s">
        <v>3875</v>
      </c>
      <c r="T598" s="2">
        <v>45586</v>
      </c>
      <c r="U598" t="s">
        <v>3876</v>
      </c>
      <c r="V598"/>
      <c r="W598" s="1">
        <v>45685</v>
      </c>
      <c r="X598" t="s">
        <v>3877</v>
      </c>
      <c r="Y598" s="26" t="s">
        <v>70</v>
      </c>
      <c r="Z598" t="s">
        <v>3877</v>
      </c>
      <c r="AA598"/>
      <c r="AB598">
        <v>32</v>
      </c>
      <c r="AC598" s="29">
        <v>45645</v>
      </c>
      <c r="AD598" s="29">
        <v>45692</v>
      </c>
      <c r="AE598" s="23">
        <v>49365680</v>
      </c>
      <c r="AF598" s="31">
        <v>49365680</v>
      </c>
      <c r="AG598"/>
      <c r="AH598" t="s">
        <v>54</v>
      </c>
      <c r="AI598" t="s">
        <v>52</v>
      </c>
      <c r="AJ598" s="1">
        <v>45649</v>
      </c>
      <c r="AK598" s="1">
        <v>45772</v>
      </c>
      <c r="AL598">
        <v>25</v>
      </c>
      <c r="AM598">
        <v>0</v>
      </c>
      <c r="AN598"/>
      <c r="AO598"/>
      <c r="AP598" t="s">
        <v>52</v>
      </c>
      <c r="AQ598"/>
      <c r="AR598"/>
      <c r="AS598"/>
      <c r="AT598"/>
      <c r="AU598"/>
      <c r="AV598">
        <v>0</v>
      </c>
      <c r="AW598" t="s">
        <v>55</v>
      </c>
      <c r="AX598">
        <v>72</v>
      </c>
      <c r="AY598" t="s">
        <v>3878</v>
      </c>
      <c r="AZ598">
        <v>30504860040020</v>
      </c>
      <c r="BA598" t="s">
        <v>3879</v>
      </c>
      <c r="BB598" s="26" t="s">
        <v>332</v>
      </c>
      <c r="BC598" t="s">
        <v>58</v>
      </c>
      <c r="BD598" t="s">
        <v>59</v>
      </c>
      <c r="BE598" t="s">
        <v>58</v>
      </c>
      <c r="BF598"/>
      <c r="BG598" t="s">
        <v>3880</v>
      </c>
      <c r="BH598"/>
      <c r="BI598"/>
      <c r="BJ598"/>
    </row>
    <row r="599" spans="1:62" s="27" customFormat="1" ht="15" customHeight="1" x14ac:dyDescent="0.25">
      <c r="A599">
        <v>27126</v>
      </c>
      <c r="B599" s="26">
        <v>27126</v>
      </c>
      <c r="C599" s="26"/>
      <c r="D599" s="31">
        <f t="shared" ref="D599:D603" si="33">AF599</f>
        <v>8843694</v>
      </c>
      <c r="E599" s="26"/>
      <c r="F599" s="26"/>
      <c r="G599" s="26" t="s">
        <v>74</v>
      </c>
      <c r="H599" t="s">
        <v>5025</v>
      </c>
      <c r="I599" t="s">
        <v>4957</v>
      </c>
      <c r="J599">
        <v>103646</v>
      </c>
      <c r="K599" s="1">
        <v>45439</v>
      </c>
      <c r="L599" t="s">
        <v>4921</v>
      </c>
      <c r="M599" s="36" t="s">
        <v>13086</v>
      </c>
      <c r="N599" s="37">
        <v>10</v>
      </c>
      <c r="O599" t="s">
        <v>11800</v>
      </c>
      <c r="P599" t="s">
        <v>11801</v>
      </c>
      <c r="Q599" t="s">
        <v>11802</v>
      </c>
      <c r="R599"/>
      <c r="S599" t="s">
        <v>11803</v>
      </c>
      <c r="T599" s="2">
        <v>45542.583333333336</v>
      </c>
      <c r="U599" t="s">
        <v>1320</v>
      </c>
      <c r="V599" t="s">
        <v>4927</v>
      </c>
      <c r="W599" s="1">
        <v>45651</v>
      </c>
      <c r="X599"/>
      <c r="Y599" s="26" t="s">
        <v>53</v>
      </c>
      <c r="Z599"/>
      <c r="AA599"/>
      <c r="AB599">
        <v>2342</v>
      </c>
      <c r="AC599" s="29">
        <v>45645</v>
      </c>
      <c r="AD599" s="29">
        <v>45681</v>
      </c>
      <c r="AE599" s="23">
        <v>8843694</v>
      </c>
      <c r="AF599" s="31">
        <v>8843694</v>
      </c>
      <c r="AG599"/>
      <c r="AH599"/>
      <c r="AI599"/>
      <c r="AJ599"/>
      <c r="AK599"/>
      <c r="AL599"/>
      <c r="AM599"/>
      <c r="AN599"/>
      <c r="AO599"/>
      <c r="AP599"/>
      <c r="AQ599"/>
      <c r="AR599"/>
      <c r="AS599"/>
      <c r="AT599"/>
      <c r="AU599"/>
      <c r="AV599"/>
      <c r="AW599"/>
      <c r="AX599"/>
      <c r="AY599"/>
      <c r="AZ599"/>
      <c r="BA599"/>
      <c r="BB599" s="26" t="s">
        <v>332</v>
      </c>
      <c r="BC599"/>
      <c r="BD599"/>
      <c r="BE599"/>
      <c r="BF599"/>
      <c r="BG599"/>
      <c r="BH599"/>
      <c r="BI599"/>
      <c r="BJ599"/>
    </row>
    <row r="600" spans="1:62" s="27" customFormat="1" ht="15" customHeight="1" x14ac:dyDescent="0.25">
      <c r="A600">
        <v>27086</v>
      </c>
      <c r="B600" s="26">
        <v>27086</v>
      </c>
      <c r="C600" s="26"/>
      <c r="D600" s="31">
        <f t="shared" si="33"/>
        <v>10383750</v>
      </c>
      <c r="E600" s="26"/>
      <c r="F600" s="26"/>
      <c r="G600" s="26" t="s">
        <v>74</v>
      </c>
      <c r="H600" t="s">
        <v>97</v>
      </c>
      <c r="I600" t="s">
        <v>4957</v>
      </c>
      <c r="J600">
        <v>130308</v>
      </c>
      <c r="K600" s="1">
        <v>45614</v>
      </c>
      <c r="L600" t="s">
        <v>4921</v>
      </c>
      <c r="M600" s="36" t="s">
        <v>13086</v>
      </c>
      <c r="N600" s="37">
        <v>10</v>
      </c>
      <c r="O600" t="s">
        <v>11804</v>
      </c>
      <c r="P600" t="s">
        <v>11805</v>
      </c>
      <c r="Q600" t="s">
        <v>11806</v>
      </c>
      <c r="R600"/>
      <c r="S600" t="s">
        <v>11807</v>
      </c>
      <c r="T600" s="2">
        <v>45637</v>
      </c>
      <c r="U600" t="s">
        <v>11808</v>
      </c>
      <c r="V600" t="s">
        <v>4927</v>
      </c>
      <c r="W600" s="1">
        <v>45651</v>
      </c>
      <c r="X600"/>
      <c r="Y600" s="26" t="s">
        <v>53</v>
      </c>
      <c r="Z600"/>
      <c r="AA600"/>
      <c r="AB600">
        <v>2480</v>
      </c>
      <c r="AC600" s="29">
        <v>45645</v>
      </c>
      <c r="AD600" s="29">
        <v>45681</v>
      </c>
      <c r="AE600" s="23">
        <v>11133750</v>
      </c>
      <c r="AF600" s="31">
        <v>10383750</v>
      </c>
      <c r="AG600"/>
      <c r="AH600"/>
      <c r="AI600"/>
      <c r="AJ600"/>
      <c r="AK600"/>
      <c r="AL600"/>
      <c r="AM600"/>
      <c r="AN600"/>
      <c r="AO600"/>
      <c r="AP600"/>
      <c r="AQ600"/>
      <c r="AR600"/>
      <c r="AS600"/>
      <c r="AT600"/>
      <c r="AU600"/>
      <c r="AV600"/>
      <c r="AW600"/>
      <c r="AX600"/>
      <c r="AY600"/>
      <c r="AZ600"/>
      <c r="BA600"/>
      <c r="BB600" s="26" t="s">
        <v>332</v>
      </c>
      <c r="BC600"/>
      <c r="BD600"/>
      <c r="BE600"/>
      <c r="BF600"/>
      <c r="BG600"/>
      <c r="BH600"/>
      <c r="BI600"/>
      <c r="BJ600"/>
    </row>
    <row r="601" spans="1:62" s="27" customFormat="1" ht="15" customHeight="1" x14ac:dyDescent="0.25">
      <c r="A601">
        <v>27132</v>
      </c>
      <c r="B601" s="26">
        <v>27132</v>
      </c>
      <c r="C601" s="26"/>
      <c r="D601" s="31">
        <f t="shared" si="33"/>
        <v>4786291</v>
      </c>
      <c r="E601" s="26"/>
      <c r="F601" s="26"/>
      <c r="G601" s="26" t="s">
        <v>74</v>
      </c>
      <c r="H601" t="s">
        <v>5025</v>
      </c>
      <c r="I601" t="s">
        <v>4957</v>
      </c>
      <c r="J601">
        <v>97043</v>
      </c>
      <c r="K601" s="1">
        <v>45409</v>
      </c>
      <c r="L601" t="s">
        <v>4921</v>
      </c>
      <c r="M601" s="36" t="s">
        <v>13086</v>
      </c>
      <c r="N601" s="37">
        <v>10</v>
      </c>
      <c r="O601" t="s">
        <v>11809</v>
      </c>
      <c r="P601" t="s">
        <v>11810</v>
      </c>
      <c r="Q601" t="s">
        <v>11811</v>
      </c>
      <c r="R601"/>
      <c r="S601" t="s">
        <v>11812</v>
      </c>
      <c r="T601" s="2">
        <v>45589.645833333336</v>
      </c>
      <c r="U601" t="s">
        <v>1667</v>
      </c>
      <c r="V601" t="s">
        <v>4927</v>
      </c>
      <c r="W601" s="1">
        <v>45651</v>
      </c>
      <c r="X601"/>
      <c r="Y601" s="26" t="s">
        <v>53</v>
      </c>
      <c r="Z601"/>
      <c r="AA601"/>
      <c r="AB601">
        <v>2351</v>
      </c>
      <c r="AC601" s="29">
        <v>45645</v>
      </c>
      <c r="AD601" s="29">
        <v>45680</v>
      </c>
      <c r="AE601" s="23">
        <v>4786291</v>
      </c>
      <c r="AF601" s="31">
        <v>4786291</v>
      </c>
      <c r="AG601"/>
      <c r="AH601"/>
      <c r="AI601"/>
      <c r="AJ601"/>
      <c r="AK601"/>
      <c r="AL601"/>
      <c r="AM601"/>
      <c r="AN601"/>
      <c r="AO601"/>
      <c r="AP601"/>
      <c r="AQ601"/>
      <c r="AR601"/>
      <c r="AS601"/>
      <c r="AT601"/>
      <c r="AU601"/>
      <c r="AV601"/>
      <c r="AW601"/>
      <c r="AX601"/>
      <c r="AY601"/>
      <c r="AZ601"/>
      <c r="BA601"/>
      <c r="BB601" s="26" t="s">
        <v>332</v>
      </c>
      <c r="BC601"/>
      <c r="BD601"/>
      <c r="BE601"/>
      <c r="BF601"/>
      <c r="BG601"/>
      <c r="BH601"/>
      <c r="BI601"/>
      <c r="BJ601"/>
    </row>
    <row r="602" spans="1:62" s="27" customFormat="1" ht="15" customHeight="1" x14ac:dyDescent="0.25">
      <c r="A602">
        <v>27134</v>
      </c>
      <c r="B602" s="26">
        <v>27134</v>
      </c>
      <c r="C602" s="26"/>
      <c r="D602" s="31">
        <f t="shared" si="33"/>
        <v>7928145.2400000002</v>
      </c>
      <c r="E602" s="26"/>
      <c r="F602" s="26"/>
      <c r="G602" s="26" t="s">
        <v>52</v>
      </c>
      <c r="H602" t="s">
        <v>61</v>
      </c>
      <c r="I602" t="s">
        <v>4920</v>
      </c>
      <c r="J602">
        <v>806442</v>
      </c>
      <c r="K602" s="1">
        <v>45580</v>
      </c>
      <c r="L602" t="s">
        <v>4921</v>
      </c>
      <c r="M602" s="36" t="s">
        <v>13086</v>
      </c>
      <c r="N602" s="37">
        <v>10</v>
      </c>
      <c r="O602" t="s">
        <v>11772</v>
      </c>
      <c r="P602" t="s">
        <v>11773</v>
      </c>
      <c r="Q602" t="s">
        <v>11813</v>
      </c>
      <c r="R602"/>
      <c r="S602" t="s">
        <v>11775</v>
      </c>
      <c r="T602" s="2">
        <v>45600.826388888891</v>
      </c>
      <c r="U602" t="s">
        <v>11776</v>
      </c>
      <c r="V602" t="s">
        <v>4927</v>
      </c>
      <c r="W602" s="1">
        <v>45651</v>
      </c>
      <c r="X602"/>
      <c r="Y602" s="26" t="s">
        <v>53</v>
      </c>
      <c r="Z602"/>
      <c r="AA602"/>
      <c r="AB602">
        <v>2353</v>
      </c>
      <c r="AC602" s="29">
        <v>45645</v>
      </c>
      <c r="AD602" s="29">
        <v>45674</v>
      </c>
      <c r="AE602" s="23">
        <v>11374271</v>
      </c>
      <c r="AF602" s="31">
        <v>7928145.2400000002</v>
      </c>
      <c r="AG602"/>
      <c r="AH602"/>
      <c r="AI602"/>
      <c r="AJ602"/>
      <c r="AK602"/>
      <c r="AL602"/>
      <c r="AM602"/>
      <c r="AN602"/>
      <c r="AO602"/>
      <c r="AP602"/>
      <c r="AQ602"/>
      <c r="AR602"/>
      <c r="AS602"/>
      <c r="AT602"/>
      <c r="AU602"/>
      <c r="AV602"/>
      <c r="AW602"/>
      <c r="AX602"/>
      <c r="AY602"/>
      <c r="AZ602"/>
      <c r="BA602"/>
      <c r="BB602" s="26" t="s">
        <v>332</v>
      </c>
      <c r="BC602"/>
      <c r="BD602"/>
      <c r="BE602"/>
      <c r="BF602"/>
      <c r="BG602"/>
      <c r="BH602"/>
      <c r="BI602"/>
      <c r="BJ602"/>
    </row>
    <row r="603" spans="1:62" s="27" customFormat="1" ht="15" customHeight="1" x14ac:dyDescent="0.25">
      <c r="A603">
        <v>27117</v>
      </c>
      <c r="B603" s="26">
        <v>27117</v>
      </c>
      <c r="C603" s="26"/>
      <c r="D603" s="31">
        <f t="shared" si="33"/>
        <v>5240924</v>
      </c>
      <c r="E603" s="26"/>
      <c r="F603" s="26"/>
      <c r="G603" s="26" t="s">
        <v>101</v>
      </c>
      <c r="H603" t="s">
        <v>5447</v>
      </c>
      <c r="I603" t="s">
        <v>4920</v>
      </c>
      <c r="J603">
        <v>760603</v>
      </c>
      <c r="K603" s="1">
        <v>45516</v>
      </c>
      <c r="L603" t="s">
        <v>4921</v>
      </c>
      <c r="M603" s="36" t="s">
        <v>13086</v>
      </c>
      <c r="N603" s="37">
        <v>10</v>
      </c>
      <c r="O603" t="s">
        <v>11814</v>
      </c>
      <c r="P603" t="s">
        <v>11815</v>
      </c>
      <c r="Q603" t="s">
        <v>11816</v>
      </c>
      <c r="R603"/>
      <c r="S603" t="s">
        <v>11817</v>
      </c>
      <c r="T603" s="2">
        <v>45625.354166666664</v>
      </c>
      <c r="U603" t="s">
        <v>11818</v>
      </c>
      <c r="V603" t="s">
        <v>4927</v>
      </c>
      <c r="W603" s="1">
        <v>45651</v>
      </c>
      <c r="X603"/>
      <c r="Y603" s="26" t="s">
        <v>53</v>
      </c>
      <c r="Z603"/>
      <c r="AA603"/>
      <c r="AB603">
        <v>2334</v>
      </c>
      <c r="AC603" s="29">
        <v>45645</v>
      </c>
      <c r="AD603" s="29">
        <v>45670</v>
      </c>
      <c r="AE603" s="23">
        <v>5240924</v>
      </c>
      <c r="AF603" s="31">
        <v>5240924</v>
      </c>
      <c r="AG603"/>
      <c r="AH603"/>
      <c r="AI603"/>
      <c r="AJ603"/>
      <c r="AK603"/>
      <c r="AL603"/>
      <c r="AM603"/>
      <c r="AN603"/>
      <c r="AO603"/>
      <c r="AP603"/>
      <c r="AQ603"/>
      <c r="AR603"/>
      <c r="AS603"/>
      <c r="AT603"/>
      <c r="AU603"/>
      <c r="AV603"/>
      <c r="AW603"/>
      <c r="AX603"/>
      <c r="AY603"/>
      <c r="AZ603"/>
      <c r="BA603"/>
      <c r="BB603" s="26" t="s">
        <v>332</v>
      </c>
      <c r="BC603"/>
      <c r="BD603"/>
      <c r="BE603"/>
      <c r="BF603"/>
      <c r="BG603"/>
      <c r="BH603"/>
      <c r="BI603"/>
      <c r="BJ603"/>
    </row>
    <row r="604" spans="1:62" s="27" customFormat="1" ht="15" customHeight="1" x14ac:dyDescent="0.25">
      <c r="A604">
        <v>27123</v>
      </c>
      <c r="B604" s="26">
        <v>27123</v>
      </c>
      <c r="C604" s="31">
        <f>AF604</f>
        <v>9380340</v>
      </c>
      <c r="D604" s="26"/>
      <c r="E604" s="26"/>
      <c r="F604" s="26"/>
      <c r="G604" s="26" t="s">
        <v>52</v>
      </c>
      <c r="H604" t="s">
        <v>102</v>
      </c>
      <c r="I604" t="s">
        <v>4957</v>
      </c>
      <c r="J604">
        <v>66919</v>
      </c>
      <c r="K604" s="1">
        <v>45267</v>
      </c>
      <c r="L604" t="s">
        <v>4921</v>
      </c>
      <c r="M604" s="36" t="s">
        <v>13086</v>
      </c>
      <c r="N604" s="37">
        <v>10</v>
      </c>
      <c r="O604">
        <v>7</v>
      </c>
      <c r="P604" t="s">
        <v>11819</v>
      </c>
      <c r="Q604" t="s">
        <v>11820</v>
      </c>
      <c r="R604"/>
      <c r="S604" t="s">
        <v>11821</v>
      </c>
      <c r="T604" s="2">
        <v>45493.583333333336</v>
      </c>
      <c r="U604" t="s">
        <v>5030</v>
      </c>
      <c r="V604" t="s">
        <v>4927</v>
      </c>
      <c r="W604" s="1">
        <v>45651</v>
      </c>
      <c r="X604"/>
      <c r="Y604" s="26" t="s">
        <v>70</v>
      </c>
      <c r="Z604"/>
      <c r="AA604"/>
      <c r="AB604">
        <v>2339</v>
      </c>
      <c r="AC604" s="29">
        <v>45645</v>
      </c>
      <c r="AD604" s="29">
        <v>45670</v>
      </c>
      <c r="AE604" s="23">
        <v>10070340</v>
      </c>
      <c r="AF604" s="31">
        <v>9380340</v>
      </c>
      <c r="AG604"/>
      <c r="AH604"/>
      <c r="AI604"/>
      <c r="AJ604"/>
      <c r="AK604"/>
      <c r="AL604"/>
      <c r="AM604"/>
      <c r="AN604"/>
      <c r="AO604"/>
      <c r="AP604"/>
      <c r="AQ604"/>
      <c r="AR604"/>
      <c r="AS604"/>
      <c r="AT604"/>
      <c r="AU604"/>
      <c r="AV604"/>
      <c r="AW604"/>
      <c r="AX604"/>
      <c r="AY604"/>
      <c r="AZ604"/>
      <c r="BA604"/>
      <c r="BB604" s="26" t="s">
        <v>332</v>
      </c>
      <c r="BC604"/>
      <c r="BD604"/>
      <c r="BE604"/>
      <c r="BF604"/>
      <c r="BG604"/>
      <c r="BH604"/>
      <c r="BI604"/>
      <c r="BJ604"/>
    </row>
    <row r="605" spans="1:62" s="27" customFormat="1" ht="15" customHeight="1" x14ac:dyDescent="0.25">
      <c r="A605">
        <v>27137</v>
      </c>
      <c r="B605" s="26">
        <v>27137</v>
      </c>
      <c r="C605" s="26"/>
      <c r="D605" s="31">
        <f t="shared" ref="D605:D613" si="34">AF605</f>
        <v>14000000</v>
      </c>
      <c r="E605" s="26"/>
      <c r="F605" s="26"/>
      <c r="G605" s="26" t="s">
        <v>52</v>
      </c>
      <c r="H605" t="s">
        <v>5423</v>
      </c>
      <c r="I605" t="s">
        <v>4920</v>
      </c>
      <c r="J605">
        <v>688824</v>
      </c>
      <c r="K605" s="1">
        <v>45432</v>
      </c>
      <c r="L605" t="s">
        <v>4921</v>
      </c>
      <c r="M605" s="36" t="s">
        <v>13086</v>
      </c>
      <c r="N605" s="37">
        <v>10</v>
      </c>
      <c r="O605" t="s">
        <v>11822</v>
      </c>
      <c r="P605" t="s">
        <v>11823</v>
      </c>
      <c r="Q605" t="s">
        <v>11824</v>
      </c>
      <c r="R605"/>
      <c r="S605" t="s">
        <v>11825</v>
      </c>
      <c r="T605" s="2">
        <v>45644.40625</v>
      </c>
      <c r="U605" t="s">
        <v>11826</v>
      </c>
      <c r="V605" t="s">
        <v>4932</v>
      </c>
      <c r="W605" s="1">
        <v>45651</v>
      </c>
      <c r="X605"/>
      <c r="Y605" s="26" t="s">
        <v>53</v>
      </c>
      <c r="Z605"/>
      <c r="AA605"/>
      <c r="AB605">
        <v>2350</v>
      </c>
      <c r="AC605" s="29">
        <v>45645</v>
      </c>
      <c r="AD605" s="29">
        <v>45681</v>
      </c>
      <c r="AE605" s="23">
        <v>16097895</v>
      </c>
      <c r="AF605" s="31">
        <v>14000000</v>
      </c>
      <c r="AG605"/>
      <c r="AH605"/>
      <c r="AI605"/>
      <c r="AJ605"/>
      <c r="AK605"/>
      <c r="AL605"/>
      <c r="AM605"/>
      <c r="AN605"/>
      <c r="AO605"/>
      <c r="AP605"/>
      <c r="AQ605"/>
      <c r="AR605"/>
      <c r="AS605"/>
      <c r="AT605"/>
      <c r="AU605"/>
      <c r="AV605"/>
      <c r="AW605"/>
      <c r="AX605"/>
      <c r="AY605"/>
      <c r="AZ605"/>
      <c r="BA605"/>
      <c r="BB605" s="26" t="s">
        <v>332</v>
      </c>
      <c r="BC605"/>
      <c r="BD605"/>
      <c r="BE605"/>
      <c r="BF605"/>
      <c r="BG605"/>
      <c r="BH605"/>
      <c r="BI605"/>
      <c r="BJ605"/>
    </row>
    <row r="606" spans="1:62" s="27" customFormat="1" ht="15" customHeight="1" x14ac:dyDescent="0.25">
      <c r="A606">
        <v>27128</v>
      </c>
      <c r="B606" s="26">
        <v>27128</v>
      </c>
      <c r="C606" s="26"/>
      <c r="D606" s="31">
        <f t="shared" si="34"/>
        <v>6028280</v>
      </c>
      <c r="E606" s="26"/>
      <c r="F606" s="26"/>
      <c r="G606" s="26" t="s">
        <v>52</v>
      </c>
      <c r="H606" t="s">
        <v>60</v>
      </c>
      <c r="I606" t="s">
        <v>4920</v>
      </c>
      <c r="J606">
        <v>723850</v>
      </c>
      <c r="K606" s="1">
        <v>45470</v>
      </c>
      <c r="L606" t="s">
        <v>4921</v>
      </c>
      <c r="M606" s="36" t="s">
        <v>13086</v>
      </c>
      <c r="N606" s="37">
        <v>10</v>
      </c>
      <c r="O606" t="s">
        <v>11827</v>
      </c>
      <c r="P606" t="s">
        <v>11828</v>
      </c>
      <c r="Q606" t="s">
        <v>11829</v>
      </c>
      <c r="R606"/>
      <c r="S606" t="s">
        <v>11830</v>
      </c>
      <c r="T606" s="2">
        <v>45560.569444444445</v>
      </c>
      <c r="U606" t="s">
        <v>1359</v>
      </c>
      <c r="V606" t="s">
        <v>4927</v>
      </c>
      <c r="W606" s="1">
        <v>45651</v>
      </c>
      <c r="X606"/>
      <c r="Y606" s="26" t="s">
        <v>53</v>
      </c>
      <c r="Z606"/>
      <c r="AA606"/>
      <c r="AB606">
        <v>2345</v>
      </c>
      <c r="AC606" s="29">
        <v>45645</v>
      </c>
      <c r="AD606" s="29">
        <v>45680</v>
      </c>
      <c r="AE606" s="23">
        <v>6028280</v>
      </c>
      <c r="AF606" s="31">
        <v>6028280</v>
      </c>
      <c r="AG606"/>
      <c r="AH606"/>
      <c r="AI606"/>
      <c r="AJ606"/>
      <c r="AK606"/>
      <c r="AL606"/>
      <c r="AM606"/>
      <c r="AN606"/>
      <c r="AO606"/>
      <c r="AP606"/>
      <c r="AQ606"/>
      <c r="AR606"/>
      <c r="AS606"/>
      <c r="AT606"/>
      <c r="AU606"/>
      <c r="AV606"/>
      <c r="AW606"/>
      <c r="AX606"/>
      <c r="AY606"/>
      <c r="AZ606"/>
      <c r="BA606"/>
      <c r="BB606" s="26" t="s">
        <v>332</v>
      </c>
      <c r="BC606"/>
      <c r="BD606"/>
      <c r="BE606"/>
      <c r="BF606"/>
      <c r="BG606"/>
      <c r="BH606"/>
      <c r="BI606"/>
      <c r="BJ606"/>
    </row>
    <row r="607" spans="1:62" s="27" customFormat="1" ht="15" customHeight="1" x14ac:dyDescent="0.25">
      <c r="A607">
        <v>27120</v>
      </c>
      <c r="B607" s="26">
        <v>27120</v>
      </c>
      <c r="C607" s="26"/>
      <c r="D607" s="31">
        <f t="shared" si="34"/>
        <v>11501180</v>
      </c>
      <c r="E607" s="26"/>
      <c r="F607" s="26"/>
      <c r="G607" s="26" t="s">
        <v>52</v>
      </c>
      <c r="H607" t="s">
        <v>52</v>
      </c>
      <c r="I607" t="s">
        <v>4920</v>
      </c>
      <c r="J607">
        <v>612138</v>
      </c>
      <c r="K607" s="1">
        <v>45361</v>
      </c>
      <c r="L607" t="s">
        <v>4921</v>
      </c>
      <c r="M607" s="36" t="s">
        <v>13086</v>
      </c>
      <c r="N607" s="37">
        <v>10</v>
      </c>
      <c r="O607" t="s">
        <v>11831</v>
      </c>
      <c r="P607" t="s">
        <v>11832</v>
      </c>
      <c r="Q607" t="s">
        <v>11833</v>
      </c>
      <c r="R607"/>
      <c r="S607" t="s">
        <v>11834</v>
      </c>
      <c r="T607" s="2">
        <v>45633.770833333336</v>
      </c>
      <c r="U607" t="s">
        <v>11835</v>
      </c>
      <c r="V607" t="s">
        <v>4927</v>
      </c>
      <c r="W607" s="1">
        <v>45651</v>
      </c>
      <c r="X607"/>
      <c r="Y607" s="26" t="s">
        <v>53</v>
      </c>
      <c r="Z607"/>
      <c r="AA607"/>
      <c r="AB607">
        <v>2336</v>
      </c>
      <c r="AC607" s="29">
        <v>45645</v>
      </c>
      <c r="AD607" s="29">
        <v>45681</v>
      </c>
      <c r="AE607" s="23">
        <v>11501180</v>
      </c>
      <c r="AF607" s="31">
        <v>11501180</v>
      </c>
      <c r="AG607"/>
      <c r="AH607"/>
      <c r="AI607"/>
      <c r="AJ607"/>
      <c r="AK607"/>
      <c r="AL607"/>
      <c r="AM607"/>
      <c r="AN607"/>
      <c r="AO607"/>
      <c r="AP607"/>
      <c r="AQ607"/>
      <c r="AR607"/>
      <c r="AS607"/>
      <c r="AT607"/>
      <c r="AU607"/>
      <c r="AV607"/>
      <c r="AW607"/>
      <c r="AX607"/>
      <c r="AY607"/>
      <c r="AZ607"/>
      <c r="BA607"/>
      <c r="BB607" s="26" t="s">
        <v>332</v>
      </c>
      <c r="BC607"/>
      <c r="BD607"/>
      <c r="BE607"/>
      <c r="BF607"/>
      <c r="BG607"/>
      <c r="BH607"/>
      <c r="BI607"/>
      <c r="BJ607"/>
    </row>
    <row r="608" spans="1:62" s="27" customFormat="1" ht="15" customHeight="1" x14ac:dyDescent="0.25">
      <c r="A608">
        <v>27121</v>
      </c>
      <c r="B608" s="26">
        <v>27121</v>
      </c>
      <c r="C608" s="26"/>
      <c r="D608" s="31">
        <f t="shared" si="34"/>
        <v>12141026.699999999</v>
      </c>
      <c r="E608" s="26"/>
      <c r="F608" s="26"/>
      <c r="G608" s="26" t="s">
        <v>52</v>
      </c>
      <c r="H608" t="s">
        <v>60</v>
      </c>
      <c r="I608" t="s">
        <v>4920</v>
      </c>
      <c r="J608">
        <v>496006</v>
      </c>
      <c r="K608" s="1">
        <v>45240</v>
      </c>
      <c r="L608" t="s">
        <v>4921</v>
      </c>
      <c r="M608" s="36" t="s">
        <v>13086</v>
      </c>
      <c r="N608" s="37">
        <v>10</v>
      </c>
      <c r="O608" t="s">
        <v>11836</v>
      </c>
      <c r="P608" t="s">
        <v>11837</v>
      </c>
      <c r="Q608" t="s">
        <v>11838</v>
      </c>
      <c r="R608"/>
      <c r="S608" t="s">
        <v>11839</v>
      </c>
      <c r="T608" s="2">
        <v>45558.5</v>
      </c>
      <c r="U608" t="s">
        <v>5966</v>
      </c>
      <c r="V608" t="s">
        <v>4927</v>
      </c>
      <c r="W608" s="1">
        <v>45651</v>
      </c>
      <c r="X608"/>
      <c r="Y608" s="26" t="s">
        <v>53</v>
      </c>
      <c r="Z608"/>
      <c r="AA608"/>
      <c r="AB608">
        <v>2337</v>
      </c>
      <c r="AC608" s="29">
        <v>45645</v>
      </c>
      <c r="AD608" s="29">
        <v>45681</v>
      </c>
      <c r="AE608" s="23">
        <v>50390700</v>
      </c>
      <c r="AF608" s="31">
        <v>12141026.699999999</v>
      </c>
      <c r="AG608"/>
      <c r="AH608"/>
      <c r="AI608"/>
      <c r="AJ608"/>
      <c r="AK608"/>
      <c r="AL608"/>
      <c r="AM608"/>
      <c r="AN608"/>
      <c r="AO608"/>
      <c r="AP608"/>
      <c r="AQ608"/>
      <c r="AR608"/>
      <c r="AS608"/>
      <c r="AT608"/>
      <c r="AU608"/>
      <c r="AV608"/>
      <c r="AW608"/>
      <c r="AX608"/>
      <c r="AY608"/>
      <c r="AZ608"/>
      <c r="BA608"/>
      <c r="BB608" s="26" t="s">
        <v>332</v>
      </c>
      <c r="BC608"/>
      <c r="BD608"/>
      <c r="BE608"/>
      <c r="BF608"/>
      <c r="BG608"/>
      <c r="BH608"/>
      <c r="BI608"/>
      <c r="BJ608"/>
    </row>
    <row r="609" spans="1:62" s="27" customFormat="1" ht="15" customHeight="1" x14ac:dyDescent="0.25">
      <c r="A609">
        <v>27127</v>
      </c>
      <c r="B609" s="26">
        <v>27127</v>
      </c>
      <c r="C609" s="26"/>
      <c r="D609" s="31">
        <f t="shared" si="34"/>
        <v>13851840</v>
      </c>
      <c r="E609" s="26"/>
      <c r="F609" s="26"/>
      <c r="G609" s="26" t="s">
        <v>101</v>
      </c>
      <c r="H609" t="s">
        <v>5058</v>
      </c>
      <c r="I609" t="s">
        <v>4957</v>
      </c>
      <c r="J609">
        <v>57444</v>
      </c>
      <c r="K609" s="1">
        <v>45215</v>
      </c>
      <c r="L609" t="s">
        <v>4921</v>
      </c>
      <c r="M609" s="36" t="s">
        <v>13086</v>
      </c>
      <c r="N609" s="37">
        <v>10</v>
      </c>
      <c r="O609" t="s">
        <v>11840</v>
      </c>
      <c r="P609" t="s">
        <v>11841</v>
      </c>
      <c r="Q609" t="s">
        <v>11842</v>
      </c>
      <c r="R609"/>
      <c r="S609" t="s">
        <v>11843</v>
      </c>
      <c r="T609" s="2">
        <v>45562.708333333336</v>
      </c>
      <c r="U609" t="s">
        <v>11844</v>
      </c>
      <c r="V609" t="s">
        <v>4927</v>
      </c>
      <c r="W609" s="1">
        <v>45651</v>
      </c>
      <c r="X609"/>
      <c r="Y609" s="26" t="s">
        <v>53</v>
      </c>
      <c r="Z609"/>
      <c r="AA609"/>
      <c r="AB609">
        <v>2344</v>
      </c>
      <c r="AC609" s="29">
        <v>45645</v>
      </c>
      <c r="AD609" s="29">
        <v>45681</v>
      </c>
      <c r="AE609" s="23">
        <v>14451840</v>
      </c>
      <c r="AF609" s="31">
        <v>13851840</v>
      </c>
      <c r="AG609"/>
      <c r="AH609"/>
      <c r="AI609"/>
      <c r="AJ609"/>
      <c r="AK609"/>
      <c r="AL609"/>
      <c r="AM609"/>
      <c r="AN609"/>
      <c r="AO609"/>
      <c r="AP609"/>
      <c r="AQ609"/>
      <c r="AR609"/>
      <c r="AS609"/>
      <c r="AT609"/>
      <c r="AU609"/>
      <c r="AV609"/>
      <c r="AW609"/>
      <c r="AX609"/>
      <c r="AY609"/>
      <c r="AZ609"/>
      <c r="BA609"/>
      <c r="BB609" s="26" t="s">
        <v>332</v>
      </c>
      <c r="BC609"/>
      <c r="BD609"/>
      <c r="BE609"/>
      <c r="BF609"/>
      <c r="BG609"/>
      <c r="BH609"/>
      <c r="BI609"/>
      <c r="BJ609"/>
    </row>
    <row r="610" spans="1:62" s="27" customFormat="1" ht="15" customHeight="1" x14ac:dyDescent="0.25">
      <c r="A610">
        <v>27133</v>
      </c>
      <c r="B610" s="26">
        <v>27133</v>
      </c>
      <c r="C610" s="26"/>
      <c r="D610" s="31">
        <f t="shared" si="34"/>
        <v>3467594</v>
      </c>
      <c r="E610" s="26"/>
      <c r="F610" s="26"/>
      <c r="G610" s="26" t="s">
        <v>52</v>
      </c>
      <c r="H610" t="s">
        <v>60</v>
      </c>
      <c r="I610" t="s">
        <v>4920</v>
      </c>
      <c r="J610">
        <v>424347</v>
      </c>
      <c r="K610" s="1">
        <v>45176</v>
      </c>
      <c r="L610" t="s">
        <v>4921</v>
      </c>
      <c r="M610" s="36" t="s">
        <v>13086</v>
      </c>
      <c r="N610" s="37">
        <v>10</v>
      </c>
      <c r="O610" t="s">
        <v>11845</v>
      </c>
      <c r="P610" t="s">
        <v>11846</v>
      </c>
      <c r="Q610" t="s">
        <v>11847</v>
      </c>
      <c r="R610"/>
      <c r="S610" t="s">
        <v>11848</v>
      </c>
      <c r="T610" s="2">
        <v>45517</v>
      </c>
      <c r="U610" t="s">
        <v>10466</v>
      </c>
      <c r="V610" t="s">
        <v>4927</v>
      </c>
      <c r="W610" s="1">
        <v>45651</v>
      </c>
      <c r="X610"/>
      <c r="Y610" s="26" t="s">
        <v>53</v>
      </c>
      <c r="Z610"/>
      <c r="AA610"/>
      <c r="AB610">
        <v>2352</v>
      </c>
      <c r="AC610" s="29">
        <v>45645</v>
      </c>
      <c r="AD610" s="29">
        <v>45674</v>
      </c>
      <c r="AE610" s="23">
        <v>3467594</v>
      </c>
      <c r="AF610" s="31">
        <v>3467594</v>
      </c>
      <c r="AG610"/>
      <c r="AH610"/>
      <c r="AI610"/>
      <c r="AJ610"/>
      <c r="AK610"/>
      <c r="AL610"/>
      <c r="AM610"/>
      <c r="AN610"/>
      <c r="AO610"/>
      <c r="AP610"/>
      <c r="AQ610"/>
      <c r="AR610"/>
      <c r="AS610"/>
      <c r="AT610"/>
      <c r="AU610"/>
      <c r="AV610"/>
      <c r="AW610"/>
      <c r="AX610"/>
      <c r="AY610"/>
      <c r="AZ610"/>
      <c r="BA610"/>
      <c r="BB610" s="26" t="s">
        <v>332</v>
      </c>
      <c r="BC610"/>
      <c r="BD610"/>
      <c r="BE610"/>
      <c r="BF610"/>
      <c r="BG610"/>
      <c r="BH610"/>
      <c r="BI610"/>
      <c r="BJ610"/>
    </row>
    <row r="611" spans="1:62" s="27" customFormat="1" ht="15" customHeight="1" x14ac:dyDescent="0.25">
      <c r="A611">
        <v>27129</v>
      </c>
      <c r="B611" s="26">
        <v>27129</v>
      </c>
      <c r="C611" s="26"/>
      <c r="D611" s="31">
        <f t="shared" si="34"/>
        <v>1008008</v>
      </c>
      <c r="E611" s="26"/>
      <c r="F611" s="26"/>
      <c r="G611" s="26" t="s">
        <v>101</v>
      </c>
      <c r="H611" t="s">
        <v>230</v>
      </c>
      <c r="I611" t="s">
        <v>4920</v>
      </c>
      <c r="J611">
        <v>631846</v>
      </c>
      <c r="K611" s="1">
        <v>45378</v>
      </c>
      <c r="L611" t="s">
        <v>4921</v>
      </c>
      <c r="M611" s="36" t="s">
        <v>13086</v>
      </c>
      <c r="N611" s="37">
        <v>10</v>
      </c>
      <c r="O611" t="s">
        <v>11849</v>
      </c>
      <c r="P611" t="s">
        <v>11850</v>
      </c>
      <c r="Q611" t="s">
        <v>11851</v>
      </c>
      <c r="R611"/>
      <c r="S611" t="s">
        <v>11852</v>
      </c>
      <c r="T611" s="2">
        <v>45643.503472222219</v>
      </c>
      <c r="U611" t="s">
        <v>11853</v>
      </c>
      <c r="V611" t="s">
        <v>4932</v>
      </c>
      <c r="W611" s="1">
        <v>45651</v>
      </c>
      <c r="X611"/>
      <c r="Y611" s="26" t="s">
        <v>53</v>
      </c>
      <c r="Z611"/>
      <c r="AA611"/>
      <c r="AB611">
        <v>2347</v>
      </c>
      <c r="AC611" s="29">
        <v>45645</v>
      </c>
      <c r="AD611" s="29">
        <v>45681</v>
      </c>
      <c r="AE611" s="23">
        <v>1008008</v>
      </c>
      <c r="AF611" s="31">
        <v>1008008</v>
      </c>
      <c r="AG611"/>
      <c r="AH611"/>
      <c r="AI611"/>
      <c r="AJ611"/>
      <c r="AK611"/>
      <c r="AL611"/>
      <c r="AM611"/>
      <c r="AN611"/>
      <c r="AO611"/>
      <c r="AP611"/>
      <c r="AQ611"/>
      <c r="AR611"/>
      <c r="AS611"/>
      <c r="AT611"/>
      <c r="AU611"/>
      <c r="AV611"/>
      <c r="AW611"/>
      <c r="AX611"/>
      <c r="AY611"/>
      <c r="AZ611"/>
      <c r="BA611"/>
      <c r="BB611" s="26" t="s">
        <v>332</v>
      </c>
      <c r="BC611"/>
      <c r="BD611"/>
      <c r="BE611"/>
      <c r="BF611"/>
      <c r="BG611"/>
      <c r="BH611"/>
      <c r="BI611"/>
      <c r="BJ611"/>
    </row>
    <row r="612" spans="1:62" s="27" customFormat="1" ht="15" customHeight="1" x14ac:dyDescent="0.25">
      <c r="A612">
        <v>27102</v>
      </c>
      <c r="B612" s="26">
        <v>27102</v>
      </c>
      <c r="C612" s="26"/>
      <c r="D612" s="31">
        <f t="shared" si="34"/>
        <v>3278719</v>
      </c>
      <c r="E612" s="26"/>
      <c r="F612" s="26"/>
      <c r="G612" s="26" t="s">
        <v>87</v>
      </c>
      <c r="H612" t="s">
        <v>1252</v>
      </c>
      <c r="I612" t="s">
        <v>4920</v>
      </c>
      <c r="J612">
        <v>602855</v>
      </c>
      <c r="K612" s="1">
        <v>45353</v>
      </c>
      <c r="L612" t="s">
        <v>4921</v>
      </c>
      <c r="M612" s="36" t="s">
        <v>13086</v>
      </c>
      <c r="N612" s="37">
        <v>10</v>
      </c>
      <c r="O612" t="s">
        <v>11854</v>
      </c>
      <c r="P612" t="s">
        <v>11855</v>
      </c>
      <c r="Q612" t="s">
        <v>11856</v>
      </c>
      <c r="R612"/>
      <c r="S612" t="s">
        <v>11857</v>
      </c>
      <c r="T612" s="2">
        <v>45642</v>
      </c>
      <c r="U612" t="s">
        <v>11858</v>
      </c>
      <c r="V612" t="s">
        <v>4932</v>
      </c>
      <c r="W612" s="1">
        <v>45650</v>
      </c>
      <c r="X612"/>
      <c r="Y612" s="26" t="s">
        <v>53</v>
      </c>
      <c r="Z612"/>
      <c r="AA612"/>
      <c r="AB612">
        <v>2346</v>
      </c>
      <c r="AC612" s="29">
        <v>45645</v>
      </c>
      <c r="AD612" s="29">
        <v>45699</v>
      </c>
      <c r="AE612" s="23">
        <v>4278700</v>
      </c>
      <c r="AF612" s="31">
        <v>3278719</v>
      </c>
      <c r="AG612"/>
      <c r="AH612"/>
      <c r="AI612"/>
      <c r="AJ612"/>
      <c r="AK612"/>
      <c r="AL612"/>
      <c r="AM612"/>
      <c r="AN612"/>
      <c r="AO612"/>
      <c r="AP612"/>
      <c r="AQ612"/>
      <c r="AR612"/>
      <c r="AS612"/>
      <c r="AT612"/>
      <c r="AU612"/>
      <c r="AV612"/>
      <c r="AW612"/>
      <c r="AX612"/>
      <c r="AY612"/>
      <c r="AZ612"/>
      <c r="BA612"/>
      <c r="BB612" s="26" t="s">
        <v>332</v>
      </c>
      <c r="BC612"/>
      <c r="BD612"/>
      <c r="BE612"/>
      <c r="BF612"/>
      <c r="BG612"/>
      <c r="BH612"/>
      <c r="BI612"/>
      <c r="BJ612"/>
    </row>
    <row r="613" spans="1:62" s="27" customFormat="1" ht="15" customHeight="1" x14ac:dyDescent="0.25">
      <c r="A613">
        <v>27124</v>
      </c>
      <c r="B613" s="26">
        <v>27124</v>
      </c>
      <c r="C613" s="26"/>
      <c r="D613" s="31">
        <f t="shared" si="34"/>
        <v>11403960</v>
      </c>
      <c r="E613" s="26"/>
      <c r="F613" s="26"/>
      <c r="G613" s="26" t="s">
        <v>74</v>
      </c>
      <c r="H613" t="s">
        <v>5025</v>
      </c>
      <c r="I613" t="s">
        <v>4920</v>
      </c>
      <c r="J613">
        <v>660017</v>
      </c>
      <c r="K613" s="1">
        <v>45404</v>
      </c>
      <c r="L613" t="s">
        <v>4921</v>
      </c>
      <c r="M613" s="36" t="s">
        <v>13086</v>
      </c>
      <c r="N613" s="37">
        <v>10</v>
      </c>
      <c r="O613" t="s">
        <v>11859</v>
      </c>
      <c r="P613" t="s">
        <v>11860</v>
      </c>
      <c r="Q613" t="s">
        <v>11861</v>
      </c>
      <c r="R613"/>
      <c r="S613" t="s">
        <v>11862</v>
      </c>
      <c r="T613" s="2">
        <v>45587.458333333336</v>
      </c>
      <c r="U613" t="s">
        <v>5308</v>
      </c>
      <c r="V613" t="s">
        <v>4927</v>
      </c>
      <c r="W613" s="1">
        <v>45651</v>
      </c>
      <c r="X613"/>
      <c r="Y613" s="26" t="s">
        <v>53</v>
      </c>
      <c r="Z613"/>
      <c r="AA613"/>
      <c r="AB613">
        <v>2340</v>
      </c>
      <c r="AC613" s="29">
        <v>45645</v>
      </c>
      <c r="AD613" s="29">
        <v>45678</v>
      </c>
      <c r="AE613" s="23">
        <v>11403960</v>
      </c>
      <c r="AF613" s="31">
        <v>11403960</v>
      </c>
      <c r="AG613"/>
      <c r="AH613"/>
      <c r="AI613"/>
      <c r="AJ613"/>
      <c r="AK613"/>
      <c r="AL613"/>
      <c r="AM613"/>
      <c r="AN613"/>
      <c r="AO613"/>
      <c r="AP613"/>
      <c r="AQ613"/>
      <c r="AR613"/>
      <c r="AS613"/>
      <c r="AT613"/>
      <c r="AU613"/>
      <c r="AV613"/>
      <c r="AW613"/>
      <c r="AX613"/>
      <c r="AY613"/>
      <c r="AZ613"/>
      <c r="BA613"/>
      <c r="BB613" s="26" t="s">
        <v>332</v>
      </c>
      <c r="BC613"/>
      <c r="BD613"/>
      <c r="BE613"/>
      <c r="BF613"/>
      <c r="BG613"/>
      <c r="BH613"/>
      <c r="BI613"/>
      <c r="BJ613"/>
    </row>
    <row r="614" spans="1:62" s="27" customFormat="1" ht="15" customHeight="1" x14ac:dyDescent="0.25">
      <c r="A614">
        <v>27125</v>
      </c>
      <c r="B614" s="26">
        <v>27125</v>
      </c>
      <c r="C614" s="31">
        <f>AF614</f>
        <v>14000000</v>
      </c>
      <c r="D614" s="26"/>
      <c r="E614" s="26"/>
      <c r="F614" s="26"/>
      <c r="G614" s="26" t="s">
        <v>52</v>
      </c>
      <c r="H614" t="s">
        <v>60</v>
      </c>
      <c r="I614" t="s">
        <v>4957</v>
      </c>
      <c r="J614">
        <v>107979</v>
      </c>
      <c r="K614" s="1">
        <v>45458</v>
      </c>
      <c r="L614" t="s">
        <v>4921</v>
      </c>
      <c r="M614" s="36" t="s">
        <v>13086</v>
      </c>
      <c r="N614" s="37">
        <v>10</v>
      </c>
      <c r="O614" t="s">
        <v>11863</v>
      </c>
      <c r="P614" t="s">
        <v>11864</v>
      </c>
      <c r="Q614" t="s">
        <v>11865</v>
      </c>
      <c r="R614"/>
      <c r="S614" t="s">
        <v>11866</v>
      </c>
      <c r="T614" s="2">
        <v>45557.204861111109</v>
      </c>
      <c r="U614" t="s">
        <v>11867</v>
      </c>
      <c r="V614" t="s">
        <v>4927</v>
      </c>
      <c r="W614" s="1">
        <v>45651</v>
      </c>
      <c r="X614"/>
      <c r="Y614" s="26" t="s">
        <v>70</v>
      </c>
      <c r="Z614"/>
      <c r="AA614"/>
      <c r="AB614">
        <v>2341</v>
      </c>
      <c r="AC614" s="29">
        <v>45645</v>
      </c>
      <c r="AD614" s="29">
        <v>45681</v>
      </c>
      <c r="AE614" s="23">
        <v>38255660</v>
      </c>
      <c r="AF614" s="31">
        <v>14000000</v>
      </c>
      <c r="AG614"/>
      <c r="AH614"/>
      <c r="AI614"/>
      <c r="AJ614"/>
      <c r="AK614"/>
      <c r="AL614"/>
      <c r="AM614"/>
      <c r="AN614"/>
      <c r="AO614"/>
      <c r="AP614"/>
      <c r="AQ614"/>
      <c r="AR614"/>
      <c r="AS614"/>
      <c r="AT614"/>
      <c r="AU614"/>
      <c r="AV614"/>
      <c r="AW614"/>
      <c r="AX614"/>
      <c r="AY614"/>
      <c r="AZ614"/>
      <c r="BA614"/>
      <c r="BB614" s="26" t="s">
        <v>332</v>
      </c>
      <c r="BC614"/>
      <c r="BD614"/>
      <c r="BE614"/>
      <c r="BF614"/>
      <c r="BG614"/>
      <c r="BH614"/>
      <c r="BI614"/>
      <c r="BJ614"/>
    </row>
    <row r="615" spans="1:62" s="27" customFormat="1" ht="15" customHeight="1" x14ac:dyDescent="0.25">
      <c r="A615">
        <v>27122</v>
      </c>
      <c r="B615" s="26">
        <v>27122</v>
      </c>
      <c r="C615" s="26"/>
      <c r="D615" s="31">
        <f t="shared" ref="D615:D617" si="35">AF615</f>
        <v>10028540</v>
      </c>
      <c r="E615" s="26"/>
      <c r="F615" s="26"/>
      <c r="G615" s="26" t="s">
        <v>52</v>
      </c>
      <c r="H615" t="s">
        <v>102</v>
      </c>
      <c r="I615" t="s">
        <v>4920</v>
      </c>
      <c r="J615">
        <v>796487</v>
      </c>
      <c r="K615" s="1">
        <v>45563</v>
      </c>
      <c r="L615" t="s">
        <v>4921</v>
      </c>
      <c r="M615" s="36" t="s">
        <v>13086</v>
      </c>
      <c r="N615" s="37">
        <v>10</v>
      </c>
      <c r="O615" t="s">
        <v>11868</v>
      </c>
      <c r="P615" t="s">
        <v>11869</v>
      </c>
      <c r="Q615" t="s">
        <v>11870</v>
      </c>
      <c r="R615"/>
      <c r="S615" t="s">
        <v>11871</v>
      </c>
      <c r="T615" s="2">
        <v>45644.535416666666</v>
      </c>
      <c r="U615" t="s">
        <v>11872</v>
      </c>
      <c r="V615" t="s">
        <v>4932</v>
      </c>
      <c r="W615" s="1">
        <v>45651</v>
      </c>
      <c r="X615"/>
      <c r="Y615" s="26" t="s">
        <v>53</v>
      </c>
      <c r="Z615"/>
      <c r="AA615"/>
      <c r="AB615">
        <v>2338</v>
      </c>
      <c r="AC615" s="29">
        <v>45645</v>
      </c>
      <c r="AD615" s="29">
        <v>45674</v>
      </c>
      <c r="AE615" s="23">
        <v>10028540</v>
      </c>
      <c r="AF615" s="31">
        <v>10028540</v>
      </c>
      <c r="AG615"/>
      <c r="AH615"/>
      <c r="AI615"/>
      <c r="AJ615"/>
      <c r="AK615"/>
      <c r="AL615"/>
      <c r="AM615"/>
      <c r="AN615"/>
      <c r="AO615"/>
      <c r="AP615"/>
      <c r="AQ615"/>
      <c r="AR615"/>
      <c r="AS615"/>
      <c r="AT615"/>
      <c r="AU615"/>
      <c r="AV615"/>
      <c r="AW615"/>
      <c r="AX615"/>
      <c r="AY615"/>
      <c r="AZ615"/>
      <c r="BA615"/>
      <c r="BB615" s="26" t="s">
        <v>332</v>
      </c>
      <c r="BC615"/>
      <c r="BD615"/>
      <c r="BE615"/>
      <c r="BF615"/>
      <c r="BG615"/>
      <c r="BH615"/>
      <c r="BI615"/>
      <c r="BJ615"/>
    </row>
    <row r="616" spans="1:62" s="27" customFormat="1" ht="15" customHeight="1" x14ac:dyDescent="0.25">
      <c r="A616">
        <v>27119</v>
      </c>
      <c r="B616" s="26">
        <v>27119</v>
      </c>
      <c r="C616" s="26"/>
      <c r="D616" s="31">
        <f t="shared" si="35"/>
        <v>2358220</v>
      </c>
      <c r="E616" s="26"/>
      <c r="F616" s="26"/>
      <c r="G616" s="26" t="s">
        <v>52</v>
      </c>
      <c r="H616" t="s">
        <v>60</v>
      </c>
      <c r="I616" t="s">
        <v>4920</v>
      </c>
      <c r="J616">
        <v>785104</v>
      </c>
      <c r="K616" s="1">
        <v>45545</v>
      </c>
      <c r="L616" t="s">
        <v>4921</v>
      </c>
      <c r="M616" s="36" t="s">
        <v>13086</v>
      </c>
      <c r="N616" s="37">
        <v>10</v>
      </c>
      <c r="O616" t="s">
        <v>11873</v>
      </c>
      <c r="P616" t="s">
        <v>11874</v>
      </c>
      <c r="Q616" t="s">
        <v>11875</v>
      </c>
      <c r="R616"/>
      <c r="S616" t="s">
        <v>11876</v>
      </c>
      <c r="T616" s="2">
        <v>45589.5</v>
      </c>
      <c r="U616" t="s">
        <v>11877</v>
      </c>
      <c r="V616" t="s">
        <v>4927</v>
      </c>
      <c r="W616" s="1">
        <v>45651</v>
      </c>
      <c r="X616"/>
      <c r="Y616" s="26" t="s">
        <v>53</v>
      </c>
      <c r="Z616"/>
      <c r="AA616"/>
      <c r="AB616">
        <v>2335</v>
      </c>
      <c r="AC616" s="29">
        <v>45645</v>
      </c>
      <c r="AD616" s="29">
        <v>45670</v>
      </c>
      <c r="AE616" s="23">
        <v>2358220</v>
      </c>
      <c r="AF616" s="31">
        <v>2358220</v>
      </c>
      <c r="AG616"/>
      <c r="AH616"/>
      <c r="AI616"/>
      <c r="AJ616"/>
      <c r="AK616"/>
      <c r="AL616"/>
      <c r="AM616"/>
      <c r="AN616"/>
      <c r="AO616"/>
      <c r="AP616"/>
      <c r="AQ616"/>
      <c r="AR616"/>
      <c r="AS616"/>
      <c r="AT616"/>
      <c r="AU616"/>
      <c r="AV616"/>
      <c r="AW616"/>
      <c r="AX616"/>
      <c r="AY616"/>
      <c r="AZ616"/>
      <c r="BA616"/>
      <c r="BB616" s="26" t="s">
        <v>332</v>
      </c>
      <c r="BC616"/>
      <c r="BD616"/>
      <c r="BE616"/>
      <c r="BF616"/>
      <c r="BG616"/>
      <c r="BH616"/>
      <c r="BI616"/>
      <c r="BJ616"/>
    </row>
    <row r="617" spans="1:62" s="27" customFormat="1" ht="15" customHeight="1" x14ac:dyDescent="0.25">
      <c r="A617">
        <v>27131</v>
      </c>
      <c r="B617" s="26">
        <v>27131</v>
      </c>
      <c r="C617" s="26"/>
      <c r="D617" s="31">
        <f t="shared" si="35"/>
        <v>6224826</v>
      </c>
      <c r="E617" s="26"/>
      <c r="F617" s="26"/>
      <c r="G617" s="26" t="s">
        <v>74</v>
      </c>
      <c r="H617" t="s">
        <v>5025</v>
      </c>
      <c r="I617" t="s">
        <v>4957</v>
      </c>
      <c r="J617">
        <v>72069</v>
      </c>
      <c r="K617" s="1">
        <v>45292</v>
      </c>
      <c r="L617" t="s">
        <v>4921</v>
      </c>
      <c r="M617" s="36" t="s">
        <v>13086</v>
      </c>
      <c r="N617" s="37">
        <v>10</v>
      </c>
      <c r="O617" t="s">
        <v>11878</v>
      </c>
      <c r="P617" t="s">
        <v>11879</v>
      </c>
      <c r="Q617" t="s">
        <v>11880</v>
      </c>
      <c r="R617"/>
      <c r="S617" t="s">
        <v>11881</v>
      </c>
      <c r="T617" s="2">
        <v>45551</v>
      </c>
      <c r="U617" t="s">
        <v>11882</v>
      </c>
      <c r="V617" t="s">
        <v>4927</v>
      </c>
      <c r="W617" s="1">
        <v>45651</v>
      </c>
      <c r="X617"/>
      <c r="Y617" s="26" t="s">
        <v>53</v>
      </c>
      <c r="Z617"/>
      <c r="AA617"/>
      <c r="AB617">
        <v>2349</v>
      </c>
      <c r="AC617" s="29">
        <v>45645</v>
      </c>
      <c r="AD617" s="29">
        <v>45670</v>
      </c>
      <c r="AE617" s="23">
        <v>6224826</v>
      </c>
      <c r="AF617" s="31">
        <v>6224826</v>
      </c>
      <c r="AG617"/>
      <c r="AH617"/>
      <c r="AI617"/>
      <c r="AJ617"/>
      <c r="AK617"/>
      <c r="AL617"/>
      <c r="AM617"/>
      <c r="AN617"/>
      <c r="AO617"/>
      <c r="AP617"/>
      <c r="AQ617"/>
      <c r="AR617"/>
      <c r="AS617"/>
      <c r="AT617"/>
      <c r="AU617"/>
      <c r="AV617"/>
      <c r="AW617"/>
      <c r="AX617"/>
      <c r="AY617"/>
      <c r="AZ617"/>
      <c r="BA617"/>
      <c r="BB617" s="26" t="s">
        <v>332</v>
      </c>
      <c r="BC617"/>
      <c r="BD617"/>
      <c r="BE617"/>
      <c r="BF617"/>
      <c r="BG617"/>
      <c r="BH617"/>
      <c r="BI617"/>
      <c r="BJ617"/>
    </row>
    <row r="618" spans="1:62" s="27" customFormat="1" ht="15" customHeight="1" x14ac:dyDescent="0.25">
      <c r="A618">
        <v>27154</v>
      </c>
      <c r="B618" s="26">
        <v>27154</v>
      </c>
      <c r="C618" s="26"/>
      <c r="D618" s="26"/>
      <c r="E618" s="26"/>
      <c r="F618" s="26"/>
      <c r="G618" s="26" t="s">
        <v>74</v>
      </c>
      <c r="H618" t="s">
        <v>74</v>
      </c>
      <c r="I618" t="s">
        <v>63</v>
      </c>
      <c r="J618">
        <v>270389</v>
      </c>
      <c r="K618" s="1">
        <v>44645</v>
      </c>
      <c r="L618" t="s">
        <v>75</v>
      </c>
      <c r="M618" s="36" t="s">
        <v>4872</v>
      </c>
      <c r="N618" s="37">
        <v>3.14</v>
      </c>
      <c r="O618" t="s">
        <v>3863</v>
      </c>
      <c r="P618" t="s">
        <v>3103</v>
      </c>
      <c r="Q618" t="s">
        <v>3864</v>
      </c>
      <c r="R618">
        <v>42801864320059</v>
      </c>
      <c r="S618" t="s">
        <v>3010</v>
      </c>
      <c r="T618" s="2">
        <v>45641</v>
      </c>
      <c r="U618" t="s">
        <v>3865</v>
      </c>
      <c r="V618"/>
      <c r="W618" s="1">
        <v>45295</v>
      </c>
      <c r="X618" t="s">
        <v>3866</v>
      </c>
      <c r="Y618" s="26" t="s">
        <v>70</v>
      </c>
      <c r="Z618" t="s">
        <v>3866</v>
      </c>
      <c r="AA618"/>
      <c r="AB618">
        <v>33</v>
      </c>
      <c r="AC618" s="29">
        <v>45646</v>
      </c>
      <c r="AD618" s="29">
        <v>45720</v>
      </c>
      <c r="AE618" s="23">
        <v>13536190</v>
      </c>
      <c r="AF618" s="31">
        <v>7700000</v>
      </c>
      <c r="AG618"/>
      <c r="AH618" t="s">
        <v>54</v>
      </c>
      <c r="AI618" t="s">
        <v>52</v>
      </c>
      <c r="AJ618" s="1">
        <v>45649</v>
      </c>
      <c r="AK618" s="1">
        <v>45772</v>
      </c>
      <c r="AL618">
        <v>0</v>
      </c>
      <c r="AM618">
        <v>0</v>
      </c>
      <c r="AN618"/>
      <c r="AO618"/>
      <c r="AP618" t="s">
        <v>52</v>
      </c>
      <c r="AQ618"/>
      <c r="AR618"/>
      <c r="AS618"/>
      <c r="AT618"/>
      <c r="AU618" t="s">
        <v>3103</v>
      </c>
      <c r="AV618">
        <v>1</v>
      </c>
      <c r="AW618" t="s">
        <v>55</v>
      </c>
      <c r="AX618">
        <v>20</v>
      </c>
      <c r="AY618" t="s">
        <v>56</v>
      </c>
      <c r="AZ618"/>
      <c r="BA618"/>
      <c r="BB618" s="26" t="s">
        <v>332</v>
      </c>
      <c r="BC618" t="s">
        <v>58</v>
      </c>
      <c r="BD618" t="s">
        <v>59</v>
      </c>
      <c r="BE618" t="s">
        <v>58</v>
      </c>
      <c r="BF618"/>
      <c r="BG618"/>
      <c r="BH618"/>
      <c r="BI618"/>
      <c r="BJ618"/>
    </row>
    <row r="619" spans="1:62" s="27" customFormat="1" ht="15" customHeight="1" x14ac:dyDescent="0.25">
      <c r="A619">
        <v>27156</v>
      </c>
      <c r="B619" s="26">
        <v>27156</v>
      </c>
      <c r="C619" s="26"/>
      <c r="D619" s="26"/>
      <c r="E619" s="26"/>
      <c r="F619" s="26"/>
      <c r="G619" s="26" t="s">
        <v>52</v>
      </c>
      <c r="H619" t="s">
        <v>60</v>
      </c>
      <c r="I619" t="s">
        <v>196</v>
      </c>
      <c r="J619">
        <v>3094</v>
      </c>
      <c r="K619" s="1">
        <v>45125</v>
      </c>
      <c r="L619" t="s">
        <v>139</v>
      </c>
      <c r="M619" s="36" t="s">
        <v>4863</v>
      </c>
      <c r="N619" s="37">
        <v>3</v>
      </c>
      <c r="O619" t="s">
        <v>3867</v>
      </c>
      <c r="P619" t="s">
        <v>3868</v>
      </c>
      <c r="Q619" t="s">
        <v>3869</v>
      </c>
      <c r="R619">
        <v>31102961850077</v>
      </c>
      <c r="S619" t="s">
        <v>3870</v>
      </c>
      <c r="T619" s="2">
        <v>45550.993055555555</v>
      </c>
      <c r="U619" t="s">
        <v>204</v>
      </c>
      <c r="V619"/>
      <c r="W619" s="1">
        <v>45661</v>
      </c>
      <c r="X619" t="s">
        <v>3871</v>
      </c>
      <c r="Y619" s="26" t="s">
        <v>53</v>
      </c>
      <c r="Z619" t="s">
        <v>3871</v>
      </c>
      <c r="AA619"/>
      <c r="AB619">
        <v>34</v>
      </c>
      <c r="AC619" s="29">
        <v>45646</v>
      </c>
      <c r="AD619" s="29">
        <v>45700</v>
      </c>
      <c r="AE619" s="23">
        <v>5329531</v>
      </c>
      <c r="AF619" s="31">
        <v>4230671.7</v>
      </c>
      <c r="AG619"/>
      <c r="AH619" t="s">
        <v>54</v>
      </c>
      <c r="AI619" t="s">
        <v>52</v>
      </c>
      <c r="AJ619" s="1">
        <v>45649</v>
      </c>
      <c r="AK619" s="1">
        <v>45772</v>
      </c>
      <c r="AL619">
        <v>0</v>
      </c>
      <c r="AM619">
        <v>0</v>
      </c>
      <c r="AN619"/>
      <c r="AO619"/>
      <c r="AP619" t="s">
        <v>52</v>
      </c>
      <c r="AQ619"/>
      <c r="AR619"/>
      <c r="AS619"/>
      <c r="AT619"/>
      <c r="AU619" t="s">
        <v>145</v>
      </c>
      <c r="AV619">
        <v>1</v>
      </c>
      <c r="AW619" t="s">
        <v>55</v>
      </c>
      <c r="AX619">
        <v>19</v>
      </c>
      <c r="AY619" t="s">
        <v>56</v>
      </c>
      <c r="AZ619"/>
      <c r="BA619"/>
      <c r="BB619" s="26" t="s">
        <v>332</v>
      </c>
      <c r="BC619" t="s">
        <v>58</v>
      </c>
      <c r="BD619" t="s">
        <v>59</v>
      </c>
      <c r="BE619" t="s">
        <v>58</v>
      </c>
      <c r="BF619"/>
      <c r="BG619" s="5" t="s">
        <v>3872</v>
      </c>
      <c r="BH619"/>
      <c r="BI619"/>
      <c r="BJ619"/>
    </row>
    <row r="620" spans="1:62" s="27" customFormat="1" ht="15" customHeight="1" x14ac:dyDescent="0.25">
      <c r="A620">
        <v>27147</v>
      </c>
      <c r="B620" s="26">
        <v>27147</v>
      </c>
      <c r="C620" s="26"/>
      <c r="D620" s="31">
        <f t="shared" ref="D620:D632" si="36">AF620</f>
        <v>14000000</v>
      </c>
      <c r="E620" s="26"/>
      <c r="F620" s="26"/>
      <c r="G620" s="26" t="s">
        <v>101</v>
      </c>
      <c r="H620" t="s">
        <v>5058</v>
      </c>
      <c r="I620" t="s">
        <v>4920</v>
      </c>
      <c r="J620">
        <v>578272</v>
      </c>
      <c r="K620" s="1">
        <v>45331</v>
      </c>
      <c r="L620" t="s">
        <v>4921</v>
      </c>
      <c r="M620" s="36" t="s">
        <v>13086</v>
      </c>
      <c r="N620" s="37">
        <v>10</v>
      </c>
      <c r="O620" t="s">
        <v>11744</v>
      </c>
      <c r="P620" t="s">
        <v>11745</v>
      </c>
      <c r="Q620" t="s">
        <v>11746</v>
      </c>
      <c r="R620"/>
      <c r="S620" t="s">
        <v>11747</v>
      </c>
      <c r="T620" s="2">
        <v>45634.375</v>
      </c>
      <c r="U620" t="s">
        <v>10466</v>
      </c>
      <c r="V620" t="s">
        <v>4927</v>
      </c>
      <c r="W620" s="1">
        <v>45653</v>
      </c>
      <c r="X620"/>
      <c r="Y620" s="26" t="s">
        <v>53</v>
      </c>
      <c r="Z620"/>
      <c r="AA620"/>
      <c r="AB620">
        <v>2364</v>
      </c>
      <c r="AC620" s="29">
        <v>45646</v>
      </c>
      <c r="AD620" s="29">
        <v>45684</v>
      </c>
      <c r="AE620" s="23">
        <v>18264731</v>
      </c>
      <c r="AF620" s="31">
        <v>14000000</v>
      </c>
      <c r="AG620"/>
      <c r="AH620"/>
      <c r="AI620"/>
      <c r="AJ620"/>
      <c r="AK620"/>
      <c r="AL620"/>
      <c r="AM620"/>
      <c r="AN620"/>
      <c r="AO620"/>
      <c r="AP620"/>
      <c r="AQ620"/>
      <c r="AR620"/>
      <c r="AS620"/>
      <c r="AT620"/>
      <c r="AU620"/>
      <c r="AV620"/>
      <c r="AW620"/>
      <c r="AX620"/>
      <c r="AY620"/>
      <c r="AZ620"/>
      <c r="BA620"/>
      <c r="BB620" s="26" t="s">
        <v>332</v>
      </c>
      <c r="BC620"/>
      <c r="BD620"/>
      <c r="BE620"/>
      <c r="BF620"/>
      <c r="BG620"/>
      <c r="BH620"/>
      <c r="BI620"/>
      <c r="BJ620"/>
    </row>
    <row r="621" spans="1:62" s="27" customFormat="1" ht="15" customHeight="1" x14ac:dyDescent="0.25">
      <c r="A621">
        <v>27425</v>
      </c>
      <c r="B621" s="26">
        <v>27425</v>
      </c>
      <c r="C621" s="26"/>
      <c r="D621" s="31">
        <f t="shared" si="36"/>
        <v>2080000</v>
      </c>
      <c r="E621" s="26"/>
      <c r="F621" s="26"/>
      <c r="G621" s="26" t="s">
        <v>101</v>
      </c>
      <c r="H621" t="s">
        <v>884</v>
      </c>
      <c r="I621" t="s">
        <v>4920</v>
      </c>
      <c r="J621">
        <v>606144</v>
      </c>
      <c r="K621" s="1">
        <v>45356</v>
      </c>
      <c r="L621" t="s">
        <v>4921</v>
      </c>
      <c r="M621" s="36" t="s">
        <v>13086</v>
      </c>
      <c r="N621" s="37">
        <v>10</v>
      </c>
      <c r="O621" t="s">
        <v>11748</v>
      </c>
      <c r="P621" t="s">
        <v>11749</v>
      </c>
      <c r="Q621" t="s">
        <v>11750</v>
      </c>
      <c r="R621"/>
      <c r="S621" t="s">
        <v>11751</v>
      </c>
      <c r="T621" s="2">
        <v>45550</v>
      </c>
      <c r="U621" t="s">
        <v>11752</v>
      </c>
      <c r="V621" t="s">
        <v>4927</v>
      </c>
      <c r="W621" s="1">
        <v>45653</v>
      </c>
      <c r="X621"/>
      <c r="Y621" s="26" t="s">
        <v>53</v>
      </c>
      <c r="Z621"/>
      <c r="AA621"/>
      <c r="AB621">
        <v>2595</v>
      </c>
      <c r="AC621" s="29">
        <v>45646</v>
      </c>
      <c r="AD621" s="29">
        <v>45685</v>
      </c>
      <c r="AE621" s="23">
        <v>2080000</v>
      </c>
      <c r="AF621" s="31">
        <v>2080000</v>
      </c>
      <c r="AG621"/>
      <c r="AH621"/>
      <c r="AI621"/>
      <c r="AJ621"/>
      <c r="AK621"/>
      <c r="AL621"/>
      <c r="AM621"/>
      <c r="AN621"/>
      <c r="AO621"/>
      <c r="AP621"/>
      <c r="AQ621"/>
      <c r="AR621"/>
      <c r="AS621"/>
      <c r="AT621"/>
      <c r="AU621"/>
      <c r="AV621"/>
      <c r="AW621"/>
      <c r="AX621"/>
      <c r="AY621"/>
      <c r="AZ621"/>
      <c r="BA621"/>
      <c r="BB621" s="26" t="s">
        <v>332</v>
      </c>
      <c r="BC621"/>
      <c r="BD621"/>
      <c r="BE621"/>
      <c r="BF621"/>
      <c r="BG621"/>
      <c r="BH621"/>
      <c r="BI621"/>
      <c r="BJ621"/>
    </row>
    <row r="622" spans="1:62" s="27" customFormat="1" ht="15" customHeight="1" x14ac:dyDescent="0.25">
      <c r="A622">
        <v>27426</v>
      </c>
      <c r="B622" s="26">
        <v>27426</v>
      </c>
      <c r="C622" s="26"/>
      <c r="D622" s="31">
        <f t="shared" si="36"/>
        <v>5200000</v>
      </c>
      <c r="E622" s="26"/>
      <c r="F622" s="26"/>
      <c r="G622" s="26" t="s">
        <v>101</v>
      </c>
      <c r="H622" t="s">
        <v>884</v>
      </c>
      <c r="I622" t="s">
        <v>4920</v>
      </c>
      <c r="J622">
        <v>606144</v>
      </c>
      <c r="K622" s="1">
        <v>45356</v>
      </c>
      <c r="L622" t="s">
        <v>4921</v>
      </c>
      <c r="M622" s="36" t="s">
        <v>13086</v>
      </c>
      <c r="N622" s="37">
        <v>10</v>
      </c>
      <c r="O622" t="s">
        <v>11748</v>
      </c>
      <c r="P622" t="s">
        <v>11749</v>
      </c>
      <c r="Q622" t="s">
        <v>11753</v>
      </c>
      <c r="R622"/>
      <c r="S622" t="s">
        <v>11751</v>
      </c>
      <c r="T622" s="2">
        <v>45550</v>
      </c>
      <c r="U622" t="s">
        <v>11752</v>
      </c>
      <c r="V622" t="s">
        <v>4927</v>
      </c>
      <c r="W622" s="1">
        <v>45653</v>
      </c>
      <c r="X622"/>
      <c r="Y622" s="26" t="s">
        <v>53</v>
      </c>
      <c r="Z622"/>
      <c r="AA622"/>
      <c r="AB622">
        <v>2595</v>
      </c>
      <c r="AC622" s="29">
        <v>45646</v>
      </c>
      <c r="AD622" s="29">
        <v>45685</v>
      </c>
      <c r="AE622" s="23">
        <v>5200000</v>
      </c>
      <c r="AF622" s="31">
        <v>5200000</v>
      </c>
      <c r="AG622"/>
      <c r="AH622"/>
      <c r="AI622"/>
      <c r="AJ622"/>
      <c r="AK622"/>
      <c r="AL622"/>
      <c r="AM622"/>
      <c r="AN622"/>
      <c r="AO622"/>
      <c r="AP622"/>
      <c r="AQ622"/>
      <c r="AR622"/>
      <c r="AS622"/>
      <c r="AT622"/>
      <c r="AU622"/>
      <c r="AV622"/>
      <c r="AW622"/>
      <c r="AX622"/>
      <c r="AY622"/>
      <c r="AZ622"/>
      <c r="BA622"/>
      <c r="BB622" s="26" t="s">
        <v>332</v>
      </c>
      <c r="BC622"/>
      <c r="BD622"/>
      <c r="BE622"/>
      <c r="BF622"/>
      <c r="BG622"/>
      <c r="BH622"/>
      <c r="BI622"/>
      <c r="BJ622"/>
    </row>
    <row r="623" spans="1:62" s="27" customFormat="1" ht="15" customHeight="1" x14ac:dyDescent="0.25">
      <c r="A623">
        <v>27142</v>
      </c>
      <c r="B623" s="26">
        <v>27142</v>
      </c>
      <c r="C623" s="26"/>
      <c r="D623" s="31">
        <f t="shared" si="36"/>
        <v>14000000</v>
      </c>
      <c r="E623" s="26"/>
      <c r="F623" s="26"/>
      <c r="G623" s="26" t="s">
        <v>52</v>
      </c>
      <c r="H623" t="s">
        <v>60</v>
      </c>
      <c r="I623" t="s">
        <v>4920</v>
      </c>
      <c r="J623">
        <v>692293</v>
      </c>
      <c r="K623" s="1">
        <v>45435</v>
      </c>
      <c r="L623" t="s">
        <v>4921</v>
      </c>
      <c r="M623" s="36" t="s">
        <v>13086</v>
      </c>
      <c r="N623" s="37">
        <v>10</v>
      </c>
      <c r="O623" t="s">
        <v>11754</v>
      </c>
      <c r="P623" t="s">
        <v>11755</v>
      </c>
      <c r="Q623" t="s">
        <v>11756</v>
      </c>
      <c r="R623"/>
      <c r="S623" t="s">
        <v>11757</v>
      </c>
      <c r="T623" s="2">
        <v>45605.645833333336</v>
      </c>
      <c r="U623" t="s">
        <v>11758</v>
      </c>
      <c r="V623" t="s">
        <v>4927</v>
      </c>
      <c r="W623" s="1">
        <v>45653</v>
      </c>
      <c r="X623"/>
      <c r="Y623" s="26" t="s">
        <v>53</v>
      </c>
      <c r="Z623"/>
      <c r="AA623"/>
      <c r="AB623">
        <v>2360</v>
      </c>
      <c r="AC623" s="29">
        <v>45646</v>
      </c>
      <c r="AD623" s="29">
        <v>45684</v>
      </c>
      <c r="AE623" s="23">
        <v>19976040</v>
      </c>
      <c r="AF623" s="31">
        <v>14000000</v>
      </c>
      <c r="AG623"/>
      <c r="AH623"/>
      <c r="AI623"/>
      <c r="AJ623"/>
      <c r="AK623"/>
      <c r="AL623"/>
      <c r="AM623"/>
      <c r="AN623"/>
      <c r="AO623"/>
      <c r="AP623"/>
      <c r="AQ623"/>
      <c r="AR623"/>
      <c r="AS623"/>
      <c r="AT623"/>
      <c r="AU623"/>
      <c r="AV623"/>
      <c r="AW623"/>
      <c r="AX623"/>
      <c r="AY623"/>
      <c r="AZ623"/>
      <c r="BA623"/>
      <c r="BB623" s="26" t="s">
        <v>332</v>
      </c>
      <c r="BC623"/>
      <c r="BD623"/>
      <c r="BE623"/>
      <c r="BF623"/>
      <c r="BG623"/>
      <c r="BH623"/>
      <c r="BI623"/>
      <c r="BJ623"/>
    </row>
    <row r="624" spans="1:62" s="27" customFormat="1" ht="15" customHeight="1" x14ac:dyDescent="0.25">
      <c r="A624">
        <v>27144</v>
      </c>
      <c r="B624" s="26">
        <v>27144</v>
      </c>
      <c r="C624" s="26"/>
      <c r="D624" s="31">
        <f t="shared" si="36"/>
        <v>10450000</v>
      </c>
      <c r="E624" s="26"/>
      <c r="F624" s="26"/>
      <c r="G624" s="26" t="s">
        <v>74</v>
      </c>
      <c r="H624" t="s">
        <v>5025</v>
      </c>
      <c r="I624" t="s">
        <v>4920</v>
      </c>
      <c r="J624">
        <v>654664</v>
      </c>
      <c r="K624" s="1">
        <v>45398</v>
      </c>
      <c r="L624" t="s">
        <v>4921</v>
      </c>
      <c r="M624" s="36" t="s">
        <v>13086</v>
      </c>
      <c r="N624" s="37">
        <v>10</v>
      </c>
      <c r="O624" t="s">
        <v>11759</v>
      </c>
      <c r="P624" t="s">
        <v>11760</v>
      </c>
      <c r="Q624" t="s">
        <v>11761</v>
      </c>
      <c r="R624"/>
      <c r="S624" t="s">
        <v>11762</v>
      </c>
      <c r="T624" s="2">
        <v>45645.861111111109</v>
      </c>
      <c r="U624" t="s">
        <v>1103</v>
      </c>
      <c r="V624" t="s">
        <v>4932</v>
      </c>
      <c r="W624" s="1">
        <v>45653</v>
      </c>
      <c r="X624"/>
      <c r="Y624" s="26" t="s">
        <v>53</v>
      </c>
      <c r="Z624"/>
      <c r="AA624"/>
      <c r="AB624">
        <v>2363</v>
      </c>
      <c r="AC624" s="29">
        <v>45646</v>
      </c>
      <c r="AD624" s="29">
        <v>45684</v>
      </c>
      <c r="AE624" s="23">
        <v>13814200</v>
      </c>
      <c r="AF624" s="31">
        <v>10450000</v>
      </c>
      <c r="AG624"/>
      <c r="AH624"/>
      <c r="AI624"/>
      <c r="AJ624"/>
      <c r="AK624"/>
      <c r="AL624"/>
      <c r="AM624"/>
      <c r="AN624"/>
      <c r="AO624"/>
      <c r="AP624"/>
      <c r="AQ624"/>
      <c r="AR624"/>
      <c r="AS624"/>
      <c r="AT624"/>
      <c r="AU624"/>
      <c r="AV624"/>
      <c r="AW624"/>
      <c r="AX624"/>
      <c r="AY624"/>
      <c r="AZ624"/>
      <c r="BA624"/>
      <c r="BB624" s="26" t="s">
        <v>332</v>
      </c>
      <c r="BC624"/>
      <c r="BD624"/>
      <c r="BE624"/>
      <c r="BF624"/>
      <c r="BG624"/>
      <c r="BH624"/>
      <c r="BI624"/>
      <c r="BJ624"/>
    </row>
    <row r="625" spans="1:62" s="27" customFormat="1" ht="15" customHeight="1" x14ac:dyDescent="0.25">
      <c r="A625">
        <v>27139</v>
      </c>
      <c r="B625" s="26">
        <v>27139</v>
      </c>
      <c r="C625" s="26"/>
      <c r="D625" s="31">
        <f t="shared" si="36"/>
        <v>14000000</v>
      </c>
      <c r="E625" s="26"/>
      <c r="F625" s="26"/>
      <c r="G625" s="26" t="s">
        <v>74</v>
      </c>
      <c r="H625" t="s">
        <v>104</v>
      </c>
      <c r="I625" t="s">
        <v>4957</v>
      </c>
      <c r="J625">
        <v>92235</v>
      </c>
      <c r="K625" s="1">
        <v>45387</v>
      </c>
      <c r="L625" t="s">
        <v>4921</v>
      </c>
      <c r="M625" s="36" t="s">
        <v>13086</v>
      </c>
      <c r="N625" s="37">
        <v>10</v>
      </c>
      <c r="O625" t="s">
        <v>11763</v>
      </c>
      <c r="P625" t="s">
        <v>11764</v>
      </c>
      <c r="Q625" t="s">
        <v>11765</v>
      </c>
      <c r="R625"/>
      <c r="S625" t="s">
        <v>11766</v>
      </c>
      <c r="T625" s="2">
        <v>45645.548611111109</v>
      </c>
      <c r="U625" t="s">
        <v>8940</v>
      </c>
      <c r="V625" t="s">
        <v>4932</v>
      </c>
      <c r="W625" s="1">
        <v>45653</v>
      </c>
      <c r="X625"/>
      <c r="Y625" s="26" t="s">
        <v>53</v>
      </c>
      <c r="Z625"/>
      <c r="AA625"/>
      <c r="AB625">
        <v>2357</v>
      </c>
      <c r="AC625" s="29">
        <v>45646</v>
      </c>
      <c r="AD625" s="29">
        <v>45679</v>
      </c>
      <c r="AE625" s="23">
        <v>14363261</v>
      </c>
      <c r="AF625" s="31">
        <v>14000000</v>
      </c>
      <c r="AG625"/>
      <c r="AH625"/>
      <c r="AI625"/>
      <c r="AJ625"/>
      <c r="AK625"/>
      <c r="AL625"/>
      <c r="AM625"/>
      <c r="AN625"/>
      <c r="AO625"/>
      <c r="AP625"/>
      <c r="AQ625"/>
      <c r="AR625"/>
      <c r="AS625"/>
      <c r="AT625"/>
      <c r="AU625"/>
      <c r="AV625"/>
      <c r="AW625"/>
      <c r="AX625"/>
      <c r="AY625"/>
      <c r="AZ625"/>
      <c r="BA625"/>
      <c r="BB625" s="26" t="s">
        <v>332</v>
      </c>
      <c r="BC625"/>
      <c r="BD625"/>
      <c r="BE625"/>
      <c r="BF625"/>
      <c r="BG625"/>
      <c r="BH625"/>
      <c r="BI625"/>
      <c r="BJ625"/>
    </row>
    <row r="626" spans="1:62" s="27" customFormat="1" ht="15" customHeight="1" x14ac:dyDescent="0.25">
      <c r="A626">
        <v>27148</v>
      </c>
      <c r="B626" s="26">
        <v>27148</v>
      </c>
      <c r="C626" s="26"/>
      <c r="D626" s="31">
        <f t="shared" si="36"/>
        <v>14000000</v>
      </c>
      <c r="E626" s="26"/>
      <c r="F626" s="26"/>
      <c r="G626" s="26" t="s">
        <v>74</v>
      </c>
      <c r="H626" t="s">
        <v>97</v>
      </c>
      <c r="I626" t="s">
        <v>4920</v>
      </c>
      <c r="J626">
        <v>737260</v>
      </c>
      <c r="K626" s="1">
        <v>45487</v>
      </c>
      <c r="L626" t="s">
        <v>4921</v>
      </c>
      <c r="M626" s="36" t="s">
        <v>13086</v>
      </c>
      <c r="N626" s="37">
        <v>10</v>
      </c>
      <c r="O626" t="s">
        <v>11767</v>
      </c>
      <c r="P626" t="s">
        <v>11768</v>
      </c>
      <c r="Q626" t="s">
        <v>11769</v>
      </c>
      <c r="R626"/>
      <c r="S626" t="s">
        <v>11770</v>
      </c>
      <c r="T626" s="2">
        <v>45646.333333333336</v>
      </c>
      <c r="U626" t="s">
        <v>11771</v>
      </c>
      <c r="V626" t="s">
        <v>4932</v>
      </c>
      <c r="W626" s="1">
        <v>45653</v>
      </c>
      <c r="X626"/>
      <c r="Y626" s="26" t="s">
        <v>53</v>
      </c>
      <c r="Z626"/>
      <c r="AA626"/>
      <c r="AB626">
        <v>2365</v>
      </c>
      <c r="AC626" s="29">
        <v>45646</v>
      </c>
      <c r="AD626" s="29">
        <v>45678</v>
      </c>
      <c r="AE626" s="23">
        <v>16800089</v>
      </c>
      <c r="AF626" s="31">
        <v>14000000</v>
      </c>
      <c r="AG626"/>
      <c r="AH626"/>
      <c r="AI626"/>
      <c r="AJ626"/>
      <c r="AK626"/>
      <c r="AL626"/>
      <c r="AM626"/>
      <c r="AN626"/>
      <c r="AO626"/>
      <c r="AP626"/>
      <c r="AQ626"/>
      <c r="AR626"/>
      <c r="AS626"/>
      <c r="AT626"/>
      <c r="AU626"/>
      <c r="AV626"/>
      <c r="AW626"/>
      <c r="AX626"/>
      <c r="AY626"/>
      <c r="AZ626"/>
      <c r="BA626"/>
      <c r="BB626" s="26" t="s">
        <v>332</v>
      </c>
      <c r="BC626"/>
      <c r="BD626"/>
      <c r="BE626"/>
      <c r="BF626"/>
      <c r="BG626"/>
      <c r="BH626"/>
      <c r="BI626"/>
      <c r="BJ626"/>
    </row>
    <row r="627" spans="1:62" s="27" customFormat="1" ht="15" customHeight="1" x14ac:dyDescent="0.25">
      <c r="A627">
        <v>27135</v>
      </c>
      <c r="B627" s="26">
        <v>27135</v>
      </c>
      <c r="C627" s="26"/>
      <c r="D627" s="31">
        <f t="shared" si="36"/>
        <v>6071854.7599999998</v>
      </c>
      <c r="E627" s="26"/>
      <c r="F627" s="26"/>
      <c r="G627" s="26" t="s">
        <v>52</v>
      </c>
      <c r="H627" t="s">
        <v>61</v>
      </c>
      <c r="I627" t="s">
        <v>4920</v>
      </c>
      <c r="J627">
        <v>806442</v>
      </c>
      <c r="K627" s="1">
        <v>45580</v>
      </c>
      <c r="L627" t="s">
        <v>4921</v>
      </c>
      <c r="M627" s="36" t="s">
        <v>13086</v>
      </c>
      <c r="N627" s="37">
        <v>10</v>
      </c>
      <c r="O627" t="s">
        <v>11772</v>
      </c>
      <c r="P627" t="s">
        <v>11773</v>
      </c>
      <c r="Q627" t="s">
        <v>11774</v>
      </c>
      <c r="R627"/>
      <c r="S627" t="s">
        <v>11775</v>
      </c>
      <c r="T627" s="2">
        <v>45600.826388888891</v>
      </c>
      <c r="U627" t="s">
        <v>11776</v>
      </c>
      <c r="V627" t="s">
        <v>4927</v>
      </c>
      <c r="W627" s="1">
        <v>45651</v>
      </c>
      <c r="X627"/>
      <c r="Y627" s="26" t="s">
        <v>53</v>
      </c>
      <c r="Z627"/>
      <c r="AA627"/>
      <c r="AB627">
        <v>2354</v>
      </c>
      <c r="AC627" s="29">
        <v>45646</v>
      </c>
      <c r="AD627" s="29">
        <v>45674</v>
      </c>
      <c r="AE627" s="23">
        <v>8711107</v>
      </c>
      <c r="AF627" s="31">
        <v>6071854.7599999998</v>
      </c>
      <c r="AG627"/>
      <c r="AH627"/>
      <c r="AI627"/>
      <c r="AJ627"/>
      <c r="AK627"/>
      <c r="AL627"/>
      <c r="AM627"/>
      <c r="AN627"/>
      <c r="AO627"/>
      <c r="AP627"/>
      <c r="AQ627"/>
      <c r="AR627"/>
      <c r="AS627"/>
      <c r="AT627"/>
      <c r="AU627"/>
      <c r="AV627"/>
      <c r="AW627"/>
      <c r="AX627"/>
      <c r="AY627"/>
      <c r="AZ627"/>
      <c r="BA627"/>
      <c r="BB627" s="26" t="s">
        <v>332</v>
      </c>
      <c r="BC627"/>
      <c r="BD627"/>
      <c r="BE627"/>
      <c r="BF627"/>
      <c r="BG627"/>
      <c r="BH627"/>
      <c r="BI627"/>
      <c r="BJ627"/>
    </row>
    <row r="628" spans="1:62" s="27" customFormat="1" ht="15" customHeight="1" x14ac:dyDescent="0.25">
      <c r="A628">
        <v>27149</v>
      </c>
      <c r="B628" s="26">
        <v>27149</v>
      </c>
      <c r="C628" s="26"/>
      <c r="D628" s="31">
        <f t="shared" si="36"/>
        <v>14000000</v>
      </c>
      <c r="E628" s="26"/>
      <c r="F628" s="26"/>
      <c r="G628" s="26" t="s">
        <v>74</v>
      </c>
      <c r="H628" t="s">
        <v>74</v>
      </c>
      <c r="I628" t="s">
        <v>4920</v>
      </c>
      <c r="J628">
        <v>614116</v>
      </c>
      <c r="K628" s="1">
        <v>45362</v>
      </c>
      <c r="L628" t="s">
        <v>4921</v>
      </c>
      <c r="M628" s="36" t="s">
        <v>13086</v>
      </c>
      <c r="N628" s="37">
        <v>10</v>
      </c>
      <c r="O628" t="s">
        <v>11777</v>
      </c>
      <c r="P628" t="s">
        <v>11778</v>
      </c>
      <c r="Q628" t="s">
        <v>11779</v>
      </c>
      <c r="R628"/>
      <c r="S628" t="s">
        <v>11780</v>
      </c>
      <c r="T628" s="2">
        <v>45644.673611111109</v>
      </c>
      <c r="U628" t="s">
        <v>337</v>
      </c>
      <c r="V628" t="s">
        <v>4932</v>
      </c>
      <c r="W628" s="1">
        <v>45653</v>
      </c>
      <c r="X628"/>
      <c r="Y628" s="26" t="s">
        <v>53</v>
      </c>
      <c r="Z628"/>
      <c r="AA628"/>
      <c r="AB628">
        <v>2366</v>
      </c>
      <c r="AC628" s="29">
        <v>45646</v>
      </c>
      <c r="AD628" s="29">
        <v>45678</v>
      </c>
      <c r="AE628" s="23">
        <v>18494357</v>
      </c>
      <c r="AF628" s="31">
        <v>14000000</v>
      </c>
      <c r="AG628"/>
      <c r="AH628"/>
      <c r="AI628"/>
      <c r="AJ628"/>
      <c r="AK628"/>
      <c r="AL628"/>
      <c r="AM628"/>
      <c r="AN628"/>
      <c r="AO628"/>
      <c r="AP628"/>
      <c r="AQ628"/>
      <c r="AR628"/>
      <c r="AS628"/>
      <c r="AT628"/>
      <c r="AU628"/>
      <c r="AV628"/>
      <c r="AW628"/>
      <c r="AX628"/>
      <c r="AY628"/>
      <c r="AZ628"/>
      <c r="BA628"/>
      <c r="BB628" s="26" t="s">
        <v>332</v>
      </c>
      <c r="BC628"/>
      <c r="BD628"/>
      <c r="BE628"/>
      <c r="BF628"/>
      <c r="BG628"/>
      <c r="BH628"/>
      <c r="BI628"/>
      <c r="BJ628"/>
    </row>
    <row r="629" spans="1:62" s="27" customFormat="1" ht="15" customHeight="1" x14ac:dyDescent="0.25">
      <c r="A629">
        <v>27138</v>
      </c>
      <c r="B629" s="26">
        <v>27138</v>
      </c>
      <c r="C629" s="26"/>
      <c r="D629" s="31">
        <f t="shared" si="36"/>
        <v>6301750</v>
      </c>
      <c r="E629" s="26"/>
      <c r="F629" s="26"/>
      <c r="G629" s="26" t="s">
        <v>101</v>
      </c>
      <c r="H629" t="s">
        <v>5058</v>
      </c>
      <c r="I629" t="s">
        <v>4920</v>
      </c>
      <c r="J629">
        <v>697354</v>
      </c>
      <c r="K629" s="1">
        <v>45440</v>
      </c>
      <c r="L629" t="s">
        <v>4921</v>
      </c>
      <c r="M629" s="36" t="s">
        <v>13086</v>
      </c>
      <c r="N629" s="37">
        <v>10</v>
      </c>
      <c r="O629" t="s">
        <v>11781</v>
      </c>
      <c r="P629" t="s">
        <v>11782</v>
      </c>
      <c r="Q629" t="s">
        <v>11783</v>
      </c>
      <c r="R629"/>
      <c r="S629" t="s">
        <v>11784</v>
      </c>
      <c r="T629" s="2">
        <v>45645.645833333336</v>
      </c>
      <c r="U629" t="s">
        <v>11785</v>
      </c>
      <c r="V629" t="s">
        <v>4932</v>
      </c>
      <c r="W629" s="1">
        <v>45653</v>
      </c>
      <c r="X629"/>
      <c r="Y629" s="26" t="s">
        <v>53</v>
      </c>
      <c r="Z629"/>
      <c r="AA629"/>
      <c r="AB629">
        <v>2356</v>
      </c>
      <c r="AC629" s="29">
        <v>45646</v>
      </c>
      <c r="AD629" s="29">
        <v>45678</v>
      </c>
      <c r="AE629" s="23">
        <v>6301750</v>
      </c>
      <c r="AF629" s="31">
        <v>6301750</v>
      </c>
      <c r="AG629"/>
      <c r="AH629"/>
      <c r="AI629"/>
      <c r="AJ629"/>
      <c r="AK629"/>
      <c r="AL629"/>
      <c r="AM629"/>
      <c r="AN629"/>
      <c r="AO629"/>
      <c r="AP629"/>
      <c r="AQ629"/>
      <c r="AR629"/>
      <c r="AS629"/>
      <c r="AT629"/>
      <c r="AU629"/>
      <c r="AV629"/>
      <c r="AW629"/>
      <c r="AX629"/>
      <c r="AY629"/>
      <c r="AZ629"/>
      <c r="BA629"/>
      <c r="BB629" s="26" t="s">
        <v>332</v>
      </c>
      <c r="BC629"/>
      <c r="BD629"/>
      <c r="BE629"/>
      <c r="BF629"/>
      <c r="BG629"/>
      <c r="BH629"/>
      <c r="BI629"/>
      <c r="BJ629"/>
    </row>
    <row r="630" spans="1:62" s="27" customFormat="1" ht="15" customHeight="1" x14ac:dyDescent="0.25">
      <c r="A630">
        <v>27145</v>
      </c>
      <c r="B630" s="26">
        <v>27145</v>
      </c>
      <c r="C630" s="26"/>
      <c r="D630" s="31">
        <f t="shared" si="36"/>
        <v>8504860</v>
      </c>
      <c r="E630" s="26"/>
      <c r="F630" s="26"/>
      <c r="G630" s="26" t="s">
        <v>74</v>
      </c>
      <c r="H630" t="s">
        <v>97</v>
      </c>
      <c r="I630" t="s">
        <v>4920</v>
      </c>
      <c r="J630">
        <v>765857</v>
      </c>
      <c r="K630" s="1">
        <v>45521</v>
      </c>
      <c r="L630" t="s">
        <v>4921</v>
      </c>
      <c r="M630" s="36" t="s">
        <v>13086</v>
      </c>
      <c r="N630" s="37">
        <v>10</v>
      </c>
      <c r="O630" t="s">
        <v>11786</v>
      </c>
      <c r="P630" t="s">
        <v>11787</v>
      </c>
      <c r="Q630" t="s">
        <v>11788</v>
      </c>
      <c r="R630"/>
      <c r="S630" t="s">
        <v>11789</v>
      </c>
      <c r="T630" s="2">
        <v>45569</v>
      </c>
      <c r="U630" t="s">
        <v>11790</v>
      </c>
      <c r="V630" t="s">
        <v>4927</v>
      </c>
      <c r="W630" s="1">
        <v>45653</v>
      </c>
      <c r="X630"/>
      <c r="Y630" s="26" t="s">
        <v>53</v>
      </c>
      <c r="Z630"/>
      <c r="AA630"/>
      <c r="AB630">
        <v>2362</v>
      </c>
      <c r="AC630" s="29">
        <v>45646</v>
      </c>
      <c r="AD630" s="29">
        <v>45684</v>
      </c>
      <c r="AE630" s="23">
        <v>8504860</v>
      </c>
      <c r="AF630" s="31">
        <v>8504860</v>
      </c>
      <c r="AG630"/>
      <c r="AH630"/>
      <c r="AI630"/>
      <c r="AJ630"/>
      <c r="AK630"/>
      <c r="AL630"/>
      <c r="AM630"/>
      <c r="AN630"/>
      <c r="AO630"/>
      <c r="AP630"/>
      <c r="AQ630"/>
      <c r="AR630"/>
      <c r="AS630"/>
      <c r="AT630"/>
      <c r="AU630"/>
      <c r="AV630"/>
      <c r="AW630"/>
      <c r="AX630"/>
      <c r="AY630"/>
      <c r="AZ630"/>
      <c r="BA630"/>
      <c r="BB630" s="26" t="s">
        <v>332</v>
      </c>
      <c r="BC630"/>
      <c r="BD630"/>
      <c r="BE630"/>
      <c r="BF630"/>
      <c r="BG630"/>
      <c r="BH630"/>
      <c r="BI630"/>
      <c r="BJ630"/>
    </row>
    <row r="631" spans="1:62" s="27" customFormat="1" ht="15" customHeight="1" x14ac:dyDescent="0.25">
      <c r="A631">
        <v>27146</v>
      </c>
      <c r="B631" s="26">
        <v>27146</v>
      </c>
      <c r="C631" s="26"/>
      <c r="D631" s="31">
        <f t="shared" si="36"/>
        <v>14000000</v>
      </c>
      <c r="E631" s="26"/>
      <c r="F631" s="26"/>
      <c r="G631" s="26" t="s">
        <v>52</v>
      </c>
      <c r="H631" t="s">
        <v>52</v>
      </c>
      <c r="I631" t="s">
        <v>4920</v>
      </c>
      <c r="J631">
        <v>417151</v>
      </c>
      <c r="K631" s="1">
        <v>45169</v>
      </c>
      <c r="L631" t="s">
        <v>4921</v>
      </c>
      <c r="M631" s="36" t="s">
        <v>13086</v>
      </c>
      <c r="N631" s="37">
        <v>10</v>
      </c>
      <c r="O631" t="s">
        <v>11791</v>
      </c>
      <c r="P631" t="s">
        <v>11792</v>
      </c>
      <c r="Q631" t="s">
        <v>11793</v>
      </c>
      <c r="R631"/>
      <c r="S631" t="s">
        <v>11794</v>
      </c>
      <c r="T631" s="2">
        <v>45493.489583333336</v>
      </c>
      <c r="U631" t="s">
        <v>11795</v>
      </c>
      <c r="V631" t="s">
        <v>4927</v>
      </c>
      <c r="W631" s="1">
        <v>45653</v>
      </c>
      <c r="X631"/>
      <c r="Y631" s="26" t="s">
        <v>53</v>
      </c>
      <c r="Z631"/>
      <c r="AA631"/>
      <c r="AB631">
        <v>2361</v>
      </c>
      <c r="AC631" s="29">
        <v>45646</v>
      </c>
      <c r="AD631" s="29">
        <v>45673</v>
      </c>
      <c r="AE631" s="23">
        <v>124092067</v>
      </c>
      <c r="AF631" s="31">
        <v>14000000</v>
      </c>
      <c r="AG631"/>
      <c r="AH631"/>
      <c r="AI631"/>
      <c r="AJ631"/>
      <c r="AK631"/>
      <c r="AL631"/>
      <c r="AM631"/>
      <c r="AN631"/>
      <c r="AO631"/>
      <c r="AP631"/>
      <c r="AQ631"/>
      <c r="AR631"/>
      <c r="AS631"/>
      <c r="AT631"/>
      <c r="AU631"/>
      <c r="AV631"/>
      <c r="AW631"/>
      <c r="AX631"/>
      <c r="AY631"/>
      <c r="AZ631"/>
      <c r="BA631"/>
      <c r="BB631" s="26" t="s">
        <v>332</v>
      </c>
      <c r="BC631"/>
      <c r="BD631"/>
      <c r="BE631"/>
      <c r="BF631"/>
      <c r="BG631"/>
      <c r="BH631"/>
      <c r="BI631"/>
      <c r="BJ631"/>
    </row>
    <row r="632" spans="1:62" s="27" customFormat="1" ht="15" customHeight="1" x14ac:dyDescent="0.25">
      <c r="A632">
        <v>27141</v>
      </c>
      <c r="B632" s="26">
        <v>27141</v>
      </c>
      <c r="C632" s="26"/>
      <c r="D632" s="31">
        <f t="shared" si="36"/>
        <v>14000000</v>
      </c>
      <c r="E632" s="26"/>
      <c r="F632" s="26"/>
      <c r="G632" s="26" t="s">
        <v>74</v>
      </c>
      <c r="H632" t="s">
        <v>97</v>
      </c>
      <c r="I632" t="s">
        <v>4920</v>
      </c>
      <c r="J632">
        <v>708273</v>
      </c>
      <c r="K632" s="1">
        <v>45451</v>
      </c>
      <c r="L632" t="s">
        <v>4921</v>
      </c>
      <c r="M632" s="36" t="s">
        <v>13086</v>
      </c>
      <c r="N632" s="37">
        <v>10</v>
      </c>
      <c r="O632" t="s">
        <v>11796</v>
      </c>
      <c r="P632" t="s">
        <v>11797</v>
      </c>
      <c r="Q632" t="s">
        <v>11798</v>
      </c>
      <c r="R632"/>
      <c r="S632" t="s">
        <v>11799</v>
      </c>
      <c r="T632" s="2">
        <v>45530.833333333336</v>
      </c>
      <c r="U632" t="s">
        <v>5232</v>
      </c>
      <c r="V632" t="s">
        <v>4927</v>
      </c>
      <c r="W632" s="1">
        <v>45653</v>
      </c>
      <c r="X632"/>
      <c r="Y632" s="26" t="s">
        <v>53</v>
      </c>
      <c r="Z632"/>
      <c r="AA632"/>
      <c r="AB632">
        <v>2359</v>
      </c>
      <c r="AC632" s="29">
        <v>45646</v>
      </c>
      <c r="AD632" s="29">
        <v>45681</v>
      </c>
      <c r="AE632" s="23">
        <v>24006200</v>
      </c>
      <c r="AF632" s="31">
        <v>14000000</v>
      </c>
      <c r="AG632"/>
      <c r="AH632"/>
      <c r="AI632"/>
      <c r="AJ632"/>
      <c r="AK632"/>
      <c r="AL632"/>
      <c r="AM632"/>
      <c r="AN632"/>
      <c r="AO632"/>
      <c r="AP632"/>
      <c r="AQ632"/>
      <c r="AR632"/>
      <c r="AS632"/>
      <c r="AT632"/>
      <c r="AU632"/>
      <c r="AV632"/>
      <c r="AW632"/>
      <c r="AX632"/>
      <c r="AY632"/>
      <c r="AZ632"/>
      <c r="BA632"/>
      <c r="BB632" s="26" t="s">
        <v>332</v>
      </c>
      <c r="BC632"/>
      <c r="BD632"/>
      <c r="BE632"/>
      <c r="BF632"/>
      <c r="BG632"/>
      <c r="BH632"/>
      <c r="BI632"/>
      <c r="BJ632"/>
    </row>
    <row r="633" spans="1:62" s="27" customFormat="1" ht="15" customHeight="1" x14ac:dyDescent="0.25">
      <c r="A633">
        <v>27292</v>
      </c>
      <c r="B633" s="26">
        <v>27292</v>
      </c>
      <c r="C633" s="26"/>
      <c r="D633" s="26"/>
      <c r="E633" s="26"/>
      <c r="F633" s="26"/>
      <c r="G633" s="26" t="s">
        <v>52</v>
      </c>
      <c r="H633" t="s">
        <v>369</v>
      </c>
      <c r="I633" t="s">
        <v>63</v>
      </c>
      <c r="J633">
        <v>229315</v>
      </c>
      <c r="K633" s="1">
        <v>44512</v>
      </c>
      <c r="L633" t="s">
        <v>370</v>
      </c>
      <c r="M633" s="36" t="s">
        <v>4872</v>
      </c>
      <c r="N633" s="37">
        <v>3.14</v>
      </c>
      <c r="O633" t="s">
        <v>3851</v>
      </c>
      <c r="P633" t="s">
        <v>1361</v>
      </c>
      <c r="Q633" t="s">
        <v>3852</v>
      </c>
      <c r="R633">
        <v>32909976710041</v>
      </c>
      <c r="S633" t="s">
        <v>3853</v>
      </c>
      <c r="T633" s="2">
        <v>45641.6875</v>
      </c>
      <c r="U633" t="s">
        <v>3854</v>
      </c>
      <c r="V633"/>
      <c r="W633" s="1">
        <v>45664</v>
      </c>
      <c r="X633" t="s">
        <v>3855</v>
      </c>
      <c r="Y633" s="26" t="s">
        <v>70</v>
      </c>
      <c r="Z633" t="s">
        <v>3855</v>
      </c>
      <c r="AA633"/>
      <c r="AB633">
        <v>37</v>
      </c>
      <c r="AC633" s="29">
        <v>45649</v>
      </c>
      <c r="AD633" s="29">
        <v>45716</v>
      </c>
      <c r="AE633" s="23">
        <v>5105754</v>
      </c>
      <c r="AF633" s="31">
        <v>5004372.68</v>
      </c>
      <c r="AG633"/>
      <c r="AH633" t="s">
        <v>54</v>
      </c>
      <c r="AI633" t="s">
        <v>52</v>
      </c>
      <c r="AJ633" s="1">
        <v>45652</v>
      </c>
      <c r="AK633" s="1">
        <v>45772</v>
      </c>
      <c r="AL633">
        <v>0</v>
      </c>
      <c r="AM633">
        <v>0</v>
      </c>
      <c r="AN633"/>
      <c r="AO633"/>
      <c r="AP633" t="s">
        <v>52</v>
      </c>
      <c r="AQ633"/>
      <c r="AR633"/>
      <c r="AS633"/>
      <c r="AT633"/>
      <c r="AU633" t="s">
        <v>1361</v>
      </c>
      <c r="AV633">
        <v>1</v>
      </c>
      <c r="AW633" t="s">
        <v>55</v>
      </c>
      <c r="AX633">
        <v>26</v>
      </c>
      <c r="AY633" t="s">
        <v>56</v>
      </c>
      <c r="AZ633"/>
      <c r="BA633"/>
      <c r="BB633" s="26" t="s">
        <v>332</v>
      </c>
      <c r="BC633" t="s">
        <v>58</v>
      </c>
      <c r="BD633" t="s">
        <v>59</v>
      </c>
      <c r="BE633" t="s">
        <v>58</v>
      </c>
      <c r="BF633"/>
      <c r="BG633"/>
      <c r="BH633"/>
      <c r="BI633"/>
      <c r="BJ633"/>
    </row>
    <row r="634" spans="1:62" s="27" customFormat="1" ht="15" customHeight="1" x14ac:dyDescent="0.25">
      <c r="A634" s="7">
        <v>27143</v>
      </c>
      <c r="B634" s="28">
        <v>27143</v>
      </c>
      <c r="C634" s="28"/>
      <c r="D634" s="28"/>
      <c r="E634" s="28"/>
      <c r="F634" s="28"/>
      <c r="G634" s="24" t="s">
        <v>72</v>
      </c>
      <c r="H634" s="7" t="s">
        <v>752</v>
      </c>
      <c r="I634" s="7" t="s">
        <v>63</v>
      </c>
      <c r="J634" s="7">
        <v>265798</v>
      </c>
      <c r="K634" s="8">
        <v>44644</v>
      </c>
      <c r="L634" s="7" t="s">
        <v>75</v>
      </c>
      <c r="M634" s="38" t="s">
        <v>4872</v>
      </c>
      <c r="N634" s="39">
        <v>3.14</v>
      </c>
      <c r="O634" s="7" t="s">
        <v>3856</v>
      </c>
      <c r="P634" s="7" t="s">
        <v>312</v>
      </c>
      <c r="Q634" s="7" t="s">
        <v>3857</v>
      </c>
      <c r="R634" s="7">
        <v>33006802380018</v>
      </c>
      <c r="S634" s="7" t="s">
        <v>3858</v>
      </c>
      <c r="T634" s="9">
        <v>45434.951388888891</v>
      </c>
      <c r="U634" s="7" t="s">
        <v>3859</v>
      </c>
      <c r="V634" s="7"/>
      <c r="W634" s="8">
        <v>45664</v>
      </c>
      <c r="X634" s="7" t="s">
        <v>3860</v>
      </c>
      <c r="Y634" s="24" t="s">
        <v>70</v>
      </c>
      <c r="Z634" s="7"/>
      <c r="AA634" s="7"/>
      <c r="AB634" s="7">
        <v>36</v>
      </c>
      <c r="AC634" s="25">
        <v>45649</v>
      </c>
      <c r="AD634" s="25">
        <v>45664</v>
      </c>
      <c r="AE634" s="23">
        <v>21965815</v>
      </c>
      <c r="AF634" s="24"/>
      <c r="AG634" s="7"/>
      <c r="AH634" s="7" t="s">
        <v>71</v>
      </c>
      <c r="AI634" s="7" t="s">
        <v>72</v>
      </c>
      <c r="AJ634" s="8">
        <v>45646</v>
      </c>
      <c r="AK634" s="8">
        <v>45772</v>
      </c>
      <c r="AL634" s="7">
        <v>0</v>
      </c>
      <c r="AM634" s="7">
        <v>0</v>
      </c>
      <c r="AN634" s="7"/>
      <c r="AO634" s="7"/>
      <c r="AP634" s="7" t="s">
        <v>52</v>
      </c>
      <c r="AQ634" s="7"/>
      <c r="AR634" s="7"/>
      <c r="AS634" s="7"/>
      <c r="AT634" s="7"/>
      <c r="AU634" s="7" t="s">
        <v>312</v>
      </c>
      <c r="AV634" s="7">
        <v>1</v>
      </c>
      <c r="AW634" s="7" t="s">
        <v>55</v>
      </c>
      <c r="AX634" s="7">
        <v>25</v>
      </c>
      <c r="AY634" s="7" t="s">
        <v>56</v>
      </c>
      <c r="AZ634" s="7"/>
      <c r="BA634" s="7"/>
      <c r="BB634" s="24" t="s">
        <v>107</v>
      </c>
      <c r="BC634" s="7" t="s">
        <v>58</v>
      </c>
      <c r="BD634" s="7" t="s">
        <v>59</v>
      </c>
      <c r="BE634" s="7" t="s">
        <v>58</v>
      </c>
      <c r="BF634" s="7"/>
      <c r="BG634" s="7"/>
      <c r="BH634"/>
      <c r="BI634"/>
      <c r="BJ634"/>
    </row>
    <row r="635" spans="1:62" s="27" customFormat="1" ht="15" customHeight="1" x14ac:dyDescent="0.25">
      <c r="A635">
        <v>27369</v>
      </c>
      <c r="B635" s="26">
        <v>27369</v>
      </c>
      <c r="C635" s="26"/>
      <c r="D635" s="31">
        <f t="shared" ref="D635:D654" si="37">AF635</f>
        <v>2080000</v>
      </c>
      <c r="E635" s="26"/>
      <c r="F635" s="26"/>
      <c r="G635" s="26" t="s">
        <v>52</v>
      </c>
      <c r="H635" t="s">
        <v>52</v>
      </c>
      <c r="I635" t="s">
        <v>4920</v>
      </c>
      <c r="J635">
        <v>473855</v>
      </c>
      <c r="K635" s="1">
        <v>45220</v>
      </c>
      <c r="L635" t="s">
        <v>4921</v>
      </c>
      <c r="M635" s="36" t="s">
        <v>13086</v>
      </c>
      <c r="N635" s="37">
        <v>10</v>
      </c>
      <c r="O635" t="s">
        <v>11638</v>
      </c>
      <c r="P635" t="s">
        <v>11639</v>
      </c>
      <c r="Q635" t="s">
        <v>11640</v>
      </c>
      <c r="R635"/>
      <c r="S635" t="s">
        <v>11641</v>
      </c>
      <c r="T635" s="2">
        <v>45461</v>
      </c>
      <c r="U635" t="s">
        <v>449</v>
      </c>
      <c r="V635" t="s">
        <v>4927</v>
      </c>
      <c r="W635" s="1">
        <v>45650</v>
      </c>
      <c r="X635"/>
      <c r="Y635" s="26" t="s">
        <v>53</v>
      </c>
      <c r="Z635"/>
      <c r="AA635"/>
      <c r="AB635">
        <v>2611</v>
      </c>
      <c r="AC635" s="29">
        <v>45649</v>
      </c>
      <c r="AD635" s="29">
        <v>45674</v>
      </c>
      <c r="AE635" s="23">
        <v>2080000</v>
      </c>
      <c r="AF635" s="31">
        <v>2080000</v>
      </c>
      <c r="AG635"/>
      <c r="AH635"/>
      <c r="AI635"/>
      <c r="AJ635"/>
      <c r="AK635"/>
      <c r="AL635"/>
      <c r="AM635"/>
      <c r="AN635"/>
      <c r="AO635"/>
      <c r="AP635"/>
      <c r="AQ635"/>
      <c r="AR635"/>
      <c r="AS635"/>
      <c r="AT635"/>
      <c r="AU635"/>
      <c r="AV635"/>
      <c r="AW635"/>
      <c r="AX635"/>
      <c r="AY635"/>
      <c r="AZ635"/>
      <c r="BA635"/>
      <c r="BB635" s="26" t="s">
        <v>332</v>
      </c>
      <c r="BC635"/>
      <c r="BD635"/>
      <c r="BE635"/>
      <c r="BF635"/>
      <c r="BG635"/>
      <c r="BH635"/>
      <c r="BI635"/>
      <c r="BJ635"/>
    </row>
    <row r="636" spans="1:62" s="27" customFormat="1" ht="15" customHeight="1" x14ac:dyDescent="0.25">
      <c r="A636">
        <v>27163</v>
      </c>
      <c r="B636" s="26">
        <v>27163</v>
      </c>
      <c r="C636" s="26"/>
      <c r="D636" s="31">
        <f t="shared" si="37"/>
        <v>10544961</v>
      </c>
      <c r="E636" s="26"/>
      <c r="F636" s="26"/>
      <c r="G636" s="26" t="s">
        <v>74</v>
      </c>
      <c r="H636" t="s">
        <v>5025</v>
      </c>
      <c r="I636" t="s">
        <v>4957</v>
      </c>
      <c r="J636">
        <v>84552</v>
      </c>
      <c r="K636" s="1">
        <v>45357</v>
      </c>
      <c r="L636" t="s">
        <v>4921</v>
      </c>
      <c r="M636" s="36" t="s">
        <v>13086</v>
      </c>
      <c r="N636" s="37">
        <v>10</v>
      </c>
      <c r="O636" t="s">
        <v>11642</v>
      </c>
      <c r="P636" t="s">
        <v>11643</v>
      </c>
      <c r="Q636" t="s">
        <v>11644</v>
      </c>
      <c r="R636"/>
      <c r="S636" t="s">
        <v>11645</v>
      </c>
      <c r="T636" s="2">
        <v>45649.916666666664</v>
      </c>
      <c r="U636" t="s">
        <v>883</v>
      </c>
      <c r="V636" t="s">
        <v>4932</v>
      </c>
      <c r="W636" s="1">
        <v>45653</v>
      </c>
      <c r="X636"/>
      <c r="Y636" s="26" t="s">
        <v>53</v>
      </c>
      <c r="Z636"/>
      <c r="AA636"/>
      <c r="AB636">
        <v>2370</v>
      </c>
      <c r="AC636" s="29">
        <v>45649</v>
      </c>
      <c r="AD636" s="29">
        <v>45678</v>
      </c>
      <c r="AE636" s="23">
        <v>10544961</v>
      </c>
      <c r="AF636" s="31">
        <v>10544961</v>
      </c>
      <c r="AG636"/>
      <c r="AH636"/>
      <c r="AI636"/>
      <c r="AJ636"/>
      <c r="AK636"/>
      <c r="AL636"/>
      <c r="AM636"/>
      <c r="AN636"/>
      <c r="AO636"/>
      <c r="AP636"/>
      <c r="AQ636"/>
      <c r="AR636"/>
      <c r="AS636"/>
      <c r="AT636"/>
      <c r="AU636"/>
      <c r="AV636"/>
      <c r="AW636"/>
      <c r="AX636"/>
      <c r="AY636"/>
      <c r="AZ636"/>
      <c r="BA636"/>
      <c r="BB636" s="26" t="s">
        <v>332</v>
      </c>
      <c r="BC636"/>
      <c r="BD636"/>
      <c r="BE636"/>
      <c r="BF636"/>
      <c r="BG636"/>
      <c r="BH636"/>
      <c r="BI636"/>
      <c r="BJ636"/>
    </row>
    <row r="637" spans="1:62" s="27" customFormat="1" ht="15" customHeight="1" x14ac:dyDescent="0.25">
      <c r="A637">
        <v>27209</v>
      </c>
      <c r="B637" s="26">
        <v>27209</v>
      </c>
      <c r="C637" s="26"/>
      <c r="D637" s="31">
        <f t="shared" si="37"/>
        <v>11329694</v>
      </c>
      <c r="E637" s="26"/>
      <c r="F637" s="26"/>
      <c r="G637" s="26" t="s">
        <v>101</v>
      </c>
      <c r="H637" t="s">
        <v>5352</v>
      </c>
      <c r="I637" t="s">
        <v>4957</v>
      </c>
      <c r="J637">
        <v>60825</v>
      </c>
      <c r="K637" s="1">
        <v>45234</v>
      </c>
      <c r="L637" t="s">
        <v>4921</v>
      </c>
      <c r="M637" s="36" t="s">
        <v>13086</v>
      </c>
      <c r="N637" s="37">
        <v>10</v>
      </c>
      <c r="O637" t="s">
        <v>11646</v>
      </c>
      <c r="P637" t="s">
        <v>11647</v>
      </c>
      <c r="Q637" t="s">
        <v>11648</v>
      </c>
      <c r="R637"/>
      <c r="S637" t="s">
        <v>11649</v>
      </c>
      <c r="T637" s="2">
        <v>45551.364583333336</v>
      </c>
      <c r="U637" t="s">
        <v>11650</v>
      </c>
      <c r="V637" t="s">
        <v>4927</v>
      </c>
      <c r="W637" s="1">
        <v>45653</v>
      </c>
      <c r="X637"/>
      <c r="Y637" s="26" t="s">
        <v>53</v>
      </c>
      <c r="Z637"/>
      <c r="AA637"/>
      <c r="AB637">
        <v>2376</v>
      </c>
      <c r="AC637" s="29">
        <v>45649</v>
      </c>
      <c r="AD637" s="29">
        <v>45684</v>
      </c>
      <c r="AE637" s="23">
        <v>11329694</v>
      </c>
      <c r="AF637" s="31">
        <v>11329694</v>
      </c>
      <c r="AG637"/>
      <c r="AH637"/>
      <c r="AI637"/>
      <c r="AJ637"/>
      <c r="AK637"/>
      <c r="AL637"/>
      <c r="AM637"/>
      <c r="AN637"/>
      <c r="AO637"/>
      <c r="AP637"/>
      <c r="AQ637"/>
      <c r="AR637"/>
      <c r="AS637"/>
      <c r="AT637"/>
      <c r="AU637"/>
      <c r="AV637"/>
      <c r="AW637"/>
      <c r="AX637"/>
      <c r="AY637"/>
      <c r="AZ637"/>
      <c r="BA637"/>
      <c r="BB637" s="26" t="s">
        <v>332</v>
      </c>
      <c r="BC637"/>
      <c r="BD637"/>
      <c r="BE637"/>
      <c r="BF637"/>
      <c r="BG637"/>
      <c r="BH637"/>
      <c r="BI637"/>
      <c r="BJ637"/>
    </row>
    <row r="638" spans="1:62" s="27" customFormat="1" ht="15" customHeight="1" x14ac:dyDescent="0.25">
      <c r="A638">
        <v>27212</v>
      </c>
      <c r="B638" s="26">
        <v>27212</v>
      </c>
      <c r="C638" s="26"/>
      <c r="D638" s="31">
        <f t="shared" si="37"/>
        <v>4108395</v>
      </c>
      <c r="E638" s="26"/>
      <c r="F638" s="26"/>
      <c r="G638" s="26" t="s">
        <v>101</v>
      </c>
      <c r="H638" t="s">
        <v>884</v>
      </c>
      <c r="I638" t="s">
        <v>4920</v>
      </c>
      <c r="J638">
        <v>669654</v>
      </c>
      <c r="K638" s="1">
        <v>45413</v>
      </c>
      <c r="L638" t="s">
        <v>4921</v>
      </c>
      <c r="M638" s="36" t="s">
        <v>13086</v>
      </c>
      <c r="N638" s="37">
        <v>10</v>
      </c>
      <c r="O638" t="s">
        <v>11651</v>
      </c>
      <c r="P638" t="s">
        <v>11652</v>
      </c>
      <c r="Q638" t="s">
        <v>11653</v>
      </c>
      <c r="R638"/>
      <c r="S638" t="s">
        <v>11654</v>
      </c>
      <c r="T638" s="2">
        <v>45632</v>
      </c>
      <c r="U638" t="s">
        <v>11655</v>
      </c>
      <c r="V638" t="s">
        <v>4927</v>
      </c>
      <c r="W638" s="1">
        <v>45653</v>
      </c>
      <c r="X638"/>
      <c r="Y638" s="26" t="s">
        <v>53</v>
      </c>
      <c r="Z638"/>
      <c r="AA638"/>
      <c r="AB638">
        <v>2380</v>
      </c>
      <c r="AC638" s="29">
        <v>45649</v>
      </c>
      <c r="AD638" s="29">
        <v>45684</v>
      </c>
      <c r="AE638" s="23">
        <v>4108395</v>
      </c>
      <c r="AF638" s="31">
        <v>4108395</v>
      </c>
      <c r="AG638"/>
      <c r="AH638"/>
      <c r="AI638"/>
      <c r="AJ638"/>
      <c r="AK638"/>
      <c r="AL638"/>
      <c r="AM638"/>
      <c r="AN638"/>
      <c r="AO638"/>
      <c r="AP638"/>
      <c r="AQ638"/>
      <c r="AR638"/>
      <c r="AS638"/>
      <c r="AT638"/>
      <c r="AU638"/>
      <c r="AV638"/>
      <c r="AW638"/>
      <c r="AX638"/>
      <c r="AY638"/>
      <c r="AZ638"/>
      <c r="BA638"/>
      <c r="BB638" s="26" t="s">
        <v>332</v>
      </c>
      <c r="BC638"/>
      <c r="BD638"/>
      <c r="BE638"/>
      <c r="BF638"/>
      <c r="BG638"/>
      <c r="BH638"/>
      <c r="BI638"/>
      <c r="BJ638"/>
    </row>
    <row r="639" spans="1:62" s="27" customFormat="1" ht="15" customHeight="1" x14ac:dyDescent="0.25">
      <c r="A639">
        <v>27162</v>
      </c>
      <c r="B639" s="26">
        <v>27162</v>
      </c>
      <c r="C639" s="26"/>
      <c r="D639" s="31">
        <f t="shared" si="37"/>
        <v>13875559</v>
      </c>
      <c r="E639" s="26"/>
      <c r="F639" s="26"/>
      <c r="G639" s="26" t="s">
        <v>74</v>
      </c>
      <c r="H639" t="s">
        <v>5025</v>
      </c>
      <c r="I639" t="s">
        <v>4957</v>
      </c>
      <c r="J639">
        <v>85199</v>
      </c>
      <c r="K639" s="1">
        <v>45358</v>
      </c>
      <c r="L639" t="s">
        <v>4921</v>
      </c>
      <c r="M639" s="36" t="s">
        <v>13086</v>
      </c>
      <c r="N639" s="37">
        <v>10</v>
      </c>
      <c r="O639" t="s">
        <v>11656</v>
      </c>
      <c r="P639" t="s">
        <v>11657</v>
      </c>
      <c r="Q639" t="s">
        <v>11658</v>
      </c>
      <c r="R639"/>
      <c r="S639" t="s">
        <v>11659</v>
      </c>
      <c r="T639" s="2">
        <v>45649.538194444445</v>
      </c>
      <c r="U639" t="s">
        <v>11660</v>
      </c>
      <c r="V639" t="s">
        <v>4932</v>
      </c>
      <c r="W639" s="1">
        <v>45653</v>
      </c>
      <c r="X639"/>
      <c r="Y639" s="26" t="s">
        <v>53</v>
      </c>
      <c r="Z639"/>
      <c r="AA639"/>
      <c r="AB639">
        <v>2371</v>
      </c>
      <c r="AC639" s="29">
        <v>45649</v>
      </c>
      <c r="AD639" s="29">
        <v>45678</v>
      </c>
      <c r="AE639" s="23">
        <v>13875559</v>
      </c>
      <c r="AF639" s="31">
        <v>13875559</v>
      </c>
      <c r="AG639"/>
      <c r="AH639"/>
      <c r="AI639"/>
      <c r="AJ639"/>
      <c r="AK639"/>
      <c r="AL639"/>
      <c r="AM639"/>
      <c r="AN639"/>
      <c r="AO639"/>
      <c r="AP639"/>
      <c r="AQ639"/>
      <c r="AR639"/>
      <c r="AS639"/>
      <c r="AT639"/>
      <c r="AU639"/>
      <c r="AV639"/>
      <c r="AW639"/>
      <c r="AX639"/>
      <c r="AY639"/>
      <c r="AZ639"/>
      <c r="BA639"/>
      <c r="BB639" s="26" t="s">
        <v>332</v>
      </c>
      <c r="BC639"/>
      <c r="BD639"/>
      <c r="BE639"/>
      <c r="BF639"/>
      <c r="BG639"/>
      <c r="BH639"/>
      <c r="BI639"/>
      <c r="BJ639"/>
    </row>
    <row r="640" spans="1:62" s="27" customFormat="1" ht="15" customHeight="1" x14ac:dyDescent="0.25">
      <c r="A640">
        <v>27220</v>
      </c>
      <c r="B640" s="26">
        <v>27220</v>
      </c>
      <c r="C640" s="26"/>
      <c r="D640" s="31">
        <f t="shared" si="37"/>
        <v>3265379</v>
      </c>
      <c r="E640" s="26"/>
      <c r="F640" s="26"/>
      <c r="G640" s="26" t="s">
        <v>52</v>
      </c>
      <c r="H640" t="s">
        <v>60</v>
      </c>
      <c r="I640" t="s">
        <v>4957</v>
      </c>
      <c r="J640">
        <v>127971</v>
      </c>
      <c r="K640" s="1">
        <v>45595</v>
      </c>
      <c r="L640" t="s">
        <v>4921</v>
      </c>
      <c r="M640" s="36" t="s">
        <v>13086</v>
      </c>
      <c r="N640" s="37">
        <v>10</v>
      </c>
      <c r="O640" t="s">
        <v>11661</v>
      </c>
      <c r="P640" t="s">
        <v>6137</v>
      </c>
      <c r="Q640" t="s">
        <v>11662</v>
      </c>
      <c r="R640"/>
      <c r="S640" t="s">
        <v>11663</v>
      </c>
      <c r="T640" s="2">
        <v>45646.555555555555</v>
      </c>
      <c r="U640" t="s">
        <v>11664</v>
      </c>
      <c r="V640" t="s">
        <v>4932</v>
      </c>
      <c r="W640" s="1">
        <v>45653</v>
      </c>
      <c r="X640"/>
      <c r="Y640" s="26" t="s">
        <v>53</v>
      </c>
      <c r="Z640"/>
      <c r="AA640"/>
      <c r="AB640">
        <v>2385</v>
      </c>
      <c r="AC640" s="29">
        <v>45649</v>
      </c>
      <c r="AD640" s="29">
        <v>45680</v>
      </c>
      <c r="AE640" s="23">
        <v>3265379</v>
      </c>
      <c r="AF640" s="31">
        <v>3265379</v>
      </c>
      <c r="AG640"/>
      <c r="AH640"/>
      <c r="AI640"/>
      <c r="AJ640"/>
      <c r="AK640"/>
      <c r="AL640"/>
      <c r="AM640"/>
      <c r="AN640"/>
      <c r="AO640"/>
      <c r="AP640"/>
      <c r="AQ640"/>
      <c r="AR640"/>
      <c r="AS640"/>
      <c r="AT640"/>
      <c r="AU640"/>
      <c r="AV640"/>
      <c r="AW640"/>
      <c r="AX640"/>
      <c r="AY640"/>
      <c r="AZ640"/>
      <c r="BA640"/>
      <c r="BB640" s="26" t="s">
        <v>332</v>
      </c>
      <c r="BC640"/>
      <c r="BD640"/>
      <c r="BE640"/>
      <c r="BF640"/>
      <c r="BG640"/>
      <c r="BH640"/>
      <c r="BI640"/>
      <c r="BJ640"/>
    </row>
    <row r="641" spans="1:62" s="27" customFormat="1" ht="15" customHeight="1" x14ac:dyDescent="0.25">
      <c r="A641">
        <v>27221</v>
      </c>
      <c r="B641" s="26">
        <v>27221</v>
      </c>
      <c r="C641" s="26"/>
      <c r="D641" s="31">
        <f t="shared" si="37"/>
        <v>6120566</v>
      </c>
      <c r="E641" s="26"/>
      <c r="F641" s="26"/>
      <c r="G641" s="26" t="s">
        <v>74</v>
      </c>
      <c r="H641" t="s">
        <v>5025</v>
      </c>
      <c r="I641" t="s">
        <v>4957</v>
      </c>
      <c r="J641">
        <v>77981</v>
      </c>
      <c r="K641" s="1">
        <v>45328</v>
      </c>
      <c r="L641" t="s">
        <v>4921</v>
      </c>
      <c r="M641" s="36" t="s">
        <v>13086</v>
      </c>
      <c r="N641" s="37">
        <v>10</v>
      </c>
      <c r="O641" t="s">
        <v>11665</v>
      </c>
      <c r="P641" t="s">
        <v>11666</v>
      </c>
      <c r="Q641" t="s">
        <v>11667</v>
      </c>
      <c r="R641"/>
      <c r="S641" t="s">
        <v>11668</v>
      </c>
      <c r="T641" s="2">
        <v>45647.74722222222</v>
      </c>
      <c r="U641" t="s">
        <v>6550</v>
      </c>
      <c r="V641" t="s">
        <v>4932</v>
      </c>
      <c r="W641" s="1">
        <v>45653</v>
      </c>
      <c r="X641"/>
      <c r="Y641" s="26" t="s">
        <v>53</v>
      </c>
      <c r="Z641"/>
      <c r="AA641"/>
      <c r="AB641">
        <v>2389</v>
      </c>
      <c r="AC641" s="29">
        <v>45649</v>
      </c>
      <c r="AD641" s="29">
        <v>45680</v>
      </c>
      <c r="AE641" s="23">
        <v>6120566</v>
      </c>
      <c r="AF641" s="31">
        <v>6120566</v>
      </c>
      <c r="AG641"/>
      <c r="AH641"/>
      <c r="AI641"/>
      <c r="AJ641"/>
      <c r="AK641"/>
      <c r="AL641"/>
      <c r="AM641"/>
      <c r="AN641"/>
      <c r="AO641"/>
      <c r="AP641"/>
      <c r="AQ641"/>
      <c r="AR641"/>
      <c r="AS641"/>
      <c r="AT641"/>
      <c r="AU641"/>
      <c r="AV641"/>
      <c r="AW641"/>
      <c r="AX641"/>
      <c r="AY641"/>
      <c r="AZ641"/>
      <c r="BA641"/>
      <c r="BB641" s="26" t="s">
        <v>332</v>
      </c>
      <c r="BC641"/>
      <c r="BD641"/>
      <c r="BE641"/>
      <c r="BF641"/>
      <c r="BG641"/>
      <c r="BH641"/>
      <c r="BI641"/>
      <c r="BJ641"/>
    </row>
    <row r="642" spans="1:62" s="27" customFormat="1" ht="15" customHeight="1" x14ac:dyDescent="0.25">
      <c r="A642">
        <v>27223</v>
      </c>
      <c r="B642" s="26">
        <v>27223</v>
      </c>
      <c r="C642" s="26"/>
      <c r="D642" s="31">
        <f t="shared" si="37"/>
        <v>7204770</v>
      </c>
      <c r="E642" s="26"/>
      <c r="F642" s="26"/>
      <c r="G642" s="26" t="s">
        <v>74</v>
      </c>
      <c r="H642" t="s">
        <v>5025</v>
      </c>
      <c r="I642" t="s">
        <v>4920</v>
      </c>
      <c r="J642">
        <v>567540</v>
      </c>
      <c r="K642" s="1">
        <v>45323</v>
      </c>
      <c r="L642" t="s">
        <v>4921</v>
      </c>
      <c r="M642" s="36" t="s">
        <v>13086</v>
      </c>
      <c r="N642" s="37">
        <v>10</v>
      </c>
      <c r="O642" t="s">
        <v>11669</v>
      </c>
      <c r="P642" t="s">
        <v>11670</v>
      </c>
      <c r="Q642" t="s">
        <v>11671</v>
      </c>
      <c r="R642"/>
      <c r="S642" t="s">
        <v>11672</v>
      </c>
      <c r="T642" s="2">
        <v>45650.451388888891</v>
      </c>
      <c r="U642" t="s">
        <v>883</v>
      </c>
      <c r="V642" t="s">
        <v>4932</v>
      </c>
      <c r="W642" s="1">
        <v>45653</v>
      </c>
      <c r="X642"/>
      <c r="Y642" s="26" t="s">
        <v>53</v>
      </c>
      <c r="Z642"/>
      <c r="AA642"/>
      <c r="AB642">
        <v>2392</v>
      </c>
      <c r="AC642" s="29">
        <v>45649</v>
      </c>
      <c r="AD642" s="29">
        <v>45685</v>
      </c>
      <c r="AE642" s="23">
        <v>7204770</v>
      </c>
      <c r="AF642" s="31">
        <v>7204770</v>
      </c>
      <c r="AG642"/>
      <c r="AH642"/>
      <c r="AI642"/>
      <c r="AJ642"/>
      <c r="AK642"/>
      <c r="AL642"/>
      <c r="AM642"/>
      <c r="AN642"/>
      <c r="AO642"/>
      <c r="AP642"/>
      <c r="AQ642"/>
      <c r="AR642"/>
      <c r="AS642"/>
      <c r="AT642"/>
      <c r="AU642"/>
      <c r="AV642"/>
      <c r="AW642"/>
      <c r="AX642"/>
      <c r="AY642"/>
      <c r="AZ642"/>
      <c r="BA642"/>
      <c r="BB642" s="26" t="s">
        <v>332</v>
      </c>
      <c r="BC642"/>
      <c r="BD642"/>
      <c r="BE642"/>
      <c r="BF642"/>
      <c r="BG642"/>
      <c r="BH642"/>
      <c r="BI642"/>
      <c r="BJ642"/>
    </row>
    <row r="643" spans="1:62" s="27" customFormat="1" ht="15" customHeight="1" x14ac:dyDescent="0.25">
      <c r="A643">
        <v>27224</v>
      </c>
      <c r="B643" s="26">
        <v>27224</v>
      </c>
      <c r="C643" s="26"/>
      <c r="D643" s="31">
        <f t="shared" si="37"/>
        <v>10545315.42</v>
      </c>
      <c r="E643" s="26"/>
      <c r="F643" s="26"/>
      <c r="G643" s="26" t="s">
        <v>101</v>
      </c>
      <c r="H643" t="s">
        <v>884</v>
      </c>
      <c r="I643" t="s">
        <v>4920</v>
      </c>
      <c r="J643">
        <v>692215</v>
      </c>
      <c r="K643" s="1">
        <v>45435</v>
      </c>
      <c r="L643" t="s">
        <v>4921</v>
      </c>
      <c r="M643" s="36" t="s">
        <v>13086</v>
      </c>
      <c r="N643" s="37">
        <v>10</v>
      </c>
      <c r="O643" t="s">
        <v>11673</v>
      </c>
      <c r="P643" t="s">
        <v>11674</v>
      </c>
      <c r="Q643" t="s">
        <v>11675</v>
      </c>
      <c r="R643"/>
      <c r="S643" t="s">
        <v>11676</v>
      </c>
      <c r="T643" s="2">
        <v>45533.927083333336</v>
      </c>
      <c r="U643" t="s">
        <v>204</v>
      </c>
      <c r="V643" t="s">
        <v>4927</v>
      </c>
      <c r="W643" s="1">
        <v>45653</v>
      </c>
      <c r="X643"/>
      <c r="Y643" s="26" t="s">
        <v>53</v>
      </c>
      <c r="Z643"/>
      <c r="AA643"/>
      <c r="AB643">
        <v>2387</v>
      </c>
      <c r="AC643" s="29">
        <v>45649</v>
      </c>
      <c r="AD643" s="29">
        <v>45684</v>
      </c>
      <c r="AE643" s="23">
        <v>31171688</v>
      </c>
      <c r="AF643" s="31">
        <v>10545315.42</v>
      </c>
      <c r="AG643"/>
      <c r="AH643"/>
      <c r="AI643"/>
      <c r="AJ643"/>
      <c r="AK643"/>
      <c r="AL643"/>
      <c r="AM643"/>
      <c r="AN643"/>
      <c r="AO643"/>
      <c r="AP643"/>
      <c r="AQ643"/>
      <c r="AR643"/>
      <c r="AS643"/>
      <c r="AT643"/>
      <c r="AU643"/>
      <c r="AV643"/>
      <c r="AW643"/>
      <c r="AX643"/>
      <c r="AY643"/>
      <c r="AZ643"/>
      <c r="BA643"/>
      <c r="BB643" s="26" t="s">
        <v>332</v>
      </c>
      <c r="BC643"/>
      <c r="BD643"/>
      <c r="BE643"/>
      <c r="BF643"/>
      <c r="BG643"/>
      <c r="BH643"/>
      <c r="BI643"/>
      <c r="BJ643"/>
    </row>
    <row r="644" spans="1:62" s="27" customFormat="1" ht="15" customHeight="1" x14ac:dyDescent="0.25">
      <c r="A644">
        <v>27225</v>
      </c>
      <c r="B644" s="26">
        <v>27225</v>
      </c>
      <c r="C644" s="26"/>
      <c r="D644" s="31">
        <f t="shared" si="37"/>
        <v>11402174</v>
      </c>
      <c r="E644" s="26"/>
      <c r="F644" s="26"/>
      <c r="G644" s="26" t="s">
        <v>74</v>
      </c>
      <c r="H644" t="s">
        <v>74</v>
      </c>
      <c r="I644" t="s">
        <v>4920</v>
      </c>
      <c r="J644">
        <v>611220</v>
      </c>
      <c r="K644" s="1">
        <v>45360</v>
      </c>
      <c r="L644" t="s">
        <v>4921</v>
      </c>
      <c r="M644" s="36" t="s">
        <v>13086</v>
      </c>
      <c r="N644" s="37">
        <v>10</v>
      </c>
      <c r="O644" t="s">
        <v>11677</v>
      </c>
      <c r="P644" t="s">
        <v>11678</v>
      </c>
      <c r="Q644" t="s">
        <v>11679</v>
      </c>
      <c r="R644"/>
      <c r="S644" t="s">
        <v>11680</v>
      </c>
      <c r="T644" s="2">
        <v>45646.729166666664</v>
      </c>
      <c r="U644" t="s">
        <v>11681</v>
      </c>
      <c r="V644" t="s">
        <v>4932</v>
      </c>
      <c r="W644" s="1">
        <v>45653</v>
      </c>
      <c r="X644"/>
      <c r="Y644" s="26" t="s">
        <v>53</v>
      </c>
      <c r="Z644"/>
      <c r="AA644"/>
      <c r="AB644">
        <v>2391</v>
      </c>
      <c r="AC644" s="29">
        <v>45649</v>
      </c>
      <c r="AD644" s="29">
        <v>45684</v>
      </c>
      <c r="AE644" s="23">
        <v>11402174</v>
      </c>
      <c r="AF644" s="31">
        <v>11402174</v>
      </c>
      <c r="AG644"/>
      <c r="AH644"/>
      <c r="AI644"/>
      <c r="AJ644"/>
      <c r="AK644"/>
      <c r="AL644"/>
      <c r="AM644"/>
      <c r="AN644"/>
      <c r="AO644"/>
      <c r="AP644"/>
      <c r="AQ644"/>
      <c r="AR644"/>
      <c r="AS644"/>
      <c r="AT644"/>
      <c r="AU644"/>
      <c r="AV644"/>
      <c r="AW644"/>
      <c r="AX644"/>
      <c r="AY644"/>
      <c r="AZ644"/>
      <c r="BA644"/>
      <c r="BB644" s="26" t="s">
        <v>332</v>
      </c>
      <c r="BC644"/>
      <c r="BD644"/>
      <c r="BE644"/>
      <c r="BF644"/>
      <c r="BG644"/>
      <c r="BH644"/>
      <c r="BI644"/>
      <c r="BJ644"/>
    </row>
    <row r="645" spans="1:62" s="27" customFormat="1" ht="15" customHeight="1" x14ac:dyDescent="0.25">
      <c r="A645">
        <v>27207</v>
      </c>
      <c r="B645" s="26">
        <v>27207</v>
      </c>
      <c r="C645" s="26"/>
      <c r="D645" s="31">
        <f t="shared" si="37"/>
        <v>6225607</v>
      </c>
      <c r="E645" s="26"/>
      <c r="F645" s="26"/>
      <c r="G645" s="26" t="s">
        <v>52</v>
      </c>
      <c r="H645" t="s">
        <v>102</v>
      </c>
      <c r="I645" t="s">
        <v>4920</v>
      </c>
      <c r="J645">
        <v>538767</v>
      </c>
      <c r="K645" s="1">
        <v>45283</v>
      </c>
      <c r="L645" t="s">
        <v>4921</v>
      </c>
      <c r="M645" s="36" t="s">
        <v>13086</v>
      </c>
      <c r="N645" s="37">
        <v>10</v>
      </c>
      <c r="O645" t="s">
        <v>11682</v>
      </c>
      <c r="P645" t="s">
        <v>11683</v>
      </c>
      <c r="Q645" t="s">
        <v>11684</v>
      </c>
      <c r="R645"/>
      <c r="S645" t="s">
        <v>11685</v>
      </c>
      <c r="T645" s="2">
        <v>45648</v>
      </c>
      <c r="U645" t="s">
        <v>11686</v>
      </c>
      <c r="V645" t="s">
        <v>4932</v>
      </c>
      <c r="W645" s="1">
        <v>45653</v>
      </c>
      <c r="X645"/>
      <c r="Y645" s="26" t="s">
        <v>53</v>
      </c>
      <c r="Z645"/>
      <c r="AA645"/>
      <c r="AB645">
        <v>2375</v>
      </c>
      <c r="AC645" s="29">
        <v>45649</v>
      </c>
      <c r="AD645" s="29">
        <v>45684</v>
      </c>
      <c r="AE645" s="23">
        <v>6225607</v>
      </c>
      <c r="AF645" s="31">
        <v>6225607</v>
      </c>
      <c r="AG645"/>
      <c r="AH645"/>
      <c r="AI645"/>
      <c r="AJ645"/>
      <c r="AK645"/>
      <c r="AL645"/>
      <c r="AM645"/>
      <c r="AN645"/>
      <c r="AO645"/>
      <c r="AP645"/>
      <c r="AQ645"/>
      <c r="AR645"/>
      <c r="AS645"/>
      <c r="AT645"/>
      <c r="AU645"/>
      <c r="AV645"/>
      <c r="AW645"/>
      <c r="AX645"/>
      <c r="AY645"/>
      <c r="AZ645"/>
      <c r="BA645"/>
      <c r="BB645" s="26" t="s">
        <v>332</v>
      </c>
      <c r="BC645"/>
      <c r="BD645"/>
      <c r="BE645"/>
      <c r="BF645"/>
      <c r="BG645"/>
      <c r="BH645"/>
      <c r="BI645"/>
      <c r="BJ645"/>
    </row>
    <row r="646" spans="1:62" s="27" customFormat="1" ht="15" customHeight="1" x14ac:dyDescent="0.25">
      <c r="A646">
        <v>27217</v>
      </c>
      <c r="B646" s="26">
        <v>27217</v>
      </c>
      <c r="C646" s="26"/>
      <c r="D646" s="31">
        <f t="shared" si="37"/>
        <v>3454684.58</v>
      </c>
      <c r="E646" s="26"/>
      <c r="F646" s="26"/>
      <c r="G646" s="26" t="s">
        <v>101</v>
      </c>
      <c r="H646" t="s">
        <v>884</v>
      </c>
      <c r="I646" t="s">
        <v>4920</v>
      </c>
      <c r="J646">
        <v>692215</v>
      </c>
      <c r="K646" s="1">
        <v>45435</v>
      </c>
      <c r="L646" t="s">
        <v>4921</v>
      </c>
      <c r="M646" s="36" t="s">
        <v>13086</v>
      </c>
      <c r="N646" s="37">
        <v>10</v>
      </c>
      <c r="O646" t="s">
        <v>11673</v>
      </c>
      <c r="P646" t="s">
        <v>11674</v>
      </c>
      <c r="Q646" t="s">
        <v>11687</v>
      </c>
      <c r="R646"/>
      <c r="S646" t="s">
        <v>11676</v>
      </c>
      <c r="T646" s="2">
        <v>45533.927083333336</v>
      </c>
      <c r="U646" t="s">
        <v>204</v>
      </c>
      <c r="V646" t="s">
        <v>4927</v>
      </c>
      <c r="W646" s="1">
        <v>45653</v>
      </c>
      <c r="X646"/>
      <c r="Y646" s="26" t="s">
        <v>53</v>
      </c>
      <c r="Z646"/>
      <c r="AA646"/>
      <c r="AB646">
        <v>2386</v>
      </c>
      <c r="AC646" s="29">
        <v>45649</v>
      </c>
      <c r="AD646" s="29">
        <v>45720</v>
      </c>
      <c r="AE646" s="23">
        <v>10211961</v>
      </c>
      <c r="AF646" s="31">
        <v>3454684.58</v>
      </c>
      <c r="AG646"/>
      <c r="AH646"/>
      <c r="AI646"/>
      <c r="AJ646"/>
      <c r="AK646"/>
      <c r="AL646"/>
      <c r="AM646"/>
      <c r="AN646"/>
      <c r="AO646"/>
      <c r="AP646"/>
      <c r="AQ646"/>
      <c r="AR646"/>
      <c r="AS646"/>
      <c r="AT646"/>
      <c r="AU646"/>
      <c r="AV646"/>
      <c r="AW646"/>
      <c r="AX646"/>
      <c r="AY646"/>
      <c r="AZ646"/>
      <c r="BA646"/>
      <c r="BB646" s="26" t="s">
        <v>332</v>
      </c>
      <c r="BC646"/>
      <c r="BD646"/>
      <c r="BE646"/>
      <c r="BF646"/>
      <c r="BG646"/>
      <c r="BH646"/>
      <c r="BI646"/>
      <c r="BJ646"/>
    </row>
    <row r="647" spans="1:62" s="27" customFormat="1" ht="15" customHeight="1" x14ac:dyDescent="0.25">
      <c r="A647">
        <v>27219</v>
      </c>
      <c r="B647" s="26">
        <v>27219</v>
      </c>
      <c r="C647" s="26"/>
      <c r="D647" s="31">
        <f t="shared" si="37"/>
        <v>8549342</v>
      </c>
      <c r="E647" s="26"/>
      <c r="F647" s="26"/>
      <c r="G647" s="26" t="s">
        <v>101</v>
      </c>
      <c r="H647" t="s">
        <v>230</v>
      </c>
      <c r="I647" t="s">
        <v>4920</v>
      </c>
      <c r="J647">
        <v>479275</v>
      </c>
      <c r="K647" s="1">
        <v>45225</v>
      </c>
      <c r="L647" t="s">
        <v>4921</v>
      </c>
      <c r="M647" s="36" t="s">
        <v>13086</v>
      </c>
      <c r="N647" s="37">
        <v>10</v>
      </c>
      <c r="O647" t="s">
        <v>11688</v>
      </c>
      <c r="P647" t="s">
        <v>11689</v>
      </c>
      <c r="Q647" t="s">
        <v>11690</v>
      </c>
      <c r="R647"/>
      <c r="S647" t="s">
        <v>11691</v>
      </c>
      <c r="T647" s="2">
        <v>45474</v>
      </c>
      <c r="U647" t="s">
        <v>11692</v>
      </c>
      <c r="V647" t="s">
        <v>4927</v>
      </c>
      <c r="W647" s="1">
        <v>45653</v>
      </c>
      <c r="X647"/>
      <c r="Y647" s="26" t="s">
        <v>53</v>
      </c>
      <c r="Z647"/>
      <c r="AA647"/>
      <c r="AB647">
        <v>2388</v>
      </c>
      <c r="AC647" s="29">
        <v>45649</v>
      </c>
      <c r="AD647" s="29">
        <v>45684</v>
      </c>
      <c r="AE647" s="23">
        <v>8549342</v>
      </c>
      <c r="AF647" s="31">
        <v>8549342</v>
      </c>
      <c r="AG647"/>
      <c r="AH647"/>
      <c r="AI647"/>
      <c r="AJ647"/>
      <c r="AK647"/>
      <c r="AL647"/>
      <c r="AM647"/>
      <c r="AN647"/>
      <c r="AO647"/>
      <c r="AP647"/>
      <c r="AQ647"/>
      <c r="AR647"/>
      <c r="AS647"/>
      <c r="AT647"/>
      <c r="AU647"/>
      <c r="AV647"/>
      <c r="AW647"/>
      <c r="AX647"/>
      <c r="AY647"/>
      <c r="AZ647"/>
      <c r="BA647"/>
      <c r="BB647" s="26" t="s">
        <v>332</v>
      </c>
      <c r="BC647"/>
      <c r="BD647"/>
      <c r="BE647"/>
      <c r="BF647"/>
      <c r="BG647"/>
      <c r="BH647"/>
      <c r="BI647"/>
      <c r="BJ647"/>
    </row>
    <row r="648" spans="1:62" s="27" customFormat="1" ht="15" customHeight="1" x14ac:dyDescent="0.25">
      <c r="A648">
        <v>27213</v>
      </c>
      <c r="B648" s="26">
        <v>27213</v>
      </c>
      <c r="C648" s="26"/>
      <c r="D648" s="31">
        <f t="shared" si="37"/>
        <v>4633524</v>
      </c>
      <c r="E648" s="26"/>
      <c r="F648" s="26"/>
      <c r="G648" s="26" t="s">
        <v>52</v>
      </c>
      <c r="H648" t="s">
        <v>60</v>
      </c>
      <c r="I648" t="s">
        <v>4920</v>
      </c>
      <c r="J648">
        <v>626549</v>
      </c>
      <c r="K648" s="1">
        <v>45374</v>
      </c>
      <c r="L648" t="s">
        <v>4921</v>
      </c>
      <c r="M648" s="36" t="s">
        <v>13086</v>
      </c>
      <c r="N648" s="37">
        <v>10</v>
      </c>
      <c r="O648" t="s">
        <v>11693</v>
      </c>
      <c r="P648" t="s">
        <v>11694</v>
      </c>
      <c r="Q648" t="s">
        <v>11695</v>
      </c>
      <c r="R648"/>
      <c r="S648" t="s">
        <v>11696</v>
      </c>
      <c r="T648" s="2">
        <v>45647.614583333336</v>
      </c>
      <c r="U648" t="s">
        <v>5068</v>
      </c>
      <c r="V648" t="s">
        <v>4932</v>
      </c>
      <c r="W648" s="1">
        <v>45653</v>
      </c>
      <c r="X648"/>
      <c r="Y648" s="26" t="s">
        <v>53</v>
      </c>
      <c r="Z648"/>
      <c r="AA648"/>
      <c r="AB648">
        <v>2381</v>
      </c>
      <c r="AC648" s="29">
        <v>45649</v>
      </c>
      <c r="AD648" s="29">
        <v>45684</v>
      </c>
      <c r="AE648" s="23">
        <v>4633524</v>
      </c>
      <c r="AF648" s="31">
        <v>4633524</v>
      </c>
      <c r="AG648"/>
      <c r="AH648"/>
      <c r="AI648"/>
      <c r="AJ648"/>
      <c r="AK648"/>
      <c r="AL648"/>
      <c r="AM648"/>
      <c r="AN648"/>
      <c r="AO648"/>
      <c r="AP648"/>
      <c r="AQ648"/>
      <c r="AR648"/>
      <c r="AS648"/>
      <c r="AT648"/>
      <c r="AU648"/>
      <c r="AV648"/>
      <c r="AW648"/>
      <c r="AX648"/>
      <c r="AY648"/>
      <c r="AZ648"/>
      <c r="BA648"/>
      <c r="BB648" s="26" t="s">
        <v>332</v>
      </c>
      <c r="BC648"/>
      <c r="BD648"/>
      <c r="BE648"/>
      <c r="BF648"/>
      <c r="BG648"/>
      <c r="BH648"/>
      <c r="BI648"/>
      <c r="BJ648"/>
    </row>
    <row r="649" spans="1:62" s="27" customFormat="1" ht="15" customHeight="1" x14ac:dyDescent="0.25">
      <c r="A649">
        <v>27216</v>
      </c>
      <c r="B649" s="26">
        <v>27216</v>
      </c>
      <c r="C649" s="26"/>
      <c r="D649" s="31">
        <f t="shared" si="37"/>
        <v>4379512</v>
      </c>
      <c r="E649" s="26"/>
      <c r="F649" s="26"/>
      <c r="G649" s="26" t="s">
        <v>52</v>
      </c>
      <c r="H649" t="s">
        <v>102</v>
      </c>
      <c r="I649" t="s">
        <v>4957</v>
      </c>
      <c r="J649">
        <v>125113</v>
      </c>
      <c r="K649" s="1">
        <v>45571</v>
      </c>
      <c r="L649" t="s">
        <v>4921</v>
      </c>
      <c r="M649" s="36" t="s">
        <v>13086</v>
      </c>
      <c r="N649" s="37">
        <v>10</v>
      </c>
      <c r="O649" t="s">
        <v>11697</v>
      </c>
      <c r="P649" t="s">
        <v>11698</v>
      </c>
      <c r="Q649" t="s">
        <v>11699</v>
      </c>
      <c r="R649"/>
      <c r="S649" t="s">
        <v>11700</v>
      </c>
      <c r="T649" s="2">
        <v>45647.895833333336</v>
      </c>
      <c r="U649" t="s">
        <v>11564</v>
      </c>
      <c r="V649" t="s">
        <v>4932</v>
      </c>
      <c r="W649" s="1">
        <v>45681</v>
      </c>
      <c r="X649"/>
      <c r="Y649" s="26" t="s">
        <v>53</v>
      </c>
      <c r="Z649"/>
      <c r="AA649"/>
      <c r="AB649">
        <v>2384</v>
      </c>
      <c r="AC649" s="29">
        <v>45649</v>
      </c>
      <c r="AD649" s="29">
        <v>45722</v>
      </c>
      <c r="AE649" s="23">
        <v>6507208</v>
      </c>
      <c r="AF649" s="31">
        <v>4379512</v>
      </c>
      <c r="AG649"/>
      <c r="AH649"/>
      <c r="AI649"/>
      <c r="AJ649"/>
      <c r="AK649"/>
      <c r="AL649"/>
      <c r="AM649"/>
      <c r="AN649"/>
      <c r="AO649"/>
      <c r="AP649"/>
      <c r="AQ649"/>
      <c r="AR649"/>
      <c r="AS649"/>
      <c r="AT649"/>
      <c r="AU649"/>
      <c r="AV649"/>
      <c r="AW649"/>
      <c r="AX649"/>
      <c r="AY649"/>
      <c r="AZ649"/>
      <c r="BA649"/>
      <c r="BB649" s="26" t="s">
        <v>332</v>
      </c>
      <c r="BC649"/>
      <c r="BD649"/>
      <c r="BE649"/>
      <c r="BF649"/>
      <c r="BG649"/>
      <c r="BH649"/>
      <c r="BI649"/>
      <c r="BJ649"/>
    </row>
    <row r="650" spans="1:62" s="27" customFormat="1" ht="15" customHeight="1" x14ac:dyDescent="0.25">
      <c r="A650">
        <v>27204</v>
      </c>
      <c r="B650" s="26">
        <v>27204</v>
      </c>
      <c r="C650" s="26"/>
      <c r="D650" s="31">
        <f t="shared" si="37"/>
        <v>5856926</v>
      </c>
      <c r="E650" s="26"/>
      <c r="F650" s="26"/>
      <c r="G650" s="26" t="s">
        <v>52</v>
      </c>
      <c r="H650" t="s">
        <v>60</v>
      </c>
      <c r="I650" t="s">
        <v>4920</v>
      </c>
      <c r="J650">
        <v>602246</v>
      </c>
      <c r="K650" s="1">
        <v>45352</v>
      </c>
      <c r="L650" t="s">
        <v>4921</v>
      </c>
      <c r="M650" s="36" t="s">
        <v>13086</v>
      </c>
      <c r="N650" s="37">
        <v>10</v>
      </c>
      <c r="O650" t="s">
        <v>11701</v>
      </c>
      <c r="P650" t="s">
        <v>11702</v>
      </c>
      <c r="Q650" t="s">
        <v>11703</v>
      </c>
      <c r="R650"/>
      <c r="S650" t="s">
        <v>11704</v>
      </c>
      <c r="T650" s="2">
        <v>45646.611111111109</v>
      </c>
      <c r="U650" t="s">
        <v>7016</v>
      </c>
      <c r="V650" t="s">
        <v>4932</v>
      </c>
      <c r="W650" s="1">
        <v>45653</v>
      </c>
      <c r="X650"/>
      <c r="Y650" s="26" t="s">
        <v>53</v>
      </c>
      <c r="Z650"/>
      <c r="AA650"/>
      <c r="AB650">
        <v>2372</v>
      </c>
      <c r="AC650" s="29">
        <v>45649</v>
      </c>
      <c r="AD650" s="29">
        <v>45680</v>
      </c>
      <c r="AE650" s="23">
        <v>5856926</v>
      </c>
      <c r="AF650" s="31">
        <v>5856926</v>
      </c>
      <c r="AG650"/>
      <c r="AH650"/>
      <c r="AI650"/>
      <c r="AJ650"/>
      <c r="AK650"/>
      <c r="AL650"/>
      <c r="AM650"/>
      <c r="AN650"/>
      <c r="AO650"/>
      <c r="AP650"/>
      <c r="AQ650"/>
      <c r="AR650"/>
      <c r="AS650"/>
      <c r="AT650"/>
      <c r="AU650"/>
      <c r="AV650"/>
      <c r="AW650"/>
      <c r="AX650"/>
      <c r="AY650"/>
      <c r="AZ650"/>
      <c r="BA650"/>
      <c r="BB650" s="26" t="s">
        <v>332</v>
      </c>
      <c r="BC650"/>
      <c r="BD650"/>
      <c r="BE650"/>
      <c r="BF650"/>
      <c r="BG650"/>
      <c r="BH650"/>
      <c r="BI650"/>
      <c r="BJ650"/>
    </row>
    <row r="651" spans="1:62" s="27" customFormat="1" ht="15" customHeight="1" x14ac:dyDescent="0.25">
      <c r="A651">
        <v>27222</v>
      </c>
      <c r="B651" s="26">
        <v>27222</v>
      </c>
      <c r="C651" s="26"/>
      <c r="D651" s="31">
        <f t="shared" si="37"/>
        <v>9500000</v>
      </c>
      <c r="E651" s="26"/>
      <c r="F651" s="26"/>
      <c r="G651" s="26" t="s">
        <v>52</v>
      </c>
      <c r="H651" t="s">
        <v>60</v>
      </c>
      <c r="I651" t="s">
        <v>4920</v>
      </c>
      <c r="J651">
        <v>790600</v>
      </c>
      <c r="K651" s="1">
        <v>45552</v>
      </c>
      <c r="L651" t="s">
        <v>4921</v>
      </c>
      <c r="M651" s="36" t="s">
        <v>13086</v>
      </c>
      <c r="N651" s="37">
        <v>10</v>
      </c>
      <c r="O651" t="s">
        <v>11705</v>
      </c>
      <c r="P651" t="s">
        <v>11706</v>
      </c>
      <c r="Q651" t="s">
        <v>11707</v>
      </c>
      <c r="R651"/>
      <c r="S651" t="s">
        <v>11708</v>
      </c>
      <c r="T651" s="2">
        <v>45647.763888888891</v>
      </c>
      <c r="U651" t="s">
        <v>5068</v>
      </c>
      <c r="V651" t="s">
        <v>4932</v>
      </c>
      <c r="W651" s="1">
        <v>45653</v>
      </c>
      <c r="X651"/>
      <c r="Y651" s="26" t="s">
        <v>53</v>
      </c>
      <c r="Z651"/>
      <c r="AA651"/>
      <c r="AB651">
        <v>2390</v>
      </c>
      <c r="AC651" s="29">
        <v>45649</v>
      </c>
      <c r="AD651" s="29">
        <v>45680</v>
      </c>
      <c r="AE651" s="23">
        <v>12715056</v>
      </c>
      <c r="AF651" s="31">
        <v>9500000</v>
      </c>
      <c r="AG651"/>
      <c r="AH651"/>
      <c r="AI651"/>
      <c r="AJ651"/>
      <c r="AK651"/>
      <c r="AL651"/>
      <c r="AM651"/>
      <c r="AN651"/>
      <c r="AO651"/>
      <c r="AP651"/>
      <c r="AQ651"/>
      <c r="AR651"/>
      <c r="AS651"/>
      <c r="AT651"/>
      <c r="AU651"/>
      <c r="AV651"/>
      <c r="AW651"/>
      <c r="AX651"/>
      <c r="AY651"/>
      <c r="AZ651"/>
      <c r="BA651"/>
      <c r="BB651" s="26" t="s">
        <v>332</v>
      </c>
      <c r="BC651"/>
      <c r="BD651"/>
      <c r="BE651"/>
      <c r="BF651"/>
      <c r="BG651"/>
      <c r="BH651"/>
      <c r="BI651"/>
      <c r="BJ651"/>
    </row>
    <row r="652" spans="1:62" s="27" customFormat="1" ht="15" customHeight="1" x14ac:dyDescent="0.25">
      <c r="A652">
        <v>27370</v>
      </c>
      <c r="B652" s="26">
        <v>27370</v>
      </c>
      <c r="C652" s="26"/>
      <c r="D652" s="31">
        <f t="shared" si="37"/>
        <v>5163392</v>
      </c>
      <c r="E652" s="26"/>
      <c r="F652" s="26"/>
      <c r="G652" s="26" t="s">
        <v>52</v>
      </c>
      <c r="H652" t="s">
        <v>60</v>
      </c>
      <c r="I652" t="s">
        <v>4957</v>
      </c>
      <c r="J652">
        <v>127957</v>
      </c>
      <c r="K652" s="1">
        <v>45595</v>
      </c>
      <c r="L652" t="s">
        <v>4921</v>
      </c>
      <c r="M652" s="36" t="s">
        <v>13086</v>
      </c>
      <c r="N652" s="37">
        <v>10</v>
      </c>
      <c r="O652" t="s">
        <v>11709</v>
      </c>
      <c r="P652" t="s">
        <v>11710</v>
      </c>
      <c r="Q652" t="s">
        <v>11711</v>
      </c>
      <c r="R652"/>
      <c r="S652" t="s">
        <v>11712</v>
      </c>
      <c r="T652" s="2">
        <v>45648.256944444445</v>
      </c>
      <c r="U652" t="s">
        <v>11713</v>
      </c>
      <c r="V652" t="s">
        <v>4932</v>
      </c>
      <c r="W652" s="1">
        <v>45653</v>
      </c>
      <c r="X652"/>
      <c r="Y652" s="26" t="s">
        <v>53</v>
      </c>
      <c r="Z652"/>
      <c r="AA652"/>
      <c r="AB652">
        <v>2374</v>
      </c>
      <c r="AC652" s="29">
        <v>45649</v>
      </c>
      <c r="AD652" s="29">
        <v>45680</v>
      </c>
      <c r="AE652" s="23">
        <v>5163392</v>
      </c>
      <c r="AF652" s="31">
        <v>5163392</v>
      </c>
      <c r="AG652"/>
      <c r="AH652"/>
      <c r="AI652"/>
      <c r="AJ652"/>
      <c r="AK652"/>
      <c r="AL652"/>
      <c r="AM652"/>
      <c r="AN652"/>
      <c r="AO652"/>
      <c r="AP652"/>
      <c r="AQ652"/>
      <c r="AR652"/>
      <c r="AS652"/>
      <c r="AT652"/>
      <c r="AU652"/>
      <c r="AV652"/>
      <c r="AW652"/>
      <c r="AX652"/>
      <c r="AY652"/>
      <c r="AZ652"/>
      <c r="BA652"/>
      <c r="BB652" s="26" t="s">
        <v>332</v>
      </c>
      <c r="BC652"/>
      <c r="BD652"/>
      <c r="BE652"/>
      <c r="BF652"/>
      <c r="BG652"/>
      <c r="BH652"/>
      <c r="BI652"/>
      <c r="BJ652"/>
    </row>
    <row r="653" spans="1:62" s="27" customFormat="1" ht="15" customHeight="1" x14ac:dyDescent="0.25">
      <c r="A653">
        <v>27158</v>
      </c>
      <c r="B653" s="26">
        <v>27158</v>
      </c>
      <c r="C653" s="26"/>
      <c r="D653" s="31">
        <f t="shared" si="37"/>
        <v>14000000</v>
      </c>
      <c r="E653" s="26"/>
      <c r="F653" s="26"/>
      <c r="G653" s="26" t="s">
        <v>74</v>
      </c>
      <c r="H653" t="s">
        <v>5025</v>
      </c>
      <c r="I653" t="s">
        <v>4920</v>
      </c>
      <c r="J653">
        <v>694433</v>
      </c>
      <c r="K653" s="1">
        <v>45437</v>
      </c>
      <c r="L653" t="s">
        <v>4921</v>
      </c>
      <c r="M653" s="36" t="s">
        <v>13086</v>
      </c>
      <c r="N653" s="37">
        <v>10</v>
      </c>
      <c r="O653" t="s">
        <v>11714</v>
      </c>
      <c r="P653" t="s">
        <v>11715</v>
      </c>
      <c r="Q653" t="s">
        <v>11716</v>
      </c>
      <c r="R653"/>
      <c r="S653" t="s">
        <v>11717</v>
      </c>
      <c r="T653" s="2">
        <v>45590.895833333336</v>
      </c>
      <c r="U653" t="s">
        <v>8052</v>
      </c>
      <c r="V653" t="s">
        <v>4927</v>
      </c>
      <c r="W653" s="1">
        <v>45653</v>
      </c>
      <c r="X653"/>
      <c r="Y653" s="26" t="s">
        <v>53</v>
      </c>
      <c r="Z653"/>
      <c r="AA653"/>
      <c r="AB653">
        <v>2367</v>
      </c>
      <c r="AC653" s="29">
        <v>45649</v>
      </c>
      <c r="AD653" s="29">
        <v>45684</v>
      </c>
      <c r="AE653" s="23">
        <v>15991144</v>
      </c>
      <c r="AF653" s="31">
        <v>14000000</v>
      </c>
      <c r="AG653"/>
      <c r="AH653"/>
      <c r="AI653"/>
      <c r="AJ653"/>
      <c r="AK653"/>
      <c r="AL653"/>
      <c r="AM653"/>
      <c r="AN653"/>
      <c r="AO653"/>
      <c r="AP653"/>
      <c r="AQ653"/>
      <c r="AR653"/>
      <c r="AS653"/>
      <c r="AT653"/>
      <c r="AU653"/>
      <c r="AV653"/>
      <c r="AW653"/>
      <c r="AX653"/>
      <c r="AY653"/>
      <c r="AZ653"/>
      <c r="BA653"/>
      <c r="BB653" s="26" t="s">
        <v>332</v>
      </c>
      <c r="BC653"/>
      <c r="BD653"/>
      <c r="BE653"/>
      <c r="BF653"/>
      <c r="BG653"/>
      <c r="BH653"/>
      <c r="BI653"/>
      <c r="BJ653"/>
    </row>
    <row r="654" spans="1:62" s="27" customFormat="1" ht="15" customHeight="1" x14ac:dyDescent="0.25">
      <c r="A654">
        <v>27210</v>
      </c>
      <c r="B654" s="26">
        <v>27210</v>
      </c>
      <c r="C654" s="26"/>
      <c r="D654" s="31">
        <f t="shared" si="37"/>
        <v>14000000</v>
      </c>
      <c r="E654" s="26"/>
      <c r="F654" s="26"/>
      <c r="G654" s="26" t="s">
        <v>52</v>
      </c>
      <c r="H654" t="s">
        <v>60</v>
      </c>
      <c r="I654" t="s">
        <v>4920</v>
      </c>
      <c r="J654">
        <v>767395</v>
      </c>
      <c r="K654" s="1">
        <v>45523</v>
      </c>
      <c r="L654" t="s">
        <v>4921</v>
      </c>
      <c r="M654" s="36" t="s">
        <v>13086</v>
      </c>
      <c r="N654" s="37">
        <v>10</v>
      </c>
      <c r="O654" t="s">
        <v>11718</v>
      </c>
      <c r="P654" t="s">
        <v>11719</v>
      </c>
      <c r="Q654" t="s">
        <v>11720</v>
      </c>
      <c r="R654"/>
      <c r="S654" t="s">
        <v>11721</v>
      </c>
      <c r="T654" s="2">
        <v>45573.729166666664</v>
      </c>
      <c r="U654" t="s">
        <v>6396</v>
      </c>
      <c r="V654" t="s">
        <v>4927</v>
      </c>
      <c r="W654" s="1">
        <v>45653</v>
      </c>
      <c r="X654"/>
      <c r="Y654" s="26" t="s">
        <v>53</v>
      </c>
      <c r="Z654"/>
      <c r="AA654"/>
      <c r="AB654">
        <v>2377</v>
      </c>
      <c r="AC654" s="29">
        <v>45649</v>
      </c>
      <c r="AD654" s="29">
        <v>45684</v>
      </c>
      <c r="AE654" s="23">
        <v>16142900</v>
      </c>
      <c r="AF654" s="31">
        <v>14000000</v>
      </c>
      <c r="AG654"/>
      <c r="AH654"/>
      <c r="AI654"/>
      <c r="AJ654"/>
      <c r="AK654"/>
      <c r="AL654"/>
      <c r="AM654"/>
      <c r="AN654"/>
      <c r="AO654"/>
      <c r="AP654"/>
      <c r="AQ654"/>
      <c r="AR654"/>
      <c r="AS654"/>
      <c r="AT654"/>
      <c r="AU654"/>
      <c r="AV654"/>
      <c r="AW654"/>
      <c r="AX654"/>
      <c r="AY654"/>
      <c r="AZ654"/>
      <c r="BA654"/>
      <c r="BB654" s="26" t="s">
        <v>332</v>
      </c>
      <c r="BC654"/>
      <c r="BD654"/>
      <c r="BE654"/>
      <c r="BF654"/>
      <c r="BG654"/>
      <c r="BH654"/>
      <c r="BI654"/>
      <c r="BJ654"/>
    </row>
    <row r="655" spans="1:62" s="27" customFormat="1" ht="15" customHeight="1" x14ac:dyDescent="0.25">
      <c r="A655">
        <v>27211</v>
      </c>
      <c r="B655" s="26">
        <v>27211</v>
      </c>
      <c r="C655" s="31">
        <f>AF655</f>
        <v>9502016</v>
      </c>
      <c r="D655" s="26"/>
      <c r="E655" s="26"/>
      <c r="F655" s="26"/>
      <c r="G655" s="26" t="s">
        <v>52</v>
      </c>
      <c r="H655" t="s">
        <v>102</v>
      </c>
      <c r="I655" t="s">
        <v>4920</v>
      </c>
      <c r="J655">
        <v>759057</v>
      </c>
      <c r="K655" s="1">
        <v>45514</v>
      </c>
      <c r="L655" t="s">
        <v>4921</v>
      </c>
      <c r="M655" s="36" t="s">
        <v>13086</v>
      </c>
      <c r="N655" s="37">
        <v>10</v>
      </c>
      <c r="O655">
        <v>40</v>
      </c>
      <c r="P655" t="s">
        <v>11722</v>
      </c>
      <c r="Q655" t="s">
        <v>11723</v>
      </c>
      <c r="R655"/>
      <c r="S655" t="s">
        <v>11724</v>
      </c>
      <c r="T655" s="2">
        <v>45602.413194444445</v>
      </c>
      <c r="U655" t="s">
        <v>7016</v>
      </c>
      <c r="V655" t="s">
        <v>4927</v>
      </c>
      <c r="W655" s="1">
        <v>45653</v>
      </c>
      <c r="X655"/>
      <c r="Y655" s="26" t="s">
        <v>70</v>
      </c>
      <c r="Z655"/>
      <c r="AA655"/>
      <c r="AB655">
        <v>2378</v>
      </c>
      <c r="AC655" s="29">
        <v>45649</v>
      </c>
      <c r="AD655" s="29">
        <v>45684</v>
      </c>
      <c r="AE655" s="23">
        <v>9502016</v>
      </c>
      <c r="AF655" s="31">
        <v>9502016</v>
      </c>
      <c r="AG655"/>
      <c r="AH655"/>
      <c r="AI655"/>
      <c r="AJ655"/>
      <c r="AK655"/>
      <c r="AL655"/>
      <c r="AM655"/>
      <c r="AN655"/>
      <c r="AO655"/>
      <c r="AP655"/>
      <c r="AQ655"/>
      <c r="AR655"/>
      <c r="AS655"/>
      <c r="AT655"/>
      <c r="AU655"/>
      <c r="AV655"/>
      <c r="AW655"/>
      <c r="AX655"/>
      <c r="AY655"/>
      <c r="AZ655"/>
      <c r="BA655"/>
      <c r="BB655" s="26" t="s">
        <v>332</v>
      </c>
      <c r="BC655"/>
      <c r="BD655"/>
      <c r="BE655"/>
      <c r="BF655"/>
      <c r="BG655"/>
      <c r="BH655"/>
      <c r="BI655"/>
      <c r="BJ655"/>
    </row>
    <row r="656" spans="1:62" s="27" customFormat="1" ht="15" customHeight="1" x14ac:dyDescent="0.25">
      <c r="A656">
        <v>27164</v>
      </c>
      <c r="B656" s="26">
        <v>27164</v>
      </c>
      <c r="C656" s="26"/>
      <c r="D656" s="31">
        <f t="shared" ref="D656:D659" si="38">AF656</f>
        <v>13799920</v>
      </c>
      <c r="E656" s="26"/>
      <c r="F656" s="26"/>
      <c r="G656" s="26" t="s">
        <v>52</v>
      </c>
      <c r="H656" t="s">
        <v>60</v>
      </c>
      <c r="I656" t="s">
        <v>4920</v>
      </c>
      <c r="J656">
        <v>790812</v>
      </c>
      <c r="K656" s="1">
        <v>45553</v>
      </c>
      <c r="L656" t="s">
        <v>4921</v>
      </c>
      <c r="M656" s="36" t="s">
        <v>13086</v>
      </c>
      <c r="N656" s="37">
        <v>10</v>
      </c>
      <c r="O656" t="s">
        <v>11725</v>
      </c>
      <c r="P656" t="s">
        <v>11726</v>
      </c>
      <c r="Q656" t="s">
        <v>11727</v>
      </c>
      <c r="R656"/>
      <c r="S656" t="s">
        <v>11728</v>
      </c>
      <c r="T656" s="2">
        <v>45645.4375</v>
      </c>
      <c r="U656" t="s">
        <v>11729</v>
      </c>
      <c r="V656" t="s">
        <v>4932</v>
      </c>
      <c r="W656" s="1">
        <v>45663</v>
      </c>
      <c r="X656"/>
      <c r="Y656" s="26" t="s">
        <v>53</v>
      </c>
      <c r="Z656"/>
      <c r="AA656"/>
      <c r="AB656">
        <v>2369</v>
      </c>
      <c r="AC656" s="29">
        <v>45649</v>
      </c>
      <c r="AD656" s="29">
        <v>45695</v>
      </c>
      <c r="AE656" s="23">
        <v>13799920</v>
      </c>
      <c r="AF656" s="31">
        <v>13799920</v>
      </c>
      <c r="AG656"/>
      <c r="AH656"/>
      <c r="AI656"/>
      <c r="AJ656"/>
      <c r="AK656"/>
      <c r="AL656"/>
      <c r="AM656"/>
      <c r="AN656"/>
      <c r="AO656"/>
      <c r="AP656"/>
      <c r="AQ656"/>
      <c r="AR656"/>
      <c r="AS656"/>
      <c r="AT656"/>
      <c r="AU656"/>
      <c r="AV656"/>
      <c r="AW656"/>
      <c r="AX656"/>
      <c r="AY656"/>
      <c r="AZ656"/>
      <c r="BA656"/>
      <c r="BB656" s="26" t="s">
        <v>332</v>
      </c>
      <c r="BC656"/>
      <c r="BD656"/>
      <c r="BE656"/>
      <c r="BF656"/>
      <c r="BG656"/>
      <c r="BH656"/>
      <c r="BI656"/>
      <c r="BJ656"/>
    </row>
    <row r="657" spans="1:62" s="27" customFormat="1" ht="15" customHeight="1" x14ac:dyDescent="0.25">
      <c r="A657">
        <v>27214</v>
      </c>
      <c r="B657" s="26">
        <v>27214</v>
      </c>
      <c r="C657" s="26"/>
      <c r="D657" s="31">
        <f t="shared" si="38"/>
        <v>2826584</v>
      </c>
      <c r="E657" s="26"/>
      <c r="F657" s="26"/>
      <c r="G657" s="26" t="s">
        <v>52</v>
      </c>
      <c r="H657" t="s">
        <v>60</v>
      </c>
      <c r="I657" t="s">
        <v>4920</v>
      </c>
      <c r="J657">
        <v>544411</v>
      </c>
      <c r="K657" s="1">
        <v>45288</v>
      </c>
      <c r="L657" t="s">
        <v>4921</v>
      </c>
      <c r="M657" s="36" t="s">
        <v>13086</v>
      </c>
      <c r="N657" s="37">
        <v>10</v>
      </c>
      <c r="O657" t="s">
        <v>11730</v>
      </c>
      <c r="P657" t="s">
        <v>11731</v>
      </c>
      <c r="Q657" t="s">
        <v>11732</v>
      </c>
      <c r="R657"/>
      <c r="S657" t="s">
        <v>11733</v>
      </c>
      <c r="T657" s="2">
        <v>45647.805555555555</v>
      </c>
      <c r="U657" t="s">
        <v>11734</v>
      </c>
      <c r="V657" t="s">
        <v>4932</v>
      </c>
      <c r="W657" s="1">
        <v>45667</v>
      </c>
      <c r="X657"/>
      <c r="Y657" s="26" t="s">
        <v>53</v>
      </c>
      <c r="Z657"/>
      <c r="AA657"/>
      <c r="AB657">
        <v>2382</v>
      </c>
      <c r="AC657" s="29">
        <v>45649</v>
      </c>
      <c r="AD657" s="29">
        <v>45694</v>
      </c>
      <c r="AE657" s="23">
        <v>2826584</v>
      </c>
      <c r="AF657" s="31">
        <v>2826584</v>
      </c>
      <c r="AG657"/>
      <c r="AH657"/>
      <c r="AI657"/>
      <c r="AJ657"/>
      <c r="AK657"/>
      <c r="AL657"/>
      <c r="AM657"/>
      <c r="AN657"/>
      <c r="AO657"/>
      <c r="AP657"/>
      <c r="AQ657"/>
      <c r="AR657"/>
      <c r="AS657"/>
      <c r="AT657"/>
      <c r="AU657"/>
      <c r="AV657"/>
      <c r="AW657"/>
      <c r="AX657"/>
      <c r="AY657"/>
      <c r="AZ657"/>
      <c r="BA657"/>
      <c r="BB657" s="26" t="s">
        <v>332</v>
      </c>
      <c r="BC657"/>
      <c r="BD657"/>
      <c r="BE657"/>
      <c r="BF657"/>
      <c r="BG657"/>
      <c r="BH657"/>
      <c r="BI657"/>
      <c r="BJ657"/>
    </row>
    <row r="658" spans="1:62" s="27" customFormat="1" ht="15" customHeight="1" x14ac:dyDescent="0.25">
      <c r="A658">
        <v>27215</v>
      </c>
      <c r="B658" s="26">
        <v>27215</v>
      </c>
      <c r="C658" s="26"/>
      <c r="D658" s="31">
        <f t="shared" si="38"/>
        <v>3669264</v>
      </c>
      <c r="E658" s="26"/>
      <c r="F658" s="26"/>
      <c r="G658" s="26" t="s">
        <v>74</v>
      </c>
      <c r="H658" t="s">
        <v>97</v>
      </c>
      <c r="I658" t="s">
        <v>4920</v>
      </c>
      <c r="J658">
        <v>734770</v>
      </c>
      <c r="K658" s="1">
        <v>45483</v>
      </c>
      <c r="L658" t="s">
        <v>4921</v>
      </c>
      <c r="M658" s="36" t="s">
        <v>13086</v>
      </c>
      <c r="N658" s="37">
        <v>10</v>
      </c>
      <c r="O658" t="s">
        <v>11735</v>
      </c>
      <c r="P658" t="s">
        <v>11736</v>
      </c>
      <c r="Q658" t="s">
        <v>11737</v>
      </c>
      <c r="R658"/>
      <c r="S658" t="s">
        <v>11738</v>
      </c>
      <c r="T658" s="2">
        <v>45646.576388888891</v>
      </c>
      <c r="U658" t="s">
        <v>634</v>
      </c>
      <c r="V658" t="s">
        <v>4932</v>
      </c>
      <c r="W658" s="1">
        <v>45653</v>
      </c>
      <c r="X658"/>
      <c r="Y658" s="26" t="s">
        <v>53</v>
      </c>
      <c r="Z658"/>
      <c r="AA658"/>
      <c r="AB658">
        <v>2383</v>
      </c>
      <c r="AC658" s="29">
        <v>45649</v>
      </c>
      <c r="AD658" s="29">
        <v>45680</v>
      </c>
      <c r="AE658" s="23">
        <v>3669264</v>
      </c>
      <c r="AF658" s="31">
        <v>3669264</v>
      </c>
      <c r="AG658"/>
      <c r="AH658"/>
      <c r="AI658"/>
      <c r="AJ658"/>
      <c r="AK658"/>
      <c r="AL658"/>
      <c r="AM658"/>
      <c r="AN658"/>
      <c r="AO658"/>
      <c r="AP658"/>
      <c r="AQ658"/>
      <c r="AR658"/>
      <c r="AS658"/>
      <c r="AT658"/>
      <c r="AU658"/>
      <c r="AV658"/>
      <c r="AW658"/>
      <c r="AX658"/>
      <c r="AY658"/>
      <c r="AZ658"/>
      <c r="BA658"/>
      <c r="BB658" s="26" t="s">
        <v>332</v>
      </c>
      <c r="BC658"/>
      <c r="BD658"/>
      <c r="BE658"/>
      <c r="BF658"/>
      <c r="BG658"/>
      <c r="BH658"/>
      <c r="BI658"/>
      <c r="BJ658"/>
    </row>
    <row r="659" spans="1:62" s="27" customFormat="1" ht="15" customHeight="1" x14ac:dyDescent="0.25">
      <c r="A659">
        <v>27208</v>
      </c>
      <c r="B659" s="26">
        <v>27208</v>
      </c>
      <c r="C659" s="26"/>
      <c r="D659" s="31">
        <f t="shared" si="38"/>
        <v>3905652.5</v>
      </c>
      <c r="E659" s="26"/>
      <c r="F659" s="26"/>
      <c r="G659" s="26" t="s">
        <v>74</v>
      </c>
      <c r="H659" t="s">
        <v>74</v>
      </c>
      <c r="I659" t="s">
        <v>4920</v>
      </c>
      <c r="J659">
        <v>775984</v>
      </c>
      <c r="K659" s="1">
        <v>45532</v>
      </c>
      <c r="L659" t="s">
        <v>4921</v>
      </c>
      <c r="M659" s="36" t="s">
        <v>13086</v>
      </c>
      <c r="N659" s="37">
        <v>10</v>
      </c>
      <c r="O659" t="s">
        <v>11739</v>
      </c>
      <c r="P659" t="s">
        <v>11740</v>
      </c>
      <c r="Q659" t="s">
        <v>11741</v>
      </c>
      <c r="R659"/>
      <c r="S659" t="s">
        <v>11742</v>
      </c>
      <c r="T659" s="2">
        <v>45646.378472222219</v>
      </c>
      <c r="U659" t="s">
        <v>11743</v>
      </c>
      <c r="V659" t="s">
        <v>4932</v>
      </c>
      <c r="W659" s="1">
        <v>45653</v>
      </c>
      <c r="X659"/>
      <c r="Y659" s="26" t="s">
        <v>53</v>
      </c>
      <c r="Z659"/>
      <c r="AA659"/>
      <c r="AB659">
        <v>2373</v>
      </c>
      <c r="AC659" s="29">
        <v>45649</v>
      </c>
      <c r="AD659" s="29">
        <v>45680</v>
      </c>
      <c r="AE659" s="23">
        <v>3905652.5</v>
      </c>
      <c r="AF659" s="31">
        <v>3905652.5</v>
      </c>
      <c r="AG659"/>
      <c r="AH659"/>
      <c r="AI659"/>
      <c r="AJ659"/>
      <c r="AK659"/>
      <c r="AL659"/>
      <c r="AM659"/>
      <c r="AN659"/>
      <c r="AO659"/>
      <c r="AP659"/>
      <c r="AQ659"/>
      <c r="AR659"/>
      <c r="AS659"/>
      <c r="AT659"/>
      <c r="AU659"/>
      <c r="AV659"/>
      <c r="AW659"/>
      <c r="AX659"/>
      <c r="AY659"/>
      <c r="AZ659"/>
      <c r="BA659"/>
      <c r="BB659" s="26" t="s">
        <v>332</v>
      </c>
      <c r="BC659"/>
      <c r="BD659"/>
      <c r="BE659"/>
      <c r="BF659"/>
      <c r="BG659"/>
      <c r="BH659"/>
      <c r="BI659"/>
      <c r="BJ659"/>
    </row>
    <row r="660" spans="1:62" s="27" customFormat="1" ht="15" customHeight="1" x14ac:dyDescent="0.25">
      <c r="A660" s="17">
        <v>27165</v>
      </c>
      <c r="B660" s="27">
        <v>27165</v>
      </c>
      <c r="G660" s="27" t="s">
        <v>101</v>
      </c>
      <c r="H660" s="17" t="s">
        <v>216</v>
      </c>
      <c r="I660" s="17" t="s">
        <v>4920</v>
      </c>
      <c r="J660" s="17">
        <v>536650</v>
      </c>
      <c r="K660" s="18">
        <v>45281</v>
      </c>
      <c r="L660" s="17" t="s">
        <v>4921</v>
      </c>
      <c r="M660" s="36" t="s">
        <v>13086</v>
      </c>
      <c r="N660" s="37">
        <v>10</v>
      </c>
      <c r="O660" s="17" t="s">
        <v>14793</v>
      </c>
      <c r="P660" s="17" t="s">
        <v>14794</v>
      </c>
      <c r="Q660" s="17" t="s">
        <v>14795</v>
      </c>
      <c r="R660"/>
      <c r="S660" s="17" t="s">
        <v>15915</v>
      </c>
      <c r="T660" s="20">
        <v>45545</v>
      </c>
      <c r="U660" s="17" t="s">
        <v>15916</v>
      </c>
      <c r="V660" s="17" t="s">
        <v>4927</v>
      </c>
      <c r="W660"/>
      <c r="X660"/>
      <c r="Y660" s="27" t="s">
        <v>53</v>
      </c>
      <c r="Z660"/>
      <c r="AA660"/>
      <c r="AB660" s="17">
        <v>2415</v>
      </c>
      <c r="AC660" s="30">
        <v>45649</v>
      </c>
      <c r="AE660" s="23">
        <v>9648500</v>
      </c>
      <c r="AF660" s="32"/>
      <c r="AG660"/>
      <c r="AH660"/>
      <c r="AI660"/>
      <c r="AJ660"/>
      <c r="AK660"/>
      <c r="AL660"/>
      <c r="AM660"/>
      <c r="AN660"/>
      <c r="AO660"/>
      <c r="AP660"/>
      <c r="AQ660"/>
      <c r="AR660"/>
      <c r="AS660"/>
      <c r="AT660"/>
      <c r="AU660"/>
      <c r="AV660"/>
      <c r="AW660"/>
      <c r="AX660"/>
      <c r="AY660"/>
      <c r="AZ660"/>
      <c r="BA660"/>
      <c r="BB660" s="26" t="s">
        <v>84</v>
      </c>
      <c r="BC660"/>
      <c r="BD660"/>
      <c r="BE660"/>
      <c r="BF660"/>
      <c r="BG660"/>
      <c r="BH660"/>
      <c r="BI660"/>
      <c r="BJ660"/>
    </row>
    <row r="661" spans="1:62" s="27" customFormat="1" ht="15" customHeight="1" x14ac:dyDescent="0.25">
      <c r="A661">
        <v>27550</v>
      </c>
      <c r="B661" s="26">
        <v>27550</v>
      </c>
      <c r="C661" s="26"/>
      <c r="D661" s="26"/>
      <c r="E661" s="26"/>
      <c r="F661" s="26"/>
      <c r="G661" s="26" t="s">
        <v>101</v>
      </c>
      <c r="H661" t="s">
        <v>336</v>
      </c>
      <c r="I661" t="s">
        <v>63</v>
      </c>
      <c r="J661">
        <v>337224</v>
      </c>
      <c r="K661" s="1">
        <v>45271</v>
      </c>
      <c r="L661" t="s">
        <v>338</v>
      </c>
      <c r="M661" s="36" t="s">
        <v>4863</v>
      </c>
      <c r="N661" s="37">
        <v>3</v>
      </c>
      <c r="O661" t="s">
        <v>3838</v>
      </c>
      <c r="P661" t="s">
        <v>3788</v>
      </c>
      <c r="Q661" t="s">
        <v>3788</v>
      </c>
      <c r="R661">
        <v>30307976760017</v>
      </c>
      <c r="S661" t="s">
        <v>3839</v>
      </c>
      <c r="T661" s="2">
        <v>45650.609722222223</v>
      </c>
      <c r="U661" t="s">
        <v>3840</v>
      </c>
      <c r="V661"/>
      <c r="W661" s="1">
        <v>45667</v>
      </c>
      <c r="X661" t="s">
        <v>3841</v>
      </c>
      <c r="Y661" s="26" t="s">
        <v>53</v>
      </c>
      <c r="Z661" t="s">
        <v>3841</v>
      </c>
      <c r="AA661"/>
      <c r="AB661">
        <v>42</v>
      </c>
      <c r="AC661" s="29">
        <v>45650</v>
      </c>
      <c r="AD661" s="29">
        <v>45722</v>
      </c>
      <c r="AE661" s="23">
        <v>2910000</v>
      </c>
      <c r="AF661" s="31">
        <v>2878740.54</v>
      </c>
      <c r="AG661"/>
      <c r="AH661" t="s">
        <v>351</v>
      </c>
      <c r="AI661" t="s">
        <v>52</v>
      </c>
      <c r="AJ661" s="1">
        <v>45667</v>
      </c>
      <c r="AK661" s="1">
        <v>45772</v>
      </c>
      <c r="AL661">
        <v>1</v>
      </c>
      <c r="AM661">
        <v>0</v>
      </c>
      <c r="AN661"/>
      <c r="AO661"/>
      <c r="AP661" t="s">
        <v>52</v>
      </c>
      <c r="AQ661"/>
      <c r="AR661"/>
      <c r="AS661"/>
      <c r="AT661"/>
      <c r="AU661" t="s">
        <v>704</v>
      </c>
      <c r="AV661">
        <v>1</v>
      </c>
      <c r="AW661" t="s">
        <v>55</v>
      </c>
      <c r="AX661">
        <v>39</v>
      </c>
      <c r="AY661" t="s">
        <v>56</v>
      </c>
      <c r="AZ661"/>
      <c r="BA661"/>
      <c r="BB661" s="26" t="s">
        <v>332</v>
      </c>
      <c r="BC661" t="s">
        <v>59</v>
      </c>
      <c r="BD661" t="s">
        <v>59</v>
      </c>
      <c r="BE661" t="s">
        <v>58</v>
      </c>
      <c r="BF661"/>
      <c r="BG661" t="s">
        <v>3842</v>
      </c>
      <c r="BH661"/>
      <c r="BI661"/>
      <c r="BJ661"/>
    </row>
    <row r="662" spans="1:62" s="27" customFormat="1" ht="15" customHeight="1" x14ac:dyDescent="0.25">
      <c r="A662">
        <v>27238</v>
      </c>
      <c r="B662" s="26">
        <v>27238</v>
      </c>
      <c r="C662" s="26"/>
      <c r="D662" s="26"/>
      <c r="E662" s="26"/>
      <c r="F662" s="26"/>
      <c r="G662" s="26" t="s">
        <v>52</v>
      </c>
      <c r="H662" t="s">
        <v>61</v>
      </c>
      <c r="I662" t="s">
        <v>207</v>
      </c>
      <c r="J662">
        <v>4378</v>
      </c>
      <c r="K662" s="1">
        <v>45531</v>
      </c>
      <c r="L662" t="s">
        <v>208</v>
      </c>
      <c r="M662" s="36" t="s">
        <v>4866</v>
      </c>
      <c r="N662" s="37">
        <v>1.2</v>
      </c>
      <c r="O662" t="s">
        <v>3843</v>
      </c>
      <c r="P662" t="s">
        <v>3844</v>
      </c>
      <c r="Q662" t="s">
        <v>3844</v>
      </c>
      <c r="R662"/>
      <c r="S662" t="s">
        <v>3845</v>
      </c>
      <c r="T662" s="2">
        <v>45552</v>
      </c>
      <c r="U662" t="s">
        <v>3846</v>
      </c>
      <c r="V662"/>
      <c r="W662" s="1">
        <v>45653</v>
      </c>
      <c r="X662" s="4" t="s">
        <v>3847</v>
      </c>
      <c r="Y662" s="26" t="s">
        <v>53</v>
      </c>
      <c r="Z662"/>
      <c r="AA662"/>
      <c r="AB662">
        <v>18112</v>
      </c>
      <c r="AC662" s="29">
        <v>45650</v>
      </c>
      <c r="AD662" s="29">
        <v>45670</v>
      </c>
      <c r="AE662" s="23">
        <v>1377896</v>
      </c>
      <c r="AF662" s="31">
        <v>1377896</v>
      </c>
      <c r="AG662"/>
      <c r="AH662" t="s">
        <v>267</v>
      </c>
      <c r="AI662" t="s">
        <v>52</v>
      </c>
      <c r="AJ662" s="1">
        <v>45650</v>
      </c>
      <c r="AK662" s="1">
        <v>45772</v>
      </c>
      <c r="AL662">
        <v>-12</v>
      </c>
      <c r="AM662">
        <v>0</v>
      </c>
      <c r="AN662"/>
      <c r="AO662"/>
      <c r="AP662" t="s">
        <v>52</v>
      </c>
      <c r="AQ662"/>
      <c r="AR662"/>
      <c r="AS662"/>
      <c r="AT662"/>
      <c r="AU662"/>
      <c r="AV662">
        <v>0</v>
      </c>
      <c r="AW662" t="s">
        <v>55</v>
      </c>
      <c r="AX662">
        <v>4419</v>
      </c>
      <c r="AY662" t="s">
        <v>56</v>
      </c>
      <c r="AZ662"/>
      <c r="BA662"/>
      <c r="BB662" s="26" t="s">
        <v>332</v>
      </c>
      <c r="BC662" t="s">
        <v>59</v>
      </c>
      <c r="BD662" t="s">
        <v>59</v>
      </c>
      <c r="BE662" t="s">
        <v>58</v>
      </c>
      <c r="BF662"/>
      <c r="BG662"/>
      <c r="BH662"/>
      <c r="BI662"/>
      <c r="BJ662"/>
    </row>
    <row r="663" spans="1:62" s="27" customFormat="1" ht="15" customHeight="1" x14ac:dyDescent="0.25">
      <c r="A663">
        <v>27275</v>
      </c>
      <c r="B663" s="26">
        <v>27275</v>
      </c>
      <c r="C663" s="26"/>
      <c r="D663" s="26"/>
      <c r="E663" s="26"/>
      <c r="F663" s="26"/>
      <c r="G663" s="26" t="s">
        <v>101</v>
      </c>
      <c r="H663" t="s">
        <v>101</v>
      </c>
      <c r="I663" t="s">
        <v>63</v>
      </c>
      <c r="J663">
        <v>361044</v>
      </c>
      <c r="K663" s="1">
        <v>45450</v>
      </c>
      <c r="L663" t="s">
        <v>231</v>
      </c>
      <c r="M663" s="36" t="s">
        <v>4862</v>
      </c>
      <c r="N663" s="37">
        <v>3</v>
      </c>
      <c r="O663" t="s">
        <v>1756</v>
      </c>
      <c r="P663" t="s">
        <v>1757</v>
      </c>
      <c r="Q663" t="s">
        <v>1757</v>
      </c>
      <c r="R663">
        <v>0</v>
      </c>
      <c r="S663" t="s">
        <v>3848</v>
      </c>
      <c r="T663" s="2">
        <v>45643</v>
      </c>
      <c r="U663" t="s">
        <v>3849</v>
      </c>
      <c r="V663"/>
      <c r="W663" s="1">
        <v>45688</v>
      </c>
      <c r="X663" s="4" t="s">
        <v>3850</v>
      </c>
      <c r="Y663" s="26" t="s">
        <v>70</v>
      </c>
      <c r="Z663"/>
      <c r="AA663"/>
      <c r="AB663">
        <v>18111</v>
      </c>
      <c r="AC663" s="29">
        <v>45650</v>
      </c>
      <c r="AD663" s="29">
        <v>45694</v>
      </c>
      <c r="AE663" s="23">
        <v>14195000</v>
      </c>
      <c r="AF663" s="31">
        <v>14195000</v>
      </c>
      <c r="AG663"/>
      <c r="AH663" t="s">
        <v>267</v>
      </c>
      <c r="AI663" t="s">
        <v>52</v>
      </c>
      <c r="AJ663" s="1">
        <v>45652</v>
      </c>
      <c r="AK663" s="1">
        <v>45772</v>
      </c>
      <c r="AL663">
        <v>-11</v>
      </c>
      <c r="AM663">
        <v>0</v>
      </c>
      <c r="AN663"/>
      <c r="AO663"/>
      <c r="AP663" t="s">
        <v>52</v>
      </c>
      <c r="AQ663"/>
      <c r="AR663"/>
      <c r="AS663"/>
      <c r="AT663"/>
      <c r="AU663" t="s">
        <v>1757</v>
      </c>
      <c r="AV663"/>
      <c r="AW663" t="s">
        <v>55</v>
      </c>
      <c r="AX663">
        <v>31</v>
      </c>
      <c r="AY663" t="s">
        <v>56</v>
      </c>
      <c r="AZ663"/>
      <c r="BA663"/>
      <c r="BB663" s="26" t="s">
        <v>332</v>
      </c>
      <c r="BC663" t="s">
        <v>58</v>
      </c>
      <c r="BD663" t="s">
        <v>58</v>
      </c>
      <c r="BE663" t="s">
        <v>58</v>
      </c>
      <c r="BF663"/>
      <c r="BG663"/>
      <c r="BH663"/>
      <c r="BI663"/>
      <c r="BJ663"/>
    </row>
    <row r="664" spans="1:62" s="27" customFormat="1" ht="15" customHeight="1" x14ac:dyDescent="0.25">
      <c r="A664">
        <v>27235</v>
      </c>
      <c r="B664" s="26">
        <v>27235</v>
      </c>
      <c r="C664" s="26"/>
      <c r="D664" s="31">
        <f t="shared" ref="D664:D682" si="39">AF664</f>
        <v>2713876</v>
      </c>
      <c r="E664" s="26"/>
      <c r="F664" s="26"/>
      <c r="G664" s="26" t="s">
        <v>52</v>
      </c>
      <c r="H664" t="s">
        <v>60</v>
      </c>
      <c r="I664" t="s">
        <v>4957</v>
      </c>
      <c r="J664">
        <v>121372</v>
      </c>
      <c r="K664" s="1">
        <v>45543</v>
      </c>
      <c r="L664" t="s">
        <v>4921</v>
      </c>
      <c r="M664" s="36" t="s">
        <v>13086</v>
      </c>
      <c r="N664" s="37">
        <v>10</v>
      </c>
      <c r="O664" t="s">
        <v>11547</v>
      </c>
      <c r="P664" t="s">
        <v>11548</v>
      </c>
      <c r="Q664" t="s">
        <v>11549</v>
      </c>
      <c r="R664"/>
      <c r="S664" t="s">
        <v>11550</v>
      </c>
      <c r="T664" s="2">
        <v>45646.708333333336</v>
      </c>
      <c r="U664" t="s">
        <v>11551</v>
      </c>
      <c r="V664" t="s">
        <v>4932</v>
      </c>
      <c r="W664" s="1">
        <v>45660</v>
      </c>
      <c r="X664"/>
      <c r="Y664" s="26" t="s">
        <v>53</v>
      </c>
      <c r="Z664"/>
      <c r="AA664"/>
      <c r="AB664">
        <v>2394</v>
      </c>
      <c r="AC664" s="29">
        <v>45650</v>
      </c>
      <c r="AD664" s="29">
        <v>45686</v>
      </c>
      <c r="AE664" s="23">
        <v>2713876</v>
      </c>
      <c r="AF664" s="31">
        <v>2713876</v>
      </c>
      <c r="AG664"/>
      <c r="AH664"/>
      <c r="AI664"/>
      <c r="AJ664"/>
      <c r="AK664"/>
      <c r="AL664"/>
      <c r="AM664"/>
      <c r="AN664"/>
      <c r="AO664"/>
      <c r="AP664"/>
      <c r="AQ664"/>
      <c r="AR664"/>
      <c r="AS664"/>
      <c r="AT664"/>
      <c r="AU664"/>
      <c r="AV664"/>
      <c r="AW664"/>
      <c r="AX664"/>
      <c r="AY664"/>
      <c r="AZ664"/>
      <c r="BA664"/>
      <c r="BB664" s="26" t="s">
        <v>332</v>
      </c>
      <c r="BC664"/>
      <c r="BD664"/>
      <c r="BE664"/>
      <c r="BF664"/>
      <c r="BG664"/>
      <c r="BH664"/>
      <c r="BI664"/>
      <c r="BJ664"/>
    </row>
    <row r="665" spans="1:62" s="27" customFormat="1" ht="15" customHeight="1" x14ac:dyDescent="0.25">
      <c r="A665">
        <v>27231</v>
      </c>
      <c r="B665" s="26">
        <v>27231</v>
      </c>
      <c r="C665" s="26"/>
      <c r="D665" s="31">
        <f t="shared" si="39"/>
        <v>14000000</v>
      </c>
      <c r="E665" s="26"/>
      <c r="F665" s="26"/>
      <c r="G665" s="26" t="s">
        <v>101</v>
      </c>
      <c r="H665" t="s">
        <v>230</v>
      </c>
      <c r="I665" t="s">
        <v>4920</v>
      </c>
      <c r="J665">
        <v>553517</v>
      </c>
      <c r="K665" s="1">
        <v>45299</v>
      </c>
      <c r="L665" t="s">
        <v>4921</v>
      </c>
      <c r="M665" s="36" t="s">
        <v>13086</v>
      </c>
      <c r="N665" s="37">
        <v>10</v>
      </c>
      <c r="O665" t="s">
        <v>11552</v>
      </c>
      <c r="P665" t="s">
        <v>11553</v>
      </c>
      <c r="Q665" t="s">
        <v>11554</v>
      </c>
      <c r="R665"/>
      <c r="S665" t="s">
        <v>11555</v>
      </c>
      <c r="T665" s="2">
        <v>45625.0625</v>
      </c>
      <c r="U665" t="s">
        <v>327</v>
      </c>
      <c r="V665" t="s">
        <v>4927</v>
      </c>
      <c r="W665" s="1">
        <v>45653</v>
      </c>
      <c r="X665"/>
      <c r="Y665" s="26" t="s">
        <v>53</v>
      </c>
      <c r="Z665"/>
      <c r="AA665"/>
      <c r="AB665">
        <v>2398</v>
      </c>
      <c r="AC665" s="29">
        <v>45650</v>
      </c>
      <c r="AD665" s="29">
        <v>45685</v>
      </c>
      <c r="AE665" s="23">
        <v>30618066</v>
      </c>
      <c r="AF665" s="31">
        <v>14000000</v>
      </c>
      <c r="AG665"/>
      <c r="AH665"/>
      <c r="AI665"/>
      <c r="AJ665"/>
      <c r="AK665"/>
      <c r="AL665"/>
      <c r="AM665"/>
      <c r="AN665"/>
      <c r="AO665"/>
      <c r="AP665"/>
      <c r="AQ665"/>
      <c r="AR665"/>
      <c r="AS665"/>
      <c r="AT665"/>
      <c r="AU665"/>
      <c r="AV665"/>
      <c r="AW665"/>
      <c r="AX665"/>
      <c r="AY665"/>
      <c r="AZ665"/>
      <c r="BA665"/>
      <c r="BB665" s="26" t="s">
        <v>332</v>
      </c>
      <c r="BC665"/>
      <c r="BD665"/>
      <c r="BE665"/>
      <c r="BF665"/>
      <c r="BG665"/>
      <c r="BH665"/>
      <c r="BI665"/>
      <c r="BJ665"/>
    </row>
    <row r="666" spans="1:62" s="27" customFormat="1" ht="15" customHeight="1" x14ac:dyDescent="0.25">
      <c r="A666">
        <v>27249</v>
      </c>
      <c r="B666" s="26">
        <v>27249</v>
      </c>
      <c r="C666" s="26"/>
      <c r="D666" s="31">
        <f t="shared" si="39"/>
        <v>8569369</v>
      </c>
      <c r="E666" s="26"/>
      <c r="F666" s="26"/>
      <c r="G666" s="26" t="s">
        <v>52</v>
      </c>
      <c r="H666" t="s">
        <v>60</v>
      </c>
      <c r="I666" t="s">
        <v>4920</v>
      </c>
      <c r="J666">
        <v>838382</v>
      </c>
      <c r="K666" s="1">
        <v>45636</v>
      </c>
      <c r="L666" t="s">
        <v>4921</v>
      </c>
      <c r="M666" s="36" t="s">
        <v>13086</v>
      </c>
      <c r="N666" s="37">
        <v>10</v>
      </c>
      <c r="O666" t="s">
        <v>11556</v>
      </c>
      <c r="P666" t="s">
        <v>11557</v>
      </c>
      <c r="Q666" t="s">
        <v>11558</v>
      </c>
      <c r="R666"/>
      <c r="S666" t="s">
        <v>11559</v>
      </c>
      <c r="T666" s="2">
        <v>45651.590277777781</v>
      </c>
      <c r="U666" t="s">
        <v>203</v>
      </c>
      <c r="V666" t="s">
        <v>4932</v>
      </c>
      <c r="W666" s="1">
        <v>45661</v>
      </c>
      <c r="X666"/>
      <c r="Y666" s="26" t="s">
        <v>53</v>
      </c>
      <c r="Z666"/>
      <c r="AA666"/>
      <c r="AB666">
        <v>2407</v>
      </c>
      <c r="AC666" s="29">
        <v>45650</v>
      </c>
      <c r="AD666" s="29">
        <v>45687</v>
      </c>
      <c r="AE666" s="23">
        <v>8569369</v>
      </c>
      <c r="AF666" s="31">
        <v>8569369</v>
      </c>
      <c r="AG666"/>
      <c r="AH666"/>
      <c r="AI666"/>
      <c r="AJ666"/>
      <c r="AK666"/>
      <c r="AL666"/>
      <c r="AM666"/>
      <c r="AN666"/>
      <c r="AO666"/>
      <c r="AP666"/>
      <c r="AQ666"/>
      <c r="AR666"/>
      <c r="AS666"/>
      <c r="AT666"/>
      <c r="AU666"/>
      <c r="AV666"/>
      <c r="AW666"/>
      <c r="AX666"/>
      <c r="AY666"/>
      <c r="AZ666"/>
      <c r="BA666"/>
      <c r="BB666" s="26" t="s">
        <v>332</v>
      </c>
      <c r="BC666"/>
      <c r="BD666"/>
      <c r="BE666"/>
      <c r="BF666"/>
      <c r="BG666"/>
      <c r="BH666"/>
      <c r="BI666"/>
      <c r="BJ666"/>
    </row>
    <row r="667" spans="1:62" s="27" customFormat="1" ht="15" customHeight="1" x14ac:dyDescent="0.25">
      <c r="A667">
        <v>27244</v>
      </c>
      <c r="B667" s="26">
        <v>27244</v>
      </c>
      <c r="C667" s="26"/>
      <c r="D667" s="31">
        <f t="shared" si="39"/>
        <v>11261039.08</v>
      </c>
      <c r="E667" s="26"/>
      <c r="F667" s="26"/>
      <c r="G667" s="26" t="s">
        <v>74</v>
      </c>
      <c r="H667" t="s">
        <v>5025</v>
      </c>
      <c r="I667" t="s">
        <v>4920</v>
      </c>
      <c r="J667">
        <v>682896</v>
      </c>
      <c r="K667" s="1">
        <v>45426</v>
      </c>
      <c r="L667" t="s">
        <v>4921</v>
      </c>
      <c r="M667" s="36" t="s">
        <v>13086</v>
      </c>
      <c r="N667" s="37">
        <v>10</v>
      </c>
      <c r="O667" t="s">
        <v>11560</v>
      </c>
      <c r="P667" t="s">
        <v>11561</v>
      </c>
      <c r="Q667" t="s">
        <v>11562</v>
      </c>
      <c r="R667"/>
      <c r="S667" t="s">
        <v>11563</v>
      </c>
      <c r="T667" s="2">
        <v>45594.354166666664</v>
      </c>
      <c r="U667" t="s">
        <v>11564</v>
      </c>
      <c r="V667" t="s">
        <v>4927</v>
      </c>
      <c r="W667" s="1">
        <v>45653</v>
      </c>
      <c r="X667"/>
      <c r="Y667" s="26" t="s">
        <v>53</v>
      </c>
      <c r="Z667"/>
      <c r="AA667"/>
      <c r="AB667">
        <v>2402</v>
      </c>
      <c r="AC667" s="29">
        <v>45650</v>
      </c>
      <c r="AD667" s="29">
        <v>45685</v>
      </c>
      <c r="AE667" s="23">
        <v>15019620</v>
      </c>
      <c r="AF667" s="31">
        <v>11261039.08</v>
      </c>
      <c r="AG667"/>
      <c r="AH667"/>
      <c r="AI667"/>
      <c r="AJ667"/>
      <c r="AK667"/>
      <c r="AL667"/>
      <c r="AM667"/>
      <c r="AN667"/>
      <c r="AO667"/>
      <c r="AP667"/>
      <c r="AQ667"/>
      <c r="AR667"/>
      <c r="AS667"/>
      <c r="AT667"/>
      <c r="AU667"/>
      <c r="AV667"/>
      <c r="AW667"/>
      <c r="AX667"/>
      <c r="AY667"/>
      <c r="AZ667"/>
      <c r="BA667"/>
      <c r="BB667" s="26" t="s">
        <v>332</v>
      </c>
      <c r="BC667"/>
      <c r="BD667"/>
      <c r="BE667"/>
      <c r="BF667"/>
      <c r="BG667"/>
      <c r="BH667"/>
      <c r="BI667"/>
      <c r="BJ667"/>
    </row>
    <row r="668" spans="1:62" s="27" customFormat="1" ht="15" customHeight="1" x14ac:dyDescent="0.25">
      <c r="A668">
        <v>27422</v>
      </c>
      <c r="B668" s="26">
        <v>27422</v>
      </c>
      <c r="C668" s="26"/>
      <c r="D668" s="31">
        <f t="shared" si="39"/>
        <v>3900000</v>
      </c>
      <c r="E668" s="26"/>
      <c r="F668" s="26"/>
      <c r="G668" s="26" t="s">
        <v>74</v>
      </c>
      <c r="H668" t="s">
        <v>74</v>
      </c>
      <c r="I668" t="s">
        <v>4920</v>
      </c>
      <c r="J668">
        <v>525856</v>
      </c>
      <c r="K668" s="1">
        <v>45268</v>
      </c>
      <c r="L668" t="s">
        <v>4921</v>
      </c>
      <c r="M668" s="36" t="s">
        <v>13086</v>
      </c>
      <c r="N668" s="37">
        <v>10</v>
      </c>
      <c r="O668" t="s">
        <v>11565</v>
      </c>
      <c r="P668" t="s">
        <v>11566</v>
      </c>
      <c r="Q668" t="s">
        <v>11567</v>
      </c>
      <c r="R668"/>
      <c r="S668" t="s">
        <v>11568</v>
      </c>
      <c r="T668" s="2">
        <v>45479</v>
      </c>
      <c r="U668" t="s">
        <v>11569</v>
      </c>
      <c r="V668" t="s">
        <v>4927</v>
      </c>
      <c r="W668" s="1">
        <v>45653</v>
      </c>
      <c r="X668"/>
      <c r="Y668" s="26" t="s">
        <v>53</v>
      </c>
      <c r="Z668"/>
      <c r="AA668"/>
      <c r="AB668">
        <v>2652</v>
      </c>
      <c r="AC668" s="29">
        <v>45650</v>
      </c>
      <c r="AD668" s="29">
        <v>45685</v>
      </c>
      <c r="AE668" s="23">
        <v>3900000</v>
      </c>
      <c r="AF668" s="31">
        <v>3900000</v>
      </c>
      <c r="AG668"/>
      <c r="AH668"/>
      <c r="AI668"/>
      <c r="AJ668"/>
      <c r="AK668"/>
      <c r="AL668"/>
      <c r="AM668"/>
      <c r="AN668"/>
      <c r="AO668"/>
      <c r="AP668"/>
      <c r="AQ668"/>
      <c r="AR668"/>
      <c r="AS668"/>
      <c r="AT668"/>
      <c r="AU668"/>
      <c r="AV668"/>
      <c r="AW668"/>
      <c r="AX668"/>
      <c r="AY668"/>
      <c r="AZ668"/>
      <c r="BA668"/>
      <c r="BB668" s="26" t="s">
        <v>332</v>
      </c>
      <c r="BC668"/>
      <c r="BD668"/>
      <c r="BE668"/>
      <c r="BF668"/>
      <c r="BG668"/>
      <c r="BH668"/>
      <c r="BI668"/>
      <c r="BJ668"/>
    </row>
    <row r="669" spans="1:62" s="27" customFormat="1" ht="15" customHeight="1" x14ac:dyDescent="0.25">
      <c r="A669">
        <v>27233</v>
      </c>
      <c r="B669" s="26">
        <v>27233</v>
      </c>
      <c r="C669" s="26"/>
      <c r="D669" s="31">
        <f t="shared" si="39"/>
        <v>10781510</v>
      </c>
      <c r="E669" s="26"/>
      <c r="F669" s="26"/>
      <c r="G669" s="26" t="s">
        <v>74</v>
      </c>
      <c r="H669" t="s">
        <v>4896</v>
      </c>
      <c r="I669" t="s">
        <v>4920</v>
      </c>
      <c r="J669">
        <v>647280</v>
      </c>
      <c r="K669" s="1">
        <v>45391</v>
      </c>
      <c r="L669" t="s">
        <v>4921</v>
      </c>
      <c r="M669" s="36" t="s">
        <v>13086</v>
      </c>
      <c r="N669" s="37">
        <v>10</v>
      </c>
      <c r="O669" t="s">
        <v>11570</v>
      </c>
      <c r="P669" t="s">
        <v>11571</v>
      </c>
      <c r="Q669" t="s">
        <v>11572</v>
      </c>
      <c r="R669"/>
      <c r="S669" t="s">
        <v>11573</v>
      </c>
      <c r="T669" s="2">
        <v>45512.902777777781</v>
      </c>
      <c r="U669" t="s">
        <v>7016</v>
      </c>
      <c r="V669" t="s">
        <v>4927</v>
      </c>
      <c r="W669" s="1">
        <v>45653</v>
      </c>
      <c r="X669"/>
      <c r="Y669" s="26" t="s">
        <v>53</v>
      </c>
      <c r="Z669"/>
      <c r="AA669"/>
      <c r="AB669">
        <v>2396</v>
      </c>
      <c r="AC669" s="29">
        <v>45650</v>
      </c>
      <c r="AD669" s="29">
        <v>45685</v>
      </c>
      <c r="AE669" s="23">
        <v>10781510</v>
      </c>
      <c r="AF669" s="31">
        <v>10781510</v>
      </c>
      <c r="AG669"/>
      <c r="AH669"/>
      <c r="AI669"/>
      <c r="AJ669"/>
      <c r="AK669"/>
      <c r="AL669"/>
      <c r="AM669"/>
      <c r="AN669"/>
      <c r="AO669"/>
      <c r="AP669"/>
      <c r="AQ669"/>
      <c r="AR669"/>
      <c r="AS669"/>
      <c r="AT669"/>
      <c r="AU669"/>
      <c r="AV669"/>
      <c r="AW669"/>
      <c r="AX669"/>
      <c r="AY669"/>
      <c r="AZ669"/>
      <c r="BA669"/>
      <c r="BB669" s="26" t="s">
        <v>332</v>
      </c>
      <c r="BC669"/>
      <c r="BD669"/>
      <c r="BE669"/>
      <c r="BF669"/>
      <c r="BG669"/>
      <c r="BH669"/>
      <c r="BI669"/>
      <c r="BJ669"/>
    </row>
    <row r="670" spans="1:62" s="27" customFormat="1" ht="15" customHeight="1" x14ac:dyDescent="0.25">
      <c r="A670">
        <v>27234</v>
      </c>
      <c r="B670" s="26">
        <v>27234</v>
      </c>
      <c r="C670" s="26"/>
      <c r="D670" s="31">
        <f t="shared" si="39"/>
        <v>11134120</v>
      </c>
      <c r="E670" s="26"/>
      <c r="F670" s="26"/>
      <c r="G670" s="26" t="s">
        <v>74</v>
      </c>
      <c r="H670" t="s">
        <v>97</v>
      </c>
      <c r="I670" t="s">
        <v>4920</v>
      </c>
      <c r="J670">
        <v>790080</v>
      </c>
      <c r="K670" s="1">
        <v>45552</v>
      </c>
      <c r="L670" t="s">
        <v>4921</v>
      </c>
      <c r="M670" s="36" t="s">
        <v>13086</v>
      </c>
      <c r="N670" s="37">
        <v>10</v>
      </c>
      <c r="O670" t="s">
        <v>11574</v>
      </c>
      <c r="P670" t="s">
        <v>11575</v>
      </c>
      <c r="Q670" t="s">
        <v>11576</v>
      </c>
      <c r="R670"/>
      <c r="S670" t="s">
        <v>11577</v>
      </c>
      <c r="T670" s="2">
        <v>45618</v>
      </c>
      <c r="U670" t="s">
        <v>1526</v>
      </c>
      <c r="V670" t="s">
        <v>4927</v>
      </c>
      <c r="W670" s="1">
        <v>45653</v>
      </c>
      <c r="X670"/>
      <c r="Y670" s="26" t="s">
        <v>53</v>
      </c>
      <c r="Z670"/>
      <c r="AA670"/>
      <c r="AB670">
        <v>2395</v>
      </c>
      <c r="AC670" s="29">
        <v>45650</v>
      </c>
      <c r="AD670" s="29">
        <v>45685</v>
      </c>
      <c r="AE670" s="23">
        <v>11134120</v>
      </c>
      <c r="AF670" s="31">
        <v>11134120</v>
      </c>
      <c r="AG670"/>
      <c r="AH670"/>
      <c r="AI670"/>
      <c r="AJ670"/>
      <c r="AK670"/>
      <c r="AL670"/>
      <c r="AM670"/>
      <c r="AN670"/>
      <c r="AO670"/>
      <c r="AP670"/>
      <c r="AQ670"/>
      <c r="AR670"/>
      <c r="AS670"/>
      <c r="AT670"/>
      <c r="AU670"/>
      <c r="AV670"/>
      <c r="AW670"/>
      <c r="AX670"/>
      <c r="AY670"/>
      <c r="AZ670"/>
      <c r="BA670"/>
      <c r="BB670" s="26" t="s">
        <v>332</v>
      </c>
      <c r="BC670"/>
      <c r="BD670"/>
      <c r="BE670"/>
      <c r="BF670"/>
      <c r="BG670"/>
      <c r="BH670"/>
      <c r="BI670"/>
      <c r="BJ670"/>
    </row>
    <row r="671" spans="1:62" s="27" customFormat="1" ht="15" customHeight="1" x14ac:dyDescent="0.25">
      <c r="A671">
        <v>27256</v>
      </c>
      <c r="B671" s="26">
        <v>27256</v>
      </c>
      <c r="C671" s="26"/>
      <c r="D671" s="31">
        <f t="shared" si="39"/>
        <v>10002280</v>
      </c>
      <c r="E671" s="26"/>
      <c r="F671" s="26"/>
      <c r="G671" s="26" t="s">
        <v>52</v>
      </c>
      <c r="H671" t="s">
        <v>60</v>
      </c>
      <c r="I671" t="s">
        <v>4920</v>
      </c>
      <c r="J671">
        <v>758798</v>
      </c>
      <c r="K671" s="1">
        <v>45513</v>
      </c>
      <c r="L671" t="s">
        <v>4921</v>
      </c>
      <c r="M671" s="36" t="s">
        <v>13086</v>
      </c>
      <c r="N671" s="37">
        <v>10</v>
      </c>
      <c r="O671" t="s">
        <v>11578</v>
      </c>
      <c r="P671" t="s">
        <v>11579</v>
      </c>
      <c r="Q671" t="s">
        <v>11580</v>
      </c>
      <c r="R671"/>
      <c r="S671" t="s">
        <v>11581</v>
      </c>
      <c r="T671" s="2">
        <v>45651.628472222219</v>
      </c>
      <c r="U671" t="s">
        <v>5023</v>
      </c>
      <c r="V671" t="s">
        <v>4932</v>
      </c>
      <c r="W671" s="1">
        <v>45660</v>
      </c>
      <c r="X671"/>
      <c r="Y671" s="26" t="s">
        <v>53</v>
      </c>
      <c r="Z671"/>
      <c r="AA671"/>
      <c r="AB671">
        <v>2414</v>
      </c>
      <c r="AC671" s="29">
        <v>45650</v>
      </c>
      <c r="AD671" s="29">
        <v>45686</v>
      </c>
      <c r="AE671" s="23">
        <v>10002280</v>
      </c>
      <c r="AF671" s="31">
        <v>10002280</v>
      </c>
      <c r="AG671"/>
      <c r="AH671"/>
      <c r="AI671"/>
      <c r="AJ671"/>
      <c r="AK671"/>
      <c r="AL671"/>
      <c r="AM671"/>
      <c r="AN671"/>
      <c r="AO671"/>
      <c r="AP671"/>
      <c r="AQ671"/>
      <c r="AR671"/>
      <c r="AS671"/>
      <c r="AT671"/>
      <c r="AU671"/>
      <c r="AV671"/>
      <c r="AW671"/>
      <c r="AX671"/>
      <c r="AY671"/>
      <c r="AZ671"/>
      <c r="BA671"/>
      <c r="BB671" s="26" t="s">
        <v>332</v>
      </c>
      <c r="BC671"/>
      <c r="BD671"/>
      <c r="BE671"/>
      <c r="BF671"/>
      <c r="BG671"/>
      <c r="BH671"/>
      <c r="BI671"/>
      <c r="BJ671"/>
    </row>
    <row r="672" spans="1:62" s="27" customFormat="1" ht="15" customHeight="1" x14ac:dyDescent="0.25">
      <c r="A672">
        <v>27250</v>
      </c>
      <c r="B672" s="26">
        <v>27250</v>
      </c>
      <c r="C672" s="26"/>
      <c r="D672" s="31">
        <f t="shared" si="39"/>
        <v>3550880</v>
      </c>
      <c r="E672" s="26"/>
      <c r="F672" s="26"/>
      <c r="G672" s="26" t="s">
        <v>74</v>
      </c>
      <c r="H672" t="s">
        <v>5025</v>
      </c>
      <c r="I672" t="s">
        <v>4957</v>
      </c>
      <c r="J672">
        <v>84466</v>
      </c>
      <c r="K672" s="1">
        <v>45356</v>
      </c>
      <c r="L672" t="s">
        <v>4921</v>
      </c>
      <c r="M672" s="36" t="s">
        <v>13086</v>
      </c>
      <c r="N672" s="37">
        <v>10</v>
      </c>
      <c r="O672" t="s">
        <v>11582</v>
      </c>
      <c r="P672" t="s">
        <v>11583</v>
      </c>
      <c r="Q672" t="s">
        <v>11584</v>
      </c>
      <c r="R672"/>
      <c r="S672" t="s">
        <v>11585</v>
      </c>
      <c r="T672" s="2">
        <v>45608.791666666664</v>
      </c>
      <c r="U672" t="s">
        <v>11586</v>
      </c>
      <c r="V672" t="s">
        <v>4927</v>
      </c>
      <c r="W672" s="1">
        <v>45653</v>
      </c>
      <c r="X672"/>
      <c r="Y672" s="26" t="s">
        <v>53</v>
      </c>
      <c r="Z672"/>
      <c r="AA672"/>
      <c r="AB672">
        <v>2408</v>
      </c>
      <c r="AC672" s="29">
        <v>45650</v>
      </c>
      <c r="AD672" s="29">
        <v>45680</v>
      </c>
      <c r="AE672" s="23">
        <v>6255860</v>
      </c>
      <c r="AF672" s="31">
        <v>3550880</v>
      </c>
      <c r="AG672"/>
      <c r="AH672"/>
      <c r="AI672"/>
      <c r="AJ672"/>
      <c r="AK672"/>
      <c r="AL672"/>
      <c r="AM672"/>
      <c r="AN672"/>
      <c r="AO672"/>
      <c r="AP672"/>
      <c r="AQ672"/>
      <c r="AR672"/>
      <c r="AS672"/>
      <c r="AT672"/>
      <c r="AU672"/>
      <c r="AV672"/>
      <c r="AW672"/>
      <c r="AX672"/>
      <c r="AY672"/>
      <c r="AZ672"/>
      <c r="BA672"/>
      <c r="BB672" s="26" t="s">
        <v>332</v>
      </c>
      <c r="BC672"/>
      <c r="BD672"/>
      <c r="BE672"/>
      <c r="BF672"/>
      <c r="BG672"/>
      <c r="BH672"/>
      <c r="BI672"/>
      <c r="BJ672"/>
    </row>
    <row r="673" spans="1:62" s="27" customFormat="1" ht="15" customHeight="1" x14ac:dyDescent="0.25">
      <c r="A673">
        <v>27228</v>
      </c>
      <c r="B673" s="26">
        <v>27228</v>
      </c>
      <c r="C673" s="26"/>
      <c r="D673" s="31">
        <f t="shared" si="39"/>
        <v>8463763</v>
      </c>
      <c r="E673" s="26"/>
      <c r="F673" s="26"/>
      <c r="G673" s="26" t="s">
        <v>101</v>
      </c>
      <c r="H673" t="s">
        <v>5058</v>
      </c>
      <c r="I673" t="s">
        <v>4957</v>
      </c>
      <c r="J673">
        <v>117336</v>
      </c>
      <c r="K673" s="1">
        <v>45518</v>
      </c>
      <c r="L673" t="s">
        <v>4921</v>
      </c>
      <c r="M673" s="36" t="s">
        <v>13086</v>
      </c>
      <c r="N673" s="37">
        <v>10</v>
      </c>
      <c r="O673" t="s">
        <v>11587</v>
      </c>
      <c r="P673" t="s">
        <v>11588</v>
      </c>
      <c r="Q673" t="s">
        <v>11589</v>
      </c>
      <c r="R673"/>
      <c r="S673" t="s">
        <v>11590</v>
      </c>
      <c r="T673" s="2">
        <v>45587.458333333336</v>
      </c>
      <c r="U673" t="s">
        <v>11591</v>
      </c>
      <c r="V673" t="s">
        <v>4927</v>
      </c>
      <c r="W673" s="1">
        <v>45687</v>
      </c>
      <c r="X673"/>
      <c r="Y673" s="26" t="s">
        <v>53</v>
      </c>
      <c r="Z673"/>
      <c r="AA673"/>
      <c r="AB673">
        <v>2401</v>
      </c>
      <c r="AC673" s="29">
        <v>45650</v>
      </c>
      <c r="AD673" s="29">
        <v>45727</v>
      </c>
      <c r="AE673" s="23">
        <v>12535675</v>
      </c>
      <c r="AF673" s="31">
        <v>8463763</v>
      </c>
      <c r="AG673"/>
      <c r="AH673"/>
      <c r="AI673"/>
      <c r="AJ673"/>
      <c r="AK673"/>
      <c r="AL673"/>
      <c r="AM673"/>
      <c r="AN673"/>
      <c r="AO673"/>
      <c r="AP673"/>
      <c r="AQ673"/>
      <c r="AR673"/>
      <c r="AS673"/>
      <c r="AT673"/>
      <c r="AU673"/>
      <c r="AV673"/>
      <c r="AW673"/>
      <c r="AX673"/>
      <c r="AY673"/>
      <c r="AZ673"/>
      <c r="BA673"/>
      <c r="BB673" s="26" t="s">
        <v>332</v>
      </c>
      <c r="BC673"/>
      <c r="BD673"/>
      <c r="BE673"/>
      <c r="BF673"/>
      <c r="BG673"/>
      <c r="BH673"/>
      <c r="BI673"/>
      <c r="BJ673"/>
    </row>
    <row r="674" spans="1:62" s="27" customFormat="1" ht="15" customHeight="1" x14ac:dyDescent="0.25">
      <c r="A674">
        <v>27255</v>
      </c>
      <c r="B674" s="26">
        <v>27255</v>
      </c>
      <c r="C674" s="26"/>
      <c r="D674" s="31">
        <f t="shared" si="39"/>
        <v>14000000</v>
      </c>
      <c r="E674" s="26"/>
      <c r="F674" s="26"/>
      <c r="G674" s="26" t="s">
        <v>74</v>
      </c>
      <c r="H674" t="s">
        <v>104</v>
      </c>
      <c r="I674" t="s">
        <v>4920</v>
      </c>
      <c r="J674">
        <v>385814</v>
      </c>
      <c r="K674" s="1">
        <v>45139</v>
      </c>
      <c r="L674" t="s">
        <v>4921</v>
      </c>
      <c r="M674" s="36" t="s">
        <v>13086</v>
      </c>
      <c r="N674" s="37">
        <v>10</v>
      </c>
      <c r="O674" t="s">
        <v>11592</v>
      </c>
      <c r="P674" t="s">
        <v>11593</v>
      </c>
      <c r="Q674" t="s">
        <v>11594</v>
      </c>
      <c r="R674"/>
      <c r="S674" t="s">
        <v>11595</v>
      </c>
      <c r="T674" s="2">
        <v>45450.5</v>
      </c>
      <c r="U674" t="s">
        <v>1526</v>
      </c>
      <c r="V674" t="s">
        <v>4927</v>
      </c>
      <c r="W674" s="1">
        <v>45653</v>
      </c>
      <c r="X674"/>
      <c r="Y674" s="26" t="s">
        <v>53</v>
      </c>
      <c r="Z674"/>
      <c r="AA674"/>
      <c r="AB674">
        <v>2413</v>
      </c>
      <c r="AC674" s="29">
        <v>45650</v>
      </c>
      <c r="AD674" s="29">
        <v>45664</v>
      </c>
      <c r="AE674" s="23">
        <v>28059780</v>
      </c>
      <c r="AF674" s="31">
        <v>14000000</v>
      </c>
      <c r="AG674"/>
      <c r="AH674"/>
      <c r="AI674"/>
      <c r="AJ674"/>
      <c r="AK674"/>
      <c r="AL674"/>
      <c r="AM674"/>
      <c r="AN674"/>
      <c r="AO674"/>
      <c r="AP674"/>
      <c r="AQ674"/>
      <c r="AR674"/>
      <c r="AS674"/>
      <c r="AT674"/>
      <c r="AU674"/>
      <c r="AV674"/>
      <c r="AW674"/>
      <c r="AX674"/>
      <c r="AY674"/>
      <c r="AZ674"/>
      <c r="BA674"/>
      <c r="BB674" s="26" t="s">
        <v>332</v>
      </c>
      <c r="BC674"/>
      <c r="BD674"/>
      <c r="BE674"/>
      <c r="BF674"/>
      <c r="BG674"/>
      <c r="BH674"/>
      <c r="BI674"/>
      <c r="BJ674"/>
    </row>
    <row r="675" spans="1:62" s="27" customFormat="1" ht="15" customHeight="1" x14ac:dyDescent="0.25">
      <c r="A675">
        <v>27236</v>
      </c>
      <c r="B675" s="26">
        <v>27236</v>
      </c>
      <c r="C675" s="26"/>
      <c r="D675" s="31">
        <f t="shared" si="39"/>
        <v>10856000</v>
      </c>
      <c r="E675" s="26"/>
      <c r="F675" s="26"/>
      <c r="G675" s="26" t="s">
        <v>101</v>
      </c>
      <c r="H675" t="s">
        <v>5961</v>
      </c>
      <c r="I675" t="s">
        <v>4920</v>
      </c>
      <c r="J675">
        <v>415186</v>
      </c>
      <c r="K675" s="1">
        <v>45167</v>
      </c>
      <c r="L675" t="s">
        <v>4921</v>
      </c>
      <c r="M675" s="36" t="s">
        <v>13086</v>
      </c>
      <c r="N675" s="37">
        <v>10</v>
      </c>
      <c r="O675" t="s">
        <v>11596</v>
      </c>
      <c r="P675" t="s">
        <v>11597</v>
      </c>
      <c r="Q675" t="s">
        <v>11598</v>
      </c>
      <c r="R675"/>
      <c r="S675" t="s">
        <v>11599</v>
      </c>
      <c r="T675" s="2">
        <v>45506</v>
      </c>
      <c r="U675" t="s">
        <v>11600</v>
      </c>
      <c r="V675" t="s">
        <v>4927</v>
      </c>
      <c r="W675" s="1">
        <v>45653</v>
      </c>
      <c r="X675"/>
      <c r="Y675" s="26" t="s">
        <v>53</v>
      </c>
      <c r="Z675"/>
      <c r="AA675"/>
      <c r="AB675">
        <v>2393</v>
      </c>
      <c r="AC675" s="29">
        <v>45650</v>
      </c>
      <c r="AD675" s="29">
        <v>45722</v>
      </c>
      <c r="AE675" s="23">
        <v>10856000</v>
      </c>
      <c r="AF675" s="31">
        <v>10856000</v>
      </c>
      <c r="AG675"/>
      <c r="AH675"/>
      <c r="AI675"/>
      <c r="AJ675"/>
      <c r="AK675"/>
      <c r="AL675"/>
      <c r="AM675"/>
      <c r="AN675"/>
      <c r="AO675"/>
      <c r="AP675"/>
      <c r="AQ675"/>
      <c r="AR675"/>
      <c r="AS675"/>
      <c r="AT675"/>
      <c r="AU675"/>
      <c r="AV675"/>
      <c r="AW675"/>
      <c r="AX675"/>
      <c r="AY675"/>
      <c r="AZ675"/>
      <c r="BA675"/>
      <c r="BB675" s="26" t="s">
        <v>332</v>
      </c>
      <c r="BC675"/>
      <c r="BD675"/>
      <c r="BE675"/>
      <c r="BF675"/>
      <c r="BG675"/>
      <c r="BH675"/>
      <c r="BI675"/>
      <c r="BJ675"/>
    </row>
    <row r="676" spans="1:62" s="27" customFormat="1" ht="15" customHeight="1" x14ac:dyDescent="0.25">
      <c r="A676">
        <v>27251</v>
      </c>
      <c r="B676" s="26">
        <v>27251</v>
      </c>
      <c r="C676" s="26"/>
      <c r="D676" s="31">
        <f t="shared" si="39"/>
        <v>2615563.5699999998</v>
      </c>
      <c r="E676" s="26"/>
      <c r="F676" s="26"/>
      <c r="G676" s="26" t="s">
        <v>101</v>
      </c>
      <c r="H676" t="s">
        <v>230</v>
      </c>
      <c r="I676" t="s">
        <v>4920</v>
      </c>
      <c r="J676">
        <v>638274</v>
      </c>
      <c r="K676" s="1">
        <v>45384</v>
      </c>
      <c r="L676" t="s">
        <v>4921</v>
      </c>
      <c r="M676" s="36" t="s">
        <v>13086</v>
      </c>
      <c r="N676" s="37">
        <v>10</v>
      </c>
      <c r="O676" t="s">
        <v>11601</v>
      </c>
      <c r="P676" t="s">
        <v>11602</v>
      </c>
      <c r="Q676" t="s">
        <v>3819</v>
      </c>
      <c r="R676"/>
      <c r="S676" t="s">
        <v>11603</v>
      </c>
      <c r="T676" s="2">
        <v>45452</v>
      </c>
      <c r="U676" t="s">
        <v>11604</v>
      </c>
      <c r="V676" t="s">
        <v>4927</v>
      </c>
      <c r="W676" s="1">
        <v>45653</v>
      </c>
      <c r="X676"/>
      <c r="Y676" s="26" t="s">
        <v>53</v>
      </c>
      <c r="Z676"/>
      <c r="AA676"/>
      <c r="AB676">
        <v>2409</v>
      </c>
      <c r="AC676" s="29">
        <v>45650</v>
      </c>
      <c r="AD676" s="29">
        <v>45680</v>
      </c>
      <c r="AE676" s="23">
        <v>9240745</v>
      </c>
      <c r="AF676" s="31">
        <v>2615563.5699999998</v>
      </c>
      <c r="AG676"/>
      <c r="AH676"/>
      <c r="AI676"/>
      <c r="AJ676"/>
      <c r="AK676"/>
      <c r="AL676"/>
      <c r="AM676"/>
      <c r="AN676"/>
      <c r="AO676"/>
      <c r="AP676"/>
      <c r="AQ676"/>
      <c r="AR676"/>
      <c r="AS676"/>
      <c r="AT676"/>
      <c r="AU676"/>
      <c r="AV676"/>
      <c r="AW676"/>
      <c r="AX676"/>
      <c r="AY676"/>
      <c r="AZ676"/>
      <c r="BA676"/>
      <c r="BB676" s="26" t="s">
        <v>332</v>
      </c>
      <c r="BC676"/>
      <c r="BD676"/>
      <c r="BE676"/>
      <c r="BF676"/>
      <c r="BG676"/>
      <c r="BH676"/>
      <c r="BI676"/>
      <c r="BJ676"/>
    </row>
    <row r="677" spans="1:62" s="27" customFormat="1" ht="15" customHeight="1" x14ac:dyDescent="0.25">
      <c r="A677">
        <v>27252</v>
      </c>
      <c r="B677" s="26">
        <v>27252</v>
      </c>
      <c r="C677" s="26"/>
      <c r="D677" s="31">
        <f t="shared" si="39"/>
        <v>14000000</v>
      </c>
      <c r="E677" s="26"/>
      <c r="F677" s="26"/>
      <c r="G677" s="26" t="s">
        <v>52</v>
      </c>
      <c r="H677" t="s">
        <v>60</v>
      </c>
      <c r="I677" t="s">
        <v>4920</v>
      </c>
      <c r="J677">
        <v>803546</v>
      </c>
      <c r="K677" s="1">
        <v>45575</v>
      </c>
      <c r="L677" t="s">
        <v>4921</v>
      </c>
      <c r="M677" s="36" t="s">
        <v>13086</v>
      </c>
      <c r="N677" s="37">
        <v>10</v>
      </c>
      <c r="O677" t="s">
        <v>11605</v>
      </c>
      <c r="P677" t="s">
        <v>11606</v>
      </c>
      <c r="Q677" t="s">
        <v>11607</v>
      </c>
      <c r="R677"/>
      <c r="S677" t="s">
        <v>11608</v>
      </c>
      <c r="T677" s="2">
        <v>45602</v>
      </c>
      <c r="U677" t="s">
        <v>11609</v>
      </c>
      <c r="V677" t="s">
        <v>4927</v>
      </c>
      <c r="W677" s="1">
        <v>45653</v>
      </c>
      <c r="X677"/>
      <c r="Y677" s="26" t="s">
        <v>53</v>
      </c>
      <c r="Z677"/>
      <c r="AA677"/>
      <c r="AB677">
        <v>2410</v>
      </c>
      <c r="AC677" s="29">
        <v>45650</v>
      </c>
      <c r="AD677" s="29">
        <v>45685</v>
      </c>
      <c r="AE677" s="23">
        <v>18462460</v>
      </c>
      <c r="AF677" s="31">
        <v>14000000</v>
      </c>
      <c r="AG677"/>
      <c r="AH677"/>
      <c r="AI677"/>
      <c r="AJ677"/>
      <c r="AK677"/>
      <c r="AL677"/>
      <c r="AM677"/>
      <c r="AN677"/>
      <c r="AO677"/>
      <c r="AP677"/>
      <c r="AQ677"/>
      <c r="AR677"/>
      <c r="AS677"/>
      <c r="AT677"/>
      <c r="AU677"/>
      <c r="AV677"/>
      <c r="AW677"/>
      <c r="AX677"/>
      <c r="AY677"/>
      <c r="AZ677"/>
      <c r="BA677"/>
      <c r="BB677" s="26" t="s">
        <v>332</v>
      </c>
      <c r="BC677"/>
      <c r="BD677"/>
      <c r="BE677"/>
      <c r="BF677"/>
      <c r="BG677"/>
      <c r="BH677"/>
      <c r="BI677"/>
      <c r="BJ677"/>
    </row>
    <row r="678" spans="1:62" s="27" customFormat="1" ht="15" customHeight="1" x14ac:dyDescent="0.25">
      <c r="A678">
        <v>27253</v>
      </c>
      <c r="B678" s="26">
        <v>27253</v>
      </c>
      <c r="C678" s="26"/>
      <c r="D678" s="31">
        <f t="shared" si="39"/>
        <v>6760763</v>
      </c>
      <c r="E678" s="26"/>
      <c r="F678" s="26"/>
      <c r="G678" s="26" t="s">
        <v>101</v>
      </c>
      <c r="H678" t="s">
        <v>336</v>
      </c>
      <c r="I678" t="s">
        <v>4920</v>
      </c>
      <c r="J678">
        <v>766476</v>
      </c>
      <c r="K678" s="1">
        <v>45522</v>
      </c>
      <c r="L678" t="s">
        <v>4921</v>
      </c>
      <c r="M678" s="36" t="s">
        <v>13086</v>
      </c>
      <c r="N678" s="37">
        <v>10</v>
      </c>
      <c r="O678" t="s">
        <v>11610</v>
      </c>
      <c r="P678" t="s">
        <v>11611</v>
      </c>
      <c r="Q678" t="s">
        <v>11612</v>
      </c>
      <c r="R678"/>
      <c r="S678" t="s">
        <v>11613</v>
      </c>
      <c r="T678" s="2">
        <v>45649.430555555555</v>
      </c>
      <c r="U678" t="s">
        <v>777</v>
      </c>
      <c r="V678" t="s">
        <v>4932</v>
      </c>
      <c r="W678" s="1">
        <v>45653</v>
      </c>
      <c r="X678"/>
      <c r="Y678" s="26" t="s">
        <v>53</v>
      </c>
      <c r="Z678"/>
      <c r="AA678"/>
      <c r="AB678">
        <v>2411</v>
      </c>
      <c r="AC678" s="29">
        <v>45650</v>
      </c>
      <c r="AD678" s="29">
        <v>45680</v>
      </c>
      <c r="AE678" s="23">
        <v>6760763</v>
      </c>
      <c r="AF678" s="31">
        <v>6760763</v>
      </c>
      <c r="AG678"/>
      <c r="AH678"/>
      <c r="AI678"/>
      <c r="AJ678"/>
      <c r="AK678"/>
      <c r="AL678"/>
      <c r="AM678"/>
      <c r="AN678"/>
      <c r="AO678"/>
      <c r="AP678"/>
      <c r="AQ678"/>
      <c r="AR678"/>
      <c r="AS678"/>
      <c r="AT678"/>
      <c r="AU678"/>
      <c r="AV678"/>
      <c r="AW678"/>
      <c r="AX678"/>
      <c r="AY678"/>
      <c r="AZ678"/>
      <c r="BA678"/>
      <c r="BB678" s="26" t="s">
        <v>332</v>
      </c>
      <c r="BC678"/>
      <c r="BD678"/>
      <c r="BE678"/>
      <c r="BF678"/>
      <c r="BG678"/>
      <c r="BH678"/>
      <c r="BI678"/>
      <c r="BJ678"/>
    </row>
    <row r="679" spans="1:62" s="27" customFormat="1" ht="15" customHeight="1" x14ac:dyDescent="0.25">
      <c r="A679">
        <v>27205</v>
      </c>
      <c r="B679" s="26">
        <v>27205</v>
      </c>
      <c r="C679" s="26"/>
      <c r="D679" s="31">
        <f t="shared" si="39"/>
        <v>5182800</v>
      </c>
      <c r="E679" s="26"/>
      <c r="F679" s="26"/>
      <c r="G679" s="26" t="s">
        <v>52</v>
      </c>
      <c r="H679" t="s">
        <v>60</v>
      </c>
      <c r="I679" t="s">
        <v>4920</v>
      </c>
      <c r="J679">
        <v>794481</v>
      </c>
      <c r="K679" s="1">
        <v>45559</v>
      </c>
      <c r="L679" t="s">
        <v>4921</v>
      </c>
      <c r="M679" s="36" t="s">
        <v>13086</v>
      </c>
      <c r="N679" s="37">
        <v>10</v>
      </c>
      <c r="O679" t="s">
        <v>11614</v>
      </c>
      <c r="P679" t="s">
        <v>11615</v>
      </c>
      <c r="Q679" t="s">
        <v>11616</v>
      </c>
      <c r="R679"/>
      <c r="S679" t="s">
        <v>11617</v>
      </c>
      <c r="T679" s="2">
        <v>45647.40625</v>
      </c>
      <c r="U679" t="s">
        <v>11618</v>
      </c>
      <c r="V679" t="s">
        <v>4932</v>
      </c>
      <c r="W679" s="1">
        <v>45653</v>
      </c>
      <c r="X679"/>
      <c r="Y679" s="26" t="s">
        <v>53</v>
      </c>
      <c r="Z679"/>
      <c r="AA679"/>
      <c r="AB679">
        <v>2406</v>
      </c>
      <c r="AC679" s="29">
        <v>45650</v>
      </c>
      <c r="AD679" s="29">
        <v>45680</v>
      </c>
      <c r="AE679" s="23">
        <v>5182800</v>
      </c>
      <c r="AF679" s="31">
        <v>5182800</v>
      </c>
      <c r="AG679"/>
      <c r="AH679"/>
      <c r="AI679"/>
      <c r="AJ679"/>
      <c r="AK679"/>
      <c r="AL679"/>
      <c r="AM679"/>
      <c r="AN679"/>
      <c r="AO679"/>
      <c r="AP679"/>
      <c r="AQ679"/>
      <c r="AR679"/>
      <c r="AS679"/>
      <c r="AT679"/>
      <c r="AU679"/>
      <c r="AV679"/>
      <c r="AW679"/>
      <c r="AX679"/>
      <c r="AY679"/>
      <c r="AZ679"/>
      <c r="BA679"/>
      <c r="BB679" s="26" t="s">
        <v>332</v>
      </c>
      <c r="BC679"/>
      <c r="BD679"/>
      <c r="BE679"/>
      <c r="BF679"/>
      <c r="BG679"/>
      <c r="BH679"/>
      <c r="BI679"/>
      <c r="BJ679"/>
    </row>
    <row r="680" spans="1:62" s="27" customFormat="1" ht="15" customHeight="1" x14ac:dyDescent="0.25">
      <c r="A680">
        <v>27246</v>
      </c>
      <c r="B680" s="26">
        <v>27246</v>
      </c>
      <c r="C680" s="26"/>
      <c r="D680" s="31">
        <f t="shared" si="39"/>
        <v>11402768</v>
      </c>
      <c r="E680" s="26"/>
      <c r="F680" s="26"/>
      <c r="G680" s="26" t="s">
        <v>101</v>
      </c>
      <c r="H680" t="s">
        <v>230</v>
      </c>
      <c r="I680" t="s">
        <v>4920</v>
      </c>
      <c r="J680">
        <v>566511</v>
      </c>
      <c r="K680" s="1">
        <v>45322</v>
      </c>
      <c r="L680" t="s">
        <v>4921</v>
      </c>
      <c r="M680" s="36" t="s">
        <v>13086</v>
      </c>
      <c r="N680" s="37">
        <v>10</v>
      </c>
      <c r="O680" t="s">
        <v>11619</v>
      </c>
      <c r="P680" t="s">
        <v>11620</v>
      </c>
      <c r="Q680" t="s">
        <v>11621</v>
      </c>
      <c r="R680"/>
      <c r="S680" t="s">
        <v>11622</v>
      </c>
      <c r="T680" s="2">
        <v>45649.753472222219</v>
      </c>
      <c r="U680" t="s">
        <v>11623</v>
      </c>
      <c r="V680" t="s">
        <v>4932</v>
      </c>
      <c r="W680" s="1">
        <v>45653</v>
      </c>
      <c r="X680"/>
      <c r="Y680" s="26" t="s">
        <v>53</v>
      </c>
      <c r="Z680"/>
      <c r="AA680"/>
      <c r="AB680">
        <v>2403</v>
      </c>
      <c r="AC680" s="29">
        <v>45650</v>
      </c>
      <c r="AD680" s="29">
        <v>45685</v>
      </c>
      <c r="AE680" s="23">
        <v>11402768</v>
      </c>
      <c r="AF680" s="31">
        <v>11402768</v>
      </c>
      <c r="AG680"/>
      <c r="AH680"/>
      <c r="AI680"/>
      <c r="AJ680"/>
      <c r="AK680"/>
      <c r="AL680"/>
      <c r="AM680"/>
      <c r="AN680"/>
      <c r="AO680"/>
      <c r="AP680"/>
      <c r="AQ680"/>
      <c r="AR680"/>
      <c r="AS680"/>
      <c r="AT680"/>
      <c r="AU680"/>
      <c r="AV680"/>
      <c r="AW680"/>
      <c r="AX680"/>
      <c r="AY680"/>
      <c r="AZ680"/>
      <c r="BA680"/>
      <c r="BB680" s="26" t="s">
        <v>332</v>
      </c>
      <c r="BC680"/>
      <c r="BD680"/>
      <c r="BE680"/>
      <c r="BF680"/>
      <c r="BG680"/>
      <c r="BH680"/>
      <c r="BI680"/>
      <c r="BJ680"/>
    </row>
    <row r="681" spans="1:62" s="27" customFormat="1" ht="15" customHeight="1" x14ac:dyDescent="0.25">
      <c r="A681">
        <v>27232</v>
      </c>
      <c r="B681" s="26">
        <v>27232</v>
      </c>
      <c r="C681" s="26"/>
      <c r="D681" s="31">
        <f t="shared" si="39"/>
        <v>10903580</v>
      </c>
      <c r="E681" s="26"/>
      <c r="F681" s="26"/>
      <c r="G681" s="26" t="s">
        <v>101</v>
      </c>
      <c r="H681" t="s">
        <v>884</v>
      </c>
      <c r="I681" t="s">
        <v>4920</v>
      </c>
      <c r="J681">
        <v>764378</v>
      </c>
      <c r="K681" s="1">
        <v>45520</v>
      </c>
      <c r="L681" t="s">
        <v>4921</v>
      </c>
      <c r="M681" s="36" t="s">
        <v>13086</v>
      </c>
      <c r="N681" s="37">
        <v>10</v>
      </c>
      <c r="O681" t="s">
        <v>11624</v>
      </c>
      <c r="P681" t="s">
        <v>11625</v>
      </c>
      <c r="Q681" t="s">
        <v>11626</v>
      </c>
      <c r="R681"/>
      <c r="S681" t="s">
        <v>11627</v>
      </c>
      <c r="T681" s="2">
        <v>45602.3125</v>
      </c>
      <c r="U681" t="s">
        <v>11628</v>
      </c>
      <c r="V681" t="s">
        <v>4927</v>
      </c>
      <c r="W681" s="1">
        <v>45653</v>
      </c>
      <c r="X681"/>
      <c r="Y681" s="26" t="s">
        <v>53</v>
      </c>
      <c r="Z681"/>
      <c r="AA681"/>
      <c r="AB681">
        <v>2397</v>
      </c>
      <c r="AC681" s="29">
        <v>45650</v>
      </c>
      <c r="AD681" s="29">
        <v>45685</v>
      </c>
      <c r="AE681" s="23">
        <v>10903580</v>
      </c>
      <c r="AF681" s="31">
        <v>10903580</v>
      </c>
      <c r="AG681"/>
      <c r="AH681"/>
      <c r="AI681"/>
      <c r="AJ681"/>
      <c r="AK681"/>
      <c r="AL681"/>
      <c r="AM681"/>
      <c r="AN681"/>
      <c r="AO681"/>
      <c r="AP681"/>
      <c r="AQ681"/>
      <c r="AR681"/>
      <c r="AS681"/>
      <c r="AT681"/>
      <c r="AU681"/>
      <c r="AV681"/>
      <c r="AW681"/>
      <c r="AX681"/>
      <c r="AY681"/>
      <c r="AZ681"/>
      <c r="BA681"/>
      <c r="BB681" s="26" t="s">
        <v>332</v>
      </c>
      <c r="BC681"/>
      <c r="BD681"/>
      <c r="BE681"/>
      <c r="BF681"/>
      <c r="BG681"/>
      <c r="BH681"/>
      <c r="BI681"/>
      <c r="BJ681"/>
    </row>
    <row r="682" spans="1:62" s="27" customFormat="1" ht="15" customHeight="1" x14ac:dyDescent="0.25">
      <c r="A682">
        <v>27229</v>
      </c>
      <c r="B682" s="26">
        <v>27229</v>
      </c>
      <c r="C682" s="26"/>
      <c r="D682" s="31">
        <f t="shared" si="39"/>
        <v>5811130</v>
      </c>
      <c r="E682" s="26"/>
      <c r="F682" s="26"/>
      <c r="G682" s="26" t="s">
        <v>52</v>
      </c>
      <c r="H682" t="s">
        <v>61</v>
      </c>
      <c r="I682" t="s">
        <v>4920</v>
      </c>
      <c r="J682">
        <v>639798</v>
      </c>
      <c r="K682" s="1">
        <v>45385</v>
      </c>
      <c r="L682" t="s">
        <v>4921</v>
      </c>
      <c r="M682" s="36" t="s">
        <v>13086</v>
      </c>
      <c r="N682" s="37">
        <v>10</v>
      </c>
      <c r="O682" t="s">
        <v>9208</v>
      </c>
      <c r="P682" t="s">
        <v>9209</v>
      </c>
      <c r="Q682" t="s">
        <v>11629</v>
      </c>
      <c r="R682"/>
      <c r="S682" t="s">
        <v>9211</v>
      </c>
      <c r="T682" s="2">
        <v>45583.520833333336</v>
      </c>
      <c r="U682" t="s">
        <v>492</v>
      </c>
      <c r="V682" t="s">
        <v>4927</v>
      </c>
      <c r="W682" s="1">
        <v>45653</v>
      </c>
      <c r="X682"/>
      <c r="Y682" s="26" t="s">
        <v>53</v>
      </c>
      <c r="Z682"/>
      <c r="AA682"/>
      <c r="AB682">
        <v>2400</v>
      </c>
      <c r="AC682" s="29">
        <v>45650</v>
      </c>
      <c r="AD682" s="29">
        <v>45685</v>
      </c>
      <c r="AE682" s="23">
        <v>5811130</v>
      </c>
      <c r="AF682" s="31">
        <v>5811130</v>
      </c>
      <c r="AG682"/>
      <c r="AH682"/>
      <c r="AI682"/>
      <c r="AJ682"/>
      <c r="AK682"/>
      <c r="AL682"/>
      <c r="AM682"/>
      <c r="AN682"/>
      <c r="AO682"/>
      <c r="AP682"/>
      <c r="AQ682"/>
      <c r="AR682"/>
      <c r="AS682"/>
      <c r="AT682"/>
      <c r="AU682"/>
      <c r="AV682"/>
      <c r="AW682"/>
      <c r="AX682"/>
      <c r="AY682"/>
      <c r="AZ682"/>
      <c r="BA682"/>
      <c r="BB682" s="26" t="s">
        <v>332</v>
      </c>
      <c r="BC682"/>
      <c r="BD682"/>
      <c r="BE682"/>
      <c r="BF682"/>
      <c r="BG682"/>
      <c r="BH682"/>
      <c r="BI682"/>
      <c r="BJ682"/>
    </row>
    <row r="683" spans="1:62" s="27" customFormat="1" ht="15" customHeight="1" x14ac:dyDescent="0.25">
      <c r="A683">
        <v>27230</v>
      </c>
      <c r="B683" s="26">
        <v>27230</v>
      </c>
      <c r="C683" s="31">
        <f>AF683</f>
        <v>14000000</v>
      </c>
      <c r="D683" s="26"/>
      <c r="E683" s="26"/>
      <c r="F683" s="26"/>
      <c r="G683" s="26" t="s">
        <v>74</v>
      </c>
      <c r="H683" t="s">
        <v>106</v>
      </c>
      <c r="I683" t="s">
        <v>4957</v>
      </c>
      <c r="J683">
        <v>99583</v>
      </c>
      <c r="K683" s="1">
        <v>45420</v>
      </c>
      <c r="L683" t="s">
        <v>4921</v>
      </c>
      <c r="M683" s="36" t="s">
        <v>13086</v>
      </c>
      <c r="N683" s="37">
        <v>10</v>
      </c>
      <c r="O683" t="s">
        <v>11630</v>
      </c>
      <c r="P683" t="s">
        <v>1609</v>
      </c>
      <c r="Q683" t="s">
        <v>11631</v>
      </c>
      <c r="R683"/>
      <c r="S683" t="s">
        <v>11632</v>
      </c>
      <c r="T683" s="2">
        <v>45569.208333333336</v>
      </c>
      <c r="U683" t="s">
        <v>379</v>
      </c>
      <c r="V683" t="s">
        <v>4927</v>
      </c>
      <c r="W683" s="1">
        <v>45653</v>
      </c>
      <c r="X683"/>
      <c r="Y683" s="26" t="s">
        <v>70</v>
      </c>
      <c r="Z683"/>
      <c r="AA683"/>
      <c r="AB683">
        <v>2399</v>
      </c>
      <c r="AC683" s="29">
        <v>45650</v>
      </c>
      <c r="AD683" s="29">
        <v>45685</v>
      </c>
      <c r="AE683" s="23">
        <v>63616500</v>
      </c>
      <c r="AF683" s="31">
        <v>14000000</v>
      </c>
      <c r="AG683"/>
      <c r="AH683"/>
      <c r="AI683"/>
      <c r="AJ683"/>
      <c r="AK683"/>
      <c r="AL683"/>
      <c r="AM683"/>
      <c r="AN683"/>
      <c r="AO683"/>
      <c r="AP683"/>
      <c r="AQ683"/>
      <c r="AR683"/>
      <c r="AS683"/>
      <c r="AT683"/>
      <c r="AU683"/>
      <c r="AV683"/>
      <c r="AW683"/>
      <c r="AX683"/>
      <c r="AY683"/>
      <c r="AZ683"/>
      <c r="BA683"/>
      <c r="BB683" s="26" t="s">
        <v>332</v>
      </c>
      <c r="BC683"/>
      <c r="BD683"/>
      <c r="BE683"/>
      <c r="BF683"/>
      <c r="BG683"/>
      <c r="BH683"/>
      <c r="BI683"/>
      <c r="BJ683"/>
    </row>
    <row r="684" spans="1:62" s="27" customFormat="1" ht="15" customHeight="1" x14ac:dyDescent="0.25">
      <c r="A684">
        <v>27248</v>
      </c>
      <c r="B684" s="26">
        <v>27248</v>
      </c>
      <c r="C684" s="26"/>
      <c r="D684" s="31">
        <f>AF684</f>
        <v>3715503</v>
      </c>
      <c r="E684" s="26"/>
      <c r="F684" s="26"/>
      <c r="G684" s="26" t="s">
        <v>74</v>
      </c>
      <c r="H684" t="s">
        <v>5025</v>
      </c>
      <c r="I684" t="s">
        <v>4957</v>
      </c>
      <c r="J684">
        <v>100395</v>
      </c>
      <c r="K684" s="1">
        <v>45424</v>
      </c>
      <c r="L684" t="s">
        <v>4921</v>
      </c>
      <c r="M684" s="36" t="s">
        <v>13086</v>
      </c>
      <c r="N684" s="37">
        <v>10</v>
      </c>
      <c r="O684" t="s">
        <v>11633</v>
      </c>
      <c r="P684" t="s">
        <v>11634</v>
      </c>
      <c r="Q684" t="s">
        <v>11635</v>
      </c>
      <c r="R684"/>
      <c r="S684" t="s">
        <v>11636</v>
      </c>
      <c r="T684" s="2">
        <v>45646.054166666669</v>
      </c>
      <c r="U684" t="s">
        <v>11637</v>
      </c>
      <c r="V684" t="s">
        <v>4932</v>
      </c>
      <c r="W684" s="1">
        <v>45653</v>
      </c>
      <c r="X684"/>
      <c r="Y684" s="26" t="s">
        <v>53</v>
      </c>
      <c r="Z684"/>
      <c r="AA684"/>
      <c r="AB684">
        <v>2405</v>
      </c>
      <c r="AC684" s="29">
        <v>45650</v>
      </c>
      <c r="AD684" s="29">
        <v>45685</v>
      </c>
      <c r="AE684" s="23">
        <v>3715503</v>
      </c>
      <c r="AF684" s="31">
        <v>3715503</v>
      </c>
      <c r="AG684"/>
      <c r="AH684"/>
      <c r="AI684"/>
      <c r="AJ684"/>
      <c r="AK684"/>
      <c r="AL684"/>
      <c r="AM684"/>
      <c r="AN684"/>
      <c r="AO684"/>
      <c r="AP684"/>
      <c r="AQ684"/>
      <c r="AR684"/>
      <c r="AS684"/>
      <c r="AT684"/>
      <c r="AU684"/>
      <c r="AV684"/>
      <c r="AW684"/>
      <c r="AX684"/>
      <c r="AY684"/>
      <c r="AZ684"/>
      <c r="BA684"/>
      <c r="BB684" s="26" t="s">
        <v>332</v>
      </c>
      <c r="BC684"/>
      <c r="BD684"/>
      <c r="BE684"/>
      <c r="BF684"/>
      <c r="BG684"/>
      <c r="BH684"/>
      <c r="BI684"/>
      <c r="BJ684"/>
    </row>
    <row r="685" spans="1:62" s="27" customFormat="1" ht="15" customHeight="1" x14ac:dyDescent="0.25">
      <c r="A685" s="7">
        <v>27299</v>
      </c>
      <c r="B685" s="28">
        <v>27299</v>
      </c>
      <c r="C685" s="28"/>
      <c r="D685" s="28"/>
      <c r="E685" s="28"/>
      <c r="F685" s="28"/>
      <c r="G685" s="24" t="s">
        <v>52</v>
      </c>
      <c r="H685" s="7" t="s">
        <v>60</v>
      </c>
      <c r="I685" s="7" t="s">
        <v>4957</v>
      </c>
      <c r="J685" s="7">
        <v>91731</v>
      </c>
      <c r="K685" s="8">
        <v>45385</v>
      </c>
      <c r="L685" s="7" t="s">
        <v>4921</v>
      </c>
      <c r="M685" s="38" t="s">
        <v>13086</v>
      </c>
      <c r="N685" s="39">
        <v>10</v>
      </c>
      <c r="O685" s="7" t="s">
        <v>14787</v>
      </c>
      <c r="P685" s="7" t="s">
        <v>14788</v>
      </c>
      <c r="Q685" s="7" t="s">
        <v>14789</v>
      </c>
      <c r="R685" s="7"/>
      <c r="S685" s="7" t="s">
        <v>15912</v>
      </c>
      <c r="T685" s="9">
        <v>45622.701388888891</v>
      </c>
      <c r="U685" s="7" t="s">
        <v>15913</v>
      </c>
      <c r="V685" s="7" t="s">
        <v>4927</v>
      </c>
      <c r="W685" s="7"/>
      <c r="X685" s="7"/>
      <c r="Y685" s="24" t="s">
        <v>53</v>
      </c>
      <c r="Z685" s="7"/>
      <c r="AA685" s="7"/>
      <c r="AB685" s="7">
        <v>2412</v>
      </c>
      <c r="AC685" s="25">
        <v>45650</v>
      </c>
      <c r="AD685" s="25">
        <v>45661</v>
      </c>
      <c r="AE685" s="23">
        <v>4572048</v>
      </c>
      <c r="AF685" s="24"/>
      <c r="AG685"/>
      <c r="AH685"/>
      <c r="AI685"/>
      <c r="AJ685"/>
      <c r="AK685"/>
      <c r="AL685"/>
      <c r="AM685"/>
      <c r="AN685"/>
      <c r="AO685"/>
      <c r="AP685"/>
      <c r="AQ685"/>
      <c r="AR685"/>
      <c r="AS685"/>
      <c r="AT685"/>
      <c r="AU685"/>
      <c r="AV685"/>
      <c r="AW685"/>
      <c r="AX685"/>
      <c r="AY685"/>
      <c r="AZ685"/>
      <c r="BA685"/>
      <c r="BB685" s="24" t="s">
        <v>107</v>
      </c>
      <c r="BC685"/>
      <c r="BD685"/>
      <c r="BE685"/>
      <c r="BF685"/>
      <c r="BG685"/>
      <c r="BH685"/>
      <c r="BI685"/>
      <c r="BJ685"/>
    </row>
    <row r="686" spans="1:62" s="27" customFormat="1" ht="15" customHeight="1" x14ac:dyDescent="0.25">
      <c r="A686" s="17">
        <v>27247</v>
      </c>
      <c r="B686" s="27">
        <v>27247</v>
      </c>
      <c r="G686" s="26" t="s">
        <v>74</v>
      </c>
      <c r="H686" s="17" t="s">
        <v>97</v>
      </c>
      <c r="I686" s="17" t="s">
        <v>4920</v>
      </c>
      <c r="J686" s="17">
        <v>782855</v>
      </c>
      <c r="K686" s="18">
        <v>45541</v>
      </c>
      <c r="L686" s="17" t="s">
        <v>4921</v>
      </c>
      <c r="M686" s="36" t="s">
        <v>13086</v>
      </c>
      <c r="N686" s="37">
        <v>10</v>
      </c>
      <c r="O686" s="17" t="s">
        <v>14790</v>
      </c>
      <c r="P686" s="17" t="s">
        <v>14791</v>
      </c>
      <c r="Q686" s="17" t="s">
        <v>14792</v>
      </c>
      <c r="R686"/>
      <c r="S686" s="17" t="s">
        <v>15914</v>
      </c>
      <c r="T686" s="20">
        <v>45632</v>
      </c>
      <c r="U686" s="17" t="s">
        <v>6155</v>
      </c>
      <c r="V686" s="17" t="s">
        <v>4927</v>
      </c>
      <c r="W686"/>
      <c r="X686"/>
      <c r="Y686" s="27" t="s">
        <v>53</v>
      </c>
      <c r="Z686"/>
      <c r="AA686"/>
      <c r="AB686" s="17">
        <v>2404</v>
      </c>
      <c r="AC686" s="30">
        <v>45650</v>
      </c>
      <c r="AE686" s="23">
        <v>4786491</v>
      </c>
      <c r="AF686" s="32"/>
      <c r="AG686"/>
      <c r="AH686"/>
      <c r="AI686"/>
      <c r="AJ686"/>
      <c r="AK686"/>
      <c r="AL686"/>
      <c r="AM686"/>
      <c r="AN686"/>
      <c r="AO686"/>
      <c r="AP686"/>
      <c r="AQ686"/>
      <c r="AR686"/>
      <c r="AS686"/>
      <c r="AT686"/>
      <c r="AU686"/>
      <c r="AV686"/>
      <c r="AW686"/>
      <c r="AX686"/>
      <c r="AY686"/>
      <c r="AZ686"/>
      <c r="BA686"/>
      <c r="BB686" s="26" t="s">
        <v>84</v>
      </c>
      <c r="BC686"/>
      <c r="BD686"/>
      <c r="BE686"/>
      <c r="BF686"/>
      <c r="BG686"/>
      <c r="BH686"/>
      <c r="BI686"/>
      <c r="BJ686"/>
    </row>
    <row r="687" spans="1:62" s="27" customFormat="1" ht="15" customHeight="1" x14ac:dyDescent="0.25">
      <c r="A687">
        <v>27492</v>
      </c>
      <c r="B687" s="26">
        <v>27492</v>
      </c>
      <c r="C687" s="26"/>
      <c r="D687" s="26"/>
      <c r="E687" s="26"/>
      <c r="F687" s="26"/>
      <c r="G687" s="26" t="s">
        <v>74</v>
      </c>
      <c r="H687" t="s">
        <v>74</v>
      </c>
      <c r="I687" t="s">
        <v>63</v>
      </c>
      <c r="J687">
        <v>268480</v>
      </c>
      <c r="K687" s="1">
        <v>44629</v>
      </c>
      <c r="L687" t="s">
        <v>75</v>
      </c>
      <c r="M687" s="36" t="s">
        <v>4872</v>
      </c>
      <c r="N687" s="37">
        <v>3.14</v>
      </c>
      <c r="O687" t="s">
        <v>3795</v>
      </c>
      <c r="P687" t="s">
        <v>3103</v>
      </c>
      <c r="Q687" t="s">
        <v>3796</v>
      </c>
      <c r="R687">
        <v>30804950430062</v>
      </c>
      <c r="S687" t="s">
        <v>3797</v>
      </c>
      <c r="T687" s="2">
        <v>45629</v>
      </c>
      <c r="U687" t="s">
        <v>204</v>
      </c>
      <c r="V687"/>
      <c r="W687" s="1">
        <v>45665</v>
      </c>
      <c r="X687" t="s">
        <v>3798</v>
      </c>
      <c r="Y687" s="26" t="s">
        <v>70</v>
      </c>
      <c r="Z687" t="s">
        <v>3798</v>
      </c>
      <c r="AA687"/>
      <c r="AB687">
        <v>39</v>
      </c>
      <c r="AC687" s="29">
        <v>45651</v>
      </c>
      <c r="AD687" s="29">
        <v>45688</v>
      </c>
      <c r="AE687" s="23">
        <v>6453560</v>
      </c>
      <c r="AF687" s="31">
        <v>4917492</v>
      </c>
      <c r="AG687"/>
      <c r="AH687" t="s">
        <v>54</v>
      </c>
      <c r="AI687" t="s">
        <v>52</v>
      </c>
      <c r="AJ687" s="1">
        <v>45665</v>
      </c>
      <c r="AK687" s="1">
        <v>45772</v>
      </c>
      <c r="AL687">
        <v>-1</v>
      </c>
      <c r="AM687">
        <v>0</v>
      </c>
      <c r="AN687"/>
      <c r="AO687"/>
      <c r="AP687" t="s">
        <v>52</v>
      </c>
      <c r="AQ687"/>
      <c r="AR687"/>
      <c r="AS687"/>
      <c r="AT687"/>
      <c r="AU687" t="s">
        <v>3103</v>
      </c>
      <c r="AV687">
        <v>1</v>
      </c>
      <c r="AW687" t="s">
        <v>55</v>
      </c>
      <c r="AX687">
        <v>33</v>
      </c>
      <c r="AY687" t="s">
        <v>56</v>
      </c>
      <c r="AZ687"/>
      <c r="BA687"/>
      <c r="BB687" s="26" t="s">
        <v>332</v>
      </c>
      <c r="BC687" t="s">
        <v>58</v>
      </c>
      <c r="BD687" t="s">
        <v>59</v>
      </c>
      <c r="BE687" t="s">
        <v>58</v>
      </c>
      <c r="BF687"/>
      <c r="BG687" t="s">
        <v>3799</v>
      </c>
      <c r="BH687"/>
      <c r="BI687"/>
      <c r="BJ687"/>
    </row>
    <row r="688" spans="1:62" s="27" customFormat="1" ht="15" customHeight="1" x14ac:dyDescent="0.25">
      <c r="A688">
        <v>27298</v>
      </c>
      <c r="B688" s="26">
        <v>27298</v>
      </c>
      <c r="C688" s="26"/>
      <c r="D688" s="26"/>
      <c r="E688" s="26"/>
      <c r="F688" s="26"/>
      <c r="G688" s="26" t="s">
        <v>511</v>
      </c>
      <c r="H688" t="s">
        <v>1205</v>
      </c>
      <c r="I688" t="s">
        <v>63</v>
      </c>
      <c r="J688">
        <v>237246</v>
      </c>
      <c r="K688" s="1">
        <v>44540</v>
      </c>
      <c r="L688" t="s">
        <v>75</v>
      </c>
      <c r="M688" s="36" t="s">
        <v>4872</v>
      </c>
      <c r="N688" s="37">
        <v>3.14</v>
      </c>
      <c r="O688" t="s">
        <v>3800</v>
      </c>
      <c r="P688" t="s">
        <v>3801</v>
      </c>
      <c r="Q688" t="s">
        <v>3802</v>
      </c>
      <c r="R688">
        <v>30810617380016</v>
      </c>
      <c r="S688" t="s">
        <v>3803</v>
      </c>
      <c r="T688" s="2">
        <v>45630</v>
      </c>
      <c r="U688" t="s">
        <v>3804</v>
      </c>
      <c r="V688"/>
      <c r="W688" s="1">
        <v>45666</v>
      </c>
      <c r="X688" t="s">
        <v>3805</v>
      </c>
      <c r="Y688" s="26" t="s">
        <v>53</v>
      </c>
      <c r="Z688" t="s">
        <v>3805</v>
      </c>
      <c r="AA688"/>
      <c r="AB688">
        <v>41</v>
      </c>
      <c r="AC688" s="29">
        <v>45651</v>
      </c>
      <c r="AD688" s="29">
        <v>45691</v>
      </c>
      <c r="AE688" s="23">
        <v>17021330</v>
      </c>
      <c r="AF688" s="31">
        <v>11914931</v>
      </c>
      <c r="AG688"/>
      <c r="AH688" t="s">
        <v>54</v>
      </c>
      <c r="AI688" t="s">
        <v>52</v>
      </c>
      <c r="AJ688" s="1">
        <v>45652</v>
      </c>
      <c r="AK688" s="1">
        <v>45772</v>
      </c>
      <c r="AL688">
        <v>0</v>
      </c>
      <c r="AM688">
        <v>0</v>
      </c>
      <c r="AN688"/>
      <c r="AO688"/>
      <c r="AP688" t="s">
        <v>52</v>
      </c>
      <c r="AQ688"/>
      <c r="AR688"/>
      <c r="AS688"/>
      <c r="AT688"/>
      <c r="AU688" t="s">
        <v>312</v>
      </c>
      <c r="AV688">
        <v>1</v>
      </c>
      <c r="AW688" t="s">
        <v>55</v>
      </c>
      <c r="AX688">
        <v>34</v>
      </c>
      <c r="AY688" t="s">
        <v>56</v>
      </c>
      <c r="AZ688"/>
      <c r="BA688"/>
      <c r="BB688" s="26" t="s">
        <v>332</v>
      </c>
      <c r="BC688" t="s">
        <v>58</v>
      </c>
      <c r="BD688" t="s">
        <v>59</v>
      </c>
      <c r="BE688" t="s">
        <v>58</v>
      </c>
      <c r="BF688"/>
      <c r="BG688"/>
      <c r="BH688"/>
      <c r="BI688"/>
      <c r="BJ688"/>
    </row>
    <row r="689" spans="1:62" s="27" customFormat="1" ht="15" customHeight="1" x14ac:dyDescent="0.25">
      <c r="A689">
        <v>27290</v>
      </c>
      <c r="B689" s="26">
        <v>27290</v>
      </c>
      <c r="C689" s="26"/>
      <c r="D689" s="26"/>
      <c r="E689" s="26"/>
      <c r="F689" s="26"/>
      <c r="G689" s="26" t="s">
        <v>74</v>
      </c>
      <c r="H689" t="s">
        <v>1961</v>
      </c>
      <c r="I689" t="s">
        <v>119</v>
      </c>
      <c r="J689">
        <v>23145</v>
      </c>
      <c r="K689" s="1">
        <v>45597</v>
      </c>
      <c r="L689" t="s">
        <v>2804</v>
      </c>
      <c r="M689" s="36" t="s">
        <v>4867</v>
      </c>
      <c r="N689" s="37">
        <v>1.2</v>
      </c>
      <c r="O689" t="s">
        <v>3806</v>
      </c>
      <c r="P689" t="s">
        <v>3807</v>
      </c>
      <c r="Q689" t="s">
        <v>2807</v>
      </c>
      <c r="R689">
        <v>201121089</v>
      </c>
      <c r="S689" t="s">
        <v>3807</v>
      </c>
      <c r="T689" s="2">
        <v>45621</v>
      </c>
      <c r="U689" t="s">
        <v>3808</v>
      </c>
      <c r="V689"/>
      <c r="W689" s="1">
        <v>45652</v>
      </c>
      <c r="X689" t="s">
        <v>3809</v>
      </c>
      <c r="Y689" s="26" t="s">
        <v>53</v>
      </c>
      <c r="Z689"/>
      <c r="AA689"/>
      <c r="AB689">
        <v>3602</v>
      </c>
      <c r="AC689" s="29">
        <v>45651</v>
      </c>
      <c r="AD689" s="29">
        <v>45664</v>
      </c>
      <c r="AE689" s="23">
        <v>2496989.88</v>
      </c>
      <c r="AF689" s="31">
        <v>2496989.88</v>
      </c>
      <c r="AG689"/>
      <c r="AH689" t="s">
        <v>147</v>
      </c>
      <c r="AI689" t="s">
        <v>52</v>
      </c>
      <c r="AJ689" s="1">
        <v>45652</v>
      </c>
      <c r="AK689" s="1">
        <v>45772</v>
      </c>
      <c r="AL689">
        <v>-14</v>
      </c>
      <c r="AM689">
        <v>0</v>
      </c>
      <c r="AN689"/>
      <c r="AO689"/>
      <c r="AP689" t="s">
        <v>52</v>
      </c>
      <c r="AQ689"/>
      <c r="AR689"/>
      <c r="AS689"/>
      <c r="AT689"/>
      <c r="AU689"/>
      <c r="AV689">
        <v>0</v>
      </c>
      <c r="AW689" t="s">
        <v>55</v>
      </c>
      <c r="AX689">
        <v>4418</v>
      </c>
      <c r="AY689" t="s">
        <v>56</v>
      </c>
      <c r="AZ689"/>
      <c r="BA689"/>
      <c r="BB689" s="26" t="s">
        <v>332</v>
      </c>
      <c r="BC689" t="s">
        <v>58</v>
      </c>
      <c r="BD689" t="s">
        <v>59</v>
      </c>
      <c r="BE689" t="s">
        <v>58</v>
      </c>
      <c r="BF689"/>
      <c r="BG689" t="s">
        <v>3810</v>
      </c>
      <c r="BH689"/>
      <c r="BI689"/>
      <c r="BJ689"/>
    </row>
    <row r="690" spans="1:62" s="27" customFormat="1" ht="15" customHeight="1" x14ac:dyDescent="0.25">
      <c r="A690">
        <v>27297</v>
      </c>
      <c r="B690" s="26">
        <v>27297</v>
      </c>
      <c r="C690" s="26"/>
      <c r="D690" s="26"/>
      <c r="E690" s="26"/>
      <c r="F690" s="26"/>
      <c r="G690" s="26" t="s">
        <v>52</v>
      </c>
      <c r="H690" t="s">
        <v>60</v>
      </c>
      <c r="I690" t="s">
        <v>196</v>
      </c>
      <c r="J690">
        <v>19185</v>
      </c>
      <c r="K690" s="1">
        <v>45532</v>
      </c>
      <c r="L690" t="s">
        <v>139</v>
      </c>
      <c r="M690" s="36" t="s">
        <v>4863</v>
      </c>
      <c r="N690" s="37">
        <v>3</v>
      </c>
      <c r="O690" t="s">
        <v>3811</v>
      </c>
      <c r="P690" t="s">
        <v>3812</v>
      </c>
      <c r="Q690" t="s">
        <v>3813</v>
      </c>
      <c r="R690">
        <v>51303056150047</v>
      </c>
      <c r="S690" t="s">
        <v>3814</v>
      </c>
      <c r="T690" s="2">
        <v>45644</v>
      </c>
      <c r="U690" t="s">
        <v>3815</v>
      </c>
      <c r="V690"/>
      <c r="W690" s="1">
        <v>45665</v>
      </c>
      <c r="X690" t="s">
        <v>3816</v>
      </c>
      <c r="Y690" s="26" t="s">
        <v>53</v>
      </c>
      <c r="Z690" t="s">
        <v>3816</v>
      </c>
      <c r="AA690"/>
      <c r="AB690">
        <v>40</v>
      </c>
      <c r="AC690" s="29">
        <v>45651</v>
      </c>
      <c r="AD690" s="29">
        <v>45701</v>
      </c>
      <c r="AE690" s="23">
        <v>61805510</v>
      </c>
      <c r="AF690" s="31">
        <v>43563857</v>
      </c>
      <c r="AG690"/>
      <c r="AH690" t="s">
        <v>54</v>
      </c>
      <c r="AI690" t="s">
        <v>52</v>
      </c>
      <c r="AJ690" s="1">
        <v>45652</v>
      </c>
      <c r="AK690" s="1">
        <v>45772</v>
      </c>
      <c r="AL690">
        <v>-1</v>
      </c>
      <c r="AM690">
        <v>0</v>
      </c>
      <c r="AN690"/>
      <c r="AO690"/>
      <c r="AP690" t="s">
        <v>52</v>
      </c>
      <c r="AQ690"/>
      <c r="AR690"/>
      <c r="AS690"/>
      <c r="AT690"/>
      <c r="AU690" t="s">
        <v>145</v>
      </c>
      <c r="AV690">
        <v>1</v>
      </c>
      <c r="AW690" t="s">
        <v>55</v>
      </c>
      <c r="AX690">
        <v>32</v>
      </c>
      <c r="AY690" t="s">
        <v>56</v>
      </c>
      <c r="AZ690"/>
      <c r="BA690"/>
      <c r="BB690" s="26" t="s">
        <v>332</v>
      </c>
      <c r="BC690" t="s">
        <v>58</v>
      </c>
      <c r="BD690" t="s">
        <v>59</v>
      </c>
      <c r="BE690" t="s">
        <v>58</v>
      </c>
      <c r="BF690"/>
      <c r="BG690" t="s">
        <v>3817</v>
      </c>
      <c r="BH690"/>
      <c r="BI690"/>
      <c r="BJ690"/>
    </row>
    <row r="691" spans="1:62" s="27" customFormat="1" ht="15" customHeight="1" x14ac:dyDescent="0.25">
      <c r="A691">
        <v>27294</v>
      </c>
      <c r="B691" s="26">
        <v>27294</v>
      </c>
      <c r="C691" s="26"/>
      <c r="D691" s="26"/>
      <c r="E691" s="26"/>
      <c r="F691" s="26"/>
      <c r="G691" s="26" t="s">
        <v>52</v>
      </c>
      <c r="H691" t="s">
        <v>369</v>
      </c>
      <c r="I691" t="s">
        <v>63</v>
      </c>
      <c r="J691">
        <v>248834</v>
      </c>
      <c r="K691" s="1">
        <v>44574</v>
      </c>
      <c r="L691" t="s">
        <v>370</v>
      </c>
      <c r="M691" s="36" t="s">
        <v>4872</v>
      </c>
      <c r="N691" s="37">
        <v>3.14</v>
      </c>
      <c r="O691" t="s">
        <v>3818</v>
      </c>
      <c r="P691" t="s">
        <v>1361</v>
      </c>
      <c r="Q691" t="s">
        <v>3819</v>
      </c>
      <c r="R691">
        <v>52901006740037</v>
      </c>
      <c r="S691" t="s">
        <v>3820</v>
      </c>
      <c r="T691" s="2">
        <v>45452</v>
      </c>
      <c r="U691" t="s">
        <v>3821</v>
      </c>
      <c r="V691"/>
      <c r="W691" s="1">
        <v>45665</v>
      </c>
      <c r="X691" t="s">
        <v>3822</v>
      </c>
      <c r="Y691" s="26" t="s">
        <v>70</v>
      </c>
      <c r="Z691" t="s">
        <v>3822</v>
      </c>
      <c r="AA691"/>
      <c r="AB691">
        <v>38</v>
      </c>
      <c r="AC691" s="29">
        <v>45651</v>
      </c>
      <c r="AD691" s="29">
        <v>45691</v>
      </c>
      <c r="AE691" s="23">
        <v>9012480</v>
      </c>
      <c r="AF691" s="31">
        <v>6796916.4299999997</v>
      </c>
      <c r="AG691"/>
      <c r="AH691" t="s">
        <v>54</v>
      </c>
      <c r="AI691" t="s">
        <v>52</v>
      </c>
      <c r="AJ691" s="1">
        <v>45652</v>
      </c>
      <c r="AK691" s="1">
        <v>45772</v>
      </c>
      <c r="AL691">
        <v>-1</v>
      </c>
      <c r="AM691">
        <v>0</v>
      </c>
      <c r="AN691"/>
      <c r="AO691"/>
      <c r="AP691" t="s">
        <v>52</v>
      </c>
      <c r="AQ691"/>
      <c r="AR691"/>
      <c r="AS691"/>
      <c r="AT691"/>
      <c r="AU691" t="s">
        <v>1361</v>
      </c>
      <c r="AV691">
        <v>1</v>
      </c>
      <c r="AW691" t="s">
        <v>55</v>
      </c>
      <c r="AX691">
        <v>31</v>
      </c>
      <c r="AY691" t="s">
        <v>3823</v>
      </c>
      <c r="AZ691">
        <v>31001930520044</v>
      </c>
      <c r="BA691" t="s">
        <v>3824</v>
      </c>
      <c r="BB691" s="26" t="s">
        <v>332</v>
      </c>
      <c r="BC691" t="s">
        <v>58</v>
      </c>
      <c r="BD691" t="s">
        <v>59</v>
      </c>
      <c r="BE691" t="s">
        <v>58</v>
      </c>
      <c r="BF691"/>
      <c r="BG691"/>
      <c r="BH691"/>
      <c r="BI691"/>
      <c r="BJ691"/>
    </row>
    <row r="692" spans="1:62" s="27" customFormat="1" ht="15" customHeight="1" x14ac:dyDescent="0.25">
      <c r="A692">
        <v>27268</v>
      </c>
      <c r="B692" s="26">
        <v>27268</v>
      </c>
      <c r="C692" s="26"/>
      <c r="D692" s="26"/>
      <c r="E692" s="26"/>
      <c r="F692" s="26"/>
      <c r="G692" s="26" t="s">
        <v>74</v>
      </c>
      <c r="H692" t="s">
        <v>74</v>
      </c>
      <c r="I692" t="s">
        <v>119</v>
      </c>
      <c r="J692">
        <v>32484</v>
      </c>
      <c r="K692" s="1">
        <v>45630</v>
      </c>
      <c r="L692" t="s">
        <v>609</v>
      </c>
      <c r="M692" s="36" t="s">
        <v>4868</v>
      </c>
      <c r="N692" s="37">
        <v>14</v>
      </c>
      <c r="O692" t="s">
        <v>2556</v>
      </c>
      <c r="P692" t="s">
        <v>2557</v>
      </c>
      <c r="Q692" t="s">
        <v>2557</v>
      </c>
      <c r="R692">
        <v>309942744</v>
      </c>
      <c r="S692" t="s">
        <v>3825</v>
      </c>
      <c r="T692" s="2">
        <v>45651</v>
      </c>
      <c r="U692" t="s">
        <v>2559</v>
      </c>
      <c r="V692"/>
      <c r="W692" s="1">
        <v>45651</v>
      </c>
      <c r="X692" t="s">
        <v>3826</v>
      </c>
      <c r="Y692" s="26" t="s">
        <v>70</v>
      </c>
      <c r="Z692" t="s">
        <v>3827</v>
      </c>
      <c r="AA692"/>
      <c r="AB692">
        <v>18120</v>
      </c>
      <c r="AC692" s="29">
        <v>45651</v>
      </c>
      <c r="AD692" s="26"/>
      <c r="AE692" s="23">
        <v>4688000</v>
      </c>
      <c r="AF692" s="31"/>
      <c r="AG692"/>
      <c r="AH692" t="s">
        <v>267</v>
      </c>
      <c r="AI692" t="s">
        <v>52</v>
      </c>
      <c r="AJ692" s="1">
        <v>45651</v>
      </c>
      <c r="AK692" s="1">
        <v>45772</v>
      </c>
      <c r="AL692"/>
      <c r="AM692">
        <v>0</v>
      </c>
      <c r="AN692"/>
      <c r="AO692"/>
      <c r="AP692"/>
      <c r="AQ692"/>
      <c r="AR692"/>
      <c r="AS692"/>
      <c r="AT692"/>
      <c r="AU692" t="s">
        <v>2557</v>
      </c>
      <c r="AV692">
        <v>0</v>
      </c>
      <c r="AW692" t="s">
        <v>55</v>
      </c>
      <c r="AX692">
        <v>4416</v>
      </c>
      <c r="AY692" t="s">
        <v>3828</v>
      </c>
      <c r="AZ692">
        <v>30804906970013</v>
      </c>
      <c r="BA692" t="s">
        <v>3829</v>
      </c>
      <c r="BB692" s="26" t="s">
        <v>57</v>
      </c>
      <c r="BC692" t="s">
        <v>58</v>
      </c>
      <c r="BD692" t="s">
        <v>59</v>
      </c>
      <c r="BE692" t="s">
        <v>59</v>
      </c>
      <c r="BF692"/>
      <c r="BG692" t="s">
        <v>3830</v>
      </c>
      <c r="BH692"/>
      <c r="BI692"/>
      <c r="BJ692"/>
    </row>
    <row r="693" spans="1:62" s="27" customFormat="1" ht="15" customHeight="1" x14ac:dyDescent="0.25">
      <c r="A693">
        <v>27289</v>
      </c>
      <c r="B693" s="26">
        <v>27289</v>
      </c>
      <c r="C693" s="26"/>
      <c r="D693" s="26"/>
      <c r="E693" s="26"/>
      <c r="F693" s="26"/>
      <c r="G693" s="26" t="s">
        <v>74</v>
      </c>
      <c r="H693" t="s">
        <v>1961</v>
      </c>
      <c r="I693" t="s">
        <v>2803</v>
      </c>
      <c r="J693">
        <v>3452</v>
      </c>
      <c r="K693" s="1">
        <v>45379</v>
      </c>
      <c r="L693" t="s">
        <v>2804</v>
      </c>
      <c r="M693" s="36" t="s">
        <v>4867</v>
      </c>
      <c r="N693" s="37">
        <v>1.2</v>
      </c>
      <c r="O693" t="s">
        <v>3831</v>
      </c>
      <c r="P693" t="s">
        <v>3832</v>
      </c>
      <c r="Q693" t="s">
        <v>2807</v>
      </c>
      <c r="R693">
        <v>201121089</v>
      </c>
      <c r="S693" t="s">
        <v>3832</v>
      </c>
      <c r="T693" s="2">
        <v>45412</v>
      </c>
      <c r="U693" t="s">
        <v>3833</v>
      </c>
      <c r="V693"/>
      <c r="W693" s="1">
        <v>45652</v>
      </c>
      <c r="X693" t="s">
        <v>3809</v>
      </c>
      <c r="Y693" s="26" t="s">
        <v>53</v>
      </c>
      <c r="Z693"/>
      <c r="AA693"/>
      <c r="AB693">
        <v>3602</v>
      </c>
      <c r="AC693" s="29">
        <v>45651</v>
      </c>
      <c r="AD693" s="29">
        <v>45664</v>
      </c>
      <c r="AE693" s="23">
        <v>2496989.88</v>
      </c>
      <c r="AF693" s="31">
        <v>2496989.88</v>
      </c>
      <c r="AG693"/>
      <c r="AH693" t="s">
        <v>147</v>
      </c>
      <c r="AI693" t="s">
        <v>52</v>
      </c>
      <c r="AJ693" s="1">
        <v>45652</v>
      </c>
      <c r="AK693" s="1">
        <v>45772</v>
      </c>
      <c r="AL693">
        <v>-14</v>
      </c>
      <c r="AM693">
        <v>0</v>
      </c>
      <c r="AN693"/>
      <c r="AO693"/>
      <c r="AP693" t="s">
        <v>52</v>
      </c>
      <c r="AQ693"/>
      <c r="AR693"/>
      <c r="AS693"/>
      <c r="AT693"/>
      <c r="AU693"/>
      <c r="AV693">
        <v>0</v>
      </c>
      <c r="AW693" t="s">
        <v>55</v>
      </c>
      <c r="AX693">
        <v>4418</v>
      </c>
      <c r="AY693" t="s">
        <v>56</v>
      </c>
      <c r="AZ693"/>
      <c r="BA693"/>
      <c r="BB693" s="26" t="s">
        <v>332</v>
      </c>
      <c r="BC693" t="s">
        <v>58</v>
      </c>
      <c r="BD693" t="s">
        <v>59</v>
      </c>
      <c r="BE693" t="s">
        <v>58</v>
      </c>
      <c r="BF693"/>
      <c r="BG693"/>
      <c r="BH693"/>
      <c r="BI693"/>
      <c r="BJ693"/>
    </row>
    <row r="694" spans="1:62" s="27" customFormat="1" ht="15" customHeight="1" x14ac:dyDescent="0.25">
      <c r="A694">
        <v>27274</v>
      </c>
      <c r="B694" s="26">
        <v>27274</v>
      </c>
      <c r="C694" s="26"/>
      <c r="D694" s="31">
        <f t="shared" ref="D694:D706" si="40">AF694</f>
        <v>7376354.7999999998</v>
      </c>
      <c r="E694" s="26"/>
      <c r="F694" s="26"/>
      <c r="G694" s="26" t="s">
        <v>74</v>
      </c>
      <c r="H694" t="s">
        <v>97</v>
      </c>
      <c r="I694" t="s">
        <v>4957</v>
      </c>
      <c r="J694">
        <v>107397</v>
      </c>
      <c r="K694" s="1">
        <v>45456</v>
      </c>
      <c r="L694" t="s">
        <v>4921</v>
      </c>
      <c r="M694" s="36" t="s">
        <v>13086</v>
      </c>
      <c r="N694" s="37">
        <v>10</v>
      </c>
      <c r="O694" t="s">
        <v>11466</v>
      </c>
      <c r="P694" t="s">
        <v>11467</v>
      </c>
      <c r="Q694" t="s">
        <v>11468</v>
      </c>
      <c r="R694"/>
      <c r="S694" t="s">
        <v>11469</v>
      </c>
      <c r="T694" s="2">
        <v>45650.51666666667</v>
      </c>
      <c r="U694" t="s">
        <v>1213</v>
      </c>
      <c r="V694" t="s">
        <v>4932</v>
      </c>
      <c r="W694" s="1">
        <v>45653</v>
      </c>
      <c r="X694"/>
      <c r="Y694" s="26" t="s">
        <v>53</v>
      </c>
      <c r="Z694"/>
      <c r="AA694"/>
      <c r="AB694">
        <v>2425</v>
      </c>
      <c r="AC694" s="29">
        <v>45651</v>
      </c>
      <c r="AD694" s="29">
        <v>45685</v>
      </c>
      <c r="AE694" s="23">
        <v>7376354.7999999998</v>
      </c>
      <c r="AF694" s="31">
        <v>7376354.7999999998</v>
      </c>
      <c r="AG694"/>
      <c r="AH694"/>
      <c r="AI694"/>
      <c r="AJ694"/>
      <c r="AK694"/>
      <c r="AL694"/>
      <c r="AM694"/>
      <c r="AN694"/>
      <c r="AO694"/>
      <c r="AP694"/>
      <c r="AQ694"/>
      <c r="AR694"/>
      <c r="AS694"/>
      <c r="AT694"/>
      <c r="AU694"/>
      <c r="AV694"/>
      <c r="AW694"/>
      <c r="AX694"/>
      <c r="AY694"/>
      <c r="AZ694"/>
      <c r="BA694"/>
      <c r="BB694" s="26" t="s">
        <v>332</v>
      </c>
      <c r="BC694"/>
      <c r="BD694"/>
      <c r="BE694"/>
      <c r="BF694"/>
      <c r="BG694"/>
      <c r="BH694"/>
      <c r="BI694"/>
      <c r="BJ694"/>
    </row>
    <row r="695" spans="1:62" s="27" customFormat="1" ht="15" customHeight="1" x14ac:dyDescent="0.25">
      <c r="A695">
        <v>27258</v>
      </c>
      <c r="B695" s="26">
        <v>27258</v>
      </c>
      <c r="C695" s="26"/>
      <c r="D695" s="31">
        <f t="shared" si="40"/>
        <v>14000000</v>
      </c>
      <c r="E695" s="26"/>
      <c r="F695" s="26"/>
      <c r="G695" s="26" t="s">
        <v>74</v>
      </c>
      <c r="H695" t="s">
        <v>104</v>
      </c>
      <c r="I695" t="s">
        <v>4920</v>
      </c>
      <c r="J695">
        <v>799979</v>
      </c>
      <c r="K695" s="1">
        <v>45569</v>
      </c>
      <c r="L695" t="s">
        <v>4921</v>
      </c>
      <c r="M695" s="36" t="s">
        <v>13086</v>
      </c>
      <c r="N695" s="37">
        <v>10</v>
      </c>
      <c r="O695" t="s">
        <v>11470</v>
      </c>
      <c r="P695" t="s">
        <v>11471</v>
      </c>
      <c r="Q695" t="s">
        <v>11472</v>
      </c>
      <c r="R695"/>
      <c r="S695" t="s">
        <v>11473</v>
      </c>
      <c r="T695" s="2">
        <v>45594.875</v>
      </c>
      <c r="U695" t="s">
        <v>11474</v>
      </c>
      <c r="V695" t="s">
        <v>4927</v>
      </c>
      <c r="W695" s="1">
        <v>45660</v>
      </c>
      <c r="X695"/>
      <c r="Y695" s="26" t="s">
        <v>53</v>
      </c>
      <c r="Z695"/>
      <c r="AA695"/>
      <c r="AB695">
        <v>2426</v>
      </c>
      <c r="AC695" s="29">
        <v>45651</v>
      </c>
      <c r="AD695" s="29">
        <v>45672</v>
      </c>
      <c r="AE695" s="23">
        <v>32197166</v>
      </c>
      <c r="AF695" s="31">
        <v>14000000</v>
      </c>
      <c r="AG695"/>
      <c r="AH695"/>
      <c r="AI695"/>
      <c r="AJ695"/>
      <c r="AK695"/>
      <c r="AL695"/>
      <c r="AM695"/>
      <c r="AN695"/>
      <c r="AO695"/>
      <c r="AP695"/>
      <c r="AQ695"/>
      <c r="AR695"/>
      <c r="AS695"/>
      <c r="AT695"/>
      <c r="AU695"/>
      <c r="AV695"/>
      <c r="AW695"/>
      <c r="AX695"/>
      <c r="AY695"/>
      <c r="AZ695"/>
      <c r="BA695"/>
      <c r="BB695" s="26" t="s">
        <v>332</v>
      </c>
      <c r="BC695"/>
      <c r="BD695"/>
      <c r="BE695"/>
      <c r="BF695"/>
      <c r="BG695"/>
      <c r="BH695"/>
      <c r="BI695"/>
      <c r="BJ695"/>
    </row>
    <row r="696" spans="1:62" s="27" customFormat="1" ht="15" customHeight="1" x14ac:dyDescent="0.25">
      <c r="A696">
        <v>27266</v>
      </c>
      <c r="B696" s="26">
        <v>27266</v>
      </c>
      <c r="C696" s="26"/>
      <c r="D696" s="31">
        <f t="shared" si="40"/>
        <v>14000000</v>
      </c>
      <c r="E696" s="26"/>
      <c r="F696" s="26"/>
      <c r="G696" s="26" t="s">
        <v>74</v>
      </c>
      <c r="H696" t="s">
        <v>97</v>
      </c>
      <c r="I696" t="s">
        <v>4920</v>
      </c>
      <c r="J696">
        <v>779624</v>
      </c>
      <c r="K696" s="1">
        <v>45537</v>
      </c>
      <c r="L696" t="s">
        <v>4921</v>
      </c>
      <c r="M696" s="36" t="s">
        <v>13086</v>
      </c>
      <c r="N696" s="37">
        <v>10</v>
      </c>
      <c r="O696" t="s">
        <v>11475</v>
      </c>
      <c r="P696" t="s">
        <v>11476</v>
      </c>
      <c r="Q696" t="s">
        <v>11477</v>
      </c>
      <c r="R696"/>
      <c r="S696" t="s">
        <v>11478</v>
      </c>
      <c r="T696" s="2">
        <v>45647.748611111114</v>
      </c>
      <c r="U696" t="s">
        <v>5699</v>
      </c>
      <c r="V696" t="s">
        <v>4932</v>
      </c>
      <c r="W696" s="1">
        <v>45653</v>
      </c>
      <c r="X696"/>
      <c r="Y696" s="26" t="s">
        <v>53</v>
      </c>
      <c r="Z696"/>
      <c r="AA696"/>
      <c r="AB696">
        <v>2420</v>
      </c>
      <c r="AC696" s="29">
        <v>45651</v>
      </c>
      <c r="AD696" s="29">
        <v>45685</v>
      </c>
      <c r="AE696" s="23">
        <v>14367320</v>
      </c>
      <c r="AF696" s="31">
        <v>14000000</v>
      </c>
      <c r="AG696"/>
      <c r="AH696"/>
      <c r="AI696"/>
      <c r="AJ696"/>
      <c r="AK696"/>
      <c r="AL696"/>
      <c r="AM696"/>
      <c r="AN696"/>
      <c r="AO696"/>
      <c r="AP696"/>
      <c r="AQ696"/>
      <c r="AR696"/>
      <c r="AS696"/>
      <c r="AT696"/>
      <c r="AU696"/>
      <c r="AV696"/>
      <c r="AW696"/>
      <c r="AX696"/>
      <c r="AY696"/>
      <c r="AZ696"/>
      <c r="BA696"/>
      <c r="BB696" s="26" t="s">
        <v>332</v>
      </c>
      <c r="BC696"/>
      <c r="BD696"/>
      <c r="BE696"/>
      <c r="BF696"/>
      <c r="BG696"/>
      <c r="BH696"/>
      <c r="BI696"/>
      <c r="BJ696"/>
    </row>
    <row r="697" spans="1:62" s="27" customFormat="1" ht="15" customHeight="1" x14ac:dyDescent="0.25">
      <c r="A697">
        <v>27269</v>
      </c>
      <c r="B697" s="26">
        <v>27269</v>
      </c>
      <c r="C697" s="26"/>
      <c r="D697" s="31">
        <f t="shared" si="40"/>
        <v>5628716</v>
      </c>
      <c r="E697" s="26"/>
      <c r="F697" s="26"/>
      <c r="G697" s="26" t="s">
        <v>74</v>
      </c>
      <c r="H697" t="s">
        <v>97</v>
      </c>
      <c r="I697" t="s">
        <v>4920</v>
      </c>
      <c r="J697">
        <v>779082</v>
      </c>
      <c r="K697" s="1">
        <v>45536</v>
      </c>
      <c r="L697" t="s">
        <v>4921</v>
      </c>
      <c r="M697" s="36" t="s">
        <v>13086</v>
      </c>
      <c r="N697" s="37">
        <v>10</v>
      </c>
      <c r="O697" t="s">
        <v>11479</v>
      </c>
      <c r="P697" t="s">
        <v>11480</v>
      </c>
      <c r="Q697" t="s">
        <v>11481</v>
      </c>
      <c r="R697"/>
      <c r="S697" t="s">
        <v>11482</v>
      </c>
      <c r="T697" s="2">
        <v>45649.479166666664</v>
      </c>
      <c r="U697" t="s">
        <v>204</v>
      </c>
      <c r="V697" t="s">
        <v>4932</v>
      </c>
      <c r="W697" s="1">
        <v>45681</v>
      </c>
      <c r="X697"/>
      <c r="Y697" s="26" t="s">
        <v>53</v>
      </c>
      <c r="Z697"/>
      <c r="AA697"/>
      <c r="AB697">
        <v>2421</v>
      </c>
      <c r="AC697" s="29">
        <v>45651</v>
      </c>
      <c r="AD697" s="29">
        <v>45721</v>
      </c>
      <c r="AE697" s="23">
        <v>7920000</v>
      </c>
      <c r="AF697" s="31">
        <v>5628716</v>
      </c>
      <c r="AG697"/>
      <c r="AH697"/>
      <c r="AI697"/>
      <c r="AJ697"/>
      <c r="AK697"/>
      <c r="AL697"/>
      <c r="AM697"/>
      <c r="AN697"/>
      <c r="AO697"/>
      <c r="AP697"/>
      <c r="AQ697"/>
      <c r="AR697"/>
      <c r="AS697"/>
      <c r="AT697"/>
      <c r="AU697"/>
      <c r="AV697"/>
      <c r="AW697"/>
      <c r="AX697"/>
      <c r="AY697"/>
      <c r="AZ697"/>
      <c r="BA697"/>
      <c r="BB697" s="26" t="s">
        <v>332</v>
      </c>
      <c r="BC697"/>
      <c r="BD697"/>
      <c r="BE697"/>
      <c r="BF697"/>
      <c r="BG697"/>
      <c r="BH697"/>
      <c r="BI697"/>
      <c r="BJ697"/>
    </row>
    <row r="698" spans="1:62" s="27" customFormat="1" ht="15" customHeight="1" x14ac:dyDescent="0.25">
      <c r="A698">
        <v>27260</v>
      </c>
      <c r="B698" s="26">
        <v>27260</v>
      </c>
      <c r="C698" s="26"/>
      <c r="D698" s="31">
        <f t="shared" si="40"/>
        <v>11257348</v>
      </c>
      <c r="E698" s="26"/>
      <c r="F698" s="26"/>
      <c r="G698" s="26" t="s">
        <v>52</v>
      </c>
      <c r="H698" t="s">
        <v>60</v>
      </c>
      <c r="I698" t="s">
        <v>4920</v>
      </c>
      <c r="J698">
        <v>774594</v>
      </c>
      <c r="K698" s="1">
        <v>45531</v>
      </c>
      <c r="L698" t="s">
        <v>4921</v>
      </c>
      <c r="M698" s="36" t="s">
        <v>13086</v>
      </c>
      <c r="N698" s="37">
        <v>10</v>
      </c>
      <c r="O698" t="s">
        <v>6453</v>
      </c>
      <c r="P698" t="s">
        <v>6454</v>
      </c>
      <c r="Q698" t="s">
        <v>11483</v>
      </c>
      <c r="R698"/>
      <c r="S698" t="s">
        <v>6456</v>
      </c>
      <c r="T698" s="2">
        <v>45651.326388888891</v>
      </c>
      <c r="U698" t="s">
        <v>5475</v>
      </c>
      <c r="V698" t="s">
        <v>4932</v>
      </c>
      <c r="W698" s="1">
        <v>45653</v>
      </c>
      <c r="X698"/>
      <c r="Y698" s="26" t="s">
        <v>53</v>
      </c>
      <c r="Z698"/>
      <c r="AA698"/>
      <c r="AB698">
        <v>2417</v>
      </c>
      <c r="AC698" s="29">
        <v>45651</v>
      </c>
      <c r="AD698" s="29">
        <v>45685</v>
      </c>
      <c r="AE698" s="23">
        <v>11257348</v>
      </c>
      <c r="AF698" s="31">
        <v>11257348</v>
      </c>
      <c r="AG698"/>
      <c r="AH698"/>
      <c r="AI698"/>
      <c r="AJ698"/>
      <c r="AK698"/>
      <c r="AL698"/>
      <c r="AM698"/>
      <c r="AN698"/>
      <c r="AO698"/>
      <c r="AP698"/>
      <c r="AQ698"/>
      <c r="AR698"/>
      <c r="AS698"/>
      <c r="AT698"/>
      <c r="AU698"/>
      <c r="AV698"/>
      <c r="AW698"/>
      <c r="AX698"/>
      <c r="AY698"/>
      <c r="AZ698"/>
      <c r="BA698"/>
      <c r="BB698" s="26" t="s">
        <v>332</v>
      </c>
      <c r="BC698"/>
      <c r="BD698"/>
      <c r="BE698"/>
      <c r="BF698"/>
      <c r="BG698"/>
      <c r="BH698"/>
      <c r="BI698"/>
      <c r="BJ698"/>
    </row>
    <row r="699" spans="1:62" s="27" customFormat="1" ht="15" customHeight="1" x14ac:dyDescent="0.25">
      <c r="A699">
        <v>27262</v>
      </c>
      <c r="B699" s="26">
        <v>27262</v>
      </c>
      <c r="C699" s="26"/>
      <c r="D699" s="31">
        <f t="shared" si="40"/>
        <v>7500000</v>
      </c>
      <c r="E699" s="26"/>
      <c r="F699" s="26"/>
      <c r="G699" s="26" t="s">
        <v>74</v>
      </c>
      <c r="H699" t="s">
        <v>74</v>
      </c>
      <c r="I699" t="s">
        <v>4957</v>
      </c>
      <c r="J699">
        <v>81381</v>
      </c>
      <c r="K699" s="1">
        <v>45343</v>
      </c>
      <c r="L699" t="s">
        <v>4921</v>
      </c>
      <c r="M699" s="36" t="s">
        <v>13086</v>
      </c>
      <c r="N699" s="37">
        <v>10</v>
      </c>
      <c r="O699" t="s">
        <v>11484</v>
      </c>
      <c r="P699" t="s">
        <v>11485</v>
      </c>
      <c r="Q699" t="s">
        <v>11486</v>
      </c>
      <c r="R699"/>
      <c r="S699" t="s">
        <v>11487</v>
      </c>
      <c r="T699" s="2">
        <v>45649.756944444445</v>
      </c>
      <c r="U699" t="s">
        <v>11488</v>
      </c>
      <c r="V699" t="s">
        <v>4932</v>
      </c>
      <c r="W699" s="1">
        <v>45653</v>
      </c>
      <c r="X699"/>
      <c r="Y699" s="26" t="s">
        <v>53</v>
      </c>
      <c r="Z699"/>
      <c r="AA699"/>
      <c r="AB699">
        <v>2418</v>
      </c>
      <c r="AC699" s="29">
        <v>45651</v>
      </c>
      <c r="AD699" s="29">
        <v>45685</v>
      </c>
      <c r="AE699" s="23">
        <v>7500000</v>
      </c>
      <c r="AF699" s="31">
        <v>7500000</v>
      </c>
      <c r="AG699"/>
      <c r="AH699"/>
      <c r="AI699"/>
      <c r="AJ699"/>
      <c r="AK699"/>
      <c r="AL699"/>
      <c r="AM699"/>
      <c r="AN699"/>
      <c r="AO699"/>
      <c r="AP699"/>
      <c r="AQ699"/>
      <c r="AR699"/>
      <c r="AS699"/>
      <c r="AT699"/>
      <c r="AU699"/>
      <c r="AV699"/>
      <c r="AW699"/>
      <c r="AX699"/>
      <c r="AY699"/>
      <c r="AZ699"/>
      <c r="BA699"/>
      <c r="BB699" s="26" t="s">
        <v>332</v>
      </c>
      <c r="BC699"/>
      <c r="BD699"/>
      <c r="BE699"/>
      <c r="BF699"/>
      <c r="BG699"/>
      <c r="BH699"/>
      <c r="BI699"/>
      <c r="BJ699"/>
    </row>
    <row r="700" spans="1:62" s="27" customFormat="1" ht="15" customHeight="1" x14ac:dyDescent="0.25">
      <c r="A700">
        <v>27278</v>
      </c>
      <c r="B700" s="26">
        <v>27278</v>
      </c>
      <c r="C700" s="26"/>
      <c r="D700" s="31">
        <f t="shared" si="40"/>
        <v>10404644</v>
      </c>
      <c r="E700" s="26"/>
      <c r="F700" s="26"/>
      <c r="G700" s="26" t="s">
        <v>52</v>
      </c>
      <c r="H700" t="s">
        <v>60</v>
      </c>
      <c r="I700" t="s">
        <v>4920</v>
      </c>
      <c r="J700">
        <v>754257</v>
      </c>
      <c r="K700" s="1">
        <v>45509</v>
      </c>
      <c r="L700" t="s">
        <v>4921</v>
      </c>
      <c r="M700" s="36" t="s">
        <v>13086</v>
      </c>
      <c r="N700" s="37">
        <v>10</v>
      </c>
      <c r="O700" t="s">
        <v>11489</v>
      </c>
      <c r="P700" t="s">
        <v>11490</v>
      </c>
      <c r="Q700" t="s">
        <v>11491</v>
      </c>
      <c r="R700"/>
      <c r="S700" t="s">
        <v>11492</v>
      </c>
      <c r="T700" s="2">
        <v>45603.638194444444</v>
      </c>
      <c r="U700" t="s">
        <v>11493</v>
      </c>
      <c r="V700" t="s">
        <v>4927</v>
      </c>
      <c r="W700" s="1">
        <v>45660</v>
      </c>
      <c r="X700"/>
      <c r="Y700" s="26" t="s">
        <v>53</v>
      </c>
      <c r="Z700"/>
      <c r="AA700"/>
      <c r="AB700">
        <v>2436</v>
      </c>
      <c r="AC700" s="29">
        <v>45651</v>
      </c>
      <c r="AD700" s="29">
        <v>45687</v>
      </c>
      <c r="AE700" s="23">
        <v>10404644</v>
      </c>
      <c r="AF700" s="31">
        <v>10404644</v>
      </c>
      <c r="AG700"/>
      <c r="AH700"/>
      <c r="AI700"/>
      <c r="AJ700"/>
      <c r="AK700"/>
      <c r="AL700"/>
      <c r="AM700"/>
      <c r="AN700"/>
      <c r="AO700"/>
      <c r="AP700"/>
      <c r="AQ700"/>
      <c r="AR700"/>
      <c r="AS700"/>
      <c r="AT700"/>
      <c r="AU700"/>
      <c r="AV700"/>
      <c r="AW700"/>
      <c r="AX700"/>
      <c r="AY700"/>
      <c r="AZ700"/>
      <c r="BA700"/>
      <c r="BB700" s="26" t="s">
        <v>332</v>
      </c>
      <c r="BC700"/>
      <c r="BD700"/>
      <c r="BE700"/>
      <c r="BF700"/>
      <c r="BG700"/>
      <c r="BH700"/>
      <c r="BI700"/>
      <c r="BJ700"/>
    </row>
    <row r="701" spans="1:62" s="27" customFormat="1" ht="15" customHeight="1" x14ac:dyDescent="0.25">
      <c r="A701">
        <v>27286</v>
      </c>
      <c r="B701" s="26">
        <v>27286</v>
      </c>
      <c r="C701" s="26"/>
      <c r="D701" s="31">
        <f t="shared" si="40"/>
        <v>4784120</v>
      </c>
      <c r="E701" s="26"/>
      <c r="F701" s="26"/>
      <c r="G701" s="26" t="s">
        <v>52</v>
      </c>
      <c r="H701" t="s">
        <v>60</v>
      </c>
      <c r="I701" t="s">
        <v>4920</v>
      </c>
      <c r="J701">
        <v>580753</v>
      </c>
      <c r="K701" s="1">
        <v>45333</v>
      </c>
      <c r="L701" t="s">
        <v>4921</v>
      </c>
      <c r="M701" s="36" t="s">
        <v>13086</v>
      </c>
      <c r="N701" s="37">
        <v>10</v>
      </c>
      <c r="O701" t="s">
        <v>11494</v>
      </c>
      <c r="P701" t="s">
        <v>11495</v>
      </c>
      <c r="Q701" t="s">
        <v>11496</v>
      </c>
      <c r="R701"/>
      <c r="S701" t="s">
        <v>11497</v>
      </c>
      <c r="T701" s="2">
        <v>45354.638888888891</v>
      </c>
      <c r="U701" t="s">
        <v>11498</v>
      </c>
      <c r="V701" t="s">
        <v>4927</v>
      </c>
      <c r="W701" s="1">
        <v>45660</v>
      </c>
      <c r="X701"/>
      <c r="Y701" s="26" t="s">
        <v>53</v>
      </c>
      <c r="Z701"/>
      <c r="AA701"/>
      <c r="AB701">
        <v>2434</v>
      </c>
      <c r="AC701" s="29">
        <v>45651</v>
      </c>
      <c r="AD701" s="29">
        <v>45693</v>
      </c>
      <c r="AE701" s="23">
        <v>4784120</v>
      </c>
      <c r="AF701" s="31">
        <v>4784120</v>
      </c>
      <c r="AG701"/>
      <c r="AH701"/>
      <c r="AI701"/>
      <c r="AJ701"/>
      <c r="AK701"/>
      <c r="AL701"/>
      <c r="AM701"/>
      <c r="AN701"/>
      <c r="AO701"/>
      <c r="AP701"/>
      <c r="AQ701"/>
      <c r="AR701"/>
      <c r="AS701"/>
      <c r="AT701"/>
      <c r="AU701"/>
      <c r="AV701"/>
      <c r="AW701"/>
      <c r="AX701"/>
      <c r="AY701"/>
      <c r="AZ701"/>
      <c r="BA701"/>
      <c r="BB701" s="26" t="s">
        <v>332</v>
      </c>
      <c r="BC701"/>
      <c r="BD701"/>
      <c r="BE701"/>
      <c r="BF701"/>
      <c r="BG701"/>
      <c r="BH701"/>
      <c r="BI701"/>
      <c r="BJ701"/>
    </row>
    <row r="702" spans="1:62" s="27" customFormat="1" ht="15" customHeight="1" x14ac:dyDescent="0.25">
      <c r="A702">
        <v>27277</v>
      </c>
      <c r="B702" s="26">
        <v>27277</v>
      </c>
      <c r="C702" s="26"/>
      <c r="D702" s="31">
        <f t="shared" si="40"/>
        <v>14000000</v>
      </c>
      <c r="E702" s="26"/>
      <c r="F702" s="26"/>
      <c r="G702" s="26" t="s">
        <v>74</v>
      </c>
      <c r="H702" t="s">
        <v>74</v>
      </c>
      <c r="I702" t="s">
        <v>4920</v>
      </c>
      <c r="J702">
        <v>632408</v>
      </c>
      <c r="K702" s="1">
        <v>45379</v>
      </c>
      <c r="L702" t="s">
        <v>4921</v>
      </c>
      <c r="M702" s="36" t="s">
        <v>13086</v>
      </c>
      <c r="N702" s="37">
        <v>10</v>
      </c>
      <c r="O702" t="s">
        <v>11499</v>
      </c>
      <c r="P702" t="s">
        <v>11500</v>
      </c>
      <c r="Q702" t="s">
        <v>11501</v>
      </c>
      <c r="R702"/>
      <c r="S702" t="s">
        <v>11502</v>
      </c>
      <c r="T702" s="2">
        <v>45462.972916666666</v>
      </c>
      <c r="U702" t="s">
        <v>5366</v>
      </c>
      <c r="V702" t="s">
        <v>4927</v>
      </c>
      <c r="W702" s="1">
        <v>45660</v>
      </c>
      <c r="X702"/>
      <c r="Y702" s="26" t="s">
        <v>53</v>
      </c>
      <c r="Z702"/>
      <c r="AA702"/>
      <c r="AB702">
        <v>2435</v>
      </c>
      <c r="AC702" s="29">
        <v>45651</v>
      </c>
      <c r="AD702" s="29">
        <v>45686</v>
      </c>
      <c r="AE702" s="23">
        <v>140311235</v>
      </c>
      <c r="AF702" s="31">
        <v>14000000</v>
      </c>
      <c r="AG702"/>
      <c r="AH702"/>
      <c r="AI702"/>
      <c r="AJ702"/>
      <c r="AK702"/>
      <c r="AL702"/>
      <c r="AM702"/>
      <c r="AN702"/>
      <c r="AO702"/>
      <c r="AP702"/>
      <c r="AQ702"/>
      <c r="AR702"/>
      <c r="AS702"/>
      <c r="AT702"/>
      <c r="AU702"/>
      <c r="AV702"/>
      <c r="AW702"/>
      <c r="AX702"/>
      <c r="AY702"/>
      <c r="AZ702"/>
      <c r="BA702"/>
      <c r="BB702" s="26" t="s">
        <v>332</v>
      </c>
      <c r="BC702"/>
      <c r="BD702"/>
      <c r="BE702"/>
      <c r="BF702"/>
      <c r="BG702"/>
      <c r="BH702"/>
      <c r="BI702"/>
      <c r="BJ702"/>
    </row>
    <row r="703" spans="1:62" s="27" customFormat="1" ht="15" customHeight="1" x14ac:dyDescent="0.25">
      <c r="A703">
        <v>27257</v>
      </c>
      <c r="B703" s="26">
        <v>27257</v>
      </c>
      <c r="C703" s="26"/>
      <c r="D703" s="31">
        <f t="shared" si="40"/>
        <v>4667500</v>
      </c>
      <c r="E703" s="26"/>
      <c r="F703" s="26"/>
      <c r="G703" s="26" t="s">
        <v>101</v>
      </c>
      <c r="H703" t="s">
        <v>5447</v>
      </c>
      <c r="I703" t="s">
        <v>4920</v>
      </c>
      <c r="J703">
        <v>558866</v>
      </c>
      <c r="K703" s="1">
        <v>45314</v>
      </c>
      <c r="L703" t="s">
        <v>4921</v>
      </c>
      <c r="M703" s="36" t="s">
        <v>13086</v>
      </c>
      <c r="N703" s="37">
        <v>10</v>
      </c>
      <c r="O703" t="s">
        <v>11503</v>
      </c>
      <c r="P703" t="s">
        <v>11504</v>
      </c>
      <c r="Q703" t="s">
        <v>11505</v>
      </c>
      <c r="R703"/>
      <c r="S703" t="s">
        <v>11506</v>
      </c>
      <c r="T703" s="2">
        <v>45650.416666666664</v>
      </c>
      <c r="U703" t="s">
        <v>108</v>
      </c>
      <c r="V703" t="s">
        <v>4932</v>
      </c>
      <c r="W703" s="1">
        <v>45695</v>
      </c>
      <c r="X703"/>
      <c r="Y703" s="26" t="s">
        <v>53</v>
      </c>
      <c r="Z703"/>
      <c r="AA703"/>
      <c r="AB703">
        <v>2416</v>
      </c>
      <c r="AC703" s="29">
        <v>45651</v>
      </c>
      <c r="AD703" s="29">
        <v>45730</v>
      </c>
      <c r="AE703" s="23">
        <v>4667500</v>
      </c>
      <c r="AF703" s="31">
        <v>4667500</v>
      </c>
      <c r="AG703"/>
      <c r="AH703"/>
      <c r="AI703"/>
      <c r="AJ703"/>
      <c r="AK703"/>
      <c r="AL703"/>
      <c r="AM703"/>
      <c r="AN703"/>
      <c r="AO703"/>
      <c r="AP703"/>
      <c r="AQ703"/>
      <c r="AR703"/>
      <c r="AS703"/>
      <c r="AT703"/>
      <c r="AU703"/>
      <c r="AV703"/>
      <c r="AW703"/>
      <c r="AX703"/>
      <c r="AY703"/>
      <c r="AZ703"/>
      <c r="BA703"/>
      <c r="BB703" s="26" t="s">
        <v>332</v>
      </c>
      <c r="BC703"/>
      <c r="BD703"/>
      <c r="BE703"/>
      <c r="BF703"/>
      <c r="BG703"/>
      <c r="BH703" s="7"/>
      <c r="BI703" s="7"/>
      <c r="BJ703" s="7"/>
    </row>
    <row r="704" spans="1:62" s="27" customFormat="1" ht="15" customHeight="1" x14ac:dyDescent="0.25">
      <c r="A704">
        <v>27280</v>
      </c>
      <c r="B704" s="26">
        <v>27280</v>
      </c>
      <c r="C704" s="26"/>
      <c r="D704" s="31">
        <f t="shared" si="40"/>
        <v>12969000</v>
      </c>
      <c r="E704" s="26"/>
      <c r="F704" s="26"/>
      <c r="G704" s="26" t="s">
        <v>52</v>
      </c>
      <c r="H704" t="s">
        <v>52</v>
      </c>
      <c r="I704" t="s">
        <v>4920</v>
      </c>
      <c r="J704">
        <v>756109</v>
      </c>
      <c r="K704" s="1">
        <v>45511</v>
      </c>
      <c r="L704" t="s">
        <v>4921</v>
      </c>
      <c r="M704" s="36" t="s">
        <v>13086</v>
      </c>
      <c r="N704" s="37">
        <v>10</v>
      </c>
      <c r="O704" t="s">
        <v>11507</v>
      </c>
      <c r="P704" t="s">
        <v>11508</v>
      </c>
      <c r="Q704" t="s">
        <v>11509</v>
      </c>
      <c r="R704"/>
      <c r="S704" t="s">
        <v>11510</v>
      </c>
      <c r="T704" s="2">
        <v>45650.78125</v>
      </c>
      <c r="U704" t="s">
        <v>11511</v>
      </c>
      <c r="V704" t="s">
        <v>4932</v>
      </c>
      <c r="W704" s="1">
        <v>45653</v>
      </c>
      <c r="X704"/>
      <c r="Y704" s="26" t="s">
        <v>53</v>
      </c>
      <c r="Z704"/>
      <c r="AA704"/>
      <c r="AB704">
        <v>2438</v>
      </c>
      <c r="AC704" s="29">
        <v>45651</v>
      </c>
      <c r="AD704" s="29">
        <v>45685</v>
      </c>
      <c r="AE704" s="23">
        <v>12969000</v>
      </c>
      <c r="AF704" s="31">
        <v>12969000</v>
      </c>
      <c r="AG704"/>
      <c r="AH704"/>
      <c r="AI704"/>
      <c r="AJ704"/>
      <c r="AK704"/>
      <c r="AL704"/>
      <c r="AM704"/>
      <c r="AN704"/>
      <c r="AO704"/>
      <c r="AP704"/>
      <c r="AQ704"/>
      <c r="AR704"/>
      <c r="AS704"/>
      <c r="AT704"/>
      <c r="AU704"/>
      <c r="AV704"/>
      <c r="AW704"/>
      <c r="AX704"/>
      <c r="AY704"/>
      <c r="AZ704"/>
      <c r="BA704"/>
      <c r="BB704" s="26" t="s">
        <v>332</v>
      </c>
      <c r="BC704"/>
      <c r="BD704"/>
      <c r="BE704"/>
      <c r="BF704"/>
      <c r="BG704"/>
      <c r="BH704"/>
      <c r="BI704"/>
      <c r="BJ704"/>
    </row>
    <row r="705" spans="1:62" s="27" customFormat="1" ht="15" customHeight="1" x14ac:dyDescent="0.25">
      <c r="A705">
        <v>27281</v>
      </c>
      <c r="B705" s="26">
        <v>27281</v>
      </c>
      <c r="C705" s="26"/>
      <c r="D705" s="31">
        <f t="shared" si="40"/>
        <v>11868131</v>
      </c>
      <c r="E705" s="26"/>
      <c r="F705" s="26"/>
      <c r="G705" s="26" t="s">
        <v>52</v>
      </c>
      <c r="H705" t="s">
        <v>60</v>
      </c>
      <c r="I705" t="s">
        <v>4920</v>
      </c>
      <c r="J705">
        <v>632006</v>
      </c>
      <c r="K705" s="1">
        <v>45378</v>
      </c>
      <c r="L705" t="s">
        <v>4921</v>
      </c>
      <c r="M705" s="36" t="s">
        <v>13086</v>
      </c>
      <c r="N705" s="37">
        <v>10</v>
      </c>
      <c r="O705" t="s">
        <v>11512</v>
      </c>
      <c r="P705" t="s">
        <v>11513</v>
      </c>
      <c r="Q705" t="s">
        <v>11513</v>
      </c>
      <c r="R705"/>
      <c r="S705" t="s">
        <v>11514</v>
      </c>
      <c r="T705" s="2">
        <v>45473.979166666664</v>
      </c>
      <c r="U705" t="s">
        <v>11515</v>
      </c>
      <c r="V705" t="s">
        <v>4927</v>
      </c>
      <c r="W705" s="1">
        <v>45681</v>
      </c>
      <c r="X705"/>
      <c r="Y705" s="26" t="s">
        <v>53</v>
      </c>
      <c r="Z705"/>
      <c r="AA705"/>
      <c r="AB705">
        <v>2437</v>
      </c>
      <c r="AC705" s="29">
        <v>45651</v>
      </c>
      <c r="AD705" s="29">
        <v>45716</v>
      </c>
      <c r="AE705" s="23">
        <v>11868131</v>
      </c>
      <c r="AF705" s="31">
        <v>11868131</v>
      </c>
      <c r="AG705"/>
      <c r="AH705"/>
      <c r="AI705"/>
      <c r="AJ705"/>
      <c r="AK705"/>
      <c r="AL705"/>
      <c r="AM705"/>
      <c r="AN705"/>
      <c r="AO705"/>
      <c r="AP705"/>
      <c r="AQ705"/>
      <c r="AR705"/>
      <c r="AS705"/>
      <c r="AT705"/>
      <c r="AU705"/>
      <c r="AV705"/>
      <c r="AW705"/>
      <c r="AX705"/>
      <c r="AY705"/>
      <c r="AZ705"/>
      <c r="BA705"/>
      <c r="BB705" s="26" t="s">
        <v>332</v>
      </c>
      <c r="BC705"/>
      <c r="BD705"/>
      <c r="BE705"/>
      <c r="BF705"/>
      <c r="BG705"/>
      <c r="BH705"/>
      <c r="BI705"/>
      <c r="BJ705"/>
    </row>
    <row r="706" spans="1:62" s="27" customFormat="1" ht="15" customHeight="1" x14ac:dyDescent="0.25">
      <c r="A706">
        <v>27282</v>
      </c>
      <c r="B706" s="26">
        <v>27282</v>
      </c>
      <c r="C706" s="26"/>
      <c r="D706" s="31">
        <f t="shared" si="40"/>
        <v>7909750</v>
      </c>
      <c r="E706" s="26"/>
      <c r="F706" s="26"/>
      <c r="G706" s="26" t="s">
        <v>74</v>
      </c>
      <c r="H706" t="s">
        <v>104</v>
      </c>
      <c r="I706" t="s">
        <v>4920</v>
      </c>
      <c r="J706">
        <v>665330</v>
      </c>
      <c r="K706" s="1">
        <v>45408</v>
      </c>
      <c r="L706" t="s">
        <v>4921</v>
      </c>
      <c r="M706" s="36" t="s">
        <v>13086</v>
      </c>
      <c r="N706" s="37">
        <v>10</v>
      </c>
      <c r="O706" t="s">
        <v>11516</v>
      </c>
      <c r="P706" t="s">
        <v>11517</v>
      </c>
      <c r="Q706" t="s">
        <v>11517</v>
      </c>
      <c r="R706"/>
      <c r="S706" t="s">
        <v>11518</v>
      </c>
      <c r="T706" s="2">
        <v>45650.881944444445</v>
      </c>
      <c r="U706" t="s">
        <v>7450</v>
      </c>
      <c r="V706" t="s">
        <v>4932</v>
      </c>
      <c r="W706" s="1">
        <v>45665</v>
      </c>
      <c r="X706"/>
      <c r="Y706" s="26" t="s">
        <v>53</v>
      </c>
      <c r="Z706"/>
      <c r="AA706"/>
      <c r="AB706">
        <v>2427</v>
      </c>
      <c r="AC706" s="29">
        <v>45651</v>
      </c>
      <c r="AD706" s="29">
        <v>45678</v>
      </c>
      <c r="AE706" s="23">
        <v>7909750</v>
      </c>
      <c r="AF706" s="31">
        <v>7909750</v>
      </c>
      <c r="AG706"/>
      <c r="AH706"/>
      <c r="AI706"/>
      <c r="AJ706"/>
      <c r="AK706"/>
      <c r="AL706"/>
      <c r="AM706"/>
      <c r="AN706"/>
      <c r="AO706"/>
      <c r="AP706"/>
      <c r="AQ706"/>
      <c r="AR706"/>
      <c r="AS706"/>
      <c r="AT706"/>
      <c r="AU706"/>
      <c r="AV706"/>
      <c r="AW706"/>
      <c r="AX706"/>
      <c r="AY706"/>
      <c r="AZ706"/>
      <c r="BA706"/>
      <c r="BB706" s="26" t="s">
        <v>332</v>
      </c>
      <c r="BC706"/>
      <c r="BD706"/>
      <c r="BE706"/>
      <c r="BF706"/>
      <c r="BG706"/>
      <c r="BH706"/>
      <c r="BI706"/>
      <c r="BJ706"/>
    </row>
    <row r="707" spans="1:62" s="27" customFormat="1" ht="15" customHeight="1" x14ac:dyDescent="0.25">
      <c r="A707">
        <v>27283</v>
      </c>
      <c r="B707" s="26">
        <v>27283</v>
      </c>
      <c r="C707" s="31">
        <f t="shared" ref="C707:C708" si="41">AF707</f>
        <v>7562856</v>
      </c>
      <c r="D707" s="26"/>
      <c r="E707" s="26"/>
      <c r="F707" s="26"/>
      <c r="G707" s="26" t="s">
        <v>74</v>
      </c>
      <c r="H707" t="s">
        <v>104</v>
      </c>
      <c r="I707" t="s">
        <v>4957</v>
      </c>
      <c r="J707">
        <v>44807</v>
      </c>
      <c r="K707" s="1">
        <v>45140</v>
      </c>
      <c r="L707" t="s">
        <v>4921</v>
      </c>
      <c r="M707" s="36" t="s">
        <v>13086</v>
      </c>
      <c r="N707" s="37">
        <v>10</v>
      </c>
      <c r="O707">
        <v>211</v>
      </c>
      <c r="P707" t="s">
        <v>11519</v>
      </c>
      <c r="Q707" t="s">
        <v>11519</v>
      </c>
      <c r="R707"/>
      <c r="S707" t="s">
        <v>11520</v>
      </c>
      <c r="T707" s="2">
        <v>45359.673611111109</v>
      </c>
      <c r="U707" t="s">
        <v>11521</v>
      </c>
      <c r="V707" t="s">
        <v>4927</v>
      </c>
      <c r="W707" s="1">
        <v>45695</v>
      </c>
      <c r="X707"/>
      <c r="Y707" s="26" t="s">
        <v>70</v>
      </c>
      <c r="Z707"/>
      <c r="AA707"/>
      <c r="AB707">
        <v>2428</v>
      </c>
      <c r="AC707" s="29">
        <v>45651</v>
      </c>
      <c r="AD707" s="29">
        <v>45707</v>
      </c>
      <c r="AE707" s="23">
        <v>7562856</v>
      </c>
      <c r="AF707" s="31">
        <v>7562856</v>
      </c>
      <c r="AG707"/>
      <c r="AH707"/>
      <c r="AI707"/>
      <c r="AJ707"/>
      <c r="AK707"/>
      <c r="AL707"/>
      <c r="AM707"/>
      <c r="AN707"/>
      <c r="AO707"/>
      <c r="AP707"/>
      <c r="AQ707"/>
      <c r="AR707"/>
      <c r="AS707"/>
      <c r="AT707"/>
      <c r="AU707"/>
      <c r="AV707"/>
      <c r="AW707"/>
      <c r="AX707"/>
      <c r="AY707"/>
      <c r="AZ707"/>
      <c r="BA707"/>
      <c r="BB707" s="26" t="s">
        <v>332</v>
      </c>
      <c r="BC707"/>
      <c r="BD707"/>
      <c r="BE707"/>
      <c r="BF707"/>
      <c r="BG707"/>
      <c r="BH707"/>
      <c r="BI707"/>
      <c r="BJ707"/>
    </row>
    <row r="708" spans="1:62" s="27" customFormat="1" ht="15" customHeight="1" x14ac:dyDescent="0.25">
      <c r="A708">
        <v>27264</v>
      </c>
      <c r="B708" s="26">
        <v>27264</v>
      </c>
      <c r="C708" s="31">
        <f t="shared" si="41"/>
        <v>5557551</v>
      </c>
      <c r="D708" s="26"/>
      <c r="E708" s="26"/>
      <c r="F708" s="26"/>
      <c r="G708" s="26" t="s">
        <v>74</v>
      </c>
      <c r="H708" t="s">
        <v>104</v>
      </c>
      <c r="I708" t="s">
        <v>4920</v>
      </c>
      <c r="J708">
        <v>572356</v>
      </c>
      <c r="K708" s="1">
        <v>45327</v>
      </c>
      <c r="L708" t="s">
        <v>4921</v>
      </c>
      <c r="M708" s="36" t="s">
        <v>13086</v>
      </c>
      <c r="N708" s="37">
        <v>10</v>
      </c>
      <c r="O708">
        <v>24</v>
      </c>
      <c r="P708" t="s">
        <v>11522</v>
      </c>
      <c r="Q708" t="s">
        <v>11523</v>
      </c>
      <c r="R708"/>
      <c r="S708" t="s">
        <v>11524</v>
      </c>
      <c r="T708" s="2">
        <v>45542.833333333336</v>
      </c>
      <c r="U708" t="s">
        <v>11525</v>
      </c>
      <c r="V708" t="s">
        <v>4927</v>
      </c>
      <c r="W708" s="1">
        <v>45661</v>
      </c>
      <c r="X708"/>
      <c r="Y708" s="26" t="s">
        <v>70</v>
      </c>
      <c r="Z708"/>
      <c r="AA708"/>
      <c r="AB708">
        <v>2419</v>
      </c>
      <c r="AC708" s="29">
        <v>45651</v>
      </c>
      <c r="AD708" s="29">
        <v>45687</v>
      </c>
      <c r="AE708" s="23">
        <v>5557551</v>
      </c>
      <c r="AF708" s="31">
        <v>5557551</v>
      </c>
      <c r="AG708"/>
      <c r="AH708"/>
      <c r="AI708"/>
      <c r="AJ708"/>
      <c r="AK708"/>
      <c r="AL708"/>
      <c r="AM708"/>
      <c r="AN708"/>
      <c r="AO708"/>
      <c r="AP708"/>
      <c r="AQ708"/>
      <c r="AR708"/>
      <c r="AS708"/>
      <c r="AT708"/>
      <c r="AU708"/>
      <c r="AV708"/>
      <c r="AW708"/>
      <c r="AX708"/>
      <c r="AY708"/>
      <c r="AZ708"/>
      <c r="BA708"/>
      <c r="BB708" s="26" t="s">
        <v>332</v>
      </c>
      <c r="BC708"/>
      <c r="BD708"/>
      <c r="BE708"/>
      <c r="BF708"/>
      <c r="BG708"/>
      <c r="BH708"/>
      <c r="BI708"/>
      <c r="BJ708"/>
    </row>
    <row r="709" spans="1:62" s="27" customFormat="1" ht="15" customHeight="1" x14ac:dyDescent="0.25">
      <c r="A709">
        <v>27270</v>
      </c>
      <c r="B709" s="26">
        <v>27270</v>
      </c>
      <c r="C709" s="26"/>
      <c r="D709" s="31">
        <f t="shared" ref="D709:D713" si="42">AF709</f>
        <v>5237596</v>
      </c>
      <c r="E709" s="26"/>
      <c r="F709" s="26"/>
      <c r="G709" s="26" t="s">
        <v>74</v>
      </c>
      <c r="H709" t="s">
        <v>97</v>
      </c>
      <c r="I709" t="s">
        <v>4920</v>
      </c>
      <c r="J709">
        <v>750170</v>
      </c>
      <c r="K709" s="1">
        <v>45503</v>
      </c>
      <c r="L709" t="s">
        <v>4921</v>
      </c>
      <c r="M709" s="36" t="s">
        <v>13086</v>
      </c>
      <c r="N709" s="37">
        <v>10</v>
      </c>
      <c r="O709" t="s">
        <v>11526</v>
      </c>
      <c r="P709" t="s">
        <v>11527</v>
      </c>
      <c r="Q709" t="s">
        <v>11528</v>
      </c>
      <c r="R709"/>
      <c r="S709" t="s">
        <v>11529</v>
      </c>
      <c r="T709" s="2">
        <v>45649.775694444441</v>
      </c>
      <c r="U709" t="s">
        <v>5232</v>
      </c>
      <c r="V709" t="s">
        <v>4932</v>
      </c>
      <c r="W709" s="1">
        <v>45660</v>
      </c>
      <c r="X709"/>
      <c r="Y709" s="26" t="s">
        <v>53</v>
      </c>
      <c r="Z709"/>
      <c r="AA709"/>
      <c r="AB709">
        <v>2422</v>
      </c>
      <c r="AC709" s="29">
        <v>45651</v>
      </c>
      <c r="AD709" s="29">
        <v>45686</v>
      </c>
      <c r="AE709" s="23">
        <v>5237596</v>
      </c>
      <c r="AF709" s="31">
        <v>5237596</v>
      </c>
      <c r="AG709"/>
      <c r="AH709"/>
      <c r="AI709"/>
      <c r="AJ709"/>
      <c r="AK709"/>
      <c r="AL709"/>
      <c r="AM709"/>
      <c r="AN709"/>
      <c r="AO709"/>
      <c r="AP709"/>
      <c r="AQ709"/>
      <c r="AR709"/>
      <c r="AS709"/>
      <c r="AT709"/>
      <c r="AU709"/>
      <c r="AV709"/>
      <c r="AW709"/>
      <c r="AX709"/>
      <c r="AY709"/>
      <c r="AZ709"/>
      <c r="BA709"/>
      <c r="BB709" s="26" t="s">
        <v>332</v>
      </c>
      <c r="BC709"/>
      <c r="BD709"/>
      <c r="BE709"/>
      <c r="BF709"/>
      <c r="BG709"/>
      <c r="BH709"/>
      <c r="BI709"/>
      <c r="BJ709"/>
    </row>
    <row r="710" spans="1:62" s="27" customFormat="1" ht="15" customHeight="1" x14ac:dyDescent="0.25">
      <c r="A710">
        <v>27272</v>
      </c>
      <c r="B710" s="26">
        <v>27272</v>
      </c>
      <c r="C710" s="26"/>
      <c r="D710" s="31">
        <f t="shared" si="42"/>
        <v>2920140</v>
      </c>
      <c r="E710" s="26"/>
      <c r="F710" s="26"/>
      <c r="G710" s="26" t="s">
        <v>74</v>
      </c>
      <c r="H710" t="s">
        <v>74</v>
      </c>
      <c r="I710" t="s">
        <v>4920</v>
      </c>
      <c r="J710">
        <v>551017</v>
      </c>
      <c r="K710" s="1">
        <v>45296</v>
      </c>
      <c r="L710" t="s">
        <v>4921</v>
      </c>
      <c r="M710" s="36" t="s">
        <v>13086</v>
      </c>
      <c r="N710" s="37">
        <v>10</v>
      </c>
      <c r="O710" t="s">
        <v>11530</v>
      </c>
      <c r="P710" t="s">
        <v>11531</v>
      </c>
      <c r="Q710" t="s">
        <v>11532</v>
      </c>
      <c r="R710"/>
      <c r="S710" t="s">
        <v>11533</v>
      </c>
      <c r="T710" s="2">
        <v>45649.53125</v>
      </c>
      <c r="U710" t="s">
        <v>1694</v>
      </c>
      <c r="V710" t="s">
        <v>4932</v>
      </c>
      <c r="W710" s="1">
        <v>45653</v>
      </c>
      <c r="X710"/>
      <c r="Y710" s="26" t="s">
        <v>53</v>
      </c>
      <c r="Z710"/>
      <c r="AA710"/>
      <c r="AB710">
        <v>2424</v>
      </c>
      <c r="AC710" s="29">
        <v>45651</v>
      </c>
      <c r="AD710" s="29">
        <v>45685</v>
      </c>
      <c r="AE710" s="23">
        <v>2920140</v>
      </c>
      <c r="AF710" s="31">
        <v>2920140</v>
      </c>
      <c r="AG710"/>
      <c r="AH710"/>
      <c r="AI710"/>
      <c r="AJ710"/>
      <c r="AK710"/>
      <c r="AL710"/>
      <c r="AM710"/>
      <c r="AN710"/>
      <c r="AO710"/>
      <c r="AP710"/>
      <c r="AQ710"/>
      <c r="AR710"/>
      <c r="AS710"/>
      <c r="AT710"/>
      <c r="AU710"/>
      <c r="AV710"/>
      <c r="AW710"/>
      <c r="AX710"/>
      <c r="AY710"/>
      <c r="AZ710"/>
      <c r="BA710"/>
      <c r="BB710" s="26" t="s">
        <v>332</v>
      </c>
      <c r="BC710"/>
      <c r="BD710"/>
      <c r="BE710"/>
      <c r="BF710"/>
      <c r="BG710"/>
      <c r="BH710"/>
      <c r="BI710"/>
      <c r="BJ710"/>
    </row>
    <row r="711" spans="1:62" s="27" customFormat="1" ht="15" customHeight="1" x14ac:dyDescent="0.25">
      <c r="A711">
        <v>27284</v>
      </c>
      <c r="B711" s="26">
        <v>27284</v>
      </c>
      <c r="C711" s="26"/>
      <c r="D711" s="31">
        <f t="shared" si="42"/>
        <v>8880460</v>
      </c>
      <c r="E711" s="26"/>
      <c r="F711" s="26"/>
      <c r="G711" s="26" t="s">
        <v>74</v>
      </c>
      <c r="H711" t="s">
        <v>104</v>
      </c>
      <c r="I711" t="s">
        <v>4920</v>
      </c>
      <c r="J711">
        <v>629929</v>
      </c>
      <c r="K711" s="1">
        <v>45377</v>
      </c>
      <c r="L711" t="s">
        <v>4921</v>
      </c>
      <c r="M711" s="36" t="s">
        <v>13086</v>
      </c>
      <c r="N711" s="37">
        <v>10</v>
      </c>
      <c r="O711" t="s">
        <v>11534</v>
      </c>
      <c r="P711" t="s">
        <v>11535</v>
      </c>
      <c r="Q711" t="s">
        <v>11536</v>
      </c>
      <c r="R711"/>
      <c r="S711" t="s">
        <v>11537</v>
      </c>
      <c r="T711" s="2">
        <v>45586.604166666664</v>
      </c>
      <c r="U711" t="s">
        <v>204</v>
      </c>
      <c r="V711" t="s">
        <v>4927</v>
      </c>
      <c r="W711" s="1">
        <v>45660</v>
      </c>
      <c r="X711"/>
      <c r="Y711" s="26" t="s">
        <v>53</v>
      </c>
      <c r="Z711"/>
      <c r="AA711"/>
      <c r="AB711">
        <v>2431</v>
      </c>
      <c r="AC711" s="29">
        <v>45651</v>
      </c>
      <c r="AD711" s="29">
        <v>45693</v>
      </c>
      <c r="AE711" s="23">
        <v>45490432</v>
      </c>
      <c r="AF711" s="31">
        <v>8880460</v>
      </c>
      <c r="AG711"/>
      <c r="AH711"/>
      <c r="AI711"/>
      <c r="AJ711"/>
      <c r="AK711"/>
      <c r="AL711"/>
      <c r="AM711"/>
      <c r="AN711"/>
      <c r="AO711"/>
      <c r="AP711"/>
      <c r="AQ711"/>
      <c r="AR711"/>
      <c r="AS711"/>
      <c r="AT711"/>
      <c r="AU711"/>
      <c r="AV711"/>
      <c r="AW711"/>
      <c r="AX711"/>
      <c r="AY711"/>
      <c r="AZ711"/>
      <c r="BA711"/>
      <c r="BB711" s="26" t="s">
        <v>332</v>
      </c>
      <c r="BC711"/>
      <c r="BD711"/>
      <c r="BE711"/>
      <c r="BF711"/>
      <c r="BG711"/>
      <c r="BH711"/>
      <c r="BI711"/>
      <c r="BJ711"/>
    </row>
    <row r="712" spans="1:62" s="27" customFormat="1" ht="15" customHeight="1" x14ac:dyDescent="0.25">
      <c r="A712">
        <v>27287</v>
      </c>
      <c r="B712" s="26">
        <v>27287</v>
      </c>
      <c r="C712" s="26"/>
      <c r="D712" s="31">
        <f t="shared" si="42"/>
        <v>14000000</v>
      </c>
      <c r="E712" s="26"/>
      <c r="F712" s="26"/>
      <c r="G712" s="26" t="s">
        <v>101</v>
      </c>
      <c r="H712" t="s">
        <v>884</v>
      </c>
      <c r="I712" t="s">
        <v>4920</v>
      </c>
      <c r="J712">
        <v>461259</v>
      </c>
      <c r="K712" s="1">
        <v>45209</v>
      </c>
      <c r="L712" t="s">
        <v>4921</v>
      </c>
      <c r="M712" s="36" t="s">
        <v>13086</v>
      </c>
      <c r="N712" s="37">
        <v>10</v>
      </c>
      <c r="O712" t="s">
        <v>11538</v>
      </c>
      <c r="P712" t="s">
        <v>11539</v>
      </c>
      <c r="Q712" t="s">
        <v>11540</v>
      </c>
      <c r="R712"/>
      <c r="S712" t="s">
        <v>11541</v>
      </c>
      <c r="T712" s="2">
        <v>45559.5</v>
      </c>
      <c r="U712" t="s">
        <v>11542</v>
      </c>
      <c r="V712" t="s">
        <v>4927</v>
      </c>
      <c r="W712" s="1">
        <v>45660</v>
      </c>
      <c r="X712"/>
      <c r="Y712" s="26" t="s">
        <v>53</v>
      </c>
      <c r="Z712"/>
      <c r="AA712"/>
      <c r="AB712">
        <v>2432</v>
      </c>
      <c r="AC712" s="29">
        <v>45651</v>
      </c>
      <c r="AD712" s="29">
        <v>45693</v>
      </c>
      <c r="AE712" s="23">
        <v>16769420</v>
      </c>
      <c r="AF712" s="31">
        <v>14000000</v>
      </c>
      <c r="AG712"/>
      <c r="AH712"/>
      <c r="AI712"/>
      <c r="AJ712"/>
      <c r="AK712"/>
      <c r="AL712"/>
      <c r="AM712"/>
      <c r="AN712"/>
      <c r="AO712"/>
      <c r="AP712"/>
      <c r="AQ712"/>
      <c r="AR712"/>
      <c r="AS712"/>
      <c r="AT712"/>
      <c r="AU712"/>
      <c r="AV712"/>
      <c r="AW712"/>
      <c r="AX712"/>
      <c r="AY712"/>
      <c r="AZ712"/>
      <c r="BA712"/>
      <c r="BB712" s="26" t="s">
        <v>332</v>
      </c>
      <c r="BC712"/>
      <c r="BD712"/>
      <c r="BE712"/>
      <c r="BF712"/>
      <c r="BG712"/>
      <c r="BH712"/>
      <c r="BI712"/>
      <c r="BJ712"/>
    </row>
    <row r="713" spans="1:62" s="27" customFormat="1" ht="15" customHeight="1" x14ac:dyDescent="0.25">
      <c r="A713">
        <v>27285</v>
      </c>
      <c r="B713" s="26">
        <v>27285</v>
      </c>
      <c r="C713" s="26"/>
      <c r="D713" s="31">
        <f t="shared" si="42"/>
        <v>5197380</v>
      </c>
      <c r="E713" s="26"/>
      <c r="F713" s="26"/>
      <c r="G713" s="26" t="s">
        <v>101</v>
      </c>
      <c r="H713" t="s">
        <v>336</v>
      </c>
      <c r="I713" t="s">
        <v>4920</v>
      </c>
      <c r="J713">
        <v>610661</v>
      </c>
      <c r="K713" s="1">
        <v>45359</v>
      </c>
      <c r="L713" t="s">
        <v>4921</v>
      </c>
      <c r="M713" s="36" t="s">
        <v>13086</v>
      </c>
      <c r="N713" s="37">
        <v>10</v>
      </c>
      <c r="O713" t="s">
        <v>11543</v>
      </c>
      <c r="P713" t="s">
        <v>11544</v>
      </c>
      <c r="Q713" t="s">
        <v>11545</v>
      </c>
      <c r="R713"/>
      <c r="S713" t="s">
        <v>11546</v>
      </c>
      <c r="T713" s="2">
        <v>45581.270833333336</v>
      </c>
      <c r="U713" t="s">
        <v>776</v>
      </c>
      <c r="V713" t="s">
        <v>4927</v>
      </c>
      <c r="W713" s="1">
        <v>45660</v>
      </c>
      <c r="X713"/>
      <c r="Y713" s="26" t="s">
        <v>53</v>
      </c>
      <c r="Z713"/>
      <c r="AA713"/>
      <c r="AB713">
        <v>2433</v>
      </c>
      <c r="AC713" s="29">
        <v>45651</v>
      </c>
      <c r="AD713" s="29">
        <v>45678</v>
      </c>
      <c r="AE713" s="23">
        <v>5197380</v>
      </c>
      <c r="AF713" s="31">
        <v>5197380</v>
      </c>
      <c r="AG713"/>
      <c r="AH713"/>
      <c r="AI713"/>
      <c r="AJ713"/>
      <c r="AK713"/>
      <c r="AL713"/>
      <c r="AM713"/>
      <c r="AN713"/>
      <c r="AO713"/>
      <c r="AP713"/>
      <c r="AQ713"/>
      <c r="AR713"/>
      <c r="AS713"/>
      <c r="AT713"/>
      <c r="AU713"/>
      <c r="AV713"/>
      <c r="AW713"/>
      <c r="AX713"/>
      <c r="AY713"/>
      <c r="AZ713"/>
      <c r="BA713"/>
      <c r="BB713" s="26" t="s">
        <v>332</v>
      </c>
      <c r="BC713"/>
      <c r="BD713"/>
      <c r="BE713"/>
      <c r="BF713"/>
      <c r="BG713"/>
      <c r="BH713"/>
      <c r="BI713"/>
      <c r="BJ713"/>
    </row>
    <row r="714" spans="1:62" s="27" customFormat="1" ht="15" customHeight="1" x14ac:dyDescent="0.25">
      <c r="A714" s="17">
        <v>27245</v>
      </c>
      <c r="B714" s="27">
        <v>27245</v>
      </c>
      <c r="G714" s="27" t="s">
        <v>62</v>
      </c>
      <c r="H714" s="17" t="s">
        <v>62</v>
      </c>
      <c r="I714" s="17" t="s">
        <v>4957</v>
      </c>
      <c r="J714" s="17">
        <v>108939</v>
      </c>
      <c r="K714" s="18">
        <v>45465</v>
      </c>
      <c r="L714" s="17" t="s">
        <v>4921</v>
      </c>
      <c r="M714" s="36" t="s">
        <v>13086</v>
      </c>
      <c r="N714" s="37">
        <v>10</v>
      </c>
      <c r="O714" s="17">
        <v>1</v>
      </c>
      <c r="P714" s="17" t="s">
        <v>14785</v>
      </c>
      <c r="Q714" s="17" t="s">
        <v>14786</v>
      </c>
      <c r="R714"/>
      <c r="S714" s="17" t="s">
        <v>15910</v>
      </c>
      <c r="T714" s="20">
        <v>45646</v>
      </c>
      <c r="U714" s="17" t="s">
        <v>15911</v>
      </c>
      <c r="V714" s="17" t="s">
        <v>4932</v>
      </c>
      <c r="W714"/>
      <c r="X714"/>
      <c r="Y714" s="27" t="s">
        <v>70</v>
      </c>
      <c r="Z714"/>
      <c r="AA714"/>
      <c r="AB714" s="17">
        <v>2430</v>
      </c>
      <c r="AC714" s="30">
        <v>45651</v>
      </c>
      <c r="AE714" s="23">
        <v>7843564</v>
      </c>
      <c r="AF714" s="32"/>
      <c r="AG714"/>
      <c r="AH714"/>
      <c r="AI714"/>
      <c r="AJ714"/>
      <c r="AK714"/>
      <c r="AL714"/>
      <c r="AM714"/>
      <c r="AN714"/>
      <c r="AO714"/>
      <c r="AP714"/>
      <c r="AQ714"/>
      <c r="AR714"/>
      <c r="AS714"/>
      <c r="AT714"/>
      <c r="AU714"/>
      <c r="AV714"/>
      <c r="AW714"/>
      <c r="AX714"/>
      <c r="AY714"/>
      <c r="AZ714"/>
      <c r="BA714"/>
      <c r="BB714" s="26" t="s">
        <v>84</v>
      </c>
      <c r="BC714"/>
      <c r="BD714"/>
      <c r="BE714"/>
      <c r="BF714"/>
      <c r="BG714"/>
      <c r="BH714"/>
      <c r="BI714"/>
      <c r="BJ714"/>
    </row>
    <row r="715" spans="1:62" s="27" customFormat="1" ht="15" customHeight="1" x14ac:dyDescent="0.25">
      <c r="A715">
        <v>27321</v>
      </c>
      <c r="B715" s="26">
        <v>27321</v>
      </c>
      <c r="C715" s="26"/>
      <c r="D715" s="26"/>
      <c r="E715" s="26"/>
      <c r="F715" s="26"/>
      <c r="G715" s="26" t="s">
        <v>101</v>
      </c>
      <c r="H715" t="s">
        <v>367</v>
      </c>
      <c r="I715" t="s">
        <v>63</v>
      </c>
      <c r="J715">
        <v>349172</v>
      </c>
      <c r="K715" s="1">
        <v>45411</v>
      </c>
      <c r="L715" t="s">
        <v>139</v>
      </c>
      <c r="M715" s="36" t="s">
        <v>4863</v>
      </c>
      <c r="N715" s="37">
        <v>3</v>
      </c>
      <c r="O715" t="s">
        <v>3789</v>
      </c>
      <c r="P715" t="s">
        <v>3790</v>
      </c>
      <c r="Q715" t="s">
        <v>3790</v>
      </c>
      <c r="R715">
        <v>30409946690013</v>
      </c>
      <c r="S715" t="s">
        <v>3791</v>
      </c>
      <c r="T715" s="2">
        <v>45634</v>
      </c>
      <c r="U715" t="s">
        <v>3792</v>
      </c>
      <c r="V715"/>
      <c r="W715" s="1">
        <v>45663</v>
      </c>
      <c r="X715" t="s">
        <v>3793</v>
      </c>
      <c r="Y715" s="26" t="s">
        <v>70</v>
      </c>
      <c r="Z715" t="s">
        <v>3793</v>
      </c>
      <c r="AA715"/>
      <c r="AB715">
        <v>43</v>
      </c>
      <c r="AC715" s="29">
        <v>45652</v>
      </c>
      <c r="AD715" s="29">
        <v>45700</v>
      </c>
      <c r="AE715" s="23">
        <v>19166600</v>
      </c>
      <c r="AF715" s="31">
        <v>13816620</v>
      </c>
      <c r="AG715"/>
      <c r="AH715" t="s">
        <v>54</v>
      </c>
      <c r="AI715" t="s">
        <v>52</v>
      </c>
      <c r="AJ715" s="1">
        <v>45653</v>
      </c>
      <c r="AK715" s="1">
        <v>45774</v>
      </c>
      <c r="AL715">
        <v>-4</v>
      </c>
      <c r="AM715">
        <v>0</v>
      </c>
      <c r="AN715"/>
      <c r="AO715"/>
      <c r="AP715" t="s">
        <v>52</v>
      </c>
      <c r="AQ715"/>
      <c r="AR715"/>
      <c r="AS715"/>
      <c r="AT715"/>
      <c r="AU715" t="s">
        <v>145</v>
      </c>
      <c r="AV715">
        <v>1</v>
      </c>
      <c r="AW715" t="s">
        <v>55</v>
      </c>
      <c r="AX715">
        <v>22</v>
      </c>
      <c r="AY715" t="s">
        <v>56</v>
      </c>
      <c r="AZ715"/>
      <c r="BA715"/>
      <c r="BB715" s="26" t="s">
        <v>332</v>
      </c>
      <c r="BC715" t="s">
        <v>58</v>
      </c>
      <c r="BD715" t="s">
        <v>58</v>
      </c>
      <c r="BE715" t="s">
        <v>58</v>
      </c>
      <c r="BF715"/>
      <c r="BG715" t="s">
        <v>3794</v>
      </c>
      <c r="BH715"/>
      <c r="BI715"/>
      <c r="BJ715"/>
    </row>
    <row r="716" spans="1:62" s="27" customFormat="1" ht="15" customHeight="1" x14ac:dyDescent="0.25">
      <c r="A716">
        <v>27302</v>
      </c>
      <c r="B716" s="26">
        <v>27302</v>
      </c>
      <c r="C716" s="26"/>
      <c r="D716" s="31">
        <f t="shared" ref="D716:D731" si="43">AF716</f>
        <v>9490224</v>
      </c>
      <c r="E716" s="26"/>
      <c r="F716" s="26"/>
      <c r="G716" s="26" t="s">
        <v>52</v>
      </c>
      <c r="H716" t="s">
        <v>60</v>
      </c>
      <c r="I716" t="s">
        <v>4957</v>
      </c>
      <c r="J716">
        <v>105923</v>
      </c>
      <c r="K716" s="1">
        <v>45449</v>
      </c>
      <c r="L716" t="s">
        <v>4921</v>
      </c>
      <c r="M716" s="36" t="s">
        <v>13086</v>
      </c>
      <c r="N716" s="37">
        <v>10</v>
      </c>
      <c r="O716" t="s">
        <v>11399</v>
      </c>
      <c r="P716" t="s">
        <v>11400</v>
      </c>
      <c r="Q716" t="s">
        <v>11401</v>
      </c>
      <c r="R716"/>
      <c r="S716" t="s">
        <v>11402</v>
      </c>
      <c r="T716" s="2">
        <v>45528.819444444445</v>
      </c>
      <c r="U716" t="s">
        <v>11403</v>
      </c>
      <c r="V716" t="s">
        <v>4927</v>
      </c>
      <c r="W716" s="1">
        <v>45660</v>
      </c>
      <c r="X716"/>
      <c r="Y716" s="26" t="s">
        <v>53</v>
      </c>
      <c r="Z716"/>
      <c r="AA716"/>
      <c r="AB716">
        <v>2439</v>
      </c>
      <c r="AC716" s="29">
        <v>45652</v>
      </c>
      <c r="AD716" s="29">
        <v>45694</v>
      </c>
      <c r="AE716" s="23">
        <v>19490224</v>
      </c>
      <c r="AF716" s="31">
        <v>9490224</v>
      </c>
      <c r="AG716"/>
      <c r="AH716"/>
      <c r="AI716"/>
      <c r="AJ716"/>
      <c r="AK716"/>
      <c r="AL716"/>
      <c r="AM716"/>
      <c r="AN716"/>
      <c r="AO716"/>
      <c r="AP716"/>
      <c r="AQ716"/>
      <c r="AR716"/>
      <c r="AS716"/>
      <c r="AT716"/>
      <c r="AU716"/>
      <c r="AV716"/>
      <c r="AW716"/>
      <c r="AX716"/>
      <c r="AY716"/>
      <c r="AZ716"/>
      <c r="BA716"/>
      <c r="BB716" s="26" t="s">
        <v>332</v>
      </c>
      <c r="BC716"/>
      <c r="BD716"/>
      <c r="BE716"/>
      <c r="BF716"/>
      <c r="BG716"/>
      <c r="BH716"/>
      <c r="BI716"/>
      <c r="BJ716"/>
    </row>
    <row r="717" spans="1:62" s="27" customFormat="1" ht="15" customHeight="1" x14ac:dyDescent="0.25">
      <c r="A717">
        <v>27307</v>
      </c>
      <c r="B717" s="26">
        <v>27307</v>
      </c>
      <c r="C717" s="26"/>
      <c r="D717" s="31">
        <f t="shared" si="43"/>
        <v>4541220</v>
      </c>
      <c r="E717" s="26"/>
      <c r="F717" s="26"/>
      <c r="G717" s="26" t="s">
        <v>74</v>
      </c>
      <c r="H717" t="s">
        <v>5025</v>
      </c>
      <c r="I717" t="s">
        <v>4920</v>
      </c>
      <c r="J717">
        <v>693593</v>
      </c>
      <c r="K717" s="1">
        <v>45436</v>
      </c>
      <c r="L717" t="s">
        <v>4921</v>
      </c>
      <c r="M717" s="36" t="s">
        <v>13086</v>
      </c>
      <c r="N717" s="37">
        <v>10</v>
      </c>
      <c r="O717" t="s">
        <v>11404</v>
      </c>
      <c r="P717" t="s">
        <v>11405</v>
      </c>
      <c r="Q717" t="s">
        <v>11406</v>
      </c>
      <c r="R717"/>
      <c r="S717" t="s">
        <v>11407</v>
      </c>
      <c r="T717" s="2">
        <v>45651.53125</v>
      </c>
      <c r="U717" t="s">
        <v>11408</v>
      </c>
      <c r="V717" t="s">
        <v>4932</v>
      </c>
      <c r="W717" s="1">
        <v>45661</v>
      </c>
      <c r="X717"/>
      <c r="Y717" s="26" t="s">
        <v>53</v>
      </c>
      <c r="Z717"/>
      <c r="AA717"/>
      <c r="AB717">
        <v>2445</v>
      </c>
      <c r="AC717" s="29">
        <v>45652</v>
      </c>
      <c r="AD717" s="29">
        <v>45693</v>
      </c>
      <c r="AE717" s="23">
        <v>4541220</v>
      </c>
      <c r="AF717" s="31">
        <v>4541220</v>
      </c>
      <c r="AG717"/>
      <c r="AH717"/>
      <c r="AI717"/>
      <c r="AJ717"/>
      <c r="AK717"/>
      <c r="AL717"/>
      <c r="AM717"/>
      <c r="AN717"/>
      <c r="AO717"/>
      <c r="AP717"/>
      <c r="AQ717"/>
      <c r="AR717"/>
      <c r="AS717"/>
      <c r="AT717"/>
      <c r="AU717"/>
      <c r="AV717"/>
      <c r="AW717"/>
      <c r="AX717"/>
      <c r="AY717"/>
      <c r="AZ717"/>
      <c r="BA717"/>
      <c r="BB717" s="26" t="s">
        <v>332</v>
      </c>
      <c r="BC717"/>
      <c r="BD717"/>
      <c r="BE717"/>
      <c r="BF717"/>
      <c r="BG717"/>
      <c r="BH717"/>
      <c r="BI717"/>
      <c r="BJ717"/>
    </row>
    <row r="718" spans="1:62" s="27" customFormat="1" ht="15" customHeight="1" x14ac:dyDescent="0.25">
      <c r="A718">
        <v>27309</v>
      </c>
      <c r="B718" s="26">
        <v>27309</v>
      </c>
      <c r="C718" s="26"/>
      <c r="D718" s="31">
        <f t="shared" si="43"/>
        <v>13424330</v>
      </c>
      <c r="E718" s="26"/>
      <c r="F718" s="26"/>
      <c r="G718" s="26" t="s">
        <v>74</v>
      </c>
      <c r="H718" t="s">
        <v>97</v>
      </c>
      <c r="I718" t="s">
        <v>4920</v>
      </c>
      <c r="J718">
        <v>766171</v>
      </c>
      <c r="K718" s="1">
        <v>45522</v>
      </c>
      <c r="L718" t="s">
        <v>4921</v>
      </c>
      <c r="M718" s="36" t="s">
        <v>13086</v>
      </c>
      <c r="N718" s="37">
        <v>10</v>
      </c>
      <c r="O718" t="s">
        <v>11409</v>
      </c>
      <c r="P718" t="s">
        <v>11410</v>
      </c>
      <c r="Q718" t="s">
        <v>11411</v>
      </c>
      <c r="R718"/>
      <c r="S718" t="s">
        <v>11412</v>
      </c>
      <c r="T718" s="2">
        <v>45650.413194444445</v>
      </c>
      <c r="U718" t="s">
        <v>5955</v>
      </c>
      <c r="V718" t="s">
        <v>4932</v>
      </c>
      <c r="W718" s="1">
        <v>45660</v>
      </c>
      <c r="X718"/>
      <c r="Y718" s="26" t="s">
        <v>53</v>
      </c>
      <c r="Z718"/>
      <c r="AA718"/>
      <c r="AB718">
        <v>2447</v>
      </c>
      <c r="AC718" s="29">
        <v>45652</v>
      </c>
      <c r="AD718" s="29">
        <v>45687</v>
      </c>
      <c r="AE718" s="23">
        <v>13424330</v>
      </c>
      <c r="AF718" s="31">
        <v>13424330</v>
      </c>
      <c r="AG718"/>
      <c r="AH718"/>
      <c r="AI718"/>
      <c r="AJ718"/>
      <c r="AK718"/>
      <c r="AL718"/>
      <c r="AM718"/>
      <c r="AN718"/>
      <c r="AO718"/>
      <c r="AP718"/>
      <c r="AQ718"/>
      <c r="AR718"/>
      <c r="AS718"/>
      <c r="AT718"/>
      <c r="AU718"/>
      <c r="AV718"/>
      <c r="AW718"/>
      <c r="AX718"/>
      <c r="AY718"/>
      <c r="AZ718"/>
      <c r="BA718"/>
      <c r="BB718" s="26" t="s">
        <v>332</v>
      </c>
      <c r="BC718"/>
      <c r="BD718"/>
      <c r="BE718"/>
      <c r="BF718"/>
      <c r="BG718"/>
      <c r="BH718"/>
      <c r="BI718"/>
      <c r="BJ718"/>
    </row>
    <row r="719" spans="1:62" s="27" customFormat="1" ht="15" customHeight="1" x14ac:dyDescent="0.25">
      <c r="A719">
        <v>27311</v>
      </c>
      <c r="B719" s="26">
        <v>27311</v>
      </c>
      <c r="C719" s="26"/>
      <c r="D719" s="31">
        <f t="shared" si="43"/>
        <v>6751198</v>
      </c>
      <c r="E719" s="26"/>
      <c r="F719" s="26"/>
      <c r="G719" s="26" t="s">
        <v>74</v>
      </c>
      <c r="H719" t="s">
        <v>97</v>
      </c>
      <c r="I719" t="s">
        <v>4920</v>
      </c>
      <c r="J719">
        <v>828756</v>
      </c>
      <c r="K719" s="1">
        <v>45618</v>
      </c>
      <c r="L719" t="s">
        <v>4921</v>
      </c>
      <c r="M719" s="36" t="s">
        <v>13086</v>
      </c>
      <c r="N719" s="37">
        <v>10</v>
      </c>
      <c r="O719" t="s">
        <v>11413</v>
      </c>
      <c r="P719" t="s">
        <v>11414</v>
      </c>
      <c r="Q719" t="s">
        <v>11415</v>
      </c>
      <c r="R719"/>
      <c r="S719" t="s">
        <v>11416</v>
      </c>
      <c r="T719" s="2">
        <v>45640</v>
      </c>
      <c r="U719" t="s">
        <v>379</v>
      </c>
      <c r="V719" t="s">
        <v>4927</v>
      </c>
      <c r="W719" s="1">
        <v>45660</v>
      </c>
      <c r="X719"/>
      <c r="Y719" s="26" t="s">
        <v>53</v>
      </c>
      <c r="Z719"/>
      <c r="AA719"/>
      <c r="AB719">
        <v>2450</v>
      </c>
      <c r="AC719" s="29">
        <v>45652</v>
      </c>
      <c r="AD719" s="29">
        <v>45687</v>
      </c>
      <c r="AE719" s="23">
        <v>6751198</v>
      </c>
      <c r="AF719" s="31">
        <v>6751198</v>
      </c>
      <c r="AG719"/>
      <c r="AH719"/>
      <c r="AI719"/>
      <c r="AJ719"/>
      <c r="AK719"/>
      <c r="AL719"/>
      <c r="AM719"/>
      <c r="AN719"/>
      <c r="AO719"/>
      <c r="AP719"/>
      <c r="AQ719"/>
      <c r="AR719"/>
      <c r="AS719"/>
      <c r="AT719"/>
      <c r="AU719"/>
      <c r="AV719"/>
      <c r="AW719"/>
      <c r="AX719"/>
      <c r="AY719"/>
      <c r="AZ719"/>
      <c r="BA719"/>
      <c r="BB719" s="26" t="s">
        <v>332</v>
      </c>
      <c r="BC719"/>
      <c r="BD719"/>
      <c r="BE719"/>
      <c r="BF719"/>
      <c r="BG719"/>
      <c r="BH719"/>
      <c r="BI719"/>
      <c r="BJ719"/>
    </row>
    <row r="720" spans="1:62" s="27" customFormat="1" ht="15" customHeight="1" x14ac:dyDescent="0.25">
      <c r="A720">
        <v>27300</v>
      </c>
      <c r="B720" s="26">
        <v>27300</v>
      </c>
      <c r="C720" s="26"/>
      <c r="D720" s="31">
        <f t="shared" si="43"/>
        <v>14000000</v>
      </c>
      <c r="E720" s="26"/>
      <c r="F720" s="26"/>
      <c r="G720" s="26" t="s">
        <v>52</v>
      </c>
      <c r="H720" t="s">
        <v>60</v>
      </c>
      <c r="I720" t="s">
        <v>4920</v>
      </c>
      <c r="J720">
        <v>790055</v>
      </c>
      <c r="K720" s="1">
        <v>45551</v>
      </c>
      <c r="L720" t="s">
        <v>4921</v>
      </c>
      <c r="M720" s="36" t="s">
        <v>13086</v>
      </c>
      <c r="N720" s="37">
        <v>10</v>
      </c>
      <c r="O720" t="s">
        <v>11417</v>
      </c>
      <c r="P720" t="s">
        <v>9358</v>
      </c>
      <c r="Q720" t="s">
        <v>11418</v>
      </c>
      <c r="R720"/>
      <c r="S720" t="s">
        <v>11419</v>
      </c>
      <c r="T720" s="2">
        <v>45650.680555555555</v>
      </c>
      <c r="U720" t="s">
        <v>105</v>
      </c>
      <c r="V720" t="s">
        <v>4932</v>
      </c>
      <c r="W720" s="1">
        <v>45660</v>
      </c>
      <c r="X720"/>
      <c r="Y720" s="26" t="s">
        <v>53</v>
      </c>
      <c r="Z720"/>
      <c r="AA720"/>
      <c r="AB720">
        <v>2449</v>
      </c>
      <c r="AC720" s="29">
        <v>45652</v>
      </c>
      <c r="AD720" s="29">
        <v>45693</v>
      </c>
      <c r="AE720" s="23">
        <v>20870374</v>
      </c>
      <c r="AF720" s="31">
        <v>14000000</v>
      </c>
      <c r="AG720"/>
      <c r="AH720"/>
      <c r="AI720"/>
      <c r="AJ720"/>
      <c r="AK720"/>
      <c r="AL720"/>
      <c r="AM720"/>
      <c r="AN720"/>
      <c r="AO720"/>
      <c r="AP720"/>
      <c r="AQ720"/>
      <c r="AR720"/>
      <c r="AS720"/>
      <c r="AT720"/>
      <c r="AU720"/>
      <c r="AV720"/>
      <c r="AW720"/>
      <c r="AX720"/>
      <c r="AY720"/>
      <c r="AZ720"/>
      <c r="BA720"/>
      <c r="BB720" s="26" t="s">
        <v>332</v>
      </c>
      <c r="BC720"/>
      <c r="BD720"/>
      <c r="BE720"/>
      <c r="BF720"/>
      <c r="BG720"/>
      <c r="BH720"/>
      <c r="BI720"/>
      <c r="BJ720"/>
    </row>
    <row r="721" spans="1:62" s="27" customFormat="1" ht="15" customHeight="1" x14ac:dyDescent="0.25">
      <c r="A721">
        <v>27301</v>
      </c>
      <c r="B721" s="26">
        <v>27301</v>
      </c>
      <c r="C721" s="26"/>
      <c r="D721" s="31">
        <f t="shared" si="43"/>
        <v>7831072</v>
      </c>
      <c r="E721" s="26"/>
      <c r="F721" s="26"/>
      <c r="G721" s="27" t="s">
        <v>72</v>
      </c>
      <c r="H721" t="s">
        <v>345</v>
      </c>
      <c r="I721" t="s">
        <v>4920</v>
      </c>
      <c r="J721">
        <v>807574</v>
      </c>
      <c r="K721" s="1">
        <v>45582</v>
      </c>
      <c r="L721" t="s">
        <v>4921</v>
      </c>
      <c r="M721" s="36" t="s">
        <v>13086</v>
      </c>
      <c r="N721" s="37">
        <v>10</v>
      </c>
      <c r="O721" t="s">
        <v>11420</v>
      </c>
      <c r="P721" t="s">
        <v>11421</v>
      </c>
      <c r="Q721" t="s">
        <v>11422</v>
      </c>
      <c r="R721"/>
      <c r="S721" t="s">
        <v>11423</v>
      </c>
      <c r="T721" s="2">
        <v>45586.666666666664</v>
      </c>
      <c r="U721" t="s">
        <v>11424</v>
      </c>
      <c r="V721" t="s">
        <v>4927</v>
      </c>
      <c r="W721" s="1">
        <v>45661</v>
      </c>
      <c r="X721"/>
      <c r="Y721" s="26" t="s">
        <v>53</v>
      </c>
      <c r="Z721"/>
      <c r="AA721"/>
      <c r="AB721">
        <v>2462</v>
      </c>
      <c r="AC721" s="29">
        <v>45652</v>
      </c>
      <c r="AD721" s="29">
        <v>45695</v>
      </c>
      <c r="AE721" s="23">
        <v>7831072</v>
      </c>
      <c r="AF721" s="31">
        <v>7831072</v>
      </c>
      <c r="AG721"/>
      <c r="AH721"/>
      <c r="AI721"/>
      <c r="AJ721"/>
      <c r="AK721"/>
      <c r="AL721"/>
      <c r="AM721"/>
      <c r="AN721"/>
      <c r="AO721"/>
      <c r="AP721"/>
      <c r="AQ721"/>
      <c r="AR721"/>
      <c r="AS721"/>
      <c r="AT721"/>
      <c r="AU721"/>
      <c r="AV721"/>
      <c r="AW721"/>
      <c r="AX721"/>
      <c r="AY721"/>
      <c r="AZ721"/>
      <c r="BA721"/>
      <c r="BB721" s="26" t="s">
        <v>332</v>
      </c>
      <c r="BC721"/>
      <c r="BD721"/>
      <c r="BE721"/>
      <c r="BF721"/>
      <c r="BG721"/>
      <c r="BH721"/>
      <c r="BI721"/>
      <c r="BJ721"/>
    </row>
    <row r="722" spans="1:62" s="27" customFormat="1" ht="15" customHeight="1" x14ac:dyDescent="0.25">
      <c r="A722">
        <v>27305</v>
      </c>
      <c r="B722" s="26">
        <v>27305</v>
      </c>
      <c r="C722" s="26"/>
      <c r="D722" s="31">
        <f t="shared" si="43"/>
        <v>6484616.0899999999</v>
      </c>
      <c r="E722" s="26"/>
      <c r="F722" s="26"/>
      <c r="G722" s="26" t="s">
        <v>52</v>
      </c>
      <c r="H722" t="s">
        <v>60</v>
      </c>
      <c r="I722" t="s">
        <v>4957</v>
      </c>
      <c r="J722">
        <v>79399</v>
      </c>
      <c r="K722" s="1">
        <v>45334</v>
      </c>
      <c r="L722" t="s">
        <v>4921</v>
      </c>
      <c r="M722" s="36" t="s">
        <v>13086</v>
      </c>
      <c r="N722" s="37">
        <v>10</v>
      </c>
      <c r="O722" t="s">
        <v>10462</v>
      </c>
      <c r="P722" t="s">
        <v>10463</v>
      </c>
      <c r="Q722" t="s">
        <v>11425</v>
      </c>
      <c r="R722"/>
      <c r="S722" t="s">
        <v>10465</v>
      </c>
      <c r="T722" s="2">
        <v>45603.569444444445</v>
      </c>
      <c r="U722" t="s">
        <v>10466</v>
      </c>
      <c r="V722" t="s">
        <v>4927</v>
      </c>
      <c r="W722" s="1">
        <v>45660</v>
      </c>
      <c r="X722"/>
      <c r="Y722" s="26" t="s">
        <v>53</v>
      </c>
      <c r="Z722"/>
      <c r="AA722"/>
      <c r="AB722">
        <v>2442</v>
      </c>
      <c r="AC722" s="29">
        <v>45652</v>
      </c>
      <c r="AD722" s="29">
        <v>45686</v>
      </c>
      <c r="AE722" s="23">
        <v>8138441</v>
      </c>
      <c r="AF722" s="31">
        <v>6484616.0899999999</v>
      </c>
      <c r="AG722"/>
      <c r="AH722"/>
      <c r="AI722"/>
      <c r="AJ722"/>
      <c r="AK722"/>
      <c r="AL722"/>
      <c r="AM722"/>
      <c r="AN722"/>
      <c r="AO722"/>
      <c r="AP722"/>
      <c r="AQ722"/>
      <c r="AR722"/>
      <c r="AS722"/>
      <c r="AT722"/>
      <c r="AU722"/>
      <c r="AV722"/>
      <c r="AW722"/>
      <c r="AX722"/>
      <c r="AY722"/>
      <c r="AZ722"/>
      <c r="BA722"/>
      <c r="BB722" s="26" t="s">
        <v>332</v>
      </c>
      <c r="BC722"/>
      <c r="BD722"/>
      <c r="BE722"/>
      <c r="BF722"/>
      <c r="BG722"/>
      <c r="BH722"/>
      <c r="BI722"/>
      <c r="BJ722"/>
    </row>
    <row r="723" spans="1:62" s="27" customFormat="1" ht="15" customHeight="1" x14ac:dyDescent="0.25">
      <c r="A723">
        <v>27312</v>
      </c>
      <c r="B723" s="26">
        <v>27312</v>
      </c>
      <c r="C723" s="26"/>
      <c r="D723" s="31">
        <f t="shared" si="43"/>
        <v>4811883</v>
      </c>
      <c r="E723" s="26"/>
      <c r="F723" s="26"/>
      <c r="G723" s="26" t="s">
        <v>52</v>
      </c>
      <c r="H723" t="s">
        <v>60</v>
      </c>
      <c r="I723" t="s">
        <v>4920</v>
      </c>
      <c r="J723">
        <v>825893</v>
      </c>
      <c r="K723" s="1">
        <v>45613</v>
      </c>
      <c r="L723" t="s">
        <v>4921</v>
      </c>
      <c r="M723" s="36" t="s">
        <v>13086</v>
      </c>
      <c r="N723" s="37">
        <v>10</v>
      </c>
      <c r="O723" t="s">
        <v>11426</v>
      </c>
      <c r="P723" t="s">
        <v>11427</v>
      </c>
      <c r="Q723" t="s">
        <v>11428</v>
      </c>
      <c r="R723"/>
      <c r="S723" t="s">
        <v>11429</v>
      </c>
      <c r="T723" s="2">
        <v>45651.576388888891</v>
      </c>
      <c r="U723" t="s">
        <v>11430</v>
      </c>
      <c r="V723" t="s">
        <v>4932</v>
      </c>
      <c r="W723" s="1">
        <v>45661</v>
      </c>
      <c r="X723"/>
      <c r="Y723" s="26" t="s">
        <v>53</v>
      </c>
      <c r="Z723"/>
      <c r="AA723"/>
      <c r="AB723">
        <v>2451</v>
      </c>
      <c r="AC723" s="29">
        <v>45652</v>
      </c>
      <c r="AD723" s="29">
        <v>45694</v>
      </c>
      <c r="AE723" s="23">
        <v>4811883</v>
      </c>
      <c r="AF723" s="31">
        <v>4811883</v>
      </c>
      <c r="AG723"/>
      <c r="AH723"/>
      <c r="AI723"/>
      <c r="AJ723"/>
      <c r="AK723"/>
      <c r="AL723"/>
      <c r="AM723"/>
      <c r="AN723"/>
      <c r="AO723"/>
      <c r="AP723"/>
      <c r="AQ723"/>
      <c r="AR723"/>
      <c r="AS723"/>
      <c r="AT723"/>
      <c r="AU723"/>
      <c r="AV723"/>
      <c r="AW723"/>
      <c r="AX723"/>
      <c r="AY723"/>
      <c r="AZ723"/>
      <c r="BA723"/>
      <c r="BB723" s="26" t="s">
        <v>332</v>
      </c>
      <c r="BC723"/>
      <c r="BD723"/>
      <c r="BE723"/>
      <c r="BF723"/>
      <c r="BG723"/>
      <c r="BH723"/>
      <c r="BI723"/>
      <c r="BJ723"/>
    </row>
    <row r="724" spans="1:62" s="27" customFormat="1" ht="15" customHeight="1" x14ac:dyDescent="0.25">
      <c r="A724">
        <v>27313</v>
      </c>
      <c r="B724" s="26">
        <v>27313</v>
      </c>
      <c r="C724" s="26"/>
      <c r="D724" s="31">
        <f t="shared" si="43"/>
        <v>7720000</v>
      </c>
      <c r="E724" s="26"/>
      <c r="F724" s="26"/>
      <c r="G724" s="26" t="s">
        <v>74</v>
      </c>
      <c r="H724" t="s">
        <v>5025</v>
      </c>
      <c r="I724" t="s">
        <v>4957</v>
      </c>
      <c r="J724">
        <v>89349</v>
      </c>
      <c r="K724" s="1">
        <v>45376</v>
      </c>
      <c r="L724" t="s">
        <v>4921</v>
      </c>
      <c r="M724" s="36" t="s">
        <v>13086</v>
      </c>
      <c r="N724" s="37">
        <v>10</v>
      </c>
      <c r="O724" t="s">
        <v>11431</v>
      </c>
      <c r="P724" t="s">
        <v>11432</v>
      </c>
      <c r="Q724" t="s">
        <v>11433</v>
      </c>
      <c r="R724"/>
      <c r="S724" t="s">
        <v>11434</v>
      </c>
      <c r="T724" s="2">
        <v>45650.753472222219</v>
      </c>
      <c r="U724" t="s">
        <v>398</v>
      </c>
      <c r="V724" t="s">
        <v>4932</v>
      </c>
      <c r="W724" s="1">
        <v>45660</v>
      </c>
      <c r="X724"/>
      <c r="Y724" s="26" t="s">
        <v>53</v>
      </c>
      <c r="Z724"/>
      <c r="AA724"/>
      <c r="AB724">
        <v>2452</v>
      </c>
      <c r="AC724" s="29">
        <v>45652</v>
      </c>
      <c r="AD724" s="29">
        <v>45692</v>
      </c>
      <c r="AE724" s="23">
        <v>7720000</v>
      </c>
      <c r="AF724" s="31">
        <v>7720000</v>
      </c>
      <c r="AG724"/>
      <c r="AH724"/>
      <c r="AI724"/>
      <c r="AJ724"/>
      <c r="AK724"/>
      <c r="AL724"/>
      <c r="AM724"/>
      <c r="AN724"/>
      <c r="AO724"/>
      <c r="AP724"/>
      <c r="AQ724"/>
      <c r="AR724"/>
      <c r="AS724"/>
      <c r="AT724"/>
      <c r="AU724"/>
      <c r="AV724"/>
      <c r="AW724"/>
      <c r="AX724"/>
      <c r="AY724"/>
      <c r="AZ724"/>
      <c r="BA724"/>
      <c r="BB724" s="26" t="s">
        <v>332</v>
      </c>
      <c r="BC724"/>
      <c r="BD724"/>
      <c r="BE724"/>
      <c r="BF724"/>
      <c r="BG724"/>
      <c r="BH724"/>
      <c r="BI724"/>
      <c r="BJ724"/>
    </row>
    <row r="725" spans="1:62" s="27" customFormat="1" ht="15" customHeight="1" x14ac:dyDescent="0.25">
      <c r="A725">
        <v>27316</v>
      </c>
      <c r="B725" s="26">
        <v>27316</v>
      </c>
      <c r="C725" s="26"/>
      <c r="D725" s="31">
        <f t="shared" si="43"/>
        <v>14000000</v>
      </c>
      <c r="E725" s="26"/>
      <c r="F725" s="26"/>
      <c r="G725" s="26" t="s">
        <v>52</v>
      </c>
      <c r="H725" t="s">
        <v>60</v>
      </c>
      <c r="I725" t="s">
        <v>4920</v>
      </c>
      <c r="J725">
        <v>773816</v>
      </c>
      <c r="K725" s="1">
        <v>45530</v>
      </c>
      <c r="L725" t="s">
        <v>4921</v>
      </c>
      <c r="M725" s="36" t="s">
        <v>13086</v>
      </c>
      <c r="N725" s="37">
        <v>10</v>
      </c>
      <c r="O725" t="s">
        <v>11435</v>
      </c>
      <c r="P725" t="s">
        <v>11436</v>
      </c>
      <c r="Q725" t="s">
        <v>11437</v>
      </c>
      <c r="R725"/>
      <c r="S725" t="s">
        <v>11438</v>
      </c>
      <c r="T725" s="2">
        <v>45651.513888888891</v>
      </c>
      <c r="U725" t="s">
        <v>11439</v>
      </c>
      <c r="V725" t="s">
        <v>4932</v>
      </c>
      <c r="W725" s="1">
        <v>45660</v>
      </c>
      <c r="X725"/>
      <c r="Y725" s="26" t="s">
        <v>53</v>
      </c>
      <c r="Z725"/>
      <c r="AA725"/>
      <c r="AB725">
        <v>2455</v>
      </c>
      <c r="AC725" s="29">
        <v>45652</v>
      </c>
      <c r="AD725" s="29">
        <v>45695</v>
      </c>
      <c r="AE725" s="23">
        <v>14512710</v>
      </c>
      <c r="AF725" s="31">
        <v>14000000</v>
      </c>
      <c r="AG725"/>
      <c r="AH725"/>
      <c r="AI725"/>
      <c r="AJ725"/>
      <c r="AK725"/>
      <c r="AL725"/>
      <c r="AM725"/>
      <c r="AN725"/>
      <c r="AO725"/>
      <c r="AP725"/>
      <c r="AQ725"/>
      <c r="AR725"/>
      <c r="AS725"/>
      <c r="AT725"/>
      <c r="AU725"/>
      <c r="AV725"/>
      <c r="AW725"/>
      <c r="AX725"/>
      <c r="AY725"/>
      <c r="AZ725"/>
      <c r="BA725"/>
      <c r="BB725" s="26" t="s">
        <v>332</v>
      </c>
      <c r="BC725"/>
      <c r="BD725"/>
      <c r="BE725"/>
      <c r="BF725"/>
      <c r="BG725"/>
      <c r="BH725"/>
      <c r="BI725"/>
      <c r="BJ725"/>
    </row>
    <row r="726" spans="1:62" s="27" customFormat="1" ht="15" customHeight="1" x14ac:dyDescent="0.25">
      <c r="A726">
        <v>27317</v>
      </c>
      <c r="B726" s="26">
        <v>27317</v>
      </c>
      <c r="C726" s="26"/>
      <c r="D726" s="31">
        <f t="shared" si="43"/>
        <v>3485069.75</v>
      </c>
      <c r="E726" s="26"/>
      <c r="F726" s="26"/>
      <c r="G726" s="26" t="s">
        <v>74</v>
      </c>
      <c r="H726" t="s">
        <v>5025</v>
      </c>
      <c r="I726" t="s">
        <v>4920</v>
      </c>
      <c r="J726">
        <v>595851</v>
      </c>
      <c r="K726" s="1">
        <v>45346</v>
      </c>
      <c r="L726" t="s">
        <v>4921</v>
      </c>
      <c r="M726" s="36" t="s">
        <v>13086</v>
      </c>
      <c r="N726" s="37">
        <v>10</v>
      </c>
      <c r="O726" t="s">
        <v>11440</v>
      </c>
      <c r="P726" t="s">
        <v>11441</v>
      </c>
      <c r="Q726" t="s">
        <v>11442</v>
      </c>
      <c r="R726"/>
      <c r="S726" t="s">
        <v>11443</v>
      </c>
      <c r="T726" s="2">
        <v>45651.520833333336</v>
      </c>
      <c r="U726" t="s">
        <v>4991</v>
      </c>
      <c r="V726" t="s">
        <v>4932</v>
      </c>
      <c r="W726" s="1">
        <v>45661</v>
      </c>
      <c r="X726"/>
      <c r="Y726" s="26" t="s">
        <v>53</v>
      </c>
      <c r="Z726"/>
      <c r="AA726"/>
      <c r="AB726">
        <v>2456</v>
      </c>
      <c r="AC726" s="29">
        <v>45652</v>
      </c>
      <c r="AD726" s="29">
        <v>45694</v>
      </c>
      <c r="AE726" s="23">
        <v>3485069.75</v>
      </c>
      <c r="AF726" s="31">
        <v>3485069.75</v>
      </c>
      <c r="AG726"/>
      <c r="AH726"/>
      <c r="AI726"/>
      <c r="AJ726"/>
      <c r="AK726"/>
      <c r="AL726"/>
      <c r="AM726"/>
      <c r="AN726"/>
      <c r="AO726"/>
      <c r="AP726"/>
      <c r="AQ726"/>
      <c r="AR726"/>
      <c r="AS726"/>
      <c r="AT726"/>
      <c r="AU726"/>
      <c r="AV726"/>
      <c r="AW726"/>
      <c r="AX726"/>
      <c r="AY726"/>
      <c r="AZ726"/>
      <c r="BA726"/>
      <c r="BB726" s="26" t="s">
        <v>332</v>
      </c>
      <c r="BC726"/>
      <c r="BD726"/>
      <c r="BE726"/>
      <c r="BF726"/>
      <c r="BG726"/>
      <c r="BH726"/>
      <c r="BI726"/>
      <c r="BJ726"/>
    </row>
    <row r="727" spans="1:62" s="27" customFormat="1" ht="15" customHeight="1" x14ac:dyDescent="0.25">
      <c r="A727">
        <v>27318</v>
      </c>
      <c r="B727" s="26">
        <v>27318</v>
      </c>
      <c r="C727" s="26"/>
      <c r="D727" s="31">
        <f t="shared" si="43"/>
        <v>6168514.4199999999</v>
      </c>
      <c r="E727" s="26"/>
      <c r="F727" s="26"/>
      <c r="G727" s="26" t="s">
        <v>101</v>
      </c>
      <c r="H727" t="s">
        <v>5447</v>
      </c>
      <c r="I727" t="s">
        <v>4957</v>
      </c>
      <c r="J727">
        <v>79448</v>
      </c>
      <c r="K727" s="1">
        <v>45335</v>
      </c>
      <c r="L727" t="s">
        <v>4921</v>
      </c>
      <c r="M727" s="36" t="s">
        <v>13086</v>
      </c>
      <c r="N727" s="37">
        <v>10</v>
      </c>
      <c r="O727" t="s">
        <v>11444</v>
      </c>
      <c r="P727" t="s">
        <v>11445</v>
      </c>
      <c r="Q727" t="s">
        <v>11446</v>
      </c>
      <c r="R727"/>
      <c r="S727" t="s">
        <v>11447</v>
      </c>
      <c r="T727" s="2">
        <v>45523.458333333336</v>
      </c>
      <c r="U727" t="s">
        <v>5475</v>
      </c>
      <c r="V727" t="s">
        <v>4927</v>
      </c>
      <c r="W727" s="1">
        <v>45660</v>
      </c>
      <c r="X727"/>
      <c r="Y727" s="26" t="s">
        <v>53</v>
      </c>
      <c r="Z727"/>
      <c r="AA727"/>
      <c r="AB727">
        <v>2444</v>
      </c>
      <c r="AC727" s="29">
        <v>45652</v>
      </c>
      <c r="AD727" s="29">
        <v>45687</v>
      </c>
      <c r="AE727" s="23">
        <v>10847504</v>
      </c>
      <c r="AF727" s="31">
        <v>6168514.4199999999</v>
      </c>
      <c r="AG727"/>
      <c r="AH727"/>
      <c r="AI727"/>
      <c r="AJ727"/>
      <c r="AK727"/>
      <c r="AL727"/>
      <c r="AM727"/>
      <c r="AN727"/>
      <c r="AO727"/>
      <c r="AP727"/>
      <c r="AQ727"/>
      <c r="AR727"/>
      <c r="AS727"/>
      <c r="AT727"/>
      <c r="AU727"/>
      <c r="AV727"/>
      <c r="AW727"/>
      <c r="AX727"/>
      <c r="AY727"/>
      <c r="AZ727"/>
      <c r="BA727"/>
      <c r="BB727" s="26" t="s">
        <v>332</v>
      </c>
      <c r="BC727"/>
      <c r="BD727"/>
      <c r="BE727"/>
      <c r="BF727"/>
      <c r="BG727"/>
      <c r="BH727"/>
      <c r="BI727"/>
      <c r="BJ727"/>
    </row>
    <row r="728" spans="1:62" s="27" customFormat="1" ht="15" customHeight="1" x14ac:dyDescent="0.25">
      <c r="A728">
        <v>27314</v>
      </c>
      <c r="B728" s="26">
        <v>27314</v>
      </c>
      <c r="C728" s="26"/>
      <c r="D728" s="31">
        <f t="shared" si="43"/>
        <v>7592574</v>
      </c>
      <c r="E728" s="26"/>
      <c r="F728" s="26"/>
      <c r="G728" s="26" t="s">
        <v>74</v>
      </c>
      <c r="H728" t="s">
        <v>97</v>
      </c>
      <c r="I728" t="s">
        <v>4920</v>
      </c>
      <c r="J728">
        <v>713496</v>
      </c>
      <c r="K728" s="1">
        <v>45457</v>
      </c>
      <c r="L728" t="s">
        <v>4921</v>
      </c>
      <c r="M728" s="36" t="s">
        <v>13086</v>
      </c>
      <c r="N728" s="37">
        <v>10</v>
      </c>
      <c r="O728" t="s">
        <v>11448</v>
      </c>
      <c r="P728" t="s">
        <v>11449</v>
      </c>
      <c r="Q728" t="s">
        <v>11450</v>
      </c>
      <c r="R728"/>
      <c r="S728" t="s">
        <v>11451</v>
      </c>
      <c r="T728" s="2">
        <v>45651.53125</v>
      </c>
      <c r="U728" t="s">
        <v>11452</v>
      </c>
      <c r="V728" t="s">
        <v>4932</v>
      </c>
      <c r="W728" s="1">
        <v>45660</v>
      </c>
      <c r="X728"/>
      <c r="Y728" s="26" t="s">
        <v>53</v>
      </c>
      <c r="Z728"/>
      <c r="AA728"/>
      <c r="AB728">
        <v>2453</v>
      </c>
      <c r="AC728" s="29">
        <v>45652</v>
      </c>
      <c r="AD728" s="29">
        <v>45687</v>
      </c>
      <c r="AE728" s="23">
        <v>7592574</v>
      </c>
      <c r="AF728" s="31">
        <v>7592574</v>
      </c>
      <c r="AG728"/>
      <c r="AH728"/>
      <c r="AI728"/>
      <c r="AJ728"/>
      <c r="AK728"/>
      <c r="AL728"/>
      <c r="AM728"/>
      <c r="AN728"/>
      <c r="AO728"/>
      <c r="AP728"/>
      <c r="AQ728"/>
      <c r="AR728"/>
      <c r="AS728"/>
      <c r="AT728"/>
      <c r="AU728"/>
      <c r="AV728"/>
      <c r="AW728"/>
      <c r="AX728"/>
      <c r="AY728"/>
      <c r="AZ728"/>
      <c r="BA728"/>
      <c r="BB728" s="26" t="s">
        <v>332</v>
      </c>
      <c r="BC728"/>
      <c r="BD728"/>
      <c r="BE728"/>
      <c r="BF728"/>
      <c r="BG728"/>
      <c r="BH728"/>
      <c r="BI728"/>
      <c r="BJ728"/>
    </row>
    <row r="729" spans="1:62" s="27" customFormat="1" ht="15" customHeight="1" x14ac:dyDescent="0.25">
      <c r="A729">
        <v>27304</v>
      </c>
      <c r="B729" s="26">
        <v>27304</v>
      </c>
      <c r="C729" s="26"/>
      <c r="D729" s="31">
        <f t="shared" si="43"/>
        <v>4948872</v>
      </c>
      <c r="E729" s="26"/>
      <c r="F729" s="26"/>
      <c r="G729" s="26" t="s">
        <v>101</v>
      </c>
      <c r="H729" t="s">
        <v>336</v>
      </c>
      <c r="I729" t="s">
        <v>4920</v>
      </c>
      <c r="J729">
        <v>651349</v>
      </c>
      <c r="K729" s="1">
        <v>45396</v>
      </c>
      <c r="L729" t="s">
        <v>4921</v>
      </c>
      <c r="M729" s="36" t="s">
        <v>13086</v>
      </c>
      <c r="N729" s="37">
        <v>10</v>
      </c>
      <c r="O729" t="s">
        <v>11453</v>
      </c>
      <c r="P729" t="s">
        <v>11454</v>
      </c>
      <c r="Q729" t="s">
        <v>11455</v>
      </c>
      <c r="R729"/>
      <c r="S729" t="s">
        <v>11456</v>
      </c>
      <c r="T729" s="2">
        <v>45605</v>
      </c>
      <c r="U729" t="s">
        <v>11457</v>
      </c>
      <c r="V729" t="s">
        <v>4927</v>
      </c>
      <c r="W729" s="1">
        <v>45660</v>
      </c>
      <c r="X729"/>
      <c r="Y729" s="26" t="s">
        <v>53</v>
      </c>
      <c r="Z729"/>
      <c r="AA729"/>
      <c r="AB729">
        <v>2441</v>
      </c>
      <c r="AC729" s="29">
        <v>45652</v>
      </c>
      <c r="AD729" s="29">
        <v>45686</v>
      </c>
      <c r="AE729" s="23">
        <v>4948872</v>
      </c>
      <c r="AF729" s="31">
        <v>4948872</v>
      </c>
      <c r="AG729"/>
      <c r="AH729"/>
      <c r="AI729"/>
      <c r="AJ729"/>
      <c r="AK729"/>
      <c r="AL729"/>
      <c r="AM729"/>
      <c r="AN729"/>
      <c r="AO729"/>
      <c r="AP729"/>
      <c r="AQ729"/>
      <c r="AR729"/>
      <c r="AS729"/>
      <c r="AT729"/>
      <c r="AU729"/>
      <c r="AV729"/>
      <c r="AW729"/>
      <c r="AX729"/>
      <c r="AY729"/>
      <c r="AZ729"/>
      <c r="BA729"/>
      <c r="BB729" s="26" t="s">
        <v>332</v>
      </c>
      <c r="BC729"/>
      <c r="BD729"/>
      <c r="BE729"/>
      <c r="BF729"/>
      <c r="BG729"/>
      <c r="BH729"/>
      <c r="BI729"/>
      <c r="BJ729"/>
    </row>
    <row r="730" spans="1:62" s="27" customFormat="1" ht="15" customHeight="1" x14ac:dyDescent="0.25">
      <c r="A730">
        <v>27306</v>
      </c>
      <c r="B730" s="26">
        <v>27306</v>
      </c>
      <c r="C730" s="26"/>
      <c r="D730" s="31">
        <f t="shared" si="43"/>
        <v>4383908</v>
      </c>
      <c r="E730" s="26"/>
      <c r="F730" s="26"/>
      <c r="G730" s="26" t="s">
        <v>74</v>
      </c>
      <c r="H730" t="s">
        <v>4896</v>
      </c>
      <c r="I730" t="s">
        <v>4920</v>
      </c>
      <c r="J730">
        <v>687524</v>
      </c>
      <c r="K730" s="1">
        <v>45430</v>
      </c>
      <c r="L730" t="s">
        <v>4921</v>
      </c>
      <c r="M730" s="36" t="s">
        <v>13086</v>
      </c>
      <c r="N730" s="37">
        <v>10</v>
      </c>
      <c r="O730" t="s">
        <v>11458</v>
      </c>
      <c r="P730" t="s">
        <v>11459</v>
      </c>
      <c r="Q730" t="s">
        <v>11460</v>
      </c>
      <c r="R730"/>
      <c r="S730" t="s">
        <v>11461</v>
      </c>
      <c r="T730" s="2">
        <v>45540.802083333336</v>
      </c>
      <c r="U730" t="s">
        <v>335</v>
      </c>
      <c r="V730" t="s">
        <v>4927</v>
      </c>
      <c r="W730" s="1">
        <v>45660</v>
      </c>
      <c r="X730"/>
      <c r="Y730" s="26" t="s">
        <v>53</v>
      </c>
      <c r="Z730"/>
      <c r="AA730"/>
      <c r="AB730">
        <v>2443</v>
      </c>
      <c r="AC730" s="29">
        <v>45652</v>
      </c>
      <c r="AD730" s="29">
        <v>45684</v>
      </c>
      <c r="AE730" s="23">
        <v>4383908</v>
      </c>
      <c r="AF730" s="31">
        <v>4383908</v>
      </c>
      <c r="AG730"/>
      <c r="AH730"/>
      <c r="AI730"/>
      <c r="AJ730"/>
      <c r="AK730"/>
      <c r="AL730"/>
      <c r="AM730"/>
      <c r="AN730"/>
      <c r="AO730"/>
      <c r="AP730"/>
      <c r="AQ730"/>
      <c r="AR730"/>
      <c r="AS730"/>
      <c r="AT730"/>
      <c r="AU730"/>
      <c r="AV730"/>
      <c r="AW730"/>
      <c r="AX730"/>
      <c r="AY730"/>
      <c r="AZ730"/>
      <c r="BA730"/>
      <c r="BB730" s="26" t="s">
        <v>332</v>
      </c>
      <c r="BC730"/>
      <c r="BD730"/>
      <c r="BE730"/>
      <c r="BF730"/>
      <c r="BG730"/>
      <c r="BH730"/>
      <c r="BI730"/>
      <c r="BJ730"/>
    </row>
    <row r="731" spans="1:62" s="27" customFormat="1" ht="15" customHeight="1" x14ac:dyDescent="0.25">
      <c r="A731">
        <v>27308</v>
      </c>
      <c r="B731" s="26">
        <v>27308</v>
      </c>
      <c r="C731" s="26"/>
      <c r="D731" s="31">
        <f t="shared" si="43"/>
        <v>6519500</v>
      </c>
      <c r="E731" s="26"/>
      <c r="F731" s="26"/>
      <c r="G731" s="26" t="s">
        <v>74</v>
      </c>
      <c r="H731" t="s">
        <v>97</v>
      </c>
      <c r="I731" t="s">
        <v>4920</v>
      </c>
      <c r="J731">
        <v>721700</v>
      </c>
      <c r="K731" s="1">
        <v>45467</v>
      </c>
      <c r="L731" t="s">
        <v>4921</v>
      </c>
      <c r="M731" s="36" t="s">
        <v>13086</v>
      </c>
      <c r="N731" s="37">
        <v>10</v>
      </c>
      <c r="O731" t="s">
        <v>11462</v>
      </c>
      <c r="P731" t="s">
        <v>11463</v>
      </c>
      <c r="Q731" t="s">
        <v>11464</v>
      </c>
      <c r="R731"/>
      <c r="S731" t="s">
        <v>11465</v>
      </c>
      <c r="T731" s="2">
        <v>45589.583333333336</v>
      </c>
      <c r="U731" t="s">
        <v>1213</v>
      </c>
      <c r="V731" t="s">
        <v>4927</v>
      </c>
      <c r="W731" s="1">
        <v>45660</v>
      </c>
      <c r="X731"/>
      <c r="Y731" s="26" t="s">
        <v>53</v>
      </c>
      <c r="Z731"/>
      <c r="AA731"/>
      <c r="AB731">
        <v>2446</v>
      </c>
      <c r="AC731" s="29">
        <v>45652</v>
      </c>
      <c r="AD731" s="29">
        <v>45695</v>
      </c>
      <c r="AE731" s="23">
        <v>6519500</v>
      </c>
      <c r="AF731" s="31">
        <v>6519500</v>
      </c>
      <c r="AG731"/>
      <c r="AH731"/>
      <c r="AI731"/>
      <c r="AJ731"/>
      <c r="AK731"/>
      <c r="AL731"/>
      <c r="AM731"/>
      <c r="AN731"/>
      <c r="AO731"/>
      <c r="AP731"/>
      <c r="AQ731"/>
      <c r="AR731"/>
      <c r="AS731"/>
      <c r="AT731"/>
      <c r="AU731"/>
      <c r="AV731"/>
      <c r="AW731"/>
      <c r="AX731"/>
      <c r="AY731"/>
      <c r="AZ731"/>
      <c r="BA731"/>
      <c r="BB731" s="26" t="s">
        <v>332</v>
      </c>
      <c r="BC731"/>
      <c r="BD731"/>
      <c r="BE731"/>
      <c r="BF731"/>
      <c r="BG731"/>
      <c r="BH731"/>
      <c r="BI731"/>
      <c r="BJ731"/>
    </row>
    <row r="732" spans="1:62" s="27" customFormat="1" ht="15" customHeight="1" x14ac:dyDescent="0.25">
      <c r="A732" s="17">
        <v>27303</v>
      </c>
      <c r="B732" s="27">
        <v>27303</v>
      </c>
      <c r="G732" s="26" t="s">
        <v>74</v>
      </c>
      <c r="H732" s="17" t="s">
        <v>97</v>
      </c>
      <c r="I732" s="17" t="s">
        <v>4920</v>
      </c>
      <c r="J732" s="17">
        <v>753343</v>
      </c>
      <c r="K732" s="18">
        <v>45507</v>
      </c>
      <c r="L732" s="17" t="s">
        <v>4921</v>
      </c>
      <c r="M732" s="36" t="s">
        <v>13086</v>
      </c>
      <c r="N732" s="37">
        <v>10</v>
      </c>
      <c r="O732" s="17" t="s">
        <v>14779</v>
      </c>
      <c r="P732" s="17" t="s">
        <v>14780</v>
      </c>
      <c r="Q732" s="17" t="s">
        <v>14781</v>
      </c>
      <c r="R732"/>
      <c r="S732" s="17" t="s">
        <v>15908</v>
      </c>
      <c r="T732" s="20">
        <v>45620.552083333336</v>
      </c>
      <c r="U732" s="17" t="s">
        <v>9632</v>
      </c>
      <c r="V732" s="17" t="s">
        <v>4927</v>
      </c>
      <c r="W732"/>
      <c r="X732"/>
      <c r="Y732" s="27" t="s">
        <v>53</v>
      </c>
      <c r="Z732"/>
      <c r="AA732"/>
      <c r="AB732" s="17">
        <v>2440</v>
      </c>
      <c r="AC732" s="30">
        <v>45652</v>
      </c>
      <c r="AE732" s="23">
        <v>25270509</v>
      </c>
      <c r="AF732" s="32"/>
      <c r="AG732"/>
      <c r="AH732"/>
      <c r="AI732"/>
      <c r="AJ732"/>
      <c r="AK732"/>
      <c r="AL732"/>
      <c r="AM732"/>
      <c r="AN732"/>
      <c r="AO732"/>
      <c r="AP732"/>
      <c r="AQ732"/>
      <c r="AR732"/>
      <c r="AS732"/>
      <c r="AT732"/>
      <c r="AU732"/>
      <c r="AV732"/>
      <c r="AW732"/>
      <c r="AX732"/>
      <c r="AY732"/>
      <c r="AZ732"/>
      <c r="BA732"/>
      <c r="BB732" s="26" t="s">
        <v>84</v>
      </c>
      <c r="BC732"/>
      <c r="BD732"/>
      <c r="BE732"/>
      <c r="BF732"/>
      <c r="BG732"/>
      <c r="BH732"/>
      <c r="BI732"/>
      <c r="BJ732"/>
    </row>
    <row r="733" spans="1:62" s="27" customFormat="1" ht="15" customHeight="1" x14ac:dyDescent="0.25">
      <c r="A733" s="17">
        <v>27315</v>
      </c>
      <c r="B733" s="27">
        <v>27315</v>
      </c>
      <c r="G733" s="27" t="s">
        <v>52</v>
      </c>
      <c r="H733" s="17" t="s">
        <v>60</v>
      </c>
      <c r="I733" s="17" t="s">
        <v>4920</v>
      </c>
      <c r="J733" s="17">
        <v>593322</v>
      </c>
      <c r="K733" s="18">
        <v>45344</v>
      </c>
      <c r="L733" s="17" t="s">
        <v>4921</v>
      </c>
      <c r="M733" s="36" t="s">
        <v>13086</v>
      </c>
      <c r="N733" s="37">
        <v>10</v>
      </c>
      <c r="O733" s="17" t="s">
        <v>14782</v>
      </c>
      <c r="P733" s="17" t="s">
        <v>14783</v>
      </c>
      <c r="Q733" s="17" t="s">
        <v>14784</v>
      </c>
      <c r="R733"/>
      <c r="S733" s="17" t="s">
        <v>15909</v>
      </c>
      <c r="T733" s="20">
        <v>45651.713194444441</v>
      </c>
      <c r="U733" s="17" t="s">
        <v>109</v>
      </c>
      <c r="V733" s="17" t="s">
        <v>4932</v>
      </c>
      <c r="W733"/>
      <c r="X733"/>
      <c r="Y733" s="27" t="s">
        <v>53</v>
      </c>
      <c r="Z733"/>
      <c r="AA733"/>
      <c r="AB733" s="17">
        <v>2454</v>
      </c>
      <c r="AC733" s="30">
        <v>45652</v>
      </c>
      <c r="AE733" s="23">
        <v>8572051</v>
      </c>
      <c r="AF733" s="32"/>
      <c r="AG733"/>
      <c r="AH733"/>
      <c r="AI733"/>
      <c r="AJ733"/>
      <c r="AK733"/>
      <c r="AL733"/>
      <c r="AM733"/>
      <c r="AN733"/>
      <c r="AO733"/>
      <c r="AP733"/>
      <c r="AQ733"/>
      <c r="AR733"/>
      <c r="AS733"/>
      <c r="AT733"/>
      <c r="AU733"/>
      <c r="AV733"/>
      <c r="AW733"/>
      <c r="AX733"/>
      <c r="AY733"/>
      <c r="AZ733"/>
      <c r="BA733"/>
      <c r="BB733" s="26" t="s">
        <v>84</v>
      </c>
      <c r="BC733"/>
      <c r="BD733"/>
      <c r="BE733"/>
      <c r="BF733"/>
      <c r="BG733"/>
      <c r="BH733"/>
      <c r="BI733"/>
      <c r="BJ733"/>
    </row>
    <row r="734" spans="1:62" s="27" customFormat="1" ht="15" customHeight="1" x14ac:dyDescent="0.25">
      <c r="A734">
        <v>27493</v>
      </c>
      <c r="B734" s="26">
        <v>27493</v>
      </c>
      <c r="C734" s="26"/>
      <c r="D734" s="26"/>
      <c r="E734" s="26"/>
      <c r="F734" s="26"/>
      <c r="G734" s="27" t="s">
        <v>72</v>
      </c>
      <c r="H734" t="s">
        <v>752</v>
      </c>
      <c r="I734" t="s">
        <v>3736</v>
      </c>
      <c r="J734">
        <v>327840</v>
      </c>
      <c r="K734" s="1">
        <v>45092</v>
      </c>
      <c r="L734" t="s">
        <v>3737</v>
      </c>
      <c r="M734" s="36" t="s">
        <v>4868</v>
      </c>
      <c r="N734" s="37">
        <v>14</v>
      </c>
      <c r="O734" t="s">
        <v>3738</v>
      </c>
      <c r="P734" t="s">
        <v>754</v>
      </c>
      <c r="Q734" t="s">
        <v>754</v>
      </c>
      <c r="R734">
        <v>207297973</v>
      </c>
      <c r="S734" t="s">
        <v>3739</v>
      </c>
      <c r="T734" s="2">
        <v>45607</v>
      </c>
      <c r="U734" t="s">
        <v>3740</v>
      </c>
      <c r="V734"/>
      <c r="W734" s="1">
        <v>45661</v>
      </c>
      <c r="X734" t="s">
        <v>3741</v>
      </c>
      <c r="Y734" s="26" t="s">
        <v>70</v>
      </c>
      <c r="Z734" t="s">
        <v>3742</v>
      </c>
      <c r="AA734"/>
      <c r="AB734">
        <v>18154</v>
      </c>
      <c r="AC734" s="29">
        <v>45653</v>
      </c>
      <c r="AD734" s="29">
        <v>45751</v>
      </c>
      <c r="AE734" s="23">
        <v>29491207.309999999</v>
      </c>
      <c r="AF734" s="31">
        <v>29491207.309999999</v>
      </c>
      <c r="AG734"/>
      <c r="AH734" t="s">
        <v>267</v>
      </c>
      <c r="AI734" t="s">
        <v>52</v>
      </c>
      <c r="AJ734" s="1">
        <v>45665</v>
      </c>
      <c r="AK734" s="1">
        <v>45772</v>
      </c>
      <c r="AL734">
        <v>-7</v>
      </c>
      <c r="AM734">
        <v>0</v>
      </c>
      <c r="AN734"/>
      <c r="AO734"/>
      <c r="AP734" t="s">
        <v>52</v>
      </c>
      <c r="AQ734"/>
      <c r="AR734"/>
      <c r="AS734"/>
      <c r="AT734"/>
      <c r="AU734" t="s">
        <v>754</v>
      </c>
      <c r="AV734">
        <v>1</v>
      </c>
      <c r="AW734" t="s">
        <v>55</v>
      </c>
      <c r="AX734">
        <v>4</v>
      </c>
      <c r="AY734" t="s">
        <v>3743</v>
      </c>
      <c r="AZ734">
        <v>30712923920121</v>
      </c>
      <c r="BA734" t="s">
        <v>3744</v>
      </c>
      <c r="BB734" s="26" t="s">
        <v>332</v>
      </c>
      <c r="BC734" t="s">
        <v>58</v>
      </c>
      <c r="BD734" t="s">
        <v>59</v>
      </c>
      <c r="BE734" t="s">
        <v>58</v>
      </c>
      <c r="BF734"/>
      <c r="BG734" t="s">
        <v>3745</v>
      </c>
      <c r="BH734"/>
      <c r="BI734"/>
      <c r="BJ734"/>
    </row>
    <row r="735" spans="1:62" s="27" customFormat="1" ht="15" customHeight="1" x14ac:dyDescent="0.25">
      <c r="A735">
        <v>27494</v>
      </c>
      <c r="B735" s="26">
        <v>27494</v>
      </c>
      <c r="C735" s="26"/>
      <c r="D735" s="26"/>
      <c r="E735" s="26"/>
      <c r="F735" s="26"/>
      <c r="G735" s="27" t="s">
        <v>72</v>
      </c>
      <c r="H735" t="s">
        <v>752</v>
      </c>
      <c r="I735" t="s">
        <v>3736</v>
      </c>
      <c r="J735">
        <v>312947</v>
      </c>
      <c r="K735" s="1">
        <v>44959</v>
      </c>
      <c r="L735" t="s">
        <v>3737</v>
      </c>
      <c r="M735" s="36" t="s">
        <v>4868</v>
      </c>
      <c r="N735" s="37">
        <v>14</v>
      </c>
      <c r="O735" t="s">
        <v>3746</v>
      </c>
      <c r="P735" t="s">
        <v>754</v>
      </c>
      <c r="Q735" t="s">
        <v>754</v>
      </c>
      <c r="R735">
        <v>207297973</v>
      </c>
      <c r="S735" t="s">
        <v>3747</v>
      </c>
      <c r="T735" s="2">
        <v>45559</v>
      </c>
      <c r="U735" t="s">
        <v>3748</v>
      </c>
      <c r="V735"/>
      <c r="W735" s="1">
        <v>45661</v>
      </c>
      <c r="X735" t="s">
        <v>3749</v>
      </c>
      <c r="Y735" s="26" t="s">
        <v>70</v>
      </c>
      <c r="Z735" t="s">
        <v>3750</v>
      </c>
      <c r="AA735"/>
      <c r="AB735">
        <v>18155</v>
      </c>
      <c r="AC735" s="29">
        <v>45653</v>
      </c>
      <c r="AD735" s="29">
        <v>45751</v>
      </c>
      <c r="AE735" s="23">
        <v>24764676.359999999</v>
      </c>
      <c r="AF735" s="31">
        <v>21173250</v>
      </c>
      <c r="AG735"/>
      <c r="AH735" t="s">
        <v>267</v>
      </c>
      <c r="AI735" t="s">
        <v>52</v>
      </c>
      <c r="AJ735" s="1">
        <v>45665</v>
      </c>
      <c r="AK735" s="1">
        <v>45772</v>
      </c>
      <c r="AL735">
        <v>-7</v>
      </c>
      <c r="AM735">
        <v>0</v>
      </c>
      <c r="AN735"/>
      <c r="AO735"/>
      <c r="AP735" t="s">
        <v>52</v>
      </c>
      <c r="AQ735"/>
      <c r="AR735"/>
      <c r="AS735"/>
      <c r="AT735"/>
      <c r="AU735" t="s">
        <v>754</v>
      </c>
      <c r="AV735">
        <v>1</v>
      </c>
      <c r="AW735" t="s">
        <v>55</v>
      </c>
      <c r="AX735">
        <v>3</v>
      </c>
      <c r="AY735" t="s">
        <v>3751</v>
      </c>
      <c r="AZ735">
        <v>41310976080027</v>
      </c>
      <c r="BA735" t="s">
        <v>3752</v>
      </c>
      <c r="BB735" s="26" t="s">
        <v>332</v>
      </c>
      <c r="BC735" t="s">
        <v>58</v>
      </c>
      <c r="BD735" t="s">
        <v>59</v>
      </c>
      <c r="BE735" t="s">
        <v>58</v>
      </c>
      <c r="BF735"/>
      <c r="BG735" s="5" t="s">
        <v>3753</v>
      </c>
      <c r="BH735"/>
      <c r="BI735"/>
      <c r="BJ735"/>
    </row>
    <row r="736" spans="1:62" s="27" customFormat="1" ht="15" customHeight="1" x14ac:dyDescent="0.25">
      <c r="A736">
        <v>27490</v>
      </c>
      <c r="B736" s="26">
        <v>27490</v>
      </c>
      <c r="C736" s="26"/>
      <c r="D736" s="26"/>
      <c r="E736" s="26"/>
      <c r="F736" s="26"/>
      <c r="G736" s="26" t="s">
        <v>74</v>
      </c>
      <c r="H736" t="s">
        <v>1961</v>
      </c>
      <c r="I736" t="s">
        <v>3754</v>
      </c>
      <c r="J736">
        <v>152604</v>
      </c>
      <c r="K736" s="1">
        <v>45381</v>
      </c>
      <c r="L736" t="s">
        <v>503</v>
      </c>
      <c r="M736" s="36" t="s">
        <v>4865</v>
      </c>
      <c r="N736" s="37">
        <v>8.9</v>
      </c>
      <c r="O736" t="s">
        <v>3755</v>
      </c>
      <c r="P736" t="s">
        <v>3756</v>
      </c>
      <c r="Q736" t="s">
        <v>3756</v>
      </c>
      <c r="R736">
        <v>31410911070058</v>
      </c>
      <c r="S736"/>
      <c r="T736" s="2">
        <v>45647</v>
      </c>
      <c r="U736" t="s">
        <v>3757</v>
      </c>
      <c r="V736"/>
      <c r="W736" s="1">
        <v>45300</v>
      </c>
      <c r="X736" t="s">
        <v>3758</v>
      </c>
      <c r="Y736" s="26" t="s">
        <v>53</v>
      </c>
      <c r="Z736"/>
      <c r="AA736"/>
      <c r="AB736">
        <v>18156</v>
      </c>
      <c r="AC736" s="29">
        <v>45653</v>
      </c>
      <c r="AD736" s="29">
        <v>45672</v>
      </c>
      <c r="AE736" s="23">
        <v>375000</v>
      </c>
      <c r="AF736" s="31">
        <v>375000</v>
      </c>
      <c r="AG736"/>
      <c r="AH736" t="s">
        <v>267</v>
      </c>
      <c r="AI736" t="s">
        <v>52</v>
      </c>
      <c r="AJ736" s="1">
        <v>45665</v>
      </c>
      <c r="AK736" s="1">
        <v>45772</v>
      </c>
      <c r="AL736">
        <v>-368</v>
      </c>
      <c r="AM736">
        <v>0</v>
      </c>
      <c r="AN736"/>
      <c r="AO736"/>
      <c r="AP736" t="s">
        <v>52</v>
      </c>
      <c r="AQ736"/>
      <c r="AR736"/>
      <c r="AS736"/>
      <c r="AT736"/>
      <c r="AU736"/>
      <c r="AV736">
        <v>0</v>
      </c>
      <c r="AW736" t="s">
        <v>55</v>
      </c>
      <c r="AX736">
        <v>7</v>
      </c>
      <c r="AY736" t="s">
        <v>56</v>
      </c>
      <c r="AZ736"/>
      <c r="BA736"/>
      <c r="BB736" s="26" t="s">
        <v>332</v>
      </c>
      <c r="BC736" t="s">
        <v>58</v>
      </c>
      <c r="BD736" t="s">
        <v>59</v>
      </c>
      <c r="BE736" t="s">
        <v>58</v>
      </c>
      <c r="BF736"/>
      <c r="BG736"/>
      <c r="BH736"/>
      <c r="BI736"/>
      <c r="BJ736"/>
    </row>
    <row r="737" spans="1:62" s="27" customFormat="1" ht="15" customHeight="1" x14ac:dyDescent="0.25">
      <c r="A737">
        <v>27495</v>
      </c>
      <c r="B737" s="26">
        <v>27495</v>
      </c>
      <c r="C737" s="26"/>
      <c r="D737" s="26"/>
      <c r="E737" s="26"/>
      <c r="F737" s="26"/>
      <c r="G737" s="27" t="s">
        <v>72</v>
      </c>
      <c r="H737" t="s">
        <v>752</v>
      </c>
      <c r="I737" t="s">
        <v>3736</v>
      </c>
      <c r="J737">
        <v>327812</v>
      </c>
      <c r="K737" s="1">
        <v>45090</v>
      </c>
      <c r="L737" t="s">
        <v>3737</v>
      </c>
      <c r="M737" s="36" t="s">
        <v>4868</v>
      </c>
      <c r="N737" s="37">
        <v>14</v>
      </c>
      <c r="O737" t="s">
        <v>3759</v>
      </c>
      <c r="P737" t="s">
        <v>754</v>
      </c>
      <c r="Q737" t="s">
        <v>754</v>
      </c>
      <c r="R737">
        <v>207297973</v>
      </c>
      <c r="S737" t="s">
        <v>3760</v>
      </c>
      <c r="T737" s="2">
        <v>45558</v>
      </c>
      <c r="U737" t="s">
        <v>3740</v>
      </c>
      <c r="V737"/>
      <c r="W737" s="1">
        <v>45661</v>
      </c>
      <c r="X737" t="s">
        <v>3761</v>
      </c>
      <c r="Y737" s="26" t="s">
        <v>70</v>
      </c>
      <c r="Z737" t="s">
        <v>3762</v>
      </c>
      <c r="AA737"/>
      <c r="AB737">
        <v>18154</v>
      </c>
      <c r="AC737" s="29">
        <v>45653</v>
      </c>
      <c r="AD737" s="29">
        <v>45833</v>
      </c>
      <c r="AE737" s="23">
        <v>69617510.629999995</v>
      </c>
      <c r="AF737" s="31">
        <v>47399500</v>
      </c>
      <c r="AG737"/>
      <c r="AH737" t="s">
        <v>267</v>
      </c>
      <c r="AI737" t="s">
        <v>52</v>
      </c>
      <c r="AJ737" s="1">
        <v>45665</v>
      </c>
      <c r="AK737" s="1">
        <v>45835</v>
      </c>
      <c r="AL737">
        <v>-7</v>
      </c>
      <c r="AM737">
        <v>0</v>
      </c>
      <c r="AN737"/>
      <c r="AO737"/>
      <c r="AP737" t="s">
        <v>52</v>
      </c>
      <c r="AQ737"/>
      <c r="AR737"/>
      <c r="AS737"/>
      <c r="AT737"/>
      <c r="AU737" t="s">
        <v>754</v>
      </c>
      <c r="AV737">
        <v>1</v>
      </c>
      <c r="AW737" t="s">
        <v>55</v>
      </c>
      <c r="AX737">
        <v>2</v>
      </c>
      <c r="AY737" t="s">
        <v>3763</v>
      </c>
      <c r="AZ737">
        <v>32406966060101</v>
      </c>
      <c r="BA737" t="s">
        <v>3764</v>
      </c>
      <c r="BB737" s="26" t="s">
        <v>332</v>
      </c>
      <c r="BC737" t="s">
        <v>58</v>
      </c>
      <c r="BD737" t="s">
        <v>58</v>
      </c>
      <c r="BE737" t="s">
        <v>58</v>
      </c>
      <c r="BF737"/>
      <c r="BG737" t="s">
        <v>3765</v>
      </c>
      <c r="BH737"/>
      <c r="BI737"/>
      <c r="BJ737"/>
    </row>
    <row r="738" spans="1:62" s="27" customFormat="1" ht="15" customHeight="1" x14ac:dyDescent="0.25">
      <c r="A738">
        <v>27496</v>
      </c>
      <c r="B738" s="26">
        <v>27496</v>
      </c>
      <c r="C738" s="26"/>
      <c r="D738" s="26"/>
      <c r="E738" s="26"/>
      <c r="F738" s="26"/>
      <c r="G738" s="27" t="s">
        <v>72</v>
      </c>
      <c r="H738" t="s">
        <v>72</v>
      </c>
      <c r="I738" t="s">
        <v>3736</v>
      </c>
      <c r="J738">
        <v>328165</v>
      </c>
      <c r="K738" s="1">
        <v>45184</v>
      </c>
      <c r="L738" t="s">
        <v>3737</v>
      </c>
      <c r="M738" s="36" t="s">
        <v>4868</v>
      </c>
      <c r="N738" s="37">
        <v>14</v>
      </c>
      <c r="O738" t="s">
        <v>3766</v>
      </c>
      <c r="P738" t="s">
        <v>754</v>
      </c>
      <c r="Q738" t="s">
        <v>754</v>
      </c>
      <c r="R738">
        <v>207297973</v>
      </c>
      <c r="S738" t="s">
        <v>3767</v>
      </c>
      <c r="T738" s="2">
        <v>45604</v>
      </c>
      <c r="U738" t="s">
        <v>3740</v>
      </c>
      <c r="V738"/>
      <c r="W738" s="1">
        <v>45661</v>
      </c>
      <c r="X738" t="s">
        <v>3768</v>
      </c>
      <c r="Y738" s="26" t="s">
        <v>70</v>
      </c>
      <c r="Z738" t="s">
        <v>3769</v>
      </c>
      <c r="AA738"/>
      <c r="AB738">
        <v>18152</v>
      </c>
      <c r="AC738" s="29">
        <v>45653</v>
      </c>
      <c r="AD738" s="29">
        <v>45751</v>
      </c>
      <c r="AE738" s="23">
        <v>79602801.030000001</v>
      </c>
      <c r="AF738" s="31">
        <v>62845050</v>
      </c>
      <c r="AG738"/>
      <c r="AH738" t="s">
        <v>267</v>
      </c>
      <c r="AI738" t="s">
        <v>52</v>
      </c>
      <c r="AJ738" s="1">
        <v>45665</v>
      </c>
      <c r="AK738" s="1">
        <v>45772</v>
      </c>
      <c r="AL738">
        <v>-15</v>
      </c>
      <c r="AM738">
        <v>0</v>
      </c>
      <c r="AN738"/>
      <c r="AO738"/>
      <c r="AP738" t="s">
        <v>52</v>
      </c>
      <c r="AQ738"/>
      <c r="AR738"/>
      <c r="AS738"/>
      <c r="AT738"/>
      <c r="AU738" t="s">
        <v>754</v>
      </c>
      <c r="AV738">
        <v>1</v>
      </c>
      <c r="AW738" t="s">
        <v>55</v>
      </c>
      <c r="AX738">
        <v>1</v>
      </c>
      <c r="AY738" t="s">
        <v>3770</v>
      </c>
      <c r="AZ738">
        <v>41507906180018</v>
      </c>
      <c r="BA738" t="s">
        <v>3771</v>
      </c>
      <c r="BB738" s="26" t="s">
        <v>332</v>
      </c>
      <c r="BC738" t="s">
        <v>58</v>
      </c>
      <c r="BD738" t="s">
        <v>59</v>
      </c>
      <c r="BE738" t="s">
        <v>58</v>
      </c>
      <c r="BF738"/>
      <c r="BG738" t="s">
        <v>3772</v>
      </c>
      <c r="BH738"/>
      <c r="BI738"/>
      <c r="BJ738"/>
    </row>
    <row r="739" spans="1:62" s="27" customFormat="1" ht="15" customHeight="1" x14ac:dyDescent="0.25">
      <c r="A739">
        <v>27365</v>
      </c>
      <c r="B739" s="26">
        <v>27365</v>
      </c>
      <c r="C739" s="26"/>
      <c r="D739" s="26"/>
      <c r="E739" s="26"/>
      <c r="F739" s="26"/>
      <c r="G739" s="26" t="s">
        <v>74</v>
      </c>
      <c r="H739" t="s">
        <v>74</v>
      </c>
      <c r="I739" t="s">
        <v>175</v>
      </c>
      <c r="J739">
        <v>207</v>
      </c>
      <c r="K739" s="1">
        <v>45468</v>
      </c>
      <c r="L739" t="s">
        <v>176</v>
      </c>
      <c r="M739" s="36" t="s">
        <v>4862</v>
      </c>
      <c r="N739" s="37">
        <v>3</v>
      </c>
      <c r="O739" t="s">
        <v>3778</v>
      </c>
      <c r="P739" t="s">
        <v>3779</v>
      </c>
      <c r="Q739" t="s">
        <v>3779</v>
      </c>
      <c r="R739">
        <v>308645235</v>
      </c>
      <c r="S739" t="s">
        <v>3780</v>
      </c>
      <c r="T739" s="2">
        <v>45640</v>
      </c>
      <c r="U739" t="s">
        <v>3781</v>
      </c>
      <c r="V739"/>
      <c r="W739" s="1">
        <v>45667</v>
      </c>
      <c r="X739" t="s">
        <v>3782</v>
      </c>
      <c r="Y739" s="26" t="s">
        <v>70</v>
      </c>
      <c r="Z739" t="s">
        <v>3782</v>
      </c>
      <c r="AA739"/>
      <c r="AB739">
        <v>45</v>
      </c>
      <c r="AC739" s="29">
        <v>45653</v>
      </c>
      <c r="AD739" s="29">
        <v>45694</v>
      </c>
      <c r="AE739" s="23">
        <v>22900640</v>
      </c>
      <c r="AF739" s="31">
        <v>22900640</v>
      </c>
      <c r="AG739"/>
      <c r="AH739" t="s">
        <v>54</v>
      </c>
      <c r="AI739" t="s">
        <v>52</v>
      </c>
      <c r="AJ739" s="1">
        <v>45653</v>
      </c>
      <c r="AK739" s="1">
        <v>45772</v>
      </c>
      <c r="AL739">
        <v>-1</v>
      </c>
      <c r="AM739">
        <v>0</v>
      </c>
      <c r="AN739"/>
      <c r="AO739"/>
      <c r="AP739" t="s">
        <v>52</v>
      </c>
      <c r="AQ739"/>
      <c r="AR739"/>
      <c r="AS739"/>
      <c r="AT739"/>
      <c r="AU739" t="s">
        <v>3779</v>
      </c>
      <c r="AV739"/>
      <c r="AW739" t="s">
        <v>55</v>
      </c>
      <c r="AX739">
        <v>36</v>
      </c>
      <c r="AY739" t="s">
        <v>56</v>
      </c>
      <c r="AZ739"/>
      <c r="BA739"/>
      <c r="BB739" s="26" t="s">
        <v>332</v>
      </c>
      <c r="BC739" t="s">
        <v>58</v>
      </c>
      <c r="BD739" t="s">
        <v>59</v>
      </c>
      <c r="BE739" t="s">
        <v>58</v>
      </c>
      <c r="BF739"/>
      <c r="BG739" t="s">
        <v>3783</v>
      </c>
      <c r="BH739"/>
      <c r="BI739"/>
      <c r="BJ739"/>
    </row>
    <row r="740" spans="1:62" s="27" customFormat="1" ht="15" customHeight="1" x14ac:dyDescent="0.25">
      <c r="A740" s="7">
        <v>27364</v>
      </c>
      <c r="B740" s="28">
        <v>27364</v>
      </c>
      <c r="C740" s="28"/>
      <c r="D740" s="28"/>
      <c r="E740" s="28"/>
      <c r="F740" s="28"/>
      <c r="G740" s="24" t="s">
        <v>52</v>
      </c>
      <c r="H740" s="7" t="s">
        <v>61</v>
      </c>
      <c r="I740" s="7" t="s">
        <v>63</v>
      </c>
      <c r="J740" s="7">
        <v>371689</v>
      </c>
      <c r="K740" s="8">
        <v>45527</v>
      </c>
      <c r="L740" s="7" t="s">
        <v>231</v>
      </c>
      <c r="M740" s="38" t="s">
        <v>4862</v>
      </c>
      <c r="N740" s="39">
        <v>3</v>
      </c>
      <c r="O740" s="7" t="s">
        <v>3784</v>
      </c>
      <c r="P740" s="7" t="s">
        <v>3785</v>
      </c>
      <c r="Q740" s="7" t="s">
        <v>3785</v>
      </c>
      <c r="R740" s="7">
        <v>31706953120076</v>
      </c>
      <c r="S740" s="7" t="s">
        <v>3786</v>
      </c>
      <c r="T740" s="9">
        <v>45567</v>
      </c>
      <c r="U740" s="7" t="s">
        <v>885</v>
      </c>
      <c r="V740" s="7"/>
      <c r="W740" s="7"/>
      <c r="X740" s="7"/>
      <c r="Y740" s="24" t="s">
        <v>53</v>
      </c>
      <c r="Z740" s="7"/>
      <c r="AA740" s="7"/>
      <c r="AB740" s="7">
        <v>44</v>
      </c>
      <c r="AC740" s="25">
        <v>45653</v>
      </c>
      <c r="AD740" s="25">
        <v>45685</v>
      </c>
      <c r="AE740" s="22"/>
      <c r="AF740" s="24"/>
      <c r="AG740" s="7"/>
      <c r="AH740" s="7" t="s">
        <v>54</v>
      </c>
      <c r="AI740" s="7" t="s">
        <v>52</v>
      </c>
      <c r="AJ740" s="8">
        <v>45653</v>
      </c>
      <c r="AK740" s="8">
        <v>45772</v>
      </c>
      <c r="AL740" s="7">
        <v>17</v>
      </c>
      <c r="AM740" s="7">
        <v>0</v>
      </c>
      <c r="AN740" s="7"/>
      <c r="AO740" s="7"/>
      <c r="AP740" s="7" t="s">
        <v>52</v>
      </c>
      <c r="AQ740" s="7"/>
      <c r="AR740" s="7"/>
      <c r="AS740" s="7"/>
      <c r="AT740" s="7"/>
      <c r="AU740" s="7" t="s">
        <v>3785</v>
      </c>
      <c r="AV740" s="7">
        <v>0</v>
      </c>
      <c r="AW740" s="7" t="s">
        <v>55</v>
      </c>
      <c r="AX740" s="7"/>
      <c r="AY740" s="7" t="s">
        <v>56</v>
      </c>
      <c r="AZ740" s="7"/>
      <c r="BA740" s="7"/>
      <c r="BB740" s="24" t="s">
        <v>107</v>
      </c>
      <c r="BC740" s="7" t="s">
        <v>58</v>
      </c>
      <c r="BD740" s="7" t="s">
        <v>59</v>
      </c>
      <c r="BE740" s="7" t="s">
        <v>58</v>
      </c>
      <c r="BF740" s="7"/>
      <c r="BG740" s="7"/>
      <c r="BH740"/>
      <c r="BI740"/>
      <c r="BJ740"/>
    </row>
    <row r="741" spans="1:62" s="27" customFormat="1" ht="15" customHeight="1" x14ac:dyDescent="0.25">
      <c r="A741">
        <v>27435</v>
      </c>
      <c r="B741" s="26">
        <v>27435</v>
      </c>
      <c r="C741" s="26"/>
      <c r="D741" s="31">
        <f t="shared" ref="D741:D746" si="44">AF741</f>
        <v>7800000</v>
      </c>
      <c r="E741" s="26"/>
      <c r="F741" s="26"/>
      <c r="G741" s="26" t="s">
        <v>52</v>
      </c>
      <c r="H741" t="s">
        <v>60</v>
      </c>
      <c r="I741" t="s">
        <v>4920</v>
      </c>
      <c r="J741">
        <v>751500</v>
      </c>
      <c r="K741" s="1">
        <v>45505</v>
      </c>
      <c r="L741" t="s">
        <v>4921</v>
      </c>
      <c r="M741" s="36" t="s">
        <v>13086</v>
      </c>
      <c r="N741" s="37">
        <v>10</v>
      </c>
      <c r="O741" t="s">
        <v>11307</v>
      </c>
      <c r="P741" t="s">
        <v>11308</v>
      </c>
      <c r="Q741" t="s">
        <v>11309</v>
      </c>
      <c r="R741"/>
      <c r="S741" t="s">
        <v>11310</v>
      </c>
      <c r="T741" s="2">
        <v>45545</v>
      </c>
      <c r="U741" t="s">
        <v>11311</v>
      </c>
      <c r="V741" t="s">
        <v>4927</v>
      </c>
      <c r="W741" s="1">
        <v>45660</v>
      </c>
      <c r="X741"/>
      <c r="Y741" s="26" t="s">
        <v>53</v>
      </c>
      <c r="Z741"/>
      <c r="AA741"/>
      <c r="AB741">
        <v>2741</v>
      </c>
      <c r="AC741" s="29">
        <v>45653</v>
      </c>
      <c r="AD741" s="29">
        <v>45686</v>
      </c>
      <c r="AE741" s="23">
        <v>7800000</v>
      </c>
      <c r="AF741" s="31">
        <v>7800000</v>
      </c>
      <c r="AG741"/>
      <c r="AH741"/>
      <c r="AI741"/>
      <c r="AJ741"/>
      <c r="AK741"/>
      <c r="AL741"/>
      <c r="AM741"/>
      <c r="AN741"/>
      <c r="AO741"/>
      <c r="AP741"/>
      <c r="AQ741"/>
      <c r="AR741"/>
      <c r="AS741"/>
      <c r="AT741"/>
      <c r="AU741"/>
      <c r="AV741"/>
      <c r="AW741"/>
      <c r="AX741"/>
      <c r="AY741"/>
      <c r="AZ741"/>
      <c r="BA741"/>
      <c r="BB741" s="26" t="s">
        <v>332</v>
      </c>
      <c r="BC741"/>
      <c r="BD741"/>
      <c r="BE741"/>
      <c r="BF741"/>
      <c r="BG741"/>
      <c r="BH741"/>
      <c r="BI741"/>
      <c r="BJ741"/>
    </row>
    <row r="742" spans="1:62" s="27" customFormat="1" ht="15" customHeight="1" x14ac:dyDescent="0.25">
      <c r="A742">
        <v>27293</v>
      </c>
      <c r="B742" s="26">
        <v>27293</v>
      </c>
      <c r="C742" s="26"/>
      <c r="D742" s="31">
        <f t="shared" si="44"/>
        <v>11633042</v>
      </c>
      <c r="E742" s="26"/>
      <c r="F742" s="26"/>
      <c r="G742" s="26" t="s">
        <v>74</v>
      </c>
      <c r="H742" t="s">
        <v>97</v>
      </c>
      <c r="I742" t="s">
        <v>4920</v>
      </c>
      <c r="J742">
        <v>707888</v>
      </c>
      <c r="K742" s="1">
        <v>45451</v>
      </c>
      <c r="L742" t="s">
        <v>4921</v>
      </c>
      <c r="M742" s="36" t="s">
        <v>13086</v>
      </c>
      <c r="N742" s="37">
        <v>10</v>
      </c>
      <c r="O742" t="s">
        <v>11312</v>
      </c>
      <c r="P742" t="s">
        <v>11313</v>
      </c>
      <c r="Q742" t="s">
        <v>11314</v>
      </c>
      <c r="R742"/>
      <c r="S742" t="s">
        <v>11315</v>
      </c>
      <c r="T742" s="2">
        <v>45631.6875</v>
      </c>
      <c r="U742" t="s">
        <v>11316</v>
      </c>
      <c r="V742" t="s">
        <v>4927</v>
      </c>
      <c r="W742" s="1">
        <v>45661</v>
      </c>
      <c r="X742"/>
      <c r="Y742" s="26" t="s">
        <v>53</v>
      </c>
      <c r="Z742"/>
      <c r="AA742"/>
      <c r="AB742">
        <v>2466</v>
      </c>
      <c r="AC742" s="29">
        <v>45653</v>
      </c>
      <c r="AD742" s="29">
        <v>45694</v>
      </c>
      <c r="AE742" s="23">
        <v>11633042</v>
      </c>
      <c r="AF742" s="31">
        <v>11633042</v>
      </c>
      <c r="AG742"/>
      <c r="AH742"/>
      <c r="AI742"/>
      <c r="AJ742"/>
      <c r="AK742"/>
      <c r="AL742"/>
      <c r="AM742"/>
      <c r="AN742"/>
      <c r="AO742"/>
      <c r="AP742"/>
      <c r="AQ742"/>
      <c r="AR742"/>
      <c r="AS742"/>
      <c r="AT742"/>
      <c r="AU742"/>
      <c r="AV742"/>
      <c r="AW742"/>
      <c r="AX742"/>
      <c r="AY742"/>
      <c r="AZ742"/>
      <c r="BA742"/>
      <c r="BB742" s="26" t="s">
        <v>332</v>
      </c>
      <c r="BC742"/>
      <c r="BD742"/>
      <c r="BE742"/>
      <c r="BF742"/>
      <c r="BG742"/>
      <c r="BH742"/>
      <c r="BI742"/>
      <c r="BJ742"/>
    </row>
    <row r="743" spans="1:62" s="27" customFormat="1" ht="15" customHeight="1" x14ac:dyDescent="0.25">
      <c r="A743">
        <v>27363</v>
      </c>
      <c r="B743" s="26">
        <v>27363</v>
      </c>
      <c r="C743" s="26"/>
      <c r="D743" s="31">
        <f t="shared" si="44"/>
        <v>4636420</v>
      </c>
      <c r="E743" s="26"/>
      <c r="F743" s="26"/>
      <c r="G743" s="26" t="s">
        <v>52</v>
      </c>
      <c r="H743" t="s">
        <v>60</v>
      </c>
      <c r="I743" t="s">
        <v>4920</v>
      </c>
      <c r="J743">
        <v>823093</v>
      </c>
      <c r="K743" s="1">
        <v>45608</v>
      </c>
      <c r="L743" t="s">
        <v>4921</v>
      </c>
      <c r="M743" s="36" t="s">
        <v>13086</v>
      </c>
      <c r="N743" s="37">
        <v>10</v>
      </c>
      <c r="O743" t="s">
        <v>11317</v>
      </c>
      <c r="P743" t="s">
        <v>11318</v>
      </c>
      <c r="Q743" t="s">
        <v>11319</v>
      </c>
      <c r="R743"/>
      <c r="S743" t="s">
        <v>11320</v>
      </c>
      <c r="T743" s="2">
        <v>45651.625</v>
      </c>
      <c r="U743" t="s">
        <v>11321</v>
      </c>
      <c r="V743" t="s">
        <v>4932</v>
      </c>
      <c r="W743" s="1">
        <v>45661</v>
      </c>
      <c r="X743"/>
      <c r="Y743" s="26" t="s">
        <v>53</v>
      </c>
      <c r="Z743"/>
      <c r="AA743"/>
      <c r="AB743">
        <v>2475</v>
      </c>
      <c r="AC743" s="29">
        <v>45653</v>
      </c>
      <c r="AD743" s="29">
        <v>45693</v>
      </c>
      <c r="AE743" s="23">
        <v>4636420</v>
      </c>
      <c r="AF743" s="31">
        <v>4636420</v>
      </c>
      <c r="AG743"/>
      <c r="AH743"/>
      <c r="AI743"/>
      <c r="AJ743"/>
      <c r="AK743"/>
      <c r="AL743"/>
      <c r="AM743"/>
      <c r="AN743"/>
      <c r="AO743"/>
      <c r="AP743"/>
      <c r="AQ743"/>
      <c r="AR743"/>
      <c r="AS743"/>
      <c r="AT743"/>
      <c r="AU743"/>
      <c r="AV743"/>
      <c r="AW743"/>
      <c r="AX743"/>
      <c r="AY743"/>
      <c r="AZ743"/>
      <c r="BA743"/>
      <c r="BB743" s="26" t="s">
        <v>332</v>
      </c>
      <c r="BC743"/>
      <c r="BD743"/>
      <c r="BE743"/>
      <c r="BF743"/>
      <c r="BG743"/>
      <c r="BH743"/>
      <c r="BI743"/>
      <c r="BJ743"/>
    </row>
    <row r="744" spans="1:62" s="27" customFormat="1" ht="15" customHeight="1" x14ac:dyDescent="0.25">
      <c r="A744">
        <v>27327</v>
      </c>
      <c r="B744" s="26">
        <v>27327</v>
      </c>
      <c r="C744" s="26"/>
      <c r="D744" s="31">
        <f t="shared" si="44"/>
        <v>2466380</v>
      </c>
      <c r="E744" s="26"/>
      <c r="F744" s="26"/>
      <c r="G744" s="26" t="s">
        <v>52</v>
      </c>
      <c r="H744" t="s">
        <v>61</v>
      </c>
      <c r="I744" t="s">
        <v>4920</v>
      </c>
      <c r="J744">
        <v>723965</v>
      </c>
      <c r="K744" s="1">
        <v>45470</v>
      </c>
      <c r="L744" t="s">
        <v>4921</v>
      </c>
      <c r="M744" s="36" t="s">
        <v>13086</v>
      </c>
      <c r="N744" s="37">
        <v>10</v>
      </c>
      <c r="O744" t="s">
        <v>11322</v>
      </c>
      <c r="P744" t="s">
        <v>11323</v>
      </c>
      <c r="Q744" t="s">
        <v>11324</v>
      </c>
      <c r="R744"/>
      <c r="S744" t="s">
        <v>11325</v>
      </c>
      <c r="T744" s="2">
        <v>45650.534722222219</v>
      </c>
      <c r="U744" t="s">
        <v>6155</v>
      </c>
      <c r="V744" t="s">
        <v>4932</v>
      </c>
      <c r="W744" s="1">
        <v>45661</v>
      </c>
      <c r="X744"/>
      <c r="Y744" s="26" t="s">
        <v>53</v>
      </c>
      <c r="Z744"/>
      <c r="AA744"/>
      <c r="AB744">
        <v>2467</v>
      </c>
      <c r="AC744" s="29">
        <v>45653</v>
      </c>
      <c r="AD744" s="29">
        <v>45693</v>
      </c>
      <c r="AE744" s="23">
        <v>2561311</v>
      </c>
      <c r="AF744" s="31">
        <v>2466380</v>
      </c>
      <c r="AG744"/>
      <c r="AH744"/>
      <c r="AI744"/>
      <c r="AJ744"/>
      <c r="AK744"/>
      <c r="AL744"/>
      <c r="AM744"/>
      <c r="AN744"/>
      <c r="AO744"/>
      <c r="AP744"/>
      <c r="AQ744"/>
      <c r="AR744"/>
      <c r="AS744"/>
      <c r="AT744"/>
      <c r="AU744"/>
      <c r="AV744"/>
      <c r="AW744"/>
      <c r="AX744"/>
      <c r="AY744"/>
      <c r="AZ744"/>
      <c r="BA744"/>
      <c r="BB744" s="26" t="s">
        <v>332</v>
      </c>
      <c r="BC744"/>
      <c r="BD744"/>
      <c r="BE744"/>
      <c r="BF744"/>
      <c r="BG744"/>
      <c r="BH744"/>
      <c r="BI744"/>
      <c r="BJ744"/>
    </row>
    <row r="745" spans="1:62" s="27" customFormat="1" ht="15" customHeight="1" x14ac:dyDescent="0.25">
      <c r="A745">
        <v>27326</v>
      </c>
      <c r="B745" s="26">
        <v>27326</v>
      </c>
      <c r="C745" s="26"/>
      <c r="D745" s="31">
        <f t="shared" si="44"/>
        <v>4476101</v>
      </c>
      <c r="E745" s="26"/>
      <c r="F745" s="26"/>
      <c r="G745" s="26" t="s">
        <v>101</v>
      </c>
      <c r="H745" t="s">
        <v>336</v>
      </c>
      <c r="I745" t="s">
        <v>4920</v>
      </c>
      <c r="J745">
        <v>79602</v>
      </c>
      <c r="K745" s="1">
        <v>44860</v>
      </c>
      <c r="L745" t="s">
        <v>4921</v>
      </c>
      <c r="M745" s="36" t="s">
        <v>13086</v>
      </c>
      <c r="N745" s="37">
        <v>10</v>
      </c>
      <c r="O745" t="s">
        <v>11326</v>
      </c>
      <c r="P745" t="s">
        <v>11327</v>
      </c>
      <c r="Q745" t="s">
        <v>11328</v>
      </c>
      <c r="R745"/>
      <c r="S745" t="s">
        <v>11329</v>
      </c>
      <c r="T745" s="2">
        <v>45202.791666666664</v>
      </c>
      <c r="U745" t="s">
        <v>5955</v>
      </c>
      <c r="V745" t="s">
        <v>4927</v>
      </c>
      <c r="W745" s="1">
        <v>45661</v>
      </c>
      <c r="X745"/>
      <c r="Y745" s="26" t="s">
        <v>53</v>
      </c>
      <c r="Z745"/>
      <c r="AA745"/>
      <c r="AB745">
        <v>2464</v>
      </c>
      <c r="AC745" s="29">
        <v>45653</v>
      </c>
      <c r="AD745" s="29">
        <v>45694</v>
      </c>
      <c r="AE745" s="23">
        <v>4476101</v>
      </c>
      <c r="AF745" s="31">
        <v>4476101</v>
      </c>
      <c r="AG745"/>
      <c r="AH745"/>
      <c r="AI745"/>
      <c r="AJ745"/>
      <c r="AK745"/>
      <c r="AL745"/>
      <c r="AM745"/>
      <c r="AN745"/>
      <c r="AO745"/>
      <c r="AP745"/>
      <c r="AQ745"/>
      <c r="AR745"/>
      <c r="AS745"/>
      <c r="AT745"/>
      <c r="AU745"/>
      <c r="AV745"/>
      <c r="AW745"/>
      <c r="AX745"/>
      <c r="AY745"/>
      <c r="AZ745"/>
      <c r="BA745"/>
      <c r="BB745" s="26" t="s">
        <v>332</v>
      </c>
      <c r="BC745"/>
      <c r="BD745"/>
      <c r="BE745"/>
      <c r="BF745"/>
      <c r="BG745"/>
      <c r="BH745"/>
      <c r="BI745"/>
      <c r="BJ745"/>
    </row>
    <row r="746" spans="1:62" s="27" customFormat="1" ht="15" customHeight="1" x14ac:dyDescent="0.25">
      <c r="A746">
        <v>27323</v>
      </c>
      <c r="B746" s="26">
        <v>27323</v>
      </c>
      <c r="C746" s="26"/>
      <c r="D746" s="31">
        <f t="shared" si="44"/>
        <v>3539002</v>
      </c>
      <c r="E746" s="26"/>
      <c r="F746" s="26"/>
      <c r="G746" s="26" t="s">
        <v>74</v>
      </c>
      <c r="H746" t="s">
        <v>97</v>
      </c>
      <c r="I746" t="s">
        <v>4957</v>
      </c>
      <c r="J746">
        <v>110395</v>
      </c>
      <c r="K746" s="1">
        <v>45475</v>
      </c>
      <c r="L746" t="s">
        <v>4921</v>
      </c>
      <c r="M746" s="36" t="s">
        <v>13086</v>
      </c>
      <c r="N746" s="37">
        <v>10</v>
      </c>
      <c r="O746" t="s">
        <v>11330</v>
      </c>
      <c r="P746" t="s">
        <v>11331</v>
      </c>
      <c r="Q746" t="s">
        <v>11332</v>
      </c>
      <c r="R746"/>
      <c r="S746" t="s">
        <v>11333</v>
      </c>
      <c r="T746" s="2">
        <v>45652.372916666667</v>
      </c>
      <c r="U746" t="s">
        <v>5068</v>
      </c>
      <c r="V746" t="s">
        <v>4932</v>
      </c>
      <c r="W746" s="1">
        <v>45661</v>
      </c>
      <c r="X746"/>
      <c r="Y746" s="26" t="s">
        <v>53</v>
      </c>
      <c r="Z746"/>
      <c r="AA746"/>
      <c r="AB746">
        <v>2461</v>
      </c>
      <c r="AC746" s="29">
        <v>45653</v>
      </c>
      <c r="AD746" s="29">
        <v>45722</v>
      </c>
      <c r="AE746" s="23">
        <v>3539002</v>
      </c>
      <c r="AF746" s="31">
        <v>3539002</v>
      </c>
      <c r="AG746"/>
      <c r="AH746"/>
      <c r="AI746"/>
      <c r="AJ746"/>
      <c r="AK746"/>
      <c r="AL746"/>
      <c r="AM746"/>
      <c r="AN746"/>
      <c r="AO746"/>
      <c r="AP746"/>
      <c r="AQ746"/>
      <c r="AR746"/>
      <c r="AS746"/>
      <c r="AT746"/>
      <c r="AU746"/>
      <c r="AV746"/>
      <c r="AW746"/>
      <c r="AX746"/>
      <c r="AY746"/>
      <c r="AZ746"/>
      <c r="BA746"/>
      <c r="BB746" s="26" t="s">
        <v>332</v>
      </c>
      <c r="BC746"/>
      <c r="BD746"/>
      <c r="BE746"/>
      <c r="BF746"/>
      <c r="BG746"/>
      <c r="BH746"/>
      <c r="BI746"/>
      <c r="BJ746"/>
    </row>
    <row r="747" spans="1:62" s="27" customFormat="1" ht="15" customHeight="1" x14ac:dyDescent="0.25">
      <c r="A747">
        <v>27362</v>
      </c>
      <c r="B747" s="26">
        <v>27362</v>
      </c>
      <c r="C747" s="31">
        <f>AF747</f>
        <v>4110667</v>
      </c>
      <c r="D747" s="26"/>
      <c r="E747" s="26"/>
      <c r="F747" s="26"/>
      <c r="G747" s="26" t="s">
        <v>52</v>
      </c>
      <c r="H747" t="s">
        <v>60</v>
      </c>
      <c r="I747" t="s">
        <v>4920</v>
      </c>
      <c r="J747">
        <v>645997</v>
      </c>
      <c r="K747" s="1">
        <v>45390</v>
      </c>
      <c r="L747" t="s">
        <v>4921</v>
      </c>
      <c r="M747" s="36" t="s">
        <v>13086</v>
      </c>
      <c r="N747" s="37">
        <v>10</v>
      </c>
      <c r="O747" t="s">
        <v>11334</v>
      </c>
      <c r="P747" t="s">
        <v>11335</v>
      </c>
      <c r="Q747" t="s">
        <v>11336</v>
      </c>
      <c r="R747"/>
      <c r="S747" t="s">
        <v>11337</v>
      </c>
      <c r="T747" s="2">
        <v>45549.354166666664</v>
      </c>
      <c r="U747" t="s">
        <v>11338</v>
      </c>
      <c r="V747" t="s">
        <v>4927</v>
      </c>
      <c r="W747" s="1">
        <v>45663</v>
      </c>
      <c r="X747"/>
      <c r="Y747" s="26" t="s">
        <v>70</v>
      </c>
      <c r="Z747"/>
      <c r="AA747"/>
      <c r="AB747">
        <v>2476</v>
      </c>
      <c r="AC747" s="29">
        <v>45653</v>
      </c>
      <c r="AD747" s="29">
        <v>45694</v>
      </c>
      <c r="AE747" s="23">
        <v>4110667</v>
      </c>
      <c r="AF747" s="31">
        <v>4110667</v>
      </c>
      <c r="AG747"/>
      <c r="AH747"/>
      <c r="AI747"/>
      <c r="AJ747"/>
      <c r="AK747"/>
      <c r="AL747"/>
      <c r="AM747"/>
      <c r="AN747"/>
      <c r="AO747"/>
      <c r="AP747"/>
      <c r="AQ747"/>
      <c r="AR747"/>
      <c r="AS747"/>
      <c r="AT747"/>
      <c r="AU747"/>
      <c r="AV747"/>
      <c r="AW747"/>
      <c r="AX747"/>
      <c r="AY747"/>
      <c r="AZ747"/>
      <c r="BA747"/>
      <c r="BB747" s="26" t="s">
        <v>332</v>
      </c>
      <c r="BC747"/>
      <c r="BD747"/>
      <c r="BE747"/>
      <c r="BF747"/>
      <c r="BG747"/>
      <c r="BH747"/>
      <c r="BI747"/>
      <c r="BJ747"/>
    </row>
    <row r="748" spans="1:62" s="27" customFormat="1" ht="15" customHeight="1" x14ac:dyDescent="0.25">
      <c r="A748">
        <v>27398</v>
      </c>
      <c r="B748" s="26">
        <v>27398</v>
      </c>
      <c r="C748" s="26"/>
      <c r="D748" s="31">
        <f t="shared" ref="D748:D756" si="45">AF748</f>
        <v>5516112</v>
      </c>
      <c r="E748" s="26"/>
      <c r="F748" s="26"/>
      <c r="G748" s="26" t="s">
        <v>52</v>
      </c>
      <c r="H748" t="s">
        <v>60</v>
      </c>
      <c r="I748" t="s">
        <v>4920</v>
      </c>
      <c r="J748">
        <v>651136</v>
      </c>
      <c r="K748" s="1">
        <v>45395</v>
      </c>
      <c r="L748" t="s">
        <v>4921</v>
      </c>
      <c r="M748" s="36" t="s">
        <v>13086</v>
      </c>
      <c r="N748" s="37">
        <v>10</v>
      </c>
      <c r="O748" t="s">
        <v>11339</v>
      </c>
      <c r="P748" t="s">
        <v>11340</v>
      </c>
      <c r="Q748" t="s">
        <v>11341</v>
      </c>
      <c r="R748"/>
      <c r="S748" t="s">
        <v>11342</v>
      </c>
      <c r="T748" s="2">
        <v>45652.673611111109</v>
      </c>
      <c r="U748" t="s">
        <v>5275</v>
      </c>
      <c r="V748" t="s">
        <v>4932</v>
      </c>
      <c r="W748" s="1">
        <v>45661</v>
      </c>
      <c r="X748"/>
      <c r="Y748" s="26" t="s">
        <v>53</v>
      </c>
      <c r="Z748"/>
      <c r="AA748"/>
      <c r="AB748">
        <v>2483</v>
      </c>
      <c r="AC748" s="29">
        <v>45653</v>
      </c>
      <c r="AD748" s="29">
        <v>45694</v>
      </c>
      <c r="AE748" s="23">
        <v>5516112</v>
      </c>
      <c r="AF748" s="31">
        <v>5516112</v>
      </c>
      <c r="AG748"/>
      <c r="AH748"/>
      <c r="AI748"/>
      <c r="AJ748"/>
      <c r="AK748"/>
      <c r="AL748"/>
      <c r="AM748"/>
      <c r="AN748"/>
      <c r="AO748"/>
      <c r="AP748"/>
      <c r="AQ748"/>
      <c r="AR748"/>
      <c r="AS748"/>
      <c r="AT748"/>
      <c r="AU748"/>
      <c r="AV748"/>
      <c r="AW748"/>
      <c r="AX748"/>
      <c r="AY748"/>
      <c r="AZ748"/>
      <c r="BA748"/>
      <c r="BB748" s="26" t="s">
        <v>332</v>
      </c>
      <c r="BC748"/>
      <c r="BD748"/>
      <c r="BE748"/>
      <c r="BF748"/>
      <c r="BG748"/>
      <c r="BH748"/>
      <c r="BI748"/>
      <c r="BJ748"/>
    </row>
    <row r="749" spans="1:62" s="27" customFormat="1" ht="15" customHeight="1" x14ac:dyDescent="0.25">
      <c r="A749">
        <v>27322</v>
      </c>
      <c r="B749" s="26">
        <v>27322</v>
      </c>
      <c r="C749" s="26"/>
      <c r="D749" s="31">
        <f t="shared" si="45"/>
        <v>10306420</v>
      </c>
      <c r="E749" s="26"/>
      <c r="F749" s="26"/>
      <c r="G749" s="26" t="s">
        <v>101</v>
      </c>
      <c r="H749" t="s">
        <v>990</v>
      </c>
      <c r="I749" t="s">
        <v>4920</v>
      </c>
      <c r="J749">
        <v>574070</v>
      </c>
      <c r="K749" s="1">
        <v>45328</v>
      </c>
      <c r="L749" t="s">
        <v>4921</v>
      </c>
      <c r="M749" s="36" t="s">
        <v>13086</v>
      </c>
      <c r="N749" s="37">
        <v>10</v>
      </c>
      <c r="O749" t="s">
        <v>11343</v>
      </c>
      <c r="P749" t="s">
        <v>11344</v>
      </c>
      <c r="Q749" t="s">
        <v>11345</v>
      </c>
      <c r="R749"/>
      <c r="S749" t="s">
        <v>11346</v>
      </c>
      <c r="T749" s="2">
        <v>45622.291666666664</v>
      </c>
      <c r="U749" t="s">
        <v>11347</v>
      </c>
      <c r="V749" t="s">
        <v>4927</v>
      </c>
      <c r="W749" s="1">
        <v>45661</v>
      </c>
      <c r="X749"/>
      <c r="Y749" s="26" t="s">
        <v>53</v>
      </c>
      <c r="Z749"/>
      <c r="AA749"/>
      <c r="AB749">
        <v>2458</v>
      </c>
      <c r="AC749" s="29">
        <v>45653</v>
      </c>
      <c r="AD749" s="29">
        <v>45693</v>
      </c>
      <c r="AE749" s="23">
        <v>10306420</v>
      </c>
      <c r="AF749" s="31">
        <v>10306420</v>
      </c>
      <c r="AG749"/>
      <c r="AH749"/>
      <c r="AI749"/>
      <c r="AJ749"/>
      <c r="AK749"/>
      <c r="AL749"/>
      <c r="AM749"/>
      <c r="AN749"/>
      <c r="AO749"/>
      <c r="AP749"/>
      <c r="AQ749"/>
      <c r="AR749"/>
      <c r="AS749"/>
      <c r="AT749"/>
      <c r="AU749"/>
      <c r="AV749"/>
      <c r="AW749"/>
      <c r="AX749"/>
      <c r="AY749"/>
      <c r="AZ749"/>
      <c r="BA749"/>
      <c r="BB749" s="26" t="s">
        <v>332</v>
      </c>
      <c r="BC749"/>
      <c r="BD749"/>
      <c r="BE749"/>
      <c r="BF749"/>
      <c r="BG749"/>
      <c r="BH749"/>
      <c r="BI749"/>
      <c r="BJ749"/>
    </row>
    <row r="750" spans="1:62" s="27" customFormat="1" ht="15" customHeight="1" x14ac:dyDescent="0.25">
      <c r="A750">
        <v>27358</v>
      </c>
      <c r="B750" s="26">
        <v>27358</v>
      </c>
      <c r="C750" s="26"/>
      <c r="D750" s="31">
        <f t="shared" si="45"/>
        <v>14000000</v>
      </c>
      <c r="E750" s="26"/>
      <c r="F750" s="26"/>
      <c r="G750" s="26" t="s">
        <v>52</v>
      </c>
      <c r="H750" t="s">
        <v>60</v>
      </c>
      <c r="I750" t="s">
        <v>4920</v>
      </c>
      <c r="J750">
        <v>762569</v>
      </c>
      <c r="K750" s="1">
        <v>45518</v>
      </c>
      <c r="L750" t="s">
        <v>4921</v>
      </c>
      <c r="M750" s="36" t="s">
        <v>13086</v>
      </c>
      <c r="N750" s="37">
        <v>10</v>
      </c>
      <c r="O750" t="s">
        <v>11348</v>
      </c>
      <c r="P750" t="s">
        <v>11349</v>
      </c>
      <c r="Q750" t="s">
        <v>11350</v>
      </c>
      <c r="R750"/>
      <c r="S750" t="s">
        <v>11351</v>
      </c>
      <c r="T750" s="2">
        <v>45640.489583333336</v>
      </c>
      <c r="U750" t="s">
        <v>379</v>
      </c>
      <c r="V750" t="s">
        <v>4927</v>
      </c>
      <c r="W750" s="1">
        <v>45661</v>
      </c>
      <c r="X750"/>
      <c r="Y750" s="26" t="s">
        <v>53</v>
      </c>
      <c r="Z750"/>
      <c r="AA750"/>
      <c r="AB750">
        <v>2472</v>
      </c>
      <c r="AC750" s="29">
        <v>45653</v>
      </c>
      <c r="AD750" s="29">
        <v>45687</v>
      </c>
      <c r="AE750" s="23">
        <v>22833455</v>
      </c>
      <c r="AF750" s="31">
        <v>14000000</v>
      </c>
      <c r="AG750"/>
      <c r="AH750"/>
      <c r="AI750"/>
      <c r="AJ750"/>
      <c r="AK750"/>
      <c r="AL750"/>
      <c r="AM750"/>
      <c r="AN750"/>
      <c r="AO750"/>
      <c r="AP750"/>
      <c r="AQ750"/>
      <c r="AR750"/>
      <c r="AS750"/>
      <c r="AT750"/>
      <c r="AU750"/>
      <c r="AV750"/>
      <c r="AW750"/>
      <c r="AX750"/>
      <c r="AY750"/>
      <c r="AZ750"/>
      <c r="BA750"/>
      <c r="BB750" s="26" t="s">
        <v>332</v>
      </c>
      <c r="BC750"/>
      <c r="BD750"/>
      <c r="BE750"/>
      <c r="BF750"/>
      <c r="BG750"/>
      <c r="BH750"/>
      <c r="BI750"/>
      <c r="BJ750"/>
    </row>
    <row r="751" spans="1:62" s="27" customFormat="1" ht="15" customHeight="1" x14ac:dyDescent="0.25">
      <c r="A751">
        <v>27325</v>
      </c>
      <c r="B751" s="26">
        <v>27325</v>
      </c>
      <c r="C751" s="26"/>
      <c r="D751" s="31">
        <f t="shared" si="45"/>
        <v>8235451.5999999996</v>
      </c>
      <c r="E751" s="26"/>
      <c r="F751" s="26"/>
      <c r="G751" s="26" t="s">
        <v>52</v>
      </c>
      <c r="H751" t="s">
        <v>61</v>
      </c>
      <c r="I751" t="s">
        <v>4920</v>
      </c>
      <c r="J751">
        <v>596359</v>
      </c>
      <c r="K751" s="1">
        <v>45347</v>
      </c>
      <c r="L751" t="s">
        <v>4921</v>
      </c>
      <c r="M751" s="36" t="s">
        <v>13086</v>
      </c>
      <c r="N751" s="37">
        <v>10</v>
      </c>
      <c r="O751" t="s">
        <v>11352</v>
      </c>
      <c r="P751" t="s">
        <v>11353</v>
      </c>
      <c r="Q751" t="s">
        <v>11354</v>
      </c>
      <c r="R751"/>
      <c r="S751" t="s">
        <v>11355</v>
      </c>
      <c r="T751" s="2">
        <v>45652.552083333336</v>
      </c>
      <c r="U751" t="s">
        <v>1149</v>
      </c>
      <c r="V751" t="s">
        <v>4932</v>
      </c>
      <c r="W751" s="1">
        <v>45661</v>
      </c>
      <c r="X751"/>
      <c r="Y751" s="26" t="s">
        <v>53</v>
      </c>
      <c r="Z751"/>
      <c r="AA751"/>
      <c r="AB751">
        <v>2463</v>
      </c>
      <c r="AC751" s="29">
        <v>45653</v>
      </c>
      <c r="AD751" s="29">
        <v>45688</v>
      </c>
      <c r="AE751" s="23">
        <v>8235451.5999999996</v>
      </c>
      <c r="AF751" s="31">
        <v>8235451.5999999996</v>
      </c>
      <c r="AG751"/>
      <c r="AH751"/>
      <c r="AI751"/>
      <c r="AJ751"/>
      <c r="AK751"/>
      <c r="AL751"/>
      <c r="AM751"/>
      <c r="AN751"/>
      <c r="AO751"/>
      <c r="AP751"/>
      <c r="AQ751"/>
      <c r="AR751"/>
      <c r="AS751"/>
      <c r="AT751"/>
      <c r="AU751"/>
      <c r="AV751"/>
      <c r="AW751"/>
      <c r="AX751"/>
      <c r="AY751"/>
      <c r="AZ751"/>
      <c r="BA751"/>
      <c r="BB751" s="26" t="s">
        <v>332</v>
      </c>
      <c r="BC751"/>
      <c r="BD751"/>
      <c r="BE751"/>
      <c r="BF751"/>
      <c r="BG751"/>
      <c r="BH751"/>
      <c r="BI751"/>
      <c r="BJ751"/>
    </row>
    <row r="752" spans="1:62" s="27" customFormat="1" ht="15" customHeight="1" x14ac:dyDescent="0.25">
      <c r="A752">
        <v>27319</v>
      </c>
      <c r="B752" s="26">
        <v>27319</v>
      </c>
      <c r="C752" s="26"/>
      <c r="D752" s="31">
        <f t="shared" si="45"/>
        <v>3676628</v>
      </c>
      <c r="E752" s="26"/>
      <c r="F752" s="26"/>
      <c r="G752" s="26" t="s">
        <v>74</v>
      </c>
      <c r="H752" t="s">
        <v>97</v>
      </c>
      <c r="I752" t="s">
        <v>4920</v>
      </c>
      <c r="J752">
        <v>715294</v>
      </c>
      <c r="K752" s="1">
        <v>45460</v>
      </c>
      <c r="L752" t="s">
        <v>4921</v>
      </c>
      <c r="M752" s="36" t="s">
        <v>13086</v>
      </c>
      <c r="N752" s="37">
        <v>10</v>
      </c>
      <c r="O752" t="s">
        <v>11356</v>
      </c>
      <c r="P752" t="s">
        <v>11357</v>
      </c>
      <c r="Q752" t="s">
        <v>11358</v>
      </c>
      <c r="R752"/>
      <c r="S752" t="s">
        <v>11359</v>
      </c>
      <c r="T752" s="2">
        <v>45538.375</v>
      </c>
      <c r="U752" t="s">
        <v>9315</v>
      </c>
      <c r="V752" t="s">
        <v>4927</v>
      </c>
      <c r="W752" s="1">
        <v>45661</v>
      </c>
      <c r="X752"/>
      <c r="Y752" s="26" t="s">
        <v>53</v>
      </c>
      <c r="Z752"/>
      <c r="AA752"/>
      <c r="AB752">
        <v>2457</v>
      </c>
      <c r="AC752" s="29">
        <v>45653</v>
      </c>
      <c r="AD752" s="29">
        <v>45693</v>
      </c>
      <c r="AE752" s="23">
        <v>3676628</v>
      </c>
      <c r="AF752" s="31">
        <v>3676628</v>
      </c>
      <c r="AG752"/>
      <c r="AH752"/>
      <c r="AI752"/>
      <c r="AJ752"/>
      <c r="AK752"/>
      <c r="AL752"/>
      <c r="AM752"/>
      <c r="AN752"/>
      <c r="AO752"/>
      <c r="AP752"/>
      <c r="AQ752"/>
      <c r="AR752"/>
      <c r="AS752"/>
      <c r="AT752"/>
      <c r="AU752"/>
      <c r="AV752"/>
      <c r="AW752"/>
      <c r="AX752"/>
      <c r="AY752"/>
      <c r="AZ752"/>
      <c r="BA752"/>
      <c r="BB752" s="26" t="s">
        <v>332</v>
      </c>
      <c r="BC752"/>
      <c r="BD752"/>
      <c r="BE752"/>
      <c r="BF752"/>
      <c r="BG752"/>
      <c r="BH752"/>
      <c r="BI752"/>
      <c r="BJ752"/>
    </row>
    <row r="753" spans="1:62" s="27" customFormat="1" ht="15" customHeight="1" x14ac:dyDescent="0.25">
      <c r="A753">
        <v>27337</v>
      </c>
      <c r="B753" s="26">
        <v>27337</v>
      </c>
      <c r="C753" s="26"/>
      <c r="D753" s="31">
        <f t="shared" si="45"/>
        <v>14000000</v>
      </c>
      <c r="E753" s="26"/>
      <c r="F753" s="26"/>
      <c r="G753" s="26" t="s">
        <v>74</v>
      </c>
      <c r="H753" t="s">
        <v>97</v>
      </c>
      <c r="I753" t="s">
        <v>4920</v>
      </c>
      <c r="J753">
        <v>778892</v>
      </c>
      <c r="K753" s="1">
        <v>45536</v>
      </c>
      <c r="L753" t="s">
        <v>4921</v>
      </c>
      <c r="M753" s="36" t="s">
        <v>13086</v>
      </c>
      <c r="N753" s="37">
        <v>10</v>
      </c>
      <c r="O753" t="s">
        <v>11360</v>
      </c>
      <c r="P753" t="s">
        <v>11361</v>
      </c>
      <c r="Q753" t="s">
        <v>11362</v>
      </c>
      <c r="R753"/>
      <c r="S753" t="s">
        <v>11363</v>
      </c>
      <c r="T753" s="2">
        <v>45603.737500000003</v>
      </c>
      <c r="U753" t="s">
        <v>9592</v>
      </c>
      <c r="V753" t="s">
        <v>4927</v>
      </c>
      <c r="W753" s="1">
        <v>45661</v>
      </c>
      <c r="X753"/>
      <c r="Y753" s="26" t="s">
        <v>53</v>
      </c>
      <c r="Z753"/>
      <c r="AA753"/>
      <c r="AB753">
        <v>2470</v>
      </c>
      <c r="AC753" s="29">
        <v>45653</v>
      </c>
      <c r="AD753" s="29">
        <v>45693</v>
      </c>
      <c r="AE753" s="23">
        <v>16132870</v>
      </c>
      <c r="AF753" s="31">
        <v>14000000</v>
      </c>
      <c r="AG753"/>
      <c r="AH753"/>
      <c r="AI753"/>
      <c r="AJ753"/>
      <c r="AK753"/>
      <c r="AL753"/>
      <c r="AM753"/>
      <c r="AN753"/>
      <c r="AO753"/>
      <c r="AP753"/>
      <c r="AQ753"/>
      <c r="AR753"/>
      <c r="AS753"/>
      <c r="AT753"/>
      <c r="AU753"/>
      <c r="AV753"/>
      <c r="AW753"/>
      <c r="AX753"/>
      <c r="AY753"/>
      <c r="AZ753"/>
      <c r="BA753"/>
      <c r="BB753" s="26" t="s">
        <v>332</v>
      </c>
      <c r="BC753"/>
      <c r="BD753"/>
      <c r="BE753"/>
      <c r="BF753"/>
      <c r="BG753"/>
      <c r="BH753"/>
      <c r="BI753"/>
      <c r="BJ753"/>
    </row>
    <row r="754" spans="1:62" s="27" customFormat="1" ht="15" customHeight="1" x14ac:dyDescent="0.25">
      <c r="A754">
        <v>27328</v>
      </c>
      <c r="B754" s="26">
        <v>27328</v>
      </c>
      <c r="C754" s="26"/>
      <c r="D754" s="31">
        <f t="shared" si="45"/>
        <v>6542400</v>
      </c>
      <c r="E754" s="26"/>
      <c r="F754" s="26"/>
      <c r="G754" s="26" t="s">
        <v>74</v>
      </c>
      <c r="H754" t="s">
        <v>5025</v>
      </c>
      <c r="I754" t="s">
        <v>4957</v>
      </c>
      <c r="J754">
        <v>99204</v>
      </c>
      <c r="K754" s="1">
        <v>45418</v>
      </c>
      <c r="L754" t="s">
        <v>4921</v>
      </c>
      <c r="M754" s="36" t="s">
        <v>13086</v>
      </c>
      <c r="N754" s="37">
        <v>10</v>
      </c>
      <c r="O754" t="s">
        <v>11364</v>
      </c>
      <c r="P754" t="s">
        <v>11365</v>
      </c>
      <c r="Q754" t="s">
        <v>11366</v>
      </c>
      <c r="R754"/>
      <c r="S754" t="s">
        <v>11367</v>
      </c>
      <c r="T754" s="2">
        <v>45575.8125</v>
      </c>
      <c r="U754" t="s">
        <v>11368</v>
      </c>
      <c r="V754" t="s">
        <v>4927</v>
      </c>
      <c r="W754" s="1">
        <v>45751</v>
      </c>
      <c r="X754"/>
      <c r="Y754" s="26" t="s">
        <v>53</v>
      </c>
      <c r="Z754"/>
      <c r="AA754"/>
      <c r="AB754">
        <v>2465</v>
      </c>
      <c r="AC754" s="29">
        <v>45653</v>
      </c>
      <c r="AD754" s="29">
        <v>45789</v>
      </c>
      <c r="AE754" s="23">
        <v>6542400</v>
      </c>
      <c r="AF754" s="31">
        <v>6542400</v>
      </c>
      <c r="AG754"/>
      <c r="AH754"/>
      <c r="AI754"/>
      <c r="AJ754"/>
      <c r="AK754"/>
      <c r="AL754"/>
      <c r="AM754"/>
      <c r="AN754"/>
      <c r="AO754"/>
      <c r="AP754"/>
      <c r="AQ754"/>
      <c r="AR754"/>
      <c r="AS754"/>
      <c r="AT754"/>
      <c r="AU754"/>
      <c r="AV754"/>
      <c r="AW754"/>
      <c r="AX754"/>
      <c r="AY754"/>
      <c r="AZ754"/>
      <c r="BA754"/>
      <c r="BB754" s="26" t="s">
        <v>332</v>
      </c>
      <c r="BC754"/>
      <c r="BD754"/>
      <c r="BE754"/>
      <c r="BF754"/>
      <c r="BG754"/>
      <c r="BH754"/>
      <c r="BI754"/>
      <c r="BJ754"/>
    </row>
    <row r="755" spans="1:62" s="27" customFormat="1" ht="15" customHeight="1" x14ac:dyDescent="0.25">
      <c r="A755">
        <v>27350</v>
      </c>
      <c r="B755" s="26">
        <v>27350</v>
      </c>
      <c r="C755" s="26"/>
      <c r="D755" s="31">
        <f t="shared" si="45"/>
        <v>6995000</v>
      </c>
      <c r="E755" s="26"/>
      <c r="F755" s="26"/>
      <c r="G755" s="26" t="s">
        <v>101</v>
      </c>
      <c r="H755" t="s">
        <v>5352</v>
      </c>
      <c r="I755" t="s">
        <v>4920</v>
      </c>
      <c r="J755">
        <v>530978</v>
      </c>
      <c r="K755" s="1">
        <v>45275</v>
      </c>
      <c r="L755" t="s">
        <v>4921</v>
      </c>
      <c r="M755" s="36" t="s">
        <v>13086</v>
      </c>
      <c r="N755" s="37">
        <v>10</v>
      </c>
      <c r="O755" t="s">
        <v>11369</v>
      </c>
      <c r="P755" t="s">
        <v>11370</v>
      </c>
      <c r="Q755" t="s">
        <v>11371</v>
      </c>
      <c r="R755"/>
      <c r="S755" t="s">
        <v>11372</v>
      </c>
      <c r="T755" s="2">
        <v>45610.3125</v>
      </c>
      <c r="U755" t="s">
        <v>883</v>
      </c>
      <c r="V755" t="s">
        <v>4927</v>
      </c>
      <c r="W755" s="1">
        <v>45661</v>
      </c>
      <c r="X755"/>
      <c r="Y755" s="26" t="s">
        <v>53</v>
      </c>
      <c r="Z755"/>
      <c r="AA755"/>
      <c r="AB755">
        <v>2468</v>
      </c>
      <c r="AC755" s="29">
        <v>45653</v>
      </c>
      <c r="AD755" s="29">
        <v>45693</v>
      </c>
      <c r="AE755" s="23">
        <v>6995000</v>
      </c>
      <c r="AF755" s="31">
        <v>6995000</v>
      </c>
      <c r="AG755"/>
      <c r="AH755"/>
      <c r="AI755"/>
      <c r="AJ755"/>
      <c r="AK755"/>
      <c r="AL755"/>
      <c r="AM755"/>
      <c r="AN755"/>
      <c r="AO755"/>
      <c r="AP755"/>
      <c r="AQ755"/>
      <c r="AR755"/>
      <c r="AS755"/>
      <c r="AT755"/>
      <c r="AU755"/>
      <c r="AV755"/>
      <c r="AW755"/>
      <c r="AX755"/>
      <c r="AY755"/>
      <c r="AZ755"/>
      <c r="BA755"/>
      <c r="BB755" s="26" t="s">
        <v>332</v>
      </c>
      <c r="BC755"/>
      <c r="BD755"/>
      <c r="BE755"/>
      <c r="BF755"/>
      <c r="BG755"/>
      <c r="BH755"/>
      <c r="BI755"/>
      <c r="BJ755"/>
    </row>
    <row r="756" spans="1:62" s="27" customFormat="1" ht="15" customHeight="1" x14ac:dyDescent="0.25">
      <c r="A756">
        <v>27361</v>
      </c>
      <c r="B756" s="26">
        <v>27361</v>
      </c>
      <c r="C756" s="26"/>
      <c r="D756" s="31">
        <f t="shared" si="45"/>
        <v>12426166</v>
      </c>
      <c r="E756" s="26"/>
      <c r="F756" s="26"/>
      <c r="G756" s="26" t="s">
        <v>52</v>
      </c>
      <c r="H756" t="s">
        <v>52</v>
      </c>
      <c r="I756" t="s">
        <v>4957</v>
      </c>
      <c r="J756">
        <v>112240</v>
      </c>
      <c r="K756" s="1">
        <v>45484</v>
      </c>
      <c r="L756" t="s">
        <v>4921</v>
      </c>
      <c r="M756" s="36" t="s">
        <v>13086</v>
      </c>
      <c r="N756" s="37">
        <v>10</v>
      </c>
      <c r="O756" t="s">
        <v>11373</v>
      </c>
      <c r="P756" t="s">
        <v>11374</v>
      </c>
      <c r="Q756" t="s">
        <v>11375</v>
      </c>
      <c r="R756"/>
      <c r="S756" t="s">
        <v>11376</v>
      </c>
      <c r="T756" s="2">
        <v>45652.458333333336</v>
      </c>
      <c r="U756" t="s">
        <v>335</v>
      </c>
      <c r="V756" t="s">
        <v>4932</v>
      </c>
      <c r="W756" s="1">
        <v>45661</v>
      </c>
      <c r="X756"/>
      <c r="Y756" s="26" t="s">
        <v>53</v>
      </c>
      <c r="Z756"/>
      <c r="AA756"/>
      <c r="AB756">
        <v>2474</v>
      </c>
      <c r="AC756" s="29">
        <v>45653</v>
      </c>
      <c r="AD756" s="29">
        <v>45688</v>
      </c>
      <c r="AE756" s="23">
        <v>12426166</v>
      </c>
      <c r="AF756" s="31">
        <v>12426166</v>
      </c>
      <c r="AG756"/>
      <c r="AH756"/>
      <c r="AI756"/>
      <c r="AJ756"/>
      <c r="AK756"/>
      <c r="AL756"/>
      <c r="AM756"/>
      <c r="AN756"/>
      <c r="AO756"/>
      <c r="AP756"/>
      <c r="AQ756"/>
      <c r="AR756"/>
      <c r="AS756"/>
      <c r="AT756"/>
      <c r="AU756"/>
      <c r="AV756"/>
      <c r="AW756"/>
      <c r="AX756"/>
      <c r="AY756"/>
      <c r="AZ756"/>
      <c r="BA756"/>
      <c r="BB756" s="26" t="s">
        <v>332</v>
      </c>
      <c r="BC756"/>
      <c r="BD756"/>
      <c r="BE756"/>
      <c r="BF756"/>
      <c r="BG756"/>
      <c r="BH756"/>
      <c r="BI756"/>
      <c r="BJ756"/>
    </row>
    <row r="757" spans="1:62" s="27" customFormat="1" ht="15" customHeight="1" x14ac:dyDescent="0.25">
      <c r="A757">
        <v>27360</v>
      </c>
      <c r="B757" s="26">
        <v>27360</v>
      </c>
      <c r="C757" s="31">
        <f>AF757</f>
        <v>14000000</v>
      </c>
      <c r="D757" s="26"/>
      <c r="E757" s="26"/>
      <c r="F757" s="26"/>
      <c r="G757" s="26" t="s">
        <v>74</v>
      </c>
      <c r="H757" t="s">
        <v>5877</v>
      </c>
      <c r="I757" t="s">
        <v>4957</v>
      </c>
      <c r="J757">
        <v>134550</v>
      </c>
      <c r="K757" s="1">
        <v>45649</v>
      </c>
      <c r="L757" t="s">
        <v>4921</v>
      </c>
      <c r="M757" s="36" t="s">
        <v>13086</v>
      </c>
      <c r="N757" s="37">
        <v>10</v>
      </c>
      <c r="O757">
        <v>1</v>
      </c>
      <c r="P757" t="s">
        <v>11377</v>
      </c>
      <c r="Q757" t="s">
        <v>11378</v>
      </c>
      <c r="R757"/>
      <c r="S757" t="s">
        <v>11379</v>
      </c>
      <c r="T757" s="2">
        <v>45651.559027777781</v>
      </c>
      <c r="U757" t="s">
        <v>449</v>
      </c>
      <c r="V757" t="s">
        <v>4932</v>
      </c>
      <c r="W757" s="1">
        <v>45661</v>
      </c>
      <c r="X757"/>
      <c r="Y757" s="26" t="s">
        <v>70</v>
      </c>
      <c r="Z757"/>
      <c r="AA757"/>
      <c r="AB757">
        <v>2473</v>
      </c>
      <c r="AC757" s="29">
        <v>45653</v>
      </c>
      <c r="AD757" s="29">
        <v>45700</v>
      </c>
      <c r="AE757" s="23">
        <v>16518950</v>
      </c>
      <c r="AF757" s="31">
        <v>14000000</v>
      </c>
      <c r="AG757"/>
      <c r="AH757"/>
      <c r="AI757"/>
      <c r="AJ757"/>
      <c r="AK757"/>
      <c r="AL757"/>
      <c r="AM757"/>
      <c r="AN757"/>
      <c r="AO757"/>
      <c r="AP757"/>
      <c r="AQ757"/>
      <c r="AR757"/>
      <c r="AS757"/>
      <c r="AT757"/>
      <c r="AU757"/>
      <c r="AV757"/>
      <c r="AW757"/>
      <c r="AX757"/>
      <c r="AY757"/>
      <c r="AZ757"/>
      <c r="BA757"/>
      <c r="BB757" s="26" t="s">
        <v>332</v>
      </c>
      <c r="BC757"/>
      <c r="BD757"/>
      <c r="BE757"/>
      <c r="BF757"/>
      <c r="BG757"/>
      <c r="BH757"/>
      <c r="BI757"/>
      <c r="BJ757"/>
    </row>
    <row r="758" spans="1:62" s="27" customFormat="1" ht="15" customHeight="1" x14ac:dyDescent="0.25">
      <c r="A758">
        <v>27355</v>
      </c>
      <c r="B758" s="26">
        <v>27355</v>
      </c>
      <c r="C758" s="26"/>
      <c r="D758" s="31">
        <f>AF758</f>
        <v>9467889</v>
      </c>
      <c r="E758" s="26"/>
      <c r="F758" s="26"/>
      <c r="G758" s="26" t="s">
        <v>52</v>
      </c>
      <c r="H758" t="s">
        <v>102</v>
      </c>
      <c r="I758" t="s">
        <v>4920</v>
      </c>
      <c r="J758">
        <v>818665</v>
      </c>
      <c r="K758" s="1">
        <v>45601</v>
      </c>
      <c r="L758" t="s">
        <v>4921</v>
      </c>
      <c r="M758" s="36" t="s">
        <v>13086</v>
      </c>
      <c r="N758" s="37">
        <v>10</v>
      </c>
      <c r="O758" t="s">
        <v>11380</v>
      </c>
      <c r="P758" t="s">
        <v>11381</v>
      </c>
      <c r="Q758" t="s">
        <v>11382</v>
      </c>
      <c r="R758"/>
      <c r="S758" t="s">
        <v>11383</v>
      </c>
      <c r="T758" s="2">
        <v>45652.555555555555</v>
      </c>
      <c r="U758" t="s">
        <v>203</v>
      </c>
      <c r="V758" t="s">
        <v>4932</v>
      </c>
      <c r="W758" s="1">
        <v>45661</v>
      </c>
      <c r="X758"/>
      <c r="Y758" s="26" t="s">
        <v>53</v>
      </c>
      <c r="Z758"/>
      <c r="AA758"/>
      <c r="AB758">
        <v>2471</v>
      </c>
      <c r="AC758" s="29">
        <v>45653</v>
      </c>
      <c r="AD758" s="29">
        <v>45687</v>
      </c>
      <c r="AE758" s="23">
        <v>9467889</v>
      </c>
      <c r="AF758" s="31">
        <v>9467889</v>
      </c>
      <c r="AG758"/>
      <c r="AH758"/>
      <c r="AI758"/>
      <c r="AJ758"/>
      <c r="AK758"/>
      <c r="AL758"/>
      <c r="AM758"/>
      <c r="AN758"/>
      <c r="AO758"/>
      <c r="AP758"/>
      <c r="AQ758"/>
      <c r="AR758"/>
      <c r="AS758"/>
      <c r="AT758"/>
      <c r="AU758"/>
      <c r="AV758"/>
      <c r="AW758"/>
      <c r="AX758"/>
      <c r="AY758"/>
      <c r="AZ758"/>
      <c r="BA758"/>
      <c r="BB758" s="26" t="s">
        <v>332</v>
      </c>
      <c r="BC758"/>
      <c r="BD758"/>
      <c r="BE758"/>
      <c r="BF758"/>
      <c r="BG758"/>
      <c r="BH758"/>
      <c r="BI758"/>
      <c r="BJ758"/>
    </row>
    <row r="759" spans="1:62" s="27" customFormat="1" ht="15" customHeight="1" x14ac:dyDescent="0.25">
      <c r="A759">
        <v>27203</v>
      </c>
      <c r="B759" s="26">
        <v>27203</v>
      </c>
      <c r="C759" s="31">
        <f>AF759</f>
        <v>5262295</v>
      </c>
      <c r="D759" s="26"/>
      <c r="E759" s="26"/>
      <c r="F759" s="26"/>
      <c r="G759" s="26" t="s">
        <v>52</v>
      </c>
      <c r="H759" t="s">
        <v>60</v>
      </c>
      <c r="I759" t="s">
        <v>4957</v>
      </c>
      <c r="J759">
        <v>125016</v>
      </c>
      <c r="K759" s="1">
        <v>45570</v>
      </c>
      <c r="L759" t="s">
        <v>4921</v>
      </c>
      <c r="M759" s="36" t="s">
        <v>13086</v>
      </c>
      <c r="N759" s="37">
        <v>10</v>
      </c>
      <c r="O759" t="s">
        <v>11384</v>
      </c>
      <c r="P759" t="s">
        <v>11385</v>
      </c>
      <c r="Q759" t="s">
        <v>11386</v>
      </c>
      <c r="R759"/>
      <c r="S759" t="s">
        <v>11387</v>
      </c>
      <c r="T759" s="2">
        <v>45645</v>
      </c>
      <c r="U759" t="s">
        <v>11388</v>
      </c>
      <c r="V759" t="s">
        <v>4932</v>
      </c>
      <c r="W759" s="1">
        <v>45661</v>
      </c>
      <c r="X759"/>
      <c r="Y759" s="26" t="s">
        <v>70</v>
      </c>
      <c r="Z759"/>
      <c r="AA759"/>
      <c r="AB759">
        <v>2482</v>
      </c>
      <c r="AC759" s="29">
        <v>45653</v>
      </c>
      <c r="AD759" s="29">
        <v>45694</v>
      </c>
      <c r="AE759" s="23">
        <v>5262295</v>
      </c>
      <c r="AF759" s="31">
        <v>5262295</v>
      </c>
      <c r="AG759"/>
      <c r="AH759"/>
      <c r="AI759"/>
      <c r="AJ759"/>
      <c r="AK759"/>
      <c r="AL759"/>
      <c r="AM759"/>
      <c r="AN759"/>
      <c r="AO759"/>
      <c r="AP759"/>
      <c r="AQ759"/>
      <c r="AR759"/>
      <c r="AS759"/>
      <c r="AT759"/>
      <c r="AU759"/>
      <c r="AV759"/>
      <c r="AW759"/>
      <c r="AX759"/>
      <c r="AY759"/>
      <c r="AZ759"/>
      <c r="BA759"/>
      <c r="BB759" s="26" t="s">
        <v>332</v>
      </c>
      <c r="BC759"/>
      <c r="BD759"/>
      <c r="BE759"/>
      <c r="BF759"/>
      <c r="BG759"/>
      <c r="BH759"/>
      <c r="BI759"/>
      <c r="BJ759"/>
    </row>
    <row r="760" spans="1:62" s="27" customFormat="1" ht="15" customHeight="1" x14ac:dyDescent="0.25">
      <c r="A760">
        <v>27367</v>
      </c>
      <c r="B760" s="26">
        <v>27367</v>
      </c>
      <c r="C760" s="26"/>
      <c r="D760" s="31">
        <f t="shared" ref="D760:D761" si="46">AF760</f>
        <v>2507539</v>
      </c>
      <c r="E760" s="26"/>
      <c r="F760" s="26"/>
      <c r="G760" s="26" t="s">
        <v>52</v>
      </c>
      <c r="H760" t="s">
        <v>61</v>
      </c>
      <c r="I760" t="s">
        <v>4920</v>
      </c>
      <c r="J760">
        <v>814929</v>
      </c>
      <c r="K760" s="1">
        <v>45595</v>
      </c>
      <c r="L760" t="s">
        <v>4921</v>
      </c>
      <c r="M760" s="36" t="s">
        <v>13086</v>
      </c>
      <c r="N760" s="37">
        <v>10</v>
      </c>
      <c r="O760" t="s">
        <v>11389</v>
      </c>
      <c r="P760" t="s">
        <v>11390</v>
      </c>
      <c r="Q760" t="s">
        <v>11391</v>
      </c>
      <c r="R760"/>
      <c r="S760" t="s">
        <v>11392</v>
      </c>
      <c r="T760" s="2">
        <v>45652.472222222219</v>
      </c>
      <c r="U760" t="s">
        <v>11393</v>
      </c>
      <c r="V760" t="s">
        <v>4932</v>
      </c>
      <c r="W760" s="1">
        <v>45665</v>
      </c>
      <c r="X760"/>
      <c r="Y760" s="26" t="s">
        <v>53</v>
      </c>
      <c r="Z760"/>
      <c r="AA760"/>
      <c r="AB760">
        <v>2479</v>
      </c>
      <c r="AC760" s="29">
        <v>45653</v>
      </c>
      <c r="AD760" s="29">
        <v>45694</v>
      </c>
      <c r="AE760" s="23">
        <v>2507539</v>
      </c>
      <c r="AF760" s="31">
        <v>2507539</v>
      </c>
      <c r="AG760"/>
      <c r="AH760"/>
      <c r="AI760"/>
      <c r="AJ760"/>
      <c r="AK760"/>
      <c r="AL760"/>
      <c r="AM760"/>
      <c r="AN760"/>
      <c r="AO760"/>
      <c r="AP760"/>
      <c r="AQ760"/>
      <c r="AR760"/>
      <c r="AS760"/>
      <c r="AT760"/>
      <c r="AU760"/>
      <c r="AV760"/>
      <c r="AW760"/>
      <c r="AX760"/>
      <c r="AY760"/>
      <c r="AZ760"/>
      <c r="BA760"/>
      <c r="BB760" s="26" t="s">
        <v>332</v>
      </c>
      <c r="BC760"/>
      <c r="BD760"/>
      <c r="BE760"/>
      <c r="BF760"/>
      <c r="BG760"/>
      <c r="BH760"/>
      <c r="BI760"/>
      <c r="BJ760"/>
    </row>
    <row r="761" spans="1:62" s="27" customFormat="1" ht="15" customHeight="1" x14ac:dyDescent="0.25">
      <c r="A761">
        <v>27279</v>
      </c>
      <c r="B761" s="26">
        <v>27279</v>
      </c>
      <c r="C761" s="26"/>
      <c r="D761" s="31">
        <f t="shared" si="46"/>
        <v>14000000</v>
      </c>
      <c r="E761" s="26"/>
      <c r="F761" s="26"/>
      <c r="G761" s="26" t="s">
        <v>87</v>
      </c>
      <c r="H761" t="s">
        <v>8530</v>
      </c>
      <c r="I761" t="s">
        <v>4920</v>
      </c>
      <c r="J761">
        <v>705135</v>
      </c>
      <c r="K761" s="1">
        <v>45448</v>
      </c>
      <c r="L761" t="s">
        <v>4921</v>
      </c>
      <c r="M761" s="36" t="s">
        <v>13086</v>
      </c>
      <c r="N761" s="37">
        <v>10</v>
      </c>
      <c r="O761" t="s">
        <v>11394</v>
      </c>
      <c r="P761" t="s">
        <v>11395</v>
      </c>
      <c r="Q761" t="s">
        <v>11396</v>
      </c>
      <c r="R761"/>
      <c r="S761" t="s">
        <v>11397</v>
      </c>
      <c r="T761" s="2">
        <v>45548</v>
      </c>
      <c r="U761" t="s">
        <v>11398</v>
      </c>
      <c r="V761" t="s">
        <v>4927</v>
      </c>
      <c r="W761" s="1">
        <v>45661</v>
      </c>
      <c r="X761"/>
      <c r="Y761" s="26" t="s">
        <v>53</v>
      </c>
      <c r="Z761"/>
      <c r="AA761"/>
      <c r="AB761">
        <v>2459</v>
      </c>
      <c r="AC761" s="29">
        <v>45653</v>
      </c>
      <c r="AD761" s="29">
        <v>45695</v>
      </c>
      <c r="AE761" s="23">
        <v>111439000</v>
      </c>
      <c r="AF761" s="31">
        <v>14000000</v>
      </c>
      <c r="AG761"/>
      <c r="AH761"/>
      <c r="AI761"/>
      <c r="AJ761"/>
      <c r="AK761"/>
      <c r="AL761"/>
      <c r="AM761"/>
      <c r="AN761"/>
      <c r="AO761"/>
      <c r="AP761"/>
      <c r="AQ761"/>
      <c r="AR761"/>
      <c r="AS761"/>
      <c r="AT761"/>
      <c r="AU761"/>
      <c r="AV761"/>
      <c r="AW761"/>
      <c r="AX761"/>
      <c r="AY761"/>
      <c r="AZ761"/>
      <c r="BA761"/>
      <c r="BB761" s="26" t="s">
        <v>332</v>
      </c>
      <c r="BC761"/>
      <c r="BD761"/>
      <c r="BE761"/>
      <c r="BF761"/>
      <c r="BG761"/>
      <c r="BH761"/>
      <c r="BI761"/>
      <c r="BJ761"/>
    </row>
    <row r="762" spans="1:62" s="27" customFormat="1" ht="15" customHeight="1" x14ac:dyDescent="0.25">
      <c r="A762" s="7">
        <v>27400</v>
      </c>
      <c r="B762" s="28">
        <v>27400</v>
      </c>
      <c r="C762" s="28"/>
      <c r="D762" s="28"/>
      <c r="E762" s="28"/>
      <c r="F762" s="28"/>
      <c r="G762" s="24" t="s">
        <v>74</v>
      </c>
      <c r="H762" s="7" t="s">
        <v>97</v>
      </c>
      <c r="I762" s="7" t="s">
        <v>4957</v>
      </c>
      <c r="J762" s="7">
        <v>116190</v>
      </c>
      <c r="K762" s="8">
        <v>45511</v>
      </c>
      <c r="L762" s="7" t="s">
        <v>4921</v>
      </c>
      <c r="M762" s="38" t="s">
        <v>13086</v>
      </c>
      <c r="N762" s="39">
        <v>10</v>
      </c>
      <c r="O762" s="7" t="s">
        <v>14773</v>
      </c>
      <c r="P762" s="7" t="s">
        <v>14774</v>
      </c>
      <c r="Q762" s="7" t="s">
        <v>14775</v>
      </c>
      <c r="R762" s="7"/>
      <c r="S762" s="7" t="s">
        <v>15905</v>
      </c>
      <c r="T762" s="9">
        <v>45630.489583333336</v>
      </c>
      <c r="U762" s="7" t="s">
        <v>15906</v>
      </c>
      <c r="V762" s="7" t="s">
        <v>4932</v>
      </c>
      <c r="W762" s="7"/>
      <c r="X762" s="7"/>
      <c r="Y762" s="24" t="s">
        <v>53</v>
      </c>
      <c r="Z762" s="7"/>
      <c r="AA762" s="7"/>
      <c r="AB762" s="7">
        <v>2480</v>
      </c>
      <c r="AC762" s="25">
        <v>45653</v>
      </c>
      <c r="AD762" s="25">
        <v>45665</v>
      </c>
      <c r="AE762" s="22"/>
      <c r="AF762" s="24"/>
      <c r="AG762"/>
      <c r="AH762"/>
      <c r="AI762"/>
      <c r="AJ762"/>
      <c r="AK762"/>
      <c r="AL762"/>
      <c r="AM762"/>
      <c r="AN762"/>
      <c r="AO762"/>
      <c r="AP762"/>
      <c r="AQ762"/>
      <c r="AR762"/>
      <c r="AS762"/>
      <c r="AT762"/>
      <c r="AU762"/>
      <c r="AV762"/>
      <c r="AW762"/>
      <c r="AX762"/>
      <c r="AY762"/>
      <c r="AZ762"/>
      <c r="BA762"/>
      <c r="BB762" s="24" t="s">
        <v>107</v>
      </c>
      <c r="BC762"/>
      <c r="BD762"/>
      <c r="BE762"/>
      <c r="BF762"/>
      <c r="BG762"/>
      <c r="BH762"/>
      <c r="BI762"/>
      <c r="BJ762"/>
    </row>
    <row r="763" spans="1:62" s="27" customFormat="1" ht="15" customHeight="1" x14ac:dyDescent="0.25">
      <c r="A763" s="7">
        <v>27324</v>
      </c>
      <c r="B763" s="28">
        <v>27324</v>
      </c>
      <c r="C763" s="28"/>
      <c r="D763" s="28"/>
      <c r="E763" s="28"/>
      <c r="F763" s="28"/>
      <c r="G763" s="24" t="s">
        <v>52</v>
      </c>
      <c r="H763" s="7" t="s">
        <v>61</v>
      </c>
      <c r="I763" s="7" t="s">
        <v>4920</v>
      </c>
      <c r="J763" s="7">
        <v>539870</v>
      </c>
      <c r="K763" s="8">
        <v>45285</v>
      </c>
      <c r="L763" s="7" t="s">
        <v>4921</v>
      </c>
      <c r="M763" s="38" t="s">
        <v>13086</v>
      </c>
      <c r="N763" s="39">
        <v>10</v>
      </c>
      <c r="O763" s="7" t="s">
        <v>14776</v>
      </c>
      <c r="P763" s="7" t="s">
        <v>14777</v>
      </c>
      <c r="Q763" s="7" t="s">
        <v>14778</v>
      </c>
      <c r="R763" s="7"/>
      <c r="S763" s="7" t="s">
        <v>15907</v>
      </c>
      <c r="T763" s="9">
        <v>45605</v>
      </c>
      <c r="U763" s="7" t="s">
        <v>1960</v>
      </c>
      <c r="V763" s="7" t="s">
        <v>4927</v>
      </c>
      <c r="W763" s="7"/>
      <c r="X763" s="7"/>
      <c r="Y763" s="24" t="s">
        <v>53</v>
      </c>
      <c r="Z763" s="7"/>
      <c r="AA763" s="7"/>
      <c r="AB763" s="7">
        <v>2460</v>
      </c>
      <c r="AC763" s="25">
        <v>45653</v>
      </c>
      <c r="AD763" s="25">
        <v>45663</v>
      </c>
      <c r="AE763" s="23">
        <v>8595276</v>
      </c>
      <c r="AF763" s="24"/>
      <c r="AG763"/>
      <c r="AH763"/>
      <c r="AI763"/>
      <c r="AJ763"/>
      <c r="AK763"/>
      <c r="AL763"/>
      <c r="AM763"/>
      <c r="AN763"/>
      <c r="AO763"/>
      <c r="AP763"/>
      <c r="AQ763"/>
      <c r="AR763"/>
      <c r="AS763"/>
      <c r="AT763"/>
      <c r="AU763"/>
      <c r="AV763"/>
      <c r="AW763"/>
      <c r="AX763"/>
      <c r="AY763"/>
      <c r="AZ763"/>
      <c r="BA763"/>
      <c r="BB763" s="24" t="s">
        <v>107</v>
      </c>
      <c r="BC763"/>
      <c r="BD763"/>
      <c r="BE763"/>
      <c r="BF763"/>
      <c r="BG763"/>
      <c r="BH763"/>
      <c r="BI763"/>
      <c r="BJ763"/>
    </row>
    <row r="764" spans="1:62" ht="15" customHeight="1" x14ac:dyDescent="0.25">
      <c r="A764" s="7">
        <v>27276</v>
      </c>
      <c r="B764" s="7">
        <v>27276</v>
      </c>
      <c r="C764" s="7"/>
      <c r="D764" s="7"/>
      <c r="E764" s="7"/>
      <c r="F764" s="7"/>
      <c r="G764" s="7" t="s">
        <v>87</v>
      </c>
      <c r="H764" s="7" t="s">
        <v>2016</v>
      </c>
      <c r="I764" s="7" t="s">
        <v>63</v>
      </c>
      <c r="J764" s="7">
        <v>333654</v>
      </c>
      <c r="K764" s="8">
        <v>45233</v>
      </c>
      <c r="L764" s="7" t="s">
        <v>338</v>
      </c>
      <c r="M764" s="40" t="s">
        <v>4863</v>
      </c>
      <c r="N764" s="41">
        <v>3</v>
      </c>
      <c r="O764" s="7" t="s">
        <v>3724</v>
      </c>
      <c r="P764" s="7" t="s">
        <v>3725</v>
      </c>
      <c r="Q764" s="7" t="s">
        <v>3725</v>
      </c>
      <c r="R764" s="7">
        <v>31312901380032</v>
      </c>
      <c r="S764" s="7" t="s">
        <v>3726</v>
      </c>
      <c r="T764" s="9">
        <v>45469</v>
      </c>
      <c r="U764" s="7" t="s">
        <v>3727</v>
      </c>
      <c r="V764" s="7"/>
      <c r="W764" s="7"/>
      <c r="X764" s="7"/>
      <c r="Y764" s="7" t="s">
        <v>53</v>
      </c>
      <c r="Z764" s="7"/>
      <c r="AA764" s="7"/>
      <c r="AB764" s="7">
        <v>56</v>
      </c>
      <c r="AC764" s="8">
        <v>45659</v>
      </c>
      <c r="AD764" s="8">
        <v>45762</v>
      </c>
      <c r="AF764" s="7"/>
      <c r="AG764" s="7"/>
      <c r="AH764" s="7" t="s">
        <v>96</v>
      </c>
      <c r="AI764" s="7" t="s">
        <v>87</v>
      </c>
      <c r="AJ764" s="8">
        <v>45652</v>
      </c>
      <c r="AK764" s="8">
        <v>45784</v>
      </c>
      <c r="AL764" s="7">
        <v>75</v>
      </c>
      <c r="AM764" s="7">
        <v>0</v>
      </c>
      <c r="AN764" s="7"/>
      <c r="AO764" s="7"/>
      <c r="AP764" s="7" t="s">
        <v>52</v>
      </c>
      <c r="AQ764" s="7"/>
      <c r="AR764" s="7"/>
      <c r="AS764" s="7"/>
      <c r="AT764" s="7"/>
      <c r="AU764" s="7" t="s">
        <v>3728</v>
      </c>
      <c r="AV764" s="7">
        <v>1</v>
      </c>
      <c r="AW764" s="7" t="s">
        <v>55</v>
      </c>
      <c r="AX764" s="7"/>
      <c r="AY764" s="7" t="s">
        <v>56</v>
      </c>
      <c r="AZ764" s="7"/>
      <c r="BA764" s="7"/>
      <c r="BB764" s="7" t="s">
        <v>107</v>
      </c>
      <c r="BC764" s="7" t="s">
        <v>58</v>
      </c>
      <c r="BD764" s="7" t="s">
        <v>58</v>
      </c>
      <c r="BE764" s="7" t="s">
        <v>58</v>
      </c>
      <c r="BF764" s="7" t="s">
        <v>3729</v>
      </c>
      <c r="BG764" s="7" t="s">
        <v>3730</v>
      </c>
    </row>
    <row r="765" spans="1:62" ht="15" customHeight="1" x14ac:dyDescent="0.25">
      <c r="A765">
        <v>27382</v>
      </c>
      <c r="B765">
        <v>27382</v>
      </c>
      <c r="G765" t="s">
        <v>52</v>
      </c>
      <c r="H765" t="s">
        <v>60</v>
      </c>
      <c r="I765" t="s">
        <v>119</v>
      </c>
      <c r="J765">
        <v>3176</v>
      </c>
      <c r="K765" s="1">
        <v>45545</v>
      </c>
      <c r="L765" t="s">
        <v>139</v>
      </c>
      <c r="M765" s="42" t="s">
        <v>4863</v>
      </c>
      <c r="N765" s="43">
        <v>3</v>
      </c>
      <c r="O765" t="s">
        <v>3710</v>
      </c>
      <c r="P765" t="s">
        <v>3711</v>
      </c>
      <c r="Q765" t="s">
        <v>3712</v>
      </c>
      <c r="R765">
        <v>310341060</v>
      </c>
      <c r="S765" t="s">
        <v>3713</v>
      </c>
      <c r="T765" s="2">
        <v>45642</v>
      </c>
      <c r="U765" t="s">
        <v>3714</v>
      </c>
      <c r="W765" s="1">
        <v>45664</v>
      </c>
      <c r="X765" t="s">
        <v>3715</v>
      </c>
      <c r="Y765" t="s">
        <v>53</v>
      </c>
      <c r="Z765" t="s">
        <v>3715</v>
      </c>
      <c r="AB765">
        <v>46</v>
      </c>
      <c r="AC765" s="1">
        <v>45660</v>
      </c>
      <c r="AD765" s="1">
        <v>45672</v>
      </c>
      <c r="AE765" s="23">
        <v>153885500</v>
      </c>
      <c r="AF765" s="3">
        <v>49442769.960000001</v>
      </c>
      <c r="AH765" t="s">
        <v>54</v>
      </c>
      <c r="AI765" t="s">
        <v>52</v>
      </c>
      <c r="AJ765" s="1">
        <v>45660</v>
      </c>
      <c r="AK765" s="1">
        <v>45777</v>
      </c>
      <c r="AL765">
        <v>-11</v>
      </c>
      <c r="AM765">
        <v>0</v>
      </c>
      <c r="AP765" t="s">
        <v>52</v>
      </c>
      <c r="AU765" t="s">
        <v>145</v>
      </c>
      <c r="AV765">
        <v>1</v>
      </c>
      <c r="AW765" t="s">
        <v>55</v>
      </c>
      <c r="AX765">
        <v>30</v>
      </c>
      <c r="AY765" t="s">
        <v>56</v>
      </c>
      <c r="BB765" t="s">
        <v>332</v>
      </c>
      <c r="BC765" t="s">
        <v>58</v>
      </c>
      <c r="BD765" t="s">
        <v>58</v>
      </c>
      <c r="BE765" t="s">
        <v>58</v>
      </c>
      <c r="BF765" t="s">
        <v>3716</v>
      </c>
      <c r="BG765" t="s">
        <v>3717</v>
      </c>
    </row>
    <row r="766" spans="1:62" ht="15" customHeight="1" x14ac:dyDescent="0.25">
      <c r="A766">
        <v>27383</v>
      </c>
      <c r="B766">
        <v>27383</v>
      </c>
      <c r="G766" t="s">
        <v>52</v>
      </c>
      <c r="H766" t="s">
        <v>60</v>
      </c>
      <c r="I766" t="s">
        <v>119</v>
      </c>
      <c r="J766">
        <v>3197</v>
      </c>
      <c r="K766" s="1">
        <v>45545</v>
      </c>
      <c r="L766" t="s">
        <v>139</v>
      </c>
      <c r="M766" s="42" t="s">
        <v>4863</v>
      </c>
      <c r="N766" s="43">
        <v>3</v>
      </c>
      <c r="O766" t="s">
        <v>3718</v>
      </c>
      <c r="P766" t="s">
        <v>3711</v>
      </c>
      <c r="Q766" t="s">
        <v>3712</v>
      </c>
      <c r="R766">
        <v>310341060</v>
      </c>
      <c r="S766" t="s">
        <v>3713</v>
      </c>
      <c r="T766" s="2">
        <v>45629</v>
      </c>
      <c r="U766" t="s">
        <v>3492</v>
      </c>
      <c r="W766" s="1">
        <v>45664</v>
      </c>
      <c r="X766" t="s">
        <v>3715</v>
      </c>
      <c r="Y766" t="s">
        <v>53</v>
      </c>
      <c r="Z766" t="s">
        <v>3715</v>
      </c>
      <c r="AB766">
        <v>47</v>
      </c>
      <c r="AC766" s="1">
        <v>45660</v>
      </c>
      <c r="AD766" s="1">
        <v>45672</v>
      </c>
      <c r="AE766" s="23">
        <v>153885500</v>
      </c>
      <c r="AF766" s="3">
        <v>25609111.949999999</v>
      </c>
      <c r="AH766" t="s">
        <v>54</v>
      </c>
      <c r="AI766" t="s">
        <v>52</v>
      </c>
      <c r="AJ766" s="1">
        <v>45660</v>
      </c>
      <c r="AK766" s="1">
        <v>45777</v>
      </c>
      <c r="AL766">
        <v>-11</v>
      </c>
      <c r="AM766">
        <v>0</v>
      </c>
      <c r="AP766" t="s">
        <v>52</v>
      </c>
      <c r="AU766" t="s">
        <v>145</v>
      </c>
      <c r="AV766">
        <v>1</v>
      </c>
      <c r="AW766" t="s">
        <v>55</v>
      </c>
      <c r="AX766">
        <v>28</v>
      </c>
      <c r="AY766" t="s">
        <v>56</v>
      </c>
      <c r="BB766" t="s">
        <v>332</v>
      </c>
      <c r="BC766" t="s">
        <v>58</v>
      </c>
      <c r="BD766" t="s">
        <v>58</v>
      </c>
      <c r="BE766" t="s">
        <v>58</v>
      </c>
      <c r="BF766" t="s">
        <v>3719</v>
      </c>
      <c r="BG766" t="s">
        <v>3720</v>
      </c>
    </row>
    <row r="767" spans="1:62" ht="15" customHeight="1" x14ac:dyDescent="0.25">
      <c r="A767">
        <v>27384</v>
      </c>
      <c r="B767">
        <v>27384</v>
      </c>
      <c r="G767" t="s">
        <v>52</v>
      </c>
      <c r="H767" t="s">
        <v>60</v>
      </c>
      <c r="I767" t="s">
        <v>119</v>
      </c>
      <c r="J767">
        <v>3104</v>
      </c>
      <c r="K767" s="1">
        <v>45545</v>
      </c>
      <c r="L767" t="s">
        <v>139</v>
      </c>
      <c r="M767" s="42" t="s">
        <v>4863</v>
      </c>
      <c r="N767" s="43">
        <v>3</v>
      </c>
      <c r="O767" t="s">
        <v>3721</v>
      </c>
      <c r="P767" t="s">
        <v>3711</v>
      </c>
      <c r="Q767" t="s">
        <v>3712</v>
      </c>
      <c r="R767">
        <v>310341060</v>
      </c>
      <c r="S767" t="s">
        <v>3713</v>
      </c>
      <c r="T767" s="2">
        <v>45629</v>
      </c>
      <c r="U767" t="s">
        <v>3492</v>
      </c>
      <c r="W767" s="1">
        <v>45664</v>
      </c>
      <c r="X767" t="s">
        <v>3715</v>
      </c>
      <c r="Y767" t="s">
        <v>53</v>
      </c>
      <c r="Z767" t="s">
        <v>3715</v>
      </c>
      <c r="AB767">
        <v>48</v>
      </c>
      <c r="AC767" s="1">
        <v>45660</v>
      </c>
      <c r="AD767" s="1">
        <v>45672</v>
      </c>
      <c r="AE767" s="23">
        <v>153885500</v>
      </c>
      <c r="AF767" s="3">
        <v>49442769.960000001</v>
      </c>
      <c r="AH767" t="s">
        <v>54</v>
      </c>
      <c r="AI767" t="s">
        <v>52</v>
      </c>
      <c r="AJ767" s="1">
        <v>45660</v>
      </c>
      <c r="AK767" s="1">
        <v>45777</v>
      </c>
      <c r="AL767">
        <v>-11</v>
      </c>
      <c r="AM767">
        <v>0</v>
      </c>
      <c r="AP767" t="s">
        <v>52</v>
      </c>
      <c r="AU767" t="s">
        <v>145</v>
      </c>
      <c r="AV767">
        <v>1</v>
      </c>
      <c r="AW767" t="s">
        <v>55</v>
      </c>
      <c r="AX767">
        <v>29</v>
      </c>
      <c r="AY767" t="s">
        <v>56</v>
      </c>
      <c r="BB767" t="s">
        <v>332</v>
      </c>
      <c r="BC767" t="s">
        <v>58</v>
      </c>
      <c r="BD767" t="s">
        <v>58</v>
      </c>
      <c r="BE767" t="s">
        <v>58</v>
      </c>
      <c r="BF767" t="s">
        <v>3722</v>
      </c>
      <c r="BG767" t="s">
        <v>3723</v>
      </c>
    </row>
    <row r="768" spans="1:62" ht="15" customHeight="1" x14ac:dyDescent="0.25">
      <c r="A768">
        <v>27388</v>
      </c>
      <c r="B768">
        <v>27388</v>
      </c>
      <c r="D768" s="31">
        <f t="shared" ref="D768:D769" si="47">AF768</f>
        <v>14000000</v>
      </c>
      <c r="G768" t="s">
        <v>74</v>
      </c>
      <c r="H768" t="s">
        <v>97</v>
      </c>
      <c r="I768" t="s">
        <v>4920</v>
      </c>
      <c r="J768">
        <v>761933</v>
      </c>
      <c r="K768" s="1">
        <v>45517</v>
      </c>
      <c r="L768" t="s">
        <v>4921</v>
      </c>
      <c r="M768" s="42" t="s">
        <v>13086</v>
      </c>
      <c r="N768" s="43">
        <v>10</v>
      </c>
      <c r="O768" t="s">
        <v>11195</v>
      </c>
      <c r="P768" t="s">
        <v>11196</v>
      </c>
      <c r="Q768" t="s">
        <v>11197</v>
      </c>
      <c r="S768" t="s">
        <v>11198</v>
      </c>
      <c r="T768" s="2">
        <v>45654.631944444445</v>
      </c>
      <c r="U768" t="s">
        <v>11199</v>
      </c>
      <c r="V768" t="s">
        <v>4932</v>
      </c>
      <c r="W768" s="1">
        <v>45663</v>
      </c>
      <c r="Y768" t="s">
        <v>53</v>
      </c>
      <c r="AB768">
        <v>6</v>
      </c>
      <c r="AC768" s="1">
        <v>45660</v>
      </c>
      <c r="AD768" s="1">
        <v>45694</v>
      </c>
      <c r="AE768" s="23">
        <v>18248720</v>
      </c>
      <c r="AF768" s="3">
        <v>14000000</v>
      </c>
      <c r="BB768" t="s">
        <v>332</v>
      </c>
    </row>
    <row r="769" spans="1:54" ht="15" customHeight="1" x14ac:dyDescent="0.25">
      <c r="A769">
        <v>27416</v>
      </c>
      <c r="B769">
        <v>27416</v>
      </c>
      <c r="D769" s="31">
        <f t="shared" si="47"/>
        <v>7650696</v>
      </c>
      <c r="G769" t="s">
        <v>52</v>
      </c>
      <c r="H769" t="s">
        <v>60</v>
      </c>
      <c r="I769" t="s">
        <v>4957</v>
      </c>
      <c r="J769">
        <v>127913</v>
      </c>
      <c r="K769" s="1">
        <v>45594</v>
      </c>
      <c r="L769" t="s">
        <v>4921</v>
      </c>
      <c r="M769" s="42" t="s">
        <v>13086</v>
      </c>
      <c r="N769" s="43">
        <v>10</v>
      </c>
      <c r="O769" t="s">
        <v>11200</v>
      </c>
      <c r="P769" t="s">
        <v>11201</v>
      </c>
      <c r="Q769" t="s">
        <v>11202</v>
      </c>
      <c r="S769" t="s">
        <v>11203</v>
      </c>
      <c r="T769" s="2">
        <v>45621.569444444445</v>
      </c>
      <c r="U769" t="s">
        <v>5313</v>
      </c>
      <c r="V769" t="s">
        <v>4927</v>
      </c>
      <c r="W769" s="1">
        <v>45663</v>
      </c>
      <c r="Y769" t="s">
        <v>53</v>
      </c>
      <c r="AB769">
        <v>16</v>
      </c>
      <c r="AC769" s="1">
        <v>45660</v>
      </c>
      <c r="AD769" s="1">
        <v>45687</v>
      </c>
      <c r="AE769" s="23">
        <v>7650696</v>
      </c>
      <c r="AF769" s="3">
        <v>7650696</v>
      </c>
      <c r="BB769" t="s">
        <v>332</v>
      </c>
    </row>
    <row r="770" spans="1:54" ht="15" customHeight="1" x14ac:dyDescent="0.25">
      <c r="A770">
        <v>27396</v>
      </c>
      <c r="B770">
        <v>27396</v>
      </c>
      <c r="C770" s="31">
        <f>AF770</f>
        <v>14000000</v>
      </c>
      <c r="G770" t="s">
        <v>74</v>
      </c>
      <c r="H770" t="s">
        <v>104</v>
      </c>
      <c r="I770" t="s">
        <v>4957</v>
      </c>
      <c r="J770">
        <v>89321</v>
      </c>
      <c r="K770" s="1">
        <v>45376</v>
      </c>
      <c r="L770" t="s">
        <v>4921</v>
      </c>
      <c r="M770" s="42" t="s">
        <v>13086</v>
      </c>
      <c r="N770" s="43">
        <v>10</v>
      </c>
      <c r="O770">
        <v>72</v>
      </c>
      <c r="P770" t="s">
        <v>11204</v>
      </c>
      <c r="Q770" t="s">
        <v>11205</v>
      </c>
      <c r="S770" t="s">
        <v>11206</v>
      </c>
      <c r="T770" s="2">
        <v>45655.381944444445</v>
      </c>
      <c r="U770" t="s">
        <v>5537</v>
      </c>
      <c r="V770" t="s">
        <v>4932</v>
      </c>
      <c r="W770" s="1">
        <v>45665</v>
      </c>
      <c r="Y770" t="s">
        <v>70</v>
      </c>
      <c r="AB770">
        <v>13</v>
      </c>
      <c r="AC770" s="1">
        <v>45660</v>
      </c>
      <c r="AD770" s="1">
        <v>45688</v>
      </c>
      <c r="AE770" s="23">
        <v>39465000</v>
      </c>
      <c r="AF770" s="3">
        <v>14000000</v>
      </c>
      <c r="BB770" t="s">
        <v>332</v>
      </c>
    </row>
    <row r="771" spans="1:54" ht="15" customHeight="1" x14ac:dyDescent="0.25">
      <c r="A771">
        <v>27391</v>
      </c>
      <c r="B771">
        <v>27391</v>
      </c>
      <c r="D771" s="31">
        <f t="shared" ref="D771:D793" si="48">AF771</f>
        <v>14000000</v>
      </c>
      <c r="G771" t="s">
        <v>101</v>
      </c>
      <c r="H771" t="s">
        <v>884</v>
      </c>
      <c r="I771" t="s">
        <v>4920</v>
      </c>
      <c r="J771">
        <v>650274</v>
      </c>
      <c r="K771" s="1">
        <v>45395</v>
      </c>
      <c r="L771" t="s">
        <v>4921</v>
      </c>
      <c r="M771" s="42" t="s">
        <v>13086</v>
      </c>
      <c r="N771" s="43">
        <v>10</v>
      </c>
      <c r="O771" t="s">
        <v>11207</v>
      </c>
      <c r="P771" t="s">
        <v>11208</v>
      </c>
      <c r="Q771" t="s">
        <v>11209</v>
      </c>
      <c r="S771" t="s">
        <v>11210</v>
      </c>
      <c r="T771" s="2">
        <v>45589.833333333336</v>
      </c>
      <c r="U771" t="s">
        <v>10696</v>
      </c>
      <c r="V771" t="s">
        <v>4927</v>
      </c>
      <c r="W771" s="1">
        <v>45663</v>
      </c>
      <c r="Y771" t="s">
        <v>53</v>
      </c>
      <c r="AB771">
        <v>9</v>
      </c>
      <c r="AC771" s="1">
        <v>45660</v>
      </c>
      <c r="AD771" s="1">
        <v>45694</v>
      </c>
      <c r="AE771" s="23">
        <v>18405618</v>
      </c>
      <c r="AF771" s="3">
        <v>14000000</v>
      </c>
      <c r="BB771" t="s">
        <v>332</v>
      </c>
    </row>
    <row r="772" spans="1:54" ht="15" customHeight="1" x14ac:dyDescent="0.25">
      <c r="A772">
        <v>27394</v>
      </c>
      <c r="B772">
        <v>27394</v>
      </c>
      <c r="D772" s="31">
        <f t="shared" si="48"/>
        <v>7273820</v>
      </c>
      <c r="G772" t="s">
        <v>52</v>
      </c>
      <c r="H772" t="s">
        <v>60</v>
      </c>
      <c r="I772" t="s">
        <v>4957</v>
      </c>
      <c r="J772">
        <v>130523</v>
      </c>
      <c r="K772" s="1">
        <v>45615</v>
      </c>
      <c r="L772" t="s">
        <v>4921</v>
      </c>
      <c r="M772" s="42" t="s">
        <v>13086</v>
      </c>
      <c r="N772" s="43">
        <v>10</v>
      </c>
      <c r="O772" t="s">
        <v>11211</v>
      </c>
      <c r="P772" t="s">
        <v>11212</v>
      </c>
      <c r="Q772" t="s">
        <v>11213</v>
      </c>
      <c r="S772" t="s">
        <v>11214</v>
      </c>
      <c r="T772" s="2">
        <v>45654.545138888891</v>
      </c>
      <c r="U772" t="s">
        <v>379</v>
      </c>
      <c r="V772" t="s">
        <v>4932</v>
      </c>
      <c r="W772" s="1">
        <v>45663</v>
      </c>
      <c r="Y772" t="s">
        <v>53</v>
      </c>
      <c r="AB772">
        <v>12</v>
      </c>
      <c r="AC772" s="1">
        <v>45660</v>
      </c>
      <c r="AD772" s="1">
        <v>45687</v>
      </c>
      <c r="AE772" s="23">
        <v>7273820</v>
      </c>
      <c r="AF772" s="3">
        <v>7273820</v>
      </c>
      <c r="BB772" t="s">
        <v>332</v>
      </c>
    </row>
    <row r="773" spans="1:54" ht="15" customHeight="1" x14ac:dyDescent="0.25">
      <c r="A773">
        <v>27373</v>
      </c>
      <c r="B773">
        <v>27373</v>
      </c>
      <c r="D773" s="31">
        <f t="shared" si="48"/>
        <v>1536308</v>
      </c>
      <c r="G773" t="s">
        <v>74</v>
      </c>
      <c r="H773" t="s">
        <v>97</v>
      </c>
      <c r="I773" t="s">
        <v>4920</v>
      </c>
      <c r="J773">
        <v>772786</v>
      </c>
      <c r="K773" s="1">
        <v>45529</v>
      </c>
      <c r="L773" t="s">
        <v>4921</v>
      </c>
      <c r="M773" s="42" t="s">
        <v>13086</v>
      </c>
      <c r="N773" s="43">
        <v>10</v>
      </c>
      <c r="O773" t="s">
        <v>11215</v>
      </c>
      <c r="P773" t="s">
        <v>11216</v>
      </c>
      <c r="Q773" t="s">
        <v>11217</v>
      </c>
      <c r="S773" t="s">
        <v>11218</v>
      </c>
      <c r="T773" s="2">
        <v>45655.465277777781</v>
      </c>
      <c r="U773" t="s">
        <v>5180</v>
      </c>
      <c r="V773" t="s">
        <v>4932</v>
      </c>
      <c r="W773" s="1">
        <v>45663</v>
      </c>
      <c r="Y773" t="s">
        <v>53</v>
      </c>
      <c r="AB773">
        <v>1</v>
      </c>
      <c r="AC773" s="1">
        <v>45660</v>
      </c>
      <c r="AD773" s="1">
        <v>45694</v>
      </c>
      <c r="AE773" s="23">
        <v>1536308</v>
      </c>
      <c r="AF773" s="3">
        <v>1536308</v>
      </c>
      <c r="BB773" t="s">
        <v>332</v>
      </c>
    </row>
    <row r="774" spans="1:54" ht="15" customHeight="1" x14ac:dyDescent="0.25">
      <c r="A774">
        <v>27389</v>
      </c>
      <c r="B774">
        <v>27389</v>
      </c>
      <c r="D774" s="31">
        <f t="shared" si="48"/>
        <v>7233227</v>
      </c>
      <c r="G774" t="s">
        <v>52</v>
      </c>
      <c r="H774" t="s">
        <v>52</v>
      </c>
      <c r="I774" t="s">
        <v>4920</v>
      </c>
      <c r="J774">
        <v>794733</v>
      </c>
      <c r="K774" s="1">
        <v>45560</v>
      </c>
      <c r="L774" t="s">
        <v>4921</v>
      </c>
      <c r="M774" s="42" t="s">
        <v>13086</v>
      </c>
      <c r="N774" s="43">
        <v>10</v>
      </c>
      <c r="O774" t="s">
        <v>11219</v>
      </c>
      <c r="P774" t="s">
        <v>11220</v>
      </c>
      <c r="Q774" t="s">
        <v>11221</v>
      </c>
      <c r="S774" t="s">
        <v>11222</v>
      </c>
      <c r="T774" s="2">
        <v>45657.347222222219</v>
      </c>
      <c r="U774" t="s">
        <v>11223</v>
      </c>
      <c r="V774" t="s">
        <v>4932</v>
      </c>
      <c r="W774" s="1">
        <v>45663</v>
      </c>
      <c r="Y774" t="s">
        <v>53</v>
      </c>
      <c r="AB774">
        <v>7</v>
      </c>
      <c r="AC774" s="1">
        <v>45660</v>
      </c>
      <c r="AD774" s="1">
        <v>45695</v>
      </c>
      <c r="AE774" s="23">
        <v>7233227</v>
      </c>
      <c r="AF774" s="3">
        <v>7233227</v>
      </c>
      <c r="BB774" t="s">
        <v>332</v>
      </c>
    </row>
    <row r="775" spans="1:54" ht="15" customHeight="1" x14ac:dyDescent="0.25">
      <c r="A775">
        <v>27390</v>
      </c>
      <c r="B775">
        <v>27390</v>
      </c>
      <c r="D775" s="31">
        <f t="shared" si="48"/>
        <v>10484414</v>
      </c>
      <c r="G775" t="s">
        <v>52</v>
      </c>
      <c r="H775" t="s">
        <v>102</v>
      </c>
      <c r="I775" t="s">
        <v>4920</v>
      </c>
      <c r="J775">
        <v>795524</v>
      </c>
      <c r="K775" s="1">
        <v>45561</v>
      </c>
      <c r="L775" t="s">
        <v>4921</v>
      </c>
      <c r="M775" s="42" t="s">
        <v>13086</v>
      </c>
      <c r="N775" s="43">
        <v>10</v>
      </c>
      <c r="O775" t="s">
        <v>11224</v>
      </c>
      <c r="P775" t="s">
        <v>11225</v>
      </c>
      <c r="Q775" t="s">
        <v>11226</v>
      </c>
      <c r="S775" t="s">
        <v>11227</v>
      </c>
      <c r="T775" s="2">
        <v>45655.646527777775</v>
      </c>
      <c r="U775" t="s">
        <v>11228</v>
      </c>
      <c r="V775" t="s">
        <v>4932</v>
      </c>
      <c r="W775" s="1">
        <v>45665</v>
      </c>
      <c r="Y775" t="s">
        <v>53</v>
      </c>
      <c r="AB775">
        <v>8</v>
      </c>
      <c r="AC775" s="1">
        <v>45660</v>
      </c>
      <c r="AD775" s="1">
        <v>45692</v>
      </c>
      <c r="AE775" s="23">
        <v>10484414</v>
      </c>
      <c r="AF775" s="3">
        <v>10484414</v>
      </c>
      <c r="BB775" t="s">
        <v>332</v>
      </c>
    </row>
    <row r="776" spans="1:54" ht="15" customHeight="1" x14ac:dyDescent="0.25">
      <c r="A776">
        <v>27387</v>
      </c>
      <c r="B776">
        <v>27387</v>
      </c>
      <c r="D776" s="31">
        <f t="shared" si="48"/>
        <v>5247354</v>
      </c>
      <c r="G776" t="s">
        <v>74</v>
      </c>
      <c r="H776" t="s">
        <v>5025</v>
      </c>
      <c r="I776" t="s">
        <v>4920</v>
      </c>
      <c r="J776">
        <v>644282</v>
      </c>
      <c r="K776" s="1">
        <v>45389</v>
      </c>
      <c r="L776" t="s">
        <v>4921</v>
      </c>
      <c r="M776" s="42" t="s">
        <v>13086</v>
      </c>
      <c r="N776" s="43">
        <v>10</v>
      </c>
      <c r="O776" t="s">
        <v>11229</v>
      </c>
      <c r="P776" t="s">
        <v>11230</v>
      </c>
      <c r="Q776" t="s">
        <v>11231</v>
      </c>
      <c r="S776" t="s">
        <v>11232</v>
      </c>
      <c r="T776" s="2">
        <v>45655.541666666664</v>
      </c>
      <c r="U776" t="s">
        <v>5232</v>
      </c>
      <c r="V776" t="s">
        <v>4932</v>
      </c>
      <c r="W776" s="1">
        <v>45666</v>
      </c>
      <c r="Y776" t="s">
        <v>53</v>
      </c>
      <c r="AB776">
        <v>5</v>
      </c>
      <c r="AC776" s="1">
        <v>45660</v>
      </c>
      <c r="AD776" s="1">
        <v>45707</v>
      </c>
      <c r="AE776" s="23">
        <v>6247354</v>
      </c>
      <c r="AF776" s="3">
        <v>5247354</v>
      </c>
      <c r="BB776" t="s">
        <v>332</v>
      </c>
    </row>
    <row r="777" spans="1:54" ht="15" customHeight="1" x14ac:dyDescent="0.25">
      <c r="A777">
        <v>27408</v>
      </c>
      <c r="B777">
        <v>27408</v>
      </c>
      <c r="D777" s="31">
        <f t="shared" si="48"/>
        <v>4450000</v>
      </c>
      <c r="G777" t="s">
        <v>74</v>
      </c>
      <c r="H777" t="s">
        <v>97</v>
      </c>
      <c r="I777" t="s">
        <v>4920</v>
      </c>
      <c r="J777">
        <v>844720</v>
      </c>
      <c r="K777" s="1">
        <v>45649</v>
      </c>
      <c r="L777" t="s">
        <v>4921</v>
      </c>
      <c r="M777" s="42" t="s">
        <v>13086</v>
      </c>
      <c r="N777" s="43">
        <v>10</v>
      </c>
      <c r="O777" t="s">
        <v>11233</v>
      </c>
      <c r="P777" t="s">
        <v>11234</v>
      </c>
      <c r="Q777" t="s">
        <v>11235</v>
      </c>
      <c r="S777" t="s">
        <v>11236</v>
      </c>
      <c r="T777" s="2">
        <v>45655.611805555556</v>
      </c>
      <c r="U777" t="s">
        <v>111</v>
      </c>
      <c r="V777" t="s">
        <v>4932</v>
      </c>
      <c r="W777" s="1">
        <v>45665</v>
      </c>
      <c r="Y777" t="s">
        <v>53</v>
      </c>
      <c r="AB777">
        <v>25</v>
      </c>
      <c r="AC777" s="1">
        <v>45660</v>
      </c>
      <c r="AD777" s="1">
        <v>45688</v>
      </c>
      <c r="AE777" s="23">
        <v>4450000</v>
      </c>
      <c r="AF777" s="3">
        <v>4450000</v>
      </c>
      <c r="BB777" t="s">
        <v>332</v>
      </c>
    </row>
    <row r="778" spans="1:54" ht="15" customHeight="1" x14ac:dyDescent="0.25">
      <c r="A778">
        <v>27410</v>
      </c>
      <c r="B778">
        <v>27410</v>
      </c>
      <c r="D778" s="31">
        <f t="shared" si="48"/>
        <v>6398718</v>
      </c>
      <c r="G778" t="s">
        <v>74</v>
      </c>
      <c r="H778" t="s">
        <v>74</v>
      </c>
      <c r="I778" t="s">
        <v>4920</v>
      </c>
      <c r="J778">
        <v>742855</v>
      </c>
      <c r="K778" s="1">
        <v>45493</v>
      </c>
      <c r="L778" t="s">
        <v>4921</v>
      </c>
      <c r="M778" s="42" t="s">
        <v>13086</v>
      </c>
      <c r="N778" s="43">
        <v>10</v>
      </c>
      <c r="O778" t="s">
        <v>11237</v>
      </c>
      <c r="P778" t="s">
        <v>11238</v>
      </c>
      <c r="Q778" t="s">
        <v>11239</v>
      </c>
      <c r="S778" t="s">
        <v>11240</v>
      </c>
      <c r="T778" s="2">
        <v>45654.3125</v>
      </c>
      <c r="U778" t="s">
        <v>204</v>
      </c>
      <c r="V778" t="s">
        <v>4932</v>
      </c>
      <c r="W778" s="1">
        <v>45663</v>
      </c>
      <c r="Y778" t="s">
        <v>53</v>
      </c>
      <c r="AB778">
        <v>23</v>
      </c>
      <c r="AC778" s="1">
        <v>45660</v>
      </c>
      <c r="AD778" s="1">
        <v>45692</v>
      </c>
      <c r="AE778" s="23">
        <v>6398718</v>
      </c>
      <c r="AF778" s="3">
        <v>6398718</v>
      </c>
      <c r="BB778" t="s">
        <v>332</v>
      </c>
    </row>
    <row r="779" spans="1:54" ht="15" customHeight="1" x14ac:dyDescent="0.25">
      <c r="A779">
        <v>27385</v>
      </c>
      <c r="B779">
        <v>27385</v>
      </c>
      <c r="D779" s="31">
        <f t="shared" si="48"/>
        <v>12615920</v>
      </c>
      <c r="G779" t="s">
        <v>52</v>
      </c>
      <c r="H779" t="s">
        <v>60</v>
      </c>
      <c r="I779" t="s">
        <v>4920</v>
      </c>
      <c r="J779">
        <v>601362</v>
      </c>
      <c r="K779" s="1">
        <v>45352</v>
      </c>
      <c r="L779" t="s">
        <v>4921</v>
      </c>
      <c r="M779" s="42" t="s">
        <v>13086</v>
      </c>
      <c r="N779" s="43">
        <v>10</v>
      </c>
      <c r="O779" t="s">
        <v>11241</v>
      </c>
      <c r="P779" t="s">
        <v>11242</v>
      </c>
      <c r="Q779" t="s">
        <v>11243</v>
      </c>
      <c r="S779" t="s">
        <v>11244</v>
      </c>
      <c r="T779" s="2">
        <v>45653.673611111109</v>
      </c>
      <c r="U779" t="s">
        <v>1199</v>
      </c>
      <c r="V779" t="s">
        <v>4932</v>
      </c>
      <c r="W779" s="1">
        <v>45663</v>
      </c>
      <c r="Y779" t="s">
        <v>53</v>
      </c>
      <c r="AB779">
        <v>3</v>
      </c>
      <c r="AC779" s="1">
        <v>45660</v>
      </c>
      <c r="AD779" s="1">
        <v>45684</v>
      </c>
      <c r="AE779" s="23">
        <v>12615920</v>
      </c>
      <c r="AF779" s="3">
        <v>12615920</v>
      </c>
      <c r="BB779" t="s">
        <v>332</v>
      </c>
    </row>
    <row r="780" spans="1:54" ht="15" customHeight="1" x14ac:dyDescent="0.25">
      <c r="A780">
        <v>27386</v>
      </c>
      <c r="B780">
        <v>27386</v>
      </c>
      <c r="D780" s="31">
        <f t="shared" si="48"/>
        <v>5575727.5999999996</v>
      </c>
      <c r="G780" t="s">
        <v>74</v>
      </c>
      <c r="H780" t="s">
        <v>5025</v>
      </c>
      <c r="I780" t="s">
        <v>4920</v>
      </c>
      <c r="J780">
        <v>571677</v>
      </c>
      <c r="K780" s="1">
        <v>45326</v>
      </c>
      <c r="L780" t="s">
        <v>4921</v>
      </c>
      <c r="M780" s="42" t="s">
        <v>13086</v>
      </c>
      <c r="N780" s="43">
        <v>10</v>
      </c>
      <c r="O780" t="s">
        <v>11245</v>
      </c>
      <c r="P780" t="s">
        <v>11246</v>
      </c>
      <c r="Q780" t="s">
        <v>11247</v>
      </c>
      <c r="S780" t="s">
        <v>11248</v>
      </c>
      <c r="T780" s="2">
        <v>45653.53125</v>
      </c>
      <c r="U780" t="s">
        <v>5068</v>
      </c>
      <c r="V780" t="s">
        <v>4932</v>
      </c>
      <c r="W780" s="1">
        <v>45663</v>
      </c>
      <c r="Y780" t="s">
        <v>53</v>
      </c>
      <c r="AB780">
        <v>4</v>
      </c>
      <c r="AC780" s="1">
        <v>45660</v>
      </c>
      <c r="AD780" s="1">
        <v>45694</v>
      </c>
      <c r="AE780" s="23">
        <v>5575727.5999999996</v>
      </c>
      <c r="AF780" s="3">
        <v>5575727.5999999996</v>
      </c>
      <c r="BB780" t="s">
        <v>332</v>
      </c>
    </row>
    <row r="781" spans="1:54" ht="15" customHeight="1" x14ac:dyDescent="0.25">
      <c r="A781">
        <v>27392</v>
      </c>
      <c r="B781">
        <v>27392</v>
      </c>
      <c r="D781" s="31">
        <f t="shared" si="48"/>
        <v>12186405.699999999</v>
      </c>
      <c r="G781" t="s">
        <v>52</v>
      </c>
      <c r="H781" t="s">
        <v>102</v>
      </c>
      <c r="I781" t="s">
        <v>4920</v>
      </c>
      <c r="J781">
        <v>699031</v>
      </c>
      <c r="K781" s="1">
        <v>45442</v>
      </c>
      <c r="L781" t="s">
        <v>4921</v>
      </c>
      <c r="M781" s="42" t="s">
        <v>13086</v>
      </c>
      <c r="N781" s="43">
        <v>10</v>
      </c>
      <c r="O781" t="s">
        <v>11249</v>
      </c>
      <c r="P781" t="s">
        <v>11250</v>
      </c>
      <c r="Q781" t="s">
        <v>11251</v>
      </c>
      <c r="S781" t="s">
        <v>11252</v>
      </c>
      <c r="T781" s="2">
        <v>45629.885416666664</v>
      </c>
      <c r="U781" t="s">
        <v>11253</v>
      </c>
      <c r="V781" t="s">
        <v>4932</v>
      </c>
      <c r="W781" s="1">
        <v>45665</v>
      </c>
      <c r="Y781" t="s">
        <v>53</v>
      </c>
      <c r="AB781">
        <v>10</v>
      </c>
      <c r="AC781" s="1">
        <v>45660</v>
      </c>
      <c r="AD781" s="1">
        <v>45695</v>
      </c>
      <c r="AE781" s="23">
        <v>12186405.699999999</v>
      </c>
      <c r="AF781" s="3">
        <v>12186405.699999999</v>
      </c>
      <c r="BB781" t="s">
        <v>332</v>
      </c>
    </row>
    <row r="782" spans="1:54" ht="15" customHeight="1" x14ac:dyDescent="0.25">
      <c r="A782">
        <v>27393</v>
      </c>
      <c r="B782">
        <v>27393</v>
      </c>
      <c r="D782" s="31">
        <f t="shared" si="48"/>
        <v>7118402</v>
      </c>
      <c r="G782" t="s">
        <v>74</v>
      </c>
      <c r="H782" t="s">
        <v>5025</v>
      </c>
      <c r="I782" t="s">
        <v>4920</v>
      </c>
      <c r="J782">
        <v>695013</v>
      </c>
      <c r="K782" s="1">
        <v>45438</v>
      </c>
      <c r="L782" t="s">
        <v>4921</v>
      </c>
      <c r="M782" s="42" t="s">
        <v>13086</v>
      </c>
      <c r="N782" s="43">
        <v>10</v>
      </c>
      <c r="O782" t="s">
        <v>11254</v>
      </c>
      <c r="P782" t="s">
        <v>11255</v>
      </c>
      <c r="Q782" t="s">
        <v>11256</v>
      </c>
      <c r="S782" t="s">
        <v>11257</v>
      </c>
      <c r="T782" s="2">
        <v>45658.6875</v>
      </c>
      <c r="U782" t="s">
        <v>11258</v>
      </c>
      <c r="V782" t="s">
        <v>4932</v>
      </c>
      <c r="W782" s="1">
        <v>45665</v>
      </c>
      <c r="Y782" t="s">
        <v>53</v>
      </c>
      <c r="AB782">
        <v>11</v>
      </c>
      <c r="AC782" s="1">
        <v>45660</v>
      </c>
      <c r="AD782" s="1">
        <v>45688</v>
      </c>
      <c r="AE782" s="23">
        <v>7118402</v>
      </c>
      <c r="AF782" s="3">
        <v>7118402</v>
      </c>
      <c r="BB782" t="s">
        <v>332</v>
      </c>
    </row>
    <row r="783" spans="1:54" ht="15" customHeight="1" x14ac:dyDescent="0.25">
      <c r="A783">
        <v>27397</v>
      </c>
      <c r="B783">
        <v>27397</v>
      </c>
      <c r="D783" s="31">
        <f t="shared" si="48"/>
        <v>6130000</v>
      </c>
      <c r="G783" t="s">
        <v>52</v>
      </c>
      <c r="H783" t="s">
        <v>60</v>
      </c>
      <c r="I783" t="s">
        <v>4920</v>
      </c>
      <c r="J783">
        <v>566720</v>
      </c>
      <c r="K783" s="1">
        <v>45322</v>
      </c>
      <c r="L783" t="s">
        <v>4921</v>
      </c>
      <c r="M783" s="42" t="s">
        <v>13086</v>
      </c>
      <c r="N783" s="43">
        <v>10</v>
      </c>
      <c r="O783" t="s">
        <v>11259</v>
      </c>
      <c r="P783" t="s">
        <v>11260</v>
      </c>
      <c r="Q783" t="s">
        <v>11261</v>
      </c>
      <c r="S783" t="s">
        <v>11262</v>
      </c>
      <c r="T783" s="2">
        <v>45656.482638888891</v>
      </c>
      <c r="U783" t="s">
        <v>11263</v>
      </c>
      <c r="V783" t="s">
        <v>4932</v>
      </c>
      <c r="W783" s="1">
        <v>45665</v>
      </c>
      <c r="Y783" t="s">
        <v>53</v>
      </c>
      <c r="AB783">
        <v>14</v>
      </c>
      <c r="AC783" s="1">
        <v>45660</v>
      </c>
      <c r="AD783" s="1">
        <v>45692</v>
      </c>
      <c r="AE783" s="23">
        <v>6130000</v>
      </c>
      <c r="AF783" s="3">
        <v>6130000</v>
      </c>
      <c r="BB783" t="s">
        <v>332</v>
      </c>
    </row>
    <row r="784" spans="1:54" ht="15" customHeight="1" x14ac:dyDescent="0.25">
      <c r="A784">
        <v>27411</v>
      </c>
      <c r="B784">
        <v>27411</v>
      </c>
      <c r="D784" s="31">
        <f t="shared" si="48"/>
        <v>14000000</v>
      </c>
      <c r="G784" t="s">
        <v>74</v>
      </c>
      <c r="H784" t="s">
        <v>97</v>
      </c>
      <c r="I784" t="s">
        <v>4920</v>
      </c>
      <c r="J784">
        <v>754975</v>
      </c>
      <c r="K784" s="1">
        <v>45509</v>
      </c>
      <c r="L784" t="s">
        <v>4921</v>
      </c>
      <c r="M784" s="42" t="s">
        <v>13086</v>
      </c>
      <c r="N784" s="43">
        <v>10</v>
      </c>
      <c r="O784" t="s">
        <v>11264</v>
      </c>
      <c r="P784" t="s">
        <v>11265</v>
      </c>
      <c r="Q784" t="s">
        <v>11266</v>
      </c>
      <c r="S784" t="s">
        <v>11267</v>
      </c>
      <c r="T784" s="2">
        <v>45657.784722222219</v>
      </c>
      <c r="U784" t="s">
        <v>6218</v>
      </c>
      <c r="V784" t="s">
        <v>4932</v>
      </c>
      <c r="W784" s="1">
        <v>45665</v>
      </c>
      <c r="Y784" t="s">
        <v>53</v>
      </c>
      <c r="AB784">
        <v>22</v>
      </c>
      <c r="AC784" s="1">
        <v>45660</v>
      </c>
      <c r="AD784" s="1">
        <v>45692</v>
      </c>
      <c r="AE784" s="23">
        <v>18041020</v>
      </c>
      <c r="AF784" s="3">
        <v>14000000</v>
      </c>
      <c r="BB784" t="s">
        <v>332</v>
      </c>
    </row>
    <row r="785" spans="1:62" ht="15" customHeight="1" x14ac:dyDescent="0.25">
      <c r="A785">
        <v>27414</v>
      </c>
      <c r="B785">
        <v>27414</v>
      </c>
      <c r="D785" s="31">
        <f t="shared" si="48"/>
        <v>14000000</v>
      </c>
      <c r="G785" t="s">
        <v>74</v>
      </c>
      <c r="H785" t="s">
        <v>104</v>
      </c>
      <c r="I785" t="s">
        <v>4920</v>
      </c>
      <c r="J785">
        <v>698106</v>
      </c>
      <c r="K785" s="1">
        <v>45441</v>
      </c>
      <c r="L785" t="s">
        <v>4921</v>
      </c>
      <c r="M785" s="42" t="s">
        <v>13086</v>
      </c>
      <c r="N785" s="43">
        <v>10</v>
      </c>
      <c r="O785" t="s">
        <v>11268</v>
      </c>
      <c r="P785" t="s">
        <v>11269</v>
      </c>
      <c r="Q785" t="s">
        <v>11270</v>
      </c>
      <c r="S785" t="s">
        <v>11271</v>
      </c>
      <c r="T785" s="2">
        <v>45616</v>
      </c>
      <c r="U785" t="s">
        <v>11272</v>
      </c>
      <c r="V785" t="s">
        <v>4927</v>
      </c>
      <c r="W785" s="1">
        <v>45663</v>
      </c>
      <c r="Y785" t="s">
        <v>53</v>
      </c>
      <c r="AB785">
        <v>18</v>
      </c>
      <c r="AC785" s="1">
        <v>45660</v>
      </c>
      <c r="AD785" s="1">
        <v>45720</v>
      </c>
      <c r="AE785" s="23">
        <v>15541600</v>
      </c>
      <c r="AF785" s="3">
        <v>14000000</v>
      </c>
      <c r="BB785" t="s">
        <v>332</v>
      </c>
    </row>
    <row r="786" spans="1:62" ht="15" customHeight="1" x14ac:dyDescent="0.25">
      <c r="A786">
        <v>27415</v>
      </c>
      <c r="B786">
        <v>27415</v>
      </c>
      <c r="D786" s="31">
        <f t="shared" si="48"/>
        <v>4553624</v>
      </c>
      <c r="G786" t="s">
        <v>52</v>
      </c>
      <c r="H786" t="s">
        <v>60</v>
      </c>
      <c r="I786" t="s">
        <v>4920</v>
      </c>
      <c r="J786">
        <v>802384</v>
      </c>
      <c r="K786" s="1">
        <v>45573</v>
      </c>
      <c r="L786" t="s">
        <v>4921</v>
      </c>
      <c r="M786" s="42" t="s">
        <v>13086</v>
      </c>
      <c r="N786" s="43">
        <v>10</v>
      </c>
      <c r="O786" t="s">
        <v>11273</v>
      </c>
      <c r="P786" t="s">
        <v>11274</v>
      </c>
      <c r="Q786" t="s">
        <v>11275</v>
      </c>
      <c r="S786" t="s">
        <v>11276</v>
      </c>
      <c r="T786" s="2">
        <v>45615.75</v>
      </c>
      <c r="U786" t="s">
        <v>11277</v>
      </c>
      <c r="V786" t="s">
        <v>4927</v>
      </c>
      <c r="W786" s="1">
        <v>45663</v>
      </c>
      <c r="Y786" t="s">
        <v>53</v>
      </c>
      <c r="AB786">
        <v>17</v>
      </c>
      <c r="AC786" s="1">
        <v>45660</v>
      </c>
      <c r="AD786" s="1">
        <v>45687</v>
      </c>
      <c r="AE786" s="23">
        <v>4553624</v>
      </c>
      <c r="AF786" s="3">
        <v>4553624</v>
      </c>
      <c r="BB786" t="s">
        <v>332</v>
      </c>
    </row>
    <row r="787" spans="1:62" ht="15" customHeight="1" x14ac:dyDescent="0.25">
      <c r="A787">
        <v>27418</v>
      </c>
      <c r="B787">
        <v>27418</v>
      </c>
      <c r="D787" s="31">
        <f t="shared" si="48"/>
        <v>14000000</v>
      </c>
      <c r="G787" t="s">
        <v>101</v>
      </c>
      <c r="H787" t="s">
        <v>216</v>
      </c>
      <c r="I787" t="s">
        <v>4920</v>
      </c>
      <c r="J787">
        <v>633489</v>
      </c>
      <c r="K787" s="1">
        <v>45380</v>
      </c>
      <c r="L787" t="s">
        <v>4921</v>
      </c>
      <c r="M787" s="42" t="s">
        <v>13086</v>
      </c>
      <c r="N787" s="43">
        <v>10</v>
      </c>
      <c r="O787" t="s">
        <v>11278</v>
      </c>
      <c r="P787" t="s">
        <v>11279</v>
      </c>
      <c r="Q787" t="s">
        <v>11280</v>
      </c>
      <c r="S787" t="s">
        <v>11281</v>
      </c>
      <c r="T787" s="2">
        <v>45615</v>
      </c>
      <c r="U787" t="s">
        <v>335</v>
      </c>
      <c r="V787" t="s">
        <v>4927</v>
      </c>
      <c r="W787" s="1">
        <v>45663</v>
      </c>
      <c r="Y787" t="s">
        <v>53</v>
      </c>
      <c r="AB787">
        <v>19</v>
      </c>
      <c r="AC787" s="1">
        <v>45660</v>
      </c>
      <c r="AD787" s="1">
        <v>45672</v>
      </c>
      <c r="AE787" s="23">
        <v>24799874</v>
      </c>
      <c r="AF787" s="3">
        <v>14000000</v>
      </c>
      <c r="BB787" t="s">
        <v>332</v>
      </c>
    </row>
    <row r="788" spans="1:62" ht="15" customHeight="1" x14ac:dyDescent="0.25">
      <c r="A788">
        <v>27401</v>
      </c>
      <c r="B788">
        <v>27401</v>
      </c>
      <c r="D788" s="31">
        <f t="shared" si="48"/>
        <v>13081976</v>
      </c>
      <c r="G788" t="s">
        <v>74</v>
      </c>
      <c r="H788" t="s">
        <v>97</v>
      </c>
      <c r="I788" t="s">
        <v>4920</v>
      </c>
      <c r="J788">
        <v>783737</v>
      </c>
      <c r="K788" s="1">
        <v>45543</v>
      </c>
      <c r="L788" t="s">
        <v>4921</v>
      </c>
      <c r="M788" s="42" t="s">
        <v>13086</v>
      </c>
      <c r="N788" s="43">
        <v>10</v>
      </c>
      <c r="O788" t="s">
        <v>11282</v>
      </c>
      <c r="P788" t="s">
        <v>11283</v>
      </c>
      <c r="Q788" t="s">
        <v>11284</v>
      </c>
      <c r="S788" t="s">
        <v>11285</v>
      </c>
      <c r="T788" s="2">
        <v>45656.852777777778</v>
      </c>
      <c r="U788" t="s">
        <v>885</v>
      </c>
      <c r="V788" t="s">
        <v>4932</v>
      </c>
      <c r="W788" s="1">
        <v>45663</v>
      </c>
      <c r="Y788" t="s">
        <v>53</v>
      </c>
      <c r="AB788">
        <v>31</v>
      </c>
      <c r="AC788" s="1">
        <v>45660</v>
      </c>
      <c r="AD788" s="1">
        <v>45694</v>
      </c>
      <c r="AE788" s="23">
        <v>13081976</v>
      </c>
      <c r="AF788" s="3">
        <v>13081976</v>
      </c>
      <c r="BB788" t="s">
        <v>332</v>
      </c>
    </row>
    <row r="789" spans="1:62" ht="15" customHeight="1" x14ac:dyDescent="0.25">
      <c r="A789">
        <v>27402</v>
      </c>
      <c r="B789">
        <v>27402</v>
      </c>
      <c r="D789" s="31">
        <f t="shared" si="48"/>
        <v>6307560</v>
      </c>
      <c r="G789" t="s">
        <v>74</v>
      </c>
      <c r="H789" t="s">
        <v>5025</v>
      </c>
      <c r="I789" t="s">
        <v>4920</v>
      </c>
      <c r="J789">
        <v>696615</v>
      </c>
      <c r="K789" s="1">
        <v>45440</v>
      </c>
      <c r="L789" t="s">
        <v>4921</v>
      </c>
      <c r="M789" s="42" t="s">
        <v>13086</v>
      </c>
      <c r="N789" s="43">
        <v>10</v>
      </c>
      <c r="O789" t="s">
        <v>11286</v>
      </c>
      <c r="P789" t="s">
        <v>11287</v>
      </c>
      <c r="Q789" t="s">
        <v>11288</v>
      </c>
      <c r="S789" t="s">
        <v>11289</v>
      </c>
      <c r="T789" s="2">
        <v>45653.604166666664</v>
      </c>
      <c r="U789" t="s">
        <v>11290</v>
      </c>
      <c r="V789" t="s">
        <v>4932</v>
      </c>
      <c r="W789" s="1">
        <v>45663</v>
      </c>
      <c r="Y789" t="s">
        <v>53</v>
      </c>
      <c r="AB789">
        <v>30</v>
      </c>
      <c r="AC789" s="1">
        <v>45660</v>
      </c>
      <c r="AD789" s="1">
        <v>45692</v>
      </c>
      <c r="AE789" s="23">
        <v>6307560</v>
      </c>
      <c r="AF789" s="3">
        <v>6307560</v>
      </c>
      <c r="BB789" t="s">
        <v>332</v>
      </c>
    </row>
    <row r="790" spans="1:62" ht="15" customHeight="1" x14ac:dyDescent="0.25">
      <c r="A790">
        <v>27407</v>
      </c>
      <c r="B790">
        <v>27407</v>
      </c>
      <c r="D790" s="31">
        <f t="shared" si="48"/>
        <v>5688618</v>
      </c>
      <c r="G790" t="s">
        <v>52</v>
      </c>
      <c r="H790" t="s">
        <v>60</v>
      </c>
      <c r="I790" t="s">
        <v>4920</v>
      </c>
      <c r="J790">
        <v>788013</v>
      </c>
      <c r="K790" s="1">
        <v>45548</v>
      </c>
      <c r="L790" t="s">
        <v>4921</v>
      </c>
      <c r="M790" s="42" t="s">
        <v>13086</v>
      </c>
      <c r="N790" s="43">
        <v>10</v>
      </c>
      <c r="O790" t="s">
        <v>11291</v>
      </c>
      <c r="P790" t="s">
        <v>11292</v>
      </c>
      <c r="Q790" t="s">
        <v>11293</v>
      </c>
      <c r="S790" t="s">
        <v>11294</v>
      </c>
      <c r="T790" s="2">
        <v>45653.510416666664</v>
      </c>
      <c r="U790" t="s">
        <v>5323</v>
      </c>
      <c r="V790" t="s">
        <v>4932</v>
      </c>
      <c r="W790" s="1">
        <v>45663</v>
      </c>
      <c r="Y790" t="s">
        <v>53</v>
      </c>
      <c r="AB790">
        <v>26</v>
      </c>
      <c r="AC790" s="1">
        <v>45660</v>
      </c>
      <c r="AD790" s="1">
        <v>45692</v>
      </c>
      <c r="AE790" s="23">
        <v>5688618</v>
      </c>
      <c r="AF790" s="3">
        <v>5688618</v>
      </c>
      <c r="BB790" t="s">
        <v>332</v>
      </c>
    </row>
    <row r="791" spans="1:62" ht="15" customHeight="1" x14ac:dyDescent="0.25">
      <c r="A791">
        <v>27412</v>
      </c>
      <c r="B791">
        <v>27412</v>
      </c>
      <c r="D791" s="31">
        <f t="shared" si="48"/>
        <v>10744385</v>
      </c>
      <c r="G791" t="s">
        <v>101</v>
      </c>
      <c r="H791" t="s">
        <v>230</v>
      </c>
      <c r="I791" t="s">
        <v>4920</v>
      </c>
      <c r="J791">
        <v>584572</v>
      </c>
      <c r="K791" s="1">
        <v>45336</v>
      </c>
      <c r="L791" t="s">
        <v>4921</v>
      </c>
      <c r="M791" s="42" t="s">
        <v>13086</v>
      </c>
      <c r="N791" s="43">
        <v>10</v>
      </c>
      <c r="O791" t="s">
        <v>11295</v>
      </c>
      <c r="P791" t="s">
        <v>11296</v>
      </c>
      <c r="Q791" t="s">
        <v>11297</v>
      </c>
      <c r="S791" t="s">
        <v>11298</v>
      </c>
      <c r="T791" s="2">
        <v>45530.708333333336</v>
      </c>
      <c r="U791" t="s">
        <v>105</v>
      </c>
      <c r="V791" t="s">
        <v>4927</v>
      </c>
      <c r="W791" s="1">
        <v>45663</v>
      </c>
      <c r="Y791" t="s">
        <v>53</v>
      </c>
      <c r="AB791">
        <v>21</v>
      </c>
      <c r="AC791" s="1">
        <v>45660</v>
      </c>
      <c r="AD791" s="1">
        <v>45727</v>
      </c>
      <c r="AE791" s="23">
        <v>10844385</v>
      </c>
      <c r="AF791" s="3">
        <v>10744385</v>
      </c>
      <c r="BB791" t="s">
        <v>332</v>
      </c>
    </row>
    <row r="792" spans="1:62" ht="15" customHeight="1" x14ac:dyDescent="0.25">
      <c r="A792">
        <v>27404</v>
      </c>
      <c r="B792">
        <v>27404</v>
      </c>
      <c r="D792" s="31">
        <f t="shared" si="48"/>
        <v>5056234</v>
      </c>
      <c r="G792" t="s">
        <v>52</v>
      </c>
      <c r="H792" t="s">
        <v>60</v>
      </c>
      <c r="I792" t="s">
        <v>4920</v>
      </c>
      <c r="J792">
        <v>609436</v>
      </c>
      <c r="K792" s="1">
        <v>45358</v>
      </c>
      <c r="L792" t="s">
        <v>4921</v>
      </c>
      <c r="M792" s="42" t="s">
        <v>13086</v>
      </c>
      <c r="N792" s="43">
        <v>10</v>
      </c>
      <c r="O792" t="s">
        <v>11299</v>
      </c>
      <c r="P792" t="s">
        <v>7652</v>
      </c>
      <c r="Q792" t="s">
        <v>11300</v>
      </c>
      <c r="S792" t="s">
        <v>11301</v>
      </c>
      <c r="T792" s="2">
        <v>45630.833333333336</v>
      </c>
      <c r="U792" t="s">
        <v>523</v>
      </c>
      <c r="V792" t="s">
        <v>4932</v>
      </c>
      <c r="W792" s="1">
        <v>45665</v>
      </c>
      <c r="Y792" t="s">
        <v>53</v>
      </c>
      <c r="AB792">
        <v>28</v>
      </c>
      <c r="AC792" s="1">
        <v>45660</v>
      </c>
      <c r="AD792" s="1">
        <v>45694</v>
      </c>
      <c r="AE792" s="23">
        <v>5056234</v>
      </c>
      <c r="AF792" s="3">
        <v>5056234</v>
      </c>
      <c r="BB792" t="s">
        <v>332</v>
      </c>
      <c r="BH792" s="6"/>
      <c r="BI792" s="6"/>
      <c r="BJ792" s="6"/>
    </row>
    <row r="793" spans="1:62" ht="15" customHeight="1" x14ac:dyDescent="0.25">
      <c r="A793">
        <v>27374</v>
      </c>
      <c r="B793">
        <v>27374</v>
      </c>
      <c r="D793" s="31">
        <f t="shared" si="48"/>
        <v>14000000</v>
      </c>
      <c r="G793" t="s">
        <v>52</v>
      </c>
      <c r="H793" t="s">
        <v>60</v>
      </c>
      <c r="I793" t="s">
        <v>4920</v>
      </c>
      <c r="J793">
        <v>806645</v>
      </c>
      <c r="K793" s="1">
        <v>45580</v>
      </c>
      <c r="L793" t="s">
        <v>4921</v>
      </c>
      <c r="M793" s="42" t="s">
        <v>13086</v>
      </c>
      <c r="N793" s="43">
        <v>10</v>
      </c>
      <c r="O793" t="s">
        <v>11302</v>
      </c>
      <c r="P793" t="s">
        <v>11303</v>
      </c>
      <c r="Q793" t="s">
        <v>11304</v>
      </c>
      <c r="S793" t="s">
        <v>11305</v>
      </c>
      <c r="T793" s="2">
        <v>45655.673611111109</v>
      </c>
      <c r="U793" t="s">
        <v>11306</v>
      </c>
      <c r="V793" t="s">
        <v>4932</v>
      </c>
      <c r="W793" s="1">
        <v>45663</v>
      </c>
      <c r="Y793" t="s">
        <v>53</v>
      </c>
      <c r="AB793">
        <v>2</v>
      </c>
      <c r="AC793" s="1">
        <v>45660</v>
      </c>
      <c r="AD793" s="1">
        <v>45691</v>
      </c>
      <c r="AE793" s="23">
        <v>14477759</v>
      </c>
      <c r="AF793" s="3">
        <v>14000000</v>
      </c>
      <c r="BB793" t="s">
        <v>332</v>
      </c>
      <c r="BH793" s="6"/>
      <c r="BI793" s="6"/>
      <c r="BJ793" s="6"/>
    </row>
    <row r="794" spans="1:62" ht="15" customHeight="1" x14ac:dyDescent="0.25">
      <c r="A794" s="7">
        <v>179940</v>
      </c>
      <c r="B794" s="7">
        <v>179940</v>
      </c>
      <c r="C794" s="7"/>
      <c r="D794" s="7"/>
      <c r="E794" s="7"/>
      <c r="F794" s="7"/>
      <c r="G794" s="7" t="s">
        <v>74</v>
      </c>
      <c r="H794" s="7" t="s">
        <v>5025</v>
      </c>
      <c r="I794" s="7" t="s">
        <v>4920</v>
      </c>
      <c r="J794" s="7">
        <v>688566</v>
      </c>
      <c r="K794" s="8">
        <v>45431</v>
      </c>
      <c r="L794" s="7" t="s">
        <v>4921</v>
      </c>
      <c r="M794" s="40" t="s">
        <v>13086</v>
      </c>
      <c r="N794" s="41">
        <v>10</v>
      </c>
      <c r="O794" s="7" t="s">
        <v>14770</v>
      </c>
      <c r="P794" s="7" t="s">
        <v>14771</v>
      </c>
      <c r="Q794" s="7" t="s">
        <v>14772</v>
      </c>
      <c r="R794" s="7"/>
      <c r="S794" s="7"/>
      <c r="T794" s="9">
        <v>45658</v>
      </c>
      <c r="U794" s="7" t="s">
        <v>15904</v>
      </c>
      <c r="V794" s="7" t="s">
        <v>4932</v>
      </c>
      <c r="W794" s="7"/>
      <c r="X794" s="7"/>
      <c r="Y794" s="7" t="s">
        <v>53</v>
      </c>
      <c r="Z794" s="7"/>
      <c r="AA794" s="7"/>
      <c r="AB794" s="7">
        <v>24</v>
      </c>
      <c r="AC794" s="8">
        <v>45660</v>
      </c>
      <c r="AD794" s="8">
        <v>45663</v>
      </c>
      <c r="AE794" s="23">
        <v>15459151.5</v>
      </c>
      <c r="AF794" s="7"/>
      <c r="BB794" s="7" t="s">
        <v>107</v>
      </c>
      <c r="BH794" s="6"/>
      <c r="BI794" s="6"/>
      <c r="BJ794" s="6"/>
    </row>
    <row r="795" spans="1:62" ht="15" customHeight="1" x14ac:dyDescent="0.25">
      <c r="A795">
        <v>27436</v>
      </c>
      <c r="B795">
        <v>27436</v>
      </c>
      <c r="C795" s="31">
        <f>AF795</f>
        <v>3720920</v>
      </c>
      <c r="G795" t="s">
        <v>74</v>
      </c>
      <c r="H795" t="s">
        <v>74</v>
      </c>
      <c r="I795" t="s">
        <v>4957</v>
      </c>
      <c r="J795">
        <v>133996</v>
      </c>
      <c r="K795" s="1">
        <v>45644</v>
      </c>
      <c r="L795" t="s">
        <v>4921</v>
      </c>
      <c r="M795" s="42" t="s">
        <v>13086</v>
      </c>
      <c r="N795" s="43">
        <v>10</v>
      </c>
      <c r="O795">
        <v>684</v>
      </c>
      <c r="P795" t="s">
        <v>9034</v>
      </c>
      <c r="Q795" t="s">
        <v>11131</v>
      </c>
      <c r="S795" t="s">
        <v>11132</v>
      </c>
      <c r="T795" s="2">
        <v>45653.625</v>
      </c>
      <c r="U795" t="s">
        <v>11133</v>
      </c>
      <c r="V795" t="s">
        <v>4932</v>
      </c>
      <c r="W795" s="1">
        <v>45665</v>
      </c>
      <c r="Y795" t="s">
        <v>70</v>
      </c>
      <c r="AB795">
        <v>45</v>
      </c>
      <c r="AC795" s="1">
        <v>45661</v>
      </c>
      <c r="AD795" s="1">
        <v>45720</v>
      </c>
      <c r="AE795" s="23">
        <v>3720920</v>
      </c>
      <c r="AF795" s="3">
        <v>3720920</v>
      </c>
      <c r="BB795" t="s">
        <v>332</v>
      </c>
    </row>
    <row r="796" spans="1:62" ht="15" customHeight="1" x14ac:dyDescent="0.25">
      <c r="A796">
        <v>27431</v>
      </c>
      <c r="B796">
        <v>27431</v>
      </c>
      <c r="D796" s="31">
        <f t="shared" ref="D796:D804" si="49">AF796</f>
        <v>7370000</v>
      </c>
      <c r="G796" t="s">
        <v>74</v>
      </c>
      <c r="H796" t="s">
        <v>5025</v>
      </c>
      <c r="I796" t="s">
        <v>4920</v>
      </c>
      <c r="J796">
        <v>595972</v>
      </c>
      <c r="K796" s="1">
        <v>45346</v>
      </c>
      <c r="L796" t="s">
        <v>4921</v>
      </c>
      <c r="M796" s="42" t="s">
        <v>13086</v>
      </c>
      <c r="N796" s="43">
        <v>10</v>
      </c>
      <c r="O796" t="s">
        <v>11134</v>
      </c>
      <c r="P796" t="s">
        <v>11135</v>
      </c>
      <c r="Q796" t="s">
        <v>11136</v>
      </c>
      <c r="S796" t="s">
        <v>11137</v>
      </c>
      <c r="T796" s="2">
        <v>45653.958333333336</v>
      </c>
      <c r="U796" t="s">
        <v>5486</v>
      </c>
      <c r="V796" t="s">
        <v>4932</v>
      </c>
      <c r="W796" s="1">
        <v>45666</v>
      </c>
      <c r="Y796" t="s">
        <v>53</v>
      </c>
      <c r="AB796">
        <v>41</v>
      </c>
      <c r="AC796" s="1">
        <v>45661</v>
      </c>
      <c r="AD796" s="1">
        <v>45790</v>
      </c>
      <c r="AE796" s="23">
        <v>7370000</v>
      </c>
      <c r="AF796" s="3">
        <v>7370000</v>
      </c>
      <c r="BB796" t="s">
        <v>332</v>
      </c>
    </row>
    <row r="797" spans="1:62" ht="15" customHeight="1" x14ac:dyDescent="0.25">
      <c r="A797">
        <v>27424</v>
      </c>
      <c r="B797">
        <v>27424</v>
      </c>
      <c r="D797" s="31">
        <f t="shared" si="49"/>
        <v>8501960</v>
      </c>
      <c r="G797" t="s">
        <v>52</v>
      </c>
      <c r="H797" t="s">
        <v>60</v>
      </c>
      <c r="I797" t="s">
        <v>4920</v>
      </c>
      <c r="J797">
        <v>729381</v>
      </c>
      <c r="K797" s="1">
        <v>45477</v>
      </c>
      <c r="L797" t="s">
        <v>4921</v>
      </c>
      <c r="M797" s="42" t="s">
        <v>13086</v>
      </c>
      <c r="N797" s="43">
        <v>10</v>
      </c>
      <c r="O797" t="s">
        <v>11138</v>
      </c>
      <c r="P797" t="s">
        <v>11139</v>
      </c>
      <c r="Q797" t="s">
        <v>11140</v>
      </c>
      <c r="S797" t="s">
        <v>11141</v>
      </c>
      <c r="T797" s="2">
        <v>45655.810416666667</v>
      </c>
      <c r="U797" t="s">
        <v>1199</v>
      </c>
      <c r="V797" t="s">
        <v>4932</v>
      </c>
      <c r="W797" s="1">
        <v>45665</v>
      </c>
      <c r="Y797" t="s">
        <v>53</v>
      </c>
      <c r="AB797">
        <v>36</v>
      </c>
      <c r="AC797" s="1">
        <v>45661</v>
      </c>
      <c r="AD797" s="1">
        <v>45688</v>
      </c>
      <c r="AE797" s="23">
        <v>8501960</v>
      </c>
      <c r="AF797" s="3">
        <v>8501960</v>
      </c>
      <c r="BB797" t="s">
        <v>332</v>
      </c>
    </row>
    <row r="798" spans="1:62" ht="15" customHeight="1" x14ac:dyDescent="0.25">
      <c r="A798">
        <v>27403</v>
      </c>
      <c r="B798">
        <v>27403</v>
      </c>
      <c r="D798" s="31">
        <f t="shared" si="49"/>
        <v>3516750</v>
      </c>
      <c r="G798" t="s">
        <v>74</v>
      </c>
      <c r="H798" t="s">
        <v>5025</v>
      </c>
      <c r="I798" t="s">
        <v>4920</v>
      </c>
      <c r="J798">
        <v>647960</v>
      </c>
      <c r="K798" s="1">
        <v>45392</v>
      </c>
      <c r="L798" t="s">
        <v>4921</v>
      </c>
      <c r="M798" s="42" t="s">
        <v>13086</v>
      </c>
      <c r="N798" s="43">
        <v>10</v>
      </c>
      <c r="O798" t="s">
        <v>11142</v>
      </c>
      <c r="P798" t="s">
        <v>11143</v>
      </c>
      <c r="Q798" t="s">
        <v>11144</v>
      </c>
      <c r="S798" t="s">
        <v>11145</v>
      </c>
      <c r="T798" s="2">
        <v>45659.6875</v>
      </c>
      <c r="U798" t="s">
        <v>11146</v>
      </c>
      <c r="V798" t="s">
        <v>4932</v>
      </c>
      <c r="W798" s="1">
        <v>45665</v>
      </c>
      <c r="Y798" t="s">
        <v>53</v>
      </c>
      <c r="AB798">
        <v>29</v>
      </c>
      <c r="AC798" s="1">
        <v>45661</v>
      </c>
      <c r="AD798" s="1">
        <v>45694</v>
      </c>
      <c r="AE798" s="23">
        <v>8516750</v>
      </c>
      <c r="AF798" s="3">
        <v>3516750</v>
      </c>
      <c r="BB798" t="s">
        <v>332</v>
      </c>
    </row>
    <row r="799" spans="1:62" ht="15" customHeight="1" x14ac:dyDescent="0.25">
      <c r="A799">
        <v>27433</v>
      </c>
      <c r="B799">
        <v>27433</v>
      </c>
      <c r="D799" s="31">
        <f t="shared" si="49"/>
        <v>4225488</v>
      </c>
      <c r="G799" t="s">
        <v>52</v>
      </c>
      <c r="H799" t="s">
        <v>61</v>
      </c>
      <c r="I799" t="s">
        <v>4920</v>
      </c>
      <c r="J799">
        <v>752529</v>
      </c>
      <c r="K799" s="1">
        <v>45506</v>
      </c>
      <c r="L799" t="s">
        <v>4921</v>
      </c>
      <c r="M799" s="42" t="s">
        <v>13086</v>
      </c>
      <c r="N799" s="43">
        <v>10</v>
      </c>
      <c r="O799" t="s">
        <v>11147</v>
      </c>
      <c r="P799" t="s">
        <v>11148</v>
      </c>
      <c r="Q799" t="s">
        <v>11149</v>
      </c>
      <c r="S799" t="s">
        <v>11150</v>
      </c>
      <c r="T799" s="2">
        <v>45659.916666666664</v>
      </c>
      <c r="U799" t="s">
        <v>10504</v>
      </c>
      <c r="V799" t="s">
        <v>4932</v>
      </c>
      <c r="W799" s="1">
        <v>45736</v>
      </c>
      <c r="Y799" t="s">
        <v>53</v>
      </c>
      <c r="AB799">
        <v>44</v>
      </c>
      <c r="AC799" s="1">
        <v>45661</v>
      </c>
      <c r="AD799" s="1">
        <v>45783</v>
      </c>
      <c r="AE799" s="23">
        <v>4225488</v>
      </c>
      <c r="AF799" s="3">
        <v>4225488</v>
      </c>
      <c r="BB799" t="s">
        <v>332</v>
      </c>
    </row>
    <row r="800" spans="1:62" ht="15" customHeight="1" x14ac:dyDescent="0.25">
      <c r="A800">
        <v>27419</v>
      </c>
      <c r="B800">
        <v>27419</v>
      </c>
      <c r="D800" s="31">
        <f t="shared" si="49"/>
        <v>14000000</v>
      </c>
      <c r="G800" t="s">
        <v>74</v>
      </c>
      <c r="H800" t="s">
        <v>10289</v>
      </c>
      <c r="I800" t="s">
        <v>4920</v>
      </c>
      <c r="J800">
        <v>555956</v>
      </c>
      <c r="K800" s="1">
        <v>45300</v>
      </c>
      <c r="L800" t="s">
        <v>4921</v>
      </c>
      <c r="M800" s="42" t="s">
        <v>13086</v>
      </c>
      <c r="N800" s="43">
        <v>10</v>
      </c>
      <c r="O800" t="s">
        <v>11151</v>
      </c>
      <c r="P800" t="s">
        <v>11152</v>
      </c>
      <c r="Q800" t="s">
        <v>11153</v>
      </c>
      <c r="S800" t="s">
        <v>11154</v>
      </c>
      <c r="T800" s="2">
        <v>45653.847222222219</v>
      </c>
      <c r="U800" t="s">
        <v>6322</v>
      </c>
      <c r="V800" t="s">
        <v>4932</v>
      </c>
      <c r="W800" s="1">
        <v>45676</v>
      </c>
      <c r="Y800" t="s">
        <v>53</v>
      </c>
      <c r="AB800">
        <v>32</v>
      </c>
      <c r="AC800" s="1">
        <v>45661</v>
      </c>
      <c r="AD800" s="1">
        <v>45722</v>
      </c>
      <c r="AE800" s="23">
        <v>22830980</v>
      </c>
      <c r="AF800" s="3">
        <v>14000000</v>
      </c>
      <c r="BB800" t="s">
        <v>332</v>
      </c>
    </row>
    <row r="801" spans="1:59" ht="15" customHeight="1" x14ac:dyDescent="0.25">
      <c r="A801">
        <v>27432</v>
      </c>
      <c r="B801">
        <v>27432</v>
      </c>
      <c r="D801" s="31">
        <f t="shared" si="49"/>
        <v>14000000</v>
      </c>
      <c r="G801" t="s">
        <v>52</v>
      </c>
      <c r="H801" t="s">
        <v>60</v>
      </c>
      <c r="I801" t="s">
        <v>4920</v>
      </c>
      <c r="J801">
        <v>804825</v>
      </c>
      <c r="K801" s="1">
        <v>45577</v>
      </c>
      <c r="L801" t="s">
        <v>4921</v>
      </c>
      <c r="M801" s="42" t="s">
        <v>13086</v>
      </c>
      <c r="N801" s="43">
        <v>10</v>
      </c>
      <c r="O801" t="s">
        <v>11155</v>
      </c>
      <c r="P801" t="s">
        <v>11156</v>
      </c>
      <c r="Q801" t="s">
        <v>11157</v>
      </c>
      <c r="S801" t="s">
        <v>11158</v>
      </c>
      <c r="T801" s="2">
        <v>45655.916666666664</v>
      </c>
      <c r="U801" t="s">
        <v>11159</v>
      </c>
      <c r="V801" t="s">
        <v>4932</v>
      </c>
      <c r="W801" s="1">
        <v>45665</v>
      </c>
      <c r="Y801" t="s">
        <v>53</v>
      </c>
      <c r="AB801">
        <v>42</v>
      </c>
      <c r="AC801" s="1">
        <v>45661</v>
      </c>
      <c r="AD801" s="1">
        <v>45695</v>
      </c>
      <c r="AE801" s="23">
        <v>15633857</v>
      </c>
      <c r="AF801" s="3">
        <v>14000000</v>
      </c>
      <c r="BB801" t="s">
        <v>332</v>
      </c>
    </row>
    <row r="802" spans="1:59" ht="15" customHeight="1" x14ac:dyDescent="0.25">
      <c r="A802">
        <v>27421</v>
      </c>
      <c r="B802">
        <v>27421</v>
      </c>
      <c r="D802" s="31">
        <f t="shared" si="49"/>
        <v>2209852.3199999998</v>
      </c>
      <c r="G802" t="s">
        <v>74</v>
      </c>
      <c r="H802" t="s">
        <v>97</v>
      </c>
      <c r="I802" t="s">
        <v>4920</v>
      </c>
      <c r="J802">
        <v>716050</v>
      </c>
      <c r="K802" s="1">
        <v>45461</v>
      </c>
      <c r="L802" t="s">
        <v>4921</v>
      </c>
      <c r="M802" s="42" t="s">
        <v>13086</v>
      </c>
      <c r="N802" s="43">
        <v>10</v>
      </c>
      <c r="O802" t="s">
        <v>11160</v>
      </c>
      <c r="P802" t="s">
        <v>11161</v>
      </c>
      <c r="Q802" t="s">
        <v>11162</v>
      </c>
      <c r="S802" t="s">
        <v>11163</v>
      </c>
      <c r="T802" s="2">
        <v>45607</v>
      </c>
      <c r="U802" t="s">
        <v>11164</v>
      </c>
      <c r="V802" t="s">
        <v>4927</v>
      </c>
      <c r="W802" s="1">
        <v>45665</v>
      </c>
      <c r="Y802" t="s">
        <v>53</v>
      </c>
      <c r="AB802">
        <v>33</v>
      </c>
      <c r="AC802" s="1">
        <v>45661</v>
      </c>
      <c r="AD802" s="1">
        <v>45699</v>
      </c>
      <c r="AE802" s="23">
        <v>4517770</v>
      </c>
      <c r="AF802" s="3">
        <v>2209852.3199999998</v>
      </c>
      <c r="BB802" t="s">
        <v>332</v>
      </c>
    </row>
    <row r="803" spans="1:59" ht="15" customHeight="1" x14ac:dyDescent="0.25">
      <c r="A803">
        <v>27420</v>
      </c>
      <c r="B803">
        <v>27420</v>
      </c>
      <c r="D803" s="31">
        <f t="shared" si="49"/>
        <v>7454548</v>
      </c>
      <c r="G803" t="s">
        <v>101</v>
      </c>
      <c r="H803" t="s">
        <v>5961</v>
      </c>
      <c r="I803" t="s">
        <v>4920</v>
      </c>
      <c r="J803">
        <v>513317</v>
      </c>
      <c r="K803" s="1">
        <v>45256</v>
      </c>
      <c r="L803" t="s">
        <v>4921</v>
      </c>
      <c r="M803" s="42" t="s">
        <v>13086</v>
      </c>
      <c r="N803" s="43">
        <v>10</v>
      </c>
      <c r="O803" t="s">
        <v>11165</v>
      </c>
      <c r="P803" t="s">
        <v>11166</v>
      </c>
      <c r="Q803" t="s">
        <v>11167</v>
      </c>
      <c r="S803" t="s">
        <v>11168</v>
      </c>
      <c r="T803" s="2">
        <v>45484.458333333336</v>
      </c>
      <c r="U803" t="s">
        <v>11169</v>
      </c>
      <c r="V803" t="s">
        <v>4927</v>
      </c>
      <c r="W803" s="1">
        <v>45687</v>
      </c>
      <c r="Y803" t="s">
        <v>53</v>
      </c>
      <c r="AB803">
        <v>34</v>
      </c>
      <c r="AC803" s="1">
        <v>45661</v>
      </c>
      <c r="AD803" s="1">
        <v>45723</v>
      </c>
      <c r="AE803" s="23">
        <v>8593330</v>
      </c>
      <c r="AF803" s="3">
        <v>7454548</v>
      </c>
      <c r="BB803" t="s">
        <v>332</v>
      </c>
    </row>
    <row r="804" spans="1:59" ht="15" customHeight="1" x14ac:dyDescent="0.25">
      <c r="A804">
        <v>27434</v>
      </c>
      <c r="B804">
        <v>27434</v>
      </c>
      <c r="D804" s="31">
        <f t="shared" si="49"/>
        <v>8124940</v>
      </c>
      <c r="G804" t="s">
        <v>74</v>
      </c>
      <c r="H804" t="s">
        <v>104</v>
      </c>
      <c r="I804" t="s">
        <v>4957</v>
      </c>
      <c r="J804">
        <v>84121</v>
      </c>
      <c r="K804" s="1">
        <v>45355</v>
      </c>
      <c r="L804" t="s">
        <v>4921</v>
      </c>
      <c r="M804" s="42" t="s">
        <v>13086</v>
      </c>
      <c r="N804" s="43">
        <v>10</v>
      </c>
      <c r="O804" t="s">
        <v>11170</v>
      </c>
      <c r="P804" t="s">
        <v>11171</v>
      </c>
      <c r="Q804" t="s">
        <v>9432</v>
      </c>
      <c r="S804" t="s">
        <v>11172</v>
      </c>
      <c r="T804" s="2">
        <v>45587</v>
      </c>
      <c r="U804" t="s">
        <v>5232</v>
      </c>
      <c r="V804" t="s">
        <v>4927</v>
      </c>
      <c r="W804" s="1">
        <v>45663</v>
      </c>
      <c r="Y804" t="s">
        <v>53</v>
      </c>
      <c r="AB804">
        <v>43</v>
      </c>
      <c r="AC804" s="1">
        <v>45661</v>
      </c>
      <c r="AD804" s="1">
        <v>45688</v>
      </c>
      <c r="AE804" s="23">
        <v>8124940</v>
      </c>
      <c r="AF804" s="3">
        <v>8124940</v>
      </c>
      <c r="BB804" t="s">
        <v>332</v>
      </c>
    </row>
    <row r="805" spans="1:59" ht="15" customHeight="1" x14ac:dyDescent="0.25">
      <c r="A805">
        <v>27428</v>
      </c>
      <c r="B805">
        <v>27428</v>
      </c>
      <c r="C805" s="31">
        <f>AF805</f>
        <v>8473505</v>
      </c>
      <c r="G805" t="s">
        <v>101</v>
      </c>
      <c r="H805" t="s">
        <v>5961</v>
      </c>
      <c r="I805" t="s">
        <v>4920</v>
      </c>
      <c r="J805">
        <v>755196</v>
      </c>
      <c r="K805" s="1">
        <v>45510</v>
      </c>
      <c r="L805" t="s">
        <v>4921</v>
      </c>
      <c r="M805" s="42" t="s">
        <v>13086</v>
      </c>
      <c r="N805" s="43">
        <v>10</v>
      </c>
      <c r="O805">
        <v>174</v>
      </c>
      <c r="P805" t="s">
        <v>11173</v>
      </c>
      <c r="Q805" t="s">
        <v>11174</v>
      </c>
      <c r="S805" t="s">
        <v>11175</v>
      </c>
      <c r="T805" s="2">
        <v>45574.298611111109</v>
      </c>
      <c r="U805" t="s">
        <v>11176</v>
      </c>
      <c r="V805" t="s">
        <v>4927</v>
      </c>
      <c r="W805" s="1">
        <v>45665</v>
      </c>
      <c r="Y805" t="s">
        <v>70</v>
      </c>
      <c r="AB805">
        <v>38</v>
      </c>
      <c r="AC805" s="1">
        <v>45661</v>
      </c>
      <c r="AD805" s="1">
        <v>45692</v>
      </c>
      <c r="AE805" s="23">
        <v>8473505</v>
      </c>
      <c r="AF805" s="3">
        <v>8473505</v>
      </c>
      <c r="BB805" t="s">
        <v>332</v>
      </c>
    </row>
    <row r="806" spans="1:59" ht="15" customHeight="1" x14ac:dyDescent="0.25">
      <c r="A806">
        <v>27429</v>
      </c>
      <c r="B806">
        <v>27429</v>
      </c>
      <c r="D806" s="31">
        <f t="shared" ref="D806:D809" si="50">AF806</f>
        <v>3739640</v>
      </c>
      <c r="G806" t="s">
        <v>101</v>
      </c>
      <c r="H806" t="s">
        <v>5961</v>
      </c>
      <c r="I806" t="s">
        <v>4957</v>
      </c>
      <c r="J806">
        <v>92839</v>
      </c>
      <c r="K806" s="1">
        <v>45390</v>
      </c>
      <c r="L806" t="s">
        <v>4921</v>
      </c>
      <c r="M806" s="42" t="s">
        <v>13086</v>
      </c>
      <c r="N806" s="43">
        <v>10</v>
      </c>
      <c r="O806" t="s">
        <v>11177</v>
      </c>
      <c r="P806" t="s">
        <v>11178</v>
      </c>
      <c r="Q806" t="s">
        <v>9432</v>
      </c>
      <c r="S806" t="s">
        <v>11179</v>
      </c>
      <c r="T806" s="2">
        <v>45592</v>
      </c>
      <c r="U806" t="s">
        <v>4956</v>
      </c>
      <c r="V806" t="s">
        <v>4927</v>
      </c>
      <c r="W806" s="1">
        <v>45664</v>
      </c>
      <c r="Y806" t="s">
        <v>53</v>
      </c>
      <c r="AB806">
        <v>39</v>
      </c>
      <c r="AC806" s="1">
        <v>45661</v>
      </c>
      <c r="AD806" s="1">
        <v>45694</v>
      </c>
      <c r="AE806" s="23">
        <v>3739640</v>
      </c>
      <c r="AF806" s="3">
        <v>3739640</v>
      </c>
      <c r="BB806" t="s">
        <v>332</v>
      </c>
    </row>
    <row r="807" spans="1:59" ht="15" customHeight="1" x14ac:dyDescent="0.25">
      <c r="A807">
        <v>27430</v>
      </c>
      <c r="B807">
        <v>27430</v>
      </c>
      <c r="D807" s="31">
        <f t="shared" si="50"/>
        <v>8000000</v>
      </c>
      <c r="G807" t="s">
        <v>52</v>
      </c>
      <c r="H807" t="s">
        <v>60</v>
      </c>
      <c r="I807" t="s">
        <v>4957</v>
      </c>
      <c r="J807">
        <v>98934</v>
      </c>
      <c r="K807" s="1">
        <v>45417</v>
      </c>
      <c r="L807" t="s">
        <v>4921</v>
      </c>
      <c r="M807" s="42" t="s">
        <v>13086</v>
      </c>
      <c r="N807" s="43">
        <v>10</v>
      </c>
      <c r="O807" t="s">
        <v>11180</v>
      </c>
      <c r="P807" t="s">
        <v>11181</v>
      </c>
      <c r="Q807" t="s">
        <v>11182</v>
      </c>
      <c r="S807" t="s">
        <v>11183</v>
      </c>
      <c r="T807" s="2">
        <v>45653.666666666664</v>
      </c>
      <c r="U807" t="s">
        <v>11184</v>
      </c>
      <c r="V807" t="s">
        <v>4932</v>
      </c>
      <c r="W807" s="1">
        <v>45702</v>
      </c>
      <c r="Y807" t="s">
        <v>53</v>
      </c>
      <c r="AB807">
        <v>40</v>
      </c>
      <c r="AC807" s="1">
        <v>45661</v>
      </c>
      <c r="AD807" s="1">
        <v>45734</v>
      </c>
      <c r="AE807" s="23">
        <v>12131500</v>
      </c>
      <c r="AF807" s="3">
        <v>8000000</v>
      </c>
      <c r="BB807" t="s">
        <v>332</v>
      </c>
    </row>
    <row r="808" spans="1:59" ht="15" customHeight="1" x14ac:dyDescent="0.25">
      <c r="A808">
        <v>27423</v>
      </c>
      <c r="B808">
        <v>27423</v>
      </c>
      <c r="D808" s="31">
        <f t="shared" si="50"/>
        <v>8523966</v>
      </c>
      <c r="G808" t="s">
        <v>52</v>
      </c>
      <c r="H808" t="s">
        <v>60</v>
      </c>
      <c r="I808" t="s">
        <v>4920</v>
      </c>
      <c r="J808">
        <v>789915</v>
      </c>
      <c r="K808" s="1">
        <v>45551</v>
      </c>
      <c r="L808" t="s">
        <v>4921</v>
      </c>
      <c r="M808" s="42" t="s">
        <v>13086</v>
      </c>
      <c r="N808" s="43">
        <v>10</v>
      </c>
      <c r="O808" t="s">
        <v>11185</v>
      </c>
      <c r="P808" t="s">
        <v>11186</v>
      </c>
      <c r="Q808" t="s">
        <v>11187</v>
      </c>
      <c r="S808" t="s">
        <v>11188</v>
      </c>
      <c r="T808" s="2">
        <v>45659.701388888891</v>
      </c>
      <c r="U808" t="s">
        <v>11189</v>
      </c>
      <c r="V808" t="s">
        <v>4932</v>
      </c>
      <c r="W808" s="1">
        <v>45667</v>
      </c>
      <c r="Y808" t="s">
        <v>53</v>
      </c>
      <c r="AB808">
        <v>35</v>
      </c>
      <c r="AC808" s="1">
        <v>45661</v>
      </c>
      <c r="AD808" s="1">
        <v>45701</v>
      </c>
      <c r="AE808" s="23">
        <v>8523966</v>
      </c>
      <c r="AF808" s="3">
        <v>8523966</v>
      </c>
      <c r="BB808" t="s">
        <v>332</v>
      </c>
    </row>
    <row r="809" spans="1:59" ht="15" customHeight="1" x14ac:dyDescent="0.25">
      <c r="A809">
        <v>179937</v>
      </c>
      <c r="B809">
        <v>179937</v>
      </c>
      <c r="D809" s="31">
        <f t="shared" si="50"/>
        <v>3735463.85</v>
      </c>
      <c r="G809" t="s">
        <v>74</v>
      </c>
      <c r="H809" t="s">
        <v>97</v>
      </c>
      <c r="I809" t="s">
        <v>4920</v>
      </c>
      <c r="J809">
        <v>709810</v>
      </c>
      <c r="K809" s="1">
        <v>45454</v>
      </c>
      <c r="L809" t="s">
        <v>4921</v>
      </c>
      <c r="M809" s="42" t="s">
        <v>13086</v>
      </c>
      <c r="N809" s="43">
        <v>10</v>
      </c>
      <c r="O809" t="s">
        <v>11190</v>
      </c>
      <c r="P809" t="s">
        <v>11191</v>
      </c>
      <c r="Q809" t="s">
        <v>11192</v>
      </c>
      <c r="S809" t="s">
        <v>11193</v>
      </c>
      <c r="T809" s="2">
        <v>45462</v>
      </c>
      <c r="U809" t="s">
        <v>11194</v>
      </c>
      <c r="V809" t="s">
        <v>4927</v>
      </c>
      <c r="W809" s="1">
        <v>45665</v>
      </c>
      <c r="Y809" t="s">
        <v>53</v>
      </c>
      <c r="AB809">
        <v>6</v>
      </c>
      <c r="AC809" s="1">
        <v>45661</v>
      </c>
      <c r="AD809" s="1">
        <v>45692</v>
      </c>
      <c r="AE809" s="23">
        <v>5850000</v>
      </c>
      <c r="AF809" s="3">
        <v>3735463.85</v>
      </c>
      <c r="BB809" t="s">
        <v>332</v>
      </c>
    </row>
    <row r="810" spans="1:59" ht="15" customHeight="1" x14ac:dyDescent="0.25">
      <c r="A810" s="17">
        <v>28412</v>
      </c>
      <c r="B810" s="17">
        <v>28412</v>
      </c>
      <c r="C810" s="17"/>
      <c r="D810" s="17"/>
      <c r="E810" s="17"/>
      <c r="F810" s="17"/>
      <c r="G810" s="17" t="s">
        <v>52</v>
      </c>
      <c r="H810" s="17" t="s">
        <v>60</v>
      </c>
      <c r="I810" s="17" t="s">
        <v>4920</v>
      </c>
      <c r="J810" s="17">
        <v>487869</v>
      </c>
      <c r="K810" s="18">
        <v>45232</v>
      </c>
      <c r="L810" s="17" t="s">
        <v>4921</v>
      </c>
      <c r="M810" s="42" t="s">
        <v>13086</v>
      </c>
      <c r="N810" s="43">
        <v>10</v>
      </c>
      <c r="O810" s="17" t="s">
        <v>14767</v>
      </c>
      <c r="P810" s="17" t="s">
        <v>14768</v>
      </c>
      <c r="Q810" s="17" t="s">
        <v>14769</v>
      </c>
      <c r="S810" s="17" t="s">
        <v>15903</v>
      </c>
      <c r="T810" s="20">
        <v>45584</v>
      </c>
      <c r="U810" s="17" t="s">
        <v>6441</v>
      </c>
      <c r="V810" s="17" t="s">
        <v>4927</v>
      </c>
      <c r="Y810" s="17" t="s">
        <v>53</v>
      </c>
      <c r="AB810" s="17">
        <v>8</v>
      </c>
      <c r="AC810" s="18">
        <v>45661</v>
      </c>
      <c r="AD810" s="17"/>
      <c r="AE810" s="23">
        <v>17100000</v>
      </c>
      <c r="AF810" s="21"/>
      <c r="BB810" t="s">
        <v>84</v>
      </c>
    </row>
    <row r="811" spans="1:59" ht="15" customHeight="1" x14ac:dyDescent="0.25">
      <c r="A811">
        <v>27442</v>
      </c>
      <c r="B811">
        <v>27442</v>
      </c>
      <c r="G811" t="s">
        <v>74</v>
      </c>
      <c r="H811" t="s">
        <v>104</v>
      </c>
      <c r="I811" t="s">
        <v>175</v>
      </c>
      <c r="J811">
        <v>233</v>
      </c>
      <c r="K811" s="1">
        <v>45512</v>
      </c>
      <c r="L811" t="s">
        <v>176</v>
      </c>
      <c r="M811" s="42" t="s">
        <v>4862</v>
      </c>
      <c r="N811" s="43">
        <v>3</v>
      </c>
      <c r="O811" t="s">
        <v>3649</v>
      </c>
      <c r="P811" t="s">
        <v>3650</v>
      </c>
      <c r="Q811" t="s">
        <v>3651</v>
      </c>
      <c r="R811">
        <v>51701046520027</v>
      </c>
      <c r="S811" t="s">
        <v>3652</v>
      </c>
      <c r="T811" s="2">
        <v>45648.006249999999</v>
      </c>
      <c r="U811" t="s">
        <v>3653</v>
      </c>
      <c r="W811" s="1">
        <v>45674</v>
      </c>
      <c r="X811" t="s">
        <v>3654</v>
      </c>
      <c r="Y811" t="s">
        <v>53</v>
      </c>
      <c r="Z811" t="s">
        <v>3654</v>
      </c>
      <c r="AB811">
        <v>53</v>
      </c>
      <c r="AC811" s="1">
        <v>45663</v>
      </c>
      <c r="AD811" s="1">
        <v>45722</v>
      </c>
      <c r="AE811" s="23">
        <v>4000000</v>
      </c>
      <c r="AF811" s="3">
        <v>4000000</v>
      </c>
      <c r="AH811" t="s">
        <v>54</v>
      </c>
      <c r="AI811" t="s">
        <v>52</v>
      </c>
      <c r="AJ811" s="1">
        <v>45663</v>
      </c>
      <c r="AK811" s="1">
        <v>45777</v>
      </c>
      <c r="AL811">
        <v>-4</v>
      </c>
      <c r="AM811">
        <v>0</v>
      </c>
      <c r="AP811" t="s">
        <v>52</v>
      </c>
      <c r="AU811" t="s">
        <v>3650</v>
      </c>
      <c r="AW811" t="s">
        <v>55</v>
      </c>
      <c r="AX811">
        <v>47</v>
      </c>
      <c r="AY811" t="s">
        <v>56</v>
      </c>
      <c r="BB811" t="s">
        <v>332</v>
      </c>
      <c r="BC811" t="s">
        <v>58</v>
      </c>
      <c r="BD811" t="s">
        <v>58</v>
      </c>
      <c r="BE811" t="s">
        <v>58</v>
      </c>
      <c r="BF811" t="s">
        <v>3655</v>
      </c>
      <c r="BG811" t="s">
        <v>3656</v>
      </c>
    </row>
    <row r="812" spans="1:59" ht="15" customHeight="1" x14ac:dyDescent="0.25">
      <c r="A812">
        <v>27441</v>
      </c>
      <c r="B812">
        <v>27441</v>
      </c>
      <c r="G812" t="s">
        <v>52</v>
      </c>
      <c r="H812" t="s">
        <v>61</v>
      </c>
      <c r="I812" t="s">
        <v>175</v>
      </c>
      <c r="J812">
        <v>221</v>
      </c>
      <c r="K812" s="1">
        <v>45483</v>
      </c>
      <c r="L812" t="s">
        <v>176</v>
      </c>
      <c r="M812" s="42" t="s">
        <v>4862</v>
      </c>
      <c r="N812" s="43">
        <v>3</v>
      </c>
      <c r="O812" t="s">
        <v>3657</v>
      </c>
      <c r="P812" t="s">
        <v>3658</v>
      </c>
      <c r="Q812" t="s">
        <v>3659</v>
      </c>
      <c r="R812">
        <v>200596227</v>
      </c>
      <c r="S812" t="s">
        <v>3660</v>
      </c>
      <c r="T812" s="2">
        <v>45652</v>
      </c>
      <c r="U812" t="s">
        <v>3661</v>
      </c>
      <c r="W812" s="1">
        <v>45667</v>
      </c>
      <c r="X812" t="s">
        <v>3662</v>
      </c>
      <c r="Y812" t="s">
        <v>70</v>
      </c>
      <c r="Z812" t="s">
        <v>3662</v>
      </c>
      <c r="AB812">
        <v>52</v>
      </c>
      <c r="AC812" s="1">
        <v>45663</v>
      </c>
      <c r="AD812" s="1">
        <v>45716</v>
      </c>
      <c r="AE812" s="23">
        <v>8416120</v>
      </c>
      <c r="AF812" s="3">
        <v>8416120</v>
      </c>
      <c r="AH812" t="s">
        <v>54</v>
      </c>
      <c r="AI812" t="s">
        <v>52</v>
      </c>
      <c r="AJ812" s="1">
        <v>45663</v>
      </c>
      <c r="AK812" s="1">
        <v>45784</v>
      </c>
      <c r="AL812">
        <v>20</v>
      </c>
      <c r="AM812">
        <v>0</v>
      </c>
      <c r="AP812" t="s">
        <v>52</v>
      </c>
      <c r="AU812" t="s">
        <v>3658</v>
      </c>
      <c r="AW812" t="s">
        <v>55</v>
      </c>
      <c r="AX812">
        <v>40</v>
      </c>
      <c r="AY812" t="s">
        <v>56</v>
      </c>
      <c r="BB812" t="s">
        <v>332</v>
      </c>
      <c r="BC812" t="s">
        <v>58</v>
      </c>
      <c r="BD812" t="s">
        <v>58</v>
      </c>
      <c r="BE812" t="s">
        <v>58</v>
      </c>
      <c r="BF812" t="s">
        <v>3663</v>
      </c>
      <c r="BG812" t="s">
        <v>3664</v>
      </c>
    </row>
    <row r="813" spans="1:59" ht="15" customHeight="1" x14ac:dyDescent="0.25">
      <c r="A813">
        <v>27438</v>
      </c>
      <c r="B813">
        <v>27438</v>
      </c>
      <c r="G813" t="s">
        <v>101</v>
      </c>
      <c r="H813" t="s">
        <v>230</v>
      </c>
      <c r="I813" t="s">
        <v>63</v>
      </c>
      <c r="J813">
        <v>337178</v>
      </c>
      <c r="K813" s="1">
        <v>45267</v>
      </c>
      <c r="L813" t="s">
        <v>231</v>
      </c>
      <c r="M813" s="42" t="s">
        <v>4862</v>
      </c>
      <c r="N813" s="43">
        <v>3</v>
      </c>
      <c r="O813" t="s">
        <v>3665</v>
      </c>
      <c r="P813" t="s">
        <v>3666</v>
      </c>
      <c r="Q813" t="s">
        <v>3667</v>
      </c>
      <c r="R813">
        <v>32504830200012</v>
      </c>
      <c r="S813" t="s">
        <v>3668</v>
      </c>
      <c r="T813" s="2">
        <v>45632</v>
      </c>
      <c r="U813" t="s">
        <v>3653</v>
      </c>
      <c r="W813" s="1">
        <v>45672</v>
      </c>
      <c r="X813" t="s">
        <v>3669</v>
      </c>
      <c r="Y813" t="s">
        <v>53</v>
      </c>
      <c r="Z813" t="s">
        <v>3669</v>
      </c>
      <c r="AB813">
        <v>58</v>
      </c>
      <c r="AC813" s="1">
        <v>45663</v>
      </c>
      <c r="AD813" s="1">
        <v>45712</v>
      </c>
      <c r="AE813" s="23">
        <v>5519920</v>
      </c>
      <c r="AF813" s="3">
        <v>5519920</v>
      </c>
      <c r="AH813" t="s">
        <v>54</v>
      </c>
      <c r="AI813" t="s">
        <v>52</v>
      </c>
      <c r="AJ813" s="1">
        <v>45663</v>
      </c>
      <c r="AK813" s="1">
        <v>45784</v>
      </c>
      <c r="AL813">
        <v>-6</v>
      </c>
      <c r="AM813">
        <v>0</v>
      </c>
      <c r="AP813" t="s">
        <v>52</v>
      </c>
      <c r="AU813" t="s">
        <v>3666</v>
      </c>
      <c r="AV813">
        <v>0</v>
      </c>
      <c r="AW813" t="s">
        <v>55</v>
      </c>
      <c r="AX813">
        <v>41</v>
      </c>
      <c r="AY813" t="s">
        <v>56</v>
      </c>
      <c r="BB813" t="s">
        <v>332</v>
      </c>
      <c r="BC813" t="s">
        <v>58</v>
      </c>
      <c r="BD813" t="s">
        <v>58</v>
      </c>
      <c r="BE813" t="s">
        <v>58</v>
      </c>
      <c r="BF813" t="s">
        <v>3670</v>
      </c>
      <c r="BG813" t="s">
        <v>3671</v>
      </c>
    </row>
    <row r="814" spans="1:59" ht="15" customHeight="1" x14ac:dyDescent="0.25">
      <c r="A814">
        <v>27446</v>
      </c>
      <c r="B814">
        <v>27446</v>
      </c>
      <c r="G814" t="s">
        <v>101</v>
      </c>
      <c r="H814" t="s">
        <v>367</v>
      </c>
      <c r="I814" t="s">
        <v>63</v>
      </c>
      <c r="J814">
        <v>360891</v>
      </c>
      <c r="K814" s="1">
        <v>45442</v>
      </c>
      <c r="L814" t="s">
        <v>338</v>
      </c>
      <c r="M814" s="42" t="s">
        <v>4863</v>
      </c>
      <c r="N814" s="43">
        <v>3</v>
      </c>
      <c r="O814" t="s">
        <v>3672</v>
      </c>
      <c r="P814" t="s">
        <v>3673</v>
      </c>
      <c r="Q814" t="s">
        <v>3674</v>
      </c>
      <c r="R814">
        <v>30811770430024</v>
      </c>
      <c r="S814" t="s">
        <v>3675</v>
      </c>
      <c r="T814" s="2">
        <v>45599</v>
      </c>
      <c r="U814" t="s">
        <v>3676</v>
      </c>
      <c r="W814" s="1">
        <v>45673</v>
      </c>
      <c r="X814" t="s">
        <v>3677</v>
      </c>
      <c r="Y814" t="s">
        <v>53</v>
      </c>
      <c r="Z814" t="s">
        <v>3677</v>
      </c>
      <c r="AB814">
        <v>49</v>
      </c>
      <c r="AC814" s="1">
        <v>45663</v>
      </c>
      <c r="AD814" s="1">
        <v>45741</v>
      </c>
      <c r="AE814" s="23">
        <v>39212000</v>
      </c>
      <c r="AF814" s="3">
        <v>39212000</v>
      </c>
      <c r="AH814" t="s">
        <v>54</v>
      </c>
      <c r="AI814" t="s">
        <v>52</v>
      </c>
      <c r="AJ814" s="1">
        <v>45663</v>
      </c>
      <c r="AK814" s="1">
        <v>45777</v>
      </c>
      <c r="AL814">
        <v>-5</v>
      </c>
      <c r="AM814">
        <v>0</v>
      </c>
      <c r="AP814" t="s">
        <v>52</v>
      </c>
      <c r="AU814" t="s">
        <v>641</v>
      </c>
      <c r="AV814">
        <v>1</v>
      </c>
      <c r="AW814" t="s">
        <v>55</v>
      </c>
      <c r="AX814">
        <v>44</v>
      </c>
      <c r="AY814" t="s">
        <v>56</v>
      </c>
      <c r="BB814" t="s">
        <v>332</v>
      </c>
      <c r="BC814" t="s">
        <v>58</v>
      </c>
      <c r="BD814" t="s">
        <v>58</v>
      </c>
      <c r="BE814" t="s">
        <v>58</v>
      </c>
      <c r="BF814" t="s">
        <v>3678</v>
      </c>
      <c r="BG814" t="s">
        <v>3679</v>
      </c>
    </row>
    <row r="815" spans="1:59" ht="15" customHeight="1" x14ac:dyDescent="0.25">
      <c r="A815">
        <v>27440</v>
      </c>
      <c r="B815">
        <v>27440</v>
      </c>
      <c r="G815" t="s">
        <v>511</v>
      </c>
      <c r="H815" t="s">
        <v>1205</v>
      </c>
      <c r="I815" t="s">
        <v>63</v>
      </c>
      <c r="J815">
        <v>253888</v>
      </c>
      <c r="K815" s="1">
        <v>44617</v>
      </c>
      <c r="L815" t="s">
        <v>75</v>
      </c>
      <c r="M815" s="42" t="s">
        <v>4872</v>
      </c>
      <c r="N815" s="43">
        <v>3.14</v>
      </c>
      <c r="O815" t="s">
        <v>3680</v>
      </c>
      <c r="P815" t="s">
        <v>3681</v>
      </c>
      <c r="Q815" t="s">
        <v>3682</v>
      </c>
      <c r="R815">
        <v>33012997380012</v>
      </c>
      <c r="S815" t="s">
        <v>3683</v>
      </c>
      <c r="T815" s="2">
        <v>45611</v>
      </c>
      <c r="U815" t="s">
        <v>3684</v>
      </c>
      <c r="W815" s="1">
        <v>45677</v>
      </c>
      <c r="X815" t="s">
        <v>3685</v>
      </c>
      <c r="Y815" t="s">
        <v>53</v>
      </c>
      <c r="Z815" t="s">
        <v>3685</v>
      </c>
      <c r="AB815">
        <v>55</v>
      </c>
      <c r="AC815" s="1">
        <v>45663</v>
      </c>
      <c r="AD815" s="1">
        <v>45715</v>
      </c>
      <c r="AE815" s="23">
        <v>30245176</v>
      </c>
      <c r="AF815" s="3">
        <v>22683882</v>
      </c>
      <c r="AH815" t="s">
        <v>54</v>
      </c>
      <c r="AI815" t="s">
        <v>52</v>
      </c>
      <c r="AJ815" s="1">
        <v>45663</v>
      </c>
      <c r="AK815" s="1">
        <v>45777</v>
      </c>
      <c r="AL815">
        <v>-1</v>
      </c>
      <c r="AM815">
        <v>0</v>
      </c>
      <c r="AP815" t="s">
        <v>52</v>
      </c>
      <c r="AU815" t="s">
        <v>312</v>
      </c>
      <c r="AV815">
        <v>1</v>
      </c>
      <c r="AW815" t="s">
        <v>55</v>
      </c>
      <c r="AX815">
        <v>53</v>
      </c>
      <c r="AY815" t="s">
        <v>56</v>
      </c>
      <c r="BB815" t="s">
        <v>332</v>
      </c>
      <c r="BC815" t="s">
        <v>58</v>
      </c>
      <c r="BD815" t="s">
        <v>58</v>
      </c>
      <c r="BE815" t="s">
        <v>58</v>
      </c>
      <c r="BF815" t="s">
        <v>3686</v>
      </c>
      <c r="BG815" t="s">
        <v>3687</v>
      </c>
    </row>
    <row r="816" spans="1:59" ht="15" customHeight="1" x14ac:dyDescent="0.25">
      <c r="A816" s="7">
        <v>27648</v>
      </c>
      <c r="B816" s="7">
        <v>27648</v>
      </c>
      <c r="C816" s="7"/>
      <c r="D816" s="7"/>
      <c r="E816" s="7"/>
      <c r="F816" s="7"/>
      <c r="G816" s="7" t="s">
        <v>72</v>
      </c>
      <c r="H816" s="7" t="s">
        <v>345</v>
      </c>
      <c r="I816" s="7" t="s">
        <v>63</v>
      </c>
      <c r="J816" s="7">
        <v>345934</v>
      </c>
      <c r="K816" s="8">
        <v>45377</v>
      </c>
      <c r="L816" s="7" t="s">
        <v>1355</v>
      </c>
      <c r="M816" s="40" t="s">
        <v>4873</v>
      </c>
      <c r="N816" s="41">
        <v>3</v>
      </c>
      <c r="O816" s="7" t="s">
        <v>3688</v>
      </c>
      <c r="P816" s="7" t="s">
        <v>352</v>
      </c>
      <c r="Q816" s="7" t="s">
        <v>3689</v>
      </c>
      <c r="R816" s="7">
        <v>30101796090013</v>
      </c>
      <c r="S816" s="7" t="s">
        <v>3690</v>
      </c>
      <c r="T816" s="9">
        <v>45564</v>
      </c>
      <c r="U816" s="7" t="s">
        <v>3691</v>
      </c>
      <c r="V816" s="7"/>
      <c r="W816" s="8">
        <v>45719</v>
      </c>
      <c r="X816" s="7" t="s">
        <v>3692</v>
      </c>
      <c r="Y816" s="7" t="s">
        <v>70</v>
      </c>
      <c r="Z816" s="7"/>
      <c r="AA816" s="7"/>
      <c r="AB816" s="7">
        <v>57</v>
      </c>
      <c r="AC816" s="8">
        <v>45663</v>
      </c>
      <c r="AD816" s="8">
        <v>45719</v>
      </c>
      <c r="AE816" s="23">
        <v>117347000</v>
      </c>
      <c r="AF816" s="7"/>
      <c r="AG816" s="7"/>
      <c r="AH816" s="7" t="s">
        <v>54</v>
      </c>
      <c r="AI816" s="7" t="s">
        <v>52</v>
      </c>
      <c r="AJ816" s="8">
        <v>45673</v>
      </c>
      <c r="AK816" s="8">
        <v>45784</v>
      </c>
      <c r="AL816" s="7">
        <v>-11</v>
      </c>
      <c r="AM816" s="7">
        <v>0</v>
      </c>
      <c r="AN816" s="7"/>
      <c r="AO816" s="7"/>
      <c r="AP816" s="7" t="s">
        <v>52</v>
      </c>
      <c r="AQ816" s="7"/>
      <c r="AR816" s="7"/>
      <c r="AS816" s="7"/>
      <c r="AT816" s="7"/>
      <c r="AU816" s="7" t="s">
        <v>352</v>
      </c>
      <c r="AV816" s="7">
        <v>1</v>
      </c>
      <c r="AW816" s="7" t="s">
        <v>55</v>
      </c>
      <c r="AX816" s="7">
        <v>128</v>
      </c>
      <c r="AY816" s="7" t="s">
        <v>56</v>
      </c>
      <c r="AZ816" s="7"/>
      <c r="BA816" s="7"/>
      <c r="BB816" s="7" t="s">
        <v>107</v>
      </c>
      <c r="BC816" s="7" t="s">
        <v>58</v>
      </c>
      <c r="BD816" s="7" t="s">
        <v>59</v>
      </c>
      <c r="BE816" s="7" t="s">
        <v>58</v>
      </c>
      <c r="BF816" s="7" t="s">
        <v>3693</v>
      </c>
      <c r="BG816" s="7" t="s">
        <v>3694</v>
      </c>
    </row>
    <row r="817" spans="1:59" ht="15" customHeight="1" x14ac:dyDescent="0.25">
      <c r="A817" s="7">
        <v>27439</v>
      </c>
      <c r="B817" s="7">
        <v>27439</v>
      </c>
      <c r="C817" s="7"/>
      <c r="D817" s="7"/>
      <c r="E817" s="7"/>
      <c r="F817" s="7"/>
      <c r="G817" s="7" t="s">
        <v>201</v>
      </c>
      <c r="H817" s="7" t="s">
        <v>382</v>
      </c>
      <c r="I817" s="7" t="s">
        <v>63</v>
      </c>
      <c r="J817" s="7">
        <v>345323</v>
      </c>
      <c r="K817" s="8">
        <v>45406</v>
      </c>
      <c r="L817" s="7" t="s">
        <v>338</v>
      </c>
      <c r="M817" s="40" t="s">
        <v>4863</v>
      </c>
      <c r="N817" s="41">
        <v>3</v>
      </c>
      <c r="O817" s="7" t="s">
        <v>3695</v>
      </c>
      <c r="P817" s="7" t="s">
        <v>3696</v>
      </c>
      <c r="Q817" s="7" t="s">
        <v>3696</v>
      </c>
      <c r="R817" s="7">
        <v>31709921800040</v>
      </c>
      <c r="S817" s="7" t="s">
        <v>3697</v>
      </c>
      <c r="T817" s="9">
        <v>45637.001388888886</v>
      </c>
      <c r="U817" s="7" t="s">
        <v>3653</v>
      </c>
      <c r="V817" s="7"/>
      <c r="W817" s="8">
        <v>45694</v>
      </c>
      <c r="X817" s="7" t="s">
        <v>3698</v>
      </c>
      <c r="Y817" s="7" t="s">
        <v>53</v>
      </c>
      <c r="Z817" s="7"/>
      <c r="AA817" s="7"/>
      <c r="AB817" s="7">
        <v>54</v>
      </c>
      <c r="AC817" s="8">
        <v>45663</v>
      </c>
      <c r="AD817" s="8">
        <v>45694</v>
      </c>
      <c r="AE817" s="23">
        <v>32699370</v>
      </c>
      <c r="AF817" s="7"/>
      <c r="AG817" s="7"/>
      <c r="AH817" s="7" t="s">
        <v>54</v>
      </c>
      <c r="AI817" s="7" t="s">
        <v>52</v>
      </c>
      <c r="AJ817" s="8">
        <v>45663</v>
      </c>
      <c r="AK817" s="8">
        <v>45784</v>
      </c>
      <c r="AL817" s="7">
        <v>16</v>
      </c>
      <c r="AM817" s="7">
        <v>0</v>
      </c>
      <c r="AN817" s="7"/>
      <c r="AO817" s="7"/>
      <c r="AP817" s="7" t="s">
        <v>52</v>
      </c>
      <c r="AQ817" s="7"/>
      <c r="AR817" s="7"/>
      <c r="AS817" s="7"/>
      <c r="AT817" s="7"/>
      <c r="AU817" s="7" t="s">
        <v>90</v>
      </c>
      <c r="AV817" s="7">
        <v>1</v>
      </c>
      <c r="AW817" s="7" t="s">
        <v>55</v>
      </c>
      <c r="AX817" s="7">
        <v>83</v>
      </c>
      <c r="AY817" s="7" t="s">
        <v>56</v>
      </c>
      <c r="AZ817" s="7"/>
      <c r="BA817" s="7"/>
      <c r="BB817" s="7" t="s">
        <v>107</v>
      </c>
      <c r="BC817" s="7" t="s">
        <v>58</v>
      </c>
      <c r="BD817" s="7" t="s">
        <v>58</v>
      </c>
      <c r="BE817" s="7" t="s">
        <v>58</v>
      </c>
      <c r="BF817" s="7" t="s">
        <v>3699</v>
      </c>
      <c r="BG817" s="7" t="s">
        <v>3700</v>
      </c>
    </row>
    <row r="818" spans="1:59" ht="15" customHeight="1" x14ac:dyDescent="0.25">
      <c r="A818">
        <v>27443</v>
      </c>
      <c r="B818">
        <v>27443</v>
      </c>
      <c r="G818" t="s">
        <v>74</v>
      </c>
      <c r="H818" t="s">
        <v>74</v>
      </c>
      <c r="I818" t="s">
        <v>175</v>
      </c>
      <c r="J818">
        <v>190</v>
      </c>
      <c r="K818" s="1">
        <v>45446</v>
      </c>
      <c r="L818" t="s">
        <v>176</v>
      </c>
      <c r="M818" s="42" t="s">
        <v>4862</v>
      </c>
      <c r="N818" s="43">
        <v>3</v>
      </c>
      <c r="O818" t="s">
        <v>1596</v>
      </c>
      <c r="P818" t="s">
        <v>1597</v>
      </c>
      <c r="Q818" t="s">
        <v>1597</v>
      </c>
      <c r="R818">
        <v>32002920192215</v>
      </c>
      <c r="S818" t="s">
        <v>1598</v>
      </c>
      <c r="T818" s="2">
        <v>45595</v>
      </c>
      <c r="U818" t="s">
        <v>3653</v>
      </c>
      <c r="W818" s="1">
        <v>45679</v>
      </c>
      <c r="X818" t="s">
        <v>3701</v>
      </c>
      <c r="Y818" t="s">
        <v>53</v>
      </c>
      <c r="Z818" t="s">
        <v>3701</v>
      </c>
      <c r="AB818">
        <v>51</v>
      </c>
      <c r="AC818" s="1">
        <v>45663</v>
      </c>
      <c r="AD818" s="1">
        <v>45720</v>
      </c>
      <c r="AE818" s="23">
        <v>1100000</v>
      </c>
      <c r="AF818" s="3">
        <v>1100000</v>
      </c>
      <c r="AH818" t="s">
        <v>54</v>
      </c>
      <c r="AI818" t="s">
        <v>52</v>
      </c>
      <c r="AJ818" s="1">
        <v>45663</v>
      </c>
      <c r="AK818" s="1">
        <v>45777</v>
      </c>
      <c r="AL818">
        <v>1</v>
      </c>
      <c r="AM818">
        <v>0</v>
      </c>
      <c r="AP818" t="s">
        <v>52</v>
      </c>
      <c r="AU818" t="s">
        <v>1597</v>
      </c>
      <c r="AW818" t="s">
        <v>55</v>
      </c>
      <c r="AX818">
        <v>57</v>
      </c>
      <c r="AY818" t="s">
        <v>56</v>
      </c>
      <c r="BB818" t="s">
        <v>332</v>
      </c>
      <c r="BC818" t="s">
        <v>58</v>
      </c>
      <c r="BD818" t="s">
        <v>58</v>
      </c>
      <c r="BE818" t="s">
        <v>58</v>
      </c>
      <c r="BF818" t="s">
        <v>3702</v>
      </c>
      <c r="BG818" t="s">
        <v>1600</v>
      </c>
    </row>
    <row r="819" spans="1:59" ht="15" customHeight="1" x14ac:dyDescent="0.25">
      <c r="A819">
        <v>27444</v>
      </c>
      <c r="B819">
        <v>27444</v>
      </c>
      <c r="G819" t="s">
        <v>101</v>
      </c>
      <c r="H819" t="s">
        <v>101</v>
      </c>
      <c r="I819" t="s">
        <v>63</v>
      </c>
      <c r="J819">
        <v>356621</v>
      </c>
      <c r="K819" s="1">
        <v>45414</v>
      </c>
      <c r="L819" t="s">
        <v>1222</v>
      </c>
      <c r="M819" s="42" t="s">
        <v>4863</v>
      </c>
      <c r="N819" s="43">
        <v>3</v>
      </c>
      <c r="O819" t="s">
        <v>3703</v>
      </c>
      <c r="P819" t="s">
        <v>3704</v>
      </c>
      <c r="Q819" t="s">
        <v>3705</v>
      </c>
      <c r="R819">
        <v>32604996500031</v>
      </c>
      <c r="S819" t="s">
        <v>3706</v>
      </c>
      <c r="T819" s="2">
        <v>45660</v>
      </c>
      <c r="U819" t="s">
        <v>3653</v>
      </c>
      <c r="W819" s="1">
        <v>45672</v>
      </c>
      <c r="X819" t="s">
        <v>3707</v>
      </c>
      <c r="Y819" t="s">
        <v>70</v>
      </c>
      <c r="Z819" t="s">
        <v>3707</v>
      </c>
      <c r="AB819">
        <v>50</v>
      </c>
      <c r="AC819" s="1">
        <v>45663</v>
      </c>
      <c r="AD819" s="1">
        <v>45701</v>
      </c>
      <c r="AE819" s="23">
        <v>10166338</v>
      </c>
      <c r="AF819" s="3">
        <v>6800000</v>
      </c>
      <c r="AH819" t="s">
        <v>54</v>
      </c>
      <c r="AI819" t="s">
        <v>52</v>
      </c>
      <c r="AJ819" s="1">
        <v>45663</v>
      </c>
      <c r="AK819" s="1">
        <v>45777</v>
      </c>
      <c r="AL819">
        <v>25</v>
      </c>
      <c r="AM819">
        <v>0</v>
      </c>
      <c r="AP819" t="s">
        <v>52</v>
      </c>
      <c r="AU819" t="s">
        <v>145</v>
      </c>
      <c r="AV819">
        <v>1</v>
      </c>
      <c r="AW819" t="s">
        <v>55</v>
      </c>
      <c r="AX819">
        <v>43</v>
      </c>
      <c r="AY819" t="s">
        <v>56</v>
      </c>
      <c r="BB819" t="s">
        <v>332</v>
      </c>
      <c r="BC819" t="s">
        <v>58</v>
      </c>
      <c r="BD819" t="s">
        <v>58</v>
      </c>
      <c r="BE819" t="s">
        <v>58</v>
      </c>
      <c r="BF819" t="s">
        <v>3708</v>
      </c>
      <c r="BG819" t="s">
        <v>3709</v>
      </c>
    </row>
    <row r="820" spans="1:59" ht="15" customHeight="1" x14ac:dyDescent="0.25">
      <c r="A820">
        <v>27462</v>
      </c>
      <c r="B820">
        <v>27462</v>
      </c>
      <c r="D820" s="31">
        <f t="shared" ref="D820:D824" si="51">AF820</f>
        <v>5236252</v>
      </c>
      <c r="G820" t="s">
        <v>52</v>
      </c>
      <c r="H820" t="s">
        <v>60</v>
      </c>
      <c r="I820" t="s">
        <v>4920</v>
      </c>
      <c r="J820">
        <v>814163</v>
      </c>
      <c r="K820" s="1">
        <v>45594</v>
      </c>
      <c r="L820" t="s">
        <v>4921</v>
      </c>
      <c r="M820" s="42" t="s">
        <v>13086</v>
      </c>
      <c r="N820" s="43">
        <v>10</v>
      </c>
      <c r="O820" t="s">
        <v>11066</v>
      </c>
      <c r="P820" t="s">
        <v>11067</v>
      </c>
      <c r="Q820" t="s">
        <v>11068</v>
      </c>
      <c r="S820" t="s">
        <v>11069</v>
      </c>
      <c r="T820" s="2">
        <v>45660.527777777781</v>
      </c>
      <c r="U820" t="s">
        <v>379</v>
      </c>
      <c r="V820" t="s">
        <v>4932</v>
      </c>
      <c r="W820" s="1">
        <v>45666</v>
      </c>
      <c r="Y820" t="s">
        <v>53</v>
      </c>
      <c r="AB820">
        <v>63</v>
      </c>
      <c r="AC820" s="1">
        <v>45663</v>
      </c>
      <c r="AD820" s="1">
        <v>45694</v>
      </c>
      <c r="AE820" s="23">
        <v>5236252</v>
      </c>
      <c r="AF820" s="3">
        <v>5236252</v>
      </c>
      <c r="BB820" t="s">
        <v>332</v>
      </c>
    </row>
    <row r="821" spans="1:59" ht="15" customHeight="1" x14ac:dyDescent="0.25">
      <c r="A821">
        <v>27464</v>
      </c>
      <c r="B821">
        <v>27464</v>
      </c>
      <c r="D821" s="31">
        <f t="shared" si="51"/>
        <v>11000000</v>
      </c>
      <c r="G821" t="s">
        <v>101</v>
      </c>
      <c r="H821" t="s">
        <v>5352</v>
      </c>
      <c r="I821" t="s">
        <v>4920</v>
      </c>
      <c r="J821">
        <v>633049</v>
      </c>
      <c r="K821" s="1">
        <v>45379</v>
      </c>
      <c r="L821" t="s">
        <v>4921</v>
      </c>
      <c r="M821" s="42" t="s">
        <v>13086</v>
      </c>
      <c r="N821" s="43">
        <v>10</v>
      </c>
      <c r="O821" t="s">
        <v>11070</v>
      </c>
      <c r="P821" t="s">
        <v>11071</v>
      </c>
      <c r="Q821" t="s">
        <v>11072</v>
      </c>
      <c r="S821" t="s">
        <v>11073</v>
      </c>
      <c r="T821" s="2">
        <v>45659.536805555559</v>
      </c>
      <c r="U821" t="s">
        <v>6813</v>
      </c>
      <c r="V821" t="s">
        <v>4932</v>
      </c>
      <c r="W821" s="1">
        <v>45667</v>
      </c>
      <c r="Y821" t="s">
        <v>53</v>
      </c>
      <c r="AB821">
        <v>61</v>
      </c>
      <c r="AC821" s="1">
        <v>45663</v>
      </c>
      <c r="AD821" s="1">
        <v>45700</v>
      </c>
      <c r="AE821" s="23">
        <v>14614720</v>
      </c>
      <c r="AF821" s="3">
        <v>11000000</v>
      </c>
      <c r="BB821" t="s">
        <v>332</v>
      </c>
    </row>
    <row r="822" spans="1:59" ht="15" customHeight="1" x14ac:dyDescent="0.25">
      <c r="A822">
        <v>27466</v>
      </c>
      <c r="B822">
        <v>27466</v>
      </c>
      <c r="D822" s="31">
        <f t="shared" si="51"/>
        <v>8598525</v>
      </c>
      <c r="G822" t="s">
        <v>52</v>
      </c>
      <c r="H822" t="s">
        <v>60</v>
      </c>
      <c r="I822" t="s">
        <v>4920</v>
      </c>
      <c r="J822">
        <v>723412</v>
      </c>
      <c r="K822" s="1">
        <v>45469</v>
      </c>
      <c r="L822" t="s">
        <v>4921</v>
      </c>
      <c r="M822" s="42" t="s">
        <v>13086</v>
      </c>
      <c r="N822" s="43">
        <v>10</v>
      </c>
      <c r="O822" t="s">
        <v>11074</v>
      </c>
      <c r="P822" t="s">
        <v>11075</v>
      </c>
      <c r="Q822" t="s">
        <v>10993</v>
      </c>
      <c r="S822" t="s">
        <v>11076</v>
      </c>
      <c r="T822" s="2">
        <v>45612.416666666664</v>
      </c>
      <c r="U822" t="s">
        <v>1919</v>
      </c>
      <c r="V822" t="s">
        <v>4927</v>
      </c>
      <c r="W822" s="1">
        <v>45666</v>
      </c>
      <c r="Y822" t="s">
        <v>53</v>
      </c>
      <c r="AB822">
        <v>59</v>
      </c>
      <c r="AC822" s="1">
        <v>45663</v>
      </c>
      <c r="AD822" s="1">
        <v>45694</v>
      </c>
      <c r="AE822" s="23">
        <v>8598525</v>
      </c>
      <c r="AF822" s="3">
        <v>8598525</v>
      </c>
      <c r="BB822" t="s">
        <v>332</v>
      </c>
    </row>
    <row r="823" spans="1:59" ht="15" customHeight="1" x14ac:dyDescent="0.25">
      <c r="A823">
        <v>27456</v>
      </c>
      <c r="B823">
        <v>27456</v>
      </c>
      <c r="D823" s="31">
        <f t="shared" si="51"/>
        <v>14000000</v>
      </c>
      <c r="G823" t="s">
        <v>74</v>
      </c>
      <c r="H823" t="s">
        <v>5025</v>
      </c>
      <c r="I823" t="s">
        <v>4957</v>
      </c>
      <c r="J823">
        <v>90651</v>
      </c>
      <c r="K823" s="1">
        <v>45381</v>
      </c>
      <c r="L823" t="s">
        <v>4921</v>
      </c>
      <c r="M823" s="42" t="s">
        <v>13086</v>
      </c>
      <c r="N823" s="43">
        <v>10</v>
      </c>
      <c r="O823" t="s">
        <v>11077</v>
      </c>
      <c r="P823" t="s">
        <v>11078</v>
      </c>
      <c r="Q823" t="s">
        <v>11079</v>
      </c>
      <c r="S823" t="s">
        <v>11080</v>
      </c>
      <c r="T823" s="2">
        <v>45595.895833333336</v>
      </c>
      <c r="U823" t="s">
        <v>9739</v>
      </c>
      <c r="V823" t="s">
        <v>4927</v>
      </c>
      <c r="W823" s="1">
        <v>45666</v>
      </c>
      <c r="Y823" t="s">
        <v>53</v>
      </c>
      <c r="AB823">
        <v>53</v>
      </c>
      <c r="AC823" s="1">
        <v>45663</v>
      </c>
      <c r="AD823" s="1">
        <v>45700</v>
      </c>
      <c r="AE823" s="23">
        <v>17358560</v>
      </c>
      <c r="AF823" s="3">
        <v>14000000</v>
      </c>
      <c r="BB823" t="s">
        <v>332</v>
      </c>
    </row>
    <row r="824" spans="1:59" ht="15" customHeight="1" x14ac:dyDescent="0.25">
      <c r="A824">
        <v>27453</v>
      </c>
      <c r="B824">
        <v>27453</v>
      </c>
      <c r="D824" s="31">
        <f t="shared" si="51"/>
        <v>4060648</v>
      </c>
      <c r="G824" t="s">
        <v>101</v>
      </c>
      <c r="H824" t="s">
        <v>884</v>
      </c>
      <c r="I824" t="s">
        <v>4920</v>
      </c>
      <c r="J824">
        <v>745259</v>
      </c>
      <c r="K824" s="1">
        <v>45497</v>
      </c>
      <c r="L824" t="s">
        <v>4921</v>
      </c>
      <c r="M824" s="42" t="s">
        <v>13086</v>
      </c>
      <c r="N824" s="43">
        <v>10</v>
      </c>
      <c r="O824" t="s">
        <v>11081</v>
      </c>
      <c r="P824" t="s">
        <v>11082</v>
      </c>
      <c r="Q824" t="s">
        <v>11083</v>
      </c>
      <c r="S824" t="s">
        <v>11084</v>
      </c>
      <c r="T824" s="2">
        <v>45623.458333333336</v>
      </c>
      <c r="U824" t="s">
        <v>777</v>
      </c>
      <c r="V824" t="s">
        <v>4927</v>
      </c>
      <c r="W824" s="1">
        <v>45677</v>
      </c>
      <c r="Y824" t="s">
        <v>53</v>
      </c>
      <c r="AB824">
        <v>58</v>
      </c>
      <c r="AC824" s="1">
        <v>45663</v>
      </c>
      <c r="AD824" s="1">
        <v>45720</v>
      </c>
      <c r="AE824" s="23">
        <v>5010648</v>
      </c>
      <c r="AF824" s="3">
        <v>4060648</v>
      </c>
      <c r="BB824" t="s">
        <v>332</v>
      </c>
    </row>
    <row r="825" spans="1:59" ht="15" customHeight="1" x14ac:dyDescent="0.25">
      <c r="A825">
        <v>27460</v>
      </c>
      <c r="B825">
        <v>27460</v>
      </c>
      <c r="C825" s="31">
        <f>AF825</f>
        <v>14000000</v>
      </c>
      <c r="G825" t="s">
        <v>52</v>
      </c>
      <c r="H825" t="s">
        <v>60</v>
      </c>
      <c r="I825" t="s">
        <v>4920</v>
      </c>
      <c r="J825">
        <v>544486</v>
      </c>
      <c r="K825" s="1">
        <v>45288</v>
      </c>
      <c r="L825" t="s">
        <v>4921</v>
      </c>
      <c r="M825" s="42" t="s">
        <v>13086</v>
      </c>
      <c r="N825" s="43">
        <v>10</v>
      </c>
      <c r="O825" t="s">
        <v>11085</v>
      </c>
      <c r="P825" t="s">
        <v>11086</v>
      </c>
      <c r="Q825" t="s">
        <v>11087</v>
      </c>
      <c r="S825" t="s">
        <v>11088</v>
      </c>
      <c r="T825" s="2">
        <v>45444.958333333336</v>
      </c>
      <c r="U825" t="s">
        <v>111</v>
      </c>
      <c r="V825" t="s">
        <v>4927</v>
      </c>
      <c r="W825" s="1">
        <v>45667</v>
      </c>
      <c r="Y825" t="s">
        <v>70</v>
      </c>
      <c r="AB825">
        <v>65</v>
      </c>
      <c r="AC825" s="1">
        <v>45663</v>
      </c>
      <c r="AD825" s="1">
        <v>45699</v>
      </c>
      <c r="AE825" s="23">
        <v>14820591</v>
      </c>
      <c r="AF825" s="3">
        <v>14000000</v>
      </c>
      <c r="BB825" t="s">
        <v>332</v>
      </c>
    </row>
    <row r="826" spans="1:59" ht="15" customHeight="1" x14ac:dyDescent="0.25">
      <c r="A826">
        <v>27458</v>
      </c>
      <c r="B826">
        <v>27458</v>
      </c>
      <c r="D826" s="31">
        <f t="shared" ref="D826:D835" si="52">AF826</f>
        <v>6605416</v>
      </c>
      <c r="G826" t="s">
        <v>101</v>
      </c>
      <c r="H826" t="s">
        <v>336</v>
      </c>
      <c r="I826" t="s">
        <v>4920</v>
      </c>
      <c r="J826">
        <v>614542</v>
      </c>
      <c r="K826" s="1">
        <v>45363</v>
      </c>
      <c r="L826" t="s">
        <v>4921</v>
      </c>
      <c r="M826" s="42" t="s">
        <v>13086</v>
      </c>
      <c r="N826" s="43">
        <v>10</v>
      </c>
      <c r="O826" t="s">
        <v>11089</v>
      </c>
      <c r="P826" t="s">
        <v>11090</v>
      </c>
      <c r="Q826" t="s">
        <v>11091</v>
      </c>
      <c r="S826" t="s">
        <v>11092</v>
      </c>
      <c r="T826" s="2">
        <v>45596.625</v>
      </c>
      <c r="U826" t="s">
        <v>11093</v>
      </c>
      <c r="V826" t="s">
        <v>4927</v>
      </c>
      <c r="W826" s="1">
        <v>45666</v>
      </c>
      <c r="Y826" t="s">
        <v>53</v>
      </c>
      <c r="AB826">
        <v>56</v>
      </c>
      <c r="AC826" s="1">
        <v>45663</v>
      </c>
      <c r="AD826" s="1">
        <v>45700</v>
      </c>
      <c r="AE826" s="23">
        <v>6605416</v>
      </c>
      <c r="AF826" s="3">
        <v>6605416</v>
      </c>
      <c r="BB826" t="s">
        <v>332</v>
      </c>
    </row>
    <row r="827" spans="1:59" ht="15" customHeight="1" x14ac:dyDescent="0.25">
      <c r="A827">
        <v>27448</v>
      </c>
      <c r="B827">
        <v>27448</v>
      </c>
      <c r="D827" s="31">
        <f t="shared" si="52"/>
        <v>4959140</v>
      </c>
      <c r="G827" t="s">
        <v>52</v>
      </c>
      <c r="H827" t="s">
        <v>60</v>
      </c>
      <c r="I827" t="s">
        <v>4920</v>
      </c>
      <c r="J827">
        <v>649670</v>
      </c>
      <c r="K827" s="1">
        <v>45394</v>
      </c>
      <c r="L827" t="s">
        <v>4921</v>
      </c>
      <c r="M827" s="42" t="s">
        <v>13086</v>
      </c>
      <c r="N827" s="43">
        <v>10</v>
      </c>
      <c r="O827" t="s">
        <v>11094</v>
      </c>
      <c r="P827" t="s">
        <v>11095</v>
      </c>
      <c r="Q827" t="s">
        <v>11096</v>
      </c>
      <c r="S827" t="s">
        <v>11097</v>
      </c>
      <c r="T827" s="2">
        <v>45661.118055555555</v>
      </c>
      <c r="U827" t="s">
        <v>11098</v>
      </c>
      <c r="V827" t="s">
        <v>4932</v>
      </c>
      <c r="W827" s="1">
        <v>45666</v>
      </c>
      <c r="Y827" t="s">
        <v>53</v>
      </c>
      <c r="AB827">
        <v>46</v>
      </c>
      <c r="AC827" s="1">
        <v>45663</v>
      </c>
      <c r="AD827" s="1">
        <v>45720</v>
      </c>
      <c r="AE827" s="23">
        <v>4959140</v>
      </c>
      <c r="AF827" s="3">
        <v>4959140</v>
      </c>
      <c r="BB827" t="s">
        <v>332</v>
      </c>
    </row>
    <row r="828" spans="1:59" ht="15" customHeight="1" x14ac:dyDescent="0.25">
      <c r="A828">
        <v>27449</v>
      </c>
      <c r="B828">
        <v>27449</v>
      </c>
      <c r="D828" s="31">
        <f t="shared" si="52"/>
        <v>3408259</v>
      </c>
      <c r="G828" t="s">
        <v>74</v>
      </c>
      <c r="H828" t="s">
        <v>97</v>
      </c>
      <c r="I828" t="s">
        <v>4920</v>
      </c>
      <c r="J828">
        <v>757088</v>
      </c>
      <c r="K828" s="1">
        <v>45511</v>
      </c>
      <c r="L828" t="s">
        <v>4921</v>
      </c>
      <c r="M828" s="42" t="s">
        <v>13086</v>
      </c>
      <c r="N828" s="43">
        <v>10</v>
      </c>
      <c r="O828" t="s">
        <v>5089</v>
      </c>
      <c r="P828" t="s">
        <v>5090</v>
      </c>
      <c r="Q828" t="s">
        <v>11099</v>
      </c>
      <c r="S828" t="s">
        <v>5092</v>
      </c>
      <c r="T828" s="2">
        <v>45653.736111111109</v>
      </c>
      <c r="U828" t="s">
        <v>11100</v>
      </c>
      <c r="V828" t="s">
        <v>4932</v>
      </c>
      <c r="W828" s="1">
        <v>45666</v>
      </c>
      <c r="Y828" t="s">
        <v>53</v>
      </c>
      <c r="AB828">
        <v>48</v>
      </c>
      <c r="AC828" s="1">
        <v>45663</v>
      </c>
      <c r="AD828" s="1">
        <v>45693</v>
      </c>
      <c r="AE828" s="23">
        <v>3408259</v>
      </c>
      <c r="AF828" s="3">
        <v>3408259</v>
      </c>
      <c r="BB828" t="s">
        <v>332</v>
      </c>
    </row>
    <row r="829" spans="1:59" ht="15" customHeight="1" x14ac:dyDescent="0.25">
      <c r="A829">
        <v>27457</v>
      </c>
      <c r="B829">
        <v>27457</v>
      </c>
      <c r="D829" s="31">
        <f t="shared" si="52"/>
        <v>9880000</v>
      </c>
      <c r="G829" t="s">
        <v>101</v>
      </c>
      <c r="H829" t="s">
        <v>230</v>
      </c>
      <c r="I829" t="s">
        <v>4920</v>
      </c>
      <c r="J829">
        <v>671962</v>
      </c>
      <c r="K829" s="1">
        <v>45415</v>
      </c>
      <c r="L829" t="s">
        <v>4921</v>
      </c>
      <c r="M829" s="42" t="s">
        <v>13086</v>
      </c>
      <c r="N829" s="43">
        <v>10</v>
      </c>
      <c r="O829" t="s">
        <v>11101</v>
      </c>
      <c r="P829" t="s">
        <v>11102</v>
      </c>
      <c r="Q829" t="s">
        <v>11103</v>
      </c>
      <c r="S829" t="s">
        <v>11104</v>
      </c>
      <c r="T829" s="2">
        <v>45454.5</v>
      </c>
      <c r="U829" t="s">
        <v>11105</v>
      </c>
      <c r="V829" t="s">
        <v>4927</v>
      </c>
      <c r="W829" s="1">
        <v>45672</v>
      </c>
      <c r="Y829" t="s">
        <v>53</v>
      </c>
      <c r="AB829">
        <v>54</v>
      </c>
      <c r="AC829" s="1">
        <v>45663</v>
      </c>
      <c r="AD829" s="1">
        <v>45705</v>
      </c>
      <c r="AE829" s="23">
        <v>9880000</v>
      </c>
      <c r="AF829" s="3">
        <v>9880000</v>
      </c>
      <c r="BB829" t="s">
        <v>332</v>
      </c>
    </row>
    <row r="830" spans="1:59" ht="15" customHeight="1" x14ac:dyDescent="0.25">
      <c r="A830">
        <v>27450</v>
      </c>
      <c r="B830">
        <v>27450</v>
      </c>
      <c r="D830" s="31">
        <f t="shared" si="52"/>
        <v>5200000</v>
      </c>
      <c r="G830" t="s">
        <v>52</v>
      </c>
      <c r="H830" t="s">
        <v>60</v>
      </c>
      <c r="I830" t="s">
        <v>4920</v>
      </c>
      <c r="J830">
        <v>651815</v>
      </c>
      <c r="K830" s="1">
        <v>45396</v>
      </c>
      <c r="L830" t="s">
        <v>4921</v>
      </c>
      <c r="M830" s="42" t="s">
        <v>13086</v>
      </c>
      <c r="N830" s="43">
        <v>10</v>
      </c>
      <c r="O830" t="s">
        <v>11106</v>
      </c>
      <c r="P830" t="s">
        <v>11107</v>
      </c>
      <c r="Q830" t="s">
        <v>11108</v>
      </c>
      <c r="S830" t="s">
        <v>11109</v>
      </c>
      <c r="T830" s="2">
        <v>45655.09375</v>
      </c>
      <c r="U830" t="s">
        <v>11110</v>
      </c>
      <c r="V830" t="s">
        <v>4932</v>
      </c>
      <c r="W830" s="1">
        <v>45672</v>
      </c>
      <c r="Y830" t="s">
        <v>53</v>
      </c>
      <c r="AB830">
        <v>49</v>
      </c>
      <c r="AC830" s="1">
        <v>45663</v>
      </c>
      <c r="AD830" s="1">
        <v>45699</v>
      </c>
      <c r="AE830" s="23">
        <v>5200000</v>
      </c>
      <c r="AF830" s="3">
        <v>5200000</v>
      </c>
      <c r="BB830" t="s">
        <v>332</v>
      </c>
    </row>
    <row r="831" spans="1:59" ht="15" customHeight="1" x14ac:dyDescent="0.25">
      <c r="A831">
        <v>27459</v>
      </c>
      <c r="B831">
        <v>27459</v>
      </c>
      <c r="D831" s="31">
        <f t="shared" si="52"/>
        <v>9935108</v>
      </c>
      <c r="G831" t="s">
        <v>74</v>
      </c>
      <c r="H831" t="s">
        <v>5025</v>
      </c>
      <c r="I831" t="s">
        <v>4957</v>
      </c>
      <c r="J831">
        <v>74477</v>
      </c>
      <c r="K831" s="1">
        <v>45313</v>
      </c>
      <c r="L831" t="s">
        <v>4921</v>
      </c>
      <c r="M831" s="42" t="s">
        <v>13086</v>
      </c>
      <c r="N831" s="43">
        <v>10</v>
      </c>
      <c r="O831" t="s">
        <v>11111</v>
      </c>
      <c r="P831" t="s">
        <v>11112</v>
      </c>
      <c r="Q831" t="s">
        <v>11113</v>
      </c>
      <c r="S831" t="s">
        <v>11114</v>
      </c>
      <c r="T831" s="2">
        <v>45662.590277777781</v>
      </c>
      <c r="U831" t="s">
        <v>5313</v>
      </c>
      <c r="V831" t="s">
        <v>4932</v>
      </c>
      <c r="W831" s="1">
        <v>45667</v>
      </c>
      <c r="Y831" t="s">
        <v>53</v>
      </c>
      <c r="AB831">
        <v>52</v>
      </c>
      <c r="AC831" s="1">
        <v>45663</v>
      </c>
      <c r="AD831" s="1">
        <v>45699</v>
      </c>
      <c r="AE831" s="23">
        <v>9935108</v>
      </c>
      <c r="AF831" s="3">
        <v>9935108</v>
      </c>
      <c r="BB831" t="s">
        <v>332</v>
      </c>
    </row>
    <row r="832" spans="1:59" ht="15" customHeight="1" x14ac:dyDescent="0.25">
      <c r="A832">
        <v>27455</v>
      </c>
      <c r="B832">
        <v>27455</v>
      </c>
      <c r="D832" s="31">
        <f t="shared" si="52"/>
        <v>14000000</v>
      </c>
      <c r="G832" t="s">
        <v>52</v>
      </c>
      <c r="H832" t="s">
        <v>60</v>
      </c>
      <c r="I832" t="s">
        <v>4920</v>
      </c>
      <c r="J832">
        <v>620133</v>
      </c>
      <c r="K832" s="1">
        <v>45367</v>
      </c>
      <c r="L832" t="s">
        <v>4921</v>
      </c>
      <c r="M832" s="42" t="s">
        <v>13086</v>
      </c>
      <c r="N832" s="43">
        <v>10</v>
      </c>
      <c r="O832" t="s">
        <v>11115</v>
      </c>
      <c r="P832" t="s">
        <v>11116</v>
      </c>
      <c r="Q832" t="s">
        <v>11117</v>
      </c>
      <c r="S832" t="s">
        <v>11118</v>
      </c>
      <c r="T832" s="2">
        <v>45661.444444444445</v>
      </c>
      <c r="U832" t="s">
        <v>4976</v>
      </c>
      <c r="V832" t="s">
        <v>4932</v>
      </c>
      <c r="W832" s="1">
        <v>45667</v>
      </c>
      <c r="Y832" t="s">
        <v>53</v>
      </c>
      <c r="AB832">
        <v>57</v>
      </c>
      <c r="AC832" s="1">
        <v>45663</v>
      </c>
      <c r="AD832" s="1">
        <v>45695</v>
      </c>
      <c r="AE832" s="23">
        <v>25004266</v>
      </c>
      <c r="AF832" s="3">
        <v>14000000</v>
      </c>
      <c r="BB832" t="s">
        <v>332</v>
      </c>
    </row>
    <row r="833" spans="1:59" ht="15" customHeight="1" x14ac:dyDescent="0.25">
      <c r="A833">
        <v>27447</v>
      </c>
      <c r="B833">
        <v>27447</v>
      </c>
      <c r="D833" s="31">
        <f t="shared" si="52"/>
        <v>9763800</v>
      </c>
      <c r="G833" t="s">
        <v>52</v>
      </c>
      <c r="H833" t="s">
        <v>60</v>
      </c>
      <c r="I833" t="s">
        <v>4920</v>
      </c>
      <c r="J833">
        <v>809263</v>
      </c>
      <c r="K833" s="1">
        <v>45585</v>
      </c>
      <c r="L833" t="s">
        <v>4921</v>
      </c>
      <c r="M833" s="42" t="s">
        <v>13086</v>
      </c>
      <c r="N833" s="43">
        <v>10</v>
      </c>
      <c r="O833" t="s">
        <v>11119</v>
      </c>
      <c r="P833" t="s">
        <v>11120</v>
      </c>
      <c r="Q833" t="s">
        <v>11121</v>
      </c>
      <c r="S833" t="s">
        <v>11122</v>
      </c>
      <c r="T833" s="2">
        <v>45613.6875</v>
      </c>
      <c r="U833" t="s">
        <v>7361</v>
      </c>
      <c r="V833" t="s">
        <v>4927</v>
      </c>
      <c r="W833" s="1">
        <v>45666</v>
      </c>
      <c r="Y833" t="s">
        <v>53</v>
      </c>
      <c r="AB833">
        <v>47</v>
      </c>
      <c r="AC833" s="1">
        <v>45663</v>
      </c>
      <c r="AD833" s="1">
        <v>45699</v>
      </c>
      <c r="AE833" s="23">
        <v>9763800</v>
      </c>
      <c r="AF833" s="3">
        <v>9763800</v>
      </c>
      <c r="BB833" t="s">
        <v>332</v>
      </c>
    </row>
    <row r="834" spans="1:59" ht="15" customHeight="1" x14ac:dyDescent="0.25">
      <c r="A834">
        <v>27463</v>
      </c>
      <c r="B834">
        <v>27463</v>
      </c>
      <c r="D834" s="31">
        <f t="shared" si="52"/>
        <v>2782360</v>
      </c>
      <c r="G834" t="s">
        <v>52</v>
      </c>
      <c r="H834" t="s">
        <v>60</v>
      </c>
      <c r="I834" t="s">
        <v>4920</v>
      </c>
      <c r="J834">
        <v>707803</v>
      </c>
      <c r="K834" s="1">
        <v>45451</v>
      </c>
      <c r="L834" t="s">
        <v>4921</v>
      </c>
      <c r="M834" s="42" t="s">
        <v>13086</v>
      </c>
      <c r="N834" s="43">
        <v>10</v>
      </c>
      <c r="O834" t="s">
        <v>11123</v>
      </c>
      <c r="P834" t="s">
        <v>11124</v>
      </c>
      <c r="Q834" t="s">
        <v>11125</v>
      </c>
      <c r="S834" t="s">
        <v>11126</v>
      </c>
      <c r="T834" s="2">
        <v>45661.670138888891</v>
      </c>
      <c r="U834" t="s">
        <v>5475</v>
      </c>
      <c r="V834" t="s">
        <v>4932</v>
      </c>
      <c r="W834" s="1">
        <v>45666</v>
      </c>
      <c r="Y834" t="s">
        <v>53</v>
      </c>
      <c r="AB834">
        <v>62</v>
      </c>
      <c r="AC834" s="1">
        <v>45663</v>
      </c>
      <c r="AD834" s="1">
        <v>45694</v>
      </c>
      <c r="AE834" s="23">
        <v>2782360</v>
      </c>
      <c r="AF834" s="3">
        <v>2782360</v>
      </c>
      <c r="BB834" t="s">
        <v>332</v>
      </c>
    </row>
    <row r="835" spans="1:59" ht="15" customHeight="1" x14ac:dyDescent="0.25">
      <c r="A835">
        <v>27465</v>
      </c>
      <c r="B835">
        <v>27465</v>
      </c>
      <c r="D835" s="31">
        <f t="shared" si="52"/>
        <v>11392100</v>
      </c>
      <c r="G835" t="s">
        <v>52</v>
      </c>
      <c r="H835" t="s">
        <v>61</v>
      </c>
      <c r="I835" t="s">
        <v>4957</v>
      </c>
      <c r="J835">
        <v>93810</v>
      </c>
      <c r="K835" s="1">
        <v>45395</v>
      </c>
      <c r="L835" t="s">
        <v>4921</v>
      </c>
      <c r="M835" s="42" t="s">
        <v>13086</v>
      </c>
      <c r="N835" s="43">
        <v>10</v>
      </c>
      <c r="O835" t="s">
        <v>11127</v>
      </c>
      <c r="P835" t="s">
        <v>11128</v>
      </c>
      <c r="Q835" t="s">
        <v>11129</v>
      </c>
      <c r="S835" t="s">
        <v>11130</v>
      </c>
      <c r="T835" s="2">
        <v>45632</v>
      </c>
      <c r="U835" t="s">
        <v>379</v>
      </c>
      <c r="V835" t="s">
        <v>4927</v>
      </c>
      <c r="W835" s="1">
        <v>45665</v>
      </c>
      <c r="Y835" t="s">
        <v>53</v>
      </c>
      <c r="AB835">
        <v>60</v>
      </c>
      <c r="AC835" s="1">
        <v>45663</v>
      </c>
      <c r="AD835" s="1">
        <v>45670</v>
      </c>
      <c r="AE835" s="23">
        <v>11392100</v>
      </c>
      <c r="AF835" s="3">
        <v>11392100</v>
      </c>
      <c r="BB835" t="s">
        <v>332</v>
      </c>
    </row>
    <row r="836" spans="1:59" ht="15" customHeight="1" x14ac:dyDescent="0.25">
      <c r="A836" s="7">
        <v>27399</v>
      </c>
      <c r="B836" s="7">
        <v>27399</v>
      </c>
      <c r="C836" s="7"/>
      <c r="D836" s="7"/>
      <c r="E836" s="7"/>
      <c r="F836" s="7"/>
      <c r="G836" s="7" t="s">
        <v>74</v>
      </c>
      <c r="H836" s="7" t="s">
        <v>97</v>
      </c>
      <c r="I836" s="7" t="s">
        <v>4920</v>
      </c>
      <c r="J836" s="7">
        <v>789260</v>
      </c>
      <c r="K836" s="8">
        <v>45550</v>
      </c>
      <c r="L836" s="7" t="s">
        <v>4921</v>
      </c>
      <c r="M836" s="40" t="s">
        <v>13086</v>
      </c>
      <c r="N836" s="41">
        <v>10</v>
      </c>
      <c r="O836" s="7" t="s">
        <v>14764</v>
      </c>
      <c r="P836" s="7" t="s">
        <v>14765</v>
      </c>
      <c r="Q836" s="7" t="s">
        <v>14766</v>
      </c>
      <c r="R836" s="7"/>
      <c r="S836" s="7" t="s">
        <v>15901</v>
      </c>
      <c r="T836" s="9">
        <v>45561</v>
      </c>
      <c r="U836" s="7" t="s">
        <v>15902</v>
      </c>
      <c r="V836" s="7" t="s">
        <v>4927</v>
      </c>
      <c r="W836" s="7"/>
      <c r="X836" s="7"/>
      <c r="Y836" s="7" t="s">
        <v>53</v>
      </c>
      <c r="Z836" s="7"/>
      <c r="AA836" s="7"/>
      <c r="AB836" s="7">
        <v>55</v>
      </c>
      <c r="AC836" s="8">
        <v>45663</v>
      </c>
      <c r="AD836" s="8">
        <v>45723</v>
      </c>
      <c r="AE836" s="23">
        <v>11629700</v>
      </c>
      <c r="AF836" s="7"/>
      <c r="BB836" s="7" t="s">
        <v>107</v>
      </c>
    </row>
    <row r="837" spans="1:59" ht="15" customHeight="1" x14ac:dyDescent="0.25">
      <c r="A837" s="17">
        <v>27451</v>
      </c>
      <c r="B837" s="17">
        <v>27451</v>
      </c>
      <c r="C837" s="17"/>
      <c r="D837" s="17"/>
      <c r="E837" s="17"/>
      <c r="F837" s="17"/>
      <c r="G837" t="s">
        <v>74</v>
      </c>
      <c r="H837" s="17" t="s">
        <v>97</v>
      </c>
      <c r="I837" s="17" t="s">
        <v>4920</v>
      </c>
      <c r="J837" s="17">
        <v>754957</v>
      </c>
      <c r="K837" s="18">
        <v>45509</v>
      </c>
      <c r="L837" s="17" t="s">
        <v>4921</v>
      </c>
      <c r="M837" s="42" t="s">
        <v>13086</v>
      </c>
      <c r="N837" s="43">
        <v>10</v>
      </c>
      <c r="O837" s="17" t="s">
        <v>7056</v>
      </c>
      <c r="P837" s="17" t="s">
        <v>7057</v>
      </c>
      <c r="Q837" s="17" t="s">
        <v>7058</v>
      </c>
      <c r="S837" s="17" t="s">
        <v>7059</v>
      </c>
      <c r="T837" s="20">
        <v>45658.024305555555</v>
      </c>
      <c r="U837" s="17" t="s">
        <v>1694</v>
      </c>
      <c r="V837" s="17" t="s">
        <v>4932</v>
      </c>
      <c r="Y837" s="17" t="s">
        <v>53</v>
      </c>
      <c r="AB837" s="17">
        <v>51</v>
      </c>
      <c r="AC837" s="18">
        <v>45663</v>
      </c>
      <c r="AD837" s="17"/>
      <c r="AF837" s="17"/>
      <c r="BB837" t="s">
        <v>84</v>
      </c>
    </row>
    <row r="838" spans="1:59" ht="15" customHeight="1" x14ac:dyDescent="0.25">
      <c r="A838">
        <v>27477</v>
      </c>
      <c r="B838">
        <v>27477</v>
      </c>
      <c r="G838" t="s">
        <v>74</v>
      </c>
      <c r="H838" t="s">
        <v>74</v>
      </c>
      <c r="I838" t="s">
        <v>63</v>
      </c>
      <c r="J838">
        <v>287647</v>
      </c>
      <c r="K838" s="1">
        <v>44705</v>
      </c>
      <c r="L838" t="s">
        <v>75</v>
      </c>
      <c r="M838" s="42" t="s">
        <v>4872</v>
      </c>
      <c r="N838" s="43">
        <v>3.14</v>
      </c>
      <c r="O838" t="s">
        <v>3625</v>
      </c>
      <c r="P838" t="s">
        <v>1569</v>
      </c>
      <c r="Q838" t="s">
        <v>3626</v>
      </c>
      <c r="R838">
        <v>42502880220113</v>
      </c>
      <c r="S838" t="s">
        <v>3627</v>
      </c>
      <c r="T838" s="2">
        <v>45636.5625</v>
      </c>
      <c r="U838" t="s">
        <v>1638</v>
      </c>
      <c r="W838" s="1">
        <v>45674</v>
      </c>
      <c r="X838" t="s">
        <v>3628</v>
      </c>
      <c r="Y838" t="s">
        <v>70</v>
      </c>
      <c r="Z838" t="s">
        <v>3628</v>
      </c>
      <c r="AB838">
        <v>60</v>
      </c>
      <c r="AC838" s="1">
        <v>45664</v>
      </c>
      <c r="AD838" s="1">
        <v>45693</v>
      </c>
      <c r="AE838" s="23">
        <v>13022390</v>
      </c>
      <c r="AF838" s="3">
        <v>7700000</v>
      </c>
      <c r="AH838" t="s">
        <v>54</v>
      </c>
      <c r="AI838" t="s">
        <v>52</v>
      </c>
      <c r="AJ838" s="1">
        <v>45664</v>
      </c>
      <c r="AK838" s="1">
        <v>45777</v>
      </c>
      <c r="AL838">
        <v>-5</v>
      </c>
      <c r="AM838">
        <v>0</v>
      </c>
      <c r="AP838" t="s">
        <v>52</v>
      </c>
      <c r="AU838" t="s">
        <v>1569</v>
      </c>
      <c r="AV838">
        <v>1</v>
      </c>
      <c r="AW838" t="s">
        <v>55</v>
      </c>
      <c r="AX838">
        <v>46</v>
      </c>
      <c r="AY838" t="s">
        <v>56</v>
      </c>
      <c r="BB838" t="s">
        <v>332</v>
      </c>
      <c r="BC838" t="s">
        <v>58</v>
      </c>
      <c r="BD838" t="s">
        <v>58</v>
      </c>
      <c r="BE838" t="s">
        <v>58</v>
      </c>
      <c r="BF838" t="s">
        <v>3629</v>
      </c>
      <c r="BG838" t="s">
        <v>3630</v>
      </c>
    </row>
    <row r="839" spans="1:59" ht="15" customHeight="1" x14ac:dyDescent="0.25">
      <c r="A839">
        <v>27381</v>
      </c>
      <c r="B839">
        <v>27381</v>
      </c>
      <c r="G839" t="s">
        <v>291</v>
      </c>
      <c r="H839" t="s">
        <v>291</v>
      </c>
      <c r="I839" t="s">
        <v>63</v>
      </c>
      <c r="J839">
        <v>306937</v>
      </c>
      <c r="K839" s="1">
        <v>44879</v>
      </c>
      <c r="L839" t="s">
        <v>139</v>
      </c>
      <c r="M839" s="42" t="s">
        <v>4863</v>
      </c>
      <c r="N839" s="43">
        <v>3</v>
      </c>
      <c r="O839" t="s">
        <v>3631</v>
      </c>
      <c r="P839" t="s">
        <v>3632</v>
      </c>
      <c r="Q839" t="s">
        <v>3632</v>
      </c>
      <c r="R839">
        <v>32009812870026</v>
      </c>
      <c r="S839" t="s">
        <v>3633</v>
      </c>
      <c r="T839" s="2">
        <v>45647</v>
      </c>
      <c r="U839" t="s">
        <v>3634</v>
      </c>
      <c r="W839" s="1">
        <v>45674</v>
      </c>
      <c r="X839" t="s">
        <v>3635</v>
      </c>
      <c r="Y839" t="s">
        <v>53</v>
      </c>
      <c r="Z839" t="s">
        <v>3636</v>
      </c>
      <c r="AB839">
        <v>59</v>
      </c>
      <c r="AC839" s="1">
        <v>45664</v>
      </c>
      <c r="AD839" s="1">
        <v>45684</v>
      </c>
      <c r="AE839" s="23">
        <v>30471000</v>
      </c>
      <c r="AF839" s="3">
        <v>16471000</v>
      </c>
      <c r="AH839" t="s">
        <v>297</v>
      </c>
      <c r="AI839" t="s">
        <v>291</v>
      </c>
      <c r="AJ839" s="1">
        <v>45660</v>
      </c>
      <c r="AK839" s="1">
        <v>45777</v>
      </c>
      <c r="AL839">
        <v>-5</v>
      </c>
      <c r="AM839">
        <v>0</v>
      </c>
      <c r="AP839" t="s">
        <v>52</v>
      </c>
      <c r="AU839" t="s">
        <v>145</v>
      </c>
      <c r="AV839">
        <v>1</v>
      </c>
      <c r="AW839" t="s">
        <v>55</v>
      </c>
      <c r="AX839">
        <v>45</v>
      </c>
      <c r="AY839" t="s">
        <v>3637</v>
      </c>
      <c r="AZ839">
        <v>30104821790016</v>
      </c>
      <c r="BA839" t="s">
        <v>3638</v>
      </c>
      <c r="BB839" t="s">
        <v>332</v>
      </c>
      <c r="BC839" t="s">
        <v>58</v>
      </c>
      <c r="BD839" t="s">
        <v>58</v>
      </c>
      <c r="BE839" t="s">
        <v>58</v>
      </c>
      <c r="BF839" t="s">
        <v>3639</v>
      </c>
      <c r="BG839" t="s">
        <v>3640</v>
      </c>
    </row>
    <row r="840" spans="1:59" ht="15" customHeight="1" x14ac:dyDescent="0.25">
      <c r="A840" s="7">
        <v>27472</v>
      </c>
      <c r="B840" s="7">
        <v>27472</v>
      </c>
      <c r="C840" s="7"/>
      <c r="D840" s="7"/>
      <c r="E840" s="7"/>
      <c r="F840" s="7"/>
      <c r="G840" s="7" t="s">
        <v>381</v>
      </c>
      <c r="H840" s="7" t="s">
        <v>381</v>
      </c>
      <c r="I840" s="7" t="s">
        <v>63</v>
      </c>
      <c r="J840" s="7">
        <v>272287</v>
      </c>
      <c r="K840" s="8">
        <v>44650</v>
      </c>
      <c r="L840" s="7" t="s">
        <v>130</v>
      </c>
      <c r="M840" s="40" t="s">
        <v>4863</v>
      </c>
      <c r="N840" s="41">
        <v>3</v>
      </c>
      <c r="O840" s="7" t="s">
        <v>3643</v>
      </c>
      <c r="P840" s="7" t="s">
        <v>3644</v>
      </c>
      <c r="Q840" s="7" t="s">
        <v>3644</v>
      </c>
      <c r="R840" s="7">
        <v>40401741590018</v>
      </c>
      <c r="S840" s="7" t="s">
        <v>3645</v>
      </c>
      <c r="T840" s="9">
        <v>45639</v>
      </c>
      <c r="U840" s="7" t="s">
        <v>3646</v>
      </c>
      <c r="V840" s="7"/>
      <c r="W840" s="7"/>
      <c r="X840" s="7"/>
      <c r="Y840" s="7" t="s">
        <v>53</v>
      </c>
      <c r="Z840" s="7"/>
      <c r="AA840" s="7"/>
      <c r="AB840" s="7">
        <v>364705032299</v>
      </c>
      <c r="AC840" s="8">
        <v>45664</v>
      </c>
      <c r="AD840" s="8">
        <v>45672</v>
      </c>
      <c r="AF840" s="7"/>
      <c r="AG840" s="7"/>
      <c r="AH840" s="7" t="s">
        <v>380</v>
      </c>
      <c r="AI840" s="7" t="s">
        <v>381</v>
      </c>
      <c r="AJ840" s="8">
        <v>45664</v>
      </c>
      <c r="AK840" s="8">
        <v>45784</v>
      </c>
      <c r="AL840" s="7">
        <v>-15</v>
      </c>
      <c r="AM840" s="7">
        <v>0</v>
      </c>
      <c r="AN840" s="7"/>
      <c r="AO840" s="7"/>
      <c r="AP840" s="7" t="s">
        <v>52</v>
      </c>
      <c r="AQ840" s="7"/>
      <c r="AR840" s="7"/>
      <c r="AS840" s="7"/>
      <c r="AT840" s="7"/>
      <c r="AU840" s="7" t="s">
        <v>312</v>
      </c>
      <c r="AV840" s="7">
        <v>1</v>
      </c>
      <c r="AW840" s="7" t="s">
        <v>55</v>
      </c>
      <c r="AX840" s="7"/>
      <c r="AY840" s="7" t="s">
        <v>56</v>
      </c>
      <c r="AZ840" s="7"/>
      <c r="BA840" s="7"/>
      <c r="BB840" s="7" t="s">
        <v>107</v>
      </c>
      <c r="BC840" s="7" t="s">
        <v>58</v>
      </c>
      <c r="BD840" s="7" t="s">
        <v>58</v>
      </c>
      <c r="BE840" s="7" t="s">
        <v>58</v>
      </c>
      <c r="BF840" s="7" t="s">
        <v>3647</v>
      </c>
      <c r="BG840" s="7" t="s">
        <v>3648</v>
      </c>
    </row>
    <row r="841" spans="1:59" ht="15" customHeight="1" x14ac:dyDescent="0.25">
      <c r="A841">
        <v>27467</v>
      </c>
      <c r="B841">
        <v>27467</v>
      </c>
      <c r="D841" s="31">
        <f t="shared" ref="D841:D851" si="53">AF841</f>
        <v>3114300</v>
      </c>
      <c r="G841" t="s">
        <v>101</v>
      </c>
      <c r="H841" t="s">
        <v>990</v>
      </c>
      <c r="I841" t="s">
        <v>4920</v>
      </c>
      <c r="J841">
        <v>660486</v>
      </c>
      <c r="K841" s="1">
        <v>45404</v>
      </c>
      <c r="L841" t="s">
        <v>4921</v>
      </c>
      <c r="M841" s="42" t="s">
        <v>13086</v>
      </c>
      <c r="N841" s="43">
        <v>10</v>
      </c>
      <c r="O841" t="s">
        <v>11019</v>
      </c>
      <c r="P841" t="s">
        <v>3641</v>
      </c>
      <c r="Q841" t="s">
        <v>11020</v>
      </c>
      <c r="S841" t="s">
        <v>11021</v>
      </c>
      <c r="T841" s="2">
        <v>45587.34375</v>
      </c>
      <c r="U841" t="s">
        <v>3642</v>
      </c>
      <c r="V841" t="s">
        <v>4927</v>
      </c>
      <c r="W841" s="1">
        <v>45667</v>
      </c>
      <c r="Y841" t="s">
        <v>53</v>
      </c>
      <c r="AB841">
        <v>68</v>
      </c>
      <c r="AC841" s="1">
        <v>45664</v>
      </c>
      <c r="AD841" s="1">
        <v>45694</v>
      </c>
      <c r="AE841" s="23">
        <v>3114300</v>
      </c>
      <c r="AF841" s="3">
        <v>3114300</v>
      </c>
      <c r="BB841" t="s">
        <v>332</v>
      </c>
    </row>
    <row r="842" spans="1:59" ht="15" customHeight="1" x14ac:dyDescent="0.25">
      <c r="A842">
        <v>27469</v>
      </c>
      <c r="B842">
        <v>27469</v>
      </c>
      <c r="D842" s="31">
        <f t="shared" si="53"/>
        <v>9807580</v>
      </c>
      <c r="G842" t="s">
        <v>52</v>
      </c>
      <c r="H842" t="s">
        <v>60</v>
      </c>
      <c r="I842" t="s">
        <v>4920</v>
      </c>
      <c r="J842">
        <v>727200</v>
      </c>
      <c r="K842" s="1">
        <v>45475</v>
      </c>
      <c r="L842" t="s">
        <v>4921</v>
      </c>
      <c r="M842" s="42" t="s">
        <v>13086</v>
      </c>
      <c r="N842" s="43">
        <v>10</v>
      </c>
      <c r="O842" t="s">
        <v>11022</v>
      </c>
      <c r="P842" t="s">
        <v>11023</v>
      </c>
      <c r="Q842" t="s">
        <v>11024</v>
      </c>
      <c r="S842" t="s">
        <v>11025</v>
      </c>
      <c r="T842" s="2">
        <v>45600.135416666664</v>
      </c>
      <c r="U842" t="s">
        <v>4995</v>
      </c>
      <c r="V842" t="s">
        <v>4927</v>
      </c>
      <c r="W842" s="1">
        <v>45667</v>
      </c>
      <c r="Y842" t="s">
        <v>53</v>
      </c>
      <c r="AB842">
        <v>70</v>
      </c>
      <c r="AC842" s="1">
        <v>45664</v>
      </c>
      <c r="AD842" s="1">
        <v>45700</v>
      </c>
      <c r="AE842" s="23">
        <v>9807580</v>
      </c>
      <c r="AF842" s="3">
        <v>9807580</v>
      </c>
      <c r="BB842" t="s">
        <v>332</v>
      </c>
    </row>
    <row r="843" spans="1:59" ht="15" customHeight="1" x14ac:dyDescent="0.25">
      <c r="A843">
        <v>27473</v>
      </c>
      <c r="B843">
        <v>27473</v>
      </c>
      <c r="D843" s="31">
        <f t="shared" si="53"/>
        <v>4408480</v>
      </c>
      <c r="G843" t="s">
        <v>101</v>
      </c>
      <c r="H843" t="s">
        <v>884</v>
      </c>
      <c r="I843" t="s">
        <v>4957</v>
      </c>
      <c r="J843">
        <v>112242</v>
      </c>
      <c r="K843" s="1">
        <v>45484</v>
      </c>
      <c r="L843" t="s">
        <v>4921</v>
      </c>
      <c r="M843" s="42" t="s">
        <v>13086</v>
      </c>
      <c r="N843" s="43">
        <v>10</v>
      </c>
      <c r="O843" t="s">
        <v>11026</v>
      </c>
      <c r="P843" t="s">
        <v>11027</v>
      </c>
      <c r="Q843" t="s">
        <v>11028</v>
      </c>
      <c r="S843" t="s">
        <v>11029</v>
      </c>
      <c r="T843" s="2">
        <v>45572.791666666664</v>
      </c>
      <c r="U843" t="s">
        <v>11030</v>
      </c>
      <c r="V843" t="s">
        <v>4927</v>
      </c>
      <c r="W843" s="1">
        <v>45667</v>
      </c>
      <c r="Y843" t="s">
        <v>53</v>
      </c>
      <c r="AB843">
        <v>72</v>
      </c>
      <c r="AC843" s="1">
        <v>45664</v>
      </c>
      <c r="AD843" s="1">
        <v>45694</v>
      </c>
      <c r="AE843" s="23">
        <v>4408480</v>
      </c>
      <c r="AF843" s="3">
        <v>4408480</v>
      </c>
      <c r="BB843" t="s">
        <v>332</v>
      </c>
    </row>
    <row r="844" spans="1:59" ht="15" customHeight="1" x14ac:dyDescent="0.25">
      <c r="A844">
        <v>27454</v>
      </c>
      <c r="B844">
        <v>27454</v>
      </c>
      <c r="D844" s="31">
        <f t="shared" si="53"/>
        <v>11064000</v>
      </c>
      <c r="G844" t="s">
        <v>74</v>
      </c>
      <c r="H844" t="s">
        <v>97</v>
      </c>
      <c r="I844" t="s">
        <v>4920</v>
      </c>
      <c r="J844">
        <v>740416</v>
      </c>
      <c r="K844" s="1">
        <v>45490</v>
      </c>
      <c r="L844" t="s">
        <v>4921</v>
      </c>
      <c r="M844" s="42" t="s">
        <v>13086</v>
      </c>
      <c r="N844" s="43">
        <v>10</v>
      </c>
      <c r="O844" t="s">
        <v>11031</v>
      </c>
      <c r="P844" t="s">
        <v>11032</v>
      </c>
      <c r="Q844" t="s">
        <v>11033</v>
      </c>
      <c r="S844" t="s">
        <v>11034</v>
      </c>
      <c r="T844" s="2">
        <v>45657</v>
      </c>
      <c r="U844" t="s">
        <v>11035</v>
      </c>
      <c r="V844" t="s">
        <v>4932</v>
      </c>
      <c r="W844" s="1">
        <v>45680</v>
      </c>
      <c r="Y844" t="s">
        <v>53</v>
      </c>
      <c r="AB844">
        <v>67</v>
      </c>
      <c r="AC844" s="1">
        <v>45664</v>
      </c>
      <c r="AD844" s="1">
        <v>45702</v>
      </c>
      <c r="AE844" s="23">
        <v>16361750</v>
      </c>
      <c r="AF844" s="3">
        <v>11064000</v>
      </c>
      <c r="BB844" t="s">
        <v>332</v>
      </c>
    </row>
    <row r="845" spans="1:59" ht="15" customHeight="1" x14ac:dyDescent="0.25">
      <c r="A845">
        <v>27474</v>
      </c>
      <c r="B845">
        <v>27474</v>
      </c>
      <c r="D845" s="31">
        <f t="shared" si="53"/>
        <v>7798456.25</v>
      </c>
      <c r="G845" t="s">
        <v>74</v>
      </c>
      <c r="H845" t="s">
        <v>104</v>
      </c>
      <c r="I845" t="s">
        <v>4920</v>
      </c>
      <c r="J845">
        <v>733927</v>
      </c>
      <c r="K845" s="1">
        <v>45482</v>
      </c>
      <c r="L845" t="s">
        <v>4921</v>
      </c>
      <c r="M845" s="42" t="s">
        <v>13086</v>
      </c>
      <c r="N845" s="43">
        <v>10</v>
      </c>
      <c r="O845" t="s">
        <v>11036</v>
      </c>
      <c r="P845" t="s">
        <v>11037</v>
      </c>
      <c r="Q845" t="s">
        <v>11038</v>
      </c>
      <c r="S845" t="s">
        <v>11039</v>
      </c>
      <c r="T845" s="2">
        <v>45664.003472222219</v>
      </c>
      <c r="U845" t="s">
        <v>11040</v>
      </c>
      <c r="V845" t="s">
        <v>4932</v>
      </c>
      <c r="W845" s="1">
        <v>45667</v>
      </c>
      <c r="Y845" t="s">
        <v>53</v>
      </c>
      <c r="AB845">
        <v>71</v>
      </c>
      <c r="AC845" s="1">
        <v>45664</v>
      </c>
      <c r="AD845" s="1">
        <v>45693</v>
      </c>
      <c r="AE845" s="23">
        <v>9180725</v>
      </c>
      <c r="AF845" s="3">
        <v>7798456.25</v>
      </c>
      <c r="BB845" t="s">
        <v>332</v>
      </c>
    </row>
    <row r="846" spans="1:59" ht="15" customHeight="1" x14ac:dyDescent="0.25">
      <c r="A846">
        <v>27468</v>
      </c>
      <c r="B846">
        <v>27468</v>
      </c>
      <c r="D846" s="31">
        <f t="shared" si="53"/>
        <v>6457480</v>
      </c>
      <c r="G846" t="s">
        <v>74</v>
      </c>
      <c r="H846" t="s">
        <v>5025</v>
      </c>
      <c r="I846" t="s">
        <v>4957</v>
      </c>
      <c r="J846">
        <v>90569</v>
      </c>
      <c r="K846" s="1">
        <v>45381</v>
      </c>
      <c r="L846" t="s">
        <v>4921</v>
      </c>
      <c r="M846" s="42" t="s">
        <v>13086</v>
      </c>
      <c r="N846" s="43">
        <v>10</v>
      </c>
      <c r="O846" t="s">
        <v>11041</v>
      </c>
      <c r="P846" t="s">
        <v>11042</v>
      </c>
      <c r="Q846" t="s">
        <v>11043</v>
      </c>
      <c r="S846" t="s">
        <v>11044</v>
      </c>
      <c r="T846" s="2">
        <v>45633.3125</v>
      </c>
      <c r="U846" t="s">
        <v>108</v>
      </c>
      <c r="V846" t="s">
        <v>4927</v>
      </c>
      <c r="W846" s="1">
        <v>45667</v>
      </c>
      <c r="Y846" t="s">
        <v>53</v>
      </c>
      <c r="AB846">
        <v>69</v>
      </c>
      <c r="AC846" s="1">
        <v>45664</v>
      </c>
      <c r="AD846" s="1">
        <v>45694</v>
      </c>
      <c r="AE846" s="23">
        <v>6457480</v>
      </c>
      <c r="AF846" s="3">
        <v>6457480</v>
      </c>
      <c r="BB846" t="s">
        <v>332</v>
      </c>
    </row>
    <row r="847" spans="1:59" ht="15" customHeight="1" x14ac:dyDescent="0.25">
      <c r="A847">
        <v>27478</v>
      </c>
      <c r="B847">
        <v>27478</v>
      </c>
      <c r="D847" s="31">
        <f t="shared" si="53"/>
        <v>11744845</v>
      </c>
      <c r="G847" t="s">
        <v>74</v>
      </c>
      <c r="H847" t="s">
        <v>106</v>
      </c>
      <c r="I847" t="s">
        <v>4920</v>
      </c>
      <c r="J847">
        <v>701336</v>
      </c>
      <c r="K847" s="1">
        <v>45444</v>
      </c>
      <c r="L847" t="s">
        <v>4921</v>
      </c>
      <c r="M847" s="42" t="s">
        <v>13086</v>
      </c>
      <c r="N847" s="43">
        <v>10</v>
      </c>
      <c r="O847" t="s">
        <v>11045</v>
      </c>
      <c r="P847" t="s">
        <v>11046</v>
      </c>
      <c r="Q847" t="s">
        <v>11047</v>
      </c>
      <c r="S847" t="s">
        <v>11048</v>
      </c>
      <c r="T847" s="2">
        <v>45594.597222222219</v>
      </c>
      <c r="U847" t="s">
        <v>1190</v>
      </c>
      <c r="V847" t="s">
        <v>4927</v>
      </c>
      <c r="W847" s="1">
        <v>45667</v>
      </c>
      <c r="Y847" t="s">
        <v>53</v>
      </c>
      <c r="AB847">
        <v>75</v>
      </c>
      <c r="AC847" s="1">
        <v>45664</v>
      </c>
      <c r="AD847" s="1">
        <v>45693</v>
      </c>
      <c r="AE847" s="23">
        <v>11744845</v>
      </c>
      <c r="AF847" s="3">
        <v>11744845</v>
      </c>
      <c r="BB847" t="s">
        <v>332</v>
      </c>
    </row>
    <row r="848" spans="1:59" ht="15" customHeight="1" x14ac:dyDescent="0.25">
      <c r="A848">
        <v>27480</v>
      </c>
      <c r="B848">
        <v>27480</v>
      </c>
      <c r="D848" s="31">
        <f t="shared" si="53"/>
        <v>13211998.539999999</v>
      </c>
      <c r="G848" t="s">
        <v>52</v>
      </c>
      <c r="H848" t="s">
        <v>60</v>
      </c>
      <c r="I848" t="s">
        <v>4920</v>
      </c>
      <c r="J848">
        <v>377351</v>
      </c>
      <c r="K848" s="1">
        <v>45129</v>
      </c>
      <c r="L848" t="s">
        <v>4921</v>
      </c>
      <c r="M848" s="42" t="s">
        <v>13086</v>
      </c>
      <c r="N848" s="43">
        <v>10</v>
      </c>
      <c r="O848" t="s">
        <v>11049</v>
      </c>
      <c r="P848" t="s">
        <v>11050</v>
      </c>
      <c r="Q848" t="s">
        <v>11051</v>
      </c>
      <c r="S848" t="s">
        <v>11052</v>
      </c>
      <c r="T848" s="2">
        <v>45482.819444444445</v>
      </c>
      <c r="U848" t="s">
        <v>5771</v>
      </c>
      <c r="V848" t="s">
        <v>4927</v>
      </c>
      <c r="W848" s="1">
        <v>45667</v>
      </c>
      <c r="Y848" t="s">
        <v>53</v>
      </c>
      <c r="AB848">
        <v>76</v>
      </c>
      <c r="AC848" s="1">
        <v>45664</v>
      </c>
      <c r="AD848" s="1">
        <v>45694</v>
      </c>
      <c r="AE848" s="23">
        <v>240490791</v>
      </c>
      <c r="AF848" s="3">
        <v>13211998.539999999</v>
      </c>
      <c r="BB848" t="s">
        <v>332</v>
      </c>
    </row>
    <row r="849" spans="1:54" ht="15" customHeight="1" x14ac:dyDescent="0.25">
      <c r="A849">
        <v>27476</v>
      </c>
      <c r="B849">
        <v>27476</v>
      </c>
      <c r="D849" s="31">
        <f t="shared" si="53"/>
        <v>5445460</v>
      </c>
      <c r="G849" t="s">
        <v>52</v>
      </c>
      <c r="H849" t="s">
        <v>60</v>
      </c>
      <c r="I849" t="s">
        <v>4920</v>
      </c>
      <c r="J849">
        <v>738698</v>
      </c>
      <c r="K849" s="1">
        <v>45489</v>
      </c>
      <c r="L849" t="s">
        <v>4921</v>
      </c>
      <c r="M849" s="42" t="s">
        <v>13086</v>
      </c>
      <c r="N849" s="43">
        <v>10</v>
      </c>
      <c r="O849" t="s">
        <v>11053</v>
      </c>
      <c r="P849" t="s">
        <v>11054</v>
      </c>
      <c r="Q849" t="s">
        <v>11055</v>
      </c>
      <c r="S849" t="s">
        <v>11056</v>
      </c>
      <c r="T849" s="2">
        <v>45663.861111111109</v>
      </c>
      <c r="U849" t="s">
        <v>5619</v>
      </c>
      <c r="V849" t="s">
        <v>4932</v>
      </c>
      <c r="W849" s="1">
        <v>45664</v>
      </c>
      <c r="Y849" t="s">
        <v>53</v>
      </c>
      <c r="AB849">
        <v>74</v>
      </c>
      <c r="AC849" s="1">
        <v>45664</v>
      </c>
      <c r="AD849" s="1">
        <v>45667</v>
      </c>
      <c r="AE849" s="23">
        <v>5445460</v>
      </c>
      <c r="AF849" s="3">
        <v>5445460</v>
      </c>
      <c r="BB849" t="s">
        <v>332</v>
      </c>
    </row>
    <row r="850" spans="1:54" ht="15" customHeight="1" x14ac:dyDescent="0.25">
      <c r="A850">
        <v>27405</v>
      </c>
      <c r="B850">
        <v>27405</v>
      </c>
      <c r="D850" s="31">
        <f t="shared" si="53"/>
        <v>3430900</v>
      </c>
      <c r="G850" t="s">
        <v>74</v>
      </c>
      <c r="H850" t="s">
        <v>5025</v>
      </c>
      <c r="I850" t="s">
        <v>4957</v>
      </c>
      <c r="J850">
        <v>71346</v>
      </c>
      <c r="K850" s="1">
        <v>45288</v>
      </c>
      <c r="L850" t="s">
        <v>4921</v>
      </c>
      <c r="M850" s="42" t="s">
        <v>13086</v>
      </c>
      <c r="N850" s="43">
        <v>10</v>
      </c>
      <c r="O850" t="s">
        <v>11057</v>
      </c>
      <c r="P850" t="s">
        <v>11058</v>
      </c>
      <c r="Q850" t="s">
        <v>11059</v>
      </c>
      <c r="S850" t="s">
        <v>11060</v>
      </c>
      <c r="T850" s="2">
        <v>45653</v>
      </c>
      <c r="U850" t="s">
        <v>11061</v>
      </c>
      <c r="V850" t="s">
        <v>4932</v>
      </c>
      <c r="W850" s="1">
        <v>45672</v>
      </c>
      <c r="Y850" t="s">
        <v>53</v>
      </c>
      <c r="AB850">
        <v>66</v>
      </c>
      <c r="AC850" s="1">
        <v>45664</v>
      </c>
      <c r="AD850" s="1">
        <v>45700</v>
      </c>
      <c r="AE850" s="23">
        <v>3430900</v>
      </c>
      <c r="AF850" s="3">
        <v>3430900</v>
      </c>
      <c r="BB850" t="s">
        <v>332</v>
      </c>
    </row>
    <row r="851" spans="1:54" ht="15" customHeight="1" x14ac:dyDescent="0.25">
      <c r="A851">
        <v>27475</v>
      </c>
      <c r="B851">
        <v>27475</v>
      </c>
      <c r="D851" s="31">
        <f t="shared" si="53"/>
        <v>14000000</v>
      </c>
      <c r="G851" t="s">
        <v>101</v>
      </c>
      <c r="H851" t="s">
        <v>230</v>
      </c>
      <c r="I851" t="s">
        <v>4957</v>
      </c>
      <c r="J851">
        <v>50953</v>
      </c>
      <c r="K851" s="1">
        <v>45177</v>
      </c>
      <c r="L851" t="s">
        <v>4921</v>
      </c>
      <c r="M851" s="42" t="s">
        <v>13086</v>
      </c>
      <c r="N851" s="43">
        <v>10</v>
      </c>
      <c r="O851" t="s">
        <v>11062</v>
      </c>
      <c r="P851" t="s">
        <v>11063</v>
      </c>
      <c r="Q851" t="s">
        <v>11064</v>
      </c>
      <c r="S851" t="s">
        <v>11065</v>
      </c>
      <c r="T851" s="2">
        <v>45522.875</v>
      </c>
      <c r="U851" t="s">
        <v>5523</v>
      </c>
      <c r="V851" t="s">
        <v>4927</v>
      </c>
      <c r="W851" s="1">
        <v>45673</v>
      </c>
      <c r="Y851" t="s">
        <v>53</v>
      </c>
      <c r="AB851">
        <v>73</v>
      </c>
      <c r="AC851" s="1">
        <v>45664</v>
      </c>
      <c r="AD851" s="1">
        <v>45701</v>
      </c>
      <c r="AE851" s="23">
        <v>25310608</v>
      </c>
      <c r="AF851" s="3">
        <v>14000000</v>
      </c>
      <c r="BB851" t="s">
        <v>332</v>
      </c>
    </row>
    <row r="852" spans="1:54" ht="15" customHeight="1" x14ac:dyDescent="0.25">
      <c r="A852" s="7">
        <v>27461</v>
      </c>
      <c r="B852" s="7">
        <v>27461</v>
      </c>
      <c r="C852" s="7"/>
      <c r="D852" s="7"/>
      <c r="E852" s="7"/>
      <c r="F852" s="7"/>
      <c r="G852" s="7" t="s">
        <v>52</v>
      </c>
      <c r="H852" s="7" t="s">
        <v>60</v>
      </c>
      <c r="I852" s="7" t="s">
        <v>4920</v>
      </c>
      <c r="J852" s="7">
        <v>848852</v>
      </c>
      <c r="K852" s="8">
        <v>45659</v>
      </c>
      <c r="L852" s="7" t="s">
        <v>4921</v>
      </c>
      <c r="M852" s="40" t="s">
        <v>13086</v>
      </c>
      <c r="N852" s="41">
        <v>10</v>
      </c>
      <c r="O852" s="7" t="s">
        <v>14761</v>
      </c>
      <c r="P852" s="7" t="s">
        <v>14762</v>
      </c>
      <c r="Q852" s="7" t="s">
        <v>14763</v>
      </c>
      <c r="R852" s="7"/>
      <c r="S852" s="7" t="s">
        <v>15899</v>
      </c>
      <c r="T852" s="9">
        <v>45659.795138888891</v>
      </c>
      <c r="U852" s="7" t="s">
        <v>15900</v>
      </c>
      <c r="V852" s="7" t="s">
        <v>4932</v>
      </c>
      <c r="W852" s="7"/>
      <c r="X852" s="7"/>
      <c r="Y852" s="7" t="s">
        <v>53</v>
      </c>
      <c r="Z852" s="7"/>
      <c r="AA852" s="7"/>
      <c r="AB852" s="7">
        <v>64</v>
      </c>
      <c r="AC852" s="8">
        <v>45664</v>
      </c>
      <c r="AD852" s="8">
        <v>45664</v>
      </c>
      <c r="AE852" s="23">
        <v>7605375</v>
      </c>
      <c r="AF852" s="7"/>
      <c r="BB852" s="7" t="s">
        <v>107</v>
      </c>
    </row>
    <row r="853" spans="1:54" ht="15" customHeight="1" x14ac:dyDescent="0.25">
      <c r="A853">
        <v>27506</v>
      </c>
      <c r="B853">
        <v>27506</v>
      </c>
      <c r="D853" s="31">
        <f t="shared" ref="D853:D871" si="54">AF853</f>
        <v>3330249.92</v>
      </c>
      <c r="G853" t="s">
        <v>101</v>
      </c>
      <c r="H853" t="s">
        <v>5058</v>
      </c>
      <c r="I853" t="s">
        <v>4920</v>
      </c>
      <c r="J853">
        <v>518968</v>
      </c>
      <c r="K853" s="1">
        <v>45261</v>
      </c>
      <c r="L853" t="s">
        <v>4921</v>
      </c>
      <c r="M853" s="42" t="s">
        <v>13086</v>
      </c>
      <c r="N853" s="43">
        <v>10</v>
      </c>
      <c r="O853" t="s">
        <v>10902</v>
      </c>
      <c r="P853" t="s">
        <v>10903</v>
      </c>
      <c r="Q853" t="s">
        <v>10904</v>
      </c>
      <c r="S853" t="s">
        <v>10905</v>
      </c>
      <c r="T853" s="2">
        <v>45622.333333333336</v>
      </c>
      <c r="U853" t="s">
        <v>10906</v>
      </c>
      <c r="V853" t="s">
        <v>4927</v>
      </c>
      <c r="W853" s="1">
        <v>45672</v>
      </c>
      <c r="Y853" t="s">
        <v>53</v>
      </c>
      <c r="AB853">
        <v>86</v>
      </c>
      <c r="AC853" s="1">
        <v>45665</v>
      </c>
      <c r="AD853" s="1">
        <v>45701</v>
      </c>
      <c r="AE853" s="23">
        <v>4208220</v>
      </c>
      <c r="AF853" s="3">
        <v>3330249.92</v>
      </c>
      <c r="BB853" t="s">
        <v>332</v>
      </c>
    </row>
    <row r="854" spans="1:54" ht="15" customHeight="1" x14ac:dyDescent="0.25">
      <c r="A854">
        <v>27503</v>
      </c>
      <c r="B854">
        <v>27503</v>
      </c>
      <c r="D854" s="31">
        <f t="shared" si="54"/>
        <v>7793492</v>
      </c>
      <c r="G854" t="s">
        <v>74</v>
      </c>
      <c r="H854" t="s">
        <v>5025</v>
      </c>
      <c r="I854" t="s">
        <v>4920</v>
      </c>
      <c r="J854">
        <v>600746</v>
      </c>
      <c r="K854" s="1">
        <v>45351</v>
      </c>
      <c r="L854" t="s">
        <v>4921</v>
      </c>
      <c r="M854" s="42" t="s">
        <v>13086</v>
      </c>
      <c r="N854" s="43">
        <v>10</v>
      </c>
      <c r="O854" t="s">
        <v>10907</v>
      </c>
      <c r="P854" t="s">
        <v>10908</v>
      </c>
      <c r="Q854" t="s">
        <v>10909</v>
      </c>
      <c r="S854" t="s">
        <v>10910</v>
      </c>
      <c r="T854" s="2">
        <v>45664.013888888891</v>
      </c>
      <c r="U854" t="s">
        <v>10911</v>
      </c>
      <c r="V854" t="s">
        <v>4932</v>
      </c>
      <c r="W854" s="1">
        <v>45698</v>
      </c>
      <c r="Y854" t="s">
        <v>53</v>
      </c>
      <c r="AB854">
        <v>89</v>
      </c>
      <c r="AC854" s="1">
        <v>45665</v>
      </c>
      <c r="AD854" s="1">
        <v>45716</v>
      </c>
      <c r="AE854" s="23">
        <v>8393492</v>
      </c>
      <c r="AF854" s="3">
        <v>7793492</v>
      </c>
      <c r="BB854" t="s">
        <v>332</v>
      </c>
    </row>
    <row r="855" spans="1:54" ht="15" customHeight="1" x14ac:dyDescent="0.25">
      <c r="A855">
        <v>27502</v>
      </c>
      <c r="B855">
        <v>27502</v>
      </c>
      <c r="D855" s="31">
        <f t="shared" si="54"/>
        <v>4310760</v>
      </c>
      <c r="G855" t="s">
        <v>74</v>
      </c>
      <c r="H855" t="s">
        <v>97</v>
      </c>
      <c r="I855" t="s">
        <v>4920</v>
      </c>
      <c r="J855">
        <v>760492</v>
      </c>
      <c r="K855" s="1">
        <v>45516</v>
      </c>
      <c r="L855" t="s">
        <v>4921</v>
      </c>
      <c r="M855" s="42" t="s">
        <v>13086</v>
      </c>
      <c r="N855" s="43">
        <v>10</v>
      </c>
      <c r="O855" t="s">
        <v>10912</v>
      </c>
      <c r="P855" t="s">
        <v>10913</v>
      </c>
      <c r="Q855" t="s">
        <v>10914</v>
      </c>
      <c r="S855" t="s">
        <v>10915</v>
      </c>
      <c r="T855" s="2">
        <v>45608.625</v>
      </c>
      <c r="U855" t="s">
        <v>613</v>
      </c>
      <c r="V855" t="s">
        <v>4927</v>
      </c>
      <c r="W855" s="1">
        <v>45672</v>
      </c>
      <c r="Y855" t="s">
        <v>53</v>
      </c>
      <c r="AB855">
        <v>90</v>
      </c>
      <c r="AC855" s="1">
        <v>45665</v>
      </c>
      <c r="AD855" s="1">
        <v>45701</v>
      </c>
      <c r="AE855" s="23">
        <v>4310760</v>
      </c>
      <c r="AF855" s="3">
        <v>4310760</v>
      </c>
      <c r="BB855" t="s">
        <v>332</v>
      </c>
    </row>
    <row r="856" spans="1:54" ht="15" customHeight="1" x14ac:dyDescent="0.25">
      <c r="A856">
        <v>27504</v>
      </c>
      <c r="B856">
        <v>27504</v>
      </c>
      <c r="D856" s="31">
        <f t="shared" si="54"/>
        <v>3901370</v>
      </c>
      <c r="G856" t="s">
        <v>74</v>
      </c>
      <c r="H856" t="s">
        <v>97</v>
      </c>
      <c r="I856" t="s">
        <v>4920</v>
      </c>
      <c r="J856">
        <v>708265</v>
      </c>
      <c r="K856" s="1">
        <v>45451</v>
      </c>
      <c r="L856" t="s">
        <v>4921</v>
      </c>
      <c r="M856" s="42" t="s">
        <v>13086</v>
      </c>
      <c r="N856" s="43">
        <v>10</v>
      </c>
      <c r="O856" t="s">
        <v>10916</v>
      </c>
      <c r="P856" t="s">
        <v>10917</v>
      </c>
      <c r="Q856" t="s">
        <v>10918</v>
      </c>
      <c r="S856" t="s">
        <v>10919</v>
      </c>
      <c r="T856" s="2">
        <v>45622.736111111109</v>
      </c>
      <c r="U856" t="s">
        <v>10920</v>
      </c>
      <c r="V856" t="s">
        <v>4927</v>
      </c>
      <c r="W856" s="1">
        <v>45672</v>
      </c>
      <c r="Y856" t="s">
        <v>53</v>
      </c>
      <c r="AB856">
        <v>88</v>
      </c>
      <c r="AC856" s="1">
        <v>45665</v>
      </c>
      <c r="AD856" s="1">
        <v>45699</v>
      </c>
      <c r="AE856" s="23">
        <v>3901370</v>
      </c>
      <c r="AF856" s="3">
        <v>3901370</v>
      </c>
      <c r="BB856" t="s">
        <v>332</v>
      </c>
    </row>
    <row r="857" spans="1:54" ht="15" customHeight="1" x14ac:dyDescent="0.25">
      <c r="A857">
        <v>27511</v>
      </c>
      <c r="B857">
        <v>27511</v>
      </c>
      <c r="D857" s="31">
        <f t="shared" si="54"/>
        <v>8507189.8399999999</v>
      </c>
      <c r="G857" t="s">
        <v>74</v>
      </c>
      <c r="H857" t="s">
        <v>10289</v>
      </c>
      <c r="I857" t="s">
        <v>4920</v>
      </c>
      <c r="J857">
        <v>492690</v>
      </c>
      <c r="K857" s="1">
        <v>45237</v>
      </c>
      <c r="L857" t="s">
        <v>4921</v>
      </c>
      <c r="M857" s="42" t="s">
        <v>13086</v>
      </c>
      <c r="N857" s="43">
        <v>10</v>
      </c>
      <c r="O857" t="s">
        <v>10921</v>
      </c>
      <c r="P857" t="s">
        <v>10922</v>
      </c>
      <c r="Q857" t="s">
        <v>10923</v>
      </c>
      <c r="S857" t="s">
        <v>10924</v>
      </c>
      <c r="T857" s="2">
        <v>45397.270833333336</v>
      </c>
      <c r="U857" t="s">
        <v>10269</v>
      </c>
      <c r="V857" t="s">
        <v>4927</v>
      </c>
      <c r="W857" s="1">
        <v>45667</v>
      </c>
      <c r="Y857" t="s">
        <v>53</v>
      </c>
      <c r="AB857">
        <v>98</v>
      </c>
      <c r="AC857" s="1">
        <v>45665</v>
      </c>
      <c r="AD857" s="1">
        <v>45700</v>
      </c>
      <c r="AE857" s="23">
        <v>22707557</v>
      </c>
      <c r="AF857" s="3">
        <v>8507189.8399999999</v>
      </c>
      <c r="BB857" t="s">
        <v>332</v>
      </c>
    </row>
    <row r="858" spans="1:54" ht="15" customHeight="1" x14ac:dyDescent="0.25">
      <c r="A858">
        <v>27497</v>
      </c>
      <c r="B858">
        <v>27497</v>
      </c>
      <c r="D858" s="31">
        <f t="shared" si="54"/>
        <v>10430405</v>
      </c>
      <c r="G858" t="s">
        <v>52</v>
      </c>
      <c r="H858" t="s">
        <v>52</v>
      </c>
      <c r="I858" t="s">
        <v>4920</v>
      </c>
      <c r="J858">
        <v>321883</v>
      </c>
      <c r="K858" s="1">
        <v>45073</v>
      </c>
      <c r="L858" t="s">
        <v>4921</v>
      </c>
      <c r="M858" s="42" t="s">
        <v>13086</v>
      </c>
      <c r="N858" s="43">
        <v>10</v>
      </c>
      <c r="O858" t="s">
        <v>10925</v>
      </c>
      <c r="P858" t="s">
        <v>10926</v>
      </c>
      <c r="Q858" t="s">
        <v>10927</v>
      </c>
      <c r="S858" t="s">
        <v>10928</v>
      </c>
      <c r="T858" s="2">
        <v>45327.770833333336</v>
      </c>
      <c r="U858" t="s">
        <v>10929</v>
      </c>
      <c r="V858" t="s">
        <v>4927</v>
      </c>
      <c r="W858" s="1">
        <v>45672</v>
      </c>
      <c r="Y858" t="s">
        <v>53</v>
      </c>
      <c r="AB858">
        <v>94</v>
      </c>
      <c r="AC858" s="1">
        <v>45665</v>
      </c>
      <c r="AD858" s="1">
        <v>45701</v>
      </c>
      <c r="AE858" s="23">
        <v>10430405</v>
      </c>
      <c r="AF858" s="3">
        <v>10430405</v>
      </c>
      <c r="BB858" t="s">
        <v>332</v>
      </c>
    </row>
    <row r="859" spans="1:54" ht="15" customHeight="1" x14ac:dyDescent="0.25">
      <c r="A859">
        <v>27498</v>
      </c>
      <c r="B859">
        <v>27498</v>
      </c>
      <c r="D859" s="31">
        <f t="shared" si="54"/>
        <v>3385100</v>
      </c>
      <c r="G859" t="s">
        <v>74</v>
      </c>
      <c r="H859" t="s">
        <v>97</v>
      </c>
      <c r="I859" t="s">
        <v>4920</v>
      </c>
      <c r="J859">
        <v>783266</v>
      </c>
      <c r="K859" s="1">
        <v>45542</v>
      </c>
      <c r="L859" t="s">
        <v>4921</v>
      </c>
      <c r="M859" s="42" t="s">
        <v>13086</v>
      </c>
      <c r="N859" s="43">
        <v>10</v>
      </c>
      <c r="O859" t="s">
        <v>10930</v>
      </c>
      <c r="P859" t="s">
        <v>10931</v>
      </c>
      <c r="Q859" t="s">
        <v>10932</v>
      </c>
      <c r="S859" t="s">
        <v>10933</v>
      </c>
      <c r="T859" s="2">
        <v>45646.666666666664</v>
      </c>
      <c r="U859" t="s">
        <v>100</v>
      </c>
      <c r="V859" t="s">
        <v>4927</v>
      </c>
      <c r="W859" s="1">
        <v>45672</v>
      </c>
      <c r="Y859" t="s">
        <v>53</v>
      </c>
      <c r="AB859">
        <v>93</v>
      </c>
      <c r="AC859" s="1">
        <v>45665</v>
      </c>
      <c r="AD859" s="1">
        <v>45694</v>
      </c>
      <c r="AE859" s="23">
        <v>3385100</v>
      </c>
      <c r="AF859" s="3">
        <v>3385100</v>
      </c>
      <c r="BB859" t="s">
        <v>332</v>
      </c>
    </row>
    <row r="860" spans="1:54" ht="15" customHeight="1" x14ac:dyDescent="0.25">
      <c r="A860">
        <v>27483</v>
      </c>
      <c r="B860">
        <v>27483</v>
      </c>
      <c r="D860" s="31">
        <f t="shared" si="54"/>
        <v>7331900</v>
      </c>
      <c r="G860" t="s">
        <v>52</v>
      </c>
      <c r="H860" t="s">
        <v>102</v>
      </c>
      <c r="I860" t="s">
        <v>4920</v>
      </c>
      <c r="J860">
        <v>608178</v>
      </c>
      <c r="K860" s="1">
        <v>45357</v>
      </c>
      <c r="L860" t="s">
        <v>4921</v>
      </c>
      <c r="M860" s="42" t="s">
        <v>13086</v>
      </c>
      <c r="N860" s="43">
        <v>10</v>
      </c>
      <c r="O860" t="s">
        <v>10934</v>
      </c>
      <c r="P860" t="s">
        <v>10935</v>
      </c>
      <c r="Q860" t="s">
        <v>10936</v>
      </c>
      <c r="S860" t="s">
        <v>10937</v>
      </c>
      <c r="T860" s="2">
        <v>45562.333333333336</v>
      </c>
      <c r="U860" t="s">
        <v>205</v>
      </c>
      <c r="V860" t="s">
        <v>4927</v>
      </c>
      <c r="W860" s="1">
        <v>45672</v>
      </c>
      <c r="Y860" t="s">
        <v>53</v>
      </c>
      <c r="AB860">
        <v>83</v>
      </c>
      <c r="AC860" s="1">
        <v>45665</v>
      </c>
      <c r="AD860" s="1">
        <v>45694</v>
      </c>
      <c r="AE860" s="23">
        <v>7331900</v>
      </c>
      <c r="AF860" s="3">
        <v>7331900</v>
      </c>
      <c r="BB860" t="s">
        <v>332</v>
      </c>
    </row>
    <row r="861" spans="1:54" ht="15" customHeight="1" x14ac:dyDescent="0.25">
      <c r="A861">
        <v>27509</v>
      </c>
      <c r="B861">
        <v>27509</v>
      </c>
      <c r="D861" s="31">
        <f t="shared" si="54"/>
        <v>5670103</v>
      </c>
      <c r="G861" t="s">
        <v>101</v>
      </c>
      <c r="H861" t="s">
        <v>5447</v>
      </c>
      <c r="I861" t="s">
        <v>4920</v>
      </c>
      <c r="J861">
        <v>682991</v>
      </c>
      <c r="K861" s="1">
        <v>45426</v>
      </c>
      <c r="L861" t="s">
        <v>4921</v>
      </c>
      <c r="M861" s="42" t="s">
        <v>13086</v>
      </c>
      <c r="N861" s="43">
        <v>10</v>
      </c>
      <c r="O861" t="s">
        <v>10938</v>
      </c>
      <c r="P861" t="s">
        <v>10939</v>
      </c>
      <c r="Q861" t="s">
        <v>10940</v>
      </c>
      <c r="S861" t="s">
        <v>10941</v>
      </c>
      <c r="T861" s="2">
        <v>45663.618055555555</v>
      </c>
      <c r="U861" t="s">
        <v>204</v>
      </c>
      <c r="V861" t="s">
        <v>4932</v>
      </c>
      <c r="W861" s="1">
        <v>45667</v>
      </c>
      <c r="Y861" t="s">
        <v>53</v>
      </c>
      <c r="AB861">
        <v>96</v>
      </c>
      <c r="AC861" s="1">
        <v>45665</v>
      </c>
      <c r="AD861" s="1">
        <v>45694</v>
      </c>
      <c r="AE861" s="23">
        <v>5670103</v>
      </c>
      <c r="AF861" s="3">
        <v>5670103</v>
      </c>
      <c r="BB861" t="s">
        <v>332</v>
      </c>
    </row>
    <row r="862" spans="1:54" ht="15" customHeight="1" x14ac:dyDescent="0.25">
      <c r="A862">
        <v>27510</v>
      </c>
      <c r="B862">
        <v>27510</v>
      </c>
      <c r="D862" s="31">
        <f t="shared" si="54"/>
        <v>9967280</v>
      </c>
      <c r="G862" t="s">
        <v>52</v>
      </c>
      <c r="H862" t="s">
        <v>52</v>
      </c>
      <c r="I862" t="s">
        <v>4957</v>
      </c>
      <c r="J862">
        <v>113538</v>
      </c>
      <c r="K862" s="1">
        <v>45492</v>
      </c>
      <c r="L862" t="s">
        <v>4921</v>
      </c>
      <c r="M862" s="42" t="s">
        <v>13086</v>
      </c>
      <c r="N862" s="43">
        <v>10</v>
      </c>
      <c r="O862" t="s">
        <v>10942</v>
      </c>
      <c r="P862" t="s">
        <v>10943</v>
      </c>
      <c r="Q862" t="s">
        <v>10944</v>
      </c>
      <c r="S862" t="s">
        <v>10945</v>
      </c>
      <c r="T862" s="2">
        <v>45548.6875</v>
      </c>
      <c r="U862" t="s">
        <v>10946</v>
      </c>
      <c r="V862" t="s">
        <v>4927</v>
      </c>
      <c r="W862" s="1">
        <v>45667</v>
      </c>
      <c r="Y862" t="s">
        <v>53</v>
      </c>
      <c r="AB862">
        <v>99</v>
      </c>
      <c r="AC862" s="1">
        <v>45665</v>
      </c>
      <c r="AD862" s="1">
        <v>45699</v>
      </c>
      <c r="AE862" s="23">
        <v>9967280</v>
      </c>
      <c r="AF862" s="3">
        <v>9967280</v>
      </c>
      <c r="BB862" t="s">
        <v>332</v>
      </c>
    </row>
    <row r="863" spans="1:54" ht="15" customHeight="1" x14ac:dyDescent="0.25">
      <c r="A863">
        <v>27484</v>
      </c>
      <c r="B863">
        <v>27484</v>
      </c>
      <c r="D863" s="31">
        <f t="shared" si="54"/>
        <v>14000000</v>
      </c>
      <c r="G863" t="s">
        <v>74</v>
      </c>
      <c r="H863" t="s">
        <v>5025</v>
      </c>
      <c r="I863" t="s">
        <v>4957</v>
      </c>
      <c r="J863">
        <v>75103</v>
      </c>
      <c r="K863" s="1">
        <v>45315</v>
      </c>
      <c r="L863" t="s">
        <v>4921</v>
      </c>
      <c r="M863" s="42" t="s">
        <v>13086</v>
      </c>
      <c r="N863" s="43">
        <v>10</v>
      </c>
      <c r="O863" t="s">
        <v>10947</v>
      </c>
      <c r="P863" t="s">
        <v>10948</v>
      </c>
      <c r="Q863" t="s">
        <v>10949</v>
      </c>
      <c r="S863" t="s">
        <v>10950</v>
      </c>
      <c r="T863" s="2">
        <v>45551.534722222219</v>
      </c>
      <c r="U863" t="s">
        <v>5366</v>
      </c>
      <c r="V863" t="s">
        <v>4927</v>
      </c>
      <c r="W863" s="1">
        <v>45672</v>
      </c>
      <c r="Y863" t="s">
        <v>53</v>
      </c>
      <c r="AB863">
        <v>82</v>
      </c>
      <c r="AC863" s="1">
        <v>45665</v>
      </c>
      <c r="AD863" s="1">
        <v>45700</v>
      </c>
      <c r="AE863" s="23">
        <v>172228679</v>
      </c>
      <c r="AF863" s="3">
        <v>14000000</v>
      </c>
      <c r="BB863" t="s">
        <v>332</v>
      </c>
    </row>
    <row r="864" spans="1:54" ht="15" customHeight="1" x14ac:dyDescent="0.25">
      <c r="A864">
        <v>27488</v>
      </c>
      <c r="B864">
        <v>27488</v>
      </c>
      <c r="D864" s="31">
        <f t="shared" si="54"/>
        <v>14000000</v>
      </c>
      <c r="G864" t="s">
        <v>74</v>
      </c>
      <c r="H864" t="s">
        <v>97</v>
      </c>
      <c r="I864" t="s">
        <v>4920</v>
      </c>
      <c r="J864">
        <v>737606</v>
      </c>
      <c r="K864" s="1">
        <v>45487</v>
      </c>
      <c r="L864" t="s">
        <v>4921</v>
      </c>
      <c r="M864" s="42" t="s">
        <v>13086</v>
      </c>
      <c r="N864" s="43">
        <v>10</v>
      </c>
      <c r="O864" t="s">
        <v>10951</v>
      </c>
      <c r="P864" t="s">
        <v>10952</v>
      </c>
      <c r="Q864" t="s">
        <v>10953</v>
      </c>
      <c r="S864" t="s">
        <v>10954</v>
      </c>
      <c r="T864" s="2">
        <v>45537.847222222219</v>
      </c>
      <c r="U864" t="s">
        <v>8865</v>
      </c>
      <c r="V864" t="s">
        <v>4927</v>
      </c>
      <c r="W864" s="1">
        <v>45672</v>
      </c>
      <c r="Y864" t="s">
        <v>53</v>
      </c>
      <c r="AB864">
        <v>78</v>
      </c>
      <c r="AC864" s="1">
        <v>45665</v>
      </c>
      <c r="AD864" s="1">
        <v>45700</v>
      </c>
      <c r="AE864" s="23">
        <v>15141781</v>
      </c>
      <c r="AF864" s="3">
        <v>14000000</v>
      </c>
      <c r="BB864" t="s">
        <v>332</v>
      </c>
    </row>
    <row r="865" spans="1:59" ht="15" customHeight="1" x14ac:dyDescent="0.25">
      <c r="A865">
        <v>27487</v>
      </c>
      <c r="B865">
        <v>27487</v>
      </c>
      <c r="D865" s="31">
        <f t="shared" si="54"/>
        <v>4938040</v>
      </c>
      <c r="G865" t="s">
        <v>74</v>
      </c>
      <c r="H865" t="s">
        <v>104</v>
      </c>
      <c r="I865" t="s">
        <v>4920</v>
      </c>
      <c r="J865">
        <v>823064</v>
      </c>
      <c r="K865" s="1">
        <v>45608</v>
      </c>
      <c r="L865" t="s">
        <v>4921</v>
      </c>
      <c r="M865" s="42" t="s">
        <v>13086</v>
      </c>
      <c r="N865" s="43">
        <v>10</v>
      </c>
      <c r="O865" t="s">
        <v>10955</v>
      </c>
      <c r="P865" t="s">
        <v>10956</v>
      </c>
      <c r="Q865" t="s">
        <v>10957</v>
      </c>
      <c r="S865" t="s">
        <v>10958</v>
      </c>
      <c r="T865" s="2">
        <v>45616.5</v>
      </c>
      <c r="U865" t="s">
        <v>5068</v>
      </c>
      <c r="V865" t="s">
        <v>4927</v>
      </c>
      <c r="W865" s="1">
        <v>45672</v>
      </c>
      <c r="Y865" t="s">
        <v>53</v>
      </c>
      <c r="AB865">
        <v>79</v>
      </c>
      <c r="AC865" s="1">
        <v>45665</v>
      </c>
      <c r="AD865" s="1">
        <v>45720</v>
      </c>
      <c r="AE865" s="23">
        <v>4938040</v>
      </c>
      <c r="AF865" s="3">
        <v>4938040</v>
      </c>
      <c r="BB865" t="s">
        <v>332</v>
      </c>
    </row>
    <row r="866" spans="1:59" ht="15" customHeight="1" x14ac:dyDescent="0.25">
      <c r="A866">
        <v>27516</v>
      </c>
      <c r="B866">
        <v>27516</v>
      </c>
      <c r="D866" s="31">
        <f t="shared" si="54"/>
        <v>14000000</v>
      </c>
      <c r="G866" t="s">
        <v>52</v>
      </c>
      <c r="H866" t="s">
        <v>61</v>
      </c>
      <c r="I866" t="s">
        <v>4920</v>
      </c>
      <c r="J866">
        <v>703932</v>
      </c>
      <c r="K866" s="1">
        <v>45447</v>
      </c>
      <c r="L866" t="s">
        <v>4921</v>
      </c>
      <c r="M866" s="42" t="s">
        <v>13086</v>
      </c>
      <c r="N866" s="43">
        <v>10</v>
      </c>
      <c r="O866" t="s">
        <v>10959</v>
      </c>
      <c r="P866" t="s">
        <v>10960</v>
      </c>
      <c r="Q866" t="s">
        <v>10961</v>
      </c>
      <c r="S866" t="s">
        <v>10962</v>
      </c>
      <c r="T866" s="2">
        <v>45548.004166666666</v>
      </c>
      <c r="U866" t="s">
        <v>4995</v>
      </c>
      <c r="V866" t="s">
        <v>4927</v>
      </c>
      <c r="W866" s="1">
        <v>45667</v>
      </c>
      <c r="Y866" t="s">
        <v>53</v>
      </c>
      <c r="AB866">
        <v>103</v>
      </c>
      <c r="AC866" s="1">
        <v>45665</v>
      </c>
      <c r="AD866" s="1">
        <v>45699</v>
      </c>
      <c r="AE866" s="23">
        <v>16061182</v>
      </c>
      <c r="AF866" s="3">
        <v>14000000</v>
      </c>
      <c r="BB866" t="s">
        <v>332</v>
      </c>
    </row>
    <row r="867" spans="1:59" ht="15" customHeight="1" x14ac:dyDescent="0.25">
      <c r="A867">
        <v>27485</v>
      </c>
      <c r="B867">
        <v>27485</v>
      </c>
      <c r="D867" s="31">
        <f t="shared" si="54"/>
        <v>14000000</v>
      </c>
      <c r="G867" t="s">
        <v>52</v>
      </c>
      <c r="H867" t="s">
        <v>60</v>
      </c>
      <c r="I867" t="s">
        <v>4920</v>
      </c>
      <c r="J867">
        <v>383948</v>
      </c>
      <c r="K867" s="1">
        <v>45137</v>
      </c>
      <c r="L867" t="s">
        <v>4921</v>
      </c>
      <c r="M867" s="42" t="s">
        <v>13086</v>
      </c>
      <c r="N867" s="43">
        <v>10</v>
      </c>
      <c r="O867" t="s">
        <v>10963</v>
      </c>
      <c r="P867" t="s">
        <v>10964</v>
      </c>
      <c r="Q867" t="s">
        <v>10965</v>
      </c>
      <c r="S867" t="s">
        <v>10966</v>
      </c>
      <c r="T867" s="2">
        <v>45451.916666666664</v>
      </c>
      <c r="U867" t="s">
        <v>6906</v>
      </c>
      <c r="V867" t="s">
        <v>4927</v>
      </c>
      <c r="W867" s="1">
        <v>45672</v>
      </c>
      <c r="Y867" t="s">
        <v>53</v>
      </c>
      <c r="AB867">
        <v>81</v>
      </c>
      <c r="AC867" s="1">
        <v>45665</v>
      </c>
      <c r="AD867" s="1">
        <v>45699</v>
      </c>
      <c r="AE867" s="23">
        <v>16686448</v>
      </c>
      <c r="AF867" s="3">
        <v>14000000</v>
      </c>
      <c r="BB867" t="s">
        <v>332</v>
      </c>
    </row>
    <row r="868" spans="1:59" ht="15" customHeight="1" x14ac:dyDescent="0.25">
      <c r="A868">
        <v>27513</v>
      </c>
      <c r="B868">
        <v>27513</v>
      </c>
      <c r="D868" s="31">
        <f t="shared" si="54"/>
        <v>5687816</v>
      </c>
      <c r="G868" t="s">
        <v>52</v>
      </c>
      <c r="H868" t="s">
        <v>52</v>
      </c>
      <c r="I868" t="s">
        <v>4957</v>
      </c>
      <c r="J868">
        <v>109921</v>
      </c>
      <c r="K868" s="1">
        <v>45471</v>
      </c>
      <c r="L868" t="s">
        <v>4921</v>
      </c>
      <c r="M868" s="42" t="s">
        <v>13086</v>
      </c>
      <c r="N868" s="43">
        <v>10</v>
      </c>
      <c r="O868" t="s">
        <v>10967</v>
      </c>
      <c r="P868" t="s">
        <v>10968</v>
      </c>
      <c r="Q868" t="s">
        <v>10969</v>
      </c>
      <c r="S868" t="s">
        <v>10970</v>
      </c>
      <c r="T868" s="2">
        <v>45576.333333333336</v>
      </c>
      <c r="U868" t="s">
        <v>10971</v>
      </c>
      <c r="V868" t="s">
        <v>4927</v>
      </c>
      <c r="W868" s="1">
        <v>45667</v>
      </c>
      <c r="Y868" t="s">
        <v>53</v>
      </c>
      <c r="AB868">
        <v>100</v>
      </c>
      <c r="AC868" s="1">
        <v>45665</v>
      </c>
      <c r="AD868" s="1">
        <v>45695</v>
      </c>
      <c r="AE868" s="23">
        <v>5687816</v>
      </c>
      <c r="AF868" s="3">
        <v>5687816</v>
      </c>
      <c r="BB868" t="s">
        <v>332</v>
      </c>
    </row>
    <row r="869" spans="1:59" ht="15" customHeight="1" x14ac:dyDescent="0.25">
      <c r="A869">
        <v>27514</v>
      </c>
      <c r="B869">
        <v>27514</v>
      </c>
      <c r="D869" s="31">
        <f t="shared" si="54"/>
        <v>10782916.119999999</v>
      </c>
      <c r="G869" t="s">
        <v>74</v>
      </c>
      <c r="H869" t="s">
        <v>97</v>
      </c>
      <c r="I869" t="s">
        <v>4920</v>
      </c>
      <c r="J869">
        <v>773954</v>
      </c>
      <c r="K869" s="1">
        <v>45530</v>
      </c>
      <c r="L869" t="s">
        <v>4921</v>
      </c>
      <c r="M869" s="42" t="s">
        <v>13086</v>
      </c>
      <c r="N869" s="43">
        <v>10</v>
      </c>
      <c r="O869" t="s">
        <v>10972</v>
      </c>
      <c r="P869" t="s">
        <v>10973</v>
      </c>
      <c r="Q869" t="s">
        <v>10974</v>
      </c>
      <c r="S869" t="s">
        <v>10975</v>
      </c>
      <c r="T869" s="2">
        <v>45564.604166666664</v>
      </c>
      <c r="U869" t="s">
        <v>10976</v>
      </c>
      <c r="V869" t="s">
        <v>4927</v>
      </c>
      <c r="W869" s="1">
        <v>45667</v>
      </c>
      <c r="Y869" t="s">
        <v>53</v>
      </c>
      <c r="AB869">
        <v>101</v>
      </c>
      <c r="AC869" s="1">
        <v>45665</v>
      </c>
      <c r="AD869" s="1">
        <v>45699</v>
      </c>
      <c r="AE869" s="23">
        <v>14185225</v>
      </c>
      <c r="AF869" s="3">
        <v>10782916.119999999</v>
      </c>
      <c r="BB869" t="s">
        <v>332</v>
      </c>
    </row>
    <row r="870" spans="1:59" ht="15" customHeight="1" x14ac:dyDescent="0.25">
      <c r="A870">
        <v>27508</v>
      </c>
      <c r="B870">
        <v>27508</v>
      </c>
      <c r="D870" s="31">
        <f t="shared" si="54"/>
        <v>14000000</v>
      </c>
      <c r="G870" t="s">
        <v>101</v>
      </c>
      <c r="H870" t="s">
        <v>5352</v>
      </c>
      <c r="I870" t="s">
        <v>4920</v>
      </c>
      <c r="J870">
        <v>592065</v>
      </c>
      <c r="K870" s="1">
        <v>45343</v>
      </c>
      <c r="L870" t="s">
        <v>4921</v>
      </c>
      <c r="M870" s="42" t="s">
        <v>13086</v>
      </c>
      <c r="N870" s="43">
        <v>10</v>
      </c>
      <c r="O870" t="s">
        <v>10977</v>
      </c>
      <c r="P870" t="s">
        <v>10978</v>
      </c>
      <c r="Q870" t="s">
        <v>10979</v>
      </c>
      <c r="S870" t="s">
        <v>10980</v>
      </c>
      <c r="T870" s="2">
        <v>45662.555555555555</v>
      </c>
      <c r="U870" t="s">
        <v>10981</v>
      </c>
      <c r="V870" t="s">
        <v>4932</v>
      </c>
      <c r="W870" s="1">
        <v>45667</v>
      </c>
      <c r="Y870" t="s">
        <v>53</v>
      </c>
      <c r="AB870">
        <v>95</v>
      </c>
      <c r="AC870" s="1">
        <v>45665</v>
      </c>
      <c r="AD870" s="1">
        <v>45695</v>
      </c>
      <c r="AE870" s="23">
        <v>45079700</v>
      </c>
      <c r="AF870" s="3">
        <v>14000000</v>
      </c>
      <c r="BB870" t="s">
        <v>332</v>
      </c>
    </row>
    <row r="871" spans="1:59" ht="15" customHeight="1" x14ac:dyDescent="0.25">
      <c r="A871">
        <v>27515</v>
      </c>
      <c r="B871">
        <v>27515</v>
      </c>
      <c r="D871" s="31">
        <f t="shared" si="54"/>
        <v>10357200</v>
      </c>
      <c r="G871" t="s">
        <v>74</v>
      </c>
      <c r="H871" t="s">
        <v>97</v>
      </c>
      <c r="I871" t="s">
        <v>4920</v>
      </c>
      <c r="J871">
        <v>734831</v>
      </c>
      <c r="K871" s="1">
        <v>45484</v>
      </c>
      <c r="L871" t="s">
        <v>4921</v>
      </c>
      <c r="M871" s="42" t="s">
        <v>13086</v>
      </c>
      <c r="N871" s="43">
        <v>10</v>
      </c>
      <c r="O871" t="s">
        <v>10982</v>
      </c>
      <c r="P871" t="s">
        <v>10983</v>
      </c>
      <c r="Q871" t="s">
        <v>10984</v>
      </c>
      <c r="S871" t="s">
        <v>10985</v>
      </c>
      <c r="T871" s="2">
        <v>45621.284722222219</v>
      </c>
      <c r="U871" t="s">
        <v>10986</v>
      </c>
      <c r="V871" t="s">
        <v>4927</v>
      </c>
      <c r="W871" s="1">
        <v>45667</v>
      </c>
      <c r="Y871" t="s">
        <v>53</v>
      </c>
      <c r="AB871">
        <v>102</v>
      </c>
      <c r="AC871" s="1">
        <v>45665</v>
      </c>
      <c r="AD871" s="1">
        <v>45695</v>
      </c>
      <c r="AE871" s="23">
        <v>10357200</v>
      </c>
      <c r="AF871" s="3">
        <v>10357200</v>
      </c>
      <c r="BB871" t="s">
        <v>332</v>
      </c>
    </row>
    <row r="872" spans="1:59" ht="15" customHeight="1" x14ac:dyDescent="0.25">
      <c r="A872">
        <v>27489</v>
      </c>
      <c r="B872">
        <v>27489</v>
      </c>
      <c r="C872" s="31">
        <f>AF872</f>
        <v>11753463</v>
      </c>
      <c r="G872" t="s">
        <v>52</v>
      </c>
      <c r="H872" t="s">
        <v>60</v>
      </c>
      <c r="I872" t="s">
        <v>4957</v>
      </c>
      <c r="J872">
        <v>87217</v>
      </c>
      <c r="K872" s="1">
        <v>45366</v>
      </c>
      <c r="L872" t="s">
        <v>4921</v>
      </c>
      <c r="M872" s="42" t="s">
        <v>13086</v>
      </c>
      <c r="N872" s="43">
        <v>10</v>
      </c>
      <c r="O872" t="s">
        <v>10987</v>
      </c>
      <c r="P872" t="s">
        <v>10988</v>
      </c>
      <c r="Q872" t="s">
        <v>10989</v>
      </c>
      <c r="S872" t="s">
        <v>10990</v>
      </c>
      <c r="T872" s="2">
        <v>45609.375</v>
      </c>
      <c r="U872" t="s">
        <v>5068</v>
      </c>
      <c r="V872" t="s">
        <v>4927</v>
      </c>
      <c r="W872" s="1">
        <v>45672</v>
      </c>
      <c r="Y872" t="s">
        <v>70</v>
      </c>
      <c r="AB872">
        <v>77</v>
      </c>
      <c r="AC872" s="1">
        <v>45665</v>
      </c>
      <c r="AD872" s="1">
        <v>45695</v>
      </c>
      <c r="AE872" s="23">
        <v>11753463</v>
      </c>
      <c r="AF872" s="3">
        <v>11753463</v>
      </c>
      <c r="BB872" t="s">
        <v>332</v>
      </c>
    </row>
    <row r="873" spans="1:59" ht="15" customHeight="1" x14ac:dyDescent="0.25">
      <c r="A873">
        <v>27486</v>
      </c>
      <c r="B873">
        <v>27486</v>
      </c>
      <c r="D873" s="31">
        <f t="shared" ref="D873:D878" si="55">AF873</f>
        <v>14000000</v>
      </c>
      <c r="G873" t="s">
        <v>52</v>
      </c>
      <c r="H873" t="s">
        <v>60</v>
      </c>
      <c r="I873" t="s">
        <v>4920</v>
      </c>
      <c r="J873">
        <v>764822</v>
      </c>
      <c r="K873" s="1">
        <v>45520</v>
      </c>
      <c r="L873" t="s">
        <v>4921</v>
      </c>
      <c r="M873" s="42" t="s">
        <v>13086</v>
      </c>
      <c r="N873" s="43">
        <v>10</v>
      </c>
      <c r="O873" t="s">
        <v>10991</v>
      </c>
      <c r="P873" t="s">
        <v>10992</v>
      </c>
      <c r="Q873" t="s">
        <v>10993</v>
      </c>
      <c r="S873" t="s">
        <v>10994</v>
      </c>
      <c r="T873" s="2">
        <v>45612.416666666664</v>
      </c>
      <c r="U873" t="s">
        <v>1919</v>
      </c>
      <c r="V873" t="s">
        <v>4927</v>
      </c>
      <c r="W873" s="1">
        <v>45672</v>
      </c>
      <c r="Y873" t="s">
        <v>53</v>
      </c>
      <c r="AB873">
        <v>80</v>
      </c>
      <c r="AC873" s="1">
        <v>45665</v>
      </c>
      <c r="AD873" s="1">
        <v>45695</v>
      </c>
      <c r="AE873" s="23">
        <v>14952632</v>
      </c>
      <c r="AF873" s="3">
        <v>14000000</v>
      </c>
      <c r="BB873" t="s">
        <v>332</v>
      </c>
    </row>
    <row r="874" spans="1:59" ht="15" customHeight="1" x14ac:dyDescent="0.25">
      <c r="A874">
        <v>27482</v>
      </c>
      <c r="B874">
        <v>27482</v>
      </c>
      <c r="D874" s="31">
        <f t="shared" si="55"/>
        <v>1699285</v>
      </c>
      <c r="G874" t="s">
        <v>101</v>
      </c>
      <c r="H874" t="s">
        <v>884</v>
      </c>
      <c r="I874" t="s">
        <v>4920</v>
      </c>
      <c r="J874">
        <v>344825</v>
      </c>
      <c r="K874" s="1">
        <v>45096</v>
      </c>
      <c r="L874" t="s">
        <v>4921</v>
      </c>
      <c r="M874" s="42" t="s">
        <v>13086</v>
      </c>
      <c r="N874" s="43">
        <v>10</v>
      </c>
      <c r="O874" t="s">
        <v>10995</v>
      </c>
      <c r="P874" t="s">
        <v>10996</v>
      </c>
      <c r="Q874" t="s">
        <v>10997</v>
      </c>
      <c r="S874" t="s">
        <v>10998</v>
      </c>
      <c r="T874" s="2">
        <v>45259.520833333336</v>
      </c>
      <c r="U874" t="s">
        <v>5719</v>
      </c>
      <c r="V874" t="s">
        <v>4927</v>
      </c>
      <c r="W874" s="1">
        <v>45672</v>
      </c>
      <c r="Y874" t="s">
        <v>53</v>
      </c>
      <c r="AB874">
        <v>84</v>
      </c>
      <c r="AC874" s="1">
        <v>45665</v>
      </c>
      <c r="AD874" s="1">
        <v>45700</v>
      </c>
      <c r="AE874" s="23">
        <v>2132380</v>
      </c>
      <c r="AF874" s="3">
        <v>1699285</v>
      </c>
      <c r="BB874" t="s">
        <v>332</v>
      </c>
    </row>
    <row r="875" spans="1:59" ht="15" customHeight="1" x14ac:dyDescent="0.25">
      <c r="A875">
        <v>27499</v>
      </c>
      <c r="B875">
        <v>27499</v>
      </c>
      <c r="D875" s="31">
        <f t="shared" si="55"/>
        <v>10423297</v>
      </c>
      <c r="G875" t="s">
        <v>52</v>
      </c>
      <c r="H875" t="s">
        <v>52</v>
      </c>
      <c r="I875" t="s">
        <v>4920</v>
      </c>
      <c r="J875">
        <v>637383</v>
      </c>
      <c r="K875" s="1">
        <v>45383</v>
      </c>
      <c r="L875" t="s">
        <v>4921</v>
      </c>
      <c r="M875" s="42" t="s">
        <v>13086</v>
      </c>
      <c r="N875" s="43">
        <v>10</v>
      </c>
      <c r="O875" t="s">
        <v>10999</v>
      </c>
      <c r="P875" t="s">
        <v>11000</v>
      </c>
      <c r="Q875" t="s">
        <v>11001</v>
      </c>
      <c r="S875" t="s">
        <v>11002</v>
      </c>
      <c r="T875" s="2">
        <v>45609.319444444445</v>
      </c>
      <c r="U875" t="s">
        <v>11003</v>
      </c>
      <c r="V875" t="s">
        <v>4927</v>
      </c>
      <c r="W875" s="1">
        <v>45672</v>
      </c>
      <c r="Y875" t="s">
        <v>53</v>
      </c>
      <c r="AB875">
        <v>92</v>
      </c>
      <c r="AC875" s="1">
        <v>45665</v>
      </c>
      <c r="AD875" s="1">
        <v>45723</v>
      </c>
      <c r="AE875" s="23">
        <v>11171130</v>
      </c>
      <c r="AF875" s="3">
        <v>10423297</v>
      </c>
      <c r="BB875" t="s">
        <v>332</v>
      </c>
    </row>
    <row r="876" spans="1:59" ht="15" customHeight="1" x14ac:dyDescent="0.25">
      <c r="A876">
        <v>27500</v>
      </c>
      <c r="B876">
        <v>27500</v>
      </c>
      <c r="D876" s="31">
        <f t="shared" si="55"/>
        <v>9018180</v>
      </c>
      <c r="G876" t="s">
        <v>101</v>
      </c>
      <c r="H876" t="s">
        <v>216</v>
      </c>
      <c r="I876" t="s">
        <v>4957</v>
      </c>
      <c r="J876">
        <v>91662</v>
      </c>
      <c r="K876" s="1">
        <v>45385</v>
      </c>
      <c r="L876" t="s">
        <v>4921</v>
      </c>
      <c r="M876" s="42" t="s">
        <v>13086</v>
      </c>
      <c r="N876" s="43">
        <v>10</v>
      </c>
      <c r="O876" t="s">
        <v>11004</v>
      </c>
      <c r="P876" t="s">
        <v>11005</v>
      </c>
      <c r="Q876" t="s">
        <v>11006</v>
      </c>
      <c r="S876" t="s">
        <v>11007</v>
      </c>
      <c r="T876" s="2">
        <v>45595</v>
      </c>
      <c r="U876" t="s">
        <v>11008</v>
      </c>
      <c r="V876" t="s">
        <v>4927</v>
      </c>
      <c r="W876" s="1">
        <v>45672</v>
      </c>
      <c r="Y876" t="s">
        <v>53</v>
      </c>
      <c r="AB876">
        <v>91</v>
      </c>
      <c r="AC876" s="1">
        <v>45665</v>
      </c>
      <c r="AD876" s="1">
        <v>45699</v>
      </c>
      <c r="AE876" s="23">
        <v>9018180</v>
      </c>
      <c r="AF876" s="3">
        <v>9018180</v>
      </c>
      <c r="BB876" t="s">
        <v>332</v>
      </c>
    </row>
    <row r="877" spans="1:59" ht="15" customHeight="1" x14ac:dyDescent="0.25">
      <c r="A877">
        <v>27471</v>
      </c>
      <c r="B877">
        <v>27471</v>
      </c>
      <c r="D877" s="31">
        <f t="shared" si="55"/>
        <v>2607919.9300000002</v>
      </c>
      <c r="G877" t="s">
        <v>74</v>
      </c>
      <c r="H877" t="s">
        <v>5025</v>
      </c>
      <c r="I877" t="s">
        <v>4920</v>
      </c>
      <c r="J877">
        <v>619787</v>
      </c>
      <c r="K877" s="1">
        <v>45367</v>
      </c>
      <c r="L877" t="s">
        <v>4921</v>
      </c>
      <c r="M877" s="42" t="s">
        <v>13086</v>
      </c>
      <c r="N877" s="43">
        <v>10</v>
      </c>
      <c r="O877" t="s">
        <v>11009</v>
      </c>
      <c r="P877" t="s">
        <v>11010</v>
      </c>
      <c r="Q877" t="s">
        <v>11011</v>
      </c>
      <c r="S877" t="s">
        <v>11012</v>
      </c>
      <c r="T877" s="2">
        <v>45602</v>
      </c>
      <c r="U877" t="s">
        <v>11013</v>
      </c>
      <c r="V877" t="s">
        <v>4927</v>
      </c>
      <c r="W877" s="1">
        <v>45672</v>
      </c>
      <c r="Y877" t="s">
        <v>53</v>
      </c>
      <c r="AB877">
        <v>85</v>
      </c>
      <c r="AC877" s="1">
        <v>45665</v>
      </c>
      <c r="AD877" s="1">
        <v>45699</v>
      </c>
      <c r="AE877" s="23">
        <v>7494970</v>
      </c>
      <c r="AF877" s="3">
        <v>2607919.9300000002</v>
      </c>
      <c r="BB877" t="s">
        <v>332</v>
      </c>
    </row>
    <row r="878" spans="1:59" ht="15" customHeight="1" x14ac:dyDescent="0.25">
      <c r="A878">
        <v>179938</v>
      </c>
      <c r="B878">
        <v>179938</v>
      </c>
      <c r="D878" s="31">
        <f t="shared" si="55"/>
        <v>8580000</v>
      </c>
      <c r="G878" t="s">
        <v>52</v>
      </c>
      <c r="H878" t="s">
        <v>60</v>
      </c>
      <c r="I878" t="s">
        <v>4920</v>
      </c>
      <c r="J878">
        <v>594808</v>
      </c>
      <c r="K878" s="1">
        <v>45345</v>
      </c>
      <c r="L878" t="s">
        <v>4921</v>
      </c>
      <c r="M878" s="42" t="s">
        <v>13086</v>
      </c>
      <c r="N878" s="43">
        <v>10</v>
      </c>
      <c r="O878" t="s">
        <v>11014</v>
      </c>
      <c r="P878" t="s">
        <v>11015</v>
      </c>
      <c r="Q878" t="s">
        <v>11016</v>
      </c>
      <c r="S878" t="s">
        <v>11017</v>
      </c>
      <c r="T878" s="2">
        <v>45511</v>
      </c>
      <c r="U878" t="s">
        <v>11018</v>
      </c>
      <c r="V878" t="s">
        <v>4927</v>
      </c>
      <c r="W878" s="1">
        <v>45677</v>
      </c>
      <c r="Y878" t="s">
        <v>53</v>
      </c>
      <c r="AB878">
        <v>22</v>
      </c>
      <c r="AC878" s="1">
        <v>45665</v>
      </c>
      <c r="AD878" s="1">
        <v>45721</v>
      </c>
      <c r="AE878" s="23">
        <v>8580000</v>
      </c>
      <c r="AF878" s="3">
        <v>8580000</v>
      </c>
      <c r="BB878" t="s">
        <v>332</v>
      </c>
    </row>
    <row r="879" spans="1:59" ht="15" customHeight="1" x14ac:dyDescent="0.25">
      <c r="A879" s="17">
        <v>27505</v>
      </c>
      <c r="B879" s="17">
        <v>27505</v>
      </c>
      <c r="C879" s="17"/>
      <c r="D879" s="17"/>
      <c r="E879" s="17"/>
      <c r="F879" s="17"/>
      <c r="G879" s="17" t="s">
        <v>101</v>
      </c>
      <c r="H879" s="17" t="s">
        <v>5058</v>
      </c>
      <c r="I879" s="17" t="s">
        <v>4920</v>
      </c>
      <c r="J879" s="17">
        <v>518968</v>
      </c>
      <c r="K879" s="18">
        <v>45261</v>
      </c>
      <c r="L879" s="17" t="s">
        <v>4921</v>
      </c>
      <c r="M879" s="42" t="s">
        <v>13086</v>
      </c>
      <c r="N879" s="43">
        <v>10</v>
      </c>
      <c r="O879" s="17" t="s">
        <v>10902</v>
      </c>
      <c r="P879" s="17" t="s">
        <v>10903</v>
      </c>
      <c r="Q879" s="17" t="s">
        <v>14760</v>
      </c>
      <c r="S879" s="17" t="s">
        <v>10905</v>
      </c>
      <c r="T879" s="20">
        <v>45622.333333333336</v>
      </c>
      <c r="U879" s="17" t="s">
        <v>10906</v>
      </c>
      <c r="V879" s="17" t="s">
        <v>4927</v>
      </c>
      <c r="Y879" s="17" t="s">
        <v>53</v>
      </c>
      <c r="AB879" s="17">
        <v>87</v>
      </c>
      <c r="AC879" s="18">
        <v>45665</v>
      </c>
      <c r="AD879" s="17"/>
      <c r="AE879" s="23">
        <v>13482668.5</v>
      </c>
      <c r="AF879" s="21"/>
      <c r="BB879" t="s">
        <v>84</v>
      </c>
    </row>
    <row r="880" spans="1:59" ht="15" customHeight="1" x14ac:dyDescent="0.25">
      <c r="A880">
        <v>27524</v>
      </c>
      <c r="B880">
        <v>27524</v>
      </c>
      <c r="G880" t="s">
        <v>74</v>
      </c>
      <c r="H880" t="s">
        <v>74</v>
      </c>
      <c r="I880" t="s">
        <v>63</v>
      </c>
      <c r="J880">
        <v>367930</v>
      </c>
      <c r="K880" s="1">
        <v>45470</v>
      </c>
      <c r="L880" t="s">
        <v>3617</v>
      </c>
      <c r="M880" s="42" t="s">
        <v>4869</v>
      </c>
      <c r="N880" s="43">
        <v>7</v>
      </c>
      <c r="O880" t="s">
        <v>3618</v>
      </c>
      <c r="P880" t="s">
        <v>3619</v>
      </c>
      <c r="Q880" t="s">
        <v>3619</v>
      </c>
      <c r="R880">
        <v>305171235</v>
      </c>
      <c r="S880" t="s">
        <v>3620</v>
      </c>
      <c r="T880" s="2">
        <v>45489</v>
      </c>
      <c r="U880" t="s">
        <v>3621</v>
      </c>
      <c r="W880" s="1">
        <v>45666</v>
      </c>
      <c r="X880" s="4" t="s">
        <v>3622</v>
      </c>
      <c r="Y880" t="s">
        <v>70</v>
      </c>
      <c r="AB880">
        <v>18157</v>
      </c>
      <c r="AC880" s="1">
        <v>45666</v>
      </c>
      <c r="AE880" s="23">
        <v>10757640</v>
      </c>
      <c r="AF880" s="3"/>
      <c r="AG880" s="1">
        <v>45671</v>
      </c>
      <c r="AH880" t="s">
        <v>267</v>
      </c>
      <c r="AI880" t="s">
        <v>52</v>
      </c>
      <c r="AJ880" s="1">
        <v>45666</v>
      </c>
      <c r="AK880" s="1">
        <v>45784</v>
      </c>
      <c r="AL880">
        <v>-15</v>
      </c>
      <c r="AM880">
        <v>0</v>
      </c>
      <c r="AP880" t="s">
        <v>52</v>
      </c>
      <c r="AU880" t="s">
        <v>3619</v>
      </c>
      <c r="AV880">
        <v>0</v>
      </c>
      <c r="AW880" t="s">
        <v>55</v>
      </c>
      <c r="AX880">
        <v>6</v>
      </c>
      <c r="AY880" t="s">
        <v>56</v>
      </c>
      <c r="BB880" t="s">
        <v>84</v>
      </c>
      <c r="BC880" t="s">
        <v>58</v>
      </c>
      <c r="BD880" t="s">
        <v>58</v>
      </c>
      <c r="BE880" t="s">
        <v>59</v>
      </c>
      <c r="BF880" t="s">
        <v>3623</v>
      </c>
      <c r="BG880" t="s">
        <v>3624</v>
      </c>
    </row>
    <row r="881" spans="1:54" ht="15" customHeight="1" x14ac:dyDescent="0.25">
      <c r="A881">
        <v>27519</v>
      </c>
      <c r="B881">
        <v>27519</v>
      </c>
      <c r="D881" s="31">
        <f t="shared" ref="D881:D901" si="56">AF881</f>
        <v>8652800</v>
      </c>
      <c r="G881" t="s">
        <v>52</v>
      </c>
      <c r="H881" t="s">
        <v>60</v>
      </c>
      <c r="I881" t="s">
        <v>4920</v>
      </c>
      <c r="J881">
        <v>544481</v>
      </c>
      <c r="K881" s="1">
        <v>45288</v>
      </c>
      <c r="L881" t="s">
        <v>4921</v>
      </c>
      <c r="M881" s="42" t="s">
        <v>13086</v>
      </c>
      <c r="N881" s="43">
        <v>10</v>
      </c>
      <c r="O881" t="s">
        <v>10803</v>
      </c>
      <c r="P881" t="s">
        <v>10804</v>
      </c>
      <c r="Q881" t="s">
        <v>10805</v>
      </c>
      <c r="S881" t="s">
        <v>10806</v>
      </c>
      <c r="T881" s="2">
        <v>45630</v>
      </c>
      <c r="U881" t="s">
        <v>10807</v>
      </c>
      <c r="V881" t="s">
        <v>4927</v>
      </c>
      <c r="W881" s="1">
        <v>45672</v>
      </c>
      <c r="Y881" t="s">
        <v>53</v>
      </c>
      <c r="AB881">
        <v>127</v>
      </c>
      <c r="AC881" s="1">
        <v>45666</v>
      </c>
      <c r="AD881" s="1">
        <v>45720</v>
      </c>
      <c r="AE881" s="23">
        <v>8652800</v>
      </c>
      <c r="AF881" s="3">
        <v>8652800</v>
      </c>
      <c r="BB881" t="s">
        <v>332</v>
      </c>
    </row>
    <row r="882" spans="1:54" ht="15" customHeight="1" x14ac:dyDescent="0.25">
      <c r="A882">
        <v>27526</v>
      </c>
      <c r="B882">
        <v>27526</v>
      </c>
      <c r="D882" s="31">
        <f t="shared" si="56"/>
        <v>7184060</v>
      </c>
      <c r="G882" t="s">
        <v>52</v>
      </c>
      <c r="H882" t="s">
        <v>60</v>
      </c>
      <c r="I882" t="s">
        <v>4920</v>
      </c>
      <c r="J882">
        <v>833272</v>
      </c>
      <c r="K882" s="1">
        <v>45626</v>
      </c>
      <c r="L882" t="s">
        <v>4921</v>
      </c>
      <c r="M882" s="42" t="s">
        <v>13086</v>
      </c>
      <c r="N882" s="43">
        <v>10</v>
      </c>
      <c r="O882" t="s">
        <v>10808</v>
      </c>
      <c r="P882" t="s">
        <v>10809</v>
      </c>
      <c r="Q882" t="s">
        <v>10810</v>
      </c>
      <c r="S882" t="s">
        <v>10811</v>
      </c>
      <c r="T882" s="2">
        <v>45626.854166666664</v>
      </c>
      <c r="U882" t="s">
        <v>523</v>
      </c>
      <c r="V882" t="s">
        <v>4927</v>
      </c>
      <c r="W882" s="1">
        <v>45672</v>
      </c>
      <c r="Y882" t="s">
        <v>53</v>
      </c>
      <c r="AB882">
        <v>108</v>
      </c>
      <c r="AC882" s="1">
        <v>45666</v>
      </c>
      <c r="AD882" s="1">
        <v>45700</v>
      </c>
      <c r="AE882" s="23">
        <v>7184060</v>
      </c>
      <c r="AF882" s="3">
        <v>7184060</v>
      </c>
      <c r="BB882" t="s">
        <v>332</v>
      </c>
    </row>
    <row r="883" spans="1:54" ht="15" customHeight="1" x14ac:dyDescent="0.25">
      <c r="A883">
        <v>27530</v>
      </c>
      <c r="B883">
        <v>27530</v>
      </c>
      <c r="D883" s="31">
        <f t="shared" si="56"/>
        <v>4093091</v>
      </c>
      <c r="G883" t="s">
        <v>74</v>
      </c>
      <c r="H883" t="s">
        <v>104</v>
      </c>
      <c r="I883" t="s">
        <v>4920</v>
      </c>
      <c r="J883">
        <v>660433</v>
      </c>
      <c r="K883" s="1">
        <v>45404</v>
      </c>
      <c r="L883" t="s">
        <v>4921</v>
      </c>
      <c r="M883" s="42" t="s">
        <v>13086</v>
      </c>
      <c r="N883" s="43">
        <v>10</v>
      </c>
      <c r="O883" t="s">
        <v>10812</v>
      </c>
      <c r="P883" t="s">
        <v>10813</v>
      </c>
      <c r="Q883" t="s">
        <v>10814</v>
      </c>
      <c r="S883" t="s">
        <v>10815</v>
      </c>
      <c r="T883" s="2">
        <v>45606.625</v>
      </c>
      <c r="U883" t="s">
        <v>103</v>
      </c>
      <c r="V883" t="s">
        <v>4927</v>
      </c>
      <c r="W883" s="1">
        <v>45672</v>
      </c>
      <c r="Y883" t="s">
        <v>53</v>
      </c>
      <c r="AB883">
        <v>125</v>
      </c>
      <c r="AC883" s="1">
        <v>45666</v>
      </c>
      <c r="AD883" s="1">
        <v>45699</v>
      </c>
      <c r="AE883" s="23">
        <v>4093091</v>
      </c>
      <c r="AF883" s="3">
        <v>4093091</v>
      </c>
      <c r="BB883" t="s">
        <v>332</v>
      </c>
    </row>
    <row r="884" spans="1:54" ht="15" customHeight="1" x14ac:dyDescent="0.25">
      <c r="A884">
        <v>27541</v>
      </c>
      <c r="B884">
        <v>27541</v>
      </c>
      <c r="D884" s="31">
        <f t="shared" si="56"/>
        <v>14000000</v>
      </c>
      <c r="G884" t="s">
        <v>74</v>
      </c>
      <c r="H884" t="s">
        <v>104</v>
      </c>
      <c r="I884" t="s">
        <v>4920</v>
      </c>
      <c r="J884">
        <v>792883</v>
      </c>
      <c r="K884" s="1">
        <v>45556</v>
      </c>
      <c r="L884" t="s">
        <v>4921</v>
      </c>
      <c r="M884" s="42" t="s">
        <v>13086</v>
      </c>
      <c r="N884" s="43">
        <v>10</v>
      </c>
      <c r="O884" t="s">
        <v>10816</v>
      </c>
      <c r="P884" t="s">
        <v>1102</v>
      </c>
      <c r="Q884" t="s">
        <v>10817</v>
      </c>
      <c r="S884" t="s">
        <v>10818</v>
      </c>
      <c r="T884" s="2">
        <v>45607.392361111109</v>
      </c>
      <c r="U884" t="s">
        <v>988</v>
      </c>
      <c r="V884" t="s">
        <v>4927</v>
      </c>
      <c r="W884" s="1">
        <v>45672</v>
      </c>
      <c r="Y884" t="s">
        <v>53</v>
      </c>
      <c r="AB884">
        <v>117</v>
      </c>
      <c r="AC884" s="1">
        <v>45666</v>
      </c>
      <c r="AD884" s="1">
        <v>45700</v>
      </c>
      <c r="AE884" s="23">
        <v>18450560</v>
      </c>
      <c r="AF884" s="3">
        <v>14000000</v>
      </c>
      <c r="BB884" t="s">
        <v>332</v>
      </c>
    </row>
    <row r="885" spans="1:54" ht="15" customHeight="1" x14ac:dyDescent="0.25">
      <c r="A885">
        <v>27518</v>
      </c>
      <c r="B885">
        <v>27518</v>
      </c>
      <c r="D885" s="31">
        <f t="shared" si="56"/>
        <v>13035000</v>
      </c>
      <c r="G885" t="s">
        <v>74</v>
      </c>
      <c r="H885" t="s">
        <v>97</v>
      </c>
      <c r="I885" t="s">
        <v>4920</v>
      </c>
      <c r="J885">
        <v>717621</v>
      </c>
      <c r="K885" s="1">
        <v>45463</v>
      </c>
      <c r="L885" t="s">
        <v>4921</v>
      </c>
      <c r="M885" s="42" t="s">
        <v>13086</v>
      </c>
      <c r="N885" s="43">
        <v>10</v>
      </c>
      <c r="O885" t="s">
        <v>10819</v>
      </c>
      <c r="P885" t="s">
        <v>10820</v>
      </c>
      <c r="Q885" t="s">
        <v>10821</v>
      </c>
      <c r="S885" t="s">
        <v>10822</v>
      </c>
      <c r="T885" s="2">
        <v>45665.416666666664</v>
      </c>
      <c r="U885" t="s">
        <v>10823</v>
      </c>
      <c r="V885" t="s">
        <v>4932</v>
      </c>
      <c r="W885" s="1">
        <v>45672</v>
      </c>
      <c r="Y885" t="s">
        <v>53</v>
      </c>
      <c r="AB885">
        <v>129</v>
      </c>
      <c r="AC885" s="1">
        <v>45666</v>
      </c>
      <c r="AD885" s="1">
        <v>45701</v>
      </c>
      <c r="AE885" s="23">
        <v>13035000</v>
      </c>
      <c r="AF885" s="3">
        <v>13035000</v>
      </c>
      <c r="BB885" t="s">
        <v>332</v>
      </c>
    </row>
    <row r="886" spans="1:54" ht="15" customHeight="1" x14ac:dyDescent="0.25">
      <c r="A886">
        <v>27531</v>
      </c>
      <c r="B886">
        <v>27531</v>
      </c>
      <c r="D886" s="31">
        <f t="shared" si="56"/>
        <v>7110680</v>
      </c>
      <c r="G886" t="s">
        <v>52</v>
      </c>
      <c r="H886" t="s">
        <v>60</v>
      </c>
      <c r="I886" t="s">
        <v>4920</v>
      </c>
      <c r="J886">
        <v>764309</v>
      </c>
      <c r="K886" s="1">
        <v>45520</v>
      </c>
      <c r="L886" t="s">
        <v>4921</v>
      </c>
      <c r="M886" s="42" t="s">
        <v>13086</v>
      </c>
      <c r="N886" s="43">
        <v>10</v>
      </c>
      <c r="O886" t="s">
        <v>10824</v>
      </c>
      <c r="P886" t="s">
        <v>10825</v>
      </c>
      <c r="Q886" t="s">
        <v>10826</v>
      </c>
      <c r="S886" t="s">
        <v>10827</v>
      </c>
      <c r="T886" s="2">
        <v>45665.756944444445</v>
      </c>
      <c r="U886" t="s">
        <v>7957</v>
      </c>
      <c r="V886" t="s">
        <v>4932</v>
      </c>
      <c r="W886" s="1">
        <v>45672</v>
      </c>
      <c r="Y886" t="s">
        <v>53</v>
      </c>
      <c r="AB886">
        <v>124</v>
      </c>
      <c r="AC886" s="1">
        <v>45666</v>
      </c>
      <c r="AD886" s="1">
        <v>45701</v>
      </c>
      <c r="AE886" s="23">
        <v>7110680</v>
      </c>
      <c r="AF886" s="3">
        <v>7110680</v>
      </c>
      <c r="BB886" t="s">
        <v>332</v>
      </c>
    </row>
    <row r="887" spans="1:54" ht="15" customHeight="1" x14ac:dyDescent="0.25">
      <c r="A887">
        <v>27532</v>
      </c>
      <c r="B887">
        <v>27532</v>
      </c>
      <c r="D887" s="31">
        <f t="shared" si="56"/>
        <v>3594570</v>
      </c>
      <c r="G887" t="s">
        <v>52</v>
      </c>
      <c r="H887" t="s">
        <v>60</v>
      </c>
      <c r="I887" t="s">
        <v>4957</v>
      </c>
      <c r="J887">
        <v>87516</v>
      </c>
      <c r="K887" s="1">
        <v>45367</v>
      </c>
      <c r="L887" t="s">
        <v>4921</v>
      </c>
      <c r="M887" s="42" t="s">
        <v>13086</v>
      </c>
      <c r="N887" s="43">
        <v>10</v>
      </c>
      <c r="O887" t="s">
        <v>10828</v>
      </c>
      <c r="P887" t="s">
        <v>10829</v>
      </c>
      <c r="Q887" t="s">
        <v>10830</v>
      </c>
      <c r="S887" t="s">
        <v>10831</v>
      </c>
      <c r="T887" s="2">
        <v>45631.854166666664</v>
      </c>
      <c r="U887" t="s">
        <v>379</v>
      </c>
      <c r="V887" t="s">
        <v>4927</v>
      </c>
      <c r="W887" s="1">
        <v>45674</v>
      </c>
      <c r="Y887" t="s">
        <v>53</v>
      </c>
      <c r="AB887">
        <v>123</v>
      </c>
      <c r="AC887" s="1">
        <v>45666</v>
      </c>
      <c r="AD887" s="1">
        <v>45681</v>
      </c>
      <c r="AE887" s="23">
        <v>3594570</v>
      </c>
      <c r="AF887" s="3">
        <v>3594570</v>
      </c>
      <c r="BB887" t="s">
        <v>332</v>
      </c>
    </row>
    <row r="888" spans="1:54" ht="15" customHeight="1" x14ac:dyDescent="0.25">
      <c r="A888">
        <v>27538</v>
      </c>
      <c r="B888">
        <v>27538</v>
      </c>
      <c r="D888" s="31">
        <f t="shared" si="56"/>
        <v>13956811.6</v>
      </c>
      <c r="G888" t="s">
        <v>52</v>
      </c>
      <c r="H888" t="s">
        <v>60</v>
      </c>
      <c r="I888" t="s">
        <v>4920</v>
      </c>
      <c r="J888">
        <v>616546</v>
      </c>
      <c r="K888" s="1">
        <v>45364</v>
      </c>
      <c r="L888" t="s">
        <v>4921</v>
      </c>
      <c r="M888" s="42" t="s">
        <v>13086</v>
      </c>
      <c r="N888" s="43">
        <v>10</v>
      </c>
      <c r="O888" t="s">
        <v>10832</v>
      </c>
      <c r="P888" t="s">
        <v>10833</v>
      </c>
      <c r="Q888" t="s">
        <v>7177</v>
      </c>
      <c r="S888" t="s">
        <v>10834</v>
      </c>
      <c r="T888" s="2">
        <v>45665.815972222219</v>
      </c>
      <c r="U888" t="s">
        <v>10835</v>
      </c>
      <c r="V888" t="s">
        <v>4932</v>
      </c>
      <c r="W888" s="1">
        <v>45672</v>
      </c>
      <c r="Y888" t="s">
        <v>53</v>
      </c>
      <c r="AB888">
        <v>120</v>
      </c>
      <c r="AC888" s="1">
        <v>45666</v>
      </c>
      <c r="AD888" s="1">
        <v>45686</v>
      </c>
      <c r="AE888" s="23">
        <v>13956811.6</v>
      </c>
      <c r="AF888" s="3">
        <v>13956811.6</v>
      </c>
      <c r="BB888" t="s">
        <v>332</v>
      </c>
    </row>
    <row r="889" spans="1:54" ht="15" customHeight="1" x14ac:dyDescent="0.25">
      <c r="A889">
        <v>27547</v>
      </c>
      <c r="B889">
        <v>27547</v>
      </c>
      <c r="D889" s="31">
        <f t="shared" si="56"/>
        <v>9348160</v>
      </c>
      <c r="G889" t="s">
        <v>74</v>
      </c>
      <c r="H889" t="s">
        <v>97</v>
      </c>
      <c r="I889" t="s">
        <v>4920</v>
      </c>
      <c r="J889">
        <v>766275</v>
      </c>
      <c r="K889" s="1">
        <v>45522</v>
      </c>
      <c r="L889" t="s">
        <v>4921</v>
      </c>
      <c r="M889" s="42" t="s">
        <v>13086</v>
      </c>
      <c r="N889" s="43">
        <v>10</v>
      </c>
      <c r="O889" t="s">
        <v>10836</v>
      </c>
      <c r="P889" t="s">
        <v>10837</v>
      </c>
      <c r="Q889" t="s">
        <v>10838</v>
      </c>
      <c r="S889" t="s">
        <v>10839</v>
      </c>
      <c r="T889" s="2">
        <v>45664.763888888891</v>
      </c>
      <c r="U889" t="s">
        <v>10840</v>
      </c>
      <c r="V889" t="s">
        <v>4932</v>
      </c>
      <c r="W889" s="1">
        <v>45672</v>
      </c>
      <c r="Y889" t="s">
        <v>53</v>
      </c>
      <c r="AB889">
        <v>111</v>
      </c>
      <c r="AC889" s="1">
        <v>45666</v>
      </c>
      <c r="AD889" s="1">
        <v>45695</v>
      </c>
      <c r="AE889" s="23">
        <v>10024660</v>
      </c>
      <c r="AF889" s="3">
        <v>9348160</v>
      </c>
      <c r="BB889" t="s">
        <v>332</v>
      </c>
    </row>
    <row r="890" spans="1:54" ht="15" customHeight="1" x14ac:dyDescent="0.25">
      <c r="A890">
        <v>27543</v>
      </c>
      <c r="B890">
        <v>27543</v>
      </c>
      <c r="D890" s="31">
        <f t="shared" si="56"/>
        <v>7030290</v>
      </c>
      <c r="G890" t="s">
        <v>52</v>
      </c>
      <c r="H890" t="s">
        <v>60</v>
      </c>
      <c r="I890" t="s">
        <v>4957</v>
      </c>
      <c r="J890">
        <v>96641</v>
      </c>
      <c r="K890" s="1">
        <v>45407</v>
      </c>
      <c r="L890" t="s">
        <v>4921</v>
      </c>
      <c r="M890" s="42" t="s">
        <v>13086</v>
      </c>
      <c r="N890" s="43">
        <v>10</v>
      </c>
      <c r="O890" t="s">
        <v>10841</v>
      </c>
      <c r="P890" t="s">
        <v>10842</v>
      </c>
      <c r="Q890" t="s">
        <v>10843</v>
      </c>
      <c r="S890" t="s">
        <v>10844</v>
      </c>
      <c r="T890" s="2">
        <v>45533.75</v>
      </c>
      <c r="U890" t="s">
        <v>6906</v>
      </c>
      <c r="V890" t="s">
        <v>4927</v>
      </c>
      <c r="W890" s="1">
        <v>45672</v>
      </c>
      <c r="Y890" t="s">
        <v>53</v>
      </c>
      <c r="AB890">
        <v>115</v>
      </c>
      <c r="AC890" s="1">
        <v>45666</v>
      </c>
      <c r="AD890" s="1">
        <v>45701</v>
      </c>
      <c r="AE890" s="23">
        <v>7030290</v>
      </c>
      <c r="AF890" s="3">
        <v>7030290</v>
      </c>
      <c r="BB890" t="s">
        <v>332</v>
      </c>
    </row>
    <row r="891" spans="1:54" ht="15" customHeight="1" x14ac:dyDescent="0.25">
      <c r="A891">
        <v>27539</v>
      </c>
      <c r="B891">
        <v>27539</v>
      </c>
      <c r="D891" s="31">
        <f t="shared" si="56"/>
        <v>13904061</v>
      </c>
      <c r="G891" t="s">
        <v>52</v>
      </c>
      <c r="H891" t="s">
        <v>60</v>
      </c>
      <c r="I891" t="s">
        <v>4920</v>
      </c>
      <c r="J891">
        <v>791108</v>
      </c>
      <c r="K891" s="1">
        <v>45553</v>
      </c>
      <c r="L891" t="s">
        <v>4921</v>
      </c>
      <c r="M891" s="42" t="s">
        <v>13086</v>
      </c>
      <c r="N891" s="43">
        <v>10</v>
      </c>
      <c r="O891" t="s">
        <v>10845</v>
      </c>
      <c r="P891" t="s">
        <v>10846</v>
      </c>
      <c r="Q891" t="s">
        <v>10847</v>
      </c>
      <c r="S891" t="s">
        <v>10848</v>
      </c>
      <c r="T891" s="2">
        <v>45665.795138888891</v>
      </c>
      <c r="U891" t="s">
        <v>5068</v>
      </c>
      <c r="V891" t="s">
        <v>4932</v>
      </c>
      <c r="W891" s="1">
        <v>45672</v>
      </c>
      <c r="Y891" t="s">
        <v>53</v>
      </c>
      <c r="AB891">
        <v>119</v>
      </c>
      <c r="AC891" s="1">
        <v>45666</v>
      </c>
      <c r="AD891" s="1">
        <v>45700</v>
      </c>
      <c r="AE891" s="23">
        <v>13904061</v>
      </c>
      <c r="AF891" s="3">
        <v>13904061</v>
      </c>
      <c r="BB891" t="s">
        <v>332</v>
      </c>
    </row>
    <row r="892" spans="1:54" ht="15" customHeight="1" x14ac:dyDescent="0.25">
      <c r="A892">
        <v>27529</v>
      </c>
      <c r="B892">
        <v>27529</v>
      </c>
      <c r="D892" s="31">
        <f t="shared" si="56"/>
        <v>11379308</v>
      </c>
      <c r="G892" t="s">
        <v>74</v>
      </c>
      <c r="H892" t="s">
        <v>10289</v>
      </c>
      <c r="I892" t="s">
        <v>4920</v>
      </c>
      <c r="J892">
        <v>526787</v>
      </c>
      <c r="K892" s="1">
        <v>45270</v>
      </c>
      <c r="L892" t="s">
        <v>4921</v>
      </c>
      <c r="M892" s="42" t="s">
        <v>13086</v>
      </c>
      <c r="N892" s="43">
        <v>10</v>
      </c>
      <c r="O892" t="s">
        <v>10849</v>
      </c>
      <c r="P892" t="s">
        <v>10850</v>
      </c>
      <c r="Q892" t="s">
        <v>10851</v>
      </c>
      <c r="S892" t="s">
        <v>10852</v>
      </c>
      <c r="T892" s="2">
        <v>45630.361111111109</v>
      </c>
      <c r="U892" t="s">
        <v>10853</v>
      </c>
      <c r="V892" t="s">
        <v>4927</v>
      </c>
      <c r="W892" s="1">
        <v>45672</v>
      </c>
      <c r="Y892" t="s">
        <v>53</v>
      </c>
      <c r="AB892">
        <v>126</v>
      </c>
      <c r="AC892" s="1">
        <v>45666</v>
      </c>
      <c r="AD892" s="1">
        <v>45695</v>
      </c>
      <c r="AE892" s="23">
        <v>11379308</v>
      </c>
      <c r="AF892" s="3">
        <v>11379308</v>
      </c>
      <c r="BB892" t="s">
        <v>332</v>
      </c>
    </row>
    <row r="893" spans="1:54" ht="15" customHeight="1" x14ac:dyDescent="0.25">
      <c r="A893">
        <v>27533</v>
      </c>
      <c r="B893">
        <v>27533</v>
      </c>
      <c r="D893" s="31">
        <f t="shared" si="56"/>
        <v>14000000</v>
      </c>
      <c r="G893" t="s">
        <v>74</v>
      </c>
      <c r="H893" t="s">
        <v>1159</v>
      </c>
      <c r="I893" t="s">
        <v>4957</v>
      </c>
      <c r="J893">
        <v>118358</v>
      </c>
      <c r="K893" s="1">
        <v>45524</v>
      </c>
      <c r="L893" t="s">
        <v>4921</v>
      </c>
      <c r="M893" s="42" t="s">
        <v>13086</v>
      </c>
      <c r="N893" s="43">
        <v>10</v>
      </c>
      <c r="O893" t="s">
        <v>10854</v>
      </c>
      <c r="P893" t="s">
        <v>10855</v>
      </c>
      <c r="Q893" t="s">
        <v>10856</v>
      </c>
      <c r="S893" t="s">
        <v>10857</v>
      </c>
      <c r="T893" s="2">
        <v>45633.604166666664</v>
      </c>
      <c r="U893" t="s">
        <v>10858</v>
      </c>
      <c r="V893" t="s">
        <v>4927</v>
      </c>
      <c r="W893" s="1">
        <v>45674</v>
      </c>
      <c r="Y893" t="s">
        <v>53</v>
      </c>
      <c r="AB893">
        <v>122</v>
      </c>
      <c r="AC893" s="1">
        <v>45666</v>
      </c>
      <c r="AD893" s="1">
        <v>45721</v>
      </c>
      <c r="AE893" s="23">
        <v>14215120</v>
      </c>
      <c r="AF893" s="3">
        <v>14000000</v>
      </c>
      <c r="BB893" t="s">
        <v>332</v>
      </c>
    </row>
    <row r="894" spans="1:54" ht="15" customHeight="1" x14ac:dyDescent="0.25">
      <c r="A894">
        <v>27542</v>
      </c>
      <c r="B894">
        <v>27542</v>
      </c>
      <c r="D894" s="31">
        <f t="shared" si="56"/>
        <v>6401032</v>
      </c>
      <c r="G894" t="s">
        <v>74</v>
      </c>
      <c r="H894" t="s">
        <v>97</v>
      </c>
      <c r="I894" t="s">
        <v>4920</v>
      </c>
      <c r="J894">
        <v>739555</v>
      </c>
      <c r="K894" s="1">
        <v>45489</v>
      </c>
      <c r="L894" t="s">
        <v>4921</v>
      </c>
      <c r="M894" s="42" t="s">
        <v>13086</v>
      </c>
      <c r="N894" s="43">
        <v>10</v>
      </c>
      <c r="O894" t="s">
        <v>10859</v>
      </c>
      <c r="P894" t="s">
        <v>10860</v>
      </c>
      <c r="Q894" t="s">
        <v>10861</v>
      </c>
      <c r="S894" t="s">
        <v>10862</v>
      </c>
      <c r="T894" s="2">
        <v>45666.333333333336</v>
      </c>
      <c r="U894" t="s">
        <v>10863</v>
      </c>
      <c r="V894" t="s">
        <v>4932</v>
      </c>
      <c r="W894" s="1">
        <v>45672</v>
      </c>
      <c r="Y894" t="s">
        <v>53</v>
      </c>
      <c r="AB894">
        <v>116</v>
      </c>
      <c r="AC894" s="1">
        <v>45666</v>
      </c>
      <c r="AD894" s="1">
        <v>45699</v>
      </c>
      <c r="AE894" s="23">
        <v>7401032</v>
      </c>
      <c r="AF894" s="3">
        <v>6401032</v>
      </c>
      <c r="BB894" t="s">
        <v>332</v>
      </c>
    </row>
    <row r="895" spans="1:54" ht="15" customHeight="1" x14ac:dyDescent="0.25">
      <c r="A895">
        <v>27534</v>
      </c>
      <c r="B895">
        <v>27534</v>
      </c>
      <c r="D895" s="31">
        <f t="shared" si="56"/>
        <v>14000000</v>
      </c>
      <c r="G895" t="s">
        <v>52</v>
      </c>
      <c r="H895" t="s">
        <v>60</v>
      </c>
      <c r="I895" t="s">
        <v>4920</v>
      </c>
      <c r="J895">
        <v>833950</v>
      </c>
      <c r="K895" s="1">
        <v>45627</v>
      </c>
      <c r="L895" t="s">
        <v>4921</v>
      </c>
      <c r="M895" s="42" t="s">
        <v>13086</v>
      </c>
      <c r="N895" s="43">
        <v>10</v>
      </c>
      <c r="O895" t="s">
        <v>10864</v>
      </c>
      <c r="P895" t="s">
        <v>10865</v>
      </c>
      <c r="Q895" t="s">
        <v>10866</v>
      </c>
      <c r="S895" t="s">
        <v>10867</v>
      </c>
      <c r="T895" s="2">
        <v>45663.888888888891</v>
      </c>
      <c r="U895" t="s">
        <v>5275</v>
      </c>
      <c r="V895" t="s">
        <v>4932</v>
      </c>
      <c r="W895" s="1">
        <v>45673</v>
      </c>
      <c r="Y895" t="s">
        <v>53</v>
      </c>
      <c r="AB895">
        <v>121</v>
      </c>
      <c r="AC895" s="1">
        <v>45666</v>
      </c>
      <c r="AD895" s="1">
        <v>45705</v>
      </c>
      <c r="AE895" s="23">
        <v>15792508</v>
      </c>
      <c r="AF895" s="3">
        <v>14000000</v>
      </c>
      <c r="BB895" t="s">
        <v>332</v>
      </c>
    </row>
    <row r="896" spans="1:54" ht="15" customHeight="1" x14ac:dyDescent="0.25">
      <c r="A896">
        <v>27525</v>
      </c>
      <c r="B896">
        <v>27525</v>
      </c>
      <c r="D896" s="31">
        <f t="shared" si="56"/>
        <v>5011069</v>
      </c>
      <c r="G896" t="s">
        <v>101</v>
      </c>
      <c r="H896" t="s">
        <v>5352</v>
      </c>
      <c r="I896" t="s">
        <v>4920</v>
      </c>
      <c r="J896">
        <v>535284</v>
      </c>
      <c r="K896" s="1">
        <v>45280</v>
      </c>
      <c r="L896" t="s">
        <v>4921</v>
      </c>
      <c r="M896" s="42" t="s">
        <v>13086</v>
      </c>
      <c r="N896" s="43">
        <v>10</v>
      </c>
      <c r="O896" t="s">
        <v>10868</v>
      </c>
      <c r="P896" t="s">
        <v>10869</v>
      </c>
      <c r="Q896" t="s">
        <v>10870</v>
      </c>
      <c r="S896" t="s">
        <v>10871</v>
      </c>
      <c r="T896" s="2">
        <v>45631.333333333336</v>
      </c>
      <c r="U896" t="s">
        <v>883</v>
      </c>
      <c r="V896" t="s">
        <v>4927</v>
      </c>
      <c r="W896" s="1">
        <v>45672</v>
      </c>
      <c r="Y896" t="s">
        <v>53</v>
      </c>
      <c r="AB896">
        <v>107</v>
      </c>
      <c r="AC896" s="1">
        <v>45666</v>
      </c>
      <c r="AD896" s="1">
        <v>45699</v>
      </c>
      <c r="AE896" s="23">
        <v>7296335</v>
      </c>
      <c r="AF896" s="3">
        <v>5011069</v>
      </c>
      <c r="BB896" t="s">
        <v>332</v>
      </c>
    </row>
    <row r="897" spans="1:59" ht="15" customHeight="1" x14ac:dyDescent="0.25">
      <c r="A897">
        <v>27546</v>
      </c>
      <c r="B897">
        <v>27546</v>
      </c>
      <c r="D897" s="31">
        <f t="shared" si="56"/>
        <v>9144472</v>
      </c>
      <c r="G897" t="s">
        <v>52</v>
      </c>
      <c r="H897" t="s">
        <v>60</v>
      </c>
      <c r="I897" t="s">
        <v>4920</v>
      </c>
      <c r="J897">
        <v>685810</v>
      </c>
      <c r="K897" s="1">
        <v>45428</v>
      </c>
      <c r="L897" t="s">
        <v>4921</v>
      </c>
      <c r="M897" s="42" t="s">
        <v>13086</v>
      </c>
      <c r="N897" s="43">
        <v>10</v>
      </c>
      <c r="O897" t="s">
        <v>10872</v>
      </c>
      <c r="P897" t="s">
        <v>10873</v>
      </c>
      <c r="Q897" t="s">
        <v>10874</v>
      </c>
      <c r="S897" t="s">
        <v>10875</v>
      </c>
      <c r="T897" s="2">
        <v>45586.520833333336</v>
      </c>
      <c r="U897" t="s">
        <v>5232</v>
      </c>
      <c r="V897" t="s">
        <v>4927</v>
      </c>
      <c r="W897" s="1">
        <v>45672</v>
      </c>
      <c r="Y897" t="s">
        <v>53</v>
      </c>
      <c r="AB897">
        <v>112</v>
      </c>
      <c r="AC897" s="1">
        <v>45666</v>
      </c>
      <c r="AD897" s="1">
        <v>45699</v>
      </c>
      <c r="AE897" s="23">
        <v>9144472</v>
      </c>
      <c r="AF897" s="3">
        <v>9144472</v>
      </c>
      <c r="BB897" t="s">
        <v>332</v>
      </c>
    </row>
    <row r="898" spans="1:59" ht="15" customHeight="1" x14ac:dyDescent="0.25">
      <c r="A898">
        <v>27548</v>
      </c>
      <c r="B898">
        <v>27548</v>
      </c>
      <c r="D898" s="31">
        <f t="shared" si="56"/>
        <v>3200160</v>
      </c>
      <c r="G898" t="s">
        <v>52</v>
      </c>
      <c r="H898" t="s">
        <v>60</v>
      </c>
      <c r="I898" t="s">
        <v>4920</v>
      </c>
      <c r="J898">
        <v>515390</v>
      </c>
      <c r="K898" s="1">
        <v>45258</v>
      </c>
      <c r="L898" t="s">
        <v>4921</v>
      </c>
      <c r="M898" s="42" t="s">
        <v>13086</v>
      </c>
      <c r="N898" s="43">
        <v>10</v>
      </c>
      <c r="O898" t="s">
        <v>10876</v>
      </c>
      <c r="P898" t="s">
        <v>10877</v>
      </c>
      <c r="Q898" t="s">
        <v>10878</v>
      </c>
      <c r="S898" t="s">
        <v>10879</v>
      </c>
      <c r="T898" s="2">
        <v>45605.512499999997</v>
      </c>
      <c r="U898" t="s">
        <v>8125</v>
      </c>
      <c r="V898" t="s">
        <v>4927</v>
      </c>
      <c r="W898" s="1">
        <v>45672</v>
      </c>
      <c r="Y898" t="s">
        <v>53</v>
      </c>
      <c r="AB898">
        <v>110</v>
      </c>
      <c r="AC898" s="1">
        <v>45666</v>
      </c>
      <c r="AD898" s="1">
        <v>45701</v>
      </c>
      <c r="AE898" s="23">
        <v>3200160</v>
      </c>
      <c r="AF898" s="3">
        <v>3200160</v>
      </c>
      <c r="BB898" t="s">
        <v>332</v>
      </c>
    </row>
    <row r="899" spans="1:59" ht="15" customHeight="1" x14ac:dyDescent="0.25">
      <c r="A899">
        <v>27549</v>
      </c>
      <c r="B899">
        <v>27549</v>
      </c>
      <c r="D899" s="31">
        <f t="shared" si="56"/>
        <v>4302351</v>
      </c>
      <c r="G899" t="s">
        <v>74</v>
      </c>
      <c r="H899" t="s">
        <v>5025</v>
      </c>
      <c r="I899" t="s">
        <v>4920</v>
      </c>
      <c r="J899">
        <v>572364</v>
      </c>
      <c r="K899" s="1">
        <v>45327</v>
      </c>
      <c r="L899" t="s">
        <v>4921</v>
      </c>
      <c r="M899" s="42" t="s">
        <v>13086</v>
      </c>
      <c r="N899" s="43">
        <v>10</v>
      </c>
      <c r="O899" t="s">
        <v>10880</v>
      </c>
      <c r="P899" t="s">
        <v>10881</v>
      </c>
      <c r="Q899" t="s">
        <v>10882</v>
      </c>
      <c r="S899" t="s">
        <v>10883</v>
      </c>
      <c r="T899" s="2">
        <v>45665.631944444445</v>
      </c>
      <c r="U899" t="s">
        <v>10884</v>
      </c>
      <c r="V899" t="s">
        <v>4932</v>
      </c>
      <c r="W899" s="1">
        <v>45672</v>
      </c>
      <c r="Y899" t="s">
        <v>53</v>
      </c>
      <c r="AB899">
        <v>109</v>
      </c>
      <c r="AC899" s="1">
        <v>45666</v>
      </c>
      <c r="AD899" s="1">
        <v>45694</v>
      </c>
      <c r="AE899" s="23">
        <v>4302351</v>
      </c>
      <c r="AF899" s="3">
        <v>4302351</v>
      </c>
      <c r="BB899" t="s">
        <v>332</v>
      </c>
    </row>
    <row r="900" spans="1:59" ht="15" customHeight="1" x14ac:dyDescent="0.25">
      <c r="A900">
        <v>27520</v>
      </c>
      <c r="B900">
        <v>27520</v>
      </c>
      <c r="D900" s="31">
        <f t="shared" si="56"/>
        <v>8428625</v>
      </c>
      <c r="G900" t="s">
        <v>101</v>
      </c>
      <c r="H900" t="s">
        <v>5058</v>
      </c>
      <c r="I900" t="s">
        <v>4920</v>
      </c>
      <c r="J900">
        <v>729072</v>
      </c>
      <c r="K900" s="1">
        <v>45477</v>
      </c>
      <c r="L900" t="s">
        <v>4921</v>
      </c>
      <c r="M900" s="42" t="s">
        <v>13086</v>
      </c>
      <c r="N900" s="43">
        <v>10</v>
      </c>
      <c r="O900" t="s">
        <v>10885</v>
      </c>
      <c r="P900" t="s">
        <v>10886</v>
      </c>
      <c r="Q900" t="s">
        <v>10887</v>
      </c>
      <c r="S900" t="s">
        <v>10888</v>
      </c>
      <c r="T900" s="2">
        <v>45641.75</v>
      </c>
      <c r="U900" t="s">
        <v>10889</v>
      </c>
      <c r="V900" t="s">
        <v>4927</v>
      </c>
      <c r="W900" s="1">
        <v>45672</v>
      </c>
      <c r="Y900" t="s">
        <v>53</v>
      </c>
      <c r="AB900">
        <v>106</v>
      </c>
      <c r="AC900" s="1">
        <v>45666</v>
      </c>
      <c r="AD900" s="1">
        <v>45699</v>
      </c>
      <c r="AE900" s="23">
        <v>8428625</v>
      </c>
      <c r="AF900" s="3">
        <v>8428625</v>
      </c>
      <c r="BB900" t="s">
        <v>332</v>
      </c>
    </row>
    <row r="901" spans="1:59" ht="15" customHeight="1" x14ac:dyDescent="0.25">
      <c r="A901">
        <v>27521</v>
      </c>
      <c r="B901">
        <v>27521</v>
      </c>
      <c r="D901" s="31">
        <f t="shared" si="56"/>
        <v>10895100</v>
      </c>
      <c r="G901" t="s">
        <v>52</v>
      </c>
      <c r="H901" t="s">
        <v>60</v>
      </c>
      <c r="I901" t="s">
        <v>4920</v>
      </c>
      <c r="J901">
        <v>797952</v>
      </c>
      <c r="K901" s="1">
        <v>45566</v>
      </c>
      <c r="L901" t="s">
        <v>4921</v>
      </c>
      <c r="M901" s="42" t="s">
        <v>13086</v>
      </c>
      <c r="N901" s="43">
        <v>10</v>
      </c>
      <c r="O901" t="s">
        <v>10890</v>
      </c>
      <c r="P901" t="s">
        <v>10891</v>
      </c>
      <c r="Q901" t="s">
        <v>10892</v>
      </c>
      <c r="S901" t="s">
        <v>10893</v>
      </c>
      <c r="T901" s="2">
        <v>45615</v>
      </c>
      <c r="U901" t="s">
        <v>10894</v>
      </c>
      <c r="V901" t="s">
        <v>4927</v>
      </c>
      <c r="W901" s="1">
        <v>45684</v>
      </c>
      <c r="Y901" t="s">
        <v>53</v>
      </c>
      <c r="AB901">
        <v>104</v>
      </c>
      <c r="AC901" s="1">
        <v>45666</v>
      </c>
      <c r="AD901" s="1">
        <v>45723</v>
      </c>
      <c r="AE901" s="23">
        <v>13401125</v>
      </c>
      <c r="AF901" s="3">
        <v>10895100</v>
      </c>
      <c r="BB901" t="s">
        <v>332</v>
      </c>
    </row>
    <row r="902" spans="1:59" ht="15" customHeight="1" x14ac:dyDescent="0.25">
      <c r="A902">
        <v>27545</v>
      </c>
      <c r="B902">
        <v>27545</v>
      </c>
      <c r="C902" s="31">
        <f>AF902</f>
        <v>2934140</v>
      </c>
      <c r="G902" t="s">
        <v>52</v>
      </c>
      <c r="H902" t="s">
        <v>60</v>
      </c>
      <c r="I902" t="s">
        <v>4920</v>
      </c>
      <c r="J902">
        <v>713454</v>
      </c>
      <c r="K902" s="1">
        <v>45457</v>
      </c>
      <c r="L902" t="s">
        <v>4921</v>
      </c>
      <c r="M902" s="42" t="s">
        <v>13086</v>
      </c>
      <c r="N902" s="43">
        <v>10</v>
      </c>
      <c r="O902" t="s">
        <v>10895</v>
      </c>
      <c r="P902" t="s">
        <v>5110</v>
      </c>
      <c r="Q902" t="s">
        <v>10896</v>
      </c>
      <c r="S902" t="s">
        <v>10897</v>
      </c>
      <c r="T902" s="2">
        <v>45590.5625</v>
      </c>
      <c r="U902" t="s">
        <v>5366</v>
      </c>
      <c r="V902" t="s">
        <v>4927</v>
      </c>
      <c r="W902" s="1">
        <v>45672</v>
      </c>
      <c r="Y902" t="s">
        <v>70</v>
      </c>
      <c r="AB902">
        <v>113</v>
      </c>
      <c r="AC902" s="1">
        <v>45666</v>
      </c>
      <c r="AD902" s="1">
        <v>45720</v>
      </c>
      <c r="AE902" s="23">
        <v>2934140</v>
      </c>
      <c r="AF902" s="3">
        <v>2934140</v>
      </c>
      <c r="BB902" t="s">
        <v>332</v>
      </c>
    </row>
    <row r="903" spans="1:59" ht="15" customHeight="1" x14ac:dyDescent="0.25">
      <c r="A903">
        <v>27544</v>
      </c>
      <c r="B903">
        <v>27544</v>
      </c>
      <c r="D903" s="31">
        <f>AF903</f>
        <v>7051060</v>
      </c>
      <c r="G903" t="s">
        <v>52</v>
      </c>
      <c r="H903" t="s">
        <v>60</v>
      </c>
      <c r="I903" t="s">
        <v>4957</v>
      </c>
      <c r="J903">
        <v>89258</v>
      </c>
      <c r="K903" s="1">
        <v>45376</v>
      </c>
      <c r="L903" t="s">
        <v>4921</v>
      </c>
      <c r="M903" s="42" t="s">
        <v>13086</v>
      </c>
      <c r="N903" s="43">
        <v>10</v>
      </c>
      <c r="O903" t="s">
        <v>10898</v>
      </c>
      <c r="P903" t="s">
        <v>10899</v>
      </c>
      <c r="Q903" t="s">
        <v>10900</v>
      </c>
      <c r="S903" t="s">
        <v>10901</v>
      </c>
      <c r="T903" s="2">
        <v>45614.583333333336</v>
      </c>
      <c r="U903" t="s">
        <v>449</v>
      </c>
      <c r="V903" t="s">
        <v>4927</v>
      </c>
      <c r="W903" s="1">
        <v>45672</v>
      </c>
      <c r="Y903" t="s">
        <v>53</v>
      </c>
      <c r="AB903">
        <v>114</v>
      </c>
      <c r="AC903" s="1">
        <v>45666</v>
      </c>
      <c r="AD903" s="1">
        <v>45700</v>
      </c>
      <c r="AE903" s="23">
        <v>7051060</v>
      </c>
      <c r="AF903" s="3">
        <v>7051060</v>
      </c>
      <c r="BB903" t="s">
        <v>332</v>
      </c>
    </row>
    <row r="904" spans="1:59" ht="15" customHeight="1" x14ac:dyDescent="0.25">
      <c r="A904" s="7">
        <v>27522</v>
      </c>
      <c r="B904" s="7">
        <v>27522</v>
      </c>
      <c r="C904" s="7"/>
      <c r="D904" s="7"/>
      <c r="E904" s="7"/>
      <c r="F904" s="7"/>
      <c r="G904" s="7" t="s">
        <v>74</v>
      </c>
      <c r="H904" s="7" t="s">
        <v>104</v>
      </c>
      <c r="I904" s="7" t="s">
        <v>4920</v>
      </c>
      <c r="J904" s="7">
        <v>733438</v>
      </c>
      <c r="K904" s="8">
        <v>45482</v>
      </c>
      <c r="L904" s="7" t="s">
        <v>4921</v>
      </c>
      <c r="M904" s="40" t="s">
        <v>13086</v>
      </c>
      <c r="N904" s="41">
        <v>10</v>
      </c>
      <c r="O904" s="7" t="s">
        <v>14757</v>
      </c>
      <c r="P904" s="7" t="s">
        <v>14758</v>
      </c>
      <c r="Q904" s="7" t="s">
        <v>14759</v>
      </c>
      <c r="R904" s="7"/>
      <c r="S904" s="7" t="s">
        <v>15897</v>
      </c>
      <c r="T904" s="9">
        <v>45513</v>
      </c>
      <c r="U904" s="7" t="s">
        <v>15898</v>
      </c>
      <c r="V904" s="7" t="s">
        <v>4927</v>
      </c>
      <c r="W904" s="7"/>
      <c r="X904" s="7"/>
      <c r="Y904" s="7" t="s">
        <v>53</v>
      </c>
      <c r="Z904" s="7"/>
      <c r="AA904" s="7"/>
      <c r="AB904" s="7">
        <v>105</v>
      </c>
      <c r="AC904" s="8">
        <v>45666</v>
      </c>
      <c r="AD904" s="8">
        <v>45674</v>
      </c>
      <c r="AE904" s="23">
        <v>3724400</v>
      </c>
      <c r="AF904" s="7"/>
      <c r="BB904" s="7" t="s">
        <v>107</v>
      </c>
    </row>
    <row r="905" spans="1:59" ht="15" customHeight="1" x14ac:dyDescent="0.25">
      <c r="A905">
        <v>27579</v>
      </c>
      <c r="B905">
        <v>27579</v>
      </c>
      <c r="G905" t="s">
        <v>74</v>
      </c>
      <c r="H905" t="s">
        <v>74</v>
      </c>
      <c r="I905" t="s">
        <v>175</v>
      </c>
      <c r="J905">
        <v>114</v>
      </c>
      <c r="K905" s="1">
        <v>45316</v>
      </c>
      <c r="L905" t="s">
        <v>176</v>
      </c>
      <c r="M905" s="42" t="s">
        <v>4862</v>
      </c>
      <c r="N905" s="43">
        <v>3</v>
      </c>
      <c r="O905" t="s">
        <v>3534</v>
      </c>
      <c r="P905" t="s">
        <v>3535</v>
      </c>
      <c r="Q905" t="s">
        <v>3535</v>
      </c>
      <c r="R905">
        <v>42402820210973</v>
      </c>
      <c r="S905" t="s">
        <v>3536</v>
      </c>
      <c r="T905" s="2">
        <v>45653</v>
      </c>
      <c r="U905" t="s">
        <v>3537</v>
      </c>
      <c r="W905" s="1">
        <v>45680</v>
      </c>
      <c r="X905" t="s">
        <v>3538</v>
      </c>
      <c r="Y905" t="s">
        <v>53</v>
      </c>
      <c r="Z905" t="s">
        <v>3538</v>
      </c>
      <c r="AB905">
        <v>70</v>
      </c>
      <c r="AC905" s="1">
        <v>45667</v>
      </c>
      <c r="AD905" s="1">
        <v>45734</v>
      </c>
      <c r="AE905" s="23">
        <v>47447550</v>
      </c>
      <c r="AF905" s="3">
        <v>33447550</v>
      </c>
      <c r="AH905" t="s">
        <v>54</v>
      </c>
      <c r="AI905" t="s">
        <v>52</v>
      </c>
      <c r="AJ905" s="1">
        <v>45670</v>
      </c>
      <c r="AK905" s="1">
        <v>45777</v>
      </c>
      <c r="AL905">
        <v>-2</v>
      </c>
      <c r="AM905">
        <v>0</v>
      </c>
      <c r="AP905" t="s">
        <v>52</v>
      </c>
      <c r="AU905" t="s">
        <v>3535</v>
      </c>
      <c r="AW905" t="s">
        <v>55</v>
      </c>
      <c r="AX905">
        <v>63</v>
      </c>
      <c r="AY905" t="s">
        <v>3539</v>
      </c>
      <c r="AZ905">
        <v>42305790240026</v>
      </c>
      <c r="BA905" t="s">
        <v>3540</v>
      </c>
      <c r="BB905" t="s">
        <v>332</v>
      </c>
      <c r="BC905" t="s">
        <v>58</v>
      </c>
      <c r="BD905" t="s">
        <v>58</v>
      </c>
      <c r="BE905" t="s">
        <v>58</v>
      </c>
      <c r="BF905" t="s">
        <v>3541</v>
      </c>
      <c r="BG905" t="s">
        <v>3542</v>
      </c>
    </row>
    <row r="906" spans="1:59" ht="15" customHeight="1" x14ac:dyDescent="0.25">
      <c r="A906">
        <v>27568</v>
      </c>
      <c r="B906">
        <v>27568</v>
      </c>
      <c r="G906" t="s">
        <v>74</v>
      </c>
      <c r="H906" t="s">
        <v>74</v>
      </c>
      <c r="I906" t="s">
        <v>63</v>
      </c>
      <c r="J906">
        <v>306337</v>
      </c>
      <c r="K906" s="1">
        <v>44859</v>
      </c>
      <c r="L906" t="s">
        <v>75</v>
      </c>
      <c r="M906" s="42" t="s">
        <v>4872</v>
      </c>
      <c r="N906" s="43">
        <v>3.14</v>
      </c>
      <c r="O906" t="s">
        <v>3543</v>
      </c>
      <c r="P906" t="s">
        <v>685</v>
      </c>
      <c r="Q906" t="s">
        <v>3544</v>
      </c>
      <c r="R906">
        <v>31106920172189</v>
      </c>
      <c r="S906" t="s">
        <v>3545</v>
      </c>
      <c r="T906" s="2">
        <v>45632.006249999999</v>
      </c>
      <c r="U906" t="s">
        <v>1190</v>
      </c>
      <c r="W906" s="1">
        <v>45677</v>
      </c>
      <c r="X906" t="s">
        <v>3546</v>
      </c>
      <c r="Y906" t="s">
        <v>70</v>
      </c>
      <c r="Z906" t="s">
        <v>3546</v>
      </c>
      <c r="AB906">
        <v>74</v>
      </c>
      <c r="AC906" s="1">
        <v>45667</v>
      </c>
      <c r="AD906" s="1">
        <v>45722</v>
      </c>
      <c r="AE906" s="23">
        <v>4553448</v>
      </c>
      <c r="AF906" s="3">
        <v>3422397.99</v>
      </c>
      <c r="AH906" t="s">
        <v>54</v>
      </c>
      <c r="AI906" t="s">
        <v>52</v>
      </c>
      <c r="AJ906" s="1">
        <v>45670</v>
      </c>
      <c r="AK906" s="1">
        <v>45777</v>
      </c>
      <c r="AL906">
        <v>-5</v>
      </c>
      <c r="AM906">
        <v>0</v>
      </c>
      <c r="AP906" t="s">
        <v>52</v>
      </c>
      <c r="AU906" t="s">
        <v>685</v>
      </c>
      <c r="AV906">
        <v>1</v>
      </c>
      <c r="AW906" t="s">
        <v>55</v>
      </c>
      <c r="AX906">
        <v>52</v>
      </c>
      <c r="AY906" t="s">
        <v>56</v>
      </c>
      <c r="BB906" t="s">
        <v>332</v>
      </c>
      <c r="BC906" t="s">
        <v>58</v>
      </c>
      <c r="BD906" t="s">
        <v>58</v>
      </c>
      <c r="BE906" t="s">
        <v>58</v>
      </c>
      <c r="BF906" t="s">
        <v>3547</v>
      </c>
      <c r="BG906" t="s">
        <v>3548</v>
      </c>
    </row>
    <row r="907" spans="1:59" ht="15" customHeight="1" x14ac:dyDescent="0.25">
      <c r="A907">
        <v>27572</v>
      </c>
      <c r="B907">
        <v>27572</v>
      </c>
      <c r="G907" t="s">
        <v>74</v>
      </c>
      <c r="H907" t="s">
        <v>74</v>
      </c>
      <c r="I907" t="s">
        <v>63</v>
      </c>
      <c r="J907">
        <v>299879</v>
      </c>
      <c r="K907" s="1">
        <v>44811</v>
      </c>
      <c r="L907" t="s">
        <v>75</v>
      </c>
      <c r="M907" s="42" t="s">
        <v>4872</v>
      </c>
      <c r="N907" s="43">
        <v>3.14</v>
      </c>
      <c r="O907" t="s">
        <v>3549</v>
      </c>
      <c r="P907" t="s">
        <v>685</v>
      </c>
      <c r="Q907" t="s">
        <v>3550</v>
      </c>
      <c r="R907">
        <v>32306962560033</v>
      </c>
      <c r="S907" t="s">
        <v>3551</v>
      </c>
      <c r="T907" s="2">
        <v>45651</v>
      </c>
      <c r="U907" t="s">
        <v>3552</v>
      </c>
      <c r="W907" s="1">
        <v>45681</v>
      </c>
      <c r="X907" t="s">
        <v>3553</v>
      </c>
      <c r="Y907" t="s">
        <v>70</v>
      </c>
      <c r="Z907" t="s">
        <v>3553</v>
      </c>
      <c r="AB907">
        <v>69</v>
      </c>
      <c r="AC907" s="1">
        <v>45667</v>
      </c>
      <c r="AD907" s="1">
        <v>45701</v>
      </c>
      <c r="AE907" s="23">
        <v>3184004.8</v>
      </c>
      <c r="AF907" s="3">
        <v>2528319.9900000002</v>
      </c>
      <c r="AH907" t="s">
        <v>54</v>
      </c>
      <c r="AI907" t="s">
        <v>52</v>
      </c>
      <c r="AJ907" s="1">
        <v>45670</v>
      </c>
      <c r="AK907" s="1">
        <v>45777</v>
      </c>
      <c r="AL907">
        <v>-1</v>
      </c>
      <c r="AM907">
        <v>0</v>
      </c>
      <c r="AP907" t="s">
        <v>52</v>
      </c>
      <c r="AU907" t="s">
        <v>685</v>
      </c>
      <c r="AV907">
        <v>1</v>
      </c>
      <c r="AW907" t="s">
        <v>55</v>
      </c>
      <c r="AX907">
        <v>66</v>
      </c>
      <c r="AY907" t="s">
        <v>56</v>
      </c>
      <c r="BB907" t="s">
        <v>332</v>
      </c>
      <c r="BC907" t="s">
        <v>58</v>
      </c>
      <c r="BD907" t="s">
        <v>58</v>
      </c>
      <c r="BE907" t="s">
        <v>58</v>
      </c>
      <c r="BF907" t="s">
        <v>3554</v>
      </c>
      <c r="BG907" t="s">
        <v>3555</v>
      </c>
    </row>
    <row r="908" spans="1:59" ht="15" customHeight="1" x14ac:dyDescent="0.25">
      <c r="A908">
        <v>27574</v>
      </c>
      <c r="B908">
        <v>27574</v>
      </c>
      <c r="G908" t="s">
        <v>511</v>
      </c>
      <c r="H908" t="s">
        <v>511</v>
      </c>
      <c r="I908" t="s">
        <v>63</v>
      </c>
      <c r="J908">
        <v>359696</v>
      </c>
      <c r="K908" s="1">
        <v>45422</v>
      </c>
      <c r="L908" t="s">
        <v>139</v>
      </c>
      <c r="M908" s="42" t="s">
        <v>4863</v>
      </c>
      <c r="N908" s="43">
        <v>3</v>
      </c>
      <c r="O908" t="s">
        <v>3556</v>
      </c>
      <c r="P908" t="s">
        <v>3557</v>
      </c>
      <c r="Q908" t="s">
        <v>3558</v>
      </c>
      <c r="R908">
        <v>41408807220011</v>
      </c>
      <c r="S908" t="s">
        <v>3559</v>
      </c>
      <c r="T908" s="2">
        <v>45637.004861111112</v>
      </c>
      <c r="U908" t="s">
        <v>3560</v>
      </c>
      <c r="W908" s="1">
        <v>45681</v>
      </c>
      <c r="X908" t="s">
        <v>3561</v>
      </c>
      <c r="Y908" t="s">
        <v>53</v>
      </c>
      <c r="Z908" t="s">
        <v>3561</v>
      </c>
      <c r="AB908">
        <v>67</v>
      </c>
      <c r="AC908" s="1">
        <v>45667</v>
      </c>
      <c r="AD908" s="1">
        <v>45700</v>
      </c>
      <c r="AE908" s="23">
        <v>14809230</v>
      </c>
      <c r="AF908" s="3">
        <v>10366461</v>
      </c>
      <c r="AH908" t="s">
        <v>54</v>
      </c>
      <c r="AI908" t="s">
        <v>52</v>
      </c>
      <c r="AJ908" s="1">
        <v>45670</v>
      </c>
      <c r="AK908" s="1">
        <v>45777</v>
      </c>
      <c r="AL908">
        <v>-1</v>
      </c>
      <c r="AM908">
        <v>0</v>
      </c>
      <c r="AP908" t="s">
        <v>52</v>
      </c>
      <c r="AU908" t="s">
        <v>145</v>
      </c>
      <c r="AV908">
        <v>1</v>
      </c>
      <c r="AW908" t="s">
        <v>55</v>
      </c>
      <c r="AX908">
        <v>68</v>
      </c>
      <c r="AY908" t="s">
        <v>56</v>
      </c>
      <c r="BB908" t="s">
        <v>332</v>
      </c>
      <c r="BC908" t="s">
        <v>58</v>
      </c>
      <c r="BD908" t="s">
        <v>58</v>
      </c>
      <c r="BE908" t="s">
        <v>58</v>
      </c>
      <c r="BF908" t="s">
        <v>3562</v>
      </c>
      <c r="BG908" t="s">
        <v>3563</v>
      </c>
    </row>
    <row r="909" spans="1:59" ht="15" customHeight="1" x14ac:dyDescent="0.25">
      <c r="A909">
        <v>27573</v>
      </c>
      <c r="B909">
        <v>27573</v>
      </c>
      <c r="G909" t="s">
        <v>74</v>
      </c>
      <c r="H909" t="s">
        <v>74</v>
      </c>
      <c r="I909" t="s">
        <v>63</v>
      </c>
      <c r="J909">
        <v>263758</v>
      </c>
      <c r="K909" s="1">
        <v>44631</v>
      </c>
      <c r="L909" t="s">
        <v>75</v>
      </c>
      <c r="M909" s="42" t="s">
        <v>4872</v>
      </c>
      <c r="N909" s="43">
        <v>3.14</v>
      </c>
      <c r="O909" t="s">
        <v>3564</v>
      </c>
      <c r="P909" t="s">
        <v>312</v>
      </c>
      <c r="Q909" t="s">
        <v>3565</v>
      </c>
      <c r="R909">
        <v>30701996770038</v>
      </c>
      <c r="S909" t="s">
        <v>3566</v>
      </c>
      <c r="T909" s="2">
        <v>45660</v>
      </c>
      <c r="U909" t="s">
        <v>3567</v>
      </c>
      <c r="W909" s="1">
        <v>45681</v>
      </c>
      <c r="X909" t="s">
        <v>3568</v>
      </c>
      <c r="Y909" t="s">
        <v>70</v>
      </c>
      <c r="Z909" t="s">
        <v>3568</v>
      </c>
      <c r="AB909">
        <v>68</v>
      </c>
      <c r="AC909" s="1">
        <v>45667</v>
      </c>
      <c r="AD909" s="1">
        <v>45728</v>
      </c>
      <c r="AE909" s="23">
        <v>15023840</v>
      </c>
      <c r="AF909" s="3">
        <v>10516688</v>
      </c>
      <c r="AH909" t="s">
        <v>54</v>
      </c>
      <c r="AI909" t="s">
        <v>52</v>
      </c>
      <c r="AJ909" s="1">
        <v>45670</v>
      </c>
      <c r="AK909" s="1">
        <v>45777</v>
      </c>
      <c r="AL909">
        <v>-1</v>
      </c>
      <c r="AM909">
        <v>0</v>
      </c>
      <c r="AP909" t="s">
        <v>52</v>
      </c>
      <c r="AU909" t="s">
        <v>312</v>
      </c>
      <c r="AV909">
        <v>1</v>
      </c>
      <c r="AW909" t="s">
        <v>55</v>
      </c>
      <c r="AX909">
        <v>67</v>
      </c>
      <c r="AY909" t="s">
        <v>56</v>
      </c>
      <c r="BB909" t="s">
        <v>332</v>
      </c>
      <c r="BC909" t="s">
        <v>58</v>
      </c>
      <c r="BD909" t="s">
        <v>58</v>
      </c>
      <c r="BE909" t="s">
        <v>58</v>
      </c>
      <c r="BF909" t="s">
        <v>3569</v>
      </c>
      <c r="BG909" t="s">
        <v>3570</v>
      </c>
    </row>
    <row r="910" spans="1:59" ht="15" customHeight="1" x14ac:dyDescent="0.25">
      <c r="A910">
        <v>27054</v>
      </c>
      <c r="B910">
        <v>27054</v>
      </c>
      <c r="G910" t="s">
        <v>52</v>
      </c>
      <c r="H910" t="s">
        <v>60</v>
      </c>
      <c r="I910" t="s">
        <v>196</v>
      </c>
      <c r="J910">
        <v>2674</v>
      </c>
      <c r="K910" s="1">
        <v>45124</v>
      </c>
      <c r="L910" t="s">
        <v>139</v>
      </c>
      <c r="M910" s="42" t="s">
        <v>4863</v>
      </c>
      <c r="N910" s="43">
        <v>3</v>
      </c>
      <c r="O910" t="s">
        <v>3571</v>
      </c>
      <c r="P910" t="s">
        <v>3572</v>
      </c>
      <c r="Q910" t="s">
        <v>3572</v>
      </c>
      <c r="R910">
        <v>40512735470019</v>
      </c>
      <c r="S910" t="s">
        <v>3573</v>
      </c>
      <c r="T910" s="2">
        <v>45641</v>
      </c>
      <c r="U910" t="s">
        <v>3574</v>
      </c>
      <c r="W910" s="1">
        <v>45681</v>
      </c>
      <c r="X910" t="s">
        <v>3575</v>
      </c>
      <c r="Y910" t="s">
        <v>53</v>
      </c>
      <c r="Z910" t="s">
        <v>3575</v>
      </c>
      <c r="AB910">
        <v>62</v>
      </c>
      <c r="AC910" s="1">
        <v>45667</v>
      </c>
      <c r="AD910" s="1">
        <v>45700</v>
      </c>
      <c r="AE910" s="23">
        <v>50711000</v>
      </c>
      <c r="AF910" s="3">
        <v>35497700</v>
      </c>
      <c r="AH910" t="s">
        <v>799</v>
      </c>
      <c r="AI910" t="s">
        <v>381</v>
      </c>
      <c r="AJ910" s="1">
        <v>45643</v>
      </c>
      <c r="AK910" s="1">
        <v>45777</v>
      </c>
      <c r="AL910">
        <v>-1</v>
      </c>
      <c r="AM910">
        <v>0</v>
      </c>
      <c r="AP910" t="s">
        <v>52</v>
      </c>
      <c r="AU910" t="s">
        <v>145</v>
      </c>
      <c r="AV910">
        <v>1</v>
      </c>
      <c r="AW910" t="s">
        <v>55</v>
      </c>
      <c r="AX910">
        <v>64</v>
      </c>
      <c r="AY910" t="s">
        <v>56</v>
      </c>
      <c r="BB910" t="s">
        <v>332</v>
      </c>
      <c r="BC910" t="s">
        <v>58</v>
      </c>
      <c r="BD910" t="s">
        <v>58</v>
      </c>
      <c r="BE910" t="s">
        <v>58</v>
      </c>
      <c r="BF910" t="s">
        <v>3576</v>
      </c>
      <c r="BG910" t="s">
        <v>3577</v>
      </c>
    </row>
    <row r="911" spans="1:59" ht="15" customHeight="1" x14ac:dyDescent="0.25">
      <c r="A911">
        <v>27470</v>
      </c>
      <c r="B911">
        <v>27470</v>
      </c>
      <c r="G911" t="s">
        <v>52</v>
      </c>
      <c r="H911" t="s">
        <v>60</v>
      </c>
      <c r="I911" t="s">
        <v>119</v>
      </c>
      <c r="J911">
        <v>14723</v>
      </c>
      <c r="K911" s="1">
        <v>45573</v>
      </c>
      <c r="L911" t="s">
        <v>139</v>
      </c>
      <c r="M911" s="42" t="s">
        <v>4863</v>
      </c>
      <c r="N911" s="43">
        <v>3</v>
      </c>
      <c r="O911" t="s">
        <v>3578</v>
      </c>
      <c r="P911" t="s">
        <v>3579</v>
      </c>
      <c r="Q911" t="s">
        <v>3580</v>
      </c>
      <c r="R911">
        <v>30901921370094</v>
      </c>
      <c r="S911" t="s">
        <v>3581</v>
      </c>
      <c r="T911" s="2">
        <v>45627</v>
      </c>
      <c r="U911" t="s">
        <v>3582</v>
      </c>
      <c r="W911" s="1">
        <v>45684</v>
      </c>
      <c r="X911" t="s">
        <v>3583</v>
      </c>
      <c r="Y911" t="s">
        <v>53</v>
      </c>
      <c r="Z911" t="s">
        <v>3583</v>
      </c>
      <c r="AB911">
        <v>65</v>
      </c>
      <c r="AC911" s="1">
        <v>45667</v>
      </c>
      <c r="AD911" s="1">
        <v>45700</v>
      </c>
      <c r="AE911" s="23">
        <v>16278856</v>
      </c>
      <c r="AF911" s="3">
        <v>11395199.199999999</v>
      </c>
      <c r="AH911" t="s">
        <v>96</v>
      </c>
      <c r="AI911" t="s">
        <v>87</v>
      </c>
      <c r="AJ911" s="1">
        <v>45664</v>
      </c>
      <c r="AK911" s="1">
        <v>45777</v>
      </c>
      <c r="AL911">
        <v>2</v>
      </c>
      <c r="AM911">
        <v>0</v>
      </c>
      <c r="AP911" t="s">
        <v>52</v>
      </c>
      <c r="AU911" t="s">
        <v>145</v>
      </c>
      <c r="AV911">
        <v>1</v>
      </c>
      <c r="AW911" t="s">
        <v>55</v>
      </c>
      <c r="AX911">
        <v>69</v>
      </c>
      <c r="AY911" t="s">
        <v>56</v>
      </c>
      <c r="BB911" t="s">
        <v>332</v>
      </c>
      <c r="BC911" t="s">
        <v>58</v>
      </c>
      <c r="BD911" t="s">
        <v>58</v>
      </c>
      <c r="BE911" t="s">
        <v>58</v>
      </c>
      <c r="BF911" t="s">
        <v>3584</v>
      </c>
      <c r="BG911" t="s">
        <v>3585</v>
      </c>
    </row>
    <row r="912" spans="1:59" ht="15" customHeight="1" x14ac:dyDescent="0.25">
      <c r="A912">
        <v>27580</v>
      </c>
      <c r="B912">
        <v>27580</v>
      </c>
      <c r="G912" t="s">
        <v>52</v>
      </c>
      <c r="H912" t="s">
        <v>60</v>
      </c>
      <c r="I912" t="s">
        <v>196</v>
      </c>
      <c r="J912">
        <v>2812</v>
      </c>
      <c r="K912" s="1">
        <v>45125</v>
      </c>
      <c r="L912" t="s">
        <v>139</v>
      </c>
      <c r="M912" s="42" t="s">
        <v>4863</v>
      </c>
      <c r="N912" s="43">
        <v>3</v>
      </c>
      <c r="O912" t="s">
        <v>3587</v>
      </c>
      <c r="P912" t="s">
        <v>3588</v>
      </c>
      <c r="Q912" t="s">
        <v>3589</v>
      </c>
      <c r="R912">
        <v>32905915590031</v>
      </c>
      <c r="S912" t="s">
        <v>3590</v>
      </c>
      <c r="T912" s="2">
        <v>45624</v>
      </c>
      <c r="U912" t="s">
        <v>3591</v>
      </c>
      <c r="W912" s="1">
        <v>45677</v>
      </c>
      <c r="X912" t="s">
        <v>3592</v>
      </c>
      <c r="Y912" t="s">
        <v>53</v>
      </c>
      <c r="Z912" t="s">
        <v>3592</v>
      </c>
      <c r="AB912">
        <v>66</v>
      </c>
      <c r="AC912" s="1">
        <v>45667</v>
      </c>
      <c r="AD912" s="1">
        <v>45691</v>
      </c>
      <c r="AE912" s="23">
        <v>7658248</v>
      </c>
      <c r="AF912" s="3">
        <v>4662698.2300000004</v>
      </c>
      <c r="AH912" t="s">
        <v>54</v>
      </c>
      <c r="AI912" t="s">
        <v>52</v>
      </c>
      <c r="AJ912" s="1">
        <v>45670</v>
      </c>
      <c r="AK912" s="1">
        <v>45777</v>
      </c>
      <c r="AL912">
        <v>-5</v>
      </c>
      <c r="AM912">
        <v>0</v>
      </c>
      <c r="AP912" t="s">
        <v>52</v>
      </c>
      <c r="AU912" t="s">
        <v>145</v>
      </c>
      <c r="AV912">
        <v>1</v>
      </c>
      <c r="AW912" t="s">
        <v>55</v>
      </c>
      <c r="AX912">
        <v>51</v>
      </c>
      <c r="AY912" t="s">
        <v>56</v>
      </c>
      <c r="BB912" t="s">
        <v>332</v>
      </c>
      <c r="BC912" t="s">
        <v>58</v>
      </c>
      <c r="BD912" t="s">
        <v>58</v>
      </c>
      <c r="BE912" t="s">
        <v>58</v>
      </c>
      <c r="BF912" t="s">
        <v>3593</v>
      </c>
      <c r="BG912" t="s">
        <v>3594</v>
      </c>
    </row>
    <row r="913" spans="1:59" ht="15" customHeight="1" x14ac:dyDescent="0.25">
      <c r="A913">
        <v>27576</v>
      </c>
      <c r="B913">
        <v>27576</v>
      </c>
      <c r="G913" t="s">
        <v>74</v>
      </c>
      <c r="H913" t="s">
        <v>74</v>
      </c>
      <c r="I913" t="s">
        <v>63</v>
      </c>
      <c r="J913">
        <v>342896</v>
      </c>
      <c r="K913" s="1">
        <v>45350</v>
      </c>
      <c r="L913" t="s">
        <v>231</v>
      </c>
      <c r="M913" s="42" t="s">
        <v>4862</v>
      </c>
      <c r="N913" s="43">
        <v>3</v>
      </c>
      <c r="O913" t="s">
        <v>1350</v>
      </c>
      <c r="P913" t="s">
        <v>206</v>
      </c>
      <c r="Q913" t="s">
        <v>206</v>
      </c>
      <c r="R913">
        <v>207182334</v>
      </c>
      <c r="S913" t="s">
        <v>2486</v>
      </c>
      <c r="T913" s="2">
        <v>45663</v>
      </c>
      <c r="U913" t="s">
        <v>3595</v>
      </c>
      <c r="W913" s="1">
        <v>45692</v>
      </c>
      <c r="X913" t="s">
        <v>3596</v>
      </c>
      <c r="Y913" t="s">
        <v>70</v>
      </c>
      <c r="Z913" t="s">
        <v>3596</v>
      </c>
      <c r="AB913">
        <v>64</v>
      </c>
      <c r="AC913" s="1">
        <v>45667</v>
      </c>
      <c r="AD913" s="1">
        <v>45716</v>
      </c>
      <c r="AE913" s="23">
        <v>1209600</v>
      </c>
      <c r="AF913" s="3">
        <v>1209600</v>
      </c>
      <c r="AH913" t="s">
        <v>54</v>
      </c>
      <c r="AI913" t="s">
        <v>52</v>
      </c>
      <c r="AJ913" s="1">
        <v>45670</v>
      </c>
      <c r="AK913" s="1">
        <v>45777</v>
      </c>
      <c r="AL913">
        <v>10</v>
      </c>
      <c r="AM913">
        <v>0</v>
      </c>
      <c r="AP913" t="s">
        <v>52</v>
      </c>
      <c r="AU913" t="s">
        <v>206</v>
      </c>
      <c r="AW913" t="s">
        <v>55</v>
      </c>
      <c r="AX913">
        <v>79</v>
      </c>
      <c r="AY913" t="s">
        <v>56</v>
      </c>
      <c r="BB913" t="s">
        <v>332</v>
      </c>
      <c r="BC913" t="s">
        <v>58</v>
      </c>
      <c r="BD913" t="s">
        <v>58</v>
      </c>
      <c r="BE913" t="s">
        <v>58</v>
      </c>
      <c r="BF913" t="s">
        <v>3597</v>
      </c>
      <c r="BG913" t="s">
        <v>1858</v>
      </c>
    </row>
    <row r="914" spans="1:59" ht="15" customHeight="1" x14ac:dyDescent="0.25">
      <c r="A914">
        <v>27571</v>
      </c>
      <c r="B914">
        <v>27571</v>
      </c>
      <c r="G914" t="s">
        <v>52</v>
      </c>
      <c r="H914" t="s">
        <v>61</v>
      </c>
      <c r="I914" t="s">
        <v>63</v>
      </c>
      <c r="J914">
        <v>345429</v>
      </c>
      <c r="K914" s="1">
        <v>45365</v>
      </c>
      <c r="L914" t="s">
        <v>231</v>
      </c>
      <c r="M914" s="42" t="s">
        <v>4862</v>
      </c>
      <c r="N914" s="43">
        <v>3</v>
      </c>
      <c r="O914" t="s">
        <v>2541</v>
      </c>
      <c r="P914" t="s">
        <v>2542</v>
      </c>
      <c r="Q914" t="s">
        <v>1336</v>
      </c>
      <c r="R914">
        <v>309730564</v>
      </c>
      <c r="S914" t="s">
        <v>2543</v>
      </c>
      <c r="T914" s="2">
        <v>45625</v>
      </c>
      <c r="U914" t="s">
        <v>3598</v>
      </c>
      <c r="W914" s="1">
        <v>45679</v>
      </c>
      <c r="X914" t="s">
        <v>3599</v>
      </c>
      <c r="Y914" t="s">
        <v>70</v>
      </c>
      <c r="Z914" t="s">
        <v>3599</v>
      </c>
      <c r="AB914">
        <v>71</v>
      </c>
      <c r="AC914" s="1">
        <v>45667</v>
      </c>
      <c r="AD914" s="1">
        <v>45716</v>
      </c>
      <c r="AE914" s="23">
        <v>8500000</v>
      </c>
      <c r="AF914" s="3">
        <v>8500000</v>
      </c>
      <c r="AH914" t="s">
        <v>54</v>
      </c>
      <c r="AI914" t="s">
        <v>52</v>
      </c>
      <c r="AJ914" s="1">
        <v>45670</v>
      </c>
      <c r="AK914" s="1">
        <v>45777</v>
      </c>
      <c r="AL914">
        <v>-3</v>
      </c>
      <c r="AM914">
        <v>0</v>
      </c>
      <c r="AP914" t="s">
        <v>52</v>
      </c>
      <c r="AU914" t="s">
        <v>2542</v>
      </c>
      <c r="AV914">
        <v>0</v>
      </c>
      <c r="AW914" t="s">
        <v>55</v>
      </c>
      <c r="AX914">
        <v>62</v>
      </c>
      <c r="AY914" t="s">
        <v>56</v>
      </c>
      <c r="BB914" t="s">
        <v>332</v>
      </c>
      <c r="BC914" t="s">
        <v>58</v>
      </c>
      <c r="BD914" t="s">
        <v>58</v>
      </c>
      <c r="BE914" t="s">
        <v>58</v>
      </c>
      <c r="BF914" t="s">
        <v>3600</v>
      </c>
      <c r="BG914" t="s">
        <v>2548</v>
      </c>
    </row>
    <row r="915" spans="1:59" ht="15" customHeight="1" x14ac:dyDescent="0.25">
      <c r="A915" s="7">
        <v>27567</v>
      </c>
      <c r="B915" s="7">
        <v>27567</v>
      </c>
      <c r="C915" s="7"/>
      <c r="D915" s="7"/>
      <c r="E915" s="7"/>
      <c r="F915" s="7"/>
      <c r="G915" s="7" t="s">
        <v>52</v>
      </c>
      <c r="H915" s="7" t="s">
        <v>61</v>
      </c>
      <c r="I915" s="7" t="s">
        <v>63</v>
      </c>
      <c r="J915" s="7">
        <v>368796</v>
      </c>
      <c r="K915" s="8">
        <v>45471</v>
      </c>
      <c r="L915" s="7" t="s">
        <v>231</v>
      </c>
      <c r="M915" s="40" t="s">
        <v>4862</v>
      </c>
      <c r="N915" s="41">
        <v>3</v>
      </c>
      <c r="O915" s="7" t="s">
        <v>3601</v>
      </c>
      <c r="P915" s="7" t="s">
        <v>1870</v>
      </c>
      <c r="Q915" s="7" t="s">
        <v>3602</v>
      </c>
      <c r="R915" s="7">
        <v>310491216</v>
      </c>
      <c r="S915" s="7" t="s">
        <v>3603</v>
      </c>
      <c r="T915" s="9">
        <v>45609.00277777778</v>
      </c>
      <c r="U915" s="7" t="s">
        <v>398</v>
      </c>
      <c r="V915" s="7"/>
      <c r="W915" s="7"/>
      <c r="X915" s="7"/>
      <c r="Y915" s="7" t="s">
        <v>70</v>
      </c>
      <c r="Z915" s="7"/>
      <c r="AA915" s="7"/>
      <c r="AB915" s="7">
        <v>75</v>
      </c>
      <c r="AC915" s="8">
        <v>45667</v>
      </c>
      <c r="AD915" s="8">
        <v>45672</v>
      </c>
      <c r="AF915" s="7"/>
      <c r="AG915" s="8">
        <v>45677</v>
      </c>
      <c r="AH915" s="7" t="s">
        <v>54</v>
      </c>
      <c r="AI915" s="7" t="s">
        <v>52</v>
      </c>
      <c r="AJ915" s="8">
        <v>45670</v>
      </c>
      <c r="AK915" s="8">
        <v>45784</v>
      </c>
      <c r="AL915" s="7">
        <v>-15</v>
      </c>
      <c r="AM915" s="7">
        <v>0</v>
      </c>
      <c r="AN915" s="7"/>
      <c r="AO915" s="7"/>
      <c r="AP915" s="7" t="s">
        <v>52</v>
      </c>
      <c r="AQ915" s="7"/>
      <c r="AR915" s="7"/>
      <c r="AS915" s="7"/>
      <c r="AT915" s="7"/>
      <c r="AU915" s="7" t="s">
        <v>1870</v>
      </c>
      <c r="AV915" s="7">
        <v>0</v>
      </c>
      <c r="AW915" s="7" t="s">
        <v>55</v>
      </c>
      <c r="AX915" s="7"/>
      <c r="AY915" s="7" t="s">
        <v>56</v>
      </c>
      <c r="AZ915" s="7"/>
      <c r="BA915" s="7"/>
      <c r="BB915" s="7" t="s">
        <v>107</v>
      </c>
      <c r="BC915" s="7" t="s">
        <v>58</v>
      </c>
      <c r="BD915" s="7" t="s">
        <v>58</v>
      </c>
      <c r="BE915" s="7" t="s">
        <v>58</v>
      </c>
      <c r="BF915" s="7" t="s">
        <v>3604</v>
      </c>
      <c r="BG915" s="7" t="s">
        <v>3605</v>
      </c>
    </row>
    <row r="916" spans="1:59" ht="15" customHeight="1" x14ac:dyDescent="0.25">
      <c r="A916">
        <v>27570</v>
      </c>
      <c r="B916">
        <v>27570</v>
      </c>
      <c r="G916" t="s">
        <v>74</v>
      </c>
      <c r="H916" t="s">
        <v>74</v>
      </c>
      <c r="I916" t="s">
        <v>63</v>
      </c>
      <c r="J916">
        <v>310628</v>
      </c>
      <c r="K916" s="1">
        <v>44879</v>
      </c>
      <c r="L916" t="s">
        <v>75</v>
      </c>
      <c r="M916" s="42" t="s">
        <v>4872</v>
      </c>
      <c r="N916" s="43">
        <v>3.14</v>
      </c>
      <c r="O916" t="s">
        <v>3606</v>
      </c>
      <c r="P916" t="s">
        <v>685</v>
      </c>
      <c r="Q916" t="s">
        <v>3607</v>
      </c>
      <c r="R916">
        <v>32611996710014</v>
      </c>
      <c r="S916" t="s">
        <v>3608</v>
      </c>
      <c r="T916" s="2">
        <v>45607</v>
      </c>
      <c r="U916" t="s">
        <v>203</v>
      </c>
      <c r="W916" s="1">
        <v>45681</v>
      </c>
      <c r="X916" t="s">
        <v>3609</v>
      </c>
      <c r="Y916" t="s">
        <v>70</v>
      </c>
      <c r="Z916" t="s">
        <v>3609</v>
      </c>
      <c r="AB916">
        <v>76</v>
      </c>
      <c r="AC916" s="1">
        <v>45667</v>
      </c>
      <c r="AD916" s="1">
        <v>45701</v>
      </c>
      <c r="AE916" s="23">
        <v>13734058</v>
      </c>
      <c r="AF916" s="3">
        <v>9863840.5999999996</v>
      </c>
      <c r="AH916" t="s">
        <v>54</v>
      </c>
      <c r="AI916" t="s">
        <v>52</v>
      </c>
      <c r="AJ916" s="1">
        <v>45670</v>
      </c>
      <c r="AK916" s="1">
        <v>45777</v>
      </c>
      <c r="AL916">
        <v>-1</v>
      </c>
      <c r="AM916">
        <v>0</v>
      </c>
      <c r="AP916" t="s">
        <v>52</v>
      </c>
      <c r="AU916" t="s">
        <v>685</v>
      </c>
      <c r="AV916">
        <v>1</v>
      </c>
      <c r="AW916" t="s">
        <v>55</v>
      </c>
      <c r="AX916">
        <v>65</v>
      </c>
      <c r="AY916" t="s">
        <v>56</v>
      </c>
      <c r="BB916" t="s">
        <v>332</v>
      </c>
      <c r="BC916" t="s">
        <v>58</v>
      </c>
      <c r="BD916" t="s">
        <v>58</v>
      </c>
      <c r="BE916" t="s">
        <v>58</v>
      </c>
      <c r="BF916" t="s">
        <v>3610</v>
      </c>
      <c r="BG916" t="s">
        <v>3611</v>
      </c>
    </row>
    <row r="917" spans="1:59" ht="15" customHeight="1" x14ac:dyDescent="0.25">
      <c r="A917">
        <v>27578</v>
      </c>
      <c r="B917">
        <v>27578</v>
      </c>
      <c r="G917" t="s">
        <v>52</v>
      </c>
      <c r="H917" t="s">
        <v>61</v>
      </c>
      <c r="I917" t="s">
        <v>119</v>
      </c>
      <c r="J917">
        <v>25225</v>
      </c>
      <c r="K917" s="1">
        <v>45604</v>
      </c>
      <c r="L917" t="s">
        <v>148</v>
      </c>
      <c r="M917" s="42" t="s">
        <v>4862</v>
      </c>
      <c r="N917" s="43">
        <v>3</v>
      </c>
      <c r="O917" t="s">
        <v>3612</v>
      </c>
      <c r="P917" t="s">
        <v>1870</v>
      </c>
      <c r="Q917" t="s">
        <v>156</v>
      </c>
      <c r="R917">
        <v>310491216</v>
      </c>
      <c r="S917" t="s">
        <v>3613</v>
      </c>
      <c r="T917" s="2">
        <v>45652</v>
      </c>
      <c r="U917" t="s">
        <v>398</v>
      </c>
      <c r="W917" s="1">
        <v>45678</v>
      </c>
      <c r="X917" t="s">
        <v>3614</v>
      </c>
      <c r="Y917" t="s">
        <v>70</v>
      </c>
      <c r="Z917" t="s">
        <v>3614</v>
      </c>
      <c r="AB917">
        <v>72</v>
      </c>
      <c r="AC917" s="1">
        <v>45667</v>
      </c>
      <c r="AD917" s="1">
        <v>45691</v>
      </c>
      <c r="AE917" s="23">
        <v>3281000</v>
      </c>
      <c r="AF917" s="3">
        <v>3281000</v>
      </c>
      <c r="AH917" t="s">
        <v>54</v>
      </c>
      <c r="AI917" t="s">
        <v>52</v>
      </c>
      <c r="AJ917" s="1">
        <v>45670</v>
      </c>
      <c r="AK917" s="1">
        <v>45777</v>
      </c>
      <c r="AL917">
        <v>-4</v>
      </c>
      <c r="AM917">
        <v>0</v>
      </c>
      <c r="AP917" t="s">
        <v>52</v>
      </c>
      <c r="AU917" t="s">
        <v>1870</v>
      </c>
      <c r="AW917" t="s">
        <v>55</v>
      </c>
      <c r="AX917">
        <v>55</v>
      </c>
      <c r="AY917" t="s">
        <v>56</v>
      </c>
      <c r="BB917" t="s">
        <v>332</v>
      </c>
      <c r="BC917" t="s">
        <v>58</v>
      </c>
      <c r="BD917" t="s">
        <v>58</v>
      </c>
      <c r="BE917" t="s">
        <v>58</v>
      </c>
      <c r="BF917" t="s">
        <v>3615</v>
      </c>
      <c r="BG917" t="s">
        <v>3616</v>
      </c>
    </row>
    <row r="918" spans="1:59" ht="15" customHeight="1" x14ac:dyDescent="0.25">
      <c r="A918">
        <v>27553</v>
      </c>
      <c r="B918">
        <v>27553</v>
      </c>
      <c r="D918" s="31">
        <f t="shared" ref="D918:D928" si="57">AF918</f>
        <v>6704520.46</v>
      </c>
      <c r="G918" t="s">
        <v>74</v>
      </c>
      <c r="H918" t="s">
        <v>97</v>
      </c>
      <c r="I918" t="s">
        <v>4920</v>
      </c>
      <c r="J918">
        <v>747038</v>
      </c>
      <c r="K918" s="1">
        <v>45499</v>
      </c>
      <c r="L918" t="s">
        <v>4921</v>
      </c>
      <c r="M918" s="42" t="s">
        <v>13086</v>
      </c>
      <c r="N918" s="43">
        <v>10</v>
      </c>
      <c r="O918" t="s">
        <v>10582</v>
      </c>
      <c r="P918" t="s">
        <v>10583</v>
      </c>
      <c r="Q918" t="s">
        <v>10744</v>
      </c>
      <c r="S918" t="s">
        <v>10585</v>
      </c>
      <c r="T918" s="2">
        <v>45567.791666666664</v>
      </c>
      <c r="U918" t="s">
        <v>10466</v>
      </c>
      <c r="V918" t="s">
        <v>4927</v>
      </c>
      <c r="W918" s="1">
        <v>45673</v>
      </c>
      <c r="Y918" t="s">
        <v>53</v>
      </c>
      <c r="AB918">
        <v>132</v>
      </c>
      <c r="AC918" s="1">
        <v>45667</v>
      </c>
      <c r="AD918" s="1">
        <v>45705</v>
      </c>
      <c r="AE918" s="23">
        <v>7825500</v>
      </c>
      <c r="AF918" s="3">
        <v>6704520.46</v>
      </c>
      <c r="BB918" t="s">
        <v>332</v>
      </c>
    </row>
    <row r="919" spans="1:59" ht="15" customHeight="1" x14ac:dyDescent="0.25">
      <c r="A919">
        <v>27552</v>
      </c>
      <c r="B919">
        <v>27552</v>
      </c>
      <c r="D919" s="31">
        <f t="shared" si="57"/>
        <v>11783865</v>
      </c>
      <c r="G919" t="s">
        <v>52</v>
      </c>
      <c r="H919" t="s">
        <v>61</v>
      </c>
      <c r="I919" t="s">
        <v>4920</v>
      </c>
      <c r="J919">
        <v>698205</v>
      </c>
      <c r="K919" s="1">
        <v>45441</v>
      </c>
      <c r="L919" t="s">
        <v>4921</v>
      </c>
      <c r="M919" s="42" t="s">
        <v>13086</v>
      </c>
      <c r="N919" s="43">
        <v>10</v>
      </c>
      <c r="O919" t="s">
        <v>10745</v>
      </c>
      <c r="P919" t="s">
        <v>10746</v>
      </c>
      <c r="Q919" t="s">
        <v>10747</v>
      </c>
      <c r="S919" t="s">
        <v>10748</v>
      </c>
      <c r="T919" s="2">
        <v>45583.909722222219</v>
      </c>
      <c r="U919" t="s">
        <v>10749</v>
      </c>
      <c r="V919" t="s">
        <v>4927</v>
      </c>
      <c r="W919" s="1">
        <v>45673</v>
      </c>
      <c r="Y919" t="s">
        <v>53</v>
      </c>
      <c r="AB919">
        <v>131</v>
      </c>
      <c r="AC919" s="1">
        <v>45667</v>
      </c>
      <c r="AD919" s="1">
        <v>45700</v>
      </c>
      <c r="AE919" s="23">
        <v>11783865</v>
      </c>
      <c r="AF919" s="3">
        <v>11783865</v>
      </c>
      <c r="BB919" t="s">
        <v>332</v>
      </c>
    </row>
    <row r="920" spans="1:59" ht="15" customHeight="1" x14ac:dyDescent="0.25">
      <c r="A920">
        <v>27564</v>
      </c>
      <c r="B920">
        <v>27564</v>
      </c>
      <c r="D920" s="31">
        <f t="shared" si="57"/>
        <v>10868660</v>
      </c>
      <c r="G920" t="s">
        <v>101</v>
      </c>
      <c r="H920" t="s">
        <v>884</v>
      </c>
      <c r="I920" t="s">
        <v>4920</v>
      </c>
      <c r="J920">
        <v>684488</v>
      </c>
      <c r="K920" s="1">
        <v>45427</v>
      </c>
      <c r="L920" t="s">
        <v>4921</v>
      </c>
      <c r="M920" s="42" t="s">
        <v>13086</v>
      </c>
      <c r="N920" s="43">
        <v>10</v>
      </c>
      <c r="O920" t="s">
        <v>10750</v>
      </c>
      <c r="P920" t="s">
        <v>10751</v>
      </c>
      <c r="Q920" t="s">
        <v>10752</v>
      </c>
      <c r="S920" t="s">
        <v>10753</v>
      </c>
      <c r="T920" s="2">
        <v>45628.916666666664</v>
      </c>
      <c r="U920" t="s">
        <v>327</v>
      </c>
      <c r="V920" t="s">
        <v>4927</v>
      </c>
      <c r="W920" s="1">
        <v>45673</v>
      </c>
      <c r="Y920" t="s">
        <v>53</v>
      </c>
      <c r="AB920">
        <v>144</v>
      </c>
      <c r="AC920" s="1">
        <v>45667</v>
      </c>
      <c r="AD920" s="1">
        <v>45700</v>
      </c>
      <c r="AE920" s="23">
        <v>10868660</v>
      </c>
      <c r="AF920" s="3">
        <v>10868660</v>
      </c>
      <c r="BB920" t="s">
        <v>332</v>
      </c>
    </row>
    <row r="921" spans="1:59" ht="15" customHeight="1" x14ac:dyDescent="0.25">
      <c r="A921">
        <v>27565</v>
      </c>
      <c r="B921">
        <v>27565</v>
      </c>
      <c r="D921" s="31">
        <f t="shared" si="57"/>
        <v>7525404</v>
      </c>
      <c r="G921" t="s">
        <v>52</v>
      </c>
      <c r="H921" t="s">
        <v>60</v>
      </c>
      <c r="I921" t="s">
        <v>4957</v>
      </c>
      <c r="J921">
        <v>85929</v>
      </c>
      <c r="K921" s="1">
        <v>45361</v>
      </c>
      <c r="L921" t="s">
        <v>4921</v>
      </c>
      <c r="M921" s="42" t="s">
        <v>13086</v>
      </c>
      <c r="N921" s="43">
        <v>10</v>
      </c>
      <c r="O921" t="s">
        <v>10754</v>
      </c>
      <c r="P921" t="s">
        <v>10755</v>
      </c>
      <c r="Q921" t="s">
        <v>10756</v>
      </c>
      <c r="S921" t="s">
        <v>10757</v>
      </c>
      <c r="T921" s="2">
        <v>45478.791666666664</v>
      </c>
      <c r="U921" t="s">
        <v>10758</v>
      </c>
      <c r="V921" t="s">
        <v>4927</v>
      </c>
      <c r="W921" s="1">
        <v>45673</v>
      </c>
      <c r="Y921" t="s">
        <v>53</v>
      </c>
      <c r="AB921">
        <v>143</v>
      </c>
      <c r="AC921" s="1">
        <v>45667</v>
      </c>
      <c r="AD921" s="1">
        <v>45688</v>
      </c>
      <c r="AE921" s="23">
        <v>7525404</v>
      </c>
      <c r="AF921" s="3">
        <v>7525404</v>
      </c>
      <c r="BB921" t="s">
        <v>332</v>
      </c>
    </row>
    <row r="922" spans="1:59" ht="15" customHeight="1" x14ac:dyDescent="0.25">
      <c r="A922">
        <v>27554</v>
      </c>
      <c r="B922">
        <v>27554</v>
      </c>
      <c r="D922" s="31">
        <f t="shared" si="57"/>
        <v>12324025</v>
      </c>
      <c r="G922" t="s">
        <v>74</v>
      </c>
      <c r="H922" t="s">
        <v>5025</v>
      </c>
      <c r="I922" t="s">
        <v>4957</v>
      </c>
      <c r="J922">
        <v>93994</v>
      </c>
      <c r="K922" s="1">
        <v>45396</v>
      </c>
      <c r="L922" t="s">
        <v>4921</v>
      </c>
      <c r="M922" s="42" t="s">
        <v>13086</v>
      </c>
      <c r="N922" s="43">
        <v>10</v>
      </c>
      <c r="O922" t="s">
        <v>10759</v>
      </c>
      <c r="P922" t="s">
        <v>10760</v>
      </c>
      <c r="Q922" t="s">
        <v>10761</v>
      </c>
      <c r="S922" t="s">
        <v>10762</v>
      </c>
      <c r="T922" s="2">
        <v>45617</v>
      </c>
      <c r="U922" t="s">
        <v>7408</v>
      </c>
      <c r="V922" t="s">
        <v>4927</v>
      </c>
      <c r="W922" s="1">
        <v>45673</v>
      </c>
      <c r="Y922" t="s">
        <v>53</v>
      </c>
      <c r="AB922">
        <v>133</v>
      </c>
      <c r="AC922" s="1">
        <v>45667</v>
      </c>
      <c r="AD922" s="1">
        <v>45700</v>
      </c>
      <c r="AE922" s="23">
        <v>12324025</v>
      </c>
      <c r="AF922" s="3">
        <v>12324025</v>
      </c>
      <c r="BB922" t="s">
        <v>332</v>
      </c>
    </row>
    <row r="923" spans="1:59" ht="15" customHeight="1" x14ac:dyDescent="0.25">
      <c r="A923">
        <v>27556</v>
      </c>
      <c r="B923">
        <v>27556</v>
      </c>
      <c r="D923" s="31">
        <f t="shared" si="57"/>
        <v>2518330</v>
      </c>
      <c r="G923" t="s">
        <v>74</v>
      </c>
      <c r="H923" t="s">
        <v>5025</v>
      </c>
      <c r="I923" t="s">
        <v>4920</v>
      </c>
      <c r="J923">
        <v>644671</v>
      </c>
      <c r="K923" s="1">
        <v>45390</v>
      </c>
      <c r="L923" t="s">
        <v>4921</v>
      </c>
      <c r="M923" s="42" t="s">
        <v>13086</v>
      </c>
      <c r="N923" s="43">
        <v>10</v>
      </c>
      <c r="O923" t="s">
        <v>10763</v>
      </c>
      <c r="P923" t="s">
        <v>10764</v>
      </c>
      <c r="Q923" t="s">
        <v>10765</v>
      </c>
      <c r="S923" t="s">
        <v>10766</v>
      </c>
      <c r="T923" s="2">
        <v>45552.923611111109</v>
      </c>
      <c r="U923" t="s">
        <v>10767</v>
      </c>
      <c r="V923" t="s">
        <v>4927</v>
      </c>
      <c r="W923" s="1">
        <v>45673</v>
      </c>
      <c r="Y923" t="s">
        <v>53</v>
      </c>
      <c r="AB923">
        <v>136</v>
      </c>
      <c r="AC923" s="1">
        <v>45667</v>
      </c>
      <c r="AD923" s="1">
        <v>45701</v>
      </c>
      <c r="AE923" s="23">
        <v>2568330</v>
      </c>
      <c r="AF923" s="3">
        <v>2518330</v>
      </c>
      <c r="BB923" t="s">
        <v>332</v>
      </c>
    </row>
    <row r="924" spans="1:59" ht="15" customHeight="1" x14ac:dyDescent="0.25">
      <c r="A924">
        <v>27561</v>
      </c>
      <c r="B924">
        <v>27561</v>
      </c>
      <c r="D924" s="31">
        <f t="shared" si="57"/>
        <v>5350000</v>
      </c>
      <c r="G924" t="s">
        <v>101</v>
      </c>
      <c r="H924" t="s">
        <v>336</v>
      </c>
      <c r="I924" t="s">
        <v>4920</v>
      </c>
      <c r="J924">
        <v>635200</v>
      </c>
      <c r="K924" s="1">
        <v>45381</v>
      </c>
      <c r="L924" t="s">
        <v>4921</v>
      </c>
      <c r="M924" s="42" t="s">
        <v>13086</v>
      </c>
      <c r="N924" s="43">
        <v>10</v>
      </c>
      <c r="O924" t="s">
        <v>10768</v>
      </c>
      <c r="P924" t="s">
        <v>10769</v>
      </c>
      <c r="Q924" t="s">
        <v>10770</v>
      </c>
      <c r="S924" t="s">
        <v>10771</v>
      </c>
      <c r="T924" s="2">
        <v>45615.666666666664</v>
      </c>
      <c r="U924" t="s">
        <v>10772</v>
      </c>
      <c r="V924" t="s">
        <v>4927</v>
      </c>
      <c r="W924" s="1">
        <v>45673</v>
      </c>
      <c r="Y924" t="s">
        <v>53</v>
      </c>
      <c r="AB924">
        <v>141</v>
      </c>
      <c r="AC924" s="1">
        <v>45667</v>
      </c>
      <c r="AD924" s="1">
        <v>45699</v>
      </c>
      <c r="AE924" s="23">
        <v>5350000</v>
      </c>
      <c r="AF924" s="3">
        <v>5350000</v>
      </c>
      <c r="BB924" t="s">
        <v>332</v>
      </c>
    </row>
    <row r="925" spans="1:59" ht="15" customHeight="1" x14ac:dyDescent="0.25">
      <c r="A925">
        <v>27560</v>
      </c>
      <c r="B925">
        <v>27560</v>
      </c>
      <c r="D925" s="31">
        <f t="shared" si="57"/>
        <v>10131500</v>
      </c>
      <c r="G925" t="s">
        <v>101</v>
      </c>
      <c r="H925" t="s">
        <v>336</v>
      </c>
      <c r="I925" t="s">
        <v>4920</v>
      </c>
      <c r="J925">
        <v>720530</v>
      </c>
      <c r="K925" s="1">
        <v>45466</v>
      </c>
      <c r="L925" t="s">
        <v>4921</v>
      </c>
      <c r="M925" s="42" t="s">
        <v>13086</v>
      </c>
      <c r="N925" s="43">
        <v>10</v>
      </c>
      <c r="O925" t="s">
        <v>10773</v>
      </c>
      <c r="P925" t="s">
        <v>10774</v>
      </c>
      <c r="Q925" t="s">
        <v>10775</v>
      </c>
      <c r="S925" t="s">
        <v>10776</v>
      </c>
      <c r="T925" s="2">
        <v>45667.340277777781</v>
      </c>
      <c r="U925" t="s">
        <v>2859</v>
      </c>
      <c r="V925" t="s">
        <v>4932</v>
      </c>
      <c r="W925" s="1">
        <v>45673</v>
      </c>
      <c r="Y925" t="s">
        <v>53</v>
      </c>
      <c r="AB925">
        <v>140</v>
      </c>
      <c r="AC925" s="1">
        <v>45667</v>
      </c>
      <c r="AD925" s="1">
        <v>45701</v>
      </c>
      <c r="AE925" s="23">
        <v>14355916</v>
      </c>
      <c r="AF925" s="3">
        <v>10131500</v>
      </c>
      <c r="BB925" t="s">
        <v>332</v>
      </c>
    </row>
    <row r="926" spans="1:59" ht="15" customHeight="1" x14ac:dyDescent="0.25">
      <c r="A926">
        <v>27523</v>
      </c>
      <c r="B926">
        <v>27523</v>
      </c>
      <c r="D926" s="31">
        <f t="shared" si="57"/>
        <v>7848000</v>
      </c>
      <c r="G926" t="s">
        <v>74</v>
      </c>
      <c r="H926" t="s">
        <v>5025</v>
      </c>
      <c r="I926" t="s">
        <v>4920</v>
      </c>
      <c r="J926">
        <v>698580</v>
      </c>
      <c r="K926" s="1">
        <v>45441</v>
      </c>
      <c r="L926" t="s">
        <v>4921</v>
      </c>
      <c r="M926" s="42" t="s">
        <v>13086</v>
      </c>
      <c r="N926" s="43">
        <v>10</v>
      </c>
      <c r="O926" t="s">
        <v>10777</v>
      </c>
      <c r="P926" t="s">
        <v>10778</v>
      </c>
      <c r="Q926" t="s">
        <v>10779</v>
      </c>
      <c r="S926" t="s">
        <v>10780</v>
      </c>
      <c r="T926" s="2">
        <v>45664</v>
      </c>
      <c r="U926" t="s">
        <v>10781</v>
      </c>
      <c r="V926" t="s">
        <v>4932</v>
      </c>
      <c r="W926" s="1">
        <v>45673</v>
      </c>
      <c r="Y926" t="s">
        <v>53</v>
      </c>
      <c r="AB926">
        <v>134</v>
      </c>
      <c r="AC926" s="1">
        <v>45667</v>
      </c>
      <c r="AD926" s="1">
        <v>45701</v>
      </c>
      <c r="AE926" s="23">
        <v>7848000</v>
      </c>
      <c r="AF926" s="3">
        <v>7848000</v>
      </c>
      <c r="BB926" t="s">
        <v>332</v>
      </c>
    </row>
    <row r="927" spans="1:59" ht="15" customHeight="1" x14ac:dyDescent="0.25">
      <c r="A927">
        <v>27558</v>
      </c>
      <c r="B927">
        <v>27558</v>
      </c>
      <c r="D927" s="31">
        <f t="shared" si="57"/>
        <v>5200000</v>
      </c>
      <c r="G927" t="s">
        <v>74</v>
      </c>
      <c r="H927" t="s">
        <v>5025</v>
      </c>
      <c r="I927" t="s">
        <v>4920</v>
      </c>
      <c r="J927">
        <v>656750</v>
      </c>
      <c r="K927" s="1">
        <v>45400</v>
      </c>
      <c r="L927" t="s">
        <v>4921</v>
      </c>
      <c r="M927" s="42" t="s">
        <v>13086</v>
      </c>
      <c r="N927" s="43">
        <v>10</v>
      </c>
      <c r="O927" t="s">
        <v>10782</v>
      </c>
      <c r="P927" t="s">
        <v>10783</v>
      </c>
      <c r="Q927" t="s">
        <v>10784</v>
      </c>
      <c r="S927" t="s">
        <v>10785</v>
      </c>
      <c r="T927" s="2">
        <v>45483.03125</v>
      </c>
      <c r="U927" t="s">
        <v>7292</v>
      </c>
      <c r="V927" t="s">
        <v>4927</v>
      </c>
      <c r="W927" s="1">
        <v>45674</v>
      </c>
      <c r="Y927" t="s">
        <v>53</v>
      </c>
      <c r="AB927">
        <v>138</v>
      </c>
      <c r="AC927" s="1">
        <v>45667</v>
      </c>
      <c r="AD927" s="1">
        <v>45735</v>
      </c>
      <c r="AE927" s="23">
        <v>5200000</v>
      </c>
      <c r="AF927" s="3">
        <v>5200000</v>
      </c>
      <c r="BB927" t="s">
        <v>332</v>
      </c>
    </row>
    <row r="928" spans="1:59" ht="15" customHeight="1" x14ac:dyDescent="0.25">
      <c r="A928">
        <v>27557</v>
      </c>
      <c r="B928">
        <v>27557</v>
      </c>
      <c r="D928" s="31">
        <f t="shared" si="57"/>
        <v>10350000</v>
      </c>
      <c r="G928" t="s">
        <v>101</v>
      </c>
      <c r="H928" t="s">
        <v>336</v>
      </c>
      <c r="I928" t="s">
        <v>4920</v>
      </c>
      <c r="J928">
        <v>533866</v>
      </c>
      <c r="K928" s="1">
        <v>45279</v>
      </c>
      <c r="L928" t="s">
        <v>4921</v>
      </c>
      <c r="M928" s="42" t="s">
        <v>13086</v>
      </c>
      <c r="N928" s="43">
        <v>10</v>
      </c>
      <c r="O928" t="s">
        <v>10786</v>
      </c>
      <c r="P928" t="s">
        <v>10787</v>
      </c>
      <c r="Q928" t="s">
        <v>10788</v>
      </c>
      <c r="S928" t="s">
        <v>10789</v>
      </c>
      <c r="T928" s="2">
        <v>45603.299305555556</v>
      </c>
      <c r="U928" t="s">
        <v>10790</v>
      </c>
      <c r="V928" t="s">
        <v>4927</v>
      </c>
      <c r="W928" s="1">
        <v>45673</v>
      </c>
      <c r="Y928" t="s">
        <v>53</v>
      </c>
      <c r="AB928">
        <v>135</v>
      </c>
      <c r="AC928" s="1">
        <v>45667</v>
      </c>
      <c r="AD928" s="1">
        <v>45699</v>
      </c>
      <c r="AE928" s="23">
        <v>10350000</v>
      </c>
      <c r="AF928" s="3">
        <v>10350000</v>
      </c>
      <c r="BB928" t="s">
        <v>332</v>
      </c>
    </row>
    <row r="929" spans="1:59" ht="15" customHeight="1" x14ac:dyDescent="0.25">
      <c r="A929">
        <v>27551</v>
      </c>
      <c r="B929">
        <v>27551</v>
      </c>
      <c r="C929" s="31">
        <f>AF929</f>
        <v>14000000</v>
      </c>
      <c r="G929" t="s">
        <v>101</v>
      </c>
      <c r="H929" t="s">
        <v>101</v>
      </c>
      <c r="I929" t="s">
        <v>4957</v>
      </c>
      <c r="J929">
        <v>72618</v>
      </c>
      <c r="K929" s="1">
        <v>45295</v>
      </c>
      <c r="L929" t="s">
        <v>4921</v>
      </c>
      <c r="M929" s="42" t="s">
        <v>13086</v>
      </c>
      <c r="N929" s="43">
        <v>10</v>
      </c>
      <c r="O929">
        <v>1</v>
      </c>
      <c r="P929" t="s">
        <v>3586</v>
      </c>
      <c r="Q929" t="s">
        <v>10791</v>
      </c>
      <c r="S929" t="s">
        <v>10792</v>
      </c>
      <c r="T929" s="2">
        <v>45607</v>
      </c>
      <c r="U929" t="s">
        <v>10793</v>
      </c>
      <c r="V929" t="s">
        <v>4927</v>
      </c>
      <c r="W929" s="1">
        <v>45672</v>
      </c>
      <c r="Y929" t="s">
        <v>70</v>
      </c>
      <c r="AB929">
        <v>130</v>
      </c>
      <c r="AC929" s="1">
        <v>45667</v>
      </c>
      <c r="AD929" s="1">
        <v>45678</v>
      </c>
      <c r="AE929" s="23">
        <v>37500000</v>
      </c>
      <c r="AF929" s="3">
        <v>14000000</v>
      </c>
      <c r="BB929" t="s">
        <v>332</v>
      </c>
    </row>
    <row r="930" spans="1:59" ht="15" customHeight="1" x14ac:dyDescent="0.25">
      <c r="A930">
        <v>27555</v>
      </c>
      <c r="B930">
        <v>27555</v>
      </c>
      <c r="D930" s="31">
        <f t="shared" ref="D930:D931" si="58">AF930</f>
        <v>7306633.75</v>
      </c>
      <c r="G930" t="s">
        <v>52</v>
      </c>
      <c r="H930" t="s">
        <v>61</v>
      </c>
      <c r="I930" t="s">
        <v>4957</v>
      </c>
      <c r="J930">
        <v>117296</v>
      </c>
      <c r="K930" s="1">
        <v>45517</v>
      </c>
      <c r="L930" t="s">
        <v>4921</v>
      </c>
      <c r="M930" s="42" t="s">
        <v>13086</v>
      </c>
      <c r="N930" s="43">
        <v>10</v>
      </c>
      <c r="O930" t="s">
        <v>10794</v>
      </c>
      <c r="P930" t="s">
        <v>10795</v>
      </c>
      <c r="Q930" t="s">
        <v>10796</v>
      </c>
      <c r="S930" t="s">
        <v>10797</v>
      </c>
      <c r="T930" s="2">
        <v>45666.756944444445</v>
      </c>
      <c r="U930" t="s">
        <v>6218</v>
      </c>
      <c r="V930" t="s">
        <v>4932</v>
      </c>
      <c r="W930" s="1">
        <v>45674</v>
      </c>
      <c r="Y930" t="s">
        <v>53</v>
      </c>
      <c r="AB930">
        <v>137</v>
      </c>
      <c r="AC930" s="1">
        <v>45667</v>
      </c>
      <c r="AD930" s="1">
        <v>45716</v>
      </c>
      <c r="AE930" s="23">
        <v>7306633.75</v>
      </c>
      <c r="AF930" s="3">
        <v>7306633.75</v>
      </c>
      <c r="BB930" t="s">
        <v>332</v>
      </c>
    </row>
    <row r="931" spans="1:59" ht="15" customHeight="1" x14ac:dyDescent="0.25">
      <c r="A931">
        <v>27559</v>
      </c>
      <c r="B931">
        <v>27559</v>
      </c>
      <c r="D931" s="31">
        <f t="shared" si="58"/>
        <v>13349863</v>
      </c>
      <c r="G931" t="s">
        <v>52</v>
      </c>
      <c r="H931" t="s">
        <v>60</v>
      </c>
      <c r="I931" t="s">
        <v>4920</v>
      </c>
      <c r="J931">
        <v>819147</v>
      </c>
      <c r="K931" s="1">
        <v>45602</v>
      </c>
      <c r="L931" t="s">
        <v>4921</v>
      </c>
      <c r="M931" s="42" t="s">
        <v>13086</v>
      </c>
      <c r="N931" s="43">
        <v>10</v>
      </c>
      <c r="O931" t="s">
        <v>10798</v>
      </c>
      <c r="P931" t="s">
        <v>10799</v>
      </c>
      <c r="Q931" t="s">
        <v>10800</v>
      </c>
      <c r="S931" t="s">
        <v>10801</v>
      </c>
      <c r="T931" s="2">
        <v>45666.559027777781</v>
      </c>
      <c r="U931" t="s">
        <v>10802</v>
      </c>
      <c r="V931" t="s">
        <v>4932</v>
      </c>
      <c r="W931" s="1">
        <v>45673</v>
      </c>
      <c r="Y931" t="s">
        <v>53</v>
      </c>
      <c r="AB931">
        <v>139</v>
      </c>
      <c r="AC931" s="1">
        <v>45667</v>
      </c>
      <c r="AD931" s="1">
        <v>45700</v>
      </c>
      <c r="AE931" s="23">
        <v>13349863</v>
      </c>
      <c r="AF931" s="3">
        <v>13349863</v>
      </c>
      <c r="BB931" t="s">
        <v>332</v>
      </c>
    </row>
    <row r="932" spans="1:59" ht="15" customHeight="1" x14ac:dyDescent="0.25">
      <c r="A932" s="7">
        <v>27563</v>
      </c>
      <c r="B932" s="7">
        <v>27563</v>
      </c>
      <c r="C932" s="7"/>
      <c r="D932" s="7"/>
      <c r="E932" s="7"/>
      <c r="F932" s="7"/>
      <c r="G932" s="7" t="s">
        <v>74</v>
      </c>
      <c r="H932" s="7" t="s">
        <v>5025</v>
      </c>
      <c r="I932" s="7" t="s">
        <v>4957</v>
      </c>
      <c r="J932" s="7">
        <v>85495</v>
      </c>
      <c r="K932" s="8">
        <v>45359</v>
      </c>
      <c r="L932" s="7" t="s">
        <v>4921</v>
      </c>
      <c r="M932" s="40" t="s">
        <v>13086</v>
      </c>
      <c r="N932" s="41">
        <v>10</v>
      </c>
      <c r="O932" s="7" t="s">
        <v>14754</v>
      </c>
      <c r="P932" s="7" t="s">
        <v>14755</v>
      </c>
      <c r="Q932" s="7" t="s">
        <v>14756</v>
      </c>
      <c r="R932" s="7"/>
      <c r="S932" s="7" t="s">
        <v>15895</v>
      </c>
      <c r="T932" s="9">
        <v>45665.673611111109</v>
      </c>
      <c r="U932" s="7" t="s">
        <v>15896</v>
      </c>
      <c r="V932" s="7" t="s">
        <v>4932</v>
      </c>
      <c r="W932" s="7"/>
      <c r="X932" s="7"/>
      <c r="Y932" s="7" t="s">
        <v>53</v>
      </c>
      <c r="Z932" s="7"/>
      <c r="AA932" s="7"/>
      <c r="AB932" s="7">
        <v>142</v>
      </c>
      <c r="AC932" s="8">
        <v>45667</v>
      </c>
      <c r="AD932" s="8">
        <v>45673</v>
      </c>
      <c r="AE932" s="23">
        <v>1606540</v>
      </c>
      <c r="AF932" s="7"/>
      <c r="BB932" s="7" t="s">
        <v>107</v>
      </c>
    </row>
    <row r="933" spans="1:59" ht="15" customHeight="1" x14ac:dyDescent="0.25">
      <c r="A933" s="7">
        <v>27575</v>
      </c>
      <c r="B933" s="7">
        <v>27575</v>
      </c>
      <c r="C933" s="7"/>
      <c r="D933" s="7"/>
      <c r="E933" s="7"/>
      <c r="F933" s="7"/>
      <c r="G933" s="7" t="s">
        <v>112</v>
      </c>
      <c r="H933" s="7" t="s">
        <v>112</v>
      </c>
      <c r="I933" s="7" t="s">
        <v>63</v>
      </c>
      <c r="J933" s="7">
        <v>252930</v>
      </c>
      <c r="K933" s="8">
        <v>44613</v>
      </c>
      <c r="L933" s="7" t="s">
        <v>75</v>
      </c>
      <c r="M933" s="40" t="s">
        <v>4872</v>
      </c>
      <c r="N933" s="41">
        <v>3.14</v>
      </c>
      <c r="O933" s="7" t="s">
        <v>3520</v>
      </c>
      <c r="P933" s="7" t="s">
        <v>3521</v>
      </c>
      <c r="Q933" s="7" t="s">
        <v>3521</v>
      </c>
      <c r="R933" s="7">
        <v>42711652130017</v>
      </c>
      <c r="S933" s="7" t="s">
        <v>3522</v>
      </c>
      <c r="T933" s="9">
        <v>45656.277777777781</v>
      </c>
      <c r="U933" s="7" t="s">
        <v>3523</v>
      </c>
      <c r="V933" s="7"/>
      <c r="W933" s="7"/>
      <c r="X933" s="7"/>
      <c r="Y933" s="7" t="s">
        <v>53</v>
      </c>
      <c r="Z933" s="7"/>
      <c r="AA933" s="7"/>
      <c r="AB933" s="7">
        <v>364705032305</v>
      </c>
      <c r="AC933" s="8">
        <v>45670</v>
      </c>
      <c r="AD933" s="8">
        <v>45672</v>
      </c>
      <c r="AF933" s="7"/>
      <c r="AG933" s="7"/>
      <c r="AH933" s="7" t="s">
        <v>117</v>
      </c>
      <c r="AI933" s="7" t="s">
        <v>112</v>
      </c>
      <c r="AJ933" s="8">
        <v>45670</v>
      </c>
      <c r="AK933" s="8">
        <v>45784</v>
      </c>
      <c r="AL933" s="7">
        <v>-15</v>
      </c>
      <c r="AM933" s="7">
        <v>0</v>
      </c>
      <c r="AN933" s="7"/>
      <c r="AO933" s="7"/>
      <c r="AP933" s="7" t="s">
        <v>52</v>
      </c>
      <c r="AQ933" s="7"/>
      <c r="AR933" s="7"/>
      <c r="AS933" s="7"/>
      <c r="AT933" s="7"/>
      <c r="AU933" s="7" t="s">
        <v>312</v>
      </c>
      <c r="AV933" s="7">
        <v>1</v>
      </c>
      <c r="AW933" s="7" t="s">
        <v>55</v>
      </c>
      <c r="AX933" s="7"/>
      <c r="AY933" s="7" t="s">
        <v>56</v>
      </c>
      <c r="AZ933" s="7"/>
      <c r="BA933" s="7"/>
      <c r="BB933" s="7" t="s">
        <v>107</v>
      </c>
      <c r="BC933" s="7" t="s">
        <v>58</v>
      </c>
      <c r="BD933" s="7" t="s">
        <v>58</v>
      </c>
      <c r="BE933" s="7" t="s">
        <v>59</v>
      </c>
      <c r="BF933" s="7" t="s">
        <v>3524</v>
      </c>
      <c r="BG933" s="7" t="s">
        <v>3525</v>
      </c>
    </row>
    <row r="934" spans="1:59" ht="15" customHeight="1" x14ac:dyDescent="0.25">
      <c r="A934">
        <v>27628</v>
      </c>
      <c r="B934">
        <v>27628</v>
      </c>
      <c r="G934" t="s">
        <v>52</v>
      </c>
      <c r="H934" t="s">
        <v>61</v>
      </c>
      <c r="I934" t="s">
        <v>244</v>
      </c>
      <c r="J934">
        <v>9759</v>
      </c>
      <c r="K934" s="1">
        <v>45484</v>
      </c>
      <c r="L934" t="s">
        <v>208</v>
      </c>
      <c r="M934" s="42" t="s">
        <v>4866</v>
      </c>
      <c r="N934" s="43">
        <v>1.2</v>
      </c>
      <c r="O934" t="s">
        <v>3526</v>
      </c>
      <c r="P934" t="s">
        <v>3527</v>
      </c>
      <c r="Q934" t="s">
        <v>3527</v>
      </c>
      <c r="S934" t="s">
        <v>3528</v>
      </c>
      <c r="T934" s="2">
        <v>45579</v>
      </c>
      <c r="U934" t="s">
        <v>3529</v>
      </c>
      <c r="W934" s="1">
        <v>45670</v>
      </c>
      <c r="X934" s="4" t="s">
        <v>3530</v>
      </c>
      <c r="Y934" t="s">
        <v>53</v>
      </c>
      <c r="Z934" t="s">
        <v>3531</v>
      </c>
      <c r="AB934">
        <v>17940</v>
      </c>
      <c r="AC934" s="1">
        <v>45670</v>
      </c>
      <c r="AD934" s="1">
        <v>45672</v>
      </c>
      <c r="AE934" s="23">
        <v>6329799.6500000004</v>
      </c>
      <c r="AF934" s="3">
        <v>6329799.6500000004</v>
      </c>
      <c r="AH934" t="s">
        <v>147</v>
      </c>
      <c r="AI934" t="s">
        <v>52</v>
      </c>
      <c r="AJ934" s="1">
        <v>45672</v>
      </c>
      <c r="AK934" s="1">
        <v>45782</v>
      </c>
      <c r="AL934">
        <v>-13</v>
      </c>
      <c r="AM934">
        <v>0</v>
      </c>
      <c r="AP934" t="s">
        <v>52</v>
      </c>
      <c r="AV934">
        <v>0</v>
      </c>
      <c r="AW934" t="s">
        <v>55</v>
      </c>
      <c r="AX934">
        <v>8</v>
      </c>
      <c r="AY934" t="s">
        <v>56</v>
      </c>
      <c r="BB934" t="s">
        <v>332</v>
      </c>
      <c r="BC934" t="s">
        <v>58</v>
      </c>
      <c r="BD934" t="s">
        <v>58</v>
      </c>
      <c r="BE934" t="s">
        <v>58</v>
      </c>
      <c r="BF934" t="s">
        <v>3532</v>
      </c>
      <c r="BG934" t="s">
        <v>3533</v>
      </c>
    </row>
    <row r="935" spans="1:59" ht="15" customHeight="1" x14ac:dyDescent="0.25">
      <c r="A935">
        <v>27582</v>
      </c>
      <c r="B935">
        <v>27582</v>
      </c>
      <c r="D935" s="31">
        <f t="shared" ref="D935:D942" si="59">AF935</f>
        <v>1823818</v>
      </c>
      <c r="G935" t="s">
        <v>52</v>
      </c>
      <c r="H935" t="s">
        <v>60</v>
      </c>
      <c r="I935" t="s">
        <v>4920</v>
      </c>
      <c r="J935">
        <v>846161</v>
      </c>
      <c r="K935" s="1">
        <v>45652</v>
      </c>
      <c r="L935" t="s">
        <v>4921</v>
      </c>
      <c r="M935" s="42" t="s">
        <v>13086</v>
      </c>
      <c r="N935" s="43">
        <v>10</v>
      </c>
      <c r="O935" t="s">
        <v>10664</v>
      </c>
      <c r="P935" t="s">
        <v>9358</v>
      </c>
      <c r="Q935" t="s">
        <v>10665</v>
      </c>
      <c r="S935" t="s">
        <v>10666</v>
      </c>
      <c r="T935" s="2">
        <v>45666.361111111109</v>
      </c>
      <c r="U935" t="s">
        <v>1213</v>
      </c>
      <c r="V935" t="s">
        <v>4932</v>
      </c>
      <c r="W935" s="1">
        <v>45674</v>
      </c>
      <c r="Y935" t="s">
        <v>53</v>
      </c>
      <c r="AB935">
        <v>145</v>
      </c>
      <c r="AC935" s="1">
        <v>45670</v>
      </c>
      <c r="AD935" s="1">
        <v>45722</v>
      </c>
      <c r="AE935" s="23">
        <v>1823818</v>
      </c>
      <c r="AF935" s="3">
        <v>1823818</v>
      </c>
      <c r="BB935" t="s">
        <v>332</v>
      </c>
    </row>
    <row r="936" spans="1:59" ht="15" customHeight="1" x14ac:dyDescent="0.25">
      <c r="A936">
        <v>27605</v>
      </c>
      <c r="B936">
        <v>27605</v>
      </c>
      <c r="D936" s="31">
        <f t="shared" si="59"/>
        <v>7003240</v>
      </c>
      <c r="G936" t="s">
        <v>52</v>
      </c>
      <c r="H936" t="s">
        <v>60</v>
      </c>
      <c r="I936" t="s">
        <v>4920</v>
      </c>
      <c r="J936">
        <v>837330</v>
      </c>
      <c r="K936" s="1">
        <v>45634</v>
      </c>
      <c r="L936" t="s">
        <v>4921</v>
      </c>
      <c r="M936" s="42" t="s">
        <v>13086</v>
      </c>
      <c r="N936" s="43">
        <v>10</v>
      </c>
      <c r="O936" t="s">
        <v>10667</v>
      </c>
      <c r="P936" t="s">
        <v>10668</v>
      </c>
      <c r="Q936" t="s">
        <v>10669</v>
      </c>
      <c r="S936" t="s">
        <v>10670</v>
      </c>
      <c r="T936" s="2">
        <v>45668.958333333336</v>
      </c>
      <c r="U936" t="s">
        <v>379</v>
      </c>
      <c r="V936" t="s">
        <v>4932</v>
      </c>
      <c r="W936" s="1">
        <v>45674</v>
      </c>
      <c r="Y936" t="s">
        <v>53</v>
      </c>
      <c r="AB936">
        <v>166</v>
      </c>
      <c r="AC936" s="1">
        <v>45670</v>
      </c>
      <c r="AD936" s="1">
        <v>45721</v>
      </c>
      <c r="AE936" s="23">
        <v>7003240</v>
      </c>
      <c r="AF936" s="3">
        <v>7003240</v>
      </c>
      <c r="BB936" t="s">
        <v>332</v>
      </c>
    </row>
    <row r="937" spans="1:59" ht="15" customHeight="1" x14ac:dyDescent="0.25">
      <c r="A937">
        <v>27584</v>
      </c>
      <c r="B937">
        <v>27584</v>
      </c>
      <c r="D937" s="31">
        <f t="shared" si="59"/>
        <v>4179905.4</v>
      </c>
      <c r="G937" t="s">
        <v>52</v>
      </c>
      <c r="H937" t="s">
        <v>60</v>
      </c>
      <c r="I937" t="s">
        <v>4957</v>
      </c>
      <c r="J937">
        <v>98873</v>
      </c>
      <c r="K937" s="1">
        <v>45417</v>
      </c>
      <c r="L937" t="s">
        <v>4921</v>
      </c>
      <c r="M937" s="42" t="s">
        <v>13086</v>
      </c>
      <c r="N937" s="43">
        <v>10</v>
      </c>
      <c r="O937" t="s">
        <v>10671</v>
      </c>
      <c r="P937" t="s">
        <v>10672</v>
      </c>
      <c r="Q937" t="s">
        <v>10673</v>
      </c>
      <c r="S937" t="s">
        <v>10674</v>
      </c>
      <c r="T937" s="2">
        <v>45626.583333333336</v>
      </c>
      <c r="U937" t="s">
        <v>100</v>
      </c>
      <c r="V937" t="s">
        <v>4927</v>
      </c>
      <c r="W937" s="1">
        <v>45674</v>
      </c>
      <c r="Y937" t="s">
        <v>53</v>
      </c>
      <c r="AB937">
        <v>150</v>
      </c>
      <c r="AC937" s="1">
        <v>45670</v>
      </c>
      <c r="AD937" s="1">
        <v>45702</v>
      </c>
      <c r="AE937" s="23">
        <v>5012888</v>
      </c>
      <c r="AF937" s="3">
        <v>4179905.4</v>
      </c>
      <c r="BB937" t="s">
        <v>332</v>
      </c>
    </row>
    <row r="938" spans="1:59" ht="15" customHeight="1" x14ac:dyDescent="0.25">
      <c r="A938">
        <v>27588</v>
      </c>
      <c r="B938">
        <v>27588</v>
      </c>
      <c r="D938" s="31">
        <f t="shared" si="59"/>
        <v>11245500</v>
      </c>
      <c r="G938" t="s">
        <v>52</v>
      </c>
      <c r="H938" t="s">
        <v>60</v>
      </c>
      <c r="I938" t="s">
        <v>4920</v>
      </c>
      <c r="J938">
        <v>674449</v>
      </c>
      <c r="K938" s="1">
        <v>45418</v>
      </c>
      <c r="L938" t="s">
        <v>4921</v>
      </c>
      <c r="M938" s="42" t="s">
        <v>13086</v>
      </c>
      <c r="N938" s="43">
        <v>10</v>
      </c>
      <c r="O938" t="s">
        <v>10675</v>
      </c>
      <c r="P938" t="s">
        <v>10676</v>
      </c>
      <c r="Q938" t="s">
        <v>10677</v>
      </c>
      <c r="S938" t="s">
        <v>10678</v>
      </c>
      <c r="T938" s="2">
        <v>45669.625</v>
      </c>
      <c r="U938" t="s">
        <v>5068</v>
      </c>
      <c r="V938" t="s">
        <v>4932</v>
      </c>
      <c r="W938" s="1">
        <v>45674</v>
      </c>
      <c r="Y938" t="s">
        <v>53</v>
      </c>
      <c r="AB938">
        <v>155</v>
      </c>
      <c r="AC938" s="1">
        <v>45670</v>
      </c>
      <c r="AD938" s="1">
        <v>45721</v>
      </c>
      <c r="AE938" s="23">
        <v>11245500</v>
      </c>
      <c r="AF938" s="3">
        <v>11245500</v>
      </c>
      <c r="BB938" t="s">
        <v>332</v>
      </c>
    </row>
    <row r="939" spans="1:59" ht="15" customHeight="1" x14ac:dyDescent="0.25">
      <c r="A939">
        <v>27585</v>
      </c>
      <c r="B939">
        <v>27585</v>
      </c>
      <c r="D939" s="31">
        <f t="shared" si="59"/>
        <v>9820094.5999999996</v>
      </c>
      <c r="G939" t="s">
        <v>52</v>
      </c>
      <c r="H939" t="s">
        <v>60</v>
      </c>
      <c r="I939" t="s">
        <v>4957</v>
      </c>
      <c r="J939">
        <v>98873</v>
      </c>
      <c r="K939" s="1">
        <v>45417</v>
      </c>
      <c r="L939" t="s">
        <v>4921</v>
      </c>
      <c r="M939" s="42" t="s">
        <v>13086</v>
      </c>
      <c r="N939" s="43">
        <v>10</v>
      </c>
      <c r="O939" t="s">
        <v>10671</v>
      </c>
      <c r="P939" t="s">
        <v>10672</v>
      </c>
      <c r="Q939" t="s">
        <v>10679</v>
      </c>
      <c r="S939" t="s">
        <v>10674</v>
      </c>
      <c r="T939" s="2">
        <v>45626.583333333336</v>
      </c>
      <c r="U939" t="s">
        <v>100</v>
      </c>
      <c r="V939" t="s">
        <v>4927</v>
      </c>
      <c r="W939" s="1">
        <v>45674</v>
      </c>
      <c r="Y939" t="s">
        <v>53</v>
      </c>
      <c r="AB939">
        <v>149</v>
      </c>
      <c r="AC939" s="1">
        <v>45670</v>
      </c>
      <c r="AD939" s="1">
        <v>45706</v>
      </c>
      <c r="AE939" s="23">
        <v>11777069</v>
      </c>
      <c r="AF939" s="3">
        <v>9820094.5999999996</v>
      </c>
      <c r="BB939" t="s">
        <v>332</v>
      </c>
    </row>
    <row r="940" spans="1:59" ht="15" customHeight="1" x14ac:dyDescent="0.25">
      <c r="A940">
        <v>27603</v>
      </c>
      <c r="B940">
        <v>27603</v>
      </c>
      <c r="D940" s="31">
        <f t="shared" si="59"/>
        <v>14000000</v>
      </c>
      <c r="G940" t="s">
        <v>101</v>
      </c>
      <c r="H940" t="s">
        <v>230</v>
      </c>
      <c r="I940" t="s">
        <v>4920</v>
      </c>
      <c r="J940">
        <v>311670</v>
      </c>
      <c r="K940" s="1">
        <v>45066</v>
      </c>
      <c r="L940" t="s">
        <v>4921</v>
      </c>
      <c r="M940" s="42" t="s">
        <v>13086</v>
      </c>
      <c r="N940" s="43">
        <v>10</v>
      </c>
      <c r="O940" t="s">
        <v>10680</v>
      </c>
      <c r="P940" t="s">
        <v>10681</v>
      </c>
      <c r="Q940" t="s">
        <v>10682</v>
      </c>
      <c r="S940" t="s">
        <v>10683</v>
      </c>
      <c r="T940" s="2">
        <v>45426.625</v>
      </c>
      <c r="U940" t="s">
        <v>10684</v>
      </c>
      <c r="V940" t="s">
        <v>4927</v>
      </c>
      <c r="W940" s="1">
        <v>45673</v>
      </c>
      <c r="Y940" t="s">
        <v>53</v>
      </c>
      <c r="AB940">
        <v>160</v>
      </c>
      <c r="AC940" s="1">
        <v>45670</v>
      </c>
      <c r="AD940" s="1">
        <v>45701</v>
      </c>
      <c r="AE940" s="23">
        <v>52011110</v>
      </c>
      <c r="AF940" s="3">
        <v>14000000</v>
      </c>
      <c r="BB940" t="s">
        <v>332</v>
      </c>
    </row>
    <row r="941" spans="1:59" ht="15" customHeight="1" x14ac:dyDescent="0.25">
      <c r="A941">
        <v>27589</v>
      </c>
      <c r="B941">
        <v>27589</v>
      </c>
      <c r="D941" s="31">
        <f t="shared" si="59"/>
        <v>14000000</v>
      </c>
      <c r="G941" t="s">
        <v>52</v>
      </c>
      <c r="H941" t="s">
        <v>52</v>
      </c>
      <c r="I941" t="s">
        <v>4957</v>
      </c>
      <c r="J941">
        <v>87491</v>
      </c>
      <c r="K941" s="1">
        <v>45367</v>
      </c>
      <c r="L941" t="s">
        <v>4921</v>
      </c>
      <c r="M941" s="42" t="s">
        <v>13086</v>
      </c>
      <c r="N941" s="43">
        <v>10</v>
      </c>
      <c r="O941" t="s">
        <v>10685</v>
      </c>
      <c r="P941" t="s">
        <v>10686</v>
      </c>
      <c r="Q941" t="s">
        <v>10687</v>
      </c>
      <c r="S941" t="s">
        <v>10688</v>
      </c>
      <c r="T941" s="2">
        <v>45596.895833333336</v>
      </c>
      <c r="U941" t="s">
        <v>6322</v>
      </c>
      <c r="V941" t="s">
        <v>4927</v>
      </c>
      <c r="W941" s="1">
        <v>45674</v>
      </c>
      <c r="Y941" t="s">
        <v>53</v>
      </c>
      <c r="AB941">
        <v>154</v>
      </c>
      <c r="AC941" s="1">
        <v>45670</v>
      </c>
      <c r="AD941" s="1">
        <v>45705</v>
      </c>
      <c r="AE941" s="23">
        <v>49506000</v>
      </c>
      <c r="AF941" s="3">
        <v>14000000</v>
      </c>
      <c r="BB941" t="s">
        <v>332</v>
      </c>
    </row>
    <row r="942" spans="1:59" ht="15" customHeight="1" x14ac:dyDescent="0.25">
      <c r="A942">
        <v>27590</v>
      </c>
      <c r="B942">
        <v>27590</v>
      </c>
      <c r="D942" s="31">
        <f t="shared" si="59"/>
        <v>4118390</v>
      </c>
      <c r="G942" t="s">
        <v>74</v>
      </c>
      <c r="H942" t="s">
        <v>97</v>
      </c>
      <c r="I942" t="s">
        <v>4920</v>
      </c>
      <c r="J942">
        <v>788888</v>
      </c>
      <c r="K942" s="1">
        <v>45549</v>
      </c>
      <c r="L942" t="s">
        <v>4921</v>
      </c>
      <c r="M942" s="42" t="s">
        <v>13086</v>
      </c>
      <c r="N942" s="43">
        <v>10</v>
      </c>
      <c r="O942" t="s">
        <v>10689</v>
      </c>
      <c r="P942" t="s">
        <v>10690</v>
      </c>
      <c r="Q942" t="s">
        <v>10691</v>
      </c>
      <c r="S942" t="s">
        <v>10692</v>
      </c>
      <c r="T942" s="2">
        <v>45639.631944444445</v>
      </c>
      <c r="U942" t="s">
        <v>9111</v>
      </c>
      <c r="V942" t="s">
        <v>4927</v>
      </c>
      <c r="W942" s="1">
        <v>45674</v>
      </c>
      <c r="Y942" t="s">
        <v>53</v>
      </c>
      <c r="AB942">
        <v>153</v>
      </c>
      <c r="AC942" s="1">
        <v>45670</v>
      </c>
      <c r="AD942" s="1">
        <v>45694</v>
      </c>
      <c r="AE942" s="23">
        <v>4118390</v>
      </c>
      <c r="AF942" s="3">
        <v>4118390</v>
      </c>
      <c r="BB942" t="s">
        <v>332</v>
      </c>
    </row>
    <row r="943" spans="1:59" ht="15" customHeight="1" x14ac:dyDescent="0.25">
      <c r="A943">
        <v>27591</v>
      </c>
      <c r="B943">
        <v>27591</v>
      </c>
      <c r="C943" s="31">
        <f>AF943</f>
        <v>4949750</v>
      </c>
      <c r="G943" t="s">
        <v>101</v>
      </c>
      <c r="H943" t="s">
        <v>336</v>
      </c>
      <c r="I943" t="s">
        <v>4957</v>
      </c>
      <c r="J943">
        <v>70859</v>
      </c>
      <c r="K943" s="1">
        <v>45286</v>
      </c>
      <c r="L943" t="s">
        <v>4921</v>
      </c>
      <c r="M943" s="42" t="s">
        <v>13086</v>
      </c>
      <c r="N943" s="43">
        <v>10</v>
      </c>
      <c r="O943">
        <v>1</v>
      </c>
      <c r="P943" t="s">
        <v>10693</v>
      </c>
      <c r="Q943" t="s">
        <v>10694</v>
      </c>
      <c r="S943" t="s">
        <v>10695</v>
      </c>
      <c r="T943" s="2">
        <v>45548</v>
      </c>
      <c r="U943" t="s">
        <v>10696</v>
      </c>
      <c r="V943" t="s">
        <v>4927</v>
      </c>
      <c r="W943" s="1">
        <v>45674</v>
      </c>
      <c r="Y943" t="s">
        <v>70</v>
      </c>
      <c r="AB943">
        <v>152</v>
      </c>
      <c r="AC943" s="1">
        <v>45670</v>
      </c>
      <c r="AD943" s="1">
        <v>45721</v>
      </c>
      <c r="AE943" s="23">
        <v>4949750</v>
      </c>
      <c r="AF943" s="3">
        <v>4949750</v>
      </c>
      <c r="BB943" t="s">
        <v>332</v>
      </c>
    </row>
    <row r="944" spans="1:59" ht="15" customHeight="1" x14ac:dyDescent="0.25">
      <c r="A944">
        <v>27593</v>
      </c>
      <c r="B944">
        <v>27593</v>
      </c>
      <c r="D944" s="31">
        <f t="shared" ref="D944:D953" si="60">AF944</f>
        <v>3954380</v>
      </c>
      <c r="G944" t="s">
        <v>52</v>
      </c>
      <c r="H944" t="s">
        <v>60</v>
      </c>
      <c r="I944" t="s">
        <v>4920</v>
      </c>
      <c r="J944">
        <v>562589</v>
      </c>
      <c r="K944" s="1">
        <v>45317</v>
      </c>
      <c r="L944" t="s">
        <v>4921</v>
      </c>
      <c r="M944" s="42" t="s">
        <v>13086</v>
      </c>
      <c r="N944" s="43">
        <v>10</v>
      </c>
      <c r="O944" t="s">
        <v>10697</v>
      </c>
      <c r="P944" t="s">
        <v>10698</v>
      </c>
      <c r="Q944" t="s">
        <v>10699</v>
      </c>
      <c r="S944" t="s">
        <v>10700</v>
      </c>
      <c r="T944" s="2">
        <v>45444</v>
      </c>
      <c r="U944" t="s">
        <v>10701</v>
      </c>
      <c r="V944" t="s">
        <v>4927</v>
      </c>
      <c r="W944" s="1">
        <v>45674</v>
      </c>
      <c r="Y944" t="s">
        <v>53</v>
      </c>
      <c r="AB944">
        <v>161</v>
      </c>
      <c r="AC944" s="1">
        <v>45670</v>
      </c>
      <c r="AD944" s="1">
        <v>45720</v>
      </c>
      <c r="AE944" s="23">
        <v>3954380</v>
      </c>
      <c r="AF944" s="3">
        <v>3954380</v>
      </c>
      <c r="BB944" t="s">
        <v>332</v>
      </c>
    </row>
    <row r="945" spans="1:59" ht="15" customHeight="1" x14ac:dyDescent="0.25">
      <c r="A945">
        <v>27601</v>
      </c>
      <c r="B945">
        <v>27601</v>
      </c>
      <c r="D945" s="31">
        <f t="shared" si="60"/>
        <v>4807024</v>
      </c>
      <c r="G945" t="s">
        <v>52</v>
      </c>
      <c r="H945" t="s">
        <v>60</v>
      </c>
      <c r="I945" t="s">
        <v>4920</v>
      </c>
      <c r="J945">
        <v>832880</v>
      </c>
      <c r="K945" s="1">
        <v>45625</v>
      </c>
      <c r="L945" t="s">
        <v>4921</v>
      </c>
      <c r="M945" s="42" t="s">
        <v>13086</v>
      </c>
      <c r="N945" s="43">
        <v>10</v>
      </c>
      <c r="O945" t="s">
        <v>10702</v>
      </c>
      <c r="P945" t="s">
        <v>10703</v>
      </c>
      <c r="Q945" t="s">
        <v>10704</v>
      </c>
      <c r="S945" t="s">
        <v>10705</v>
      </c>
      <c r="T945" s="2">
        <v>45669.690972222219</v>
      </c>
      <c r="U945" t="s">
        <v>5232</v>
      </c>
      <c r="V945" t="s">
        <v>4932</v>
      </c>
      <c r="W945" s="1">
        <v>45674</v>
      </c>
      <c r="Y945" t="s">
        <v>53</v>
      </c>
      <c r="AB945">
        <v>164</v>
      </c>
      <c r="AC945" s="1">
        <v>45670</v>
      </c>
      <c r="AD945" s="1">
        <v>45716</v>
      </c>
      <c r="AE945" s="23">
        <v>4807024</v>
      </c>
      <c r="AF945" s="3">
        <v>4807024</v>
      </c>
      <c r="BB945" t="s">
        <v>332</v>
      </c>
    </row>
    <row r="946" spans="1:59" ht="15" customHeight="1" x14ac:dyDescent="0.25">
      <c r="A946">
        <v>27604</v>
      </c>
      <c r="B946">
        <v>27604</v>
      </c>
      <c r="D946" s="31">
        <f t="shared" si="60"/>
        <v>1923000</v>
      </c>
      <c r="G946" t="s">
        <v>52</v>
      </c>
      <c r="H946" t="s">
        <v>60</v>
      </c>
      <c r="I946" t="s">
        <v>4920</v>
      </c>
      <c r="J946">
        <v>841805</v>
      </c>
      <c r="K946" s="1">
        <v>45644</v>
      </c>
      <c r="L946" t="s">
        <v>4921</v>
      </c>
      <c r="M946" s="42" t="s">
        <v>13086</v>
      </c>
      <c r="N946" s="43">
        <v>10</v>
      </c>
      <c r="O946" t="s">
        <v>10706</v>
      </c>
      <c r="P946" t="s">
        <v>10707</v>
      </c>
      <c r="Q946" t="s">
        <v>10708</v>
      </c>
      <c r="S946" t="s">
        <v>10709</v>
      </c>
      <c r="T946" s="2">
        <v>45670.375694444447</v>
      </c>
      <c r="U946" t="s">
        <v>398</v>
      </c>
      <c r="V946" t="s">
        <v>4932</v>
      </c>
      <c r="W946" s="1">
        <v>45684</v>
      </c>
      <c r="Y946" t="s">
        <v>53</v>
      </c>
      <c r="AB946">
        <v>167</v>
      </c>
      <c r="AC946" s="1">
        <v>45670</v>
      </c>
      <c r="AD946" s="1">
        <v>45721</v>
      </c>
      <c r="AE946" s="23">
        <v>1923000</v>
      </c>
      <c r="AF946" s="3">
        <v>1923000</v>
      </c>
      <c r="BB946" t="s">
        <v>332</v>
      </c>
    </row>
    <row r="947" spans="1:59" ht="15" customHeight="1" x14ac:dyDescent="0.25">
      <c r="A947">
        <v>27599</v>
      </c>
      <c r="B947">
        <v>27599</v>
      </c>
      <c r="D947" s="31">
        <f t="shared" si="60"/>
        <v>14000000</v>
      </c>
      <c r="G947" t="s">
        <v>52</v>
      </c>
      <c r="H947" t="s">
        <v>60</v>
      </c>
      <c r="I947" t="s">
        <v>4920</v>
      </c>
      <c r="J947">
        <v>598981</v>
      </c>
      <c r="K947" s="1">
        <v>45349</v>
      </c>
      <c r="L947" t="s">
        <v>4921</v>
      </c>
      <c r="M947" s="42" t="s">
        <v>13086</v>
      </c>
      <c r="N947" s="43">
        <v>10</v>
      </c>
      <c r="O947" t="s">
        <v>10710</v>
      </c>
      <c r="P947" t="s">
        <v>10711</v>
      </c>
      <c r="Q947" t="s">
        <v>10711</v>
      </c>
      <c r="S947" t="s">
        <v>10712</v>
      </c>
      <c r="T947" s="2">
        <v>45580.381944444445</v>
      </c>
      <c r="U947" t="s">
        <v>10713</v>
      </c>
      <c r="V947" t="s">
        <v>4927</v>
      </c>
      <c r="W947" s="1">
        <v>45684</v>
      </c>
      <c r="Y947" t="s">
        <v>53</v>
      </c>
      <c r="AB947">
        <v>163</v>
      </c>
      <c r="AC947" s="1">
        <v>45670</v>
      </c>
      <c r="AD947" s="1">
        <v>45723</v>
      </c>
      <c r="AE947" s="23">
        <v>29126300</v>
      </c>
      <c r="AF947" s="3">
        <v>14000000</v>
      </c>
      <c r="BB947" t="s">
        <v>332</v>
      </c>
    </row>
    <row r="948" spans="1:59" ht="15" customHeight="1" x14ac:dyDescent="0.25">
      <c r="A948">
        <v>27595</v>
      </c>
      <c r="B948">
        <v>27595</v>
      </c>
      <c r="D948" s="31">
        <f t="shared" si="60"/>
        <v>14000000</v>
      </c>
      <c r="G948" t="s">
        <v>381</v>
      </c>
      <c r="H948" t="s">
        <v>381</v>
      </c>
      <c r="I948" t="s">
        <v>4920</v>
      </c>
      <c r="J948">
        <v>489064</v>
      </c>
      <c r="K948" s="1">
        <v>45233</v>
      </c>
      <c r="L948" t="s">
        <v>4921</v>
      </c>
      <c r="M948" s="42" t="s">
        <v>13086</v>
      </c>
      <c r="N948" s="43">
        <v>10</v>
      </c>
      <c r="O948" t="s">
        <v>10714</v>
      </c>
      <c r="P948" t="s">
        <v>10715</v>
      </c>
      <c r="Q948" t="s">
        <v>10716</v>
      </c>
      <c r="S948" t="s">
        <v>10717</v>
      </c>
      <c r="T948" s="2">
        <v>45562.680555555555</v>
      </c>
      <c r="U948" t="s">
        <v>103</v>
      </c>
      <c r="V948" t="s">
        <v>4927</v>
      </c>
      <c r="W948" s="1">
        <v>45673</v>
      </c>
      <c r="Y948" t="s">
        <v>53</v>
      </c>
      <c r="AB948">
        <v>158</v>
      </c>
      <c r="AC948" s="1">
        <v>45670</v>
      </c>
      <c r="AD948" s="1">
        <v>45701</v>
      </c>
      <c r="AE948" s="23">
        <v>17572964</v>
      </c>
      <c r="AF948" s="3">
        <v>14000000</v>
      </c>
      <c r="BB948" t="s">
        <v>332</v>
      </c>
    </row>
    <row r="949" spans="1:59" ht="15" customHeight="1" x14ac:dyDescent="0.25">
      <c r="A949">
        <v>27596</v>
      </c>
      <c r="B949">
        <v>27596</v>
      </c>
      <c r="D949" s="31">
        <f t="shared" si="60"/>
        <v>8341013</v>
      </c>
      <c r="G949" t="s">
        <v>52</v>
      </c>
      <c r="H949" t="s">
        <v>102</v>
      </c>
      <c r="I949" t="s">
        <v>4920</v>
      </c>
      <c r="J949">
        <v>828077</v>
      </c>
      <c r="K949" s="1">
        <v>45616</v>
      </c>
      <c r="L949" t="s">
        <v>4921</v>
      </c>
      <c r="M949" s="42" t="s">
        <v>13086</v>
      </c>
      <c r="N949" s="43">
        <v>10</v>
      </c>
      <c r="O949" t="s">
        <v>10718</v>
      </c>
      <c r="P949" t="s">
        <v>10719</v>
      </c>
      <c r="Q949" t="s">
        <v>10720</v>
      </c>
      <c r="S949" t="s">
        <v>10721</v>
      </c>
      <c r="T949" s="2">
        <v>45668.524305555555</v>
      </c>
      <c r="U949" t="s">
        <v>103</v>
      </c>
      <c r="V949" t="s">
        <v>4932</v>
      </c>
      <c r="W949" s="1">
        <v>45674</v>
      </c>
      <c r="Y949" t="s">
        <v>53</v>
      </c>
      <c r="AB949">
        <v>157</v>
      </c>
      <c r="AC949" s="1">
        <v>45670</v>
      </c>
      <c r="AD949" s="1">
        <v>45716</v>
      </c>
      <c r="AE949" s="23">
        <v>8341013</v>
      </c>
      <c r="AF949" s="3">
        <v>8341013</v>
      </c>
      <c r="BB949" t="s">
        <v>332</v>
      </c>
    </row>
    <row r="950" spans="1:59" ht="15" customHeight="1" x14ac:dyDescent="0.25">
      <c r="A950">
        <v>179939</v>
      </c>
      <c r="B950">
        <v>179939</v>
      </c>
      <c r="D950" s="31">
        <f t="shared" si="60"/>
        <v>9100000</v>
      </c>
      <c r="G950" t="s">
        <v>52</v>
      </c>
      <c r="H950" t="s">
        <v>52</v>
      </c>
      <c r="I950" t="s">
        <v>4957</v>
      </c>
      <c r="J950">
        <v>87491</v>
      </c>
      <c r="K950" s="1">
        <v>45367</v>
      </c>
      <c r="L950" t="s">
        <v>4921</v>
      </c>
      <c r="M950" s="42" t="s">
        <v>13086</v>
      </c>
      <c r="N950" s="43">
        <v>10</v>
      </c>
      <c r="O950" t="s">
        <v>10685</v>
      </c>
      <c r="P950" t="s">
        <v>10686</v>
      </c>
      <c r="Q950" t="s">
        <v>10687</v>
      </c>
      <c r="S950" t="s">
        <v>10688</v>
      </c>
      <c r="T950" s="2">
        <v>45596.895833333336</v>
      </c>
      <c r="U950" t="s">
        <v>10722</v>
      </c>
      <c r="V950" t="s">
        <v>4927</v>
      </c>
      <c r="W950" s="1">
        <v>45674</v>
      </c>
      <c r="Y950" t="s">
        <v>53</v>
      </c>
      <c r="AB950">
        <v>154</v>
      </c>
      <c r="AC950" s="1">
        <v>45670</v>
      </c>
      <c r="AD950" s="1">
        <v>45705</v>
      </c>
      <c r="AE950" s="23">
        <v>9100000</v>
      </c>
      <c r="AF950" s="3">
        <v>9100000</v>
      </c>
      <c r="BB950" t="s">
        <v>332</v>
      </c>
    </row>
    <row r="951" spans="1:59" ht="15" customHeight="1" x14ac:dyDescent="0.25">
      <c r="A951">
        <v>27583</v>
      </c>
      <c r="B951">
        <v>27583</v>
      </c>
      <c r="D951" s="31">
        <f t="shared" si="60"/>
        <v>14000000</v>
      </c>
      <c r="G951" t="s">
        <v>74</v>
      </c>
      <c r="H951" t="s">
        <v>5025</v>
      </c>
      <c r="I951" t="s">
        <v>4957</v>
      </c>
      <c r="J951">
        <v>79699</v>
      </c>
      <c r="K951" s="1">
        <v>45336</v>
      </c>
      <c r="L951" t="s">
        <v>4921</v>
      </c>
      <c r="M951" s="42" t="s">
        <v>13086</v>
      </c>
      <c r="N951" s="43">
        <v>10</v>
      </c>
      <c r="O951" t="s">
        <v>10723</v>
      </c>
      <c r="P951" t="s">
        <v>10724</v>
      </c>
      <c r="Q951" t="s">
        <v>10725</v>
      </c>
      <c r="S951" t="s">
        <v>10726</v>
      </c>
      <c r="T951" s="2">
        <v>45510.729166666664</v>
      </c>
      <c r="U951" t="s">
        <v>10727</v>
      </c>
      <c r="V951" t="s">
        <v>4927</v>
      </c>
      <c r="W951" s="1">
        <v>45674</v>
      </c>
      <c r="Y951" t="s">
        <v>53</v>
      </c>
      <c r="AB951">
        <v>151</v>
      </c>
      <c r="AC951" s="1">
        <v>45670</v>
      </c>
      <c r="AD951" s="1">
        <v>45722</v>
      </c>
      <c r="AE951" s="23">
        <v>34468858</v>
      </c>
      <c r="AF951" s="3">
        <v>14000000</v>
      </c>
      <c r="BB951" t="s">
        <v>332</v>
      </c>
    </row>
    <row r="952" spans="1:59" ht="15" customHeight="1" x14ac:dyDescent="0.25">
      <c r="A952">
        <v>27594</v>
      </c>
      <c r="B952">
        <v>27594</v>
      </c>
      <c r="D952" s="31">
        <f t="shared" si="60"/>
        <v>7004014</v>
      </c>
      <c r="G952" t="s">
        <v>52</v>
      </c>
      <c r="H952" t="s">
        <v>60</v>
      </c>
      <c r="I952" t="s">
        <v>4920</v>
      </c>
      <c r="J952">
        <v>808983</v>
      </c>
      <c r="K952" s="1">
        <v>45584</v>
      </c>
      <c r="L952" t="s">
        <v>4921</v>
      </c>
      <c r="M952" s="42" t="s">
        <v>13086</v>
      </c>
      <c r="N952" s="43">
        <v>10</v>
      </c>
      <c r="O952" t="s">
        <v>10728</v>
      </c>
      <c r="P952" t="s">
        <v>10729</v>
      </c>
      <c r="Q952" t="s">
        <v>10730</v>
      </c>
      <c r="S952" t="s">
        <v>10731</v>
      </c>
      <c r="T952" s="2">
        <v>45666.65625</v>
      </c>
      <c r="U952" t="s">
        <v>7789</v>
      </c>
      <c r="V952" t="s">
        <v>4932</v>
      </c>
      <c r="W952" s="1">
        <v>45674</v>
      </c>
      <c r="Y952" t="s">
        <v>53</v>
      </c>
      <c r="AB952">
        <v>159</v>
      </c>
      <c r="AC952" s="1">
        <v>45670</v>
      </c>
      <c r="AD952" s="1">
        <v>45716</v>
      </c>
      <c r="AE952" s="23">
        <v>7004014</v>
      </c>
      <c r="AF952" s="3">
        <v>7004014</v>
      </c>
      <c r="BB952" t="s">
        <v>332</v>
      </c>
    </row>
    <row r="953" spans="1:59" ht="15" customHeight="1" x14ac:dyDescent="0.25">
      <c r="A953">
        <v>27602</v>
      </c>
      <c r="B953">
        <v>27602</v>
      </c>
      <c r="D953" s="31">
        <f t="shared" si="60"/>
        <v>5143740</v>
      </c>
      <c r="G953" t="s">
        <v>52</v>
      </c>
      <c r="H953" t="s">
        <v>60</v>
      </c>
      <c r="I953" t="s">
        <v>4920</v>
      </c>
      <c r="J953">
        <v>813440</v>
      </c>
      <c r="K953" s="1">
        <v>45592</v>
      </c>
      <c r="L953" t="s">
        <v>4921</v>
      </c>
      <c r="M953" s="42" t="s">
        <v>13086</v>
      </c>
      <c r="N953" s="43">
        <v>10</v>
      </c>
      <c r="O953" t="s">
        <v>10732</v>
      </c>
      <c r="P953" t="s">
        <v>10733</v>
      </c>
      <c r="Q953" t="s">
        <v>10734</v>
      </c>
      <c r="S953" t="s">
        <v>10735</v>
      </c>
      <c r="T953" s="2">
        <v>45634.6875</v>
      </c>
      <c r="U953" t="s">
        <v>8940</v>
      </c>
      <c r="V953" t="s">
        <v>4927</v>
      </c>
      <c r="W953" s="1">
        <v>45674</v>
      </c>
      <c r="Y953" t="s">
        <v>53</v>
      </c>
      <c r="AB953">
        <v>165</v>
      </c>
      <c r="AC953" s="1">
        <v>45670</v>
      </c>
      <c r="AD953" s="1">
        <v>45716</v>
      </c>
      <c r="AE953" s="23">
        <v>5143740</v>
      </c>
      <c r="AF953" s="3">
        <v>5143740</v>
      </c>
      <c r="BB953" t="s">
        <v>332</v>
      </c>
    </row>
    <row r="954" spans="1:59" ht="15" customHeight="1" x14ac:dyDescent="0.25">
      <c r="A954">
        <v>27598</v>
      </c>
      <c r="B954">
        <v>27598</v>
      </c>
      <c r="C954" s="31">
        <f>AF954</f>
        <v>7216991</v>
      </c>
      <c r="G954" t="s">
        <v>52</v>
      </c>
      <c r="H954" t="s">
        <v>102</v>
      </c>
      <c r="I954" t="s">
        <v>4920</v>
      </c>
      <c r="J954">
        <v>843954</v>
      </c>
      <c r="K954" s="1">
        <v>45648</v>
      </c>
      <c r="L954" t="s">
        <v>4921</v>
      </c>
      <c r="M954" s="42" t="s">
        <v>13086</v>
      </c>
      <c r="N954" s="43">
        <v>10</v>
      </c>
      <c r="O954">
        <v>51</v>
      </c>
      <c r="P954" t="s">
        <v>10736</v>
      </c>
      <c r="Q954" t="s">
        <v>10737</v>
      </c>
      <c r="S954" t="s">
        <v>10738</v>
      </c>
      <c r="T954" s="2">
        <v>45666.510416666664</v>
      </c>
      <c r="U954" t="s">
        <v>8209</v>
      </c>
      <c r="V954" t="s">
        <v>4932</v>
      </c>
      <c r="W954" s="1">
        <v>45674</v>
      </c>
      <c r="Y954" t="s">
        <v>70</v>
      </c>
      <c r="AB954">
        <v>156</v>
      </c>
      <c r="AC954" s="1">
        <v>45670</v>
      </c>
      <c r="AD954" s="1">
        <v>45701</v>
      </c>
      <c r="AE954" s="23">
        <v>7216991</v>
      </c>
      <c r="AF954" s="3">
        <v>7216991</v>
      </c>
      <c r="BB954" t="s">
        <v>332</v>
      </c>
    </row>
    <row r="955" spans="1:59" ht="15" customHeight="1" x14ac:dyDescent="0.25">
      <c r="A955">
        <v>27587</v>
      </c>
      <c r="B955">
        <v>27587</v>
      </c>
      <c r="D955" s="31">
        <f>AF955</f>
        <v>5452753</v>
      </c>
      <c r="G955" t="s">
        <v>74</v>
      </c>
      <c r="H955" t="s">
        <v>5025</v>
      </c>
      <c r="I955" t="s">
        <v>4920</v>
      </c>
      <c r="J955">
        <v>627228</v>
      </c>
      <c r="K955" s="1">
        <v>45375</v>
      </c>
      <c r="L955" t="s">
        <v>4921</v>
      </c>
      <c r="M955" s="42" t="s">
        <v>13086</v>
      </c>
      <c r="N955" s="43">
        <v>10</v>
      </c>
      <c r="O955" t="s">
        <v>10739</v>
      </c>
      <c r="P955" t="s">
        <v>10740</v>
      </c>
      <c r="Q955" t="s">
        <v>10741</v>
      </c>
      <c r="S955" t="s">
        <v>10742</v>
      </c>
      <c r="T955" s="2">
        <v>45668.819444444445</v>
      </c>
      <c r="U955" t="s">
        <v>10743</v>
      </c>
      <c r="V955" t="s">
        <v>4932</v>
      </c>
      <c r="W955" s="1">
        <v>45674</v>
      </c>
      <c r="Y955" t="s">
        <v>53</v>
      </c>
      <c r="AB955">
        <v>147</v>
      </c>
      <c r="AC955" s="1">
        <v>45670</v>
      </c>
      <c r="AD955" s="1">
        <v>45715</v>
      </c>
      <c r="AE955" s="23">
        <v>5452753</v>
      </c>
      <c r="AF955" s="3">
        <v>5452753</v>
      </c>
      <c r="BB955" t="s">
        <v>332</v>
      </c>
    </row>
    <row r="956" spans="1:59" ht="15" customHeight="1" x14ac:dyDescent="0.25">
      <c r="A956" s="7">
        <v>27600</v>
      </c>
      <c r="B956" s="7">
        <v>27600</v>
      </c>
      <c r="C956" s="7"/>
      <c r="D956" s="7"/>
      <c r="E956" s="7"/>
      <c r="F956" s="7"/>
      <c r="G956" s="7" t="s">
        <v>52</v>
      </c>
      <c r="H956" s="7" t="s">
        <v>60</v>
      </c>
      <c r="I956" s="7" t="s">
        <v>4957</v>
      </c>
      <c r="J956" s="7">
        <v>98588</v>
      </c>
      <c r="K956" s="8">
        <v>45415</v>
      </c>
      <c r="L956" s="7" t="s">
        <v>4921</v>
      </c>
      <c r="M956" s="40" t="s">
        <v>13086</v>
      </c>
      <c r="N956" s="41">
        <v>10</v>
      </c>
      <c r="O956" s="7" t="s">
        <v>14748</v>
      </c>
      <c r="P956" s="7" t="s">
        <v>14749</v>
      </c>
      <c r="Q956" s="7" t="s">
        <v>14750</v>
      </c>
      <c r="R956" s="7"/>
      <c r="S956" s="7" t="s">
        <v>15893</v>
      </c>
      <c r="T956" s="9">
        <v>45668.541666666664</v>
      </c>
      <c r="U956" s="7" t="s">
        <v>8562</v>
      </c>
      <c r="V956" s="7" t="s">
        <v>4932</v>
      </c>
      <c r="W956" s="7"/>
      <c r="X956" s="7"/>
      <c r="Y956" s="7" t="s">
        <v>53</v>
      </c>
      <c r="Z956" s="7"/>
      <c r="AA956" s="7"/>
      <c r="AB956" s="7">
        <v>162</v>
      </c>
      <c r="AC956" s="8">
        <v>45670</v>
      </c>
      <c r="AD956" s="8">
        <v>45677</v>
      </c>
      <c r="AE956" s="23">
        <v>2218880</v>
      </c>
      <c r="AF956" s="7"/>
      <c r="BB956" s="7" t="s">
        <v>107</v>
      </c>
    </row>
    <row r="957" spans="1:59" ht="15" customHeight="1" x14ac:dyDescent="0.25">
      <c r="A957" s="17">
        <v>27586</v>
      </c>
      <c r="B957" s="17">
        <v>27586</v>
      </c>
      <c r="C957" s="17"/>
      <c r="D957" s="17"/>
      <c r="E957" s="17"/>
      <c r="F957" s="17"/>
      <c r="G957" s="17" t="s">
        <v>52</v>
      </c>
      <c r="H957" s="17" t="s">
        <v>60</v>
      </c>
      <c r="I957" s="17" t="s">
        <v>4920</v>
      </c>
      <c r="J957" s="17">
        <v>702710</v>
      </c>
      <c r="K957" s="18">
        <v>45446</v>
      </c>
      <c r="L957" s="17" t="s">
        <v>4921</v>
      </c>
      <c r="M957" s="42" t="s">
        <v>13086</v>
      </c>
      <c r="N957" s="43">
        <v>10</v>
      </c>
      <c r="O957" s="17" t="s">
        <v>14751</v>
      </c>
      <c r="P957" s="17" t="s">
        <v>14752</v>
      </c>
      <c r="Q957" s="17" t="s">
        <v>14753</v>
      </c>
      <c r="S957" s="17" t="s">
        <v>15894</v>
      </c>
      <c r="T957" s="20">
        <v>45487.361111111109</v>
      </c>
      <c r="U957" s="17" t="s">
        <v>1251</v>
      </c>
      <c r="V957" s="17" t="s">
        <v>4927</v>
      </c>
      <c r="Y957" s="17" t="s">
        <v>53</v>
      </c>
      <c r="AB957" s="17">
        <v>148</v>
      </c>
      <c r="AC957" s="18">
        <v>45670</v>
      </c>
      <c r="AD957" s="17"/>
      <c r="AE957" s="23">
        <v>4815180</v>
      </c>
      <c r="AF957" s="21"/>
      <c r="BB957" t="s">
        <v>84</v>
      </c>
    </row>
    <row r="958" spans="1:59" ht="15" customHeight="1" x14ac:dyDescent="0.25">
      <c r="A958" s="7">
        <v>27607</v>
      </c>
      <c r="B958" s="7">
        <v>27607</v>
      </c>
      <c r="C958" s="7"/>
      <c r="D958" s="7"/>
      <c r="E958" s="7"/>
      <c r="F958" s="7"/>
      <c r="G958" s="7" t="s">
        <v>251</v>
      </c>
      <c r="H958" s="7" t="s">
        <v>251</v>
      </c>
      <c r="I958" s="7" t="s">
        <v>63</v>
      </c>
      <c r="J958" s="7">
        <v>304585</v>
      </c>
      <c r="K958" s="8">
        <v>44855</v>
      </c>
      <c r="L958" s="7" t="s">
        <v>139</v>
      </c>
      <c r="M958" s="40" t="s">
        <v>4863</v>
      </c>
      <c r="N958" s="41">
        <v>3</v>
      </c>
      <c r="O958" s="7" t="s">
        <v>3505</v>
      </c>
      <c r="P958" s="7" t="s">
        <v>3506</v>
      </c>
      <c r="Q958" s="7" t="s">
        <v>3507</v>
      </c>
      <c r="R958" s="7">
        <v>32909732350029</v>
      </c>
      <c r="S958" s="7" t="s">
        <v>3508</v>
      </c>
      <c r="T958" s="9">
        <v>45500</v>
      </c>
      <c r="U958" s="7" t="s">
        <v>3509</v>
      </c>
      <c r="V958" s="7"/>
      <c r="W958" s="8">
        <v>45691</v>
      </c>
      <c r="X958" s="7" t="s">
        <v>3510</v>
      </c>
      <c r="Y958" s="7" t="s">
        <v>53</v>
      </c>
      <c r="Z958" s="7"/>
      <c r="AA958" s="7"/>
      <c r="AB958" s="7">
        <v>85</v>
      </c>
      <c r="AC958" s="8">
        <v>45671</v>
      </c>
      <c r="AD958" s="8">
        <v>45691</v>
      </c>
      <c r="AE958" s="23">
        <v>25447400</v>
      </c>
      <c r="AF958" s="7"/>
      <c r="AG958" s="7"/>
      <c r="AH958" s="7" t="s">
        <v>2802</v>
      </c>
      <c r="AI958" s="7" t="s">
        <v>251</v>
      </c>
      <c r="AJ958" s="8">
        <v>45671</v>
      </c>
      <c r="AK958" s="8">
        <v>45784</v>
      </c>
      <c r="AL958" s="7">
        <v>2</v>
      </c>
      <c r="AM958" s="7">
        <v>0</v>
      </c>
      <c r="AN958" s="7"/>
      <c r="AO958" s="7"/>
      <c r="AP958" s="7" t="s">
        <v>52</v>
      </c>
      <c r="AQ958" s="7"/>
      <c r="AR958" s="7"/>
      <c r="AS958" s="7"/>
      <c r="AT958" s="7"/>
      <c r="AU958" s="7" t="s">
        <v>145</v>
      </c>
      <c r="AV958" s="7">
        <v>1</v>
      </c>
      <c r="AW958" s="7" t="s">
        <v>55</v>
      </c>
      <c r="AX958" s="7">
        <v>77</v>
      </c>
      <c r="AY958" s="7" t="s">
        <v>56</v>
      </c>
      <c r="AZ958" s="7"/>
      <c r="BA958" s="7"/>
      <c r="BB958" s="7" t="s">
        <v>107</v>
      </c>
      <c r="BC958" s="7" t="s">
        <v>58</v>
      </c>
      <c r="BD958" s="7" t="s">
        <v>58</v>
      </c>
      <c r="BE958" s="7" t="s">
        <v>58</v>
      </c>
      <c r="BF958" s="7" t="s">
        <v>3511</v>
      </c>
      <c r="BG958" s="7" t="s">
        <v>3512</v>
      </c>
    </row>
    <row r="959" spans="1:59" ht="15" customHeight="1" x14ac:dyDescent="0.25">
      <c r="A959" s="7">
        <v>27613</v>
      </c>
      <c r="B959" s="7">
        <v>27613</v>
      </c>
      <c r="C959" s="7"/>
      <c r="D959" s="7"/>
      <c r="E959" s="7"/>
      <c r="F959" s="7"/>
      <c r="G959" s="7" t="s">
        <v>52</v>
      </c>
      <c r="H959" s="7" t="s">
        <v>60</v>
      </c>
      <c r="I959" s="7" t="s">
        <v>196</v>
      </c>
      <c r="J959" s="7">
        <v>3656</v>
      </c>
      <c r="K959" s="8">
        <v>45239</v>
      </c>
      <c r="L959" s="7" t="s">
        <v>139</v>
      </c>
      <c r="M959" s="40" t="s">
        <v>4863</v>
      </c>
      <c r="N959" s="41">
        <v>3</v>
      </c>
      <c r="O959" s="7" t="s">
        <v>3513</v>
      </c>
      <c r="P959" s="7" t="s">
        <v>3514</v>
      </c>
      <c r="Q959" s="7" t="s">
        <v>3515</v>
      </c>
      <c r="R959" s="7">
        <v>32712986130040</v>
      </c>
      <c r="S959" s="7" t="s">
        <v>3516</v>
      </c>
      <c r="T959" s="9">
        <v>45610.625</v>
      </c>
      <c r="U959" s="7" t="s">
        <v>3517</v>
      </c>
      <c r="V959" s="7"/>
      <c r="W959" s="7"/>
      <c r="X959" s="7"/>
      <c r="Y959" s="7" t="s">
        <v>53</v>
      </c>
      <c r="Z959" s="7"/>
      <c r="AA959" s="7"/>
      <c r="AB959" s="7">
        <v>1</v>
      </c>
      <c r="AC959" s="8">
        <v>45671</v>
      </c>
      <c r="AD959" s="8">
        <v>45672</v>
      </c>
      <c r="AF959" s="7"/>
      <c r="AG959" s="7"/>
      <c r="AH959" s="7" t="s">
        <v>71</v>
      </c>
      <c r="AI959" s="7" t="s">
        <v>72</v>
      </c>
      <c r="AJ959" s="8">
        <v>45671</v>
      </c>
      <c r="AK959" s="8">
        <v>45784</v>
      </c>
      <c r="AL959" s="7">
        <v>-15</v>
      </c>
      <c r="AM959" s="7">
        <v>0</v>
      </c>
      <c r="AN959" s="7"/>
      <c r="AO959" s="7"/>
      <c r="AP959" s="7" t="s">
        <v>52</v>
      </c>
      <c r="AQ959" s="7"/>
      <c r="AR959" s="7"/>
      <c r="AS959" s="7"/>
      <c r="AT959" s="7"/>
      <c r="AU959" s="7" t="s">
        <v>145</v>
      </c>
      <c r="AV959" s="7">
        <v>1</v>
      </c>
      <c r="AW959" s="7" t="s">
        <v>55</v>
      </c>
      <c r="AX959" s="7"/>
      <c r="AY959" s="7" t="s">
        <v>56</v>
      </c>
      <c r="AZ959" s="7"/>
      <c r="BA959" s="7"/>
      <c r="BB959" s="7" t="s">
        <v>107</v>
      </c>
      <c r="BC959" s="7" t="s">
        <v>58</v>
      </c>
      <c r="BD959" s="7" t="s">
        <v>58</v>
      </c>
      <c r="BE959" s="7" t="s">
        <v>58</v>
      </c>
      <c r="BF959" s="7" t="s">
        <v>3518</v>
      </c>
      <c r="BG959" s="7" t="s">
        <v>3519</v>
      </c>
    </row>
    <row r="960" spans="1:59" ht="15" customHeight="1" x14ac:dyDescent="0.25">
      <c r="A960">
        <v>27614</v>
      </c>
      <c r="B960">
        <v>27614</v>
      </c>
      <c r="D960" s="31">
        <f t="shared" ref="D960:D968" si="61">AF960</f>
        <v>2601000</v>
      </c>
      <c r="G960" t="s">
        <v>52</v>
      </c>
      <c r="H960" t="s">
        <v>60</v>
      </c>
      <c r="I960" t="s">
        <v>4920</v>
      </c>
      <c r="J960">
        <v>571333</v>
      </c>
      <c r="K960" s="1">
        <v>45326</v>
      </c>
      <c r="L960" t="s">
        <v>4921</v>
      </c>
      <c r="M960" s="42" t="s">
        <v>13086</v>
      </c>
      <c r="N960" s="43">
        <v>10</v>
      </c>
      <c r="O960" t="s">
        <v>10620</v>
      </c>
      <c r="P960" t="s">
        <v>10621</v>
      </c>
      <c r="Q960" t="s">
        <v>10622</v>
      </c>
      <c r="S960" t="s">
        <v>10623</v>
      </c>
      <c r="T960" s="2">
        <v>45670.701388888891</v>
      </c>
      <c r="U960" t="s">
        <v>10624</v>
      </c>
      <c r="V960" t="s">
        <v>4932</v>
      </c>
      <c r="W960" s="1">
        <v>45674</v>
      </c>
      <c r="Y960" t="s">
        <v>53</v>
      </c>
      <c r="AB960">
        <v>180</v>
      </c>
      <c r="AC960" s="1">
        <v>45671</v>
      </c>
      <c r="AD960" s="1">
        <v>45701</v>
      </c>
      <c r="AE960" s="23">
        <v>2601000</v>
      </c>
      <c r="AF960" s="3">
        <v>2601000</v>
      </c>
      <c r="BB960" t="s">
        <v>332</v>
      </c>
    </row>
    <row r="961" spans="1:59" ht="15" customHeight="1" x14ac:dyDescent="0.25">
      <c r="A961">
        <v>27592</v>
      </c>
      <c r="B961">
        <v>27592</v>
      </c>
      <c r="D961" s="31">
        <f t="shared" si="61"/>
        <v>7250000</v>
      </c>
      <c r="G961" t="s">
        <v>74</v>
      </c>
      <c r="H961" t="s">
        <v>5025</v>
      </c>
      <c r="I961" t="s">
        <v>4920</v>
      </c>
      <c r="J961">
        <v>608644</v>
      </c>
      <c r="K961" s="1">
        <v>45358</v>
      </c>
      <c r="L961" t="s">
        <v>4921</v>
      </c>
      <c r="M961" s="42" t="s">
        <v>13086</v>
      </c>
      <c r="N961" s="43">
        <v>10</v>
      </c>
      <c r="O961" t="s">
        <v>10625</v>
      </c>
      <c r="P961" t="s">
        <v>10626</v>
      </c>
      <c r="Q961" t="s">
        <v>10627</v>
      </c>
      <c r="S961" t="s">
        <v>10628</v>
      </c>
      <c r="T961" s="2">
        <v>45667</v>
      </c>
      <c r="U961" t="s">
        <v>10629</v>
      </c>
      <c r="V961" t="s">
        <v>4932</v>
      </c>
      <c r="W961" s="1">
        <v>45730</v>
      </c>
      <c r="Y961" t="s">
        <v>53</v>
      </c>
      <c r="AB961">
        <v>168</v>
      </c>
      <c r="AC961" s="1">
        <v>45671</v>
      </c>
      <c r="AD961" s="1">
        <v>45762</v>
      </c>
      <c r="AE961" s="23">
        <v>8875000</v>
      </c>
      <c r="AF961" s="3">
        <v>7250000</v>
      </c>
      <c r="BB961" t="s">
        <v>332</v>
      </c>
    </row>
    <row r="962" spans="1:59" ht="15" customHeight="1" x14ac:dyDescent="0.25">
      <c r="A962">
        <v>27609</v>
      </c>
      <c r="B962">
        <v>27609</v>
      </c>
      <c r="D962" s="31">
        <f t="shared" si="61"/>
        <v>8344166</v>
      </c>
      <c r="G962" t="s">
        <v>74</v>
      </c>
      <c r="H962" t="s">
        <v>97</v>
      </c>
      <c r="I962" t="s">
        <v>4920</v>
      </c>
      <c r="J962">
        <v>738887</v>
      </c>
      <c r="K962" s="1">
        <v>45489</v>
      </c>
      <c r="L962" t="s">
        <v>4921</v>
      </c>
      <c r="M962" s="42" t="s">
        <v>13086</v>
      </c>
      <c r="N962" s="43">
        <v>10</v>
      </c>
      <c r="O962" t="s">
        <v>10630</v>
      </c>
      <c r="P962" t="s">
        <v>10631</v>
      </c>
      <c r="Q962" t="s">
        <v>10632</v>
      </c>
      <c r="S962" t="s">
        <v>10633</v>
      </c>
      <c r="T962" s="2">
        <v>45670.319444444445</v>
      </c>
      <c r="U962" t="s">
        <v>398</v>
      </c>
      <c r="V962" t="s">
        <v>4932</v>
      </c>
      <c r="W962" s="1">
        <v>45673</v>
      </c>
      <c r="Y962" t="s">
        <v>53</v>
      </c>
      <c r="AB962">
        <v>173</v>
      </c>
      <c r="AC962" s="1">
        <v>45671</v>
      </c>
      <c r="AD962" s="1">
        <v>45705</v>
      </c>
      <c r="AE962" s="23">
        <v>8344166</v>
      </c>
      <c r="AF962" s="3">
        <v>8344166</v>
      </c>
      <c r="BB962" t="s">
        <v>332</v>
      </c>
    </row>
    <row r="963" spans="1:59" ht="15" customHeight="1" x14ac:dyDescent="0.25">
      <c r="A963">
        <v>27617</v>
      </c>
      <c r="B963">
        <v>27617</v>
      </c>
      <c r="D963" s="31">
        <f t="shared" si="61"/>
        <v>1019740</v>
      </c>
      <c r="G963" t="s">
        <v>52</v>
      </c>
      <c r="H963" t="s">
        <v>60</v>
      </c>
      <c r="I963" t="s">
        <v>4957</v>
      </c>
      <c r="J963">
        <v>117952</v>
      </c>
      <c r="K963" s="1">
        <v>45521</v>
      </c>
      <c r="L963" t="s">
        <v>4921</v>
      </c>
      <c r="M963" s="42" t="s">
        <v>13086</v>
      </c>
      <c r="N963" s="43">
        <v>10</v>
      </c>
      <c r="O963" t="s">
        <v>10634</v>
      </c>
      <c r="P963" t="s">
        <v>10635</v>
      </c>
      <c r="Q963" t="s">
        <v>10636</v>
      </c>
      <c r="S963" t="s">
        <v>10637</v>
      </c>
      <c r="T963" s="2">
        <v>45612.548611111109</v>
      </c>
      <c r="U963" t="s">
        <v>449</v>
      </c>
      <c r="V963" t="s">
        <v>4927</v>
      </c>
      <c r="W963" s="1">
        <v>45677</v>
      </c>
      <c r="Y963" t="s">
        <v>53</v>
      </c>
      <c r="AB963">
        <v>179</v>
      </c>
      <c r="AC963" s="1">
        <v>45671</v>
      </c>
      <c r="AD963" s="1">
        <v>45705</v>
      </c>
      <c r="AE963" s="23">
        <v>1019740</v>
      </c>
      <c r="AF963" s="3">
        <v>1019740</v>
      </c>
      <c r="BB963" t="s">
        <v>332</v>
      </c>
    </row>
    <row r="964" spans="1:59" ht="15" customHeight="1" x14ac:dyDescent="0.25">
      <c r="A964">
        <v>27611</v>
      </c>
      <c r="B964">
        <v>27611</v>
      </c>
      <c r="D964" s="31">
        <f t="shared" si="61"/>
        <v>14000000</v>
      </c>
      <c r="G964" t="s">
        <v>101</v>
      </c>
      <c r="H964" t="s">
        <v>216</v>
      </c>
      <c r="I964" t="s">
        <v>4920</v>
      </c>
      <c r="J964">
        <v>734184</v>
      </c>
      <c r="K964" s="1">
        <v>45483</v>
      </c>
      <c r="L964" t="s">
        <v>4921</v>
      </c>
      <c r="M964" s="42" t="s">
        <v>13086</v>
      </c>
      <c r="N964" s="43">
        <v>10</v>
      </c>
      <c r="O964" t="s">
        <v>10638</v>
      </c>
      <c r="P964" t="s">
        <v>10639</v>
      </c>
      <c r="Q964" t="s">
        <v>10640</v>
      </c>
      <c r="S964" t="s">
        <v>10641</v>
      </c>
      <c r="T964" s="2">
        <v>45598</v>
      </c>
      <c r="U964" t="s">
        <v>10642</v>
      </c>
      <c r="V964" t="s">
        <v>4927</v>
      </c>
      <c r="W964" s="1">
        <v>45674</v>
      </c>
      <c r="Y964" t="s">
        <v>53</v>
      </c>
      <c r="AB964">
        <v>171</v>
      </c>
      <c r="AC964" s="1">
        <v>45671</v>
      </c>
      <c r="AD964" s="1">
        <v>45716</v>
      </c>
      <c r="AE964" s="23">
        <v>16674488</v>
      </c>
      <c r="AF964" s="3">
        <v>14000000</v>
      </c>
      <c r="BB964" t="s">
        <v>332</v>
      </c>
    </row>
    <row r="965" spans="1:59" ht="15" customHeight="1" x14ac:dyDescent="0.25">
      <c r="A965">
        <v>27608</v>
      </c>
      <c r="B965">
        <v>27608</v>
      </c>
      <c r="D965" s="31">
        <f t="shared" si="61"/>
        <v>7521279.3499999996</v>
      </c>
      <c r="G965" t="s">
        <v>74</v>
      </c>
      <c r="H965" t="s">
        <v>5025</v>
      </c>
      <c r="I965" t="s">
        <v>4920</v>
      </c>
      <c r="J965">
        <v>588389</v>
      </c>
      <c r="K965" s="1">
        <v>45340</v>
      </c>
      <c r="L965" t="s">
        <v>4921</v>
      </c>
      <c r="M965" s="42" t="s">
        <v>13086</v>
      </c>
      <c r="N965" s="43">
        <v>10</v>
      </c>
      <c r="O965" t="s">
        <v>10643</v>
      </c>
      <c r="P965" t="s">
        <v>10644</v>
      </c>
      <c r="Q965" t="s">
        <v>10645</v>
      </c>
      <c r="S965" t="s">
        <v>10646</v>
      </c>
      <c r="T965" s="2">
        <v>45597.444444444445</v>
      </c>
      <c r="U965" t="s">
        <v>103</v>
      </c>
      <c r="V965" t="s">
        <v>4927</v>
      </c>
      <c r="W965" s="1">
        <v>45674</v>
      </c>
      <c r="Y965" t="s">
        <v>53</v>
      </c>
      <c r="AB965">
        <v>174</v>
      </c>
      <c r="AC965" s="1">
        <v>45671</v>
      </c>
      <c r="AD965" s="1">
        <v>45720</v>
      </c>
      <c r="AE965" s="23">
        <v>10060712</v>
      </c>
      <c r="AF965" s="3">
        <v>7521279.3499999996</v>
      </c>
      <c r="BB965" t="s">
        <v>332</v>
      </c>
    </row>
    <row r="966" spans="1:59" ht="15" customHeight="1" x14ac:dyDescent="0.25">
      <c r="A966">
        <v>27597</v>
      </c>
      <c r="B966">
        <v>27597</v>
      </c>
      <c r="D966" s="31">
        <f t="shared" si="61"/>
        <v>10116500</v>
      </c>
      <c r="G966" t="s">
        <v>201</v>
      </c>
      <c r="H966" t="s">
        <v>201</v>
      </c>
      <c r="I966" t="s">
        <v>4920</v>
      </c>
      <c r="J966">
        <v>852275</v>
      </c>
      <c r="K966" s="1">
        <v>45664</v>
      </c>
      <c r="L966" t="s">
        <v>4921</v>
      </c>
      <c r="M966" s="42" t="s">
        <v>13086</v>
      </c>
      <c r="N966" s="43">
        <v>10</v>
      </c>
      <c r="O966" t="s">
        <v>10647</v>
      </c>
      <c r="P966" t="s">
        <v>10648</v>
      </c>
      <c r="Q966" t="s">
        <v>10649</v>
      </c>
      <c r="S966" t="s">
        <v>10650</v>
      </c>
      <c r="T966" s="2">
        <v>45666</v>
      </c>
      <c r="U966" t="s">
        <v>10651</v>
      </c>
      <c r="V966" t="s">
        <v>4932</v>
      </c>
      <c r="W966" s="1">
        <v>45677</v>
      </c>
      <c r="Y966" t="s">
        <v>53</v>
      </c>
      <c r="AB966">
        <v>169</v>
      </c>
      <c r="AC966" s="1">
        <v>45671</v>
      </c>
      <c r="AD966" s="1">
        <v>45722</v>
      </c>
      <c r="AE966" s="23">
        <v>12623100</v>
      </c>
      <c r="AF966" s="3">
        <v>10116500</v>
      </c>
      <c r="BB966" t="s">
        <v>332</v>
      </c>
    </row>
    <row r="967" spans="1:59" ht="15" customHeight="1" x14ac:dyDescent="0.25">
      <c r="A967">
        <v>27618</v>
      </c>
      <c r="B967">
        <v>27618</v>
      </c>
      <c r="D967" s="31">
        <f t="shared" si="61"/>
        <v>3668684</v>
      </c>
      <c r="G967" t="s">
        <v>74</v>
      </c>
      <c r="H967" t="s">
        <v>5025</v>
      </c>
      <c r="I967" t="s">
        <v>4920</v>
      </c>
      <c r="J967">
        <v>617087</v>
      </c>
      <c r="K967" s="1">
        <v>45364</v>
      </c>
      <c r="L967" t="s">
        <v>4921</v>
      </c>
      <c r="M967" s="42" t="s">
        <v>13086</v>
      </c>
      <c r="N967" s="43">
        <v>10</v>
      </c>
      <c r="O967" t="s">
        <v>10652</v>
      </c>
      <c r="P967" t="s">
        <v>10653</v>
      </c>
      <c r="Q967" t="s">
        <v>10654</v>
      </c>
      <c r="S967" t="s">
        <v>10655</v>
      </c>
      <c r="T967" s="2">
        <v>45625.413194444445</v>
      </c>
      <c r="U967" t="s">
        <v>10656</v>
      </c>
      <c r="V967" t="s">
        <v>4927</v>
      </c>
      <c r="W967" s="1">
        <v>45674</v>
      </c>
      <c r="Y967" t="s">
        <v>53</v>
      </c>
      <c r="AB967">
        <v>178</v>
      </c>
      <c r="AC967" s="1">
        <v>45671</v>
      </c>
      <c r="AD967" s="1">
        <v>45699</v>
      </c>
      <c r="AE967" s="23">
        <v>3668684</v>
      </c>
      <c r="AF967" s="3">
        <v>3668684</v>
      </c>
      <c r="BB967" t="s">
        <v>332</v>
      </c>
    </row>
    <row r="968" spans="1:59" ht="15" customHeight="1" x14ac:dyDescent="0.25">
      <c r="A968">
        <v>27619</v>
      </c>
      <c r="B968">
        <v>27619</v>
      </c>
      <c r="D968" s="31">
        <f t="shared" si="61"/>
        <v>5457939</v>
      </c>
      <c r="G968" t="s">
        <v>52</v>
      </c>
      <c r="H968" t="s">
        <v>60</v>
      </c>
      <c r="I968" t="s">
        <v>4957</v>
      </c>
      <c r="J968">
        <v>117952</v>
      </c>
      <c r="K968" s="1">
        <v>45521</v>
      </c>
      <c r="L968" t="s">
        <v>4921</v>
      </c>
      <c r="M968" s="42" t="s">
        <v>13086</v>
      </c>
      <c r="N968" s="43">
        <v>10</v>
      </c>
      <c r="O968" t="s">
        <v>10634</v>
      </c>
      <c r="P968" t="s">
        <v>10635</v>
      </c>
      <c r="Q968" t="s">
        <v>10657</v>
      </c>
      <c r="S968" t="s">
        <v>10637</v>
      </c>
      <c r="T968" s="2">
        <v>45612.548611111109</v>
      </c>
      <c r="U968" t="s">
        <v>449</v>
      </c>
      <c r="V968" t="s">
        <v>4927</v>
      </c>
      <c r="W968" s="1">
        <v>45674</v>
      </c>
      <c r="Y968" t="s">
        <v>53</v>
      </c>
      <c r="AB968">
        <v>177</v>
      </c>
      <c r="AC968" s="1">
        <v>45671</v>
      </c>
      <c r="AD968" s="1">
        <v>45705</v>
      </c>
      <c r="AE968" s="23">
        <v>5457939</v>
      </c>
      <c r="AF968" s="3">
        <v>5457939</v>
      </c>
      <c r="BB968" t="s">
        <v>332</v>
      </c>
    </row>
    <row r="969" spans="1:59" ht="15" customHeight="1" x14ac:dyDescent="0.25">
      <c r="A969">
        <v>27620</v>
      </c>
      <c r="B969">
        <v>27620</v>
      </c>
      <c r="C969" s="31">
        <f>AF969</f>
        <v>2010600</v>
      </c>
      <c r="G969" t="s">
        <v>74</v>
      </c>
      <c r="H969" t="s">
        <v>104</v>
      </c>
      <c r="I969" t="s">
        <v>4957</v>
      </c>
      <c r="J969">
        <v>72937</v>
      </c>
      <c r="K969" s="1">
        <v>45296</v>
      </c>
      <c r="L969" t="s">
        <v>4921</v>
      </c>
      <c r="M969" s="42" t="s">
        <v>13086</v>
      </c>
      <c r="N969" s="43">
        <v>10</v>
      </c>
      <c r="O969">
        <v>356</v>
      </c>
      <c r="P969" t="s">
        <v>10658</v>
      </c>
      <c r="Q969" t="s">
        <v>10659</v>
      </c>
      <c r="S969" t="s">
        <v>10660</v>
      </c>
      <c r="T969" s="2">
        <v>45622.791666666664</v>
      </c>
      <c r="U969" t="s">
        <v>100</v>
      </c>
      <c r="V969" t="s">
        <v>4927</v>
      </c>
      <c r="W969" s="1">
        <v>45674</v>
      </c>
      <c r="Y969" t="s">
        <v>70</v>
      </c>
      <c r="AB969">
        <v>176</v>
      </c>
      <c r="AC969" s="1">
        <v>45671</v>
      </c>
      <c r="AD969" s="1">
        <v>45720</v>
      </c>
      <c r="AE969" s="23">
        <v>2010600</v>
      </c>
      <c r="AF969" s="3">
        <v>2010600</v>
      </c>
      <c r="BB969" t="s">
        <v>332</v>
      </c>
    </row>
    <row r="970" spans="1:59" ht="15" customHeight="1" x14ac:dyDescent="0.25">
      <c r="A970">
        <v>179941</v>
      </c>
      <c r="B970">
        <v>179941</v>
      </c>
      <c r="D970" s="31">
        <f>AF970</f>
        <v>8202158.5</v>
      </c>
      <c r="G970" t="s">
        <v>52</v>
      </c>
      <c r="H970" t="s">
        <v>60</v>
      </c>
      <c r="I970" t="s">
        <v>4920</v>
      </c>
      <c r="J970">
        <v>561858</v>
      </c>
      <c r="K970" s="1">
        <v>45316</v>
      </c>
      <c r="L970" t="s">
        <v>4921</v>
      </c>
      <c r="M970" s="42" t="s">
        <v>13086</v>
      </c>
      <c r="N970" s="43">
        <v>10</v>
      </c>
      <c r="O970" t="s">
        <v>10661</v>
      </c>
      <c r="P970" t="s">
        <v>10662</v>
      </c>
      <c r="Q970" t="s">
        <v>10663</v>
      </c>
      <c r="T970" s="2">
        <v>45601</v>
      </c>
      <c r="U970" t="s">
        <v>5975</v>
      </c>
      <c r="V970" t="s">
        <v>4927</v>
      </c>
      <c r="W970" s="1">
        <v>45674</v>
      </c>
      <c r="Y970" t="s">
        <v>53</v>
      </c>
      <c r="AB970">
        <v>170</v>
      </c>
      <c r="AC970" s="1">
        <v>45671</v>
      </c>
      <c r="AD970" s="1">
        <v>45720</v>
      </c>
      <c r="AE970" s="23">
        <v>16474920</v>
      </c>
      <c r="AF970" s="3">
        <v>8202158.5</v>
      </c>
      <c r="BB970" t="s">
        <v>332</v>
      </c>
    </row>
    <row r="971" spans="1:59" ht="15" customHeight="1" x14ac:dyDescent="0.25">
      <c r="A971" s="17">
        <v>27610</v>
      </c>
      <c r="B971" s="17">
        <v>27610</v>
      </c>
      <c r="C971" s="17"/>
      <c r="D971" s="17"/>
      <c r="E971" s="17"/>
      <c r="F971" s="17"/>
      <c r="G971" t="s">
        <v>74</v>
      </c>
      <c r="H971" s="17" t="s">
        <v>97</v>
      </c>
      <c r="I971" s="17" t="s">
        <v>4920</v>
      </c>
      <c r="J971" s="17">
        <v>722672</v>
      </c>
      <c r="K971" s="18">
        <v>45469</v>
      </c>
      <c r="L971" s="17" t="s">
        <v>4921</v>
      </c>
      <c r="M971" s="42" t="s">
        <v>13086</v>
      </c>
      <c r="N971" s="43">
        <v>10</v>
      </c>
      <c r="O971" s="17" t="s">
        <v>14745</v>
      </c>
      <c r="P971" s="17" t="s">
        <v>14746</v>
      </c>
      <c r="Q971" s="17" t="s">
        <v>14747</v>
      </c>
      <c r="S971" s="17" t="s">
        <v>15892</v>
      </c>
      <c r="T971" s="20">
        <v>45667.920138888891</v>
      </c>
      <c r="U971" s="17" t="s">
        <v>1694</v>
      </c>
      <c r="V971" s="17" t="s">
        <v>4932</v>
      </c>
      <c r="Y971" s="17" t="s">
        <v>53</v>
      </c>
      <c r="AB971" s="17">
        <v>172</v>
      </c>
      <c r="AC971" s="18">
        <v>45671</v>
      </c>
      <c r="AD971" s="17"/>
      <c r="AF971" s="17"/>
      <c r="BB971" t="s">
        <v>84</v>
      </c>
    </row>
    <row r="972" spans="1:59" ht="15" customHeight="1" x14ac:dyDescent="0.25">
      <c r="A972">
        <v>27634</v>
      </c>
      <c r="B972">
        <v>27634</v>
      </c>
      <c r="G972" t="s">
        <v>101</v>
      </c>
      <c r="H972" t="s">
        <v>367</v>
      </c>
      <c r="I972" t="s">
        <v>63</v>
      </c>
      <c r="J972">
        <v>360930</v>
      </c>
      <c r="K972" s="1">
        <v>45450</v>
      </c>
      <c r="L972" t="s">
        <v>88</v>
      </c>
      <c r="M972" s="42" t="s">
        <v>4872</v>
      </c>
      <c r="N972" s="43">
        <v>3.14</v>
      </c>
      <c r="O972" t="s">
        <v>3461</v>
      </c>
      <c r="P972" t="s">
        <v>641</v>
      </c>
      <c r="Q972" t="s">
        <v>3462</v>
      </c>
      <c r="R972">
        <v>30907664070017</v>
      </c>
      <c r="S972" t="s">
        <v>3463</v>
      </c>
      <c r="T972" s="2">
        <v>45654</v>
      </c>
      <c r="U972" t="s">
        <v>3464</v>
      </c>
      <c r="W972" s="1">
        <v>45679</v>
      </c>
      <c r="X972" t="s">
        <v>3465</v>
      </c>
      <c r="Y972" t="s">
        <v>70</v>
      </c>
      <c r="Z972" t="s">
        <v>3465</v>
      </c>
      <c r="AB972">
        <v>81</v>
      </c>
      <c r="AC972" s="1">
        <v>45672</v>
      </c>
      <c r="AD972" s="1">
        <v>45729</v>
      </c>
      <c r="AE972" s="23">
        <v>102147275</v>
      </c>
      <c r="AF972" s="3">
        <v>89214923.670000002</v>
      </c>
      <c r="AH972" t="s">
        <v>54</v>
      </c>
      <c r="AI972" t="s">
        <v>52</v>
      </c>
      <c r="AJ972" s="1">
        <v>45672</v>
      </c>
      <c r="AK972" s="1">
        <v>45777</v>
      </c>
      <c r="AL972">
        <v>-8</v>
      </c>
      <c r="AM972">
        <v>0</v>
      </c>
      <c r="AP972" t="s">
        <v>52</v>
      </c>
      <c r="AU972" t="s">
        <v>641</v>
      </c>
      <c r="AV972">
        <v>1</v>
      </c>
      <c r="AW972" t="s">
        <v>55</v>
      </c>
      <c r="AX972">
        <v>56</v>
      </c>
      <c r="AY972" t="s">
        <v>56</v>
      </c>
      <c r="BB972" t="s">
        <v>332</v>
      </c>
      <c r="BC972" t="s">
        <v>58</v>
      </c>
      <c r="BD972" t="s">
        <v>58</v>
      </c>
      <c r="BE972" t="s">
        <v>58</v>
      </c>
      <c r="BF972" t="s">
        <v>3466</v>
      </c>
      <c r="BG972" t="s">
        <v>3467</v>
      </c>
    </row>
    <row r="973" spans="1:59" ht="15" customHeight="1" x14ac:dyDescent="0.25">
      <c r="A973">
        <v>26701</v>
      </c>
      <c r="B973">
        <v>26701</v>
      </c>
      <c r="G973" t="s">
        <v>1527</v>
      </c>
      <c r="H973" t="s">
        <v>421</v>
      </c>
      <c r="I973" t="s">
        <v>63</v>
      </c>
      <c r="J973">
        <v>282045</v>
      </c>
      <c r="K973" s="1">
        <v>44697</v>
      </c>
      <c r="L973" t="s">
        <v>130</v>
      </c>
      <c r="M973" s="42" t="s">
        <v>4863</v>
      </c>
      <c r="N973" s="43">
        <v>3</v>
      </c>
      <c r="O973" t="s">
        <v>3468</v>
      </c>
      <c r="P973" t="s">
        <v>3469</v>
      </c>
      <c r="Q973" t="s">
        <v>3469</v>
      </c>
      <c r="R973">
        <v>40612667000020</v>
      </c>
      <c r="S973" t="s">
        <v>3470</v>
      </c>
      <c r="T973" s="2">
        <v>45586</v>
      </c>
      <c r="U973" t="s">
        <v>3471</v>
      </c>
      <c r="W973" s="1">
        <v>45674</v>
      </c>
      <c r="X973" t="s">
        <v>3472</v>
      </c>
      <c r="Y973" t="s">
        <v>53</v>
      </c>
      <c r="Z973" t="s">
        <v>3472</v>
      </c>
      <c r="AB973">
        <v>77</v>
      </c>
      <c r="AC973" s="1">
        <v>45672</v>
      </c>
      <c r="AD973" s="1">
        <v>45691</v>
      </c>
      <c r="AE973" s="23">
        <v>32949916</v>
      </c>
      <c r="AF973" s="3">
        <v>23064941.199999999</v>
      </c>
      <c r="AH973" t="s">
        <v>420</v>
      </c>
      <c r="AI973" t="s">
        <v>421</v>
      </c>
      <c r="AJ973" s="1">
        <v>45627</v>
      </c>
      <c r="AK973" s="1">
        <v>45777</v>
      </c>
      <c r="AL973">
        <v>-13</v>
      </c>
      <c r="AM973">
        <v>0</v>
      </c>
      <c r="AP973" t="s">
        <v>52</v>
      </c>
      <c r="AU973" t="s">
        <v>312</v>
      </c>
      <c r="AV973">
        <v>1</v>
      </c>
      <c r="AW973" t="s">
        <v>55</v>
      </c>
      <c r="AX973">
        <v>48</v>
      </c>
      <c r="AY973" t="s">
        <v>3473</v>
      </c>
      <c r="AZ973">
        <v>50302026540016</v>
      </c>
      <c r="BA973" t="s">
        <v>3474</v>
      </c>
      <c r="BB973" t="s">
        <v>332</v>
      </c>
      <c r="BC973" t="s">
        <v>58</v>
      </c>
      <c r="BD973" t="s">
        <v>58</v>
      </c>
      <c r="BE973" t="s">
        <v>58</v>
      </c>
      <c r="BF973" t="s">
        <v>3475</v>
      </c>
      <c r="BG973" t="s">
        <v>3476</v>
      </c>
    </row>
    <row r="974" spans="1:59" ht="15" customHeight="1" x14ac:dyDescent="0.25">
      <c r="A974">
        <v>27632</v>
      </c>
      <c r="B974">
        <v>27632</v>
      </c>
      <c r="G974" t="s">
        <v>101</v>
      </c>
      <c r="H974" t="s">
        <v>101</v>
      </c>
      <c r="I974" t="s">
        <v>63</v>
      </c>
      <c r="J974">
        <v>342137</v>
      </c>
      <c r="K974" s="1">
        <v>45351</v>
      </c>
      <c r="L974" t="s">
        <v>130</v>
      </c>
      <c r="M974" s="42" t="s">
        <v>4863</v>
      </c>
      <c r="N974" s="43">
        <v>3</v>
      </c>
      <c r="O974" t="s">
        <v>3477</v>
      </c>
      <c r="P974" t="s">
        <v>3478</v>
      </c>
      <c r="Q974" t="s">
        <v>3479</v>
      </c>
      <c r="R974">
        <v>207199010</v>
      </c>
      <c r="S974" t="s">
        <v>3480</v>
      </c>
      <c r="T974" s="2">
        <v>45652.166666666664</v>
      </c>
      <c r="U974" t="s">
        <v>335</v>
      </c>
      <c r="W974" s="1">
        <v>45674</v>
      </c>
      <c r="X974" t="s">
        <v>3481</v>
      </c>
      <c r="Y974" t="s">
        <v>70</v>
      </c>
      <c r="Z974" t="s">
        <v>3481</v>
      </c>
      <c r="AB974">
        <v>79</v>
      </c>
      <c r="AC974" s="1">
        <v>45672</v>
      </c>
      <c r="AD974" s="1">
        <v>45693</v>
      </c>
      <c r="AE974" s="23">
        <v>45682445</v>
      </c>
      <c r="AF974" s="3">
        <v>31440769.620000001</v>
      </c>
      <c r="AH974" t="s">
        <v>54</v>
      </c>
      <c r="AI974" t="s">
        <v>52</v>
      </c>
      <c r="AJ974" s="1">
        <v>45672</v>
      </c>
      <c r="AK974" s="1">
        <v>45777</v>
      </c>
      <c r="AL974">
        <v>-13</v>
      </c>
      <c r="AM974">
        <v>0</v>
      </c>
      <c r="AP974" t="s">
        <v>52</v>
      </c>
      <c r="AU974" t="s">
        <v>136</v>
      </c>
      <c r="AV974">
        <v>1</v>
      </c>
      <c r="AW974" t="s">
        <v>55</v>
      </c>
      <c r="AX974">
        <v>49</v>
      </c>
      <c r="AY974" t="s">
        <v>56</v>
      </c>
      <c r="BB974" t="s">
        <v>332</v>
      </c>
      <c r="BC974" t="s">
        <v>58</v>
      </c>
      <c r="BD974" t="s">
        <v>58</v>
      </c>
      <c r="BE974" t="s">
        <v>58</v>
      </c>
      <c r="BF974" t="s">
        <v>3482</v>
      </c>
      <c r="BG974" t="s">
        <v>3483</v>
      </c>
    </row>
    <row r="975" spans="1:59" ht="15" customHeight="1" x14ac:dyDescent="0.25">
      <c r="A975">
        <v>27637</v>
      </c>
      <c r="B975">
        <v>27637</v>
      </c>
      <c r="G975" t="s">
        <v>101</v>
      </c>
      <c r="H975" t="s">
        <v>101</v>
      </c>
      <c r="I975" t="s">
        <v>63</v>
      </c>
      <c r="J975">
        <v>361043</v>
      </c>
      <c r="K975" s="1">
        <v>45450</v>
      </c>
      <c r="L975" t="s">
        <v>231</v>
      </c>
      <c r="M975" s="42" t="s">
        <v>4862</v>
      </c>
      <c r="N975" s="43">
        <v>3</v>
      </c>
      <c r="O975" t="s">
        <v>1756</v>
      </c>
      <c r="P975" t="s">
        <v>1757</v>
      </c>
      <c r="Q975" t="s">
        <v>1757</v>
      </c>
      <c r="R975">
        <v>0</v>
      </c>
      <c r="S975" t="s">
        <v>3484</v>
      </c>
      <c r="T975" s="2">
        <v>45670</v>
      </c>
      <c r="U975" t="s">
        <v>3485</v>
      </c>
      <c r="W975" s="1">
        <v>45688</v>
      </c>
      <c r="X975" s="4" t="s">
        <v>3486</v>
      </c>
      <c r="Y975" t="s">
        <v>70</v>
      </c>
      <c r="AB975">
        <v>18159</v>
      </c>
      <c r="AC975" s="1">
        <v>45672</v>
      </c>
      <c r="AD975" s="1">
        <v>45722</v>
      </c>
      <c r="AE975" s="23">
        <v>76190000</v>
      </c>
      <c r="AF975" s="3">
        <v>76190000</v>
      </c>
      <c r="AH975" t="s">
        <v>267</v>
      </c>
      <c r="AI975" t="s">
        <v>52</v>
      </c>
      <c r="AJ975" s="1">
        <v>45672</v>
      </c>
      <c r="AK975" s="1">
        <v>45775</v>
      </c>
      <c r="AL975">
        <v>-13</v>
      </c>
      <c r="AM975">
        <v>0</v>
      </c>
      <c r="AP975" t="s">
        <v>52</v>
      </c>
      <c r="AU975" t="s">
        <v>1757</v>
      </c>
      <c r="AW975" t="s">
        <v>55</v>
      </c>
      <c r="AX975">
        <v>32</v>
      </c>
      <c r="AY975" t="s">
        <v>56</v>
      </c>
      <c r="BB975" t="s">
        <v>332</v>
      </c>
      <c r="BC975" t="s">
        <v>58</v>
      </c>
      <c r="BD975" t="s">
        <v>58</v>
      </c>
      <c r="BE975" t="s">
        <v>58</v>
      </c>
      <c r="BF975" t="s">
        <v>3487</v>
      </c>
      <c r="BG975" t="s">
        <v>3488</v>
      </c>
    </row>
    <row r="976" spans="1:59" ht="15" customHeight="1" x14ac:dyDescent="0.25">
      <c r="A976">
        <v>27631</v>
      </c>
      <c r="B976">
        <v>27631</v>
      </c>
      <c r="G976" t="s">
        <v>101</v>
      </c>
      <c r="H976" t="s">
        <v>367</v>
      </c>
      <c r="I976" t="s">
        <v>63</v>
      </c>
      <c r="J976">
        <v>311228</v>
      </c>
      <c r="K976" s="1">
        <v>44925</v>
      </c>
      <c r="L976" t="s">
        <v>130</v>
      </c>
      <c r="M976" s="42" t="s">
        <v>4863</v>
      </c>
      <c r="N976" s="43">
        <v>3</v>
      </c>
      <c r="O976" t="s">
        <v>3489</v>
      </c>
      <c r="P976" t="s">
        <v>3490</v>
      </c>
      <c r="Q976" t="s">
        <v>3490</v>
      </c>
      <c r="R976">
        <v>305927487</v>
      </c>
      <c r="S976" t="s">
        <v>3491</v>
      </c>
      <c r="T976" s="2">
        <v>45627</v>
      </c>
      <c r="U976" t="s">
        <v>3492</v>
      </c>
      <c r="W976" s="1">
        <v>45733</v>
      </c>
      <c r="X976" t="s">
        <v>3493</v>
      </c>
      <c r="Y976" t="s">
        <v>70</v>
      </c>
      <c r="Z976" t="s">
        <v>3493</v>
      </c>
      <c r="AB976">
        <v>78</v>
      </c>
      <c r="AC976" s="1">
        <v>45672</v>
      </c>
      <c r="AD976" s="1">
        <v>45800</v>
      </c>
      <c r="AE976" s="23">
        <v>23150154</v>
      </c>
      <c r="AF976" s="3">
        <v>16007354</v>
      </c>
      <c r="AH976" t="s">
        <v>54</v>
      </c>
      <c r="AI976" t="s">
        <v>52</v>
      </c>
      <c r="AJ976" s="1">
        <v>45672</v>
      </c>
      <c r="AK976" s="1">
        <v>45819</v>
      </c>
      <c r="AL976">
        <v>-12</v>
      </c>
      <c r="AM976">
        <v>0</v>
      </c>
      <c r="AP976" t="s">
        <v>52</v>
      </c>
      <c r="AU976" t="s">
        <v>641</v>
      </c>
      <c r="AV976">
        <v>1</v>
      </c>
      <c r="AW976" t="s">
        <v>55</v>
      </c>
      <c r="AX976">
        <v>168</v>
      </c>
      <c r="AY976" t="s">
        <v>3494</v>
      </c>
      <c r="AZ976">
        <v>32105824160086</v>
      </c>
      <c r="BA976" t="s">
        <v>3495</v>
      </c>
      <c r="BB976" t="s">
        <v>332</v>
      </c>
      <c r="BC976" t="s">
        <v>58</v>
      </c>
      <c r="BD976" t="s">
        <v>58</v>
      </c>
      <c r="BE976" t="s">
        <v>58</v>
      </c>
      <c r="BF976" t="s">
        <v>3496</v>
      </c>
      <c r="BG976" t="s">
        <v>3497</v>
      </c>
    </row>
    <row r="977" spans="1:59" ht="15" customHeight="1" x14ac:dyDescent="0.25">
      <c r="A977">
        <v>27633</v>
      </c>
      <c r="B977">
        <v>27633</v>
      </c>
      <c r="G977" t="s">
        <v>74</v>
      </c>
      <c r="H977" t="s">
        <v>104</v>
      </c>
      <c r="I977" t="s">
        <v>2167</v>
      </c>
      <c r="J977">
        <v>109</v>
      </c>
      <c r="K977" s="1">
        <v>45434</v>
      </c>
      <c r="L977" t="s">
        <v>148</v>
      </c>
      <c r="M977" s="42" t="s">
        <v>4862</v>
      </c>
      <c r="N977" s="43">
        <v>3</v>
      </c>
      <c r="O977" t="s">
        <v>3498</v>
      </c>
      <c r="P977" t="s">
        <v>3499</v>
      </c>
      <c r="Q977" t="s">
        <v>3499</v>
      </c>
      <c r="R977">
        <v>30411890470016</v>
      </c>
      <c r="S977" t="s">
        <v>3500</v>
      </c>
      <c r="T977" s="2">
        <v>45670.006249999999</v>
      </c>
      <c r="U977" t="s">
        <v>3501</v>
      </c>
      <c r="W977" s="1">
        <v>45679</v>
      </c>
      <c r="X977" s="4" t="s">
        <v>3502</v>
      </c>
      <c r="Y977" t="s">
        <v>53</v>
      </c>
      <c r="Z977" s="4" t="s">
        <v>3502</v>
      </c>
      <c r="AB977">
        <v>80</v>
      </c>
      <c r="AC977" s="1">
        <v>45672</v>
      </c>
      <c r="AD977" s="1">
        <v>45716</v>
      </c>
      <c r="AE977" s="23">
        <v>5900000</v>
      </c>
      <c r="AF977" s="3">
        <v>5900000</v>
      </c>
      <c r="AH977" t="s">
        <v>54</v>
      </c>
      <c r="AI977" t="s">
        <v>52</v>
      </c>
      <c r="AJ977" s="1">
        <v>45672</v>
      </c>
      <c r="AK977" s="1">
        <v>45777</v>
      </c>
      <c r="AL977">
        <v>-8</v>
      </c>
      <c r="AM977">
        <v>0</v>
      </c>
      <c r="AP977" t="s">
        <v>52</v>
      </c>
      <c r="AU977" t="s">
        <v>3499</v>
      </c>
      <c r="AW977" t="s">
        <v>55</v>
      </c>
      <c r="AX977">
        <v>61</v>
      </c>
      <c r="AY977" t="s">
        <v>56</v>
      </c>
      <c r="BB977" t="s">
        <v>332</v>
      </c>
      <c r="BC977" t="s">
        <v>58</v>
      </c>
      <c r="BD977" t="s">
        <v>58</v>
      </c>
      <c r="BE977" t="s">
        <v>58</v>
      </c>
      <c r="BF977" t="s">
        <v>3503</v>
      </c>
      <c r="BG977" s="5" t="s">
        <v>3504</v>
      </c>
    </row>
    <row r="978" spans="1:59" ht="15" customHeight="1" x14ac:dyDescent="0.25">
      <c r="A978">
        <v>27641</v>
      </c>
      <c r="B978">
        <v>27641</v>
      </c>
      <c r="D978" s="31">
        <f t="shared" ref="D978:D986" si="62">AF978</f>
        <v>14000000</v>
      </c>
      <c r="G978" t="s">
        <v>52</v>
      </c>
      <c r="H978" t="s">
        <v>60</v>
      </c>
      <c r="I978" t="s">
        <v>4920</v>
      </c>
      <c r="J978">
        <v>733907</v>
      </c>
      <c r="K978" s="1">
        <v>45482</v>
      </c>
      <c r="L978" t="s">
        <v>4921</v>
      </c>
      <c r="M978" s="42" t="s">
        <v>13086</v>
      </c>
      <c r="N978" s="43">
        <v>10</v>
      </c>
      <c r="O978" t="s">
        <v>10567</v>
      </c>
      <c r="P978" t="s">
        <v>6108</v>
      </c>
      <c r="Q978" t="s">
        <v>10568</v>
      </c>
      <c r="S978" t="s">
        <v>10569</v>
      </c>
      <c r="T978" s="2">
        <v>45670.458333333336</v>
      </c>
      <c r="U978" t="s">
        <v>10570</v>
      </c>
      <c r="V978" t="s">
        <v>4932</v>
      </c>
      <c r="W978" s="1">
        <v>45678</v>
      </c>
      <c r="Y978" t="s">
        <v>53</v>
      </c>
      <c r="AB978">
        <v>196</v>
      </c>
      <c r="AC978" s="1">
        <v>45672</v>
      </c>
      <c r="AD978" s="1">
        <v>45722</v>
      </c>
      <c r="AE978" s="23">
        <v>22320000</v>
      </c>
      <c r="AF978" s="3">
        <v>14000000</v>
      </c>
      <c r="BB978" t="s">
        <v>332</v>
      </c>
    </row>
    <row r="979" spans="1:59" ht="15" customHeight="1" x14ac:dyDescent="0.25">
      <c r="A979">
        <v>27636</v>
      </c>
      <c r="B979">
        <v>27636</v>
      </c>
      <c r="D979" s="31">
        <f t="shared" si="62"/>
        <v>6378592</v>
      </c>
      <c r="G979" t="s">
        <v>74</v>
      </c>
      <c r="H979" t="s">
        <v>97</v>
      </c>
      <c r="I979" t="s">
        <v>4920</v>
      </c>
      <c r="J979">
        <v>773311</v>
      </c>
      <c r="K979" s="1">
        <v>45530</v>
      </c>
      <c r="L979" t="s">
        <v>4921</v>
      </c>
      <c r="M979" s="42" t="s">
        <v>13086</v>
      </c>
      <c r="N979" s="43">
        <v>10</v>
      </c>
      <c r="O979" t="s">
        <v>10571</v>
      </c>
      <c r="P979" t="s">
        <v>10572</v>
      </c>
      <c r="Q979" t="s">
        <v>10573</v>
      </c>
      <c r="S979" t="s">
        <v>10574</v>
      </c>
      <c r="T979" s="2">
        <v>45671.625</v>
      </c>
      <c r="U979" t="s">
        <v>1564</v>
      </c>
      <c r="V979" t="s">
        <v>4932</v>
      </c>
      <c r="W979" s="1">
        <v>45674</v>
      </c>
      <c r="Y979" t="s">
        <v>53</v>
      </c>
      <c r="AB979">
        <v>192</v>
      </c>
      <c r="AC979" s="1">
        <v>45672</v>
      </c>
      <c r="AD979" s="1">
        <v>45720</v>
      </c>
      <c r="AE979" s="23">
        <v>6378592</v>
      </c>
      <c r="AF979" s="3">
        <v>6378592</v>
      </c>
      <c r="BB979" t="s">
        <v>332</v>
      </c>
    </row>
    <row r="980" spans="1:59" ht="15" customHeight="1" x14ac:dyDescent="0.25">
      <c r="A980">
        <v>27646</v>
      </c>
      <c r="B980">
        <v>27646</v>
      </c>
      <c r="D980" s="31">
        <f t="shared" si="62"/>
        <v>8102861</v>
      </c>
      <c r="G980" t="s">
        <v>74</v>
      </c>
      <c r="H980" t="s">
        <v>5025</v>
      </c>
      <c r="I980" t="s">
        <v>4920</v>
      </c>
      <c r="J980">
        <v>667559</v>
      </c>
      <c r="K980" s="1">
        <v>45411</v>
      </c>
      <c r="L980" t="s">
        <v>4921</v>
      </c>
      <c r="M980" s="42" t="s">
        <v>13086</v>
      </c>
      <c r="N980" s="43">
        <v>10</v>
      </c>
      <c r="O980" t="s">
        <v>10575</v>
      </c>
      <c r="P980" t="s">
        <v>10576</v>
      </c>
      <c r="Q980" t="s">
        <v>10577</v>
      </c>
      <c r="S980" t="s">
        <v>10578</v>
      </c>
      <c r="T980" s="2">
        <v>45671.527777777781</v>
      </c>
      <c r="U980" t="s">
        <v>613</v>
      </c>
      <c r="V980" t="s">
        <v>4932</v>
      </c>
      <c r="W980" s="1">
        <v>45678</v>
      </c>
      <c r="Y980" t="s">
        <v>53</v>
      </c>
      <c r="AB980">
        <v>193</v>
      </c>
      <c r="AC980" s="1">
        <v>45672</v>
      </c>
      <c r="AD980" s="1">
        <v>45721</v>
      </c>
      <c r="AE980" s="23">
        <v>8102861</v>
      </c>
      <c r="AF980" s="3">
        <v>8102861</v>
      </c>
      <c r="BB980" t="s">
        <v>332</v>
      </c>
    </row>
    <row r="981" spans="1:59" ht="15" customHeight="1" x14ac:dyDescent="0.25">
      <c r="A981">
        <v>27635</v>
      </c>
      <c r="B981">
        <v>27635</v>
      </c>
      <c r="D981" s="31">
        <f t="shared" si="62"/>
        <v>7098169</v>
      </c>
      <c r="G981" t="s">
        <v>101</v>
      </c>
      <c r="H981" t="s">
        <v>5447</v>
      </c>
      <c r="I981" t="s">
        <v>4920</v>
      </c>
      <c r="J981">
        <v>581467</v>
      </c>
      <c r="K981" s="1">
        <v>45334</v>
      </c>
      <c r="L981" t="s">
        <v>4921</v>
      </c>
      <c r="M981" s="42" t="s">
        <v>13086</v>
      </c>
      <c r="N981" s="43">
        <v>10</v>
      </c>
      <c r="O981" t="s">
        <v>10579</v>
      </c>
      <c r="P981" t="s">
        <v>10580</v>
      </c>
      <c r="Q981" t="s">
        <v>7406</v>
      </c>
      <c r="S981" t="s">
        <v>10581</v>
      </c>
      <c r="T981" s="2">
        <v>45509.958333333336</v>
      </c>
      <c r="U981" t="s">
        <v>1526</v>
      </c>
      <c r="V981" t="s">
        <v>4927</v>
      </c>
      <c r="W981" s="1">
        <v>45681</v>
      </c>
      <c r="Y981" t="s">
        <v>53</v>
      </c>
      <c r="AB981">
        <v>184</v>
      </c>
      <c r="AC981" s="1">
        <v>45672</v>
      </c>
      <c r="AD981" s="1">
        <v>45775</v>
      </c>
      <c r="AE981" s="23">
        <v>7098169</v>
      </c>
      <c r="AF981" s="3">
        <v>7098169</v>
      </c>
      <c r="BB981" t="s">
        <v>332</v>
      </c>
    </row>
    <row r="982" spans="1:59" ht="15" customHeight="1" x14ac:dyDescent="0.25">
      <c r="A982">
        <v>27622</v>
      </c>
      <c r="B982">
        <v>27622</v>
      </c>
      <c r="D982" s="31">
        <f t="shared" si="62"/>
        <v>7295479.54</v>
      </c>
      <c r="G982" t="s">
        <v>74</v>
      </c>
      <c r="H982" t="s">
        <v>97</v>
      </c>
      <c r="I982" t="s">
        <v>4920</v>
      </c>
      <c r="J982">
        <v>747038</v>
      </c>
      <c r="K982" s="1">
        <v>45499</v>
      </c>
      <c r="L982" t="s">
        <v>4921</v>
      </c>
      <c r="M982" s="42" t="s">
        <v>13086</v>
      </c>
      <c r="N982" s="43">
        <v>10</v>
      </c>
      <c r="O982" t="s">
        <v>10582</v>
      </c>
      <c r="P982" t="s">
        <v>10583</v>
      </c>
      <c r="Q982" t="s">
        <v>10584</v>
      </c>
      <c r="S982" t="s">
        <v>10585</v>
      </c>
      <c r="T982" s="2">
        <v>45567.791666666664</v>
      </c>
      <c r="U982" t="s">
        <v>10466</v>
      </c>
      <c r="V982" t="s">
        <v>4927</v>
      </c>
      <c r="W982" s="1">
        <v>45677</v>
      </c>
      <c r="Y982" t="s">
        <v>53</v>
      </c>
      <c r="AB982">
        <v>182</v>
      </c>
      <c r="AC982" s="1">
        <v>45672</v>
      </c>
      <c r="AD982" s="1">
        <v>45715</v>
      </c>
      <c r="AE982" s="23">
        <v>8515266</v>
      </c>
      <c r="AF982" s="3">
        <v>7295479.54</v>
      </c>
      <c r="BB982" t="s">
        <v>332</v>
      </c>
    </row>
    <row r="983" spans="1:59" ht="15" customHeight="1" x14ac:dyDescent="0.25">
      <c r="A983">
        <v>27625</v>
      </c>
      <c r="B983">
        <v>27625</v>
      </c>
      <c r="D983" s="31">
        <f t="shared" si="62"/>
        <v>6012366.5</v>
      </c>
      <c r="G983" t="s">
        <v>52</v>
      </c>
      <c r="H983" t="s">
        <v>60</v>
      </c>
      <c r="I983" t="s">
        <v>4920</v>
      </c>
      <c r="J983">
        <v>842873</v>
      </c>
      <c r="K983" s="1">
        <v>45646</v>
      </c>
      <c r="L983" t="s">
        <v>4921</v>
      </c>
      <c r="M983" s="42" t="s">
        <v>13086</v>
      </c>
      <c r="N983" s="43">
        <v>10</v>
      </c>
      <c r="O983" t="s">
        <v>10586</v>
      </c>
      <c r="P983" t="s">
        <v>10587</v>
      </c>
      <c r="Q983" t="s">
        <v>10588</v>
      </c>
      <c r="S983" t="s">
        <v>10589</v>
      </c>
      <c r="T983" s="2">
        <v>45670.760416666664</v>
      </c>
      <c r="U983" t="s">
        <v>492</v>
      </c>
      <c r="V983" t="s">
        <v>4932</v>
      </c>
      <c r="W983" s="1">
        <v>45678</v>
      </c>
      <c r="Y983" t="s">
        <v>53</v>
      </c>
      <c r="AB983">
        <v>188</v>
      </c>
      <c r="AC983" s="1">
        <v>45672</v>
      </c>
      <c r="AD983" s="1">
        <v>45721</v>
      </c>
      <c r="AE983" s="23">
        <v>6012366.5</v>
      </c>
      <c r="AF983" s="3">
        <v>6012366.5</v>
      </c>
      <c r="BB983" t="s">
        <v>332</v>
      </c>
    </row>
    <row r="984" spans="1:59" ht="15" customHeight="1" x14ac:dyDescent="0.25">
      <c r="A984">
        <v>27644</v>
      </c>
      <c r="B984">
        <v>27644</v>
      </c>
      <c r="D984" s="31">
        <f t="shared" si="62"/>
        <v>5211491</v>
      </c>
      <c r="G984" t="s">
        <v>52</v>
      </c>
      <c r="H984" t="s">
        <v>60</v>
      </c>
      <c r="I984" t="s">
        <v>4920</v>
      </c>
      <c r="J984">
        <v>759072</v>
      </c>
      <c r="K984" s="1">
        <v>45514</v>
      </c>
      <c r="L984" t="s">
        <v>4921</v>
      </c>
      <c r="M984" s="42" t="s">
        <v>13086</v>
      </c>
      <c r="N984" s="43">
        <v>10</v>
      </c>
      <c r="O984" t="s">
        <v>10590</v>
      </c>
      <c r="P984" t="s">
        <v>10591</v>
      </c>
      <c r="Q984" t="s">
        <v>10592</v>
      </c>
      <c r="S984" t="s">
        <v>10593</v>
      </c>
      <c r="T984" s="2">
        <v>45670.979166666664</v>
      </c>
      <c r="U984" t="s">
        <v>379</v>
      </c>
      <c r="V984" t="s">
        <v>4932</v>
      </c>
      <c r="W984" s="1">
        <v>45674</v>
      </c>
      <c r="Y984" t="s">
        <v>53</v>
      </c>
      <c r="AB984">
        <v>195</v>
      </c>
      <c r="AC984" s="1">
        <v>45672</v>
      </c>
      <c r="AD984" s="1">
        <v>45720</v>
      </c>
      <c r="AE984" s="23">
        <v>5211491</v>
      </c>
      <c r="AF984" s="3">
        <v>5211491</v>
      </c>
      <c r="BB984" t="s">
        <v>332</v>
      </c>
    </row>
    <row r="985" spans="1:59" ht="15" customHeight="1" x14ac:dyDescent="0.25">
      <c r="A985">
        <v>27630</v>
      </c>
      <c r="B985">
        <v>27630</v>
      </c>
      <c r="D985" s="31">
        <f t="shared" si="62"/>
        <v>10966511</v>
      </c>
      <c r="G985" t="s">
        <v>74</v>
      </c>
      <c r="H985" t="s">
        <v>97</v>
      </c>
      <c r="I985" t="s">
        <v>4920</v>
      </c>
      <c r="J985">
        <v>774242</v>
      </c>
      <c r="K985" s="1">
        <v>45531</v>
      </c>
      <c r="L985" t="s">
        <v>4921</v>
      </c>
      <c r="M985" s="42" t="s">
        <v>13086</v>
      </c>
      <c r="N985" s="43">
        <v>10</v>
      </c>
      <c r="O985" t="s">
        <v>10594</v>
      </c>
      <c r="P985" t="s">
        <v>10595</v>
      </c>
      <c r="Q985" t="s">
        <v>10596</v>
      </c>
      <c r="S985" t="s">
        <v>10597</v>
      </c>
      <c r="T985" s="2">
        <v>45671.586805555555</v>
      </c>
      <c r="U985" t="s">
        <v>7957</v>
      </c>
      <c r="V985" t="s">
        <v>4932</v>
      </c>
      <c r="W985" s="1">
        <v>45678</v>
      </c>
      <c r="Y985" t="s">
        <v>53</v>
      </c>
      <c r="AB985">
        <v>190</v>
      </c>
      <c r="AC985" s="1">
        <v>45672</v>
      </c>
      <c r="AD985" s="1">
        <v>45720</v>
      </c>
      <c r="AE985" s="23">
        <v>10966511</v>
      </c>
      <c r="AF985" s="3">
        <v>10966511</v>
      </c>
      <c r="BB985" t="s">
        <v>332</v>
      </c>
    </row>
    <row r="986" spans="1:59" ht="15" customHeight="1" x14ac:dyDescent="0.25">
      <c r="A986">
        <v>27624</v>
      </c>
      <c r="B986">
        <v>27624</v>
      </c>
      <c r="D986" s="31">
        <f t="shared" si="62"/>
        <v>4346639</v>
      </c>
      <c r="G986" t="s">
        <v>52</v>
      </c>
      <c r="H986" t="s">
        <v>60</v>
      </c>
      <c r="I986" t="s">
        <v>4957</v>
      </c>
      <c r="J986">
        <v>123649</v>
      </c>
      <c r="K986" s="1">
        <v>45559</v>
      </c>
      <c r="L986" t="s">
        <v>4921</v>
      </c>
      <c r="M986" s="42" t="s">
        <v>13086</v>
      </c>
      <c r="N986" s="43">
        <v>10</v>
      </c>
      <c r="O986" t="s">
        <v>10598</v>
      </c>
      <c r="P986" t="s">
        <v>10599</v>
      </c>
      <c r="Q986" t="s">
        <v>10600</v>
      </c>
      <c r="S986" t="s">
        <v>10601</v>
      </c>
      <c r="T986" s="2">
        <v>45669.552083333336</v>
      </c>
      <c r="U986" t="s">
        <v>7408</v>
      </c>
      <c r="V986" t="s">
        <v>4932</v>
      </c>
      <c r="W986" s="1">
        <v>45678</v>
      </c>
      <c r="Y986" t="s">
        <v>53</v>
      </c>
      <c r="AB986">
        <v>186</v>
      </c>
      <c r="AC986" s="1">
        <v>45672</v>
      </c>
      <c r="AD986" s="1">
        <v>45707</v>
      </c>
      <c r="AE986" s="23">
        <v>4346639</v>
      </c>
      <c r="AF986" s="3">
        <v>4346639</v>
      </c>
      <c r="BB986" t="s">
        <v>332</v>
      </c>
    </row>
    <row r="987" spans="1:59" ht="15" customHeight="1" x14ac:dyDescent="0.25">
      <c r="A987">
        <v>27645</v>
      </c>
      <c r="B987">
        <v>27645</v>
      </c>
      <c r="C987" s="31">
        <f>AF987</f>
        <v>5506338</v>
      </c>
      <c r="G987" t="s">
        <v>74</v>
      </c>
      <c r="H987" t="s">
        <v>74</v>
      </c>
      <c r="I987" t="s">
        <v>4957</v>
      </c>
      <c r="J987">
        <v>113360</v>
      </c>
      <c r="K987" s="1">
        <v>45491</v>
      </c>
      <c r="L987" t="s">
        <v>4921</v>
      </c>
      <c r="M987" s="42" t="s">
        <v>13086</v>
      </c>
      <c r="N987" s="43">
        <v>10</v>
      </c>
      <c r="O987">
        <v>394</v>
      </c>
      <c r="P987" t="s">
        <v>10602</v>
      </c>
      <c r="Q987" t="s">
        <v>10603</v>
      </c>
      <c r="S987" t="s">
        <v>10604</v>
      </c>
      <c r="T987" s="2">
        <v>45616.354166666664</v>
      </c>
      <c r="U987" t="s">
        <v>10605</v>
      </c>
      <c r="V987" t="s">
        <v>4927</v>
      </c>
      <c r="W987" s="1">
        <v>45674</v>
      </c>
      <c r="Y987" t="s">
        <v>70</v>
      </c>
      <c r="AB987">
        <v>194</v>
      </c>
      <c r="AC987" s="1">
        <v>45672</v>
      </c>
      <c r="AD987" s="1">
        <v>45721</v>
      </c>
      <c r="AE987" s="23">
        <v>5506338</v>
      </c>
      <c r="AF987" s="3">
        <v>5506338</v>
      </c>
      <c r="BB987" t="s">
        <v>332</v>
      </c>
    </row>
    <row r="988" spans="1:59" ht="15" customHeight="1" x14ac:dyDescent="0.25">
      <c r="A988">
        <v>27626</v>
      </c>
      <c r="B988">
        <v>27626</v>
      </c>
      <c r="D988" s="31">
        <f t="shared" ref="D988:D989" si="63">AF988</f>
        <v>5296682</v>
      </c>
      <c r="G988" t="s">
        <v>101</v>
      </c>
      <c r="H988" t="s">
        <v>230</v>
      </c>
      <c r="I988" t="s">
        <v>4920</v>
      </c>
      <c r="J988">
        <v>597668</v>
      </c>
      <c r="K988" s="1">
        <v>45348</v>
      </c>
      <c r="L988" t="s">
        <v>4921</v>
      </c>
      <c r="M988" s="42" t="s">
        <v>13086</v>
      </c>
      <c r="N988" s="43">
        <v>10</v>
      </c>
      <c r="O988" t="s">
        <v>10606</v>
      </c>
      <c r="P988" t="s">
        <v>10607</v>
      </c>
      <c r="Q988" t="s">
        <v>10608</v>
      </c>
      <c r="S988" t="s">
        <v>10609</v>
      </c>
      <c r="T988" s="2">
        <v>45671.59375</v>
      </c>
      <c r="U988" t="s">
        <v>10610</v>
      </c>
      <c r="V988" t="s">
        <v>4932</v>
      </c>
      <c r="W988" s="1">
        <v>45678</v>
      </c>
      <c r="Y988" t="s">
        <v>53</v>
      </c>
      <c r="AB988">
        <v>187</v>
      </c>
      <c r="AC988" s="1">
        <v>45672</v>
      </c>
      <c r="AD988" s="1">
        <v>45722</v>
      </c>
      <c r="AE988" s="23">
        <v>5296682</v>
      </c>
      <c r="AF988" s="3">
        <v>5296682</v>
      </c>
      <c r="BB988" t="s">
        <v>332</v>
      </c>
    </row>
    <row r="989" spans="1:59" ht="15" customHeight="1" x14ac:dyDescent="0.25">
      <c r="A989">
        <v>27639</v>
      </c>
      <c r="B989">
        <v>27639</v>
      </c>
      <c r="D989" s="31">
        <f t="shared" si="63"/>
        <v>3322846</v>
      </c>
      <c r="G989" t="s">
        <v>74</v>
      </c>
      <c r="H989" t="s">
        <v>104</v>
      </c>
      <c r="I989" t="s">
        <v>4920</v>
      </c>
      <c r="J989">
        <v>693112</v>
      </c>
      <c r="K989" s="1">
        <v>45436</v>
      </c>
      <c r="L989" t="s">
        <v>4921</v>
      </c>
      <c r="M989" s="42" t="s">
        <v>13086</v>
      </c>
      <c r="N989" s="43">
        <v>10</v>
      </c>
      <c r="O989" t="s">
        <v>10611</v>
      </c>
      <c r="P989" t="s">
        <v>10612</v>
      </c>
      <c r="Q989" t="s">
        <v>10613</v>
      </c>
      <c r="S989" t="s">
        <v>10614</v>
      </c>
      <c r="T989" s="2">
        <v>45671.840277777781</v>
      </c>
      <c r="U989" t="s">
        <v>7703</v>
      </c>
      <c r="V989" t="s">
        <v>4932</v>
      </c>
      <c r="W989" s="1">
        <v>45678</v>
      </c>
      <c r="Y989" t="s">
        <v>53</v>
      </c>
      <c r="AB989">
        <v>191</v>
      </c>
      <c r="AC989" s="1">
        <v>45672</v>
      </c>
      <c r="AD989" s="1">
        <v>45721</v>
      </c>
      <c r="AE989" s="23">
        <v>3322846</v>
      </c>
      <c r="AF989" s="3">
        <v>3322846</v>
      </c>
      <c r="BB989" t="s">
        <v>332</v>
      </c>
    </row>
    <row r="990" spans="1:59" ht="15" customHeight="1" x14ac:dyDescent="0.25">
      <c r="A990">
        <v>27627</v>
      </c>
      <c r="B990">
        <v>27627</v>
      </c>
      <c r="C990" s="31">
        <f>AF990</f>
        <v>7264355</v>
      </c>
      <c r="G990" t="s">
        <v>52</v>
      </c>
      <c r="H990" t="s">
        <v>60</v>
      </c>
      <c r="I990" t="s">
        <v>4920</v>
      </c>
      <c r="J990">
        <v>785718</v>
      </c>
      <c r="K990" s="1">
        <v>45545</v>
      </c>
      <c r="L990" t="s">
        <v>4921</v>
      </c>
      <c r="M990" s="42" t="s">
        <v>13086</v>
      </c>
      <c r="N990" s="43">
        <v>10</v>
      </c>
      <c r="O990" t="s">
        <v>10615</v>
      </c>
      <c r="P990" t="s">
        <v>10616</v>
      </c>
      <c r="Q990" t="s">
        <v>10617</v>
      </c>
      <c r="S990" t="s">
        <v>10618</v>
      </c>
      <c r="T990" s="2">
        <v>45626.729166666664</v>
      </c>
      <c r="U990" t="s">
        <v>10619</v>
      </c>
      <c r="V990" t="s">
        <v>4927</v>
      </c>
      <c r="W990" s="1">
        <v>45674</v>
      </c>
      <c r="Y990" t="s">
        <v>70</v>
      </c>
      <c r="AB990">
        <v>189</v>
      </c>
      <c r="AC990" s="1">
        <v>45672</v>
      </c>
      <c r="AD990" s="1">
        <v>45720</v>
      </c>
      <c r="AE990" s="23">
        <v>7264355</v>
      </c>
      <c r="AF990" s="3">
        <v>7264355</v>
      </c>
      <c r="BB990" t="s">
        <v>332</v>
      </c>
    </row>
    <row r="991" spans="1:59" ht="15" customHeight="1" x14ac:dyDescent="0.25">
      <c r="A991" s="17">
        <v>27623</v>
      </c>
      <c r="B991" s="17">
        <v>27623</v>
      </c>
      <c r="C991" s="17"/>
      <c r="D991" s="17"/>
      <c r="E991" s="17"/>
      <c r="F991" s="17"/>
      <c r="G991" t="s">
        <v>74</v>
      </c>
      <c r="H991" s="17" t="s">
        <v>97</v>
      </c>
      <c r="I991" s="17" t="s">
        <v>4920</v>
      </c>
      <c r="J991" s="17">
        <v>752985</v>
      </c>
      <c r="K991" s="18">
        <v>45507</v>
      </c>
      <c r="L991" s="17" t="s">
        <v>4921</v>
      </c>
      <c r="M991" s="42" t="s">
        <v>13086</v>
      </c>
      <c r="N991" s="43">
        <v>10</v>
      </c>
      <c r="O991" s="17" t="s">
        <v>14741</v>
      </c>
      <c r="P991" s="17" t="s">
        <v>14742</v>
      </c>
      <c r="Q991" s="17" t="s">
        <v>9571</v>
      </c>
      <c r="S991" s="17" t="s">
        <v>15888</v>
      </c>
      <c r="T991" s="20">
        <v>45570.458333333336</v>
      </c>
      <c r="U991" s="17" t="s">
        <v>1960</v>
      </c>
      <c r="V991" s="17" t="s">
        <v>4927</v>
      </c>
      <c r="Y991" s="17" t="s">
        <v>53</v>
      </c>
      <c r="AB991" s="17">
        <v>181</v>
      </c>
      <c r="AC991" s="18">
        <v>45672</v>
      </c>
      <c r="AD991" s="17"/>
      <c r="AE991" s="23">
        <v>7737771</v>
      </c>
      <c r="AF991" s="21"/>
      <c r="BB991" t="s">
        <v>84</v>
      </c>
    </row>
    <row r="992" spans="1:59" ht="15" customHeight="1" x14ac:dyDescent="0.25">
      <c r="A992" s="17">
        <v>27942</v>
      </c>
      <c r="B992" s="17">
        <v>27942</v>
      </c>
      <c r="C992" s="17"/>
      <c r="D992" s="17"/>
      <c r="E992" s="17"/>
      <c r="F992" s="17"/>
      <c r="G992" t="s">
        <v>74</v>
      </c>
      <c r="H992" s="17" t="s">
        <v>74</v>
      </c>
      <c r="I992" s="17" t="s">
        <v>4920</v>
      </c>
      <c r="J992" s="17">
        <v>789948</v>
      </c>
      <c r="K992" s="18">
        <v>45551</v>
      </c>
      <c r="L992" s="17" t="s">
        <v>4921</v>
      </c>
      <c r="M992" s="42" t="s">
        <v>13086</v>
      </c>
      <c r="N992" s="43">
        <v>10</v>
      </c>
      <c r="O992" s="17" t="s">
        <v>11941</v>
      </c>
      <c r="P992" s="17" t="s">
        <v>11942</v>
      </c>
      <c r="Q992" s="17" t="s">
        <v>11943</v>
      </c>
      <c r="S992" s="17" t="s">
        <v>11944</v>
      </c>
      <c r="T992" s="20">
        <v>45612</v>
      </c>
      <c r="U992" s="17" t="s">
        <v>15889</v>
      </c>
      <c r="V992" s="17" t="s">
        <v>4927</v>
      </c>
      <c r="Y992" s="17" t="s">
        <v>53</v>
      </c>
      <c r="AB992" s="17">
        <v>32</v>
      </c>
      <c r="AC992" s="18">
        <v>45672</v>
      </c>
      <c r="AD992" s="17"/>
      <c r="AE992" s="23">
        <v>4057608</v>
      </c>
      <c r="AF992" s="21"/>
      <c r="BB992" t="s">
        <v>84</v>
      </c>
    </row>
    <row r="993" spans="1:59" ht="15" customHeight="1" x14ac:dyDescent="0.25">
      <c r="A993" s="7">
        <v>27621</v>
      </c>
      <c r="B993" s="7">
        <v>27621</v>
      </c>
      <c r="C993" s="7"/>
      <c r="D993" s="7"/>
      <c r="E993" s="7"/>
      <c r="F993" s="7"/>
      <c r="G993" s="7" t="s">
        <v>74</v>
      </c>
      <c r="H993" s="7" t="s">
        <v>5025</v>
      </c>
      <c r="I993" s="7" t="s">
        <v>4920</v>
      </c>
      <c r="J993" s="7">
        <v>671846</v>
      </c>
      <c r="K993" s="8">
        <v>45415</v>
      </c>
      <c r="L993" s="7" t="s">
        <v>4921</v>
      </c>
      <c r="M993" s="40" t="s">
        <v>13086</v>
      </c>
      <c r="N993" s="41">
        <v>10</v>
      </c>
      <c r="O993" s="7" t="s">
        <v>14743</v>
      </c>
      <c r="P993" s="7" t="s">
        <v>14744</v>
      </c>
      <c r="Q993" s="7" t="s">
        <v>10997</v>
      </c>
      <c r="R993" s="7"/>
      <c r="S993" s="7" t="s">
        <v>15890</v>
      </c>
      <c r="T993" s="9">
        <v>45458.916666666664</v>
      </c>
      <c r="U993" s="7" t="s">
        <v>15891</v>
      </c>
      <c r="V993" s="7" t="s">
        <v>4927</v>
      </c>
      <c r="W993" s="7"/>
      <c r="X993" s="7"/>
      <c r="Y993" s="7" t="s">
        <v>53</v>
      </c>
      <c r="Z993" s="7"/>
      <c r="AA993" s="7"/>
      <c r="AB993" s="7">
        <v>183</v>
      </c>
      <c r="AC993" s="8">
        <v>45672</v>
      </c>
      <c r="AD993" s="8">
        <v>45677</v>
      </c>
      <c r="AF993" s="7"/>
      <c r="BB993" s="7" t="s">
        <v>107</v>
      </c>
    </row>
    <row r="994" spans="1:59" ht="15" customHeight="1" x14ac:dyDescent="0.25">
      <c r="A994">
        <v>27653</v>
      </c>
      <c r="B994">
        <v>27653</v>
      </c>
      <c r="D994" s="31">
        <f t="shared" ref="D994:D1005" si="64">AF994</f>
        <v>3900000</v>
      </c>
      <c r="G994" t="s">
        <v>74</v>
      </c>
      <c r="H994" t="s">
        <v>5025</v>
      </c>
      <c r="I994" t="s">
        <v>4957</v>
      </c>
      <c r="J994">
        <v>88783</v>
      </c>
      <c r="K994" s="1">
        <v>45374</v>
      </c>
      <c r="L994" t="s">
        <v>4921</v>
      </c>
      <c r="M994" s="42" t="s">
        <v>13086</v>
      </c>
      <c r="N994" s="43">
        <v>10</v>
      </c>
      <c r="O994" t="s">
        <v>10519</v>
      </c>
      <c r="P994" t="s">
        <v>10520</v>
      </c>
      <c r="Q994" t="s">
        <v>10521</v>
      </c>
      <c r="S994" t="s">
        <v>10522</v>
      </c>
      <c r="T994" s="2">
        <v>45550.90625</v>
      </c>
      <c r="U994" t="s">
        <v>1251</v>
      </c>
      <c r="V994" t="s">
        <v>4927</v>
      </c>
      <c r="W994" s="1">
        <v>45674</v>
      </c>
      <c r="Y994" t="s">
        <v>53</v>
      </c>
      <c r="AB994">
        <v>201</v>
      </c>
      <c r="AC994" s="1">
        <v>45673</v>
      </c>
      <c r="AD994" s="1">
        <v>45700</v>
      </c>
      <c r="AE994" s="23">
        <v>3900000</v>
      </c>
      <c r="AF994" s="3">
        <v>3900000</v>
      </c>
      <c r="BB994" t="s">
        <v>332</v>
      </c>
    </row>
    <row r="995" spans="1:59" ht="15" customHeight="1" x14ac:dyDescent="0.25">
      <c r="A995">
        <v>27657</v>
      </c>
      <c r="B995">
        <v>27657</v>
      </c>
      <c r="D995" s="31">
        <f t="shared" si="64"/>
        <v>6419295</v>
      </c>
      <c r="G995" t="s">
        <v>74</v>
      </c>
      <c r="H995" t="s">
        <v>4896</v>
      </c>
      <c r="I995" t="s">
        <v>4920</v>
      </c>
      <c r="J995">
        <v>637854</v>
      </c>
      <c r="K995" s="1">
        <v>45384</v>
      </c>
      <c r="L995" t="s">
        <v>4921</v>
      </c>
      <c r="M995" s="42" t="s">
        <v>13086</v>
      </c>
      <c r="N995" s="43">
        <v>10</v>
      </c>
      <c r="O995" t="s">
        <v>10523</v>
      </c>
      <c r="P995" t="s">
        <v>10524</v>
      </c>
      <c r="Q995" t="s">
        <v>10525</v>
      </c>
      <c r="S995" t="s">
        <v>10526</v>
      </c>
      <c r="T995" s="2">
        <v>45524.75</v>
      </c>
      <c r="U995" t="s">
        <v>10527</v>
      </c>
      <c r="V995" t="s">
        <v>4927</v>
      </c>
      <c r="W995" s="1">
        <v>45679</v>
      </c>
      <c r="Y995" t="s">
        <v>53</v>
      </c>
      <c r="AB995">
        <v>206</v>
      </c>
      <c r="AC995" s="1">
        <v>45673</v>
      </c>
      <c r="AD995" s="1">
        <v>45722</v>
      </c>
      <c r="AE995" s="23">
        <v>6419295</v>
      </c>
      <c r="AF995" s="3">
        <v>6419295</v>
      </c>
      <c r="BB995" t="s">
        <v>332</v>
      </c>
    </row>
    <row r="996" spans="1:59" ht="15" customHeight="1" x14ac:dyDescent="0.25">
      <c r="A996">
        <v>27663</v>
      </c>
      <c r="B996">
        <v>27663</v>
      </c>
      <c r="D996" s="31">
        <f t="shared" si="64"/>
        <v>6112020</v>
      </c>
      <c r="G996" t="s">
        <v>52</v>
      </c>
      <c r="H996" t="s">
        <v>60</v>
      </c>
      <c r="I996" t="s">
        <v>4920</v>
      </c>
      <c r="J996">
        <v>772129</v>
      </c>
      <c r="K996" s="1">
        <v>45528</v>
      </c>
      <c r="L996" t="s">
        <v>4921</v>
      </c>
      <c r="M996" s="42" t="s">
        <v>13086</v>
      </c>
      <c r="N996" s="43">
        <v>10</v>
      </c>
      <c r="O996" t="s">
        <v>10528</v>
      </c>
      <c r="P996" t="s">
        <v>10529</v>
      </c>
      <c r="Q996" t="s">
        <v>5240</v>
      </c>
      <c r="S996" t="s">
        <v>10530</v>
      </c>
      <c r="T996" s="2">
        <v>45672.739583333336</v>
      </c>
      <c r="U996" t="s">
        <v>10531</v>
      </c>
      <c r="V996" t="s">
        <v>4932</v>
      </c>
      <c r="W996" s="1">
        <v>45679</v>
      </c>
      <c r="Y996" t="s">
        <v>53</v>
      </c>
      <c r="AB996">
        <v>211</v>
      </c>
      <c r="AC996" s="1">
        <v>45673</v>
      </c>
      <c r="AD996" s="1">
        <v>45722</v>
      </c>
      <c r="AE996" s="23">
        <v>6112020</v>
      </c>
      <c r="AF996" s="3">
        <v>6112020</v>
      </c>
      <c r="BB996" t="s">
        <v>332</v>
      </c>
    </row>
    <row r="997" spans="1:59" ht="15" customHeight="1" x14ac:dyDescent="0.25">
      <c r="A997">
        <v>27655</v>
      </c>
      <c r="B997">
        <v>27655</v>
      </c>
      <c r="D997" s="31">
        <f t="shared" si="64"/>
        <v>3380000</v>
      </c>
      <c r="G997" t="s">
        <v>74</v>
      </c>
      <c r="H997" t="s">
        <v>5025</v>
      </c>
      <c r="I997" t="s">
        <v>4957</v>
      </c>
      <c r="J997">
        <v>88783</v>
      </c>
      <c r="K997" s="1">
        <v>45374</v>
      </c>
      <c r="L997" t="s">
        <v>4921</v>
      </c>
      <c r="M997" s="42" t="s">
        <v>13086</v>
      </c>
      <c r="N997" s="43">
        <v>10</v>
      </c>
      <c r="O997" t="s">
        <v>10519</v>
      </c>
      <c r="P997" t="s">
        <v>10520</v>
      </c>
      <c r="Q997" t="s">
        <v>10532</v>
      </c>
      <c r="S997" t="s">
        <v>10522</v>
      </c>
      <c r="T997" s="2">
        <v>45550.90625</v>
      </c>
      <c r="U997" t="s">
        <v>9007</v>
      </c>
      <c r="V997" t="s">
        <v>4927</v>
      </c>
      <c r="W997" s="1">
        <v>45674</v>
      </c>
      <c r="Y997" t="s">
        <v>53</v>
      </c>
      <c r="AB997">
        <v>200</v>
      </c>
      <c r="AC997" s="1">
        <v>45673</v>
      </c>
      <c r="AD997" s="1">
        <v>45700</v>
      </c>
      <c r="AE997" s="23">
        <v>3380000</v>
      </c>
      <c r="AF997" s="3">
        <v>3380000</v>
      </c>
      <c r="BB997" t="s">
        <v>332</v>
      </c>
    </row>
    <row r="998" spans="1:59" ht="15" customHeight="1" x14ac:dyDescent="0.25">
      <c r="A998">
        <v>27662</v>
      </c>
      <c r="B998">
        <v>27662</v>
      </c>
      <c r="D998" s="31">
        <f t="shared" si="64"/>
        <v>8558603</v>
      </c>
      <c r="G998" t="s">
        <v>74</v>
      </c>
      <c r="H998" t="s">
        <v>97</v>
      </c>
      <c r="I998" t="s">
        <v>4957</v>
      </c>
      <c r="J998">
        <v>136504</v>
      </c>
      <c r="K998" s="1">
        <v>45665</v>
      </c>
      <c r="L998" t="s">
        <v>4921</v>
      </c>
      <c r="M998" s="42" t="s">
        <v>13086</v>
      </c>
      <c r="N998" s="43">
        <v>10</v>
      </c>
      <c r="O998" t="s">
        <v>10533</v>
      </c>
      <c r="P998" t="s">
        <v>10534</v>
      </c>
      <c r="Q998" t="s">
        <v>10535</v>
      </c>
      <c r="S998" t="s">
        <v>10536</v>
      </c>
      <c r="T998" s="2">
        <v>45672.826388888891</v>
      </c>
      <c r="U998" t="s">
        <v>1149</v>
      </c>
      <c r="V998" t="s">
        <v>4932</v>
      </c>
      <c r="W998" s="1">
        <v>45679</v>
      </c>
      <c r="Y998" t="s">
        <v>53</v>
      </c>
      <c r="AB998">
        <v>209</v>
      </c>
      <c r="AC998" s="1">
        <v>45673</v>
      </c>
      <c r="AD998" s="1">
        <v>45721</v>
      </c>
      <c r="AE998" s="23">
        <v>8558603</v>
      </c>
      <c r="AF998" s="3">
        <v>8558603</v>
      </c>
      <c r="BB998" t="s">
        <v>332</v>
      </c>
    </row>
    <row r="999" spans="1:59" ht="15" customHeight="1" x14ac:dyDescent="0.25">
      <c r="A999">
        <v>27649</v>
      </c>
      <c r="B999">
        <v>27649</v>
      </c>
      <c r="D999" s="31">
        <f t="shared" si="64"/>
        <v>5218640</v>
      </c>
      <c r="G999" t="s">
        <v>52</v>
      </c>
      <c r="H999" t="s">
        <v>60</v>
      </c>
      <c r="I999" t="s">
        <v>4920</v>
      </c>
      <c r="J999">
        <v>850931</v>
      </c>
      <c r="K999" s="1">
        <v>45662</v>
      </c>
      <c r="L999" t="s">
        <v>4921</v>
      </c>
      <c r="M999" s="42" t="s">
        <v>13086</v>
      </c>
      <c r="N999" s="43">
        <v>10</v>
      </c>
      <c r="O999" t="s">
        <v>10537</v>
      </c>
      <c r="P999" t="s">
        <v>10538</v>
      </c>
      <c r="Q999" t="s">
        <v>10539</v>
      </c>
      <c r="S999" t="s">
        <v>10540</v>
      </c>
      <c r="T999" s="2">
        <v>45671.680555555555</v>
      </c>
      <c r="U999" t="s">
        <v>10541</v>
      </c>
      <c r="V999" t="s">
        <v>4932</v>
      </c>
      <c r="W999" s="1">
        <v>45679</v>
      </c>
      <c r="Y999" t="s">
        <v>53</v>
      </c>
      <c r="AB999">
        <v>199</v>
      </c>
      <c r="AC999" s="1">
        <v>45673</v>
      </c>
      <c r="AD999" s="1">
        <v>45721</v>
      </c>
      <c r="AE999" s="23">
        <v>5218640</v>
      </c>
      <c r="AF999" s="3">
        <v>5218640</v>
      </c>
      <c r="BB999" t="s">
        <v>332</v>
      </c>
    </row>
    <row r="1000" spans="1:59" ht="15" customHeight="1" x14ac:dyDescent="0.25">
      <c r="A1000">
        <v>27651</v>
      </c>
      <c r="B1000">
        <v>27651</v>
      </c>
      <c r="D1000" s="31">
        <f t="shared" si="64"/>
        <v>6755840</v>
      </c>
      <c r="G1000" t="s">
        <v>74</v>
      </c>
      <c r="H1000" t="s">
        <v>4896</v>
      </c>
      <c r="I1000" t="s">
        <v>4920</v>
      </c>
      <c r="J1000">
        <v>526965</v>
      </c>
      <c r="K1000" s="1">
        <v>45271</v>
      </c>
      <c r="L1000" t="s">
        <v>4921</v>
      </c>
      <c r="M1000" s="42" t="s">
        <v>13086</v>
      </c>
      <c r="N1000" s="43">
        <v>10</v>
      </c>
      <c r="O1000" t="s">
        <v>10542</v>
      </c>
      <c r="P1000" t="s">
        <v>10543</v>
      </c>
      <c r="Q1000" t="s">
        <v>10544</v>
      </c>
      <c r="S1000" t="s">
        <v>10545</v>
      </c>
      <c r="T1000" s="2">
        <v>45605.708333333336</v>
      </c>
      <c r="U1000" t="s">
        <v>449</v>
      </c>
      <c r="V1000" t="s">
        <v>4927</v>
      </c>
      <c r="W1000" s="1">
        <v>45679</v>
      </c>
      <c r="Y1000" t="s">
        <v>53</v>
      </c>
      <c r="AB1000">
        <v>205</v>
      </c>
      <c r="AC1000" s="1">
        <v>45673</v>
      </c>
      <c r="AD1000" s="1">
        <v>45702</v>
      </c>
      <c r="AE1000" s="23">
        <v>6755840</v>
      </c>
      <c r="AF1000" s="3">
        <v>6755840</v>
      </c>
      <c r="BB1000" t="s">
        <v>332</v>
      </c>
    </row>
    <row r="1001" spans="1:59" ht="15" customHeight="1" x14ac:dyDescent="0.25">
      <c r="A1001">
        <v>27656</v>
      </c>
      <c r="B1001">
        <v>27656</v>
      </c>
      <c r="D1001" s="31">
        <f t="shared" si="64"/>
        <v>4618418</v>
      </c>
      <c r="G1001" t="s">
        <v>52</v>
      </c>
      <c r="H1001" t="s">
        <v>61</v>
      </c>
      <c r="I1001" t="s">
        <v>4920</v>
      </c>
      <c r="J1001">
        <v>640821</v>
      </c>
      <c r="K1001" s="1">
        <v>45386</v>
      </c>
      <c r="L1001" t="s">
        <v>4921</v>
      </c>
      <c r="M1001" s="42" t="s">
        <v>13086</v>
      </c>
      <c r="N1001" s="43">
        <v>10</v>
      </c>
      <c r="O1001" t="s">
        <v>10546</v>
      </c>
      <c r="P1001" t="s">
        <v>10547</v>
      </c>
      <c r="Q1001" t="s">
        <v>10548</v>
      </c>
      <c r="S1001" t="s">
        <v>10549</v>
      </c>
      <c r="T1001" s="2">
        <v>45613</v>
      </c>
      <c r="U1001" t="s">
        <v>205</v>
      </c>
      <c r="V1001" t="s">
        <v>4927</v>
      </c>
      <c r="W1001" s="1">
        <v>45679</v>
      </c>
      <c r="Y1001" t="s">
        <v>53</v>
      </c>
      <c r="AB1001">
        <v>207</v>
      </c>
      <c r="AC1001" s="1">
        <v>45673</v>
      </c>
      <c r="AD1001" s="1">
        <v>45722</v>
      </c>
      <c r="AE1001" s="23">
        <v>4618418</v>
      </c>
      <c r="AF1001" s="3">
        <v>4618418</v>
      </c>
      <c r="BB1001" t="s">
        <v>332</v>
      </c>
    </row>
    <row r="1002" spans="1:59" ht="15" customHeight="1" x14ac:dyDescent="0.25">
      <c r="A1002">
        <v>27664</v>
      </c>
      <c r="B1002">
        <v>27664</v>
      </c>
      <c r="D1002" s="31">
        <f t="shared" si="64"/>
        <v>9037944</v>
      </c>
      <c r="G1002" t="s">
        <v>74</v>
      </c>
      <c r="H1002" t="s">
        <v>97</v>
      </c>
      <c r="I1002" t="s">
        <v>4920</v>
      </c>
      <c r="J1002">
        <v>705800</v>
      </c>
      <c r="K1002" s="1">
        <v>45449</v>
      </c>
      <c r="L1002" t="s">
        <v>4921</v>
      </c>
      <c r="M1002" s="42" t="s">
        <v>13086</v>
      </c>
      <c r="N1002" s="43">
        <v>10</v>
      </c>
      <c r="O1002" t="s">
        <v>10550</v>
      </c>
      <c r="P1002" t="s">
        <v>10551</v>
      </c>
      <c r="Q1002" t="s">
        <v>10552</v>
      </c>
      <c r="S1002" t="s">
        <v>10553</v>
      </c>
      <c r="T1002" s="2">
        <v>45671.888888888891</v>
      </c>
      <c r="U1002" t="s">
        <v>5636</v>
      </c>
      <c r="V1002" t="s">
        <v>4932</v>
      </c>
      <c r="W1002" s="1">
        <v>45679</v>
      </c>
      <c r="Y1002" t="s">
        <v>53</v>
      </c>
      <c r="AB1002">
        <v>210</v>
      </c>
      <c r="AC1002" s="1">
        <v>45673</v>
      </c>
      <c r="AD1002" s="1">
        <v>45693</v>
      </c>
      <c r="AE1002" s="23">
        <v>9037944</v>
      </c>
      <c r="AF1002" s="3">
        <v>9037944</v>
      </c>
      <c r="BB1002" t="s">
        <v>332</v>
      </c>
    </row>
    <row r="1003" spans="1:59" ht="15" customHeight="1" x14ac:dyDescent="0.25">
      <c r="A1003">
        <v>27652</v>
      </c>
      <c r="B1003">
        <v>27652</v>
      </c>
      <c r="D1003" s="31">
        <f t="shared" si="64"/>
        <v>4188664</v>
      </c>
      <c r="G1003" t="s">
        <v>101</v>
      </c>
      <c r="H1003" t="s">
        <v>884</v>
      </c>
      <c r="I1003" t="s">
        <v>4920</v>
      </c>
      <c r="J1003">
        <v>547860</v>
      </c>
      <c r="K1003" s="1">
        <v>45294</v>
      </c>
      <c r="L1003" t="s">
        <v>4921</v>
      </c>
      <c r="M1003" s="42" t="s">
        <v>13086</v>
      </c>
      <c r="N1003" s="43">
        <v>10</v>
      </c>
      <c r="O1003" t="s">
        <v>10554</v>
      </c>
      <c r="P1003" t="s">
        <v>10555</v>
      </c>
      <c r="Q1003" t="s">
        <v>10556</v>
      </c>
      <c r="S1003" t="s">
        <v>10557</v>
      </c>
      <c r="T1003" s="2">
        <v>45651.375</v>
      </c>
      <c r="U1003" t="s">
        <v>10558</v>
      </c>
      <c r="V1003" t="s">
        <v>4927</v>
      </c>
      <c r="W1003" s="1">
        <v>45679</v>
      </c>
      <c r="Y1003" t="s">
        <v>53</v>
      </c>
      <c r="AB1003">
        <v>204</v>
      </c>
      <c r="AC1003" s="1">
        <v>45673</v>
      </c>
      <c r="AD1003" s="1">
        <v>45722</v>
      </c>
      <c r="AE1003" s="23">
        <v>4188664</v>
      </c>
      <c r="AF1003" s="3">
        <v>4188664</v>
      </c>
      <c r="BB1003" t="s">
        <v>332</v>
      </c>
    </row>
    <row r="1004" spans="1:59" ht="15" customHeight="1" x14ac:dyDescent="0.25">
      <c r="A1004">
        <v>27650</v>
      </c>
      <c r="B1004">
        <v>27650</v>
      </c>
      <c r="D1004" s="31">
        <f t="shared" si="64"/>
        <v>14000000</v>
      </c>
      <c r="G1004" t="s">
        <v>74</v>
      </c>
      <c r="H1004" t="s">
        <v>5025</v>
      </c>
      <c r="I1004" t="s">
        <v>4920</v>
      </c>
      <c r="J1004">
        <v>693475</v>
      </c>
      <c r="K1004" s="1">
        <v>45436</v>
      </c>
      <c r="L1004" t="s">
        <v>4921</v>
      </c>
      <c r="M1004" s="42" t="s">
        <v>13086</v>
      </c>
      <c r="N1004" s="43">
        <v>10</v>
      </c>
      <c r="O1004" t="s">
        <v>10559</v>
      </c>
      <c r="P1004" t="s">
        <v>10560</v>
      </c>
      <c r="Q1004" t="s">
        <v>10561</v>
      </c>
      <c r="S1004" t="s">
        <v>10562</v>
      </c>
      <c r="T1004" s="2">
        <v>45559.513888888891</v>
      </c>
      <c r="U1004" t="s">
        <v>4976</v>
      </c>
      <c r="V1004" t="s">
        <v>4927</v>
      </c>
      <c r="W1004" s="1">
        <v>45679</v>
      </c>
      <c r="Y1004" t="s">
        <v>53</v>
      </c>
      <c r="AB1004">
        <v>202</v>
      </c>
      <c r="AC1004" s="1">
        <v>45673</v>
      </c>
      <c r="AD1004" s="1">
        <v>45715</v>
      </c>
      <c r="AE1004" s="23">
        <v>15145472</v>
      </c>
      <c r="AF1004" s="3">
        <v>14000000</v>
      </c>
      <c r="BB1004" t="s">
        <v>332</v>
      </c>
    </row>
    <row r="1005" spans="1:59" ht="15" customHeight="1" x14ac:dyDescent="0.25">
      <c r="A1005">
        <v>27659</v>
      </c>
      <c r="B1005">
        <v>27659</v>
      </c>
      <c r="D1005" s="31">
        <f t="shared" si="64"/>
        <v>10283391.939999999</v>
      </c>
      <c r="G1005" t="s">
        <v>101</v>
      </c>
      <c r="H1005" t="s">
        <v>101</v>
      </c>
      <c r="I1005" t="s">
        <v>4920</v>
      </c>
      <c r="J1005">
        <v>479680</v>
      </c>
      <c r="K1005" s="1">
        <v>45225</v>
      </c>
      <c r="L1005" t="s">
        <v>4921</v>
      </c>
      <c r="M1005" s="42" t="s">
        <v>13086</v>
      </c>
      <c r="N1005" s="43">
        <v>10</v>
      </c>
      <c r="O1005" t="s">
        <v>10563</v>
      </c>
      <c r="P1005" t="s">
        <v>10564</v>
      </c>
      <c r="Q1005" t="s">
        <v>10565</v>
      </c>
      <c r="S1005" t="s">
        <v>10566</v>
      </c>
      <c r="T1005" s="2">
        <v>45572.357638888891</v>
      </c>
      <c r="U1005" t="s">
        <v>5068</v>
      </c>
      <c r="V1005" t="s">
        <v>4927</v>
      </c>
      <c r="W1005" s="1">
        <v>45679</v>
      </c>
      <c r="Y1005" t="s">
        <v>53</v>
      </c>
      <c r="AB1005">
        <v>208</v>
      </c>
      <c r="AC1005" s="1">
        <v>45673</v>
      </c>
      <c r="AD1005" s="1">
        <v>45716</v>
      </c>
      <c r="AE1005" s="23">
        <v>11893492</v>
      </c>
      <c r="AF1005" s="3">
        <v>10283391.939999999</v>
      </c>
      <c r="BB1005" t="s">
        <v>332</v>
      </c>
    </row>
    <row r="1006" spans="1:59" ht="15" customHeight="1" x14ac:dyDescent="0.25">
      <c r="A1006" s="17">
        <v>27647</v>
      </c>
      <c r="B1006" s="17">
        <v>27647</v>
      </c>
      <c r="C1006" s="17"/>
      <c r="D1006" s="17"/>
      <c r="E1006" s="17"/>
      <c r="F1006" s="17"/>
      <c r="G1006" t="s">
        <v>74</v>
      </c>
      <c r="H1006" s="17" t="s">
        <v>4896</v>
      </c>
      <c r="I1006" s="17" t="s">
        <v>4920</v>
      </c>
      <c r="J1006" s="17">
        <v>357525</v>
      </c>
      <c r="K1006" s="18">
        <v>45110</v>
      </c>
      <c r="L1006" s="17" t="s">
        <v>4921</v>
      </c>
      <c r="M1006" s="42" t="s">
        <v>13086</v>
      </c>
      <c r="N1006" s="43">
        <v>10</v>
      </c>
      <c r="O1006" s="17" t="s">
        <v>14735</v>
      </c>
      <c r="P1006" s="17" t="s">
        <v>14736</v>
      </c>
      <c r="Q1006" s="17" t="s">
        <v>14737</v>
      </c>
      <c r="S1006" s="17" t="s">
        <v>15885</v>
      </c>
      <c r="T1006" s="20">
        <v>45344.796527777777</v>
      </c>
      <c r="U1006" s="17" t="s">
        <v>15886</v>
      </c>
      <c r="V1006" s="17" t="s">
        <v>4927</v>
      </c>
      <c r="Y1006" s="17" t="s">
        <v>53</v>
      </c>
      <c r="AB1006" s="17">
        <v>198</v>
      </c>
      <c r="AC1006" s="18">
        <v>45673</v>
      </c>
      <c r="AD1006" s="17"/>
      <c r="AE1006" s="23">
        <v>3605980</v>
      </c>
      <c r="AF1006" s="21"/>
      <c r="BB1006" t="s">
        <v>84</v>
      </c>
    </row>
    <row r="1007" spans="1:59" ht="15" customHeight="1" x14ac:dyDescent="0.25">
      <c r="A1007" s="7">
        <v>27654</v>
      </c>
      <c r="B1007" s="7">
        <v>27654</v>
      </c>
      <c r="C1007" s="7"/>
      <c r="D1007" s="7"/>
      <c r="E1007" s="7"/>
      <c r="F1007" s="7"/>
      <c r="G1007" s="7" t="s">
        <v>52</v>
      </c>
      <c r="H1007" s="7" t="s">
        <v>60</v>
      </c>
      <c r="I1007" s="7" t="s">
        <v>4957</v>
      </c>
      <c r="J1007" s="7">
        <v>61601</v>
      </c>
      <c r="K1007" s="8">
        <v>45238</v>
      </c>
      <c r="L1007" s="7" t="s">
        <v>4921</v>
      </c>
      <c r="M1007" s="40" t="s">
        <v>13086</v>
      </c>
      <c r="N1007" s="41">
        <v>10</v>
      </c>
      <c r="O1007" s="7" t="s">
        <v>14738</v>
      </c>
      <c r="P1007" s="7" t="s">
        <v>14739</v>
      </c>
      <c r="Q1007" s="7" t="s">
        <v>14740</v>
      </c>
      <c r="R1007" s="7"/>
      <c r="S1007" s="7" t="s">
        <v>15887</v>
      </c>
      <c r="T1007" s="9">
        <v>45536.00277777778</v>
      </c>
      <c r="U1007" s="7" t="s">
        <v>5102</v>
      </c>
      <c r="V1007" s="7" t="s">
        <v>4927</v>
      </c>
      <c r="W1007" s="7"/>
      <c r="X1007" s="7"/>
      <c r="Y1007" s="7" t="s">
        <v>53</v>
      </c>
      <c r="Z1007" s="7"/>
      <c r="AA1007" s="7"/>
      <c r="AB1007" s="7">
        <v>203</v>
      </c>
      <c r="AC1007" s="8">
        <v>45673</v>
      </c>
      <c r="AD1007" s="8">
        <v>45679</v>
      </c>
      <c r="AE1007" s="23">
        <v>7864526</v>
      </c>
      <c r="AF1007" s="7"/>
      <c r="BB1007" s="7" t="s">
        <v>107</v>
      </c>
    </row>
    <row r="1008" spans="1:59" ht="15" customHeight="1" x14ac:dyDescent="0.25">
      <c r="A1008">
        <v>27242</v>
      </c>
      <c r="B1008">
        <v>27242</v>
      </c>
      <c r="G1008" t="s">
        <v>251</v>
      </c>
      <c r="H1008" t="s">
        <v>251</v>
      </c>
      <c r="I1008" t="s">
        <v>63</v>
      </c>
      <c r="J1008">
        <v>304488</v>
      </c>
      <c r="K1008" s="1">
        <v>44846</v>
      </c>
      <c r="L1008" t="s">
        <v>370</v>
      </c>
      <c r="M1008" s="42" t="s">
        <v>4872</v>
      </c>
      <c r="N1008" s="43">
        <v>3.14</v>
      </c>
      <c r="O1008" t="s">
        <v>3398</v>
      </c>
      <c r="P1008" t="s">
        <v>2298</v>
      </c>
      <c r="Q1008" t="s">
        <v>3399</v>
      </c>
      <c r="R1008">
        <v>31607892390042</v>
      </c>
      <c r="S1008" t="s">
        <v>3400</v>
      </c>
      <c r="T1008" s="2">
        <v>45646</v>
      </c>
      <c r="U1008" t="s">
        <v>3401</v>
      </c>
      <c r="W1008" s="1">
        <v>45721</v>
      </c>
      <c r="X1008" t="s">
        <v>3402</v>
      </c>
      <c r="Y1008" t="s">
        <v>70</v>
      </c>
      <c r="Z1008" t="s">
        <v>3402</v>
      </c>
      <c r="AB1008">
        <v>83</v>
      </c>
      <c r="AC1008" s="1">
        <v>45674</v>
      </c>
      <c r="AD1008" s="1">
        <v>45727</v>
      </c>
      <c r="AE1008" s="23">
        <v>69336200</v>
      </c>
      <c r="AF1008" s="3">
        <v>51876165.030000001</v>
      </c>
      <c r="AH1008" t="s">
        <v>2802</v>
      </c>
      <c r="AI1008" t="s">
        <v>251</v>
      </c>
      <c r="AJ1008" s="1">
        <v>45651</v>
      </c>
      <c r="AK1008" s="1">
        <v>45777</v>
      </c>
      <c r="AL1008">
        <v>32</v>
      </c>
      <c r="AM1008">
        <v>0</v>
      </c>
      <c r="AP1008" t="s">
        <v>52</v>
      </c>
      <c r="AU1008" t="s">
        <v>2298</v>
      </c>
      <c r="AV1008">
        <v>1</v>
      </c>
      <c r="AW1008" t="s">
        <v>55</v>
      </c>
      <c r="AX1008">
        <v>132</v>
      </c>
      <c r="AY1008" t="s">
        <v>56</v>
      </c>
      <c r="BB1008" t="s">
        <v>332</v>
      </c>
      <c r="BC1008" t="s">
        <v>58</v>
      </c>
      <c r="BD1008" t="s">
        <v>58</v>
      </c>
      <c r="BE1008" t="s">
        <v>58</v>
      </c>
      <c r="BF1008" t="s">
        <v>3403</v>
      </c>
      <c r="BG1008" t="s">
        <v>3404</v>
      </c>
    </row>
    <row r="1009" spans="1:59" ht="15" customHeight="1" x14ac:dyDescent="0.25">
      <c r="A1009">
        <v>27218</v>
      </c>
      <c r="B1009">
        <v>27218</v>
      </c>
      <c r="G1009" t="s">
        <v>251</v>
      </c>
      <c r="H1009" t="s">
        <v>251</v>
      </c>
      <c r="I1009" t="s">
        <v>63</v>
      </c>
      <c r="J1009">
        <v>297175</v>
      </c>
      <c r="K1009" s="1">
        <v>44796</v>
      </c>
      <c r="L1009" t="s">
        <v>139</v>
      </c>
      <c r="M1009" s="42" t="s">
        <v>4863</v>
      </c>
      <c r="N1009" s="43">
        <v>3</v>
      </c>
      <c r="O1009" t="s">
        <v>3405</v>
      </c>
      <c r="P1009" t="s">
        <v>3406</v>
      </c>
      <c r="Q1009" t="s">
        <v>3406</v>
      </c>
      <c r="R1009">
        <v>50907005790017</v>
      </c>
      <c r="S1009" t="s">
        <v>3407</v>
      </c>
      <c r="T1009" s="2">
        <v>45607</v>
      </c>
      <c r="U1009" t="s">
        <v>3408</v>
      </c>
      <c r="W1009" s="1">
        <v>45700</v>
      </c>
      <c r="X1009" t="s">
        <v>3409</v>
      </c>
      <c r="Y1009" t="s">
        <v>53</v>
      </c>
      <c r="Z1009" t="s">
        <v>3409</v>
      </c>
      <c r="AB1009">
        <v>86</v>
      </c>
      <c r="AC1009" s="1">
        <v>45674</v>
      </c>
      <c r="AD1009" s="1">
        <v>45736</v>
      </c>
      <c r="AE1009" s="23">
        <v>11773000</v>
      </c>
      <c r="AF1009" s="3">
        <v>8241100</v>
      </c>
      <c r="AH1009" t="s">
        <v>2802</v>
      </c>
      <c r="AI1009" t="s">
        <v>251</v>
      </c>
      <c r="AJ1009" s="1">
        <v>45650</v>
      </c>
      <c r="AK1009" s="1">
        <v>45777</v>
      </c>
      <c r="AL1009">
        <v>11</v>
      </c>
      <c r="AM1009">
        <v>0</v>
      </c>
      <c r="AP1009" t="s">
        <v>52</v>
      </c>
      <c r="AU1009" t="s">
        <v>145</v>
      </c>
      <c r="AV1009">
        <v>1</v>
      </c>
      <c r="AW1009" t="s">
        <v>55</v>
      </c>
      <c r="AX1009">
        <v>91</v>
      </c>
      <c r="AY1009" t="s">
        <v>56</v>
      </c>
      <c r="BB1009" t="s">
        <v>332</v>
      </c>
      <c r="BC1009" t="s">
        <v>58</v>
      </c>
      <c r="BD1009" t="s">
        <v>58</v>
      </c>
      <c r="BE1009" t="s">
        <v>58</v>
      </c>
      <c r="BF1009" t="s">
        <v>3410</v>
      </c>
      <c r="BG1009" t="s">
        <v>3411</v>
      </c>
    </row>
    <row r="1010" spans="1:59" ht="15" customHeight="1" x14ac:dyDescent="0.25">
      <c r="A1010">
        <v>27243</v>
      </c>
      <c r="B1010">
        <v>27243</v>
      </c>
      <c r="G1010" t="s">
        <v>251</v>
      </c>
      <c r="H1010" t="s">
        <v>251</v>
      </c>
      <c r="I1010" t="s">
        <v>63</v>
      </c>
      <c r="J1010">
        <v>313729</v>
      </c>
      <c r="K1010" s="1">
        <v>44924</v>
      </c>
      <c r="L1010" t="s">
        <v>64</v>
      </c>
      <c r="M1010" s="42" t="s">
        <v>4872</v>
      </c>
      <c r="N1010" s="43">
        <v>3.14</v>
      </c>
      <c r="O1010" t="s">
        <v>3412</v>
      </c>
      <c r="P1010" t="s">
        <v>2298</v>
      </c>
      <c r="Q1010" t="s">
        <v>3413</v>
      </c>
      <c r="R1010">
        <v>52504060005168</v>
      </c>
      <c r="S1010" t="s">
        <v>3414</v>
      </c>
      <c r="T1010" s="2">
        <v>45644</v>
      </c>
      <c r="U1010" t="s">
        <v>3415</v>
      </c>
      <c r="W1010" s="1">
        <v>45695</v>
      </c>
      <c r="X1010" t="s">
        <v>3416</v>
      </c>
      <c r="Y1010" t="s">
        <v>70</v>
      </c>
      <c r="Z1010" t="s">
        <v>3416</v>
      </c>
      <c r="AB1010">
        <v>82</v>
      </c>
      <c r="AC1010" s="1">
        <v>45674</v>
      </c>
      <c r="AD1010" s="1">
        <v>45727</v>
      </c>
      <c r="AE1010" s="23">
        <v>13497000</v>
      </c>
      <c r="AF1010" s="3">
        <v>9211702.5</v>
      </c>
      <c r="AH1010" t="s">
        <v>2802</v>
      </c>
      <c r="AI1010" t="s">
        <v>251</v>
      </c>
      <c r="AJ1010" s="1">
        <v>45651</v>
      </c>
      <c r="AK1010" s="1">
        <v>45778</v>
      </c>
      <c r="AL1010">
        <v>6</v>
      </c>
      <c r="AM1010">
        <v>0</v>
      </c>
      <c r="AP1010" t="s">
        <v>52</v>
      </c>
      <c r="AU1010" t="s">
        <v>2298</v>
      </c>
      <c r="AV1010">
        <v>1</v>
      </c>
      <c r="AW1010" t="s">
        <v>55</v>
      </c>
      <c r="AX1010">
        <v>85</v>
      </c>
      <c r="AY1010" t="s">
        <v>56</v>
      </c>
      <c r="BB1010" t="s">
        <v>332</v>
      </c>
      <c r="BC1010" t="s">
        <v>58</v>
      </c>
      <c r="BD1010" t="s">
        <v>59</v>
      </c>
      <c r="BE1010" t="s">
        <v>58</v>
      </c>
      <c r="BF1010" s="5" t="s">
        <v>3417</v>
      </c>
      <c r="BG1010" t="s">
        <v>3418</v>
      </c>
    </row>
    <row r="1011" spans="1:59" ht="15" customHeight="1" x14ac:dyDescent="0.25">
      <c r="A1011">
        <v>27672</v>
      </c>
      <c r="B1011">
        <v>27672</v>
      </c>
      <c r="G1011" t="s">
        <v>511</v>
      </c>
      <c r="H1011" t="s">
        <v>1205</v>
      </c>
      <c r="I1011" t="s">
        <v>63</v>
      </c>
      <c r="J1011">
        <v>253596</v>
      </c>
      <c r="K1011" s="1">
        <v>44603</v>
      </c>
      <c r="L1011" t="s">
        <v>75</v>
      </c>
      <c r="M1011" s="42" t="s">
        <v>4872</v>
      </c>
      <c r="N1011" s="43">
        <v>3.14</v>
      </c>
      <c r="O1011" t="s">
        <v>3419</v>
      </c>
      <c r="P1011" t="s">
        <v>3420</v>
      </c>
      <c r="Q1011" t="s">
        <v>3421</v>
      </c>
      <c r="R1011">
        <v>30201913410033</v>
      </c>
      <c r="S1011" t="s">
        <v>1245</v>
      </c>
      <c r="T1011" s="2">
        <v>45598.004861111112</v>
      </c>
      <c r="U1011" t="s">
        <v>3422</v>
      </c>
      <c r="W1011" s="1">
        <v>45677</v>
      </c>
      <c r="X1011" t="s">
        <v>3423</v>
      </c>
      <c r="Y1011" t="s">
        <v>53</v>
      </c>
      <c r="Z1011" t="s">
        <v>3423</v>
      </c>
      <c r="AB1011">
        <v>89</v>
      </c>
      <c r="AC1011" s="1">
        <v>45674</v>
      </c>
      <c r="AD1011" s="1">
        <v>45729</v>
      </c>
      <c r="AE1011" s="23">
        <v>30135520</v>
      </c>
      <c r="AF1011" s="3">
        <v>21494864</v>
      </c>
      <c r="AH1011" t="s">
        <v>54</v>
      </c>
      <c r="AI1011" t="s">
        <v>52</v>
      </c>
      <c r="AJ1011" s="1">
        <v>45674</v>
      </c>
      <c r="AK1011" s="1">
        <v>45777</v>
      </c>
      <c r="AL1011">
        <v>-12</v>
      </c>
      <c r="AM1011">
        <v>0</v>
      </c>
      <c r="AP1011" t="s">
        <v>52</v>
      </c>
      <c r="AU1011" t="s">
        <v>312</v>
      </c>
      <c r="AV1011">
        <v>1</v>
      </c>
      <c r="AW1011" t="s">
        <v>55</v>
      </c>
      <c r="AX1011">
        <v>54</v>
      </c>
      <c r="AY1011" t="s">
        <v>56</v>
      </c>
      <c r="BB1011" t="s">
        <v>332</v>
      </c>
      <c r="BC1011" t="s">
        <v>58</v>
      </c>
      <c r="BD1011" t="s">
        <v>58</v>
      </c>
      <c r="BE1011" t="s">
        <v>58</v>
      </c>
      <c r="BF1011" t="s">
        <v>3424</v>
      </c>
      <c r="BG1011" t="s">
        <v>3425</v>
      </c>
    </row>
    <row r="1012" spans="1:59" ht="15" customHeight="1" x14ac:dyDescent="0.25">
      <c r="A1012">
        <v>27665</v>
      </c>
      <c r="B1012">
        <v>27665</v>
      </c>
      <c r="G1012" t="s">
        <v>52</v>
      </c>
      <c r="H1012" t="s">
        <v>60</v>
      </c>
      <c r="I1012" t="s">
        <v>196</v>
      </c>
      <c r="J1012">
        <v>17975</v>
      </c>
      <c r="K1012" s="1">
        <v>45485</v>
      </c>
      <c r="L1012" t="s">
        <v>139</v>
      </c>
      <c r="M1012" s="42" t="s">
        <v>4863</v>
      </c>
      <c r="N1012" s="43">
        <v>3</v>
      </c>
      <c r="O1012" t="s">
        <v>3426</v>
      </c>
      <c r="P1012" t="s">
        <v>3427</v>
      </c>
      <c r="Q1012" t="s">
        <v>3428</v>
      </c>
      <c r="R1012">
        <v>31906933990019</v>
      </c>
      <c r="S1012" t="s">
        <v>3429</v>
      </c>
      <c r="T1012" s="2">
        <v>45660</v>
      </c>
      <c r="U1012" t="s">
        <v>3430</v>
      </c>
      <c r="W1012" s="1">
        <v>45685</v>
      </c>
      <c r="X1012" t="s">
        <v>3431</v>
      </c>
      <c r="Y1012" t="s">
        <v>53</v>
      </c>
      <c r="Z1012" t="s">
        <v>3431</v>
      </c>
      <c r="AB1012">
        <v>87</v>
      </c>
      <c r="AC1012" s="1">
        <v>45674</v>
      </c>
      <c r="AD1012" s="1">
        <v>45700</v>
      </c>
      <c r="AE1012" s="23">
        <v>11302960</v>
      </c>
      <c r="AF1012" s="3">
        <v>7912072</v>
      </c>
      <c r="AH1012" t="s">
        <v>54</v>
      </c>
      <c r="AI1012" t="s">
        <v>52</v>
      </c>
      <c r="AJ1012" s="1">
        <v>45674</v>
      </c>
      <c r="AK1012" s="1">
        <v>45777</v>
      </c>
      <c r="AL1012">
        <v>-4</v>
      </c>
      <c r="AM1012">
        <v>0</v>
      </c>
      <c r="AP1012" t="s">
        <v>52</v>
      </c>
      <c r="AU1012" t="s">
        <v>145</v>
      </c>
      <c r="AV1012">
        <v>1</v>
      </c>
      <c r="AW1012" t="s">
        <v>55</v>
      </c>
      <c r="AX1012">
        <v>71</v>
      </c>
      <c r="AY1012" t="s">
        <v>56</v>
      </c>
      <c r="BB1012" t="s">
        <v>332</v>
      </c>
      <c r="BC1012" t="s">
        <v>58</v>
      </c>
      <c r="BD1012" t="s">
        <v>58</v>
      </c>
      <c r="BE1012" t="s">
        <v>58</v>
      </c>
      <c r="BF1012" t="s">
        <v>3432</v>
      </c>
      <c r="BG1012" t="s">
        <v>3433</v>
      </c>
    </row>
    <row r="1013" spans="1:59" ht="15" customHeight="1" x14ac:dyDescent="0.25">
      <c r="A1013">
        <v>27666</v>
      </c>
      <c r="B1013">
        <v>27666</v>
      </c>
      <c r="G1013" t="s">
        <v>511</v>
      </c>
      <c r="H1013" t="s">
        <v>1205</v>
      </c>
      <c r="I1013" t="s">
        <v>63</v>
      </c>
      <c r="J1013">
        <v>242732</v>
      </c>
      <c r="K1013" s="1">
        <v>44586</v>
      </c>
      <c r="L1013" t="s">
        <v>75</v>
      </c>
      <c r="M1013" s="42" t="s">
        <v>4872</v>
      </c>
      <c r="N1013" s="43">
        <v>3.14</v>
      </c>
      <c r="O1013" t="s">
        <v>3434</v>
      </c>
      <c r="P1013" t="s">
        <v>3435</v>
      </c>
      <c r="Q1013" t="s">
        <v>3436</v>
      </c>
      <c r="R1013">
        <v>41205987220017</v>
      </c>
      <c r="S1013" t="s">
        <v>3437</v>
      </c>
      <c r="T1013" s="2">
        <v>45619.09097222222</v>
      </c>
      <c r="U1013" t="s">
        <v>3438</v>
      </c>
      <c r="W1013" s="1">
        <v>45684</v>
      </c>
      <c r="X1013" t="s">
        <v>3439</v>
      </c>
      <c r="Y1013" t="s">
        <v>53</v>
      </c>
      <c r="Z1013" t="s">
        <v>3439</v>
      </c>
      <c r="AB1013">
        <v>88</v>
      </c>
      <c r="AC1013" s="1">
        <v>45674</v>
      </c>
      <c r="AD1013" s="1">
        <v>45748</v>
      </c>
      <c r="AE1013" s="23">
        <v>101689750</v>
      </c>
      <c r="AF1013" s="3">
        <v>63264810</v>
      </c>
      <c r="AH1013" t="s">
        <v>54</v>
      </c>
      <c r="AI1013" t="s">
        <v>52</v>
      </c>
      <c r="AJ1013" s="1">
        <v>45674</v>
      </c>
      <c r="AK1013" s="1">
        <v>45777</v>
      </c>
      <c r="AL1013">
        <v>-5</v>
      </c>
      <c r="AM1013">
        <v>0</v>
      </c>
      <c r="AP1013" t="s">
        <v>52</v>
      </c>
      <c r="AU1013" t="s">
        <v>312</v>
      </c>
      <c r="AV1013">
        <v>1</v>
      </c>
      <c r="AW1013" t="s">
        <v>55</v>
      </c>
      <c r="AX1013">
        <v>70</v>
      </c>
      <c r="AY1013" t="s">
        <v>56</v>
      </c>
      <c r="BB1013" t="s">
        <v>332</v>
      </c>
      <c r="BC1013" t="s">
        <v>58</v>
      </c>
      <c r="BD1013" t="s">
        <v>58</v>
      </c>
      <c r="BE1013" t="s">
        <v>58</v>
      </c>
      <c r="BF1013" t="s">
        <v>3440</v>
      </c>
      <c r="BG1013" t="s">
        <v>3441</v>
      </c>
    </row>
    <row r="1014" spans="1:59" ht="15" customHeight="1" x14ac:dyDescent="0.25">
      <c r="A1014">
        <v>27690</v>
      </c>
      <c r="B1014">
        <v>27690</v>
      </c>
      <c r="G1014" t="s">
        <v>74</v>
      </c>
      <c r="H1014" t="s">
        <v>74</v>
      </c>
      <c r="I1014" t="s">
        <v>63</v>
      </c>
      <c r="J1014">
        <v>375581</v>
      </c>
      <c r="K1014" s="1">
        <v>45512</v>
      </c>
      <c r="L1014" t="s">
        <v>231</v>
      </c>
      <c r="M1014" s="42" t="s">
        <v>4862</v>
      </c>
      <c r="N1014" s="43">
        <v>3</v>
      </c>
      <c r="O1014" t="s">
        <v>2120</v>
      </c>
      <c r="P1014" t="s">
        <v>784</v>
      </c>
      <c r="Q1014" t="s">
        <v>784</v>
      </c>
      <c r="R1014">
        <v>310081100</v>
      </c>
      <c r="S1014" t="s">
        <v>3442</v>
      </c>
      <c r="T1014" s="2">
        <v>45672</v>
      </c>
      <c r="U1014" t="s">
        <v>3443</v>
      </c>
      <c r="W1014" s="1">
        <v>45715</v>
      </c>
      <c r="X1014" s="4" t="s">
        <v>3444</v>
      </c>
      <c r="Y1014" t="s">
        <v>70</v>
      </c>
      <c r="AB1014">
        <v>18160</v>
      </c>
      <c r="AC1014" s="1">
        <v>45674</v>
      </c>
      <c r="AD1014" s="1">
        <v>45728</v>
      </c>
      <c r="AE1014" s="23">
        <v>13720000</v>
      </c>
      <c r="AF1014" s="3">
        <v>13720000</v>
      </c>
      <c r="AH1014" t="s">
        <v>267</v>
      </c>
      <c r="AI1014" t="s">
        <v>52</v>
      </c>
      <c r="AJ1014" s="1">
        <v>45677</v>
      </c>
      <c r="AK1014" s="1">
        <v>45775</v>
      </c>
      <c r="AL1014">
        <v>-15</v>
      </c>
      <c r="AM1014">
        <v>0</v>
      </c>
      <c r="AP1014" t="s">
        <v>52</v>
      </c>
      <c r="AU1014" t="s">
        <v>784</v>
      </c>
      <c r="AW1014" t="s">
        <v>55</v>
      </c>
      <c r="AX1014">
        <v>56</v>
      </c>
      <c r="AY1014" t="s">
        <v>56</v>
      </c>
      <c r="BB1014" t="s">
        <v>332</v>
      </c>
      <c r="BC1014" t="s">
        <v>58</v>
      </c>
      <c r="BD1014" t="s">
        <v>58</v>
      </c>
      <c r="BE1014" t="s">
        <v>58</v>
      </c>
      <c r="BF1014" s="5" t="s">
        <v>3445</v>
      </c>
      <c r="BG1014" t="s">
        <v>3446</v>
      </c>
    </row>
    <row r="1015" spans="1:59" ht="15" customHeight="1" x14ac:dyDescent="0.25">
      <c r="A1015">
        <v>27562</v>
      </c>
      <c r="B1015">
        <v>27562</v>
      </c>
      <c r="G1015" t="s">
        <v>251</v>
      </c>
      <c r="H1015" t="s">
        <v>251</v>
      </c>
      <c r="I1015" t="s">
        <v>63</v>
      </c>
      <c r="J1015">
        <v>269512</v>
      </c>
      <c r="K1015" s="1">
        <v>44649</v>
      </c>
      <c r="L1015" t="s">
        <v>370</v>
      </c>
      <c r="M1015" s="42" t="s">
        <v>4872</v>
      </c>
      <c r="N1015" s="43">
        <v>3.14</v>
      </c>
      <c r="O1015" t="s">
        <v>3447</v>
      </c>
      <c r="P1015" t="s">
        <v>2298</v>
      </c>
      <c r="Q1015" t="s">
        <v>3448</v>
      </c>
      <c r="R1015">
        <v>32203922390058</v>
      </c>
      <c r="S1015" t="s">
        <v>3449</v>
      </c>
      <c r="T1015" s="2">
        <v>45661</v>
      </c>
      <c r="U1015" t="s">
        <v>3450</v>
      </c>
      <c r="W1015" s="1">
        <v>45698</v>
      </c>
      <c r="X1015" t="s">
        <v>3451</v>
      </c>
      <c r="Y1015" t="s">
        <v>70</v>
      </c>
      <c r="Z1015" t="s">
        <v>3451</v>
      </c>
      <c r="AB1015">
        <v>84</v>
      </c>
      <c r="AC1015" s="1">
        <v>45674</v>
      </c>
      <c r="AD1015" s="1">
        <v>45769</v>
      </c>
      <c r="AE1015" s="23">
        <v>8546900</v>
      </c>
      <c r="AF1015" s="3">
        <v>7474555.2199999997</v>
      </c>
      <c r="AH1015" t="s">
        <v>2802</v>
      </c>
      <c r="AI1015" t="s">
        <v>251</v>
      </c>
      <c r="AJ1015" s="1">
        <v>45667</v>
      </c>
      <c r="AK1015" s="1">
        <v>45777</v>
      </c>
      <c r="AL1015">
        <v>9</v>
      </c>
      <c r="AM1015">
        <v>0</v>
      </c>
      <c r="AP1015" t="s">
        <v>52</v>
      </c>
      <c r="AU1015" t="s">
        <v>2298</v>
      </c>
      <c r="AV1015">
        <v>1</v>
      </c>
      <c r="AW1015" t="s">
        <v>55</v>
      </c>
      <c r="AX1015">
        <v>86</v>
      </c>
      <c r="AY1015" t="s">
        <v>56</v>
      </c>
      <c r="BB1015" t="s">
        <v>332</v>
      </c>
      <c r="BC1015" t="s">
        <v>58</v>
      </c>
      <c r="BD1015" t="s">
        <v>58</v>
      </c>
      <c r="BE1015" t="s">
        <v>58</v>
      </c>
      <c r="BF1015" t="s">
        <v>3452</v>
      </c>
      <c r="BG1015" t="s">
        <v>3453</v>
      </c>
    </row>
    <row r="1016" spans="1:59" ht="15" customHeight="1" x14ac:dyDescent="0.25">
      <c r="A1016">
        <v>27982</v>
      </c>
      <c r="B1016">
        <v>27982</v>
      </c>
      <c r="G1016" t="s">
        <v>52</v>
      </c>
      <c r="H1016" t="s">
        <v>60</v>
      </c>
      <c r="I1016" t="s">
        <v>196</v>
      </c>
      <c r="J1016">
        <v>2805</v>
      </c>
      <c r="K1016" s="1">
        <v>45126</v>
      </c>
      <c r="L1016" t="s">
        <v>139</v>
      </c>
      <c r="M1016" s="42" t="s">
        <v>4863</v>
      </c>
      <c r="N1016" s="43">
        <v>3</v>
      </c>
      <c r="O1016" t="s">
        <v>3454</v>
      </c>
      <c r="P1016" t="s">
        <v>3455</v>
      </c>
      <c r="Q1016" t="s">
        <v>3455</v>
      </c>
      <c r="R1016">
        <v>62402016240010</v>
      </c>
      <c r="S1016" t="s">
        <v>3456</v>
      </c>
      <c r="T1016" s="2">
        <v>45674</v>
      </c>
      <c r="U1016" t="s">
        <v>3457</v>
      </c>
      <c r="W1016" s="1">
        <v>45721</v>
      </c>
      <c r="X1016" t="s">
        <v>3458</v>
      </c>
      <c r="Y1016" t="s">
        <v>53</v>
      </c>
      <c r="Z1016" t="s">
        <v>3458</v>
      </c>
      <c r="AB1016">
        <v>146</v>
      </c>
      <c r="AC1016" s="1">
        <v>45674</v>
      </c>
      <c r="AD1016" s="1">
        <v>45735</v>
      </c>
      <c r="AE1016" s="23">
        <v>46090000</v>
      </c>
      <c r="AF1016" s="3">
        <v>32263000</v>
      </c>
      <c r="AH1016" t="s">
        <v>200</v>
      </c>
      <c r="AI1016" t="s">
        <v>201</v>
      </c>
      <c r="AJ1016" s="1">
        <v>45691</v>
      </c>
      <c r="AK1016" s="1">
        <v>45777</v>
      </c>
      <c r="AL1016">
        <v>13</v>
      </c>
      <c r="AM1016">
        <v>0</v>
      </c>
      <c r="AP1016" t="s">
        <v>52</v>
      </c>
      <c r="AU1016" t="s">
        <v>145</v>
      </c>
      <c r="AV1016">
        <v>1</v>
      </c>
      <c r="AW1016" t="s">
        <v>55</v>
      </c>
      <c r="AX1016">
        <v>131</v>
      </c>
      <c r="AY1016" t="s">
        <v>56</v>
      </c>
      <c r="BB1016" t="s">
        <v>332</v>
      </c>
      <c r="BC1016" t="s">
        <v>58</v>
      </c>
      <c r="BD1016" t="s">
        <v>58</v>
      </c>
      <c r="BE1016" t="s">
        <v>58</v>
      </c>
      <c r="BF1016" t="s">
        <v>3459</v>
      </c>
      <c r="BG1016" t="s">
        <v>3460</v>
      </c>
    </row>
    <row r="1017" spans="1:59" ht="15" customHeight="1" x14ac:dyDescent="0.25">
      <c r="A1017">
        <v>27671</v>
      </c>
      <c r="B1017">
        <v>27671</v>
      </c>
      <c r="D1017" s="31">
        <f t="shared" ref="D1017:D1038" si="65">AF1017</f>
        <v>5268569</v>
      </c>
      <c r="G1017" t="s">
        <v>74</v>
      </c>
      <c r="H1017" t="s">
        <v>5025</v>
      </c>
      <c r="I1017" t="s">
        <v>4957</v>
      </c>
      <c r="J1017">
        <v>76782</v>
      </c>
      <c r="K1017" s="1">
        <v>45324</v>
      </c>
      <c r="L1017" t="s">
        <v>4921</v>
      </c>
      <c r="M1017" s="42" t="s">
        <v>13086</v>
      </c>
      <c r="N1017" s="43">
        <v>10</v>
      </c>
      <c r="O1017" t="s">
        <v>10425</v>
      </c>
      <c r="P1017" t="s">
        <v>10426</v>
      </c>
      <c r="Q1017" t="s">
        <v>10427</v>
      </c>
      <c r="S1017" t="s">
        <v>10428</v>
      </c>
      <c r="T1017" s="2">
        <v>45589.645833333336</v>
      </c>
      <c r="U1017" t="s">
        <v>10429</v>
      </c>
      <c r="V1017" t="s">
        <v>4927</v>
      </c>
      <c r="W1017" s="1">
        <v>45681</v>
      </c>
      <c r="Y1017" t="s">
        <v>53</v>
      </c>
      <c r="AB1017">
        <v>212</v>
      </c>
      <c r="AC1017" s="1">
        <v>45674</v>
      </c>
      <c r="AD1017" s="1">
        <v>45720</v>
      </c>
      <c r="AE1017" s="23">
        <v>5268569</v>
      </c>
      <c r="AF1017" s="3">
        <v>5268569</v>
      </c>
      <c r="BB1017" t="s">
        <v>332</v>
      </c>
    </row>
    <row r="1018" spans="1:59" ht="15" customHeight="1" x14ac:dyDescent="0.25">
      <c r="A1018">
        <v>27687</v>
      </c>
      <c r="B1018">
        <v>27687</v>
      </c>
      <c r="D1018" s="31">
        <f t="shared" si="65"/>
        <v>4545260</v>
      </c>
      <c r="G1018" t="s">
        <v>52</v>
      </c>
      <c r="H1018" t="s">
        <v>60</v>
      </c>
      <c r="I1018" t="s">
        <v>4920</v>
      </c>
      <c r="J1018">
        <v>844851</v>
      </c>
      <c r="K1018" s="1">
        <v>45650</v>
      </c>
      <c r="L1018" t="s">
        <v>4921</v>
      </c>
      <c r="M1018" s="42" t="s">
        <v>13086</v>
      </c>
      <c r="N1018" s="43">
        <v>10</v>
      </c>
      <c r="O1018" t="s">
        <v>10430</v>
      </c>
      <c r="P1018" t="s">
        <v>10431</v>
      </c>
      <c r="Q1018" t="s">
        <v>10432</v>
      </c>
      <c r="S1018" t="s">
        <v>10433</v>
      </c>
      <c r="T1018" s="2">
        <v>45672.458333333336</v>
      </c>
      <c r="U1018" t="s">
        <v>10005</v>
      </c>
      <c r="V1018" t="s">
        <v>4932</v>
      </c>
      <c r="W1018" s="1">
        <v>45684</v>
      </c>
      <c r="Y1018" t="s">
        <v>53</v>
      </c>
      <c r="AB1018">
        <v>227</v>
      </c>
      <c r="AC1018" s="1">
        <v>45674</v>
      </c>
      <c r="AD1018" s="1">
        <v>45723</v>
      </c>
      <c r="AE1018" s="23">
        <v>4545260</v>
      </c>
      <c r="AF1018" s="3">
        <v>4545260</v>
      </c>
      <c r="BB1018" t="s">
        <v>332</v>
      </c>
    </row>
    <row r="1019" spans="1:59" ht="15" customHeight="1" x14ac:dyDescent="0.25">
      <c r="A1019">
        <v>27683</v>
      </c>
      <c r="B1019">
        <v>27683</v>
      </c>
      <c r="D1019" s="31">
        <f t="shared" si="65"/>
        <v>9464187</v>
      </c>
      <c r="G1019" t="s">
        <v>74</v>
      </c>
      <c r="H1019" t="s">
        <v>5025</v>
      </c>
      <c r="I1019" t="s">
        <v>4920</v>
      </c>
      <c r="J1019">
        <v>619689</v>
      </c>
      <c r="K1019" s="1">
        <v>45366</v>
      </c>
      <c r="L1019" t="s">
        <v>4921</v>
      </c>
      <c r="M1019" s="42" t="s">
        <v>13086</v>
      </c>
      <c r="N1019" s="43">
        <v>10</v>
      </c>
      <c r="O1019" t="s">
        <v>10434</v>
      </c>
      <c r="P1019" t="s">
        <v>10435</v>
      </c>
      <c r="Q1019" t="s">
        <v>10436</v>
      </c>
      <c r="S1019" t="s">
        <v>10437</v>
      </c>
      <c r="T1019" s="2">
        <v>45670</v>
      </c>
      <c r="U1019" t="s">
        <v>10438</v>
      </c>
      <c r="V1019" t="s">
        <v>4932</v>
      </c>
      <c r="W1019" s="1">
        <v>45702</v>
      </c>
      <c r="Y1019" t="s">
        <v>53</v>
      </c>
      <c r="AB1019">
        <v>234</v>
      </c>
      <c r="AC1019" s="1">
        <v>45674</v>
      </c>
      <c r="AD1019" s="1">
        <v>45791</v>
      </c>
      <c r="AE1019" s="23">
        <v>11566500</v>
      </c>
      <c r="AF1019" s="3">
        <v>9464187</v>
      </c>
      <c r="BB1019" t="s">
        <v>332</v>
      </c>
    </row>
    <row r="1020" spans="1:59" ht="15" customHeight="1" x14ac:dyDescent="0.25">
      <c r="A1020">
        <v>27669</v>
      </c>
      <c r="B1020">
        <v>27669</v>
      </c>
      <c r="D1020" s="31">
        <f t="shared" si="65"/>
        <v>10930945.550000001</v>
      </c>
      <c r="G1020" t="s">
        <v>52</v>
      </c>
      <c r="H1020" t="s">
        <v>61</v>
      </c>
      <c r="I1020" t="s">
        <v>4920</v>
      </c>
      <c r="J1020">
        <v>536500</v>
      </c>
      <c r="K1020" s="1">
        <v>45281</v>
      </c>
      <c r="L1020" t="s">
        <v>4921</v>
      </c>
      <c r="M1020" s="42" t="s">
        <v>13086</v>
      </c>
      <c r="N1020" s="43">
        <v>10</v>
      </c>
      <c r="O1020" t="s">
        <v>10439</v>
      </c>
      <c r="P1020" t="s">
        <v>10440</v>
      </c>
      <c r="Q1020" t="s">
        <v>10441</v>
      </c>
      <c r="S1020" t="s">
        <v>10442</v>
      </c>
      <c r="T1020" s="2">
        <v>45604.864583333336</v>
      </c>
      <c r="U1020" t="s">
        <v>204</v>
      </c>
      <c r="V1020" t="s">
        <v>4927</v>
      </c>
      <c r="W1020" s="1">
        <v>45681</v>
      </c>
      <c r="Y1020" t="s">
        <v>53</v>
      </c>
      <c r="AB1020">
        <v>214</v>
      </c>
      <c r="AC1020" s="1">
        <v>45674</v>
      </c>
      <c r="AD1020" s="1">
        <v>45721</v>
      </c>
      <c r="AE1020" s="23">
        <v>25509980</v>
      </c>
      <c r="AF1020" s="3">
        <v>10930945.550000001</v>
      </c>
      <c r="BB1020" t="s">
        <v>332</v>
      </c>
    </row>
    <row r="1021" spans="1:59" ht="15" customHeight="1" x14ac:dyDescent="0.25">
      <c r="A1021">
        <v>27670</v>
      </c>
      <c r="B1021">
        <v>27670</v>
      </c>
      <c r="D1021" s="31">
        <f t="shared" si="65"/>
        <v>3069054.45</v>
      </c>
      <c r="G1021" t="s">
        <v>52</v>
      </c>
      <c r="H1021" t="s">
        <v>61</v>
      </c>
      <c r="I1021" t="s">
        <v>4920</v>
      </c>
      <c r="J1021">
        <v>536500</v>
      </c>
      <c r="K1021" s="1">
        <v>45281</v>
      </c>
      <c r="L1021" t="s">
        <v>4921</v>
      </c>
      <c r="M1021" s="42" t="s">
        <v>13086</v>
      </c>
      <c r="N1021" s="43">
        <v>10</v>
      </c>
      <c r="O1021" t="s">
        <v>10439</v>
      </c>
      <c r="P1021" t="s">
        <v>10440</v>
      </c>
      <c r="Q1021" t="s">
        <v>10443</v>
      </c>
      <c r="S1021" t="s">
        <v>10442</v>
      </c>
      <c r="T1021" s="2">
        <v>45604.864583333336</v>
      </c>
      <c r="U1021" t="s">
        <v>204</v>
      </c>
      <c r="V1021" t="s">
        <v>4927</v>
      </c>
      <c r="W1021" s="1">
        <v>45681</v>
      </c>
      <c r="Y1021" t="s">
        <v>53</v>
      </c>
      <c r="AB1021">
        <v>213</v>
      </c>
      <c r="AC1021" s="1">
        <v>45674</v>
      </c>
      <c r="AD1021" s="1">
        <v>45722</v>
      </c>
      <c r="AE1021" s="23">
        <v>7021990</v>
      </c>
      <c r="AF1021" s="3">
        <v>3069054.45</v>
      </c>
      <c r="BB1021" t="s">
        <v>332</v>
      </c>
    </row>
    <row r="1022" spans="1:59" ht="15" customHeight="1" x14ac:dyDescent="0.25">
      <c r="A1022">
        <v>27682</v>
      </c>
      <c r="B1022">
        <v>27682</v>
      </c>
      <c r="D1022" s="31">
        <f t="shared" si="65"/>
        <v>7507350</v>
      </c>
      <c r="G1022" t="s">
        <v>74</v>
      </c>
      <c r="H1022" t="s">
        <v>97</v>
      </c>
      <c r="I1022" t="s">
        <v>4957</v>
      </c>
      <c r="J1022">
        <v>115604</v>
      </c>
      <c r="K1022" s="1">
        <v>45506</v>
      </c>
      <c r="L1022" t="s">
        <v>4921</v>
      </c>
      <c r="M1022" s="42" t="s">
        <v>13086</v>
      </c>
      <c r="N1022" s="43">
        <v>10</v>
      </c>
      <c r="O1022" t="s">
        <v>10444</v>
      </c>
      <c r="P1022" t="s">
        <v>10445</v>
      </c>
      <c r="Q1022" t="s">
        <v>10446</v>
      </c>
      <c r="S1022" t="s">
        <v>10447</v>
      </c>
      <c r="T1022" s="2">
        <v>45622</v>
      </c>
      <c r="U1022" t="s">
        <v>5605</v>
      </c>
      <c r="V1022" t="s">
        <v>4927</v>
      </c>
      <c r="W1022" s="1">
        <v>45681</v>
      </c>
      <c r="Y1022" t="s">
        <v>53</v>
      </c>
      <c r="AB1022">
        <v>226</v>
      </c>
      <c r="AC1022" s="1">
        <v>45674</v>
      </c>
      <c r="AD1022" s="1">
        <v>45722</v>
      </c>
      <c r="AE1022" s="23">
        <v>7507350</v>
      </c>
      <c r="AF1022" s="3">
        <v>7507350</v>
      </c>
      <c r="BB1022" t="s">
        <v>332</v>
      </c>
    </row>
    <row r="1023" spans="1:59" ht="15" customHeight="1" x14ac:dyDescent="0.25">
      <c r="A1023">
        <v>27668</v>
      </c>
      <c r="B1023">
        <v>27668</v>
      </c>
      <c r="D1023" s="31">
        <f t="shared" si="65"/>
        <v>11395720</v>
      </c>
      <c r="G1023" t="s">
        <v>52</v>
      </c>
      <c r="H1023" t="s">
        <v>60</v>
      </c>
      <c r="I1023" t="s">
        <v>4920</v>
      </c>
      <c r="J1023">
        <v>766242</v>
      </c>
      <c r="K1023" s="1">
        <v>45522</v>
      </c>
      <c r="L1023" t="s">
        <v>4921</v>
      </c>
      <c r="M1023" s="42" t="s">
        <v>13086</v>
      </c>
      <c r="N1023" s="43">
        <v>10</v>
      </c>
      <c r="O1023" t="s">
        <v>10448</v>
      </c>
      <c r="P1023" t="s">
        <v>10449</v>
      </c>
      <c r="Q1023" t="s">
        <v>10450</v>
      </c>
      <c r="S1023" t="s">
        <v>10451</v>
      </c>
      <c r="T1023" s="2">
        <v>45606.416666666664</v>
      </c>
      <c r="U1023" t="s">
        <v>10452</v>
      </c>
      <c r="V1023" t="s">
        <v>4927</v>
      </c>
      <c r="W1023" s="1">
        <v>45681</v>
      </c>
      <c r="Y1023" t="s">
        <v>53</v>
      </c>
      <c r="AB1023">
        <v>215</v>
      </c>
      <c r="AC1023" s="1">
        <v>45674</v>
      </c>
      <c r="AD1023" s="1">
        <v>45734</v>
      </c>
      <c r="AE1023" s="23">
        <v>11395720</v>
      </c>
      <c r="AF1023" s="3">
        <v>11395720</v>
      </c>
      <c r="BB1023" t="s">
        <v>332</v>
      </c>
    </row>
    <row r="1024" spans="1:59" ht="15" customHeight="1" x14ac:dyDescent="0.25">
      <c r="A1024">
        <v>27676</v>
      </c>
      <c r="B1024">
        <v>27676</v>
      </c>
      <c r="D1024" s="31">
        <f t="shared" si="65"/>
        <v>4535600</v>
      </c>
      <c r="G1024" t="s">
        <v>101</v>
      </c>
      <c r="H1024" t="s">
        <v>884</v>
      </c>
      <c r="I1024" t="s">
        <v>4957</v>
      </c>
      <c r="J1024">
        <v>118150</v>
      </c>
      <c r="K1024" s="1">
        <v>45523</v>
      </c>
      <c r="L1024" t="s">
        <v>4921</v>
      </c>
      <c r="M1024" s="42" t="s">
        <v>13086</v>
      </c>
      <c r="N1024" s="43">
        <v>10</v>
      </c>
      <c r="O1024" t="s">
        <v>10453</v>
      </c>
      <c r="P1024" t="s">
        <v>10454</v>
      </c>
      <c r="Q1024" t="s">
        <v>10455</v>
      </c>
      <c r="S1024" t="s">
        <v>10456</v>
      </c>
      <c r="T1024" s="2">
        <v>45657.729166666664</v>
      </c>
      <c r="U1024" t="s">
        <v>10457</v>
      </c>
      <c r="V1024" t="s">
        <v>4927</v>
      </c>
      <c r="W1024" s="1">
        <v>45681</v>
      </c>
      <c r="Y1024" t="s">
        <v>53</v>
      </c>
      <c r="AB1024">
        <v>218</v>
      </c>
      <c r="AC1024" s="1">
        <v>45674</v>
      </c>
      <c r="AD1024" s="1">
        <v>45716</v>
      </c>
      <c r="AE1024" s="23">
        <v>4749800</v>
      </c>
      <c r="AF1024" s="3">
        <v>4535600</v>
      </c>
      <c r="BB1024" t="s">
        <v>332</v>
      </c>
    </row>
    <row r="1025" spans="1:59" ht="15" customHeight="1" x14ac:dyDescent="0.25">
      <c r="A1025">
        <v>27684</v>
      </c>
      <c r="B1025">
        <v>27684</v>
      </c>
      <c r="D1025" s="31">
        <f t="shared" si="65"/>
        <v>9315030</v>
      </c>
      <c r="G1025" t="s">
        <v>52</v>
      </c>
      <c r="H1025" t="s">
        <v>60</v>
      </c>
      <c r="I1025" t="s">
        <v>4920</v>
      </c>
      <c r="J1025">
        <v>676979</v>
      </c>
      <c r="K1025" s="1">
        <v>45420</v>
      </c>
      <c r="L1025" t="s">
        <v>4921</v>
      </c>
      <c r="M1025" s="42" t="s">
        <v>13086</v>
      </c>
      <c r="N1025" s="43">
        <v>10</v>
      </c>
      <c r="O1025" t="s">
        <v>10458</v>
      </c>
      <c r="P1025" t="s">
        <v>10459</v>
      </c>
      <c r="Q1025" t="s">
        <v>10460</v>
      </c>
      <c r="S1025" t="s">
        <v>10461</v>
      </c>
      <c r="T1025" s="2">
        <v>45633</v>
      </c>
      <c r="U1025" t="s">
        <v>7878</v>
      </c>
      <c r="V1025" t="s">
        <v>4927</v>
      </c>
      <c r="W1025" s="1">
        <v>45681</v>
      </c>
      <c r="Y1025" t="s">
        <v>53</v>
      </c>
      <c r="AB1025">
        <v>230</v>
      </c>
      <c r="AC1025" s="1">
        <v>45674</v>
      </c>
      <c r="AD1025" s="1">
        <v>45716</v>
      </c>
      <c r="AE1025" s="23">
        <v>9315030</v>
      </c>
      <c r="AF1025" s="3">
        <v>9315030</v>
      </c>
      <c r="BB1025" t="s">
        <v>332</v>
      </c>
    </row>
    <row r="1026" spans="1:59" ht="15" customHeight="1" x14ac:dyDescent="0.25">
      <c r="A1026">
        <v>27685</v>
      </c>
      <c r="B1026">
        <v>27685</v>
      </c>
      <c r="D1026" s="31">
        <f t="shared" si="65"/>
        <v>7515383.9100000001</v>
      </c>
      <c r="G1026" t="s">
        <v>52</v>
      </c>
      <c r="H1026" t="s">
        <v>60</v>
      </c>
      <c r="I1026" t="s">
        <v>4957</v>
      </c>
      <c r="J1026">
        <v>79399</v>
      </c>
      <c r="K1026" s="1">
        <v>45334</v>
      </c>
      <c r="L1026" t="s">
        <v>4921</v>
      </c>
      <c r="M1026" s="42" t="s">
        <v>13086</v>
      </c>
      <c r="N1026" s="43">
        <v>10</v>
      </c>
      <c r="O1026" t="s">
        <v>10462</v>
      </c>
      <c r="P1026" t="s">
        <v>10463</v>
      </c>
      <c r="Q1026" t="s">
        <v>10464</v>
      </c>
      <c r="S1026" t="s">
        <v>10465</v>
      </c>
      <c r="T1026" s="2">
        <v>45603.569444444445</v>
      </c>
      <c r="U1026" t="s">
        <v>10466</v>
      </c>
      <c r="V1026" t="s">
        <v>4927</v>
      </c>
      <c r="W1026" s="1">
        <v>45681</v>
      </c>
      <c r="Y1026" t="s">
        <v>53</v>
      </c>
      <c r="AB1026">
        <v>229</v>
      </c>
      <c r="AC1026" s="1">
        <v>45674</v>
      </c>
      <c r="AD1026" s="1">
        <v>45722</v>
      </c>
      <c r="AE1026" s="23">
        <v>9432094</v>
      </c>
      <c r="AF1026" s="3">
        <v>7515383.9100000001</v>
      </c>
      <c r="BB1026" t="s">
        <v>332</v>
      </c>
    </row>
    <row r="1027" spans="1:59" ht="15" customHeight="1" x14ac:dyDescent="0.25">
      <c r="A1027">
        <v>27688</v>
      </c>
      <c r="B1027">
        <v>27688</v>
      </c>
      <c r="D1027" s="31">
        <f t="shared" si="65"/>
        <v>7028352</v>
      </c>
      <c r="G1027" t="s">
        <v>101</v>
      </c>
      <c r="H1027" t="s">
        <v>230</v>
      </c>
      <c r="I1027" t="s">
        <v>4920</v>
      </c>
      <c r="J1027">
        <v>600613</v>
      </c>
      <c r="K1027" s="1">
        <v>45351</v>
      </c>
      <c r="L1027" t="s">
        <v>4921</v>
      </c>
      <c r="M1027" s="42" t="s">
        <v>13086</v>
      </c>
      <c r="N1027" s="43">
        <v>10</v>
      </c>
      <c r="O1027" t="s">
        <v>10467</v>
      </c>
      <c r="P1027" t="s">
        <v>10468</v>
      </c>
      <c r="Q1027" t="s">
        <v>10469</v>
      </c>
      <c r="S1027" t="s">
        <v>10470</v>
      </c>
      <c r="T1027" s="2">
        <v>45672.576388888891</v>
      </c>
      <c r="U1027" t="s">
        <v>10471</v>
      </c>
      <c r="V1027" t="s">
        <v>4932</v>
      </c>
      <c r="W1027" s="1">
        <v>45681</v>
      </c>
      <c r="Y1027" t="s">
        <v>53</v>
      </c>
      <c r="AB1027">
        <v>233</v>
      </c>
      <c r="AC1027" s="1">
        <v>45674</v>
      </c>
      <c r="AD1027" s="1">
        <v>45720</v>
      </c>
      <c r="AE1027" s="23">
        <v>7028352</v>
      </c>
      <c r="AF1027" s="3">
        <v>7028352</v>
      </c>
      <c r="BB1027" t="s">
        <v>332</v>
      </c>
    </row>
    <row r="1028" spans="1:59" ht="15" customHeight="1" x14ac:dyDescent="0.25">
      <c r="A1028">
        <v>27667</v>
      </c>
      <c r="B1028">
        <v>27667</v>
      </c>
      <c r="D1028" s="31">
        <f t="shared" si="65"/>
        <v>2664230</v>
      </c>
      <c r="G1028" t="s">
        <v>74</v>
      </c>
      <c r="H1028" t="s">
        <v>104</v>
      </c>
      <c r="I1028" t="s">
        <v>4920</v>
      </c>
      <c r="J1028">
        <v>760916</v>
      </c>
      <c r="K1028" s="1">
        <v>45516</v>
      </c>
      <c r="L1028" t="s">
        <v>4921</v>
      </c>
      <c r="M1028" s="42" t="s">
        <v>13086</v>
      </c>
      <c r="N1028" s="43">
        <v>10</v>
      </c>
      <c r="O1028" t="s">
        <v>10472</v>
      </c>
      <c r="P1028" t="s">
        <v>8705</v>
      </c>
      <c r="Q1028" t="s">
        <v>10473</v>
      </c>
      <c r="S1028" t="s">
        <v>10474</v>
      </c>
      <c r="T1028" s="2">
        <v>45527</v>
      </c>
      <c r="U1028" t="s">
        <v>5102</v>
      </c>
      <c r="V1028" t="s">
        <v>4927</v>
      </c>
      <c r="W1028" s="1">
        <v>45681</v>
      </c>
      <c r="Y1028" t="s">
        <v>53</v>
      </c>
      <c r="AB1028">
        <v>216</v>
      </c>
      <c r="AC1028" s="1">
        <v>45674</v>
      </c>
      <c r="AD1028" s="1">
        <v>45721</v>
      </c>
      <c r="AE1028" s="23">
        <v>2664230</v>
      </c>
      <c r="AF1028" s="3">
        <v>2664230</v>
      </c>
      <c r="BB1028" t="s">
        <v>332</v>
      </c>
    </row>
    <row r="1029" spans="1:59" ht="15" customHeight="1" x14ac:dyDescent="0.25">
      <c r="A1029">
        <v>27678</v>
      </c>
      <c r="B1029">
        <v>27678</v>
      </c>
      <c r="D1029" s="31">
        <f t="shared" si="65"/>
        <v>6902400</v>
      </c>
      <c r="G1029" t="s">
        <v>101</v>
      </c>
      <c r="H1029" t="s">
        <v>101</v>
      </c>
      <c r="I1029" t="s">
        <v>4957</v>
      </c>
      <c r="J1029">
        <v>97377</v>
      </c>
      <c r="K1029" s="1">
        <v>45411</v>
      </c>
      <c r="L1029" t="s">
        <v>4921</v>
      </c>
      <c r="M1029" s="42" t="s">
        <v>13086</v>
      </c>
      <c r="N1029" s="43">
        <v>10</v>
      </c>
      <c r="O1029" t="s">
        <v>10475</v>
      </c>
      <c r="P1029" t="s">
        <v>10476</v>
      </c>
      <c r="Q1029" t="s">
        <v>10477</v>
      </c>
      <c r="S1029" t="s">
        <v>10478</v>
      </c>
      <c r="T1029" s="2">
        <v>45673.631944444445</v>
      </c>
      <c r="U1029" t="s">
        <v>10479</v>
      </c>
      <c r="V1029" t="s">
        <v>4932</v>
      </c>
      <c r="W1029" s="1">
        <v>45681</v>
      </c>
      <c r="Y1029" t="s">
        <v>53</v>
      </c>
      <c r="AB1029">
        <v>225</v>
      </c>
      <c r="AC1029" s="1">
        <v>45674</v>
      </c>
      <c r="AD1029" s="1">
        <v>45722</v>
      </c>
      <c r="AE1029" s="23">
        <v>6902400</v>
      </c>
      <c r="AF1029" s="3">
        <v>6902400</v>
      </c>
      <c r="BB1029" t="s">
        <v>332</v>
      </c>
    </row>
    <row r="1030" spans="1:59" ht="15" customHeight="1" x14ac:dyDescent="0.25">
      <c r="A1030">
        <v>27674</v>
      </c>
      <c r="B1030">
        <v>27674</v>
      </c>
      <c r="D1030" s="31">
        <f t="shared" si="65"/>
        <v>14000000</v>
      </c>
      <c r="G1030" t="s">
        <v>101</v>
      </c>
      <c r="H1030" t="s">
        <v>5058</v>
      </c>
      <c r="I1030" t="s">
        <v>4920</v>
      </c>
      <c r="J1030">
        <v>214711</v>
      </c>
      <c r="K1030" s="1">
        <v>45001</v>
      </c>
      <c r="L1030" t="s">
        <v>4921</v>
      </c>
      <c r="M1030" s="42" t="s">
        <v>13086</v>
      </c>
      <c r="N1030" s="43">
        <v>10</v>
      </c>
      <c r="O1030" t="s">
        <v>10480</v>
      </c>
      <c r="P1030" t="s">
        <v>10481</v>
      </c>
      <c r="Q1030" t="s">
        <v>10482</v>
      </c>
      <c r="S1030" t="s">
        <v>10483</v>
      </c>
      <c r="T1030" s="2">
        <v>45174.5625</v>
      </c>
      <c r="U1030" t="s">
        <v>8421</v>
      </c>
      <c r="V1030" t="s">
        <v>4927</v>
      </c>
      <c r="W1030" s="1">
        <v>45681</v>
      </c>
      <c r="Y1030" t="s">
        <v>53</v>
      </c>
      <c r="AB1030">
        <v>220</v>
      </c>
      <c r="AC1030" s="1">
        <v>45674</v>
      </c>
      <c r="AD1030" s="1">
        <v>45715</v>
      </c>
      <c r="AE1030" s="23">
        <v>263784272</v>
      </c>
      <c r="AF1030" s="3">
        <v>14000000</v>
      </c>
      <c r="BB1030" t="s">
        <v>332</v>
      </c>
    </row>
    <row r="1031" spans="1:59" ht="15" customHeight="1" x14ac:dyDescent="0.25">
      <c r="A1031">
        <v>27689</v>
      </c>
      <c r="B1031">
        <v>27689</v>
      </c>
      <c r="D1031" s="31">
        <f t="shared" si="65"/>
        <v>3204120</v>
      </c>
      <c r="G1031" t="s">
        <v>52</v>
      </c>
      <c r="H1031" t="s">
        <v>60</v>
      </c>
      <c r="I1031" t="s">
        <v>4920</v>
      </c>
      <c r="J1031">
        <v>844566</v>
      </c>
      <c r="K1031" s="1">
        <v>45649</v>
      </c>
      <c r="L1031" t="s">
        <v>4921</v>
      </c>
      <c r="M1031" s="42" t="s">
        <v>13086</v>
      </c>
      <c r="N1031" s="43">
        <v>10</v>
      </c>
      <c r="O1031" t="s">
        <v>10484</v>
      </c>
      <c r="P1031" t="s">
        <v>10485</v>
      </c>
      <c r="Q1031" t="s">
        <v>10486</v>
      </c>
      <c r="S1031" t="s">
        <v>10487</v>
      </c>
      <c r="T1031" s="2">
        <v>45671.944444444445</v>
      </c>
      <c r="U1031" t="s">
        <v>5102</v>
      </c>
      <c r="V1031" t="s">
        <v>4932</v>
      </c>
      <c r="W1031" s="1">
        <v>45681</v>
      </c>
      <c r="Y1031" t="s">
        <v>53</v>
      </c>
      <c r="AB1031">
        <v>232</v>
      </c>
      <c r="AC1031" s="1">
        <v>45674</v>
      </c>
      <c r="AD1031" s="1">
        <v>45715</v>
      </c>
      <c r="AE1031" s="23">
        <v>3204120</v>
      </c>
      <c r="AF1031" s="3">
        <v>3204120</v>
      </c>
      <c r="BB1031" t="s">
        <v>332</v>
      </c>
    </row>
    <row r="1032" spans="1:59" ht="15" customHeight="1" x14ac:dyDescent="0.25">
      <c r="A1032">
        <v>27679</v>
      </c>
      <c r="B1032">
        <v>27679</v>
      </c>
      <c r="D1032" s="31">
        <f t="shared" si="65"/>
        <v>9139582</v>
      </c>
      <c r="G1032" t="s">
        <v>52</v>
      </c>
      <c r="H1032" t="s">
        <v>60</v>
      </c>
      <c r="I1032" t="s">
        <v>4920</v>
      </c>
      <c r="J1032">
        <v>776335</v>
      </c>
      <c r="K1032" s="1">
        <v>45533</v>
      </c>
      <c r="L1032" t="s">
        <v>4921</v>
      </c>
      <c r="M1032" s="42" t="s">
        <v>13086</v>
      </c>
      <c r="N1032" s="43">
        <v>10</v>
      </c>
      <c r="O1032" t="s">
        <v>10488</v>
      </c>
      <c r="P1032" t="s">
        <v>10489</v>
      </c>
      <c r="Q1032" t="s">
        <v>10490</v>
      </c>
      <c r="S1032" t="s">
        <v>10491</v>
      </c>
      <c r="T1032" s="2">
        <v>45629.357638888891</v>
      </c>
      <c r="U1032" t="s">
        <v>5232</v>
      </c>
      <c r="V1032" t="s">
        <v>4927</v>
      </c>
      <c r="W1032" s="1">
        <v>45681</v>
      </c>
      <c r="Y1032" t="s">
        <v>53</v>
      </c>
      <c r="AB1032">
        <v>224</v>
      </c>
      <c r="AC1032" s="1">
        <v>45674</v>
      </c>
      <c r="AD1032" s="1">
        <v>45721</v>
      </c>
      <c r="AE1032" s="23">
        <v>9139582</v>
      </c>
      <c r="AF1032" s="3">
        <v>9139582</v>
      </c>
      <c r="BB1032" t="s">
        <v>332</v>
      </c>
    </row>
    <row r="1033" spans="1:59" ht="15" customHeight="1" x14ac:dyDescent="0.25">
      <c r="A1033">
        <v>27681</v>
      </c>
      <c r="B1033">
        <v>27681</v>
      </c>
      <c r="D1033" s="31">
        <f t="shared" si="65"/>
        <v>14000000</v>
      </c>
      <c r="G1033" t="s">
        <v>74</v>
      </c>
      <c r="H1033" t="s">
        <v>4896</v>
      </c>
      <c r="I1033" t="s">
        <v>4920</v>
      </c>
      <c r="J1033">
        <v>708985</v>
      </c>
      <c r="K1033" s="1">
        <v>45453</v>
      </c>
      <c r="L1033" t="s">
        <v>4921</v>
      </c>
      <c r="M1033" s="42" t="s">
        <v>13086</v>
      </c>
      <c r="N1033" s="43">
        <v>10</v>
      </c>
      <c r="O1033" t="s">
        <v>10492</v>
      </c>
      <c r="P1033" t="s">
        <v>10493</v>
      </c>
      <c r="Q1033" t="s">
        <v>10494</v>
      </c>
      <c r="S1033" t="s">
        <v>10495</v>
      </c>
      <c r="T1033" s="2">
        <v>45547</v>
      </c>
      <c r="U1033" t="s">
        <v>8765</v>
      </c>
      <c r="V1033" t="s">
        <v>4927</v>
      </c>
      <c r="W1033" s="1">
        <v>45681</v>
      </c>
      <c r="Y1033" t="s">
        <v>53</v>
      </c>
      <c r="AB1033">
        <v>222</v>
      </c>
      <c r="AC1033" s="1">
        <v>45674</v>
      </c>
      <c r="AD1033" s="1">
        <v>45699</v>
      </c>
      <c r="AE1033" s="23">
        <v>25419638</v>
      </c>
      <c r="AF1033" s="3">
        <v>14000000</v>
      </c>
      <c r="BB1033" t="s">
        <v>332</v>
      </c>
    </row>
    <row r="1034" spans="1:59" ht="15" customHeight="1" x14ac:dyDescent="0.25">
      <c r="A1034">
        <v>27673</v>
      </c>
      <c r="B1034">
        <v>27673</v>
      </c>
      <c r="D1034" s="31">
        <f t="shared" si="65"/>
        <v>18200000</v>
      </c>
      <c r="G1034" t="s">
        <v>52</v>
      </c>
      <c r="H1034" t="s">
        <v>52</v>
      </c>
      <c r="I1034" t="s">
        <v>4920</v>
      </c>
      <c r="J1034">
        <v>811434</v>
      </c>
      <c r="K1034" s="1">
        <v>45589</v>
      </c>
      <c r="L1034" t="s">
        <v>4921</v>
      </c>
      <c r="M1034" s="42" t="s">
        <v>13086</v>
      </c>
      <c r="N1034" s="43">
        <v>10</v>
      </c>
      <c r="O1034" t="s">
        <v>10496</v>
      </c>
      <c r="P1034" t="s">
        <v>10497</v>
      </c>
      <c r="Q1034" t="s">
        <v>10498</v>
      </c>
      <c r="S1034" t="s">
        <v>10499</v>
      </c>
      <c r="T1034" s="2">
        <v>45637.614583333336</v>
      </c>
      <c r="U1034" t="s">
        <v>6649</v>
      </c>
      <c r="V1034" t="s">
        <v>4927</v>
      </c>
      <c r="W1034" s="1">
        <v>45758</v>
      </c>
      <c r="Y1034" t="s">
        <v>53</v>
      </c>
      <c r="AB1034">
        <v>221</v>
      </c>
      <c r="AC1034" s="1">
        <v>45674</v>
      </c>
      <c r="AD1034" s="1">
        <v>45793</v>
      </c>
      <c r="AE1034" s="23">
        <v>18200000</v>
      </c>
      <c r="AF1034" s="3">
        <v>18200000</v>
      </c>
      <c r="BB1034" t="s">
        <v>332</v>
      </c>
    </row>
    <row r="1035" spans="1:59" ht="15" customHeight="1" x14ac:dyDescent="0.25">
      <c r="A1035">
        <v>27680</v>
      </c>
      <c r="B1035">
        <v>27680</v>
      </c>
      <c r="D1035" s="31">
        <f t="shared" si="65"/>
        <v>12258606</v>
      </c>
      <c r="G1035" t="s">
        <v>52</v>
      </c>
      <c r="H1035" t="s">
        <v>61</v>
      </c>
      <c r="I1035" t="s">
        <v>4920</v>
      </c>
      <c r="J1035">
        <v>672625</v>
      </c>
      <c r="K1035" s="1">
        <v>45416</v>
      </c>
      <c r="L1035" t="s">
        <v>4921</v>
      </c>
      <c r="M1035" s="42" t="s">
        <v>13086</v>
      </c>
      <c r="N1035" s="43">
        <v>10</v>
      </c>
      <c r="O1035" t="s">
        <v>10500</v>
      </c>
      <c r="P1035" t="s">
        <v>10501</v>
      </c>
      <c r="Q1035" t="s">
        <v>10502</v>
      </c>
      <c r="S1035" t="s">
        <v>10503</v>
      </c>
      <c r="T1035" s="2">
        <v>45579.791666666664</v>
      </c>
      <c r="U1035" t="s">
        <v>10504</v>
      </c>
      <c r="V1035" t="s">
        <v>4927</v>
      </c>
      <c r="W1035" s="1">
        <v>45681</v>
      </c>
      <c r="Y1035" t="s">
        <v>53</v>
      </c>
      <c r="AB1035">
        <v>223</v>
      </c>
      <c r="AC1035" s="1">
        <v>45674</v>
      </c>
      <c r="AD1035" s="1">
        <v>45721</v>
      </c>
      <c r="AE1035" s="23">
        <v>12258606</v>
      </c>
      <c r="AF1035" s="3">
        <v>12258606</v>
      </c>
      <c r="BB1035" t="s">
        <v>332</v>
      </c>
    </row>
    <row r="1036" spans="1:59" ht="15" customHeight="1" x14ac:dyDescent="0.25">
      <c r="A1036">
        <v>27660</v>
      </c>
      <c r="B1036">
        <v>27660</v>
      </c>
      <c r="D1036" s="31">
        <f t="shared" si="65"/>
        <v>9707848</v>
      </c>
      <c r="G1036" t="s">
        <v>201</v>
      </c>
      <c r="H1036" t="s">
        <v>201</v>
      </c>
      <c r="I1036" t="s">
        <v>4920</v>
      </c>
      <c r="J1036">
        <v>527126</v>
      </c>
      <c r="K1036" s="1">
        <v>45271</v>
      </c>
      <c r="L1036" t="s">
        <v>4921</v>
      </c>
      <c r="M1036" s="42" t="s">
        <v>13086</v>
      </c>
      <c r="N1036" s="43">
        <v>10</v>
      </c>
      <c r="O1036" t="s">
        <v>10505</v>
      </c>
      <c r="P1036" t="s">
        <v>10506</v>
      </c>
      <c r="Q1036" t="s">
        <v>10507</v>
      </c>
      <c r="S1036" t="s">
        <v>10508</v>
      </c>
      <c r="T1036" s="2">
        <v>45577</v>
      </c>
      <c r="U1036" t="s">
        <v>10509</v>
      </c>
      <c r="V1036" t="s">
        <v>4927</v>
      </c>
      <c r="W1036" s="1">
        <v>45681</v>
      </c>
      <c r="Y1036" t="s">
        <v>53</v>
      </c>
      <c r="AB1036">
        <v>217</v>
      </c>
      <c r="AC1036" s="1">
        <v>45674</v>
      </c>
      <c r="AD1036" s="1">
        <v>45742</v>
      </c>
      <c r="AE1036" s="23">
        <v>9707848</v>
      </c>
      <c r="AF1036" s="3">
        <v>9707848</v>
      </c>
      <c r="BB1036" t="s">
        <v>332</v>
      </c>
    </row>
    <row r="1037" spans="1:59" ht="15" customHeight="1" x14ac:dyDescent="0.25">
      <c r="A1037">
        <v>27686</v>
      </c>
      <c r="B1037">
        <v>27686</v>
      </c>
      <c r="D1037" s="31">
        <f t="shared" si="65"/>
        <v>7351950</v>
      </c>
      <c r="G1037" t="s">
        <v>52</v>
      </c>
      <c r="H1037" t="s">
        <v>60</v>
      </c>
      <c r="I1037" t="s">
        <v>4920</v>
      </c>
      <c r="J1037">
        <v>779432</v>
      </c>
      <c r="K1037" s="1">
        <v>45537</v>
      </c>
      <c r="L1037" t="s">
        <v>4921</v>
      </c>
      <c r="M1037" s="42" t="s">
        <v>13086</v>
      </c>
      <c r="N1037" s="43">
        <v>10</v>
      </c>
      <c r="O1037" t="s">
        <v>10510</v>
      </c>
      <c r="P1037" t="s">
        <v>10511</v>
      </c>
      <c r="Q1037" t="s">
        <v>10512</v>
      </c>
      <c r="S1037" t="s">
        <v>10513</v>
      </c>
      <c r="T1037" s="2">
        <v>45649.479166666664</v>
      </c>
      <c r="U1037" t="s">
        <v>10514</v>
      </c>
      <c r="V1037" t="s">
        <v>4927</v>
      </c>
      <c r="W1037" s="1">
        <v>45681</v>
      </c>
      <c r="Y1037" t="s">
        <v>53</v>
      </c>
      <c r="AB1037">
        <v>228</v>
      </c>
      <c r="AC1037" s="1">
        <v>45674</v>
      </c>
      <c r="AD1037" s="1">
        <v>45722</v>
      </c>
      <c r="AE1037" s="23">
        <v>7351950</v>
      </c>
      <c r="AF1037" s="3">
        <v>7351950</v>
      </c>
      <c r="BB1037" t="s">
        <v>332</v>
      </c>
    </row>
    <row r="1038" spans="1:59" ht="15" customHeight="1" x14ac:dyDescent="0.25">
      <c r="A1038">
        <v>27675</v>
      </c>
      <c r="B1038">
        <v>27675</v>
      </c>
      <c r="D1038" s="31">
        <f t="shared" si="65"/>
        <v>3647206</v>
      </c>
      <c r="G1038" t="s">
        <v>52</v>
      </c>
      <c r="H1038" t="s">
        <v>60</v>
      </c>
      <c r="I1038" t="s">
        <v>4920</v>
      </c>
      <c r="J1038">
        <v>844303</v>
      </c>
      <c r="K1038" s="1">
        <v>45649</v>
      </c>
      <c r="L1038" t="s">
        <v>4921</v>
      </c>
      <c r="M1038" s="42" t="s">
        <v>13086</v>
      </c>
      <c r="N1038" s="43">
        <v>10</v>
      </c>
      <c r="O1038" t="s">
        <v>10515</v>
      </c>
      <c r="P1038" t="s">
        <v>10516</v>
      </c>
      <c r="Q1038" t="s">
        <v>10517</v>
      </c>
      <c r="S1038" t="s">
        <v>10518</v>
      </c>
      <c r="T1038" s="2">
        <v>45672.777777777781</v>
      </c>
      <c r="U1038" t="s">
        <v>1919</v>
      </c>
      <c r="V1038" t="s">
        <v>4932</v>
      </c>
      <c r="W1038" s="1">
        <v>45681</v>
      </c>
      <c r="Y1038" t="s">
        <v>53</v>
      </c>
      <c r="AB1038">
        <v>219</v>
      </c>
      <c r="AC1038" s="1">
        <v>45674</v>
      </c>
      <c r="AD1038" s="1">
        <v>45721</v>
      </c>
      <c r="AE1038" s="23">
        <v>4447206</v>
      </c>
      <c r="AF1038" s="3">
        <v>3647206</v>
      </c>
      <c r="BB1038" t="s">
        <v>332</v>
      </c>
    </row>
    <row r="1039" spans="1:59" ht="15" customHeight="1" x14ac:dyDescent="0.25">
      <c r="A1039" s="17">
        <v>27692</v>
      </c>
      <c r="B1039" s="17">
        <v>27692</v>
      </c>
      <c r="C1039" s="17"/>
      <c r="D1039" s="17"/>
      <c r="E1039" s="17"/>
      <c r="F1039" s="17"/>
      <c r="G1039" t="s">
        <v>74</v>
      </c>
      <c r="H1039" s="17" t="s">
        <v>5025</v>
      </c>
      <c r="I1039" s="17" t="s">
        <v>4957</v>
      </c>
      <c r="J1039" s="17">
        <v>85179</v>
      </c>
      <c r="K1039" s="18">
        <v>45358</v>
      </c>
      <c r="L1039" s="17" t="s">
        <v>4921</v>
      </c>
      <c r="M1039" s="42" t="s">
        <v>13086</v>
      </c>
      <c r="N1039" s="43">
        <v>10</v>
      </c>
      <c r="O1039" s="17" t="s">
        <v>14732</v>
      </c>
      <c r="P1039" s="17" t="s">
        <v>14733</v>
      </c>
      <c r="Q1039" s="17" t="s">
        <v>14734</v>
      </c>
      <c r="S1039" s="17" t="s">
        <v>15883</v>
      </c>
      <c r="T1039" s="20">
        <v>45605.770833333336</v>
      </c>
      <c r="U1039" s="17" t="s">
        <v>15884</v>
      </c>
      <c r="V1039" s="17" t="s">
        <v>4927</v>
      </c>
      <c r="Y1039" s="17" t="s">
        <v>53</v>
      </c>
      <c r="AB1039" s="17">
        <v>231</v>
      </c>
      <c r="AC1039" s="18">
        <v>45674</v>
      </c>
      <c r="AD1039" s="17"/>
      <c r="AE1039" s="23">
        <v>9462600</v>
      </c>
      <c r="AF1039" s="21"/>
      <c r="BB1039" t="s">
        <v>84</v>
      </c>
    </row>
    <row r="1040" spans="1:59" ht="15" customHeight="1" x14ac:dyDescent="0.25">
      <c r="A1040">
        <v>27793</v>
      </c>
      <c r="B1040">
        <v>27793</v>
      </c>
      <c r="G1040" t="s">
        <v>101</v>
      </c>
      <c r="H1040" t="s">
        <v>884</v>
      </c>
      <c r="I1040" t="s">
        <v>119</v>
      </c>
      <c r="J1040">
        <v>40638</v>
      </c>
      <c r="K1040" s="1">
        <v>45667</v>
      </c>
      <c r="L1040" t="s">
        <v>208</v>
      </c>
      <c r="M1040" s="42" t="s">
        <v>4866</v>
      </c>
      <c r="N1040" s="43">
        <v>1.2</v>
      </c>
      <c r="O1040" t="s">
        <v>3380</v>
      </c>
      <c r="P1040" t="s">
        <v>3381</v>
      </c>
      <c r="Q1040" t="s">
        <v>3381</v>
      </c>
      <c r="R1040">
        <v>42808733080023</v>
      </c>
      <c r="S1040" t="s">
        <v>3382</v>
      </c>
      <c r="T1040" s="2">
        <v>45669</v>
      </c>
      <c r="U1040" t="s">
        <v>3383</v>
      </c>
      <c r="W1040" s="1">
        <v>45684</v>
      </c>
      <c r="X1040" s="4" t="s">
        <v>3384</v>
      </c>
      <c r="Y1040" t="s">
        <v>53</v>
      </c>
      <c r="AB1040">
        <v>18162</v>
      </c>
      <c r="AC1040" s="1">
        <v>45677</v>
      </c>
      <c r="AD1040" s="1">
        <v>45688</v>
      </c>
      <c r="AE1040" s="23">
        <v>7257279.6799999997</v>
      </c>
      <c r="AF1040" s="3">
        <v>7257279.6799999997</v>
      </c>
      <c r="AH1040" t="s">
        <v>267</v>
      </c>
      <c r="AI1040" t="s">
        <v>52</v>
      </c>
      <c r="AJ1040" s="1">
        <v>45681</v>
      </c>
      <c r="AK1040" s="1">
        <v>45775</v>
      </c>
      <c r="AM1040">
        <v>0</v>
      </c>
      <c r="AP1040" t="s">
        <v>52</v>
      </c>
      <c r="AV1040">
        <v>0</v>
      </c>
      <c r="AW1040" t="s">
        <v>55</v>
      </c>
      <c r="AX1040">
        <v>15</v>
      </c>
      <c r="AY1040" t="s">
        <v>56</v>
      </c>
      <c r="BB1040" t="s">
        <v>332</v>
      </c>
      <c r="BC1040" t="s">
        <v>58</v>
      </c>
      <c r="BD1040" t="s">
        <v>58</v>
      </c>
      <c r="BE1040" t="s">
        <v>58</v>
      </c>
      <c r="BF1040" t="s">
        <v>3385</v>
      </c>
      <c r="BG1040" t="s">
        <v>3386</v>
      </c>
    </row>
    <row r="1041" spans="1:59" ht="15" customHeight="1" x14ac:dyDescent="0.25">
      <c r="A1041" s="7">
        <v>27702</v>
      </c>
      <c r="B1041" s="7">
        <v>27702</v>
      </c>
      <c r="C1041" s="7"/>
      <c r="D1041" s="7"/>
      <c r="E1041" s="7"/>
      <c r="F1041" s="7"/>
      <c r="G1041" s="7" t="s">
        <v>52</v>
      </c>
      <c r="H1041" s="7" t="s">
        <v>60</v>
      </c>
      <c r="I1041" s="7" t="s">
        <v>119</v>
      </c>
      <c r="J1041" s="7">
        <v>20332</v>
      </c>
      <c r="K1041" s="8">
        <v>45588</v>
      </c>
      <c r="L1041" s="7" t="s">
        <v>139</v>
      </c>
      <c r="M1041" s="40" t="s">
        <v>4863</v>
      </c>
      <c r="N1041" s="41">
        <v>3</v>
      </c>
      <c r="O1041" s="7" t="s">
        <v>3387</v>
      </c>
      <c r="P1041" s="7" t="s">
        <v>3388</v>
      </c>
      <c r="Q1041" s="7" t="s">
        <v>3389</v>
      </c>
      <c r="R1041" s="7">
        <v>32204987150058</v>
      </c>
      <c r="S1041" s="7" t="s">
        <v>3390</v>
      </c>
      <c r="T1041" s="9">
        <v>45670</v>
      </c>
      <c r="U1041" s="7" t="s">
        <v>3391</v>
      </c>
      <c r="V1041" s="7"/>
      <c r="W1041" s="7"/>
      <c r="X1041" s="7"/>
      <c r="Y1041" s="7" t="s">
        <v>53</v>
      </c>
      <c r="Z1041" s="7"/>
      <c r="AA1041" s="7"/>
      <c r="AB1041" s="7">
        <v>1</v>
      </c>
      <c r="AC1041" s="8">
        <v>45677</v>
      </c>
      <c r="AD1041" s="8">
        <v>45681</v>
      </c>
      <c r="AF1041" s="7"/>
      <c r="AG1041" s="7"/>
      <c r="AH1041" s="7" t="s">
        <v>306</v>
      </c>
      <c r="AI1041" s="7" t="s">
        <v>307</v>
      </c>
      <c r="AJ1041" s="8">
        <v>45677</v>
      </c>
      <c r="AK1041" s="8">
        <v>45784</v>
      </c>
      <c r="AL1041" s="7">
        <v>-16</v>
      </c>
      <c r="AM1041" s="7">
        <v>0</v>
      </c>
      <c r="AN1041" s="7"/>
      <c r="AO1041" s="7"/>
      <c r="AP1041" s="7" t="s">
        <v>52</v>
      </c>
      <c r="AQ1041" s="7"/>
      <c r="AR1041" s="7"/>
      <c r="AS1041" s="7"/>
      <c r="AT1041" s="7"/>
      <c r="AU1041" s="7" t="s">
        <v>145</v>
      </c>
      <c r="AV1041" s="7">
        <v>1</v>
      </c>
      <c r="AW1041" s="7" t="s">
        <v>55</v>
      </c>
      <c r="AX1041" s="7"/>
      <c r="AY1041" s="7" t="s">
        <v>56</v>
      </c>
      <c r="AZ1041" s="7"/>
      <c r="BA1041" s="7"/>
      <c r="BB1041" s="7" t="s">
        <v>107</v>
      </c>
      <c r="BC1041" s="7" t="s">
        <v>58</v>
      </c>
      <c r="BD1041" s="7" t="s">
        <v>58</v>
      </c>
      <c r="BE1041" s="7" t="s">
        <v>58</v>
      </c>
      <c r="BF1041" s="7" t="s">
        <v>3392</v>
      </c>
      <c r="BG1041" s="7" t="s">
        <v>3393</v>
      </c>
    </row>
    <row r="1042" spans="1:59" ht="15" customHeight="1" x14ac:dyDescent="0.25">
      <c r="A1042">
        <v>27791</v>
      </c>
      <c r="B1042">
        <v>27791</v>
      </c>
      <c r="G1042" t="s">
        <v>52</v>
      </c>
      <c r="H1042" t="s">
        <v>60</v>
      </c>
      <c r="I1042" t="s">
        <v>2278</v>
      </c>
      <c r="J1042">
        <v>39</v>
      </c>
      <c r="K1042" s="1">
        <v>45456</v>
      </c>
      <c r="L1042" t="s">
        <v>609</v>
      </c>
      <c r="M1042" s="42" t="s">
        <v>4868</v>
      </c>
      <c r="N1042" s="43">
        <v>14</v>
      </c>
      <c r="O1042" t="s">
        <v>2313</v>
      </c>
      <c r="P1042" t="s">
        <v>2280</v>
      </c>
      <c r="Q1042" t="s">
        <v>2280</v>
      </c>
      <c r="R1042">
        <v>207086151</v>
      </c>
      <c r="S1042" t="s">
        <v>2314</v>
      </c>
      <c r="T1042" s="2">
        <v>45662</v>
      </c>
      <c r="U1042" t="s">
        <v>3394</v>
      </c>
      <c r="W1042" s="1">
        <v>45681</v>
      </c>
      <c r="X1042" t="s">
        <v>3395</v>
      </c>
      <c r="Y1042" t="s">
        <v>70</v>
      </c>
      <c r="Z1042" t="s">
        <v>3396</v>
      </c>
      <c r="AB1042">
        <v>18161</v>
      </c>
      <c r="AC1042" s="1">
        <v>45677</v>
      </c>
      <c r="AD1042" s="1">
        <v>45687</v>
      </c>
      <c r="AE1042" s="23">
        <v>589633</v>
      </c>
      <c r="AF1042" s="3">
        <v>589633</v>
      </c>
      <c r="AH1042" t="s">
        <v>267</v>
      </c>
      <c r="AI1042" t="s">
        <v>52</v>
      </c>
      <c r="AJ1042" s="1">
        <v>45681</v>
      </c>
      <c r="AK1042" s="1">
        <v>45775</v>
      </c>
      <c r="AM1042">
        <v>0</v>
      </c>
      <c r="AP1042" t="s">
        <v>52</v>
      </c>
      <c r="AU1042" t="s">
        <v>2280</v>
      </c>
      <c r="AW1042" t="s">
        <v>55</v>
      </c>
      <c r="AX1042">
        <v>13</v>
      </c>
      <c r="AY1042" t="s">
        <v>2317</v>
      </c>
      <c r="AZ1042">
        <v>31506966130084</v>
      </c>
      <c r="BA1042" t="s">
        <v>2318</v>
      </c>
      <c r="BB1042" t="s">
        <v>332</v>
      </c>
      <c r="BC1042" t="s">
        <v>58</v>
      </c>
      <c r="BD1042" t="s">
        <v>58</v>
      </c>
      <c r="BE1042" t="s">
        <v>58</v>
      </c>
      <c r="BF1042" t="s">
        <v>3397</v>
      </c>
      <c r="BG1042" t="s">
        <v>2320</v>
      </c>
    </row>
    <row r="1043" spans="1:59" ht="15" customHeight="1" x14ac:dyDescent="0.25">
      <c r="A1043">
        <v>27712</v>
      </c>
      <c r="B1043">
        <v>27712</v>
      </c>
      <c r="D1043" s="31">
        <f t="shared" ref="D1043:D1046" si="66">AF1043</f>
        <v>12328766</v>
      </c>
      <c r="G1043" t="s">
        <v>74</v>
      </c>
      <c r="H1043" t="s">
        <v>5025</v>
      </c>
      <c r="I1043" t="s">
        <v>4957</v>
      </c>
      <c r="J1043">
        <v>90797</v>
      </c>
      <c r="K1043" s="1">
        <v>45382</v>
      </c>
      <c r="L1043" t="s">
        <v>4921</v>
      </c>
      <c r="M1043" s="42" t="s">
        <v>13086</v>
      </c>
      <c r="N1043" s="43">
        <v>10</v>
      </c>
      <c r="O1043" t="s">
        <v>10371</v>
      </c>
      <c r="P1043" t="s">
        <v>10372</v>
      </c>
      <c r="Q1043" t="s">
        <v>10373</v>
      </c>
      <c r="S1043" t="s">
        <v>10374</v>
      </c>
      <c r="T1043" s="2">
        <v>45673.847222222219</v>
      </c>
      <c r="U1043" t="s">
        <v>634</v>
      </c>
      <c r="V1043" t="s">
        <v>4932</v>
      </c>
      <c r="W1043" s="1">
        <v>45684</v>
      </c>
      <c r="Y1043" t="s">
        <v>53</v>
      </c>
      <c r="AB1043">
        <v>249</v>
      </c>
      <c r="AC1043" s="1">
        <v>45677</v>
      </c>
      <c r="AD1043" s="1">
        <v>45722</v>
      </c>
      <c r="AE1043" s="23">
        <v>12328766</v>
      </c>
      <c r="AF1043" s="3">
        <v>12328766</v>
      </c>
      <c r="BB1043" t="s">
        <v>332</v>
      </c>
    </row>
    <row r="1044" spans="1:59" ht="15" customHeight="1" x14ac:dyDescent="0.25">
      <c r="A1044">
        <v>27714</v>
      </c>
      <c r="B1044">
        <v>27714</v>
      </c>
      <c r="D1044" s="31">
        <f t="shared" si="66"/>
        <v>8506800</v>
      </c>
      <c r="G1044" t="s">
        <v>52</v>
      </c>
      <c r="H1044" t="s">
        <v>60</v>
      </c>
      <c r="I1044" t="s">
        <v>4920</v>
      </c>
      <c r="J1044">
        <v>820862</v>
      </c>
      <c r="K1044" s="1">
        <v>45604</v>
      </c>
      <c r="L1044" t="s">
        <v>4921</v>
      </c>
      <c r="M1044" s="42" t="s">
        <v>13086</v>
      </c>
      <c r="N1044" s="43">
        <v>10</v>
      </c>
      <c r="O1044" t="s">
        <v>10375</v>
      </c>
      <c r="P1044" t="s">
        <v>10376</v>
      </c>
      <c r="Q1044" t="s">
        <v>10377</v>
      </c>
      <c r="S1044" t="s">
        <v>10378</v>
      </c>
      <c r="T1044" s="2">
        <v>45612.534722222219</v>
      </c>
      <c r="U1044" t="s">
        <v>5371</v>
      </c>
      <c r="V1044" t="s">
        <v>4927</v>
      </c>
      <c r="W1044" s="1">
        <v>45684</v>
      </c>
      <c r="Y1044" t="s">
        <v>53</v>
      </c>
      <c r="AB1044">
        <v>247</v>
      </c>
      <c r="AC1044" s="1">
        <v>45677</v>
      </c>
      <c r="AD1044" s="1">
        <v>45721</v>
      </c>
      <c r="AE1044" s="23">
        <v>8506800</v>
      </c>
      <c r="AF1044" s="3">
        <v>8506800</v>
      </c>
      <c r="BB1044" t="s">
        <v>332</v>
      </c>
    </row>
    <row r="1045" spans="1:59" ht="15" customHeight="1" x14ac:dyDescent="0.25">
      <c r="A1045">
        <v>27705</v>
      </c>
      <c r="B1045">
        <v>27705</v>
      </c>
      <c r="D1045" s="31">
        <f t="shared" si="66"/>
        <v>14000000</v>
      </c>
      <c r="G1045" t="s">
        <v>52</v>
      </c>
      <c r="H1045" t="s">
        <v>60</v>
      </c>
      <c r="I1045" t="s">
        <v>4920</v>
      </c>
      <c r="J1045">
        <v>830043</v>
      </c>
      <c r="K1045" s="1">
        <v>45620</v>
      </c>
      <c r="L1045" t="s">
        <v>4921</v>
      </c>
      <c r="M1045" s="42" t="s">
        <v>13086</v>
      </c>
      <c r="N1045" s="43">
        <v>10</v>
      </c>
      <c r="O1045" t="s">
        <v>10379</v>
      </c>
      <c r="P1045" t="s">
        <v>10380</v>
      </c>
      <c r="Q1045" t="s">
        <v>10381</v>
      </c>
      <c r="S1045" t="s">
        <v>10382</v>
      </c>
      <c r="T1045" s="2">
        <v>45674.597222222219</v>
      </c>
      <c r="U1045" t="s">
        <v>10383</v>
      </c>
      <c r="V1045" t="s">
        <v>4932</v>
      </c>
      <c r="W1045" s="1">
        <v>45681</v>
      </c>
      <c r="Y1045" t="s">
        <v>53</v>
      </c>
      <c r="AB1045">
        <v>242</v>
      </c>
      <c r="AC1045" s="1">
        <v>45677</v>
      </c>
      <c r="AD1045" s="1">
        <v>45722</v>
      </c>
      <c r="AE1045" s="23">
        <v>15517500</v>
      </c>
      <c r="AF1045" s="3">
        <v>14000000</v>
      </c>
      <c r="BB1045" t="s">
        <v>332</v>
      </c>
    </row>
    <row r="1046" spans="1:59" ht="15" customHeight="1" x14ac:dyDescent="0.25">
      <c r="A1046">
        <v>27706</v>
      </c>
      <c r="B1046">
        <v>27706</v>
      </c>
      <c r="D1046" s="31">
        <f t="shared" si="66"/>
        <v>3924210</v>
      </c>
      <c r="G1046" t="s">
        <v>52</v>
      </c>
      <c r="H1046" t="s">
        <v>102</v>
      </c>
      <c r="I1046" t="s">
        <v>4920</v>
      </c>
      <c r="J1046">
        <v>836551</v>
      </c>
      <c r="K1046" s="1">
        <v>45632</v>
      </c>
      <c r="L1046" t="s">
        <v>4921</v>
      </c>
      <c r="M1046" s="42" t="s">
        <v>13086</v>
      </c>
      <c r="N1046" s="43">
        <v>10</v>
      </c>
      <c r="O1046" t="s">
        <v>10384</v>
      </c>
      <c r="P1046" t="s">
        <v>10385</v>
      </c>
      <c r="Q1046" t="s">
        <v>10386</v>
      </c>
      <c r="S1046" t="s">
        <v>10387</v>
      </c>
      <c r="T1046" s="2">
        <v>45674.434027777781</v>
      </c>
      <c r="U1046" t="s">
        <v>10388</v>
      </c>
      <c r="V1046" t="s">
        <v>4932</v>
      </c>
      <c r="W1046" s="1">
        <v>45684</v>
      </c>
      <c r="Y1046" t="s">
        <v>53</v>
      </c>
      <c r="AB1046">
        <v>241</v>
      </c>
      <c r="AC1046" s="1">
        <v>45677</v>
      </c>
      <c r="AD1046" s="1">
        <v>45720</v>
      </c>
      <c r="AE1046" s="23">
        <v>3924210</v>
      </c>
      <c r="AF1046" s="3">
        <v>3924210</v>
      </c>
      <c r="BB1046" t="s">
        <v>332</v>
      </c>
    </row>
    <row r="1047" spans="1:59" ht="15" customHeight="1" x14ac:dyDescent="0.25">
      <c r="A1047">
        <v>27691</v>
      </c>
      <c r="B1047">
        <v>27691</v>
      </c>
      <c r="C1047" s="31">
        <f>AF1047</f>
        <v>8711520</v>
      </c>
      <c r="G1047" t="s">
        <v>101</v>
      </c>
      <c r="H1047" t="s">
        <v>367</v>
      </c>
      <c r="I1047" t="s">
        <v>4920</v>
      </c>
      <c r="J1047">
        <v>703486</v>
      </c>
      <c r="K1047" s="1">
        <v>45447</v>
      </c>
      <c r="L1047" t="s">
        <v>4921</v>
      </c>
      <c r="M1047" s="42" t="s">
        <v>13086</v>
      </c>
      <c r="N1047" s="43">
        <v>10</v>
      </c>
      <c r="O1047" t="s">
        <v>10389</v>
      </c>
      <c r="P1047" t="s">
        <v>10390</v>
      </c>
      <c r="Q1047" t="s">
        <v>10391</v>
      </c>
      <c r="S1047" t="s">
        <v>10392</v>
      </c>
      <c r="T1047" s="2">
        <v>45673</v>
      </c>
      <c r="U1047" t="s">
        <v>10393</v>
      </c>
      <c r="V1047" t="s">
        <v>4932</v>
      </c>
      <c r="W1047" s="1">
        <v>45684</v>
      </c>
      <c r="Y1047" t="s">
        <v>70</v>
      </c>
      <c r="AB1047">
        <v>250</v>
      </c>
      <c r="AC1047" s="1">
        <v>45677</v>
      </c>
      <c r="AD1047" s="1">
        <v>45730</v>
      </c>
      <c r="AE1047" s="23">
        <v>8711520</v>
      </c>
      <c r="AF1047" s="3">
        <v>8711520</v>
      </c>
      <c r="BB1047" t="s">
        <v>332</v>
      </c>
    </row>
    <row r="1048" spans="1:59" ht="15" customHeight="1" x14ac:dyDescent="0.25">
      <c r="A1048">
        <v>27697</v>
      </c>
      <c r="B1048">
        <v>27697</v>
      </c>
      <c r="D1048" s="31">
        <f t="shared" ref="D1048:D1057" si="67">AF1048</f>
        <v>3265000</v>
      </c>
      <c r="G1048" t="s">
        <v>101</v>
      </c>
      <c r="H1048" t="s">
        <v>5447</v>
      </c>
      <c r="I1048" t="s">
        <v>4920</v>
      </c>
      <c r="J1048">
        <v>652982</v>
      </c>
      <c r="K1048" s="1">
        <v>45397</v>
      </c>
      <c r="L1048" t="s">
        <v>4921</v>
      </c>
      <c r="M1048" s="42" t="s">
        <v>13086</v>
      </c>
      <c r="N1048" s="43">
        <v>10</v>
      </c>
      <c r="O1048" t="s">
        <v>10394</v>
      </c>
      <c r="P1048" t="s">
        <v>10395</v>
      </c>
      <c r="Q1048" t="s">
        <v>10396</v>
      </c>
      <c r="S1048" t="s">
        <v>10397</v>
      </c>
      <c r="T1048" s="2">
        <v>45673.833333333336</v>
      </c>
      <c r="U1048" t="s">
        <v>1213</v>
      </c>
      <c r="V1048" t="s">
        <v>4932</v>
      </c>
      <c r="W1048" s="1">
        <v>45702</v>
      </c>
      <c r="Y1048" t="s">
        <v>53</v>
      </c>
      <c r="AB1048">
        <v>237</v>
      </c>
      <c r="AC1048" s="1">
        <v>45677</v>
      </c>
      <c r="AD1048" s="1">
        <v>45735</v>
      </c>
      <c r="AE1048" s="23">
        <v>5030000</v>
      </c>
      <c r="AF1048" s="3">
        <v>3265000</v>
      </c>
      <c r="BB1048" t="s">
        <v>332</v>
      </c>
    </row>
    <row r="1049" spans="1:59" ht="15" customHeight="1" x14ac:dyDescent="0.25">
      <c r="A1049">
        <v>27701</v>
      </c>
      <c r="B1049">
        <v>27701</v>
      </c>
      <c r="D1049" s="31">
        <f t="shared" si="67"/>
        <v>11349432.199999999</v>
      </c>
      <c r="G1049" t="s">
        <v>74</v>
      </c>
      <c r="H1049" t="s">
        <v>5025</v>
      </c>
      <c r="I1049" t="s">
        <v>4920</v>
      </c>
      <c r="J1049">
        <v>580259</v>
      </c>
      <c r="K1049" s="1">
        <v>45333</v>
      </c>
      <c r="L1049" t="s">
        <v>4921</v>
      </c>
      <c r="M1049" s="42" t="s">
        <v>13086</v>
      </c>
      <c r="N1049" s="43">
        <v>10</v>
      </c>
      <c r="O1049" t="s">
        <v>10398</v>
      </c>
      <c r="P1049" t="s">
        <v>10399</v>
      </c>
      <c r="Q1049" t="s">
        <v>10400</v>
      </c>
      <c r="S1049" t="s">
        <v>10401</v>
      </c>
      <c r="T1049" s="2">
        <v>45675.597222222219</v>
      </c>
      <c r="U1049" t="s">
        <v>1213</v>
      </c>
      <c r="V1049" t="s">
        <v>4932</v>
      </c>
      <c r="W1049" s="1">
        <v>45684</v>
      </c>
      <c r="Y1049" t="s">
        <v>53</v>
      </c>
      <c r="AB1049">
        <v>245</v>
      </c>
      <c r="AC1049" s="1">
        <v>45677</v>
      </c>
      <c r="AD1049" s="1">
        <v>45721</v>
      </c>
      <c r="AE1049" s="23">
        <v>11349432.199999999</v>
      </c>
      <c r="AF1049" s="3">
        <v>11349432.199999999</v>
      </c>
      <c r="BB1049" t="s">
        <v>332</v>
      </c>
    </row>
    <row r="1050" spans="1:59" ht="15" customHeight="1" x14ac:dyDescent="0.25">
      <c r="A1050">
        <v>27703</v>
      </c>
      <c r="B1050">
        <v>27703</v>
      </c>
      <c r="D1050" s="31">
        <f t="shared" si="67"/>
        <v>8289248.5</v>
      </c>
      <c r="G1050" t="s">
        <v>52</v>
      </c>
      <c r="H1050" t="s">
        <v>60</v>
      </c>
      <c r="I1050" t="s">
        <v>4920</v>
      </c>
      <c r="J1050">
        <v>764131</v>
      </c>
      <c r="K1050" s="1">
        <v>45519</v>
      </c>
      <c r="L1050" t="s">
        <v>4921</v>
      </c>
      <c r="M1050" s="42" t="s">
        <v>13086</v>
      </c>
      <c r="N1050" s="43">
        <v>10</v>
      </c>
      <c r="O1050" t="s">
        <v>10402</v>
      </c>
      <c r="P1050" t="s">
        <v>10403</v>
      </c>
      <c r="Q1050" t="s">
        <v>10404</v>
      </c>
      <c r="S1050" t="s">
        <v>10405</v>
      </c>
      <c r="T1050" s="2">
        <v>45676.909722222219</v>
      </c>
      <c r="U1050" t="s">
        <v>10406</v>
      </c>
      <c r="V1050" t="s">
        <v>4932</v>
      </c>
      <c r="W1050" s="1">
        <v>45684</v>
      </c>
      <c r="Y1050" t="s">
        <v>53</v>
      </c>
      <c r="AB1050">
        <v>244</v>
      </c>
      <c r="AC1050" s="1">
        <v>45677</v>
      </c>
      <c r="AD1050" s="1">
        <v>45723</v>
      </c>
      <c r="AE1050" s="23">
        <v>8289248.5</v>
      </c>
      <c r="AF1050" s="3">
        <v>8289248.5</v>
      </c>
      <c r="BB1050" t="s">
        <v>332</v>
      </c>
    </row>
    <row r="1051" spans="1:59" ht="15" customHeight="1" x14ac:dyDescent="0.25">
      <c r="A1051">
        <v>27695</v>
      </c>
      <c r="B1051">
        <v>27695</v>
      </c>
      <c r="D1051" s="31">
        <f t="shared" si="67"/>
        <v>14000000</v>
      </c>
      <c r="G1051" t="s">
        <v>101</v>
      </c>
      <c r="H1051" t="s">
        <v>230</v>
      </c>
      <c r="I1051" t="s">
        <v>4920</v>
      </c>
      <c r="J1051">
        <v>585081</v>
      </c>
      <c r="K1051" s="1">
        <v>45337</v>
      </c>
      <c r="L1051" t="s">
        <v>4921</v>
      </c>
      <c r="M1051" s="42" t="s">
        <v>13086</v>
      </c>
      <c r="N1051" s="43">
        <v>10</v>
      </c>
      <c r="O1051" t="s">
        <v>10407</v>
      </c>
      <c r="P1051" t="s">
        <v>10408</v>
      </c>
      <c r="Q1051" t="s">
        <v>10409</v>
      </c>
      <c r="S1051" t="s">
        <v>10410</v>
      </c>
      <c r="T1051" s="2">
        <v>45673.875</v>
      </c>
      <c r="U1051" t="s">
        <v>10411</v>
      </c>
      <c r="V1051" t="s">
        <v>4932</v>
      </c>
      <c r="W1051" s="1">
        <v>45684</v>
      </c>
      <c r="Y1051" t="s">
        <v>53</v>
      </c>
      <c r="AB1051">
        <v>236</v>
      </c>
      <c r="AC1051" s="1">
        <v>45677</v>
      </c>
      <c r="AD1051" s="1">
        <v>45720</v>
      </c>
      <c r="AE1051" s="23">
        <v>17846881</v>
      </c>
      <c r="AF1051" s="3">
        <v>14000000</v>
      </c>
      <c r="BB1051" t="s">
        <v>332</v>
      </c>
    </row>
    <row r="1052" spans="1:59" ht="15" customHeight="1" x14ac:dyDescent="0.25">
      <c r="A1052">
        <v>27704</v>
      </c>
      <c r="B1052">
        <v>27704</v>
      </c>
      <c r="D1052" s="31">
        <f t="shared" si="67"/>
        <v>13682959.539999999</v>
      </c>
      <c r="G1052" t="s">
        <v>52</v>
      </c>
      <c r="H1052" t="s">
        <v>60</v>
      </c>
      <c r="I1052" t="s">
        <v>4920</v>
      </c>
      <c r="J1052">
        <v>684776</v>
      </c>
      <c r="K1052" s="1">
        <v>45427</v>
      </c>
      <c r="L1052" t="s">
        <v>4921</v>
      </c>
      <c r="M1052" s="42" t="s">
        <v>13086</v>
      </c>
      <c r="N1052" s="43">
        <v>10</v>
      </c>
      <c r="O1052" t="s">
        <v>10339</v>
      </c>
      <c r="P1052" t="s">
        <v>10340</v>
      </c>
      <c r="Q1052" t="s">
        <v>10412</v>
      </c>
      <c r="S1052" t="s">
        <v>10342</v>
      </c>
      <c r="T1052" s="2">
        <v>45632.354166666664</v>
      </c>
      <c r="U1052" t="s">
        <v>5068</v>
      </c>
      <c r="V1052" t="s">
        <v>4927</v>
      </c>
      <c r="W1052" s="1">
        <v>45681</v>
      </c>
      <c r="Y1052" t="s">
        <v>53</v>
      </c>
      <c r="AB1052">
        <v>243</v>
      </c>
      <c r="AC1052" s="1">
        <v>45677</v>
      </c>
      <c r="AD1052" s="1">
        <v>45722</v>
      </c>
      <c r="AE1052" s="23">
        <v>63401073</v>
      </c>
      <c r="AF1052" s="3">
        <v>13682959.539999999</v>
      </c>
      <c r="BB1052" t="s">
        <v>332</v>
      </c>
    </row>
    <row r="1053" spans="1:59" ht="15" customHeight="1" x14ac:dyDescent="0.25">
      <c r="A1053">
        <v>27696</v>
      </c>
      <c r="B1053">
        <v>27696</v>
      </c>
      <c r="D1053" s="31">
        <f t="shared" si="67"/>
        <v>7436751</v>
      </c>
      <c r="G1053" t="s">
        <v>52</v>
      </c>
      <c r="H1053" t="s">
        <v>60</v>
      </c>
      <c r="I1053" t="s">
        <v>4920</v>
      </c>
      <c r="J1053">
        <v>845004</v>
      </c>
      <c r="K1053" s="1">
        <v>45650</v>
      </c>
      <c r="L1053" t="s">
        <v>4921</v>
      </c>
      <c r="M1053" s="42" t="s">
        <v>13086</v>
      </c>
      <c r="N1053" s="43">
        <v>10</v>
      </c>
      <c r="O1053" t="s">
        <v>10413</v>
      </c>
      <c r="P1053" t="s">
        <v>10414</v>
      </c>
      <c r="Q1053" t="s">
        <v>10415</v>
      </c>
      <c r="S1053" t="s">
        <v>10416</v>
      </c>
      <c r="T1053" s="2">
        <v>45676.506944444445</v>
      </c>
      <c r="U1053" t="s">
        <v>9439</v>
      </c>
      <c r="V1053" t="s">
        <v>4932</v>
      </c>
      <c r="W1053" s="1">
        <v>45687</v>
      </c>
      <c r="Y1053" t="s">
        <v>53</v>
      </c>
      <c r="AB1053">
        <v>238</v>
      </c>
      <c r="AC1053" s="1">
        <v>45677</v>
      </c>
      <c r="AD1053" s="1">
        <v>45721</v>
      </c>
      <c r="AE1053" s="23">
        <v>7436751</v>
      </c>
      <c r="AF1053" s="3">
        <v>7436751</v>
      </c>
      <c r="BB1053" t="s">
        <v>332</v>
      </c>
    </row>
    <row r="1054" spans="1:59" ht="15" customHeight="1" x14ac:dyDescent="0.25">
      <c r="A1054">
        <v>27700</v>
      </c>
      <c r="B1054">
        <v>27700</v>
      </c>
      <c r="D1054" s="31">
        <f t="shared" si="67"/>
        <v>9708740</v>
      </c>
      <c r="G1054" t="s">
        <v>52</v>
      </c>
      <c r="H1054" t="s">
        <v>60</v>
      </c>
      <c r="I1054" t="s">
        <v>4920</v>
      </c>
      <c r="J1054">
        <v>740484</v>
      </c>
      <c r="K1054" s="1">
        <v>45490</v>
      </c>
      <c r="L1054" t="s">
        <v>4921</v>
      </c>
      <c r="M1054" s="42" t="s">
        <v>13086</v>
      </c>
      <c r="N1054" s="43">
        <v>10</v>
      </c>
      <c r="O1054" t="s">
        <v>10417</v>
      </c>
      <c r="P1054" t="s">
        <v>10418</v>
      </c>
      <c r="Q1054" t="s">
        <v>10419</v>
      </c>
      <c r="S1054" t="s">
        <v>10420</v>
      </c>
      <c r="T1054" s="2">
        <v>45652.583333333336</v>
      </c>
      <c r="U1054" t="s">
        <v>10421</v>
      </c>
      <c r="V1054" t="s">
        <v>4927</v>
      </c>
      <c r="W1054" s="1">
        <v>45702</v>
      </c>
      <c r="Y1054" t="s">
        <v>53</v>
      </c>
      <c r="AB1054">
        <v>246</v>
      </c>
      <c r="AC1054" s="1">
        <v>45677</v>
      </c>
      <c r="AD1054" s="1">
        <v>45716</v>
      </c>
      <c r="AE1054" s="23">
        <v>11406780</v>
      </c>
      <c r="AF1054" s="3">
        <v>9708740</v>
      </c>
      <c r="BB1054" t="s">
        <v>332</v>
      </c>
    </row>
    <row r="1055" spans="1:59" ht="15" customHeight="1" x14ac:dyDescent="0.25">
      <c r="A1055">
        <v>27707</v>
      </c>
      <c r="B1055">
        <v>27707</v>
      </c>
      <c r="D1055" s="31">
        <f t="shared" si="67"/>
        <v>3586411.64</v>
      </c>
      <c r="G1055" t="s">
        <v>74</v>
      </c>
      <c r="H1055" t="s">
        <v>97</v>
      </c>
      <c r="I1055" t="s">
        <v>4920</v>
      </c>
      <c r="J1055">
        <v>779464</v>
      </c>
      <c r="K1055" s="1">
        <v>45537</v>
      </c>
      <c r="L1055" t="s">
        <v>4921</v>
      </c>
      <c r="M1055" s="42" t="s">
        <v>13086</v>
      </c>
      <c r="N1055" s="43">
        <v>10</v>
      </c>
      <c r="O1055" t="s">
        <v>9857</v>
      </c>
      <c r="P1055" t="s">
        <v>9858</v>
      </c>
      <c r="Q1055" t="s">
        <v>10422</v>
      </c>
      <c r="S1055" t="s">
        <v>9860</v>
      </c>
      <c r="T1055" s="2">
        <v>45557.840277777781</v>
      </c>
      <c r="U1055" t="s">
        <v>5068</v>
      </c>
      <c r="V1055" t="s">
        <v>4927</v>
      </c>
      <c r="W1055" s="1">
        <v>45681</v>
      </c>
      <c r="Y1055" t="s">
        <v>53</v>
      </c>
      <c r="AB1055">
        <v>240</v>
      </c>
      <c r="AC1055" s="1">
        <v>45677</v>
      </c>
      <c r="AD1055" s="1">
        <v>45716</v>
      </c>
      <c r="AE1055" s="23">
        <v>9898688</v>
      </c>
      <c r="AF1055" s="3">
        <v>3586411.64</v>
      </c>
      <c r="BB1055" t="s">
        <v>332</v>
      </c>
    </row>
    <row r="1056" spans="1:59" ht="15" customHeight="1" x14ac:dyDescent="0.25">
      <c r="A1056">
        <v>27694</v>
      </c>
      <c r="B1056">
        <v>27694</v>
      </c>
      <c r="D1056" s="31">
        <f t="shared" si="67"/>
        <v>3302335</v>
      </c>
      <c r="G1056" t="s">
        <v>52</v>
      </c>
      <c r="H1056" t="s">
        <v>60</v>
      </c>
      <c r="I1056" t="s">
        <v>4920</v>
      </c>
      <c r="J1056">
        <v>829379</v>
      </c>
      <c r="K1056" s="1">
        <v>45619</v>
      </c>
      <c r="L1056" t="s">
        <v>4921</v>
      </c>
      <c r="M1056" s="42" t="s">
        <v>13086</v>
      </c>
      <c r="N1056" s="43">
        <v>10</v>
      </c>
      <c r="O1056" t="s">
        <v>10243</v>
      </c>
      <c r="P1056" t="s">
        <v>8497</v>
      </c>
      <c r="Q1056" t="s">
        <v>10423</v>
      </c>
      <c r="S1056" t="s">
        <v>10245</v>
      </c>
      <c r="T1056" s="2">
        <v>45648.5</v>
      </c>
      <c r="U1056" t="s">
        <v>105</v>
      </c>
      <c r="V1056" t="s">
        <v>4927</v>
      </c>
      <c r="W1056" s="1">
        <v>45684</v>
      </c>
      <c r="Y1056" t="s">
        <v>53</v>
      </c>
      <c r="AB1056">
        <v>235</v>
      </c>
      <c r="AC1056" s="1">
        <v>45677</v>
      </c>
      <c r="AD1056" s="1">
        <v>45720</v>
      </c>
      <c r="AE1056" s="23">
        <v>3302335</v>
      </c>
      <c r="AF1056" s="3">
        <v>3302335</v>
      </c>
      <c r="BB1056" t="s">
        <v>332</v>
      </c>
    </row>
    <row r="1057" spans="1:59" ht="15" customHeight="1" x14ac:dyDescent="0.25">
      <c r="A1057">
        <v>27713</v>
      </c>
      <c r="B1057">
        <v>27713</v>
      </c>
      <c r="D1057" s="31">
        <f t="shared" si="67"/>
        <v>2913101</v>
      </c>
      <c r="G1057" t="s">
        <v>52</v>
      </c>
      <c r="H1057" t="s">
        <v>60</v>
      </c>
      <c r="I1057" t="s">
        <v>4920</v>
      </c>
      <c r="J1057">
        <v>820862</v>
      </c>
      <c r="K1057" s="1">
        <v>45604</v>
      </c>
      <c r="L1057" t="s">
        <v>4921</v>
      </c>
      <c r="M1057" s="42" t="s">
        <v>13086</v>
      </c>
      <c r="N1057" s="43">
        <v>10</v>
      </c>
      <c r="O1057" t="s">
        <v>10375</v>
      </c>
      <c r="P1057" t="s">
        <v>10376</v>
      </c>
      <c r="Q1057" t="s">
        <v>10424</v>
      </c>
      <c r="S1057" t="s">
        <v>10378</v>
      </c>
      <c r="T1057" s="2">
        <v>45612.534722222219</v>
      </c>
      <c r="U1057" t="s">
        <v>5371</v>
      </c>
      <c r="V1057" t="s">
        <v>4927</v>
      </c>
      <c r="W1057" s="1">
        <v>45684</v>
      </c>
      <c r="Y1057" t="s">
        <v>53</v>
      </c>
      <c r="AB1057">
        <v>248</v>
      </c>
      <c r="AC1057" s="1">
        <v>45677</v>
      </c>
      <c r="AD1057" s="1">
        <v>45720</v>
      </c>
      <c r="AE1057" s="23">
        <v>2913101</v>
      </c>
      <c r="AF1057" s="3">
        <v>2913101</v>
      </c>
      <c r="BB1057" t="s">
        <v>332</v>
      </c>
    </row>
    <row r="1058" spans="1:59" ht="15" customHeight="1" x14ac:dyDescent="0.25">
      <c r="A1058" s="7">
        <v>27708</v>
      </c>
      <c r="B1058" s="7">
        <v>27708</v>
      </c>
      <c r="C1058" s="7"/>
      <c r="D1058" s="7"/>
      <c r="E1058" s="7"/>
      <c r="F1058" s="7"/>
      <c r="G1058" s="7" t="s">
        <v>291</v>
      </c>
      <c r="H1058" s="7" t="s">
        <v>291</v>
      </c>
      <c r="I1058" s="7" t="s">
        <v>4920</v>
      </c>
      <c r="J1058" s="7">
        <v>793661</v>
      </c>
      <c r="K1058" s="8">
        <v>45558</v>
      </c>
      <c r="L1058" s="7" t="s">
        <v>4921</v>
      </c>
      <c r="M1058" s="40" t="s">
        <v>13086</v>
      </c>
      <c r="N1058" s="41">
        <v>10</v>
      </c>
      <c r="O1058" s="7" t="s">
        <v>14729</v>
      </c>
      <c r="P1058" s="7" t="s">
        <v>14730</v>
      </c>
      <c r="Q1058" s="7" t="s">
        <v>14731</v>
      </c>
      <c r="R1058" s="7"/>
      <c r="S1058" s="7" t="s">
        <v>15881</v>
      </c>
      <c r="T1058" s="9">
        <v>45675.475694444445</v>
      </c>
      <c r="U1058" s="7" t="s">
        <v>15882</v>
      </c>
      <c r="V1058" s="7" t="s">
        <v>4932</v>
      </c>
      <c r="W1058" s="7"/>
      <c r="X1058" s="7"/>
      <c r="Y1058" s="7" t="s">
        <v>53</v>
      </c>
      <c r="Z1058" s="7"/>
      <c r="AA1058" s="7"/>
      <c r="AB1058" s="7">
        <v>239</v>
      </c>
      <c r="AC1058" s="8">
        <v>45677</v>
      </c>
      <c r="AD1058" s="8">
        <v>45686</v>
      </c>
      <c r="AE1058" s="23">
        <v>16022500</v>
      </c>
      <c r="AF1058" s="7"/>
      <c r="BB1058" s="7" t="s">
        <v>107</v>
      </c>
    </row>
    <row r="1059" spans="1:59" ht="15" customHeight="1" x14ac:dyDescent="0.25">
      <c r="A1059">
        <v>27734</v>
      </c>
      <c r="B1059">
        <v>27734</v>
      </c>
      <c r="G1059" t="s">
        <v>74</v>
      </c>
      <c r="H1059" t="s">
        <v>74</v>
      </c>
      <c r="I1059" t="s">
        <v>63</v>
      </c>
      <c r="J1059">
        <v>352788</v>
      </c>
      <c r="K1059" s="1">
        <v>45401</v>
      </c>
      <c r="L1059" t="s">
        <v>231</v>
      </c>
      <c r="M1059" s="42" t="s">
        <v>4862</v>
      </c>
      <c r="N1059" s="43">
        <v>3</v>
      </c>
      <c r="O1059" t="s">
        <v>1283</v>
      </c>
      <c r="P1059" t="s">
        <v>1250</v>
      </c>
      <c r="Q1059" t="s">
        <v>1250</v>
      </c>
      <c r="R1059">
        <v>310978139</v>
      </c>
      <c r="S1059" t="s">
        <v>3297</v>
      </c>
      <c r="T1059" s="2">
        <v>45575</v>
      </c>
      <c r="U1059" t="s">
        <v>1199</v>
      </c>
      <c r="W1059" s="1">
        <v>45679</v>
      </c>
      <c r="X1059" t="s">
        <v>3298</v>
      </c>
      <c r="Y1059" t="s">
        <v>70</v>
      </c>
      <c r="Z1059" t="s">
        <v>3298</v>
      </c>
      <c r="AB1059">
        <v>94</v>
      </c>
      <c r="AC1059" s="1">
        <v>45678</v>
      </c>
      <c r="AD1059" s="1">
        <v>45716</v>
      </c>
      <c r="AE1059" s="23">
        <v>3085600</v>
      </c>
      <c r="AF1059" s="3">
        <v>3085600</v>
      </c>
      <c r="AH1059" t="s">
        <v>54</v>
      </c>
      <c r="AI1059" t="s">
        <v>52</v>
      </c>
      <c r="AJ1059" s="1">
        <v>45678</v>
      </c>
      <c r="AK1059" s="1">
        <v>45777</v>
      </c>
      <c r="AL1059">
        <v>-14</v>
      </c>
      <c r="AM1059">
        <v>0</v>
      </c>
      <c r="AP1059" t="s">
        <v>52</v>
      </c>
      <c r="AU1059" t="s">
        <v>1250</v>
      </c>
      <c r="AW1059" t="s">
        <v>55</v>
      </c>
      <c r="AX1059">
        <v>58</v>
      </c>
      <c r="AY1059" t="s">
        <v>56</v>
      </c>
      <c r="BB1059" t="s">
        <v>332</v>
      </c>
      <c r="BC1059" t="s">
        <v>58</v>
      </c>
      <c r="BD1059" t="s">
        <v>58</v>
      </c>
      <c r="BE1059" t="s">
        <v>58</v>
      </c>
      <c r="BF1059" t="s">
        <v>3299</v>
      </c>
      <c r="BG1059" t="s">
        <v>1334</v>
      </c>
    </row>
    <row r="1060" spans="1:59" ht="15" customHeight="1" x14ac:dyDescent="0.25">
      <c r="A1060">
        <v>27725</v>
      </c>
      <c r="B1060">
        <v>27725</v>
      </c>
      <c r="G1060" t="s">
        <v>511</v>
      </c>
      <c r="H1060" t="s">
        <v>1205</v>
      </c>
      <c r="I1060" t="s">
        <v>63</v>
      </c>
      <c r="J1060">
        <v>253551</v>
      </c>
      <c r="K1060" s="1">
        <v>44666</v>
      </c>
      <c r="L1060" t="s">
        <v>75</v>
      </c>
      <c r="M1060" s="42" t="s">
        <v>4872</v>
      </c>
      <c r="N1060" s="43">
        <v>3.14</v>
      </c>
      <c r="O1060" t="s">
        <v>3300</v>
      </c>
      <c r="P1060" t="s">
        <v>3301</v>
      </c>
      <c r="Q1060" t="s">
        <v>3301</v>
      </c>
      <c r="R1060">
        <v>30101800050015</v>
      </c>
      <c r="S1060" t="s">
        <v>3302</v>
      </c>
      <c r="T1060" s="2">
        <v>45639.586805555555</v>
      </c>
      <c r="U1060" t="s">
        <v>3303</v>
      </c>
      <c r="W1060" s="1">
        <v>45700</v>
      </c>
      <c r="X1060" t="s">
        <v>3304</v>
      </c>
      <c r="Y1060" t="s">
        <v>53</v>
      </c>
      <c r="Z1060" t="s">
        <v>3304</v>
      </c>
      <c r="AB1060">
        <v>98</v>
      </c>
      <c r="AC1060" s="1">
        <v>45678</v>
      </c>
      <c r="AD1060" s="1">
        <v>45727</v>
      </c>
      <c r="AE1060" s="23">
        <v>7741768</v>
      </c>
      <c r="AF1060" s="3">
        <v>5419237.5999999996</v>
      </c>
      <c r="AH1060" t="s">
        <v>351</v>
      </c>
      <c r="AI1060" t="s">
        <v>52</v>
      </c>
      <c r="AJ1060" s="1">
        <v>45678</v>
      </c>
      <c r="AK1060" s="1">
        <v>45777</v>
      </c>
      <c r="AL1060">
        <v>7</v>
      </c>
      <c r="AM1060">
        <v>0</v>
      </c>
      <c r="AP1060" t="s">
        <v>52</v>
      </c>
      <c r="AU1060" t="s">
        <v>312</v>
      </c>
      <c r="AV1060">
        <v>1</v>
      </c>
      <c r="AW1060" t="s">
        <v>55</v>
      </c>
      <c r="AX1060">
        <v>95</v>
      </c>
      <c r="AY1060" t="s">
        <v>56</v>
      </c>
      <c r="BB1060" t="s">
        <v>332</v>
      </c>
      <c r="BC1060" t="s">
        <v>58</v>
      </c>
      <c r="BD1060" t="s">
        <v>58</v>
      </c>
      <c r="BE1060" t="s">
        <v>58</v>
      </c>
      <c r="BF1060" t="s">
        <v>3305</v>
      </c>
      <c r="BG1060" t="s">
        <v>3306</v>
      </c>
    </row>
    <row r="1061" spans="1:59" ht="15" customHeight="1" x14ac:dyDescent="0.25">
      <c r="A1061">
        <v>27735</v>
      </c>
      <c r="B1061">
        <v>27735</v>
      </c>
      <c r="G1061" t="s">
        <v>74</v>
      </c>
      <c r="H1061" t="s">
        <v>74</v>
      </c>
      <c r="I1061" t="s">
        <v>63</v>
      </c>
      <c r="J1061">
        <v>352788</v>
      </c>
      <c r="K1061" s="1">
        <v>45401</v>
      </c>
      <c r="L1061" t="s">
        <v>231</v>
      </c>
      <c r="M1061" s="42" t="s">
        <v>4862</v>
      </c>
      <c r="N1061" s="43">
        <v>3</v>
      </c>
      <c r="O1061" t="s">
        <v>1283</v>
      </c>
      <c r="P1061" t="s">
        <v>1250</v>
      </c>
      <c r="Q1061" t="s">
        <v>1250</v>
      </c>
      <c r="R1061">
        <v>310978139</v>
      </c>
      <c r="S1061" t="s">
        <v>3307</v>
      </c>
      <c r="T1061" s="2">
        <v>45574</v>
      </c>
      <c r="U1061" t="s">
        <v>1199</v>
      </c>
      <c r="W1061" s="1">
        <v>45698</v>
      </c>
      <c r="X1061" t="s">
        <v>3308</v>
      </c>
      <c r="Y1061" t="s">
        <v>70</v>
      </c>
      <c r="Z1061" t="s">
        <v>3308</v>
      </c>
      <c r="AB1061">
        <v>93</v>
      </c>
      <c r="AC1061" s="1">
        <v>45678</v>
      </c>
      <c r="AD1061" s="1">
        <v>45701</v>
      </c>
      <c r="AE1061" s="23">
        <v>1650000</v>
      </c>
      <c r="AF1061" s="3">
        <v>1650000</v>
      </c>
      <c r="AH1061" t="s">
        <v>54</v>
      </c>
      <c r="AI1061" t="s">
        <v>52</v>
      </c>
      <c r="AJ1061" s="1">
        <v>45678</v>
      </c>
      <c r="AK1061" s="1">
        <v>45777</v>
      </c>
      <c r="AL1061">
        <v>5</v>
      </c>
      <c r="AM1061">
        <v>0</v>
      </c>
      <c r="AP1061" t="s">
        <v>52</v>
      </c>
      <c r="AU1061" t="s">
        <v>1250</v>
      </c>
      <c r="AW1061" t="s">
        <v>55</v>
      </c>
      <c r="AX1061">
        <v>88</v>
      </c>
      <c r="AY1061" t="s">
        <v>56</v>
      </c>
      <c r="BB1061" t="s">
        <v>332</v>
      </c>
      <c r="BC1061" t="s">
        <v>58</v>
      </c>
      <c r="BD1061" t="s">
        <v>58</v>
      </c>
      <c r="BE1061" t="s">
        <v>58</v>
      </c>
      <c r="BF1061" t="s">
        <v>3309</v>
      </c>
      <c r="BG1061" t="s">
        <v>1334</v>
      </c>
    </row>
    <row r="1062" spans="1:59" ht="15" customHeight="1" x14ac:dyDescent="0.25">
      <c r="A1062">
        <v>27729</v>
      </c>
      <c r="B1062">
        <v>27729</v>
      </c>
      <c r="G1062" t="s">
        <v>74</v>
      </c>
      <c r="H1062" t="s">
        <v>74</v>
      </c>
      <c r="I1062" t="s">
        <v>175</v>
      </c>
      <c r="J1062">
        <v>223</v>
      </c>
      <c r="K1062" s="1">
        <v>45484</v>
      </c>
      <c r="L1062" t="s">
        <v>176</v>
      </c>
      <c r="M1062" s="42" t="s">
        <v>4862</v>
      </c>
      <c r="N1062" s="43">
        <v>3</v>
      </c>
      <c r="O1062" t="s">
        <v>3310</v>
      </c>
      <c r="P1062" t="s">
        <v>3311</v>
      </c>
      <c r="Q1062" t="s">
        <v>3311</v>
      </c>
      <c r="R1062">
        <v>41001690270035</v>
      </c>
      <c r="S1062" t="s">
        <v>3312</v>
      </c>
      <c r="T1062" s="2">
        <v>45677</v>
      </c>
      <c r="U1062" t="s">
        <v>3313</v>
      </c>
      <c r="W1062" s="1">
        <v>45762</v>
      </c>
      <c r="X1062" t="s">
        <v>3314</v>
      </c>
      <c r="Y1062" t="s">
        <v>53</v>
      </c>
      <c r="Z1062" t="s">
        <v>3314</v>
      </c>
      <c r="AB1062">
        <v>96</v>
      </c>
      <c r="AC1062" s="1">
        <v>45678</v>
      </c>
      <c r="AD1062" s="1">
        <v>45765</v>
      </c>
      <c r="AE1062" s="23">
        <v>1806560</v>
      </c>
      <c r="AF1062" s="3">
        <v>1806560</v>
      </c>
      <c r="AH1062" t="s">
        <v>54</v>
      </c>
      <c r="AI1062" t="s">
        <v>52</v>
      </c>
      <c r="AJ1062" s="1">
        <v>45678</v>
      </c>
      <c r="AK1062" s="1">
        <v>45777</v>
      </c>
      <c r="AL1062">
        <v>-14</v>
      </c>
      <c r="AM1062">
        <v>0</v>
      </c>
      <c r="AP1062" t="s">
        <v>52</v>
      </c>
      <c r="AU1062" t="s">
        <v>3311</v>
      </c>
      <c r="AW1062" t="s">
        <v>55</v>
      </c>
      <c r="AX1062">
        <v>212</v>
      </c>
      <c r="AY1062" t="s">
        <v>56</v>
      </c>
      <c r="BB1062" t="s">
        <v>332</v>
      </c>
      <c r="BC1062" t="s">
        <v>58</v>
      </c>
      <c r="BD1062" t="s">
        <v>58</v>
      </c>
      <c r="BE1062" t="s">
        <v>58</v>
      </c>
      <c r="BF1062" t="s">
        <v>3315</v>
      </c>
      <c r="BG1062" t="s">
        <v>3316</v>
      </c>
    </row>
    <row r="1063" spans="1:59" ht="15" customHeight="1" x14ac:dyDescent="0.25">
      <c r="A1063">
        <v>27730</v>
      </c>
      <c r="B1063">
        <v>27730</v>
      </c>
      <c r="G1063" t="s">
        <v>52</v>
      </c>
      <c r="H1063" t="s">
        <v>61</v>
      </c>
      <c r="I1063" t="s">
        <v>119</v>
      </c>
      <c r="J1063">
        <v>9255</v>
      </c>
      <c r="K1063" s="1">
        <v>45559</v>
      </c>
      <c r="L1063" t="s">
        <v>148</v>
      </c>
      <c r="M1063" s="42" t="s">
        <v>4862</v>
      </c>
      <c r="N1063" s="43">
        <v>3</v>
      </c>
      <c r="O1063" t="s">
        <v>3317</v>
      </c>
      <c r="P1063" t="s">
        <v>3318</v>
      </c>
      <c r="Q1063" t="s">
        <v>3318</v>
      </c>
      <c r="R1063">
        <v>62009026600010</v>
      </c>
      <c r="S1063" t="s">
        <v>3319</v>
      </c>
      <c r="T1063" s="2">
        <v>45579</v>
      </c>
      <c r="U1063" t="s">
        <v>3320</v>
      </c>
      <c r="W1063" s="1">
        <v>45679</v>
      </c>
      <c r="X1063" t="s">
        <v>3321</v>
      </c>
      <c r="Y1063" t="s">
        <v>53</v>
      </c>
      <c r="Z1063" t="s">
        <v>3321</v>
      </c>
      <c r="AB1063">
        <v>95</v>
      </c>
      <c r="AC1063" s="1">
        <v>45678</v>
      </c>
      <c r="AD1063" s="1">
        <v>45716</v>
      </c>
      <c r="AE1063" s="23">
        <v>5544000</v>
      </c>
      <c r="AF1063" s="3">
        <v>5544000</v>
      </c>
      <c r="AH1063" t="s">
        <v>54</v>
      </c>
      <c r="AI1063" t="s">
        <v>52</v>
      </c>
      <c r="AJ1063" s="1">
        <v>45678</v>
      </c>
      <c r="AK1063" s="1">
        <v>45777</v>
      </c>
      <c r="AL1063">
        <v>-14</v>
      </c>
      <c r="AM1063">
        <v>0</v>
      </c>
      <c r="AP1063" t="s">
        <v>52</v>
      </c>
      <c r="AU1063" t="s">
        <v>3318</v>
      </c>
      <c r="AV1063">
        <v>0</v>
      </c>
      <c r="AW1063" t="s">
        <v>55</v>
      </c>
      <c r="AX1063">
        <v>59</v>
      </c>
      <c r="AY1063" t="s">
        <v>56</v>
      </c>
      <c r="BB1063" t="s">
        <v>332</v>
      </c>
      <c r="BC1063" t="s">
        <v>58</v>
      </c>
      <c r="BD1063" t="s">
        <v>58</v>
      </c>
      <c r="BE1063" t="s">
        <v>58</v>
      </c>
      <c r="BF1063" t="s">
        <v>3322</v>
      </c>
      <c r="BG1063" t="s">
        <v>3323</v>
      </c>
    </row>
    <row r="1064" spans="1:59" ht="15" customHeight="1" x14ac:dyDescent="0.25">
      <c r="A1064">
        <v>27731</v>
      </c>
      <c r="B1064">
        <v>27731</v>
      </c>
      <c r="G1064" t="s">
        <v>74</v>
      </c>
      <c r="H1064" t="s">
        <v>74</v>
      </c>
      <c r="I1064" t="s">
        <v>63</v>
      </c>
      <c r="J1064">
        <v>342896</v>
      </c>
      <c r="K1064" s="1">
        <v>45350</v>
      </c>
      <c r="L1064" t="s">
        <v>231</v>
      </c>
      <c r="M1064" s="42" t="s">
        <v>4862</v>
      </c>
      <c r="N1064" s="43">
        <v>3</v>
      </c>
      <c r="O1064" t="s">
        <v>1350</v>
      </c>
      <c r="P1064" t="s">
        <v>206</v>
      </c>
      <c r="Q1064" t="s">
        <v>206</v>
      </c>
      <c r="R1064">
        <v>207182334</v>
      </c>
      <c r="S1064" t="s">
        <v>3324</v>
      </c>
      <c r="T1064" s="2">
        <v>45673</v>
      </c>
      <c r="U1064" t="s">
        <v>203</v>
      </c>
      <c r="W1064" s="1">
        <v>45701</v>
      </c>
      <c r="X1064" t="s">
        <v>3325</v>
      </c>
      <c r="Y1064" t="s">
        <v>70</v>
      </c>
      <c r="Z1064" t="s">
        <v>3325</v>
      </c>
      <c r="AB1064">
        <v>92</v>
      </c>
      <c r="AC1064" s="1">
        <v>45678</v>
      </c>
      <c r="AD1064" s="1">
        <v>45716</v>
      </c>
      <c r="AE1064" s="23">
        <v>4200000</v>
      </c>
      <c r="AF1064" s="3">
        <v>4200000</v>
      </c>
      <c r="AH1064" t="s">
        <v>54</v>
      </c>
      <c r="AI1064" t="s">
        <v>52</v>
      </c>
      <c r="AJ1064" s="1">
        <v>45678</v>
      </c>
      <c r="AK1064" s="1">
        <v>45777</v>
      </c>
      <c r="AL1064">
        <v>8</v>
      </c>
      <c r="AM1064">
        <v>0</v>
      </c>
      <c r="AP1064" t="s">
        <v>52</v>
      </c>
      <c r="AU1064" t="s">
        <v>206</v>
      </c>
      <c r="AW1064" t="s">
        <v>55</v>
      </c>
      <c r="AX1064">
        <v>100</v>
      </c>
      <c r="AY1064" t="s">
        <v>56</v>
      </c>
      <c r="BB1064" t="s">
        <v>332</v>
      </c>
      <c r="BC1064" t="s">
        <v>58</v>
      </c>
      <c r="BD1064" t="s">
        <v>58</v>
      </c>
      <c r="BE1064" t="s">
        <v>58</v>
      </c>
      <c r="BF1064" t="s">
        <v>3326</v>
      </c>
      <c r="BG1064" t="s">
        <v>1858</v>
      </c>
    </row>
    <row r="1065" spans="1:59" ht="15" customHeight="1" x14ac:dyDescent="0.25">
      <c r="A1065">
        <v>27732</v>
      </c>
      <c r="B1065">
        <v>27732</v>
      </c>
      <c r="G1065" t="s">
        <v>74</v>
      </c>
      <c r="H1065" t="s">
        <v>74</v>
      </c>
      <c r="I1065" t="s">
        <v>63</v>
      </c>
      <c r="J1065">
        <v>348816</v>
      </c>
      <c r="K1065" s="1">
        <v>45384</v>
      </c>
      <c r="L1065" t="s">
        <v>231</v>
      </c>
      <c r="M1065" s="42" t="s">
        <v>4862</v>
      </c>
      <c r="N1065" s="43">
        <v>3</v>
      </c>
      <c r="O1065" t="s">
        <v>1289</v>
      </c>
      <c r="P1065" t="s">
        <v>1290</v>
      </c>
      <c r="Q1065" t="s">
        <v>1672</v>
      </c>
      <c r="R1065">
        <v>308161941</v>
      </c>
      <c r="S1065" t="s">
        <v>3327</v>
      </c>
      <c r="T1065" s="2">
        <v>45673</v>
      </c>
      <c r="U1065" t="s">
        <v>1778</v>
      </c>
      <c r="W1065" s="1">
        <v>45701</v>
      </c>
      <c r="X1065" t="s">
        <v>3328</v>
      </c>
      <c r="Y1065" t="s">
        <v>70</v>
      </c>
      <c r="Z1065" t="s">
        <v>3328</v>
      </c>
      <c r="AB1065">
        <v>91</v>
      </c>
      <c r="AC1065" s="1">
        <v>45678</v>
      </c>
      <c r="AD1065" s="1">
        <v>45716</v>
      </c>
      <c r="AE1065" s="23">
        <v>980000</v>
      </c>
      <c r="AF1065" s="3">
        <v>980000</v>
      </c>
      <c r="AH1065" t="s">
        <v>54</v>
      </c>
      <c r="AI1065" t="s">
        <v>52</v>
      </c>
      <c r="AJ1065" s="1">
        <v>45678</v>
      </c>
      <c r="AK1065" s="1">
        <v>45777</v>
      </c>
      <c r="AL1065">
        <v>8</v>
      </c>
      <c r="AM1065">
        <v>0</v>
      </c>
      <c r="AP1065" t="s">
        <v>52</v>
      </c>
      <c r="AU1065" t="s">
        <v>1290</v>
      </c>
      <c r="AW1065" t="s">
        <v>55</v>
      </c>
      <c r="AX1065">
        <v>98</v>
      </c>
      <c r="AY1065" t="s">
        <v>56</v>
      </c>
      <c r="BB1065" t="s">
        <v>332</v>
      </c>
      <c r="BC1065" t="s">
        <v>58</v>
      </c>
      <c r="BD1065" t="s">
        <v>58</v>
      </c>
      <c r="BE1065" t="s">
        <v>58</v>
      </c>
      <c r="BF1065" t="s">
        <v>3329</v>
      </c>
      <c r="BG1065" t="s">
        <v>1295</v>
      </c>
    </row>
    <row r="1066" spans="1:59" ht="15" customHeight="1" x14ac:dyDescent="0.25">
      <c r="A1066">
        <v>27733</v>
      </c>
      <c r="B1066">
        <v>27733</v>
      </c>
      <c r="G1066" t="s">
        <v>74</v>
      </c>
      <c r="H1066" t="s">
        <v>74</v>
      </c>
      <c r="I1066" t="s">
        <v>175</v>
      </c>
      <c r="J1066">
        <v>245</v>
      </c>
      <c r="K1066" s="1">
        <v>45527</v>
      </c>
      <c r="L1066" t="s">
        <v>176</v>
      </c>
      <c r="M1066" s="42" t="s">
        <v>4862</v>
      </c>
      <c r="N1066" s="43">
        <v>3</v>
      </c>
      <c r="O1066" t="s">
        <v>3330</v>
      </c>
      <c r="P1066" t="s">
        <v>3331</v>
      </c>
      <c r="Q1066" t="s">
        <v>3331</v>
      </c>
      <c r="R1066">
        <v>30406740250029</v>
      </c>
      <c r="S1066" t="s">
        <v>3332</v>
      </c>
      <c r="T1066" s="2">
        <v>45555.004166666666</v>
      </c>
      <c r="U1066" t="s">
        <v>1199</v>
      </c>
      <c r="W1066" s="1">
        <v>45679</v>
      </c>
      <c r="X1066" t="s">
        <v>3333</v>
      </c>
      <c r="Y1066" t="s">
        <v>53</v>
      </c>
      <c r="Z1066" t="s">
        <v>3333</v>
      </c>
      <c r="AB1066">
        <v>90</v>
      </c>
      <c r="AC1066" s="1">
        <v>45678</v>
      </c>
      <c r="AD1066" s="1">
        <v>45716</v>
      </c>
      <c r="AE1066" s="23">
        <v>4138400</v>
      </c>
      <c r="AF1066" s="3">
        <v>4138400</v>
      </c>
      <c r="AH1066" t="s">
        <v>54</v>
      </c>
      <c r="AI1066" t="s">
        <v>52</v>
      </c>
      <c r="AJ1066" s="1">
        <v>45678</v>
      </c>
      <c r="AK1066" s="1">
        <v>45777</v>
      </c>
      <c r="AL1066">
        <v>-14</v>
      </c>
      <c r="AM1066">
        <v>0</v>
      </c>
      <c r="AP1066" t="s">
        <v>52</v>
      </c>
      <c r="AU1066" t="s">
        <v>3331</v>
      </c>
      <c r="AW1066" t="s">
        <v>55</v>
      </c>
      <c r="AX1066">
        <v>60</v>
      </c>
      <c r="AY1066" t="s">
        <v>56</v>
      </c>
      <c r="BB1066" t="s">
        <v>332</v>
      </c>
      <c r="BC1066" t="s">
        <v>58</v>
      </c>
      <c r="BD1066" t="s">
        <v>58</v>
      </c>
      <c r="BE1066" t="s">
        <v>58</v>
      </c>
      <c r="BF1066" t="s">
        <v>3334</v>
      </c>
      <c r="BG1066" t="s">
        <v>3335</v>
      </c>
    </row>
    <row r="1067" spans="1:59" ht="15" customHeight="1" x14ac:dyDescent="0.25">
      <c r="A1067">
        <v>27722</v>
      </c>
      <c r="B1067">
        <v>27722</v>
      </c>
      <c r="G1067" t="s">
        <v>74</v>
      </c>
      <c r="H1067" t="s">
        <v>74</v>
      </c>
      <c r="I1067" t="s">
        <v>175</v>
      </c>
      <c r="J1067">
        <v>110</v>
      </c>
      <c r="K1067" s="1">
        <v>45301</v>
      </c>
      <c r="L1067" t="s">
        <v>176</v>
      </c>
      <c r="M1067" s="42" t="s">
        <v>4862</v>
      </c>
      <c r="N1067" s="43">
        <v>3</v>
      </c>
      <c r="O1067" t="s">
        <v>3336</v>
      </c>
      <c r="P1067" t="s">
        <v>3337</v>
      </c>
      <c r="Q1067" t="s">
        <v>3338</v>
      </c>
      <c r="R1067">
        <v>51510046590042</v>
      </c>
      <c r="S1067" t="s">
        <v>3339</v>
      </c>
      <c r="T1067" s="2">
        <v>45674.001388888886</v>
      </c>
      <c r="U1067" t="s">
        <v>100</v>
      </c>
      <c r="W1067" s="1">
        <v>45701</v>
      </c>
      <c r="X1067" t="s">
        <v>3340</v>
      </c>
      <c r="Y1067" t="s">
        <v>53</v>
      </c>
      <c r="Z1067" t="s">
        <v>3340</v>
      </c>
      <c r="AB1067">
        <v>101</v>
      </c>
      <c r="AC1067" s="1">
        <v>45678</v>
      </c>
      <c r="AD1067" s="1">
        <v>45716</v>
      </c>
      <c r="AE1067" s="23">
        <v>2800000</v>
      </c>
      <c r="AF1067" s="3">
        <v>2800000</v>
      </c>
      <c r="AH1067" t="s">
        <v>54</v>
      </c>
      <c r="AI1067" t="s">
        <v>52</v>
      </c>
      <c r="AJ1067" s="1">
        <v>45678</v>
      </c>
      <c r="AK1067" s="1">
        <v>45777</v>
      </c>
      <c r="AL1067">
        <v>8</v>
      </c>
      <c r="AM1067">
        <v>0</v>
      </c>
      <c r="AP1067" t="s">
        <v>52</v>
      </c>
      <c r="AU1067" t="s">
        <v>3337</v>
      </c>
      <c r="AW1067" t="s">
        <v>55</v>
      </c>
      <c r="AX1067">
        <v>102</v>
      </c>
      <c r="AY1067" t="s">
        <v>56</v>
      </c>
      <c r="BB1067" t="s">
        <v>332</v>
      </c>
      <c r="BC1067" t="s">
        <v>58</v>
      </c>
      <c r="BD1067" t="s">
        <v>58</v>
      </c>
      <c r="BE1067" t="s">
        <v>58</v>
      </c>
      <c r="BF1067" t="s">
        <v>3341</v>
      </c>
      <c r="BG1067" t="s">
        <v>3342</v>
      </c>
    </row>
    <row r="1068" spans="1:59" ht="15" customHeight="1" x14ac:dyDescent="0.25">
      <c r="A1068">
        <v>27723</v>
      </c>
      <c r="B1068">
        <v>27723</v>
      </c>
      <c r="G1068" t="s">
        <v>74</v>
      </c>
      <c r="H1068" t="s">
        <v>74</v>
      </c>
      <c r="I1068" t="s">
        <v>63</v>
      </c>
      <c r="J1068">
        <v>342924</v>
      </c>
      <c r="K1068" s="1">
        <v>45356</v>
      </c>
      <c r="L1068" t="s">
        <v>231</v>
      </c>
      <c r="M1068" s="42" t="s">
        <v>4862</v>
      </c>
      <c r="N1068" s="43">
        <v>3</v>
      </c>
      <c r="O1068" t="s">
        <v>3343</v>
      </c>
      <c r="P1068" t="s">
        <v>3344</v>
      </c>
      <c r="Q1068" t="s">
        <v>3344</v>
      </c>
      <c r="R1068">
        <v>207119228</v>
      </c>
      <c r="S1068" t="s">
        <v>3345</v>
      </c>
      <c r="T1068" s="2">
        <v>45616.005555555559</v>
      </c>
      <c r="U1068" t="s">
        <v>3346</v>
      </c>
      <c r="W1068" s="1">
        <v>45692</v>
      </c>
      <c r="X1068" t="s">
        <v>3347</v>
      </c>
      <c r="Y1068" t="s">
        <v>70</v>
      </c>
      <c r="Z1068" t="s">
        <v>3347</v>
      </c>
      <c r="AB1068">
        <v>100</v>
      </c>
      <c r="AC1068" s="1">
        <v>45678</v>
      </c>
      <c r="AD1068" s="1">
        <v>45701</v>
      </c>
      <c r="AE1068" s="23">
        <v>2891180</v>
      </c>
      <c r="AF1068" s="3">
        <v>2891180</v>
      </c>
      <c r="AH1068" t="s">
        <v>54</v>
      </c>
      <c r="AI1068" t="s">
        <v>52</v>
      </c>
      <c r="AJ1068" s="1">
        <v>45678</v>
      </c>
      <c r="AK1068" s="1">
        <v>45777</v>
      </c>
      <c r="AL1068">
        <v>-1</v>
      </c>
      <c r="AM1068">
        <v>0</v>
      </c>
      <c r="AP1068" t="s">
        <v>52</v>
      </c>
      <c r="AU1068" t="s">
        <v>3344</v>
      </c>
      <c r="AW1068" t="s">
        <v>55</v>
      </c>
      <c r="AX1068">
        <v>80</v>
      </c>
      <c r="AY1068" t="s">
        <v>56</v>
      </c>
      <c r="BB1068" t="s">
        <v>332</v>
      </c>
      <c r="BC1068" t="s">
        <v>58</v>
      </c>
      <c r="BD1068" t="s">
        <v>58</v>
      </c>
      <c r="BE1068" t="s">
        <v>58</v>
      </c>
      <c r="BF1068" t="s">
        <v>3348</v>
      </c>
      <c r="BG1068" t="s">
        <v>3349</v>
      </c>
    </row>
    <row r="1069" spans="1:59" ht="15" customHeight="1" x14ac:dyDescent="0.25">
      <c r="A1069">
        <v>27724</v>
      </c>
      <c r="B1069">
        <v>27724</v>
      </c>
      <c r="G1069" t="s">
        <v>101</v>
      </c>
      <c r="H1069" t="s">
        <v>607</v>
      </c>
      <c r="I1069" t="s">
        <v>63</v>
      </c>
      <c r="J1069">
        <v>271725</v>
      </c>
      <c r="K1069" s="1">
        <v>44897</v>
      </c>
      <c r="L1069" t="s">
        <v>2433</v>
      </c>
      <c r="M1069" s="42" t="s">
        <v>4872</v>
      </c>
      <c r="N1069" s="43">
        <v>3.14</v>
      </c>
      <c r="O1069" t="s">
        <v>3350</v>
      </c>
      <c r="P1069" t="s">
        <v>77</v>
      </c>
      <c r="Q1069" t="s">
        <v>3351</v>
      </c>
      <c r="R1069">
        <v>32904626710017</v>
      </c>
      <c r="S1069" t="s">
        <v>3352</v>
      </c>
      <c r="T1069" s="2">
        <v>45647</v>
      </c>
      <c r="U1069" t="s">
        <v>3353</v>
      </c>
      <c r="W1069" s="1">
        <v>45708</v>
      </c>
      <c r="X1069" t="s">
        <v>3354</v>
      </c>
      <c r="Y1069" t="s">
        <v>70</v>
      </c>
      <c r="Z1069" t="s">
        <v>3354</v>
      </c>
      <c r="AB1069">
        <v>99</v>
      </c>
      <c r="AC1069" s="1">
        <v>45678</v>
      </c>
      <c r="AD1069" s="1">
        <v>45748</v>
      </c>
      <c r="AE1069" s="23">
        <v>11977040</v>
      </c>
      <c r="AF1069" s="3">
        <v>10479910</v>
      </c>
      <c r="AH1069" t="s">
        <v>54</v>
      </c>
      <c r="AI1069" t="s">
        <v>52</v>
      </c>
      <c r="AJ1069" s="1">
        <v>45678</v>
      </c>
      <c r="AK1069" s="1">
        <v>45807</v>
      </c>
      <c r="AL1069">
        <v>46</v>
      </c>
      <c r="AM1069">
        <v>0</v>
      </c>
      <c r="AP1069" t="s">
        <v>52</v>
      </c>
      <c r="AU1069" t="s">
        <v>77</v>
      </c>
      <c r="AV1069">
        <v>1</v>
      </c>
      <c r="AW1069" t="s">
        <v>55</v>
      </c>
      <c r="AX1069">
        <v>109</v>
      </c>
      <c r="AY1069" t="s">
        <v>56</v>
      </c>
      <c r="BB1069" t="s">
        <v>332</v>
      </c>
      <c r="BC1069" t="s">
        <v>58</v>
      </c>
      <c r="BD1069" t="s">
        <v>58</v>
      </c>
      <c r="BE1069" t="s">
        <v>58</v>
      </c>
      <c r="BF1069" t="s">
        <v>3355</v>
      </c>
      <c r="BG1069" t="s">
        <v>3356</v>
      </c>
    </row>
    <row r="1070" spans="1:59" ht="15" customHeight="1" x14ac:dyDescent="0.25">
      <c r="A1070">
        <v>27727</v>
      </c>
      <c r="B1070">
        <v>27727</v>
      </c>
      <c r="G1070" t="s">
        <v>52</v>
      </c>
      <c r="H1070" t="s">
        <v>61</v>
      </c>
      <c r="I1070" t="s">
        <v>63</v>
      </c>
      <c r="J1070">
        <v>365604</v>
      </c>
      <c r="K1070" s="1">
        <v>45453</v>
      </c>
      <c r="L1070" t="s">
        <v>231</v>
      </c>
      <c r="M1070" s="42" t="s">
        <v>4862</v>
      </c>
      <c r="N1070" s="43">
        <v>3</v>
      </c>
      <c r="O1070" t="s">
        <v>3357</v>
      </c>
      <c r="P1070" t="s">
        <v>3358</v>
      </c>
      <c r="Q1070" t="s">
        <v>3358</v>
      </c>
      <c r="R1070">
        <v>31212620260027</v>
      </c>
      <c r="S1070" t="s">
        <v>3359</v>
      </c>
      <c r="T1070" s="2">
        <v>45645</v>
      </c>
      <c r="U1070" t="s">
        <v>3360</v>
      </c>
      <c r="W1070" s="1">
        <v>45700</v>
      </c>
      <c r="X1070" t="s">
        <v>3361</v>
      </c>
      <c r="Y1070" t="s">
        <v>53</v>
      </c>
      <c r="Z1070" t="s">
        <v>3361</v>
      </c>
      <c r="AB1070">
        <v>97</v>
      </c>
      <c r="AC1070" s="1">
        <v>45678</v>
      </c>
      <c r="AD1070" s="1">
        <v>45722</v>
      </c>
      <c r="AE1070" s="23">
        <v>18782136</v>
      </c>
      <c r="AF1070" s="3">
        <v>5282136</v>
      </c>
      <c r="AH1070" t="s">
        <v>54</v>
      </c>
      <c r="AI1070" t="s">
        <v>52</v>
      </c>
      <c r="AJ1070" s="1">
        <v>45678</v>
      </c>
      <c r="AK1070" s="1">
        <v>45777</v>
      </c>
      <c r="AL1070">
        <v>7</v>
      </c>
      <c r="AM1070">
        <v>0</v>
      </c>
      <c r="AP1070" t="s">
        <v>52</v>
      </c>
      <c r="AU1070" t="s">
        <v>3358</v>
      </c>
      <c r="AV1070">
        <v>0</v>
      </c>
      <c r="AW1070" t="s">
        <v>55</v>
      </c>
      <c r="AX1070">
        <v>94</v>
      </c>
      <c r="AY1070" t="s">
        <v>3362</v>
      </c>
      <c r="AZ1070">
        <v>52507006750021</v>
      </c>
      <c r="BA1070" t="s">
        <v>3363</v>
      </c>
      <c r="BB1070" t="s">
        <v>332</v>
      </c>
      <c r="BC1070" t="s">
        <v>58</v>
      </c>
      <c r="BD1070" t="s">
        <v>58</v>
      </c>
      <c r="BE1070" t="s">
        <v>58</v>
      </c>
      <c r="BF1070" t="s">
        <v>3364</v>
      </c>
      <c r="BG1070" t="s">
        <v>3365</v>
      </c>
    </row>
    <row r="1071" spans="1:59" ht="15" customHeight="1" x14ac:dyDescent="0.25">
      <c r="A1071">
        <v>27748</v>
      </c>
      <c r="B1071">
        <v>27748</v>
      </c>
      <c r="G1071" t="s">
        <v>52</v>
      </c>
      <c r="H1071" t="s">
        <v>61</v>
      </c>
      <c r="I1071" t="s">
        <v>63</v>
      </c>
      <c r="J1071">
        <v>340333</v>
      </c>
      <c r="K1071" s="1">
        <v>45325</v>
      </c>
      <c r="L1071" t="s">
        <v>231</v>
      </c>
      <c r="M1071" s="42" t="s">
        <v>4862</v>
      </c>
      <c r="N1071" s="43">
        <v>3</v>
      </c>
      <c r="O1071" t="s">
        <v>3366</v>
      </c>
      <c r="P1071" t="s">
        <v>3367</v>
      </c>
      <c r="Q1071" t="s">
        <v>3367</v>
      </c>
      <c r="R1071">
        <v>32404730210954</v>
      </c>
      <c r="S1071" t="s">
        <v>3368</v>
      </c>
      <c r="T1071" s="2">
        <v>45676</v>
      </c>
      <c r="U1071" t="s">
        <v>3369</v>
      </c>
      <c r="W1071" s="1">
        <v>45701</v>
      </c>
      <c r="X1071" t="s">
        <v>3370</v>
      </c>
      <c r="Y1071" t="s">
        <v>53</v>
      </c>
      <c r="Z1071" t="s">
        <v>3370</v>
      </c>
      <c r="AB1071">
        <v>103</v>
      </c>
      <c r="AC1071" s="1">
        <v>45678</v>
      </c>
      <c r="AD1071" s="1">
        <v>45716</v>
      </c>
      <c r="AE1071" s="23">
        <v>3498880</v>
      </c>
      <c r="AF1071" s="3">
        <v>3498880</v>
      </c>
      <c r="AH1071" t="s">
        <v>54</v>
      </c>
      <c r="AI1071" t="s">
        <v>52</v>
      </c>
      <c r="AJ1071" s="1">
        <v>45678</v>
      </c>
      <c r="AK1071" s="1">
        <v>45777</v>
      </c>
      <c r="AL1071">
        <v>8</v>
      </c>
      <c r="AM1071">
        <v>0</v>
      </c>
      <c r="AP1071" t="s">
        <v>52</v>
      </c>
      <c r="AU1071" t="s">
        <v>3367</v>
      </c>
      <c r="AV1071">
        <v>0</v>
      </c>
      <c r="AW1071" t="s">
        <v>55</v>
      </c>
      <c r="AX1071">
        <v>101</v>
      </c>
      <c r="AY1071" t="s">
        <v>56</v>
      </c>
      <c r="BB1071" t="s">
        <v>332</v>
      </c>
      <c r="BC1071" t="s">
        <v>58</v>
      </c>
      <c r="BD1071" t="s">
        <v>58</v>
      </c>
      <c r="BE1071" t="s">
        <v>58</v>
      </c>
      <c r="BF1071" t="s">
        <v>3371</v>
      </c>
      <c r="BG1071" t="s">
        <v>3372</v>
      </c>
    </row>
    <row r="1072" spans="1:59" ht="15" customHeight="1" x14ac:dyDescent="0.25">
      <c r="A1072">
        <v>27749</v>
      </c>
      <c r="B1072">
        <v>27749</v>
      </c>
      <c r="G1072" t="s">
        <v>52</v>
      </c>
      <c r="H1072" t="s">
        <v>61</v>
      </c>
      <c r="I1072" t="s">
        <v>63</v>
      </c>
      <c r="J1072">
        <v>358596</v>
      </c>
      <c r="K1072" s="1">
        <v>45426</v>
      </c>
      <c r="L1072" t="s">
        <v>88</v>
      </c>
      <c r="M1072" s="42" t="s">
        <v>4872</v>
      </c>
      <c r="N1072" s="43">
        <v>3.14</v>
      </c>
      <c r="O1072" t="s">
        <v>3373</v>
      </c>
      <c r="P1072" t="s">
        <v>3374</v>
      </c>
      <c r="Q1072" t="s">
        <v>3375</v>
      </c>
      <c r="R1072">
        <v>32002920550013</v>
      </c>
      <c r="S1072" t="s">
        <v>3376</v>
      </c>
      <c r="T1072" s="2">
        <v>45671</v>
      </c>
      <c r="U1072" t="s">
        <v>2047</v>
      </c>
      <c r="W1072" s="1">
        <v>45700</v>
      </c>
      <c r="X1072" t="s">
        <v>3377</v>
      </c>
      <c r="Y1072" t="s">
        <v>70</v>
      </c>
      <c r="Z1072" t="s">
        <v>3377</v>
      </c>
      <c r="AB1072">
        <v>102</v>
      </c>
      <c r="AC1072" s="1">
        <v>45678</v>
      </c>
      <c r="AD1072" s="1">
        <v>45763</v>
      </c>
      <c r="AE1072" s="23">
        <v>18602420</v>
      </c>
      <c r="AF1072" s="3">
        <v>9019793.3599999994</v>
      </c>
      <c r="AH1072" t="s">
        <v>54</v>
      </c>
      <c r="AI1072" t="s">
        <v>52</v>
      </c>
      <c r="AJ1072" s="1">
        <v>45678</v>
      </c>
      <c r="AK1072" s="1">
        <v>45777</v>
      </c>
      <c r="AL1072">
        <v>7</v>
      </c>
      <c r="AM1072">
        <v>0</v>
      </c>
      <c r="AP1072" t="s">
        <v>52</v>
      </c>
      <c r="AU1072" t="s">
        <v>3374</v>
      </c>
      <c r="AV1072">
        <v>1</v>
      </c>
      <c r="AW1072" t="s">
        <v>55</v>
      </c>
      <c r="AX1072">
        <v>92</v>
      </c>
      <c r="AY1072" t="s">
        <v>56</v>
      </c>
      <c r="BB1072" t="s">
        <v>332</v>
      </c>
      <c r="BC1072" t="s">
        <v>58</v>
      </c>
      <c r="BD1072" t="s">
        <v>58</v>
      </c>
      <c r="BE1072" t="s">
        <v>58</v>
      </c>
      <c r="BF1072" t="s">
        <v>3378</v>
      </c>
      <c r="BG1072" t="s">
        <v>3379</v>
      </c>
    </row>
    <row r="1073" spans="1:54" ht="15" customHeight="1" x14ac:dyDescent="0.25">
      <c r="A1073">
        <v>28083</v>
      </c>
      <c r="B1073">
        <v>28083</v>
      </c>
      <c r="D1073" s="31">
        <f t="shared" ref="D1073:D1075" si="68">AF1073</f>
        <v>10400000</v>
      </c>
      <c r="G1073" t="s">
        <v>74</v>
      </c>
      <c r="H1073" t="s">
        <v>10289</v>
      </c>
      <c r="I1073" t="s">
        <v>4920</v>
      </c>
      <c r="J1073">
        <v>501973</v>
      </c>
      <c r="K1073" s="1">
        <v>45246</v>
      </c>
      <c r="L1073" t="s">
        <v>4921</v>
      </c>
      <c r="M1073" s="42" t="s">
        <v>13086</v>
      </c>
      <c r="N1073" s="43">
        <v>10</v>
      </c>
      <c r="O1073" t="s">
        <v>10290</v>
      </c>
      <c r="P1073" t="s">
        <v>10291</v>
      </c>
      <c r="Q1073" t="s">
        <v>10292</v>
      </c>
      <c r="S1073" t="s">
        <v>10293</v>
      </c>
      <c r="T1073" s="2">
        <v>45600</v>
      </c>
      <c r="U1073" t="s">
        <v>10294</v>
      </c>
      <c r="V1073" t="s">
        <v>4927</v>
      </c>
      <c r="W1073" s="1">
        <v>45691</v>
      </c>
      <c r="Y1073" t="s">
        <v>53</v>
      </c>
      <c r="AB1073">
        <v>47</v>
      </c>
      <c r="AC1073" s="1">
        <v>45678</v>
      </c>
      <c r="AD1073" s="1">
        <v>45728</v>
      </c>
      <c r="AE1073" s="23">
        <v>10400000</v>
      </c>
      <c r="AF1073" s="3">
        <v>10400000</v>
      </c>
      <c r="BB1073" t="s">
        <v>332</v>
      </c>
    </row>
    <row r="1074" spans="1:54" ht="15" customHeight="1" x14ac:dyDescent="0.25">
      <c r="A1074">
        <v>27747</v>
      </c>
      <c r="B1074">
        <v>27747</v>
      </c>
      <c r="D1074" s="31">
        <f t="shared" si="68"/>
        <v>4519840</v>
      </c>
      <c r="G1074" t="s">
        <v>74</v>
      </c>
      <c r="H1074" t="s">
        <v>5025</v>
      </c>
      <c r="I1074" t="s">
        <v>4920</v>
      </c>
      <c r="J1074">
        <v>629584</v>
      </c>
      <c r="K1074" s="1">
        <v>45377</v>
      </c>
      <c r="L1074" t="s">
        <v>4921</v>
      </c>
      <c r="M1074" s="42" t="s">
        <v>13086</v>
      </c>
      <c r="N1074" s="43">
        <v>10</v>
      </c>
      <c r="O1074" t="s">
        <v>10295</v>
      </c>
      <c r="P1074" t="s">
        <v>10296</v>
      </c>
      <c r="Q1074" t="s">
        <v>10297</v>
      </c>
      <c r="S1074" t="s">
        <v>10298</v>
      </c>
      <c r="T1074" s="2">
        <v>45674.631944444445</v>
      </c>
      <c r="U1074" t="s">
        <v>883</v>
      </c>
      <c r="V1074" t="s">
        <v>4932</v>
      </c>
      <c r="W1074" s="1">
        <v>45681</v>
      </c>
      <c r="Y1074" t="s">
        <v>53</v>
      </c>
      <c r="AB1074">
        <v>262</v>
      </c>
      <c r="AC1074" s="1">
        <v>45678</v>
      </c>
      <c r="AD1074" s="1">
        <v>45722</v>
      </c>
      <c r="AE1074" s="23">
        <v>4519840</v>
      </c>
      <c r="AF1074" s="3">
        <v>4519840</v>
      </c>
      <c r="BB1074" t="s">
        <v>332</v>
      </c>
    </row>
    <row r="1075" spans="1:54" ht="15" customHeight="1" x14ac:dyDescent="0.25">
      <c r="A1075">
        <v>27728</v>
      </c>
      <c r="B1075">
        <v>27728</v>
      </c>
      <c r="D1075" s="31">
        <f t="shared" si="68"/>
        <v>8954190</v>
      </c>
      <c r="G1075" t="s">
        <v>52</v>
      </c>
      <c r="H1075" t="s">
        <v>60</v>
      </c>
      <c r="I1075" t="s">
        <v>4920</v>
      </c>
      <c r="J1075">
        <v>806281</v>
      </c>
      <c r="K1075" s="1">
        <v>45580</v>
      </c>
      <c r="L1075" t="s">
        <v>4921</v>
      </c>
      <c r="M1075" s="42" t="s">
        <v>13086</v>
      </c>
      <c r="N1075" s="43">
        <v>10</v>
      </c>
      <c r="O1075" t="s">
        <v>10299</v>
      </c>
      <c r="P1075" t="s">
        <v>10300</v>
      </c>
      <c r="Q1075" t="s">
        <v>10301</v>
      </c>
      <c r="S1075" t="s">
        <v>10302</v>
      </c>
      <c r="T1075" s="2">
        <v>45634.583333333336</v>
      </c>
      <c r="U1075" t="s">
        <v>10303</v>
      </c>
      <c r="V1075" t="s">
        <v>4927</v>
      </c>
      <c r="W1075" s="1">
        <v>45684</v>
      </c>
      <c r="Y1075" t="s">
        <v>53</v>
      </c>
      <c r="AB1075">
        <v>259</v>
      </c>
      <c r="AC1075" s="1">
        <v>45678</v>
      </c>
      <c r="AD1075" s="1">
        <v>45721</v>
      </c>
      <c r="AE1075" s="23">
        <v>8954190</v>
      </c>
      <c r="AF1075" s="3">
        <v>8954190</v>
      </c>
      <c r="BB1075" t="s">
        <v>332</v>
      </c>
    </row>
    <row r="1076" spans="1:54" ht="15" customHeight="1" x14ac:dyDescent="0.25">
      <c r="A1076">
        <v>27739</v>
      </c>
      <c r="B1076">
        <v>27739</v>
      </c>
      <c r="C1076" s="31">
        <f>AF1076</f>
        <v>5760512</v>
      </c>
      <c r="G1076" t="s">
        <v>52</v>
      </c>
      <c r="H1076" t="s">
        <v>60</v>
      </c>
      <c r="I1076" t="s">
        <v>4957</v>
      </c>
      <c r="J1076">
        <v>115520</v>
      </c>
      <c r="K1076" s="1">
        <v>45506</v>
      </c>
      <c r="L1076" t="s">
        <v>4921</v>
      </c>
      <c r="M1076" s="42" t="s">
        <v>13086</v>
      </c>
      <c r="N1076" s="43">
        <v>10</v>
      </c>
      <c r="O1076" t="s">
        <v>10304</v>
      </c>
      <c r="P1076" t="s">
        <v>10305</v>
      </c>
      <c r="Q1076" t="s">
        <v>10306</v>
      </c>
      <c r="S1076" t="s">
        <v>10307</v>
      </c>
      <c r="T1076" s="2">
        <v>45677.571527777778</v>
      </c>
      <c r="U1076" t="s">
        <v>6808</v>
      </c>
      <c r="V1076" t="s">
        <v>4932</v>
      </c>
      <c r="W1076" s="1">
        <v>45687</v>
      </c>
      <c r="Y1076" t="s">
        <v>70</v>
      </c>
      <c r="AB1076">
        <v>267</v>
      </c>
      <c r="AC1076" s="1">
        <v>45678</v>
      </c>
      <c r="AD1076" s="1">
        <v>45723</v>
      </c>
      <c r="AE1076" s="23">
        <v>5760512</v>
      </c>
      <c r="AF1076" s="3">
        <v>5760512</v>
      </c>
      <c r="BB1076" t="s">
        <v>332</v>
      </c>
    </row>
    <row r="1077" spans="1:54" ht="15" customHeight="1" x14ac:dyDescent="0.25">
      <c r="A1077">
        <v>27740</v>
      </c>
      <c r="B1077">
        <v>27740</v>
      </c>
      <c r="D1077" s="31">
        <f>AF1077</f>
        <v>11706393.65</v>
      </c>
      <c r="G1077" t="s">
        <v>74</v>
      </c>
      <c r="H1077" t="s">
        <v>97</v>
      </c>
      <c r="I1077" t="s">
        <v>4920</v>
      </c>
      <c r="J1077">
        <v>719385</v>
      </c>
      <c r="K1077" s="1">
        <v>45464</v>
      </c>
      <c r="L1077" t="s">
        <v>4921</v>
      </c>
      <c r="M1077" s="42" t="s">
        <v>13086</v>
      </c>
      <c r="N1077" s="43">
        <v>10</v>
      </c>
      <c r="O1077" t="s">
        <v>10308</v>
      </c>
      <c r="P1077" t="s">
        <v>10309</v>
      </c>
      <c r="Q1077" t="s">
        <v>10310</v>
      </c>
      <c r="S1077" t="s">
        <v>10311</v>
      </c>
      <c r="T1077" s="2">
        <v>45677.604166666664</v>
      </c>
      <c r="U1077" t="s">
        <v>10312</v>
      </c>
      <c r="V1077" t="s">
        <v>4932</v>
      </c>
      <c r="W1077" s="1">
        <v>45684</v>
      </c>
      <c r="Y1077" t="s">
        <v>53</v>
      </c>
      <c r="AB1077">
        <v>266</v>
      </c>
      <c r="AC1077" s="1">
        <v>45678</v>
      </c>
      <c r="AD1077" s="1">
        <v>45722</v>
      </c>
      <c r="AE1077" s="23">
        <v>11706393.65</v>
      </c>
      <c r="AF1077" s="3">
        <v>11706393.65</v>
      </c>
      <c r="BB1077" t="s">
        <v>332</v>
      </c>
    </row>
    <row r="1078" spans="1:54" ht="15" customHeight="1" x14ac:dyDescent="0.25">
      <c r="A1078">
        <v>27741</v>
      </c>
      <c r="B1078">
        <v>27741</v>
      </c>
      <c r="C1078" s="31">
        <f>AF1078</f>
        <v>14000000</v>
      </c>
      <c r="G1078" t="s">
        <v>52</v>
      </c>
      <c r="H1078" t="s">
        <v>60</v>
      </c>
      <c r="I1078" t="s">
        <v>4957</v>
      </c>
      <c r="J1078">
        <v>111490</v>
      </c>
      <c r="K1078" s="1">
        <v>45480</v>
      </c>
      <c r="L1078" t="s">
        <v>4921</v>
      </c>
      <c r="M1078" s="42" t="s">
        <v>13086</v>
      </c>
      <c r="N1078" s="43">
        <v>10</v>
      </c>
      <c r="O1078" t="s">
        <v>10313</v>
      </c>
      <c r="P1078" t="s">
        <v>10314</v>
      </c>
      <c r="Q1078" t="s">
        <v>10315</v>
      </c>
      <c r="S1078" t="s">
        <v>10316</v>
      </c>
      <c r="T1078" s="2">
        <v>45676.552083333336</v>
      </c>
      <c r="U1078" t="s">
        <v>10317</v>
      </c>
      <c r="V1078" t="s">
        <v>4932</v>
      </c>
      <c r="W1078" s="1">
        <v>45687</v>
      </c>
      <c r="Y1078" t="s">
        <v>70</v>
      </c>
      <c r="AB1078">
        <v>265</v>
      </c>
      <c r="AC1078" s="1">
        <v>45678</v>
      </c>
      <c r="AD1078" s="1">
        <v>45716</v>
      </c>
      <c r="AE1078" s="23">
        <v>59784061</v>
      </c>
      <c r="AF1078" s="3">
        <v>14000000</v>
      </c>
      <c r="BB1078" t="s">
        <v>332</v>
      </c>
    </row>
    <row r="1079" spans="1:54" ht="15" customHeight="1" x14ac:dyDescent="0.25">
      <c r="A1079">
        <v>27715</v>
      </c>
      <c r="B1079">
        <v>27715</v>
      </c>
      <c r="D1079" s="31">
        <f t="shared" ref="D1079:D1090" si="69">AF1079</f>
        <v>14000000</v>
      </c>
      <c r="G1079" t="s">
        <v>52</v>
      </c>
      <c r="H1079" t="s">
        <v>60</v>
      </c>
      <c r="I1079" t="s">
        <v>4920</v>
      </c>
      <c r="J1079">
        <v>655758</v>
      </c>
      <c r="K1079" s="1">
        <v>45399</v>
      </c>
      <c r="L1079" t="s">
        <v>4921</v>
      </c>
      <c r="M1079" s="42" t="s">
        <v>13086</v>
      </c>
      <c r="N1079" s="43">
        <v>10</v>
      </c>
      <c r="O1079" t="s">
        <v>10318</v>
      </c>
      <c r="P1079" t="s">
        <v>10319</v>
      </c>
      <c r="Q1079" t="s">
        <v>10320</v>
      </c>
      <c r="S1079" t="s">
        <v>10321</v>
      </c>
      <c r="T1079" s="2">
        <v>45676.930555555555</v>
      </c>
      <c r="U1079" t="s">
        <v>1199</v>
      </c>
      <c r="V1079" t="s">
        <v>4932</v>
      </c>
      <c r="W1079" s="1">
        <v>45684</v>
      </c>
      <c r="Y1079" t="s">
        <v>53</v>
      </c>
      <c r="AB1079">
        <v>251</v>
      </c>
      <c r="AC1079" s="1">
        <v>45678</v>
      </c>
      <c r="AD1079" s="1">
        <v>45723</v>
      </c>
      <c r="AE1079" s="23">
        <v>17025181</v>
      </c>
      <c r="AF1079" s="3">
        <v>14000000</v>
      </c>
      <c r="BB1079" t="s">
        <v>332</v>
      </c>
    </row>
    <row r="1080" spans="1:54" ht="15" customHeight="1" x14ac:dyDescent="0.25">
      <c r="A1080">
        <v>27716</v>
      </c>
      <c r="B1080">
        <v>27716</v>
      </c>
      <c r="D1080" s="31">
        <f t="shared" si="69"/>
        <v>14000000</v>
      </c>
      <c r="G1080" t="s">
        <v>74</v>
      </c>
      <c r="H1080" t="s">
        <v>104</v>
      </c>
      <c r="I1080" t="s">
        <v>4920</v>
      </c>
      <c r="J1080">
        <v>825317</v>
      </c>
      <c r="K1080" s="1">
        <v>45612</v>
      </c>
      <c r="L1080" t="s">
        <v>4921</v>
      </c>
      <c r="M1080" s="42" t="s">
        <v>13086</v>
      </c>
      <c r="N1080" s="43">
        <v>10</v>
      </c>
      <c r="O1080" t="s">
        <v>10322</v>
      </c>
      <c r="P1080" t="s">
        <v>8501</v>
      </c>
      <c r="Q1080" t="s">
        <v>10323</v>
      </c>
      <c r="S1080" t="s">
        <v>10324</v>
      </c>
      <c r="T1080" s="2">
        <v>45641.729166666664</v>
      </c>
      <c r="U1080" t="s">
        <v>10325</v>
      </c>
      <c r="V1080" t="s">
        <v>4927</v>
      </c>
      <c r="W1080" s="1">
        <v>45684</v>
      </c>
      <c r="Y1080" t="s">
        <v>53</v>
      </c>
      <c r="AB1080">
        <v>252</v>
      </c>
      <c r="AC1080" s="1">
        <v>45678</v>
      </c>
      <c r="AD1080" s="1">
        <v>45707</v>
      </c>
      <c r="AE1080" s="23">
        <v>35993000</v>
      </c>
      <c r="AF1080" s="3">
        <v>14000000</v>
      </c>
      <c r="BB1080" t="s">
        <v>332</v>
      </c>
    </row>
    <row r="1081" spans="1:54" ht="15" customHeight="1" x14ac:dyDescent="0.25">
      <c r="A1081">
        <v>27717</v>
      </c>
      <c r="B1081">
        <v>27717</v>
      </c>
      <c r="D1081" s="31">
        <f t="shared" si="69"/>
        <v>13954760</v>
      </c>
      <c r="G1081" t="s">
        <v>101</v>
      </c>
      <c r="H1081" t="s">
        <v>5961</v>
      </c>
      <c r="I1081" t="s">
        <v>4920</v>
      </c>
      <c r="J1081">
        <v>450013</v>
      </c>
      <c r="K1081" s="1">
        <v>45199</v>
      </c>
      <c r="L1081" t="s">
        <v>4921</v>
      </c>
      <c r="M1081" s="42" t="s">
        <v>13086</v>
      </c>
      <c r="N1081" s="43">
        <v>10</v>
      </c>
      <c r="O1081" t="s">
        <v>10326</v>
      </c>
      <c r="P1081" t="s">
        <v>10327</v>
      </c>
      <c r="Q1081" t="s">
        <v>10328</v>
      </c>
      <c r="S1081" t="s">
        <v>10329</v>
      </c>
      <c r="T1081" s="2">
        <v>45495</v>
      </c>
      <c r="U1081" t="s">
        <v>5102</v>
      </c>
      <c r="V1081" t="s">
        <v>4927</v>
      </c>
      <c r="W1081" s="1">
        <v>45684</v>
      </c>
      <c r="Y1081" t="s">
        <v>53</v>
      </c>
      <c r="AB1081">
        <v>255</v>
      </c>
      <c r="AC1081" s="1">
        <v>45678</v>
      </c>
      <c r="AD1081" s="1">
        <v>45727</v>
      </c>
      <c r="AE1081" s="23">
        <v>13954760</v>
      </c>
      <c r="AF1081" s="3">
        <v>13954760</v>
      </c>
      <c r="BB1081" t="s">
        <v>332</v>
      </c>
    </row>
    <row r="1082" spans="1:54" ht="15" customHeight="1" x14ac:dyDescent="0.25">
      <c r="A1082">
        <v>27736</v>
      </c>
      <c r="B1082">
        <v>27736</v>
      </c>
      <c r="D1082" s="31">
        <f t="shared" si="69"/>
        <v>6683065</v>
      </c>
      <c r="G1082" t="s">
        <v>74</v>
      </c>
      <c r="H1082" t="s">
        <v>97</v>
      </c>
      <c r="I1082" t="s">
        <v>4920</v>
      </c>
      <c r="J1082">
        <v>747771</v>
      </c>
      <c r="K1082" s="1">
        <v>45500</v>
      </c>
      <c r="L1082" t="s">
        <v>4921</v>
      </c>
      <c r="M1082" s="42" t="s">
        <v>13086</v>
      </c>
      <c r="N1082" s="43">
        <v>10</v>
      </c>
      <c r="O1082" t="s">
        <v>10330</v>
      </c>
      <c r="P1082" t="s">
        <v>10331</v>
      </c>
      <c r="Q1082" t="s">
        <v>10332</v>
      </c>
      <c r="S1082" t="s">
        <v>10333</v>
      </c>
      <c r="T1082" s="2">
        <v>45597.84375</v>
      </c>
      <c r="U1082" t="s">
        <v>10334</v>
      </c>
      <c r="V1082" t="s">
        <v>4927</v>
      </c>
      <c r="W1082" s="1">
        <v>45684</v>
      </c>
      <c r="Y1082" t="s">
        <v>53</v>
      </c>
      <c r="AB1082">
        <v>261</v>
      </c>
      <c r="AC1082" s="1">
        <v>45678</v>
      </c>
      <c r="AD1082" s="1">
        <v>45715</v>
      </c>
      <c r="AE1082" s="23">
        <v>6683065</v>
      </c>
      <c r="AF1082" s="3">
        <v>6683065</v>
      </c>
      <c r="BB1082" t="s">
        <v>332</v>
      </c>
    </row>
    <row r="1083" spans="1:54" ht="15" customHeight="1" x14ac:dyDescent="0.25">
      <c r="A1083">
        <v>27720</v>
      </c>
      <c r="B1083">
        <v>27720</v>
      </c>
      <c r="D1083" s="31">
        <f t="shared" si="69"/>
        <v>7281175</v>
      </c>
      <c r="G1083" t="s">
        <v>52</v>
      </c>
      <c r="H1083" t="s">
        <v>60</v>
      </c>
      <c r="I1083" t="s">
        <v>4920</v>
      </c>
      <c r="J1083">
        <v>807076</v>
      </c>
      <c r="K1083" s="1">
        <v>45581</v>
      </c>
      <c r="L1083" t="s">
        <v>4921</v>
      </c>
      <c r="M1083" s="42" t="s">
        <v>13086</v>
      </c>
      <c r="N1083" s="43">
        <v>10</v>
      </c>
      <c r="O1083" t="s">
        <v>10335</v>
      </c>
      <c r="P1083" t="s">
        <v>10336</v>
      </c>
      <c r="Q1083" t="s">
        <v>10337</v>
      </c>
      <c r="S1083" t="s">
        <v>10338</v>
      </c>
      <c r="T1083" s="2">
        <v>45649.5</v>
      </c>
      <c r="U1083" t="s">
        <v>6855</v>
      </c>
      <c r="V1083" t="s">
        <v>4927</v>
      </c>
      <c r="W1083" s="1">
        <v>45684</v>
      </c>
      <c r="Y1083" t="s">
        <v>53</v>
      </c>
      <c r="AB1083">
        <v>257</v>
      </c>
      <c r="AC1083" s="1">
        <v>45678</v>
      </c>
      <c r="AD1083" s="1">
        <v>45722</v>
      </c>
      <c r="AE1083" s="23">
        <v>7281175</v>
      </c>
      <c r="AF1083" s="3">
        <v>7281175</v>
      </c>
      <c r="BB1083" t="s">
        <v>332</v>
      </c>
    </row>
    <row r="1084" spans="1:54" ht="15" customHeight="1" x14ac:dyDescent="0.25">
      <c r="A1084">
        <v>27726</v>
      </c>
      <c r="B1084">
        <v>27726</v>
      </c>
      <c r="D1084" s="31">
        <f t="shared" si="69"/>
        <v>317040.46000000002</v>
      </c>
      <c r="G1084" t="s">
        <v>52</v>
      </c>
      <c r="H1084" t="s">
        <v>60</v>
      </c>
      <c r="I1084" t="s">
        <v>4920</v>
      </c>
      <c r="J1084">
        <v>684776</v>
      </c>
      <c r="K1084" s="1">
        <v>45427</v>
      </c>
      <c r="L1084" t="s">
        <v>4921</v>
      </c>
      <c r="M1084" s="42" t="s">
        <v>13086</v>
      </c>
      <c r="N1084" s="43">
        <v>10</v>
      </c>
      <c r="O1084" t="s">
        <v>10339</v>
      </c>
      <c r="P1084" t="s">
        <v>10340</v>
      </c>
      <c r="Q1084" t="s">
        <v>10341</v>
      </c>
      <c r="S1084" t="s">
        <v>10342</v>
      </c>
      <c r="T1084" s="2">
        <v>45632.354166666664</v>
      </c>
      <c r="U1084" t="s">
        <v>5068</v>
      </c>
      <c r="V1084" t="s">
        <v>4927</v>
      </c>
      <c r="W1084" s="1">
        <v>45681</v>
      </c>
      <c r="Y1084" t="s">
        <v>53</v>
      </c>
      <c r="AB1084">
        <v>258</v>
      </c>
      <c r="AC1084" s="1">
        <v>45678</v>
      </c>
      <c r="AD1084" s="1">
        <v>45722</v>
      </c>
      <c r="AE1084" s="23">
        <v>1469032</v>
      </c>
      <c r="AF1084" s="3">
        <v>317040.46000000002</v>
      </c>
      <c r="BB1084" t="s">
        <v>332</v>
      </c>
    </row>
    <row r="1085" spans="1:54" ht="15" customHeight="1" x14ac:dyDescent="0.25">
      <c r="A1085">
        <v>27742</v>
      </c>
      <c r="B1085">
        <v>27742</v>
      </c>
      <c r="D1085" s="31">
        <f t="shared" si="69"/>
        <v>14000000</v>
      </c>
      <c r="G1085" t="s">
        <v>52</v>
      </c>
      <c r="H1085" t="s">
        <v>52</v>
      </c>
      <c r="I1085" t="s">
        <v>4957</v>
      </c>
      <c r="J1085">
        <v>120012</v>
      </c>
      <c r="K1085" s="1">
        <v>45533</v>
      </c>
      <c r="L1085" t="s">
        <v>4921</v>
      </c>
      <c r="M1085" s="42" t="s">
        <v>13086</v>
      </c>
      <c r="N1085" s="43">
        <v>10</v>
      </c>
      <c r="O1085" t="s">
        <v>10343</v>
      </c>
      <c r="P1085" t="s">
        <v>10344</v>
      </c>
      <c r="Q1085" t="s">
        <v>10345</v>
      </c>
      <c r="S1085" t="s">
        <v>10346</v>
      </c>
      <c r="T1085" s="2">
        <v>45675.440972222219</v>
      </c>
      <c r="U1085" t="s">
        <v>10347</v>
      </c>
      <c r="V1085" t="s">
        <v>4932</v>
      </c>
      <c r="W1085" s="1">
        <v>45681</v>
      </c>
      <c r="Y1085" t="s">
        <v>53</v>
      </c>
      <c r="AB1085">
        <v>264</v>
      </c>
      <c r="AC1085" s="1">
        <v>45678</v>
      </c>
      <c r="AD1085" s="1">
        <v>45693</v>
      </c>
      <c r="AE1085" s="23">
        <v>15502872</v>
      </c>
      <c r="AF1085" s="3">
        <v>14000000</v>
      </c>
      <c r="BB1085" t="s">
        <v>332</v>
      </c>
    </row>
    <row r="1086" spans="1:54" ht="15" customHeight="1" x14ac:dyDescent="0.25">
      <c r="A1086">
        <v>27693</v>
      </c>
      <c r="B1086">
        <v>27693</v>
      </c>
      <c r="D1086" s="31">
        <f t="shared" si="69"/>
        <v>7777304</v>
      </c>
      <c r="G1086" t="s">
        <v>52</v>
      </c>
      <c r="H1086" t="s">
        <v>60</v>
      </c>
      <c r="I1086" t="s">
        <v>4920</v>
      </c>
      <c r="J1086">
        <v>602397</v>
      </c>
      <c r="K1086" s="1">
        <v>45352</v>
      </c>
      <c r="L1086" t="s">
        <v>4921</v>
      </c>
      <c r="M1086" s="42" t="s">
        <v>13086</v>
      </c>
      <c r="N1086" s="43">
        <v>10</v>
      </c>
      <c r="O1086" t="s">
        <v>10348</v>
      </c>
      <c r="P1086" t="s">
        <v>10349</v>
      </c>
      <c r="Q1086" t="s">
        <v>10350</v>
      </c>
      <c r="S1086" t="s">
        <v>10351</v>
      </c>
      <c r="T1086" s="2">
        <v>45641</v>
      </c>
      <c r="U1086" t="s">
        <v>10352</v>
      </c>
      <c r="V1086" t="s">
        <v>4927</v>
      </c>
      <c r="W1086" s="1">
        <v>45684</v>
      </c>
      <c r="Y1086" t="s">
        <v>53</v>
      </c>
      <c r="AB1086">
        <v>260</v>
      </c>
      <c r="AC1086" s="1">
        <v>45678</v>
      </c>
      <c r="AD1086" s="1">
        <v>45722</v>
      </c>
      <c r="AE1086" s="23">
        <v>7777304</v>
      </c>
      <c r="AF1086" s="3">
        <v>7777304</v>
      </c>
      <c r="BB1086" t="s">
        <v>332</v>
      </c>
    </row>
    <row r="1087" spans="1:54" ht="15" customHeight="1" x14ac:dyDescent="0.25">
      <c r="A1087">
        <v>27721</v>
      </c>
      <c r="B1087">
        <v>27721</v>
      </c>
      <c r="D1087" s="31">
        <f t="shared" si="69"/>
        <v>6362378</v>
      </c>
      <c r="G1087" t="s">
        <v>52</v>
      </c>
      <c r="H1087" t="s">
        <v>60</v>
      </c>
      <c r="I1087" t="s">
        <v>4920</v>
      </c>
      <c r="J1087">
        <v>766500</v>
      </c>
      <c r="K1087" s="1">
        <v>45522</v>
      </c>
      <c r="L1087" t="s">
        <v>4921</v>
      </c>
      <c r="M1087" s="42" t="s">
        <v>13086</v>
      </c>
      <c r="N1087" s="43">
        <v>10</v>
      </c>
      <c r="O1087" t="s">
        <v>10353</v>
      </c>
      <c r="P1087" t="s">
        <v>10354</v>
      </c>
      <c r="Q1087" t="s">
        <v>10355</v>
      </c>
      <c r="S1087" t="s">
        <v>10356</v>
      </c>
      <c r="T1087" s="2">
        <v>45607.625</v>
      </c>
      <c r="U1087" t="s">
        <v>5068</v>
      </c>
      <c r="V1087" t="s">
        <v>4927</v>
      </c>
      <c r="W1087" s="1">
        <v>45684</v>
      </c>
      <c r="Y1087" t="s">
        <v>53</v>
      </c>
      <c r="AB1087">
        <v>256</v>
      </c>
      <c r="AC1087" s="1">
        <v>45678</v>
      </c>
      <c r="AD1087" s="1">
        <v>45722</v>
      </c>
      <c r="AE1087" s="23">
        <v>6362378</v>
      </c>
      <c r="AF1087" s="3">
        <v>6362378</v>
      </c>
      <c r="BB1087" t="s">
        <v>332</v>
      </c>
    </row>
    <row r="1088" spans="1:54" ht="15" customHeight="1" x14ac:dyDescent="0.25">
      <c r="A1088">
        <v>27743</v>
      </c>
      <c r="B1088">
        <v>27743</v>
      </c>
      <c r="D1088" s="31">
        <f t="shared" si="69"/>
        <v>7507660</v>
      </c>
      <c r="G1088" t="s">
        <v>52</v>
      </c>
      <c r="H1088" t="s">
        <v>102</v>
      </c>
      <c r="I1088" t="s">
        <v>4920</v>
      </c>
      <c r="J1088">
        <v>651556</v>
      </c>
      <c r="K1088" s="1">
        <v>45396</v>
      </c>
      <c r="L1088" t="s">
        <v>4921</v>
      </c>
      <c r="M1088" s="42" t="s">
        <v>13086</v>
      </c>
      <c r="N1088" s="43">
        <v>10</v>
      </c>
      <c r="O1088" t="s">
        <v>10357</v>
      </c>
      <c r="P1088" t="s">
        <v>10358</v>
      </c>
      <c r="Q1088" t="s">
        <v>10359</v>
      </c>
      <c r="S1088" t="s">
        <v>10360</v>
      </c>
      <c r="T1088" s="2">
        <v>45675.263888888891</v>
      </c>
      <c r="U1088" t="s">
        <v>6813</v>
      </c>
      <c r="V1088" t="s">
        <v>4927</v>
      </c>
      <c r="W1088" s="1">
        <v>45684</v>
      </c>
      <c r="Y1088" t="s">
        <v>53</v>
      </c>
      <c r="AB1088">
        <v>263</v>
      </c>
      <c r="AC1088" s="1">
        <v>45678</v>
      </c>
      <c r="AD1088" s="1">
        <v>45723</v>
      </c>
      <c r="AE1088" s="23">
        <v>7507660</v>
      </c>
      <c r="AF1088" s="3">
        <v>7507660</v>
      </c>
      <c r="BB1088" t="s">
        <v>332</v>
      </c>
    </row>
    <row r="1089" spans="1:54" ht="15" customHeight="1" x14ac:dyDescent="0.25">
      <c r="A1089">
        <v>27746</v>
      </c>
      <c r="B1089">
        <v>27746</v>
      </c>
      <c r="D1089" s="31">
        <f t="shared" si="69"/>
        <v>2303525</v>
      </c>
      <c r="G1089" t="s">
        <v>74</v>
      </c>
      <c r="H1089" t="s">
        <v>97</v>
      </c>
      <c r="I1089" t="s">
        <v>4957</v>
      </c>
      <c r="J1089">
        <v>120917</v>
      </c>
      <c r="K1089" s="1">
        <v>45540</v>
      </c>
      <c r="L1089" t="s">
        <v>4921</v>
      </c>
      <c r="M1089" s="42" t="s">
        <v>13086</v>
      </c>
      <c r="N1089" s="43">
        <v>10</v>
      </c>
      <c r="O1089" t="s">
        <v>10361</v>
      </c>
      <c r="P1089" t="s">
        <v>10362</v>
      </c>
      <c r="Q1089" t="s">
        <v>10363</v>
      </c>
      <c r="S1089" t="s">
        <v>10364</v>
      </c>
      <c r="T1089" s="2">
        <v>45676.545138888891</v>
      </c>
      <c r="U1089" t="s">
        <v>10365</v>
      </c>
      <c r="V1089" t="s">
        <v>4932</v>
      </c>
      <c r="W1089" s="1">
        <v>45702</v>
      </c>
      <c r="Y1089" t="s">
        <v>53</v>
      </c>
      <c r="AB1089">
        <v>269</v>
      </c>
      <c r="AC1089" s="1">
        <v>45678</v>
      </c>
      <c r="AD1089" s="1">
        <v>45735</v>
      </c>
      <c r="AE1089" s="23">
        <v>3167196</v>
      </c>
      <c r="AF1089" s="3">
        <v>2303525</v>
      </c>
      <c r="BB1089" t="s">
        <v>332</v>
      </c>
    </row>
    <row r="1090" spans="1:54" ht="15" customHeight="1" x14ac:dyDescent="0.25">
      <c r="A1090">
        <v>27719</v>
      </c>
      <c r="B1090">
        <v>27719</v>
      </c>
      <c r="D1090" s="31">
        <f t="shared" si="69"/>
        <v>6891425.0999999996</v>
      </c>
      <c r="G1090" t="s">
        <v>74</v>
      </c>
      <c r="H1090" t="s">
        <v>97</v>
      </c>
      <c r="I1090" t="s">
        <v>4920</v>
      </c>
      <c r="J1090">
        <v>708150</v>
      </c>
      <c r="K1090" s="1">
        <v>45451</v>
      </c>
      <c r="L1090" t="s">
        <v>4921</v>
      </c>
      <c r="M1090" s="42" t="s">
        <v>13086</v>
      </c>
      <c r="N1090" s="43">
        <v>10</v>
      </c>
      <c r="O1090" t="s">
        <v>10366</v>
      </c>
      <c r="P1090" t="s">
        <v>10367</v>
      </c>
      <c r="Q1090" t="s">
        <v>10368</v>
      </c>
      <c r="S1090" t="s">
        <v>10369</v>
      </c>
      <c r="T1090" s="2">
        <v>45522.979166666664</v>
      </c>
      <c r="U1090" t="s">
        <v>10370</v>
      </c>
      <c r="V1090" t="s">
        <v>4927</v>
      </c>
      <c r="W1090" s="1">
        <v>45684</v>
      </c>
      <c r="Y1090" t="s">
        <v>53</v>
      </c>
      <c r="AB1090">
        <v>253</v>
      </c>
      <c r="AC1090" s="1">
        <v>45678</v>
      </c>
      <c r="AD1090" s="1">
        <v>45720</v>
      </c>
      <c r="AE1090" s="23">
        <v>16622520</v>
      </c>
      <c r="AF1090" s="3">
        <v>6891425.0999999996</v>
      </c>
      <c r="BB1090" t="s">
        <v>332</v>
      </c>
    </row>
    <row r="1091" spans="1:54" ht="15" customHeight="1" x14ac:dyDescent="0.25">
      <c r="A1091" s="17">
        <v>27744</v>
      </c>
      <c r="B1091" s="17">
        <v>27744</v>
      </c>
      <c r="C1091" s="17"/>
      <c r="D1091" s="17"/>
      <c r="E1091" s="17"/>
      <c r="F1091" s="17"/>
      <c r="G1091" t="s">
        <v>74</v>
      </c>
      <c r="H1091" s="17" t="s">
        <v>97</v>
      </c>
      <c r="I1091" s="17" t="s">
        <v>4920</v>
      </c>
      <c r="J1091" s="17">
        <v>775950</v>
      </c>
      <c r="K1091" s="18">
        <v>45532</v>
      </c>
      <c r="L1091" s="17" t="s">
        <v>4921</v>
      </c>
      <c r="M1091" s="42" t="s">
        <v>13086</v>
      </c>
      <c r="N1091" s="43">
        <v>10</v>
      </c>
      <c r="O1091" s="17" t="s">
        <v>5491</v>
      </c>
      <c r="P1091" s="17" t="s">
        <v>5492</v>
      </c>
      <c r="Q1091" s="17" t="s">
        <v>14722</v>
      </c>
      <c r="S1091" s="17" t="s">
        <v>5494</v>
      </c>
      <c r="T1091" s="20">
        <v>45675.618055555555</v>
      </c>
      <c r="U1091" s="17" t="s">
        <v>15876</v>
      </c>
      <c r="V1091" s="17" t="s">
        <v>4932</v>
      </c>
      <c r="Y1091" s="17" t="s">
        <v>53</v>
      </c>
      <c r="AB1091" s="17">
        <v>271</v>
      </c>
      <c r="AC1091" s="18">
        <v>45678</v>
      </c>
      <c r="AD1091" s="17"/>
      <c r="AF1091" s="17"/>
      <c r="BB1091" t="s">
        <v>84</v>
      </c>
    </row>
    <row r="1092" spans="1:54" ht="15" customHeight="1" x14ac:dyDescent="0.25">
      <c r="A1092" s="7">
        <v>27745</v>
      </c>
      <c r="B1092" s="7">
        <v>27745</v>
      </c>
      <c r="C1092" s="7"/>
      <c r="D1092" s="7"/>
      <c r="E1092" s="7"/>
      <c r="F1092" s="7"/>
      <c r="G1092" s="7" t="s">
        <v>74</v>
      </c>
      <c r="H1092" s="7" t="s">
        <v>5025</v>
      </c>
      <c r="I1092" s="7" t="s">
        <v>4957</v>
      </c>
      <c r="J1092" s="7">
        <v>79222</v>
      </c>
      <c r="K1092" s="8">
        <v>45334</v>
      </c>
      <c r="L1092" s="7" t="s">
        <v>4921</v>
      </c>
      <c r="M1092" s="40" t="s">
        <v>13086</v>
      </c>
      <c r="N1092" s="41">
        <v>10</v>
      </c>
      <c r="O1092" s="7" t="s">
        <v>5093</v>
      </c>
      <c r="P1092" s="7" t="s">
        <v>5094</v>
      </c>
      <c r="Q1092" s="7" t="s">
        <v>5095</v>
      </c>
      <c r="R1092" s="7"/>
      <c r="S1092" s="7" t="s">
        <v>5096</v>
      </c>
      <c r="T1092" s="9">
        <v>45676.763888888891</v>
      </c>
      <c r="U1092" s="7" t="s">
        <v>15877</v>
      </c>
      <c r="V1092" s="7" t="s">
        <v>4932</v>
      </c>
      <c r="W1092" s="7"/>
      <c r="X1092" s="7"/>
      <c r="Y1092" s="7" t="s">
        <v>53</v>
      </c>
      <c r="Z1092" s="7"/>
      <c r="AA1092" s="7"/>
      <c r="AB1092" s="7">
        <v>270</v>
      </c>
      <c r="AC1092" s="8">
        <v>45678</v>
      </c>
      <c r="AD1092" s="8">
        <v>45681</v>
      </c>
      <c r="AE1092" s="23">
        <v>6232754</v>
      </c>
      <c r="AF1092" s="7"/>
      <c r="BB1092" s="7" t="s">
        <v>107</v>
      </c>
    </row>
    <row r="1093" spans="1:54" ht="15" customHeight="1" x14ac:dyDescent="0.25">
      <c r="A1093" s="7">
        <v>27718</v>
      </c>
      <c r="B1093" s="7">
        <v>27718</v>
      </c>
      <c r="C1093" s="7"/>
      <c r="D1093" s="7"/>
      <c r="E1093" s="7"/>
      <c r="F1093" s="7"/>
      <c r="G1093" s="7" t="s">
        <v>52</v>
      </c>
      <c r="H1093" s="7" t="s">
        <v>60</v>
      </c>
      <c r="I1093" s="7" t="s">
        <v>4920</v>
      </c>
      <c r="J1093" s="7">
        <v>700403</v>
      </c>
      <c r="K1093" s="8">
        <v>45443</v>
      </c>
      <c r="L1093" s="7" t="s">
        <v>4921</v>
      </c>
      <c r="M1093" s="40" t="s">
        <v>13086</v>
      </c>
      <c r="N1093" s="41">
        <v>10</v>
      </c>
      <c r="O1093" s="7" t="s">
        <v>14723</v>
      </c>
      <c r="P1093" s="7" t="s">
        <v>14724</v>
      </c>
      <c r="Q1093" s="7" t="s">
        <v>14725</v>
      </c>
      <c r="R1093" s="7"/>
      <c r="S1093" s="7" t="s">
        <v>15878</v>
      </c>
      <c r="T1093" s="9">
        <v>45626.961805555555</v>
      </c>
      <c r="U1093" s="7" t="s">
        <v>5162</v>
      </c>
      <c r="V1093" s="7" t="s">
        <v>4927</v>
      </c>
      <c r="W1093" s="7"/>
      <c r="X1093" s="7"/>
      <c r="Y1093" s="7" t="s">
        <v>53</v>
      </c>
      <c r="Z1093" s="7"/>
      <c r="AA1093" s="7"/>
      <c r="AB1093" s="7">
        <v>254</v>
      </c>
      <c r="AC1093" s="8">
        <v>45678</v>
      </c>
      <c r="AD1093" s="8">
        <v>45686</v>
      </c>
      <c r="AE1093" s="23">
        <v>21692596</v>
      </c>
      <c r="AF1093" s="7"/>
      <c r="BB1093" s="7" t="s">
        <v>107</v>
      </c>
    </row>
    <row r="1094" spans="1:54" ht="15" customHeight="1" x14ac:dyDescent="0.25">
      <c r="A1094" s="7">
        <v>27738</v>
      </c>
      <c r="B1094" s="7">
        <v>27738</v>
      </c>
      <c r="C1094" s="7"/>
      <c r="D1094" s="7"/>
      <c r="E1094" s="7"/>
      <c r="F1094" s="7"/>
      <c r="G1094" s="7" t="s">
        <v>74</v>
      </c>
      <c r="H1094" s="7" t="s">
        <v>104</v>
      </c>
      <c r="I1094" s="7" t="s">
        <v>4920</v>
      </c>
      <c r="J1094" s="7">
        <v>662593</v>
      </c>
      <c r="K1094" s="8">
        <v>45406</v>
      </c>
      <c r="L1094" s="7" t="s">
        <v>4921</v>
      </c>
      <c r="M1094" s="40" t="s">
        <v>13086</v>
      </c>
      <c r="N1094" s="41">
        <v>10</v>
      </c>
      <c r="O1094" s="7" t="s">
        <v>14726</v>
      </c>
      <c r="P1094" s="7" t="s">
        <v>14727</v>
      </c>
      <c r="Q1094" s="7" t="s">
        <v>14728</v>
      </c>
      <c r="R1094" s="7"/>
      <c r="S1094" s="7" t="s">
        <v>15879</v>
      </c>
      <c r="T1094" s="9">
        <v>45674.795138888891</v>
      </c>
      <c r="U1094" s="7" t="s">
        <v>15880</v>
      </c>
      <c r="V1094" s="7" t="s">
        <v>4932</v>
      </c>
      <c r="W1094" s="7"/>
      <c r="X1094" s="7"/>
      <c r="Y1094" s="7" t="s">
        <v>53</v>
      </c>
      <c r="Z1094" s="7"/>
      <c r="AA1094" s="7"/>
      <c r="AB1094" s="7">
        <v>268</v>
      </c>
      <c r="AC1094" s="8">
        <v>45678</v>
      </c>
      <c r="AD1094" s="8">
        <v>45684</v>
      </c>
      <c r="AE1094" s="23">
        <v>12040482</v>
      </c>
      <c r="AF1094" s="7"/>
      <c r="BB1094" s="7" t="s">
        <v>107</v>
      </c>
    </row>
    <row r="1095" spans="1:54" ht="15" customHeight="1" x14ac:dyDescent="0.25">
      <c r="A1095">
        <v>27766</v>
      </c>
      <c r="B1095">
        <v>27766</v>
      </c>
      <c r="D1095" s="31">
        <f t="shared" ref="D1095:D1110" si="70">AF1095</f>
        <v>11263160</v>
      </c>
      <c r="G1095" t="s">
        <v>74</v>
      </c>
      <c r="H1095" t="s">
        <v>5025</v>
      </c>
      <c r="I1095" t="s">
        <v>4957</v>
      </c>
      <c r="J1095">
        <v>96580</v>
      </c>
      <c r="K1095" s="1">
        <v>45407</v>
      </c>
      <c r="L1095" t="s">
        <v>4921</v>
      </c>
      <c r="M1095" s="42" t="s">
        <v>13086</v>
      </c>
      <c r="N1095" s="43">
        <v>10</v>
      </c>
      <c r="O1095" t="s">
        <v>10226</v>
      </c>
      <c r="P1095" t="s">
        <v>10227</v>
      </c>
      <c r="Q1095" t="s">
        <v>10228</v>
      </c>
      <c r="S1095" t="s">
        <v>10229</v>
      </c>
      <c r="T1095" s="2">
        <v>45537.375</v>
      </c>
      <c r="U1095" t="s">
        <v>9632</v>
      </c>
      <c r="V1095" t="s">
        <v>4927</v>
      </c>
      <c r="W1095" s="1">
        <v>45687</v>
      </c>
      <c r="Y1095" t="s">
        <v>53</v>
      </c>
      <c r="AB1095">
        <v>286</v>
      </c>
      <c r="AC1095" s="1">
        <v>45679</v>
      </c>
      <c r="AD1095" s="1">
        <v>45727</v>
      </c>
      <c r="AE1095" s="23">
        <v>11263160</v>
      </c>
      <c r="AF1095" s="3">
        <v>11263160</v>
      </c>
      <c r="BB1095" t="s">
        <v>332</v>
      </c>
    </row>
    <row r="1096" spans="1:54" ht="15" customHeight="1" x14ac:dyDescent="0.25">
      <c r="A1096">
        <v>27764</v>
      </c>
      <c r="B1096">
        <v>27764</v>
      </c>
      <c r="D1096" s="31">
        <f t="shared" si="70"/>
        <v>5860469.5199999996</v>
      </c>
      <c r="G1096" t="s">
        <v>52</v>
      </c>
      <c r="H1096" t="s">
        <v>102</v>
      </c>
      <c r="I1096" t="s">
        <v>4920</v>
      </c>
      <c r="J1096">
        <v>591431</v>
      </c>
      <c r="K1096" s="1">
        <v>45343</v>
      </c>
      <c r="L1096" t="s">
        <v>4921</v>
      </c>
      <c r="M1096" s="42" t="s">
        <v>13086</v>
      </c>
      <c r="N1096" s="43">
        <v>10</v>
      </c>
      <c r="O1096" t="s">
        <v>10230</v>
      </c>
      <c r="P1096" t="s">
        <v>10231</v>
      </c>
      <c r="Q1096" t="s">
        <v>10232</v>
      </c>
      <c r="S1096" t="s">
        <v>10233</v>
      </c>
      <c r="T1096" s="2">
        <v>45650.770833333336</v>
      </c>
      <c r="U1096" t="s">
        <v>10234</v>
      </c>
      <c r="V1096" t="s">
        <v>4927</v>
      </c>
      <c r="W1096" s="1">
        <v>45687</v>
      </c>
      <c r="Y1096" t="s">
        <v>53</v>
      </c>
      <c r="AB1096">
        <v>288</v>
      </c>
      <c r="AC1096" s="1">
        <v>45679</v>
      </c>
      <c r="AD1096" s="1">
        <v>45720</v>
      </c>
      <c r="AE1096" s="23">
        <v>13751400</v>
      </c>
      <c r="AF1096" s="3">
        <v>5860469.5199999996</v>
      </c>
      <c r="BB1096" t="s">
        <v>332</v>
      </c>
    </row>
    <row r="1097" spans="1:54" ht="15" customHeight="1" x14ac:dyDescent="0.25">
      <c r="A1097">
        <v>27767</v>
      </c>
      <c r="B1097">
        <v>27767</v>
      </c>
      <c r="D1097" s="31">
        <f t="shared" si="70"/>
        <v>9338014</v>
      </c>
      <c r="G1097" t="s">
        <v>74</v>
      </c>
      <c r="H1097" t="s">
        <v>5025</v>
      </c>
      <c r="I1097" t="s">
        <v>4957</v>
      </c>
      <c r="J1097">
        <v>84507</v>
      </c>
      <c r="K1097" s="1">
        <v>45356</v>
      </c>
      <c r="L1097" t="s">
        <v>4921</v>
      </c>
      <c r="M1097" s="42" t="s">
        <v>13086</v>
      </c>
      <c r="N1097" s="43">
        <v>10</v>
      </c>
      <c r="O1097" t="s">
        <v>10235</v>
      </c>
      <c r="P1097" t="s">
        <v>10236</v>
      </c>
      <c r="Q1097" t="s">
        <v>10237</v>
      </c>
      <c r="S1097" t="s">
        <v>10238</v>
      </c>
      <c r="T1097" s="2">
        <v>45569.652777777781</v>
      </c>
      <c r="U1097" t="s">
        <v>9836</v>
      </c>
      <c r="V1097" t="s">
        <v>4927</v>
      </c>
      <c r="W1097" s="1">
        <v>45687</v>
      </c>
      <c r="Y1097" t="s">
        <v>53</v>
      </c>
      <c r="AB1097">
        <v>285</v>
      </c>
      <c r="AC1097" s="1">
        <v>45679</v>
      </c>
      <c r="AD1097" s="1">
        <v>45723</v>
      </c>
      <c r="AE1097" s="23">
        <v>9338014</v>
      </c>
      <c r="AF1097" s="3">
        <v>9338014</v>
      </c>
      <c r="BB1097" t="s">
        <v>332</v>
      </c>
    </row>
    <row r="1098" spans="1:54" ht="15" customHeight="1" x14ac:dyDescent="0.25">
      <c r="A1098">
        <v>27763</v>
      </c>
      <c r="B1098">
        <v>27763</v>
      </c>
      <c r="D1098" s="31">
        <f t="shared" si="70"/>
        <v>7890090</v>
      </c>
      <c r="G1098" t="s">
        <v>74</v>
      </c>
      <c r="H1098" t="s">
        <v>5025</v>
      </c>
      <c r="I1098" t="s">
        <v>4957</v>
      </c>
      <c r="J1098">
        <v>81538</v>
      </c>
      <c r="K1098" s="1">
        <v>45344</v>
      </c>
      <c r="L1098" t="s">
        <v>4921</v>
      </c>
      <c r="M1098" s="42" t="s">
        <v>13086</v>
      </c>
      <c r="N1098" s="43">
        <v>10</v>
      </c>
      <c r="O1098" t="s">
        <v>10239</v>
      </c>
      <c r="P1098" t="s">
        <v>10240</v>
      </c>
      <c r="Q1098" t="s">
        <v>10241</v>
      </c>
      <c r="S1098" t="s">
        <v>10242</v>
      </c>
      <c r="T1098" s="2">
        <v>45498.791666666664</v>
      </c>
      <c r="U1098" t="s">
        <v>6322</v>
      </c>
      <c r="V1098" t="s">
        <v>4927</v>
      </c>
      <c r="W1098" s="1">
        <v>45687</v>
      </c>
      <c r="Y1098" t="s">
        <v>53</v>
      </c>
      <c r="AB1098">
        <v>289</v>
      </c>
      <c r="AC1098" s="1">
        <v>45679</v>
      </c>
      <c r="AD1098" s="1">
        <v>45723</v>
      </c>
      <c r="AE1098" s="23">
        <v>7890090</v>
      </c>
      <c r="AF1098" s="3">
        <v>7890090</v>
      </c>
      <c r="BB1098" t="s">
        <v>332</v>
      </c>
    </row>
    <row r="1099" spans="1:54" ht="15" customHeight="1" x14ac:dyDescent="0.25">
      <c r="A1099">
        <v>27757</v>
      </c>
      <c r="B1099">
        <v>27757</v>
      </c>
      <c r="D1099" s="31">
        <f t="shared" si="70"/>
        <v>7866380</v>
      </c>
      <c r="G1099" t="s">
        <v>52</v>
      </c>
      <c r="H1099" t="s">
        <v>60</v>
      </c>
      <c r="I1099" t="s">
        <v>4920</v>
      </c>
      <c r="J1099">
        <v>829379</v>
      </c>
      <c r="K1099" s="1">
        <v>45619</v>
      </c>
      <c r="L1099" t="s">
        <v>4921</v>
      </c>
      <c r="M1099" s="42" t="s">
        <v>13086</v>
      </c>
      <c r="N1099" s="43">
        <v>10</v>
      </c>
      <c r="O1099" t="s">
        <v>10243</v>
      </c>
      <c r="P1099" t="s">
        <v>8497</v>
      </c>
      <c r="Q1099" t="s">
        <v>10244</v>
      </c>
      <c r="S1099" t="s">
        <v>10245</v>
      </c>
      <c r="T1099" s="2">
        <v>45653.5</v>
      </c>
      <c r="U1099" t="s">
        <v>105</v>
      </c>
      <c r="V1099" t="s">
        <v>4927</v>
      </c>
      <c r="W1099" s="1">
        <v>45687</v>
      </c>
      <c r="Y1099" t="s">
        <v>53</v>
      </c>
      <c r="AB1099">
        <v>284</v>
      </c>
      <c r="AC1099" s="1">
        <v>45679</v>
      </c>
      <c r="AD1099" s="1">
        <v>45723</v>
      </c>
      <c r="AE1099" s="23">
        <v>7866380</v>
      </c>
      <c r="AF1099" s="3">
        <v>7866380</v>
      </c>
      <c r="BB1099" t="s">
        <v>332</v>
      </c>
    </row>
    <row r="1100" spans="1:54" ht="15" customHeight="1" x14ac:dyDescent="0.25">
      <c r="A1100">
        <v>27759</v>
      </c>
      <c r="B1100">
        <v>27759</v>
      </c>
      <c r="D1100" s="31">
        <f t="shared" si="70"/>
        <v>14000000</v>
      </c>
      <c r="G1100" t="s">
        <v>74</v>
      </c>
      <c r="H1100" t="s">
        <v>97</v>
      </c>
      <c r="I1100" t="s">
        <v>4920</v>
      </c>
      <c r="J1100">
        <v>763127</v>
      </c>
      <c r="K1100" s="1">
        <v>45518</v>
      </c>
      <c r="L1100" t="s">
        <v>4921</v>
      </c>
      <c r="M1100" s="42" t="s">
        <v>13086</v>
      </c>
      <c r="N1100" s="43">
        <v>10</v>
      </c>
      <c r="O1100" t="s">
        <v>10246</v>
      </c>
      <c r="P1100" t="s">
        <v>10247</v>
      </c>
      <c r="Q1100" t="s">
        <v>10248</v>
      </c>
      <c r="S1100" t="s">
        <v>10249</v>
      </c>
      <c r="T1100" s="2">
        <v>45674.571527777778</v>
      </c>
      <c r="U1100" t="s">
        <v>379</v>
      </c>
      <c r="V1100" t="s">
        <v>4932</v>
      </c>
      <c r="W1100" s="1">
        <v>45687</v>
      </c>
      <c r="Y1100" t="s">
        <v>53</v>
      </c>
      <c r="AB1100">
        <v>280</v>
      </c>
      <c r="AC1100" s="1">
        <v>45679</v>
      </c>
      <c r="AD1100" s="1">
        <v>45723</v>
      </c>
      <c r="AE1100" s="23">
        <v>16208575</v>
      </c>
      <c r="AF1100" s="3">
        <v>14000000</v>
      </c>
      <c r="BB1100" t="s">
        <v>332</v>
      </c>
    </row>
    <row r="1101" spans="1:54" ht="15" customHeight="1" x14ac:dyDescent="0.25">
      <c r="A1101">
        <v>27752</v>
      </c>
      <c r="B1101">
        <v>27752</v>
      </c>
      <c r="D1101" s="31">
        <f t="shared" si="70"/>
        <v>6535000</v>
      </c>
      <c r="G1101" t="s">
        <v>52</v>
      </c>
      <c r="H1101" t="s">
        <v>60</v>
      </c>
      <c r="I1101" t="s">
        <v>4920</v>
      </c>
      <c r="J1101">
        <v>734285</v>
      </c>
      <c r="K1101" s="1">
        <v>45483</v>
      </c>
      <c r="L1101" t="s">
        <v>4921</v>
      </c>
      <c r="M1101" s="42" t="s">
        <v>13086</v>
      </c>
      <c r="N1101" s="43">
        <v>10</v>
      </c>
      <c r="O1101" t="s">
        <v>10250</v>
      </c>
      <c r="P1101" t="s">
        <v>10251</v>
      </c>
      <c r="Q1101" t="s">
        <v>10252</v>
      </c>
      <c r="S1101" t="s">
        <v>10253</v>
      </c>
      <c r="T1101" s="2">
        <v>45642.392361111109</v>
      </c>
      <c r="U1101" t="s">
        <v>10254</v>
      </c>
      <c r="V1101" t="s">
        <v>4927</v>
      </c>
      <c r="W1101" s="1">
        <v>45687</v>
      </c>
      <c r="Y1101" t="s">
        <v>53</v>
      </c>
      <c r="AB1101">
        <v>282</v>
      </c>
      <c r="AC1101" s="1">
        <v>45679</v>
      </c>
      <c r="AD1101" s="1">
        <v>45720</v>
      </c>
      <c r="AE1101" s="23">
        <v>6535000</v>
      </c>
      <c r="AF1101" s="3">
        <v>6535000</v>
      </c>
      <c r="BB1101" t="s">
        <v>332</v>
      </c>
    </row>
    <row r="1102" spans="1:54" ht="15" customHeight="1" x14ac:dyDescent="0.25">
      <c r="A1102">
        <v>27762</v>
      </c>
      <c r="B1102">
        <v>27762</v>
      </c>
      <c r="D1102" s="31">
        <f t="shared" si="70"/>
        <v>7314189</v>
      </c>
      <c r="G1102" t="s">
        <v>74</v>
      </c>
      <c r="H1102" t="s">
        <v>5025</v>
      </c>
      <c r="I1102" t="s">
        <v>4920</v>
      </c>
      <c r="J1102">
        <v>640412</v>
      </c>
      <c r="K1102" s="1">
        <v>45385</v>
      </c>
      <c r="L1102" t="s">
        <v>4921</v>
      </c>
      <c r="M1102" s="42" t="s">
        <v>13086</v>
      </c>
      <c r="N1102" s="43">
        <v>10</v>
      </c>
      <c r="O1102" t="s">
        <v>10255</v>
      </c>
      <c r="P1102" t="s">
        <v>10256</v>
      </c>
      <c r="Q1102" t="s">
        <v>10257</v>
      </c>
      <c r="S1102" t="s">
        <v>10258</v>
      </c>
      <c r="T1102" s="2">
        <v>45611.770833333336</v>
      </c>
      <c r="U1102" t="s">
        <v>1213</v>
      </c>
      <c r="V1102" t="s">
        <v>4927</v>
      </c>
      <c r="W1102" s="1">
        <v>45687</v>
      </c>
      <c r="Y1102" t="s">
        <v>53</v>
      </c>
      <c r="AB1102">
        <v>275</v>
      </c>
      <c r="AC1102" s="1">
        <v>45679</v>
      </c>
      <c r="AD1102" s="1">
        <v>45727</v>
      </c>
      <c r="AE1102" s="23">
        <v>7314189</v>
      </c>
      <c r="AF1102" s="3">
        <v>7314189</v>
      </c>
      <c r="BB1102" t="s">
        <v>332</v>
      </c>
    </row>
    <row r="1103" spans="1:54" ht="15" customHeight="1" x14ac:dyDescent="0.25">
      <c r="A1103">
        <v>27751</v>
      </c>
      <c r="B1103">
        <v>27751</v>
      </c>
      <c r="D1103" s="31">
        <f t="shared" si="70"/>
        <v>5817646</v>
      </c>
      <c r="G1103" t="s">
        <v>52</v>
      </c>
      <c r="H1103" t="s">
        <v>60</v>
      </c>
      <c r="I1103" t="s">
        <v>4920</v>
      </c>
      <c r="J1103">
        <v>626059</v>
      </c>
      <c r="K1103" s="1">
        <v>45373</v>
      </c>
      <c r="L1103" t="s">
        <v>4921</v>
      </c>
      <c r="M1103" s="42" t="s">
        <v>13086</v>
      </c>
      <c r="N1103" s="43">
        <v>10</v>
      </c>
      <c r="O1103" t="s">
        <v>10259</v>
      </c>
      <c r="P1103" t="s">
        <v>10260</v>
      </c>
      <c r="Q1103" t="s">
        <v>10261</v>
      </c>
      <c r="S1103" t="s">
        <v>10262</v>
      </c>
      <c r="T1103" s="2">
        <v>45677.6875</v>
      </c>
      <c r="U1103" t="s">
        <v>879</v>
      </c>
      <c r="V1103" t="s">
        <v>4932</v>
      </c>
      <c r="W1103" s="1">
        <v>45687</v>
      </c>
      <c r="Y1103" t="s">
        <v>53</v>
      </c>
      <c r="AB1103">
        <v>272</v>
      </c>
      <c r="AC1103" s="1">
        <v>45679</v>
      </c>
      <c r="AD1103" s="1">
        <v>45723</v>
      </c>
      <c r="AE1103" s="23">
        <v>5817646</v>
      </c>
      <c r="AF1103" s="3">
        <v>5817646</v>
      </c>
      <c r="BB1103" t="s">
        <v>332</v>
      </c>
    </row>
    <row r="1104" spans="1:54" ht="15" customHeight="1" x14ac:dyDescent="0.25">
      <c r="A1104">
        <v>27737</v>
      </c>
      <c r="B1104">
        <v>27737</v>
      </c>
      <c r="D1104" s="31">
        <f t="shared" si="70"/>
        <v>6734836.3200000003</v>
      </c>
      <c r="G1104" t="s">
        <v>74</v>
      </c>
      <c r="H1104" t="s">
        <v>5025</v>
      </c>
      <c r="I1104" t="s">
        <v>4957</v>
      </c>
      <c r="J1104">
        <v>90278</v>
      </c>
      <c r="K1104" s="1">
        <v>45380</v>
      </c>
      <c r="L1104" t="s">
        <v>4921</v>
      </c>
      <c r="M1104" s="42" t="s">
        <v>13086</v>
      </c>
      <c r="N1104" s="43">
        <v>10</v>
      </c>
      <c r="O1104" t="s">
        <v>10263</v>
      </c>
      <c r="P1104" t="s">
        <v>10264</v>
      </c>
      <c r="Q1104" t="s">
        <v>10265</v>
      </c>
      <c r="S1104" t="s">
        <v>10266</v>
      </c>
      <c r="T1104" s="2">
        <v>45527.4375</v>
      </c>
      <c r="U1104" t="s">
        <v>10267</v>
      </c>
      <c r="V1104" t="s">
        <v>4927</v>
      </c>
      <c r="W1104" s="1">
        <v>45687</v>
      </c>
      <c r="Y1104" t="s">
        <v>53</v>
      </c>
      <c r="AB1104">
        <v>274</v>
      </c>
      <c r="AC1104" s="1">
        <v>45679</v>
      </c>
      <c r="AD1104" s="1">
        <v>45775</v>
      </c>
      <c r="AE1104" s="23">
        <v>28313360</v>
      </c>
      <c r="AF1104" s="3">
        <v>6734836.3200000003</v>
      </c>
      <c r="BB1104" t="s">
        <v>332</v>
      </c>
    </row>
    <row r="1105" spans="1:59" ht="15" customHeight="1" x14ac:dyDescent="0.25">
      <c r="A1105">
        <v>27765</v>
      </c>
      <c r="B1105">
        <v>27765</v>
      </c>
      <c r="D1105" s="31">
        <f t="shared" si="70"/>
        <v>8139530.4800000004</v>
      </c>
      <c r="G1105" t="s">
        <v>52</v>
      </c>
      <c r="H1105" t="s">
        <v>102</v>
      </c>
      <c r="I1105" t="s">
        <v>4920</v>
      </c>
      <c r="J1105">
        <v>591431</v>
      </c>
      <c r="K1105" s="1">
        <v>45343</v>
      </c>
      <c r="L1105" t="s">
        <v>4921</v>
      </c>
      <c r="M1105" s="42" t="s">
        <v>13086</v>
      </c>
      <c r="N1105" s="43">
        <v>10</v>
      </c>
      <c r="O1105" t="s">
        <v>10230</v>
      </c>
      <c r="P1105" t="s">
        <v>10231</v>
      </c>
      <c r="Q1105" t="s">
        <v>10268</v>
      </c>
      <c r="S1105" t="s">
        <v>10233</v>
      </c>
      <c r="T1105" s="2">
        <v>45650.770833333336</v>
      </c>
      <c r="U1105" t="s">
        <v>10269</v>
      </c>
      <c r="V1105" t="s">
        <v>4927</v>
      </c>
      <c r="W1105" s="1">
        <v>45687</v>
      </c>
      <c r="Y1105" t="s">
        <v>53</v>
      </c>
      <c r="AB1105">
        <v>287</v>
      </c>
      <c r="AC1105" s="1">
        <v>45679</v>
      </c>
      <c r="AD1105" s="1">
        <v>45720</v>
      </c>
      <c r="AE1105" s="23">
        <v>19099142</v>
      </c>
      <c r="AF1105" s="3">
        <v>8139530.4800000004</v>
      </c>
      <c r="BB1105" t="s">
        <v>332</v>
      </c>
    </row>
    <row r="1106" spans="1:59" ht="15" customHeight="1" x14ac:dyDescent="0.25">
      <c r="A1106">
        <v>27761</v>
      </c>
      <c r="B1106">
        <v>27761</v>
      </c>
      <c r="D1106" s="31">
        <f t="shared" si="70"/>
        <v>14000000</v>
      </c>
      <c r="G1106" t="s">
        <v>101</v>
      </c>
      <c r="H1106" t="s">
        <v>5352</v>
      </c>
      <c r="I1106" t="s">
        <v>4920</v>
      </c>
      <c r="J1106">
        <v>777676</v>
      </c>
      <c r="K1106" s="1">
        <v>45534</v>
      </c>
      <c r="L1106" t="s">
        <v>4921</v>
      </c>
      <c r="M1106" s="42" t="s">
        <v>13086</v>
      </c>
      <c r="N1106" s="43">
        <v>10</v>
      </c>
      <c r="O1106" t="s">
        <v>10270</v>
      </c>
      <c r="P1106" t="s">
        <v>10271</v>
      </c>
      <c r="Q1106" t="s">
        <v>10272</v>
      </c>
      <c r="S1106" t="s">
        <v>10273</v>
      </c>
      <c r="T1106" s="2">
        <v>45561.8125</v>
      </c>
      <c r="U1106" t="s">
        <v>5523</v>
      </c>
      <c r="V1106" t="s">
        <v>4927</v>
      </c>
      <c r="W1106" s="1">
        <v>45687</v>
      </c>
      <c r="Y1106" t="s">
        <v>53</v>
      </c>
      <c r="AB1106">
        <v>276</v>
      </c>
      <c r="AC1106" s="1">
        <v>45679</v>
      </c>
      <c r="AD1106" s="1">
        <v>45727</v>
      </c>
      <c r="AE1106" s="23">
        <v>14901280</v>
      </c>
      <c r="AF1106" s="3">
        <v>14000000</v>
      </c>
      <c r="BB1106" t="s">
        <v>332</v>
      </c>
    </row>
    <row r="1107" spans="1:59" ht="15" customHeight="1" x14ac:dyDescent="0.25">
      <c r="A1107">
        <v>27753</v>
      </c>
      <c r="B1107">
        <v>27753</v>
      </c>
      <c r="D1107" s="31">
        <f t="shared" si="70"/>
        <v>1830913</v>
      </c>
      <c r="G1107" t="s">
        <v>74</v>
      </c>
      <c r="H1107" t="s">
        <v>5877</v>
      </c>
      <c r="I1107" t="s">
        <v>4920</v>
      </c>
      <c r="J1107">
        <v>384479</v>
      </c>
      <c r="K1107" s="1">
        <v>45138</v>
      </c>
      <c r="L1107" t="s">
        <v>4921</v>
      </c>
      <c r="M1107" s="42" t="s">
        <v>13086</v>
      </c>
      <c r="N1107" s="43">
        <v>10</v>
      </c>
      <c r="O1107" t="s">
        <v>10274</v>
      </c>
      <c r="P1107" t="s">
        <v>10275</v>
      </c>
      <c r="Q1107" t="s">
        <v>10276</v>
      </c>
      <c r="S1107" t="s">
        <v>10277</v>
      </c>
      <c r="T1107" s="2">
        <v>45489.458333333336</v>
      </c>
      <c r="U1107" t="s">
        <v>777</v>
      </c>
      <c r="V1107" t="s">
        <v>4927</v>
      </c>
      <c r="W1107" s="1">
        <v>45687</v>
      </c>
      <c r="Y1107" t="s">
        <v>53</v>
      </c>
      <c r="AB1107">
        <v>279</v>
      </c>
      <c r="AC1107" s="1">
        <v>45679</v>
      </c>
      <c r="AD1107" s="1">
        <v>45721</v>
      </c>
      <c r="AE1107" s="23">
        <v>1830913</v>
      </c>
      <c r="AF1107" s="3">
        <v>1830913</v>
      </c>
      <c r="BB1107" t="s">
        <v>332</v>
      </c>
    </row>
    <row r="1108" spans="1:59" ht="15" customHeight="1" x14ac:dyDescent="0.25">
      <c r="A1108">
        <v>27711</v>
      </c>
      <c r="B1108">
        <v>27711</v>
      </c>
      <c r="D1108" s="31">
        <f t="shared" si="70"/>
        <v>7265163.6799999997</v>
      </c>
      <c r="G1108" t="s">
        <v>74</v>
      </c>
      <c r="H1108" t="s">
        <v>5025</v>
      </c>
      <c r="I1108" t="s">
        <v>4957</v>
      </c>
      <c r="J1108">
        <v>90278</v>
      </c>
      <c r="K1108" s="1">
        <v>45380</v>
      </c>
      <c r="L1108" t="s">
        <v>4921</v>
      </c>
      <c r="M1108" s="42" t="s">
        <v>13086</v>
      </c>
      <c r="N1108" s="43">
        <v>10</v>
      </c>
      <c r="O1108" t="s">
        <v>10263</v>
      </c>
      <c r="P1108" t="s">
        <v>10264</v>
      </c>
      <c r="Q1108" t="s">
        <v>10278</v>
      </c>
      <c r="S1108" t="s">
        <v>10266</v>
      </c>
      <c r="T1108" s="2">
        <v>45527</v>
      </c>
      <c r="U1108" t="s">
        <v>10279</v>
      </c>
      <c r="V1108" t="s">
        <v>4927</v>
      </c>
      <c r="W1108" s="1">
        <v>45687</v>
      </c>
      <c r="Y1108" t="s">
        <v>53</v>
      </c>
      <c r="AB1108">
        <v>273</v>
      </c>
      <c r="AC1108" s="1">
        <v>45679</v>
      </c>
      <c r="AD1108" s="1">
        <v>45727</v>
      </c>
      <c r="AE1108" s="23">
        <v>28313360</v>
      </c>
      <c r="AF1108" s="3">
        <v>7265163.6799999997</v>
      </c>
      <c r="BB1108" t="s">
        <v>332</v>
      </c>
    </row>
    <row r="1109" spans="1:59" ht="15" customHeight="1" x14ac:dyDescent="0.25">
      <c r="A1109">
        <v>27758</v>
      </c>
      <c r="B1109">
        <v>27758</v>
      </c>
      <c r="D1109" s="31">
        <f t="shared" si="70"/>
        <v>7973578</v>
      </c>
      <c r="G1109" t="s">
        <v>74</v>
      </c>
      <c r="H1109" t="s">
        <v>97</v>
      </c>
      <c r="I1109" t="s">
        <v>4920</v>
      </c>
      <c r="J1109">
        <v>787687</v>
      </c>
      <c r="K1109" s="1">
        <v>45548</v>
      </c>
      <c r="L1109" t="s">
        <v>4921</v>
      </c>
      <c r="M1109" s="42" t="s">
        <v>13086</v>
      </c>
      <c r="N1109" s="43">
        <v>10</v>
      </c>
      <c r="O1109" t="s">
        <v>10280</v>
      </c>
      <c r="P1109" t="s">
        <v>10281</v>
      </c>
      <c r="Q1109" t="s">
        <v>10282</v>
      </c>
      <c r="S1109" t="s">
        <v>10283</v>
      </c>
      <c r="T1109" s="2">
        <v>45656.666666666664</v>
      </c>
      <c r="U1109" t="s">
        <v>885</v>
      </c>
      <c r="V1109" t="s">
        <v>4927</v>
      </c>
      <c r="W1109" s="1">
        <v>45687</v>
      </c>
      <c r="Y1109" t="s">
        <v>53</v>
      </c>
      <c r="AB1109">
        <v>283</v>
      </c>
      <c r="AC1109" s="1">
        <v>45679</v>
      </c>
      <c r="AD1109" s="1">
        <v>45720</v>
      </c>
      <c r="AE1109" s="23">
        <v>7973578</v>
      </c>
      <c r="AF1109" s="3">
        <v>7973578</v>
      </c>
      <c r="BB1109" t="s">
        <v>332</v>
      </c>
    </row>
    <row r="1110" spans="1:59" ht="15" customHeight="1" x14ac:dyDescent="0.25">
      <c r="A1110">
        <v>27755</v>
      </c>
      <c r="B1110">
        <v>27755</v>
      </c>
      <c r="D1110" s="31">
        <f t="shared" si="70"/>
        <v>6865579</v>
      </c>
      <c r="G1110" t="s">
        <v>101</v>
      </c>
      <c r="H1110" t="s">
        <v>884</v>
      </c>
      <c r="I1110" t="s">
        <v>4920</v>
      </c>
      <c r="J1110">
        <v>741637</v>
      </c>
      <c r="K1110" s="1">
        <v>45492</v>
      </c>
      <c r="L1110" t="s">
        <v>4921</v>
      </c>
      <c r="M1110" s="42" t="s">
        <v>13086</v>
      </c>
      <c r="N1110" s="43">
        <v>10</v>
      </c>
      <c r="O1110" t="s">
        <v>10284</v>
      </c>
      <c r="P1110" t="s">
        <v>10285</v>
      </c>
      <c r="Q1110" t="s">
        <v>10286</v>
      </c>
      <c r="S1110" t="s">
        <v>10287</v>
      </c>
      <c r="T1110" s="2">
        <v>45677.75</v>
      </c>
      <c r="U1110" t="s">
        <v>10288</v>
      </c>
      <c r="V1110" t="s">
        <v>4932</v>
      </c>
      <c r="W1110" s="1">
        <v>45684</v>
      </c>
      <c r="Y1110" t="s">
        <v>53</v>
      </c>
      <c r="AB1110">
        <v>281</v>
      </c>
      <c r="AC1110" s="1">
        <v>45679</v>
      </c>
      <c r="AD1110" s="1">
        <v>45716</v>
      </c>
      <c r="AE1110" s="23">
        <v>6865579</v>
      </c>
      <c r="AF1110" s="3">
        <v>6865579</v>
      </c>
      <c r="BB1110" t="s">
        <v>332</v>
      </c>
    </row>
    <row r="1111" spans="1:59" ht="15" customHeight="1" x14ac:dyDescent="0.25">
      <c r="A1111" s="7">
        <v>27754</v>
      </c>
      <c r="B1111" s="7">
        <v>27754</v>
      </c>
      <c r="C1111" s="7"/>
      <c r="D1111" s="7"/>
      <c r="E1111" s="7"/>
      <c r="F1111" s="7"/>
      <c r="G1111" s="7" t="s">
        <v>52</v>
      </c>
      <c r="H1111" s="7" t="s">
        <v>60</v>
      </c>
      <c r="I1111" s="7" t="s">
        <v>4957</v>
      </c>
      <c r="J1111" s="7">
        <v>113256</v>
      </c>
      <c r="K1111" s="8">
        <v>45490</v>
      </c>
      <c r="L1111" s="7" t="s">
        <v>4921</v>
      </c>
      <c r="M1111" s="40" t="s">
        <v>13086</v>
      </c>
      <c r="N1111" s="41">
        <v>10</v>
      </c>
      <c r="O1111" s="7" t="s">
        <v>14716</v>
      </c>
      <c r="P1111" s="7" t="s">
        <v>14717</v>
      </c>
      <c r="Q1111" s="7" t="s">
        <v>14718</v>
      </c>
      <c r="R1111" s="7"/>
      <c r="S1111" s="7" t="s">
        <v>15873</v>
      </c>
      <c r="T1111" s="9">
        <v>45530</v>
      </c>
      <c r="U1111" s="7" t="s">
        <v>15874</v>
      </c>
      <c r="V1111" s="7" t="s">
        <v>4927</v>
      </c>
      <c r="W1111" s="7"/>
      <c r="X1111" s="7"/>
      <c r="Y1111" s="7" t="s">
        <v>70</v>
      </c>
      <c r="Z1111" s="7"/>
      <c r="AA1111" s="7"/>
      <c r="AB1111" s="7">
        <v>278</v>
      </c>
      <c r="AC1111" s="8">
        <v>45679</v>
      </c>
      <c r="AD1111" s="8">
        <v>45686</v>
      </c>
      <c r="AE1111" s="23">
        <v>920657</v>
      </c>
      <c r="AF1111" s="7"/>
      <c r="BB1111" s="7" t="s">
        <v>107</v>
      </c>
    </row>
    <row r="1112" spans="1:59" ht="15" customHeight="1" x14ac:dyDescent="0.25">
      <c r="A1112" s="17">
        <v>27760</v>
      </c>
      <c r="B1112" s="17">
        <v>27760</v>
      </c>
      <c r="C1112" s="17"/>
      <c r="D1112" s="17"/>
      <c r="E1112" s="17"/>
      <c r="F1112" s="17"/>
      <c r="G1112" t="s">
        <v>74</v>
      </c>
      <c r="H1112" s="17" t="s">
        <v>97</v>
      </c>
      <c r="I1112" s="17" t="s">
        <v>4920</v>
      </c>
      <c r="J1112" s="17">
        <v>733407</v>
      </c>
      <c r="K1112" s="18">
        <v>45482</v>
      </c>
      <c r="L1112" s="17" t="s">
        <v>4921</v>
      </c>
      <c r="M1112" s="42" t="s">
        <v>13086</v>
      </c>
      <c r="N1112" s="43">
        <v>10</v>
      </c>
      <c r="O1112" s="17" t="s">
        <v>14719</v>
      </c>
      <c r="P1112" s="17" t="s">
        <v>14720</v>
      </c>
      <c r="Q1112" s="17" t="s">
        <v>14721</v>
      </c>
      <c r="S1112" s="17" t="s">
        <v>15875</v>
      </c>
      <c r="T1112" s="20">
        <v>45485.4375</v>
      </c>
      <c r="U1112" s="17" t="s">
        <v>355</v>
      </c>
      <c r="V1112" s="17" t="s">
        <v>4927</v>
      </c>
      <c r="Y1112" s="17" t="s">
        <v>53</v>
      </c>
      <c r="AB1112" s="17">
        <v>277</v>
      </c>
      <c r="AC1112" s="18">
        <v>45679</v>
      </c>
      <c r="AD1112" s="17"/>
      <c r="AE1112" s="23">
        <v>2547440</v>
      </c>
      <c r="AF1112" s="21"/>
      <c r="BB1112" t="s">
        <v>84</v>
      </c>
    </row>
    <row r="1113" spans="1:59" ht="15" customHeight="1" x14ac:dyDescent="0.25">
      <c r="A1113">
        <v>27778</v>
      </c>
      <c r="B1113">
        <v>27778</v>
      </c>
      <c r="G1113" t="s">
        <v>101</v>
      </c>
      <c r="H1113" t="s">
        <v>101</v>
      </c>
      <c r="I1113" t="s">
        <v>119</v>
      </c>
      <c r="J1113">
        <v>39603</v>
      </c>
      <c r="K1113" s="1">
        <v>45663</v>
      </c>
      <c r="L1113" t="s">
        <v>231</v>
      </c>
      <c r="M1113" s="42" t="s">
        <v>4862</v>
      </c>
      <c r="N1113" s="43" t="s">
        <v>4877</v>
      </c>
      <c r="O1113" t="s">
        <v>1096</v>
      </c>
      <c r="P1113" t="s">
        <v>233</v>
      </c>
      <c r="Q1113" t="s">
        <v>233</v>
      </c>
      <c r="R1113">
        <v>201734156</v>
      </c>
      <c r="S1113" t="s">
        <v>3279</v>
      </c>
      <c r="T1113" s="2">
        <v>45680</v>
      </c>
      <c r="U1113" t="s">
        <v>3280</v>
      </c>
      <c r="W1113" s="1">
        <v>45701</v>
      </c>
      <c r="X1113" s="4" t="s">
        <v>3281</v>
      </c>
      <c r="Y1113" t="s">
        <v>70</v>
      </c>
      <c r="AB1113">
        <v>18169</v>
      </c>
      <c r="AC1113" s="1">
        <v>45680</v>
      </c>
      <c r="AD1113" s="1">
        <v>45720</v>
      </c>
      <c r="AE1113" s="23">
        <v>1313000</v>
      </c>
      <c r="AF1113" s="3">
        <v>1313000</v>
      </c>
      <c r="AH1113" t="s">
        <v>147</v>
      </c>
      <c r="AI1113" t="s">
        <v>52</v>
      </c>
      <c r="AJ1113" s="1">
        <v>45680</v>
      </c>
      <c r="AK1113" s="1">
        <v>45782</v>
      </c>
      <c r="AL1113">
        <v>-7</v>
      </c>
      <c r="AM1113">
        <v>0</v>
      </c>
      <c r="AP1113" t="s">
        <v>52</v>
      </c>
      <c r="AU1113" t="s">
        <v>233</v>
      </c>
      <c r="AV1113">
        <v>0</v>
      </c>
      <c r="AW1113" t="s">
        <v>55</v>
      </c>
      <c r="AX1113">
        <v>41</v>
      </c>
      <c r="AY1113" t="s">
        <v>56</v>
      </c>
      <c r="BB1113" t="s">
        <v>332</v>
      </c>
      <c r="BC1113" t="s">
        <v>58</v>
      </c>
      <c r="BD1113" t="s">
        <v>58</v>
      </c>
      <c r="BE1113" t="s">
        <v>58</v>
      </c>
      <c r="BF1113" t="s">
        <v>3282</v>
      </c>
      <c r="BG1113" t="s">
        <v>3283</v>
      </c>
    </row>
    <row r="1114" spans="1:59" ht="15" customHeight="1" x14ac:dyDescent="0.25">
      <c r="A1114">
        <v>27776</v>
      </c>
      <c r="B1114">
        <v>27776</v>
      </c>
      <c r="G1114" t="s">
        <v>52</v>
      </c>
      <c r="H1114" t="s">
        <v>61</v>
      </c>
      <c r="I1114" t="s">
        <v>63</v>
      </c>
      <c r="J1114">
        <v>365615</v>
      </c>
      <c r="K1114" s="1">
        <v>45456</v>
      </c>
      <c r="L1114" t="s">
        <v>231</v>
      </c>
      <c r="M1114" s="42" t="s">
        <v>4862</v>
      </c>
      <c r="N1114" s="43">
        <v>3</v>
      </c>
      <c r="O1114" t="s">
        <v>3284</v>
      </c>
      <c r="P1114" t="s">
        <v>3285</v>
      </c>
      <c r="Q1114" t="s">
        <v>3285</v>
      </c>
      <c r="R1114">
        <v>41901636560012</v>
      </c>
      <c r="S1114" t="s">
        <v>3286</v>
      </c>
      <c r="T1114" s="2">
        <v>45678</v>
      </c>
      <c r="U1114" t="s">
        <v>3287</v>
      </c>
      <c r="W1114" s="1">
        <v>45693</v>
      </c>
      <c r="X1114" s="4" t="s">
        <v>3288</v>
      </c>
      <c r="Y1114" t="s">
        <v>53</v>
      </c>
      <c r="AB1114">
        <v>18168</v>
      </c>
      <c r="AC1114" s="1">
        <v>45680</v>
      </c>
      <c r="AD1114" s="1">
        <v>45694</v>
      </c>
      <c r="AE1114" s="23">
        <v>3045280</v>
      </c>
      <c r="AF1114" s="3">
        <v>3045280</v>
      </c>
      <c r="AH1114" t="s">
        <v>147</v>
      </c>
      <c r="AI1114" t="s">
        <v>52</v>
      </c>
      <c r="AJ1114" s="1">
        <v>45680</v>
      </c>
      <c r="AK1114" s="1">
        <v>45782</v>
      </c>
      <c r="AL1114">
        <v>-11</v>
      </c>
      <c r="AM1114">
        <v>0</v>
      </c>
      <c r="AP1114" t="s">
        <v>52</v>
      </c>
      <c r="AU1114" t="s">
        <v>3285</v>
      </c>
      <c r="AV1114">
        <v>0</v>
      </c>
      <c r="AW1114" t="s">
        <v>55</v>
      </c>
      <c r="AX1114">
        <v>36</v>
      </c>
      <c r="AY1114" t="s">
        <v>56</v>
      </c>
      <c r="BB1114" t="s">
        <v>332</v>
      </c>
      <c r="BC1114" t="s">
        <v>58</v>
      </c>
      <c r="BD1114" t="s">
        <v>58</v>
      </c>
      <c r="BE1114" t="s">
        <v>58</v>
      </c>
      <c r="BF1114" t="s">
        <v>3289</v>
      </c>
      <c r="BG1114" t="s">
        <v>3290</v>
      </c>
    </row>
    <row r="1115" spans="1:59" ht="15" customHeight="1" x14ac:dyDescent="0.25">
      <c r="A1115" s="7">
        <v>27770</v>
      </c>
      <c r="B1115" s="7">
        <v>27770</v>
      </c>
      <c r="C1115" s="7"/>
      <c r="D1115" s="7"/>
      <c r="E1115" s="7"/>
      <c r="F1115" s="7"/>
      <c r="G1115" s="7" t="s">
        <v>307</v>
      </c>
      <c r="H1115" s="7" t="s">
        <v>307</v>
      </c>
      <c r="I1115" s="7" t="s">
        <v>63</v>
      </c>
      <c r="J1115" s="7">
        <v>343832</v>
      </c>
      <c r="K1115" s="8">
        <v>45362</v>
      </c>
      <c r="L1115" s="7" t="s">
        <v>338</v>
      </c>
      <c r="M1115" s="40" t="s">
        <v>4863</v>
      </c>
      <c r="N1115" s="41">
        <v>3</v>
      </c>
      <c r="O1115" s="7" t="s">
        <v>3291</v>
      </c>
      <c r="P1115" s="7" t="s">
        <v>3292</v>
      </c>
      <c r="Q1115" s="7" t="s">
        <v>3293</v>
      </c>
      <c r="R1115" s="7">
        <v>40207943080027</v>
      </c>
      <c r="S1115" s="7"/>
      <c r="T1115" s="9">
        <v>45659</v>
      </c>
      <c r="U1115" s="7" t="s">
        <v>3294</v>
      </c>
      <c r="V1115" s="7"/>
      <c r="W1115" s="7"/>
      <c r="X1115" s="7"/>
      <c r="Y1115" s="7" t="s">
        <v>53</v>
      </c>
      <c r="Z1115" s="7"/>
      <c r="AA1115" s="7"/>
      <c r="AB1115" s="7">
        <v>4</v>
      </c>
      <c r="AC1115" s="8">
        <v>45680</v>
      </c>
      <c r="AD1115" s="8">
        <v>45702</v>
      </c>
      <c r="AF1115" s="7"/>
      <c r="AG1115" s="7"/>
      <c r="AH1115" s="7" t="s">
        <v>306</v>
      </c>
      <c r="AI1115" s="7" t="s">
        <v>307</v>
      </c>
      <c r="AJ1115" s="8">
        <v>45680</v>
      </c>
      <c r="AK1115" s="8">
        <v>45784</v>
      </c>
      <c r="AL1115" s="7">
        <v>-15</v>
      </c>
      <c r="AM1115" s="7">
        <v>0</v>
      </c>
      <c r="AN1115" s="7"/>
      <c r="AO1115" s="7"/>
      <c r="AP1115" s="7" t="s">
        <v>52</v>
      </c>
      <c r="AQ1115" s="7"/>
      <c r="AR1115" s="7"/>
      <c r="AS1115" s="7"/>
      <c r="AT1115" s="7"/>
      <c r="AU1115" s="7" t="s">
        <v>922</v>
      </c>
      <c r="AV1115" s="7">
        <v>1</v>
      </c>
      <c r="AW1115" s="7" t="s">
        <v>55</v>
      </c>
      <c r="AX1115" s="7"/>
      <c r="AY1115" s="7" t="s">
        <v>56</v>
      </c>
      <c r="AZ1115" s="7"/>
      <c r="BA1115" s="7"/>
      <c r="BB1115" s="7" t="s">
        <v>107</v>
      </c>
      <c r="BC1115" s="7" t="s">
        <v>58</v>
      </c>
      <c r="BD1115" s="7" t="s">
        <v>58</v>
      </c>
      <c r="BE1115" s="7" t="s">
        <v>58</v>
      </c>
      <c r="BF1115" s="7" t="s">
        <v>3295</v>
      </c>
      <c r="BG1115" s="7" t="s">
        <v>3296</v>
      </c>
    </row>
    <row r="1116" spans="1:59" ht="15" customHeight="1" x14ac:dyDescent="0.25">
      <c r="A1116">
        <v>27779</v>
      </c>
      <c r="B1116">
        <v>27779</v>
      </c>
      <c r="D1116" s="31">
        <f t="shared" ref="D1116:D1138" si="71">AF1116</f>
        <v>7518790.1100000003</v>
      </c>
      <c r="G1116" t="s">
        <v>52</v>
      </c>
      <c r="H1116" t="s">
        <v>60</v>
      </c>
      <c r="I1116" t="s">
        <v>4957</v>
      </c>
      <c r="J1116">
        <v>70479</v>
      </c>
      <c r="K1116" s="1">
        <v>45285</v>
      </c>
      <c r="L1116" t="s">
        <v>4921</v>
      </c>
      <c r="M1116" s="42" t="s">
        <v>13086</v>
      </c>
      <c r="N1116" s="43">
        <v>10</v>
      </c>
      <c r="O1116" t="s">
        <v>10136</v>
      </c>
      <c r="P1116" t="s">
        <v>10137</v>
      </c>
      <c r="Q1116" t="s">
        <v>10138</v>
      </c>
      <c r="S1116" t="s">
        <v>10139</v>
      </c>
      <c r="T1116" s="2">
        <v>45612.708333333336</v>
      </c>
      <c r="U1116" t="s">
        <v>10140</v>
      </c>
      <c r="V1116" t="s">
        <v>4927</v>
      </c>
      <c r="W1116" s="1">
        <v>45687</v>
      </c>
      <c r="Y1116" t="s">
        <v>53</v>
      </c>
      <c r="AB1116">
        <v>306</v>
      </c>
      <c r="AC1116" s="1">
        <v>45680</v>
      </c>
      <c r="AD1116" s="1">
        <v>45716</v>
      </c>
      <c r="AE1116" s="23">
        <v>12420849</v>
      </c>
      <c r="AF1116" s="3">
        <v>7518790.1100000003</v>
      </c>
      <c r="BB1116" t="s">
        <v>332</v>
      </c>
    </row>
    <row r="1117" spans="1:59" ht="15" customHeight="1" x14ac:dyDescent="0.25">
      <c r="A1117">
        <v>27805</v>
      </c>
      <c r="B1117">
        <v>27805</v>
      </c>
      <c r="D1117" s="31">
        <f t="shared" si="71"/>
        <v>3900000</v>
      </c>
      <c r="G1117" t="s">
        <v>101</v>
      </c>
      <c r="H1117" t="s">
        <v>884</v>
      </c>
      <c r="I1117" t="s">
        <v>4957</v>
      </c>
      <c r="J1117">
        <v>61239</v>
      </c>
      <c r="K1117" s="1">
        <v>45237</v>
      </c>
      <c r="L1117" t="s">
        <v>4921</v>
      </c>
      <c r="M1117" s="42" t="s">
        <v>13086</v>
      </c>
      <c r="N1117" s="43">
        <v>10</v>
      </c>
      <c r="O1117" t="s">
        <v>10141</v>
      </c>
      <c r="P1117" t="s">
        <v>10142</v>
      </c>
      <c r="Q1117" t="s">
        <v>10143</v>
      </c>
      <c r="S1117" t="s">
        <v>10144</v>
      </c>
      <c r="T1117" s="2">
        <v>45526.75</v>
      </c>
      <c r="U1117" t="s">
        <v>10145</v>
      </c>
      <c r="V1117" t="s">
        <v>4927</v>
      </c>
      <c r="W1117" s="1">
        <v>45687</v>
      </c>
      <c r="Y1117" t="s">
        <v>53</v>
      </c>
      <c r="AB1117">
        <v>311</v>
      </c>
      <c r="AC1117" s="1">
        <v>45680</v>
      </c>
      <c r="AD1117" s="1">
        <v>45720</v>
      </c>
      <c r="AE1117" s="23">
        <v>3900000</v>
      </c>
      <c r="AF1117" s="3">
        <v>3900000</v>
      </c>
      <c r="BB1117" t="s">
        <v>332</v>
      </c>
    </row>
    <row r="1118" spans="1:59" ht="15" customHeight="1" x14ac:dyDescent="0.25">
      <c r="A1118">
        <v>27788</v>
      </c>
      <c r="B1118">
        <v>27788</v>
      </c>
      <c r="D1118" s="31">
        <f t="shared" si="71"/>
        <v>9227300</v>
      </c>
      <c r="G1118" t="s">
        <v>52</v>
      </c>
      <c r="H1118" t="s">
        <v>60</v>
      </c>
      <c r="I1118" t="s">
        <v>4920</v>
      </c>
      <c r="J1118">
        <v>754962</v>
      </c>
      <c r="K1118" s="1">
        <v>45509</v>
      </c>
      <c r="L1118" t="s">
        <v>4921</v>
      </c>
      <c r="M1118" s="42" t="s">
        <v>13086</v>
      </c>
      <c r="N1118" s="43">
        <v>10</v>
      </c>
      <c r="O1118" t="s">
        <v>10146</v>
      </c>
      <c r="P1118" t="s">
        <v>10147</v>
      </c>
      <c r="Q1118" t="s">
        <v>10148</v>
      </c>
      <c r="S1118" t="s">
        <v>10149</v>
      </c>
      <c r="T1118" s="2">
        <v>45596.638888888891</v>
      </c>
      <c r="U1118" t="s">
        <v>10140</v>
      </c>
      <c r="V1118" t="s">
        <v>4927</v>
      </c>
      <c r="W1118" s="1">
        <v>45691</v>
      </c>
      <c r="Y1118" t="s">
        <v>53</v>
      </c>
      <c r="AB1118">
        <v>302</v>
      </c>
      <c r="AC1118" s="1">
        <v>45680</v>
      </c>
      <c r="AD1118" s="1">
        <v>45730</v>
      </c>
      <c r="AE1118" s="23">
        <v>9227300</v>
      </c>
      <c r="AF1118" s="3">
        <v>9227300</v>
      </c>
      <c r="BB1118" t="s">
        <v>332</v>
      </c>
    </row>
    <row r="1119" spans="1:59" ht="15" customHeight="1" x14ac:dyDescent="0.25">
      <c r="A1119">
        <v>27790</v>
      </c>
      <c r="B1119">
        <v>27790</v>
      </c>
      <c r="D1119" s="31">
        <f t="shared" si="71"/>
        <v>5208124</v>
      </c>
      <c r="G1119" t="s">
        <v>52</v>
      </c>
      <c r="H1119" t="s">
        <v>60</v>
      </c>
      <c r="I1119" t="s">
        <v>4957</v>
      </c>
      <c r="J1119">
        <v>128719</v>
      </c>
      <c r="K1119" s="1">
        <v>45601</v>
      </c>
      <c r="L1119" t="s">
        <v>4921</v>
      </c>
      <c r="M1119" s="42" t="s">
        <v>13086</v>
      </c>
      <c r="N1119" s="43">
        <v>10</v>
      </c>
      <c r="O1119" t="s">
        <v>10150</v>
      </c>
      <c r="P1119" t="s">
        <v>10151</v>
      </c>
      <c r="Q1119" t="s">
        <v>10152</v>
      </c>
      <c r="S1119" t="s">
        <v>10153</v>
      </c>
      <c r="T1119" s="2">
        <v>45615.322916666664</v>
      </c>
      <c r="U1119" t="s">
        <v>10154</v>
      </c>
      <c r="V1119" t="s">
        <v>4927</v>
      </c>
      <c r="W1119" s="1">
        <v>45687</v>
      </c>
      <c r="Y1119" t="s">
        <v>53</v>
      </c>
      <c r="AB1119">
        <v>300</v>
      </c>
      <c r="AC1119" s="1">
        <v>45680</v>
      </c>
      <c r="AD1119" s="1">
        <v>45733</v>
      </c>
      <c r="AE1119" s="23">
        <v>5208124</v>
      </c>
      <c r="AF1119" s="3">
        <v>5208124</v>
      </c>
      <c r="BB1119" t="s">
        <v>332</v>
      </c>
    </row>
    <row r="1120" spans="1:59" ht="15" customHeight="1" x14ac:dyDescent="0.25">
      <c r="A1120">
        <v>27796</v>
      </c>
      <c r="B1120">
        <v>27796</v>
      </c>
      <c r="D1120" s="31">
        <f t="shared" si="71"/>
        <v>2662680</v>
      </c>
      <c r="G1120" t="s">
        <v>101</v>
      </c>
      <c r="H1120" t="s">
        <v>101</v>
      </c>
      <c r="I1120" t="s">
        <v>4920</v>
      </c>
      <c r="J1120">
        <v>663527</v>
      </c>
      <c r="K1120" s="1">
        <v>45407</v>
      </c>
      <c r="L1120" t="s">
        <v>4921</v>
      </c>
      <c r="M1120" s="42" t="s">
        <v>13086</v>
      </c>
      <c r="N1120" s="43">
        <v>10</v>
      </c>
      <c r="O1120" t="s">
        <v>10155</v>
      </c>
      <c r="P1120" t="s">
        <v>10156</v>
      </c>
      <c r="Q1120" t="s">
        <v>10157</v>
      </c>
      <c r="S1120" t="s">
        <v>10158</v>
      </c>
      <c r="T1120" s="2">
        <v>45583.791666666664</v>
      </c>
      <c r="U1120" t="s">
        <v>355</v>
      </c>
      <c r="V1120" t="s">
        <v>4927</v>
      </c>
      <c r="W1120" s="1">
        <v>45687</v>
      </c>
      <c r="Y1120" t="s">
        <v>53</v>
      </c>
      <c r="AB1120">
        <v>298</v>
      </c>
      <c r="AC1120" s="1">
        <v>45680</v>
      </c>
      <c r="AD1120" s="1">
        <v>45723</v>
      </c>
      <c r="AE1120" s="23">
        <v>2662680</v>
      </c>
      <c r="AF1120" s="3">
        <v>2662680</v>
      </c>
      <c r="BB1120" t="s">
        <v>332</v>
      </c>
    </row>
    <row r="1121" spans="1:54" ht="15" customHeight="1" x14ac:dyDescent="0.25">
      <c r="A1121">
        <v>27798</v>
      </c>
      <c r="B1121">
        <v>27798</v>
      </c>
      <c r="D1121" s="31">
        <f t="shared" si="71"/>
        <v>11473923</v>
      </c>
      <c r="G1121" t="s">
        <v>52</v>
      </c>
      <c r="H1121" t="s">
        <v>60</v>
      </c>
      <c r="I1121" t="s">
        <v>4920</v>
      </c>
      <c r="J1121">
        <v>812995</v>
      </c>
      <c r="K1121" s="1">
        <v>45591</v>
      </c>
      <c r="L1121" t="s">
        <v>4921</v>
      </c>
      <c r="M1121" s="42" t="s">
        <v>13086</v>
      </c>
      <c r="N1121" s="43">
        <v>10</v>
      </c>
      <c r="O1121" t="s">
        <v>10159</v>
      </c>
      <c r="P1121" t="s">
        <v>10160</v>
      </c>
      <c r="Q1121" t="s">
        <v>10161</v>
      </c>
      <c r="S1121" t="s">
        <v>10162</v>
      </c>
      <c r="T1121" s="2">
        <v>45678.895833333336</v>
      </c>
      <c r="U1121" t="s">
        <v>10163</v>
      </c>
      <c r="V1121" t="s">
        <v>4932</v>
      </c>
      <c r="W1121" s="1">
        <v>45687</v>
      </c>
      <c r="Y1121" t="s">
        <v>53</v>
      </c>
      <c r="AB1121">
        <v>297</v>
      </c>
      <c r="AC1121" s="1">
        <v>45680</v>
      </c>
      <c r="AD1121" s="1">
        <v>45722</v>
      </c>
      <c r="AE1121" s="23">
        <v>11473923</v>
      </c>
      <c r="AF1121" s="3">
        <v>11473923</v>
      </c>
      <c r="BB1121" t="s">
        <v>332</v>
      </c>
    </row>
    <row r="1122" spans="1:54" ht="15" customHeight="1" x14ac:dyDescent="0.25">
      <c r="A1122">
        <v>27806</v>
      </c>
      <c r="B1122">
        <v>27806</v>
      </c>
      <c r="D1122" s="31">
        <f t="shared" si="71"/>
        <v>14000000</v>
      </c>
      <c r="G1122" t="s">
        <v>101</v>
      </c>
      <c r="H1122" t="s">
        <v>884</v>
      </c>
      <c r="I1122" t="s">
        <v>4957</v>
      </c>
      <c r="J1122">
        <v>61239</v>
      </c>
      <c r="K1122" s="1">
        <v>45237</v>
      </c>
      <c r="L1122" t="s">
        <v>4921</v>
      </c>
      <c r="M1122" s="42" t="s">
        <v>13086</v>
      </c>
      <c r="N1122" s="43">
        <v>10</v>
      </c>
      <c r="O1122" t="s">
        <v>10141</v>
      </c>
      <c r="P1122" t="s">
        <v>10142</v>
      </c>
      <c r="Q1122" t="s">
        <v>10164</v>
      </c>
      <c r="S1122" t="s">
        <v>10144</v>
      </c>
      <c r="T1122" s="2">
        <v>45526.75</v>
      </c>
      <c r="U1122" t="s">
        <v>10145</v>
      </c>
      <c r="V1122" t="s">
        <v>4927</v>
      </c>
      <c r="W1122" s="1">
        <v>45687</v>
      </c>
      <c r="Y1122" t="s">
        <v>53</v>
      </c>
      <c r="AB1122">
        <v>310</v>
      </c>
      <c r="AC1122" s="1">
        <v>45680</v>
      </c>
      <c r="AD1122" s="1">
        <v>45720</v>
      </c>
      <c r="AE1122" s="23">
        <v>47367422</v>
      </c>
      <c r="AF1122" s="3">
        <v>14000000</v>
      </c>
      <c r="BB1122" t="s">
        <v>332</v>
      </c>
    </row>
    <row r="1123" spans="1:54" ht="15" customHeight="1" x14ac:dyDescent="0.25">
      <c r="A1123">
        <v>27807</v>
      </c>
      <c r="B1123">
        <v>27807</v>
      </c>
      <c r="D1123" s="31">
        <f t="shared" si="71"/>
        <v>5510309</v>
      </c>
      <c r="G1123" t="s">
        <v>52</v>
      </c>
      <c r="H1123" t="s">
        <v>60</v>
      </c>
      <c r="I1123" t="s">
        <v>4920</v>
      </c>
      <c r="J1123">
        <v>791756</v>
      </c>
      <c r="K1123" s="1">
        <v>45554</v>
      </c>
      <c r="L1123" t="s">
        <v>4921</v>
      </c>
      <c r="M1123" s="42" t="s">
        <v>13086</v>
      </c>
      <c r="N1123" s="43">
        <v>10</v>
      </c>
      <c r="O1123" t="s">
        <v>10165</v>
      </c>
      <c r="P1123" t="s">
        <v>10166</v>
      </c>
      <c r="Q1123" t="s">
        <v>10167</v>
      </c>
      <c r="S1123" t="s">
        <v>10168</v>
      </c>
      <c r="T1123" s="2">
        <v>45679.8125</v>
      </c>
      <c r="U1123" t="s">
        <v>4991</v>
      </c>
      <c r="V1123" t="s">
        <v>4932</v>
      </c>
      <c r="W1123" s="1">
        <v>45687</v>
      </c>
      <c r="Y1123" t="s">
        <v>53</v>
      </c>
      <c r="AB1123">
        <v>309</v>
      </c>
      <c r="AC1123" s="1">
        <v>45680</v>
      </c>
      <c r="AD1123" s="1">
        <v>45700</v>
      </c>
      <c r="AE1123" s="23">
        <v>5510309</v>
      </c>
      <c r="AF1123" s="3">
        <v>5510309</v>
      </c>
      <c r="BB1123" t="s">
        <v>332</v>
      </c>
    </row>
    <row r="1124" spans="1:54" ht="15" customHeight="1" x14ac:dyDescent="0.25">
      <c r="A1124">
        <v>27808</v>
      </c>
      <c r="B1124">
        <v>27808</v>
      </c>
      <c r="D1124" s="31">
        <f t="shared" si="71"/>
        <v>14000000</v>
      </c>
      <c r="G1124" t="s">
        <v>74</v>
      </c>
      <c r="H1124" t="s">
        <v>5025</v>
      </c>
      <c r="I1124" t="s">
        <v>4920</v>
      </c>
      <c r="J1124">
        <v>550864</v>
      </c>
      <c r="K1124" s="1">
        <v>45296</v>
      </c>
      <c r="L1124" t="s">
        <v>4921</v>
      </c>
      <c r="M1124" s="42" t="s">
        <v>13086</v>
      </c>
      <c r="N1124" s="43">
        <v>10</v>
      </c>
      <c r="O1124" t="s">
        <v>10169</v>
      </c>
      <c r="P1124" t="s">
        <v>10170</v>
      </c>
      <c r="Q1124" t="s">
        <v>10171</v>
      </c>
      <c r="S1124" t="s">
        <v>10172</v>
      </c>
      <c r="T1124" s="2">
        <v>45610</v>
      </c>
      <c r="U1124" t="s">
        <v>7775</v>
      </c>
      <c r="V1124" t="s">
        <v>4927</v>
      </c>
      <c r="W1124" s="1">
        <v>45687</v>
      </c>
      <c r="Y1124" t="s">
        <v>53</v>
      </c>
      <c r="AB1124">
        <v>308</v>
      </c>
      <c r="AC1124" s="1">
        <v>45680</v>
      </c>
      <c r="AD1124" s="1">
        <v>45733</v>
      </c>
      <c r="AE1124" s="23">
        <v>39400756</v>
      </c>
      <c r="AF1124" s="3">
        <v>14000000</v>
      </c>
      <c r="BB1124" t="s">
        <v>332</v>
      </c>
    </row>
    <row r="1125" spans="1:54" ht="15" customHeight="1" x14ac:dyDescent="0.25">
      <c r="A1125">
        <v>27769</v>
      </c>
      <c r="B1125">
        <v>27769</v>
      </c>
      <c r="D1125" s="31">
        <f t="shared" si="71"/>
        <v>14000000</v>
      </c>
      <c r="G1125" t="s">
        <v>52</v>
      </c>
      <c r="H1125" t="s">
        <v>52</v>
      </c>
      <c r="I1125" t="s">
        <v>4957</v>
      </c>
      <c r="J1125">
        <v>76602</v>
      </c>
      <c r="K1125" s="1">
        <v>45323</v>
      </c>
      <c r="L1125" t="s">
        <v>4921</v>
      </c>
      <c r="M1125" s="42" t="s">
        <v>13086</v>
      </c>
      <c r="N1125" s="43">
        <v>10</v>
      </c>
      <c r="O1125" t="s">
        <v>10173</v>
      </c>
      <c r="P1125" t="s">
        <v>10174</v>
      </c>
      <c r="Q1125" t="s">
        <v>10175</v>
      </c>
      <c r="S1125" t="s">
        <v>10176</v>
      </c>
      <c r="T1125" s="2">
        <v>45588.770833333336</v>
      </c>
      <c r="U1125" t="s">
        <v>10177</v>
      </c>
      <c r="V1125" t="s">
        <v>4927</v>
      </c>
      <c r="W1125" s="1">
        <v>45687</v>
      </c>
      <c r="Y1125" t="s">
        <v>53</v>
      </c>
      <c r="AB1125">
        <v>293</v>
      </c>
      <c r="AC1125" s="1">
        <v>45680</v>
      </c>
      <c r="AD1125" s="1">
        <v>45727</v>
      </c>
      <c r="AE1125" s="23">
        <v>20632690</v>
      </c>
      <c r="AF1125" s="3">
        <v>14000000</v>
      </c>
      <c r="BB1125" t="s">
        <v>332</v>
      </c>
    </row>
    <row r="1126" spans="1:54" ht="15" customHeight="1" x14ac:dyDescent="0.25">
      <c r="A1126">
        <v>27785</v>
      </c>
      <c r="B1126">
        <v>27785</v>
      </c>
      <c r="D1126" s="31">
        <f t="shared" si="71"/>
        <v>10928459.18</v>
      </c>
      <c r="G1126" t="s">
        <v>74</v>
      </c>
      <c r="H1126" t="s">
        <v>5025</v>
      </c>
      <c r="I1126" t="s">
        <v>4957</v>
      </c>
      <c r="J1126">
        <v>103530</v>
      </c>
      <c r="K1126" s="1">
        <v>45438</v>
      </c>
      <c r="L1126" t="s">
        <v>4921</v>
      </c>
      <c r="M1126" s="42" t="s">
        <v>13086</v>
      </c>
      <c r="N1126" s="43">
        <v>10</v>
      </c>
      <c r="O1126" t="s">
        <v>8776</v>
      </c>
      <c r="P1126" t="s">
        <v>8777</v>
      </c>
      <c r="Q1126" t="s">
        <v>10178</v>
      </c>
      <c r="S1126" t="s">
        <v>8779</v>
      </c>
      <c r="T1126" s="2">
        <v>45618.708333333336</v>
      </c>
      <c r="U1126" t="s">
        <v>5795</v>
      </c>
      <c r="V1126" t="s">
        <v>4927</v>
      </c>
      <c r="W1126" s="1">
        <v>45687</v>
      </c>
      <c r="Y1126" t="s">
        <v>53</v>
      </c>
      <c r="AB1126">
        <v>304</v>
      </c>
      <c r="AC1126" s="1">
        <v>45680</v>
      </c>
      <c r="AD1126" s="1">
        <v>45721</v>
      </c>
      <c r="AE1126" s="23">
        <v>13120623</v>
      </c>
      <c r="AF1126" s="3">
        <v>10928459.18</v>
      </c>
      <c r="BB1126" t="s">
        <v>332</v>
      </c>
    </row>
    <row r="1127" spans="1:54" ht="15" customHeight="1" x14ac:dyDescent="0.25">
      <c r="A1127">
        <v>27787</v>
      </c>
      <c r="B1127">
        <v>27787</v>
      </c>
      <c r="D1127" s="31">
        <f t="shared" si="71"/>
        <v>7959867.2199999997</v>
      </c>
      <c r="G1127" t="s">
        <v>74</v>
      </c>
      <c r="H1127" t="s">
        <v>97</v>
      </c>
      <c r="I1127" t="s">
        <v>4920</v>
      </c>
      <c r="J1127">
        <v>741893</v>
      </c>
      <c r="K1127" s="1">
        <v>45492</v>
      </c>
      <c r="L1127" t="s">
        <v>4921</v>
      </c>
      <c r="M1127" s="42" t="s">
        <v>13086</v>
      </c>
      <c r="N1127" s="43">
        <v>10</v>
      </c>
      <c r="O1127" t="s">
        <v>8300</v>
      </c>
      <c r="P1127" t="s">
        <v>8301</v>
      </c>
      <c r="Q1127" t="s">
        <v>10179</v>
      </c>
      <c r="S1127" t="s">
        <v>8303</v>
      </c>
      <c r="T1127" s="2">
        <v>45643.669444444444</v>
      </c>
      <c r="U1127" t="s">
        <v>1149</v>
      </c>
      <c r="V1127" t="s">
        <v>4927</v>
      </c>
      <c r="W1127" s="1">
        <v>45687</v>
      </c>
      <c r="Y1127" t="s">
        <v>53</v>
      </c>
      <c r="AB1127">
        <v>303</v>
      </c>
      <c r="AC1127" s="1">
        <v>45680</v>
      </c>
      <c r="AD1127" s="1">
        <v>45723</v>
      </c>
      <c r="AE1127" s="23">
        <v>14359410</v>
      </c>
      <c r="AF1127" s="3">
        <v>7959867.2199999997</v>
      </c>
      <c r="BB1127" t="s">
        <v>332</v>
      </c>
    </row>
    <row r="1128" spans="1:54" ht="15" customHeight="1" x14ac:dyDescent="0.25">
      <c r="A1128">
        <v>27789</v>
      </c>
      <c r="B1128">
        <v>27789</v>
      </c>
      <c r="D1128" s="31">
        <f t="shared" si="71"/>
        <v>1056349.44</v>
      </c>
      <c r="G1128" t="s">
        <v>101</v>
      </c>
      <c r="H1128" t="s">
        <v>230</v>
      </c>
      <c r="I1128" t="s">
        <v>4920</v>
      </c>
      <c r="J1128">
        <v>456755</v>
      </c>
      <c r="K1128" s="1">
        <v>45205</v>
      </c>
      <c r="L1128" t="s">
        <v>4921</v>
      </c>
      <c r="M1128" s="42" t="s">
        <v>13086</v>
      </c>
      <c r="N1128" s="43">
        <v>10</v>
      </c>
      <c r="O1128" t="s">
        <v>10180</v>
      </c>
      <c r="P1128" t="s">
        <v>10181</v>
      </c>
      <c r="Q1128" t="s">
        <v>10182</v>
      </c>
      <c r="S1128" t="s">
        <v>10183</v>
      </c>
      <c r="T1128" s="2">
        <v>45508.708333333336</v>
      </c>
      <c r="U1128" t="s">
        <v>10184</v>
      </c>
      <c r="V1128" t="s">
        <v>4927</v>
      </c>
      <c r="W1128" s="1">
        <v>45687</v>
      </c>
      <c r="Y1128" t="s">
        <v>53</v>
      </c>
      <c r="AB1128">
        <v>301</v>
      </c>
      <c r="AC1128" s="1">
        <v>45680</v>
      </c>
      <c r="AD1128" s="1">
        <v>45727</v>
      </c>
      <c r="AE1128" s="23">
        <v>4639200</v>
      </c>
      <c r="AF1128" s="3">
        <v>1056349.44</v>
      </c>
      <c r="BB1128" t="s">
        <v>332</v>
      </c>
    </row>
    <row r="1129" spans="1:54" ht="15" customHeight="1" x14ac:dyDescent="0.25">
      <c r="A1129">
        <v>27661</v>
      </c>
      <c r="B1129">
        <v>27661</v>
      </c>
      <c r="D1129" s="31">
        <f t="shared" si="71"/>
        <v>12940000</v>
      </c>
      <c r="G1129" t="s">
        <v>112</v>
      </c>
      <c r="H1129" t="s">
        <v>112</v>
      </c>
      <c r="I1129" t="s">
        <v>4920</v>
      </c>
      <c r="J1129">
        <v>522735</v>
      </c>
      <c r="K1129" s="1">
        <v>45265</v>
      </c>
      <c r="L1129" t="s">
        <v>4921</v>
      </c>
      <c r="M1129" s="42" t="s">
        <v>13086</v>
      </c>
      <c r="N1129" s="43">
        <v>10</v>
      </c>
      <c r="O1129" t="s">
        <v>10185</v>
      </c>
      <c r="P1129" t="s">
        <v>10186</v>
      </c>
      <c r="Q1129" t="s">
        <v>10187</v>
      </c>
      <c r="S1129" t="s">
        <v>10188</v>
      </c>
      <c r="T1129" s="2">
        <v>45563.685416666667</v>
      </c>
      <c r="U1129" t="s">
        <v>10189</v>
      </c>
      <c r="V1129" t="s">
        <v>4927</v>
      </c>
      <c r="W1129" s="1">
        <v>45687</v>
      </c>
      <c r="Y1129" t="s">
        <v>53</v>
      </c>
      <c r="AB1129">
        <v>307</v>
      </c>
      <c r="AC1129" s="1">
        <v>45680</v>
      </c>
      <c r="AD1129" s="1">
        <v>45727</v>
      </c>
      <c r="AE1129" s="23">
        <v>12940000</v>
      </c>
      <c r="AF1129" s="3">
        <v>12940000</v>
      </c>
      <c r="BB1129" t="s">
        <v>332</v>
      </c>
    </row>
    <row r="1130" spans="1:54" ht="15" customHeight="1" x14ac:dyDescent="0.25">
      <c r="A1130">
        <v>27780</v>
      </c>
      <c r="B1130">
        <v>27780</v>
      </c>
      <c r="D1130" s="31">
        <f t="shared" si="71"/>
        <v>9278893.7300000004</v>
      </c>
      <c r="G1130" t="s">
        <v>52</v>
      </c>
      <c r="H1130" t="s">
        <v>60</v>
      </c>
      <c r="I1130" t="s">
        <v>4920</v>
      </c>
      <c r="J1130">
        <v>646118</v>
      </c>
      <c r="K1130" s="1">
        <v>45390</v>
      </c>
      <c r="L1130" t="s">
        <v>4921</v>
      </c>
      <c r="M1130" s="42" t="s">
        <v>13086</v>
      </c>
      <c r="N1130" s="43">
        <v>10</v>
      </c>
      <c r="O1130" t="s">
        <v>10190</v>
      </c>
      <c r="P1130" t="s">
        <v>10191</v>
      </c>
      <c r="Q1130" t="s">
        <v>10192</v>
      </c>
      <c r="S1130" t="s">
        <v>10193</v>
      </c>
      <c r="T1130" s="2">
        <v>45463.833333333336</v>
      </c>
      <c r="U1130" t="s">
        <v>6528</v>
      </c>
      <c r="V1130" t="s">
        <v>4927</v>
      </c>
      <c r="W1130" s="1">
        <v>45687</v>
      </c>
      <c r="Y1130" t="s">
        <v>53</v>
      </c>
      <c r="AB1130">
        <v>294</v>
      </c>
      <c r="AC1130" s="1">
        <v>45680</v>
      </c>
      <c r="AD1130" s="1">
        <v>45721</v>
      </c>
      <c r="AE1130" s="23">
        <v>20650744</v>
      </c>
      <c r="AF1130" s="3">
        <v>9278893.7300000004</v>
      </c>
      <c r="BB1130" t="s">
        <v>332</v>
      </c>
    </row>
    <row r="1131" spans="1:54" ht="15" customHeight="1" x14ac:dyDescent="0.25">
      <c r="A1131">
        <v>27777</v>
      </c>
      <c r="B1131">
        <v>27777</v>
      </c>
      <c r="D1131" s="31">
        <f t="shared" si="71"/>
        <v>11502876</v>
      </c>
      <c r="G1131" t="s">
        <v>52</v>
      </c>
      <c r="H1131" t="s">
        <v>61</v>
      </c>
      <c r="I1131" t="s">
        <v>4957</v>
      </c>
      <c r="J1131">
        <v>107294</v>
      </c>
      <c r="K1131" s="1">
        <v>45455</v>
      </c>
      <c r="L1131" t="s">
        <v>4921</v>
      </c>
      <c r="M1131" s="42" t="s">
        <v>13086</v>
      </c>
      <c r="N1131" s="43">
        <v>10</v>
      </c>
      <c r="O1131" t="s">
        <v>10194</v>
      </c>
      <c r="P1131" t="s">
        <v>3285</v>
      </c>
      <c r="Q1131" t="s">
        <v>3285</v>
      </c>
      <c r="S1131" t="s">
        <v>10195</v>
      </c>
      <c r="T1131" s="2">
        <v>45678</v>
      </c>
      <c r="U1131" t="s">
        <v>3287</v>
      </c>
      <c r="V1131" t="s">
        <v>4927</v>
      </c>
      <c r="W1131" s="1">
        <v>45693</v>
      </c>
      <c r="Y1131" t="s">
        <v>53</v>
      </c>
      <c r="AB1131">
        <v>213</v>
      </c>
      <c r="AC1131" s="1">
        <v>45680</v>
      </c>
      <c r="AD1131" s="1">
        <v>45694</v>
      </c>
      <c r="AE1131" s="23">
        <v>11502876</v>
      </c>
      <c r="AF1131" s="3">
        <v>11502876</v>
      </c>
      <c r="BB1131" t="s">
        <v>332</v>
      </c>
    </row>
    <row r="1132" spans="1:54" ht="15" customHeight="1" x14ac:dyDescent="0.25">
      <c r="A1132">
        <v>27802</v>
      </c>
      <c r="B1132">
        <v>27802</v>
      </c>
      <c r="D1132" s="31">
        <f t="shared" si="71"/>
        <v>4807500</v>
      </c>
      <c r="G1132" t="s">
        <v>74</v>
      </c>
      <c r="H1132" t="s">
        <v>5025</v>
      </c>
      <c r="I1132" t="s">
        <v>4957</v>
      </c>
      <c r="J1132">
        <v>97197</v>
      </c>
      <c r="K1132" s="1">
        <v>45409</v>
      </c>
      <c r="L1132" t="s">
        <v>4921</v>
      </c>
      <c r="M1132" s="42" t="s">
        <v>13086</v>
      </c>
      <c r="N1132" s="43">
        <v>10</v>
      </c>
      <c r="O1132" t="s">
        <v>10196</v>
      </c>
      <c r="P1132" t="s">
        <v>10197</v>
      </c>
      <c r="Q1132" t="s">
        <v>10198</v>
      </c>
      <c r="S1132" t="s">
        <v>10199</v>
      </c>
      <c r="T1132" s="2">
        <v>45680.35833333333</v>
      </c>
      <c r="U1132" t="s">
        <v>6607</v>
      </c>
      <c r="V1132" t="s">
        <v>4932</v>
      </c>
      <c r="W1132" s="1">
        <v>45687</v>
      </c>
      <c r="Y1132" t="s">
        <v>53</v>
      </c>
      <c r="AB1132">
        <v>314</v>
      </c>
      <c r="AC1132" s="1">
        <v>45680</v>
      </c>
      <c r="AD1132" s="1">
        <v>45727</v>
      </c>
      <c r="AE1132" s="23">
        <v>4807500</v>
      </c>
      <c r="AF1132" s="3">
        <v>4807500</v>
      </c>
      <c r="BB1132" t="s">
        <v>332</v>
      </c>
    </row>
    <row r="1133" spans="1:54" ht="15" customHeight="1" x14ac:dyDescent="0.25">
      <c r="A1133">
        <v>27786</v>
      </c>
      <c r="B1133">
        <v>27786</v>
      </c>
      <c r="D1133" s="31">
        <f t="shared" si="71"/>
        <v>3169606</v>
      </c>
      <c r="G1133" t="s">
        <v>52</v>
      </c>
      <c r="H1133" t="s">
        <v>61</v>
      </c>
      <c r="I1133" t="s">
        <v>4920</v>
      </c>
      <c r="J1133">
        <v>794922</v>
      </c>
      <c r="K1133" s="1">
        <v>45560</v>
      </c>
      <c r="L1133" t="s">
        <v>4921</v>
      </c>
      <c r="M1133" s="42" t="s">
        <v>13086</v>
      </c>
      <c r="N1133" s="43">
        <v>10</v>
      </c>
      <c r="O1133" t="s">
        <v>10200</v>
      </c>
      <c r="P1133" t="s">
        <v>10201</v>
      </c>
      <c r="Q1133" t="s">
        <v>10202</v>
      </c>
      <c r="S1133" t="s">
        <v>10203</v>
      </c>
      <c r="T1133" s="2">
        <v>45678.829861111109</v>
      </c>
      <c r="U1133" t="s">
        <v>5975</v>
      </c>
      <c r="V1133" t="s">
        <v>4932</v>
      </c>
      <c r="W1133" s="1">
        <v>45687</v>
      </c>
      <c r="Y1133" t="s">
        <v>53</v>
      </c>
      <c r="AB1133">
        <v>305</v>
      </c>
      <c r="AC1133" s="1">
        <v>45680</v>
      </c>
      <c r="AD1133" s="1">
        <v>45721</v>
      </c>
      <c r="AE1133" s="23">
        <v>3169606</v>
      </c>
      <c r="AF1133" s="3">
        <v>3169606</v>
      </c>
      <c r="BB1133" t="s">
        <v>332</v>
      </c>
    </row>
    <row r="1134" spans="1:54" ht="15" customHeight="1" x14ac:dyDescent="0.25">
      <c r="A1134">
        <v>27768</v>
      </c>
      <c r="B1134">
        <v>27768</v>
      </c>
      <c r="D1134" s="31">
        <f t="shared" si="71"/>
        <v>14000000</v>
      </c>
      <c r="G1134" t="s">
        <v>52</v>
      </c>
      <c r="H1134" t="s">
        <v>60</v>
      </c>
      <c r="I1134" t="s">
        <v>4920</v>
      </c>
      <c r="J1134">
        <v>710453</v>
      </c>
      <c r="K1134" s="1">
        <v>45454</v>
      </c>
      <c r="L1134" t="s">
        <v>4921</v>
      </c>
      <c r="M1134" s="42" t="s">
        <v>13086</v>
      </c>
      <c r="N1134" s="43">
        <v>10</v>
      </c>
      <c r="O1134" t="s">
        <v>10204</v>
      </c>
      <c r="P1134" t="s">
        <v>10205</v>
      </c>
      <c r="Q1134" t="s">
        <v>10206</v>
      </c>
      <c r="S1134" t="s">
        <v>10207</v>
      </c>
      <c r="T1134" s="2">
        <v>45649.347222222219</v>
      </c>
      <c r="U1134" t="s">
        <v>1359</v>
      </c>
      <c r="V1134" t="s">
        <v>4927</v>
      </c>
      <c r="W1134" s="1">
        <v>45687</v>
      </c>
      <c r="Y1134" t="s">
        <v>53</v>
      </c>
      <c r="AB1134">
        <v>295</v>
      </c>
      <c r="AC1134" s="1">
        <v>45680</v>
      </c>
      <c r="AD1134" s="1">
        <v>45727</v>
      </c>
      <c r="AE1134" s="23">
        <v>17579960</v>
      </c>
      <c r="AF1134" s="3">
        <v>14000000</v>
      </c>
      <c r="BB1134" t="s">
        <v>332</v>
      </c>
    </row>
    <row r="1135" spans="1:54" ht="15" customHeight="1" x14ac:dyDescent="0.25">
      <c r="A1135">
        <v>27782</v>
      </c>
      <c r="B1135">
        <v>27782</v>
      </c>
      <c r="D1135" s="31">
        <f t="shared" si="71"/>
        <v>14000000</v>
      </c>
      <c r="G1135" t="s">
        <v>74</v>
      </c>
      <c r="H1135" t="s">
        <v>97</v>
      </c>
      <c r="I1135" t="s">
        <v>4920</v>
      </c>
      <c r="J1135">
        <v>837676</v>
      </c>
      <c r="K1135" s="1">
        <v>45635</v>
      </c>
      <c r="L1135" t="s">
        <v>4921</v>
      </c>
      <c r="M1135" s="42" t="s">
        <v>13086</v>
      </c>
      <c r="N1135" s="43">
        <v>10</v>
      </c>
      <c r="O1135" t="s">
        <v>10208</v>
      </c>
      <c r="P1135" t="s">
        <v>10209</v>
      </c>
      <c r="Q1135" t="s">
        <v>10210</v>
      </c>
      <c r="S1135" t="s">
        <v>10211</v>
      </c>
      <c r="T1135" s="2">
        <v>45636.020833333336</v>
      </c>
      <c r="U1135" t="s">
        <v>6855</v>
      </c>
      <c r="V1135" t="s">
        <v>4927</v>
      </c>
      <c r="W1135" s="1">
        <v>45687</v>
      </c>
      <c r="Y1135" t="s">
        <v>53</v>
      </c>
      <c r="AB1135">
        <v>290</v>
      </c>
      <c r="AC1135" s="1">
        <v>45680</v>
      </c>
      <c r="AD1135" s="1">
        <v>45722</v>
      </c>
      <c r="AE1135" s="23">
        <v>56067403</v>
      </c>
      <c r="AF1135" s="3">
        <v>14000000</v>
      </c>
      <c r="BB1135" t="s">
        <v>332</v>
      </c>
    </row>
    <row r="1136" spans="1:54" ht="15" customHeight="1" x14ac:dyDescent="0.25">
      <c r="A1136">
        <v>27783</v>
      </c>
      <c r="B1136">
        <v>27783</v>
      </c>
      <c r="D1136" s="31">
        <f t="shared" si="71"/>
        <v>6327864</v>
      </c>
      <c r="G1136" t="s">
        <v>112</v>
      </c>
      <c r="H1136" t="s">
        <v>112</v>
      </c>
      <c r="I1136" t="s">
        <v>4920</v>
      </c>
      <c r="J1136">
        <v>768439</v>
      </c>
      <c r="K1136" s="1">
        <v>45524</v>
      </c>
      <c r="L1136" t="s">
        <v>4921</v>
      </c>
      <c r="M1136" s="42" t="s">
        <v>13086</v>
      </c>
      <c r="N1136" s="43">
        <v>10</v>
      </c>
      <c r="O1136" t="s">
        <v>10212</v>
      </c>
      <c r="P1136" t="s">
        <v>10213</v>
      </c>
      <c r="Q1136" t="s">
        <v>10214</v>
      </c>
      <c r="S1136" t="s">
        <v>10215</v>
      </c>
      <c r="T1136" s="2">
        <v>45678.875</v>
      </c>
      <c r="U1136" t="s">
        <v>10216</v>
      </c>
      <c r="V1136" t="s">
        <v>4932</v>
      </c>
      <c r="W1136" s="1">
        <v>45687</v>
      </c>
      <c r="Y1136" t="s">
        <v>53</v>
      </c>
      <c r="AB1136">
        <v>292</v>
      </c>
      <c r="AC1136" s="1">
        <v>45680</v>
      </c>
      <c r="AD1136" s="1">
        <v>45723</v>
      </c>
      <c r="AE1136" s="23">
        <v>6327864</v>
      </c>
      <c r="AF1136" s="3">
        <v>6327864</v>
      </c>
      <c r="BB1136" t="s">
        <v>332</v>
      </c>
    </row>
    <row r="1137" spans="1:59" ht="15" customHeight="1" x14ac:dyDescent="0.25">
      <c r="A1137">
        <v>27781</v>
      </c>
      <c r="B1137">
        <v>27781</v>
      </c>
      <c r="D1137" s="31">
        <f t="shared" si="71"/>
        <v>14000000</v>
      </c>
      <c r="G1137" t="s">
        <v>52</v>
      </c>
      <c r="H1137" t="s">
        <v>60</v>
      </c>
      <c r="I1137" t="s">
        <v>4920</v>
      </c>
      <c r="J1137">
        <v>642675</v>
      </c>
      <c r="K1137" s="1">
        <v>45387</v>
      </c>
      <c r="L1137" t="s">
        <v>4921</v>
      </c>
      <c r="M1137" s="42" t="s">
        <v>13086</v>
      </c>
      <c r="N1137" s="43">
        <v>10</v>
      </c>
      <c r="O1137" t="s">
        <v>10217</v>
      </c>
      <c r="P1137" t="s">
        <v>10218</v>
      </c>
      <c r="Q1137" t="s">
        <v>10219</v>
      </c>
      <c r="S1137" t="s">
        <v>10220</v>
      </c>
      <c r="T1137" s="2">
        <v>45678.871527777781</v>
      </c>
      <c r="U1137" t="s">
        <v>103</v>
      </c>
      <c r="V1137" t="s">
        <v>4932</v>
      </c>
      <c r="W1137" s="1">
        <v>45687</v>
      </c>
      <c r="Y1137" t="s">
        <v>53</v>
      </c>
      <c r="AB1137">
        <v>291</v>
      </c>
      <c r="AC1137" s="1">
        <v>45680</v>
      </c>
      <c r="AD1137" s="1">
        <v>45699</v>
      </c>
      <c r="AE1137" s="23">
        <v>17427000</v>
      </c>
      <c r="AF1137" s="3">
        <v>14000000</v>
      </c>
      <c r="BB1137" t="s">
        <v>332</v>
      </c>
    </row>
    <row r="1138" spans="1:59" ht="15" customHeight="1" x14ac:dyDescent="0.25">
      <c r="A1138">
        <v>27784</v>
      </c>
      <c r="B1138">
        <v>27784</v>
      </c>
      <c r="D1138" s="31">
        <f t="shared" si="71"/>
        <v>11388783.43</v>
      </c>
      <c r="G1138" t="s">
        <v>101</v>
      </c>
      <c r="H1138" t="s">
        <v>216</v>
      </c>
      <c r="I1138" t="s">
        <v>4920</v>
      </c>
      <c r="J1138">
        <v>541300</v>
      </c>
      <c r="K1138" s="1">
        <v>45286</v>
      </c>
      <c r="L1138" t="s">
        <v>4921</v>
      </c>
      <c r="M1138" s="42" t="s">
        <v>13086</v>
      </c>
      <c r="N1138" s="43">
        <v>10</v>
      </c>
      <c r="O1138" t="s">
        <v>10221</v>
      </c>
      <c r="P1138" t="s">
        <v>10222</v>
      </c>
      <c r="Q1138" t="s">
        <v>10223</v>
      </c>
      <c r="S1138" t="s">
        <v>10224</v>
      </c>
      <c r="T1138" s="2">
        <v>45436</v>
      </c>
      <c r="U1138" t="s">
        <v>10225</v>
      </c>
      <c r="V1138" t="s">
        <v>4927</v>
      </c>
      <c r="W1138" s="1">
        <v>45687</v>
      </c>
      <c r="Y1138" t="s">
        <v>53</v>
      </c>
      <c r="AB1138">
        <v>296</v>
      </c>
      <c r="AC1138" s="1">
        <v>45680</v>
      </c>
      <c r="AD1138" s="1">
        <v>45742</v>
      </c>
      <c r="AE1138" s="23">
        <v>19087780</v>
      </c>
      <c r="AF1138" s="3">
        <v>11388783.43</v>
      </c>
      <c r="BB1138" t="s">
        <v>332</v>
      </c>
    </row>
    <row r="1139" spans="1:59" ht="15" customHeight="1" x14ac:dyDescent="0.25">
      <c r="A1139" s="17">
        <v>27792</v>
      </c>
      <c r="B1139" s="17">
        <v>27792</v>
      </c>
      <c r="C1139" s="17"/>
      <c r="D1139" s="17"/>
      <c r="E1139" s="17"/>
      <c r="F1139" s="17"/>
      <c r="G1139" s="17" t="s">
        <v>52</v>
      </c>
      <c r="H1139" s="17" t="s">
        <v>60</v>
      </c>
      <c r="I1139" s="17" t="s">
        <v>4920</v>
      </c>
      <c r="J1139" s="17">
        <v>692228</v>
      </c>
      <c r="K1139" s="18">
        <v>45435</v>
      </c>
      <c r="L1139" s="17" t="s">
        <v>4921</v>
      </c>
      <c r="M1139" s="42" t="s">
        <v>13086</v>
      </c>
      <c r="N1139" s="43">
        <v>10</v>
      </c>
      <c r="O1139" s="17" t="s">
        <v>7352</v>
      </c>
      <c r="P1139" s="17" t="s">
        <v>7353</v>
      </c>
      <c r="Q1139" s="17" t="s">
        <v>7354</v>
      </c>
      <c r="S1139" s="17" t="s">
        <v>7355</v>
      </c>
      <c r="T1139" s="20">
        <v>45679.791666666664</v>
      </c>
      <c r="U1139" s="17" t="s">
        <v>5605</v>
      </c>
      <c r="V1139" s="17" t="s">
        <v>4932</v>
      </c>
      <c r="Y1139" s="17" t="s">
        <v>53</v>
      </c>
      <c r="AB1139" s="17">
        <v>299</v>
      </c>
      <c r="AC1139" s="18">
        <v>45680</v>
      </c>
      <c r="AD1139" s="17"/>
      <c r="AF1139" s="17"/>
      <c r="BB1139" t="s">
        <v>84</v>
      </c>
    </row>
    <row r="1140" spans="1:59" ht="15" customHeight="1" x14ac:dyDescent="0.25">
      <c r="A1140" s="7">
        <v>27803</v>
      </c>
      <c r="B1140" s="7">
        <v>27803</v>
      </c>
      <c r="C1140" s="7"/>
      <c r="D1140" s="7"/>
      <c r="E1140" s="7"/>
      <c r="F1140" s="7"/>
      <c r="G1140" s="7" t="s">
        <v>52</v>
      </c>
      <c r="H1140" s="7" t="s">
        <v>61</v>
      </c>
      <c r="I1140" s="7" t="s">
        <v>4920</v>
      </c>
      <c r="J1140" s="7">
        <v>703932</v>
      </c>
      <c r="K1140" s="8">
        <v>45447</v>
      </c>
      <c r="L1140" s="7" t="s">
        <v>4921</v>
      </c>
      <c r="M1140" s="40" t="s">
        <v>13086</v>
      </c>
      <c r="N1140" s="41">
        <v>10</v>
      </c>
      <c r="O1140" s="7" t="s">
        <v>10959</v>
      </c>
      <c r="P1140" s="7" t="s">
        <v>10960</v>
      </c>
      <c r="Q1140" s="7" t="s">
        <v>10997</v>
      </c>
      <c r="R1140" s="7"/>
      <c r="S1140" s="7" t="s">
        <v>10962</v>
      </c>
      <c r="T1140" s="9">
        <v>45520</v>
      </c>
      <c r="U1140" s="7" t="s">
        <v>10303</v>
      </c>
      <c r="V1140" s="7" t="s">
        <v>4927</v>
      </c>
      <c r="W1140" s="7"/>
      <c r="X1140" s="7"/>
      <c r="Y1140" s="7" t="s">
        <v>53</v>
      </c>
      <c r="Z1140" s="7"/>
      <c r="AA1140" s="7"/>
      <c r="AB1140" s="7">
        <v>313</v>
      </c>
      <c r="AC1140" s="8">
        <v>45680</v>
      </c>
      <c r="AD1140" s="8">
        <v>45692</v>
      </c>
      <c r="AE1140" s="23">
        <v>10602613.75</v>
      </c>
      <c r="AF1140" s="7"/>
      <c r="BB1140" s="7" t="s">
        <v>107</v>
      </c>
    </row>
    <row r="1141" spans="1:59" ht="15" customHeight="1" x14ac:dyDescent="0.25">
      <c r="A1141" s="7">
        <v>27804</v>
      </c>
      <c r="B1141" s="7">
        <v>27804</v>
      </c>
      <c r="C1141" s="7"/>
      <c r="D1141" s="7"/>
      <c r="E1141" s="7"/>
      <c r="F1141" s="7"/>
      <c r="G1141" s="7" t="s">
        <v>52</v>
      </c>
      <c r="H1141" s="7" t="s">
        <v>60</v>
      </c>
      <c r="I1141" s="7" t="s">
        <v>4957</v>
      </c>
      <c r="J1141" s="7">
        <v>138914</v>
      </c>
      <c r="K1141" s="8">
        <v>45678</v>
      </c>
      <c r="L1141" s="7" t="s">
        <v>4921</v>
      </c>
      <c r="M1141" s="40" t="s">
        <v>13086</v>
      </c>
      <c r="N1141" s="41">
        <v>10</v>
      </c>
      <c r="O1141" s="7" t="s">
        <v>14713</v>
      </c>
      <c r="P1141" s="7" t="s">
        <v>14714</v>
      </c>
      <c r="Q1141" s="7" t="s">
        <v>14715</v>
      </c>
      <c r="R1141" s="7"/>
      <c r="S1141" s="7" t="s">
        <v>15872</v>
      </c>
      <c r="T1141" s="9">
        <v>45679.003472222219</v>
      </c>
      <c r="U1141" s="7" t="s">
        <v>6789</v>
      </c>
      <c r="V1141" s="7" t="s">
        <v>4932</v>
      </c>
      <c r="W1141" s="7"/>
      <c r="X1141" s="7"/>
      <c r="Y1141" s="7" t="s">
        <v>53</v>
      </c>
      <c r="Z1141" s="7"/>
      <c r="AA1141" s="7"/>
      <c r="AB1141" s="7">
        <v>312</v>
      </c>
      <c r="AC1141" s="8">
        <v>45680</v>
      </c>
      <c r="AD1141" s="8">
        <v>45723</v>
      </c>
      <c r="AF1141" s="7"/>
      <c r="BB1141" s="7" t="s">
        <v>107</v>
      </c>
    </row>
    <row r="1142" spans="1:59" ht="15" customHeight="1" x14ac:dyDescent="0.25">
      <c r="A1142">
        <v>27823</v>
      </c>
      <c r="B1142">
        <v>27823</v>
      </c>
      <c r="G1142" t="s">
        <v>201</v>
      </c>
      <c r="H1142" t="s">
        <v>382</v>
      </c>
      <c r="I1142" t="s">
        <v>63</v>
      </c>
      <c r="J1142">
        <v>307712</v>
      </c>
      <c r="K1142" s="1">
        <v>44875</v>
      </c>
      <c r="L1142" t="s">
        <v>75</v>
      </c>
      <c r="M1142" s="42" t="s">
        <v>4872</v>
      </c>
      <c r="N1142" s="43">
        <v>3.14</v>
      </c>
      <c r="O1142" t="s">
        <v>3220</v>
      </c>
      <c r="P1142" t="s">
        <v>3221</v>
      </c>
      <c r="Q1142" t="s">
        <v>3221</v>
      </c>
      <c r="R1142">
        <v>40104811800021</v>
      </c>
      <c r="S1142" t="s">
        <v>3222</v>
      </c>
      <c r="T1142" s="2">
        <v>45666</v>
      </c>
      <c r="U1142" t="s">
        <v>3223</v>
      </c>
      <c r="W1142" s="1">
        <v>45698</v>
      </c>
      <c r="X1142" t="s">
        <v>3224</v>
      </c>
      <c r="Y1142" t="s">
        <v>53</v>
      </c>
      <c r="Z1142" t="s">
        <v>3224</v>
      </c>
      <c r="AB1142">
        <v>104</v>
      </c>
      <c r="AC1142" s="1">
        <v>45681</v>
      </c>
      <c r="AD1142" s="1">
        <v>45727</v>
      </c>
      <c r="AE1142" s="23">
        <v>10031048</v>
      </c>
      <c r="AF1142" s="3">
        <v>9259428.9199999999</v>
      </c>
      <c r="AH1142" t="s">
        <v>54</v>
      </c>
      <c r="AI1142" t="s">
        <v>52</v>
      </c>
      <c r="AJ1142" s="1">
        <v>45684</v>
      </c>
      <c r="AK1142" s="1">
        <v>45777</v>
      </c>
      <c r="AL1142">
        <v>5</v>
      </c>
      <c r="AM1142">
        <v>0</v>
      </c>
      <c r="AP1142" t="s">
        <v>52</v>
      </c>
      <c r="AU1142" t="s">
        <v>1775</v>
      </c>
      <c r="AV1142">
        <v>1</v>
      </c>
      <c r="AW1142" t="s">
        <v>55</v>
      </c>
      <c r="AX1142">
        <v>87</v>
      </c>
      <c r="AY1142" t="s">
        <v>56</v>
      </c>
      <c r="BB1142" t="s">
        <v>332</v>
      </c>
      <c r="BC1142" t="s">
        <v>58</v>
      </c>
      <c r="BD1142" t="s">
        <v>58</v>
      </c>
      <c r="BE1142" t="s">
        <v>58</v>
      </c>
      <c r="BF1142" t="s">
        <v>3225</v>
      </c>
      <c r="BG1142" t="s">
        <v>3226</v>
      </c>
    </row>
    <row r="1143" spans="1:59" ht="15" customHeight="1" x14ac:dyDescent="0.25">
      <c r="A1143">
        <v>28106</v>
      </c>
      <c r="B1143">
        <v>28106</v>
      </c>
      <c r="G1143" t="s">
        <v>52</v>
      </c>
      <c r="H1143" t="s">
        <v>60</v>
      </c>
      <c r="I1143" t="s">
        <v>119</v>
      </c>
      <c r="J1143">
        <v>2046</v>
      </c>
      <c r="K1143" s="1">
        <v>45541</v>
      </c>
      <c r="L1143" t="s">
        <v>139</v>
      </c>
      <c r="M1143" s="42" t="s">
        <v>4863</v>
      </c>
      <c r="N1143" s="43">
        <v>3</v>
      </c>
      <c r="O1143" t="s">
        <v>3227</v>
      </c>
      <c r="P1143" t="s">
        <v>3228</v>
      </c>
      <c r="Q1143" t="s">
        <v>3229</v>
      </c>
      <c r="R1143">
        <v>50406046840023</v>
      </c>
      <c r="S1143" t="s">
        <v>3230</v>
      </c>
      <c r="T1143" s="2">
        <v>45606.302083333336</v>
      </c>
      <c r="U1143" t="s">
        <v>3231</v>
      </c>
      <c r="W1143" s="1">
        <v>45709</v>
      </c>
      <c r="X1143" t="s">
        <v>3232</v>
      </c>
      <c r="Y1143" t="s">
        <v>53</v>
      </c>
      <c r="Z1143" t="s">
        <v>3232</v>
      </c>
      <c r="AB1143">
        <v>106</v>
      </c>
      <c r="AC1143" s="1">
        <v>45681</v>
      </c>
      <c r="AD1143" s="1">
        <v>45727</v>
      </c>
      <c r="AE1143" s="23">
        <v>44178300</v>
      </c>
      <c r="AF1143" s="3">
        <v>21344531.870000001</v>
      </c>
      <c r="AH1143" t="s">
        <v>54</v>
      </c>
      <c r="AI1143" t="s">
        <v>52</v>
      </c>
      <c r="AJ1143" s="1">
        <v>45698</v>
      </c>
      <c r="AK1143" s="1">
        <v>45777</v>
      </c>
      <c r="AL1143">
        <v>13</v>
      </c>
      <c r="AM1143">
        <v>0</v>
      </c>
      <c r="AP1143" t="s">
        <v>52</v>
      </c>
      <c r="AU1143" t="s">
        <v>145</v>
      </c>
      <c r="AV1143">
        <v>1</v>
      </c>
      <c r="AW1143" t="s">
        <v>55</v>
      </c>
      <c r="AX1143">
        <v>111</v>
      </c>
      <c r="AY1143" t="s">
        <v>56</v>
      </c>
      <c r="BB1143" t="s">
        <v>332</v>
      </c>
      <c r="BC1143" t="s">
        <v>58</v>
      </c>
      <c r="BD1143" t="s">
        <v>58</v>
      </c>
      <c r="BE1143" t="s">
        <v>58</v>
      </c>
      <c r="BF1143" t="s">
        <v>3233</v>
      </c>
      <c r="BG1143" t="s">
        <v>3234</v>
      </c>
    </row>
    <row r="1144" spans="1:59" ht="15" customHeight="1" x14ac:dyDescent="0.25">
      <c r="A1144">
        <v>27020</v>
      </c>
      <c r="B1144">
        <v>27020</v>
      </c>
      <c r="G1144" t="s">
        <v>307</v>
      </c>
      <c r="H1144" t="s">
        <v>307</v>
      </c>
      <c r="I1144" t="s">
        <v>63</v>
      </c>
      <c r="J1144">
        <v>325291</v>
      </c>
      <c r="K1144" s="1">
        <v>45159</v>
      </c>
      <c r="L1144" t="s">
        <v>130</v>
      </c>
      <c r="M1144" s="42" t="s">
        <v>4863</v>
      </c>
      <c r="N1144" s="43">
        <v>3</v>
      </c>
      <c r="O1144" t="s">
        <v>3235</v>
      </c>
      <c r="P1144" t="s">
        <v>2587</v>
      </c>
      <c r="Q1144" t="s">
        <v>2587</v>
      </c>
      <c r="R1144">
        <v>31401963160011</v>
      </c>
      <c r="S1144" t="s">
        <v>3236</v>
      </c>
      <c r="T1144" s="2">
        <v>45640</v>
      </c>
      <c r="U1144" t="s">
        <v>3237</v>
      </c>
      <c r="W1144" s="1">
        <v>45723</v>
      </c>
      <c r="X1144" t="s">
        <v>3238</v>
      </c>
      <c r="Y1144" t="s">
        <v>53</v>
      </c>
      <c r="Z1144" t="s">
        <v>3238</v>
      </c>
      <c r="AB1144">
        <v>109</v>
      </c>
      <c r="AC1144" s="1">
        <v>45681</v>
      </c>
      <c r="AD1144" s="1">
        <v>45784</v>
      </c>
      <c r="AE1144" s="23">
        <v>3514044</v>
      </c>
      <c r="AF1144" s="3">
        <v>4114044</v>
      </c>
      <c r="AH1144" t="s">
        <v>306</v>
      </c>
      <c r="AI1144" t="s">
        <v>307</v>
      </c>
      <c r="AJ1144" s="1">
        <v>45642</v>
      </c>
      <c r="AK1144" s="1">
        <v>45821</v>
      </c>
      <c r="AL1144">
        <v>9</v>
      </c>
      <c r="AM1144">
        <v>0</v>
      </c>
      <c r="AP1144" t="s">
        <v>52</v>
      </c>
      <c r="AU1144" t="s">
        <v>3239</v>
      </c>
      <c r="AV1144">
        <v>1</v>
      </c>
      <c r="AW1144" t="s">
        <v>55</v>
      </c>
      <c r="AX1144">
        <v>138</v>
      </c>
      <c r="AY1144" t="s">
        <v>56</v>
      </c>
      <c r="BB1144" t="s">
        <v>332</v>
      </c>
      <c r="BC1144" t="s">
        <v>58</v>
      </c>
      <c r="BD1144" t="s">
        <v>58</v>
      </c>
      <c r="BE1144" t="s">
        <v>58</v>
      </c>
      <c r="BF1144" t="s">
        <v>3240</v>
      </c>
      <c r="BG1144" t="s">
        <v>3241</v>
      </c>
    </row>
    <row r="1145" spans="1:59" ht="15" customHeight="1" x14ac:dyDescent="0.25">
      <c r="A1145">
        <v>26625</v>
      </c>
      <c r="B1145">
        <v>26625</v>
      </c>
      <c r="G1145" t="s">
        <v>52</v>
      </c>
      <c r="H1145" t="s">
        <v>60</v>
      </c>
      <c r="I1145" t="s">
        <v>119</v>
      </c>
      <c r="J1145">
        <v>21542</v>
      </c>
      <c r="K1145" s="1">
        <v>45593</v>
      </c>
      <c r="L1145" t="s">
        <v>139</v>
      </c>
      <c r="M1145" s="42" t="s">
        <v>4863</v>
      </c>
      <c r="N1145" s="43">
        <v>3</v>
      </c>
      <c r="O1145" t="s">
        <v>3242</v>
      </c>
      <c r="P1145" t="s">
        <v>3243</v>
      </c>
      <c r="Q1145" t="s">
        <v>3243</v>
      </c>
      <c r="R1145">
        <v>52709015960147</v>
      </c>
      <c r="S1145" t="s">
        <v>3244</v>
      </c>
      <c r="T1145" s="2">
        <v>45613.600694444445</v>
      </c>
      <c r="U1145" t="s">
        <v>3245</v>
      </c>
      <c r="W1145" s="1">
        <v>45723</v>
      </c>
      <c r="X1145" t="s">
        <v>3246</v>
      </c>
      <c r="Y1145" t="s">
        <v>53</v>
      </c>
      <c r="Z1145" t="s">
        <v>3246</v>
      </c>
      <c r="AB1145">
        <v>108</v>
      </c>
      <c r="AC1145" s="1">
        <v>45681</v>
      </c>
      <c r="AD1145" s="1">
        <v>45734</v>
      </c>
      <c r="AE1145" s="23">
        <v>28990000</v>
      </c>
      <c r="AF1145" s="3">
        <v>12454104</v>
      </c>
      <c r="AH1145" t="s">
        <v>117</v>
      </c>
      <c r="AI1145" t="s">
        <v>112</v>
      </c>
      <c r="AJ1145" s="1">
        <v>45622</v>
      </c>
      <c r="AK1145" s="1">
        <v>45777</v>
      </c>
      <c r="AL1145">
        <v>27</v>
      </c>
      <c r="AM1145">
        <v>0</v>
      </c>
      <c r="AP1145" t="s">
        <v>52</v>
      </c>
      <c r="AU1145" t="s">
        <v>145</v>
      </c>
      <c r="AV1145">
        <v>1</v>
      </c>
      <c r="AW1145" t="s">
        <v>55</v>
      </c>
      <c r="AX1145">
        <v>137</v>
      </c>
      <c r="AY1145" t="s">
        <v>56</v>
      </c>
      <c r="BB1145" t="s">
        <v>332</v>
      </c>
      <c r="BC1145" t="s">
        <v>58</v>
      </c>
      <c r="BD1145" t="s">
        <v>58</v>
      </c>
      <c r="BE1145" t="s">
        <v>58</v>
      </c>
      <c r="BF1145" t="s">
        <v>3247</v>
      </c>
      <c r="BG1145" t="s">
        <v>3248</v>
      </c>
    </row>
    <row r="1146" spans="1:59" ht="15" customHeight="1" x14ac:dyDescent="0.25">
      <c r="A1146">
        <v>27821</v>
      </c>
      <c r="B1146">
        <v>27821</v>
      </c>
      <c r="G1146" t="s">
        <v>511</v>
      </c>
      <c r="H1146" t="s">
        <v>1205</v>
      </c>
      <c r="I1146" t="s">
        <v>63</v>
      </c>
      <c r="J1146">
        <v>237622</v>
      </c>
      <c r="K1146" s="1">
        <v>44551</v>
      </c>
      <c r="L1146" t="s">
        <v>75</v>
      </c>
      <c r="M1146" s="42" t="s">
        <v>4872</v>
      </c>
      <c r="N1146" s="43">
        <v>3.14</v>
      </c>
      <c r="O1146" t="s">
        <v>3249</v>
      </c>
      <c r="P1146" t="s">
        <v>3250</v>
      </c>
      <c r="Q1146" t="s">
        <v>3251</v>
      </c>
      <c r="R1146">
        <v>31804843450022</v>
      </c>
      <c r="S1146" t="s">
        <v>3252</v>
      </c>
      <c r="T1146" s="2">
        <v>45616.770833333336</v>
      </c>
      <c r="U1146" t="s">
        <v>3253</v>
      </c>
      <c r="W1146" s="1">
        <v>45700</v>
      </c>
      <c r="X1146" t="s">
        <v>3254</v>
      </c>
      <c r="Y1146" t="s">
        <v>53</v>
      </c>
      <c r="Z1146" t="s">
        <v>3254</v>
      </c>
      <c r="AB1146">
        <v>110</v>
      </c>
      <c r="AC1146" s="1">
        <v>45681</v>
      </c>
      <c r="AD1146" s="1">
        <v>45727</v>
      </c>
      <c r="AE1146" s="23">
        <v>5063300</v>
      </c>
      <c r="AF1146" s="3">
        <v>3544310</v>
      </c>
      <c r="AH1146" t="s">
        <v>54</v>
      </c>
      <c r="AI1146" t="s">
        <v>52</v>
      </c>
      <c r="AJ1146" s="1">
        <v>45684</v>
      </c>
      <c r="AK1146" s="1">
        <v>45777</v>
      </c>
      <c r="AL1146">
        <v>4</v>
      </c>
      <c r="AM1146">
        <v>0</v>
      </c>
      <c r="AP1146" t="s">
        <v>52</v>
      </c>
      <c r="AU1146" t="s">
        <v>312</v>
      </c>
      <c r="AV1146">
        <v>1</v>
      </c>
      <c r="AW1146" t="s">
        <v>55</v>
      </c>
      <c r="AX1146">
        <v>96</v>
      </c>
      <c r="AY1146" t="s">
        <v>56</v>
      </c>
      <c r="BB1146" t="s">
        <v>332</v>
      </c>
      <c r="BC1146" t="s">
        <v>58</v>
      </c>
      <c r="BD1146" t="s">
        <v>58</v>
      </c>
      <c r="BE1146" t="s">
        <v>58</v>
      </c>
      <c r="BF1146" t="s">
        <v>3255</v>
      </c>
      <c r="BG1146" t="s">
        <v>3256</v>
      </c>
    </row>
    <row r="1147" spans="1:59" ht="15" customHeight="1" x14ac:dyDescent="0.25">
      <c r="A1147">
        <v>27756</v>
      </c>
      <c r="B1147">
        <v>27756</v>
      </c>
      <c r="G1147" t="s">
        <v>307</v>
      </c>
      <c r="H1147" t="s">
        <v>307</v>
      </c>
      <c r="I1147" t="s">
        <v>63</v>
      </c>
      <c r="J1147">
        <v>337019</v>
      </c>
      <c r="K1147" s="1">
        <v>45250</v>
      </c>
      <c r="L1147" t="s">
        <v>338</v>
      </c>
      <c r="M1147" s="42" t="s">
        <v>4863</v>
      </c>
      <c r="N1147" s="43">
        <v>3</v>
      </c>
      <c r="O1147" t="s">
        <v>3257</v>
      </c>
      <c r="P1147" t="s">
        <v>3258</v>
      </c>
      <c r="Q1147" t="s">
        <v>3259</v>
      </c>
      <c r="R1147">
        <v>41604733180027</v>
      </c>
      <c r="S1147" t="s">
        <v>3260</v>
      </c>
      <c r="T1147" s="2">
        <v>45673</v>
      </c>
      <c r="U1147" t="s">
        <v>3261</v>
      </c>
      <c r="W1147" s="1">
        <v>45700</v>
      </c>
      <c r="X1147" t="s">
        <v>3262</v>
      </c>
      <c r="Y1147" t="s">
        <v>53</v>
      </c>
      <c r="Z1147" t="s">
        <v>3262</v>
      </c>
      <c r="AB1147">
        <v>111</v>
      </c>
      <c r="AC1147" s="1">
        <v>45681</v>
      </c>
      <c r="AD1147" s="1">
        <v>45727</v>
      </c>
      <c r="AE1147" s="23">
        <v>14700368</v>
      </c>
      <c r="AF1147" s="3">
        <v>14700368</v>
      </c>
      <c r="AH1147" t="s">
        <v>306</v>
      </c>
      <c r="AI1147" t="s">
        <v>307</v>
      </c>
      <c r="AJ1147" s="1">
        <v>45679</v>
      </c>
      <c r="AK1147" s="1">
        <v>45777</v>
      </c>
      <c r="AL1147">
        <v>4</v>
      </c>
      <c r="AM1147">
        <v>0</v>
      </c>
      <c r="AP1147" t="s">
        <v>52</v>
      </c>
      <c r="AU1147" t="s">
        <v>922</v>
      </c>
      <c r="AV1147">
        <v>1</v>
      </c>
      <c r="AW1147" t="s">
        <v>55</v>
      </c>
      <c r="AX1147">
        <v>97</v>
      </c>
      <c r="AY1147" t="s">
        <v>56</v>
      </c>
      <c r="BB1147" t="s">
        <v>332</v>
      </c>
      <c r="BC1147" t="s">
        <v>58</v>
      </c>
      <c r="BD1147" t="s">
        <v>58</v>
      </c>
      <c r="BE1147" t="s">
        <v>58</v>
      </c>
      <c r="BF1147" t="s">
        <v>3263</v>
      </c>
      <c r="BG1147" s="5" t="s">
        <v>3264</v>
      </c>
    </row>
    <row r="1148" spans="1:59" ht="15" customHeight="1" x14ac:dyDescent="0.25">
      <c r="A1148" s="7">
        <v>27819</v>
      </c>
      <c r="B1148" s="7">
        <v>27819</v>
      </c>
      <c r="C1148" s="7"/>
      <c r="D1148" s="7"/>
      <c r="E1148" s="7"/>
      <c r="F1148" s="7"/>
      <c r="G1148" s="7" t="s">
        <v>74</v>
      </c>
      <c r="H1148" s="7" t="s">
        <v>106</v>
      </c>
      <c r="I1148" s="7" t="s">
        <v>63</v>
      </c>
      <c r="J1148" s="7">
        <v>365325</v>
      </c>
      <c r="K1148" s="8">
        <v>45446</v>
      </c>
      <c r="L1148" s="7" t="s">
        <v>338</v>
      </c>
      <c r="M1148" s="40" t="s">
        <v>4863</v>
      </c>
      <c r="N1148" s="41">
        <v>3</v>
      </c>
      <c r="O1148" s="7" t="s">
        <v>3265</v>
      </c>
      <c r="P1148" s="7" t="s">
        <v>3266</v>
      </c>
      <c r="Q1148" s="7" t="s">
        <v>1829</v>
      </c>
      <c r="R1148" s="7">
        <v>302524872</v>
      </c>
      <c r="S1148" s="7" t="s">
        <v>3267</v>
      </c>
      <c r="T1148" s="9">
        <v>45569</v>
      </c>
      <c r="U1148" s="7" t="s">
        <v>379</v>
      </c>
      <c r="V1148" s="7"/>
      <c r="W1148" s="8">
        <v>45700</v>
      </c>
      <c r="X1148" s="7" t="s">
        <v>3268</v>
      </c>
      <c r="Y1148" s="7" t="s">
        <v>70</v>
      </c>
      <c r="Z1148" s="7"/>
      <c r="AA1148" s="7"/>
      <c r="AB1148" s="7">
        <v>105</v>
      </c>
      <c r="AC1148" s="8">
        <v>45681</v>
      </c>
      <c r="AD1148" s="8">
        <v>45700</v>
      </c>
      <c r="AE1148" s="23">
        <v>68057663</v>
      </c>
      <c r="AF1148" s="7"/>
      <c r="AG1148" s="7"/>
      <c r="AH1148" s="7" t="s">
        <v>54</v>
      </c>
      <c r="AI1148" s="7" t="s">
        <v>52</v>
      </c>
      <c r="AJ1148" s="8">
        <v>45684</v>
      </c>
      <c r="AK1148" s="8">
        <v>45784</v>
      </c>
      <c r="AL1148" s="7">
        <v>7</v>
      </c>
      <c r="AM1148" s="7">
        <v>0</v>
      </c>
      <c r="AN1148" s="7"/>
      <c r="AO1148" s="7"/>
      <c r="AP1148" s="7" t="s">
        <v>52</v>
      </c>
      <c r="AQ1148" s="7"/>
      <c r="AR1148" s="7"/>
      <c r="AS1148" s="7"/>
      <c r="AT1148" s="7"/>
      <c r="AU1148" s="7" t="s">
        <v>1612</v>
      </c>
      <c r="AV1148" s="7">
        <v>1</v>
      </c>
      <c r="AW1148" s="7" t="s">
        <v>55</v>
      </c>
      <c r="AX1148" s="7">
        <v>93</v>
      </c>
      <c r="AY1148" s="7" t="s">
        <v>56</v>
      </c>
      <c r="AZ1148" s="7"/>
      <c r="BA1148" s="7"/>
      <c r="BB1148" s="7" t="s">
        <v>107</v>
      </c>
      <c r="BC1148" s="7" t="s">
        <v>58</v>
      </c>
      <c r="BD1148" s="7" t="s">
        <v>58</v>
      </c>
      <c r="BE1148" s="7" t="s">
        <v>58</v>
      </c>
      <c r="BF1148" s="7" t="s">
        <v>3269</v>
      </c>
      <c r="BG1148" s="7" t="s">
        <v>3270</v>
      </c>
    </row>
    <row r="1149" spans="1:59" ht="15" customHeight="1" x14ac:dyDescent="0.25">
      <c r="A1149">
        <v>27658</v>
      </c>
      <c r="B1149">
        <v>27658</v>
      </c>
      <c r="G1149" t="s">
        <v>251</v>
      </c>
      <c r="H1149" t="s">
        <v>251</v>
      </c>
      <c r="I1149" t="s">
        <v>63</v>
      </c>
      <c r="J1149">
        <v>347624</v>
      </c>
      <c r="K1149" s="1">
        <v>45385</v>
      </c>
      <c r="L1149" t="s">
        <v>139</v>
      </c>
      <c r="M1149" s="42" t="s">
        <v>4863</v>
      </c>
      <c r="N1149" s="43">
        <v>3</v>
      </c>
      <c r="O1149" t="s">
        <v>3271</v>
      </c>
      <c r="P1149" t="s">
        <v>3272</v>
      </c>
      <c r="Q1149" t="s">
        <v>3273</v>
      </c>
      <c r="R1149">
        <v>30302605820010</v>
      </c>
      <c r="S1149" t="s">
        <v>3274</v>
      </c>
      <c r="T1149" s="2">
        <v>45660</v>
      </c>
      <c r="U1149" t="s">
        <v>3275</v>
      </c>
      <c r="W1149" s="1">
        <v>45708</v>
      </c>
      <c r="X1149" t="s">
        <v>3276</v>
      </c>
      <c r="Y1149" t="s">
        <v>53</v>
      </c>
      <c r="Z1149" t="s">
        <v>3276</v>
      </c>
      <c r="AB1149">
        <v>107</v>
      </c>
      <c r="AC1149" s="1">
        <v>45681</v>
      </c>
      <c r="AD1149" s="1">
        <v>45729</v>
      </c>
      <c r="AE1149" s="23">
        <v>58848000</v>
      </c>
      <c r="AF1149" s="3">
        <v>41193600</v>
      </c>
      <c r="AH1149" t="s">
        <v>2802</v>
      </c>
      <c r="AI1149" t="s">
        <v>251</v>
      </c>
      <c r="AJ1149" s="1">
        <v>45673</v>
      </c>
      <c r="AK1149" s="1">
        <v>45777</v>
      </c>
      <c r="AL1149">
        <v>12</v>
      </c>
      <c r="AM1149">
        <v>0</v>
      </c>
      <c r="AP1149" t="s">
        <v>52</v>
      </c>
      <c r="AU1149" t="s">
        <v>145</v>
      </c>
      <c r="AV1149">
        <v>1</v>
      </c>
      <c r="AW1149" t="s">
        <v>55</v>
      </c>
      <c r="AX1149">
        <v>110</v>
      </c>
      <c r="AY1149" t="s">
        <v>56</v>
      </c>
      <c r="BB1149" t="s">
        <v>332</v>
      </c>
      <c r="BC1149" t="s">
        <v>58</v>
      </c>
      <c r="BD1149" t="s">
        <v>58</v>
      </c>
      <c r="BE1149" t="s">
        <v>58</v>
      </c>
      <c r="BF1149" t="s">
        <v>3277</v>
      </c>
      <c r="BG1149" t="s">
        <v>3278</v>
      </c>
    </row>
    <row r="1150" spans="1:59" ht="15" customHeight="1" x14ac:dyDescent="0.25">
      <c r="A1150">
        <v>27818</v>
      </c>
      <c r="B1150">
        <v>27818</v>
      </c>
      <c r="D1150" s="31">
        <f t="shared" ref="D1150:D1160" si="72">AF1150</f>
        <v>14000000</v>
      </c>
      <c r="G1150" t="s">
        <v>52</v>
      </c>
      <c r="H1150" t="s">
        <v>60</v>
      </c>
      <c r="I1150" t="s">
        <v>4957</v>
      </c>
      <c r="J1150">
        <v>78888</v>
      </c>
      <c r="K1150" s="1">
        <v>45332</v>
      </c>
      <c r="L1150" t="s">
        <v>4921</v>
      </c>
      <c r="M1150" s="42" t="s">
        <v>13086</v>
      </c>
      <c r="N1150" s="43">
        <v>10</v>
      </c>
      <c r="O1150" t="s">
        <v>10094</v>
      </c>
      <c r="P1150" t="s">
        <v>10095</v>
      </c>
      <c r="Q1150" t="s">
        <v>10096</v>
      </c>
      <c r="S1150" t="s">
        <v>10097</v>
      </c>
      <c r="T1150" s="2">
        <v>45551.152777777781</v>
      </c>
      <c r="U1150" t="s">
        <v>1359</v>
      </c>
      <c r="V1150" t="s">
        <v>4927</v>
      </c>
      <c r="W1150" s="1">
        <v>45719</v>
      </c>
      <c r="Y1150" t="s">
        <v>53</v>
      </c>
      <c r="AB1150">
        <v>320</v>
      </c>
      <c r="AC1150" s="1">
        <v>45681</v>
      </c>
      <c r="AD1150" s="1">
        <v>45749</v>
      </c>
      <c r="AE1150" s="23">
        <v>26085791</v>
      </c>
      <c r="AF1150" s="3">
        <v>14000000</v>
      </c>
      <c r="BB1150" t="s">
        <v>332</v>
      </c>
    </row>
    <row r="1151" spans="1:59" ht="15" customHeight="1" x14ac:dyDescent="0.25">
      <c r="A1151">
        <v>27809</v>
      </c>
      <c r="B1151">
        <v>27809</v>
      </c>
      <c r="D1151" s="31">
        <f t="shared" si="72"/>
        <v>5906492</v>
      </c>
      <c r="G1151" t="s">
        <v>52</v>
      </c>
      <c r="H1151" t="s">
        <v>60</v>
      </c>
      <c r="I1151" t="s">
        <v>4920</v>
      </c>
      <c r="J1151">
        <v>838674</v>
      </c>
      <c r="K1151" s="1">
        <v>45637</v>
      </c>
      <c r="L1151" t="s">
        <v>4921</v>
      </c>
      <c r="M1151" s="42" t="s">
        <v>13086</v>
      </c>
      <c r="N1151" s="43">
        <v>10</v>
      </c>
      <c r="O1151" t="s">
        <v>10098</v>
      </c>
      <c r="P1151" t="s">
        <v>10099</v>
      </c>
      <c r="Q1151" t="s">
        <v>10100</v>
      </c>
      <c r="S1151" t="s">
        <v>10101</v>
      </c>
      <c r="T1151" s="2">
        <v>45680.756944444445</v>
      </c>
      <c r="U1151" t="s">
        <v>7966</v>
      </c>
      <c r="V1151" t="s">
        <v>4932</v>
      </c>
      <c r="W1151" s="1">
        <v>45687</v>
      </c>
      <c r="Y1151" t="s">
        <v>53</v>
      </c>
      <c r="AB1151">
        <v>315</v>
      </c>
      <c r="AC1151" s="1">
        <v>45681</v>
      </c>
      <c r="AD1151" s="1">
        <v>45727</v>
      </c>
      <c r="AE1151" s="23">
        <v>5906492</v>
      </c>
      <c r="AF1151" s="3">
        <v>5906492</v>
      </c>
      <c r="BB1151" t="s">
        <v>332</v>
      </c>
    </row>
    <row r="1152" spans="1:59" ht="15" customHeight="1" x14ac:dyDescent="0.25">
      <c r="A1152">
        <v>27814</v>
      </c>
      <c r="B1152">
        <v>27814</v>
      </c>
      <c r="D1152" s="31">
        <f t="shared" si="72"/>
        <v>2893750</v>
      </c>
      <c r="G1152" t="s">
        <v>101</v>
      </c>
      <c r="H1152" t="s">
        <v>884</v>
      </c>
      <c r="I1152" t="s">
        <v>4920</v>
      </c>
      <c r="J1152">
        <v>754143</v>
      </c>
      <c r="K1152" s="1">
        <v>45509</v>
      </c>
      <c r="L1152" t="s">
        <v>4921</v>
      </c>
      <c r="M1152" s="42" t="s">
        <v>13086</v>
      </c>
      <c r="N1152" s="43">
        <v>10</v>
      </c>
      <c r="O1152" t="s">
        <v>10102</v>
      </c>
      <c r="P1152" t="s">
        <v>10103</v>
      </c>
      <c r="Q1152" t="s">
        <v>10104</v>
      </c>
      <c r="S1152" t="s">
        <v>10105</v>
      </c>
      <c r="T1152" s="2">
        <v>45678.6875</v>
      </c>
      <c r="U1152" t="s">
        <v>10106</v>
      </c>
      <c r="V1152" t="s">
        <v>4932</v>
      </c>
      <c r="W1152" s="1">
        <v>45687</v>
      </c>
      <c r="Y1152" t="s">
        <v>53</v>
      </c>
      <c r="AB1152">
        <v>324</v>
      </c>
      <c r="AC1152" s="1">
        <v>45681</v>
      </c>
      <c r="AD1152" s="1">
        <v>45727</v>
      </c>
      <c r="AE1152" s="23">
        <v>2893750</v>
      </c>
      <c r="AF1152" s="3">
        <v>2893750</v>
      </c>
      <c r="BB1152" t="s">
        <v>332</v>
      </c>
    </row>
    <row r="1153" spans="1:59" ht="15" customHeight="1" x14ac:dyDescent="0.25">
      <c r="A1153">
        <v>27812</v>
      </c>
      <c r="B1153">
        <v>27812</v>
      </c>
      <c r="D1153" s="31">
        <f t="shared" si="72"/>
        <v>11031514</v>
      </c>
      <c r="G1153" t="s">
        <v>74</v>
      </c>
      <c r="H1153" t="s">
        <v>5025</v>
      </c>
      <c r="I1153" t="s">
        <v>4957</v>
      </c>
      <c r="J1153">
        <v>103188</v>
      </c>
      <c r="K1153" s="1">
        <v>45436</v>
      </c>
      <c r="L1153" t="s">
        <v>4921</v>
      </c>
      <c r="M1153" s="42" t="s">
        <v>13086</v>
      </c>
      <c r="N1153" s="43">
        <v>10</v>
      </c>
      <c r="O1153" t="s">
        <v>10107</v>
      </c>
      <c r="P1153" t="s">
        <v>10108</v>
      </c>
      <c r="Q1153" t="s">
        <v>10109</v>
      </c>
      <c r="S1153" t="s">
        <v>10110</v>
      </c>
      <c r="T1153" s="2">
        <v>45620.631944444445</v>
      </c>
      <c r="U1153" t="s">
        <v>885</v>
      </c>
      <c r="V1153" t="s">
        <v>4927</v>
      </c>
      <c r="W1153" s="1">
        <v>45687</v>
      </c>
      <c r="Y1153" t="s">
        <v>53</v>
      </c>
      <c r="AB1153">
        <v>317</v>
      </c>
      <c r="AC1153" s="1">
        <v>45681</v>
      </c>
      <c r="AD1153" s="1">
        <v>45727</v>
      </c>
      <c r="AE1153" s="23">
        <v>11031514</v>
      </c>
      <c r="AF1153" s="3">
        <v>11031514</v>
      </c>
      <c r="BB1153" t="s">
        <v>332</v>
      </c>
    </row>
    <row r="1154" spans="1:59" ht="15" customHeight="1" x14ac:dyDescent="0.25">
      <c r="A1154">
        <v>27816</v>
      </c>
      <c r="B1154">
        <v>27816</v>
      </c>
      <c r="D1154" s="31">
        <f t="shared" si="72"/>
        <v>9575611</v>
      </c>
      <c r="G1154" t="s">
        <v>101</v>
      </c>
      <c r="H1154" t="s">
        <v>230</v>
      </c>
      <c r="I1154" t="s">
        <v>4920</v>
      </c>
      <c r="J1154">
        <v>739901</v>
      </c>
      <c r="K1154" s="1">
        <v>45490</v>
      </c>
      <c r="L1154" t="s">
        <v>4921</v>
      </c>
      <c r="M1154" s="42" t="s">
        <v>13086</v>
      </c>
      <c r="N1154" s="43">
        <v>10</v>
      </c>
      <c r="O1154" t="s">
        <v>10111</v>
      </c>
      <c r="P1154" t="s">
        <v>10112</v>
      </c>
      <c r="Q1154" t="s">
        <v>10113</v>
      </c>
      <c r="S1154" t="s">
        <v>10114</v>
      </c>
      <c r="T1154" s="2">
        <v>45679.75</v>
      </c>
      <c r="U1154" t="s">
        <v>10115</v>
      </c>
      <c r="V1154" t="s">
        <v>4932</v>
      </c>
      <c r="W1154" s="1">
        <v>45687</v>
      </c>
      <c r="Y1154" t="s">
        <v>53</v>
      </c>
      <c r="AB1154">
        <v>322</v>
      </c>
      <c r="AC1154" s="1">
        <v>45681</v>
      </c>
      <c r="AD1154" s="1">
        <v>45727</v>
      </c>
      <c r="AE1154" s="23">
        <v>9575611</v>
      </c>
      <c r="AF1154" s="3">
        <v>9575611</v>
      </c>
      <c r="BB1154" t="s">
        <v>332</v>
      </c>
    </row>
    <row r="1155" spans="1:59" ht="15" customHeight="1" x14ac:dyDescent="0.25">
      <c r="A1155">
        <v>27817</v>
      </c>
      <c r="B1155">
        <v>27817</v>
      </c>
      <c r="D1155" s="31">
        <f t="shared" si="72"/>
        <v>7652170</v>
      </c>
      <c r="G1155" t="s">
        <v>101</v>
      </c>
      <c r="H1155" t="s">
        <v>5058</v>
      </c>
      <c r="I1155" t="s">
        <v>4920</v>
      </c>
      <c r="J1155">
        <v>627176</v>
      </c>
      <c r="K1155" s="1">
        <v>45375</v>
      </c>
      <c r="L1155" t="s">
        <v>4921</v>
      </c>
      <c r="M1155" s="42" t="s">
        <v>13086</v>
      </c>
      <c r="N1155" s="43">
        <v>10</v>
      </c>
      <c r="O1155" t="s">
        <v>10116</v>
      </c>
      <c r="P1155" t="s">
        <v>10117</v>
      </c>
      <c r="Q1155" t="s">
        <v>10118</v>
      </c>
      <c r="S1155" t="s">
        <v>10119</v>
      </c>
      <c r="T1155" s="2">
        <v>45681.416666666664</v>
      </c>
      <c r="U1155" t="s">
        <v>10120</v>
      </c>
      <c r="V1155" t="s">
        <v>4932</v>
      </c>
      <c r="W1155" s="1">
        <v>45687</v>
      </c>
      <c r="Y1155" t="s">
        <v>53</v>
      </c>
      <c r="AB1155">
        <v>321</v>
      </c>
      <c r="AC1155" s="1">
        <v>45681</v>
      </c>
      <c r="AD1155" s="1">
        <v>45713</v>
      </c>
      <c r="AE1155" s="23">
        <v>7652170</v>
      </c>
      <c r="AF1155" s="3">
        <v>7652170</v>
      </c>
      <c r="BB1155" t="s">
        <v>332</v>
      </c>
    </row>
    <row r="1156" spans="1:59" ht="15" customHeight="1" x14ac:dyDescent="0.25">
      <c r="A1156">
        <v>27813</v>
      </c>
      <c r="B1156">
        <v>27813</v>
      </c>
      <c r="D1156" s="31">
        <f t="shared" si="72"/>
        <v>5685673</v>
      </c>
      <c r="G1156" t="s">
        <v>62</v>
      </c>
      <c r="H1156" t="s">
        <v>62</v>
      </c>
      <c r="I1156" t="s">
        <v>4920</v>
      </c>
      <c r="J1156">
        <v>752657</v>
      </c>
      <c r="K1156" s="1">
        <v>45506</v>
      </c>
      <c r="L1156" t="s">
        <v>4921</v>
      </c>
      <c r="M1156" s="42" t="s">
        <v>13086</v>
      </c>
      <c r="N1156" s="43">
        <v>10</v>
      </c>
      <c r="O1156" t="s">
        <v>10121</v>
      </c>
      <c r="P1156" t="s">
        <v>10122</v>
      </c>
      <c r="Q1156" t="s">
        <v>10123</v>
      </c>
      <c r="S1156" t="s">
        <v>10124</v>
      </c>
      <c r="T1156" s="2">
        <v>45642.333333333336</v>
      </c>
      <c r="U1156" t="s">
        <v>10125</v>
      </c>
      <c r="V1156" t="s">
        <v>4927</v>
      </c>
      <c r="W1156" s="1">
        <v>45687</v>
      </c>
      <c r="Y1156" t="s">
        <v>53</v>
      </c>
      <c r="AB1156">
        <v>316</v>
      </c>
      <c r="AC1156" s="1">
        <v>45681</v>
      </c>
      <c r="AD1156" s="1">
        <v>45716</v>
      </c>
      <c r="AE1156" s="23">
        <v>5685673</v>
      </c>
      <c r="AF1156" s="3">
        <v>5685673</v>
      </c>
      <c r="BB1156" t="s">
        <v>332</v>
      </c>
    </row>
    <row r="1157" spans="1:59" ht="15" customHeight="1" x14ac:dyDescent="0.25">
      <c r="A1157">
        <v>27810</v>
      </c>
      <c r="B1157">
        <v>27810</v>
      </c>
      <c r="D1157" s="31">
        <f t="shared" si="72"/>
        <v>4833480</v>
      </c>
      <c r="G1157" t="s">
        <v>52</v>
      </c>
      <c r="H1157" t="s">
        <v>5423</v>
      </c>
      <c r="I1157" t="s">
        <v>4920</v>
      </c>
      <c r="J1157">
        <v>688982</v>
      </c>
      <c r="K1157" s="1">
        <v>45432</v>
      </c>
      <c r="L1157" t="s">
        <v>4921</v>
      </c>
      <c r="M1157" s="42" t="s">
        <v>13086</v>
      </c>
      <c r="N1157" s="43">
        <v>10</v>
      </c>
      <c r="O1157" t="s">
        <v>10126</v>
      </c>
      <c r="P1157" t="s">
        <v>10127</v>
      </c>
      <c r="Q1157" t="s">
        <v>10128</v>
      </c>
      <c r="S1157" t="s">
        <v>10129</v>
      </c>
      <c r="T1157" s="2">
        <v>45626.416666666664</v>
      </c>
      <c r="U1157" t="s">
        <v>375</v>
      </c>
      <c r="V1157" t="s">
        <v>4927</v>
      </c>
      <c r="W1157" s="1">
        <v>45687</v>
      </c>
      <c r="Y1157" t="s">
        <v>53</v>
      </c>
      <c r="AB1157">
        <v>319</v>
      </c>
      <c r="AC1157" s="1">
        <v>45681</v>
      </c>
      <c r="AD1157" s="1">
        <v>45727</v>
      </c>
      <c r="AE1157" s="23">
        <v>4833480</v>
      </c>
      <c r="AF1157" s="3">
        <v>4833480</v>
      </c>
      <c r="BB1157" t="s">
        <v>332</v>
      </c>
    </row>
    <row r="1158" spans="1:59" ht="15" customHeight="1" x14ac:dyDescent="0.25">
      <c r="A1158">
        <v>27811</v>
      </c>
      <c r="B1158">
        <v>27811</v>
      </c>
      <c r="D1158" s="31">
        <f t="shared" si="72"/>
        <v>2558203</v>
      </c>
      <c r="G1158" t="s">
        <v>52</v>
      </c>
      <c r="H1158" t="s">
        <v>5423</v>
      </c>
      <c r="I1158" t="s">
        <v>4920</v>
      </c>
      <c r="J1158">
        <v>688982</v>
      </c>
      <c r="K1158" s="1">
        <v>45432</v>
      </c>
      <c r="L1158" t="s">
        <v>4921</v>
      </c>
      <c r="M1158" s="42" t="s">
        <v>13086</v>
      </c>
      <c r="N1158" s="43">
        <v>10</v>
      </c>
      <c r="O1158" t="s">
        <v>10126</v>
      </c>
      <c r="P1158" t="s">
        <v>10127</v>
      </c>
      <c r="Q1158" t="s">
        <v>10130</v>
      </c>
      <c r="S1158" t="s">
        <v>10129</v>
      </c>
      <c r="T1158" s="2">
        <v>45626.416666666664</v>
      </c>
      <c r="U1158" t="s">
        <v>375</v>
      </c>
      <c r="V1158" t="s">
        <v>4927</v>
      </c>
      <c r="W1158" s="1">
        <v>45687</v>
      </c>
      <c r="Y1158" t="s">
        <v>53</v>
      </c>
      <c r="AB1158">
        <v>318</v>
      </c>
      <c r="AC1158" s="1">
        <v>45681</v>
      </c>
      <c r="AD1158" s="1">
        <v>45727</v>
      </c>
      <c r="AE1158" s="23">
        <v>2558203</v>
      </c>
      <c r="AF1158" s="3">
        <v>2558203</v>
      </c>
      <c r="BB1158" t="s">
        <v>332</v>
      </c>
    </row>
    <row r="1159" spans="1:59" ht="15" customHeight="1" x14ac:dyDescent="0.25">
      <c r="A1159">
        <v>27815</v>
      </c>
      <c r="B1159">
        <v>27815</v>
      </c>
      <c r="D1159" s="31">
        <f t="shared" si="72"/>
        <v>14000000</v>
      </c>
      <c r="G1159" t="s">
        <v>52</v>
      </c>
      <c r="H1159" t="s">
        <v>60</v>
      </c>
      <c r="I1159" t="s">
        <v>4920</v>
      </c>
      <c r="J1159">
        <v>844207</v>
      </c>
      <c r="K1159" s="1">
        <v>45648</v>
      </c>
      <c r="L1159" t="s">
        <v>4921</v>
      </c>
      <c r="M1159" s="42" t="s">
        <v>13086</v>
      </c>
      <c r="N1159" s="43">
        <v>10</v>
      </c>
      <c r="O1159" t="s">
        <v>10131</v>
      </c>
      <c r="P1159" t="s">
        <v>10132</v>
      </c>
      <c r="Q1159" t="s">
        <v>10133</v>
      </c>
      <c r="S1159" t="s">
        <v>10134</v>
      </c>
      <c r="T1159" s="2">
        <v>45671.416666666664</v>
      </c>
      <c r="U1159" t="s">
        <v>9628</v>
      </c>
      <c r="V1159" t="s">
        <v>4927</v>
      </c>
      <c r="W1159" s="1">
        <v>45687</v>
      </c>
      <c r="Y1159" t="s">
        <v>53</v>
      </c>
      <c r="AB1159">
        <v>323</v>
      </c>
      <c r="AC1159" s="1">
        <v>45681</v>
      </c>
      <c r="AD1159" s="1">
        <v>45720</v>
      </c>
      <c r="AE1159" s="23">
        <v>17735166</v>
      </c>
      <c r="AF1159" s="3">
        <v>14000000</v>
      </c>
      <c r="BB1159" t="s">
        <v>332</v>
      </c>
    </row>
    <row r="1160" spans="1:59" ht="15" customHeight="1" x14ac:dyDescent="0.25">
      <c r="A1160">
        <v>27820</v>
      </c>
      <c r="B1160">
        <v>27820</v>
      </c>
      <c r="D1160" s="31">
        <f t="shared" si="72"/>
        <v>14000000</v>
      </c>
      <c r="G1160" t="s">
        <v>52</v>
      </c>
      <c r="H1160" t="s">
        <v>61</v>
      </c>
      <c r="I1160" t="s">
        <v>4920</v>
      </c>
      <c r="J1160">
        <v>842687</v>
      </c>
      <c r="K1160" s="1">
        <v>45645</v>
      </c>
      <c r="L1160" t="s">
        <v>4921</v>
      </c>
      <c r="M1160" s="42" t="s">
        <v>13086</v>
      </c>
      <c r="N1160" s="43">
        <v>10</v>
      </c>
      <c r="O1160" t="s">
        <v>9239</v>
      </c>
      <c r="P1160" t="s">
        <v>9240</v>
      </c>
      <c r="Q1160" t="s">
        <v>10135</v>
      </c>
      <c r="S1160" t="s">
        <v>9242</v>
      </c>
      <c r="T1160" s="2">
        <v>45650.75</v>
      </c>
      <c r="U1160" t="s">
        <v>9243</v>
      </c>
      <c r="V1160" t="s">
        <v>4927</v>
      </c>
      <c r="W1160" s="1">
        <v>45687</v>
      </c>
      <c r="Y1160" t="s">
        <v>53</v>
      </c>
      <c r="AB1160">
        <v>325</v>
      </c>
      <c r="AC1160" s="1">
        <v>45681</v>
      </c>
      <c r="AD1160" s="1">
        <v>45716</v>
      </c>
      <c r="AE1160" s="23">
        <v>48805650</v>
      </c>
      <c r="AF1160" s="3">
        <v>14000000</v>
      </c>
      <c r="BB1160" t="s">
        <v>332</v>
      </c>
    </row>
    <row r="1161" spans="1:59" ht="15" customHeight="1" x14ac:dyDescent="0.25">
      <c r="A1161">
        <v>27863</v>
      </c>
      <c r="B1161">
        <v>27863</v>
      </c>
      <c r="G1161" t="s">
        <v>74</v>
      </c>
      <c r="H1161" t="s">
        <v>74</v>
      </c>
      <c r="I1161" t="s">
        <v>119</v>
      </c>
      <c r="J1161">
        <v>9595</v>
      </c>
      <c r="K1161" s="1">
        <v>45560</v>
      </c>
      <c r="L1161" t="s">
        <v>609</v>
      </c>
      <c r="M1161" s="42" t="s">
        <v>4868</v>
      </c>
      <c r="N1161" s="43">
        <v>14</v>
      </c>
      <c r="O1161" t="s">
        <v>3122</v>
      </c>
      <c r="P1161" t="s">
        <v>3123</v>
      </c>
      <c r="Q1161" t="s">
        <v>3123</v>
      </c>
      <c r="R1161">
        <v>306365973</v>
      </c>
      <c r="S1161" t="s">
        <v>3124</v>
      </c>
      <c r="T1161" s="2">
        <v>45679</v>
      </c>
      <c r="U1161" t="s">
        <v>3125</v>
      </c>
      <c r="W1161" s="1">
        <v>45685</v>
      </c>
      <c r="X1161" t="s">
        <v>3126</v>
      </c>
      <c r="Y1161" t="s">
        <v>70</v>
      </c>
      <c r="Z1161" t="s">
        <v>3127</v>
      </c>
      <c r="AB1161">
        <v>18173</v>
      </c>
      <c r="AC1161" s="1">
        <v>45684</v>
      </c>
      <c r="AE1161" s="23">
        <v>1360293.01</v>
      </c>
      <c r="AF1161" s="3"/>
      <c r="AG1161" s="1">
        <v>45690</v>
      </c>
      <c r="AH1161" t="s">
        <v>267</v>
      </c>
      <c r="AI1161" t="s">
        <v>52</v>
      </c>
      <c r="AJ1161" s="1">
        <v>45685</v>
      </c>
      <c r="AK1161" s="1">
        <v>45784</v>
      </c>
      <c r="AM1161">
        <v>0</v>
      </c>
      <c r="AP1161" t="s">
        <v>52</v>
      </c>
      <c r="AU1161" t="s">
        <v>3123</v>
      </c>
      <c r="AV1161">
        <v>0</v>
      </c>
      <c r="AW1161" t="s">
        <v>55</v>
      </c>
      <c r="AX1161">
        <v>19</v>
      </c>
      <c r="AY1161" t="s">
        <v>3128</v>
      </c>
      <c r="AZ1161">
        <v>32205831400024</v>
      </c>
      <c r="BA1161" t="s">
        <v>3129</v>
      </c>
      <c r="BB1161" t="s">
        <v>84</v>
      </c>
      <c r="BC1161" t="s">
        <v>58</v>
      </c>
      <c r="BD1161" t="s">
        <v>58</v>
      </c>
      <c r="BE1161" t="s">
        <v>59</v>
      </c>
      <c r="BF1161" t="s">
        <v>3130</v>
      </c>
      <c r="BG1161" t="s">
        <v>3131</v>
      </c>
    </row>
    <row r="1162" spans="1:59" ht="15" customHeight="1" x14ac:dyDescent="0.25">
      <c r="A1162">
        <v>27854</v>
      </c>
      <c r="B1162">
        <v>27854</v>
      </c>
      <c r="G1162" t="s">
        <v>74</v>
      </c>
      <c r="H1162" t="s">
        <v>74</v>
      </c>
      <c r="I1162" t="s">
        <v>119</v>
      </c>
      <c r="J1162">
        <v>36431</v>
      </c>
      <c r="K1162" s="1">
        <v>45645</v>
      </c>
      <c r="L1162" t="s">
        <v>609</v>
      </c>
      <c r="M1162" s="42" t="s">
        <v>4868</v>
      </c>
      <c r="N1162" s="43">
        <v>14</v>
      </c>
      <c r="O1162" t="s">
        <v>3122</v>
      </c>
      <c r="P1162" t="s">
        <v>3123</v>
      </c>
      <c r="Q1162" t="s">
        <v>3123</v>
      </c>
      <c r="R1162">
        <v>306365973</v>
      </c>
      <c r="S1162" t="s">
        <v>3132</v>
      </c>
      <c r="T1162" s="2">
        <v>45682</v>
      </c>
      <c r="U1162" t="s">
        <v>3125</v>
      </c>
      <c r="W1162" s="1">
        <v>45686</v>
      </c>
      <c r="X1162" t="s">
        <v>3133</v>
      </c>
      <c r="Y1162" t="s">
        <v>70</v>
      </c>
      <c r="Z1162" t="s">
        <v>3134</v>
      </c>
      <c r="AB1162">
        <v>18171</v>
      </c>
      <c r="AC1162" s="1">
        <v>45684</v>
      </c>
      <c r="AE1162" s="23">
        <v>3228542.14</v>
      </c>
      <c r="AF1162" s="3"/>
      <c r="AG1162" s="1">
        <v>45691</v>
      </c>
      <c r="AH1162" t="s">
        <v>267</v>
      </c>
      <c r="AI1162" t="s">
        <v>52</v>
      </c>
      <c r="AJ1162" s="1">
        <v>45685</v>
      </c>
      <c r="AK1162" s="1">
        <v>45784</v>
      </c>
      <c r="AM1162">
        <v>0</v>
      </c>
      <c r="AP1162" t="s">
        <v>52</v>
      </c>
      <c r="AU1162" t="s">
        <v>3123</v>
      </c>
      <c r="AV1162">
        <v>0</v>
      </c>
      <c r="AW1162" t="s">
        <v>55</v>
      </c>
      <c r="AX1162">
        <v>28</v>
      </c>
      <c r="AY1162" t="s">
        <v>3135</v>
      </c>
      <c r="AZ1162">
        <v>31606850160035</v>
      </c>
      <c r="BA1162" t="s">
        <v>3136</v>
      </c>
      <c r="BB1162" t="s">
        <v>84</v>
      </c>
      <c r="BC1162" t="s">
        <v>58</v>
      </c>
      <c r="BD1162" t="s">
        <v>58</v>
      </c>
      <c r="BE1162" t="s">
        <v>59</v>
      </c>
      <c r="BF1162" t="s">
        <v>3137</v>
      </c>
      <c r="BG1162" t="s">
        <v>3138</v>
      </c>
    </row>
    <row r="1163" spans="1:59" ht="15" customHeight="1" x14ac:dyDescent="0.25">
      <c r="A1163">
        <v>27857</v>
      </c>
      <c r="B1163">
        <v>27857</v>
      </c>
      <c r="G1163" t="s">
        <v>74</v>
      </c>
      <c r="H1163" t="s">
        <v>74</v>
      </c>
      <c r="I1163" t="s">
        <v>119</v>
      </c>
      <c r="J1163">
        <v>38839</v>
      </c>
      <c r="K1163" s="1">
        <v>45660</v>
      </c>
      <c r="L1163" t="s">
        <v>609</v>
      </c>
      <c r="M1163" s="42" t="s">
        <v>4868</v>
      </c>
      <c r="N1163" s="43">
        <v>14</v>
      </c>
      <c r="O1163" t="s">
        <v>3139</v>
      </c>
      <c r="P1163" t="s">
        <v>3123</v>
      </c>
      <c r="Q1163" t="s">
        <v>3123</v>
      </c>
      <c r="R1163">
        <v>306365973</v>
      </c>
      <c r="S1163" t="s">
        <v>3140</v>
      </c>
      <c r="T1163" s="2">
        <v>45680</v>
      </c>
      <c r="U1163" t="s">
        <v>3125</v>
      </c>
      <c r="W1163" s="1">
        <v>45685</v>
      </c>
      <c r="X1163" t="s">
        <v>3141</v>
      </c>
      <c r="Y1163" t="s">
        <v>70</v>
      </c>
      <c r="Z1163" t="s">
        <v>3142</v>
      </c>
      <c r="AB1163">
        <v>18177</v>
      </c>
      <c r="AC1163" s="1">
        <v>45684</v>
      </c>
      <c r="AE1163" s="23">
        <v>4311383.49</v>
      </c>
      <c r="AF1163" s="3"/>
      <c r="AG1163" s="1">
        <v>45690</v>
      </c>
      <c r="AH1163" t="s">
        <v>267</v>
      </c>
      <c r="AI1163" t="s">
        <v>52</v>
      </c>
      <c r="AJ1163" s="1">
        <v>45685</v>
      </c>
      <c r="AK1163" s="1">
        <v>45784</v>
      </c>
      <c r="AM1163">
        <v>0</v>
      </c>
      <c r="AP1163" t="s">
        <v>52</v>
      </c>
      <c r="AU1163" t="s">
        <v>3123</v>
      </c>
      <c r="AV1163">
        <v>0</v>
      </c>
      <c r="AW1163" t="s">
        <v>55</v>
      </c>
      <c r="AX1163">
        <v>25</v>
      </c>
      <c r="AY1163" t="s">
        <v>3143</v>
      </c>
      <c r="AZ1163">
        <v>31706996610019</v>
      </c>
      <c r="BA1163" t="s">
        <v>3144</v>
      </c>
      <c r="BB1163" t="s">
        <v>84</v>
      </c>
      <c r="BC1163" t="s">
        <v>58</v>
      </c>
      <c r="BD1163" t="s">
        <v>58</v>
      </c>
      <c r="BE1163" t="s">
        <v>59</v>
      </c>
      <c r="BF1163" t="s">
        <v>3145</v>
      </c>
      <c r="BG1163" t="s">
        <v>3146</v>
      </c>
    </row>
    <row r="1164" spans="1:59" ht="15" customHeight="1" x14ac:dyDescent="0.25">
      <c r="A1164">
        <v>27856</v>
      </c>
      <c r="B1164">
        <v>27856</v>
      </c>
      <c r="G1164" t="s">
        <v>74</v>
      </c>
      <c r="H1164" t="s">
        <v>74</v>
      </c>
      <c r="I1164" t="s">
        <v>119</v>
      </c>
      <c r="J1164">
        <v>36437</v>
      </c>
      <c r="K1164" s="1">
        <v>45645</v>
      </c>
      <c r="L1164" t="s">
        <v>609</v>
      </c>
      <c r="M1164" s="42" t="s">
        <v>4868</v>
      </c>
      <c r="N1164" s="43">
        <v>14</v>
      </c>
      <c r="O1164" t="s">
        <v>3122</v>
      </c>
      <c r="P1164" t="s">
        <v>3123</v>
      </c>
      <c r="Q1164" t="s">
        <v>3123</v>
      </c>
      <c r="R1164">
        <v>306365973</v>
      </c>
      <c r="S1164" t="s">
        <v>3147</v>
      </c>
      <c r="T1164" s="2">
        <v>45663</v>
      </c>
      <c r="U1164" t="s">
        <v>3125</v>
      </c>
      <c r="W1164" s="1">
        <v>45686</v>
      </c>
      <c r="X1164" t="s">
        <v>3148</v>
      </c>
      <c r="Y1164" t="s">
        <v>70</v>
      </c>
      <c r="Z1164" t="s">
        <v>3149</v>
      </c>
      <c r="AB1164">
        <v>18175</v>
      </c>
      <c r="AC1164" s="1">
        <v>45684</v>
      </c>
      <c r="AE1164" s="23">
        <v>2320521.02</v>
      </c>
      <c r="AF1164" s="3"/>
      <c r="AG1164" s="1">
        <v>45691</v>
      </c>
      <c r="AH1164" t="s">
        <v>267</v>
      </c>
      <c r="AI1164" t="s">
        <v>52</v>
      </c>
      <c r="AJ1164" s="1">
        <v>45685</v>
      </c>
      <c r="AK1164" s="1">
        <v>45784</v>
      </c>
      <c r="AM1164">
        <v>0</v>
      </c>
      <c r="AP1164" t="s">
        <v>52</v>
      </c>
      <c r="AU1164" t="s">
        <v>3123</v>
      </c>
      <c r="AV1164">
        <v>0</v>
      </c>
      <c r="AW1164" t="s">
        <v>55</v>
      </c>
      <c r="AX1164">
        <v>26</v>
      </c>
      <c r="AY1164" t="s">
        <v>3150</v>
      </c>
      <c r="AZ1164">
        <v>32501841801980</v>
      </c>
      <c r="BA1164" t="s">
        <v>3151</v>
      </c>
      <c r="BB1164" t="s">
        <v>84</v>
      </c>
      <c r="BC1164" t="s">
        <v>58</v>
      </c>
      <c r="BD1164" t="s">
        <v>58</v>
      </c>
      <c r="BE1164" t="s">
        <v>59</v>
      </c>
      <c r="BF1164" t="s">
        <v>3152</v>
      </c>
      <c r="BG1164" t="s">
        <v>3153</v>
      </c>
    </row>
    <row r="1165" spans="1:59" ht="15" customHeight="1" x14ac:dyDescent="0.25">
      <c r="A1165">
        <v>27864</v>
      </c>
      <c r="B1165">
        <v>27864</v>
      </c>
      <c r="G1165" t="s">
        <v>74</v>
      </c>
      <c r="H1165" t="s">
        <v>74</v>
      </c>
      <c r="I1165" t="s">
        <v>63</v>
      </c>
      <c r="J1165">
        <v>368038</v>
      </c>
      <c r="K1165" s="1">
        <v>45474</v>
      </c>
      <c r="L1165" t="s">
        <v>609</v>
      </c>
      <c r="M1165" s="42" t="s">
        <v>4868</v>
      </c>
      <c r="N1165" s="43">
        <v>14</v>
      </c>
      <c r="O1165" t="s">
        <v>3122</v>
      </c>
      <c r="P1165" t="s">
        <v>3154</v>
      </c>
      <c r="Q1165" t="s">
        <v>3154</v>
      </c>
      <c r="R1165">
        <v>306365973</v>
      </c>
      <c r="S1165" t="s">
        <v>3155</v>
      </c>
      <c r="T1165" s="2">
        <v>45682</v>
      </c>
      <c r="U1165" t="s">
        <v>3125</v>
      </c>
      <c r="W1165" s="1">
        <v>45685</v>
      </c>
      <c r="X1165" t="s">
        <v>3156</v>
      </c>
      <c r="Y1165" t="s">
        <v>70</v>
      </c>
      <c r="Z1165" t="s">
        <v>3157</v>
      </c>
      <c r="AB1165">
        <v>18172</v>
      </c>
      <c r="AC1165" s="1">
        <v>45684</v>
      </c>
      <c r="AE1165" s="23">
        <v>7290269.75</v>
      </c>
      <c r="AF1165" s="3"/>
      <c r="AG1165" s="1">
        <v>45690</v>
      </c>
      <c r="AH1165" t="s">
        <v>267</v>
      </c>
      <c r="AI1165" t="s">
        <v>52</v>
      </c>
      <c r="AJ1165" s="1">
        <v>45685</v>
      </c>
      <c r="AK1165" s="1">
        <v>45784</v>
      </c>
      <c r="AM1165">
        <v>0</v>
      </c>
      <c r="AP1165" t="s">
        <v>52</v>
      </c>
      <c r="AU1165" t="s">
        <v>3154</v>
      </c>
      <c r="AV1165">
        <v>0</v>
      </c>
      <c r="AW1165" t="s">
        <v>55</v>
      </c>
      <c r="AX1165">
        <v>18</v>
      </c>
      <c r="AY1165" t="s">
        <v>3158</v>
      </c>
      <c r="AZ1165">
        <v>30212836930010</v>
      </c>
      <c r="BA1165" t="s">
        <v>3159</v>
      </c>
      <c r="BB1165" t="s">
        <v>84</v>
      </c>
      <c r="BC1165" t="s">
        <v>58</v>
      </c>
      <c r="BD1165" t="s">
        <v>58</v>
      </c>
      <c r="BE1165" t="s">
        <v>59</v>
      </c>
      <c r="BF1165" t="s">
        <v>3160</v>
      </c>
      <c r="BG1165" t="s">
        <v>3161</v>
      </c>
    </row>
    <row r="1166" spans="1:59" ht="15" customHeight="1" x14ac:dyDescent="0.25">
      <c r="A1166">
        <v>27858</v>
      </c>
      <c r="B1166">
        <v>27858</v>
      </c>
      <c r="G1166" t="s">
        <v>74</v>
      </c>
      <c r="H1166" t="s">
        <v>74</v>
      </c>
      <c r="I1166" t="s">
        <v>63</v>
      </c>
      <c r="J1166">
        <v>361746</v>
      </c>
      <c r="K1166" s="1">
        <v>45432</v>
      </c>
      <c r="L1166" t="s">
        <v>609</v>
      </c>
      <c r="M1166" s="42" t="s">
        <v>4868</v>
      </c>
      <c r="N1166" s="43">
        <v>14</v>
      </c>
      <c r="O1166" t="s">
        <v>3122</v>
      </c>
      <c r="P1166" t="s">
        <v>3154</v>
      </c>
      <c r="Q1166" t="s">
        <v>3154</v>
      </c>
      <c r="R1166">
        <v>306365973</v>
      </c>
      <c r="S1166" t="s">
        <v>3162</v>
      </c>
      <c r="T1166" s="2">
        <v>45677</v>
      </c>
      <c r="U1166" t="s">
        <v>3125</v>
      </c>
      <c r="W1166" s="1">
        <v>45685</v>
      </c>
      <c r="X1166" t="s">
        <v>3163</v>
      </c>
      <c r="Y1166" t="s">
        <v>70</v>
      </c>
      <c r="Z1166" t="s">
        <v>3164</v>
      </c>
      <c r="AB1166">
        <v>18181</v>
      </c>
      <c r="AC1166" s="1">
        <v>45684</v>
      </c>
      <c r="AE1166" s="23">
        <v>3646264.63</v>
      </c>
      <c r="AF1166" s="3"/>
      <c r="AG1166" s="1">
        <v>45690</v>
      </c>
      <c r="AH1166" t="s">
        <v>267</v>
      </c>
      <c r="AI1166" t="s">
        <v>52</v>
      </c>
      <c r="AJ1166" s="1">
        <v>45685</v>
      </c>
      <c r="AK1166" s="1">
        <v>45784</v>
      </c>
      <c r="AM1166">
        <v>0</v>
      </c>
      <c r="AP1166" t="s">
        <v>52</v>
      </c>
      <c r="AU1166" t="s">
        <v>3154</v>
      </c>
      <c r="AV1166">
        <v>0</v>
      </c>
      <c r="AW1166" t="s">
        <v>55</v>
      </c>
      <c r="AX1166">
        <v>24</v>
      </c>
      <c r="AY1166" t="s">
        <v>3165</v>
      </c>
      <c r="AZ1166">
        <v>52310006030024</v>
      </c>
      <c r="BA1166" t="s">
        <v>3166</v>
      </c>
      <c r="BB1166" t="s">
        <v>84</v>
      </c>
      <c r="BC1166" t="s">
        <v>58</v>
      </c>
      <c r="BD1166" t="s">
        <v>58</v>
      </c>
      <c r="BE1166" t="s">
        <v>59</v>
      </c>
      <c r="BF1166" t="s">
        <v>3167</v>
      </c>
      <c r="BG1166" t="s">
        <v>3168</v>
      </c>
    </row>
    <row r="1167" spans="1:59" ht="15" customHeight="1" x14ac:dyDescent="0.25">
      <c r="A1167">
        <v>27861</v>
      </c>
      <c r="B1167">
        <v>27861</v>
      </c>
      <c r="G1167" t="s">
        <v>74</v>
      </c>
      <c r="H1167" t="s">
        <v>74</v>
      </c>
      <c r="I1167" t="s">
        <v>63</v>
      </c>
      <c r="J1167">
        <v>375222</v>
      </c>
      <c r="K1167" s="1">
        <v>45505</v>
      </c>
      <c r="L1167" t="s">
        <v>609</v>
      </c>
      <c r="M1167" s="42" t="s">
        <v>4868</v>
      </c>
      <c r="N1167" s="43">
        <v>14</v>
      </c>
      <c r="O1167" t="s">
        <v>3122</v>
      </c>
      <c r="P1167" t="s">
        <v>3154</v>
      </c>
      <c r="Q1167" t="s">
        <v>3154</v>
      </c>
      <c r="R1167">
        <v>306365973</v>
      </c>
      <c r="S1167" t="s">
        <v>3169</v>
      </c>
      <c r="T1167" s="2">
        <v>45682</v>
      </c>
      <c r="U1167" t="s">
        <v>3125</v>
      </c>
      <c r="W1167" s="1">
        <v>45685</v>
      </c>
      <c r="X1167" t="s">
        <v>3170</v>
      </c>
      <c r="Y1167" t="s">
        <v>70</v>
      </c>
      <c r="Z1167" t="s">
        <v>3171</v>
      </c>
      <c r="AB1167">
        <v>18176</v>
      </c>
      <c r="AC1167" s="1">
        <v>45684</v>
      </c>
      <c r="AE1167" s="23">
        <v>3315864.04</v>
      </c>
      <c r="AF1167" s="3"/>
      <c r="AG1167" s="1">
        <v>45690</v>
      </c>
      <c r="AH1167" t="s">
        <v>267</v>
      </c>
      <c r="AI1167" t="s">
        <v>52</v>
      </c>
      <c r="AJ1167" s="1">
        <v>45685</v>
      </c>
      <c r="AK1167" s="1">
        <v>45784</v>
      </c>
      <c r="AM1167">
        <v>0</v>
      </c>
      <c r="AP1167" t="s">
        <v>52</v>
      </c>
      <c r="AU1167" t="s">
        <v>3154</v>
      </c>
      <c r="AV1167">
        <v>0</v>
      </c>
      <c r="AW1167" t="s">
        <v>55</v>
      </c>
      <c r="AX1167">
        <v>21</v>
      </c>
      <c r="AY1167" t="s">
        <v>3172</v>
      </c>
      <c r="AZ1167">
        <v>62210046700055</v>
      </c>
      <c r="BA1167" t="s">
        <v>3173</v>
      </c>
      <c r="BB1167" t="s">
        <v>84</v>
      </c>
      <c r="BC1167" t="s">
        <v>58</v>
      </c>
      <c r="BD1167" t="s">
        <v>58</v>
      </c>
      <c r="BE1167" t="s">
        <v>59</v>
      </c>
      <c r="BF1167" t="s">
        <v>3174</v>
      </c>
      <c r="BG1167" t="s">
        <v>3175</v>
      </c>
    </row>
    <row r="1168" spans="1:59" ht="15" customHeight="1" x14ac:dyDescent="0.25">
      <c r="A1168">
        <v>27862</v>
      </c>
      <c r="B1168">
        <v>27862</v>
      </c>
      <c r="G1168" t="s">
        <v>74</v>
      </c>
      <c r="H1168" t="s">
        <v>74</v>
      </c>
      <c r="I1168" t="s">
        <v>119</v>
      </c>
      <c r="J1168">
        <v>10535</v>
      </c>
      <c r="K1168" s="1">
        <v>45562</v>
      </c>
      <c r="L1168" t="s">
        <v>609</v>
      </c>
      <c r="M1168" s="42" t="s">
        <v>4868</v>
      </c>
      <c r="N1168" s="43">
        <v>14</v>
      </c>
      <c r="O1168" t="s">
        <v>3122</v>
      </c>
      <c r="P1168" t="s">
        <v>3123</v>
      </c>
      <c r="Q1168" t="s">
        <v>3123</v>
      </c>
      <c r="R1168">
        <v>306365973</v>
      </c>
      <c r="S1168" t="s">
        <v>3176</v>
      </c>
      <c r="T1168" s="2">
        <v>45676</v>
      </c>
      <c r="U1168" t="s">
        <v>3125</v>
      </c>
      <c r="W1168" s="1">
        <v>45685</v>
      </c>
      <c r="X1168" t="s">
        <v>3177</v>
      </c>
      <c r="Y1168" t="s">
        <v>70</v>
      </c>
      <c r="Z1168" t="s">
        <v>3178</v>
      </c>
      <c r="AB1168">
        <v>18178</v>
      </c>
      <c r="AC1168" s="1">
        <v>45684</v>
      </c>
      <c r="AE1168" s="23">
        <v>3221602.21</v>
      </c>
      <c r="AF1168" s="3"/>
      <c r="AG1168" s="1">
        <v>45690</v>
      </c>
      <c r="AH1168" t="s">
        <v>267</v>
      </c>
      <c r="AI1168" t="s">
        <v>52</v>
      </c>
      <c r="AJ1168" s="1">
        <v>45685</v>
      </c>
      <c r="AK1168" s="1">
        <v>45784</v>
      </c>
      <c r="AM1168">
        <v>0</v>
      </c>
      <c r="AP1168" t="s">
        <v>52</v>
      </c>
      <c r="AU1168" t="s">
        <v>3123</v>
      </c>
      <c r="AV1168">
        <v>0</v>
      </c>
      <c r="AW1168" t="s">
        <v>55</v>
      </c>
      <c r="AX1168">
        <v>20</v>
      </c>
      <c r="AY1168" t="s">
        <v>3179</v>
      </c>
      <c r="AZ1168">
        <v>51006006230122</v>
      </c>
      <c r="BA1168" t="s">
        <v>3180</v>
      </c>
      <c r="BB1168" t="s">
        <v>84</v>
      </c>
      <c r="BC1168" t="s">
        <v>58</v>
      </c>
      <c r="BD1168" t="s">
        <v>58</v>
      </c>
      <c r="BE1168" t="s">
        <v>59</v>
      </c>
      <c r="BF1168" t="s">
        <v>3181</v>
      </c>
      <c r="BG1168" t="s">
        <v>3182</v>
      </c>
    </row>
    <row r="1169" spans="1:59" ht="15" customHeight="1" x14ac:dyDescent="0.25">
      <c r="A1169">
        <v>27859</v>
      </c>
      <c r="B1169">
        <v>27859</v>
      </c>
      <c r="G1169" t="s">
        <v>74</v>
      </c>
      <c r="H1169" t="s">
        <v>74</v>
      </c>
      <c r="I1169" t="s">
        <v>63</v>
      </c>
      <c r="J1169">
        <v>372498</v>
      </c>
      <c r="K1169" s="1">
        <v>45495</v>
      </c>
      <c r="L1169" t="s">
        <v>609</v>
      </c>
      <c r="M1169" s="42" t="s">
        <v>4868</v>
      </c>
      <c r="N1169" s="43">
        <v>14</v>
      </c>
      <c r="O1169" t="s">
        <v>3122</v>
      </c>
      <c r="P1169" t="s">
        <v>3154</v>
      </c>
      <c r="Q1169" t="s">
        <v>3154</v>
      </c>
      <c r="R1169">
        <v>306365973</v>
      </c>
      <c r="S1169" t="s">
        <v>3183</v>
      </c>
      <c r="T1169" s="2">
        <v>45679</v>
      </c>
      <c r="U1169" t="s">
        <v>3125</v>
      </c>
      <c r="W1169" s="1">
        <v>45685</v>
      </c>
      <c r="X1169" t="s">
        <v>3184</v>
      </c>
      <c r="Y1169" t="s">
        <v>70</v>
      </c>
      <c r="Z1169" t="s">
        <v>3185</v>
      </c>
      <c r="AB1169">
        <v>18180</v>
      </c>
      <c r="AC1169" s="1">
        <v>45684</v>
      </c>
      <c r="AE1169" s="23">
        <v>2844056.44</v>
      </c>
      <c r="AF1169" s="3"/>
      <c r="AG1169" s="1">
        <v>45690</v>
      </c>
      <c r="AH1169" t="s">
        <v>267</v>
      </c>
      <c r="AI1169" t="s">
        <v>52</v>
      </c>
      <c r="AJ1169" s="1">
        <v>45685</v>
      </c>
      <c r="AK1169" s="1">
        <v>45784</v>
      </c>
      <c r="AM1169">
        <v>0</v>
      </c>
      <c r="AP1169" t="s">
        <v>52</v>
      </c>
      <c r="AU1169" t="s">
        <v>3154</v>
      </c>
      <c r="AV1169">
        <v>0</v>
      </c>
      <c r="AW1169" t="s">
        <v>55</v>
      </c>
      <c r="AX1169">
        <v>23</v>
      </c>
      <c r="AY1169" t="s">
        <v>3186</v>
      </c>
      <c r="AZ1169">
        <v>41201626750020</v>
      </c>
      <c r="BA1169" t="s">
        <v>3187</v>
      </c>
      <c r="BB1169" t="s">
        <v>84</v>
      </c>
      <c r="BC1169" t="s">
        <v>58</v>
      </c>
      <c r="BD1169" t="s">
        <v>58</v>
      </c>
      <c r="BE1169" t="s">
        <v>59</v>
      </c>
      <c r="BF1169" t="s">
        <v>3188</v>
      </c>
      <c r="BG1169" t="s">
        <v>3189</v>
      </c>
    </row>
    <row r="1170" spans="1:59" ht="15" customHeight="1" x14ac:dyDescent="0.25">
      <c r="A1170">
        <v>27860</v>
      </c>
      <c r="B1170">
        <v>27860</v>
      </c>
      <c r="G1170" t="s">
        <v>74</v>
      </c>
      <c r="H1170" t="s">
        <v>74</v>
      </c>
      <c r="I1170" t="s">
        <v>63</v>
      </c>
      <c r="J1170">
        <v>375242</v>
      </c>
      <c r="K1170" s="1">
        <v>45505</v>
      </c>
      <c r="L1170" t="s">
        <v>609</v>
      </c>
      <c r="M1170" s="42" t="s">
        <v>4868</v>
      </c>
      <c r="N1170" s="43">
        <v>14</v>
      </c>
      <c r="O1170" t="s">
        <v>3122</v>
      </c>
      <c r="P1170" t="s">
        <v>3154</v>
      </c>
      <c r="Q1170" t="s">
        <v>3154</v>
      </c>
      <c r="R1170">
        <v>306365973</v>
      </c>
      <c r="S1170" t="s">
        <v>3190</v>
      </c>
      <c r="T1170" s="2">
        <v>45677</v>
      </c>
      <c r="U1170" t="s">
        <v>3125</v>
      </c>
      <c r="W1170" s="1">
        <v>45685</v>
      </c>
      <c r="X1170" t="s">
        <v>3191</v>
      </c>
      <c r="Y1170" t="s">
        <v>70</v>
      </c>
      <c r="Z1170" t="s">
        <v>3192</v>
      </c>
      <c r="AB1170">
        <v>18179</v>
      </c>
      <c r="AC1170" s="1">
        <v>45684</v>
      </c>
      <c r="AE1170" s="23">
        <v>5715349.9699999997</v>
      </c>
      <c r="AF1170" s="3"/>
      <c r="AG1170" s="1">
        <v>45690</v>
      </c>
      <c r="AH1170" t="s">
        <v>267</v>
      </c>
      <c r="AI1170" t="s">
        <v>52</v>
      </c>
      <c r="AJ1170" s="1">
        <v>45685</v>
      </c>
      <c r="AK1170" s="1">
        <v>45784</v>
      </c>
      <c r="AM1170">
        <v>0</v>
      </c>
      <c r="AP1170" t="s">
        <v>52</v>
      </c>
      <c r="AU1170" t="s">
        <v>3154</v>
      </c>
      <c r="AV1170">
        <v>0</v>
      </c>
      <c r="AW1170" t="s">
        <v>55</v>
      </c>
      <c r="AX1170">
        <v>22</v>
      </c>
      <c r="AY1170" t="s">
        <v>3193</v>
      </c>
      <c r="AZ1170">
        <v>32111975350019</v>
      </c>
      <c r="BA1170" t="s">
        <v>3194</v>
      </c>
      <c r="BB1170" t="s">
        <v>84</v>
      </c>
      <c r="BC1170" t="s">
        <v>58</v>
      </c>
      <c r="BD1170" t="s">
        <v>58</v>
      </c>
      <c r="BE1170" t="s">
        <v>59</v>
      </c>
      <c r="BF1170" t="s">
        <v>3195</v>
      </c>
      <c r="BG1170" s="5" t="s">
        <v>3196</v>
      </c>
    </row>
    <row r="1171" spans="1:59" ht="15" customHeight="1" x14ac:dyDescent="0.25">
      <c r="A1171">
        <v>27865</v>
      </c>
      <c r="B1171">
        <v>27865</v>
      </c>
      <c r="G1171" t="s">
        <v>74</v>
      </c>
      <c r="H1171" t="s">
        <v>74</v>
      </c>
      <c r="I1171" t="s">
        <v>119</v>
      </c>
      <c r="J1171">
        <v>22091</v>
      </c>
      <c r="K1171" s="1">
        <v>45594</v>
      </c>
      <c r="L1171" t="s">
        <v>609</v>
      </c>
      <c r="M1171" s="42" t="s">
        <v>4868</v>
      </c>
      <c r="N1171" s="43">
        <v>14</v>
      </c>
      <c r="O1171" t="s">
        <v>3197</v>
      </c>
      <c r="P1171" t="s">
        <v>3198</v>
      </c>
      <c r="Q1171" t="s">
        <v>3198</v>
      </c>
      <c r="R1171">
        <v>309942744</v>
      </c>
      <c r="S1171" t="s">
        <v>3199</v>
      </c>
      <c r="T1171" s="2">
        <v>45663</v>
      </c>
      <c r="U1171" t="s">
        <v>3200</v>
      </c>
      <c r="W1171" s="1">
        <v>45685</v>
      </c>
      <c r="X1171" t="s">
        <v>3201</v>
      </c>
      <c r="Y1171" t="s">
        <v>70</v>
      </c>
      <c r="Z1171" t="s">
        <v>3202</v>
      </c>
      <c r="AB1171">
        <v>18182</v>
      </c>
      <c r="AC1171" s="1">
        <v>45684</v>
      </c>
      <c r="AD1171" s="1">
        <v>45716</v>
      </c>
      <c r="AE1171" s="23">
        <v>15398320</v>
      </c>
      <c r="AF1171" s="3">
        <v>15398320</v>
      </c>
      <c r="AH1171" t="s">
        <v>267</v>
      </c>
      <c r="AI1171" t="s">
        <v>52</v>
      </c>
      <c r="AJ1171" s="1">
        <v>45685</v>
      </c>
      <c r="AK1171" s="1">
        <v>45775</v>
      </c>
      <c r="AM1171">
        <v>0</v>
      </c>
      <c r="AP1171" t="s">
        <v>52</v>
      </c>
      <c r="AU1171" t="s">
        <v>3198</v>
      </c>
      <c r="AV1171">
        <v>0</v>
      </c>
      <c r="AW1171" t="s">
        <v>55</v>
      </c>
      <c r="AX1171">
        <v>16</v>
      </c>
      <c r="AY1171" t="s">
        <v>3203</v>
      </c>
      <c r="AZ1171">
        <v>42409912620052</v>
      </c>
      <c r="BA1171" t="s">
        <v>3204</v>
      </c>
      <c r="BB1171" t="s">
        <v>332</v>
      </c>
      <c r="BC1171" t="s">
        <v>58</v>
      </c>
      <c r="BD1171" t="s">
        <v>58</v>
      </c>
      <c r="BE1171" t="s">
        <v>58</v>
      </c>
      <c r="BF1171" t="s">
        <v>3205</v>
      </c>
      <c r="BG1171" t="s">
        <v>3206</v>
      </c>
    </row>
    <row r="1172" spans="1:59" ht="15" customHeight="1" x14ac:dyDescent="0.25">
      <c r="A1172">
        <v>27866</v>
      </c>
      <c r="B1172">
        <v>27866</v>
      </c>
      <c r="G1172" t="s">
        <v>74</v>
      </c>
      <c r="H1172" t="s">
        <v>74</v>
      </c>
      <c r="I1172" t="s">
        <v>119</v>
      </c>
      <c r="J1172">
        <v>39450</v>
      </c>
      <c r="K1172" s="1">
        <v>45663</v>
      </c>
      <c r="L1172" t="s">
        <v>609</v>
      </c>
      <c r="M1172" s="42" t="s">
        <v>4868</v>
      </c>
      <c r="N1172" s="43">
        <v>14</v>
      </c>
      <c r="O1172" t="s">
        <v>3207</v>
      </c>
      <c r="P1172" t="s">
        <v>2557</v>
      </c>
      <c r="Q1172" t="s">
        <v>2557</v>
      </c>
      <c r="R1172">
        <v>309942744</v>
      </c>
      <c r="S1172" t="s">
        <v>3208</v>
      </c>
      <c r="T1172" s="2">
        <v>45672</v>
      </c>
      <c r="U1172" t="s">
        <v>3200</v>
      </c>
      <c r="W1172" s="1">
        <v>45685</v>
      </c>
      <c r="X1172" t="s">
        <v>3209</v>
      </c>
      <c r="Y1172" t="s">
        <v>70</v>
      </c>
      <c r="Z1172" t="s">
        <v>3210</v>
      </c>
      <c r="AB1172">
        <v>18183</v>
      </c>
      <c r="AC1172" s="1">
        <v>45684</v>
      </c>
      <c r="AE1172" s="23">
        <v>8994077.6099999994</v>
      </c>
      <c r="AF1172" s="3"/>
      <c r="AG1172" s="1">
        <v>45690</v>
      </c>
      <c r="AH1172" t="s">
        <v>267</v>
      </c>
      <c r="AI1172" t="s">
        <v>52</v>
      </c>
      <c r="AJ1172" s="1">
        <v>45685</v>
      </c>
      <c r="AK1172" s="1">
        <v>45784</v>
      </c>
      <c r="AM1172">
        <v>0</v>
      </c>
      <c r="AP1172" t="s">
        <v>52</v>
      </c>
      <c r="AU1172" t="s">
        <v>2557</v>
      </c>
      <c r="AV1172">
        <v>0</v>
      </c>
      <c r="AW1172" t="s">
        <v>55</v>
      </c>
      <c r="AX1172">
        <v>17</v>
      </c>
      <c r="AY1172" t="s">
        <v>56</v>
      </c>
      <c r="BB1172" t="s">
        <v>84</v>
      </c>
      <c r="BC1172" t="s">
        <v>58</v>
      </c>
      <c r="BD1172" t="s">
        <v>59</v>
      </c>
      <c r="BE1172" t="s">
        <v>59</v>
      </c>
      <c r="BF1172" t="s">
        <v>3211</v>
      </c>
      <c r="BG1172" t="s">
        <v>3212</v>
      </c>
    </row>
    <row r="1173" spans="1:59" ht="15" customHeight="1" x14ac:dyDescent="0.25">
      <c r="A1173">
        <v>27855</v>
      </c>
      <c r="B1173">
        <v>27855</v>
      </c>
      <c r="G1173" t="s">
        <v>74</v>
      </c>
      <c r="H1173" t="s">
        <v>74</v>
      </c>
      <c r="I1173" t="s">
        <v>119</v>
      </c>
      <c r="J1173">
        <v>36429</v>
      </c>
      <c r="K1173" s="1">
        <v>45645</v>
      </c>
      <c r="L1173" t="s">
        <v>609</v>
      </c>
      <c r="M1173" s="42" t="s">
        <v>4868</v>
      </c>
      <c r="N1173" s="43">
        <v>14</v>
      </c>
      <c r="O1173" t="s">
        <v>3122</v>
      </c>
      <c r="P1173" t="s">
        <v>3123</v>
      </c>
      <c r="Q1173" t="s">
        <v>3123</v>
      </c>
      <c r="R1173">
        <v>306365973</v>
      </c>
      <c r="S1173" t="s">
        <v>3213</v>
      </c>
      <c r="T1173" s="2">
        <v>45682</v>
      </c>
      <c r="U1173" t="s">
        <v>3125</v>
      </c>
      <c r="W1173" s="1">
        <v>45686</v>
      </c>
      <c r="X1173" t="s">
        <v>3214</v>
      </c>
      <c r="Y1173" t="s">
        <v>70</v>
      </c>
      <c r="Z1173" t="s">
        <v>3215</v>
      </c>
      <c r="AB1173">
        <v>18174</v>
      </c>
      <c r="AC1173" s="1">
        <v>45684</v>
      </c>
      <c r="AE1173" s="23">
        <v>3362636.34</v>
      </c>
      <c r="AF1173" s="3"/>
      <c r="AG1173" s="1">
        <v>45691</v>
      </c>
      <c r="AH1173" t="s">
        <v>267</v>
      </c>
      <c r="AI1173" t="s">
        <v>52</v>
      </c>
      <c r="AJ1173" s="1">
        <v>45685</v>
      </c>
      <c r="AK1173" s="1">
        <v>45784</v>
      </c>
      <c r="AM1173">
        <v>0</v>
      </c>
      <c r="AP1173" t="s">
        <v>52</v>
      </c>
      <c r="AU1173" t="s">
        <v>3123</v>
      </c>
      <c r="AV1173">
        <v>0</v>
      </c>
      <c r="AW1173" t="s">
        <v>55</v>
      </c>
      <c r="AX1173">
        <v>27</v>
      </c>
      <c r="AY1173" t="s">
        <v>3216</v>
      </c>
      <c r="AZ1173">
        <v>32105882920020</v>
      </c>
      <c r="BA1173" t="s">
        <v>3217</v>
      </c>
      <c r="BB1173" t="s">
        <v>84</v>
      </c>
      <c r="BC1173" t="s">
        <v>58</v>
      </c>
      <c r="BD1173" t="s">
        <v>58</v>
      </c>
      <c r="BE1173" t="s">
        <v>59</v>
      </c>
      <c r="BF1173" t="s">
        <v>3218</v>
      </c>
      <c r="BG1173" t="s">
        <v>3219</v>
      </c>
    </row>
    <row r="1174" spans="1:59" ht="15" customHeight="1" x14ac:dyDescent="0.25">
      <c r="A1174">
        <v>27844</v>
      </c>
      <c r="B1174">
        <v>27844</v>
      </c>
      <c r="D1174" s="31">
        <f t="shared" ref="D1174:D1191" si="73">AF1174</f>
        <v>10840874.5</v>
      </c>
      <c r="G1174" t="s">
        <v>74</v>
      </c>
      <c r="H1174" t="s">
        <v>5025</v>
      </c>
      <c r="I1174" t="s">
        <v>4920</v>
      </c>
      <c r="J1174">
        <v>610724</v>
      </c>
      <c r="K1174" s="1">
        <v>45359</v>
      </c>
      <c r="L1174" t="s">
        <v>4921</v>
      </c>
      <c r="M1174" s="42" t="s">
        <v>13086</v>
      </c>
      <c r="N1174" s="43">
        <v>10</v>
      </c>
      <c r="O1174" t="s">
        <v>10023</v>
      </c>
      <c r="P1174" t="s">
        <v>10024</v>
      </c>
      <c r="Q1174" t="s">
        <v>10025</v>
      </c>
      <c r="S1174" t="s">
        <v>10026</v>
      </c>
      <c r="T1174" s="2">
        <v>45645.5</v>
      </c>
      <c r="U1174" t="s">
        <v>4976</v>
      </c>
      <c r="V1174" t="s">
        <v>4927</v>
      </c>
      <c r="W1174" s="1">
        <v>45688</v>
      </c>
      <c r="Y1174" t="s">
        <v>53</v>
      </c>
      <c r="AB1174">
        <v>342</v>
      </c>
      <c r="AC1174" s="1">
        <v>45684</v>
      </c>
      <c r="AD1174" s="1">
        <v>45727</v>
      </c>
      <c r="AE1174" s="23">
        <v>11152720</v>
      </c>
      <c r="AF1174" s="3">
        <v>10840874.5</v>
      </c>
      <c r="BB1174" t="s">
        <v>332</v>
      </c>
    </row>
    <row r="1175" spans="1:59" ht="15" customHeight="1" x14ac:dyDescent="0.25">
      <c r="A1175">
        <v>27833</v>
      </c>
      <c r="B1175">
        <v>27833</v>
      </c>
      <c r="D1175" s="31">
        <f t="shared" si="73"/>
        <v>10096282.970000001</v>
      </c>
      <c r="G1175" t="s">
        <v>101</v>
      </c>
      <c r="H1175" t="s">
        <v>336</v>
      </c>
      <c r="I1175" t="s">
        <v>4920</v>
      </c>
      <c r="J1175">
        <v>691270</v>
      </c>
      <c r="K1175" s="1">
        <v>45434</v>
      </c>
      <c r="L1175" t="s">
        <v>4921</v>
      </c>
      <c r="M1175" s="42" t="s">
        <v>13086</v>
      </c>
      <c r="N1175" s="43">
        <v>10</v>
      </c>
      <c r="O1175" t="s">
        <v>6966</v>
      </c>
      <c r="P1175" t="s">
        <v>6967</v>
      </c>
      <c r="Q1175" t="s">
        <v>10027</v>
      </c>
      <c r="S1175" t="s">
        <v>6969</v>
      </c>
      <c r="T1175" s="2">
        <v>45644.833333333336</v>
      </c>
      <c r="U1175" t="s">
        <v>6970</v>
      </c>
      <c r="V1175" t="s">
        <v>4927</v>
      </c>
      <c r="W1175" s="1">
        <v>45688</v>
      </c>
      <c r="Y1175" t="s">
        <v>53</v>
      </c>
      <c r="AB1175">
        <v>333</v>
      </c>
      <c r="AC1175" s="1">
        <v>45684</v>
      </c>
      <c r="AD1175" s="1">
        <v>45721</v>
      </c>
      <c r="AE1175" s="23">
        <v>22510260</v>
      </c>
      <c r="AF1175" s="3">
        <v>10096282.970000001</v>
      </c>
      <c r="BB1175" t="s">
        <v>332</v>
      </c>
    </row>
    <row r="1176" spans="1:59" ht="15" customHeight="1" x14ac:dyDescent="0.25">
      <c r="A1176">
        <v>27828</v>
      </c>
      <c r="B1176">
        <v>27828</v>
      </c>
      <c r="D1176" s="31">
        <f t="shared" si="73"/>
        <v>3980480</v>
      </c>
      <c r="G1176" t="s">
        <v>52</v>
      </c>
      <c r="H1176" t="s">
        <v>60</v>
      </c>
      <c r="I1176" t="s">
        <v>4957</v>
      </c>
      <c r="J1176">
        <v>88129</v>
      </c>
      <c r="K1176" s="1">
        <v>45370</v>
      </c>
      <c r="L1176" t="s">
        <v>4921</v>
      </c>
      <c r="M1176" s="42" t="s">
        <v>13086</v>
      </c>
      <c r="N1176" s="43">
        <v>10</v>
      </c>
      <c r="O1176" t="s">
        <v>10028</v>
      </c>
      <c r="P1176" t="s">
        <v>10029</v>
      </c>
      <c r="Q1176" t="s">
        <v>10030</v>
      </c>
      <c r="S1176" t="s">
        <v>10031</v>
      </c>
      <c r="T1176" s="2">
        <v>45584.861111111109</v>
      </c>
      <c r="U1176" t="s">
        <v>5247</v>
      </c>
      <c r="V1176" t="s">
        <v>4927</v>
      </c>
      <c r="W1176" s="1">
        <v>45688</v>
      </c>
      <c r="Y1176" t="s">
        <v>53</v>
      </c>
      <c r="AB1176">
        <v>328</v>
      </c>
      <c r="AC1176" s="1">
        <v>45684</v>
      </c>
      <c r="AD1176" s="1">
        <v>45727</v>
      </c>
      <c r="AE1176" s="23">
        <v>3980480</v>
      </c>
      <c r="AF1176" s="3">
        <v>3980480</v>
      </c>
      <c r="BB1176" t="s">
        <v>332</v>
      </c>
    </row>
    <row r="1177" spans="1:59" ht="15" customHeight="1" x14ac:dyDescent="0.25">
      <c r="A1177">
        <v>27848</v>
      </c>
      <c r="B1177">
        <v>27848</v>
      </c>
      <c r="D1177" s="31">
        <f t="shared" si="73"/>
        <v>7438668.7800000003</v>
      </c>
      <c r="G1177" t="s">
        <v>74</v>
      </c>
      <c r="H1177" t="s">
        <v>5025</v>
      </c>
      <c r="I1177" t="s">
        <v>4957</v>
      </c>
      <c r="J1177">
        <v>92700</v>
      </c>
      <c r="K1177" s="1">
        <v>45390</v>
      </c>
      <c r="L1177" t="s">
        <v>4921</v>
      </c>
      <c r="M1177" s="42" t="s">
        <v>13086</v>
      </c>
      <c r="N1177" s="43">
        <v>10</v>
      </c>
      <c r="O1177" t="s">
        <v>10032</v>
      </c>
      <c r="P1177" t="s">
        <v>10033</v>
      </c>
      <c r="Q1177" t="s">
        <v>10034</v>
      </c>
      <c r="S1177" t="s">
        <v>10035</v>
      </c>
      <c r="T1177" s="2">
        <v>45641.770833333336</v>
      </c>
      <c r="U1177" t="s">
        <v>10036</v>
      </c>
      <c r="V1177" t="s">
        <v>4927</v>
      </c>
      <c r="W1177" s="1">
        <v>45688</v>
      </c>
      <c r="Y1177" t="s">
        <v>53</v>
      </c>
      <c r="AB1177">
        <v>348</v>
      </c>
      <c r="AC1177" s="1">
        <v>45684</v>
      </c>
      <c r="AD1177" s="1">
        <v>45727</v>
      </c>
      <c r="AE1177" s="23">
        <v>9242581.5</v>
      </c>
      <c r="AF1177" s="3">
        <v>7438668.7800000003</v>
      </c>
      <c r="BB1177" t="s">
        <v>332</v>
      </c>
    </row>
    <row r="1178" spans="1:59" ht="15" customHeight="1" x14ac:dyDescent="0.25">
      <c r="A1178">
        <v>27834</v>
      </c>
      <c r="B1178">
        <v>27834</v>
      </c>
      <c r="D1178" s="31">
        <f t="shared" si="73"/>
        <v>14000000</v>
      </c>
      <c r="G1178" t="s">
        <v>101</v>
      </c>
      <c r="H1178" t="s">
        <v>5058</v>
      </c>
      <c r="I1178" t="s">
        <v>4920</v>
      </c>
      <c r="J1178">
        <v>674171</v>
      </c>
      <c r="K1178" s="1">
        <v>45418</v>
      </c>
      <c r="L1178" t="s">
        <v>4921</v>
      </c>
      <c r="M1178" s="42" t="s">
        <v>13086</v>
      </c>
      <c r="N1178" s="43">
        <v>10</v>
      </c>
      <c r="O1178" t="s">
        <v>10037</v>
      </c>
      <c r="P1178" t="s">
        <v>10038</v>
      </c>
      <c r="Q1178" t="s">
        <v>10039</v>
      </c>
      <c r="S1178" t="s">
        <v>10040</v>
      </c>
      <c r="T1178" s="2">
        <v>45610.451388888891</v>
      </c>
      <c r="U1178" t="s">
        <v>10041</v>
      </c>
      <c r="V1178" t="s">
        <v>4927</v>
      </c>
      <c r="W1178" s="1">
        <v>45688</v>
      </c>
      <c r="Y1178" t="s">
        <v>53</v>
      </c>
      <c r="AB1178">
        <v>332</v>
      </c>
      <c r="AC1178" s="1">
        <v>45684</v>
      </c>
      <c r="AD1178" s="1">
        <v>45727</v>
      </c>
      <c r="AE1178" s="23">
        <v>15154261</v>
      </c>
      <c r="AF1178" s="3">
        <v>14000000</v>
      </c>
      <c r="BB1178" t="s">
        <v>332</v>
      </c>
    </row>
    <row r="1179" spans="1:59" ht="15" customHeight="1" x14ac:dyDescent="0.25">
      <c r="A1179">
        <v>27853</v>
      </c>
      <c r="B1179">
        <v>27853</v>
      </c>
      <c r="D1179" s="31">
        <f t="shared" si="73"/>
        <v>6900990</v>
      </c>
      <c r="G1179" t="s">
        <v>101</v>
      </c>
      <c r="H1179" t="s">
        <v>884</v>
      </c>
      <c r="I1179" t="s">
        <v>4920</v>
      </c>
      <c r="J1179">
        <v>658585</v>
      </c>
      <c r="K1179" s="1">
        <v>45402</v>
      </c>
      <c r="L1179" t="s">
        <v>4921</v>
      </c>
      <c r="M1179" s="42" t="s">
        <v>13086</v>
      </c>
      <c r="N1179" s="43">
        <v>10</v>
      </c>
      <c r="O1179" t="s">
        <v>10042</v>
      </c>
      <c r="P1179" t="s">
        <v>10043</v>
      </c>
      <c r="Q1179" t="s">
        <v>10044</v>
      </c>
      <c r="S1179" t="s">
        <v>10045</v>
      </c>
      <c r="T1179" s="2">
        <v>45683.666666666664</v>
      </c>
      <c r="U1179" t="s">
        <v>883</v>
      </c>
      <c r="V1179" t="s">
        <v>4932</v>
      </c>
      <c r="W1179" s="1">
        <v>45688</v>
      </c>
      <c r="Y1179" t="s">
        <v>53</v>
      </c>
      <c r="AB1179">
        <v>349</v>
      </c>
      <c r="AC1179" s="1">
        <v>45684</v>
      </c>
      <c r="AD1179" s="1">
        <v>45728</v>
      </c>
      <c r="AE1179" s="23">
        <v>6900990</v>
      </c>
      <c r="AF1179" s="3">
        <v>6900990</v>
      </c>
      <c r="BB1179" t="s">
        <v>332</v>
      </c>
    </row>
    <row r="1180" spans="1:59" ht="15" customHeight="1" x14ac:dyDescent="0.25">
      <c r="A1180">
        <v>27824</v>
      </c>
      <c r="B1180">
        <v>27824</v>
      </c>
      <c r="D1180" s="31">
        <f t="shared" si="73"/>
        <v>14000000</v>
      </c>
      <c r="G1180" t="s">
        <v>52</v>
      </c>
      <c r="H1180" t="s">
        <v>60</v>
      </c>
      <c r="I1180" t="s">
        <v>4920</v>
      </c>
      <c r="J1180">
        <v>742696</v>
      </c>
      <c r="K1180" s="1">
        <v>45493</v>
      </c>
      <c r="L1180" t="s">
        <v>4921</v>
      </c>
      <c r="M1180" s="42" t="s">
        <v>13086</v>
      </c>
      <c r="N1180" s="43">
        <v>10</v>
      </c>
      <c r="O1180" t="s">
        <v>10046</v>
      </c>
      <c r="P1180" t="s">
        <v>10047</v>
      </c>
      <c r="Q1180" t="s">
        <v>10048</v>
      </c>
      <c r="S1180" t="s">
        <v>10049</v>
      </c>
      <c r="T1180" s="2">
        <v>45571.517361111109</v>
      </c>
      <c r="U1180" t="s">
        <v>105</v>
      </c>
      <c r="V1180" t="s">
        <v>4927</v>
      </c>
      <c r="W1180" s="1">
        <v>45688</v>
      </c>
      <c r="Y1180" t="s">
        <v>53</v>
      </c>
      <c r="AB1180">
        <v>331</v>
      </c>
      <c r="AC1180" s="1">
        <v>45684</v>
      </c>
      <c r="AD1180" s="1">
        <v>45727</v>
      </c>
      <c r="AE1180" s="23">
        <v>17890400</v>
      </c>
      <c r="AF1180" s="3">
        <v>14000000</v>
      </c>
      <c r="BB1180" t="s">
        <v>332</v>
      </c>
    </row>
    <row r="1181" spans="1:59" ht="15" customHeight="1" x14ac:dyDescent="0.25">
      <c r="A1181">
        <v>27825</v>
      </c>
      <c r="B1181">
        <v>27825</v>
      </c>
      <c r="D1181" s="31">
        <f t="shared" si="73"/>
        <v>5801166</v>
      </c>
      <c r="G1181" t="s">
        <v>52</v>
      </c>
      <c r="H1181" t="s">
        <v>60</v>
      </c>
      <c r="I1181" t="s">
        <v>4920</v>
      </c>
      <c r="J1181">
        <v>633164</v>
      </c>
      <c r="K1181" s="1">
        <v>45379</v>
      </c>
      <c r="L1181" t="s">
        <v>4921</v>
      </c>
      <c r="M1181" s="42" t="s">
        <v>13086</v>
      </c>
      <c r="N1181" s="43">
        <v>10</v>
      </c>
      <c r="O1181" t="s">
        <v>10050</v>
      </c>
      <c r="P1181" t="s">
        <v>10051</v>
      </c>
      <c r="Q1181" t="s">
        <v>10052</v>
      </c>
      <c r="S1181" t="s">
        <v>10053</v>
      </c>
      <c r="T1181" s="2">
        <v>45655.4375</v>
      </c>
      <c r="U1181" t="s">
        <v>10054</v>
      </c>
      <c r="V1181" t="s">
        <v>4927</v>
      </c>
      <c r="W1181" s="1">
        <v>45688</v>
      </c>
      <c r="Y1181" t="s">
        <v>53</v>
      </c>
      <c r="AB1181">
        <v>330</v>
      </c>
      <c r="AC1181" s="1">
        <v>45684</v>
      </c>
      <c r="AD1181" s="1">
        <v>45727</v>
      </c>
      <c r="AE1181" s="23">
        <v>5801166</v>
      </c>
      <c r="AF1181" s="3">
        <v>5801166</v>
      </c>
      <c r="BB1181" t="s">
        <v>332</v>
      </c>
    </row>
    <row r="1182" spans="1:59" ht="15" customHeight="1" x14ac:dyDescent="0.25">
      <c r="A1182">
        <v>27831</v>
      </c>
      <c r="B1182">
        <v>27831</v>
      </c>
      <c r="D1182" s="31">
        <f t="shared" si="73"/>
        <v>4382400</v>
      </c>
      <c r="G1182" t="s">
        <v>52</v>
      </c>
      <c r="H1182" t="s">
        <v>60</v>
      </c>
      <c r="I1182" t="s">
        <v>4920</v>
      </c>
      <c r="J1182">
        <v>553940</v>
      </c>
      <c r="K1182" s="1">
        <v>45299</v>
      </c>
      <c r="L1182" t="s">
        <v>4921</v>
      </c>
      <c r="M1182" s="42" t="s">
        <v>13086</v>
      </c>
      <c r="N1182" s="43">
        <v>10</v>
      </c>
      <c r="O1182" t="s">
        <v>10055</v>
      </c>
      <c r="P1182" t="s">
        <v>10056</v>
      </c>
      <c r="Q1182" t="s">
        <v>10057</v>
      </c>
      <c r="S1182" t="s">
        <v>10058</v>
      </c>
      <c r="T1182" s="2">
        <v>45643.354166666664</v>
      </c>
      <c r="U1182" t="s">
        <v>5422</v>
      </c>
      <c r="V1182" t="s">
        <v>4927</v>
      </c>
      <c r="W1182" s="1">
        <v>45687</v>
      </c>
      <c r="Y1182" t="s">
        <v>53</v>
      </c>
      <c r="AB1182">
        <v>335</v>
      </c>
      <c r="AC1182" s="1">
        <v>45684</v>
      </c>
      <c r="AD1182" s="1">
        <v>45723</v>
      </c>
      <c r="AE1182" s="23">
        <v>5815820</v>
      </c>
      <c r="AF1182" s="3">
        <v>4382400</v>
      </c>
      <c r="BB1182" t="s">
        <v>332</v>
      </c>
    </row>
    <row r="1183" spans="1:59" ht="15" customHeight="1" x14ac:dyDescent="0.25">
      <c r="A1183">
        <v>27826</v>
      </c>
      <c r="B1183">
        <v>27826</v>
      </c>
      <c r="D1183" s="31">
        <f t="shared" si="73"/>
        <v>9105796</v>
      </c>
      <c r="G1183" t="s">
        <v>101</v>
      </c>
      <c r="H1183" t="s">
        <v>5058</v>
      </c>
      <c r="I1183" t="s">
        <v>4920</v>
      </c>
      <c r="J1183">
        <v>467913</v>
      </c>
      <c r="K1183" s="1">
        <v>45215</v>
      </c>
      <c r="L1183" t="s">
        <v>4921</v>
      </c>
      <c r="M1183" s="42" t="s">
        <v>13086</v>
      </c>
      <c r="N1183" s="43">
        <v>10</v>
      </c>
      <c r="O1183" t="s">
        <v>10059</v>
      </c>
      <c r="P1183" t="s">
        <v>10060</v>
      </c>
      <c r="Q1183" t="s">
        <v>10061</v>
      </c>
      <c r="S1183" t="s">
        <v>10062</v>
      </c>
      <c r="T1183" s="2">
        <v>45528.708333333336</v>
      </c>
      <c r="U1183" t="s">
        <v>6569</v>
      </c>
      <c r="V1183" t="s">
        <v>4927</v>
      </c>
      <c r="W1183" s="1">
        <v>45688</v>
      </c>
      <c r="Y1183" t="s">
        <v>53</v>
      </c>
      <c r="AB1183">
        <v>329</v>
      </c>
      <c r="AC1183" s="1">
        <v>45684</v>
      </c>
      <c r="AD1183" s="1">
        <v>45716</v>
      </c>
      <c r="AE1183" s="23">
        <v>83826911</v>
      </c>
      <c r="AF1183" s="3">
        <v>9105796</v>
      </c>
      <c r="BB1183" t="s">
        <v>332</v>
      </c>
    </row>
    <row r="1184" spans="1:59" ht="15" customHeight="1" x14ac:dyDescent="0.25">
      <c r="A1184">
        <v>27827</v>
      </c>
      <c r="B1184">
        <v>27827</v>
      </c>
      <c r="D1184" s="31">
        <f t="shared" si="73"/>
        <v>14000000</v>
      </c>
      <c r="G1184" t="s">
        <v>52</v>
      </c>
      <c r="H1184" t="s">
        <v>60</v>
      </c>
      <c r="I1184" t="s">
        <v>4920</v>
      </c>
      <c r="J1184">
        <v>568425</v>
      </c>
      <c r="K1184" s="1">
        <v>45323</v>
      </c>
      <c r="L1184" t="s">
        <v>4921</v>
      </c>
      <c r="M1184" s="42" t="s">
        <v>13086</v>
      </c>
      <c r="N1184" s="43">
        <v>10</v>
      </c>
      <c r="O1184" t="s">
        <v>10063</v>
      </c>
      <c r="P1184" t="s">
        <v>10064</v>
      </c>
      <c r="Q1184" t="s">
        <v>10065</v>
      </c>
      <c r="S1184" t="s">
        <v>10066</v>
      </c>
      <c r="T1184" s="2">
        <v>45592.3125</v>
      </c>
      <c r="U1184" t="s">
        <v>7361</v>
      </c>
      <c r="V1184" t="s">
        <v>4927</v>
      </c>
      <c r="W1184" s="1">
        <v>45688</v>
      </c>
      <c r="Y1184" t="s">
        <v>53</v>
      </c>
      <c r="AB1184">
        <v>327</v>
      </c>
      <c r="AC1184" s="1">
        <v>45684</v>
      </c>
      <c r="AD1184" s="1">
        <v>45722</v>
      </c>
      <c r="AE1184" s="23">
        <v>23137650</v>
      </c>
      <c r="AF1184" s="3">
        <v>14000000</v>
      </c>
      <c r="BB1184" t="s">
        <v>332</v>
      </c>
    </row>
    <row r="1185" spans="1:54" ht="15" customHeight="1" x14ac:dyDescent="0.25">
      <c r="A1185">
        <v>27852</v>
      </c>
      <c r="B1185">
        <v>27852</v>
      </c>
      <c r="D1185" s="31">
        <f t="shared" si="73"/>
        <v>4331891</v>
      </c>
      <c r="G1185" t="s">
        <v>74</v>
      </c>
      <c r="H1185" t="s">
        <v>97</v>
      </c>
      <c r="I1185" t="s">
        <v>4920</v>
      </c>
      <c r="J1185">
        <v>763312</v>
      </c>
      <c r="K1185" s="1">
        <v>45519</v>
      </c>
      <c r="L1185" t="s">
        <v>4921</v>
      </c>
      <c r="M1185" s="42" t="s">
        <v>13086</v>
      </c>
      <c r="N1185" s="43">
        <v>10</v>
      </c>
      <c r="O1185" t="s">
        <v>10067</v>
      </c>
      <c r="P1185" t="s">
        <v>10068</v>
      </c>
      <c r="Q1185" t="s">
        <v>10069</v>
      </c>
      <c r="S1185" t="s">
        <v>10070</v>
      </c>
      <c r="T1185" s="2">
        <v>45683.631944444445</v>
      </c>
      <c r="U1185" t="s">
        <v>5422</v>
      </c>
      <c r="V1185" t="s">
        <v>4932</v>
      </c>
      <c r="W1185" s="1">
        <v>45688</v>
      </c>
      <c r="Y1185" t="s">
        <v>53</v>
      </c>
      <c r="AB1185">
        <v>351</v>
      </c>
      <c r="AC1185" s="1">
        <v>45684</v>
      </c>
      <c r="AD1185" s="1">
        <v>45720</v>
      </c>
      <c r="AE1185" s="23">
        <v>4331891</v>
      </c>
      <c r="AF1185" s="3">
        <v>4331891</v>
      </c>
      <c r="BB1185" t="s">
        <v>332</v>
      </c>
    </row>
    <row r="1186" spans="1:54" ht="15" customHeight="1" x14ac:dyDescent="0.25">
      <c r="A1186">
        <v>27841</v>
      </c>
      <c r="B1186">
        <v>27841</v>
      </c>
      <c r="D1186" s="31">
        <f t="shared" si="73"/>
        <v>3159125.5</v>
      </c>
      <c r="G1186" t="s">
        <v>74</v>
      </c>
      <c r="H1186" t="s">
        <v>5025</v>
      </c>
      <c r="I1186" t="s">
        <v>4920</v>
      </c>
      <c r="J1186">
        <v>610724</v>
      </c>
      <c r="K1186" s="1">
        <v>45359</v>
      </c>
      <c r="L1186" t="s">
        <v>4921</v>
      </c>
      <c r="M1186" s="42" t="s">
        <v>13086</v>
      </c>
      <c r="N1186" s="43">
        <v>10</v>
      </c>
      <c r="O1186" t="s">
        <v>10023</v>
      </c>
      <c r="P1186" t="s">
        <v>10024</v>
      </c>
      <c r="Q1186" t="s">
        <v>10071</v>
      </c>
      <c r="S1186" t="s">
        <v>10026</v>
      </c>
      <c r="T1186" s="2">
        <v>45645.5</v>
      </c>
      <c r="U1186" t="s">
        <v>4976</v>
      </c>
      <c r="V1186" t="s">
        <v>4927</v>
      </c>
      <c r="W1186" s="1">
        <v>45688</v>
      </c>
      <c r="Y1186" t="s">
        <v>53</v>
      </c>
      <c r="AB1186">
        <v>345</v>
      </c>
      <c r="AC1186" s="1">
        <v>45684</v>
      </c>
      <c r="AD1186" s="1">
        <v>45727</v>
      </c>
      <c r="AE1186" s="23">
        <v>3250000</v>
      </c>
      <c r="AF1186" s="3">
        <v>3159125.5</v>
      </c>
      <c r="BB1186" t="s">
        <v>332</v>
      </c>
    </row>
    <row r="1187" spans="1:54" ht="15" customHeight="1" x14ac:dyDescent="0.25">
      <c r="A1187">
        <v>27835</v>
      </c>
      <c r="B1187">
        <v>27835</v>
      </c>
      <c r="D1187" s="31">
        <f t="shared" si="73"/>
        <v>6454232</v>
      </c>
      <c r="G1187" t="s">
        <v>52</v>
      </c>
      <c r="H1187" t="s">
        <v>60</v>
      </c>
      <c r="I1187" t="s">
        <v>4920</v>
      </c>
      <c r="J1187">
        <v>851093</v>
      </c>
      <c r="K1187" s="1">
        <v>45663</v>
      </c>
      <c r="L1187" t="s">
        <v>4921</v>
      </c>
      <c r="M1187" s="42" t="s">
        <v>13086</v>
      </c>
      <c r="N1187" s="43">
        <v>10</v>
      </c>
      <c r="O1187" t="s">
        <v>10072</v>
      </c>
      <c r="P1187" t="s">
        <v>10073</v>
      </c>
      <c r="Q1187" t="s">
        <v>10074</v>
      </c>
      <c r="S1187" t="s">
        <v>10075</v>
      </c>
      <c r="T1187" s="2">
        <v>45680.415972222225</v>
      </c>
      <c r="U1187" t="s">
        <v>6130</v>
      </c>
      <c r="V1187" t="s">
        <v>4932</v>
      </c>
      <c r="W1187" s="1">
        <v>45688</v>
      </c>
      <c r="Y1187" t="s">
        <v>53</v>
      </c>
      <c r="AB1187">
        <v>339</v>
      </c>
      <c r="AC1187" s="1">
        <v>45684</v>
      </c>
      <c r="AD1187" s="1">
        <v>45692</v>
      </c>
      <c r="AE1187" s="23">
        <v>6454232</v>
      </c>
      <c r="AF1187" s="3">
        <v>6454232</v>
      </c>
      <c r="BB1187" t="s">
        <v>332</v>
      </c>
    </row>
    <row r="1188" spans="1:54" ht="15" customHeight="1" x14ac:dyDescent="0.25">
      <c r="A1188">
        <v>27842</v>
      </c>
      <c r="B1188">
        <v>27842</v>
      </c>
      <c r="D1188" s="31">
        <f t="shared" si="73"/>
        <v>9547925</v>
      </c>
      <c r="G1188" t="s">
        <v>52</v>
      </c>
      <c r="H1188" t="s">
        <v>60</v>
      </c>
      <c r="I1188" t="s">
        <v>4920</v>
      </c>
      <c r="J1188">
        <v>639566</v>
      </c>
      <c r="K1188" s="1">
        <v>45385</v>
      </c>
      <c r="L1188" t="s">
        <v>4921</v>
      </c>
      <c r="M1188" s="42" t="s">
        <v>13086</v>
      </c>
      <c r="N1188" s="43">
        <v>10</v>
      </c>
      <c r="O1188" t="s">
        <v>10076</v>
      </c>
      <c r="P1188" t="s">
        <v>10077</v>
      </c>
      <c r="Q1188" t="s">
        <v>10078</v>
      </c>
      <c r="S1188" t="s">
        <v>10079</v>
      </c>
      <c r="T1188" s="2">
        <v>45634.375</v>
      </c>
      <c r="U1188" t="s">
        <v>1526</v>
      </c>
      <c r="V1188" t="s">
        <v>4927</v>
      </c>
      <c r="W1188" s="1">
        <v>45688</v>
      </c>
      <c r="Y1188" t="s">
        <v>53</v>
      </c>
      <c r="AB1188">
        <v>344</v>
      </c>
      <c r="AC1188" s="1">
        <v>45684</v>
      </c>
      <c r="AD1188" s="1">
        <v>45721</v>
      </c>
      <c r="AE1188" s="23">
        <v>9547925</v>
      </c>
      <c r="AF1188" s="3">
        <v>9547925</v>
      </c>
      <c r="BB1188" t="s">
        <v>332</v>
      </c>
    </row>
    <row r="1189" spans="1:54" ht="15" customHeight="1" x14ac:dyDescent="0.25">
      <c r="A1189">
        <v>27849</v>
      </c>
      <c r="B1189">
        <v>27849</v>
      </c>
      <c r="D1189" s="31">
        <f t="shared" si="73"/>
        <v>5595413</v>
      </c>
      <c r="G1189" t="s">
        <v>101</v>
      </c>
      <c r="H1189" t="s">
        <v>5352</v>
      </c>
      <c r="I1189" t="s">
        <v>4920</v>
      </c>
      <c r="J1189">
        <v>589803</v>
      </c>
      <c r="K1189" s="1">
        <v>45341</v>
      </c>
      <c r="L1189" t="s">
        <v>4921</v>
      </c>
      <c r="M1189" s="42" t="s">
        <v>13086</v>
      </c>
      <c r="N1189" s="43">
        <v>10</v>
      </c>
      <c r="O1189" t="s">
        <v>10080</v>
      </c>
      <c r="P1189" t="s">
        <v>10081</v>
      </c>
      <c r="Q1189" t="s">
        <v>10082</v>
      </c>
      <c r="S1189" t="s">
        <v>10083</v>
      </c>
      <c r="T1189" s="2">
        <v>45679.916666666664</v>
      </c>
      <c r="U1189" t="s">
        <v>10084</v>
      </c>
      <c r="V1189" t="s">
        <v>4932</v>
      </c>
      <c r="W1189" s="1">
        <v>45702</v>
      </c>
      <c r="Y1189" t="s">
        <v>53</v>
      </c>
      <c r="AB1189">
        <v>347</v>
      </c>
      <c r="AC1189" s="1">
        <v>45684</v>
      </c>
      <c r="AD1189" s="1">
        <v>45735</v>
      </c>
      <c r="AE1189" s="23">
        <v>9113060</v>
      </c>
      <c r="AF1189" s="3">
        <v>5595413</v>
      </c>
      <c r="BB1189" t="s">
        <v>332</v>
      </c>
    </row>
    <row r="1190" spans="1:54" ht="15" customHeight="1" x14ac:dyDescent="0.25">
      <c r="A1190">
        <v>27832</v>
      </c>
      <c r="B1190">
        <v>27832</v>
      </c>
      <c r="D1190" s="31">
        <f t="shared" si="73"/>
        <v>14000000</v>
      </c>
      <c r="G1190" t="s">
        <v>74</v>
      </c>
      <c r="H1190" t="s">
        <v>4896</v>
      </c>
      <c r="I1190" t="s">
        <v>4920</v>
      </c>
      <c r="J1190">
        <v>777498</v>
      </c>
      <c r="K1190" s="1">
        <v>45534</v>
      </c>
      <c r="L1190" t="s">
        <v>4921</v>
      </c>
      <c r="M1190" s="42" t="s">
        <v>13086</v>
      </c>
      <c r="N1190" s="43">
        <v>10</v>
      </c>
      <c r="O1190" t="s">
        <v>10085</v>
      </c>
      <c r="P1190" t="s">
        <v>10086</v>
      </c>
      <c r="Q1190" t="s">
        <v>10087</v>
      </c>
      <c r="S1190" t="s">
        <v>10088</v>
      </c>
      <c r="T1190" s="2">
        <v>45625.854166666664</v>
      </c>
      <c r="U1190" t="s">
        <v>10089</v>
      </c>
      <c r="V1190" t="s">
        <v>4927</v>
      </c>
      <c r="W1190" s="1">
        <v>45687</v>
      </c>
      <c r="Y1190" t="s">
        <v>53</v>
      </c>
      <c r="AB1190">
        <v>334</v>
      </c>
      <c r="AC1190" s="1">
        <v>45684</v>
      </c>
      <c r="AD1190" s="1">
        <v>45727</v>
      </c>
      <c r="AE1190" s="23">
        <v>41701300</v>
      </c>
      <c r="AF1190" s="3">
        <v>14000000</v>
      </c>
      <c r="BB1190" t="s">
        <v>332</v>
      </c>
    </row>
    <row r="1191" spans="1:54" ht="15" customHeight="1" x14ac:dyDescent="0.25">
      <c r="A1191">
        <v>27845</v>
      </c>
      <c r="B1191">
        <v>27845</v>
      </c>
      <c r="D1191" s="31">
        <f t="shared" si="73"/>
        <v>14000000</v>
      </c>
      <c r="G1191" t="s">
        <v>101</v>
      </c>
      <c r="H1191" t="s">
        <v>607</v>
      </c>
      <c r="I1191" t="s">
        <v>4957</v>
      </c>
      <c r="J1191">
        <v>98043</v>
      </c>
      <c r="K1191" s="1">
        <v>45413</v>
      </c>
      <c r="L1191" t="s">
        <v>4921</v>
      </c>
      <c r="M1191" s="42" t="s">
        <v>13086</v>
      </c>
      <c r="N1191" s="43">
        <v>10</v>
      </c>
      <c r="O1191" t="s">
        <v>10090</v>
      </c>
      <c r="P1191" t="s">
        <v>10091</v>
      </c>
      <c r="Q1191" t="s">
        <v>10092</v>
      </c>
      <c r="S1191" t="s">
        <v>10093</v>
      </c>
      <c r="T1191" s="2">
        <v>45540.041666666664</v>
      </c>
      <c r="U1191" t="s">
        <v>1285</v>
      </c>
      <c r="V1191" t="s">
        <v>4927</v>
      </c>
      <c r="W1191" s="1">
        <v>45688</v>
      </c>
      <c r="Y1191" t="s">
        <v>53</v>
      </c>
      <c r="AB1191">
        <v>341</v>
      </c>
      <c r="AC1191" s="1">
        <v>45684</v>
      </c>
      <c r="AD1191" s="1">
        <v>45702</v>
      </c>
      <c r="AE1191" s="23">
        <v>39530630</v>
      </c>
      <c r="AF1191" s="3">
        <v>14000000</v>
      </c>
      <c r="BB1191" t="s">
        <v>332</v>
      </c>
    </row>
    <row r="1192" spans="1:54" ht="15" customHeight="1" x14ac:dyDescent="0.25">
      <c r="A1192" s="17">
        <v>27851</v>
      </c>
      <c r="B1192" s="17">
        <v>27851</v>
      </c>
      <c r="C1192" s="17"/>
      <c r="D1192" s="17"/>
      <c r="E1192" s="17"/>
      <c r="F1192" s="17"/>
      <c r="G1192" t="s">
        <v>74</v>
      </c>
      <c r="H1192" s="17" t="s">
        <v>5025</v>
      </c>
      <c r="I1192" s="17" t="s">
        <v>4957</v>
      </c>
      <c r="J1192" s="17">
        <v>92700</v>
      </c>
      <c r="K1192" s="18">
        <v>45390</v>
      </c>
      <c r="L1192" s="17" t="s">
        <v>4921</v>
      </c>
      <c r="M1192" s="42" t="s">
        <v>13086</v>
      </c>
      <c r="N1192" s="43">
        <v>10</v>
      </c>
      <c r="O1192" s="17" t="s">
        <v>10032</v>
      </c>
      <c r="P1192" s="17" t="s">
        <v>10033</v>
      </c>
      <c r="Q1192" s="17" t="s">
        <v>14697</v>
      </c>
      <c r="S1192" s="17" t="s">
        <v>10035</v>
      </c>
      <c r="T1192" s="20">
        <v>45641.770833333336</v>
      </c>
      <c r="U1192" s="17" t="s">
        <v>15865</v>
      </c>
      <c r="V1192" s="17" t="s">
        <v>4927</v>
      </c>
      <c r="Y1192" s="17" t="s">
        <v>53</v>
      </c>
      <c r="AB1192" s="17">
        <v>350</v>
      </c>
      <c r="AC1192" s="18">
        <v>45684</v>
      </c>
      <c r="AD1192" s="17"/>
      <c r="AE1192" s="23">
        <v>8152585.4000000004</v>
      </c>
      <c r="AF1192" s="21"/>
      <c r="BB1192" t="s">
        <v>84</v>
      </c>
    </row>
    <row r="1193" spans="1:54" ht="15" customHeight="1" x14ac:dyDescent="0.25">
      <c r="A1193" s="17">
        <v>27773</v>
      </c>
      <c r="B1193" s="17">
        <v>27773</v>
      </c>
      <c r="C1193" s="17"/>
      <c r="D1193" s="17"/>
      <c r="E1193" s="17"/>
      <c r="F1193" s="17"/>
      <c r="G1193" s="17" t="s">
        <v>87</v>
      </c>
      <c r="H1193" s="17" t="s">
        <v>8530</v>
      </c>
      <c r="I1193" s="17" t="s">
        <v>4920</v>
      </c>
      <c r="J1193" s="17">
        <v>419935</v>
      </c>
      <c r="K1193" s="18">
        <v>45173</v>
      </c>
      <c r="L1193" s="17" t="s">
        <v>4921</v>
      </c>
      <c r="M1193" s="42" t="s">
        <v>13086</v>
      </c>
      <c r="N1193" s="43">
        <v>10</v>
      </c>
      <c r="O1193" s="17" t="s">
        <v>13141</v>
      </c>
      <c r="P1193" s="17" t="s">
        <v>13142</v>
      </c>
      <c r="Q1193" s="17" t="s">
        <v>14698</v>
      </c>
      <c r="S1193" s="17" t="s">
        <v>15109</v>
      </c>
      <c r="T1193" s="20">
        <v>45500</v>
      </c>
      <c r="U1193" s="17" t="s">
        <v>15866</v>
      </c>
      <c r="V1193" s="17" t="s">
        <v>4927</v>
      </c>
      <c r="Y1193" s="17" t="s">
        <v>53</v>
      </c>
      <c r="AB1193" s="17">
        <v>326</v>
      </c>
      <c r="AC1193" s="18">
        <v>45684</v>
      </c>
      <c r="AD1193" s="17"/>
      <c r="AF1193" s="17"/>
      <c r="BB1193" t="s">
        <v>84</v>
      </c>
    </row>
    <row r="1194" spans="1:54" ht="15" customHeight="1" x14ac:dyDescent="0.25">
      <c r="A1194" s="7">
        <v>27836</v>
      </c>
      <c r="B1194" s="7">
        <v>27836</v>
      </c>
      <c r="C1194" s="7"/>
      <c r="D1194" s="7"/>
      <c r="E1194" s="7"/>
      <c r="F1194" s="7"/>
      <c r="G1194" s="7" t="s">
        <v>52</v>
      </c>
      <c r="H1194" s="7" t="s">
        <v>60</v>
      </c>
      <c r="I1194" s="7" t="s">
        <v>4920</v>
      </c>
      <c r="J1194" s="7">
        <v>632019</v>
      </c>
      <c r="K1194" s="8">
        <v>45378</v>
      </c>
      <c r="L1194" s="7" t="s">
        <v>4921</v>
      </c>
      <c r="M1194" s="40" t="s">
        <v>13086</v>
      </c>
      <c r="N1194" s="41">
        <v>10</v>
      </c>
      <c r="O1194" s="7" t="s">
        <v>14699</v>
      </c>
      <c r="P1194" s="7" t="s">
        <v>14700</v>
      </c>
      <c r="Q1194" s="7" t="s">
        <v>14701</v>
      </c>
      <c r="R1194" s="7"/>
      <c r="S1194" s="7" t="s">
        <v>15867</v>
      </c>
      <c r="T1194" s="9">
        <v>45683.387499999997</v>
      </c>
      <c r="U1194" s="7" t="s">
        <v>1199</v>
      </c>
      <c r="V1194" s="7" t="s">
        <v>4932</v>
      </c>
      <c r="W1194" s="7"/>
      <c r="X1194" s="7"/>
      <c r="Y1194" s="7" t="s">
        <v>53</v>
      </c>
      <c r="Z1194" s="7"/>
      <c r="AA1194" s="7"/>
      <c r="AB1194" s="7">
        <v>338</v>
      </c>
      <c r="AC1194" s="8">
        <v>45684</v>
      </c>
      <c r="AD1194" s="8">
        <v>45684</v>
      </c>
      <c r="AE1194" s="23">
        <v>5000000</v>
      </c>
      <c r="AF1194" s="7"/>
      <c r="BB1194" s="7" t="s">
        <v>107</v>
      </c>
    </row>
    <row r="1195" spans="1:54" ht="15" customHeight="1" x14ac:dyDescent="0.25">
      <c r="A1195" s="17">
        <v>27838</v>
      </c>
      <c r="B1195" s="17">
        <v>27838</v>
      </c>
      <c r="C1195" s="17"/>
      <c r="D1195" s="17"/>
      <c r="E1195" s="17"/>
      <c r="F1195" s="17"/>
      <c r="G1195" t="s">
        <v>74</v>
      </c>
      <c r="H1195" s="17" t="s">
        <v>97</v>
      </c>
      <c r="I1195" s="17" t="s">
        <v>4920</v>
      </c>
      <c r="J1195" s="17">
        <v>734966</v>
      </c>
      <c r="K1195" s="18">
        <v>45484</v>
      </c>
      <c r="L1195" s="17" t="s">
        <v>4921</v>
      </c>
      <c r="M1195" s="42" t="s">
        <v>13086</v>
      </c>
      <c r="N1195" s="43">
        <v>10</v>
      </c>
      <c r="O1195" s="17" t="s">
        <v>14314</v>
      </c>
      <c r="P1195" s="17" t="s">
        <v>14315</v>
      </c>
      <c r="Q1195" s="17" t="s">
        <v>14702</v>
      </c>
      <c r="S1195" s="17" t="s">
        <v>15660</v>
      </c>
      <c r="T1195" s="20">
        <v>45683.875</v>
      </c>
      <c r="U1195" s="17" t="s">
        <v>1199</v>
      </c>
      <c r="V1195" s="17" t="s">
        <v>4932</v>
      </c>
      <c r="Y1195" s="17" t="s">
        <v>53</v>
      </c>
      <c r="AB1195" s="17">
        <v>336</v>
      </c>
      <c r="AC1195" s="18">
        <v>45684</v>
      </c>
      <c r="AD1195" s="17"/>
      <c r="AE1195" s="23">
        <v>8308260</v>
      </c>
      <c r="AF1195" s="21"/>
      <c r="BB1195" t="s">
        <v>84</v>
      </c>
    </row>
    <row r="1196" spans="1:54" ht="15" customHeight="1" x14ac:dyDescent="0.25">
      <c r="A1196" s="17">
        <v>27850</v>
      </c>
      <c r="B1196" s="17">
        <v>27850</v>
      </c>
      <c r="C1196" s="17"/>
      <c r="D1196" s="17"/>
      <c r="E1196" s="17"/>
      <c r="F1196" s="17"/>
      <c r="G1196" t="s">
        <v>74</v>
      </c>
      <c r="H1196" s="17" t="s">
        <v>97</v>
      </c>
      <c r="I1196" s="17" t="s">
        <v>4920</v>
      </c>
      <c r="J1196" s="17">
        <v>731195</v>
      </c>
      <c r="K1196" s="18">
        <v>45479</v>
      </c>
      <c r="L1196" s="17" t="s">
        <v>4921</v>
      </c>
      <c r="M1196" s="42" t="s">
        <v>13086</v>
      </c>
      <c r="N1196" s="43">
        <v>10</v>
      </c>
      <c r="O1196" s="17" t="s">
        <v>14703</v>
      </c>
      <c r="P1196" s="17" t="s">
        <v>14704</v>
      </c>
      <c r="Q1196" s="17" t="s">
        <v>14705</v>
      </c>
      <c r="S1196" s="17" t="s">
        <v>15868</v>
      </c>
      <c r="T1196" s="20">
        <v>45682.611111111109</v>
      </c>
      <c r="U1196" s="17" t="s">
        <v>203</v>
      </c>
      <c r="V1196" s="17" t="s">
        <v>4932</v>
      </c>
      <c r="Y1196" s="17" t="s">
        <v>53</v>
      </c>
      <c r="AB1196" s="17">
        <v>346</v>
      </c>
      <c r="AC1196" s="18">
        <v>45684</v>
      </c>
      <c r="AD1196" s="17"/>
      <c r="AE1196" s="23">
        <v>3091704</v>
      </c>
      <c r="AF1196" s="21"/>
      <c r="BB1196" t="s">
        <v>84</v>
      </c>
    </row>
    <row r="1197" spans="1:54" ht="15" customHeight="1" x14ac:dyDescent="0.25">
      <c r="A1197" s="17">
        <v>27839</v>
      </c>
      <c r="B1197" s="17">
        <v>27839</v>
      </c>
      <c r="C1197" s="17"/>
      <c r="D1197" s="17"/>
      <c r="E1197" s="17"/>
      <c r="F1197" s="17"/>
      <c r="G1197" s="17" t="s">
        <v>52</v>
      </c>
      <c r="H1197" s="17" t="s">
        <v>60</v>
      </c>
      <c r="I1197" s="17" t="s">
        <v>4920</v>
      </c>
      <c r="J1197" s="17">
        <v>854946</v>
      </c>
      <c r="K1197" s="18">
        <v>45669</v>
      </c>
      <c r="L1197" s="17" t="s">
        <v>4921</v>
      </c>
      <c r="M1197" s="42" t="s">
        <v>13086</v>
      </c>
      <c r="N1197" s="43">
        <v>10</v>
      </c>
      <c r="O1197" s="17" t="s">
        <v>14706</v>
      </c>
      <c r="P1197" s="17" t="s">
        <v>14707</v>
      </c>
      <c r="Q1197" s="17" t="s">
        <v>14708</v>
      </c>
      <c r="S1197" s="17" t="s">
        <v>15869</v>
      </c>
      <c r="T1197" s="20">
        <v>45681.784722222219</v>
      </c>
      <c r="U1197" s="17" t="s">
        <v>6970</v>
      </c>
      <c r="V1197" s="17" t="s">
        <v>4932</v>
      </c>
      <c r="Y1197" s="17" t="s">
        <v>53</v>
      </c>
      <c r="AB1197" s="17">
        <v>340</v>
      </c>
      <c r="AC1197" s="18">
        <v>45684</v>
      </c>
      <c r="AD1197" s="17"/>
      <c r="AF1197" s="17"/>
      <c r="BB1197" t="s">
        <v>84</v>
      </c>
    </row>
    <row r="1198" spans="1:54" ht="15" customHeight="1" x14ac:dyDescent="0.25">
      <c r="A1198" s="17">
        <v>27837</v>
      </c>
      <c r="B1198" s="17">
        <v>27837</v>
      </c>
      <c r="C1198" s="17"/>
      <c r="D1198" s="17"/>
      <c r="E1198" s="17"/>
      <c r="F1198" s="17"/>
      <c r="G1198" s="17" t="s">
        <v>52</v>
      </c>
      <c r="H1198" s="17" t="s">
        <v>60</v>
      </c>
      <c r="I1198" s="17" t="s">
        <v>4920</v>
      </c>
      <c r="J1198" s="17">
        <v>647133</v>
      </c>
      <c r="K1198" s="18">
        <v>45391</v>
      </c>
      <c r="L1198" s="17" t="s">
        <v>4921</v>
      </c>
      <c r="M1198" s="42" t="s">
        <v>13086</v>
      </c>
      <c r="N1198" s="43">
        <v>10</v>
      </c>
      <c r="O1198" s="17" t="s">
        <v>14709</v>
      </c>
      <c r="P1198" s="17" t="s">
        <v>14710</v>
      </c>
      <c r="Q1198" s="17" t="s">
        <v>14711</v>
      </c>
      <c r="S1198" s="17" t="s">
        <v>15870</v>
      </c>
      <c r="T1198" s="20">
        <v>45680.569444444445</v>
      </c>
      <c r="U1198" s="17" t="s">
        <v>15871</v>
      </c>
      <c r="V1198" s="17" t="s">
        <v>4932</v>
      </c>
      <c r="Y1198" s="17" t="s">
        <v>53</v>
      </c>
      <c r="AB1198" s="17">
        <v>337</v>
      </c>
      <c r="AC1198" s="18">
        <v>45684</v>
      </c>
      <c r="AD1198" s="17"/>
      <c r="AE1198" s="23">
        <v>7801120</v>
      </c>
      <c r="AF1198" s="21"/>
      <c r="BB1198" t="s">
        <v>84</v>
      </c>
    </row>
    <row r="1199" spans="1:54" ht="15" customHeight="1" x14ac:dyDescent="0.25">
      <c r="A1199" s="17">
        <v>27843</v>
      </c>
      <c r="B1199" s="17">
        <v>27843</v>
      </c>
      <c r="C1199" s="17"/>
      <c r="D1199" s="17"/>
      <c r="E1199" s="17"/>
      <c r="F1199" s="17"/>
      <c r="G1199" t="s">
        <v>74</v>
      </c>
      <c r="H1199" s="17" t="s">
        <v>97</v>
      </c>
      <c r="I1199" s="17" t="s">
        <v>4920</v>
      </c>
      <c r="J1199" s="17">
        <v>766726</v>
      </c>
      <c r="K1199" s="18">
        <v>45523</v>
      </c>
      <c r="L1199" s="17" t="s">
        <v>4921</v>
      </c>
      <c r="M1199" s="42" t="s">
        <v>13086</v>
      </c>
      <c r="N1199" s="43">
        <v>10</v>
      </c>
      <c r="O1199" s="17" t="s">
        <v>6040</v>
      </c>
      <c r="P1199" s="17" t="s">
        <v>6041</v>
      </c>
      <c r="Q1199" s="17" t="s">
        <v>14712</v>
      </c>
      <c r="S1199" s="17" t="s">
        <v>6043</v>
      </c>
      <c r="T1199" s="20">
        <v>45629.805555555555</v>
      </c>
      <c r="U1199" s="17" t="s">
        <v>1251</v>
      </c>
      <c r="V1199" s="17" t="s">
        <v>4927</v>
      </c>
      <c r="Y1199" s="17" t="s">
        <v>53</v>
      </c>
      <c r="AB1199" s="17">
        <v>343</v>
      </c>
      <c r="AC1199" s="18">
        <v>45684</v>
      </c>
      <c r="AD1199" s="17"/>
      <c r="AE1199" s="23">
        <v>26553180</v>
      </c>
      <c r="AF1199" s="21"/>
      <c r="BB1199" t="s">
        <v>84</v>
      </c>
    </row>
    <row r="1200" spans="1:54" ht="15" customHeight="1" x14ac:dyDescent="0.25">
      <c r="A1200">
        <v>27867</v>
      </c>
      <c r="B1200">
        <v>27867</v>
      </c>
      <c r="D1200" s="31">
        <f t="shared" ref="D1200:D1217" si="74">AF1200</f>
        <v>2551950</v>
      </c>
      <c r="G1200" t="s">
        <v>74</v>
      </c>
      <c r="H1200" t="s">
        <v>97</v>
      </c>
      <c r="I1200" t="s">
        <v>4920</v>
      </c>
      <c r="J1200">
        <v>714695</v>
      </c>
      <c r="K1200" s="1">
        <v>45458</v>
      </c>
      <c r="L1200" t="s">
        <v>4921</v>
      </c>
      <c r="M1200" s="42" t="s">
        <v>13086</v>
      </c>
      <c r="N1200" s="43">
        <v>10</v>
      </c>
      <c r="O1200" t="s">
        <v>9944</v>
      </c>
      <c r="P1200" t="s">
        <v>9945</v>
      </c>
      <c r="Q1200" t="s">
        <v>9946</v>
      </c>
      <c r="S1200" t="s">
        <v>9947</v>
      </c>
      <c r="T1200" s="2">
        <v>45682.345833333333</v>
      </c>
      <c r="U1200" t="s">
        <v>9948</v>
      </c>
      <c r="V1200" t="s">
        <v>4932</v>
      </c>
      <c r="W1200" s="1">
        <v>45691</v>
      </c>
      <c r="Y1200" t="s">
        <v>53</v>
      </c>
      <c r="AB1200">
        <v>352</v>
      </c>
      <c r="AC1200" s="1">
        <v>45685</v>
      </c>
      <c r="AD1200" s="1">
        <v>45728</v>
      </c>
      <c r="AE1200" s="23">
        <v>2551950</v>
      </c>
      <c r="AF1200" s="3">
        <v>2551950</v>
      </c>
      <c r="BB1200" t="s">
        <v>332</v>
      </c>
    </row>
    <row r="1201" spans="1:54" ht="15" customHeight="1" x14ac:dyDescent="0.25">
      <c r="A1201">
        <v>27882</v>
      </c>
      <c r="B1201">
        <v>27882</v>
      </c>
      <c r="D1201" s="31">
        <f t="shared" si="74"/>
        <v>1951634</v>
      </c>
      <c r="G1201" t="s">
        <v>74</v>
      </c>
      <c r="H1201" t="s">
        <v>74</v>
      </c>
      <c r="I1201" t="s">
        <v>4920</v>
      </c>
      <c r="J1201">
        <v>551352</v>
      </c>
      <c r="K1201" s="1">
        <v>45296</v>
      </c>
      <c r="L1201" t="s">
        <v>4921</v>
      </c>
      <c r="M1201" s="42" t="s">
        <v>13086</v>
      </c>
      <c r="N1201" s="43">
        <v>10</v>
      </c>
      <c r="O1201" t="s">
        <v>9949</v>
      </c>
      <c r="P1201" t="s">
        <v>9950</v>
      </c>
      <c r="Q1201" t="s">
        <v>9951</v>
      </c>
      <c r="S1201" t="s">
        <v>9952</v>
      </c>
      <c r="T1201" s="2">
        <v>45594</v>
      </c>
      <c r="U1201" t="s">
        <v>777</v>
      </c>
      <c r="V1201" t="s">
        <v>4927</v>
      </c>
      <c r="W1201" s="1">
        <v>45691</v>
      </c>
      <c r="Y1201" t="s">
        <v>53</v>
      </c>
      <c r="AB1201">
        <v>366</v>
      </c>
      <c r="AC1201" s="1">
        <v>45685</v>
      </c>
      <c r="AD1201" s="1">
        <v>45728</v>
      </c>
      <c r="AE1201" s="23">
        <v>1951634</v>
      </c>
      <c r="AF1201" s="3">
        <v>1951634</v>
      </c>
      <c r="BB1201" t="s">
        <v>332</v>
      </c>
    </row>
    <row r="1202" spans="1:54" ht="15" customHeight="1" x14ac:dyDescent="0.25">
      <c r="A1202">
        <v>27888</v>
      </c>
      <c r="B1202">
        <v>27888</v>
      </c>
      <c r="D1202" s="31">
        <f t="shared" si="74"/>
        <v>5884686.4000000004</v>
      </c>
      <c r="G1202" t="s">
        <v>52</v>
      </c>
      <c r="H1202" t="s">
        <v>60</v>
      </c>
      <c r="I1202" t="s">
        <v>4920</v>
      </c>
      <c r="J1202">
        <v>843759</v>
      </c>
      <c r="K1202" s="1">
        <v>45647</v>
      </c>
      <c r="L1202" t="s">
        <v>4921</v>
      </c>
      <c r="M1202" s="42" t="s">
        <v>13086</v>
      </c>
      <c r="N1202" s="43">
        <v>10</v>
      </c>
      <c r="O1202" t="s">
        <v>9953</v>
      </c>
      <c r="P1202" t="s">
        <v>7612</v>
      </c>
      <c r="Q1202" t="s">
        <v>9954</v>
      </c>
      <c r="S1202" t="s">
        <v>9955</v>
      </c>
      <c r="T1202" s="2">
        <v>45683.493055555555</v>
      </c>
      <c r="U1202" t="s">
        <v>6218</v>
      </c>
      <c r="V1202" t="s">
        <v>4932</v>
      </c>
      <c r="W1202" s="1">
        <v>45691</v>
      </c>
      <c r="Y1202" t="s">
        <v>53</v>
      </c>
      <c r="AB1202">
        <v>369</v>
      </c>
      <c r="AC1202" s="1">
        <v>45685</v>
      </c>
      <c r="AD1202" s="1">
        <v>45728</v>
      </c>
      <c r="AE1202" s="23">
        <v>5884686.4000000004</v>
      </c>
      <c r="AF1202" s="3">
        <v>5884686.4000000004</v>
      </c>
      <c r="BB1202" t="s">
        <v>332</v>
      </c>
    </row>
    <row r="1203" spans="1:54" ht="15" customHeight="1" x14ac:dyDescent="0.25">
      <c r="A1203">
        <v>27881</v>
      </c>
      <c r="B1203">
        <v>27881</v>
      </c>
      <c r="D1203" s="31">
        <f t="shared" si="74"/>
        <v>13320840</v>
      </c>
      <c r="G1203" t="s">
        <v>74</v>
      </c>
      <c r="H1203" t="s">
        <v>5025</v>
      </c>
      <c r="I1203" t="s">
        <v>4920</v>
      </c>
      <c r="J1203">
        <v>564333</v>
      </c>
      <c r="K1203" s="1">
        <v>45320</v>
      </c>
      <c r="L1203" t="s">
        <v>4921</v>
      </c>
      <c r="M1203" s="42" t="s">
        <v>13086</v>
      </c>
      <c r="N1203" s="43">
        <v>10</v>
      </c>
      <c r="O1203" t="s">
        <v>9956</v>
      </c>
      <c r="P1203" t="s">
        <v>9957</v>
      </c>
      <c r="Q1203" t="s">
        <v>9958</v>
      </c>
      <c r="S1203" t="s">
        <v>9959</v>
      </c>
      <c r="T1203" s="2">
        <v>45684.805555555555</v>
      </c>
      <c r="U1203" t="s">
        <v>103</v>
      </c>
      <c r="V1203" t="s">
        <v>4932</v>
      </c>
      <c r="W1203" s="1">
        <v>45702</v>
      </c>
      <c r="Y1203" t="s">
        <v>53</v>
      </c>
      <c r="AB1203">
        <v>367</v>
      </c>
      <c r="AC1203" s="1">
        <v>45685</v>
      </c>
      <c r="AD1203" s="1">
        <v>45735</v>
      </c>
      <c r="AE1203" s="23">
        <v>14464931</v>
      </c>
      <c r="AF1203" s="3">
        <v>13320840</v>
      </c>
      <c r="BB1203" t="s">
        <v>332</v>
      </c>
    </row>
    <row r="1204" spans="1:54" ht="15" customHeight="1" x14ac:dyDescent="0.25">
      <c r="A1204">
        <v>27875</v>
      </c>
      <c r="B1204">
        <v>27875</v>
      </c>
      <c r="D1204" s="31">
        <f t="shared" si="74"/>
        <v>7142201</v>
      </c>
      <c r="G1204" t="s">
        <v>74</v>
      </c>
      <c r="H1204" t="s">
        <v>97</v>
      </c>
      <c r="I1204" t="s">
        <v>4920</v>
      </c>
      <c r="J1204">
        <v>771680</v>
      </c>
      <c r="K1204" s="1">
        <v>45527</v>
      </c>
      <c r="L1204" t="s">
        <v>4921</v>
      </c>
      <c r="M1204" s="42" t="s">
        <v>13086</v>
      </c>
      <c r="N1204" s="43">
        <v>10</v>
      </c>
      <c r="O1204" t="s">
        <v>9960</v>
      </c>
      <c r="P1204" t="s">
        <v>9961</v>
      </c>
      <c r="Q1204" t="s">
        <v>9962</v>
      </c>
      <c r="S1204" t="s">
        <v>9963</v>
      </c>
      <c r="T1204" s="2">
        <v>45682.368055555555</v>
      </c>
      <c r="U1204" t="s">
        <v>9964</v>
      </c>
      <c r="V1204" t="s">
        <v>4932</v>
      </c>
      <c r="W1204" s="1">
        <v>45691</v>
      </c>
      <c r="Y1204" t="s">
        <v>53</v>
      </c>
      <c r="AB1204">
        <v>361</v>
      </c>
      <c r="AC1204" s="1">
        <v>45685</v>
      </c>
      <c r="AD1204" s="1">
        <v>45728</v>
      </c>
      <c r="AE1204" s="23">
        <v>7142201</v>
      </c>
      <c r="AF1204" s="3">
        <v>7142201</v>
      </c>
      <c r="BB1204" t="s">
        <v>332</v>
      </c>
    </row>
    <row r="1205" spans="1:54" ht="15" customHeight="1" x14ac:dyDescent="0.25">
      <c r="A1205">
        <v>27869</v>
      </c>
      <c r="B1205">
        <v>27869</v>
      </c>
      <c r="D1205" s="31">
        <f t="shared" si="74"/>
        <v>8282474</v>
      </c>
      <c r="G1205" t="s">
        <v>52</v>
      </c>
      <c r="H1205" t="s">
        <v>60</v>
      </c>
      <c r="I1205" t="s">
        <v>4920</v>
      </c>
      <c r="J1205">
        <v>763239</v>
      </c>
      <c r="K1205" s="1">
        <v>45518</v>
      </c>
      <c r="L1205" t="s">
        <v>4921</v>
      </c>
      <c r="M1205" s="42" t="s">
        <v>13086</v>
      </c>
      <c r="N1205" s="43">
        <v>10</v>
      </c>
      <c r="O1205" t="s">
        <v>9965</v>
      </c>
      <c r="P1205" t="s">
        <v>9966</v>
      </c>
      <c r="Q1205" t="s">
        <v>9967</v>
      </c>
      <c r="S1205" t="s">
        <v>9968</v>
      </c>
      <c r="T1205" s="2">
        <v>45681.756944444445</v>
      </c>
      <c r="U1205" t="s">
        <v>5232</v>
      </c>
      <c r="V1205" t="s">
        <v>4932</v>
      </c>
      <c r="W1205" s="1">
        <v>45695</v>
      </c>
      <c r="Y1205" t="s">
        <v>53</v>
      </c>
      <c r="AB1205">
        <v>354</v>
      </c>
      <c r="AC1205" s="1">
        <v>45685</v>
      </c>
      <c r="AD1205" s="1">
        <v>45730</v>
      </c>
      <c r="AE1205" s="23">
        <v>8282474</v>
      </c>
      <c r="AF1205" s="3">
        <v>8282474</v>
      </c>
      <c r="BB1205" t="s">
        <v>332</v>
      </c>
    </row>
    <row r="1206" spans="1:54" ht="15" customHeight="1" x14ac:dyDescent="0.25">
      <c r="A1206">
        <v>27879</v>
      </c>
      <c r="B1206">
        <v>27879</v>
      </c>
      <c r="D1206" s="31">
        <f t="shared" si="74"/>
        <v>7267134.25</v>
      </c>
      <c r="G1206" t="s">
        <v>52</v>
      </c>
      <c r="H1206" t="s">
        <v>60</v>
      </c>
      <c r="I1206" t="s">
        <v>4957</v>
      </c>
      <c r="J1206">
        <v>46323</v>
      </c>
      <c r="K1206" s="1">
        <v>45148</v>
      </c>
      <c r="L1206" t="s">
        <v>4921</v>
      </c>
      <c r="M1206" s="42" t="s">
        <v>13086</v>
      </c>
      <c r="N1206" s="43">
        <v>10</v>
      </c>
      <c r="O1206" t="s">
        <v>9969</v>
      </c>
      <c r="P1206" t="s">
        <v>9970</v>
      </c>
      <c r="Q1206" t="s">
        <v>9097</v>
      </c>
      <c r="S1206" t="s">
        <v>9971</v>
      </c>
      <c r="T1206" s="2">
        <v>45502.791666666664</v>
      </c>
      <c r="U1206" t="s">
        <v>1882</v>
      </c>
      <c r="V1206" t="s">
        <v>4927</v>
      </c>
      <c r="W1206" s="1">
        <v>45691</v>
      </c>
      <c r="Y1206" t="s">
        <v>53</v>
      </c>
      <c r="AB1206">
        <v>364</v>
      </c>
      <c r="AC1206" s="1">
        <v>45685</v>
      </c>
      <c r="AD1206" s="1">
        <v>45728</v>
      </c>
      <c r="AE1206" s="23">
        <v>28176298</v>
      </c>
      <c r="AF1206" s="3">
        <v>7267134.25</v>
      </c>
      <c r="BB1206" t="s">
        <v>332</v>
      </c>
    </row>
    <row r="1207" spans="1:54" ht="15" customHeight="1" x14ac:dyDescent="0.25">
      <c r="A1207">
        <v>27889</v>
      </c>
      <c r="B1207">
        <v>27889</v>
      </c>
      <c r="D1207" s="31">
        <f t="shared" si="74"/>
        <v>4154225</v>
      </c>
      <c r="G1207" t="s">
        <v>74</v>
      </c>
      <c r="H1207" t="s">
        <v>97</v>
      </c>
      <c r="I1207" t="s">
        <v>4920</v>
      </c>
      <c r="J1207">
        <v>778442</v>
      </c>
      <c r="K1207" s="1">
        <v>45535</v>
      </c>
      <c r="L1207" t="s">
        <v>4921</v>
      </c>
      <c r="M1207" s="42" t="s">
        <v>13086</v>
      </c>
      <c r="N1207" s="43">
        <v>10</v>
      </c>
      <c r="O1207" t="s">
        <v>9972</v>
      </c>
      <c r="P1207" t="s">
        <v>9973</v>
      </c>
      <c r="Q1207" t="s">
        <v>9974</v>
      </c>
      <c r="S1207" t="s">
        <v>9975</v>
      </c>
      <c r="T1207" s="2">
        <v>45576.416666666664</v>
      </c>
      <c r="U1207" t="s">
        <v>9976</v>
      </c>
      <c r="V1207" t="s">
        <v>4927</v>
      </c>
      <c r="W1207" s="1">
        <v>45691</v>
      </c>
      <c r="Y1207" t="s">
        <v>53</v>
      </c>
      <c r="AB1207">
        <v>368</v>
      </c>
      <c r="AC1207" s="1">
        <v>45685</v>
      </c>
      <c r="AD1207" s="1">
        <v>45728</v>
      </c>
      <c r="AE1207" s="23">
        <v>4154225</v>
      </c>
      <c r="AF1207" s="3">
        <v>4154225</v>
      </c>
      <c r="BB1207" t="s">
        <v>332</v>
      </c>
    </row>
    <row r="1208" spans="1:54" ht="15" customHeight="1" x14ac:dyDescent="0.25">
      <c r="A1208">
        <v>27874</v>
      </c>
      <c r="B1208">
        <v>27874</v>
      </c>
      <c r="D1208" s="31">
        <f t="shared" si="74"/>
        <v>6588418</v>
      </c>
      <c r="G1208" t="s">
        <v>52</v>
      </c>
      <c r="H1208" t="s">
        <v>60</v>
      </c>
      <c r="I1208" t="s">
        <v>4920</v>
      </c>
      <c r="J1208">
        <v>717846</v>
      </c>
      <c r="K1208" s="1">
        <v>45463</v>
      </c>
      <c r="L1208" t="s">
        <v>4921</v>
      </c>
      <c r="M1208" s="42" t="s">
        <v>13086</v>
      </c>
      <c r="N1208" s="43">
        <v>10</v>
      </c>
      <c r="O1208" t="s">
        <v>9977</v>
      </c>
      <c r="P1208" t="s">
        <v>9978</v>
      </c>
      <c r="Q1208" t="s">
        <v>9979</v>
      </c>
      <c r="S1208" t="s">
        <v>9980</v>
      </c>
      <c r="T1208" s="2">
        <v>45684.5625</v>
      </c>
      <c r="U1208" t="s">
        <v>9981</v>
      </c>
      <c r="V1208" t="s">
        <v>4932</v>
      </c>
      <c r="W1208" s="1">
        <v>45691</v>
      </c>
      <c r="Y1208" t="s">
        <v>53</v>
      </c>
      <c r="AB1208">
        <v>362</v>
      </c>
      <c r="AC1208" s="1">
        <v>45685</v>
      </c>
      <c r="AD1208" s="1">
        <v>45728</v>
      </c>
      <c r="AE1208" s="23">
        <v>6588418</v>
      </c>
      <c r="AF1208" s="3">
        <v>6588418</v>
      </c>
      <c r="BB1208" t="s">
        <v>332</v>
      </c>
    </row>
    <row r="1209" spans="1:54" ht="15" customHeight="1" x14ac:dyDescent="0.25">
      <c r="A1209">
        <v>27873</v>
      </c>
      <c r="B1209">
        <v>27873</v>
      </c>
      <c r="D1209" s="31">
        <f t="shared" si="74"/>
        <v>9314080</v>
      </c>
      <c r="G1209" t="s">
        <v>52</v>
      </c>
      <c r="H1209" t="s">
        <v>60</v>
      </c>
      <c r="I1209" t="s">
        <v>4920</v>
      </c>
      <c r="J1209">
        <v>839480</v>
      </c>
      <c r="K1209" s="1">
        <v>45638</v>
      </c>
      <c r="L1209" t="s">
        <v>4921</v>
      </c>
      <c r="M1209" s="42" t="s">
        <v>13086</v>
      </c>
      <c r="N1209" s="43">
        <v>10</v>
      </c>
      <c r="O1209" t="s">
        <v>9982</v>
      </c>
      <c r="P1209" t="s">
        <v>9983</v>
      </c>
      <c r="Q1209" t="s">
        <v>9984</v>
      </c>
      <c r="S1209" t="s">
        <v>9985</v>
      </c>
      <c r="T1209" s="2">
        <v>45682.666666666664</v>
      </c>
      <c r="U1209" t="s">
        <v>9986</v>
      </c>
      <c r="V1209" t="s">
        <v>4932</v>
      </c>
      <c r="W1209" s="1">
        <v>45695</v>
      </c>
      <c r="Y1209" t="s">
        <v>53</v>
      </c>
      <c r="AB1209">
        <v>358</v>
      </c>
      <c r="AC1209" s="1">
        <v>45685</v>
      </c>
      <c r="AD1209" s="1">
        <v>45733</v>
      </c>
      <c r="AE1209" s="23">
        <v>9314080</v>
      </c>
      <c r="AF1209" s="3">
        <v>9314080</v>
      </c>
      <c r="BB1209" t="s">
        <v>332</v>
      </c>
    </row>
    <row r="1210" spans="1:54" ht="15" customHeight="1" x14ac:dyDescent="0.25">
      <c r="A1210">
        <v>27877</v>
      </c>
      <c r="B1210">
        <v>27877</v>
      </c>
      <c r="D1210" s="31">
        <f t="shared" si="74"/>
        <v>14000000</v>
      </c>
      <c r="G1210" t="s">
        <v>74</v>
      </c>
      <c r="H1210" t="s">
        <v>97</v>
      </c>
      <c r="I1210" t="s">
        <v>4920</v>
      </c>
      <c r="J1210">
        <v>779994</v>
      </c>
      <c r="K1210" s="1">
        <v>45538</v>
      </c>
      <c r="L1210" t="s">
        <v>4921</v>
      </c>
      <c r="M1210" s="42" t="s">
        <v>13086</v>
      </c>
      <c r="N1210" s="43">
        <v>10</v>
      </c>
      <c r="O1210" t="s">
        <v>9987</v>
      </c>
      <c r="P1210" t="s">
        <v>9988</v>
      </c>
      <c r="Q1210" t="s">
        <v>9989</v>
      </c>
      <c r="S1210" t="s">
        <v>9990</v>
      </c>
      <c r="T1210" s="2">
        <v>45683.520833333336</v>
      </c>
      <c r="U1210" t="s">
        <v>5232</v>
      </c>
      <c r="V1210" t="s">
        <v>4932</v>
      </c>
      <c r="W1210" s="1">
        <v>45691</v>
      </c>
      <c r="Y1210" t="s">
        <v>53</v>
      </c>
      <c r="AB1210">
        <v>359</v>
      </c>
      <c r="AC1210" s="1">
        <v>45685</v>
      </c>
      <c r="AD1210" s="1">
        <v>45728</v>
      </c>
      <c r="AE1210" s="23">
        <v>17594350</v>
      </c>
      <c r="AF1210" s="3">
        <v>14000000</v>
      </c>
      <c r="BB1210" t="s">
        <v>332</v>
      </c>
    </row>
    <row r="1211" spans="1:54" ht="15" customHeight="1" x14ac:dyDescent="0.25">
      <c r="A1211">
        <v>27886</v>
      </c>
      <c r="B1211">
        <v>27886</v>
      </c>
      <c r="D1211" s="31">
        <f t="shared" si="74"/>
        <v>6535600</v>
      </c>
      <c r="G1211" t="s">
        <v>74</v>
      </c>
      <c r="H1211" t="s">
        <v>5025</v>
      </c>
      <c r="I1211" t="s">
        <v>4957</v>
      </c>
      <c r="J1211">
        <v>79037</v>
      </c>
      <c r="K1211" s="1">
        <v>45333</v>
      </c>
      <c r="L1211" t="s">
        <v>4921</v>
      </c>
      <c r="M1211" s="42" t="s">
        <v>13086</v>
      </c>
      <c r="N1211" s="43">
        <v>10</v>
      </c>
      <c r="O1211" t="s">
        <v>9991</v>
      </c>
      <c r="P1211" t="s">
        <v>9992</v>
      </c>
      <c r="Q1211" t="s">
        <v>9993</v>
      </c>
      <c r="S1211" t="s">
        <v>9994</v>
      </c>
      <c r="T1211" s="2">
        <v>45680.576388888891</v>
      </c>
      <c r="U1211" t="s">
        <v>9995</v>
      </c>
      <c r="V1211" t="s">
        <v>4932</v>
      </c>
      <c r="W1211" s="1">
        <v>45695</v>
      </c>
      <c r="Y1211" t="s">
        <v>53</v>
      </c>
      <c r="AB1211">
        <v>371</v>
      </c>
      <c r="AC1211" s="1">
        <v>45685</v>
      </c>
      <c r="AD1211" s="1">
        <v>45730</v>
      </c>
      <c r="AE1211" s="23">
        <v>6535600</v>
      </c>
      <c r="AF1211" s="3">
        <v>6535600</v>
      </c>
      <c r="BB1211" t="s">
        <v>332</v>
      </c>
    </row>
    <row r="1212" spans="1:54" ht="15" customHeight="1" x14ac:dyDescent="0.25">
      <c r="A1212">
        <v>27872</v>
      </c>
      <c r="B1212">
        <v>27872</v>
      </c>
      <c r="D1212" s="31">
        <f t="shared" si="74"/>
        <v>12060757</v>
      </c>
      <c r="G1212" t="s">
        <v>101</v>
      </c>
      <c r="H1212" t="s">
        <v>5447</v>
      </c>
      <c r="I1212" t="s">
        <v>4957</v>
      </c>
      <c r="J1212">
        <v>129734</v>
      </c>
      <c r="K1212" s="1">
        <v>45609</v>
      </c>
      <c r="L1212" t="s">
        <v>4921</v>
      </c>
      <c r="M1212" s="42" t="s">
        <v>13086</v>
      </c>
      <c r="N1212" s="43">
        <v>10</v>
      </c>
      <c r="O1212" t="s">
        <v>9996</v>
      </c>
      <c r="P1212" t="s">
        <v>9997</v>
      </c>
      <c r="Q1212" t="s">
        <v>9998</v>
      </c>
      <c r="S1212" t="s">
        <v>9999</v>
      </c>
      <c r="T1212" s="2">
        <v>45616</v>
      </c>
      <c r="U1212" t="s">
        <v>10000</v>
      </c>
      <c r="V1212" t="s">
        <v>4927</v>
      </c>
      <c r="W1212" s="1">
        <v>45687</v>
      </c>
      <c r="Y1212" t="s">
        <v>53</v>
      </c>
      <c r="AB1212">
        <v>357</v>
      </c>
      <c r="AC1212" s="1">
        <v>45685</v>
      </c>
      <c r="AD1212" s="1">
        <v>45693</v>
      </c>
      <c r="AE1212" s="23">
        <v>12060757</v>
      </c>
      <c r="AF1212" s="3">
        <v>12060757</v>
      </c>
      <c r="BB1212" t="s">
        <v>332</v>
      </c>
    </row>
    <row r="1213" spans="1:54" ht="15" customHeight="1" x14ac:dyDescent="0.25">
      <c r="A1213">
        <v>27887</v>
      </c>
      <c r="B1213">
        <v>27887</v>
      </c>
      <c r="D1213" s="31">
        <f t="shared" si="74"/>
        <v>4557700</v>
      </c>
      <c r="G1213" t="s">
        <v>52</v>
      </c>
      <c r="H1213" t="s">
        <v>60</v>
      </c>
      <c r="I1213" t="s">
        <v>4957</v>
      </c>
      <c r="J1213">
        <v>124201</v>
      </c>
      <c r="K1213" s="1">
        <v>45564</v>
      </c>
      <c r="L1213" t="s">
        <v>4921</v>
      </c>
      <c r="M1213" s="42" t="s">
        <v>13086</v>
      </c>
      <c r="N1213" s="43">
        <v>10</v>
      </c>
      <c r="O1213" t="s">
        <v>10001</v>
      </c>
      <c r="P1213" t="s">
        <v>10002</v>
      </c>
      <c r="Q1213" t="s">
        <v>10003</v>
      </c>
      <c r="S1213" t="s">
        <v>10004</v>
      </c>
      <c r="T1213" s="2">
        <v>45681.465277777781</v>
      </c>
      <c r="U1213" t="s">
        <v>10005</v>
      </c>
      <c r="V1213" t="s">
        <v>4932</v>
      </c>
      <c r="W1213" s="1">
        <v>45695</v>
      </c>
      <c r="Y1213" t="s">
        <v>53</v>
      </c>
      <c r="AB1213">
        <v>370</v>
      </c>
      <c r="AC1213" s="1">
        <v>45685</v>
      </c>
      <c r="AD1213" s="1">
        <v>45730</v>
      </c>
      <c r="AE1213" s="23">
        <v>4557700</v>
      </c>
      <c r="AF1213" s="3">
        <v>4557700</v>
      </c>
      <c r="BB1213" t="s">
        <v>332</v>
      </c>
    </row>
    <row r="1214" spans="1:54" ht="15" customHeight="1" x14ac:dyDescent="0.25">
      <c r="A1214">
        <v>27883</v>
      </c>
      <c r="B1214">
        <v>27883</v>
      </c>
      <c r="D1214" s="31">
        <f t="shared" si="74"/>
        <v>7301294</v>
      </c>
      <c r="G1214" t="s">
        <v>52</v>
      </c>
      <c r="H1214" t="s">
        <v>52</v>
      </c>
      <c r="I1214" t="s">
        <v>4920</v>
      </c>
      <c r="J1214">
        <v>838963</v>
      </c>
      <c r="K1214" s="1">
        <v>45637</v>
      </c>
      <c r="L1214" t="s">
        <v>4921</v>
      </c>
      <c r="M1214" s="42" t="s">
        <v>13086</v>
      </c>
      <c r="N1214" s="43">
        <v>10</v>
      </c>
      <c r="O1214" t="s">
        <v>10006</v>
      </c>
      <c r="P1214" t="s">
        <v>10007</v>
      </c>
      <c r="Q1214" t="s">
        <v>10008</v>
      </c>
      <c r="S1214" t="s">
        <v>10009</v>
      </c>
      <c r="T1214" s="2">
        <v>45681.534722222219</v>
      </c>
      <c r="U1214" t="s">
        <v>379</v>
      </c>
      <c r="V1214" t="s">
        <v>4932</v>
      </c>
      <c r="W1214" s="1">
        <v>45691</v>
      </c>
      <c r="Y1214" t="s">
        <v>53</v>
      </c>
      <c r="AB1214">
        <v>374</v>
      </c>
      <c r="AC1214" s="1">
        <v>45685</v>
      </c>
      <c r="AD1214" s="1">
        <v>45730</v>
      </c>
      <c r="AE1214" s="23">
        <v>7301294</v>
      </c>
      <c r="AF1214" s="3">
        <v>7301294</v>
      </c>
      <c r="BB1214" t="s">
        <v>332</v>
      </c>
    </row>
    <row r="1215" spans="1:54" ht="15" customHeight="1" x14ac:dyDescent="0.25">
      <c r="A1215">
        <v>27884</v>
      </c>
      <c r="B1215">
        <v>27884</v>
      </c>
      <c r="D1215" s="31">
        <f t="shared" si="74"/>
        <v>11336562</v>
      </c>
      <c r="G1215" t="s">
        <v>74</v>
      </c>
      <c r="H1215" t="s">
        <v>5025</v>
      </c>
      <c r="I1215" t="s">
        <v>4920</v>
      </c>
      <c r="J1215">
        <v>583506</v>
      </c>
      <c r="K1215" s="1">
        <v>45335</v>
      </c>
      <c r="L1215" t="s">
        <v>4921</v>
      </c>
      <c r="M1215" s="42" t="s">
        <v>13086</v>
      </c>
      <c r="N1215" s="43">
        <v>10</v>
      </c>
      <c r="O1215" t="s">
        <v>10010</v>
      </c>
      <c r="P1215" t="s">
        <v>10011</v>
      </c>
      <c r="Q1215" t="s">
        <v>10012</v>
      </c>
      <c r="S1215" t="s">
        <v>10013</v>
      </c>
      <c r="T1215" s="2">
        <v>45678.416666666664</v>
      </c>
      <c r="U1215" t="s">
        <v>10014</v>
      </c>
      <c r="V1215" t="s">
        <v>4932</v>
      </c>
      <c r="W1215" s="1">
        <v>45754</v>
      </c>
      <c r="Y1215" t="s">
        <v>53</v>
      </c>
      <c r="AB1215">
        <v>373</v>
      </c>
      <c r="AC1215" s="1">
        <v>45685</v>
      </c>
      <c r="AD1215" s="1">
        <v>45789</v>
      </c>
      <c r="AE1215" s="23">
        <v>11336562</v>
      </c>
      <c r="AF1215" s="3">
        <v>11336562</v>
      </c>
      <c r="BB1215" t="s">
        <v>332</v>
      </c>
    </row>
    <row r="1216" spans="1:54" ht="15" customHeight="1" x14ac:dyDescent="0.25">
      <c r="A1216">
        <v>27868</v>
      </c>
      <c r="B1216">
        <v>27868</v>
      </c>
      <c r="D1216" s="31">
        <f t="shared" si="74"/>
        <v>4412500</v>
      </c>
      <c r="G1216" t="s">
        <v>52</v>
      </c>
      <c r="H1216" t="s">
        <v>60</v>
      </c>
      <c r="I1216" t="s">
        <v>4957</v>
      </c>
      <c r="J1216">
        <v>120817</v>
      </c>
      <c r="K1216" s="1">
        <v>45540</v>
      </c>
      <c r="L1216" t="s">
        <v>4921</v>
      </c>
      <c r="M1216" s="42" t="s">
        <v>13086</v>
      </c>
      <c r="N1216" s="43">
        <v>10</v>
      </c>
      <c r="O1216" t="s">
        <v>10015</v>
      </c>
      <c r="P1216" t="s">
        <v>10016</v>
      </c>
      <c r="Q1216" t="s">
        <v>10017</v>
      </c>
      <c r="S1216" t="s">
        <v>10018</v>
      </c>
      <c r="T1216" s="2">
        <v>45640.604166666664</v>
      </c>
      <c r="U1216" t="s">
        <v>777</v>
      </c>
      <c r="V1216" t="s">
        <v>4927</v>
      </c>
      <c r="W1216" s="1">
        <v>45691</v>
      </c>
      <c r="Y1216" t="s">
        <v>53</v>
      </c>
      <c r="AB1216">
        <v>355</v>
      </c>
      <c r="AC1216" s="1">
        <v>45685</v>
      </c>
      <c r="AD1216" s="1">
        <v>45728</v>
      </c>
      <c r="AE1216" s="23">
        <v>4412500</v>
      </c>
      <c r="AF1216" s="3">
        <v>4412500</v>
      </c>
      <c r="BB1216" t="s">
        <v>332</v>
      </c>
    </row>
    <row r="1217" spans="1:59" ht="15" customHeight="1" x14ac:dyDescent="0.25">
      <c r="A1217">
        <v>27775</v>
      </c>
      <c r="B1217">
        <v>27775</v>
      </c>
      <c r="D1217" s="31">
        <f t="shared" si="74"/>
        <v>14000000</v>
      </c>
      <c r="G1217" t="s">
        <v>74</v>
      </c>
      <c r="H1217" t="s">
        <v>5025</v>
      </c>
      <c r="I1217" t="s">
        <v>4920</v>
      </c>
      <c r="J1217">
        <v>690360</v>
      </c>
      <c r="K1217" s="1">
        <v>45433</v>
      </c>
      <c r="L1217" t="s">
        <v>4921</v>
      </c>
      <c r="M1217" s="42" t="s">
        <v>13086</v>
      </c>
      <c r="N1217" s="43">
        <v>10</v>
      </c>
      <c r="O1217" t="s">
        <v>10019</v>
      </c>
      <c r="P1217" t="s">
        <v>10020</v>
      </c>
      <c r="Q1217" t="s">
        <v>10020</v>
      </c>
      <c r="S1217" t="s">
        <v>10021</v>
      </c>
      <c r="T1217" s="2">
        <v>45679.416666666664</v>
      </c>
      <c r="U1217" t="s">
        <v>10022</v>
      </c>
      <c r="V1217" t="s">
        <v>4932</v>
      </c>
      <c r="W1217" s="1">
        <v>45713</v>
      </c>
      <c r="Y1217" t="s">
        <v>53</v>
      </c>
      <c r="AB1217">
        <v>356</v>
      </c>
      <c r="AC1217" s="1">
        <v>45685</v>
      </c>
      <c r="AD1217" s="1">
        <v>45742</v>
      </c>
      <c r="AE1217" s="23">
        <v>14572500</v>
      </c>
      <c r="AF1217" s="3">
        <v>14000000</v>
      </c>
      <c r="BB1217" t="s">
        <v>332</v>
      </c>
    </row>
    <row r="1218" spans="1:59" ht="15" customHeight="1" x14ac:dyDescent="0.25">
      <c r="A1218" s="17">
        <v>27885</v>
      </c>
      <c r="B1218" s="17">
        <v>27885</v>
      </c>
      <c r="C1218" s="17"/>
      <c r="D1218" s="17"/>
      <c r="E1218" s="17"/>
      <c r="F1218" s="17"/>
      <c r="G1218" s="17" t="s">
        <v>52</v>
      </c>
      <c r="H1218" s="17" t="s">
        <v>60</v>
      </c>
      <c r="I1218" s="17" t="s">
        <v>4920</v>
      </c>
      <c r="J1218" s="17">
        <v>578657</v>
      </c>
      <c r="K1218" s="18">
        <v>45331</v>
      </c>
      <c r="L1218" s="17" t="s">
        <v>4921</v>
      </c>
      <c r="M1218" s="42" t="s">
        <v>13086</v>
      </c>
      <c r="N1218" s="43">
        <v>10</v>
      </c>
      <c r="O1218" s="17" t="s">
        <v>14691</v>
      </c>
      <c r="P1218" s="17" t="s">
        <v>14692</v>
      </c>
      <c r="Q1218" s="17" t="s">
        <v>14693</v>
      </c>
      <c r="S1218" s="17" t="s">
        <v>15862</v>
      </c>
      <c r="T1218" s="20">
        <v>45682.838194444441</v>
      </c>
      <c r="U1218" s="17" t="s">
        <v>4991</v>
      </c>
      <c r="V1218" s="17" t="s">
        <v>4932</v>
      </c>
      <c r="Y1218" s="17" t="s">
        <v>53</v>
      </c>
      <c r="AB1218" s="17">
        <v>372</v>
      </c>
      <c r="AC1218" s="18">
        <v>45685</v>
      </c>
      <c r="AD1218" s="17"/>
      <c r="AE1218" s="23">
        <v>24001000</v>
      </c>
      <c r="AF1218" s="21"/>
      <c r="BB1218" t="s">
        <v>84</v>
      </c>
    </row>
    <row r="1219" spans="1:59" ht="15" customHeight="1" x14ac:dyDescent="0.25">
      <c r="A1219" s="17">
        <v>27876</v>
      </c>
      <c r="B1219" s="17">
        <v>27876</v>
      </c>
      <c r="C1219" s="17"/>
      <c r="D1219" s="17"/>
      <c r="E1219" s="17"/>
      <c r="F1219" s="17"/>
      <c r="G1219" s="17" t="s">
        <v>101</v>
      </c>
      <c r="H1219" s="17" t="s">
        <v>5352</v>
      </c>
      <c r="I1219" s="17" t="s">
        <v>4920</v>
      </c>
      <c r="J1219" s="17">
        <v>704054</v>
      </c>
      <c r="K1219" s="18">
        <v>45447</v>
      </c>
      <c r="L1219" s="17" t="s">
        <v>4921</v>
      </c>
      <c r="M1219" s="42" t="s">
        <v>13086</v>
      </c>
      <c r="N1219" s="43">
        <v>10</v>
      </c>
      <c r="O1219" s="17" t="s">
        <v>14694</v>
      </c>
      <c r="P1219" s="17" t="s">
        <v>14695</v>
      </c>
      <c r="Q1219" s="17" t="s">
        <v>14696</v>
      </c>
      <c r="S1219" s="17" t="s">
        <v>15863</v>
      </c>
      <c r="T1219" s="20">
        <v>45625.958333333336</v>
      </c>
      <c r="U1219" s="17" t="s">
        <v>15864</v>
      </c>
      <c r="V1219" s="17" t="s">
        <v>4927</v>
      </c>
      <c r="Y1219" s="17" t="s">
        <v>53</v>
      </c>
      <c r="AB1219" s="17">
        <v>360</v>
      </c>
      <c r="AC1219" s="18">
        <v>45685</v>
      </c>
      <c r="AD1219" s="17"/>
      <c r="AE1219" s="23">
        <v>8481077</v>
      </c>
      <c r="AF1219" s="21"/>
      <c r="BB1219" t="s">
        <v>84</v>
      </c>
    </row>
    <row r="1220" spans="1:59" ht="15" customHeight="1" x14ac:dyDescent="0.25">
      <c r="A1220">
        <v>27774</v>
      </c>
      <c r="B1220">
        <v>27774</v>
      </c>
      <c r="G1220" t="s">
        <v>87</v>
      </c>
      <c r="H1220" t="s">
        <v>87</v>
      </c>
      <c r="I1220" t="s">
        <v>63</v>
      </c>
      <c r="J1220">
        <v>318380</v>
      </c>
      <c r="K1220" s="1">
        <v>45049</v>
      </c>
      <c r="L1220" t="s">
        <v>64</v>
      </c>
      <c r="M1220" s="42" t="s">
        <v>4872</v>
      </c>
      <c r="N1220" s="43">
        <v>3.14</v>
      </c>
      <c r="O1220" t="s">
        <v>3036</v>
      </c>
      <c r="P1220" t="s">
        <v>2257</v>
      </c>
      <c r="Q1220" t="s">
        <v>3037</v>
      </c>
      <c r="R1220">
        <v>42411921400039</v>
      </c>
      <c r="S1220" t="s">
        <v>3038</v>
      </c>
      <c r="T1220" s="2">
        <v>45457</v>
      </c>
      <c r="U1220" t="s">
        <v>3039</v>
      </c>
      <c r="W1220" s="1">
        <v>45709</v>
      </c>
      <c r="X1220" t="s">
        <v>3040</v>
      </c>
      <c r="Y1220" t="s">
        <v>70</v>
      </c>
      <c r="Z1220" t="s">
        <v>3040</v>
      </c>
      <c r="AB1220">
        <v>116</v>
      </c>
      <c r="AC1220" s="1">
        <v>45686</v>
      </c>
      <c r="AD1220" s="1">
        <v>45763</v>
      </c>
      <c r="AE1220" s="23">
        <v>13297944</v>
      </c>
      <c r="AF1220" s="3">
        <v>7978766.4000000004</v>
      </c>
      <c r="AH1220" t="s">
        <v>96</v>
      </c>
      <c r="AI1220" t="s">
        <v>87</v>
      </c>
      <c r="AJ1220" s="1">
        <v>45680</v>
      </c>
      <c r="AK1220" s="1">
        <v>45778</v>
      </c>
      <c r="AL1220">
        <v>8</v>
      </c>
      <c r="AM1220">
        <v>0</v>
      </c>
      <c r="AP1220" t="s">
        <v>52</v>
      </c>
      <c r="AU1220" t="s">
        <v>2257</v>
      </c>
      <c r="AV1220">
        <v>1</v>
      </c>
      <c r="AW1220" t="s">
        <v>55</v>
      </c>
      <c r="AX1220">
        <v>112</v>
      </c>
      <c r="AY1220" t="s">
        <v>56</v>
      </c>
      <c r="BB1220" t="s">
        <v>332</v>
      </c>
      <c r="BC1220" t="s">
        <v>58</v>
      </c>
      <c r="BD1220" t="s">
        <v>59</v>
      </c>
      <c r="BE1220" t="s">
        <v>58</v>
      </c>
      <c r="BF1220" t="s">
        <v>3041</v>
      </c>
      <c r="BG1220" t="s">
        <v>3042</v>
      </c>
    </row>
    <row r="1221" spans="1:59" ht="15" customHeight="1" x14ac:dyDescent="0.25">
      <c r="A1221" s="7">
        <v>27946</v>
      </c>
      <c r="B1221" s="7">
        <v>27946</v>
      </c>
      <c r="C1221" s="7"/>
      <c r="D1221" s="7"/>
      <c r="E1221" s="7"/>
      <c r="F1221" s="7"/>
      <c r="G1221" s="7" t="s">
        <v>511</v>
      </c>
      <c r="H1221" s="7" t="s">
        <v>1205</v>
      </c>
      <c r="I1221" s="7" t="s">
        <v>63</v>
      </c>
      <c r="J1221" s="7">
        <v>264543</v>
      </c>
      <c r="K1221" s="8">
        <v>44638</v>
      </c>
      <c r="L1221" s="7" t="s">
        <v>75</v>
      </c>
      <c r="M1221" s="40" t="s">
        <v>4872</v>
      </c>
      <c r="N1221" s="41">
        <v>3.14</v>
      </c>
      <c r="O1221" s="7" t="s">
        <v>3043</v>
      </c>
      <c r="P1221" s="7" t="s">
        <v>3044</v>
      </c>
      <c r="Q1221" s="7" t="s">
        <v>3045</v>
      </c>
      <c r="R1221" s="7">
        <v>30202987340020</v>
      </c>
      <c r="S1221" s="7" t="s">
        <v>2676</v>
      </c>
      <c r="T1221" s="9">
        <v>45495</v>
      </c>
      <c r="U1221" s="7" t="s">
        <v>3046</v>
      </c>
      <c r="V1221" s="7"/>
      <c r="W1221" s="7"/>
      <c r="X1221" s="7"/>
      <c r="Y1221" s="7" t="s">
        <v>53</v>
      </c>
      <c r="Z1221" s="7"/>
      <c r="AA1221" s="7"/>
      <c r="AB1221" s="7">
        <v>114</v>
      </c>
      <c r="AC1221" s="8">
        <v>45686</v>
      </c>
      <c r="AD1221" s="8">
        <v>45687</v>
      </c>
      <c r="AF1221" s="7"/>
      <c r="AG1221" s="7"/>
      <c r="AH1221" s="7" t="s">
        <v>54</v>
      </c>
      <c r="AI1221" s="7" t="s">
        <v>52</v>
      </c>
      <c r="AJ1221" s="8">
        <v>45688</v>
      </c>
      <c r="AK1221" s="8">
        <v>45784</v>
      </c>
      <c r="AL1221" s="7">
        <v>-15</v>
      </c>
      <c r="AM1221" s="7">
        <v>0</v>
      </c>
      <c r="AN1221" s="7"/>
      <c r="AO1221" s="7"/>
      <c r="AP1221" s="7" t="s">
        <v>52</v>
      </c>
      <c r="AQ1221" s="7"/>
      <c r="AR1221" s="7"/>
      <c r="AS1221" s="7"/>
      <c r="AT1221" s="7"/>
      <c r="AU1221" s="7" t="s">
        <v>312</v>
      </c>
      <c r="AV1221" s="7">
        <v>1</v>
      </c>
      <c r="AW1221" s="7" t="s">
        <v>55</v>
      </c>
      <c r="AX1221" s="7"/>
      <c r="AY1221" s="7" t="s">
        <v>56</v>
      </c>
      <c r="AZ1221" s="7"/>
      <c r="BA1221" s="7"/>
      <c r="BB1221" s="7" t="s">
        <v>107</v>
      </c>
      <c r="BC1221" s="7" t="s">
        <v>58</v>
      </c>
      <c r="BD1221" s="7" t="s">
        <v>58</v>
      </c>
      <c r="BE1221" s="7" t="s">
        <v>58</v>
      </c>
      <c r="BF1221" s="7" t="s">
        <v>3047</v>
      </c>
      <c r="BG1221" s="7" t="s">
        <v>3048</v>
      </c>
    </row>
    <row r="1222" spans="1:59" ht="15" customHeight="1" x14ac:dyDescent="0.25">
      <c r="A1222">
        <v>27950</v>
      </c>
      <c r="B1222">
        <v>27950</v>
      </c>
      <c r="G1222" t="s">
        <v>74</v>
      </c>
      <c r="H1222" t="s">
        <v>74</v>
      </c>
      <c r="I1222" t="s">
        <v>63</v>
      </c>
      <c r="J1222">
        <v>373475</v>
      </c>
      <c r="K1222" s="1">
        <v>45502</v>
      </c>
      <c r="L1222" t="s">
        <v>231</v>
      </c>
      <c r="M1222" s="42" t="s">
        <v>4862</v>
      </c>
      <c r="N1222" s="43">
        <v>3</v>
      </c>
      <c r="O1222" t="s">
        <v>3049</v>
      </c>
      <c r="P1222" t="s">
        <v>1886</v>
      </c>
      <c r="Q1222" t="s">
        <v>3050</v>
      </c>
      <c r="R1222">
        <v>309766930</v>
      </c>
      <c r="S1222" t="s">
        <v>3051</v>
      </c>
      <c r="T1222" s="2">
        <v>45646</v>
      </c>
      <c r="U1222" t="s">
        <v>355</v>
      </c>
      <c r="W1222" s="1">
        <v>45744</v>
      </c>
      <c r="X1222" t="s">
        <v>3052</v>
      </c>
      <c r="Y1222" t="s">
        <v>70</v>
      </c>
      <c r="Z1222" t="s">
        <v>3052</v>
      </c>
      <c r="AB1222">
        <v>117</v>
      </c>
      <c r="AC1222" s="1">
        <v>45686</v>
      </c>
      <c r="AD1222" s="1">
        <v>45799</v>
      </c>
      <c r="AE1222" s="23">
        <v>5500000</v>
      </c>
      <c r="AF1222" s="3">
        <v>5500000</v>
      </c>
      <c r="AH1222" t="s">
        <v>54</v>
      </c>
      <c r="AI1222" t="s">
        <v>52</v>
      </c>
      <c r="AJ1222" s="1">
        <v>45688</v>
      </c>
      <c r="AK1222" s="1">
        <v>45819</v>
      </c>
      <c r="AL1222">
        <v>-7</v>
      </c>
      <c r="AM1222">
        <v>0</v>
      </c>
      <c r="AP1222" t="s">
        <v>52</v>
      </c>
      <c r="AU1222" t="s">
        <v>1886</v>
      </c>
      <c r="AW1222" t="s">
        <v>55</v>
      </c>
      <c r="AX1222">
        <v>186</v>
      </c>
      <c r="AY1222" t="s">
        <v>56</v>
      </c>
      <c r="BB1222" t="s">
        <v>332</v>
      </c>
      <c r="BC1222" t="s">
        <v>58</v>
      </c>
      <c r="BD1222" t="s">
        <v>58</v>
      </c>
      <c r="BE1222" t="s">
        <v>58</v>
      </c>
      <c r="BF1222" t="s">
        <v>3053</v>
      </c>
      <c r="BG1222" t="s">
        <v>3054</v>
      </c>
    </row>
    <row r="1223" spans="1:59" ht="15" customHeight="1" x14ac:dyDescent="0.25">
      <c r="A1223">
        <v>27898</v>
      </c>
      <c r="B1223">
        <v>27898</v>
      </c>
      <c r="G1223" t="s">
        <v>74</v>
      </c>
      <c r="H1223" t="s">
        <v>74</v>
      </c>
      <c r="I1223" t="s">
        <v>63</v>
      </c>
      <c r="J1223">
        <v>342913</v>
      </c>
      <c r="K1223" s="1">
        <v>45355</v>
      </c>
      <c r="L1223" t="s">
        <v>231</v>
      </c>
      <c r="M1223" s="42" t="s">
        <v>4862</v>
      </c>
      <c r="N1223" s="43">
        <v>3</v>
      </c>
      <c r="O1223" t="s">
        <v>3055</v>
      </c>
      <c r="P1223" t="s">
        <v>3056</v>
      </c>
      <c r="Q1223" t="s">
        <v>3056</v>
      </c>
      <c r="R1223">
        <v>310081100</v>
      </c>
      <c r="S1223" t="s">
        <v>3057</v>
      </c>
      <c r="T1223" s="2">
        <v>45657</v>
      </c>
      <c r="U1223" t="s">
        <v>3058</v>
      </c>
      <c r="W1223" s="1">
        <v>45687</v>
      </c>
      <c r="X1223" s="4" t="s">
        <v>3059</v>
      </c>
      <c r="Y1223" t="s">
        <v>70</v>
      </c>
      <c r="AB1223">
        <v>18187</v>
      </c>
      <c r="AC1223" s="1">
        <v>45686</v>
      </c>
      <c r="AD1223" s="1">
        <v>45705</v>
      </c>
      <c r="AE1223" s="23">
        <v>9632000</v>
      </c>
      <c r="AF1223" s="3">
        <v>9632000</v>
      </c>
      <c r="AH1223" t="s">
        <v>267</v>
      </c>
      <c r="AI1223" t="s">
        <v>52</v>
      </c>
      <c r="AJ1223" s="1">
        <v>45686</v>
      </c>
      <c r="AK1223" s="1">
        <v>45782</v>
      </c>
      <c r="AM1223">
        <v>0</v>
      </c>
      <c r="AP1223" t="s">
        <v>52</v>
      </c>
      <c r="AU1223" t="s">
        <v>3056</v>
      </c>
      <c r="AW1223" t="s">
        <v>55</v>
      </c>
      <c r="AX1223">
        <v>29</v>
      </c>
      <c r="AY1223" t="s">
        <v>56</v>
      </c>
      <c r="BB1223" t="s">
        <v>332</v>
      </c>
      <c r="BC1223" t="s">
        <v>58</v>
      </c>
      <c r="BD1223" t="s">
        <v>58</v>
      </c>
      <c r="BE1223" t="s">
        <v>58</v>
      </c>
      <c r="BF1223" t="s">
        <v>3060</v>
      </c>
      <c r="BG1223" t="s">
        <v>3061</v>
      </c>
    </row>
    <row r="1224" spans="1:59" ht="15" customHeight="1" x14ac:dyDescent="0.25">
      <c r="A1224">
        <v>27897</v>
      </c>
      <c r="B1224">
        <v>27897</v>
      </c>
      <c r="G1224" t="s">
        <v>52</v>
      </c>
      <c r="H1224" t="s">
        <v>369</v>
      </c>
      <c r="I1224" t="s">
        <v>63</v>
      </c>
      <c r="J1224">
        <v>348882</v>
      </c>
      <c r="K1224" s="1">
        <v>45383</v>
      </c>
      <c r="L1224" t="s">
        <v>139</v>
      </c>
      <c r="M1224" s="42" t="s">
        <v>4863</v>
      </c>
      <c r="N1224" s="43">
        <v>3</v>
      </c>
      <c r="O1224" t="s">
        <v>3062</v>
      </c>
      <c r="P1224" t="s">
        <v>3063</v>
      </c>
      <c r="Q1224" t="s">
        <v>3063</v>
      </c>
      <c r="R1224">
        <v>303458337</v>
      </c>
      <c r="S1224" t="s">
        <v>3064</v>
      </c>
      <c r="T1224" s="2">
        <v>45651</v>
      </c>
      <c r="U1224" t="s">
        <v>3065</v>
      </c>
      <c r="W1224" s="1">
        <v>45714</v>
      </c>
      <c r="X1224" s="4" t="s">
        <v>3066</v>
      </c>
      <c r="Y1224" t="s">
        <v>70</v>
      </c>
      <c r="AB1224">
        <v>18185</v>
      </c>
      <c r="AC1224" s="1">
        <v>45686</v>
      </c>
      <c r="AD1224" s="1">
        <v>45720</v>
      </c>
      <c r="AE1224" s="23">
        <v>4550000</v>
      </c>
      <c r="AF1224" s="3">
        <v>3185000</v>
      </c>
      <c r="AH1224" t="s">
        <v>267</v>
      </c>
      <c r="AI1224" t="s">
        <v>52</v>
      </c>
      <c r="AJ1224" s="1">
        <v>45686</v>
      </c>
      <c r="AK1224" s="1">
        <v>45775</v>
      </c>
      <c r="AL1224">
        <v>-9</v>
      </c>
      <c r="AM1224">
        <v>0</v>
      </c>
      <c r="AP1224" t="s">
        <v>52</v>
      </c>
      <c r="AU1224" t="s">
        <v>145</v>
      </c>
      <c r="AV1224">
        <v>1</v>
      </c>
      <c r="AW1224" t="s">
        <v>55</v>
      </c>
      <c r="AX1224">
        <v>52</v>
      </c>
      <c r="AY1224" t="s">
        <v>56</v>
      </c>
      <c r="BB1224" t="s">
        <v>332</v>
      </c>
      <c r="BC1224" t="s">
        <v>58</v>
      </c>
      <c r="BD1224" t="s">
        <v>58</v>
      </c>
      <c r="BE1224" t="s">
        <v>58</v>
      </c>
      <c r="BF1224" t="s">
        <v>3067</v>
      </c>
      <c r="BG1224" t="s">
        <v>3068</v>
      </c>
    </row>
    <row r="1225" spans="1:59" ht="15" customHeight="1" x14ac:dyDescent="0.25">
      <c r="A1225">
        <v>27947</v>
      </c>
      <c r="B1225">
        <v>27947</v>
      </c>
      <c r="G1225" t="s">
        <v>101</v>
      </c>
      <c r="H1225" t="s">
        <v>101</v>
      </c>
      <c r="I1225" t="s">
        <v>119</v>
      </c>
      <c r="J1225">
        <v>23333</v>
      </c>
      <c r="K1225" s="1">
        <v>45597</v>
      </c>
      <c r="L1225" t="s">
        <v>231</v>
      </c>
      <c r="M1225" s="42" t="s">
        <v>4862</v>
      </c>
      <c r="N1225" s="43">
        <v>3</v>
      </c>
      <c r="O1225" t="s">
        <v>3069</v>
      </c>
      <c r="P1225" t="s">
        <v>3070</v>
      </c>
      <c r="Q1225" t="s">
        <v>3070</v>
      </c>
      <c r="R1225">
        <v>40312630230035</v>
      </c>
      <c r="S1225" t="s">
        <v>3071</v>
      </c>
      <c r="T1225" s="2">
        <v>45660</v>
      </c>
      <c r="U1225" t="s">
        <v>3072</v>
      </c>
      <c r="W1225" s="1">
        <v>45720</v>
      </c>
      <c r="X1225" t="s">
        <v>3073</v>
      </c>
      <c r="Y1225" t="s">
        <v>53</v>
      </c>
      <c r="Z1225" t="s">
        <v>3073</v>
      </c>
      <c r="AB1225">
        <v>115</v>
      </c>
      <c r="AC1225" s="1">
        <v>45686</v>
      </c>
      <c r="AD1225" s="1">
        <v>45734</v>
      </c>
      <c r="AE1225" s="23">
        <v>353702100</v>
      </c>
      <c r="AF1225" s="3">
        <v>284000000</v>
      </c>
      <c r="AH1225" t="s">
        <v>54</v>
      </c>
      <c r="AI1225" t="s">
        <v>52</v>
      </c>
      <c r="AJ1225" s="1">
        <v>45688</v>
      </c>
      <c r="AK1225" s="1">
        <v>45777</v>
      </c>
      <c r="AL1225">
        <v>19</v>
      </c>
      <c r="AM1225">
        <v>0</v>
      </c>
      <c r="AP1225" t="s">
        <v>52</v>
      </c>
      <c r="AU1225" t="s">
        <v>3070</v>
      </c>
      <c r="AV1225">
        <v>0</v>
      </c>
      <c r="AW1225" t="s">
        <v>55</v>
      </c>
      <c r="AX1225">
        <v>129</v>
      </c>
      <c r="AY1225" t="s">
        <v>56</v>
      </c>
      <c r="BB1225" t="s">
        <v>332</v>
      </c>
      <c r="BC1225" t="s">
        <v>58</v>
      </c>
      <c r="BD1225" t="s">
        <v>58</v>
      </c>
      <c r="BE1225" t="s">
        <v>58</v>
      </c>
      <c r="BF1225" t="s">
        <v>3074</v>
      </c>
      <c r="BG1225" t="s">
        <v>3075</v>
      </c>
    </row>
    <row r="1226" spans="1:59" ht="15" customHeight="1" x14ac:dyDescent="0.25">
      <c r="A1226">
        <v>27951</v>
      </c>
      <c r="B1226">
        <v>27951</v>
      </c>
      <c r="G1226" t="s">
        <v>74</v>
      </c>
      <c r="H1226" t="s">
        <v>74</v>
      </c>
      <c r="I1226" t="s">
        <v>63</v>
      </c>
      <c r="J1226">
        <v>378635</v>
      </c>
      <c r="K1226" s="1">
        <v>45520</v>
      </c>
      <c r="L1226" t="s">
        <v>231</v>
      </c>
      <c r="M1226" s="42" t="s">
        <v>4862</v>
      </c>
      <c r="N1226" s="43">
        <v>3</v>
      </c>
      <c r="O1226" t="s">
        <v>3076</v>
      </c>
      <c r="P1226" t="s">
        <v>1886</v>
      </c>
      <c r="Q1226" t="s">
        <v>3050</v>
      </c>
      <c r="R1226">
        <v>309766930</v>
      </c>
      <c r="S1226" t="s">
        <v>3077</v>
      </c>
      <c r="T1226" s="2">
        <v>45646</v>
      </c>
      <c r="U1226" t="s">
        <v>355</v>
      </c>
      <c r="W1226" s="1">
        <v>45744</v>
      </c>
      <c r="X1226" t="s">
        <v>3078</v>
      </c>
      <c r="Y1226" t="s">
        <v>70</v>
      </c>
      <c r="Z1226" t="s">
        <v>3078</v>
      </c>
      <c r="AB1226">
        <v>118</v>
      </c>
      <c r="AC1226" s="1">
        <v>45686</v>
      </c>
      <c r="AD1226" s="1">
        <v>45799</v>
      </c>
      <c r="AE1226" s="23">
        <v>2984583.33</v>
      </c>
      <c r="AF1226" s="3">
        <v>2984583.33</v>
      </c>
      <c r="AH1226" t="s">
        <v>54</v>
      </c>
      <c r="AI1226" t="s">
        <v>52</v>
      </c>
      <c r="AJ1226" s="1">
        <v>45688</v>
      </c>
      <c r="AK1226" s="1">
        <v>45819</v>
      </c>
      <c r="AL1226">
        <v>-7</v>
      </c>
      <c r="AM1226">
        <v>0</v>
      </c>
      <c r="AP1226" t="s">
        <v>52</v>
      </c>
      <c r="AU1226" t="s">
        <v>1886</v>
      </c>
      <c r="AW1226" t="s">
        <v>55</v>
      </c>
      <c r="AX1226">
        <v>184</v>
      </c>
      <c r="AY1226" t="s">
        <v>56</v>
      </c>
      <c r="BB1226" t="s">
        <v>332</v>
      </c>
      <c r="BC1226" t="s">
        <v>58</v>
      </c>
      <c r="BD1226" t="s">
        <v>58</v>
      </c>
      <c r="BE1226" t="s">
        <v>58</v>
      </c>
      <c r="BF1226" t="s">
        <v>3079</v>
      </c>
      <c r="BG1226" t="s">
        <v>3080</v>
      </c>
    </row>
    <row r="1227" spans="1:59" ht="15" customHeight="1" x14ac:dyDescent="0.25">
      <c r="A1227">
        <v>27953</v>
      </c>
      <c r="B1227">
        <v>27953</v>
      </c>
      <c r="G1227" t="s">
        <v>52</v>
      </c>
      <c r="H1227" t="s">
        <v>369</v>
      </c>
      <c r="I1227" t="s">
        <v>63</v>
      </c>
      <c r="J1227">
        <v>329509</v>
      </c>
      <c r="K1227" s="1">
        <v>45098</v>
      </c>
      <c r="L1227" t="s">
        <v>139</v>
      </c>
      <c r="M1227" s="42" t="s">
        <v>4863</v>
      </c>
      <c r="N1227" s="43">
        <v>3</v>
      </c>
      <c r="O1227" t="s">
        <v>3081</v>
      </c>
      <c r="P1227" t="s">
        <v>3082</v>
      </c>
      <c r="Q1227" t="s">
        <v>3083</v>
      </c>
      <c r="R1227">
        <v>32708900251665</v>
      </c>
      <c r="S1227" t="s">
        <v>3015</v>
      </c>
      <c r="T1227" s="2">
        <v>45645</v>
      </c>
      <c r="U1227" t="s">
        <v>613</v>
      </c>
      <c r="W1227" s="1">
        <v>45694</v>
      </c>
      <c r="X1227" t="s">
        <v>3084</v>
      </c>
      <c r="Y1227" t="s">
        <v>53</v>
      </c>
      <c r="Z1227" t="s">
        <v>3084</v>
      </c>
      <c r="AB1227">
        <v>120</v>
      </c>
      <c r="AC1227" s="1">
        <v>45686</v>
      </c>
      <c r="AD1227" s="1">
        <v>45723</v>
      </c>
      <c r="AE1227" s="23">
        <v>9948096</v>
      </c>
      <c r="AF1227" s="3">
        <v>7563667.2000000002</v>
      </c>
      <c r="AH1227" t="s">
        <v>54</v>
      </c>
      <c r="AI1227" t="s">
        <v>52</v>
      </c>
      <c r="AJ1227" s="1">
        <v>45688</v>
      </c>
      <c r="AK1227" s="1">
        <v>45777</v>
      </c>
      <c r="AL1227">
        <v>-7</v>
      </c>
      <c r="AM1227">
        <v>0</v>
      </c>
      <c r="AP1227" t="s">
        <v>52</v>
      </c>
      <c r="AU1227" t="s">
        <v>145</v>
      </c>
      <c r="AV1227">
        <v>1</v>
      </c>
      <c r="AW1227" t="s">
        <v>55</v>
      </c>
      <c r="AX1227">
        <v>82</v>
      </c>
      <c r="AY1227" t="s">
        <v>56</v>
      </c>
      <c r="BB1227" t="s">
        <v>332</v>
      </c>
      <c r="BC1227" t="s">
        <v>58</v>
      </c>
      <c r="BD1227" t="s">
        <v>58</v>
      </c>
      <c r="BE1227" t="s">
        <v>58</v>
      </c>
      <c r="BF1227" t="s">
        <v>3085</v>
      </c>
      <c r="BG1227" t="s">
        <v>3086</v>
      </c>
    </row>
    <row r="1228" spans="1:59" ht="15" customHeight="1" x14ac:dyDescent="0.25">
      <c r="A1228">
        <v>27954</v>
      </c>
      <c r="B1228">
        <v>27954</v>
      </c>
      <c r="G1228" t="s">
        <v>52</v>
      </c>
      <c r="H1228" t="s">
        <v>369</v>
      </c>
      <c r="I1228" t="s">
        <v>63</v>
      </c>
      <c r="J1228">
        <v>200290</v>
      </c>
      <c r="K1228" s="1">
        <v>44419</v>
      </c>
      <c r="L1228" t="s">
        <v>370</v>
      </c>
      <c r="M1228" s="42" t="s">
        <v>4872</v>
      </c>
      <c r="N1228" s="43">
        <v>3.14</v>
      </c>
      <c r="O1228" t="s">
        <v>3087</v>
      </c>
      <c r="P1228" t="s">
        <v>1361</v>
      </c>
      <c r="Q1228" t="s">
        <v>3088</v>
      </c>
      <c r="R1228">
        <v>32212800270018</v>
      </c>
      <c r="S1228" t="s">
        <v>3089</v>
      </c>
      <c r="T1228" s="2">
        <v>45605</v>
      </c>
      <c r="U1228" t="s">
        <v>2566</v>
      </c>
      <c r="W1228" s="1">
        <v>45713</v>
      </c>
      <c r="X1228" t="s">
        <v>3090</v>
      </c>
      <c r="Y1228" t="s">
        <v>70</v>
      </c>
      <c r="Z1228" t="s">
        <v>3090</v>
      </c>
      <c r="AB1228">
        <v>121</v>
      </c>
      <c r="AC1228" s="1">
        <v>45686</v>
      </c>
      <c r="AD1228" s="1">
        <v>45727</v>
      </c>
      <c r="AE1228" s="23">
        <v>17106610</v>
      </c>
      <c r="AF1228" s="3">
        <v>3606610</v>
      </c>
      <c r="AH1228" t="s">
        <v>54</v>
      </c>
      <c r="AI1228" t="s">
        <v>52</v>
      </c>
      <c r="AJ1228" s="1">
        <v>45688</v>
      </c>
      <c r="AK1228" s="1">
        <v>45777</v>
      </c>
      <c r="AL1228">
        <v>12</v>
      </c>
      <c r="AM1228">
        <v>0</v>
      </c>
      <c r="AP1228" t="s">
        <v>52</v>
      </c>
      <c r="AU1228" t="s">
        <v>1361</v>
      </c>
      <c r="AV1228">
        <v>1</v>
      </c>
      <c r="AW1228" t="s">
        <v>55</v>
      </c>
      <c r="AX1228">
        <v>119</v>
      </c>
      <c r="AY1228" t="s">
        <v>3091</v>
      </c>
      <c r="AZ1228">
        <v>31108931050076</v>
      </c>
      <c r="BA1228" t="s">
        <v>3092</v>
      </c>
      <c r="BB1228" t="s">
        <v>332</v>
      </c>
      <c r="BC1228" t="s">
        <v>58</v>
      </c>
      <c r="BD1228" t="s">
        <v>58</v>
      </c>
      <c r="BE1228" t="s">
        <v>58</v>
      </c>
      <c r="BF1228" t="s">
        <v>3093</v>
      </c>
      <c r="BG1228" t="s">
        <v>3094</v>
      </c>
    </row>
    <row r="1229" spans="1:59" ht="15" customHeight="1" x14ac:dyDescent="0.25">
      <c r="A1229">
        <v>27944</v>
      </c>
      <c r="B1229">
        <v>27944</v>
      </c>
      <c r="G1229" t="s">
        <v>74</v>
      </c>
      <c r="H1229" t="s">
        <v>74</v>
      </c>
      <c r="I1229" t="s">
        <v>119</v>
      </c>
      <c r="J1229">
        <v>11862</v>
      </c>
      <c r="K1229" s="1">
        <v>45565</v>
      </c>
      <c r="L1229" t="s">
        <v>176</v>
      </c>
      <c r="M1229" s="42" t="s">
        <v>4862</v>
      </c>
      <c r="N1229" s="43">
        <v>3</v>
      </c>
      <c r="O1229" t="s">
        <v>3095</v>
      </c>
      <c r="P1229" t="s">
        <v>3096</v>
      </c>
      <c r="Q1229" t="s">
        <v>3096</v>
      </c>
      <c r="R1229">
        <v>207271943</v>
      </c>
      <c r="S1229" t="s">
        <v>3097</v>
      </c>
      <c r="T1229" s="2">
        <v>45610</v>
      </c>
      <c r="U1229" t="s">
        <v>3098</v>
      </c>
      <c r="W1229" s="1">
        <v>45762</v>
      </c>
      <c r="X1229" t="s">
        <v>3099</v>
      </c>
      <c r="Y1229" t="s">
        <v>70</v>
      </c>
      <c r="Z1229" t="s">
        <v>3099</v>
      </c>
      <c r="AB1229">
        <v>112</v>
      </c>
      <c r="AC1229" s="1">
        <v>45686</v>
      </c>
      <c r="AD1229" s="1">
        <v>45765</v>
      </c>
      <c r="AE1229" s="23">
        <v>980000</v>
      </c>
      <c r="AF1229" s="3">
        <v>980000</v>
      </c>
      <c r="AH1229" t="s">
        <v>54</v>
      </c>
      <c r="AI1229" t="s">
        <v>52</v>
      </c>
      <c r="AJ1229" s="1">
        <v>45688</v>
      </c>
      <c r="AK1229" s="1">
        <v>45777</v>
      </c>
      <c r="AL1229">
        <v>-14</v>
      </c>
      <c r="AM1229">
        <v>0</v>
      </c>
      <c r="AP1229" t="s">
        <v>52</v>
      </c>
      <c r="AU1229" t="s">
        <v>3096</v>
      </c>
      <c r="AW1229" t="s">
        <v>55</v>
      </c>
      <c r="AX1229">
        <v>218</v>
      </c>
      <c r="AY1229" t="s">
        <v>56</v>
      </c>
      <c r="BB1229" t="s">
        <v>332</v>
      </c>
      <c r="BC1229" t="s">
        <v>58</v>
      </c>
      <c r="BD1229" t="s">
        <v>58</v>
      </c>
      <c r="BE1229" t="s">
        <v>58</v>
      </c>
      <c r="BF1229" t="s">
        <v>3100</v>
      </c>
      <c r="BG1229" t="s">
        <v>3101</v>
      </c>
    </row>
    <row r="1230" spans="1:59" ht="15" customHeight="1" x14ac:dyDescent="0.25">
      <c r="A1230">
        <v>27945</v>
      </c>
      <c r="B1230">
        <v>27945</v>
      </c>
      <c r="G1230" t="s">
        <v>74</v>
      </c>
      <c r="H1230" t="s">
        <v>74</v>
      </c>
      <c r="I1230" t="s">
        <v>63</v>
      </c>
      <c r="J1230">
        <v>268655</v>
      </c>
      <c r="K1230" s="1">
        <v>44634</v>
      </c>
      <c r="L1230" t="s">
        <v>75</v>
      </c>
      <c r="M1230" s="42" t="s">
        <v>4872</v>
      </c>
      <c r="N1230" s="43">
        <v>3.14</v>
      </c>
      <c r="O1230" t="s">
        <v>3102</v>
      </c>
      <c r="P1230" t="s">
        <v>3103</v>
      </c>
      <c r="Q1230" t="s">
        <v>3104</v>
      </c>
      <c r="R1230">
        <v>30808940620017</v>
      </c>
      <c r="S1230" t="s">
        <v>1591</v>
      </c>
      <c r="T1230" s="2">
        <v>45680</v>
      </c>
      <c r="U1230" t="s">
        <v>3105</v>
      </c>
      <c r="W1230" s="1">
        <v>45723</v>
      </c>
      <c r="X1230" t="s">
        <v>3106</v>
      </c>
      <c r="Y1230" t="s">
        <v>70</v>
      </c>
      <c r="Z1230" t="s">
        <v>3106</v>
      </c>
      <c r="AB1230">
        <v>113</v>
      </c>
      <c r="AC1230" s="1">
        <v>45686</v>
      </c>
      <c r="AD1230" s="1">
        <v>45764</v>
      </c>
      <c r="AE1230" s="23">
        <v>19299400</v>
      </c>
      <c r="AF1230" s="3">
        <v>14009580</v>
      </c>
      <c r="AH1230" t="s">
        <v>54</v>
      </c>
      <c r="AI1230" t="s">
        <v>52</v>
      </c>
      <c r="AJ1230" s="1">
        <v>45688</v>
      </c>
      <c r="AK1230" s="1">
        <v>45777</v>
      </c>
      <c r="AL1230">
        <v>-7</v>
      </c>
      <c r="AM1230">
        <v>0</v>
      </c>
      <c r="AP1230" t="s">
        <v>52</v>
      </c>
      <c r="AU1230" t="s">
        <v>3103</v>
      </c>
      <c r="AV1230">
        <v>1</v>
      </c>
      <c r="AW1230" t="s">
        <v>55</v>
      </c>
      <c r="AX1230">
        <v>140</v>
      </c>
      <c r="AY1230" t="s">
        <v>56</v>
      </c>
      <c r="BB1230" t="s">
        <v>332</v>
      </c>
      <c r="BC1230" t="s">
        <v>58</v>
      </c>
      <c r="BD1230" t="s">
        <v>58</v>
      </c>
      <c r="BE1230" t="s">
        <v>58</v>
      </c>
      <c r="BF1230" t="s">
        <v>3107</v>
      </c>
      <c r="BG1230" s="5" t="s">
        <v>3108</v>
      </c>
    </row>
    <row r="1231" spans="1:59" ht="15" customHeight="1" x14ac:dyDescent="0.25">
      <c r="A1231">
        <v>27955</v>
      </c>
      <c r="B1231">
        <v>27955</v>
      </c>
      <c r="G1231" t="s">
        <v>74</v>
      </c>
      <c r="H1231" t="s">
        <v>74</v>
      </c>
      <c r="I1231" t="s">
        <v>175</v>
      </c>
      <c r="J1231">
        <v>222</v>
      </c>
      <c r="K1231" s="1">
        <v>45484</v>
      </c>
      <c r="L1231" t="s">
        <v>176</v>
      </c>
      <c r="M1231" s="42" t="s">
        <v>4862</v>
      </c>
      <c r="N1231" s="43">
        <v>3</v>
      </c>
      <c r="O1231" t="s">
        <v>3109</v>
      </c>
      <c r="P1231" t="s">
        <v>3110</v>
      </c>
      <c r="Q1231" t="s">
        <v>3110</v>
      </c>
      <c r="R1231">
        <v>32205600241128</v>
      </c>
      <c r="S1231" t="s">
        <v>3111</v>
      </c>
      <c r="T1231" s="2">
        <v>45675</v>
      </c>
      <c r="U1231" t="s">
        <v>1213</v>
      </c>
      <c r="W1231" s="1">
        <v>45701</v>
      </c>
      <c r="X1231" t="s">
        <v>3112</v>
      </c>
      <c r="Y1231" t="s">
        <v>53</v>
      </c>
      <c r="Z1231" t="s">
        <v>3112</v>
      </c>
      <c r="AB1231">
        <v>122</v>
      </c>
      <c r="AC1231" s="1">
        <v>45686</v>
      </c>
      <c r="AD1231" s="1">
        <v>45701</v>
      </c>
      <c r="AE1231" s="23">
        <v>16823000</v>
      </c>
      <c r="AF1231" s="3">
        <v>16823000</v>
      </c>
      <c r="AH1231" t="s">
        <v>54</v>
      </c>
      <c r="AI1231" t="s">
        <v>52</v>
      </c>
      <c r="AJ1231" s="1">
        <v>45688</v>
      </c>
      <c r="AK1231" s="1">
        <v>45777</v>
      </c>
      <c r="AL1231">
        <v>0</v>
      </c>
      <c r="AM1231">
        <v>0</v>
      </c>
      <c r="AP1231" t="s">
        <v>52</v>
      </c>
      <c r="AU1231" t="s">
        <v>3110</v>
      </c>
      <c r="AW1231" t="s">
        <v>55</v>
      </c>
      <c r="AX1231">
        <v>103</v>
      </c>
      <c r="AY1231" t="s">
        <v>56</v>
      </c>
      <c r="BB1231" t="s">
        <v>332</v>
      </c>
      <c r="BC1231" t="s">
        <v>58</v>
      </c>
      <c r="BD1231" t="s">
        <v>58</v>
      </c>
      <c r="BE1231" t="s">
        <v>58</v>
      </c>
      <c r="BF1231" t="s">
        <v>3113</v>
      </c>
      <c r="BG1231" t="s">
        <v>3114</v>
      </c>
    </row>
    <row r="1232" spans="1:59" ht="15" customHeight="1" x14ac:dyDescent="0.25">
      <c r="A1232">
        <v>27952</v>
      </c>
      <c r="B1232">
        <v>27952</v>
      </c>
      <c r="G1232" t="s">
        <v>52</v>
      </c>
      <c r="H1232" t="s">
        <v>61</v>
      </c>
      <c r="I1232" t="s">
        <v>119</v>
      </c>
      <c r="J1232">
        <v>41143</v>
      </c>
      <c r="K1232" s="1">
        <v>45670</v>
      </c>
      <c r="L1232" t="s">
        <v>231</v>
      </c>
      <c r="M1232" s="42" t="s">
        <v>4862</v>
      </c>
      <c r="N1232" s="43">
        <v>3</v>
      </c>
      <c r="O1232" t="s">
        <v>3115</v>
      </c>
      <c r="P1232" t="s">
        <v>3116</v>
      </c>
      <c r="Q1232" t="s">
        <v>3116</v>
      </c>
      <c r="R1232">
        <v>310563039</v>
      </c>
      <c r="S1232" t="s">
        <v>3117</v>
      </c>
      <c r="T1232" s="2">
        <v>45679.666666666664</v>
      </c>
      <c r="U1232" t="s">
        <v>3118</v>
      </c>
      <c r="W1232" s="1">
        <v>45762</v>
      </c>
      <c r="X1232" t="s">
        <v>3119</v>
      </c>
      <c r="Y1232" t="s">
        <v>70</v>
      </c>
      <c r="Z1232" t="s">
        <v>3119</v>
      </c>
      <c r="AB1232">
        <v>119</v>
      </c>
      <c r="AC1232" s="1">
        <v>45686</v>
      </c>
      <c r="AD1232" s="1">
        <v>45768</v>
      </c>
      <c r="AE1232" s="23">
        <v>3859520</v>
      </c>
      <c r="AF1232" s="3">
        <v>3859520</v>
      </c>
      <c r="AH1232" t="s">
        <v>54</v>
      </c>
      <c r="AI1232" t="s">
        <v>52</v>
      </c>
      <c r="AJ1232" s="1">
        <v>45688</v>
      </c>
      <c r="AK1232" s="1">
        <v>45777</v>
      </c>
      <c r="AL1232">
        <v>-14</v>
      </c>
      <c r="AM1232">
        <v>0</v>
      </c>
      <c r="AP1232" t="s">
        <v>52</v>
      </c>
      <c r="AU1232" t="s">
        <v>3116</v>
      </c>
      <c r="AW1232" t="s">
        <v>55</v>
      </c>
      <c r="AX1232">
        <v>211</v>
      </c>
      <c r="AY1232" t="s">
        <v>56</v>
      </c>
      <c r="BB1232" t="s">
        <v>332</v>
      </c>
      <c r="BC1232" t="s">
        <v>58</v>
      </c>
      <c r="BD1232" t="s">
        <v>58</v>
      </c>
      <c r="BE1232" t="s">
        <v>58</v>
      </c>
      <c r="BF1232" t="s">
        <v>3120</v>
      </c>
      <c r="BG1232" t="s">
        <v>3121</v>
      </c>
    </row>
    <row r="1233" spans="1:54" ht="15" customHeight="1" x14ac:dyDescent="0.25">
      <c r="A1233">
        <v>27917</v>
      </c>
      <c r="B1233">
        <v>27917</v>
      </c>
      <c r="D1233" s="31">
        <f t="shared" ref="D1233:D1234" si="75">AF1233</f>
        <v>14000000</v>
      </c>
      <c r="G1233" t="s">
        <v>52</v>
      </c>
      <c r="H1233" t="s">
        <v>60</v>
      </c>
      <c r="I1233" t="s">
        <v>4957</v>
      </c>
      <c r="J1233">
        <v>117898</v>
      </c>
      <c r="K1233" s="1">
        <v>45520</v>
      </c>
      <c r="L1233" t="s">
        <v>4921</v>
      </c>
      <c r="M1233" s="42" t="s">
        <v>13086</v>
      </c>
      <c r="N1233" s="43">
        <v>10</v>
      </c>
      <c r="O1233" t="s">
        <v>9877</v>
      </c>
      <c r="P1233" t="s">
        <v>9878</v>
      </c>
      <c r="Q1233" t="s">
        <v>9879</v>
      </c>
      <c r="S1233" t="s">
        <v>9880</v>
      </c>
      <c r="T1233" s="2">
        <v>45545.458333333336</v>
      </c>
      <c r="U1233" t="s">
        <v>6607</v>
      </c>
      <c r="V1233" t="s">
        <v>4927</v>
      </c>
      <c r="W1233" s="1">
        <v>45693</v>
      </c>
      <c r="Y1233" t="s">
        <v>53</v>
      </c>
      <c r="AB1233">
        <v>391</v>
      </c>
      <c r="AC1233" s="1">
        <v>45686</v>
      </c>
      <c r="AD1233" s="1">
        <v>45716</v>
      </c>
      <c r="AE1233" s="23">
        <v>41808258</v>
      </c>
      <c r="AF1233" s="3">
        <v>14000000</v>
      </c>
      <c r="BB1233" t="s">
        <v>332</v>
      </c>
    </row>
    <row r="1234" spans="1:54" ht="15" customHeight="1" x14ac:dyDescent="0.25">
      <c r="A1234">
        <v>27916</v>
      </c>
      <c r="B1234">
        <v>27916</v>
      </c>
      <c r="D1234" s="31">
        <f t="shared" si="75"/>
        <v>5882525.7999999998</v>
      </c>
      <c r="G1234" t="s">
        <v>101</v>
      </c>
      <c r="H1234" t="s">
        <v>216</v>
      </c>
      <c r="I1234" t="s">
        <v>4920</v>
      </c>
      <c r="J1234">
        <v>518504</v>
      </c>
      <c r="K1234" s="1">
        <v>45261</v>
      </c>
      <c r="L1234" t="s">
        <v>4921</v>
      </c>
      <c r="M1234" s="42" t="s">
        <v>13086</v>
      </c>
      <c r="N1234" s="43">
        <v>10</v>
      </c>
      <c r="O1234" t="s">
        <v>9881</v>
      </c>
      <c r="P1234" t="s">
        <v>9882</v>
      </c>
      <c r="Q1234" t="s">
        <v>9883</v>
      </c>
      <c r="S1234" t="s">
        <v>9884</v>
      </c>
      <c r="T1234" s="2">
        <v>45460.854166666664</v>
      </c>
      <c r="U1234" t="s">
        <v>9885</v>
      </c>
      <c r="V1234" t="s">
        <v>4927</v>
      </c>
      <c r="W1234" s="1">
        <v>45693</v>
      </c>
      <c r="Y1234" t="s">
        <v>53</v>
      </c>
      <c r="AB1234">
        <v>392</v>
      </c>
      <c r="AC1234" s="1">
        <v>45686</v>
      </c>
      <c r="AD1234" s="1">
        <v>45728</v>
      </c>
      <c r="AE1234" s="23">
        <v>24177747</v>
      </c>
      <c r="AF1234" s="3">
        <v>5882525.7999999998</v>
      </c>
      <c r="BB1234" t="s">
        <v>332</v>
      </c>
    </row>
    <row r="1235" spans="1:54" ht="15" customHeight="1" x14ac:dyDescent="0.25">
      <c r="A1235">
        <v>27892</v>
      </c>
      <c r="B1235">
        <v>27892</v>
      </c>
      <c r="C1235" s="31">
        <f>AF1235</f>
        <v>7496896</v>
      </c>
      <c r="G1235" t="s">
        <v>52</v>
      </c>
      <c r="H1235" t="s">
        <v>60</v>
      </c>
      <c r="I1235" t="s">
        <v>4920</v>
      </c>
      <c r="J1235">
        <v>583470</v>
      </c>
      <c r="K1235" s="1">
        <v>45335</v>
      </c>
      <c r="L1235" t="s">
        <v>4921</v>
      </c>
      <c r="M1235" s="42" t="s">
        <v>13086</v>
      </c>
      <c r="N1235" s="43">
        <v>10</v>
      </c>
      <c r="O1235" t="s">
        <v>9886</v>
      </c>
      <c r="P1235" t="s">
        <v>9887</v>
      </c>
      <c r="Q1235" t="s">
        <v>9888</v>
      </c>
      <c r="S1235" t="s">
        <v>9889</v>
      </c>
      <c r="T1235" s="2">
        <v>45634.545138888891</v>
      </c>
      <c r="U1235" t="s">
        <v>1149</v>
      </c>
      <c r="V1235" t="s">
        <v>4927</v>
      </c>
      <c r="W1235" s="1">
        <v>45693</v>
      </c>
      <c r="Y1235" t="s">
        <v>70</v>
      </c>
      <c r="AB1235">
        <v>379</v>
      </c>
      <c r="AC1235" s="1">
        <v>45686</v>
      </c>
      <c r="AD1235" s="1">
        <v>45722</v>
      </c>
      <c r="AE1235" s="23">
        <v>7496896</v>
      </c>
      <c r="AF1235" s="3">
        <v>7496896</v>
      </c>
      <c r="BB1235" t="s">
        <v>332</v>
      </c>
    </row>
    <row r="1236" spans="1:54" ht="15" customHeight="1" x14ac:dyDescent="0.25">
      <c r="A1236">
        <v>27914</v>
      </c>
      <c r="B1236">
        <v>27914</v>
      </c>
      <c r="D1236" s="31">
        <f t="shared" ref="D1236:D1247" si="76">AF1236</f>
        <v>5009400</v>
      </c>
      <c r="G1236" t="s">
        <v>101</v>
      </c>
      <c r="H1236" t="s">
        <v>5352</v>
      </c>
      <c r="I1236" t="s">
        <v>4920</v>
      </c>
      <c r="J1236">
        <v>592726</v>
      </c>
      <c r="K1236" s="1">
        <v>45344</v>
      </c>
      <c r="L1236" t="s">
        <v>4921</v>
      </c>
      <c r="M1236" s="42" t="s">
        <v>13086</v>
      </c>
      <c r="N1236" s="43">
        <v>10</v>
      </c>
      <c r="O1236" t="s">
        <v>9890</v>
      </c>
      <c r="P1236" t="s">
        <v>9891</v>
      </c>
      <c r="Q1236" t="s">
        <v>9892</v>
      </c>
      <c r="S1236" t="s">
        <v>9893</v>
      </c>
      <c r="T1236" s="2">
        <v>45670</v>
      </c>
      <c r="U1236" t="s">
        <v>883</v>
      </c>
      <c r="V1236" t="s">
        <v>4927</v>
      </c>
      <c r="W1236" s="1">
        <v>45693</v>
      </c>
      <c r="Y1236" t="s">
        <v>53</v>
      </c>
      <c r="AB1236">
        <v>394</v>
      </c>
      <c r="AC1236" s="1">
        <v>45686</v>
      </c>
      <c r="AD1236" s="1">
        <v>45742</v>
      </c>
      <c r="AE1236" s="23">
        <v>5009400</v>
      </c>
      <c r="AF1236" s="3">
        <v>5009400</v>
      </c>
      <c r="BB1236" t="s">
        <v>332</v>
      </c>
    </row>
    <row r="1237" spans="1:54" ht="15" customHeight="1" x14ac:dyDescent="0.25">
      <c r="A1237">
        <v>27912</v>
      </c>
      <c r="B1237">
        <v>27912</v>
      </c>
      <c r="D1237" s="31">
        <f t="shared" si="76"/>
        <v>13179820</v>
      </c>
      <c r="G1237" t="s">
        <v>101</v>
      </c>
      <c r="H1237" t="s">
        <v>216</v>
      </c>
      <c r="I1237" t="s">
        <v>4920</v>
      </c>
      <c r="J1237">
        <v>561943</v>
      </c>
      <c r="K1237" s="1">
        <v>45317</v>
      </c>
      <c r="L1237" t="s">
        <v>4921</v>
      </c>
      <c r="M1237" s="42" t="s">
        <v>13086</v>
      </c>
      <c r="N1237" s="43">
        <v>10</v>
      </c>
      <c r="O1237" t="s">
        <v>9894</v>
      </c>
      <c r="P1237" t="s">
        <v>9895</v>
      </c>
      <c r="Q1237" t="s">
        <v>9896</v>
      </c>
      <c r="S1237" t="s">
        <v>9897</v>
      </c>
      <c r="T1237" s="2">
        <v>45631.395833333336</v>
      </c>
      <c r="U1237" t="s">
        <v>9898</v>
      </c>
      <c r="V1237" t="s">
        <v>4927</v>
      </c>
      <c r="W1237" s="1">
        <v>45694</v>
      </c>
      <c r="Y1237" t="s">
        <v>53</v>
      </c>
      <c r="AB1237">
        <v>397</v>
      </c>
      <c r="AC1237" s="1">
        <v>45686</v>
      </c>
      <c r="AD1237" s="1">
        <v>45730</v>
      </c>
      <c r="AE1237" s="23">
        <v>13179820</v>
      </c>
      <c r="AF1237" s="3">
        <v>13179820</v>
      </c>
      <c r="BB1237" t="s">
        <v>332</v>
      </c>
    </row>
    <row r="1238" spans="1:54" ht="15" customHeight="1" x14ac:dyDescent="0.25">
      <c r="A1238">
        <v>27913</v>
      </c>
      <c r="B1238">
        <v>27913</v>
      </c>
      <c r="D1238" s="31">
        <f t="shared" si="76"/>
        <v>14000000</v>
      </c>
      <c r="G1238" t="s">
        <v>52</v>
      </c>
      <c r="H1238" t="s">
        <v>52</v>
      </c>
      <c r="I1238" t="s">
        <v>4920</v>
      </c>
      <c r="J1238">
        <v>803722</v>
      </c>
      <c r="K1238" s="1">
        <v>45575</v>
      </c>
      <c r="L1238" t="s">
        <v>4921</v>
      </c>
      <c r="M1238" s="42" t="s">
        <v>13086</v>
      </c>
      <c r="N1238" s="43">
        <v>10</v>
      </c>
      <c r="O1238" t="s">
        <v>9899</v>
      </c>
      <c r="P1238" t="s">
        <v>9900</v>
      </c>
      <c r="Q1238" t="s">
        <v>9901</v>
      </c>
      <c r="S1238" t="s">
        <v>9902</v>
      </c>
      <c r="T1238" s="2">
        <v>45684.378472222219</v>
      </c>
      <c r="U1238" t="s">
        <v>9903</v>
      </c>
      <c r="V1238" t="s">
        <v>4932</v>
      </c>
      <c r="W1238" s="1">
        <v>45687</v>
      </c>
      <c r="Y1238" t="s">
        <v>53</v>
      </c>
      <c r="AB1238">
        <v>395</v>
      </c>
      <c r="AC1238" s="1">
        <v>45686</v>
      </c>
      <c r="AD1238" s="1">
        <v>45700</v>
      </c>
      <c r="AE1238" s="23">
        <v>15065962</v>
      </c>
      <c r="AF1238" s="3">
        <v>14000000</v>
      </c>
      <c r="BB1238" t="s">
        <v>332</v>
      </c>
    </row>
    <row r="1239" spans="1:54" ht="15" customHeight="1" x14ac:dyDescent="0.25">
      <c r="A1239">
        <v>27840</v>
      </c>
      <c r="B1239">
        <v>27840</v>
      </c>
      <c r="D1239" s="31">
        <f t="shared" si="76"/>
        <v>9220000</v>
      </c>
      <c r="G1239" t="s">
        <v>74</v>
      </c>
      <c r="H1239" t="s">
        <v>97</v>
      </c>
      <c r="I1239" t="s">
        <v>4920</v>
      </c>
      <c r="J1239">
        <v>752294</v>
      </c>
      <c r="K1239" s="1">
        <v>45506</v>
      </c>
      <c r="L1239" t="s">
        <v>4921</v>
      </c>
      <c r="M1239" s="42" t="s">
        <v>13086</v>
      </c>
      <c r="N1239" s="43">
        <v>10</v>
      </c>
      <c r="O1239" t="s">
        <v>9904</v>
      </c>
      <c r="P1239" t="s">
        <v>9905</v>
      </c>
      <c r="Q1239" t="s">
        <v>9906</v>
      </c>
      <c r="S1239" t="s">
        <v>9907</v>
      </c>
      <c r="T1239" s="2">
        <v>45629</v>
      </c>
      <c r="U1239" t="s">
        <v>9908</v>
      </c>
      <c r="V1239" t="s">
        <v>4927</v>
      </c>
      <c r="W1239" s="1">
        <v>45699</v>
      </c>
      <c r="Y1239" t="s">
        <v>53</v>
      </c>
      <c r="AB1239">
        <v>396</v>
      </c>
      <c r="AC1239" s="1">
        <v>45686</v>
      </c>
      <c r="AD1239" s="1">
        <v>45733</v>
      </c>
      <c r="AE1239" s="23">
        <v>11848000</v>
      </c>
      <c r="AF1239" s="3">
        <v>9220000</v>
      </c>
      <c r="BB1239" t="s">
        <v>332</v>
      </c>
    </row>
    <row r="1240" spans="1:54" ht="15" customHeight="1" x14ac:dyDescent="0.25">
      <c r="A1240">
        <v>27910</v>
      </c>
      <c r="B1240">
        <v>27910</v>
      </c>
      <c r="D1240" s="31">
        <f t="shared" si="76"/>
        <v>12206007.470000001</v>
      </c>
      <c r="G1240" t="s">
        <v>101</v>
      </c>
      <c r="H1240" t="s">
        <v>5447</v>
      </c>
      <c r="I1240" t="s">
        <v>4920</v>
      </c>
      <c r="J1240">
        <v>660651</v>
      </c>
      <c r="K1240" s="1">
        <v>45404</v>
      </c>
      <c r="L1240" t="s">
        <v>4921</v>
      </c>
      <c r="M1240" s="42" t="s">
        <v>13086</v>
      </c>
      <c r="N1240" s="43">
        <v>10</v>
      </c>
      <c r="O1240" t="s">
        <v>9909</v>
      </c>
      <c r="P1240" t="s">
        <v>9910</v>
      </c>
      <c r="Q1240" t="s">
        <v>9911</v>
      </c>
      <c r="S1240" t="s">
        <v>9912</v>
      </c>
      <c r="T1240" s="2">
        <v>45660.708333333336</v>
      </c>
      <c r="U1240" t="s">
        <v>9913</v>
      </c>
      <c r="V1240" t="s">
        <v>4927</v>
      </c>
      <c r="W1240" s="1">
        <v>45693</v>
      </c>
      <c r="Y1240" t="s">
        <v>53</v>
      </c>
      <c r="AB1240">
        <v>399</v>
      </c>
      <c r="AC1240" s="1">
        <v>45686</v>
      </c>
      <c r="AD1240" s="1">
        <v>45742</v>
      </c>
      <c r="AE1240" s="23">
        <v>39593990</v>
      </c>
      <c r="AF1240" s="3">
        <v>12206007.470000001</v>
      </c>
      <c r="BB1240" t="s">
        <v>332</v>
      </c>
    </row>
    <row r="1241" spans="1:54" ht="15" customHeight="1" x14ac:dyDescent="0.25">
      <c r="A1241">
        <v>27919</v>
      </c>
      <c r="B1241">
        <v>27919</v>
      </c>
      <c r="D1241" s="31">
        <f t="shared" si="76"/>
        <v>14000000</v>
      </c>
      <c r="G1241" t="s">
        <v>52</v>
      </c>
      <c r="H1241" t="s">
        <v>60</v>
      </c>
      <c r="I1241" t="s">
        <v>4920</v>
      </c>
      <c r="J1241">
        <v>801757</v>
      </c>
      <c r="K1241" s="1">
        <v>45572</v>
      </c>
      <c r="L1241" t="s">
        <v>4921</v>
      </c>
      <c r="M1241" s="42" t="s">
        <v>13086</v>
      </c>
      <c r="N1241" s="43">
        <v>10</v>
      </c>
      <c r="O1241" t="s">
        <v>9914</v>
      </c>
      <c r="P1241" t="s">
        <v>9915</v>
      </c>
      <c r="Q1241" t="s">
        <v>9916</v>
      </c>
      <c r="S1241" t="s">
        <v>9917</v>
      </c>
      <c r="T1241" s="2">
        <v>45652.736111111109</v>
      </c>
      <c r="U1241" t="s">
        <v>5361</v>
      </c>
      <c r="V1241" t="s">
        <v>4927</v>
      </c>
      <c r="W1241" s="1">
        <v>45693</v>
      </c>
      <c r="Y1241" t="s">
        <v>53</v>
      </c>
      <c r="AB1241">
        <v>389</v>
      </c>
      <c r="AC1241" s="1">
        <v>45686</v>
      </c>
      <c r="AD1241" s="1">
        <v>45729</v>
      </c>
      <c r="AE1241" s="23">
        <v>21029000</v>
      </c>
      <c r="AF1241" s="3">
        <v>14000000</v>
      </c>
      <c r="BB1241" t="s">
        <v>332</v>
      </c>
    </row>
    <row r="1242" spans="1:54" ht="15" customHeight="1" x14ac:dyDescent="0.25">
      <c r="A1242">
        <v>27895</v>
      </c>
      <c r="B1242">
        <v>27895</v>
      </c>
      <c r="D1242" s="31">
        <f t="shared" si="76"/>
        <v>13133400</v>
      </c>
      <c r="G1242" t="s">
        <v>52</v>
      </c>
      <c r="H1242" t="s">
        <v>60</v>
      </c>
      <c r="I1242" t="s">
        <v>4957</v>
      </c>
      <c r="J1242">
        <v>128268</v>
      </c>
      <c r="K1242" s="1">
        <v>45597</v>
      </c>
      <c r="L1242" t="s">
        <v>4921</v>
      </c>
      <c r="M1242" s="42" t="s">
        <v>13086</v>
      </c>
      <c r="N1242" s="43">
        <v>10</v>
      </c>
      <c r="O1242" t="s">
        <v>9918</v>
      </c>
      <c r="P1242" t="s">
        <v>9919</v>
      </c>
      <c r="Q1242" t="s">
        <v>9920</v>
      </c>
      <c r="S1242" t="s">
        <v>9921</v>
      </c>
      <c r="T1242" s="2">
        <v>45600</v>
      </c>
      <c r="U1242" t="s">
        <v>9922</v>
      </c>
      <c r="V1242" t="s">
        <v>4927</v>
      </c>
      <c r="W1242" s="1">
        <v>45693</v>
      </c>
      <c r="Y1242" t="s">
        <v>53</v>
      </c>
      <c r="AB1242">
        <v>388</v>
      </c>
      <c r="AC1242" s="1">
        <v>45686</v>
      </c>
      <c r="AD1242" s="1">
        <v>45729</v>
      </c>
      <c r="AE1242" s="23">
        <v>41791160</v>
      </c>
      <c r="AF1242" s="3">
        <v>13133400</v>
      </c>
      <c r="BB1242" t="s">
        <v>332</v>
      </c>
    </row>
    <row r="1243" spans="1:54" ht="15" customHeight="1" x14ac:dyDescent="0.25">
      <c r="A1243">
        <v>27893</v>
      </c>
      <c r="B1243">
        <v>27893</v>
      </c>
      <c r="D1243" s="31">
        <f t="shared" si="76"/>
        <v>3298760</v>
      </c>
      <c r="G1243" t="s">
        <v>74</v>
      </c>
      <c r="H1243" t="s">
        <v>74</v>
      </c>
      <c r="I1243" t="s">
        <v>4920</v>
      </c>
      <c r="J1243">
        <v>635461</v>
      </c>
      <c r="K1243" s="1">
        <v>45381</v>
      </c>
      <c r="L1243" t="s">
        <v>4921</v>
      </c>
      <c r="M1243" s="42" t="s">
        <v>13086</v>
      </c>
      <c r="N1243" s="43">
        <v>10</v>
      </c>
      <c r="O1243" t="s">
        <v>9923</v>
      </c>
      <c r="P1243" t="s">
        <v>9924</v>
      </c>
      <c r="Q1243" t="s">
        <v>9925</v>
      </c>
      <c r="S1243" t="s">
        <v>9926</v>
      </c>
      <c r="T1243" s="2">
        <v>45641.548611111109</v>
      </c>
      <c r="U1243" t="s">
        <v>9927</v>
      </c>
      <c r="V1243" t="s">
        <v>4927</v>
      </c>
      <c r="W1243" s="1">
        <v>45693</v>
      </c>
      <c r="Y1243" t="s">
        <v>53</v>
      </c>
      <c r="AB1243">
        <v>378</v>
      </c>
      <c r="AC1243" s="1">
        <v>45686</v>
      </c>
      <c r="AD1243" s="1">
        <v>45720</v>
      </c>
      <c r="AE1243" s="23">
        <v>3298760</v>
      </c>
      <c r="AF1243" s="3">
        <v>3298760</v>
      </c>
      <c r="BB1243" t="s">
        <v>332</v>
      </c>
    </row>
    <row r="1244" spans="1:54" ht="15" customHeight="1" x14ac:dyDescent="0.25">
      <c r="A1244">
        <v>27911</v>
      </c>
      <c r="B1244">
        <v>27911</v>
      </c>
      <c r="D1244" s="31">
        <f t="shared" si="76"/>
        <v>1793992.53</v>
      </c>
      <c r="G1244" t="s">
        <v>101</v>
      </c>
      <c r="H1244" t="s">
        <v>5447</v>
      </c>
      <c r="I1244" t="s">
        <v>4920</v>
      </c>
      <c r="J1244">
        <v>660651</v>
      </c>
      <c r="K1244" s="1">
        <v>45404</v>
      </c>
      <c r="L1244" t="s">
        <v>4921</v>
      </c>
      <c r="M1244" s="42" t="s">
        <v>13086</v>
      </c>
      <c r="N1244" s="43">
        <v>10</v>
      </c>
      <c r="O1244" t="s">
        <v>9909</v>
      </c>
      <c r="P1244" t="s">
        <v>9910</v>
      </c>
      <c r="Q1244" t="s">
        <v>9928</v>
      </c>
      <c r="S1244" t="s">
        <v>9912</v>
      </c>
      <c r="T1244" s="2">
        <v>45660.708333333336</v>
      </c>
      <c r="U1244" t="s">
        <v>9913</v>
      </c>
      <c r="V1244" t="s">
        <v>4927</v>
      </c>
      <c r="W1244" s="1">
        <v>45693</v>
      </c>
      <c r="Y1244" t="s">
        <v>53</v>
      </c>
      <c r="AB1244">
        <v>398</v>
      </c>
      <c r="AC1244" s="1">
        <v>45686</v>
      </c>
      <c r="AD1244" s="1">
        <v>45729</v>
      </c>
      <c r="AE1244" s="23">
        <v>5819374</v>
      </c>
      <c r="AF1244" s="3">
        <v>1793992.53</v>
      </c>
      <c r="BB1244" t="s">
        <v>332</v>
      </c>
    </row>
    <row r="1245" spans="1:54" ht="15" customHeight="1" x14ac:dyDescent="0.25">
      <c r="A1245">
        <v>27891</v>
      </c>
      <c r="B1245">
        <v>27891</v>
      </c>
      <c r="D1245" s="31">
        <f t="shared" si="76"/>
        <v>14000000</v>
      </c>
      <c r="G1245" t="s">
        <v>72</v>
      </c>
      <c r="H1245" t="s">
        <v>9929</v>
      </c>
      <c r="I1245" t="s">
        <v>4957</v>
      </c>
      <c r="J1245">
        <v>28039</v>
      </c>
      <c r="K1245" s="1">
        <v>45029</v>
      </c>
      <c r="L1245" t="s">
        <v>4921</v>
      </c>
      <c r="M1245" s="42" t="s">
        <v>13086</v>
      </c>
      <c r="N1245" s="43">
        <v>10</v>
      </c>
      <c r="O1245" t="s">
        <v>9930</v>
      </c>
      <c r="P1245" t="s">
        <v>9931</v>
      </c>
      <c r="Q1245" t="s">
        <v>9932</v>
      </c>
      <c r="S1245" t="s">
        <v>9933</v>
      </c>
      <c r="T1245" s="2">
        <v>45377.791666666664</v>
      </c>
      <c r="U1245" t="s">
        <v>9934</v>
      </c>
      <c r="V1245" t="s">
        <v>4927</v>
      </c>
      <c r="W1245" s="1">
        <v>45702</v>
      </c>
      <c r="Y1245" t="s">
        <v>53</v>
      </c>
      <c r="AB1245">
        <v>375</v>
      </c>
      <c r="AC1245" s="1">
        <v>45686</v>
      </c>
      <c r="AD1245" s="1">
        <v>45775</v>
      </c>
      <c r="AE1245" s="23">
        <v>33194400</v>
      </c>
      <c r="AF1245" s="3">
        <v>14000000</v>
      </c>
      <c r="BB1245" t="s">
        <v>332</v>
      </c>
    </row>
    <row r="1246" spans="1:54" ht="15" customHeight="1" x14ac:dyDescent="0.25">
      <c r="A1246">
        <v>27909</v>
      </c>
      <c r="B1246">
        <v>27909</v>
      </c>
      <c r="D1246" s="31">
        <f t="shared" si="76"/>
        <v>6015546</v>
      </c>
      <c r="G1246" t="s">
        <v>52</v>
      </c>
      <c r="H1246" t="s">
        <v>61</v>
      </c>
      <c r="I1246" t="s">
        <v>4920</v>
      </c>
      <c r="J1246">
        <v>773641</v>
      </c>
      <c r="K1246" s="1">
        <v>45530</v>
      </c>
      <c r="L1246" t="s">
        <v>4921</v>
      </c>
      <c r="M1246" s="42" t="s">
        <v>13086</v>
      </c>
      <c r="N1246" s="43">
        <v>10</v>
      </c>
      <c r="O1246" t="s">
        <v>9935</v>
      </c>
      <c r="P1246" t="s">
        <v>9936</v>
      </c>
      <c r="Q1246" t="s">
        <v>9937</v>
      </c>
      <c r="S1246" t="s">
        <v>9938</v>
      </c>
      <c r="T1246" s="2">
        <v>45666.902777777781</v>
      </c>
      <c r="U1246" t="s">
        <v>1882</v>
      </c>
      <c r="V1246" t="s">
        <v>4927</v>
      </c>
      <c r="W1246" s="1">
        <v>45693</v>
      </c>
      <c r="Y1246" t="s">
        <v>53</v>
      </c>
      <c r="AB1246">
        <v>400</v>
      </c>
      <c r="AC1246" s="1">
        <v>45686</v>
      </c>
      <c r="AD1246" s="1">
        <v>45720</v>
      </c>
      <c r="AE1246" s="23">
        <v>6015546</v>
      </c>
      <c r="AF1246" s="3">
        <v>6015546</v>
      </c>
      <c r="BB1246" t="s">
        <v>332</v>
      </c>
    </row>
    <row r="1247" spans="1:54" ht="15" customHeight="1" x14ac:dyDescent="0.25">
      <c r="A1247">
        <v>27890</v>
      </c>
      <c r="B1247">
        <v>27890</v>
      </c>
      <c r="D1247" s="31">
        <f t="shared" si="76"/>
        <v>6583923</v>
      </c>
      <c r="G1247" t="s">
        <v>101</v>
      </c>
      <c r="H1247" t="s">
        <v>336</v>
      </c>
      <c r="I1247" t="s">
        <v>4920</v>
      </c>
      <c r="J1247">
        <v>510262</v>
      </c>
      <c r="K1247" s="1">
        <v>45253</v>
      </c>
      <c r="L1247" t="s">
        <v>4921</v>
      </c>
      <c r="M1247" s="42" t="s">
        <v>13086</v>
      </c>
      <c r="N1247" s="43">
        <v>10</v>
      </c>
      <c r="O1247" t="s">
        <v>9939</v>
      </c>
      <c r="P1247" t="s">
        <v>9940</v>
      </c>
      <c r="Q1247" t="s">
        <v>9941</v>
      </c>
      <c r="S1247" t="s">
        <v>9942</v>
      </c>
      <c r="T1247" s="2">
        <v>45540.8125</v>
      </c>
      <c r="U1247" t="s">
        <v>9943</v>
      </c>
      <c r="V1247" t="s">
        <v>4927</v>
      </c>
      <c r="W1247" s="1">
        <v>45693</v>
      </c>
      <c r="Y1247" t="s">
        <v>53</v>
      </c>
      <c r="AB1247">
        <v>376</v>
      </c>
      <c r="AC1247" s="1">
        <v>45686</v>
      </c>
      <c r="AD1247" s="1">
        <v>45729</v>
      </c>
      <c r="AE1247" s="23">
        <v>10583951</v>
      </c>
      <c r="AF1247" s="3">
        <v>6583923</v>
      </c>
      <c r="BB1247" t="s">
        <v>332</v>
      </c>
    </row>
    <row r="1248" spans="1:54" ht="15" customHeight="1" x14ac:dyDescent="0.25">
      <c r="A1248" s="7">
        <v>27902</v>
      </c>
      <c r="B1248" s="7">
        <v>27902</v>
      </c>
      <c r="C1248" s="7"/>
      <c r="D1248" s="7"/>
      <c r="E1248" s="7"/>
      <c r="F1248" s="7"/>
      <c r="G1248" s="7" t="s">
        <v>101</v>
      </c>
      <c r="H1248" s="7" t="s">
        <v>336</v>
      </c>
      <c r="I1248" s="7" t="s">
        <v>4920</v>
      </c>
      <c r="J1248" s="7">
        <v>471734</v>
      </c>
      <c r="K1248" s="8">
        <v>45218</v>
      </c>
      <c r="L1248" s="7" t="s">
        <v>4921</v>
      </c>
      <c r="M1248" s="40" t="s">
        <v>13086</v>
      </c>
      <c r="N1248" s="41">
        <v>10</v>
      </c>
      <c r="O1248" s="7" t="s">
        <v>14674</v>
      </c>
      <c r="P1248" s="7" t="s">
        <v>14675</v>
      </c>
      <c r="Q1248" s="7" t="s">
        <v>9728</v>
      </c>
      <c r="R1248" s="7"/>
      <c r="S1248" s="7" t="s">
        <v>15853</v>
      </c>
      <c r="T1248" s="9">
        <v>45526.666666666664</v>
      </c>
      <c r="U1248" s="7" t="s">
        <v>5475</v>
      </c>
      <c r="V1248" s="7" t="s">
        <v>4927</v>
      </c>
      <c r="W1248" s="7"/>
      <c r="X1248" s="7"/>
      <c r="Y1248" s="7" t="s">
        <v>53</v>
      </c>
      <c r="Z1248" s="7"/>
      <c r="AA1248" s="7"/>
      <c r="AB1248" s="7">
        <v>383</v>
      </c>
      <c r="AC1248" s="8">
        <v>45686</v>
      </c>
      <c r="AD1248" s="8">
        <v>45695</v>
      </c>
      <c r="AE1248" s="23">
        <v>23517250</v>
      </c>
      <c r="AF1248" s="7"/>
      <c r="BB1248" s="7" t="s">
        <v>107</v>
      </c>
    </row>
    <row r="1249" spans="1:59" ht="15" customHeight="1" x14ac:dyDescent="0.25">
      <c r="A1249" s="7">
        <v>27908</v>
      </c>
      <c r="B1249" s="7">
        <v>27908</v>
      </c>
      <c r="C1249" s="7"/>
      <c r="D1249" s="7"/>
      <c r="E1249" s="7"/>
      <c r="F1249" s="7"/>
      <c r="G1249" s="7" t="s">
        <v>52</v>
      </c>
      <c r="H1249" s="7" t="s">
        <v>60</v>
      </c>
      <c r="I1249" s="7" t="s">
        <v>4920</v>
      </c>
      <c r="J1249" s="7">
        <v>858395</v>
      </c>
      <c r="K1249" s="8">
        <v>45675</v>
      </c>
      <c r="L1249" s="7" t="s">
        <v>4921</v>
      </c>
      <c r="M1249" s="40" t="s">
        <v>13086</v>
      </c>
      <c r="N1249" s="41">
        <v>10</v>
      </c>
      <c r="O1249" s="7" t="s">
        <v>14676</v>
      </c>
      <c r="P1249" s="7" t="s">
        <v>14677</v>
      </c>
      <c r="Q1249" s="7" t="s">
        <v>14678</v>
      </c>
      <c r="R1249" s="7"/>
      <c r="S1249" s="7" t="s">
        <v>15854</v>
      </c>
      <c r="T1249" s="9">
        <v>45682.5625</v>
      </c>
      <c r="U1249" s="7" t="s">
        <v>15855</v>
      </c>
      <c r="V1249" s="7" t="s">
        <v>4932</v>
      </c>
      <c r="W1249" s="7"/>
      <c r="X1249" s="7"/>
      <c r="Y1249" s="7" t="s">
        <v>53</v>
      </c>
      <c r="Z1249" s="7"/>
      <c r="AA1249" s="7"/>
      <c r="AB1249" s="7">
        <v>401</v>
      </c>
      <c r="AC1249" s="8">
        <v>45686</v>
      </c>
      <c r="AD1249" s="8">
        <v>45707</v>
      </c>
      <c r="AE1249" s="23">
        <v>3455771</v>
      </c>
      <c r="AF1249" s="7"/>
      <c r="BB1249" s="7" t="s">
        <v>107</v>
      </c>
    </row>
    <row r="1250" spans="1:59" ht="15" customHeight="1" x14ac:dyDescent="0.25">
      <c r="A1250" s="17">
        <v>27918</v>
      </c>
      <c r="B1250" s="17">
        <v>27918</v>
      </c>
      <c r="C1250" s="17"/>
      <c r="D1250" s="17"/>
      <c r="E1250" s="17"/>
      <c r="F1250" s="17"/>
      <c r="G1250" s="17" t="s">
        <v>52</v>
      </c>
      <c r="H1250" s="17" t="s">
        <v>60</v>
      </c>
      <c r="I1250" s="17" t="s">
        <v>4957</v>
      </c>
      <c r="J1250" s="17">
        <v>136107</v>
      </c>
      <c r="K1250" s="18">
        <v>45663</v>
      </c>
      <c r="L1250" s="17" t="s">
        <v>4921</v>
      </c>
      <c r="M1250" s="42" t="s">
        <v>13086</v>
      </c>
      <c r="N1250" s="43">
        <v>10</v>
      </c>
      <c r="O1250" s="17" t="s">
        <v>14679</v>
      </c>
      <c r="P1250" s="17" t="s">
        <v>14680</v>
      </c>
      <c r="Q1250" s="17" t="s">
        <v>14681</v>
      </c>
      <c r="S1250" s="17" t="s">
        <v>15856</v>
      </c>
      <c r="T1250" s="20">
        <v>45683.465277777781</v>
      </c>
      <c r="U1250" s="17" t="s">
        <v>1213</v>
      </c>
      <c r="V1250" s="17" t="s">
        <v>4932</v>
      </c>
      <c r="Y1250" s="17" t="s">
        <v>53</v>
      </c>
      <c r="AB1250" s="17">
        <v>390</v>
      </c>
      <c r="AC1250" s="18">
        <v>45686</v>
      </c>
      <c r="AD1250" s="17"/>
      <c r="AF1250" s="17"/>
      <c r="BB1250" t="s">
        <v>84</v>
      </c>
    </row>
    <row r="1251" spans="1:59" ht="15" customHeight="1" x14ac:dyDescent="0.25">
      <c r="A1251" s="7">
        <v>27900</v>
      </c>
      <c r="B1251" s="7">
        <v>27900</v>
      </c>
      <c r="C1251" s="7"/>
      <c r="D1251" s="7"/>
      <c r="E1251" s="7"/>
      <c r="F1251" s="7"/>
      <c r="G1251" s="7" t="s">
        <v>381</v>
      </c>
      <c r="H1251" s="7" t="s">
        <v>381</v>
      </c>
      <c r="I1251" s="7" t="s">
        <v>4957</v>
      </c>
      <c r="J1251" s="7">
        <v>60184</v>
      </c>
      <c r="K1251" s="8">
        <v>45230</v>
      </c>
      <c r="L1251" s="7" t="s">
        <v>4921</v>
      </c>
      <c r="M1251" s="40" t="s">
        <v>13086</v>
      </c>
      <c r="N1251" s="41">
        <v>10</v>
      </c>
      <c r="O1251" s="7" t="s">
        <v>14682</v>
      </c>
      <c r="P1251" s="7" t="s">
        <v>14683</v>
      </c>
      <c r="Q1251" s="7" t="s">
        <v>9728</v>
      </c>
      <c r="R1251" s="7"/>
      <c r="S1251" s="7" t="s">
        <v>15857</v>
      </c>
      <c r="T1251" s="9">
        <v>45442.791666666664</v>
      </c>
      <c r="U1251" s="7" t="s">
        <v>9378</v>
      </c>
      <c r="V1251" s="7" t="s">
        <v>4927</v>
      </c>
      <c r="W1251" s="7"/>
      <c r="X1251" s="7"/>
      <c r="Y1251" s="7" t="s">
        <v>53</v>
      </c>
      <c r="Z1251" s="7"/>
      <c r="AA1251" s="7"/>
      <c r="AB1251" s="7">
        <v>385</v>
      </c>
      <c r="AC1251" s="8">
        <v>45686</v>
      </c>
      <c r="AD1251" s="8">
        <v>45699</v>
      </c>
      <c r="AE1251" s="23">
        <v>30735657</v>
      </c>
      <c r="AF1251" s="7"/>
      <c r="BB1251" s="7" t="s">
        <v>107</v>
      </c>
    </row>
    <row r="1252" spans="1:59" ht="15" customHeight="1" x14ac:dyDescent="0.25">
      <c r="A1252" s="7">
        <v>27901</v>
      </c>
      <c r="B1252" s="7">
        <v>27901</v>
      </c>
      <c r="C1252" s="7"/>
      <c r="D1252" s="7"/>
      <c r="E1252" s="7"/>
      <c r="F1252" s="7"/>
      <c r="G1252" s="7" t="s">
        <v>74</v>
      </c>
      <c r="H1252" s="7" t="s">
        <v>104</v>
      </c>
      <c r="I1252" s="7" t="s">
        <v>4920</v>
      </c>
      <c r="J1252" s="7">
        <v>409705</v>
      </c>
      <c r="K1252" s="8">
        <v>45161</v>
      </c>
      <c r="L1252" s="7" t="s">
        <v>4921</v>
      </c>
      <c r="M1252" s="40" t="s">
        <v>13086</v>
      </c>
      <c r="N1252" s="41">
        <v>10</v>
      </c>
      <c r="O1252" s="7" t="s">
        <v>14684</v>
      </c>
      <c r="P1252" s="7" t="s">
        <v>14685</v>
      </c>
      <c r="Q1252" s="7" t="s">
        <v>9728</v>
      </c>
      <c r="R1252" s="7"/>
      <c r="S1252" s="7" t="s">
        <v>15858</v>
      </c>
      <c r="T1252" s="9">
        <v>45161.645833333336</v>
      </c>
      <c r="U1252" s="7" t="s">
        <v>11321</v>
      </c>
      <c r="V1252" s="7" t="s">
        <v>4927</v>
      </c>
      <c r="W1252" s="7"/>
      <c r="X1252" s="7"/>
      <c r="Y1252" s="7" t="s">
        <v>53</v>
      </c>
      <c r="Z1252" s="7"/>
      <c r="AA1252" s="7"/>
      <c r="AB1252" s="7">
        <v>384</v>
      </c>
      <c r="AC1252" s="8">
        <v>45686</v>
      </c>
      <c r="AD1252" s="8">
        <v>45699</v>
      </c>
      <c r="AE1252" s="23">
        <v>17235680</v>
      </c>
      <c r="AF1252" s="7"/>
      <c r="BB1252" s="7" t="s">
        <v>107</v>
      </c>
    </row>
    <row r="1253" spans="1:59" ht="15" customHeight="1" x14ac:dyDescent="0.25">
      <c r="A1253" s="7">
        <v>27905</v>
      </c>
      <c r="B1253" s="7">
        <v>27905</v>
      </c>
      <c r="C1253" s="7"/>
      <c r="D1253" s="7"/>
      <c r="E1253" s="7"/>
      <c r="F1253" s="7"/>
      <c r="G1253" s="7" t="s">
        <v>52</v>
      </c>
      <c r="H1253" s="7" t="s">
        <v>61</v>
      </c>
      <c r="I1253" s="7" t="s">
        <v>4920</v>
      </c>
      <c r="J1253" s="7">
        <v>484346</v>
      </c>
      <c r="K1253" s="8">
        <v>45229</v>
      </c>
      <c r="L1253" s="7" t="s">
        <v>4921</v>
      </c>
      <c r="M1253" s="40" t="s">
        <v>13086</v>
      </c>
      <c r="N1253" s="41">
        <v>10</v>
      </c>
      <c r="O1253" s="7" t="s">
        <v>14686</v>
      </c>
      <c r="P1253" s="7" t="s">
        <v>14687</v>
      </c>
      <c r="Q1253" s="7" t="s">
        <v>9728</v>
      </c>
      <c r="R1253" s="7"/>
      <c r="S1253" s="7" t="s">
        <v>15859</v>
      </c>
      <c r="T1253" s="9">
        <v>45229</v>
      </c>
      <c r="U1253" s="7" t="s">
        <v>1526</v>
      </c>
      <c r="V1253" s="7" t="s">
        <v>4927</v>
      </c>
      <c r="W1253" s="7"/>
      <c r="X1253" s="7"/>
      <c r="Y1253" s="7" t="s">
        <v>53</v>
      </c>
      <c r="Z1253" s="7"/>
      <c r="AA1253" s="7"/>
      <c r="AB1253" s="7">
        <v>381</v>
      </c>
      <c r="AC1253" s="8">
        <v>45686</v>
      </c>
      <c r="AD1253" s="8">
        <v>45699</v>
      </c>
      <c r="AE1253" s="23">
        <v>41852850</v>
      </c>
      <c r="AF1253" s="7"/>
      <c r="BB1253" s="7" t="s">
        <v>107</v>
      </c>
    </row>
    <row r="1254" spans="1:59" ht="15" customHeight="1" x14ac:dyDescent="0.25">
      <c r="A1254" s="7">
        <v>27894</v>
      </c>
      <c r="B1254" s="7">
        <v>27894</v>
      </c>
      <c r="C1254" s="7"/>
      <c r="D1254" s="7"/>
      <c r="E1254" s="7"/>
      <c r="F1254" s="7"/>
      <c r="G1254" s="7" t="s">
        <v>101</v>
      </c>
      <c r="H1254" s="7" t="s">
        <v>230</v>
      </c>
      <c r="I1254" s="7" t="s">
        <v>4920</v>
      </c>
      <c r="J1254" s="7">
        <v>751150</v>
      </c>
      <c r="K1254" s="8">
        <v>45505</v>
      </c>
      <c r="L1254" s="7" t="s">
        <v>4921</v>
      </c>
      <c r="M1254" s="40" t="s">
        <v>13086</v>
      </c>
      <c r="N1254" s="41">
        <v>10</v>
      </c>
      <c r="O1254" s="7" t="s">
        <v>14688</v>
      </c>
      <c r="P1254" s="7" t="s">
        <v>14689</v>
      </c>
      <c r="Q1254" s="7" t="s">
        <v>14690</v>
      </c>
      <c r="R1254" s="7"/>
      <c r="S1254" s="7" t="s">
        <v>15860</v>
      </c>
      <c r="T1254" s="9">
        <v>45657.5</v>
      </c>
      <c r="U1254" s="7" t="s">
        <v>15861</v>
      </c>
      <c r="V1254" s="7" t="s">
        <v>4927</v>
      </c>
      <c r="W1254" s="7"/>
      <c r="X1254" s="7"/>
      <c r="Y1254" s="7" t="s">
        <v>53</v>
      </c>
      <c r="Z1254" s="7"/>
      <c r="AA1254" s="7"/>
      <c r="AB1254" s="7">
        <v>377</v>
      </c>
      <c r="AC1254" s="8">
        <v>45686</v>
      </c>
      <c r="AD1254" s="8">
        <v>45698</v>
      </c>
      <c r="AE1254" s="23">
        <v>9481569</v>
      </c>
      <c r="AF1254" s="7"/>
      <c r="BB1254" s="7" t="s">
        <v>107</v>
      </c>
    </row>
    <row r="1255" spans="1:59" ht="15" customHeight="1" x14ac:dyDescent="0.25">
      <c r="A1255">
        <v>27829</v>
      </c>
      <c r="B1255">
        <v>27829</v>
      </c>
      <c r="G1255" t="s">
        <v>74</v>
      </c>
      <c r="H1255" t="s">
        <v>74</v>
      </c>
      <c r="I1255" t="s">
        <v>63</v>
      </c>
      <c r="J1255">
        <v>250229</v>
      </c>
      <c r="K1255" s="1">
        <v>44572</v>
      </c>
      <c r="L1255" t="s">
        <v>75</v>
      </c>
      <c r="M1255" s="42" t="s">
        <v>4872</v>
      </c>
      <c r="N1255" s="43">
        <v>3.14</v>
      </c>
      <c r="O1255" t="s">
        <v>3008</v>
      </c>
      <c r="P1255" t="s">
        <v>685</v>
      </c>
      <c r="Q1255" t="s">
        <v>3009</v>
      </c>
      <c r="R1255">
        <v>31001942890025</v>
      </c>
      <c r="S1255" t="s">
        <v>3010</v>
      </c>
      <c r="T1255" s="2">
        <v>45680</v>
      </c>
      <c r="U1255" t="s">
        <v>3011</v>
      </c>
      <c r="W1255" s="1">
        <v>45713</v>
      </c>
      <c r="X1255" t="s">
        <v>3012</v>
      </c>
      <c r="Y1255" t="s">
        <v>70</v>
      </c>
      <c r="Z1255" t="s">
        <v>3012</v>
      </c>
      <c r="AB1255">
        <v>125</v>
      </c>
      <c r="AC1255" s="1">
        <v>45687</v>
      </c>
      <c r="AD1255" s="1">
        <v>45776</v>
      </c>
      <c r="AE1255" s="23">
        <v>43996115</v>
      </c>
      <c r="AF1255" s="3">
        <v>30797280.5</v>
      </c>
      <c r="AH1255" t="s">
        <v>297</v>
      </c>
      <c r="AI1255" t="s">
        <v>291</v>
      </c>
      <c r="AJ1255" s="1">
        <v>45684</v>
      </c>
      <c r="AK1255" s="1">
        <v>45807</v>
      </c>
      <c r="AL1255">
        <v>11</v>
      </c>
      <c r="AM1255">
        <v>0</v>
      </c>
      <c r="AP1255" t="s">
        <v>52</v>
      </c>
      <c r="AU1255" t="s">
        <v>685</v>
      </c>
      <c r="AV1255">
        <v>1</v>
      </c>
      <c r="AW1255" t="s">
        <v>55</v>
      </c>
      <c r="AX1255">
        <v>118</v>
      </c>
      <c r="AY1255" t="s">
        <v>56</v>
      </c>
      <c r="BB1255" t="s">
        <v>332</v>
      </c>
      <c r="BC1255" t="s">
        <v>58</v>
      </c>
      <c r="BD1255" t="s">
        <v>58</v>
      </c>
      <c r="BE1255" t="s">
        <v>58</v>
      </c>
      <c r="BF1255" t="s">
        <v>3013</v>
      </c>
      <c r="BG1255" t="s">
        <v>3014</v>
      </c>
    </row>
    <row r="1256" spans="1:59" ht="15" customHeight="1" x14ac:dyDescent="0.25">
      <c r="A1256">
        <v>27956</v>
      </c>
      <c r="B1256">
        <v>27956</v>
      </c>
      <c r="G1256" t="s">
        <v>74</v>
      </c>
      <c r="H1256" t="s">
        <v>104</v>
      </c>
      <c r="I1256" t="s">
        <v>2167</v>
      </c>
      <c r="J1256">
        <v>88</v>
      </c>
      <c r="K1256" s="1">
        <v>45369</v>
      </c>
      <c r="L1256" t="s">
        <v>148</v>
      </c>
      <c r="M1256" s="42" t="s">
        <v>4862</v>
      </c>
      <c r="N1256" s="43">
        <v>3</v>
      </c>
      <c r="O1256" t="s">
        <v>3016</v>
      </c>
      <c r="P1256" t="s">
        <v>3017</v>
      </c>
      <c r="Q1256" t="s">
        <v>3017</v>
      </c>
      <c r="R1256">
        <v>40409860290011</v>
      </c>
      <c r="S1256" t="s">
        <v>3018</v>
      </c>
      <c r="T1256" s="2">
        <v>45687</v>
      </c>
      <c r="U1256" t="s">
        <v>1199</v>
      </c>
      <c r="W1256" s="1">
        <v>45699</v>
      </c>
      <c r="X1256" t="s">
        <v>3019</v>
      </c>
      <c r="Y1256" t="s">
        <v>53</v>
      </c>
      <c r="Z1256" t="s">
        <v>3019</v>
      </c>
      <c r="AB1256">
        <v>123</v>
      </c>
      <c r="AC1256" s="1">
        <v>45687</v>
      </c>
      <c r="AD1256" s="1">
        <v>45728</v>
      </c>
      <c r="AE1256" s="23">
        <v>950208</v>
      </c>
      <c r="AF1256" s="3">
        <v>950208</v>
      </c>
      <c r="AH1256" t="s">
        <v>54</v>
      </c>
      <c r="AI1256" t="s">
        <v>52</v>
      </c>
      <c r="AJ1256" s="1">
        <v>45688</v>
      </c>
      <c r="AK1256" s="1">
        <v>45777</v>
      </c>
      <c r="AL1256">
        <v>-2</v>
      </c>
      <c r="AM1256">
        <v>0</v>
      </c>
      <c r="AP1256" t="s">
        <v>52</v>
      </c>
      <c r="AU1256" t="s">
        <v>3017</v>
      </c>
      <c r="AV1256">
        <v>0</v>
      </c>
      <c r="AW1256" t="s">
        <v>55</v>
      </c>
      <c r="AX1256">
        <v>89</v>
      </c>
      <c r="AY1256" t="s">
        <v>56</v>
      </c>
      <c r="BB1256" t="s">
        <v>332</v>
      </c>
      <c r="BC1256" t="s">
        <v>58</v>
      </c>
      <c r="BD1256" t="s">
        <v>58</v>
      </c>
      <c r="BE1256" t="s">
        <v>58</v>
      </c>
      <c r="BF1256" t="s">
        <v>3020</v>
      </c>
      <c r="BG1256" t="s">
        <v>3021</v>
      </c>
    </row>
    <row r="1257" spans="1:59" ht="15" customHeight="1" x14ac:dyDescent="0.25">
      <c r="A1257">
        <v>27870</v>
      </c>
      <c r="B1257">
        <v>27870</v>
      </c>
      <c r="G1257" t="s">
        <v>52</v>
      </c>
      <c r="H1257" t="s">
        <v>478</v>
      </c>
      <c r="I1257" t="s">
        <v>196</v>
      </c>
      <c r="J1257">
        <v>1039</v>
      </c>
      <c r="K1257" s="1">
        <v>45093</v>
      </c>
      <c r="L1257" t="s">
        <v>139</v>
      </c>
      <c r="M1257" s="42" t="s">
        <v>4863</v>
      </c>
      <c r="N1257" s="43">
        <v>3</v>
      </c>
      <c r="O1257" t="s">
        <v>3022</v>
      </c>
      <c r="P1257" t="s">
        <v>3023</v>
      </c>
      <c r="Q1257" t="s">
        <v>3023</v>
      </c>
      <c r="R1257">
        <v>32807765450016</v>
      </c>
      <c r="S1257" t="s">
        <v>3024</v>
      </c>
      <c r="T1257" s="2">
        <v>45455</v>
      </c>
      <c r="U1257" t="s">
        <v>3025</v>
      </c>
      <c r="W1257" s="1">
        <v>45713</v>
      </c>
      <c r="X1257" t="s">
        <v>3026</v>
      </c>
      <c r="Y1257" t="s">
        <v>53</v>
      </c>
      <c r="Z1257" t="s">
        <v>3026</v>
      </c>
      <c r="AB1257">
        <v>126</v>
      </c>
      <c r="AC1257" s="1">
        <v>45687</v>
      </c>
      <c r="AD1257" s="1">
        <v>45727</v>
      </c>
      <c r="AE1257" s="23">
        <v>9694000</v>
      </c>
      <c r="AF1257" s="3">
        <v>6785800</v>
      </c>
      <c r="AH1257" t="s">
        <v>380</v>
      </c>
      <c r="AI1257" t="s">
        <v>381</v>
      </c>
      <c r="AJ1257" s="1">
        <v>45685</v>
      </c>
      <c r="AK1257" s="1">
        <v>45777</v>
      </c>
      <c r="AL1257">
        <v>11</v>
      </c>
      <c r="AM1257">
        <v>0</v>
      </c>
      <c r="AP1257" t="s">
        <v>52</v>
      </c>
      <c r="AU1257" t="s">
        <v>145</v>
      </c>
      <c r="AV1257">
        <v>1</v>
      </c>
      <c r="AW1257" t="s">
        <v>55</v>
      </c>
      <c r="AX1257">
        <v>117</v>
      </c>
      <c r="AY1257" t="s">
        <v>56</v>
      </c>
      <c r="BB1257" t="s">
        <v>332</v>
      </c>
      <c r="BC1257" t="s">
        <v>58</v>
      </c>
      <c r="BD1257" t="s">
        <v>58</v>
      </c>
      <c r="BE1257" t="s">
        <v>58</v>
      </c>
      <c r="BF1257" t="s">
        <v>3027</v>
      </c>
      <c r="BG1257" t="s">
        <v>3028</v>
      </c>
    </row>
    <row r="1258" spans="1:59" ht="15" customHeight="1" x14ac:dyDescent="0.25">
      <c r="A1258">
        <v>27698</v>
      </c>
      <c r="B1258">
        <v>27698</v>
      </c>
      <c r="G1258" t="s">
        <v>52</v>
      </c>
      <c r="H1258" t="s">
        <v>60</v>
      </c>
      <c r="I1258" t="s">
        <v>119</v>
      </c>
      <c r="J1258">
        <v>24366</v>
      </c>
      <c r="K1258" s="1">
        <v>45602</v>
      </c>
      <c r="L1258" t="s">
        <v>139</v>
      </c>
      <c r="M1258" s="42" t="s">
        <v>4863</v>
      </c>
      <c r="N1258" s="43">
        <v>3</v>
      </c>
      <c r="O1258" t="s">
        <v>3029</v>
      </c>
      <c r="P1258" t="s">
        <v>3030</v>
      </c>
      <c r="Q1258" t="s">
        <v>3030</v>
      </c>
      <c r="R1258">
        <v>32508953100062</v>
      </c>
      <c r="S1258" t="s">
        <v>3031</v>
      </c>
      <c r="T1258" s="2">
        <v>45672</v>
      </c>
      <c r="U1258" t="s">
        <v>3032</v>
      </c>
      <c r="W1258" s="1">
        <v>45712</v>
      </c>
      <c r="X1258" t="s">
        <v>3033</v>
      </c>
      <c r="Y1258" t="s">
        <v>53</v>
      </c>
      <c r="Z1258" t="s">
        <v>3033</v>
      </c>
      <c r="AB1258">
        <v>124</v>
      </c>
      <c r="AC1258" s="1">
        <v>45687</v>
      </c>
      <c r="AD1258" s="1">
        <v>45727</v>
      </c>
      <c r="AE1258" s="23">
        <v>19063750</v>
      </c>
      <c r="AF1258" s="3">
        <v>13344625</v>
      </c>
      <c r="AH1258" t="s">
        <v>306</v>
      </c>
      <c r="AI1258" t="s">
        <v>307</v>
      </c>
      <c r="AJ1258" s="1">
        <v>45677</v>
      </c>
      <c r="AK1258" s="1">
        <v>45777</v>
      </c>
      <c r="AL1258">
        <v>10</v>
      </c>
      <c r="AM1258">
        <v>0</v>
      </c>
      <c r="AP1258" t="s">
        <v>52</v>
      </c>
      <c r="AU1258" t="s">
        <v>145</v>
      </c>
      <c r="AV1258">
        <v>1</v>
      </c>
      <c r="AW1258" t="s">
        <v>55</v>
      </c>
      <c r="AX1258">
        <v>114</v>
      </c>
      <c r="AY1258" t="s">
        <v>56</v>
      </c>
      <c r="BB1258" t="s">
        <v>332</v>
      </c>
      <c r="BC1258" t="s">
        <v>58</v>
      </c>
      <c r="BD1258" t="s">
        <v>58</v>
      </c>
      <c r="BE1258" t="s">
        <v>58</v>
      </c>
      <c r="BF1258" s="5" t="s">
        <v>3034</v>
      </c>
      <c r="BG1258" t="s">
        <v>3035</v>
      </c>
    </row>
    <row r="1259" spans="1:59" ht="15" customHeight="1" x14ac:dyDescent="0.25">
      <c r="A1259">
        <v>27932</v>
      </c>
      <c r="B1259">
        <v>27932</v>
      </c>
      <c r="D1259" s="31">
        <f t="shared" ref="D1259:D1265" si="77">AF1259</f>
        <v>3554881</v>
      </c>
      <c r="G1259" t="s">
        <v>74</v>
      </c>
      <c r="H1259" t="s">
        <v>97</v>
      </c>
      <c r="I1259" t="s">
        <v>4957</v>
      </c>
      <c r="J1259">
        <v>105719</v>
      </c>
      <c r="K1259" s="1">
        <v>45448</v>
      </c>
      <c r="L1259" t="s">
        <v>4921</v>
      </c>
      <c r="M1259" s="42" t="s">
        <v>13086</v>
      </c>
      <c r="N1259" s="43">
        <v>10</v>
      </c>
      <c r="O1259" t="s">
        <v>9802</v>
      </c>
      <c r="P1259" t="s">
        <v>9803</v>
      </c>
      <c r="Q1259" t="s">
        <v>9804</v>
      </c>
      <c r="S1259" t="s">
        <v>9805</v>
      </c>
      <c r="T1259" s="2">
        <v>45635.59375</v>
      </c>
      <c r="U1259" t="s">
        <v>634</v>
      </c>
      <c r="V1259" t="s">
        <v>4927</v>
      </c>
      <c r="W1259" s="1">
        <v>45694</v>
      </c>
      <c r="Y1259" t="s">
        <v>53</v>
      </c>
      <c r="AB1259">
        <v>413</v>
      </c>
      <c r="AC1259" s="1">
        <v>45687</v>
      </c>
      <c r="AD1259" s="1">
        <v>45729</v>
      </c>
      <c r="AE1259" s="23">
        <v>3554881</v>
      </c>
      <c r="AF1259" s="3">
        <v>3554881</v>
      </c>
      <c r="BB1259" t="s">
        <v>332</v>
      </c>
    </row>
    <row r="1260" spans="1:59" ht="15" customHeight="1" x14ac:dyDescent="0.25">
      <c r="A1260">
        <v>27930</v>
      </c>
      <c r="B1260">
        <v>27930</v>
      </c>
      <c r="D1260" s="31">
        <f t="shared" si="77"/>
        <v>10458538</v>
      </c>
      <c r="G1260" t="s">
        <v>52</v>
      </c>
      <c r="H1260" t="s">
        <v>60</v>
      </c>
      <c r="I1260" t="s">
        <v>4920</v>
      </c>
      <c r="J1260">
        <v>802949</v>
      </c>
      <c r="K1260" s="1">
        <v>45574</v>
      </c>
      <c r="L1260" t="s">
        <v>4921</v>
      </c>
      <c r="M1260" s="42" t="s">
        <v>13086</v>
      </c>
      <c r="N1260" s="43">
        <v>10</v>
      </c>
      <c r="O1260" t="s">
        <v>9806</v>
      </c>
      <c r="P1260" t="s">
        <v>9807</v>
      </c>
      <c r="Q1260" t="s">
        <v>9808</v>
      </c>
      <c r="S1260" t="s">
        <v>9809</v>
      </c>
      <c r="T1260" s="2">
        <v>45686.381944444445</v>
      </c>
      <c r="U1260" t="s">
        <v>9810</v>
      </c>
      <c r="V1260" t="s">
        <v>4932</v>
      </c>
      <c r="W1260" s="1">
        <v>45694</v>
      </c>
      <c r="Y1260" t="s">
        <v>53</v>
      </c>
      <c r="AB1260">
        <v>414</v>
      </c>
      <c r="AC1260" s="1">
        <v>45687</v>
      </c>
      <c r="AD1260" s="1">
        <v>45729</v>
      </c>
      <c r="AE1260" s="23">
        <v>10458538</v>
      </c>
      <c r="AF1260" s="3">
        <v>10458538</v>
      </c>
      <c r="BB1260" t="s">
        <v>332</v>
      </c>
    </row>
    <row r="1261" spans="1:59" ht="15" customHeight="1" x14ac:dyDescent="0.25">
      <c r="A1261">
        <v>27943</v>
      </c>
      <c r="B1261">
        <v>27943</v>
      </c>
      <c r="D1261" s="31">
        <f t="shared" si="77"/>
        <v>1673805</v>
      </c>
      <c r="G1261" t="s">
        <v>101</v>
      </c>
      <c r="H1261" t="s">
        <v>230</v>
      </c>
      <c r="I1261" t="s">
        <v>4920</v>
      </c>
      <c r="J1261">
        <v>773574</v>
      </c>
      <c r="K1261" s="1">
        <v>45530</v>
      </c>
      <c r="L1261" t="s">
        <v>4921</v>
      </c>
      <c r="M1261" s="42" t="s">
        <v>13086</v>
      </c>
      <c r="N1261" s="43">
        <v>10</v>
      </c>
      <c r="O1261" t="s">
        <v>9811</v>
      </c>
      <c r="P1261" t="s">
        <v>9812</v>
      </c>
      <c r="Q1261" t="s">
        <v>9813</v>
      </c>
      <c r="S1261" t="s">
        <v>9814</v>
      </c>
      <c r="T1261" s="2">
        <v>45623.5</v>
      </c>
      <c r="U1261" t="s">
        <v>9815</v>
      </c>
      <c r="V1261" t="s">
        <v>4927</v>
      </c>
      <c r="W1261" s="1">
        <v>45694</v>
      </c>
      <c r="Y1261" t="s">
        <v>53</v>
      </c>
      <c r="AB1261">
        <v>421</v>
      </c>
      <c r="AC1261" s="1">
        <v>45687</v>
      </c>
      <c r="AD1261" s="1">
        <v>45729</v>
      </c>
      <c r="AE1261" s="23">
        <v>1673805</v>
      </c>
      <c r="AF1261" s="3">
        <v>1673805</v>
      </c>
      <c r="BB1261" t="s">
        <v>332</v>
      </c>
    </row>
    <row r="1262" spans="1:59" ht="15" customHeight="1" x14ac:dyDescent="0.25">
      <c r="A1262">
        <v>27933</v>
      </c>
      <c r="B1262">
        <v>27933</v>
      </c>
      <c r="D1262" s="31">
        <f t="shared" si="77"/>
        <v>10101624</v>
      </c>
      <c r="G1262" t="s">
        <v>52</v>
      </c>
      <c r="H1262" t="s">
        <v>60</v>
      </c>
      <c r="I1262" t="s">
        <v>4920</v>
      </c>
      <c r="J1262">
        <v>706547</v>
      </c>
      <c r="K1262" s="1">
        <v>45450</v>
      </c>
      <c r="L1262" t="s">
        <v>4921</v>
      </c>
      <c r="M1262" s="42" t="s">
        <v>13086</v>
      </c>
      <c r="N1262" s="43">
        <v>10</v>
      </c>
      <c r="O1262" t="s">
        <v>9816</v>
      </c>
      <c r="P1262" t="s">
        <v>9817</v>
      </c>
      <c r="Q1262" t="s">
        <v>9818</v>
      </c>
      <c r="S1262" t="s">
        <v>9819</v>
      </c>
      <c r="T1262" s="2">
        <v>45686.607638888891</v>
      </c>
      <c r="U1262" t="s">
        <v>9820</v>
      </c>
      <c r="V1262" t="s">
        <v>4932</v>
      </c>
      <c r="W1262" s="1">
        <v>45694</v>
      </c>
      <c r="Y1262" t="s">
        <v>53</v>
      </c>
      <c r="AB1262">
        <v>412</v>
      </c>
      <c r="AC1262" s="1">
        <v>45687</v>
      </c>
      <c r="AD1262" s="1">
        <v>45729</v>
      </c>
      <c r="AE1262" s="23">
        <v>10101624</v>
      </c>
      <c r="AF1262" s="3">
        <v>10101624</v>
      </c>
      <c r="BB1262" t="s">
        <v>332</v>
      </c>
    </row>
    <row r="1263" spans="1:59" ht="15" customHeight="1" x14ac:dyDescent="0.25">
      <c r="A1263">
        <v>27936</v>
      </c>
      <c r="B1263">
        <v>27936</v>
      </c>
      <c r="D1263" s="31">
        <f t="shared" si="77"/>
        <v>7650500</v>
      </c>
      <c r="G1263" t="s">
        <v>101</v>
      </c>
      <c r="H1263" t="s">
        <v>5447</v>
      </c>
      <c r="I1263" t="s">
        <v>4920</v>
      </c>
      <c r="J1263">
        <v>711311</v>
      </c>
      <c r="K1263" s="1">
        <v>45455</v>
      </c>
      <c r="L1263" t="s">
        <v>4921</v>
      </c>
      <c r="M1263" s="42" t="s">
        <v>13086</v>
      </c>
      <c r="N1263" s="43">
        <v>10</v>
      </c>
      <c r="O1263" t="s">
        <v>9821</v>
      </c>
      <c r="P1263" t="s">
        <v>9822</v>
      </c>
      <c r="Q1263" t="s">
        <v>9823</v>
      </c>
      <c r="S1263" t="s">
        <v>9824</v>
      </c>
      <c r="T1263" s="2">
        <v>45516</v>
      </c>
      <c r="U1263" t="s">
        <v>9825</v>
      </c>
      <c r="V1263" t="s">
        <v>4927</v>
      </c>
      <c r="W1263" s="1">
        <v>45694</v>
      </c>
      <c r="Y1263" t="s">
        <v>53</v>
      </c>
      <c r="AB1263">
        <v>409</v>
      </c>
      <c r="AC1263" s="1">
        <v>45687</v>
      </c>
      <c r="AD1263" s="1">
        <v>45729</v>
      </c>
      <c r="AE1263" s="23">
        <v>7650500</v>
      </c>
      <c r="AF1263" s="3">
        <v>7650500</v>
      </c>
      <c r="BB1263" t="s">
        <v>332</v>
      </c>
    </row>
    <row r="1264" spans="1:59" ht="15" customHeight="1" x14ac:dyDescent="0.25">
      <c r="A1264">
        <v>27939</v>
      </c>
      <c r="B1264">
        <v>27939</v>
      </c>
      <c r="D1264" s="31">
        <f t="shared" si="77"/>
        <v>14000000</v>
      </c>
      <c r="G1264" t="s">
        <v>101</v>
      </c>
      <c r="H1264" t="s">
        <v>336</v>
      </c>
      <c r="I1264" t="s">
        <v>4920</v>
      </c>
      <c r="J1264">
        <v>642159</v>
      </c>
      <c r="K1264" s="1">
        <v>45387</v>
      </c>
      <c r="L1264" t="s">
        <v>4921</v>
      </c>
      <c r="M1264" s="42" t="s">
        <v>13086</v>
      </c>
      <c r="N1264" s="43">
        <v>10</v>
      </c>
      <c r="O1264" t="s">
        <v>9826</v>
      </c>
      <c r="P1264" t="s">
        <v>9827</v>
      </c>
      <c r="Q1264" t="s">
        <v>9828</v>
      </c>
      <c r="S1264" t="s">
        <v>9829</v>
      </c>
      <c r="T1264" s="2">
        <v>45581.508333333331</v>
      </c>
      <c r="U1264" t="s">
        <v>9830</v>
      </c>
      <c r="V1264" t="s">
        <v>4927</v>
      </c>
      <c r="W1264" s="1">
        <v>45694</v>
      </c>
      <c r="Y1264" t="s">
        <v>53</v>
      </c>
      <c r="AB1264">
        <v>418</v>
      </c>
      <c r="AC1264" s="1">
        <v>45687</v>
      </c>
      <c r="AD1264" s="1">
        <v>45729</v>
      </c>
      <c r="AE1264" s="23">
        <v>45269840</v>
      </c>
      <c r="AF1264" s="3">
        <v>14000000</v>
      </c>
      <c r="BB1264" t="s">
        <v>332</v>
      </c>
    </row>
    <row r="1265" spans="1:59" ht="15" customHeight="1" x14ac:dyDescent="0.25">
      <c r="A1265">
        <v>27937</v>
      </c>
      <c r="B1265">
        <v>27937</v>
      </c>
      <c r="D1265" s="31">
        <f t="shared" si="77"/>
        <v>4974778</v>
      </c>
      <c r="G1265" t="s">
        <v>74</v>
      </c>
      <c r="H1265" t="s">
        <v>5025</v>
      </c>
      <c r="I1265" t="s">
        <v>4920</v>
      </c>
      <c r="J1265">
        <v>688307</v>
      </c>
      <c r="K1265" s="1">
        <v>45431</v>
      </c>
      <c r="L1265" t="s">
        <v>4921</v>
      </c>
      <c r="M1265" s="42" t="s">
        <v>13086</v>
      </c>
      <c r="N1265" s="43">
        <v>10</v>
      </c>
      <c r="O1265" t="s">
        <v>9721</v>
      </c>
      <c r="P1265" t="s">
        <v>9722</v>
      </c>
      <c r="Q1265" t="s">
        <v>9831</v>
      </c>
      <c r="S1265" t="s">
        <v>9724</v>
      </c>
      <c r="T1265" s="2">
        <v>45622.458333333336</v>
      </c>
      <c r="U1265" t="s">
        <v>9832</v>
      </c>
      <c r="V1265" t="s">
        <v>4927</v>
      </c>
      <c r="W1265" s="1">
        <v>45694</v>
      </c>
      <c r="Y1265" t="s">
        <v>53</v>
      </c>
      <c r="AB1265">
        <v>420</v>
      </c>
      <c r="AC1265" s="1">
        <v>45687</v>
      </c>
      <c r="AD1265" s="1">
        <v>45729</v>
      </c>
      <c r="AE1265" s="23">
        <v>4974778</v>
      </c>
      <c r="AF1265" s="3">
        <v>4974778</v>
      </c>
      <c r="BB1265" t="s">
        <v>332</v>
      </c>
    </row>
    <row r="1266" spans="1:59" ht="15" customHeight="1" x14ac:dyDescent="0.25">
      <c r="A1266">
        <v>27934</v>
      </c>
      <c r="B1266">
        <v>27934</v>
      </c>
      <c r="C1266" s="31">
        <f>AF1266</f>
        <v>12467288.49</v>
      </c>
      <c r="G1266" t="s">
        <v>74</v>
      </c>
      <c r="H1266" t="s">
        <v>74</v>
      </c>
      <c r="I1266" t="s">
        <v>4957</v>
      </c>
      <c r="J1266">
        <v>76700</v>
      </c>
      <c r="K1266" s="1">
        <v>45323</v>
      </c>
      <c r="L1266" t="s">
        <v>4921</v>
      </c>
      <c r="M1266" s="42" t="s">
        <v>13086</v>
      </c>
      <c r="N1266" s="43">
        <v>10</v>
      </c>
      <c r="O1266">
        <v>32</v>
      </c>
      <c r="P1266" t="s">
        <v>9833</v>
      </c>
      <c r="Q1266" t="s">
        <v>9834</v>
      </c>
      <c r="S1266" t="s">
        <v>9835</v>
      </c>
      <c r="T1266" s="2">
        <v>45572.333333333336</v>
      </c>
      <c r="U1266" t="s">
        <v>9836</v>
      </c>
      <c r="V1266" t="s">
        <v>4927</v>
      </c>
      <c r="W1266" s="1">
        <v>45694</v>
      </c>
      <c r="Y1266" t="s">
        <v>70</v>
      </c>
      <c r="AB1266">
        <v>411</v>
      </c>
      <c r="AC1266" s="1">
        <v>45687</v>
      </c>
      <c r="AD1266" s="1">
        <v>45729</v>
      </c>
      <c r="AE1266" s="23">
        <v>20951842</v>
      </c>
      <c r="AF1266" s="3">
        <v>12467288.49</v>
      </c>
      <c r="BB1266" t="s">
        <v>332</v>
      </c>
    </row>
    <row r="1267" spans="1:59" ht="15" customHeight="1" x14ac:dyDescent="0.25">
      <c r="A1267">
        <v>27938</v>
      </c>
      <c r="B1267">
        <v>27938</v>
      </c>
      <c r="D1267" s="31">
        <f t="shared" ref="D1267:D1275" si="78">AF1267</f>
        <v>9367390</v>
      </c>
      <c r="G1267" t="s">
        <v>52</v>
      </c>
      <c r="H1267" t="s">
        <v>60</v>
      </c>
      <c r="I1267" t="s">
        <v>4920</v>
      </c>
      <c r="J1267">
        <v>690463</v>
      </c>
      <c r="K1267" s="1">
        <v>45433</v>
      </c>
      <c r="L1267" t="s">
        <v>4921</v>
      </c>
      <c r="M1267" s="42" t="s">
        <v>13086</v>
      </c>
      <c r="N1267" s="43">
        <v>10</v>
      </c>
      <c r="O1267" t="s">
        <v>9837</v>
      </c>
      <c r="P1267" t="s">
        <v>9838</v>
      </c>
      <c r="Q1267" t="s">
        <v>9839</v>
      </c>
      <c r="S1267" t="s">
        <v>9840</v>
      </c>
      <c r="T1267" s="2">
        <v>45641.645833333336</v>
      </c>
      <c r="U1267" t="s">
        <v>5068</v>
      </c>
      <c r="V1267" t="s">
        <v>4927</v>
      </c>
      <c r="W1267" s="1">
        <v>45698</v>
      </c>
      <c r="Y1267" t="s">
        <v>53</v>
      </c>
      <c r="AB1267">
        <v>419</v>
      </c>
      <c r="AC1267" s="1">
        <v>45687</v>
      </c>
      <c r="AD1267" s="1">
        <v>45730</v>
      </c>
      <c r="AE1267" s="23">
        <v>9367390</v>
      </c>
      <c r="AF1267" s="3">
        <v>9367390</v>
      </c>
      <c r="BB1267" t="s">
        <v>332</v>
      </c>
    </row>
    <row r="1268" spans="1:59" ht="15" customHeight="1" x14ac:dyDescent="0.25">
      <c r="A1268">
        <v>27846</v>
      </c>
      <c r="B1268">
        <v>27846</v>
      </c>
      <c r="D1268" s="31">
        <f t="shared" si="78"/>
        <v>6330000</v>
      </c>
      <c r="G1268" t="s">
        <v>52</v>
      </c>
      <c r="H1268" t="s">
        <v>52</v>
      </c>
      <c r="I1268" t="s">
        <v>4920</v>
      </c>
      <c r="J1268">
        <v>706355</v>
      </c>
      <c r="K1268" s="1">
        <v>45449</v>
      </c>
      <c r="L1268" t="s">
        <v>4921</v>
      </c>
      <c r="M1268" s="42" t="s">
        <v>13086</v>
      </c>
      <c r="N1268" s="43">
        <v>10</v>
      </c>
      <c r="O1268" t="s">
        <v>9841</v>
      </c>
      <c r="P1268" t="s">
        <v>9842</v>
      </c>
      <c r="Q1268" t="s">
        <v>9843</v>
      </c>
      <c r="S1268" t="s">
        <v>9844</v>
      </c>
      <c r="T1268" s="2">
        <v>45550.541666666664</v>
      </c>
      <c r="U1268" t="s">
        <v>9845</v>
      </c>
      <c r="V1268" t="s">
        <v>4927</v>
      </c>
      <c r="W1268" s="1">
        <v>45688</v>
      </c>
      <c r="Y1268" t="s">
        <v>53</v>
      </c>
      <c r="AB1268">
        <v>415</v>
      </c>
      <c r="AC1268" s="1">
        <v>45687</v>
      </c>
      <c r="AD1268" s="1">
        <v>45735</v>
      </c>
      <c r="AE1268" s="23">
        <v>6330000</v>
      </c>
      <c r="AF1268" s="3">
        <v>6330000</v>
      </c>
      <c r="BB1268" t="s">
        <v>332</v>
      </c>
    </row>
    <row r="1269" spans="1:59" ht="15" customHeight="1" x14ac:dyDescent="0.25">
      <c r="A1269">
        <v>27941</v>
      </c>
      <c r="B1269">
        <v>27941</v>
      </c>
      <c r="D1269" s="31">
        <f t="shared" si="78"/>
        <v>10106960</v>
      </c>
      <c r="G1269" t="s">
        <v>101</v>
      </c>
      <c r="H1269" t="s">
        <v>5961</v>
      </c>
      <c r="I1269" t="s">
        <v>4920</v>
      </c>
      <c r="J1269">
        <v>601105</v>
      </c>
      <c r="K1269" s="1">
        <v>45351</v>
      </c>
      <c r="L1269" t="s">
        <v>4921</v>
      </c>
      <c r="M1269" s="42" t="s">
        <v>13086</v>
      </c>
      <c r="N1269" s="43">
        <v>10</v>
      </c>
      <c r="O1269" t="s">
        <v>9846</v>
      </c>
      <c r="P1269" t="s">
        <v>9847</v>
      </c>
      <c r="Q1269" t="s">
        <v>9848</v>
      </c>
      <c r="S1269" t="s">
        <v>9849</v>
      </c>
      <c r="T1269" s="2">
        <v>45680.472222222219</v>
      </c>
      <c r="U1269" t="s">
        <v>5035</v>
      </c>
      <c r="V1269" t="s">
        <v>4932</v>
      </c>
      <c r="W1269" s="1">
        <v>45694</v>
      </c>
      <c r="Y1269" t="s">
        <v>53</v>
      </c>
      <c r="AB1269">
        <v>416</v>
      </c>
      <c r="AC1269" s="1">
        <v>45687</v>
      </c>
      <c r="AD1269" s="1">
        <v>45729</v>
      </c>
      <c r="AE1269" s="23">
        <v>10106960</v>
      </c>
      <c r="AF1269" s="3">
        <v>10106960</v>
      </c>
      <c r="BB1269" t="s">
        <v>332</v>
      </c>
    </row>
    <row r="1270" spans="1:59" ht="15" customHeight="1" x14ac:dyDescent="0.25">
      <c r="A1270">
        <v>27940</v>
      </c>
      <c r="B1270">
        <v>27940</v>
      </c>
      <c r="D1270" s="31">
        <f t="shared" si="78"/>
        <v>14000000</v>
      </c>
      <c r="G1270" t="s">
        <v>52</v>
      </c>
      <c r="H1270" t="s">
        <v>60</v>
      </c>
      <c r="I1270" t="s">
        <v>4920</v>
      </c>
      <c r="J1270">
        <v>833469</v>
      </c>
      <c r="K1270" s="1">
        <v>45626</v>
      </c>
      <c r="L1270" t="s">
        <v>4921</v>
      </c>
      <c r="M1270" s="42" t="s">
        <v>13086</v>
      </c>
      <c r="N1270" s="43">
        <v>10</v>
      </c>
      <c r="O1270" t="s">
        <v>9850</v>
      </c>
      <c r="P1270" t="s">
        <v>9851</v>
      </c>
      <c r="Q1270" t="s">
        <v>9852</v>
      </c>
      <c r="S1270" t="s">
        <v>3015</v>
      </c>
      <c r="T1270" s="2">
        <v>45645.541666666664</v>
      </c>
      <c r="U1270" t="s">
        <v>613</v>
      </c>
      <c r="V1270" t="s">
        <v>4927</v>
      </c>
      <c r="W1270" s="1">
        <v>45712</v>
      </c>
      <c r="Y1270" t="s">
        <v>53</v>
      </c>
      <c r="AB1270">
        <v>417</v>
      </c>
      <c r="AC1270" s="1">
        <v>45687</v>
      </c>
      <c r="AD1270" s="1">
        <v>45728</v>
      </c>
      <c r="AE1270" s="23">
        <v>15476367</v>
      </c>
      <c r="AF1270" s="3">
        <v>14000000</v>
      </c>
      <c r="BB1270" t="s">
        <v>332</v>
      </c>
    </row>
    <row r="1271" spans="1:59" ht="15" customHeight="1" x14ac:dyDescent="0.25">
      <c r="A1271">
        <v>27927</v>
      </c>
      <c r="B1271">
        <v>27927</v>
      </c>
      <c r="D1271" s="31">
        <f t="shared" si="78"/>
        <v>14000000</v>
      </c>
      <c r="G1271" t="s">
        <v>52</v>
      </c>
      <c r="H1271" t="s">
        <v>60</v>
      </c>
      <c r="I1271" t="s">
        <v>4920</v>
      </c>
      <c r="J1271">
        <v>593559</v>
      </c>
      <c r="K1271" s="1">
        <v>45344</v>
      </c>
      <c r="L1271" t="s">
        <v>4921</v>
      </c>
      <c r="M1271" s="42" t="s">
        <v>13086</v>
      </c>
      <c r="N1271" s="43">
        <v>10</v>
      </c>
      <c r="O1271" t="s">
        <v>9853</v>
      </c>
      <c r="P1271" t="s">
        <v>9854</v>
      </c>
      <c r="Q1271" t="s">
        <v>9855</v>
      </c>
      <c r="S1271" t="s">
        <v>9856</v>
      </c>
      <c r="T1271" s="2">
        <v>45631.75</v>
      </c>
      <c r="U1271" t="s">
        <v>1359</v>
      </c>
      <c r="V1271" t="s">
        <v>4927</v>
      </c>
      <c r="W1271" s="1">
        <v>45694</v>
      </c>
      <c r="Y1271" t="s">
        <v>53</v>
      </c>
      <c r="AB1271">
        <v>403</v>
      </c>
      <c r="AC1271" s="1">
        <v>45687</v>
      </c>
      <c r="AD1271" s="1">
        <v>45729</v>
      </c>
      <c r="AE1271" s="23">
        <v>51832820</v>
      </c>
      <c r="AF1271" s="3">
        <v>14000000</v>
      </c>
      <c r="BB1271" t="s">
        <v>332</v>
      </c>
    </row>
    <row r="1272" spans="1:59" ht="15" customHeight="1" x14ac:dyDescent="0.25">
      <c r="A1272">
        <v>27915</v>
      </c>
      <c r="B1272">
        <v>27915</v>
      </c>
      <c r="D1272" s="31">
        <f t="shared" si="78"/>
        <v>10413588.359999999</v>
      </c>
      <c r="G1272" t="s">
        <v>74</v>
      </c>
      <c r="H1272" t="s">
        <v>97</v>
      </c>
      <c r="I1272" t="s">
        <v>4920</v>
      </c>
      <c r="J1272">
        <v>779464</v>
      </c>
      <c r="K1272" s="1">
        <v>45537</v>
      </c>
      <c r="L1272" t="s">
        <v>4921</v>
      </c>
      <c r="M1272" s="42" t="s">
        <v>13086</v>
      </c>
      <c r="N1272" s="43">
        <v>10</v>
      </c>
      <c r="O1272" t="s">
        <v>9857</v>
      </c>
      <c r="P1272" t="s">
        <v>9858</v>
      </c>
      <c r="Q1272" t="s">
        <v>9859</v>
      </c>
      <c r="S1272" t="s">
        <v>9860</v>
      </c>
      <c r="T1272" s="2">
        <v>45557.840277777781</v>
      </c>
      <c r="U1272" t="s">
        <v>5068</v>
      </c>
      <c r="V1272" t="s">
        <v>4927</v>
      </c>
      <c r="W1272" s="1">
        <v>45693</v>
      </c>
      <c r="Y1272" t="s">
        <v>53</v>
      </c>
      <c r="AB1272">
        <v>393</v>
      </c>
      <c r="AC1272" s="1">
        <v>45687</v>
      </c>
      <c r="AD1272" s="1">
        <v>45729</v>
      </c>
      <c r="AE1272" s="23">
        <v>28742061</v>
      </c>
      <c r="AF1272" s="3">
        <v>10413588.359999999</v>
      </c>
      <c r="BB1272" t="s">
        <v>332</v>
      </c>
    </row>
    <row r="1273" spans="1:59" ht="15" customHeight="1" x14ac:dyDescent="0.25">
      <c r="A1273">
        <v>27928</v>
      </c>
      <c r="B1273">
        <v>27928</v>
      </c>
      <c r="D1273" s="31">
        <f t="shared" si="78"/>
        <v>7800000</v>
      </c>
      <c r="G1273" t="s">
        <v>101</v>
      </c>
      <c r="H1273" t="s">
        <v>5447</v>
      </c>
      <c r="I1273" t="s">
        <v>4920</v>
      </c>
      <c r="J1273">
        <v>512249</v>
      </c>
      <c r="K1273" s="1">
        <v>45255</v>
      </c>
      <c r="L1273" t="s">
        <v>4921</v>
      </c>
      <c r="M1273" s="42" t="s">
        <v>13086</v>
      </c>
      <c r="N1273" s="43">
        <v>10</v>
      </c>
      <c r="O1273" t="s">
        <v>9861</v>
      </c>
      <c r="P1273" t="s">
        <v>9862</v>
      </c>
      <c r="Q1273" t="s">
        <v>9863</v>
      </c>
      <c r="S1273" t="s">
        <v>9864</v>
      </c>
      <c r="T1273" s="2">
        <v>45517.645833333336</v>
      </c>
      <c r="U1273" t="s">
        <v>9865</v>
      </c>
      <c r="V1273" t="s">
        <v>4927</v>
      </c>
      <c r="W1273" s="1">
        <v>45694</v>
      </c>
      <c r="Y1273" t="s">
        <v>53</v>
      </c>
      <c r="AB1273">
        <v>408</v>
      </c>
      <c r="AC1273" s="1">
        <v>45687</v>
      </c>
      <c r="AD1273" s="1">
        <v>45730</v>
      </c>
      <c r="AE1273" s="23">
        <v>7800000</v>
      </c>
      <c r="AF1273" s="3">
        <v>7800000</v>
      </c>
      <c r="BB1273" t="s">
        <v>332</v>
      </c>
    </row>
    <row r="1274" spans="1:59" ht="15" customHeight="1" x14ac:dyDescent="0.25">
      <c r="A1274">
        <v>27924</v>
      </c>
      <c r="B1274">
        <v>27924</v>
      </c>
      <c r="D1274" s="31">
        <f t="shared" si="78"/>
        <v>14000000</v>
      </c>
      <c r="G1274" t="s">
        <v>52</v>
      </c>
      <c r="H1274" t="s">
        <v>52</v>
      </c>
      <c r="I1274" t="s">
        <v>4957</v>
      </c>
      <c r="J1274">
        <v>81486</v>
      </c>
      <c r="K1274" s="1">
        <v>45344</v>
      </c>
      <c r="L1274" t="s">
        <v>4921</v>
      </c>
      <c r="M1274" s="42" t="s">
        <v>13086</v>
      </c>
      <c r="N1274" s="43">
        <v>10</v>
      </c>
      <c r="O1274" t="s">
        <v>9866</v>
      </c>
      <c r="P1274" t="s">
        <v>9867</v>
      </c>
      <c r="Q1274" t="s">
        <v>9868</v>
      </c>
      <c r="S1274" t="s">
        <v>9869</v>
      </c>
      <c r="T1274" s="2">
        <v>45650.71875</v>
      </c>
      <c r="U1274" t="s">
        <v>9870</v>
      </c>
      <c r="V1274" t="s">
        <v>4927</v>
      </c>
      <c r="W1274" s="1">
        <v>45694</v>
      </c>
      <c r="Y1274" t="s">
        <v>53</v>
      </c>
      <c r="AB1274">
        <v>406</v>
      </c>
      <c r="AC1274" s="1">
        <v>45687</v>
      </c>
      <c r="AD1274" s="1">
        <v>45729</v>
      </c>
      <c r="AE1274" s="23">
        <v>29237780</v>
      </c>
      <c r="AF1274" s="3">
        <v>14000000</v>
      </c>
      <c r="BB1274" t="s">
        <v>332</v>
      </c>
    </row>
    <row r="1275" spans="1:59" ht="15" customHeight="1" x14ac:dyDescent="0.25">
      <c r="A1275">
        <v>27925</v>
      </c>
      <c r="B1275">
        <v>27925</v>
      </c>
      <c r="D1275" s="31">
        <f t="shared" si="78"/>
        <v>14000000</v>
      </c>
      <c r="G1275" t="s">
        <v>74</v>
      </c>
      <c r="H1275" t="s">
        <v>5025</v>
      </c>
      <c r="I1275" t="s">
        <v>4920</v>
      </c>
      <c r="J1275">
        <v>644654</v>
      </c>
      <c r="K1275" s="1">
        <v>45390</v>
      </c>
      <c r="L1275" t="s">
        <v>4921</v>
      </c>
      <c r="M1275" s="42" t="s">
        <v>13086</v>
      </c>
      <c r="N1275" s="43">
        <v>10</v>
      </c>
      <c r="O1275" t="s">
        <v>9871</v>
      </c>
      <c r="P1275" t="s">
        <v>9872</v>
      </c>
      <c r="Q1275" t="s">
        <v>9873</v>
      </c>
      <c r="S1275" t="s">
        <v>9874</v>
      </c>
      <c r="T1275" s="2">
        <v>45508.604166666664</v>
      </c>
      <c r="U1275" t="s">
        <v>9875</v>
      </c>
      <c r="V1275" t="s">
        <v>4927</v>
      </c>
      <c r="W1275" s="1">
        <v>45695</v>
      </c>
      <c r="Y1275" t="s">
        <v>53</v>
      </c>
      <c r="AB1275">
        <v>405</v>
      </c>
      <c r="AC1275" s="1">
        <v>45687</v>
      </c>
      <c r="AD1275" s="1">
        <v>45730</v>
      </c>
      <c r="AE1275" s="23">
        <v>15178942</v>
      </c>
      <c r="AF1275" s="3">
        <v>14000000</v>
      </c>
      <c r="BB1275" t="s">
        <v>332</v>
      </c>
    </row>
    <row r="1276" spans="1:59" ht="15" customHeight="1" x14ac:dyDescent="0.25">
      <c r="A1276">
        <v>27935</v>
      </c>
      <c r="B1276">
        <v>27935</v>
      </c>
      <c r="C1276" s="31">
        <f>AF1276</f>
        <v>1532711.51</v>
      </c>
      <c r="G1276" t="s">
        <v>74</v>
      </c>
      <c r="H1276" t="s">
        <v>74</v>
      </c>
      <c r="I1276" t="s">
        <v>4957</v>
      </c>
      <c r="J1276">
        <v>76700</v>
      </c>
      <c r="K1276" s="1">
        <v>45323</v>
      </c>
      <c r="L1276" t="s">
        <v>4921</v>
      </c>
      <c r="M1276" s="42" t="s">
        <v>13086</v>
      </c>
      <c r="N1276" s="43">
        <v>10</v>
      </c>
      <c r="O1276">
        <v>32</v>
      </c>
      <c r="P1276" t="s">
        <v>9833</v>
      </c>
      <c r="Q1276" t="s">
        <v>9876</v>
      </c>
      <c r="S1276" t="s">
        <v>9835</v>
      </c>
      <c r="T1276" s="2">
        <v>45572.333333333336</v>
      </c>
      <c r="U1276" t="s">
        <v>9836</v>
      </c>
      <c r="V1276" t="s">
        <v>4927</v>
      </c>
      <c r="W1276" s="1">
        <v>45694</v>
      </c>
      <c r="Y1276" t="s">
        <v>70</v>
      </c>
      <c r="AB1276">
        <v>410</v>
      </c>
      <c r="AC1276" s="1">
        <v>45687</v>
      </c>
      <c r="AD1276" s="1">
        <v>45729</v>
      </c>
      <c r="AE1276" s="23">
        <v>2575791</v>
      </c>
      <c r="AF1276" s="3">
        <v>1532711.51</v>
      </c>
      <c r="BB1276" t="s">
        <v>332</v>
      </c>
    </row>
    <row r="1277" spans="1:59" ht="15" customHeight="1" x14ac:dyDescent="0.25">
      <c r="A1277" s="17">
        <v>27921</v>
      </c>
      <c r="B1277" s="17">
        <v>27921</v>
      </c>
      <c r="C1277" s="17"/>
      <c r="D1277" s="17"/>
      <c r="E1277" s="17"/>
      <c r="F1277" s="17"/>
      <c r="G1277" s="17" t="s">
        <v>52</v>
      </c>
      <c r="H1277" s="17" t="s">
        <v>60</v>
      </c>
      <c r="I1277" s="17" t="s">
        <v>4920</v>
      </c>
      <c r="J1277" s="17">
        <v>788159</v>
      </c>
      <c r="K1277" s="18">
        <v>45548</v>
      </c>
      <c r="L1277" s="17" t="s">
        <v>4921</v>
      </c>
      <c r="M1277" s="42" t="s">
        <v>13086</v>
      </c>
      <c r="N1277" s="43">
        <v>10</v>
      </c>
      <c r="O1277" s="17" t="s">
        <v>14670</v>
      </c>
      <c r="P1277" s="17" t="s">
        <v>14671</v>
      </c>
      <c r="Q1277" s="17" t="s">
        <v>14672</v>
      </c>
      <c r="S1277" s="17" t="s">
        <v>15850</v>
      </c>
      <c r="T1277" s="20">
        <v>45658</v>
      </c>
      <c r="U1277" s="17" t="s">
        <v>15851</v>
      </c>
      <c r="V1277" s="17" t="s">
        <v>4927</v>
      </c>
      <c r="Y1277" s="17" t="s">
        <v>53</v>
      </c>
      <c r="AB1277" s="17">
        <v>402</v>
      </c>
      <c r="AC1277" s="18">
        <v>45687</v>
      </c>
      <c r="AD1277" s="17"/>
      <c r="AE1277" s="23">
        <v>27439000</v>
      </c>
      <c r="AF1277" s="21"/>
      <c r="BB1277" t="s">
        <v>84</v>
      </c>
    </row>
    <row r="1278" spans="1:59" ht="15" customHeight="1" x14ac:dyDescent="0.25">
      <c r="A1278" s="17">
        <v>27926</v>
      </c>
      <c r="B1278" s="17">
        <v>27926</v>
      </c>
      <c r="C1278" s="17"/>
      <c r="D1278" s="17"/>
      <c r="E1278" s="17"/>
      <c r="F1278" s="17"/>
      <c r="G1278" s="17" t="s">
        <v>101</v>
      </c>
      <c r="H1278" s="17" t="s">
        <v>5961</v>
      </c>
      <c r="I1278" s="17" t="s">
        <v>4957</v>
      </c>
      <c r="J1278" s="17">
        <v>104670</v>
      </c>
      <c r="K1278" s="18">
        <v>45443</v>
      </c>
      <c r="L1278" s="17" t="s">
        <v>4921</v>
      </c>
      <c r="M1278" s="42" t="s">
        <v>13086</v>
      </c>
      <c r="N1278" s="43">
        <v>10</v>
      </c>
      <c r="O1278" s="17" t="s">
        <v>8574</v>
      </c>
      <c r="P1278" s="17" t="s">
        <v>8575</v>
      </c>
      <c r="Q1278" s="17" t="s">
        <v>14673</v>
      </c>
      <c r="S1278" s="17" t="s">
        <v>8577</v>
      </c>
      <c r="T1278" s="20">
        <v>45685.902083333334</v>
      </c>
      <c r="U1278" s="17" t="s">
        <v>15852</v>
      </c>
      <c r="V1278" s="17" t="s">
        <v>4932</v>
      </c>
      <c r="Y1278" s="17" t="s">
        <v>53</v>
      </c>
      <c r="AB1278" s="17">
        <v>404</v>
      </c>
      <c r="AC1278" s="18">
        <v>45687</v>
      </c>
      <c r="AD1278" s="17"/>
      <c r="AE1278" s="23">
        <v>6455308</v>
      </c>
      <c r="AF1278" s="21"/>
      <c r="BB1278" t="s">
        <v>84</v>
      </c>
    </row>
    <row r="1279" spans="1:59" ht="15" customHeight="1" x14ac:dyDescent="0.25">
      <c r="A1279">
        <v>28020</v>
      </c>
      <c r="B1279">
        <v>28020</v>
      </c>
      <c r="G1279" t="s">
        <v>307</v>
      </c>
      <c r="H1279" t="s">
        <v>307</v>
      </c>
      <c r="I1279" t="s">
        <v>119</v>
      </c>
      <c r="J1279">
        <v>44551</v>
      </c>
      <c r="K1279" s="1">
        <v>45687</v>
      </c>
      <c r="L1279" t="s">
        <v>810</v>
      </c>
      <c r="M1279" s="42" t="s">
        <v>4868</v>
      </c>
      <c r="N1279" s="43">
        <v>14</v>
      </c>
      <c r="O1279" t="s">
        <v>2975</v>
      </c>
      <c r="P1279" t="s">
        <v>812</v>
      </c>
      <c r="Q1279" t="s">
        <v>812</v>
      </c>
      <c r="R1279">
        <v>307115451</v>
      </c>
      <c r="S1279" t="s">
        <v>813</v>
      </c>
      <c r="T1279" s="2">
        <v>45688</v>
      </c>
      <c r="U1279" t="s">
        <v>814</v>
      </c>
      <c r="W1279" s="1">
        <v>45688</v>
      </c>
      <c r="X1279" s="4" t="s">
        <v>2976</v>
      </c>
      <c r="Y1279" t="s">
        <v>70</v>
      </c>
      <c r="Z1279" t="s">
        <v>820</v>
      </c>
      <c r="AB1279">
        <v>18164</v>
      </c>
      <c r="AC1279" s="1">
        <v>45688</v>
      </c>
      <c r="AD1279" s="1">
        <v>45688</v>
      </c>
      <c r="AE1279" s="23">
        <v>16218882.439999999</v>
      </c>
      <c r="AF1279" s="3">
        <v>16218882.439999999</v>
      </c>
      <c r="AH1279" t="s">
        <v>267</v>
      </c>
      <c r="AI1279" t="s">
        <v>52</v>
      </c>
      <c r="AJ1279" s="1">
        <v>45693</v>
      </c>
      <c r="AK1279" s="1">
        <v>45775</v>
      </c>
      <c r="AL1279">
        <v>-15</v>
      </c>
      <c r="AM1279">
        <v>0</v>
      </c>
      <c r="AP1279" t="s">
        <v>52</v>
      </c>
      <c r="AU1279" t="s">
        <v>812</v>
      </c>
      <c r="AV1279">
        <v>1</v>
      </c>
      <c r="AW1279" t="s">
        <v>55</v>
      </c>
      <c r="AX1279">
        <v>14</v>
      </c>
      <c r="AY1279" t="s">
        <v>2977</v>
      </c>
      <c r="AZ1279">
        <v>31410927210015</v>
      </c>
      <c r="BA1279" t="s">
        <v>2978</v>
      </c>
      <c r="BB1279" t="s">
        <v>332</v>
      </c>
      <c r="BC1279" t="s">
        <v>58</v>
      </c>
      <c r="BD1279" t="s">
        <v>58</v>
      </c>
      <c r="BE1279" t="s">
        <v>58</v>
      </c>
      <c r="BF1279" t="s">
        <v>2979</v>
      </c>
      <c r="BG1279" t="s">
        <v>2980</v>
      </c>
    </row>
    <row r="1280" spans="1:59" ht="15" customHeight="1" x14ac:dyDescent="0.25">
      <c r="A1280">
        <v>28024</v>
      </c>
      <c r="B1280">
        <v>28024</v>
      </c>
      <c r="G1280" t="s">
        <v>307</v>
      </c>
      <c r="H1280" t="s">
        <v>307</v>
      </c>
      <c r="I1280" t="s">
        <v>119</v>
      </c>
      <c r="J1280">
        <v>44551</v>
      </c>
      <c r="K1280" s="1">
        <v>45687</v>
      </c>
      <c r="L1280" t="s">
        <v>810</v>
      </c>
      <c r="M1280" s="42" t="s">
        <v>4868</v>
      </c>
      <c r="N1280" s="43">
        <v>14</v>
      </c>
      <c r="O1280" t="s">
        <v>2975</v>
      </c>
      <c r="P1280" t="s">
        <v>812</v>
      </c>
      <c r="Q1280" t="s">
        <v>812</v>
      </c>
      <c r="R1280">
        <v>307115451</v>
      </c>
      <c r="S1280" t="s">
        <v>813</v>
      </c>
      <c r="T1280" s="2">
        <v>45688</v>
      </c>
      <c r="U1280" t="s">
        <v>814</v>
      </c>
      <c r="W1280" s="1">
        <v>45688</v>
      </c>
      <c r="X1280" t="s">
        <v>2981</v>
      </c>
      <c r="Y1280" t="s">
        <v>70</v>
      </c>
      <c r="Z1280" t="s">
        <v>820</v>
      </c>
      <c r="AB1280">
        <v>18167</v>
      </c>
      <c r="AC1280" s="1">
        <v>45688</v>
      </c>
      <c r="AD1280" s="1">
        <v>45688</v>
      </c>
      <c r="AE1280" s="23">
        <v>70568898.219999999</v>
      </c>
      <c r="AF1280" s="3">
        <v>70568898.219999999</v>
      </c>
      <c r="AH1280" t="s">
        <v>267</v>
      </c>
      <c r="AI1280" t="s">
        <v>52</v>
      </c>
      <c r="AJ1280" s="1">
        <v>45693</v>
      </c>
      <c r="AK1280" s="1">
        <v>45775</v>
      </c>
      <c r="AL1280">
        <v>-15</v>
      </c>
      <c r="AM1280">
        <v>0</v>
      </c>
      <c r="AP1280" t="s">
        <v>52</v>
      </c>
      <c r="AU1280" t="s">
        <v>812</v>
      </c>
      <c r="AV1280">
        <v>1</v>
      </c>
      <c r="AW1280" t="s">
        <v>55</v>
      </c>
      <c r="AX1280">
        <v>14</v>
      </c>
      <c r="AY1280" t="s">
        <v>2982</v>
      </c>
      <c r="AZ1280">
        <v>32209987210032</v>
      </c>
      <c r="BA1280" t="s">
        <v>2983</v>
      </c>
      <c r="BB1280" t="s">
        <v>332</v>
      </c>
      <c r="BC1280" t="s">
        <v>58</v>
      </c>
      <c r="BD1280" t="s">
        <v>58</v>
      </c>
      <c r="BE1280" t="s">
        <v>58</v>
      </c>
      <c r="BF1280" t="s">
        <v>2984</v>
      </c>
      <c r="BG1280" t="s">
        <v>2980</v>
      </c>
    </row>
    <row r="1281" spans="1:59" ht="15" customHeight="1" x14ac:dyDescent="0.25">
      <c r="A1281">
        <v>27948</v>
      </c>
      <c r="B1281">
        <v>27948</v>
      </c>
      <c r="G1281" t="s">
        <v>62</v>
      </c>
      <c r="H1281" t="s">
        <v>62</v>
      </c>
      <c r="I1281" t="s">
        <v>119</v>
      </c>
      <c r="J1281">
        <v>17526</v>
      </c>
      <c r="K1281" s="1">
        <v>45581</v>
      </c>
      <c r="L1281" t="s">
        <v>383</v>
      </c>
      <c r="M1281" s="42" t="s">
        <v>4868</v>
      </c>
      <c r="N1281" s="43">
        <v>14</v>
      </c>
      <c r="O1281" t="s">
        <v>2985</v>
      </c>
      <c r="P1281" t="s">
        <v>407</v>
      </c>
      <c r="Q1281" t="s">
        <v>407</v>
      </c>
      <c r="R1281">
        <v>200833707</v>
      </c>
      <c r="S1281" t="s">
        <v>2986</v>
      </c>
      <c r="T1281" s="2">
        <v>45605</v>
      </c>
      <c r="U1281" t="s">
        <v>2987</v>
      </c>
      <c r="W1281" s="1">
        <v>45688</v>
      </c>
      <c r="X1281" t="s">
        <v>2988</v>
      </c>
      <c r="Y1281" t="s">
        <v>70</v>
      </c>
      <c r="Z1281" t="s">
        <v>2989</v>
      </c>
      <c r="AB1281">
        <v>18188</v>
      </c>
      <c r="AC1281" s="1">
        <v>45688</v>
      </c>
      <c r="AD1281" s="1">
        <v>45748</v>
      </c>
      <c r="AE1281" s="23">
        <v>16445557.369999999</v>
      </c>
      <c r="AF1281" s="3">
        <v>16445557.369999999</v>
      </c>
      <c r="AH1281" t="s">
        <v>267</v>
      </c>
      <c r="AI1281" t="s">
        <v>52</v>
      </c>
      <c r="AJ1281" s="1">
        <v>45688</v>
      </c>
      <c r="AK1281" s="1">
        <v>45776</v>
      </c>
      <c r="AL1281">
        <v>-15</v>
      </c>
      <c r="AM1281">
        <v>0</v>
      </c>
      <c r="AP1281" t="s">
        <v>52</v>
      </c>
      <c r="AU1281" t="s">
        <v>407</v>
      </c>
      <c r="AV1281">
        <v>1</v>
      </c>
      <c r="AW1281" t="s">
        <v>55</v>
      </c>
      <c r="AX1281">
        <v>30</v>
      </c>
      <c r="AY1281" t="s">
        <v>2990</v>
      </c>
      <c r="AZ1281">
        <v>51804045310049</v>
      </c>
      <c r="BA1281" t="s">
        <v>2991</v>
      </c>
      <c r="BB1281" t="s">
        <v>332</v>
      </c>
      <c r="BC1281" t="s">
        <v>58</v>
      </c>
      <c r="BD1281" t="s">
        <v>58</v>
      </c>
      <c r="BE1281" t="s">
        <v>58</v>
      </c>
      <c r="BF1281" t="s">
        <v>2992</v>
      </c>
      <c r="BG1281" t="s">
        <v>2993</v>
      </c>
    </row>
    <row r="1282" spans="1:59" ht="15" customHeight="1" x14ac:dyDescent="0.25">
      <c r="A1282">
        <v>28021</v>
      </c>
      <c r="B1282">
        <v>28021</v>
      </c>
      <c r="G1282" t="s">
        <v>307</v>
      </c>
      <c r="H1282" t="s">
        <v>307</v>
      </c>
      <c r="I1282" t="s">
        <v>119</v>
      </c>
      <c r="J1282">
        <v>44551</v>
      </c>
      <c r="K1282" s="1">
        <v>45687</v>
      </c>
      <c r="L1282" t="s">
        <v>810</v>
      </c>
      <c r="M1282" s="42" t="s">
        <v>4868</v>
      </c>
      <c r="N1282" s="43">
        <v>14</v>
      </c>
      <c r="O1282" t="s">
        <v>2975</v>
      </c>
      <c r="P1282" t="s">
        <v>812</v>
      </c>
      <c r="Q1282" t="s">
        <v>812</v>
      </c>
      <c r="R1282">
        <v>307115451</v>
      </c>
      <c r="S1282" t="s">
        <v>813</v>
      </c>
      <c r="T1282" s="2">
        <v>45688</v>
      </c>
      <c r="U1282" t="s">
        <v>814</v>
      </c>
      <c r="W1282" s="1">
        <v>45688</v>
      </c>
      <c r="X1282" s="4" t="s">
        <v>2976</v>
      </c>
      <c r="Y1282" t="s">
        <v>70</v>
      </c>
      <c r="Z1282" t="s">
        <v>820</v>
      </c>
      <c r="AB1282">
        <v>18165</v>
      </c>
      <c r="AC1282" s="1">
        <v>45688</v>
      </c>
      <c r="AD1282" s="1">
        <v>45688</v>
      </c>
      <c r="AE1282" s="23">
        <v>4215380.46</v>
      </c>
      <c r="AF1282" s="3">
        <v>4215380.46</v>
      </c>
      <c r="AH1282" t="s">
        <v>267</v>
      </c>
      <c r="AI1282" t="s">
        <v>52</v>
      </c>
      <c r="AJ1282" s="1">
        <v>45693</v>
      </c>
      <c r="AK1282" s="1">
        <v>45775</v>
      </c>
      <c r="AL1282">
        <v>-15</v>
      </c>
      <c r="AM1282">
        <v>0</v>
      </c>
      <c r="AP1282" t="s">
        <v>52</v>
      </c>
      <c r="AU1282" t="s">
        <v>812</v>
      </c>
      <c r="AV1282">
        <v>1</v>
      </c>
      <c r="AW1282" t="s">
        <v>55</v>
      </c>
      <c r="AX1282">
        <v>14</v>
      </c>
      <c r="AY1282" t="s">
        <v>2994</v>
      </c>
      <c r="AZ1282">
        <v>32204893100071</v>
      </c>
      <c r="BA1282" t="s">
        <v>2995</v>
      </c>
      <c r="BB1282" t="s">
        <v>332</v>
      </c>
      <c r="BC1282" t="s">
        <v>58</v>
      </c>
      <c r="BD1282" t="s">
        <v>58</v>
      </c>
      <c r="BE1282" t="s">
        <v>58</v>
      </c>
      <c r="BF1282" t="s">
        <v>2996</v>
      </c>
      <c r="BG1282" t="s">
        <v>2980</v>
      </c>
    </row>
    <row r="1283" spans="1:59" ht="15" customHeight="1" x14ac:dyDescent="0.25">
      <c r="A1283">
        <v>28023</v>
      </c>
      <c r="B1283">
        <v>28023</v>
      </c>
      <c r="G1283" t="s">
        <v>307</v>
      </c>
      <c r="H1283" t="s">
        <v>307</v>
      </c>
      <c r="I1283" t="s">
        <v>119</v>
      </c>
      <c r="J1283">
        <v>44551</v>
      </c>
      <c r="K1283" s="1">
        <v>45687</v>
      </c>
      <c r="L1283" t="s">
        <v>810</v>
      </c>
      <c r="M1283" s="42" t="s">
        <v>4868</v>
      </c>
      <c r="N1283" s="43">
        <v>14</v>
      </c>
      <c r="O1283" t="s">
        <v>2975</v>
      </c>
      <c r="P1283" t="s">
        <v>812</v>
      </c>
      <c r="Q1283" t="s">
        <v>812</v>
      </c>
      <c r="R1283">
        <v>307115451</v>
      </c>
      <c r="S1283" t="s">
        <v>813</v>
      </c>
      <c r="T1283" s="2">
        <v>45688</v>
      </c>
      <c r="U1283" t="s">
        <v>814</v>
      </c>
      <c r="W1283" s="1">
        <v>45688</v>
      </c>
      <c r="X1283" t="s">
        <v>2981</v>
      </c>
      <c r="Y1283" t="s">
        <v>70</v>
      </c>
      <c r="Z1283" t="s">
        <v>820</v>
      </c>
      <c r="AB1283">
        <v>18166</v>
      </c>
      <c r="AC1283" s="1">
        <v>45688</v>
      </c>
      <c r="AD1283" s="1">
        <v>45688</v>
      </c>
      <c r="AE1283" s="23">
        <v>38916183.770000003</v>
      </c>
      <c r="AF1283" s="3">
        <v>38916183.770000003</v>
      </c>
      <c r="AH1283" t="s">
        <v>267</v>
      </c>
      <c r="AI1283" t="s">
        <v>52</v>
      </c>
      <c r="AJ1283" s="1">
        <v>45693</v>
      </c>
      <c r="AK1283" s="1">
        <v>45775</v>
      </c>
      <c r="AL1283">
        <v>-15</v>
      </c>
      <c r="AM1283">
        <v>0</v>
      </c>
      <c r="AP1283" t="s">
        <v>52</v>
      </c>
      <c r="AU1283" t="s">
        <v>812</v>
      </c>
      <c r="AV1283">
        <v>1</v>
      </c>
      <c r="AW1283" t="s">
        <v>55</v>
      </c>
      <c r="AX1283">
        <v>14</v>
      </c>
      <c r="AY1283" t="s">
        <v>2997</v>
      </c>
      <c r="AZ1283">
        <v>41112893100075</v>
      </c>
      <c r="BA1283" t="s">
        <v>2998</v>
      </c>
      <c r="BB1283" t="s">
        <v>332</v>
      </c>
      <c r="BC1283" t="s">
        <v>58</v>
      </c>
      <c r="BD1283" t="s">
        <v>58</v>
      </c>
      <c r="BE1283" t="s">
        <v>58</v>
      </c>
      <c r="BF1283" t="s">
        <v>2999</v>
      </c>
      <c r="BG1283" t="s">
        <v>2980</v>
      </c>
    </row>
    <row r="1284" spans="1:59" ht="15" customHeight="1" x14ac:dyDescent="0.25">
      <c r="A1284">
        <v>28025</v>
      </c>
      <c r="B1284">
        <v>28025</v>
      </c>
      <c r="G1284" t="s">
        <v>307</v>
      </c>
      <c r="H1284" t="s">
        <v>307</v>
      </c>
      <c r="I1284" t="s">
        <v>119</v>
      </c>
      <c r="J1284">
        <v>44551</v>
      </c>
      <c r="K1284" s="1">
        <v>45687</v>
      </c>
      <c r="L1284" t="s">
        <v>810</v>
      </c>
      <c r="M1284" s="42" t="s">
        <v>4868</v>
      </c>
      <c r="N1284" s="43">
        <v>14</v>
      </c>
      <c r="O1284" t="s">
        <v>2975</v>
      </c>
      <c r="P1284" t="s">
        <v>812</v>
      </c>
      <c r="Q1284" t="s">
        <v>812</v>
      </c>
      <c r="R1284">
        <v>307115451</v>
      </c>
      <c r="S1284" t="s">
        <v>813</v>
      </c>
      <c r="T1284" s="2">
        <v>45688</v>
      </c>
      <c r="U1284" t="s">
        <v>814</v>
      </c>
      <c r="W1284" s="1">
        <v>45688</v>
      </c>
      <c r="X1284" t="s">
        <v>2981</v>
      </c>
      <c r="Y1284" t="s">
        <v>70</v>
      </c>
      <c r="Z1284" t="s">
        <v>820</v>
      </c>
      <c r="AB1284">
        <v>18189</v>
      </c>
      <c r="AC1284" s="1">
        <v>45688</v>
      </c>
      <c r="AD1284" s="1">
        <v>45688</v>
      </c>
      <c r="AE1284" s="23">
        <v>6264046.5800000001</v>
      </c>
      <c r="AF1284" s="3">
        <v>6264046.5800000001</v>
      </c>
      <c r="AH1284" t="s">
        <v>267</v>
      </c>
      <c r="AI1284" t="s">
        <v>52</v>
      </c>
      <c r="AJ1284" s="1">
        <v>45693</v>
      </c>
      <c r="AK1284" s="1">
        <v>45776</v>
      </c>
      <c r="AL1284">
        <v>-15</v>
      </c>
      <c r="AM1284">
        <v>0</v>
      </c>
      <c r="AP1284" t="s">
        <v>52</v>
      </c>
      <c r="AU1284" t="s">
        <v>812</v>
      </c>
      <c r="AV1284">
        <v>1</v>
      </c>
      <c r="AW1284" t="s">
        <v>55</v>
      </c>
      <c r="AX1284">
        <v>14</v>
      </c>
      <c r="AY1284" t="s">
        <v>866</v>
      </c>
      <c r="AZ1284">
        <v>42111813080029</v>
      </c>
      <c r="BA1284" t="s">
        <v>867</v>
      </c>
      <c r="BB1284" t="s">
        <v>332</v>
      </c>
      <c r="BC1284" t="s">
        <v>58</v>
      </c>
      <c r="BD1284" t="s">
        <v>58</v>
      </c>
      <c r="BE1284" t="s">
        <v>58</v>
      </c>
      <c r="BF1284" t="s">
        <v>3000</v>
      </c>
      <c r="BG1284" t="s">
        <v>2980</v>
      </c>
    </row>
    <row r="1285" spans="1:59" ht="15" customHeight="1" x14ac:dyDescent="0.25">
      <c r="A1285">
        <v>28019</v>
      </c>
      <c r="B1285">
        <v>28019</v>
      </c>
      <c r="G1285" t="s">
        <v>307</v>
      </c>
      <c r="H1285" t="s">
        <v>307</v>
      </c>
      <c r="I1285" t="s">
        <v>119</v>
      </c>
      <c r="J1285">
        <v>44551</v>
      </c>
      <c r="K1285" s="1">
        <v>45687</v>
      </c>
      <c r="L1285" t="s">
        <v>810</v>
      </c>
      <c r="M1285" s="42" t="s">
        <v>4868</v>
      </c>
      <c r="N1285" s="43">
        <v>14</v>
      </c>
      <c r="O1285" t="s">
        <v>2975</v>
      </c>
      <c r="P1285" t="s">
        <v>812</v>
      </c>
      <c r="Q1285" t="s">
        <v>812</v>
      </c>
      <c r="R1285">
        <v>307115451</v>
      </c>
      <c r="S1285" t="s">
        <v>813</v>
      </c>
      <c r="T1285" s="2">
        <v>45687</v>
      </c>
      <c r="U1285" t="s">
        <v>814</v>
      </c>
      <c r="W1285" s="1">
        <v>45688</v>
      </c>
      <c r="X1285" s="4" t="s">
        <v>2976</v>
      </c>
      <c r="Y1285" t="s">
        <v>70</v>
      </c>
      <c r="Z1285" t="s">
        <v>820</v>
      </c>
      <c r="AB1285">
        <v>18163</v>
      </c>
      <c r="AC1285" s="1">
        <v>45688</v>
      </c>
      <c r="AD1285" s="1">
        <v>45688</v>
      </c>
      <c r="AE1285" s="23">
        <v>5736676.2999999998</v>
      </c>
      <c r="AF1285" s="3">
        <v>5736676.2999999998</v>
      </c>
      <c r="AH1285" t="s">
        <v>267</v>
      </c>
      <c r="AI1285" t="s">
        <v>52</v>
      </c>
      <c r="AJ1285" s="1">
        <v>45693</v>
      </c>
      <c r="AK1285" s="1">
        <v>45775</v>
      </c>
      <c r="AL1285">
        <v>-15</v>
      </c>
      <c r="AM1285">
        <v>0</v>
      </c>
      <c r="AP1285" t="s">
        <v>52</v>
      </c>
      <c r="AU1285" t="s">
        <v>812</v>
      </c>
      <c r="AV1285">
        <v>1</v>
      </c>
      <c r="AW1285" t="s">
        <v>55</v>
      </c>
      <c r="AX1285">
        <v>14</v>
      </c>
      <c r="AY1285" t="s">
        <v>3001</v>
      </c>
      <c r="AZ1285">
        <v>30110907180013</v>
      </c>
      <c r="BA1285" t="s">
        <v>3002</v>
      </c>
      <c r="BB1285" t="s">
        <v>332</v>
      </c>
      <c r="BC1285" t="s">
        <v>58</v>
      </c>
      <c r="BD1285" t="s">
        <v>58</v>
      </c>
      <c r="BE1285" t="s">
        <v>58</v>
      </c>
      <c r="BF1285" t="s">
        <v>3003</v>
      </c>
      <c r="BG1285" t="s">
        <v>2980</v>
      </c>
    </row>
    <row r="1286" spans="1:59" ht="15" customHeight="1" x14ac:dyDescent="0.25">
      <c r="A1286">
        <v>28022</v>
      </c>
      <c r="B1286">
        <v>28022</v>
      </c>
      <c r="G1286" t="s">
        <v>307</v>
      </c>
      <c r="H1286" t="s">
        <v>307</v>
      </c>
      <c r="I1286" t="s">
        <v>119</v>
      </c>
      <c r="J1286">
        <v>44551</v>
      </c>
      <c r="K1286" s="1">
        <v>45687</v>
      </c>
      <c r="L1286" t="s">
        <v>810</v>
      </c>
      <c r="M1286" s="42" t="s">
        <v>4868</v>
      </c>
      <c r="N1286" s="43">
        <v>14</v>
      </c>
      <c r="O1286" t="s">
        <v>2975</v>
      </c>
      <c r="P1286" t="s">
        <v>812</v>
      </c>
      <c r="Q1286" t="s">
        <v>812</v>
      </c>
      <c r="R1286">
        <v>307115451</v>
      </c>
      <c r="S1286" t="s">
        <v>813</v>
      </c>
      <c r="T1286" s="2">
        <v>45688</v>
      </c>
      <c r="U1286" t="s">
        <v>814</v>
      </c>
      <c r="W1286" s="1">
        <v>45688</v>
      </c>
      <c r="X1286" t="s">
        <v>2981</v>
      </c>
      <c r="Y1286" t="s">
        <v>70</v>
      </c>
      <c r="Z1286" s="4" t="s">
        <v>3004</v>
      </c>
      <c r="AB1286">
        <v>18170</v>
      </c>
      <c r="AC1286" s="1">
        <v>45688</v>
      </c>
      <c r="AD1286" s="1">
        <v>45688</v>
      </c>
      <c r="AE1286" s="23">
        <v>18647871.5</v>
      </c>
      <c r="AF1286" s="3">
        <v>18647871.5</v>
      </c>
      <c r="AH1286" t="s">
        <v>267</v>
      </c>
      <c r="AI1286" t="s">
        <v>52</v>
      </c>
      <c r="AJ1286" s="1">
        <v>45693</v>
      </c>
      <c r="AK1286" s="1">
        <v>45775</v>
      </c>
      <c r="AL1286">
        <v>-15</v>
      </c>
      <c r="AM1286">
        <v>0</v>
      </c>
      <c r="AP1286" t="s">
        <v>52</v>
      </c>
      <c r="AU1286" t="s">
        <v>812</v>
      </c>
      <c r="AV1286">
        <v>1</v>
      </c>
      <c r="AW1286" t="s">
        <v>55</v>
      </c>
      <c r="AX1286">
        <v>14</v>
      </c>
      <c r="AY1286" t="s">
        <v>3005</v>
      </c>
      <c r="AZ1286">
        <v>32202623100043</v>
      </c>
      <c r="BA1286" t="s">
        <v>3006</v>
      </c>
      <c r="BB1286" t="s">
        <v>332</v>
      </c>
      <c r="BC1286" t="s">
        <v>58</v>
      </c>
      <c r="BD1286" t="s">
        <v>58</v>
      </c>
      <c r="BE1286" t="s">
        <v>58</v>
      </c>
      <c r="BF1286" t="s">
        <v>3007</v>
      </c>
      <c r="BG1286" t="s">
        <v>2980</v>
      </c>
    </row>
    <row r="1287" spans="1:59" ht="15" customHeight="1" x14ac:dyDescent="0.25">
      <c r="A1287">
        <v>27970</v>
      </c>
      <c r="B1287">
        <v>27970</v>
      </c>
      <c r="D1287" s="31">
        <f t="shared" ref="D1287:D1294" si="79">AF1287</f>
        <v>4465014.4000000004</v>
      </c>
      <c r="G1287" t="s">
        <v>52</v>
      </c>
      <c r="H1287" t="s">
        <v>60</v>
      </c>
      <c r="I1287" t="s">
        <v>4920</v>
      </c>
      <c r="J1287">
        <v>770523</v>
      </c>
      <c r="K1287" s="1">
        <v>45526</v>
      </c>
      <c r="L1287" t="s">
        <v>4921</v>
      </c>
      <c r="M1287" s="42" t="s">
        <v>13086</v>
      </c>
      <c r="N1287" s="43">
        <v>10</v>
      </c>
      <c r="O1287" t="s">
        <v>9735</v>
      </c>
      <c r="P1287" t="s">
        <v>9736</v>
      </c>
      <c r="Q1287" t="s">
        <v>9737</v>
      </c>
      <c r="S1287" t="s">
        <v>9738</v>
      </c>
      <c r="T1287" s="2">
        <v>45632.770833333336</v>
      </c>
      <c r="U1287" t="s">
        <v>9739</v>
      </c>
      <c r="V1287" t="s">
        <v>4927</v>
      </c>
      <c r="W1287" s="1">
        <v>45694</v>
      </c>
      <c r="Y1287" t="s">
        <v>53</v>
      </c>
      <c r="AB1287">
        <v>434</v>
      </c>
      <c r="AC1287" s="1">
        <v>45688</v>
      </c>
      <c r="AD1287" s="1">
        <v>45729</v>
      </c>
      <c r="AE1287" s="23">
        <v>4465014.4000000004</v>
      </c>
      <c r="AF1287" s="3">
        <v>4465014.4000000004</v>
      </c>
      <c r="BB1287" t="s">
        <v>332</v>
      </c>
    </row>
    <row r="1288" spans="1:59" ht="15" customHeight="1" x14ac:dyDescent="0.25">
      <c r="A1288">
        <v>27958</v>
      </c>
      <c r="B1288">
        <v>27958</v>
      </c>
      <c r="D1288" s="31">
        <f t="shared" si="79"/>
        <v>5015960</v>
      </c>
      <c r="G1288" t="s">
        <v>52</v>
      </c>
      <c r="H1288" t="s">
        <v>102</v>
      </c>
      <c r="I1288" t="s">
        <v>4920</v>
      </c>
      <c r="J1288">
        <v>839658</v>
      </c>
      <c r="K1288" s="1">
        <v>45639</v>
      </c>
      <c r="L1288" t="s">
        <v>4921</v>
      </c>
      <c r="M1288" s="42" t="s">
        <v>13086</v>
      </c>
      <c r="N1288" s="43">
        <v>10</v>
      </c>
      <c r="O1288" t="s">
        <v>9740</v>
      </c>
      <c r="P1288" t="s">
        <v>9741</v>
      </c>
      <c r="Q1288" t="s">
        <v>9742</v>
      </c>
      <c r="S1288" t="s">
        <v>9743</v>
      </c>
      <c r="T1288" s="2">
        <v>45685.826388888891</v>
      </c>
      <c r="U1288" t="s">
        <v>7912</v>
      </c>
      <c r="V1288" t="s">
        <v>4932</v>
      </c>
      <c r="W1288" s="1">
        <v>45694</v>
      </c>
      <c r="Y1288" t="s">
        <v>53</v>
      </c>
      <c r="AB1288">
        <v>423</v>
      </c>
      <c r="AC1288" s="1">
        <v>45688</v>
      </c>
      <c r="AD1288" s="1">
        <v>45730</v>
      </c>
      <c r="AE1288" s="23">
        <v>5015960</v>
      </c>
      <c r="AF1288" s="3">
        <v>5015960</v>
      </c>
      <c r="BB1288" t="s">
        <v>332</v>
      </c>
    </row>
    <row r="1289" spans="1:59" ht="15" customHeight="1" x14ac:dyDescent="0.25">
      <c r="A1289">
        <v>27931</v>
      </c>
      <c r="B1289">
        <v>27931</v>
      </c>
      <c r="D1289" s="31">
        <f t="shared" si="79"/>
        <v>6197560</v>
      </c>
      <c r="G1289" t="s">
        <v>74</v>
      </c>
      <c r="H1289" t="s">
        <v>5025</v>
      </c>
      <c r="I1289" t="s">
        <v>4920</v>
      </c>
      <c r="J1289">
        <v>594855</v>
      </c>
      <c r="K1289" s="1">
        <v>45345</v>
      </c>
      <c r="L1289" t="s">
        <v>4921</v>
      </c>
      <c r="M1289" s="42" t="s">
        <v>13086</v>
      </c>
      <c r="N1289" s="43">
        <v>10</v>
      </c>
      <c r="O1289" t="s">
        <v>9744</v>
      </c>
      <c r="P1289" t="s">
        <v>9745</v>
      </c>
      <c r="Q1289" t="s">
        <v>9746</v>
      </c>
      <c r="S1289" t="s">
        <v>9747</v>
      </c>
      <c r="T1289" s="2">
        <v>45684</v>
      </c>
      <c r="U1289" t="s">
        <v>9748</v>
      </c>
      <c r="V1289" t="s">
        <v>4932</v>
      </c>
      <c r="W1289" s="1">
        <v>45702</v>
      </c>
      <c r="Y1289" t="s">
        <v>53</v>
      </c>
      <c r="AB1289">
        <v>429</v>
      </c>
      <c r="AC1289" s="1">
        <v>45688</v>
      </c>
      <c r="AD1289" s="1">
        <v>45740</v>
      </c>
      <c r="AE1289" s="23">
        <v>6197560</v>
      </c>
      <c r="AF1289" s="3">
        <v>6197560</v>
      </c>
      <c r="BB1289" t="s">
        <v>332</v>
      </c>
    </row>
    <row r="1290" spans="1:59" ht="15" customHeight="1" x14ac:dyDescent="0.25">
      <c r="A1290">
        <v>27957</v>
      </c>
      <c r="B1290">
        <v>27957</v>
      </c>
      <c r="D1290" s="31">
        <f t="shared" si="79"/>
        <v>14000000</v>
      </c>
      <c r="G1290" t="s">
        <v>52</v>
      </c>
      <c r="H1290" t="s">
        <v>60</v>
      </c>
      <c r="I1290" t="s">
        <v>4920</v>
      </c>
      <c r="J1290">
        <v>778737</v>
      </c>
      <c r="K1290" s="1">
        <v>45536</v>
      </c>
      <c r="L1290" t="s">
        <v>4921</v>
      </c>
      <c r="M1290" s="42" t="s">
        <v>13086</v>
      </c>
      <c r="N1290" s="43">
        <v>10</v>
      </c>
      <c r="O1290" t="s">
        <v>9749</v>
      </c>
      <c r="P1290" t="s">
        <v>9750</v>
      </c>
      <c r="Q1290" t="s">
        <v>9751</v>
      </c>
      <c r="S1290" t="s">
        <v>9752</v>
      </c>
      <c r="T1290" s="2">
        <v>45615.75</v>
      </c>
      <c r="U1290" t="s">
        <v>9753</v>
      </c>
      <c r="V1290" t="s">
        <v>4927</v>
      </c>
      <c r="W1290" s="1">
        <v>45694</v>
      </c>
      <c r="Y1290" t="s">
        <v>53</v>
      </c>
      <c r="AB1290">
        <v>422</v>
      </c>
      <c r="AC1290" s="1">
        <v>45688</v>
      </c>
      <c r="AD1290" s="1">
        <v>45728</v>
      </c>
      <c r="AE1290" s="23">
        <v>16013398</v>
      </c>
      <c r="AF1290" s="3">
        <v>14000000</v>
      </c>
      <c r="BB1290" t="s">
        <v>332</v>
      </c>
    </row>
    <row r="1291" spans="1:59" ht="15" customHeight="1" x14ac:dyDescent="0.25">
      <c r="A1291">
        <v>27971</v>
      </c>
      <c r="B1291">
        <v>27971</v>
      </c>
      <c r="D1291" s="31">
        <f t="shared" si="79"/>
        <v>2566820</v>
      </c>
      <c r="G1291" t="s">
        <v>52</v>
      </c>
      <c r="H1291" t="s">
        <v>60</v>
      </c>
      <c r="I1291" t="s">
        <v>4920</v>
      </c>
      <c r="J1291">
        <v>564752</v>
      </c>
      <c r="K1291" s="1">
        <v>45320</v>
      </c>
      <c r="L1291" t="s">
        <v>4921</v>
      </c>
      <c r="M1291" s="42" t="s">
        <v>13086</v>
      </c>
      <c r="N1291" s="43">
        <v>10</v>
      </c>
      <c r="O1291" t="s">
        <v>9754</v>
      </c>
      <c r="P1291" t="s">
        <v>9755</v>
      </c>
      <c r="Q1291" t="s">
        <v>9756</v>
      </c>
      <c r="S1291" t="s">
        <v>9757</v>
      </c>
      <c r="T1291" s="2">
        <v>45685</v>
      </c>
      <c r="U1291" t="s">
        <v>5247</v>
      </c>
      <c r="V1291" t="s">
        <v>4932</v>
      </c>
      <c r="W1291" s="1">
        <v>45694</v>
      </c>
      <c r="Y1291" t="s">
        <v>53</v>
      </c>
      <c r="AB1291">
        <v>433</v>
      </c>
      <c r="AC1291" s="1">
        <v>45688</v>
      </c>
      <c r="AD1291" s="1">
        <v>45730</v>
      </c>
      <c r="AE1291" s="23">
        <v>2566820</v>
      </c>
      <c r="AF1291" s="3">
        <v>2566820</v>
      </c>
      <c r="BB1291" t="s">
        <v>332</v>
      </c>
    </row>
    <row r="1292" spans="1:59" ht="15" customHeight="1" x14ac:dyDescent="0.25">
      <c r="A1292">
        <v>27961</v>
      </c>
      <c r="B1292">
        <v>27961</v>
      </c>
      <c r="D1292" s="31">
        <f t="shared" si="79"/>
        <v>1631660</v>
      </c>
      <c r="G1292" t="s">
        <v>74</v>
      </c>
      <c r="H1292" t="s">
        <v>104</v>
      </c>
      <c r="I1292" t="s">
        <v>4920</v>
      </c>
      <c r="J1292">
        <v>583360</v>
      </c>
      <c r="K1292" s="1">
        <v>45335</v>
      </c>
      <c r="L1292" t="s">
        <v>4921</v>
      </c>
      <c r="M1292" s="42" t="s">
        <v>13086</v>
      </c>
      <c r="N1292" s="43">
        <v>10</v>
      </c>
      <c r="O1292" t="s">
        <v>9758</v>
      </c>
      <c r="P1292" t="s">
        <v>9759</v>
      </c>
      <c r="Q1292" t="s">
        <v>9760</v>
      </c>
      <c r="S1292" t="s">
        <v>9761</v>
      </c>
      <c r="T1292" s="2">
        <v>45612</v>
      </c>
      <c r="U1292" t="s">
        <v>5247</v>
      </c>
      <c r="V1292" t="s">
        <v>4927</v>
      </c>
      <c r="W1292" s="1">
        <v>45694</v>
      </c>
      <c r="Y1292" t="s">
        <v>53</v>
      </c>
      <c r="AB1292">
        <v>426</v>
      </c>
      <c r="AC1292" s="1">
        <v>45688</v>
      </c>
      <c r="AD1292" s="1">
        <v>45729</v>
      </c>
      <c r="AE1292" s="23">
        <v>1631660</v>
      </c>
      <c r="AF1292" s="3">
        <v>1631660</v>
      </c>
      <c r="BB1292" t="s">
        <v>332</v>
      </c>
    </row>
    <row r="1293" spans="1:59" ht="15" customHeight="1" x14ac:dyDescent="0.25">
      <c r="A1293">
        <v>27973</v>
      </c>
      <c r="B1293">
        <v>27973</v>
      </c>
      <c r="D1293" s="31">
        <f t="shared" si="79"/>
        <v>11718710</v>
      </c>
      <c r="G1293" t="s">
        <v>52</v>
      </c>
      <c r="H1293" t="s">
        <v>61</v>
      </c>
      <c r="I1293" t="s">
        <v>4920</v>
      </c>
      <c r="J1293">
        <v>702594</v>
      </c>
      <c r="K1293" s="1">
        <v>45446</v>
      </c>
      <c r="L1293" t="s">
        <v>4921</v>
      </c>
      <c r="M1293" s="42" t="s">
        <v>13086</v>
      </c>
      <c r="N1293" s="43">
        <v>10</v>
      </c>
      <c r="O1293" t="s">
        <v>9762</v>
      </c>
      <c r="P1293" t="s">
        <v>9763</v>
      </c>
      <c r="Q1293" t="s">
        <v>9764</v>
      </c>
      <c r="S1293" t="s">
        <v>9765</v>
      </c>
      <c r="T1293" s="2">
        <v>45528</v>
      </c>
      <c r="U1293" t="s">
        <v>9766</v>
      </c>
      <c r="V1293" t="s">
        <v>4927</v>
      </c>
      <c r="W1293" s="1">
        <v>45694</v>
      </c>
      <c r="Y1293" t="s">
        <v>53</v>
      </c>
      <c r="AB1293">
        <v>437</v>
      </c>
      <c r="AC1293" s="1">
        <v>45688</v>
      </c>
      <c r="AD1293" s="1">
        <v>45729</v>
      </c>
      <c r="AE1293" s="23">
        <v>11718710</v>
      </c>
      <c r="AF1293" s="3">
        <v>11718710</v>
      </c>
      <c r="BB1293" t="s">
        <v>332</v>
      </c>
    </row>
    <row r="1294" spans="1:59" ht="15" customHeight="1" x14ac:dyDescent="0.25">
      <c r="A1294">
        <v>27959</v>
      </c>
      <c r="B1294">
        <v>27959</v>
      </c>
      <c r="D1294" s="31">
        <f t="shared" si="79"/>
        <v>9650488</v>
      </c>
      <c r="G1294" t="s">
        <v>74</v>
      </c>
      <c r="H1294" t="s">
        <v>5025</v>
      </c>
      <c r="I1294" t="s">
        <v>4957</v>
      </c>
      <c r="J1294">
        <v>88056</v>
      </c>
      <c r="K1294" s="1">
        <v>45370</v>
      </c>
      <c r="L1294" t="s">
        <v>4921</v>
      </c>
      <c r="M1294" s="42" t="s">
        <v>13086</v>
      </c>
      <c r="N1294" s="43">
        <v>10</v>
      </c>
      <c r="O1294" t="s">
        <v>9767</v>
      </c>
      <c r="P1294" t="s">
        <v>9768</v>
      </c>
      <c r="Q1294" t="s">
        <v>9769</v>
      </c>
      <c r="S1294" t="s">
        <v>9770</v>
      </c>
      <c r="T1294" s="2">
        <v>45619.579861111109</v>
      </c>
      <c r="U1294" t="s">
        <v>5371</v>
      </c>
      <c r="V1294" t="s">
        <v>4927</v>
      </c>
      <c r="W1294" s="1">
        <v>45694</v>
      </c>
      <c r="Y1294" t="s">
        <v>53</v>
      </c>
      <c r="AB1294">
        <v>424</v>
      </c>
      <c r="AC1294" s="1">
        <v>45688</v>
      </c>
      <c r="AD1294" s="1">
        <v>45729</v>
      </c>
      <c r="AE1294" s="23">
        <v>9650488</v>
      </c>
      <c r="AF1294" s="3">
        <v>9650488</v>
      </c>
      <c r="BB1294" t="s">
        <v>332</v>
      </c>
    </row>
    <row r="1295" spans="1:59" ht="15" customHeight="1" x14ac:dyDescent="0.25">
      <c r="A1295">
        <v>27965</v>
      </c>
      <c r="B1295">
        <v>27965</v>
      </c>
      <c r="C1295" s="31">
        <f>AF1295</f>
        <v>6980455.3499999996</v>
      </c>
      <c r="G1295" t="s">
        <v>74</v>
      </c>
      <c r="H1295" t="s">
        <v>74</v>
      </c>
      <c r="I1295" t="s">
        <v>4957</v>
      </c>
      <c r="J1295">
        <v>93296</v>
      </c>
      <c r="K1295" s="1">
        <v>45392</v>
      </c>
      <c r="L1295" t="s">
        <v>4921</v>
      </c>
      <c r="M1295" s="42" t="s">
        <v>13086</v>
      </c>
      <c r="N1295" s="43">
        <v>10</v>
      </c>
      <c r="O1295">
        <v>200</v>
      </c>
      <c r="P1295" t="s">
        <v>9771</v>
      </c>
      <c r="Q1295" t="s">
        <v>9772</v>
      </c>
      <c r="S1295" t="s">
        <v>9773</v>
      </c>
      <c r="T1295" s="2">
        <v>45687.847222222219</v>
      </c>
      <c r="U1295" t="s">
        <v>205</v>
      </c>
      <c r="V1295" t="s">
        <v>4932</v>
      </c>
      <c r="W1295" s="1">
        <v>45694</v>
      </c>
      <c r="Y1295" t="s">
        <v>70</v>
      </c>
      <c r="AB1295">
        <v>431</v>
      </c>
      <c r="AC1295" s="1">
        <v>45688</v>
      </c>
      <c r="AD1295" s="1">
        <v>45730</v>
      </c>
      <c r="AE1295" s="23">
        <v>6980455.3499999996</v>
      </c>
      <c r="AF1295" s="3">
        <v>6980455.3499999996</v>
      </c>
      <c r="BB1295" t="s">
        <v>332</v>
      </c>
    </row>
    <row r="1296" spans="1:59" ht="15" customHeight="1" x14ac:dyDescent="0.25">
      <c r="A1296">
        <v>27966</v>
      </c>
      <c r="B1296">
        <v>27966</v>
      </c>
      <c r="D1296" s="31">
        <f t="shared" ref="D1296:D1301" si="80">AF1296</f>
        <v>7810324</v>
      </c>
      <c r="G1296" t="s">
        <v>52</v>
      </c>
      <c r="H1296" t="s">
        <v>60</v>
      </c>
      <c r="I1296" t="s">
        <v>4920</v>
      </c>
      <c r="J1296">
        <v>688018</v>
      </c>
      <c r="K1296" s="1">
        <v>45430</v>
      </c>
      <c r="L1296" t="s">
        <v>4921</v>
      </c>
      <c r="M1296" s="42" t="s">
        <v>13086</v>
      </c>
      <c r="N1296" s="43">
        <v>10</v>
      </c>
      <c r="O1296" t="s">
        <v>9774</v>
      </c>
      <c r="P1296" t="s">
        <v>9775</v>
      </c>
      <c r="Q1296" t="s">
        <v>9776</v>
      </c>
      <c r="S1296" t="s">
        <v>9777</v>
      </c>
      <c r="T1296" s="2">
        <v>45496.541666666664</v>
      </c>
      <c r="U1296" t="s">
        <v>7450</v>
      </c>
      <c r="V1296" t="s">
        <v>4927</v>
      </c>
      <c r="W1296" s="1">
        <v>45694</v>
      </c>
      <c r="Y1296" t="s">
        <v>53</v>
      </c>
      <c r="AB1296">
        <v>430</v>
      </c>
      <c r="AC1296" s="1">
        <v>45688</v>
      </c>
      <c r="AD1296" s="1">
        <v>45730</v>
      </c>
      <c r="AE1296" s="23">
        <v>7810324</v>
      </c>
      <c r="AF1296" s="3">
        <v>7810324</v>
      </c>
      <c r="BB1296" t="s">
        <v>332</v>
      </c>
    </row>
    <row r="1297" spans="1:59" ht="15" customHeight="1" x14ac:dyDescent="0.25">
      <c r="A1297">
        <v>27962</v>
      </c>
      <c r="B1297">
        <v>27962</v>
      </c>
      <c r="D1297" s="31">
        <f t="shared" si="80"/>
        <v>13841536</v>
      </c>
      <c r="G1297" t="s">
        <v>74</v>
      </c>
      <c r="H1297" t="s">
        <v>97</v>
      </c>
      <c r="I1297" t="s">
        <v>4920</v>
      </c>
      <c r="J1297">
        <v>717029</v>
      </c>
      <c r="K1297" s="1">
        <v>45462</v>
      </c>
      <c r="L1297" t="s">
        <v>4921</v>
      </c>
      <c r="M1297" s="42" t="s">
        <v>13086</v>
      </c>
      <c r="N1297" s="43">
        <v>10</v>
      </c>
      <c r="O1297" t="s">
        <v>9778</v>
      </c>
      <c r="P1297" t="s">
        <v>9779</v>
      </c>
      <c r="Q1297" t="s">
        <v>9780</v>
      </c>
      <c r="S1297" t="s">
        <v>9781</v>
      </c>
      <c r="T1297" s="2">
        <v>45642.520833333336</v>
      </c>
      <c r="U1297" t="s">
        <v>492</v>
      </c>
      <c r="V1297" t="s">
        <v>4927</v>
      </c>
      <c r="W1297" s="1">
        <v>45694</v>
      </c>
      <c r="Y1297" t="s">
        <v>53</v>
      </c>
      <c r="AB1297">
        <v>427</v>
      </c>
      <c r="AC1297" s="1">
        <v>45688</v>
      </c>
      <c r="AD1297" s="1">
        <v>45729</v>
      </c>
      <c r="AE1297" s="23">
        <v>13841536</v>
      </c>
      <c r="AF1297" s="3">
        <v>13841536</v>
      </c>
      <c r="BB1297" t="s">
        <v>332</v>
      </c>
    </row>
    <row r="1298" spans="1:59" ht="15" customHeight="1" x14ac:dyDescent="0.25">
      <c r="A1298">
        <v>27969</v>
      </c>
      <c r="B1298">
        <v>27969</v>
      </c>
      <c r="D1298" s="31">
        <f t="shared" si="80"/>
        <v>1906535</v>
      </c>
      <c r="G1298" t="s">
        <v>101</v>
      </c>
      <c r="H1298" t="s">
        <v>5058</v>
      </c>
      <c r="I1298" t="s">
        <v>4920</v>
      </c>
      <c r="J1298">
        <v>521894</v>
      </c>
      <c r="K1298" s="1">
        <v>45264</v>
      </c>
      <c r="L1298" t="s">
        <v>4921</v>
      </c>
      <c r="M1298" s="42" t="s">
        <v>13086</v>
      </c>
      <c r="N1298" s="43">
        <v>10</v>
      </c>
      <c r="O1298" t="s">
        <v>9782</v>
      </c>
      <c r="P1298" t="s">
        <v>9783</v>
      </c>
      <c r="Q1298" t="s">
        <v>9784</v>
      </c>
      <c r="S1298" t="s">
        <v>9785</v>
      </c>
      <c r="T1298" s="2">
        <v>45601.479166666664</v>
      </c>
      <c r="U1298" t="s">
        <v>9786</v>
      </c>
      <c r="V1298" t="s">
        <v>4927</v>
      </c>
      <c r="W1298" s="1">
        <v>45694</v>
      </c>
      <c r="Y1298" t="s">
        <v>53</v>
      </c>
      <c r="AB1298">
        <v>436</v>
      </c>
      <c r="AC1298" s="1">
        <v>45688</v>
      </c>
      <c r="AD1298" s="1">
        <v>45729</v>
      </c>
      <c r="AE1298" s="23">
        <v>1906535</v>
      </c>
      <c r="AF1298" s="3">
        <v>1906535</v>
      </c>
      <c r="BB1298" t="s">
        <v>332</v>
      </c>
    </row>
    <row r="1299" spans="1:59" ht="15" customHeight="1" x14ac:dyDescent="0.25">
      <c r="A1299">
        <v>27963</v>
      </c>
      <c r="B1299">
        <v>27963</v>
      </c>
      <c r="D1299" s="31">
        <f t="shared" si="80"/>
        <v>4890160</v>
      </c>
      <c r="G1299" t="s">
        <v>74</v>
      </c>
      <c r="H1299" t="s">
        <v>5025</v>
      </c>
      <c r="I1299" t="s">
        <v>4920</v>
      </c>
      <c r="J1299">
        <v>598319</v>
      </c>
      <c r="K1299" s="1">
        <v>45349</v>
      </c>
      <c r="L1299" t="s">
        <v>4921</v>
      </c>
      <c r="M1299" s="42" t="s">
        <v>13086</v>
      </c>
      <c r="N1299" s="43">
        <v>10</v>
      </c>
      <c r="O1299" t="s">
        <v>9787</v>
      </c>
      <c r="P1299" t="s">
        <v>9788</v>
      </c>
      <c r="Q1299" t="s">
        <v>9789</v>
      </c>
      <c r="S1299" t="s">
        <v>9790</v>
      </c>
      <c r="T1299" s="2">
        <v>45687.459027777775</v>
      </c>
      <c r="U1299" t="s">
        <v>9791</v>
      </c>
      <c r="V1299" t="s">
        <v>4932</v>
      </c>
      <c r="W1299" s="1">
        <v>45694</v>
      </c>
      <c r="Y1299" t="s">
        <v>53</v>
      </c>
      <c r="AB1299">
        <v>428</v>
      </c>
      <c r="AC1299" s="1">
        <v>45688</v>
      </c>
      <c r="AD1299" s="1">
        <v>45730</v>
      </c>
      <c r="AE1299" s="23">
        <v>4890160</v>
      </c>
      <c r="AF1299" s="3">
        <v>4890160</v>
      </c>
      <c r="BB1299" t="s">
        <v>332</v>
      </c>
    </row>
    <row r="1300" spans="1:59" ht="15" customHeight="1" x14ac:dyDescent="0.25">
      <c r="A1300">
        <v>27968</v>
      </c>
      <c r="B1300">
        <v>27968</v>
      </c>
      <c r="D1300" s="31">
        <f t="shared" si="80"/>
        <v>14000000</v>
      </c>
      <c r="G1300" t="s">
        <v>52</v>
      </c>
      <c r="H1300" t="s">
        <v>52</v>
      </c>
      <c r="I1300" t="s">
        <v>4920</v>
      </c>
      <c r="J1300">
        <v>759498</v>
      </c>
      <c r="K1300" s="1">
        <v>45514</v>
      </c>
      <c r="L1300" t="s">
        <v>4921</v>
      </c>
      <c r="M1300" s="42" t="s">
        <v>13086</v>
      </c>
      <c r="N1300" s="43">
        <v>10</v>
      </c>
      <c r="O1300" t="s">
        <v>9792</v>
      </c>
      <c r="P1300" t="s">
        <v>9793</v>
      </c>
      <c r="Q1300" t="s">
        <v>9794</v>
      </c>
      <c r="S1300" t="s">
        <v>9795</v>
      </c>
      <c r="T1300" s="2">
        <v>45649.8125</v>
      </c>
      <c r="U1300" t="s">
        <v>9796</v>
      </c>
      <c r="V1300" t="s">
        <v>4927</v>
      </c>
      <c r="W1300" s="1">
        <v>45694</v>
      </c>
      <c r="Y1300" t="s">
        <v>53</v>
      </c>
      <c r="AB1300">
        <v>435</v>
      </c>
      <c r="AC1300" s="1">
        <v>45688</v>
      </c>
      <c r="AD1300" s="1">
        <v>45729</v>
      </c>
      <c r="AE1300" s="23">
        <v>15148660</v>
      </c>
      <c r="AF1300" s="3">
        <v>14000000</v>
      </c>
      <c r="BB1300" t="s">
        <v>332</v>
      </c>
    </row>
    <row r="1301" spans="1:59" ht="15" customHeight="1" x14ac:dyDescent="0.25">
      <c r="A1301">
        <v>27960</v>
      </c>
      <c r="B1301">
        <v>27960</v>
      </c>
      <c r="D1301" s="31">
        <f t="shared" si="80"/>
        <v>5019550</v>
      </c>
      <c r="G1301" t="s">
        <v>52</v>
      </c>
      <c r="H1301" t="s">
        <v>60</v>
      </c>
      <c r="I1301" t="s">
        <v>4920</v>
      </c>
      <c r="J1301">
        <v>744878</v>
      </c>
      <c r="K1301" s="1">
        <v>45496</v>
      </c>
      <c r="L1301" t="s">
        <v>4921</v>
      </c>
      <c r="M1301" s="42" t="s">
        <v>13086</v>
      </c>
      <c r="N1301" s="43">
        <v>10</v>
      </c>
      <c r="O1301" t="s">
        <v>9797</v>
      </c>
      <c r="P1301" t="s">
        <v>9798</v>
      </c>
      <c r="Q1301" t="s">
        <v>9799</v>
      </c>
      <c r="S1301" t="s">
        <v>9800</v>
      </c>
      <c r="T1301" s="2">
        <v>45687.361111111109</v>
      </c>
      <c r="U1301" t="s">
        <v>9801</v>
      </c>
      <c r="V1301" t="s">
        <v>4932</v>
      </c>
      <c r="W1301" s="1">
        <v>45694</v>
      </c>
      <c r="Y1301" t="s">
        <v>53</v>
      </c>
      <c r="AB1301">
        <v>425</v>
      </c>
      <c r="AC1301" s="1">
        <v>45688</v>
      </c>
      <c r="AD1301" s="1">
        <v>45730</v>
      </c>
      <c r="AE1301" s="23">
        <v>5019550</v>
      </c>
      <c r="AF1301" s="3">
        <v>5019550</v>
      </c>
      <c r="BB1301" t="s">
        <v>332</v>
      </c>
    </row>
    <row r="1302" spans="1:59" ht="15" customHeight="1" x14ac:dyDescent="0.25">
      <c r="A1302" s="7">
        <v>27964</v>
      </c>
      <c r="B1302" s="7">
        <v>27964</v>
      </c>
      <c r="C1302" s="7"/>
      <c r="D1302" s="7"/>
      <c r="E1302" s="7"/>
      <c r="F1302" s="7"/>
      <c r="G1302" s="7" t="s">
        <v>74</v>
      </c>
      <c r="H1302" s="7" t="s">
        <v>5025</v>
      </c>
      <c r="I1302" s="7" t="s">
        <v>4957</v>
      </c>
      <c r="J1302" s="7">
        <v>80708</v>
      </c>
      <c r="K1302" s="8">
        <v>45340</v>
      </c>
      <c r="L1302" s="7" t="s">
        <v>4921</v>
      </c>
      <c r="M1302" s="40" t="s">
        <v>13086</v>
      </c>
      <c r="N1302" s="41">
        <v>10</v>
      </c>
      <c r="O1302" s="7" t="s">
        <v>14667</v>
      </c>
      <c r="P1302" s="7" t="s">
        <v>14668</v>
      </c>
      <c r="Q1302" s="7" t="s">
        <v>14669</v>
      </c>
      <c r="R1302" s="7"/>
      <c r="S1302" s="7" t="s">
        <v>15848</v>
      </c>
      <c r="T1302" s="9">
        <v>45685.416666666664</v>
      </c>
      <c r="U1302" s="7" t="s">
        <v>15849</v>
      </c>
      <c r="V1302" s="7" t="s">
        <v>4932</v>
      </c>
      <c r="W1302" s="7"/>
      <c r="X1302" s="7"/>
      <c r="Y1302" s="7" t="s">
        <v>53</v>
      </c>
      <c r="Z1302" s="7"/>
      <c r="AA1302" s="7"/>
      <c r="AB1302" s="7">
        <v>432</v>
      </c>
      <c r="AC1302" s="8">
        <v>45688</v>
      </c>
      <c r="AD1302" s="8">
        <v>45691</v>
      </c>
      <c r="AE1302" s="23">
        <v>10744000</v>
      </c>
      <c r="AF1302" s="7"/>
      <c r="BB1302" s="7" t="s">
        <v>107</v>
      </c>
    </row>
    <row r="1303" spans="1:59" ht="15" customHeight="1" x14ac:dyDescent="0.25">
      <c r="A1303">
        <v>28054</v>
      </c>
      <c r="B1303">
        <v>28054</v>
      </c>
      <c r="E1303" s="31">
        <f t="shared" ref="E1303:E1304" si="81">AF1303</f>
        <v>113416883.47</v>
      </c>
      <c r="G1303" t="s">
        <v>74</v>
      </c>
      <c r="H1303" t="s">
        <v>4896</v>
      </c>
      <c r="I1303" t="s">
        <v>4881</v>
      </c>
      <c r="J1303">
        <v>648</v>
      </c>
      <c r="K1303" s="1">
        <v>45190</v>
      </c>
      <c r="L1303" t="s">
        <v>4882</v>
      </c>
      <c r="M1303" s="42" t="s">
        <v>4919</v>
      </c>
      <c r="N1303" s="43">
        <v>13</v>
      </c>
      <c r="O1303" t="s">
        <v>4897</v>
      </c>
      <c r="P1303" t="s">
        <v>4898</v>
      </c>
      <c r="Q1303" t="s">
        <v>4898</v>
      </c>
      <c r="R1303">
        <v>308743271</v>
      </c>
      <c r="S1303" t="s">
        <v>4898</v>
      </c>
      <c r="T1303" s="2">
        <v>45520</v>
      </c>
      <c r="U1303" t="s">
        <v>4899</v>
      </c>
      <c r="W1303" s="1">
        <v>45705</v>
      </c>
      <c r="X1303" s="4" t="s">
        <v>4900</v>
      </c>
      <c r="Y1303" t="s">
        <v>70</v>
      </c>
      <c r="Z1303" s="4" t="s">
        <v>4901</v>
      </c>
      <c r="AB1303">
        <v>318</v>
      </c>
      <c r="AC1303" s="1">
        <v>45691</v>
      </c>
      <c r="AD1303" s="1">
        <v>45721</v>
      </c>
      <c r="AE1303" s="23">
        <v>113416883.47</v>
      </c>
      <c r="AF1303" s="3">
        <v>113416883.47</v>
      </c>
      <c r="AH1303" t="s">
        <v>147</v>
      </c>
      <c r="AI1303" t="s">
        <v>52</v>
      </c>
      <c r="AJ1303" s="1">
        <v>45694</v>
      </c>
      <c r="AK1303" s="1">
        <v>45782</v>
      </c>
      <c r="AL1303">
        <v>-3</v>
      </c>
      <c r="AM1303">
        <v>0</v>
      </c>
      <c r="AP1303" t="s">
        <v>52</v>
      </c>
      <c r="AV1303">
        <v>0</v>
      </c>
      <c r="AW1303" t="s">
        <v>55</v>
      </c>
      <c r="AX1303">
        <v>34</v>
      </c>
      <c r="AY1303" t="s">
        <v>56</v>
      </c>
      <c r="BB1303" t="s">
        <v>332</v>
      </c>
      <c r="BC1303" t="s">
        <v>59</v>
      </c>
      <c r="BD1303" t="s">
        <v>58</v>
      </c>
      <c r="BE1303" t="s">
        <v>58</v>
      </c>
      <c r="BF1303" t="s">
        <v>4902</v>
      </c>
      <c r="BG1303" t="s">
        <v>4903</v>
      </c>
    </row>
    <row r="1304" spans="1:59" ht="15" customHeight="1" x14ac:dyDescent="0.25">
      <c r="A1304">
        <v>28053</v>
      </c>
      <c r="B1304">
        <v>28053</v>
      </c>
      <c r="E1304" s="31">
        <f t="shared" si="81"/>
        <v>63467752.82</v>
      </c>
      <c r="G1304" t="s">
        <v>1527</v>
      </c>
      <c r="H1304" t="s">
        <v>1528</v>
      </c>
      <c r="I1304" t="s">
        <v>4881</v>
      </c>
      <c r="J1304">
        <v>1158</v>
      </c>
      <c r="K1304" s="1">
        <v>45223</v>
      </c>
      <c r="L1304" t="s">
        <v>4882</v>
      </c>
      <c r="M1304" s="42" t="s">
        <v>4919</v>
      </c>
      <c r="N1304" s="43">
        <v>13</v>
      </c>
      <c r="O1304" t="s">
        <v>4904</v>
      </c>
      <c r="P1304" t="s">
        <v>2813</v>
      </c>
      <c r="Q1304" t="s">
        <v>2813</v>
      </c>
      <c r="R1304">
        <v>300050025</v>
      </c>
      <c r="S1304" t="s">
        <v>2813</v>
      </c>
      <c r="T1304" s="2">
        <v>45433</v>
      </c>
      <c r="U1304" t="s">
        <v>4905</v>
      </c>
      <c r="W1304" s="1">
        <v>45705</v>
      </c>
      <c r="X1304" s="4" t="s">
        <v>4906</v>
      </c>
      <c r="Y1304" t="s">
        <v>70</v>
      </c>
      <c r="Z1304" s="4" t="s">
        <v>4907</v>
      </c>
      <c r="AB1304">
        <v>317</v>
      </c>
      <c r="AC1304" s="1">
        <v>45691</v>
      </c>
      <c r="AD1304" s="1">
        <v>45763</v>
      </c>
      <c r="AE1304" s="23">
        <v>63467752.82</v>
      </c>
      <c r="AF1304" s="3">
        <v>63467752.82</v>
      </c>
      <c r="AH1304" t="s">
        <v>147</v>
      </c>
      <c r="AI1304" t="s">
        <v>52</v>
      </c>
      <c r="AJ1304" s="1">
        <v>45694</v>
      </c>
      <c r="AK1304" s="1">
        <v>45778</v>
      </c>
      <c r="AL1304">
        <v>-3</v>
      </c>
      <c r="AM1304">
        <v>0</v>
      </c>
      <c r="AP1304" t="s">
        <v>52</v>
      </c>
      <c r="AV1304">
        <v>0</v>
      </c>
      <c r="AW1304" t="s">
        <v>55</v>
      </c>
      <c r="AX1304">
        <v>33</v>
      </c>
      <c r="AY1304" t="s">
        <v>56</v>
      </c>
      <c r="BB1304" t="s">
        <v>332</v>
      </c>
      <c r="BC1304" t="s">
        <v>59</v>
      </c>
      <c r="BD1304" t="s">
        <v>58</v>
      </c>
      <c r="BE1304" t="s">
        <v>58</v>
      </c>
      <c r="BF1304" t="s">
        <v>4908</v>
      </c>
      <c r="BG1304" t="s">
        <v>4909</v>
      </c>
    </row>
    <row r="1305" spans="1:59" ht="15" customHeight="1" x14ac:dyDescent="0.25">
      <c r="A1305">
        <v>27981</v>
      </c>
      <c r="B1305">
        <v>27981</v>
      </c>
      <c r="D1305" s="31">
        <f t="shared" ref="D1305:D1318" si="82">AF1305</f>
        <v>9672674</v>
      </c>
      <c r="G1305" t="s">
        <v>74</v>
      </c>
      <c r="H1305" t="s">
        <v>97</v>
      </c>
      <c r="I1305" t="s">
        <v>4920</v>
      </c>
      <c r="J1305">
        <v>807329</v>
      </c>
      <c r="K1305" s="1">
        <v>45581</v>
      </c>
      <c r="L1305" t="s">
        <v>4921</v>
      </c>
      <c r="M1305" s="42" t="s">
        <v>13086</v>
      </c>
      <c r="N1305" s="43">
        <v>10</v>
      </c>
      <c r="O1305" t="s">
        <v>9652</v>
      </c>
      <c r="P1305" t="s">
        <v>9653</v>
      </c>
      <c r="Q1305" t="s">
        <v>9654</v>
      </c>
      <c r="S1305" t="s">
        <v>9655</v>
      </c>
      <c r="T1305" s="2">
        <v>45689.597222222219</v>
      </c>
      <c r="U1305" t="s">
        <v>9656</v>
      </c>
      <c r="V1305" t="s">
        <v>4932</v>
      </c>
      <c r="W1305" s="1">
        <v>45695</v>
      </c>
      <c r="Y1305" t="s">
        <v>53</v>
      </c>
      <c r="AB1305">
        <v>450</v>
      </c>
      <c r="AC1305" s="1">
        <v>45691</v>
      </c>
      <c r="AD1305" s="1">
        <v>45730</v>
      </c>
      <c r="AE1305" s="23">
        <v>9672674</v>
      </c>
      <c r="AF1305" s="3">
        <v>9672674</v>
      </c>
      <c r="BB1305" t="s">
        <v>332</v>
      </c>
    </row>
    <row r="1306" spans="1:59" ht="15" customHeight="1" x14ac:dyDescent="0.25">
      <c r="A1306">
        <v>27994</v>
      </c>
      <c r="B1306">
        <v>27994</v>
      </c>
      <c r="D1306" s="31">
        <f t="shared" si="82"/>
        <v>4778410</v>
      </c>
      <c r="G1306" t="s">
        <v>52</v>
      </c>
      <c r="H1306" t="s">
        <v>60</v>
      </c>
      <c r="I1306" t="s">
        <v>4920</v>
      </c>
      <c r="J1306">
        <v>730910</v>
      </c>
      <c r="K1306" s="1">
        <v>45479</v>
      </c>
      <c r="L1306" t="s">
        <v>4921</v>
      </c>
      <c r="M1306" s="42" t="s">
        <v>13086</v>
      </c>
      <c r="N1306" s="43">
        <v>10</v>
      </c>
      <c r="O1306" t="s">
        <v>9657</v>
      </c>
      <c r="P1306" t="s">
        <v>9658</v>
      </c>
      <c r="Q1306" t="s">
        <v>9659</v>
      </c>
      <c r="S1306" t="s">
        <v>9660</v>
      </c>
      <c r="T1306" s="2">
        <v>45689.364583333336</v>
      </c>
      <c r="U1306" t="s">
        <v>9661</v>
      </c>
      <c r="V1306" t="s">
        <v>4932</v>
      </c>
      <c r="W1306" s="1">
        <v>45695</v>
      </c>
      <c r="Y1306" t="s">
        <v>53</v>
      </c>
      <c r="AB1306">
        <v>456</v>
      </c>
      <c r="AC1306" s="1">
        <v>45691</v>
      </c>
      <c r="AD1306" s="1">
        <v>45730</v>
      </c>
      <c r="AE1306" s="23">
        <v>4778410</v>
      </c>
      <c r="AF1306" s="3">
        <v>4778410</v>
      </c>
      <c r="BB1306" t="s">
        <v>332</v>
      </c>
    </row>
    <row r="1307" spans="1:59" ht="15" customHeight="1" x14ac:dyDescent="0.25">
      <c r="A1307">
        <v>27985</v>
      </c>
      <c r="B1307">
        <v>27985</v>
      </c>
      <c r="D1307" s="31">
        <f t="shared" si="82"/>
        <v>2556671</v>
      </c>
      <c r="G1307" t="s">
        <v>52</v>
      </c>
      <c r="H1307" t="s">
        <v>60</v>
      </c>
      <c r="I1307" t="s">
        <v>4920</v>
      </c>
      <c r="J1307">
        <v>527449</v>
      </c>
      <c r="K1307" s="1">
        <v>45271</v>
      </c>
      <c r="L1307" t="s">
        <v>4921</v>
      </c>
      <c r="M1307" s="42" t="s">
        <v>13086</v>
      </c>
      <c r="N1307" s="43">
        <v>10</v>
      </c>
      <c r="O1307" t="s">
        <v>9662</v>
      </c>
      <c r="P1307" t="s">
        <v>9663</v>
      </c>
      <c r="Q1307" t="s">
        <v>9664</v>
      </c>
      <c r="S1307" t="s">
        <v>9665</v>
      </c>
      <c r="T1307" s="2">
        <v>45631.430555555555</v>
      </c>
      <c r="U1307" t="s">
        <v>624</v>
      </c>
      <c r="V1307" t="s">
        <v>4927</v>
      </c>
      <c r="W1307" s="1">
        <v>45695</v>
      </c>
      <c r="Y1307" t="s">
        <v>53</v>
      </c>
      <c r="AB1307">
        <v>443</v>
      </c>
      <c r="AC1307" s="1">
        <v>45691</v>
      </c>
      <c r="AD1307" s="1">
        <v>45762</v>
      </c>
      <c r="AE1307" s="23">
        <v>2556671</v>
      </c>
      <c r="AF1307" s="3">
        <v>2556671</v>
      </c>
      <c r="BB1307" t="s">
        <v>332</v>
      </c>
    </row>
    <row r="1308" spans="1:59" ht="15" customHeight="1" x14ac:dyDescent="0.25">
      <c r="A1308">
        <v>27996</v>
      </c>
      <c r="B1308">
        <v>27996</v>
      </c>
      <c r="D1308" s="31">
        <f t="shared" si="82"/>
        <v>10603500</v>
      </c>
      <c r="G1308" t="s">
        <v>52</v>
      </c>
      <c r="H1308" t="s">
        <v>60</v>
      </c>
      <c r="I1308" t="s">
        <v>4920</v>
      </c>
      <c r="J1308">
        <v>579109</v>
      </c>
      <c r="K1308" s="1">
        <v>45332</v>
      </c>
      <c r="L1308" t="s">
        <v>4921</v>
      </c>
      <c r="M1308" s="42" t="s">
        <v>13086</v>
      </c>
      <c r="N1308" s="43">
        <v>10</v>
      </c>
      <c r="O1308" t="s">
        <v>9666</v>
      </c>
      <c r="P1308" t="s">
        <v>9667</v>
      </c>
      <c r="Q1308" t="s">
        <v>9668</v>
      </c>
      <c r="S1308" t="s">
        <v>9669</v>
      </c>
      <c r="T1308" s="2">
        <v>45688.638888888891</v>
      </c>
      <c r="U1308" t="s">
        <v>6855</v>
      </c>
      <c r="V1308" t="s">
        <v>4932</v>
      </c>
      <c r="W1308" s="1">
        <v>45695</v>
      </c>
      <c r="Y1308" t="s">
        <v>53</v>
      </c>
      <c r="AB1308">
        <v>454</v>
      </c>
      <c r="AC1308" s="1">
        <v>45691</v>
      </c>
      <c r="AD1308" s="1">
        <v>45720</v>
      </c>
      <c r="AE1308" s="23">
        <v>10603500</v>
      </c>
      <c r="AF1308" s="3">
        <v>10603500</v>
      </c>
      <c r="BB1308" t="s">
        <v>332</v>
      </c>
    </row>
    <row r="1309" spans="1:59" ht="15" customHeight="1" x14ac:dyDescent="0.25">
      <c r="A1309">
        <v>27929</v>
      </c>
      <c r="B1309">
        <v>27929</v>
      </c>
      <c r="D1309" s="31">
        <f t="shared" si="82"/>
        <v>2967934</v>
      </c>
      <c r="G1309" t="s">
        <v>52</v>
      </c>
      <c r="H1309" t="s">
        <v>52</v>
      </c>
      <c r="I1309" t="s">
        <v>4957</v>
      </c>
      <c r="J1309">
        <v>111842</v>
      </c>
      <c r="K1309" s="1">
        <v>45482</v>
      </c>
      <c r="L1309" t="s">
        <v>4921</v>
      </c>
      <c r="M1309" s="42" t="s">
        <v>13086</v>
      </c>
      <c r="N1309" s="43">
        <v>10</v>
      </c>
      <c r="O1309" t="s">
        <v>9670</v>
      </c>
      <c r="P1309" t="s">
        <v>9671</v>
      </c>
      <c r="Q1309" t="s">
        <v>9672</v>
      </c>
      <c r="S1309" t="s">
        <v>9673</v>
      </c>
      <c r="T1309" s="2">
        <v>45627</v>
      </c>
      <c r="U1309" t="s">
        <v>9674</v>
      </c>
      <c r="V1309" t="s">
        <v>4927</v>
      </c>
      <c r="W1309" s="1">
        <v>45736</v>
      </c>
      <c r="Y1309" t="s">
        <v>53</v>
      </c>
      <c r="AB1309">
        <v>446</v>
      </c>
      <c r="AC1309" s="1">
        <v>45691</v>
      </c>
      <c r="AD1309" s="1">
        <v>45770</v>
      </c>
      <c r="AE1309" s="23">
        <v>8058082</v>
      </c>
      <c r="AF1309" s="3">
        <v>2967934</v>
      </c>
      <c r="BB1309" t="s">
        <v>332</v>
      </c>
    </row>
    <row r="1310" spans="1:59" ht="15" customHeight="1" x14ac:dyDescent="0.25">
      <c r="A1310">
        <v>27984</v>
      </c>
      <c r="B1310">
        <v>27984</v>
      </c>
      <c r="D1310" s="31">
        <f t="shared" si="82"/>
        <v>6955231</v>
      </c>
      <c r="G1310" t="s">
        <v>52</v>
      </c>
      <c r="H1310" t="s">
        <v>102</v>
      </c>
      <c r="I1310" t="s">
        <v>4920</v>
      </c>
      <c r="J1310">
        <v>778393</v>
      </c>
      <c r="K1310" s="1">
        <v>45535</v>
      </c>
      <c r="L1310" t="s">
        <v>4921</v>
      </c>
      <c r="M1310" s="42" t="s">
        <v>13086</v>
      </c>
      <c r="N1310" s="43">
        <v>10</v>
      </c>
      <c r="O1310" t="s">
        <v>9675</v>
      </c>
      <c r="P1310" t="s">
        <v>9676</v>
      </c>
      <c r="Q1310" t="s">
        <v>9677</v>
      </c>
      <c r="S1310" t="s">
        <v>9678</v>
      </c>
      <c r="T1310" s="2">
        <v>45687.845138888886</v>
      </c>
      <c r="U1310" t="s">
        <v>449</v>
      </c>
      <c r="V1310" t="s">
        <v>4932</v>
      </c>
      <c r="W1310" s="1">
        <v>45695</v>
      </c>
      <c r="Y1310" t="s">
        <v>53</v>
      </c>
      <c r="AB1310">
        <v>449</v>
      </c>
      <c r="AC1310" s="1">
        <v>45691</v>
      </c>
      <c r="AD1310" s="1">
        <v>45730</v>
      </c>
      <c r="AE1310" s="23">
        <v>6955231</v>
      </c>
      <c r="AF1310" s="3">
        <v>6955231</v>
      </c>
      <c r="BB1310" t="s">
        <v>332</v>
      </c>
    </row>
    <row r="1311" spans="1:59" ht="15" customHeight="1" x14ac:dyDescent="0.25">
      <c r="A1311">
        <v>27972</v>
      </c>
      <c r="B1311">
        <v>27972</v>
      </c>
      <c r="D1311" s="31">
        <f t="shared" si="82"/>
        <v>14000000</v>
      </c>
      <c r="G1311" t="s">
        <v>52</v>
      </c>
      <c r="H1311" t="s">
        <v>60</v>
      </c>
      <c r="I1311" t="s">
        <v>4920</v>
      </c>
      <c r="J1311">
        <v>471471</v>
      </c>
      <c r="K1311" s="1">
        <v>45217</v>
      </c>
      <c r="L1311" t="s">
        <v>4921</v>
      </c>
      <c r="M1311" s="42" t="s">
        <v>13086</v>
      </c>
      <c r="N1311" s="43">
        <v>10</v>
      </c>
      <c r="O1311" t="s">
        <v>9679</v>
      </c>
      <c r="P1311" t="s">
        <v>9680</v>
      </c>
      <c r="Q1311" t="s">
        <v>9681</v>
      </c>
      <c r="S1311" t="s">
        <v>9682</v>
      </c>
      <c r="T1311" s="2">
        <v>45500</v>
      </c>
      <c r="U1311" t="s">
        <v>9683</v>
      </c>
      <c r="V1311" t="s">
        <v>4927</v>
      </c>
      <c r="W1311" s="1">
        <v>45695</v>
      </c>
      <c r="Y1311" t="s">
        <v>53</v>
      </c>
      <c r="AB1311">
        <v>452</v>
      </c>
      <c r="AC1311" s="1">
        <v>45691</v>
      </c>
      <c r="AD1311" s="1">
        <v>45730</v>
      </c>
      <c r="AE1311" s="23">
        <v>14516677</v>
      </c>
      <c r="AF1311" s="3">
        <v>14000000</v>
      </c>
      <c r="BB1311" t="s">
        <v>332</v>
      </c>
    </row>
    <row r="1312" spans="1:59" ht="15" customHeight="1" x14ac:dyDescent="0.25">
      <c r="A1312">
        <v>27988</v>
      </c>
      <c r="B1312">
        <v>27988</v>
      </c>
      <c r="D1312" s="31">
        <f t="shared" si="82"/>
        <v>10015078</v>
      </c>
      <c r="G1312" t="s">
        <v>74</v>
      </c>
      <c r="H1312" t="s">
        <v>5025</v>
      </c>
      <c r="I1312" t="s">
        <v>4920</v>
      </c>
      <c r="J1312">
        <v>655816</v>
      </c>
      <c r="K1312" s="1">
        <v>45399</v>
      </c>
      <c r="L1312" t="s">
        <v>4921</v>
      </c>
      <c r="M1312" s="42" t="s">
        <v>13086</v>
      </c>
      <c r="N1312" s="43">
        <v>10</v>
      </c>
      <c r="O1312" t="s">
        <v>9684</v>
      </c>
      <c r="P1312" t="s">
        <v>9685</v>
      </c>
      <c r="Q1312" t="s">
        <v>9686</v>
      </c>
      <c r="S1312" t="s">
        <v>9687</v>
      </c>
      <c r="T1312" s="2">
        <v>45615.375</v>
      </c>
      <c r="U1312" t="s">
        <v>9688</v>
      </c>
      <c r="V1312" t="s">
        <v>4927</v>
      </c>
      <c r="W1312" s="1">
        <v>45695</v>
      </c>
      <c r="Y1312" t="s">
        <v>53</v>
      </c>
      <c r="AB1312">
        <v>442</v>
      </c>
      <c r="AC1312" s="1">
        <v>45691</v>
      </c>
      <c r="AD1312" s="1">
        <v>45757</v>
      </c>
      <c r="AE1312" s="23">
        <v>10015078</v>
      </c>
      <c r="AF1312" s="3">
        <v>10015078</v>
      </c>
      <c r="BB1312" t="s">
        <v>332</v>
      </c>
    </row>
    <row r="1313" spans="1:59" ht="15" customHeight="1" x14ac:dyDescent="0.25">
      <c r="A1313">
        <v>27920</v>
      </c>
      <c r="B1313">
        <v>27920</v>
      </c>
      <c r="D1313" s="31">
        <f t="shared" si="82"/>
        <v>14000000</v>
      </c>
      <c r="G1313" t="s">
        <v>87</v>
      </c>
      <c r="H1313" t="s">
        <v>8530</v>
      </c>
      <c r="I1313" t="s">
        <v>4920</v>
      </c>
      <c r="J1313">
        <v>745393</v>
      </c>
      <c r="K1313" s="1">
        <v>45497</v>
      </c>
      <c r="L1313" t="s">
        <v>4921</v>
      </c>
      <c r="M1313" s="42" t="s">
        <v>13086</v>
      </c>
      <c r="N1313" s="43">
        <v>10</v>
      </c>
      <c r="O1313" t="s">
        <v>9689</v>
      </c>
      <c r="P1313" t="s">
        <v>9690</v>
      </c>
      <c r="Q1313" t="s">
        <v>9691</v>
      </c>
      <c r="S1313" t="s">
        <v>9692</v>
      </c>
      <c r="T1313" s="2">
        <v>45682</v>
      </c>
      <c r="U1313" t="s">
        <v>9693</v>
      </c>
      <c r="V1313" t="s">
        <v>4932</v>
      </c>
      <c r="W1313" s="1">
        <v>45695</v>
      </c>
      <c r="Y1313" t="s">
        <v>53</v>
      </c>
      <c r="AB1313">
        <v>445</v>
      </c>
      <c r="AC1313" s="1">
        <v>45691</v>
      </c>
      <c r="AD1313" s="1">
        <v>45733</v>
      </c>
      <c r="AE1313" s="23">
        <v>24290000</v>
      </c>
      <c r="AF1313" s="3">
        <v>14000000</v>
      </c>
      <c r="BB1313" t="s">
        <v>332</v>
      </c>
    </row>
    <row r="1314" spans="1:59" ht="15" customHeight="1" x14ac:dyDescent="0.25">
      <c r="A1314">
        <v>27976</v>
      </c>
      <c r="B1314">
        <v>27976</v>
      </c>
      <c r="D1314" s="31">
        <f t="shared" si="82"/>
        <v>5123322.01</v>
      </c>
      <c r="G1314" t="s">
        <v>74</v>
      </c>
      <c r="H1314" t="s">
        <v>74</v>
      </c>
      <c r="I1314" t="s">
        <v>4920</v>
      </c>
      <c r="J1314">
        <v>738474</v>
      </c>
      <c r="K1314" s="1">
        <v>45488</v>
      </c>
      <c r="L1314" t="s">
        <v>4921</v>
      </c>
      <c r="M1314" s="42" t="s">
        <v>13086</v>
      </c>
      <c r="N1314" s="43">
        <v>10</v>
      </c>
      <c r="O1314" t="s">
        <v>9694</v>
      </c>
      <c r="P1314" t="s">
        <v>9695</v>
      </c>
      <c r="Q1314" t="s">
        <v>9696</v>
      </c>
      <c r="S1314" t="s">
        <v>9697</v>
      </c>
      <c r="T1314" s="2">
        <v>45608.819444444445</v>
      </c>
      <c r="U1314" t="s">
        <v>9698</v>
      </c>
      <c r="V1314" t="s">
        <v>4927</v>
      </c>
      <c r="W1314" s="1">
        <v>45695</v>
      </c>
      <c r="Y1314" t="s">
        <v>53</v>
      </c>
      <c r="AB1314">
        <v>444</v>
      </c>
      <c r="AC1314" s="1">
        <v>45691</v>
      </c>
      <c r="AD1314" s="1">
        <v>45730</v>
      </c>
      <c r="AE1314" s="23">
        <v>22457760</v>
      </c>
      <c r="AF1314" s="3">
        <v>5123322.01</v>
      </c>
      <c r="BB1314" t="s">
        <v>332</v>
      </c>
    </row>
    <row r="1315" spans="1:59" ht="15" customHeight="1" x14ac:dyDescent="0.25">
      <c r="A1315">
        <v>27995</v>
      </c>
      <c r="B1315">
        <v>27995</v>
      </c>
      <c r="D1315" s="31">
        <f t="shared" si="82"/>
        <v>3213920</v>
      </c>
      <c r="G1315" t="s">
        <v>74</v>
      </c>
      <c r="H1315" t="s">
        <v>4896</v>
      </c>
      <c r="I1315" t="s">
        <v>4920</v>
      </c>
      <c r="J1315">
        <v>615537</v>
      </c>
      <c r="K1315" s="1">
        <v>45363</v>
      </c>
      <c r="L1315" t="s">
        <v>4921</v>
      </c>
      <c r="M1315" s="42" t="s">
        <v>13086</v>
      </c>
      <c r="N1315" s="43">
        <v>10</v>
      </c>
      <c r="O1315" t="s">
        <v>9699</v>
      </c>
      <c r="P1315" t="s">
        <v>9700</v>
      </c>
      <c r="Q1315" t="s">
        <v>9701</v>
      </c>
      <c r="S1315" t="s">
        <v>9702</v>
      </c>
      <c r="T1315" s="2">
        <v>45688.496527777781</v>
      </c>
      <c r="U1315" t="s">
        <v>449</v>
      </c>
      <c r="V1315" t="s">
        <v>4932</v>
      </c>
      <c r="W1315" s="1">
        <v>45695</v>
      </c>
      <c r="Y1315" t="s">
        <v>53</v>
      </c>
      <c r="AB1315">
        <v>455</v>
      </c>
      <c r="AC1315" s="1">
        <v>45691</v>
      </c>
      <c r="AD1315" s="1">
        <v>45730</v>
      </c>
      <c r="AE1315" s="23">
        <v>3213920</v>
      </c>
      <c r="AF1315" s="3">
        <v>3213920</v>
      </c>
      <c r="BB1315" t="s">
        <v>332</v>
      </c>
    </row>
    <row r="1316" spans="1:59" ht="15" customHeight="1" x14ac:dyDescent="0.25">
      <c r="A1316">
        <v>27978</v>
      </c>
      <c r="B1316">
        <v>27978</v>
      </c>
      <c r="D1316" s="31">
        <f t="shared" si="82"/>
        <v>4603980</v>
      </c>
      <c r="G1316" t="s">
        <v>74</v>
      </c>
      <c r="H1316" t="s">
        <v>5025</v>
      </c>
      <c r="I1316" t="s">
        <v>4920</v>
      </c>
      <c r="J1316">
        <v>654309</v>
      </c>
      <c r="K1316" s="1">
        <v>45398</v>
      </c>
      <c r="L1316" t="s">
        <v>4921</v>
      </c>
      <c r="M1316" s="42" t="s">
        <v>13086</v>
      </c>
      <c r="N1316" s="43">
        <v>10</v>
      </c>
      <c r="O1316" t="s">
        <v>7221</v>
      </c>
      <c r="P1316" t="s">
        <v>2048</v>
      </c>
      <c r="Q1316" t="s">
        <v>2048</v>
      </c>
      <c r="S1316" t="s">
        <v>2049</v>
      </c>
      <c r="T1316" s="2">
        <v>45658.041666666664</v>
      </c>
      <c r="U1316" t="s">
        <v>1919</v>
      </c>
      <c r="V1316" t="s">
        <v>4927</v>
      </c>
      <c r="W1316" s="1">
        <v>45744</v>
      </c>
      <c r="Y1316" t="s">
        <v>53</v>
      </c>
      <c r="AB1316">
        <v>447</v>
      </c>
      <c r="AC1316" s="1">
        <v>45691</v>
      </c>
      <c r="AD1316" s="1">
        <v>45783</v>
      </c>
      <c r="AE1316" s="23">
        <v>4603980</v>
      </c>
      <c r="AF1316" s="3">
        <v>4603980</v>
      </c>
      <c r="BB1316" t="s">
        <v>332</v>
      </c>
    </row>
    <row r="1317" spans="1:59" ht="15" customHeight="1" x14ac:dyDescent="0.25">
      <c r="A1317">
        <v>27974</v>
      </c>
      <c r="B1317">
        <v>27974</v>
      </c>
      <c r="D1317" s="31">
        <f t="shared" si="82"/>
        <v>5556114</v>
      </c>
      <c r="G1317" t="s">
        <v>201</v>
      </c>
      <c r="H1317" t="s">
        <v>201</v>
      </c>
      <c r="I1317" t="s">
        <v>4920</v>
      </c>
      <c r="J1317">
        <v>710997</v>
      </c>
      <c r="K1317" s="1">
        <v>45455</v>
      </c>
      <c r="L1317" t="s">
        <v>4921</v>
      </c>
      <c r="M1317" s="42" t="s">
        <v>13086</v>
      </c>
      <c r="N1317" s="43">
        <v>10</v>
      </c>
      <c r="O1317" t="s">
        <v>9703</v>
      </c>
      <c r="P1317" t="s">
        <v>9704</v>
      </c>
      <c r="Q1317" t="s">
        <v>9705</v>
      </c>
      <c r="S1317" t="s">
        <v>9706</v>
      </c>
      <c r="T1317" s="2">
        <v>45687.340277777781</v>
      </c>
      <c r="U1317" t="s">
        <v>9707</v>
      </c>
      <c r="V1317" t="s">
        <v>4932</v>
      </c>
      <c r="W1317" s="1">
        <v>45695</v>
      </c>
      <c r="Y1317" t="s">
        <v>53</v>
      </c>
      <c r="AB1317">
        <v>439</v>
      </c>
      <c r="AC1317" s="1">
        <v>45691</v>
      </c>
      <c r="AD1317" s="1">
        <v>45720</v>
      </c>
      <c r="AE1317" s="23">
        <v>5556114</v>
      </c>
      <c r="AF1317" s="3">
        <v>5556114</v>
      </c>
      <c r="BB1317" t="s">
        <v>332</v>
      </c>
    </row>
    <row r="1318" spans="1:59" ht="15" customHeight="1" x14ac:dyDescent="0.25">
      <c r="A1318">
        <v>27991</v>
      </c>
      <c r="B1318">
        <v>27991</v>
      </c>
      <c r="D1318" s="31">
        <f t="shared" si="82"/>
        <v>12224373</v>
      </c>
      <c r="G1318" t="s">
        <v>52</v>
      </c>
      <c r="H1318" t="s">
        <v>60</v>
      </c>
      <c r="I1318" t="s">
        <v>4957</v>
      </c>
      <c r="J1318">
        <v>127583</v>
      </c>
      <c r="K1318" s="1">
        <v>45591</v>
      </c>
      <c r="L1318" t="s">
        <v>4921</v>
      </c>
      <c r="M1318" s="42" t="s">
        <v>13086</v>
      </c>
      <c r="N1318" s="43">
        <v>10</v>
      </c>
      <c r="O1318" t="s">
        <v>9708</v>
      </c>
      <c r="P1318" t="s">
        <v>9709</v>
      </c>
      <c r="Q1318" t="s">
        <v>9710</v>
      </c>
      <c r="S1318" t="s">
        <v>9711</v>
      </c>
      <c r="T1318" s="2">
        <v>45689.513888888891</v>
      </c>
      <c r="U1318" t="s">
        <v>5605</v>
      </c>
      <c r="V1318" t="s">
        <v>4932</v>
      </c>
      <c r="W1318" s="1">
        <v>45695</v>
      </c>
      <c r="Y1318" t="s">
        <v>53</v>
      </c>
      <c r="AB1318">
        <v>462</v>
      </c>
      <c r="AC1318" s="1">
        <v>45691</v>
      </c>
      <c r="AD1318" s="1">
        <v>45730</v>
      </c>
      <c r="AE1318" s="23">
        <v>12224373</v>
      </c>
      <c r="AF1318" s="3">
        <v>12224373</v>
      </c>
      <c r="BB1318" t="s">
        <v>332</v>
      </c>
    </row>
    <row r="1319" spans="1:59" ht="15" customHeight="1" x14ac:dyDescent="0.25">
      <c r="A1319">
        <v>27987</v>
      </c>
      <c r="B1319">
        <v>27987</v>
      </c>
      <c r="C1319" s="31">
        <f>AF1319</f>
        <v>14000000</v>
      </c>
      <c r="G1319" t="s">
        <v>52</v>
      </c>
      <c r="H1319" t="s">
        <v>60</v>
      </c>
      <c r="I1319" t="s">
        <v>4920</v>
      </c>
      <c r="J1319">
        <v>801826</v>
      </c>
      <c r="K1319" s="1">
        <v>45572</v>
      </c>
      <c r="L1319" t="s">
        <v>4921</v>
      </c>
      <c r="M1319" s="42" t="s">
        <v>13086</v>
      </c>
      <c r="N1319" s="43">
        <v>10</v>
      </c>
      <c r="O1319" t="s">
        <v>9712</v>
      </c>
      <c r="P1319" t="s">
        <v>9713</v>
      </c>
      <c r="Q1319" t="s">
        <v>9714</v>
      </c>
      <c r="S1319" t="s">
        <v>9715</v>
      </c>
      <c r="T1319" s="2">
        <v>45620.986111111109</v>
      </c>
      <c r="U1319" t="s">
        <v>9716</v>
      </c>
      <c r="V1319" t="s">
        <v>4927</v>
      </c>
      <c r="W1319" s="1">
        <v>45695</v>
      </c>
      <c r="Y1319" t="s">
        <v>70</v>
      </c>
      <c r="AB1319">
        <v>440</v>
      </c>
      <c r="AC1319" s="1">
        <v>45691</v>
      </c>
      <c r="AD1319" s="1">
        <v>45730</v>
      </c>
      <c r="AE1319" s="23">
        <v>20282244</v>
      </c>
      <c r="AF1319" s="3">
        <v>14000000</v>
      </c>
      <c r="BB1319" t="s">
        <v>332</v>
      </c>
    </row>
    <row r="1320" spans="1:59" ht="15" customHeight="1" x14ac:dyDescent="0.25">
      <c r="A1320">
        <v>27975</v>
      </c>
      <c r="B1320">
        <v>27975</v>
      </c>
      <c r="D1320" s="31">
        <f t="shared" ref="D1320:D1323" si="83">AF1320</f>
        <v>7645150</v>
      </c>
      <c r="G1320" t="s">
        <v>74</v>
      </c>
      <c r="H1320" t="s">
        <v>74</v>
      </c>
      <c r="I1320" t="s">
        <v>4920</v>
      </c>
      <c r="J1320">
        <v>700485</v>
      </c>
      <c r="K1320" s="1">
        <v>45443</v>
      </c>
      <c r="L1320" t="s">
        <v>4921</v>
      </c>
      <c r="M1320" s="42" t="s">
        <v>13086</v>
      </c>
      <c r="N1320" s="43">
        <v>10</v>
      </c>
      <c r="O1320" t="s">
        <v>9717</v>
      </c>
      <c r="P1320" t="s">
        <v>9718</v>
      </c>
      <c r="Q1320" t="s">
        <v>9719</v>
      </c>
      <c r="S1320" t="s">
        <v>9720</v>
      </c>
      <c r="T1320" s="2">
        <v>45687.775000000001</v>
      </c>
      <c r="U1320" t="s">
        <v>1526</v>
      </c>
      <c r="V1320" t="s">
        <v>4932</v>
      </c>
      <c r="W1320" s="1">
        <v>45695</v>
      </c>
      <c r="Y1320" t="s">
        <v>53</v>
      </c>
      <c r="AB1320">
        <v>438</v>
      </c>
      <c r="AC1320" s="1">
        <v>45691</v>
      </c>
      <c r="AD1320" s="1">
        <v>45728</v>
      </c>
      <c r="AE1320" s="23">
        <v>7645150</v>
      </c>
      <c r="AF1320" s="3">
        <v>7645150</v>
      </c>
      <c r="BB1320" t="s">
        <v>332</v>
      </c>
    </row>
    <row r="1321" spans="1:59" ht="15" customHeight="1" x14ac:dyDescent="0.25">
      <c r="A1321">
        <v>27979</v>
      </c>
      <c r="B1321">
        <v>27979</v>
      </c>
      <c r="D1321" s="31">
        <f t="shared" si="83"/>
        <v>6972640</v>
      </c>
      <c r="G1321" t="s">
        <v>74</v>
      </c>
      <c r="H1321" t="s">
        <v>5025</v>
      </c>
      <c r="I1321" t="s">
        <v>4920</v>
      </c>
      <c r="J1321">
        <v>688307</v>
      </c>
      <c r="K1321" s="1">
        <v>45431</v>
      </c>
      <c r="L1321" t="s">
        <v>4921</v>
      </c>
      <c r="M1321" s="42" t="s">
        <v>13086</v>
      </c>
      <c r="N1321" s="43">
        <v>10</v>
      </c>
      <c r="O1321" t="s">
        <v>9721</v>
      </c>
      <c r="P1321" t="s">
        <v>9722</v>
      </c>
      <c r="Q1321" t="s">
        <v>9723</v>
      </c>
      <c r="S1321" t="s">
        <v>9724</v>
      </c>
      <c r="T1321" s="2">
        <v>45622.458333333336</v>
      </c>
      <c r="U1321" t="s">
        <v>9725</v>
      </c>
      <c r="V1321" t="s">
        <v>4927</v>
      </c>
      <c r="W1321" s="1">
        <v>45695</v>
      </c>
      <c r="Y1321" t="s">
        <v>53</v>
      </c>
      <c r="AB1321">
        <v>451</v>
      </c>
      <c r="AC1321" s="1">
        <v>45691</v>
      </c>
      <c r="AD1321" s="1">
        <v>45730</v>
      </c>
      <c r="AE1321" s="23">
        <v>6972640</v>
      </c>
      <c r="AF1321" s="3">
        <v>6972640</v>
      </c>
      <c r="BB1321" t="s">
        <v>332</v>
      </c>
    </row>
    <row r="1322" spans="1:59" ht="15" customHeight="1" x14ac:dyDescent="0.25">
      <c r="A1322">
        <v>27998</v>
      </c>
      <c r="B1322">
        <v>27998</v>
      </c>
      <c r="D1322" s="31">
        <f t="shared" si="83"/>
        <v>12665933.439999999</v>
      </c>
      <c r="G1322" t="s">
        <v>101</v>
      </c>
      <c r="H1322" t="s">
        <v>5447</v>
      </c>
      <c r="I1322" t="s">
        <v>4920</v>
      </c>
      <c r="J1322">
        <v>365709</v>
      </c>
      <c r="K1322" s="1">
        <v>45118</v>
      </c>
      <c r="L1322" t="s">
        <v>4921</v>
      </c>
      <c r="M1322" s="42" t="s">
        <v>13086</v>
      </c>
      <c r="N1322" s="43">
        <v>10</v>
      </c>
      <c r="O1322" t="s">
        <v>9726</v>
      </c>
      <c r="P1322" t="s">
        <v>9727</v>
      </c>
      <c r="Q1322" t="s">
        <v>9728</v>
      </c>
      <c r="S1322" t="s">
        <v>9729</v>
      </c>
      <c r="T1322" s="2">
        <v>45264.298611111109</v>
      </c>
      <c r="U1322" t="s">
        <v>9730</v>
      </c>
      <c r="V1322" t="s">
        <v>4927</v>
      </c>
      <c r="W1322" s="1">
        <v>45695</v>
      </c>
      <c r="Y1322" t="s">
        <v>53</v>
      </c>
      <c r="AB1322">
        <v>458</v>
      </c>
      <c r="AC1322" s="1">
        <v>45691</v>
      </c>
      <c r="AD1322" s="1">
        <v>45730</v>
      </c>
      <c r="AE1322" s="23">
        <v>28332393.5</v>
      </c>
      <c r="AF1322" s="3">
        <v>12665933.439999999</v>
      </c>
      <c r="BB1322" t="s">
        <v>332</v>
      </c>
    </row>
    <row r="1323" spans="1:59" ht="15" customHeight="1" x14ac:dyDescent="0.25">
      <c r="A1323">
        <v>27986</v>
      </c>
      <c r="B1323">
        <v>27986</v>
      </c>
      <c r="D1323" s="31">
        <f t="shared" si="83"/>
        <v>9274198</v>
      </c>
      <c r="G1323" t="s">
        <v>74</v>
      </c>
      <c r="H1323" t="s">
        <v>97</v>
      </c>
      <c r="I1323" t="s">
        <v>4920</v>
      </c>
      <c r="J1323">
        <v>765221</v>
      </c>
      <c r="K1323" s="1">
        <v>45520</v>
      </c>
      <c r="L1323" t="s">
        <v>4921</v>
      </c>
      <c r="M1323" s="42" t="s">
        <v>13086</v>
      </c>
      <c r="N1323" s="43">
        <v>10</v>
      </c>
      <c r="O1323" t="s">
        <v>9731</v>
      </c>
      <c r="P1323" t="s">
        <v>9732</v>
      </c>
      <c r="Q1323" t="s">
        <v>9733</v>
      </c>
      <c r="S1323" t="s">
        <v>9734</v>
      </c>
      <c r="T1323" s="2">
        <v>45611.701388888891</v>
      </c>
      <c r="U1323" t="s">
        <v>110</v>
      </c>
      <c r="V1323" t="s">
        <v>4927</v>
      </c>
      <c r="W1323" s="1">
        <v>45695</v>
      </c>
      <c r="Y1323" t="s">
        <v>53</v>
      </c>
      <c r="AB1323">
        <v>441</v>
      </c>
      <c r="AC1323" s="1">
        <v>45691</v>
      </c>
      <c r="AD1323" s="1">
        <v>45730</v>
      </c>
      <c r="AE1323" s="23">
        <v>9274198</v>
      </c>
      <c r="AF1323" s="3">
        <v>9274198</v>
      </c>
      <c r="BB1323" t="s">
        <v>332</v>
      </c>
    </row>
    <row r="1324" spans="1:59" ht="15" customHeight="1" x14ac:dyDescent="0.25">
      <c r="A1324" s="7">
        <v>27992</v>
      </c>
      <c r="B1324" s="7">
        <v>27992</v>
      </c>
      <c r="C1324" s="7"/>
      <c r="D1324" s="7"/>
      <c r="E1324" s="7"/>
      <c r="F1324" s="7"/>
      <c r="G1324" s="7" t="s">
        <v>52</v>
      </c>
      <c r="H1324" s="7" t="s">
        <v>60</v>
      </c>
      <c r="I1324" s="7" t="s">
        <v>4920</v>
      </c>
      <c r="J1324" s="7">
        <v>746501</v>
      </c>
      <c r="K1324" s="8">
        <v>45498</v>
      </c>
      <c r="L1324" s="7" t="s">
        <v>4921</v>
      </c>
      <c r="M1324" s="40" t="s">
        <v>13086</v>
      </c>
      <c r="N1324" s="41">
        <v>10</v>
      </c>
      <c r="O1324" s="7" t="s">
        <v>14664</v>
      </c>
      <c r="P1324" s="7" t="s">
        <v>14665</v>
      </c>
      <c r="Q1324" s="7" t="s">
        <v>14666</v>
      </c>
      <c r="R1324" s="7"/>
      <c r="S1324" s="7" t="s">
        <v>15846</v>
      </c>
      <c r="T1324" s="9">
        <v>45688.3125</v>
      </c>
      <c r="U1324" s="7" t="s">
        <v>15847</v>
      </c>
      <c r="V1324" s="7" t="s">
        <v>4932</v>
      </c>
      <c r="W1324" s="7"/>
      <c r="X1324" s="7"/>
      <c r="Y1324" s="7" t="s">
        <v>53</v>
      </c>
      <c r="Z1324" s="7"/>
      <c r="AA1324" s="7"/>
      <c r="AB1324" s="7">
        <v>457</v>
      </c>
      <c r="AC1324" s="8">
        <v>45691</v>
      </c>
      <c r="AD1324" s="8">
        <v>45691</v>
      </c>
      <c r="AE1324" s="23">
        <v>10824453</v>
      </c>
      <c r="AF1324" s="7"/>
      <c r="BB1324" s="7" t="s">
        <v>107</v>
      </c>
    </row>
    <row r="1325" spans="1:59" ht="15" customHeight="1" x14ac:dyDescent="0.25">
      <c r="A1325">
        <v>28030</v>
      </c>
      <c r="B1325">
        <v>28030</v>
      </c>
      <c r="G1325" t="s">
        <v>511</v>
      </c>
      <c r="H1325" t="s">
        <v>1205</v>
      </c>
      <c r="I1325" t="s">
        <v>63</v>
      </c>
      <c r="J1325">
        <v>238991</v>
      </c>
      <c r="K1325" s="1">
        <v>44596</v>
      </c>
      <c r="L1325" t="s">
        <v>75</v>
      </c>
      <c r="M1325" s="42" t="s">
        <v>4872</v>
      </c>
      <c r="N1325" s="43">
        <v>3.14</v>
      </c>
      <c r="O1325" t="s">
        <v>2901</v>
      </c>
      <c r="P1325" t="s">
        <v>2902</v>
      </c>
      <c r="Q1325" t="s">
        <v>2903</v>
      </c>
      <c r="R1325">
        <v>51504007370015</v>
      </c>
      <c r="S1325" t="s">
        <v>2635</v>
      </c>
      <c r="T1325" s="2">
        <v>45662</v>
      </c>
      <c r="U1325" t="s">
        <v>2904</v>
      </c>
      <c r="W1325" s="1">
        <v>45723</v>
      </c>
      <c r="X1325" t="s">
        <v>2905</v>
      </c>
      <c r="Y1325" t="s">
        <v>53</v>
      </c>
      <c r="Z1325" t="s">
        <v>2905</v>
      </c>
      <c r="AB1325">
        <v>132</v>
      </c>
      <c r="AC1325" s="1">
        <v>45692</v>
      </c>
      <c r="AD1325" s="1">
        <v>45782</v>
      </c>
      <c r="AE1325" s="23">
        <v>55873447</v>
      </c>
      <c r="AF1325" s="3">
        <v>39111412.899999999</v>
      </c>
      <c r="AH1325" t="s">
        <v>54</v>
      </c>
      <c r="AI1325" t="s">
        <v>52</v>
      </c>
      <c r="AJ1325" s="1">
        <v>45693</v>
      </c>
      <c r="AK1325" s="1">
        <v>45819</v>
      </c>
      <c r="AL1325">
        <v>16</v>
      </c>
      <c r="AM1325">
        <v>0</v>
      </c>
      <c r="AP1325" t="s">
        <v>52</v>
      </c>
      <c r="AU1325" t="s">
        <v>312</v>
      </c>
      <c r="AV1325">
        <v>1</v>
      </c>
      <c r="AW1325" t="s">
        <v>55</v>
      </c>
      <c r="AX1325">
        <v>146</v>
      </c>
      <c r="AY1325" t="s">
        <v>56</v>
      </c>
      <c r="BB1325" t="s">
        <v>332</v>
      </c>
      <c r="BC1325" t="s">
        <v>58</v>
      </c>
      <c r="BD1325" t="s">
        <v>58</v>
      </c>
      <c r="BE1325" t="s">
        <v>58</v>
      </c>
      <c r="BF1325" t="s">
        <v>2906</v>
      </c>
      <c r="BG1325" t="s">
        <v>2907</v>
      </c>
    </row>
    <row r="1326" spans="1:59" ht="15" customHeight="1" x14ac:dyDescent="0.25">
      <c r="A1326">
        <v>28074</v>
      </c>
      <c r="B1326">
        <v>28074</v>
      </c>
      <c r="G1326" t="s">
        <v>74</v>
      </c>
      <c r="H1326" t="s">
        <v>104</v>
      </c>
      <c r="I1326" t="s">
        <v>2167</v>
      </c>
      <c r="J1326">
        <v>59</v>
      </c>
      <c r="K1326" s="1">
        <v>45272</v>
      </c>
      <c r="L1326" t="s">
        <v>148</v>
      </c>
      <c r="M1326" s="42" t="s">
        <v>4862</v>
      </c>
      <c r="N1326" s="43">
        <v>3</v>
      </c>
      <c r="O1326" t="s">
        <v>2908</v>
      </c>
      <c r="P1326" t="s">
        <v>2909</v>
      </c>
      <c r="Q1326" t="s">
        <v>2910</v>
      </c>
      <c r="R1326">
        <v>305142373</v>
      </c>
      <c r="S1326" t="s">
        <v>2911</v>
      </c>
      <c r="T1326" s="2">
        <v>45630</v>
      </c>
      <c r="U1326" t="s">
        <v>1190</v>
      </c>
      <c r="W1326" s="1">
        <v>45762</v>
      </c>
      <c r="X1326" t="s">
        <v>2912</v>
      </c>
      <c r="Y1326" t="s">
        <v>70</v>
      </c>
      <c r="Z1326" t="s">
        <v>2912</v>
      </c>
      <c r="AB1326">
        <v>135</v>
      </c>
      <c r="AC1326" s="1">
        <v>45692</v>
      </c>
      <c r="AD1326" s="1">
        <v>45765</v>
      </c>
      <c r="AE1326" s="23">
        <v>3388000</v>
      </c>
      <c r="AF1326" s="3">
        <v>3388000</v>
      </c>
      <c r="AH1326" t="s">
        <v>54</v>
      </c>
      <c r="AI1326" t="s">
        <v>52</v>
      </c>
      <c r="AJ1326" s="1">
        <v>45695</v>
      </c>
      <c r="AK1326" s="1">
        <v>45777</v>
      </c>
      <c r="AL1326">
        <v>-14</v>
      </c>
      <c r="AM1326">
        <v>0</v>
      </c>
      <c r="AP1326" t="s">
        <v>52</v>
      </c>
      <c r="AU1326" t="s">
        <v>2909</v>
      </c>
      <c r="AW1326" t="s">
        <v>55</v>
      </c>
      <c r="AX1326">
        <v>219</v>
      </c>
      <c r="AY1326" t="s">
        <v>56</v>
      </c>
      <c r="BB1326" t="s">
        <v>332</v>
      </c>
      <c r="BC1326" t="s">
        <v>58</v>
      </c>
      <c r="BD1326" t="s">
        <v>58</v>
      </c>
      <c r="BE1326" t="s">
        <v>58</v>
      </c>
      <c r="BF1326" t="s">
        <v>2913</v>
      </c>
      <c r="BG1326" t="s">
        <v>2914</v>
      </c>
    </row>
    <row r="1327" spans="1:59" ht="15" customHeight="1" x14ac:dyDescent="0.25">
      <c r="A1327">
        <v>28031</v>
      </c>
      <c r="B1327">
        <v>28031</v>
      </c>
      <c r="G1327" t="s">
        <v>74</v>
      </c>
      <c r="H1327" t="s">
        <v>74</v>
      </c>
      <c r="I1327" t="s">
        <v>63</v>
      </c>
      <c r="J1327">
        <v>348816</v>
      </c>
      <c r="K1327" s="1">
        <v>45384</v>
      </c>
      <c r="L1327" t="s">
        <v>231</v>
      </c>
      <c r="M1327" s="42" t="s">
        <v>4862</v>
      </c>
      <c r="N1327" s="43">
        <v>3</v>
      </c>
      <c r="O1327" t="s">
        <v>1289</v>
      </c>
      <c r="P1327" t="s">
        <v>1290</v>
      </c>
      <c r="Q1327" t="s">
        <v>1672</v>
      </c>
      <c r="R1327">
        <v>308161941</v>
      </c>
      <c r="S1327" t="s">
        <v>2915</v>
      </c>
      <c r="T1327" s="2">
        <v>45608.002083333333</v>
      </c>
      <c r="U1327" t="s">
        <v>2916</v>
      </c>
      <c r="W1327" s="1">
        <v>45701</v>
      </c>
      <c r="X1327" t="s">
        <v>2917</v>
      </c>
      <c r="Y1327" t="s">
        <v>70</v>
      </c>
      <c r="Z1327" t="s">
        <v>2917</v>
      </c>
      <c r="AB1327">
        <v>136</v>
      </c>
      <c r="AC1327" s="1">
        <v>45692</v>
      </c>
      <c r="AD1327" s="1">
        <v>45716</v>
      </c>
      <c r="AE1327" s="23">
        <v>13193600</v>
      </c>
      <c r="AF1327" s="3">
        <v>13193600</v>
      </c>
      <c r="AH1327" t="s">
        <v>54</v>
      </c>
      <c r="AI1327" t="s">
        <v>52</v>
      </c>
      <c r="AJ1327" s="1">
        <v>45693</v>
      </c>
      <c r="AK1327" s="1">
        <v>45777</v>
      </c>
      <c r="AL1327">
        <v>-6</v>
      </c>
      <c r="AM1327">
        <v>0</v>
      </c>
      <c r="AP1327" t="s">
        <v>52</v>
      </c>
      <c r="AU1327" t="s">
        <v>1290</v>
      </c>
      <c r="AW1327" t="s">
        <v>55</v>
      </c>
      <c r="AX1327">
        <v>99</v>
      </c>
      <c r="AY1327" t="s">
        <v>2918</v>
      </c>
      <c r="AZ1327">
        <v>31402956690012</v>
      </c>
      <c r="BA1327" t="s">
        <v>2919</v>
      </c>
      <c r="BB1327" t="s">
        <v>332</v>
      </c>
      <c r="BC1327" t="s">
        <v>58</v>
      </c>
      <c r="BD1327" t="s">
        <v>58</v>
      </c>
      <c r="BE1327" t="s">
        <v>58</v>
      </c>
      <c r="BF1327" t="s">
        <v>2920</v>
      </c>
      <c r="BG1327" t="s">
        <v>1295</v>
      </c>
    </row>
    <row r="1328" spans="1:59" ht="15" customHeight="1" x14ac:dyDescent="0.25">
      <c r="A1328">
        <v>28034</v>
      </c>
      <c r="B1328">
        <v>28034</v>
      </c>
      <c r="G1328" t="s">
        <v>52</v>
      </c>
      <c r="H1328" t="s">
        <v>369</v>
      </c>
      <c r="I1328" t="s">
        <v>2921</v>
      </c>
      <c r="J1328">
        <v>149433</v>
      </c>
      <c r="K1328" s="1">
        <v>45034</v>
      </c>
      <c r="L1328" t="s">
        <v>64</v>
      </c>
      <c r="M1328" s="42" t="s">
        <v>4872</v>
      </c>
      <c r="N1328" s="43">
        <v>3.14</v>
      </c>
      <c r="O1328" t="s">
        <v>2922</v>
      </c>
      <c r="P1328" t="s">
        <v>372</v>
      </c>
      <c r="Q1328" t="s">
        <v>2048</v>
      </c>
      <c r="R1328">
        <v>31103950230070</v>
      </c>
      <c r="S1328" t="s">
        <v>2049</v>
      </c>
      <c r="T1328" s="2">
        <v>45658.041666666664</v>
      </c>
      <c r="U1328" t="s">
        <v>1919</v>
      </c>
      <c r="W1328" s="1">
        <v>45714</v>
      </c>
      <c r="X1328" t="s">
        <v>2923</v>
      </c>
      <c r="Y1328" t="s">
        <v>70</v>
      </c>
      <c r="Z1328" t="s">
        <v>2923</v>
      </c>
      <c r="AB1328">
        <v>128</v>
      </c>
      <c r="AC1328" s="1">
        <v>45692</v>
      </c>
      <c r="AD1328" s="1">
        <v>45776</v>
      </c>
      <c r="AE1328" s="23">
        <v>2784038</v>
      </c>
      <c r="AF1328" s="3">
        <v>1633183.04</v>
      </c>
      <c r="AH1328" t="s">
        <v>54</v>
      </c>
      <c r="AI1328" t="s">
        <v>52</v>
      </c>
      <c r="AJ1328" s="1">
        <v>45693</v>
      </c>
      <c r="AK1328" s="1">
        <v>45807</v>
      </c>
      <c r="AL1328">
        <v>6</v>
      </c>
      <c r="AM1328">
        <v>0</v>
      </c>
      <c r="AP1328" t="s">
        <v>52</v>
      </c>
      <c r="AU1328" t="s">
        <v>372</v>
      </c>
      <c r="AV1328">
        <v>1</v>
      </c>
      <c r="AW1328" t="s">
        <v>55</v>
      </c>
      <c r="AX1328">
        <v>121</v>
      </c>
      <c r="AY1328" t="s">
        <v>56</v>
      </c>
      <c r="BB1328" t="s">
        <v>332</v>
      </c>
      <c r="BC1328" t="s">
        <v>58</v>
      </c>
      <c r="BD1328" t="s">
        <v>58</v>
      </c>
      <c r="BE1328" t="s">
        <v>58</v>
      </c>
      <c r="BF1328" t="s">
        <v>2924</v>
      </c>
      <c r="BG1328" t="s">
        <v>2925</v>
      </c>
    </row>
    <row r="1329" spans="1:59" ht="15" customHeight="1" x14ac:dyDescent="0.25">
      <c r="A1329">
        <v>28033</v>
      </c>
      <c r="B1329">
        <v>28033</v>
      </c>
      <c r="G1329" t="s">
        <v>52</v>
      </c>
      <c r="H1329" t="s">
        <v>60</v>
      </c>
      <c r="I1329" t="s">
        <v>196</v>
      </c>
      <c r="J1329">
        <v>1861</v>
      </c>
      <c r="K1329" s="1">
        <v>45112</v>
      </c>
      <c r="L1329" t="s">
        <v>139</v>
      </c>
      <c r="M1329" s="42" t="s">
        <v>4863</v>
      </c>
      <c r="N1329" s="43">
        <v>3</v>
      </c>
      <c r="O1329" t="s">
        <v>2926</v>
      </c>
      <c r="P1329" t="s">
        <v>2927</v>
      </c>
      <c r="Q1329" t="s">
        <v>2928</v>
      </c>
      <c r="R1329">
        <v>42606933490011</v>
      </c>
      <c r="S1329" t="s">
        <v>2929</v>
      </c>
      <c r="T1329" s="2">
        <v>45640.722222222219</v>
      </c>
      <c r="U1329" t="s">
        <v>2930</v>
      </c>
      <c r="W1329" s="1">
        <v>45722</v>
      </c>
      <c r="X1329" t="s">
        <v>2931</v>
      </c>
      <c r="Y1329" t="s">
        <v>53</v>
      </c>
      <c r="Z1329" t="s">
        <v>2931</v>
      </c>
      <c r="AB1329">
        <v>130</v>
      </c>
      <c r="AC1329" s="1">
        <v>45692</v>
      </c>
      <c r="AD1329" s="1">
        <v>45734</v>
      </c>
      <c r="AE1329" s="23">
        <v>9762009</v>
      </c>
      <c r="AF1329" s="3">
        <v>6833406.2999999998</v>
      </c>
      <c r="AH1329" t="s">
        <v>54</v>
      </c>
      <c r="AI1329" t="s">
        <v>52</v>
      </c>
      <c r="AJ1329" s="1">
        <v>45693</v>
      </c>
      <c r="AK1329" s="1">
        <v>45777</v>
      </c>
      <c r="AL1329">
        <v>15</v>
      </c>
      <c r="AM1329">
        <v>0</v>
      </c>
      <c r="AP1329" t="s">
        <v>52</v>
      </c>
      <c r="AU1329" t="s">
        <v>145</v>
      </c>
      <c r="AV1329">
        <v>1</v>
      </c>
      <c r="AW1329" t="s">
        <v>55</v>
      </c>
      <c r="AX1329">
        <v>134</v>
      </c>
      <c r="AY1329" t="s">
        <v>56</v>
      </c>
      <c r="BB1329" t="s">
        <v>332</v>
      </c>
      <c r="BC1329" t="s">
        <v>58</v>
      </c>
      <c r="BD1329" t="s">
        <v>58</v>
      </c>
      <c r="BE1329" t="s">
        <v>58</v>
      </c>
      <c r="BF1329" t="s">
        <v>2932</v>
      </c>
      <c r="BG1329" t="s">
        <v>2933</v>
      </c>
    </row>
    <row r="1330" spans="1:59" ht="15" customHeight="1" x14ac:dyDescent="0.25">
      <c r="A1330" s="7">
        <v>27989</v>
      </c>
      <c r="B1330" s="7">
        <v>27989</v>
      </c>
      <c r="C1330" s="7"/>
      <c r="D1330" s="7"/>
      <c r="E1330" s="7"/>
      <c r="F1330" s="7"/>
      <c r="G1330" s="7" t="s">
        <v>101</v>
      </c>
      <c r="H1330" s="7" t="s">
        <v>367</v>
      </c>
      <c r="I1330" s="7" t="s">
        <v>63</v>
      </c>
      <c r="J1330" s="7">
        <v>355568</v>
      </c>
      <c r="K1330" s="8">
        <v>45415</v>
      </c>
      <c r="L1330" s="7" t="s">
        <v>139</v>
      </c>
      <c r="M1330" s="40" t="s">
        <v>4863</v>
      </c>
      <c r="N1330" s="41">
        <v>3</v>
      </c>
      <c r="O1330" s="7" t="s">
        <v>2934</v>
      </c>
      <c r="P1330" s="7" t="s">
        <v>2935</v>
      </c>
      <c r="Q1330" s="7" t="s">
        <v>2936</v>
      </c>
      <c r="R1330" s="7">
        <v>31605910430051</v>
      </c>
      <c r="S1330" s="7" t="s">
        <v>2937</v>
      </c>
      <c r="T1330" s="9">
        <v>45684</v>
      </c>
      <c r="U1330" s="7" t="s">
        <v>2938</v>
      </c>
      <c r="V1330" s="7"/>
      <c r="W1330" s="7"/>
      <c r="X1330" s="7"/>
      <c r="Y1330" s="7" t="s">
        <v>70</v>
      </c>
      <c r="Z1330" s="7"/>
      <c r="AA1330" s="7"/>
      <c r="AB1330" s="7">
        <v>7</v>
      </c>
      <c r="AC1330" s="8">
        <v>45692</v>
      </c>
      <c r="AD1330" s="8">
        <v>45702</v>
      </c>
      <c r="AF1330" s="7"/>
      <c r="AG1330" s="7"/>
      <c r="AH1330" s="7" t="s">
        <v>366</v>
      </c>
      <c r="AI1330" s="7" t="s">
        <v>367</v>
      </c>
      <c r="AJ1330" s="8">
        <v>45692</v>
      </c>
      <c r="AK1330" s="8">
        <v>45784</v>
      </c>
      <c r="AL1330" s="7">
        <v>-15</v>
      </c>
      <c r="AM1330" s="7">
        <v>0</v>
      </c>
      <c r="AN1330" s="7"/>
      <c r="AO1330" s="7"/>
      <c r="AP1330" s="7" t="s">
        <v>52</v>
      </c>
      <c r="AQ1330" s="7"/>
      <c r="AR1330" s="7"/>
      <c r="AS1330" s="7"/>
      <c r="AT1330" s="7"/>
      <c r="AU1330" s="7" t="s">
        <v>145</v>
      </c>
      <c r="AV1330" s="7">
        <v>1</v>
      </c>
      <c r="AW1330" s="7" t="s">
        <v>55</v>
      </c>
      <c r="AX1330" s="7"/>
      <c r="AY1330" s="7" t="s">
        <v>56</v>
      </c>
      <c r="AZ1330" s="7"/>
      <c r="BA1330" s="7"/>
      <c r="BB1330" s="7" t="s">
        <v>107</v>
      </c>
      <c r="BC1330" s="7" t="s">
        <v>58</v>
      </c>
      <c r="BD1330" s="7" t="s">
        <v>58</v>
      </c>
      <c r="BE1330" s="7" t="s">
        <v>58</v>
      </c>
      <c r="BF1330" s="7" t="s">
        <v>2939</v>
      </c>
      <c r="BG1330" s="11" t="s">
        <v>2940</v>
      </c>
    </row>
    <row r="1331" spans="1:59" ht="15" customHeight="1" x14ac:dyDescent="0.25">
      <c r="A1331">
        <v>28073</v>
      </c>
      <c r="B1331">
        <v>28073</v>
      </c>
      <c r="G1331" t="s">
        <v>74</v>
      </c>
      <c r="H1331" t="s">
        <v>104</v>
      </c>
      <c r="I1331" t="s">
        <v>175</v>
      </c>
      <c r="J1331">
        <v>217</v>
      </c>
      <c r="K1331" s="1">
        <v>45476</v>
      </c>
      <c r="L1331" t="s">
        <v>176</v>
      </c>
      <c r="M1331" s="42" t="s">
        <v>4862</v>
      </c>
      <c r="N1331" s="43">
        <v>3</v>
      </c>
      <c r="O1331" t="s">
        <v>2941</v>
      </c>
      <c r="P1331" t="s">
        <v>2942</v>
      </c>
      <c r="Q1331" t="s">
        <v>2943</v>
      </c>
      <c r="R1331">
        <v>207276137</v>
      </c>
      <c r="S1331" t="s">
        <v>2944</v>
      </c>
      <c r="T1331" s="2">
        <v>45589</v>
      </c>
      <c r="U1331" t="s">
        <v>337</v>
      </c>
      <c r="W1331" s="1">
        <v>45701</v>
      </c>
      <c r="X1331" t="s">
        <v>2945</v>
      </c>
      <c r="Y1331" t="s">
        <v>70</v>
      </c>
      <c r="Z1331" t="s">
        <v>2945</v>
      </c>
      <c r="AB1331">
        <v>133</v>
      </c>
      <c r="AC1331" s="1">
        <v>45692</v>
      </c>
      <c r="AD1331" s="1">
        <v>45716</v>
      </c>
      <c r="AE1331" s="23">
        <v>2268000</v>
      </c>
      <c r="AF1331" s="3">
        <v>2268000</v>
      </c>
      <c r="AH1331" t="s">
        <v>54</v>
      </c>
      <c r="AI1331" t="s">
        <v>52</v>
      </c>
      <c r="AJ1331" s="1">
        <v>45695</v>
      </c>
      <c r="AK1331" s="1">
        <v>45777</v>
      </c>
      <c r="AL1331">
        <v>-6</v>
      </c>
      <c r="AM1331">
        <v>0</v>
      </c>
      <c r="AP1331" t="s">
        <v>52</v>
      </c>
      <c r="AU1331" t="s">
        <v>2942</v>
      </c>
      <c r="AW1331" t="s">
        <v>55</v>
      </c>
      <c r="AX1331">
        <v>104</v>
      </c>
      <c r="AY1331" t="s">
        <v>56</v>
      </c>
      <c r="BB1331" t="s">
        <v>332</v>
      </c>
      <c r="BC1331" t="s">
        <v>58</v>
      </c>
      <c r="BD1331" t="s">
        <v>58</v>
      </c>
      <c r="BE1331" t="s">
        <v>58</v>
      </c>
      <c r="BF1331" t="s">
        <v>2946</v>
      </c>
      <c r="BG1331" t="s">
        <v>2947</v>
      </c>
    </row>
    <row r="1332" spans="1:59" ht="15" customHeight="1" x14ac:dyDescent="0.25">
      <c r="A1332">
        <v>28075</v>
      </c>
      <c r="B1332">
        <v>28075</v>
      </c>
      <c r="G1332" t="s">
        <v>74</v>
      </c>
      <c r="H1332" t="s">
        <v>74</v>
      </c>
      <c r="I1332" t="s">
        <v>63</v>
      </c>
      <c r="J1332">
        <v>348816</v>
      </c>
      <c r="K1332" s="1">
        <v>45384</v>
      </c>
      <c r="L1332" t="s">
        <v>231</v>
      </c>
      <c r="M1332" s="42" t="s">
        <v>4862</v>
      </c>
      <c r="N1332" s="43">
        <v>3</v>
      </c>
      <c r="O1332" t="s">
        <v>1289</v>
      </c>
      <c r="P1332" t="s">
        <v>1290</v>
      </c>
      <c r="Q1332" t="s">
        <v>1672</v>
      </c>
      <c r="R1332">
        <v>308161941</v>
      </c>
      <c r="S1332" t="s">
        <v>2948</v>
      </c>
      <c r="T1332" s="2">
        <v>45643.006249999999</v>
      </c>
      <c r="U1332" t="s">
        <v>2949</v>
      </c>
      <c r="W1332" s="1">
        <v>45705</v>
      </c>
      <c r="X1332" t="s">
        <v>2950</v>
      </c>
      <c r="Y1332" t="s">
        <v>70</v>
      </c>
      <c r="Z1332" t="s">
        <v>2950</v>
      </c>
      <c r="AB1332">
        <v>134</v>
      </c>
      <c r="AC1332" s="1">
        <v>45692</v>
      </c>
      <c r="AD1332" s="1">
        <v>45716</v>
      </c>
      <c r="AE1332" s="23">
        <v>3624880</v>
      </c>
      <c r="AF1332" s="3">
        <v>3624880</v>
      </c>
      <c r="AH1332" t="s">
        <v>54</v>
      </c>
      <c r="AI1332" t="s">
        <v>52</v>
      </c>
      <c r="AJ1332" s="1">
        <v>45695</v>
      </c>
      <c r="AK1332" s="1">
        <v>45777</v>
      </c>
      <c r="AL1332">
        <v>-2</v>
      </c>
      <c r="AM1332">
        <v>0</v>
      </c>
      <c r="AP1332" t="s">
        <v>52</v>
      </c>
      <c r="AU1332" t="s">
        <v>1290</v>
      </c>
      <c r="AW1332" t="s">
        <v>55</v>
      </c>
      <c r="AX1332">
        <v>107</v>
      </c>
      <c r="AY1332" t="s">
        <v>56</v>
      </c>
      <c r="BB1332" t="s">
        <v>332</v>
      </c>
      <c r="BC1332" t="s">
        <v>58</v>
      </c>
      <c r="BD1332" t="s">
        <v>58</v>
      </c>
      <c r="BE1332" t="s">
        <v>58</v>
      </c>
      <c r="BF1332" t="s">
        <v>2951</v>
      </c>
      <c r="BG1332" t="s">
        <v>1295</v>
      </c>
    </row>
    <row r="1333" spans="1:59" ht="15" customHeight="1" x14ac:dyDescent="0.25">
      <c r="A1333">
        <v>27907</v>
      </c>
      <c r="B1333">
        <v>27907</v>
      </c>
      <c r="G1333" t="s">
        <v>52</v>
      </c>
      <c r="H1333" t="s">
        <v>60</v>
      </c>
      <c r="I1333" t="s">
        <v>196</v>
      </c>
      <c r="J1333">
        <v>18894</v>
      </c>
      <c r="K1333" s="1">
        <v>45526</v>
      </c>
      <c r="L1333" t="s">
        <v>139</v>
      </c>
      <c r="M1333" s="42" t="s">
        <v>4863</v>
      </c>
      <c r="N1333" s="43">
        <v>3</v>
      </c>
      <c r="O1333" t="s">
        <v>2952</v>
      </c>
      <c r="P1333" t="s">
        <v>2953</v>
      </c>
      <c r="Q1333" t="s">
        <v>2953</v>
      </c>
      <c r="R1333">
        <v>40205862090066</v>
      </c>
      <c r="S1333" t="s">
        <v>2954</v>
      </c>
      <c r="T1333" s="2">
        <v>45638.248611111114</v>
      </c>
      <c r="U1333" t="s">
        <v>2955</v>
      </c>
      <c r="W1333" s="1">
        <v>45713</v>
      </c>
      <c r="X1333" t="s">
        <v>2956</v>
      </c>
      <c r="Y1333" t="s">
        <v>53</v>
      </c>
      <c r="Z1333" t="s">
        <v>2956</v>
      </c>
      <c r="AB1333">
        <v>129</v>
      </c>
      <c r="AC1333" s="1">
        <v>45692</v>
      </c>
      <c r="AD1333" s="1">
        <v>45727</v>
      </c>
      <c r="AE1333" s="23">
        <v>11068900</v>
      </c>
      <c r="AF1333" s="3">
        <v>7748230</v>
      </c>
      <c r="AH1333" t="s">
        <v>2957</v>
      </c>
      <c r="AI1333" t="s">
        <v>112</v>
      </c>
      <c r="AJ1333" s="1">
        <v>45686</v>
      </c>
      <c r="AK1333" s="1">
        <v>45777</v>
      </c>
      <c r="AL1333">
        <v>6</v>
      </c>
      <c r="AM1333">
        <v>0</v>
      </c>
      <c r="AP1333" t="s">
        <v>52</v>
      </c>
      <c r="AU1333" t="s">
        <v>145</v>
      </c>
      <c r="AV1333">
        <v>1</v>
      </c>
      <c r="AW1333" t="s">
        <v>55</v>
      </c>
      <c r="AX1333">
        <v>116</v>
      </c>
      <c r="AY1333" t="s">
        <v>56</v>
      </c>
      <c r="BB1333" t="s">
        <v>332</v>
      </c>
      <c r="BC1333" t="s">
        <v>58</v>
      </c>
      <c r="BD1333" t="s">
        <v>58</v>
      </c>
      <c r="BE1333" t="s">
        <v>58</v>
      </c>
      <c r="BF1333" t="s">
        <v>2958</v>
      </c>
      <c r="BG1333" t="s">
        <v>2959</v>
      </c>
    </row>
    <row r="1334" spans="1:59" ht="15" customHeight="1" x14ac:dyDescent="0.25">
      <c r="A1334" s="7">
        <v>28029</v>
      </c>
      <c r="B1334" s="7">
        <v>28029</v>
      </c>
      <c r="C1334" s="7"/>
      <c r="D1334" s="7"/>
      <c r="E1334" s="7"/>
      <c r="F1334" s="7"/>
      <c r="G1334" s="7" t="s">
        <v>52</v>
      </c>
      <c r="H1334" s="7" t="s">
        <v>369</v>
      </c>
      <c r="I1334" s="7" t="s">
        <v>63</v>
      </c>
      <c r="J1334" s="7">
        <v>325671</v>
      </c>
      <c r="K1334" s="8">
        <v>45071</v>
      </c>
      <c r="L1334" s="7" t="s">
        <v>64</v>
      </c>
      <c r="M1334" s="40" t="s">
        <v>4872</v>
      </c>
      <c r="N1334" s="41">
        <v>3.14</v>
      </c>
      <c r="O1334" s="7" t="s">
        <v>2960</v>
      </c>
      <c r="P1334" s="7" t="s">
        <v>2961</v>
      </c>
      <c r="Q1334" s="7" t="s">
        <v>2962</v>
      </c>
      <c r="R1334" s="7">
        <v>41904671400035</v>
      </c>
      <c r="S1334" s="7" t="s">
        <v>2963</v>
      </c>
      <c r="T1334" s="9">
        <v>45621.888888888891</v>
      </c>
      <c r="U1334" s="7" t="s">
        <v>2964</v>
      </c>
      <c r="V1334" s="7"/>
      <c r="W1334" s="7"/>
      <c r="X1334" s="7"/>
      <c r="Y1334" s="7" t="s">
        <v>70</v>
      </c>
      <c r="Z1334" s="7"/>
      <c r="AA1334" s="7"/>
      <c r="AB1334" s="7">
        <v>127</v>
      </c>
      <c r="AC1334" s="8">
        <v>45692</v>
      </c>
      <c r="AD1334" s="8">
        <v>45707</v>
      </c>
      <c r="AE1334" s="23">
        <v>15678331</v>
      </c>
      <c r="AF1334" s="7"/>
      <c r="AG1334" s="8">
        <v>45707</v>
      </c>
      <c r="AH1334" s="7" t="s">
        <v>54</v>
      </c>
      <c r="AI1334" s="7" t="s">
        <v>52</v>
      </c>
      <c r="AJ1334" s="8">
        <v>45693</v>
      </c>
      <c r="AK1334" s="8">
        <v>45784</v>
      </c>
      <c r="AL1334" s="7">
        <v>0</v>
      </c>
      <c r="AM1334" s="7">
        <v>0</v>
      </c>
      <c r="AN1334" s="7"/>
      <c r="AO1334" s="7"/>
      <c r="AP1334" s="7" t="s">
        <v>52</v>
      </c>
      <c r="AQ1334" s="7"/>
      <c r="AR1334" s="7"/>
      <c r="AS1334" s="7"/>
      <c r="AT1334" s="7"/>
      <c r="AU1334" s="7" t="s">
        <v>2961</v>
      </c>
      <c r="AV1334" s="7">
        <v>1</v>
      </c>
      <c r="AW1334" s="7" t="s">
        <v>55</v>
      </c>
      <c r="AX1334" s="7"/>
      <c r="AY1334" s="7" t="s">
        <v>56</v>
      </c>
      <c r="AZ1334" s="7"/>
      <c r="BA1334" s="7"/>
      <c r="BB1334" s="7" t="s">
        <v>107</v>
      </c>
      <c r="BC1334" s="7" t="s">
        <v>58</v>
      </c>
      <c r="BD1334" s="7" t="s">
        <v>59</v>
      </c>
      <c r="BE1334" s="7" t="s">
        <v>59</v>
      </c>
      <c r="BF1334" s="7" t="s">
        <v>2965</v>
      </c>
      <c r="BG1334" s="7" t="s">
        <v>2966</v>
      </c>
    </row>
    <row r="1335" spans="1:59" ht="15" customHeight="1" x14ac:dyDescent="0.25">
      <c r="A1335">
        <v>27922</v>
      </c>
      <c r="B1335">
        <v>27922</v>
      </c>
      <c r="G1335" t="s">
        <v>87</v>
      </c>
      <c r="H1335" t="s">
        <v>87</v>
      </c>
      <c r="I1335" t="s">
        <v>63</v>
      </c>
      <c r="J1335">
        <v>353386</v>
      </c>
      <c r="K1335" s="1">
        <v>45419</v>
      </c>
      <c r="L1335" t="s">
        <v>139</v>
      </c>
      <c r="M1335" s="42" t="s">
        <v>4863</v>
      </c>
      <c r="N1335" s="43">
        <v>3</v>
      </c>
      <c r="O1335" t="s">
        <v>2967</v>
      </c>
      <c r="P1335" t="s">
        <v>2968</v>
      </c>
      <c r="Q1335" t="s">
        <v>2969</v>
      </c>
      <c r="R1335">
        <v>51511015150018</v>
      </c>
      <c r="S1335" t="s">
        <v>2970</v>
      </c>
      <c r="T1335" s="2">
        <v>45666</v>
      </c>
      <c r="U1335" t="s">
        <v>2971</v>
      </c>
      <c r="W1335" s="1">
        <v>45722</v>
      </c>
      <c r="X1335" t="s">
        <v>2972</v>
      </c>
      <c r="Y1335" t="s">
        <v>70</v>
      </c>
      <c r="Z1335" t="s">
        <v>2972</v>
      </c>
      <c r="AB1335">
        <v>131</v>
      </c>
      <c r="AC1335" s="1">
        <v>45692</v>
      </c>
      <c r="AD1335" s="1">
        <v>45734</v>
      </c>
      <c r="AE1335" s="23">
        <v>14814616</v>
      </c>
      <c r="AF1335" s="3">
        <v>10370231.199999999</v>
      </c>
      <c r="AH1335" t="s">
        <v>96</v>
      </c>
      <c r="AI1335" t="s">
        <v>87</v>
      </c>
      <c r="AJ1335" s="1">
        <v>45687</v>
      </c>
      <c r="AK1335" s="1">
        <v>45777</v>
      </c>
      <c r="AL1335">
        <v>15</v>
      </c>
      <c r="AM1335">
        <v>0</v>
      </c>
      <c r="AP1335" t="s">
        <v>52</v>
      </c>
      <c r="AU1335" t="s">
        <v>145</v>
      </c>
      <c r="AV1335">
        <v>1</v>
      </c>
      <c r="AW1335" t="s">
        <v>55</v>
      </c>
      <c r="AX1335">
        <v>133</v>
      </c>
      <c r="AY1335" t="s">
        <v>56</v>
      </c>
      <c r="BB1335" t="s">
        <v>332</v>
      </c>
      <c r="BC1335" t="s">
        <v>58</v>
      </c>
      <c r="BD1335" t="s">
        <v>58</v>
      </c>
      <c r="BE1335" t="s">
        <v>58</v>
      </c>
      <c r="BF1335" t="s">
        <v>2973</v>
      </c>
      <c r="BG1335" t="s">
        <v>2974</v>
      </c>
    </row>
    <row r="1336" spans="1:59" ht="15" customHeight="1" x14ac:dyDescent="0.25">
      <c r="A1336">
        <v>28017</v>
      </c>
      <c r="B1336">
        <v>28017</v>
      </c>
      <c r="D1336" s="31">
        <f t="shared" ref="D1336:D1350" si="84">AF1336</f>
        <v>5819469</v>
      </c>
      <c r="G1336" t="s">
        <v>101</v>
      </c>
      <c r="H1336" t="s">
        <v>990</v>
      </c>
      <c r="I1336" t="s">
        <v>4920</v>
      </c>
      <c r="J1336">
        <v>665307</v>
      </c>
      <c r="K1336" s="1">
        <v>45408</v>
      </c>
      <c r="L1336" t="s">
        <v>4921</v>
      </c>
      <c r="M1336" s="42" t="s">
        <v>13086</v>
      </c>
      <c r="N1336" s="43">
        <v>10</v>
      </c>
      <c r="O1336" t="s">
        <v>9574</v>
      </c>
      <c r="P1336" t="s">
        <v>9575</v>
      </c>
      <c r="Q1336" t="s">
        <v>9576</v>
      </c>
      <c r="S1336" t="s">
        <v>9577</v>
      </c>
      <c r="T1336" s="2">
        <v>45639.708333333336</v>
      </c>
      <c r="U1336" t="s">
        <v>105</v>
      </c>
      <c r="V1336" t="s">
        <v>4927</v>
      </c>
      <c r="W1336" s="1">
        <v>45699</v>
      </c>
      <c r="Y1336" t="s">
        <v>53</v>
      </c>
      <c r="AB1336">
        <v>474</v>
      </c>
      <c r="AC1336" s="1">
        <v>45692</v>
      </c>
      <c r="AD1336" s="1">
        <v>45790</v>
      </c>
      <c r="AE1336" s="23">
        <v>20628820</v>
      </c>
      <c r="AF1336" s="3">
        <v>5819469</v>
      </c>
      <c r="BB1336" t="s">
        <v>332</v>
      </c>
    </row>
    <row r="1337" spans="1:59" ht="15" customHeight="1" x14ac:dyDescent="0.25">
      <c r="A1337">
        <v>28004</v>
      </c>
      <c r="B1337">
        <v>28004</v>
      </c>
      <c r="D1337" s="31">
        <f t="shared" si="84"/>
        <v>10172573.98</v>
      </c>
      <c r="G1337" t="s">
        <v>52</v>
      </c>
      <c r="H1337" t="s">
        <v>60</v>
      </c>
      <c r="I1337" t="s">
        <v>4957</v>
      </c>
      <c r="J1337">
        <v>64050</v>
      </c>
      <c r="K1337" s="1">
        <v>45252</v>
      </c>
      <c r="L1337" t="s">
        <v>4921</v>
      </c>
      <c r="M1337" s="42" t="s">
        <v>13086</v>
      </c>
      <c r="N1337" s="43">
        <v>10</v>
      </c>
      <c r="O1337" t="s">
        <v>9578</v>
      </c>
      <c r="P1337" t="s">
        <v>9579</v>
      </c>
      <c r="Q1337" t="s">
        <v>9580</v>
      </c>
      <c r="S1337" t="s">
        <v>9581</v>
      </c>
      <c r="T1337" s="2">
        <v>45554.5</v>
      </c>
      <c r="U1337" t="s">
        <v>8798</v>
      </c>
      <c r="V1337" t="s">
        <v>4927</v>
      </c>
      <c r="W1337" s="1">
        <v>45699</v>
      </c>
      <c r="Y1337" t="s">
        <v>53</v>
      </c>
      <c r="AB1337">
        <v>465</v>
      </c>
      <c r="AC1337" s="1">
        <v>45692</v>
      </c>
      <c r="AD1337" s="1">
        <v>45733</v>
      </c>
      <c r="AE1337" s="23">
        <v>21967736</v>
      </c>
      <c r="AF1337" s="3">
        <v>10172573.98</v>
      </c>
      <c r="BB1337" t="s">
        <v>332</v>
      </c>
    </row>
    <row r="1338" spans="1:59" ht="15" customHeight="1" x14ac:dyDescent="0.25">
      <c r="A1338">
        <v>28016</v>
      </c>
      <c r="B1338">
        <v>28016</v>
      </c>
      <c r="D1338" s="31">
        <f t="shared" si="84"/>
        <v>11236939.859999999</v>
      </c>
      <c r="G1338" t="s">
        <v>74</v>
      </c>
      <c r="H1338" t="s">
        <v>5025</v>
      </c>
      <c r="I1338" t="s">
        <v>4920</v>
      </c>
      <c r="J1338">
        <v>666382</v>
      </c>
      <c r="K1338" s="1">
        <v>45410</v>
      </c>
      <c r="L1338" t="s">
        <v>4921</v>
      </c>
      <c r="M1338" s="42" t="s">
        <v>13086</v>
      </c>
      <c r="N1338" s="43">
        <v>10</v>
      </c>
      <c r="O1338" t="s">
        <v>9522</v>
      </c>
      <c r="P1338" t="s">
        <v>9523</v>
      </c>
      <c r="Q1338" t="s">
        <v>9582</v>
      </c>
      <c r="S1338" t="s">
        <v>9525</v>
      </c>
      <c r="T1338" s="2">
        <v>45654.625</v>
      </c>
      <c r="U1338" t="s">
        <v>8277</v>
      </c>
      <c r="V1338" t="s">
        <v>4927</v>
      </c>
      <c r="W1338" s="1">
        <v>45699</v>
      </c>
      <c r="Y1338" t="s">
        <v>53</v>
      </c>
      <c r="AB1338">
        <v>475</v>
      </c>
      <c r="AC1338" s="1">
        <v>45692</v>
      </c>
      <c r="AD1338" s="1">
        <v>45733</v>
      </c>
      <c r="AE1338" s="23">
        <v>21591983</v>
      </c>
      <c r="AF1338" s="3">
        <v>11236939.859999999</v>
      </c>
      <c r="BB1338" t="s">
        <v>332</v>
      </c>
    </row>
    <row r="1339" spans="1:59" ht="15" customHeight="1" x14ac:dyDescent="0.25">
      <c r="A1339">
        <v>28003</v>
      </c>
      <c r="B1339">
        <v>28003</v>
      </c>
      <c r="D1339" s="31">
        <f t="shared" si="84"/>
        <v>7300822</v>
      </c>
      <c r="G1339" t="s">
        <v>52</v>
      </c>
      <c r="H1339" t="s">
        <v>60</v>
      </c>
      <c r="I1339" t="s">
        <v>4920</v>
      </c>
      <c r="J1339">
        <v>719244</v>
      </c>
      <c r="K1339" s="1">
        <v>45464</v>
      </c>
      <c r="L1339" t="s">
        <v>4921</v>
      </c>
      <c r="M1339" s="42" t="s">
        <v>13086</v>
      </c>
      <c r="N1339" s="43">
        <v>10</v>
      </c>
      <c r="O1339" t="s">
        <v>9583</v>
      </c>
      <c r="P1339" t="s">
        <v>9584</v>
      </c>
      <c r="Q1339" t="s">
        <v>9585</v>
      </c>
      <c r="S1339" t="s">
        <v>9586</v>
      </c>
      <c r="T1339" s="2">
        <v>45691.631944444445</v>
      </c>
      <c r="U1339" t="s">
        <v>9587</v>
      </c>
      <c r="V1339" t="s">
        <v>4932</v>
      </c>
      <c r="W1339" s="1">
        <v>45702</v>
      </c>
      <c r="Y1339" t="s">
        <v>53</v>
      </c>
      <c r="AB1339">
        <v>469</v>
      </c>
      <c r="AC1339" s="1">
        <v>45692</v>
      </c>
      <c r="AD1339" s="1">
        <v>45734</v>
      </c>
      <c r="AE1339" s="23">
        <v>7300822</v>
      </c>
      <c r="AF1339" s="3">
        <v>7300822</v>
      </c>
      <c r="BB1339" t="s">
        <v>332</v>
      </c>
    </row>
    <row r="1340" spans="1:59" ht="15" customHeight="1" x14ac:dyDescent="0.25">
      <c r="A1340">
        <v>28002</v>
      </c>
      <c r="B1340">
        <v>28002</v>
      </c>
      <c r="D1340" s="31">
        <f t="shared" si="84"/>
        <v>7527149</v>
      </c>
      <c r="G1340" t="s">
        <v>74</v>
      </c>
      <c r="H1340" t="s">
        <v>5025</v>
      </c>
      <c r="I1340" t="s">
        <v>4920</v>
      </c>
      <c r="J1340">
        <v>648919</v>
      </c>
      <c r="K1340" s="1">
        <v>45393</v>
      </c>
      <c r="L1340" t="s">
        <v>4921</v>
      </c>
      <c r="M1340" s="42" t="s">
        <v>13086</v>
      </c>
      <c r="N1340" s="43">
        <v>10</v>
      </c>
      <c r="O1340" t="s">
        <v>9588</v>
      </c>
      <c r="P1340" t="s">
        <v>9589</v>
      </c>
      <c r="Q1340" t="s">
        <v>9590</v>
      </c>
      <c r="S1340" t="s">
        <v>9591</v>
      </c>
      <c r="T1340" s="2">
        <v>45689.791666666664</v>
      </c>
      <c r="U1340" t="s">
        <v>9592</v>
      </c>
      <c r="V1340" t="s">
        <v>4932</v>
      </c>
      <c r="W1340" s="1">
        <v>45698</v>
      </c>
      <c r="Y1340" t="s">
        <v>53</v>
      </c>
      <c r="AB1340">
        <v>466</v>
      </c>
      <c r="AC1340" s="1">
        <v>45692</v>
      </c>
      <c r="AD1340" s="1">
        <v>45702</v>
      </c>
      <c r="AE1340" s="23">
        <v>7527149</v>
      </c>
      <c r="AF1340" s="3">
        <v>7527149</v>
      </c>
      <c r="BB1340" t="s">
        <v>332</v>
      </c>
    </row>
    <row r="1341" spans="1:59" ht="15" customHeight="1" x14ac:dyDescent="0.25">
      <c r="A1341">
        <v>28001</v>
      </c>
      <c r="B1341">
        <v>28001</v>
      </c>
      <c r="D1341" s="31">
        <f t="shared" si="84"/>
        <v>14000000</v>
      </c>
      <c r="G1341" t="s">
        <v>101</v>
      </c>
      <c r="H1341" t="s">
        <v>230</v>
      </c>
      <c r="I1341" t="s">
        <v>4920</v>
      </c>
      <c r="J1341">
        <v>666810</v>
      </c>
      <c r="K1341" s="1">
        <v>45410</v>
      </c>
      <c r="L1341" t="s">
        <v>4921</v>
      </c>
      <c r="M1341" s="42" t="s">
        <v>13086</v>
      </c>
      <c r="N1341" s="43">
        <v>10</v>
      </c>
      <c r="O1341" t="s">
        <v>9593</v>
      </c>
      <c r="P1341" t="s">
        <v>9594</v>
      </c>
      <c r="Q1341" t="s">
        <v>9595</v>
      </c>
      <c r="S1341" t="s">
        <v>9596</v>
      </c>
      <c r="T1341" s="2">
        <v>45642.3125</v>
      </c>
      <c r="U1341" t="s">
        <v>9597</v>
      </c>
      <c r="V1341" t="s">
        <v>4927</v>
      </c>
      <c r="W1341" s="1">
        <v>45699</v>
      </c>
      <c r="Y1341" t="s">
        <v>53</v>
      </c>
      <c r="AB1341">
        <v>468</v>
      </c>
      <c r="AC1341" s="1">
        <v>45692</v>
      </c>
      <c r="AD1341" s="1">
        <v>45721</v>
      </c>
      <c r="AE1341" s="23">
        <v>31537216</v>
      </c>
      <c r="AF1341" s="3">
        <v>14000000</v>
      </c>
      <c r="BB1341" t="s">
        <v>332</v>
      </c>
    </row>
    <row r="1342" spans="1:59" ht="15" customHeight="1" x14ac:dyDescent="0.25">
      <c r="A1342">
        <v>28027</v>
      </c>
      <c r="B1342">
        <v>28027</v>
      </c>
      <c r="D1342" s="31">
        <f t="shared" si="84"/>
        <v>6292650</v>
      </c>
      <c r="G1342" t="s">
        <v>74</v>
      </c>
      <c r="H1342" t="s">
        <v>97</v>
      </c>
      <c r="I1342" t="s">
        <v>4920</v>
      </c>
      <c r="J1342">
        <v>828738</v>
      </c>
      <c r="K1342" s="1">
        <v>45617</v>
      </c>
      <c r="L1342" t="s">
        <v>4921</v>
      </c>
      <c r="M1342" s="42" t="s">
        <v>13086</v>
      </c>
      <c r="N1342" s="43">
        <v>10</v>
      </c>
      <c r="O1342" t="s">
        <v>8013</v>
      </c>
      <c r="P1342" t="s">
        <v>8014</v>
      </c>
      <c r="Q1342" t="s">
        <v>9598</v>
      </c>
      <c r="S1342" t="s">
        <v>8016</v>
      </c>
      <c r="T1342" s="2">
        <v>45688.645833333336</v>
      </c>
      <c r="U1342" t="s">
        <v>379</v>
      </c>
      <c r="V1342" t="s">
        <v>4932</v>
      </c>
      <c r="W1342" s="1">
        <v>45699</v>
      </c>
      <c r="Y1342" t="s">
        <v>53</v>
      </c>
      <c r="AB1342">
        <v>471</v>
      </c>
      <c r="AC1342" s="1">
        <v>45692</v>
      </c>
      <c r="AD1342" s="1">
        <v>45720</v>
      </c>
      <c r="AE1342" s="23">
        <v>6292650</v>
      </c>
      <c r="AF1342" s="3">
        <v>6292650</v>
      </c>
      <c r="BB1342" t="s">
        <v>332</v>
      </c>
    </row>
    <row r="1343" spans="1:59" ht="15" customHeight="1" x14ac:dyDescent="0.25">
      <c r="A1343">
        <v>28011</v>
      </c>
      <c r="B1343">
        <v>28011</v>
      </c>
      <c r="D1343" s="31">
        <f t="shared" si="84"/>
        <v>3935393</v>
      </c>
      <c r="G1343" t="s">
        <v>52</v>
      </c>
      <c r="H1343" t="s">
        <v>52</v>
      </c>
      <c r="I1343" t="s">
        <v>4920</v>
      </c>
      <c r="J1343">
        <v>694936</v>
      </c>
      <c r="K1343" s="1">
        <v>45438</v>
      </c>
      <c r="L1343" t="s">
        <v>4921</v>
      </c>
      <c r="M1343" s="42" t="s">
        <v>13086</v>
      </c>
      <c r="N1343" s="43">
        <v>10</v>
      </c>
      <c r="O1343" t="s">
        <v>9599</v>
      </c>
      <c r="P1343" t="s">
        <v>9600</v>
      </c>
      <c r="Q1343" t="s">
        <v>9601</v>
      </c>
      <c r="S1343" t="s">
        <v>9602</v>
      </c>
      <c r="T1343" s="2">
        <v>45650</v>
      </c>
      <c r="U1343" t="s">
        <v>9603</v>
      </c>
      <c r="V1343" t="s">
        <v>4927</v>
      </c>
      <c r="W1343" s="1">
        <v>45702</v>
      </c>
      <c r="Y1343" t="s">
        <v>53</v>
      </c>
      <c r="AB1343">
        <v>534</v>
      </c>
      <c r="AC1343" s="1">
        <v>45692</v>
      </c>
      <c r="AD1343" s="1">
        <v>45740</v>
      </c>
      <c r="AE1343" s="23">
        <v>3935393</v>
      </c>
      <c r="AF1343" s="3">
        <v>3935393</v>
      </c>
      <c r="BB1343" t="s">
        <v>332</v>
      </c>
    </row>
    <row r="1344" spans="1:59" ht="15" customHeight="1" x14ac:dyDescent="0.25">
      <c r="A1344">
        <v>27993</v>
      </c>
      <c r="B1344">
        <v>27993</v>
      </c>
      <c r="D1344" s="31">
        <f t="shared" si="84"/>
        <v>11951336</v>
      </c>
      <c r="G1344" t="s">
        <v>74</v>
      </c>
      <c r="H1344" t="s">
        <v>104</v>
      </c>
      <c r="I1344" t="s">
        <v>4920</v>
      </c>
      <c r="J1344">
        <v>751754</v>
      </c>
      <c r="K1344" s="1">
        <v>45505</v>
      </c>
      <c r="L1344" t="s">
        <v>4921</v>
      </c>
      <c r="M1344" s="42" t="s">
        <v>13086</v>
      </c>
      <c r="N1344" s="43">
        <v>10</v>
      </c>
      <c r="O1344" t="s">
        <v>5238</v>
      </c>
      <c r="P1344" t="s">
        <v>5239</v>
      </c>
      <c r="Q1344" t="s">
        <v>9604</v>
      </c>
      <c r="S1344" t="s">
        <v>5241</v>
      </c>
      <c r="T1344" s="2">
        <v>45688.479166666664</v>
      </c>
      <c r="U1344" t="s">
        <v>9605</v>
      </c>
      <c r="V1344" t="s">
        <v>4932</v>
      </c>
      <c r="W1344" s="1">
        <v>45695</v>
      </c>
      <c r="Y1344" t="s">
        <v>53</v>
      </c>
      <c r="AB1344">
        <v>453</v>
      </c>
      <c r="AC1344" s="1">
        <v>45692</v>
      </c>
      <c r="AD1344" s="1">
        <v>45730</v>
      </c>
      <c r="AE1344" s="23">
        <v>11951336</v>
      </c>
      <c r="AF1344" s="3">
        <v>11951336</v>
      </c>
      <c r="BB1344" t="s">
        <v>332</v>
      </c>
    </row>
    <row r="1345" spans="1:59" ht="15" customHeight="1" x14ac:dyDescent="0.25">
      <c r="A1345">
        <v>28026</v>
      </c>
      <c r="B1345">
        <v>28026</v>
      </c>
      <c r="D1345" s="31">
        <f t="shared" si="84"/>
        <v>2868648</v>
      </c>
      <c r="G1345" t="s">
        <v>52</v>
      </c>
      <c r="H1345" t="s">
        <v>52</v>
      </c>
      <c r="I1345" t="s">
        <v>4920</v>
      </c>
      <c r="J1345">
        <v>816655</v>
      </c>
      <c r="K1345" s="1">
        <v>45598</v>
      </c>
      <c r="L1345" t="s">
        <v>4921</v>
      </c>
      <c r="M1345" s="42" t="s">
        <v>13086</v>
      </c>
      <c r="N1345" s="43">
        <v>10</v>
      </c>
      <c r="O1345" t="s">
        <v>9606</v>
      </c>
      <c r="P1345" t="s">
        <v>9607</v>
      </c>
      <c r="Q1345" t="s">
        <v>9608</v>
      </c>
      <c r="S1345" t="s">
        <v>9609</v>
      </c>
      <c r="T1345" s="2">
        <v>45689.861111111109</v>
      </c>
      <c r="U1345" t="s">
        <v>152</v>
      </c>
      <c r="V1345" t="s">
        <v>4932</v>
      </c>
      <c r="W1345" s="1">
        <v>45699</v>
      </c>
      <c r="Y1345" t="s">
        <v>53</v>
      </c>
      <c r="AB1345">
        <v>472</v>
      </c>
      <c r="AC1345" s="1">
        <v>45692</v>
      </c>
      <c r="AD1345" s="1">
        <v>45733</v>
      </c>
      <c r="AE1345" s="23">
        <v>2868648</v>
      </c>
      <c r="AF1345" s="3">
        <v>2868648</v>
      </c>
      <c r="BB1345" t="s">
        <v>332</v>
      </c>
    </row>
    <row r="1346" spans="1:59" ht="15" customHeight="1" x14ac:dyDescent="0.25">
      <c r="A1346">
        <v>28018</v>
      </c>
      <c r="B1346">
        <v>28018</v>
      </c>
      <c r="D1346" s="31">
        <f t="shared" si="84"/>
        <v>10479743</v>
      </c>
      <c r="G1346" t="s">
        <v>101</v>
      </c>
      <c r="H1346" t="s">
        <v>5058</v>
      </c>
      <c r="I1346" t="s">
        <v>4957</v>
      </c>
      <c r="J1346">
        <v>112915</v>
      </c>
      <c r="K1346" s="1">
        <v>45489</v>
      </c>
      <c r="L1346" t="s">
        <v>4921</v>
      </c>
      <c r="M1346" s="42" t="s">
        <v>13086</v>
      </c>
      <c r="N1346" s="43">
        <v>10</v>
      </c>
      <c r="O1346" t="s">
        <v>9610</v>
      </c>
      <c r="P1346" t="s">
        <v>9611</v>
      </c>
      <c r="Q1346" t="s">
        <v>9612</v>
      </c>
      <c r="S1346" t="s">
        <v>9613</v>
      </c>
      <c r="T1346" s="2">
        <v>45672.229166666664</v>
      </c>
      <c r="U1346" t="s">
        <v>9614</v>
      </c>
      <c r="V1346" t="s">
        <v>4927</v>
      </c>
      <c r="W1346" s="1">
        <v>45699</v>
      </c>
      <c r="Y1346" t="s">
        <v>53</v>
      </c>
      <c r="AB1346">
        <v>473</v>
      </c>
      <c r="AC1346" s="1">
        <v>45692</v>
      </c>
      <c r="AD1346" s="1">
        <v>45733</v>
      </c>
      <c r="AE1346" s="23">
        <v>10479743</v>
      </c>
      <c r="AF1346" s="3">
        <v>10479743</v>
      </c>
      <c r="BB1346" t="s">
        <v>332</v>
      </c>
    </row>
    <row r="1347" spans="1:59" ht="15" customHeight="1" x14ac:dyDescent="0.25">
      <c r="A1347">
        <v>28015</v>
      </c>
      <c r="B1347">
        <v>28015</v>
      </c>
      <c r="D1347" s="31">
        <f t="shared" si="84"/>
        <v>14000000</v>
      </c>
      <c r="G1347" t="s">
        <v>101</v>
      </c>
      <c r="H1347" t="s">
        <v>216</v>
      </c>
      <c r="I1347" t="s">
        <v>4957</v>
      </c>
      <c r="J1347">
        <v>109400</v>
      </c>
      <c r="K1347" s="1">
        <v>45468</v>
      </c>
      <c r="L1347" t="s">
        <v>4921</v>
      </c>
      <c r="M1347" s="42" t="s">
        <v>13086</v>
      </c>
      <c r="N1347" s="43">
        <v>10</v>
      </c>
      <c r="O1347" t="s">
        <v>9615</v>
      </c>
      <c r="P1347" t="s">
        <v>9616</v>
      </c>
      <c r="Q1347" t="s">
        <v>9617</v>
      </c>
      <c r="S1347" t="s">
        <v>9618</v>
      </c>
      <c r="T1347" s="2">
        <v>45637.502083333333</v>
      </c>
      <c r="U1347" t="s">
        <v>1359</v>
      </c>
      <c r="V1347" t="s">
        <v>4927</v>
      </c>
      <c r="W1347" s="1">
        <v>45699</v>
      </c>
      <c r="Y1347" t="s">
        <v>53</v>
      </c>
      <c r="AB1347">
        <v>476</v>
      </c>
      <c r="AC1347" s="1">
        <v>45692</v>
      </c>
      <c r="AD1347" s="1">
        <v>45733</v>
      </c>
      <c r="AE1347" s="23">
        <v>42430441</v>
      </c>
      <c r="AF1347" s="3">
        <v>14000000</v>
      </c>
      <c r="BB1347" t="s">
        <v>332</v>
      </c>
    </row>
    <row r="1348" spans="1:59" ht="15" customHeight="1" x14ac:dyDescent="0.25">
      <c r="A1348">
        <v>28013</v>
      </c>
      <c r="B1348">
        <v>28013</v>
      </c>
      <c r="D1348" s="31">
        <f t="shared" si="84"/>
        <v>2080000</v>
      </c>
      <c r="G1348" t="s">
        <v>74</v>
      </c>
      <c r="H1348" t="s">
        <v>74</v>
      </c>
      <c r="I1348" t="s">
        <v>4920</v>
      </c>
      <c r="J1348">
        <v>605255</v>
      </c>
      <c r="K1348" s="1">
        <v>45355</v>
      </c>
      <c r="L1348" t="s">
        <v>4921</v>
      </c>
      <c r="M1348" s="42" t="s">
        <v>13086</v>
      </c>
      <c r="N1348" s="43">
        <v>10</v>
      </c>
      <c r="O1348" t="s">
        <v>9619</v>
      </c>
      <c r="P1348" t="s">
        <v>9620</v>
      </c>
      <c r="Q1348" t="s">
        <v>9621</v>
      </c>
      <c r="S1348" t="s">
        <v>9622</v>
      </c>
      <c r="T1348" s="2">
        <v>45521.729166666664</v>
      </c>
      <c r="U1348" t="s">
        <v>6322</v>
      </c>
      <c r="V1348" t="s">
        <v>4927</v>
      </c>
      <c r="W1348" s="1">
        <v>45701</v>
      </c>
      <c r="Y1348" t="s">
        <v>53</v>
      </c>
      <c r="AB1348">
        <v>478</v>
      </c>
      <c r="AC1348" s="1">
        <v>45692</v>
      </c>
      <c r="AD1348" s="1">
        <v>45733</v>
      </c>
      <c r="AE1348" s="23">
        <v>2080000</v>
      </c>
      <c r="AF1348" s="3">
        <v>2080000</v>
      </c>
      <c r="BB1348" t="s">
        <v>332</v>
      </c>
    </row>
    <row r="1349" spans="1:59" ht="15" customHeight="1" x14ac:dyDescent="0.25">
      <c r="A1349">
        <v>28012</v>
      </c>
      <c r="B1349">
        <v>28012</v>
      </c>
      <c r="D1349" s="31">
        <f t="shared" si="84"/>
        <v>15804007.24</v>
      </c>
      <c r="G1349" t="s">
        <v>74</v>
      </c>
      <c r="H1349" t="s">
        <v>74</v>
      </c>
      <c r="I1349" t="s">
        <v>4920</v>
      </c>
      <c r="J1349">
        <v>605255</v>
      </c>
      <c r="K1349" s="1">
        <v>45355</v>
      </c>
      <c r="L1349" t="s">
        <v>4921</v>
      </c>
      <c r="M1349" s="42" t="s">
        <v>13086</v>
      </c>
      <c r="N1349" s="43">
        <v>10</v>
      </c>
      <c r="O1349" t="s">
        <v>9619</v>
      </c>
      <c r="P1349" t="s">
        <v>9620</v>
      </c>
      <c r="Q1349" t="s">
        <v>9623</v>
      </c>
      <c r="S1349" t="s">
        <v>9622</v>
      </c>
      <c r="T1349" s="2">
        <v>45521.729166666664</v>
      </c>
      <c r="U1349" t="s">
        <v>6322</v>
      </c>
      <c r="V1349" t="s">
        <v>4927</v>
      </c>
      <c r="W1349" s="1">
        <v>45701</v>
      </c>
      <c r="Y1349" t="s">
        <v>53</v>
      </c>
      <c r="AB1349">
        <v>479</v>
      </c>
      <c r="AC1349" s="1">
        <v>45692</v>
      </c>
      <c r="AD1349" s="1">
        <v>45733</v>
      </c>
      <c r="AE1349" s="23">
        <v>17982530</v>
      </c>
      <c r="AF1349" s="3">
        <v>15804007.24</v>
      </c>
      <c r="BB1349" t="s">
        <v>332</v>
      </c>
    </row>
    <row r="1350" spans="1:59" ht="15" customHeight="1" x14ac:dyDescent="0.25">
      <c r="A1350">
        <v>28005</v>
      </c>
      <c r="B1350">
        <v>28005</v>
      </c>
      <c r="D1350" s="31">
        <f t="shared" si="84"/>
        <v>14000000</v>
      </c>
      <c r="G1350" t="s">
        <v>74</v>
      </c>
      <c r="H1350" t="s">
        <v>5025</v>
      </c>
      <c r="I1350" t="s">
        <v>4957</v>
      </c>
      <c r="J1350">
        <v>91408</v>
      </c>
      <c r="K1350" s="1">
        <v>45384</v>
      </c>
      <c r="L1350" t="s">
        <v>4921</v>
      </c>
      <c r="M1350" s="42" t="s">
        <v>13086</v>
      </c>
      <c r="N1350" s="43">
        <v>10</v>
      </c>
      <c r="O1350" t="s">
        <v>9624</v>
      </c>
      <c r="P1350" t="s">
        <v>9625</v>
      </c>
      <c r="Q1350" t="s">
        <v>9626</v>
      </c>
      <c r="S1350" t="s">
        <v>9627</v>
      </c>
      <c r="T1350" s="2">
        <v>45602.736111111109</v>
      </c>
      <c r="U1350" t="s">
        <v>9628</v>
      </c>
      <c r="V1350" t="s">
        <v>4927</v>
      </c>
      <c r="W1350" s="1">
        <v>45699</v>
      </c>
      <c r="Y1350" t="s">
        <v>53</v>
      </c>
      <c r="AB1350">
        <v>464</v>
      </c>
      <c r="AC1350" s="1">
        <v>45692</v>
      </c>
      <c r="AD1350" s="1">
        <v>45733</v>
      </c>
      <c r="AE1350" s="23">
        <v>14510350</v>
      </c>
      <c r="AF1350" s="3">
        <v>14000000</v>
      </c>
      <c r="BB1350" t="s">
        <v>332</v>
      </c>
    </row>
    <row r="1351" spans="1:59" ht="15" customHeight="1" x14ac:dyDescent="0.25">
      <c r="A1351">
        <v>28007</v>
      </c>
      <c r="B1351">
        <v>28007</v>
      </c>
      <c r="C1351" s="31">
        <f>AF1351</f>
        <v>3117984</v>
      </c>
      <c r="G1351" t="s">
        <v>62</v>
      </c>
      <c r="H1351" t="s">
        <v>62</v>
      </c>
      <c r="I1351" t="s">
        <v>4957</v>
      </c>
      <c r="J1351">
        <v>108182</v>
      </c>
      <c r="K1351" s="1">
        <v>45461</v>
      </c>
      <c r="L1351" t="s">
        <v>4921</v>
      </c>
      <c r="M1351" s="42" t="s">
        <v>13086</v>
      </c>
      <c r="N1351" s="43">
        <v>10</v>
      </c>
      <c r="O1351">
        <v>1</v>
      </c>
      <c r="P1351" t="s">
        <v>9629</v>
      </c>
      <c r="Q1351" t="s">
        <v>9630</v>
      </c>
      <c r="S1351" t="s">
        <v>9631</v>
      </c>
      <c r="T1351" s="2">
        <v>45626.708333333336</v>
      </c>
      <c r="U1351" t="s">
        <v>9632</v>
      </c>
      <c r="V1351" t="s">
        <v>4927</v>
      </c>
      <c r="W1351" s="1">
        <v>45699</v>
      </c>
      <c r="Y1351" t="s">
        <v>70</v>
      </c>
      <c r="AB1351">
        <v>470</v>
      </c>
      <c r="AC1351" s="1">
        <v>45692</v>
      </c>
      <c r="AD1351" s="1">
        <v>45733</v>
      </c>
      <c r="AE1351" s="23">
        <v>3117984</v>
      </c>
      <c r="AF1351" s="3">
        <v>3117984</v>
      </c>
      <c r="BB1351" t="s">
        <v>332</v>
      </c>
    </row>
    <row r="1352" spans="1:59" ht="15" customHeight="1" x14ac:dyDescent="0.25">
      <c r="A1352">
        <v>28014</v>
      </c>
      <c r="B1352">
        <v>28014</v>
      </c>
      <c r="D1352" s="31">
        <f t="shared" ref="D1352:D1355" si="85">AF1352</f>
        <v>14000000</v>
      </c>
      <c r="G1352" t="s">
        <v>52</v>
      </c>
      <c r="H1352" t="s">
        <v>60</v>
      </c>
      <c r="I1352" t="s">
        <v>4920</v>
      </c>
      <c r="J1352">
        <v>733611</v>
      </c>
      <c r="K1352" s="1">
        <v>45482</v>
      </c>
      <c r="L1352" t="s">
        <v>4921</v>
      </c>
      <c r="M1352" s="42" t="s">
        <v>13086</v>
      </c>
      <c r="N1352" s="43">
        <v>10</v>
      </c>
      <c r="O1352" t="s">
        <v>9633</v>
      </c>
      <c r="P1352" t="s">
        <v>9634</v>
      </c>
      <c r="Q1352" t="s">
        <v>9635</v>
      </c>
      <c r="S1352" t="s">
        <v>9636</v>
      </c>
      <c r="T1352" s="2">
        <v>45654.1875</v>
      </c>
      <c r="U1352" t="s">
        <v>9637</v>
      </c>
      <c r="V1352" t="s">
        <v>4927</v>
      </c>
      <c r="W1352" s="1">
        <v>45699</v>
      </c>
      <c r="Y1352" t="s">
        <v>53</v>
      </c>
      <c r="AB1352">
        <v>477</v>
      </c>
      <c r="AC1352" s="1">
        <v>45692</v>
      </c>
      <c r="AD1352" s="1">
        <v>45733</v>
      </c>
      <c r="AE1352" s="23">
        <v>16421957</v>
      </c>
      <c r="AF1352" s="3">
        <v>14000000</v>
      </c>
      <c r="BB1352" t="s">
        <v>332</v>
      </c>
    </row>
    <row r="1353" spans="1:59" ht="15" customHeight="1" x14ac:dyDescent="0.25">
      <c r="A1353">
        <v>28010</v>
      </c>
      <c r="B1353">
        <v>28010</v>
      </c>
      <c r="D1353" s="31">
        <f t="shared" si="85"/>
        <v>3321250</v>
      </c>
      <c r="G1353" t="s">
        <v>87</v>
      </c>
      <c r="H1353" t="s">
        <v>8530</v>
      </c>
      <c r="I1353" t="s">
        <v>4920</v>
      </c>
      <c r="J1353">
        <v>793141</v>
      </c>
      <c r="K1353" s="1">
        <v>45557</v>
      </c>
      <c r="L1353" t="s">
        <v>4921</v>
      </c>
      <c r="M1353" s="42" t="s">
        <v>13086</v>
      </c>
      <c r="N1353" s="43">
        <v>10</v>
      </c>
      <c r="O1353" t="s">
        <v>9638</v>
      </c>
      <c r="P1353" t="s">
        <v>9639</v>
      </c>
      <c r="Q1353" t="s">
        <v>9640</v>
      </c>
      <c r="S1353" t="s">
        <v>9641</v>
      </c>
      <c r="T1353" s="2">
        <v>45688</v>
      </c>
      <c r="U1353" t="s">
        <v>9642</v>
      </c>
      <c r="V1353" t="s">
        <v>4932</v>
      </c>
      <c r="W1353" s="1">
        <v>45702</v>
      </c>
      <c r="Y1353" t="s">
        <v>53</v>
      </c>
      <c r="AB1353">
        <v>508</v>
      </c>
      <c r="AC1353" s="1">
        <v>45692</v>
      </c>
      <c r="AD1353" s="1">
        <v>45734</v>
      </c>
      <c r="AE1353" s="23">
        <v>3321250</v>
      </c>
      <c r="AF1353" s="3">
        <v>3321250</v>
      </c>
      <c r="BB1353" t="s">
        <v>332</v>
      </c>
    </row>
    <row r="1354" spans="1:59" ht="15" customHeight="1" x14ac:dyDescent="0.25">
      <c r="A1354">
        <v>28006</v>
      </c>
      <c r="B1354">
        <v>28006</v>
      </c>
      <c r="D1354" s="31">
        <f t="shared" si="85"/>
        <v>13257194</v>
      </c>
      <c r="G1354" t="s">
        <v>52</v>
      </c>
      <c r="H1354" t="s">
        <v>102</v>
      </c>
      <c r="I1354" t="s">
        <v>4920</v>
      </c>
      <c r="J1354">
        <v>815204</v>
      </c>
      <c r="K1354" s="1">
        <v>45595</v>
      </c>
      <c r="L1354" t="s">
        <v>4921</v>
      </c>
      <c r="M1354" s="42" t="s">
        <v>13086</v>
      </c>
      <c r="N1354" s="43">
        <v>10</v>
      </c>
      <c r="O1354" t="s">
        <v>9643</v>
      </c>
      <c r="P1354" t="s">
        <v>9644</v>
      </c>
      <c r="Q1354" t="s">
        <v>9645</v>
      </c>
      <c r="S1354" t="s">
        <v>9646</v>
      </c>
      <c r="T1354" s="2">
        <v>45619.875</v>
      </c>
      <c r="U1354" t="s">
        <v>9647</v>
      </c>
      <c r="V1354" t="s">
        <v>4927</v>
      </c>
      <c r="W1354" s="1">
        <v>45702</v>
      </c>
      <c r="Y1354" t="s">
        <v>53</v>
      </c>
      <c r="AB1354">
        <v>463</v>
      </c>
      <c r="AC1354" s="1">
        <v>45692</v>
      </c>
      <c r="AD1354" s="1">
        <v>45736</v>
      </c>
      <c r="AE1354" s="23">
        <v>13257194</v>
      </c>
      <c r="AF1354" s="3">
        <v>13257194</v>
      </c>
      <c r="BB1354" t="s">
        <v>332</v>
      </c>
    </row>
    <row r="1355" spans="1:59" ht="15" customHeight="1" x14ac:dyDescent="0.25">
      <c r="A1355">
        <v>28000</v>
      </c>
      <c r="B1355">
        <v>28000</v>
      </c>
      <c r="D1355" s="31">
        <f t="shared" si="85"/>
        <v>3776864</v>
      </c>
      <c r="G1355" t="s">
        <v>74</v>
      </c>
      <c r="H1355" t="s">
        <v>5025</v>
      </c>
      <c r="I1355" t="s">
        <v>4920</v>
      </c>
      <c r="J1355">
        <v>649012</v>
      </c>
      <c r="K1355" s="1">
        <v>45393</v>
      </c>
      <c r="L1355" t="s">
        <v>4921</v>
      </c>
      <c r="M1355" s="42" t="s">
        <v>13086</v>
      </c>
      <c r="N1355" s="43">
        <v>10</v>
      </c>
      <c r="O1355" t="s">
        <v>9648</v>
      </c>
      <c r="P1355" t="s">
        <v>9649</v>
      </c>
      <c r="Q1355" t="s">
        <v>9650</v>
      </c>
      <c r="S1355" t="s">
        <v>9651</v>
      </c>
      <c r="T1355" s="2">
        <v>45691.319444444445</v>
      </c>
      <c r="U1355" t="s">
        <v>103</v>
      </c>
      <c r="V1355" t="s">
        <v>4932</v>
      </c>
      <c r="W1355" s="1">
        <v>45698</v>
      </c>
      <c r="Y1355" t="s">
        <v>53</v>
      </c>
      <c r="AB1355">
        <v>467</v>
      </c>
      <c r="AC1355" s="1">
        <v>45692</v>
      </c>
      <c r="AD1355" s="1">
        <v>45733</v>
      </c>
      <c r="AE1355" s="23">
        <v>3776864</v>
      </c>
      <c r="AF1355" s="3">
        <v>3776864</v>
      </c>
      <c r="BB1355" t="s">
        <v>332</v>
      </c>
    </row>
    <row r="1356" spans="1:59" ht="15" customHeight="1" x14ac:dyDescent="0.25">
      <c r="A1356" s="7">
        <v>27980</v>
      </c>
      <c r="B1356" s="7">
        <v>27980</v>
      </c>
      <c r="C1356" s="7"/>
      <c r="D1356" s="7"/>
      <c r="E1356" s="7"/>
      <c r="F1356" s="7"/>
      <c r="G1356" s="7" t="s">
        <v>87</v>
      </c>
      <c r="H1356" s="7" t="s">
        <v>8530</v>
      </c>
      <c r="I1356" s="7" t="s">
        <v>4920</v>
      </c>
      <c r="J1356" s="7">
        <v>724403</v>
      </c>
      <c r="K1356" s="8">
        <v>45471</v>
      </c>
      <c r="L1356" s="7" t="s">
        <v>4921</v>
      </c>
      <c r="M1356" s="40" t="s">
        <v>13086</v>
      </c>
      <c r="N1356" s="41">
        <v>10</v>
      </c>
      <c r="O1356" s="7" t="s">
        <v>14660</v>
      </c>
      <c r="P1356" s="7" t="s">
        <v>14661</v>
      </c>
      <c r="Q1356" s="7" t="s">
        <v>14662</v>
      </c>
      <c r="R1356" s="7"/>
      <c r="S1356" s="7" t="s">
        <v>15844</v>
      </c>
      <c r="T1356" s="9">
        <v>45671</v>
      </c>
      <c r="U1356" s="7" t="s">
        <v>15845</v>
      </c>
      <c r="V1356" s="7" t="s">
        <v>4927</v>
      </c>
      <c r="W1356" s="7"/>
      <c r="X1356" s="7"/>
      <c r="Y1356" s="7" t="s">
        <v>53</v>
      </c>
      <c r="Z1356" s="7"/>
      <c r="AA1356" s="7"/>
      <c r="AB1356" s="7">
        <v>480</v>
      </c>
      <c r="AC1356" s="8">
        <v>45692</v>
      </c>
      <c r="AD1356" s="8">
        <v>45702</v>
      </c>
      <c r="AE1356" s="23">
        <v>3670178</v>
      </c>
      <c r="AF1356" s="7"/>
      <c r="BB1356" s="7" t="s">
        <v>107</v>
      </c>
    </row>
    <row r="1357" spans="1:59" ht="15" customHeight="1" x14ac:dyDescent="0.25">
      <c r="A1357" s="7">
        <v>28036</v>
      </c>
      <c r="B1357" s="7">
        <v>28036</v>
      </c>
      <c r="C1357" s="7"/>
      <c r="D1357" s="7"/>
      <c r="E1357" s="7"/>
      <c r="F1357" s="7"/>
      <c r="G1357" s="7" t="s">
        <v>101</v>
      </c>
      <c r="H1357" s="7" t="s">
        <v>230</v>
      </c>
      <c r="I1357" s="7" t="s">
        <v>4920</v>
      </c>
      <c r="J1357" s="7">
        <v>442958</v>
      </c>
      <c r="K1357" s="8">
        <v>45192</v>
      </c>
      <c r="L1357" s="7" t="s">
        <v>4921</v>
      </c>
      <c r="M1357" s="40" t="s">
        <v>13086</v>
      </c>
      <c r="N1357" s="41">
        <v>10</v>
      </c>
      <c r="O1357" s="7" t="s">
        <v>14650</v>
      </c>
      <c r="P1357" s="7" t="s">
        <v>14651</v>
      </c>
      <c r="Q1357" s="7" t="s">
        <v>14663</v>
      </c>
      <c r="R1357" s="7"/>
      <c r="S1357" s="7" t="s">
        <v>15839</v>
      </c>
      <c r="T1357" s="9">
        <v>45474.555555555555</v>
      </c>
      <c r="U1357" s="7" t="s">
        <v>6322</v>
      </c>
      <c r="V1357" s="7" t="s">
        <v>4927</v>
      </c>
      <c r="W1357" s="7"/>
      <c r="X1357" s="7"/>
      <c r="Y1357" s="7" t="s">
        <v>53</v>
      </c>
      <c r="Z1357" s="7"/>
      <c r="AA1357" s="7"/>
      <c r="AB1357" s="7">
        <v>482</v>
      </c>
      <c r="AC1357" s="8">
        <v>45692</v>
      </c>
      <c r="AD1357" s="8">
        <v>45706</v>
      </c>
      <c r="AE1357" s="23">
        <v>1000000</v>
      </c>
      <c r="AF1357" s="7"/>
      <c r="BB1357" s="7" t="s">
        <v>107</v>
      </c>
    </row>
    <row r="1358" spans="1:59" ht="15" customHeight="1" x14ac:dyDescent="0.25">
      <c r="A1358">
        <v>28008</v>
      </c>
      <c r="B1358">
        <v>28008</v>
      </c>
      <c r="G1358" t="s">
        <v>87</v>
      </c>
      <c r="H1358" t="s">
        <v>87</v>
      </c>
      <c r="I1358" t="s">
        <v>63</v>
      </c>
      <c r="J1358">
        <v>327777</v>
      </c>
      <c r="K1358" s="1">
        <v>45176</v>
      </c>
      <c r="L1358" t="s">
        <v>64</v>
      </c>
      <c r="M1358" s="42" t="s">
        <v>4872</v>
      </c>
      <c r="N1358" s="43">
        <v>3.14</v>
      </c>
      <c r="O1358" t="s">
        <v>2826</v>
      </c>
      <c r="P1358" t="s">
        <v>2257</v>
      </c>
      <c r="Q1358" t="s">
        <v>2827</v>
      </c>
      <c r="R1358">
        <v>30606901240083</v>
      </c>
      <c r="S1358" t="s">
        <v>2828</v>
      </c>
      <c r="T1358" s="2">
        <v>45677</v>
      </c>
      <c r="U1358" t="s">
        <v>2829</v>
      </c>
      <c r="W1358" s="1">
        <v>45714</v>
      </c>
      <c r="X1358" t="s">
        <v>2830</v>
      </c>
      <c r="Y1358" t="s">
        <v>70</v>
      </c>
      <c r="Z1358" t="s">
        <v>2830</v>
      </c>
      <c r="AB1358">
        <v>137</v>
      </c>
      <c r="AC1358" s="1">
        <v>45693</v>
      </c>
      <c r="AD1358" s="1">
        <v>45763</v>
      </c>
      <c r="AE1358" s="23">
        <v>4075006</v>
      </c>
      <c r="AF1358" s="3">
        <v>2445003.6</v>
      </c>
      <c r="AH1358" t="s">
        <v>96</v>
      </c>
      <c r="AI1358" t="s">
        <v>87</v>
      </c>
      <c r="AJ1358" s="1">
        <v>45692</v>
      </c>
      <c r="AK1358" s="1">
        <v>45778</v>
      </c>
      <c r="AL1358">
        <v>6</v>
      </c>
      <c r="AM1358">
        <v>0</v>
      </c>
      <c r="AP1358" t="s">
        <v>52</v>
      </c>
      <c r="AU1358" t="s">
        <v>2257</v>
      </c>
      <c r="AV1358">
        <v>1</v>
      </c>
      <c r="AW1358" t="s">
        <v>55</v>
      </c>
      <c r="AX1358">
        <v>122</v>
      </c>
      <c r="AY1358" t="s">
        <v>56</v>
      </c>
      <c r="BB1358" t="s">
        <v>332</v>
      </c>
      <c r="BC1358" t="s">
        <v>58</v>
      </c>
      <c r="BD1358" t="s">
        <v>59</v>
      </c>
      <c r="BE1358" t="s">
        <v>58</v>
      </c>
      <c r="BF1358" t="s">
        <v>2831</v>
      </c>
      <c r="BG1358" t="s">
        <v>2832</v>
      </c>
    </row>
    <row r="1359" spans="1:59" ht="15" customHeight="1" x14ac:dyDescent="0.25">
      <c r="A1359">
        <v>28084</v>
      </c>
      <c r="B1359">
        <v>28084</v>
      </c>
      <c r="G1359" t="s">
        <v>52</v>
      </c>
      <c r="H1359" t="s">
        <v>60</v>
      </c>
      <c r="I1359" t="s">
        <v>196</v>
      </c>
      <c r="J1359">
        <v>17010</v>
      </c>
      <c r="K1359" s="1">
        <v>45449</v>
      </c>
      <c r="L1359" t="s">
        <v>139</v>
      </c>
      <c r="M1359" s="42" t="s">
        <v>4863</v>
      </c>
      <c r="N1359" s="43">
        <v>3</v>
      </c>
      <c r="O1359" t="s">
        <v>2833</v>
      </c>
      <c r="P1359" t="s">
        <v>2834</v>
      </c>
      <c r="Q1359" t="s">
        <v>2834</v>
      </c>
      <c r="R1359">
        <v>32706941010054</v>
      </c>
      <c r="S1359" t="s">
        <v>2835</v>
      </c>
      <c r="T1359" s="2">
        <v>45679.451388888891</v>
      </c>
      <c r="U1359" t="s">
        <v>2836</v>
      </c>
      <c r="W1359" s="1">
        <v>45715</v>
      </c>
      <c r="X1359" t="s">
        <v>2837</v>
      </c>
      <c r="Y1359" t="s">
        <v>53</v>
      </c>
      <c r="Z1359" t="s">
        <v>2837</v>
      </c>
      <c r="AB1359">
        <v>148</v>
      </c>
      <c r="AC1359" s="1">
        <v>45693</v>
      </c>
      <c r="AD1359" s="1">
        <v>45727</v>
      </c>
      <c r="AE1359" s="23">
        <v>6920817</v>
      </c>
      <c r="AF1359" s="3">
        <v>2883673.75</v>
      </c>
      <c r="AH1359" t="s">
        <v>54</v>
      </c>
      <c r="AI1359" t="s">
        <v>52</v>
      </c>
      <c r="AJ1359" s="1">
        <v>45695</v>
      </c>
      <c r="AK1359" s="1">
        <v>45777</v>
      </c>
      <c r="AL1359">
        <v>7</v>
      </c>
      <c r="AM1359">
        <v>0</v>
      </c>
      <c r="AP1359" t="s">
        <v>52</v>
      </c>
      <c r="AU1359" t="s">
        <v>145</v>
      </c>
      <c r="AV1359">
        <v>1</v>
      </c>
      <c r="AW1359" t="s">
        <v>55</v>
      </c>
      <c r="AX1359">
        <v>124</v>
      </c>
      <c r="AY1359" t="s">
        <v>56</v>
      </c>
      <c r="BB1359" t="s">
        <v>332</v>
      </c>
      <c r="BC1359" t="s">
        <v>58</v>
      </c>
      <c r="BD1359" t="s">
        <v>58</v>
      </c>
      <c r="BE1359" t="s">
        <v>58</v>
      </c>
      <c r="BF1359" t="s">
        <v>2838</v>
      </c>
      <c r="BG1359" t="s">
        <v>2839</v>
      </c>
    </row>
    <row r="1360" spans="1:59" ht="15" customHeight="1" x14ac:dyDescent="0.25">
      <c r="A1360" s="7">
        <v>28320</v>
      </c>
      <c r="B1360" s="7">
        <v>28320</v>
      </c>
      <c r="C1360" s="7"/>
      <c r="D1360" s="7"/>
      <c r="E1360" s="7"/>
      <c r="F1360" s="7"/>
      <c r="G1360" s="7" t="s">
        <v>52</v>
      </c>
      <c r="H1360" s="7" t="s">
        <v>60</v>
      </c>
      <c r="I1360" s="7" t="s">
        <v>196</v>
      </c>
      <c r="J1360" s="7">
        <v>1882</v>
      </c>
      <c r="K1360" s="8">
        <v>45111</v>
      </c>
      <c r="L1360" s="7" t="s">
        <v>139</v>
      </c>
      <c r="M1360" s="40" t="s">
        <v>4863</v>
      </c>
      <c r="N1360" s="41">
        <v>3</v>
      </c>
      <c r="O1360" s="7" t="s">
        <v>2840</v>
      </c>
      <c r="P1360" s="7" t="s">
        <v>2841</v>
      </c>
      <c r="Q1360" s="7" t="s">
        <v>2841</v>
      </c>
      <c r="R1360" s="7">
        <v>30603961890056</v>
      </c>
      <c r="S1360" s="7" t="s">
        <v>2842</v>
      </c>
      <c r="T1360" s="9">
        <v>45537</v>
      </c>
      <c r="U1360" s="7" t="s">
        <v>2843</v>
      </c>
      <c r="V1360" s="7"/>
      <c r="W1360" s="7"/>
      <c r="X1360" s="7"/>
      <c r="Y1360" s="7" t="s">
        <v>53</v>
      </c>
      <c r="Z1360" s="7"/>
      <c r="AA1360" s="7"/>
      <c r="AB1360" s="7">
        <v>147</v>
      </c>
      <c r="AC1360" s="8">
        <v>45693</v>
      </c>
      <c r="AD1360" s="8">
        <v>45702</v>
      </c>
      <c r="AF1360" s="7"/>
      <c r="AG1360" s="7"/>
      <c r="AH1360" s="7" t="s">
        <v>200</v>
      </c>
      <c r="AI1360" s="7" t="s">
        <v>201</v>
      </c>
      <c r="AJ1360" s="8">
        <v>45709</v>
      </c>
      <c r="AK1360" s="8">
        <v>45784</v>
      </c>
      <c r="AL1360" s="7">
        <v>-15</v>
      </c>
      <c r="AM1360" s="7">
        <v>0</v>
      </c>
      <c r="AN1360" s="7"/>
      <c r="AO1360" s="7"/>
      <c r="AP1360" s="7" t="s">
        <v>52</v>
      </c>
      <c r="AQ1360" s="7"/>
      <c r="AR1360" s="7"/>
      <c r="AS1360" s="7"/>
      <c r="AT1360" s="7"/>
      <c r="AU1360" s="7" t="s">
        <v>145</v>
      </c>
      <c r="AV1360" s="7">
        <v>1</v>
      </c>
      <c r="AW1360" s="7" t="s">
        <v>55</v>
      </c>
      <c r="AX1360" s="7"/>
      <c r="AY1360" s="7" t="s">
        <v>56</v>
      </c>
      <c r="AZ1360" s="7"/>
      <c r="BA1360" s="7"/>
      <c r="BB1360" s="7" t="s">
        <v>107</v>
      </c>
      <c r="BC1360" s="7" t="s">
        <v>58</v>
      </c>
      <c r="BD1360" s="7" t="s">
        <v>58</v>
      </c>
      <c r="BE1360" s="7" t="s">
        <v>59</v>
      </c>
      <c r="BF1360" s="7" t="s">
        <v>2844</v>
      </c>
      <c r="BG1360" s="7" t="s">
        <v>2845</v>
      </c>
    </row>
    <row r="1361" spans="1:59" ht="15" customHeight="1" x14ac:dyDescent="0.25">
      <c r="A1361">
        <v>28038</v>
      </c>
      <c r="B1361">
        <v>28038</v>
      </c>
      <c r="G1361" t="s">
        <v>52</v>
      </c>
      <c r="H1361" t="s">
        <v>60</v>
      </c>
      <c r="I1361" t="s">
        <v>119</v>
      </c>
      <c r="J1361">
        <v>23903</v>
      </c>
      <c r="K1361" s="1">
        <v>45667</v>
      </c>
      <c r="L1361" t="s">
        <v>139</v>
      </c>
      <c r="M1361" s="42" t="s">
        <v>4863</v>
      </c>
      <c r="N1361" s="43">
        <v>3</v>
      </c>
      <c r="O1361" t="s">
        <v>2846</v>
      </c>
      <c r="P1361" t="s">
        <v>2847</v>
      </c>
      <c r="Q1361" t="s">
        <v>2847</v>
      </c>
      <c r="R1361">
        <v>32304942880054</v>
      </c>
      <c r="S1361" t="s">
        <v>2848</v>
      </c>
      <c r="T1361" s="2">
        <v>45648</v>
      </c>
      <c r="U1361" t="s">
        <v>2849</v>
      </c>
      <c r="W1361" s="1">
        <v>45721</v>
      </c>
      <c r="X1361" t="s">
        <v>2850</v>
      </c>
      <c r="Y1361" t="s">
        <v>53</v>
      </c>
      <c r="Z1361" t="s">
        <v>2850</v>
      </c>
      <c r="AB1361">
        <v>3</v>
      </c>
      <c r="AC1361" s="1">
        <v>45693</v>
      </c>
      <c r="AD1361" s="1">
        <v>45722</v>
      </c>
      <c r="AE1361" s="23">
        <v>44609000</v>
      </c>
      <c r="AF1361" s="3">
        <v>30609000</v>
      </c>
      <c r="AH1361" t="s">
        <v>297</v>
      </c>
      <c r="AI1361" t="s">
        <v>291</v>
      </c>
      <c r="AJ1361" s="1">
        <v>45693</v>
      </c>
      <c r="AK1361" s="1">
        <v>45777</v>
      </c>
      <c r="AL1361">
        <v>13</v>
      </c>
      <c r="AM1361">
        <v>0</v>
      </c>
      <c r="AP1361" t="s">
        <v>52</v>
      </c>
      <c r="AU1361" t="s">
        <v>145</v>
      </c>
      <c r="AV1361">
        <v>1</v>
      </c>
      <c r="AW1361" t="s">
        <v>55</v>
      </c>
      <c r="AX1361">
        <v>130</v>
      </c>
      <c r="AY1361" t="s">
        <v>2851</v>
      </c>
      <c r="AZ1361">
        <v>31110986460032</v>
      </c>
      <c r="BA1361" t="s">
        <v>2852</v>
      </c>
      <c r="BB1361" t="s">
        <v>332</v>
      </c>
      <c r="BC1361" t="s">
        <v>58</v>
      </c>
      <c r="BD1361" t="s">
        <v>58</v>
      </c>
      <c r="BE1361" t="s">
        <v>58</v>
      </c>
      <c r="BF1361" t="s">
        <v>2853</v>
      </c>
      <c r="BG1361" t="s">
        <v>2854</v>
      </c>
    </row>
    <row r="1362" spans="1:59" ht="15" customHeight="1" x14ac:dyDescent="0.25">
      <c r="A1362">
        <v>28081</v>
      </c>
      <c r="B1362">
        <v>28081</v>
      </c>
      <c r="G1362" t="s">
        <v>52</v>
      </c>
      <c r="H1362" t="s">
        <v>60</v>
      </c>
      <c r="I1362" t="s">
        <v>196</v>
      </c>
      <c r="J1362">
        <v>2975</v>
      </c>
      <c r="K1362" s="1">
        <v>45126</v>
      </c>
      <c r="L1362" t="s">
        <v>139</v>
      </c>
      <c r="M1362" s="42" t="s">
        <v>4863</v>
      </c>
      <c r="N1362" s="43">
        <v>3</v>
      </c>
      <c r="O1362" t="s">
        <v>2855</v>
      </c>
      <c r="P1362" t="s">
        <v>2856</v>
      </c>
      <c r="Q1362" t="s">
        <v>2857</v>
      </c>
      <c r="R1362">
        <v>33009730510014</v>
      </c>
      <c r="S1362" t="s">
        <v>2858</v>
      </c>
      <c r="T1362" s="2">
        <v>45482.777777777781</v>
      </c>
      <c r="U1362" t="s">
        <v>2859</v>
      </c>
      <c r="W1362" s="1">
        <v>45714</v>
      </c>
      <c r="X1362" t="s">
        <v>2860</v>
      </c>
      <c r="Y1362" t="s">
        <v>53</v>
      </c>
      <c r="Z1362" t="s">
        <v>2860</v>
      </c>
      <c r="AB1362">
        <v>141</v>
      </c>
      <c r="AC1362" s="1">
        <v>45693</v>
      </c>
      <c r="AD1362" s="1">
        <v>45735</v>
      </c>
      <c r="AE1362" s="23">
        <v>6411272</v>
      </c>
      <c r="AF1362" s="3">
        <v>4887890.4000000004</v>
      </c>
      <c r="AH1362" t="s">
        <v>54</v>
      </c>
      <c r="AI1362" t="s">
        <v>52</v>
      </c>
      <c r="AJ1362" s="1">
        <v>45695</v>
      </c>
      <c r="AK1362" s="1">
        <v>45777</v>
      </c>
      <c r="AL1362">
        <v>6</v>
      </c>
      <c r="AM1362">
        <v>0</v>
      </c>
      <c r="AP1362" t="s">
        <v>52</v>
      </c>
      <c r="AU1362" t="s">
        <v>145</v>
      </c>
      <c r="AV1362">
        <v>1</v>
      </c>
      <c r="AW1362" t="s">
        <v>55</v>
      </c>
      <c r="AX1362">
        <v>123</v>
      </c>
      <c r="AY1362" t="s">
        <v>56</v>
      </c>
      <c r="BB1362" t="s">
        <v>332</v>
      </c>
      <c r="BC1362" t="s">
        <v>58</v>
      </c>
      <c r="BD1362" t="s">
        <v>58</v>
      </c>
      <c r="BE1362" t="s">
        <v>58</v>
      </c>
      <c r="BF1362" t="s">
        <v>2861</v>
      </c>
      <c r="BG1362" t="s">
        <v>2862</v>
      </c>
    </row>
    <row r="1363" spans="1:59" ht="15" customHeight="1" x14ac:dyDescent="0.25">
      <c r="A1363">
        <v>28078</v>
      </c>
      <c r="B1363">
        <v>28078</v>
      </c>
      <c r="G1363" t="s">
        <v>74</v>
      </c>
      <c r="H1363" t="s">
        <v>74</v>
      </c>
      <c r="I1363" t="s">
        <v>63</v>
      </c>
      <c r="J1363">
        <v>348816</v>
      </c>
      <c r="K1363" s="1">
        <v>45384</v>
      </c>
      <c r="L1363" t="s">
        <v>231</v>
      </c>
      <c r="M1363" s="42" t="s">
        <v>4862</v>
      </c>
      <c r="N1363" s="43">
        <v>3</v>
      </c>
      <c r="O1363" t="s">
        <v>1289</v>
      </c>
      <c r="P1363" t="s">
        <v>1290</v>
      </c>
      <c r="Q1363" t="s">
        <v>1672</v>
      </c>
      <c r="R1363">
        <v>308161941</v>
      </c>
      <c r="S1363" t="s">
        <v>2863</v>
      </c>
      <c r="T1363" s="2">
        <v>45685</v>
      </c>
      <c r="U1363" t="s">
        <v>2864</v>
      </c>
      <c r="W1363" s="1">
        <v>45762</v>
      </c>
      <c r="X1363" t="s">
        <v>2865</v>
      </c>
      <c r="Y1363" t="s">
        <v>70</v>
      </c>
      <c r="Z1363" t="s">
        <v>2865</v>
      </c>
      <c r="AB1363">
        <v>139</v>
      </c>
      <c r="AC1363" s="1">
        <v>45693</v>
      </c>
      <c r="AD1363" s="1">
        <v>45765</v>
      </c>
      <c r="AE1363" s="23">
        <v>1489600</v>
      </c>
      <c r="AF1363" s="3">
        <v>1489600</v>
      </c>
      <c r="AH1363" t="s">
        <v>54</v>
      </c>
      <c r="AI1363" t="s">
        <v>52</v>
      </c>
      <c r="AJ1363" s="1">
        <v>45695</v>
      </c>
      <c r="AK1363" s="1">
        <v>45777</v>
      </c>
      <c r="AL1363">
        <v>-14</v>
      </c>
      <c r="AM1363">
        <v>0</v>
      </c>
      <c r="AP1363" t="s">
        <v>52</v>
      </c>
      <c r="AU1363" t="s">
        <v>1290</v>
      </c>
      <c r="AW1363" t="s">
        <v>55</v>
      </c>
      <c r="AX1363">
        <v>216</v>
      </c>
      <c r="AY1363" t="s">
        <v>56</v>
      </c>
      <c r="BB1363" t="s">
        <v>332</v>
      </c>
      <c r="BC1363" t="s">
        <v>58</v>
      </c>
      <c r="BD1363" t="s">
        <v>58</v>
      </c>
      <c r="BE1363" t="s">
        <v>58</v>
      </c>
      <c r="BF1363" t="s">
        <v>2866</v>
      </c>
      <c r="BG1363" t="s">
        <v>1295</v>
      </c>
    </row>
    <row r="1364" spans="1:59" ht="15" customHeight="1" x14ac:dyDescent="0.25">
      <c r="A1364">
        <v>28088</v>
      </c>
      <c r="B1364">
        <v>28088</v>
      </c>
      <c r="G1364" t="s">
        <v>62</v>
      </c>
      <c r="H1364" t="s">
        <v>62</v>
      </c>
      <c r="I1364" t="s">
        <v>63</v>
      </c>
      <c r="J1364">
        <v>359318</v>
      </c>
      <c r="K1364" s="1">
        <v>45428</v>
      </c>
      <c r="L1364" t="s">
        <v>139</v>
      </c>
      <c r="M1364" s="42" t="s">
        <v>4863</v>
      </c>
      <c r="N1364" s="43">
        <v>3</v>
      </c>
      <c r="O1364" t="s">
        <v>2867</v>
      </c>
      <c r="P1364" t="s">
        <v>2868</v>
      </c>
      <c r="Q1364" t="s">
        <v>2869</v>
      </c>
      <c r="R1364">
        <v>52704045260038</v>
      </c>
      <c r="S1364" t="s">
        <v>2870</v>
      </c>
      <c r="T1364" s="2">
        <v>45659</v>
      </c>
      <c r="U1364" t="s">
        <v>2871</v>
      </c>
      <c r="W1364" s="1">
        <v>45723</v>
      </c>
      <c r="X1364" t="s">
        <v>2872</v>
      </c>
      <c r="Y1364" t="s">
        <v>53</v>
      </c>
      <c r="Z1364" t="s">
        <v>2872</v>
      </c>
      <c r="AB1364">
        <v>143</v>
      </c>
      <c r="AC1364" s="1">
        <v>45693</v>
      </c>
      <c r="AD1364" s="1">
        <v>45734</v>
      </c>
      <c r="AE1364" s="23">
        <v>29691058</v>
      </c>
      <c r="AF1364" s="3">
        <v>20783740.600000001</v>
      </c>
      <c r="AH1364" t="s">
        <v>54</v>
      </c>
      <c r="AI1364" t="s">
        <v>52</v>
      </c>
      <c r="AJ1364" s="1">
        <v>45695</v>
      </c>
      <c r="AK1364" s="1">
        <v>45777</v>
      </c>
      <c r="AL1364">
        <v>15</v>
      </c>
      <c r="AM1364">
        <v>0</v>
      </c>
      <c r="AP1364" t="s">
        <v>52</v>
      </c>
      <c r="AU1364" t="s">
        <v>145</v>
      </c>
      <c r="AV1364">
        <v>1</v>
      </c>
      <c r="AW1364" t="s">
        <v>55</v>
      </c>
      <c r="AX1364">
        <v>139</v>
      </c>
      <c r="AY1364" t="s">
        <v>56</v>
      </c>
      <c r="BB1364" t="s">
        <v>332</v>
      </c>
      <c r="BC1364" t="s">
        <v>58</v>
      </c>
      <c r="BD1364" t="s">
        <v>58</v>
      </c>
      <c r="BE1364" t="s">
        <v>58</v>
      </c>
      <c r="BF1364" t="s">
        <v>2873</v>
      </c>
      <c r="BG1364" t="s">
        <v>2874</v>
      </c>
    </row>
    <row r="1365" spans="1:59" ht="15" customHeight="1" x14ac:dyDescent="0.25">
      <c r="A1365" s="7">
        <v>27709</v>
      </c>
      <c r="B1365" s="7">
        <v>27709</v>
      </c>
      <c r="C1365" s="7"/>
      <c r="D1365" s="7"/>
      <c r="E1365" s="7"/>
      <c r="F1365" s="7"/>
      <c r="G1365" s="7" t="s">
        <v>52</v>
      </c>
      <c r="H1365" s="7" t="s">
        <v>60</v>
      </c>
      <c r="I1365" s="7" t="s">
        <v>196</v>
      </c>
      <c r="J1365" s="7">
        <v>18786</v>
      </c>
      <c r="K1365" s="8">
        <v>45519</v>
      </c>
      <c r="L1365" s="7" t="s">
        <v>139</v>
      </c>
      <c r="M1365" s="40" t="s">
        <v>4863</v>
      </c>
      <c r="N1365" s="41">
        <v>3</v>
      </c>
      <c r="O1365" s="7" t="s">
        <v>1174</v>
      </c>
      <c r="P1365" s="7" t="s">
        <v>1175</v>
      </c>
      <c r="Q1365" s="7" t="s">
        <v>1176</v>
      </c>
      <c r="R1365" s="7">
        <v>31106976130018</v>
      </c>
      <c r="S1365" s="7" t="s">
        <v>1177</v>
      </c>
      <c r="T1365" s="9">
        <v>45671.666666666664</v>
      </c>
      <c r="U1365" s="7" t="s">
        <v>2875</v>
      </c>
      <c r="V1365" s="7"/>
      <c r="W1365" s="7"/>
      <c r="X1365" s="7"/>
      <c r="Y1365" s="7" t="s">
        <v>53</v>
      </c>
      <c r="Z1365" s="7"/>
      <c r="AA1365" s="7"/>
      <c r="AB1365" s="7">
        <v>142</v>
      </c>
      <c r="AC1365" s="8">
        <v>45693</v>
      </c>
      <c r="AD1365" s="8">
        <v>45702</v>
      </c>
      <c r="AF1365" s="7"/>
      <c r="AG1365" s="7"/>
      <c r="AH1365" s="7" t="s">
        <v>71</v>
      </c>
      <c r="AI1365" s="7" t="s">
        <v>72</v>
      </c>
      <c r="AJ1365" s="8">
        <v>45677</v>
      </c>
      <c r="AK1365" s="8">
        <v>45784</v>
      </c>
      <c r="AL1365" s="7">
        <v>-15</v>
      </c>
      <c r="AM1365" s="7">
        <v>0</v>
      </c>
      <c r="AN1365" s="7"/>
      <c r="AO1365" s="7"/>
      <c r="AP1365" s="7" t="s">
        <v>52</v>
      </c>
      <c r="AQ1365" s="7"/>
      <c r="AR1365" s="7"/>
      <c r="AS1365" s="7"/>
      <c r="AT1365" s="7"/>
      <c r="AU1365" s="7" t="s">
        <v>145</v>
      </c>
      <c r="AV1365" s="7">
        <v>1</v>
      </c>
      <c r="AW1365" s="7" t="s">
        <v>55</v>
      </c>
      <c r="AX1365" s="7"/>
      <c r="AY1365" s="7" t="s">
        <v>56</v>
      </c>
      <c r="AZ1365" s="7"/>
      <c r="BA1365" s="7"/>
      <c r="BB1365" s="7" t="s">
        <v>107</v>
      </c>
      <c r="BC1365" s="7" t="s">
        <v>58</v>
      </c>
      <c r="BD1365" s="7" t="s">
        <v>58</v>
      </c>
      <c r="BE1365" s="7" t="s">
        <v>58</v>
      </c>
      <c r="BF1365" s="7" t="s">
        <v>2876</v>
      </c>
      <c r="BG1365" s="7" t="s">
        <v>1181</v>
      </c>
    </row>
    <row r="1366" spans="1:59" ht="15" customHeight="1" x14ac:dyDescent="0.25">
      <c r="A1366">
        <v>27750</v>
      </c>
      <c r="B1366">
        <v>27750</v>
      </c>
      <c r="G1366" t="s">
        <v>52</v>
      </c>
      <c r="H1366" t="s">
        <v>60</v>
      </c>
      <c r="I1366" t="s">
        <v>196</v>
      </c>
      <c r="J1366">
        <v>3755</v>
      </c>
      <c r="K1366" s="1">
        <v>45244</v>
      </c>
      <c r="L1366" t="s">
        <v>139</v>
      </c>
      <c r="M1366" s="42" t="s">
        <v>4863</v>
      </c>
      <c r="N1366" s="43">
        <v>3</v>
      </c>
      <c r="O1366" t="s">
        <v>2877</v>
      </c>
      <c r="P1366" t="s">
        <v>2878</v>
      </c>
      <c r="Q1366" t="s">
        <v>2878</v>
      </c>
      <c r="R1366">
        <v>30502861931224</v>
      </c>
      <c r="S1366" t="s">
        <v>2879</v>
      </c>
      <c r="T1366" s="2">
        <v>45460</v>
      </c>
      <c r="U1366" t="s">
        <v>2880</v>
      </c>
      <c r="W1366" s="1">
        <v>45712</v>
      </c>
      <c r="X1366" t="s">
        <v>2881</v>
      </c>
      <c r="Y1366" t="s">
        <v>53</v>
      </c>
      <c r="Z1366" t="s">
        <v>2881</v>
      </c>
      <c r="AB1366">
        <v>149</v>
      </c>
      <c r="AC1366" s="1">
        <v>45693</v>
      </c>
      <c r="AD1366" s="1">
        <v>45727</v>
      </c>
      <c r="AE1366" s="23">
        <v>48633180</v>
      </c>
      <c r="AF1366" s="3">
        <v>27350734.800000001</v>
      </c>
      <c r="AH1366" t="s">
        <v>200</v>
      </c>
      <c r="AI1366" t="s">
        <v>201</v>
      </c>
      <c r="AJ1366" s="1">
        <v>45679</v>
      </c>
      <c r="AK1366" s="1">
        <v>45777</v>
      </c>
      <c r="AL1366">
        <v>4</v>
      </c>
      <c r="AM1366">
        <v>0</v>
      </c>
      <c r="AP1366" t="s">
        <v>52</v>
      </c>
      <c r="AU1366" t="s">
        <v>145</v>
      </c>
      <c r="AV1366">
        <v>1</v>
      </c>
      <c r="AW1366" t="s">
        <v>55</v>
      </c>
      <c r="AX1366">
        <v>115</v>
      </c>
      <c r="AY1366" t="s">
        <v>56</v>
      </c>
      <c r="BB1366" t="s">
        <v>332</v>
      </c>
      <c r="BC1366" t="s">
        <v>58</v>
      </c>
      <c r="BD1366" t="s">
        <v>58</v>
      </c>
      <c r="BE1366" t="s">
        <v>58</v>
      </c>
      <c r="BF1366" t="s">
        <v>2882</v>
      </c>
      <c r="BG1366" t="s">
        <v>2883</v>
      </c>
    </row>
    <row r="1367" spans="1:59" ht="15" customHeight="1" x14ac:dyDescent="0.25">
      <c r="A1367" s="7">
        <v>27535</v>
      </c>
      <c r="B1367" s="7">
        <v>27535</v>
      </c>
      <c r="C1367" s="7"/>
      <c r="D1367" s="7"/>
      <c r="E1367" s="7"/>
      <c r="F1367" s="7"/>
      <c r="G1367" s="7" t="s">
        <v>52</v>
      </c>
      <c r="H1367" s="7" t="s">
        <v>478</v>
      </c>
      <c r="I1367" s="7" t="s">
        <v>196</v>
      </c>
      <c r="J1367" s="7">
        <v>246</v>
      </c>
      <c r="K1367" s="8">
        <v>45072</v>
      </c>
      <c r="L1367" s="7" t="s">
        <v>139</v>
      </c>
      <c r="M1367" s="40" t="s">
        <v>4863</v>
      </c>
      <c r="N1367" s="41">
        <v>3</v>
      </c>
      <c r="O1367" s="7" t="s">
        <v>479</v>
      </c>
      <c r="P1367" s="7" t="s">
        <v>480</v>
      </c>
      <c r="Q1367" s="7" t="s">
        <v>480</v>
      </c>
      <c r="R1367" s="7">
        <v>30404741850053</v>
      </c>
      <c r="S1367" s="7" t="s">
        <v>481</v>
      </c>
      <c r="T1367" s="9">
        <v>45496</v>
      </c>
      <c r="U1367" s="7" t="s">
        <v>2884</v>
      </c>
      <c r="V1367" s="7"/>
      <c r="W1367" s="7"/>
      <c r="X1367" s="7"/>
      <c r="Y1367" s="7" t="s">
        <v>53</v>
      </c>
      <c r="Z1367" s="7"/>
      <c r="AA1367" s="7"/>
      <c r="AB1367" s="7">
        <v>145</v>
      </c>
      <c r="AC1367" s="8">
        <v>45693</v>
      </c>
      <c r="AD1367" s="8">
        <v>45702</v>
      </c>
      <c r="AF1367" s="7"/>
      <c r="AG1367" s="8">
        <v>45707</v>
      </c>
      <c r="AH1367" s="7" t="s">
        <v>200</v>
      </c>
      <c r="AI1367" s="7" t="s">
        <v>201</v>
      </c>
      <c r="AJ1367" s="8">
        <v>45667</v>
      </c>
      <c r="AK1367" s="8">
        <v>45784</v>
      </c>
      <c r="AL1367" s="7">
        <v>-16</v>
      </c>
      <c r="AM1367" s="7">
        <v>0</v>
      </c>
      <c r="AN1367" s="7"/>
      <c r="AO1367" s="7"/>
      <c r="AP1367" s="7" t="s">
        <v>52</v>
      </c>
      <c r="AQ1367" s="7"/>
      <c r="AR1367" s="7"/>
      <c r="AS1367" s="7"/>
      <c r="AT1367" s="7"/>
      <c r="AU1367" s="7" t="s">
        <v>145</v>
      </c>
      <c r="AV1367" s="7">
        <v>1</v>
      </c>
      <c r="AW1367" s="7" t="s">
        <v>55</v>
      </c>
      <c r="AX1367" s="7"/>
      <c r="AY1367" s="7" t="s">
        <v>56</v>
      </c>
      <c r="AZ1367" s="7"/>
      <c r="BA1367" s="7"/>
      <c r="BB1367" s="7" t="s">
        <v>107</v>
      </c>
      <c r="BC1367" s="7" t="s">
        <v>58</v>
      </c>
      <c r="BD1367" s="7" t="s">
        <v>58</v>
      </c>
      <c r="BE1367" s="7" t="s">
        <v>59</v>
      </c>
      <c r="BF1367" s="7" t="s">
        <v>2885</v>
      </c>
      <c r="BG1367" s="7" t="s">
        <v>487</v>
      </c>
    </row>
    <row r="1368" spans="1:59" ht="15" customHeight="1" x14ac:dyDescent="0.25">
      <c r="A1368">
        <v>179994</v>
      </c>
      <c r="B1368">
        <v>179994</v>
      </c>
      <c r="G1368" t="s">
        <v>74</v>
      </c>
      <c r="H1368" t="s">
        <v>74</v>
      </c>
      <c r="I1368" t="s">
        <v>63</v>
      </c>
      <c r="J1368">
        <v>315565</v>
      </c>
      <c r="K1368" s="1">
        <v>44900</v>
      </c>
      <c r="L1368" t="s">
        <v>75</v>
      </c>
      <c r="M1368" s="42" t="s">
        <v>4872</v>
      </c>
      <c r="N1368" s="43">
        <v>3.14</v>
      </c>
      <c r="O1368" t="s">
        <v>2886</v>
      </c>
      <c r="P1368" t="s">
        <v>271</v>
      </c>
      <c r="Q1368" t="s">
        <v>2887</v>
      </c>
      <c r="R1368">
        <v>30303891821242</v>
      </c>
      <c r="S1368" t="s">
        <v>2888</v>
      </c>
      <c r="T1368" s="2">
        <v>45644.527777777781</v>
      </c>
      <c r="U1368" t="s">
        <v>2889</v>
      </c>
      <c r="W1368" s="1">
        <v>45716</v>
      </c>
      <c r="X1368" s="4" t="s">
        <v>2890</v>
      </c>
      <c r="Y1368" t="s">
        <v>70</v>
      </c>
      <c r="Z1368" s="4" t="s">
        <v>2891</v>
      </c>
      <c r="AB1368">
        <v>144</v>
      </c>
      <c r="AC1368" s="1">
        <v>45693</v>
      </c>
      <c r="AD1368" s="1">
        <v>45756</v>
      </c>
      <c r="AE1368" s="23">
        <v>32558200</v>
      </c>
      <c r="AF1368" s="3">
        <v>22790740</v>
      </c>
      <c r="AH1368" t="s">
        <v>351</v>
      </c>
      <c r="AI1368" t="s">
        <v>52</v>
      </c>
      <c r="AJ1368" s="1">
        <v>45777</v>
      </c>
      <c r="AK1368" s="1">
        <v>45777</v>
      </c>
      <c r="AL1368">
        <v>8</v>
      </c>
      <c r="AM1368">
        <v>0</v>
      </c>
      <c r="AP1368" t="s">
        <v>52</v>
      </c>
      <c r="AU1368" t="s">
        <v>271</v>
      </c>
      <c r="AV1368">
        <v>1</v>
      </c>
      <c r="AW1368" t="s">
        <v>55</v>
      </c>
      <c r="AX1368">
        <v>126</v>
      </c>
      <c r="AY1368" t="s">
        <v>56</v>
      </c>
      <c r="BB1368" t="s">
        <v>332</v>
      </c>
      <c r="BC1368" t="s">
        <v>58</v>
      </c>
      <c r="BD1368" t="s">
        <v>58</v>
      </c>
      <c r="BE1368" t="s">
        <v>58</v>
      </c>
      <c r="BF1368" t="s">
        <v>2892</v>
      </c>
      <c r="BG1368" t="s">
        <v>2893</v>
      </c>
    </row>
    <row r="1369" spans="1:59" ht="15" customHeight="1" x14ac:dyDescent="0.25">
      <c r="A1369">
        <v>25663</v>
      </c>
      <c r="B1369">
        <v>25663</v>
      </c>
      <c r="G1369" t="s">
        <v>112</v>
      </c>
      <c r="H1369" t="s">
        <v>112</v>
      </c>
      <c r="I1369" t="s">
        <v>63</v>
      </c>
      <c r="J1369">
        <v>252763</v>
      </c>
      <c r="K1369" s="1">
        <v>44596</v>
      </c>
      <c r="L1369" t="s">
        <v>75</v>
      </c>
      <c r="M1369" s="42" t="s">
        <v>4872</v>
      </c>
      <c r="N1369" s="43">
        <v>3.14</v>
      </c>
      <c r="O1369" t="s">
        <v>2894</v>
      </c>
      <c r="P1369" t="s">
        <v>2895</v>
      </c>
      <c r="Q1369" t="s">
        <v>2895</v>
      </c>
      <c r="R1369">
        <v>30410945870018</v>
      </c>
      <c r="S1369" t="s">
        <v>2896</v>
      </c>
      <c r="T1369" s="2">
        <v>45558.729166666664</v>
      </c>
      <c r="U1369" t="s">
        <v>2897</v>
      </c>
      <c r="W1369" s="1">
        <v>45712</v>
      </c>
      <c r="X1369" t="s">
        <v>2898</v>
      </c>
      <c r="Y1369" t="s">
        <v>53</v>
      </c>
      <c r="Z1369" t="s">
        <v>2898</v>
      </c>
      <c r="AB1369">
        <v>140</v>
      </c>
      <c r="AC1369" s="1">
        <v>45693</v>
      </c>
      <c r="AD1369" s="1">
        <v>45765</v>
      </c>
      <c r="AE1369" s="23">
        <v>20392220</v>
      </c>
      <c r="AF1369" s="3">
        <v>13810257.58</v>
      </c>
      <c r="AH1369" t="s">
        <v>117</v>
      </c>
      <c r="AI1369" t="s">
        <v>112</v>
      </c>
      <c r="AJ1369" s="1">
        <v>45569</v>
      </c>
      <c r="AK1369" s="1">
        <v>45777</v>
      </c>
      <c r="AL1369">
        <v>8</v>
      </c>
      <c r="AM1369">
        <v>0</v>
      </c>
      <c r="AP1369" t="s">
        <v>52</v>
      </c>
      <c r="AU1369" t="s">
        <v>312</v>
      </c>
      <c r="AV1369">
        <v>1</v>
      </c>
      <c r="AW1369" t="s">
        <v>55</v>
      </c>
      <c r="AX1369">
        <v>113</v>
      </c>
      <c r="AY1369" t="s">
        <v>56</v>
      </c>
      <c r="BB1369" t="s">
        <v>332</v>
      </c>
      <c r="BC1369" t="s">
        <v>58</v>
      </c>
      <c r="BD1369" t="s">
        <v>58</v>
      </c>
      <c r="BE1369" t="s">
        <v>58</v>
      </c>
      <c r="BF1369" t="s">
        <v>2899</v>
      </c>
      <c r="BG1369" t="s">
        <v>2900</v>
      </c>
    </row>
    <row r="1370" spans="1:59" ht="15" customHeight="1" x14ac:dyDescent="0.25">
      <c r="A1370">
        <v>28039</v>
      </c>
      <c r="B1370">
        <v>28039</v>
      </c>
      <c r="D1370" s="31">
        <f t="shared" ref="D1370:D1382" si="86">AF1370</f>
        <v>3959890</v>
      </c>
      <c r="G1370" t="s">
        <v>52</v>
      </c>
      <c r="H1370" t="s">
        <v>60</v>
      </c>
      <c r="I1370" t="s">
        <v>4957</v>
      </c>
      <c r="J1370">
        <v>133491</v>
      </c>
      <c r="K1370" s="1">
        <v>45639</v>
      </c>
      <c r="L1370" t="s">
        <v>4921</v>
      </c>
      <c r="M1370" s="42" t="s">
        <v>13086</v>
      </c>
      <c r="N1370" s="43">
        <v>10</v>
      </c>
      <c r="O1370" t="s">
        <v>9517</v>
      </c>
      <c r="P1370" t="s">
        <v>9518</v>
      </c>
      <c r="Q1370" t="s">
        <v>9519</v>
      </c>
      <c r="S1370" t="s">
        <v>9520</v>
      </c>
      <c r="T1370" s="2">
        <v>45639.791666666664</v>
      </c>
      <c r="U1370" t="s">
        <v>9521</v>
      </c>
      <c r="V1370" t="s">
        <v>4927</v>
      </c>
      <c r="W1370" s="1">
        <v>45701</v>
      </c>
      <c r="Y1370" t="s">
        <v>53</v>
      </c>
      <c r="AB1370">
        <v>488</v>
      </c>
      <c r="AC1370" s="1">
        <v>45693</v>
      </c>
      <c r="AD1370" s="1">
        <v>45783</v>
      </c>
      <c r="AE1370" s="23">
        <v>3959890</v>
      </c>
      <c r="AF1370" s="3">
        <v>3959890</v>
      </c>
      <c r="BB1370" t="s">
        <v>332</v>
      </c>
    </row>
    <row r="1371" spans="1:59" ht="15" customHeight="1" x14ac:dyDescent="0.25">
      <c r="A1371">
        <v>28040</v>
      </c>
      <c r="B1371">
        <v>28040</v>
      </c>
      <c r="D1371" s="31">
        <f t="shared" si="86"/>
        <v>2763060.14</v>
      </c>
      <c r="G1371" t="s">
        <v>74</v>
      </c>
      <c r="H1371" t="s">
        <v>5025</v>
      </c>
      <c r="I1371" t="s">
        <v>4920</v>
      </c>
      <c r="J1371">
        <v>666382</v>
      </c>
      <c r="K1371" s="1">
        <v>45410</v>
      </c>
      <c r="L1371" t="s">
        <v>4921</v>
      </c>
      <c r="M1371" s="42" t="s">
        <v>13086</v>
      </c>
      <c r="N1371" s="43">
        <v>10</v>
      </c>
      <c r="O1371" t="s">
        <v>9522</v>
      </c>
      <c r="P1371" t="s">
        <v>9523</v>
      </c>
      <c r="Q1371" t="s">
        <v>9524</v>
      </c>
      <c r="S1371" t="s">
        <v>9525</v>
      </c>
      <c r="T1371" s="2">
        <v>45654.625</v>
      </c>
      <c r="U1371" t="s">
        <v>8277</v>
      </c>
      <c r="V1371" t="s">
        <v>4927</v>
      </c>
      <c r="W1371" s="1">
        <v>45701</v>
      </c>
      <c r="Y1371" t="s">
        <v>53</v>
      </c>
      <c r="AB1371">
        <v>487</v>
      </c>
      <c r="AC1371" s="1">
        <v>45693</v>
      </c>
      <c r="AD1371" s="1">
        <v>45733</v>
      </c>
      <c r="AE1371" s="23">
        <v>5309270</v>
      </c>
      <c r="AF1371" s="3">
        <v>2763060.14</v>
      </c>
      <c r="BB1371" t="s">
        <v>332</v>
      </c>
    </row>
    <row r="1372" spans="1:59" ht="15" customHeight="1" x14ac:dyDescent="0.25">
      <c r="A1372">
        <v>28042</v>
      </c>
      <c r="B1372">
        <v>28042</v>
      </c>
      <c r="D1372" s="31">
        <f t="shared" si="86"/>
        <v>14000000</v>
      </c>
      <c r="G1372" t="s">
        <v>52</v>
      </c>
      <c r="H1372" t="s">
        <v>60</v>
      </c>
      <c r="I1372" t="s">
        <v>4920</v>
      </c>
      <c r="J1372">
        <v>809376</v>
      </c>
      <c r="K1372" s="1">
        <v>45585</v>
      </c>
      <c r="L1372" t="s">
        <v>4921</v>
      </c>
      <c r="M1372" s="42" t="s">
        <v>13086</v>
      </c>
      <c r="N1372" s="43">
        <v>10</v>
      </c>
      <c r="O1372" t="s">
        <v>9526</v>
      </c>
      <c r="P1372" t="s">
        <v>9527</v>
      </c>
      <c r="Q1372" t="s">
        <v>9528</v>
      </c>
      <c r="S1372" t="s">
        <v>9529</v>
      </c>
      <c r="T1372" s="2">
        <v>45692.5625</v>
      </c>
      <c r="U1372" t="s">
        <v>9530</v>
      </c>
      <c r="V1372" t="s">
        <v>4927</v>
      </c>
      <c r="W1372" s="1">
        <v>45701</v>
      </c>
      <c r="Y1372" t="s">
        <v>53</v>
      </c>
      <c r="AB1372">
        <v>485</v>
      </c>
      <c r="AC1372" s="1">
        <v>45693</v>
      </c>
      <c r="AD1372" s="1">
        <v>45733</v>
      </c>
      <c r="AE1372" s="23">
        <v>34280000</v>
      </c>
      <c r="AF1372" s="3">
        <v>14000000</v>
      </c>
      <c r="BB1372" t="s">
        <v>332</v>
      </c>
    </row>
    <row r="1373" spans="1:59" ht="15" customHeight="1" x14ac:dyDescent="0.25">
      <c r="A1373">
        <v>28048</v>
      </c>
      <c r="B1373">
        <v>28048</v>
      </c>
      <c r="D1373" s="31">
        <f t="shared" si="86"/>
        <v>7160580</v>
      </c>
      <c r="G1373" t="s">
        <v>52</v>
      </c>
      <c r="H1373" t="s">
        <v>60</v>
      </c>
      <c r="I1373" t="s">
        <v>4920</v>
      </c>
      <c r="J1373">
        <v>719972</v>
      </c>
      <c r="K1373" s="1">
        <v>45465</v>
      </c>
      <c r="L1373" t="s">
        <v>4921</v>
      </c>
      <c r="M1373" s="42" t="s">
        <v>13086</v>
      </c>
      <c r="N1373" s="43">
        <v>10</v>
      </c>
      <c r="O1373" t="s">
        <v>9531</v>
      </c>
      <c r="P1373" t="s">
        <v>9532</v>
      </c>
      <c r="Q1373" t="s">
        <v>9533</v>
      </c>
      <c r="S1373" t="s">
        <v>9534</v>
      </c>
      <c r="T1373" s="2">
        <v>45659.986111111109</v>
      </c>
      <c r="U1373" t="s">
        <v>1526</v>
      </c>
      <c r="V1373" t="s">
        <v>4927</v>
      </c>
      <c r="W1373" s="1">
        <v>45701</v>
      </c>
      <c r="Y1373" t="s">
        <v>53</v>
      </c>
      <c r="AB1373">
        <v>489</v>
      </c>
      <c r="AC1373" s="1">
        <v>45693</v>
      </c>
      <c r="AD1373" s="1">
        <v>45733</v>
      </c>
      <c r="AE1373" s="23">
        <v>7160580</v>
      </c>
      <c r="AF1373" s="3">
        <v>7160580</v>
      </c>
      <c r="BB1373" t="s">
        <v>332</v>
      </c>
    </row>
    <row r="1374" spans="1:59" ht="15" customHeight="1" x14ac:dyDescent="0.25">
      <c r="A1374">
        <v>28043</v>
      </c>
      <c r="B1374">
        <v>28043</v>
      </c>
      <c r="D1374" s="31">
        <f t="shared" si="86"/>
        <v>8878000</v>
      </c>
      <c r="G1374" t="s">
        <v>381</v>
      </c>
      <c r="H1374" t="s">
        <v>381</v>
      </c>
      <c r="I1374" t="s">
        <v>4957</v>
      </c>
      <c r="J1374">
        <v>16554</v>
      </c>
      <c r="K1374" s="1">
        <v>44937</v>
      </c>
      <c r="L1374" t="s">
        <v>4921</v>
      </c>
      <c r="M1374" s="42" t="s">
        <v>13086</v>
      </c>
      <c r="N1374" s="43">
        <v>10</v>
      </c>
      <c r="O1374" t="s">
        <v>9535</v>
      </c>
      <c r="P1374" t="s">
        <v>9536</v>
      </c>
      <c r="Q1374" t="s">
        <v>9537</v>
      </c>
      <c r="S1374" t="s">
        <v>9538</v>
      </c>
      <c r="T1374" s="2">
        <v>45626</v>
      </c>
      <c r="U1374" t="s">
        <v>9539</v>
      </c>
      <c r="V1374" t="s">
        <v>4927</v>
      </c>
      <c r="W1374" s="1">
        <v>45702</v>
      </c>
      <c r="Y1374" t="s">
        <v>53</v>
      </c>
      <c r="AB1374" s="5">
        <v>364705000000</v>
      </c>
      <c r="AC1374" s="1">
        <v>45693</v>
      </c>
      <c r="AD1374" s="1">
        <v>45734</v>
      </c>
      <c r="AE1374" s="23">
        <v>8878000</v>
      </c>
      <c r="AF1374" s="3">
        <v>8878000</v>
      </c>
      <c r="BB1374" t="s">
        <v>332</v>
      </c>
    </row>
    <row r="1375" spans="1:59" ht="15" customHeight="1" x14ac:dyDescent="0.25">
      <c r="A1375">
        <v>28047</v>
      </c>
      <c r="B1375">
        <v>28047</v>
      </c>
      <c r="D1375" s="31">
        <f t="shared" si="86"/>
        <v>14000000</v>
      </c>
      <c r="G1375" t="s">
        <v>74</v>
      </c>
      <c r="H1375" t="s">
        <v>97</v>
      </c>
      <c r="I1375" t="s">
        <v>4920</v>
      </c>
      <c r="J1375">
        <v>714437</v>
      </c>
      <c r="K1375" s="1">
        <v>45458</v>
      </c>
      <c r="L1375" t="s">
        <v>4921</v>
      </c>
      <c r="M1375" s="42" t="s">
        <v>13086</v>
      </c>
      <c r="N1375" s="43">
        <v>10</v>
      </c>
      <c r="O1375" t="s">
        <v>9540</v>
      </c>
      <c r="P1375" t="s">
        <v>9541</v>
      </c>
      <c r="Q1375" t="s">
        <v>9542</v>
      </c>
      <c r="S1375" t="s">
        <v>9543</v>
      </c>
      <c r="T1375" s="2">
        <v>45544.770833333336</v>
      </c>
      <c r="U1375" t="s">
        <v>9544</v>
      </c>
      <c r="V1375" t="s">
        <v>4927</v>
      </c>
      <c r="W1375" s="1">
        <v>45701</v>
      </c>
      <c r="Y1375" t="s">
        <v>53</v>
      </c>
      <c r="AB1375">
        <v>490</v>
      </c>
      <c r="AC1375" s="1">
        <v>45693</v>
      </c>
      <c r="AD1375" s="1">
        <v>45734</v>
      </c>
      <c r="AE1375" s="23">
        <v>77023623</v>
      </c>
      <c r="AF1375" s="3">
        <v>14000000</v>
      </c>
      <c r="BB1375" t="s">
        <v>332</v>
      </c>
    </row>
    <row r="1376" spans="1:59" ht="15" customHeight="1" x14ac:dyDescent="0.25">
      <c r="A1376">
        <v>28185</v>
      </c>
      <c r="B1376">
        <v>28185</v>
      </c>
      <c r="D1376" s="31">
        <f t="shared" si="86"/>
        <v>13000000</v>
      </c>
      <c r="G1376" t="s">
        <v>87</v>
      </c>
      <c r="H1376" t="s">
        <v>8530</v>
      </c>
      <c r="I1376" t="s">
        <v>4920</v>
      </c>
      <c r="J1376">
        <v>216364</v>
      </c>
      <c r="K1376" s="1">
        <v>45002</v>
      </c>
      <c r="L1376" t="s">
        <v>4921</v>
      </c>
      <c r="M1376" s="42" t="s">
        <v>13086</v>
      </c>
      <c r="N1376" s="43">
        <v>10</v>
      </c>
      <c r="O1376" t="s">
        <v>9545</v>
      </c>
      <c r="P1376" t="s">
        <v>9546</v>
      </c>
      <c r="Q1376" t="s">
        <v>9547</v>
      </c>
      <c r="S1376" t="s">
        <v>9548</v>
      </c>
      <c r="T1376" s="2">
        <v>45211</v>
      </c>
      <c r="U1376" t="s">
        <v>9549</v>
      </c>
      <c r="V1376" t="s">
        <v>4927</v>
      </c>
      <c r="W1376" s="1">
        <v>45699</v>
      </c>
      <c r="Y1376" t="s">
        <v>53</v>
      </c>
      <c r="AB1376">
        <v>25222</v>
      </c>
      <c r="AC1376" s="1">
        <v>45693</v>
      </c>
      <c r="AD1376" s="1">
        <v>45733</v>
      </c>
      <c r="AE1376" s="23">
        <v>13000000</v>
      </c>
      <c r="AF1376" s="3">
        <v>13000000</v>
      </c>
      <c r="BB1376" t="s">
        <v>332</v>
      </c>
    </row>
    <row r="1377" spans="1:59" ht="15" customHeight="1" x14ac:dyDescent="0.25">
      <c r="A1377">
        <v>28044</v>
      </c>
      <c r="B1377">
        <v>28044</v>
      </c>
      <c r="D1377" s="31">
        <f t="shared" si="86"/>
        <v>2473882</v>
      </c>
      <c r="G1377" t="s">
        <v>74</v>
      </c>
      <c r="H1377" t="s">
        <v>74</v>
      </c>
      <c r="I1377" t="s">
        <v>4920</v>
      </c>
      <c r="J1377">
        <v>275096</v>
      </c>
      <c r="K1377" s="1">
        <v>45042</v>
      </c>
      <c r="L1377" t="s">
        <v>4921</v>
      </c>
      <c r="M1377" s="42" t="s">
        <v>13086</v>
      </c>
      <c r="N1377" s="43">
        <v>10</v>
      </c>
      <c r="O1377" t="s">
        <v>9550</v>
      </c>
      <c r="P1377" t="s">
        <v>9551</v>
      </c>
      <c r="Q1377" t="s">
        <v>9552</v>
      </c>
      <c r="S1377" t="s">
        <v>9553</v>
      </c>
      <c r="T1377" s="2">
        <v>45184.496527777781</v>
      </c>
      <c r="U1377" t="s">
        <v>327</v>
      </c>
      <c r="V1377" t="s">
        <v>4927</v>
      </c>
      <c r="W1377" s="1">
        <v>45701</v>
      </c>
      <c r="Y1377" t="s">
        <v>53</v>
      </c>
      <c r="AB1377">
        <v>493</v>
      </c>
      <c r="AC1377" s="1">
        <v>45693</v>
      </c>
      <c r="AD1377" s="1">
        <v>45733</v>
      </c>
      <c r="AE1377" s="23">
        <v>2473882</v>
      </c>
      <c r="AF1377" s="3">
        <v>2473882</v>
      </c>
      <c r="BB1377" t="s">
        <v>332</v>
      </c>
    </row>
    <row r="1378" spans="1:59" ht="15" customHeight="1" x14ac:dyDescent="0.25">
      <c r="A1378">
        <v>28045</v>
      </c>
      <c r="B1378">
        <v>28045</v>
      </c>
      <c r="D1378" s="31">
        <f t="shared" si="86"/>
        <v>9499866.6500000004</v>
      </c>
      <c r="G1378" t="s">
        <v>52</v>
      </c>
      <c r="H1378" t="s">
        <v>60</v>
      </c>
      <c r="I1378" t="s">
        <v>4957</v>
      </c>
      <c r="J1378">
        <v>126305</v>
      </c>
      <c r="K1378" s="1">
        <v>45580</v>
      </c>
      <c r="L1378" t="s">
        <v>4921</v>
      </c>
      <c r="M1378" s="42" t="s">
        <v>13086</v>
      </c>
      <c r="N1378" s="43">
        <v>10</v>
      </c>
      <c r="O1378" t="s">
        <v>9474</v>
      </c>
      <c r="P1378" t="s">
        <v>9475</v>
      </c>
      <c r="Q1378" t="s">
        <v>9554</v>
      </c>
      <c r="S1378" t="s">
        <v>9477</v>
      </c>
      <c r="T1378" s="2">
        <v>45652.625</v>
      </c>
      <c r="U1378" t="s">
        <v>7717</v>
      </c>
      <c r="V1378" t="s">
        <v>4927</v>
      </c>
      <c r="W1378" s="1">
        <v>45701</v>
      </c>
      <c r="Y1378" t="s">
        <v>53</v>
      </c>
      <c r="AB1378">
        <v>492</v>
      </c>
      <c r="AC1378" s="1">
        <v>45693</v>
      </c>
      <c r="AD1378" s="1">
        <v>45733</v>
      </c>
      <c r="AE1378" s="23">
        <v>15112457</v>
      </c>
      <c r="AF1378" s="3">
        <v>9499866.6500000004</v>
      </c>
      <c r="BB1378" t="s">
        <v>332</v>
      </c>
    </row>
    <row r="1379" spans="1:59" ht="15" customHeight="1" x14ac:dyDescent="0.25">
      <c r="A1379">
        <v>28046</v>
      </c>
      <c r="B1379">
        <v>28046</v>
      </c>
      <c r="D1379" s="31">
        <f t="shared" si="86"/>
        <v>4541200</v>
      </c>
      <c r="G1379" t="s">
        <v>101</v>
      </c>
      <c r="H1379" t="s">
        <v>336</v>
      </c>
      <c r="I1379" t="s">
        <v>4957</v>
      </c>
      <c r="J1379">
        <v>102782</v>
      </c>
      <c r="K1379" s="1">
        <v>45435</v>
      </c>
      <c r="L1379" t="s">
        <v>4921</v>
      </c>
      <c r="M1379" s="42" t="s">
        <v>13086</v>
      </c>
      <c r="N1379" s="43">
        <v>10</v>
      </c>
      <c r="O1379" t="s">
        <v>9555</v>
      </c>
      <c r="P1379" t="s">
        <v>9556</v>
      </c>
      <c r="Q1379" t="s">
        <v>9557</v>
      </c>
      <c r="S1379" t="s">
        <v>9558</v>
      </c>
      <c r="T1379" s="2">
        <v>45613.583333333336</v>
      </c>
      <c r="U1379" t="s">
        <v>8125</v>
      </c>
      <c r="V1379" t="s">
        <v>4927</v>
      </c>
      <c r="W1379" s="1">
        <v>45701</v>
      </c>
      <c r="Y1379" t="s">
        <v>53</v>
      </c>
      <c r="AB1379">
        <v>491</v>
      </c>
      <c r="AC1379" s="1">
        <v>45693</v>
      </c>
      <c r="AD1379" s="1">
        <v>45733</v>
      </c>
      <c r="AE1379" s="23">
        <v>4541200</v>
      </c>
      <c r="AF1379" s="3">
        <v>4541200</v>
      </c>
      <c r="BB1379" t="s">
        <v>332</v>
      </c>
    </row>
    <row r="1380" spans="1:59" ht="15" customHeight="1" x14ac:dyDescent="0.25">
      <c r="A1380">
        <v>28063</v>
      </c>
      <c r="B1380">
        <v>28063</v>
      </c>
      <c r="D1380" s="31">
        <f t="shared" si="86"/>
        <v>500000</v>
      </c>
      <c r="G1380" t="s">
        <v>74</v>
      </c>
      <c r="H1380" t="s">
        <v>5025</v>
      </c>
      <c r="I1380" t="s">
        <v>4957</v>
      </c>
      <c r="J1380">
        <v>93498</v>
      </c>
      <c r="K1380" s="1">
        <v>45393</v>
      </c>
      <c r="L1380" t="s">
        <v>4921</v>
      </c>
      <c r="M1380" s="42" t="s">
        <v>13086</v>
      </c>
      <c r="N1380" s="43">
        <v>10</v>
      </c>
      <c r="O1380" t="s">
        <v>9559</v>
      </c>
      <c r="P1380" t="s">
        <v>9560</v>
      </c>
      <c r="Q1380" t="s">
        <v>9561</v>
      </c>
      <c r="S1380" t="s">
        <v>9562</v>
      </c>
      <c r="T1380" s="2">
        <v>45497.375</v>
      </c>
      <c r="U1380" t="s">
        <v>9563</v>
      </c>
      <c r="V1380" t="s">
        <v>4927</v>
      </c>
      <c r="W1380" s="1">
        <v>45693</v>
      </c>
      <c r="Y1380" t="s">
        <v>53</v>
      </c>
      <c r="AB1380">
        <v>1798</v>
      </c>
      <c r="AC1380" s="1">
        <v>45693</v>
      </c>
      <c r="AD1380" s="1">
        <v>45728</v>
      </c>
      <c r="AE1380" s="23">
        <v>500000</v>
      </c>
      <c r="AF1380" s="3">
        <v>500000</v>
      </c>
      <c r="BB1380" t="s">
        <v>332</v>
      </c>
    </row>
    <row r="1381" spans="1:59" ht="15" customHeight="1" x14ac:dyDescent="0.25">
      <c r="A1381">
        <v>28009</v>
      </c>
      <c r="B1381">
        <v>28009</v>
      </c>
      <c r="D1381" s="31">
        <f t="shared" si="86"/>
        <v>5783500</v>
      </c>
      <c r="G1381" t="s">
        <v>62</v>
      </c>
      <c r="H1381" t="s">
        <v>62</v>
      </c>
      <c r="I1381" t="s">
        <v>4920</v>
      </c>
      <c r="J1381">
        <v>758658</v>
      </c>
      <c r="K1381" s="1">
        <v>45513</v>
      </c>
      <c r="L1381" t="s">
        <v>4921</v>
      </c>
      <c r="M1381" s="42" t="s">
        <v>13086</v>
      </c>
      <c r="N1381" s="43">
        <v>10</v>
      </c>
      <c r="O1381" t="s">
        <v>9564</v>
      </c>
      <c r="P1381" t="s">
        <v>9565</v>
      </c>
      <c r="Q1381" t="s">
        <v>9566</v>
      </c>
      <c r="S1381" t="s">
        <v>9567</v>
      </c>
      <c r="T1381" s="2">
        <v>45687</v>
      </c>
      <c r="U1381" t="s">
        <v>9568</v>
      </c>
      <c r="V1381" t="s">
        <v>4932</v>
      </c>
      <c r="W1381" s="1">
        <v>45699</v>
      </c>
      <c r="Y1381" t="s">
        <v>53</v>
      </c>
      <c r="AB1381">
        <v>494</v>
      </c>
      <c r="AC1381" s="1">
        <v>45693</v>
      </c>
      <c r="AD1381" s="1">
        <v>45733</v>
      </c>
      <c r="AE1381" s="23">
        <v>9826050</v>
      </c>
      <c r="AF1381" s="3">
        <v>5783500</v>
      </c>
      <c r="BB1381" t="s">
        <v>332</v>
      </c>
    </row>
    <row r="1382" spans="1:59" ht="15" customHeight="1" x14ac:dyDescent="0.25">
      <c r="A1382">
        <v>27452</v>
      </c>
      <c r="B1382">
        <v>27452</v>
      </c>
      <c r="D1382" s="31">
        <f t="shared" si="86"/>
        <v>8850063</v>
      </c>
      <c r="G1382" t="s">
        <v>74</v>
      </c>
      <c r="H1382" t="s">
        <v>97</v>
      </c>
      <c r="I1382" t="s">
        <v>4920</v>
      </c>
      <c r="J1382">
        <v>714820</v>
      </c>
      <c r="K1382" s="1">
        <v>45459</v>
      </c>
      <c r="L1382" t="s">
        <v>4921</v>
      </c>
      <c r="M1382" s="42" t="s">
        <v>13086</v>
      </c>
      <c r="N1382" s="43">
        <v>10</v>
      </c>
      <c r="O1382" t="s">
        <v>9569</v>
      </c>
      <c r="P1382" t="s">
        <v>9570</v>
      </c>
      <c r="Q1382" t="s">
        <v>9571</v>
      </c>
      <c r="S1382" t="s">
        <v>9572</v>
      </c>
      <c r="T1382" s="2">
        <v>45662.517361111109</v>
      </c>
      <c r="U1382" t="s">
        <v>9573</v>
      </c>
      <c r="V1382" t="s">
        <v>4932</v>
      </c>
      <c r="W1382" s="1">
        <v>45695</v>
      </c>
      <c r="Y1382" t="s">
        <v>53</v>
      </c>
      <c r="AB1382">
        <v>50</v>
      </c>
      <c r="AC1382" s="1">
        <v>45693</v>
      </c>
      <c r="AD1382" s="1">
        <v>45817</v>
      </c>
      <c r="AE1382" s="23">
        <v>8850063</v>
      </c>
      <c r="AF1382" s="3">
        <v>8850063</v>
      </c>
      <c r="BB1382" t="s">
        <v>332</v>
      </c>
    </row>
    <row r="1383" spans="1:59" ht="15" customHeight="1" x14ac:dyDescent="0.25">
      <c r="A1383" s="7">
        <v>28037</v>
      </c>
      <c r="B1383" s="7">
        <v>28037</v>
      </c>
      <c r="C1383" s="7"/>
      <c r="D1383" s="7"/>
      <c r="E1383" s="7"/>
      <c r="F1383" s="7"/>
      <c r="G1383" s="7" t="s">
        <v>101</v>
      </c>
      <c r="H1383" s="7" t="s">
        <v>230</v>
      </c>
      <c r="I1383" s="7" t="s">
        <v>4920</v>
      </c>
      <c r="J1383" s="7">
        <v>442958</v>
      </c>
      <c r="K1383" s="8">
        <v>45192</v>
      </c>
      <c r="L1383" s="7" t="s">
        <v>4921</v>
      </c>
      <c r="M1383" s="40" t="s">
        <v>13086</v>
      </c>
      <c r="N1383" s="41">
        <v>10</v>
      </c>
      <c r="O1383" s="7" t="s">
        <v>14650</v>
      </c>
      <c r="P1383" s="7" t="s">
        <v>14651</v>
      </c>
      <c r="Q1383" s="7" t="s">
        <v>14652</v>
      </c>
      <c r="R1383" s="7"/>
      <c r="S1383" s="7" t="s">
        <v>15839</v>
      </c>
      <c r="T1383" s="9">
        <v>45474.559027777781</v>
      </c>
      <c r="U1383" s="7" t="s">
        <v>6322</v>
      </c>
      <c r="V1383" s="7" t="s">
        <v>4927</v>
      </c>
      <c r="W1383" s="7"/>
      <c r="X1383" s="7"/>
      <c r="Y1383" s="7" t="s">
        <v>53</v>
      </c>
      <c r="Z1383" s="7"/>
      <c r="AA1383" s="7"/>
      <c r="AB1383" s="7">
        <v>481</v>
      </c>
      <c r="AC1383" s="8">
        <v>45693</v>
      </c>
      <c r="AD1383" s="8">
        <v>45706</v>
      </c>
      <c r="AE1383" s="23">
        <v>13923333</v>
      </c>
      <c r="AF1383" s="7"/>
      <c r="BB1383" s="7" t="s">
        <v>107</v>
      </c>
    </row>
    <row r="1384" spans="1:59" ht="15" customHeight="1" x14ac:dyDescent="0.25">
      <c r="A1384" s="17">
        <v>28028</v>
      </c>
      <c r="B1384" s="17">
        <v>28028</v>
      </c>
      <c r="C1384" s="17"/>
      <c r="D1384" s="17"/>
      <c r="E1384" s="17"/>
      <c r="F1384" s="17"/>
      <c r="G1384" s="17" t="s">
        <v>87</v>
      </c>
      <c r="H1384" s="17" t="s">
        <v>2016</v>
      </c>
      <c r="I1384" s="17" t="s">
        <v>4920</v>
      </c>
      <c r="J1384" s="17">
        <v>687556</v>
      </c>
      <c r="K1384" s="18">
        <v>45430</v>
      </c>
      <c r="L1384" s="17" t="s">
        <v>4921</v>
      </c>
      <c r="M1384" s="42" t="s">
        <v>13086</v>
      </c>
      <c r="N1384" s="43">
        <v>10</v>
      </c>
      <c r="O1384" s="17" t="s">
        <v>14653</v>
      </c>
      <c r="P1384" s="17" t="s">
        <v>14654</v>
      </c>
      <c r="Q1384" s="17" t="s">
        <v>14655</v>
      </c>
      <c r="S1384" s="17" t="s">
        <v>15840</v>
      </c>
      <c r="T1384" s="20">
        <v>45691</v>
      </c>
      <c r="U1384" s="17" t="s">
        <v>15841</v>
      </c>
      <c r="V1384" s="17" t="s">
        <v>4932</v>
      </c>
      <c r="Y1384" s="17" t="s">
        <v>53</v>
      </c>
      <c r="AB1384" s="17">
        <v>484</v>
      </c>
      <c r="AC1384" s="18">
        <v>45693</v>
      </c>
      <c r="AD1384" s="17"/>
      <c r="AF1384" s="17"/>
      <c r="BB1384" t="s">
        <v>84</v>
      </c>
    </row>
    <row r="1385" spans="1:59" ht="15" customHeight="1" x14ac:dyDescent="0.25">
      <c r="A1385" s="7">
        <v>28035</v>
      </c>
      <c r="B1385" s="7">
        <v>28035</v>
      </c>
      <c r="C1385" s="7"/>
      <c r="D1385" s="7"/>
      <c r="E1385" s="7"/>
      <c r="F1385" s="7"/>
      <c r="G1385" s="7" t="s">
        <v>101</v>
      </c>
      <c r="H1385" s="7" t="s">
        <v>230</v>
      </c>
      <c r="I1385" s="7" t="s">
        <v>4920</v>
      </c>
      <c r="J1385" s="7">
        <v>442958</v>
      </c>
      <c r="K1385" s="8">
        <v>45192</v>
      </c>
      <c r="L1385" s="7" t="s">
        <v>4921</v>
      </c>
      <c r="M1385" s="40" t="s">
        <v>13086</v>
      </c>
      <c r="N1385" s="41">
        <v>10</v>
      </c>
      <c r="O1385" s="7" t="s">
        <v>14650</v>
      </c>
      <c r="P1385" s="7" t="s">
        <v>14651</v>
      </c>
      <c r="Q1385" s="7" t="s">
        <v>14656</v>
      </c>
      <c r="R1385" s="7"/>
      <c r="S1385" s="7" t="s">
        <v>15839</v>
      </c>
      <c r="T1385" s="9">
        <v>45474.559027777781</v>
      </c>
      <c r="U1385" s="7" t="s">
        <v>6322</v>
      </c>
      <c r="V1385" s="7" t="s">
        <v>4927</v>
      </c>
      <c r="W1385" s="7"/>
      <c r="X1385" s="7"/>
      <c r="Y1385" s="7" t="s">
        <v>53</v>
      </c>
      <c r="Z1385" s="7"/>
      <c r="AA1385" s="7"/>
      <c r="AB1385" s="7">
        <v>483</v>
      </c>
      <c r="AC1385" s="8">
        <v>45693</v>
      </c>
      <c r="AD1385" s="8">
        <v>45706</v>
      </c>
      <c r="AE1385" s="23">
        <v>1000000</v>
      </c>
      <c r="AF1385" s="7"/>
      <c r="BB1385" s="7" t="s">
        <v>107</v>
      </c>
    </row>
    <row r="1386" spans="1:59" ht="15" customHeight="1" x14ac:dyDescent="0.25">
      <c r="A1386" s="17">
        <v>28041</v>
      </c>
      <c r="B1386" s="17">
        <v>28041</v>
      </c>
      <c r="C1386" s="17"/>
      <c r="D1386" s="17"/>
      <c r="E1386" s="17"/>
      <c r="F1386" s="17"/>
      <c r="G1386" s="17" t="s">
        <v>101</v>
      </c>
      <c r="H1386" s="17" t="s">
        <v>336</v>
      </c>
      <c r="I1386" s="17" t="s">
        <v>4920</v>
      </c>
      <c r="J1386" s="17">
        <v>643110</v>
      </c>
      <c r="K1386" s="18">
        <v>45388</v>
      </c>
      <c r="L1386" s="17" t="s">
        <v>4921</v>
      </c>
      <c r="M1386" s="42" t="s">
        <v>13086</v>
      </c>
      <c r="N1386" s="43">
        <v>10</v>
      </c>
      <c r="O1386" s="17" t="s">
        <v>14657</v>
      </c>
      <c r="P1386" s="17" t="s">
        <v>14658</v>
      </c>
      <c r="Q1386" s="17" t="s">
        <v>14659</v>
      </c>
      <c r="S1386" s="17" t="s">
        <v>15842</v>
      </c>
      <c r="T1386" s="20">
        <v>45640.4375</v>
      </c>
      <c r="U1386" s="17" t="s">
        <v>15843</v>
      </c>
      <c r="V1386" s="17" t="s">
        <v>4927</v>
      </c>
      <c r="Y1386" s="17" t="s">
        <v>53</v>
      </c>
      <c r="AB1386" s="17">
        <v>486</v>
      </c>
      <c r="AC1386" s="18">
        <v>45693</v>
      </c>
      <c r="AD1386" s="17"/>
      <c r="AE1386" s="23">
        <v>5589958</v>
      </c>
      <c r="AF1386" s="21"/>
      <c r="BB1386" t="s">
        <v>84</v>
      </c>
    </row>
    <row r="1387" spans="1:59" ht="15" customHeight="1" x14ac:dyDescent="0.25">
      <c r="A1387">
        <v>28051</v>
      </c>
      <c r="B1387">
        <v>28051</v>
      </c>
      <c r="G1387" t="s">
        <v>74</v>
      </c>
      <c r="H1387" t="s">
        <v>1961</v>
      </c>
      <c r="I1387" t="s">
        <v>2803</v>
      </c>
      <c r="J1387">
        <v>1978</v>
      </c>
      <c r="K1387" s="1">
        <v>45341</v>
      </c>
      <c r="L1387" t="s">
        <v>2804</v>
      </c>
      <c r="M1387" s="42" t="s">
        <v>4867</v>
      </c>
      <c r="N1387" s="43">
        <v>1.2</v>
      </c>
      <c r="O1387" t="s">
        <v>2805</v>
      </c>
      <c r="P1387" t="s">
        <v>2806</v>
      </c>
      <c r="Q1387" t="s">
        <v>2807</v>
      </c>
      <c r="R1387">
        <v>201121089</v>
      </c>
      <c r="S1387" t="s">
        <v>2806</v>
      </c>
      <c r="T1387" s="2">
        <v>45653</v>
      </c>
      <c r="U1387" t="s">
        <v>2808</v>
      </c>
      <c r="W1387" s="1">
        <v>45701</v>
      </c>
      <c r="X1387" s="4" t="s">
        <v>2809</v>
      </c>
      <c r="Y1387" t="s">
        <v>53</v>
      </c>
      <c r="AB1387">
        <v>18220</v>
      </c>
      <c r="AC1387" s="1">
        <v>45694</v>
      </c>
      <c r="AD1387" s="1">
        <v>45720</v>
      </c>
      <c r="AE1387" s="23">
        <v>4430296</v>
      </c>
      <c r="AF1387" s="3">
        <v>4430296</v>
      </c>
      <c r="AH1387" t="s">
        <v>267</v>
      </c>
      <c r="AI1387" t="s">
        <v>52</v>
      </c>
      <c r="AJ1387" s="1">
        <v>45694</v>
      </c>
      <c r="AK1387" s="1">
        <v>45775</v>
      </c>
      <c r="AL1387">
        <v>-8</v>
      </c>
      <c r="AM1387">
        <v>0</v>
      </c>
      <c r="AP1387" t="s">
        <v>52</v>
      </c>
      <c r="AV1387">
        <v>0</v>
      </c>
      <c r="AW1387" t="s">
        <v>55</v>
      </c>
      <c r="AX1387">
        <v>39</v>
      </c>
      <c r="AY1387" t="s">
        <v>56</v>
      </c>
      <c r="BB1387" t="s">
        <v>332</v>
      </c>
      <c r="BC1387" t="s">
        <v>58</v>
      </c>
      <c r="BD1387" t="s">
        <v>58</v>
      </c>
      <c r="BE1387" t="s">
        <v>58</v>
      </c>
      <c r="BF1387" t="s">
        <v>2810</v>
      </c>
      <c r="BG1387" t="s">
        <v>2811</v>
      </c>
    </row>
    <row r="1388" spans="1:59" ht="15" customHeight="1" x14ac:dyDescent="0.25">
      <c r="A1388">
        <v>28052</v>
      </c>
      <c r="B1388">
        <v>28052</v>
      </c>
      <c r="G1388" t="s">
        <v>1527</v>
      </c>
      <c r="H1388" t="s">
        <v>1528</v>
      </c>
      <c r="I1388" t="s">
        <v>63</v>
      </c>
      <c r="J1388">
        <v>335071</v>
      </c>
      <c r="K1388" s="1">
        <v>45272</v>
      </c>
      <c r="L1388" t="s">
        <v>1810</v>
      </c>
      <c r="M1388" s="42" t="s">
        <v>4864</v>
      </c>
      <c r="N1388" s="43">
        <v>1</v>
      </c>
      <c r="O1388" t="s">
        <v>2812</v>
      </c>
      <c r="P1388" t="s">
        <v>2813</v>
      </c>
      <c r="Q1388" t="s">
        <v>2813</v>
      </c>
      <c r="R1388">
        <v>300050025</v>
      </c>
      <c r="S1388" t="s">
        <v>2814</v>
      </c>
      <c r="T1388" s="2">
        <v>45438</v>
      </c>
      <c r="U1388" t="s">
        <v>1532</v>
      </c>
      <c r="W1388" s="1">
        <v>45695</v>
      </c>
      <c r="X1388" s="4" t="s">
        <v>2815</v>
      </c>
      <c r="Y1388" t="s">
        <v>70</v>
      </c>
      <c r="AB1388">
        <v>18222</v>
      </c>
      <c r="AC1388" s="1">
        <v>45694</v>
      </c>
      <c r="AD1388" s="1">
        <v>45702</v>
      </c>
      <c r="AE1388" s="23">
        <v>1000000</v>
      </c>
      <c r="AF1388" s="3">
        <v>1000000</v>
      </c>
      <c r="AH1388" t="s">
        <v>267</v>
      </c>
      <c r="AI1388" t="s">
        <v>52</v>
      </c>
      <c r="AJ1388" s="1">
        <v>45694</v>
      </c>
      <c r="AK1388" s="1">
        <v>45775</v>
      </c>
      <c r="AL1388">
        <v>-14</v>
      </c>
      <c r="AM1388">
        <v>0</v>
      </c>
      <c r="AP1388" t="s">
        <v>52</v>
      </c>
      <c r="AV1388">
        <v>0</v>
      </c>
      <c r="AW1388" t="s">
        <v>55</v>
      </c>
      <c r="AX1388">
        <v>37</v>
      </c>
      <c r="AY1388" t="s">
        <v>56</v>
      </c>
      <c r="BB1388" t="s">
        <v>332</v>
      </c>
      <c r="BC1388" t="s">
        <v>58</v>
      </c>
      <c r="BD1388" t="s">
        <v>58</v>
      </c>
      <c r="BE1388" t="s">
        <v>58</v>
      </c>
      <c r="BF1388" t="s">
        <v>2816</v>
      </c>
      <c r="BG1388" t="s">
        <v>2817</v>
      </c>
    </row>
    <row r="1389" spans="1:59" ht="15" customHeight="1" x14ac:dyDescent="0.25">
      <c r="A1389" s="7">
        <v>28049</v>
      </c>
      <c r="B1389" s="7">
        <v>28049</v>
      </c>
      <c r="C1389" s="7"/>
      <c r="D1389" s="7"/>
      <c r="E1389" s="7"/>
      <c r="F1389" s="7"/>
      <c r="G1389" s="7" t="s">
        <v>74</v>
      </c>
      <c r="H1389" s="7" t="s">
        <v>1961</v>
      </c>
      <c r="I1389" s="7" t="s">
        <v>119</v>
      </c>
      <c r="J1389" s="7">
        <v>33401</v>
      </c>
      <c r="K1389" s="8">
        <v>45632</v>
      </c>
      <c r="L1389" s="7" t="s">
        <v>2804</v>
      </c>
      <c r="M1389" s="40" t="s">
        <v>4867</v>
      </c>
      <c r="N1389" s="41">
        <v>1.2</v>
      </c>
      <c r="O1389" s="7" t="s">
        <v>2818</v>
      </c>
      <c r="P1389" s="7" t="s">
        <v>2819</v>
      </c>
      <c r="Q1389" s="7" t="s">
        <v>2819</v>
      </c>
      <c r="R1389" s="7">
        <v>32003802170031</v>
      </c>
      <c r="S1389" s="7" t="s">
        <v>2819</v>
      </c>
      <c r="T1389" s="9">
        <v>45667</v>
      </c>
      <c r="U1389" s="7" t="s">
        <v>2820</v>
      </c>
      <c r="V1389" s="7"/>
      <c r="W1389" s="8">
        <v>45701</v>
      </c>
      <c r="X1389" s="12" t="s">
        <v>2821</v>
      </c>
      <c r="Y1389" s="7" t="s">
        <v>53</v>
      </c>
      <c r="Z1389" s="7"/>
      <c r="AA1389" s="7"/>
      <c r="AB1389" s="7">
        <v>18219</v>
      </c>
      <c r="AC1389" s="8">
        <v>45694</v>
      </c>
      <c r="AD1389" s="8">
        <v>45701</v>
      </c>
      <c r="AE1389" s="23">
        <v>5000000</v>
      </c>
      <c r="AF1389" s="7"/>
      <c r="AG1389" s="7"/>
      <c r="AH1389" s="7" t="s">
        <v>267</v>
      </c>
      <c r="AI1389" s="7" t="s">
        <v>52</v>
      </c>
      <c r="AJ1389" s="8">
        <v>45694</v>
      </c>
      <c r="AK1389" s="8">
        <v>45784</v>
      </c>
      <c r="AL1389" s="7">
        <v>-8</v>
      </c>
      <c r="AM1389" s="7">
        <v>0</v>
      </c>
      <c r="AN1389" s="7"/>
      <c r="AO1389" s="7"/>
      <c r="AP1389" s="7" t="s">
        <v>52</v>
      </c>
      <c r="AQ1389" s="7"/>
      <c r="AR1389" s="7"/>
      <c r="AS1389" s="7"/>
      <c r="AT1389" s="7"/>
      <c r="AU1389" s="7"/>
      <c r="AV1389" s="7">
        <v>0</v>
      </c>
      <c r="AW1389" s="7" t="s">
        <v>55</v>
      </c>
      <c r="AX1389" s="7"/>
      <c r="AY1389" s="7" t="s">
        <v>56</v>
      </c>
      <c r="AZ1389" s="7"/>
      <c r="BA1389" s="7"/>
      <c r="BB1389" s="7" t="s">
        <v>107</v>
      </c>
      <c r="BC1389" s="7" t="s">
        <v>58</v>
      </c>
      <c r="BD1389" s="7" t="s">
        <v>58</v>
      </c>
      <c r="BE1389" s="7" t="s">
        <v>58</v>
      </c>
      <c r="BF1389" s="7" t="s">
        <v>2822</v>
      </c>
      <c r="BG1389" s="11" t="s">
        <v>2823</v>
      </c>
    </row>
    <row r="1390" spans="1:59" ht="15" customHeight="1" x14ac:dyDescent="0.25">
      <c r="A1390">
        <v>28050</v>
      </c>
      <c r="B1390">
        <v>28050</v>
      </c>
      <c r="G1390" t="s">
        <v>74</v>
      </c>
      <c r="H1390" t="s">
        <v>1961</v>
      </c>
      <c r="I1390" t="s">
        <v>119</v>
      </c>
      <c r="J1390">
        <v>33401</v>
      </c>
      <c r="K1390" s="1">
        <v>45632</v>
      </c>
      <c r="L1390" t="s">
        <v>2804</v>
      </c>
      <c r="M1390" s="42" t="s">
        <v>4867</v>
      </c>
      <c r="N1390" s="43">
        <v>1.2</v>
      </c>
      <c r="O1390" t="s">
        <v>2818</v>
      </c>
      <c r="P1390" t="s">
        <v>2819</v>
      </c>
      <c r="Q1390" t="s">
        <v>2807</v>
      </c>
      <c r="R1390">
        <v>201121089</v>
      </c>
      <c r="S1390" t="s">
        <v>2819</v>
      </c>
      <c r="T1390" s="2">
        <v>45667</v>
      </c>
      <c r="U1390" t="s">
        <v>2820</v>
      </c>
      <c r="W1390" s="1">
        <v>45701</v>
      </c>
      <c r="X1390" s="4" t="s">
        <v>2824</v>
      </c>
      <c r="Y1390" t="s">
        <v>53</v>
      </c>
      <c r="AB1390">
        <v>18221</v>
      </c>
      <c r="AC1390" s="1">
        <v>45694</v>
      </c>
      <c r="AD1390" s="1">
        <v>45720</v>
      </c>
      <c r="AE1390" s="23">
        <v>1535443.02</v>
      </c>
      <c r="AF1390" s="3">
        <v>1535443.02</v>
      </c>
      <c r="AH1390" t="s">
        <v>267</v>
      </c>
      <c r="AI1390" t="s">
        <v>52</v>
      </c>
      <c r="AJ1390" s="1">
        <v>45694</v>
      </c>
      <c r="AK1390" s="1">
        <v>45775</v>
      </c>
      <c r="AL1390">
        <v>-8</v>
      </c>
      <c r="AM1390">
        <v>0</v>
      </c>
      <c r="AP1390" t="s">
        <v>52</v>
      </c>
      <c r="AV1390">
        <v>0</v>
      </c>
      <c r="AW1390" t="s">
        <v>55</v>
      </c>
      <c r="AX1390">
        <v>40</v>
      </c>
      <c r="AY1390" t="s">
        <v>56</v>
      </c>
      <c r="BB1390" t="s">
        <v>332</v>
      </c>
      <c r="BC1390" t="s">
        <v>58</v>
      </c>
      <c r="BD1390" t="s">
        <v>58</v>
      </c>
      <c r="BE1390" t="s">
        <v>58</v>
      </c>
      <c r="BF1390" t="s">
        <v>2825</v>
      </c>
      <c r="BG1390" s="5" t="s">
        <v>2823</v>
      </c>
    </row>
    <row r="1391" spans="1:59" ht="15" customHeight="1" x14ac:dyDescent="0.25">
      <c r="A1391">
        <v>28064</v>
      </c>
      <c r="B1391">
        <v>28064</v>
      </c>
      <c r="D1391" s="31">
        <f t="shared" ref="D1391:D1402" si="87">AF1391</f>
        <v>7588500</v>
      </c>
      <c r="G1391" t="s">
        <v>52</v>
      </c>
      <c r="H1391" t="s">
        <v>60</v>
      </c>
      <c r="I1391" t="s">
        <v>4920</v>
      </c>
      <c r="J1391">
        <v>736055</v>
      </c>
      <c r="K1391" s="1">
        <v>45485</v>
      </c>
      <c r="L1391" t="s">
        <v>4921</v>
      </c>
      <c r="M1391" s="42" t="s">
        <v>13086</v>
      </c>
      <c r="N1391" s="43">
        <v>10</v>
      </c>
      <c r="O1391" t="s">
        <v>9465</v>
      </c>
      <c r="P1391" t="s">
        <v>9466</v>
      </c>
      <c r="Q1391" t="s">
        <v>9467</v>
      </c>
      <c r="S1391" t="s">
        <v>9468</v>
      </c>
      <c r="T1391" s="2">
        <v>45693.552083333336</v>
      </c>
      <c r="U1391" t="s">
        <v>9469</v>
      </c>
      <c r="V1391" t="s">
        <v>4932</v>
      </c>
      <c r="W1391" s="1">
        <v>45702</v>
      </c>
      <c r="Y1391" t="s">
        <v>53</v>
      </c>
      <c r="AB1391">
        <v>507</v>
      </c>
      <c r="AC1391" s="1">
        <v>45694</v>
      </c>
      <c r="AD1391" s="1">
        <v>45734</v>
      </c>
      <c r="AE1391" s="23">
        <v>7588500</v>
      </c>
      <c r="AF1391" s="3">
        <v>7588500</v>
      </c>
      <c r="BB1391" t="s">
        <v>332</v>
      </c>
    </row>
    <row r="1392" spans="1:59" ht="15" customHeight="1" x14ac:dyDescent="0.25">
      <c r="A1392">
        <v>28069</v>
      </c>
      <c r="B1392">
        <v>28069</v>
      </c>
      <c r="D1392" s="31">
        <f t="shared" si="87"/>
        <v>5942960</v>
      </c>
      <c r="G1392" t="s">
        <v>52</v>
      </c>
      <c r="H1392" t="s">
        <v>60</v>
      </c>
      <c r="I1392" t="s">
        <v>4920</v>
      </c>
      <c r="J1392">
        <v>718377</v>
      </c>
      <c r="K1392" s="1">
        <v>45463</v>
      </c>
      <c r="L1392" t="s">
        <v>4921</v>
      </c>
      <c r="M1392" s="42" t="s">
        <v>13086</v>
      </c>
      <c r="N1392" s="43">
        <v>10</v>
      </c>
      <c r="O1392" t="s">
        <v>9470</v>
      </c>
      <c r="P1392" t="s">
        <v>9471</v>
      </c>
      <c r="Q1392" t="s">
        <v>9472</v>
      </c>
      <c r="S1392" t="s">
        <v>9473</v>
      </c>
      <c r="T1392" s="2">
        <v>45464.729166666664</v>
      </c>
      <c r="U1392" t="s">
        <v>7912</v>
      </c>
      <c r="V1392" t="s">
        <v>4927</v>
      </c>
      <c r="W1392" s="1">
        <v>45702</v>
      </c>
      <c r="Y1392" t="s">
        <v>53</v>
      </c>
      <c r="AB1392">
        <v>510</v>
      </c>
      <c r="AC1392" s="1">
        <v>45694</v>
      </c>
      <c r="AD1392" s="1">
        <v>45734</v>
      </c>
      <c r="AE1392" s="23">
        <v>5942960</v>
      </c>
      <c r="AF1392" s="3">
        <v>5942960</v>
      </c>
      <c r="BB1392" t="s">
        <v>332</v>
      </c>
    </row>
    <row r="1393" spans="1:54" ht="15" customHeight="1" x14ac:dyDescent="0.25">
      <c r="A1393">
        <v>28070</v>
      </c>
      <c r="B1393">
        <v>28070</v>
      </c>
      <c r="D1393" s="31">
        <f t="shared" si="87"/>
        <v>4500113.3499999996</v>
      </c>
      <c r="G1393" t="s">
        <v>52</v>
      </c>
      <c r="H1393" t="s">
        <v>60</v>
      </c>
      <c r="I1393" t="s">
        <v>4957</v>
      </c>
      <c r="J1393">
        <v>126305</v>
      </c>
      <c r="K1393" s="1">
        <v>45580</v>
      </c>
      <c r="L1393" t="s">
        <v>4921</v>
      </c>
      <c r="M1393" s="42" t="s">
        <v>13086</v>
      </c>
      <c r="N1393" s="43">
        <v>10</v>
      </c>
      <c r="O1393" t="s">
        <v>9474</v>
      </c>
      <c r="P1393" t="s">
        <v>9475</v>
      </c>
      <c r="Q1393" t="s">
        <v>9476</v>
      </c>
      <c r="S1393" t="s">
        <v>9477</v>
      </c>
      <c r="T1393" s="2">
        <v>45652.625</v>
      </c>
      <c r="U1393" t="s">
        <v>7717</v>
      </c>
      <c r="V1393" t="s">
        <v>4927</v>
      </c>
      <c r="W1393" s="1">
        <v>45701</v>
      </c>
      <c r="Y1393" t="s">
        <v>53</v>
      </c>
      <c r="AB1393">
        <v>509</v>
      </c>
      <c r="AC1393" s="1">
        <v>45694</v>
      </c>
      <c r="AD1393" s="1">
        <v>45733</v>
      </c>
      <c r="AE1393" s="23">
        <v>7158798</v>
      </c>
      <c r="AF1393" s="3">
        <v>4500113.3499999996</v>
      </c>
      <c r="BB1393" t="s">
        <v>332</v>
      </c>
    </row>
    <row r="1394" spans="1:54" ht="15" customHeight="1" x14ac:dyDescent="0.25">
      <c r="A1394">
        <v>28065</v>
      </c>
      <c r="B1394">
        <v>28065</v>
      </c>
      <c r="D1394" s="31">
        <f t="shared" si="87"/>
        <v>14000000</v>
      </c>
      <c r="G1394" t="s">
        <v>74</v>
      </c>
      <c r="H1394" t="s">
        <v>5025</v>
      </c>
      <c r="I1394" t="s">
        <v>4957</v>
      </c>
      <c r="J1394">
        <v>95659</v>
      </c>
      <c r="K1394" s="1">
        <v>45402</v>
      </c>
      <c r="L1394" t="s">
        <v>4921</v>
      </c>
      <c r="M1394" s="42" t="s">
        <v>13086</v>
      </c>
      <c r="N1394" s="43">
        <v>10</v>
      </c>
      <c r="O1394" t="s">
        <v>9478</v>
      </c>
      <c r="P1394" t="s">
        <v>9479</v>
      </c>
      <c r="Q1394" t="s">
        <v>9480</v>
      </c>
      <c r="S1394" t="s">
        <v>9481</v>
      </c>
      <c r="T1394" s="2">
        <v>45571.451388888891</v>
      </c>
      <c r="U1394" t="s">
        <v>7598</v>
      </c>
      <c r="V1394" t="s">
        <v>4927</v>
      </c>
      <c r="W1394" s="1">
        <v>45702</v>
      </c>
      <c r="Y1394" t="s">
        <v>53</v>
      </c>
      <c r="AB1394">
        <v>506</v>
      </c>
      <c r="AC1394" s="1">
        <v>45694</v>
      </c>
      <c r="AD1394" s="1">
        <v>45734</v>
      </c>
      <c r="AE1394" s="23">
        <v>24782459</v>
      </c>
      <c r="AF1394" s="3">
        <v>14000000</v>
      </c>
      <c r="BB1394" t="s">
        <v>332</v>
      </c>
    </row>
    <row r="1395" spans="1:54" ht="15" customHeight="1" x14ac:dyDescent="0.25">
      <c r="A1395">
        <v>28060</v>
      </c>
      <c r="B1395">
        <v>28060</v>
      </c>
      <c r="D1395" s="31">
        <f t="shared" si="87"/>
        <v>10397569</v>
      </c>
      <c r="G1395" t="s">
        <v>52</v>
      </c>
      <c r="H1395" t="s">
        <v>102</v>
      </c>
      <c r="I1395" t="s">
        <v>4920</v>
      </c>
      <c r="J1395">
        <v>602321</v>
      </c>
      <c r="K1395" s="1">
        <v>45352</v>
      </c>
      <c r="L1395" t="s">
        <v>4921</v>
      </c>
      <c r="M1395" s="42" t="s">
        <v>13086</v>
      </c>
      <c r="N1395" s="43">
        <v>10</v>
      </c>
      <c r="O1395" t="s">
        <v>9482</v>
      </c>
      <c r="P1395" t="s">
        <v>9483</v>
      </c>
      <c r="Q1395" t="s">
        <v>9484</v>
      </c>
      <c r="S1395" t="s">
        <v>9485</v>
      </c>
      <c r="T1395" s="2">
        <v>45693.873611111114</v>
      </c>
      <c r="U1395" t="s">
        <v>1526</v>
      </c>
      <c r="V1395" t="s">
        <v>4932</v>
      </c>
      <c r="W1395" s="1">
        <v>45702</v>
      </c>
      <c r="Y1395" t="s">
        <v>53</v>
      </c>
      <c r="AB1395">
        <v>499</v>
      </c>
      <c r="AC1395" s="1">
        <v>45694</v>
      </c>
      <c r="AD1395" s="1">
        <v>45734</v>
      </c>
      <c r="AE1395" s="23">
        <v>10397569</v>
      </c>
      <c r="AF1395" s="3">
        <v>10397569</v>
      </c>
      <c r="BB1395" t="s">
        <v>332</v>
      </c>
    </row>
    <row r="1396" spans="1:54" ht="15" customHeight="1" x14ac:dyDescent="0.25">
      <c r="A1396">
        <v>28066</v>
      </c>
      <c r="B1396">
        <v>28066</v>
      </c>
      <c r="D1396" s="31">
        <f t="shared" si="87"/>
        <v>10105920</v>
      </c>
      <c r="G1396" t="s">
        <v>52</v>
      </c>
      <c r="H1396" t="s">
        <v>60</v>
      </c>
      <c r="I1396" t="s">
        <v>4957</v>
      </c>
      <c r="J1396">
        <v>116757</v>
      </c>
      <c r="K1396" s="1">
        <v>45513</v>
      </c>
      <c r="L1396" t="s">
        <v>4921</v>
      </c>
      <c r="M1396" s="42" t="s">
        <v>13086</v>
      </c>
      <c r="N1396" s="43">
        <v>10</v>
      </c>
      <c r="O1396" t="s">
        <v>9486</v>
      </c>
      <c r="P1396" t="s">
        <v>9487</v>
      </c>
      <c r="Q1396" t="s">
        <v>9488</v>
      </c>
      <c r="S1396" t="s">
        <v>9489</v>
      </c>
      <c r="T1396" s="2">
        <v>45537.875</v>
      </c>
      <c r="U1396" t="s">
        <v>8277</v>
      </c>
      <c r="V1396" t="s">
        <v>4927</v>
      </c>
      <c r="W1396" s="1">
        <v>45702</v>
      </c>
      <c r="Y1396" t="s">
        <v>53</v>
      </c>
      <c r="AB1396">
        <v>505</v>
      </c>
      <c r="AC1396" s="1">
        <v>45694</v>
      </c>
      <c r="AD1396" s="1">
        <v>45734</v>
      </c>
      <c r="AE1396" s="23">
        <v>10105920</v>
      </c>
      <c r="AF1396" s="3">
        <v>10105920</v>
      </c>
      <c r="BB1396" t="s">
        <v>332</v>
      </c>
    </row>
    <row r="1397" spans="1:54" ht="15" customHeight="1" x14ac:dyDescent="0.25">
      <c r="A1397">
        <v>28067</v>
      </c>
      <c r="B1397">
        <v>28067</v>
      </c>
      <c r="D1397" s="31">
        <f t="shared" si="87"/>
        <v>3165997</v>
      </c>
      <c r="G1397" t="s">
        <v>101</v>
      </c>
      <c r="H1397" t="s">
        <v>5352</v>
      </c>
      <c r="I1397" t="s">
        <v>4920</v>
      </c>
      <c r="J1397">
        <v>692089</v>
      </c>
      <c r="K1397" s="1">
        <v>45435</v>
      </c>
      <c r="L1397" t="s">
        <v>4921</v>
      </c>
      <c r="M1397" s="42" t="s">
        <v>13086</v>
      </c>
      <c r="N1397" s="43">
        <v>10</v>
      </c>
      <c r="O1397" t="s">
        <v>9490</v>
      </c>
      <c r="P1397" t="s">
        <v>9491</v>
      </c>
      <c r="Q1397" t="s">
        <v>9491</v>
      </c>
      <c r="S1397" t="s">
        <v>9492</v>
      </c>
      <c r="T1397" s="2">
        <v>45510.375</v>
      </c>
      <c r="U1397" t="s">
        <v>6881</v>
      </c>
      <c r="V1397" t="s">
        <v>4927</v>
      </c>
      <c r="W1397" s="1">
        <v>45713</v>
      </c>
      <c r="Y1397" t="s">
        <v>53</v>
      </c>
      <c r="AB1397">
        <v>503</v>
      </c>
      <c r="AC1397" s="1">
        <v>45694</v>
      </c>
      <c r="AD1397" s="1">
        <v>45742</v>
      </c>
      <c r="AE1397" s="23">
        <v>3165997</v>
      </c>
      <c r="AF1397" s="3">
        <v>3165997</v>
      </c>
      <c r="BB1397" t="s">
        <v>332</v>
      </c>
    </row>
    <row r="1398" spans="1:54" ht="15" customHeight="1" x14ac:dyDescent="0.25">
      <c r="A1398">
        <v>28068</v>
      </c>
      <c r="B1398">
        <v>28068</v>
      </c>
      <c r="D1398" s="31">
        <f t="shared" si="87"/>
        <v>4303224</v>
      </c>
      <c r="G1398" t="s">
        <v>52</v>
      </c>
      <c r="H1398" t="s">
        <v>60</v>
      </c>
      <c r="I1398" t="s">
        <v>4920</v>
      </c>
      <c r="J1398">
        <v>829211</v>
      </c>
      <c r="K1398" s="1">
        <v>45618</v>
      </c>
      <c r="L1398" t="s">
        <v>4921</v>
      </c>
      <c r="M1398" s="42" t="s">
        <v>13086</v>
      </c>
      <c r="N1398" s="43">
        <v>10</v>
      </c>
      <c r="O1398" t="s">
        <v>9493</v>
      </c>
      <c r="P1398" t="s">
        <v>9494</v>
      </c>
      <c r="Q1398" t="s">
        <v>9495</v>
      </c>
      <c r="S1398" t="s">
        <v>9496</v>
      </c>
      <c r="T1398" s="2">
        <v>45693.350694444445</v>
      </c>
      <c r="U1398" t="s">
        <v>9497</v>
      </c>
      <c r="V1398" t="s">
        <v>4932</v>
      </c>
      <c r="W1398" s="1">
        <v>45702</v>
      </c>
      <c r="Y1398" t="s">
        <v>53</v>
      </c>
      <c r="AB1398">
        <v>502</v>
      </c>
      <c r="AC1398" s="1">
        <v>45694</v>
      </c>
      <c r="AD1398" s="1">
        <v>45735</v>
      </c>
      <c r="AE1398" s="23">
        <v>4303224</v>
      </c>
      <c r="AF1398" s="3">
        <v>4303224</v>
      </c>
      <c r="BB1398" t="s">
        <v>332</v>
      </c>
    </row>
    <row r="1399" spans="1:54" ht="15" customHeight="1" x14ac:dyDescent="0.25">
      <c r="A1399">
        <v>28071</v>
      </c>
      <c r="B1399">
        <v>28071</v>
      </c>
      <c r="D1399" s="31">
        <f t="shared" si="87"/>
        <v>13346120</v>
      </c>
      <c r="G1399" t="s">
        <v>52</v>
      </c>
      <c r="H1399" t="s">
        <v>60</v>
      </c>
      <c r="I1399" t="s">
        <v>4920</v>
      </c>
      <c r="J1399">
        <v>683700</v>
      </c>
      <c r="K1399" s="1">
        <v>45427</v>
      </c>
      <c r="L1399" t="s">
        <v>4921</v>
      </c>
      <c r="M1399" s="42" t="s">
        <v>13086</v>
      </c>
      <c r="N1399" s="43">
        <v>10</v>
      </c>
      <c r="O1399" t="s">
        <v>9498</v>
      </c>
      <c r="P1399" t="s">
        <v>9499</v>
      </c>
      <c r="Q1399" t="s">
        <v>9500</v>
      </c>
      <c r="S1399" t="s">
        <v>9501</v>
      </c>
      <c r="T1399" s="2">
        <v>45654.458333333336</v>
      </c>
      <c r="U1399" t="s">
        <v>9502</v>
      </c>
      <c r="V1399" t="s">
        <v>4927</v>
      </c>
      <c r="W1399" s="1">
        <v>45702</v>
      </c>
      <c r="Y1399" t="s">
        <v>53</v>
      </c>
      <c r="AB1399">
        <v>501</v>
      </c>
      <c r="AC1399" s="1">
        <v>45694</v>
      </c>
      <c r="AD1399" s="1">
        <v>45734</v>
      </c>
      <c r="AE1399" s="23">
        <v>13346120</v>
      </c>
      <c r="AF1399" s="3">
        <v>13346120</v>
      </c>
      <c r="BB1399" t="s">
        <v>332</v>
      </c>
    </row>
    <row r="1400" spans="1:54" ht="15" customHeight="1" x14ac:dyDescent="0.25">
      <c r="A1400">
        <v>28059</v>
      </c>
      <c r="B1400">
        <v>28059</v>
      </c>
      <c r="D1400" s="31">
        <f t="shared" si="87"/>
        <v>4557429</v>
      </c>
      <c r="G1400" t="s">
        <v>87</v>
      </c>
      <c r="H1400" t="s">
        <v>8530</v>
      </c>
      <c r="I1400" t="s">
        <v>4957</v>
      </c>
      <c r="J1400">
        <v>81307</v>
      </c>
      <c r="K1400" s="1">
        <v>45343</v>
      </c>
      <c r="L1400" t="s">
        <v>4921</v>
      </c>
      <c r="M1400" s="42" t="s">
        <v>13086</v>
      </c>
      <c r="N1400" s="43">
        <v>10</v>
      </c>
      <c r="O1400" t="s">
        <v>9503</v>
      </c>
      <c r="P1400" t="s">
        <v>9504</v>
      </c>
      <c r="Q1400" t="s">
        <v>9505</v>
      </c>
      <c r="S1400" t="s">
        <v>9506</v>
      </c>
      <c r="T1400" s="2">
        <v>45577</v>
      </c>
      <c r="U1400" t="s">
        <v>1258</v>
      </c>
      <c r="V1400" t="s">
        <v>4927</v>
      </c>
      <c r="W1400" s="1">
        <v>45702</v>
      </c>
      <c r="Y1400" t="s">
        <v>53</v>
      </c>
      <c r="AB1400">
        <v>497</v>
      </c>
      <c r="AC1400" s="1">
        <v>45694</v>
      </c>
      <c r="AD1400" s="1">
        <v>45734</v>
      </c>
      <c r="AE1400" s="23">
        <v>4557429</v>
      </c>
      <c r="AF1400" s="3">
        <v>4557429</v>
      </c>
      <c r="BB1400" t="s">
        <v>332</v>
      </c>
    </row>
    <row r="1401" spans="1:54" ht="15" customHeight="1" x14ac:dyDescent="0.25">
      <c r="A1401">
        <v>28062</v>
      </c>
      <c r="B1401">
        <v>28062</v>
      </c>
      <c r="D1401" s="31">
        <f t="shared" si="87"/>
        <v>9718206</v>
      </c>
      <c r="G1401" t="s">
        <v>101</v>
      </c>
      <c r="H1401" t="s">
        <v>5352</v>
      </c>
      <c r="I1401" t="s">
        <v>4920</v>
      </c>
      <c r="J1401">
        <v>686332</v>
      </c>
      <c r="K1401" s="1">
        <v>45429</v>
      </c>
      <c r="L1401" t="s">
        <v>4921</v>
      </c>
      <c r="M1401" s="42" t="s">
        <v>13086</v>
      </c>
      <c r="N1401" s="43">
        <v>10</v>
      </c>
      <c r="O1401" t="s">
        <v>9507</v>
      </c>
      <c r="P1401" t="s">
        <v>9508</v>
      </c>
      <c r="Q1401" t="s">
        <v>9509</v>
      </c>
      <c r="S1401" t="s">
        <v>9510</v>
      </c>
      <c r="T1401" s="2">
        <v>45691.691666666666</v>
      </c>
      <c r="U1401" t="s">
        <v>9511</v>
      </c>
      <c r="V1401" t="s">
        <v>4932</v>
      </c>
      <c r="W1401" s="1">
        <v>45702</v>
      </c>
      <c r="Y1401" t="s">
        <v>53</v>
      </c>
      <c r="AB1401">
        <v>498</v>
      </c>
      <c r="AC1401" s="1">
        <v>45694</v>
      </c>
      <c r="AD1401" s="1">
        <v>45734</v>
      </c>
      <c r="AE1401" s="23">
        <v>9718206</v>
      </c>
      <c r="AF1401" s="3">
        <v>9718206</v>
      </c>
      <c r="BB1401" t="s">
        <v>332</v>
      </c>
    </row>
    <row r="1402" spans="1:54" ht="15" customHeight="1" x14ac:dyDescent="0.25">
      <c r="A1402">
        <v>28057</v>
      </c>
      <c r="B1402">
        <v>28057</v>
      </c>
      <c r="D1402" s="31">
        <f t="shared" si="87"/>
        <v>8680860</v>
      </c>
      <c r="G1402" t="s">
        <v>74</v>
      </c>
      <c r="H1402" t="s">
        <v>97</v>
      </c>
      <c r="I1402" t="s">
        <v>4920</v>
      </c>
      <c r="J1402">
        <v>782014</v>
      </c>
      <c r="K1402" s="1">
        <v>45541</v>
      </c>
      <c r="L1402" t="s">
        <v>4921</v>
      </c>
      <c r="M1402" s="42" t="s">
        <v>13086</v>
      </c>
      <c r="N1402" s="43">
        <v>10</v>
      </c>
      <c r="O1402" t="s">
        <v>9512</v>
      </c>
      <c r="P1402" t="s">
        <v>9513</v>
      </c>
      <c r="Q1402" t="s">
        <v>9514</v>
      </c>
      <c r="S1402" t="s">
        <v>9515</v>
      </c>
      <c r="T1402" s="2">
        <v>45666.354166666664</v>
      </c>
      <c r="U1402" t="s">
        <v>9516</v>
      </c>
      <c r="V1402" t="s">
        <v>4927</v>
      </c>
      <c r="W1402" s="1">
        <v>45702</v>
      </c>
      <c r="Y1402" t="s">
        <v>53</v>
      </c>
      <c r="AB1402">
        <v>496</v>
      </c>
      <c r="AC1402" s="1">
        <v>45694</v>
      </c>
      <c r="AD1402" s="1">
        <v>45734</v>
      </c>
      <c r="AE1402" s="23">
        <v>8680860</v>
      </c>
      <c r="AF1402" s="3">
        <v>8680860</v>
      </c>
      <c r="BB1402" t="s">
        <v>332</v>
      </c>
    </row>
    <row r="1403" spans="1:54" ht="15" customHeight="1" x14ac:dyDescent="0.25">
      <c r="A1403" s="7">
        <v>28058</v>
      </c>
      <c r="B1403" s="7">
        <v>28058</v>
      </c>
      <c r="C1403" s="7"/>
      <c r="D1403" s="7"/>
      <c r="E1403" s="7"/>
      <c r="F1403" s="7"/>
      <c r="G1403" s="7" t="s">
        <v>52</v>
      </c>
      <c r="H1403" s="7" t="s">
        <v>60</v>
      </c>
      <c r="I1403" s="7" t="s">
        <v>4920</v>
      </c>
      <c r="J1403" s="7">
        <v>798532</v>
      </c>
      <c r="K1403" s="8">
        <v>45567</v>
      </c>
      <c r="L1403" s="7" t="s">
        <v>4921</v>
      </c>
      <c r="M1403" s="40" t="s">
        <v>13086</v>
      </c>
      <c r="N1403" s="41">
        <v>10</v>
      </c>
      <c r="O1403" s="7" t="s">
        <v>14647</v>
      </c>
      <c r="P1403" s="7" t="s">
        <v>14648</v>
      </c>
      <c r="Q1403" s="7" t="s">
        <v>14649</v>
      </c>
      <c r="R1403" s="7"/>
      <c r="S1403" s="7" t="s">
        <v>15838</v>
      </c>
      <c r="T1403" s="9">
        <v>45691.686111111114</v>
      </c>
      <c r="U1403" s="7" t="s">
        <v>108</v>
      </c>
      <c r="V1403" s="7" t="s">
        <v>4932</v>
      </c>
      <c r="W1403" s="7"/>
      <c r="X1403" s="7"/>
      <c r="Y1403" s="7" t="s">
        <v>53</v>
      </c>
      <c r="Z1403" s="7"/>
      <c r="AA1403" s="7"/>
      <c r="AB1403" s="7">
        <v>495</v>
      </c>
      <c r="AC1403" s="8">
        <v>45694</v>
      </c>
      <c r="AD1403" s="8">
        <v>45694</v>
      </c>
      <c r="AE1403" s="23">
        <v>5969949</v>
      </c>
      <c r="AF1403" s="7"/>
      <c r="BB1403" s="7" t="s">
        <v>107</v>
      </c>
    </row>
    <row r="1404" spans="1:54" ht="15" customHeight="1" x14ac:dyDescent="0.25">
      <c r="A1404">
        <v>28096</v>
      </c>
      <c r="B1404">
        <v>28096</v>
      </c>
      <c r="D1404" s="31">
        <f t="shared" ref="D1404:D1439" si="88">AF1404</f>
        <v>8359680</v>
      </c>
      <c r="G1404" t="s">
        <v>74</v>
      </c>
      <c r="H1404" t="s">
        <v>5025</v>
      </c>
      <c r="I1404" t="s">
        <v>4957</v>
      </c>
      <c r="J1404">
        <v>81251</v>
      </c>
      <c r="K1404" s="1">
        <v>45343</v>
      </c>
      <c r="L1404" t="s">
        <v>4921</v>
      </c>
      <c r="M1404" s="42" t="s">
        <v>13086</v>
      </c>
      <c r="N1404" s="43">
        <v>10</v>
      </c>
      <c r="O1404" t="s">
        <v>9389</v>
      </c>
      <c r="P1404" t="s">
        <v>9390</v>
      </c>
      <c r="Q1404" t="s">
        <v>9391</v>
      </c>
      <c r="S1404" t="s">
        <v>9392</v>
      </c>
      <c r="T1404" s="2">
        <v>45634.458333333336</v>
      </c>
      <c r="U1404" t="s">
        <v>5068</v>
      </c>
      <c r="V1404" t="s">
        <v>4927</v>
      </c>
      <c r="W1404" s="1">
        <v>45709</v>
      </c>
      <c r="Y1404" t="s">
        <v>53</v>
      </c>
      <c r="AB1404">
        <v>522</v>
      </c>
      <c r="AC1404" s="1">
        <v>45695</v>
      </c>
      <c r="AD1404" s="1">
        <v>45741</v>
      </c>
      <c r="AE1404" s="23">
        <v>9678910</v>
      </c>
      <c r="AF1404" s="3">
        <v>8359680</v>
      </c>
      <c r="BB1404" t="s">
        <v>332</v>
      </c>
    </row>
    <row r="1405" spans="1:54" ht="15" customHeight="1" x14ac:dyDescent="0.25">
      <c r="A1405">
        <v>28055</v>
      </c>
      <c r="B1405">
        <v>28055</v>
      </c>
      <c r="D1405" s="31">
        <f t="shared" si="88"/>
        <v>14000000</v>
      </c>
      <c r="G1405" t="s">
        <v>52</v>
      </c>
      <c r="H1405" t="s">
        <v>60</v>
      </c>
      <c r="I1405" t="s">
        <v>4920</v>
      </c>
      <c r="J1405">
        <v>489508</v>
      </c>
      <c r="K1405" s="1">
        <v>45234</v>
      </c>
      <c r="L1405" t="s">
        <v>4921</v>
      </c>
      <c r="M1405" s="42" t="s">
        <v>13086</v>
      </c>
      <c r="N1405" s="43">
        <v>10</v>
      </c>
      <c r="O1405" t="s">
        <v>9393</v>
      </c>
      <c r="P1405" t="s">
        <v>9394</v>
      </c>
      <c r="Q1405" t="s">
        <v>9395</v>
      </c>
      <c r="S1405" t="s">
        <v>9396</v>
      </c>
      <c r="T1405" s="2">
        <v>45694</v>
      </c>
      <c r="U1405" t="s">
        <v>9397</v>
      </c>
      <c r="V1405" t="s">
        <v>4927</v>
      </c>
      <c r="W1405" s="1">
        <v>45702</v>
      </c>
      <c r="Y1405" t="s">
        <v>53</v>
      </c>
      <c r="AB1405">
        <v>518</v>
      </c>
      <c r="AC1405" s="1">
        <v>45695</v>
      </c>
      <c r="AD1405" s="1">
        <v>45735</v>
      </c>
      <c r="AE1405" s="23">
        <v>45738542</v>
      </c>
      <c r="AF1405" s="3">
        <v>14000000</v>
      </c>
      <c r="BB1405" t="s">
        <v>332</v>
      </c>
    </row>
    <row r="1406" spans="1:54" ht="15" customHeight="1" x14ac:dyDescent="0.25">
      <c r="A1406">
        <v>28097</v>
      </c>
      <c r="B1406">
        <v>28097</v>
      </c>
      <c r="D1406" s="31">
        <f t="shared" si="88"/>
        <v>4468017</v>
      </c>
      <c r="G1406" t="s">
        <v>52</v>
      </c>
      <c r="H1406" t="s">
        <v>52</v>
      </c>
      <c r="I1406" t="s">
        <v>4920</v>
      </c>
      <c r="J1406">
        <v>645681</v>
      </c>
      <c r="K1406" s="1">
        <v>45390</v>
      </c>
      <c r="L1406" t="s">
        <v>4921</v>
      </c>
      <c r="M1406" s="42" t="s">
        <v>13086</v>
      </c>
      <c r="N1406" s="43">
        <v>10</v>
      </c>
      <c r="O1406" t="s">
        <v>9398</v>
      </c>
      <c r="P1406" t="s">
        <v>9399</v>
      </c>
      <c r="Q1406" t="s">
        <v>9400</v>
      </c>
      <c r="S1406" t="s">
        <v>9401</v>
      </c>
      <c r="T1406" s="2">
        <v>45693.811111111114</v>
      </c>
      <c r="U1406" t="s">
        <v>5537</v>
      </c>
      <c r="V1406" t="s">
        <v>4932</v>
      </c>
      <c r="W1406" s="1">
        <v>45702</v>
      </c>
      <c r="Y1406" t="s">
        <v>53</v>
      </c>
      <c r="AB1406">
        <v>521</v>
      </c>
      <c r="AC1406" s="1">
        <v>45695</v>
      </c>
      <c r="AD1406" s="1">
        <v>45735</v>
      </c>
      <c r="AE1406" s="23">
        <v>4468017</v>
      </c>
      <c r="AF1406" s="3">
        <v>4468017</v>
      </c>
      <c r="BB1406" t="s">
        <v>332</v>
      </c>
    </row>
    <row r="1407" spans="1:54" ht="15" customHeight="1" x14ac:dyDescent="0.25">
      <c r="A1407">
        <v>28072</v>
      </c>
      <c r="B1407">
        <v>28072</v>
      </c>
      <c r="D1407" s="31">
        <f t="shared" si="88"/>
        <v>2336511</v>
      </c>
      <c r="G1407" t="s">
        <v>74</v>
      </c>
      <c r="H1407" t="s">
        <v>97</v>
      </c>
      <c r="I1407" t="s">
        <v>4920</v>
      </c>
      <c r="J1407">
        <v>829171</v>
      </c>
      <c r="K1407" s="1">
        <v>45618</v>
      </c>
      <c r="L1407" t="s">
        <v>4921</v>
      </c>
      <c r="M1407" s="42" t="s">
        <v>13086</v>
      </c>
      <c r="N1407" s="43">
        <v>10</v>
      </c>
      <c r="O1407" t="s">
        <v>9402</v>
      </c>
      <c r="P1407" t="s">
        <v>9403</v>
      </c>
      <c r="Q1407" t="s">
        <v>9404</v>
      </c>
      <c r="S1407" t="s">
        <v>9405</v>
      </c>
      <c r="T1407" s="2">
        <v>45693.701388888891</v>
      </c>
      <c r="U1407" t="s">
        <v>9406</v>
      </c>
      <c r="V1407" t="s">
        <v>4932</v>
      </c>
      <c r="W1407" s="1">
        <v>45702</v>
      </c>
      <c r="Y1407" t="s">
        <v>53</v>
      </c>
      <c r="AB1407">
        <v>511</v>
      </c>
      <c r="AC1407" s="1">
        <v>45695</v>
      </c>
      <c r="AD1407" s="1">
        <v>45735</v>
      </c>
      <c r="AE1407" s="23">
        <v>2336511</v>
      </c>
      <c r="AF1407" s="3">
        <v>2336511</v>
      </c>
      <c r="BB1407" t="s">
        <v>332</v>
      </c>
    </row>
    <row r="1408" spans="1:54" ht="15" customHeight="1" x14ac:dyDescent="0.25">
      <c r="A1408">
        <v>28098</v>
      </c>
      <c r="B1408">
        <v>28098</v>
      </c>
      <c r="D1408" s="31">
        <f t="shared" si="88"/>
        <v>14000000</v>
      </c>
      <c r="G1408" t="s">
        <v>101</v>
      </c>
      <c r="H1408" t="s">
        <v>5352</v>
      </c>
      <c r="I1408" t="s">
        <v>4920</v>
      </c>
      <c r="J1408">
        <v>590978</v>
      </c>
      <c r="K1408" s="1">
        <v>45342</v>
      </c>
      <c r="L1408" t="s">
        <v>4921</v>
      </c>
      <c r="M1408" s="42" t="s">
        <v>13086</v>
      </c>
      <c r="N1408" s="43">
        <v>10</v>
      </c>
      <c r="O1408" t="s">
        <v>9407</v>
      </c>
      <c r="P1408" t="s">
        <v>9408</v>
      </c>
      <c r="Q1408" t="s">
        <v>9409</v>
      </c>
      <c r="S1408" t="s">
        <v>9410</v>
      </c>
      <c r="T1408" s="2">
        <v>45678.395833333336</v>
      </c>
      <c r="U1408" t="s">
        <v>9411</v>
      </c>
      <c r="V1408" t="s">
        <v>4927</v>
      </c>
      <c r="W1408" s="1">
        <v>45702</v>
      </c>
      <c r="Y1408" t="s">
        <v>53</v>
      </c>
      <c r="AB1408">
        <v>525</v>
      </c>
      <c r="AC1408" s="1">
        <v>45695</v>
      </c>
      <c r="AD1408" s="1">
        <v>45735</v>
      </c>
      <c r="AE1408" s="23">
        <v>15809060</v>
      </c>
      <c r="AF1408" s="3">
        <v>14000000</v>
      </c>
      <c r="BB1408" t="s">
        <v>332</v>
      </c>
    </row>
    <row r="1409" spans="1:54" ht="15" customHeight="1" x14ac:dyDescent="0.25">
      <c r="A1409">
        <v>28105</v>
      </c>
      <c r="B1409">
        <v>28105</v>
      </c>
      <c r="D1409" s="31">
        <f t="shared" si="88"/>
        <v>11000000</v>
      </c>
      <c r="G1409" t="s">
        <v>101</v>
      </c>
      <c r="H1409" t="s">
        <v>5058</v>
      </c>
      <c r="I1409" t="s">
        <v>4920</v>
      </c>
      <c r="J1409">
        <v>453777</v>
      </c>
      <c r="K1409" s="1">
        <v>45203</v>
      </c>
      <c r="L1409" t="s">
        <v>4921</v>
      </c>
      <c r="M1409" s="42" t="s">
        <v>13086</v>
      </c>
      <c r="N1409" s="43">
        <v>10</v>
      </c>
      <c r="O1409" t="s">
        <v>9412</v>
      </c>
      <c r="P1409" t="s">
        <v>9413</v>
      </c>
      <c r="Q1409" t="s">
        <v>9414</v>
      </c>
      <c r="S1409" t="s">
        <v>9415</v>
      </c>
      <c r="T1409" s="2">
        <v>45483.9375</v>
      </c>
      <c r="U1409" t="s">
        <v>777</v>
      </c>
      <c r="V1409" t="s">
        <v>4927</v>
      </c>
      <c r="W1409" s="1">
        <v>45712</v>
      </c>
      <c r="Y1409" t="s">
        <v>53</v>
      </c>
      <c r="AB1409">
        <v>529</v>
      </c>
      <c r="AC1409" s="1">
        <v>45695</v>
      </c>
      <c r="AD1409" s="1">
        <v>45741</v>
      </c>
      <c r="AE1409" s="23">
        <v>18233744</v>
      </c>
      <c r="AF1409" s="3">
        <v>11000000</v>
      </c>
      <c r="BB1409" t="s">
        <v>332</v>
      </c>
    </row>
    <row r="1410" spans="1:54" ht="15" customHeight="1" x14ac:dyDescent="0.25">
      <c r="A1410">
        <v>28095</v>
      </c>
      <c r="B1410">
        <v>28095</v>
      </c>
      <c r="D1410" s="31">
        <f t="shared" si="88"/>
        <v>10816280</v>
      </c>
      <c r="G1410" t="s">
        <v>101</v>
      </c>
      <c r="H1410" t="s">
        <v>884</v>
      </c>
      <c r="I1410" t="s">
        <v>4920</v>
      </c>
      <c r="J1410">
        <v>511312</v>
      </c>
      <c r="K1410" s="1">
        <v>45254</v>
      </c>
      <c r="L1410" t="s">
        <v>4921</v>
      </c>
      <c r="M1410" s="42" t="s">
        <v>13086</v>
      </c>
      <c r="N1410" s="43">
        <v>10</v>
      </c>
      <c r="O1410" t="s">
        <v>9416</v>
      </c>
      <c r="P1410" t="s">
        <v>9417</v>
      </c>
      <c r="Q1410" t="s">
        <v>9418</v>
      </c>
      <c r="S1410" t="s">
        <v>9419</v>
      </c>
      <c r="T1410" s="2">
        <v>45618</v>
      </c>
      <c r="U1410" t="s">
        <v>9420</v>
      </c>
      <c r="V1410" t="s">
        <v>4927</v>
      </c>
      <c r="W1410" s="1">
        <v>45702</v>
      </c>
      <c r="Y1410" t="s">
        <v>53</v>
      </c>
      <c r="AB1410">
        <v>523</v>
      </c>
      <c r="AC1410" s="1">
        <v>45695</v>
      </c>
      <c r="AD1410" s="1">
        <v>45735</v>
      </c>
      <c r="AE1410" s="23">
        <v>11216280</v>
      </c>
      <c r="AF1410" s="3">
        <v>10816280</v>
      </c>
      <c r="BB1410" t="s">
        <v>332</v>
      </c>
    </row>
    <row r="1411" spans="1:54" ht="15" customHeight="1" x14ac:dyDescent="0.25">
      <c r="A1411">
        <v>28099</v>
      </c>
      <c r="B1411">
        <v>28099</v>
      </c>
      <c r="D1411" s="31">
        <f t="shared" si="88"/>
        <v>14000000</v>
      </c>
      <c r="G1411" t="s">
        <v>52</v>
      </c>
      <c r="H1411" t="s">
        <v>52</v>
      </c>
      <c r="I1411" t="s">
        <v>4920</v>
      </c>
      <c r="J1411">
        <v>863003</v>
      </c>
      <c r="K1411" s="1">
        <v>45686</v>
      </c>
      <c r="L1411" t="s">
        <v>4921</v>
      </c>
      <c r="M1411" s="42" t="s">
        <v>13086</v>
      </c>
      <c r="N1411" s="43">
        <v>10</v>
      </c>
      <c r="O1411" t="s">
        <v>9421</v>
      </c>
      <c r="P1411" t="s">
        <v>9422</v>
      </c>
      <c r="Q1411" t="s">
        <v>9423</v>
      </c>
      <c r="S1411" t="s">
        <v>9424</v>
      </c>
      <c r="T1411" s="2">
        <v>45693.819444444445</v>
      </c>
      <c r="U1411" t="s">
        <v>9425</v>
      </c>
      <c r="V1411" t="s">
        <v>4932</v>
      </c>
      <c r="W1411" s="1">
        <v>45702</v>
      </c>
      <c r="Y1411" t="s">
        <v>53</v>
      </c>
      <c r="AB1411">
        <v>524</v>
      </c>
      <c r="AC1411" s="1">
        <v>45695</v>
      </c>
      <c r="AD1411" s="1">
        <v>45735</v>
      </c>
      <c r="AE1411" s="23">
        <v>16624360</v>
      </c>
      <c r="AF1411" s="3">
        <v>14000000</v>
      </c>
      <c r="BB1411" t="s">
        <v>332</v>
      </c>
    </row>
    <row r="1412" spans="1:54" ht="15" customHeight="1" x14ac:dyDescent="0.25">
      <c r="A1412">
        <v>28090</v>
      </c>
      <c r="B1412">
        <v>28090</v>
      </c>
      <c r="D1412" s="31">
        <f t="shared" si="88"/>
        <v>3879468</v>
      </c>
      <c r="G1412" t="s">
        <v>74</v>
      </c>
      <c r="H1412" t="s">
        <v>97</v>
      </c>
      <c r="I1412" t="s">
        <v>4920</v>
      </c>
      <c r="J1412">
        <v>742917</v>
      </c>
      <c r="K1412" s="1">
        <v>45493</v>
      </c>
      <c r="L1412" t="s">
        <v>4921</v>
      </c>
      <c r="M1412" s="42" t="s">
        <v>13086</v>
      </c>
      <c r="N1412" s="43">
        <v>10</v>
      </c>
      <c r="O1412" t="s">
        <v>9426</v>
      </c>
      <c r="P1412" t="s">
        <v>9427</v>
      </c>
      <c r="Q1412" t="s">
        <v>9428</v>
      </c>
      <c r="S1412" t="s">
        <v>9429</v>
      </c>
      <c r="T1412" s="2">
        <v>45560.298611111109</v>
      </c>
      <c r="U1412" t="s">
        <v>4976</v>
      </c>
      <c r="V1412" t="s">
        <v>4927</v>
      </c>
      <c r="W1412" s="1">
        <v>45702</v>
      </c>
      <c r="Y1412" t="s">
        <v>53</v>
      </c>
      <c r="AB1412">
        <v>516</v>
      </c>
      <c r="AC1412" s="1">
        <v>45695</v>
      </c>
      <c r="AD1412" s="1">
        <v>45735</v>
      </c>
      <c r="AE1412" s="23">
        <v>3879468</v>
      </c>
      <c r="AF1412" s="3">
        <v>3879468</v>
      </c>
      <c r="BB1412" t="s">
        <v>332</v>
      </c>
    </row>
    <row r="1413" spans="1:54" ht="15" customHeight="1" x14ac:dyDescent="0.25">
      <c r="A1413">
        <v>28104</v>
      </c>
      <c r="B1413">
        <v>28104</v>
      </c>
      <c r="D1413" s="31">
        <f t="shared" si="88"/>
        <v>14000000</v>
      </c>
      <c r="G1413" t="s">
        <v>101</v>
      </c>
      <c r="H1413" t="s">
        <v>216</v>
      </c>
      <c r="I1413" t="s">
        <v>4920</v>
      </c>
      <c r="J1413">
        <v>456704</v>
      </c>
      <c r="K1413" s="1">
        <v>45205</v>
      </c>
      <c r="L1413" t="s">
        <v>4921</v>
      </c>
      <c r="M1413" s="42" t="s">
        <v>13086</v>
      </c>
      <c r="N1413" s="43">
        <v>10</v>
      </c>
      <c r="O1413" t="s">
        <v>9430</v>
      </c>
      <c r="P1413" t="s">
        <v>9431</v>
      </c>
      <c r="Q1413" t="s">
        <v>9432</v>
      </c>
      <c r="S1413" t="s">
        <v>9433</v>
      </c>
      <c r="T1413" s="2">
        <v>45497.895833333336</v>
      </c>
      <c r="U1413" t="s">
        <v>9434</v>
      </c>
      <c r="V1413" t="s">
        <v>4927</v>
      </c>
      <c r="W1413" s="1">
        <v>45702</v>
      </c>
      <c r="Y1413" t="s">
        <v>53</v>
      </c>
      <c r="AB1413">
        <v>526</v>
      </c>
      <c r="AC1413" s="1">
        <v>45695</v>
      </c>
      <c r="AD1413" s="1">
        <v>45735</v>
      </c>
      <c r="AE1413" s="23">
        <v>52397280</v>
      </c>
      <c r="AF1413" s="3">
        <v>14000000</v>
      </c>
      <c r="BB1413" t="s">
        <v>332</v>
      </c>
    </row>
    <row r="1414" spans="1:54" ht="15" customHeight="1" x14ac:dyDescent="0.25">
      <c r="A1414">
        <v>28091</v>
      </c>
      <c r="B1414">
        <v>28091</v>
      </c>
      <c r="D1414" s="31">
        <f t="shared" si="88"/>
        <v>2210748</v>
      </c>
      <c r="G1414" t="s">
        <v>101</v>
      </c>
      <c r="H1414" t="s">
        <v>230</v>
      </c>
      <c r="I1414" t="s">
        <v>4920</v>
      </c>
      <c r="J1414">
        <v>17576</v>
      </c>
      <c r="K1414" s="1">
        <v>44724</v>
      </c>
      <c r="L1414" t="s">
        <v>4921</v>
      </c>
      <c r="M1414" s="42" t="s">
        <v>13086</v>
      </c>
      <c r="N1414" s="43">
        <v>10</v>
      </c>
      <c r="O1414" t="s">
        <v>9435</v>
      </c>
      <c r="P1414" t="s">
        <v>9436</v>
      </c>
      <c r="Q1414" t="s">
        <v>9437</v>
      </c>
      <c r="S1414" t="s">
        <v>9438</v>
      </c>
      <c r="T1414" s="2">
        <v>44989.791666666664</v>
      </c>
      <c r="U1414" t="s">
        <v>9439</v>
      </c>
      <c r="V1414" t="s">
        <v>4927</v>
      </c>
      <c r="W1414" s="1">
        <v>45702</v>
      </c>
      <c r="Y1414" t="s">
        <v>53</v>
      </c>
      <c r="AB1414">
        <v>515</v>
      </c>
      <c r="AC1414" s="1">
        <v>45695</v>
      </c>
      <c r="AD1414" s="1">
        <v>45736</v>
      </c>
      <c r="AE1414" s="23">
        <v>2210748</v>
      </c>
      <c r="AF1414" s="3">
        <v>2210748</v>
      </c>
      <c r="BB1414" t="s">
        <v>332</v>
      </c>
    </row>
    <row r="1415" spans="1:54" ht="15" customHeight="1" x14ac:dyDescent="0.25">
      <c r="A1415">
        <v>28093</v>
      </c>
      <c r="B1415">
        <v>28093</v>
      </c>
      <c r="D1415" s="31">
        <f t="shared" si="88"/>
        <v>14000000</v>
      </c>
      <c r="G1415" t="s">
        <v>101</v>
      </c>
      <c r="H1415" t="s">
        <v>336</v>
      </c>
      <c r="I1415" t="s">
        <v>4920</v>
      </c>
      <c r="J1415">
        <v>588433</v>
      </c>
      <c r="K1415" s="1">
        <v>45340</v>
      </c>
      <c r="L1415" t="s">
        <v>4921</v>
      </c>
      <c r="M1415" s="42" t="s">
        <v>13086</v>
      </c>
      <c r="N1415" s="43">
        <v>10</v>
      </c>
      <c r="O1415" t="s">
        <v>9440</v>
      </c>
      <c r="P1415" t="s">
        <v>9441</v>
      </c>
      <c r="Q1415" t="s">
        <v>9442</v>
      </c>
      <c r="S1415" t="s">
        <v>9443</v>
      </c>
      <c r="T1415" s="2">
        <v>45643</v>
      </c>
      <c r="U1415" t="s">
        <v>6098</v>
      </c>
      <c r="V1415" t="s">
        <v>4927</v>
      </c>
      <c r="W1415" s="1">
        <v>45702</v>
      </c>
      <c r="Y1415" t="s">
        <v>53</v>
      </c>
      <c r="AB1415">
        <v>514</v>
      </c>
      <c r="AC1415" s="1">
        <v>45695</v>
      </c>
      <c r="AD1415" s="1">
        <v>45735</v>
      </c>
      <c r="AE1415" s="23">
        <v>18722003</v>
      </c>
      <c r="AF1415" s="3">
        <v>14000000</v>
      </c>
      <c r="BB1415" t="s">
        <v>332</v>
      </c>
    </row>
    <row r="1416" spans="1:54" ht="15" customHeight="1" x14ac:dyDescent="0.25">
      <c r="A1416">
        <v>28101</v>
      </c>
      <c r="B1416">
        <v>28101</v>
      </c>
      <c r="D1416" s="31">
        <f t="shared" si="88"/>
        <v>7966672</v>
      </c>
      <c r="G1416" t="s">
        <v>52</v>
      </c>
      <c r="H1416" t="s">
        <v>60</v>
      </c>
      <c r="I1416" t="s">
        <v>4957</v>
      </c>
      <c r="J1416">
        <v>126611</v>
      </c>
      <c r="K1416" s="1">
        <v>45582</v>
      </c>
      <c r="L1416" t="s">
        <v>4921</v>
      </c>
      <c r="M1416" s="42" t="s">
        <v>13086</v>
      </c>
      <c r="N1416" s="43">
        <v>10</v>
      </c>
      <c r="O1416" t="s">
        <v>9444</v>
      </c>
      <c r="P1416" t="s">
        <v>9445</v>
      </c>
      <c r="Q1416" t="s">
        <v>9446</v>
      </c>
      <c r="S1416" t="s">
        <v>9447</v>
      </c>
      <c r="T1416" s="2">
        <v>45626.520833333336</v>
      </c>
      <c r="U1416" t="s">
        <v>9448</v>
      </c>
      <c r="V1416" t="s">
        <v>4927</v>
      </c>
      <c r="W1416" s="1">
        <v>45702</v>
      </c>
      <c r="Y1416" t="s">
        <v>53</v>
      </c>
      <c r="AB1416">
        <v>527</v>
      </c>
      <c r="AC1416" s="1">
        <v>45695</v>
      </c>
      <c r="AD1416" s="1">
        <v>45735</v>
      </c>
      <c r="AE1416" s="23">
        <v>7966672</v>
      </c>
      <c r="AF1416" s="3">
        <v>7966672</v>
      </c>
      <c r="BB1416" t="s">
        <v>332</v>
      </c>
    </row>
    <row r="1417" spans="1:54" ht="15" customHeight="1" x14ac:dyDescent="0.25">
      <c r="A1417">
        <v>28103</v>
      </c>
      <c r="B1417">
        <v>28103</v>
      </c>
      <c r="D1417" s="31">
        <f t="shared" si="88"/>
        <v>7244725</v>
      </c>
      <c r="G1417" t="s">
        <v>52</v>
      </c>
      <c r="H1417" t="s">
        <v>52</v>
      </c>
      <c r="I1417" t="s">
        <v>4957</v>
      </c>
      <c r="J1417">
        <v>113418</v>
      </c>
      <c r="K1417" s="1">
        <v>45491</v>
      </c>
      <c r="L1417" t="s">
        <v>4921</v>
      </c>
      <c r="M1417" s="42" t="s">
        <v>13086</v>
      </c>
      <c r="N1417" s="43">
        <v>10</v>
      </c>
      <c r="O1417" t="s">
        <v>9449</v>
      </c>
      <c r="P1417" t="s">
        <v>9450</v>
      </c>
      <c r="Q1417" t="s">
        <v>9451</v>
      </c>
      <c r="S1417" t="s">
        <v>9452</v>
      </c>
      <c r="T1417" s="2">
        <v>45694.701388888891</v>
      </c>
      <c r="U1417" t="s">
        <v>5078</v>
      </c>
      <c r="V1417" t="s">
        <v>4932</v>
      </c>
      <c r="W1417" s="1">
        <v>45702</v>
      </c>
      <c r="Y1417" t="s">
        <v>53</v>
      </c>
      <c r="AB1417">
        <v>512</v>
      </c>
      <c r="AC1417" s="1">
        <v>45695</v>
      </c>
      <c r="AD1417" s="1">
        <v>45735</v>
      </c>
      <c r="AE1417" s="23">
        <v>7244725</v>
      </c>
      <c r="AF1417" s="3">
        <v>7244725</v>
      </c>
      <c r="BB1417" t="s">
        <v>332</v>
      </c>
    </row>
    <row r="1418" spans="1:54" ht="15" customHeight="1" x14ac:dyDescent="0.25">
      <c r="A1418">
        <v>28061</v>
      </c>
      <c r="B1418">
        <v>28061</v>
      </c>
      <c r="D1418" s="31">
        <f t="shared" si="88"/>
        <v>14000000</v>
      </c>
      <c r="G1418" t="s">
        <v>74</v>
      </c>
      <c r="H1418" t="s">
        <v>5025</v>
      </c>
      <c r="I1418" t="s">
        <v>4920</v>
      </c>
      <c r="J1418">
        <v>552001</v>
      </c>
      <c r="K1418" s="1">
        <v>45297</v>
      </c>
      <c r="L1418" t="s">
        <v>4921</v>
      </c>
      <c r="M1418" s="42" t="s">
        <v>13086</v>
      </c>
      <c r="N1418" s="43">
        <v>10</v>
      </c>
      <c r="O1418" t="s">
        <v>9453</v>
      </c>
      <c r="P1418" t="s">
        <v>9454</v>
      </c>
      <c r="Q1418" t="s">
        <v>9455</v>
      </c>
      <c r="S1418" t="s">
        <v>9456</v>
      </c>
      <c r="T1418" s="2">
        <v>45671</v>
      </c>
      <c r="U1418" t="s">
        <v>9457</v>
      </c>
      <c r="V1418" t="s">
        <v>4927</v>
      </c>
      <c r="W1418" s="1">
        <v>45702</v>
      </c>
      <c r="Y1418" t="s">
        <v>53</v>
      </c>
      <c r="AB1418">
        <v>519</v>
      </c>
      <c r="AC1418" s="1">
        <v>45695</v>
      </c>
      <c r="AD1418" s="1">
        <v>45735</v>
      </c>
      <c r="AE1418" s="23">
        <v>55944000</v>
      </c>
      <c r="AF1418" s="3">
        <v>14000000</v>
      </c>
      <c r="BB1418" t="s">
        <v>332</v>
      </c>
    </row>
    <row r="1419" spans="1:54" ht="15" customHeight="1" x14ac:dyDescent="0.25">
      <c r="A1419">
        <v>28094</v>
      </c>
      <c r="B1419">
        <v>28094</v>
      </c>
      <c r="D1419" s="31">
        <f t="shared" si="88"/>
        <v>10038229</v>
      </c>
      <c r="G1419" t="s">
        <v>101</v>
      </c>
      <c r="H1419" t="s">
        <v>5447</v>
      </c>
      <c r="I1419" t="s">
        <v>4920</v>
      </c>
      <c r="J1419">
        <v>591722</v>
      </c>
      <c r="K1419" s="1">
        <v>45343</v>
      </c>
      <c r="L1419" t="s">
        <v>4921</v>
      </c>
      <c r="M1419" s="42" t="s">
        <v>13086</v>
      </c>
      <c r="N1419" s="43">
        <v>10</v>
      </c>
      <c r="O1419" t="s">
        <v>9458</v>
      </c>
      <c r="P1419" t="s">
        <v>9459</v>
      </c>
      <c r="Q1419" t="s">
        <v>9460</v>
      </c>
      <c r="S1419" t="s">
        <v>9461</v>
      </c>
      <c r="T1419" s="2">
        <v>45657</v>
      </c>
      <c r="U1419" t="s">
        <v>9462</v>
      </c>
      <c r="V1419" t="s">
        <v>4927</v>
      </c>
      <c r="W1419" s="1">
        <v>45702</v>
      </c>
      <c r="Y1419" t="s">
        <v>53</v>
      </c>
      <c r="AB1419">
        <v>513</v>
      </c>
      <c r="AC1419" s="1">
        <v>45695</v>
      </c>
      <c r="AD1419" s="1">
        <v>45735</v>
      </c>
      <c r="AE1419" s="23">
        <v>10038229</v>
      </c>
      <c r="AF1419" s="3">
        <v>10038229</v>
      </c>
      <c r="BB1419" t="s">
        <v>332</v>
      </c>
    </row>
    <row r="1420" spans="1:54" ht="15" customHeight="1" x14ac:dyDescent="0.25">
      <c r="A1420">
        <v>184386</v>
      </c>
      <c r="B1420">
        <v>184386</v>
      </c>
      <c r="D1420" s="31">
        <f t="shared" si="88"/>
        <v>9757945.4299999997</v>
      </c>
      <c r="G1420" t="s">
        <v>52</v>
      </c>
      <c r="H1420" t="s">
        <v>60</v>
      </c>
      <c r="I1420" t="s">
        <v>4920</v>
      </c>
      <c r="J1420">
        <v>824180</v>
      </c>
      <c r="K1420" s="1">
        <v>45610</v>
      </c>
      <c r="L1420" t="s">
        <v>4921</v>
      </c>
      <c r="M1420" s="42" t="s">
        <v>13086</v>
      </c>
      <c r="N1420" s="43">
        <v>10</v>
      </c>
      <c r="O1420" t="s">
        <v>6565</v>
      </c>
      <c r="P1420" t="s">
        <v>6566</v>
      </c>
      <c r="Q1420" t="s">
        <v>9463</v>
      </c>
      <c r="S1420" t="s">
        <v>6568</v>
      </c>
      <c r="T1420" s="2">
        <v>45694</v>
      </c>
      <c r="U1420" t="s">
        <v>9464</v>
      </c>
      <c r="V1420" t="s">
        <v>4927</v>
      </c>
      <c r="W1420" s="1">
        <v>45702</v>
      </c>
      <c r="Y1420" t="s">
        <v>53</v>
      </c>
      <c r="AB1420">
        <v>517</v>
      </c>
      <c r="AC1420" s="1">
        <v>45695</v>
      </c>
      <c r="AD1420" s="1">
        <v>45735</v>
      </c>
      <c r="AE1420" s="23">
        <v>11854440</v>
      </c>
      <c r="AF1420" s="3">
        <v>9757945.4299999997</v>
      </c>
      <c r="BB1420" t="s">
        <v>332</v>
      </c>
    </row>
    <row r="1421" spans="1:54" ht="15" customHeight="1" x14ac:dyDescent="0.25">
      <c r="A1421">
        <v>28126</v>
      </c>
      <c r="B1421">
        <v>28126</v>
      </c>
      <c r="D1421" s="31">
        <f t="shared" si="88"/>
        <v>4170560</v>
      </c>
      <c r="G1421" t="s">
        <v>74</v>
      </c>
      <c r="H1421" t="s">
        <v>97</v>
      </c>
      <c r="I1421" t="s">
        <v>4920</v>
      </c>
      <c r="J1421">
        <v>708799</v>
      </c>
      <c r="K1421" s="1">
        <v>45452</v>
      </c>
      <c r="L1421" t="s">
        <v>4921</v>
      </c>
      <c r="M1421" s="42" t="s">
        <v>13086</v>
      </c>
      <c r="N1421" s="43">
        <v>10</v>
      </c>
      <c r="O1421" t="s">
        <v>9301</v>
      </c>
      <c r="P1421" t="s">
        <v>9302</v>
      </c>
      <c r="Q1421" t="s">
        <v>9303</v>
      </c>
      <c r="S1421" t="s">
        <v>9304</v>
      </c>
      <c r="T1421" s="2">
        <v>45677.958333333336</v>
      </c>
      <c r="U1421" t="s">
        <v>9305</v>
      </c>
      <c r="V1421" t="s">
        <v>4927</v>
      </c>
      <c r="W1421" s="1">
        <v>45702</v>
      </c>
      <c r="Y1421" t="s">
        <v>53</v>
      </c>
      <c r="AB1421">
        <v>541</v>
      </c>
      <c r="AC1421" s="1">
        <v>45698</v>
      </c>
      <c r="AD1421" s="1">
        <v>45736</v>
      </c>
      <c r="AE1421" s="23">
        <v>4170560</v>
      </c>
      <c r="AF1421" s="3">
        <v>4170560</v>
      </c>
      <c r="BB1421" t="s">
        <v>332</v>
      </c>
    </row>
    <row r="1422" spans="1:54" ht="15" customHeight="1" x14ac:dyDescent="0.25">
      <c r="A1422">
        <v>28110</v>
      </c>
      <c r="B1422">
        <v>28110</v>
      </c>
      <c r="D1422" s="31">
        <f t="shared" si="88"/>
        <v>9100000</v>
      </c>
      <c r="G1422" t="s">
        <v>101</v>
      </c>
      <c r="H1422" t="s">
        <v>5058</v>
      </c>
      <c r="I1422" t="s">
        <v>4957</v>
      </c>
      <c r="J1422">
        <v>126112</v>
      </c>
      <c r="K1422" s="1">
        <v>45578</v>
      </c>
      <c r="L1422" t="s">
        <v>4921</v>
      </c>
      <c r="M1422" s="42" t="s">
        <v>13086</v>
      </c>
      <c r="N1422" s="43">
        <v>10</v>
      </c>
      <c r="O1422" t="s">
        <v>9306</v>
      </c>
      <c r="P1422" t="s">
        <v>9307</v>
      </c>
      <c r="Q1422" t="s">
        <v>9308</v>
      </c>
      <c r="S1422" t="s">
        <v>9309</v>
      </c>
      <c r="T1422" s="2">
        <v>45654.881944444445</v>
      </c>
      <c r="U1422" t="s">
        <v>9310</v>
      </c>
      <c r="V1422" t="s">
        <v>4927</v>
      </c>
      <c r="W1422" s="1">
        <v>45762</v>
      </c>
      <c r="Y1422" t="s">
        <v>53</v>
      </c>
      <c r="AB1422">
        <v>538</v>
      </c>
      <c r="AC1422" s="1">
        <v>45698</v>
      </c>
      <c r="AD1422" s="1">
        <v>45800</v>
      </c>
      <c r="AE1422" s="23">
        <v>9100000</v>
      </c>
      <c r="AF1422" s="3">
        <v>9100000</v>
      </c>
      <c r="BB1422" t="s">
        <v>332</v>
      </c>
    </row>
    <row r="1423" spans="1:54" ht="15" customHeight="1" x14ac:dyDescent="0.25">
      <c r="A1423">
        <v>28117</v>
      </c>
      <c r="B1423">
        <v>28117</v>
      </c>
      <c r="D1423" s="31">
        <f t="shared" si="88"/>
        <v>6609014</v>
      </c>
      <c r="G1423" t="s">
        <v>52</v>
      </c>
      <c r="H1423" t="s">
        <v>60</v>
      </c>
      <c r="I1423" t="s">
        <v>4920</v>
      </c>
      <c r="J1423">
        <v>665150</v>
      </c>
      <c r="K1423" s="1">
        <v>45408</v>
      </c>
      <c r="L1423" t="s">
        <v>4921</v>
      </c>
      <c r="M1423" s="42" t="s">
        <v>13086</v>
      </c>
      <c r="N1423" s="43">
        <v>10</v>
      </c>
      <c r="O1423" t="s">
        <v>9311</v>
      </c>
      <c r="P1423" t="s">
        <v>9312</v>
      </c>
      <c r="Q1423" t="s">
        <v>9313</v>
      </c>
      <c r="S1423" t="s">
        <v>9314</v>
      </c>
      <c r="T1423" s="2">
        <v>45694.71875</v>
      </c>
      <c r="U1423" t="s">
        <v>9315</v>
      </c>
      <c r="V1423" t="s">
        <v>4932</v>
      </c>
      <c r="W1423" s="1">
        <v>45702</v>
      </c>
      <c r="Y1423" t="s">
        <v>53</v>
      </c>
      <c r="AB1423">
        <v>547</v>
      </c>
      <c r="AC1423" s="1">
        <v>45698</v>
      </c>
      <c r="AD1423" s="1">
        <v>45736</v>
      </c>
      <c r="AE1423" s="23">
        <v>6609014</v>
      </c>
      <c r="AF1423" s="3">
        <v>6609014</v>
      </c>
      <c r="BB1423" t="s">
        <v>332</v>
      </c>
    </row>
    <row r="1424" spans="1:54" ht="15" customHeight="1" x14ac:dyDescent="0.25">
      <c r="A1424">
        <v>28118</v>
      </c>
      <c r="B1424">
        <v>28118</v>
      </c>
      <c r="D1424" s="31">
        <f t="shared" si="88"/>
        <v>8527901</v>
      </c>
      <c r="G1424" t="s">
        <v>74</v>
      </c>
      <c r="H1424" t="s">
        <v>5025</v>
      </c>
      <c r="I1424" t="s">
        <v>4920</v>
      </c>
      <c r="J1424">
        <v>651259</v>
      </c>
      <c r="K1424" s="1">
        <v>45396</v>
      </c>
      <c r="L1424" t="s">
        <v>4921</v>
      </c>
      <c r="M1424" s="42" t="s">
        <v>13086</v>
      </c>
      <c r="N1424" s="43">
        <v>10</v>
      </c>
      <c r="O1424" t="s">
        <v>9316</v>
      </c>
      <c r="P1424" t="s">
        <v>9317</v>
      </c>
      <c r="Q1424" t="s">
        <v>9318</v>
      </c>
      <c r="S1424" t="s">
        <v>9319</v>
      </c>
      <c r="T1424" s="2">
        <v>45695.569444444445</v>
      </c>
      <c r="U1424" t="s">
        <v>9320</v>
      </c>
      <c r="V1424" t="s">
        <v>4932</v>
      </c>
      <c r="W1424" s="1">
        <v>45702</v>
      </c>
      <c r="Y1424" t="s">
        <v>53</v>
      </c>
      <c r="AB1424">
        <v>546</v>
      </c>
      <c r="AC1424" s="1">
        <v>45698</v>
      </c>
      <c r="AD1424" s="1">
        <v>45736</v>
      </c>
      <c r="AE1424" s="23">
        <v>8527901</v>
      </c>
      <c r="AF1424" s="3">
        <v>8527901</v>
      </c>
      <c r="BB1424" t="s">
        <v>332</v>
      </c>
    </row>
    <row r="1425" spans="1:59" ht="15" customHeight="1" x14ac:dyDescent="0.25">
      <c r="A1425">
        <v>28119</v>
      </c>
      <c r="B1425">
        <v>28119</v>
      </c>
      <c r="D1425" s="31">
        <f t="shared" si="88"/>
        <v>6188470</v>
      </c>
      <c r="G1425" t="s">
        <v>52</v>
      </c>
      <c r="H1425" t="s">
        <v>60</v>
      </c>
      <c r="I1425" t="s">
        <v>4957</v>
      </c>
      <c r="J1425">
        <v>123922</v>
      </c>
      <c r="K1425" s="1">
        <v>45562</v>
      </c>
      <c r="L1425" t="s">
        <v>4921</v>
      </c>
      <c r="M1425" s="42" t="s">
        <v>13086</v>
      </c>
      <c r="N1425" s="43">
        <v>10</v>
      </c>
      <c r="O1425" t="s">
        <v>9321</v>
      </c>
      <c r="P1425" t="s">
        <v>9322</v>
      </c>
      <c r="Q1425" t="s">
        <v>9323</v>
      </c>
      <c r="S1425" t="s">
        <v>9324</v>
      </c>
      <c r="T1425" s="2">
        <v>45641.701388888891</v>
      </c>
      <c r="U1425" t="s">
        <v>9325</v>
      </c>
      <c r="V1425" t="s">
        <v>4927</v>
      </c>
      <c r="W1425" s="1">
        <v>45702</v>
      </c>
      <c r="Y1425" t="s">
        <v>53</v>
      </c>
      <c r="AB1425">
        <v>548</v>
      </c>
      <c r="AC1425" s="1">
        <v>45698</v>
      </c>
      <c r="AD1425" s="1">
        <v>45736</v>
      </c>
      <c r="AE1425" s="23">
        <v>6188470</v>
      </c>
      <c r="AF1425" s="3">
        <v>6188470</v>
      </c>
      <c r="BB1425" t="s">
        <v>332</v>
      </c>
    </row>
    <row r="1426" spans="1:59" ht="15" customHeight="1" x14ac:dyDescent="0.25">
      <c r="A1426">
        <v>28120</v>
      </c>
      <c r="B1426">
        <v>28120</v>
      </c>
      <c r="D1426" s="31">
        <f t="shared" si="88"/>
        <v>3591480</v>
      </c>
      <c r="G1426" t="s">
        <v>101</v>
      </c>
      <c r="H1426" t="s">
        <v>5058</v>
      </c>
      <c r="I1426" t="s">
        <v>4957</v>
      </c>
      <c r="J1426">
        <v>93112</v>
      </c>
      <c r="K1426" s="1">
        <v>45391</v>
      </c>
      <c r="L1426" t="s">
        <v>4921</v>
      </c>
      <c r="M1426" s="42" t="s">
        <v>13086</v>
      </c>
      <c r="N1426" s="43">
        <v>10</v>
      </c>
      <c r="O1426" t="s">
        <v>9326</v>
      </c>
      <c r="P1426" t="s">
        <v>9327</v>
      </c>
      <c r="Q1426" t="s">
        <v>9328</v>
      </c>
      <c r="S1426" t="s">
        <v>9329</v>
      </c>
      <c r="T1426" s="2">
        <v>45697.59375</v>
      </c>
      <c r="U1426" t="s">
        <v>9330</v>
      </c>
      <c r="V1426" t="s">
        <v>4932</v>
      </c>
      <c r="W1426" s="1">
        <v>45757</v>
      </c>
      <c r="Y1426" t="s">
        <v>53</v>
      </c>
      <c r="AB1426">
        <v>549</v>
      </c>
      <c r="AC1426" s="1">
        <v>45698</v>
      </c>
      <c r="AD1426" s="1">
        <v>45791</v>
      </c>
      <c r="AE1426" s="23">
        <v>3591480</v>
      </c>
      <c r="AF1426" s="3">
        <v>3591480</v>
      </c>
      <c r="BB1426" t="s">
        <v>332</v>
      </c>
    </row>
    <row r="1427" spans="1:59" ht="15" customHeight="1" x14ac:dyDescent="0.25">
      <c r="A1427">
        <v>28113</v>
      </c>
      <c r="B1427">
        <v>28113</v>
      </c>
      <c r="D1427" s="31">
        <f t="shared" si="88"/>
        <v>14000000</v>
      </c>
      <c r="G1427" t="s">
        <v>74</v>
      </c>
      <c r="H1427" t="s">
        <v>5025</v>
      </c>
      <c r="I1427" t="s">
        <v>4957</v>
      </c>
      <c r="J1427">
        <v>102605</v>
      </c>
      <c r="K1427" s="1">
        <v>45434</v>
      </c>
      <c r="L1427" t="s">
        <v>4921</v>
      </c>
      <c r="M1427" s="42" t="s">
        <v>13086</v>
      </c>
      <c r="N1427" s="43">
        <v>10</v>
      </c>
      <c r="O1427" t="s">
        <v>9331</v>
      </c>
      <c r="P1427" t="s">
        <v>9332</v>
      </c>
      <c r="Q1427" t="s">
        <v>9333</v>
      </c>
      <c r="S1427" t="s">
        <v>9334</v>
      </c>
      <c r="T1427" s="2">
        <v>45697.694444444445</v>
      </c>
      <c r="U1427" t="s">
        <v>7361</v>
      </c>
      <c r="V1427" t="s">
        <v>4932</v>
      </c>
      <c r="W1427" s="1">
        <v>45702</v>
      </c>
      <c r="Y1427" t="s">
        <v>53</v>
      </c>
      <c r="AB1427">
        <v>539</v>
      </c>
      <c r="AC1427" s="1">
        <v>45698</v>
      </c>
      <c r="AD1427" s="1">
        <v>45736</v>
      </c>
      <c r="AE1427" s="23">
        <v>64834682</v>
      </c>
      <c r="AF1427" s="3">
        <v>14000000</v>
      </c>
      <c r="BB1427" t="s">
        <v>332</v>
      </c>
    </row>
    <row r="1428" spans="1:59" ht="15" customHeight="1" x14ac:dyDescent="0.25">
      <c r="A1428">
        <v>28114</v>
      </c>
      <c r="B1428">
        <v>28114</v>
      </c>
      <c r="D1428" s="31">
        <f t="shared" si="88"/>
        <v>14000000</v>
      </c>
      <c r="G1428" t="s">
        <v>291</v>
      </c>
      <c r="H1428" t="s">
        <v>291</v>
      </c>
      <c r="I1428" t="s">
        <v>4920</v>
      </c>
      <c r="J1428">
        <v>607213</v>
      </c>
      <c r="K1428" s="1">
        <v>45357</v>
      </c>
      <c r="L1428" t="s">
        <v>4921</v>
      </c>
      <c r="M1428" s="42" t="s">
        <v>13086</v>
      </c>
      <c r="N1428" s="43">
        <v>10</v>
      </c>
      <c r="O1428" t="s">
        <v>9335</v>
      </c>
      <c r="P1428" t="s">
        <v>9336</v>
      </c>
      <c r="Q1428" t="s">
        <v>9337</v>
      </c>
      <c r="S1428" t="s">
        <v>9338</v>
      </c>
      <c r="T1428" s="2">
        <v>45500.583333333336</v>
      </c>
      <c r="U1428" t="s">
        <v>9339</v>
      </c>
      <c r="V1428" t="s">
        <v>4927</v>
      </c>
      <c r="W1428" s="1">
        <v>45702</v>
      </c>
      <c r="Y1428" t="s">
        <v>53</v>
      </c>
      <c r="AB1428">
        <v>533</v>
      </c>
      <c r="AC1428" s="1">
        <v>45698</v>
      </c>
      <c r="AD1428" s="1">
        <v>45729</v>
      </c>
      <c r="AE1428" s="23">
        <v>25023930</v>
      </c>
      <c r="AF1428" s="3">
        <v>14000000</v>
      </c>
      <c r="BB1428" t="s">
        <v>332</v>
      </c>
    </row>
    <row r="1429" spans="1:59" ht="15" customHeight="1" x14ac:dyDescent="0.25">
      <c r="A1429">
        <v>28107</v>
      </c>
      <c r="B1429">
        <v>28107</v>
      </c>
      <c r="D1429" s="31">
        <f t="shared" si="88"/>
        <v>5912450</v>
      </c>
      <c r="G1429" t="s">
        <v>52</v>
      </c>
      <c r="H1429" t="s">
        <v>60</v>
      </c>
      <c r="I1429" t="s">
        <v>4920</v>
      </c>
      <c r="J1429">
        <v>764774</v>
      </c>
      <c r="K1429" s="1">
        <v>45520</v>
      </c>
      <c r="L1429" t="s">
        <v>4921</v>
      </c>
      <c r="M1429" s="42" t="s">
        <v>13086</v>
      </c>
      <c r="N1429" s="43">
        <v>10</v>
      </c>
      <c r="O1429" t="s">
        <v>9340</v>
      </c>
      <c r="P1429" t="s">
        <v>9341</v>
      </c>
      <c r="Q1429" t="s">
        <v>9342</v>
      </c>
      <c r="S1429" t="s">
        <v>9343</v>
      </c>
      <c r="T1429" s="2">
        <v>45617.666666666664</v>
      </c>
      <c r="U1429" t="s">
        <v>2801</v>
      </c>
      <c r="V1429" t="s">
        <v>4927</v>
      </c>
      <c r="W1429" s="1">
        <v>45702</v>
      </c>
      <c r="Y1429" t="s">
        <v>53</v>
      </c>
      <c r="AB1429">
        <v>531</v>
      </c>
      <c r="AC1429" s="1">
        <v>45698</v>
      </c>
      <c r="AD1429" s="1">
        <v>45735</v>
      </c>
      <c r="AE1429" s="23">
        <v>5912450</v>
      </c>
      <c r="AF1429" s="3">
        <v>5912450</v>
      </c>
      <c r="BB1429" t="s">
        <v>332</v>
      </c>
    </row>
    <row r="1430" spans="1:59" ht="15" customHeight="1" x14ac:dyDescent="0.25">
      <c r="A1430">
        <v>28109</v>
      </c>
      <c r="B1430">
        <v>28109</v>
      </c>
      <c r="D1430" s="31">
        <f t="shared" si="88"/>
        <v>14000000</v>
      </c>
      <c r="G1430" t="s">
        <v>101</v>
      </c>
      <c r="H1430" t="s">
        <v>5352</v>
      </c>
      <c r="I1430" t="s">
        <v>4920</v>
      </c>
      <c r="J1430">
        <v>745369</v>
      </c>
      <c r="K1430" s="1">
        <v>45497</v>
      </c>
      <c r="L1430" t="s">
        <v>4921</v>
      </c>
      <c r="M1430" s="42" t="s">
        <v>13086</v>
      </c>
      <c r="N1430" s="43">
        <v>10</v>
      </c>
      <c r="O1430" t="s">
        <v>9344</v>
      </c>
      <c r="P1430" t="s">
        <v>9345</v>
      </c>
      <c r="Q1430" t="s">
        <v>9346</v>
      </c>
      <c r="S1430" t="s">
        <v>9347</v>
      </c>
      <c r="T1430" s="2">
        <v>45584.458333333336</v>
      </c>
      <c r="U1430" t="s">
        <v>5523</v>
      </c>
      <c r="V1430" t="s">
        <v>4927</v>
      </c>
      <c r="W1430" s="1">
        <v>45702</v>
      </c>
      <c r="Y1430" t="s">
        <v>53</v>
      </c>
      <c r="AB1430">
        <v>530</v>
      </c>
      <c r="AC1430" s="1">
        <v>45698</v>
      </c>
      <c r="AD1430" s="1">
        <v>45735</v>
      </c>
      <c r="AE1430" s="23">
        <v>17022872</v>
      </c>
      <c r="AF1430" s="3">
        <v>14000000</v>
      </c>
      <c r="BB1430" t="s">
        <v>332</v>
      </c>
    </row>
    <row r="1431" spans="1:59" ht="15" customHeight="1" x14ac:dyDescent="0.25">
      <c r="A1431">
        <v>28121</v>
      </c>
      <c r="B1431">
        <v>28121</v>
      </c>
      <c r="D1431" s="31">
        <f t="shared" si="88"/>
        <v>5371800</v>
      </c>
      <c r="G1431" t="s">
        <v>74</v>
      </c>
      <c r="H1431" t="s">
        <v>97</v>
      </c>
      <c r="I1431" t="s">
        <v>4920</v>
      </c>
      <c r="J1431">
        <v>766506</v>
      </c>
      <c r="K1431" s="1">
        <v>45522</v>
      </c>
      <c r="L1431" t="s">
        <v>4921</v>
      </c>
      <c r="M1431" s="42" t="s">
        <v>13086</v>
      </c>
      <c r="N1431" s="43">
        <v>10</v>
      </c>
      <c r="O1431" t="s">
        <v>9348</v>
      </c>
      <c r="P1431" t="s">
        <v>9349</v>
      </c>
      <c r="Q1431" t="s">
        <v>156</v>
      </c>
      <c r="S1431" t="s">
        <v>9350</v>
      </c>
      <c r="T1431" s="2">
        <v>45696.736111111109</v>
      </c>
      <c r="U1431" t="s">
        <v>9351</v>
      </c>
      <c r="V1431" t="s">
        <v>4932</v>
      </c>
      <c r="W1431" s="1">
        <v>45702</v>
      </c>
      <c r="Y1431" t="s">
        <v>53</v>
      </c>
      <c r="AB1431">
        <v>550</v>
      </c>
      <c r="AC1431" s="1">
        <v>45698</v>
      </c>
      <c r="AD1431" s="1">
        <v>45716</v>
      </c>
      <c r="AE1431" s="23">
        <v>5371800</v>
      </c>
      <c r="AF1431" s="3">
        <v>5371800</v>
      </c>
      <c r="BB1431" t="s">
        <v>332</v>
      </c>
    </row>
    <row r="1432" spans="1:59" ht="15" customHeight="1" x14ac:dyDescent="0.25">
      <c r="A1432">
        <v>28127</v>
      </c>
      <c r="B1432">
        <v>28127</v>
      </c>
      <c r="D1432" s="31">
        <f t="shared" si="88"/>
        <v>11412866.199999999</v>
      </c>
      <c r="G1432" t="s">
        <v>74</v>
      </c>
      <c r="H1432" t="s">
        <v>106</v>
      </c>
      <c r="I1432" t="s">
        <v>4920</v>
      </c>
      <c r="J1432">
        <v>502683</v>
      </c>
      <c r="K1432" s="1">
        <v>45246</v>
      </c>
      <c r="L1432" t="s">
        <v>4921</v>
      </c>
      <c r="M1432" s="42" t="s">
        <v>13086</v>
      </c>
      <c r="N1432" s="43">
        <v>10</v>
      </c>
      <c r="O1432" t="s">
        <v>9352</v>
      </c>
      <c r="P1432" t="s">
        <v>9353</v>
      </c>
      <c r="Q1432" t="s">
        <v>9354</v>
      </c>
      <c r="S1432" t="s">
        <v>9355</v>
      </c>
      <c r="T1432" s="2">
        <v>45612</v>
      </c>
      <c r="U1432" t="s">
        <v>9356</v>
      </c>
      <c r="V1432" t="s">
        <v>4927</v>
      </c>
      <c r="W1432" s="1">
        <v>45702</v>
      </c>
      <c r="Y1432" t="s">
        <v>53</v>
      </c>
      <c r="AB1432">
        <v>540</v>
      </c>
      <c r="AC1432" s="1">
        <v>45698</v>
      </c>
      <c r="AD1432" s="1">
        <v>45736</v>
      </c>
      <c r="AE1432" s="23">
        <v>24941968</v>
      </c>
      <c r="AF1432" s="3">
        <v>11412866.199999999</v>
      </c>
      <c r="BB1432" t="s">
        <v>332</v>
      </c>
    </row>
    <row r="1433" spans="1:59" ht="15" customHeight="1" x14ac:dyDescent="0.25">
      <c r="A1433">
        <v>28108</v>
      </c>
      <c r="B1433">
        <v>28108</v>
      </c>
      <c r="D1433" s="31">
        <f t="shared" si="88"/>
        <v>3043734</v>
      </c>
      <c r="G1433" t="s">
        <v>52</v>
      </c>
      <c r="H1433" t="s">
        <v>60</v>
      </c>
      <c r="I1433" t="s">
        <v>4920</v>
      </c>
      <c r="J1433">
        <v>703895</v>
      </c>
      <c r="K1433" s="1">
        <v>45447</v>
      </c>
      <c r="L1433" t="s">
        <v>4921</v>
      </c>
      <c r="M1433" s="42" t="s">
        <v>13086</v>
      </c>
      <c r="N1433" s="43">
        <v>10</v>
      </c>
      <c r="O1433" t="s">
        <v>9357</v>
      </c>
      <c r="P1433" t="s">
        <v>9358</v>
      </c>
      <c r="Q1433" t="s">
        <v>9359</v>
      </c>
      <c r="S1433" t="s">
        <v>9360</v>
      </c>
      <c r="T1433" s="2">
        <v>45694.5</v>
      </c>
      <c r="U1433" t="s">
        <v>327</v>
      </c>
      <c r="V1433" t="s">
        <v>4932</v>
      </c>
      <c r="W1433" s="1">
        <v>45702</v>
      </c>
      <c r="Y1433" t="s">
        <v>53</v>
      </c>
      <c r="AB1433">
        <v>532</v>
      </c>
      <c r="AC1433" s="1">
        <v>45698</v>
      </c>
      <c r="AD1433" s="1">
        <v>45736</v>
      </c>
      <c r="AE1433" s="23">
        <v>3043734</v>
      </c>
      <c r="AF1433" s="3">
        <v>3043734</v>
      </c>
      <c r="BB1433" t="s">
        <v>332</v>
      </c>
    </row>
    <row r="1434" spans="1:59" ht="15" customHeight="1" x14ac:dyDescent="0.25">
      <c r="A1434">
        <v>28112</v>
      </c>
      <c r="B1434">
        <v>28112</v>
      </c>
      <c r="D1434" s="31">
        <f t="shared" si="88"/>
        <v>4677800</v>
      </c>
      <c r="G1434" t="s">
        <v>74</v>
      </c>
      <c r="H1434" t="s">
        <v>230</v>
      </c>
      <c r="I1434" t="s">
        <v>4920</v>
      </c>
      <c r="J1434">
        <v>634526</v>
      </c>
      <c r="K1434" s="1">
        <v>45381</v>
      </c>
      <c r="L1434" t="s">
        <v>4921</v>
      </c>
      <c r="M1434" s="42" t="s">
        <v>13086</v>
      </c>
      <c r="N1434" s="43">
        <v>10</v>
      </c>
      <c r="O1434" t="s">
        <v>9361</v>
      </c>
      <c r="P1434" t="s">
        <v>9362</v>
      </c>
      <c r="Q1434" t="s">
        <v>9363</v>
      </c>
      <c r="S1434" t="s">
        <v>9364</v>
      </c>
      <c r="T1434" s="2">
        <v>45567.791666666664</v>
      </c>
      <c r="U1434" t="s">
        <v>9365</v>
      </c>
      <c r="V1434" t="s">
        <v>4927</v>
      </c>
      <c r="W1434" s="1">
        <v>45702</v>
      </c>
      <c r="Y1434" t="s">
        <v>53</v>
      </c>
      <c r="AB1434">
        <v>536</v>
      </c>
      <c r="AC1434" s="1">
        <v>45698</v>
      </c>
      <c r="AD1434" s="1">
        <v>45736</v>
      </c>
      <c r="AE1434" s="23">
        <v>4677800</v>
      </c>
      <c r="AF1434" s="3">
        <v>4677800</v>
      </c>
      <c r="BB1434" t="s">
        <v>332</v>
      </c>
    </row>
    <row r="1435" spans="1:59" ht="15" customHeight="1" x14ac:dyDescent="0.25">
      <c r="A1435">
        <v>28115</v>
      </c>
      <c r="B1435">
        <v>28115</v>
      </c>
      <c r="D1435" s="31">
        <f t="shared" si="88"/>
        <v>8685189</v>
      </c>
      <c r="G1435" t="s">
        <v>52</v>
      </c>
      <c r="H1435" t="s">
        <v>60</v>
      </c>
      <c r="I1435" t="s">
        <v>4920</v>
      </c>
      <c r="J1435">
        <v>809537</v>
      </c>
      <c r="K1435" s="1">
        <v>45586</v>
      </c>
      <c r="L1435" t="s">
        <v>4921</v>
      </c>
      <c r="M1435" s="42" t="s">
        <v>13086</v>
      </c>
      <c r="N1435" s="43">
        <v>10</v>
      </c>
      <c r="O1435" t="s">
        <v>9366</v>
      </c>
      <c r="P1435" t="s">
        <v>9367</v>
      </c>
      <c r="Q1435" t="s">
        <v>9368</v>
      </c>
      <c r="S1435" t="s">
        <v>9369</v>
      </c>
      <c r="T1435" s="2">
        <v>45647.477777777778</v>
      </c>
      <c r="U1435" t="s">
        <v>988</v>
      </c>
      <c r="V1435" t="s">
        <v>4927</v>
      </c>
      <c r="W1435" s="1">
        <v>45702</v>
      </c>
      <c r="Y1435" t="s">
        <v>53</v>
      </c>
      <c r="AB1435">
        <v>535</v>
      </c>
      <c r="AC1435" s="1">
        <v>45698</v>
      </c>
      <c r="AD1435" s="1">
        <v>45707</v>
      </c>
      <c r="AE1435" s="23">
        <v>8685189</v>
      </c>
      <c r="AF1435" s="3">
        <v>8685189</v>
      </c>
      <c r="BB1435" t="s">
        <v>332</v>
      </c>
    </row>
    <row r="1436" spans="1:59" ht="15" customHeight="1" x14ac:dyDescent="0.25">
      <c r="A1436">
        <v>28123</v>
      </c>
      <c r="B1436">
        <v>28123</v>
      </c>
      <c r="D1436" s="31">
        <f t="shared" si="88"/>
        <v>11002973</v>
      </c>
      <c r="G1436" t="s">
        <v>52</v>
      </c>
      <c r="H1436" t="s">
        <v>61</v>
      </c>
      <c r="I1436" t="s">
        <v>4920</v>
      </c>
      <c r="J1436">
        <v>755736</v>
      </c>
      <c r="K1436" s="1">
        <v>45510</v>
      </c>
      <c r="L1436" t="s">
        <v>4921</v>
      </c>
      <c r="M1436" s="42" t="s">
        <v>13086</v>
      </c>
      <c r="N1436" s="43">
        <v>10</v>
      </c>
      <c r="O1436" t="s">
        <v>9370</v>
      </c>
      <c r="P1436" t="s">
        <v>9371</v>
      </c>
      <c r="Q1436" t="s">
        <v>9372</v>
      </c>
      <c r="S1436" t="s">
        <v>9373</v>
      </c>
      <c r="T1436" s="2">
        <v>45694.945833333331</v>
      </c>
      <c r="U1436" t="s">
        <v>6607</v>
      </c>
      <c r="V1436" t="s">
        <v>4932</v>
      </c>
      <c r="W1436" s="1">
        <v>45702</v>
      </c>
      <c r="Y1436" t="s">
        <v>53</v>
      </c>
      <c r="AB1436">
        <v>545</v>
      </c>
      <c r="AC1436" s="1">
        <v>45698</v>
      </c>
      <c r="AD1436" s="1">
        <v>45736</v>
      </c>
      <c r="AE1436" s="23">
        <v>11002973</v>
      </c>
      <c r="AF1436" s="3">
        <v>11002973</v>
      </c>
      <c r="BB1436" t="s">
        <v>332</v>
      </c>
    </row>
    <row r="1437" spans="1:59" ht="15" customHeight="1" x14ac:dyDescent="0.25">
      <c r="A1437">
        <v>28124</v>
      </c>
      <c r="B1437">
        <v>28124</v>
      </c>
      <c r="D1437" s="31">
        <f t="shared" si="88"/>
        <v>3322466</v>
      </c>
      <c r="G1437" t="s">
        <v>74</v>
      </c>
      <c r="H1437" t="s">
        <v>5025</v>
      </c>
      <c r="I1437" t="s">
        <v>4920</v>
      </c>
      <c r="J1437">
        <v>692067</v>
      </c>
      <c r="K1437" s="1">
        <v>45435</v>
      </c>
      <c r="L1437" t="s">
        <v>4921</v>
      </c>
      <c r="M1437" s="42" t="s">
        <v>13086</v>
      </c>
      <c r="N1437" s="43">
        <v>10</v>
      </c>
      <c r="O1437" t="s">
        <v>9374</v>
      </c>
      <c r="P1437" t="s">
        <v>9375</v>
      </c>
      <c r="Q1437" t="s">
        <v>9376</v>
      </c>
      <c r="S1437" t="s">
        <v>9377</v>
      </c>
      <c r="T1437" s="2">
        <v>45510.6875</v>
      </c>
      <c r="U1437" t="s">
        <v>9378</v>
      </c>
      <c r="V1437" t="s">
        <v>4927</v>
      </c>
      <c r="W1437" s="1">
        <v>45702</v>
      </c>
      <c r="Y1437" t="s">
        <v>53</v>
      </c>
      <c r="AB1437">
        <v>544</v>
      </c>
      <c r="AC1437" s="1">
        <v>45698</v>
      </c>
      <c r="AD1437" s="1">
        <v>45736</v>
      </c>
      <c r="AE1437" s="23">
        <v>3322466</v>
      </c>
      <c r="AF1437" s="3">
        <v>3322466</v>
      </c>
      <c r="BB1437" t="s">
        <v>332</v>
      </c>
    </row>
    <row r="1438" spans="1:59" ht="15" customHeight="1" x14ac:dyDescent="0.25">
      <c r="A1438">
        <v>28128</v>
      </c>
      <c r="B1438">
        <v>28128</v>
      </c>
      <c r="D1438" s="31">
        <f t="shared" si="88"/>
        <v>7304524</v>
      </c>
      <c r="G1438" t="s">
        <v>52</v>
      </c>
      <c r="H1438" t="s">
        <v>60</v>
      </c>
      <c r="I1438" t="s">
        <v>4920</v>
      </c>
      <c r="J1438">
        <v>591783</v>
      </c>
      <c r="K1438" s="1">
        <v>45343</v>
      </c>
      <c r="L1438" t="s">
        <v>4921</v>
      </c>
      <c r="M1438" s="42" t="s">
        <v>13086</v>
      </c>
      <c r="N1438" s="43">
        <v>10</v>
      </c>
      <c r="O1438" t="s">
        <v>9379</v>
      </c>
      <c r="P1438" t="s">
        <v>9380</v>
      </c>
      <c r="Q1438" t="s">
        <v>9381</v>
      </c>
      <c r="S1438" t="s">
        <v>9382</v>
      </c>
      <c r="T1438" s="2">
        <v>45572.569444444445</v>
      </c>
      <c r="U1438" t="s">
        <v>9383</v>
      </c>
      <c r="V1438" t="s">
        <v>4927</v>
      </c>
      <c r="W1438" s="1">
        <v>45336</v>
      </c>
      <c r="Y1438" t="s">
        <v>53</v>
      </c>
      <c r="AB1438">
        <v>543</v>
      </c>
      <c r="AC1438" s="1">
        <v>45698</v>
      </c>
      <c r="AD1438" s="1">
        <v>45736</v>
      </c>
      <c r="AE1438" s="23">
        <v>7304524</v>
      </c>
      <c r="AF1438" s="3">
        <v>7304524</v>
      </c>
      <c r="BB1438" t="s">
        <v>332</v>
      </c>
    </row>
    <row r="1439" spans="1:59" ht="15" customHeight="1" x14ac:dyDescent="0.25">
      <c r="A1439">
        <v>28125</v>
      </c>
      <c r="B1439">
        <v>28125</v>
      </c>
      <c r="D1439" s="31">
        <f t="shared" si="88"/>
        <v>4016592</v>
      </c>
      <c r="G1439" t="s">
        <v>74</v>
      </c>
      <c r="H1439" t="s">
        <v>5025</v>
      </c>
      <c r="I1439" t="s">
        <v>4920</v>
      </c>
      <c r="J1439">
        <v>667105</v>
      </c>
      <c r="K1439" s="1">
        <v>45411</v>
      </c>
      <c r="L1439" t="s">
        <v>4921</v>
      </c>
      <c r="M1439" s="42" t="s">
        <v>13086</v>
      </c>
      <c r="N1439" s="43">
        <v>10</v>
      </c>
      <c r="O1439" t="s">
        <v>9384</v>
      </c>
      <c r="P1439" t="s">
        <v>9385</v>
      </c>
      <c r="Q1439" t="s">
        <v>9386</v>
      </c>
      <c r="S1439" t="s">
        <v>9387</v>
      </c>
      <c r="T1439" s="2">
        <v>45696.541666666664</v>
      </c>
      <c r="U1439" t="s">
        <v>9388</v>
      </c>
      <c r="V1439" t="s">
        <v>4932</v>
      </c>
      <c r="W1439" s="1">
        <v>45702</v>
      </c>
      <c r="Y1439" t="s">
        <v>53</v>
      </c>
      <c r="AB1439">
        <v>542</v>
      </c>
      <c r="AC1439" s="1">
        <v>45698</v>
      </c>
      <c r="AD1439" s="1">
        <v>45736</v>
      </c>
      <c r="AE1439" s="23">
        <v>4016592</v>
      </c>
      <c r="AF1439" s="3">
        <v>4016592</v>
      </c>
      <c r="BB1439" t="s">
        <v>332</v>
      </c>
    </row>
    <row r="1440" spans="1:59" ht="15" customHeight="1" x14ac:dyDescent="0.25">
      <c r="A1440">
        <v>28131</v>
      </c>
      <c r="B1440">
        <v>28131</v>
      </c>
      <c r="G1440" t="s">
        <v>52</v>
      </c>
      <c r="H1440" t="s">
        <v>369</v>
      </c>
      <c r="I1440" t="s">
        <v>63</v>
      </c>
      <c r="J1440">
        <v>196378</v>
      </c>
      <c r="K1440" s="1">
        <v>44405</v>
      </c>
      <c r="L1440" t="s">
        <v>370</v>
      </c>
      <c r="M1440" s="42" t="s">
        <v>4872</v>
      </c>
      <c r="N1440" s="43">
        <v>3.14</v>
      </c>
      <c r="O1440" t="s">
        <v>2766</v>
      </c>
      <c r="P1440" t="s">
        <v>1632</v>
      </c>
      <c r="Q1440" t="s">
        <v>2767</v>
      </c>
      <c r="R1440">
        <v>31206951600014</v>
      </c>
      <c r="S1440" t="s">
        <v>2768</v>
      </c>
      <c r="T1440" s="2">
        <v>45651</v>
      </c>
      <c r="U1440" t="s">
        <v>2769</v>
      </c>
      <c r="W1440" s="1">
        <v>45723</v>
      </c>
      <c r="X1440" t="s">
        <v>2770</v>
      </c>
      <c r="Y1440" t="s">
        <v>70</v>
      </c>
      <c r="Z1440" t="s">
        <v>2770</v>
      </c>
      <c r="AB1440">
        <v>150</v>
      </c>
      <c r="AC1440" s="1">
        <v>45699</v>
      </c>
      <c r="AD1440" s="1">
        <v>45761</v>
      </c>
      <c r="AE1440" s="23">
        <v>14020683</v>
      </c>
      <c r="AF1440" s="3">
        <v>12961102.02</v>
      </c>
      <c r="AH1440" t="s">
        <v>54</v>
      </c>
      <c r="AI1440" t="s">
        <v>52</v>
      </c>
      <c r="AJ1440" s="1">
        <v>45699</v>
      </c>
      <c r="AK1440" s="1">
        <v>45777</v>
      </c>
      <c r="AL1440">
        <v>11</v>
      </c>
      <c r="AM1440">
        <v>0</v>
      </c>
      <c r="AP1440" t="s">
        <v>52</v>
      </c>
      <c r="AU1440" t="s">
        <v>1632</v>
      </c>
      <c r="AV1440">
        <v>1</v>
      </c>
      <c r="AW1440" t="s">
        <v>55</v>
      </c>
      <c r="AX1440">
        <v>147</v>
      </c>
      <c r="AY1440" t="s">
        <v>56</v>
      </c>
      <c r="BB1440" t="s">
        <v>332</v>
      </c>
      <c r="BC1440" t="s">
        <v>58</v>
      </c>
      <c r="BD1440" t="s">
        <v>58</v>
      </c>
      <c r="BE1440" t="s">
        <v>58</v>
      </c>
      <c r="BF1440" t="s">
        <v>2771</v>
      </c>
      <c r="BG1440" t="s">
        <v>2772</v>
      </c>
    </row>
    <row r="1441" spans="1:59" ht="15" customHeight="1" x14ac:dyDescent="0.25">
      <c r="A1441">
        <v>28133</v>
      </c>
      <c r="B1441">
        <v>28133</v>
      </c>
      <c r="G1441" t="s">
        <v>74</v>
      </c>
      <c r="H1441" t="s">
        <v>74</v>
      </c>
      <c r="I1441" t="s">
        <v>63</v>
      </c>
      <c r="J1441">
        <v>243816</v>
      </c>
      <c r="K1441" s="1">
        <v>44551</v>
      </c>
      <c r="L1441" t="s">
        <v>75</v>
      </c>
      <c r="M1441" s="42" t="s">
        <v>4872</v>
      </c>
      <c r="N1441" s="43">
        <v>3.14</v>
      </c>
      <c r="O1441" t="s">
        <v>2773</v>
      </c>
      <c r="P1441" t="s">
        <v>1513</v>
      </c>
      <c r="Q1441" t="s">
        <v>2774</v>
      </c>
      <c r="R1441">
        <v>32402910251870</v>
      </c>
      <c r="S1441" t="s">
        <v>2775</v>
      </c>
      <c r="T1441" s="2">
        <v>45672</v>
      </c>
      <c r="U1441" t="s">
        <v>1020</v>
      </c>
      <c r="W1441" s="1">
        <v>45723</v>
      </c>
      <c r="X1441" t="s">
        <v>2776</v>
      </c>
      <c r="Y1441" t="s">
        <v>70</v>
      </c>
      <c r="Z1441" t="s">
        <v>2776</v>
      </c>
      <c r="AB1441">
        <v>155</v>
      </c>
      <c r="AC1441" s="1">
        <v>45699</v>
      </c>
      <c r="AD1441" s="1">
        <v>45763</v>
      </c>
      <c r="AE1441" s="23">
        <v>14192614</v>
      </c>
      <c r="AF1441" s="3">
        <v>10434829.800000001</v>
      </c>
      <c r="AH1441" t="s">
        <v>54</v>
      </c>
      <c r="AI1441" t="s">
        <v>52</v>
      </c>
      <c r="AJ1441" s="1">
        <v>45699</v>
      </c>
      <c r="AK1441" s="1">
        <v>45777</v>
      </c>
      <c r="AL1441">
        <v>0</v>
      </c>
      <c r="AM1441">
        <v>0</v>
      </c>
      <c r="AP1441" t="s">
        <v>52</v>
      </c>
      <c r="AU1441" t="s">
        <v>1513</v>
      </c>
      <c r="AV1441">
        <v>1</v>
      </c>
      <c r="AW1441" t="s">
        <v>55</v>
      </c>
      <c r="AX1441">
        <v>155</v>
      </c>
      <c r="AY1441" t="s">
        <v>56</v>
      </c>
      <c r="BB1441" t="s">
        <v>332</v>
      </c>
      <c r="BC1441" t="s">
        <v>58</v>
      </c>
      <c r="BD1441" t="s">
        <v>58</v>
      </c>
      <c r="BE1441" t="s">
        <v>58</v>
      </c>
      <c r="BF1441" t="s">
        <v>2777</v>
      </c>
      <c r="BG1441" t="s">
        <v>2778</v>
      </c>
    </row>
    <row r="1442" spans="1:59" ht="15" customHeight="1" x14ac:dyDescent="0.25">
      <c r="A1442">
        <v>28135</v>
      </c>
      <c r="B1442">
        <v>28135</v>
      </c>
      <c r="G1442" t="s">
        <v>74</v>
      </c>
      <c r="H1442" t="s">
        <v>74</v>
      </c>
      <c r="I1442" t="s">
        <v>119</v>
      </c>
      <c r="J1442">
        <v>45846</v>
      </c>
      <c r="K1442" s="1">
        <v>45692</v>
      </c>
      <c r="L1442" t="s">
        <v>148</v>
      </c>
      <c r="M1442" s="42" t="s">
        <v>4862</v>
      </c>
      <c r="N1442" s="43">
        <v>3</v>
      </c>
      <c r="O1442" t="s">
        <v>2779</v>
      </c>
      <c r="P1442" t="s">
        <v>2780</v>
      </c>
      <c r="Q1442" t="s">
        <v>2780</v>
      </c>
      <c r="R1442">
        <v>305667985</v>
      </c>
      <c r="S1442" t="s">
        <v>2781</v>
      </c>
      <c r="T1442" s="2">
        <v>45694</v>
      </c>
      <c r="U1442" t="s">
        <v>2782</v>
      </c>
      <c r="Y1442" t="s">
        <v>70</v>
      </c>
      <c r="AB1442">
        <v>152</v>
      </c>
      <c r="AC1442" s="1">
        <v>45699</v>
      </c>
      <c r="AG1442" s="1">
        <v>45780</v>
      </c>
      <c r="AH1442" t="s">
        <v>54</v>
      </c>
      <c r="AI1442" t="s">
        <v>52</v>
      </c>
      <c r="AJ1442" s="1">
        <v>45699</v>
      </c>
      <c r="AK1442" s="1">
        <v>45784</v>
      </c>
      <c r="AL1442">
        <v>-15</v>
      </c>
      <c r="AM1442">
        <v>0</v>
      </c>
      <c r="AP1442" t="s">
        <v>52</v>
      </c>
      <c r="AU1442" t="s">
        <v>2780</v>
      </c>
      <c r="AW1442" t="s">
        <v>55</v>
      </c>
      <c r="AY1442" t="s">
        <v>56</v>
      </c>
      <c r="BB1442" t="s">
        <v>84</v>
      </c>
      <c r="BC1442" t="s">
        <v>58</v>
      </c>
      <c r="BD1442" t="s">
        <v>59</v>
      </c>
      <c r="BE1442" t="s">
        <v>59</v>
      </c>
      <c r="BF1442" t="s">
        <v>2783</v>
      </c>
      <c r="BG1442" t="s">
        <v>2784</v>
      </c>
    </row>
    <row r="1443" spans="1:59" ht="15" customHeight="1" x14ac:dyDescent="0.25">
      <c r="A1443">
        <v>28136</v>
      </c>
      <c r="B1443">
        <v>28136</v>
      </c>
      <c r="G1443" t="s">
        <v>74</v>
      </c>
      <c r="H1443" t="s">
        <v>74</v>
      </c>
      <c r="I1443" t="s">
        <v>119</v>
      </c>
      <c r="J1443">
        <v>31507</v>
      </c>
      <c r="K1443" s="1">
        <v>45626</v>
      </c>
      <c r="L1443" t="s">
        <v>176</v>
      </c>
      <c r="M1443" s="42" t="s">
        <v>4862</v>
      </c>
      <c r="N1443" s="43">
        <v>3</v>
      </c>
      <c r="O1443" t="s">
        <v>2785</v>
      </c>
      <c r="P1443" t="s">
        <v>2786</v>
      </c>
      <c r="Q1443" t="s">
        <v>2786</v>
      </c>
      <c r="R1443">
        <v>32905840170069</v>
      </c>
      <c r="S1443" t="s">
        <v>2787</v>
      </c>
      <c r="T1443" s="2">
        <v>45695</v>
      </c>
      <c r="U1443" t="s">
        <v>1960</v>
      </c>
      <c r="W1443" s="1">
        <v>45702</v>
      </c>
      <c r="X1443" t="s">
        <v>2788</v>
      </c>
      <c r="Y1443" t="s">
        <v>53</v>
      </c>
      <c r="Z1443" t="s">
        <v>2788</v>
      </c>
      <c r="AB1443">
        <v>153</v>
      </c>
      <c r="AC1443" s="1">
        <v>45699</v>
      </c>
      <c r="AD1443" s="1">
        <v>45721</v>
      </c>
      <c r="AE1443" s="23">
        <v>2300480</v>
      </c>
      <c r="AF1443" s="3">
        <v>2300480</v>
      </c>
      <c r="AH1443" t="s">
        <v>54</v>
      </c>
      <c r="AI1443" t="s">
        <v>52</v>
      </c>
      <c r="AJ1443" s="1">
        <v>45699</v>
      </c>
      <c r="AK1443" s="1">
        <v>45777</v>
      </c>
      <c r="AL1443">
        <v>-12</v>
      </c>
      <c r="AM1443">
        <v>0</v>
      </c>
      <c r="AP1443" t="s">
        <v>52</v>
      </c>
      <c r="AU1443" t="s">
        <v>2786</v>
      </c>
      <c r="AW1443" t="s">
        <v>55</v>
      </c>
      <c r="AX1443">
        <v>105</v>
      </c>
      <c r="AY1443" t="s">
        <v>56</v>
      </c>
      <c r="BB1443" t="s">
        <v>332</v>
      </c>
      <c r="BC1443" t="s">
        <v>58</v>
      </c>
      <c r="BD1443" t="s">
        <v>58</v>
      </c>
      <c r="BE1443" t="s">
        <v>58</v>
      </c>
      <c r="BF1443" t="s">
        <v>2789</v>
      </c>
      <c r="BG1443" t="s">
        <v>2790</v>
      </c>
    </row>
    <row r="1444" spans="1:59" ht="15" customHeight="1" x14ac:dyDescent="0.25">
      <c r="A1444">
        <v>27710</v>
      </c>
      <c r="B1444">
        <v>27710</v>
      </c>
      <c r="G1444" t="s">
        <v>72</v>
      </c>
      <c r="H1444" t="s">
        <v>752</v>
      </c>
      <c r="I1444" t="s">
        <v>63</v>
      </c>
      <c r="J1444">
        <v>256207</v>
      </c>
      <c r="K1444" s="1">
        <v>44609</v>
      </c>
      <c r="L1444" t="s">
        <v>130</v>
      </c>
      <c r="M1444" s="42" t="s">
        <v>4863</v>
      </c>
      <c r="N1444" s="43">
        <v>3</v>
      </c>
      <c r="O1444" t="s">
        <v>2791</v>
      </c>
      <c r="P1444" t="s">
        <v>2792</v>
      </c>
      <c r="Q1444" t="s">
        <v>2793</v>
      </c>
      <c r="R1444">
        <v>31902963930023</v>
      </c>
      <c r="S1444" t="s">
        <v>2794</v>
      </c>
      <c r="T1444" s="2">
        <v>45644.791666666664</v>
      </c>
      <c r="U1444" t="s">
        <v>2795</v>
      </c>
      <c r="W1444" s="1">
        <v>45723</v>
      </c>
      <c r="X1444" t="s">
        <v>2796</v>
      </c>
      <c r="Y1444" t="s">
        <v>53</v>
      </c>
      <c r="Z1444" t="s">
        <v>2796</v>
      </c>
      <c r="AB1444">
        <v>154</v>
      </c>
      <c r="AC1444" s="1">
        <v>45699</v>
      </c>
      <c r="AD1444" s="1">
        <v>45804</v>
      </c>
      <c r="AE1444" s="23">
        <v>28417388</v>
      </c>
      <c r="AF1444" s="3">
        <v>18033826.73</v>
      </c>
      <c r="AH1444" t="s">
        <v>71</v>
      </c>
      <c r="AI1444" t="s">
        <v>72</v>
      </c>
      <c r="AJ1444" s="1">
        <v>45677</v>
      </c>
      <c r="AK1444" s="1">
        <v>45833</v>
      </c>
      <c r="AL1444">
        <v>9</v>
      </c>
      <c r="AM1444">
        <v>0</v>
      </c>
      <c r="AP1444" t="s">
        <v>52</v>
      </c>
      <c r="AU1444" t="s">
        <v>312</v>
      </c>
      <c r="AV1444">
        <v>1</v>
      </c>
      <c r="AW1444" t="s">
        <v>55</v>
      </c>
      <c r="AX1444">
        <v>148</v>
      </c>
      <c r="AY1444" t="s">
        <v>2797</v>
      </c>
      <c r="AZ1444">
        <v>31008930262262</v>
      </c>
      <c r="BA1444" t="s">
        <v>2798</v>
      </c>
      <c r="BB1444" t="s">
        <v>332</v>
      </c>
      <c r="BC1444" t="s">
        <v>58</v>
      </c>
      <c r="BD1444" t="s">
        <v>58</v>
      </c>
      <c r="BE1444" t="s">
        <v>58</v>
      </c>
      <c r="BF1444" t="s">
        <v>2799</v>
      </c>
      <c r="BG1444" t="s">
        <v>2800</v>
      </c>
    </row>
    <row r="1445" spans="1:59" ht="15" customHeight="1" x14ac:dyDescent="0.25">
      <c r="A1445">
        <v>180009</v>
      </c>
      <c r="B1445">
        <v>180009</v>
      </c>
      <c r="D1445" s="31">
        <f t="shared" ref="D1445:D1454" si="89">AF1445</f>
        <v>2741927</v>
      </c>
      <c r="G1445" t="s">
        <v>74</v>
      </c>
      <c r="H1445" t="s">
        <v>106</v>
      </c>
      <c r="I1445" t="s">
        <v>4920</v>
      </c>
      <c r="J1445">
        <v>198177</v>
      </c>
      <c r="K1445" s="1">
        <v>44989</v>
      </c>
      <c r="L1445" t="s">
        <v>4921</v>
      </c>
      <c r="M1445" s="42" t="s">
        <v>13086</v>
      </c>
      <c r="N1445" s="43">
        <v>10</v>
      </c>
      <c r="O1445" t="s">
        <v>9190</v>
      </c>
      <c r="P1445" t="s">
        <v>9191</v>
      </c>
      <c r="Q1445" t="s">
        <v>9192</v>
      </c>
      <c r="T1445" s="2">
        <v>45232</v>
      </c>
      <c r="U1445" t="s">
        <v>9193</v>
      </c>
      <c r="V1445" t="s">
        <v>4927</v>
      </c>
      <c r="W1445" s="1">
        <v>45702</v>
      </c>
      <c r="Y1445" t="s">
        <v>53</v>
      </c>
      <c r="AB1445">
        <v>580</v>
      </c>
      <c r="AC1445" s="1">
        <v>45699</v>
      </c>
      <c r="AD1445" s="1">
        <v>45796</v>
      </c>
      <c r="AE1445" s="23">
        <v>2741927</v>
      </c>
      <c r="AF1445" s="3">
        <v>2741927</v>
      </c>
      <c r="BB1445" t="s">
        <v>332</v>
      </c>
    </row>
    <row r="1446" spans="1:59" ht="15" customHeight="1" x14ac:dyDescent="0.25">
      <c r="A1446">
        <v>28164</v>
      </c>
      <c r="B1446">
        <v>28164</v>
      </c>
      <c r="D1446" s="31">
        <f t="shared" si="89"/>
        <v>5815381</v>
      </c>
      <c r="G1446" t="s">
        <v>52</v>
      </c>
      <c r="H1446" t="s">
        <v>61</v>
      </c>
      <c r="I1446" t="s">
        <v>4957</v>
      </c>
      <c r="J1446">
        <v>96678</v>
      </c>
      <c r="K1446" s="1">
        <v>45407</v>
      </c>
      <c r="L1446" t="s">
        <v>4921</v>
      </c>
      <c r="M1446" s="42" t="s">
        <v>13086</v>
      </c>
      <c r="N1446" s="43">
        <v>10</v>
      </c>
      <c r="O1446" t="s">
        <v>9194</v>
      </c>
      <c r="P1446" t="s">
        <v>9195</v>
      </c>
      <c r="Q1446" t="s">
        <v>9196</v>
      </c>
      <c r="S1446" t="s">
        <v>9197</v>
      </c>
      <c r="T1446" s="2">
        <v>45696.666666666664</v>
      </c>
      <c r="U1446" t="s">
        <v>9198</v>
      </c>
      <c r="V1446" t="s">
        <v>4932</v>
      </c>
      <c r="W1446" s="1">
        <v>45708</v>
      </c>
      <c r="Y1446" t="s">
        <v>53</v>
      </c>
      <c r="AB1446">
        <v>554</v>
      </c>
      <c r="AC1446" s="1">
        <v>45699</v>
      </c>
      <c r="AD1446" s="1">
        <v>45736</v>
      </c>
      <c r="AE1446" s="23">
        <v>5815381</v>
      </c>
      <c r="AF1446" s="3">
        <v>5815381</v>
      </c>
      <c r="BB1446" t="s">
        <v>332</v>
      </c>
    </row>
    <row r="1447" spans="1:59" ht="15" customHeight="1" x14ac:dyDescent="0.25">
      <c r="A1447">
        <v>28122</v>
      </c>
      <c r="B1447">
        <v>28122</v>
      </c>
      <c r="D1447" s="31">
        <f t="shared" si="89"/>
        <v>14000000</v>
      </c>
      <c r="G1447" t="s">
        <v>74</v>
      </c>
      <c r="H1447" t="s">
        <v>5025</v>
      </c>
      <c r="I1447" t="s">
        <v>4920</v>
      </c>
      <c r="J1447">
        <v>649431</v>
      </c>
      <c r="K1447" s="1">
        <v>45394</v>
      </c>
      <c r="L1447" t="s">
        <v>4921</v>
      </c>
      <c r="M1447" s="42" t="s">
        <v>13086</v>
      </c>
      <c r="N1447" s="43">
        <v>10</v>
      </c>
      <c r="O1447" t="s">
        <v>9199</v>
      </c>
      <c r="P1447" t="s">
        <v>9200</v>
      </c>
      <c r="Q1447" t="s">
        <v>9200</v>
      </c>
      <c r="S1447" t="s">
        <v>9201</v>
      </c>
      <c r="T1447" s="2">
        <v>45604.986111111109</v>
      </c>
      <c r="U1447" t="s">
        <v>9202</v>
      </c>
      <c r="V1447" t="s">
        <v>4927</v>
      </c>
      <c r="W1447" s="1">
        <v>45707</v>
      </c>
      <c r="Y1447" t="s">
        <v>53</v>
      </c>
      <c r="AB1447">
        <v>578</v>
      </c>
      <c r="AC1447" s="1">
        <v>45699</v>
      </c>
      <c r="AD1447" s="1">
        <v>45730</v>
      </c>
      <c r="AE1447" s="23">
        <v>35021099</v>
      </c>
      <c r="AF1447" s="3">
        <v>14000000</v>
      </c>
      <c r="BB1447" t="s">
        <v>332</v>
      </c>
    </row>
    <row r="1448" spans="1:59" ht="15" customHeight="1" x14ac:dyDescent="0.25">
      <c r="A1448">
        <v>28140</v>
      </c>
      <c r="B1448">
        <v>28140</v>
      </c>
      <c r="D1448" s="31">
        <f t="shared" si="89"/>
        <v>12955013</v>
      </c>
      <c r="G1448" t="s">
        <v>74</v>
      </c>
      <c r="H1448" t="s">
        <v>5877</v>
      </c>
      <c r="I1448" t="s">
        <v>4920</v>
      </c>
      <c r="J1448">
        <v>188711</v>
      </c>
      <c r="K1448" s="1">
        <v>44984</v>
      </c>
      <c r="L1448" t="s">
        <v>4921</v>
      </c>
      <c r="M1448" s="42" t="s">
        <v>13086</v>
      </c>
      <c r="N1448" s="43">
        <v>10</v>
      </c>
      <c r="O1448" t="s">
        <v>9203</v>
      </c>
      <c r="P1448" t="s">
        <v>9204</v>
      </c>
      <c r="Q1448" t="s">
        <v>9205</v>
      </c>
      <c r="S1448" t="s">
        <v>9206</v>
      </c>
      <c r="T1448" s="2">
        <v>45341</v>
      </c>
      <c r="U1448" t="s">
        <v>9207</v>
      </c>
      <c r="V1448" t="s">
        <v>4927</v>
      </c>
      <c r="W1448" s="1">
        <v>45702</v>
      </c>
      <c r="Y1448" t="s">
        <v>53</v>
      </c>
      <c r="AB1448">
        <v>577</v>
      </c>
      <c r="AC1448" s="1">
        <v>45699</v>
      </c>
      <c r="AD1448" s="1">
        <v>45734</v>
      </c>
      <c r="AE1448" s="23">
        <v>12955013</v>
      </c>
      <c r="AF1448" s="3">
        <v>12955013</v>
      </c>
      <c r="BB1448" t="s">
        <v>332</v>
      </c>
    </row>
    <row r="1449" spans="1:59" ht="15" customHeight="1" x14ac:dyDescent="0.25">
      <c r="A1449">
        <v>28142</v>
      </c>
      <c r="B1449">
        <v>28142</v>
      </c>
      <c r="D1449" s="31">
        <f t="shared" si="89"/>
        <v>2534400</v>
      </c>
      <c r="G1449" t="s">
        <v>52</v>
      </c>
      <c r="H1449" t="s">
        <v>61</v>
      </c>
      <c r="I1449" t="s">
        <v>4920</v>
      </c>
      <c r="J1449">
        <v>639798</v>
      </c>
      <c r="K1449" s="1">
        <v>45385</v>
      </c>
      <c r="L1449" t="s">
        <v>4921</v>
      </c>
      <c r="M1449" s="42" t="s">
        <v>13086</v>
      </c>
      <c r="N1449" s="43">
        <v>10</v>
      </c>
      <c r="O1449" t="s">
        <v>9208</v>
      </c>
      <c r="P1449" t="s">
        <v>9209</v>
      </c>
      <c r="Q1449" t="s">
        <v>9210</v>
      </c>
      <c r="S1449" t="s">
        <v>9211</v>
      </c>
      <c r="T1449" s="2">
        <v>45583.520833333336</v>
      </c>
      <c r="U1449" t="s">
        <v>492</v>
      </c>
      <c r="V1449" t="s">
        <v>4927</v>
      </c>
      <c r="W1449" s="1">
        <v>45702</v>
      </c>
      <c r="Y1449" t="s">
        <v>53</v>
      </c>
      <c r="AB1449">
        <v>569</v>
      </c>
      <c r="AC1449" s="1">
        <v>45699</v>
      </c>
      <c r="AD1449" s="1">
        <v>45734</v>
      </c>
      <c r="AE1449" s="23">
        <v>2534400</v>
      </c>
      <c r="AF1449" s="3">
        <v>2534400</v>
      </c>
      <c r="BB1449" t="s">
        <v>332</v>
      </c>
    </row>
    <row r="1450" spans="1:59" ht="15" customHeight="1" x14ac:dyDescent="0.25">
      <c r="A1450">
        <v>28147</v>
      </c>
      <c r="B1450">
        <v>28147</v>
      </c>
      <c r="D1450" s="31">
        <f t="shared" si="89"/>
        <v>1732158</v>
      </c>
      <c r="G1450" t="s">
        <v>52</v>
      </c>
      <c r="H1450" t="s">
        <v>60</v>
      </c>
      <c r="I1450" t="s">
        <v>4957</v>
      </c>
      <c r="J1450">
        <v>93727</v>
      </c>
      <c r="K1450" s="1">
        <v>45395</v>
      </c>
      <c r="L1450" t="s">
        <v>4921</v>
      </c>
      <c r="M1450" s="42" t="s">
        <v>13086</v>
      </c>
      <c r="N1450" s="43">
        <v>10</v>
      </c>
      <c r="O1450" t="s">
        <v>9212</v>
      </c>
      <c r="P1450" t="s">
        <v>9213</v>
      </c>
      <c r="Q1450" t="s">
        <v>9214</v>
      </c>
      <c r="S1450" t="s">
        <v>9215</v>
      </c>
      <c r="T1450" s="2">
        <v>45671.541666666664</v>
      </c>
      <c r="U1450" t="s">
        <v>5078</v>
      </c>
      <c r="V1450" t="s">
        <v>4927</v>
      </c>
      <c r="W1450" s="1">
        <v>45736</v>
      </c>
      <c r="Y1450" t="s">
        <v>53</v>
      </c>
      <c r="AB1450">
        <v>565</v>
      </c>
      <c r="AC1450" s="1">
        <v>45699</v>
      </c>
      <c r="AD1450" s="1">
        <v>45768</v>
      </c>
      <c r="AE1450" s="23">
        <v>3217681</v>
      </c>
      <c r="AF1450" s="3">
        <v>1732158</v>
      </c>
      <c r="BB1450" t="s">
        <v>332</v>
      </c>
    </row>
    <row r="1451" spans="1:59" ht="15" customHeight="1" x14ac:dyDescent="0.25">
      <c r="A1451">
        <v>28152</v>
      </c>
      <c r="B1451">
        <v>28152</v>
      </c>
      <c r="D1451" s="31">
        <f t="shared" si="89"/>
        <v>10337905</v>
      </c>
      <c r="G1451" t="s">
        <v>52</v>
      </c>
      <c r="H1451" t="s">
        <v>52</v>
      </c>
      <c r="I1451" t="s">
        <v>4920</v>
      </c>
      <c r="J1451">
        <v>691839</v>
      </c>
      <c r="K1451" s="1">
        <v>45435</v>
      </c>
      <c r="L1451" t="s">
        <v>4921</v>
      </c>
      <c r="M1451" s="42" t="s">
        <v>13086</v>
      </c>
      <c r="N1451" s="43">
        <v>10</v>
      </c>
      <c r="O1451" t="s">
        <v>9216</v>
      </c>
      <c r="P1451" t="s">
        <v>9217</v>
      </c>
      <c r="Q1451" t="s">
        <v>9218</v>
      </c>
      <c r="S1451" t="s">
        <v>9219</v>
      </c>
      <c r="T1451" s="2">
        <v>45645.833333333336</v>
      </c>
      <c r="U1451" t="s">
        <v>9220</v>
      </c>
      <c r="V1451" t="s">
        <v>4927</v>
      </c>
      <c r="W1451" s="1">
        <v>45702</v>
      </c>
      <c r="Y1451" t="s">
        <v>53</v>
      </c>
      <c r="AB1451">
        <v>575</v>
      </c>
      <c r="AC1451" s="1">
        <v>45699</v>
      </c>
      <c r="AD1451" s="1">
        <v>45734</v>
      </c>
      <c r="AE1451" s="23">
        <v>10337905</v>
      </c>
      <c r="AF1451" s="3">
        <v>10337905</v>
      </c>
      <c r="BB1451" t="s">
        <v>332</v>
      </c>
    </row>
    <row r="1452" spans="1:59" ht="15" customHeight="1" x14ac:dyDescent="0.25">
      <c r="A1452">
        <v>28158</v>
      </c>
      <c r="B1452">
        <v>28158</v>
      </c>
      <c r="D1452" s="31">
        <f t="shared" si="89"/>
        <v>14000000</v>
      </c>
      <c r="G1452" t="s">
        <v>52</v>
      </c>
      <c r="H1452" t="s">
        <v>60</v>
      </c>
      <c r="I1452" t="s">
        <v>4920</v>
      </c>
      <c r="J1452">
        <v>776863</v>
      </c>
      <c r="K1452" s="1">
        <v>45533</v>
      </c>
      <c r="L1452" t="s">
        <v>4921</v>
      </c>
      <c r="M1452" s="42" t="s">
        <v>13086</v>
      </c>
      <c r="N1452" s="43">
        <v>10</v>
      </c>
      <c r="O1452" t="s">
        <v>9221</v>
      </c>
      <c r="P1452" t="s">
        <v>9222</v>
      </c>
      <c r="Q1452" t="s">
        <v>9223</v>
      </c>
      <c r="S1452" t="s">
        <v>9224</v>
      </c>
      <c r="T1452" s="2">
        <v>45658.010416666664</v>
      </c>
      <c r="U1452" t="s">
        <v>379</v>
      </c>
      <c r="V1452" t="s">
        <v>4927</v>
      </c>
      <c r="W1452" s="1">
        <v>45707</v>
      </c>
      <c r="Y1452" t="s">
        <v>53</v>
      </c>
      <c r="AB1452">
        <v>561</v>
      </c>
      <c r="AC1452" s="1">
        <v>45699</v>
      </c>
      <c r="AD1452" s="1">
        <v>45736</v>
      </c>
      <c r="AE1452" s="23">
        <v>18905730</v>
      </c>
      <c r="AF1452" s="3">
        <v>14000000</v>
      </c>
      <c r="BB1452" t="s">
        <v>332</v>
      </c>
    </row>
    <row r="1453" spans="1:59" ht="15" customHeight="1" x14ac:dyDescent="0.25">
      <c r="A1453">
        <v>28141</v>
      </c>
      <c r="B1453">
        <v>28141</v>
      </c>
      <c r="D1453" s="31">
        <f t="shared" si="89"/>
        <v>7829500</v>
      </c>
      <c r="G1453" t="s">
        <v>62</v>
      </c>
      <c r="H1453" t="s">
        <v>62</v>
      </c>
      <c r="I1453" t="s">
        <v>4920</v>
      </c>
      <c r="J1453">
        <v>820105</v>
      </c>
      <c r="K1453" s="1">
        <v>45603</v>
      </c>
      <c r="L1453" t="s">
        <v>4921</v>
      </c>
      <c r="M1453" s="42" t="s">
        <v>13086</v>
      </c>
      <c r="N1453" s="43">
        <v>10</v>
      </c>
      <c r="O1453" t="s">
        <v>9225</v>
      </c>
      <c r="P1453" t="s">
        <v>9226</v>
      </c>
      <c r="Q1453" t="s">
        <v>9227</v>
      </c>
      <c r="S1453" t="s">
        <v>9228</v>
      </c>
      <c r="T1453" s="2">
        <v>45695</v>
      </c>
      <c r="U1453" t="s">
        <v>9229</v>
      </c>
      <c r="V1453" t="s">
        <v>4932</v>
      </c>
      <c r="W1453" s="1">
        <v>45708</v>
      </c>
      <c r="Y1453" t="s">
        <v>53</v>
      </c>
      <c r="AB1453">
        <v>574</v>
      </c>
      <c r="AC1453" s="1">
        <v>45699</v>
      </c>
      <c r="AD1453" s="1">
        <v>45736</v>
      </c>
      <c r="AE1453" s="23">
        <v>7829500</v>
      </c>
      <c r="AF1453" s="3">
        <v>7829500</v>
      </c>
      <c r="BB1453" t="s">
        <v>332</v>
      </c>
    </row>
    <row r="1454" spans="1:59" ht="15" customHeight="1" x14ac:dyDescent="0.25">
      <c r="A1454">
        <v>28161</v>
      </c>
      <c r="B1454">
        <v>28161</v>
      </c>
      <c r="D1454" s="31">
        <f t="shared" si="89"/>
        <v>7277696.8899999997</v>
      </c>
      <c r="G1454" t="s">
        <v>101</v>
      </c>
      <c r="H1454" t="s">
        <v>5961</v>
      </c>
      <c r="I1454" t="s">
        <v>4920</v>
      </c>
      <c r="J1454">
        <v>400191</v>
      </c>
      <c r="K1454" s="1">
        <v>45153</v>
      </c>
      <c r="L1454" t="s">
        <v>4921</v>
      </c>
      <c r="M1454" s="42" t="s">
        <v>13086</v>
      </c>
      <c r="N1454" s="43">
        <v>10</v>
      </c>
      <c r="O1454" t="s">
        <v>9230</v>
      </c>
      <c r="P1454" t="s">
        <v>9231</v>
      </c>
      <c r="Q1454" t="s">
        <v>9232</v>
      </c>
      <c r="S1454" t="s">
        <v>9233</v>
      </c>
      <c r="T1454" s="2">
        <v>45505.333333333336</v>
      </c>
      <c r="U1454" t="s">
        <v>7170</v>
      </c>
      <c r="V1454" t="s">
        <v>4927</v>
      </c>
      <c r="W1454" s="1">
        <v>45707</v>
      </c>
      <c r="Y1454" t="s">
        <v>53</v>
      </c>
      <c r="AB1454">
        <v>560</v>
      </c>
      <c r="AC1454" s="1">
        <v>45699</v>
      </c>
      <c r="AD1454" s="1">
        <v>45736</v>
      </c>
      <c r="AE1454" s="23">
        <v>14591330</v>
      </c>
      <c r="AF1454" s="3">
        <v>7277696.8899999997</v>
      </c>
      <c r="BB1454" t="s">
        <v>332</v>
      </c>
    </row>
    <row r="1455" spans="1:59" ht="15" customHeight="1" x14ac:dyDescent="0.25">
      <c r="A1455">
        <v>28162</v>
      </c>
      <c r="B1455">
        <v>28162</v>
      </c>
      <c r="C1455" s="31">
        <f>AF1455</f>
        <v>5924758</v>
      </c>
      <c r="G1455" t="s">
        <v>74</v>
      </c>
      <c r="H1455" t="s">
        <v>74</v>
      </c>
      <c r="I1455" t="s">
        <v>4957</v>
      </c>
      <c r="J1455">
        <v>76702</v>
      </c>
      <c r="K1455" s="1">
        <v>45323</v>
      </c>
      <c r="L1455" t="s">
        <v>4921</v>
      </c>
      <c r="M1455" s="42" t="s">
        <v>13086</v>
      </c>
      <c r="N1455" s="43">
        <v>10</v>
      </c>
      <c r="O1455">
        <v>32</v>
      </c>
      <c r="P1455" t="s">
        <v>5637</v>
      </c>
      <c r="Q1455" t="s">
        <v>9234</v>
      </c>
      <c r="S1455" t="s">
        <v>9235</v>
      </c>
      <c r="T1455" s="2">
        <v>45636.770833333336</v>
      </c>
      <c r="U1455" t="s">
        <v>9236</v>
      </c>
      <c r="V1455" t="s">
        <v>4927</v>
      </c>
      <c r="W1455" s="1">
        <v>45707</v>
      </c>
      <c r="Y1455" t="s">
        <v>70</v>
      </c>
      <c r="AB1455">
        <v>555</v>
      </c>
      <c r="AC1455" s="1">
        <v>45699</v>
      </c>
      <c r="AD1455" s="1">
        <v>45736</v>
      </c>
      <c r="AE1455" s="23">
        <v>5924758</v>
      </c>
      <c r="AF1455" s="3">
        <v>5924758</v>
      </c>
      <c r="BB1455" t="s">
        <v>332</v>
      </c>
    </row>
    <row r="1456" spans="1:59" ht="15" customHeight="1" x14ac:dyDescent="0.25">
      <c r="A1456">
        <v>28154</v>
      </c>
      <c r="B1456">
        <v>28154</v>
      </c>
      <c r="D1456" s="31">
        <f t="shared" ref="D1456:D1467" si="90">AF1456</f>
        <v>3095636</v>
      </c>
      <c r="G1456" t="s">
        <v>52</v>
      </c>
      <c r="H1456" t="s">
        <v>52</v>
      </c>
      <c r="I1456" t="s">
        <v>4920</v>
      </c>
      <c r="J1456">
        <v>668070</v>
      </c>
      <c r="K1456" s="1">
        <v>45412</v>
      </c>
      <c r="L1456" t="s">
        <v>4921</v>
      </c>
      <c r="M1456" s="42" t="s">
        <v>13086</v>
      </c>
      <c r="N1456" s="43">
        <v>10</v>
      </c>
      <c r="O1456" t="s">
        <v>7624</v>
      </c>
      <c r="P1456" t="s">
        <v>7625</v>
      </c>
      <c r="Q1456" t="s">
        <v>9237</v>
      </c>
      <c r="S1456" t="s">
        <v>7627</v>
      </c>
      <c r="T1456" s="2">
        <v>45698.861111111109</v>
      </c>
      <c r="U1456" t="s">
        <v>9238</v>
      </c>
      <c r="V1456" t="s">
        <v>4932</v>
      </c>
      <c r="W1456" s="1">
        <v>45708</v>
      </c>
      <c r="Y1456" t="s">
        <v>53</v>
      </c>
      <c r="AB1456">
        <v>573</v>
      </c>
      <c r="AC1456" s="1">
        <v>45699</v>
      </c>
      <c r="AD1456" s="1">
        <v>45736</v>
      </c>
      <c r="AE1456" s="23">
        <v>3095636</v>
      </c>
      <c r="AF1456" s="3">
        <v>3095636</v>
      </c>
      <c r="BB1456" t="s">
        <v>332</v>
      </c>
    </row>
    <row r="1457" spans="1:54" ht="15" customHeight="1" x14ac:dyDescent="0.25">
      <c r="A1457">
        <v>28156</v>
      </c>
      <c r="B1457">
        <v>28156</v>
      </c>
      <c r="D1457" s="31">
        <f t="shared" si="90"/>
        <v>780000</v>
      </c>
      <c r="G1457" t="s">
        <v>52</v>
      </c>
      <c r="H1457" t="s">
        <v>61</v>
      </c>
      <c r="I1457" t="s">
        <v>4920</v>
      </c>
      <c r="J1457">
        <v>842687</v>
      </c>
      <c r="K1457" s="1">
        <v>45645</v>
      </c>
      <c r="L1457" t="s">
        <v>4921</v>
      </c>
      <c r="M1457" s="42" t="s">
        <v>13086</v>
      </c>
      <c r="N1457" s="43">
        <v>10</v>
      </c>
      <c r="O1457" t="s">
        <v>9239</v>
      </c>
      <c r="P1457" t="s">
        <v>9240</v>
      </c>
      <c r="Q1457" t="s">
        <v>9241</v>
      </c>
      <c r="S1457" t="s">
        <v>9242</v>
      </c>
      <c r="T1457" s="2">
        <v>45650.75</v>
      </c>
      <c r="U1457" t="s">
        <v>9243</v>
      </c>
      <c r="V1457" t="s">
        <v>4927</v>
      </c>
      <c r="W1457" s="1">
        <v>45708</v>
      </c>
      <c r="Y1457" t="s">
        <v>53</v>
      </c>
      <c r="AB1457">
        <v>570</v>
      </c>
      <c r="AC1457" s="1">
        <v>45699</v>
      </c>
      <c r="AD1457" s="1">
        <v>45740</v>
      </c>
      <c r="AE1457" s="23">
        <v>780000</v>
      </c>
      <c r="AF1457" s="3">
        <v>780000</v>
      </c>
      <c r="BB1457" t="s">
        <v>332</v>
      </c>
    </row>
    <row r="1458" spans="1:54" ht="15" customHeight="1" x14ac:dyDescent="0.25">
      <c r="A1458">
        <v>28137</v>
      </c>
      <c r="B1458">
        <v>28137</v>
      </c>
      <c r="D1458" s="31">
        <f t="shared" si="90"/>
        <v>14000000</v>
      </c>
      <c r="G1458" t="s">
        <v>52</v>
      </c>
      <c r="H1458" t="s">
        <v>52</v>
      </c>
      <c r="I1458" t="s">
        <v>4920</v>
      </c>
      <c r="J1458">
        <v>608228</v>
      </c>
      <c r="K1458" s="1">
        <v>45357</v>
      </c>
      <c r="L1458" t="s">
        <v>4921</v>
      </c>
      <c r="M1458" s="42" t="s">
        <v>13086</v>
      </c>
      <c r="N1458" s="43">
        <v>10</v>
      </c>
      <c r="O1458" t="s">
        <v>9244</v>
      </c>
      <c r="P1458" t="s">
        <v>9245</v>
      </c>
      <c r="Q1458" t="s">
        <v>9246</v>
      </c>
      <c r="S1458" t="s">
        <v>9247</v>
      </c>
      <c r="T1458" s="2">
        <v>45634.694444444445</v>
      </c>
      <c r="U1458" t="s">
        <v>6322</v>
      </c>
      <c r="V1458" t="s">
        <v>4927</v>
      </c>
      <c r="W1458" s="1">
        <v>45707</v>
      </c>
      <c r="Y1458" t="s">
        <v>53</v>
      </c>
      <c r="AB1458">
        <v>553</v>
      </c>
      <c r="AC1458" s="1">
        <v>45699</v>
      </c>
      <c r="AD1458" s="1">
        <v>45729</v>
      </c>
      <c r="AE1458" s="23">
        <v>14465660</v>
      </c>
      <c r="AF1458" s="3">
        <v>14000000</v>
      </c>
      <c r="BB1458" t="s">
        <v>332</v>
      </c>
    </row>
    <row r="1459" spans="1:54" ht="15" customHeight="1" x14ac:dyDescent="0.25">
      <c r="A1459">
        <v>28139</v>
      </c>
      <c r="B1459">
        <v>28139</v>
      </c>
      <c r="D1459" s="31">
        <f t="shared" si="90"/>
        <v>14000000</v>
      </c>
      <c r="G1459" t="s">
        <v>74</v>
      </c>
      <c r="H1459" t="s">
        <v>4896</v>
      </c>
      <c r="I1459" t="s">
        <v>4920</v>
      </c>
      <c r="J1459">
        <v>677979</v>
      </c>
      <c r="K1459" s="1">
        <v>45421</v>
      </c>
      <c r="L1459" t="s">
        <v>4921</v>
      </c>
      <c r="M1459" s="42" t="s">
        <v>13086</v>
      </c>
      <c r="N1459" s="43">
        <v>10</v>
      </c>
      <c r="O1459" t="s">
        <v>9248</v>
      </c>
      <c r="P1459" t="s">
        <v>9249</v>
      </c>
      <c r="Q1459" t="s">
        <v>9250</v>
      </c>
      <c r="S1459" t="s">
        <v>9251</v>
      </c>
      <c r="T1459" s="2">
        <v>45697.680555555555</v>
      </c>
      <c r="U1459" t="s">
        <v>1213</v>
      </c>
      <c r="V1459" t="s">
        <v>4932</v>
      </c>
      <c r="W1459" s="1">
        <v>45708</v>
      </c>
      <c r="Y1459" t="s">
        <v>53</v>
      </c>
      <c r="AB1459">
        <v>551</v>
      </c>
      <c r="AC1459" s="1">
        <v>45699</v>
      </c>
      <c r="AD1459" s="1">
        <v>45736</v>
      </c>
      <c r="AE1459" s="23">
        <v>27626643</v>
      </c>
      <c r="AF1459" s="3">
        <v>14000000</v>
      </c>
      <c r="BB1459" t="s">
        <v>332</v>
      </c>
    </row>
    <row r="1460" spans="1:54" ht="15" customHeight="1" x14ac:dyDescent="0.25">
      <c r="A1460">
        <v>28145</v>
      </c>
      <c r="B1460">
        <v>28145</v>
      </c>
      <c r="D1460" s="31">
        <f t="shared" si="90"/>
        <v>4936000</v>
      </c>
      <c r="G1460" t="s">
        <v>52</v>
      </c>
      <c r="H1460" t="s">
        <v>52</v>
      </c>
      <c r="I1460" t="s">
        <v>4920</v>
      </c>
      <c r="J1460">
        <v>756213</v>
      </c>
      <c r="K1460" s="1">
        <v>45511</v>
      </c>
      <c r="L1460" t="s">
        <v>4921</v>
      </c>
      <c r="M1460" s="42" t="s">
        <v>13086</v>
      </c>
      <c r="N1460" s="43">
        <v>10</v>
      </c>
      <c r="O1460" t="s">
        <v>9252</v>
      </c>
      <c r="P1460" t="s">
        <v>9253</v>
      </c>
      <c r="Q1460" t="s">
        <v>9254</v>
      </c>
      <c r="S1460" t="s">
        <v>9255</v>
      </c>
      <c r="T1460" s="2">
        <v>45696.604166666664</v>
      </c>
      <c r="U1460" t="s">
        <v>9256</v>
      </c>
      <c r="V1460" t="s">
        <v>4932</v>
      </c>
      <c r="W1460" s="1">
        <v>45708</v>
      </c>
      <c r="Y1460" t="s">
        <v>53</v>
      </c>
      <c r="AB1460">
        <v>567</v>
      </c>
      <c r="AC1460" s="1">
        <v>45699</v>
      </c>
      <c r="AD1460" s="1">
        <v>45736</v>
      </c>
      <c r="AE1460" s="23">
        <v>4936000</v>
      </c>
      <c r="AF1460" s="3">
        <v>4936000</v>
      </c>
      <c r="BB1460" t="s">
        <v>332</v>
      </c>
    </row>
    <row r="1461" spans="1:54" ht="15" customHeight="1" x14ac:dyDescent="0.25">
      <c r="A1461">
        <v>27771</v>
      </c>
      <c r="B1461">
        <v>27771</v>
      </c>
      <c r="D1461" s="31">
        <f t="shared" si="90"/>
        <v>6289000</v>
      </c>
      <c r="G1461" t="s">
        <v>74</v>
      </c>
      <c r="H1461" t="s">
        <v>97</v>
      </c>
      <c r="I1461" t="s">
        <v>4920</v>
      </c>
      <c r="J1461">
        <v>741395</v>
      </c>
      <c r="K1461" s="1">
        <v>45492</v>
      </c>
      <c r="L1461" t="s">
        <v>4921</v>
      </c>
      <c r="M1461" s="42" t="s">
        <v>13086</v>
      </c>
      <c r="N1461" s="43">
        <v>10</v>
      </c>
      <c r="O1461" t="s">
        <v>9257</v>
      </c>
      <c r="P1461" t="s">
        <v>9258</v>
      </c>
      <c r="Q1461" t="s">
        <v>9259</v>
      </c>
      <c r="S1461" t="s">
        <v>9260</v>
      </c>
      <c r="T1461" s="2">
        <v>45624</v>
      </c>
      <c r="U1461" t="s">
        <v>9261</v>
      </c>
      <c r="V1461" t="s">
        <v>4927</v>
      </c>
      <c r="W1461" s="1">
        <v>45707</v>
      </c>
      <c r="Y1461" t="s">
        <v>53</v>
      </c>
      <c r="AB1461">
        <v>557</v>
      </c>
      <c r="AC1461" s="1">
        <v>45699</v>
      </c>
      <c r="AD1461" s="1">
        <v>45740</v>
      </c>
      <c r="AE1461" s="23">
        <v>6289000</v>
      </c>
      <c r="AF1461" s="3">
        <v>6289000</v>
      </c>
      <c r="BB1461" t="s">
        <v>332</v>
      </c>
    </row>
    <row r="1462" spans="1:54" ht="15" customHeight="1" x14ac:dyDescent="0.25">
      <c r="A1462">
        <v>28138</v>
      </c>
      <c r="B1462">
        <v>28138</v>
      </c>
      <c r="D1462" s="31">
        <f t="shared" si="90"/>
        <v>2599948</v>
      </c>
      <c r="G1462" t="s">
        <v>52</v>
      </c>
      <c r="H1462" t="s">
        <v>60</v>
      </c>
      <c r="I1462" t="s">
        <v>4920</v>
      </c>
      <c r="J1462">
        <v>658045</v>
      </c>
      <c r="K1462" s="1">
        <v>45401</v>
      </c>
      <c r="L1462" t="s">
        <v>4921</v>
      </c>
      <c r="M1462" s="42" t="s">
        <v>13086</v>
      </c>
      <c r="N1462" s="43">
        <v>10</v>
      </c>
      <c r="O1462" t="s">
        <v>9262</v>
      </c>
      <c r="P1462" t="s">
        <v>9263</v>
      </c>
      <c r="Q1462" t="s">
        <v>9264</v>
      </c>
      <c r="S1462" t="s">
        <v>9265</v>
      </c>
      <c r="T1462" s="2">
        <v>45698.791666666664</v>
      </c>
      <c r="U1462" t="s">
        <v>9266</v>
      </c>
      <c r="V1462" t="s">
        <v>4932</v>
      </c>
      <c r="W1462" s="1">
        <v>45702</v>
      </c>
      <c r="Y1462" t="s">
        <v>53</v>
      </c>
      <c r="AB1462">
        <v>552</v>
      </c>
      <c r="AC1462" s="1">
        <v>45699</v>
      </c>
      <c r="AD1462" s="1">
        <v>45734</v>
      </c>
      <c r="AE1462" s="23">
        <v>2599948</v>
      </c>
      <c r="AF1462" s="3">
        <v>2599948</v>
      </c>
      <c r="BB1462" t="s">
        <v>332</v>
      </c>
    </row>
    <row r="1463" spans="1:54" ht="15" customHeight="1" x14ac:dyDescent="0.25">
      <c r="A1463">
        <v>28146</v>
      </c>
      <c r="B1463">
        <v>28146</v>
      </c>
      <c r="D1463" s="31">
        <f t="shared" si="90"/>
        <v>14000000</v>
      </c>
      <c r="G1463" t="s">
        <v>52</v>
      </c>
      <c r="H1463" t="s">
        <v>52</v>
      </c>
      <c r="I1463" t="s">
        <v>4920</v>
      </c>
      <c r="J1463">
        <v>575526</v>
      </c>
      <c r="K1463" s="1">
        <v>45329</v>
      </c>
      <c r="L1463" t="s">
        <v>4921</v>
      </c>
      <c r="M1463" s="42" t="s">
        <v>13086</v>
      </c>
      <c r="N1463" s="43">
        <v>10</v>
      </c>
      <c r="O1463" t="s">
        <v>9267</v>
      </c>
      <c r="P1463" t="s">
        <v>9268</v>
      </c>
      <c r="Q1463" t="s">
        <v>9269</v>
      </c>
      <c r="S1463" t="s">
        <v>9270</v>
      </c>
      <c r="T1463" s="2">
        <v>45386.75</v>
      </c>
      <c r="U1463" t="s">
        <v>5280</v>
      </c>
      <c r="V1463" t="s">
        <v>4927</v>
      </c>
      <c r="W1463" s="1">
        <v>45702</v>
      </c>
      <c r="Y1463" t="s">
        <v>53</v>
      </c>
      <c r="AB1463">
        <v>566</v>
      </c>
      <c r="AC1463" s="1">
        <v>45699</v>
      </c>
      <c r="AD1463" s="1">
        <v>45734</v>
      </c>
      <c r="AE1463" s="23">
        <v>19748782</v>
      </c>
      <c r="AF1463" s="3">
        <v>14000000</v>
      </c>
      <c r="BB1463" t="s">
        <v>332</v>
      </c>
    </row>
    <row r="1464" spans="1:54" ht="15" customHeight="1" x14ac:dyDescent="0.25">
      <c r="A1464">
        <v>28148</v>
      </c>
      <c r="B1464">
        <v>28148</v>
      </c>
      <c r="D1464" s="31">
        <f t="shared" si="90"/>
        <v>8595820</v>
      </c>
      <c r="G1464" t="s">
        <v>74</v>
      </c>
      <c r="H1464" t="s">
        <v>884</v>
      </c>
      <c r="I1464" t="s">
        <v>4957</v>
      </c>
      <c r="J1464">
        <v>87925</v>
      </c>
      <c r="K1464" s="1">
        <v>45369</v>
      </c>
      <c r="L1464" t="s">
        <v>4921</v>
      </c>
      <c r="M1464" s="42" t="s">
        <v>13086</v>
      </c>
      <c r="N1464" s="43">
        <v>10</v>
      </c>
      <c r="O1464" t="s">
        <v>9271</v>
      </c>
      <c r="P1464" t="s">
        <v>9272</v>
      </c>
      <c r="Q1464" t="s">
        <v>9273</v>
      </c>
      <c r="S1464" t="s">
        <v>9274</v>
      </c>
      <c r="T1464" s="2">
        <v>45580.319444444445</v>
      </c>
      <c r="U1464" t="s">
        <v>9275</v>
      </c>
      <c r="V1464" t="s">
        <v>4927</v>
      </c>
      <c r="W1464" s="1">
        <v>45707</v>
      </c>
      <c r="Y1464" t="s">
        <v>53</v>
      </c>
      <c r="AB1464">
        <v>564</v>
      </c>
      <c r="AC1464" s="1">
        <v>45699</v>
      </c>
      <c r="AD1464" s="1">
        <v>45736</v>
      </c>
      <c r="AE1464" s="23">
        <v>8595820</v>
      </c>
      <c r="AF1464" s="3">
        <v>8595820</v>
      </c>
      <c r="BB1464" t="s">
        <v>332</v>
      </c>
    </row>
    <row r="1465" spans="1:54" ht="15" customHeight="1" x14ac:dyDescent="0.25">
      <c r="A1465">
        <v>28150</v>
      </c>
      <c r="B1465">
        <v>28150</v>
      </c>
      <c r="D1465" s="31">
        <f t="shared" si="90"/>
        <v>5572344</v>
      </c>
      <c r="G1465" t="s">
        <v>74</v>
      </c>
      <c r="H1465" t="s">
        <v>5025</v>
      </c>
      <c r="I1465" t="s">
        <v>4920</v>
      </c>
      <c r="J1465">
        <v>648235</v>
      </c>
      <c r="K1465" s="1">
        <v>45393</v>
      </c>
      <c r="L1465" t="s">
        <v>4921</v>
      </c>
      <c r="M1465" s="42" t="s">
        <v>13086</v>
      </c>
      <c r="N1465" s="43">
        <v>10</v>
      </c>
      <c r="O1465" t="s">
        <v>9276</v>
      </c>
      <c r="P1465" t="s">
        <v>9277</v>
      </c>
      <c r="Q1465" t="s">
        <v>9278</v>
      </c>
      <c r="S1465" t="s">
        <v>9279</v>
      </c>
      <c r="T1465" s="2">
        <v>45695.336805555555</v>
      </c>
      <c r="U1465" t="s">
        <v>9280</v>
      </c>
      <c r="V1465" t="s">
        <v>4932</v>
      </c>
      <c r="W1465" s="1">
        <v>45749</v>
      </c>
      <c r="Y1465" t="s">
        <v>53</v>
      </c>
      <c r="AB1465">
        <v>563</v>
      </c>
      <c r="AC1465" s="1">
        <v>45699</v>
      </c>
      <c r="AD1465" s="1">
        <v>45783</v>
      </c>
      <c r="AE1465" s="23">
        <v>5572344</v>
      </c>
      <c r="AF1465" s="3">
        <v>5572344</v>
      </c>
      <c r="BB1465" t="s">
        <v>332</v>
      </c>
    </row>
    <row r="1466" spans="1:54" ht="15" customHeight="1" x14ac:dyDescent="0.25">
      <c r="A1466">
        <v>28153</v>
      </c>
      <c r="B1466">
        <v>28153</v>
      </c>
      <c r="D1466" s="31">
        <f t="shared" si="90"/>
        <v>8650846</v>
      </c>
      <c r="G1466" t="s">
        <v>52</v>
      </c>
      <c r="H1466" t="s">
        <v>60</v>
      </c>
      <c r="I1466" t="s">
        <v>4920</v>
      </c>
      <c r="J1466">
        <v>791607</v>
      </c>
      <c r="K1466" s="1">
        <v>45554</v>
      </c>
      <c r="L1466" t="s">
        <v>4921</v>
      </c>
      <c r="M1466" s="42" t="s">
        <v>13086</v>
      </c>
      <c r="N1466" s="43">
        <v>10</v>
      </c>
      <c r="O1466" t="s">
        <v>9281</v>
      </c>
      <c r="P1466" t="s">
        <v>9282</v>
      </c>
      <c r="Q1466" t="s">
        <v>9283</v>
      </c>
      <c r="S1466" t="s">
        <v>9284</v>
      </c>
      <c r="T1466" s="2">
        <v>45653.416666666664</v>
      </c>
      <c r="U1466" t="s">
        <v>5619</v>
      </c>
      <c r="V1466" t="s">
        <v>4927</v>
      </c>
      <c r="W1466" s="1">
        <v>45702</v>
      </c>
      <c r="Y1466" t="s">
        <v>53</v>
      </c>
      <c r="AB1466">
        <v>572</v>
      </c>
      <c r="AC1466" s="1">
        <v>45699</v>
      </c>
      <c r="AD1466" s="1">
        <v>45734</v>
      </c>
      <c r="AE1466" s="23">
        <v>8650846</v>
      </c>
      <c r="AF1466" s="3">
        <v>8650846</v>
      </c>
      <c r="BB1466" t="s">
        <v>332</v>
      </c>
    </row>
    <row r="1467" spans="1:54" ht="15" customHeight="1" x14ac:dyDescent="0.25">
      <c r="A1467">
        <v>28159</v>
      </c>
      <c r="B1467">
        <v>28159</v>
      </c>
      <c r="D1467" s="31">
        <f t="shared" si="90"/>
        <v>13260000</v>
      </c>
      <c r="G1467" t="s">
        <v>74</v>
      </c>
      <c r="H1467" t="s">
        <v>5025</v>
      </c>
      <c r="I1467" t="s">
        <v>4920</v>
      </c>
      <c r="J1467">
        <v>610722</v>
      </c>
      <c r="K1467" s="1">
        <v>45359</v>
      </c>
      <c r="L1467" t="s">
        <v>4921</v>
      </c>
      <c r="M1467" s="42" t="s">
        <v>13086</v>
      </c>
      <c r="N1467" s="43">
        <v>10</v>
      </c>
      <c r="O1467" t="s">
        <v>9285</v>
      </c>
      <c r="P1467" t="s">
        <v>9286</v>
      </c>
      <c r="Q1467" t="s">
        <v>9286</v>
      </c>
      <c r="S1467" t="s">
        <v>9287</v>
      </c>
      <c r="T1467" s="2">
        <v>45663.458333333336</v>
      </c>
      <c r="U1467" t="s">
        <v>9288</v>
      </c>
      <c r="V1467" t="s">
        <v>4927</v>
      </c>
      <c r="W1467" s="1">
        <v>45744</v>
      </c>
      <c r="Y1467" t="s">
        <v>53</v>
      </c>
      <c r="AB1467">
        <v>559</v>
      </c>
      <c r="AC1467" s="1">
        <v>45699</v>
      </c>
      <c r="AD1467" s="1">
        <v>45782</v>
      </c>
      <c r="AE1467" s="23">
        <v>13260000</v>
      </c>
      <c r="AF1467" s="3">
        <v>13260000</v>
      </c>
      <c r="BB1467" t="s">
        <v>332</v>
      </c>
    </row>
    <row r="1468" spans="1:54" ht="15" customHeight="1" x14ac:dyDescent="0.25">
      <c r="A1468">
        <v>28165</v>
      </c>
      <c r="B1468">
        <v>28165</v>
      </c>
      <c r="C1468" s="31">
        <f>AF1468</f>
        <v>14000000</v>
      </c>
      <c r="G1468" t="s">
        <v>52</v>
      </c>
      <c r="H1468" t="s">
        <v>60</v>
      </c>
      <c r="I1468" t="s">
        <v>4920</v>
      </c>
      <c r="J1468">
        <v>632384</v>
      </c>
      <c r="K1468" s="1">
        <v>45379</v>
      </c>
      <c r="L1468" t="s">
        <v>4921</v>
      </c>
      <c r="M1468" s="42" t="s">
        <v>13086</v>
      </c>
      <c r="N1468" s="43">
        <v>10</v>
      </c>
      <c r="O1468" t="s">
        <v>9289</v>
      </c>
      <c r="P1468" t="s">
        <v>9290</v>
      </c>
      <c r="Q1468" t="s">
        <v>9290</v>
      </c>
      <c r="S1468" t="s">
        <v>9291</v>
      </c>
      <c r="T1468" s="2">
        <v>45461.621527777781</v>
      </c>
      <c r="U1468" t="s">
        <v>9292</v>
      </c>
      <c r="V1468" t="s">
        <v>4927</v>
      </c>
      <c r="W1468" s="1">
        <v>45702</v>
      </c>
      <c r="Y1468" t="s">
        <v>70</v>
      </c>
      <c r="AB1468">
        <v>579</v>
      </c>
      <c r="AC1468" s="1">
        <v>45699</v>
      </c>
      <c r="AD1468" s="1">
        <v>45734</v>
      </c>
      <c r="AE1468" s="23">
        <v>35134325</v>
      </c>
      <c r="AF1468" s="3">
        <v>14000000</v>
      </c>
      <c r="BB1468" t="s">
        <v>332</v>
      </c>
    </row>
    <row r="1469" spans="1:54" ht="15" customHeight="1" x14ac:dyDescent="0.25">
      <c r="A1469">
        <v>28149</v>
      </c>
      <c r="B1469">
        <v>28149</v>
      </c>
      <c r="D1469" s="31">
        <f t="shared" ref="D1469:D1470" si="91">AF1469</f>
        <v>2376500</v>
      </c>
      <c r="G1469" t="s">
        <v>74</v>
      </c>
      <c r="H1469" t="s">
        <v>97</v>
      </c>
      <c r="I1469" t="s">
        <v>4920</v>
      </c>
      <c r="J1469">
        <v>749593</v>
      </c>
      <c r="K1469" s="1">
        <v>45503</v>
      </c>
      <c r="L1469" t="s">
        <v>4921</v>
      </c>
      <c r="M1469" s="42" t="s">
        <v>13086</v>
      </c>
      <c r="N1469" s="43">
        <v>10</v>
      </c>
      <c r="O1469" t="s">
        <v>9293</v>
      </c>
      <c r="P1469" t="s">
        <v>9294</v>
      </c>
      <c r="Q1469" t="s">
        <v>9295</v>
      </c>
      <c r="S1469" t="s">
        <v>9296</v>
      </c>
      <c r="T1469" s="2">
        <v>45694.791666666664</v>
      </c>
      <c r="U1469" t="s">
        <v>1190</v>
      </c>
      <c r="V1469" t="s">
        <v>4932</v>
      </c>
      <c r="W1469" s="1">
        <v>45709</v>
      </c>
      <c r="Y1469" t="s">
        <v>53</v>
      </c>
      <c r="AB1469">
        <v>558</v>
      </c>
      <c r="AC1469" s="1">
        <v>45699</v>
      </c>
      <c r="AD1469" s="1">
        <v>45741</v>
      </c>
      <c r="AE1469" s="23">
        <v>2376500</v>
      </c>
      <c r="AF1469" s="3">
        <v>2376500</v>
      </c>
      <c r="BB1469" t="s">
        <v>332</v>
      </c>
    </row>
    <row r="1470" spans="1:54" ht="15" customHeight="1" x14ac:dyDescent="0.25">
      <c r="A1470">
        <v>28144</v>
      </c>
      <c r="B1470">
        <v>28144</v>
      </c>
      <c r="D1470" s="31">
        <f t="shared" si="91"/>
        <v>10578250</v>
      </c>
      <c r="G1470" t="s">
        <v>74</v>
      </c>
      <c r="H1470" t="s">
        <v>97</v>
      </c>
      <c r="I1470" t="s">
        <v>4920</v>
      </c>
      <c r="J1470">
        <v>740476</v>
      </c>
      <c r="K1470" s="1">
        <v>45490</v>
      </c>
      <c r="L1470" t="s">
        <v>4921</v>
      </c>
      <c r="M1470" s="42" t="s">
        <v>13086</v>
      </c>
      <c r="N1470" s="43">
        <v>10</v>
      </c>
      <c r="O1470" t="s">
        <v>9297</v>
      </c>
      <c r="P1470" t="s">
        <v>9298</v>
      </c>
      <c r="Q1470" t="s">
        <v>9299</v>
      </c>
      <c r="S1470" t="s">
        <v>9300</v>
      </c>
      <c r="T1470" s="2">
        <v>45696.548611111109</v>
      </c>
      <c r="U1470" t="s">
        <v>105</v>
      </c>
      <c r="V1470" t="s">
        <v>4932</v>
      </c>
      <c r="W1470" s="1">
        <v>45708</v>
      </c>
      <c r="Y1470" t="s">
        <v>53</v>
      </c>
      <c r="AB1470">
        <v>568</v>
      </c>
      <c r="AC1470" s="1">
        <v>45699</v>
      </c>
      <c r="AD1470" s="1">
        <v>45736</v>
      </c>
      <c r="AE1470" s="23">
        <v>10078000</v>
      </c>
      <c r="AF1470" s="3">
        <v>10578250</v>
      </c>
      <c r="BB1470" t="s">
        <v>332</v>
      </c>
    </row>
    <row r="1471" spans="1:54" ht="15" customHeight="1" x14ac:dyDescent="0.25">
      <c r="A1471" s="7">
        <v>28151</v>
      </c>
      <c r="B1471" s="7">
        <v>28151</v>
      </c>
      <c r="C1471" s="7"/>
      <c r="D1471" s="7"/>
      <c r="E1471" s="7"/>
      <c r="F1471" s="7"/>
      <c r="G1471" s="7" t="s">
        <v>74</v>
      </c>
      <c r="H1471" s="7" t="s">
        <v>5025</v>
      </c>
      <c r="I1471" s="7" t="s">
        <v>4920</v>
      </c>
      <c r="J1471" s="7">
        <v>671064</v>
      </c>
      <c r="K1471" s="8">
        <v>45414</v>
      </c>
      <c r="L1471" s="7" t="s">
        <v>4921</v>
      </c>
      <c r="M1471" s="40" t="s">
        <v>13086</v>
      </c>
      <c r="N1471" s="41">
        <v>10</v>
      </c>
      <c r="O1471" s="7" t="s">
        <v>14640</v>
      </c>
      <c r="P1471" s="7" t="s">
        <v>14641</v>
      </c>
      <c r="Q1471" s="7" t="s">
        <v>14642</v>
      </c>
      <c r="R1471" s="7"/>
      <c r="S1471" s="7" t="s">
        <v>15833</v>
      </c>
      <c r="T1471" s="9">
        <v>45697.39166666667</v>
      </c>
      <c r="U1471" s="7" t="s">
        <v>15834</v>
      </c>
      <c r="V1471" s="7" t="s">
        <v>4932</v>
      </c>
      <c r="W1471" s="7"/>
      <c r="X1471" s="7"/>
      <c r="Y1471" s="7" t="s">
        <v>53</v>
      </c>
      <c r="Z1471" s="7"/>
      <c r="AA1471" s="7"/>
      <c r="AB1471" s="7">
        <v>576</v>
      </c>
      <c r="AC1471" s="8">
        <v>45699</v>
      </c>
      <c r="AD1471" s="8">
        <v>45707</v>
      </c>
      <c r="AF1471" s="7"/>
      <c r="BB1471" s="7" t="s">
        <v>107</v>
      </c>
    </row>
    <row r="1472" spans="1:54" ht="15" customHeight="1" x14ac:dyDescent="0.25">
      <c r="A1472" s="17">
        <v>28155</v>
      </c>
      <c r="B1472" s="17">
        <v>28155</v>
      </c>
      <c r="C1472" s="17"/>
      <c r="D1472" s="17"/>
      <c r="E1472" s="17"/>
      <c r="F1472" s="17"/>
      <c r="G1472" s="17" t="s">
        <v>87</v>
      </c>
      <c r="H1472" s="17" t="s">
        <v>8530</v>
      </c>
      <c r="I1472" s="17" t="s">
        <v>4920</v>
      </c>
      <c r="J1472" s="17">
        <v>419935</v>
      </c>
      <c r="K1472" s="18">
        <v>45173</v>
      </c>
      <c r="L1472" s="17" t="s">
        <v>4921</v>
      </c>
      <c r="M1472" s="42" t="s">
        <v>13086</v>
      </c>
      <c r="N1472" s="43">
        <v>10</v>
      </c>
      <c r="O1472" s="17" t="s">
        <v>13141</v>
      </c>
      <c r="P1472" s="17" t="s">
        <v>13142</v>
      </c>
      <c r="Q1472" s="17" t="s">
        <v>14643</v>
      </c>
      <c r="S1472" s="17" t="s">
        <v>15109</v>
      </c>
      <c r="T1472" s="20">
        <v>45500.055555555555</v>
      </c>
      <c r="U1472" s="17" t="s">
        <v>15835</v>
      </c>
      <c r="V1472" s="17" t="s">
        <v>4927</v>
      </c>
      <c r="Y1472" s="17" t="s">
        <v>53</v>
      </c>
      <c r="AB1472" s="17">
        <v>571</v>
      </c>
      <c r="AC1472" s="18">
        <v>45699</v>
      </c>
      <c r="AD1472" s="17"/>
      <c r="AE1472" s="23">
        <v>11180000</v>
      </c>
      <c r="AF1472" s="21"/>
      <c r="BB1472" t="s">
        <v>84</v>
      </c>
    </row>
    <row r="1473" spans="1:54" ht="15" customHeight="1" x14ac:dyDescent="0.25">
      <c r="A1473" s="7">
        <v>28157</v>
      </c>
      <c r="B1473" s="7">
        <v>28157</v>
      </c>
      <c r="C1473" s="7"/>
      <c r="D1473" s="7"/>
      <c r="E1473" s="7"/>
      <c r="F1473" s="7"/>
      <c r="G1473" s="7" t="s">
        <v>52</v>
      </c>
      <c r="H1473" s="7" t="s">
        <v>60</v>
      </c>
      <c r="I1473" s="7" t="s">
        <v>4920</v>
      </c>
      <c r="J1473" s="7">
        <v>525998</v>
      </c>
      <c r="K1473" s="8">
        <v>45268</v>
      </c>
      <c r="L1473" s="7" t="s">
        <v>4921</v>
      </c>
      <c r="M1473" s="40" t="s">
        <v>13086</v>
      </c>
      <c r="N1473" s="41">
        <v>10</v>
      </c>
      <c r="O1473" s="7" t="s">
        <v>14644</v>
      </c>
      <c r="P1473" s="7" t="s">
        <v>14645</v>
      </c>
      <c r="Q1473" s="7" t="s">
        <v>14646</v>
      </c>
      <c r="R1473" s="7"/>
      <c r="S1473" s="7" t="s">
        <v>15836</v>
      </c>
      <c r="T1473" s="9">
        <v>45651.3125</v>
      </c>
      <c r="U1473" s="7" t="s">
        <v>15837</v>
      </c>
      <c r="V1473" s="7" t="s">
        <v>4927</v>
      </c>
      <c r="W1473" s="7"/>
      <c r="X1473" s="7"/>
      <c r="Y1473" s="7" t="s">
        <v>53</v>
      </c>
      <c r="Z1473" s="7"/>
      <c r="AA1473" s="7"/>
      <c r="AB1473" s="7">
        <v>562</v>
      </c>
      <c r="AC1473" s="8">
        <v>45699</v>
      </c>
      <c r="AD1473" s="8">
        <v>45707</v>
      </c>
      <c r="AE1473" s="23">
        <v>12450000</v>
      </c>
      <c r="AF1473" s="7"/>
      <c r="BB1473" s="7" t="s">
        <v>107</v>
      </c>
    </row>
    <row r="1474" spans="1:54" ht="15" customHeight="1" x14ac:dyDescent="0.25">
      <c r="A1474">
        <v>28170</v>
      </c>
      <c r="B1474">
        <v>28170</v>
      </c>
      <c r="D1474" s="31">
        <f t="shared" ref="D1474:D1505" si="92">AF1474</f>
        <v>2808400</v>
      </c>
      <c r="G1474" t="s">
        <v>52</v>
      </c>
      <c r="H1474" t="s">
        <v>61</v>
      </c>
      <c r="I1474" t="s">
        <v>4920</v>
      </c>
      <c r="J1474">
        <v>824314</v>
      </c>
      <c r="K1474" s="1">
        <v>45610</v>
      </c>
      <c r="L1474" t="s">
        <v>4921</v>
      </c>
      <c r="M1474" s="42" t="s">
        <v>13086</v>
      </c>
      <c r="N1474" s="43">
        <v>10</v>
      </c>
      <c r="O1474" t="s">
        <v>9141</v>
      </c>
      <c r="P1474" t="s">
        <v>9142</v>
      </c>
      <c r="Q1474" t="s">
        <v>9143</v>
      </c>
      <c r="S1474" t="s">
        <v>9144</v>
      </c>
      <c r="T1474" s="2">
        <v>45697.583333333336</v>
      </c>
      <c r="U1474" t="s">
        <v>1213</v>
      </c>
      <c r="V1474" t="s">
        <v>4932</v>
      </c>
      <c r="W1474" s="1">
        <v>45708</v>
      </c>
      <c r="Y1474" t="s">
        <v>53</v>
      </c>
      <c r="AB1474">
        <v>581</v>
      </c>
      <c r="AC1474" s="1">
        <v>45700</v>
      </c>
      <c r="AD1474" s="1">
        <v>45736</v>
      </c>
      <c r="AE1474" s="23">
        <v>2808400</v>
      </c>
      <c r="AF1474" s="3">
        <v>2808400</v>
      </c>
      <c r="BB1474" t="s">
        <v>332</v>
      </c>
    </row>
    <row r="1475" spans="1:54" ht="15" customHeight="1" x14ac:dyDescent="0.25">
      <c r="A1475">
        <v>28176</v>
      </c>
      <c r="B1475">
        <v>28176</v>
      </c>
      <c r="D1475" s="31">
        <f t="shared" si="92"/>
        <v>5092940</v>
      </c>
      <c r="G1475" t="s">
        <v>52</v>
      </c>
      <c r="H1475" t="s">
        <v>60</v>
      </c>
      <c r="I1475" t="s">
        <v>4920</v>
      </c>
      <c r="J1475">
        <v>811970</v>
      </c>
      <c r="K1475" s="1">
        <v>45589</v>
      </c>
      <c r="L1475" t="s">
        <v>4921</v>
      </c>
      <c r="M1475" s="42" t="s">
        <v>13086</v>
      </c>
      <c r="N1475" s="43">
        <v>10</v>
      </c>
      <c r="O1475" t="s">
        <v>9145</v>
      </c>
      <c r="P1475" t="s">
        <v>9146</v>
      </c>
      <c r="Q1475" t="s">
        <v>9147</v>
      </c>
      <c r="S1475" t="s">
        <v>9148</v>
      </c>
      <c r="T1475" s="2">
        <v>45632.833333333336</v>
      </c>
      <c r="U1475" t="s">
        <v>5000</v>
      </c>
      <c r="V1475" t="s">
        <v>4927</v>
      </c>
      <c r="W1475" s="1">
        <v>45708</v>
      </c>
      <c r="Y1475" t="s">
        <v>53</v>
      </c>
      <c r="AB1475">
        <v>588</v>
      </c>
      <c r="AC1475" s="1">
        <v>45700</v>
      </c>
      <c r="AD1475" s="1">
        <v>45736</v>
      </c>
      <c r="AE1475" s="23">
        <v>5092940</v>
      </c>
      <c r="AF1475" s="3">
        <v>5092940</v>
      </c>
      <c r="BB1475" t="s">
        <v>332</v>
      </c>
    </row>
    <row r="1476" spans="1:54" ht="15" customHeight="1" x14ac:dyDescent="0.25">
      <c r="A1476">
        <v>28177</v>
      </c>
      <c r="B1476">
        <v>28177</v>
      </c>
      <c r="D1476" s="31">
        <f t="shared" si="92"/>
        <v>8448701</v>
      </c>
      <c r="G1476" t="s">
        <v>74</v>
      </c>
      <c r="H1476" t="s">
        <v>5025</v>
      </c>
      <c r="I1476" t="s">
        <v>4920</v>
      </c>
      <c r="J1476">
        <v>608448</v>
      </c>
      <c r="K1476" s="1">
        <v>45357</v>
      </c>
      <c r="L1476" t="s">
        <v>4921</v>
      </c>
      <c r="M1476" s="42" t="s">
        <v>13086</v>
      </c>
      <c r="N1476" s="43">
        <v>10</v>
      </c>
      <c r="O1476" t="s">
        <v>9149</v>
      </c>
      <c r="P1476" t="s">
        <v>9150</v>
      </c>
      <c r="Q1476" t="s">
        <v>9151</v>
      </c>
      <c r="S1476" t="s">
        <v>9152</v>
      </c>
      <c r="T1476" s="2">
        <v>45696.472222222219</v>
      </c>
      <c r="U1476" t="s">
        <v>777</v>
      </c>
      <c r="V1476" t="s">
        <v>4932</v>
      </c>
      <c r="W1476" s="1">
        <v>45734</v>
      </c>
      <c r="Y1476" t="s">
        <v>53</v>
      </c>
      <c r="AB1476">
        <v>587</v>
      </c>
      <c r="AC1476" s="1">
        <v>45700</v>
      </c>
      <c r="AD1476" s="1">
        <v>45764</v>
      </c>
      <c r="AE1476" s="23">
        <v>8448701</v>
      </c>
      <c r="AF1476" s="3">
        <v>8448701</v>
      </c>
      <c r="BB1476" t="s">
        <v>332</v>
      </c>
    </row>
    <row r="1477" spans="1:54" ht="15" customHeight="1" x14ac:dyDescent="0.25">
      <c r="A1477">
        <v>28167</v>
      </c>
      <c r="B1477">
        <v>28167</v>
      </c>
      <c r="D1477" s="31">
        <f t="shared" si="92"/>
        <v>4597456</v>
      </c>
      <c r="G1477" t="s">
        <v>52</v>
      </c>
      <c r="H1477" t="s">
        <v>60</v>
      </c>
      <c r="I1477" t="s">
        <v>4920</v>
      </c>
      <c r="J1477">
        <v>767680</v>
      </c>
      <c r="K1477" s="1">
        <v>45523</v>
      </c>
      <c r="L1477" t="s">
        <v>4921</v>
      </c>
      <c r="M1477" s="42" t="s">
        <v>13086</v>
      </c>
      <c r="N1477" s="43">
        <v>10</v>
      </c>
      <c r="O1477" t="s">
        <v>9153</v>
      </c>
      <c r="P1477" t="s">
        <v>9154</v>
      </c>
      <c r="Q1477" t="s">
        <v>9155</v>
      </c>
      <c r="S1477" t="s">
        <v>9156</v>
      </c>
      <c r="T1477" s="2">
        <v>45698.774305555555</v>
      </c>
      <c r="U1477" t="s">
        <v>9157</v>
      </c>
      <c r="V1477" t="s">
        <v>4932</v>
      </c>
      <c r="W1477" s="1">
        <v>45708</v>
      </c>
      <c r="Y1477" t="s">
        <v>53</v>
      </c>
      <c r="AB1477">
        <v>584</v>
      </c>
      <c r="AC1477" s="1">
        <v>45700</v>
      </c>
      <c r="AD1477" s="1">
        <v>45736</v>
      </c>
      <c r="AE1477" s="23">
        <v>4597456</v>
      </c>
      <c r="AF1477" s="3">
        <v>4597456</v>
      </c>
      <c r="BB1477" t="s">
        <v>332</v>
      </c>
    </row>
    <row r="1478" spans="1:54" ht="15" customHeight="1" x14ac:dyDescent="0.25">
      <c r="A1478">
        <v>28168</v>
      </c>
      <c r="B1478">
        <v>28168</v>
      </c>
      <c r="D1478" s="31">
        <f t="shared" si="92"/>
        <v>4106539</v>
      </c>
      <c r="G1478" t="s">
        <v>52</v>
      </c>
      <c r="H1478" t="s">
        <v>52</v>
      </c>
      <c r="I1478" t="s">
        <v>4957</v>
      </c>
      <c r="J1478">
        <v>123578</v>
      </c>
      <c r="K1478" s="1">
        <v>45559</v>
      </c>
      <c r="L1478" t="s">
        <v>4921</v>
      </c>
      <c r="M1478" s="42" t="s">
        <v>13086</v>
      </c>
      <c r="N1478" s="43">
        <v>10</v>
      </c>
      <c r="O1478" t="s">
        <v>9158</v>
      </c>
      <c r="P1478" t="s">
        <v>9159</v>
      </c>
      <c r="Q1478" t="s">
        <v>9160</v>
      </c>
      <c r="S1478" t="s">
        <v>9161</v>
      </c>
      <c r="T1478" s="2">
        <v>45698.513888888891</v>
      </c>
      <c r="U1478" t="s">
        <v>7408</v>
      </c>
      <c r="V1478" t="s">
        <v>4932</v>
      </c>
      <c r="W1478" s="1">
        <v>45708</v>
      </c>
      <c r="Y1478" t="s">
        <v>53</v>
      </c>
      <c r="AB1478">
        <v>583</v>
      </c>
      <c r="AC1478" s="1">
        <v>45700</v>
      </c>
      <c r="AD1478" s="1">
        <v>45736</v>
      </c>
      <c r="AE1478" s="23">
        <v>4106539</v>
      </c>
      <c r="AF1478" s="3">
        <v>4106539</v>
      </c>
      <c r="BB1478" t="s">
        <v>332</v>
      </c>
    </row>
    <row r="1479" spans="1:54" ht="15" customHeight="1" x14ac:dyDescent="0.25">
      <c r="A1479">
        <v>28174</v>
      </c>
      <c r="B1479">
        <v>28174</v>
      </c>
      <c r="D1479" s="31">
        <f t="shared" si="92"/>
        <v>13116797.310000001</v>
      </c>
      <c r="G1479" t="s">
        <v>74</v>
      </c>
      <c r="H1479" t="s">
        <v>97</v>
      </c>
      <c r="I1479" t="s">
        <v>4920</v>
      </c>
      <c r="J1479">
        <v>770687</v>
      </c>
      <c r="K1479" s="1">
        <v>45526</v>
      </c>
      <c r="L1479" t="s">
        <v>4921</v>
      </c>
      <c r="M1479" s="42" t="s">
        <v>13086</v>
      </c>
      <c r="N1479" s="43">
        <v>10</v>
      </c>
      <c r="O1479" t="s">
        <v>9162</v>
      </c>
      <c r="P1479" t="s">
        <v>9163</v>
      </c>
      <c r="Q1479" t="s">
        <v>9164</v>
      </c>
      <c r="S1479" t="s">
        <v>9165</v>
      </c>
      <c r="T1479" s="2">
        <v>45650.708333333336</v>
      </c>
      <c r="U1479" t="s">
        <v>9166</v>
      </c>
      <c r="V1479" t="s">
        <v>4927</v>
      </c>
      <c r="W1479" s="1">
        <v>45708</v>
      </c>
      <c r="Y1479" t="s">
        <v>53</v>
      </c>
      <c r="AB1479">
        <v>590</v>
      </c>
      <c r="AC1479" s="1">
        <v>45700</v>
      </c>
      <c r="AD1479" s="1">
        <v>45783</v>
      </c>
      <c r="AE1479" s="23">
        <v>41647190</v>
      </c>
      <c r="AF1479" s="3">
        <v>13116797.310000001</v>
      </c>
      <c r="BB1479" t="s">
        <v>332</v>
      </c>
    </row>
    <row r="1480" spans="1:54" ht="15" customHeight="1" x14ac:dyDescent="0.25">
      <c r="A1480">
        <v>28171</v>
      </c>
      <c r="B1480">
        <v>28171</v>
      </c>
      <c r="D1480" s="31">
        <f t="shared" si="92"/>
        <v>2159480</v>
      </c>
      <c r="G1480" t="s">
        <v>74</v>
      </c>
      <c r="H1480" t="s">
        <v>97</v>
      </c>
      <c r="I1480" t="s">
        <v>4957</v>
      </c>
      <c r="J1480">
        <v>129140</v>
      </c>
      <c r="K1480" s="1">
        <v>45604</v>
      </c>
      <c r="L1480" t="s">
        <v>4921</v>
      </c>
      <c r="M1480" s="42" t="s">
        <v>13086</v>
      </c>
      <c r="N1480" s="43">
        <v>10</v>
      </c>
      <c r="O1480" t="s">
        <v>9167</v>
      </c>
      <c r="P1480" t="s">
        <v>9168</v>
      </c>
      <c r="Q1480" t="s">
        <v>9169</v>
      </c>
      <c r="S1480" t="s">
        <v>9170</v>
      </c>
      <c r="T1480" s="2">
        <v>45696.914583333331</v>
      </c>
      <c r="U1480" t="s">
        <v>9171</v>
      </c>
      <c r="V1480" t="s">
        <v>4932</v>
      </c>
      <c r="W1480" s="1">
        <v>45708</v>
      </c>
      <c r="Y1480" t="s">
        <v>53</v>
      </c>
      <c r="AB1480">
        <v>585</v>
      </c>
      <c r="AC1480" s="1">
        <v>45700</v>
      </c>
      <c r="AD1480" s="1">
        <v>45736</v>
      </c>
      <c r="AE1480" s="23">
        <v>2159480</v>
      </c>
      <c r="AF1480" s="3">
        <v>2159480</v>
      </c>
      <c r="BB1480" t="s">
        <v>332</v>
      </c>
    </row>
    <row r="1481" spans="1:54" ht="15" customHeight="1" x14ac:dyDescent="0.25">
      <c r="A1481">
        <v>28175</v>
      </c>
      <c r="B1481">
        <v>28175</v>
      </c>
      <c r="D1481" s="31">
        <f t="shared" si="92"/>
        <v>5597808</v>
      </c>
      <c r="G1481" t="s">
        <v>74</v>
      </c>
      <c r="H1481" t="s">
        <v>5025</v>
      </c>
      <c r="I1481" t="s">
        <v>4920</v>
      </c>
      <c r="J1481">
        <v>654270</v>
      </c>
      <c r="K1481" s="1">
        <v>45398</v>
      </c>
      <c r="L1481" t="s">
        <v>4921</v>
      </c>
      <c r="M1481" s="42" t="s">
        <v>13086</v>
      </c>
      <c r="N1481" s="43">
        <v>10</v>
      </c>
      <c r="O1481" t="s">
        <v>9172</v>
      </c>
      <c r="P1481" t="s">
        <v>9173</v>
      </c>
      <c r="Q1481" t="s">
        <v>9174</v>
      </c>
      <c r="S1481" t="s">
        <v>9175</v>
      </c>
      <c r="T1481" s="2">
        <v>45682.760416666664</v>
      </c>
      <c r="U1481" t="s">
        <v>9176</v>
      </c>
      <c r="V1481" t="s">
        <v>4927</v>
      </c>
      <c r="W1481" s="1">
        <v>45708</v>
      </c>
      <c r="Y1481" t="s">
        <v>53</v>
      </c>
      <c r="AB1481">
        <v>589</v>
      </c>
      <c r="AC1481" s="1">
        <v>45700</v>
      </c>
      <c r="AD1481" s="1">
        <v>45736</v>
      </c>
      <c r="AE1481" s="23">
        <v>5597808</v>
      </c>
      <c r="AF1481" s="3">
        <v>5597808</v>
      </c>
      <c r="BB1481" t="s">
        <v>332</v>
      </c>
    </row>
    <row r="1482" spans="1:54" ht="15" customHeight="1" x14ac:dyDescent="0.25">
      <c r="A1482">
        <v>28173</v>
      </c>
      <c r="B1482">
        <v>28173</v>
      </c>
      <c r="D1482" s="31">
        <f t="shared" si="92"/>
        <v>5414041</v>
      </c>
      <c r="G1482" t="s">
        <v>72</v>
      </c>
      <c r="H1482" t="s">
        <v>345</v>
      </c>
      <c r="I1482" t="s">
        <v>4920</v>
      </c>
      <c r="J1482">
        <v>838306</v>
      </c>
      <c r="K1482" s="1">
        <v>45636</v>
      </c>
      <c r="L1482" t="s">
        <v>4921</v>
      </c>
      <c r="M1482" s="42" t="s">
        <v>13086</v>
      </c>
      <c r="N1482" s="43">
        <v>10</v>
      </c>
      <c r="O1482" t="s">
        <v>9177</v>
      </c>
      <c r="P1482" t="s">
        <v>9178</v>
      </c>
      <c r="Q1482" t="s">
        <v>9179</v>
      </c>
      <c r="S1482" t="s">
        <v>9180</v>
      </c>
      <c r="T1482" s="2">
        <v>45651.430555555555</v>
      </c>
      <c r="U1482" t="s">
        <v>9181</v>
      </c>
      <c r="V1482" t="s">
        <v>4927</v>
      </c>
      <c r="W1482" s="1">
        <v>45709</v>
      </c>
      <c r="Y1482" t="s">
        <v>53</v>
      </c>
      <c r="AB1482">
        <v>642</v>
      </c>
      <c r="AC1482" s="1">
        <v>45700</v>
      </c>
      <c r="AD1482" s="1">
        <v>45742</v>
      </c>
      <c r="AE1482" s="23">
        <v>5414041</v>
      </c>
      <c r="AF1482" s="3">
        <v>5414041</v>
      </c>
      <c r="BB1482" t="s">
        <v>332</v>
      </c>
    </row>
    <row r="1483" spans="1:54" ht="15" customHeight="1" x14ac:dyDescent="0.25">
      <c r="A1483">
        <v>28178</v>
      </c>
      <c r="B1483">
        <v>28178</v>
      </c>
      <c r="D1483" s="31">
        <f t="shared" si="92"/>
        <v>1738980</v>
      </c>
      <c r="G1483" t="s">
        <v>101</v>
      </c>
      <c r="H1483" t="s">
        <v>5058</v>
      </c>
      <c r="I1483" t="s">
        <v>4920</v>
      </c>
      <c r="J1483">
        <v>712983</v>
      </c>
      <c r="K1483" s="1">
        <v>45457</v>
      </c>
      <c r="L1483" t="s">
        <v>4921</v>
      </c>
      <c r="M1483" s="42" t="s">
        <v>13086</v>
      </c>
      <c r="N1483" s="43">
        <v>10</v>
      </c>
      <c r="O1483" t="s">
        <v>9182</v>
      </c>
      <c r="P1483" t="s">
        <v>9183</v>
      </c>
      <c r="Q1483" t="s">
        <v>9184</v>
      </c>
      <c r="S1483" t="s">
        <v>9185</v>
      </c>
      <c r="T1483" s="2">
        <v>45696.534722222219</v>
      </c>
      <c r="U1483" t="s">
        <v>883</v>
      </c>
      <c r="V1483" t="s">
        <v>4932</v>
      </c>
      <c r="W1483" s="1">
        <v>45708</v>
      </c>
      <c r="Y1483" t="s">
        <v>53</v>
      </c>
      <c r="AB1483">
        <v>586</v>
      </c>
      <c r="AC1483" s="1">
        <v>45700</v>
      </c>
      <c r="AD1483" s="1">
        <v>45736</v>
      </c>
      <c r="AE1483" s="23">
        <v>1738980</v>
      </c>
      <c r="AF1483" s="3">
        <v>1738980</v>
      </c>
      <c r="BB1483" t="s">
        <v>332</v>
      </c>
    </row>
    <row r="1484" spans="1:54" ht="15" customHeight="1" x14ac:dyDescent="0.25">
      <c r="A1484">
        <v>28169</v>
      </c>
      <c r="B1484">
        <v>28169</v>
      </c>
      <c r="D1484" s="31">
        <f t="shared" si="92"/>
        <v>3983706</v>
      </c>
      <c r="G1484" t="s">
        <v>74</v>
      </c>
      <c r="H1484" t="s">
        <v>97</v>
      </c>
      <c r="I1484" t="s">
        <v>4920</v>
      </c>
      <c r="J1484">
        <v>769551</v>
      </c>
      <c r="K1484" s="1">
        <v>45525</v>
      </c>
      <c r="L1484" t="s">
        <v>4921</v>
      </c>
      <c r="M1484" s="42" t="s">
        <v>13086</v>
      </c>
      <c r="N1484" s="43">
        <v>10</v>
      </c>
      <c r="O1484" t="s">
        <v>9186</v>
      </c>
      <c r="P1484" t="s">
        <v>9187</v>
      </c>
      <c r="Q1484" t="s">
        <v>9188</v>
      </c>
      <c r="S1484" t="s">
        <v>9189</v>
      </c>
      <c r="T1484" s="2">
        <v>45699.609027777777</v>
      </c>
      <c r="U1484" t="s">
        <v>105</v>
      </c>
      <c r="V1484" t="s">
        <v>4932</v>
      </c>
      <c r="W1484" s="1">
        <v>45708</v>
      </c>
      <c r="Y1484" t="s">
        <v>53</v>
      </c>
      <c r="AB1484">
        <v>582</v>
      </c>
      <c r="AC1484" s="1">
        <v>45700</v>
      </c>
      <c r="AD1484" s="1">
        <v>45736</v>
      </c>
      <c r="AE1484" s="23">
        <v>3983706</v>
      </c>
      <c r="AF1484" s="3">
        <v>3983706</v>
      </c>
      <c r="BB1484" t="s">
        <v>332</v>
      </c>
    </row>
    <row r="1485" spans="1:54" ht="15" customHeight="1" x14ac:dyDescent="0.25">
      <c r="A1485">
        <v>28198</v>
      </c>
      <c r="B1485">
        <v>28198</v>
      </c>
      <c r="D1485" s="31">
        <f t="shared" si="92"/>
        <v>8614741</v>
      </c>
      <c r="G1485" t="s">
        <v>101</v>
      </c>
      <c r="H1485" t="s">
        <v>5352</v>
      </c>
      <c r="I1485" t="s">
        <v>4920</v>
      </c>
      <c r="J1485">
        <v>777495</v>
      </c>
      <c r="K1485" s="1">
        <v>45534</v>
      </c>
      <c r="L1485" t="s">
        <v>4921</v>
      </c>
      <c r="M1485" s="42" t="s">
        <v>13086</v>
      </c>
      <c r="N1485" s="43">
        <v>10</v>
      </c>
      <c r="O1485" t="s">
        <v>9049</v>
      </c>
      <c r="P1485" t="s">
        <v>9050</v>
      </c>
      <c r="Q1485" t="s">
        <v>9051</v>
      </c>
      <c r="S1485" t="s">
        <v>9052</v>
      </c>
      <c r="T1485" s="2">
        <v>45700.525000000001</v>
      </c>
      <c r="U1485" t="s">
        <v>9053</v>
      </c>
      <c r="V1485" t="s">
        <v>4932</v>
      </c>
      <c r="W1485" s="1">
        <v>45708</v>
      </c>
      <c r="Y1485" t="s">
        <v>53</v>
      </c>
      <c r="AB1485">
        <v>609</v>
      </c>
      <c r="AC1485" s="1">
        <v>45701</v>
      </c>
      <c r="AD1485" s="1">
        <v>45741</v>
      </c>
      <c r="AE1485" s="23">
        <v>8614741</v>
      </c>
      <c r="AF1485" s="3">
        <v>8614741</v>
      </c>
      <c r="BB1485" t="s">
        <v>332</v>
      </c>
    </row>
    <row r="1486" spans="1:54" ht="15" customHeight="1" x14ac:dyDescent="0.25">
      <c r="A1486">
        <v>28199</v>
      </c>
      <c r="B1486">
        <v>28199</v>
      </c>
      <c r="D1486" s="31">
        <f t="shared" si="92"/>
        <v>6656970</v>
      </c>
      <c r="G1486" t="s">
        <v>52</v>
      </c>
      <c r="H1486" t="s">
        <v>60</v>
      </c>
      <c r="I1486" t="s">
        <v>4920</v>
      </c>
      <c r="J1486">
        <v>782165</v>
      </c>
      <c r="K1486" s="1">
        <v>45541</v>
      </c>
      <c r="L1486" t="s">
        <v>4921</v>
      </c>
      <c r="M1486" s="42" t="s">
        <v>13086</v>
      </c>
      <c r="N1486" s="43">
        <v>10</v>
      </c>
      <c r="O1486" t="s">
        <v>9054</v>
      </c>
      <c r="P1486" t="s">
        <v>9055</v>
      </c>
      <c r="Q1486" t="s">
        <v>9056</v>
      </c>
      <c r="S1486" t="s">
        <v>9057</v>
      </c>
      <c r="T1486" s="2">
        <v>45674.395833333336</v>
      </c>
      <c r="U1486" t="s">
        <v>9058</v>
      </c>
      <c r="V1486" t="s">
        <v>4927</v>
      </c>
      <c r="W1486" s="1">
        <v>45708</v>
      </c>
      <c r="Y1486" t="s">
        <v>53</v>
      </c>
      <c r="AB1486">
        <v>608</v>
      </c>
      <c r="AC1486" s="1">
        <v>45701</v>
      </c>
      <c r="AD1486" s="1">
        <v>45740</v>
      </c>
      <c r="AE1486" s="23">
        <v>6656970</v>
      </c>
      <c r="AF1486" s="3">
        <v>6656970</v>
      </c>
      <c r="BB1486" t="s">
        <v>332</v>
      </c>
    </row>
    <row r="1487" spans="1:54" ht="15" customHeight="1" x14ac:dyDescent="0.25">
      <c r="A1487">
        <v>28181</v>
      </c>
      <c r="B1487">
        <v>28181</v>
      </c>
      <c r="D1487" s="31">
        <f t="shared" si="92"/>
        <v>3902828</v>
      </c>
      <c r="G1487" t="s">
        <v>74</v>
      </c>
      <c r="H1487" t="s">
        <v>230</v>
      </c>
      <c r="I1487" t="s">
        <v>4920</v>
      </c>
      <c r="J1487">
        <v>656985</v>
      </c>
      <c r="K1487" s="1">
        <v>45400</v>
      </c>
      <c r="L1487" t="s">
        <v>4921</v>
      </c>
      <c r="M1487" s="42" t="s">
        <v>13086</v>
      </c>
      <c r="N1487" s="43">
        <v>10</v>
      </c>
      <c r="O1487" t="s">
        <v>9059</v>
      </c>
      <c r="P1487" t="s">
        <v>9060</v>
      </c>
      <c r="Q1487" t="s">
        <v>9061</v>
      </c>
      <c r="S1487" t="s">
        <v>9062</v>
      </c>
      <c r="T1487" s="2">
        <v>45673.916666666664</v>
      </c>
      <c r="U1487" t="s">
        <v>9063</v>
      </c>
      <c r="V1487" t="s">
        <v>4927</v>
      </c>
      <c r="W1487" s="1">
        <v>45708</v>
      </c>
      <c r="Y1487" t="s">
        <v>53</v>
      </c>
      <c r="AB1487">
        <v>593</v>
      </c>
      <c r="AC1487" s="1">
        <v>45701</v>
      </c>
      <c r="AD1487" s="1">
        <v>45740</v>
      </c>
      <c r="AE1487" s="23">
        <v>3902828</v>
      </c>
      <c r="AF1487" s="3">
        <v>3902828</v>
      </c>
      <c r="BB1487" t="s">
        <v>332</v>
      </c>
    </row>
    <row r="1488" spans="1:54" ht="15" customHeight="1" x14ac:dyDescent="0.25">
      <c r="A1488">
        <v>28186</v>
      </c>
      <c r="B1488">
        <v>28186</v>
      </c>
      <c r="D1488" s="31">
        <f t="shared" si="92"/>
        <v>12889000</v>
      </c>
      <c r="G1488" t="s">
        <v>74</v>
      </c>
      <c r="H1488" t="s">
        <v>5025</v>
      </c>
      <c r="I1488" t="s">
        <v>4920</v>
      </c>
      <c r="J1488">
        <v>688623</v>
      </c>
      <c r="K1488" s="1">
        <v>45432</v>
      </c>
      <c r="L1488" t="s">
        <v>4921</v>
      </c>
      <c r="M1488" s="42" t="s">
        <v>13086</v>
      </c>
      <c r="N1488" s="43">
        <v>10</v>
      </c>
      <c r="O1488" t="s">
        <v>9064</v>
      </c>
      <c r="P1488" t="s">
        <v>9065</v>
      </c>
      <c r="Q1488" t="s">
        <v>9066</v>
      </c>
      <c r="S1488" t="s">
        <v>9067</v>
      </c>
      <c r="T1488" s="2">
        <v>45614.763888888891</v>
      </c>
      <c r="U1488" t="s">
        <v>9068</v>
      </c>
      <c r="V1488" t="s">
        <v>4927</v>
      </c>
      <c r="W1488" s="1">
        <v>45708</v>
      </c>
      <c r="Y1488" t="s">
        <v>53</v>
      </c>
      <c r="AB1488">
        <v>597</v>
      </c>
      <c r="AC1488" s="1">
        <v>45701</v>
      </c>
      <c r="AD1488" s="1">
        <v>45740</v>
      </c>
      <c r="AE1488" s="23">
        <v>12889000</v>
      </c>
      <c r="AF1488" s="3">
        <v>12889000</v>
      </c>
      <c r="BB1488" t="s">
        <v>332</v>
      </c>
    </row>
    <row r="1489" spans="1:54" ht="15" customHeight="1" x14ac:dyDescent="0.25">
      <c r="A1489">
        <v>28205</v>
      </c>
      <c r="B1489">
        <v>28205</v>
      </c>
      <c r="D1489" s="31">
        <f t="shared" si="92"/>
        <v>7232907</v>
      </c>
      <c r="G1489" t="s">
        <v>52</v>
      </c>
      <c r="H1489" t="s">
        <v>52</v>
      </c>
      <c r="I1489" t="s">
        <v>4957</v>
      </c>
      <c r="J1489">
        <v>106693</v>
      </c>
      <c r="K1489" s="1">
        <v>45452</v>
      </c>
      <c r="L1489" t="s">
        <v>4921</v>
      </c>
      <c r="M1489" s="42" t="s">
        <v>13086</v>
      </c>
      <c r="N1489" s="43">
        <v>10</v>
      </c>
      <c r="O1489" t="s">
        <v>9069</v>
      </c>
      <c r="P1489" t="s">
        <v>9070</v>
      </c>
      <c r="Q1489" t="s">
        <v>9071</v>
      </c>
      <c r="S1489" t="s">
        <v>9072</v>
      </c>
      <c r="T1489" s="2">
        <v>45506.458333333336</v>
      </c>
      <c r="U1489" t="s">
        <v>6607</v>
      </c>
      <c r="V1489" t="s">
        <v>4927</v>
      </c>
      <c r="W1489" s="1">
        <v>45708</v>
      </c>
      <c r="Y1489" t="s">
        <v>53</v>
      </c>
      <c r="AB1489">
        <v>603</v>
      </c>
      <c r="AC1489" s="1">
        <v>45701</v>
      </c>
      <c r="AD1489" s="1">
        <v>45741</v>
      </c>
      <c r="AE1489" s="23">
        <v>7232907</v>
      </c>
      <c r="AF1489" s="3">
        <v>7232907</v>
      </c>
      <c r="BB1489" t="s">
        <v>332</v>
      </c>
    </row>
    <row r="1490" spans="1:54" ht="15" customHeight="1" x14ac:dyDescent="0.25">
      <c r="A1490">
        <v>28182</v>
      </c>
      <c r="B1490">
        <v>28182</v>
      </c>
      <c r="D1490" s="31">
        <f t="shared" si="92"/>
        <v>14000000</v>
      </c>
      <c r="G1490" t="s">
        <v>52</v>
      </c>
      <c r="H1490" t="s">
        <v>60</v>
      </c>
      <c r="I1490" t="s">
        <v>4920</v>
      </c>
      <c r="J1490">
        <v>593068</v>
      </c>
      <c r="K1490" s="1">
        <v>45344</v>
      </c>
      <c r="L1490" t="s">
        <v>4921</v>
      </c>
      <c r="M1490" s="42" t="s">
        <v>13086</v>
      </c>
      <c r="N1490" s="43">
        <v>10</v>
      </c>
      <c r="O1490" t="s">
        <v>9073</v>
      </c>
      <c r="P1490" t="s">
        <v>9074</v>
      </c>
      <c r="Q1490" t="s">
        <v>9075</v>
      </c>
      <c r="S1490" t="s">
        <v>9076</v>
      </c>
      <c r="T1490" s="2">
        <v>45679</v>
      </c>
      <c r="U1490" t="s">
        <v>5162</v>
      </c>
      <c r="V1490" t="s">
        <v>4927</v>
      </c>
      <c r="W1490" s="1">
        <v>45708</v>
      </c>
      <c r="Y1490" t="s">
        <v>53</v>
      </c>
      <c r="AB1490">
        <v>594</v>
      </c>
      <c r="AC1490" s="1">
        <v>45701</v>
      </c>
      <c r="AD1490" s="1">
        <v>45740</v>
      </c>
      <c r="AE1490" s="23">
        <v>52446170</v>
      </c>
      <c r="AF1490" s="3">
        <v>14000000</v>
      </c>
      <c r="BB1490" t="s">
        <v>332</v>
      </c>
    </row>
    <row r="1491" spans="1:54" ht="15" customHeight="1" x14ac:dyDescent="0.25">
      <c r="A1491">
        <v>28190</v>
      </c>
      <c r="B1491">
        <v>28190</v>
      </c>
      <c r="D1491" s="31">
        <f t="shared" si="92"/>
        <v>5872904</v>
      </c>
      <c r="G1491" t="s">
        <v>52</v>
      </c>
      <c r="H1491" t="s">
        <v>52</v>
      </c>
      <c r="I1491" t="s">
        <v>4920</v>
      </c>
      <c r="J1491">
        <v>800339</v>
      </c>
      <c r="K1491" s="1">
        <v>45570</v>
      </c>
      <c r="L1491" t="s">
        <v>4921</v>
      </c>
      <c r="M1491" s="42" t="s">
        <v>13086</v>
      </c>
      <c r="N1491" s="43">
        <v>10</v>
      </c>
      <c r="O1491" t="s">
        <v>9077</v>
      </c>
      <c r="P1491" t="s">
        <v>9078</v>
      </c>
      <c r="Q1491" t="s">
        <v>9079</v>
      </c>
      <c r="S1491" t="s">
        <v>9080</v>
      </c>
      <c r="T1491" s="2">
        <v>45700.472222222219</v>
      </c>
      <c r="U1491" t="s">
        <v>8268</v>
      </c>
      <c r="V1491" t="s">
        <v>4932</v>
      </c>
      <c r="W1491" s="1">
        <v>45708</v>
      </c>
      <c r="Y1491" t="s">
        <v>53</v>
      </c>
      <c r="AB1491">
        <v>600</v>
      </c>
      <c r="AC1491" s="1">
        <v>45701</v>
      </c>
      <c r="AD1491" s="1">
        <v>45741</v>
      </c>
      <c r="AE1491" s="23">
        <v>5872904</v>
      </c>
      <c r="AF1491" s="3">
        <v>5872904</v>
      </c>
      <c r="BB1491" t="s">
        <v>332</v>
      </c>
    </row>
    <row r="1492" spans="1:54" ht="15" customHeight="1" x14ac:dyDescent="0.25">
      <c r="A1492">
        <v>28191</v>
      </c>
      <c r="B1492">
        <v>28191</v>
      </c>
      <c r="D1492" s="31">
        <f t="shared" si="92"/>
        <v>14000000</v>
      </c>
      <c r="G1492" t="s">
        <v>74</v>
      </c>
      <c r="H1492" t="s">
        <v>97</v>
      </c>
      <c r="I1492" t="s">
        <v>4920</v>
      </c>
      <c r="J1492">
        <v>701320</v>
      </c>
      <c r="K1492" s="1">
        <v>45444</v>
      </c>
      <c r="L1492" t="s">
        <v>4921</v>
      </c>
      <c r="M1492" s="42" t="s">
        <v>13086</v>
      </c>
      <c r="N1492" s="43">
        <v>10</v>
      </c>
      <c r="O1492" t="s">
        <v>9081</v>
      </c>
      <c r="P1492" t="s">
        <v>9082</v>
      </c>
      <c r="Q1492" t="s">
        <v>9083</v>
      </c>
      <c r="S1492" t="s">
        <v>9084</v>
      </c>
      <c r="T1492" s="2">
        <v>45698.902777777781</v>
      </c>
      <c r="U1492" t="s">
        <v>9085</v>
      </c>
      <c r="V1492" t="s">
        <v>4932</v>
      </c>
      <c r="W1492" s="1">
        <v>45712</v>
      </c>
      <c r="Y1492" t="s">
        <v>53</v>
      </c>
      <c r="AB1492">
        <v>599</v>
      </c>
      <c r="AC1492" s="1">
        <v>45701</v>
      </c>
      <c r="AD1492" s="1">
        <v>45728</v>
      </c>
      <c r="AE1492" s="23">
        <v>26250600</v>
      </c>
      <c r="AF1492" s="3">
        <v>14000000</v>
      </c>
      <c r="BB1492" t="s">
        <v>332</v>
      </c>
    </row>
    <row r="1493" spans="1:54" ht="15" customHeight="1" x14ac:dyDescent="0.25">
      <c r="A1493">
        <v>28188</v>
      </c>
      <c r="B1493">
        <v>28188</v>
      </c>
      <c r="D1493" s="31">
        <f t="shared" si="92"/>
        <v>4109801</v>
      </c>
      <c r="G1493" t="s">
        <v>74</v>
      </c>
      <c r="H1493" t="s">
        <v>884</v>
      </c>
      <c r="I1493" t="s">
        <v>4920</v>
      </c>
      <c r="J1493">
        <v>631819</v>
      </c>
      <c r="K1493" s="1">
        <v>45378</v>
      </c>
      <c r="L1493" t="s">
        <v>4921</v>
      </c>
      <c r="M1493" s="42" t="s">
        <v>13086</v>
      </c>
      <c r="N1493" s="43">
        <v>10</v>
      </c>
      <c r="O1493" t="s">
        <v>9086</v>
      </c>
      <c r="P1493" t="s">
        <v>9087</v>
      </c>
      <c r="Q1493" t="s">
        <v>9088</v>
      </c>
      <c r="S1493" t="s">
        <v>9089</v>
      </c>
      <c r="T1493" s="2">
        <v>45413.770833333336</v>
      </c>
      <c r="U1493" t="s">
        <v>777</v>
      </c>
      <c r="V1493" t="s">
        <v>4927</v>
      </c>
      <c r="W1493" s="1">
        <v>45708</v>
      </c>
      <c r="Y1493" t="s">
        <v>53</v>
      </c>
      <c r="AB1493">
        <v>598</v>
      </c>
      <c r="AC1493" s="1">
        <v>45701</v>
      </c>
      <c r="AD1493" s="1">
        <v>45740</v>
      </c>
      <c r="AE1493" s="23">
        <v>4109801</v>
      </c>
      <c r="AF1493" s="3">
        <v>4109801</v>
      </c>
      <c r="BB1493" t="s">
        <v>332</v>
      </c>
    </row>
    <row r="1494" spans="1:54" ht="15" customHeight="1" x14ac:dyDescent="0.25">
      <c r="A1494">
        <v>28194</v>
      </c>
      <c r="B1494">
        <v>28194</v>
      </c>
      <c r="D1494" s="31">
        <f t="shared" si="92"/>
        <v>9281820</v>
      </c>
      <c r="G1494" t="s">
        <v>74</v>
      </c>
      <c r="H1494" t="s">
        <v>104</v>
      </c>
      <c r="I1494" t="s">
        <v>4920</v>
      </c>
      <c r="J1494">
        <v>831933</v>
      </c>
      <c r="K1494" s="1">
        <v>45623</v>
      </c>
      <c r="L1494" t="s">
        <v>4921</v>
      </c>
      <c r="M1494" s="42" t="s">
        <v>13086</v>
      </c>
      <c r="N1494" s="43">
        <v>10</v>
      </c>
      <c r="O1494" t="s">
        <v>9090</v>
      </c>
      <c r="P1494" t="s">
        <v>9091</v>
      </c>
      <c r="Q1494" t="s">
        <v>9092</v>
      </c>
      <c r="S1494" t="s">
        <v>9093</v>
      </c>
      <c r="T1494" s="2">
        <v>45637.604166666664</v>
      </c>
      <c r="U1494" t="s">
        <v>9094</v>
      </c>
      <c r="V1494" t="s">
        <v>4927</v>
      </c>
      <c r="W1494" s="1">
        <v>45713</v>
      </c>
      <c r="Y1494" t="s">
        <v>53</v>
      </c>
      <c r="AB1494">
        <v>613</v>
      </c>
      <c r="AC1494" s="1">
        <v>45701</v>
      </c>
      <c r="AD1494" s="1">
        <v>45742</v>
      </c>
      <c r="AE1494" s="23">
        <v>12858472</v>
      </c>
      <c r="AF1494" s="3">
        <v>9281820</v>
      </c>
      <c r="BB1494" t="s">
        <v>332</v>
      </c>
    </row>
    <row r="1495" spans="1:54" ht="15" customHeight="1" x14ac:dyDescent="0.25">
      <c r="A1495">
        <v>28184</v>
      </c>
      <c r="B1495">
        <v>28184</v>
      </c>
      <c r="D1495" s="31">
        <f t="shared" si="92"/>
        <v>14000000</v>
      </c>
      <c r="G1495" t="s">
        <v>52</v>
      </c>
      <c r="H1495" t="s">
        <v>60</v>
      </c>
      <c r="I1495" t="s">
        <v>4957</v>
      </c>
      <c r="J1495">
        <v>96684</v>
      </c>
      <c r="K1495" s="1">
        <v>45407</v>
      </c>
      <c r="L1495" t="s">
        <v>4921</v>
      </c>
      <c r="M1495" s="42" t="s">
        <v>13086</v>
      </c>
      <c r="N1495" s="43">
        <v>10</v>
      </c>
      <c r="O1495" t="s">
        <v>9095</v>
      </c>
      <c r="P1495" t="s">
        <v>9096</v>
      </c>
      <c r="Q1495" t="s">
        <v>9097</v>
      </c>
      <c r="S1495" t="s">
        <v>9098</v>
      </c>
      <c r="T1495" s="2">
        <v>45608.8125</v>
      </c>
      <c r="U1495" t="s">
        <v>5068</v>
      </c>
      <c r="V1495" t="s">
        <v>4927</v>
      </c>
      <c r="W1495" s="1">
        <v>45716</v>
      </c>
      <c r="Y1495" t="s">
        <v>53</v>
      </c>
      <c r="AB1495">
        <v>596</v>
      </c>
      <c r="AC1495" s="1">
        <v>45701</v>
      </c>
      <c r="AD1495" s="1">
        <v>45744</v>
      </c>
      <c r="AE1495" s="23">
        <v>28723210</v>
      </c>
      <c r="AF1495" s="3">
        <v>14000000</v>
      </c>
      <c r="BB1495" t="s">
        <v>332</v>
      </c>
    </row>
    <row r="1496" spans="1:54" ht="15" customHeight="1" x14ac:dyDescent="0.25">
      <c r="A1496">
        <v>28204</v>
      </c>
      <c r="B1496">
        <v>28204</v>
      </c>
      <c r="D1496" s="31">
        <f t="shared" si="92"/>
        <v>14000000</v>
      </c>
      <c r="G1496" t="s">
        <v>74</v>
      </c>
      <c r="H1496" t="s">
        <v>106</v>
      </c>
      <c r="I1496" t="s">
        <v>4920</v>
      </c>
      <c r="J1496">
        <v>727313</v>
      </c>
      <c r="K1496" s="1">
        <v>45475</v>
      </c>
      <c r="L1496" t="s">
        <v>4921</v>
      </c>
      <c r="M1496" s="42" t="s">
        <v>13086</v>
      </c>
      <c r="N1496" s="43">
        <v>10</v>
      </c>
      <c r="O1496" t="s">
        <v>9099</v>
      </c>
      <c r="P1496" t="s">
        <v>9100</v>
      </c>
      <c r="Q1496" t="s">
        <v>9101</v>
      </c>
      <c r="S1496" t="s">
        <v>9102</v>
      </c>
      <c r="T1496" s="2">
        <v>45628.395833333336</v>
      </c>
      <c r="U1496" t="s">
        <v>1149</v>
      </c>
      <c r="V1496" t="s">
        <v>4927</v>
      </c>
      <c r="W1496" s="1">
        <v>45708</v>
      </c>
      <c r="Y1496" t="s">
        <v>53</v>
      </c>
      <c r="AB1496">
        <v>604</v>
      </c>
      <c r="AC1496" s="1">
        <v>45701</v>
      </c>
      <c r="AD1496" s="1">
        <v>45740</v>
      </c>
      <c r="AE1496" s="23">
        <v>48204265</v>
      </c>
      <c r="AF1496" s="3">
        <v>14000000</v>
      </c>
      <c r="BB1496" t="s">
        <v>332</v>
      </c>
    </row>
    <row r="1497" spans="1:54" ht="15" customHeight="1" x14ac:dyDescent="0.25">
      <c r="A1497">
        <v>28206</v>
      </c>
      <c r="B1497">
        <v>28206</v>
      </c>
      <c r="D1497" s="31">
        <f t="shared" si="92"/>
        <v>7299184</v>
      </c>
      <c r="G1497" t="s">
        <v>74</v>
      </c>
      <c r="H1497" t="s">
        <v>104</v>
      </c>
      <c r="I1497" t="s">
        <v>4957</v>
      </c>
      <c r="J1497">
        <v>113887</v>
      </c>
      <c r="K1497" s="1">
        <v>45495</v>
      </c>
      <c r="L1497" t="s">
        <v>4921</v>
      </c>
      <c r="M1497" s="42" t="s">
        <v>13086</v>
      </c>
      <c r="N1497" s="43">
        <v>10</v>
      </c>
      <c r="O1497" t="s">
        <v>9103</v>
      </c>
      <c r="P1497" t="s">
        <v>9104</v>
      </c>
      <c r="Q1497" t="s">
        <v>9105</v>
      </c>
      <c r="S1497" t="s">
        <v>9106</v>
      </c>
      <c r="T1497" s="2">
        <v>45592.0625</v>
      </c>
      <c r="U1497" t="s">
        <v>103</v>
      </c>
      <c r="V1497" t="s">
        <v>4927</v>
      </c>
      <c r="W1497" s="1">
        <v>45708</v>
      </c>
      <c r="Y1497" t="s">
        <v>53</v>
      </c>
      <c r="AB1497">
        <v>602</v>
      </c>
      <c r="AC1497" s="1">
        <v>45701</v>
      </c>
      <c r="AD1497" s="1">
        <v>45740</v>
      </c>
      <c r="AE1497" s="23">
        <v>7299184</v>
      </c>
      <c r="AF1497" s="3">
        <v>7299184</v>
      </c>
      <c r="BB1497" t="s">
        <v>332</v>
      </c>
    </row>
    <row r="1498" spans="1:54" ht="15" customHeight="1" x14ac:dyDescent="0.25">
      <c r="A1498">
        <v>28201</v>
      </c>
      <c r="B1498">
        <v>28201</v>
      </c>
      <c r="D1498" s="31">
        <f t="shared" si="92"/>
        <v>14000000</v>
      </c>
      <c r="G1498" t="s">
        <v>101</v>
      </c>
      <c r="H1498" t="s">
        <v>5352</v>
      </c>
      <c r="I1498" t="s">
        <v>4920</v>
      </c>
      <c r="J1498">
        <v>414308</v>
      </c>
      <c r="K1498" s="1">
        <v>45166</v>
      </c>
      <c r="L1498" t="s">
        <v>4921</v>
      </c>
      <c r="M1498" s="42" t="s">
        <v>13086</v>
      </c>
      <c r="N1498" s="43">
        <v>10</v>
      </c>
      <c r="O1498" t="s">
        <v>9107</v>
      </c>
      <c r="P1498" t="s">
        <v>9108</v>
      </c>
      <c r="Q1498" t="s">
        <v>9109</v>
      </c>
      <c r="S1498" t="s">
        <v>9110</v>
      </c>
      <c r="T1498" s="2">
        <v>45247.625</v>
      </c>
      <c r="U1498" t="s">
        <v>9111</v>
      </c>
      <c r="V1498" t="s">
        <v>4927</v>
      </c>
      <c r="W1498" s="1">
        <v>45708</v>
      </c>
      <c r="Y1498" t="s">
        <v>53</v>
      </c>
      <c r="AB1498">
        <v>606</v>
      </c>
      <c r="AC1498" s="1">
        <v>45701</v>
      </c>
      <c r="AD1498" s="1">
        <v>45741</v>
      </c>
      <c r="AE1498" s="23">
        <v>19169273.800000001</v>
      </c>
      <c r="AF1498" s="3">
        <v>14000000</v>
      </c>
      <c r="BB1498" t="s">
        <v>332</v>
      </c>
    </row>
    <row r="1499" spans="1:54" ht="15" customHeight="1" x14ac:dyDescent="0.25">
      <c r="A1499">
        <v>28179</v>
      </c>
      <c r="B1499">
        <v>28179</v>
      </c>
      <c r="D1499" s="31">
        <f t="shared" si="92"/>
        <v>6807240</v>
      </c>
      <c r="G1499" t="s">
        <v>52</v>
      </c>
      <c r="H1499" t="s">
        <v>61</v>
      </c>
      <c r="I1499" t="s">
        <v>4920</v>
      </c>
      <c r="J1499">
        <v>753245</v>
      </c>
      <c r="K1499" s="1">
        <v>45507</v>
      </c>
      <c r="L1499" t="s">
        <v>4921</v>
      </c>
      <c r="M1499" s="42" t="s">
        <v>13086</v>
      </c>
      <c r="N1499" s="43">
        <v>10</v>
      </c>
      <c r="O1499" t="s">
        <v>9112</v>
      </c>
      <c r="P1499" t="s">
        <v>9113</v>
      </c>
      <c r="Q1499" t="s">
        <v>9114</v>
      </c>
      <c r="S1499" t="s">
        <v>9115</v>
      </c>
      <c r="T1499" s="2">
        <v>45698.447916666664</v>
      </c>
      <c r="U1499" t="s">
        <v>9116</v>
      </c>
      <c r="V1499" t="s">
        <v>4932</v>
      </c>
      <c r="W1499" s="1">
        <v>45708</v>
      </c>
      <c r="Y1499" t="s">
        <v>53</v>
      </c>
      <c r="AB1499">
        <v>592</v>
      </c>
      <c r="AC1499" s="1">
        <v>45701</v>
      </c>
      <c r="AD1499" s="1">
        <v>45740</v>
      </c>
      <c r="AE1499" s="23">
        <v>6807240</v>
      </c>
      <c r="AF1499" s="3">
        <v>6807240</v>
      </c>
      <c r="BB1499" t="s">
        <v>332</v>
      </c>
    </row>
    <row r="1500" spans="1:54" ht="15" customHeight="1" x14ac:dyDescent="0.25">
      <c r="A1500">
        <v>28180</v>
      </c>
      <c r="B1500">
        <v>28180</v>
      </c>
      <c r="D1500" s="31">
        <f t="shared" si="92"/>
        <v>14000000</v>
      </c>
      <c r="G1500" t="s">
        <v>62</v>
      </c>
      <c r="H1500" t="s">
        <v>62</v>
      </c>
      <c r="I1500" t="s">
        <v>4920</v>
      </c>
      <c r="J1500">
        <v>797661</v>
      </c>
      <c r="K1500" s="1">
        <v>45565</v>
      </c>
      <c r="L1500" t="s">
        <v>4921</v>
      </c>
      <c r="M1500" s="42" t="s">
        <v>13086</v>
      </c>
      <c r="N1500" s="43">
        <v>10</v>
      </c>
      <c r="O1500" t="s">
        <v>9117</v>
      </c>
      <c r="P1500" t="s">
        <v>9118</v>
      </c>
      <c r="Q1500" t="s">
        <v>9119</v>
      </c>
      <c r="S1500" t="s">
        <v>9120</v>
      </c>
      <c r="T1500" s="2">
        <v>45652.375</v>
      </c>
      <c r="U1500" t="s">
        <v>1213</v>
      </c>
      <c r="V1500" t="s">
        <v>4927</v>
      </c>
      <c r="W1500" s="1">
        <v>45708</v>
      </c>
      <c r="Y1500" t="s">
        <v>53</v>
      </c>
      <c r="AB1500">
        <v>591</v>
      </c>
      <c r="AC1500" s="1">
        <v>45701</v>
      </c>
      <c r="AD1500" s="1">
        <v>45740</v>
      </c>
      <c r="AE1500" s="23">
        <v>24898268</v>
      </c>
      <c r="AF1500" s="3">
        <v>14000000</v>
      </c>
      <c r="BB1500" t="s">
        <v>332</v>
      </c>
    </row>
    <row r="1501" spans="1:54" ht="15" customHeight="1" x14ac:dyDescent="0.25">
      <c r="A1501">
        <v>28192</v>
      </c>
      <c r="B1501">
        <v>28192</v>
      </c>
      <c r="D1501" s="31">
        <f t="shared" si="92"/>
        <v>4151280</v>
      </c>
      <c r="G1501" t="s">
        <v>52</v>
      </c>
      <c r="H1501" t="s">
        <v>60</v>
      </c>
      <c r="I1501" t="s">
        <v>4920</v>
      </c>
      <c r="J1501">
        <v>710643</v>
      </c>
      <c r="K1501" s="1">
        <v>45454</v>
      </c>
      <c r="L1501" t="s">
        <v>4921</v>
      </c>
      <c r="M1501" s="42" t="s">
        <v>13086</v>
      </c>
      <c r="N1501" s="43">
        <v>10</v>
      </c>
      <c r="O1501" t="s">
        <v>9121</v>
      </c>
      <c r="P1501" t="s">
        <v>9122</v>
      </c>
      <c r="Q1501" t="s">
        <v>9123</v>
      </c>
      <c r="S1501" t="s">
        <v>9124</v>
      </c>
      <c r="T1501" s="2">
        <v>45699.520833333336</v>
      </c>
      <c r="U1501" t="s">
        <v>337</v>
      </c>
      <c r="V1501" t="s">
        <v>4932</v>
      </c>
      <c r="W1501" s="1">
        <v>45708</v>
      </c>
      <c r="Y1501" t="s">
        <v>53</v>
      </c>
      <c r="AB1501">
        <v>601</v>
      </c>
      <c r="AC1501" s="1">
        <v>45701</v>
      </c>
      <c r="AD1501" s="1">
        <v>45741</v>
      </c>
      <c r="AE1501" s="23">
        <v>4151280</v>
      </c>
      <c r="AF1501" s="3">
        <v>4151280</v>
      </c>
      <c r="BB1501" t="s">
        <v>332</v>
      </c>
    </row>
    <row r="1502" spans="1:54" ht="15" customHeight="1" x14ac:dyDescent="0.25">
      <c r="A1502">
        <v>28193</v>
      </c>
      <c r="B1502">
        <v>28193</v>
      </c>
      <c r="D1502" s="31">
        <f t="shared" si="92"/>
        <v>3177195</v>
      </c>
      <c r="G1502" t="s">
        <v>52</v>
      </c>
      <c r="H1502" t="s">
        <v>52</v>
      </c>
      <c r="I1502" t="s">
        <v>4920</v>
      </c>
      <c r="J1502">
        <v>799772</v>
      </c>
      <c r="K1502" s="1">
        <v>45569</v>
      </c>
      <c r="L1502" t="s">
        <v>4921</v>
      </c>
      <c r="M1502" s="42" t="s">
        <v>13086</v>
      </c>
      <c r="N1502" s="43">
        <v>10</v>
      </c>
      <c r="O1502" t="s">
        <v>9125</v>
      </c>
      <c r="P1502" t="s">
        <v>9126</v>
      </c>
      <c r="Q1502" t="s">
        <v>9127</v>
      </c>
      <c r="S1502" t="s">
        <v>9128</v>
      </c>
      <c r="T1502" s="2">
        <v>45700.409722222219</v>
      </c>
      <c r="U1502" t="s">
        <v>1960</v>
      </c>
      <c r="V1502" t="s">
        <v>4932</v>
      </c>
      <c r="W1502" s="1">
        <v>45708</v>
      </c>
      <c r="Y1502" t="s">
        <v>53</v>
      </c>
      <c r="AB1502">
        <v>614</v>
      </c>
      <c r="AC1502" s="1">
        <v>45701</v>
      </c>
      <c r="AD1502" s="1">
        <v>45740</v>
      </c>
      <c r="AE1502" s="23">
        <v>3177195</v>
      </c>
      <c r="AF1502" s="3">
        <v>3177195</v>
      </c>
      <c r="BB1502" t="s">
        <v>332</v>
      </c>
    </row>
    <row r="1503" spans="1:54" ht="15" customHeight="1" x14ac:dyDescent="0.25">
      <c r="A1503">
        <v>28195</v>
      </c>
      <c r="B1503">
        <v>28195</v>
      </c>
      <c r="D1503" s="31">
        <f t="shared" si="92"/>
        <v>2441757</v>
      </c>
      <c r="G1503" t="s">
        <v>52</v>
      </c>
      <c r="H1503" t="s">
        <v>60</v>
      </c>
      <c r="I1503" t="s">
        <v>4920</v>
      </c>
      <c r="J1503">
        <v>617402</v>
      </c>
      <c r="K1503" s="1">
        <v>45365</v>
      </c>
      <c r="L1503" t="s">
        <v>4921</v>
      </c>
      <c r="M1503" s="42" t="s">
        <v>13086</v>
      </c>
      <c r="N1503" s="43">
        <v>10</v>
      </c>
      <c r="O1503" t="s">
        <v>9129</v>
      </c>
      <c r="P1503" t="s">
        <v>9130</v>
      </c>
      <c r="Q1503" t="s">
        <v>9131</v>
      </c>
      <c r="S1503" t="s">
        <v>9132</v>
      </c>
      <c r="T1503" s="2">
        <v>45626.611111111109</v>
      </c>
      <c r="U1503" t="s">
        <v>5108</v>
      </c>
      <c r="V1503" t="s">
        <v>4927</v>
      </c>
      <c r="W1503" s="1">
        <v>45708</v>
      </c>
      <c r="Y1503" t="s">
        <v>53</v>
      </c>
      <c r="AB1503">
        <v>612</v>
      </c>
      <c r="AC1503" s="1">
        <v>45701</v>
      </c>
      <c r="AD1503" s="1">
        <v>45740</v>
      </c>
      <c r="AE1503" s="23">
        <v>5369248</v>
      </c>
      <c r="AF1503" s="3">
        <v>2441757</v>
      </c>
      <c r="BB1503" t="s">
        <v>332</v>
      </c>
    </row>
    <row r="1504" spans="1:54" ht="15" customHeight="1" x14ac:dyDescent="0.25">
      <c r="A1504">
        <v>28196</v>
      </c>
      <c r="B1504">
        <v>28196</v>
      </c>
      <c r="D1504" s="31">
        <f t="shared" si="92"/>
        <v>7240670</v>
      </c>
      <c r="G1504" t="s">
        <v>101</v>
      </c>
      <c r="H1504" t="s">
        <v>990</v>
      </c>
      <c r="I1504" t="s">
        <v>4920</v>
      </c>
      <c r="J1504">
        <v>661530</v>
      </c>
      <c r="K1504" s="1">
        <v>45405</v>
      </c>
      <c r="L1504" t="s">
        <v>4921</v>
      </c>
      <c r="M1504" s="42" t="s">
        <v>13086</v>
      </c>
      <c r="N1504" s="43">
        <v>10</v>
      </c>
      <c r="O1504" t="s">
        <v>9133</v>
      </c>
      <c r="P1504" t="s">
        <v>2657</v>
      </c>
      <c r="Q1504" t="s">
        <v>9134</v>
      </c>
      <c r="S1504" t="s">
        <v>9135</v>
      </c>
      <c r="T1504" s="2">
        <v>45673.708333333336</v>
      </c>
      <c r="U1504" t="s">
        <v>111</v>
      </c>
      <c r="V1504" t="s">
        <v>4927</v>
      </c>
      <c r="W1504" s="1">
        <v>45708</v>
      </c>
      <c r="Y1504" t="s">
        <v>53</v>
      </c>
      <c r="AB1504">
        <v>611</v>
      </c>
      <c r="AC1504" s="1">
        <v>45701</v>
      </c>
      <c r="AD1504" s="1">
        <v>45740</v>
      </c>
      <c r="AE1504" s="23">
        <v>7240670</v>
      </c>
      <c r="AF1504" s="3">
        <v>7240670</v>
      </c>
      <c r="BB1504" t="s">
        <v>332</v>
      </c>
    </row>
    <row r="1505" spans="1:59" ht="15" customHeight="1" x14ac:dyDescent="0.25">
      <c r="A1505">
        <v>28203</v>
      </c>
      <c r="B1505">
        <v>28203</v>
      </c>
      <c r="D1505" s="31">
        <f t="shared" si="92"/>
        <v>14000000</v>
      </c>
      <c r="G1505" t="s">
        <v>52</v>
      </c>
      <c r="H1505" t="s">
        <v>60</v>
      </c>
      <c r="I1505" t="s">
        <v>4920</v>
      </c>
      <c r="J1505">
        <v>816994</v>
      </c>
      <c r="K1505" s="1">
        <v>45598</v>
      </c>
      <c r="L1505" t="s">
        <v>4921</v>
      </c>
      <c r="M1505" s="42" t="s">
        <v>13086</v>
      </c>
      <c r="N1505" s="43">
        <v>10</v>
      </c>
      <c r="O1505" t="s">
        <v>9136</v>
      </c>
      <c r="P1505" t="s">
        <v>9137</v>
      </c>
      <c r="Q1505" t="s">
        <v>9138</v>
      </c>
      <c r="S1505" t="s">
        <v>9139</v>
      </c>
      <c r="T1505" s="2">
        <v>45668.854166666664</v>
      </c>
      <c r="U1505" t="s">
        <v>9140</v>
      </c>
      <c r="V1505" t="s">
        <v>4927</v>
      </c>
      <c r="W1505" s="1">
        <v>45708</v>
      </c>
      <c r="Y1505" t="s">
        <v>53</v>
      </c>
      <c r="AB1505">
        <v>605</v>
      </c>
      <c r="AC1505" s="1">
        <v>45701</v>
      </c>
      <c r="AD1505" s="1">
        <v>45721</v>
      </c>
      <c r="AE1505" s="23">
        <v>15284320</v>
      </c>
      <c r="AF1505" s="3">
        <v>14000000</v>
      </c>
      <c r="BB1505" t="s">
        <v>332</v>
      </c>
    </row>
    <row r="1506" spans="1:59" ht="15" customHeight="1" x14ac:dyDescent="0.25">
      <c r="A1506" s="7">
        <v>28197</v>
      </c>
      <c r="B1506" s="7">
        <v>28197</v>
      </c>
      <c r="C1506" s="7"/>
      <c r="D1506" s="7"/>
      <c r="E1506" s="7"/>
      <c r="F1506" s="7"/>
      <c r="G1506" s="7" t="s">
        <v>74</v>
      </c>
      <c r="H1506" s="7" t="s">
        <v>97</v>
      </c>
      <c r="I1506" s="7" t="s">
        <v>4920</v>
      </c>
      <c r="J1506" s="7">
        <v>711021</v>
      </c>
      <c r="K1506" s="8">
        <v>45455</v>
      </c>
      <c r="L1506" s="7" t="s">
        <v>4921</v>
      </c>
      <c r="M1506" s="40" t="s">
        <v>13086</v>
      </c>
      <c r="N1506" s="41">
        <v>10</v>
      </c>
      <c r="O1506" s="7" t="s">
        <v>14631</v>
      </c>
      <c r="P1506" s="7" t="s">
        <v>14632</v>
      </c>
      <c r="Q1506" s="7" t="s">
        <v>14633</v>
      </c>
      <c r="R1506" s="7"/>
      <c r="S1506" s="7" t="s">
        <v>15828</v>
      </c>
      <c r="T1506" s="9">
        <v>45696.798611111109</v>
      </c>
      <c r="U1506" s="7" t="s">
        <v>5523</v>
      </c>
      <c r="V1506" s="7" t="s">
        <v>4932</v>
      </c>
      <c r="W1506" s="7"/>
      <c r="X1506" s="7"/>
      <c r="Y1506" s="7" t="s">
        <v>53</v>
      </c>
      <c r="Z1506" s="7"/>
      <c r="AA1506" s="7"/>
      <c r="AB1506" s="7">
        <v>610</v>
      </c>
      <c r="AC1506" s="8">
        <v>45701</v>
      </c>
      <c r="AD1506" s="8">
        <v>45708</v>
      </c>
      <c r="AE1506" s="23">
        <v>4376500</v>
      </c>
      <c r="AF1506" s="7"/>
      <c r="BB1506" s="7" t="s">
        <v>107</v>
      </c>
    </row>
    <row r="1507" spans="1:59" ht="15" customHeight="1" x14ac:dyDescent="0.25">
      <c r="A1507" s="7">
        <v>28200</v>
      </c>
      <c r="B1507" s="7">
        <v>28200</v>
      </c>
      <c r="C1507" s="7"/>
      <c r="D1507" s="7"/>
      <c r="E1507" s="7"/>
      <c r="F1507" s="7"/>
      <c r="G1507" s="7" t="s">
        <v>74</v>
      </c>
      <c r="H1507" s="7" t="s">
        <v>230</v>
      </c>
      <c r="I1507" s="7" t="s">
        <v>4920</v>
      </c>
      <c r="J1507" s="7">
        <v>516151</v>
      </c>
      <c r="K1507" s="8">
        <v>45258</v>
      </c>
      <c r="L1507" s="7" t="s">
        <v>4921</v>
      </c>
      <c r="M1507" s="40" t="s">
        <v>13086</v>
      </c>
      <c r="N1507" s="41">
        <v>10</v>
      </c>
      <c r="O1507" s="7" t="s">
        <v>14634</v>
      </c>
      <c r="P1507" s="7" t="s">
        <v>14635</v>
      </c>
      <c r="Q1507" s="7" t="s">
        <v>14636</v>
      </c>
      <c r="R1507" s="7"/>
      <c r="S1507" s="7" t="s">
        <v>15829</v>
      </c>
      <c r="T1507" s="9">
        <v>45601.913194444445</v>
      </c>
      <c r="U1507" s="7" t="s">
        <v>15830</v>
      </c>
      <c r="V1507" s="7" t="s">
        <v>4927</v>
      </c>
      <c r="W1507" s="7"/>
      <c r="X1507" s="7"/>
      <c r="Y1507" s="7" t="s">
        <v>53</v>
      </c>
      <c r="Z1507" s="7"/>
      <c r="AA1507" s="7"/>
      <c r="AB1507" s="7">
        <v>607</v>
      </c>
      <c r="AC1507" s="8">
        <v>45701</v>
      </c>
      <c r="AD1507" s="8">
        <v>45712</v>
      </c>
      <c r="AE1507" s="23">
        <v>14392610</v>
      </c>
      <c r="AF1507" s="7"/>
      <c r="BB1507" s="7" t="s">
        <v>107</v>
      </c>
    </row>
    <row r="1508" spans="1:59" ht="15" customHeight="1" x14ac:dyDescent="0.25">
      <c r="A1508" s="7">
        <v>28183</v>
      </c>
      <c r="B1508" s="7">
        <v>28183</v>
      </c>
      <c r="C1508" s="7"/>
      <c r="D1508" s="7"/>
      <c r="E1508" s="7"/>
      <c r="F1508" s="7"/>
      <c r="G1508" s="7" t="s">
        <v>52</v>
      </c>
      <c r="H1508" s="7" t="s">
        <v>60</v>
      </c>
      <c r="I1508" s="7" t="s">
        <v>4920</v>
      </c>
      <c r="J1508" s="7">
        <v>842307</v>
      </c>
      <c r="K1508" s="8">
        <v>45644</v>
      </c>
      <c r="L1508" s="7" t="s">
        <v>4921</v>
      </c>
      <c r="M1508" s="40" t="s">
        <v>13086</v>
      </c>
      <c r="N1508" s="41">
        <v>10</v>
      </c>
      <c r="O1508" s="7" t="s">
        <v>14637</v>
      </c>
      <c r="P1508" s="7" t="s">
        <v>14638</v>
      </c>
      <c r="Q1508" s="7" t="s">
        <v>14639</v>
      </c>
      <c r="R1508" s="7"/>
      <c r="S1508" s="7" t="s">
        <v>15831</v>
      </c>
      <c r="T1508" s="9">
        <v>45672</v>
      </c>
      <c r="U1508" s="7" t="s">
        <v>15832</v>
      </c>
      <c r="V1508" s="7" t="s">
        <v>4927</v>
      </c>
      <c r="W1508" s="7"/>
      <c r="X1508" s="7"/>
      <c r="Y1508" s="7" t="s">
        <v>53</v>
      </c>
      <c r="Z1508" s="7"/>
      <c r="AA1508" s="7"/>
      <c r="AB1508" s="7">
        <v>595</v>
      </c>
      <c r="AC1508" s="8">
        <v>45701</v>
      </c>
      <c r="AD1508" s="8">
        <v>45708</v>
      </c>
      <c r="AE1508" s="23">
        <v>8112000</v>
      </c>
      <c r="AF1508" s="7"/>
      <c r="BB1508" s="7" t="s">
        <v>107</v>
      </c>
    </row>
    <row r="1509" spans="1:59" ht="15" customHeight="1" x14ac:dyDescent="0.25">
      <c r="A1509">
        <v>28243</v>
      </c>
      <c r="B1509">
        <v>28243</v>
      </c>
      <c r="G1509" t="s">
        <v>74</v>
      </c>
      <c r="H1509" t="s">
        <v>74</v>
      </c>
      <c r="I1509" t="s">
        <v>63</v>
      </c>
      <c r="J1509">
        <v>269701</v>
      </c>
      <c r="K1509" s="1">
        <v>44637</v>
      </c>
      <c r="L1509" t="s">
        <v>75</v>
      </c>
      <c r="M1509" s="42" t="s">
        <v>4872</v>
      </c>
      <c r="N1509" s="43">
        <v>3.14</v>
      </c>
      <c r="O1509" t="s">
        <v>2740</v>
      </c>
      <c r="P1509" t="s">
        <v>312</v>
      </c>
      <c r="Q1509" t="s">
        <v>1407</v>
      </c>
      <c r="R1509">
        <v>40211940240014</v>
      </c>
      <c r="S1509" t="s">
        <v>2741</v>
      </c>
      <c r="T1509" s="2">
        <v>45688.800000000003</v>
      </c>
      <c r="U1509" t="s">
        <v>1359</v>
      </c>
      <c r="W1509" s="1">
        <v>45723</v>
      </c>
      <c r="X1509" t="s">
        <v>2742</v>
      </c>
      <c r="Y1509" t="s">
        <v>70</v>
      </c>
      <c r="Z1509" t="s">
        <v>2742</v>
      </c>
      <c r="AB1509">
        <v>159</v>
      </c>
      <c r="AC1509" s="1">
        <v>45702</v>
      </c>
      <c r="AD1509" s="1">
        <v>45804</v>
      </c>
      <c r="AE1509" s="23">
        <v>48974304</v>
      </c>
      <c r="AF1509" s="3">
        <v>25400000</v>
      </c>
      <c r="AH1509" t="s">
        <v>783</v>
      </c>
      <c r="AI1509" t="s">
        <v>52</v>
      </c>
      <c r="AJ1509" s="1">
        <v>45705</v>
      </c>
      <c r="AK1509" s="1">
        <v>45833</v>
      </c>
      <c r="AL1509">
        <v>6</v>
      </c>
      <c r="AM1509">
        <v>0</v>
      </c>
      <c r="AP1509" t="s">
        <v>52</v>
      </c>
      <c r="AU1509" t="s">
        <v>312</v>
      </c>
      <c r="AV1509">
        <v>1</v>
      </c>
      <c r="AW1509" t="s">
        <v>55</v>
      </c>
      <c r="AX1509">
        <v>149</v>
      </c>
      <c r="AY1509" t="s">
        <v>56</v>
      </c>
      <c r="BB1509" t="s">
        <v>332</v>
      </c>
      <c r="BC1509" t="s">
        <v>58</v>
      </c>
      <c r="BD1509" t="s">
        <v>58</v>
      </c>
      <c r="BE1509" t="s">
        <v>58</v>
      </c>
      <c r="BF1509" t="s">
        <v>2743</v>
      </c>
      <c r="BG1509" t="s">
        <v>2744</v>
      </c>
    </row>
    <row r="1510" spans="1:59" ht="15" customHeight="1" x14ac:dyDescent="0.25">
      <c r="A1510">
        <v>28241</v>
      </c>
      <c r="B1510">
        <v>28241</v>
      </c>
      <c r="G1510" t="s">
        <v>52</v>
      </c>
      <c r="H1510" t="s">
        <v>60</v>
      </c>
      <c r="I1510" t="s">
        <v>196</v>
      </c>
      <c r="J1510">
        <v>17586</v>
      </c>
      <c r="K1510" s="1">
        <v>45477</v>
      </c>
      <c r="L1510" t="s">
        <v>139</v>
      </c>
      <c r="M1510" s="42" t="s">
        <v>4863</v>
      </c>
      <c r="N1510" s="43">
        <v>3</v>
      </c>
      <c r="O1510" t="s">
        <v>2745</v>
      </c>
      <c r="P1510" t="s">
        <v>2746</v>
      </c>
      <c r="Q1510" t="s">
        <v>2746</v>
      </c>
      <c r="S1510" t="s">
        <v>2747</v>
      </c>
      <c r="T1510" s="2">
        <v>45669</v>
      </c>
      <c r="U1510" t="s">
        <v>2748</v>
      </c>
      <c r="W1510" s="1">
        <v>45723</v>
      </c>
      <c r="X1510" t="s">
        <v>2749</v>
      </c>
      <c r="Y1510" t="s">
        <v>53</v>
      </c>
      <c r="Z1510" t="s">
        <v>2749</v>
      </c>
      <c r="AB1510">
        <v>156</v>
      </c>
      <c r="AC1510" s="1">
        <v>45702</v>
      </c>
      <c r="AD1510" s="1">
        <v>45734</v>
      </c>
      <c r="AE1510" s="23">
        <v>8349000</v>
      </c>
      <c r="AF1510" s="3">
        <v>5844300</v>
      </c>
      <c r="AH1510" t="s">
        <v>783</v>
      </c>
      <c r="AI1510" t="s">
        <v>52</v>
      </c>
      <c r="AJ1510" s="1">
        <v>45705</v>
      </c>
      <c r="AK1510" s="1">
        <v>45777</v>
      </c>
      <c r="AL1510">
        <v>6</v>
      </c>
      <c r="AM1510">
        <v>0</v>
      </c>
      <c r="AP1510" t="s">
        <v>52</v>
      </c>
      <c r="AU1510" t="s">
        <v>145</v>
      </c>
      <c r="AV1510">
        <v>1</v>
      </c>
      <c r="AW1510" t="s">
        <v>55</v>
      </c>
      <c r="AX1510">
        <v>150</v>
      </c>
      <c r="AY1510" t="s">
        <v>56</v>
      </c>
      <c r="BB1510" t="s">
        <v>332</v>
      </c>
      <c r="BC1510" t="s">
        <v>58</v>
      </c>
      <c r="BD1510" t="s">
        <v>58</v>
      </c>
      <c r="BE1510" t="s">
        <v>58</v>
      </c>
      <c r="BF1510" t="s">
        <v>2750</v>
      </c>
      <c r="BG1510" t="s">
        <v>2751</v>
      </c>
    </row>
    <row r="1511" spans="1:59" ht="15" customHeight="1" x14ac:dyDescent="0.25">
      <c r="A1511">
        <v>28242</v>
      </c>
      <c r="B1511">
        <v>28242</v>
      </c>
      <c r="G1511" t="s">
        <v>52</v>
      </c>
      <c r="H1511" t="s">
        <v>61</v>
      </c>
      <c r="I1511" t="s">
        <v>2402</v>
      </c>
      <c r="J1511">
        <v>1439</v>
      </c>
      <c r="K1511" s="1">
        <v>45328</v>
      </c>
      <c r="L1511" t="s">
        <v>2403</v>
      </c>
      <c r="M1511" s="42" t="s">
        <v>4862</v>
      </c>
      <c r="N1511" s="43">
        <v>3</v>
      </c>
      <c r="O1511" t="s">
        <v>2752</v>
      </c>
      <c r="P1511" t="s">
        <v>2753</v>
      </c>
      <c r="Q1511" t="s">
        <v>2753</v>
      </c>
      <c r="R1511">
        <v>30205734250036</v>
      </c>
      <c r="S1511" t="s">
        <v>2754</v>
      </c>
      <c r="T1511" s="2">
        <v>45692</v>
      </c>
      <c r="U1511" t="s">
        <v>2755</v>
      </c>
      <c r="W1511" s="1">
        <v>45762</v>
      </c>
      <c r="X1511" t="s">
        <v>2756</v>
      </c>
      <c r="Y1511" t="s">
        <v>53</v>
      </c>
      <c r="Z1511" t="s">
        <v>2756</v>
      </c>
      <c r="AB1511">
        <v>158</v>
      </c>
      <c r="AC1511" s="1">
        <v>45702</v>
      </c>
      <c r="AD1511" s="1">
        <v>45768</v>
      </c>
      <c r="AE1511" s="23">
        <v>4435200</v>
      </c>
      <c r="AF1511" s="3">
        <v>4435200</v>
      </c>
      <c r="AH1511" t="s">
        <v>783</v>
      </c>
      <c r="AI1511" t="s">
        <v>52</v>
      </c>
      <c r="AJ1511" s="1">
        <v>45705</v>
      </c>
      <c r="AK1511" s="1">
        <v>45777</v>
      </c>
      <c r="AL1511">
        <v>-14</v>
      </c>
      <c r="AM1511">
        <v>0</v>
      </c>
      <c r="AP1511" t="s">
        <v>52</v>
      </c>
      <c r="AV1511">
        <v>0</v>
      </c>
      <c r="AW1511" t="s">
        <v>55</v>
      </c>
      <c r="AX1511">
        <v>217</v>
      </c>
      <c r="AY1511" t="s">
        <v>56</v>
      </c>
      <c r="BB1511" t="s">
        <v>332</v>
      </c>
      <c r="BC1511" t="s">
        <v>58</v>
      </c>
      <c r="BD1511" t="s">
        <v>58</v>
      </c>
      <c r="BE1511" t="s">
        <v>58</v>
      </c>
      <c r="BF1511" t="s">
        <v>2757</v>
      </c>
      <c r="BG1511" t="s">
        <v>2758</v>
      </c>
    </row>
    <row r="1512" spans="1:59" ht="15" customHeight="1" x14ac:dyDescent="0.25">
      <c r="A1512">
        <v>28202</v>
      </c>
      <c r="B1512">
        <v>28202</v>
      </c>
      <c r="G1512" t="s">
        <v>52</v>
      </c>
      <c r="H1512" t="s">
        <v>60</v>
      </c>
      <c r="I1512" t="s">
        <v>119</v>
      </c>
      <c r="J1512">
        <v>40636</v>
      </c>
      <c r="K1512" s="1">
        <v>45667</v>
      </c>
      <c r="L1512" t="s">
        <v>139</v>
      </c>
      <c r="M1512" s="42" t="s">
        <v>4863</v>
      </c>
      <c r="N1512" s="43">
        <v>3</v>
      </c>
      <c r="O1512" t="s">
        <v>2759</v>
      </c>
      <c r="P1512" t="s">
        <v>2760</v>
      </c>
      <c r="Q1512" t="s">
        <v>2760</v>
      </c>
      <c r="R1512">
        <v>30109732390030</v>
      </c>
      <c r="S1512" t="s">
        <v>2761</v>
      </c>
      <c r="T1512" s="2">
        <v>45698</v>
      </c>
      <c r="U1512" t="s">
        <v>2762</v>
      </c>
      <c r="W1512" s="1">
        <v>45723</v>
      </c>
      <c r="X1512" t="s">
        <v>2763</v>
      </c>
      <c r="Y1512" t="s">
        <v>53</v>
      </c>
      <c r="Z1512" t="s">
        <v>2763</v>
      </c>
      <c r="AB1512">
        <v>157</v>
      </c>
      <c r="AC1512" s="1">
        <v>45702</v>
      </c>
      <c r="AD1512" s="1">
        <v>45734</v>
      </c>
      <c r="AE1512" s="23">
        <v>23053960</v>
      </c>
      <c r="AF1512" s="3">
        <v>13754412</v>
      </c>
      <c r="AH1512" t="s">
        <v>791</v>
      </c>
      <c r="AI1512" t="s">
        <v>251</v>
      </c>
      <c r="AJ1512" s="1">
        <v>45702</v>
      </c>
      <c r="AK1512" s="1">
        <v>45777</v>
      </c>
      <c r="AL1512">
        <v>37</v>
      </c>
      <c r="AM1512">
        <v>0</v>
      </c>
      <c r="AP1512" t="s">
        <v>52</v>
      </c>
      <c r="AU1512" t="s">
        <v>145</v>
      </c>
      <c r="AV1512">
        <v>1</v>
      </c>
      <c r="AW1512" t="s">
        <v>55</v>
      </c>
      <c r="AX1512">
        <v>153</v>
      </c>
      <c r="AY1512" t="s">
        <v>56</v>
      </c>
      <c r="BB1512" t="s">
        <v>332</v>
      </c>
      <c r="BC1512" t="s">
        <v>58</v>
      </c>
      <c r="BD1512" t="s">
        <v>58</v>
      </c>
      <c r="BE1512" t="s">
        <v>58</v>
      </c>
      <c r="BF1512" t="s">
        <v>2764</v>
      </c>
      <c r="BG1512" t="s">
        <v>2765</v>
      </c>
    </row>
    <row r="1513" spans="1:59" ht="15" customHeight="1" x14ac:dyDescent="0.25">
      <c r="A1513">
        <v>28227</v>
      </c>
      <c r="B1513">
        <v>28227</v>
      </c>
      <c r="D1513" s="31">
        <f t="shared" ref="D1513:D1522" si="93">AF1513</f>
        <v>3271280</v>
      </c>
      <c r="G1513" t="s">
        <v>52</v>
      </c>
      <c r="H1513" t="s">
        <v>52</v>
      </c>
      <c r="I1513" t="s">
        <v>4920</v>
      </c>
      <c r="J1513">
        <v>484419</v>
      </c>
      <c r="K1513" s="1">
        <v>45229</v>
      </c>
      <c r="L1513" t="s">
        <v>4921</v>
      </c>
      <c r="M1513" s="42" t="s">
        <v>13086</v>
      </c>
      <c r="N1513" s="43">
        <v>10</v>
      </c>
      <c r="O1513" t="s">
        <v>8954</v>
      </c>
      <c r="P1513" t="s">
        <v>8955</v>
      </c>
      <c r="Q1513" t="s">
        <v>8956</v>
      </c>
      <c r="S1513" t="s">
        <v>8957</v>
      </c>
      <c r="T1513" s="2">
        <v>45532.875</v>
      </c>
      <c r="U1513" t="s">
        <v>8958</v>
      </c>
      <c r="V1513" t="s">
        <v>4927</v>
      </c>
      <c r="W1513" s="1">
        <v>45716</v>
      </c>
      <c r="Y1513" t="s">
        <v>53</v>
      </c>
      <c r="AB1513">
        <v>631</v>
      </c>
      <c r="AC1513" s="1">
        <v>45702</v>
      </c>
      <c r="AD1513" s="1">
        <v>45744</v>
      </c>
      <c r="AE1513" s="23">
        <v>5424245</v>
      </c>
      <c r="AF1513" s="3">
        <v>3271280</v>
      </c>
      <c r="BB1513" t="s">
        <v>332</v>
      </c>
    </row>
    <row r="1514" spans="1:59" ht="15" customHeight="1" x14ac:dyDescent="0.25">
      <c r="A1514">
        <v>28212</v>
      </c>
      <c r="B1514">
        <v>28212</v>
      </c>
      <c r="D1514" s="31">
        <f t="shared" si="93"/>
        <v>10115800</v>
      </c>
      <c r="G1514" t="s">
        <v>74</v>
      </c>
      <c r="H1514" t="s">
        <v>230</v>
      </c>
      <c r="I1514" t="s">
        <v>4920</v>
      </c>
      <c r="J1514">
        <v>617624</v>
      </c>
      <c r="K1514" s="1">
        <v>45365</v>
      </c>
      <c r="L1514" t="s">
        <v>4921</v>
      </c>
      <c r="M1514" s="42" t="s">
        <v>13086</v>
      </c>
      <c r="N1514" s="43">
        <v>10</v>
      </c>
      <c r="O1514" t="s">
        <v>8959</v>
      </c>
      <c r="P1514" t="s">
        <v>8960</v>
      </c>
      <c r="Q1514" t="s">
        <v>8961</v>
      </c>
      <c r="S1514" t="s">
        <v>8962</v>
      </c>
      <c r="T1514" s="2">
        <v>45673.541666666664</v>
      </c>
      <c r="U1514" t="s">
        <v>8963</v>
      </c>
      <c r="V1514" t="s">
        <v>4927</v>
      </c>
      <c r="W1514" s="1">
        <v>45708</v>
      </c>
      <c r="Y1514" t="s">
        <v>53</v>
      </c>
      <c r="AB1514">
        <v>616</v>
      </c>
      <c r="AC1514" s="1">
        <v>45702</v>
      </c>
      <c r="AD1514" s="1">
        <v>45740</v>
      </c>
      <c r="AE1514" s="23">
        <v>10115800</v>
      </c>
      <c r="AF1514" s="3">
        <v>10115800</v>
      </c>
      <c r="BB1514" t="s">
        <v>332</v>
      </c>
    </row>
    <row r="1515" spans="1:59" ht="15" customHeight="1" x14ac:dyDescent="0.25">
      <c r="A1515">
        <v>28218</v>
      </c>
      <c r="B1515">
        <v>28218</v>
      </c>
      <c r="D1515" s="31">
        <f t="shared" si="93"/>
        <v>3514176</v>
      </c>
      <c r="G1515" t="s">
        <v>74</v>
      </c>
      <c r="H1515" t="s">
        <v>884</v>
      </c>
      <c r="I1515" t="s">
        <v>4920</v>
      </c>
      <c r="J1515">
        <v>606088</v>
      </c>
      <c r="K1515" s="1">
        <v>45356</v>
      </c>
      <c r="L1515" t="s">
        <v>4921</v>
      </c>
      <c r="M1515" s="42" t="s">
        <v>13086</v>
      </c>
      <c r="N1515" s="43">
        <v>10</v>
      </c>
      <c r="O1515" t="s">
        <v>8964</v>
      </c>
      <c r="P1515" t="s">
        <v>8965</v>
      </c>
      <c r="Q1515" t="s">
        <v>8966</v>
      </c>
      <c r="S1515" t="s">
        <v>8967</v>
      </c>
      <c r="T1515" s="2">
        <v>45640.520833333336</v>
      </c>
      <c r="U1515" t="s">
        <v>8968</v>
      </c>
      <c r="V1515" t="s">
        <v>4927</v>
      </c>
      <c r="W1515" s="1">
        <v>45708</v>
      </c>
      <c r="Y1515" t="s">
        <v>53</v>
      </c>
      <c r="AB1515">
        <v>640</v>
      </c>
      <c r="AC1515" s="1">
        <v>45702</v>
      </c>
      <c r="AD1515" s="1">
        <v>45740</v>
      </c>
      <c r="AE1515" s="23">
        <v>3514176</v>
      </c>
      <c r="AF1515" s="3">
        <v>3514176</v>
      </c>
      <c r="BB1515" t="s">
        <v>332</v>
      </c>
    </row>
    <row r="1516" spans="1:59" ht="15" customHeight="1" x14ac:dyDescent="0.25">
      <c r="A1516">
        <v>28213</v>
      </c>
      <c r="B1516">
        <v>28213</v>
      </c>
      <c r="D1516" s="31">
        <f t="shared" si="93"/>
        <v>2135609.27</v>
      </c>
      <c r="G1516" t="s">
        <v>52</v>
      </c>
      <c r="H1516" t="s">
        <v>52</v>
      </c>
      <c r="I1516" t="s">
        <v>4920</v>
      </c>
      <c r="J1516">
        <v>439432</v>
      </c>
      <c r="K1516" s="1">
        <v>45189</v>
      </c>
      <c r="L1516" t="s">
        <v>4921</v>
      </c>
      <c r="M1516" s="42" t="s">
        <v>13086</v>
      </c>
      <c r="N1516" s="43">
        <v>10</v>
      </c>
      <c r="O1516" t="s">
        <v>8969</v>
      </c>
      <c r="P1516" t="s">
        <v>8970</v>
      </c>
      <c r="Q1516" t="s">
        <v>8971</v>
      </c>
      <c r="S1516" t="s">
        <v>8972</v>
      </c>
      <c r="T1516" s="2">
        <v>45483.972222222219</v>
      </c>
      <c r="U1516" t="s">
        <v>8973</v>
      </c>
      <c r="V1516" t="s">
        <v>4927</v>
      </c>
      <c r="W1516" s="1">
        <v>45708</v>
      </c>
      <c r="Y1516" t="s">
        <v>53</v>
      </c>
      <c r="AB1516">
        <v>615</v>
      </c>
      <c r="AC1516" s="1">
        <v>45702</v>
      </c>
      <c r="AD1516" s="1">
        <v>45740</v>
      </c>
      <c r="AE1516" s="23">
        <v>8807252</v>
      </c>
      <c r="AF1516" s="3">
        <v>2135609.27</v>
      </c>
      <c r="BB1516" t="s">
        <v>332</v>
      </c>
    </row>
    <row r="1517" spans="1:59" ht="15" customHeight="1" x14ac:dyDescent="0.25">
      <c r="A1517">
        <v>28215</v>
      </c>
      <c r="B1517">
        <v>28215</v>
      </c>
      <c r="D1517" s="31">
        <f t="shared" si="93"/>
        <v>13753410</v>
      </c>
      <c r="G1517" t="s">
        <v>74</v>
      </c>
      <c r="H1517" t="s">
        <v>5877</v>
      </c>
      <c r="I1517" t="s">
        <v>4920</v>
      </c>
      <c r="J1517">
        <v>754581</v>
      </c>
      <c r="K1517" s="1">
        <v>45509</v>
      </c>
      <c r="L1517" t="s">
        <v>4921</v>
      </c>
      <c r="M1517" s="42" t="s">
        <v>13086</v>
      </c>
      <c r="N1517" s="43">
        <v>10</v>
      </c>
      <c r="O1517" t="s">
        <v>8974</v>
      </c>
      <c r="P1517" t="s">
        <v>8975</v>
      </c>
      <c r="Q1517" t="s">
        <v>8976</v>
      </c>
      <c r="S1517" t="s">
        <v>8977</v>
      </c>
      <c r="T1517" s="2">
        <v>45700</v>
      </c>
      <c r="U1517" t="s">
        <v>8978</v>
      </c>
      <c r="V1517" t="s">
        <v>4932</v>
      </c>
      <c r="W1517" s="1">
        <v>45708</v>
      </c>
      <c r="Y1517" t="s">
        <v>53</v>
      </c>
      <c r="AB1517">
        <v>622</v>
      </c>
      <c r="AC1517" s="1">
        <v>45702</v>
      </c>
      <c r="AD1517" s="1">
        <v>45741</v>
      </c>
      <c r="AE1517" s="23">
        <v>13753410</v>
      </c>
      <c r="AF1517" s="3">
        <v>13753410</v>
      </c>
      <c r="BB1517" t="s">
        <v>332</v>
      </c>
    </row>
    <row r="1518" spans="1:59" ht="15" customHeight="1" x14ac:dyDescent="0.25">
      <c r="A1518">
        <v>28220</v>
      </c>
      <c r="B1518">
        <v>28220</v>
      </c>
      <c r="D1518" s="31">
        <f t="shared" si="93"/>
        <v>2500000</v>
      </c>
      <c r="G1518" t="s">
        <v>74</v>
      </c>
      <c r="H1518" t="s">
        <v>5025</v>
      </c>
      <c r="I1518" t="s">
        <v>4957</v>
      </c>
      <c r="J1518">
        <v>89875</v>
      </c>
      <c r="K1518" s="1">
        <v>45378</v>
      </c>
      <c r="L1518" t="s">
        <v>4921</v>
      </c>
      <c r="M1518" s="42" t="s">
        <v>13086</v>
      </c>
      <c r="N1518" s="43">
        <v>10</v>
      </c>
      <c r="O1518" t="s">
        <v>8979</v>
      </c>
      <c r="P1518" t="s">
        <v>8980</v>
      </c>
      <c r="Q1518" t="s">
        <v>8981</v>
      </c>
      <c r="S1518" t="s">
        <v>8982</v>
      </c>
      <c r="T1518" s="2">
        <v>45701.520833333336</v>
      </c>
      <c r="U1518" t="s">
        <v>8983</v>
      </c>
      <c r="V1518" t="s">
        <v>4932</v>
      </c>
      <c r="W1518" s="1">
        <v>45708</v>
      </c>
      <c r="Y1518" t="s">
        <v>53</v>
      </c>
      <c r="AB1518">
        <v>638</v>
      </c>
      <c r="AC1518" s="1">
        <v>45702</v>
      </c>
      <c r="AD1518" s="1">
        <v>45740</v>
      </c>
      <c r="AE1518" s="23">
        <v>3785671</v>
      </c>
      <c r="AF1518" s="3">
        <v>2500000</v>
      </c>
      <c r="BB1518" t="s">
        <v>332</v>
      </c>
    </row>
    <row r="1519" spans="1:59" ht="15" customHeight="1" x14ac:dyDescent="0.25">
      <c r="A1519">
        <v>28221</v>
      </c>
      <c r="B1519">
        <v>28221</v>
      </c>
      <c r="D1519" s="31">
        <f t="shared" si="93"/>
        <v>7906806</v>
      </c>
      <c r="G1519" t="s">
        <v>52</v>
      </c>
      <c r="H1519" t="s">
        <v>60</v>
      </c>
      <c r="I1519" t="s">
        <v>4920</v>
      </c>
      <c r="J1519">
        <v>798469</v>
      </c>
      <c r="K1519" s="1">
        <v>45567</v>
      </c>
      <c r="L1519" t="s">
        <v>4921</v>
      </c>
      <c r="M1519" s="42" t="s">
        <v>13086</v>
      </c>
      <c r="N1519" s="43">
        <v>10</v>
      </c>
      <c r="O1519" t="s">
        <v>8984</v>
      </c>
      <c r="P1519" t="s">
        <v>8985</v>
      </c>
      <c r="Q1519" t="s">
        <v>8986</v>
      </c>
      <c r="S1519" t="s">
        <v>8987</v>
      </c>
      <c r="T1519" s="2">
        <v>45701.993055555555</v>
      </c>
      <c r="U1519" t="s">
        <v>203</v>
      </c>
      <c r="V1519" t="s">
        <v>4932</v>
      </c>
      <c r="W1519" s="1">
        <v>45708</v>
      </c>
      <c r="Y1519" t="s">
        <v>53</v>
      </c>
      <c r="AB1519">
        <v>637</v>
      </c>
      <c r="AC1519" s="1">
        <v>45702</v>
      </c>
      <c r="AD1519" s="1">
        <v>45740</v>
      </c>
      <c r="AE1519" s="23">
        <v>7906806</v>
      </c>
      <c r="AF1519" s="3">
        <v>7906806</v>
      </c>
      <c r="BB1519" t="s">
        <v>332</v>
      </c>
    </row>
    <row r="1520" spans="1:59" ht="15" customHeight="1" x14ac:dyDescent="0.25">
      <c r="A1520">
        <v>28222</v>
      </c>
      <c r="B1520">
        <v>28222</v>
      </c>
      <c r="D1520" s="31">
        <f t="shared" si="93"/>
        <v>14000000</v>
      </c>
      <c r="G1520" t="s">
        <v>52</v>
      </c>
      <c r="H1520" t="s">
        <v>60</v>
      </c>
      <c r="I1520" t="s">
        <v>4957</v>
      </c>
      <c r="J1520">
        <v>113544</v>
      </c>
      <c r="K1520" s="1">
        <v>45492</v>
      </c>
      <c r="L1520" t="s">
        <v>4921</v>
      </c>
      <c r="M1520" s="42" t="s">
        <v>13086</v>
      </c>
      <c r="N1520" s="43">
        <v>10</v>
      </c>
      <c r="O1520" t="s">
        <v>7827</v>
      </c>
      <c r="P1520" t="s">
        <v>7828</v>
      </c>
      <c r="Q1520" t="s">
        <v>7828</v>
      </c>
      <c r="S1520" t="s">
        <v>7830</v>
      </c>
      <c r="T1520" s="2">
        <v>45664.697916666664</v>
      </c>
      <c r="U1520" t="s">
        <v>5126</v>
      </c>
      <c r="V1520" t="s">
        <v>4927</v>
      </c>
      <c r="W1520" s="1">
        <v>45744</v>
      </c>
      <c r="Y1520" t="s">
        <v>53</v>
      </c>
      <c r="AB1520">
        <v>636</v>
      </c>
      <c r="AC1520" s="1">
        <v>45702</v>
      </c>
      <c r="AD1520" s="1">
        <v>45764</v>
      </c>
      <c r="AE1520" s="23">
        <v>20199416</v>
      </c>
      <c r="AF1520" s="3">
        <v>14000000</v>
      </c>
      <c r="BB1520" t="s">
        <v>332</v>
      </c>
    </row>
    <row r="1521" spans="1:54" ht="15" customHeight="1" x14ac:dyDescent="0.25">
      <c r="A1521">
        <v>28233</v>
      </c>
      <c r="B1521">
        <v>28233</v>
      </c>
      <c r="D1521" s="31">
        <f t="shared" si="93"/>
        <v>10889226</v>
      </c>
      <c r="G1521" t="s">
        <v>101</v>
      </c>
      <c r="H1521" t="s">
        <v>990</v>
      </c>
      <c r="I1521" t="s">
        <v>4920</v>
      </c>
      <c r="J1521">
        <v>541320</v>
      </c>
      <c r="K1521" s="1">
        <v>45286</v>
      </c>
      <c r="L1521" t="s">
        <v>4921</v>
      </c>
      <c r="M1521" s="42" t="s">
        <v>13086</v>
      </c>
      <c r="N1521" s="43">
        <v>10</v>
      </c>
      <c r="O1521" t="s">
        <v>8988</v>
      </c>
      <c r="P1521" t="s">
        <v>8989</v>
      </c>
      <c r="Q1521" t="s">
        <v>8990</v>
      </c>
      <c r="S1521" t="s">
        <v>8991</v>
      </c>
      <c r="T1521" s="2">
        <v>45609</v>
      </c>
      <c r="U1521" t="s">
        <v>8992</v>
      </c>
      <c r="V1521" t="s">
        <v>4927</v>
      </c>
      <c r="W1521" s="1">
        <v>45708</v>
      </c>
      <c r="Y1521" t="s">
        <v>53</v>
      </c>
      <c r="AB1521">
        <v>625</v>
      </c>
      <c r="AC1521" s="1">
        <v>45702</v>
      </c>
      <c r="AD1521" s="1">
        <v>45740</v>
      </c>
      <c r="AE1521" s="23">
        <v>10889226</v>
      </c>
      <c r="AF1521" s="3">
        <v>10889226</v>
      </c>
      <c r="BB1521" t="s">
        <v>332</v>
      </c>
    </row>
    <row r="1522" spans="1:54" ht="15" customHeight="1" x14ac:dyDescent="0.25">
      <c r="A1522">
        <v>28211</v>
      </c>
      <c r="B1522">
        <v>28211</v>
      </c>
      <c r="D1522" s="31">
        <f t="shared" si="93"/>
        <v>2090400</v>
      </c>
      <c r="G1522" t="s">
        <v>101</v>
      </c>
      <c r="H1522" t="s">
        <v>5058</v>
      </c>
      <c r="I1522" t="s">
        <v>4920</v>
      </c>
      <c r="J1522">
        <v>725458</v>
      </c>
      <c r="K1522" s="1">
        <v>45472</v>
      </c>
      <c r="L1522" t="s">
        <v>4921</v>
      </c>
      <c r="M1522" s="42" t="s">
        <v>13086</v>
      </c>
      <c r="N1522" s="43">
        <v>10</v>
      </c>
      <c r="O1522" t="s">
        <v>8993</v>
      </c>
      <c r="P1522" t="s">
        <v>8994</v>
      </c>
      <c r="Q1522" t="s">
        <v>8995</v>
      </c>
      <c r="S1522" t="s">
        <v>8996</v>
      </c>
      <c r="T1522" s="2">
        <v>45594.833333333336</v>
      </c>
      <c r="U1522" t="s">
        <v>8997</v>
      </c>
      <c r="V1522" t="s">
        <v>4927</v>
      </c>
      <c r="W1522" s="1">
        <v>45708</v>
      </c>
      <c r="Y1522" t="s">
        <v>53</v>
      </c>
      <c r="AB1522">
        <v>617</v>
      </c>
      <c r="AC1522" s="1">
        <v>45702</v>
      </c>
      <c r="AD1522" s="1">
        <v>45740</v>
      </c>
      <c r="AE1522" s="23">
        <v>2090400</v>
      </c>
      <c r="AF1522" s="3">
        <v>2090400</v>
      </c>
      <c r="BB1522" t="s">
        <v>332</v>
      </c>
    </row>
    <row r="1523" spans="1:54" ht="15" customHeight="1" x14ac:dyDescent="0.25">
      <c r="A1523">
        <v>28210</v>
      </c>
      <c r="B1523">
        <v>28210</v>
      </c>
      <c r="C1523" s="31">
        <f>AF1523</f>
        <v>14000000</v>
      </c>
      <c r="G1523" t="s">
        <v>74</v>
      </c>
      <c r="H1523" t="s">
        <v>74</v>
      </c>
      <c r="I1523" t="s">
        <v>4957</v>
      </c>
      <c r="J1523">
        <v>92206</v>
      </c>
      <c r="K1523" s="1">
        <v>45387</v>
      </c>
      <c r="L1523" t="s">
        <v>4921</v>
      </c>
      <c r="M1523" s="42" t="s">
        <v>13086</v>
      </c>
      <c r="N1523" s="43">
        <v>10</v>
      </c>
      <c r="O1523">
        <v>186</v>
      </c>
      <c r="P1523" t="s">
        <v>6306</v>
      </c>
      <c r="Q1523" t="s">
        <v>6361</v>
      </c>
      <c r="S1523" t="s">
        <v>8998</v>
      </c>
      <c r="T1523" s="2">
        <v>45588.388888888891</v>
      </c>
      <c r="U1523" t="s">
        <v>2161</v>
      </c>
      <c r="V1523" t="s">
        <v>4927</v>
      </c>
      <c r="W1523" s="1">
        <v>45716</v>
      </c>
      <c r="Y1523" t="s">
        <v>70</v>
      </c>
      <c r="AB1523">
        <v>620</v>
      </c>
      <c r="AC1523" s="1">
        <v>45702</v>
      </c>
      <c r="AD1523" s="1">
        <v>45749</v>
      </c>
      <c r="AE1523" s="23">
        <v>26814940</v>
      </c>
      <c r="AF1523" s="3">
        <v>14000000</v>
      </c>
      <c r="BB1523" t="s">
        <v>332</v>
      </c>
    </row>
    <row r="1524" spans="1:54" ht="15" customHeight="1" x14ac:dyDescent="0.25">
      <c r="A1524">
        <v>28223</v>
      </c>
      <c r="B1524">
        <v>28223</v>
      </c>
      <c r="D1524" s="31">
        <f t="shared" ref="D1524:D1530" si="94">AF1524</f>
        <v>4120416</v>
      </c>
      <c r="G1524" t="s">
        <v>74</v>
      </c>
      <c r="H1524" t="s">
        <v>5025</v>
      </c>
      <c r="I1524" t="s">
        <v>4957</v>
      </c>
      <c r="J1524">
        <v>100200</v>
      </c>
      <c r="K1524" s="1">
        <v>45423</v>
      </c>
      <c r="L1524" t="s">
        <v>4921</v>
      </c>
      <c r="M1524" s="42" t="s">
        <v>13086</v>
      </c>
      <c r="N1524" s="43">
        <v>10</v>
      </c>
      <c r="O1524" t="s">
        <v>8999</v>
      </c>
      <c r="P1524" t="s">
        <v>9000</v>
      </c>
      <c r="Q1524" t="s">
        <v>9001</v>
      </c>
      <c r="S1524" t="s">
        <v>9002</v>
      </c>
      <c r="T1524" s="2">
        <v>45701.777777777781</v>
      </c>
      <c r="U1524" t="s">
        <v>9003</v>
      </c>
      <c r="V1524" t="s">
        <v>4932</v>
      </c>
      <c r="W1524" s="1">
        <v>45708</v>
      </c>
      <c r="Y1524" t="s">
        <v>53</v>
      </c>
      <c r="AB1524">
        <v>635</v>
      </c>
      <c r="AC1524" s="1">
        <v>45702</v>
      </c>
      <c r="AD1524" s="1">
        <v>45740</v>
      </c>
      <c r="AE1524" s="23">
        <v>4120416</v>
      </c>
      <c r="AF1524" s="3">
        <v>4120416</v>
      </c>
      <c r="BB1524" t="s">
        <v>332</v>
      </c>
    </row>
    <row r="1525" spans="1:54" ht="15" customHeight="1" x14ac:dyDescent="0.25">
      <c r="A1525">
        <v>28232</v>
      </c>
      <c r="B1525">
        <v>28232</v>
      </c>
      <c r="D1525" s="31">
        <f t="shared" si="94"/>
        <v>9506440</v>
      </c>
      <c r="G1525" t="s">
        <v>74</v>
      </c>
      <c r="H1525" t="s">
        <v>5025</v>
      </c>
      <c r="I1525" t="s">
        <v>4920</v>
      </c>
      <c r="J1525">
        <v>584885</v>
      </c>
      <c r="K1525" s="1">
        <v>45336</v>
      </c>
      <c r="L1525" t="s">
        <v>4921</v>
      </c>
      <c r="M1525" s="42" t="s">
        <v>13086</v>
      </c>
      <c r="N1525" s="43">
        <v>10</v>
      </c>
      <c r="O1525" t="s">
        <v>9004</v>
      </c>
      <c r="P1525" t="s">
        <v>9005</v>
      </c>
      <c r="Q1525" t="s">
        <v>9005</v>
      </c>
      <c r="S1525" t="s">
        <v>9006</v>
      </c>
      <c r="T1525" s="2">
        <v>45701</v>
      </c>
      <c r="U1525" t="s">
        <v>9007</v>
      </c>
      <c r="V1525" t="s">
        <v>4932</v>
      </c>
      <c r="W1525" s="1">
        <v>45712</v>
      </c>
      <c r="Y1525" t="s">
        <v>53</v>
      </c>
      <c r="AB1525">
        <v>626</v>
      </c>
      <c r="AC1525" s="1">
        <v>45702</v>
      </c>
      <c r="AD1525" s="1">
        <v>45741</v>
      </c>
      <c r="AE1525" s="23">
        <v>9506440</v>
      </c>
      <c r="AF1525" s="3">
        <v>9506440</v>
      </c>
      <c r="BB1525" t="s">
        <v>332</v>
      </c>
    </row>
    <row r="1526" spans="1:54" ht="15" customHeight="1" x14ac:dyDescent="0.25">
      <c r="A1526">
        <v>28234</v>
      </c>
      <c r="B1526">
        <v>28234</v>
      </c>
      <c r="D1526" s="31">
        <f t="shared" si="94"/>
        <v>3605920</v>
      </c>
      <c r="G1526" t="s">
        <v>52</v>
      </c>
      <c r="H1526" t="s">
        <v>60</v>
      </c>
      <c r="I1526" t="s">
        <v>4920</v>
      </c>
      <c r="J1526">
        <v>794138</v>
      </c>
      <c r="K1526" s="1">
        <v>45559</v>
      </c>
      <c r="L1526" t="s">
        <v>4921</v>
      </c>
      <c r="M1526" s="42" t="s">
        <v>13086</v>
      </c>
      <c r="N1526" s="43">
        <v>10</v>
      </c>
      <c r="O1526" t="s">
        <v>9008</v>
      </c>
      <c r="P1526" t="s">
        <v>9009</v>
      </c>
      <c r="Q1526" t="s">
        <v>9010</v>
      </c>
      <c r="S1526" t="s">
        <v>9011</v>
      </c>
      <c r="T1526" s="2">
        <v>45700.326388888891</v>
      </c>
      <c r="U1526" t="s">
        <v>9012</v>
      </c>
      <c r="V1526" t="s">
        <v>4932</v>
      </c>
      <c r="W1526" s="1">
        <v>45708</v>
      </c>
      <c r="Y1526" t="s">
        <v>53</v>
      </c>
      <c r="AB1526">
        <v>624</v>
      </c>
      <c r="AC1526" s="1">
        <v>45702</v>
      </c>
      <c r="AD1526" s="1">
        <v>45734</v>
      </c>
      <c r="AE1526" s="23">
        <v>3605920</v>
      </c>
      <c r="AF1526" s="3">
        <v>3605920</v>
      </c>
      <c r="BB1526" t="s">
        <v>332</v>
      </c>
    </row>
    <row r="1527" spans="1:54" ht="15" customHeight="1" x14ac:dyDescent="0.25">
      <c r="A1527">
        <v>28224</v>
      </c>
      <c r="B1527">
        <v>28224</v>
      </c>
      <c r="D1527" s="31">
        <f t="shared" si="94"/>
        <v>5705200</v>
      </c>
      <c r="G1527" t="s">
        <v>52</v>
      </c>
      <c r="H1527" t="s">
        <v>102</v>
      </c>
      <c r="I1527" t="s">
        <v>4957</v>
      </c>
      <c r="J1527">
        <v>110873</v>
      </c>
      <c r="K1527" s="1">
        <v>45477</v>
      </c>
      <c r="L1527" t="s">
        <v>4921</v>
      </c>
      <c r="M1527" s="42" t="s">
        <v>13086</v>
      </c>
      <c r="N1527" s="43">
        <v>10</v>
      </c>
      <c r="O1527" t="s">
        <v>9013</v>
      </c>
      <c r="P1527" t="s">
        <v>9014</v>
      </c>
      <c r="Q1527" t="s">
        <v>9015</v>
      </c>
      <c r="S1527" t="s">
        <v>9016</v>
      </c>
      <c r="T1527" s="2">
        <v>45641.520833333336</v>
      </c>
      <c r="U1527" t="s">
        <v>5232</v>
      </c>
      <c r="V1527" t="s">
        <v>4927</v>
      </c>
      <c r="W1527" s="1">
        <v>45708</v>
      </c>
      <c r="Y1527" t="s">
        <v>53</v>
      </c>
      <c r="AB1527">
        <v>634</v>
      </c>
      <c r="AC1527" s="1">
        <v>45702</v>
      </c>
      <c r="AD1527" s="1">
        <v>45740</v>
      </c>
      <c r="AE1527" s="23">
        <v>5705200</v>
      </c>
      <c r="AF1527" s="3">
        <v>5705200</v>
      </c>
      <c r="BB1527" t="s">
        <v>332</v>
      </c>
    </row>
    <row r="1528" spans="1:54" ht="15" customHeight="1" x14ac:dyDescent="0.25">
      <c r="A1528">
        <v>28228</v>
      </c>
      <c r="B1528">
        <v>28228</v>
      </c>
      <c r="D1528" s="31">
        <f t="shared" si="94"/>
        <v>5708190</v>
      </c>
      <c r="G1528" t="s">
        <v>52</v>
      </c>
      <c r="H1528" t="s">
        <v>60</v>
      </c>
      <c r="I1528" t="s">
        <v>4920</v>
      </c>
      <c r="J1528">
        <v>857542</v>
      </c>
      <c r="K1528" s="1">
        <v>45674</v>
      </c>
      <c r="L1528" t="s">
        <v>4921</v>
      </c>
      <c r="M1528" s="42" t="s">
        <v>13086</v>
      </c>
      <c r="N1528" s="43">
        <v>10</v>
      </c>
      <c r="O1528" t="s">
        <v>9017</v>
      </c>
      <c r="P1528" t="s">
        <v>9018</v>
      </c>
      <c r="Q1528" t="s">
        <v>9019</v>
      </c>
      <c r="S1528" t="s">
        <v>9020</v>
      </c>
      <c r="T1528" s="2">
        <v>45701.666666666664</v>
      </c>
      <c r="U1528" t="s">
        <v>9021</v>
      </c>
      <c r="V1528" t="s">
        <v>4932</v>
      </c>
      <c r="W1528" s="1">
        <v>45708</v>
      </c>
      <c r="Y1528" t="s">
        <v>53</v>
      </c>
      <c r="AB1528">
        <v>630</v>
      </c>
      <c r="AC1528" s="1">
        <v>45702</v>
      </c>
      <c r="AD1528" s="1">
        <v>45740</v>
      </c>
      <c r="AE1528" s="23">
        <v>5708190</v>
      </c>
      <c r="AF1528" s="3">
        <v>5708190</v>
      </c>
      <c r="BB1528" t="s">
        <v>332</v>
      </c>
    </row>
    <row r="1529" spans="1:54" ht="15" customHeight="1" x14ac:dyDescent="0.25">
      <c r="A1529">
        <v>28229</v>
      </c>
      <c r="B1529">
        <v>28229</v>
      </c>
      <c r="D1529" s="31">
        <f t="shared" si="94"/>
        <v>2240000</v>
      </c>
      <c r="G1529" t="s">
        <v>52</v>
      </c>
      <c r="H1529" t="s">
        <v>60</v>
      </c>
      <c r="I1529" t="s">
        <v>4920</v>
      </c>
      <c r="J1529">
        <v>652115</v>
      </c>
      <c r="K1529" s="1">
        <v>45397</v>
      </c>
      <c r="L1529" t="s">
        <v>4921</v>
      </c>
      <c r="M1529" s="42" t="s">
        <v>13086</v>
      </c>
      <c r="N1529" s="43">
        <v>10</v>
      </c>
      <c r="O1529" t="s">
        <v>9022</v>
      </c>
      <c r="P1529" t="s">
        <v>9023</v>
      </c>
      <c r="Q1529" t="s">
        <v>9024</v>
      </c>
      <c r="S1529" t="s">
        <v>9025</v>
      </c>
      <c r="T1529" s="2">
        <v>45700.503472222219</v>
      </c>
      <c r="U1529" t="s">
        <v>98</v>
      </c>
      <c r="V1529" t="s">
        <v>4932</v>
      </c>
      <c r="W1529" s="1">
        <v>45716</v>
      </c>
      <c r="Y1529" t="s">
        <v>53</v>
      </c>
      <c r="AB1529">
        <v>629</v>
      </c>
      <c r="AC1529" s="1">
        <v>45702</v>
      </c>
      <c r="AD1529" s="1">
        <v>45744</v>
      </c>
      <c r="AE1529" s="23">
        <v>2240000</v>
      </c>
      <c r="AF1529" s="3">
        <v>2240000</v>
      </c>
      <c r="BB1529" t="s">
        <v>332</v>
      </c>
    </row>
    <row r="1530" spans="1:54" ht="15" customHeight="1" x14ac:dyDescent="0.25">
      <c r="A1530">
        <v>28230</v>
      </c>
      <c r="B1530">
        <v>28230</v>
      </c>
      <c r="D1530" s="31">
        <f t="shared" si="94"/>
        <v>14000000</v>
      </c>
      <c r="G1530" t="s">
        <v>74</v>
      </c>
      <c r="H1530" t="s">
        <v>5025</v>
      </c>
      <c r="I1530" t="s">
        <v>4920</v>
      </c>
      <c r="J1530">
        <v>673569</v>
      </c>
      <c r="K1530" s="1">
        <v>45417</v>
      </c>
      <c r="L1530" t="s">
        <v>4921</v>
      </c>
      <c r="M1530" s="42" t="s">
        <v>13086</v>
      </c>
      <c r="N1530" s="43">
        <v>10</v>
      </c>
      <c r="O1530" t="s">
        <v>9026</v>
      </c>
      <c r="P1530" t="s">
        <v>9027</v>
      </c>
      <c r="Q1530" t="s">
        <v>9028</v>
      </c>
      <c r="S1530" t="s">
        <v>9029</v>
      </c>
      <c r="T1530" s="2">
        <v>45525.041666666664</v>
      </c>
      <c r="U1530" t="s">
        <v>5313</v>
      </c>
      <c r="V1530" t="s">
        <v>4927</v>
      </c>
      <c r="W1530" s="1">
        <v>45708</v>
      </c>
      <c r="Y1530" t="s">
        <v>53</v>
      </c>
      <c r="AB1530">
        <v>628</v>
      </c>
      <c r="AC1530" s="1">
        <v>45702</v>
      </c>
      <c r="AD1530" s="1">
        <v>45740</v>
      </c>
      <c r="AE1530" s="23">
        <v>20988931</v>
      </c>
      <c r="AF1530" s="3">
        <v>14000000</v>
      </c>
      <c r="BB1530" t="s">
        <v>332</v>
      </c>
    </row>
    <row r="1531" spans="1:54" ht="15" customHeight="1" x14ac:dyDescent="0.25">
      <c r="A1531">
        <v>28208</v>
      </c>
      <c r="B1531">
        <v>28208</v>
      </c>
      <c r="C1531" s="31">
        <f t="shared" ref="C1531:C1532" si="95">AF1531</f>
        <v>9518229</v>
      </c>
      <c r="G1531" t="s">
        <v>101</v>
      </c>
      <c r="H1531" t="s">
        <v>5352</v>
      </c>
      <c r="I1531" t="s">
        <v>4920</v>
      </c>
      <c r="J1531">
        <v>756596</v>
      </c>
      <c r="K1531" s="1">
        <v>45511</v>
      </c>
      <c r="L1531" t="s">
        <v>4921</v>
      </c>
      <c r="M1531" s="42" t="s">
        <v>13086</v>
      </c>
      <c r="N1531" s="43">
        <v>10</v>
      </c>
      <c r="O1531">
        <v>6</v>
      </c>
      <c r="P1531" t="s">
        <v>9030</v>
      </c>
      <c r="Q1531" t="s">
        <v>9031</v>
      </c>
      <c r="S1531" t="s">
        <v>9032</v>
      </c>
      <c r="T1531" s="2">
        <v>45614.770833333336</v>
      </c>
      <c r="U1531" t="s">
        <v>9033</v>
      </c>
      <c r="V1531" t="s">
        <v>4927</v>
      </c>
      <c r="W1531" s="1">
        <v>45708</v>
      </c>
      <c r="Y1531" t="s">
        <v>70</v>
      </c>
      <c r="AB1531">
        <v>618</v>
      </c>
      <c r="AC1531" s="1">
        <v>45702</v>
      </c>
      <c r="AD1531" s="1">
        <v>45740</v>
      </c>
      <c r="AE1531" s="23">
        <v>9518229</v>
      </c>
      <c r="AF1531" s="3">
        <v>9518229</v>
      </c>
      <c r="BB1531" t="s">
        <v>332</v>
      </c>
    </row>
    <row r="1532" spans="1:54" ht="15" customHeight="1" x14ac:dyDescent="0.25">
      <c r="A1532">
        <v>28189</v>
      </c>
      <c r="B1532">
        <v>28189</v>
      </c>
      <c r="C1532" s="31">
        <f t="shared" si="95"/>
        <v>1371628.18</v>
      </c>
      <c r="G1532" t="s">
        <v>291</v>
      </c>
      <c r="H1532" t="s">
        <v>291</v>
      </c>
      <c r="I1532" t="s">
        <v>4920</v>
      </c>
      <c r="J1532">
        <v>515293</v>
      </c>
      <c r="K1532" s="1">
        <v>45258</v>
      </c>
      <c r="L1532" t="s">
        <v>4921</v>
      </c>
      <c r="M1532" s="42" t="s">
        <v>13086</v>
      </c>
      <c r="N1532" s="43">
        <v>10</v>
      </c>
      <c r="O1532">
        <v>28</v>
      </c>
      <c r="P1532" t="s">
        <v>9034</v>
      </c>
      <c r="Q1532" t="s">
        <v>9035</v>
      </c>
      <c r="S1532" t="s">
        <v>9036</v>
      </c>
      <c r="T1532" s="2">
        <v>45541</v>
      </c>
      <c r="U1532" t="s">
        <v>9037</v>
      </c>
      <c r="V1532" t="s">
        <v>4927</v>
      </c>
      <c r="W1532" s="1">
        <v>45708</v>
      </c>
      <c r="Y1532" t="s">
        <v>70</v>
      </c>
      <c r="AB1532">
        <v>623</v>
      </c>
      <c r="AC1532" s="1">
        <v>45702</v>
      </c>
      <c r="AD1532" s="1">
        <v>45757</v>
      </c>
      <c r="AE1532" s="23">
        <v>22606000</v>
      </c>
      <c r="AF1532" s="3">
        <v>1371628.18</v>
      </c>
      <c r="BB1532" t="s">
        <v>332</v>
      </c>
    </row>
    <row r="1533" spans="1:54" ht="15" customHeight="1" x14ac:dyDescent="0.25">
      <c r="A1533">
        <v>28231</v>
      </c>
      <c r="B1533">
        <v>28231</v>
      </c>
      <c r="D1533" s="31">
        <f t="shared" ref="D1533:D1535" si="96">AF1533</f>
        <v>3456400</v>
      </c>
      <c r="G1533" t="s">
        <v>52</v>
      </c>
      <c r="H1533" t="s">
        <v>60</v>
      </c>
      <c r="I1533" t="s">
        <v>4920</v>
      </c>
      <c r="J1533">
        <v>711711</v>
      </c>
      <c r="K1533" s="1">
        <v>45455</v>
      </c>
      <c r="L1533" t="s">
        <v>4921</v>
      </c>
      <c r="M1533" s="42" t="s">
        <v>13086</v>
      </c>
      <c r="N1533" s="43">
        <v>10</v>
      </c>
      <c r="O1533" t="s">
        <v>9038</v>
      </c>
      <c r="P1533" t="s">
        <v>9039</v>
      </c>
      <c r="Q1533" t="s">
        <v>9040</v>
      </c>
      <c r="S1533" t="s">
        <v>9041</v>
      </c>
      <c r="T1533" s="2">
        <v>45701.375</v>
      </c>
      <c r="U1533" t="s">
        <v>1199</v>
      </c>
      <c r="V1533" t="s">
        <v>4932</v>
      </c>
      <c r="W1533" s="1">
        <v>45708</v>
      </c>
      <c r="Y1533" t="s">
        <v>53</v>
      </c>
      <c r="AB1533">
        <v>627</v>
      </c>
      <c r="AC1533" s="1">
        <v>45702</v>
      </c>
      <c r="AD1533" s="1">
        <v>45740</v>
      </c>
      <c r="AE1533" s="23">
        <v>3456400</v>
      </c>
      <c r="AF1533" s="3">
        <v>3456400</v>
      </c>
      <c r="BB1533" t="s">
        <v>332</v>
      </c>
    </row>
    <row r="1534" spans="1:54" ht="15" customHeight="1" x14ac:dyDescent="0.25">
      <c r="A1534">
        <v>184400</v>
      </c>
      <c r="B1534">
        <v>184400</v>
      </c>
      <c r="D1534" s="31">
        <f t="shared" si="96"/>
        <v>4550000</v>
      </c>
      <c r="G1534" t="s">
        <v>52</v>
      </c>
      <c r="H1534" t="s">
        <v>60</v>
      </c>
      <c r="I1534" t="s">
        <v>4920</v>
      </c>
      <c r="J1534">
        <v>482696</v>
      </c>
      <c r="K1534" s="1">
        <v>45228</v>
      </c>
      <c r="L1534" t="s">
        <v>4921</v>
      </c>
      <c r="M1534" s="42" t="s">
        <v>13086</v>
      </c>
      <c r="N1534" s="43">
        <v>10</v>
      </c>
      <c r="O1534" t="s">
        <v>9042</v>
      </c>
      <c r="P1534" t="s">
        <v>9043</v>
      </c>
      <c r="Q1534" t="s">
        <v>9044</v>
      </c>
      <c r="S1534" t="s">
        <v>9045</v>
      </c>
      <c r="T1534" s="2">
        <v>45575.970138888886</v>
      </c>
      <c r="U1534" t="s">
        <v>9046</v>
      </c>
      <c r="V1534" t="s">
        <v>4927</v>
      </c>
      <c r="W1534" s="1">
        <v>45708</v>
      </c>
      <c r="Y1534" t="s">
        <v>53</v>
      </c>
      <c r="AB1534">
        <v>117</v>
      </c>
      <c r="AC1534" s="1">
        <v>45702</v>
      </c>
      <c r="AD1534" s="1">
        <v>45741</v>
      </c>
      <c r="AE1534" s="23">
        <v>9100000</v>
      </c>
      <c r="AF1534" s="3">
        <v>4550000</v>
      </c>
      <c r="BB1534" t="s">
        <v>332</v>
      </c>
    </row>
    <row r="1535" spans="1:54" ht="15" customHeight="1" x14ac:dyDescent="0.25">
      <c r="A1535">
        <v>184408</v>
      </c>
      <c r="B1535">
        <v>184408</v>
      </c>
      <c r="D1535" s="31">
        <f t="shared" si="96"/>
        <v>8450000</v>
      </c>
      <c r="G1535" t="s">
        <v>52</v>
      </c>
      <c r="H1535" t="s">
        <v>60</v>
      </c>
      <c r="I1535" t="s">
        <v>4920</v>
      </c>
      <c r="J1535">
        <v>482696</v>
      </c>
      <c r="K1535" s="1">
        <v>45228</v>
      </c>
      <c r="L1535" t="s">
        <v>4921</v>
      </c>
      <c r="M1535" s="42" t="s">
        <v>13086</v>
      </c>
      <c r="N1535" s="43">
        <v>10</v>
      </c>
      <c r="O1535" t="s">
        <v>9042</v>
      </c>
      <c r="P1535" t="s">
        <v>9043</v>
      </c>
      <c r="Q1535" t="s">
        <v>9047</v>
      </c>
      <c r="T1535" s="2">
        <v>45575.970138888886</v>
      </c>
      <c r="U1535" t="s">
        <v>9048</v>
      </c>
      <c r="V1535" t="s">
        <v>4927</v>
      </c>
      <c r="W1535" s="1">
        <v>45708</v>
      </c>
      <c r="Y1535" t="s">
        <v>53</v>
      </c>
      <c r="AB1535">
        <v>717</v>
      </c>
      <c r="AC1535" s="1">
        <v>45702</v>
      </c>
      <c r="AD1535" s="1">
        <v>45741</v>
      </c>
      <c r="AE1535" s="23">
        <v>16900000</v>
      </c>
      <c r="AF1535" s="3">
        <v>8450000</v>
      </c>
      <c r="BB1535" t="s">
        <v>332</v>
      </c>
    </row>
    <row r="1536" spans="1:54" ht="15" customHeight="1" x14ac:dyDescent="0.25">
      <c r="A1536" s="17">
        <v>28219</v>
      </c>
      <c r="B1536" s="17">
        <v>28219</v>
      </c>
      <c r="C1536" s="17"/>
      <c r="D1536" s="17"/>
      <c r="E1536" s="17"/>
      <c r="F1536" s="17"/>
      <c r="G1536" t="s">
        <v>74</v>
      </c>
      <c r="H1536" s="17" t="s">
        <v>5447</v>
      </c>
      <c r="I1536" s="17" t="s">
        <v>4920</v>
      </c>
      <c r="J1536" s="17">
        <v>754216</v>
      </c>
      <c r="K1536" s="18">
        <v>45509</v>
      </c>
      <c r="L1536" s="17" t="s">
        <v>4921</v>
      </c>
      <c r="M1536" s="42" t="s">
        <v>13086</v>
      </c>
      <c r="N1536" s="43">
        <v>10</v>
      </c>
      <c r="O1536" s="17" t="s">
        <v>14623</v>
      </c>
      <c r="P1536" s="17" t="s">
        <v>14624</v>
      </c>
      <c r="Q1536" s="17" t="s">
        <v>14625</v>
      </c>
      <c r="S1536" s="17" t="s">
        <v>15823</v>
      </c>
      <c r="T1536" s="20">
        <v>45597</v>
      </c>
      <c r="U1536" s="17" t="s">
        <v>15824</v>
      </c>
      <c r="V1536" s="17" t="s">
        <v>4927</v>
      </c>
      <c r="Y1536" s="17" t="s">
        <v>53</v>
      </c>
      <c r="AB1536" s="17">
        <v>639</v>
      </c>
      <c r="AC1536" s="18">
        <v>45702</v>
      </c>
      <c r="AD1536" s="17"/>
      <c r="AE1536" s="23">
        <v>6529025</v>
      </c>
      <c r="AF1536" s="21"/>
      <c r="BB1536" t="s">
        <v>84</v>
      </c>
    </row>
    <row r="1537" spans="1:54" ht="15" customHeight="1" x14ac:dyDescent="0.25">
      <c r="A1537" s="17">
        <v>28374</v>
      </c>
      <c r="B1537" s="17">
        <v>28374</v>
      </c>
      <c r="C1537" s="17"/>
      <c r="D1537" s="17"/>
      <c r="E1537" s="17"/>
      <c r="F1537" s="17"/>
      <c r="G1537" s="17" t="s">
        <v>52</v>
      </c>
      <c r="H1537" s="17" t="s">
        <v>60</v>
      </c>
      <c r="I1537" s="17" t="s">
        <v>4920</v>
      </c>
      <c r="J1537" s="17">
        <v>482696</v>
      </c>
      <c r="K1537" s="18">
        <v>45228</v>
      </c>
      <c r="L1537" s="17" t="s">
        <v>4921</v>
      </c>
      <c r="M1537" s="42" t="s">
        <v>13086</v>
      </c>
      <c r="N1537" s="43">
        <v>10</v>
      </c>
      <c r="O1537" s="17" t="s">
        <v>9042</v>
      </c>
      <c r="P1537" s="17" t="s">
        <v>9043</v>
      </c>
      <c r="Q1537" s="17" t="s">
        <v>14626</v>
      </c>
      <c r="S1537" s="17"/>
      <c r="T1537" s="20">
        <v>45575</v>
      </c>
      <c r="U1537" s="17" t="s">
        <v>15825</v>
      </c>
      <c r="V1537" s="17" t="s">
        <v>4927</v>
      </c>
      <c r="Y1537" s="17" t="s">
        <v>53</v>
      </c>
      <c r="AB1537" s="17">
        <v>117</v>
      </c>
      <c r="AC1537" s="18">
        <v>45702</v>
      </c>
      <c r="AD1537" s="17"/>
      <c r="AF1537" s="17"/>
      <c r="BB1537" t="s">
        <v>84</v>
      </c>
    </row>
    <row r="1538" spans="1:54" ht="15" customHeight="1" x14ac:dyDescent="0.25">
      <c r="A1538" s="7">
        <v>28226</v>
      </c>
      <c r="B1538" s="7">
        <v>28226</v>
      </c>
      <c r="C1538" s="7"/>
      <c r="D1538" s="7"/>
      <c r="E1538" s="7"/>
      <c r="F1538" s="7"/>
      <c r="G1538" s="7" t="s">
        <v>74</v>
      </c>
      <c r="H1538" s="7" t="s">
        <v>5025</v>
      </c>
      <c r="I1538" s="7" t="s">
        <v>4920</v>
      </c>
      <c r="J1538" s="7">
        <v>619132</v>
      </c>
      <c r="K1538" s="8">
        <v>45366</v>
      </c>
      <c r="L1538" s="7" t="s">
        <v>4921</v>
      </c>
      <c r="M1538" s="40" t="s">
        <v>13086</v>
      </c>
      <c r="N1538" s="41">
        <v>10</v>
      </c>
      <c r="O1538" s="7" t="s">
        <v>14627</v>
      </c>
      <c r="P1538" s="7" t="s">
        <v>14628</v>
      </c>
      <c r="Q1538" s="7" t="s">
        <v>14629</v>
      </c>
      <c r="R1538" s="7"/>
      <c r="S1538" s="7" t="s">
        <v>15826</v>
      </c>
      <c r="T1538" s="9">
        <v>45700.774305555555</v>
      </c>
      <c r="U1538" s="7" t="s">
        <v>9587</v>
      </c>
      <c r="V1538" s="7" t="s">
        <v>4932</v>
      </c>
      <c r="W1538" s="7"/>
      <c r="X1538" s="7"/>
      <c r="Y1538" s="7" t="s">
        <v>53</v>
      </c>
      <c r="Z1538" s="7"/>
      <c r="AA1538" s="7"/>
      <c r="AB1538" s="7">
        <v>632</v>
      </c>
      <c r="AC1538" s="8">
        <v>45702</v>
      </c>
      <c r="AD1538" s="8">
        <v>45714</v>
      </c>
      <c r="AE1538" s="23">
        <v>6701924</v>
      </c>
      <c r="AF1538" s="7"/>
      <c r="BB1538" s="7" t="s">
        <v>107</v>
      </c>
    </row>
    <row r="1539" spans="1:54" ht="15" customHeight="1" x14ac:dyDescent="0.25">
      <c r="A1539" s="17">
        <v>28217</v>
      </c>
      <c r="B1539" s="17">
        <v>28217</v>
      </c>
      <c r="C1539" s="17"/>
      <c r="D1539" s="17"/>
      <c r="E1539" s="17"/>
      <c r="F1539" s="17"/>
      <c r="G1539" s="17" t="s">
        <v>52</v>
      </c>
      <c r="H1539" s="17" t="s">
        <v>52</v>
      </c>
      <c r="I1539" s="17" t="s">
        <v>4920</v>
      </c>
      <c r="J1539" s="17">
        <v>575526</v>
      </c>
      <c r="K1539" s="18">
        <v>45329</v>
      </c>
      <c r="L1539" s="17" t="s">
        <v>4921</v>
      </c>
      <c r="M1539" s="42" t="s">
        <v>13086</v>
      </c>
      <c r="N1539" s="43">
        <v>10</v>
      </c>
      <c r="O1539" s="17" t="s">
        <v>9267</v>
      </c>
      <c r="P1539" s="17" t="s">
        <v>9268</v>
      </c>
      <c r="Q1539" s="17" t="s">
        <v>14630</v>
      </c>
      <c r="S1539" s="17" t="s">
        <v>9270</v>
      </c>
      <c r="T1539" s="20">
        <v>45638</v>
      </c>
      <c r="U1539" s="17" t="s">
        <v>15827</v>
      </c>
      <c r="V1539" s="17" t="s">
        <v>4927</v>
      </c>
      <c r="Y1539" s="17" t="s">
        <v>53</v>
      </c>
      <c r="AB1539" s="17">
        <v>641</v>
      </c>
      <c r="AC1539" s="18">
        <v>45702</v>
      </c>
      <c r="AD1539" s="17"/>
      <c r="AF1539" s="17"/>
      <c r="BB1539" t="s">
        <v>84</v>
      </c>
    </row>
    <row r="1540" spans="1:54" ht="15" customHeight="1" x14ac:dyDescent="0.25">
      <c r="A1540">
        <v>28235</v>
      </c>
      <c r="B1540">
        <v>28235</v>
      </c>
      <c r="D1540" s="31">
        <f t="shared" ref="D1540:D1544" si="97">AF1540</f>
        <v>4158910</v>
      </c>
      <c r="G1540" t="s">
        <v>74</v>
      </c>
      <c r="H1540" t="s">
        <v>104</v>
      </c>
      <c r="I1540" t="s">
        <v>4920</v>
      </c>
      <c r="J1540">
        <v>810645</v>
      </c>
      <c r="K1540" s="1">
        <v>45587</v>
      </c>
      <c r="L1540" t="s">
        <v>4921</v>
      </c>
      <c r="M1540" s="42" t="s">
        <v>13086</v>
      </c>
      <c r="N1540" s="43">
        <v>10</v>
      </c>
      <c r="O1540" t="s">
        <v>8875</v>
      </c>
      <c r="P1540" t="s">
        <v>8876</v>
      </c>
      <c r="Q1540" t="s">
        <v>8877</v>
      </c>
      <c r="S1540" t="s">
        <v>8878</v>
      </c>
      <c r="T1540" s="2">
        <v>45702.831250000003</v>
      </c>
      <c r="U1540" t="s">
        <v>1149</v>
      </c>
      <c r="V1540" t="s">
        <v>4932</v>
      </c>
      <c r="W1540" s="1">
        <v>45709</v>
      </c>
      <c r="Y1540" t="s">
        <v>53</v>
      </c>
      <c r="AB1540">
        <v>649</v>
      </c>
      <c r="AC1540" s="1">
        <v>45705</v>
      </c>
      <c r="AD1540" s="1">
        <v>45741</v>
      </c>
      <c r="AE1540" s="23">
        <v>4158910</v>
      </c>
      <c r="AF1540" s="3">
        <v>4158910</v>
      </c>
      <c r="BB1540" t="s">
        <v>332</v>
      </c>
    </row>
    <row r="1541" spans="1:54" ht="15" customHeight="1" x14ac:dyDescent="0.25">
      <c r="A1541">
        <v>28252</v>
      </c>
      <c r="B1541">
        <v>28252</v>
      </c>
      <c r="D1541" s="31">
        <f t="shared" si="97"/>
        <v>10862513</v>
      </c>
      <c r="G1541" t="s">
        <v>74</v>
      </c>
      <c r="H1541" t="s">
        <v>884</v>
      </c>
      <c r="I1541" t="s">
        <v>4920</v>
      </c>
      <c r="J1541">
        <v>760651</v>
      </c>
      <c r="K1541" s="1">
        <v>45516</v>
      </c>
      <c r="L1541" t="s">
        <v>4921</v>
      </c>
      <c r="M1541" s="42" t="s">
        <v>13086</v>
      </c>
      <c r="N1541" s="43">
        <v>10</v>
      </c>
      <c r="O1541" t="s">
        <v>8879</v>
      </c>
      <c r="P1541" t="s">
        <v>8880</v>
      </c>
      <c r="Q1541" t="s">
        <v>8881</v>
      </c>
      <c r="S1541" t="s">
        <v>8882</v>
      </c>
      <c r="T1541" s="2">
        <v>45615.583333333336</v>
      </c>
      <c r="U1541" t="s">
        <v>7741</v>
      </c>
      <c r="V1541" t="s">
        <v>4927</v>
      </c>
      <c r="W1541" s="1">
        <v>45709</v>
      </c>
      <c r="Y1541" t="s">
        <v>53</v>
      </c>
      <c r="AB1541">
        <v>660</v>
      </c>
      <c r="AC1541" s="1">
        <v>45705</v>
      </c>
      <c r="AD1541" s="1">
        <v>45741</v>
      </c>
      <c r="AE1541" s="23">
        <v>10862513</v>
      </c>
      <c r="AF1541" s="3">
        <v>10862513</v>
      </c>
      <c r="BB1541" t="s">
        <v>332</v>
      </c>
    </row>
    <row r="1542" spans="1:54" ht="15" customHeight="1" x14ac:dyDescent="0.25">
      <c r="A1542">
        <v>28262</v>
      </c>
      <c r="B1542">
        <v>28262</v>
      </c>
      <c r="D1542" s="31">
        <f t="shared" si="97"/>
        <v>6033105</v>
      </c>
      <c r="G1542" t="s">
        <v>52</v>
      </c>
      <c r="H1542" t="s">
        <v>60</v>
      </c>
      <c r="I1542" t="s">
        <v>4920</v>
      </c>
      <c r="J1542">
        <v>545768</v>
      </c>
      <c r="K1542" s="1">
        <v>45290</v>
      </c>
      <c r="L1542" t="s">
        <v>4921</v>
      </c>
      <c r="M1542" s="42" t="s">
        <v>13086</v>
      </c>
      <c r="N1542" s="43">
        <v>10</v>
      </c>
      <c r="O1542" t="s">
        <v>8883</v>
      </c>
      <c r="P1542" t="s">
        <v>8884</v>
      </c>
      <c r="Q1542" t="s">
        <v>8885</v>
      </c>
      <c r="S1542" t="s">
        <v>8886</v>
      </c>
      <c r="T1542" s="2">
        <v>45619.75</v>
      </c>
      <c r="U1542" t="s">
        <v>1190</v>
      </c>
      <c r="V1542" t="s">
        <v>4927</v>
      </c>
      <c r="W1542" s="1">
        <v>45709</v>
      </c>
      <c r="Y1542" t="s">
        <v>53</v>
      </c>
      <c r="AB1542">
        <v>650</v>
      </c>
      <c r="AC1542" s="1">
        <v>45705</v>
      </c>
      <c r="AD1542" s="1">
        <v>45741</v>
      </c>
      <c r="AE1542" s="23">
        <v>6033105</v>
      </c>
      <c r="AF1542" s="3">
        <v>6033105</v>
      </c>
      <c r="BB1542" t="s">
        <v>332</v>
      </c>
    </row>
    <row r="1543" spans="1:54" ht="15" customHeight="1" x14ac:dyDescent="0.25">
      <c r="A1543">
        <v>28246</v>
      </c>
      <c r="B1543">
        <v>28246</v>
      </c>
      <c r="D1543" s="31">
        <f t="shared" si="97"/>
        <v>3380000</v>
      </c>
      <c r="G1543" t="s">
        <v>74</v>
      </c>
      <c r="H1543" t="s">
        <v>884</v>
      </c>
      <c r="I1543" t="s">
        <v>4920</v>
      </c>
      <c r="J1543">
        <v>537520</v>
      </c>
      <c r="K1543" s="1">
        <v>45282</v>
      </c>
      <c r="L1543" t="s">
        <v>4921</v>
      </c>
      <c r="M1543" s="42" t="s">
        <v>13086</v>
      </c>
      <c r="N1543" s="43">
        <v>10</v>
      </c>
      <c r="O1543" t="s">
        <v>8887</v>
      </c>
      <c r="P1543" t="s">
        <v>8888</v>
      </c>
      <c r="Q1543" t="s">
        <v>8889</v>
      </c>
      <c r="S1543" t="s">
        <v>8890</v>
      </c>
      <c r="T1543" s="2">
        <v>45487.958333333336</v>
      </c>
      <c r="U1543" t="s">
        <v>8891</v>
      </c>
      <c r="V1543" t="s">
        <v>4927</v>
      </c>
      <c r="W1543" s="1">
        <v>45712</v>
      </c>
      <c r="Y1543" t="s">
        <v>53</v>
      </c>
      <c r="AB1543">
        <v>666</v>
      </c>
      <c r="AC1543" s="1">
        <v>45705</v>
      </c>
      <c r="AD1543" s="1">
        <v>45741</v>
      </c>
      <c r="AE1543" s="23">
        <v>3380000</v>
      </c>
      <c r="AF1543" s="3">
        <v>3380000</v>
      </c>
      <c r="BB1543" t="s">
        <v>332</v>
      </c>
    </row>
    <row r="1544" spans="1:54" ht="15" customHeight="1" x14ac:dyDescent="0.25">
      <c r="A1544">
        <v>28261</v>
      </c>
      <c r="B1544">
        <v>28261</v>
      </c>
      <c r="D1544" s="31">
        <f t="shared" si="97"/>
        <v>1121380</v>
      </c>
      <c r="G1544" t="s">
        <v>201</v>
      </c>
      <c r="H1544" t="s">
        <v>201</v>
      </c>
      <c r="I1544" t="s">
        <v>4920</v>
      </c>
      <c r="J1544">
        <v>755712</v>
      </c>
      <c r="K1544" s="1">
        <v>45510</v>
      </c>
      <c r="L1544" t="s">
        <v>4921</v>
      </c>
      <c r="M1544" s="42" t="s">
        <v>13086</v>
      </c>
      <c r="N1544" s="43">
        <v>10</v>
      </c>
      <c r="O1544" t="s">
        <v>8892</v>
      </c>
      <c r="P1544" t="s">
        <v>8893</v>
      </c>
      <c r="Q1544" t="s">
        <v>8894</v>
      </c>
      <c r="S1544" t="s">
        <v>8895</v>
      </c>
      <c r="T1544" s="2">
        <v>45633</v>
      </c>
      <c r="U1544" t="s">
        <v>1190</v>
      </c>
      <c r="V1544" t="s">
        <v>4927</v>
      </c>
      <c r="W1544" s="1">
        <v>45709</v>
      </c>
      <c r="Y1544" t="s">
        <v>53</v>
      </c>
      <c r="AB1544">
        <v>651</v>
      </c>
      <c r="AC1544" s="1">
        <v>45705</v>
      </c>
      <c r="AD1544" s="1">
        <v>45741</v>
      </c>
      <c r="AE1544" s="23">
        <v>1121380</v>
      </c>
      <c r="AF1544" s="3">
        <v>1121380</v>
      </c>
      <c r="BB1544" t="s">
        <v>332</v>
      </c>
    </row>
    <row r="1545" spans="1:54" ht="15" customHeight="1" x14ac:dyDescent="0.25">
      <c r="A1545">
        <v>28264</v>
      </c>
      <c r="B1545">
        <v>28264</v>
      </c>
      <c r="C1545" s="31">
        <f>AF1545</f>
        <v>9389302.9700000007</v>
      </c>
      <c r="G1545" t="s">
        <v>52</v>
      </c>
      <c r="H1545" t="s">
        <v>61</v>
      </c>
      <c r="I1545" t="s">
        <v>4957</v>
      </c>
      <c r="J1545">
        <v>127338</v>
      </c>
      <c r="K1545" s="1">
        <v>45589</v>
      </c>
      <c r="L1545" t="s">
        <v>4921</v>
      </c>
      <c r="M1545" s="42" t="s">
        <v>13086</v>
      </c>
      <c r="N1545" s="43">
        <v>10</v>
      </c>
      <c r="O1545">
        <v>0</v>
      </c>
      <c r="P1545" t="s">
        <v>8571</v>
      </c>
      <c r="Q1545" t="s">
        <v>8896</v>
      </c>
      <c r="S1545" t="s">
        <v>8572</v>
      </c>
      <c r="T1545" s="2">
        <v>45647.916666666664</v>
      </c>
      <c r="U1545" t="s">
        <v>8573</v>
      </c>
      <c r="V1545" t="s">
        <v>4927</v>
      </c>
      <c r="W1545" s="1">
        <v>45709</v>
      </c>
      <c r="Y1545" t="s">
        <v>70</v>
      </c>
      <c r="AB1545">
        <v>652</v>
      </c>
      <c r="AC1545" s="1">
        <v>45705</v>
      </c>
      <c r="AD1545" s="1">
        <v>45740</v>
      </c>
      <c r="AE1545" s="23">
        <v>21283900</v>
      </c>
      <c r="AF1545" s="3">
        <v>9389302.9700000007</v>
      </c>
      <c r="BB1545" t="s">
        <v>332</v>
      </c>
    </row>
    <row r="1546" spans="1:54" ht="15" customHeight="1" x14ac:dyDescent="0.25">
      <c r="A1546">
        <v>28258</v>
      </c>
      <c r="B1546">
        <v>28258</v>
      </c>
      <c r="D1546" s="31">
        <f t="shared" ref="D1546:D1560" si="98">AF1546</f>
        <v>6391060</v>
      </c>
      <c r="G1546" t="s">
        <v>74</v>
      </c>
      <c r="H1546" t="s">
        <v>74</v>
      </c>
      <c r="I1546" t="s">
        <v>4957</v>
      </c>
      <c r="J1546">
        <v>109706</v>
      </c>
      <c r="K1546" s="1">
        <v>45470</v>
      </c>
      <c r="L1546" t="s">
        <v>4921</v>
      </c>
      <c r="M1546" s="42" t="s">
        <v>13086</v>
      </c>
      <c r="N1546" s="43">
        <v>10</v>
      </c>
      <c r="O1546" t="s">
        <v>8897</v>
      </c>
      <c r="P1546" t="s">
        <v>8898</v>
      </c>
      <c r="Q1546" t="s">
        <v>8899</v>
      </c>
      <c r="S1546" t="s">
        <v>8900</v>
      </c>
      <c r="T1546" s="2">
        <v>45672.784722222219</v>
      </c>
      <c r="U1546" t="s">
        <v>8901</v>
      </c>
      <c r="V1546" t="s">
        <v>4927</v>
      </c>
      <c r="W1546" s="1">
        <v>45709</v>
      </c>
      <c r="Y1546" t="s">
        <v>53</v>
      </c>
      <c r="AB1546">
        <v>653</v>
      </c>
      <c r="AC1546" s="1">
        <v>45705</v>
      </c>
      <c r="AD1546" s="1">
        <v>45796</v>
      </c>
      <c r="AE1546" s="23">
        <v>6591060</v>
      </c>
      <c r="AF1546" s="3">
        <v>6391060</v>
      </c>
      <c r="BB1546" t="s">
        <v>332</v>
      </c>
    </row>
    <row r="1547" spans="1:54" ht="15" customHeight="1" x14ac:dyDescent="0.25">
      <c r="A1547">
        <v>28253</v>
      </c>
      <c r="B1547">
        <v>28253</v>
      </c>
      <c r="D1547" s="31">
        <f t="shared" si="98"/>
        <v>14000000</v>
      </c>
      <c r="G1547" t="s">
        <v>52</v>
      </c>
      <c r="H1547" t="s">
        <v>60</v>
      </c>
      <c r="I1547" t="s">
        <v>4920</v>
      </c>
      <c r="J1547">
        <v>838649</v>
      </c>
      <c r="K1547" s="1">
        <v>45637</v>
      </c>
      <c r="L1547" t="s">
        <v>4921</v>
      </c>
      <c r="M1547" s="42" t="s">
        <v>13086</v>
      </c>
      <c r="N1547" s="43">
        <v>10</v>
      </c>
      <c r="O1547" t="s">
        <v>8902</v>
      </c>
      <c r="P1547" t="s">
        <v>8903</v>
      </c>
      <c r="Q1547" t="s">
        <v>8904</v>
      </c>
      <c r="S1547" t="s">
        <v>8905</v>
      </c>
      <c r="T1547" s="2">
        <v>45649.583333333336</v>
      </c>
      <c r="U1547" t="s">
        <v>1190</v>
      </c>
      <c r="V1547" t="s">
        <v>4927</v>
      </c>
      <c r="W1547" s="1">
        <v>45709</v>
      </c>
      <c r="Y1547" t="s">
        <v>53</v>
      </c>
      <c r="AB1547">
        <v>659</v>
      </c>
      <c r="AC1547" s="1">
        <v>45705</v>
      </c>
      <c r="AD1547" s="1">
        <v>45741</v>
      </c>
      <c r="AE1547" s="23">
        <v>17404760</v>
      </c>
      <c r="AF1547" s="3">
        <v>14000000</v>
      </c>
      <c r="BB1547" t="s">
        <v>332</v>
      </c>
    </row>
    <row r="1548" spans="1:54" ht="15" customHeight="1" x14ac:dyDescent="0.25">
      <c r="A1548">
        <v>28254</v>
      </c>
      <c r="B1548">
        <v>28254</v>
      </c>
      <c r="D1548" s="31">
        <f t="shared" si="98"/>
        <v>4877946</v>
      </c>
      <c r="G1548" t="s">
        <v>52</v>
      </c>
      <c r="H1548" t="s">
        <v>60</v>
      </c>
      <c r="I1548" t="s">
        <v>4920</v>
      </c>
      <c r="J1548">
        <v>760825</v>
      </c>
      <c r="K1548" s="1">
        <v>45516</v>
      </c>
      <c r="L1548" t="s">
        <v>4921</v>
      </c>
      <c r="M1548" s="42" t="s">
        <v>13086</v>
      </c>
      <c r="N1548" s="43">
        <v>10</v>
      </c>
      <c r="O1548" t="s">
        <v>8906</v>
      </c>
      <c r="P1548" t="s">
        <v>8907</v>
      </c>
      <c r="Q1548" t="s">
        <v>8908</v>
      </c>
      <c r="S1548" t="s">
        <v>8909</v>
      </c>
      <c r="T1548" s="2">
        <v>45703.534722222219</v>
      </c>
      <c r="U1548" t="s">
        <v>8910</v>
      </c>
      <c r="V1548" t="s">
        <v>4932</v>
      </c>
      <c r="W1548" s="1">
        <v>45709</v>
      </c>
      <c r="Y1548" t="s">
        <v>53</v>
      </c>
      <c r="AB1548">
        <v>658</v>
      </c>
      <c r="AC1548" s="1">
        <v>45705</v>
      </c>
      <c r="AD1548" s="1">
        <v>45741</v>
      </c>
      <c r="AE1548" s="23">
        <v>4877946</v>
      </c>
      <c r="AF1548" s="3">
        <v>4877946</v>
      </c>
      <c r="BB1548" t="s">
        <v>332</v>
      </c>
    </row>
    <row r="1549" spans="1:54" ht="15" customHeight="1" x14ac:dyDescent="0.25">
      <c r="A1549">
        <v>28238</v>
      </c>
      <c r="B1549">
        <v>28238</v>
      </c>
      <c r="D1549" s="31">
        <f t="shared" si="98"/>
        <v>13222472</v>
      </c>
      <c r="G1549" t="s">
        <v>74</v>
      </c>
      <c r="H1549" t="s">
        <v>97</v>
      </c>
      <c r="I1549" t="s">
        <v>4957</v>
      </c>
      <c r="J1549">
        <v>111076</v>
      </c>
      <c r="K1549" s="1">
        <v>45478</v>
      </c>
      <c r="L1549" t="s">
        <v>4921</v>
      </c>
      <c r="M1549" s="42" t="s">
        <v>13086</v>
      </c>
      <c r="N1549" s="43">
        <v>10</v>
      </c>
      <c r="O1549" t="s">
        <v>8911</v>
      </c>
      <c r="P1549" t="s">
        <v>8912</v>
      </c>
      <c r="Q1549" t="s">
        <v>8913</v>
      </c>
      <c r="S1549" t="s">
        <v>8914</v>
      </c>
      <c r="T1549" s="2">
        <v>45702.791666666664</v>
      </c>
      <c r="U1549" t="s">
        <v>8915</v>
      </c>
      <c r="V1549" t="s">
        <v>4932</v>
      </c>
      <c r="W1549" s="1">
        <v>45709</v>
      </c>
      <c r="Y1549" t="s">
        <v>53</v>
      </c>
      <c r="AB1549">
        <v>646</v>
      </c>
      <c r="AC1549" s="1">
        <v>45705</v>
      </c>
      <c r="AD1549" s="1">
        <v>45741</v>
      </c>
      <c r="AE1549" s="23">
        <v>13222472</v>
      </c>
      <c r="AF1549" s="3">
        <v>13222472</v>
      </c>
      <c r="BB1549" t="s">
        <v>332</v>
      </c>
    </row>
    <row r="1550" spans="1:54" ht="15" customHeight="1" x14ac:dyDescent="0.25">
      <c r="A1550">
        <v>28255</v>
      </c>
      <c r="B1550">
        <v>28255</v>
      </c>
      <c r="D1550" s="31">
        <f t="shared" si="98"/>
        <v>1920300</v>
      </c>
      <c r="G1550" t="s">
        <v>74</v>
      </c>
      <c r="H1550" t="s">
        <v>97</v>
      </c>
      <c r="I1550" t="s">
        <v>4920</v>
      </c>
      <c r="J1550">
        <v>720471</v>
      </c>
      <c r="K1550" s="1">
        <v>45466</v>
      </c>
      <c r="L1550" t="s">
        <v>4921</v>
      </c>
      <c r="M1550" s="42" t="s">
        <v>13086</v>
      </c>
      <c r="N1550" s="43">
        <v>10</v>
      </c>
      <c r="O1550" t="s">
        <v>8916</v>
      </c>
      <c r="P1550" t="s">
        <v>8917</v>
      </c>
      <c r="Q1550" t="s">
        <v>8918</v>
      </c>
      <c r="S1550" t="s">
        <v>8919</v>
      </c>
      <c r="T1550" s="2">
        <v>45668.916666666664</v>
      </c>
      <c r="U1550" t="s">
        <v>8920</v>
      </c>
      <c r="V1550" t="s">
        <v>4927</v>
      </c>
      <c r="W1550" s="1">
        <v>45709</v>
      </c>
      <c r="Y1550" t="s">
        <v>53</v>
      </c>
      <c r="AB1550">
        <v>657</v>
      </c>
      <c r="AC1550" s="1">
        <v>45705</v>
      </c>
      <c r="AD1550" s="1">
        <v>45741</v>
      </c>
      <c r="AE1550" s="23">
        <v>1920300</v>
      </c>
      <c r="AF1550" s="3">
        <v>1920300</v>
      </c>
      <c r="BB1550" t="s">
        <v>332</v>
      </c>
    </row>
    <row r="1551" spans="1:54" ht="15" customHeight="1" x14ac:dyDescent="0.25">
      <c r="A1551">
        <v>28256</v>
      </c>
      <c r="B1551">
        <v>28256</v>
      </c>
      <c r="D1551" s="31">
        <f t="shared" si="98"/>
        <v>2348169.5699999998</v>
      </c>
      <c r="G1551" t="s">
        <v>74</v>
      </c>
      <c r="H1551" t="s">
        <v>97</v>
      </c>
      <c r="I1551" t="s">
        <v>4920</v>
      </c>
      <c r="J1551">
        <v>766726</v>
      </c>
      <c r="K1551" s="1">
        <v>45523</v>
      </c>
      <c r="L1551" t="s">
        <v>4921</v>
      </c>
      <c r="M1551" s="42" t="s">
        <v>13086</v>
      </c>
      <c r="N1551" s="43">
        <v>10</v>
      </c>
      <c r="O1551" t="s">
        <v>6040</v>
      </c>
      <c r="P1551" t="s">
        <v>6041</v>
      </c>
      <c r="Q1551" t="s">
        <v>6042</v>
      </c>
      <c r="S1551" t="s">
        <v>6043</v>
      </c>
      <c r="T1551" s="2">
        <v>45629.805555555555</v>
      </c>
      <c r="U1551" t="s">
        <v>1251</v>
      </c>
      <c r="V1551" t="s">
        <v>4927</v>
      </c>
      <c r="W1551" s="1">
        <v>45712</v>
      </c>
      <c r="Y1551" t="s">
        <v>53</v>
      </c>
      <c r="AB1551">
        <v>656</v>
      </c>
      <c r="AC1551" s="1">
        <v>45705</v>
      </c>
      <c r="AD1551" s="1">
        <v>45756</v>
      </c>
      <c r="AE1551" s="23">
        <v>8970630</v>
      </c>
      <c r="AF1551" s="3">
        <v>2348169.5699999998</v>
      </c>
      <c r="BB1551" t="s">
        <v>332</v>
      </c>
    </row>
    <row r="1552" spans="1:54" ht="15" customHeight="1" x14ac:dyDescent="0.25">
      <c r="A1552">
        <v>28257</v>
      </c>
      <c r="B1552">
        <v>28257</v>
      </c>
      <c r="D1552" s="31">
        <f t="shared" si="98"/>
        <v>5557020</v>
      </c>
      <c r="G1552" t="s">
        <v>52</v>
      </c>
      <c r="H1552" t="s">
        <v>60</v>
      </c>
      <c r="I1552" t="s">
        <v>4920</v>
      </c>
      <c r="J1552">
        <v>600648</v>
      </c>
      <c r="K1552" s="1">
        <v>45351</v>
      </c>
      <c r="L1552" t="s">
        <v>4921</v>
      </c>
      <c r="M1552" s="42" t="s">
        <v>13086</v>
      </c>
      <c r="N1552" s="43">
        <v>10</v>
      </c>
      <c r="O1552" t="s">
        <v>8921</v>
      </c>
      <c r="P1552" t="s">
        <v>8922</v>
      </c>
      <c r="Q1552" t="s">
        <v>8923</v>
      </c>
      <c r="S1552" t="s">
        <v>8924</v>
      </c>
      <c r="T1552" s="2">
        <v>45644.618055555555</v>
      </c>
      <c r="U1552" t="s">
        <v>5605</v>
      </c>
      <c r="V1552" t="s">
        <v>4927</v>
      </c>
      <c r="W1552" s="1">
        <v>45709</v>
      </c>
      <c r="Y1552" t="s">
        <v>53</v>
      </c>
      <c r="AB1552">
        <v>654</v>
      </c>
      <c r="AC1552" s="1">
        <v>45705</v>
      </c>
      <c r="AD1552" s="1">
        <v>45741</v>
      </c>
      <c r="AE1552" s="23">
        <v>5557020</v>
      </c>
      <c r="AF1552" s="3">
        <v>5557020</v>
      </c>
      <c r="BB1552" t="s">
        <v>332</v>
      </c>
    </row>
    <row r="1553" spans="1:59" ht="15" customHeight="1" x14ac:dyDescent="0.25">
      <c r="A1553">
        <v>28263</v>
      </c>
      <c r="B1553">
        <v>28263</v>
      </c>
      <c r="D1553" s="31">
        <f t="shared" si="98"/>
        <v>1372260</v>
      </c>
      <c r="G1553" t="s">
        <v>74</v>
      </c>
      <c r="H1553" t="s">
        <v>74</v>
      </c>
      <c r="I1553" t="s">
        <v>4920</v>
      </c>
      <c r="J1553">
        <v>735163</v>
      </c>
      <c r="K1553" s="1">
        <v>45484</v>
      </c>
      <c r="L1553" t="s">
        <v>4921</v>
      </c>
      <c r="M1553" s="42" t="s">
        <v>13086</v>
      </c>
      <c r="N1553" s="43">
        <v>10</v>
      </c>
      <c r="O1553" t="s">
        <v>8925</v>
      </c>
      <c r="P1553" t="s">
        <v>8926</v>
      </c>
      <c r="Q1553" t="s">
        <v>8927</v>
      </c>
      <c r="S1553" t="s">
        <v>8928</v>
      </c>
      <c r="T1553" s="2">
        <v>45582.5</v>
      </c>
      <c r="U1553" t="s">
        <v>613</v>
      </c>
      <c r="V1553" t="s">
        <v>4927</v>
      </c>
      <c r="W1553" s="1">
        <v>45709</v>
      </c>
      <c r="Y1553" t="s">
        <v>53</v>
      </c>
      <c r="AB1553">
        <v>655</v>
      </c>
      <c r="AC1553" s="1">
        <v>45705</v>
      </c>
      <c r="AD1553" s="1">
        <v>45749</v>
      </c>
      <c r="AE1553" s="23">
        <v>1372260</v>
      </c>
      <c r="AF1553" s="3">
        <v>1372260</v>
      </c>
      <c r="BB1553" t="s">
        <v>332</v>
      </c>
    </row>
    <row r="1554" spans="1:59" ht="15" customHeight="1" x14ac:dyDescent="0.25">
      <c r="A1554">
        <v>28240</v>
      </c>
      <c r="B1554">
        <v>28240</v>
      </c>
      <c r="D1554" s="31">
        <f t="shared" si="98"/>
        <v>10113544</v>
      </c>
      <c r="G1554" t="s">
        <v>52</v>
      </c>
      <c r="H1554" t="s">
        <v>60</v>
      </c>
      <c r="I1554" t="s">
        <v>4920</v>
      </c>
      <c r="J1554">
        <v>798312</v>
      </c>
      <c r="K1554" s="1">
        <v>45567</v>
      </c>
      <c r="L1554" t="s">
        <v>4921</v>
      </c>
      <c r="M1554" s="42" t="s">
        <v>13086</v>
      </c>
      <c r="N1554" s="43">
        <v>10</v>
      </c>
      <c r="O1554" t="s">
        <v>8929</v>
      </c>
      <c r="P1554" t="s">
        <v>8930</v>
      </c>
      <c r="Q1554" t="s">
        <v>8931</v>
      </c>
      <c r="S1554" t="s">
        <v>8932</v>
      </c>
      <c r="T1554" s="2">
        <v>45702.652777777781</v>
      </c>
      <c r="U1554" t="s">
        <v>8933</v>
      </c>
      <c r="V1554" t="s">
        <v>4932</v>
      </c>
      <c r="W1554" s="1">
        <v>45709</v>
      </c>
      <c r="Y1554" t="s">
        <v>53</v>
      </c>
      <c r="AB1554">
        <v>644</v>
      </c>
      <c r="AC1554" s="1">
        <v>45705</v>
      </c>
      <c r="AD1554" s="1">
        <v>45741</v>
      </c>
      <c r="AE1554" s="23">
        <v>10113544</v>
      </c>
      <c r="AF1554" s="3">
        <v>10113544</v>
      </c>
      <c r="BB1554" t="s">
        <v>332</v>
      </c>
    </row>
    <row r="1555" spans="1:59" ht="15" customHeight="1" x14ac:dyDescent="0.25">
      <c r="A1555">
        <v>28245</v>
      </c>
      <c r="B1555">
        <v>28245</v>
      </c>
      <c r="D1555" s="31">
        <f t="shared" si="98"/>
        <v>10400000</v>
      </c>
      <c r="G1555" t="s">
        <v>74</v>
      </c>
      <c r="H1555" t="s">
        <v>884</v>
      </c>
      <c r="I1555" t="s">
        <v>4920</v>
      </c>
      <c r="J1555">
        <v>537520</v>
      </c>
      <c r="K1555" s="1">
        <v>45282</v>
      </c>
      <c r="L1555" t="s">
        <v>4921</v>
      </c>
      <c r="M1555" s="42" t="s">
        <v>13086</v>
      </c>
      <c r="N1555" s="43">
        <v>10</v>
      </c>
      <c r="O1555" t="s">
        <v>8887</v>
      </c>
      <c r="P1555" t="s">
        <v>8888</v>
      </c>
      <c r="Q1555" t="s">
        <v>8934</v>
      </c>
      <c r="S1555" t="s">
        <v>8890</v>
      </c>
      <c r="T1555" s="2">
        <v>45487.958333333336</v>
      </c>
      <c r="U1555" t="s">
        <v>8891</v>
      </c>
      <c r="V1555" t="s">
        <v>4927</v>
      </c>
      <c r="W1555" s="1">
        <v>45712</v>
      </c>
      <c r="Y1555" t="s">
        <v>53</v>
      </c>
      <c r="AB1555">
        <v>667</v>
      </c>
      <c r="AC1555" s="1">
        <v>45705</v>
      </c>
      <c r="AD1555" s="1">
        <v>45741</v>
      </c>
      <c r="AE1555" s="23">
        <v>10400000</v>
      </c>
      <c r="AF1555" s="3">
        <v>10400000</v>
      </c>
      <c r="BB1555" t="s">
        <v>332</v>
      </c>
    </row>
    <row r="1556" spans="1:59" ht="15" customHeight="1" x14ac:dyDescent="0.25">
      <c r="A1556">
        <v>28247</v>
      </c>
      <c r="B1556">
        <v>28247</v>
      </c>
      <c r="D1556" s="31">
        <f t="shared" si="98"/>
        <v>14000000</v>
      </c>
      <c r="G1556" t="s">
        <v>74</v>
      </c>
      <c r="H1556" t="s">
        <v>884</v>
      </c>
      <c r="I1556" t="s">
        <v>4920</v>
      </c>
      <c r="J1556">
        <v>537520</v>
      </c>
      <c r="K1556" s="1">
        <v>45282</v>
      </c>
      <c r="L1556" t="s">
        <v>4921</v>
      </c>
      <c r="M1556" s="42" t="s">
        <v>13086</v>
      </c>
      <c r="N1556" s="43">
        <v>10</v>
      </c>
      <c r="O1556" t="s">
        <v>8887</v>
      </c>
      <c r="P1556" t="s">
        <v>8888</v>
      </c>
      <c r="Q1556" t="s">
        <v>8935</v>
      </c>
      <c r="S1556" t="s">
        <v>8890</v>
      </c>
      <c r="T1556" s="2">
        <v>45487.958333333336</v>
      </c>
      <c r="U1556" t="s">
        <v>8891</v>
      </c>
      <c r="V1556" t="s">
        <v>4927</v>
      </c>
      <c r="W1556" s="1">
        <v>45709</v>
      </c>
      <c r="Y1556" t="s">
        <v>53</v>
      </c>
      <c r="AB1556">
        <v>665</v>
      </c>
      <c r="AC1556" s="1">
        <v>45705</v>
      </c>
      <c r="AD1556" s="1">
        <v>45741</v>
      </c>
      <c r="AE1556" s="23">
        <v>22617562.420000002</v>
      </c>
      <c r="AF1556" s="3">
        <v>14000000</v>
      </c>
      <c r="BB1556" t="s">
        <v>332</v>
      </c>
    </row>
    <row r="1557" spans="1:59" ht="15" customHeight="1" x14ac:dyDescent="0.25">
      <c r="A1557">
        <v>28248</v>
      </c>
      <c r="B1557">
        <v>28248</v>
      </c>
      <c r="D1557" s="31">
        <f t="shared" si="98"/>
        <v>12138800</v>
      </c>
      <c r="G1557" t="s">
        <v>52</v>
      </c>
      <c r="H1557" t="s">
        <v>60</v>
      </c>
      <c r="I1557" t="s">
        <v>4920</v>
      </c>
      <c r="J1557">
        <v>766715</v>
      </c>
      <c r="K1557" s="1">
        <v>45523</v>
      </c>
      <c r="L1557" t="s">
        <v>4921</v>
      </c>
      <c r="M1557" s="42" t="s">
        <v>13086</v>
      </c>
      <c r="N1557" s="43">
        <v>10</v>
      </c>
      <c r="O1557" t="s">
        <v>8936</v>
      </c>
      <c r="P1557" t="s">
        <v>8937</v>
      </c>
      <c r="Q1557" t="s">
        <v>8938</v>
      </c>
      <c r="S1557" t="s">
        <v>8939</v>
      </c>
      <c r="T1557" s="2">
        <v>45676.694444444445</v>
      </c>
      <c r="U1557" t="s">
        <v>8940</v>
      </c>
      <c r="V1557" t="s">
        <v>4927</v>
      </c>
      <c r="W1557" s="1">
        <v>45709</v>
      </c>
      <c r="Y1557" t="s">
        <v>53</v>
      </c>
      <c r="AB1557">
        <v>664</v>
      </c>
      <c r="AC1557" s="1">
        <v>45705</v>
      </c>
      <c r="AD1557" s="1">
        <v>45741</v>
      </c>
      <c r="AE1557" s="23">
        <v>12138800</v>
      </c>
      <c r="AF1557" s="3">
        <v>12138800</v>
      </c>
      <c r="BB1557" t="s">
        <v>332</v>
      </c>
    </row>
    <row r="1558" spans="1:59" ht="15" customHeight="1" x14ac:dyDescent="0.25">
      <c r="A1558">
        <v>28249</v>
      </c>
      <c r="B1558">
        <v>28249</v>
      </c>
      <c r="D1558" s="31">
        <f t="shared" si="98"/>
        <v>14000000</v>
      </c>
      <c r="G1558" t="s">
        <v>74</v>
      </c>
      <c r="H1558" t="s">
        <v>97</v>
      </c>
      <c r="I1558" t="s">
        <v>4920</v>
      </c>
      <c r="J1558">
        <v>836861</v>
      </c>
      <c r="K1558" s="1">
        <v>45633</v>
      </c>
      <c r="L1558" t="s">
        <v>4921</v>
      </c>
      <c r="M1558" s="42" t="s">
        <v>13086</v>
      </c>
      <c r="N1558" s="43">
        <v>10</v>
      </c>
      <c r="O1558" t="s">
        <v>8941</v>
      </c>
      <c r="P1558" t="s">
        <v>8942</v>
      </c>
      <c r="Q1558" t="s">
        <v>8943</v>
      </c>
      <c r="S1558" t="s">
        <v>8944</v>
      </c>
      <c r="T1558" s="2">
        <v>45704.45208333333</v>
      </c>
      <c r="U1558" t="s">
        <v>1919</v>
      </c>
      <c r="V1558" t="s">
        <v>4932</v>
      </c>
      <c r="W1558" s="1">
        <v>45709</v>
      </c>
      <c r="Y1558" t="s">
        <v>53</v>
      </c>
      <c r="AB1558">
        <v>663</v>
      </c>
      <c r="AC1558" s="1">
        <v>45705</v>
      </c>
      <c r="AD1558" s="1">
        <v>45741</v>
      </c>
      <c r="AE1558" s="23">
        <v>14577580</v>
      </c>
      <c r="AF1558" s="3">
        <v>14000000</v>
      </c>
      <c r="BB1558" t="s">
        <v>332</v>
      </c>
    </row>
    <row r="1559" spans="1:59" ht="15" customHeight="1" x14ac:dyDescent="0.25">
      <c r="A1559">
        <v>28251</v>
      </c>
      <c r="B1559">
        <v>28251</v>
      </c>
      <c r="D1559" s="31">
        <f t="shared" si="98"/>
        <v>10742396</v>
      </c>
      <c r="G1559" t="s">
        <v>52</v>
      </c>
      <c r="H1559" t="s">
        <v>52</v>
      </c>
      <c r="I1559" t="s">
        <v>4920</v>
      </c>
      <c r="J1559">
        <v>794854</v>
      </c>
      <c r="K1559" s="1">
        <v>45560</v>
      </c>
      <c r="L1559" t="s">
        <v>4921</v>
      </c>
      <c r="M1559" s="42" t="s">
        <v>13086</v>
      </c>
      <c r="N1559" s="43">
        <v>10</v>
      </c>
      <c r="O1559" t="s">
        <v>8945</v>
      </c>
      <c r="P1559" t="s">
        <v>8946</v>
      </c>
      <c r="Q1559" t="s">
        <v>8947</v>
      </c>
      <c r="S1559" t="s">
        <v>8948</v>
      </c>
      <c r="T1559" s="2">
        <v>45703.4375</v>
      </c>
      <c r="U1559" t="s">
        <v>8949</v>
      </c>
      <c r="V1559" t="s">
        <v>4932</v>
      </c>
      <c r="W1559" s="1">
        <v>45709</v>
      </c>
      <c r="Y1559" t="s">
        <v>53</v>
      </c>
      <c r="AB1559">
        <v>661</v>
      </c>
      <c r="AC1559" s="1">
        <v>45705</v>
      </c>
      <c r="AD1559" s="1">
        <v>45741</v>
      </c>
      <c r="AE1559" s="23">
        <v>10742396</v>
      </c>
      <c r="AF1559" s="3">
        <v>10742396</v>
      </c>
      <c r="BB1559" t="s">
        <v>332</v>
      </c>
    </row>
    <row r="1560" spans="1:59" ht="15" customHeight="1" x14ac:dyDescent="0.25">
      <c r="A1560">
        <v>28236</v>
      </c>
      <c r="B1560">
        <v>28236</v>
      </c>
      <c r="D1560" s="31">
        <f t="shared" si="98"/>
        <v>14000000</v>
      </c>
      <c r="G1560" t="s">
        <v>74</v>
      </c>
      <c r="H1560" t="s">
        <v>5025</v>
      </c>
      <c r="I1560" t="s">
        <v>4920</v>
      </c>
      <c r="J1560">
        <v>677499</v>
      </c>
      <c r="K1560" s="1">
        <v>45421</v>
      </c>
      <c r="L1560" t="s">
        <v>4921</v>
      </c>
      <c r="M1560" s="42" t="s">
        <v>13086</v>
      </c>
      <c r="N1560" s="43">
        <v>10</v>
      </c>
      <c r="O1560" t="s">
        <v>8950</v>
      </c>
      <c r="P1560" t="s">
        <v>8951</v>
      </c>
      <c r="Q1560" t="s">
        <v>8952</v>
      </c>
      <c r="S1560" t="s">
        <v>8953</v>
      </c>
      <c r="T1560" s="2">
        <v>45643.729166666664</v>
      </c>
      <c r="U1560" t="s">
        <v>4995</v>
      </c>
      <c r="V1560" t="s">
        <v>4927</v>
      </c>
      <c r="W1560" s="1">
        <v>45709</v>
      </c>
      <c r="Y1560" t="s">
        <v>53</v>
      </c>
      <c r="AB1560">
        <v>648</v>
      </c>
      <c r="AC1560" s="1">
        <v>45705</v>
      </c>
      <c r="AD1560" s="1">
        <v>45740</v>
      </c>
      <c r="AE1560" s="23">
        <v>20555600</v>
      </c>
      <c r="AF1560" s="3">
        <v>14000000</v>
      </c>
      <c r="BB1560" t="s">
        <v>332</v>
      </c>
    </row>
    <row r="1561" spans="1:59" ht="15" customHeight="1" x14ac:dyDescent="0.25">
      <c r="A1561" s="17">
        <v>28187</v>
      </c>
      <c r="B1561" s="17">
        <v>28187</v>
      </c>
      <c r="C1561" s="17"/>
      <c r="D1561" s="17"/>
      <c r="E1561" s="17"/>
      <c r="F1561" s="17"/>
      <c r="G1561" t="s">
        <v>74</v>
      </c>
      <c r="H1561" s="17" t="s">
        <v>5025</v>
      </c>
      <c r="I1561" s="17" t="s">
        <v>4920</v>
      </c>
      <c r="J1561" s="17">
        <v>627931</v>
      </c>
      <c r="K1561" s="18">
        <v>45376</v>
      </c>
      <c r="L1561" s="17" t="s">
        <v>4921</v>
      </c>
      <c r="M1561" s="42" t="s">
        <v>13086</v>
      </c>
      <c r="N1561" s="43">
        <v>10</v>
      </c>
      <c r="O1561" s="17" t="s">
        <v>14619</v>
      </c>
      <c r="P1561" s="17" t="s">
        <v>14620</v>
      </c>
      <c r="Q1561" s="17" t="s">
        <v>14621</v>
      </c>
      <c r="S1561" s="17" t="s">
        <v>15821</v>
      </c>
      <c r="T1561" s="20">
        <v>45669</v>
      </c>
      <c r="U1561" s="17" t="s">
        <v>15822</v>
      </c>
      <c r="V1561" s="17" t="s">
        <v>4927</v>
      </c>
      <c r="Y1561" s="17" t="s">
        <v>53</v>
      </c>
      <c r="AB1561" s="17">
        <v>643</v>
      </c>
      <c r="AC1561" s="18">
        <v>45705</v>
      </c>
      <c r="AD1561" s="17"/>
      <c r="AF1561" s="17"/>
      <c r="BB1561" t="s">
        <v>84</v>
      </c>
    </row>
    <row r="1562" spans="1:59" ht="15" customHeight="1" x14ac:dyDescent="0.25">
      <c r="A1562" s="17">
        <v>28237</v>
      </c>
      <c r="B1562" s="17">
        <v>28237</v>
      </c>
      <c r="C1562" s="17"/>
      <c r="D1562" s="17"/>
      <c r="E1562" s="17"/>
      <c r="F1562" s="17"/>
      <c r="G1562" t="s">
        <v>74</v>
      </c>
      <c r="H1562" s="17" t="s">
        <v>5877</v>
      </c>
      <c r="I1562" s="17" t="s">
        <v>4957</v>
      </c>
      <c r="J1562" s="17">
        <v>42754</v>
      </c>
      <c r="K1562" s="18">
        <v>45126</v>
      </c>
      <c r="L1562" s="17" t="s">
        <v>4921</v>
      </c>
      <c r="M1562" s="42" t="s">
        <v>13086</v>
      </c>
      <c r="N1562" s="43">
        <v>10</v>
      </c>
      <c r="O1562" s="17" t="s">
        <v>6412</v>
      </c>
      <c r="P1562" s="17" t="s">
        <v>6413</v>
      </c>
      <c r="Q1562" s="17" t="s">
        <v>14622</v>
      </c>
      <c r="S1562" s="17" t="s">
        <v>6415</v>
      </c>
      <c r="T1562" s="20">
        <v>45466.666666666664</v>
      </c>
      <c r="U1562" s="17" t="s">
        <v>1190</v>
      </c>
      <c r="V1562" s="17" t="s">
        <v>4927</v>
      </c>
      <c r="Y1562" s="17" t="s">
        <v>53</v>
      </c>
      <c r="AB1562" s="17">
        <v>647</v>
      </c>
      <c r="AC1562" s="18">
        <v>45705</v>
      </c>
      <c r="AD1562" s="17"/>
      <c r="AE1562" s="23">
        <v>7721950</v>
      </c>
      <c r="AF1562" s="21"/>
      <c r="BB1562" t="s">
        <v>84</v>
      </c>
    </row>
    <row r="1563" spans="1:59" ht="15" customHeight="1" x14ac:dyDescent="0.25">
      <c r="A1563">
        <v>28337</v>
      </c>
      <c r="B1563">
        <v>28337</v>
      </c>
      <c r="G1563" t="s">
        <v>74</v>
      </c>
      <c r="H1563" t="s">
        <v>74</v>
      </c>
      <c r="I1563" t="s">
        <v>119</v>
      </c>
      <c r="J1563">
        <v>24364</v>
      </c>
      <c r="K1563" s="1">
        <v>45602</v>
      </c>
      <c r="L1563" t="s">
        <v>1810</v>
      </c>
      <c r="M1563" s="42" t="s">
        <v>4864</v>
      </c>
      <c r="N1563" s="43">
        <v>1</v>
      </c>
      <c r="O1563" t="s">
        <v>2726</v>
      </c>
      <c r="P1563" t="s">
        <v>2727</v>
      </c>
      <c r="Q1563" t="s">
        <v>2727</v>
      </c>
      <c r="R1563">
        <v>311323145</v>
      </c>
      <c r="S1563" t="s">
        <v>2728</v>
      </c>
      <c r="T1563" s="2">
        <v>45628</v>
      </c>
      <c r="U1563" t="s">
        <v>2729</v>
      </c>
      <c r="W1563" s="1">
        <v>45712</v>
      </c>
      <c r="X1563" s="4" t="s">
        <v>2730</v>
      </c>
      <c r="Y1563" t="s">
        <v>70</v>
      </c>
      <c r="Z1563" t="s">
        <v>2731</v>
      </c>
      <c r="AB1563">
        <v>18224</v>
      </c>
      <c r="AC1563" s="1">
        <v>45706</v>
      </c>
      <c r="AD1563" s="1">
        <v>45723</v>
      </c>
      <c r="AE1563" s="23">
        <v>3550000</v>
      </c>
      <c r="AF1563" s="3">
        <v>3550000</v>
      </c>
      <c r="AH1563" t="s">
        <v>267</v>
      </c>
      <c r="AI1563" t="s">
        <v>52</v>
      </c>
      <c r="AJ1563" s="1">
        <v>45709</v>
      </c>
      <c r="AK1563" s="1">
        <v>45775</v>
      </c>
      <c r="AL1563">
        <v>-15</v>
      </c>
      <c r="AM1563">
        <v>0</v>
      </c>
      <c r="AP1563" t="s">
        <v>52</v>
      </c>
      <c r="AV1563">
        <v>0</v>
      </c>
      <c r="AW1563" t="s">
        <v>55</v>
      </c>
      <c r="AX1563">
        <v>47</v>
      </c>
      <c r="AY1563" t="s">
        <v>56</v>
      </c>
      <c r="BB1563" t="s">
        <v>332</v>
      </c>
      <c r="BC1563" t="s">
        <v>58</v>
      </c>
      <c r="BD1563" t="s">
        <v>58</v>
      </c>
      <c r="BE1563" t="s">
        <v>58</v>
      </c>
      <c r="BF1563" t="s">
        <v>2732</v>
      </c>
      <c r="BG1563" t="s">
        <v>2733</v>
      </c>
    </row>
    <row r="1564" spans="1:59" ht="15" customHeight="1" x14ac:dyDescent="0.25">
      <c r="A1564">
        <v>28338</v>
      </c>
      <c r="B1564">
        <v>28338</v>
      </c>
      <c r="G1564" t="s">
        <v>74</v>
      </c>
      <c r="H1564" t="s">
        <v>74</v>
      </c>
      <c r="I1564" t="s">
        <v>119</v>
      </c>
      <c r="J1564">
        <v>32224</v>
      </c>
      <c r="K1564" s="1">
        <v>45629</v>
      </c>
      <c r="L1564" t="s">
        <v>1810</v>
      </c>
      <c r="M1564" s="42" t="s">
        <v>4864</v>
      </c>
      <c r="N1564" s="43">
        <v>1</v>
      </c>
      <c r="O1564" t="s">
        <v>2726</v>
      </c>
      <c r="P1564" t="s">
        <v>2727</v>
      </c>
      <c r="Q1564" t="s">
        <v>2727</v>
      </c>
      <c r="R1564">
        <v>311323145</v>
      </c>
      <c r="S1564" t="s">
        <v>2734</v>
      </c>
      <c r="T1564" s="2">
        <v>45638</v>
      </c>
      <c r="U1564" t="s">
        <v>2735</v>
      </c>
      <c r="W1564" s="1">
        <v>45712</v>
      </c>
      <c r="X1564" s="4" t="s">
        <v>2736</v>
      </c>
      <c r="Y1564" t="s">
        <v>70</v>
      </c>
      <c r="Z1564" t="s">
        <v>2737</v>
      </c>
      <c r="AB1564">
        <v>18223</v>
      </c>
      <c r="AC1564" s="1">
        <v>45706</v>
      </c>
      <c r="AD1564" s="1">
        <v>45720</v>
      </c>
      <c r="AE1564" s="23">
        <v>1000000</v>
      </c>
      <c r="AF1564" s="3">
        <v>1000000</v>
      </c>
      <c r="AH1564" t="s">
        <v>267</v>
      </c>
      <c r="AI1564" t="s">
        <v>52</v>
      </c>
      <c r="AJ1564" s="1">
        <v>45709</v>
      </c>
      <c r="AK1564" s="1">
        <v>45776</v>
      </c>
      <c r="AL1564">
        <v>-15</v>
      </c>
      <c r="AM1564">
        <v>0</v>
      </c>
      <c r="AP1564" t="s">
        <v>52</v>
      </c>
      <c r="AV1564">
        <v>0</v>
      </c>
      <c r="AW1564" t="s">
        <v>55</v>
      </c>
      <c r="AX1564">
        <v>46</v>
      </c>
      <c r="AY1564" t="s">
        <v>56</v>
      </c>
      <c r="BB1564" t="s">
        <v>332</v>
      </c>
      <c r="BC1564" t="s">
        <v>58</v>
      </c>
      <c r="BD1564" t="s">
        <v>58</v>
      </c>
      <c r="BE1564" t="s">
        <v>58</v>
      </c>
      <c r="BF1564" t="s">
        <v>2738</v>
      </c>
      <c r="BG1564" t="s">
        <v>2739</v>
      </c>
    </row>
    <row r="1565" spans="1:59" ht="15" customHeight="1" x14ac:dyDescent="0.25">
      <c r="A1565">
        <v>28259</v>
      </c>
      <c r="B1565">
        <v>28259</v>
      </c>
      <c r="D1565" s="31">
        <f t="shared" ref="D1565:D1570" si="99">AF1565</f>
        <v>6474497</v>
      </c>
      <c r="G1565" t="s">
        <v>52</v>
      </c>
      <c r="H1565" t="s">
        <v>60</v>
      </c>
      <c r="I1565" t="s">
        <v>4920</v>
      </c>
      <c r="J1565">
        <v>685646</v>
      </c>
      <c r="K1565" s="1">
        <v>45428</v>
      </c>
      <c r="L1565" t="s">
        <v>4921</v>
      </c>
      <c r="M1565" s="42" t="s">
        <v>13086</v>
      </c>
      <c r="N1565" s="43">
        <v>10</v>
      </c>
      <c r="O1565" t="s">
        <v>8829</v>
      </c>
      <c r="P1565" t="s">
        <v>8830</v>
      </c>
      <c r="Q1565" t="s">
        <v>8831</v>
      </c>
      <c r="S1565" t="s">
        <v>8832</v>
      </c>
      <c r="T1565" s="2">
        <v>45702.400694444441</v>
      </c>
      <c r="U1565" t="s">
        <v>523</v>
      </c>
      <c r="V1565" t="s">
        <v>4932</v>
      </c>
      <c r="W1565" s="1">
        <v>45716</v>
      </c>
      <c r="Y1565" t="s">
        <v>53</v>
      </c>
      <c r="AB1565">
        <v>668</v>
      </c>
      <c r="AC1565" s="1">
        <v>45706</v>
      </c>
      <c r="AD1565" s="1">
        <v>45748</v>
      </c>
      <c r="AE1565" s="23">
        <v>6474497</v>
      </c>
      <c r="AF1565" s="3">
        <v>6474497</v>
      </c>
      <c r="BB1565" t="s">
        <v>332</v>
      </c>
    </row>
    <row r="1566" spans="1:59" ht="15" customHeight="1" x14ac:dyDescent="0.25">
      <c r="A1566">
        <v>28277</v>
      </c>
      <c r="B1566">
        <v>28277</v>
      </c>
      <c r="D1566" s="31">
        <f t="shared" si="99"/>
        <v>3537756</v>
      </c>
      <c r="G1566" t="s">
        <v>101</v>
      </c>
      <c r="H1566" t="s">
        <v>336</v>
      </c>
      <c r="I1566" t="s">
        <v>4920</v>
      </c>
      <c r="J1566">
        <v>726743</v>
      </c>
      <c r="K1566" s="1">
        <v>45474</v>
      </c>
      <c r="L1566" t="s">
        <v>4921</v>
      </c>
      <c r="M1566" s="42" t="s">
        <v>13086</v>
      </c>
      <c r="N1566" s="43">
        <v>10</v>
      </c>
      <c r="O1566" t="s">
        <v>8833</v>
      </c>
      <c r="P1566" t="s">
        <v>8834</v>
      </c>
      <c r="Q1566" t="s">
        <v>8835</v>
      </c>
      <c r="S1566" t="s">
        <v>8836</v>
      </c>
      <c r="T1566" s="2">
        <v>45705.305555555555</v>
      </c>
      <c r="U1566" t="s">
        <v>8837</v>
      </c>
      <c r="V1566" t="s">
        <v>4932</v>
      </c>
      <c r="W1566" s="1">
        <v>45713</v>
      </c>
      <c r="Y1566" t="s">
        <v>53</v>
      </c>
      <c r="AB1566">
        <v>679</v>
      </c>
      <c r="AC1566" s="1">
        <v>45706</v>
      </c>
      <c r="AD1566" s="1">
        <v>45742</v>
      </c>
      <c r="AE1566" s="23">
        <v>3537756</v>
      </c>
      <c r="AF1566" s="3">
        <v>3537756</v>
      </c>
      <c r="BB1566" t="s">
        <v>332</v>
      </c>
    </row>
    <row r="1567" spans="1:59" ht="15" customHeight="1" x14ac:dyDescent="0.25">
      <c r="A1567">
        <v>28278</v>
      </c>
      <c r="B1567">
        <v>28278</v>
      </c>
      <c r="D1567" s="31">
        <f t="shared" si="99"/>
        <v>1847639</v>
      </c>
      <c r="G1567" t="s">
        <v>52</v>
      </c>
      <c r="H1567" t="s">
        <v>60</v>
      </c>
      <c r="I1567" t="s">
        <v>4920</v>
      </c>
      <c r="J1567">
        <v>723307</v>
      </c>
      <c r="K1567" s="1">
        <v>45469</v>
      </c>
      <c r="L1567" t="s">
        <v>4921</v>
      </c>
      <c r="M1567" s="42" t="s">
        <v>13086</v>
      </c>
      <c r="N1567" s="43">
        <v>10</v>
      </c>
      <c r="O1567" t="s">
        <v>8838</v>
      </c>
      <c r="P1567" t="s">
        <v>8839</v>
      </c>
      <c r="Q1567" t="s">
        <v>8840</v>
      </c>
      <c r="S1567" t="s">
        <v>8841</v>
      </c>
      <c r="T1567" s="2">
        <v>45702.850694444445</v>
      </c>
      <c r="U1567" t="s">
        <v>8842</v>
      </c>
      <c r="V1567" t="s">
        <v>4932</v>
      </c>
      <c r="W1567" s="1">
        <v>45713</v>
      </c>
      <c r="Y1567" t="s">
        <v>53</v>
      </c>
      <c r="AB1567">
        <v>669</v>
      </c>
      <c r="AC1567" s="1">
        <v>45706</v>
      </c>
      <c r="AD1567" s="1">
        <v>45742</v>
      </c>
      <c r="AE1567" s="23">
        <v>1847639</v>
      </c>
      <c r="AF1567" s="3">
        <v>1847639</v>
      </c>
      <c r="BB1567" t="s">
        <v>332</v>
      </c>
    </row>
    <row r="1568" spans="1:59" ht="15" customHeight="1" x14ac:dyDescent="0.25">
      <c r="A1568">
        <v>28270</v>
      </c>
      <c r="B1568">
        <v>28270</v>
      </c>
      <c r="D1568" s="31">
        <f t="shared" si="99"/>
        <v>12740150</v>
      </c>
      <c r="G1568" t="s">
        <v>74</v>
      </c>
      <c r="H1568" t="s">
        <v>97</v>
      </c>
      <c r="I1568" t="s">
        <v>4920</v>
      </c>
      <c r="J1568">
        <v>833418</v>
      </c>
      <c r="K1568" s="1">
        <v>45626</v>
      </c>
      <c r="L1568" t="s">
        <v>4921</v>
      </c>
      <c r="M1568" s="42" t="s">
        <v>13086</v>
      </c>
      <c r="N1568" s="43">
        <v>10</v>
      </c>
      <c r="O1568" t="s">
        <v>8843</v>
      </c>
      <c r="P1568" t="s">
        <v>8844</v>
      </c>
      <c r="Q1568" t="s">
        <v>8845</v>
      </c>
      <c r="S1568" t="s">
        <v>8846</v>
      </c>
      <c r="T1568" s="2">
        <v>45703.416666666664</v>
      </c>
      <c r="U1568" t="s">
        <v>883</v>
      </c>
      <c r="V1568" t="s">
        <v>4932</v>
      </c>
      <c r="W1568" s="1">
        <v>45713</v>
      </c>
      <c r="Y1568" t="s">
        <v>53</v>
      </c>
      <c r="AB1568">
        <v>678</v>
      </c>
      <c r="AC1568" s="1">
        <v>45706</v>
      </c>
      <c r="AD1568" s="1">
        <v>45742</v>
      </c>
      <c r="AE1568" s="23">
        <v>12740150</v>
      </c>
      <c r="AF1568" s="3">
        <v>12740150</v>
      </c>
      <c r="BB1568" t="s">
        <v>332</v>
      </c>
    </row>
    <row r="1569" spans="1:59" ht="15" customHeight="1" x14ac:dyDescent="0.25">
      <c r="A1569">
        <v>28275</v>
      </c>
      <c r="B1569">
        <v>28275</v>
      </c>
      <c r="D1569" s="31">
        <f t="shared" si="99"/>
        <v>14000000</v>
      </c>
      <c r="G1569" t="s">
        <v>52</v>
      </c>
      <c r="H1569" t="s">
        <v>60</v>
      </c>
      <c r="I1569" t="s">
        <v>4920</v>
      </c>
      <c r="J1569">
        <v>723317</v>
      </c>
      <c r="K1569" s="1">
        <v>45469</v>
      </c>
      <c r="L1569" t="s">
        <v>4921</v>
      </c>
      <c r="M1569" s="42" t="s">
        <v>13086</v>
      </c>
      <c r="N1569" s="43">
        <v>10</v>
      </c>
      <c r="O1569" t="s">
        <v>8847</v>
      </c>
      <c r="P1569" t="s">
        <v>8848</v>
      </c>
      <c r="Q1569" t="s">
        <v>8849</v>
      </c>
      <c r="S1569" t="s">
        <v>8850</v>
      </c>
      <c r="T1569" s="2">
        <v>45660.541666666664</v>
      </c>
      <c r="U1569" t="s">
        <v>103</v>
      </c>
      <c r="V1569" t="s">
        <v>4927</v>
      </c>
      <c r="W1569" s="1">
        <v>45713</v>
      </c>
      <c r="Y1569" t="s">
        <v>53</v>
      </c>
      <c r="AB1569">
        <v>671</v>
      </c>
      <c r="AC1569" s="1">
        <v>45706</v>
      </c>
      <c r="AD1569" s="1">
        <v>45763</v>
      </c>
      <c r="AE1569" s="23">
        <v>17985250</v>
      </c>
      <c r="AF1569" s="3">
        <v>14000000</v>
      </c>
      <c r="BB1569" t="s">
        <v>332</v>
      </c>
    </row>
    <row r="1570" spans="1:59" ht="15" customHeight="1" x14ac:dyDescent="0.25">
      <c r="A1570">
        <v>28272</v>
      </c>
      <c r="B1570">
        <v>28272</v>
      </c>
      <c r="D1570" s="31">
        <f t="shared" si="99"/>
        <v>14000000</v>
      </c>
      <c r="G1570" t="s">
        <v>74</v>
      </c>
      <c r="H1570" t="s">
        <v>74</v>
      </c>
      <c r="I1570" t="s">
        <v>4920</v>
      </c>
      <c r="J1570">
        <v>635257</v>
      </c>
      <c r="K1570" s="1">
        <v>45381</v>
      </c>
      <c r="L1570" t="s">
        <v>4921</v>
      </c>
      <c r="M1570" s="42" t="s">
        <v>13086</v>
      </c>
      <c r="N1570" s="43">
        <v>10</v>
      </c>
      <c r="O1570" t="s">
        <v>8851</v>
      </c>
      <c r="P1570" t="s">
        <v>8852</v>
      </c>
      <c r="Q1570" t="s">
        <v>8853</v>
      </c>
      <c r="S1570" t="s">
        <v>8854</v>
      </c>
      <c r="T1570" s="2">
        <v>45679.4375</v>
      </c>
      <c r="U1570" t="s">
        <v>8855</v>
      </c>
      <c r="V1570" t="s">
        <v>4927</v>
      </c>
      <c r="W1570" s="1">
        <v>45713</v>
      </c>
      <c r="Y1570" t="s">
        <v>53</v>
      </c>
      <c r="AB1570">
        <v>673</v>
      </c>
      <c r="AC1570" s="1">
        <v>45706</v>
      </c>
      <c r="AD1570" s="1">
        <v>45741</v>
      </c>
      <c r="AE1570" s="23">
        <v>14585652</v>
      </c>
      <c r="AF1570" s="3">
        <v>14000000</v>
      </c>
      <c r="BB1570" t="s">
        <v>332</v>
      </c>
    </row>
    <row r="1571" spans="1:59" ht="15" customHeight="1" x14ac:dyDescent="0.25">
      <c r="A1571">
        <v>28266</v>
      </c>
      <c r="B1571">
        <v>28266</v>
      </c>
      <c r="C1571" s="31">
        <f>AF1571</f>
        <v>26000000</v>
      </c>
      <c r="G1571" t="s">
        <v>52</v>
      </c>
      <c r="H1571" t="s">
        <v>60</v>
      </c>
      <c r="I1571" t="s">
        <v>4957</v>
      </c>
      <c r="J1571">
        <v>125490</v>
      </c>
      <c r="K1571" s="1">
        <v>45573</v>
      </c>
      <c r="L1571" t="s">
        <v>4921</v>
      </c>
      <c r="M1571" s="42" t="s">
        <v>13086</v>
      </c>
      <c r="N1571" s="43">
        <v>10</v>
      </c>
      <c r="O1571" t="s">
        <v>8856</v>
      </c>
      <c r="P1571" t="s">
        <v>8857</v>
      </c>
      <c r="Q1571" t="s">
        <v>8858</v>
      </c>
      <c r="S1571" t="s">
        <v>8859</v>
      </c>
      <c r="T1571" s="2">
        <v>45597</v>
      </c>
      <c r="U1571" t="s">
        <v>8860</v>
      </c>
      <c r="V1571" t="s">
        <v>4927</v>
      </c>
      <c r="W1571" s="1">
        <v>45768</v>
      </c>
      <c r="Y1571" t="s">
        <v>70</v>
      </c>
      <c r="AB1571">
        <v>718</v>
      </c>
      <c r="AC1571" s="1">
        <v>45706</v>
      </c>
      <c r="AD1571" s="1">
        <v>45805</v>
      </c>
      <c r="AE1571" s="23">
        <v>26000000</v>
      </c>
      <c r="AF1571" s="3">
        <v>26000000</v>
      </c>
      <c r="BB1571" t="s">
        <v>332</v>
      </c>
    </row>
    <row r="1572" spans="1:59" ht="15" customHeight="1" x14ac:dyDescent="0.25">
      <c r="A1572">
        <v>28267</v>
      </c>
      <c r="B1572">
        <v>28267</v>
      </c>
      <c r="D1572" s="31">
        <f t="shared" ref="D1572:D1573" si="100">AF1572</f>
        <v>9150640</v>
      </c>
      <c r="G1572" t="s">
        <v>291</v>
      </c>
      <c r="H1572" t="s">
        <v>291</v>
      </c>
      <c r="I1572" t="s">
        <v>4920</v>
      </c>
      <c r="J1572">
        <v>658513</v>
      </c>
      <c r="K1572" s="1">
        <v>45402</v>
      </c>
      <c r="L1572" t="s">
        <v>4921</v>
      </c>
      <c r="M1572" s="42" t="s">
        <v>13086</v>
      </c>
      <c r="N1572" s="43">
        <v>10</v>
      </c>
      <c r="O1572" t="s">
        <v>8861</v>
      </c>
      <c r="P1572" t="s">
        <v>8862</v>
      </c>
      <c r="Q1572" t="s">
        <v>8863</v>
      </c>
      <c r="S1572" t="s">
        <v>8864</v>
      </c>
      <c r="T1572" s="2">
        <v>45662.90625</v>
      </c>
      <c r="U1572" t="s">
        <v>8865</v>
      </c>
      <c r="V1572" t="s">
        <v>4927</v>
      </c>
      <c r="W1572" s="1">
        <v>45713</v>
      </c>
      <c r="Y1572" t="s">
        <v>53</v>
      </c>
      <c r="AB1572">
        <v>677</v>
      </c>
      <c r="AC1572" s="1">
        <v>45706</v>
      </c>
      <c r="AD1572" s="1">
        <v>45741</v>
      </c>
      <c r="AE1572" s="23">
        <v>9150640</v>
      </c>
      <c r="AF1572" s="3">
        <v>9150640</v>
      </c>
      <c r="BB1572" t="s">
        <v>332</v>
      </c>
    </row>
    <row r="1573" spans="1:59" ht="15" customHeight="1" x14ac:dyDescent="0.25">
      <c r="A1573">
        <v>28269</v>
      </c>
      <c r="B1573">
        <v>28269</v>
      </c>
      <c r="D1573" s="31">
        <f t="shared" si="100"/>
        <v>10423578</v>
      </c>
      <c r="G1573" t="s">
        <v>52</v>
      </c>
      <c r="H1573" t="s">
        <v>60</v>
      </c>
      <c r="I1573" t="s">
        <v>4920</v>
      </c>
      <c r="J1573">
        <v>825450</v>
      </c>
      <c r="K1573" s="1">
        <v>45612</v>
      </c>
      <c r="L1573" t="s">
        <v>4921</v>
      </c>
      <c r="M1573" s="42" t="s">
        <v>13086</v>
      </c>
      <c r="N1573" s="43">
        <v>10</v>
      </c>
      <c r="O1573" t="s">
        <v>8866</v>
      </c>
      <c r="P1573" t="s">
        <v>8867</v>
      </c>
      <c r="Q1573" t="s">
        <v>8868</v>
      </c>
      <c r="S1573" t="s">
        <v>8869</v>
      </c>
      <c r="T1573" s="2">
        <v>45703.65347222222</v>
      </c>
      <c r="U1573" t="s">
        <v>8870</v>
      </c>
      <c r="V1573" t="s">
        <v>4932</v>
      </c>
      <c r="W1573" s="1">
        <v>45713</v>
      </c>
      <c r="Y1573" t="s">
        <v>53</v>
      </c>
      <c r="AB1573">
        <v>675</v>
      </c>
      <c r="AC1573" s="1">
        <v>45706</v>
      </c>
      <c r="AD1573" s="1">
        <v>45761</v>
      </c>
      <c r="AE1573" s="23">
        <v>10423578</v>
      </c>
      <c r="AF1573" s="3">
        <v>10423578</v>
      </c>
      <c r="BB1573" t="s">
        <v>332</v>
      </c>
    </row>
    <row r="1574" spans="1:59" ht="15" customHeight="1" x14ac:dyDescent="0.25">
      <c r="A1574">
        <v>28271</v>
      </c>
      <c r="B1574">
        <v>28271</v>
      </c>
      <c r="C1574" s="31">
        <f>AF1574</f>
        <v>14000000</v>
      </c>
      <c r="G1574" t="s">
        <v>74</v>
      </c>
      <c r="H1574" t="s">
        <v>1159</v>
      </c>
      <c r="I1574" t="s">
        <v>4957</v>
      </c>
      <c r="J1574">
        <v>72735</v>
      </c>
      <c r="K1574" s="1">
        <v>45295</v>
      </c>
      <c r="L1574" t="s">
        <v>4921</v>
      </c>
      <c r="M1574" s="42" t="s">
        <v>13086</v>
      </c>
      <c r="N1574" s="43">
        <v>10</v>
      </c>
      <c r="O1574" t="s">
        <v>8871</v>
      </c>
      <c r="P1574" t="s">
        <v>8872</v>
      </c>
      <c r="Q1574" t="s">
        <v>8873</v>
      </c>
      <c r="S1574" t="s">
        <v>8874</v>
      </c>
      <c r="T1574" s="2">
        <v>45639.708333333336</v>
      </c>
      <c r="U1574" t="s">
        <v>6082</v>
      </c>
      <c r="V1574" t="s">
        <v>4927</v>
      </c>
      <c r="W1574" s="1">
        <v>45713</v>
      </c>
      <c r="Y1574" t="s">
        <v>70</v>
      </c>
      <c r="AB1574">
        <v>674</v>
      </c>
      <c r="AC1574" s="1">
        <v>45706</v>
      </c>
      <c r="AD1574" s="1">
        <v>45762</v>
      </c>
      <c r="AE1574" s="23">
        <v>50890349</v>
      </c>
      <c r="AF1574" s="3">
        <v>14000000</v>
      </c>
      <c r="BB1574" t="s">
        <v>332</v>
      </c>
    </row>
    <row r="1575" spans="1:59" ht="15" customHeight="1" x14ac:dyDescent="0.25">
      <c r="A1575" s="17">
        <v>28268</v>
      </c>
      <c r="B1575" s="17">
        <v>28268</v>
      </c>
      <c r="C1575" s="17"/>
      <c r="D1575" s="17"/>
      <c r="E1575" s="17"/>
      <c r="F1575" s="17"/>
      <c r="G1575" t="s">
        <v>74</v>
      </c>
      <c r="H1575" s="17" t="s">
        <v>104</v>
      </c>
      <c r="I1575" s="17" t="s">
        <v>4920</v>
      </c>
      <c r="J1575" s="17">
        <v>743736</v>
      </c>
      <c r="K1575" s="18">
        <v>45495</v>
      </c>
      <c r="L1575" s="17" t="s">
        <v>4921</v>
      </c>
      <c r="M1575" s="42" t="s">
        <v>13086</v>
      </c>
      <c r="N1575" s="43">
        <v>10</v>
      </c>
      <c r="O1575" s="17" t="s">
        <v>14612</v>
      </c>
      <c r="P1575" s="17" t="s">
        <v>14613</v>
      </c>
      <c r="Q1575" s="17" t="s">
        <v>14614</v>
      </c>
      <c r="S1575" s="17" t="s">
        <v>15817</v>
      </c>
      <c r="T1575" s="20">
        <v>45705.694444444445</v>
      </c>
      <c r="U1575" s="17" t="s">
        <v>15818</v>
      </c>
      <c r="V1575" s="17" t="s">
        <v>4932</v>
      </c>
      <c r="Y1575" s="17" t="s">
        <v>53</v>
      </c>
      <c r="AB1575" s="17">
        <v>676</v>
      </c>
      <c r="AC1575" s="18">
        <v>45706</v>
      </c>
      <c r="AD1575" s="17"/>
      <c r="AE1575" s="23">
        <v>4302344</v>
      </c>
      <c r="AF1575" s="21"/>
      <c r="BB1575" t="s">
        <v>84</v>
      </c>
    </row>
    <row r="1576" spans="1:59" ht="15" customHeight="1" x14ac:dyDescent="0.25">
      <c r="A1576" s="7">
        <v>28276</v>
      </c>
      <c r="B1576" s="7">
        <v>28276</v>
      </c>
      <c r="C1576" s="7"/>
      <c r="D1576" s="7"/>
      <c r="E1576" s="7"/>
      <c r="F1576" s="7"/>
      <c r="G1576" s="7" t="s">
        <v>74</v>
      </c>
      <c r="H1576" s="7" t="s">
        <v>104</v>
      </c>
      <c r="I1576" s="7" t="s">
        <v>4957</v>
      </c>
      <c r="J1576" s="7">
        <v>117796</v>
      </c>
      <c r="K1576" s="8">
        <v>45520</v>
      </c>
      <c r="L1576" s="7" t="s">
        <v>4921</v>
      </c>
      <c r="M1576" s="40" t="s">
        <v>13086</v>
      </c>
      <c r="N1576" s="41">
        <v>10</v>
      </c>
      <c r="O1576" s="7">
        <v>208</v>
      </c>
      <c r="P1576" s="7" t="s">
        <v>5001</v>
      </c>
      <c r="Q1576" s="7" t="s">
        <v>14615</v>
      </c>
      <c r="R1576" s="7"/>
      <c r="S1576" s="7" t="s">
        <v>5003</v>
      </c>
      <c r="T1576" s="9">
        <v>45702.767361111109</v>
      </c>
      <c r="U1576" s="7" t="s">
        <v>492</v>
      </c>
      <c r="V1576" s="7" t="s">
        <v>4932</v>
      </c>
      <c r="W1576" s="7"/>
      <c r="X1576" s="7"/>
      <c r="Y1576" s="7" t="s">
        <v>70</v>
      </c>
      <c r="Z1576" s="7"/>
      <c r="AA1576" s="7"/>
      <c r="AB1576" s="7">
        <v>670</v>
      </c>
      <c r="AC1576" s="8">
        <v>45706</v>
      </c>
      <c r="AD1576" s="8">
        <v>45708</v>
      </c>
      <c r="AE1576" s="23">
        <v>16302912.5</v>
      </c>
      <c r="AF1576" s="7"/>
      <c r="BB1576" s="7" t="s">
        <v>107</v>
      </c>
    </row>
    <row r="1577" spans="1:59" ht="15" customHeight="1" x14ac:dyDescent="0.25">
      <c r="A1577" s="17">
        <v>28260</v>
      </c>
      <c r="B1577" s="17">
        <v>28260</v>
      </c>
      <c r="C1577" s="17"/>
      <c r="D1577" s="17"/>
      <c r="E1577" s="17"/>
      <c r="F1577" s="17"/>
      <c r="G1577" s="17" t="s">
        <v>87</v>
      </c>
      <c r="H1577" s="17" t="s">
        <v>2016</v>
      </c>
      <c r="I1577" s="17" t="s">
        <v>4920</v>
      </c>
      <c r="J1577" s="17">
        <v>809930</v>
      </c>
      <c r="K1577" s="18">
        <v>45586</v>
      </c>
      <c r="L1577" s="17" t="s">
        <v>4921</v>
      </c>
      <c r="M1577" s="42" t="s">
        <v>13086</v>
      </c>
      <c r="N1577" s="43">
        <v>10</v>
      </c>
      <c r="O1577" s="17" t="s">
        <v>14616</v>
      </c>
      <c r="P1577" s="17" t="s">
        <v>14617</v>
      </c>
      <c r="Q1577" s="17" t="s">
        <v>14618</v>
      </c>
      <c r="S1577" s="17" t="s">
        <v>15819</v>
      </c>
      <c r="T1577" s="20">
        <v>45704</v>
      </c>
      <c r="U1577" s="17" t="s">
        <v>15820</v>
      </c>
      <c r="V1577" s="17" t="s">
        <v>4932</v>
      </c>
      <c r="Y1577" s="17" t="s">
        <v>53</v>
      </c>
      <c r="AB1577" s="17">
        <v>672</v>
      </c>
      <c r="AC1577" s="18">
        <v>45706</v>
      </c>
      <c r="AD1577" s="17"/>
      <c r="AE1577" s="23">
        <v>10669120</v>
      </c>
      <c r="AF1577" s="21"/>
      <c r="BB1577" t="s">
        <v>84</v>
      </c>
    </row>
    <row r="1578" spans="1:59" ht="15" customHeight="1" x14ac:dyDescent="0.25">
      <c r="A1578">
        <v>28163</v>
      </c>
      <c r="B1578">
        <v>28163</v>
      </c>
      <c r="G1578" t="s">
        <v>52</v>
      </c>
      <c r="H1578" t="s">
        <v>60</v>
      </c>
      <c r="I1578" t="s">
        <v>196</v>
      </c>
      <c r="J1578">
        <v>3691</v>
      </c>
      <c r="K1578" s="1">
        <v>45244</v>
      </c>
      <c r="L1578" t="s">
        <v>139</v>
      </c>
      <c r="M1578" s="42" t="s">
        <v>4863</v>
      </c>
      <c r="N1578" s="43">
        <v>3</v>
      </c>
      <c r="O1578" t="s">
        <v>2695</v>
      </c>
      <c r="P1578" t="s">
        <v>2696</v>
      </c>
      <c r="Q1578" t="s">
        <v>2696</v>
      </c>
      <c r="R1578">
        <v>33105782860012</v>
      </c>
      <c r="S1578" t="s">
        <v>2697</v>
      </c>
      <c r="T1578" s="2">
        <v>45570</v>
      </c>
      <c r="U1578" t="s">
        <v>2698</v>
      </c>
      <c r="W1578" s="1">
        <v>45723</v>
      </c>
      <c r="X1578" t="s">
        <v>2699</v>
      </c>
      <c r="Y1578" t="s">
        <v>53</v>
      </c>
      <c r="Z1578" t="s">
        <v>2699</v>
      </c>
      <c r="AB1578">
        <v>160</v>
      </c>
      <c r="AC1578" s="1">
        <v>45707</v>
      </c>
      <c r="AD1578" s="1">
        <v>45734</v>
      </c>
      <c r="AE1578" s="23">
        <v>105854000</v>
      </c>
      <c r="AF1578" s="3">
        <v>91034440</v>
      </c>
      <c r="AH1578" t="s">
        <v>297</v>
      </c>
      <c r="AI1578" t="s">
        <v>291</v>
      </c>
      <c r="AJ1578" s="1">
        <v>45700</v>
      </c>
      <c r="AK1578" s="1">
        <v>45777</v>
      </c>
      <c r="AL1578">
        <v>1</v>
      </c>
      <c r="AM1578">
        <v>0</v>
      </c>
      <c r="AP1578" t="s">
        <v>52</v>
      </c>
      <c r="AU1578" t="s">
        <v>145</v>
      </c>
      <c r="AV1578">
        <v>1</v>
      </c>
      <c r="AW1578" t="s">
        <v>55</v>
      </c>
      <c r="AX1578">
        <v>154</v>
      </c>
      <c r="AY1578" t="s">
        <v>2700</v>
      </c>
      <c r="AZ1578">
        <v>32302821330207</v>
      </c>
      <c r="BA1578" t="s">
        <v>2701</v>
      </c>
      <c r="BB1578" t="s">
        <v>332</v>
      </c>
      <c r="BC1578" t="s">
        <v>58</v>
      </c>
      <c r="BD1578" t="s">
        <v>58</v>
      </c>
      <c r="BE1578" t="s">
        <v>58</v>
      </c>
      <c r="BF1578" t="s">
        <v>2702</v>
      </c>
      <c r="BG1578" t="s">
        <v>2703</v>
      </c>
    </row>
    <row r="1579" spans="1:59" ht="15" customHeight="1" x14ac:dyDescent="0.25">
      <c r="A1579">
        <v>28244</v>
      </c>
      <c r="B1579">
        <v>28244</v>
      </c>
      <c r="G1579" t="s">
        <v>52</v>
      </c>
      <c r="H1579" t="s">
        <v>478</v>
      </c>
      <c r="I1579" t="s">
        <v>1021</v>
      </c>
      <c r="J1579">
        <v>4508</v>
      </c>
      <c r="K1579" s="1">
        <v>45184</v>
      </c>
      <c r="L1579" t="s">
        <v>75</v>
      </c>
      <c r="M1579" s="42" t="s">
        <v>4872</v>
      </c>
      <c r="N1579" s="43">
        <v>3.14</v>
      </c>
      <c r="O1579" t="s">
        <v>1046</v>
      </c>
      <c r="P1579" t="s">
        <v>2704</v>
      </c>
      <c r="Q1579" t="s">
        <v>2704</v>
      </c>
      <c r="R1579">
        <v>31910977190041</v>
      </c>
      <c r="S1579" t="s">
        <v>2705</v>
      </c>
      <c r="T1579" s="2">
        <v>45699</v>
      </c>
      <c r="U1579" t="s">
        <v>2706</v>
      </c>
      <c r="W1579" s="1">
        <v>45722</v>
      </c>
      <c r="X1579" t="s">
        <v>2707</v>
      </c>
      <c r="Y1579" t="s">
        <v>53</v>
      </c>
      <c r="Z1579" t="s">
        <v>2707</v>
      </c>
      <c r="AB1579">
        <v>162</v>
      </c>
      <c r="AC1579" s="1">
        <v>45707</v>
      </c>
      <c r="AD1579" s="1">
        <v>45797</v>
      </c>
      <c r="AE1579" s="23">
        <v>27401600</v>
      </c>
      <c r="AF1579" s="3">
        <v>17089146.300000001</v>
      </c>
      <c r="AH1579" t="s">
        <v>306</v>
      </c>
      <c r="AI1579" t="s">
        <v>307</v>
      </c>
      <c r="AJ1579" s="1">
        <v>45705</v>
      </c>
      <c r="AK1579" s="1">
        <v>45819</v>
      </c>
      <c r="AL1579">
        <v>1</v>
      </c>
      <c r="AM1579">
        <v>0</v>
      </c>
      <c r="AP1579" t="s">
        <v>52</v>
      </c>
      <c r="AU1579" t="s">
        <v>2708</v>
      </c>
      <c r="AW1579" t="s">
        <v>55</v>
      </c>
      <c r="AX1579">
        <v>142</v>
      </c>
      <c r="AY1579" t="s">
        <v>56</v>
      </c>
      <c r="BB1579" t="s">
        <v>332</v>
      </c>
      <c r="BC1579" t="s">
        <v>58</v>
      </c>
      <c r="BD1579" t="s">
        <v>58</v>
      </c>
      <c r="BE1579" t="s">
        <v>58</v>
      </c>
      <c r="BF1579" s="5" t="s">
        <v>2709</v>
      </c>
      <c r="BG1579" t="s">
        <v>2710</v>
      </c>
    </row>
    <row r="1580" spans="1:59" ht="15" customHeight="1" x14ac:dyDescent="0.25">
      <c r="A1580">
        <v>28288</v>
      </c>
      <c r="B1580">
        <v>28288</v>
      </c>
      <c r="G1580" t="s">
        <v>52</v>
      </c>
      <c r="H1580" t="s">
        <v>61</v>
      </c>
      <c r="I1580" t="s">
        <v>207</v>
      </c>
      <c r="J1580">
        <v>3580</v>
      </c>
      <c r="K1580" s="1">
        <v>45488</v>
      </c>
      <c r="L1580" t="s">
        <v>208</v>
      </c>
      <c r="M1580" s="42" t="s">
        <v>4866</v>
      </c>
      <c r="N1580" s="43">
        <v>1.2</v>
      </c>
      <c r="O1580" t="s">
        <v>2711</v>
      </c>
      <c r="P1580" t="s">
        <v>2712</v>
      </c>
      <c r="Q1580" t="s">
        <v>2712</v>
      </c>
      <c r="R1580">
        <v>42510956600011</v>
      </c>
      <c r="S1580" t="s">
        <v>2713</v>
      </c>
      <c r="T1580" s="2">
        <v>45688</v>
      </c>
      <c r="U1580" t="s">
        <v>416</v>
      </c>
      <c r="W1580" s="1">
        <v>45709</v>
      </c>
      <c r="X1580" s="4" t="s">
        <v>2714</v>
      </c>
      <c r="Y1580" t="s">
        <v>53</v>
      </c>
      <c r="AB1580">
        <v>18225</v>
      </c>
      <c r="AC1580" s="1">
        <v>45707</v>
      </c>
      <c r="AD1580" s="1">
        <v>45720</v>
      </c>
      <c r="AE1580" s="23">
        <v>4736880</v>
      </c>
      <c r="AF1580" s="3">
        <v>4126047</v>
      </c>
      <c r="AH1580" t="s">
        <v>267</v>
      </c>
      <c r="AI1580" t="s">
        <v>52</v>
      </c>
      <c r="AJ1580" s="1">
        <v>45707</v>
      </c>
      <c r="AK1580" s="1">
        <v>45776</v>
      </c>
      <c r="AL1580">
        <v>-13</v>
      </c>
      <c r="AM1580">
        <v>0</v>
      </c>
      <c r="AP1580" t="s">
        <v>52</v>
      </c>
      <c r="AV1580">
        <v>0</v>
      </c>
      <c r="AW1580" t="s">
        <v>55</v>
      </c>
      <c r="AX1580">
        <v>45</v>
      </c>
      <c r="AY1580" t="s">
        <v>56</v>
      </c>
      <c r="BB1580" t="s">
        <v>332</v>
      </c>
      <c r="BC1580" t="s">
        <v>58</v>
      </c>
      <c r="BD1580" t="s">
        <v>58</v>
      </c>
      <c r="BE1580" t="s">
        <v>58</v>
      </c>
      <c r="BF1580" t="s">
        <v>2715</v>
      </c>
      <c r="BG1580" t="s">
        <v>2716</v>
      </c>
    </row>
    <row r="1581" spans="1:59" ht="15" customHeight="1" x14ac:dyDescent="0.25">
      <c r="A1581">
        <v>28283</v>
      </c>
      <c r="B1581">
        <v>28283</v>
      </c>
      <c r="G1581" t="s">
        <v>74</v>
      </c>
      <c r="H1581" t="s">
        <v>74</v>
      </c>
      <c r="I1581" t="s">
        <v>63</v>
      </c>
      <c r="J1581">
        <v>248077</v>
      </c>
      <c r="K1581" s="1">
        <v>44567</v>
      </c>
      <c r="L1581" t="s">
        <v>75</v>
      </c>
      <c r="M1581" s="42" t="s">
        <v>4872</v>
      </c>
      <c r="N1581" s="43">
        <v>3.14</v>
      </c>
      <c r="O1581" t="s">
        <v>2717</v>
      </c>
      <c r="P1581" t="s">
        <v>77</v>
      </c>
      <c r="Q1581" t="s">
        <v>2718</v>
      </c>
      <c r="R1581">
        <v>32503706240020</v>
      </c>
      <c r="S1581" t="s">
        <v>2719</v>
      </c>
      <c r="T1581" s="2">
        <v>45500.4375</v>
      </c>
      <c r="U1581" t="s">
        <v>2720</v>
      </c>
      <c r="W1581" s="1">
        <v>45723</v>
      </c>
      <c r="X1581" t="s">
        <v>2721</v>
      </c>
      <c r="Y1581" t="s">
        <v>70</v>
      </c>
      <c r="Z1581" t="s">
        <v>2721</v>
      </c>
      <c r="AB1581">
        <v>161</v>
      </c>
      <c r="AC1581" s="1">
        <v>45707</v>
      </c>
      <c r="AD1581" s="1">
        <v>45799</v>
      </c>
      <c r="AE1581" s="23">
        <v>38635800</v>
      </c>
      <c r="AF1581" s="3">
        <v>24635800</v>
      </c>
      <c r="AH1581" t="s">
        <v>783</v>
      </c>
      <c r="AI1581" t="s">
        <v>52</v>
      </c>
      <c r="AJ1581" s="1">
        <v>45707</v>
      </c>
      <c r="AK1581" s="1">
        <v>45819</v>
      </c>
      <c r="AL1581">
        <v>1</v>
      </c>
      <c r="AM1581">
        <v>0</v>
      </c>
      <c r="AP1581" t="s">
        <v>52</v>
      </c>
      <c r="AU1581" t="s">
        <v>77</v>
      </c>
      <c r="AV1581">
        <v>1</v>
      </c>
      <c r="AW1581" t="s">
        <v>55</v>
      </c>
      <c r="AX1581">
        <v>151</v>
      </c>
      <c r="AY1581" t="s">
        <v>2722</v>
      </c>
      <c r="AZ1581">
        <v>30704751790012</v>
      </c>
      <c r="BA1581" t="s">
        <v>2723</v>
      </c>
      <c r="BB1581" t="s">
        <v>332</v>
      </c>
      <c r="BC1581" t="s">
        <v>58</v>
      </c>
      <c r="BD1581" t="s">
        <v>58</v>
      </c>
      <c r="BE1581" t="s">
        <v>58</v>
      </c>
      <c r="BF1581" t="s">
        <v>2724</v>
      </c>
      <c r="BG1581" t="s">
        <v>2725</v>
      </c>
    </row>
    <row r="1582" spans="1:59" ht="15" customHeight="1" x14ac:dyDescent="0.25">
      <c r="A1582">
        <v>28284</v>
      </c>
      <c r="B1582">
        <v>28284</v>
      </c>
      <c r="D1582" s="31">
        <f t="shared" ref="D1582:D1585" si="101">AF1582</f>
        <v>14000000</v>
      </c>
      <c r="G1582" t="s">
        <v>52</v>
      </c>
      <c r="H1582" t="s">
        <v>60</v>
      </c>
      <c r="I1582" t="s">
        <v>4920</v>
      </c>
      <c r="J1582">
        <v>793690</v>
      </c>
      <c r="K1582" s="1">
        <v>45558</v>
      </c>
      <c r="L1582" t="s">
        <v>4921</v>
      </c>
      <c r="M1582" s="42" t="s">
        <v>13086</v>
      </c>
      <c r="N1582" s="43">
        <v>10</v>
      </c>
      <c r="O1582" t="s">
        <v>8794</v>
      </c>
      <c r="P1582" t="s">
        <v>8795</v>
      </c>
      <c r="Q1582" t="s">
        <v>8796</v>
      </c>
      <c r="S1582" t="s">
        <v>8797</v>
      </c>
      <c r="T1582" s="2">
        <v>45691</v>
      </c>
      <c r="U1582" t="s">
        <v>8798</v>
      </c>
      <c r="V1582" t="s">
        <v>4927</v>
      </c>
      <c r="W1582" s="1">
        <v>45768</v>
      </c>
      <c r="Y1582" t="s">
        <v>53</v>
      </c>
      <c r="AB1582">
        <v>683</v>
      </c>
      <c r="AC1582" s="1">
        <v>45707</v>
      </c>
      <c r="AD1582" s="1">
        <v>45817</v>
      </c>
      <c r="AE1582" s="23">
        <v>15015524</v>
      </c>
      <c r="AF1582" s="3">
        <v>14000000</v>
      </c>
      <c r="BB1582" t="s">
        <v>332</v>
      </c>
    </row>
    <row r="1583" spans="1:59" ht="15" customHeight="1" x14ac:dyDescent="0.25">
      <c r="A1583">
        <v>28292</v>
      </c>
      <c r="B1583">
        <v>28292</v>
      </c>
      <c r="D1583" s="31">
        <f t="shared" si="101"/>
        <v>3676345</v>
      </c>
      <c r="G1583" t="s">
        <v>52</v>
      </c>
      <c r="H1583" t="s">
        <v>60</v>
      </c>
      <c r="I1583" t="s">
        <v>4920</v>
      </c>
      <c r="J1583">
        <v>737660</v>
      </c>
      <c r="K1583" s="1">
        <v>45487</v>
      </c>
      <c r="L1583" t="s">
        <v>4921</v>
      </c>
      <c r="M1583" s="42" t="s">
        <v>13086</v>
      </c>
      <c r="N1583" s="43">
        <v>10</v>
      </c>
      <c r="O1583" t="s">
        <v>8799</v>
      </c>
      <c r="P1583" t="s">
        <v>8800</v>
      </c>
      <c r="Q1583" t="s">
        <v>8801</v>
      </c>
      <c r="S1583" t="s">
        <v>8802</v>
      </c>
      <c r="T1583" s="2">
        <v>45681</v>
      </c>
      <c r="U1583" t="s">
        <v>337</v>
      </c>
      <c r="V1583" t="s">
        <v>4927</v>
      </c>
      <c r="W1583" s="1">
        <v>45716</v>
      </c>
      <c r="Y1583" t="s">
        <v>53</v>
      </c>
      <c r="AB1583">
        <v>688</v>
      </c>
      <c r="AC1583" s="1">
        <v>45707</v>
      </c>
      <c r="AD1583" s="1">
        <v>45744</v>
      </c>
      <c r="AE1583" s="23">
        <v>3676345</v>
      </c>
      <c r="AF1583" s="3">
        <v>3676345</v>
      </c>
      <c r="BB1583" t="s">
        <v>332</v>
      </c>
    </row>
    <row r="1584" spans="1:59" ht="15" customHeight="1" x14ac:dyDescent="0.25">
      <c r="A1584">
        <v>28280</v>
      </c>
      <c r="B1584">
        <v>28280</v>
      </c>
      <c r="D1584" s="31">
        <f t="shared" si="101"/>
        <v>4671648</v>
      </c>
      <c r="G1584" t="s">
        <v>52</v>
      </c>
      <c r="H1584" t="s">
        <v>60</v>
      </c>
      <c r="I1584" t="s">
        <v>4920</v>
      </c>
      <c r="J1584">
        <v>796767</v>
      </c>
      <c r="K1584" s="1">
        <v>45563</v>
      </c>
      <c r="L1584" t="s">
        <v>4921</v>
      </c>
      <c r="M1584" s="42" t="s">
        <v>13086</v>
      </c>
      <c r="N1584" s="43">
        <v>10</v>
      </c>
      <c r="O1584" t="s">
        <v>8803</v>
      </c>
      <c r="P1584" t="s">
        <v>8804</v>
      </c>
      <c r="Q1584" t="s">
        <v>8805</v>
      </c>
      <c r="S1584" t="s">
        <v>8806</v>
      </c>
      <c r="T1584" s="2">
        <v>45598.722222222219</v>
      </c>
      <c r="U1584" t="s">
        <v>1213</v>
      </c>
      <c r="V1584" t="s">
        <v>4927</v>
      </c>
      <c r="W1584" s="1">
        <v>45716</v>
      </c>
      <c r="Y1584" t="s">
        <v>53</v>
      </c>
      <c r="AB1584">
        <v>682</v>
      </c>
      <c r="AC1584" s="1">
        <v>45707</v>
      </c>
      <c r="AD1584" s="1">
        <v>45742</v>
      </c>
      <c r="AE1584" s="23">
        <v>4671648</v>
      </c>
      <c r="AF1584" s="3">
        <v>4671648</v>
      </c>
      <c r="BB1584" t="s">
        <v>332</v>
      </c>
    </row>
    <row r="1585" spans="1:59" ht="15" customHeight="1" x14ac:dyDescent="0.25">
      <c r="A1585">
        <v>28291</v>
      </c>
      <c r="B1585">
        <v>28291</v>
      </c>
      <c r="D1585" s="31">
        <f t="shared" si="101"/>
        <v>10131800</v>
      </c>
      <c r="G1585" t="s">
        <v>74</v>
      </c>
      <c r="H1585" t="s">
        <v>884</v>
      </c>
      <c r="I1585" t="s">
        <v>4957</v>
      </c>
      <c r="J1585">
        <v>107840</v>
      </c>
      <c r="K1585" s="1">
        <v>45458</v>
      </c>
      <c r="L1585" t="s">
        <v>4921</v>
      </c>
      <c r="M1585" s="42" t="s">
        <v>13086</v>
      </c>
      <c r="N1585" s="43">
        <v>10</v>
      </c>
      <c r="O1585" t="s">
        <v>8807</v>
      </c>
      <c r="P1585" t="s">
        <v>8808</v>
      </c>
      <c r="Q1585" t="s">
        <v>8809</v>
      </c>
      <c r="S1585" t="s">
        <v>8810</v>
      </c>
      <c r="T1585" s="2">
        <v>45612.84375</v>
      </c>
      <c r="U1585" t="s">
        <v>5523</v>
      </c>
      <c r="V1585" t="s">
        <v>4927</v>
      </c>
      <c r="W1585" s="1">
        <v>45721</v>
      </c>
      <c r="Y1585" t="s">
        <v>53</v>
      </c>
      <c r="AB1585">
        <v>685</v>
      </c>
      <c r="AC1585" s="1">
        <v>45707</v>
      </c>
      <c r="AD1585" s="1">
        <v>45750</v>
      </c>
      <c r="AE1585" s="23">
        <v>12717400</v>
      </c>
      <c r="AF1585" s="3">
        <v>10131800</v>
      </c>
      <c r="BB1585" t="s">
        <v>332</v>
      </c>
    </row>
    <row r="1586" spans="1:59" ht="15" customHeight="1" x14ac:dyDescent="0.25">
      <c r="A1586">
        <v>28285</v>
      </c>
      <c r="B1586">
        <v>28285</v>
      </c>
      <c r="C1586" s="31">
        <f>AF1586</f>
        <v>6627736</v>
      </c>
      <c r="G1586" t="s">
        <v>74</v>
      </c>
      <c r="H1586" t="s">
        <v>74</v>
      </c>
      <c r="I1586" t="s">
        <v>4957</v>
      </c>
      <c r="J1586">
        <v>140049</v>
      </c>
      <c r="K1586" s="1">
        <v>45688</v>
      </c>
      <c r="L1586" t="s">
        <v>4921</v>
      </c>
      <c r="M1586" s="42" t="s">
        <v>13086</v>
      </c>
      <c r="N1586" s="43">
        <v>10</v>
      </c>
      <c r="O1586">
        <v>1111</v>
      </c>
      <c r="P1586" t="s">
        <v>8811</v>
      </c>
      <c r="Q1586" t="s">
        <v>8812</v>
      </c>
      <c r="S1586" t="s">
        <v>8813</v>
      </c>
      <c r="T1586" s="2">
        <v>45700</v>
      </c>
      <c r="U1586" t="s">
        <v>8814</v>
      </c>
      <c r="V1586" t="s">
        <v>4932</v>
      </c>
      <c r="W1586" s="1">
        <v>45716</v>
      </c>
      <c r="Y1586" t="s">
        <v>70</v>
      </c>
      <c r="AB1586">
        <v>701</v>
      </c>
      <c r="AC1586" s="1">
        <v>45707</v>
      </c>
      <c r="AD1586" s="1">
        <v>45744</v>
      </c>
      <c r="AE1586" s="23">
        <v>6627736</v>
      </c>
      <c r="AF1586" s="3">
        <v>6627736</v>
      </c>
      <c r="BB1586" t="s">
        <v>332</v>
      </c>
    </row>
    <row r="1587" spans="1:59" ht="15" customHeight="1" x14ac:dyDescent="0.25">
      <c r="A1587">
        <v>28286</v>
      </c>
      <c r="B1587">
        <v>28286</v>
      </c>
      <c r="D1587" s="31">
        <f t="shared" ref="D1587:D1589" si="102">AF1587</f>
        <v>4844870</v>
      </c>
      <c r="G1587" t="s">
        <v>74</v>
      </c>
      <c r="H1587" t="s">
        <v>5447</v>
      </c>
      <c r="I1587" t="s">
        <v>4920</v>
      </c>
      <c r="J1587">
        <v>610121</v>
      </c>
      <c r="K1587" s="1">
        <v>45359</v>
      </c>
      <c r="L1587" t="s">
        <v>4921</v>
      </c>
      <c r="M1587" s="42" t="s">
        <v>13086</v>
      </c>
      <c r="N1587" s="43">
        <v>10</v>
      </c>
      <c r="O1587" t="s">
        <v>8815</v>
      </c>
      <c r="P1587" t="s">
        <v>8816</v>
      </c>
      <c r="Q1587" t="s">
        <v>8817</v>
      </c>
      <c r="S1587" t="s">
        <v>8818</v>
      </c>
      <c r="T1587" s="2">
        <v>45671</v>
      </c>
      <c r="U1587" t="s">
        <v>8819</v>
      </c>
      <c r="V1587" t="s">
        <v>4927</v>
      </c>
      <c r="W1587" s="1">
        <v>45716</v>
      </c>
      <c r="Y1587" t="s">
        <v>53</v>
      </c>
      <c r="AB1587">
        <v>684</v>
      </c>
      <c r="AC1587" s="1">
        <v>45707</v>
      </c>
      <c r="AD1587" s="1">
        <v>45742</v>
      </c>
      <c r="AE1587" s="23">
        <v>4844870</v>
      </c>
      <c r="AF1587" s="3">
        <v>4844870</v>
      </c>
      <c r="BB1587" t="s">
        <v>332</v>
      </c>
    </row>
    <row r="1588" spans="1:59" ht="15" customHeight="1" x14ac:dyDescent="0.25">
      <c r="A1588">
        <v>28289</v>
      </c>
      <c r="B1588">
        <v>28289</v>
      </c>
      <c r="D1588" s="31">
        <f t="shared" si="102"/>
        <v>6137643</v>
      </c>
      <c r="G1588" t="s">
        <v>74</v>
      </c>
      <c r="H1588" t="s">
        <v>97</v>
      </c>
      <c r="I1588" t="s">
        <v>4920</v>
      </c>
      <c r="J1588">
        <v>780041</v>
      </c>
      <c r="K1588" s="1">
        <v>45538</v>
      </c>
      <c r="L1588" t="s">
        <v>4921</v>
      </c>
      <c r="M1588" s="42" t="s">
        <v>13086</v>
      </c>
      <c r="N1588" s="43">
        <v>10</v>
      </c>
      <c r="O1588" t="s">
        <v>8820</v>
      </c>
      <c r="P1588" t="s">
        <v>8821</v>
      </c>
      <c r="Q1588" t="s">
        <v>8822</v>
      </c>
      <c r="S1588" t="s">
        <v>8823</v>
      </c>
      <c r="T1588" s="2">
        <v>45706.451388888891</v>
      </c>
      <c r="U1588" t="s">
        <v>8824</v>
      </c>
      <c r="V1588" t="s">
        <v>4932</v>
      </c>
      <c r="W1588" s="1">
        <v>45716</v>
      </c>
      <c r="Y1588" t="s">
        <v>53</v>
      </c>
      <c r="AB1588">
        <v>686</v>
      </c>
      <c r="AC1588" s="1">
        <v>45707</v>
      </c>
      <c r="AD1588" s="1">
        <v>45742</v>
      </c>
      <c r="AE1588" s="23">
        <v>6137643</v>
      </c>
      <c r="AF1588" s="3">
        <v>6137643</v>
      </c>
      <c r="BB1588" t="s">
        <v>332</v>
      </c>
    </row>
    <row r="1589" spans="1:59" ht="15" customHeight="1" x14ac:dyDescent="0.25">
      <c r="A1589">
        <v>28287</v>
      </c>
      <c r="B1589">
        <v>28287</v>
      </c>
      <c r="D1589" s="31">
        <f t="shared" si="102"/>
        <v>7560520</v>
      </c>
      <c r="G1589" t="s">
        <v>52</v>
      </c>
      <c r="H1589" t="s">
        <v>60</v>
      </c>
      <c r="I1589" t="s">
        <v>4957</v>
      </c>
      <c r="J1589">
        <v>118213</v>
      </c>
      <c r="K1589" s="1">
        <v>45523</v>
      </c>
      <c r="L1589" t="s">
        <v>4921</v>
      </c>
      <c r="M1589" s="42" t="s">
        <v>13086</v>
      </c>
      <c r="N1589" s="43">
        <v>10</v>
      </c>
      <c r="O1589" t="s">
        <v>8825</v>
      </c>
      <c r="P1589" t="s">
        <v>8826</v>
      </c>
      <c r="Q1589" t="s">
        <v>8827</v>
      </c>
      <c r="S1589" t="s">
        <v>8828</v>
      </c>
      <c r="T1589" s="2">
        <v>45671.736111111109</v>
      </c>
      <c r="U1589" t="s">
        <v>5371</v>
      </c>
      <c r="V1589" t="s">
        <v>4927</v>
      </c>
      <c r="W1589" s="1">
        <v>45721</v>
      </c>
      <c r="Y1589" t="s">
        <v>53</v>
      </c>
      <c r="AB1589">
        <v>687</v>
      </c>
      <c r="AC1589" s="1">
        <v>45707</v>
      </c>
      <c r="AD1589" s="1">
        <v>45750</v>
      </c>
      <c r="AE1589" s="23">
        <v>10680520</v>
      </c>
      <c r="AF1589" s="3">
        <v>7560520</v>
      </c>
      <c r="BB1589" t="s">
        <v>332</v>
      </c>
    </row>
    <row r="1590" spans="1:59" ht="15" customHeight="1" x14ac:dyDescent="0.25">
      <c r="A1590" s="17">
        <v>28281</v>
      </c>
      <c r="B1590" s="17">
        <v>28281</v>
      </c>
      <c r="C1590" s="17"/>
      <c r="D1590" s="17"/>
      <c r="E1590" s="17"/>
      <c r="F1590" s="17"/>
      <c r="G1590" t="s">
        <v>74</v>
      </c>
      <c r="H1590" s="17" t="s">
        <v>5025</v>
      </c>
      <c r="I1590" s="17" t="s">
        <v>4957</v>
      </c>
      <c r="J1590" s="17">
        <v>76239</v>
      </c>
      <c r="K1590" s="18">
        <v>45321</v>
      </c>
      <c r="L1590" s="17" t="s">
        <v>4921</v>
      </c>
      <c r="M1590" s="42" t="s">
        <v>13086</v>
      </c>
      <c r="N1590" s="43">
        <v>10</v>
      </c>
      <c r="O1590" s="17" t="s">
        <v>13346</v>
      </c>
      <c r="P1590" s="17" t="s">
        <v>13347</v>
      </c>
      <c r="Q1590" s="17" t="s">
        <v>13391</v>
      </c>
      <c r="S1590" s="17" t="s">
        <v>15210</v>
      </c>
      <c r="T1590" s="20">
        <v>45462.996527777781</v>
      </c>
      <c r="U1590" s="17" t="s">
        <v>15815</v>
      </c>
      <c r="V1590" s="17" t="s">
        <v>4927</v>
      </c>
      <c r="Y1590" s="17" t="s">
        <v>53</v>
      </c>
      <c r="AB1590" s="17">
        <v>681</v>
      </c>
      <c r="AC1590" s="18">
        <v>45707</v>
      </c>
      <c r="AD1590" s="17"/>
      <c r="AF1590" s="17"/>
      <c r="BB1590" t="s">
        <v>84</v>
      </c>
    </row>
    <row r="1591" spans="1:59" ht="15" customHeight="1" x14ac:dyDescent="0.25">
      <c r="A1591" s="17">
        <v>28282</v>
      </c>
      <c r="B1591" s="17">
        <v>28282</v>
      </c>
      <c r="C1591" s="17"/>
      <c r="D1591" s="17"/>
      <c r="E1591" s="17"/>
      <c r="F1591" s="17"/>
      <c r="G1591" t="s">
        <v>74</v>
      </c>
      <c r="H1591" s="17" t="s">
        <v>104</v>
      </c>
      <c r="I1591" s="17" t="s">
        <v>4920</v>
      </c>
      <c r="J1591" s="17">
        <v>635350</v>
      </c>
      <c r="K1591" s="18">
        <v>45381</v>
      </c>
      <c r="L1591" s="17" t="s">
        <v>4921</v>
      </c>
      <c r="M1591" s="42" t="s">
        <v>13086</v>
      </c>
      <c r="N1591" s="43">
        <v>10</v>
      </c>
      <c r="O1591" s="17" t="s">
        <v>14609</v>
      </c>
      <c r="P1591" s="17" t="s">
        <v>14610</v>
      </c>
      <c r="Q1591" s="17" t="s">
        <v>14611</v>
      </c>
      <c r="S1591" s="17" t="s">
        <v>15816</v>
      </c>
      <c r="T1591" s="20">
        <v>45705.430555555555</v>
      </c>
      <c r="U1591" s="17" t="s">
        <v>5068</v>
      </c>
      <c r="V1591" s="17" t="s">
        <v>4932</v>
      </c>
      <c r="Y1591" s="17" t="s">
        <v>53</v>
      </c>
      <c r="AB1591" s="17">
        <v>680</v>
      </c>
      <c r="AC1591" s="18">
        <v>45707</v>
      </c>
      <c r="AD1591" s="17"/>
      <c r="AE1591" s="23">
        <v>12275690</v>
      </c>
      <c r="AF1591" s="21"/>
      <c r="BB1591" t="s">
        <v>84</v>
      </c>
    </row>
    <row r="1592" spans="1:59" ht="15" customHeight="1" x14ac:dyDescent="0.25">
      <c r="A1592">
        <v>28143</v>
      </c>
      <c r="B1592">
        <v>28143</v>
      </c>
      <c r="G1592" t="s">
        <v>511</v>
      </c>
      <c r="H1592" t="s">
        <v>511</v>
      </c>
      <c r="I1592" t="s">
        <v>63</v>
      </c>
      <c r="J1592">
        <v>285225</v>
      </c>
      <c r="K1592" s="1">
        <v>44889</v>
      </c>
      <c r="L1592" t="s">
        <v>698</v>
      </c>
      <c r="M1592" s="42" t="s">
        <v>4863</v>
      </c>
      <c r="N1592" s="43">
        <v>3</v>
      </c>
      <c r="O1592" t="s">
        <v>2610</v>
      </c>
      <c r="P1592" t="s">
        <v>2611</v>
      </c>
      <c r="Q1592" t="s">
        <v>2612</v>
      </c>
      <c r="R1592">
        <v>31703913490071</v>
      </c>
      <c r="S1592" t="s">
        <v>2613</v>
      </c>
      <c r="T1592" s="2">
        <v>45652.5625</v>
      </c>
      <c r="U1592" t="s">
        <v>2614</v>
      </c>
      <c r="W1592" s="1">
        <v>45722</v>
      </c>
      <c r="X1592" t="s">
        <v>2615</v>
      </c>
      <c r="Y1592" t="s">
        <v>70</v>
      </c>
      <c r="Z1592" t="s">
        <v>2615</v>
      </c>
      <c r="AB1592">
        <v>166</v>
      </c>
      <c r="AC1592" s="1">
        <v>45708</v>
      </c>
      <c r="AD1592" s="1">
        <v>45784</v>
      </c>
      <c r="AE1592" s="23">
        <v>6811322</v>
      </c>
      <c r="AF1592" s="3">
        <v>6811322</v>
      </c>
      <c r="AH1592" t="s">
        <v>1211</v>
      </c>
      <c r="AI1592" t="s">
        <v>511</v>
      </c>
      <c r="AJ1592" s="1">
        <v>45699</v>
      </c>
      <c r="AK1592" s="1">
        <v>45819</v>
      </c>
      <c r="AL1592">
        <v>-1</v>
      </c>
      <c r="AM1592">
        <v>0</v>
      </c>
      <c r="AP1592" t="s">
        <v>52</v>
      </c>
      <c r="AU1592" t="s">
        <v>2616</v>
      </c>
      <c r="AV1592">
        <v>1</v>
      </c>
      <c r="AW1592" t="s">
        <v>55</v>
      </c>
      <c r="AX1592">
        <v>162</v>
      </c>
      <c r="AY1592" t="s">
        <v>56</v>
      </c>
      <c r="BB1592" t="s">
        <v>332</v>
      </c>
      <c r="BC1592" t="s">
        <v>58</v>
      </c>
      <c r="BD1592" t="s">
        <v>58</v>
      </c>
      <c r="BE1592" t="s">
        <v>58</v>
      </c>
      <c r="BF1592" t="s">
        <v>2617</v>
      </c>
      <c r="BG1592" t="s">
        <v>2618</v>
      </c>
    </row>
    <row r="1593" spans="1:59" ht="15" customHeight="1" x14ac:dyDescent="0.25">
      <c r="A1593">
        <v>28265</v>
      </c>
      <c r="B1593">
        <v>28265</v>
      </c>
      <c r="G1593" t="s">
        <v>52</v>
      </c>
      <c r="H1593" t="s">
        <v>60</v>
      </c>
      <c r="I1593" t="s">
        <v>119</v>
      </c>
      <c r="J1593">
        <v>38425</v>
      </c>
      <c r="K1593" s="1">
        <v>45653</v>
      </c>
      <c r="L1593" t="s">
        <v>139</v>
      </c>
      <c r="M1593" s="42" t="s">
        <v>4863</v>
      </c>
      <c r="N1593" s="43">
        <v>3</v>
      </c>
      <c r="O1593" t="s">
        <v>2619</v>
      </c>
      <c r="P1593" t="s">
        <v>2620</v>
      </c>
      <c r="Q1593" t="s">
        <v>2620</v>
      </c>
      <c r="R1593">
        <v>52506007330023</v>
      </c>
      <c r="S1593" t="s">
        <v>2621</v>
      </c>
      <c r="T1593" s="2">
        <v>45700.875</v>
      </c>
      <c r="U1593" t="s">
        <v>2622</v>
      </c>
      <c r="W1593" s="1">
        <v>45722</v>
      </c>
      <c r="X1593" t="s">
        <v>2623</v>
      </c>
      <c r="Y1593" t="s">
        <v>53</v>
      </c>
      <c r="Z1593" t="s">
        <v>2623</v>
      </c>
      <c r="AB1593">
        <v>168</v>
      </c>
      <c r="AC1593" s="1">
        <v>45708</v>
      </c>
      <c r="AD1593" s="1">
        <v>45748</v>
      </c>
      <c r="AE1593" s="23">
        <v>57171087</v>
      </c>
      <c r="AF1593" s="3">
        <v>40019760.899999999</v>
      </c>
      <c r="AH1593" t="s">
        <v>1211</v>
      </c>
      <c r="AI1593" t="s">
        <v>511</v>
      </c>
      <c r="AJ1593" s="1">
        <v>45706</v>
      </c>
      <c r="AK1593" s="1">
        <v>45777</v>
      </c>
      <c r="AL1593">
        <v>-1</v>
      </c>
      <c r="AM1593">
        <v>0</v>
      </c>
      <c r="AP1593" t="s">
        <v>52</v>
      </c>
      <c r="AU1593" t="s">
        <v>145</v>
      </c>
      <c r="AV1593">
        <v>1</v>
      </c>
      <c r="AW1593" t="s">
        <v>55</v>
      </c>
      <c r="AX1593">
        <v>164</v>
      </c>
      <c r="AY1593" t="s">
        <v>56</v>
      </c>
      <c r="BB1593" t="s">
        <v>332</v>
      </c>
      <c r="BC1593" t="s">
        <v>58</v>
      </c>
      <c r="BD1593" t="s">
        <v>58</v>
      </c>
      <c r="BE1593" t="s">
        <v>58</v>
      </c>
      <c r="BF1593" t="s">
        <v>2624</v>
      </c>
      <c r="BG1593" t="s">
        <v>2625</v>
      </c>
    </row>
    <row r="1594" spans="1:59" ht="15" customHeight="1" x14ac:dyDescent="0.25">
      <c r="A1594">
        <v>28329</v>
      </c>
      <c r="B1594">
        <v>28329</v>
      </c>
      <c r="G1594" t="s">
        <v>101</v>
      </c>
      <c r="H1594" t="s">
        <v>336</v>
      </c>
      <c r="I1594" t="s">
        <v>119</v>
      </c>
      <c r="J1594">
        <v>42798</v>
      </c>
      <c r="K1594" s="1">
        <v>45679</v>
      </c>
      <c r="L1594" t="s">
        <v>338</v>
      </c>
      <c r="M1594" s="42" t="s">
        <v>4863</v>
      </c>
      <c r="N1594" s="43">
        <v>3</v>
      </c>
      <c r="O1594" t="s">
        <v>2626</v>
      </c>
      <c r="P1594" t="s">
        <v>2627</v>
      </c>
      <c r="Q1594" t="s">
        <v>2627</v>
      </c>
      <c r="R1594">
        <v>51307026810023</v>
      </c>
      <c r="S1594" t="s">
        <v>2628</v>
      </c>
      <c r="T1594" s="2">
        <v>45689.625</v>
      </c>
      <c r="U1594" t="s">
        <v>2629</v>
      </c>
      <c r="W1594" s="1">
        <v>45723</v>
      </c>
      <c r="X1594" t="s">
        <v>2630</v>
      </c>
      <c r="Y1594" t="s">
        <v>53</v>
      </c>
      <c r="Z1594" t="s">
        <v>2630</v>
      </c>
      <c r="AB1594">
        <v>169</v>
      </c>
      <c r="AC1594" s="1">
        <v>45708</v>
      </c>
      <c r="AD1594" s="1">
        <v>45750</v>
      </c>
      <c r="AE1594" s="23">
        <v>23001330</v>
      </c>
      <c r="AF1594" s="3">
        <v>6812095.1100000003</v>
      </c>
      <c r="AH1594" t="s">
        <v>783</v>
      </c>
      <c r="AI1594" t="s">
        <v>52</v>
      </c>
      <c r="AJ1594" s="1">
        <v>45709</v>
      </c>
      <c r="AK1594" s="1">
        <v>45777</v>
      </c>
      <c r="AL1594">
        <v>0</v>
      </c>
      <c r="AM1594">
        <v>0</v>
      </c>
      <c r="AP1594" t="s">
        <v>52</v>
      </c>
      <c r="AU1594" t="s">
        <v>704</v>
      </c>
      <c r="AV1594">
        <v>1</v>
      </c>
      <c r="AW1594" t="s">
        <v>55</v>
      </c>
      <c r="AX1594">
        <v>156</v>
      </c>
      <c r="AY1594" t="s">
        <v>56</v>
      </c>
      <c r="BB1594" t="s">
        <v>332</v>
      </c>
      <c r="BC1594" t="s">
        <v>58</v>
      </c>
      <c r="BD1594" t="s">
        <v>58</v>
      </c>
      <c r="BE1594" t="s">
        <v>58</v>
      </c>
      <c r="BF1594" t="s">
        <v>2631</v>
      </c>
      <c r="BG1594" t="s">
        <v>2632</v>
      </c>
    </row>
    <row r="1595" spans="1:59" ht="15" customHeight="1" x14ac:dyDescent="0.25">
      <c r="A1595">
        <v>28279</v>
      </c>
      <c r="B1595">
        <v>28279</v>
      </c>
      <c r="G1595" t="s">
        <v>511</v>
      </c>
      <c r="H1595" t="s">
        <v>1205</v>
      </c>
      <c r="I1595" t="s">
        <v>63</v>
      </c>
      <c r="J1595">
        <v>264250</v>
      </c>
      <c r="K1595" s="1">
        <v>44645</v>
      </c>
      <c r="L1595" t="s">
        <v>75</v>
      </c>
      <c r="M1595" s="42" t="s">
        <v>4872</v>
      </c>
      <c r="N1595" s="43">
        <v>3.14</v>
      </c>
      <c r="O1595" t="s">
        <v>2633</v>
      </c>
      <c r="P1595" t="s">
        <v>2634</v>
      </c>
      <c r="Q1595" t="s">
        <v>2634</v>
      </c>
      <c r="R1595">
        <v>30101800050015</v>
      </c>
      <c r="S1595" t="s">
        <v>2635</v>
      </c>
      <c r="T1595" s="2">
        <v>45678.708333333336</v>
      </c>
      <c r="U1595" t="s">
        <v>2636</v>
      </c>
      <c r="W1595" s="1">
        <v>45722</v>
      </c>
      <c r="X1595" t="s">
        <v>2637</v>
      </c>
      <c r="Y1595" t="s">
        <v>53</v>
      </c>
      <c r="Z1595" t="s">
        <v>2637</v>
      </c>
      <c r="AB1595">
        <v>164</v>
      </c>
      <c r="AC1595" s="1">
        <v>45708</v>
      </c>
      <c r="AD1595" s="1">
        <v>45784</v>
      </c>
      <c r="AE1595" s="23">
        <v>6372683</v>
      </c>
      <c r="AF1595" s="3">
        <v>4460878.0999999996</v>
      </c>
      <c r="AH1595" t="s">
        <v>1211</v>
      </c>
      <c r="AI1595" t="s">
        <v>511</v>
      </c>
      <c r="AJ1595" s="1">
        <v>45707</v>
      </c>
      <c r="AK1595" s="1">
        <v>45819</v>
      </c>
      <c r="AL1595">
        <v>-1</v>
      </c>
      <c r="AM1595">
        <v>0</v>
      </c>
      <c r="AP1595" t="s">
        <v>52</v>
      </c>
      <c r="AU1595" t="s">
        <v>312</v>
      </c>
      <c r="AV1595">
        <v>1</v>
      </c>
      <c r="AW1595" t="s">
        <v>55</v>
      </c>
      <c r="AX1595">
        <v>166</v>
      </c>
      <c r="AY1595" t="s">
        <v>56</v>
      </c>
      <c r="BB1595" t="s">
        <v>332</v>
      </c>
      <c r="BC1595" t="s">
        <v>58</v>
      </c>
      <c r="BD1595" t="s">
        <v>58</v>
      </c>
      <c r="BE1595" t="s">
        <v>58</v>
      </c>
      <c r="BF1595" t="s">
        <v>2638</v>
      </c>
      <c r="BG1595" t="s">
        <v>2639</v>
      </c>
    </row>
    <row r="1596" spans="1:59" ht="15" customHeight="1" x14ac:dyDescent="0.25">
      <c r="A1596">
        <v>28297</v>
      </c>
      <c r="B1596">
        <v>28297</v>
      </c>
      <c r="G1596" t="s">
        <v>52</v>
      </c>
      <c r="H1596" t="s">
        <v>60</v>
      </c>
      <c r="I1596" t="s">
        <v>2278</v>
      </c>
      <c r="J1596">
        <v>24</v>
      </c>
      <c r="K1596" s="1">
        <v>45450</v>
      </c>
      <c r="L1596" t="s">
        <v>609</v>
      </c>
      <c r="M1596" s="42" t="s">
        <v>4868</v>
      </c>
      <c r="N1596" s="43">
        <v>14</v>
      </c>
      <c r="O1596" t="s">
        <v>2289</v>
      </c>
      <c r="P1596" t="s">
        <v>2280</v>
      </c>
      <c r="Q1596" t="s">
        <v>2280</v>
      </c>
      <c r="R1596">
        <v>207086151</v>
      </c>
      <c r="S1596" t="s">
        <v>2290</v>
      </c>
      <c r="T1596" s="2">
        <v>45708</v>
      </c>
      <c r="U1596" t="s">
        <v>2640</v>
      </c>
      <c r="W1596" s="1">
        <v>45708</v>
      </c>
      <c r="X1596" t="s">
        <v>2641</v>
      </c>
      <c r="Y1596" t="s">
        <v>70</v>
      </c>
      <c r="Z1596" t="s">
        <v>2642</v>
      </c>
      <c r="AB1596">
        <v>18226</v>
      </c>
      <c r="AC1596" s="1">
        <v>45708</v>
      </c>
      <c r="AD1596" s="1">
        <v>45716</v>
      </c>
      <c r="AE1596" s="23">
        <v>86304</v>
      </c>
      <c r="AF1596" s="3">
        <v>86304</v>
      </c>
      <c r="AH1596" t="s">
        <v>267</v>
      </c>
      <c r="AI1596" t="s">
        <v>52</v>
      </c>
      <c r="AJ1596" s="1">
        <v>45708</v>
      </c>
      <c r="AK1596" s="1">
        <v>45775</v>
      </c>
      <c r="AL1596">
        <v>-15</v>
      </c>
      <c r="AM1596">
        <v>0</v>
      </c>
      <c r="AP1596" t="s">
        <v>52</v>
      </c>
      <c r="AU1596" t="s">
        <v>2280</v>
      </c>
      <c r="AW1596" t="s">
        <v>55</v>
      </c>
      <c r="AX1596">
        <v>43</v>
      </c>
      <c r="AY1596" t="s">
        <v>2293</v>
      </c>
      <c r="AZ1596">
        <v>32005822690016</v>
      </c>
      <c r="BA1596" t="s">
        <v>2294</v>
      </c>
      <c r="BB1596" t="s">
        <v>332</v>
      </c>
      <c r="BC1596" t="s">
        <v>58</v>
      </c>
      <c r="BD1596" t="s">
        <v>59</v>
      </c>
      <c r="BE1596" t="s">
        <v>59</v>
      </c>
      <c r="BF1596" t="s">
        <v>2643</v>
      </c>
      <c r="BG1596" t="s">
        <v>2296</v>
      </c>
    </row>
    <row r="1597" spans="1:59" ht="15" customHeight="1" x14ac:dyDescent="0.25">
      <c r="A1597">
        <v>28301</v>
      </c>
      <c r="B1597">
        <v>28301</v>
      </c>
      <c r="G1597" t="s">
        <v>101</v>
      </c>
      <c r="H1597" t="s">
        <v>101</v>
      </c>
      <c r="I1597" t="s">
        <v>63</v>
      </c>
      <c r="J1597">
        <v>361062</v>
      </c>
      <c r="K1597" s="1">
        <v>45450</v>
      </c>
      <c r="L1597" t="s">
        <v>231</v>
      </c>
      <c r="M1597" s="42" t="s">
        <v>4862</v>
      </c>
      <c r="N1597" s="43">
        <v>3</v>
      </c>
      <c r="O1597" t="s">
        <v>1756</v>
      </c>
      <c r="P1597" t="s">
        <v>1757</v>
      </c>
      <c r="Q1597" t="s">
        <v>1757</v>
      </c>
      <c r="R1597">
        <v>0</v>
      </c>
      <c r="S1597" t="s">
        <v>2644</v>
      </c>
      <c r="T1597" s="2">
        <v>45707</v>
      </c>
      <c r="U1597" t="s">
        <v>416</v>
      </c>
      <c r="W1597" s="1">
        <v>45716</v>
      </c>
      <c r="X1597" s="4" t="s">
        <v>2645</v>
      </c>
      <c r="Y1597" t="s">
        <v>70</v>
      </c>
      <c r="AB1597">
        <v>18229</v>
      </c>
      <c r="AC1597" s="1">
        <v>45708</v>
      </c>
      <c r="AD1597" s="1">
        <v>45727</v>
      </c>
      <c r="AE1597" s="23">
        <v>6345500</v>
      </c>
      <c r="AF1597" s="3">
        <v>6345500</v>
      </c>
      <c r="AH1597" t="s">
        <v>267</v>
      </c>
      <c r="AI1597" t="s">
        <v>52</v>
      </c>
      <c r="AJ1597" s="1">
        <v>45708</v>
      </c>
      <c r="AK1597" s="1">
        <v>45775</v>
      </c>
      <c r="AL1597">
        <v>-12</v>
      </c>
      <c r="AM1597">
        <v>0</v>
      </c>
      <c r="AP1597" t="s">
        <v>52</v>
      </c>
      <c r="AU1597" t="s">
        <v>1757</v>
      </c>
      <c r="AW1597" t="s">
        <v>55</v>
      </c>
      <c r="AX1597">
        <v>55</v>
      </c>
      <c r="AY1597" t="s">
        <v>56</v>
      </c>
      <c r="BB1597" t="s">
        <v>332</v>
      </c>
      <c r="BC1597" t="s">
        <v>58</v>
      </c>
      <c r="BD1597" t="s">
        <v>58</v>
      </c>
      <c r="BE1597" t="s">
        <v>58</v>
      </c>
      <c r="BF1597" t="s">
        <v>2646</v>
      </c>
      <c r="BG1597" t="s">
        <v>2647</v>
      </c>
    </row>
    <row r="1598" spans="1:59" ht="15" customHeight="1" x14ac:dyDescent="0.25">
      <c r="A1598">
        <v>28295</v>
      </c>
      <c r="B1598">
        <v>28295</v>
      </c>
      <c r="G1598" t="s">
        <v>52</v>
      </c>
      <c r="H1598" t="s">
        <v>60</v>
      </c>
      <c r="I1598" t="s">
        <v>2278</v>
      </c>
      <c r="J1598">
        <v>14</v>
      </c>
      <c r="K1598" s="1">
        <v>45446</v>
      </c>
      <c r="L1598" t="s">
        <v>609</v>
      </c>
      <c r="M1598" s="42" t="s">
        <v>4868</v>
      </c>
      <c r="N1598" s="43">
        <v>14</v>
      </c>
      <c r="O1598" t="s">
        <v>2648</v>
      </c>
      <c r="P1598" t="s">
        <v>2280</v>
      </c>
      <c r="Q1598" t="s">
        <v>2280</v>
      </c>
      <c r="R1598">
        <v>207086151</v>
      </c>
      <c r="S1598" t="s">
        <v>2649</v>
      </c>
      <c r="T1598" s="2">
        <v>45708</v>
      </c>
      <c r="U1598" t="s">
        <v>2282</v>
      </c>
      <c r="W1598" s="1">
        <v>45713</v>
      </c>
      <c r="X1598" t="s">
        <v>2650</v>
      </c>
      <c r="Y1598" t="s">
        <v>70</v>
      </c>
      <c r="Z1598" t="s">
        <v>2651</v>
      </c>
      <c r="AB1598">
        <v>18228</v>
      </c>
      <c r="AC1598" s="1">
        <v>45708</v>
      </c>
      <c r="AD1598" s="1">
        <v>45716</v>
      </c>
      <c r="AE1598" s="23">
        <v>776111</v>
      </c>
      <c r="AF1598" s="3">
        <v>776111</v>
      </c>
      <c r="AH1598" t="s">
        <v>267</v>
      </c>
      <c r="AI1598" t="s">
        <v>52</v>
      </c>
      <c r="AJ1598" s="1">
        <v>45708</v>
      </c>
      <c r="AK1598" s="1">
        <v>45775</v>
      </c>
      <c r="AL1598">
        <v>-15</v>
      </c>
      <c r="AM1598">
        <v>0</v>
      </c>
      <c r="AP1598" t="s">
        <v>52</v>
      </c>
      <c r="AU1598" t="s">
        <v>2280</v>
      </c>
      <c r="AW1598" t="s">
        <v>55</v>
      </c>
      <c r="AX1598">
        <v>48</v>
      </c>
      <c r="AY1598" t="s">
        <v>2652</v>
      </c>
      <c r="AZ1598">
        <v>30303986100021</v>
      </c>
      <c r="BA1598" t="s">
        <v>2653</v>
      </c>
      <c r="BB1598" t="s">
        <v>332</v>
      </c>
      <c r="BC1598" t="s">
        <v>58</v>
      </c>
      <c r="BD1598" t="s">
        <v>58</v>
      </c>
      <c r="BE1598" t="s">
        <v>58</v>
      </c>
      <c r="BF1598" t="s">
        <v>2654</v>
      </c>
      <c r="BG1598" t="s">
        <v>2655</v>
      </c>
    </row>
    <row r="1599" spans="1:59" ht="15" customHeight="1" x14ac:dyDescent="0.25">
      <c r="A1599">
        <v>28296</v>
      </c>
      <c r="B1599">
        <v>28296</v>
      </c>
      <c r="G1599" t="s">
        <v>101</v>
      </c>
      <c r="H1599" t="s">
        <v>990</v>
      </c>
      <c r="I1599" t="s">
        <v>63</v>
      </c>
      <c r="J1599">
        <v>342414</v>
      </c>
      <c r="K1599" s="1">
        <v>45404</v>
      </c>
      <c r="L1599" t="s">
        <v>338</v>
      </c>
      <c r="M1599" s="42" t="s">
        <v>4863</v>
      </c>
      <c r="N1599" s="43">
        <v>3</v>
      </c>
      <c r="O1599" t="s">
        <v>2656</v>
      </c>
      <c r="P1599" t="s">
        <v>2657</v>
      </c>
      <c r="Q1599" t="s">
        <v>2658</v>
      </c>
      <c r="R1599">
        <v>31610840590018</v>
      </c>
      <c r="S1599" t="s">
        <v>2659</v>
      </c>
      <c r="T1599" s="2">
        <v>45673.729166666664</v>
      </c>
      <c r="U1599" t="s">
        <v>111</v>
      </c>
      <c r="W1599" s="1">
        <v>45723</v>
      </c>
      <c r="X1599" t="s">
        <v>2660</v>
      </c>
      <c r="Y1599" t="s">
        <v>53</v>
      </c>
      <c r="Z1599" t="s">
        <v>2660</v>
      </c>
      <c r="AB1599">
        <v>163</v>
      </c>
      <c r="AC1599" s="1">
        <v>45708</v>
      </c>
      <c r="AD1599" s="1">
        <v>45735</v>
      </c>
      <c r="AE1599" s="23">
        <v>7300882</v>
      </c>
      <c r="AF1599" s="3">
        <v>6200000</v>
      </c>
      <c r="AH1599" t="s">
        <v>783</v>
      </c>
      <c r="AI1599" t="s">
        <v>52</v>
      </c>
      <c r="AJ1599" s="1">
        <v>45708</v>
      </c>
      <c r="AK1599" s="1">
        <v>45777</v>
      </c>
      <c r="AL1599">
        <v>0</v>
      </c>
      <c r="AM1599">
        <v>0</v>
      </c>
      <c r="AP1599" t="s">
        <v>52</v>
      </c>
      <c r="AU1599" t="s">
        <v>704</v>
      </c>
      <c r="AV1599">
        <v>1</v>
      </c>
      <c r="AW1599" t="s">
        <v>55</v>
      </c>
      <c r="AX1599">
        <v>152</v>
      </c>
      <c r="AY1599" t="s">
        <v>56</v>
      </c>
      <c r="BB1599" t="s">
        <v>332</v>
      </c>
      <c r="BC1599" t="s">
        <v>58</v>
      </c>
      <c r="BD1599" t="s">
        <v>58</v>
      </c>
      <c r="BE1599" t="s">
        <v>58</v>
      </c>
      <c r="BF1599" t="s">
        <v>2661</v>
      </c>
      <c r="BG1599" t="s">
        <v>2662</v>
      </c>
    </row>
    <row r="1600" spans="1:59" ht="15" customHeight="1" x14ac:dyDescent="0.25">
      <c r="A1600">
        <v>28298</v>
      </c>
      <c r="B1600">
        <v>28298</v>
      </c>
      <c r="G1600" t="s">
        <v>52</v>
      </c>
      <c r="H1600" t="s">
        <v>60</v>
      </c>
      <c r="I1600" t="s">
        <v>2278</v>
      </c>
      <c r="J1600">
        <v>39</v>
      </c>
      <c r="K1600" s="1">
        <v>45456</v>
      </c>
      <c r="L1600" t="s">
        <v>609</v>
      </c>
      <c r="M1600" s="42" t="s">
        <v>4868</v>
      </c>
      <c r="N1600" s="43">
        <v>14</v>
      </c>
      <c r="O1600" t="s">
        <v>2313</v>
      </c>
      <c r="P1600" t="s">
        <v>2280</v>
      </c>
      <c r="Q1600" t="s">
        <v>2280</v>
      </c>
      <c r="R1600">
        <v>207086151</v>
      </c>
      <c r="S1600" t="s">
        <v>2314</v>
      </c>
      <c r="T1600" s="2">
        <v>45708</v>
      </c>
      <c r="U1600" t="s">
        <v>2640</v>
      </c>
      <c r="W1600" s="1">
        <v>45708</v>
      </c>
      <c r="X1600" t="s">
        <v>2663</v>
      </c>
      <c r="Y1600" t="s">
        <v>70</v>
      </c>
      <c r="Z1600" t="s">
        <v>2664</v>
      </c>
      <c r="AB1600">
        <v>18227</v>
      </c>
      <c r="AC1600" s="1">
        <v>45708</v>
      </c>
      <c r="AD1600" s="1">
        <v>45716</v>
      </c>
      <c r="AE1600" s="23">
        <v>589633</v>
      </c>
      <c r="AF1600" s="3">
        <v>589633</v>
      </c>
      <c r="AH1600" t="s">
        <v>267</v>
      </c>
      <c r="AI1600" t="s">
        <v>52</v>
      </c>
      <c r="AJ1600" s="1">
        <v>45708</v>
      </c>
      <c r="AK1600" s="1">
        <v>45775</v>
      </c>
      <c r="AL1600">
        <v>-15</v>
      </c>
      <c r="AM1600">
        <v>0</v>
      </c>
      <c r="AP1600" t="s">
        <v>52</v>
      </c>
      <c r="AU1600" t="s">
        <v>2280</v>
      </c>
      <c r="AW1600" t="s">
        <v>55</v>
      </c>
      <c r="AX1600">
        <v>44</v>
      </c>
      <c r="AY1600" t="s">
        <v>2317</v>
      </c>
      <c r="AZ1600">
        <v>31506966130084</v>
      </c>
      <c r="BA1600" t="s">
        <v>2318</v>
      </c>
      <c r="BB1600" t="s">
        <v>332</v>
      </c>
      <c r="BC1600" t="s">
        <v>58</v>
      </c>
      <c r="BD1600" t="s">
        <v>59</v>
      </c>
      <c r="BE1600" t="s">
        <v>59</v>
      </c>
      <c r="BF1600" t="s">
        <v>2665</v>
      </c>
      <c r="BG1600" t="s">
        <v>2320</v>
      </c>
    </row>
    <row r="1601" spans="1:59" ht="15" customHeight="1" x14ac:dyDescent="0.25">
      <c r="A1601">
        <v>28341</v>
      </c>
      <c r="B1601">
        <v>28341</v>
      </c>
      <c r="G1601" t="s">
        <v>511</v>
      </c>
      <c r="H1601" t="s">
        <v>1205</v>
      </c>
      <c r="I1601" t="s">
        <v>63</v>
      </c>
      <c r="J1601">
        <v>223707</v>
      </c>
      <c r="K1601" s="1">
        <v>44511</v>
      </c>
      <c r="L1601" t="s">
        <v>75</v>
      </c>
      <c r="M1601" s="42" t="s">
        <v>4872</v>
      </c>
      <c r="N1601" s="43">
        <v>3.14</v>
      </c>
      <c r="O1601" t="s">
        <v>2666</v>
      </c>
      <c r="P1601" t="s">
        <v>2667</v>
      </c>
      <c r="Q1601" t="s">
        <v>2668</v>
      </c>
      <c r="R1601">
        <v>32404987270031</v>
      </c>
      <c r="S1601" t="s">
        <v>2669</v>
      </c>
      <c r="T1601" s="2">
        <v>45674.631944444445</v>
      </c>
      <c r="U1601" t="s">
        <v>2670</v>
      </c>
      <c r="W1601" s="1">
        <v>45722</v>
      </c>
      <c r="X1601" t="s">
        <v>2671</v>
      </c>
      <c r="Y1601" t="s">
        <v>53</v>
      </c>
      <c r="Z1601" t="s">
        <v>2671</v>
      </c>
      <c r="AB1601">
        <v>172</v>
      </c>
      <c r="AC1601" s="1">
        <v>45708</v>
      </c>
      <c r="AD1601" s="1">
        <v>45784</v>
      </c>
      <c r="AE1601" s="23">
        <v>8399991</v>
      </c>
      <c r="AF1601" s="3">
        <v>5879993.7000000002</v>
      </c>
      <c r="AH1601" t="s">
        <v>1211</v>
      </c>
      <c r="AI1601" t="s">
        <v>511</v>
      </c>
      <c r="AJ1601" s="1">
        <v>45709</v>
      </c>
      <c r="AK1601" s="1">
        <v>45819</v>
      </c>
      <c r="AL1601">
        <v>-1</v>
      </c>
      <c r="AM1601">
        <v>0</v>
      </c>
      <c r="AP1601" t="s">
        <v>52</v>
      </c>
      <c r="AU1601" t="s">
        <v>312</v>
      </c>
      <c r="AV1601">
        <v>1</v>
      </c>
      <c r="AW1601" t="s">
        <v>55</v>
      </c>
      <c r="AX1601">
        <v>165</v>
      </c>
      <c r="AY1601" t="s">
        <v>56</v>
      </c>
      <c r="BB1601" t="s">
        <v>332</v>
      </c>
      <c r="BC1601" t="s">
        <v>58</v>
      </c>
      <c r="BD1601" t="s">
        <v>58</v>
      </c>
      <c r="BE1601" t="s">
        <v>58</v>
      </c>
      <c r="BF1601" s="5" t="s">
        <v>2672</v>
      </c>
      <c r="BG1601" t="s">
        <v>2673</v>
      </c>
    </row>
    <row r="1602" spans="1:59" ht="15" customHeight="1" x14ac:dyDescent="0.25">
      <c r="A1602">
        <v>28216</v>
      </c>
      <c r="B1602">
        <v>28216</v>
      </c>
      <c r="G1602" t="s">
        <v>511</v>
      </c>
      <c r="H1602" t="s">
        <v>1205</v>
      </c>
      <c r="I1602" t="s">
        <v>63</v>
      </c>
      <c r="J1602">
        <v>264045</v>
      </c>
      <c r="K1602" s="1">
        <v>44622</v>
      </c>
      <c r="L1602" t="s">
        <v>75</v>
      </c>
      <c r="M1602" s="42" t="s">
        <v>4872</v>
      </c>
      <c r="N1602" s="43">
        <v>3.14</v>
      </c>
      <c r="O1602" t="s">
        <v>2674</v>
      </c>
      <c r="P1602" t="s">
        <v>2675</v>
      </c>
      <c r="Q1602" t="s">
        <v>2675</v>
      </c>
      <c r="R1602">
        <v>32805663430057</v>
      </c>
      <c r="S1602" t="s">
        <v>2676</v>
      </c>
      <c r="T1602" s="2">
        <v>45699.625</v>
      </c>
      <c r="U1602" t="s">
        <v>2677</v>
      </c>
      <c r="W1602" s="1">
        <v>45722</v>
      </c>
      <c r="X1602" t="s">
        <v>2678</v>
      </c>
      <c r="Y1602" t="s">
        <v>53</v>
      </c>
      <c r="Z1602" t="s">
        <v>2678</v>
      </c>
      <c r="AB1602">
        <v>167</v>
      </c>
      <c r="AC1602" s="1">
        <v>45708</v>
      </c>
      <c r="AD1602" s="1">
        <v>45797</v>
      </c>
      <c r="AE1602" s="23">
        <v>20813000</v>
      </c>
      <c r="AF1602" s="3">
        <v>14569100</v>
      </c>
      <c r="AH1602" t="s">
        <v>1211</v>
      </c>
      <c r="AI1602" t="s">
        <v>511</v>
      </c>
      <c r="AJ1602" s="1">
        <v>45702</v>
      </c>
      <c r="AK1602" s="1">
        <v>45819</v>
      </c>
      <c r="AL1602">
        <v>-1</v>
      </c>
      <c r="AM1602">
        <v>0</v>
      </c>
      <c r="AP1602" t="s">
        <v>52</v>
      </c>
      <c r="AU1602" t="s">
        <v>312</v>
      </c>
      <c r="AV1602">
        <v>1</v>
      </c>
      <c r="AW1602" t="s">
        <v>55</v>
      </c>
      <c r="AX1602">
        <v>167</v>
      </c>
      <c r="AY1602" t="s">
        <v>56</v>
      </c>
      <c r="BB1602" t="s">
        <v>332</v>
      </c>
      <c r="BC1602" t="s">
        <v>58</v>
      </c>
      <c r="BD1602" t="s">
        <v>58</v>
      </c>
      <c r="BE1602" t="s">
        <v>58</v>
      </c>
      <c r="BF1602" t="s">
        <v>2679</v>
      </c>
      <c r="BG1602" t="s">
        <v>2680</v>
      </c>
    </row>
    <row r="1603" spans="1:59" ht="15" customHeight="1" x14ac:dyDescent="0.25">
      <c r="A1603">
        <v>28116</v>
      </c>
      <c r="B1603">
        <v>28116</v>
      </c>
      <c r="G1603" t="s">
        <v>52</v>
      </c>
      <c r="H1603" t="s">
        <v>60</v>
      </c>
      <c r="I1603" t="s">
        <v>119</v>
      </c>
      <c r="J1603">
        <v>41002</v>
      </c>
      <c r="K1603" s="1">
        <v>45670</v>
      </c>
      <c r="L1603" t="s">
        <v>139</v>
      </c>
      <c r="M1603" s="42" t="s">
        <v>4863</v>
      </c>
      <c r="N1603" s="43">
        <v>3</v>
      </c>
      <c r="O1603" t="s">
        <v>2681</v>
      </c>
      <c r="P1603" t="s">
        <v>2682</v>
      </c>
      <c r="Q1603" t="s">
        <v>2682</v>
      </c>
      <c r="R1603">
        <v>31303823430019</v>
      </c>
      <c r="S1603" t="s">
        <v>2683</v>
      </c>
      <c r="T1603" s="2">
        <v>45677.520833333336</v>
      </c>
      <c r="U1603" t="s">
        <v>2684</v>
      </c>
      <c r="W1603" s="1">
        <v>45722</v>
      </c>
      <c r="X1603" t="s">
        <v>2685</v>
      </c>
      <c r="Y1603" t="s">
        <v>53</v>
      </c>
      <c r="Z1603" t="s">
        <v>2685</v>
      </c>
      <c r="AB1603">
        <v>165</v>
      </c>
      <c r="AC1603" s="1">
        <v>45708</v>
      </c>
      <c r="AD1603" s="1">
        <v>45748</v>
      </c>
      <c r="AE1603" s="23">
        <v>11761744</v>
      </c>
      <c r="AF1603" s="3">
        <v>8233220.7999999998</v>
      </c>
      <c r="AH1603" t="s">
        <v>1211</v>
      </c>
      <c r="AI1603" t="s">
        <v>511</v>
      </c>
      <c r="AJ1603" s="1">
        <v>45698</v>
      </c>
      <c r="AK1603" s="1">
        <v>45777</v>
      </c>
      <c r="AL1603">
        <v>-1</v>
      </c>
      <c r="AM1603">
        <v>0</v>
      </c>
      <c r="AP1603" t="s">
        <v>52</v>
      </c>
      <c r="AU1603" t="s">
        <v>145</v>
      </c>
      <c r="AV1603">
        <v>1</v>
      </c>
      <c r="AW1603" t="s">
        <v>55</v>
      </c>
      <c r="AX1603">
        <v>163</v>
      </c>
      <c r="AY1603" t="s">
        <v>56</v>
      </c>
      <c r="BB1603" t="s">
        <v>332</v>
      </c>
      <c r="BC1603" t="s">
        <v>58</v>
      </c>
      <c r="BD1603" t="s">
        <v>58</v>
      </c>
      <c r="BE1603" t="s">
        <v>58</v>
      </c>
      <c r="BF1603" t="s">
        <v>2686</v>
      </c>
      <c r="BG1603" t="s">
        <v>2687</v>
      </c>
    </row>
    <row r="1604" spans="1:59" ht="15" customHeight="1" x14ac:dyDescent="0.25">
      <c r="A1604" s="7">
        <v>25283</v>
      </c>
      <c r="B1604" s="7">
        <v>25283</v>
      </c>
      <c r="C1604" s="7"/>
      <c r="D1604" s="7"/>
      <c r="E1604" s="7"/>
      <c r="F1604" s="7"/>
      <c r="G1604" s="7" t="s">
        <v>307</v>
      </c>
      <c r="H1604" s="7" t="s">
        <v>307</v>
      </c>
      <c r="I1604" s="7" t="s">
        <v>63</v>
      </c>
      <c r="J1604" s="7">
        <v>360198</v>
      </c>
      <c r="K1604" s="8">
        <v>45434</v>
      </c>
      <c r="L1604" s="7" t="s">
        <v>139</v>
      </c>
      <c r="M1604" s="40" t="s">
        <v>4863</v>
      </c>
      <c r="N1604" s="41">
        <v>3</v>
      </c>
      <c r="O1604" s="7" t="s">
        <v>2688</v>
      </c>
      <c r="P1604" s="7" t="s">
        <v>2689</v>
      </c>
      <c r="Q1604" s="7" t="s">
        <v>2689</v>
      </c>
      <c r="R1604" s="7">
        <v>32808893160127</v>
      </c>
      <c r="S1604" s="7" t="s">
        <v>2690</v>
      </c>
      <c r="T1604" s="9">
        <v>45560</v>
      </c>
      <c r="U1604" s="7" t="s">
        <v>2691</v>
      </c>
      <c r="V1604" s="7"/>
      <c r="W1604" s="8">
        <v>45723</v>
      </c>
      <c r="X1604" s="7" t="s">
        <v>2692</v>
      </c>
      <c r="Y1604" s="7" t="s">
        <v>53</v>
      </c>
      <c r="Z1604" s="7"/>
      <c r="AA1604" s="7"/>
      <c r="AB1604" s="7">
        <v>170</v>
      </c>
      <c r="AC1604" s="8">
        <v>45708</v>
      </c>
      <c r="AD1604" s="8">
        <v>45723</v>
      </c>
      <c r="AE1604" s="23">
        <v>30258100</v>
      </c>
      <c r="AF1604" s="7"/>
      <c r="AG1604" s="7"/>
      <c r="AH1604" s="7" t="s">
        <v>306</v>
      </c>
      <c r="AI1604" s="7" t="s">
        <v>307</v>
      </c>
      <c r="AJ1604" s="8">
        <v>45551</v>
      </c>
      <c r="AK1604" s="8">
        <v>45784</v>
      </c>
      <c r="AL1604" s="7">
        <v>0</v>
      </c>
      <c r="AM1604" s="7">
        <v>0</v>
      </c>
      <c r="AN1604" s="7"/>
      <c r="AO1604" s="7"/>
      <c r="AP1604" s="7" t="s">
        <v>52</v>
      </c>
      <c r="AQ1604" s="7"/>
      <c r="AR1604" s="7"/>
      <c r="AS1604" s="7"/>
      <c r="AT1604" s="7"/>
      <c r="AU1604" s="7" t="s">
        <v>145</v>
      </c>
      <c r="AV1604" s="7">
        <v>1</v>
      </c>
      <c r="AW1604" s="7" t="s">
        <v>55</v>
      </c>
      <c r="AX1604" s="7">
        <v>143</v>
      </c>
      <c r="AY1604" s="7" t="s">
        <v>56</v>
      </c>
      <c r="AZ1604" s="7"/>
      <c r="BA1604" s="7"/>
      <c r="BB1604" s="7" t="s">
        <v>107</v>
      </c>
      <c r="BC1604" s="7" t="s">
        <v>58</v>
      </c>
      <c r="BD1604" s="7" t="s">
        <v>58</v>
      </c>
      <c r="BE1604" s="7" t="s">
        <v>58</v>
      </c>
      <c r="BF1604" s="7" t="s">
        <v>2693</v>
      </c>
      <c r="BG1604" s="7" t="s">
        <v>2694</v>
      </c>
    </row>
    <row r="1605" spans="1:59" ht="15" customHeight="1" x14ac:dyDescent="0.25">
      <c r="A1605">
        <v>28313</v>
      </c>
      <c r="B1605">
        <v>28313</v>
      </c>
      <c r="D1605" s="31">
        <f>AF1605</f>
        <v>6807760</v>
      </c>
      <c r="G1605" t="s">
        <v>74</v>
      </c>
      <c r="H1605" t="s">
        <v>97</v>
      </c>
      <c r="I1605" t="s">
        <v>4920</v>
      </c>
      <c r="J1605">
        <v>719744</v>
      </c>
      <c r="K1605" s="1">
        <v>45465</v>
      </c>
      <c r="L1605" t="s">
        <v>4921</v>
      </c>
      <c r="M1605" s="42" t="s">
        <v>13086</v>
      </c>
      <c r="N1605" s="43">
        <v>10</v>
      </c>
      <c r="O1605" t="s">
        <v>8709</v>
      </c>
      <c r="P1605" t="s">
        <v>8710</v>
      </c>
      <c r="Q1605" t="s">
        <v>8711</v>
      </c>
      <c r="S1605" t="s">
        <v>8712</v>
      </c>
      <c r="T1605" s="2">
        <v>45673.663194444445</v>
      </c>
      <c r="U1605" t="s">
        <v>8713</v>
      </c>
      <c r="V1605" t="s">
        <v>4927</v>
      </c>
      <c r="W1605" s="1">
        <v>45716</v>
      </c>
      <c r="Y1605" t="s">
        <v>53</v>
      </c>
      <c r="AB1605">
        <v>711</v>
      </c>
      <c r="AC1605" s="1">
        <v>45708</v>
      </c>
      <c r="AD1605" s="1">
        <v>45742</v>
      </c>
      <c r="AE1605" s="23">
        <v>9660360</v>
      </c>
      <c r="AF1605" s="3">
        <v>6807760</v>
      </c>
      <c r="BB1605" t="s">
        <v>332</v>
      </c>
    </row>
    <row r="1606" spans="1:59" ht="15" customHeight="1" x14ac:dyDescent="0.25">
      <c r="A1606">
        <v>28311</v>
      </c>
      <c r="B1606">
        <v>28311</v>
      </c>
      <c r="C1606" s="31">
        <f t="shared" ref="C1606:C1607" si="103">AF1606</f>
        <v>7507579</v>
      </c>
      <c r="G1606" t="s">
        <v>52</v>
      </c>
      <c r="H1606" t="s">
        <v>60</v>
      </c>
      <c r="I1606" t="s">
        <v>4957</v>
      </c>
      <c r="J1606">
        <v>125406</v>
      </c>
      <c r="K1606" s="1">
        <v>45573</v>
      </c>
      <c r="L1606" t="s">
        <v>4921</v>
      </c>
      <c r="M1606" s="42" t="s">
        <v>13086</v>
      </c>
      <c r="N1606" s="43">
        <v>10</v>
      </c>
      <c r="O1606" t="s">
        <v>8714</v>
      </c>
      <c r="P1606" t="s">
        <v>8715</v>
      </c>
      <c r="Q1606" t="s">
        <v>8716</v>
      </c>
      <c r="S1606" t="s">
        <v>8717</v>
      </c>
      <c r="T1606" s="2">
        <v>45686.520833333336</v>
      </c>
      <c r="U1606" t="s">
        <v>8718</v>
      </c>
      <c r="V1606" t="s">
        <v>4927</v>
      </c>
      <c r="W1606" s="1">
        <v>45716</v>
      </c>
      <c r="Y1606" t="s">
        <v>70</v>
      </c>
      <c r="AB1606">
        <v>713</v>
      </c>
      <c r="AC1606" s="1">
        <v>45708</v>
      </c>
      <c r="AD1606" s="1">
        <v>45742</v>
      </c>
      <c r="AE1606" s="23">
        <v>7507579</v>
      </c>
      <c r="AF1606" s="3">
        <v>7507579</v>
      </c>
      <c r="BB1606" t="s">
        <v>332</v>
      </c>
    </row>
    <row r="1607" spans="1:59" ht="15" customHeight="1" x14ac:dyDescent="0.25">
      <c r="A1607">
        <v>28312</v>
      </c>
      <c r="B1607">
        <v>28312</v>
      </c>
      <c r="C1607" s="31">
        <f t="shared" si="103"/>
        <v>14000000</v>
      </c>
      <c r="G1607" t="s">
        <v>52</v>
      </c>
      <c r="H1607" t="s">
        <v>61</v>
      </c>
      <c r="I1607" t="s">
        <v>4957</v>
      </c>
      <c r="J1607">
        <v>130478</v>
      </c>
      <c r="K1607" s="1">
        <v>45615</v>
      </c>
      <c r="L1607" t="s">
        <v>4921</v>
      </c>
      <c r="M1607" s="42" t="s">
        <v>13086</v>
      </c>
      <c r="N1607" s="43">
        <v>10</v>
      </c>
      <c r="O1607">
        <v>361</v>
      </c>
      <c r="P1607" t="s">
        <v>8719</v>
      </c>
      <c r="Q1607" t="s">
        <v>8720</v>
      </c>
      <c r="S1607" t="s">
        <v>8721</v>
      </c>
      <c r="T1607" s="2">
        <v>45645.5625</v>
      </c>
      <c r="U1607" t="s">
        <v>99</v>
      </c>
      <c r="V1607" t="s">
        <v>4927</v>
      </c>
      <c r="W1607" s="1">
        <v>45716</v>
      </c>
      <c r="Y1607" t="s">
        <v>70</v>
      </c>
      <c r="AB1607">
        <v>712</v>
      </c>
      <c r="AC1607" s="1">
        <v>45708</v>
      </c>
      <c r="AD1607" s="1">
        <v>45742</v>
      </c>
      <c r="AE1607" s="23">
        <v>18056160</v>
      </c>
      <c r="AF1607" s="3">
        <v>14000000</v>
      </c>
      <c r="BB1607" t="s">
        <v>332</v>
      </c>
    </row>
    <row r="1608" spans="1:59" ht="15" customHeight="1" x14ac:dyDescent="0.25">
      <c r="A1608">
        <v>28302</v>
      </c>
      <c r="B1608">
        <v>28302</v>
      </c>
      <c r="D1608" s="31">
        <f t="shared" ref="D1608:D1613" si="104">AF1608</f>
        <v>14000000</v>
      </c>
      <c r="G1608" t="s">
        <v>74</v>
      </c>
      <c r="H1608" t="s">
        <v>97</v>
      </c>
      <c r="I1608" t="s">
        <v>4920</v>
      </c>
      <c r="J1608">
        <v>757104</v>
      </c>
      <c r="K1608" s="1">
        <v>45511</v>
      </c>
      <c r="L1608" t="s">
        <v>4921</v>
      </c>
      <c r="M1608" s="42" t="s">
        <v>13086</v>
      </c>
      <c r="N1608" s="43">
        <v>10</v>
      </c>
      <c r="O1608" t="s">
        <v>8722</v>
      </c>
      <c r="P1608" t="s">
        <v>8723</v>
      </c>
      <c r="Q1608" t="s">
        <v>8724</v>
      </c>
      <c r="S1608" t="s">
        <v>8725</v>
      </c>
      <c r="T1608" s="2">
        <v>45706.350694444445</v>
      </c>
      <c r="U1608" t="s">
        <v>7450</v>
      </c>
      <c r="V1608" t="s">
        <v>4932</v>
      </c>
      <c r="W1608" s="1">
        <v>45716</v>
      </c>
      <c r="Y1608" t="s">
        <v>53</v>
      </c>
      <c r="AB1608">
        <v>693</v>
      </c>
      <c r="AC1608" s="1">
        <v>45708</v>
      </c>
      <c r="AD1608" s="1">
        <v>45744</v>
      </c>
      <c r="AE1608" s="23">
        <v>16548736</v>
      </c>
      <c r="AF1608" s="3">
        <v>14000000</v>
      </c>
      <c r="BB1608" t="s">
        <v>332</v>
      </c>
    </row>
    <row r="1609" spans="1:59" ht="15" customHeight="1" x14ac:dyDescent="0.25">
      <c r="A1609">
        <v>28328</v>
      </c>
      <c r="B1609">
        <v>28328</v>
      </c>
      <c r="D1609" s="31">
        <f t="shared" si="104"/>
        <v>4114237</v>
      </c>
      <c r="G1609" t="s">
        <v>52</v>
      </c>
      <c r="H1609" t="s">
        <v>60</v>
      </c>
      <c r="I1609" t="s">
        <v>4920</v>
      </c>
      <c r="J1609">
        <v>841313</v>
      </c>
      <c r="K1609" s="1">
        <v>45643</v>
      </c>
      <c r="L1609" t="s">
        <v>4921</v>
      </c>
      <c r="M1609" s="42" t="s">
        <v>13086</v>
      </c>
      <c r="N1609" s="43">
        <v>10</v>
      </c>
      <c r="O1609" t="s">
        <v>8726</v>
      </c>
      <c r="P1609" t="s">
        <v>8727</v>
      </c>
      <c r="Q1609" t="s">
        <v>8728</v>
      </c>
      <c r="S1609" t="s">
        <v>8729</v>
      </c>
      <c r="T1609" s="2">
        <v>45707.347222222219</v>
      </c>
      <c r="U1609" t="s">
        <v>8730</v>
      </c>
      <c r="V1609" t="s">
        <v>4932</v>
      </c>
      <c r="W1609" s="1">
        <v>45716</v>
      </c>
      <c r="Y1609" t="s">
        <v>53</v>
      </c>
      <c r="AB1609">
        <v>699</v>
      </c>
      <c r="AC1609" s="1">
        <v>45708</v>
      </c>
      <c r="AD1609" s="1">
        <v>45744</v>
      </c>
      <c r="AE1609" s="23">
        <v>4114237</v>
      </c>
      <c r="AF1609" s="3">
        <v>4114237</v>
      </c>
      <c r="BB1609" t="s">
        <v>332</v>
      </c>
    </row>
    <row r="1610" spans="1:59" ht="15" customHeight="1" x14ac:dyDescent="0.25">
      <c r="A1610">
        <v>28299</v>
      </c>
      <c r="B1610">
        <v>28299</v>
      </c>
      <c r="D1610" s="31">
        <f t="shared" si="104"/>
        <v>14000000</v>
      </c>
      <c r="G1610" t="s">
        <v>52</v>
      </c>
      <c r="H1610" t="s">
        <v>60</v>
      </c>
      <c r="I1610" t="s">
        <v>4920</v>
      </c>
      <c r="J1610">
        <v>777318</v>
      </c>
      <c r="K1610" s="1">
        <v>45534</v>
      </c>
      <c r="L1610" t="s">
        <v>4921</v>
      </c>
      <c r="M1610" s="42" t="s">
        <v>13086</v>
      </c>
      <c r="N1610" s="43">
        <v>10</v>
      </c>
      <c r="O1610" t="s">
        <v>8731</v>
      </c>
      <c r="P1610" t="s">
        <v>8732</v>
      </c>
      <c r="Q1610" t="s">
        <v>8733</v>
      </c>
      <c r="S1610" t="s">
        <v>8734</v>
      </c>
      <c r="T1610" s="2">
        <v>45661.666666666664</v>
      </c>
      <c r="U1610" t="s">
        <v>111</v>
      </c>
      <c r="V1610" t="s">
        <v>4927</v>
      </c>
      <c r="W1610" s="1">
        <v>45716</v>
      </c>
      <c r="Y1610" t="s">
        <v>53</v>
      </c>
      <c r="AB1610">
        <v>689</v>
      </c>
      <c r="AC1610" s="1">
        <v>45708</v>
      </c>
      <c r="AD1610" s="1">
        <v>45742</v>
      </c>
      <c r="AE1610" s="23">
        <v>16781550</v>
      </c>
      <c r="AF1610" s="3">
        <v>14000000</v>
      </c>
      <c r="BB1610" t="s">
        <v>332</v>
      </c>
    </row>
    <row r="1611" spans="1:59" ht="15" customHeight="1" x14ac:dyDescent="0.25">
      <c r="A1611">
        <v>28307</v>
      </c>
      <c r="B1611">
        <v>28307</v>
      </c>
      <c r="D1611" s="31">
        <f t="shared" si="104"/>
        <v>13503842</v>
      </c>
      <c r="G1611" t="s">
        <v>52</v>
      </c>
      <c r="H1611" t="s">
        <v>60</v>
      </c>
      <c r="I1611" t="s">
        <v>4920</v>
      </c>
      <c r="J1611">
        <v>836680</v>
      </c>
      <c r="K1611" s="1">
        <v>45632</v>
      </c>
      <c r="L1611" t="s">
        <v>4921</v>
      </c>
      <c r="M1611" s="42" t="s">
        <v>13086</v>
      </c>
      <c r="N1611" s="43">
        <v>10</v>
      </c>
      <c r="O1611" t="s">
        <v>8735</v>
      </c>
      <c r="P1611" t="s">
        <v>8736</v>
      </c>
      <c r="Q1611" t="s">
        <v>8737</v>
      </c>
      <c r="S1611" t="s">
        <v>8738</v>
      </c>
      <c r="T1611" s="2">
        <v>45678.361111111109</v>
      </c>
      <c r="U1611" t="s">
        <v>8163</v>
      </c>
      <c r="V1611" t="s">
        <v>4927</v>
      </c>
      <c r="W1611" s="1">
        <v>45716</v>
      </c>
      <c r="Y1611" t="s">
        <v>53</v>
      </c>
      <c r="AB1611">
        <v>697</v>
      </c>
      <c r="AC1611" s="1">
        <v>45708</v>
      </c>
      <c r="AD1611" s="1">
        <v>45742</v>
      </c>
      <c r="AE1611" s="23">
        <v>13503842</v>
      </c>
      <c r="AF1611" s="3">
        <v>13503842</v>
      </c>
      <c r="BB1611" t="s">
        <v>332</v>
      </c>
    </row>
    <row r="1612" spans="1:59" ht="15" customHeight="1" x14ac:dyDescent="0.25">
      <c r="A1612">
        <v>28303</v>
      </c>
      <c r="B1612">
        <v>28303</v>
      </c>
      <c r="D1612" s="31">
        <f t="shared" si="104"/>
        <v>9132953</v>
      </c>
      <c r="G1612" t="s">
        <v>52</v>
      </c>
      <c r="H1612" t="s">
        <v>60</v>
      </c>
      <c r="I1612" t="s">
        <v>4957</v>
      </c>
      <c r="J1612">
        <v>105507</v>
      </c>
      <c r="K1612" s="1">
        <v>45447</v>
      </c>
      <c r="L1612" t="s">
        <v>4921</v>
      </c>
      <c r="M1612" s="42" t="s">
        <v>13086</v>
      </c>
      <c r="N1612" s="43">
        <v>10</v>
      </c>
      <c r="O1612" t="s">
        <v>8739</v>
      </c>
      <c r="P1612" t="s">
        <v>8740</v>
      </c>
      <c r="Q1612" t="s">
        <v>8741</v>
      </c>
      <c r="S1612" t="s">
        <v>8742</v>
      </c>
      <c r="T1612" s="2">
        <v>45660.506944444445</v>
      </c>
      <c r="U1612" t="s">
        <v>8743</v>
      </c>
      <c r="V1612" t="s">
        <v>4927</v>
      </c>
      <c r="W1612" s="1">
        <v>45716</v>
      </c>
      <c r="Y1612" t="s">
        <v>53</v>
      </c>
      <c r="AB1612">
        <v>694</v>
      </c>
      <c r="AC1612" s="1">
        <v>45708</v>
      </c>
      <c r="AD1612" s="1">
        <v>45742</v>
      </c>
      <c r="AE1612" s="23">
        <v>9132953</v>
      </c>
      <c r="AF1612" s="3">
        <v>9132953</v>
      </c>
      <c r="BB1612" t="s">
        <v>332</v>
      </c>
    </row>
    <row r="1613" spans="1:59" ht="15" customHeight="1" x14ac:dyDescent="0.25">
      <c r="A1613">
        <v>28308</v>
      </c>
      <c r="B1613">
        <v>28308</v>
      </c>
      <c r="D1613" s="31">
        <f t="shared" si="104"/>
        <v>12711722</v>
      </c>
      <c r="G1613" t="s">
        <v>101</v>
      </c>
      <c r="H1613" t="s">
        <v>336</v>
      </c>
      <c r="I1613" t="s">
        <v>4920</v>
      </c>
      <c r="J1613">
        <v>553533</v>
      </c>
      <c r="K1613" s="1">
        <v>45299</v>
      </c>
      <c r="L1613" t="s">
        <v>4921</v>
      </c>
      <c r="M1613" s="42" t="s">
        <v>13086</v>
      </c>
      <c r="N1613" s="43">
        <v>10</v>
      </c>
      <c r="O1613" t="s">
        <v>8744</v>
      </c>
      <c r="P1613" t="s">
        <v>8745</v>
      </c>
      <c r="Q1613" t="s">
        <v>8746</v>
      </c>
      <c r="S1613" t="s">
        <v>8747</v>
      </c>
      <c r="T1613" s="2">
        <v>45636.5625</v>
      </c>
      <c r="U1613" t="s">
        <v>204</v>
      </c>
      <c r="V1613" t="s">
        <v>4927</v>
      </c>
      <c r="W1613" s="1">
        <v>45716</v>
      </c>
      <c r="Y1613" t="s">
        <v>53</v>
      </c>
      <c r="AB1613">
        <v>696</v>
      </c>
      <c r="AC1613" s="1">
        <v>45708</v>
      </c>
      <c r="AD1613" s="1">
        <v>45742</v>
      </c>
      <c r="AE1613" s="23">
        <v>12711722</v>
      </c>
      <c r="AF1613" s="3">
        <v>12711722</v>
      </c>
      <c r="BB1613" t="s">
        <v>332</v>
      </c>
    </row>
    <row r="1614" spans="1:59" ht="15" customHeight="1" x14ac:dyDescent="0.25">
      <c r="A1614">
        <v>28318</v>
      </c>
      <c r="B1614">
        <v>28318</v>
      </c>
      <c r="C1614" s="31">
        <f t="shared" ref="C1614:C1615" si="105">AF1614</f>
        <v>3426800</v>
      </c>
      <c r="G1614" t="s">
        <v>52</v>
      </c>
      <c r="H1614" t="s">
        <v>61</v>
      </c>
      <c r="I1614" t="s">
        <v>4957</v>
      </c>
      <c r="J1614">
        <v>62351</v>
      </c>
      <c r="K1614" s="1">
        <v>45243</v>
      </c>
      <c r="L1614" t="s">
        <v>4921</v>
      </c>
      <c r="M1614" s="42" t="s">
        <v>13086</v>
      </c>
      <c r="N1614" s="43">
        <v>10</v>
      </c>
      <c r="O1614">
        <v>451</v>
      </c>
      <c r="P1614" t="s">
        <v>8748</v>
      </c>
      <c r="Q1614" t="s">
        <v>8749</v>
      </c>
      <c r="S1614" t="s">
        <v>8750</v>
      </c>
      <c r="T1614" s="2">
        <v>45477.5625</v>
      </c>
      <c r="U1614" t="s">
        <v>613</v>
      </c>
      <c r="V1614" t="s">
        <v>4927</v>
      </c>
      <c r="W1614" s="1">
        <v>45716</v>
      </c>
      <c r="Y1614" t="s">
        <v>70</v>
      </c>
      <c r="AB1614">
        <v>708</v>
      </c>
      <c r="AC1614" s="1">
        <v>45708</v>
      </c>
      <c r="AD1614" s="1">
        <v>45742</v>
      </c>
      <c r="AE1614" s="23">
        <v>3426800</v>
      </c>
      <c r="AF1614" s="3">
        <v>3426800</v>
      </c>
      <c r="BB1614" t="s">
        <v>332</v>
      </c>
    </row>
    <row r="1615" spans="1:59" ht="15" customHeight="1" x14ac:dyDescent="0.25">
      <c r="A1615">
        <v>28321</v>
      </c>
      <c r="B1615">
        <v>28321</v>
      </c>
      <c r="C1615" s="31">
        <f t="shared" si="105"/>
        <v>12814000</v>
      </c>
      <c r="G1615" t="s">
        <v>52</v>
      </c>
      <c r="H1615" t="s">
        <v>61</v>
      </c>
      <c r="I1615" t="s">
        <v>4920</v>
      </c>
      <c r="J1615">
        <v>861215</v>
      </c>
      <c r="K1615" s="1">
        <v>45681</v>
      </c>
      <c r="L1615" t="s">
        <v>4921</v>
      </c>
      <c r="M1615" s="42" t="s">
        <v>13086</v>
      </c>
      <c r="N1615" s="43">
        <v>10</v>
      </c>
      <c r="O1615">
        <v>26</v>
      </c>
      <c r="P1615" t="s">
        <v>7190</v>
      </c>
      <c r="Q1615" t="s">
        <v>8751</v>
      </c>
      <c r="S1615" t="s">
        <v>8752</v>
      </c>
      <c r="T1615" s="2">
        <v>45706.364583333336</v>
      </c>
      <c r="U1615" t="s">
        <v>8753</v>
      </c>
      <c r="V1615" t="s">
        <v>4932</v>
      </c>
      <c r="W1615" s="1">
        <v>45716</v>
      </c>
      <c r="Y1615" t="s">
        <v>70</v>
      </c>
      <c r="AB1615">
        <v>706</v>
      </c>
      <c r="AC1615" s="1">
        <v>45708</v>
      </c>
      <c r="AD1615" s="1">
        <v>45744</v>
      </c>
      <c r="AE1615" s="23">
        <v>12814000</v>
      </c>
      <c r="AF1615" s="3">
        <v>12814000</v>
      </c>
      <c r="BB1615" t="s">
        <v>332</v>
      </c>
    </row>
    <row r="1616" spans="1:59" ht="15" customHeight="1" x14ac:dyDescent="0.25">
      <c r="A1616">
        <v>28305</v>
      </c>
      <c r="B1616">
        <v>28305</v>
      </c>
      <c r="D1616" s="31">
        <f t="shared" ref="D1616:D1625" si="106">AF1616</f>
        <v>11108955</v>
      </c>
      <c r="G1616" t="s">
        <v>74</v>
      </c>
      <c r="H1616" t="s">
        <v>884</v>
      </c>
      <c r="I1616" t="s">
        <v>4920</v>
      </c>
      <c r="J1616">
        <v>451944</v>
      </c>
      <c r="K1616" s="1">
        <v>45201</v>
      </c>
      <c r="L1616" t="s">
        <v>4921</v>
      </c>
      <c r="M1616" s="42" t="s">
        <v>13086</v>
      </c>
      <c r="N1616" s="43">
        <v>10</v>
      </c>
      <c r="O1616" t="s">
        <v>8754</v>
      </c>
      <c r="P1616" t="s">
        <v>8755</v>
      </c>
      <c r="Q1616" t="s">
        <v>8756</v>
      </c>
      <c r="S1616" t="s">
        <v>8757</v>
      </c>
      <c r="T1616" s="2">
        <v>45288.458333333336</v>
      </c>
      <c r="U1616" t="s">
        <v>1399</v>
      </c>
      <c r="V1616" t="s">
        <v>4927</v>
      </c>
      <c r="W1616" s="1">
        <v>45716</v>
      </c>
      <c r="Y1616" t="s">
        <v>53</v>
      </c>
      <c r="AB1616">
        <v>692</v>
      </c>
      <c r="AC1616" s="1">
        <v>45708</v>
      </c>
      <c r="AD1616" s="1">
        <v>45744</v>
      </c>
      <c r="AE1616" s="23">
        <v>11108955</v>
      </c>
      <c r="AF1616" s="3">
        <v>11108955</v>
      </c>
      <c r="BB1616" t="s">
        <v>332</v>
      </c>
    </row>
    <row r="1617" spans="1:59" ht="15" customHeight="1" x14ac:dyDescent="0.25">
      <c r="A1617">
        <v>28315</v>
      </c>
      <c r="B1617">
        <v>28315</v>
      </c>
      <c r="D1617" s="31">
        <f t="shared" si="106"/>
        <v>11438450</v>
      </c>
      <c r="G1617" t="s">
        <v>52</v>
      </c>
      <c r="H1617" t="s">
        <v>60</v>
      </c>
      <c r="I1617" t="s">
        <v>4920</v>
      </c>
      <c r="J1617">
        <v>529630</v>
      </c>
      <c r="K1617" s="1">
        <v>45274</v>
      </c>
      <c r="L1617" t="s">
        <v>4921</v>
      </c>
      <c r="M1617" s="42" t="s">
        <v>13086</v>
      </c>
      <c r="N1617" s="43">
        <v>10</v>
      </c>
      <c r="O1617" t="s">
        <v>8758</v>
      </c>
      <c r="P1617" t="s">
        <v>8759</v>
      </c>
      <c r="Q1617" t="s">
        <v>8760</v>
      </c>
      <c r="S1617" t="s">
        <v>8761</v>
      </c>
      <c r="T1617" s="2">
        <v>45641.375</v>
      </c>
      <c r="U1617" t="s">
        <v>5247</v>
      </c>
      <c r="V1617" t="s">
        <v>4927</v>
      </c>
      <c r="W1617" s="1">
        <v>45716</v>
      </c>
      <c r="Y1617" t="s">
        <v>53</v>
      </c>
      <c r="AB1617">
        <v>709</v>
      </c>
      <c r="AC1617" s="1">
        <v>45708</v>
      </c>
      <c r="AD1617" s="1">
        <v>45742</v>
      </c>
      <c r="AE1617" s="23">
        <v>11438450</v>
      </c>
      <c r="AF1617" s="3">
        <v>11438450</v>
      </c>
      <c r="BB1617" t="s">
        <v>332</v>
      </c>
    </row>
    <row r="1618" spans="1:59" ht="15" customHeight="1" x14ac:dyDescent="0.25">
      <c r="A1618">
        <v>28306</v>
      </c>
      <c r="B1618">
        <v>28306</v>
      </c>
      <c r="D1618" s="31">
        <f t="shared" si="106"/>
        <v>4114800</v>
      </c>
      <c r="G1618" t="s">
        <v>52</v>
      </c>
      <c r="H1618" t="s">
        <v>60</v>
      </c>
      <c r="I1618" t="s">
        <v>4920</v>
      </c>
      <c r="J1618">
        <v>468568</v>
      </c>
      <c r="K1618" s="1">
        <v>45215</v>
      </c>
      <c r="L1618" t="s">
        <v>4921</v>
      </c>
      <c r="M1618" s="42" t="s">
        <v>13086</v>
      </c>
      <c r="N1618" s="43">
        <v>10</v>
      </c>
      <c r="O1618" t="s">
        <v>8762</v>
      </c>
      <c r="P1618" t="s">
        <v>6205</v>
      </c>
      <c r="Q1618" t="s">
        <v>8763</v>
      </c>
      <c r="S1618" t="s">
        <v>8764</v>
      </c>
      <c r="T1618" s="2">
        <v>45503.972222222219</v>
      </c>
      <c r="U1618" t="s">
        <v>8765</v>
      </c>
      <c r="V1618" t="s">
        <v>4927</v>
      </c>
      <c r="W1618" s="1">
        <v>45716</v>
      </c>
      <c r="Y1618" t="s">
        <v>53</v>
      </c>
      <c r="AB1618">
        <v>691</v>
      </c>
      <c r="AC1618" s="1">
        <v>45708</v>
      </c>
      <c r="AD1618" s="1">
        <v>45742</v>
      </c>
      <c r="AE1618" s="23">
        <v>4114800</v>
      </c>
      <c r="AF1618" s="3">
        <v>4114800</v>
      </c>
      <c r="BB1618" t="s">
        <v>332</v>
      </c>
    </row>
    <row r="1619" spans="1:59" ht="15" customHeight="1" x14ac:dyDescent="0.25">
      <c r="A1619">
        <v>28326</v>
      </c>
      <c r="B1619">
        <v>28326</v>
      </c>
      <c r="D1619" s="31">
        <f t="shared" si="106"/>
        <v>8831720</v>
      </c>
      <c r="G1619" t="s">
        <v>52</v>
      </c>
      <c r="H1619" t="s">
        <v>60</v>
      </c>
      <c r="I1619" t="s">
        <v>4957</v>
      </c>
      <c r="J1619">
        <v>81449</v>
      </c>
      <c r="K1619" s="1">
        <v>45343</v>
      </c>
      <c r="L1619" t="s">
        <v>4921</v>
      </c>
      <c r="M1619" s="42" t="s">
        <v>13086</v>
      </c>
      <c r="N1619" s="43">
        <v>10</v>
      </c>
      <c r="O1619" t="s">
        <v>8766</v>
      </c>
      <c r="P1619" t="s">
        <v>8767</v>
      </c>
      <c r="Q1619" t="s">
        <v>8768</v>
      </c>
      <c r="S1619" t="s">
        <v>8769</v>
      </c>
      <c r="T1619" s="2">
        <v>45642.5</v>
      </c>
      <c r="U1619" t="s">
        <v>8770</v>
      </c>
      <c r="V1619" t="s">
        <v>4927</v>
      </c>
      <c r="W1619" s="1">
        <v>45716</v>
      </c>
      <c r="Y1619" t="s">
        <v>53</v>
      </c>
      <c r="AB1619">
        <v>702</v>
      </c>
      <c r="AC1619" s="1">
        <v>45708</v>
      </c>
      <c r="AD1619" s="1">
        <v>45742</v>
      </c>
      <c r="AE1619" s="23">
        <v>8831720</v>
      </c>
      <c r="AF1619" s="3">
        <v>8831720</v>
      </c>
      <c r="BB1619" t="s">
        <v>332</v>
      </c>
    </row>
    <row r="1620" spans="1:59" ht="15" customHeight="1" x14ac:dyDescent="0.25">
      <c r="A1620">
        <v>28322</v>
      </c>
      <c r="B1620">
        <v>28322</v>
      </c>
      <c r="D1620" s="31">
        <f t="shared" si="106"/>
        <v>7979631</v>
      </c>
      <c r="G1620" t="s">
        <v>101</v>
      </c>
      <c r="H1620" t="s">
        <v>336</v>
      </c>
      <c r="I1620" t="s">
        <v>4957</v>
      </c>
      <c r="J1620">
        <v>83296</v>
      </c>
      <c r="K1620" s="1">
        <v>45351</v>
      </c>
      <c r="L1620" t="s">
        <v>4921</v>
      </c>
      <c r="M1620" s="42" t="s">
        <v>13086</v>
      </c>
      <c r="N1620" s="43">
        <v>10</v>
      </c>
      <c r="O1620" t="s">
        <v>6180</v>
      </c>
      <c r="P1620" t="s">
        <v>6181</v>
      </c>
      <c r="Q1620" t="s">
        <v>6182</v>
      </c>
      <c r="S1620" t="s">
        <v>6183</v>
      </c>
      <c r="T1620" s="2">
        <v>45707.420138888891</v>
      </c>
      <c r="U1620" t="s">
        <v>1213</v>
      </c>
      <c r="V1620" t="s">
        <v>4932</v>
      </c>
      <c r="W1620" s="1">
        <v>45716</v>
      </c>
      <c r="Y1620" t="s">
        <v>53</v>
      </c>
      <c r="AB1620">
        <v>705</v>
      </c>
      <c r="AC1620" s="1">
        <v>45708</v>
      </c>
      <c r="AD1620" s="1">
        <v>45754</v>
      </c>
      <c r="AE1620" s="23">
        <v>7979631</v>
      </c>
      <c r="AF1620" s="3">
        <v>7979631</v>
      </c>
      <c r="BB1620" t="s">
        <v>332</v>
      </c>
    </row>
    <row r="1621" spans="1:59" ht="15" customHeight="1" x14ac:dyDescent="0.25">
      <c r="A1621">
        <v>28324</v>
      </c>
      <c r="B1621">
        <v>28324</v>
      </c>
      <c r="D1621" s="31">
        <f t="shared" si="106"/>
        <v>14000000</v>
      </c>
      <c r="G1621" t="s">
        <v>52</v>
      </c>
      <c r="H1621" t="s">
        <v>60</v>
      </c>
      <c r="I1621" t="s">
        <v>4920</v>
      </c>
      <c r="J1621">
        <v>855496</v>
      </c>
      <c r="K1621" s="1">
        <v>45670</v>
      </c>
      <c r="L1621" t="s">
        <v>4921</v>
      </c>
      <c r="M1621" s="42" t="s">
        <v>13086</v>
      </c>
      <c r="N1621" s="43">
        <v>10</v>
      </c>
      <c r="O1621" t="s">
        <v>8771</v>
      </c>
      <c r="P1621" t="s">
        <v>8772</v>
      </c>
      <c r="Q1621" t="s">
        <v>8773</v>
      </c>
      <c r="S1621" t="s">
        <v>8774</v>
      </c>
      <c r="T1621" s="2">
        <v>45684</v>
      </c>
      <c r="U1621" t="s">
        <v>8775</v>
      </c>
      <c r="V1621" t="s">
        <v>4927</v>
      </c>
      <c r="W1621" s="1">
        <v>45716</v>
      </c>
      <c r="Y1621" t="s">
        <v>53</v>
      </c>
      <c r="AB1621">
        <v>704</v>
      </c>
      <c r="AC1621" s="1">
        <v>45708</v>
      </c>
      <c r="AD1621" s="1">
        <v>45742</v>
      </c>
      <c r="AE1621" s="23">
        <v>20963040</v>
      </c>
      <c r="AF1621" s="3">
        <v>14000000</v>
      </c>
      <c r="BB1621" t="s">
        <v>332</v>
      </c>
    </row>
    <row r="1622" spans="1:59" ht="15" customHeight="1" x14ac:dyDescent="0.25">
      <c r="A1622">
        <v>28325</v>
      </c>
      <c r="B1622">
        <v>28325</v>
      </c>
      <c r="D1622" s="31">
        <f t="shared" si="106"/>
        <v>3071540.82</v>
      </c>
      <c r="G1622" t="s">
        <v>74</v>
      </c>
      <c r="H1622" t="s">
        <v>5025</v>
      </c>
      <c r="I1622" t="s">
        <v>4957</v>
      </c>
      <c r="J1622">
        <v>103530</v>
      </c>
      <c r="K1622" s="1">
        <v>45438</v>
      </c>
      <c r="L1622" t="s">
        <v>4921</v>
      </c>
      <c r="M1622" s="42" t="s">
        <v>13086</v>
      </c>
      <c r="N1622" s="43">
        <v>10</v>
      </c>
      <c r="O1622" t="s">
        <v>8776</v>
      </c>
      <c r="P1622" t="s">
        <v>8777</v>
      </c>
      <c r="Q1622" t="s">
        <v>8778</v>
      </c>
      <c r="S1622" t="s">
        <v>8779</v>
      </c>
      <c r="T1622" s="2">
        <v>45618.708333333336</v>
      </c>
      <c r="U1622" t="s">
        <v>5795</v>
      </c>
      <c r="V1622" t="s">
        <v>4927</v>
      </c>
      <c r="W1622" s="1">
        <v>45716</v>
      </c>
      <c r="Y1622" t="s">
        <v>53</v>
      </c>
      <c r="AB1622">
        <v>703</v>
      </c>
      <c r="AC1622" s="1">
        <v>45708</v>
      </c>
      <c r="AD1622" s="1">
        <v>45742</v>
      </c>
      <c r="AE1622" s="23">
        <v>3687668</v>
      </c>
      <c r="AF1622" s="3">
        <v>3071540.82</v>
      </c>
      <c r="BB1622" t="s">
        <v>332</v>
      </c>
    </row>
    <row r="1623" spans="1:59" ht="15" customHeight="1" x14ac:dyDescent="0.25">
      <c r="A1623">
        <v>28327</v>
      </c>
      <c r="B1623">
        <v>28327</v>
      </c>
      <c r="D1623" s="31">
        <f t="shared" si="106"/>
        <v>2547887</v>
      </c>
      <c r="G1623" t="s">
        <v>74</v>
      </c>
      <c r="H1623" t="s">
        <v>97</v>
      </c>
      <c r="I1623" t="s">
        <v>4920</v>
      </c>
      <c r="J1623">
        <v>711624</v>
      </c>
      <c r="K1623" s="1">
        <v>45455</v>
      </c>
      <c r="L1623" t="s">
        <v>4921</v>
      </c>
      <c r="M1623" s="42" t="s">
        <v>13086</v>
      </c>
      <c r="N1623" s="43">
        <v>10</v>
      </c>
      <c r="O1623" t="s">
        <v>8780</v>
      </c>
      <c r="P1623" t="s">
        <v>8781</v>
      </c>
      <c r="Q1623" t="s">
        <v>8782</v>
      </c>
      <c r="S1623" t="s">
        <v>8783</v>
      </c>
      <c r="T1623" s="2">
        <v>45707.737500000003</v>
      </c>
      <c r="U1623" t="s">
        <v>203</v>
      </c>
      <c r="V1623" t="s">
        <v>4932</v>
      </c>
      <c r="W1623" s="1">
        <v>45716</v>
      </c>
      <c r="Y1623" t="s">
        <v>53</v>
      </c>
      <c r="AB1623">
        <v>700</v>
      </c>
      <c r="AC1623" s="1">
        <v>45708</v>
      </c>
      <c r="AD1623" s="1">
        <v>45744</v>
      </c>
      <c r="AE1623" s="23">
        <v>2547887</v>
      </c>
      <c r="AF1623" s="3">
        <v>2547887</v>
      </c>
      <c r="BB1623" t="s">
        <v>332</v>
      </c>
    </row>
    <row r="1624" spans="1:59" ht="15" customHeight="1" x14ac:dyDescent="0.25">
      <c r="A1624">
        <v>28309</v>
      </c>
      <c r="B1624">
        <v>28309</v>
      </c>
      <c r="D1624" s="31">
        <f t="shared" si="106"/>
        <v>7688820</v>
      </c>
      <c r="G1624" t="s">
        <v>74</v>
      </c>
      <c r="H1624" t="s">
        <v>5025</v>
      </c>
      <c r="I1624" t="s">
        <v>4920</v>
      </c>
      <c r="J1624">
        <v>568546</v>
      </c>
      <c r="K1624" s="1">
        <v>45323</v>
      </c>
      <c r="L1624" t="s">
        <v>4921</v>
      </c>
      <c r="M1624" s="42" t="s">
        <v>13086</v>
      </c>
      <c r="N1624" s="43">
        <v>10</v>
      </c>
      <c r="O1624" t="s">
        <v>8784</v>
      </c>
      <c r="P1624" t="s">
        <v>8785</v>
      </c>
      <c r="Q1624" t="s">
        <v>8786</v>
      </c>
      <c r="S1624" t="s">
        <v>8787</v>
      </c>
      <c r="T1624" s="2">
        <v>45679</v>
      </c>
      <c r="U1624" t="s">
        <v>8788</v>
      </c>
      <c r="V1624" t="s">
        <v>4927</v>
      </c>
      <c r="W1624" s="1">
        <v>45716</v>
      </c>
      <c r="Y1624" t="s">
        <v>53</v>
      </c>
      <c r="AB1624">
        <v>695</v>
      </c>
      <c r="AC1624" s="1">
        <v>45708</v>
      </c>
      <c r="AD1624" s="1">
        <v>45742</v>
      </c>
      <c r="AE1624" s="23">
        <v>7688820</v>
      </c>
      <c r="AF1624" s="3">
        <v>7688820</v>
      </c>
      <c r="BB1624" t="s">
        <v>332</v>
      </c>
    </row>
    <row r="1625" spans="1:59" ht="15" customHeight="1" x14ac:dyDescent="0.25">
      <c r="A1625">
        <v>28319</v>
      </c>
      <c r="B1625">
        <v>28319</v>
      </c>
      <c r="D1625" s="31">
        <f t="shared" si="106"/>
        <v>8546369</v>
      </c>
      <c r="G1625" t="s">
        <v>74</v>
      </c>
      <c r="H1625" t="s">
        <v>230</v>
      </c>
      <c r="I1625" t="s">
        <v>4920</v>
      </c>
      <c r="J1625">
        <v>714187</v>
      </c>
      <c r="K1625" s="1">
        <v>45458</v>
      </c>
      <c r="L1625" t="s">
        <v>4921</v>
      </c>
      <c r="M1625" s="42" t="s">
        <v>13086</v>
      </c>
      <c r="N1625" s="43">
        <v>10</v>
      </c>
      <c r="O1625" t="s">
        <v>8789</v>
      </c>
      <c r="P1625" t="s">
        <v>8790</v>
      </c>
      <c r="Q1625" t="s">
        <v>8791</v>
      </c>
      <c r="S1625" t="s">
        <v>8792</v>
      </c>
      <c r="T1625" s="2">
        <v>45615.854166666664</v>
      </c>
      <c r="U1625" t="s">
        <v>8793</v>
      </c>
      <c r="V1625" t="s">
        <v>4927</v>
      </c>
      <c r="W1625" s="1">
        <v>45716</v>
      </c>
      <c r="Y1625" t="s">
        <v>53</v>
      </c>
      <c r="AB1625">
        <v>707</v>
      </c>
      <c r="AC1625" s="1">
        <v>45708</v>
      </c>
      <c r="AD1625" s="1">
        <v>45742</v>
      </c>
      <c r="AE1625" s="23">
        <v>8546369</v>
      </c>
      <c r="AF1625" s="3">
        <v>8546369</v>
      </c>
      <c r="BB1625" t="s">
        <v>332</v>
      </c>
    </row>
    <row r="1626" spans="1:59" ht="15" customHeight="1" x14ac:dyDescent="0.25">
      <c r="A1626" s="7">
        <v>28300</v>
      </c>
      <c r="B1626" s="7">
        <v>28300</v>
      </c>
      <c r="C1626" s="7"/>
      <c r="D1626" s="7"/>
      <c r="E1626" s="7"/>
      <c r="F1626" s="7"/>
      <c r="G1626" s="7" t="s">
        <v>74</v>
      </c>
      <c r="H1626" s="7" t="s">
        <v>104</v>
      </c>
      <c r="I1626" s="7" t="s">
        <v>4920</v>
      </c>
      <c r="J1626" s="7">
        <v>835626</v>
      </c>
      <c r="K1626" s="8">
        <v>45630</v>
      </c>
      <c r="L1626" s="7" t="s">
        <v>4921</v>
      </c>
      <c r="M1626" s="40" t="s">
        <v>13086</v>
      </c>
      <c r="N1626" s="41">
        <v>10</v>
      </c>
      <c r="O1626" s="7" t="s">
        <v>14604</v>
      </c>
      <c r="P1626" s="7" t="s">
        <v>14250</v>
      </c>
      <c r="Q1626" s="7" t="s">
        <v>14605</v>
      </c>
      <c r="R1626" s="7"/>
      <c r="S1626" s="7" t="s">
        <v>15811</v>
      </c>
      <c r="T1626" s="9">
        <v>45704.784722222219</v>
      </c>
      <c r="U1626" s="7" t="s">
        <v>15812</v>
      </c>
      <c r="V1626" s="7" t="s">
        <v>4932</v>
      </c>
      <c r="W1626" s="7"/>
      <c r="X1626" s="7"/>
      <c r="Y1626" s="7" t="s">
        <v>53</v>
      </c>
      <c r="Z1626" s="7"/>
      <c r="AA1626" s="7"/>
      <c r="AB1626" s="7">
        <v>690</v>
      </c>
      <c r="AC1626" s="8">
        <v>45708</v>
      </c>
      <c r="AD1626" s="8">
        <v>45749</v>
      </c>
      <c r="AE1626" s="23">
        <v>9641100</v>
      </c>
      <c r="AF1626" s="7"/>
      <c r="BB1626" s="7" t="s">
        <v>107</v>
      </c>
    </row>
    <row r="1627" spans="1:59" ht="15" customHeight="1" x14ac:dyDescent="0.25">
      <c r="A1627" s="17">
        <v>28310</v>
      </c>
      <c r="B1627" s="17">
        <v>28310</v>
      </c>
      <c r="C1627" s="17"/>
      <c r="D1627" s="17"/>
      <c r="E1627" s="17"/>
      <c r="F1627" s="17"/>
      <c r="G1627" t="s">
        <v>74</v>
      </c>
      <c r="H1627" s="17" t="s">
        <v>97</v>
      </c>
      <c r="I1627" s="17" t="s">
        <v>4957</v>
      </c>
      <c r="J1627" s="17">
        <v>110569</v>
      </c>
      <c r="K1627" s="18">
        <v>45475</v>
      </c>
      <c r="L1627" s="17" t="s">
        <v>4921</v>
      </c>
      <c r="M1627" s="42" t="s">
        <v>13086</v>
      </c>
      <c r="N1627" s="43">
        <v>10</v>
      </c>
      <c r="O1627" s="17" t="s">
        <v>14606</v>
      </c>
      <c r="P1627" s="17" t="s">
        <v>14607</v>
      </c>
      <c r="Q1627" s="17" t="s">
        <v>14608</v>
      </c>
      <c r="S1627" s="17" t="s">
        <v>15813</v>
      </c>
      <c r="T1627" s="20">
        <v>45577.986111111109</v>
      </c>
      <c r="U1627" s="17" t="s">
        <v>15814</v>
      </c>
      <c r="V1627" s="17" t="s">
        <v>4927</v>
      </c>
      <c r="Y1627" s="17" t="s">
        <v>53</v>
      </c>
      <c r="AB1627" s="17">
        <v>698</v>
      </c>
      <c r="AC1627" s="18">
        <v>45708</v>
      </c>
      <c r="AD1627" s="17"/>
      <c r="AF1627" s="17"/>
      <c r="BB1627" t="s">
        <v>84</v>
      </c>
    </row>
    <row r="1628" spans="1:59" ht="15" customHeight="1" x14ac:dyDescent="0.25">
      <c r="A1628">
        <v>28317</v>
      </c>
      <c r="B1628">
        <v>28317</v>
      </c>
      <c r="G1628" t="s">
        <v>101</v>
      </c>
      <c r="H1628" t="s">
        <v>101</v>
      </c>
      <c r="I1628" t="s">
        <v>119</v>
      </c>
      <c r="J1628">
        <v>39615</v>
      </c>
      <c r="K1628" s="1">
        <v>45663</v>
      </c>
      <c r="L1628" t="s">
        <v>231</v>
      </c>
      <c r="M1628" s="42" t="s">
        <v>4862</v>
      </c>
      <c r="N1628" s="43" t="s">
        <v>4877</v>
      </c>
      <c r="O1628" t="s">
        <v>1096</v>
      </c>
      <c r="P1628" t="s">
        <v>233</v>
      </c>
      <c r="Q1628" t="s">
        <v>233</v>
      </c>
      <c r="R1628">
        <v>201734156</v>
      </c>
      <c r="S1628" t="s">
        <v>2602</v>
      </c>
      <c r="T1628" s="2">
        <v>45706</v>
      </c>
      <c r="U1628" t="s">
        <v>416</v>
      </c>
      <c r="W1628" s="1">
        <v>45716</v>
      </c>
      <c r="X1628" s="4" t="s">
        <v>2603</v>
      </c>
      <c r="Y1628" t="s">
        <v>70</v>
      </c>
      <c r="AB1628">
        <v>18230</v>
      </c>
      <c r="AC1628" s="1">
        <v>45709</v>
      </c>
      <c r="AD1628" s="1">
        <v>45727</v>
      </c>
      <c r="AE1628" s="23">
        <v>4260000</v>
      </c>
      <c r="AF1628" s="3">
        <v>4260000</v>
      </c>
      <c r="AH1628" t="s">
        <v>267</v>
      </c>
      <c r="AI1628" t="s">
        <v>52</v>
      </c>
      <c r="AJ1628" s="1">
        <v>45709</v>
      </c>
      <c r="AK1628" s="1">
        <v>45775</v>
      </c>
      <c r="AL1628">
        <v>-12</v>
      </c>
      <c r="AM1628">
        <v>0</v>
      </c>
      <c r="AP1628" t="s">
        <v>52</v>
      </c>
      <c r="AU1628" t="s">
        <v>233</v>
      </c>
      <c r="AV1628">
        <v>0</v>
      </c>
      <c r="AW1628" t="s">
        <v>55</v>
      </c>
      <c r="AX1628">
        <v>54</v>
      </c>
      <c r="AY1628" t="s">
        <v>56</v>
      </c>
      <c r="BB1628" t="s">
        <v>332</v>
      </c>
      <c r="BC1628" t="s">
        <v>58</v>
      </c>
      <c r="BD1628" t="s">
        <v>58</v>
      </c>
      <c r="BE1628" t="s">
        <v>58</v>
      </c>
      <c r="BF1628" t="s">
        <v>2604</v>
      </c>
      <c r="BG1628" t="s">
        <v>2605</v>
      </c>
    </row>
    <row r="1629" spans="1:59" ht="15" customHeight="1" x14ac:dyDescent="0.25">
      <c r="A1629">
        <v>28316</v>
      </c>
      <c r="B1629">
        <v>28316</v>
      </c>
      <c r="G1629" t="s">
        <v>101</v>
      </c>
      <c r="H1629" t="s">
        <v>101</v>
      </c>
      <c r="I1629" t="s">
        <v>119</v>
      </c>
      <c r="J1629">
        <v>39636</v>
      </c>
      <c r="K1629" s="1">
        <v>45663</v>
      </c>
      <c r="L1629" t="s">
        <v>231</v>
      </c>
      <c r="M1629" s="42" t="s">
        <v>4862</v>
      </c>
      <c r="N1629" s="43" t="s">
        <v>4877</v>
      </c>
      <c r="O1629" t="s">
        <v>1096</v>
      </c>
      <c r="P1629" t="s">
        <v>233</v>
      </c>
      <c r="Q1629" t="s">
        <v>233</v>
      </c>
      <c r="R1629">
        <v>201734156</v>
      </c>
      <c r="S1629" t="s">
        <v>2606</v>
      </c>
      <c r="T1629" s="2">
        <v>45707</v>
      </c>
      <c r="U1629" t="s">
        <v>416</v>
      </c>
      <c r="W1629" s="1">
        <v>45716</v>
      </c>
      <c r="X1629" s="4" t="s">
        <v>2607</v>
      </c>
      <c r="Y1629" t="s">
        <v>70</v>
      </c>
      <c r="AB1629">
        <v>18231</v>
      </c>
      <c r="AC1629" s="1">
        <v>45709</v>
      </c>
      <c r="AD1629" s="1">
        <v>45727</v>
      </c>
      <c r="AE1629" s="23">
        <v>6450000</v>
      </c>
      <c r="AF1629" s="3">
        <v>6450000</v>
      </c>
      <c r="AH1629" t="s">
        <v>267</v>
      </c>
      <c r="AI1629" t="s">
        <v>52</v>
      </c>
      <c r="AJ1629" s="1">
        <v>45709</v>
      </c>
      <c r="AK1629" s="1">
        <v>45775</v>
      </c>
      <c r="AL1629">
        <v>-12</v>
      </c>
      <c r="AM1629">
        <v>0</v>
      </c>
      <c r="AP1629" t="s">
        <v>52</v>
      </c>
      <c r="AU1629" t="s">
        <v>233</v>
      </c>
      <c r="AV1629">
        <v>0</v>
      </c>
      <c r="AW1629" t="s">
        <v>55</v>
      </c>
      <c r="AX1629">
        <v>53</v>
      </c>
      <c r="AY1629" t="s">
        <v>56</v>
      </c>
      <c r="BB1629" t="s">
        <v>332</v>
      </c>
      <c r="BC1629" t="s">
        <v>58</v>
      </c>
      <c r="BD1629" t="s">
        <v>58</v>
      </c>
      <c r="BE1629" t="s">
        <v>58</v>
      </c>
      <c r="BF1629" t="s">
        <v>2608</v>
      </c>
      <c r="BG1629" t="s">
        <v>2609</v>
      </c>
    </row>
    <row r="1630" spans="1:59" ht="15" customHeight="1" x14ac:dyDescent="0.25">
      <c r="A1630">
        <v>28334</v>
      </c>
      <c r="B1630">
        <v>28334</v>
      </c>
      <c r="D1630" s="31">
        <f t="shared" ref="D1630:D1644" si="107">AF1630</f>
        <v>12140108.119999999</v>
      </c>
      <c r="G1630" t="s">
        <v>52</v>
      </c>
      <c r="H1630" t="s">
        <v>60</v>
      </c>
      <c r="I1630" t="s">
        <v>4920</v>
      </c>
      <c r="J1630">
        <v>790363</v>
      </c>
      <c r="K1630" s="1">
        <v>45552</v>
      </c>
      <c r="L1630" t="s">
        <v>4921</v>
      </c>
      <c r="M1630" s="42" t="s">
        <v>13086</v>
      </c>
      <c r="N1630" s="43">
        <v>10</v>
      </c>
      <c r="O1630" t="s">
        <v>8646</v>
      </c>
      <c r="P1630" t="s">
        <v>8647</v>
      </c>
      <c r="Q1630" t="s">
        <v>8648</v>
      </c>
      <c r="S1630" t="s">
        <v>8649</v>
      </c>
      <c r="T1630" s="2">
        <v>45670.5</v>
      </c>
      <c r="U1630" t="s">
        <v>4976</v>
      </c>
      <c r="V1630" t="s">
        <v>4927</v>
      </c>
      <c r="W1630" s="1">
        <v>45716</v>
      </c>
      <c r="Y1630" t="s">
        <v>53</v>
      </c>
      <c r="AB1630">
        <v>715</v>
      </c>
      <c r="AC1630" s="1">
        <v>45709</v>
      </c>
      <c r="AD1630" s="1">
        <v>45748</v>
      </c>
      <c r="AE1630" s="23">
        <v>12596610</v>
      </c>
      <c r="AF1630" s="3">
        <v>12140108.119999999</v>
      </c>
      <c r="BB1630" t="s">
        <v>332</v>
      </c>
    </row>
    <row r="1631" spans="1:59" ht="15" customHeight="1" x14ac:dyDescent="0.25">
      <c r="A1631">
        <v>28336</v>
      </c>
      <c r="B1631">
        <v>28336</v>
      </c>
      <c r="D1631" s="31">
        <f t="shared" si="107"/>
        <v>9926724.4000000004</v>
      </c>
      <c r="G1631" t="s">
        <v>74</v>
      </c>
      <c r="H1631" t="s">
        <v>97</v>
      </c>
      <c r="I1631" t="s">
        <v>4920</v>
      </c>
      <c r="J1631">
        <v>777829</v>
      </c>
      <c r="K1631" s="1">
        <v>45534</v>
      </c>
      <c r="L1631" t="s">
        <v>4921</v>
      </c>
      <c r="M1631" s="42" t="s">
        <v>13086</v>
      </c>
      <c r="N1631" s="43">
        <v>10</v>
      </c>
      <c r="O1631" t="s">
        <v>8650</v>
      </c>
      <c r="P1631" t="s">
        <v>8651</v>
      </c>
      <c r="Q1631" t="s">
        <v>8652</v>
      </c>
      <c r="S1631" t="s">
        <v>8653</v>
      </c>
      <c r="T1631" s="2">
        <v>45708.423611111109</v>
      </c>
      <c r="U1631" t="s">
        <v>8654</v>
      </c>
      <c r="V1631" t="s">
        <v>4932</v>
      </c>
      <c r="W1631" s="1">
        <v>45716</v>
      </c>
      <c r="Y1631" t="s">
        <v>53</v>
      </c>
      <c r="AB1631">
        <v>720</v>
      </c>
      <c r="AC1631" s="1">
        <v>45709</v>
      </c>
      <c r="AD1631" s="1">
        <v>45744</v>
      </c>
      <c r="AE1631" s="23">
        <v>9926724.4000000004</v>
      </c>
      <c r="AF1631" s="3">
        <v>9926724.4000000004</v>
      </c>
      <c r="BB1631" t="s">
        <v>332</v>
      </c>
    </row>
    <row r="1632" spans="1:59" ht="15" customHeight="1" x14ac:dyDescent="0.25">
      <c r="A1632">
        <v>28349</v>
      </c>
      <c r="B1632">
        <v>28349</v>
      </c>
      <c r="D1632" s="31">
        <f t="shared" si="107"/>
        <v>14000000</v>
      </c>
      <c r="G1632" t="s">
        <v>52</v>
      </c>
      <c r="H1632" t="s">
        <v>60</v>
      </c>
      <c r="I1632" t="s">
        <v>4920</v>
      </c>
      <c r="J1632">
        <v>850707</v>
      </c>
      <c r="K1632" s="1">
        <v>45662</v>
      </c>
      <c r="L1632" t="s">
        <v>4921</v>
      </c>
      <c r="M1632" s="42" t="s">
        <v>13086</v>
      </c>
      <c r="N1632" s="43">
        <v>10</v>
      </c>
      <c r="O1632" t="s">
        <v>8655</v>
      </c>
      <c r="P1632" t="s">
        <v>8656</v>
      </c>
      <c r="Q1632" t="s">
        <v>8657</v>
      </c>
      <c r="S1632" t="s">
        <v>8658</v>
      </c>
      <c r="T1632" s="2">
        <v>45707.486111111109</v>
      </c>
      <c r="U1632" t="s">
        <v>5790</v>
      </c>
      <c r="V1632" t="s">
        <v>4932</v>
      </c>
      <c r="W1632" s="1">
        <v>45716</v>
      </c>
      <c r="Y1632" t="s">
        <v>53</v>
      </c>
      <c r="AB1632">
        <v>729</v>
      </c>
      <c r="AC1632" s="1">
        <v>45709</v>
      </c>
      <c r="AD1632" s="1">
        <v>45749</v>
      </c>
      <c r="AE1632" s="23">
        <v>21422620.199999999</v>
      </c>
      <c r="AF1632" s="3">
        <v>14000000</v>
      </c>
      <c r="BB1632" t="s">
        <v>332</v>
      </c>
    </row>
    <row r="1633" spans="1:54" ht="15" customHeight="1" x14ac:dyDescent="0.25">
      <c r="A1633">
        <v>28342</v>
      </c>
      <c r="B1633">
        <v>28342</v>
      </c>
      <c r="D1633" s="31">
        <f t="shared" si="107"/>
        <v>8264643</v>
      </c>
      <c r="G1633" t="s">
        <v>74</v>
      </c>
      <c r="H1633" t="s">
        <v>104</v>
      </c>
      <c r="I1633" t="s">
        <v>4920</v>
      </c>
      <c r="J1633">
        <v>797002</v>
      </c>
      <c r="K1633" s="1">
        <v>45564</v>
      </c>
      <c r="L1633" t="s">
        <v>4921</v>
      </c>
      <c r="M1633" s="42" t="s">
        <v>13086</v>
      </c>
      <c r="N1633" s="43">
        <v>10</v>
      </c>
      <c r="O1633" t="s">
        <v>8659</v>
      </c>
      <c r="P1633" t="s">
        <v>8660</v>
      </c>
      <c r="Q1633" t="s">
        <v>8661</v>
      </c>
      <c r="S1633" t="s">
        <v>8662</v>
      </c>
      <c r="T1633" s="2">
        <v>45708.53125</v>
      </c>
      <c r="U1633" t="s">
        <v>8663</v>
      </c>
      <c r="V1633" t="s">
        <v>4932</v>
      </c>
      <c r="W1633" s="1">
        <v>45716</v>
      </c>
      <c r="Y1633" t="s">
        <v>53</v>
      </c>
      <c r="AB1633">
        <v>728</v>
      </c>
      <c r="AC1633" s="1">
        <v>45709</v>
      </c>
      <c r="AD1633" s="1">
        <v>45744</v>
      </c>
      <c r="AE1633" s="23">
        <v>8264643</v>
      </c>
      <c r="AF1633" s="3">
        <v>8264643</v>
      </c>
      <c r="BB1633" t="s">
        <v>332</v>
      </c>
    </row>
    <row r="1634" spans="1:54" ht="15" customHeight="1" x14ac:dyDescent="0.25">
      <c r="A1634">
        <v>28331</v>
      </c>
      <c r="B1634">
        <v>28331</v>
      </c>
      <c r="D1634" s="31">
        <f t="shared" si="107"/>
        <v>12000000</v>
      </c>
      <c r="G1634" t="s">
        <v>74</v>
      </c>
      <c r="H1634" t="s">
        <v>97</v>
      </c>
      <c r="I1634" t="s">
        <v>4920</v>
      </c>
      <c r="J1634">
        <v>772455</v>
      </c>
      <c r="K1634" s="1">
        <v>45528</v>
      </c>
      <c r="L1634" t="s">
        <v>4921</v>
      </c>
      <c r="M1634" s="42" t="s">
        <v>13086</v>
      </c>
      <c r="N1634" s="43">
        <v>10</v>
      </c>
      <c r="O1634" t="s">
        <v>8664</v>
      </c>
      <c r="P1634" t="s">
        <v>8665</v>
      </c>
      <c r="Q1634" t="s">
        <v>8666</v>
      </c>
      <c r="S1634" t="s">
        <v>8667</v>
      </c>
      <c r="T1634" s="2">
        <v>45707.409722222219</v>
      </c>
      <c r="U1634" t="s">
        <v>8668</v>
      </c>
      <c r="V1634" t="s">
        <v>4932</v>
      </c>
      <c r="W1634" s="1">
        <v>45716</v>
      </c>
      <c r="Y1634" t="s">
        <v>53</v>
      </c>
      <c r="AB1634">
        <v>719</v>
      </c>
      <c r="AC1634" s="1">
        <v>45709</v>
      </c>
      <c r="AD1634" s="1">
        <v>45744</v>
      </c>
      <c r="AE1634" s="23">
        <v>12000000</v>
      </c>
      <c r="AF1634" s="3">
        <v>12000000</v>
      </c>
      <c r="BB1634" t="s">
        <v>332</v>
      </c>
    </row>
    <row r="1635" spans="1:54" ht="15" customHeight="1" x14ac:dyDescent="0.25">
      <c r="A1635">
        <v>28348</v>
      </c>
      <c r="B1635">
        <v>28348</v>
      </c>
      <c r="D1635" s="31">
        <f t="shared" si="107"/>
        <v>8378185</v>
      </c>
      <c r="G1635" t="s">
        <v>74</v>
      </c>
      <c r="H1635" t="s">
        <v>5025</v>
      </c>
      <c r="I1635" t="s">
        <v>4920</v>
      </c>
      <c r="J1635">
        <v>575406</v>
      </c>
      <c r="K1635" s="1">
        <v>45329</v>
      </c>
      <c r="L1635" t="s">
        <v>4921</v>
      </c>
      <c r="M1635" s="42" t="s">
        <v>13086</v>
      </c>
      <c r="N1635" s="43">
        <v>10</v>
      </c>
      <c r="O1635" t="s">
        <v>8669</v>
      </c>
      <c r="P1635" t="s">
        <v>8670</v>
      </c>
      <c r="Q1635" t="s">
        <v>8671</v>
      </c>
      <c r="S1635" t="s">
        <v>8672</v>
      </c>
      <c r="T1635" s="2">
        <v>45665.736111111109</v>
      </c>
      <c r="U1635" t="s">
        <v>8673</v>
      </c>
      <c r="V1635" t="s">
        <v>4927</v>
      </c>
      <c r="W1635" s="1">
        <v>45716</v>
      </c>
      <c r="Y1635" t="s">
        <v>53</v>
      </c>
      <c r="AB1635">
        <v>730</v>
      </c>
      <c r="AC1635" s="1">
        <v>45709</v>
      </c>
      <c r="AD1635" s="1">
        <v>45744</v>
      </c>
      <c r="AE1635" s="23">
        <v>8378185</v>
      </c>
      <c r="AF1635" s="3">
        <v>8378185</v>
      </c>
      <c r="BB1635" t="s">
        <v>332</v>
      </c>
    </row>
    <row r="1636" spans="1:54" ht="15" customHeight="1" x14ac:dyDescent="0.25">
      <c r="A1636">
        <v>28345</v>
      </c>
      <c r="B1636">
        <v>28345</v>
      </c>
      <c r="D1636" s="31">
        <f t="shared" si="107"/>
        <v>2902356.66</v>
      </c>
      <c r="G1636" t="s">
        <v>52</v>
      </c>
      <c r="H1636" t="s">
        <v>60</v>
      </c>
      <c r="I1636" t="s">
        <v>4957</v>
      </c>
      <c r="J1636">
        <v>125803</v>
      </c>
      <c r="K1636" s="1">
        <v>45575</v>
      </c>
      <c r="L1636" t="s">
        <v>4921</v>
      </c>
      <c r="M1636" s="42" t="s">
        <v>13086</v>
      </c>
      <c r="N1636" s="43">
        <v>10</v>
      </c>
      <c r="O1636" t="s">
        <v>5762</v>
      </c>
      <c r="P1636" t="s">
        <v>5763</v>
      </c>
      <c r="Q1636" t="s">
        <v>8674</v>
      </c>
      <c r="S1636" t="s">
        <v>5765</v>
      </c>
      <c r="T1636" s="2">
        <v>45626.444444444445</v>
      </c>
      <c r="U1636" t="s">
        <v>5766</v>
      </c>
      <c r="V1636" t="s">
        <v>4927</v>
      </c>
      <c r="W1636" s="1">
        <v>45716</v>
      </c>
      <c r="Y1636" t="s">
        <v>53</v>
      </c>
      <c r="AB1636">
        <v>725</v>
      </c>
      <c r="AC1636" s="1">
        <v>45709</v>
      </c>
      <c r="AD1636" s="1">
        <v>45748</v>
      </c>
      <c r="AE1636" s="23">
        <v>11972890</v>
      </c>
      <c r="AF1636" s="3">
        <v>2902356.66</v>
      </c>
      <c r="BB1636" t="s">
        <v>332</v>
      </c>
    </row>
    <row r="1637" spans="1:54" ht="15" customHeight="1" x14ac:dyDescent="0.25">
      <c r="A1637">
        <v>28339</v>
      </c>
      <c r="B1637">
        <v>28339</v>
      </c>
      <c r="D1637" s="31">
        <f t="shared" si="107"/>
        <v>9371659</v>
      </c>
      <c r="G1637" t="s">
        <v>101</v>
      </c>
      <c r="H1637" t="s">
        <v>336</v>
      </c>
      <c r="I1637" t="s">
        <v>4920</v>
      </c>
      <c r="J1637">
        <v>652619</v>
      </c>
      <c r="K1637" s="1">
        <v>45397</v>
      </c>
      <c r="L1637" t="s">
        <v>4921</v>
      </c>
      <c r="M1637" s="42" t="s">
        <v>13086</v>
      </c>
      <c r="N1637" s="43">
        <v>10</v>
      </c>
      <c r="O1637" t="s">
        <v>8675</v>
      </c>
      <c r="P1637" t="s">
        <v>8676</v>
      </c>
      <c r="Q1637" t="s">
        <v>8677</v>
      </c>
      <c r="S1637" t="s">
        <v>8678</v>
      </c>
      <c r="T1637" s="2">
        <v>45708.6875</v>
      </c>
      <c r="U1637" t="s">
        <v>5126</v>
      </c>
      <c r="V1637" t="s">
        <v>4932</v>
      </c>
      <c r="W1637" s="1">
        <v>45716</v>
      </c>
      <c r="Y1637" t="s">
        <v>53</v>
      </c>
      <c r="AB1637">
        <v>721</v>
      </c>
      <c r="AC1637" s="1">
        <v>45709</v>
      </c>
      <c r="AD1637" s="1">
        <v>45748</v>
      </c>
      <c r="AE1637" s="23">
        <v>9371659</v>
      </c>
      <c r="AF1637" s="3">
        <v>9371659</v>
      </c>
      <c r="BB1637" t="s">
        <v>332</v>
      </c>
    </row>
    <row r="1638" spans="1:54" ht="15" customHeight="1" x14ac:dyDescent="0.25">
      <c r="A1638">
        <v>28346</v>
      </c>
      <c r="B1638">
        <v>28346</v>
      </c>
      <c r="D1638" s="31">
        <f t="shared" si="107"/>
        <v>3542068</v>
      </c>
      <c r="G1638" t="s">
        <v>74</v>
      </c>
      <c r="H1638" t="s">
        <v>5025</v>
      </c>
      <c r="I1638" t="s">
        <v>4920</v>
      </c>
      <c r="J1638">
        <v>635317</v>
      </c>
      <c r="K1638" s="1">
        <v>45381</v>
      </c>
      <c r="L1638" t="s">
        <v>4921</v>
      </c>
      <c r="M1638" s="42" t="s">
        <v>13086</v>
      </c>
      <c r="N1638" s="43">
        <v>10</v>
      </c>
      <c r="O1638" t="s">
        <v>8679</v>
      </c>
      <c r="P1638" t="s">
        <v>8680</v>
      </c>
      <c r="Q1638" t="s">
        <v>8681</v>
      </c>
      <c r="S1638" t="s">
        <v>8682</v>
      </c>
      <c r="T1638" s="2">
        <v>45682.625</v>
      </c>
      <c r="U1638" t="s">
        <v>8604</v>
      </c>
      <c r="V1638" t="s">
        <v>4927</v>
      </c>
      <c r="W1638" s="1">
        <v>45716</v>
      </c>
      <c r="Y1638" t="s">
        <v>53</v>
      </c>
      <c r="AB1638">
        <v>724</v>
      </c>
      <c r="AC1638" s="1">
        <v>45709</v>
      </c>
      <c r="AD1638" s="1">
        <v>45748</v>
      </c>
      <c r="AE1638" s="23">
        <v>3542068</v>
      </c>
      <c r="AF1638" s="3">
        <v>3542068</v>
      </c>
      <c r="BB1638" t="s">
        <v>332</v>
      </c>
    </row>
    <row r="1639" spans="1:54" ht="15" customHeight="1" x14ac:dyDescent="0.25">
      <c r="A1639">
        <v>28340</v>
      </c>
      <c r="B1639">
        <v>28340</v>
      </c>
      <c r="D1639" s="31">
        <f t="shared" si="107"/>
        <v>5648162</v>
      </c>
      <c r="G1639" t="s">
        <v>74</v>
      </c>
      <c r="H1639" t="s">
        <v>4896</v>
      </c>
      <c r="I1639" t="s">
        <v>4920</v>
      </c>
      <c r="J1639">
        <v>701875</v>
      </c>
      <c r="K1639" s="1">
        <v>45445</v>
      </c>
      <c r="L1639" t="s">
        <v>4921</v>
      </c>
      <c r="M1639" s="42" t="s">
        <v>13086</v>
      </c>
      <c r="N1639" s="43">
        <v>10</v>
      </c>
      <c r="O1639" t="s">
        <v>8683</v>
      </c>
      <c r="P1639" t="s">
        <v>8684</v>
      </c>
      <c r="Q1639" t="s">
        <v>8685</v>
      </c>
      <c r="S1639" t="s">
        <v>8686</v>
      </c>
      <c r="T1639" s="2">
        <v>45707.613888888889</v>
      </c>
      <c r="U1639" t="s">
        <v>8687</v>
      </c>
      <c r="V1639" t="s">
        <v>4932</v>
      </c>
      <c r="W1639" s="1">
        <v>45716</v>
      </c>
      <c r="Y1639" t="s">
        <v>53</v>
      </c>
      <c r="AB1639">
        <v>722</v>
      </c>
      <c r="AC1639" s="1">
        <v>45709</v>
      </c>
      <c r="AD1639" s="1">
        <v>45733</v>
      </c>
      <c r="AE1639" s="23">
        <v>5648162</v>
      </c>
      <c r="AF1639" s="3">
        <v>5648162</v>
      </c>
      <c r="BB1639" t="s">
        <v>332</v>
      </c>
    </row>
    <row r="1640" spans="1:54" ht="15" customHeight="1" x14ac:dyDescent="0.25">
      <c r="A1640">
        <v>28333</v>
      </c>
      <c r="B1640">
        <v>28333</v>
      </c>
      <c r="D1640" s="31">
        <f t="shared" si="107"/>
        <v>14000000</v>
      </c>
      <c r="G1640" t="s">
        <v>52</v>
      </c>
      <c r="H1640" t="s">
        <v>60</v>
      </c>
      <c r="I1640" t="s">
        <v>4920</v>
      </c>
      <c r="J1640">
        <v>815629</v>
      </c>
      <c r="K1640" s="1">
        <v>45596</v>
      </c>
      <c r="L1640" t="s">
        <v>4921</v>
      </c>
      <c r="M1640" s="42" t="s">
        <v>13086</v>
      </c>
      <c r="N1640" s="43">
        <v>10</v>
      </c>
      <c r="O1640" t="s">
        <v>8688</v>
      </c>
      <c r="P1640" t="s">
        <v>8689</v>
      </c>
      <c r="Q1640" t="s">
        <v>8690</v>
      </c>
      <c r="S1640" t="s">
        <v>8691</v>
      </c>
      <c r="T1640" s="2">
        <v>45657.934027777781</v>
      </c>
      <c r="U1640" t="s">
        <v>103</v>
      </c>
      <c r="V1640" t="s">
        <v>4927</v>
      </c>
      <c r="W1640" s="1">
        <v>45716</v>
      </c>
      <c r="Y1640" t="s">
        <v>53</v>
      </c>
      <c r="AB1640">
        <v>716</v>
      </c>
      <c r="AC1640" s="1">
        <v>45709</v>
      </c>
      <c r="AD1640" s="1">
        <v>45748</v>
      </c>
      <c r="AE1640" s="23">
        <v>14461500</v>
      </c>
      <c r="AF1640" s="3">
        <v>14000000</v>
      </c>
      <c r="BB1640" t="s">
        <v>332</v>
      </c>
    </row>
    <row r="1641" spans="1:54" ht="15" customHeight="1" x14ac:dyDescent="0.25">
      <c r="A1641">
        <v>28290</v>
      </c>
      <c r="B1641">
        <v>28290</v>
      </c>
      <c r="D1641" s="31">
        <f t="shared" si="107"/>
        <v>14000000</v>
      </c>
      <c r="G1641" t="s">
        <v>52</v>
      </c>
      <c r="H1641" t="s">
        <v>60</v>
      </c>
      <c r="I1641" t="s">
        <v>4920</v>
      </c>
      <c r="J1641">
        <v>460626</v>
      </c>
      <c r="K1641" s="1">
        <v>45208</v>
      </c>
      <c r="L1641" t="s">
        <v>4921</v>
      </c>
      <c r="M1641" s="42" t="s">
        <v>13086</v>
      </c>
      <c r="N1641" s="43">
        <v>10</v>
      </c>
      <c r="O1641" t="s">
        <v>8692</v>
      </c>
      <c r="P1641" t="s">
        <v>8693</v>
      </c>
      <c r="Q1641" t="s">
        <v>8694</v>
      </c>
      <c r="S1641" t="s">
        <v>8695</v>
      </c>
      <c r="T1641" s="2">
        <v>45510.645833333336</v>
      </c>
      <c r="U1641" t="s">
        <v>8696</v>
      </c>
      <c r="V1641" t="s">
        <v>4927</v>
      </c>
      <c r="W1641" s="1">
        <v>45716</v>
      </c>
      <c r="Y1641" t="s">
        <v>53</v>
      </c>
      <c r="AB1641">
        <v>726</v>
      </c>
      <c r="AC1641" s="1">
        <v>45709</v>
      </c>
      <c r="AD1641" s="1">
        <v>45748</v>
      </c>
      <c r="AE1641" s="23">
        <v>17294414</v>
      </c>
      <c r="AF1641" s="3">
        <v>14000000</v>
      </c>
      <c r="BB1641" t="s">
        <v>332</v>
      </c>
    </row>
    <row r="1642" spans="1:54" ht="15" customHeight="1" x14ac:dyDescent="0.25">
      <c r="A1642">
        <v>28347</v>
      </c>
      <c r="B1642">
        <v>28347</v>
      </c>
      <c r="D1642" s="31">
        <f t="shared" si="107"/>
        <v>14000000</v>
      </c>
      <c r="G1642" t="s">
        <v>52</v>
      </c>
      <c r="H1642" t="s">
        <v>60</v>
      </c>
      <c r="I1642" t="s">
        <v>4920</v>
      </c>
      <c r="J1642">
        <v>732926</v>
      </c>
      <c r="K1642" s="1">
        <v>45481</v>
      </c>
      <c r="L1642" t="s">
        <v>4921</v>
      </c>
      <c r="M1642" s="42" t="s">
        <v>13086</v>
      </c>
      <c r="N1642" s="43">
        <v>10</v>
      </c>
      <c r="O1642" t="s">
        <v>8697</v>
      </c>
      <c r="P1642" t="s">
        <v>8698</v>
      </c>
      <c r="Q1642" t="s">
        <v>8674</v>
      </c>
      <c r="S1642" t="s">
        <v>8699</v>
      </c>
      <c r="T1642" s="2">
        <v>45640.0625</v>
      </c>
      <c r="U1642" t="s">
        <v>1251</v>
      </c>
      <c r="V1642" t="s">
        <v>4927</v>
      </c>
      <c r="W1642" s="1">
        <v>45716</v>
      </c>
      <c r="Y1642" t="s">
        <v>53</v>
      </c>
      <c r="AB1642">
        <v>723</v>
      </c>
      <c r="AC1642" s="1">
        <v>45709</v>
      </c>
      <c r="AD1642" s="1">
        <v>45748</v>
      </c>
      <c r="AE1642" s="23">
        <v>14508594</v>
      </c>
      <c r="AF1642" s="3">
        <v>14000000</v>
      </c>
      <c r="BB1642" t="s">
        <v>332</v>
      </c>
    </row>
    <row r="1643" spans="1:54" ht="15" customHeight="1" x14ac:dyDescent="0.25">
      <c r="A1643">
        <v>28343</v>
      </c>
      <c r="B1643">
        <v>28343</v>
      </c>
      <c r="D1643" s="31">
        <f t="shared" si="107"/>
        <v>12600700</v>
      </c>
      <c r="G1643" t="s">
        <v>52</v>
      </c>
      <c r="H1643" t="s">
        <v>60</v>
      </c>
      <c r="I1643" t="s">
        <v>4920</v>
      </c>
      <c r="J1643">
        <v>765301</v>
      </c>
      <c r="K1643" s="1">
        <v>45521</v>
      </c>
      <c r="L1643" t="s">
        <v>4921</v>
      </c>
      <c r="M1643" s="42" t="s">
        <v>13086</v>
      </c>
      <c r="N1643" s="43">
        <v>10</v>
      </c>
      <c r="O1643" t="s">
        <v>8700</v>
      </c>
      <c r="P1643" t="s">
        <v>8701</v>
      </c>
      <c r="Q1643" t="s">
        <v>8702</v>
      </c>
      <c r="S1643" t="s">
        <v>8703</v>
      </c>
      <c r="T1643" s="2">
        <v>45708.628472222219</v>
      </c>
      <c r="U1643" t="s">
        <v>5771</v>
      </c>
      <c r="V1643" t="s">
        <v>4932</v>
      </c>
      <c r="W1643" s="1">
        <v>45716</v>
      </c>
      <c r="Y1643" t="s">
        <v>53</v>
      </c>
      <c r="AB1643">
        <v>727</v>
      </c>
      <c r="AC1643" s="1">
        <v>45709</v>
      </c>
      <c r="AD1643" s="1">
        <v>45748</v>
      </c>
      <c r="AE1643" s="23">
        <v>12600700</v>
      </c>
      <c r="AF1643" s="3">
        <v>12600700</v>
      </c>
      <c r="BB1643" t="s">
        <v>332</v>
      </c>
    </row>
    <row r="1644" spans="1:54" ht="15" customHeight="1" x14ac:dyDescent="0.25">
      <c r="A1644">
        <v>28335</v>
      </c>
      <c r="B1644">
        <v>28335</v>
      </c>
      <c r="D1644" s="31">
        <f t="shared" si="107"/>
        <v>3705960</v>
      </c>
      <c r="G1644" t="s">
        <v>74</v>
      </c>
      <c r="H1644" t="s">
        <v>104</v>
      </c>
      <c r="I1644" t="s">
        <v>4920</v>
      </c>
      <c r="J1644">
        <v>827826</v>
      </c>
      <c r="K1644" s="1">
        <v>45616</v>
      </c>
      <c r="L1644" t="s">
        <v>4921</v>
      </c>
      <c r="M1644" s="42" t="s">
        <v>13086</v>
      </c>
      <c r="N1644" s="43">
        <v>10</v>
      </c>
      <c r="O1644" t="s">
        <v>8704</v>
      </c>
      <c r="P1644" t="s">
        <v>8705</v>
      </c>
      <c r="Q1644" t="s">
        <v>8706</v>
      </c>
      <c r="S1644" t="s">
        <v>8707</v>
      </c>
      <c r="T1644" s="2">
        <v>45661.354166666664</v>
      </c>
      <c r="U1644" t="s">
        <v>8708</v>
      </c>
      <c r="V1644" t="s">
        <v>4927</v>
      </c>
      <c r="W1644" s="1">
        <v>45716</v>
      </c>
      <c r="Y1644" t="s">
        <v>53</v>
      </c>
      <c r="AB1644">
        <v>714</v>
      </c>
      <c r="AC1644" s="1">
        <v>45709</v>
      </c>
      <c r="AD1644" s="1">
        <v>45727</v>
      </c>
      <c r="AE1644" s="23">
        <v>3705960</v>
      </c>
      <c r="AF1644" s="3">
        <v>3705960</v>
      </c>
      <c r="BB1644" t="s">
        <v>332</v>
      </c>
    </row>
    <row r="1645" spans="1:54" ht="15" customHeight="1" x14ac:dyDescent="0.25">
      <c r="A1645" s="7">
        <v>28332</v>
      </c>
      <c r="B1645" s="7">
        <v>28332</v>
      </c>
      <c r="C1645" s="7"/>
      <c r="D1645" s="7"/>
      <c r="E1645" s="7"/>
      <c r="F1645" s="7"/>
      <c r="G1645" s="7" t="s">
        <v>101</v>
      </c>
      <c r="H1645" s="7" t="s">
        <v>12124</v>
      </c>
      <c r="I1645" s="7" t="s">
        <v>4957</v>
      </c>
      <c r="J1645" s="7">
        <v>36702</v>
      </c>
      <c r="K1645" s="8">
        <v>45085</v>
      </c>
      <c r="L1645" s="7" t="s">
        <v>4921</v>
      </c>
      <c r="M1645" s="40" t="s">
        <v>13086</v>
      </c>
      <c r="N1645" s="41">
        <v>10</v>
      </c>
      <c r="O1645" s="7" t="s">
        <v>13825</v>
      </c>
      <c r="P1645" s="7" t="s">
        <v>13826</v>
      </c>
      <c r="Q1645" s="7" t="s">
        <v>13826</v>
      </c>
      <c r="R1645" s="7"/>
      <c r="S1645" s="7" t="s">
        <v>15432</v>
      </c>
      <c r="T1645" s="9">
        <v>45145.493055555555</v>
      </c>
      <c r="U1645" s="7" t="s">
        <v>4991</v>
      </c>
      <c r="V1645" s="7" t="s">
        <v>4927</v>
      </c>
      <c r="W1645" s="7"/>
      <c r="X1645" s="7"/>
      <c r="Y1645" s="7" t="s">
        <v>53</v>
      </c>
      <c r="Z1645" s="7"/>
      <c r="AA1645" s="7"/>
      <c r="AB1645" s="7">
        <v>717</v>
      </c>
      <c r="AC1645" s="8">
        <v>45709</v>
      </c>
      <c r="AD1645" s="8">
        <v>45765</v>
      </c>
      <c r="AE1645" s="23">
        <v>20199251</v>
      </c>
      <c r="AF1645" s="7"/>
      <c r="BB1645" s="7" t="s">
        <v>107</v>
      </c>
    </row>
    <row r="1646" spans="1:54" ht="15" customHeight="1" x14ac:dyDescent="0.25">
      <c r="A1646">
        <v>28353</v>
      </c>
      <c r="B1646">
        <v>28353</v>
      </c>
      <c r="D1646" s="31">
        <f>AF1646</f>
        <v>2348621</v>
      </c>
      <c r="G1646" t="s">
        <v>52</v>
      </c>
      <c r="H1646" t="s">
        <v>52</v>
      </c>
      <c r="I1646" t="s">
        <v>4920</v>
      </c>
      <c r="J1646">
        <v>644076</v>
      </c>
      <c r="K1646" s="1">
        <v>45389</v>
      </c>
      <c r="L1646" t="s">
        <v>4921</v>
      </c>
      <c r="M1646" s="42" t="s">
        <v>13086</v>
      </c>
      <c r="N1646" s="43">
        <v>10</v>
      </c>
      <c r="O1646" t="s">
        <v>8567</v>
      </c>
      <c r="P1646" t="s">
        <v>8568</v>
      </c>
      <c r="Q1646" t="s">
        <v>8569</v>
      </c>
      <c r="S1646" t="s">
        <v>8570</v>
      </c>
      <c r="T1646" s="2">
        <v>45578.739583333336</v>
      </c>
      <c r="U1646" t="s">
        <v>103</v>
      </c>
      <c r="V1646" t="s">
        <v>4927</v>
      </c>
      <c r="W1646" s="1">
        <v>45716</v>
      </c>
      <c r="Y1646" t="s">
        <v>53</v>
      </c>
      <c r="AB1646">
        <v>734</v>
      </c>
      <c r="AC1646" s="1">
        <v>45712</v>
      </c>
      <c r="AD1646" s="1">
        <v>45749</v>
      </c>
      <c r="AE1646" s="23">
        <v>2348621</v>
      </c>
      <c r="AF1646" s="3">
        <v>2348621</v>
      </c>
      <c r="BB1646" t="s">
        <v>332</v>
      </c>
    </row>
    <row r="1647" spans="1:54" ht="15" customHeight="1" x14ac:dyDescent="0.25">
      <c r="A1647">
        <v>28376</v>
      </c>
      <c r="B1647">
        <v>28376</v>
      </c>
      <c r="C1647" s="31">
        <f>AF1647</f>
        <v>4610697.03</v>
      </c>
      <c r="G1647" t="s">
        <v>52</v>
      </c>
      <c r="H1647" t="s">
        <v>61</v>
      </c>
      <c r="I1647" t="s">
        <v>4957</v>
      </c>
      <c r="J1647">
        <v>127338</v>
      </c>
      <c r="K1647" s="1">
        <v>45589</v>
      </c>
      <c r="L1647" t="s">
        <v>4921</v>
      </c>
      <c r="M1647" s="42" t="s">
        <v>13086</v>
      </c>
      <c r="N1647" s="43">
        <v>10</v>
      </c>
      <c r="O1647">
        <v>0</v>
      </c>
      <c r="P1647" t="s">
        <v>8571</v>
      </c>
      <c r="Q1647" t="s">
        <v>8571</v>
      </c>
      <c r="S1647" t="s">
        <v>8572</v>
      </c>
      <c r="T1647" s="2">
        <v>45647.916666666664</v>
      </c>
      <c r="U1647" t="s">
        <v>8573</v>
      </c>
      <c r="V1647" t="s">
        <v>4927</v>
      </c>
      <c r="W1647" s="1">
        <v>45744</v>
      </c>
      <c r="Y1647" t="s">
        <v>70</v>
      </c>
      <c r="AB1647">
        <v>738</v>
      </c>
      <c r="AC1647" s="1">
        <v>45712</v>
      </c>
      <c r="AD1647" s="1">
        <v>45783</v>
      </c>
      <c r="AE1647" s="23">
        <v>10451640</v>
      </c>
      <c r="AF1647" s="3">
        <v>4610697.03</v>
      </c>
      <c r="BB1647" t="s">
        <v>332</v>
      </c>
    </row>
    <row r="1648" spans="1:54" ht="15" customHeight="1" x14ac:dyDescent="0.25">
      <c r="A1648">
        <v>28357</v>
      </c>
      <c r="B1648">
        <v>28357</v>
      </c>
      <c r="D1648" s="31">
        <f t="shared" ref="D1648:D1665" si="108">AF1648</f>
        <v>7544692</v>
      </c>
      <c r="G1648" t="s">
        <v>101</v>
      </c>
      <c r="H1648" t="s">
        <v>5961</v>
      </c>
      <c r="I1648" t="s">
        <v>4957</v>
      </c>
      <c r="J1648">
        <v>104670</v>
      </c>
      <c r="K1648" s="1">
        <v>45443</v>
      </c>
      <c r="L1648" t="s">
        <v>4921</v>
      </c>
      <c r="M1648" s="42" t="s">
        <v>13086</v>
      </c>
      <c r="N1648" s="43">
        <v>10</v>
      </c>
      <c r="O1648" t="s">
        <v>8574</v>
      </c>
      <c r="P1648" t="s">
        <v>8575</v>
      </c>
      <c r="Q1648" t="s">
        <v>8576</v>
      </c>
      <c r="S1648" t="s">
        <v>8577</v>
      </c>
      <c r="T1648" s="2">
        <v>45710.552083333336</v>
      </c>
      <c r="U1648" t="s">
        <v>523</v>
      </c>
      <c r="V1648" t="s">
        <v>4932</v>
      </c>
      <c r="W1648" s="1">
        <v>45716</v>
      </c>
      <c r="Y1648" t="s">
        <v>53</v>
      </c>
      <c r="AB1648">
        <v>737</v>
      </c>
      <c r="AC1648" s="1">
        <v>45712</v>
      </c>
      <c r="AD1648" s="1">
        <v>45749</v>
      </c>
      <c r="AE1648" s="23">
        <v>9352546</v>
      </c>
      <c r="AF1648" s="3">
        <v>7544692</v>
      </c>
      <c r="BB1648" t="s">
        <v>332</v>
      </c>
    </row>
    <row r="1649" spans="1:54" ht="15" customHeight="1" x14ac:dyDescent="0.25">
      <c r="A1649">
        <v>28367</v>
      </c>
      <c r="B1649">
        <v>28367</v>
      </c>
      <c r="D1649" s="31">
        <f t="shared" si="108"/>
        <v>3017288</v>
      </c>
      <c r="G1649" t="s">
        <v>52</v>
      </c>
      <c r="H1649" t="s">
        <v>60</v>
      </c>
      <c r="I1649" t="s">
        <v>4920</v>
      </c>
      <c r="J1649">
        <v>800960</v>
      </c>
      <c r="K1649" s="1">
        <v>45571</v>
      </c>
      <c r="L1649" t="s">
        <v>4921</v>
      </c>
      <c r="M1649" s="42" t="s">
        <v>13086</v>
      </c>
      <c r="N1649" s="43">
        <v>10</v>
      </c>
      <c r="O1649" t="s">
        <v>8578</v>
      </c>
      <c r="P1649" t="s">
        <v>8579</v>
      </c>
      <c r="Q1649" t="s">
        <v>8580</v>
      </c>
      <c r="S1649" t="s">
        <v>8581</v>
      </c>
      <c r="T1649" s="2">
        <v>45663.625</v>
      </c>
      <c r="U1649" t="s">
        <v>1526</v>
      </c>
      <c r="V1649" t="s">
        <v>4927</v>
      </c>
      <c r="W1649" s="1">
        <v>45716</v>
      </c>
      <c r="Y1649" t="s">
        <v>53</v>
      </c>
      <c r="AB1649">
        <v>744</v>
      </c>
      <c r="AC1649" s="1">
        <v>45712</v>
      </c>
      <c r="AD1649" s="1">
        <v>45749</v>
      </c>
      <c r="AE1649" s="23">
        <v>3017288</v>
      </c>
      <c r="AF1649" s="3">
        <v>3017288</v>
      </c>
      <c r="BB1649" t="s">
        <v>332</v>
      </c>
    </row>
    <row r="1650" spans="1:54" ht="15" customHeight="1" x14ac:dyDescent="0.25">
      <c r="A1650">
        <v>28360</v>
      </c>
      <c r="B1650">
        <v>28360</v>
      </c>
      <c r="D1650" s="31">
        <f t="shared" si="108"/>
        <v>7434529</v>
      </c>
      <c r="G1650" t="s">
        <v>74</v>
      </c>
      <c r="H1650" t="s">
        <v>5025</v>
      </c>
      <c r="I1650" t="s">
        <v>4920</v>
      </c>
      <c r="J1650">
        <v>683981</v>
      </c>
      <c r="K1650" s="1">
        <v>45427</v>
      </c>
      <c r="L1650" t="s">
        <v>4921</v>
      </c>
      <c r="M1650" s="42" t="s">
        <v>13086</v>
      </c>
      <c r="N1650" s="43">
        <v>10</v>
      </c>
      <c r="O1650" t="s">
        <v>8582</v>
      </c>
      <c r="P1650" t="s">
        <v>8583</v>
      </c>
      <c r="Q1650" t="s">
        <v>8584</v>
      </c>
      <c r="S1650" t="s">
        <v>8585</v>
      </c>
      <c r="T1650" s="2">
        <v>45676.465277777781</v>
      </c>
      <c r="U1650" t="s">
        <v>8586</v>
      </c>
      <c r="V1650" t="s">
        <v>4927</v>
      </c>
      <c r="W1650" s="1">
        <v>45716</v>
      </c>
      <c r="Y1650" t="s">
        <v>53</v>
      </c>
      <c r="AB1650">
        <v>752</v>
      </c>
      <c r="AC1650" s="1">
        <v>45712</v>
      </c>
      <c r="AD1650" s="1">
        <v>45749</v>
      </c>
      <c r="AE1650" s="23">
        <v>7434529</v>
      </c>
      <c r="AF1650" s="3">
        <v>7434529</v>
      </c>
      <c r="BB1650" t="s">
        <v>332</v>
      </c>
    </row>
    <row r="1651" spans="1:54" ht="15" customHeight="1" x14ac:dyDescent="0.25">
      <c r="A1651">
        <v>28351</v>
      </c>
      <c r="B1651">
        <v>28351</v>
      </c>
      <c r="D1651" s="31">
        <f t="shared" si="108"/>
        <v>4981354</v>
      </c>
      <c r="G1651" t="s">
        <v>52</v>
      </c>
      <c r="H1651" t="s">
        <v>60</v>
      </c>
      <c r="I1651" t="s">
        <v>4920</v>
      </c>
      <c r="J1651">
        <v>815036</v>
      </c>
      <c r="K1651" s="1">
        <v>45595</v>
      </c>
      <c r="L1651" t="s">
        <v>4921</v>
      </c>
      <c r="M1651" s="42" t="s">
        <v>13086</v>
      </c>
      <c r="N1651" s="43">
        <v>10</v>
      </c>
      <c r="O1651" t="s">
        <v>8587</v>
      </c>
      <c r="P1651" t="s">
        <v>8588</v>
      </c>
      <c r="Q1651" t="s">
        <v>8589</v>
      </c>
      <c r="S1651" t="s">
        <v>8590</v>
      </c>
      <c r="T1651" s="2">
        <v>45708.364583333336</v>
      </c>
      <c r="U1651" t="s">
        <v>203</v>
      </c>
      <c r="V1651" t="s">
        <v>4932</v>
      </c>
      <c r="W1651" s="1">
        <v>45716</v>
      </c>
      <c r="Y1651" t="s">
        <v>53</v>
      </c>
      <c r="AB1651">
        <v>735</v>
      </c>
      <c r="AC1651" s="1">
        <v>45712</v>
      </c>
      <c r="AD1651" s="1">
        <v>45749</v>
      </c>
      <c r="AE1651" s="23">
        <v>7725593</v>
      </c>
      <c r="AF1651" s="3">
        <v>4981354</v>
      </c>
      <c r="BB1651" t="s">
        <v>332</v>
      </c>
    </row>
    <row r="1652" spans="1:54" ht="15" customHeight="1" x14ac:dyDescent="0.25">
      <c r="A1652">
        <v>28375</v>
      </c>
      <c r="B1652">
        <v>28375</v>
      </c>
      <c r="D1652" s="31">
        <f t="shared" si="108"/>
        <v>13907475</v>
      </c>
      <c r="G1652" t="s">
        <v>74</v>
      </c>
      <c r="H1652" t="s">
        <v>5025</v>
      </c>
      <c r="I1652" t="s">
        <v>4920</v>
      </c>
      <c r="J1652">
        <v>576388</v>
      </c>
      <c r="K1652" s="1">
        <v>45329</v>
      </c>
      <c r="L1652" t="s">
        <v>4921</v>
      </c>
      <c r="M1652" s="42" t="s">
        <v>13086</v>
      </c>
      <c r="N1652" s="43">
        <v>10</v>
      </c>
      <c r="O1652" t="s">
        <v>8591</v>
      </c>
      <c r="P1652" t="s">
        <v>8592</v>
      </c>
      <c r="Q1652" t="s">
        <v>8593</v>
      </c>
      <c r="S1652" t="s">
        <v>8594</v>
      </c>
      <c r="T1652" s="2">
        <v>45653.3125</v>
      </c>
      <c r="U1652" t="s">
        <v>5057</v>
      </c>
      <c r="V1652" t="s">
        <v>4927</v>
      </c>
      <c r="W1652" s="1">
        <v>45716</v>
      </c>
      <c r="Y1652" t="s">
        <v>53</v>
      </c>
      <c r="AB1652">
        <v>739</v>
      </c>
      <c r="AC1652" s="1">
        <v>45712</v>
      </c>
      <c r="AD1652" s="1">
        <v>45749</v>
      </c>
      <c r="AE1652" s="23">
        <v>13907475</v>
      </c>
      <c r="AF1652" s="3">
        <v>13907475</v>
      </c>
      <c r="BB1652" t="s">
        <v>332</v>
      </c>
    </row>
    <row r="1653" spans="1:54" ht="15" customHeight="1" x14ac:dyDescent="0.25">
      <c r="A1653">
        <v>28355</v>
      </c>
      <c r="B1653">
        <v>28355</v>
      </c>
      <c r="D1653" s="31">
        <f t="shared" si="108"/>
        <v>4520000</v>
      </c>
      <c r="G1653" t="s">
        <v>101</v>
      </c>
      <c r="H1653" t="s">
        <v>607</v>
      </c>
      <c r="I1653" t="s">
        <v>4957</v>
      </c>
      <c r="J1653">
        <v>115119</v>
      </c>
      <c r="K1653" s="1">
        <v>45504</v>
      </c>
      <c r="L1653" t="s">
        <v>4921</v>
      </c>
      <c r="M1653" s="42" t="s">
        <v>13086</v>
      </c>
      <c r="N1653" s="43">
        <v>10</v>
      </c>
      <c r="O1653" t="s">
        <v>8595</v>
      </c>
      <c r="P1653" t="s">
        <v>8596</v>
      </c>
      <c r="Q1653" t="s">
        <v>8597</v>
      </c>
      <c r="S1653" t="s">
        <v>8598</v>
      </c>
      <c r="T1653" s="2">
        <v>45709.340277777781</v>
      </c>
      <c r="U1653" t="s">
        <v>8599</v>
      </c>
      <c r="V1653" t="s">
        <v>4932</v>
      </c>
      <c r="W1653" s="1">
        <v>45721</v>
      </c>
      <c r="Y1653" t="s">
        <v>53</v>
      </c>
      <c r="AB1653">
        <v>732</v>
      </c>
      <c r="AC1653" s="1">
        <v>45712</v>
      </c>
      <c r="AD1653" s="1">
        <v>45750</v>
      </c>
      <c r="AE1653" s="23">
        <v>5390000</v>
      </c>
      <c r="AF1653" s="3">
        <v>4520000</v>
      </c>
      <c r="BB1653" t="s">
        <v>332</v>
      </c>
    </row>
    <row r="1654" spans="1:54" ht="15" customHeight="1" x14ac:dyDescent="0.25">
      <c r="A1654">
        <v>28356</v>
      </c>
      <c r="B1654">
        <v>28356</v>
      </c>
      <c r="D1654" s="31">
        <f t="shared" si="108"/>
        <v>11757541.199999999</v>
      </c>
      <c r="G1654" t="s">
        <v>74</v>
      </c>
      <c r="H1654" t="s">
        <v>97</v>
      </c>
      <c r="I1654" t="s">
        <v>4920</v>
      </c>
      <c r="J1654">
        <v>703055</v>
      </c>
      <c r="K1654" s="1">
        <v>45446</v>
      </c>
      <c r="L1654" t="s">
        <v>4921</v>
      </c>
      <c r="M1654" s="42" t="s">
        <v>13086</v>
      </c>
      <c r="N1654" s="43">
        <v>10</v>
      </c>
      <c r="O1654" t="s">
        <v>8600</v>
      </c>
      <c r="P1654" t="s">
        <v>8601</v>
      </c>
      <c r="Q1654" t="s">
        <v>8602</v>
      </c>
      <c r="S1654" t="s">
        <v>8603</v>
      </c>
      <c r="T1654" s="2">
        <v>45709.34375</v>
      </c>
      <c r="U1654" t="s">
        <v>8604</v>
      </c>
      <c r="V1654" t="s">
        <v>4932</v>
      </c>
      <c r="W1654" s="1">
        <v>45716</v>
      </c>
      <c r="Y1654" t="s">
        <v>53</v>
      </c>
      <c r="AB1654">
        <v>731</v>
      </c>
      <c r="AC1654" s="1">
        <v>45712</v>
      </c>
      <c r="AD1654" s="1">
        <v>45748</v>
      </c>
      <c r="AE1654" s="23">
        <v>11757541.199999999</v>
      </c>
      <c r="AF1654" s="3">
        <v>11757541.199999999</v>
      </c>
      <c r="BB1654" t="s">
        <v>332</v>
      </c>
    </row>
    <row r="1655" spans="1:54" ht="15" customHeight="1" x14ac:dyDescent="0.25">
      <c r="A1655">
        <v>28350</v>
      </c>
      <c r="B1655">
        <v>28350</v>
      </c>
      <c r="D1655" s="31">
        <f t="shared" si="108"/>
        <v>13836870</v>
      </c>
      <c r="G1655" t="s">
        <v>52</v>
      </c>
      <c r="H1655" t="s">
        <v>60</v>
      </c>
      <c r="I1655" t="s">
        <v>4920</v>
      </c>
      <c r="J1655">
        <v>754679</v>
      </c>
      <c r="K1655" s="1">
        <v>45509</v>
      </c>
      <c r="L1655" t="s">
        <v>4921</v>
      </c>
      <c r="M1655" s="42" t="s">
        <v>13086</v>
      </c>
      <c r="N1655" s="43">
        <v>10</v>
      </c>
      <c r="O1655" t="s">
        <v>8605</v>
      </c>
      <c r="P1655" t="s">
        <v>8606</v>
      </c>
      <c r="Q1655" t="s">
        <v>8607</v>
      </c>
      <c r="S1655" t="s">
        <v>8608</v>
      </c>
      <c r="T1655" s="2">
        <v>45624.791666666664</v>
      </c>
      <c r="U1655" t="s">
        <v>335</v>
      </c>
      <c r="V1655" t="s">
        <v>4927</v>
      </c>
      <c r="W1655" s="1">
        <v>45716</v>
      </c>
      <c r="Y1655" t="s">
        <v>53</v>
      </c>
      <c r="AB1655">
        <v>736</v>
      </c>
      <c r="AC1655" s="1">
        <v>45712</v>
      </c>
      <c r="AD1655" s="1">
        <v>45749</v>
      </c>
      <c r="AE1655" s="23">
        <v>13836870</v>
      </c>
      <c r="AF1655" s="3">
        <v>13836870</v>
      </c>
      <c r="BB1655" t="s">
        <v>332</v>
      </c>
    </row>
    <row r="1656" spans="1:54" ht="15" customHeight="1" x14ac:dyDescent="0.25">
      <c r="A1656">
        <v>28369</v>
      </c>
      <c r="B1656">
        <v>28369</v>
      </c>
      <c r="D1656" s="31">
        <f t="shared" si="108"/>
        <v>9509340</v>
      </c>
      <c r="G1656" t="s">
        <v>52</v>
      </c>
      <c r="H1656" t="s">
        <v>61</v>
      </c>
      <c r="I1656" t="s">
        <v>4920</v>
      </c>
      <c r="J1656">
        <v>810448</v>
      </c>
      <c r="K1656" s="1">
        <v>45587</v>
      </c>
      <c r="L1656" t="s">
        <v>4921</v>
      </c>
      <c r="M1656" s="42" t="s">
        <v>13086</v>
      </c>
      <c r="N1656" s="43">
        <v>10</v>
      </c>
      <c r="O1656" t="s">
        <v>8081</v>
      </c>
      <c r="P1656" t="s">
        <v>8082</v>
      </c>
      <c r="Q1656" t="s">
        <v>8609</v>
      </c>
      <c r="S1656" t="s">
        <v>8084</v>
      </c>
      <c r="T1656" s="2">
        <v>45625.854166666664</v>
      </c>
      <c r="U1656" t="s">
        <v>449</v>
      </c>
      <c r="V1656" t="s">
        <v>4927</v>
      </c>
      <c r="W1656" s="1">
        <v>45716</v>
      </c>
      <c r="Y1656" t="s">
        <v>53</v>
      </c>
      <c r="AB1656">
        <v>742</v>
      </c>
      <c r="AC1656" s="1">
        <v>45712</v>
      </c>
      <c r="AD1656" s="1">
        <v>45749</v>
      </c>
      <c r="AE1656" s="23">
        <v>9509340</v>
      </c>
      <c r="AF1656" s="3">
        <v>9509340</v>
      </c>
      <c r="BB1656" t="s">
        <v>332</v>
      </c>
    </row>
    <row r="1657" spans="1:54" ht="15" customHeight="1" x14ac:dyDescent="0.25">
      <c r="A1657">
        <v>28359</v>
      </c>
      <c r="B1657">
        <v>28359</v>
      </c>
      <c r="D1657" s="31">
        <f t="shared" si="108"/>
        <v>3941411</v>
      </c>
      <c r="G1657" t="s">
        <v>52</v>
      </c>
      <c r="H1657" t="s">
        <v>60</v>
      </c>
      <c r="I1657" t="s">
        <v>4957</v>
      </c>
      <c r="J1657">
        <v>122674</v>
      </c>
      <c r="K1657" s="1">
        <v>45552</v>
      </c>
      <c r="L1657" t="s">
        <v>4921</v>
      </c>
      <c r="M1657" s="42" t="s">
        <v>13086</v>
      </c>
      <c r="N1657" s="43">
        <v>10</v>
      </c>
      <c r="O1657" t="s">
        <v>8610</v>
      </c>
      <c r="P1657" t="s">
        <v>8611</v>
      </c>
      <c r="Q1657" t="s">
        <v>8612</v>
      </c>
      <c r="S1657" t="s">
        <v>8613</v>
      </c>
      <c r="T1657" s="2">
        <v>45710.8125</v>
      </c>
      <c r="U1657" t="s">
        <v>8614</v>
      </c>
      <c r="V1657" t="s">
        <v>4932</v>
      </c>
      <c r="W1657" s="1">
        <v>45716</v>
      </c>
      <c r="Y1657" t="s">
        <v>53</v>
      </c>
      <c r="AB1657">
        <v>750</v>
      </c>
      <c r="AC1657" s="1">
        <v>45712</v>
      </c>
      <c r="AD1657" s="1">
        <v>45749</v>
      </c>
      <c r="AE1657" s="23">
        <v>3941411</v>
      </c>
      <c r="AF1657" s="3">
        <v>3941411</v>
      </c>
      <c r="BB1657" t="s">
        <v>332</v>
      </c>
    </row>
    <row r="1658" spans="1:54" ht="15" customHeight="1" x14ac:dyDescent="0.25">
      <c r="A1658">
        <v>28366</v>
      </c>
      <c r="B1658">
        <v>28366</v>
      </c>
      <c r="D1658" s="31">
        <f t="shared" si="108"/>
        <v>13879028</v>
      </c>
      <c r="G1658" t="s">
        <v>74</v>
      </c>
      <c r="H1658" t="s">
        <v>97</v>
      </c>
      <c r="I1658" t="s">
        <v>4920</v>
      </c>
      <c r="J1658">
        <v>769621</v>
      </c>
      <c r="K1658" s="1">
        <v>45525</v>
      </c>
      <c r="L1658" t="s">
        <v>4921</v>
      </c>
      <c r="M1658" s="42" t="s">
        <v>13086</v>
      </c>
      <c r="N1658" s="43">
        <v>10</v>
      </c>
      <c r="O1658" t="s">
        <v>8615</v>
      </c>
      <c r="P1658" t="s">
        <v>8616</v>
      </c>
      <c r="Q1658" t="s">
        <v>8617</v>
      </c>
      <c r="S1658" t="s">
        <v>8618</v>
      </c>
      <c r="T1658" s="2">
        <v>45710.74722222222</v>
      </c>
      <c r="U1658" t="s">
        <v>8619</v>
      </c>
      <c r="V1658" t="s">
        <v>4932</v>
      </c>
      <c r="W1658" s="1">
        <v>45716</v>
      </c>
      <c r="Y1658" t="s">
        <v>53</v>
      </c>
      <c r="AB1658">
        <v>745</v>
      </c>
      <c r="AC1658" s="1">
        <v>45712</v>
      </c>
      <c r="AD1658" s="1">
        <v>45749</v>
      </c>
      <c r="AE1658" s="23">
        <v>13879028</v>
      </c>
      <c r="AF1658" s="3">
        <v>13879028</v>
      </c>
      <c r="BB1658" t="s">
        <v>332</v>
      </c>
    </row>
    <row r="1659" spans="1:54" ht="15" customHeight="1" x14ac:dyDescent="0.25">
      <c r="A1659">
        <v>28368</v>
      </c>
      <c r="B1659">
        <v>28368</v>
      </c>
      <c r="D1659" s="31">
        <f t="shared" si="108"/>
        <v>4464326</v>
      </c>
      <c r="G1659" t="s">
        <v>74</v>
      </c>
      <c r="H1659" t="s">
        <v>5025</v>
      </c>
      <c r="I1659" t="s">
        <v>4957</v>
      </c>
      <c r="J1659">
        <v>83024</v>
      </c>
      <c r="K1659" s="1">
        <v>45350</v>
      </c>
      <c r="L1659" t="s">
        <v>4921</v>
      </c>
      <c r="M1659" s="42" t="s">
        <v>13086</v>
      </c>
      <c r="N1659" s="43">
        <v>10</v>
      </c>
      <c r="O1659" t="s">
        <v>8620</v>
      </c>
      <c r="P1659" t="s">
        <v>8621</v>
      </c>
      <c r="Q1659" t="s">
        <v>8622</v>
      </c>
      <c r="S1659" t="s">
        <v>8623</v>
      </c>
      <c r="T1659" s="2">
        <v>45709.869444444441</v>
      </c>
      <c r="U1659" t="s">
        <v>8624</v>
      </c>
      <c r="V1659" t="s">
        <v>4932</v>
      </c>
      <c r="W1659" s="1">
        <v>45716</v>
      </c>
      <c r="Y1659" t="s">
        <v>53</v>
      </c>
      <c r="AB1659">
        <v>743</v>
      </c>
      <c r="AC1659" s="1">
        <v>45712</v>
      </c>
      <c r="AD1659" s="1">
        <v>45744</v>
      </c>
      <c r="AE1659" s="23">
        <v>4464326</v>
      </c>
      <c r="AF1659" s="3">
        <v>4464326</v>
      </c>
      <c r="BB1659" t="s">
        <v>332</v>
      </c>
    </row>
    <row r="1660" spans="1:54" ht="15" customHeight="1" x14ac:dyDescent="0.25">
      <c r="A1660">
        <v>28407</v>
      </c>
      <c r="B1660">
        <v>28407</v>
      </c>
      <c r="D1660" s="31">
        <f t="shared" si="108"/>
        <v>500000</v>
      </c>
      <c r="G1660" t="s">
        <v>74</v>
      </c>
      <c r="H1660" t="s">
        <v>106</v>
      </c>
      <c r="I1660" t="s">
        <v>4920</v>
      </c>
      <c r="J1660">
        <v>642032</v>
      </c>
      <c r="K1660" s="1">
        <v>45387</v>
      </c>
      <c r="L1660" t="s">
        <v>4921</v>
      </c>
      <c r="M1660" s="42" t="s">
        <v>13086</v>
      </c>
      <c r="N1660" s="43">
        <v>10</v>
      </c>
      <c r="O1660" t="s">
        <v>8625</v>
      </c>
      <c r="P1660" t="s">
        <v>8626</v>
      </c>
      <c r="Q1660" t="s">
        <v>8627</v>
      </c>
      <c r="S1660" t="s">
        <v>8628</v>
      </c>
      <c r="T1660" s="2">
        <v>45546.375</v>
      </c>
      <c r="U1660" t="s">
        <v>8629</v>
      </c>
      <c r="V1660" t="s">
        <v>4927</v>
      </c>
      <c r="W1660" s="1">
        <v>45712</v>
      </c>
      <c r="Y1660" t="s">
        <v>53</v>
      </c>
      <c r="AB1660">
        <v>140</v>
      </c>
      <c r="AC1660" s="1">
        <v>45712</v>
      </c>
      <c r="AD1660" s="1">
        <v>45741</v>
      </c>
      <c r="AE1660" s="23">
        <v>500000</v>
      </c>
      <c r="AF1660" s="3">
        <v>500000</v>
      </c>
      <c r="BB1660" t="s">
        <v>332</v>
      </c>
    </row>
    <row r="1661" spans="1:54" ht="15" customHeight="1" x14ac:dyDescent="0.25">
      <c r="A1661">
        <v>28364</v>
      </c>
      <c r="B1661">
        <v>28364</v>
      </c>
      <c r="D1661" s="31">
        <f t="shared" si="108"/>
        <v>6306339</v>
      </c>
      <c r="G1661" t="s">
        <v>74</v>
      </c>
      <c r="H1661" t="s">
        <v>74</v>
      </c>
      <c r="I1661" t="s">
        <v>4920</v>
      </c>
      <c r="J1661">
        <v>866070</v>
      </c>
      <c r="K1661" s="1">
        <v>45691</v>
      </c>
      <c r="L1661" t="s">
        <v>4921</v>
      </c>
      <c r="M1661" s="42" t="s">
        <v>13086</v>
      </c>
      <c r="N1661" s="43">
        <v>10</v>
      </c>
      <c r="O1661" t="s">
        <v>8630</v>
      </c>
      <c r="P1661" t="s">
        <v>8631</v>
      </c>
      <c r="Q1661" t="s">
        <v>8632</v>
      </c>
      <c r="S1661" t="s">
        <v>8633</v>
      </c>
      <c r="T1661" s="2">
        <v>45706.753472222219</v>
      </c>
      <c r="U1661" t="s">
        <v>8634</v>
      </c>
      <c r="V1661" t="s">
        <v>4932</v>
      </c>
      <c r="W1661" s="1">
        <v>45762</v>
      </c>
      <c r="Y1661" t="s">
        <v>53</v>
      </c>
      <c r="AB1661">
        <v>747</v>
      </c>
      <c r="AC1661" s="1">
        <v>45712</v>
      </c>
      <c r="AD1661" s="1">
        <v>45775</v>
      </c>
      <c r="AE1661" s="23">
        <v>6306339</v>
      </c>
      <c r="AF1661" s="3">
        <v>6306339</v>
      </c>
      <c r="BB1661" t="s">
        <v>332</v>
      </c>
    </row>
    <row r="1662" spans="1:54" ht="15" customHeight="1" x14ac:dyDescent="0.25">
      <c r="A1662">
        <v>28362</v>
      </c>
      <c r="B1662">
        <v>28362</v>
      </c>
      <c r="D1662" s="31">
        <f t="shared" si="108"/>
        <v>9656397.2100000009</v>
      </c>
      <c r="G1662" t="s">
        <v>74</v>
      </c>
      <c r="H1662" t="s">
        <v>106</v>
      </c>
      <c r="I1662" t="s">
        <v>4920</v>
      </c>
      <c r="J1662">
        <v>685153</v>
      </c>
      <c r="K1662" s="1">
        <v>45428</v>
      </c>
      <c r="L1662" t="s">
        <v>4921</v>
      </c>
      <c r="M1662" s="42" t="s">
        <v>13086</v>
      </c>
      <c r="N1662" s="43">
        <v>10</v>
      </c>
      <c r="O1662" t="s">
        <v>7850</v>
      </c>
      <c r="P1662" t="s">
        <v>7851</v>
      </c>
      <c r="Q1662" t="s">
        <v>8635</v>
      </c>
      <c r="S1662" t="s">
        <v>7853</v>
      </c>
      <c r="T1662" s="2">
        <v>45656.416666666664</v>
      </c>
      <c r="U1662" t="s">
        <v>5389</v>
      </c>
      <c r="V1662" t="s">
        <v>4927</v>
      </c>
      <c r="W1662" s="1">
        <v>45716</v>
      </c>
      <c r="Y1662" t="s">
        <v>53</v>
      </c>
      <c r="AB1662">
        <v>749</v>
      </c>
      <c r="AC1662" s="1">
        <v>45712</v>
      </c>
      <c r="AD1662" s="1">
        <v>45749</v>
      </c>
      <c r="AE1662" s="23">
        <v>15452760</v>
      </c>
      <c r="AF1662" s="3">
        <v>9656397.2100000009</v>
      </c>
      <c r="BB1662" t="s">
        <v>332</v>
      </c>
    </row>
    <row r="1663" spans="1:54" ht="15" customHeight="1" x14ac:dyDescent="0.25">
      <c r="A1663">
        <v>28372</v>
      </c>
      <c r="B1663">
        <v>28372</v>
      </c>
      <c r="D1663" s="31">
        <f t="shared" si="108"/>
        <v>12038594</v>
      </c>
      <c r="G1663" t="s">
        <v>52</v>
      </c>
      <c r="H1663" t="s">
        <v>60</v>
      </c>
      <c r="I1663" t="s">
        <v>4957</v>
      </c>
      <c r="J1663">
        <v>126859</v>
      </c>
      <c r="K1663" s="1">
        <v>45584</v>
      </c>
      <c r="L1663" t="s">
        <v>4921</v>
      </c>
      <c r="M1663" s="42" t="s">
        <v>13086</v>
      </c>
      <c r="N1663" s="43">
        <v>10</v>
      </c>
      <c r="O1663" t="s">
        <v>8636</v>
      </c>
      <c r="P1663" t="s">
        <v>8637</v>
      </c>
      <c r="Q1663" t="s">
        <v>8638</v>
      </c>
      <c r="S1663" t="s">
        <v>8639</v>
      </c>
      <c r="T1663" s="2">
        <v>45658.0625</v>
      </c>
      <c r="U1663" t="s">
        <v>624</v>
      </c>
      <c r="V1663" t="s">
        <v>4927</v>
      </c>
      <c r="W1663" s="1">
        <v>45716</v>
      </c>
      <c r="Y1663" t="s">
        <v>53</v>
      </c>
      <c r="AB1663">
        <v>740</v>
      </c>
      <c r="AC1663" s="1">
        <v>45712</v>
      </c>
      <c r="AD1663" s="1">
        <v>45733</v>
      </c>
      <c r="AE1663" s="23">
        <v>12038594</v>
      </c>
      <c r="AF1663" s="3">
        <v>12038594</v>
      </c>
      <c r="BB1663" t="s">
        <v>332</v>
      </c>
    </row>
    <row r="1664" spans="1:54" ht="15" customHeight="1" x14ac:dyDescent="0.25">
      <c r="A1664">
        <v>28363</v>
      </c>
      <c r="B1664">
        <v>28363</v>
      </c>
      <c r="D1664" s="31">
        <f t="shared" si="108"/>
        <v>10350000</v>
      </c>
      <c r="G1664" t="s">
        <v>74</v>
      </c>
      <c r="H1664" t="s">
        <v>5447</v>
      </c>
      <c r="I1664" t="s">
        <v>4920</v>
      </c>
      <c r="J1664">
        <v>480554</v>
      </c>
      <c r="K1664" s="1">
        <v>45226</v>
      </c>
      <c r="L1664" t="s">
        <v>4921</v>
      </c>
      <c r="M1664" s="42" t="s">
        <v>13086</v>
      </c>
      <c r="N1664" s="43">
        <v>10</v>
      </c>
      <c r="O1664" t="s">
        <v>5920</v>
      </c>
      <c r="P1664" t="s">
        <v>5921</v>
      </c>
      <c r="Q1664" t="s">
        <v>5956</v>
      </c>
      <c r="S1664" t="s">
        <v>5923</v>
      </c>
      <c r="T1664" s="2">
        <v>45571.5</v>
      </c>
      <c r="U1664" t="s">
        <v>8640</v>
      </c>
      <c r="V1664" t="s">
        <v>4927</v>
      </c>
      <c r="W1664" s="1">
        <v>45723</v>
      </c>
      <c r="Y1664" t="s">
        <v>53</v>
      </c>
      <c r="AB1664">
        <v>748</v>
      </c>
      <c r="AC1664" s="1">
        <v>45712</v>
      </c>
      <c r="AD1664" s="1">
        <v>45751</v>
      </c>
      <c r="AE1664" s="23">
        <v>35100000</v>
      </c>
      <c r="AF1664" s="3">
        <v>10350000</v>
      </c>
      <c r="BB1664" t="s">
        <v>332</v>
      </c>
    </row>
    <row r="1665" spans="1:54" ht="15" customHeight="1" x14ac:dyDescent="0.25">
      <c r="A1665">
        <v>28354</v>
      </c>
      <c r="B1665">
        <v>28354</v>
      </c>
      <c r="D1665" s="31">
        <f t="shared" si="108"/>
        <v>9364010</v>
      </c>
      <c r="G1665" t="s">
        <v>52</v>
      </c>
      <c r="H1665" t="s">
        <v>60</v>
      </c>
      <c r="I1665" t="s">
        <v>4920</v>
      </c>
      <c r="J1665">
        <v>762559</v>
      </c>
      <c r="K1665" s="1">
        <v>45518</v>
      </c>
      <c r="L1665" t="s">
        <v>4921</v>
      </c>
      <c r="M1665" s="42" t="s">
        <v>13086</v>
      </c>
      <c r="N1665" s="43">
        <v>10</v>
      </c>
      <c r="O1665" t="s">
        <v>8641</v>
      </c>
      <c r="P1665" t="s">
        <v>8642</v>
      </c>
      <c r="Q1665" t="s">
        <v>8643</v>
      </c>
      <c r="S1665" t="s">
        <v>8644</v>
      </c>
      <c r="T1665" s="2">
        <v>45708.927083333336</v>
      </c>
      <c r="U1665" t="s">
        <v>8645</v>
      </c>
      <c r="V1665" t="s">
        <v>4932</v>
      </c>
      <c r="W1665" s="1">
        <v>45744</v>
      </c>
      <c r="Y1665" t="s">
        <v>53</v>
      </c>
      <c r="AB1665">
        <v>733</v>
      </c>
      <c r="AC1665" s="1">
        <v>45712</v>
      </c>
      <c r="AD1665" s="1">
        <v>45748</v>
      </c>
      <c r="AE1665" s="23">
        <v>9364010</v>
      </c>
      <c r="AF1665" s="3">
        <v>9364010</v>
      </c>
      <c r="BB1665" t="s">
        <v>332</v>
      </c>
    </row>
    <row r="1666" spans="1:54" ht="15" customHeight="1" x14ac:dyDescent="0.25">
      <c r="A1666" s="17">
        <v>28361</v>
      </c>
      <c r="B1666" s="17">
        <v>28361</v>
      </c>
      <c r="C1666" s="17"/>
      <c r="D1666" s="17"/>
      <c r="E1666" s="17"/>
      <c r="F1666" s="17"/>
      <c r="G1666" s="17" t="s">
        <v>52</v>
      </c>
      <c r="H1666" s="17" t="s">
        <v>60</v>
      </c>
      <c r="I1666" s="17" t="s">
        <v>4920</v>
      </c>
      <c r="J1666" s="17">
        <v>873510</v>
      </c>
      <c r="K1666" s="18">
        <v>45702</v>
      </c>
      <c r="L1666" s="17" t="s">
        <v>4921</v>
      </c>
      <c r="M1666" s="42" t="s">
        <v>13086</v>
      </c>
      <c r="N1666" s="43">
        <v>10</v>
      </c>
      <c r="O1666" s="17" t="s">
        <v>14601</v>
      </c>
      <c r="P1666" s="17" t="s">
        <v>14602</v>
      </c>
      <c r="Q1666" s="17" t="s">
        <v>14603</v>
      </c>
      <c r="S1666" s="17" t="s">
        <v>15810</v>
      </c>
      <c r="T1666" s="20">
        <v>45710.319444444445</v>
      </c>
      <c r="U1666" s="17" t="s">
        <v>492</v>
      </c>
      <c r="V1666" s="17" t="s">
        <v>4932</v>
      </c>
      <c r="Y1666" s="17" t="s">
        <v>53</v>
      </c>
      <c r="AB1666" s="17">
        <v>751</v>
      </c>
      <c r="AC1666" s="18">
        <v>45712</v>
      </c>
      <c r="AD1666" s="17"/>
      <c r="AE1666" s="23">
        <v>9080900</v>
      </c>
      <c r="AF1666" s="21"/>
      <c r="BB1666" t="s">
        <v>84</v>
      </c>
    </row>
    <row r="1667" spans="1:54" ht="15" customHeight="1" x14ac:dyDescent="0.25">
      <c r="A1667">
        <v>28358</v>
      </c>
      <c r="B1667">
        <v>28358</v>
      </c>
      <c r="D1667" s="31">
        <f t="shared" ref="D1667:D1679" si="109">AF1667</f>
        <v>14000000</v>
      </c>
      <c r="G1667" t="s">
        <v>87</v>
      </c>
      <c r="H1667" t="s">
        <v>1252</v>
      </c>
      <c r="I1667" t="s">
        <v>4920</v>
      </c>
      <c r="J1667">
        <v>618820</v>
      </c>
      <c r="K1667" s="1">
        <v>45366</v>
      </c>
      <c r="L1667" t="s">
        <v>4921</v>
      </c>
      <c r="M1667" s="42" t="s">
        <v>13086</v>
      </c>
      <c r="N1667" s="43">
        <v>10</v>
      </c>
      <c r="O1667" t="s">
        <v>8508</v>
      </c>
      <c r="P1667" t="s">
        <v>2601</v>
      </c>
      <c r="Q1667" t="s">
        <v>8509</v>
      </c>
      <c r="S1667" t="s">
        <v>8510</v>
      </c>
      <c r="T1667" s="2">
        <v>45668</v>
      </c>
      <c r="U1667" t="s">
        <v>8511</v>
      </c>
      <c r="V1667" t="s">
        <v>4927</v>
      </c>
      <c r="W1667" s="1">
        <v>45716</v>
      </c>
      <c r="Y1667" t="s">
        <v>53</v>
      </c>
      <c r="AB1667">
        <v>759</v>
      </c>
      <c r="AC1667" s="1">
        <v>45713</v>
      </c>
      <c r="AD1667" s="1">
        <v>45757</v>
      </c>
      <c r="AE1667" s="23">
        <v>48987000</v>
      </c>
      <c r="AF1667" s="3">
        <v>14000000</v>
      </c>
      <c r="BB1667" t="s">
        <v>332</v>
      </c>
    </row>
    <row r="1668" spans="1:54" ht="15" customHeight="1" x14ac:dyDescent="0.25">
      <c r="A1668">
        <v>28378</v>
      </c>
      <c r="B1668">
        <v>28378</v>
      </c>
      <c r="D1668" s="31">
        <f t="shared" si="109"/>
        <v>14000000</v>
      </c>
      <c r="G1668" t="s">
        <v>52</v>
      </c>
      <c r="H1668" t="s">
        <v>60</v>
      </c>
      <c r="I1668" t="s">
        <v>4920</v>
      </c>
      <c r="J1668">
        <v>845283</v>
      </c>
      <c r="K1668" s="1">
        <v>45650</v>
      </c>
      <c r="L1668" t="s">
        <v>4921</v>
      </c>
      <c r="M1668" s="42" t="s">
        <v>13086</v>
      </c>
      <c r="N1668" s="43">
        <v>10</v>
      </c>
      <c r="O1668" t="s">
        <v>8512</v>
      </c>
      <c r="P1668" t="s">
        <v>8513</v>
      </c>
      <c r="Q1668" t="s">
        <v>8514</v>
      </c>
      <c r="S1668" t="s">
        <v>8515</v>
      </c>
      <c r="T1668" s="2">
        <v>45709.015277777777</v>
      </c>
      <c r="U1668" t="s">
        <v>7775</v>
      </c>
      <c r="V1668" t="s">
        <v>4932</v>
      </c>
      <c r="W1668" s="1">
        <v>45716</v>
      </c>
      <c r="Y1668" t="s">
        <v>53</v>
      </c>
      <c r="AB1668">
        <v>758</v>
      </c>
      <c r="AC1668" s="1">
        <v>45713</v>
      </c>
      <c r="AD1668" s="1">
        <v>45748</v>
      </c>
      <c r="AE1668" s="23">
        <v>20614889</v>
      </c>
      <c r="AF1668" s="3">
        <v>14000000</v>
      </c>
      <c r="BB1668" t="s">
        <v>332</v>
      </c>
    </row>
    <row r="1669" spans="1:54" ht="15" customHeight="1" x14ac:dyDescent="0.25">
      <c r="A1669">
        <v>28384</v>
      </c>
      <c r="B1669">
        <v>28384</v>
      </c>
      <c r="D1669" s="31">
        <f t="shared" si="109"/>
        <v>14000000</v>
      </c>
      <c r="G1669" t="s">
        <v>101</v>
      </c>
      <c r="H1669" t="s">
        <v>336</v>
      </c>
      <c r="I1669" t="s">
        <v>4920</v>
      </c>
      <c r="J1669">
        <v>711434</v>
      </c>
      <c r="K1669" s="1">
        <v>45455</v>
      </c>
      <c r="L1669" t="s">
        <v>4921</v>
      </c>
      <c r="M1669" s="42" t="s">
        <v>13086</v>
      </c>
      <c r="N1669" s="43">
        <v>10</v>
      </c>
      <c r="O1669" t="s">
        <v>8516</v>
      </c>
      <c r="P1669" t="s">
        <v>8517</v>
      </c>
      <c r="Q1669" t="s">
        <v>8518</v>
      </c>
      <c r="S1669" t="s">
        <v>8519</v>
      </c>
      <c r="T1669" s="2">
        <v>45610</v>
      </c>
      <c r="U1669" t="s">
        <v>8421</v>
      </c>
      <c r="V1669" t="s">
        <v>4927</v>
      </c>
      <c r="W1669" s="1">
        <v>45716</v>
      </c>
      <c r="Y1669" t="s">
        <v>53</v>
      </c>
      <c r="AB1669">
        <v>766</v>
      </c>
      <c r="AC1669" s="1">
        <v>45713</v>
      </c>
      <c r="AD1669" s="1">
        <v>45748</v>
      </c>
      <c r="AE1669" s="23">
        <v>16711403</v>
      </c>
      <c r="AF1669" s="3">
        <v>14000000</v>
      </c>
      <c r="BB1669" t="s">
        <v>332</v>
      </c>
    </row>
    <row r="1670" spans="1:54" ht="15" customHeight="1" x14ac:dyDescent="0.25">
      <c r="A1670">
        <v>28385</v>
      </c>
      <c r="B1670">
        <v>28385</v>
      </c>
      <c r="D1670" s="31">
        <f t="shared" si="109"/>
        <v>11234580</v>
      </c>
      <c r="G1670" t="s">
        <v>52</v>
      </c>
      <c r="H1670" t="s">
        <v>5423</v>
      </c>
      <c r="I1670" t="s">
        <v>4957</v>
      </c>
      <c r="J1670">
        <v>102044</v>
      </c>
      <c r="K1670" s="1">
        <v>45432</v>
      </c>
      <c r="L1670" t="s">
        <v>4921</v>
      </c>
      <c r="M1670" s="42" t="s">
        <v>13086</v>
      </c>
      <c r="N1670" s="43">
        <v>10</v>
      </c>
      <c r="O1670" t="s">
        <v>8520</v>
      </c>
      <c r="P1670" t="s">
        <v>8521</v>
      </c>
      <c r="Q1670" t="s">
        <v>8522</v>
      </c>
      <c r="S1670" t="s">
        <v>8523</v>
      </c>
      <c r="T1670" s="2">
        <v>45593.354166666664</v>
      </c>
      <c r="U1670" t="s">
        <v>8524</v>
      </c>
      <c r="V1670" t="s">
        <v>4927</v>
      </c>
      <c r="W1670" s="1">
        <v>45716</v>
      </c>
      <c r="Y1670" t="s">
        <v>53</v>
      </c>
      <c r="AB1670">
        <v>768</v>
      </c>
      <c r="AC1670" s="1">
        <v>45713</v>
      </c>
      <c r="AD1670" s="1">
        <v>45748</v>
      </c>
      <c r="AE1670" s="23">
        <v>11234580</v>
      </c>
      <c r="AF1670" s="3">
        <v>11234580</v>
      </c>
      <c r="BB1670" t="s">
        <v>332</v>
      </c>
    </row>
    <row r="1671" spans="1:54" ht="15" customHeight="1" x14ac:dyDescent="0.25">
      <c r="A1671">
        <v>28370</v>
      </c>
      <c r="B1671">
        <v>28370</v>
      </c>
      <c r="D1671" s="31">
        <f t="shared" si="109"/>
        <v>8766181</v>
      </c>
      <c r="G1671" t="s">
        <v>52</v>
      </c>
      <c r="H1671" t="s">
        <v>60</v>
      </c>
      <c r="I1671" t="s">
        <v>4920</v>
      </c>
      <c r="J1671">
        <v>815115</v>
      </c>
      <c r="K1671" s="1">
        <v>45595</v>
      </c>
      <c r="L1671" t="s">
        <v>4921</v>
      </c>
      <c r="M1671" s="42" t="s">
        <v>13086</v>
      </c>
      <c r="N1671" s="43">
        <v>10</v>
      </c>
      <c r="O1671" t="s">
        <v>8525</v>
      </c>
      <c r="P1671" t="s">
        <v>8526</v>
      </c>
      <c r="Q1671" t="s">
        <v>8527</v>
      </c>
      <c r="S1671" t="s">
        <v>8528</v>
      </c>
      <c r="T1671" s="2">
        <v>45710.489583333336</v>
      </c>
      <c r="U1671" t="s">
        <v>8529</v>
      </c>
      <c r="V1671" t="s">
        <v>4932</v>
      </c>
      <c r="W1671" s="1">
        <v>45716</v>
      </c>
      <c r="Y1671" t="s">
        <v>53</v>
      </c>
      <c r="AB1671">
        <v>741</v>
      </c>
      <c r="AC1671" s="1">
        <v>45713</v>
      </c>
      <c r="AD1671" s="1">
        <v>45742</v>
      </c>
      <c r="AE1671" s="23">
        <v>8766181</v>
      </c>
      <c r="AF1671" s="3">
        <v>8766181</v>
      </c>
      <c r="BB1671" t="s">
        <v>332</v>
      </c>
    </row>
    <row r="1672" spans="1:54" ht="15" customHeight="1" x14ac:dyDescent="0.25">
      <c r="A1672">
        <v>28352</v>
      </c>
      <c r="B1672">
        <v>28352</v>
      </c>
      <c r="D1672" s="31">
        <f t="shared" si="109"/>
        <v>10610000</v>
      </c>
      <c r="G1672" t="s">
        <v>87</v>
      </c>
      <c r="H1672" t="s">
        <v>8530</v>
      </c>
      <c r="I1672" t="s">
        <v>4957</v>
      </c>
      <c r="J1672">
        <v>130385</v>
      </c>
      <c r="K1672" s="1">
        <v>45615</v>
      </c>
      <c r="L1672" t="s">
        <v>4921</v>
      </c>
      <c r="M1672" s="42" t="s">
        <v>13086</v>
      </c>
      <c r="N1672" s="43">
        <v>10</v>
      </c>
      <c r="O1672" t="s">
        <v>8531</v>
      </c>
      <c r="P1672" t="s">
        <v>8532</v>
      </c>
      <c r="Q1672" t="s">
        <v>8533</v>
      </c>
      <c r="S1672" t="s">
        <v>8534</v>
      </c>
      <c r="T1672" s="2">
        <v>45708</v>
      </c>
      <c r="U1672" t="s">
        <v>8535</v>
      </c>
      <c r="V1672" t="s">
        <v>4932</v>
      </c>
      <c r="W1672" s="1">
        <v>45716</v>
      </c>
      <c r="Y1672" t="s">
        <v>53</v>
      </c>
      <c r="AB1672">
        <v>760</v>
      </c>
      <c r="AC1672" s="1">
        <v>45713</v>
      </c>
      <c r="AD1672" s="1">
        <v>45748</v>
      </c>
      <c r="AE1672" s="23">
        <v>10610000</v>
      </c>
      <c r="AF1672" s="3">
        <v>10610000</v>
      </c>
      <c r="BB1672" t="s">
        <v>332</v>
      </c>
    </row>
    <row r="1673" spans="1:54" ht="15" customHeight="1" x14ac:dyDescent="0.25">
      <c r="A1673">
        <v>28396</v>
      </c>
      <c r="B1673">
        <v>28396</v>
      </c>
      <c r="D1673" s="31">
        <f t="shared" si="109"/>
        <v>14000000</v>
      </c>
      <c r="G1673" t="s">
        <v>52</v>
      </c>
      <c r="H1673" t="s">
        <v>60</v>
      </c>
      <c r="I1673" t="s">
        <v>4920</v>
      </c>
      <c r="J1673">
        <v>546748</v>
      </c>
      <c r="K1673" s="1">
        <v>45292</v>
      </c>
      <c r="L1673" t="s">
        <v>4921</v>
      </c>
      <c r="M1673" s="42" t="s">
        <v>13086</v>
      </c>
      <c r="N1673" s="43">
        <v>10</v>
      </c>
      <c r="O1673" t="s">
        <v>8536</v>
      </c>
      <c r="P1673" t="s">
        <v>8537</v>
      </c>
      <c r="Q1673" t="s">
        <v>8538</v>
      </c>
      <c r="S1673" t="s">
        <v>8539</v>
      </c>
      <c r="T1673" s="2">
        <v>45589.5</v>
      </c>
      <c r="U1673" t="s">
        <v>6597</v>
      </c>
      <c r="V1673" t="s">
        <v>4927</v>
      </c>
      <c r="W1673" s="1">
        <v>45716</v>
      </c>
      <c r="Y1673" t="s">
        <v>53</v>
      </c>
      <c r="AB1673">
        <v>754</v>
      </c>
      <c r="AC1673" s="1">
        <v>45713</v>
      </c>
      <c r="AD1673" s="1">
        <v>45757</v>
      </c>
      <c r="AE1673" s="23">
        <v>25403780</v>
      </c>
      <c r="AF1673" s="3">
        <v>14000000</v>
      </c>
      <c r="BB1673" t="s">
        <v>332</v>
      </c>
    </row>
    <row r="1674" spans="1:54" ht="15" customHeight="1" x14ac:dyDescent="0.25">
      <c r="A1674">
        <v>28393</v>
      </c>
      <c r="B1674">
        <v>28393</v>
      </c>
      <c r="D1674" s="31">
        <f t="shared" si="109"/>
        <v>6920022</v>
      </c>
      <c r="G1674" t="s">
        <v>74</v>
      </c>
      <c r="H1674" t="s">
        <v>5025</v>
      </c>
      <c r="I1674" t="s">
        <v>4920</v>
      </c>
      <c r="J1674">
        <v>673070</v>
      </c>
      <c r="K1674" s="1">
        <v>45416</v>
      </c>
      <c r="L1674" t="s">
        <v>4921</v>
      </c>
      <c r="M1674" s="42" t="s">
        <v>13086</v>
      </c>
      <c r="N1674" s="43">
        <v>10</v>
      </c>
      <c r="O1674" t="s">
        <v>8540</v>
      </c>
      <c r="P1674" t="s">
        <v>8541</v>
      </c>
      <c r="Q1674" t="s">
        <v>8542</v>
      </c>
      <c r="S1674" t="s">
        <v>8543</v>
      </c>
      <c r="T1674" s="2">
        <v>45712.526388888888</v>
      </c>
      <c r="U1674" t="s">
        <v>8544</v>
      </c>
      <c r="V1674" t="s">
        <v>4932</v>
      </c>
      <c r="W1674" s="1">
        <v>45716</v>
      </c>
      <c r="Y1674" t="s">
        <v>53</v>
      </c>
      <c r="AB1674">
        <v>762</v>
      </c>
      <c r="AC1674" s="1">
        <v>45713</v>
      </c>
      <c r="AD1674" s="1">
        <v>45748</v>
      </c>
      <c r="AE1674" s="23">
        <v>6920022</v>
      </c>
      <c r="AF1674" s="3">
        <v>6920022</v>
      </c>
      <c r="BB1674" t="s">
        <v>332</v>
      </c>
    </row>
    <row r="1675" spans="1:54" ht="15" customHeight="1" x14ac:dyDescent="0.25">
      <c r="A1675">
        <v>28365</v>
      </c>
      <c r="B1675">
        <v>28365</v>
      </c>
      <c r="D1675" s="31">
        <f t="shared" si="109"/>
        <v>7159905.5</v>
      </c>
      <c r="G1675" t="s">
        <v>52</v>
      </c>
      <c r="H1675" t="s">
        <v>102</v>
      </c>
      <c r="I1675" t="s">
        <v>4920</v>
      </c>
      <c r="J1675">
        <v>753654</v>
      </c>
      <c r="K1675" s="1">
        <v>45508</v>
      </c>
      <c r="L1675" t="s">
        <v>4921</v>
      </c>
      <c r="M1675" s="42" t="s">
        <v>13086</v>
      </c>
      <c r="N1675" s="43">
        <v>10</v>
      </c>
      <c r="O1675" t="s">
        <v>8545</v>
      </c>
      <c r="P1675" t="s">
        <v>8546</v>
      </c>
      <c r="Q1675" t="s">
        <v>8547</v>
      </c>
      <c r="S1675" t="s">
        <v>8548</v>
      </c>
      <c r="T1675" s="2">
        <v>45708.5</v>
      </c>
      <c r="U1675" t="s">
        <v>8549</v>
      </c>
      <c r="V1675" t="s">
        <v>4932</v>
      </c>
      <c r="W1675" s="1">
        <v>45756</v>
      </c>
      <c r="Y1675" t="s">
        <v>53</v>
      </c>
      <c r="AB1675">
        <v>746</v>
      </c>
      <c r="AC1675" s="1">
        <v>45713</v>
      </c>
      <c r="AD1675" s="1">
        <v>45803</v>
      </c>
      <c r="AE1675" s="23">
        <v>7159905.5</v>
      </c>
      <c r="AF1675" s="3">
        <v>7159905.5</v>
      </c>
      <c r="BB1675" t="s">
        <v>332</v>
      </c>
    </row>
    <row r="1676" spans="1:54" ht="15" customHeight="1" x14ac:dyDescent="0.25">
      <c r="A1676">
        <v>28392</v>
      </c>
      <c r="B1676">
        <v>28392</v>
      </c>
      <c r="D1676" s="31">
        <f t="shared" si="109"/>
        <v>12427180</v>
      </c>
      <c r="G1676" t="s">
        <v>101</v>
      </c>
      <c r="H1676" t="s">
        <v>336</v>
      </c>
      <c r="I1676" t="s">
        <v>4957</v>
      </c>
      <c r="J1676">
        <v>86342</v>
      </c>
      <c r="K1676" s="1">
        <v>45363</v>
      </c>
      <c r="L1676" t="s">
        <v>4921</v>
      </c>
      <c r="M1676" s="42" t="s">
        <v>13086</v>
      </c>
      <c r="N1676" s="43">
        <v>10</v>
      </c>
      <c r="O1676" t="s">
        <v>8550</v>
      </c>
      <c r="P1676" t="s">
        <v>8551</v>
      </c>
      <c r="Q1676" t="s">
        <v>8552</v>
      </c>
      <c r="S1676" t="s">
        <v>8553</v>
      </c>
      <c r="T1676" s="2">
        <v>45669.854166666664</v>
      </c>
      <c r="U1676" t="s">
        <v>8156</v>
      </c>
      <c r="V1676" t="s">
        <v>4927</v>
      </c>
      <c r="W1676" s="1">
        <v>45716</v>
      </c>
      <c r="Y1676" t="s">
        <v>53</v>
      </c>
      <c r="AB1676">
        <v>763</v>
      </c>
      <c r="AC1676" s="1">
        <v>45713</v>
      </c>
      <c r="AD1676" s="1">
        <v>45769</v>
      </c>
      <c r="AE1676" s="23">
        <v>12427180</v>
      </c>
      <c r="AF1676" s="3">
        <v>12427180</v>
      </c>
      <c r="BB1676" t="s">
        <v>332</v>
      </c>
    </row>
    <row r="1677" spans="1:54" ht="15" customHeight="1" x14ac:dyDescent="0.25">
      <c r="A1677">
        <v>28381</v>
      </c>
      <c r="B1677">
        <v>28381</v>
      </c>
      <c r="D1677" s="31">
        <f t="shared" si="109"/>
        <v>14000000</v>
      </c>
      <c r="G1677" t="s">
        <v>52</v>
      </c>
      <c r="H1677" t="s">
        <v>60</v>
      </c>
      <c r="I1677" t="s">
        <v>4920</v>
      </c>
      <c r="J1677">
        <v>784221</v>
      </c>
      <c r="K1677" s="1">
        <v>45543</v>
      </c>
      <c r="L1677" t="s">
        <v>4921</v>
      </c>
      <c r="M1677" s="42" t="s">
        <v>13086</v>
      </c>
      <c r="N1677" s="43">
        <v>10</v>
      </c>
      <c r="O1677" t="s">
        <v>8554</v>
      </c>
      <c r="P1677" t="s">
        <v>8555</v>
      </c>
      <c r="Q1677" t="s">
        <v>8556</v>
      </c>
      <c r="S1677" t="s">
        <v>8557</v>
      </c>
      <c r="T1677" s="2">
        <v>45671.645833333336</v>
      </c>
      <c r="U1677" t="s">
        <v>5102</v>
      </c>
      <c r="V1677" t="s">
        <v>4927</v>
      </c>
      <c r="W1677" s="1">
        <v>45716</v>
      </c>
      <c r="Y1677" t="s">
        <v>53</v>
      </c>
      <c r="AB1677">
        <v>755</v>
      </c>
      <c r="AC1677" s="1">
        <v>45713</v>
      </c>
      <c r="AD1677" s="1">
        <v>45762</v>
      </c>
      <c r="AE1677" s="23">
        <v>14662764</v>
      </c>
      <c r="AF1677" s="3">
        <v>14000000</v>
      </c>
      <c r="BB1677" t="s">
        <v>332</v>
      </c>
    </row>
    <row r="1678" spans="1:54" ht="15" customHeight="1" x14ac:dyDescent="0.25">
      <c r="A1678">
        <v>28379</v>
      </c>
      <c r="B1678">
        <v>28379</v>
      </c>
      <c r="D1678" s="31">
        <f t="shared" si="109"/>
        <v>14000000</v>
      </c>
      <c r="G1678" t="s">
        <v>74</v>
      </c>
      <c r="H1678" t="s">
        <v>97</v>
      </c>
      <c r="I1678" t="s">
        <v>4957</v>
      </c>
      <c r="J1678">
        <v>113154</v>
      </c>
      <c r="K1678" s="1">
        <v>45490</v>
      </c>
      <c r="L1678" t="s">
        <v>4921</v>
      </c>
      <c r="M1678" s="42" t="s">
        <v>13086</v>
      </c>
      <c r="N1678" s="43">
        <v>10</v>
      </c>
      <c r="O1678" t="s">
        <v>8558</v>
      </c>
      <c r="P1678" t="s">
        <v>8559</v>
      </c>
      <c r="Q1678" t="s">
        <v>8560</v>
      </c>
      <c r="S1678" t="s">
        <v>8561</v>
      </c>
      <c r="T1678" s="2">
        <v>45653.356249999997</v>
      </c>
      <c r="U1678" t="s">
        <v>8562</v>
      </c>
      <c r="V1678" t="s">
        <v>4927</v>
      </c>
      <c r="W1678" s="1">
        <v>45716</v>
      </c>
      <c r="Y1678" t="s">
        <v>53</v>
      </c>
      <c r="AB1678">
        <v>757</v>
      </c>
      <c r="AC1678" s="1">
        <v>45713</v>
      </c>
      <c r="AD1678" s="1">
        <v>45748</v>
      </c>
      <c r="AE1678" s="23">
        <v>15520000</v>
      </c>
      <c r="AF1678" s="3">
        <v>14000000</v>
      </c>
      <c r="BB1678" t="s">
        <v>332</v>
      </c>
    </row>
    <row r="1679" spans="1:54" ht="15" customHeight="1" x14ac:dyDescent="0.25">
      <c r="A1679">
        <v>28390</v>
      </c>
      <c r="B1679">
        <v>28390</v>
      </c>
      <c r="D1679" s="31">
        <f t="shared" si="109"/>
        <v>3677740</v>
      </c>
      <c r="G1679" t="s">
        <v>74</v>
      </c>
      <c r="H1679" t="s">
        <v>74</v>
      </c>
      <c r="I1679" t="s">
        <v>4920</v>
      </c>
      <c r="J1679">
        <v>673755</v>
      </c>
      <c r="K1679" s="1">
        <v>45417</v>
      </c>
      <c r="L1679" t="s">
        <v>4921</v>
      </c>
      <c r="M1679" s="42" t="s">
        <v>13086</v>
      </c>
      <c r="N1679" s="43">
        <v>10</v>
      </c>
      <c r="O1679" t="s">
        <v>8563</v>
      </c>
      <c r="P1679" t="s">
        <v>8564</v>
      </c>
      <c r="Q1679" t="s">
        <v>8565</v>
      </c>
      <c r="S1679" t="s">
        <v>8566</v>
      </c>
      <c r="T1679" s="2">
        <v>45652.8125</v>
      </c>
      <c r="U1679" t="s">
        <v>634</v>
      </c>
      <c r="V1679" t="s">
        <v>4927</v>
      </c>
      <c r="W1679" s="1">
        <v>45716</v>
      </c>
      <c r="Y1679" t="s">
        <v>53</v>
      </c>
      <c r="AB1679">
        <v>765</v>
      </c>
      <c r="AC1679" s="1">
        <v>45713</v>
      </c>
      <c r="AD1679" s="1">
        <v>45748</v>
      </c>
      <c r="AE1679" s="23">
        <v>3677740</v>
      </c>
      <c r="AF1679" s="3">
        <v>3677740</v>
      </c>
      <c r="BB1679" t="s">
        <v>332</v>
      </c>
    </row>
    <row r="1680" spans="1:54" ht="15" customHeight="1" x14ac:dyDescent="0.25">
      <c r="A1680" s="17">
        <v>28391</v>
      </c>
      <c r="B1680" s="17">
        <v>28391</v>
      </c>
      <c r="C1680" s="17"/>
      <c r="D1680" s="17"/>
      <c r="E1680" s="17"/>
      <c r="F1680" s="17"/>
      <c r="G1680" t="s">
        <v>74</v>
      </c>
      <c r="H1680" s="17" t="s">
        <v>5025</v>
      </c>
      <c r="I1680" s="17" t="s">
        <v>4920</v>
      </c>
      <c r="J1680" s="17">
        <v>683981</v>
      </c>
      <c r="K1680" s="18">
        <v>45427</v>
      </c>
      <c r="L1680" s="17" t="s">
        <v>4921</v>
      </c>
      <c r="M1680" s="42" t="s">
        <v>13086</v>
      </c>
      <c r="N1680" s="43">
        <v>10</v>
      </c>
      <c r="O1680" s="17" t="s">
        <v>8582</v>
      </c>
      <c r="P1680" s="17" t="s">
        <v>8583</v>
      </c>
      <c r="Q1680" s="17" t="s">
        <v>14595</v>
      </c>
      <c r="S1680" s="17" t="s">
        <v>8585</v>
      </c>
      <c r="T1680" s="20">
        <v>45676.465277777781</v>
      </c>
      <c r="U1680" s="17" t="s">
        <v>15807</v>
      </c>
      <c r="V1680" s="17" t="s">
        <v>4927</v>
      </c>
      <c r="Y1680" s="17" t="s">
        <v>53</v>
      </c>
      <c r="AB1680" s="17">
        <v>764</v>
      </c>
      <c r="AC1680" s="18">
        <v>45713</v>
      </c>
      <c r="AD1680" s="17"/>
      <c r="AE1680" s="23">
        <v>6136321</v>
      </c>
      <c r="AF1680" s="21"/>
      <c r="BB1680" t="s">
        <v>84</v>
      </c>
    </row>
    <row r="1681" spans="1:59" ht="15" customHeight="1" x14ac:dyDescent="0.25">
      <c r="A1681" s="7">
        <v>28382</v>
      </c>
      <c r="B1681" s="7">
        <v>28382</v>
      </c>
      <c r="C1681" s="7"/>
      <c r="D1681" s="7"/>
      <c r="E1681" s="7"/>
      <c r="F1681" s="7"/>
      <c r="G1681" s="7" t="s">
        <v>101</v>
      </c>
      <c r="H1681" s="7" t="s">
        <v>5961</v>
      </c>
      <c r="I1681" s="7" t="s">
        <v>4920</v>
      </c>
      <c r="J1681" s="7">
        <v>334864</v>
      </c>
      <c r="K1681" s="8">
        <v>45085</v>
      </c>
      <c r="L1681" s="7" t="s">
        <v>4921</v>
      </c>
      <c r="M1681" s="40" t="s">
        <v>13086</v>
      </c>
      <c r="N1681" s="41">
        <v>10</v>
      </c>
      <c r="O1681" s="7">
        <v>30</v>
      </c>
      <c r="P1681" s="7" t="s">
        <v>14596</v>
      </c>
      <c r="Q1681" s="7" t="s">
        <v>14596</v>
      </c>
      <c r="R1681" s="7"/>
      <c r="S1681" s="7" t="s">
        <v>15808</v>
      </c>
      <c r="T1681" s="9">
        <v>45226</v>
      </c>
      <c r="U1681" s="7" t="s">
        <v>776</v>
      </c>
      <c r="V1681" s="7" t="s">
        <v>4927</v>
      </c>
      <c r="W1681" s="7"/>
      <c r="X1681" s="7"/>
      <c r="Y1681" s="7" t="s">
        <v>70</v>
      </c>
      <c r="Z1681" s="7"/>
      <c r="AA1681" s="7"/>
      <c r="AB1681" s="7">
        <v>753</v>
      </c>
      <c r="AC1681" s="8">
        <v>45713</v>
      </c>
      <c r="AD1681" s="8">
        <v>45722</v>
      </c>
      <c r="AE1681" s="23">
        <v>42981702</v>
      </c>
      <c r="AF1681" s="7"/>
      <c r="BB1681" s="7" t="s">
        <v>107</v>
      </c>
    </row>
    <row r="1682" spans="1:59" ht="15" customHeight="1" x14ac:dyDescent="0.25">
      <c r="A1682" s="17">
        <v>28394</v>
      </c>
      <c r="B1682" s="17">
        <v>28394</v>
      </c>
      <c r="C1682" s="17"/>
      <c r="D1682" s="17"/>
      <c r="E1682" s="17"/>
      <c r="F1682" s="17"/>
      <c r="G1682" s="17" t="s">
        <v>52</v>
      </c>
      <c r="H1682" s="17" t="s">
        <v>60</v>
      </c>
      <c r="I1682" s="17" t="s">
        <v>4920</v>
      </c>
      <c r="J1682" s="17">
        <v>878164</v>
      </c>
      <c r="K1682" s="18">
        <v>45708</v>
      </c>
      <c r="L1682" s="17" t="s">
        <v>4921</v>
      </c>
      <c r="M1682" s="42" t="s">
        <v>13086</v>
      </c>
      <c r="N1682" s="43">
        <v>10</v>
      </c>
      <c r="O1682" s="17" t="s">
        <v>14597</v>
      </c>
      <c r="P1682" s="17" t="s">
        <v>14598</v>
      </c>
      <c r="Q1682" s="17" t="s">
        <v>14599</v>
      </c>
      <c r="S1682" s="17" t="s">
        <v>15809</v>
      </c>
      <c r="T1682" s="20">
        <v>45710.722222222219</v>
      </c>
      <c r="U1682" s="17" t="s">
        <v>7789</v>
      </c>
      <c r="V1682" s="17" t="s">
        <v>4932</v>
      </c>
      <c r="Y1682" s="17" t="s">
        <v>53</v>
      </c>
      <c r="AB1682" s="17">
        <v>761</v>
      </c>
      <c r="AC1682" s="18">
        <v>45713</v>
      </c>
      <c r="AD1682" s="17"/>
      <c r="AE1682" s="23">
        <v>10748592.5</v>
      </c>
      <c r="AF1682" s="21"/>
      <c r="BB1682" t="s">
        <v>84</v>
      </c>
    </row>
    <row r="1683" spans="1:59" ht="15" customHeight="1" x14ac:dyDescent="0.25">
      <c r="A1683" s="17">
        <v>28386</v>
      </c>
      <c r="B1683" s="17">
        <v>28386</v>
      </c>
      <c r="C1683" s="17"/>
      <c r="D1683" s="17"/>
      <c r="E1683" s="17"/>
      <c r="F1683" s="17"/>
      <c r="G1683" t="s">
        <v>74</v>
      </c>
      <c r="H1683" s="17" t="s">
        <v>97</v>
      </c>
      <c r="I1683" s="17" t="s">
        <v>4920</v>
      </c>
      <c r="J1683" s="17">
        <v>714307</v>
      </c>
      <c r="K1683" s="18">
        <v>45458</v>
      </c>
      <c r="L1683" s="17" t="s">
        <v>4921</v>
      </c>
      <c r="M1683" s="42" t="s">
        <v>13086</v>
      </c>
      <c r="N1683" s="43">
        <v>10</v>
      </c>
      <c r="O1683" s="17" t="s">
        <v>13804</v>
      </c>
      <c r="P1683" s="17" t="s">
        <v>13805</v>
      </c>
      <c r="Q1683" s="17" t="s">
        <v>14600</v>
      </c>
      <c r="S1683" s="17" t="s">
        <v>15421</v>
      </c>
      <c r="T1683" s="20">
        <v>45640</v>
      </c>
      <c r="U1683" s="17" t="s">
        <v>776</v>
      </c>
      <c r="V1683" s="17" t="s">
        <v>4927</v>
      </c>
      <c r="Y1683" s="17" t="s">
        <v>53</v>
      </c>
      <c r="AB1683" s="17">
        <v>767</v>
      </c>
      <c r="AC1683" s="18">
        <v>45713</v>
      </c>
      <c r="AD1683" s="17"/>
      <c r="AF1683" s="17"/>
      <c r="BB1683" t="s">
        <v>84</v>
      </c>
    </row>
    <row r="1684" spans="1:59" ht="15" customHeight="1" x14ac:dyDescent="0.25">
      <c r="A1684">
        <v>28411</v>
      </c>
      <c r="B1684">
        <v>28411</v>
      </c>
      <c r="G1684" t="s">
        <v>52</v>
      </c>
      <c r="H1684" t="s">
        <v>60</v>
      </c>
      <c r="I1684" t="s">
        <v>196</v>
      </c>
      <c r="J1684">
        <v>16834</v>
      </c>
      <c r="K1684" s="1">
        <v>45435</v>
      </c>
      <c r="L1684" t="s">
        <v>139</v>
      </c>
      <c r="M1684" s="42" t="s">
        <v>4863</v>
      </c>
      <c r="N1684" s="43">
        <v>3</v>
      </c>
      <c r="O1684" t="s">
        <v>2567</v>
      </c>
      <c r="P1684" t="s">
        <v>2568</v>
      </c>
      <c r="Q1684" t="s">
        <v>2569</v>
      </c>
      <c r="R1684">
        <v>51602046750022</v>
      </c>
      <c r="S1684" t="s">
        <v>2570</v>
      </c>
      <c r="T1684" s="2">
        <v>45453.833333333336</v>
      </c>
      <c r="U1684" t="s">
        <v>2276</v>
      </c>
      <c r="W1684" s="1">
        <v>45723</v>
      </c>
      <c r="X1684" t="s">
        <v>2571</v>
      </c>
      <c r="Y1684" t="s">
        <v>53</v>
      </c>
      <c r="Z1684" t="s">
        <v>2571</v>
      </c>
      <c r="AB1684">
        <v>176</v>
      </c>
      <c r="AC1684" s="1">
        <v>45714</v>
      </c>
      <c r="AD1684" s="1">
        <v>45734</v>
      </c>
      <c r="AE1684" s="23">
        <v>6054454</v>
      </c>
      <c r="AF1684" s="3">
        <v>4305656.8</v>
      </c>
      <c r="AH1684" t="s">
        <v>783</v>
      </c>
      <c r="AI1684" t="s">
        <v>52</v>
      </c>
      <c r="AJ1684" s="1">
        <v>45715</v>
      </c>
      <c r="AK1684" s="1">
        <v>45777</v>
      </c>
      <c r="AL1684">
        <v>-6</v>
      </c>
      <c r="AM1684">
        <v>0</v>
      </c>
      <c r="AP1684" t="s">
        <v>52</v>
      </c>
      <c r="AU1684" t="s">
        <v>145</v>
      </c>
      <c r="AV1684">
        <v>1</v>
      </c>
      <c r="AW1684" t="s">
        <v>55</v>
      </c>
      <c r="AX1684">
        <v>145</v>
      </c>
      <c r="AY1684" t="s">
        <v>56</v>
      </c>
      <c r="BB1684" t="s">
        <v>332</v>
      </c>
      <c r="BC1684" t="s">
        <v>58</v>
      </c>
      <c r="BD1684" t="s">
        <v>58</v>
      </c>
      <c r="BE1684" t="s">
        <v>58</v>
      </c>
      <c r="BF1684" t="s">
        <v>2572</v>
      </c>
      <c r="BG1684" t="s">
        <v>2573</v>
      </c>
    </row>
    <row r="1685" spans="1:59" ht="15" customHeight="1" x14ac:dyDescent="0.25">
      <c r="A1685">
        <v>28403</v>
      </c>
      <c r="B1685">
        <v>28403</v>
      </c>
      <c r="G1685" t="s">
        <v>101</v>
      </c>
      <c r="H1685" t="s">
        <v>101</v>
      </c>
      <c r="I1685" t="s">
        <v>63</v>
      </c>
      <c r="J1685">
        <v>356634</v>
      </c>
      <c r="K1685" s="1">
        <v>45415</v>
      </c>
      <c r="L1685" t="s">
        <v>1222</v>
      </c>
      <c r="M1685" s="42" t="s">
        <v>4863</v>
      </c>
      <c r="N1685" s="43">
        <v>3</v>
      </c>
      <c r="O1685" t="s">
        <v>2574</v>
      </c>
      <c r="P1685" t="s">
        <v>2575</v>
      </c>
      <c r="Q1685" t="s">
        <v>837</v>
      </c>
      <c r="R1685">
        <v>50705008660085</v>
      </c>
      <c r="S1685" t="s">
        <v>2576</v>
      </c>
      <c r="T1685" s="2">
        <v>45652.8125</v>
      </c>
      <c r="U1685" t="s">
        <v>634</v>
      </c>
      <c r="W1685" s="1">
        <v>45729</v>
      </c>
      <c r="X1685" t="s">
        <v>2577</v>
      </c>
      <c r="Y1685" t="s">
        <v>70</v>
      </c>
      <c r="Z1685" t="s">
        <v>2577</v>
      </c>
      <c r="AB1685">
        <v>173</v>
      </c>
      <c r="AC1685" s="1">
        <v>45714</v>
      </c>
      <c r="AD1685" s="1">
        <v>45748</v>
      </c>
      <c r="AE1685" s="23">
        <v>4404320</v>
      </c>
      <c r="AF1685" s="3">
        <v>3533024</v>
      </c>
      <c r="AH1685" t="s">
        <v>783</v>
      </c>
      <c r="AI1685" t="s">
        <v>52</v>
      </c>
      <c r="AJ1685" s="1">
        <v>45714</v>
      </c>
      <c r="AK1685" s="1">
        <v>45777</v>
      </c>
      <c r="AL1685">
        <v>0</v>
      </c>
      <c r="AM1685">
        <v>0</v>
      </c>
      <c r="AP1685" t="s">
        <v>52</v>
      </c>
      <c r="AU1685" t="s">
        <v>145</v>
      </c>
      <c r="AV1685">
        <v>1</v>
      </c>
      <c r="AW1685" t="s">
        <v>55</v>
      </c>
      <c r="AX1685">
        <v>175</v>
      </c>
      <c r="AY1685" t="s">
        <v>56</v>
      </c>
      <c r="BB1685" t="s">
        <v>332</v>
      </c>
      <c r="BC1685" t="s">
        <v>58</v>
      </c>
      <c r="BD1685" t="s">
        <v>58</v>
      </c>
      <c r="BE1685" t="s">
        <v>58</v>
      </c>
      <c r="BF1685" t="s">
        <v>2578</v>
      </c>
      <c r="BG1685" t="s">
        <v>2579</v>
      </c>
    </row>
    <row r="1686" spans="1:59" ht="15" customHeight="1" x14ac:dyDescent="0.25">
      <c r="A1686">
        <v>28404</v>
      </c>
      <c r="B1686">
        <v>28404</v>
      </c>
      <c r="G1686" t="s">
        <v>74</v>
      </c>
      <c r="H1686" t="s">
        <v>74</v>
      </c>
      <c r="I1686" t="s">
        <v>63</v>
      </c>
      <c r="J1686">
        <v>269781</v>
      </c>
      <c r="K1686" s="1">
        <v>44629</v>
      </c>
      <c r="L1686" t="s">
        <v>75</v>
      </c>
      <c r="M1686" s="42" t="s">
        <v>4872</v>
      </c>
      <c r="N1686" s="43">
        <v>3.14</v>
      </c>
      <c r="O1686" t="s">
        <v>2580</v>
      </c>
      <c r="P1686" t="s">
        <v>1513</v>
      </c>
      <c r="Q1686" t="s">
        <v>2581</v>
      </c>
      <c r="R1686">
        <v>51005026860012</v>
      </c>
      <c r="S1686" t="s">
        <v>2582</v>
      </c>
      <c r="T1686" s="2">
        <v>45628.625</v>
      </c>
      <c r="U1686" t="s">
        <v>2583</v>
      </c>
      <c r="W1686" s="1">
        <v>45723</v>
      </c>
      <c r="X1686" t="s">
        <v>2584</v>
      </c>
      <c r="Y1686" t="s">
        <v>70</v>
      </c>
      <c r="Z1686" t="s">
        <v>2584</v>
      </c>
      <c r="AB1686">
        <v>174</v>
      </c>
      <c r="AC1686" s="1">
        <v>45714</v>
      </c>
      <c r="AD1686" s="1">
        <v>45782</v>
      </c>
      <c r="AE1686" s="23">
        <v>11143628</v>
      </c>
      <c r="AF1686" s="3">
        <v>8500539.5999999996</v>
      </c>
      <c r="AH1686" t="s">
        <v>783</v>
      </c>
      <c r="AI1686" t="s">
        <v>52</v>
      </c>
      <c r="AJ1686" s="1">
        <v>45714</v>
      </c>
      <c r="AK1686" s="1">
        <v>45819</v>
      </c>
      <c r="AL1686">
        <v>-6</v>
      </c>
      <c r="AM1686">
        <v>0</v>
      </c>
      <c r="AP1686" t="s">
        <v>52</v>
      </c>
      <c r="AU1686" t="s">
        <v>1513</v>
      </c>
      <c r="AV1686">
        <v>1</v>
      </c>
      <c r="AW1686" t="s">
        <v>55</v>
      </c>
      <c r="AX1686">
        <v>144</v>
      </c>
      <c r="AY1686" t="s">
        <v>56</v>
      </c>
      <c r="BB1686" t="s">
        <v>332</v>
      </c>
      <c r="BC1686" t="s">
        <v>58</v>
      </c>
      <c r="BD1686" t="s">
        <v>58</v>
      </c>
      <c r="BE1686" t="s">
        <v>58</v>
      </c>
      <c r="BF1686" t="s">
        <v>2585</v>
      </c>
      <c r="BG1686" t="s">
        <v>2586</v>
      </c>
    </row>
    <row r="1687" spans="1:59" ht="15" customHeight="1" x14ac:dyDescent="0.25">
      <c r="A1687">
        <v>28414</v>
      </c>
      <c r="B1687">
        <v>28414</v>
      </c>
      <c r="G1687" t="s">
        <v>74</v>
      </c>
      <c r="H1687" t="s">
        <v>104</v>
      </c>
      <c r="I1687" t="s">
        <v>119</v>
      </c>
      <c r="J1687">
        <v>1848</v>
      </c>
      <c r="K1687" s="1">
        <v>45541</v>
      </c>
      <c r="L1687" t="s">
        <v>231</v>
      </c>
      <c r="M1687" s="42" t="s">
        <v>4862</v>
      </c>
      <c r="N1687" s="43">
        <v>3</v>
      </c>
      <c r="O1687" t="s">
        <v>2588</v>
      </c>
      <c r="P1687" t="s">
        <v>2589</v>
      </c>
      <c r="Q1687" t="s">
        <v>2590</v>
      </c>
      <c r="R1687">
        <v>30809996590042</v>
      </c>
      <c r="S1687" t="s">
        <v>2591</v>
      </c>
      <c r="T1687" s="2">
        <v>45707.666666666664</v>
      </c>
      <c r="U1687" t="s">
        <v>2592</v>
      </c>
      <c r="W1687" s="1">
        <v>45715</v>
      </c>
      <c r="X1687" t="s">
        <v>2593</v>
      </c>
      <c r="Y1687" t="s">
        <v>53</v>
      </c>
      <c r="Z1687" t="s">
        <v>2593</v>
      </c>
      <c r="AB1687">
        <v>175</v>
      </c>
      <c r="AC1687" s="1">
        <v>45714</v>
      </c>
      <c r="AD1687" s="1">
        <v>45716</v>
      </c>
      <c r="AE1687" s="23">
        <v>4970560</v>
      </c>
      <c r="AF1687" s="3">
        <v>4970560</v>
      </c>
      <c r="AH1687" t="s">
        <v>783</v>
      </c>
      <c r="AI1687" t="s">
        <v>52</v>
      </c>
      <c r="AJ1687" s="1">
        <v>45715</v>
      </c>
      <c r="AK1687" s="1">
        <v>45777</v>
      </c>
      <c r="AL1687">
        <v>-14</v>
      </c>
      <c r="AM1687">
        <v>0</v>
      </c>
      <c r="AP1687" t="s">
        <v>52</v>
      </c>
      <c r="AU1687" t="s">
        <v>2589</v>
      </c>
      <c r="AV1687">
        <v>0</v>
      </c>
      <c r="AW1687" t="s">
        <v>55</v>
      </c>
      <c r="AX1687">
        <v>125</v>
      </c>
      <c r="AY1687" t="s">
        <v>56</v>
      </c>
      <c r="BB1687" t="s">
        <v>332</v>
      </c>
      <c r="BC1687" t="s">
        <v>58</v>
      </c>
      <c r="BD1687" t="s">
        <v>58</v>
      </c>
      <c r="BE1687" t="s">
        <v>58</v>
      </c>
      <c r="BF1687" t="s">
        <v>2594</v>
      </c>
      <c r="BG1687" t="s">
        <v>2595</v>
      </c>
    </row>
    <row r="1688" spans="1:59" ht="15" customHeight="1" x14ac:dyDescent="0.25">
      <c r="A1688">
        <v>366728</v>
      </c>
      <c r="B1688">
        <v>366728</v>
      </c>
      <c r="G1688" t="s">
        <v>381</v>
      </c>
      <c r="H1688" t="s">
        <v>381</v>
      </c>
      <c r="I1688" t="s">
        <v>63</v>
      </c>
      <c r="J1688">
        <v>327128</v>
      </c>
      <c r="K1688" s="1">
        <v>45411</v>
      </c>
      <c r="L1688" t="s">
        <v>260</v>
      </c>
      <c r="M1688" s="42" t="s">
        <v>4868</v>
      </c>
      <c r="N1688" s="43">
        <v>14</v>
      </c>
      <c r="O1688" t="s">
        <v>2596</v>
      </c>
      <c r="P1688" t="s">
        <v>407</v>
      </c>
      <c r="Q1688" t="s">
        <v>407</v>
      </c>
      <c r="R1688">
        <v>200833707</v>
      </c>
      <c r="S1688" t="s">
        <v>2597</v>
      </c>
      <c r="T1688" s="2">
        <v>45714</v>
      </c>
      <c r="U1688" t="s">
        <v>472</v>
      </c>
      <c r="W1688" s="1">
        <v>45714</v>
      </c>
      <c r="X1688" t="s">
        <v>473</v>
      </c>
      <c r="Y1688" t="s">
        <v>70</v>
      </c>
      <c r="AB1688">
        <v>2368093541</v>
      </c>
      <c r="AC1688" s="1">
        <v>45714</v>
      </c>
      <c r="AD1688" s="1">
        <v>45714</v>
      </c>
      <c r="AE1688" s="23">
        <v>2856000</v>
      </c>
      <c r="AF1688" s="3">
        <v>2856000</v>
      </c>
      <c r="AH1688" t="s">
        <v>267</v>
      </c>
      <c r="AI1688" t="s">
        <v>52</v>
      </c>
      <c r="AJ1688" s="1">
        <v>45820</v>
      </c>
      <c r="AK1688" s="1">
        <v>45820</v>
      </c>
      <c r="AL1688">
        <v>-15</v>
      </c>
      <c r="AM1688">
        <v>0</v>
      </c>
      <c r="AP1688" t="s">
        <v>52</v>
      </c>
      <c r="AU1688" t="s">
        <v>407</v>
      </c>
      <c r="AV1688">
        <v>1</v>
      </c>
      <c r="AW1688" t="s">
        <v>55</v>
      </c>
      <c r="AY1688" t="s">
        <v>2598</v>
      </c>
      <c r="AZ1688">
        <v>40310935450026</v>
      </c>
      <c r="BA1688" t="s">
        <v>2599</v>
      </c>
      <c r="BB1688" t="s">
        <v>332</v>
      </c>
      <c r="BC1688" t="s">
        <v>58</v>
      </c>
      <c r="BD1688" t="s">
        <v>58</v>
      </c>
      <c r="BE1688" t="s">
        <v>58</v>
      </c>
      <c r="BG1688" t="s">
        <v>2600</v>
      </c>
    </row>
    <row r="1689" spans="1:59" ht="15" customHeight="1" x14ac:dyDescent="0.25">
      <c r="A1689">
        <v>28405</v>
      </c>
      <c r="B1689">
        <v>28405</v>
      </c>
      <c r="D1689" s="31">
        <f t="shared" ref="D1689:D1698" si="110">AF1689</f>
        <v>3767413</v>
      </c>
      <c r="G1689" t="s">
        <v>52</v>
      </c>
      <c r="H1689" t="s">
        <v>60</v>
      </c>
      <c r="I1689" t="s">
        <v>4920</v>
      </c>
      <c r="J1689">
        <v>764985</v>
      </c>
      <c r="K1689" s="1">
        <v>45520</v>
      </c>
      <c r="L1689" t="s">
        <v>4921</v>
      </c>
      <c r="M1689" s="42" t="s">
        <v>13086</v>
      </c>
      <c r="N1689" s="43">
        <v>10</v>
      </c>
      <c r="O1689" t="s">
        <v>8468</v>
      </c>
      <c r="P1689" t="s">
        <v>8469</v>
      </c>
      <c r="Q1689" t="s">
        <v>8470</v>
      </c>
      <c r="S1689" t="s">
        <v>8471</v>
      </c>
      <c r="T1689" s="2">
        <v>45713.447916666664</v>
      </c>
      <c r="U1689" t="s">
        <v>8472</v>
      </c>
      <c r="V1689" t="s">
        <v>4932</v>
      </c>
      <c r="W1689" s="1">
        <v>45719</v>
      </c>
      <c r="Y1689" t="s">
        <v>53</v>
      </c>
      <c r="AB1689">
        <v>776</v>
      </c>
      <c r="AC1689" s="1">
        <v>45714</v>
      </c>
      <c r="AD1689" s="1">
        <v>45749</v>
      </c>
      <c r="AE1689" s="23">
        <v>3767413</v>
      </c>
      <c r="AF1689" s="3">
        <v>3767413</v>
      </c>
      <c r="BB1689" t="s">
        <v>332</v>
      </c>
    </row>
    <row r="1690" spans="1:59" ht="15" customHeight="1" x14ac:dyDescent="0.25">
      <c r="A1690">
        <v>28406</v>
      </c>
      <c r="B1690">
        <v>28406</v>
      </c>
      <c r="D1690" s="31">
        <f t="shared" si="110"/>
        <v>3112424</v>
      </c>
      <c r="G1690" t="s">
        <v>74</v>
      </c>
      <c r="H1690" t="s">
        <v>104</v>
      </c>
      <c r="I1690" t="s">
        <v>4920</v>
      </c>
      <c r="J1690">
        <v>802430</v>
      </c>
      <c r="K1690" s="1">
        <v>45573</v>
      </c>
      <c r="L1690" t="s">
        <v>4921</v>
      </c>
      <c r="M1690" s="42" t="s">
        <v>13086</v>
      </c>
      <c r="N1690" s="43">
        <v>10</v>
      </c>
      <c r="O1690" t="s">
        <v>8473</v>
      </c>
      <c r="P1690" t="s">
        <v>8474</v>
      </c>
      <c r="Q1690" t="s">
        <v>8475</v>
      </c>
      <c r="S1690" t="s">
        <v>8476</v>
      </c>
      <c r="T1690" s="2">
        <v>45713.853472222225</v>
      </c>
      <c r="U1690" t="s">
        <v>5955</v>
      </c>
      <c r="V1690" t="s">
        <v>4932</v>
      </c>
      <c r="W1690" s="1">
        <v>45719</v>
      </c>
      <c r="Y1690" t="s">
        <v>53</v>
      </c>
      <c r="AB1690">
        <v>775</v>
      </c>
      <c r="AC1690" s="1">
        <v>45714</v>
      </c>
      <c r="AD1690" s="1">
        <v>45749</v>
      </c>
      <c r="AE1690" s="23">
        <v>3112424</v>
      </c>
      <c r="AF1690" s="3">
        <v>3112424</v>
      </c>
      <c r="BB1690" t="s">
        <v>332</v>
      </c>
    </row>
    <row r="1691" spans="1:59" ht="15" customHeight="1" x14ac:dyDescent="0.25">
      <c r="A1691">
        <v>28323</v>
      </c>
      <c r="B1691">
        <v>28323</v>
      </c>
      <c r="D1691" s="31">
        <f t="shared" si="110"/>
        <v>7206080</v>
      </c>
      <c r="G1691" t="s">
        <v>52</v>
      </c>
      <c r="H1691" t="s">
        <v>60</v>
      </c>
      <c r="I1691" t="s">
        <v>4920</v>
      </c>
      <c r="J1691">
        <v>765361</v>
      </c>
      <c r="K1691" s="1">
        <v>45521</v>
      </c>
      <c r="L1691" t="s">
        <v>4921</v>
      </c>
      <c r="M1691" s="42" t="s">
        <v>13086</v>
      </c>
      <c r="N1691" s="43">
        <v>10</v>
      </c>
      <c r="O1691" t="s">
        <v>8477</v>
      </c>
      <c r="P1691" t="s">
        <v>8478</v>
      </c>
      <c r="Q1691" t="s">
        <v>2587</v>
      </c>
      <c r="S1691" t="s">
        <v>8479</v>
      </c>
      <c r="T1691" s="2">
        <v>45640</v>
      </c>
      <c r="U1691" t="s">
        <v>8480</v>
      </c>
      <c r="V1691" t="s">
        <v>4927</v>
      </c>
      <c r="W1691" s="1">
        <v>45736</v>
      </c>
      <c r="Y1691" t="s">
        <v>53</v>
      </c>
      <c r="AB1691">
        <v>772</v>
      </c>
      <c r="AC1691" s="1">
        <v>45714</v>
      </c>
      <c r="AD1691" s="1">
        <v>45768</v>
      </c>
      <c r="AE1691" s="23">
        <v>14412160</v>
      </c>
      <c r="AF1691" s="3">
        <v>7206080</v>
      </c>
      <c r="BB1691" t="s">
        <v>332</v>
      </c>
    </row>
    <row r="1692" spans="1:59" ht="15" customHeight="1" x14ac:dyDescent="0.25">
      <c r="A1692">
        <v>28399</v>
      </c>
      <c r="B1692">
        <v>28399</v>
      </c>
      <c r="D1692" s="31">
        <f t="shared" si="110"/>
        <v>4066356</v>
      </c>
      <c r="G1692" t="s">
        <v>74</v>
      </c>
      <c r="H1692" t="s">
        <v>97</v>
      </c>
      <c r="I1692" t="s">
        <v>4957</v>
      </c>
      <c r="J1692">
        <v>120642</v>
      </c>
      <c r="K1692" s="1">
        <v>45539</v>
      </c>
      <c r="L1692" t="s">
        <v>4921</v>
      </c>
      <c r="M1692" s="42" t="s">
        <v>13086</v>
      </c>
      <c r="N1692" s="43">
        <v>10</v>
      </c>
      <c r="O1692" t="s">
        <v>8481</v>
      </c>
      <c r="P1692" t="s">
        <v>8482</v>
      </c>
      <c r="Q1692" t="s">
        <v>8483</v>
      </c>
      <c r="S1692" t="s">
        <v>8484</v>
      </c>
      <c r="T1692" s="2">
        <v>45600.222222222219</v>
      </c>
      <c r="U1692" t="s">
        <v>8485</v>
      </c>
      <c r="V1692" t="s">
        <v>4927</v>
      </c>
      <c r="W1692" s="1">
        <v>45719</v>
      </c>
      <c r="Y1692" t="s">
        <v>53</v>
      </c>
      <c r="AB1692">
        <v>769</v>
      </c>
      <c r="AC1692" s="1">
        <v>45714</v>
      </c>
      <c r="AD1692" s="1">
        <v>45749</v>
      </c>
      <c r="AE1692" s="23">
        <v>4066356</v>
      </c>
      <c r="AF1692" s="3">
        <v>4066356</v>
      </c>
      <c r="BB1692" t="s">
        <v>332</v>
      </c>
    </row>
    <row r="1693" spans="1:59" ht="15" customHeight="1" x14ac:dyDescent="0.25">
      <c r="A1693">
        <v>28401</v>
      </c>
      <c r="B1693">
        <v>28401</v>
      </c>
      <c r="D1693" s="31">
        <f t="shared" si="110"/>
        <v>4409850</v>
      </c>
      <c r="G1693" t="s">
        <v>52</v>
      </c>
      <c r="H1693" t="s">
        <v>60</v>
      </c>
      <c r="I1693" t="s">
        <v>4920</v>
      </c>
      <c r="J1693">
        <v>670838</v>
      </c>
      <c r="K1693" s="1">
        <v>45414</v>
      </c>
      <c r="L1693" t="s">
        <v>4921</v>
      </c>
      <c r="M1693" s="42" t="s">
        <v>13086</v>
      </c>
      <c r="N1693" s="43">
        <v>10</v>
      </c>
      <c r="O1693" t="s">
        <v>8486</v>
      </c>
      <c r="P1693" t="s">
        <v>8487</v>
      </c>
      <c r="Q1693" t="s">
        <v>8488</v>
      </c>
      <c r="S1693" t="s">
        <v>8489</v>
      </c>
      <c r="T1693" s="2">
        <v>45603.659722222219</v>
      </c>
      <c r="U1693" t="s">
        <v>229</v>
      </c>
      <c r="V1693" t="s">
        <v>4927</v>
      </c>
      <c r="W1693" s="1">
        <v>45719</v>
      </c>
      <c r="Y1693" t="s">
        <v>53</v>
      </c>
      <c r="AB1693">
        <v>773</v>
      </c>
      <c r="AC1693" s="1">
        <v>45714</v>
      </c>
      <c r="AD1693" s="1">
        <v>45749</v>
      </c>
      <c r="AE1693" s="23">
        <v>4409850</v>
      </c>
      <c r="AF1693" s="3">
        <v>4409850</v>
      </c>
      <c r="BB1693" t="s">
        <v>332</v>
      </c>
    </row>
    <row r="1694" spans="1:59" ht="15" customHeight="1" x14ac:dyDescent="0.25">
      <c r="A1694">
        <v>28377</v>
      </c>
      <c r="B1694">
        <v>28377</v>
      </c>
      <c r="D1694" s="31">
        <f t="shared" si="110"/>
        <v>14000000</v>
      </c>
      <c r="G1694" t="s">
        <v>74</v>
      </c>
      <c r="H1694" t="s">
        <v>97</v>
      </c>
      <c r="I1694" t="s">
        <v>4920</v>
      </c>
      <c r="J1694">
        <v>742437</v>
      </c>
      <c r="K1694" s="1">
        <v>45493</v>
      </c>
      <c r="L1694" t="s">
        <v>4921</v>
      </c>
      <c r="M1694" s="42" t="s">
        <v>13086</v>
      </c>
      <c r="N1694" s="43">
        <v>10</v>
      </c>
      <c r="O1694" t="s">
        <v>8490</v>
      </c>
      <c r="P1694" t="s">
        <v>2322</v>
      </c>
      <c r="Q1694" t="s">
        <v>8491</v>
      </c>
      <c r="S1694" t="s">
        <v>2323</v>
      </c>
      <c r="T1694" s="2">
        <v>45570</v>
      </c>
      <c r="U1694" t="s">
        <v>8492</v>
      </c>
      <c r="V1694" t="s">
        <v>4927</v>
      </c>
      <c r="W1694" s="1">
        <v>45719</v>
      </c>
      <c r="Y1694" t="s">
        <v>53</v>
      </c>
      <c r="AB1694">
        <v>777</v>
      </c>
      <c r="AC1694" s="1">
        <v>45714</v>
      </c>
      <c r="AD1694" s="1">
        <v>45775</v>
      </c>
      <c r="AE1694" s="23">
        <v>22321881</v>
      </c>
      <c r="AF1694" s="3">
        <v>14000000</v>
      </c>
      <c r="BB1694" t="s">
        <v>332</v>
      </c>
    </row>
    <row r="1695" spans="1:59" ht="15" customHeight="1" x14ac:dyDescent="0.25">
      <c r="A1695">
        <v>28395</v>
      </c>
      <c r="B1695">
        <v>28395</v>
      </c>
      <c r="D1695" s="31">
        <f t="shared" si="110"/>
        <v>2041480</v>
      </c>
      <c r="G1695" t="s">
        <v>52</v>
      </c>
      <c r="H1695" t="s">
        <v>61</v>
      </c>
      <c r="I1695" t="s">
        <v>4920</v>
      </c>
      <c r="J1695">
        <v>699332</v>
      </c>
      <c r="K1695" s="1">
        <v>45442</v>
      </c>
      <c r="L1695" t="s">
        <v>4921</v>
      </c>
      <c r="M1695" s="42" t="s">
        <v>13086</v>
      </c>
      <c r="N1695" s="43">
        <v>10</v>
      </c>
      <c r="O1695" t="s">
        <v>8493</v>
      </c>
      <c r="P1695" t="s">
        <v>8494</v>
      </c>
      <c r="Q1695" t="s">
        <v>8494</v>
      </c>
      <c r="S1695" t="s">
        <v>8495</v>
      </c>
      <c r="T1695" s="2">
        <v>45589</v>
      </c>
      <c r="U1695" t="s">
        <v>5605</v>
      </c>
      <c r="V1695" t="s">
        <v>4927</v>
      </c>
      <c r="W1695" s="1">
        <v>45744</v>
      </c>
      <c r="Y1695" t="s">
        <v>53</v>
      </c>
      <c r="AB1695">
        <v>756</v>
      </c>
      <c r="AC1695" s="1">
        <v>45714</v>
      </c>
      <c r="AD1695" s="1">
        <v>45777</v>
      </c>
      <c r="AE1695" s="23">
        <v>2041480</v>
      </c>
      <c r="AF1695" s="3">
        <v>2041480</v>
      </c>
      <c r="BB1695" t="s">
        <v>332</v>
      </c>
    </row>
    <row r="1696" spans="1:59" ht="15" customHeight="1" x14ac:dyDescent="0.25">
      <c r="A1696">
        <v>28409</v>
      </c>
      <c r="B1696">
        <v>28409</v>
      </c>
      <c r="D1696" s="31">
        <f t="shared" si="110"/>
        <v>7325098</v>
      </c>
      <c r="G1696" t="s">
        <v>52</v>
      </c>
      <c r="H1696" t="s">
        <v>52</v>
      </c>
      <c r="I1696" t="s">
        <v>4920</v>
      </c>
      <c r="J1696">
        <v>817343</v>
      </c>
      <c r="K1696" s="1">
        <v>45599</v>
      </c>
      <c r="L1696" t="s">
        <v>4921</v>
      </c>
      <c r="M1696" s="42" t="s">
        <v>13086</v>
      </c>
      <c r="N1696" s="43">
        <v>10</v>
      </c>
      <c r="O1696" t="s">
        <v>8496</v>
      </c>
      <c r="P1696" t="s">
        <v>8497</v>
      </c>
      <c r="Q1696" t="s">
        <v>8498</v>
      </c>
      <c r="S1696" t="s">
        <v>8499</v>
      </c>
      <c r="T1696" s="2">
        <v>45713.756944444445</v>
      </c>
      <c r="U1696" t="s">
        <v>5582</v>
      </c>
      <c r="V1696" t="s">
        <v>4932</v>
      </c>
      <c r="W1696" s="1">
        <v>45719</v>
      </c>
      <c r="Y1696" t="s">
        <v>53</v>
      </c>
      <c r="AB1696">
        <v>779</v>
      </c>
      <c r="AC1696" s="1">
        <v>45714</v>
      </c>
      <c r="AD1696" s="1">
        <v>45749</v>
      </c>
      <c r="AE1696" s="23">
        <v>7325098</v>
      </c>
      <c r="AF1696" s="3">
        <v>7325098</v>
      </c>
      <c r="BB1696" t="s">
        <v>332</v>
      </c>
    </row>
    <row r="1697" spans="1:59" ht="15" customHeight="1" x14ac:dyDescent="0.25">
      <c r="A1697">
        <v>28400</v>
      </c>
      <c r="B1697">
        <v>28400</v>
      </c>
      <c r="D1697" s="31">
        <f t="shared" si="110"/>
        <v>1604260</v>
      </c>
      <c r="G1697" t="s">
        <v>74</v>
      </c>
      <c r="H1697" t="s">
        <v>104</v>
      </c>
      <c r="I1697" t="s">
        <v>4920</v>
      </c>
      <c r="J1697">
        <v>836028</v>
      </c>
      <c r="K1697" s="1">
        <v>45631</v>
      </c>
      <c r="L1697" t="s">
        <v>4921</v>
      </c>
      <c r="M1697" s="42" t="s">
        <v>13086</v>
      </c>
      <c r="N1697" s="43">
        <v>10</v>
      </c>
      <c r="O1697" t="s">
        <v>8500</v>
      </c>
      <c r="P1697" t="s">
        <v>8501</v>
      </c>
      <c r="Q1697" t="s">
        <v>8502</v>
      </c>
      <c r="S1697" t="s">
        <v>8503</v>
      </c>
      <c r="T1697" s="2">
        <v>45650.833333333336</v>
      </c>
      <c r="U1697" t="s">
        <v>449</v>
      </c>
      <c r="V1697" t="s">
        <v>4927</v>
      </c>
      <c r="W1697" s="1">
        <v>45719</v>
      </c>
      <c r="Y1697" t="s">
        <v>53</v>
      </c>
      <c r="AB1697">
        <v>774</v>
      </c>
      <c r="AC1697" s="1">
        <v>45714</v>
      </c>
      <c r="AD1697" s="1">
        <v>45750</v>
      </c>
      <c r="AE1697" s="23">
        <v>1604260</v>
      </c>
      <c r="AF1697" s="3">
        <v>1604260</v>
      </c>
      <c r="BB1697" t="s">
        <v>332</v>
      </c>
    </row>
    <row r="1698" spans="1:59" ht="15" customHeight="1" x14ac:dyDescent="0.25">
      <c r="A1698">
        <v>28410</v>
      </c>
      <c r="B1698">
        <v>28410</v>
      </c>
      <c r="D1698" s="31">
        <f t="shared" si="110"/>
        <v>7122770</v>
      </c>
      <c r="G1698" t="s">
        <v>52</v>
      </c>
      <c r="H1698" t="s">
        <v>52</v>
      </c>
      <c r="I1698" t="s">
        <v>4920</v>
      </c>
      <c r="J1698">
        <v>731362</v>
      </c>
      <c r="K1698" s="1">
        <v>45479</v>
      </c>
      <c r="L1698" t="s">
        <v>4921</v>
      </c>
      <c r="M1698" s="42" t="s">
        <v>13086</v>
      </c>
      <c r="N1698" s="43">
        <v>10</v>
      </c>
      <c r="O1698" t="s">
        <v>8504</v>
      </c>
      <c r="P1698" t="s">
        <v>8505</v>
      </c>
      <c r="Q1698" t="s">
        <v>8506</v>
      </c>
      <c r="S1698" t="s">
        <v>8507</v>
      </c>
      <c r="T1698" s="2">
        <v>45497.229166666664</v>
      </c>
      <c r="U1698" t="s">
        <v>1399</v>
      </c>
      <c r="V1698" t="s">
        <v>4927</v>
      </c>
      <c r="W1698" s="1">
        <v>45721</v>
      </c>
      <c r="Y1698" t="s">
        <v>53</v>
      </c>
      <c r="AB1698">
        <v>778</v>
      </c>
      <c r="AC1698" s="1">
        <v>45714</v>
      </c>
      <c r="AD1698" s="1">
        <v>45750</v>
      </c>
      <c r="AE1698" s="23">
        <v>8172770</v>
      </c>
      <c r="AF1698" s="3">
        <v>7122770</v>
      </c>
      <c r="BB1698" t="s">
        <v>332</v>
      </c>
    </row>
    <row r="1699" spans="1:59" ht="15" customHeight="1" x14ac:dyDescent="0.25">
      <c r="A1699">
        <v>28437</v>
      </c>
      <c r="B1699">
        <v>28437</v>
      </c>
      <c r="G1699" t="s">
        <v>52</v>
      </c>
      <c r="H1699" t="s">
        <v>61</v>
      </c>
      <c r="I1699" t="s">
        <v>63</v>
      </c>
      <c r="J1699">
        <v>345429</v>
      </c>
      <c r="K1699" s="1">
        <v>45365</v>
      </c>
      <c r="L1699" t="s">
        <v>231</v>
      </c>
      <c r="M1699" s="42" t="s">
        <v>4862</v>
      </c>
      <c r="N1699" s="43">
        <v>3</v>
      </c>
      <c r="O1699" t="s">
        <v>2541</v>
      </c>
      <c r="P1699" t="s">
        <v>2542</v>
      </c>
      <c r="Q1699" t="s">
        <v>2542</v>
      </c>
      <c r="R1699">
        <v>309730564</v>
      </c>
      <c r="S1699" t="s">
        <v>2543</v>
      </c>
      <c r="T1699" s="2">
        <v>45638</v>
      </c>
      <c r="U1699" t="s">
        <v>524</v>
      </c>
      <c r="W1699" s="1">
        <v>45716</v>
      </c>
      <c r="X1699" t="s">
        <v>2544</v>
      </c>
      <c r="Y1699" t="s">
        <v>70</v>
      </c>
      <c r="Z1699" t="s">
        <v>2544</v>
      </c>
      <c r="AB1699">
        <v>178</v>
      </c>
      <c r="AC1699" s="1">
        <v>45715</v>
      </c>
      <c r="AD1699" s="1">
        <v>45721</v>
      </c>
      <c r="AE1699" s="23">
        <v>8127500</v>
      </c>
      <c r="AF1699" s="3">
        <v>6364960</v>
      </c>
      <c r="AH1699" t="s">
        <v>54</v>
      </c>
      <c r="AI1699" t="s">
        <v>52</v>
      </c>
      <c r="AJ1699" s="1">
        <v>45716</v>
      </c>
      <c r="AK1699" s="1">
        <v>45777</v>
      </c>
      <c r="AL1699">
        <v>-14</v>
      </c>
      <c r="AM1699">
        <v>0</v>
      </c>
      <c r="AP1699" t="s">
        <v>52</v>
      </c>
      <c r="AU1699" t="s">
        <v>2542</v>
      </c>
      <c r="AV1699">
        <v>0</v>
      </c>
      <c r="AW1699" t="s">
        <v>55</v>
      </c>
      <c r="AX1699">
        <v>127</v>
      </c>
      <c r="AY1699" t="s">
        <v>2545</v>
      </c>
      <c r="AZ1699">
        <v>32006920570019</v>
      </c>
      <c r="BA1699" t="s">
        <v>2546</v>
      </c>
      <c r="BB1699" t="s">
        <v>332</v>
      </c>
      <c r="BC1699" t="s">
        <v>58</v>
      </c>
      <c r="BD1699" t="s">
        <v>58</v>
      </c>
      <c r="BE1699" t="s">
        <v>58</v>
      </c>
      <c r="BF1699" t="s">
        <v>2547</v>
      </c>
      <c r="BG1699" t="s">
        <v>2548</v>
      </c>
    </row>
    <row r="1700" spans="1:59" ht="15" customHeight="1" x14ac:dyDescent="0.25">
      <c r="A1700">
        <v>28512</v>
      </c>
      <c r="B1700">
        <v>28512</v>
      </c>
      <c r="G1700" t="s">
        <v>52</v>
      </c>
      <c r="H1700" t="s">
        <v>61</v>
      </c>
      <c r="I1700" t="s">
        <v>63</v>
      </c>
      <c r="J1700">
        <v>358553</v>
      </c>
      <c r="K1700" s="1">
        <v>45414</v>
      </c>
      <c r="L1700" t="s">
        <v>88</v>
      </c>
      <c r="M1700" s="42" t="s">
        <v>4872</v>
      </c>
      <c r="N1700" s="43">
        <v>3.14</v>
      </c>
      <c r="O1700" t="s">
        <v>2549</v>
      </c>
      <c r="P1700" t="s">
        <v>2550</v>
      </c>
      <c r="Q1700" t="s">
        <v>2551</v>
      </c>
      <c r="S1700" t="s">
        <v>2552</v>
      </c>
      <c r="T1700" s="2">
        <v>45714</v>
      </c>
      <c r="U1700" t="s">
        <v>2277</v>
      </c>
      <c r="W1700" s="1">
        <v>45722</v>
      </c>
      <c r="X1700" t="s">
        <v>2553</v>
      </c>
      <c r="Y1700" t="s">
        <v>70</v>
      </c>
      <c r="Z1700" t="s">
        <v>2553</v>
      </c>
      <c r="AB1700">
        <v>177</v>
      </c>
      <c r="AC1700" s="1">
        <v>45715</v>
      </c>
      <c r="AD1700" s="1">
        <v>45784</v>
      </c>
      <c r="AE1700" s="23">
        <v>3591480</v>
      </c>
      <c r="AF1700" s="3">
        <v>2762815.79</v>
      </c>
      <c r="AH1700" t="s">
        <v>54</v>
      </c>
      <c r="AI1700" t="s">
        <v>52</v>
      </c>
      <c r="AJ1700" s="1">
        <v>45721</v>
      </c>
      <c r="AK1700" s="1">
        <v>45819</v>
      </c>
      <c r="AL1700">
        <v>-8</v>
      </c>
      <c r="AM1700">
        <v>0</v>
      </c>
      <c r="AP1700" t="s">
        <v>52</v>
      </c>
      <c r="AU1700" t="s">
        <v>2550</v>
      </c>
      <c r="AV1700">
        <v>1</v>
      </c>
      <c r="AW1700" t="s">
        <v>55</v>
      </c>
      <c r="AX1700">
        <v>135</v>
      </c>
      <c r="AY1700" t="s">
        <v>56</v>
      </c>
      <c r="BB1700" t="s">
        <v>332</v>
      </c>
      <c r="BC1700" t="s">
        <v>58</v>
      </c>
      <c r="BD1700" t="s">
        <v>58</v>
      </c>
      <c r="BE1700" t="s">
        <v>58</v>
      </c>
      <c r="BF1700" t="s">
        <v>2554</v>
      </c>
      <c r="BG1700" t="s">
        <v>2555</v>
      </c>
    </row>
    <row r="1701" spans="1:59" ht="15" customHeight="1" x14ac:dyDescent="0.25">
      <c r="A1701">
        <v>28435</v>
      </c>
      <c r="B1701">
        <v>28435</v>
      </c>
      <c r="G1701" t="s">
        <v>74</v>
      </c>
      <c r="H1701" t="s">
        <v>74</v>
      </c>
      <c r="I1701" t="s">
        <v>119</v>
      </c>
      <c r="J1701">
        <v>32468</v>
      </c>
      <c r="K1701" s="1">
        <v>45630</v>
      </c>
      <c r="L1701" t="s">
        <v>609</v>
      </c>
      <c r="M1701" s="42" t="s">
        <v>4868</v>
      </c>
      <c r="N1701" s="43">
        <v>14</v>
      </c>
      <c r="O1701" t="s">
        <v>2556</v>
      </c>
      <c r="P1701" t="s">
        <v>2557</v>
      </c>
      <c r="Q1701" t="s">
        <v>2557</v>
      </c>
      <c r="R1701">
        <v>309942744</v>
      </c>
      <c r="S1701" t="s">
        <v>2558</v>
      </c>
      <c r="T1701" s="2">
        <v>45692</v>
      </c>
      <c r="U1701" t="s">
        <v>2559</v>
      </c>
      <c r="W1701" s="1">
        <v>45716</v>
      </c>
      <c r="X1701" t="s">
        <v>2560</v>
      </c>
      <c r="Y1701" t="s">
        <v>70</v>
      </c>
      <c r="Z1701" t="s">
        <v>2561</v>
      </c>
      <c r="AB1701">
        <v>18233</v>
      </c>
      <c r="AC1701" s="1">
        <v>45715</v>
      </c>
      <c r="AD1701" s="1">
        <v>45716</v>
      </c>
      <c r="AE1701" s="23">
        <v>17109244.460000001</v>
      </c>
      <c r="AF1701" s="3">
        <v>17109244.460000001</v>
      </c>
      <c r="AH1701" t="s">
        <v>267</v>
      </c>
      <c r="AI1701" t="s">
        <v>52</v>
      </c>
      <c r="AJ1701" s="1">
        <v>45716</v>
      </c>
      <c r="AK1701" s="1">
        <v>45775</v>
      </c>
      <c r="AL1701">
        <v>-15</v>
      </c>
      <c r="AM1701">
        <v>0</v>
      </c>
      <c r="AP1701" t="s">
        <v>52</v>
      </c>
      <c r="AU1701" t="s">
        <v>2557</v>
      </c>
      <c r="AV1701">
        <v>0</v>
      </c>
      <c r="AW1701" t="s">
        <v>55</v>
      </c>
      <c r="AX1701">
        <v>57</v>
      </c>
      <c r="AY1701" t="s">
        <v>2562</v>
      </c>
      <c r="AZ1701">
        <v>42102987310014</v>
      </c>
      <c r="BA1701" t="s">
        <v>2563</v>
      </c>
      <c r="BB1701" t="s">
        <v>332</v>
      </c>
      <c r="BC1701" t="s">
        <v>58</v>
      </c>
      <c r="BD1701" t="s">
        <v>58</v>
      </c>
      <c r="BE1701" t="s">
        <v>58</v>
      </c>
      <c r="BF1701" t="s">
        <v>2564</v>
      </c>
      <c r="BG1701" t="s">
        <v>2565</v>
      </c>
    </row>
    <row r="1702" spans="1:59" ht="15" customHeight="1" x14ac:dyDescent="0.25">
      <c r="A1702">
        <v>179995</v>
      </c>
      <c r="B1702">
        <v>179995</v>
      </c>
      <c r="D1702" s="31">
        <f>AF1702</f>
        <v>22100000</v>
      </c>
      <c r="G1702" t="s">
        <v>74</v>
      </c>
      <c r="H1702" t="s">
        <v>230</v>
      </c>
      <c r="I1702" t="s">
        <v>4920</v>
      </c>
      <c r="J1702">
        <v>645957</v>
      </c>
      <c r="K1702" s="1">
        <v>45390</v>
      </c>
      <c r="L1702" t="s">
        <v>4921</v>
      </c>
      <c r="M1702" s="42" t="s">
        <v>13086</v>
      </c>
      <c r="N1702" s="43">
        <v>10</v>
      </c>
      <c r="O1702" t="s">
        <v>8364</v>
      </c>
      <c r="P1702" t="s">
        <v>8365</v>
      </c>
      <c r="Q1702" t="s">
        <v>8366</v>
      </c>
      <c r="S1702" t="s">
        <v>8367</v>
      </c>
      <c r="T1702" s="2">
        <v>45598.958333333336</v>
      </c>
      <c r="U1702" t="s">
        <v>8368</v>
      </c>
      <c r="V1702" t="s">
        <v>4927</v>
      </c>
      <c r="W1702" s="1">
        <v>45730</v>
      </c>
      <c r="Y1702" t="s">
        <v>53</v>
      </c>
      <c r="AB1702">
        <v>799</v>
      </c>
      <c r="AC1702" s="1">
        <v>45715</v>
      </c>
      <c r="AD1702" s="1">
        <v>45761</v>
      </c>
      <c r="AE1702" s="23">
        <v>22100000</v>
      </c>
      <c r="AF1702" s="3">
        <v>22100000</v>
      </c>
      <c r="BB1702" t="s">
        <v>332</v>
      </c>
    </row>
    <row r="1703" spans="1:59" ht="15" customHeight="1" x14ac:dyDescent="0.25">
      <c r="A1703">
        <v>28207</v>
      </c>
      <c r="B1703">
        <v>28207</v>
      </c>
      <c r="C1703" s="31">
        <f>AF1703</f>
        <v>6145000</v>
      </c>
      <c r="G1703" t="s">
        <v>101</v>
      </c>
      <c r="H1703" t="s">
        <v>101</v>
      </c>
      <c r="I1703" t="s">
        <v>4957</v>
      </c>
      <c r="J1703">
        <v>106314</v>
      </c>
      <c r="K1703" s="1">
        <v>45450</v>
      </c>
      <c r="L1703" t="s">
        <v>4921</v>
      </c>
      <c r="M1703" s="42" t="s">
        <v>13086</v>
      </c>
      <c r="N1703" s="43">
        <v>10</v>
      </c>
      <c r="O1703">
        <v>43</v>
      </c>
      <c r="P1703" t="s">
        <v>1757</v>
      </c>
      <c r="Q1703" t="s">
        <v>8369</v>
      </c>
      <c r="S1703" t="s">
        <v>8370</v>
      </c>
      <c r="T1703" s="2">
        <v>45670.652777777781</v>
      </c>
      <c r="U1703" t="s">
        <v>8371</v>
      </c>
      <c r="V1703" t="s">
        <v>4927</v>
      </c>
      <c r="W1703" s="1">
        <v>45716</v>
      </c>
      <c r="Y1703" t="s">
        <v>70</v>
      </c>
      <c r="AB1703">
        <v>794</v>
      </c>
      <c r="AC1703" s="1">
        <v>45715</v>
      </c>
      <c r="AD1703" s="1">
        <v>45727</v>
      </c>
      <c r="AE1703" s="23">
        <v>6145000</v>
      </c>
      <c r="AF1703" s="3">
        <v>6145000</v>
      </c>
      <c r="BB1703" t="s">
        <v>332</v>
      </c>
    </row>
    <row r="1704" spans="1:59" ht="15" customHeight="1" x14ac:dyDescent="0.25">
      <c r="A1704">
        <v>28419</v>
      </c>
      <c r="B1704">
        <v>28419</v>
      </c>
      <c r="D1704" s="31">
        <f t="shared" ref="D1704:D1714" si="111">AF1704</f>
        <v>8490880</v>
      </c>
      <c r="G1704" t="s">
        <v>52</v>
      </c>
      <c r="H1704" t="s">
        <v>60</v>
      </c>
      <c r="I1704" t="s">
        <v>4920</v>
      </c>
      <c r="J1704">
        <v>740533</v>
      </c>
      <c r="K1704" s="1">
        <v>45491</v>
      </c>
      <c r="L1704" t="s">
        <v>4921</v>
      </c>
      <c r="M1704" s="42" t="s">
        <v>13086</v>
      </c>
      <c r="N1704" s="43">
        <v>10</v>
      </c>
      <c r="O1704" t="s">
        <v>8372</v>
      </c>
      <c r="P1704" t="s">
        <v>8373</v>
      </c>
      <c r="Q1704" t="s">
        <v>8374</v>
      </c>
      <c r="S1704" t="s">
        <v>8375</v>
      </c>
      <c r="T1704" s="2">
        <v>45682</v>
      </c>
      <c r="U1704" t="s">
        <v>8376</v>
      </c>
      <c r="V1704" t="s">
        <v>4927</v>
      </c>
      <c r="W1704" s="1">
        <v>45723</v>
      </c>
      <c r="Y1704" t="s">
        <v>53</v>
      </c>
      <c r="AB1704">
        <v>805</v>
      </c>
      <c r="AC1704" s="1">
        <v>45715</v>
      </c>
      <c r="AD1704" s="1">
        <v>45785</v>
      </c>
      <c r="AE1704" s="23">
        <v>15092407</v>
      </c>
      <c r="AF1704" s="3">
        <v>8490880</v>
      </c>
      <c r="BB1704" t="s">
        <v>332</v>
      </c>
    </row>
    <row r="1705" spans="1:59" ht="15" customHeight="1" x14ac:dyDescent="0.25">
      <c r="A1705">
        <v>28433</v>
      </c>
      <c r="B1705">
        <v>28433</v>
      </c>
      <c r="D1705" s="31">
        <f t="shared" si="111"/>
        <v>1281235</v>
      </c>
      <c r="G1705" t="s">
        <v>101</v>
      </c>
      <c r="H1705" t="s">
        <v>216</v>
      </c>
      <c r="I1705" t="s">
        <v>4920</v>
      </c>
      <c r="J1705">
        <v>702940</v>
      </c>
      <c r="K1705" s="1">
        <v>45446</v>
      </c>
      <c r="L1705" t="s">
        <v>4921</v>
      </c>
      <c r="M1705" s="42" t="s">
        <v>13086</v>
      </c>
      <c r="N1705" s="43">
        <v>10</v>
      </c>
      <c r="O1705" t="s">
        <v>8377</v>
      </c>
      <c r="P1705" t="s">
        <v>8378</v>
      </c>
      <c r="Q1705" t="s">
        <v>8379</v>
      </c>
      <c r="S1705" t="s">
        <v>8380</v>
      </c>
      <c r="T1705" s="2">
        <v>45495.416666666664</v>
      </c>
      <c r="U1705" t="s">
        <v>2566</v>
      </c>
      <c r="V1705" t="s">
        <v>4927</v>
      </c>
      <c r="W1705" s="1">
        <v>45751</v>
      </c>
      <c r="Y1705" t="s">
        <v>53</v>
      </c>
      <c r="AB1705">
        <v>792</v>
      </c>
      <c r="AC1705" s="1">
        <v>45715</v>
      </c>
      <c r="AD1705" s="1">
        <v>45789</v>
      </c>
      <c r="AE1705" s="23">
        <v>1281235</v>
      </c>
      <c r="AF1705" s="3">
        <v>1281235</v>
      </c>
      <c r="BB1705" t="s">
        <v>332</v>
      </c>
    </row>
    <row r="1706" spans="1:59" ht="15" customHeight="1" x14ac:dyDescent="0.25">
      <c r="A1706">
        <v>28434</v>
      </c>
      <c r="B1706">
        <v>28434</v>
      </c>
      <c r="D1706" s="31">
        <f t="shared" si="111"/>
        <v>13117900</v>
      </c>
      <c r="G1706" t="s">
        <v>52</v>
      </c>
      <c r="H1706" t="s">
        <v>52</v>
      </c>
      <c r="I1706" t="s">
        <v>4920</v>
      </c>
      <c r="J1706">
        <v>671141</v>
      </c>
      <c r="K1706" s="1">
        <v>45414</v>
      </c>
      <c r="L1706" t="s">
        <v>4921</v>
      </c>
      <c r="M1706" s="42" t="s">
        <v>13086</v>
      </c>
      <c r="N1706" s="43">
        <v>10</v>
      </c>
      <c r="O1706" t="s">
        <v>8381</v>
      </c>
      <c r="P1706" t="s">
        <v>8382</v>
      </c>
      <c r="Q1706" t="s">
        <v>8383</v>
      </c>
      <c r="S1706" t="s">
        <v>8384</v>
      </c>
      <c r="T1706" s="2">
        <v>45666.444444444445</v>
      </c>
      <c r="U1706" t="s">
        <v>8385</v>
      </c>
      <c r="V1706" t="s">
        <v>4927</v>
      </c>
      <c r="W1706" s="1">
        <v>45722</v>
      </c>
      <c r="Y1706" t="s">
        <v>53</v>
      </c>
      <c r="AB1706">
        <v>793</v>
      </c>
      <c r="AC1706" s="1">
        <v>45715</v>
      </c>
      <c r="AD1706" s="1">
        <v>45751</v>
      </c>
      <c r="AE1706" s="23">
        <v>13117900</v>
      </c>
      <c r="AF1706" s="3">
        <v>13117900</v>
      </c>
      <c r="BB1706" t="s">
        <v>332</v>
      </c>
    </row>
    <row r="1707" spans="1:59" ht="15" customHeight="1" x14ac:dyDescent="0.25">
      <c r="A1707">
        <v>28418</v>
      </c>
      <c r="B1707">
        <v>28418</v>
      </c>
      <c r="D1707" s="31">
        <f t="shared" si="111"/>
        <v>1900721</v>
      </c>
      <c r="G1707" t="s">
        <v>74</v>
      </c>
      <c r="H1707" t="s">
        <v>97</v>
      </c>
      <c r="I1707" t="s">
        <v>4920</v>
      </c>
      <c r="J1707">
        <v>767281</v>
      </c>
      <c r="K1707" s="1">
        <v>45523</v>
      </c>
      <c r="L1707" t="s">
        <v>4921</v>
      </c>
      <c r="M1707" s="42" t="s">
        <v>13086</v>
      </c>
      <c r="N1707" s="43">
        <v>10</v>
      </c>
      <c r="O1707" t="s">
        <v>8386</v>
      </c>
      <c r="P1707" t="s">
        <v>8387</v>
      </c>
      <c r="Q1707" t="s">
        <v>8388</v>
      </c>
      <c r="S1707" t="s">
        <v>8389</v>
      </c>
      <c r="T1707" s="2">
        <v>45651.642361111109</v>
      </c>
      <c r="U1707" t="s">
        <v>8390</v>
      </c>
      <c r="V1707" t="s">
        <v>4927</v>
      </c>
      <c r="W1707" s="1">
        <v>45723</v>
      </c>
      <c r="Y1707" t="s">
        <v>53</v>
      </c>
      <c r="AB1707">
        <v>781</v>
      </c>
      <c r="AC1707" s="1">
        <v>45715</v>
      </c>
      <c r="AD1707" s="1">
        <v>45754</v>
      </c>
      <c r="AE1707" s="23">
        <v>1900721</v>
      </c>
      <c r="AF1707" s="3">
        <v>1900721</v>
      </c>
      <c r="BB1707" t="s">
        <v>332</v>
      </c>
    </row>
    <row r="1708" spans="1:59" ht="15" customHeight="1" x14ac:dyDescent="0.25">
      <c r="A1708">
        <v>28442</v>
      </c>
      <c r="B1708">
        <v>28442</v>
      </c>
      <c r="D1708" s="31">
        <f t="shared" si="111"/>
        <v>14000000</v>
      </c>
      <c r="G1708" t="s">
        <v>52</v>
      </c>
      <c r="H1708" t="s">
        <v>60</v>
      </c>
      <c r="I1708" t="s">
        <v>4920</v>
      </c>
      <c r="J1708">
        <v>594146</v>
      </c>
      <c r="K1708" s="1">
        <v>45345</v>
      </c>
      <c r="L1708" t="s">
        <v>4921</v>
      </c>
      <c r="M1708" s="42" t="s">
        <v>13086</v>
      </c>
      <c r="N1708" s="43">
        <v>10</v>
      </c>
      <c r="O1708" t="s">
        <v>8391</v>
      </c>
      <c r="P1708" t="s">
        <v>8392</v>
      </c>
      <c r="Q1708" t="s">
        <v>8393</v>
      </c>
      <c r="S1708" t="s">
        <v>8394</v>
      </c>
      <c r="T1708" s="2">
        <v>45391</v>
      </c>
      <c r="U1708" t="s">
        <v>8395</v>
      </c>
      <c r="V1708" t="s">
        <v>4927</v>
      </c>
      <c r="W1708" s="1">
        <v>45751</v>
      </c>
      <c r="Y1708" t="s">
        <v>53</v>
      </c>
      <c r="AB1708">
        <v>806</v>
      </c>
      <c r="AC1708" s="1">
        <v>45715</v>
      </c>
      <c r="AD1708" s="1">
        <v>45792</v>
      </c>
      <c r="AE1708" s="23">
        <v>24741476</v>
      </c>
      <c r="AF1708" s="3">
        <v>14000000</v>
      </c>
      <c r="BB1708" t="s">
        <v>332</v>
      </c>
    </row>
    <row r="1709" spans="1:59" ht="15" customHeight="1" x14ac:dyDescent="0.25">
      <c r="A1709">
        <v>28413</v>
      </c>
      <c r="B1709">
        <v>28413</v>
      </c>
      <c r="D1709" s="31">
        <f t="shared" si="111"/>
        <v>6966444</v>
      </c>
      <c r="G1709" t="s">
        <v>62</v>
      </c>
      <c r="H1709" t="s">
        <v>62</v>
      </c>
      <c r="I1709" t="s">
        <v>4920</v>
      </c>
      <c r="J1709">
        <v>842686</v>
      </c>
      <c r="K1709" s="1">
        <v>45645</v>
      </c>
      <c r="L1709" t="s">
        <v>4921</v>
      </c>
      <c r="M1709" s="42" t="s">
        <v>13086</v>
      </c>
      <c r="N1709" s="43">
        <v>10</v>
      </c>
      <c r="O1709" t="s">
        <v>8396</v>
      </c>
      <c r="P1709" t="s">
        <v>8397</v>
      </c>
      <c r="Q1709" t="s">
        <v>8398</v>
      </c>
      <c r="S1709" t="s">
        <v>8399</v>
      </c>
      <c r="T1709" s="2">
        <v>45713.375</v>
      </c>
      <c r="U1709" t="s">
        <v>5068</v>
      </c>
      <c r="V1709" t="s">
        <v>4932</v>
      </c>
      <c r="W1709" s="1">
        <v>45722</v>
      </c>
      <c r="Y1709" t="s">
        <v>53</v>
      </c>
      <c r="AB1709">
        <v>783</v>
      </c>
      <c r="AC1709" s="1">
        <v>45715</v>
      </c>
      <c r="AD1709" s="1">
        <v>45751</v>
      </c>
      <c r="AE1709" s="23">
        <v>6966444</v>
      </c>
      <c r="AF1709" s="3">
        <v>6966444</v>
      </c>
      <c r="BB1709" t="s">
        <v>332</v>
      </c>
    </row>
    <row r="1710" spans="1:59" ht="15" customHeight="1" x14ac:dyDescent="0.25">
      <c r="A1710">
        <v>28443</v>
      </c>
      <c r="B1710">
        <v>28443</v>
      </c>
      <c r="D1710" s="31">
        <f t="shared" si="111"/>
        <v>11526960</v>
      </c>
      <c r="G1710" t="s">
        <v>74</v>
      </c>
      <c r="H1710" t="s">
        <v>97</v>
      </c>
      <c r="I1710" t="s">
        <v>4920</v>
      </c>
      <c r="J1710">
        <v>783041</v>
      </c>
      <c r="K1710" s="1">
        <v>45542</v>
      </c>
      <c r="L1710" t="s">
        <v>4921</v>
      </c>
      <c r="M1710" s="42" t="s">
        <v>13086</v>
      </c>
      <c r="N1710" s="43">
        <v>10</v>
      </c>
      <c r="O1710" t="s">
        <v>8400</v>
      </c>
      <c r="P1710" t="s">
        <v>8401</v>
      </c>
      <c r="Q1710" t="s">
        <v>8402</v>
      </c>
      <c r="S1710" t="s">
        <v>8403</v>
      </c>
      <c r="T1710" s="2">
        <v>45618.546527777777</v>
      </c>
      <c r="U1710" t="s">
        <v>8404</v>
      </c>
      <c r="V1710" t="s">
        <v>4927</v>
      </c>
      <c r="W1710" s="1">
        <v>45723</v>
      </c>
      <c r="Y1710" t="s">
        <v>53</v>
      </c>
      <c r="AB1710">
        <v>802</v>
      </c>
      <c r="AC1710" s="1">
        <v>45715</v>
      </c>
      <c r="AD1710" s="1">
        <v>45751</v>
      </c>
      <c r="AE1710" s="23">
        <v>11526960</v>
      </c>
      <c r="AF1710" s="3">
        <v>11526960</v>
      </c>
      <c r="BB1710" t="s">
        <v>332</v>
      </c>
    </row>
    <row r="1711" spans="1:59" ht="15" customHeight="1" x14ac:dyDescent="0.25">
      <c r="A1711">
        <v>28445</v>
      </c>
      <c r="B1711">
        <v>28445</v>
      </c>
      <c r="D1711" s="31">
        <f t="shared" si="111"/>
        <v>14000000</v>
      </c>
      <c r="G1711" t="s">
        <v>74</v>
      </c>
      <c r="H1711" t="s">
        <v>230</v>
      </c>
      <c r="I1711" t="s">
        <v>4920</v>
      </c>
      <c r="J1711">
        <v>645957</v>
      </c>
      <c r="K1711" s="1">
        <v>45390</v>
      </c>
      <c r="L1711" t="s">
        <v>4921</v>
      </c>
      <c r="M1711" s="42" t="s">
        <v>13086</v>
      </c>
      <c r="N1711" s="43">
        <v>10</v>
      </c>
      <c r="O1711" t="s">
        <v>8364</v>
      </c>
      <c r="P1711" t="s">
        <v>8365</v>
      </c>
      <c r="Q1711" t="s">
        <v>8366</v>
      </c>
      <c r="S1711" t="s">
        <v>8367</v>
      </c>
      <c r="T1711" s="2">
        <v>45598.958333333336</v>
      </c>
      <c r="U1711" t="s">
        <v>8405</v>
      </c>
      <c r="V1711" t="s">
        <v>4927</v>
      </c>
      <c r="W1711" s="1">
        <v>45730</v>
      </c>
      <c r="Y1711" t="s">
        <v>53</v>
      </c>
      <c r="AB1711">
        <v>799</v>
      </c>
      <c r="AC1711" s="1">
        <v>45715</v>
      </c>
      <c r="AD1711" s="1">
        <v>45761</v>
      </c>
      <c r="AE1711" s="23">
        <v>22969524</v>
      </c>
      <c r="AF1711" s="3">
        <v>14000000</v>
      </c>
      <c r="BB1711" t="s">
        <v>332</v>
      </c>
    </row>
    <row r="1712" spans="1:59" ht="15" customHeight="1" x14ac:dyDescent="0.25">
      <c r="A1712">
        <v>28415</v>
      </c>
      <c r="B1712">
        <v>28415</v>
      </c>
      <c r="D1712" s="31">
        <f t="shared" si="111"/>
        <v>6286413</v>
      </c>
      <c r="G1712" t="s">
        <v>74</v>
      </c>
      <c r="H1712" t="s">
        <v>5025</v>
      </c>
      <c r="I1712" t="s">
        <v>4957</v>
      </c>
      <c r="J1712">
        <v>90859</v>
      </c>
      <c r="K1712" s="1">
        <v>45382</v>
      </c>
      <c r="L1712" t="s">
        <v>4921</v>
      </c>
      <c r="M1712" s="42" t="s">
        <v>13086</v>
      </c>
      <c r="N1712" s="43">
        <v>10</v>
      </c>
      <c r="O1712" t="s">
        <v>7664</v>
      </c>
      <c r="P1712" t="s">
        <v>7665</v>
      </c>
      <c r="Q1712" t="s">
        <v>8406</v>
      </c>
      <c r="S1712" t="s">
        <v>7667</v>
      </c>
      <c r="T1712" s="2">
        <v>45615.513888888891</v>
      </c>
      <c r="U1712" t="s">
        <v>7668</v>
      </c>
      <c r="V1712" t="s">
        <v>4927</v>
      </c>
      <c r="W1712" s="1">
        <v>45722</v>
      </c>
      <c r="Y1712" t="s">
        <v>53</v>
      </c>
      <c r="AB1712">
        <v>782</v>
      </c>
      <c r="AC1712" s="1">
        <v>45715</v>
      </c>
      <c r="AD1712" s="1">
        <v>45751</v>
      </c>
      <c r="AE1712" s="23">
        <v>6286413</v>
      </c>
      <c r="AF1712" s="3">
        <v>6286413</v>
      </c>
      <c r="BB1712" t="s">
        <v>332</v>
      </c>
    </row>
    <row r="1713" spans="1:54" ht="15" customHeight="1" x14ac:dyDescent="0.25">
      <c r="A1713">
        <v>28424</v>
      </c>
      <c r="B1713">
        <v>28424</v>
      </c>
      <c r="D1713" s="31">
        <f t="shared" si="111"/>
        <v>7132536</v>
      </c>
      <c r="G1713" t="s">
        <v>52</v>
      </c>
      <c r="H1713" t="s">
        <v>102</v>
      </c>
      <c r="I1713" t="s">
        <v>4920</v>
      </c>
      <c r="J1713">
        <v>835920</v>
      </c>
      <c r="K1713" s="1">
        <v>45631</v>
      </c>
      <c r="L1713" t="s">
        <v>4921</v>
      </c>
      <c r="M1713" s="42" t="s">
        <v>13086</v>
      </c>
      <c r="N1713" s="43">
        <v>10</v>
      </c>
      <c r="O1713" t="s">
        <v>8407</v>
      </c>
      <c r="P1713" t="s">
        <v>8408</v>
      </c>
      <c r="Q1713" t="s">
        <v>8409</v>
      </c>
      <c r="S1713" t="s">
        <v>8410</v>
      </c>
      <c r="T1713" s="2">
        <v>45684.736111111109</v>
      </c>
      <c r="U1713" t="s">
        <v>5725</v>
      </c>
      <c r="V1713" t="s">
        <v>4927</v>
      </c>
      <c r="W1713" s="1">
        <v>45723</v>
      </c>
      <c r="Y1713" t="s">
        <v>53</v>
      </c>
      <c r="AB1713">
        <v>789</v>
      </c>
      <c r="AC1713" s="1">
        <v>45715</v>
      </c>
      <c r="AD1713" s="1">
        <v>45754</v>
      </c>
      <c r="AE1713" s="23">
        <v>7132536</v>
      </c>
      <c r="AF1713" s="3">
        <v>7132536</v>
      </c>
      <c r="BB1713" t="s">
        <v>332</v>
      </c>
    </row>
    <row r="1714" spans="1:54" ht="15" customHeight="1" x14ac:dyDescent="0.25">
      <c r="A1714">
        <v>28425</v>
      </c>
      <c r="B1714">
        <v>28425</v>
      </c>
      <c r="D1714" s="31">
        <f t="shared" si="111"/>
        <v>14000000</v>
      </c>
      <c r="G1714" t="s">
        <v>52</v>
      </c>
      <c r="H1714" t="s">
        <v>60</v>
      </c>
      <c r="I1714" t="s">
        <v>4957</v>
      </c>
      <c r="J1714">
        <v>97924</v>
      </c>
      <c r="K1714" s="1">
        <v>45413</v>
      </c>
      <c r="L1714" t="s">
        <v>4921</v>
      </c>
      <c r="M1714" s="42" t="s">
        <v>13086</v>
      </c>
      <c r="N1714" s="43">
        <v>10</v>
      </c>
      <c r="O1714" t="s">
        <v>8411</v>
      </c>
      <c r="P1714" t="s">
        <v>8412</v>
      </c>
      <c r="Q1714" t="s">
        <v>8413</v>
      </c>
      <c r="S1714" t="s">
        <v>8414</v>
      </c>
      <c r="T1714" s="2">
        <v>45713.954861111109</v>
      </c>
      <c r="U1714" t="s">
        <v>4991</v>
      </c>
      <c r="V1714" t="s">
        <v>4932</v>
      </c>
      <c r="W1714" s="1">
        <v>45722</v>
      </c>
      <c r="Y1714" t="s">
        <v>53</v>
      </c>
      <c r="AB1714">
        <v>788</v>
      </c>
      <c r="AC1714" s="1">
        <v>45715</v>
      </c>
      <c r="AD1714" s="1">
        <v>45750</v>
      </c>
      <c r="AE1714" s="23">
        <v>15836329</v>
      </c>
      <c r="AF1714" s="3">
        <v>14000000</v>
      </c>
      <c r="BB1714" t="s">
        <v>332</v>
      </c>
    </row>
    <row r="1715" spans="1:54" ht="15" customHeight="1" x14ac:dyDescent="0.25">
      <c r="A1715">
        <v>28416</v>
      </c>
      <c r="B1715">
        <v>28416</v>
      </c>
      <c r="C1715" s="31">
        <f>AF1715</f>
        <v>3261942</v>
      </c>
      <c r="G1715" t="s">
        <v>52</v>
      </c>
      <c r="H1715" t="s">
        <v>61</v>
      </c>
      <c r="I1715" t="s">
        <v>4957</v>
      </c>
      <c r="J1715">
        <v>131276</v>
      </c>
      <c r="K1715" s="1">
        <v>45622</v>
      </c>
      <c r="L1715" t="s">
        <v>4921</v>
      </c>
      <c r="M1715" s="42" t="s">
        <v>13086</v>
      </c>
      <c r="N1715" s="43">
        <v>10</v>
      </c>
      <c r="O1715">
        <v>362</v>
      </c>
      <c r="P1715" t="s">
        <v>7190</v>
      </c>
      <c r="Q1715" t="s">
        <v>8415</v>
      </c>
      <c r="S1715" t="s">
        <v>8416</v>
      </c>
      <c r="T1715" s="2">
        <v>45714.631944444445</v>
      </c>
      <c r="U1715" t="s">
        <v>5619</v>
      </c>
      <c r="V1715" t="s">
        <v>4932</v>
      </c>
      <c r="W1715" s="1">
        <v>45722</v>
      </c>
      <c r="Y1715" t="s">
        <v>70</v>
      </c>
      <c r="AB1715">
        <v>784</v>
      </c>
      <c r="AC1715" s="1">
        <v>45715</v>
      </c>
      <c r="AD1715" s="1">
        <v>45751</v>
      </c>
      <c r="AE1715" s="23">
        <v>3261942</v>
      </c>
      <c r="AF1715" s="3">
        <v>3261942</v>
      </c>
      <c r="BB1715" t="s">
        <v>332</v>
      </c>
    </row>
    <row r="1716" spans="1:54" ht="15" customHeight="1" x14ac:dyDescent="0.25">
      <c r="A1716">
        <v>28417</v>
      </c>
      <c r="B1716">
        <v>28417</v>
      </c>
      <c r="D1716" s="31">
        <f t="shared" ref="D1716:D1727" si="112">AF1716</f>
        <v>11355178</v>
      </c>
      <c r="G1716" t="s">
        <v>74</v>
      </c>
      <c r="H1716" t="s">
        <v>230</v>
      </c>
      <c r="I1716" t="s">
        <v>4920</v>
      </c>
      <c r="J1716">
        <v>576032</v>
      </c>
      <c r="K1716" s="1">
        <v>45329</v>
      </c>
      <c r="L1716" t="s">
        <v>4921</v>
      </c>
      <c r="M1716" s="42" t="s">
        <v>13086</v>
      </c>
      <c r="N1716" s="43">
        <v>10</v>
      </c>
      <c r="O1716" t="s">
        <v>8417</v>
      </c>
      <c r="P1716" t="s">
        <v>8418</v>
      </c>
      <c r="Q1716" t="s">
        <v>8419</v>
      </c>
      <c r="S1716" t="s">
        <v>8420</v>
      </c>
      <c r="T1716" s="2">
        <v>45669.756944444445</v>
      </c>
      <c r="U1716" t="s">
        <v>8421</v>
      </c>
      <c r="V1716" t="s">
        <v>4927</v>
      </c>
      <c r="W1716" s="1">
        <v>45722</v>
      </c>
      <c r="Y1716" t="s">
        <v>53</v>
      </c>
      <c r="AB1716">
        <v>780</v>
      </c>
      <c r="AC1716" s="1">
        <v>45715</v>
      </c>
      <c r="AD1716" s="1">
        <v>45751</v>
      </c>
      <c r="AE1716" s="23">
        <v>11355178</v>
      </c>
      <c r="AF1716" s="3">
        <v>11355178</v>
      </c>
      <c r="BB1716" t="s">
        <v>332</v>
      </c>
    </row>
    <row r="1717" spans="1:54" ht="15" customHeight="1" x14ac:dyDescent="0.25">
      <c r="A1717">
        <v>28446</v>
      </c>
      <c r="B1717">
        <v>28446</v>
      </c>
      <c r="D1717" s="31">
        <f t="shared" si="112"/>
        <v>6100722</v>
      </c>
      <c r="G1717" t="s">
        <v>52</v>
      </c>
      <c r="H1717" t="s">
        <v>60</v>
      </c>
      <c r="I1717" t="s">
        <v>4920</v>
      </c>
      <c r="J1717">
        <v>880517</v>
      </c>
      <c r="K1717" s="1">
        <v>45712</v>
      </c>
      <c r="L1717" t="s">
        <v>4921</v>
      </c>
      <c r="M1717" s="42" t="s">
        <v>13086</v>
      </c>
      <c r="N1717" s="43">
        <v>10</v>
      </c>
      <c r="O1717" t="s">
        <v>8422</v>
      </c>
      <c r="P1717" t="s">
        <v>8423</v>
      </c>
      <c r="Q1717" t="s">
        <v>8424</v>
      </c>
      <c r="S1717" t="s">
        <v>8425</v>
      </c>
      <c r="T1717" s="2">
        <v>45714.371527777781</v>
      </c>
      <c r="U1717" t="s">
        <v>158</v>
      </c>
      <c r="V1717" t="s">
        <v>4932</v>
      </c>
      <c r="W1717" s="1">
        <v>45722</v>
      </c>
      <c r="Y1717" t="s">
        <v>53</v>
      </c>
      <c r="AB1717">
        <v>798</v>
      </c>
      <c r="AC1717" s="1">
        <v>45715</v>
      </c>
      <c r="AD1717" s="1">
        <v>45751</v>
      </c>
      <c r="AE1717" s="23">
        <v>6100722</v>
      </c>
      <c r="AF1717" s="3">
        <v>6100722</v>
      </c>
      <c r="BB1717" t="s">
        <v>332</v>
      </c>
    </row>
    <row r="1718" spans="1:54" ht="15" customHeight="1" x14ac:dyDescent="0.25">
      <c r="A1718">
        <v>28447</v>
      </c>
      <c r="B1718">
        <v>28447</v>
      </c>
      <c r="D1718" s="31">
        <f t="shared" si="112"/>
        <v>8609750</v>
      </c>
      <c r="G1718" t="s">
        <v>74</v>
      </c>
      <c r="H1718" t="s">
        <v>5025</v>
      </c>
      <c r="I1718" t="s">
        <v>4920</v>
      </c>
      <c r="J1718">
        <v>673100</v>
      </c>
      <c r="K1718" s="1">
        <v>45416</v>
      </c>
      <c r="L1718" t="s">
        <v>4921</v>
      </c>
      <c r="M1718" s="42" t="s">
        <v>13086</v>
      </c>
      <c r="N1718" s="43">
        <v>10</v>
      </c>
      <c r="O1718" t="s">
        <v>8426</v>
      </c>
      <c r="P1718" t="s">
        <v>8427</v>
      </c>
      <c r="Q1718" t="s">
        <v>8428</v>
      </c>
      <c r="S1718" t="s">
        <v>8429</v>
      </c>
      <c r="T1718" s="2">
        <v>45715.083333333336</v>
      </c>
      <c r="U1718" t="s">
        <v>8430</v>
      </c>
      <c r="V1718" t="s">
        <v>4932</v>
      </c>
      <c r="W1718" s="1">
        <v>45722</v>
      </c>
      <c r="Y1718" t="s">
        <v>53</v>
      </c>
      <c r="AB1718">
        <v>797</v>
      </c>
      <c r="AC1718" s="1">
        <v>45715</v>
      </c>
      <c r="AD1718" s="1">
        <v>45750</v>
      </c>
      <c r="AE1718" s="23">
        <v>8609750</v>
      </c>
      <c r="AF1718" s="3">
        <v>8609750</v>
      </c>
      <c r="BB1718" t="s">
        <v>332</v>
      </c>
    </row>
    <row r="1719" spans="1:54" ht="15" customHeight="1" x14ac:dyDescent="0.25">
      <c r="A1719">
        <v>28426</v>
      </c>
      <c r="B1719">
        <v>28426</v>
      </c>
      <c r="D1719" s="31">
        <f t="shared" si="112"/>
        <v>5940672</v>
      </c>
      <c r="G1719" t="s">
        <v>74</v>
      </c>
      <c r="H1719" t="s">
        <v>5025</v>
      </c>
      <c r="I1719" t="s">
        <v>4920</v>
      </c>
      <c r="J1719">
        <v>689184</v>
      </c>
      <c r="K1719" s="1">
        <v>45432</v>
      </c>
      <c r="L1719" t="s">
        <v>4921</v>
      </c>
      <c r="M1719" s="42" t="s">
        <v>13086</v>
      </c>
      <c r="N1719" s="43">
        <v>10</v>
      </c>
      <c r="O1719" t="s">
        <v>8431</v>
      </c>
      <c r="P1719" t="s">
        <v>8432</v>
      </c>
      <c r="Q1719" t="s">
        <v>8433</v>
      </c>
      <c r="S1719" t="s">
        <v>8434</v>
      </c>
      <c r="T1719" s="2">
        <v>45713.364583333336</v>
      </c>
      <c r="U1719" t="s">
        <v>327</v>
      </c>
      <c r="V1719" t="s">
        <v>4932</v>
      </c>
      <c r="W1719" s="1">
        <v>45722</v>
      </c>
      <c r="Y1719" t="s">
        <v>53</v>
      </c>
      <c r="AB1719">
        <v>787</v>
      </c>
      <c r="AC1719" s="1">
        <v>45715</v>
      </c>
      <c r="AD1719" s="1">
        <v>45733</v>
      </c>
      <c r="AE1719" s="23">
        <v>7810672</v>
      </c>
      <c r="AF1719" s="3">
        <v>5940672</v>
      </c>
      <c r="BB1719" t="s">
        <v>332</v>
      </c>
    </row>
    <row r="1720" spans="1:54" ht="15" customHeight="1" x14ac:dyDescent="0.25">
      <c r="A1720">
        <v>28429</v>
      </c>
      <c r="B1720">
        <v>28429</v>
      </c>
      <c r="D1720" s="31">
        <f t="shared" si="112"/>
        <v>5094768.5</v>
      </c>
      <c r="G1720" t="s">
        <v>52</v>
      </c>
      <c r="H1720" t="s">
        <v>60</v>
      </c>
      <c r="I1720" t="s">
        <v>4920</v>
      </c>
      <c r="J1720">
        <v>866686</v>
      </c>
      <c r="K1720" s="1">
        <v>45692</v>
      </c>
      <c r="L1720" t="s">
        <v>4921</v>
      </c>
      <c r="M1720" s="42" t="s">
        <v>13086</v>
      </c>
      <c r="N1720" s="43">
        <v>10</v>
      </c>
      <c r="O1720" t="s">
        <v>8435</v>
      </c>
      <c r="P1720" t="s">
        <v>8436</v>
      </c>
      <c r="Q1720" t="s">
        <v>8437</v>
      </c>
      <c r="S1720" t="s">
        <v>8438</v>
      </c>
      <c r="T1720" s="2">
        <v>45713.774305555555</v>
      </c>
      <c r="U1720" t="s">
        <v>1251</v>
      </c>
      <c r="V1720" t="s">
        <v>4932</v>
      </c>
      <c r="W1720" s="1">
        <v>45722</v>
      </c>
      <c r="Y1720" t="s">
        <v>53</v>
      </c>
      <c r="AB1720">
        <v>791</v>
      </c>
      <c r="AC1720" s="1">
        <v>45715</v>
      </c>
      <c r="AD1720" s="1">
        <v>45750</v>
      </c>
      <c r="AE1720" s="23">
        <v>5094768.5</v>
      </c>
      <c r="AF1720" s="3">
        <v>5094768.5</v>
      </c>
      <c r="BB1720" t="s">
        <v>332</v>
      </c>
    </row>
    <row r="1721" spans="1:54" ht="15" customHeight="1" x14ac:dyDescent="0.25">
      <c r="A1721">
        <v>28423</v>
      </c>
      <c r="B1721">
        <v>28423</v>
      </c>
      <c r="D1721" s="31">
        <f t="shared" si="112"/>
        <v>14000000</v>
      </c>
      <c r="G1721" t="s">
        <v>74</v>
      </c>
      <c r="H1721" t="s">
        <v>5025</v>
      </c>
      <c r="I1721" t="s">
        <v>4920</v>
      </c>
      <c r="J1721">
        <v>578544</v>
      </c>
      <c r="K1721" s="1">
        <v>45331</v>
      </c>
      <c r="L1721" t="s">
        <v>4921</v>
      </c>
      <c r="M1721" s="42" t="s">
        <v>13086</v>
      </c>
      <c r="N1721" s="43">
        <v>10</v>
      </c>
      <c r="O1721" t="s">
        <v>8439</v>
      </c>
      <c r="P1721" t="s">
        <v>8440</v>
      </c>
      <c r="Q1721" t="s">
        <v>8441</v>
      </c>
      <c r="S1721" t="s">
        <v>8442</v>
      </c>
      <c r="T1721" s="2">
        <v>45612</v>
      </c>
      <c r="U1721" t="s">
        <v>7408</v>
      </c>
      <c r="V1721" t="s">
        <v>4927</v>
      </c>
      <c r="W1721" s="1">
        <v>45722</v>
      </c>
      <c r="Y1721" t="s">
        <v>53</v>
      </c>
      <c r="AB1721">
        <v>790</v>
      </c>
      <c r="AC1721" s="1">
        <v>45715</v>
      </c>
      <c r="AD1721" s="1">
        <v>45761</v>
      </c>
      <c r="AE1721" s="23">
        <v>21518918</v>
      </c>
      <c r="AF1721" s="3">
        <v>14000000</v>
      </c>
      <c r="BB1721" t="s">
        <v>332</v>
      </c>
    </row>
    <row r="1722" spans="1:54" ht="15" customHeight="1" x14ac:dyDescent="0.25">
      <c r="A1722">
        <v>28428</v>
      </c>
      <c r="B1722">
        <v>28428</v>
      </c>
      <c r="D1722" s="31">
        <f t="shared" si="112"/>
        <v>5542500</v>
      </c>
      <c r="G1722" t="s">
        <v>74</v>
      </c>
      <c r="H1722" t="s">
        <v>97</v>
      </c>
      <c r="I1722" t="s">
        <v>4957</v>
      </c>
      <c r="J1722">
        <v>135597</v>
      </c>
      <c r="K1722" s="1">
        <v>45660</v>
      </c>
      <c r="L1722" t="s">
        <v>4921</v>
      </c>
      <c r="M1722" s="42" t="s">
        <v>13086</v>
      </c>
      <c r="N1722" s="43">
        <v>10</v>
      </c>
      <c r="O1722" t="s">
        <v>8443</v>
      </c>
      <c r="P1722" t="s">
        <v>8444</v>
      </c>
      <c r="Q1722" t="s">
        <v>8445</v>
      </c>
      <c r="S1722" t="s">
        <v>8446</v>
      </c>
      <c r="T1722" s="2">
        <v>45714.395833333336</v>
      </c>
      <c r="U1722" t="s">
        <v>8447</v>
      </c>
      <c r="V1722" t="s">
        <v>4932</v>
      </c>
      <c r="W1722" s="1">
        <v>45722</v>
      </c>
      <c r="Y1722" t="s">
        <v>53</v>
      </c>
      <c r="AB1722">
        <v>785</v>
      </c>
      <c r="AC1722" s="1">
        <v>45715</v>
      </c>
      <c r="AD1722" s="1">
        <v>45751</v>
      </c>
      <c r="AE1722" s="23">
        <v>5542500</v>
      </c>
      <c r="AF1722" s="3">
        <v>5542500</v>
      </c>
      <c r="BB1722" t="s">
        <v>332</v>
      </c>
    </row>
    <row r="1723" spans="1:54" ht="15" customHeight="1" x14ac:dyDescent="0.25">
      <c r="A1723">
        <v>28427</v>
      </c>
      <c r="B1723">
        <v>28427</v>
      </c>
      <c r="D1723" s="31">
        <f t="shared" si="112"/>
        <v>7619588</v>
      </c>
      <c r="G1723" t="s">
        <v>52</v>
      </c>
      <c r="H1723" t="s">
        <v>60</v>
      </c>
      <c r="I1723" t="s">
        <v>4920</v>
      </c>
      <c r="J1723">
        <v>698539</v>
      </c>
      <c r="K1723" s="1">
        <v>45441</v>
      </c>
      <c r="L1723" t="s">
        <v>4921</v>
      </c>
      <c r="M1723" s="42" t="s">
        <v>13086</v>
      </c>
      <c r="N1723" s="43">
        <v>10</v>
      </c>
      <c r="O1723" t="s">
        <v>8448</v>
      </c>
      <c r="P1723" t="s">
        <v>8449</v>
      </c>
      <c r="Q1723" t="s">
        <v>8450</v>
      </c>
      <c r="S1723" t="s">
        <v>8451</v>
      </c>
      <c r="T1723" s="2">
        <v>45714.996527777781</v>
      </c>
      <c r="U1723" t="s">
        <v>8452</v>
      </c>
      <c r="V1723" t="s">
        <v>4932</v>
      </c>
      <c r="W1723" s="1">
        <v>45722</v>
      </c>
      <c r="Y1723" t="s">
        <v>53</v>
      </c>
      <c r="AB1723">
        <v>786</v>
      </c>
      <c r="AC1723" s="1">
        <v>45715</v>
      </c>
      <c r="AD1723" s="1">
        <v>45751</v>
      </c>
      <c r="AE1723" s="23">
        <v>7619588</v>
      </c>
      <c r="AF1723" s="3">
        <v>7619588</v>
      </c>
      <c r="BB1723" t="s">
        <v>332</v>
      </c>
    </row>
    <row r="1724" spans="1:54" ht="15" customHeight="1" x14ac:dyDescent="0.25">
      <c r="A1724">
        <v>28438</v>
      </c>
      <c r="B1724">
        <v>28438</v>
      </c>
      <c r="D1724" s="31">
        <f t="shared" si="112"/>
        <v>3060850</v>
      </c>
      <c r="G1724" t="s">
        <v>74</v>
      </c>
      <c r="H1724" t="s">
        <v>97</v>
      </c>
      <c r="I1724" t="s">
        <v>4920</v>
      </c>
      <c r="J1724">
        <v>828738</v>
      </c>
      <c r="K1724" s="1">
        <v>45617</v>
      </c>
      <c r="L1724" t="s">
        <v>4921</v>
      </c>
      <c r="M1724" s="42" t="s">
        <v>13086</v>
      </c>
      <c r="N1724" s="43">
        <v>10</v>
      </c>
      <c r="O1724" t="s">
        <v>8013</v>
      </c>
      <c r="P1724" t="s">
        <v>8014</v>
      </c>
      <c r="Q1724" t="s">
        <v>8453</v>
      </c>
      <c r="S1724" t="s">
        <v>8016</v>
      </c>
      <c r="T1724" s="2">
        <v>45639.5625</v>
      </c>
      <c r="U1724" t="s">
        <v>777</v>
      </c>
      <c r="V1724" t="s">
        <v>4927</v>
      </c>
      <c r="W1724" s="1">
        <v>45723</v>
      </c>
      <c r="Y1724" t="s">
        <v>53</v>
      </c>
      <c r="AB1724">
        <v>803</v>
      </c>
      <c r="AC1724" s="1">
        <v>45715</v>
      </c>
      <c r="AD1724" s="1">
        <v>45754</v>
      </c>
      <c r="AE1724" s="23">
        <v>3060850</v>
      </c>
      <c r="AF1724" s="3">
        <v>3060850</v>
      </c>
      <c r="BB1724" t="s">
        <v>332</v>
      </c>
    </row>
    <row r="1725" spans="1:54" ht="15" customHeight="1" x14ac:dyDescent="0.25">
      <c r="A1725">
        <v>28439</v>
      </c>
      <c r="B1725">
        <v>28439</v>
      </c>
      <c r="D1725" s="31">
        <f t="shared" si="112"/>
        <v>14000000</v>
      </c>
      <c r="G1725" t="s">
        <v>52</v>
      </c>
      <c r="H1725" t="s">
        <v>60</v>
      </c>
      <c r="I1725" t="s">
        <v>4920</v>
      </c>
      <c r="J1725">
        <v>769757</v>
      </c>
      <c r="K1725" s="1">
        <v>45525</v>
      </c>
      <c r="L1725" t="s">
        <v>4921</v>
      </c>
      <c r="M1725" s="42" t="s">
        <v>13086</v>
      </c>
      <c r="N1725" s="43">
        <v>10</v>
      </c>
      <c r="O1725" t="s">
        <v>8454</v>
      </c>
      <c r="P1725" t="s">
        <v>8455</v>
      </c>
      <c r="Q1725" t="s">
        <v>8456</v>
      </c>
      <c r="S1725" t="s">
        <v>8457</v>
      </c>
      <c r="T1725" s="2">
        <v>45609</v>
      </c>
      <c r="U1725" t="s">
        <v>8458</v>
      </c>
      <c r="V1725" t="s">
        <v>4927</v>
      </c>
      <c r="W1725" s="1">
        <v>45722</v>
      </c>
      <c r="Y1725" t="s">
        <v>53</v>
      </c>
      <c r="AB1725">
        <v>796</v>
      </c>
      <c r="AC1725" s="1">
        <v>45715</v>
      </c>
      <c r="AD1725" s="1">
        <v>45751</v>
      </c>
      <c r="AE1725" s="23">
        <v>21731300</v>
      </c>
      <c r="AF1725" s="3">
        <v>14000000</v>
      </c>
      <c r="BB1725" t="s">
        <v>332</v>
      </c>
    </row>
    <row r="1726" spans="1:54" ht="15" customHeight="1" x14ac:dyDescent="0.25">
      <c r="A1726">
        <v>28440</v>
      </c>
      <c r="B1726">
        <v>28440</v>
      </c>
      <c r="D1726" s="31">
        <f t="shared" si="112"/>
        <v>11142961.199999999</v>
      </c>
      <c r="G1726" t="s">
        <v>74</v>
      </c>
      <c r="H1726" t="s">
        <v>97</v>
      </c>
      <c r="I1726" t="s">
        <v>4920</v>
      </c>
      <c r="J1726">
        <v>782755</v>
      </c>
      <c r="K1726" s="1">
        <v>45541</v>
      </c>
      <c r="L1726" t="s">
        <v>4921</v>
      </c>
      <c r="M1726" s="42" t="s">
        <v>13086</v>
      </c>
      <c r="N1726" s="43">
        <v>10</v>
      </c>
      <c r="O1726" t="s">
        <v>8459</v>
      </c>
      <c r="P1726" t="s">
        <v>8460</v>
      </c>
      <c r="Q1726" t="s">
        <v>8461</v>
      </c>
      <c r="S1726" t="s">
        <v>8462</v>
      </c>
      <c r="T1726" s="2">
        <v>45712.538194444445</v>
      </c>
      <c r="U1726" t="s">
        <v>8463</v>
      </c>
      <c r="V1726" t="s">
        <v>4932</v>
      </c>
      <c r="W1726" s="1">
        <v>45722</v>
      </c>
      <c r="Y1726" t="s">
        <v>53</v>
      </c>
      <c r="AB1726">
        <v>804</v>
      </c>
      <c r="AC1726" s="1">
        <v>45715</v>
      </c>
      <c r="AD1726" s="1">
        <v>45750</v>
      </c>
      <c r="AE1726" s="23">
        <v>11142961.199999999</v>
      </c>
      <c r="AF1726" s="3">
        <v>11142961.199999999</v>
      </c>
      <c r="BB1726" t="s">
        <v>332</v>
      </c>
    </row>
    <row r="1727" spans="1:54" ht="15" customHeight="1" x14ac:dyDescent="0.25">
      <c r="A1727">
        <v>28441</v>
      </c>
      <c r="B1727">
        <v>28441</v>
      </c>
      <c r="D1727" s="31">
        <f t="shared" si="112"/>
        <v>5845400</v>
      </c>
      <c r="G1727" t="s">
        <v>52</v>
      </c>
      <c r="H1727" t="s">
        <v>60</v>
      </c>
      <c r="I1727" t="s">
        <v>4920</v>
      </c>
      <c r="J1727">
        <v>689507</v>
      </c>
      <c r="K1727" s="1">
        <v>45432</v>
      </c>
      <c r="L1727" t="s">
        <v>4921</v>
      </c>
      <c r="M1727" s="42" t="s">
        <v>13086</v>
      </c>
      <c r="N1727" s="43">
        <v>10</v>
      </c>
      <c r="O1727" t="s">
        <v>8464</v>
      </c>
      <c r="P1727" t="s">
        <v>8465</v>
      </c>
      <c r="Q1727" t="s">
        <v>8466</v>
      </c>
      <c r="S1727" t="s">
        <v>8467</v>
      </c>
      <c r="T1727" s="2">
        <v>45713.518750000003</v>
      </c>
      <c r="U1727" t="s">
        <v>152</v>
      </c>
      <c r="V1727" t="s">
        <v>4932</v>
      </c>
      <c r="W1727" s="1">
        <v>45722</v>
      </c>
      <c r="Y1727" t="s">
        <v>53</v>
      </c>
      <c r="AB1727">
        <v>800</v>
      </c>
      <c r="AC1727" s="1">
        <v>45715</v>
      </c>
      <c r="AD1727" s="1">
        <v>45751</v>
      </c>
      <c r="AE1727" s="23">
        <v>5845400</v>
      </c>
      <c r="AF1727" s="3">
        <v>5845400</v>
      </c>
      <c r="BB1727" t="s">
        <v>332</v>
      </c>
    </row>
    <row r="1728" spans="1:54" ht="15" customHeight="1" x14ac:dyDescent="0.25">
      <c r="A1728" s="17">
        <v>28444</v>
      </c>
      <c r="B1728" s="17">
        <v>28444</v>
      </c>
      <c r="C1728" s="17"/>
      <c r="D1728" s="17"/>
      <c r="E1728" s="17"/>
      <c r="F1728" s="17"/>
      <c r="G1728" s="17" t="s">
        <v>52</v>
      </c>
      <c r="H1728" s="17" t="s">
        <v>60</v>
      </c>
      <c r="I1728" s="17" t="s">
        <v>4920</v>
      </c>
      <c r="J1728" s="17">
        <v>789330</v>
      </c>
      <c r="K1728" s="18">
        <v>45550</v>
      </c>
      <c r="L1728" s="17" t="s">
        <v>4921</v>
      </c>
      <c r="M1728" s="42" t="s">
        <v>13086</v>
      </c>
      <c r="N1728" s="43">
        <v>10</v>
      </c>
      <c r="O1728" s="17" t="s">
        <v>14588</v>
      </c>
      <c r="P1728" s="17" t="s">
        <v>14589</v>
      </c>
      <c r="Q1728" s="17" t="s">
        <v>14590</v>
      </c>
      <c r="S1728" s="17" t="s">
        <v>15803</v>
      </c>
      <c r="T1728" s="20">
        <v>45659</v>
      </c>
      <c r="U1728" s="17" t="s">
        <v>5605</v>
      </c>
      <c r="V1728" s="17" t="s">
        <v>4927</v>
      </c>
      <c r="Y1728" s="17" t="s">
        <v>53</v>
      </c>
      <c r="AB1728" s="17">
        <v>801</v>
      </c>
      <c r="AC1728" s="18">
        <v>45715</v>
      </c>
      <c r="AD1728" s="17"/>
      <c r="AE1728" s="23">
        <v>2601232</v>
      </c>
      <c r="AF1728" s="21"/>
      <c r="BB1728" t="s">
        <v>84</v>
      </c>
    </row>
    <row r="1729" spans="1:59" ht="15" customHeight="1" x14ac:dyDescent="0.25">
      <c r="A1729" s="17">
        <v>28408</v>
      </c>
      <c r="B1729" s="17">
        <v>28408</v>
      </c>
      <c r="C1729" s="17"/>
      <c r="D1729" s="17"/>
      <c r="E1729" s="17"/>
      <c r="F1729" s="17"/>
      <c r="G1729" s="17" t="s">
        <v>101</v>
      </c>
      <c r="H1729" s="17" t="s">
        <v>336</v>
      </c>
      <c r="I1729" s="17" t="s">
        <v>4920</v>
      </c>
      <c r="J1729" s="17">
        <v>762573</v>
      </c>
      <c r="K1729" s="18">
        <v>45518</v>
      </c>
      <c r="L1729" s="17" t="s">
        <v>4921</v>
      </c>
      <c r="M1729" s="42" t="s">
        <v>13086</v>
      </c>
      <c r="N1729" s="43">
        <v>10</v>
      </c>
      <c r="O1729" s="17" t="s">
        <v>14591</v>
      </c>
      <c r="P1729" s="17" t="s">
        <v>14592</v>
      </c>
      <c r="Q1729" s="17" t="s">
        <v>14593</v>
      </c>
      <c r="S1729" s="17" t="s">
        <v>15804</v>
      </c>
      <c r="T1729" s="20">
        <v>45564.875</v>
      </c>
      <c r="U1729" s="17" t="s">
        <v>15805</v>
      </c>
      <c r="V1729" s="17" t="s">
        <v>4927</v>
      </c>
      <c r="Y1729" s="17" t="s">
        <v>53</v>
      </c>
      <c r="AB1729" s="17">
        <v>795</v>
      </c>
      <c r="AC1729" s="18">
        <v>45715</v>
      </c>
      <c r="AD1729" s="17"/>
      <c r="AE1729" s="23">
        <v>18577800</v>
      </c>
      <c r="AF1729" s="21"/>
      <c r="BB1729" t="s">
        <v>84</v>
      </c>
    </row>
    <row r="1730" spans="1:59" ht="15" customHeight="1" x14ac:dyDescent="0.25">
      <c r="A1730" s="17">
        <v>96406</v>
      </c>
      <c r="B1730" s="17">
        <v>96406</v>
      </c>
      <c r="C1730" s="17"/>
      <c r="D1730" s="17"/>
      <c r="E1730" s="17"/>
      <c r="F1730" s="17"/>
      <c r="G1730" s="17" t="s">
        <v>52</v>
      </c>
      <c r="H1730" s="17" t="s">
        <v>60</v>
      </c>
      <c r="I1730" s="17" t="s">
        <v>4957</v>
      </c>
      <c r="J1730" s="17">
        <v>78888</v>
      </c>
      <c r="K1730" s="18">
        <v>45332</v>
      </c>
      <c r="L1730" s="17" t="s">
        <v>4921</v>
      </c>
      <c r="M1730" s="42" t="s">
        <v>13086</v>
      </c>
      <c r="N1730" s="43">
        <v>10</v>
      </c>
      <c r="O1730" s="17" t="s">
        <v>10094</v>
      </c>
      <c r="P1730" s="17" t="s">
        <v>10095</v>
      </c>
      <c r="Q1730" s="17" t="s">
        <v>14594</v>
      </c>
      <c r="S1730" s="17" t="s">
        <v>10097</v>
      </c>
      <c r="T1730" s="20">
        <v>45551</v>
      </c>
      <c r="U1730" s="17" t="s">
        <v>15806</v>
      </c>
      <c r="V1730" s="17" t="s">
        <v>4927</v>
      </c>
      <c r="Y1730" s="17" t="s">
        <v>53</v>
      </c>
      <c r="AB1730" s="17">
        <v>320</v>
      </c>
      <c r="AC1730" s="18">
        <v>45715</v>
      </c>
      <c r="AD1730" s="17"/>
      <c r="AE1730" s="23">
        <v>3900000</v>
      </c>
      <c r="AF1730" s="21"/>
      <c r="BB1730" t="s">
        <v>84</v>
      </c>
    </row>
    <row r="1731" spans="1:59" ht="15" customHeight="1" x14ac:dyDescent="0.25">
      <c r="A1731">
        <v>28080</v>
      </c>
      <c r="B1731">
        <v>28080</v>
      </c>
      <c r="G1731" t="s">
        <v>74</v>
      </c>
      <c r="H1731" t="s">
        <v>74</v>
      </c>
      <c r="I1731" t="s">
        <v>63</v>
      </c>
      <c r="J1731">
        <v>342896</v>
      </c>
      <c r="K1731" s="1">
        <v>45350</v>
      </c>
      <c r="L1731" t="s">
        <v>231</v>
      </c>
      <c r="M1731" s="42" t="s">
        <v>4862</v>
      </c>
      <c r="N1731" s="43">
        <v>3</v>
      </c>
      <c r="O1731" t="s">
        <v>1350</v>
      </c>
      <c r="P1731" t="s">
        <v>206</v>
      </c>
      <c r="Q1731" t="s">
        <v>206</v>
      </c>
      <c r="R1731">
        <v>207182334</v>
      </c>
      <c r="S1731" t="s">
        <v>2486</v>
      </c>
      <c r="T1731" s="2">
        <v>45677.833333333336</v>
      </c>
      <c r="U1731" t="s">
        <v>2096</v>
      </c>
      <c r="W1731" s="1">
        <v>45705</v>
      </c>
      <c r="X1731" t="s">
        <v>2487</v>
      </c>
      <c r="Y1731" t="s">
        <v>70</v>
      </c>
      <c r="Z1731" t="s">
        <v>2487</v>
      </c>
      <c r="AB1731">
        <v>138</v>
      </c>
      <c r="AC1731" s="1">
        <v>45716</v>
      </c>
      <c r="AD1731" s="1">
        <v>45716</v>
      </c>
      <c r="AE1731" s="23">
        <v>24000480</v>
      </c>
      <c r="AF1731" s="3">
        <v>24000480</v>
      </c>
      <c r="AH1731" t="s">
        <v>54</v>
      </c>
      <c r="AI1731" t="s">
        <v>52</v>
      </c>
      <c r="AJ1731" s="1">
        <v>45695</v>
      </c>
      <c r="AK1731" s="1">
        <v>45777</v>
      </c>
      <c r="AL1731">
        <v>-3</v>
      </c>
      <c r="AM1731">
        <v>0</v>
      </c>
      <c r="AP1731" t="s">
        <v>52</v>
      </c>
      <c r="AU1731" t="s">
        <v>206</v>
      </c>
      <c r="AW1731" t="s">
        <v>55</v>
      </c>
      <c r="AX1731">
        <v>106</v>
      </c>
      <c r="AY1731" t="s">
        <v>56</v>
      </c>
      <c r="BB1731" t="s">
        <v>332</v>
      </c>
      <c r="BC1731" t="s">
        <v>58</v>
      </c>
      <c r="BD1731" t="s">
        <v>58</v>
      </c>
      <c r="BE1731" t="s">
        <v>58</v>
      </c>
      <c r="BF1731" t="s">
        <v>2488</v>
      </c>
      <c r="BG1731" t="s">
        <v>1858</v>
      </c>
    </row>
    <row r="1732" spans="1:59" ht="15" customHeight="1" x14ac:dyDescent="0.25">
      <c r="A1732">
        <v>28459</v>
      </c>
      <c r="B1732">
        <v>28459</v>
      </c>
      <c r="G1732" t="s">
        <v>307</v>
      </c>
      <c r="H1732" t="s">
        <v>307</v>
      </c>
      <c r="I1732" t="s">
        <v>119</v>
      </c>
      <c r="J1732">
        <v>51801</v>
      </c>
      <c r="K1732" s="1">
        <v>45707</v>
      </c>
      <c r="L1732" t="s">
        <v>810</v>
      </c>
      <c r="M1732" s="42" t="s">
        <v>4868</v>
      </c>
      <c r="N1732" s="43">
        <v>14</v>
      </c>
      <c r="O1732" t="s">
        <v>2489</v>
      </c>
      <c r="P1732" t="s">
        <v>812</v>
      </c>
      <c r="Q1732" t="s">
        <v>812</v>
      </c>
      <c r="R1732">
        <v>307115451</v>
      </c>
      <c r="S1732" t="s">
        <v>813</v>
      </c>
      <c r="T1732" s="2">
        <v>45709</v>
      </c>
      <c r="U1732" t="s">
        <v>814</v>
      </c>
      <c r="W1732" s="1">
        <v>45716</v>
      </c>
      <c r="X1732" t="s">
        <v>2490</v>
      </c>
      <c r="Y1732" t="s">
        <v>70</v>
      </c>
      <c r="AB1732">
        <v>18237</v>
      </c>
      <c r="AC1732" s="1">
        <v>45716</v>
      </c>
      <c r="AD1732" s="1">
        <v>45716</v>
      </c>
      <c r="AE1732" s="23">
        <v>3440218.38</v>
      </c>
      <c r="AF1732" s="3">
        <v>3440218.38</v>
      </c>
      <c r="AH1732" t="s">
        <v>267</v>
      </c>
      <c r="AI1732" t="s">
        <v>52</v>
      </c>
      <c r="AJ1732" s="1">
        <v>45716</v>
      </c>
      <c r="AK1732" s="1">
        <v>45775</v>
      </c>
      <c r="AM1732">
        <v>0</v>
      </c>
      <c r="AP1732" t="s">
        <v>52</v>
      </c>
      <c r="AU1732" t="s">
        <v>812</v>
      </c>
      <c r="AV1732">
        <v>1</v>
      </c>
      <c r="AW1732" t="s">
        <v>55</v>
      </c>
      <c r="AX1732">
        <v>59</v>
      </c>
      <c r="AY1732" t="s">
        <v>2491</v>
      </c>
      <c r="AZ1732">
        <v>42111917150015</v>
      </c>
      <c r="BA1732" t="s">
        <v>2492</v>
      </c>
      <c r="BB1732" t="s">
        <v>332</v>
      </c>
      <c r="BC1732" t="s">
        <v>58</v>
      </c>
      <c r="BD1732" t="s">
        <v>58</v>
      </c>
      <c r="BE1732" t="s">
        <v>58</v>
      </c>
      <c r="BF1732" t="s">
        <v>2493</v>
      </c>
      <c r="BG1732" t="s">
        <v>2494</v>
      </c>
    </row>
    <row r="1733" spans="1:59" ht="15" customHeight="1" x14ac:dyDescent="0.25">
      <c r="A1733">
        <v>28456</v>
      </c>
      <c r="B1733">
        <v>28456</v>
      </c>
      <c r="G1733" t="s">
        <v>307</v>
      </c>
      <c r="H1733" t="s">
        <v>307</v>
      </c>
      <c r="I1733" t="s">
        <v>119</v>
      </c>
      <c r="J1733">
        <v>51801</v>
      </c>
      <c r="K1733" s="1">
        <v>45707</v>
      </c>
      <c r="L1733" t="s">
        <v>810</v>
      </c>
      <c r="M1733" s="42" t="s">
        <v>4868</v>
      </c>
      <c r="N1733" s="43">
        <v>14</v>
      </c>
      <c r="O1733" t="s">
        <v>2489</v>
      </c>
      <c r="P1733" t="s">
        <v>812</v>
      </c>
      <c r="Q1733" t="s">
        <v>812</v>
      </c>
      <c r="R1733">
        <v>307115451</v>
      </c>
      <c r="S1733" t="s">
        <v>813</v>
      </c>
      <c r="T1733" s="2">
        <v>45709</v>
      </c>
      <c r="U1733" t="s">
        <v>814</v>
      </c>
      <c r="W1733" s="1">
        <v>45716</v>
      </c>
      <c r="X1733" t="s">
        <v>2490</v>
      </c>
      <c r="Y1733" t="s">
        <v>70</v>
      </c>
      <c r="AB1733">
        <v>18235</v>
      </c>
      <c r="AC1733" s="1">
        <v>45716</v>
      </c>
      <c r="AD1733" s="1">
        <v>45716</v>
      </c>
      <c r="AE1733" s="23">
        <v>20132281.289999999</v>
      </c>
      <c r="AF1733" s="3">
        <v>20132281.289999999</v>
      </c>
      <c r="AH1733" t="s">
        <v>267</v>
      </c>
      <c r="AI1733" t="s">
        <v>52</v>
      </c>
      <c r="AJ1733" s="1">
        <v>45716</v>
      </c>
      <c r="AK1733" s="1">
        <v>45775</v>
      </c>
      <c r="AM1733">
        <v>0</v>
      </c>
      <c r="AP1733" t="s">
        <v>52</v>
      </c>
      <c r="AU1733" t="s">
        <v>812</v>
      </c>
      <c r="AV1733">
        <v>1</v>
      </c>
      <c r="AW1733" t="s">
        <v>55</v>
      </c>
      <c r="AX1733">
        <v>59</v>
      </c>
      <c r="AY1733" t="s">
        <v>2495</v>
      </c>
      <c r="AZ1733">
        <v>60206007110018</v>
      </c>
      <c r="BA1733" t="s">
        <v>2496</v>
      </c>
      <c r="BB1733" t="s">
        <v>332</v>
      </c>
      <c r="BC1733" t="s">
        <v>58</v>
      </c>
      <c r="BD1733" t="s">
        <v>58</v>
      </c>
      <c r="BE1733" t="s">
        <v>58</v>
      </c>
      <c r="BF1733" t="s">
        <v>2497</v>
      </c>
      <c r="BG1733" t="s">
        <v>2494</v>
      </c>
    </row>
    <row r="1734" spans="1:59" ht="15" customHeight="1" x14ac:dyDescent="0.25">
      <c r="A1734">
        <v>28452</v>
      </c>
      <c r="B1734">
        <v>28452</v>
      </c>
      <c r="G1734" t="s">
        <v>74</v>
      </c>
      <c r="H1734" t="s">
        <v>74</v>
      </c>
      <c r="I1734" t="s">
        <v>63</v>
      </c>
      <c r="J1734">
        <v>310566</v>
      </c>
      <c r="K1734" s="1">
        <v>44873</v>
      </c>
      <c r="L1734" t="s">
        <v>75</v>
      </c>
      <c r="M1734" s="42" t="s">
        <v>4872</v>
      </c>
      <c r="N1734" s="43">
        <v>3.14</v>
      </c>
      <c r="O1734" t="s">
        <v>2498</v>
      </c>
      <c r="P1734" t="s">
        <v>271</v>
      </c>
      <c r="Q1734" t="s">
        <v>2499</v>
      </c>
      <c r="R1734">
        <v>30701950520035</v>
      </c>
      <c r="S1734" t="s">
        <v>2223</v>
      </c>
      <c r="T1734" s="2">
        <v>45676.006249999999</v>
      </c>
      <c r="U1734" t="s">
        <v>103</v>
      </c>
      <c r="W1734" s="1">
        <v>45723</v>
      </c>
      <c r="X1734" t="s">
        <v>2500</v>
      </c>
      <c r="Y1734" t="s">
        <v>70</v>
      </c>
      <c r="Z1734" t="s">
        <v>2500</v>
      </c>
      <c r="AB1734">
        <v>181</v>
      </c>
      <c r="AC1734" s="1">
        <v>45716</v>
      </c>
      <c r="AD1734" s="1">
        <v>45769</v>
      </c>
      <c r="AE1734" s="23">
        <v>5602228</v>
      </c>
      <c r="AF1734" s="3">
        <v>4421559.5999999996</v>
      </c>
      <c r="AH1734" t="s">
        <v>54</v>
      </c>
      <c r="AI1734" t="s">
        <v>52</v>
      </c>
      <c r="AJ1734" s="1">
        <v>45716</v>
      </c>
      <c r="AK1734" s="1">
        <v>45777</v>
      </c>
      <c r="AL1734">
        <v>-8</v>
      </c>
      <c r="AM1734">
        <v>0</v>
      </c>
      <c r="AP1734" t="s">
        <v>52</v>
      </c>
      <c r="AU1734" t="s">
        <v>271</v>
      </c>
      <c r="AV1734">
        <v>1</v>
      </c>
      <c r="AW1734" t="s">
        <v>55</v>
      </c>
      <c r="AX1734">
        <v>136</v>
      </c>
      <c r="AY1734" t="s">
        <v>56</v>
      </c>
      <c r="BB1734" t="s">
        <v>332</v>
      </c>
      <c r="BC1734" t="s">
        <v>58</v>
      </c>
      <c r="BD1734" t="s">
        <v>58</v>
      </c>
      <c r="BE1734" t="s">
        <v>58</v>
      </c>
      <c r="BF1734" t="s">
        <v>2501</v>
      </c>
      <c r="BG1734" t="s">
        <v>2502</v>
      </c>
    </row>
    <row r="1735" spans="1:59" ht="15" customHeight="1" x14ac:dyDescent="0.25">
      <c r="A1735">
        <v>28461</v>
      </c>
      <c r="B1735">
        <v>28461</v>
      </c>
      <c r="G1735" t="s">
        <v>307</v>
      </c>
      <c r="H1735" t="s">
        <v>307</v>
      </c>
      <c r="I1735" t="s">
        <v>119</v>
      </c>
      <c r="J1735">
        <v>51801</v>
      </c>
      <c r="K1735" s="1">
        <v>45707</v>
      </c>
      <c r="L1735" t="s">
        <v>810</v>
      </c>
      <c r="M1735" s="42" t="s">
        <v>4868</v>
      </c>
      <c r="N1735" s="43">
        <v>14</v>
      </c>
      <c r="O1735" t="s">
        <v>2489</v>
      </c>
      <c r="P1735" t="s">
        <v>812</v>
      </c>
      <c r="Q1735" t="s">
        <v>812</v>
      </c>
      <c r="R1735">
        <v>307115451</v>
      </c>
      <c r="S1735" t="s">
        <v>813</v>
      </c>
      <c r="T1735" s="2">
        <v>45709</v>
      </c>
      <c r="U1735" t="s">
        <v>814</v>
      </c>
      <c r="W1735" s="1">
        <v>45716</v>
      </c>
      <c r="X1735" t="s">
        <v>2490</v>
      </c>
      <c r="Y1735" t="s">
        <v>70</v>
      </c>
      <c r="AB1735">
        <v>18240</v>
      </c>
      <c r="AC1735" s="1">
        <v>45716</v>
      </c>
      <c r="AD1735" s="1">
        <v>45716</v>
      </c>
      <c r="AE1735" s="23">
        <v>15284342.01</v>
      </c>
      <c r="AF1735" s="3">
        <v>15284342.01</v>
      </c>
      <c r="AH1735" t="s">
        <v>267</v>
      </c>
      <c r="AI1735" t="s">
        <v>52</v>
      </c>
      <c r="AJ1735" s="1">
        <v>45716</v>
      </c>
      <c r="AK1735" s="1">
        <v>45775</v>
      </c>
      <c r="AM1735">
        <v>0</v>
      </c>
      <c r="AP1735" t="s">
        <v>52</v>
      </c>
      <c r="AU1735" t="s">
        <v>812</v>
      </c>
      <c r="AV1735">
        <v>1</v>
      </c>
      <c r="AW1735" t="s">
        <v>55</v>
      </c>
      <c r="AX1735">
        <v>59</v>
      </c>
      <c r="AY1735" t="s">
        <v>2503</v>
      </c>
      <c r="AZ1735">
        <v>30411997150059</v>
      </c>
      <c r="BA1735" t="s">
        <v>2504</v>
      </c>
      <c r="BB1735" t="s">
        <v>332</v>
      </c>
      <c r="BC1735" t="s">
        <v>58</v>
      </c>
      <c r="BD1735" t="s">
        <v>58</v>
      </c>
      <c r="BE1735" t="s">
        <v>58</v>
      </c>
      <c r="BF1735" t="s">
        <v>2505</v>
      </c>
      <c r="BG1735" t="s">
        <v>2494</v>
      </c>
    </row>
    <row r="1736" spans="1:59" ht="15" customHeight="1" x14ac:dyDescent="0.25">
      <c r="A1736">
        <v>28421</v>
      </c>
      <c r="B1736">
        <v>28421</v>
      </c>
      <c r="G1736" t="s">
        <v>87</v>
      </c>
      <c r="H1736" t="s">
        <v>87</v>
      </c>
      <c r="I1736" t="s">
        <v>63</v>
      </c>
      <c r="J1736">
        <v>348214</v>
      </c>
      <c r="K1736" s="1">
        <v>45401</v>
      </c>
      <c r="L1736" t="s">
        <v>139</v>
      </c>
      <c r="M1736" s="42" t="s">
        <v>4863</v>
      </c>
      <c r="N1736" s="43">
        <v>3</v>
      </c>
      <c r="O1736" t="s">
        <v>2506</v>
      </c>
      <c r="P1736" t="s">
        <v>2507</v>
      </c>
      <c r="Q1736" t="s">
        <v>2508</v>
      </c>
      <c r="R1736">
        <v>30509695180011</v>
      </c>
      <c r="S1736" t="s">
        <v>2509</v>
      </c>
      <c r="T1736" s="2">
        <v>45673</v>
      </c>
      <c r="U1736" t="s">
        <v>2510</v>
      </c>
      <c r="W1736" s="1">
        <v>45723</v>
      </c>
      <c r="X1736" t="s">
        <v>2511</v>
      </c>
      <c r="Y1736" t="s">
        <v>70</v>
      </c>
      <c r="Z1736" t="s">
        <v>2512</v>
      </c>
      <c r="AB1736">
        <v>182</v>
      </c>
      <c r="AC1736" s="1">
        <v>45716</v>
      </c>
      <c r="AD1736" s="1">
        <v>45734</v>
      </c>
      <c r="AE1736" s="23">
        <v>27530804</v>
      </c>
      <c r="AF1736" s="3">
        <v>19271562.800000001</v>
      </c>
      <c r="AH1736" t="s">
        <v>96</v>
      </c>
      <c r="AI1736" t="s">
        <v>87</v>
      </c>
      <c r="AJ1736" s="1">
        <v>45715</v>
      </c>
      <c r="AK1736" s="1">
        <v>45777</v>
      </c>
      <c r="AL1736">
        <v>-8</v>
      </c>
      <c r="AM1736">
        <v>0</v>
      </c>
      <c r="AP1736" t="s">
        <v>52</v>
      </c>
      <c r="AU1736" t="s">
        <v>145</v>
      </c>
      <c r="AV1736">
        <v>1</v>
      </c>
      <c r="AW1736" t="s">
        <v>55</v>
      </c>
      <c r="AX1736">
        <v>158</v>
      </c>
      <c r="AY1736" t="s">
        <v>56</v>
      </c>
      <c r="BB1736" t="s">
        <v>332</v>
      </c>
      <c r="BC1736" t="s">
        <v>58</v>
      </c>
      <c r="BD1736" t="s">
        <v>58</v>
      </c>
      <c r="BE1736" t="s">
        <v>58</v>
      </c>
      <c r="BF1736" t="s">
        <v>2513</v>
      </c>
      <c r="BG1736" t="s">
        <v>2514</v>
      </c>
    </row>
    <row r="1737" spans="1:59" ht="15" customHeight="1" x14ac:dyDescent="0.25">
      <c r="A1737">
        <v>28460</v>
      </c>
      <c r="B1737">
        <v>28460</v>
      </c>
      <c r="G1737" t="s">
        <v>307</v>
      </c>
      <c r="H1737" t="s">
        <v>307</v>
      </c>
      <c r="I1737" t="s">
        <v>119</v>
      </c>
      <c r="J1737">
        <v>51801</v>
      </c>
      <c r="K1737" s="1">
        <v>45707</v>
      </c>
      <c r="L1737" t="s">
        <v>810</v>
      </c>
      <c r="M1737" s="42" t="s">
        <v>4868</v>
      </c>
      <c r="N1737" s="43">
        <v>14</v>
      </c>
      <c r="O1737" t="s">
        <v>2489</v>
      </c>
      <c r="P1737" t="s">
        <v>812</v>
      </c>
      <c r="Q1737" t="s">
        <v>812</v>
      </c>
      <c r="R1737">
        <v>307115451</v>
      </c>
      <c r="S1737" t="s">
        <v>813</v>
      </c>
      <c r="T1737" s="2">
        <v>45709</v>
      </c>
      <c r="U1737" t="s">
        <v>814</v>
      </c>
      <c r="W1737" s="1">
        <v>45716</v>
      </c>
      <c r="X1737" t="s">
        <v>2490</v>
      </c>
      <c r="Y1737" t="s">
        <v>70</v>
      </c>
      <c r="AB1737">
        <v>18239</v>
      </c>
      <c r="AC1737" s="1">
        <v>45716</v>
      </c>
      <c r="AD1737" s="1">
        <v>45716</v>
      </c>
      <c r="AE1737" s="23">
        <v>12696059.66</v>
      </c>
      <c r="AF1737" s="3">
        <v>12696059.66</v>
      </c>
      <c r="AH1737" t="s">
        <v>267</v>
      </c>
      <c r="AI1737" t="s">
        <v>52</v>
      </c>
      <c r="AJ1737" s="1">
        <v>45716</v>
      </c>
      <c r="AK1737" s="1">
        <v>45775</v>
      </c>
      <c r="AM1737">
        <v>0</v>
      </c>
      <c r="AP1737" t="s">
        <v>52</v>
      </c>
      <c r="AU1737" t="s">
        <v>812</v>
      </c>
      <c r="AV1737">
        <v>1</v>
      </c>
      <c r="AW1737" t="s">
        <v>55</v>
      </c>
      <c r="AX1737">
        <v>59</v>
      </c>
      <c r="AY1737" t="s">
        <v>2515</v>
      </c>
      <c r="AZ1737">
        <v>50812017150031</v>
      </c>
      <c r="BA1737" t="s">
        <v>2516</v>
      </c>
      <c r="BB1737" t="s">
        <v>332</v>
      </c>
      <c r="BC1737" t="s">
        <v>58</v>
      </c>
      <c r="BD1737" t="s">
        <v>58</v>
      </c>
      <c r="BE1737" t="s">
        <v>58</v>
      </c>
      <c r="BF1737" t="s">
        <v>2517</v>
      </c>
      <c r="BG1737" t="s">
        <v>2494</v>
      </c>
    </row>
    <row r="1738" spans="1:59" ht="15" customHeight="1" x14ac:dyDescent="0.25">
      <c r="A1738">
        <v>28455</v>
      </c>
      <c r="B1738">
        <v>28455</v>
      </c>
      <c r="G1738" t="s">
        <v>307</v>
      </c>
      <c r="H1738" t="s">
        <v>307</v>
      </c>
      <c r="I1738" t="s">
        <v>119</v>
      </c>
      <c r="J1738">
        <v>51801</v>
      </c>
      <c r="K1738" s="1">
        <v>45707</v>
      </c>
      <c r="L1738" t="s">
        <v>810</v>
      </c>
      <c r="M1738" s="42" t="s">
        <v>4868</v>
      </c>
      <c r="N1738" s="43">
        <v>14</v>
      </c>
      <c r="O1738" t="s">
        <v>2489</v>
      </c>
      <c r="P1738" t="s">
        <v>812</v>
      </c>
      <c r="Q1738" t="s">
        <v>812</v>
      </c>
      <c r="R1738">
        <v>307115451</v>
      </c>
      <c r="S1738" t="s">
        <v>813</v>
      </c>
      <c r="T1738" s="2">
        <v>45707</v>
      </c>
      <c r="U1738" t="s">
        <v>814</v>
      </c>
      <c r="W1738" s="1">
        <v>45716</v>
      </c>
      <c r="X1738" s="4" t="s">
        <v>2518</v>
      </c>
      <c r="Y1738" t="s">
        <v>70</v>
      </c>
      <c r="AB1738">
        <v>18234</v>
      </c>
      <c r="AC1738" s="1">
        <v>45716</v>
      </c>
      <c r="AD1738" s="1">
        <v>45716</v>
      </c>
      <c r="AE1738" s="23">
        <v>7797299.3899999997</v>
      </c>
      <c r="AF1738" s="3">
        <v>7797299.3899999997</v>
      </c>
      <c r="AH1738" t="s">
        <v>267</v>
      </c>
      <c r="AI1738" t="s">
        <v>52</v>
      </c>
      <c r="AJ1738" s="1">
        <v>45716</v>
      </c>
      <c r="AK1738" s="1">
        <v>45775</v>
      </c>
      <c r="AM1738">
        <v>0</v>
      </c>
      <c r="AP1738" t="s">
        <v>52</v>
      </c>
      <c r="AU1738" t="s">
        <v>812</v>
      </c>
      <c r="AV1738">
        <v>1</v>
      </c>
      <c r="AW1738" t="s">
        <v>55</v>
      </c>
      <c r="AX1738">
        <v>59</v>
      </c>
      <c r="AY1738" t="s">
        <v>2519</v>
      </c>
      <c r="AZ1738">
        <v>41803713160035</v>
      </c>
      <c r="BA1738" t="s">
        <v>2520</v>
      </c>
      <c r="BB1738" t="s">
        <v>332</v>
      </c>
      <c r="BC1738" t="s">
        <v>58</v>
      </c>
      <c r="BD1738" t="s">
        <v>58</v>
      </c>
      <c r="BE1738" t="s">
        <v>58</v>
      </c>
      <c r="BF1738" t="s">
        <v>2521</v>
      </c>
      <c r="BG1738" t="s">
        <v>2494</v>
      </c>
    </row>
    <row r="1739" spans="1:59" ht="15" customHeight="1" x14ac:dyDescent="0.25">
      <c r="A1739">
        <v>28450</v>
      </c>
      <c r="B1739">
        <v>28450</v>
      </c>
      <c r="G1739" t="s">
        <v>1527</v>
      </c>
      <c r="H1739" t="s">
        <v>1527</v>
      </c>
      <c r="I1739" t="s">
        <v>63</v>
      </c>
      <c r="J1739">
        <v>289827</v>
      </c>
      <c r="K1739" s="1">
        <v>44761</v>
      </c>
      <c r="L1739" t="s">
        <v>370</v>
      </c>
      <c r="M1739" s="42" t="s">
        <v>4872</v>
      </c>
      <c r="N1739" s="43">
        <v>3.14</v>
      </c>
      <c r="O1739" t="s">
        <v>2522</v>
      </c>
      <c r="P1739" t="s">
        <v>2073</v>
      </c>
      <c r="Q1739" t="s">
        <v>2523</v>
      </c>
      <c r="R1739">
        <v>31605977040033</v>
      </c>
      <c r="S1739" t="s">
        <v>2524</v>
      </c>
      <c r="T1739" s="2">
        <v>45647.9375</v>
      </c>
      <c r="U1739" t="s">
        <v>2525</v>
      </c>
      <c r="W1739" s="1">
        <v>45730</v>
      </c>
      <c r="X1739" t="s">
        <v>2526</v>
      </c>
      <c r="Y1739" t="s">
        <v>70</v>
      </c>
      <c r="Z1739" t="s">
        <v>2526</v>
      </c>
      <c r="AB1739">
        <v>179</v>
      </c>
      <c r="AC1739" s="1">
        <v>45716</v>
      </c>
      <c r="AD1739" s="1">
        <v>45796</v>
      </c>
      <c r="AE1739" s="23">
        <v>11779037</v>
      </c>
      <c r="AF1739" s="3">
        <v>10306483.67</v>
      </c>
      <c r="AH1739" t="s">
        <v>54</v>
      </c>
      <c r="AI1739" t="s">
        <v>52</v>
      </c>
      <c r="AJ1739" s="1">
        <v>45716</v>
      </c>
      <c r="AK1739" s="1">
        <v>45819</v>
      </c>
      <c r="AL1739">
        <v>-1</v>
      </c>
      <c r="AM1739">
        <v>0</v>
      </c>
      <c r="AP1739" t="s">
        <v>52</v>
      </c>
      <c r="AU1739" t="s">
        <v>2073</v>
      </c>
      <c r="AV1739">
        <v>1</v>
      </c>
      <c r="AW1739" t="s">
        <v>55</v>
      </c>
      <c r="AX1739">
        <v>172</v>
      </c>
      <c r="AY1739" t="s">
        <v>56</v>
      </c>
      <c r="BB1739" t="s">
        <v>332</v>
      </c>
      <c r="BC1739" t="s">
        <v>58</v>
      </c>
      <c r="BD1739" t="s">
        <v>58</v>
      </c>
      <c r="BE1739" t="s">
        <v>58</v>
      </c>
      <c r="BF1739" t="s">
        <v>2527</v>
      </c>
      <c r="BG1739" t="s">
        <v>2528</v>
      </c>
    </row>
    <row r="1740" spans="1:59" ht="15" customHeight="1" x14ac:dyDescent="0.25">
      <c r="A1740">
        <v>28457</v>
      </c>
      <c r="B1740">
        <v>28457</v>
      </c>
      <c r="G1740" t="s">
        <v>307</v>
      </c>
      <c r="H1740" t="s">
        <v>307</v>
      </c>
      <c r="I1740" t="s">
        <v>119</v>
      </c>
      <c r="J1740">
        <v>51801</v>
      </c>
      <c r="K1740" s="1">
        <v>45707</v>
      </c>
      <c r="L1740" t="s">
        <v>810</v>
      </c>
      <c r="M1740" s="42" t="s">
        <v>4868</v>
      </c>
      <c r="N1740" s="43">
        <v>14</v>
      </c>
      <c r="O1740" t="s">
        <v>2489</v>
      </c>
      <c r="P1740" t="s">
        <v>812</v>
      </c>
      <c r="Q1740" t="s">
        <v>812</v>
      </c>
      <c r="R1740">
        <v>307115451</v>
      </c>
      <c r="S1740" t="s">
        <v>813</v>
      </c>
      <c r="T1740" s="2">
        <v>45709</v>
      </c>
      <c r="U1740" t="s">
        <v>814</v>
      </c>
      <c r="W1740" s="1">
        <v>45716</v>
      </c>
      <c r="X1740" t="s">
        <v>2490</v>
      </c>
      <c r="Y1740" t="s">
        <v>70</v>
      </c>
      <c r="AB1740">
        <v>18236</v>
      </c>
      <c r="AC1740" s="1">
        <v>45716</v>
      </c>
      <c r="AD1740" s="1">
        <v>45716</v>
      </c>
      <c r="AE1740" s="23">
        <v>15291567.880000001</v>
      </c>
      <c r="AF1740" s="3">
        <v>15291567.880000001</v>
      </c>
      <c r="AH1740" t="s">
        <v>267</v>
      </c>
      <c r="AI1740" t="s">
        <v>52</v>
      </c>
      <c r="AJ1740" s="1">
        <v>45716</v>
      </c>
      <c r="AK1740" s="1">
        <v>45775</v>
      </c>
      <c r="AM1740">
        <v>0</v>
      </c>
      <c r="AP1740" t="s">
        <v>52</v>
      </c>
      <c r="AU1740" t="s">
        <v>812</v>
      </c>
      <c r="AV1740">
        <v>1</v>
      </c>
      <c r="AW1740" t="s">
        <v>55</v>
      </c>
      <c r="AX1740">
        <v>59</v>
      </c>
      <c r="AY1740" t="s">
        <v>2529</v>
      </c>
      <c r="AZ1740">
        <v>31607987210051</v>
      </c>
      <c r="BA1740" t="s">
        <v>2530</v>
      </c>
      <c r="BB1740" t="s">
        <v>332</v>
      </c>
      <c r="BC1740" t="s">
        <v>58</v>
      </c>
      <c r="BD1740" t="s">
        <v>58</v>
      </c>
      <c r="BE1740" t="s">
        <v>58</v>
      </c>
      <c r="BF1740" t="s">
        <v>2531</v>
      </c>
      <c r="BG1740" t="s">
        <v>2494</v>
      </c>
    </row>
    <row r="1741" spans="1:59" ht="15" customHeight="1" x14ac:dyDescent="0.25">
      <c r="A1741">
        <v>28458</v>
      </c>
      <c r="B1741">
        <v>28458</v>
      </c>
      <c r="G1741" t="s">
        <v>307</v>
      </c>
      <c r="H1741" t="s">
        <v>307</v>
      </c>
      <c r="I1741" t="s">
        <v>119</v>
      </c>
      <c r="J1741">
        <v>51801</v>
      </c>
      <c r="K1741" s="1">
        <v>45707</v>
      </c>
      <c r="L1741" t="s">
        <v>810</v>
      </c>
      <c r="M1741" s="42" t="s">
        <v>4868</v>
      </c>
      <c r="N1741" s="43">
        <v>14</v>
      </c>
      <c r="O1741" t="s">
        <v>2489</v>
      </c>
      <c r="P1741" t="s">
        <v>812</v>
      </c>
      <c r="Q1741" t="s">
        <v>812</v>
      </c>
      <c r="R1741">
        <v>307115451</v>
      </c>
      <c r="S1741" t="s">
        <v>813</v>
      </c>
      <c r="T1741" s="2">
        <v>45709</v>
      </c>
      <c r="U1741" t="s">
        <v>814</v>
      </c>
      <c r="W1741" s="1">
        <v>45716</v>
      </c>
      <c r="X1741" t="s">
        <v>2490</v>
      </c>
      <c r="Y1741" t="s">
        <v>70</v>
      </c>
      <c r="AB1741">
        <v>18238</v>
      </c>
      <c r="AC1741" s="1">
        <v>45716</v>
      </c>
      <c r="AD1741" s="1">
        <v>45716</v>
      </c>
      <c r="AE1741" s="23">
        <v>8328127.29</v>
      </c>
      <c r="AF1741" s="3">
        <v>8328127.29</v>
      </c>
      <c r="AH1741" t="s">
        <v>267</v>
      </c>
      <c r="AI1741" t="s">
        <v>52</v>
      </c>
      <c r="AJ1741" s="1">
        <v>45716</v>
      </c>
      <c r="AK1741" s="1">
        <v>45775</v>
      </c>
      <c r="AM1741">
        <v>0</v>
      </c>
      <c r="AP1741" t="s">
        <v>52</v>
      </c>
      <c r="AU1741" t="s">
        <v>812</v>
      </c>
      <c r="AV1741">
        <v>1</v>
      </c>
      <c r="AW1741" t="s">
        <v>55</v>
      </c>
      <c r="AX1741">
        <v>59</v>
      </c>
      <c r="AY1741" t="s">
        <v>2532</v>
      </c>
      <c r="AZ1741">
        <v>30809803180086</v>
      </c>
      <c r="BA1741" t="s">
        <v>2533</v>
      </c>
      <c r="BB1741" t="s">
        <v>332</v>
      </c>
      <c r="BC1741" t="s">
        <v>58</v>
      </c>
      <c r="BD1741" t="s">
        <v>58</v>
      </c>
      <c r="BE1741" t="s">
        <v>58</v>
      </c>
      <c r="BF1741" t="s">
        <v>2534</v>
      </c>
      <c r="BG1741" t="s">
        <v>2494</v>
      </c>
    </row>
    <row r="1742" spans="1:59" ht="15" customHeight="1" x14ac:dyDescent="0.25">
      <c r="A1742">
        <v>28451</v>
      </c>
      <c r="B1742">
        <v>28451</v>
      </c>
      <c r="G1742" t="s">
        <v>87</v>
      </c>
      <c r="H1742" t="s">
        <v>87</v>
      </c>
      <c r="I1742" t="s">
        <v>63</v>
      </c>
      <c r="J1742">
        <v>327724</v>
      </c>
      <c r="K1742" s="1">
        <v>45173</v>
      </c>
      <c r="L1742" t="s">
        <v>64</v>
      </c>
      <c r="M1742" s="42" t="s">
        <v>4872</v>
      </c>
      <c r="N1742" s="43">
        <v>3.14</v>
      </c>
      <c r="O1742" t="s">
        <v>2535</v>
      </c>
      <c r="P1742" t="s">
        <v>2257</v>
      </c>
      <c r="Q1742" t="s">
        <v>2536</v>
      </c>
      <c r="R1742">
        <v>31609751390091</v>
      </c>
      <c r="S1742" t="s">
        <v>2537</v>
      </c>
      <c r="T1742" s="2">
        <v>45714</v>
      </c>
      <c r="U1742" t="s">
        <v>449</v>
      </c>
      <c r="W1742" s="1">
        <v>45744</v>
      </c>
      <c r="X1742" t="s">
        <v>2538</v>
      </c>
      <c r="Y1742" t="s">
        <v>70</v>
      </c>
      <c r="Z1742" t="s">
        <v>2538</v>
      </c>
      <c r="AB1742">
        <v>180</v>
      </c>
      <c r="AC1742" s="1">
        <v>45716</v>
      </c>
      <c r="AD1742" s="1">
        <v>45797</v>
      </c>
      <c r="AE1742" s="23">
        <v>24545660</v>
      </c>
      <c r="AF1742" s="3">
        <v>15127396</v>
      </c>
      <c r="AH1742" t="s">
        <v>54</v>
      </c>
      <c r="AI1742" t="s">
        <v>52</v>
      </c>
      <c r="AJ1742" s="1">
        <v>45716</v>
      </c>
      <c r="AK1742" s="1">
        <v>45819</v>
      </c>
      <c r="AL1742">
        <v>-7</v>
      </c>
      <c r="AM1742">
        <v>0</v>
      </c>
      <c r="AP1742" t="s">
        <v>52</v>
      </c>
      <c r="AU1742" t="s">
        <v>2257</v>
      </c>
      <c r="AV1742">
        <v>1</v>
      </c>
      <c r="AW1742" t="s">
        <v>55</v>
      </c>
      <c r="AX1742">
        <v>185</v>
      </c>
      <c r="AY1742" t="s">
        <v>56</v>
      </c>
      <c r="BB1742" t="s">
        <v>332</v>
      </c>
      <c r="BC1742" t="s">
        <v>58</v>
      </c>
      <c r="BD1742" t="s">
        <v>58</v>
      </c>
      <c r="BE1742" t="s">
        <v>58</v>
      </c>
      <c r="BF1742" t="s">
        <v>2539</v>
      </c>
      <c r="BG1742" t="s">
        <v>2540</v>
      </c>
    </row>
    <row r="1743" spans="1:59" ht="15" customHeight="1" x14ac:dyDescent="0.25">
      <c r="A1743">
        <v>28466</v>
      </c>
      <c r="B1743">
        <v>28466</v>
      </c>
      <c r="D1743" s="31">
        <f t="shared" ref="D1743:D1749" si="113">AF1743</f>
        <v>14000000</v>
      </c>
      <c r="G1743" t="s">
        <v>74</v>
      </c>
      <c r="H1743" t="s">
        <v>5025</v>
      </c>
      <c r="I1743" t="s">
        <v>4920</v>
      </c>
      <c r="J1743">
        <v>692437</v>
      </c>
      <c r="K1743" s="1">
        <v>45435</v>
      </c>
      <c r="L1743" t="s">
        <v>4921</v>
      </c>
      <c r="M1743" s="42" t="s">
        <v>13086</v>
      </c>
      <c r="N1743" s="43">
        <v>10</v>
      </c>
      <c r="O1743" t="s">
        <v>8332</v>
      </c>
      <c r="P1743" t="s">
        <v>8333</v>
      </c>
      <c r="Q1743" t="s">
        <v>8334</v>
      </c>
      <c r="S1743" t="s">
        <v>8335</v>
      </c>
      <c r="T1743" s="2">
        <v>45714.359027777777</v>
      </c>
      <c r="U1743" t="s">
        <v>523</v>
      </c>
      <c r="V1743" t="s">
        <v>4932</v>
      </c>
      <c r="W1743" s="1">
        <v>45723</v>
      </c>
      <c r="Y1743" t="s">
        <v>53</v>
      </c>
      <c r="AB1743">
        <v>812</v>
      </c>
      <c r="AC1743" s="1">
        <v>45716</v>
      </c>
      <c r="AD1743" s="1">
        <v>45755</v>
      </c>
      <c r="AE1743" s="23">
        <v>15732687</v>
      </c>
      <c r="AF1743" s="3">
        <v>14000000</v>
      </c>
      <c r="BB1743" t="s">
        <v>332</v>
      </c>
    </row>
    <row r="1744" spans="1:59" ht="15" customHeight="1" x14ac:dyDescent="0.25">
      <c r="A1744">
        <v>28462</v>
      </c>
      <c r="B1744">
        <v>28462</v>
      </c>
      <c r="D1744" s="31">
        <f t="shared" si="113"/>
        <v>9885711</v>
      </c>
      <c r="G1744" t="s">
        <v>52</v>
      </c>
      <c r="H1744" t="s">
        <v>61</v>
      </c>
      <c r="I1744" t="s">
        <v>4920</v>
      </c>
      <c r="J1744">
        <v>641135</v>
      </c>
      <c r="K1744" s="1">
        <v>45386</v>
      </c>
      <c r="L1744" t="s">
        <v>4921</v>
      </c>
      <c r="M1744" s="42" t="s">
        <v>13086</v>
      </c>
      <c r="N1744" s="43">
        <v>10</v>
      </c>
      <c r="O1744" t="s">
        <v>8336</v>
      </c>
      <c r="P1744" t="s">
        <v>8337</v>
      </c>
      <c r="Q1744" t="s">
        <v>8338</v>
      </c>
      <c r="S1744" t="s">
        <v>8339</v>
      </c>
      <c r="T1744" s="2">
        <v>45715.393750000003</v>
      </c>
      <c r="U1744" t="s">
        <v>8340</v>
      </c>
      <c r="V1744" t="s">
        <v>4932</v>
      </c>
      <c r="W1744" s="1">
        <v>45723</v>
      </c>
      <c r="Y1744" t="s">
        <v>53</v>
      </c>
      <c r="AB1744">
        <v>816</v>
      </c>
      <c r="AC1744" s="1">
        <v>45716</v>
      </c>
      <c r="AD1744" s="1">
        <v>45755</v>
      </c>
      <c r="AE1744" s="23">
        <v>9885711</v>
      </c>
      <c r="AF1744" s="3">
        <v>9885711</v>
      </c>
      <c r="BB1744" t="s">
        <v>332</v>
      </c>
    </row>
    <row r="1745" spans="1:59" ht="15" customHeight="1" x14ac:dyDescent="0.25">
      <c r="A1745">
        <v>28454</v>
      </c>
      <c r="B1745">
        <v>28454</v>
      </c>
      <c r="D1745" s="31">
        <f t="shared" si="113"/>
        <v>14000000</v>
      </c>
      <c r="G1745" t="s">
        <v>74</v>
      </c>
      <c r="H1745" t="s">
        <v>97</v>
      </c>
      <c r="I1745" t="s">
        <v>4920</v>
      </c>
      <c r="J1745">
        <v>822023</v>
      </c>
      <c r="K1745" s="1">
        <v>45607</v>
      </c>
      <c r="L1745" t="s">
        <v>4921</v>
      </c>
      <c r="M1745" s="42" t="s">
        <v>13086</v>
      </c>
      <c r="N1745" s="43">
        <v>10</v>
      </c>
      <c r="O1745" t="s">
        <v>8341</v>
      </c>
      <c r="P1745" t="s">
        <v>8342</v>
      </c>
      <c r="Q1745" t="s">
        <v>8343</v>
      </c>
      <c r="S1745" t="s">
        <v>8344</v>
      </c>
      <c r="T1745" s="2">
        <v>45676.503472222219</v>
      </c>
      <c r="U1745" t="s">
        <v>103</v>
      </c>
      <c r="V1745" t="s">
        <v>4927</v>
      </c>
      <c r="W1745" s="1">
        <v>45723</v>
      </c>
      <c r="Y1745" t="s">
        <v>53</v>
      </c>
      <c r="AB1745">
        <v>809</v>
      </c>
      <c r="AC1745" s="1">
        <v>45716</v>
      </c>
      <c r="AD1745" s="1">
        <v>45751</v>
      </c>
      <c r="AE1745" s="23">
        <v>19336620</v>
      </c>
      <c r="AF1745" s="3">
        <v>14000000</v>
      </c>
      <c r="BB1745" t="s">
        <v>332</v>
      </c>
    </row>
    <row r="1746" spans="1:59" ht="15" customHeight="1" x14ac:dyDescent="0.25">
      <c r="A1746">
        <v>28463</v>
      </c>
      <c r="B1746">
        <v>28463</v>
      </c>
      <c r="D1746" s="31">
        <f t="shared" si="113"/>
        <v>14000000</v>
      </c>
      <c r="G1746" t="s">
        <v>52</v>
      </c>
      <c r="H1746" t="s">
        <v>61</v>
      </c>
      <c r="I1746" t="s">
        <v>4920</v>
      </c>
      <c r="J1746">
        <v>856535</v>
      </c>
      <c r="K1746" s="1">
        <v>45672</v>
      </c>
      <c r="L1746" t="s">
        <v>4921</v>
      </c>
      <c r="M1746" s="42" t="s">
        <v>13086</v>
      </c>
      <c r="N1746" s="43">
        <v>10</v>
      </c>
      <c r="O1746" t="s">
        <v>8345</v>
      </c>
      <c r="P1746" t="s">
        <v>8346</v>
      </c>
      <c r="Q1746" t="s">
        <v>8347</v>
      </c>
      <c r="S1746" t="s">
        <v>8348</v>
      </c>
      <c r="T1746" s="2">
        <v>45715.541666666664</v>
      </c>
      <c r="U1746" t="s">
        <v>8349</v>
      </c>
      <c r="V1746" t="s">
        <v>4932</v>
      </c>
      <c r="W1746" s="1">
        <v>45723</v>
      </c>
      <c r="Y1746" t="s">
        <v>53</v>
      </c>
      <c r="AB1746">
        <v>815</v>
      </c>
      <c r="AC1746" s="1">
        <v>45716</v>
      </c>
      <c r="AD1746" s="1">
        <v>45754</v>
      </c>
      <c r="AE1746" s="23">
        <v>15578182</v>
      </c>
      <c r="AF1746" s="3">
        <v>14000000</v>
      </c>
      <c r="BB1746" t="s">
        <v>332</v>
      </c>
    </row>
    <row r="1747" spans="1:59" ht="15" customHeight="1" x14ac:dyDescent="0.25">
      <c r="A1747">
        <v>28464</v>
      </c>
      <c r="B1747">
        <v>28464</v>
      </c>
      <c r="D1747" s="31">
        <f t="shared" si="113"/>
        <v>7576780</v>
      </c>
      <c r="G1747" t="s">
        <v>52</v>
      </c>
      <c r="H1747" t="s">
        <v>52</v>
      </c>
      <c r="I1747" t="s">
        <v>4920</v>
      </c>
      <c r="J1747">
        <v>855382</v>
      </c>
      <c r="K1747" s="1">
        <v>45670</v>
      </c>
      <c r="L1747" t="s">
        <v>4921</v>
      </c>
      <c r="M1747" s="42" t="s">
        <v>13086</v>
      </c>
      <c r="N1747" s="43">
        <v>10</v>
      </c>
      <c r="O1747" t="s">
        <v>8350</v>
      </c>
      <c r="P1747" t="s">
        <v>8351</v>
      </c>
      <c r="Q1747" t="s">
        <v>8352</v>
      </c>
      <c r="S1747" t="s">
        <v>8353</v>
      </c>
      <c r="T1747" s="2">
        <v>45683.833333333336</v>
      </c>
      <c r="U1747" t="s">
        <v>8354</v>
      </c>
      <c r="V1747" t="s">
        <v>4927</v>
      </c>
      <c r="W1747" s="1">
        <v>45723</v>
      </c>
      <c r="Y1747" t="s">
        <v>53</v>
      </c>
      <c r="AB1747">
        <v>814</v>
      </c>
      <c r="AC1747" s="1">
        <v>45716</v>
      </c>
      <c r="AD1747" s="1">
        <v>45751</v>
      </c>
      <c r="AE1747" s="23">
        <v>7576780</v>
      </c>
      <c r="AF1747" s="3">
        <v>7576780</v>
      </c>
      <c r="BB1747" t="s">
        <v>332</v>
      </c>
    </row>
    <row r="1748" spans="1:59" ht="15" customHeight="1" x14ac:dyDescent="0.25">
      <c r="A1748">
        <v>28465</v>
      </c>
      <c r="B1748">
        <v>28465</v>
      </c>
      <c r="D1748" s="31">
        <f t="shared" si="113"/>
        <v>6557752</v>
      </c>
      <c r="G1748" t="s">
        <v>52</v>
      </c>
      <c r="H1748" t="s">
        <v>52</v>
      </c>
      <c r="I1748" t="s">
        <v>4920</v>
      </c>
      <c r="J1748">
        <v>879196</v>
      </c>
      <c r="K1748" s="1">
        <v>45710</v>
      </c>
      <c r="L1748" t="s">
        <v>4921</v>
      </c>
      <c r="M1748" s="42" t="s">
        <v>13086</v>
      </c>
      <c r="N1748" s="43">
        <v>10</v>
      </c>
      <c r="O1748" t="s">
        <v>8355</v>
      </c>
      <c r="P1748" t="s">
        <v>8356</v>
      </c>
      <c r="Q1748" t="s">
        <v>8357</v>
      </c>
      <c r="S1748" t="s">
        <v>8358</v>
      </c>
      <c r="T1748" s="2">
        <v>45716.375</v>
      </c>
      <c r="U1748" t="s">
        <v>7912</v>
      </c>
      <c r="V1748" t="s">
        <v>4932</v>
      </c>
      <c r="W1748" s="1">
        <v>45723</v>
      </c>
      <c r="Y1748" t="s">
        <v>53</v>
      </c>
      <c r="AB1748">
        <v>813</v>
      </c>
      <c r="AC1748" s="1">
        <v>45716</v>
      </c>
      <c r="AD1748" s="1">
        <v>45755</v>
      </c>
      <c r="AE1748" s="23">
        <v>6557752</v>
      </c>
      <c r="AF1748" s="3">
        <v>6557752</v>
      </c>
      <c r="BB1748" t="s">
        <v>332</v>
      </c>
    </row>
    <row r="1749" spans="1:59" ht="15" customHeight="1" x14ac:dyDescent="0.25">
      <c r="A1749">
        <v>28448</v>
      </c>
      <c r="B1749">
        <v>28448</v>
      </c>
      <c r="D1749" s="31">
        <f t="shared" si="113"/>
        <v>2803059</v>
      </c>
      <c r="G1749" t="s">
        <v>74</v>
      </c>
      <c r="H1749" t="s">
        <v>5025</v>
      </c>
      <c r="I1749" t="s">
        <v>4957</v>
      </c>
      <c r="J1749">
        <v>97356</v>
      </c>
      <c r="K1749" s="1">
        <v>45411</v>
      </c>
      <c r="L1749" t="s">
        <v>4921</v>
      </c>
      <c r="M1749" s="42" t="s">
        <v>13086</v>
      </c>
      <c r="N1749" s="43">
        <v>10</v>
      </c>
      <c r="O1749" t="s">
        <v>8359</v>
      </c>
      <c r="P1749" t="s">
        <v>8360</v>
      </c>
      <c r="Q1749" t="s">
        <v>8361</v>
      </c>
      <c r="S1749" t="s">
        <v>8362</v>
      </c>
      <c r="T1749" s="2">
        <v>45715.486111111109</v>
      </c>
      <c r="U1749" t="s">
        <v>8363</v>
      </c>
      <c r="V1749" t="s">
        <v>4932</v>
      </c>
      <c r="W1749" s="1">
        <v>45723</v>
      </c>
      <c r="Y1749" t="s">
        <v>53</v>
      </c>
      <c r="AB1749">
        <v>807</v>
      </c>
      <c r="AC1749" s="1">
        <v>45716</v>
      </c>
      <c r="AD1749" s="1">
        <v>45755</v>
      </c>
      <c r="AE1749" s="23">
        <v>2803059</v>
      </c>
      <c r="AF1749" s="3">
        <v>2803059</v>
      </c>
      <c r="BB1749" t="s">
        <v>332</v>
      </c>
    </row>
    <row r="1750" spans="1:59" ht="15" customHeight="1" x14ac:dyDescent="0.25">
      <c r="A1750" s="7">
        <v>28453</v>
      </c>
      <c r="B1750" s="7">
        <v>28453</v>
      </c>
      <c r="C1750" s="7"/>
      <c r="D1750" s="7"/>
      <c r="E1750" s="7"/>
      <c r="F1750" s="7"/>
      <c r="G1750" s="7" t="s">
        <v>74</v>
      </c>
      <c r="H1750" s="7" t="s">
        <v>4896</v>
      </c>
      <c r="I1750" s="7" t="s">
        <v>4920</v>
      </c>
      <c r="J1750" s="7">
        <v>773642</v>
      </c>
      <c r="K1750" s="8">
        <v>45530</v>
      </c>
      <c r="L1750" s="7" t="s">
        <v>4921</v>
      </c>
      <c r="M1750" s="40" t="s">
        <v>13086</v>
      </c>
      <c r="N1750" s="41">
        <v>10</v>
      </c>
      <c r="O1750" s="7" t="s">
        <v>14582</v>
      </c>
      <c r="P1750" s="7" t="s">
        <v>14583</v>
      </c>
      <c r="Q1750" s="7" t="s">
        <v>14584</v>
      </c>
      <c r="R1750" s="7"/>
      <c r="S1750" s="7" t="s">
        <v>15801</v>
      </c>
      <c r="T1750" s="9">
        <v>45714.861111111109</v>
      </c>
      <c r="U1750" s="7" t="s">
        <v>7966</v>
      </c>
      <c r="V1750" s="7" t="s">
        <v>4932</v>
      </c>
      <c r="W1750" s="7"/>
      <c r="X1750" s="7"/>
      <c r="Y1750" s="7" t="s">
        <v>53</v>
      </c>
      <c r="Z1750" s="7"/>
      <c r="AA1750" s="7"/>
      <c r="AB1750" s="7">
        <v>810</v>
      </c>
      <c r="AC1750" s="8">
        <v>45716</v>
      </c>
      <c r="AD1750" s="8">
        <v>45716</v>
      </c>
      <c r="AE1750" s="23">
        <v>16361803.5</v>
      </c>
      <c r="AF1750" s="7"/>
      <c r="BB1750" s="7" t="s">
        <v>107</v>
      </c>
    </row>
    <row r="1751" spans="1:59" ht="15" customHeight="1" x14ac:dyDescent="0.25">
      <c r="A1751" s="17">
        <v>28449</v>
      </c>
      <c r="B1751" s="17">
        <v>28449</v>
      </c>
      <c r="C1751" s="17"/>
      <c r="D1751" s="17"/>
      <c r="E1751" s="17"/>
      <c r="F1751" s="17"/>
      <c r="G1751" t="s">
        <v>74</v>
      </c>
      <c r="H1751" s="17" t="s">
        <v>97</v>
      </c>
      <c r="I1751" s="17" t="s">
        <v>4957</v>
      </c>
      <c r="J1751" s="17">
        <v>125075</v>
      </c>
      <c r="K1751" s="18">
        <v>45571</v>
      </c>
      <c r="L1751" s="17" t="s">
        <v>4921</v>
      </c>
      <c r="M1751" s="42" t="s">
        <v>13086</v>
      </c>
      <c r="N1751" s="43">
        <v>10</v>
      </c>
      <c r="O1751" s="17" t="s">
        <v>14585</v>
      </c>
      <c r="P1751" s="17" t="s">
        <v>14586</v>
      </c>
      <c r="Q1751" s="17" t="s">
        <v>14587</v>
      </c>
      <c r="S1751" s="17" t="s">
        <v>15802</v>
      </c>
      <c r="T1751" s="20">
        <v>45601.059027777781</v>
      </c>
      <c r="U1751" s="17" t="s">
        <v>11498</v>
      </c>
      <c r="V1751" s="17" t="s">
        <v>4927</v>
      </c>
      <c r="Y1751" s="17" t="s">
        <v>53</v>
      </c>
      <c r="AB1751" s="17">
        <v>808</v>
      </c>
      <c r="AC1751" s="18">
        <v>45716</v>
      </c>
      <c r="AD1751" s="17"/>
      <c r="AE1751" s="23">
        <v>10315400</v>
      </c>
      <c r="AF1751" s="21"/>
      <c r="BB1751" t="s">
        <v>84</v>
      </c>
    </row>
    <row r="1752" spans="1:59" ht="15" customHeight="1" x14ac:dyDescent="0.25">
      <c r="A1752">
        <v>173297</v>
      </c>
      <c r="B1752">
        <v>173297</v>
      </c>
      <c r="D1752" s="31">
        <f>AF1752</f>
        <v>6358015</v>
      </c>
      <c r="G1752" t="s">
        <v>52</v>
      </c>
      <c r="H1752" t="s">
        <v>60</v>
      </c>
      <c r="I1752" t="s">
        <v>4920</v>
      </c>
      <c r="J1752">
        <v>738745</v>
      </c>
      <c r="K1752" s="1">
        <v>45489</v>
      </c>
      <c r="L1752" t="s">
        <v>4921</v>
      </c>
      <c r="M1752" s="42" t="s">
        <v>13086</v>
      </c>
      <c r="N1752" s="43">
        <v>10</v>
      </c>
      <c r="O1752" t="s">
        <v>8327</v>
      </c>
      <c r="P1752" t="s">
        <v>8328</v>
      </c>
      <c r="Q1752" t="s">
        <v>8329</v>
      </c>
      <c r="S1752" t="s">
        <v>8330</v>
      </c>
      <c r="T1752" s="2">
        <v>45740.5</v>
      </c>
      <c r="U1752" t="s">
        <v>8331</v>
      </c>
      <c r="V1752" t="s">
        <v>4927</v>
      </c>
      <c r="W1752" s="1">
        <v>45762</v>
      </c>
      <c r="Y1752" t="s">
        <v>53</v>
      </c>
      <c r="AB1752">
        <v>1182</v>
      </c>
      <c r="AC1752" s="1">
        <v>45718</v>
      </c>
      <c r="AD1752" s="1">
        <v>45799</v>
      </c>
      <c r="AE1752" s="23">
        <v>6958015</v>
      </c>
      <c r="AF1752" s="3">
        <v>6358015</v>
      </c>
      <c r="BB1752" t="s">
        <v>332</v>
      </c>
    </row>
    <row r="1753" spans="1:59" ht="15" customHeight="1" x14ac:dyDescent="0.25">
      <c r="A1753">
        <v>28514</v>
      </c>
      <c r="B1753">
        <v>28514</v>
      </c>
      <c r="G1753" t="s">
        <v>74</v>
      </c>
      <c r="H1753" t="s">
        <v>74</v>
      </c>
      <c r="I1753" t="s">
        <v>63</v>
      </c>
      <c r="J1753">
        <v>270585</v>
      </c>
      <c r="K1753" s="1">
        <v>44651</v>
      </c>
      <c r="L1753" t="s">
        <v>75</v>
      </c>
      <c r="M1753" s="42" t="s">
        <v>4872</v>
      </c>
      <c r="N1753" s="43">
        <v>3.14</v>
      </c>
      <c r="O1753" t="s">
        <v>2473</v>
      </c>
      <c r="P1753" t="s">
        <v>312</v>
      </c>
      <c r="Q1753" t="s">
        <v>2474</v>
      </c>
      <c r="R1753">
        <v>32008910201374</v>
      </c>
      <c r="S1753" t="s">
        <v>2475</v>
      </c>
      <c r="T1753" s="2">
        <v>45714</v>
      </c>
      <c r="U1753" t="s">
        <v>2476</v>
      </c>
      <c r="W1753" s="1">
        <v>45723</v>
      </c>
      <c r="X1753" t="s">
        <v>2477</v>
      </c>
      <c r="Y1753" t="s">
        <v>70</v>
      </c>
      <c r="Z1753" t="s">
        <v>2477</v>
      </c>
      <c r="AB1753">
        <v>184</v>
      </c>
      <c r="AC1753" s="1">
        <v>45719</v>
      </c>
      <c r="AD1753" s="1">
        <v>45798</v>
      </c>
      <c r="AE1753" s="23">
        <v>6850000</v>
      </c>
      <c r="AF1753" s="3">
        <v>4281250</v>
      </c>
      <c r="AH1753" t="s">
        <v>54</v>
      </c>
      <c r="AI1753" t="s">
        <v>52</v>
      </c>
      <c r="AJ1753" s="1">
        <v>45721</v>
      </c>
      <c r="AK1753" s="1">
        <v>45819</v>
      </c>
      <c r="AL1753">
        <v>-11</v>
      </c>
      <c r="AM1753">
        <v>0</v>
      </c>
      <c r="AP1753" t="s">
        <v>52</v>
      </c>
      <c r="AU1753" t="s">
        <v>312</v>
      </c>
      <c r="AV1753">
        <v>1</v>
      </c>
      <c r="AW1753" t="s">
        <v>55</v>
      </c>
      <c r="AX1753">
        <v>141</v>
      </c>
      <c r="AY1753" t="s">
        <v>56</v>
      </c>
      <c r="BB1753" t="s">
        <v>332</v>
      </c>
      <c r="BC1753" t="s">
        <v>58</v>
      </c>
      <c r="BD1753" t="s">
        <v>58</v>
      </c>
      <c r="BE1753" t="s">
        <v>58</v>
      </c>
      <c r="BF1753" t="s">
        <v>2478</v>
      </c>
      <c r="BG1753" t="s">
        <v>2479</v>
      </c>
    </row>
    <row r="1754" spans="1:59" ht="15" customHeight="1" x14ac:dyDescent="0.25">
      <c r="A1754" s="7">
        <v>28513</v>
      </c>
      <c r="B1754" s="7">
        <v>28513</v>
      </c>
      <c r="C1754" s="7"/>
      <c r="D1754" s="7"/>
      <c r="E1754" s="7"/>
      <c r="F1754" s="7"/>
      <c r="G1754" s="7" t="s">
        <v>52</v>
      </c>
      <c r="H1754" s="7" t="s">
        <v>60</v>
      </c>
      <c r="I1754" s="7" t="s">
        <v>196</v>
      </c>
      <c r="J1754" s="7">
        <v>17521</v>
      </c>
      <c r="K1754" s="8">
        <v>45475</v>
      </c>
      <c r="L1754" s="7" t="s">
        <v>139</v>
      </c>
      <c r="M1754" s="40" t="s">
        <v>4863</v>
      </c>
      <c r="N1754" s="41">
        <v>3</v>
      </c>
      <c r="O1754" s="7" t="s">
        <v>2480</v>
      </c>
      <c r="P1754" s="7" t="s">
        <v>2481</v>
      </c>
      <c r="Q1754" s="7" t="s">
        <v>2481</v>
      </c>
      <c r="R1754" s="7">
        <v>32812912330011</v>
      </c>
      <c r="S1754" s="7" t="s">
        <v>2482</v>
      </c>
      <c r="T1754" s="9">
        <v>45678</v>
      </c>
      <c r="U1754" s="7" t="s">
        <v>2483</v>
      </c>
      <c r="V1754" s="7"/>
      <c r="W1754" s="7"/>
      <c r="X1754" s="7"/>
      <c r="Y1754" s="7" t="s">
        <v>53</v>
      </c>
      <c r="Z1754" s="7"/>
      <c r="AA1754" s="7"/>
      <c r="AB1754" s="7">
        <v>183</v>
      </c>
      <c r="AC1754" s="8">
        <v>45719</v>
      </c>
      <c r="AD1754" s="8">
        <v>45730</v>
      </c>
      <c r="AE1754" s="23">
        <v>20000000</v>
      </c>
      <c r="AF1754" s="7"/>
      <c r="AG1754" s="8">
        <v>45735</v>
      </c>
      <c r="AH1754" s="7" t="s">
        <v>54</v>
      </c>
      <c r="AI1754" s="7" t="s">
        <v>52</v>
      </c>
      <c r="AJ1754" s="8">
        <v>45721</v>
      </c>
      <c r="AK1754" s="8">
        <v>45784</v>
      </c>
      <c r="AL1754" s="7">
        <v>-11</v>
      </c>
      <c r="AM1754" s="7">
        <v>0</v>
      </c>
      <c r="AN1754" s="7"/>
      <c r="AO1754" s="7"/>
      <c r="AP1754" s="7" t="s">
        <v>52</v>
      </c>
      <c r="AQ1754" s="7"/>
      <c r="AR1754" s="7"/>
      <c r="AS1754" s="7"/>
      <c r="AT1754" s="7"/>
      <c r="AU1754" s="7" t="s">
        <v>145</v>
      </c>
      <c r="AV1754" s="7">
        <v>1</v>
      </c>
      <c r="AW1754" s="7" t="s">
        <v>55</v>
      </c>
      <c r="AX1754" s="7"/>
      <c r="AY1754" s="7" t="s">
        <v>56</v>
      </c>
      <c r="AZ1754" s="7"/>
      <c r="BA1754" s="7"/>
      <c r="BB1754" s="7" t="s">
        <v>107</v>
      </c>
      <c r="BC1754" s="7" t="s">
        <v>58</v>
      </c>
      <c r="BD1754" s="7" t="s">
        <v>59</v>
      </c>
      <c r="BE1754" s="7" t="s">
        <v>59</v>
      </c>
      <c r="BF1754" s="7" t="s">
        <v>2484</v>
      </c>
      <c r="BG1754" s="7" t="s">
        <v>2485</v>
      </c>
    </row>
    <row r="1755" spans="1:59" ht="15" customHeight="1" x14ac:dyDescent="0.25">
      <c r="A1755">
        <v>28483</v>
      </c>
      <c r="B1755">
        <v>28483</v>
      </c>
      <c r="D1755" s="31">
        <f t="shared" ref="D1755:D1770" si="114">AF1755</f>
        <v>4198150</v>
      </c>
      <c r="G1755" t="s">
        <v>52</v>
      </c>
      <c r="H1755" t="s">
        <v>60</v>
      </c>
      <c r="I1755" t="s">
        <v>4957</v>
      </c>
      <c r="J1755">
        <v>128401</v>
      </c>
      <c r="K1755" s="1">
        <v>45598</v>
      </c>
      <c r="L1755" t="s">
        <v>4921</v>
      </c>
      <c r="M1755" s="42" t="s">
        <v>13086</v>
      </c>
      <c r="N1755" s="43">
        <v>10</v>
      </c>
      <c r="O1755" t="s">
        <v>8254</v>
      </c>
      <c r="P1755" t="s">
        <v>8255</v>
      </c>
      <c r="Q1755" t="s">
        <v>8256</v>
      </c>
      <c r="S1755" t="s">
        <v>8257</v>
      </c>
      <c r="T1755" s="2">
        <v>45717.609027777777</v>
      </c>
      <c r="U1755" t="s">
        <v>8258</v>
      </c>
      <c r="V1755" t="s">
        <v>4932</v>
      </c>
      <c r="W1755" s="1">
        <v>45727</v>
      </c>
      <c r="Y1755" t="s">
        <v>53</v>
      </c>
      <c r="AB1755">
        <v>833</v>
      </c>
      <c r="AC1755" s="1">
        <v>45719</v>
      </c>
      <c r="AD1755" s="1">
        <v>45755</v>
      </c>
      <c r="AE1755" s="23">
        <v>4198150</v>
      </c>
      <c r="AF1755" s="3">
        <v>4198150</v>
      </c>
      <c r="BB1755" t="s">
        <v>332</v>
      </c>
    </row>
    <row r="1756" spans="1:59" ht="15" customHeight="1" x14ac:dyDescent="0.25">
      <c r="A1756">
        <v>28468</v>
      </c>
      <c r="B1756">
        <v>28468</v>
      </c>
      <c r="D1756" s="31">
        <f t="shared" si="114"/>
        <v>3837320</v>
      </c>
      <c r="G1756" t="s">
        <v>52</v>
      </c>
      <c r="H1756" t="s">
        <v>60</v>
      </c>
      <c r="I1756" t="s">
        <v>4920</v>
      </c>
      <c r="J1756">
        <v>629906</v>
      </c>
      <c r="K1756" s="1">
        <v>45377</v>
      </c>
      <c r="L1756" t="s">
        <v>4921</v>
      </c>
      <c r="M1756" s="42" t="s">
        <v>13086</v>
      </c>
      <c r="N1756" s="43">
        <v>10</v>
      </c>
      <c r="O1756" t="s">
        <v>8259</v>
      </c>
      <c r="P1756" t="s">
        <v>8260</v>
      </c>
      <c r="Q1756" t="s">
        <v>8261</v>
      </c>
      <c r="S1756" t="s">
        <v>8262</v>
      </c>
      <c r="T1756" s="2">
        <v>45717.743055555555</v>
      </c>
      <c r="U1756" t="s">
        <v>8263</v>
      </c>
      <c r="V1756" t="s">
        <v>4932</v>
      </c>
      <c r="W1756" s="1">
        <v>45723</v>
      </c>
      <c r="Y1756" t="s">
        <v>53</v>
      </c>
      <c r="AB1756">
        <v>817</v>
      </c>
      <c r="AC1756" s="1">
        <v>45719</v>
      </c>
      <c r="AD1756" s="1">
        <v>45755</v>
      </c>
      <c r="AE1756" s="23">
        <v>3837320</v>
      </c>
      <c r="AF1756" s="3">
        <v>3837320</v>
      </c>
      <c r="BB1756" t="s">
        <v>332</v>
      </c>
    </row>
    <row r="1757" spans="1:59" ht="15" customHeight="1" x14ac:dyDescent="0.25">
      <c r="A1757">
        <v>28474</v>
      </c>
      <c r="B1757">
        <v>28474</v>
      </c>
      <c r="D1757" s="31">
        <f t="shared" si="114"/>
        <v>14000000</v>
      </c>
      <c r="G1757" t="s">
        <v>52</v>
      </c>
      <c r="H1757" t="s">
        <v>60</v>
      </c>
      <c r="I1757" t="s">
        <v>4920</v>
      </c>
      <c r="J1757">
        <v>759789</v>
      </c>
      <c r="K1757" s="1">
        <v>45515</v>
      </c>
      <c r="L1757" t="s">
        <v>4921</v>
      </c>
      <c r="M1757" s="42" t="s">
        <v>13086</v>
      </c>
      <c r="N1757" s="43">
        <v>10</v>
      </c>
      <c r="O1757" t="s">
        <v>8264</v>
      </c>
      <c r="P1757" t="s">
        <v>8265</v>
      </c>
      <c r="Q1757" t="s">
        <v>8266</v>
      </c>
      <c r="S1757" t="s">
        <v>8267</v>
      </c>
      <c r="T1757" s="2">
        <v>45717.743055555555</v>
      </c>
      <c r="U1757" t="s">
        <v>8268</v>
      </c>
      <c r="V1757" t="s">
        <v>4932</v>
      </c>
      <c r="W1757" s="1">
        <v>45727</v>
      </c>
      <c r="Y1757" t="s">
        <v>53</v>
      </c>
      <c r="AB1757">
        <v>823</v>
      </c>
      <c r="AC1757" s="1">
        <v>45719</v>
      </c>
      <c r="AD1757" s="1">
        <v>45755</v>
      </c>
      <c r="AE1757" s="23">
        <v>25336500</v>
      </c>
      <c r="AF1757" s="3">
        <v>14000000</v>
      </c>
      <c r="BB1757" t="s">
        <v>332</v>
      </c>
    </row>
    <row r="1758" spans="1:59" ht="15" customHeight="1" x14ac:dyDescent="0.25">
      <c r="A1758">
        <v>28479</v>
      </c>
      <c r="B1758">
        <v>28479</v>
      </c>
      <c r="D1758" s="31">
        <f t="shared" si="114"/>
        <v>4226512</v>
      </c>
      <c r="G1758" t="s">
        <v>101</v>
      </c>
      <c r="H1758" t="s">
        <v>5352</v>
      </c>
      <c r="I1758" t="s">
        <v>4957</v>
      </c>
      <c r="J1758">
        <v>114096</v>
      </c>
      <c r="K1758" s="1">
        <v>45497</v>
      </c>
      <c r="L1758" t="s">
        <v>4921</v>
      </c>
      <c r="M1758" s="42" t="s">
        <v>13086</v>
      </c>
      <c r="N1758" s="43">
        <v>10</v>
      </c>
      <c r="O1758" t="s">
        <v>8269</v>
      </c>
      <c r="P1758" t="s">
        <v>8270</v>
      </c>
      <c r="Q1758" t="s">
        <v>8271</v>
      </c>
      <c r="S1758" t="s">
        <v>8272</v>
      </c>
      <c r="T1758" s="2">
        <v>45645.5</v>
      </c>
      <c r="U1758" t="s">
        <v>5719</v>
      </c>
      <c r="V1758" t="s">
        <v>4927</v>
      </c>
      <c r="W1758" s="1">
        <v>45723</v>
      </c>
      <c r="Y1758" t="s">
        <v>53</v>
      </c>
      <c r="AB1758">
        <v>827</v>
      </c>
      <c r="AC1758" s="1">
        <v>45719</v>
      </c>
      <c r="AD1758" s="1">
        <v>45751</v>
      </c>
      <c r="AE1758" s="23">
        <v>4226512</v>
      </c>
      <c r="AF1758" s="3">
        <v>4226512</v>
      </c>
      <c r="BB1758" t="s">
        <v>332</v>
      </c>
    </row>
    <row r="1759" spans="1:59" ht="15" customHeight="1" x14ac:dyDescent="0.25">
      <c r="A1759">
        <v>28478</v>
      </c>
      <c r="B1759">
        <v>28478</v>
      </c>
      <c r="D1759" s="31">
        <f t="shared" si="114"/>
        <v>9083560</v>
      </c>
      <c r="G1759" t="s">
        <v>52</v>
      </c>
      <c r="H1759" t="s">
        <v>60</v>
      </c>
      <c r="I1759" t="s">
        <v>4920</v>
      </c>
      <c r="J1759">
        <v>785208</v>
      </c>
      <c r="K1759" s="1">
        <v>45545</v>
      </c>
      <c r="L1759" t="s">
        <v>4921</v>
      </c>
      <c r="M1759" s="42" t="s">
        <v>13086</v>
      </c>
      <c r="N1759" s="43">
        <v>10</v>
      </c>
      <c r="O1759" t="s">
        <v>8273</v>
      </c>
      <c r="P1759" t="s">
        <v>8274</v>
      </c>
      <c r="Q1759" t="s">
        <v>8275</v>
      </c>
      <c r="S1759" t="s">
        <v>8276</v>
      </c>
      <c r="T1759" s="2">
        <v>45620.4375</v>
      </c>
      <c r="U1759" t="s">
        <v>8277</v>
      </c>
      <c r="V1759" t="s">
        <v>4927</v>
      </c>
      <c r="W1759" s="1">
        <v>45723</v>
      </c>
      <c r="Y1759" t="s">
        <v>53</v>
      </c>
      <c r="AB1759">
        <v>825</v>
      </c>
      <c r="AC1759" s="1">
        <v>45719</v>
      </c>
      <c r="AD1759" s="1">
        <v>45751</v>
      </c>
      <c r="AE1759" s="23">
        <v>9083560</v>
      </c>
      <c r="AF1759" s="3">
        <v>9083560</v>
      </c>
      <c r="BB1759" t="s">
        <v>332</v>
      </c>
    </row>
    <row r="1760" spans="1:59" ht="15" customHeight="1" x14ac:dyDescent="0.25">
      <c r="A1760">
        <v>28469</v>
      </c>
      <c r="B1760">
        <v>28469</v>
      </c>
      <c r="D1760" s="31">
        <f t="shared" si="114"/>
        <v>14000000</v>
      </c>
      <c r="G1760" t="s">
        <v>52</v>
      </c>
      <c r="H1760" t="s">
        <v>60</v>
      </c>
      <c r="I1760" t="s">
        <v>4957</v>
      </c>
      <c r="J1760">
        <v>118805</v>
      </c>
      <c r="K1760" s="1">
        <v>45526</v>
      </c>
      <c r="L1760" t="s">
        <v>4921</v>
      </c>
      <c r="M1760" s="42" t="s">
        <v>13086</v>
      </c>
      <c r="N1760" s="43">
        <v>10</v>
      </c>
      <c r="O1760" t="s">
        <v>8278</v>
      </c>
      <c r="P1760" t="s">
        <v>8279</v>
      </c>
      <c r="Q1760" t="s">
        <v>8280</v>
      </c>
      <c r="S1760" t="s">
        <v>8281</v>
      </c>
      <c r="T1760" s="2">
        <v>45671</v>
      </c>
      <c r="U1760" t="s">
        <v>8282</v>
      </c>
      <c r="V1760" t="s">
        <v>4927</v>
      </c>
      <c r="W1760" s="1">
        <v>45730</v>
      </c>
      <c r="Y1760" t="s">
        <v>53</v>
      </c>
      <c r="AB1760">
        <v>818</v>
      </c>
      <c r="AC1760" s="1">
        <v>45719</v>
      </c>
      <c r="AD1760" s="1">
        <v>45762</v>
      </c>
      <c r="AE1760" s="23">
        <v>14689220</v>
      </c>
      <c r="AF1760" s="3">
        <v>14000000</v>
      </c>
      <c r="BB1760" t="s">
        <v>332</v>
      </c>
    </row>
    <row r="1761" spans="1:59" ht="15" customHeight="1" x14ac:dyDescent="0.25">
      <c r="A1761">
        <v>28470</v>
      </c>
      <c r="B1761">
        <v>28470</v>
      </c>
      <c r="D1761" s="31">
        <f t="shared" si="114"/>
        <v>14000000</v>
      </c>
      <c r="G1761" t="s">
        <v>74</v>
      </c>
      <c r="H1761" t="s">
        <v>5447</v>
      </c>
      <c r="I1761" t="s">
        <v>4920</v>
      </c>
      <c r="J1761">
        <v>621661</v>
      </c>
      <c r="K1761" s="1">
        <v>45369</v>
      </c>
      <c r="L1761" t="s">
        <v>4921</v>
      </c>
      <c r="M1761" s="42" t="s">
        <v>13086</v>
      </c>
      <c r="N1761" s="43">
        <v>10</v>
      </c>
      <c r="O1761" t="s">
        <v>8283</v>
      </c>
      <c r="P1761" t="s">
        <v>8284</v>
      </c>
      <c r="Q1761" t="s">
        <v>8285</v>
      </c>
      <c r="S1761" t="s">
        <v>8286</v>
      </c>
      <c r="T1761" s="2">
        <v>45717.565972222219</v>
      </c>
      <c r="U1761" t="s">
        <v>5719</v>
      </c>
      <c r="V1761" t="s">
        <v>4932</v>
      </c>
      <c r="W1761" s="1">
        <v>45727</v>
      </c>
      <c r="Y1761" t="s">
        <v>53</v>
      </c>
      <c r="AB1761">
        <v>820</v>
      </c>
      <c r="AC1761" s="1">
        <v>45719</v>
      </c>
      <c r="AD1761" s="1">
        <v>45762</v>
      </c>
      <c r="AE1761" s="23">
        <v>16974700</v>
      </c>
      <c r="AF1761" s="3">
        <v>14000000</v>
      </c>
      <c r="BB1761" t="s">
        <v>332</v>
      </c>
    </row>
    <row r="1762" spans="1:59" ht="15" customHeight="1" x14ac:dyDescent="0.25">
      <c r="A1762">
        <v>28471</v>
      </c>
      <c r="B1762">
        <v>28471</v>
      </c>
      <c r="D1762" s="31">
        <f t="shared" si="114"/>
        <v>9300094</v>
      </c>
      <c r="G1762" t="s">
        <v>74</v>
      </c>
      <c r="H1762" t="s">
        <v>4896</v>
      </c>
      <c r="I1762" t="s">
        <v>4920</v>
      </c>
      <c r="J1762">
        <v>608258</v>
      </c>
      <c r="K1762" s="1">
        <v>45357</v>
      </c>
      <c r="L1762" t="s">
        <v>4921</v>
      </c>
      <c r="M1762" s="42" t="s">
        <v>13086</v>
      </c>
      <c r="N1762" s="43">
        <v>10</v>
      </c>
      <c r="O1762" t="s">
        <v>8287</v>
      </c>
      <c r="P1762" t="s">
        <v>8288</v>
      </c>
      <c r="Q1762" t="s">
        <v>8289</v>
      </c>
      <c r="S1762" t="s">
        <v>8290</v>
      </c>
      <c r="T1762" s="2">
        <v>45717.493055555555</v>
      </c>
      <c r="U1762" t="s">
        <v>449</v>
      </c>
      <c r="V1762" t="s">
        <v>4932</v>
      </c>
      <c r="W1762" s="1">
        <v>45727</v>
      </c>
      <c r="Y1762" t="s">
        <v>53</v>
      </c>
      <c r="AB1762">
        <v>819</v>
      </c>
      <c r="AC1762" s="1">
        <v>45719</v>
      </c>
      <c r="AD1762" s="1">
        <v>45758</v>
      </c>
      <c r="AE1762" s="23">
        <v>9300094</v>
      </c>
      <c r="AF1762" s="3">
        <v>9300094</v>
      </c>
      <c r="BB1762" t="s">
        <v>332</v>
      </c>
    </row>
    <row r="1763" spans="1:59" ht="15" customHeight="1" x14ac:dyDescent="0.25">
      <c r="A1763">
        <v>28473</v>
      </c>
      <c r="B1763">
        <v>28473</v>
      </c>
      <c r="D1763" s="31">
        <f t="shared" si="114"/>
        <v>7054661</v>
      </c>
      <c r="G1763" t="s">
        <v>74</v>
      </c>
      <c r="H1763" t="s">
        <v>106</v>
      </c>
      <c r="I1763" t="s">
        <v>4920</v>
      </c>
      <c r="J1763">
        <v>599584</v>
      </c>
      <c r="K1763" s="1">
        <v>45350</v>
      </c>
      <c r="L1763" t="s">
        <v>4921</v>
      </c>
      <c r="M1763" s="42" t="s">
        <v>13086</v>
      </c>
      <c r="N1763" s="43">
        <v>10</v>
      </c>
      <c r="O1763" t="s">
        <v>8291</v>
      </c>
      <c r="P1763" t="s">
        <v>8292</v>
      </c>
      <c r="Q1763" t="s">
        <v>8293</v>
      </c>
      <c r="S1763" t="s">
        <v>8294</v>
      </c>
      <c r="T1763" s="2">
        <v>45714.666666666664</v>
      </c>
      <c r="U1763" t="s">
        <v>8163</v>
      </c>
      <c r="V1763" t="s">
        <v>4932</v>
      </c>
      <c r="W1763" s="1">
        <v>45730</v>
      </c>
      <c r="Y1763" t="s">
        <v>53</v>
      </c>
      <c r="AB1763">
        <v>822</v>
      </c>
      <c r="AC1763" s="1">
        <v>45719</v>
      </c>
      <c r="AD1763" s="1">
        <v>45761</v>
      </c>
      <c r="AE1763" s="23">
        <v>7054661</v>
      </c>
      <c r="AF1763" s="3">
        <v>7054661</v>
      </c>
      <c r="BB1763" t="s">
        <v>332</v>
      </c>
    </row>
    <row r="1764" spans="1:59" ht="15" customHeight="1" x14ac:dyDescent="0.25">
      <c r="A1764">
        <v>28475</v>
      </c>
      <c r="B1764">
        <v>28475</v>
      </c>
      <c r="D1764" s="31">
        <f t="shared" si="114"/>
        <v>14000000</v>
      </c>
      <c r="G1764" t="s">
        <v>74</v>
      </c>
      <c r="H1764" t="s">
        <v>230</v>
      </c>
      <c r="I1764" t="s">
        <v>4920</v>
      </c>
      <c r="J1764">
        <v>551001</v>
      </c>
      <c r="K1764" s="1">
        <v>45296</v>
      </c>
      <c r="L1764" t="s">
        <v>4921</v>
      </c>
      <c r="M1764" s="42" t="s">
        <v>13086</v>
      </c>
      <c r="N1764" s="43">
        <v>10</v>
      </c>
      <c r="O1764" t="s">
        <v>8295</v>
      </c>
      <c r="P1764" t="s">
        <v>8296</v>
      </c>
      <c r="Q1764" t="s">
        <v>8297</v>
      </c>
      <c r="S1764" t="s">
        <v>8298</v>
      </c>
      <c r="T1764" s="2">
        <v>45421.583333333336</v>
      </c>
      <c r="U1764" t="s">
        <v>8299</v>
      </c>
      <c r="V1764" t="s">
        <v>4927</v>
      </c>
      <c r="W1764" s="1">
        <v>45730</v>
      </c>
      <c r="Y1764" t="s">
        <v>53</v>
      </c>
      <c r="AB1764">
        <v>831</v>
      </c>
      <c r="AC1764" s="1">
        <v>45719</v>
      </c>
      <c r="AD1764" s="1">
        <v>45762</v>
      </c>
      <c r="AE1764" s="23">
        <v>17317885</v>
      </c>
      <c r="AF1764" s="3">
        <v>14000000</v>
      </c>
      <c r="BB1764" t="s">
        <v>332</v>
      </c>
    </row>
    <row r="1765" spans="1:59" ht="15" customHeight="1" x14ac:dyDescent="0.25">
      <c r="A1765">
        <v>28480</v>
      </c>
      <c r="B1765">
        <v>28480</v>
      </c>
      <c r="D1765" s="31">
        <f t="shared" si="114"/>
        <v>6040132.7800000003</v>
      </c>
      <c r="G1765" t="s">
        <v>74</v>
      </c>
      <c r="H1765" t="s">
        <v>97</v>
      </c>
      <c r="I1765" t="s">
        <v>4920</v>
      </c>
      <c r="J1765">
        <v>741893</v>
      </c>
      <c r="K1765" s="1">
        <v>45492</v>
      </c>
      <c r="L1765" t="s">
        <v>4921</v>
      </c>
      <c r="M1765" s="42" t="s">
        <v>13086</v>
      </c>
      <c r="N1765" s="43">
        <v>10</v>
      </c>
      <c r="O1765" t="s">
        <v>8300</v>
      </c>
      <c r="P1765" t="s">
        <v>8301</v>
      </c>
      <c r="Q1765" t="s">
        <v>8302</v>
      </c>
      <c r="S1765" t="s">
        <v>8303</v>
      </c>
      <c r="T1765" s="2">
        <v>45643.666666666664</v>
      </c>
      <c r="U1765" t="s">
        <v>6808</v>
      </c>
      <c r="V1765" t="s">
        <v>4927</v>
      </c>
      <c r="W1765" s="1">
        <v>45723</v>
      </c>
      <c r="Y1765" t="s">
        <v>53</v>
      </c>
      <c r="AB1765">
        <v>828</v>
      </c>
      <c r="AC1765" s="1">
        <v>45719</v>
      </c>
      <c r="AD1765" s="1">
        <v>45750</v>
      </c>
      <c r="AE1765" s="23">
        <v>10896255</v>
      </c>
      <c r="AF1765" s="3">
        <v>6040132.7800000003</v>
      </c>
      <c r="BB1765" t="s">
        <v>332</v>
      </c>
    </row>
    <row r="1766" spans="1:59" ht="15" customHeight="1" x14ac:dyDescent="0.25">
      <c r="A1766">
        <v>28472</v>
      </c>
      <c r="B1766">
        <v>28472</v>
      </c>
      <c r="D1766" s="31">
        <f t="shared" si="114"/>
        <v>14000000</v>
      </c>
      <c r="G1766" t="s">
        <v>52</v>
      </c>
      <c r="H1766" t="s">
        <v>60</v>
      </c>
      <c r="I1766" t="s">
        <v>4920</v>
      </c>
      <c r="J1766">
        <v>813794</v>
      </c>
      <c r="K1766" s="1">
        <v>45593</v>
      </c>
      <c r="L1766" t="s">
        <v>4921</v>
      </c>
      <c r="M1766" s="42" t="s">
        <v>13086</v>
      </c>
      <c r="N1766" s="43">
        <v>10</v>
      </c>
      <c r="O1766" t="s">
        <v>8304</v>
      </c>
      <c r="P1766" t="s">
        <v>8305</v>
      </c>
      <c r="Q1766" t="s">
        <v>8306</v>
      </c>
      <c r="S1766" t="s">
        <v>8307</v>
      </c>
      <c r="T1766" s="2">
        <v>45638.875</v>
      </c>
      <c r="U1766" t="s">
        <v>337</v>
      </c>
      <c r="V1766" t="s">
        <v>4927</v>
      </c>
      <c r="W1766" s="1">
        <v>45723</v>
      </c>
      <c r="Y1766" t="s">
        <v>53</v>
      </c>
      <c r="AB1766">
        <v>821</v>
      </c>
      <c r="AC1766" s="1">
        <v>45719</v>
      </c>
      <c r="AD1766" s="1">
        <v>45751</v>
      </c>
      <c r="AE1766" s="23">
        <v>15918136</v>
      </c>
      <c r="AF1766" s="3">
        <v>14000000</v>
      </c>
      <c r="BB1766" t="s">
        <v>332</v>
      </c>
    </row>
    <row r="1767" spans="1:59" ht="15" customHeight="1" x14ac:dyDescent="0.25">
      <c r="A1767">
        <v>28484</v>
      </c>
      <c r="B1767">
        <v>28484</v>
      </c>
      <c r="D1767" s="31">
        <f t="shared" si="114"/>
        <v>4098841</v>
      </c>
      <c r="G1767" t="s">
        <v>74</v>
      </c>
      <c r="H1767" t="s">
        <v>97</v>
      </c>
      <c r="I1767" t="s">
        <v>4920</v>
      </c>
      <c r="J1767">
        <v>701248</v>
      </c>
      <c r="K1767" s="1">
        <v>45444</v>
      </c>
      <c r="L1767" t="s">
        <v>4921</v>
      </c>
      <c r="M1767" s="42" t="s">
        <v>13086</v>
      </c>
      <c r="N1767" s="43">
        <v>10</v>
      </c>
      <c r="O1767" t="s">
        <v>8308</v>
      </c>
      <c r="P1767" t="s">
        <v>8309</v>
      </c>
      <c r="Q1767" t="s">
        <v>8310</v>
      </c>
      <c r="S1767" t="s">
        <v>8311</v>
      </c>
      <c r="T1767" s="2">
        <v>45716.638888888891</v>
      </c>
      <c r="U1767" t="s">
        <v>8312</v>
      </c>
      <c r="V1767" t="s">
        <v>4932</v>
      </c>
      <c r="W1767" s="1">
        <v>45730</v>
      </c>
      <c r="Y1767" t="s">
        <v>53</v>
      </c>
      <c r="AB1767">
        <v>824</v>
      </c>
      <c r="AC1767" s="1">
        <v>45719</v>
      </c>
      <c r="AD1767" s="1">
        <v>45762</v>
      </c>
      <c r="AE1767" s="23">
        <v>4098841</v>
      </c>
      <c r="AF1767" s="3">
        <v>4098841</v>
      </c>
      <c r="BB1767" t="s">
        <v>332</v>
      </c>
    </row>
    <row r="1768" spans="1:59" ht="15" customHeight="1" x14ac:dyDescent="0.25">
      <c r="A1768">
        <v>28481</v>
      </c>
      <c r="B1768">
        <v>28481</v>
      </c>
      <c r="D1768" s="31">
        <f t="shared" si="114"/>
        <v>14000000</v>
      </c>
      <c r="G1768" t="s">
        <v>52</v>
      </c>
      <c r="H1768" t="s">
        <v>60</v>
      </c>
      <c r="I1768" t="s">
        <v>4920</v>
      </c>
      <c r="J1768">
        <v>804116</v>
      </c>
      <c r="K1768" s="1">
        <v>45576</v>
      </c>
      <c r="L1768" t="s">
        <v>4921</v>
      </c>
      <c r="M1768" s="42" t="s">
        <v>13086</v>
      </c>
      <c r="N1768" s="43">
        <v>10</v>
      </c>
      <c r="O1768" t="s">
        <v>8313</v>
      </c>
      <c r="P1768" t="s">
        <v>8314</v>
      </c>
      <c r="Q1768" t="s">
        <v>8315</v>
      </c>
      <c r="S1768" t="s">
        <v>8316</v>
      </c>
      <c r="T1768" s="2">
        <v>45587.729166666664</v>
      </c>
      <c r="U1768" t="s">
        <v>8317</v>
      </c>
      <c r="V1768" t="s">
        <v>4927</v>
      </c>
      <c r="W1768" s="1">
        <v>45723</v>
      </c>
      <c r="Y1768" t="s">
        <v>53</v>
      </c>
      <c r="AB1768">
        <v>829</v>
      </c>
      <c r="AC1768" s="1">
        <v>45719</v>
      </c>
      <c r="AD1768" s="1">
        <v>45751</v>
      </c>
      <c r="AE1768" s="23">
        <v>59881400</v>
      </c>
      <c r="AF1768" s="3">
        <v>14000000</v>
      </c>
      <c r="BB1768" t="s">
        <v>332</v>
      </c>
    </row>
    <row r="1769" spans="1:59" ht="15" customHeight="1" x14ac:dyDescent="0.25">
      <c r="A1769">
        <v>28477</v>
      </c>
      <c r="B1769">
        <v>28477</v>
      </c>
      <c r="D1769" s="31">
        <f t="shared" si="114"/>
        <v>3662545</v>
      </c>
      <c r="G1769" t="s">
        <v>74</v>
      </c>
      <c r="H1769" t="s">
        <v>5025</v>
      </c>
      <c r="I1769" t="s">
        <v>4920</v>
      </c>
      <c r="J1769">
        <v>686809</v>
      </c>
      <c r="K1769" s="1">
        <v>45429</v>
      </c>
      <c r="L1769" t="s">
        <v>4921</v>
      </c>
      <c r="M1769" s="42" t="s">
        <v>13086</v>
      </c>
      <c r="N1769" s="43">
        <v>10</v>
      </c>
      <c r="O1769" t="s">
        <v>8318</v>
      </c>
      <c r="P1769" t="s">
        <v>8319</v>
      </c>
      <c r="Q1769" t="s">
        <v>8320</v>
      </c>
      <c r="S1769" t="s">
        <v>8321</v>
      </c>
      <c r="T1769" s="2">
        <v>45640.493055555555</v>
      </c>
      <c r="U1769" t="s">
        <v>5068</v>
      </c>
      <c r="V1769" t="s">
        <v>4927</v>
      </c>
      <c r="W1769" s="1">
        <v>45723</v>
      </c>
      <c r="Y1769" t="s">
        <v>53</v>
      </c>
      <c r="AB1769">
        <v>832</v>
      </c>
      <c r="AC1769" s="1">
        <v>45719</v>
      </c>
      <c r="AD1769" s="1">
        <v>45751</v>
      </c>
      <c r="AE1769" s="23">
        <v>3662545</v>
      </c>
      <c r="AF1769" s="3">
        <v>3662545</v>
      </c>
      <c r="BB1769" t="s">
        <v>332</v>
      </c>
    </row>
    <row r="1770" spans="1:59" ht="15" customHeight="1" x14ac:dyDescent="0.25">
      <c r="A1770">
        <v>28482</v>
      </c>
      <c r="B1770">
        <v>28482</v>
      </c>
      <c r="D1770" s="31">
        <f t="shared" si="114"/>
        <v>5201040</v>
      </c>
      <c r="G1770" t="s">
        <v>52</v>
      </c>
      <c r="H1770" t="s">
        <v>60</v>
      </c>
      <c r="I1770" t="s">
        <v>4920</v>
      </c>
      <c r="J1770">
        <v>551597</v>
      </c>
      <c r="K1770" s="1">
        <v>45296</v>
      </c>
      <c r="L1770" t="s">
        <v>4921</v>
      </c>
      <c r="M1770" s="42" t="s">
        <v>13086</v>
      </c>
      <c r="N1770" s="43">
        <v>10</v>
      </c>
      <c r="O1770" t="s">
        <v>8322</v>
      </c>
      <c r="P1770" t="s">
        <v>8323</v>
      </c>
      <c r="Q1770" t="s">
        <v>8324</v>
      </c>
      <c r="S1770" t="s">
        <v>8325</v>
      </c>
      <c r="T1770" s="2">
        <v>45567.520833333336</v>
      </c>
      <c r="U1770" t="s">
        <v>8326</v>
      </c>
      <c r="V1770" t="s">
        <v>4927</v>
      </c>
      <c r="W1770" s="1">
        <v>45723</v>
      </c>
      <c r="Y1770" t="s">
        <v>53</v>
      </c>
      <c r="AB1770">
        <v>826</v>
      </c>
      <c r="AC1770" s="1">
        <v>45719</v>
      </c>
      <c r="AD1770" s="1">
        <v>45751</v>
      </c>
      <c r="AE1770" s="23">
        <v>5201040</v>
      </c>
      <c r="AF1770" s="3">
        <v>5201040</v>
      </c>
      <c r="BB1770" t="s">
        <v>332</v>
      </c>
    </row>
    <row r="1771" spans="1:59" ht="15" customHeight="1" x14ac:dyDescent="0.25">
      <c r="A1771" s="7">
        <v>28476</v>
      </c>
      <c r="B1771" s="7">
        <v>28476</v>
      </c>
      <c r="C1771" s="7"/>
      <c r="D1771" s="7"/>
      <c r="E1771" s="7"/>
      <c r="F1771" s="7"/>
      <c r="G1771" s="7" t="s">
        <v>52</v>
      </c>
      <c r="H1771" s="7" t="s">
        <v>60</v>
      </c>
      <c r="I1771" s="7" t="s">
        <v>4920</v>
      </c>
      <c r="J1771" s="7">
        <v>831272</v>
      </c>
      <c r="K1771" s="8">
        <v>45622</v>
      </c>
      <c r="L1771" s="7" t="s">
        <v>4921</v>
      </c>
      <c r="M1771" s="40" t="s">
        <v>13086</v>
      </c>
      <c r="N1771" s="41">
        <v>10</v>
      </c>
      <c r="O1771" s="7" t="s">
        <v>14579</v>
      </c>
      <c r="P1771" s="7" t="s">
        <v>14580</v>
      </c>
      <c r="Q1771" s="7" t="s">
        <v>14581</v>
      </c>
      <c r="R1771" s="7"/>
      <c r="S1771" s="7" t="s">
        <v>15800</v>
      </c>
      <c r="T1771" s="9">
        <v>45716.381944444445</v>
      </c>
      <c r="U1771" s="7" t="s">
        <v>2047</v>
      </c>
      <c r="V1771" s="7" t="s">
        <v>4932</v>
      </c>
      <c r="W1771" s="7"/>
      <c r="X1771" s="7"/>
      <c r="Y1771" s="7" t="s">
        <v>53</v>
      </c>
      <c r="Z1771" s="7"/>
      <c r="AA1771" s="7"/>
      <c r="AB1771" s="7">
        <v>830</v>
      </c>
      <c r="AC1771" s="8">
        <v>45719</v>
      </c>
      <c r="AD1771" s="8">
        <v>45723</v>
      </c>
      <c r="AE1771" s="23">
        <v>8321542</v>
      </c>
      <c r="AF1771" s="7"/>
      <c r="BB1771" s="7" t="s">
        <v>107</v>
      </c>
    </row>
    <row r="1772" spans="1:59" ht="15" customHeight="1" x14ac:dyDescent="0.25">
      <c r="A1772" s="7">
        <v>28516</v>
      </c>
      <c r="B1772" s="7">
        <v>28516</v>
      </c>
      <c r="C1772" s="7"/>
      <c r="D1772" s="7"/>
      <c r="E1772" s="7"/>
      <c r="F1772" s="7"/>
      <c r="G1772" s="7" t="s">
        <v>101</v>
      </c>
      <c r="H1772" s="7" t="s">
        <v>607</v>
      </c>
      <c r="I1772" s="7" t="s">
        <v>63</v>
      </c>
      <c r="J1772" s="7">
        <v>271735</v>
      </c>
      <c r="K1772" s="8">
        <v>44904</v>
      </c>
      <c r="L1772" s="7" t="s">
        <v>2433</v>
      </c>
      <c r="M1772" s="40" t="s">
        <v>4872</v>
      </c>
      <c r="N1772" s="41">
        <v>3.14</v>
      </c>
      <c r="O1772" s="7" t="s">
        <v>2434</v>
      </c>
      <c r="P1772" s="7" t="s">
        <v>77</v>
      </c>
      <c r="Q1772" s="7" t="s">
        <v>2435</v>
      </c>
      <c r="R1772" s="7">
        <v>40911800630064</v>
      </c>
      <c r="S1772" s="7" t="s">
        <v>2436</v>
      </c>
      <c r="T1772" s="9">
        <v>45699.166666666664</v>
      </c>
      <c r="U1772" s="7" t="s">
        <v>2437</v>
      </c>
      <c r="V1772" s="7"/>
      <c r="W1772" s="8">
        <v>45757</v>
      </c>
      <c r="X1772" s="7" t="s">
        <v>2438</v>
      </c>
      <c r="Y1772" s="7" t="s">
        <v>70</v>
      </c>
      <c r="Z1772" s="7"/>
      <c r="AA1772" s="7"/>
      <c r="AB1772" s="7">
        <v>185</v>
      </c>
      <c r="AC1772" s="8">
        <v>45720</v>
      </c>
      <c r="AD1772" s="8">
        <v>45757</v>
      </c>
      <c r="AE1772" s="23">
        <v>19020256</v>
      </c>
      <c r="AF1772" s="7"/>
      <c r="AG1772" s="7"/>
      <c r="AH1772" s="7" t="s">
        <v>54</v>
      </c>
      <c r="AI1772" s="7" t="s">
        <v>52</v>
      </c>
      <c r="AJ1772" s="8">
        <v>45721</v>
      </c>
      <c r="AK1772" s="8">
        <v>45784</v>
      </c>
      <c r="AL1772" s="7">
        <v>-8</v>
      </c>
      <c r="AM1772" s="7">
        <v>0</v>
      </c>
      <c r="AN1772" s="7"/>
      <c r="AO1772" s="7"/>
      <c r="AP1772" s="7" t="s">
        <v>52</v>
      </c>
      <c r="AQ1772" s="7"/>
      <c r="AR1772" s="7"/>
      <c r="AS1772" s="7"/>
      <c r="AT1772" s="7"/>
      <c r="AU1772" s="7" t="s">
        <v>77</v>
      </c>
      <c r="AV1772" s="7">
        <v>1</v>
      </c>
      <c r="AW1772" s="7" t="s">
        <v>55</v>
      </c>
      <c r="AX1772" s="7">
        <v>207</v>
      </c>
      <c r="AY1772" s="7" t="s">
        <v>56</v>
      </c>
      <c r="AZ1772" s="7"/>
      <c r="BA1772" s="7"/>
      <c r="BB1772" s="7" t="s">
        <v>107</v>
      </c>
      <c r="BC1772" s="7" t="s">
        <v>58</v>
      </c>
      <c r="BD1772" s="7" t="s">
        <v>59</v>
      </c>
      <c r="BE1772" s="7" t="s">
        <v>58</v>
      </c>
      <c r="BF1772" s="7" t="s">
        <v>2439</v>
      </c>
      <c r="BG1772" s="7" t="s">
        <v>2440</v>
      </c>
    </row>
    <row r="1773" spans="1:59" ht="15" customHeight="1" x14ac:dyDescent="0.25">
      <c r="A1773">
        <v>28515</v>
      </c>
      <c r="B1773">
        <v>28515</v>
      </c>
      <c r="G1773" t="s">
        <v>52</v>
      </c>
      <c r="H1773" t="s">
        <v>478</v>
      </c>
      <c r="I1773" t="s">
        <v>1021</v>
      </c>
      <c r="J1773">
        <v>2158</v>
      </c>
      <c r="K1773" s="1">
        <v>44964</v>
      </c>
      <c r="L1773" t="s">
        <v>75</v>
      </c>
      <c r="M1773" s="42" t="s">
        <v>4872</v>
      </c>
      <c r="N1773" s="43">
        <v>3.14</v>
      </c>
      <c r="O1773" t="s">
        <v>1046</v>
      </c>
      <c r="P1773" t="s">
        <v>2441</v>
      </c>
      <c r="Q1773" t="s">
        <v>2441</v>
      </c>
      <c r="R1773">
        <v>31312902180057</v>
      </c>
      <c r="S1773" t="s">
        <v>2442</v>
      </c>
      <c r="T1773" s="2">
        <v>45705.354166666664</v>
      </c>
      <c r="U1773" t="s">
        <v>776</v>
      </c>
      <c r="W1773" s="1">
        <v>45730</v>
      </c>
      <c r="X1773" t="s">
        <v>2443</v>
      </c>
      <c r="Y1773" t="s">
        <v>53</v>
      </c>
      <c r="Z1773" t="s">
        <v>2443</v>
      </c>
      <c r="AB1773">
        <v>186</v>
      </c>
      <c r="AC1773" s="1">
        <v>45720</v>
      </c>
      <c r="AD1773" s="1">
        <v>45768</v>
      </c>
      <c r="AE1773" s="23">
        <v>17802151</v>
      </c>
      <c r="AF1773" s="3">
        <v>11090882.189999999</v>
      </c>
      <c r="AH1773" t="s">
        <v>54</v>
      </c>
      <c r="AI1773" t="s">
        <v>52</v>
      </c>
      <c r="AJ1773" s="1">
        <v>45721</v>
      </c>
      <c r="AK1773" s="1">
        <v>45777</v>
      </c>
      <c r="AL1773">
        <v>-5</v>
      </c>
      <c r="AM1773">
        <v>0</v>
      </c>
      <c r="AP1773" t="s">
        <v>52</v>
      </c>
      <c r="AU1773" t="s">
        <v>1024</v>
      </c>
      <c r="AW1773" t="s">
        <v>55</v>
      </c>
      <c r="AX1773">
        <v>176</v>
      </c>
      <c r="AY1773" t="s">
        <v>56</v>
      </c>
      <c r="BB1773" t="s">
        <v>332</v>
      </c>
      <c r="BC1773" t="s">
        <v>58</v>
      </c>
      <c r="BD1773" t="s">
        <v>58</v>
      </c>
      <c r="BE1773" t="s">
        <v>58</v>
      </c>
      <c r="BF1773" t="s">
        <v>2444</v>
      </c>
      <c r="BG1773" t="s">
        <v>2445</v>
      </c>
    </row>
    <row r="1774" spans="1:59" ht="15" customHeight="1" x14ac:dyDescent="0.25">
      <c r="A1774">
        <v>28497</v>
      </c>
      <c r="B1774">
        <v>28497</v>
      </c>
      <c r="G1774" t="s">
        <v>52</v>
      </c>
      <c r="H1774" t="s">
        <v>60</v>
      </c>
      <c r="I1774" t="s">
        <v>119</v>
      </c>
      <c r="J1774">
        <v>27187</v>
      </c>
      <c r="K1774" s="1">
        <v>45611</v>
      </c>
      <c r="L1774" t="s">
        <v>208</v>
      </c>
      <c r="M1774" s="42" t="s">
        <v>4866</v>
      </c>
      <c r="N1774" s="43">
        <v>1.2</v>
      </c>
      <c r="O1774" t="s">
        <v>2446</v>
      </c>
      <c r="P1774" t="s">
        <v>2447</v>
      </c>
      <c r="Q1774" t="s">
        <v>2447</v>
      </c>
      <c r="R1774">
        <v>52511045890017</v>
      </c>
      <c r="S1774" t="s">
        <v>2448</v>
      </c>
      <c r="T1774" s="2">
        <v>45627</v>
      </c>
      <c r="U1774" t="s">
        <v>2449</v>
      </c>
      <c r="W1774" s="1">
        <v>45734</v>
      </c>
      <c r="X1774" s="4" t="s">
        <v>2450</v>
      </c>
      <c r="Y1774" t="s">
        <v>53</v>
      </c>
      <c r="AB1774">
        <v>18242</v>
      </c>
      <c r="AC1774" s="1">
        <v>45720</v>
      </c>
      <c r="AD1774" s="1">
        <v>45736</v>
      </c>
      <c r="AE1774" s="23">
        <v>188539.56</v>
      </c>
      <c r="AF1774" s="3">
        <v>188539.56</v>
      </c>
      <c r="AH1774" t="s">
        <v>267</v>
      </c>
      <c r="AI1774" t="s">
        <v>52</v>
      </c>
      <c r="AJ1774" s="1">
        <v>45720</v>
      </c>
      <c r="AK1774" s="1">
        <v>45775</v>
      </c>
      <c r="AL1774">
        <v>-8</v>
      </c>
      <c r="AM1774">
        <v>0</v>
      </c>
      <c r="AP1774" t="s">
        <v>52</v>
      </c>
      <c r="AV1774">
        <v>0</v>
      </c>
      <c r="AW1774" t="s">
        <v>55</v>
      </c>
      <c r="AX1774">
        <v>64</v>
      </c>
      <c r="AY1774" t="s">
        <v>56</v>
      </c>
      <c r="BB1774" t="s">
        <v>332</v>
      </c>
      <c r="BC1774" t="s">
        <v>58</v>
      </c>
      <c r="BD1774" t="s">
        <v>58</v>
      </c>
      <c r="BE1774" t="s">
        <v>58</v>
      </c>
      <c r="BF1774" t="s">
        <v>2451</v>
      </c>
      <c r="BG1774" t="s">
        <v>2452</v>
      </c>
    </row>
    <row r="1775" spans="1:59" ht="15" customHeight="1" x14ac:dyDescent="0.25">
      <c r="A1775">
        <v>28524</v>
      </c>
      <c r="B1775">
        <v>28524</v>
      </c>
      <c r="G1775" t="s">
        <v>74</v>
      </c>
      <c r="H1775" t="s">
        <v>74</v>
      </c>
      <c r="I1775" t="s">
        <v>63</v>
      </c>
      <c r="J1775">
        <v>342865</v>
      </c>
      <c r="K1775" s="1">
        <v>45343</v>
      </c>
      <c r="L1775" t="s">
        <v>231</v>
      </c>
      <c r="M1775" s="42" t="s">
        <v>4862</v>
      </c>
      <c r="N1775" s="43">
        <v>3</v>
      </c>
      <c r="O1775" t="s">
        <v>2453</v>
      </c>
      <c r="P1775" t="s">
        <v>2454</v>
      </c>
      <c r="Q1775" t="s">
        <v>2455</v>
      </c>
      <c r="R1775">
        <v>32209940170058</v>
      </c>
      <c r="S1775" t="s">
        <v>2456</v>
      </c>
      <c r="T1775" s="2">
        <v>45707</v>
      </c>
      <c r="U1775" t="s">
        <v>98</v>
      </c>
      <c r="W1775" s="1">
        <v>45749</v>
      </c>
      <c r="X1775" t="s">
        <v>2457</v>
      </c>
      <c r="Y1775" t="s">
        <v>70</v>
      </c>
      <c r="Z1775" t="s">
        <v>2457</v>
      </c>
      <c r="AB1775">
        <v>187</v>
      </c>
      <c r="AC1775" s="1">
        <v>45720</v>
      </c>
      <c r="AD1775" s="1">
        <v>45749</v>
      </c>
      <c r="AE1775" s="23">
        <v>5534250.04</v>
      </c>
      <c r="AF1775" s="3">
        <v>5534250.04</v>
      </c>
      <c r="AH1775" t="s">
        <v>54</v>
      </c>
      <c r="AI1775" t="s">
        <v>52</v>
      </c>
      <c r="AJ1775" s="1">
        <v>45721</v>
      </c>
      <c r="AK1775" s="1">
        <v>45777</v>
      </c>
      <c r="AL1775">
        <v>-15</v>
      </c>
      <c r="AM1775">
        <v>0</v>
      </c>
      <c r="AP1775" t="s">
        <v>52</v>
      </c>
      <c r="AU1775" t="s">
        <v>2454</v>
      </c>
      <c r="AW1775" t="s">
        <v>55</v>
      </c>
      <c r="AX1775">
        <v>197</v>
      </c>
      <c r="AY1775" t="s">
        <v>56</v>
      </c>
      <c r="BB1775" t="s">
        <v>332</v>
      </c>
      <c r="BC1775" t="s">
        <v>58</v>
      </c>
      <c r="BD1775" t="s">
        <v>58</v>
      </c>
      <c r="BE1775" t="s">
        <v>58</v>
      </c>
      <c r="BF1775" t="s">
        <v>2458</v>
      </c>
      <c r="BG1775" t="s">
        <v>2459</v>
      </c>
    </row>
    <row r="1776" spans="1:59" ht="15" customHeight="1" x14ac:dyDescent="0.25">
      <c r="A1776">
        <v>28498</v>
      </c>
      <c r="B1776">
        <v>28498</v>
      </c>
      <c r="G1776" t="s">
        <v>62</v>
      </c>
      <c r="H1776" t="s">
        <v>62</v>
      </c>
      <c r="I1776" t="s">
        <v>119</v>
      </c>
      <c r="J1776">
        <v>43772</v>
      </c>
      <c r="K1776" s="1">
        <v>45684</v>
      </c>
      <c r="L1776" t="s">
        <v>1657</v>
      </c>
      <c r="M1776" s="42" t="s">
        <v>4864</v>
      </c>
      <c r="N1776" s="43">
        <v>1</v>
      </c>
      <c r="O1776" t="s">
        <v>2460</v>
      </c>
      <c r="P1776" t="s">
        <v>2461</v>
      </c>
      <c r="Q1776" t="s">
        <v>2461</v>
      </c>
      <c r="R1776">
        <v>30209755250011</v>
      </c>
      <c r="T1776" s="2">
        <v>45684</v>
      </c>
      <c r="U1776" t="s">
        <v>2462</v>
      </c>
      <c r="W1776" s="1">
        <v>45722</v>
      </c>
      <c r="X1776" s="4" t="s">
        <v>2463</v>
      </c>
      <c r="Y1776" t="s">
        <v>53</v>
      </c>
      <c r="AB1776">
        <v>18243</v>
      </c>
      <c r="AC1776" s="1">
        <v>45720</v>
      </c>
      <c r="AD1776" s="1">
        <v>45735</v>
      </c>
      <c r="AE1776" s="23">
        <v>10000000</v>
      </c>
      <c r="AF1776" s="3">
        <v>10000000</v>
      </c>
      <c r="AH1776" t="s">
        <v>267</v>
      </c>
      <c r="AI1776" t="s">
        <v>52</v>
      </c>
      <c r="AJ1776" s="1">
        <v>45720</v>
      </c>
      <c r="AK1776" s="1">
        <v>45775</v>
      </c>
      <c r="AL1776">
        <v>-13</v>
      </c>
      <c r="AM1776">
        <v>0</v>
      </c>
      <c r="AP1776" t="s">
        <v>52</v>
      </c>
      <c r="AV1776">
        <v>0</v>
      </c>
      <c r="AW1776" t="s">
        <v>55</v>
      </c>
      <c r="AX1776">
        <v>62</v>
      </c>
      <c r="AY1776" t="s">
        <v>56</v>
      </c>
      <c r="BB1776" t="s">
        <v>332</v>
      </c>
      <c r="BC1776" t="s">
        <v>58</v>
      </c>
      <c r="BD1776" t="s">
        <v>58</v>
      </c>
      <c r="BE1776" t="s">
        <v>58</v>
      </c>
      <c r="BF1776" t="s">
        <v>2464</v>
      </c>
      <c r="BG1776" t="s">
        <v>2465</v>
      </c>
    </row>
    <row r="1777" spans="1:59" ht="15" customHeight="1" x14ac:dyDescent="0.25">
      <c r="A1777">
        <v>28496</v>
      </c>
      <c r="B1777">
        <v>28496</v>
      </c>
      <c r="G1777" t="s">
        <v>52</v>
      </c>
      <c r="H1777" t="s">
        <v>60</v>
      </c>
      <c r="I1777" t="s">
        <v>119</v>
      </c>
      <c r="J1777">
        <v>27080</v>
      </c>
      <c r="K1777" s="1">
        <v>45611</v>
      </c>
      <c r="L1777" t="s">
        <v>208</v>
      </c>
      <c r="M1777" s="42" t="s">
        <v>4866</v>
      </c>
      <c r="N1777" s="43">
        <v>1.2</v>
      </c>
      <c r="O1777" t="s">
        <v>2466</v>
      </c>
      <c r="P1777" t="s">
        <v>2467</v>
      </c>
      <c r="Q1777" t="s">
        <v>2467</v>
      </c>
      <c r="R1777">
        <v>50906046220028</v>
      </c>
      <c r="S1777" t="s">
        <v>2468</v>
      </c>
      <c r="T1777" s="2">
        <v>45627</v>
      </c>
      <c r="U1777" t="s">
        <v>2469</v>
      </c>
      <c r="W1777" s="1">
        <v>45734</v>
      </c>
      <c r="X1777" s="4" t="s">
        <v>2470</v>
      </c>
      <c r="Y1777" t="s">
        <v>53</v>
      </c>
      <c r="AB1777">
        <v>18241</v>
      </c>
      <c r="AC1777" s="1">
        <v>45720</v>
      </c>
      <c r="AD1777" s="1">
        <v>45736</v>
      </c>
      <c r="AE1777" s="23">
        <v>761451.84</v>
      </c>
      <c r="AF1777" s="3">
        <v>761451.84</v>
      </c>
      <c r="AH1777" t="s">
        <v>267</v>
      </c>
      <c r="AI1777" t="s">
        <v>52</v>
      </c>
      <c r="AJ1777" s="1">
        <v>45720</v>
      </c>
      <c r="AK1777" s="1">
        <v>45775</v>
      </c>
      <c r="AL1777">
        <v>-8</v>
      </c>
      <c r="AM1777">
        <v>0</v>
      </c>
      <c r="AP1777" t="s">
        <v>52</v>
      </c>
      <c r="AV1777">
        <v>0</v>
      </c>
      <c r="AW1777" t="s">
        <v>55</v>
      </c>
      <c r="AX1777">
        <v>65</v>
      </c>
      <c r="AY1777" t="s">
        <v>56</v>
      </c>
      <c r="BB1777" t="s">
        <v>332</v>
      </c>
      <c r="BC1777" t="s">
        <v>58</v>
      </c>
      <c r="BD1777" t="s">
        <v>58</v>
      </c>
      <c r="BE1777" t="s">
        <v>58</v>
      </c>
      <c r="BF1777" t="s">
        <v>2471</v>
      </c>
      <c r="BG1777" t="s">
        <v>2472</v>
      </c>
    </row>
    <row r="1778" spans="1:59" ht="15" customHeight="1" x14ac:dyDescent="0.25">
      <c r="A1778">
        <v>28485</v>
      </c>
      <c r="B1778">
        <v>28485</v>
      </c>
      <c r="D1778" s="31">
        <f t="shared" ref="D1778:D1788" si="115">AF1778</f>
        <v>14000000</v>
      </c>
      <c r="G1778" t="s">
        <v>52</v>
      </c>
      <c r="H1778" t="s">
        <v>60</v>
      </c>
      <c r="I1778" t="s">
        <v>4920</v>
      </c>
      <c r="J1778">
        <v>881045</v>
      </c>
      <c r="K1778" s="1">
        <v>45712</v>
      </c>
      <c r="L1778" t="s">
        <v>4921</v>
      </c>
      <c r="M1778" s="42" t="s">
        <v>13086</v>
      </c>
      <c r="N1778" s="43">
        <v>10</v>
      </c>
      <c r="O1778" t="s">
        <v>8191</v>
      </c>
      <c r="P1778" t="s">
        <v>8192</v>
      </c>
      <c r="Q1778" t="s">
        <v>8193</v>
      </c>
      <c r="S1778" t="s">
        <v>8194</v>
      </c>
      <c r="T1778" s="2">
        <v>45718.691666666666</v>
      </c>
      <c r="U1778" t="s">
        <v>8195</v>
      </c>
      <c r="V1778" t="s">
        <v>4932</v>
      </c>
      <c r="W1778" s="1">
        <v>45727</v>
      </c>
      <c r="Y1778" t="s">
        <v>53</v>
      </c>
      <c r="AB1778">
        <v>835</v>
      </c>
      <c r="AC1778" s="1">
        <v>45720</v>
      </c>
      <c r="AD1778" s="1">
        <v>45758</v>
      </c>
      <c r="AE1778" s="23">
        <v>26623856</v>
      </c>
      <c r="AF1778" s="3">
        <v>14000000</v>
      </c>
      <c r="BB1778" t="s">
        <v>332</v>
      </c>
    </row>
    <row r="1779" spans="1:59" ht="15" customHeight="1" x14ac:dyDescent="0.25">
      <c r="A1779">
        <v>28486</v>
      </c>
      <c r="B1779">
        <v>28486</v>
      </c>
      <c r="D1779" s="31">
        <f t="shared" si="115"/>
        <v>8987390</v>
      </c>
      <c r="G1779" t="s">
        <v>52</v>
      </c>
      <c r="H1779" t="s">
        <v>60</v>
      </c>
      <c r="I1779" t="s">
        <v>4920</v>
      </c>
      <c r="J1779">
        <v>853515</v>
      </c>
      <c r="K1779" s="1">
        <v>45666</v>
      </c>
      <c r="L1779" t="s">
        <v>4921</v>
      </c>
      <c r="M1779" s="42" t="s">
        <v>13086</v>
      </c>
      <c r="N1779" s="43">
        <v>10</v>
      </c>
      <c r="O1779" t="s">
        <v>8196</v>
      </c>
      <c r="P1779" t="s">
        <v>8197</v>
      </c>
      <c r="Q1779" t="s">
        <v>8198</v>
      </c>
      <c r="S1779" t="s">
        <v>8199</v>
      </c>
      <c r="T1779" s="2">
        <v>45689.916666666664</v>
      </c>
      <c r="U1779" t="s">
        <v>8200</v>
      </c>
      <c r="V1779" t="s">
        <v>4927</v>
      </c>
      <c r="W1779" s="1">
        <v>45723</v>
      </c>
      <c r="Y1779" t="s">
        <v>53</v>
      </c>
      <c r="AB1779">
        <v>839</v>
      </c>
      <c r="AC1779" s="1">
        <v>45720</v>
      </c>
      <c r="AD1779" s="1">
        <v>45755</v>
      </c>
      <c r="AE1779" s="23">
        <v>8987390</v>
      </c>
      <c r="AF1779" s="3">
        <v>8987390</v>
      </c>
      <c r="BB1779" t="s">
        <v>332</v>
      </c>
    </row>
    <row r="1780" spans="1:59" ht="15" customHeight="1" x14ac:dyDescent="0.25">
      <c r="A1780">
        <v>28487</v>
      </c>
      <c r="B1780">
        <v>28487</v>
      </c>
      <c r="D1780" s="31">
        <f t="shared" si="115"/>
        <v>10257345</v>
      </c>
      <c r="G1780" t="s">
        <v>52</v>
      </c>
      <c r="H1780" t="s">
        <v>60</v>
      </c>
      <c r="I1780" t="s">
        <v>4920</v>
      </c>
      <c r="J1780">
        <v>807130</v>
      </c>
      <c r="K1780" s="1">
        <v>45581</v>
      </c>
      <c r="L1780" t="s">
        <v>4921</v>
      </c>
      <c r="M1780" s="42" t="s">
        <v>13086</v>
      </c>
      <c r="N1780" s="43">
        <v>10</v>
      </c>
      <c r="O1780" t="s">
        <v>8201</v>
      </c>
      <c r="P1780" t="s">
        <v>8202</v>
      </c>
      <c r="Q1780" t="s">
        <v>8203</v>
      </c>
      <c r="S1780" t="s">
        <v>8204</v>
      </c>
      <c r="T1780" s="2">
        <v>45658.583333333336</v>
      </c>
      <c r="U1780" t="s">
        <v>337</v>
      </c>
      <c r="V1780" t="s">
        <v>4927</v>
      </c>
      <c r="W1780" s="1">
        <v>45733</v>
      </c>
      <c r="Y1780" t="s">
        <v>53</v>
      </c>
      <c r="AB1780">
        <v>838</v>
      </c>
      <c r="AC1780" s="1">
        <v>45720</v>
      </c>
      <c r="AD1780" s="1">
        <v>45762</v>
      </c>
      <c r="AE1780" s="23">
        <v>19999990</v>
      </c>
      <c r="AF1780" s="3">
        <v>10257345</v>
      </c>
      <c r="BB1780" t="s">
        <v>332</v>
      </c>
    </row>
    <row r="1781" spans="1:59" ht="15" customHeight="1" x14ac:dyDescent="0.25">
      <c r="A1781">
        <v>28488</v>
      </c>
      <c r="B1781">
        <v>28488</v>
      </c>
      <c r="D1781" s="31">
        <f t="shared" si="115"/>
        <v>6500000</v>
      </c>
      <c r="G1781" t="s">
        <v>52</v>
      </c>
      <c r="H1781" t="s">
        <v>102</v>
      </c>
      <c r="I1781" t="s">
        <v>4920</v>
      </c>
      <c r="J1781">
        <v>640594</v>
      </c>
      <c r="K1781" s="1">
        <v>45386</v>
      </c>
      <c r="L1781" t="s">
        <v>4921</v>
      </c>
      <c r="M1781" s="42" t="s">
        <v>13086</v>
      </c>
      <c r="N1781" s="43">
        <v>10</v>
      </c>
      <c r="O1781" t="s">
        <v>8205</v>
      </c>
      <c r="P1781" t="s">
        <v>8206</v>
      </c>
      <c r="Q1781" t="s">
        <v>8207</v>
      </c>
      <c r="S1781" t="s">
        <v>8208</v>
      </c>
      <c r="T1781" s="2">
        <v>45717.989583333336</v>
      </c>
      <c r="U1781" t="s">
        <v>8209</v>
      </c>
      <c r="V1781" t="s">
        <v>4932</v>
      </c>
      <c r="W1781" s="1">
        <v>45730</v>
      </c>
      <c r="Y1781" t="s">
        <v>53</v>
      </c>
      <c r="AB1781">
        <v>837</v>
      </c>
      <c r="AC1781" s="1">
        <v>45720</v>
      </c>
      <c r="AD1781" s="1">
        <v>45762</v>
      </c>
      <c r="AE1781" s="23">
        <v>9085000</v>
      </c>
      <c r="AF1781" s="3">
        <v>6500000</v>
      </c>
      <c r="BB1781" t="s">
        <v>332</v>
      </c>
    </row>
    <row r="1782" spans="1:59" ht="15" customHeight="1" x14ac:dyDescent="0.25">
      <c r="A1782">
        <v>28492</v>
      </c>
      <c r="B1782">
        <v>28492</v>
      </c>
      <c r="D1782" s="31">
        <f t="shared" si="115"/>
        <v>14000000</v>
      </c>
      <c r="G1782" t="s">
        <v>52</v>
      </c>
      <c r="H1782" t="s">
        <v>60</v>
      </c>
      <c r="I1782" t="s">
        <v>4920</v>
      </c>
      <c r="J1782">
        <v>750967</v>
      </c>
      <c r="K1782" s="1">
        <v>45504</v>
      </c>
      <c r="L1782" t="s">
        <v>4921</v>
      </c>
      <c r="M1782" s="42" t="s">
        <v>13086</v>
      </c>
      <c r="N1782" s="43">
        <v>10</v>
      </c>
      <c r="O1782" t="s">
        <v>8210</v>
      </c>
      <c r="P1782" t="s">
        <v>8211</v>
      </c>
      <c r="Q1782" t="s">
        <v>8212</v>
      </c>
      <c r="S1782" t="s">
        <v>8213</v>
      </c>
      <c r="T1782" s="2">
        <v>45685.604166666664</v>
      </c>
      <c r="U1782" t="s">
        <v>5057</v>
      </c>
      <c r="V1782" t="s">
        <v>4927</v>
      </c>
      <c r="W1782" s="1">
        <v>45727</v>
      </c>
      <c r="Y1782" t="s">
        <v>53</v>
      </c>
      <c r="AB1782">
        <v>841</v>
      </c>
      <c r="AC1782" s="1">
        <v>45720</v>
      </c>
      <c r="AD1782" s="1">
        <v>45755</v>
      </c>
      <c r="AE1782" s="23">
        <v>25187269</v>
      </c>
      <c r="AF1782" s="3">
        <v>14000000</v>
      </c>
      <c r="BB1782" t="s">
        <v>332</v>
      </c>
    </row>
    <row r="1783" spans="1:59" ht="15" customHeight="1" x14ac:dyDescent="0.25">
      <c r="A1783">
        <v>28490</v>
      </c>
      <c r="B1783">
        <v>28490</v>
      </c>
      <c r="D1783" s="31">
        <f t="shared" si="115"/>
        <v>3674120</v>
      </c>
      <c r="G1783" t="s">
        <v>74</v>
      </c>
      <c r="H1783" t="s">
        <v>97</v>
      </c>
      <c r="I1783" t="s">
        <v>4920</v>
      </c>
      <c r="J1783">
        <v>750444</v>
      </c>
      <c r="K1783" s="1">
        <v>45504</v>
      </c>
      <c r="L1783" t="s">
        <v>4921</v>
      </c>
      <c r="M1783" s="42" t="s">
        <v>13086</v>
      </c>
      <c r="N1783" s="43">
        <v>10</v>
      </c>
      <c r="O1783" t="s">
        <v>8214</v>
      </c>
      <c r="P1783" t="s">
        <v>8215</v>
      </c>
      <c r="Q1783" t="s">
        <v>8216</v>
      </c>
      <c r="S1783" t="s">
        <v>8217</v>
      </c>
      <c r="T1783" s="2">
        <v>45720.339583333334</v>
      </c>
      <c r="U1783" t="s">
        <v>5771</v>
      </c>
      <c r="V1783" t="s">
        <v>4932</v>
      </c>
      <c r="W1783" s="1">
        <v>45727</v>
      </c>
      <c r="Y1783" t="s">
        <v>53</v>
      </c>
      <c r="AB1783">
        <v>842</v>
      </c>
      <c r="AC1783" s="1">
        <v>45720</v>
      </c>
      <c r="AD1783" s="1">
        <v>45758</v>
      </c>
      <c r="AE1783" s="23">
        <v>3674120</v>
      </c>
      <c r="AF1783" s="3">
        <v>3674120</v>
      </c>
      <c r="BB1783" t="s">
        <v>332</v>
      </c>
    </row>
    <row r="1784" spans="1:59" ht="15" customHeight="1" x14ac:dyDescent="0.25">
      <c r="A1784">
        <v>28500</v>
      </c>
      <c r="B1784">
        <v>28500</v>
      </c>
      <c r="D1784" s="31">
        <f t="shared" si="115"/>
        <v>5565900</v>
      </c>
      <c r="G1784" t="s">
        <v>74</v>
      </c>
      <c r="H1784" t="s">
        <v>5025</v>
      </c>
      <c r="I1784" t="s">
        <v>4920</v>
      </c>
      <c r="J1784">
        <v>641595</v>
      </c>
      <c r="K1784" s="1">
        <v>45386</v>
      </c>
      <c r="L1784" t="s">
        <v>4921</v>
      </c>
      <c r="M1784" s="42" t="s">
        <v>13086</v>
      </c>
      <c r="N1784" s="43">
        <v>10</v>
      </c>
      <c r="O1784" t="s">
        <v>8218</v>
      </c>
      <c r="P1784" t="s">
        <v>8219</v>
      </c>
      <c r="Q1784" t="s">
        <v>8220</v>
      </c>
      <c r="S1784" t="s">
        <v>8221</v>
      </c>
      <c r="T1784" s="2">
        <v>45448.458333333336</v>
      </c>
      <c r="U1784" t="s">
        <v>8222</v>
      </c>
      <c r="V1784" t="s">
        <v>4927</v>
      </c>
      <c r="W1784" s="1">
        <v>45730</v>
      </c>
      <c r="Y1784" t="s">
        <v>53</v>
      </c>
      <c r="AB1784">
        <v>846</v>
      </c>
      <c r="AC1784" s="1">
        <v>45720</v>
      </c>
      <c r="AD1784" s="1">
        <v>45758</v>
      </c>
      <c r="AE1784" s="23">
        <v>5565900</v>
      </c>
      <c r="AF1784" s="3">
        <v>5565900</v>
      </c>
      <c r="BB1784" t="s">
        <v>332</v>
      </c>
    </row>
    <row r="1785" spans="1:59" ht="15" customHeight="1" x14ac:dyDescent="0.25">
      <c r="A1785">
        <v>28494</v>
      </c>
      <c r="B1785">
        <v>28494</v>
      </c>
      <c r="D1785" s="31">
        <f t="shared" si="115"/>
        <v>14000000</v>
      </c>
      <c r="G1785" t="s">
        <v>52</v>
      </c>
      <c r="H1785" t="s">
        <v>60</v>
      </c>
      <c r="I1785" t="s">
        <v>4920</v>
      </c>
      <c r="J1785">
        <v>608940</v>
      </c>
      <c r="K1785" s="1">
        <v>45358</v>
      </c>
      <c r="L1785" t="s">
        <v>4921</v>
      </c>
      <c r="M1785" s="42" t="s">
        <v>13086</v>
      </c>
      <c r="N1785" s="43">
        <v>10</v>
      </c>
      <c r="O1785" t="s">
        <v>8223</v>
      </c>
      <c r="P1785" t="s">
        <v>8224</v>
      </c>
      <c r="Q1785" t="s">
        <v>8225</v>
      </c>
      <c r="S1785" t="s">
        <v>8226</v>
      </c>
      <c r="T1785" s="2">
        <v>45555.637499999997</v>
      </c>
      <c r="U1785" t="s">
        <v>8227</v>
      </c>
      <c r="V1785" t="s">
        <v>4927</v>
      </c>
      <c r="W1785" s="1">
        <v>45723</v>
      </c>
      <c r="Y1785" t="s">
        <v>53</v>
      </c>
      <c r="AB1785">
        <v>845</v>
      </c>
      <c r="AC1785" s="1">
        <v>45720</v>
      </c>
      <c r="AD1785" s="1">
        <v>45754</v>
      </c>
      <c r="AE1785" s="23">
        <v>24361744</v>
      </c>
      <c r="AF1785" s="3">
        <v>14000000</v>
      </c>
      <c r="BB1785" t="s">
        <v>332</v>
      </c>
    </row>
    <row r="1786" spans="1:59" ht="15" customHeight="1" x14ac:dyDescent="0.25">
      <c r="A1786">
        <v>28510</v>
      </c>
      <c r="B1786">
        <v>28510</v>
      </c>
      <c r="D1786" s="31">
        <f t="shared" si="115"/>
        <v>8120096</v>
      </c>
      <c r="G1786" t="s">
        <v>74</v>
      </c>
      <c r="H1786" t="s">
        <v>5025</v>
      </c>
      <c r="I1786" t="s">
        <v>4920</v>
      </c>
      <c r="J1786">
        <v>618170</v>
      </c>
      <c r="K1786" s="1">
        <v>45365</v>
      </c>
      <c r="L1786" t="s">
        <v>4921</v>
      </c>
      <c r="M1786" s="42" t="s">
        <v>13086</v>
      </c>
      <c r="N1786" s="43">
        <v>10</v>
      </c>
      <c r="O1786" t="s">
        <v>8228</v>
      </c>
      <c r="P1786" t="s">
        <v>8229</v>
      </c>
      <c r="Q1786" t="s">
        <v>8230</v>
      </c>
      <c r="S1786" t="s">
        <v>8231</v>
      </c>
      <c r="T1786" s="2">
        <v>45720.392361111109</v>
      </c>
      <c r="U1786" t="s">
        <v>777</v>
      </c>
      <c r="V1786" t="s">
        <v>4932</v>
      </c>
      <c r="W1786" s="1">
        <v>45730</v>
      </c>
      <c r="Y1786" t="s">
        <v>53</v>
      </c>
      <c r="AB1786">
        <v>834</v>
      </c>
      <c r="AC1786" s="1">
        <v>45720</v>
      </c>
      <c r="AD1786" s="1">
        <v>45762</v>
      </c>
      <c r="AE1786" s="23">
        <v>8120096</v>
      </c>
      <c r="AF1786" s="3">
        <v>8120096</v>
      </c>
      <c r="BB1786" t="s">
        <v>332</v>
      </c>
    </row>
    <row r="1787" spans="1:59" ht="15" customHeight="1" x14ac:dyDescent="0.25">
      <c r="A1787">
        <v>28491</v>
      </c>
      <c r="B1787">
        <v>28491</v>
      </c>
      <c r="D1787" s="31">
        <f t="shared" si="115"/>
        <v>14000000</v>
      </c>
      <c r="G1787" t="s">
        <v>52</v>
      </c>
      <c r="H1787" t="s">
        <v>60</v>
      </c>
      <c r="I1787" t="s">
        <v>4920</v>
      </c>
      <c r="J1787">
        <v>844268</v>
      </c>
      <c r="K1787" s="1">
        <v>45649</v>
      </c>
      <c r="L1787" t="s">
        <v>4921</v>
      </c>
      <c r="M1787" s="42" t="s">
        <v>13086</v>
      </c>
      <c r="N1787" s="43">
        <v>10</v>
      </c>
      <c r="O1787" t="s">
        <v>8232</v>
      </c>
      <c r="P1787" t="s">
        <v>8233</v>
      </c>
      <c r="Q1787" t="s">
        <v>8234</v>
      </c>
      <c r="S1787" t="s">
        <v>8235</v>
      </c>
      <c r="T1787" s="2">
        <v>45715.659722222219</v>
      </c>
      <c r="U1787" t="s">
        <v>8236</v>
      </c>
      <c r="V1787" t="s">
        <v>4932</v>
      </c>
      <c r="W1787" s="1">
        <v>45762</v>
      </c>
      <c r="Y1787" t="s">
        <v>53</v>
      </c>
      <c r="AB1787">
        <v>843</v>
      </c>
      <c r="AC1787" s="1">
        <v>45720</v>
      </c>
      <c r="AD1787" s="1">
        <v>45790</v>
      </c>
      <c r="AE1787" s="23">
        <v>33946500</v>
      </c>
      <c r="AF1787" s="3">
        <v>14000000</v>
      </c>
      <c r="BB1787" t="s">
        <v>332</v>
      </c>
    </row>
    <row r="1788" spans="1:59" ht="15" customHeight="1" x14ac:dyDescent="0.25">
      <c r="A1788">
        <v>28493</v>
      </c>
      <c r="B1788">
        <v>28493</v>
      </c>
      <c r="D1788" s="31">
        <f t="shared" si="115"/>
        <v>14000000</v>
      </c>
      <c r="G1788" t="s">
        <v>101</v>
      </c>
      <c r="H1788" t="s">
        <v>216</v>
      </c>
      <c r="I1788" t="s">
        <v>4920</v>
      </c>
      <c r="J1788">
        <v>552514</v>
      </c>
      <c r="K1788" s="1">
        <v>45297</v>
      </c>
      <c r="L1788" t="s">
        <v>4921</v>
      </c>
      <c r="M1788" s="42" t="s">
        <v>13086</v>
      </c>
      <c r="N1788" s="43">
        <v>10</v>
      </c>
      <c r="O1788" t="s">
        <v>8237</v>
      </c>
      <c r="P1788" t="s">
        <v>8238</v>
      </c>
      <c r="Q1788" t="s">
        <v>8239</v>
      </c>
      <c r="S1788" t="s">
        <v>8240</v>
      </c>
      <c r="T1788" s="2">
        <v>45455.958333333336</v>
      </c>
      <c r="U1788" t="s">
        <v>8241</v>
      </c>
      <c r="V1788" t="s">
        <v>4927</v>
      </c>
      <c r="W1788" s="1">
        <v>45723</v>
      </c>
      <c r="Y1788" t="s">
        <v>53</v>
      </c>
      <c r="AB1788">
        <v>840</v>
      </c>
      <c r="AC1788" s="1">
        <v>45720</v>
      </c>
      <c r="AD1788" s="1">
        <v>45755</v>
      </c>
      <c r="AE1788" s="23">
        <v>22573440</v>
      </c>
      <c r="AF1788" s="3">
        <v>14000000</v>
      </c>
      <c r="BB1788" t="s">
        <v>332</v>
      </c>
    </row>
    <row r="1789" spans="1:59" ht="15" customHeight="1" x14ac:dyDescent="0.25">
      <c r="A1789">
        <v>28495</v>
      </c>
      <c r="B1789">
        <v>28495</v>
      </c>
      <c r="C1789" s="31">
        <f>AF1789</f>
        <v>14000000</v>
      </c>
      <c r="G1789" t="s">
        <v>101</v>
      </c>
      <c r="H1789" t="s">
        <v>216</v>
      </c>
      <c r="I1789" t="s">
        <v>4920</v>
      </c>
      <c r="J1789">
        <v>316174</v>
      </c>
      <c r="K1789" s="1">
        <v>45069</v>
      </c>
      <c r="L1789" t="s">
        <v>4921</v>
      </c>
      <c r="M1789" s="42" t="s">
        <v>13086</v>
      </c>
      <c r="N1789" s="43">
        <v>10</v>
      </c>
      <c r="O1789">
        <v>2</v>
      </c>
      <c r="P1789" t="s">
        <v>8242</v>
      </c>
      <c r="Q1789" t="s">
        <v>8243</v>
      </c>
      <c r="S1789" t="s">
        <v>8244</v>
      </c>
      <c r="T1789" s="2">
        <v>45314</v>
      </c>
      <c r="U1789" t="s">
        <v>8245</v>
      </c>
      <c r="V1789" t="s">
        <v>4927</v>
      </c>
      <c r="W1789" s="1">
        <v>45723</v>
      </c>
      <c r="Y1789" t="s">
        <v>70</v>
      </c>
      <c r="AB1789">
        <v>844</v>
      </c>
      <c r="AC1789" s="1">
        <v>45720</v>
      </c>
      <c r="AD1789" s="1">
        <v>45751</v>
      </c>
      <c r="AE1789" s="23">
        <v>16398274</v>
      </c>
      <c r="AF1789" s="3">
        <v>14000000</v>
      </c>
      <c r="BB1789" t="s">
        <v>332</v>
      </c>
    </row>
    <row r="1790" spans="1:59" ht="15" customHeight="1" x14ac:dyDescent="0.25">
      <c r="A1790">
        <v>28499</v>
      </c>
      <c r="B1790">
        <v>28499</v>
      </c>
      <c r="D1790" s="31">
        <f t="shared" ref="D1790:D1803" si="116">AF1790</f>
        <v>10306920</v>
      </c>
      <c r="G1790" t="s">
        <v>52</v>
      </c>
      <c r="H1790" t="s">
        <v>60</v>
      </c>
      <c r="I1790" t="s">
        <v>4920</v>
      </c>
      <c r="J1790">
        <v>667943</v>
      </c>
      <c r="K1790" s="1">
        <v>45411</v>
      </c>
      <c r="L1790" t="s">
        <v>4921</v>
      </c>
      <c r="M1790" s="42" t="s">
        <v>13086</v>
      </c>
      <c r="N1790" s="43">
        <v>10</v>
      </c>
      <c r="O1790" t="s">
        <v>8246</v>
      </c>
      <c r="P1790" t="s">
        <v>8247</v>
      </c>
      <c r="Q1790" t="s">
        <v>8248</v>
      </c>
      <c r="S1790" t="s">
        <v>8249</v>
      </c>
      <c r="T1790" s="2">
        <v>45716.927083333336</v>
      </c>
      <c r="U1790" t="s">
        <v>6813</v>
      </c>
      <c r="V1790" t="s">
        <v>4932</v>
      </c>
      <c r="W1790" s="1">
        <v>45730</v>
      </c>
      <c r="Y1790" t="s">
        <v>53</v>
      </c>
      <c r="AB1790">
        <v>847</v>
      </c>
      <c r="AC1790" s="1">
        <v>45720</v>
      </c>
      <c r="AD1790" s="1">
        <v>45762</v>
      </c>
      <c r="AE1790" s="23">
        <v>10306920</v>
      </c>
      <c r="AF1790" s="3">
        <v>10306920</v>
      </c>
      <c r="BB1790" t="s">
        <v>332</v>
      </c>
    </row>
    <row r="1791" spans="1:59" ht="15" customHeight="1" x14ac:dyDescent="0.25">
      <c r="A1791">
        <v>28489</v>
      </c>
      <c r="B1791">
        <v>28489</v>
      </c>
      <c r="D1791" s="31">
        <f t="shared" si="116"/>
        <v>11950620</v>
      </c>
      <c r="G1791" t="s">
        <v>52</v>
      </c>
      <c r="H1791" t="s">
        <v>60</v>
      </c>
      <c r="I1791" t="s">
        <v>4957</v>
      </c>
      <c r="J1791">
        <v>95674</v>
      </c>
      <c r="K1791" s="1">
        <v>45402</v>
      </c>
      <c r="L1791" t="s">
        <v>4921</v>
      </c>
      <c r="M1791" s="42" t="s">
        <v>13086</v>
      </c>
      <c r="N1791" s="43">
        <v>10</v>
      </c>
      <c r="O1791" t="s">
        <v>8250</v>
      </c>
      <c r="P1791" t="s">
        <v>8251</v>
      </c>
      <c r="Q1791" t="s">
        <v>8252</v>
      </c>
      <c r="S1791" t="s">
        <v>8253</v>
      </c>
      <c r="T1791" s="2">
        <v>45717.381944444445</v>
      </c>
      <c r="U1791" t="s">
        <v>5102</v>
      </c>
      <c r="V1791" t="s">
        <v>4932</v>
      </c>
      <c r="W1791" s="1">
        <v>45727</v>
      </c>
      <c r="Y1791" t="s">
        <v>53</v>
      </c>
      <c r="AB1791">
        <v>836</v>
      </c>
      <c r="AC1791" s="1">
        <v>45720</v>
      </c>
      <c r="AD1791" s="1">
        <v>45768</v>
      </c>
      <c r="AE1791" s="23">
        <v>11950620</v>
      </c>
      <c r="AF1791" s="3">
        <v>11950620</v>
      </c>
      <c r="BB1791" t="s">
        <v>332</v>
      </c>
    </row>
    <row r="1792" spans="1:59" ht="15" customHeight="1" x14ac:dyDescent="0.25">
      <c r="A1792">
        <v>96240</v>
      </c>
      <c r="B1792">
        <v>96240</v>
      </c>
      <c r="D1792" s="31">
        <f t="shared" si="116"/>
        <v>1807935</v>
      </c>
      <c r="G1792" t="s">
        <v>74</v>
      </c>
      <c r="H1792" t="s">
        <v>104</v>
      </c>
      <c r="I1792" t="s">
        <v>4920</v>
      </c>
      <c r="J1792">
        <v>557913</v>
      </c>
      <c r="K1792" s="1">
        <v>45313</v>
      </c>
      <c r="L1792" t="s">
        <v>4921</v>
      </c>
      <c r="M1792" s="42" t="s">
        <v>13086</v>
      </c>
      <c r="N1792" s="43">
        <v>10</v>
      </c>
      <c r="O1792" t="s">
        <v>8140</v>
      </c>
      <c r="P1792" t="s">
        <v>8141</v>
      </c>
      <c r="Q1792" t="s">
        <v>8142</v>
      </c>
      <c r="S1792" t="s">
        <v>8143</v>
      </c>
      <c r="T1792" s="2">
        <v>45670.583333333336</v>
      </c>
      <c r="U1792" t="s">
        <v>1526</v>
      </c>
      <c r="V1792" t="s">
        <v>4927</v>
      </c>
      <c r="W1792" s="1">
        <v>45730</v>
      </c>
      <c r="Y1792" t="s">
        <v>53</v>
      </c>
      <c r="AB1792">
        <v>861</v>
      </c>
      <c r="AC1792" s="1">
        <v>45721</v>
      </c>
      <c r="AD1792" s="1">
        <v>45758</v>
      </c>
      <c r="AE1792" s="23">
        <v>1807935</v>
      </c>
      <c r="AF1792" s="3">
        <v>1807935</v>
      </c>
      <c r="BB1792" t="s">
        <v>332</v>
      </c>
    </row>
    <row r="1793" spans="1:59" ht="15" customHeight="1" x14ac:dyDescent="0.25">
      <c r="A1793">
        <v>96243</v>
      </c>
      <c r="B1793">
        <v>96243</v>
      </c>
      <c r="D1793" s="31">
        <f t="shared" si="116"/>
        <v>14000000</v>
      </c>
      <c r="G1793" t="s">
        <v>74</v>
      </c>
      <c r="H1793" t="s">
        <v>97</v>
      </c>
      <c r="I1793" t="s">
        <v>4920</v>
      </c>
      <c r="J1793">
        <v>744777</v>
      </c>
      <c r="K1793" s="1">
        <v>45496</v>
      </c>
      <c r="L1793" t="s">
        <v>4921</v>
      </c>
      <c r="M1793" s="42" t="s">
        <v>13086</v>
      </c>
      <c r="N1793" s="43">
        <v>10</v>
      </c>
      <c r="O1793" t="s">
        <v>8144</v>
      </c>
      <c r="P1793" t="s">
        <v>8145</v>
      </c>
      <c r="Q1793" t="s">
        <v>8146</v>
      </c>
      <c r="S1793" t="s">
        <v>8147</v>
      </c>
      <c r="T1793" s="2">
        <v>45629.947916666664</v>
      </c>
      <c r="U1793" t="s">
        <v>205</v>
      </c>
      <c r="V1793" t="s">
        <v>4927</v>
      </c>
      <c r="W1793" s="1">
        <v>45730</v>
      </c>
      <c r="Y1793" t="s">
        <v>53</v>
      </c>
      <c r="AB1793">
        <v>859</v>
      </c>
      <c r="AC1793" s="1">
        <v>45721</v>
      </c>
      <c r="AD1793" s="1">
        <v>45758</v>
      </c>
      <c r="AE1793" s="23">
        <v>26599103</v>
      </c>
      <c r="AF1793" s="3">
        <v>14000000</v>
      </c>
      <c r="BB1793" t="s">
        <v>332</v>
      </c>
    </row>
    <row r="1794" spans="1:59" ht="15" customHeight="1" x14ac:dyDescent="0.25">
      <c r="A1794">
        <v>96245</v>
      </c>
      <c r="B1794">
        <v>96245</v>
      </c>
      <c r="D1794" s="31">
        <f t="shared" si="116"/>
        <v>11473180</v>
      </c>
      <c r="G1794" t="s">
        <v>74</v>
      </c>
      <c r="H1794" t="s">
        <v>97</v>
      </c>
      <c r="I1794" t="s">
        <v>4957</v>
      </c>
      <c r="J1794">
        <v>114245</v>
      </c>
      <c r="K1794" s="1">
        <v>45498</v>
      </c>
      <c r="L1794" t="s">
        <v>4921</v>
      </c>
      <c r="M1794" s="42" t="s">
        <v>13086</v>
      </c>
      <c r="N1794" s="43">
        <v>10</v>
      </c>
      <c r="O1794" t="s">
        <v>8148</v>
      </c>
      <c r="P1794" t="s">
        <v>8149</v>
      </c>
      <c r="Q1794" t="s">
        <v>8150</v>
      </c>
      <c r="S1794" t="s">
        <v>8151</v>
      </c>
      <c r="T1794" s="2">
        <v>45652.770833333336</v>
      </c>
      <c r="U1794" t="s">
        <v>327</v>
      </c>
      <c r="V1794" t="s">
        <v>4927</v>
      </c>
      <c r="W1794" s="1">
        <v>45730</v>
      </c>
      <c r="Y1794" t="s">
        <v>53</v>
      </c>
      <c r="AB1794">
        <v>857</v>
      </c>
      <c r="AC1794" s="1">
        <v>45721</v>
      </c>
      <c r="AD1794" s="1">
        <v>45758</v>
      </c>
      <c r="AE1794" s="23">
        <v>11473180</v>
      </c>
      <c r="AF1794" s="3">
        <v>11473180</v>
      </c>
      <c r="BB1794" t="s">
        <v>332</v>
      </c>
    </row>
    <row r="1795" spans="1:59" ht="15" customHeight="1" x14ac:dyDescent="0.25">
      <c r="A1795">
        <v>96248</v>
      </c>
      <c r="B1795">
        <v>96248</v>
      </c>
      <c r="D1795" s="31">
        <f t="shared" si="116"/>
        <v>14000000</v>
      </c>
      <c r="G1795" t="s">
        <v>74</v>
      </c>
      <c r="H1795" t="s">
        <v>5025</v>
      </c>
      <c r="I1795" t="s">
        <v>4957</v>
      </c>
      <c r="J1795">
        <v>101606</v>
      </c>
      <c r="K1795" s="1">
        <v>45429</v>
      </c>
      <c r="L1795" t="s">
        <v>4921</v>
      </c>
      <c r="M1795" s="42" t="s">
        <v>13086</v>
      </c>
      <c r="N1795" s="43">
        <v>10</v>
      </c>
      <c r="O1795" t="s">
        <v>8152</v>
      </c>
      <c r="P1795" t="s">
        <v>8153</v>
      </c>
      <c r="Q1795" t="s">
        <v>8154</v>
      </c>
      <c r="S1795" t="s">
        <v>8155</v>
      </c>
      <c r="T1795" s="2">
        <v>45683.770833333336</v>
      </c>
      <c r="U1795" t="s">
        <v>8156</v>
      </c>
      <c r="V1795" t="s">
        <v>4927</v>
      </c>
      <c r="W1795" s="1">
        <v>45730</v>
      </c>
      <c r="Y1795" t="s">
        <v>53</v>
      </c>
      <c r="AB1795">
        <v>854</v>
      </c>
      <c r="AC1795" s="1">
        <v>45721</v>
      </c>
      <c r="AD1795" s="1">
        <v>45758</v>
      </c>
      <c r="AE1795" s="23">
        <v>16550436</v>
      </c>
      <c r="AF1795" s="3">
        <v>14000000</v>
      </c>
      <c r="BB1795" t="s">
        <v>332</v>
      </c>
    </row>
    <row r="1796" spans="1:59" ht="15" customHeight="1" x14ac:dyDescent="0.25">
      <c r="A1796">
        <v>35178</v>
      </c>
      <c r="B1796">
        <v>35178</v>
      </c>
      <c r="D1796" s="31">
        <f t="shared" si="116"/>
        <v>14000000</v>
      </c>
      <c r="G1796" t="s">
        <v>52</v>
      </c>
      <c r="H1796" t="s">
        <v>60</v>
      </c>
      <c r="I1796" t="s">
        <v>4920</v>
      </c>
      <c r="J1796">
        <v>656756</v>
      </c>
      <c r="K1796" s="1">
        <v>45400</v>
      </c>
      <c r="L1796" t="s">
        <v>4921</v>
      </c>
      <c r="M1796" s="42" t="s">
        <v>13086</v>
      </c>
      <c r="N1796" s="43">
        <v>10</v>
      </c>
      <c r="O1796" t="s">
        <v>8157</v>
      </c>
      <c r="P1796" t="s">
        <v>8158</v>
      </c>
      <c r="Q1796" t="s">
        <v>8159</v>
      </c>
      <c r="S1796" t="s">
        <v>8160</v>
      </c>
      <c r="T1796" s="2">
        <v>45658.520833333336</v>
      </c>
      <c r="U1796" t="s">
        <v>8161</v>
      </c>
      <c r="V1796" t="s">
        <v>4927</v>
      </c>
      <c r="W1796" s="1">
        <v>45730</v>
      </c>
      <c r="Y1796" t="s">
        <v>53</v>
      </c>
      <c r="AB1796">
        <v>852</v>
      </c>
      <c r="AC1796" s="1">
        <v>45721</v>
      </c>
      <c r="AD1796" s="1">
        <v>45761</v>
      </c>
      <c r="AE1796" s="23">
        <v>16714765</v>
      </c>
      <c r="AF1796" s="3">
        <v>14000000</v>
      </c>
      <c r="BB1796" t="s">
        <v>332</v>
      </c>
    </row>
    <row r="1797" spans="1:59" ht="15" customHeight="1" x14ac:dyDescent="0.25">
      <c r="A1797">
        <v>28522</v>
      </c>
      <c r="B1797">
        <v>28522</v>
      </c>
      <c r="D1797" s="31">
        <f t="shared" si="116"/>
        <v>6687267.7699999996</v>
      </c>
      <c r="G1797" t="s">
        <v>52</v>
      </c>
      <c r="H1797" t="s">
        <v>102</v>
      </c>
      <c r="I1797" t="s">
        <v>4957</v>
      </c>
      <c r="J1797">
        <v>124928</v>
      </c>
      <c r="K1797" s="1">
        <v>45569</v>
      </c>
      <c r="L1797" t="s">
        <v>4921</v>
      </c>
      <c r="M1797" s="42" t="s">
        <v>13086</v>
      </c>
      <c r="N1797" s="43">
        <v>10</v>
      </c>
      <c r="O1797" t="s">
        <v>7967</v>
      </c>
      <c r="P1797" t="s">
        <v>7968</v>
      </c>
      <c r="Q1797" t="s">
        <v>8162</v>
      </c>
      <c r="S1797" t="s">
        <v>7970</v>
      </c>
      <c r="T1797" s="2">
        <v>45713.854166666664</v>
      </c>
      <c r="U1797" t="s">
        <v>8163</v>
      </c>
      <c r="V1797" t="s">
        <v>4927</v>
      </c>
      <c r="W1797" s="1">
        <v>45722</v>
      </c>
      <c r="Y1797" t="s">
        <v>53</v>
      </c>
      <c r="AB1797">
        <v>851</v>
      </c>
      <c r="AC1797" s="1">
        <v>45721</v>
      </c>
      <c r="AD1797" s="1">
        <v>45727</v>
      </c>
      <c r="AE1797" s="23">
        <v>9455190</v>
      </c>
      <c r="AF1797" s="3">
        <v>6687267.7699999996</v>
      </c>
      <c r="BB1797" t="s">
        <v>332</v>
      </c>
    </row>
    <row r="1798" spans="1:59" ht="15" customHeight="1" x14ac:dyDescent="0.25">
      <c r="A1798">
        <v>96244</v>
      </c>
      <c r="B1798">
        <v>96244</v>
      </c>
      <c r="D1798" s="31">
        <f t="shared" si="116"/>
        <v>14000000</v>
      </c>
      <c r="G1798" t="s">
        <v>74</v>
      </c>
      <c r="H1798" t="s">
        <v>106</v>
      </c>
      <c r="I1798" t="s">
        <v>4920</v>
      </c>
      <c r="J1798">
        <v>741605</v>
      </c>
      <c r="K1798" s="1">
        <v>45492</v>
      </c>
      <c r="L1798" t="s">
        <v>4921</v>
      </c>
      <c r="M1798" s="42" t="s">
        <v>13086</v>
      </c>
      <c r="N1798" s="43">
        <v>10</v>
      </c>
      <c r="O1798" t="s">
        <v>8164</v>
      </c>
      <c r="P1798" t="s">
        <v>8165</v>
      </c>
      <c r="Q1798" t="s">
        <v>8166</v>
      </c>
      <c r="S1798" t="s">
        <v>8167</v>
      </c>
      <c r="T1798" s="2">
        <v>45680.645833333336</v>
      </c>
      <c r="U1798" t="s">
        <v>6550</v>
      </c>
      <c r="V1798" t="s">
        <v>4927</v>
      </c>
      <c r="W1798" s="1">
        <v>45730</v>
      </c>
      <c r="Y1798" t="s">
        <v>53</v>
      </c>
      <c r="AB1798">
        <v>858</v>
      </c>
      <c r="AC1798" s="1">
        <v>45721</v>
      </c>
      <c r="AD1798" s="1">
        <v>45758</v>
      </c>
      <c r="AE1798" s="23">
        <v>17553836</v>
      </c>
      <c r="AF1798" s="3">
        <v>14000000</v>
      </c>
      <c r="BB1798" t="s">
        <v>332</v>
      </c>
    </row>
    <row r="1799" spans="1:59" ht="15" customHeight="1" x14ac:dyDescent="0.25">
      <c r="A1799">
        <v>96239</v>
      </c>
      <c r="B1799">
        <v>96239</v>
      </c>
      <c r="D1799" s="31">
        <f t="shared" si="116"/>
        <v>1555461.5</v>
      </c>
      <c r="G1799" t="s">
        <v>52</v>
      </c>
      <c r="H1799" t="s">
        <v>60</v>
      </c>
      <c r="I1799" t="s">
        <v>4920</v>
      </c>
      <c r="J1799">
        <v>624916</v>
      </c>
      <c r="K1799" s="1">
        <v>45371</v>
      </c>
      <c r="L1799" t="s">
        <v>4921</v>
      </c>
      <c r="M1799" s="42" t="s">
        <v>13086</v>
      </c>
      <c r="N1799" s="43">
        <v>10</v>
      </c>
      <c r="O1799" t="s">
        <v>8168</v>
      </c>
      <c r="P1799" t="s">
        <v>8169</v>
      </c>
      <c r="Q1799" t="s">
        <v>8170</v>
      </c>
      <c r="S1799" t="s">
        <v>8171</v>
      </c>
      <c r="T1799" s="2">
        <v>45717.402777777781</v>
      </c>
      <c r="U1799" t="s">
        <v>5422</v>
      </c>
      <c r="V1799" t="s">
        <v>4932</v>
      </c>
      <c r="W1799" s="1">
        <v>45730</v>
      </c>
      <c r="Y1799" t="s">
        <v>53</v>
      </c>
      <c r="AB1799">
        <v>862</v>
      </c>
      <c r="AC1799" s="1">
        <v>45721</v>
      </c>
      <c r="AD1799" s="1">
        <v>45761</v>
      </c>
      <c r="AE1799" s="23">
        <v>1555461.5</v>
      </c>
      <c r="AF1799" s="3">
        <v>1555461.5</v>
      </c>
      <c r="BB1799" t="s">
        <v>332</v>
      </c>
    </row>
    <row r="1800" spans="1:59" ht="15" customHeight="1" x14ac:dyDescent="0.25">
      <c r="A1800">
        <v>28511</v>
      </c>
      <c r="B1800">
        <v>28511</v>
      </c>
      <c r="D1800" s="31">
        <f t="shared" si="116"/>
        <v>14000000</v>
      </c>
      <c r="G1800" t="s">
        <v>52</v>
      </c>
      <c r="H1800" t="s">
        <v>60</v>
      </c>
      <c r="I1800" t="s">
        <v>4920</v>
      </c>
      <c r="J1800">
        <v>821829</v>
      </c>
      <c r="K1800" s="1">
        <v>45606</v>
      </c>
      <c r="L1800" t="s">
        <v>4921</v>
      </c>
      <c r="M1800" s="42" t="s">
        <v>13086</v>
      </c>
      <c r="N1800" s="43">
        <v>10</v>
      </c>
      <c r="O1800" t="s">
        <v>8172</v>
      </c>
      <c r="P1800" t="s">
        <v>8173</v>
      </c>
      <c r="Q1800" t="s">
        <v>8174</v>
      </c>
      <c r="S1800" t="s">
        <v>8175</v>
      </c>
      <c r="T1800" s="2">
        <v>45628.4375</v>
      </c>
      <c r="U1800" t="s">
        <v>8176</v>
      </c>
      <c r="V1800" t="s">
        <v>4927</v>
      </c>
      <c r="W1800" s="1">
        <v>45730</v>
      </c>
      <c r="Y1800" t="s">
        <v>53</v>
      </c>
      <c r="AB1800">
        <v>850</v>
      </c>
      <c r="AC1800" s="1">
        <v>45721</v>
      </c>
      <c r="AD1800" s="1">
        <v>45761</v>
      </c>
      <c r="AE1800" s="23">
        <v>19904270</v>
      </c>
      <c r="AF1800" s="3">
        <v>14000000</v>
      </c>
      <c r="BB1800" t="s">
        <v>332</v>
      </c>
    </row>
    <row r="1801" spans="1:59" ht="15" customHeight="1" x14ac:dyDescent="0.25">
      <c r="A1801">
        <v>28508</v>
      </c>
      <c r="B1801">
        <v>28508</v>
      </c>
      <c r="D1801" s="31">
        <f t="shared" si="116"/>
        <v>14000000</v>
      </c>
      <c r="G1801" t="s">
        <v>52</v>
      </c>
      <c r="H1801" t="s">
        <v>60</v>
      </c>
      <c r="I1801" t="s">
        <v>4920</v>
      </c>
      <c r="J1801">
        <v>874732</v>
      </c>
      <c r="K1801" s="1">
        <v>45704</v>
      </c>
      <c r="L1801" t="s">
        <v>4921</v>
      </c>
      <c r="M1801" s="42" t="s">
        <v>13086</v>
      </c>
      <c r="N1801" s="43">
        <v>10</v>
      </c>
      <c r="O1801" t="s">
        <v>8177</v>
      </c>
      <c r="P1801" t="s">
        <v>8178</v>
      </c>
      <c r="Q1801" t="s">
        <v>8179</v>
      </c>
      <c r="S1801" t="s">
        <v>8180</v>
      </c>
      <c r="T1801" s="2">
        <v>45719.590277777781</v>
      </c>
      <c r="U1801" t="s">
        <v>5371</v>
      </c>
      <c r="V1801" t="s">
        <v>4932</v>
      </c>
      <c r="W1801" s="1">
        <v>45733</v>
      </c>
      <c r="Y1801" t="s">
        <v>53</v>
      </c>
      <c r="AB1801">
        <v>849</v>
      </c>
      <c r="AC1801" s="1">
        <v>45721</v>
      </c>
      <c r="AD1801" s="1">
        <v>45803</v>
      </c>
      <c r="AE1801" s="23">
        <v>14765036.699999999</v>
      </c>
      <c r="AF1801" s="3">
        <v>14000000</v>
      </c>
      <c r="BB1801" t="s">
        <v>332</v>
      </c>
    </row>
    <row r="1802" spans="1:59" ht="15" customHeight="1" x14ac:dyDescent="0.25">
      <c r="A1802">
        <v>28509</v>
      </c>
      <c r="B1802">
        <v>28509</v>
      </c>
      <c r="D1802" s="31">
        <f t="shared" si="116"/>
        <v>10000000</v>
      </c>
      <c r="G1802" t="s">
        <v>52</v>
      </c>
      <c r="H1802" t="s">
        <v>52</v>
      </c>
      <c r="I1802" t="s">
        <v>4920</v>
      </c>
      <c r="J1802">
        <v>764568</v>
      </c>
      <c r="K1802" s="1">
        <v>45520</v>
      </c>
      <c r="L1802" t="s">
        <v>4921</v>
      </c>
      <c r="M1802" s="42" t="s">
        <v>13086</v>
      </c>
      <c r="N1802" s="43">
        <v>10</v>
      </c>
      <c r="O1802" t="s">
        <v>8181</v>
      </c>
      <c r="P1802" t="s">
        <v>8182</v>
      </c>
      <c r="Q1802" t="s">
        <v>8183</v>
      </c>
      <c r="S1802" t="s">
        <v>8184</v>
      </c>
      <c r="T1802" s="2">
        <v>45720.25</v>
      </c>
      <c r="U1802" t="s">
        <v>8185</v>
      </c>
      <c r="V1802" t="s">
        <v>4932</v>
      </c>
      <c r="W1802" s="1">
        <v>45730</v>
      </c>
      <c r="Y1802" t="s">
        <v>53</v>
      </c>
      <c r="AB1802">
        <v>848</v>
      </c>
      <c r="AC1802" s="1">
        <v>45721</v>
      </c>
      <c r="AD1802" s="1">
        <v>45742</v>
      </c>
      <c r="AE1802" s="23">
        <v>12001800</v>
      </c>
      <c r="AF1802" s="3">
        <v>10000000</v>
      </c>
      <c r="BB1802" t="s">
        <v>332</v>
      </c>
    </row>
    <row r="1803" spans="1:59" ht="15" customHeight="1" x14ac:dyDescent="0.25">
      <c r="A1803">
        <v>35179</v>
      </c>
      <c r="B1803">
        <v>35179</v>
      </c>
      <c r="D1803" s="31">
        <f t="shared" si="116"/>
        <v>4008510</v>
      </c>
      <c r="G1803" t="s">
        <v>52</v>
      </c>
      <c r="H1803" t="s">
        <v>61</v>
      </c>
      <c r="I1803" t="s">
        <v>4920</v>
      </c>
      <c r="J1803">
        <v>846584</v>
      </c>
      <c r="K1803" s="1">
        <v>45653</v>
      </c>
      <c r="L1803" t="s">
        <v>4921</v>
      </c>
      <c r="M1803" s="42" t="s">
        <v>13086</v>
      </c>
      <c r="N1803" s="43">
        <v>10</v>
      </c>
      <c r="O1803" t="s">
        <v>8186</v>
      </c>
      <c r="P1803" t="s">
        <v>8187</v>
      </c>
      <c r="Q1803" t="s">
        <v>8188</v>
      </c>
      <c r="S1803" t="s">
        <v>8189</v>
      </c>
      <c r="T1803" s="2">
        <v>45670.942361111112</v>
      </c>
      <c r="U1803" t="s">
        <v>8190</v>
      </c>
      <c r="V1803" t="s">
        <v>4927</v>
      </c>
      <c r="W1803" s="1">
        <v>45730</v>
      </c>
      <c r="Y1803" t="s">
        <v>53</v>
      </c>
      <c r="AB1803">
        <v>853</v>
      </c>
      <c r="AC1803" s="1">
        <v>45721</v>
      </c>
      <c r="AD1803" s="1">
        <v>45761</v>
      </c>
      <c r="AE1803" s="23">
        <v>4008510</v>
      </c>
      <c r="AF1803" s="3">
        <v>4008510</v>
      </c>
      <c r="BB1803" t="s">
        <v>332</v>
      </c>
    </row>
    <row r="1804" spans="1:59" ht="15" customHeight="1" x14ac:dyDescent="0.25">
      <c r="A1804" s="17">
        <v>96246</v>
      </c>
      <c r="B1804" s="17">
        <v>96246</v>
      </c>
      <c r="C1804" s="17"/>
      <c r="D1804" s="17"/>
      <c r="E1804" s="17"/>
      <c r="F1804" s="17"/>
      <c r="G1804" t="s">
        <v>74</v>
      </c>
      <c r="H1804" s="17" t="s">
        <v>5025</v>
      </c>
      <c r="I1804" s="17" t="s">
        <v>4957</v>
      </c>
      <c r="J1804" s="17">
        <v>85272</v>
      </c>
      <c r="K1804" s="18">
        <v>45358</v>
      </c>
      <c r="L1804" s="17" t="s">
        <v>4921</v>
      </c>
      <c r="M1804" s="42" t="s">
        <v>13086</v>
      </c>
      <c r="N1804" s="43">
        <v>10</v>
      </c>
      <c r="O1804" s="17" t="s">
        <v>14576</v>
      </c>
      <c r="P1804" s="17" t="s">
        <v>14577</v>
      </c>
      <c r="Q1804" s="17" t="s">
        <v>14578</v>
      </c>
      <c r="S1804" s="17" t="s">
        <v>15798</v>
      </c>
      <c r="T1804" s="20">
        <v>45717.75</v>
      </c>
      <c r="U1804" s="17" t="s">
        <v>15799</v>
      </c>
      <c r="V1804" s="17" t="s">
        <v>4932</v>
      </c>
      <c r="Y1804" s="17" t="s">
        <v>53</v>
      </c>
      <c r="AB1804" s="17">
        <v>856</v>
      </c>
      <c r="AC1804" s="18">
        <v>45721</v>
      </c>
      <c r="AD1804" s="17"/>
      <c r="AF1804" s="17"/>
      <c r="BB1804" t="s">
        <v>84</v>
      </c>
    </row>
    <row r="1805" spans="1:59" ht="15" customHeight="1" x14ac:dyDescent="0.25">
      <c r="A1805">
        <v>96264</v>
      </c>
      <c r="B1805">
        <v>96264</v>
      </c>
      <c r="G1805" t="s">
        <v>74</v>
      </c>
      <c r="H1805" t="s">
        <v>97</v>
      </c>
      <c r="I1805" t="s">
        <v>119</v>
      </c>
      <c r="J1805">
        <v>56976</v>
      </c>
      <c r="K1805" s="1">
        <v>45708</v>
      </c>
      <c r="L1805" t="s">
        <v>503</v>
      </c>
      <c r="M1805" s="42" t="s">
        <v>4865</v>
      </c>
      <c r="N1805" s="43">
        <v>8.9</v>
      </c>
      <c r="O1805" t="s">
        <v>2425</v>
      </c>
      <c r="P1805" t="s">
        <v>2426</v>
      </c>
      <c r="Q1805" t="s">
        <v>2426</v>
      </c>
      <c r="R1805">
        <v>30908985850014</v>
      </c>
      <c r="S1805" t="s">
        <v>2426</v>
      </c>
      <c r="T1805" s="2">
        <v>45721</v>
      </c>
      <c r="U1805" t="s">
        <v>2427</v>
      </c>
      <c r="W1805" s="1">
        <v>45793</v>
      </c>
      <c r="X1805" s="4" t="s">
        <v>2428</v>
      </c>
      <c r="Y1805" t="s">
        <v>53</v>
      </c>
      <c r="Z1805" t="s">
        <v>2429</v>
      </c>
      <c r="AB1805">
        <v>18313</v>
      </c>
      <c r="AC1805" s="1">
        <v>45722</v>
      </c>
      <c r="AD1805" s="1">
        <v>45796</v>
      </c>
      <c r="AE1805" s="23">
        <v>521250</v>
      </c>
      <c r="AF1805" s="3">
        <v>521250</v>
      </c>
      <c r="AH1805" t="s">
        <v>380</v>
      </c>
      <c r="AI1805" t="s">
        <v>381</v>
      </c>
      <c r="AJ1805" s="1">
        <v>45723</v>
      </c>
      <c r="AK1805" s="1">
        <v>45819</v>
      </c>
      <c r="AL1805">
        <v>-16</v>
      </c>
      <c r="AM1805">
        <v>0</v>
      </c>
      <c r="AP1805" t="s">
        <v>52</v>
      </c>
      <c r="AV1805">
        <v>0</v>
      </c>
      <c r="AW1805" t="s">
        <v>55</v>
      </c>
      <c r="AX1805">
        <v>105</v>
      </c>
      <c r="AY1805" t="s">
        <v>56</v>
      </c>
      <c r="BB1805" t="s">
        <v>332</v>
      </c>
      <c r="BC1805" t="s">
        <v>58</v>
      </c>
      <c r="BD1805" t="s">
        <v>58</v>
      </c>
      <c r="BE1805" t="s">
        <v>58</v>
      </c>
      <c r="BF1805" t="s">
        <v>2430</v>
      </c>
      <c r="BG1805" t="s">
        <v>2431</v>
      </c>
    </row>
    <row r="1806" spans="1:59" ht="15" customHeight="1" x14ac:dyDescent="0.25">
      <c r="A1806" s="6">
        <v>96396</v>
      </c>
      <c r="B1806" s="6">
        <v>96396</v>
      </c>
      <c r="C1806" s="6"/>
      <c r="D1806" s="6"/>
      <c r="E1806" s="6"/>
      <c r="F1806" s="6"/>
      <c r="G1806" s="6" t="s">
        <v>74</v>
      </c>
      <c r="H1806" s="6" t="s">
        <v>802</v>
      </c>
      <c r="I1806" s="6" t="s">
        <v>63</v>
      </c>
      <c r="J1806" s="6">
        <v>336629</v>
      </c>
      <c r="K1806" s="13">
        <v>45264</v>
      </c>
      <c r="L1806" s="6" t="s">
        <v>803</v>
      </c>
      <c r="M1806" s="42" t="s">
        <v>4880</v>
      </c>
      <c r="N1806" s="43">
        <v>16</v>
      </c>
      <c r="O1806" s="6" t="s">
        <v>804</v>
      </c>
      <c r="P1806" s="6" t="s">
        <v>90</v>
      </c>
      <c r="Q1806" s="6" t="s">
        <v>90</v>
      </c>
      <c r="R1806" s="6">
        <v>200242936</v>
      </c>
      <c r="S1806" s="6" t="s">
        <v>805</v>
      </c>
      <c r="T1806" s="14">
        <v>45463</v>
      </c>
      <c r="U1806" s="6" t="s">
        <v>806</v>
      </c>
      <c r="V1806" s="6"/>
      <c r="W1806" s="13">
        <v>45726</v>
      </c>
      <c r="X1806" s="6" t="s">
        <v>807</v>
      </c>
      <c r="Y1806" s="6" t="s">
        <v>70</v>
      </c>
      <c r="Z1806" s="6"/>
      <c r="AA1806" s="6"/>
      <c r="AB1806" s="6">
        <v>670</v>
      </c>
      <c r="AC1806" s="13">
        <v>45722</v>
      </c>
      <c r="AD1806" s="13">
        <v>45744</v>
      </c>
      <c r="AE1806" s="23">
        <v>3218504882</v>
      </c>
      <c r="AF1806" s="15">
        <v>320000000</v>
      </c>
      <c r="AG1806" s="6"/>
      <c r="AH1806" s="6" t="s">
        <v>147</v>
      </c>
      <c r="AI1806" s="6" t="s">
        <v>52</v>
      </c>
      <c r="AJ1806" s="13">
        <v>45733</v>
      </c>
      <c r="AK1806" s="13">
        <v>45778</v>
      </c>
      <c r="AL1806" s="6">
        <v>-14</v>
      </c>
      <c r="AM1806" s="6">
        <v>0</v>
      </c>
      <c r="AN1806" s="6"/>
      <c r="AO1806" s="6"/>
      <c r="AP1806" s="6" t="s">
        <v>52</v>
      </c>
      <c r="AQ1806" s="6"/>
      <c r="AR1806" s="6"/>
      <c r="AS1806" s="6"/>
      <c r="AT1806" s="6"/>
      <c r="AU1806" s="6"/>
      <c r="AV1806" s="6">
        <v>0</v>
      </c>
      <c r="AW1806" s="6" t="s">
        <v>55</v>
      </c>
      <c r="AX1806" s="6">
        <v>61</v>
      </c>
      <c r="AY1806" s="6" t="s">
        <v>1844</v>
      </c>
      <c r="AZ1806" s="6">
        <v>30107975670018</v>
      </c>
      <c r="BA1806" s="6" t="s">
        <v>1845</v>
      </c>
      <c r="BB1806" s="6" t="s">
        <v>332</v>
      </c>
      <c r="BC1806" s="6" t="s">
        <v>58</v>
      </c>
      <c r="BD1806" s="6" t="s">
        <v>58</v>
      </c>
      <c r="BE1806" s="6" t="s">
        <v>58</v>
      </c>
      <c r="BF1806" s="6" t="s">
        <v>2432</v>
      </c>
      <c r="BG1806" s="6" t="s">
        <v>809</v>
      </c>
    </row>
    <row r="1807" spans="1:59" ht="15" customHeight="1" x14ac:dyDescent="0.25">
      <c r="A1807">
        <v>165771</v>
      </c>
      <c r="B1807">
        <v>165771</v>
      </c>
      <c r="D1807" s="31">
        <f t="shared" ref="D1807:D1819" si="117">AF1807</f>
        <v>600000</v>
      </c>
      <c r="G1807" t="s">
        <v>52</v>
      </c>
      <c r="H1807" t="s">
        <v>61</v>
      </c>
      <c r="I1807" t="s">
        <v>4920</v>
      </c>
      <c r="J1807">
        <v>810448</v>
      </c>
      <c r="K1807" s="1">
        <v>45587</v>
      </c>
      <c r="L1807" t="s">
        <v>4921</v>
      </c>
      <c r="M1807" s="42" t="s">
        <v>13086</v>
      </c>
      <c r="N1807" s="43">
        <v>10</v>
      </c>
      <c r="O1807" t="s">
        <v>8081</v>
      </c>
      <c r="P1807" t="s">
        <v>8082</v>
      </c>
      <c r="Q1807" t="s">
        <v>8083</v>
      </c>
      <c r="S1807" t="s">
        <v>8084</v>
      </c>
      <c r="T1807" s="2">
        <v>45625.854166666664</v>
      </c>
      <c r="U1807" t="s">
        <v>8085</v>
      </c>
      <c r="V1807" t="s">
        <v>4927</v>
      </c>
      <c r="W1807" s="1">
        <v>45736</v>
      </c>
      <c r="Y1807" t="s">
        <v>53</v>
      </c>
      <c r="AB1807">
        <v>742</v>
      </c>
      <c r="AC1807" s="1">
        <v>45722</v>
      </c>
      <c r="AD1807" s="1">
        <v>45765</v>
      </c>
      <c r="AE1807" s="23">
        <v>600000</v>
      </c>
      <c r="AF1807" s="3">
        <v>600000</v>
      </c>
      <c r="BB1807" t="s">
        <v>332</v>
      </c>
    </row>
    <row r="1808" spans="1:59" ht="15" customHeight="1" x14ac:dyDescent="0.25">
      <c r="A1808">
        <v>96242</v>
      </c>
      <c r="B1808">
        <v>96242</v>
      </c>
      <c r="D1808" s="31">
        <f t="shared" si="117"/>
        <v>11056636.5</v>
      </c>
      <c r="G1808" t="s">
        <v>52</v>
      </c>
      <c r="H1808" t="s">
        <v>60</v>
      </c>
      <c r="I1808" t="s">
        <v>4920</v>
      </c>
      <c r="J1808">
        <v>632772</v>
      </c>
      <c r="K1808" s="1">
        <v>45379</v>
      </c>
      <c r="L1808" t="s">
        <v>4921</v>
      </c>
      <c r="M1808" s="42" t="s">
        <v>13086</v>
      </c>
      <c r="N1808" s="43">
        <v>10</v>
      </c>
      <c r="O1808" t="s">
        <v>8086</v>
      </c>
      <c r="P1808" t="s">
        <v>8087</v>
      </c>
      <c r="Q1808" t="s">
        <v>8088</v>
      </c>
      <c r="S1808" t="s">
        <v>8089</v>
      </c>
      <c r="T1808" s="2">
        <v>45720.680555555555</v>
      </c>
      <c r="U1808" t="s">
        <v>8090</v>
      </c>
      <c r="V1808" t="s">
        <v>4932</v>
      </c>
      <c r="W1808" s="1">
        <v>45730</v>
      </c>
      <c r="Y1808" t="s">
        <v>53</v>
      </c>
      <c r="AB1808">
        <v>855</v>
      </c>
      <c r="AC1808" s="1">
        <v>45722</v>
      </c>
      <c r="AD1808" s="1">
        <v>45761</v>
      </c>
      <c r="AE1808" s="23">
        <v>11556636.5</v>
      </c>
      <c r="AF1808" s="3">
        <v>11056636.5</v>
      </c>
      <c r="BB1808" t="s">
        <v>332</v>
      </c>
    </row>
    <row r="1809" spans="1:59" ht="15" customHeight="1" x14ac:dyDescent="0.25">
      <c r="A1809">
        <v>96249</v>
      </c>
      <c r="B1809">
        <v>96249</v>
      </c>
      <c r="D1809" s="31">
        <f t="shared" si="117"/>
        <v>14000000</v>
      </c>
      <c r="G1809" t="s">
        <v>74</v>
      </c>
      <c r="H1809" t="s">
        <v>97</v>
      </c>
      <c r="I1809" t="s">
        <v>4957</v>
      </c>
      <c r="J1809">
        <v>107651</v>
      </c>
      <c r="K1809" s="1">
        <v>45457</v>
      </c>
      <c r="L1809" t="s">
        <v>4921</v>
      </c>
      <c r="M1809" s="42" t="s">
        <v>13086</v>
      </c>
      <c r="N1809" s="43">
        <v>10</v>
      </c>
      <c r="O1809" t="s">
        <v>8091</v>
      </c>
      <c r="P1809" t="s">
        <v>8092</v>
      </c>
      <c r="Q1809" t="s">
        <v>8093</v>
      </c>
      <c r="S1809" t="s">
        <v>8094</v>
      </c>
      <c r="T1809" s="2">
        <v>45689.833333333336</v>
      </c>
      <c r="U1809" t="s">
        <v>5068</v>
      </c>
      <c r="V1809" t="s">
        <v>4932</v>
      </c>
      <c r="W1809" s="1">
        <v>45733</v>
      </c>
      <c r="Y1809" t="s">
        <v>53</v>
      </c>
      <c r="AB1809">
        <v>869</v>
      </c>
      <c r="AC1809" s="1">
        <v>45722</v>
      </c>
      <c r="AD1809" s="1">
        <v>45763</v>
      </c>
      <c r="AE1809" s="23">
        <v>33651938</v>
      </c>
      <c r="AF1809" s="3">
        <v>14000000</v>
      </c>
      <c r="BB1809" t="s">
        <v>332</v>
      </c>
    </row>
    <row r="1810" spans="1:59" ht="15" customHeight="1" x14ac:dyDescent="0.25">
      <c r="A1810">
        <v>96250</v>
      </c>
      <c r="B1810">
        <v>96250</v>
      </c>
      <c r="D1810" s="31">
        <f t="shared" si="117"/>
        <v>14000000</v>
      </c>
      <c r="G1810" t="s">
        <v>52</v>
      </c>
      <c r="H1810" t="s">
        <v>61</v>
      </c>
      <c r="I1810" t="s">
        <v>4920</v>
      </c>
      <c r="J1810">
        <v>532105</v>
      </c>
      <c r="K1810" s="1">
        <v>45277</v>
      </c>
      <c r="L1810" t="s">
        <v>4921</v>
      </c>
      <c r="M1810" s="42" t="s">
        <v>13086</v>
      </c>
      <c r="N1810" s="43">
        <v>10</v>
      </c>
      <c r="O1810" t="s">
        <v>8095</v>
      </c>
      <c r="P1810" t="s">
        <v>8096</v>
      </c>
      <c r="Q1810" t="s">
        <v>8097</v>
      </c>
      <c r="S1810" t="s">
        <v>8098</v>
      </c>
      <c r="T1810" s="2">
        <v>45523.388888888891</v>
      </c>
      <c r="U1810" t="s">
        <v>8099</v>
      </c>
      <c r="V1810" t="s">
        <v>4927</v>
      </c>
      <c r="W1810" s="1">
        <v>45733</v>
      </c>
      <c r="Y1810" t="s">
        <v>53</v>
      </c>
      <c r="AB1810">
        <v>868</v>
      </c>
      <c r="AC1810" s="1">
        <v>45722</v>
      </c>
      <c r="AD1810" s="1">
        <v>45763</v>
      </c>
      <c r="AE1810" s="23">
        <v>15615304</v>
      </c>
      <c r="AF1810" s="3">
        <v>14000000</v>
      </c>
      <c r="BB1810" t="s">
        <v>332</v>
      </c>
    </row>
    <row r="1811" spans="1:59" ht="15" customHeight="1" x14ac:dyDescent="0.25">
      <c r="A1811">
        <v>96258</v>
      </c>
      <c r="B1811">
        <v>96258</v>
      </c>
      <c r="D1811" s="31">
        <f t="shared" si="117"/>
        <v>14000000</v>
      </c>
      <c r="G1811" t="s">
        <v>74</v>
      </c>
      <c r="H1811" t="s">
        <v>97</v>
      </c>
      <c r="I1811" t="s">
        <v>4957</v>
      </c>
      <c r="J1811">
        <v>104783</v>
      </c>
      <c r="K1811" s="1">
        <v>45444</v>
      </c>
      <c r="L1811" t="s">
        <v>4921</v>
      </c>
      <c r="M1811" s="42" t="s">
        <v>13086</v>
      </c>
      <c r="N1811" s="43">
        <v>10</v>
      </c>
      <c r="O1811" t="s">
        <v>8100</v>
      </c>
      <c r="P1811" t="s">
        <v>8101</v>
      </c>
      <c r="Q1811" t="s">
        <v>8102</v>
      </c>
      <c r="S1811" t="s">
        <v>8103</v>
      </c>
      <c r="T1811" s="2">
        <v>45594.395833333336</v>
      </c>
      <c r="U1811" t="s">
        <v>6607</v>
      </c>
      <c r="V1811" t="s">
        <v>4927</v>
      </c>
      <c r="W1811" s="1">
        <v>45733</v>
      </c>
      <c r="Y1811" t="s">
        <v>53</v>
      </c>
      <c r="AB1811">
        <v>873</v>
      </c>
      <c r="AC1811" s="1">
        <v>45722</v>
      </c>
      <c r="AD1811" s="1">
        <v>45764</v>
      </c>
      <c r="AE1811" s="23">
        <v>25562691</v>
      </c>
      <c r="AF1811" s="3">
        <v>14000000</v>
      </c>
      <c r="BB1811" t="s">
        <v>332</v>
      </c>
    </row>
    <row r="1812" spans="1:59" ht="15" customHeight="1" x14ac:dyDescent="0.25">
      <c r="A1812">
        <v>96259</v>
      </c>
      <c r="B1812">
        <v>96259</v>
      </c>
      <c r="D1812" s="31">
        <f t="shared" si="117"/>
        <v>3143925</v>
      </c>
      <c r="G1812" t="s">
        <v>52</v>
      </c>
      <c r="H1812" t="s">
        <v>61</v>
      </c>
      <c r="I1812" t="s">
        <v>4920</v>
      </c>
      <c r="J1812">
        <v>817903</v>
      </c>
      <c r="K1812" s="1">
        <v>45600</v>
      </c>
      <c r="L1812" t="s">
        <v>4921</v>
      </c>
      <c r="M1812" s="42" t="s">
        <v>13086</v>
      </c>
      <c r="N1812" s="43">
        <v>10</v>
      </c>
      <c r="O1812" t="s">
        <v>8104</v>
      </c>
      <c r="P1812" t="s">
        <v>8105</v>
      </c>
      <c r="Q1812" t="s">
        <v>8106</v>
      </c>
      <c r="S1812" t="s">
        <v>8107</v>
      </c>
      <c r="T1812" s="2">
        <v>45684.708333333336</v>
      </c>
      <c r="U1812" t="s">
        <v>4995</v>
      </c>
      <c r="V1812" t="s">
        <v>4927</v>
      </c>
      <c r="W1812" s="1">
        <v>45733</v>
      </c>
      <c r="Y1812" t="s">
        <v>53</v>
      </c>
      <c r="AB1812">
        <v>874</v>
      </c>
      <c r="AC1812" s="1">
        <v>45722</v>
      </c>
      <c r="AD1812" s="1">
        <v>45763</v>
      </c>
      <c r="AE1812" s="23">
        <v>3143925</v>
      </c>
      <c r="AF1812" s="3">
        <v>3143925</v>
      </c>
      <c r="BB1812" t="s">
        <v>332</v>
      </c>
    </row>
    <row r="1813" spans="1:59" ht="15" customHeight="1" x14ac:dyDescent="0.25">
      <c r="A1813">
        <v>96257</v>
      </c>
      <c r="B1813">
        <v>96257</v>
      </c>
      <c r="D1813" s="31">
        <f t="shared" si="117"/>
        <v>13054115.939999999</v>
      </c>
      <c r="G1813" t="s">
        <v>112</v>
      </c>
      <c r="H1813" t="s">
        <v>112</v>
      </c>
      <c r="I1813" t="s">
        <v>4920</v>
      </c>
      <c r="J1813">
        <v>590590</v>
      </c>
      <c r="K1813" s="1">
        <v>45342</v>
      </c>
      <c r="L1813" t="s">
        <v>4921</v>
      </c>
      <c r="M1813" s="42" t="s">
        <v>13086</v>
      </c>
      <c r="N1813" s="43">
        <v>10</v>
      </c>
      <c r="O1813" t="s">
        <v>8108</v>
      </c>
      <c r="P1813" t="s">
        <v>8109</v>
      </c>
      <c r="Q1813" t="s">
        <v>8110</v>
      </c>
      <c r="S1813" t="s">
        <v>8111</v>
      </c>
      <c r="T1813" s="2">
        <v>45656.833333333336</v>
      </c>
      <c r="U1813" t="s">
        <v>5790</v>
      </c>
      <c r="V1813" t="s">
        <v>4927</v>
      </c>
      <c r="W1813" s="1">
        <v>45733</v>
      </c>
      <c r="Y1813" t="s">
        <v>53</v>
      </c>
      <c r="AB1813">
        <v>864</v>
      </c>
      <c r="AC1813" s="1">
        <v>45722</v>
      </c>
      <c r="AD1813" s="1">
        <v>45762</v>
      </c>
      <c r="AE1813" s="23">
        <v>36601824</v>
      </c>
      <c r="AF1813" s="3">
        <v>13054115.939999999</v>
      </c>
      <c r="BB1813" t="s">
        <v>332</v>
      </c>
    </row>
    <row r="1814" spans="1:59" ht="15" customHeight="1" x14ac:dyDescent="0.25">
      <c r="A1814">
        <v>96261</v>
      </c>
      <c r="B1814">
        <v>96261</v>
      </c>
      <c r="D1814" s="31">
        <f t="shared" si="117"/>
        <v>2922850</v>
      </c>
      <c r="G1814" t="s">
        <v>74</v>
      </c>
      <c r="H1814" t="s">
        <v>230</v>
      </c>
      <c r="I1814" t="s">
        <v>4920</v>
      </c>
      <c r="J1814">
        <v>651994</v>
      </c>
      <c r="K1814" s="1">
        <v>45397</v>
      </c>
      <c r="L1814" t="s">
        <v>4921</v>
      </c>
      <c r="M1814" s="42" t="s">
        <v>13086</v>
      </c>
      <c r="N1814" s="43">
        <v>10</v>
      </c>
      <c r="O1814" t="s">
        <v>8112</v>
      </c>
      <c r="P1814" t="s">
        <v>8113</v>
      </c>
      <c r="Q1814" t="s">
        <v>8114</v>
      </c>
      <c r="S1814" t="s">
        <v>8115</v>
      </c>
      <c r="T1814" s="2">
        <v>45721.326388888891</v>
      </c>
      <c r="U1814" t="s">
        <v>6140</v>
      </c>
      <c r="V1814" t="s">
        <v>4932</v>
      </c>
      <c r="W1814" s="1">
        <v>45733</v>
      </c>
      <c r="Y1814" t="s">
        <v>53</v>
      </c>
      <c r="AB1814">
        <v>871</v>
      </c>
      <c r="AC1814" s="1">
        <v>45722</v>
      </c>
      <c r="AD1814" s="1">
        <v>45763</v>
      </c>
      <c r="AE1814" s="23">
        <v>2922850</v>
      </c>
      <c r="AF1814" s="3">
        <v>2922850</v>
      </c>
      <c r="BB1814" t="s">
        <v>332</v>
      </c>
    </row>
    <row r="1815" spans="1:59" ht="15" customHeight="1" x14ac:dyDescent="0.25">
      <c r="A1815">
        <v>96241</v>
      </c>
      <c r="B1815">
        <v>96241</v>
      </c>
      <c r="D1815" s="31">
        <f t="shared" si="117"/>
        <v>12388348</v>
      </c>
      <c r="G1815" t="s">
        <v>74</v>
      </c>
      <c r="H1815" t="s">
        <v>884</v>
      </c>
      <c r="I1815" t="s">
        <v>4920</v>
      </c>
      <c r="J1815">
        <v>644083</v>
      </c>
      <c r="K1815" s="1">
        <v>45389</v>
      </c>
      <c r="L1815" t="s">
        <v>4921</v>
      </c>
      <c r="M1815" s="42" t="s">
        <v>13086</v>
      </c>
      <c r="N1815" s="43">
        <v>10</v>
      </c>
      <c r="O1815" t="s">
        <v>8116</v>
      </c>
      <c r="P1815" t="s">
        <v>8117</v>
      </c>
      <c r="Q1815" t="s">
        <v>8118</v>
      </c>
      <c r="S1815" t="s">
        <v>8119</v>
      </c>
      <c r="T1815" s="2">
        <v>45719.488194444442</v>
      </c>
      <c r="U1815" t="s">
        <v>8120</v>
      </c>
      <c r="V1815" t="s">
        <v>4932</v>
      </c>
      <c r="W1815" s="1">
        <v>45730</v>
      </c>
      <c r="Y1815" t="s">
        <v>53</v>
      </c>
      <c r="AB1815">
        <v>860</v>
      </c>
      <c r="AC1815" s="1">
        <v>45722</v>
      </c>
      <c r="AD1815" s="1">
        <v>45761</v>
      </c>
      <c r="AE1815" s="23">
        <v>12788348</v>
      </c>
      <c r="AF1815" s="3">
        <v>12388348</v>
      </c>
      <c r="BB1815" t="s">
        <v>332</v>
      </c>
    </row>
    <row r="1816" spans="1:59" ht="15" customHeight="1" x14ac:dyDescent="0.25">
      <c r="A1816">
        <v>96260</v>
      </c>
      <c r="B1816">
        <v>96260</v>
      </c>
      <c r="D1816" s="31">
        <f t="shared" si="117"/>
        <v>3839594</v>
      </c>
      <c r="G1816" t="s">
        <v>74</v>
      </c>
      <c r="H1816" t="s">
        <v>97</v>
      </c>
      <c r="I1816" t="s">
        <v>4920</v>
      </c>
      <c r="J1816">
        <v>774907</v>
      </c>
      <c r="K1816" s="1">
        <v>45531</v>
      </c>
      <c r="L1816" t="s">
        <v>4921</v>
      </c>
      <c r="M1816" s="42" t="s">
        <v>13086</v>
      </c>
      <c r="N1816" s="43">
        <v>10</v>
      </c>
      <c r="O1816" t="s">
        <v>8121</v>
      </c>
      <c r="P1816" t="s">
        <v>8122</v>
      </c>
      <c r="Q1816" t="s">
        <v>8123</v>
      </c>
      <c r="S1816" t="s">
        <v>8124</v>
      </c>
      <c r="T1816" s="2">
        <v>45625.666666666664</v>
      </c>
      <c r="U1816" t="s">
        <v>8125</v>
      </c>
      <c r="V1816" t="s">
        <v>4927</v>
      </c>
      <c r="W1816" s="1">
        <v>45733</v>
      </c>
      <c r="Y1816" t="s">
        <v>53</v>
      </c>
      <c r="AB1816">
        <v>872</v>
      </c>
      <c r="AC1816" s="1">
        <v>45722</v>
      </c>
      <c r="AD1816" s="1">
        <v>45763</v>
      </c>
      <c r="AE1816" s="23">
        <v>3839594</v>
      </c>
      <c r="AF1816" s="3">
        <v>3839594</v>
      </c>
      <c r="BB1816" t="s">
        <v>332</v>
      </c>
    </row>
    <row r="1817" spans="1:59" ht="15" customHeight="1" x14ac:dyDescent="0.25">
      <c r="A1817">
        <v>96262</v>
      </c>
      <c r="B1817">
        <v>96262</v>
      </c>
      <c r="D1817" s="31">
        <f t="shared" si="117"/>
        <v>11530105</v>
      </c>
      <c r="G1817" t="s">
        <v>74</v>
      </c>
      <c r="H1817" t="s">
        <v>884</v>
      </c>
      <c r="I1817" t="s">
        <v>4957</v>
      </c>
      <c r="J1817">
        <v>109854</v>
      </c>
      <c r="K1817" s="1">
        <v>45471</v>
      </c>
      <c r="L1817" t="s">
        <v>4921</v>
      </c>
      <c r="M1817" s="42" t="s">
        <v>13086</v>
      </c>
      <c r="N1817" s="43">
        <v>10</v>
      </c>
      <c r="O1817" t="s">
        <v>8126</v>
      </c>
      <c r="P1817" t="s">
        <v>8127</v>
      </c>
      <c r="Q1817" t="s">
        <v>8128</v>
      </c>
      <c r="S1817" t="s">
        <v>8129</v>
      </c>
      <c r="T1817" s="2">
        <v>45653.729166666664</v>
      </c>
      <c r="U1817" t="s">
        <v>8130</v>
      </c>
      <c r="V1817" t="s">
        <v>4927</v>
      </c>
      <c r="W1817" s="1">
        <v>45733</v>
      </c>
      <c r="Y1817" t="s">
        <v>53</v>
      </c>
      <c r="AB1817">
        <v>870</v>
      </c>
      <c r="AC1817" s="1">
        <v>45722</v>
      </c>
      <c r="AD1817" s="1">
        <v>45763</v>
      </c>
      <c r="AE1817" s="23">
        <v>11530105</v>
      </c>
      <c r="AF1817" s="3">
        <v>11530105</v>
      </c>
      <c r="BB1817" t="s">
        <v>332</v>
      </c>
    </row>
    <row r="1818" spans="1:59" ht="15" customHeight="1" x14ac:dyDescent="0.25">
      <c r="A1818">
        <v>96256</v>
      </c>
      <c r="B1818">
        <v>96256</v>
      </c>
      <c r="D1818" s="31">
        <f t="shared" si="117"/>
        <v>12456484</v>
      </c>
      <c r="G1818" t="s">
        <v>52</v>
      </c>
      <c r="H1818" t="s">
        <v>60</v>
      </c>
      <c r="I1818" t="s">
        <v>4920</v>
      </c>
      <c r="J1818">
        <v>588333</v>
      </c>
      <c r="K1818" s="1">
        <v>45339</v>
      </c>
      <c r="L1818" t="s">
        <v>4921</v>
      </c>
      <c r="M1818" s="42" t="s">
        <v>13086</v>
      </c>
      <c r="N1818" s="43">
        <v>10</v>
      </c>
      <c r="O1818" t="s">
        <v>8131</v>
      </c>
      <c r="P1818" t="s">
        <v>8132</v>
      </c>
      <c r="Q1818" t="s">
        <v>8133</v>
      </c>
      <c r="S1818" t="s">
        <v>8134</v>
      </c>
      <c r="T1818" s="2">
        <v>45691.708333333336</v>
      </c>
      <c r="U1818" t="s">
        <v>1359</v>
      </c>
      <c r="V1818" t="s">
        <v>4927</v>
      </c>
      <c r="W1818" s="1">
        <v>45733</v>
      </c>
      <c r="Y1818" t="s">
        <v>53</v>
      </c>
      <c r="AB1818">
        <v>867</v>
      </c>
      <c r="AC1818" s="1">
        <v>45722</v>
      </c>
      <c r="AD1818" s="1">
        <v>45763</v>
      </c>
      <c r="AE1818" s="23">
        <v>20471560</v>
      </c>
      <c r="AF1818" s="3">
        <v>12456484</v>
      </c>
      <c r="BB1818" t="s">
        <v>332</v>
      </c>
    </row>
    <row r="1819" spans="1:59" ht="15" customHeight="1" x14ac:dyDescent="0.25">
      <c r="A1819">
        <v>96263</v>
      </c>
      <c r="B1819">
        <v>96263</v>
      </c>
      <c r="D1819" s="31">
        <f t="shared" si="117"/>
        <v>6117808</v>
      </c>
      <c r="G1819" t="s">
        <v>74</v>
      </c>
      <c r="H1819" t="s">
        <v>97</v>
      </c>
      <c r="I1819" t="s">
        <v>4920</v>
      </c>
      <c r="J1819">
        <v>729154</v>
      </c>
      <c r="K1819" s="1">
        <v>45477</v>
      </c>
      <c r="L1819" t="s">
        <v>4921</v>
      </c>
      <c r="M1819" s="42" t="s">
        <v>13086</v>
      </c>
      <c r="N1819" s="43">
        <v>10</v>
      </c>
      <c r="O1819" t="s">
        <v>8135</v>
      </c>
      <c r="P1819" t="s">
        <v>8136</v>
      </c>
      <c r="Q1819" t="s">
        <v>8137</v>
      </c>
      <c r="S1819" t="s">
        <v>8138</v>
      </c>
      <c r="T1819" s="2">
        <v>45722.340277777781</v>
      </c>
      <c r="U1819" t="s">
        <v>8139</v>
      </c>
      <c r="V1819" t="s">
        <v>4932</v>
      </c>
      <c r="W1819" s="1">
        <v>45733</v>
      </c>
      <c r="Y1819" t="s">
        <v>53</v>
      </c>
      <c r="AB1819">
        <v>875</v>
      </c>
      <c r="AC1819" s="1">
        <v>45722</v>
      </c>
      <c r="AD1819" s="1">
        <v>45763</v>
      </c>
      <c r="AE1819" s="23">
        <v>6117808</v>
      </c>
      <c r="AF1819" s="3">
        <v>6117808</v>
      </c>
      <c r="BB1819" t="s">
        <v>332</v>
      </c>
    </row>
    <row r="1820" spans="1:59" ht="15" customHeight="1" x14ac:dyDescent="0.25">
      <c r="A1820" s="7">
        <v>96255</v>
      </c>
      <c r="B1820" s="7">
        <v>96255</v>
      </c>
      <c r="C1820" s="7"/>
      <c r="D1820" s="7"/>
      <c r="E1820" s="7"/>
      <c r="F1820" s="7"/>
      <c r="G1820" s="7" t="s">
        <v>52</v>
      </c>
      <c r="H1820" s="7" t="s">
        <v>60</v>
      </c>
      <c r="I1820" s="7" t="s">
        <v>4920</v>
      </c>
      <c r="J1820" s="7">
        <v>863665</v>
      </c>
      <c r="K1820" s="8">
        <v>45687</v>
      </c>
      <c r="L1820" s="7" t="s">
        <v>4921</v>
      </c>
      <c r="M1820" s="40" t="s">
        <v>13086</v>
      </c>
      <c r="N1820" s="41">
        <v>10</v>
      </c>
      <c r="O1820" s="7" t="s">
        <v>14571</v>
      </c>
      <c r="P1820" s="7" t="s">
        <v>14572</v>
      </c>
      <c r="Q1820" s="7" t="s">
        <v>14573</v>
      </c>
      <c r="R1820" s="7"/>
      <c r="S1820" s="7" t="s">
        <v>15795</v>
      </c>
      <c r="T1820" s="9">
        <v>45687.756944444445</v>
      </c>
      <c r="U1820" s="7" t="s">
        <v>8200</v>
      </c>
      <c r="V1820" s="7" t="s">
        <v>4927</v>
      </c>
      <c r="W1820" s="7"/>
      <c r="X1820" s="7"/>
      <c r="Y1820" s="7" t="s">
        <v>53</v>
      </c>
      <c r="Z1820" s="7"/>
      <c r="AA1820" s="7"/>
      <c r="AB1820" s="7">
        <v>863</v>
      </c>
      <c r="AC1820" s="8">
        <v>45722</v>
      </c>
      <c r="AD1820" s="8">
        <v>45733</v>
      </c>
      <c r="AE1820" s="23">
        <v>5008960</v>
      </c>
      <c r="AF1820" s="7"/>
      <c r="BB1820" s="7" t="s">
        <v>107</v>
      </c>
    </row>
    <row r="1821" spans="1:59" ht="15" customHeight="1" x14ac:dyDescent="0.25">
      <c r="A1821" s="7">
        <v>96253</v>
      </c>
      <c r="B1821" s="7">
        <v>96253</v>
      </c>
      <c r="C1821" s="7"/>
      <c r="D1821" s="7"/>
      <c r="E1821" s="7"/>
      <c r="F1821" s="7"/>
      <c r="G1821" s="7" t="s">
        <v>74</v>
      </c>
      <c r="H1821" s="7" t="s">
        <v>97</v>
      </c>
      <c r="I1821" s="7" t="s">
        <v>4920</v>
      </c>
      <c r="J1821" s="7">
        <v>705861</v>
      </c>
      <c r="K1821" s="8">
        <v>45449</v>
      </c>
      <c r="L1821" s="7" t="s">
        <v>4921</v>
      </c>
      <c r="M1821" s="40" t="s">
        <v>13086</v>
      </c>
      <c r="N1821" s="41">
        <v>10</v>
      </c>
      <c r="O1821" s="7" t="s">
        <v>14574</v>
      </c>
      <c r="P1821" s="7" t="s">
        <v>14575</v>
      </c>
      <c r="Q1821" s="7" t="s">
        <v>14575</v>
      </c>
      <c r="R1821" s="7"/>
      <c r="S1821" s="7" t="s">
        <v>15796</v>
      </c>
      <c r="T1821" s="9">
        <v>45466.5625</v>
      </c>
      <c r="U1821" s="7" t="s">
        <v>15797</v>
      </c>
      <c r="V1821" s="7" t="s">
        <v>4927</v>
      </c>
      <c r="W1821" s="7"/>
      <c r="X1821" s="7"/>
      <c r="Y1821" s="7" t="s">
        <v>53</v>
      </c>
      <c r="Z1821" s="7"/>
      <c r="AA1821" s="7"/>
      <c r="AB1821" s="7">
        <v>866</v>
      </c>
      <c r="AC1821" s="8">
        <v>45722</v>
      </c>
      <c r="AD1821" s="8">
        <v>45734</v>
      </c>
      <c r="AE1821" s="23">
        <v>7011280</v>
      </c>
      <c r="AF1821" s="7"/>
      <c r="BB1821" s="7" t="s">
        <v>107</v>
      </c>
    </row>
    <row r="1822" spans="1:59" ht="15" customHeight="1" x14ac:dyDescent="0.25">
      <c r="A1822">
        <v>96270</v>
      </c>
      <c r="B1822">
        <v>96270</v>
      </c>
      <c r="G1822" t="s">
        <v>52</v>
      </c>
      <c r="H1822" t="s">
        <v>60</v>
      </c>
      <c r="I1822" t="s">
        <v>119</v>
      </c>
      <c r="J1822">
        <v>19893</v>
      </c>
      <c r="K1822" s="1">
        <v>45587</v>
      </c>
      <c r="L1822" t="s">
        <v>139</v>
      </c>
      <c r="M1822" s="42" t="s">
        <v>4863</v>
      </c>
      <c r="N1822" s="43">
        <v>3</v>
      </c>
      <c r="O1822" t="s">
        <v>2346</v>
      </c>
      <c r="P1822" t="s">
        <v>2347</v>
      </c>
      <c r="Q1822" t="s">
        <v>2348</v>
      </c>
      <c r="R1822">
        <v>32008924310082</v>
      </c>
      <c r="S1822" t="s">
        <v>2349</v>
      </c>
      <c r="T1822" s="2">
        <v>45669</v>
      </c>
      <c r="U1822" t="s">
        <v>2350</v>
      </c>
      <c r="W1822" s="1">
        <v>45744</v>
      </c>
      <c r="X1822" t="s">
        <v>2351</v>
      </c>
      <c r="Y1822" t="s">
        <v>53</v>
      </c>
      <c r="Z1822" t="s">
        <v>2351</v>
      </c>
      <c r="AB1822">
        <v>196</v>
      </c>
      <c r="AC1822" s="1">
        <v>45723</v>
      </c>
      <c r="AD1822" s="1">
        <v>45763</v>
      </c>
      <c r="AE1822" s="23">
        <v>10205000</v>
      </c>
      <c r="AF1822" s="3">
        <v>7143500</v>
      </c>
      <c r="AH1822" t="s">
        <v>96</v>
      </c>
      <c r="AI1822" t="s">
        <v>87</v>
      </c>
      <c r="AJ1822" s="1">
        <v>45723</v>
      </c>
      <c r="AK1822" s="1">
        <v>45777</v>
      </c>
      <c r="AL1822">
        <v>-5</v>
      </c>
      <c r="AM1822">
        <v>0</v>
      </c>
      <c r="AP1822" t="s">
        <v>52</v>
      </c>
      <c r="AU1822" t="s">
        <v>145</v>
      </c>
      <c r="AV1822">
        <v>1</v>
      </c>
      <c r="AW1822" t="s">
        <v>55</v>
      </c>
      <c r="AX1822">
        <v>191</v>
      </c>
      <c r="AY1822" t="s">
        <v>56</v>
      </c>
      <c r="BB1822" t="s">
        <v>332</v>
      </c>
      <c r="BC1822" t="s">
        <v>58</v>
      </c>
      <c r="BD1822" t="s">
        <v>58</v>
      </c>
      <c r="BE1822" t="s">
        <v>58</v>
      </c>
      <c r="BF1822" t="s">
        <v>2352</v>
      </c>
      <c r="BG1822" t="s">
        <v>2353</v>
      </c>
    </row>
    <row r="1823" spans="1:59" ht="15" customHeight="1" x14ac:dyDescent="0.25">
      <c r="A1823">
        <v>96291</v>
      </c>
      <c r="B1823">
        <v>96291</v>
      </c>
      <c r="G1823" t="s">
        <v>52</v>
      </c>
      <c r="H1823" t="s">
        <v>478</v>
      </c>
      <c r="I1823" t="s">
        <v>196</v>
      </c>
      <c r="J1823">
        <v>1537</v>
      </c>
      <c r="K1823" s="1">
        <v>45103</v>
      </c>
      <c r="L1823" t="s">
        <v>139</v>
      </c>
      <c r="M1823" s="42" t="s">
        <v>4863</v>
      </c>
      <c r="N1823" s="43">
        <v>3</v>
      </c>
      <c r="O1823" t="s">
        <v>2354</v>
      </c>
      <c r="P1823" t="s">
        <v>2355</v>
      </c>
      <c r="Q1823" t="s">
        <v>2355</v>
      </c>
      <c r="R1823">
        <v>52602005660013</v>
      </c>
      <c r="S1823" t="s">
        <v>2356</v>
      </c>
      <c r="T1823" s="2">
        <v>45623.979166666664</v>
      </c>
      <c r="U1823" t="s">
        <v>2357</v>
      </c>
      <c r="W1823" s="1">
        <v>45729</v>
      </c>
      <c r="X1823" t="s">
        <v>2358</v>
      </c>
      <c r="Y1823" t="s">
        <v>53</v>
      </c>
      <c r="Z1823" t="s">
        <v>2358</v>
      </c>
      <c r="AB1823">
        <v>189</v>
      </c>
      <c r="AC1823" s="1">
        <v>45723</v>
      </c>
      <c r="AD1823" s="1">
        <v>45735</v>
      </c>
      <c r="AE1823" s="23">
        <v>48739100</v>
      </c>
      <c r="AF1823" s="3">
        <v>34117370</v>
      </c>
      <c r="AH1823" t="s">
        <v>54</v>
      </c>
      <c r="AI1823" t="s">
        <v>52</v>
      </c>
      <c r="AJ1823" s="1">
        <v>45727</v>
      </c>
      <c r="AK1823" s="1">
        <v>45777</v>
      </c>
      <c r="AL1823">
        <v>1087</v>
      </c>
      <c r="AM1823">
        <v>0</v>
      </c>
      <c r="AP1823" t="s">
        <v>52</v>
      </c>
      <c r="AU1823" t="s">
        <v>145</v>
      </c>
      <c r="AV1823">
        <v>1</v>
      </c>
      <c r="AW1823" t="s">
        <v>55</v>
      </c>
      <c r="AX1823">
        <v>159</v>
      </c>
      <c r="AY1823" t="s">
        <v>56</v>
      </c>
      <c r="BB1823" t="s">
        <v>332</v>
      </c>
      <c r="BC1823" t="s">
        <v>58</v>
      </c>
      <c r="BD1823" t="s">
        <v>58</v>
      </c>
      <c r="BE1823" t="s">
        <v>58</v>
      </c>
      <c r="BF1823" t="s">
        <v>2359</v>
      </c>
      <c r="BG1823" t="s">
        <v>2360</v>
      </c>
    </row>
    <row r="1824" spans="1:59" ht="15" customHeight="1" x14ac:dyDescent="0.25">
      <c r="A1824">
        <v>96333</v>
      </c>
      <c r="B1824">
        <v>96333</v>
      </c>
      <c r="G1824" t="s">
        <v>52</v>
      </c>
      <c r="H1824" t="s">
        <v>478</v>
      </c>
      <c r="I1824" t="s">
        <v>1021</v>
      </c>
      <c r="J1824">
        <v>4006</v>
      </c>
      <c r="K1824" s="1">
        <v>45149</v>
      </c>
      <c r="L1824" t="s">
        <v>75</v>
      </c>
      <c r="M1824" s="42" t="s">
        <v>4872</v>
      </c>
      <c r="N1824" s="43">
        <v>3.14</v>
      </c>
      <c r="O1824" t="s">
        <v>1046</v>
      </c>
      <c r="P1824" t="s">
        <v>2361</v>
      </c>
      <c r="Q1824" t="s">
        <v>2361</v>
      </c>
      <c r="R1824">
        <v>52812036100019</v>
      </c>
      <c r="S1824" t="s">
        <v>2362</v>
      </c>
      <c r="T1824" s="2">
        <v>45654.399305555555</v>
      </c>
      <c r="U1824" t="s">
        <v>2363</v>
      </c>
      <c r="W1824" s="1">
        <v>45737</v>
      </c>
      <c r="X1824" t="s">
        <v>2364</v>
      </c>
      <c r="Y1824" t="s">
        <v>53</v>
      </c>
      <c r="Z1824" t="s">
        <v>2364</v>
      </c>
      <c r="AB1824">
        <v>195</v>
      </c>
      <c r="AC1824" s="1">
        <v>45723</v>
      </c>
      <c r="AD1824" s="1">
        <v>45798</v>
      </c>
      <c r="AE1824" s="23">
        <v>11629555</v>
      </c>
      <c r="AF1824" s="3">
        <v>10175860.619999999</v>
      </c>
      <c r="AH1824" t="s">
        <v>54</v>
      </c>
      <c r="AI1824" t="s">
        <v>52</v>
      </c>
      <c r="AJ1824" s="1">
        <v>45728</v>
      </c>
      <c r="AK1824" s="1">
        <v>45819</v>
      </c>
      <c r="AL1824">
        <v>-1</v>
      </c>
      <c r="AM1824">
        <v>0</v>
      </c>
      <c r="AP1824" t="s">
        <v>52</v>
      </c>
      <c r="AU1824" t="s">
        <v>2365</v>
      </c>
      <c r="AW1824" t="s">
        <v>55</v>
      </c>
      <c r="AX1824">
        <v>181</v>
      </c>
      <c r="AY1824" t="s">
        <v>56</v>
      </c>
      <c r="BB1824" t="s">
        <v>332</v>
      </c>
      <c r="BC1824" t="s">
        <v>58</v>
      </c>
      <c r="BD1824" t="s">
        <v>58</v>
      </c>
      <c r="BE1824" t="s">
        <v>58</v>
      </c>
      <c r="BF1824" t="s">
        <v>2366</v>
      </c>
      <c r="BG1824" t="s">
        <v>2367</v>
      </c>
    </row>
    <row r="1825" spans="1:59" ht="15" customHeight="1" x14ac:dyDescent="0.25">
      <c r="A1825" s="7">
        <v>96251</v>
      </c>
      <c r="B1825" s="7">
        <v>96251</v>
      </c>
      <c r="C1825" s="7"/>
      <c r="D1825" s="7"/>
      <c r="E1825" s="7"/>
      <c r="F1825" s="7"/>
      <c r="G1825" s="7" t="s">
        <v>511</v>
      </c>
      <c r="H1825" s="7" t="s">
        <v>1205</v>
      </c>
      <c r="I1825" s="7" t="s">
        <v>63</v>
      </c>
      <c r="J1825" s="7">
        <v>194883</v>
      </c>
      <c r="K1825" s="8">
        <v>44455</v>
      </c>
      <c r="L1825" s="7" t="s">
        <v>75</v>
      </c>
      <c r="M1825" s="40" t="s">
        <v>4872</v>
      </c>
      <c r="N1825" s="41">
        <v>3.14</v>
      </c>
      <c r="O1825" s="7" t="s">
        <v>2368</v>
      </c>
      <c r="P1825" s="7" t="s">
        <v>2369</v>
      </c>
      <c r="Q1825" s="7" t="s">
        <v>2369</v>
      </c>
      <c r="R1825" s="7">
        <v>30506883490220</v>
      </c>
      <c r="S1825" s="7" t="s">
        <v>2370</v>
      </c>
      <c r="T1825" s="9">
        <v>45665.479166666664</v>
      </c>
      <c r="U1825" s="7" t="s">
        <v>2371</v>
      </c>
      <c r="V1825" s="7"/>
      <c r="W1825" s="8">
        <v>45730</v>
      </c>
      <c r="X1825" s="7" t="s">
        <v>2372</v>
      </c>
      <c r="Y1825" s="7" t="s">
        <v>53</v>
      </c>
      <c r="Z1825" s="7"/>
      <c r="AA1825" s="7"/>
      <c r="AB1825" s="7">
        <v>198</v>
      </c>
      <c r="AC1825" s="8">
        <v>45723</v>
      </c>
      <c r="AD1825" s="8">
        <v>45730</v>
      </c>
      <c r="AF1825" s="7"/>
      <c r="AG1825" s="7"/>
      <c r="AH1825" s="7" t="s">
        <v>1211</v>
      </c>
      <c r="AI1825" s="7" t="s">
        <v>511</v>
      </c>
      <c r="AJ1825" s="8">
        <v>45722</v>
      </c>
      <c r="AK1825" s="8">
        <v>45784</v>
      </c>
      <c r="AL1825" s="7">
        <v>-8</v>
      </c>
      <c r="AM1825" s="7">
        <v>0</v>
      </c>
      <c r="AN1825" s="7"/>
      <c r="AO1825" s="7"/>
      <c r="AP1825" s="7" t="s">
        <v>52</v>
      </c>
      <c r="AQ1825" s="7"/>
      <c r="AR1825" s="7"/>
      <c r="AS1825" s="7"/>
      <c r="AT1825" s="7"/>
      <c r="AU1825" s="7" t="s">
        <v>312</v>
      </c>
      <c r="AV1825" s="7">
        <v>1</v>
      </c>
      <c r="AW1825" s="7" t="s">
        <v>55</v>
      </c>
      <c r="AX1825" s="7">
        <v>177</v>
      </c>
      <c r="AY1825" s="7" t="s">
        <v>56</v>
      </c>
      <c r="AZ1825" s="7"/>
      <c r="BA1825" s="7"/>
      <c r="BB1825" s="7" t="s">
        <v>107</v>
      </c>
      <c r="BC1825" s="7" t="s">
        <v>58</v>
      </c>
      <c r="BD1825" s="7" t="s">
        <v>58</v>
      </c>
      <c r="BE1825" s="7" t="s">
        <v>58</v>
      </c>
      <c r="BF1825" s="7" t="s">
        <v>2373</v>
      </c>
      <c r="BG1825" s="7" t="s">
        <v>2374</v>
      </c>
    </row>
    <row r="1826" spans="1:59" ht="15" customHeight="1" x14ac:dyDescent="0.25">
      <c r="A1826">
        <v>96330</v>
      </c>
      <c r="B1826">
        <v>96330</v>
      </c>
      <c r="G1826" t="s">
        <v>52</v>
      </c>
      <c r="H1826" t="s">
        <v>369</v>
      </c>
      <c r="I1826" t="s">
        <v>63</v>
      </c>
      <c r="J1826">
        <v>358613</v>
      </c>
      <c r="K1826" s="1">
        <v>45426</v>
      </c>
      <c r="L1826" t="s">
        <v>139</v>
      </c>
      <c r="M1826" s="42" t="s">
        <v>4863</v>
      </c>
      <c r="N1826" s="43">
        <v>3</v>
      </c>
      <c r="O1826" t="s">
        <v>2375</v>
      </c>
      <c r="P1826" t="s">
        <v>2376</v>
      </c>
      <c r="Q1826" t="s">
        <v>2377</v>
      </c>
      <c r="R1826">
        <v>32401890570054</v>
      </c>
      <c r="S1826" t="s">
        <v>2378</v>
      </c>
      <c r="T1826" s="2">
        <v>45541.354166666664</v>
      </c>
      <c r="U1826" t="s">
        <v>2379</v>
      </c>
      <c r="W1826" s="1">
        <v>45729</v>
      </c>
      <c r="X1826" t="s">
        <v>2380</v>
      </c>
      <c r="Y1826" t="s">
        <v>53</v>
      </c>
      <c r="Z1826" t="s">
        <v>2380</v>
      </c>
      <c r="AB1826">
        <v>192</v>
      </c>
      <c r="AC1826" s="1">
        <v>45723</v>
      </c>
      <c r="AD1826" s="1">
        <v>45748</v>
      </c>
      <c r="AE1826" s="23">
        <v>29000000</v>
      </c>
      <c r="AF1826" s="3">
        <v>20300000</v>
      </c>
      <c r="AH1826" t="s">
        <v>54</v>
      </c>
      <c r="AI1826" t="s">
        <v>52</v>
      </c>
      <c r="AJ1826" s="1">
        <v>45728</v>
      </c>
      <c r="AK1826" s="1">
        <v>45807</v>
      </c>
      <c r="AL1826">
        <v>-9</v>
      </c>
      <c r="AM1826">
        <v>0</v>
      </c>
      <c r="AP1826" t="s">
        <v>52</v>
      </c>
      <c r="AU1826" t="s">
        <v>145</v>
      </c>
      <c r="AV1826">
        <v>1</v>
      </c>
      <c r="AW1826" t="s">
        <v>55</v>
      </c>
      <c r="AX1826">
        <v>161</v>
      </c>
      <c r="AY1826" t="s">
        <v>56</v>
      </c>
      <c r="BB1826" t="s">
        <v>332</v>
      </c>
      <c r="BC1826" t="s">
        <v>58</v>
      </c>
      <c r="BD1826" t="s">
        <v>58</v>
      </c>
      <c r="BE1826" t="s">
        <v>58</v>
      </c>
      <c r="BF1826" t="s">
        <v>2381</v>
      </c>
      <c r="BG1826" t="s">
        <v>2382</v>
      </c>
    </row>
    <row r="1827" spans="1:59" ht="15" customHeight="1" x14ac:dyDescent="0.25">
      <c r="A1827">
        <v>96331</v>
      </c>
      <c r="B1827">
        <v>96331</v>
      </c>
      <c r="G1827" t="s">
        <v>74</v>
      </c>
      <c r="H1827" t="s">
        <v>74</v>
      </c>
      <c r="I1827" t="s">
        <v>119</v>
      </c>
      <c r="J1827">
        <v>27483</v>
      </c>
      <c r="K1827" s="1">
        <v>45614</v>
      </c>
      <c r="L1827" t="s">
        <v>231</v>
      </c>
      <c r="M1827" s="42" t="s">
        <v>4862</v>
      </c>
      <c r="N1827" s="43">
        <v>3</v>
      </c>
      <c r="O1827" t="s">
        <v>2383</v>
      </c>
      <c r="P1827" t="s">
        <v>2384</v>
      </c>
      <c r="Q1827" t="s">
        <v>2384</v>
      </c>
      <c r="R1827">
        <v>33007814180067</v>
      </c>
      <c r="S1827" t="s">
        <v>2385</v>
      </c>
      <c r="T1827" s="2">
        <v>45721</v>
      </c>
      <c r="U1827" t="s">
        <v>2386</v>
      </c>
      <c r="W1827" s="1">
        <v>45755</v>
      </c>
      <c r="X1827" t="s">
        <v>2387</v>
      </c>
      <c r="Y1827" t="s">
        <v>53</v>
      </c>
      <c r="Z1827" t="s">
        <v>2387</v>
      </c>
      <c r="AB1827">
        <v>194</v>
      </c>
      <c r="AC1827" s="1">
        <v>45723</v>
      </c>
      <c r="AD1827" s="1">
        <v>45763</v>
      </c>
      <c r="AE1827" s="23">
        <v>3550064</v>
      </c>
      <c r="AF1827" s="3">
        <v>3550064</v>
      </c>
      <c r="AH1827" t="s">
        <v>54</v>
      </c>
      <c r="AI1827" t="s">
        <v>52</v>
      </c>
      <c r="AJ1827" s="1">
        <v>45728</v>
      </c>
      <c r="AK1827" s="1">
        <v>45777</v>
      </c>
      <c r="AL1827">
        <v>6</v>
      </c>
      <c r="AM1827">
        <v>0</v>
      </c>
      <c r="AP1827" t="s">
        <v>52</v>
      </c>
      <c r="AU1827" t="s">
        <v>2384</v>
      </c>
      <c r="AV1827">
        <v>0</v>
      </c>
      <c r="AW1827" t="s">
        <v>55</v>
      </c>
      <c r="AX1827">
        <v>202</v>
      </c>
      <c r="AY1827" t="s">
        <v>56</v>
      </c>
      <c r="BB1827" t="s">
        <v>332</v>
      </c>
      <c r="BC1827" t="s">
        <v>58</v>
      </c>
      <c r="BD1827" t="s">
        <v>58</v>
      </c>
      <c r="BE1827" t="s">
        <v>58</v>
      </c>
      <c r="BF1827" t="s">
        <v>2388</v>
      </c>
      <c r="BG1827" t="s">
        <v>2389</v>
      </c>
    </row>
    <row r="1828" spans="1:59" ht="15" customHeight="1" x14ac:dyDescent="0.25">
      <c r="A1828">
        <v>96332</v>
      </c>
      <c r="B1828">
        <v>96332</v>
      </c>
      <c r="G1828" t="s">
        <v>74</v>
      </c>
      <c r="H1828" t="s">
        <v>104</v>
      </c>
      <c r="I1828" t="s">
        <v>119</v>
      </c>
      <c r="J1828">
        <v>14693</v>
      </c>
      <c r="K1828" s="1">
        <v>45573</v>
      </c>
      <c r="L1828" t="s">
        <v>148</v>
      </c>
      <c r="M1828" s="42" t="s">
        <v>4862</v>
      </c>
      <c r="N1828" s="43">
        <v>3</v>
      </c>
      <c r="O1828" t="s">
        <v>2390</v>
      </c>
      <c r="P1828" t="s">
        <v>1859</v>
      </c>
      <c r="Q1828" t="s">
        <v>1859</v>
      </c>
      <c r="R1828">
        <v>40210900820015</v>
      </c>
      <c r="S1828" t="s">
        <v>2391</v>
      </c>
      <c r="T1828" s="2">
        <v>45719</v>
      </c>
      <c r="U1828" t="s">
        <v>2392</v>
      </c>
      <c r="W1828" s="1">
        <v>45762</v>
      </c>
      <c r="X1828" t="s">
        <v>2393</v>
      </c>
      <c r="Y1828" t="s">
        <v>53</v>
      </c>
      <c r="Z1828" t="s">
        <v>2393</v>
      </c>
      <c r="AB1828">
        <v>195</v>
      </c>
      <c r="AC1828" s="1">
        <v>45723</v>
      </c>
      <c r="AD1828" s="1">
        <v>45765</v>
      </c>
      <c r="AE1828" s="23">
        <v>7022400</v>
      </c>
      <c r="AF1828" s="3">
        <v>7022400</v>
      </c>
      <c r="AH1828" t="s">
        <v>54</v>
      </c>
      <c r="AI1828" t="s">
        <v>52</v>
      </c>
      <c r="AJ1828" s="1">
        <v>45728</v>
      </c>
      <c r="AK1828" s="1">
        <v>45777</v>
      </c>
      <c r="AL1828">
        <v>-14</v>
      </c>
      <c r="AM1828">
        <v>0</v>
      </c>
      <c r="AP1828" t="s">
        <v>52</v>
      </c>
      <c r="AU1828" t="s">
        <v>1859</v>
      </c>
      <c r="AW1828" t="s">
        <v>55</v>
      </c>
      <c r="AX1828">
        <v>220</v>
      </c>
      <c r="AY1828" t="s">
        <v>56</v>
      </c>
      <c r="BB1828" t="s">
        <v>332</v>
      </c>
      <c r="BC1828" t="s">
        <v>58</v>
      </c>
      <c r="BD1828" t="s">
        <v>58</v>
      </c>
      <c r="BE1828" t="s">
        <v>58</v>
      </c>
      <c r="BF1828" t="s">
        <v>2394</v>
      </c>
      <c r="BG1828" t="s">
        <v>2395</v>
      </c>
    </row>
    <row r="1829" spans="1:59" ht="15" customHeight="1" x14ac:dyDescent="0.25">
      <c r="A1829">
        <v>28172</v>
      </c>
      <c r="B1829">
        <v>28172</v>
      </c>
      <c r="G1829" t="s">
        <v>72</v>
      </c>
      <c r="H1829" t="s">
        <v>752</v>
      </c>
      <c r="I1829" t="s">
        <v>63</v>
      </c>
      <c r="J1829">
        <v>312808</v>
      </c>
      <c r="K1829" s="1">
        <v>44945</v>
      </c>
      <c r="L1829" t="s">
        <v>64</v>
      </c>
      <c r="M1829" s="42" t="s">
        <v>4872</v>
      </c>
      <c r="N1829" s="43">
        <v>3.14</v>
      </c>
      <c r="O1829" t="s">
        <v>2396</v>
      </c>
      <c r="P1829" t="s">
        <v>754</v>
      </c>
      <c r="Q1829" t="s">
        <v>2397</v>
      </c>
      <c r="R1829">
        <v>40807943820168</v>
      </c>
      <c r="S1829" t="s">
        <v>2398</v>
      </c>
      <c r="T1829" s="2">
        <v>45206.770833333336</v>
      </c>
      <c r="U1829" t="s">
        <v>2399</v>
      </c>
      <c r="Y1829" t="s">
        <v>70</v>
      </c>
      <c r="AB1829">
        <v>190</v>
      </c>
      <c r="AC1829" s="1">
        <v>45723</v>
      </c>
      <c r="AE1829" s="23">
        <v>35611763.200000003</v>
      </c>
      <c r="AF1829" s="3"/>
      <c r="AH1829" t="s">
        <v>71</v>
      </c>
      <c r="AI1829" t="s">
        <v>72</v>
      </c>
      <c r="AJ1829" s="1">
        <v>45700</v>
      </c>
      <c r="AK1829" s="1">
        <v>45784</v>
      </c>
      <c r="AM1829">
        <v>0</v>
      </c>
      <c r="AU1829" t="s">
        <v>754</v>
      </c>
      <c r="AV1829">
        <v>1</v>
      </c>
      <c r="AW1829" t="s">
        <v>55</v>
      </c>
      <c r="AY1829" t="s">
        <v>56</v>
      </c>
      <c r="BB1829" t="s">
        <v>57</v>
      </c>
      <c r="BC1829" t="s">
        <v>58</v>
      </c>
      <c r="BD1829" t="s">
        <v>59</v>
      </c>
      <c r="BE1829" t="s">
        <v>59</v>
      </c>
      <c r="BF1829" t="s">
        <v>2400</v>
      </c>
      <c r="BG1829" t="s">
        <v>2401</v>
      </c>
    </row>
    <row r="1830" spans="1:59" ht="15" customHeight="1" x14ac:dyDescent="0.25">
      <c r="A1830">
        <v>96348</v>
      </c>
      <c r="B1830">
        <v>96348</v>
      </c>
      <c r="G1830" t="s">
        <v>52</v>
      </c>
      <c r="H1830" t="s">
        <v>61</v>
      </c>
      <c r="I1830" t="s">
        <v>2402</v>
      </c>
      <c r="J1830">
        <v>1459</v>
      </c>
      <c r="K1830" s="1">
        <v>45504</v>
      </c>
      <c r="L1830" t="s">
        <v>2403</v>
      </c>
      <c r="M1830" s="42" t="s">
        <v>4862</v>
      </c>
      <c r="N1830" s="43">
        <v>3</v>
      </c>
      <c r="O1830" t="s">
        <v>2404</v>
      </c>
      <c r="P1830" t="s">
        <v>2405</v>
      </c>
      <c r="Q1830" t="s">
        <v>2405</v>
      </c>
      <c r="R1830">
        <v>32311810201334</v>
      </c>
      <c r="S1830" t="s">
        <v>2406</v>
      </c>
      <c r="T1830" s="2">
        <v>45715</v>
      </c>
      <c r="U1830" t="s">
        <v>2407</v>
      </c>
      <c r="W1830" s="1">
        <v>45734</v>
      </c>
      <c r="X1830" s="4" t="s">
        <v>2408</v>
      </c>
      <c r="Y1830" t="s">
        <v>53</v>
      </c>
      <c r="Z1830" s="4" t="s">
        <v>2408</v>
      </c>
      <c r="AB1830">
        <v>197</v>
      </c>
      <c r="AC1830" s="1">
        <v>45723</v>
      </c>
      <c r="AD1830" s="1">
        <v>45736</v>
      </c>
      <c r="AE1830" s="23">
        <v>2404140</v>
      </c>
      <c r="AF1830" s="3">
        <v>2804140</v>
      </c>
      <c r="AH1830" t="s">
        <v>54</v>
      </c>
      <c r="AI1830" t="s">
        <v>52</v>
      </c>
      <c r="AJ1830" s="1">
        <v>45729</v>
      </c>
      <c r="AK1830" s="1">
        <v>45784</v>
      </c>
      <c r="AL1830">
        <v>-4</v>
      </c>
      <c r="AM1830">
        <v>0</v>
      </c>
      <c r="AP1830" t="s">
        <v>52</v>
      </c>
      <c r="AV1830">
        <v>0</v>
      </c>
      <c r="AW1830" t="s">
        <v>55</v>
      </c>
      <c r="AX1830">
        <v>170</v>
      </c>
      <c r="AY1830" t="s">
        <v>56</v>
      </c>
      <c r="BB1830" t="s">
        <v>332</v>
      </c>
      <c r="BC1830" t="s">
        <v>58</v>
      </c>
      <c r="BD1830" t="s">
        <v>58</v>
      </c>
      <c r="BE1830" t="s">
        <v>58</v>
      </c>
      <c r="BF1830" t="s">
        <v>2409</v>
      </c>
      <c r="BG1830" t="s">
        <v>2410</v>
      </c>
    </row>
    <row r="1831" spans="1:59" ht="15" customHeight="1" x14ac:dyDescent="0.25">
      <c r="A1831">
        <v>28344</v>
      </c>
      <c r="B1831">
        <v>28344</v>
      </c>
      <c r="G1831" t="s">
        <v>52</v>
      </c>
      <c r="H1831" t="s">
        <v>60</v>
      </c>
      <c r="I1831" t="s">
        <v>196</v>
      </c>
      <c r="J1831">
        <v>17767</v>
      </c>
      <c r="K1831" s="1">
        <v>45481</v>
      </c>
      <c r="L1831" t="s">
        <v>139</v>
      </c>
      <c r="M1831" s="42" t="s">
        <v>4863</v>
      </c>
      <c r="N1831" s="43">
        <v>3</v>
      </c>
      <c r="O1831" t="s">
        <v>2411</v>
      </c>
      <c r="P1831" t="s">
        <v>2412</v>
      </c>
      <c r="Q1831" t="s">
        <v>2412</v>
      </c>
      <c r="R1831">
        <v>30809763180049</v>
      </c>
      <c r="S1831" t="s">
        <v>2413</v>
      </c>
      <c r="T1831" s="2">
        <v>45707</v>
      </c>
      <c r="U1831" t="s">
        <v>2414</v>
      </c>
      <c r="W1831" s="1">
        <v>45737</v>
      </c>
      <c r="X1831" t="s">
        <v>2415</v>
      </c>
      <c r="Y1831" t="s">
        <v>53</v>
      </c>
      <c r="Z1831" t="s">
        <v>2415</v>
      </c>
      <c r="AB1831">
        <v>193</v>
      </c>
      <c r="AC1831" s="1">
        <v>45723</v>
      </c>
      <c r="AD1831" s="1">
        <v>45755</v>
      </c>
      <c r="AE1831" s="23">
        <v>24136000</v>
      </c>
      <c r="AF1831" s="3">
        <v>16895200</v>
      </c>
      <c r="AH1831" t="s">
        <v>306</v>
      </c>
      <c r="AI1831" t="s">
        <v>307</v>
      </c>
      <c r="AJ1831" s="1">
        <v>45710</v>
      </c>
      <c r="AK1831" s="1">
        <v>45777</v>
      </c>
      <c r="AL1831">
        <v>-1</v>
      </c>
      <c r="AM1831">
        <v>0</v>
      </c>
      <c r="AP1831" t="s">
        <v>52</v>
      </c>
      <c r="AU1831" t="s">
        <v>145</v>
      </c>
      <c r="AV1831">
        <v>1</v>
      </c>
      <c r="AW1831" t="s">
        <v>55</v>
      </c>
      <c r="AX1831">
        <v>180</v>
      </c>
      <c r="AY1831" t="s">
        <v>56</v>
      </c>
      <c r="BB1831" t="s">
        <v>332</v>
      </c>
      <c r="BC1831" t="s">
        <v>58</v>
      </c>
      <c r="BD1831" t="s">
        <v>58</v>
      </c>
      <c r="BE1831" t="s">
        <v>58</v>
      </c>
      <c r="BF1831" t="s">
        <v>2416</v>
      </c>
      <c r="BG1831" t="s">
        <v>2417</v>
      </c>
    </row>
    <row r="1832" spans="1:59" ht="15" customHeight="1" x14ac:dyDescent="0.25">
      <c r="A1832">
        <v>28304</v>
      </c>
      <c r="B1832">
        <v>28304</v>
      </c>
      <c r="G1832" t="s">
        <v>291</v>
      </c>
      <c r="H1832" t="s">
        <v>291</v>
      </c>
      <c r="I1832" t="s">
        <v>63</v>
      </c>
      <c r="J1832">
        <v>319827</v>
      </c>
      <c r="K1832" s="1">
        <v>45074</v>
      </c>
      <c r="L1832" t="s">
        <v>139</v>
      </c>
      <c r="M1832" s="42" t="s">
        <v>4863</v>
      </c>
      <c r="N1832" s="43">
        <v>3</v>
      </c>
      <c r="O1832" t="s">
        <v>2418</v>
      </c>
      <c r="P1832" t="s">
        <v>2419</v>
      </c>
      <c r="Q1832" t="s">
        <v>2419</v>
      </c>
      <c r="R1832">
        <v>30710862920028</v>
      </c>
      <c r="S1832" t="s">
        <v>2420</v>
      </c>
      <c r="T1832" s="2">
        <v>45704</v>
      </c>
      <c r="U1832" t="s">
        <v>2421</v>
      </c>
      <c r="W1832" s="1">
        <v>45734</v>
      </c>
      <c r="X1832" t="s">
        <v>2422</v>
      </c>
      <c r="Y1832" t="s">
        <v>53</v>
      </c>
      <c r="Z1832" t="s">
        <v>2422</v>
      </c>
      <c r="AB1832">
        <v>191</v>
      </c>
      <c r="AC1832" s="1">
        <v>45723</v>
      </c>
      <c r="AD1832" s="1">
        <v>45748</v>
      </c>
      <c r="AE1832" s="23">
        <v>7700598</v>
      </c>
      <c r="AF1832" s="3">
        <v>5390418.5999999996</v>
      </c>
      <c r="AH1832" t="s">
        <v>297</v>
      </c>
      <c r="AI1832" t="s">
        <v>291</v>
      </c>
      <c r="AJ1832" s="1">
        <v>45708</v>
      </c>
      <c r="AK1832" s="1">
        <v>45807</v>
      </c>
      <c r="AL1832">
        <v>-4</v>
      </c>
      <c r="AM1832">
        <v>0</v>
      </c>
      <c r="AP1832" t="s">
        <v>52</v>
      </c>
      <c r="AU1832" t="s">
        <v>145</v>
      </c>
      <c r="AV1832">
        <v>1</v>
      </c>
      <c r="AW1832" t="s">
        <v>55</v>
      </c>
      <c r="AX1832">
        <v>169</v>
      </c>
      <c r="AY1832" t="s">
        <v>56</v>
      </c>
      <c r="BB1832" t="s">
        <v>332</v>
      </c>
      <c r="BC1832" t="s">
        <v>58</v>
      </c>
      <c r="BD1832" t="s">
        <v>58</v>
      </c>
      <c r="BE1832" t="s">
        <v>58</v>
      </c>
      <c r="BF1832" t="s">
        <v>2423</v>
      </c>
      <c r="BG1832" t="s">
        <v>2424</v>
      </c>
    </row>
    <row r="1833" spans="1:59" ht="15" customHeight="1" x14ac:dyDescent="0.25">
      <c r="A1833">
        <v>96288</v>
      </c>
      <c r="B1833">
        <v>96288</v>
      </c>
      <c r="D1833" s="31">
        <f t="shared" ref="D1833:D1838" si="118">AF1833</f>
        <v>13043935.550000001</v>
      </c>
      <c r="G1833" t="s">
        <v>74</v>
      </c>
      <c r="H1833" t="s">
        <v>5025</v>
      </c>
      <c r="I1833" t="s">
        <v>4920</v>
      </c>
      <c r="J1833">
        <v>685033</v>
      </c>
      <c r="K1833" s="1">
        <v>45428</v>
      </c>
      <c r="L1833" t="s">
        <v>4921</v>
      </c>
      <c r="M1833" s="42" t="s">
        <v>13086</v>
      </c>
      <c r="N1833" s="43">
        <v>10</v>
      </c>
      <c r="O1833" t="s">
        <v>8003</v>
      </c>
      <c r="P1833" t="s">
        <v>8004</v>
      </c>
      <c r="Q1833" t="s">
        <v>8005</v>
      </c>
      <c r="S1833" t="s">
        <v>8006</v>
      </c>
      <c r="T1833" s="2">
        <v>45722.520138888889</v>
      </c>
      <c r="U1833" t="s">
        <v>8007</v>
      </c>
      <c r="V1833" t="s">
        <v>4932</v>
      </c>
      <c r="W1833" s="1">
        <v>45734</v>
      </c>
      <c r="Y1833" t="s">
        <v>53</v>
      </c>
      <c r="AB1833">
        <v>881</v>
      </c>
      <c r="AC1833" s="1">
        <v>45723</v>
      </c>
      <c r="AD1833" s="1">
        <v>45764</v>
      </c>
      <c r="AE1833" s="23">
        <v>13043935.550000001</v>
      </c>
      <c r="AF1833" s="3">
        <v>13043935.550000001</v>
      </c>
      <c r="BB1833" t="s">
        <v>332</v>
      </c>
    </row>
    <row r="1834" spans="1:59" ht="15" customHeight="1" x14ac:dyDescent="0.25">
      <c r="A1834">
        <v>96275</v>
      </c>
      <c r="B1834">
        <v>96275</v>
      </c>
      <c r="D1834" s="31">
        <f t="shared" si="118"/>
        <v>6769540</v>
      </c>
      <c r="G1834" t="s">
        <v>52</v>
      </c>
      <c r="H1834" t="s">
        <v>61</v>
      </c>
      <c r="I1834" t="s">
        <v>4957</v>
      </c>
      <c r="J1834">
        <v>131440</v>
      </c>
      <c r="K1834" s="1">
        <v>45623</v>
      </c>
      <c r="L1834" t="s">
        <v>4921</v>
      </c>
      <c r="M1834" s="42" t="s">
        <v>13086</v>
      </c>
      <c r="N1834" s="43">
        <v>10</v>
      </c>
      <c r="O1834" t="s">
        <v>8008</v>
      </c>
      <c r="P1834" t="s">
        <v>8009</v>
      </c>
      <c r="Q1834" t="s">
        <v>8010</v>
      </c>
      <c r="S1834" t="s">
        <v>8011</v>
      </c>
      <c r="T1834" s="2">
        <v>45631.986111111109</v>
      </c>
      <c r="U1834" t="s">
        <v>8012</v>
      </c>
      <c r="V1834" t="s">
        <v>4927</v>
      </c>
      <c r="W1834" s="1">
        <v>45733</v>
      </c>
      <c r="Y1834" t="s">
        <v>53</v>
      </c>
      <c r="AB1834">
        <v>891</v>
      </c>
      <c r="AC1834" s="1">
        <v>45723</v>
      </c>
      <c r="AD1834" s="1">
        <v>45764</v>
      </c>
      <c r="AE1834" s="23">
        <v>6769540</v>
      </c>
      <c r="AF1834" s="3">
        <v>6769540</v>
      </c>
      <c r="BB1834" t="s">
        <v>332</v>
      </c>
    </row>
    <row r="1835" spans="1:59" ht="15" customHeight="1" x14ac:dyDescent="0.25">
      <c r="A1835">
        <v>96285</v>
      </c>
      <c r="B1835">
        <v>96285</v>
      </c>
      <c r="D1835" s="31">
        <f t="shared" si="118"/>
        <v>3148698</v>
      </c>
      <c r="G1835" t="s">
        <v>74</v>
      </c>
      <c r="H1835" t="s">
        <v>97</v>
      </c>
      <c r="I1835" t="s">
        <v>4920</v>
      </c>
      <c r="J1835">
        <v>828738</v>
      </c>
      <c r="K1835" s="1">
        <v>45617</v>
      </c>
      <c r="L1835" t="s">
        <v>4921</v>
      </c>
      <c r="M1835" s="42" t="s">
        <v>13086</v>
      </c>
      <c r="N1835" s="43">
        <v>10</v>
      </c>
      <c r="O1835" t="s">
        <v>8013</v>
      </c>
      <c r="P1835" t="s">
        <v>8014</v>
      </c>
      <c r="Q1835" t="s">
        <v>8015</v>
      </c>
      <c r="S1835" t="s">
        <v>8016</v>
      </c>
      <c r="T1835" s="2">
        <v>45639.5625</v>
      </c>
      <c r="U1835" t="s">
        <v>8017</v>
      </c>
      <c r="V1835" t="s">
        <v>4927</v>
      </c>
      <c r="W1835" s="1">
        <v>45733</v>
      </c>
      <c r="Y1835" t="s">
        <v>53</v>
      </c>
      <c r="AB1835">
        <v>884</v>
      </c>
      <c r="AC1835" s="1">
        <v>45723</v>
      </c>
      <c r="AD1835" s="1">
        <v>45763</v>
      </c>
      <c r="AE1835" s="23">
        <v>3148698</v>
      </c>
      <c r="AF1835" s="3">
        <v>3148698</v>
      </c>
      <c r="BB1835" t="s">
        <v>332</v>
      </c>
    </row>
    <row r="1836" spans="1:59" ht="15" customHeight="1" x14ac:dyDescent="0.25">
      <c r="A1836">
        <v>96266</v>
      </c>
      <c r="B1836">
        <v>96266</v>
      </c>
      <c r="D1836" s="31">
        <f t="shared" si="118"/>
        <v>14000000</v>
      </c>
      <c r="G1836" t="s">
        <v>52</v>
      </c>
      <c r="H1836" t="s">
        <v>61</v>
      </c>
      <c r="I1836" t="s">
        <v>4920</v>
      </c>
      <c r="J1836">
        <v>742522</v>
      </c>
      <c r="K1836" s="1">
        <v>45493</v>
      </c>
      <c r="L1836" t="s">
        <v>4921</v>
      </c>
      <c r="M1836" s="42" t="s">
        <v>13086</v>
      </c>
      <c r="N1836" s="43">
        <v>10</v>
      </c>
      <c r="O1836" t="s">
        <v>8018</v>
      </c>
      <c r="P1836" t="s">
        <v>8019</v>
      </c>
      <c r="Q1836" t="s">
        <v>8020</v>
      </c>
      <c r="S1836" t="s">
        <v>8021</v>
      </c>
      <c r="T1836" s="2">
        <v>45720.395833333336</v>
      </c>
      <c r="U1836" t="s">
        <v>8022</v>
      </c>
      <c r="V1836" t="s">
        <v>4932</v>
      </c>
      <c r="W1836" s="1">
        <v>45734</v>
      </c>
      <c r="Y1836" t="s">
        <v>53</v>
      </c>
      <c r="AB1836">
        <v>877</v>
      </c>
      <c r="AC1836" s="1">
        <v>45723</v>
      </c>
      <c r="AD1836" s="1">
        <v>45764</v>
      </c>
      <c r="AE1836" s="23">
        <v>15542680</v>
      </c>
      <c r="AF1836" s="3">
        <v>14000000</v>
      </c>
      <c r="BB1836" t="s">
        <v>332</v>
      </c>
    </row>
    <row r="1837" spans="1:59" ht="15" customHeight="1" x14ac:dyDescent="0.25">
      <c r="A1837">
        <v>96286</v>
      </c>
      <c r="B1837">
        <v>96286</v>
      </c>
      <c r="D1837" s="31">
        <f t="shared" si="118"/>
        <v>9928760</v>
      </c>
      <c r="G1837" t="s">
        <v>74</v>
      </c>
      <c r="H1837" t="s">
        <v>5025</v>
      </c>
      <c r="I1837" t="s">
        <v>4920</v>
      </c>
      <c r="J1837">
        <v>625701</v>
      </c>
      <c r="K1837" s="1">
        <v>45373</v>
      </c>
      <c r="L1837" t="s">
        <v>4921</v>
      </c>
      <c r="M1837" s="42" t="s">
        <v>13086</v>
      </c>
      <c r="N1837" s="43">
        <v>10</v>
      </c>
      <c r="O1837" t="s">
        <v>8023</v>
      </c>
      <c r="P1837" t="s">
        <v>8024</v>
      </c>
      <c r="Q1837" t="s">
        <v>8025</v>
      </c>
      <c r="S1837" t="s">
        <v>8026</v>
      </c>
      <c r="T1837" s="2">
        <v>45721.736111111109</v>
      </c>
      <c r="U1837" t="s">
        <v>1149</v>
      </c>
      <c r="V1837" t="s">
        <v>4932</v>
      </c>
      <c r="W1837" s="1">
        <v>45734</v>
      </c>
      <c r="Y1837" t="s">
        <v>53</v>
      </c>
      <c r="AB1837">
        <v>883</v>
      </c>
      <c r="AC1837" s="1">
        <v>45723</v>
      </c>
      <c r="AD1837" s="1">
        <v>45764</v>
      </c>
      <c r="AE1837" s="23">
        <v>9928760</v>
      </c>
      <c r="AF1837" s="3">
        <v>9928760</v>
      </c>
      <c r="BB1837" t="s">
        <v>332</v>
      </c>
    </row>
    <row r="1838" spans="1:59" ht="15" customHeight="1" x14ac:dyDescent="0.25">
      <c r="A1838">
        <v>96287</v>
      </c>
      <c r="B1838">
        <v>96287</v>
      </c>
      <c r="D1838" s="31">
        <f t="shared" si="118"/>
        <v>12610098.6</v>
      </c>
      <c r="G1838" t="s">
        <v>52</v>
      </c>
      <c r="H1838" t="s">
        <v>60</v>
      </c>
      <c r="I1838" t="s">
        <v>4920</v>
      </c>
      <c r="J1838">
        <v>877000</v>
      </c>
      <c r="K1838" s="1">
        <v>45707</v>
      </c>
      <c r="L1838" t="s">
        <v>4921</v>
      </c>
      <c r="M1838" s="42" t="s">
        <v>13086</v>
      </c>
      <c r="N1838" s="43">
        <v>10</v>
      </c>
      <c r="O1838" t="s">
        <v>8027</v>
      </c>
      <c r="P1838" t="s">
        <v>8028</v>
      </c>
      <c r="Q1838" t="s">
        <v>8029</v>
      </c>
      <c r="S1838" t="s">
        <v>8030</v>
      </c>
      <c r="T1838" s="2">
        <v>45722.364583333336</v>
      </c>
      <c r="U1838" t="s">
        <v>1694</v>
      </c>
      <c r="V1838" t="s">
        <v>4932</v>
      </c>
      <c r="W1838" s="1">
        <v>45734</v>
      </c>
      <c r="Y1838" t="s">
        <v>53</v>
      </c>
      <c r="AB1838">
        <v>882</v>
      </c>
      <c r="AC1838" s="1">
        <v>45723</v>
      </c>
      <c r="AD1838" s="1">
        <v>45764</v>
      </c>
      <c r="AE1838" s="23">
        <v>12610098.6</v>
      </c>
      <c r="AF1838" s="3">
        <v>12610098.6</v>
      </c>
      <c r="BB1838" t="s">
        <v>332</v>
      </c>
    </row>
    <row r="1839" spans="1:59" ht="15" customHeight="1" x14ac:dyDescent="0.25">
      <c r="A1839">
        <v>96290</v>
      </c>
      <c r="B1839">
        <v>96290</v>
      </c>
      <c r="C1839" s="31">
        <f>AF1839</f>
        <v>2030000</v>
      </c>
      <c r="G1839" t="s">
        <v>74</v>
      </c>
      <c r="H1839" t="s">
        <v>5877</v>
      </c>
      <c r="I1839" t="s">
        <v>4957</v>
      </c>
      <c r="J1839">
        <v>138627</v>
      </c>
      <c r="K1839" s="1">
        <v>45677</v>
      </c>
      <c r="L1839" t="s">
        <v>4921</v>
      </c>
      <c r="M1839" s="42" t="s">
        <v>13086</v>
      </c>
      <c r="N1839" s="43">
        <v>10</v>
      </c>
      <c r="O1839">
        <v>1</v>
      </c>
      <c r="P1839" t="s">
        <v>8031</v>
      </c>
      <c r="Q1839" t="s">
        <v>8032</v>
      </c>
      <c r="S1839" t="s">
        <v>8033</v>
      </c>
      <c r="T1839" s="2">
        <v>45706.666666666664</v>
      </c>
      <c r="U1839" t="s">
        <v>105</v>
      </c>
      <c r="V1839" t="s">
        <v>4927</v>
      </c>
      <c r="W1839" s="1">
        <v>45733</v>
      </c>
      <c r="Y1839" t="s">
        <v>70</v>
      </c>
      <c r="AB1839">
        <v>879</v>
      </c>
      <c r="AC1839" s="1">
        <v>45723</v>
      </c>
      <c r="AD1839" s="1">
        <v>45763</v>
      </c>
      <c r="AE1839" s="23">
        <v>2030000</v>
      </c>
      <c r="AF1839" s="3">
        <v>2030000</v>
      </c>
      <c r="BB1839" t="s">
        <v>332</v>
      </c>
    </row>
    <row r="1840" spans="1:59" ht="15" customHeight="1" x14ac:dyDescent="0.25">
      <c r="A1840">
        <v>96276</v>
      </c>
      <c r="B1840">
        <v>96276</v>
      </c>
      <c r="D1840" s="31">
        <f t="shared" ref="D1840:D1841" si="119">AF1840</f>
        <v>7732320</v>
      </c>
      <c r="G1840" t="s">
        <v>74</v>
      </c>
      <c r="H1840" t="s">
        <v>1961</v>
      </c>
      <c r="I1840" t="s">
        <v>4920</v>
      </c>
      <c r="J1840">
        <v>864111</v>
      </c>
      <c r="K1840" s="1">
        <v>45688</v>
      </c>
      <c r="L1840" t="s">
        <v>4921</v>
      </c>
      <c r="M1840" s="42" t="s">
        <v>13086</v>
      </c>
      <c r="N1840" s="43">
        <v>10</v>
      </c>
      <c r="O1840" t="s">
        <v>8034</v>
      </c>
      <c r="P1840" t="s">
        <v>8035</v>
      </c>
      <c r="Q1840" t="s">
        <v>8036</v>
      </c>
      <c r="S1840" t="s">
        <v>8037</v>
      </c>
      <c r="T1840" s="2">
        <v>45689.625</v>
      </c>
      <c r="U1840" t="s">
        <v>8038</v>
      </c>
      <c r="V1840" t="s">
        <v>4927</v>
      </c>
      <c r="W1840" s="1">
        <v>45741</v>
      </c>
      <c r="Y1840" t="s">
        <v>53</v>
      </c>
      <c r="AB1840">
        <v>890</v>
      </c>
      <c r="AC1840" s="1">
        <v>45723</v>
      </c>
      <c r="AD1840" s="1">
        <v>45776</v>
      </c>
      <c r="AE1840" s="23">
        <v>10325320</v>
      </c>
      <c r="AF1840" s="3">
        <v>7732320</v>
      </c>
      <c r="BB1840" t="s">
        <v>332</v>
      </c>
    </row>
    <row r="1841" spans="1:59" ht="15" customHeight="1" x14ac:dyDescent="0.25">
      <c r="A1841">
        <v>96274</v>
      </c>
      <c r="B1841">
        <v>96274</v>
      </c>
      <c r="D1841" s="31">
        <f t="shared" si="119"/>
        <v>10046850</v>
      </c>
      <c r="G1841" t="s">
        <v>74</v>
      </c>
      <c r="H1841" t="s">
        <v>97</v>
      </c>
      <c r="I1841" t="s">
        <v>4920</v>
      </c>
      <c r="J1841">
        <v>734772</v>
      </c>
      <c r="K1841" s="1">
        <v>45483</v>
      </c>
      <c r="L1841" t="s">
        <v>4921</v>
      </c>
      <c r="M1841" s="42" t="s">
        <v>13086</v>
      </c>
      <c r="N1841" s="43">
        <v>10</v>
      </c>
      <c r="O1841" t="s">
        <v>8039</v>
      </c>
      <c r="P1841" t="s">
        <v>8040</v>
      </c>
      <c r="Q1841" t="s">
        <v>8041</v>
      </c>
      <c r="S1841" t="s">
        <v>8042</v>
      </c>
      <c r="T1841" s="2">
        <v>45676.75</v>
      </c>
      <c r="U1841" t="s">
        <v>8043</v>
      </c>
      <c r="V1841" t="s">
        <v>4927</v>
      </c>
      <c r="W1841" s="1">
        <v>45736</v>
      </c>
      <c r="Y1841" t="s">
        <v>53</v>
      </c>
      <c r="AB1841">
        <v>892</v>
      </c>
      <c r="AC1841" s="1">
        <v>45723</v>
      </c>
      <c r="AD1841" s="1">
        <v>45769</v>
      </c>
      <c r="AE1841" s="23">
        <v>12559600</v>
      </c>
      <c r="AF1841" s="3">
        <v>10046850</v>
      </c>
      <c r="BB1841" t="s">
        <v>332</v>
      </c>
    </row>
    <row r="1842" spans="1:59" ht="15" customHeight="1" x14ac:dyDescent="0.25">
      <c r="A1842">
        <v>96278</v>
      </c>
      <c r="B1842">
        <v>96278</v>
      </c>
      <c r="C1842" s="31">
        <f>AF1842</f>
        <v>8531780</v>
      </c>
      <c r="G1842" t="s">
        <v>52</v>
      </c>
      <c r="H1842" t="s">
        <v>60</v>
      </c>
      <c r="I1842" t="s">
        <v>4920</v>
      </c>
      <c r="J1842">
        <v>847685</v>
      </c>
      <c r="K1842" s="1">
        <v>45655</v>
      </c>
      <c r="L1842" t="s">
        <v>4921</v>
      </c>
      <c r="M1842" s="42" t="s">
        <v>13086</v>
      </c>
      <c r="N1842" s="43">
        <v>10</v>
      </c>
      <c r="O1842" t="s">
        <v>8044</v>
      </c>
      <c r="P1842" t="s">
        <v>8045</v>
      </c>
      <c r="Q1842" t="s">
        <v>8046</v>
      </c>
      <c r="S1842" t="s">
        <v>8047</v>
      </c>
      <c r="T1842" s="2">
        <v>45722.527777777781</v>
      </c>
      <c r="U1842" t="s">
        <v>4995</v>
      </c>
      <c r="V1842" t="s">
        <v>4932</v>
      </c>
      <c r="W1842" s="1">
        <v>45734</v>
      </c>
      <c r="Y1842" t="s">
        <v>70</v>
      </c>
      <c r="AB1842">
        <v>878</v>
      </c>
      <c r="AC1842" s="1">
        <v>45723</v>
      </c>
      <c r="AD1842" s="1">
        <v>45763</v>
      </c>
      <c r="AE1842" s="23">
        <v>8531780</v>
      </c>
      <c r="AF1842" s="3">
        <v>8531780</v>
      </c>
      <c r="BB1842" t="s">
        <v>332</v>
      </c>
    </row>
    <row r="1843" spans="1:59" ht="15" customHeight="1" x14ac:dyDescent="0.25">
      <c r="A1843">
        <v>96280</v>
      </c>
      <c r="B1843">
        <v>96280</v>
      </c>
      <c r="D1843" s="31">
        <f t="shared" ref="D1843:D1849" si="120">AF1843</f>
        <v>11639476</v>
      </c>
      <c r="G1843" t="s">
        <v>101</v>
      </c>
      <c r="H1843" t="s">
        <v>336</v>
      </c>
      <c r="I1843" t="s">
        <v>4920</v>
      </c>
      <c r="J1843">
        <v>615200</v>
      </c>
      <c r="K1843" s="1">
        <v>45363</v>
      </c>
      <c r="L1843" t="s">
        <v>4921</v>
      </c>
      <c r="M1843" s="42" t="s">
        <v>13086</v>
      </c>
      <c r="N1843" s="43">
        <v>10</v>
      </c>
      <c r="O1843" t="s">
        <v>8048</v>
      </c>
      <c r="P1843" t="s">
        <v>8049</v>
      </c>
      <c r="Q1843" t="s">
        <v>8050</v>
      </c>
      <c r="S1843" t="s">
        <v>8051</v>
      </c>
      <c r="T1843" s="2">
        <v>45690.4375</v>
      </c>
      <c r="U1843" t="s">
        <v>8052</v>
      </c>
      <c r="V1843" t="s">
        <v>4927</v>
      </c>
      <c r="W1843" s="1">
        <v>45733</v>
      </c>
      <c r="Y1843" t="s">
        <v>53</v>
      </c>
      <c r="AB1843">
        <v>887</v>
      </c>
      <c r="AC1843" s="1">
        <v>45723</v>
      </c>
      <c r="AD1843" s="1">
        <v>45763</v>
      </c>
      <c r="AE1843" s="23">
        <v>11639476</v>
      </c>
      <c r="AF1843" s="3">
        <v>11639476</v>
      </c>
      <c r="BB1843" t="s">
        <v>332</v>
      </c>
    </row>
    <row r="1844" spans="1:59" ht="15" customHeight="1" x14ac:dyDescent="0.25">
      <c r="A1844">
        <v>96282</v>
      </c>
      <c r="B1844">
        <v>96282</v>
      </c>
      <c r="D1844" s="31">
        <f t="shared" si="120"/>
        <v>6731279</v>
      </c>
      <c r="G1844" t="s">
        <v>74</v>
      </c>
      <c r="H1844" t="s">
        <v>884</v>
      </c>
      <c r="I1844" t="s">
        <v>4920</v>
      </c>
      <c r="J1844">
        <v>859631</v>
      </c>
      <c r="K1844" s="1">
        <v>45678</v>
      </c>
      <c r="L1844" t="s">
        <v>4921</v>
      </c>
      <c r="M1844" s="42" t="s">
        <v>13086</v>
      </c>
      <c r="N1844" s="43">
        <v>10</v>
      </c>
      <c r="O1844" t="s">
        <v>8053</v>
      </c>
      <c r="P1844" t="s">
        <v>8054</v>
      </c>
      <c r="Q1844" t="s">
        <v>8055</v>
      </c>
      <c r="S1844" t="s">
        <v>8056</v>
      </c>
      <c r="T1844" s="2">
        <v>45694.416666666664</v>
      </c>
      <c r="U1844" t="s">
        <v>8057</v>
      </c>
      <c r="V1844" t="s">
        <v>4927</v>
      </c>
      <c r="W1844" s="1">
        <v>45733</v>
      </c>
      <c r="Y1844" t="s">
        <v>53</v>
      </c>
      <c r="AB1844">
        <v>886</v>
      </c>
      <c r="AC1844" s="1">
        <v>45723</v>
      </c>
      <c r="AD1844" s="1">
        <v>45783</v>
      </c>
      <c r="AE1844" s="23">
        <v>6731279</v>
      </c>
      <c r="AF1844" s="3">
        <v>6731279</v>
      </c>
      <c r="BB1844" t="s">
        <v>332</v>
      </c>
    </row>
    <row r="1845" spans="1:59" ht="15" customHeight="1" x14ac:dyDescent="0.25">
      <c r="A1845">
        <v>96279</v>
      </c>
      <c r="B1845">
        <v>96279</v>
      </c>
      <c r="D1845" s="31">
        <f t="shared" si="120"/>
        <v>8012751</v>
      </c>
      <c r="G1845" t="s">
        <v>101</v>
      </c>
      <c r="H1845" t="s">
        <v>336</v>
      </c>
      <c r="I1845" t="s">
        <v>4920</v>
      </c>
      <c r="J1845">
        <v>746191</v>
      </c>
      <c r="K1845" s="1">
        <v>45498</v>
      </c>
      <c r="L1845" t="s">
        <v>4921</v>
      </c>
      <c r="M1845" s="42" t="s">
        <v>13086</v>
      </c>
      <c r="N1845" s="43">
        <v>10</v>
      </c>
      <c r="O1845" t="s">
        <v>8058</v>
      </c>
      <c r="P1845" t="s">
        <v>8059</v>
      </c>
      <c r="Q1845" t="s">
        <v>8060</v>
      </c>
      <c r="S1845" t="s">
        <v>8061</v>
      </c>
      <c r="T1845" s="2">
        <v>45691.458333333336</v>
      </c>
      <c r="U1845" t="s">
        <v>5078</v>
      </c>
      <c r="V1845" t="s">
        <v>4927</v>
      </c>
      <c r="W1845" s="1">
        <v>45733</v>
      </c>
      <c r="Y1845" t="s">
        <v>53</v>
      </c>
      <c r="AB1845">
        <v>888</v>
      </c>
      <c r="AC1845" s="1">
        <v>45723</v>
      </c>
      <c r="AD1845" s="1">
        <v>45764</v>
      </c>
      <c r="AE1845" s="23">
        <v>8012751</v>
      </c>
      <c r="AF1845" s="3">
        <v>8012751</v>
      </c>
      <c r="BB1845" t="s">
        <v>332</v>
      </c>
    </row>
    <row r="1846" spans="1:59" ht="15" customHeight="1" x14ac:dyDescent="0.25">
      <c r="A1846">
        <v>96272</v>
      </c>
      <c r="B1846">
        <v>96272</v>
      </c>
      <c r="D1846" s="31">
        <f t="shared" si="120"/>
        <v>5050500</v>
      </c>
      <c r="G1846" t="s">
        <v>52</v>
      </c>
      <c r="H1846" t="s">
        <v>52</v>
      </c>
      <c r="I1846" t="s">
        <v>4920</v>
      </c>
      <c r="J1846">
        <v>725491</v>
      </c>
      <c r="K1846" s="1">
        <v>45473</v>
      </c>
      <c r="L1846" t="s">
        <v>4921</v>
      </c>
      <c r="M1846" s="42" t="s">
        <v>13086</v>
      </c>
      <c r="N1846" s="43">
        <v>10</v>
      </c>
      <c r="O1846" t="s">
        <v>8062</v>
      </c>
      <c r="P1846" t="s">
        <v>8063</v>
      </c>
      <c r="Q1846" t="s">
        <v>8064</v>
      </c>
      <c r="S1846" t="s">
        <v>8065</v>
      </c>
      <c r="T1846" s="2">
        <v>45633.78125</v>
      </c>
      <c r="U1846" t="s">
        <v>6928</v>
      </c>
      <c r="V1846" t="s">
        <v>4927</v>
      </c>
      <c r="W1846" s="1">
        <v>45736</v>
      </c>
      <c r="Y1846" t="s">
        <v>53</v>
      </c>
      <c r="AB1846">
        <v>893</v>
      </c>
      <c r="AC1846" s="1">
        <v>45723</v>
      </c>
      <c r="AD1846" s="1">
        <v>45769</v>
      </c>
      <c r="AE1846" s="23">
        <v>5050500</v>
      </c>
      <c r="AF1846" s="3">
        <v>5050500</v>
      </c>
      <c r="BB1846" t="s">
        <v>332</v>
      </c>
    </row>
    <row r="1847" spans="1:59" ht="15" customHeight="1" x14ac:dyDescent="0.25">
      <c r="A1847">
        <v>96277</v>
      </c>
      <c r="B1847">
        <v>96277</v>
      </c>
      <c r="D1847" s="31">
        <f t="shared" si="120"/>
        <v>14000000</v>
      </c>
      <c r="G1847" t="s">
        <v>74</v>
      </c>
      <c r="H1847" t="s">
        <v>230</v>
      </c>
      <c r="I1847" t="s">
        <v>4920</v>
      </c>
      <c r="J1847">
        <v>259532</v>
      </c>
      <c r="K1847" s="1">
        <v>45032</v>
      </c>
      <c r="L1847" t="s">
        <v>4921</v>
      </c>
      <c r="M1847" s="42" t="s">
        <v>13086</v>
      </c>
      <c r="N1847" s="43">
        <v>10</v>
      </c>
      <c r="O1847" t="s">
        <v>8066</v>
      </c>
      <c r="P1847" t="s">
        <v>8067</v>
      </c>
      <c r="Q1847" t="s">
        <v>8068</v>
      </c>
      <c r="S1847" t="s">
        <v>8069</v>
      </c>
      <c r="T1847" s="2">
        <v>45354.333333333336</v>
      </c>
      <c r="U1847" t="s">
        <v>8070</v>
      </c>
      <c r="V1847" t="s">
        <v>4927</v>
      </c>
      <c r="W1847" s="1">
        <v>45733</v>
      </c>
      <c r="Y1847" t="s">
        <v>53</v>
      </c>
      <c r="AB1847">
        <v>889</v>
      </c>
      <c r="AC1847" s="1">
        <v>45723</v>
      </c>
      <c r="AD1847" s="1">
        <v>45764</v>
      </c>
      <c r="AE1847" s="23">
        <v>18194123</v>
      </c>
      <c r="AF1847" s="3">
        <v>14000000</v>
      </c>
      <c r="BB1847" t="s">
        <v>332</v>
      </c>
    </row>
    <row r="1848" spans="1:59" ht="15" customHeight="1" x14ac:dyDescent="0.25">
      <c r="A1848">
        <v>96283</v>
      </c>
      <c r="B1848">
        <v>96283</v>
      </c>
      <c r="D1848" s="31">
        <f t="shared" si="120"/>
        <v>14000000</v>
      </c>
      <c r="G1848" t="s">
        <v>52</v>
      </c>
      <c r="H1848" t="s">
        <v>61</v>
      </c>
      <c r="I1848" t="s">
        <v>4920</v>
      </c>
      <c r="J1848">
        <v>716507</v>
      </c>
      <c r="K1848" s="1">
        <v>45462</v>
      </c>
      <c r="L1848" t="s">
        <v>4921</v>
      </c>
      <c r="M1848" s="42" t="s">
        <v>13086</v>
      </c>
      <c r="N1848" s="43">
        <v>10</v>
      </c>
      <c r="O1848" t="s">
        <v>8071</v>
      </c>
      <c r="P1848" t="s">
        <v>8072</v>
      </c>
      <c r="Q1848" t="s">
        <v>8073</v>
      </c>
      <c r="S1848" t="s">
        <v>8074</v>
      </c>
      <c r="T1848" s="2">
        <v>45672.614583333336</v>
      </c>
      <c r="U1848" t="s">
        <v>8075</v>
      </c>
      <c r="V1848" t="s">
        <v>4927</v>
      </c>
      <c r="W1848" s="1">
        <v>45733</v>
      </c>
      <c r="Y1848" t="s">
        <v>53</v>
      </c>
      <c r="AB1848">
        <v>885</v>
      </c>
      <c r="AC1848" s="1">
        <v>45723</v>
      </c>
      <c r="AD1848" s="1">
        <v>45763</v>
      </c>
      <c r="AE1848" s="23">
        <v>191896000</v>
      </c>
      <c r="AF1848" s="3">
        <v>14000000</v>
      </c>
      <c r="BB1848" t="s">
        <v>332</v>
      </c>
    </row>
    <row r="1849" spans="1:59" ht="15" customHeight="1" x14ac:dyDescent="0.25">
      <c r="A1849">
        <v>96265</v>
      </c>
      <c r="B1849">
        <v>96265</v>
      </c>
      <c r="D1849" s="31">
        <f t="shared" si="120"/>
        <v>14000000</v>
      </c>
      <c r="G1849" t="s">
        <v>74</v>
      </c>
      <c r="H1849" t="s">
        <v>1159</v>
      </c>
      <c r="I1849" t="s">
        <v>4920</v>
      </c>
      <c r="J1849">
        <v>721943</v>
      </c>
      <c r="K1849" s="1">
        <v>45468</v>
      </c>
      <c r="L1849" t="s">
        <v>4921</v>
      </c>
      <c r="M1849" s="42" t="s">
        <v>13086</v>
      </c>
      <c r="N1849" s="43">
        <v>10</v>
      </c>
      <c r="O1849" t="s">
        <v>8076</v>
      </c>
      <c r="P1849" t="s">
        <v>8077</v>
      </c>
      <c r="Q1849" t="s">
        <v>8078</v>
      </c>
      <c r="S1849" t="s">
        <v>8079</v>
      </c>
      <c r="T1849" s="2">
        <v>45672.604166666664</v>
      </c>
      <c r="U1849" t="s">
        <v>8080</v>
      </c>
      <c r="V1849" t="s">
        <v>4927</v>
      </c>
      <c r="W1849" s="1">
        <v>45733</v>
      </c>
      <c r="Y1849" t="s">
        <v>53</v>
      </c>
      <c r="AB1849">
        <v>876</v>
      </c>
      <c r="AC1849" s="1">
        <v>45723</v>
      </c>
      <c r="AD1849" s="1">
        <v>45763</v>
      </c>
      <c r="AE1849" s="23">
        <v>15338380</v>
      </c>
      <c r="AF1849" s="3">
        <v>14000000</v>
      </c>
      <c r="BB1849" t="s">
        <v>332</v>
      </c>
    </row>
    <row r="1850" spans="1:59" ht="15" customHeight="1" x14ac:dyDescent="0.25">
      <c r="A1850" s="17">
        <v>96289</v>
      </c>
      <c r="B1850" s="17">
        <v>96289</v>
      </c>
      <c r="C1850" s="17"/>
      <c r="D1850" s="17"/>
      <c r="E1850" s="17"/>
      <c r="F1850" s="17"/>
      <c r="G1850" t="s">
        <v>74</v>
      </c>
      <c r="H1850" s="17" t="s">
        <v>97</v>
      </c>
      <c r="I1850" s="17" t="s">
        <v>4920</v>
      </c>
      <c r="J1850" s="17">
        <v>780444</v>
      </c>
      <c r="K1850" s="18">
        <v>45539</v>
      </c>
      <c r="L1850" s="17" t="s">
        <v>4921</v>
      </c>
      <c r="M1850" s="42" t="s">
        <v>13086</v>
      </c>
      <c r="N1850" s="43">
        <v>10</v>
      </c>
      <c r="O1850" s="17" t="s">
        <v>14568</v>
      </c>
      <c r="P1850" s="17" t="s">
        <v>14569</v>
      </c>
      <c r="Q1850" s="17" t="s">
        <v>14570</v>
      </c>
      <c r="S1850" s="17" t="s">
        <v>15793</v>
      </c>
      <c r="T1850" s="20">
        <v>45706.3125</v>
      </c>
      <c r="U1850" s="17" t="s">
        <v>15794</v>
      </c>
      <c r="V1850" s="17" t="s">
        <v>4932</v>
      </c>
      <c r="Y1850" s="17" t="s">
        <v>53</v>
      </c>
      <c r="AB1850" s="17">
        <v>880</v>
      </c>
      <c r="AC1850" s="18">
        <v>45723</v>
      </c>
      <c r="AD1850" s="17"/>
      <c r="AF1850" s="17"/>
      <c r="BB1850" t="s">
        <v>84</v>
      </c>
    </row>
    <row r="1851" spans="1:59" ht="15" customHeight="1" x14ac:dyDescent="0.25">
      <c r="A1851">
        <v>27615</v>
      </c>
      <c r="B1851">
        <v>27615</v>
      </c>
      <c r="G1851" t="s">
        <v>72</v>
      </c>
      <c r="H1851" t="s">
        <v>752</v>
      </c>
      <c r="I1851" t="s">
        <v>63</v>
      </c>
      <c r="J1851">
        <v>328054</v>
      </c>
      <c r="K1851" s="1">
        <v>45127</v>
      </c>
      <c r="L1851" t="s">
        <v>64</v>
      </c>
      <c r="M1851" s="42" t="s">
        <v>4872</v>
      </c>
      <c r="N1851" s="43">
        <v>3.14</v>
      </c>
      <c r="O1851" t="s">
        <v>2321</v>
      </c>
      <c r="P1851" t="s">
        <v>754</v>
      </c>
      <c r="Q1851" t="s">
        <v>2322</v>
      </c>
      <c r="R1851">
        <v>32112923820151</v>
      </c>
      <c r="S1851" t="s">
        <v>2323</v>
      </c>
      <c r="T1851" s="2">
        <v>45570.291666666664</v>
      </c>
      <c r="U1851" t="s">
        <v>2324</v>
      </c>
      <c r="W1851" s="1">
        <v>45729</v>
      </c>
      <c r="X1851" t="s">
        <v>2325</v>
      </c>
      <c r="Y1851" t="s">
        <v>70</v>
      </c>
      <c r="Z1851" t="s">
        <v>2325</v>
      </c>
      <c r="AB1851">
        <v>200</v>
      </c>
      <c r="AC1851" s="1">
        <v>45727</v>
      </c>
      <c r="AD1851" s="1">
        <v>45784</v>
      </c>
      <c r="AE1851" s="23">
        <v>3713413</v>
      </c>
      <c r="AF1851" s="3">
        <v>2228047.7999999998</v>
      </c>
      <c r="AH1851" t="s">
        <v>71</v>
      </c>
      <c r="AI1851" t="s">
        <v>72</v>
      </c>
      <c r="AJ1851" s="1">
        <v>45671</v>
      </c>
      <c r="AK1851" s="1">
        <v>45819</v>
      </c>
      <c r="AL1851">
        <v>-13</v>
      </c>
      <c r="AM1851">
        <v>0</v>
      </c>
      <c r="AP1851" t="s">
        <v>52</v>
      </c>
      <c r="AU1851" t="s">
        <v>754</v>
      </c>
      <c r="AV1851">
        <v>1</v>
      </c>
      <c r="AW1851" t="s">
        <v>55</v>
      </c>
      <c r="AX1851">
        <v>160</v>
      </c>
      <c r="AY1851" t="s">
        <v>56</v>
      </c>
      <c r="BB1851" t="s">
        <v>332</v>
      </c>
      <c r="BC1851" t="s">
        <v>58</v>
      </c>
      <c r="BD1851" t="s">
        <v>59</v>
      </c>
      <c r="BE1851" t="s">
        <v>58</v>
      </c>
      <c r="BF1851" t="s">
        <v>2326</v>
      </c>
      <c r="BG1851" t="s">
        <v>2327</v>
      </c>
    </row>
    <row r="1852" spans="1:59" ht="15" customHeight="1" x14ac:dyDescent="0.25">
      <c r="A1852">
        <v>96281</v>
      </c>
      <c r="B1852">
        <v>96281</v>
      </c>
      <c r="G1852" t="s">
        <v>251</v>
      </c>
      <c r="H1852" t="s">
        <v>251</v>
      </c>
      <c r="I1852" t="s">
        <v>63</v>
      </c>
      <c r="J1852">
        <v>353029</v>
      </c>
      <c r="K1852" s="1">
        <v>45414</v>
      </c>
      <c r="L1852" t="s">
        <v>260</v>
      </c>
      <c r="M1852" s="42" t="s">
        <v>4868</v>
      </c>
      <c r="N1852" s="43">
        <v>14</v>
      </c>
      <c r="O1852" t="s">
        <v>2328</v>
      </c>
      <c r="P1852" t="s">
        <v>2329</v>
      </c>
      <c r="Q1852" t="s">
        <v>2329</v>
      </c>
      <c r="R1852">
        <v>200007364</v>
      </c>
      <c r="S1852" t="s">
        <v>2330</v>
      </c>
      <c r="T1852" s="2">
        <v>45611</v>
      </c>
      <c r="U1852" t="s">
        <v>2331</v>
      </c>
      <c r="W1852" s="1">
        <v>45727</v>
      </c>
      <c r="X1852" t="s">
        <v>2332</v>
      </c>
      <c r="Y1852" t="s">
        <v>70</v>
      </c>
      <c r="Z1852" t="s">
        <v>2333</v>
      </c>
      <c r="AB1852">
        <v>18244</v>
      </c>
      <c r="AC1852" s="1">
        <v>45727</v>
      </c>
      <c r="AD1852" s="1">
        <v>45748</v>
      </c>
      <c r="AE1852" s="23">
        <v>14376671.529999999</v>
      </c>
      <c r="AF1852" s="3">
        <v>14376671.529999999</v>
      </c>
      <c r="AH1852" t="s">
        <v>267</v>
      </c>
      <c r="AI1852" t="s">
        <v>52</v>
      </c>
      <c r="AJ1852" s="1">
        <v>45727</v>
      </c>
      <c r="AK1852" s="1">
        <v>45776</v>
      </c>
      <c r="AL1852">
        <v>-15</v>
      </c>
      <c r="AM1852">
        <v>0</v>
      </c>
      <c r="AP1852" t="s">
        <v>52</v>
      </c>
      <c r="AU1852" t="s">
        <v>2329</v>
      </c>
      <c r="AV1852">
        <v>1</v>
      </c>
      <c r="AW1852" t="s">
        <v>55</v>
      </c>
      <c r="AX1852">
        <v>63</v>
      </c>
      <c r="AY1852" t="s">
        <v>2334</v>
      </c>
      <c r="AZ1852">
        <v>32610775820034</v>
      </c>
      <c r="BA1852" t="s">
        <v>2335</v>
      </c>
      <c r="BB1852" t="s">
        <v>332</v>
      </c>
      <c r="BC1852" t="s">
        <v>58</v>
      </c>
      <c r="BD1852" t="s">
        <v>58</v>
      </c>
      <c r="BE1852" t="s">
        <v>58</v>
      </c>
      <c r="BF1852" t="s">
        <v>2336</v>
      </c>
      <c r="BG1852" t="s">
        <v>2337</v>
      </c>
    </row>
    <row r="1853" spans="1:59" ht="15" customHeight="1" x14ac:dyDescent="0.25">
      <c r="A1853">
        <v>96267</v>
      </c>
      <c r="B1853">
        <v>96267</v>
      </c>
      <c r="G1853" t="s">
        <v>52</v>
      </c>
      <c r="H1853" t="s">
        <v>60</v>
      </c>
      <c r="I1853" t="s">
        <v>119</v>
      </c>
      <c r="J1853">
        <v>17972</v>
      </c>
      <c r="K1853" s="1">
        <v>45582</v>
      </c>
      <c r="L1853" t="s">
        <v>139</v>
      </c>
      <c r="M1853" s="42" t="s">
        <v>4863</v>
      </c>
      <c r="N1853" s="43">
        <v>3</v>
      </c>
      <c r="O1853" t="s">
        <v>2338</v>
      </c>
      <c r="P1853" t="s">
        <v>2339</v>
      </c>
      <c r="Q1853" t="s">
        <v>2340</v>
      </c>
      <c r="R1853">
        <v>51507037170013</v>
      </c>
      <c r="S1853" t="s">
        <v>2341</v>
      </c>
      <c r="T1853" s="2">
        <v>45703</v>
      </c>
      <c r="U1853" t="s">
        <v>2342</v>
      </c>
      <c r="W1853" s="1">
        <v>45730</v>
      </c>
      <c r="X1853" t="s">
        <v>2343</v>
      </c>
      <c r="Y1853" t="s">
        <v>53</v>
      </c>
      <c r="Z1853" t="s">
        <v>2343</v>
      </c>
      <c r="AB1853">
        <v>199</v>
      </c>
      <c r="AC1853" s="1">
        <v>45727</v>
      </c>
      <c r="AD1853" s="1">
        <v>45748</v>
      </c>
      <c r="AE1853" s="23">
        <v>30108500</v>
      </c>
      <c r="AF1853" s="3">
        <v>21075950</v>
      </c>
      <c r="AH1853" t="s">
        <v>306</v>
      </c>
      <c r="AI1853" t="s">
        <v>307</v>
      </c>
      <c r="AJ1853" s="1">
        <v>45723</v>
      </c>
      <c r="AK1853" s="1">
        <v>45777</v>
      </c>
      <c r="AL1853">
        <v>-12</v>
      </c>
      <c r="AM1853">
        <v>0</v>
      </c>
      <c r="AP1853" t="s">
        <v>52</v>
      </c>
      <c r="AU1853" t="s">
        <v>145</v>
      </c>
      <c r="AV1853">
        <v>1</v>
      </c>
      <c r="AW1853" t="s">
        <v>55</v>
      </c>
      <c r="AX1853">
        <v>174</v>
      </c>
      <c r="AY1853" t="s">
        <v>56</v>
      </c>
      <c r="BB1853" t="s">
        <v>332</v>
      </c>
      <c r="BC1853" t="s">
        <v>58</v>
      </c>
      <c r="BD1853" t="s">
        <v>58</v>
      </c>
      <c r="BE1853" t="s">
        <v>58</v>
      </c>
      <c r="BF1853" t="s">
        <v>2344</v>
      </c>
      <c r="BG1853" t="s">
        <v>2345</v>
      </c>
    </row>
    <row r="1854" spans="1:59" ht="15" customHeight="1" x14ac:dyDescent="0.25">
      <c r="A1854">
        <v>96324</v>
      </c>
      <c r="B1854">
        <v>96324</v>
      </c>
      <c r="D1854" s="31">
        <f t="shared" ref="D1854:D1865" si="121">AF1854</f>
        <v>8256819</v>
      </c>
      <c r="G1854" t="s">
        <v>52</v>
      </c>
      <c r="H1854" t="s">
        <v>60</v>
      </c>
      <c r="I1854" t="s">
        <v>4920</v>
      </c>
      <c r="J1854">
        <v>888955</v>
      </c>
      <c r="K1854" s="1">
        <v>45723</v>
      </c>
      <c r="L1854" t="s">
        <v>4921</v>
      </c>
      <c r="M1854" s="42" t="s">
        <v>13086</v>
      </c>
      <c r="N1854" s="43">
        <v>10</v>
      </c>
      <c r="O1854" t="s">
        <v>7885</v>
      </c>
      <c r="P1854" t="s">
        <v>7886</v>
      </c>
      <c r="Q1854" t="s">
        <v>7887</v>
      </c>
      <c r="S1854" t="s">
        <v>7888</v>
      </c>
      <c r="T1854" s="2">
        <v>45726.673611111109</v>
      </c>
      <c r="U1854" t="s">
        <v>7889</v>
      </c>
      <c r="V1854" t="s">
        <v>4932</v>
      </c>
      <c r="W1854" s="1">
        <v>45736</v>
      </c>
      <c r="Y1854" t="s">
        <v>53</v>
      </c>
      <c r="AB1854">
        <v>913</v>
      </c>
      <c r="AC1854" s="1">
        <v>45727</v>
      </c>
      <c r="AD1854" s="1">
        <v>45765</v>
      </c>
      <c r="AE1854" s="23">
        <v>8256819</v>
      </c>
      <c r="AF1854" s="3">
        <v>8256819</v>
      </c>
      <c r="BB1854" t="s">
        <v>332</v>
      </c>
    </row>
    <row r="1855" spans="1:59" ht="15" customHeight="1" x14ac:dyDescent="0.25">
      <c r="A1855">
        <v>96322</v>
      </c>
      <c r="B1855">
        <v>96322</v>
      </c>
      <c r="D1855" s="31">
        <f t="shared" si="121"/>
        <v>5896690</v>
      </c>
      <c r="G1855" t="s">
        <v>52</v>
      </c>
      <c r="H1855" t="s">
        <v>61</v>
      </c>
      <c r="I1855" t="s">
        <v>4920</v>
      </c>
      <c r="J1855">
        <v>663192</v>
      </c>
      <c r="K1855" s="1">
        <v>45406</v>
      </c>
      <c r="L1855" t="s">
        <v>4921</v>
      </c>
      <c r="M1855" s="42" t="s">
        <v>13086</v>
      </c>
      <c r="N1855" s="43">
        <v>10</v>
      </c>
      <c r="O1855" t="s">
        <v>7890</v>
      </c>
      <c r="P1855" t="s">
        <v>7891</v>
      </c>
      <c r="Q1855" t="s">
        <v>7892</v>
      </c>
      <c r="S1855" t="s">
        <v>7893</v>
      </c>
      <c r="T1855" s="2">
        <v>45723.59375</v>
      </c>
      <c r="U1855" t="s">
        <v>4956</v>
      </c>
      <c r="V1855" t="s">
        <v>4932</v>
      </c>
      <c r="W1855" s="1">
        <v>45736</v>
      </c>
      <c r="Y1855" t="s">
        <v>53</v>
      </c>
      <c r="AB1855">
        <v>912</v>
      </c>
      <c r="AC1855" s="1">
        <v>45727</v>
      </c>
      <c r="AD1855" s="1">
        <v>45765</v>
      </c>
      <c r="AE1855" s="23">
        <v>5896690</v>
      </c>
      <c r="AF1855" s="3">
        <v>5896690</v>
      </c>
      <c r="BB1855" t="s">
        <v>332</v>
      </c>
    </row>
    <row r="1856" spans="1:59" ht="15" customHeight="1" x14ac:dyDescent="0.25">
      <c r="A1856">
        <v>96294</v>
      </c>
      <c r="B1856">
        <v>96294</v>
      </c>
      <c r="D1856" s="31">
        <f t="shared" si="121"/>
        <v>4775511</v>
      </c>
      <c r="G1856" t="s">
        <v>101</v>
      </c>
      <c r="H1856" t="s">
        <v>336</v>
      </c>
      <c r="I1856" t="s">
        <v>4957</v>
      </c>
      <c r="J1856">
        <v>116093</v>
      </c>
      <c r="K1856" s="1">
        <v>45510</v>
      </c>
      <c r="L1856" t="s">
        <v>4921</v>
      </c>
      <c r="M1856" s="42" t="s">
        <v>13086</v>
      </c>
      <c r="N1856" s="43">
        <v>10</v>
      </c>
      <c r="O1856" t="s">
        <v>7894</v>
      </c>
      <c r="P1856" t="s">
        <v>7895</v>
      </c>
      <c r="Q1856" t="s">
        <v>7896</v>
      </c>
      <c r="S1856" t="s">
        <v>7897</v>
      </c>
      <c r="T1856" s="2">
        <v>45674.833333333336</v>
      </c>
      <c r="U1856" t="s">
        <v>7898</v>
      </c>
      <c r="V1856" t="s">
        <v>4927</v>
      </c>
      <c r="W1856" s="1">
        <v>45736</v>
      </c>
      <c r="Y1856" t="s">
        <v>53</v>
      </c>
      <c r="AB1856">
        <v>901</v>
      </c>
      <c r="AC1856" s="1">
        <v>45727</v>
      </c>
      <c r="AD1856" s="1">
        <v>45765</v>
      </c>
      <c r="AE1856" s="23">
        <v>4775511</v>
      </c>
      <c r="AF1856" s="3">
        <v>4775511</v>
      </c>
      <c r="BB1856" t="s">
        <v>332</v>
      </c>
    </row>
    <row r="1857" spans="1:54" ht="15" customHeight="1" x14ac:dyDescent="0.25">
      <c r="A1857">
        <v>96297</v>
      </c>
      <c r="B1857">
        <v>96297</v>
      </c>
      <c r="D1857" s="31">
        <f t="shared" si="121"/>
        <v>11760240</v>
      </c>
      <c r="G1857" t="s">
        <v>74</v>
      </c>
      <c r="H1857" t="s">
        <v>5025</v>
      </c>
      <c r="I1857" t="s">
        <v>4920</v>
      </c>
      <c r="J1857">
        <v>695388</v>
      </c>
      <c r="K1857" s="1">
        <v>45439</v>
      </c>
      <c r="L1857" t="s">
        <v>4921</v>
      </c>
      <c r="M1857" s="42" t="s">
        <v>13086</v>
      </c>
      <c r="N1857" s="43">
        <v>10</v>
      </c>
      <c r="O1857" t="s">
        <v>7899</v>
      </c>
      <c r="P1857" t="s">
        <v>7900</v>
      </c>
      <c r="Q1857" t="s">
        <v>7901</v>
      </c>
      <c r="S1857" t="s">
        <v>7902</v>
      </c>
      <c r="T1857" s="2">
        <v>45677.333333333336</v>
      </c>
      <c r="U1857" t="s">
        <v>7903</v>
      </c>
      <c r="V1857" t="s">
        <v>4927</v>
      </c>
      <c r="W1857" s="1">
        <v>45736</v>
      </c>
      <c r="Y1857" t="s">
        <v>53</v>
      </c>
      <c r="AB1857">
        <v>898</v>
      </c>
      <c r="AC1857" s="1">
        <v>45727</v>
      </c>
      <c r="AD1857" s="1">
        <v>45765</v>
      </c>
      <c r="AE1857" s="23">
        <v>11760240</v>
      </c>
      <c r="AF1857" s="3">
        <v>11760240</v>
      </c>
      <c r="BB1857" t="s">
        <v>332</v>
      </c>
    </row>
    <row r="1858" spans="1:54" ht="15" customHeight="1" x14ac:dyDescent="0.25">
      <c r="A1858">
        <v>96300</v>
      </c>
      <c r="B1858">
        <v>96300</v>
      </c>
      <c r="D1858" s="31">
        <f t="shared" si="121"/>
        <v>4623080</v>
      </c>
      <c r="G1858" t="s">
        <v>52</v>
      </c>
      <c r="H1858" t="s">
        <v>60</v>
      </c>
      <c r="I1858" t="s">
        <v>4920</v>
      </c>
      <c r="J1858">
        <v>788636</v>
      </c>
      <c r="K1858" s="1">
        <v>45549</v>
      </c>
      <c r="L1858" t="s">
        <v>4921</v>
      </c>
      <c r="M1858" s="42" t="s">
        <v>13086</v>
      </c>
      <c r="N1858" s="43">
        <v>10</v>
      </c>
      <c r="O1858" t="s">
        <v>7904</v>
      </c>
      <c r="P1858" t="s">
        <v>7905</v>
      </c>
      <c r="Q1858" t="s">
        <v>7906</v>
      </c>
      <c r="S1858" t="s">
        <v>7907</v>
      </c>
      <c r="T1858" s="2">
        <v>45725.701388888891</v>
      </c>
      <c r="U1858" t="s">
        <v>5023</v>
      </c>
      <c r="V1858" t="s">
        <v>4932</v>
      </c>
      <c r="W1858" s="1">
        <v>45736</v>
      </c>
      <c r="Y1858" t="s">
        <v>53</v>
      </c>
      <c r="AB1858">
        <v>895</v>
      </c>
      <c r="AC1858" s="1">
        <v>45727</v>
      </c>
      <c r="AD1858" s="1">
        <v>45769</v>
      </c>
      <c r="AE1858" s="23">
        <v>4623080</v>
      </c>
      <c r="AF1858" s="3">
        <v>4623080</v>
      </c>
      <c r="BB1858" t="s">
        <v>332</v>
      </c>
    </row>
    <row r="1859" spans="1:54" ht="15" customHeight="1" x14ac:dyDescent="0.25">
      <c r="A1859">
        <v>96326</v>
      </c>
      <c r="B1859">
        <v>96326</v>
      </c>
      <c r="D1859" s="31">
        <f t="shared" si="121"/>
        <v>14000000</v>
      </c>
      <c r="G1859" t="s">
        <v>74</v>
      </c>
      <c r="H1859" t="s">
        <v>230</v>
      </c>
      <c r="I1859" t="s">
        <v>4957</v>
      </c>
      <c r="J1859">
        <v>108313</v>
      </c>
      <c r="K1859" s="1">
        <v>45462</v>
      </c>
      <c r="L1859" t="s">
        <v>4921</v>
      </c>
      <c r="M1859" s="42" t="s">
        <v>13086</v>
      </c>
      <c r="N1859" s="43">
        <v>10</v>
      </c>
      <c r="O1859" t="s">
        <v>7908</v>
      </c>
      <c r="P1859" t="s">
        <v>7909</v>
      </c>
      <c r="Q1859" t="s">
        <v>7910</v>
      </c>
      <c r="S1859" t="s">
        <v>7911</v>
      </c>
      <c r="T1859" s="2">
        <v>45722.659722222219</v>
      </c>
      <c r="U1859" t="s">
        <v>7912</v>
      </c>
      <c r="V1859" t="s">
        <v>4932</v>
      </c>
      <c r="W1859" s="1">
        <v>45736</v>
      </c>
      <c r="Y1859" t="s">
        <v>53</v>
      </c>
      <c r="AB1859">
        <v>911</v>
      </c>
      <c r="AC1859" s="1">
        <v>45727</v>
      </c>
      <c r="AD1859" s="1">
        <v>45769</v>
      </c>
      <c r="AE1859" s="23">
        <v>17143000</v>
      </c>
      <c r="AF1859" s="3">
        <v>14000000</v>
      </c>
      <c r="BB1859" t="s">
        <v>332</v>
      </c>
    </row>
    <row r="1860" spans="1:54" ht="15" customHeight="1" x14ac:dyDescent="0.25">
      <c r="A1860">
        <v>96305</v>
      </c>
      <c r="B1860">
        <v>96305</v>
      </c>
      <c r="D1860" s="31">
        <f t="shared" si="121"/>
        <v>7327234</v>
      </c>
      <c r="G1860" t="s">
        <v>74</v>
      </c>
      <c r="H1860" t="s">
        <v>104</v>
      </c>
      <c r="I1860" t="s">
        <v>4920</v>
      </c>
      <c r="J1860">
        <v>782391</v>
      </c>
      <c r="K1860" s="1">
        <v>45541</v>
      </c>
      <c r="L1860" t="s">
        <v>4921</v>
      </c>
      <c r="M1860" s="42" t="s">
        <v>13086</v>
      </c>
      <c r="N1860" s="43">
        <v>10</v>
      </c>
      <c r="O1860" t="s">
        <v>7913</v>
      </c>
      <c r="P1860" t="s">
        <v>7914</v>
      </c>
      <c r="Q1860" t="s">
        <v>7915</v>
      </c>
      <c r="S1860" t="s">
        <v>7916</v>
      </c>
      <c r="T1860" s="2">
        <v>45608.322916666664</v>
      </c>
      <c r="U1860" t="s">
        <v>7917</v>
      </c>
      <c r="V1860" t="s">
        <v>4927</v>
      </c>
      <c r="W1860" s="1">
        <v>45736</v>
      </c>
      <c r="Y1860" t="s">
        <v>53</v>
      </c>
      <c r="AB1860">
        <v>905</v>
      </c>
      <c r="AC1860" s="1">
        <v>45727</v>
      </c>
      <c r="AD1860" s="1">
        <v>45791</v>
      </c>
      <c r="AE1860" s="23">
        <v>7327234</v>
      </c>
      <c r="AF1860" s="3">
        <v>7327234</v>
      </c>
      <c r="BB1860" t="s">
        <v>332</v>
      </c>
    </row>
    <row r="1861" spans="1:54" ht="15" customHeight="1" x14ac:dyDescent="0.25">
      <c r="A1861">
        <v>96323</v>
      </c>
      <c r="B1861">
        <v>96323</v>
      </c>
      <c r="D1861" s="31">
        <f t="shared" si="121"/>
        <v>14000000</v>
      </c>
      <c r="G1861" t="s">
        <v>74</v>
      </c>
      <c r="H1861" t="s">
        <v>97</v>
      </c>
      <c r="I1861" t="s">
        <v>4920</v>
      </c>
      <c r="J1861">
        <v>774317</v>
      </c>
      <c r="K1861" s="1">
        <v>45531</v>
      </c>
      <c r="L1861" t="s">
        <v>4921</v>
      </c>
      <c r="M1861" s="42" t="s">
        <v>13086</v>
      </c>
      <c r="N1861" s="43">
        <v>10</v>
      </c>
      <c r="O1861" t="s">
        <v>7918</v>
      </c>
      <c r="P1861" t="s">
        <v>7919</v>
      </c>
      <c r="Q1861" t="s">
        <v>7920</v>
      </c>
      <c r="S1861" t="s">
        <v>7921</v>
      </c>
      <c r="T1861" s="2">
        <v>45725.208333333336</v>
      </c>
      <c r="U1861" t="s">
        <v>7922</v>
      </c>
      <c r="V1861" t="s">
        <v>4932</v>
      </c>
      <c r="W1861" s="1">
        <v>45736</v>
      </c>
      <c r="Y1861" t="s">
        <v>53</v>
      </c>
      <c r="AB1861">
        <v>914</v>
      </c>
      <c r="AC1861" s="1">
        <v>45727</v>
      </c>
      <c r="AD1861" s="1">
        <v>45765</v>
      </c>
      <c r="AE1861" s="23">
        <v>14908996</v>
      </c>
      <c r="AF1861" s="3">
        <v>14000000</v>
      </c>
      <c r="BB1861" t="s">
        <v>332</v>
      </c>
    </row>
    <row r="1862" spans="1:54" ht="15" customHeight="1" x14ac:dyDescent="0.25">
      <c r="A1862">
        <v>96299</v>
      </c>
      <c r="B1862">
        <v>96299</v>
      </c>
      <c r="D1862" s="31">
        <f t="shared" si="121"/>
        <v>14000000</v>
      </c>
      <c r="G1862" t="s">
        <v>74</v>
      </c>
      <c r="H1862" t="s">
        <v>104</v>
      </c>
      <c r="I1862" t="s">
        <v>4957</v>
      </c>
      <c r="J1862">
        <v>134698</v>
      </c>
      <c r="K1862" s="1">
        <v>45650</v>
      </c>
      <c r="L1862" t="s">
        <v>4921</v>
      </c>
      <c r="M1862" s="42" t="s">
        <v>13086</v>
      </c>
      <c r="N1862" s="43">
        <v>10</v>
      </c>
      <c r="O1862" t="s">
        <v>7923</v>
      </c>
      <c r="P1862" t="s">
        <v>7924</v>
      </c>
      <c r="Q1862" t="s">
        <v>7925</v>
      </c>
      <c r="S1862" t="s">
        <v>7926</v>
      </c>
      <c r="T1862" s="2">
        <v>45724.298611111109</v>
      </c>
      <c r="U1862" t="s">
        <v>7927</v>
      </c>
      <c r="V1862" t="s">
        <v>4932</v>
      </c>
      <c r="W1862" s="1">
        <v>45736</v>
      </c>
      <c r="Y1862" t="s">
        <v>53</v>
      </c>
      <c r="AB1862">
        <v>896</v>
      </c>
      <c r="AC1862" s="1">
        <v>45727</v>
      </c>
      <c r="AD1862" s="1">
        <v>45769</v>
      </c>
      <c r="AE1862" s="23">
        <v>17442756</v>
      </c>
      <c r="AF1862" s="3">
        <v>14000000</v>
      </c>
      <c r="BB1862" t="s">
        <v>332</v>
      </c>
    </row>
    <row r="1863" spans="1:54" ht="15" customHeight="1" x14ac:dyDescent="0.25">
      <c r="A1863">
        <v>96318</v>
      </c>
      <c r="B1863">
        <v>96318</v>
      </c>
      <c r="D1863" s="31">
        <f t="shared" si="121"/>
        <v>4500000</v>
      </c>
      <c r="G1863" t="s">
        <v>52</v>
      </c>
      <c r="H1863" t="s">
        <v>60</v>
      </c>
      <c r="I1863" t="s">
        <v>4920</v>
      </c>
      <c r="J1863">
        <v>787112</v>
      </c>
      <c r="K1863" s="1">
        <v>45547</v>
      </c>
      <c r="L1863" t="s">
        <v>4921</v>
      </c>
      <c r="M1863" s="42" t="s">
        <v>13086</v>
      </c>
      <c r="N1863" s="43">
        <v>10</v>
      </c>
      <c r="O1863" t="s">
        <v>7928</v>
      </c>
      <c r="P1863" t="s">
        <v>7929</v>
      </c>
      <c r="Q1863" t="s">
        <v>7930</v>
      </c>
      <c r="S1863" t="s">
        <v>7931</v>
      </c>
      <c r="T1863" s="2">
        <v>45724.895833333336</v>
      </c>
      <c r="U1863" t="s">
        <v>883</v>
      </c>
      <c r="V1863" t="s">
        <v>4932</v>
      </c>
      <c r="W1863" s="1">
        <v>45736</v>
      </c>
      <c r="Y1863" t="s">
        <v>53</v>
      </c>
      <c r="AB1863">
        <v>919</v>
      </c>
      <c r="AC1863" s="1">
        <v>45727</v>
      </c>
      <c r="AD1863" s="1">
        <v>45765</v>
      </c>
      <c r="AE1863" s="23">
        <v>5548940</v>
      </c>
      <c r="AF1863" s="3">
        <v>4500000</v>
      </c>
      <c r="BB1863" t="s">
        <v>332</v>
      </c>
    </row>
    <row r="1864" spans="1:54" ht="15" customHeight="1" x14ac:dyDescent="0.25">
      <c r="A1864">
        <v>96316</v>
      </c>
      <c r="B1864">
        <v>96316</v>
      </c>
      <c r="D1864" s="31">
        <f t="shared" si="121"/>
        <v>3268053</v>
      </c>
      <c r="G1864" t="s">
        <v>52</v>
      </c>
      <c r="H1864" t="s">
        <v>60</v>
      </c>
      <c r="I1864" t="s">
        <v>4957</v>
      </c>
      <c r="J1864">
        <v>127671</v>
      </c>
      <c r="K1864" s="1">
        <v>45592</v>
      </c>
      <c r="L1864" t="s">
        <v>4921</v>
      </c>
      <c r="M1864" s="42" t="s">
        <v>13086</v>
      </c>
      <c r="N1864" s="43">
        <v>10</v>
      </c>
      <c r="O1864" t="s">
        <v>7932</v>
      </c>
      <c r="P1864" t="s">
        <v>7933</v>
      </c>
      <c r="Q1864" t="s">
        <v>7934</v>
      </c>
      <c r="S1864" t="s">
        <v>7935</v>
      </c>
      <c r="T1864" s="2">
        <v>45723.378472222219</v>
      </c>
      <c r="U1864" t="s">
        <v>1694</v>
      </c>
      <c r="V1864" t="s">
        <v>4932</v>
      </c>
      <c r="W1864" s="1">
        <v>45736</v>
      </c>
      <c r="Y1864" t="s">
        <v>53</v>
      </c>
      <c r="AB1864">
        <v>921</v>
      </c>
      <c r="AC1864" s="1">
        <v>45727</v>
      </c>
      <c r="AD1864" s="1">
        <v>45769</v>
      </c>
      <c r="AE1864" s="23">
        <v>3268053</v>
      </c>
      <c r="AF1864" s="3">
        <v>3268053</v>
      </c>
      <c r="BB1864" t="s">
        <v>332</v>
      </c>
    </row>
    <row r="1865" spans="1:54" ht="15" customHeight="1" x14ac:dyDescent="0.25">
      <c r="A1865">
        <v>96306</v>
      </c>
      <c r="B1865">
        <v>96306</v>
      </c>
      <c r="D1865" s="31">
        <f t="shared" si="121"/>
        <v>10923304</v>
      </c>
      <c r="G1865" t="s">
        <v>52</v>
      </c>
      <c r="H1865" t="s">
        <v>60</v>
      </c>
      <c r="I1865" t="s">
        <v>4957</v>
      </c>
      <c r="J1865">
        <v>129356</v>
      </c>
      <c r="K1865" s="1">
        <v>45605</v>
      </c>
      <c r="L1865" t="s">
        <v>4921</v>
      </c>
      <c r="M1865" s="42" t="s">
        <v>13086</v>
      </c>
      <c r="N1865" s="43">
        <v>10</v>
      </c>
      <c r="O1865" t="s">
        <v>7936</v>
      </c>
      <c r="P1865" t="s">
        <v>7937</v>
      </c>
      <c r="Q1865" t="s">
        <v>7938</v>
      </c>
      <c r="S1865" t="s">
        <v>7939</v>
      </c>
      <c r="T1865" s="2">
        <v>45641.666666666664</v>
      </c>
      <c r="U1865" t="s">
        <v>7940</v>
      </c>
      <c r="V1865" t="s">
        <v>4927</v>
      </c>
      <c r="W1865" s="1">
        <v>45736</v>
      </c>
      <c r="Y1865" t="s">
        <v>53</v>
      </c>
      <c r="AB1865">
        <v>904</v>
      </c>
      <c r="AC1865" s="1">
        <v>45727</v>
      </c>
      <c r="AD1865" s="1">
        <v>45765</v>
      </c>
      <c r="AE1865" s="23">
        <v>10923304</v>
      </c>
      <c r="AF1865" s="3">
        <v>10923304</v>
      </c>
      <c r="BB1865" t="s">
        <v>332</v>
      </c>
    </row>
    <row r="1866" spans="1:54" ht="15" customHeight="1" x14ac:dyDescent="0.25">
      <c r="A1866">
        <v>96247</v>
      </c>
      <c r="B1866">
        <v>96247</v>
      </c>
      <c r="C1866" s="31">
        <f>AF1866</f>
        <v>7095412</v>
      </c>
      <c r="G1866" t="s">
        <v>74</v>
      </c>
      <c r="H1866" t="s">
        <v>74</v>
      </c>
      <c r="I1866" t="s">
        <v>4957</v>
      </c>
      <c r="J1866">
        <v>76697</v>
      </c>
      <c r="K1866" s="1">
        <v>45323</v>
      </c>
      <c r="L1866" t="s">
        <v>4921</v>
      </c>
      <c r="M1866" s="42" t="s">
        <v>13086</v>
      </c>
      <c r="N1866" s="43">
        <v>10</v>
      </c>
      <c r="O1866">
        <v>32</v>
      </c>
      <c r="P1866" t="s">
        <v>5637</v>
      </c>
      <c r="Q1866" t="s">
        <v>7941</v>
      </c>
      <c r="S1866" t="s">
        <v>7942</v>
      </c>
      <c r="T1866" s="2">
        <v>45627</v>
      </c>
      <c r="U1866" t="s">
        <v>7943</v>
      </c>
      <c r="V1866" t="s">
        <v>4927</v>
      </c>
      <c r="W1866" s="1">
        <v>45736</v>
      </c>
      <c r="Y1866" t="s">
        <v>70</v>
      </c>
      <c r="AB1866">
        <v>907</v>
      </c>
      <c r="AC1866" s="1">
        <v>45727</v>
      </c>
      <c r="AD1866" s="1">
        <v>45768</v>
      </c>
      <c r="AE1866" s="23">
        <v>7095412</v>
      </c>
      <c r="AF1866" s="3">
        <v>7095412</v>
      </c>
      <c r="BB1866" t="s">
        <v>332</v>
      </c>
    </row>
    <row r="1867" spans="1:54" ht="15" customHeight="1" x14ac:dyDescent="0.25">
      <c r="A1867">
        <v>35177</v>
      </c>
      <c r="B1867">
        <v>35177</v>
      </c>
      <c r="D1867" s="31">
        <f t="shared" ref="D1867:D1879" si="122">AF1867</f>
        <v>7600000</v>
      </c>
      <c r="G1867" t="s">
        <v>291</v>
      </c>
      <c r="H1867" t="s">
        <v>291</v>
      </c>
      <c r="I1867" t="s">
        <v>4920</v>
      </c>
      <c r="J1867">
        <v>624668</v>
      </c>
      <c r="K1867" s="1">
        <v>45371</v>
      </c>
      <c r="L1867" t="s">
        <v>4921</v>
      </c>
      <c r="M1867" s="42" t="s">
        <v>13086</v>
      </c>
      <c r="N1867" s="43">
        <v>10</v>
      </c>
      <c r="O1867" t="s">
        <v>7944</v>
      </c>
      <c r="P1867" t="s">
        <v>7945</v>
      </c>
      <c r="Q1867" t="s">
        <v>7946</v>
      </c>
      <c r="S1867" t="s">
        <v>7947</v>
      </c>
      <c r="T1867" s="2">
        <v>45646</v>
      </c>
      <c r="U1867" t="s">
        <v>7948</v>
      </c>
      <c r="V1867" t="s">
        <v>4927</v>
      </c>
      <c r="W1867" s="1">
        <v>45742</v>
      </c>
      <c r="Y1867" t="s">
        <v>53</v>
      </c>
      <c r="AB1867">
        <v>906</v>
      </c>
      <c r="AC1867" s="1">
        <v>45727</v>
      </c>
      <c r="AD1867" s="1">
        <v>45777</v>
      </c>
      <c r="AE1867" s="23">
        <v>11214500</v>
      </c>
      <c r="AF1867" s="3">
        <v>7600000</v>
      </c>
      <c r="BB1867" t="s">
        <v>332</v>
      </c>
    </row>
    <row r="1868" spans="1:54" ht="15" customHeight="1" x14ac:dyDescent="0.25">
      <c r="A1868">
        <v>96321</v>
      </c>
      <c r="B1868">
        <v>96321</v>
      </c>
      <c r="D1868" s="31">
        <f t="shared" si="122"/>
        <v>6880880</v>
      </c>
      <c r="G1868" t="s">
        <v>74</v>
      </c>
      <c r="H1868" t="s">
        <v>97</v>
      </c>
      <c r="I1868" t="s">
        <v>4920</v>
      </c>
      <c r="J1868">
        <v>785687</v>
      </c>
      <c r="K1868" s="1">
        <v>45545</v>
      </c>
      <c r="L1868" t="s">
        <v>4921</v>
      </c>
      <c r="M1868" s="42" t="s">
        <v>13086</v>
      </c>
      <c r="N1868" s="43">
        <v>10</v>
      </c>
      <c r="O1868" t="s">
        <v>7949</v>
      </c>
      <c r="P1868" t="s">
        <v>7950</v>
      </c>
      <c r="Q1868" t="s">
        <v>7951</v>
      </c>
      <c r="S1868" t="s">
        <v>7952</v>
      </c>
      <c r="T1868" s="2">
        <v>45675.6875</v>
      </c>
      <c r="U1868" t="s">
        <v>5068</v>
      </c>
      <c r="V1868" t="s">
        <v>4927</v>
      </c>
      <c r="W1868" s="1">
        <v>45736</v>
      </c>
      <c r="Y1868" t="s">
        <v>53</v>
      </c>
      <c r="AB1868">
        <v>916</v>
      </c>
      <c r="AC1868" s="1">
        <v>45727</v>
      </c>
      <c r="AD1868" s="1">
        <v>45764</v>
      </c>
      <c r="AE1868" s="23">
        <v>6880880</v>
      </c>
      <c r="AF1868" s="3">
        <v>6880880</v>
      </c>
      <c r="BB1868" t="s">
        <v>332</v>
      </c>
    </row>
    <row r="1869" spans="1:54" ht="15" customHeight="1" x14ac:dyDescent="0.25">
      <c r="A1869">
        <v>96298</v>
      </c>
      <c r="B1869">
        <v>96298</v>
      </c>
      <c r="D1869" s="31">
        <f t="shared" si="122"/>
        <v>9420966.5</v>
      </c>
      <c r="G1869" t="s">
        <v>52</v>
      </c>
      <c r="H1869" t="s">
        <v>60</v>
      </c>
      <c r="I1869" t="s">
        <v>4920</v>
      </c>
      <c r="J1869">
        <v>795734</v>
      </c>
      <c r="K1869" s="1">
        <v>45562</v>
      </c>
      <c r="L1869" t="s">
        <v>4921</v>
      </c>
      <c r="M1869" s="42" t="s">
        <v>13086</v>
      </c>
      <c r="N1869" s="43">
        <v>10</v>
      </c>
      <c r="O1869" t="s">
        <v>7953</v>
      </c>
      <c r="P1869" t="s">
        <v>7954</v>
      </c>
      <c r="Q1869" t="s">
        <v>7955</v>
      </c>
      <c r="S1869" t="s">
        <v>7956</v>
      </c>
      <c r="T1869" s="2">
        <v>45726.4375</v>
      </c>
      <c r="U1869" t="s">
        <v>7957</v>
      </c>
      <c r="V1869" t="s">
        <v>4932</v>
      </c>
      <c r="W1869" s="1">
        <v>45736</v>
      </c>
      <c r="Y1869" t="s">
        <v>53</v>
      </c>
      <c r="AB1869">
        <v>897</v>
      </c>
      <c r="AC1869" s="1">
        <v>45727</v>
      </c>
      <c r="AD1869" s="1">
        <v>45770</v>
      </c>
      <c r="AE1869" s="23">
        <v>9420966.5</v>
      </c>
      <c r="AF1869" s="3">
        <v>9420966.5</v>
      </c>
      <c r="BB1869" t="s">
        <v>332</v>
      </c>
    </row>
    <row r="1870" spans="1:54" ht="15" customHeight="1" x14ac:dyDescent="0.25">
      <c r="A1870">
        <v>96307</v>
      </c>
      <c r="B1870">
        <v>96307</v>
      </c>
      <c r="D1870" s="31">
        <f t="shared" si="122"/>
        <v>6547690</v>
      </c>
      <c r="G1870" t="s">
        <v>52</v>
      </c>
      <c r="H1870" t="s">
        <v>60</v>
      </c>
      <c r="I1870" t="s">
        <v>4920</v>
      </c>
      <c r="J1870">
        <v>839799</v>
      </c>
      <c r="K1870" s="1">
        <v>45639</v>
      </c>
      <c r="L1870" t="s">
        <v>4921</v>
      </c>
      <c r="M1870" s="42" t="s">
        <v>13086</v>
      </c>
      <c r="N1870" s="43">
        <v>10</v>
      </c>
      <c r="O1870" t="s">
        <v>7958</v>
      </c>
      <c r="P1870" t="s">
        <v>7959</v>
      </c>
      <c r="Q1870" t="s">
        <v>7960</v>
      </c>
      <c r="S1870" t="s">
        <v>7961</v>
      </c>
      <c r="T1870" s="2">
        <v>45640.3125</v>
      </c>
      <c r="U1870" t="s">
        <v>4956</v>
      </c>
      <c r="V1870" t="s">
        <v>4927</v>
      </c>
      <c r="W1870" s="1">
        <v>45736</v>
      </c>
      <c r="Y1870" t="s">
        <v>53</v>
      </c>
      <c r="AB1870">
        <v>903</v>
      </c>
      <c r="AC1870" s="1">
        <v>45727</v>
      </c>
      <c r="AD1870" s="1">
        <v>45765</v>
      </c>
      <c r="AE1870" s="23">
        <v>6547690</v>
      </c>
      <c r="AF1870" s="3">
        <v>6547690</v>
      </c>
      <c r="BB1870" t="s">
        <v>332</v>
      </c>
    </row>
    <row r="1871" spans="1:54" ht="15" customHeight="1" x14ac:dyDescent="0.25">
      <c r="A1871">
        <v>96296</v>
      </c>
      <c r="B1871">
        <v>96296</v>
      </c>
      <c r="D1871" s="31">
        <f t="shared" si="122"/>
        <v>12592314</v>
      </c>
      <c r="G1871" t="s">
        <v>52</v>
      </c>
      <c r="H1871" t="s">
        <v>60</v>
      </c>
      <c r="I1871" t="s">
        <v>4920</v>
      </c>
      <c r="J1871">
        <v>825015</v>
      </c>
      <c r="K1871" s="1">
        <v>45611</v>
      </c>
      <c r="L1871" t="s">
        <v>4921</v>
      </c>
      <c r="M1871" s="42" t="s">
        <v>13086</v>
      </c>
      <c r="N1871" s="43">
        <v>10</v>
      </c>
      <c r="O1871" t="s">
        <v>7962</v>
      </c>
      <c r="P1871" t="s">
        <v>7963</v>
      </c>
      <c r="Q1871" t="s">
        <v>7964</v>
      </c>
      <c r="S1871" t="s">
        <v>7965</v>
      </c>
      <c r="T1871" s="2">
        <v>45723.597222222219</v>
      </c>
      <c r="U1871" t="s">
        <v>7966</v>
      </c>
      <c r="V1871" t="s">
        <v>4932</v>
      </c>
      <c r="W1871" s="1">
        <v>45736</v>
      </c>
      <c r="Y1871" t="s">
        <v>53</v>
      </c>
      <c r="AB1871">
        <v>899</v>
      </c>
      <c r="AC1871" s="1">
        <v>45727</v>
      </c>
      <c r="AD1871" s="1">
        <v>45765</v>
      </c>
      <c r="AE1871" s="23">
        <v>12592314</v>
      </c>
      <c r="AF1871" s="3">
        <v>12592314</v>
      </c>
      <c r="BB1871" t="s">
        <v>332</v>
      </c>
    </row>
    <row r="1872" spans="1:54" ht="15" customHeight="1" x14ac:dyDescent="0.25">
      <c r="A1872">
        <v>96303</v>
      </c>
      <c r="B1872">
        <v>96303</v>
      </c>
      <c r="D1872" s="31">
        <f t="shared" si="122"/>
        <v>7312732.2300000004</v>
      </c>
      <c r="G1872" t="s">
        <v>52</v>
      </c>
      <c r="H1872" t="s">
        <v>102</v>
      </c>
      <c r="I1872" t="s">
        <v>4957</v>
      </c>
      <c r="J1872">
        <v>124928</v>
      </c>
      <c r="K1872" s="1">
        <v>45569</v>
      </c>
      <c r="L1872" t="s">
        <v>4921</v>
      </c>
      <c r="M1872" s="42" t="s">
        <v>13086</v>
      </c>
      <c r="N1872" s="43">
        <v>10</v>
      </c>
      <c r="O1872" t="s">
        <v>7967</v>
      </c>
      <c r="P1872" t="s">
        <v>7968</v>
      </c>
      <c r="Q1872" t="s">
        <v>7969</v>
      </c>
      <c r="S1872" t="s">
        <v>7970</v>
      </c>
      <c r="T1872" s="2">
        <v>45713.854166666664</v>
      </c>
      <c r="U1872" t="s">
        <v>5126</v>
      </c>
      <c r="V1872" t="s">
        <v>4927</v>
      </c>
      <c r="W1872" s="1">
        <v>45727</v>
      </c>
      <c r="Y1872" t="s">
        <v>53</v>
      </c>
      <c r="AB1872">
        <v>908</v>
      </c>
      <c r="AC1872" s="1">
        <v>45727</v>
      </c>
      <c r="AD1872" s="1">
        <v>45734</v>
      </c>
      <c r="AE1872" s="23">
        <v>10339540</v>
      </c>
      <c r="AF1872" s="3">
        <v>7312732.2300000004</v>
      </c>
      <c r="BB1872" t="s">
        <v>332</v>
      </c>
    </row>
    <row r="1873" spans="1:59" ht="15" customHeight="1" x14ac:dyDescent="0.25">
      <c r="A1873">
        <v>96320</v>
      </c>
      <c r="B1873">
        <v>96320</v>
      </c>
      <c r="D1873" s="31">
        <f t="shared" si="122"/>
        <v>4340952</v>
      </c>
      <c r="G1873" t="s">
        <v>74</v>
      </c>
      <c r="H1873" t="s">
        <v>884</v>
      </c>
      <c r="I1873" t="s">
        <v>4957</v>
      </c>
      <c r="J1873">
        <v>139539</v>
      </c>
      <c r="K1873" s="1">
        <v>45684</v>
      </c>
      <c r="L1873" t="s">
        <v>4921</v>
      </c>
      <c r="M1873" s="42" t="s">
        <v>13086</v>
      </c>
      <c r="N1873" s="43">
        <v>10</v>
      </c>
      <c r="O1873" t="s">
        <v>7971</v>
      </c>
      <c r="P1873" t="s">
        <v>7972</v>
      </c>
      <c r="Q1873" t="s">
        <v>7973</v>
      </c>
      <c r="S1873" t="s">
        <v>7974</v>
      </c>
      <c r="T1873" s="2">
        <v>45723.524305555555</v>
      </c>
      <c r="U1873" t="s">
        <v>7975</v>
      </c>
      <c r="V1873" t="s">
        <v>4932</v>
      </c>
      <c r="W1873" s="1">
        <v>45736</v>
      </c>
      <c r="Y1873" t="s">
        <v>53</v>
      </c>
      <c r="AB1873">
        <v>918</v>
      </c>
      <c r="AC1873" s="1">
        <v>45727</v>
      </c>
      <c r="AD1873" s="1">
        <v>45765</v>
      </c>
      <c r="AE1873" s="23">
        <v>4340952</v>
      </c>
      <c r="AF1873" s="3">
        <v>4340952</v>
      </c>
      <c r="BB1873" t="s">
        <v>332</v>
      </c>
    </row>
    <row r="1874" spans="1:59" ht="15" customHeight="1" x14ac:dyDescent="0.25">
      <c r="A1874">
        <v>96317</v>
      </c>
      <c r="B1874">
        <v>96317</v>
      </c>
      <c r="D1874" s="31">
        <f t="shared" si="122"/>
        <v>2303980</v>
      </c>
      <c r="G1874" t="s">
        <v>52</v>
      </c>
      <c r="H1874" t="s">
        <v>52</v>
      </c>
      <c r="I1874" t="s">
        <v>4920</v>
      </c>
      <c r="J1874">
        <v>793115</v>
      </c>
      <c r="K1874" s="1">
        <v>45557</v>
      </c>
      <c r="L1874" t="s">
        <v>4921</v>
      </c>
      <c r="M1874" s="42" t="s">
        <v>13086</v>
      </c>
      <c r="N1874" s="43">
        <v>10</v>
      </c>
      <c r="O1874" t="s">
        <v>7976</v>
      </c>
      <c r="P1874" t="s">
        <v>7977</v>
      </c>
      <c r="Q1874" t="s">
        <v>7978</v>
      </c>
      <c r="S1874" t="s">
        <v>7979</v>
      </c>
      <c r="T1874" s="2">
        <v>45675.541666666664</v>
      </c>
      <c r="U1874" t="s">
        <v>4995</v>
      </c>
      <c r="V1874" t="s">
        <v>4927</v>
      </c>
      <c r="W1874" s="1">
        <v>45736</v>
      </c>
      <c r="Y1874" t="s">
        <v>53</v>
      </c>
      <c r="AB1874">
        <v>920</v>
      </c>
      <c r="AC1874" s="1">
        <v>45727</v>
      </c>
      <c r="AD1874" s="1">
        <v>45764</v>
      </c>
      <c r="AE1874" s="23">
        <v>2303980</v>
      </c>
      <c r="AF1874" s="3">
        <v>2303980</v>
      </c>
      <c r="BB1874" t="s">
        <v>332</v>
      </c>
    </row>
    <row r="1875" spans="1:59" ht="15" customHeight="1" x14ac:dyDescent="0.25">
      <c r="A1875">
        <v>96302</v>
      </c>
      <c r="B1875">
        <v>96302</v>
      </c>
      <c r="D1875" s="31">
        <f t="shared" si="122"/>
        <v>4904686</v>
      </c>
      <c r="G1875" t="s">
        <v>101</v>
      </c>
      <c r="H1875" t="s">
        <v>5058</v>
      </c>
      <c r="I1875" t="s">
        <v>4920</v>
      </c>
      <c r="J1875">
        <v>642674</v>
      </c>
      <c r="K1875" s="1">
        <v>45387</v>
      </c>
      <c r="L1875" t="s">
        <v>4921</v>
      </c>
      <c r="M1875" s="42" t="s">
        <v>13086</v>
      </c>
      <c r="N1875" s="43">
        <v>10</v>
      </c>
      <c r="O1875" t="s">
        <v>7980</v>
      </c>
      <c r="P1875" t="s">
        <v>7981</v>
      </c>
      <c r="Q1875" t="s">
        <v>7982</v>
      </c>
      <c r="S1875" t="s">
        <v>7983</v>
      </c>
      <c r="T1875" s="2">
        <v>45679.770833333336</v>
      </c>
      <c r="U1875" t="s">
        <v>7984</v>
      </c>
      <c r="V1875" t="s">
        <v>4927</v>
      </c>
      <c r="W1875" s="1">
        <v>45736</v>
      </c>
      <c r="Y1875" t="s">
        <v>53</v>
      </c>
      <c r="AB1875">
        <v>909</v>
      </c>
      <c r="AC1875" s="1">
        <v>45727</v>
      </c>
      <c r="AD1875" s="1">
        <v>45764</v>
      </c>
      <c r="AE1875" s="23">
        <v>4904686</v>
      </c>
      <c r="AF1875" s="3">
        <v>4904686</v>
      </c>
      <c r="BB1875" t="s">
        <v>332</v>
      </c>
    </row>
    <row r="1876" spans="1:59" ht="15" customHeight="1" x14ac:dyDescent="0.25">
      <c r="A1876">
        <v>96309</v>
      </c>
      <c r="B1876">
        <v>96309</v>
      </c>
      <c r="D1876" s="31">
        <f t="shared" si="122"/>
        <v>14000000</v>
      </c>
      <c r="G1876" t="s">
        <v>52</v>
      </c>
      <c r="H1876" t="s">
        <v>60</v>
      </c>
      <c r="I1876" t="s">
        <v>4920</v>
      </c>
      <c r="J1876">
        <v>681173</v>
      </c>
      <c r="K1876" s="1">
        <v>45424</v>
      </c>
      <c r="L1876" t="s">
        <v>4921</v>
      </c>
      <c r="M1876" s="42" t="s">
        <v>13086</v>
      </c>
      <c r="N1876" s="43">
        <v>10</v>
      </c>
      <c r="O1876" t="s">
        <v>7985</v>
      </c>
      <c r="P1876" t="s">
        <v>7986</v>
      </c>
      <c r="Q1876" t="s">
        <v>7987</v>
      </c>
      <c r="S1876" t="s">
        <v>7988</v>
      </c>
      <c r="T1876" s="2">
        <v>45689.479166666664</v>
      </c>
      <c r="U1876" t="s">
        <v>5771</v>
      </c>
      <c r="V1876" t="s">
        <v>4927</v>
      </c>
      <c r="W1876" s="1">
        <v>45736</v>
      </c>
      <c r="Y1876" t="s">
        <v>53</v>
      </c>
      <c r="AB1876">
        <v>915</v>
      </c>
      <c r="AC1876" s="1">
        <v>45727</v>
      </c>
      <c r="AD1876" s="1">
        <v>45764</v>
      </c>
      <c r="AE1876" s="23">
        <v>28162910</v>
      </c>
      <c r="AF1876" s="3">
        <v>14000000</v>
      </c>
      <c r="BB1876" t="s">
        <v>332</v>
      </c>
    </row>
    <row r="1877" spans="1:59" ht="15" customHeight="1" x14ac:dyDescent="0.25">
      <c r="A1877">
        <v>96295</v>
      </c>
      <c r="B1877">
        <v>96295</v>
      </c>
      <c r="D1877" s="31">
        <f t="shared" si="122"/>
        <v>4179669</v>
      </c>
      <c r="G1877" t="s">
        <v>74</v>
      </c>
      <c r="H1877" t="s">
        <v>5025</v>
      </c>
      <c r="I1877" t="s">
        <v>4957</v>
      </c>
      <c r="J1877">
        <v>97378</v>
      </c>
      <c r="K1877" s="1">
        <v>45411</v>
      </c>
      <c r="L1877" t="s">
        <v>4921</v>
      </c>
      <c r="M1877" s="42" t="s">
        <v>13086</v>
      </c>
      <c r="N1877" s="43">
        <v>10</v>
      </c>
      <c r="O1877" t="s">
        <v>7989</v>
      </c>
      <c r="P1877" t="s">
        <v>7990</v>
      </c>
      <c r="Q1877" t="s">
        <v>7991</v>
      </c>
      <c r="S1877" t="s">
        <v>7992</v>
      </c>
      <c r="T1877" s="2">
        <v>45722.888888888891</v>
      </c>
      <c r="U1877" t="s">
        <v>1213</v>
      </c>
      <c r="V1877" t="s">
        <v>4932</v>
      </c>
      <c r="W1877" s="1">
        <v>45736</v>
      </c>
      <c r="Y1877" t="s">
        <v>53</v>
      </c>
      <c r="AB1877">
        <v>900</v>
      </c>
      <c r="AC1877" s="1">
        <v>45727</v>
      </c>
      <c r="AD1877" s="1">
        <v>45775</v>
      </c>
      <c r="AE1877" s="23">
        <v>4179669</v>
      </c>
      <c r="AF1877" s="3">
        <v>4179669</v>
      </c>
      <c r="BB1877" t="s">
        <v>332</v>
      </c>
    </row>
    <row r="1878" spans="1:59" ht="15" customHeight="1" x14ac:dyDescent="0.25">
      <c r="A1878">
        <v>96301</v>
      </c>
      <c r="B1878">
        <v>96301</v>
      </c>
      <c r="D1878" s="31">
        <f t="shared" si="122"/>
        <v>4028512</v>
      </c>
      <c r="G1878" t="s">
        <v>52</v>
      </c>
      <c r="H1878" t="s">
        <v>60</v>
      </c>
      <c r="I1878" t="s">
        <v>4920</v>
      </c>
      <c r="J1878">
        <v>778087</v>
      </c>
      <c r="K1878" s="1">
        <v>45535</v>
      </c>
      <c r="L1878" t="s">
        <v>4921</v>
      </c>
      <c r="M1878" s="42" t="s">
        <v>13086</v>
      </c>
      <c r="N1878" s="43">
        <v>10</v>
      </c>
      <c r="O1878" t="s">
        <v>7993</v>
      </c>
      <c r="P1878" t="s">
        <v>7994</v>
      </c>
      <c r="Q1878" t="s">
        <v>7995</v>
      </c>
      <c r="S1878" t="s">
        <v>7996</v>
      </c>
      <c r="T1878" s="2">
        <v>45722.5625</v>
      </c>
      <c r="U1878" t="s">
        <v>7997</v>
      </c>
      <c r="V1878" t="s">
        <v>4932</v>
      </c>
      <c r="W1878" s="1">
        <v>45736</v>
      </c>
      <c r="Y1878" t="s">
        <v>53</v>
      </c>
      <c r="AB1878">
        <v>910</v>
      </c>
      <c r="AC1878" s="1">
        <v>45727</v>
      </c>
      <c r="AD1878" s="1">
        <v>45769</v>
      </c>
      <c r="AE1878" s="23">
        <v>4028512</v>
      </c>
      <c r="AF1878" s="3">
        <v>4028512</v>
      </c>
      <c r="BB1878" t="s">
        <v>332</v>
      </c>
    </row>
    <row r="1879" spans="1:59" ht="15" customHeight="1" x14ac:dyDescent="0.25">
      <c r="A1879">
        <v>96293</v>
      </c>
      <c r="B1879">
        <v>96293</v>
      </c>
      <c r="D1879" s="31">
        <f t="shared" si="122"/>
        <v>4390000</v>
      </c>
      <c r="G1879" t="s">
        <v>74</v>
      </c>
      <c r="H1879" t="s">
        <v>97</v>
      </c>
      <c r="I1879" t="s">
        <v>4920</v>
      </c>
      <c r="J1879">
        <v>788388</v>
      </c>
      <c r="K1879" s="1">
        <v>45549</v>
      </c>
      <c r="L1879" t="s">
        <v>4921</v>
      </c>
      <c r="M1879" s="42" t="s">
        <v>13086</v>
      </c>
      <c r="N1879" s="43">
        <v>10</v>
      </c>
      <c r="O1879" t="s">
        <v>7998</v>
      </c>
      <c r="P1879" t="s">
        <v>7999</v>
      </c>
      <c r="Q1879" t="s">
        <v>8000</v>
      </c>
      <c r="S1879" t="s">
        <v>8001</v>
      </c>
      <c r="T1879" s="2">
        <v>45726.488888888889</v>
      </c>
      <c r="U1879" t="s">
        <v>8002</v>
      </c>
      <c r="V1879" t="s">
        <v>4932</v>
      </c>
      <c r="W1879" s="1">
        <v>45736</v>
      </c>
      <c r="Y1879" t="s">
        <v>53</v>
      </c>
      <c r="AB1879">
        <v>902</v>
      </c>
      <c r="AC1879" s="1">
        <v>45727</v>
      </c>
      <c r="AD1879" s="1">
        <v>45765</v>
      </c>
      <c r="AE1879" s="23">
        <v>4390000</v>
      </c>
      <c r="AF1879" s="3">
        <v>4390000</v>
      </c>
      <c r="BB1879" t="s">
        <v>332</v>
      </c>
    </row>
    <row r="1880" spans="1:59" ht="15" customHeight="1" x14ac:dyDescent="0.25">
      <c r="A1880" s="7">
        <v>83490</v>
      </c>
      <c r="B1880" s="7">
        <v>83490</v>
      </c>
      <c r="C1880" s="7"/>
      <c r="D1880" s="7"/>
      <c r="E1880" s="7"/>
      <c r="F1880" s="7"/>
      <c r="G1880" s="7" t="s">
        <v>74</v>
      </c>
      <c r="H1880" s="7" t="s">
        <v>97</v>
      </c>
      <c r="I1880" s="7" t="s">
        <v>4920</v>
      </c>
      <c r="J1880" s="7">
        <v>811049</v>
      </c>
      <c r="K1880" s="8">
        <v>45588</v>
      </c>
      <c r="L1880" s="7" t="s">
        <v>4921</v>
      </c>
      <c r="M1880" s="40" t="s">
        <v>13086</v>
      </c>
      <c r="N1880" s="41">
        <v>10</v>
      </c>
      <c r="O1880" s="7" t="s">
        <v>14565</v>
      </c>
      <c r="P1880" s="7" t="s">
        <v>14566</v>
      </c>
      <c r="Q1880" s="7" t="s">
        <v>14567</v>
      </c>
      <c r="R1880" s="7"/>
      <c r="S1880" s="7" t="s">
        <v>15791</v>
      </c>
      <c r="T1880" s="9">
        <v>45719</v>
      </c>
      <c r="U1880" s="7" t="s">
        <v>15792</v>
      </c>
      <c r="V1880" s="7" t="s">
        <v>4932</v>
      </c>
      <c r="W1880" s="7"/>
      <c r="X1880" s="7"/>
      <c r="Y1880" s="7" t="s">
        <v>53</v>
      </c>
      <c r="Z1880" s="7"/>
      <c r="AA1880" s="7"/>
      <c r="AB1880" s="7">
        <v>894</v>
      </c>
      <c r="AC1880" s="8">
        <v>45727</v>
      </c>
      <c r="AD1880" s="8">
        <v>45727</v>
      </c>
      <c r="AE1880" s="23">
        <v>9170000</v>
      </c>
      <c r="AF1880" s="7"/>
      <c r="BB1880" s="7" t="s">
        <v>107</v>
      </c>
    </row>
    <row r="1881" spans="1:59" ht="15" customHeight="1" x14ac:dyDescent="0.25">
      <c r="A1881">
        <v>96312</v>
      </c>
      <c r="B1881">
        <v>96312</v>
      </c>
      <c r="G1881" t="s">
        <v>52</v>
      </c>
      <c r="H1881" t="s">
        <v>60</v>
      </c>
      <c r="I1881" t="s">
        <v>2278</v>
      </c>
      <c r="J1881">
        <v>36</v>
      </c>
      <c r="K1881" s="1">
        <v>45454</v>
      </c>
      <c r="L1881" t="s">
        <v>609</v>
      </c>
      <c r="M1881" s="42" t="s">
        <v>4868</v>
      </c>
      <c r="N1881" s="43">
        <v>14</v>
      </c>
      <c r="O1881" t="s">
        <v>2279</v>
      </c>
      <c r="P1881" t="s">
        <v>2280</v>
      </c>
      <c r="Q1881" t="s">
        <v>2280</v>
      </c>
      <c r="R1881">
        <v>207086151</v>
      </c>
      <c r="S1881" t="s">
        <v>2281</v>
      </c>
      <c r="T1881" s="2">
        <v>45726</v>
      </c>
      <c r="U1881" t="s">
        <v>2282</v>
      </c>
      <c r="W1881" s="1">
        <v>45740</v>
      </c>
      <c r="X1881" t="s">
        <v>2283</v>
      </c>
      <c r="Y1881" t="s">
        <v>70</v>
      </c>
      <c r="Z1881" t="s">
        <v>2284</v>
      </c>
      <c r="AB1881">
        <v>18247</v>
      </c>
      <c r="AC1881" s="1">
        <v>45728</v>
      </c>
      <c r="AD1881" s="1">
        <v>45742</v>
      </c>
      <c r="AE1881" s="23">
        <v>1444444</v>
      </c>
      <c r="AF1881" s="3">
        <v>1444444</v>
      </c>
      <c r="AH1881" t="s">
        <v>267</v>
      </c>
      <c r="AI1881" t="s">
        <v>52</v>
      </c>
      <c r="AJ1881" s="1">
        <v>45728</v>
      </c>
      <c r="AK1881" s="1">
        <v>45775</v>
      </c>
      <c r="AL1881">
        <v>-15</v>
      </c>
      <c r="AM1881">
        <v>0</v>
      </c>
      <c r="AP1881" t="s">
        <v>52</v>
      </c>
      <c r="AU1881" t="s">
        <v>2280</v>
      </c>
      <c r="AW1881" t="s">
        <v>55</v>
      </c>
      <c r="AX1881">
        <v>69</v>
      </c>
      <c r="AY1881" t="s">
        <v>2285</v>
      </c>
      <c r="AZ1881">
        <v>30412853410025</v>
      </c>
      <c r="BA1881" t="s">
        <v>2286</v>
      </c>
      <c r="BB1881" t="s">
        <v>332</v>
      </c>
      <c r="BC1881" t="s">
        <v>58</v>
      </c>
      <c r="BD1881" t="s">
        <v>58</v>
      </c>
      <c r="BE1881" t="s">
        <v>58</v>
      </c>
      <c r="BF1881" t="s">
        <v>2287</v>
      </c>
      <c r="BG1881" t="s">
        <v>2288</v>
      </c>
    </row>
    <row r="1882" spans="1:59" ht="15" customHeight="1" x14ac:dyDescent="0.25">
      <c r="A1882">
        <v>165789</v>
      </c>
      <c r="B1882">
        <v>165789</v>
      </c>
      <c r="G1882" t="s">
        <v>52</v>
      </c>
      <c r="H1882" t="s">
        <v>60</v>
      </c>
      <c r="I1882" t="s">
        <v>2278</v>
      </c>
      <c r="J1882">
        <v>24</v>
      </c>
      <c r="K1882" s="1">
        <v>45450</v>
      </c>
      <c r="L1882" t="s">
        <v>609</v>
      </c>
      <c r="M1882" s="42" t="s">
        <v>4868</v>
      </c>
      <c r="N1882" s="43">
        <v>14</v>
      </c>
      <c r="O1882" t="s">
        <v>2289</v>
      </c>
      <c r="P1882" t="s">
        <v>2280</v>
      </c>
      <c r="Q1882" t="s">
        <v>2280</v>
      </c>
      <c r="R1882">
        <v>207086151</v>
      </c>
      <c r="S1882" t="s">
        <v>2290</v>
      </c>
      <c r="T1882" s="2">
        <v>45726</v>
      </c>
      <c r="U1882" t="s">
        <v>2282</v>
      </c>
      <c r="W1882" s="1">
        <v>45740</v>
      </c>
      <c r="X1882" t="s">
        <v>2291</v>
      </c>
      <c r="Y1882" t="s">
        <v>70</v>
      </c>
      <c r="Z1882" t="s">
        <v>2292</v>
      </c>
      <c r="AB1882">
        <v>18249</v>
      </c>
      <c r="AC1882" s="1">
        <v>45728</v>
      </c>
      <c r="AD1882" s="1">
        <v>45742</v>
      </c>
      <c r="AE1882" s="23">
        <v>146152</v>
      </c>
      <c r="AF1882" s="3">
        <v>146152</v>
      </c>
      <c r="AH1882" t="s">
        <v>267</v>
      </c>
      <c r="AI1882" t="s">
        <v>52</v>
      </c>
      <c r="AJ1882" s="1">
        <v>45740</v>
      </c>
      <c r="AK1882" s="1">
        <v>45775</v>
      </c>
      <c r="AL1882">
        <v>-15</v>
      </c>
      <c r="AM1882">
        <v>0</v>
      </c>
      <c r="AP1882" t="s">
        <v>52</v>
      </c>
      <c r="AU1882" t="s">
        <v>2280</v>
      </c>
      <c r="AW1882" t="s">
        <v>55</v>
      </c>
      <c r="AX1882">
        <v>70</v>
      </c>
      <c r="AY1882" t="s">
        <v>2293</v>
      </c>
      <c r="AZ1882">
        <v>32005822690016</v>
      </c>
      <c r="BA1882" t="s">
        <v>2294</v>
      </c>
      <c r="BB1882" t="s">
        <v>332</v>
      </c>
      <c r="BC1882" t="s">
        <v>58</v>
      </c>
      <c r="BD1882" t="s">
        <v>58</v>
      </c>
      <c r="BE1882" t="s">
        <v>58</v>
      </c>
      <c r="BF1882" t="s">
        <v>2295</v>
      </c>
      <c r="BG1882" t="s">
        <v>2296</v>
      </c>
    </row>
    <row r="1883" spans="1:59" ht="15" customHeight="1" x14ac:dyDescent="0.25">
      <c r="A1883">
        <v>96353</v>
      </c>
      <c r="B1883">
        <v>96353</v>
      </c>
      <c r="G1883" t="s">
        <v>251</v>
      </c>
      <c r="H1883" t="s">
        <v>251</v>
      </c>
      <c r="I1883" t="s">
        <v>63</v>
      </c>
      <c r="J1883">
        <v>250740</v>
      </c>
      <c r="K1883" s="1">
        <v>44648</v>
      </c>
      <c r="L1883" t="s">
        <v>370</v>
      </c>
      <c r="M1883" s="42" t="s">
        <v>4872</v>
      </c>
      <c r="N1883" s="43">
        <v>3.14</v>
      </c>
      <c r="O1883" t="s">
        <v>2297</v>
      </c>
      <c r="P1883" t="s">
        <v>2298</v>
      </c>
      <c r="Q1883" t="s">
        <v>2299</v>
      </c>
      <c r="R1883">
        <v>30503995820028</v>
      </c>
      <c r="S1883" t="s">
        <v>2300</v>
      </c>
      <c r="T1883" s="2">
        <v>45685</v>
      </c>
      <c r="U1883" t="s">
        <v>2301</v>
      </c>
      <c r="W1883" s="1">
        <v>45730</v>
      </c>
      <c r="X1883" t="s">
        <v>2302</v>
      </c>
      <c r="Y1883" t="s">
        <v>70</v>
      </c>
      <c r="Z1883" t="s">
        <v>2302</v>
      </c>
      <c r="AB1883">
        <v>364705032343</v>
      </c>
      <c r="AC1883" s="1">
        <v>45728</v>
      </c>
      <c r="AD1883" s="1">
        <v>45754</v>
      </c>
      <c r="AE1883" s="23">
        <v>5119257.8</v>
      </c>
      <c r="AF1883" s="3">
        <v>5112718.2699999996</v>
      </c>
      <c r="AH1883" t="s">
        <v>791</v>
      </c>
      <c r="AI1883" t="s">
        <v>251</v>
      </c>
      <c r="AJ1883" s="1">
        <v>45729</v>
      </c>
      <c r="AK1883" s="1">
        <v>45784</v>
      </c>
      <c r="AL1883">
        <v>0</v>
      </c>
      <c r="AM1883">
        <v>0</v>
      </c>
      <c r="AP1883" t="s">
        <v>52</v>
      </c>
      <c r="AU1883" t="s">
        <v>2298</v>
      </c>
      <c r="AV1883">
        <v>1</v>
      </c>
      <c r="AW1883" t="s">
        <v>55</v>
      </c>
      <c r="AX1883">
        <v>171</v>
      </c>
      <c r="AY1883" t="s">
        <v>56</v>
      </c>
      <c r="BB1883" t="s">
        <v>332</v>
      </c>
      <c r="BC1883" t="s">
        <v>58</v>
      </c>
      <c r="BD1883" t="s">
        <v>58</v>
      </c>
      <c r="BE1883" t="s">
        <v>58</v>
      </c>
      <c r="BF1883" t="s">
        <v>2303</v>
      </c>
      <c r="BG1883" t="s">
        <v>2304</v>
      </c>
    </row>
    <row r="1884" spans="1:59" ht="15" customHeight="1" x14ac:dyDescent="0.25">
      <c r="A1884">
        <v>96310</v>
      </c>
      <c r="B1884">
        <v>96310</v>
      </c>
      <c r="G1884" t="s">
        <v>52</v>
      </c>
      <c r="H1884" t="s">
        <v>60</v>
      </c>
      <c r="I1884" t="s">
        <v>2278</v>
      </c>
      <c r="J1884">
        <v>35</v>
      </c>
      <c r="K1884" s="1">
        <v>45454</v>
      </c>
      <c r="L1884" t="s">
        <v>609</v>
      </c>
      <c r="M1884" s="42" t="s">
        <v>4868</v>
      </c>
      <c r="N1884" s="43">
        <v>14</v>
      </c>
      <c r="O1884" t="s">
        <v>2305</v>
      </c>
      <c r="P1884" t="s">
        <v>2280</v>
      </c>
      <c r="Q1884" t="s">
        <v>2280</v>
      </c>
      <c r="R1884">
        <v>207086151</v>
      </c>
      <c r="S1884" t="s">
        <v>2306</v>
      </c>
      <c r="T1884" s="2">
        <v>45726</v>
      </c>
      <c r="U1884" t="s">
        <v>2282</v>
      </c>
      <c r="W1884" s="1">
        <v>45740</v>
      </c>
      <c r="X1884" t="s">
        <v>2307</v>
      </c>
      <c r="Y1884" t="s">
        <v>70</v>
      </c>
      <c r="Z1884" t="s">
        <v>2308</v>
      </c>
      <c r="AB1884">
        <v>18245</v>
      </c>
      <c r="AC1884" s="1">
        <v>45728</v>
      </c>
      <c r="AD1884" s="1">
        <v>45742</v>
      </c>
      <c r="AE1884" s="23">
        <v>1651000</v>
      </c>
      <c r="AF1884" s="3">
        <v>1651000</v>
      </c>
      <c r="AH1884" t="s">
        <v>267</v>
      </c>
      <c r="AI1884" t="s">
        <v>52</v>
      </c>
      <c r="AJ1884" s="1">
        <v>45728</v>
      </c>
      <c r="AK1884" s="1">
        <v>45775</v>
      </c>
      <c r="AL1884">
        <v>-15</v>
      </c>
      <c r="AM1884">
        <v>0</v>
      </c>
      <c r="AP1884" t="s">
        <v>52</v>
      </c>
      <c r="AU1884" t="s">
        <v>2280</v>
      </c>
      <c r="AW1884" t="s">
        <v>55</v>
      </c>
      <c r="AX1884">
        <v>67</v>
      </c>
      <c r="AY1884" t="s">
        <v>2309</v>
      </c>
      <c r="AZ1884">
        <v>52005035310064</v>
      </c>
      <c r="BA1884" t="s">
        <v>2310</v>
      </c>
      <c r="BB1884" t="s">
        <v>332</v>
      </c>
      <c r="BC1884" t="s">
        <v>58</v>
      </c>
      <c r="BD1884" t="s">
        <v>58</v>
      </c>
      <c r="BE1884" t="s">
        <v>58</v>
      </c>
      <c r="BF1884" t="s">
        <v>2311</v>
      </c>
      <c r="BG1884" t="s">
        <v>2312</v>
      </c>
    </row>
    <row r="1885" spans="1:59" ht="15" customHeight="1" x14ac:dyDescent="0.25">
      <c r="A1885">
        <v>96313</v>
      </c>
      <c r="B1885">
        <v>96313</v>
      </c>
      <c r="G1885" t="s">
        <v>52</v>
      </c>
      <c r="H1885" t="s">
        <v>60</v>
      </c>
      <c r="I1885" t="s">
        <v>2278</v>
      </c>
      <c r="J1885">
        <v>39</v>
      </c>
      <c r="K1885" s="1">
        <v>45456</v>
      </c>
      <c r="L1885" t="s">
        <v>609</v>
      </c>
      <c r="M1885" s="42" t="s">
        <v>4868</v>
      </c>
      <c r="N1885" s="43">
        <v>14</v>
      </c>
      <c r="O1885" t="s">
        <v>2313</v>
      </c>
      <c r="P1885" t="s">
        <v>2280</v>
      </c>
      <c r="Q1885" t="s">
        <v>2280</v>
      </c>
      <c r="R1885">
        <v>207086151</v>
      </c>
      <c r="S1885" t="s">
        <v>2314</v>
      </c>
      <c r="T1885" s="2">
        <v>45726</v>
      </c>
      <c r="U1885" t="s">
        <v>2282</v>
      </c>
      <c r="W1885" s="1">
        <v>45740</v>
      </c>
      <c r="X1885" t="s">
        <v>2315</v>
      </c>
      <c r="Y1885" t="s">
        <v>70</v>
      </c>
      <c r="Z1885" t="s">
        <v>2316</v>
      </c>
      <c r="AB1885">
        <v>18248</v>
      </c>
      <c r="AC1885" s="1">
        <v>45728</v>
      </c>
      <c r="AD1885" s="1">
        <v>45742</v>
      </c>
      <c r="AE1885" s="23">
        <v>589633</v>
      </c>
      <c r="AF1885" s="3">
        <v>589633</v>
      </c>
      <c r="AH1885" t="s">
        <v>267</v>
      </c>
      <c r="AI1885" t="s">
        <v>52</v>
      </c>
      <c r="AJ1885" s="1">
        <v>45728</v>
      </c>
      <c r="AK1885" s="1">
        <v>45775</v>
      </c>
      <c r="AL1885">
        <v>-15</v>
      </c>
      <c r="AM1885">
        <v>0</v>
      </c>
      <c r="AP1885" t="s">
        <v>52</v>
      </c>
      <c r="AU1885" t="s">
        <v>2280</v>
      </c>
      <c r="AW1885" t="s">
        <v>55</v>
      </c>
      <c r="AX1885">
        <v>68</v>
      </c>
      <c r="AY1885" t="s">
        <v>2317</v>
      </c>
      <c r="AZ1885">
        <v>31506966130084</v>
      </c>
      <c r="BA1885" t="s">
        <v>2318</v>
      </c>
      <c r="BB1885" t="s">
        <v>332</v>
      </c>
      <c r="BC1885" t="s">
        <v>58</v>
      </c>
      <c r="BD1885" t="s">
        <v>58</v>
      </c>
      <c r="BE1885" t="s">
        <v>59</v>
      </c>
      <c r="BF1885" t="s">
        <v>2319</v>
      </c>
      <c r="BG1885" t="s">
        <v>2320</v>
      </c>
    </row>
    <row r="1886" spans="1:59" ht="15" customHeight="1" x14ac:dyDescent="0.25">
      <c r="A1886">
        <v>165762</v>
      </c>
      <c r="B1886">
        <v>165762</v>
      </c>
      <c r="D1886" s="31">
        <f t="shared" ref="D1886:D1887" si="123">AF1886</f>
        <v>10057970</v>
      </c>
      <c r="G1886" t="s">
        <v>74</v>
      </c>
      <c r="H1886" t="s">
        <v>97</v>
      </c>
      <c r="I1886" t="s">
        <v>4957</v>
      </c>
      <c r="J1886">
        <v>108487</v>
      </c>
      <c r="K1886" s="1">
        <v>45463</v>
      </c>
      <c r="L1886" t="s">
        <v>4921</v>
      </c>
      <c r="M1886" s="42" t="s">
        <v>13086</v>
      </c>
      <c r="N1886" s="43">
        <v>10</v>
      </c>
      <c r="O1886" t="s">
        <v>7823</v>
      </c>
      <c r="P1886" t="s">
        <v>7824</v>
      </c>
      <c r="Q1886" t="s">
        <v>7825</v>
      </c>
      <c r="S1886" t="s">
        <v>7826</v>
      </c>
      <c r="T1886" s="2">
        <v>45678</v>
      </c>
      <c r="U1886" t="s">
        <v>6970</v>
      </c>
      <c r="V1886" t="s">
        <v>4927</v>
      </c>
      <c r="W1886" s="1">
        <v>45736</v>
      </c>
      <c r="Y1886" t="s">
        <v>53</v>
      </c>
      <c r="AB1886">
        <v>926</v>
      </c>
      <c r="AC1886" s="1">
        <v>45728</v>
      </c>
      <c r="AD1886" s="1">
        <v>45768</v>
      </c>
      <c r="AE1886" s="23">
        <v>10057970</v>
      </c>
      <c r="AF1886" s="3">
        <v>10057970</v>
      </c>
      <c r="BB1886" t="s">
        <v>332</v>
      </c>
    </row>
    <row r="1887" spans="1:59" ht="15" customHeight="1" x14ac:dyDescent="0.25">
      <c r="A1887">
        <v>180000</v>
      </c>
      <c r="B1887">
        <v>180000</v>
      </c>
      <c r="D1887" s="31">
        <f t="shared" si="123"/>
        <v>1300000</v>
      </c>
      <c r="G1887" t="s">
        <v>52</v>
      </c>
      <c r="H1887" t="s">
        <v>60</v>
      </c>
      <c r="I1887" t="s">
        <v>4957</v>
      </c>
      <c r="J1887">
        <v>113544</v>
      </c>
      <c r="K1887" s="1">
        <v>45492</v>
      </c>
      <c r="L1887" t="s">
        <v>4921</v>
      </c>
      <c r="M1887" s="42" t="s">
        <v>13086</v>
      </c>
      <c r="N1887" s="43">
        <v>10</v>
      </c>
      <c r="O1887" t="s">
        <v>7827</v>
      </c>
      <c r="P1887" t="s">
        <v>7828</v>
      </c>
      <c r="Q1887" t="s">
        <v>7829</v>
      </c>
      <c r="S1887" t="s">
        <v>7830</v>
      </c>
      <c r="T1887" s="2">
        <v>45664</v>
      </c>
      <c r="U1887" t="s">
        <v>7831</v>
      </c>
      <c r="V1887" t="s">
        <v>4927</v>
      </c>
      <c r="W1887" s="1">
        <v>45744</v>
      </c>
      <c r="Y1887" t="s">
        <v>53</v>
      </c>
      <c r="AB1887">
        <v>636</v>
      </c>
      <c r="AC1887" s="1">
        <v>45728</v>
      </c>
      <c r="AD1887" s="1">
        <v>45763</v>
      </c>
      <c r="AE1887" s="23">
        <v>1300000</v>
      </c>
      <c r="AF1887" s="3">
        <v>1300000</v>
      </c>
      <c r="BB1887" t="s">
        <v>332</v>
      </c>
    </row>
    <row r="1888" spans="1:59" ht="15" customHeight="1" x14ac:dyDescent="0.25">
      <c r="A1888">
        <v>96268</v>
      </c>
      <c r="B1888">
        <v>96268</v>
      </c>
      <c r="C1888" s="31">
        <f t="shared" ref="C1888:C1889" si="124">AF1888</f>
        <v>2313292.5699999998</v>
      </c>
      <c r="G1888" t="s">
        <v>52</v>
      </c>
      <c r="H1888" t="s">
        <v>60</v>
      </c>
      <c r="I1888" t="s">
        <v>4920</v>
      </c>
      <c r="J1888">
        <v>694162</v>
      </c>
      <c r="K1888" s="1">
        <v>45437</v>
      </c>
      <c r="L1888" t="s">
        <v>4921</v>
      </c>
      <c r="M1888" s="42" t="s">
        <v>13086</v>
      </c>
      <c r="N1888" s="43">
        <v>10</v>
      </c>
      <c r="O1888" t="s">
        <v>5109</v>
      </c>
      <c r="P1888" t="s">
        <v>5110</v>
      </c>
      <c r="Q1888" t="s">
        <v>7832</v>
      </c>
      <c r="S1888" t="s">
        <v>5112</v>
      </c>
      <c r="T1888" s="2">
        <v>45682.583333333336</v>
      </c>
      <c r="U1888" t="s">
        <v>5113</v>
      </c>
      <c r="V1888" t="s">
        <v>4927</v>
      </c>
      <c r="W1888" s="1">
        <v>45736</v>
      </c>
      <c r="Y1888" t="s">
        <v>70</v>
      </c>
      <c r="AB1888">
        <v>924</v>
      </c>
      <c r="AC1888" s="1">
        <v>45728</v>
      </c>
      <c r="AD1888" s="1">
        <v>45769</v>
      </c>
      <c r="AE1888" s="23">
        <v>9587984</v>
      </c>
      <c r="AF1888" s="3">
        <v>2313292.5699999998</v>
      </c>
      <c r="BB1888" t="s">
        <v>332</v>
      </c>
    </row>
    <row r="1889" spans="1:54" ht="15" customHeight="1" x14ac:dyDescent="0.25">
      <c r="A1889">
        <v>96269</v>
      </c>
      <c r="B1889">
        <v>96269</v>
      </c>
      <c r="C1889" s="31">
        <f t="shared" si="124"/>
        <v>978683.15</v>
      </c>
      <c r="G1889" t="s">
        <v>52</v>
      </c>
      <c r="H1889" t="s">
        <v>60</v>
      </c>
      <c r="I1889" t="s">
        <v>4920</v>
      </c>
      <c r="J1889">
        <v>694162</v>
      </c>
      <c r="K1889" s="1">
        <v>45437</v>
      </c>
      <c r="L1889" t="s">
        <v>4921</v>
      </c>
      <c r="M1889" s="42" t="s">
        <v>13086</v>
      </c>
      <c r="N1889" s="43">
        <v>10</v>
      </c>
      <c r="O1889" t="s">
        <v>5109</v>
      </c>
      <c r="P1889" t="s">
        <v>5110</v>
      </c>
      <c r="Q1889" t="s">
        <v>7833</v>
      </c>
      <c r="S1889" t="s">
        <v>5112</v>
      </c>
      <c r="T1889" s="2">
        <v>45682.583333333336</v>
      </c>
      <c r="U1889" t="s">
        <v>5113</v>
      </c>
      <c r="V1889" t="s">
        <v>4927</v>
      </c>
      <c r="W1889" s="1">
        <v>45736</v>
      </c>
      <c r="Y1889" t="s">
        <v>70</v>
      </c>
      <c r="AB1889">
        <v>925</v>
      </c>
      <c r="AC1889" s="1">
        <v>45728</v>
      </c>
      <c r="AD1889" s="1">
        <v>45769</v>
      </c>
      <c r="AE1889" s="23">
        <v>4489080</v>
      </c>
      <c r="AF1889" s="3">
        <v>978683.15</v>
      </c>
      <c r="BB1889" t="s">
        <v>332</v>
      </c>
    </row>
    <row r="1890" spans="1:54" ht="15" customHeight="1" x14ac:dyDescent="0.25">
      <c r="A1890">
        <v>96334</v>
      </c>
      <c r="B1890">
        <v>96334</v>
      </c>
      <c r="D1890" s="31">
        <f t="shared" ref="D1890:D1902" si="125">AF1890</f>
        <v>9405690</v>
      </c>
      <c r="G1890" t="s">
        <v>52</v>
      </c>
      <c r="H1890" t="s">
        <v>60</v>
      </c>
      <c r="I1890" t="s">
        <v>4920</v>
      </c>
      <c r="J1890">
        <v>782686</v>
      </c>
      <c r="K1890" s="1">
        <v>45541</v>
      </c>
      <c r="L1890" t="s">
        <v>4921</v>
      </c>
      <c r="M1890" s="42" t="s">
        <v>13086</v>
      </c>
      <c r="N1890" s="43">
        <v>10</v>
      </c>
      <c r="O1890" t="s">
        <v>7834</v>
      </c>
      <c r="P1890" t="s">
        <v>7835</v>
      </c>
      <c r="Q1890" t="s">
        <v>7821</v>
      </c>
      <c r="S1890" t="s">
        <v>7836</v>
      </c>
      <c r="T1890" s="2">
        <v>45723.86041666667</v>
      </c>
      <c r="U1890" t="s">
        <v>4976</v>
      </c>
      <c r="V1890" t="s">
        <v>4932</v>
      </c>
      <c r="W1890" s="1">
        <v>45736</v>
      </c>
      <c r="Y1890" t="s">
        <v>53</v>
      </c>
      <c r="AB1890">
        <v>930</v>
      </c>
      <c r="AC1890" s="1">
        <v>45728</v>
      </c>
      <c r="AD1890" s="1">
        <v>45768</v>
      </c>
      <c r="AE1890" s="23">
        <v>9405690</v>
      </c>
      <c r="AF1890" s="3">
        <v>9405690</v>
      </c>
      <c r="BB1890" t="s">
        <v>332</v>
      </c>
    </row>
    <row r="1891" spans="1:54" ht="15" customHeight="1" x14ac:dyDescent="0.25">
      <c r="A1891">
        <v>96335</v>
      </c>
      <c r="B1891">
        <v>96335</v>
      </c>
      <c r="D1891" s="31">
        <f t="shared" si="125"/>
        <v>7224538</v>
      </c>
      <c r="G1891" t="s">
        <v>52</v>
      </c>
      <c r="H1891" t="s">
        <v>60</v>
      </c>
      <c r="I1891" t="s">
        <v>4920</v>
      </c>
      <c r="J1891">
        <v>818917</v>
      </c>
      <c r="K1891" s="1">
        <v>45602</v>
      </c>
      <c r="L1891" t="s">
        <v>4921</v>
      </c>
      <c r="M1891" s="42" t="s">
        <v>13086</v>
      </c>
      <c r="N1891" s="43">
        <v>10</v>
      </c>
      <c r="O1891" t="s">
        <v>7837</v>
      </c>
      <c r="P1891" t="s">
        <v>7838</v>
      </c>
      <c r="Q1891" t="s">
        <v>7839</v>
      </c>
      <c r="S1891" t="s">
        <v>7840</v>
      </c>
      <c r="T1891" s="2">
        <v>45724.680555555555</v>
      </c>
      <c r="U1891" t="s">
        <v>4976</v>
      </c>
      <c r="V1891" t="s">
        <v>4932</v>
      </c>
      <c r="W1891" s="1">
        <v>45736</v>
      </c>
      <c r="Y1891" t="s">
        <v>53</v>
      </c>
      <c r="AB1891">
        <v>929</v>
      </c>
      <c r="AC1891" s="1">
        <v>45728</v>
      </c>
      <c r="AD1891" s="1">
        <v>45768</v>
      </c>
      <c r="AE1891" s="23">
        <v>7224538</v>
      </c>
      <c r="AF1891" s="3">
        <v>7224538</v>
      </c>
      <c r="BB1891" t="s">
        <v>332</v>
      </c>
    </row>
    <row r="1892" spans="1:54" ht="15" customHeight="1" x14ac:dyDescent="0.25">
      <c r="A1892">
        <v>96339</v>
      </c>
      <c r="B1892">
        <v>96339</v>
      </c>
      <c r="D1892" s="31">
        <f t="shared" si="125"/>
        <v>5042269</v>
      </c>
      <c r="G1892" t="s">
        <v>52</v>
      </c>
      <c r="H1892" t="s">
        <v>60</v>
      </c>
      <c r="I1892" t="s">
        <v>4920</v>
      </c>
      <c r="J1892">
        <v>756120</v>
      </c>
      <c r="K1892" s="1">
        <v>45511</v>
      </c>
      <c r="L1892" t="s">
        <v>4921</v>
      </c>
      <c r="M1892" s="42" t="s">
        <v>13086</v>
      </c>
      <c r="N1892" s="43">
        <v>10</v>
      </c>
      <c r="O1892" t="s">
        <v>7841</v>
      </c>
      <c r="P1892" t="s">
        <v>7842</v>
      </c>
      <c r="Q1892" t="s">
        <v>7843</v>
      </c>
      <c r="S1892" t="s">
        <v>7844</v>
      </c>
      <c r="T1892" s="2">
        <v>45727.754166666666</v>
      </c>
      <c r="U1892" t="s">
        <v>7845</v>
      </c>
      <c r="V1892" t="s">
        <v>4932</v>
      </c>
      <c r="W1892" s="1">
        <v>45736</v>
      </c>
      <c r="Y1892" t="s">
        <v>53</v>
      </c>
      <c r="AB1892">
        <v>932</v>
      </c>
      <c r="AC1892" s="1">
        <v>45728</v>
      </c>
      <c r="AD1892" s="1">
        <v>45768</v>
      </c>
      <c r="AE1892" s="23">
        <v>5042269</v>
      </c>
      <c r="AF1892" s="3">
        <v>5042269</v>
      </c>
      <c r="BB1892" t="s">
        <v>332</v>
      </c>
    </row>
    <row r="1893" spans="1:54" ht="15" customHeight="1" x14ac:dyDescent="0.25">
      <c r="A1893">
        <v>96340</v>
      </c>
      <c r="B1893">
        <v>96340</v>
      </c>
      <c r="D1893" s="31">
        <f t="shared" si="125"/>
        <v>9618890</v>
      </c>
      <c r="G1893" t="s">
        <v>74</v>
      </c>
      <c r="H1893" t="s">
        <v>97</v>
      </c>
      <c r="I1893" t="s">
        <v>4957</v>
      </c>
      <c r="J1893">
        <v>111401</v>
      </c>
      <c r="K1893" s="1">
        <v>45480</v>
      </c>
      <c r="L1893" t="s">
        <v>4921</v>
      </c>
      <c r="M1893" s="42" t="s">
        <v>13086</v>
      </c>
      <c r="N1893" s="43">
        <v>10</v>
      </c>
      <c r="O1893" t="s">
        <v>7846</v>
      </c>
      <c r="P1893" t="s">
        <v>7847</v>
      </c>
      <c r="Q1893" t="s">
        <v>7848</v>
      </c>
      <c r="S1893" t="s">
        <v>7849</v>
      </c>
      <c r="T1893" s="2">
        <v>45727.552083333336</v>
      </c>
      <c r="U1893" t="s">
        <v>7598</v>
      </c>
      <c r="V1893" t="s">
        <v>4932</v>
      </c>
      <c r="W1893" s="1">
        <v>45736</v>
      </c>
      <c r="Y1893" t="s">
        <v>53</v>
      </c>
      <c r="AB1893">
        <v>931</v>
      </c>
      <c r="AC1893" s="1">
        <v>45728</v>
      </c>
      <c r="AD1893" s="1">
        <v>45768</v>
      </c>
      <c r="AE1893" s="23">
        <v>9618890</v>
      </c>
      <c r="AF1893" s="3">
        <v>9618890</v>
      </c>
      <c r="BB1893" t="s">
        <v>332</v>
      </c>
    </row>
    <row r="1894" spans="1:54" ht="15" customHeight="1" x14ac:dyDescent="0.25">
      <c r="A1894">
        <v>96341</v>
      </c>
      <c r="B1894">
        <v>96341</v>
      </c>
      <c r="D1894" s="31">
        <f t="shared" si="125"/>
        <v>4343602.79</v>
      </c>
      <c r="G1894" t="s">
        <v>74</v>
      </c>
      <c r="H1894" t="s">
        <v>106</v>
      </c>
      <c r="I1894" t="s">
        <v>4920</v>
      </c>
      <c r="J1894">
        <v>685153</v>
      </c>
      <c r="K1894" s="1">
        <v>45428</v>
      </c>
      <c r="L1894" t="s">
        <v>4921</v>
      </c>
      <c r="M1894" s="42" t="s">
        <v>13086</v>
      </c>
      <c r="N1894" s="43">
        <v>10</v>
      </c>
      <c r="O1894" t="s">
        <v>7850</v>
      </c>
      <c r="P1894" t="s">
        <v>7851</v>
      </c>
      <c r="Q1894" t="s">
        <v>7852</v>
      </c>
      <c r="S1894" t="s">
        <v>7853</v>
      </c>
      <c r="T1894" s="2">
        <v>45656.416666666664</v>
      </c>
      <c r="U1894" t="s">
        <v>5389</v>
      </c>
      <c r="V1894" t="s">
        <v>4927</v>
      </c>
      <c r="W1894" s="1">
        <v>45736</v>
      </c>
      <c r="Y1894" t="s">
        <v>53</v>
      </c>
      <c r="AB1894">
        <v>934</v>
      </c>
      <c r="AC1894" s="1">
        <v>45728</v>
      </c>
      <c r="AD1894" s="1">
        <v>45768</v>
      </c>
      <c r="AE1894" s="23">
        <v>6950900</v>
      </c>
      <c r="AF1894" s="3">
        <v>4343602.79</v>
      </c>
      <c r="BB1894" t="s">
        <v>332</v>
      </c>
    </row>
    <row r="1895" spans="1:54" ht="15" customHeight="1" x14ac:dyDescent="0.25">
      <c r="A1895">
        <v>96338</v>
      </c>
      <c r="B1895">
        <v>96338</v>
      </c>
      <c r="D1895" s="31">
        <f t="shared" si="125"/>
        <v>4214274</v>
      </c>
      <c r="G1895" t="s">
        <v>52</v>
      </c>
      <c r="H1895" t="s">
        <v>52</v>
      </c>
      <c r="I1895" t="s">
        <v>4920</v>
      </c>
      <c r="J1895">
        <v>741621</v>
      </c>
      <c r="K1895" s="1">
        <v>45492</v>
      </c>
      <c r="L1895" t="s">
        <v>4921</v>
      </c>
      <c r="M1895" s="42" t="s">
        <v>13086</v>
      </c>
      <c r="N1895" s="43">
        <v>10</v>
      </c>
      <c r="O1895" t="s">
        <v>7854</v>
      </c>
      <c r="P1895" t="s">
        <v>7855</v>
      </c>
      <c r="Q1895" t="s">
        <v>7856</v>
      </c>
      <c r="S1895" t="s">
        <v>7857</v>
      </c>
      <c r="T1895" s="2">
        <v>45693.791666666664</v>
      </c>
      <c r="U1895" t="s">
        <v>5872</v>
      </c>
      <c r="V1895" t="s">
        <v>4927</v>
      </c>
      <c r="W1895" s="1">
        <v>45736</v>
      </c>
      <c r="Y1895" t="s">
        <v>53</v>
      </c>
      <c r="AB1895">
        <v>933</v>
      </c>
      <c r="AC1895" s="1">
        <v>45728</v>
      </c>
      <c r="AD1895" s="1">
        <v>45769</v>
      </c>
      <c r="AE1895" s="23">
        <v>4214274</v>
      </c>
      <c r="AF1895" s="3">
        <v>4214274</v>
      </c>
      <c r="BB1895" t="s">
        <v>332</v>
      </c>
    </row>
    <row r="1896" spans="1:54" ht="15" customHeight="1" x14ac:dyDescent="0.25">
      <c r="A1896">
        <v>96336</v>
      </c>
      <c r="B1896">
        <v>96336</v>
      </c>
      <c r="D1896" s="31">
        <f t="shared" si="125"/>
        <v>5932500</v>
      </c>
      <c r="G1896" t="s">
        <v>74</v>
      </c>
      <c r="H1896" t="s">
        <v>97</v>
      </c>
      <c r="I1896" t="s">
        <v>4957</v>
      </c>
      <c r="J1896">
        <v>145555</v>
      </c>
      <c r="K1896" s="1">
        <v>45716</v>
      </c>
      <c r="L1896" t="s">
        <v>4921</v>
      </c>
      <c r="M1896" s="42" t="s">
        <v>13086</v>
      </c>
      <c r="N1896" s="43">
        <v>10</v>
      </c>
      <c r="O1896" t="s">
        <v>7858</v>
      </c>
      <c r="P1896" t="s">
        <v>7859</v>
      </c>
      <c r="Q1896" t="s">
        <v>7860</v>
      </c>
      <c r="S1896" t="s">
        <v>7861</v>
      </c>
      <c r="T1896" s="2">
        <v>45723.569444444445</v>
      </c>
      <c r="U1896" t="s">
        <v>7862</v>
      </c>
      <c r="V1896" t="s">
        <v>4932</v>
      </c>
      <c r="W1896" s="1">
        <v>45736</v>
      </c>
      <c r="Y1896" t="s">
        <v>53</v>
      </c>
      <c r="AB1896">
        <v>928</v>
      </c>
      <c r="AC1896" s="1">
        <v>45728</v>
      </c>
      <c r="AD1896" s="1">
        <v>45768</v>
      </c>
      <c r="AE1896" s="23">
        <v>5932500</v>
      </c>
      <c r="AF1896" s="3">
        <v>5932500</v>
      </c>
      <c r="BB1896" t="s">
        <v>332</v>
      </c>
    </row>
    <row r="1897" spans="1:54" ht="15" customHeight="1" x14ac:dyDescent="0.25">
      <c r="A1897">
        <v>96337</v>
      </c>
      <c r="B1897">
        <v>96337</v>
      </c>
      <c r="D1897" s="31">
        <f t="shared" si="125"/>
        <v>2662480</v>
      </c>
      <c r="G1897" t="s">
        <v>74</v>
      </c>
      <c r="H1897" t="s">
        <v>97</v>
      </c>
      <c r="I1897" t="s">
        <v>4957</v>
      </c>
      <c r="J1897">
        <v>108487</v>
      </c>
      <c r="K1897" s="1">
        <v>45463</v>
      </c>
      <c r="L1897" t="s">
        <v>4921</v>
      </c>
      <c r="M1897" s="42" t="s">
        <v>13086</v>
      </c>
      <c r="N1897" s="43">
        <v>10</v>
      </c>
      <c r="O1897" t="s">
        <v>7823</v>
      </c>
      <c r="P1897" t="s">
        <v>7824</v>
      </c>
      <c r="Q1897" t="s">
        <v>7863</v>
      </c>
      <c r="S1897" t="s">
        <v>7826</v>
      </c>
      <c r="T1897" s="2">
        <v>45678.527777777781</v>
      </c>
      <c r="U1897" t="s">
        <v>5422</v>
      </c>
      <c r="V1897" t="s">
        <v>4927</v>
      </c>
      <c r="W1897" s="1">
        <v>45736</v>
      </c>
      <c r="Y1897" t="s">
        <v>53</v>
      </c>
      <c r="AB1897">
        <v>926</v>
      </c>
      <c r="AC1897" s="1">
        <v>45728</v>
      </c>
      <c r="AD1897" s="1">
        <v>45768</v>
      </c>
      <c r="AE1897" s="23">
        <v>2662480</v>
      </c>
      <c r="AF1897" s="3">
        <v>2662480</v>
      </c>
      <c r="BB1897" t="s">
        <v>332</v>
      </c>
    </row>
    <row r="1898" spans="1:54" ht="15" customHeight="1" x14ac:dyDescent="0.25">
      <c r="A1898">
        <v>96345</v>
      </c>
      <c r="B1898">
        <v>96345</v>
      </c>
      <c r="D1898" s="31">
        <f t="shared" si="125"/>
        <v>7519000</v>
      </c>
      <c r="G1898" t="s">
        <v>52</v>
      </c>
      <c r="H1898" t="s">
        <v>52</v>
      </c>
      <c r="I1898" t="s">
        <v>4957</v>
      </c>
      <c r="J1898">
        <v>115273</v>
      </c>
      <c r="K1898" s="1">
        <v>45505</v>
      </c>
      <c r="L1898" t="s">
        <v>4921</v>
      </c>
      <c r="M1898" s="42" t="s">
        <v>13086</v>
      </c>
      <c r="N1898" s="43">
        <v>10</v>
      </c>
      <c r="O1898" t="s">
        <v>7864</v>
      </c>
      <c r="P1898" t="s">
        <v>7865</v>
      </c>
      <c r="Q1898" t="s">
        <v>7866</v>
      </c>
      <c r="S1898" t="s">
        <v>7867</v>
      </c>
      <c r="T1898" s="2">
        <v>45610.375</v>
      </c>
      <c r="U1898" t="s">
        <v>7868</v>
      </c>
      <c r="V1898" t="s">
        <v>4927</v>
      </c>
      <c r="W1898" s="1">
        <v>45741</v>
      </c>
      <c r="Y1898" t="s">
        <v>53</v>
      </c>
      <c r="AB1898">
        <v>935</v>
      </c>
      <c r="AC1898" s="1">
        <v>45728</v>
      </c>
      <c r="AD1898" s="1">
        <v>45776</v>
      </c>
      <c r="AE1898" s="23">
        <v>12169000</v>
      </c>
      <c r="AF1898" s="3">
        <v>7519000</v>
      </c>
      <c r="BB1898" t="s">
        <v>332</v>
      </c>
    </row>
    <row r="1899" spans="1:54" ht="15" customHeight="1" x14ac:dyDescent="0.25">
      <c r="A1899">
        <v>96346</v>
      </c>
      <c r="B1899">
        <v>96346</v>
      </c>
      <c r="D1899" s="31">
        <f t="shared" si="125"/>
        <v>9942578.8900000006</v>
      </c>
      <c r="G1899" t="s">
        <v>74</v>
      </c>
      <c r="H1899" t="s">
        <v>230</v>
      </c>
      <c r="I1899" t="s">
        <v>4920</v>
      </c>
      <c r="J1899">
        <v>763849</v>
      </c>
      <c r="K1899" s="1">
        <v>45519</v>
      </c>
      <c r="L1899" t="s">
        <v>4921</v>
      </c>
      <c r="M1899" s="42" t="s">
        <v>13086</v>
      </c>
      <c r="N1899" s="43">
        <v>10</v>
      </c>
      <c r="O1899" t="s">
        <v>7869</v>
      </c>
      <c r="P1899" t="s">
        <v>7870</v>
      </c>
      <c r="Q1899" t="s">
        <v>7871</v>
      </c>
      <c r="S1899" t="s">
        <v>7872</v>
      </c>
      <c r="T1899" s="2">
        <v>45545.902777777781</v>
      </c>
      <c r="U1899" t="s">
        <v>7873</v>
      </c>
      <c r="V1899" t="s">
        <v>4927</v>
      </c>
      <c r="W1899" s="1">
        <v>45736</v>
      </c>
      <c r="Y1899" t="s">
        <v>53</v>
      </c>
      <c r="AB1899">
        <v>936</v>
      </c>
      <c r="AC1899" s="1">
        <v>45728</v>
      </c>
      <c r="AD1899" s="1">
        <v>45768</v>
      </c>
      <c r="AE1899" s="23">
        <v>16600352</v>
      </c>
      <c r="AF1899" s="3">
        <v>9942578.8900000006</v>
      </c>
      <c r="BB1899" t="s">
        <v>332</v>
      </c>
    </row>
    <row r="1900" spans="1:54" ht="15" customHeight="1" x14ac:dyDescent="0.25">
      <c r="A1900">
        <v>96344</v>
      </c>
      <c r="B1900">
        <v>96344</v>
      </c>
      <c r="D1900" s="31">
        <f t="shared" si="125"/>
        <v>14000000</v>
      </c>
      <c r="G1900" t="s">
        <v>74</v>
      </c>
      <c r="H1900" t="s">
        <v>5025</v>
      </c>
      <c r="I1900" t="s">
        <v>4920</v>
      </c>
      <c r="J1900">
        <v>606007</v>
      </c>
      <c r="K1900" s="1">
        <v>45356</v>
      </c>
      <c r="L1900" t="s">
        <v>4921</v>
      </c>
      <c r="M1900" s="42" t="s">
        <v>13086</v>
      </c>
      <c r="N1900" s="43">
        <v>10</v>
      </c>
      <c r="O1900" t="s">
        <v>7874</v>
      </c>
      <c r="P1900" t="s">
        <v>7875</v>
      </c>
      <c r="Q1900" t="s">
        <v>7876</v>
      </c>
      <c r="S1900" t="s">
        <v>7877</v>
      </c>
      <c r="T1900" s="2">
        <v>45688.520833333336</v>
      </c>
      <c r="U1900" t="s">
        <v>7878</v>
      </c>
      <c r="V1900" t="s">
        <v>4927</v>
      </c>
      <c r="W1900" s="1">
        <v>45736</v>
      </c>
      <c r="Y1900" t="s">
        <v>53</v>
      </c>
      <c r="AB1900">
        <v>937</v>
      </c>
      <c r="AC1900" s="1">
        <v>45728</v>
      </c>
      <c r="AD1900" s="1">
        <v>45768</v>
      </c>
      <c r="AE1900" s="23">
        <v>36170000</v>
      </c>
      <c r="AF1900" s="3">
        <v>14000000</v>
      </c>
      <c r="BB1900" t="s">
        <v>332</v>
      </c>
    </row>
    <row r="1901" spans="1:54" ht="15" customHeight="1" x14ac:dyDescent="0.25">
      <c r="A1901">
        <v>96328</v>
      </c>
      <c r="B1901">
        <v>96328</v>
      </c>
      <c r="D1901" s="31">
        <f t="shared" si="125"/>
        <v>7184678</v>
      </c>
      <c r="G1901" t="s">
        <v>74</v>
      </c>
      <c r="H1901" t="s">
        <v>74</v>
      </c>
      <c r="I1901" t="s">
        <v>4957</v>
      </c>
      <c r="J1901">
        <v>125215</v>
      </c>
      <c r="K1901" s="1">
        <v>45572</v>
      </c>
      <c r="L1901" t="s">
        <v>4921</v>
      </c>
      <c r="M1901" s="42" t="s">
        <v>13086</v>
      </c>
      <c r="N1901" s="43">
        <v>10</v>
      </c>
      <c r="O1901" t="s">
        <v>7879</v>
      </c>
      <c r="P1901" t="s">
        <v>7880</v>
      </c>
      <c r="Q1901" t="s">
        <v>7881</v>
      </c>
      <c r="S1901" t="s">
        <v>7882</v>
      </c>
      <c r="T1901" s="2">
        <v>45724.739583333336</v>
      </c>
      <c r="U1901" t="s">
        <v>1199</v>
      </c>
      <c r="V1901" t="s">
        <v>4932</v>
      </c>
      <c r="W1901" s="1">
        <v>45736</v>
      </c>
      <c r="Y1901" t="s">
        <v>53</v>
      </c>
      <c r="AB1901">
        <v>922</v>
      </c>
      <c r="AC1901" s="1">
        <v>45728</v>
      </c>
      <c r="AD1901" s="1">
        <v>45775</v>
      </c>
      <c r="AE1901" s="23">
        <v>7184678</v>
      </c>
      <c r="AF1901" s="3">
        <v>7184678</v>
      </c>
      <c r="BB1901" t="s">
        <v>332</v>
      </c>
    </row>
    <row r="1902" spans="1:54" ht="15" customHeight="1" x14ac:dyDescent="0.25">
      <c r="A1902">
        <v>179998</v>
      </c>
      <c r="B1902">
        <v>179998</v>
      </c>
      <c r="D1902" s="31">
        <f t="shared" si="125"/>
        <v>14300000</v>
      </c>
      <c r="G1902" t="s">
        <v>52</v>
      </c>
      <c r="H1902" t="s">
        <v>60</v>
      </c>
      <c r="I1902" t="s">
        <v>4957</v>
      </c>
      <c r="J1902">
        <v>113544</v>
      </c>
      <c r="K1902" s="1">
        <v>45492</v>
      </c>
      <c r="L1902" t="s">
        <v>4921</v>
      </c>
      <c r="M1902" s="42" t="s">
        <v>13086</v>
      </c>
      <c r="N1902" s="43">
        <v>10</v>
      </c>
      <c r="O1902" t="s">
        <v>7827</v>
      </c>
      <c r="P1902" t="s">
        <v>7828</v>
      </c>
      <c r="Q1902" t="s">
        <v>7883</v>
      </c>
      <c r="S1902" t="s">
        <v>7830</v>
      </c>
      <c r="T1902" s="2">
        <v>45664.697916666664</v>
      </c>
      <c r="U1902" t="s">
        <v>7884</v>
      </c>
      <c r="V1902" t="s">
        <v>4927</v>
      </c>
      <c r="W1902" s="1">
        <v>45744</v>
      </c>
      <c r="Y1902" t="s">
        <v>53</v>
      </c>
      <c r="AB1902">
        <v>636</v>
      </c>
      <c r="AC1902" s="1">
        <v>45728</v>
      </c>
      <c r="AD1902" s="1">
        <v>45764</v>
      </c>
      <c r="AE1902" s="23">
        <v>14300000</v>
      </c>
      <c r="AF1902" s="3">
        <v>14300000</v>
      </c>
      <c r="BB1902" t="s">
        <v>332</v>
      </c>
    </row>
    <row r="1903" spans="1:54" ht="15" customHeight="1" x14ac:dyDescent="0.25">
      <c r="A1903" s="7">
        <v>96304</v>
      </c>
      <c r="B1903" s="7">
        <v>96304</v>
      </c>
      <c r="C1903" s="7"/>
      <c r="D1903" s="7"/>
      <c r="E1903" s="7"/>
      <c r="F1903" s="7"/>
      <c r="G1903" s="7" t="s">
        <v>291</v>
      </c>
      <c r="H1903" s="7" t="s">
        <v>291</v>
      </c>
      <c r="I1903" s="7" t="s">
        <v>4957</v>
      </c>
      <c r="J1903" s="7">
        <v>125276</v>
      </c>
      <c r="K1903" s="8">
        <v>45572</v>
      </c>
      <c r="L1903" s="7" t="s">
        <v>4921</v>
      </c>
      <c r="M1903" s="40" t="s">
        <v>13086</v>
      </c>
      <c r="N1903" s="41">
        <v>10</v>
      </c>
      <c r="O1903" s="7" t="s">
        <v>14559</v>
      </c>
      <c r="P1903" s="7" t="s">
        <v>14560</v>
      </c>
      <c r="Q1903" s="7" t="s">
        <v>14561</v>
      </c>
      <c r="R1903" s="7"/>
      <c r="S1903" s="7" t="s">
        <v>15787</v>
      </c>
      <c r="T1903" s="9">
        <v>45723</v>
      </c>
      <c r="U1903" s="7" t="s">
        <v>15788</v>
      </c>
      <c r="V1903" s="7" t="s">
        <v>4932</v>
      </c>
      <c r="W1903" s="7"/>
      <c r="X1903" s="7"/>
      <c r="Y1903" s="7" t="s">
        <v>53</v>
      </c>
      <c r="Z1903" s="7"/>
      <c r="AA1903" s="7"/>
      <c r="AB1903" s="7">
        <v>927</v>
      </c>
      <c r="AC1903" s="8">
        <v>45728</v>
      </c>
      <c r="AD1903" s="8">
        <v>45733</v>
      </c>
      <c r="AE1903" s="23">
        <v>10068000</v>
      </c>
      <c r="AF1903" s="7"/>
      <c r="BB1903" s="7" t="s">
        <v>107</v>
      </c>
    </row>
    <row r="1904" spans="1:54" ht="15" customHeight="1" x14ac:dyDescent="0.25">
      <c r="A1904" s="7">
        <v>96329</v>
      </c>
      <c r="B1904" s="7">
        <v>96329</v>
      </c>
      <c r="C1904" s="7"/>
      <c r="D1904" s="7"/>
      <c r="E1904" s="7"/>
      <c r="F1904" s="7"/>
      <c r="G1904" s="7" t="s">
        <v>74</v>
      </c>
      <c r="H1904" s="7" t="s">
        <v>74</v>
      </c>
      <c r="I1904" s="7" t="s">
        <v>4920</v>
      </c>
      <c r="J1904" s="7">
        <v>836272</v>
      </c>
      <c r="K1904" s="8">
        <v>45631</v>
      </c>
      <c r="L1904" s="7" t="s">
        <v>4921</v>
      </c>
      <c r="M1904" s="40" t="s">
        <v>13086</v>
      </c>
      <c r="N1904" s="41">
        <v>10</v>
      </c>
      <c r="O1904" s="7" t="s">
        <v>14562</v>
      </c>
      <c r="P1904" s="7" t="s">
        <v>14563</v>
      </c>
      <c r="Q1904" s="7" t="s">
        <v>14564</v>
      </c>
      <c r="R1904" s="7"/>
      <c r="S1904" s="7" t="s">
        <v>15789</v>
      </c>
      <c r="T1904" s="9">
        <v>45631.993055555555</v>
      </c>
      <c r="U1904" s="7" t="s">
        <v>15790</v>
      </c>
      <c r="V1904" s="7" t="s">
        <v>4927</v>
      </c>
      <c r="W1904" s="7"/>
      <c r="X1904" s="7"/>
      <c r="Y1904" s="7" t="s">
        <v>53</v>
      </c>
      <c r="Z1904" s="7"/>
      <c r="AA1904" s="7"/>
      <c r="AB1904" s="7">
        <v>923</v>
      </c>
      <c r="AC1904" s="8">
        <v>45728</v>
      </c>
      <c r="AD1904" s="8">
        <v>45740</v>
      </c>
      <c r="AE1904" s="23">
        <v>51400000</v>
      </c>
      <c r="AF1904" s="7"/>
      <c r="BB1904" s="7" t="s">
        <v>107</v>
      </c>
    </row>
    <row r="1905" spans="1:54" ht="15" customHeight="1" x14ac:dyDescent="0.25">
      <c r="A1905">
        <v>96354</v>
      </c>
      <c r="B1905">
        <v>96354</v>
      </c>
      <c r="D1905" s="31">
        <f t="shared" ref="D1905:D1915" si="126">AF1905</f>
        <v>3885130</v>
      </c>
      <c r="G1905" t="s">
        <v>52</v>
      </c>
      <c r="H1905" t="s">
        <v>60</v>
      </c>
      <c r="I1905" t="s">
        <v>4957</v>
      </c>
      <c r="J1905">
        <v>125984</v>
      </c>
      <c r="K1905" s="1">
        <v>45576</v>
      </c>
      <c r="L1905" t="s">
        <v>4921</v>
      </c>
      <c r="M1905" s="42" t="s">
        <v>13086</v>
      </c>
      <c r="N1905" s="43">
        <v>10</v>
      </c>
      <c r="O1905" t="s">
        <v>7722</v>
      </c>
      <c r="P1905" t="s">
        <v>7723</v>
      </c>
      <c r="Q1905" t="s">
        <v>7724</v>
      </c>
      <c r="S1905" t="s">
        <v>7725</v>
      </c>
      <c r="T1905" s="2">
        <v>45728.736111111109</v>
      </c>
      <c r="U1905" t="s">
        <v>7726</v>
      </c>
      <c r="V1905" t="s">
        <v>4932</v>
      </c>
      <c r="W1905" s="1">
        <v>45736</v>
      </c>
      <c r="Y1905" t="s">
        <v>53</v>
      </c>
      <c r="AB1905">
        <v>945</v>
      </c>
      <c r="AC1905" s="1">
        <v>45729</v>
      </c>
      <c r="AD1905" s="1">
        <v>45768</v>
      </c>
      <c r="AE1905" s="23">
        <v>3885130</v>
      </c>
      <c r="AF1905" s="3">
        <v>3885130</v>
      </c>
      <c r="BB1905" t="s">
        <v>332</v>
      </c>
    </row>
    <row r="1906" spans="1:54" ht="15" customHeight="1" x14ac:dyDescent="0.25">
      <c r="A1906">
        <v>96371</v>
      </c>
      <c r="B1906">
        <v>96371</v>
      </c>
      <c r="D1906" s="31">
        <f t="shared" si="126"/>
        <v>9570661.9199999999</v>
      </c>
      <c r="G1906" t="s">
        <v>74</v>
      </c>
      <c r="H1906" t="s">
        <v>104</v>
      </c>
      <c r="I1906" t="s">
        <v>4957</v>
      </c>
      <c r="J1906">
        <v>121035</v>
      </c>
      <c r="K1906" s="1">
        <v>45541</v>
      </c>
      <c r="L1906" t="s">
        <v>4921</v>
      </c>
      <c r="M1906" s="42" t="s">
        <v>13086</v>
      </c>
      <c r="N1906" s="43">
        <v>10</v>
      </c>
      <c r="O1906" t="s">
        <v>7318</v>
      </c>
      <c r="P1906" t="s">
        <v>7319</v>
      </c>
      <c r="Q1906" t="s">
        <v>7727</v>
      </c>
      <c r="S1906" t="s">
        <v>7320</v>
      </c>
      <c r="T1906" s="2">
        <v>45700.444444444445</v>
      </c>
      <c r="U1906" t="s">
        <v>7321</v>
      </c>
      <c r="V1906" t="s">
        <v>4927</v>
      </c>
      <c r="W1906" s="1">
        <v>45736</v>
      </c>
      <c r="Y1906" t="s">
        <v>53</v>
      </c>
      <c r="AB1906">
        <v>954</v>
      </c>
      <c r="AC1906" s="1">
        <v>45729</v>
      </c>
      <c r="AD1906" s="1">
        <v>45769</v>
      </c>
      <c r="AE1906" s="23">
        <v>14370690</v>
      </c>
      <c r="AF1906" s="3">
        <v>9570661.9199999999</v>
      </c>
      <c r="BB1906" t="s">
        <v>332</v>
      </c>
    </row>
    <row r="1907" spans="1:54" ht="15" customHeight="1" x14ac:dyDescent="0.25">
      <c r="A1907">
        <v>96356</v>
      </c>
      <c r="B1907">
        <v>96356</v>
      </c>
      <c r="D1907" s="31">
        <f t="shared" si="126"/>
        <v>8723511</v>
      </c>
      <c r="G1907" t="s">
        <v>52</v>
      </c>
      <c r="H1907" t="s">
        <v>102</v>
      </c>
      <c r="I1907" t="s">
        <v>4920</v>
      </c>
      <c r="J1907">
        <v>670861</v>
      </c>
      <c r="K1907" s="1">
        <v>45414</v>
      </c>
      <c r="L1907" t="s">
        <v>4921</v>
      </c>
      <c r="M1907" s="42" t="s">
        <v>13086</v>
      </c>
      <c r="N1907" s="43">
        <v>10</v>
      </c>
      <c r="O1907" t="s">
        <v>7728</v>
      </c>
      <c r="P1907" t="s">
        <v>7729</v>
      </c>
      <c r="Q1907" t="s">
        <v>7730</v>
      </c>
      <c r="S1907" t="s">
        <v>7731</v>
      </c>
      <c r="T1907" s="2">
        <v>45725.763888888891</v>
      </c>
      <c r="U1907" t="s">
        <v>1919</v>
      </c>
      <c r="V1907" t="s">
        <v>4932</v>
      </c>
      <c r="W1907" s="1">
        <v>45736</v>
      </c>
      <c r="Y1907" t="s">
        <v>53</v>
      </c>
      <c r="AB1907">
        <v>948</v>
      </c>
      <c r="AC1907" s="1">
        <v>45729</v>
      </c>
      <c r="AD1907" s="1">
        <v>45769</v>
      </c>
      <c r="AE1907" s="23">
        <v>8723511</v>
      </c>
      <c r="AF1907" s="3">
        <v>8723511</v>
      </c>
      <c r="BB1907" t="s">
        <v>332</v>
      </c>
    </row>
    <row r="1908" spans="1:54" ht="15" customHeight="1" x14ac:dyDescent="0.25">
      <c r="A1908">
        <v>96350</v>
      </c>
      <c r="B1908">
        <v>96350</v>
      </c>
      <c r="D1908" s="31">
        <f t="shared" si="126"/>
        <v>4486246.5</v>
      </c>
      <c r="G1908" t="s">
        <v>52</v>
      </c>
      <c r="H1908" t="s">
        <v>61</v>
      </c>
      <c r="I1908" t="s">
        <v>4920</v>
      </c>
      <c r="J1908">
        <v>843533</v>
      </c>
      <c r="K1908" s="1">
        <v>45647</v>
      </c>
      <c r="L1908" t="s">
        <v>4921</v>
      </c>
      <c r="M1908" s="42" t="s">
        <v>13086</v>
      </c>
      <c r="N1908" s="43">
        <v>10</v>
      </c>
      <c r="O1908" t="s">
        <v>7732</v>
      </c>
      <c r="P1908" t="s">
        <v>7733</v>
      </c>
      <c r="Q1908" t="s">
        <v>7734</v>
      </c>
      <c r="S1908" t="s">
        <v>7735</v>
      </c>
      <c r="T1908" s="2">
        <v>45725.930555555555</v>
      </c>
      <c r="U1908" t="s">
        <v>7736</v>
      </c>
      <c r="V1908" t="s">
        <v>4932</v>
      </c>
      <c r="W1908" s="1">
        <v>45736</v>
      </c>
      <c r="Y1908" t="s">
        <v>53</v>
      </c>
      <c r="AB1908">
        <v>944</v>
      </c>
      <c r="AC1908" s="1">
        <v>45729</v>
      </c>
      <c r="AD1908" s="1">
        <v>45768</v>
      </c>
      <c r="AE1908" s="23">
        <v>4486246.5</v>
      </c>
      <c r="AF1908" s="3">
        <v>4486246.5</v>
      </c>
      <c r="BB1908" t="s">
        <v>332</v>
      </c>
    </row>
    <row r="1909" spans="1:54" ht="15" customHeight="1" x14ac:dyDescent="0.25">
      <c r="A1909">
        <v>96351</v>
      </c>
      <c r="B1909">
        <v>96351</v>
      </c>
      <c r="D1909" s="31">
        <f t="shared" si="126"/>
        <v>14000000</v>
      </c>
      <c r="G1909" t="s">
        <v>74</v>
      </c>
      <c r="H1909" t="s">
        <v>230</v>
      </c>
      <c r="I1909" t="s">
        <v>4957</v>
      </c>
      <c r="J1909">
        <v>26950</v>
      </c>
      <c r="K1909" s="1">
        <v>45023</v>
      </c>
      <c r="L1909" t="s">
        <v>4921</v>
      </c>
      <c r="M1909" s="42" t="s">
        <v>13086</v>
      </c>
      <c r="N1909" s="43">
        <v>10</v>
      </c>
      <c r="O1909" t="s">
        <v>7737</v>
      </c>
      <c r="P1909" t="s">
        <v>7738</v>
      </c>
      <c r="Q1909" t="s">
        <v>7739</v>
      </c>
      <c r="S1909" t="s">
        <v>7740</v>
      </c>
      <c r="T1909" s="2">
        <v>45317.8125</v>
      </c>
      <c r="U1909" t="s">
        <v>7741</v>
      </c>
      <c r="V1909" t="s">
        <v>4927</v>
      </c>
      <c r="W1909" s="1">
        <v>45736</v>
      </c>
      <c r="Y1909" t="s">
        <v>53</v>
      </c>
      <c r="AB1909">
        <v>943</v>
      </c>
      <c r="AC1909" s="1">
        <v>45729</v>
      </c>
      <c r="AD1909" s="1">
        <v>45768</v>
      </c>
      <c r="AE1909" s="23">
        <v>51634718</v>
      </c>
      <c r="AF1909" s="3">
        <v>14000000</v>
      </c>
      <c r="BB1909" t="s">
        <v>332</v>
      </c>
    </row>
    <row r="1910" spans="1:54" ht="15" customHeight="1" x14ac:dyDescent="0.25">
      <c r="A1910">
        <v>96362</v>
      </c>
      <c r="B1910">
        <v>96362</v>
      </c>
      <c r="D1910" s="31">
        <f t="shared" si="126"/>
        <v>8118200</v>
      </c>
      <c r="G1910" t="s">
        <v>52</v>
      </c>
      <c r="H1910" t="s">
        <v>60</v>
      </c>
      <c r="I1910" t="s">
        <v>4920</v>
      </c>
      <c r="J1910">
        <v>835071</v>
      </c>
      <c r="K1910" s="1">
        <v>45629</v>
      </c>
      <c r="L1910" t="s">
        <v>4921</v>
      </c>
      <c r="M1910" s="42" t="s">
        <v>13086</v>
      </c>
      <c r="N1910" s="43">
        <v>10</v>
      </c>
      <c r="O1910" t="s">
        <v>7742</v>
      </c>
      <c r="P1910" t="s">
        <v>7743</v>
      </c>
      <c r="Q1910" t="s">
        <v>7744</v>
      </c>
      <c r="S1910" t="s">
        <v>7745</v>
      </c>
      <c r="T1910" s="2">
        <v>45699.75</v>
      </c>
      <c r="U1910" t="s">
        <v>103</v>
      </c>
      <c r="V1910" t="s">
        <v>4927</v>
      </c>
      <c r="W1910" s="1">
        <v>45736</v>
      </c>
      <c r="Y1910" t="s">
        <v>53</v>
      </c>
      <c r="AB1910">
        <v>960</v>
      </c>
      <c r="AC1910" s="1">
        <v>45729</v>
      </c>
      <c r="AD1910" s="1">
        <v>45770</v>
      </c>
      <c r="AE1910" s="23">
        <v>8118200</v>
      </c>
      <c r="AF1910" s="3">
        <v>8118200</v>
      </c>
      <c r="BB1910" t="s">
        <v>332</v>
      </c>
    </row>
    <row r="1911" spans="1:54" ht="15" customHeight="1" x14ac:dyDescent="0.25">
      <c r="A1911">
        <v>96358</v>
      </c>
      <c r="B1911">
        <v>96358</v>
      </c>
      <c r="D1911" s="31">
        <f t="shared" si="126"/>
        <v>5994913</v>
      </c>
      <c r="G1911" t="s">
        <v>52</v>
      </c>
      <c r="H1911" t="s">
        <v>102</v>
      </c>
      <c r="I1911" t="s">
        <v>4957</v>
      </c>
      <c r="J1911">
        <v>113187</v>
      </c>
      <c r="K1911" s="1">
        <v>45490</v>
      </c>
      <c r="L1911" t="s">
        <v>4921</v>
      </c>
      <c r="M1911" s="42" t="s">
        <v>13086</v>
      </c>
      <c r="N1911" s="43">
        <v>10</v>
      </c>
      <c r="O1911" t="s">
        <v>7746</v>
      </c>
      <c r="P1911" t="s">
        <v>7747</v>
      </c>
      <c r="Q1911" t="s">
        <v>7748</v>
      </c>
      <c r="S1911" t="s">
        <v>7749</v>
      </c>
      <c r="T1911" s="2">
        <v>45581.895833333336</v>
      </c>
      <c r="U1911" t="s">
        <v>1103</v>
      </c>
      <c r="V1911" t="s">
        <v>4927</v>
      </c>
      <c r="W1911" s="1">
        <v>45736</v>
      </c>
      <c r="Y1911" t="s">
        <v>53</v>
      </c>
      <c r="AB1911">
        <v>947</v>
      </c>
      <c r="AC1911" s="1">
        <v>45729</v>
      </c>
      <c r="AD1911" s="1">
        <v>45783</v>
      </c>
      <c r="AE1911" s="23">
        <v>5994913</v>
      </c>
      <c r="AF1911" s="3">
        <v>5994913</v>
      </c>
      <c r="BB1911" t="s">
        <v>332</v>
      </c>
    </row>
    <row r="1912" spans="1:54" ht="15" customHeight="1" x14ac:dyDescent="0.25">
      <c r="A1912">
        <v>96327</v>
      </c>
      <c r="B1912">
        <v>96327</v>
      </c>
      <c r="D1912" s="31">
        <f t="shared" si="126"/>
        <v>14000000</v>
      </c>
      <c r="G1912" t="s">
        <v>72</v>
      </c>
      <c r="H1912" t="s">
        <v>345</v>
      </c>
      <c r="I1912" t="s">
        <v>4920</v>
      </c>
      <c r="J1912">
        <v>228685</v>
      </c>
      <c r="K1912" s="1">
        <v>45013</v>
      </c>
      <c r="L1912" t="s">
        <v>4921</v>
      </c>
      <c r="M1912" s="42" t="s">
        <v>13086</v>
      </c>
      <c r="N1912" s="43">
        <v>10</v>
      </c>
      <c r="O1912" t="s">
        <v>7750</v>
      </c>
      <c r="P1912" t="s">
        <v>7751</v>
      </c>
      <c r="Q1912" t="s">
        <v>7752</v>
      </c>
      <c r="S1912" t="s">
        <v>7753</v>
      </c>
      <c r="T1912" s="2">
        <v>45059.583333333336</v>
      </c>
      <c r="U1912" t="s">
        <v>7754</v>
      </c>
      <c r="V1912" t="s">
        <v>4927</v>
      </c>
      <c r="W1912" s="1">
        <v>45736</v>
      </c>
      <c r="Y1912" t="s">
        <v>53</v>
      </c>
      <c r="AB1912">
        <v>939</v>
      </c>
      <c r="AC1912" s="1">
        <v>45729</v>
      </c>
      <c r="AD1912" s="1">
        <v>45790</v>
      </c>
      <c r="AE1912" s="23">
        <v>50195000</v>
      </c>
      <c r="AF1912" s="3">
        <v>14000000</v>
      </c>
      <c r="BB1912" t="s">
        <v>332</v>
      </c>
    </row>
    <row r="1913" spans="1:54" ht="15" customHeight="1" x14ac:dyDescent="0.25">
      <c r="A1913">
        <v>96367</v>
      </c>
      <c r="B1913">
        <v>96367</v>
      </c>
      <c r="D1913" s="31">
        <f t="shared" si="126"/>
        <v>14000000</v>
      </c>
      <c r="G1913" t="s">
        <v>62</v>
      </c>
      <c r="H1913" t="s">
        <v>62</v>
      </c>
      <c r="I1913" t="s">
        <v>4920</v>
      </c>
      <c r="J1913">
        <v>672627</v>
      </c>
      <c r="K1913" s="1">
        <v>45416</v>
      </c>
      <c r="L1913" t="s">
        <v>4921</v>
      </c>
      <c r="M1913" s="42" t="s">
        <v>13086</v>
      </c>
      <c r="N1913" s="43">
        <v>10</v>
      </c>
      <c r="O1913" t="s">
        <v>7755</v>
      </c>
      <c r="P1913" t="s">
        <v>7756</v>
      </c>
      <c r="Q1913" t="s">
        <v>7757</v>
      </c>
      <c r="S1913" t="s">
        <v>7758</v>
      </c>
      <c r="T1913" s="2">
        <v>45727.347916666666</v>
      </c>
      <c r="U1913" t="s">
        <v>7759</v>
      </c>
      <c r="V1913" t="s">
        <v>4932</v>
      </c>
      <c r="W1913" s="1">
        <v>45734</v>
      </c>
      <c r="Y1913" t="s">
        <v>53</v>
      </c>
      <c r="AB1913">
        <v>962</v>
      </c>
      <c r="AC1913" s="1">
        <v>45729</v>
      </c>
      <c r="AD1913" s="1">
        <v>45736</v>
      </c>
      <c r="AE1913" s="23">
        <v>19875240</v>
      </c>
      <c r="AF1913" s="3">
        <v>14000000</v>
      </c>
      <c r="BB1913" t="s">
        <v>332</v>
      </c>
    </row>
    <row r="1914" spans="1:54" ht="15" customHeight="1" x14ac:dyDescent="0.25">
      <c r="A1914">
        <v>96363</v>
      </c>
      <c r="B1914">
        <v>96363</v>
      </c>
      <c r="D1914" s="31">
        <f t="shared" si="126"/>
        <v>6157560</v>
      </c>
      <c r="G1914" t="s">
        <v>52</v>
      </c>
      <c r="H1914" t="s">
        <v>60</v>
      </c>
      <c r="I1914" t="s">
        <v>4920</v>
      </c>
      <c r="J1914">
        <v>594552</v>
      </c>
      <c r="K1914" s="1">
        <v>45345</v>
      </c>
      <c r="L1914" t="s">
        <v>4921</v>
      </c>
      <c r="M1914" s="42" t="s">
        <v>13086</v>
      </c>
      <c r="N1914" s="43">
        <v>10</v>
      </c>
      <c r="O1914" t="s">
        <v>7760</v>
      </c>
      <c r="P1914" t="s">
        <v>7761</v>
      </c>
      <c r="Q1914" t="s">
        <v>7762</v>
      </c>
      <c r="S1914" t="s">
        <v>7763</v>
      </c>
      <c r="T1914" s="2">
        <v>45569.791666666664</v>
      </c>
      <c r="U1914" t="s">
        <v>5232</v>
      </c>
      <c r="V1914" t="s">
        <v>4927</v>
      </c>
      <c r="W1914" s="1">
        <v>45736</v>
      </c>
      <c r="Y1914" t="s">
        <v>53</v>
      </c>
      <c r="AB1914">
        <v>959</v>
      </c>
      <c r="AC1914" s="1">
        <v>45729</v>
      </c>
      <c r="AD1914" s="1">
        <v>45769</v>
      </c>
      <c r="AE1914" s="23">
        <v>6157560</v>
      </c>
      <c r="AF1914" s="3">
        <v>6157560</v>
      </c>
      <c r="BB1914" t="s">
        <v>332</v>
      </c>
    </row>
    <row r="1915" spans="1:54" ht="15" customHeight="1" x14ac:dyDescent="0.25">
      <c r="A1915">
        <v>96343</v>
      </c>
      <c r="B1915">
        <v>96343</v>
      </c>
      <c r="D1915" s="31">
        <f t="shared" si="126"/>
        <v>8482720</v>
      </c>
      <c r="G1915" t="s">
        <v>52</v>
      </c>
      <c r="H1915" t="s">
        <v>60</v>
      </c>
      <c r="I1915" t="s">
        <v>4920</v>
      </c>
      <c r="J1915">
        <v>805292</v>
      </c>
      <c r="K1915" s="1">
        <v>45578</v>
      </c>
      <c r="L1915" t="s">
        <v>4921</v>
      </c>
      <c r="M1915" s="42" t="s">
        <v>13086</v>
      </c>
      <c r="N1915" s="43">
        <v>10</v>
      </c>
      <c r="O1915" t="s">
        <v>7764</v>
      </c>
      <c r="P1915" t="s">
        <v>7765</v>
      </c>
      <c r="Q1915" t="s">
        <v>7765</v>
      </c>
      <c r="S1915" t="s">
        <v>7766</v>
      </c>
      <c r="T1915" s="2">
        <v>45659.256944444445</v>
      </c>
      <c r="U1915" t="s">
        <v>379</v>
      </c>
      <c r="V1915" t="s">
        <v>4927</v>
      </c>
      <c r="W1915" s="1">
        <v>45765</v>
      </c>
      <c r="Y1915" t="s">
        <v>53</v>
      </c>
      <c r="AB1915">
        <v>938</v>
      </c>
      <c r="AC1915" s="1">
        <v>45729</v>
      </c>
      <c r="AD1915" s="1">
        <v>45803</v>
      </c>
      <c r="AE1915" s="23">
        <v>8482720</v>
      </c>
      <c r="AF1915" s="3">
        <v>8482720</v>
      </c>
      <c r="BB1915" t="s">
        <v>332</v>
      </c>
    </row>
    <row r="1916" spans="1:54" ht="15" customHeight="1" x14ac:dyDescent="0.25">
      <c r="A1916">
        <v>96369</v>
      </c>
      <c r="B1916">
        <v>96369</v>
      </c>
      <c r="C1916" s="31">
        <f>AF1916</f>
        <v>4607124</v>
      </c>
      <c r="G1916" t="s">
        <v>52</v>
      </c>
      <c r="H1916" t="s">
        <v>60</v>
      </c>
      <c r="I1916" t="s">
        <v>4957</v>
      </c>
      <c r="J1916">
        <v>141663</v>
      </c>
      <c r="K1916" s="1">
        <v>45697</v>
      </c>
      <c r="L1916" t="s">
        <v>4921</v>
      </c>
      <c r="M1916" s="42" t="s">
        <v>13086</v>
      </c>
      <c r="N1916" s="43">
        <v>10</v>
      </c>
      <c r="O1916" t="s">
        <v>7767</v>
      </c>
      <c r="P1916" t="s">
        <v>7768</v>
      </c>
      <c r="Q1916" t="s">
        <v>7769</v>
      </c>
      <c r="S1916" t="s">
        <v>7770</v>
      </c>
      <c r="T1916" s="2">
        <v>45729.684027777781</v>
      </c>
      <c r="U1916" t="s">
        <v>1383</v>
      </c>
      <c r="V1916" t="s">
        <v>4932</v>
      </c>
      <c r="W1916" s="1">
        <v>45736</v>
      </c>
      <c r="Y1916" t="s">
        <v>70</v>
      </c>
      <c r="AB1916">
        <v>956</v>
      </c>
      <c r="AC1916" s="1">
        <v>45729</v>
      </c>
      <c r="AD1916" s="1">
        <v>45768</v>
      </c>
      <c r="AE1916" s="23">
        <v>4607124</v>
      </c>
      <c r="AF1916" s="3">
        <v>4607124</v>
      </c>
      <c r="BB1916" t="s">
        <v>332</v>
      </c>
    </row>
    <row r="1917" spans="1:54" ht="15" customHeight="1" x14ac:dyDescent="0.25">
      <c r="A1917">
        <v>96368</v>
      </c>
      <c r="B1917">
        <v>96368</v>
      </c>
      <c r="D1917" s="31">
        <f t="shared" ref="D1917:D1928" si="127">AF1917</f>
        <v>6453280</v>
      </c>
      <c r="G1917" t="s">
        <v>74</v>
      </c>
      <c r="H1917" t="s">
        <v>97</v>
      </c>
      <c r="I1917" t="s">
        <v>4920</v>
      </c>
      <c r="J1917">
        <v>771050</v>
      </c>
      <c r="K1917" s="1">
        <v>45527</v>
      </c>
      <c r="L1917" t="s">
        <v>4921</v>
      </c>
      <c r="M1917" s="42" t="s">
        <v>13086</v>
      </c>
      <c r="N1917" s="43">
        <v>10</v>
      </c>
      <c r="O1917" t="s">
        <v>7771</v>
      </c>
      <c r="P1917" t="s">
        <v>7772</v>
      </c>
      <c r="Q1917" t="s">
        <v>7773</v>
      </c>
      <c r="S1917" t="s">
        <v>7774</v>
      </c>
      <c r="T1917" s="2">
        <v>45640.666666666664</v>
      </c>
      <c r="U1917" t="s">
        <v>7775</v>
      </c>
      <c r="V1917" t="s">
        <v>4927</v>
      </c>
      <c r="W1917" s="1">
        <v>45736</v>
      </c>
      <c r="Y1917" t="s">
        <v>53</v>
      </c>
      <c r="AB1917">
        <v>957</v>
      </c>
      <c r="AC1917" s="1">
        <v>45729</v>
      </c>
      <c r="AD1917" s="1">
        <v>45769</v>
      </c>
      <c r="AE1917" s="23">
        <v>6453280</v>
      </c>
      <c r="AF1917" s="3">
        <v>6453280</v>
      </c>
      <c r="BB1917" t="s">
        <v>332</v>
      </c>
    </row>
    <row r="1918" spans="1:54" ht="15" customHeight="1" x14ac:dyDescent="0.25">
      <c r="A1918">
        <v>96342</v>
      </c>
      <c r="B1918">
        <v>96342</v>
      </c>
      <c r="D1918" s="31">
        <f t="shared" si="127"/>
        <v>13642857</v>
      </c>
      <c r="G1918" t="s">
        <v>74</v>
      </c>
      <c r="H1918" t="s">
        <v>5025</v>
      </c>
      <c r="I1918" t="s">
        <v>4920</v>
      </c>
      <c r="J1918">
        <v>677407</v>
      </c>
      <c r="K1918" s="1">
        <v>45420</v>
      </c>
      <c r="L1918" t="s">
        <v>4921</v>
      </c>
      <c r="M1918" s="42" t="s">
        <v>13086</v>
      </c>
      <c r="N1918" s="43">
        <v>10</v>
      </c>
      <c r="O1918" t="s">
        <v>7776</v>
      </c>
      <c r="P1918" t="s">
        <v>7777</v>
      </c>
      <c r="Q1918" t="s">
        <v>7778</v>
      </c>
      <c r="S1918" t="s">
        <v>7779</v>
      </c>
      <c r="T1918" s="2">
        <v>45723.833333333336</v>
      </c>
      <c r="U1918" t="s">
        <v>7780</v>
      </c>
      <c r="V1918" t="s">
        <v>4932</v>
      </c>
      <c r="W1918" s="1">
        <v>45783</v>
      </c>
      <c r="Y1918" t="s">
        <v>53</v>
      </c>
      <c r="AB1918">
        <v>941</v>
      </c>
      <c r="AC1918" s="1">
        <v>45729</v>
      </c>
      <c r="AD1918" s="1">
        <v>45832</v>
      </c>
      <c r="AE1918" s="23">
        <v>13642857</v>
      </c>
      <c r="AF1918" s="3">
        <v>13642857</v>
      </c>
      <c r="BB1918" t="s">
        <v>332</v>
      </c>
    </row>
    <row r="1919" spans="1:54" ht="15" customHeight="1" x14ac:dyDescent="0.25">
      <c r="A1919">
        <v>96352</v>
      </c>
      <c r="B1919">
        <v>96352</v>
      </c>
      <c r="D1919" s="31">
        <f t="shared" si="127"/>
        <v>7792301</v>
      </c>
      <c r="G1919" t="s">
        <v>74</v>
      </c>
      <c r="H1919" t="s">
        <v>97</v>
      </c>
      <c r="I1919" t="s">
        <v>4920</v>
      </c>
      <c r="J1919">
        <v>778594</v>
      </c>
      <c r="K1919" s="1">
        <v>45535</v>
      </c>
      <c r="L1919" t="s">
        <v>4921</v>
      </c>
      <c r="M1919" s="42" t="s">
        <v>13086</v>
      </c>
      <c r="N1919" s="43">
        <v>10</v>
      </c>
      <c r="O1919" t="s">
        <v>7781</v>
      </c>
      <c r="P1919" t="s">
        <v>7782</v>
      </c>
      <c r="Q1919" t="s">
        <v>7783</v>
      </c>
      <c r="S1919" t="s">
        <v>7784</v>
      </c>
      <c r="T1919" s="2">
        <v>45687.729166666664</v>
      </c>
      <c r="U1919" t="s">
        <v>5730</v>
      </c>
      <c r="V1919" t="s">
        <v>4927</v>
      </c>
      <c r="W1919" s="1">
        <v>45736</v>
      </c>
      <c r="Y1919" t="s">
        <v>53</v>
      </c>
      <c r="AB1919">
        <v>942</v>
      </c>
      <c r="AC1919" s="1">
        <v>45729</v>
      </c>
      <c r="AD1919" s="1">
        <v>45768</v>
      </c>
      <c r="AE1919" s="23">
        <v>7792301</v>
      </c>
      <c r="AF1919" s="3">
        <v>7792301</v>
      </c>
      <c r="BB1919" t="s">
        <v>332</v>
      </c>
    </row>
    <row r="1920" spans="1:54" ht="15" customHeight="1" x14ac:dyDescent="0.25">
      <c r="A1920">
        <v>96359</v>
      </c>
      <c r="B1920">
        <v>96359</v>
      </c>
      <c r="D1920" s="31">
        <f t="shared" si="127"/>
        <v>5644320</v>
      </c>
      <c r="G1920" t="s">
        <v>52</v>
      </c>
      <c r="H1920" t="s">
        <v>60</v>
      </c>
      <c r="I1920" t="s">
        <v>4920</v>
      </c>
      <c r="J1920">
        <v>846112</v>
      </c>
      <c r="K1920" s="1">
        <v>45652</v>
      </c>
      <c r="L1920" t="s">
        <v>4921</v>
      </c>
      <c r="M1920" s="42" t="s">
        <v>13086</v>
      </c>
      <c r="N1920" s="43">
        <v>10</v>
      </c>
      <c r="O1920" t="s">
        <v>7785</v>
      </c>
      <c r="P1920" t="s">
        <v>7786</v>
      </c>
      <c r="Q1920" t="s">
        <v>7787</v>
      </c>
      <c r="S1920" t="s">
        <v>7788</v>
      </c>
      <c r="T1920" s="2">
        <v>45666.333333333336</v>
      </c>
      <c r="U1920" t="s">
        <v>7789</v>
      </c>
      <c r="V1920" t="s">
        <v>4927</v>
      </c>
      <c r="W1920" s="1">
        <v>45736</v>
      </c>
      <c r="Y1920" t="s">
        <v>53</v>
      </c>
      <c r="AB1920">
        <v>951</v>
      </c>
      <c r="AC1920" s="1">
        <v>45729</v>
      </c>
      <c r="AD1920" s="1">
        <v>45762</v>
      </c>
      <c r="AE1920" s="23">
        <v>5644320</v>
      </c>
      <c r="AF1920" s="3">
        <v>5644320</v>
      </c>
      <c r="BB1920" t="s">
        <v>332</v>
      </c>
    </row>
    <row r="1921" spans="1:54" ht="15" customHeight="1" x14ac:dyDescent="0.25">
      <c r="A1921">
        <v>96361</v>
      </c>
      <c r="B1921">
        <v>96361</v>
      </c>
      <c r="D1921" s="31">
        <f t="shared" si="127"/>
        <v>14000000</v>
      </c>
      <c r="G1921" t="s">
        <v>74</v>
      </c>
      <c r="H1921" t="s">
        <v>5025</v>
      </c>
      <c r="I1921" t="s">
        <v>4920</v>
      </c>
      <c r="J1921">
        <v>637171</v>
      </c>
      <c r="K1921" s="1">
        <v>45383</v>
      </c>
      <c r="L1921" t="s">
        <v>4921</v>
      </c>
      <c r="M1921" s="42" t="s">
        <v>13086</v>
      </c>
      <c r="N1921" s="43">
        <v>10</v>
      </c>
      <c r="O1921" t="s">
        <v>7790</v>
      </c>
      <c r="P1921" t="s">
        <v>7791</v>
      </c>
      <c r="Q1921" t="s">
        <v>7792</v>
      </c>
      <c r="S1921" t="s">
        <v>7793</v>
      </c>
      <c r="T1921" s="2">
        <v>45724.861111111109</v>
      </c>
      <c r="U1921" t="s">
        <v>2276</v>
      </c>
      <c r="V1921" t="s">
        <v>4932</v>
      </c>
      <c r="W1921" s="1">
        <v>45736</v>
      </c>
      <c r="Y1921" t="s">
        <v>53</v>
      </c>
      <c r="AB1921">
        <v>949</v>
      </c>
      <c r="AC1921" s="1">
        <v>45729</v>
      </c>
      <c r="AD1921" s="1">
        <v>45769</v>
      </c>
      <c r="AE1921" s="23">
        <v>40630000</v>
      </c>
      <c r="AF1921" s="3">
        <v>14000000</v>
      </c>
      <c r="BB1921" t="s">
        <v>332</v>
      </c>
    </row>
    <row r="1922" spans="1:54" ht="15" customHeight="1" x14ac:dyDescent="0.25">
      <c r="A1922">
        <v>96374</v>
      </c>
      <c r="B1922">
        <v>96374</v>
      </c>
      <c r="D1922" s="31">
        <f t="shared" si="127"/>
        <v>4274815.5</v>
      </c>
      <c r="G1922" t="s">
        <v>52</v>
      </c>
      <c r="H1922" t="s">
        <v>60</v>
      </c>
      <c r="I1922" t="s">
        <v>4920</v>
      </c>
      <c r="J1922">
        <v>767073</v>
      </c>
      <c r="K1922" s="1">
        <v>45523</v>
      </c>
      <c r="L1922" t="s">
        <v>4921</v>
      </c>
      <c r="M1922" s="42" t="s">
        <v>13086</v>
      </c>
      <c r="N1922" s="43">
        <v>10</v>
      </c>
      <c r="O1922" t="s">
        <v>7794</v>
      </c>
      <c r="P1922" t="s">
        <v>7795</v>
      </c>
      <c r="Q1922" t="s">
        <v>7796</v>
      </c>
      <c r="S1922" t="s">
        <v>7797</v>
      </c>
      <c r="T1922" s="2">
        <v>45730.767361111109</v>
      </c>
      <c r="U1922" t="s">
        <v>105</v>
      </c>
      <c r="V1922" t="s">
        <v>4932</v>
      </c>
      <c r="W1922" s="1">
        <v>45736</v>
      </c>
      <c r="Y1922" t="s">
        <v>53</v>
      </c>
      <c r="AB1922">
        <v>964</v>
      </c>
      <c r="AC1922" s="1">
        <v>45729</v>
      </c>
      <c r="AD1922" s="1">
        <v>45768</v>
      </c>
      <c r="AE1922" s="23">
        <v>4274815.5</v>
      </c>
      <c r="AF1922" s="3">
        <v>4274815.5</v>
      </c>
      <c r="BB1922" t="s">
        <v>332</v>
      </c>
    </row>
    <row r="1923" spans="1:54" ht="15" customHeight="1" x14ac:dyDescent="0.25">
      <c r="A1923">
        <v>96376</v>
      </c>
      <c r="B1923">
        <v>96376</v>
      </c>
      <c r="D1923" s="31">
        <f t="shared" si="127"/>
        <v>4192000</v>
      </c>
      <c r="G1923" t="s">
        <v>74</v>
      </c>
      <c r="H1923" t="s">
        <v>97</v>
      </c>
      <c r="I1923" t="s">
        <v>4920</v>
      </c>
      <c r="J1923">
        <v>715476</v>
      </c>
      <c r="K1923" s="1">
        <v>45460</v>
      </c>
      <c r="L1923" t="s">
        <v>4921</v>
      </c>
      <c r="M1923" s="42" t="s">
        <v>13086</v>
      </c>
      <c r="N1923" s="43">
        <v>10</v>
      </c>
      <c r="O1923" t="s">
        <v>7798</v>
      </c>
      <c r="P1923" t="s">
        <v>7799</v>
      </c>
      <c r="Q1923" t="s">
        <v>7800</v>
      </c>
      <c r="S1923" t="s">
        <v>7801</v>
      </c>
      <c r="T1923" s="2">
        <v>45727.625</v>
      </c>
      <c r="U1923" t="s">
        <v>98</v>
      </c>
      <c r="V1923" t="s">
        <v>4932</v>
      </c>
      <c r="W1923" s="1">
        <v>45736</v>
      </c>
      <c r="Y1923" t="s">
        <v>53</v>
      </c>
      <c r="AB1923">
        <v>961</v>
      </c>
      <c r="AC1923" s="1">
        <v>45729</v>
      </c>
      <c r="AD1923" s="1">
        <v>45768</v>
      </c>
      <c r="AE1923" s="23">
        <v>4192000</v>
      </c>
      <c r="AF1923" s="3">
        <v>4192000</v>
      </c>
      <c r="BB1923" t="s">
        <v>332</v>
      </c>
    </row>
    <row r="1924" spans="1:54" ht="15" customHeight="1" x14ac:dyDescent="0.25">
      <c r="A1924">
        <v>96375</v>
      </c>
      <c r="B1924">
        <v>96375</v>
      </c>
      <c r="D1924" s="31">
        <f t="shared" si="127"/>
        <v>12970090</v>
      </c>
      <c r="G1924" t="s">
        <v>52</v>
      </c>
      <c r="H1924" t="s">
        <v>52</v>
      </c>
      <c r="I1924" t="s">
        <v>4920</v>
      </c>
      <c r="J1924">
        <v>823025</v>
      </c>
      <c r="K1924" s="1">
        <v>45608</v>
      </c>
      <c r="L1924" t="s">
        <v>4921</v>
      </c>
      <c r="M1924" s="42" t="s">
        <v>13086</v>
      </c>
      <c r="N1924" s="43">
        <v>10</v>
      </c>
      <c r="O1924" t="s">
        <v>7802</v>
      </c>
      <c r="P1924" t="s">
        <v>7803</v>
      </c>
      <c r="Q1924" t="s">
        <v>7804</v>
      </c>
      <c r="S1924" t="s">
        <v>7805</v>
      </c>
      <c r="T1924" s="2">
        <v>45642.166666666664</v>
      </c>
      <c r="U1924" t="s">
        <v>5275</v>
      </c>
      <c r="V1924" t="s">
        <v>4927</v>
      </c>
      <c r="W1924" s="1">
        <v>45736</v>
      </c>
      <c r="Y1924" t="s">
        <v>53</v>
      </c>
      <c r="AB1924">
        <v>963</v>
      </c>
      <c r="AC1924" s="1">
        <v>45729</v>
      </c>
      <c r="AD1924" s="1">
        <v>45769</v>
      </c>
      <c r="AE1924" s="23">
        <v>12970090</v>
      </c>
      <c r="AF1924" s="3">
        <v>12970090</v>
      </c>
      <c r="BB1924" t="s">
        <v>332</v>
      </c>
    </row>
    <row r="1925" spans="1:54" ht="15" customHeight="1" x14ac:dyDescent="0.25">
      <c r="A1925">
        <v>96360</v>
      </c>
      <c r="B1925">
        <v>96360</v>
      </c>
      <c r="D1925" s="31">
        <f t="shared" si="127"/>
        <v>13998649.1</v>
      </c>
      <c r="G1925" t="s">
        <v>74</v>
      </c>
      <c r="H1925" t="s">
        <v>97</v>
      </c>
      <c r="I1925" t="s">
        <v>4920</v>
      </c>
      <c r="J1925">
        <v>828085</v>
      </c>
      <c r="K1925" s="1">
        <v>45616</v>
      </c>
      <c r="L1925" t="s">
        <v>4921</v>
      </c>
      <c r="M1925" s="42" t="s">
        <v>13086</v>
      </c>
      <c r="N1925" s="43">
        <v>10</v>
      </c>
      <c r="O1925" t="s">
        <v>7806</v>
      </c>
      <c r="P1925" t="s">
        <v>7807</v>
      </c>
      <c r="Q1925" t="s">
        <v>7808</v>
      </c>
      <c r="S1925" t="s">
        <v>7809</v>
      </c>
      <c r="T1925" s="2">
        <v>45728.479166666664</v>
      </c>
      <c r="U1925" t="s">
        <v>379</v>
      </c>
      <c r="V1925" t="s">
        <v>4932</v>
      </c>
      <c r="W1925" s="1">
        <v>45741</v>
      </c>
      <c r="Y1925" t="s">
        <v>53</v>
      </c>
      <c r="AB1925">
        <v>950</v>
      </c>
      <c r="AC1925" s="1">
        <v>45729</v>
      </c>
      <c r="AD1925" s="1">
        <v>45770</v>
      </c>
      <c r="AE1925" s="23">
        <v>13998649.1</v>
      </c>
      <c r="AF1925" s="3">
        <v>13998649.1</v>
      </c>
      <c r="BB1925" t="s">
        <v>332</v>
      </c>
    </row>
    <row r="1926" spans="1:54" ht="15" customHeight="1" x14ac:dyDescent="0.25">
      <c r="A1926">
        <v>96347</v>
      </c>
      <c r="B1926">
        <v>96347</v>
      </c>
      <c r="D1926" s="31">
        <f t="shared" si="127"/>
        <v>5470100</v>
      </c>
      <c r="G1926" t="s">
        <v>74</v>
      </c>
      <c r="H1926" t="s">
        <v>106</v>
      </c>
      <c r="I1926" t="s">
        <v>4920</v>
      </c>
      <c r="J1926">
        <v>643282</v>
      </c>
      <c r="K1926" s="1">
        <v>45388</v>
      </c>
      <c r="L1926" t="s">
        <v>4921</v>
      </c>
      <c r="M1926" s="42" t="s">
        <v>13086</v>
      </c>
      <c r="N1926" s="43">
        <v>10</v>
      </c>
      <c r="O1926" t="s">
        <v>7810</v>
      </c>
      <c r="P1926" t="s">
        <v>7811</v>
      </c>
      <c r="Q1926" t="s">
        <v>7812</v>
      </c>
      <c r="S1926" t="s">
        <v>7813</v>
      </c>
      <c r="T1926" s="2">
        <v>45677.583333333336</v>
      </c>
      <c r="U1926" t="s">
        <v>7814</v>
      </c>
      <c r="V1926" t="s">
        <v>4927</v>
      </c>
      <c r="W1926" s="1">
        <v>45736</v>
      </c>
      <c r="Y1926" t="s">
        <v>53</v>
      </c>
      <c r="AB1926">
        <v>940</v>
      </c>
      <c r="AC1926" s="1">
        <v>45729</v>
      </c>
      <c r="AD1926" s="1">
        <v>45768</v>
      </c>
      <c r="AE1926" s="23">
        <v>5470100</v>
      </c>
      <c r="AF1926" s="3">
        <v>5470100</v>
      </c>
      <c r="BB1926" t="s">
        <v>332</v>
      </c>
    </row>
    <row r="1927" spans="1:54" ht="15" customHeight="1" x14ac:dyDescent="0.25">
      <c r="A1927">
        <v>96370</v>
      </c>
      <c r="B1927">
        <v>96370</v>
      </c>
      <c r="D1927" s="31">
        <f t="shared" si="127"/>
        <v>14000000</v>
      </c>
      <c r="G1927" t="s">
        <v>52</v>
      </c>
      <c r="H1927" t="s">
        <v>60</v>
      </c>
      <c r="I1927" t="s">
        <v>4920</v>
      </c>
      <c r="J1927">
        <v>851420</v>
      </c>
      <c r="K1927" s="1">
        <v>45663</v>
      </c>
      <c r="L1927" t="s">
        <v>4921</v>
      </c>
      <c r="M1927" s="42" t="s">
        <v>13086</v>
      </c>
      <c r="N1927" s="43">
        <v>10</v>
      </c>
      <c r="O1927" t="s">
        <v>7815</v>
      </c>
      <c r="P1927" t="s">
        <v>7816</v>
      </c>
      <c r="Q1927" t="s">
        <v>7817</v>
      </c>
      <c r="S1927" t="s">
        <v>7818</v>
      </c>
      <c r="T1927" s="2">
        <v>45692.791666666664</v>
      </c>
      <c r="U1927" t="s">
        <v>7450</v>
      </c>
      <c r="V1927" t="s">
        <v>4927</v>
      </c>
      <c r="W1927" s="1">
        <v>45736</v>
      </c>
      <c r="Y1927" t="s">
        <v>53</v>
      </c>
      <c r="AB1927">
        <v>955</v>
      </c>
      <c r="AC1927" s="1">
        <v>45729</v>
      </c>
      <c r="AD1927" s="1">
        <v>45769</v>
      </c>
      <c r="AE1927" s="23">
        <v>14221359</v>
      </c>
      <c r="AF1927" s="3">
        <v>14000000</v>
      </c>
      <c r="BB1927" t="s">
        <v>332</v>
      </c>
    </row>
    <row r="1928" spans="1:54" ht="15" customHeight="1" x14ac:dyDescent="0.25">
      <c r="A1928">
        <v>96355</v>
      </c>
      <c r="B1928">
        <v>96355</v>
      </c>
      <c r="D1928" s="31">
        <f t="shared" si="127"/>
        <v>3190080</v>
      </c>
      <c r="G1928" t="s">
        <v>74</v>
      </c>
      <c r="H1928" t="s">
        <v>97</v>
      </c>
      <c r="I1928" t="s">
        <v>4920</v>
      </c>
      <c r="J1928">
        <v>733367</v>
      </c>
      <c r="K1928" s="1">
        <v>45482</v>
      </c>
      <c r="L1928" t="s">
        <v>4921</v>
      </c>
      <c r="M1928" s="42" t="s">
        <v>13086</v>
      </c>
      <c r="N1928" s="43">
        <v>10</v>
      </c>
      <c r="O1928" t="s">
        <v>7819</v>
      </c>
      <c r="P1928" t="s">
        <v>7820</v>
      </c>
      <c r="Q1928" t="s">
        <v>7821</v>
      </c>
      <c r="S1928" t="s">
        <v>7822</v>
      </c>
      <c r="T1928" s="2">
        <v>45622.770833333336</v>
      </c>
      <c r="U1928" t="s">
        <v>2277</v>
      </c>
      <c r="V1928" t="s">
        <v>4927</v>
      </c>
      <c r="W1928" s="1">
        <v>45736</v>
      </c>
      <c r="Y1928" t="s">
        <v>53</v>
      </c>
      <c r="AB1928">
        <v>946</v>
      </c>
      <c r="AC1928" s="1">
        <v>45729</v>
      </c>
      <c r="AD1928" s="1">
        <v>45783</v>
      </c>
      <c r="AE1928" s="23">
        <v>3190080</v>
      </c>
      <c r="AF1928" s="3">
        <v>3190080</v>
      </c>
      <c r="BB1928" t="s">
        <v>332</v>
      </c>
    </row>
    <row r="1929" spans="1:54" ht="15" customHeight="1" x14ac:dyDescent="0.25">
      <c r="A1929" s="17">
        <v>96373</v>
      </c>
      <c r="B1929" s="17">
        <v>96373</v>
      </c>
      <c r="C1929" s="17"/>
      <c r="D1929" s="17"/>
      <c r="E1929" s="17"/>
      <c r="F1929" s="17"/>
      <c r="G1929" s="17" t="s">
        <v>381</v>
      </c>
      <c r="H1929" s="17" t="s">
        <v>381</v>
      </c>
      <c r="I1929" s="17" t="s">
        <v>4957</v>
      </c>
      <c r="J1929" s="17">
        <v>51788</v>
      </c>
      <c r="K1929" s="18">
        <v>45182</v>
      </c>
      <c r="L1929" s="17" t="s">
        <v>4921</v>
      </c>
      <c r="M1929" s="42" t="s">
        <v>13086</v>
      </c>
      <c r="N1929" s="43">
        <v>10</v>
      </c>
      <c r="O1929" s="17" t="s">
        <v>14554</v>
      </c>
      <c r="P1929" s="17" t="s">
        <v>14555</v>
      </c>
      <c r="Q1929" s="17" t="s">
        <v>9571</v>
      </c>
      <c r="S1929" s="17" t="s">
        <v>15785</v>
      </c>
      <c r="T1929" s="20">
        <v>45289.541666666664</v>
      </c>
      <c r="U1929" s="17" t="s">
        <v>9058</v>
      </c>
      <c r="V1929" s="17" t="s">
        <v>4927</v>
      </c>
      <c r="Y1929" s="17" t="s">
        <v>53</v>
      </c>
      <c r="AB1929" s="17">
        <v>952</v>
      </c>
      <c r="AC1929" s="18">
        <v>45729</v>
      </c>
      <c r="AD1929" s="17"/>
      <c r="AE1929" s="23">
        <v>16490311</v>
      </c>
      <c r="AF1929" s="21"/>
      <c r="BB1929" t="s">
        <v>84</v>
      </c>
    </row>
    <row r="1930" spans="1:54" ht="15" customHeight="1" x14ac:dyDescent="0.25">
      <c r="A1930" s="7">
        <v>96372</v>
      </c>
      <c r="B1930" s="7">
        <v>96372</v>
      </c>
      <c r="C1930" s="7"/>
      <c r="D1930" s="7"/>
      <c r="E1930" s="7"/>
      <c r="F1930" s="7"/>
      <c r="G1930" s="7" t="s">
        <v>74</v>
      </c>
      <c r="H1930" s="7" t="s">
        <v>74</v>
      </c>
      <c r="I1930" s="7" t="s">
        <v>4920</v>
      </c>
      <c r="J1930" s="7">
        <v>533123</v>
      </c>
      <c r="K1930" s="8">
        <v>45278</v>
      </c>
      <c r="L1930" s="7" t="s">
        <v>4921</v>
      </c>
      <c r="M1930" s="40" t="s">
        <v>13086</v>
      </c>
      <c r="N1930" s="41">
        <v>10</v>
      </c>
      <c r="O1930" s="7" t="s">
        <v>14556</v>
      </c>
      <c r="P1930" s="7" t="s">
        <v>14557</v>
      </c>
      <c r="Q1930" s="7" t="s">
        <v>14558</v>
      </c>
      <c r="R1930" s="7"/>
      <c r="S1930" s="7" t="s">
        <v>15786</v>
      </c>
      <c r="T1930" s="9">
        <v>45512.713194444441</v>
      </c>
      <c r="U1930" s="7" t="s">
        <v>11681</v>
      </c>
      <c r="V1930" s="7" t="s">
        <v>4927</v>
      </c>
      <c r="W1930" s="7"/>
      <c r="X1930" s="7"/>
      <c r="Y1930" s="7" t="s">
        <v>53</v>
      </c>
      <c r="Z1930" s="7"/>
      <c r="AA1930" s="7"/>
      <c r="AB1930" s="7">
        <v>953</v>
      </c>
      <c r="AC1930" s="8">
        <v>45729</v>
      </c>
      <c r="AD1930" s="8">
        <v>45736</v>
      </c>
      <c r="AE1930" s="23">
        <v>4886470</v>
      </c>
      <c r="AF1930" s="7"/>
      <c r="BB1930" s="7" t="s">
        <v>107</v>
      </c>
    </row>
    <row r="1931" spans="1:54" ht="15" customHeight="1" x14ac:dyDescent="0.25">
      <c r="A1931">
        <v>96387</v>
      </c>
      <c r="B1931">
        <v>96387</v>
      </c>
      <c r="D1931" s="31">
        <f t="shared" ref="D1931:D1933" si="128">AF1931</f>
        <v>3320498</v>
      </c>
      <c r="G1931" t="s">
        <v>52</v>
      </c>
      <c r="H1931" t="s">
        <v>60</v>
      </c>
      <c r="I1931" t="s">
        <v>4920</v>
      </c>
      <c r="J1931">
        <v>750326</v>
      </c>
      <c r="K1931" s="1">
        <v>45504</v>
      </c>
      <c r="L1931" t="s">
        <v>4921</v>
      </c>
      <c r="M1931" s="42" t="s">
        <v>13086</v>
      </c>
      <c r="N1931" s="43">
        <v>10</v>
      </c>
      <c r="O1931" t="s">
        <v>7659</v>
      </c>
      <c r="P1931" t="s">
        <v>7660</v>
      </c>
      <c r="Q1931" t="s">
        <v>7661</v>
      </c>
      <c r="S1931" t="s">
        <v>7662</v>
      </c>
      <c r="T1931" s="2">
        <v>45531.923611111109</v>
      </c>
      <c r="U1931" t="s">
        <v>7663</v>
      </c>
      <c r="V1931" t="s">
        <v>4927</v>
      </c>
      <c r="W1931" s="1">
        <v>45741</v>
      </c>
      <c r="Y1931" t="s">
        <v>53</v>
      </c>
      <c r="AB1931">
        <v>974</v>
      </c>
      <c r="AC1931" s="1">
        <v>45730</v>
      </c>
      <c r="AD1931" s="1">
        <v>45763</v>
      </c>
      <c r="AE1931" s="23">
        <v>3320498</v>
      </c>
      <c r="AF1931" s="3">
        <v>3320498</v>
      </c>
      <c r="BB1931" t="s">
        <v>332</v>
      </c>
    </row>
    <row r="1932" spans="1:54" ht="15" customHeight="1" x14ac:dyDescent="0.25">
      <c r="A1932">
        <v>96382</v>
      </c>
      <c r="B1932">
        <v>96382</v>
      </c>
      <c r="D1932" s="31">
        <f t="shared" si="128"/>
        <v>2357120</v>
      </c>
      <c r="G1932" t="s">
        <v>74</v>
      </c>
      <c r="H1932" t="s">
        <v>5025</v>
      </c>
      <c r="I1932" t="s">
        <v>4957</v>
      </c>
      <c r="J1932">
        <v>90859</v>
      </c>
      <c r="K1932" s="1">
        <v>45382</v>
      </c>
      <c r="L1932" t="s">
        <v>4921</v>
      </c>
      <c r="M1932" s="42" t="s">
        <v>13086</v>
      </c>
      <c r="N1932" s="43">
        <v>10</v>
      </c>
      <c r="O1932" t="s">
        <v>7664</v>
      </c>
      <c r="P1932" t="s">
        <v>7665</v>
      </c>
      <c r="Q1932" t="s">
        <v>7666</v>
      </c>
      <c r="S1932" t="s">
        <v>7667</v>
      </c>
      <c r="T1932" s="2">
        <v>45615.513888888891</v>
      </c>
      <c r="U1932" t="s">
        <v>7668</v>
      </c>
      <c r="V1932" t="s">
        <v>4927</v>
      </c>
      <c r="W1932" s="1">
        <v>45741</v>
      </c>
      <c r="Y1932" t="s">
        <v>53</v>
      </c>
      <c r="AB1932">
        <v>966</v>
      </c>
      <c r="AC1932" s="1">
        <v>45730</v>
      </c>
      <c r="AD1932" s="1">
        <v>45776</v>
      </c>
      <c r="AE1932" s="23">
        <v>2357120</v>
      </c>
      <c r="AF1932" s="3">
        <v>2357120</v>
      </c>
      <c r="BB1932" t="s">
        <v>332</v>
      </c>
    </row>
    <row r="1933" spans="1:54" ht="15" customHeight="1" x14ac:dyDescent="0.25">
      <c r="A1933">
        <v>96388</v>
      </c>
      <c r="B1933">
        <v>96388</v>
      </c>
      <c r="D1933" s="31">
        <f t="shared" si="128"/>
        <v>8712614</v>
      </c>
      <c r="G1933" t="s">
        <v>74</v>
      </c>
      <c r="H1933" t="s">
        <v>230</v>
      </c>
      <c r="I1933" t="s">
        <v>4920</v>
      </c>
      <c r="J1933">
        <v>712586</v>
      </c>
      <c r="K1933" s="1">
        <v>45456</v>
      </c>
      <c r="L1933" t="s">
        <v>4921</v>
      </c>
      <c r="M1933" s="42" t="s">
        <v>13086</v>
      </c>
      <c r="N1933" s="43">
        <v>10</v>
      </c>
      <c r="O1933" t="s">
        <v>7669</v>
      </c>
      <c r="P1933" t="s">
        <v>7670</v>
      </c>
      <c r="Q1933" t="s">
        <v>7671</v>
      </c>
      <c r="S1933" t="s">
        <v>7672</v>
      </c>
      <c r="T1933" s="2">
        <v>45729.545138888891</v>
      </c>
      <c r="U1933" t="s">
        <v>7673</v>
      </c>
      <c r="V1933" t="s">
        <v>4932</v>
      </c>
      <c r="W1933" s="1">
        <v>45741</v>
      </c>
      <c r="Y1933" t="s">
        <v>53</v>
      </c>
      <c r="AB1933">
        <v>980</v>
      </c>
      <c r="AC1933" s="1">
        <v>45730</v>
      </c>
      <c r="AD1933" s="1">
        <v>45770</v>
      </c>
      <c r="AE1933" s="23">
        <v>8712614</v>
      </c>
      <c r="AF1933" s="3">
        <v>8712614</v>
      </c>
      <c r="BB1933" t="s">
        <v>332</v>
      </c>
    </row>
    <row r="1934" spans="1:54" ht="15" customHeight="1" x14ac:dyDescent="0.25">
      <c r="A1934">
        <v>96384</v>
      </c>
      <c r="B1934">
        <v>96384</v>
      </c>
      <c r="C1934" s="31">
        <f>AF1934</f>
        <v>8124997</v>
      </c>
      <c r="G1934" t="s">
        <v>52</v>
      </c>
      <c r="H1934" t="s">
        <v>52</v>
      </c>
      <c r="I1934" t="s">
        <v>4957</v>
      </c>
      <c r="J1934">
        <v>144091</v>
      </c>
      <c r="K1934" s="1">
        <v>45709</v>
      </c>
      <c r="L1934" t="s">
        <v>4921</v>
      </c>
      <c r="M1934" s="42" t="s">
        <v>13086</v>
      </c>
      <c r="N1934" s="43">
        <v>10</v>
      </c>
      <c r="O1934" t="s">
        <v>7674</v>
      </c>
      <c r="P1934" t="s">
        <v>7675</v>
      </c>
      <c r="Q1934" t="s">
        <v>7676</v>
      </c>
      <c r="S1934" t="s">
        <v>7677</v>
      </c>
      <c r="T1934" s="2">
        <v>45729.638888888891</v>
      </c>
      <c r="U1934" t="s">
        <v>1149</v>
      </c>
      <c r="V1934" t="s">
        <v>4932</v>
      </c>
      <c r="W1934" s="1">
        <v>45741</v>
      </c>
      <c r="Y1934" t="s">
        <v>70</v>
      </c>
      <c r="AB1934">
        <v>973</v>
      </c>
      <c r="AC1934" s="1">
        <v>45730</v>
      </c>
      <c r="AD1934" s="1">
        <v>45757</v>
      </c>
      <c r="AE1934" s="23">
        <v>8124997</v>
      </c>
      <c r="AF1934" s="3">
        <v>8124997</v>
      </c>
      <c r="BB1934" t="s">
        <v>332</v>
      </c>
    </row>
    <row r="1935" spans="1:54" ht="15" customHeight="1" x14ac:dyDescent="0.25">
      <c r="A1935">
        <v>96390</v>
      </c>
      <c r="B1935">
        <v>96390</v>
      </c>
      <c r="D1935" s="31">
        <f t="shared" ref="D1935:D1938" si="129">AF1935</f>
        <v>2325660</v>
      </c>
      <c r="G1935" t="s">
        <v>52</v>
      </c>
      <c r="H1935" t="s">
        <v>60</v>
      </c>
      <c r="I1935" t="s">
        <v>4920</v>
      </c>
      <c r="J1935">
        <v>712413</v>
      </c>
      <c r="K1935" s="1">
        <v>45456</v>
      </c>
      <c r="L1935" t="s">
        <v>4921</v>
      </c>
      <c r="M1935" s="42" t="s">
        <v>13086</v>
      </c>
      <c r="N1935" s="43">
        <v>10</v>
      </c>
      <c r="O1935" t="s">
        <v>7678</v>
      </c>
      <c r="P1935" t="s">
        <v>7679</v>
      </c>
      <c r="Q1935" t="s">
        <v>7680</v>
      </c>
      <c r="S1935" t="s">
        <v>7681</v>
      </c>
      <c r="T1935" s="2">
        <v>45728.802083333336</v>
      </c>
      <c r="U1935" t="s">
        <v>1199</v>
      </c>
      <c r="V1935" t="s">
        <v>4932</v>
      </c>
      <c r="W1935" s="1">
        <v>45741</v>
      </c>
      <c r="Y1935" t="s">
        <v>53</v>
      </c>
      <c r="AB1935">
        <v>978</v>
      </c>
      <c r="AC1935" s="1">
        <v>45730</v>
      </c>
      <c r="AD1935" s="1">
        <v>45770</v>
      </c>
      <c r="AE1935" s="23">
        <v>2325660</v>
      </c>
      <c r="AF1935" s="3">
        <v>2325660</v>
      </c>
      <c r="BB1935" t="s">
        <v>332</v>
      </c>
    </row>
    <row r="1936" spans="1:54" ht="15" customHeight="1" x14ac:dyDescent="0.25">
      <c r="A1936">
        <v>96393</v>
      </c>
      <c r="B1936">
        <v>96393</v>
      </c>
      <c r="D1936" s="31">
        <f t="shared" si="129"/>
        <v>6827298</v>
      </c>
      <c r="G1936" t="s">
        <v>52</v>
      </c>
      <c r="H1936" t="s">
        <v>60</v>
      </c>
      <c r="I1936" t="s">
        <v>4920</v>
      </c>
      <c r="J1936">
        <v>684241</v>
      </c>
      <c r="K1936" s="1">
        <v>45427</v>
      </c>
      <c r="L1936" t="s">
        <v>4921</v>
      </c>
      <c r="M1936" s="42" t="s">
        <v>13086</v>
      </c>
      <c r="N1936" s="43">
        <v>10</v>
      </c>
      <c r="O1936" t="s">
        <v>7682</v>
      </c>
      <c r="P1936" t="s">
        <v>7683</v>
      </c>
      <c r="Q1936" t="s">
        <v>7684</v>
      </c>
      <c r="S1936" t="s">
        <v>7685</v>
      </c>
      <c r="T1936" s="2">
        <v>45671.729166666664</v>
      </c>
      <c r="U1936" t="s">
        <v>7686</v>
      </c>
      <c r="V1936" t="s">
        <v>4927</v>
      </c>
      <c r="W1936" s="1">
        <v>45741</v>
      </c>
      <c r="Y1936" t="s">
        <v>53</v>
      </c>
      <c r="AB1936">
        <v>975</v>
      </c>
      <c r="AC1936" s="1">
        <v>45730</v>
      </c>
      <c r="AD1936" s="1">
        <v>45775</v>
      </c>
      <c r="AE1936" s="23">
        <v>6827298</v>
      </c>
      <c r="AF1936" s="3">
        <v>6827298</v>
      </c>
      <c r="BB1936" t="s">
        <v>332</v>
      </c>
    </row>
    <row r="1937" spans="1:59" ht="15" customHeight="1" x14ac:dyDescent="0.25">
      <c r="A1937">
        <v>96389</v>
      </c>
      <c r="B1937">
        <v>96389</v>
      </c>
      <c r="D1937" s="31">
        <f t="shared" si="129"/>
        <v>6831466</v>
      </c>
      <c r="G1937" t="s">
        <v>52</v>
      </c>
      <c r="H1937" t="s">
        <v>60</v>
      </c>
      <c r="I1937" t="s">
        <v>4920</v>
      </c>
      <c r="J1937">
        <v>633824</v>
      </c>
      <c r="K1937" s="1">
        <v>45380</v>
      </c>
      <c r="L1937" t="s">
        <v>4921</v>
      </c>
      <c r="M1937" s="42" t="s">
        <v>13086</v>
      </c>
      <c r="N1937" s="43">
        <v>10</v>
      </c>
      <c r="O1937" t="s">
        <v>7687</v>
      </c>
      <c r="P1937" t="s">
        <v>7688</v>
      </c>
      <c r="Q1937" t="s">
        <v>7689</v>
      </c>
      <c r="S1937" t="s">
        <v>7690</v>
      </c>
      <c r="T1937" s="2">
        <v>45642.6875</v>
      </c>
      <c r="U1937" t="s">
        <v>337</v>
      </c>
      <c r="V1937" t="s">
        <v>4927</v>
      </c>
      <c r="W1937" s="1">
        <v>45741</v>
      </c>
      <c r="Y1937" t="s">
        <v>53</v>
      </c>
      <c r="AB1937">
        <v>979</v>
      </c>
      <c r="AC1937" s="1">
        <v>45730</v>
      </c>
      <c r="AD1937" s="1">
        <v>45775</v>
      </c>
      <c r="AE1937" s="23">
        <v>6831466</v>
      </c>
      <c r="AF1937" s="3">
        <v>6831466</v>
      </c>
      <c r="BB1937" t="s">
        <v>332</v>
      </c>
    </row>
    <row r="1938" spans="1:59" ht="15" customHeight="1" x14ac:dyDescent="0.25">
      <c r="A1938">
        <v>96378</v>
      </c>
      <c r="B1938">
        <v>96378</v>
      </c>
      <c r="D1938" s="31">
        <f t="shared" si="129"/>
        <v>1998575</v>
      </c>
      <c r="G1938" t="s">
        <v>74</v>
      </c>
      <c r="H1938" t="s">
        <v>106</v>
      </c>
      <c r="I1938" t="s">
        <v>4920</v>
      </c>
      <c r="J1938">
        <v>526813</v>
      </c>
      <c r="K1938" s="1">
        <v>45270</v>
      </c>
      <c r="L1938" t="s">
        <v>4921</v>
      </c>
      <c r="M1938" s="42" t="s">
        <v>13086</v>
      </c>
      <c r="N1938" s="43">
        <v>10</v>
      </c>
      <c r="O1938" t="s">
        <v>7691</v>
      </c>
      <c r="P1938" t="s">
        <v>7692</v>
      </c>
      <c r="Q1938" t="s">
        <v>7693</v>
      </c>
      <c r="S1938" t="s">
        <v>7694</v>
      </c>
      <c r="T1938" s="2">
        <v>45572.40625</v>
      </c>
      <c r="U1938" t="s">
        <v>624</v>
      </c>
      <c r="V1938" t="s">
        <v>4927</v>
      </c>
      <c r="W1938" s="1">
        <v>45741</v>
      </c>
      <c r="Y1938" t="s">
        <v>53</v>
      </c>
      <c r="AB1938">
        <v>970</v>
      </c>
      <c r="AC1938" s="1">
        <v>45730</v>
      </c>
      <c r="AD1938" s="1">
        <v>45770</v>
      </c>
      <c r="AE1938" s="23">
        <v>1998575</v>
      </c>
      <c r="AF1938" s="3">
        <v>1998575</v>
      </c>
      <c r="BB1938" t="s">
        <v>332</v>
      </c>
    </row>
    <row r="1939" spans="1:59" ht="15" customHeight="1" x14ac:dyDescent="0.25">
      <c r="A1939">
        <v>96381</v>
      </c>
      <c r="B1939">
        <v>96381</v>
      </c>
      <c r="C1939" s="31">
        <f>AF1939</f>
        <v>14000000</v>
      </c>
      <c r="G1939" t="s">
        <v>101</v>
      </c>
      <c r="H1939" t="s">
        <v>336</v>
      </c>
      <c r="I1939" t="s">
        <v>4957</v>
      </c>
      <c r="J1939">
        <v>93134</v>
      </c>
      <c r="K1939" s="1">
        <v>45391</v>
      </c>
      <c r="L1939" t="s">
        <v>4921</v>
      </c>
      <c r="M1939" s="42" t="s">
        <v>13086</v>
      </c>
      <c r="N1939" s="43">
        <v>10</v>
      </c>
      <c r="O1939">
        <v>1</v>
      </c>
      <c r="P1939" t="s">
        <v>7695</v>
      </c>
      <c r="Q1939" t="s">
        <v>7696</v>
      </c>
      <c r="S1939" t="s">
        <v>7697</v>
      </c>
      <c r="T1939" s="2">
        <v>45642</v>
      </c>
      <c r="U1939" t="s">
        <v>7698</v>
      </c>
      <c r="V1939" t="s">
        <v>4927</v>
      </c>
      <c r="W1939" s="1">
        <v>45741</v>
      </c>
      <c r="Y1939" t="s">
        <v>70</v>
      </c>
      <c r="AB1939">
        <v>967</v>
      </c>
      <c r="AC1939" s="1">
        <v>45730</v>
      </c>
      <c r="AD1939" s="1">
        <v>45770</v>
      </c>
      <c r="AE1939" s="23">
        <v>14023400</v>
      </c>
      <c r="AF1939" s="3">
        <v>14000000</v>
      </c>
      <c r="BB1939" t="s">
        <v>332</v>
      </c>
    </row>
    <row r="1940" spans="1:59" ht="15" customHeight="1" x14ac:dyDescent="0.25">
      <c r="A1940">
        <v>96391</v>
      </c>
      <c r="B1940">
        <v>96391</v>
      </c>
      <c r="D1940" s="31">
        <f t="shared" ref="D1940:D1942" si="130">AF1940</f>
        <v>1572836</v>
      </c>
      <c r="G1940" t="s">
        <v>52</v>
      </c>
      <c r="H1940" t="s">
        <v>52</v>
      </c>
      <c r="I1940" t="s">
        <v>4920</v>
      </c>
      <c r="J1940">
        <v>644112</v>
      </c>
      <c r="K1940" s="1">
        <v>45389</v>
      </c>
      <c r="L1940" t="s">
        <v>4921</v>
      </c>
      <c r="M1940" s="42" t="s">
        <v>13086</v>
      </c>
      <c r="N1940" s="43">
        <v>10</v>
      </c>
      <c r="O1940" t="s">
        <v>7699</v>
      </c>
      <c r="P1940" t="s">
        <v>7700</v>
      </c>
      <c r="Q1940" t="s">
        <v>7701</v>
      </c>
      <c r="S1940" t="s">
        <v>7702</v>
      </c>
      <c r="T1940" s="2">
        <v>45729.6875</v>
      </c>
      <c r="U1940" t="s">
        <v>7703</v>
      </c>
      <c r="V1940" t="s">
        <v>4932</v>
      </c>
      <c r="W1940" s="1">
        <v>45741</v>
      </c>
      <c r="Y1940" t="s">
        <v>53</v>
      </c>
      <c r="AB1940">
        <v>977</v>
      </c>
      <c r="AC1940" s="1">
        <v>45730</v>
      </c>
      <c r="AD1940" s="1">
        <v>45770</v>
      </c>
      <c r="AE1940" s="23">
        <v>1572836</v>
      </c>
      <c r="AF1940" s="3">
        <v>1572836</v>
      </c>
      <c r="BB1940" t="s">
        <v>332</v>
      </c>
    </row>
    <row r="1941" spans="1:59" ht="15" customHeight="1" x14ac:dyDescent="0.25">
      <c r="A1941">
        <v>96383</v>
      </c>
      <c r="B1941">
        <v>96383</v>
      </c>
      <c r="D1941" s="31">
        <f t="shared" si="130"/>
        <v>5708164</v>
      </c>
      <c r="G1941" t="s">
        <v>52</v>
      </c>
      <c r="H1941" t="s">
        <v>52</v>
      </c>
      <c r="I1941" t="s">
        <v>4920</v>
      </c>
      <c r="J1941">
        <v>794178</v>
      </c>
      <c r="K1941" s="1">
        <v>45559</v>
      </c>
      <c r="L1941" t="s">
        <v>4921</v>
      </c>
      <c r="M1941" s="42" t="s">
        <v>13086</v>
      </c>
      <c r="N1941" s="43">
        <v>10</v>
      </c>
      <c r="O1941" t="s">
        <v>7704</v>
      </c>
      <c r="P1941" t="s">
        <v>7705</v>
      </c>
      <c r="Q1941" t="s">
        <v>7706</v>
      </c>
      <c r="S1941" t="s">
        <v>7707</v>
      </c>
      <c r="T1941" s="2">
        <v>45729.354166666664</v>
      </c>
      <c r="U1941" t="s">
        <v>7708</v>
      </c>
      <c r="V1941" t="s">
        <v>4932</v>
      </c>
      <c r="W1941" s="1">
        <v>45741</v>
      </c>
      <c r="Y1941" t="s">
        <v>53</v>
      </c>
      <c r="AB1941">
        <v>965</v>
      </c>
      <c r="AC1941" s="1">
        <v>45730</v>
      </c>
      <c r="AD1941" s="1">
        <v>45770</v>
      </c>
      <c r="AE1941" s="23">
        <v>5708164</v>
      </c>
      <c r="AF1941" s="3">
        <v>5708164</v>
      </c>
      <c r="BB1941" t="s">
        <v>332</v>
      </c>
    </row>
    <row r="1942" spans="1:59" ht="15" customHeight="1" x14ac:dyDescent="0.25">
      <c r="A1942">
        <v>96377</v>
      </c>
      <c r="B1942">
        <v>96377</v>
      </c>
      <c r="D1942" s="31">
        <f t="shared" si="130"/>
        <v>14000000</v>
      </c>
      <c r="G1942" t="s">
        <v>52</v>
      </c>
      <c r="H1942" t="s">
        <v>102</v>
      </c>
      <c r="I1942" t="s">
        <v>4920</v>
      </c>
      <c r="J1942">
        <v>658341</v>
      </c>
      <c r="K1942" s="1">
        <v>45401</v>
      </c>
      <c r="L1942" t="s">
        <v>4921</v>
      </c>
      <c r="M1942" s="42" t="s">
        <v>13086</v>
      </c>
      <c r="N1942" s="43">
        <v>10</v>
      </c>
      <c r="O1942" t="s">
        <v>7709</v>
      </c>
      <c r="P1942" t="s">
        <v>7710</v>
      </c>
      <c r="Q1942" t="s">
        <v>7711</v>
      </c>
      <c r="S1942" t="s">
        <v>7712</v>
      </c>
      <c r="T1942" s="2">
        <v>45658.625</v>
      </c>
      <c r="U1942" t="s">
        <v>7713</v>
      </c>
      <c r="V1942" t="s">
        <v>4927</v>
      </c>
      <c r="W1942" s="1">
        <v>45741</v>
      </c>
      <c r="Y1942" t="s">
        <v>53</v>
      </c>
      <c r="AB1942">
        <v>971</v>
      </c>
      <c r="AC1942" s="1">
        <v>45730</v>
      </c>
      <c r="AD1942" s="1">
        <v>45770</v>
      </c>
      <c r="AE1942" s="23">
        <v>14163991</v>
      </c>
      <c r="AF1942" s="3">
        <v>14000000</v>
      </c>
      <c r="BB1942" t="s">
        <v>332</v>
      </c>
    </row>
    <row r="1943" spans="1:59" ht="15" customHeight="1" x14ac:dyDescent="0.25">
      <c r="A1943">
        <v>96380</v>
      </c>
      <c r="B1943">
        <v>96380</v>
      </c>
      <c r="C1943" s="31">
        <f>AF1943</f>
        <v>2944679</v>
      </c>
      <c r="G1943" t="s">
        <v>101</v>
      </c>
      <c r="H1943" t="s">
        <v>5961</v>
      </c>
      <c r="I1943" t="s">
        <v>4920</v>
      </c>
      <c r="J1943">
        <v>716891</v>
      </c>
      <c r="K1943" s="1">
        <v>45462</v>
      </c>
      <c r="L1943" t="s">
        <v>4921</v>
      </c>
      <c r="M1943" s="42" t="s">
        <v>13086</v>
      </c>
      <c r="N1943" s="43">
        <v>10</v>
      </c>
      <c r="O1943">
        <v>150</v>
      </c>
      <c r="P1943" t="s">
        <v>7714</v>
      </c>
      <c r="Q1943" t="s">
        <v>7715</v>
      </c>
      <c r="S1943" t="s">
        <v>7716</v>
      </c>
      <c r="T1943" s="2">
        <v>45687.819444444445</v>
      </c>
      <c r="U1943" t="s">
        <v>7717</v>
      </c>
      <c r="V1943" t="s">
        <v>4927</v>
      </c>
      <c r="W1943" s="1">
        <v>45741</v>
      </c>
      <c r="Y1943" t="s">
        <v>70</v>
      </c>
      <c r="AB1943">
        <v>968</v>
      </c>
      <c r="AC1943" s="1">
        <v>45730</v>
      </c>
      <c r="AD1943" s="1">
        <v>45770</v>
      </c>
      <c r="AE1943" s="23">
        <v>8466540</v>
      </c>
      <c r="AF1943" s="3">
        <v>2944679</v>
      </c>
      <c r="BB1943" t="s">
        <v>332</v>
      </c>
    </row>
    <row r="1944" spans="1:59" ht="15" customHeight="1" x14ac:dyDescent="0.25">
      <c r="A1944">
        <v>96392</v>
      </c>
      <c r="B1944">
        <v>96392</v>
      </c>
      <c r="D1944" s="31">
        <f>AF1944</f>
        <v>14000000</v>
      </c>
      <c r="G1944" t="s">
        <v>52</v>
      </c>
      <c r="H1944" t="s">
        <v>60</v>
      </c>
      <c r="I1944" t="s">
        <v>4920</v>
      </c>
      <c r="J1944">
        <v>667942</v>
      </c>
      <c r="K1944" s="1">
        <v>45411</v>
      </c>
      <c r="L1944" t="s">
        <v>4921</v>
      </c>
      <c r="M1944" s="42" t="s">
        <v>13086</v>
      </c>
      <c r="N1944" s="43">
        <v>10</v>
      </c>
      <c r="O1944" t="s">
        <v>7718</v>
      </c>
      <c r="P1944" t="s">
        <v>7719</v>
      </c>
      <c r="Q1944" t="s">
        <v>7720</v>
      </c>
      <c r="S1944" t="s">
        <v>7721</v>
      </c>
      <c r="T1944" s="2">
        <v>45733.409722222219</v>
      </c>
      <c r="U1944" t="s">
        <v>152</v>
      </c>
      <c r="V1944" t="s">
        <v>4932</v>
      </c>
      <c r="W1944" s="1">
        <v>45741</v>
      </c>
      <c r="Y1944" t="s">
        <v>53</v>
      </c>
      <c r="AB1944">
        <v>976</v>
      </c>
      <c r="AC1944" s="1">
        <v>45730</v>
      </c>
      <c r="AD1944" s="1">
        <v>45770</v>
      </c>
      <c r="AE1944" s="23">
        <v>21551600</v>
      </c>
      <c r="AF1944" s="3">
        <v>14000000</v>
      </c>
      <c r="BB1944" t="s">
        <v>332</v>
      </c>
    </row>
    <row r="1945" spans="1:59" ht="15" customHeight="1" x14ac:dyDescent="0.25">
      <c r="A1945" s="17">
        <v>96386</v>
      </c>
      <c r="B1945" s="17">
        <v>96386</v>
      </c>
      <c r="C1945" s="17"/>
      <c r="D1945" s="17"/>
      <c r="E1945" s="17"/>
      <c r="F1945" s="17"/>
      <c r="G1945" s="17" t="s">
        <v>101</v>
      </c>
      <c r="H1945" s="17" t="s">
        <v>5961</v>
      </c>
      <c r="I1945" s="17" t="s">
        <v>4920</v>
      </c>
      <c r="J1945" s="17">
        <v>716891</v>
      </c>
      <c r="K1945" s="18">
        <v>45462</v>
      </c>
      <c r="L1945" s="17" t="s">
        <v>4921</v>
      </c>
      <c r="M1945" s="42" t="s">
        <v>13086</v>
      </c>
      <c r="N1945" s="43">
        <v>10</v>
      </c>
      <c r="O1945" s="17">
        <v>150</v>
      </c>
      <c r="P1945" s="17" t="s">
        <v>7714</v>
      </c>
      <c r="Q1945" s="17" t="s">
        <v>14552</v>
      </c>
      <c r="S1945" s="17" t="s">
        <v>7716</v>
      </c>
      <c r="T1945" s="20">
        <v>45687.819444444445</v>
      </c>
      <c r="U1945" s="17" t="s">
        <v>15784</v>
      </c>
      <c r="V1945" s="17" t="s">
        <v>4927</v>
      </c>
      <c r="Y1945" s="17" t="s">
        <v>70</v>
      </c>
      <c r="AB1945" s="17">
        <v>972</v>
      </c>
      <c r="AC1945" s="18">
        <v>45730</v>
      </c>
      <c r="AD1945" s="17"/>
      <c r="AE1945" s="23">
        <v>31786225</v>
      </c>
      <c r="AF1945" s="21"/>
      <c r="BB1945" t="s">
        <v>84</v>
      </c>
    </row>
    <row r="1946" spans="1:59" ht="15" customHeight="1" x14ac:dyDescent="0.25">
      <c r="A1946" s="17">
        <v>96379</v>
      </c>
      <c r="B1946" s="17">
        <v>96379</v>
      </c>
      <c r="C1946" s="17"/>
      <c r="D1946" s="17"/>
      <c r="E1946" s="17"/>
      <c r="F1946" s="17"/>
      <c r="G1946" s="17" t="s">
        <v>52</v>
      </c>
      <c r="H1946" s="17" t="s">
        <v>102</v>
      </c>
      <c r="I1946" s="17" t="s">
        <v>4920</v>
      </c>
      <c r="J1946" s="17">
        <v>800023</v>
      </c>
      <c r="K1946" s="18">
        <v>45569</v>
      </c>
      <c r="L1946" s="17" t="s">
        <v>4921</v>
      </c>
      <c r="M1946" s="42" t="s">
        <v>13086</v>
      </c>
      <c r="N1946" s="43">
        <v>10</v>
      </c>
      <c r="O1946" s="17" t="s">
        <v>6288</v>
      </c>
      <c r="P1946" s="17" t="s">
        <v>6289</v>
      </c>
      <c r="Q1946" s="17" t="s">
        <v>14553</v>
      </c>
      <c r="S1946" s="17" t="s">
        <v>6291</v>
      </c>
      <c r="T1946" s="20">
        <v>45664.777777777781</v>
      </c>
      <c r="U1946" s="17" t="s">
        <v>15365</v>
      </c>
      <c r="V1946" s="17" t="s">
        <v>4927</v>
      </c>
      <c r="Y1946" s="17" t="s">
        <v>53</v>
      </c>
      <c r="AB1946" s="17">
        <v>969</v>
      </c>
      <c r="AC1946" s="18">
        <v>45730</v>
      </c>
      <c r="AD1946" s="17"/>
      <c r="AE1946" s="23">
        <v>7000000</v>
      </c>
      <c r="AF1946" s="21"/>
      <c r="BB1946" t="s">
        <v>84</v>
      </c>
    </row>
    <row r="1947" spans="1:59" ht="15" customHeight="1" x14ac:dyDescent="0.25">
      <c r="A1947">
        <v>28521</v>
      </c>
      <c r="B1947">
        <v>28521</v>
      </c>
      <c r="G1947" t="s">
        <v>87</v>
      </c>
      <c r="H1947" t="s">
        <v>87</v>
      </c>
      <c r="I1947" t="s">
        <v>63</v>
      </c>
      <c r="J1947">
        <v>327731</v>
      </c>
      <c r="K1947" s="1">
        <v>45173</v>
      </c>
      <c r="L1947" t="s">
        <v>64</v>
      </c>
      <c r="M1947" s="42" t="s">
        <v>4872</v>
      </c>
      <c r="N1947" s="43">
        <v>3.14</v>
      </c>
      <c r="O1947" t="s">
        <v>2256</v>
      </c>
      <c r="P1947" t="s">
        <v>2257</v>
      </c>
      <c r="Q1947" t="s">
        <v>2258</v>
      </c>
      <c r="R1947">
        <v>32411965210013</v>
      </c>
      <c r="S1947" t="s">
        <v>2259</v>
      </c>
      <c r="T1947" s="2">
        <v>45654</v>
      </c>
      <c r="U1947" t="s">
        <v>2260</v>
      </c>
      <c r="W1947" s="1">
        <v>45741</v>
      </c>
      <c r="X1947" t="s">
        <v>2261</v>
      </c>
      <c r="Y1947" t="s">
        <v>70</v>
      </c>
      <c r="Z1947" t="s">
        <v>2261</v>
      </c>
      <c r="AB1947">
        <v>203</v>
      </c>
      <c r="AC1947" s="1">
        <v>45733</v>
      </c>
      <c r="AE1947" s="23">
        <v>21545788</v>
      </c>
      <c r="AF1947" s="3"/>
      <c r="AG1947" s="1">
        <v>45746</v>
      </c>
      <c r="AH1947" t="s">
        <v>96</v>
      </c>
      <c r="AI1947" t="s">
        <v>87</v>
      </c>
      <c r="AJ1947" s="1">
        <v>45721</v>
      </c>
      <c r="AK1947" s="1">
        <v>45784</v>
      </c>
      <c r="AL1947">
        <v>-7</v>
      </c>
      <c r="AM1947">
        <v>0</v>
      </c>
      <c r="AP1947" t="s">
        <v>52</v>
      </c>
      <c r="AU1947" t="s">
        <v>2257</v>
      </c>
      <c r="AV1947">
        <v>1</v>
      </c>
      <c r="AW1947" t="s">
        <v>55</v>
      </c>
      <c r="AX1947">
        <v>179</v>
      </c>
      <c r="AY1947" t="s">
        <v>56</v>
      </c>
      <c r="BB1947" t="s">
        <v>84</v>
      </c>
      <c r="BC1947" t="s">
        <v>58</v>
      </c>
      <c r="BD1947" t="s">
        <v>58</v>
      </c>
      <c r="BE1947" t="s">
        <v>59</v>
      </c>
      <c r="BF1947" t="s">
        <v>2262</v>
      </c>
      <c r="BG1947" t="s">
        <v>2263</v>
      </c>
    </row>
    <row r="1948" spans="1:59" ht="15" customHeight="1" x14ac:dyDescent="0.25">
      <c r="A1948">
        <v>96395</v>
      </c>
      <c r="B1948">
        <v>96395</v>
      </c>
      <c r="G1948" t="s">
        <v>72</v>
      </c>
      <c r="H1948" t="s">
        <v>752</v>
      </c>
      <c r="I1948" t="s">
        <v>63</v>
      </c>
      <c r="J1948">
        <v>321186</v>
      </c>
      <c r="K1948" s="1">
        <v>45083</v>
      </c>
      <c r="L1948" t="s">
        <v>64</v>
      </c>
      <c r="M1948" s="42" t="s">
        <v>4872</v>
      </c>
      <c r="N1948" s="43">
        <v>3.14</v>
      </c>
      <c r="O1948" t="s">
        <v>2264</v>
      </c>
      <c r="P1948" t="s">
        <v>754</v>
      </c>
      <c r="Q1948" t="s">
        <v>2265</v>
      </c>
      <c r="R1948">
        <v>31007996180141</v>
      </c>
      <c r="S1948" t="s">
        <v>2266</v>
      </c>
      <c r="T1948" s="2">
        <v>45658.125</v>
      </c>
      <c r="U1948" t="s">
        <v>777</v>
      </c>
      <c r="Y1948" t="s">
        <v>70</v>
      </c>
      <c r="AB1948">
        <v>201</v>
      </c>
      <c r="AC1948" s="1">
        <v>45733</v>
      </c>
      <c r="AH1948" t="s">
        <v>54</v>
      </c>
      <c r="AI1948" t="s">
        <v>52</v>
      </c>
      <c r="AJ1948" s="1">
        <v>45733</v>
      </c>
      <c r="AK1948" s="1">
        <v>45793</v>
      </c>
      <c r="AM1948">
        <v>0</v>
      </c>
      <c r="AU1948" t="s">
        <v>754</v>
      </c>
      <c r="AV1948">
        <v>1</v>
      </c>
      <c r="AW1948" t="s">
        <v>55</v>
      </c>
      <c r="AY1948" t="s">
        <v>56</v>
      </c>
      <c r="BB1948" t="s">
        <v>57</v>
      </c>
      <c r="BC1948" t="s">
        <v>58</v>
      </c>
      <c r="BD1948" t="s">
        <v>59</v>
      </c>
      <c r="BE1948" t="s">
        <v>59</v>
      </c>
      <c r="BF1948" t="s">
        <v>2267</v>
      </c>
      <c r="BG1948" t="s">
        <v>2268</v>
      </c>
    </row>
    <row r="1949" spans="1:59" ht="15" customHeight="1" x14ac:dyDescent="0.25">
      <c r="A1949">
        <v>96397</v>
      </c>
      <c r="B1949">
        <v>96397</v>
      </c>
      <c r="G1949" t="s">
        <v>52</v>
      </c>
      <c r="H1949" t="s">
        <v>60</v>
      </c>
      <c r="I1949" t="s">
        <v>196</v>
      </c>
      <c r="J1949">
        <v>16367</v>
      </c>
      <c r="K1949" s="1">
        <v>45387</v>
      </c>
      <c r="L1949" t="s">
        <v>139</v>
      </c>
      <c r="M1949" s="42" t="s">
        <v>4863</v>
      </c>
      <c r="N1949" s="43">
        <v>3</v>
      </c>
      <c r="O1949" t="s">
        <v>2269</v>
      </c>
      <c r="P1949" t="s">
        <v>2270</v>
      </c>
      <c r="Q1949" t="s">
        <v>2270</v>
      </c>
      <c r="R1949">
        <v>51901036030024</v>
      </c>
      <c r="S1949" t="s">
        <v>2271</v>
      </c>
      <c r="T1949" s="2">
        <v>45719</v>
      </c>
      <c r="U1949" t="s">
        <v>2272</v>
      </c>
      <c r="W1949" s="1">
        <v>45748</v>
      </c>
      <c r="X1949" t="s">
        <v>2273</v>
      </c>
      <c r="Y1949" t="s">
        <v>53</v>
      </c>
      <c r="Z1949" t="s">
        <v>2273</v>
      </c>
      <c r="AB1949">
        <v>202</v>
      </c>
      <c r="AC1949" s="1">
        <v>45733</v>
      </c>
      <c r="AD1949" s="1">
        <v>45763</v>
      </c>
      <c r="AE1949" s="23">
        <v>38106240</v>
      </c>
      <c r="AF1949" s="3">
        <v>23916993.829999998</v>
      </c>
      <c r="AH1949" t="s">
        <v>54</v>
      </c>
      <c r="AI1949" t="s">
        <v>52</v>
      </c>
      <c r="AJ1949" s="1">
        <v>45733</v>
      </c>
      <c r="AK1949" s="1">
        <v>45777</v>
      </c>
      <c r="AL1949">
        <v>0</v>
      </c>
      <c r="AM1949">
        <v>0</v>
      </c>
      <c r="AP1949" t="s">
        <v>52</v>
      </c>
      <c r="AU1949" t="s">
        <v>145</v>
      </c>
      <c r="AV1949">
        <v>1</v>
      </c>
      <c r="AW1949" t="s">
        <v>55</v>
      </c>
      <c r="AX1949">
        <v>196</v>
      </c>
      <c r="AY1949" t="s">
        <v>56</v>
      </c>
      <c r="BB1949" t="s">
        <v>332</v>
      </c>
      <c r="BC1949" t="s">
        <v>58</v>
      </c>
      <c r="BD1949" t="s">
        <v>58</v>
      </c>
      <c r="BE1949" t="s">
        <v>58</v>
      </c>
      <c r="BF1949" t="s">
        <v>2274</v>
      </c>
      <c r="BG1949" t="s">
        <v>2275</v>
      </c>
    </row>
    <row r="1950" spans="1:59" ht="15" customHeight="1" x14ac:dyDescent="0.25">
      <c r="A1950">
        <v>96398</v>
      </c>
      <c r="B1950">
        <v>96398</v>
      </c>
      <c r="D1950" s="31">
        <f t="shared" ref="D1950:D1965" si="131">AF1950</f>
        <v>9280821</v>
      </c>
      <c r="G1950" t="s">
        <v>52</v>
      </c>
      <c r="H1950" t="s">
        <v>52</v>
      </c>
      <c r="I1950" t="s">
        <v>4920</v>
      </c>
      <c r="J1950">
        <v>741701</v>
      </c>
      <c r="K1950" s="1">
        <v>45492</v>
      </c>
      <c r="L1950" t="s">
        <v>4921</v>
      </c>
      <c r="M1950" s="42" t="s">
        <v>13086</v>
      </c>
      <c r="N1950" s="43">
        <v>10</v>
      </c>
      <c r="O1950" t="s">
        <v>7590</v>
      </c>
      <c r="P1950" t="s">
        <v>7591</v>
      </c>
      <c r="Q1950" t="s">
        <v>7592</v>
      </c>
      <c r="S1950" t="s">
        <v>7593</v>
      </c>
      <c r="T1950" s="2">
        <v>45732.496527777781</v>
      </c>
      <c r="U1950" t="s">
        <v>7477</v>
      </c>
      <c r="V1950" t="s">
        <v>4932</v>
      </c>
      <c r="W1950" s="1">
        <v>45741</v>
      </c>
      <c r="Y1950" t="s">
        <v>53</v>
      </c>
      <c r="AB1950">
        <v>982</v>
      </c>
      <c r="AC1950" s="1">
        <v>45733</v>
      </c>
      <c r="AD1950" s="1">
        <v>45776</v>
      </c>
      <c r="AE1950" s="23">
        <v>9280821</v>
      </c>
      <c r="AF1950" s="3">
        <v>9280821</v>
      </c>
      <c r="BB1950" t="s">
        <v>332</v>
      </c>
    </row>
    <row r="1951" spans="1:59" ht="15" customHeight="1" x14ac:dyDescent="0.25">
      <c r="A1951">
        <v>96400</v>
      </c>
      <c r="B1951">
        <v>96400</v>
      </c>
      <c r="D1951" s="31">
        <f t="shared" si="131"/>
        <v>8933824</v>
      </c>
      <c r="G1951" t="s">
        <v>52</v>
      </c>
      <c r="H1951" t="s">
        <v>60</v>
      </c>
      <c r="I1951" t="s">
        <v>4920</v>
      </c>
      <c r="J1951">
        <v>882681</v>
      </c>
      <c r="K1951" s="1">
        <v>45715</v>
      </c>
      <c r="L1951" t="s">
        <v>4921</v>
      </c>
      <c r="M1951" s="42" t="s">
        <v>13086</v>
      </c>
      <c r="N1951" s="43">
        <v>10</v>
      </c>
      <c r="O1951" t="s">
        <v>7594</v>
      </c>
      <c r="P1951" t="s">
        <v>7595</v>
      </c>
      <c r="Q1951" t="s">
        <v>7596</v>
      </c>
      <c r="S1951" t="s">
        <v>7597</v>
      </c>
      <c r="T1951" s="2">
        <v>45731.488888888889</v>
      </c>
      <c r="U1951" t="s">
        <v>7598</v>
      </c>
      <c r="V1951" t="s">
        <v>4932</v>
      </c>
      <c r="W1951" s="1">
        <v>45741</v>
      </c>
      <c r="Y1951" t="s">
        <v>53</v>
      </c>
      <c r="AB1951">
        <v>985</v>
      </c>
      <c r="AC1951" s="1">
        <v>45733</v>
      </c>
      <c r="AD1951" s="1">
        <v>45796</v>
      </c>
      <c r="AE1951" s="23">
        <v>8933824</v>
      </c>
      <c r="AF1951" s="3">
        <v>8933824</v>
      </c>
      <c r="BB1951" t="s">
        <v>332</v>
      </c>
    </row>
    <row r="1952" spans="1:59" ht="15" customHeight="1" x14ac:dyDescent="0.25">
      <c r="A1952">
        <v>96402</v>
      </c>
      <c r="B1952">
        <v>96402</v>
      </c>
      <c r="D1952" s="31">
        <f t="shared" si="131"/>
        <v>4543231</v>
      </c>
      <c r="G1952" t="s">
        <v>52</v>
      </c>
      <c r="H1952" t="s">
        <v>60</v>
      </c>
      <c r="I1952" t="s">
        <v>4957</v>
      </c>
      <c r="J1952">
        <v>134119</v>
      </c>
      <c r="K1952" s="1">
        <v>45645</v>
      </c>
      <c r="L1952" t="s">
        <v>4921</v>
      </c>
      <c r="M1952" s="42" t="s">
        <v>13086</v>
      </c>
      <c r="N1952" s="43">
        <v>10</v>
      </c>
      <c r="O1952" t="s">
        <v>7599</v>
      </c>
      <c r="P1952" t="s">
        <v>7600</v>
      </c>
      <c r="Q1952" t="s">
        <v>7601</v>
      </c>
      <c r="S1952" t="s">
        <v>7602</v>
      </c>
      <c r="T1952" s="2">
        <v>45659.552083333336</v>
      </c>
      <c r="U1952" t="s">
        <v>624</v>
      </c>
      <c r="V1952" t="s">
        <v>4927</v>
      </c>
      <c r="W1952" s="1">
        <v>45741</v>
      </c>
      <c r="Y1952" t="s">
        <v>53</v>
      </c>
      <c r="AB1952">
        <v>983</v>
      </c>
      <c r="AC1952" s="1">
        <v>45733</v>
      </c>
      <c r="AD1952" s="1">
        <v>45791</v>
      </c>
      <c r="AE1952" s="23">
        <v>4543231</v>
      </c>
      <c r="AF1952" s="3">
        <v>4543231</v>
      </c>
      <c r="BB1952" t="s">
        <v>332</v>
      </c>
    </row>
    <row r="1953" spans="1:54" ht="15" customHeight="1" x14ac:dyDescent="0.25">
      <c r="A1953">
        <v>96401</v>
      </c>
      <c r="B1953">
        <v>96401</v>
      </c>
      <c r="D1953" s="31">
        <f t="shared" si="131"/>
        <v>13000000</v>
      </c>
      <c r="G1953" t="s">
        <v>101</v>
      </c>
      <c r="H1953" t="s">
        <v>5352</v>
      </c>
      <c r="I1953" t="s">
        <v>4920</v>
      </c>
      <c r="J1953">
        <v>683035</v>
      </c>
      <c r="K1953" s="1">
        <v>45426</v>
      </c>
      <c r="L1953" t="s">
        <v>4921</v>
      </c>
      <c r="M1953" s="42" t="s">
        <v>13086</v>
      </c>
      <c r="N1953" s="43">
        <v>10</v>
      </c>
      <c r="O1953" t="s">
        <v>7603</v>
      </c>
      <c r="P1953" t="s">
        <v>7604</v>
      </c>
      <c r="Q1953" t="s">
        <v>7605</v>
      </c>
      <c r="S1953" t="s">
        <v>7606</v>
      </c>
      <c r="T1953" s="2">
        <v>45727.621527777781</v>
      </c>
      <c r="U1953" t="s">
        <v>883</v>
      </c>
      <c r="V1953" t="s">
        <v>4932</v>
      </c>
      <c r="W1953" s="1">
        <v>45757</v>
      </c>
      <c r="Y1953" t="s">
        <v>53</v>
      </c>
      <c r="AB1953">
        <v>984</v>
      </c>
      <c r="AC1953" s="1">
        <v>45733</v>
      </c>
      <c r="AD1953" s="1">
        <v>45791</v>
      </c>
      <c r="AE1953" s="23">
        <v>20605819</v>
      </c>
      <c r="AF1953" s="3">
        <v>13000000</v>
      </c>
      <c r="BB1953" t="s">
        <v>332</v>
      </c>
    </row>
    <row r="1954" spans="1:54" ht="15" customHeight="1" x14ac:dyDescent="0.25">
      <c r="A1954">
        <v>96415</v>
      </c>
      <c r="B1954">
        <v>96415</v>
      </c>
      <c r="D1954" s="31">
        <f t="shared" si="131"/>
        <v>8455191</v>
      </c>
      <c r="G1954" t="s">
        <v>52</v>
      </c>
      <c r="H1954" t="s">
        <v>60</v>
      </c>
      <c r="I1954" t="s">
        <v>4920</v>
      </c>
      <c r="J1954">
        <v>863568</v>
      </c>
      <c r="K1954" s="1">
        <v>45687</v>
      </c>
      <c r="L1954" t="s">
        <v>4921</v>
      </c>
      <c r="M1954" s="42" t="s">
        <v>13086</v>
      </c>
      <c r="N1954" s="43">
        <v>10</v>
      </c>
      <c r="O1954" t="s">
        <v>7607</v>
      </c>
      <c r="P1954" t="s">
        <v>7608</v>
      </c>
      <c r="Q1954" t="s">
        <v>7609</v>
      </c>
      <c r="S1954" t="s">
        <v>7610</v>
      </c>
      <c r="T1954" s="2">
        <v>45729.68472222222</v>
      </c>
      <c r="U1954" t="s">
        <v>4991</v>
      </c>
      <c r="V1954" t="s">
        <v>4932</v>
      </c>
      <c r="W1954" s="1">
        <v>45741</v>
      </c>
      <c r="Y1954" t="s">
        <v>53</v>
      </c>
      <c r="AB1954">
        <v>1000</v>
      </c>
      <c r="AC1954" s="1">
        <v>45733</v>
      </c>
      <c r="AD1954" s="1">
        <v>45776</v>
      </c>
      <c r="AE1954" s="23">
        <v>8455191</v>
      </c>
      <c r="AF1954" s="3">
        <v>8455191</v>
      </c>
      <c r="BB1954" t="s">
        <v>332</v>
      </c>
    </row>
    <row r="1955" spans="1:54" ht="15" customHeight="1" x14ac:dyDescent="0.25">
      <c r="A1955">
        <v>96408</v>
      </c>
      <c r="B1955">
        <v>96408</v>
      </c>
      <c r="D1955" s="31">
        <f t="shared" si="131"/>
        <v>3922800</v>
      </c>
      <c r="G1955" t="s">
        <v>52</v>
      </c>
      <c r="H1955" t="s">
        <v>60</v>
      </c>
      <c r="I1955" t="s">
        <v>4920</v>
      </c>
      <c r="J1955">
        <v>780525</v>
      </c>
      <c r="K1955" s="1">
        <v>45539</v>
      </c>
      <c r="L1955" t="s">
        <v>4921</v>
      </c>
      <c r="M1955" s="42" t="s">
        <v>13086</v>
      </c>
      <c r="N1955" s="43">
        <v>10</v>
      </c>
      <c r="O1955" t="s">
        <v>7611</v>
      </c>
      <c r="P1955" t="s">
        <v>7612</v>
      </c>
      <c r="Q1955" t="s">
        <v>7613</v>
      </c>
      <c r="S1955" t="s">
        <v>7614</v>
      </c>
      <c r="T1955" s="2">
        <v>45558.458333333336</v>
      </c>
      <c r="U1955" t="s">
        <v>5725</v>
      </c>
      <c r="V1955" t="s">
        <v>4927</v>
      </c>
      <c r="W1955" s="1">
        <v>45741</v>
      </c>
      <c r="Y1955" t="s">
        <v>53</v>
      </c>
      <c r="AB1955">
        <v>990</v>
      </c>
      <c r="AC1955" s="1">
        <v>45733</v>
      </c>
      <c r="AD1955" s="1">
        <v>45805</v>
      </c>
      <c r="AE1955" s="23">
        <v>3922800</v>
      </c>
      <c r="AF1955" s="3">
        <v>3922800</v>
      </c>
      <c r="BB1955" t="s">
        <v>332</v>
      </c>
    </row>
    <row r="1956" spans="1:54" ht="15" customHeight="1" x14ac:dyDescent="0.25">
      <c r="A1956">
        <v>96416</v>
      </c>
      <c r="B1956">
        <v>96416</v>
      </c>
      <c r="D1956" s="31">
        <f t="shared" si="131"/>
        <v>10005406.6</v>
      </c>
      <c r="G1956" t="s">
        <v>52</v>
      </c>
      <c r="H1956" t="s">
        <v>60</v>
      </c>
      <c r="I1956" t="s">
        <v>4920</v>
      </c>
      <c r="J1956">
        <v>834806</v>
      </c>
      <c r="K1956" s="1">
        <v>45629</v>
      </c>
      <c r="L1956" t="s">
        <v>4921</v>
      </c>
      <c r="M1956" s="42" t="s">
        <v>13086</v>
      </c>
      <c r="N1956" s="43">
        <v>10</v>
      </c>
      <c r="O1956" t="s">
        <v>7615</v>
      </c>
      <c r="P1956" t="s">
        <v>7616</v>
      </c>
      <c r="Q1956" t="s">
        <v>7617</v>
      </c>
      <c r="S1956" t="s">
        <v>7618</v>
      </c>
      <c r="T1956" s="2">
        <v>45731.701388888891</v>
      </c>
      <c r="U1956" t="s">
        <v>1149</v>
      </c>
      <c r="V1956" t="s">
        <v>4932</v>
      </c>
      <c r="W1956" s="1">
        <v>45741</v>
      </c>
      <c r="Y1956" t="s">
        <v>53</v>
      </c>
      <c r="AB1956">
        <v>994</v>
      </c>
      <c r="AC1956" s="1">
        <v>45733</v>
      </c>
      <c r="AD1956" s="1">
        <v>45776</v>
      </c>
      <c r="AE1956" s="23">
        <v>10005406.6</v>
      </c>
      <c r="AF1956" s="3">
        <v>10005406.6</v>
      </c>
      <c r="BB1956" t="s">
        <v>332</v>
      </c>
    </row>
    <row r="1957" spans="1:54" ht="15" customHeight="1" x14ac:dyDescent="0.25">
      <c r="A1957">
        <v>96394</v>
      </c>
      <c r="B1957">
        <v>96394</v>
      </c>
      <c r="D1957" s="31">
        <f t="shared" si="131"/>
        <v>9694120</v>
      </c>
      <c r="G1957" t="s">
        <v>101</v>
      </c>
      <c r="H1957" t="s">
        <v>216</v>
      </c>
      <c r="I1957" t="s">
        <v>4920</v>
      </c>
      <c r="J1957">
        <v>613987</v>
      </c>
      <c r="K1957" s="1">
        <v>45362</v>
      </c>
      <c r="L1957" t="s">
        <v>4921</v>
      </c>
      <c r="M1957" s="42" t="s">
        <v>13086</v>
      </c>
      <c r="N1957" s="43">
        <v>10</v>
      </c>
      <c r="O1957" t="s">
        <v>7619</v>
      </c>
      <c r="P1957" t="s">
        <v>7620</v>
      </c>
      <c r="Q1957" t="s">
        <v>7621</v>
      </c>
      <c r="S1957" t="s">
        <v>7622</v>
      </c>
      <c r="T1957" s="2">
        <v>45680</v>
      </c>
      <c r="U1957" t="s">
        <v>7623</v>
      </c>
      <c r="V1957" t="s">
        <v>4927</v>
      </c>
      <c r="W1957" s="1">
        <v>45741</v>
      </c>
      <c r="Y1957" t="s">
        <v>53</v>
      </c>
      <c r="AB1957">
        <v>981</v>
      </c>
      <c r="AC1957" s="1">
        <v>45733</v>
      </c>
      <c r="AD1957" s="1">
        <v>45776</v>
      </c>
      <c r="AE1957" s="23">
        <v>9694120</v>
      </c>
      <c r="AF1957" s="3">
        <v>9694120</v>
      </c>
      <c r="BB1957" t="s">
        <v>332</v>
      </c>
    </row>
    <row r="1958" spans="1:54" ht="15" customHeight="1" x14ac:dyDescent="0.25">
      <c r="A1958">
        <v>96417</v>
      </c>
      <c r="B1958">
        <v>96417</v>
      </c>
      <c r="D1958" s="31">
        <f t="shared" si="131"/>
        <v>3150740</v>
      </c>
      <c r="G1958" t="s">
        <v>52</v>
      </c>
      <c r="H1958" t="s">
        <v>52</v>
      </c>
      <c r="I1958" t="s">
        <v>4920</v>
      </c>
      <c r="J1958">
        <v>668070</v>
      </c>
      <c r="K1958" s="1">
        <v>45412</v>
      </c>
      <c r="L1958" t="s">
        <v>4921</v>
      </c>
      <c r="M1958" s="42" t="s">
        <v>13086</v>
      </c>
      <c r="N1958" s="43">
        <v>10</v>
      </c>
      <c r="O1958" t="s">
        <v>7624</v>
      </c>
      <c r="P1958" t="s">
        <v>7625</v>
      </c>
      <c r="Q1958" t="s">
        <v>7626</v>
      </c>
      <c r="S1958" t="s">
        <v>7627</v>
      </c>
      <c r="T1958" s="2">
        <v>45623.958333333336</v>
      </c>
      <c r="U1958" t="s">
        <v>5636</v>
      </c>
      <c r="V1958" t="s">
        <v>4927</v>
      </c>
      <c r="W1958" s="1">
        <v>45741</v>
      </c>
      <c r="Y1958" t="s">
        <v>53</v>
      </c>
      <c r="AB1958">
        <v>993</v>
      </c>
      <c r="AC1958" s="1">
        <v>45733</v>
      </c>
      <c r="AD1958" s="1">
        <v>45776</v>
      </c>
      <c r="AE1958" s="23">
        <v>3150740</v>
      </c>
      <c r="AF1958" s="3">
        <v>3150740</v>
      </c>
      <c r="BB1958" t="s">
        <v>332</v>
      </c>
    </row>
    <row r="1959" spans="1:54" ht="15" customHeight="1" x14ac:dyDescent="0.25">
      <c r="A1959">
        <v>96418</v>
      </c>
      <c r="B1959">
        <v>96418</v>
      </c>
      <c r="D1959" s="31">
        <f t="shared" si="131"/>
        <v>10530953</v>
      </c>
      <c r="G1959" t="s">
        <v>52</v>
      </c>
      <c r="H1959" t="s">
        <v>61</v>
      </c>
      <c r="I1959" t="s">
        <v>4920</v>
      </c>
      <c r="J1959">
        <v>861188</v>
      </c>
      <c r="K1959" s="1">
        <v>45681</v>
      </c>
      <c r="L1959" t="s">
        <v>4921</v>
      </c>
      <c r="M1959" s="42" t="s">
        <v>13086</v>
      </c>
      <c r="N1959" s="43">
        <v>10</v>
      </c>
      <c r="O1959" t="s">
        <v>7628</v>
      </c>
      <c r="P1959" t="s">
        <v>7629</v>
      </c>
      <c r="Q1959" t="s">
        <v>7630</v>
      </c>
      <c r="S1959" t="s">
        <v>7631</v>
      </c>
      <c r="T1959" s="2">
        <v>45729.583333333336</v>
      </c>
      <c r="U1959" t="s">
        <v>7632</v>
      </c>
      <c r="V1959" t="s">
        <v>4932</v>
      </c>
      <c r="W1959" s="1">
        <v>45741</v>
      </c>
      <c r="Y1959" t="s">
        <v>53</v>
      </c>
      <c r="AB1959">
        <v>998</v>
      </c>
      <c r="AC1959" s="1">
        <v>45733</v>
      </c>
      <c r="AD1959" s="1">
        <v>45776</v>
      </c>
      <c r="AE1959" s="23">
        <v>10530953</v>
      </c>
      <c r="AF1959" s="3">
        <v>10530953</v>
      </c>
      <c r="BB1959" t="s">
        <v>332</v>
      </c>
    </row>
    <row r="1960" spans="1:54" ht="15" customHeight="1" x14ac:dyDescent="0.25">
      <c r="A1960">
        <v>96410</v>
      </c>
      <c r="B1960">
        <v>96410</v>
      </c>
      <c r="D1960" s="31">
        <f t="shared" si="131"/>
        <v>4844499.5</v>
      </c>
      <c r="G1960" t="s">
        <v>101</v>
      </c>
      <c r="H1960" t="s">
        <v>607</v>
      </c>
      <c r="I1960" t="s">
        <v>4957</v>
      </c>
      <c r="J1960">
        <v>92834</v>
      </c>
      <c r="K1960" s="1">
        <v>45390</v>
      </c>
      <c r="L1960" t="s">
        <v>4921</v>
      </c>
      <c r="M1960" s="42" t="s">
        <v>13086</v>
      </c>
      <c r="N1960" s="43">
        <v>10</v>
      </c>
      <c r="O1960" t="s">
        <v>7633</v>
      </c>
      <c r="P1960" t="s">
        <v>7634</v>
      </c>
      <c r="Q1960" t="s">
        <v>7635</v>
      </c>
      <c r="S1960" t="s">
        <v>7636</v>
      </c>
      <c r="T1960" s="2">
        <v>45733.336111111108</v>
      </c>
      <c r="U1960" t="s">
        <v>7637</v>
      </c>
      <c r="V1960" t="s">
        <v>4932</v>
      </c>
      <c r="W1960" s="1">
        <v>45741</v>
      </c>
      <c r="Y1960" t="s">
        <v>53</v>
      </c>
      <c r="AB1960">
        <v>999</v>
      </c>
      <c r="AC1960" s="1">
        <v>45733</v>
      </c>
      <c r="AD1960" s="1">
        <v>45776</v>
      </c>
      <c r="AE1960" s="23">
        <v>4844499.5</v>
      </c>
      <c r="AF1960" s="3">
        <v>4844499.5</v>
      </c>
      <c r="BB1960" t="s">
        <v>332</v>
      </c>
    </row>
    <row r="1961" spans="1:54" ht="15" customHeight="1" x14ac:dyDescent="0.25">
      <c r="A1961">
        <v>96411</v>
      </c>
      <c r="B1961">
        <v>96411</v>
      </c>
      <c r="D1961" s="31">
        <f t="shared" si="131"/>
        <v>11150105</v>
      </c>
      <c r="G1961" t="s">
        <v>52</v>
      </c>
      <c r="H1961" t="s">
        <v>60</v>
      </c>
      <c r="I1961" t="s">
        <v>4920</v>
      </c>
      <c r="J1961">
        <v>369188</v>
      </c>
      <c r="K1961" s="1">
        <v>45121</v>
      </c>
      <c r="L1961" t="s">
        <v>4921</v>
      </c>
      <c r="M1961" s="42" t="s">
        <v>13086</v>
      </c>
      <c r="N1961" s="43">
        <v>10</v>
      </c>
      <c r="O1961" t="s">
        <v>7638</v>
      </c>
      <c r="P1961" t="s">
        <v>7639</v>
      </c>
      <c r="Q1961" t="s">
        <v>7640</v>
      </c>
      <c r="S1961" t="s">
        <v>7641</v>
      </c>
      <c r="T1961" s="2">
        <v>45395.736111111109</v>
      </c>
      <c r="U1961" t="s">
        <v>7642</v>
      </c>
      <c r="V1961" t="s">
        <v>4927</v>
      </c>
      <c r="W1961" s="1">
        <v>45741</v>
      </c>
      <c r="Y1961" t="s">
        <v>53</v>
      </c>
      <c r="AB1961">
        <v>992</v>
      </c>
      <c r="AC1961" s="1">
        <v>45733</v>
      </c>
      <c r="AD1961" s="1">
        <v>45776</v>
      </c>
      <c r="AE1961" s="23">
        <v>12313712</v>
      </c>
      <c r="AF1961" s="3">
        <v>11150105</v>
      </c>
      <c r="BB1961" t="s">
        <v>332</v>
      </c>
    </row>
    <row r="1962" spans="1:54" ht="15" customHeight="1" x14ac:dyDescent="0.25">
      <c r="A1962">
        <v>96412</v>
      </c>
      <c r="B1962">
        <v>96412</v>
      </c>
      <c r="D1962" s="31">
        <f t="shared" si="131"/>
        <v>14000000</v>
      </c>
      <c r="G1962" t="s">
        <v>52</v>
      </c>
      <c r="H1962" t="s">
        <v>61</v>
      </c>
      <c r="I1962" t="s">
        <v>4920</v>
      </c>
      <c r="J1962">
        <v>840068</v>
      </c>
      <c r="K1962" s="1">
        <v>45640</v>
      </c>
      <c r="L1962" t="s">
        <v>4921</v>
      </c>
      <c r="M1962" s="42" t="s">
        <v>13086</v>
      </c>
      <c r="N1962" s="43">
        <v>10</v>
      </c>
      <c r="O1962" t="s">
        <v>7643</v>
      </c>
      <c r="P1962" t="s">
        <v>7644</v>
      </c>
      <c r="Q1962" t="s">
        <v>7645</v>
      </c>
      <c r="S1962" t="s">
        <v>7646</v>
      </c>
      <c r="T1962" s="2">
        <v>45697.645833333336</v>
      </c>
      <c r="U1962" t="s">
        <v>5619</v>
      </c>
      <c r="V1962" t="s">
        <v>4927</v>
      </c>
      <c r="W1962" s="1">
        <v>45741</v>
      </c>
      <c r="Y1962" t="s">
        <v>53</v>
      </c>
      <c r="AB1962">
        <v>997</v>
      </c>
      <c r="AC1962" s="1">
        <v>45733</v>
      </c>
      <c r="AD1962" s="1">
        <v>45776</v>
      </c>
      <c r="AE1962" s="23">
        <v>29279000</v>
      </c>
      <c r="AF1962" s="3">
        <v>14000000</v>
      </c>
      <c r="BB1962" t="s">
        <v>332</v>
      </c>
    </row>
    <row r="1963" spans="1:54" ht="15" customHeight="1" x14ac:dyDescent="0.25">
      <c r="A1963">
        <v>96409</v>
      </c>
      <c r="B1963">
        <v>96409</v>
      </c>
      <c r="D1963" s="31">
        <f t="shared" si="131"/>
        <v>14000000</v>
      </c>
      <c r="G1963" t="s">
        <v>74</v>
      </c>
      <c r="H1963" t="s">
        <v>5025</v>
      </c>
      <c r="I1963" t="s">
        <v>4920</v>
      </c>
      <c r="J1963">
        <v>599970</v>
      </c>
      <c r="K1963" s="1">
        <v>45350</v>
      </c>
      <c r="L1963" t="s">
        <v>4921</v>
      </c>
      <c r="M1963" s="42" t="s">
        <v>13086</v>
      </c>
      <c r="N1963" s="43">
        <v>10</v>
      </c>
      <c r="O1963" t="s">
        <v>7647</v>
      </c>
      <c r="P1963" t="s">
        <v>7648</v>
      </c>
      <c r="Q1963" t="s">
        <v>7649</v>
      </c>
      <c r="S1963" t="s">
        <v>7650</v>
      </c>
      <c r="T1963" s="2">
        <v>45632.791666666664</v>
      </c>
      <c r="U1963" t="s">
        <v>5108</v>
      </c>
      <c r="V1963" t="s">
        <v>4927</v>
      </c>
      <c r="W1963" s="1">
        <v>45741</v>
      </c>
      <c r="Y1963" t="s">
        <v>53</v>
      </c>
      <c r="AB1963">
        <v>991</v>
      </c>
      <c r="AC1963" s="1">
        <v>45733</v>
      </c>
      <c r="AD1963" s="1">
        <v>45776</v>
      </c>
      <c r="AE1963" s="23">
        <v>24330734</v>
      </c>
      <c r="AF1963" s="3">
        <v>14000000</v>
      </c>
      <c r="BB1963" t="s">
        <v>332</v>
      </c>
    </row>
    <row r="1964" spans="1:54" ht="15" customHeight="1" x14ac:dyDescent="0.25">
      <c r="A1964">
        <v>96399</v>
      </c>
      <c r="B1964">
        <v>96399</v>
      </c>
      <c r="D1964" s="31">
        <f t="shared" si="131"/>
        <v>6583638</v>
      </c>
      <c r="G1964" t="s">
        <v>52</v>
      </c>
      <c r="H1964" t="s">
        <v>60</v>
      </c>
      <c r="I1964" t="s">
        <v>4920</v>
      </c>
      <c r="J1964">
        <v>889206</v>
      </c>
      <c r="K1964" s="1">
        <v>45724</v>
      </c>
      <c r="L1964" t="s">
        <v>4921</v>
      </c>
      <c r="M1964" s="42" t="s">
        <v>13086</v>
      </c>
      <c r="N1964" s="43">
        <v>10</v>
      </c>
      <c r="O1964" t="s">
        <v>7651</v>
      </c>
      <c r="P1964" t="s">
        <v>7652</v>
      </c>
      <c r="Q1964" t="s">
        <v>7653</v>
      </c>
      <c r="S1964" t="s">
        <v>7654</v>
      </c>
      <c r="T1964" s="2">
        <v>45732.722222222219</v>
      </c>
      <c r="U1964" t="s">
        <v>885</v>
      </c>
      <c r="V1964" t="s">
        <v>4932</v>
      </c>
      <c r="W1964" s="1">
        <v>45741</v>
      </c>
      <c r="Y1964" t="s">
        <v>53</v>
      </c>
      <c r="AB1964">
        <v>986</v>
      </c>
      <c r="AC1964" s="1">
        <v>45733</v>
      </c>
      <c r="AD1964" s="1">
        <v>45776</v>
      </c>
      <c r="AE1964" s="23">
        <v>6583638</v>
      </c>
      <c r="AF1964" s="3">
        <v>6583638</v>
      </c>
      <c r="BB1964" t="s">
        <v>332</v>
      </c>
    </row>
    <row r="1965" spans="1:54" ht="15" customHeight="1" x14ac:dyDescent="0.25">
      <c r="A1965">
        <v>96414</v>
      </c>
      <c r="B1965">
        <v>96414</v>
      </c>
      <c r="D1965" s="31">
        <f t="shared" si="131"/>
        <v>8182522</v>
      </c>
      <c r="G1965" t="s">
        <v>74</v>
      </c>
      <c r="H1965" t="s">
        <v>5025</v>
      </c>
      <c r="I1965" t="s">
        <v>4920</v>
      </c>
      <c r="J1965">
        <v>610205</v>
      </c>
      <c r="K1965" s="1">
        <v>45359</v>
      </c>
      <c r="L1965" t="s">
        <v>4921</v>
      </c>
      <c r="M1965" s="42" t="s">
        <v>13086</v>
      </c>
      <c r="N1965" s="43">
        <v>10</v>
      </c>
      <c r="O1965" t="s">
        <v>7655</v>
      </c>
      <c r="P1965" t="s">
        <v>7656</v>
      </c>
      <c r="Q1965" t="s">
        <v>7657</v>
      </c>
      <c r="S1965" t="s">
        <v>7658</v>
      </c>
      <c r="T1965" s="2">
        <v>45681.402777777781</v>
      </c>
      <c r="U1965" t="s">
        <v>634</v>
      </c>
      <c r="V1965" t="s">
        <v>4927</v>
      </c>
      <c r="W1965" s="1">
        <v>45741</v>
      </c>
      <c r="Y1965" t="s">
        <v>53</v>
      </c>
      <c r="AB1965">
        <v>996</v>
      </c>
      <c r="AC1965" s="1">
        <v>45733</v>
      </c>
      <c r="AD1965" s="1">
        <v>45776</v>
      </c>
      <c r="AE1965" s="23">
        <v>8182522</v>
      </c>
      <c r="AF1965" s="3">
        <v>8182522</v>
      </c>
      <c r="BB1965" t="s">
        <v>332</v>
      </c>
    </row>
    <row r="1966" spans="1:54" ht="15" customHeight="1" x14ac:dyDescent="0.25">
      <c r="A1966" s="7">
        <v>96413</v>
      </c>
      <c r="B1966" s="7">
        <v>96413</v>
      </c>
      <c r="C1966" s="7"/>
      <c r="D1966" s="7"/>
      <c r="E1966" s="7"/>
      <c r="F1966" s="7"/>
      <c r="G1966" s="7" t="s">
        <v>52</v>
      </c>
      <c r="H1966" s="7" t="s">
        <v>60</v>
      </c>
      <c r="I1966" s="7" t="s">
        <v>4920</v>
      </c>
      <c r="J1966" s="7">
        <v>828984</v>
      </c>
      <c r="K1966" s="8">
        <v>45618</v>
      </c>
      <c r="L1966" s="7" t="s">
        <v>4921</v>
      </c>
      <c r="M1966" s="40" t="s">
        <v>13086</v>
      </c>
      <c r="N1966" s="41">
        <v>10</v>
      </c>
      <c r="O1966" s="7" t="s">
        <v>14540</v>
      </c>
      <c r="P1966" s="7" t="s">
        <v>14541</v>
      </c>
      <c r="Q1966" s="7" t="s">
        <v>14542</v>
      </c>
      <c r="R1966" s="7"/>
      <c r="S1966" s="7" t="s">
        <v>15779</v>
      </c>
      <c r="T1966" s="9">
        <v>45729.444444444445</v>
      </c>
      <c r="U1966" s="7" t="s">
        <v>5605</v>
      </c>
      <c r="V1966" s="7" t="s">
        <v>4932</v>
      </c>
      <c r="W1966" s="7"/>
      <c r="X1966" s="7"/>
      <c r="Y1966" s="7" t="s">
        <v>53</v>
      </c>
      <c r="Z1966" s="7"/>
      <c r="AA1966" s="7"/>
      <c r="AB1966" s="7">
        <v>995</v>
      </c>
      <c r="AC1966" s="8">
        <v>45733</v>
      </c>
      <c r="AD1966" s="8">
        <v>45741</v>
      </c>
      <c r="AE1966" s="23">
        <v>4000000</v>
      </c>
      <c r="AF1966" s="7"/>
      <c r="BB1966" s="7" t="s">
        <v>107</v>
      </c>
    </row>
    <row r="1967" spans="1:54" ht="15" customHeight="1" x14ac:dyDescent="0.25">
      <c r="A1967" s="7">
        <v>96405</v>
      </c>
      <c r="B1967" s="7">
        <v>96405</v>
      </c>
      <c r="C1967" s="7"/>
      <c r="D1967" s="7"/>
      <c r="E1967" s="7"/>
      <c r="F1967" s="7"/>
      <c r="G1967" s="7" t="s">
        <v>52</v>
      </c>
      <c r="H1967" s="7" t="s">
        <v>60</v>
      </c>
      <c r="I1967" s="7" t="s">
        <v>4920</v>
      </c>
      <c r="J1967" s="7">
        <v>858713</v>
      </c>
      <c r="K1967" s="8">
        <v>45676</v>
      </c>
      <c r="L1967" s="7" t="s">
        <v>4921</v>
      </c>
      <c r="M1967" s="40" t="s">
        <v>13086</v>
      </c>
      <c r="N1967" s="41">
        <v>10</v>
      </c>
      <c r="O1967" s="7" t="s">
        <v>14543</v>
      </c>
      <c r="P1967" s="7" t="s">
        <v>14544</v>
      </c>
      <c r="Q1967" s="7" t="s">
        <v>14545</v>
      </c>
      <c r="R1967" s="7"/>
      <c r="S1967" s="7" t="s">
        <v>15780</v>
      </c>
      <c r="T1967" s="9">
        <v>45728.90625</v>
      </c>
      <c r="U1967" s="7" t="s">
        <v>7878</v>
      </c>
      <c r="V1967" s="7" t="s">
        <v>4932</v>
      </c>
      <c r="W1967" s="7"/>
      <c r="X1967" s="7"/>
      <c r="Y1967" s="7" t="s">
        <v>53</v>
      </c>
      <c r="Z1967" s="7"/>
      <c r="AA1967" s="7"/>
      <c r="AB1967" s="7">
        <v>988</v>
      </c>
      <c r="AC1967" s="8">
        <v>45733</v>
      </c>
      <c r="AD1967" s="8">
        <v>45741</v>
      </c>
      <c r="AE1967" s="23">
        <v>8692733</v>
      </c>
      <c r="AF1967" s="7"/>
      <c r="BB1967" s="7" t="s">
        <v>107</v>
      </c>
    </row>
    <row r="1968" spans="1:54" ht="15" customHeight="1" x14ac:dyDescent="0.25">
      <c r="A1968" s="17">
        <v>96404</v>
      </c>
      <c r="B1968" s="17">
        <v>96404</v>
      </c>
      <c r="C1968" s="17"/>
      <c r="D1968" s="17"/>
      <c r="E1968" s="17"/>
      <c r="F1968" s="17"/>
      <c r="G1968" s="17" t="s">
        <v>52</v>
      </c>
      <c r="H1968" s="17" t="s">
        <v>52</v>
      </c>
      <c r="I1968" s="17" t="s">
        <v>4920</v>
      </c>
      <c r="J1968" s="17">
        <v>811143</v>
      </c>
      <c r="K1968" s="18">
        <v>45588</v>
      </c>
      <c r="L1968" s="17" t="s">
        <v>4921</v>
      </c>
      <c r="M1968" s="42" t="s">
        <v>13086</v>
      </c>
      <c r="N1968" s="43">
        <v>10</v>
      </c>
      <c r="O1968" s="17" t="s">
        <v>14546</v>
      </c>
      <c r="P1968" s="17" t="s">
        <v>14547</v>
      </c>
      <c r="Q1968" s="17" t="s">
        <v>14548</v>
      </c>
      <c r="S1968" s="17" t="s">
        <v>15781</v>
      </c>
      <c r="T1968" s="20">
        <v>45731.736111111109</v>
      </c>
      <c r="U1968" s="17" t="s">
        <v>10610</v>
      </c>
      <c r="V1968" s="17" t="s">
        <v>4932</v>
      </c>
      <c r="Y1968" s="17" t="s">
        <v>53</v>
      </c>
      <c r="AB1968" s="17">
        <v>987</v>
      </c>
      <c r="AC1968" s="18">
        <v>45733</v>
      </c>
      <c r="AD1968" s="17"/>
      <c r="AE1968" s="23">
        <v>7792896</v>
      </c>
      <c r="AF1968" s="17"/>
      <c r="BB1968" t="s">
        <v>84</v>
      </c>
    </row>
    <row r="1969" spans="1:59" ht="15" customHeight="1" x14ac:dyDescent="0.25">
      <c r="A1969" s="17">
        <v>96407</v>
      </c>
      <c r="B1969" s="17">
        <v>96407</v>
      </c>
      <c r="C1969" s="17"/>
      <c r="D1969" s="17"/>
      <c r="E1969" s="17"/>
      <c r="F1969" s="17"/>
      <c r="G1969" s="17" t="s">
        <v>101</v>
      </c>
      <c r="H1969" s="17" t="s">
        <v>990</v>
      </c>
      <c r="I1969" s="17" t="s">
        <v>4920</v>
      </c>
      <c r="J1969" s="17">
        <v>700580</v>
      </c>
      <c r="K1969" s="18">
        <v>45443</v>
      </c>
      <c r="L1969" s="17" t="s">
        <v>4921</v>
      </c>
      <c r="M1969" s="42" t="s">
        <v>13086</v>
      </c>
      <c r="N1969" s="43">
        <v>10</v>
      </c>
      <c r="O1969" s="17" t="s">
        <v>14549</v>
      </c>
      <c r="P1969" s="17" t="s">
        <v>14550</v>
      </c>
      <c r="Q1969" s="17" t="s">
        <v>14551</v>
      </c>
      <c r="S1969" s="17" t="s">
        <v>15782</v>
      </c>
      <c r="T1969" s="20">
        <v>45728.628472222219</v>
      </c>
      <c r="U1969" s="17" t="s">
        <v>15783</v>
      </c>
      <c r="V1969" s="17" t="s">
        <v>4932</v>
      </c>
      <c r="Y1969" s="17" t="s">
        <v>53</v>
      </c>
      <c r="AB1969" s="17">
        <v>989</v>
      </c>
      <c r="AC1969" s="18">
        <v>45733</v>
      </c>
      <c r="AD1969" s="17"/>
      <c r="AE1969" s="23">
        <v>11772288</v>
      </c>
      <c r="AF1969" s="21"/>
      <c r="BB1969" t="s">
        <v>84</v>
      </c>
    </row>
    <row r="1970" spans="1:59" ht="15" customHeight="1" x14ac:dyDescent="0.25">
      <c r="A1970">
        <v>366734</v>
      </c>
      <c r="B1970">
        <v>366734</v>
      </c>
      <c r="G1970" t="s">
        <v>381</v>
      </c>
      <c r="H1970" t="s">
        <v>381</v>
      </c>
      <c r="I1970" t="s">
        <v>63</v>
      </c>
      <c r="J1970">
        <v>371000</v>
      </c>
      <c r="K1970" s="1">
        <v>45485</v>
      </c>
      <c r="L1970" t="s">
        <v>383</v>
      </c>
      <c r="M1970" s="42" t="s">
        <v>4868</v>
      </c>
      <c r="N1970" s="43">
        <v>14</v>
      </c>
      <c r="O1970" t="s">
        <v>2139</v>
      </c>
      <c r="P1970" t="s">
        <v>407</v>
      </c>
      <c r="Q1970" t="s">
        <v>407</v>
      </c>
      <c r="R1970">
        <v>200833707</v>
      </c>
      <c r="S1970" t="s">
        <v>2140</v>
      </c>
      <c r="T1970" s="2">
        <v>45734</v>
      </c>
      <c r="U1970" t="s">
        <v>472</v>
      </c>
      <c r="W1970" s="1">
        <v>45734</v>
      </c>
      <c r="X1970" t="s">
        <v>2031</v>
      </c>
      <c r="Y1970" t="s">
        <v>70</v>
      </c>
      <c r="AB1970">
        <v>18482959</v>
      </c>
      <c r="AC1970" s="1">
        <v>45734</v>
      </c>
      <c r="AD1970" s="1">
        <v>45734</v>
      </c>
      <c r="AE1970" s="23">
        <v>17125000</v>
      </c>
      <c r="AF1970" s="3">
        <v>17125000</v>
      </c>
      <c r="AH1970" t="s">
        <v>267</v>
      </c>
      <c r="AI1970" t="s">
        <v>52</v>
      </c>
      <c r="AJ1970" s="1">
        <v>45820</v>
      </c>
      <c r="AK1970" s="1">
        <v>45833</v>
      </c>
      <c r="AL1970">
        <v>-15</v>
      </c>
      <c r="AM1970">
        <v>0</v>
      </c>
      <c r="AP1970" t="s">
        <v>52</v>
      </c>
      <c r="AU1970" t="s">
        <v>407</v>
      </c>
      <c r="AV1970">
        <v>1</v>
      </c>
      <c r="AW1970" t="s">
        <v>55</v>
      </c>
      <c r="AY1970" t="s">
        <v>2141</v>
      </c>
      <c r="AZ1970">
        <v>40201911661243</v>
      </c>
      <c r="BA1970" t="s">
        <v>2142</v>
      </c>
      <c r="BB1970" t="s">
        <v>332</v>
      </c>
      <c r="BC1970" t="s">
        <v>58</v>
      </c>
      <c r="BD1970" t="s">
        <v>58</v>
      </c>
      <c r="BE1970" t="s">
        <v>58</v>
      </c>
      <c r="BF1970" t="s">
        <v>2143</v>
      </c>
      <c r="BG1970" t="s">
        <v>2144</v>
      </c>
    </row>
    <row r="1971" spans="1:59" ht="15" customHeight="1" x14ac:dyDescent="0.25">
      <c r="A1971">
        <v>366732</v>
      </c>
      <c r="B1971">
        <v>366732</v>
      </c>
      <c r="G1971" t="s">
        <v>381</v>
      </c>
      <c r="H1971" t="s">
        <v>381</v>
      </c>
      <c r="I1971" t="s">
        <v>63</v>
      </c>
      <c r="J1971">
        <v>371065</v>
      </c>
      <c r="K1971" s="1">
        <v>45490</v>
      </c>
      <c r="L1971" t="s">
        <v>383</v>
      </c>
      <c r="M1971" s="42" t="s">
        <v>4868</v>
      </c>
      <c r="N1971" s="43">
        <v>14</v>
      </c>
      <c r="O1971" t="s">
        <v>2145</v>
      </c>
      <c r="P1971" t="s">
        <v>407</v>
      </c>
      <c r="Q1971" t="s">
        <v>407</v>
      </c>
      <c r="R1971">
        <v>200833707</v>
      </c>
      <c r="S1971" t="s">
        <v>2146</v>
      </c>
      <c r="T1971" s="2">
        <v>45734</v>
      </c>
      <c r="U1971" t="s">
        <v>472</v>
      </c>
      <c r="W1971" s="1">
        <v>45734</v>
      </c>
      <c r="X1971" t="s">
        <v>2031</v>
      </c>
      <c r="Y1971" t="s">
        <v>70</v>
      </c>
      <c r="AB1971">
        <v>18482966</v>
      </c>
      <c r="AC1971" s="1">
        <v>45734</v>
      </c>
      <c r="AD1971" s="1">
        <v>45734</v>
      </c>
      <c r="AE1971" s="23">
        <v>14700000</v>
      </c>
      <c r="AF1971" s="3">
        <v>14700000</v>
      </c>
      <c r="AH1971" t="s">
        <v>267</v>
      </c>
      <c r="AI1971" t="s">
        <v>52</v>
      </c>
      <c r="AJ1971" s="1">
        <v>45820</v>
      </c>
      <c r="AK1971" s="1">
        <v>45833</v>
      </c>
      <c r="AL1971">
        <v>-15</v>
      </c>
      <c r="AM1971">
        <v>0</v>
      </c>
      <c r="AP1971" t="s">
        <v>52</v>
      </c>
      <c r="AU1971" t="s">
        <v>407</v>
      </c>
      <c r="AV1971">
        <v>1</v>
      </c>
      <c r="AW1971" t="s">
        <v>55</v>
      </c>
      <c r="AY1971" t="s">
        <v>2147</v>
      </c>
      <c r="AZ1971">
        <v>32005735520011</v>
      </c>
      <c r="BA1971" t="s">
        <v>2148</v>
      </c>
      <c r="BB1971" t="s">
        <v>332</v>
      </c>
      <c r="BC1971" t="s">
        <v>58</v>
      </c>
      <c r="BD1971" t="s">
        <v>58</v>
      </c>
      <c r="BE1971" t="s">
        <v>58</v>
      </c>
      <c r="BF1971" t="s">
        <v>2149</v>
      </c>
      <c r="BG1971" t="s">
        <v>2150</v>
      </c>
    </row>
    <row r="1972" spans="1:59" ht="15" customHeight="1" x14ac:dyDescent="0.25">
      <c r="A1972">
        <v>366729</v>
      </c>
      <c r="B1972">
        <v>366729</v>
      </c>
      <c r="G1972" t="s">
        <v>381</v>
      </c>
      <c r="H1972" t="s">
        <v>381</v>
      </c>
      <c r="I1972" t="s">
        <v>63</v>
      </c>
      <c r="J1972">
        <v>371066</v>
      </c>
      <c r="K1972" s="1">
        <v>45490</v>
      </c>
      <c r="L1972" t="s">
        <v>260</v>
      </c>
      <c r="M1972" s="42" t="s">
        <v>4868</v>
      </c>
      <c r="N1972" s="43">
        <v>14</v>
      </c>
      <c r="O1972" t="s">
        <v>2151</v>
      </c>
      <c r="P1972" t="s">
        <v>407</v>
      </c>
      <c r="Q1972" t="s">
        <v>407</v>
      </c>
      <c r="R1972">
        <v>200833707</v>
      </c>
      <c r="S1972" t="s">
        <v>2152</v>
      </c>
      <c r="T1972" s="2">
        <v>45734</v>
      </c>
      <c r="U1972" t="s">
        <v>472</v>
      </c>
      <c r="W1972" s="1">
        <v>45734</v>
      </c>
      <c r="X1972" t="s">
        <v>2153</v>
      </c>
      <c r="Y1972" t="s">
        <v>70</v>
      </c>
      <c r="AB1972">
        <v>18482958</v>
      </c>
      <c r="AC1972" s="1">
        <v>45734</v>
      </c>
      <c r="AD1972" s="1">
        <v>45734</v>
      </c>
      <c r="AE1972" s="23">
        <v>13502000</v>
      </c>
      <c r="AF1972" s="3">
        <v>13502000</v>
      </c>
      <c r="AH1972" t="s">
        <v>267</v>
      </c>
      <c r="AI1972" t="s">
        <v>52</v>
      </c>
      <c r="AJ1972" s="1">
        <v>45820</v>
      </c>
      <c r="AK1972" s="1">
        <v>45833</v>
      </c>
      <c r="AL1972">
        <v>-15</v>
      </c>
      <c r="AM1972">
        <v>0</v>
      </c>
      <c r="AP1972" t="s">
        <v>52</v>
      </c>
      <c r="AU1972" t="s">
        <v>407</v>
      </c>
      <c r="AV1972">
        <v>1</v>
      </c>
      <c r="AW1972" t="s">
        <v>55</v>
      </c>
      <c r="AY1972" t="s">
        <v>2154</v>
      </c>
      <c r="AZ1972">
        <v>0</v>
      </c>
      <c r="BA1972" t="s">
        <v>2155</v>
      </c>
      <c r="BB1972" t="s">
        <v>332</v>
      </c>
      <c r="BC1972" t="s">
        <v>58</v>
      </c>
      <c r="BD1972" t="s">
        <v>58</v>
      </c>
      <c r="BE1972" t="s">
        <v>58</v>
      </c>
      <c r="BF1972" t="s">
        <v>2156</v>
      </c>
      <c r="BG1972" t="s">
        <v>2157</v>
      </c>
    </row>
    <row r="1973" spans="1:59" ht="15" customHeight="1" x14ac:dyDescent="0.25">
      <c r="A1973">
        <v>165753</v>
      </c>
      <c r="B1973">
        <v>165753</v>
      </c>
      <c r="G1973" t="s">
        <v>1527</v>
      </c>
      <c r="H1973" t="s">
        <v>1527</v>
      </c>
      <c r="I1973" t="s">
        <v>63</v>
      </c>
      <c r="J1973">
        <v>321791</v>
      </c>
      <c r="K1973" s="1">
        <v>45020</v>
      </c>
      <c r="L1973" t="s">
        <v>64</v>
      </c>
      <c r="M1973" s="42" t="s">
        <v>4872</v>
      </c>
      <c r="N1973" s="43">
        <v>3.14</v>
      </c>
      <c r="O1973" t="s">
        <v>2158</v>
      </c>
      <c r="P1973" t="s">
        <v>2073</v>
      </c>
      <c r="Q1973" t="s">
        <v>2159</v>
      </c>
      <c r="R1973">
        <v>31107997040014</v>
      </c>
      <c r="S1973" t="s">
        <v>2160</v>
      </c>
      <c r="T1973" s="2">
        <v>45699.333333333336</v>
      </c>
      <c r="U1973" t="s">
        <v>2161</v>
      </c>
      <c r="W1973" s="1">
        <v>45744</v>
      </c>
      <c r="X1973" t="s">
        <v>2162</v>
      </c>
      <c r="Y1973" t="s">
        <v>70</v>
      </c>
      <c r="Z1973" t="s">
        <v>2162</v>
      </c>
      <c r="AB1973">
        <v>215</v>
      </c>
      <c r="AC1973" s="1">
        <v>45734</v>
      </c>
      <c r="AD1973" s="1">
        <v>45776</v>
      </c>
      <c r="AE1973" s="23">
        <v>7820439</v>
      </c>
      <c r="AF1973" s="3">
        <v>5474307.2999999998</v>
      </c>
      <c r="AH1973" t="s">
        <v>54</v>
      </c>
      <c r="AI1973" t="s">
        <v>52</v>
      </c>
      <c r="AJ1973" s="1">
        <v>45736</v>
      </c>
      <c r="AK1973" s="1">
        <v>45807</v>
      </c>
      <c r="AL1973">
        <v>-5</v>
      </c>
      <c r="AM1973">
        <v>0</v>
      </c>
      <c r="AP1973" t="s">
        <v>52</v>
      </c>
      <c r="AU1973" t="s">
        <v>2073</v>
      </c>
      <c r="AV1973">
        <v>1</v>
      </c>
      <c r="AW1973" t="s">
        <v>55</v>
      </c>
      <c r="AX1973">
        <v>189</v>
      </c>
      <c r="AY1973" t="s">
        <v>56</v>
      </c>
      <c r="BB1973" t="s">
        <v>332</v>
      </c>
      <c r="BC1973" t="s">
        <v>58</v>
      </c>
      <c r="BD1973" t="s">
        <v>58</v>
      </c>
      <c r="BE1973" t="s">
        <v>58</v>
      </c>
      <c r="BF1973" t="s">
        <v>2163</v>
      </c>
      <c r="BG1973" t="s">
        <v>2164</v>
      </c>
    </row>
    <row r="1974" spans="1:59" ht="15" customHeight="1" x14ac:dyDescent="0.25">
      <c r="A1974" s="7">
        <v>96437</v>
      </c>
      <c r="B1974" s="7">
        <v>96437</v>
      </c>
      <c r="C1974" s="7"/>
      <c r="D1974" s="7"/>
      <c r="E1974" s="7"/>
      <c r="F1974" s="7"/>
      <c r="G1974" s="7" t="s">
        <v>52</v>
      </c>
      <c r="H1974" s="7" t="s">
        <v>60</v>
      </c>
      <c r="I1974" s="7" t="s">
        <v>119</v>
      </c>
      <c r="J1974" s="7">
        <v>66686</v>
      </c>
      <c r="K1974" s="8">
        <v>45713</v>
      </c>
      <c r="L1974" s="7" t="s">
        <v>139</v>
      </c>
      <c r="M1974" s="40" t="s">
        <v>4863</v>
      </c>
      <c r="N1974" s="41">
        <v>3</v>
      </c>
      <c r="O1974" s="7" t="s">
        <v>1374</v>
      </c>
      <c r="P1974" s="7" t="s">
        <v>1375</v>
      </c>
      <c r="Q1974" s="7" t="s">
        <v>1375</v>
      </c>
      <c r="R1974" s="7">
        <v>32506791120084</v>
      </c>
      <c r="S1974" s="7" t="s">
        <v>1376</v>
      </c>
      <c r="T1974" s="9">
        <v>45734</v>
      </c>
      <c r="U1974" s="7" t="s">
        <v>2165</v>
      </c>
      <c r="V1974" s="7"/>
      <c r="W1974" s="7"/>
      <c r="X1974" s="7"/>
      <c r="Y1974" s="7" t="s">
        <v>53</v>
      </c>
      <c r="Z1974" s="7"/>
      <c r="AA1974" s="7"/>
      <c r="AB1974" s="7">
        <v>206</v>
      </c>
      <c r="AC1974" s="8">
        <v>45734</v>
      </c>
      <c r="AD1974" s="8">
        <v>45736</v>
      </c>
      <c r="AF1974" s="7"/>
      <c r="AG1974" s="7"/>
      <c r="AH1974" s="7" t="s">
        <v>54</v>
      </c>
      <c r="AI1974" s="7" t="s">
        <v>52</v>
      </c>
      <c r="AJ1974" s="8">
        <v>45734</v>
      </c>
      <c r="AK1974" s="8">
        <v>45784</v>
      </c>
      <c r="AL1974" s="7">
        <v>-15</v>
      </c>
      <c r="AM1974" s="7">
        <v>0</v>
      </c>
      <c r="AN1974" s="7"/>
      <c r="AO1974" s="7"/>
      <c r="AP1974" s="7" t="s">
        <v>52</v>
      </c>
      <c r="AQ1974" s="7"/>
      <c r="AR1974" s="7"/>
      <c r="AS1974" s="7"/>
      <c r="AT1974" s="7"/>
      <c r="AU1974" s="7" t="s">
        <v>145</v>
      </c>
      <c r="AV1974" s="7">
        <v>1</v>
      </c>
      <c r="AW1974" s="7" t="s">
        <v>55</v>
      </c>
      <c r="AX1974" s="7"/>
      <c r="AY1974" s="7" t="s">
        <v>56</v>
      </c>
      <c r="AZ1974" s="7"/>
      <c r="BA1974" s="7"/>
      <c r="BB1974" s="7" t="s">
        <v>107</v>
      </c>
      <c r="BC1974" s="7" t="s">
        <v>58</v>
      </c>
      <c r="BD1974" s="7" t="s">
        <v>58</v>
      </c>
      <c r="BE1974" s="7" t="s">
        <v>58</v>
      </c>
      <c r="BF1974" s="7" t="s">
        <v>2166</v>
      </c>
      <c r="BG1974" s="7" t="s">
        <v>1380</v>
      </c>
    </row>
    <row r="1975" spans="1:59" ht="15" customHeight="1" x14ac:dyDescent="0.25">
      <c r="A1975">
        <v>96434</v>
      </c>
      <c r="B1975">
        <v>96434</v>
      </c>
      <c r="G1975" t="s">
        <v>74</v>
      </c>
      <c r="H1975" t="s">
        <v>106</v>
      </c>
      <c r="I1975" t="s">
        <v>2167</v>
      </c>
      <c r="J1975">
        <v>97</v>
      </c>
      <c r="K1975" s="1">
        <v>45413</v>
      </c>
      <c r="L1975" t="s">
        <v>148</v>
      </c>
      <c r="M1975" s="42" t="s">
        <v>4862</v>
      </c>
      <c r="N1975" s="43">
        <v>3</v>
      </c>
      <c r="O1975" t="s">
        <v>2168</v>
      </c>
      <c r="P1975" t="s">
        <v>2169</v>
      </c>
      <c r="Q1975" t="s">
        <v>2169</v>
      </c>
      <c r="R1975">
        <v>31405966590055</v>
      </c>
      <c r="S1975" t="s">
        <v>2170</v>
      </c>
      <c r="T1975" s="2">
        <v>45732</v>
      </c>
      <c r="U1975" t="s">
        <v>2171</v>
      </c>
      <c r="W1975" s="1">
        <v>45749</v>
      </c>
      <c r="X1975" t="s">
        <v>2172</v>
      </c>
      <c r="Y1975" t="s">
        <v>53</v>
      </c>
      <c r="Z1975" t="s">
        <v>2172</v>
      </c>
      <c r="AB1975">
        <v>210</v>
      </c>
      <c r="AC1975" s="1">
        <v>45734</v>
      </c>
      <c r="AD1975" s="1">
        <v>45756</v>
      </c>
      <c r="AE1975" s="23">
        <v>4100000</v>
      </c>
      <c r="AF1975" s="3">
        <v>4100000</v>
      </c>
      <c r="AH1975" t="s">
        <v>54</v>
      </c>
      <c r="AI1975" t="s">
        <v>52</v>
      </c>
      <c r="AJ1975" s="1">
        <v>45734</v>
      </c>
      <c r="AK1975" s="1">
        <v>45777</v>
      </c>
      <c r="AL1975">
        <v>0</v>
      </c>
      <c r="AM1975">
        <v>0</v>
      </c>
      <c r="AP1975" t="s">
        <v>52</v>
      </c>
      <c r="AU1975" t="s">
        <v>2169</v>
      </c>
      <c r="AW1975" t="s">
        <v>55</v>
      </c>
      <c r="AX1975">
        <v>199</v>
      </c>
      <c r="AY1975" t="s">
        <v>56</v>
      </c>
      <c r="BB1975" t="s">
        <v>332</v>
      </c>
      <c r="BC1975" t="s">
        <v>58</v>
      </c>
      <c r="BD1975" t="s">
        <v>58</v>
      </c>
      <c r="BE1975" t="s">
        <v>58</v>
      </c>
      <c r="BF1975" t="s">
        <v>2173</v>
      </c>
      <c r="BG1975" t="s">
        <v>2174</v>
      </c>
    </row>
    <row r="1976" spans="1:59" ht="15" customHeight="1" x14ac:dyDescent="0.25">
      <c r="A1976">
        <v>96308</v>
      </c>
      <c r="B1976">
        <v>96308</v>
      </c>
      <c r="G1976" t="s">
        <v>52</v>
      </c>
      <c r="H1976" t="s">
        <v>60</v>
      </c>
      <c r="I1976" t="s">
        <v>196</v>
      </c>
      <c r="J1976">
        <v>2153</v>
      </c>
      <c r="K1976" s="1">
        <v>45117</v>
      </c>
      <c r="L1976" t="s">
        <v>139</v>
      </c>
      <c r="M1976" s="42" t="s">
        <v>4863</v>
      </c>
      <c r="N1976" s="43">
        <v>3</v>
      </c>
      <c r="O1976" t="s">
        <v>2175</v>
      </c>
      <c r="P1976" t="s">
        <v>2176</v>
      </c>
      <c r="Q1976" t="s">
        <v>2176</v>
      </c>
      <c r="R1976">
        <v>30902953820087</v>
      </c>
      <c r="S1976" t="s">
        <v>2177</v>
      </c>
      <c r="T1976" s="2">
        <v>45713.875</v>
      </c>
      <c r="U1976" t="s">
        <v>2178</v>
      </c>
      <c r="W1976" s="1">
        <v>45743</v>
      </c>
      <c r="X1976" t="s">
        <v>2179</v>
      </c>
      <c r="Y1976" t="s">
        <v>53</v>
      </c>
      <c r="Z1976" t="s">
        <v>2179</v>
      </c>
      <c r="AB1976">
        <v>204</v>
      </c>
      <c r="AC1976" s="1">
        <v>45734</v>
      </c>
      <c r="AD1976" s="1">
        <v>45761</v>
      </c>
      <c r="AE1976" s="23">
        <v>32111800</v>
      </c>
      <c r="AF1976" s="3">
        <v>22163564.359999999</v>
      </c>
      <c r="AH1976" t="s">
        <v>71</v>
      </c>
      <c r="AI1976" t="s">
        <v>72</v>
      </c>
      <c r="AJ1976" s="1">
        <v>45727</v>
      </c>
      <c r="AK1976" s="1">
        <v>45777</v>
      </c>
      <c r="AL1976">
        <v>-6</v>
      </c>
      <c r="AM1976">
        <v>0</v>
      </c>
      <c r="AP1976" t="s">
        <v>52</v>
      </c>
      <c r="AU1976" t="s">
        <v>145</v>
      </c>
      <c r="AV1976">
        <v>1</v>
      </c>
      <c r="AW1976" t="s">
        <v>55</v>
      </c>
      <c r="AX1976">
        <v>182</v>
      </c>
      <c r="AY1976" t="s">
        <v>56</v>
      </c>
      <c r="BB1976" t="s">
        <v>332</v>
      </c>
      <c r="BC1976" t="s">
        <v>58</v>
      </c>
      <c r="BD1976" t="s">
        <v>58</v>
      </c>
      <c r="BE1976" t="s">
        <v>58</v>
      </c>
      <c r="BF1976" t="s">
        <v>2180</v>
      </c>
      <c r="BG1976" t="s">
        <v>2181</v>
      </c>
    </row>
    <row r="1977" spans="1:59" ht="15" customHeight="1" x14ac:dyDescent="0.25">
      <c r="A1977">
        <v>96438</v>
      </c>
      <c r="B1977">
        <v>96438</v>
      </c>
      <c r="G1977" t="s">
        <v>74</v>
      </c>
      <c r="H1977" t="s">
        <v>74</v>
      </c>
      <c r="I1977" t="s">
        <v>63</v>
      </c>
      <c r="J1977">
        <v>277144</v>
      </c>
      <c r="K1977" s="1">
        <v>44664</v>
      </c>
      <c r="L1977" t="s">
        <v>75</v>
      </c>
      <c r="M1977" s="42" t="s">
        <v>4872</v>
      </c>
      <c r="N1977" s="43">
        <v>3.14</v>
      </c>
      <c r="O1977" t="s">
        <v>2182</v>
      </c>
      <c r="P1977" t="s">
        <v>312</v>
      </c>
      <c r="Q1977" t="s">
        <v>2183</v>
      </c>
      <c r="R1977">
        <v>30511890590043</v>
      </c>
      <c r="S1977" t="s">
        <v>2184</v>
      </c>
      <c r="T1977" s="2">
        <v>45719</v>
      </c>
      <c r="U1977" t="s">
        <v>2185</v>
      </c>
      <c r="W1977" s="1">
        <v>45748</v>
      </c>
      <c r="X1977" t="s">
        <v>2186</v>
      </c>
      <c r="Y1977" t="s">
        <v>70</v>
      </c>
      <c r="Z1977" t="s">
        <v>2186</v>
      </c>
      <c r="AB1977">
        <v>207</v>
      </c>
      <c r="AC1977" s="1">
        <v>45734</v>
      </c>
      <c r="AD1977" s="1">
        <v>45803</v>
      </c>
      <c r="AE1977" s="23">
        <v>40425000</v>
      </c>
      <c r="AF1977" s="3">
        <v>20300000</v>
      </c>
      <c r="AH1977" t="s">
        <v>54</v>
      </c>
      <c r="AI1977" t="s">
        <v>52</v>
      </c>
      <c r="AJ1977" s="1">
        <v>45734</v>
      </c>
      <c r="AK1977" s="1">
        <v>45833</v>
      </c>
      <c r="AL1977">
        <v>-1</v>
      </c>
      <c r="AM1977">
        <v>0</v>
      </c>
      <c r="AP1977" t="s">
        <v>52</v>
      </c>
      <c r="AU1977" t="s">
        <v>312</v>
      </c>
      <c r="AV1977">
        <v>1</v>
      </c>
      <c r="AW1977" t="s">
        <v>55</v>
      </c>
      <c r="AX1977">
        <v>193</v>
      </c>
      <c r="AY1977" t="s">
        <v>56</v>
      </c>
      <c r="BB1977" t="s">
        <v>332</v>
      </c>
      <c r="BC1977" t="s">
        <v>58</v>
      </c>
      <c r="BD1977" t="s">
        <v>58</v>
      </c>
      <c r="BE1977" t="s">
        <v>59</v>
      </c>
      <c r="BF1977" t="s">
        <v>2187</v>
      </c>
      <c r="BG1977" t="s">
        <v>2188</v>
      </c>
    </row>
    <row r="1978" spans="1:59" ht="15" customHeight="1" x14ac:dyDescent="0.25">
      <c r="A1978" s="7">
        <v>96436</v>
      </c>
      <c r="B1978" s="7">
        <v>96436</v>
      </c>
      <c r="C1978" s="7"/>
      <c r="D1978" s="7"/>
      <c r="E1978" s="7"/>
      <c r="F1978" s="7"/>
      <c r="G1978" s="7" t="s">
        <v>62</v>
      </c>
      <c r="H1978" s="7" t="s">
        <v>62</v>
      </c>
      <c r="I1978" s="7" t="s">
        <v>63</v>
      </c>
      <c r="J1978" s="7">
        <v>344364</v>
      </c>
      <c r="K1978" s="8">
        <v>45370</v>
      </c>
      <c r="L1978" s="7" t="s">
        <v>338</v>
      </c>
      <c r="M1978" s="40" t="s">
        <v>4863</v>
      </c>
      <c r="N1978" s="41">
        <v>3</v>
      </c>
      <c r="O1978" s="7" t="s">
        <v>2189</v>
      </c>
      <c r="P1978" s="7" t="s">
        <v>2190</v>
      </c>
      <c r="Q1978" s="7" t="s">
        <v>2190</v>
      </c>
      <c r="R1978" s="7">
        <v>305697180</v>
      </c>
      <c r="S1978" s="7" t="s">
        <v>2191</v>
      </c>
      <c r="T1978" s="9">
        <v>45718</v>
      </c>
      <c r="U1978" s="7" t="s">
        <v>2192</v>
      </c>
      <c r="V1978" s="7"/>
      <c r="W1978" s="7"/>
      <c r="X1978" s="7"/>
      <c r="Y1978" s="7" t="s">
        <v>70</v>
      </c>
      <c r="Z1978" s="7"/>
      <c r="AA1978" s="7"/>
      <c r="AB1978" s="7">
        <v>205</v>
      </c>
      <c r="AC1978" s="8">
        <v>45734</v>
      </c>
      <c r="AD1978" s="8">
        <v>45730</v>
      </c>
      <c r="AF1978" s="7"/>
      <c r="AG1978" s="7"/>
      <c r="AH1978" s="7" t="s">
        <v>54</v>
      </c>
      <c r="AI1978" s="7" t="s">
        <v>52</v>
      </c>
      <c r="AJ1978" s="8">
        <v>45734</v>
      </c>
      <c r="AK1978" s="8">
        <v>45784</v>
      </c>
      <c r="AL1978" s="7">
        <v>-16</v>
      </c>
      <c r="AM1978" s="7">
        <v>0</v>
      </c>
      <c r="AN1978" s="7"/>
      <c r="AO1978" s="7"/>
      <c r="AP1978" s="7" t="s">
        <v>52</v>
      </c>
      <c r="AQ1978" s="7"/>
      <c r="AR1978" s="7"/>
      <c r="AS1978" s="7"/>
      <c r="AT1978" s="7"/>
      <c r="AU1978" s="7" t="s">
        <v>90</v>
      </c>
      <c r="AV1978" s="7">
        <v>1</v>
      </c>
      <c r="AW1978" s="7" t="s">
        <v>55</v>
      </c>
      <c r="AX1978" s="7"/>
      <c r="AY1978" s="7" t="s">
        <v>56</v>
      </c>
      <c r="AZ1978" s="7"/>
      <c r="BA1978" s="7"/>
      <c r="BB1978" s="7" t="s">
        <v>107</v>
      </c>
      <c r="BC1978" s="7" t="s">
        <v>58</v>
      </c>
      <c r="BD1978" s="7" t="s">
        <v>58</v>
      </c>
      <c r="BE1978" s="7" t="s">
        <v>58</v>
      </c>
      <c r="BF1978" s="7" t="s">
        <v>2193</v>
      </c>
      <c r="BG1978" s="7" t="s">
        <v>2194</v>
      </c>
    </row>
    <row r="1979" spans="1:59" ht="15" customHeight="1" x14ac:dyDescent="0.25">
      <c r="A1979">
        <v>366733</v>
      </c>
      <c r="B1979">
        <v>366733</v>
      </c>
      <c r="G1979" t="s">
        <v>381</v>
      </c>
      <c r="H1979" t="s">
        <v>381</v>
      </c>
      <c r="I1979" t="s">
        <v>63</v>
      </c>
      <c r="J1979">
        <v>372808</v>
      </c>
      <c r="K1979" s="1">
        <v>45506</v>
      </c>
      <c r="L1979" t="s">
        <v>383</v>
      </c>
      <c r="M1979" s="42" t="s">
        <v>4868</v>
      </c>
      <c r="N1979" s="43">
        <v>14</v>
      </c>
      <c r="O1979" t="s">
        <v>2195</v>
      </c>
      <c r="P1979" t="s">
        <v>407</v>
      </c>
      <c r="Q1979" t="s">
        <v>407</v>
      </c>
      <c r="R1979">
        <v>200833707</v>
      </c>
      <c r="S1979" t="s">
        <v>2196</v>
      </c>
      <c r="T1979" s="2">
        <v>45734</v>
      </c>
      <c r="U1979" t="s">
        <v>472</v>
      </c>
      <c r="W1979" s="1">
        <v>45734</v>
      </c>
      <c r="X1979" t="s">
        <v>2031</v>
      </c>
      <c r="Y1979" t="s">
        <v>70</v>
      </c>
      <c r="AB1979">
        <v>18482961</v>
      </c>
      <c r="AC1979" s="1">
        <v>45734</v>
      </c>
      <c r="AD1979" s="1">
        <v>45734</v>
      </c>
      <c r="AE1979" s="23">
        <v>15510000</v>
      </c>
      <c r="AF1979" s="3">
        <v>15510000</v>
      </c>
      <c r="AH1979" t="s">
        <v>267</v>
      </c>
      <c r="AI1979" t="s">
        <v>52</v>
      </c>
      <c r="AJ1979" s="1">
        <v>45820</v>
      </c>
      <c r="AK1979" s="1">
        <v>45833</v>
      </c>
      <c r="AL1979">
        <v>-15</v>
      </c>
      <c r="AM1979">
        <v>0</v>
      </c>
      <c r="AP1979" t="s">
        <v>52</v>
      </c>
      <c r="AU1979" t="s">
        <v>407</v>
      </c>
      <c r="AV1979">
        <v>1</v>
      </c>
      <c r="AW1979" t="s">
        <v>55</v>
      </c>
      <c r="AY1979" t="s">
        <v>2197</v>
      </c>
      <c r="AZ1979">
        <v>40502921661309</v>
      </c>
      <c r="BA1979" t="s">
        <v>2198</v>
      </c>
      <c r="BB1979" t="s">
        <v>332</v>
      </c>
      <c r="BC1979" t="s">
        <v>58</v>
      </c>
      <c r="BD1979" t="s">
        <v>58</v>
      </c>
      <c r="BE1979" t="s">
        <v>58</v>
      </c>
      <c r="BF1979" t="s">
        <v>2199</v>
      </c>
      <c r="BG1979" t="s">
        <v>2200</v>
      </c>
    </row>
    <row r="1980" spans="1:59" ht="15" customHeight="1" x14ac:dyDescent="0.25">
      <c r="A1980">
        <v>366730</v>
      </c>
      <c r="B1980">
        <v>366730</v>
      </c>
      <c r="G1980" t="s">
        <v>381</v>
      </c>
      <c r="H1980" t="s">
        <v>381</v>
      </c>
      <c r="I1980" t="s">
        <v>63</v>
      </c>
      <c r="J1980">
        <v>351005</v>
      </c>
      <c r="K1980" s="1">
        <v>45399</v>
      </c>
      <c r="L1980" t="s">
        <v>260</v>
      </c>
      <c r="M1980" s="42" t="s">
        <v>4868</v>
      </c>
      <c r="N1980" s="43">
        <v>14</v>
      </c>
      <c r="O1980" t="s">
        <v>2201</v>
      </c>
      <c r="P1980" t="s">
        <v>407</v>
      </c>
      <c r="Q1980" t="s">
        <v>407</v>
      </c>
      <c r="R1980">
        <v>200833707</v>
      </c>
      <c r="S1980" t="s">
        <v>2202</v>
      </c>
      <c r="T1980" s="2">
        <v>45734</v>
      </c>
      <c r="U1980" t="s">
        <v>472</v>
      </c>
      <c r="W1980" s="1">
        <v>45734</v>
      </c>
      <c r="X1980" t="s">
        <v>2203</v>
      </c>
      <c r="Y1980" t="s">
        <v>70</v>
      </c>
      <c r="AB1980">
        <v>18482962</v>
      </c>
      <c r="AC1980" s="1">
        <v>45734</v>
      </c>
      <c r="AD1980" s="1">
        <v>45734</v>
      </c>
      <c r="AE1980" s="23">
        <v>14311000</v>
      </c>
      <c r="AF1980" s="3">
        <v>14311000</v>
      </c>
      <c r="AH1980" t="s">
        <v>267</v>
      </c>
      <c r="AI1980" t="s">
        <v>52</v>
      </c>
      <c r="AJ1980" s="1">
        <v>45820</v>
      </c>
      <c r="AK1980" s="1">
        <v>45833</v>
      </c>
      <c r="AL1980">
        <v>-15</v>
      </c>
      <c r="AM1980">
        <v>0</v>
      </c>
      <c r="AP1980" t="s">
        <v>52</v>
      </c>
      <c r="AU1980" t="s">
        <v>407</v>
      </c>
      <c r="AV1980">
        <v>1</v>
      </c>
      <c r="AW1980" t="s">
        <v>55</v>
      </c>
      <c r="AY1980" t="s">
        <v>2204</v>
      </c>
      <c r="AZ1980">
        <v>41807941660015</v>
      </c>
      <c r="BA1980" t="s">
        <v>2205</v>
      </c>
      <c r="BB1980" t="s">
        <v>332</v>
      </c>
      <c r="BC1980" t="s">
        <v>58</v>
      </c>
      <c r="BD1980" t="s">
        <v>58</v>
      </c>
      <c r="BE1980" t="s">
        <v>59</v>
      </c>
      <c r="BF1980" t="s">
        <v>2206</v>
      </c>
      <c r="BG1980" t="s">
        <v>2207</v>
      </c>
    </row>
    <row r="1981" spans="1:59" ht="15" customHeight="1" x14ac:dyDescent="0.25">
      <c r="A1981">
        <v>366731</v>
      </c>
      <c r="B1981">
        <v>366731</v>
      </c>
      <c r="G1981" t="s">
        <v>381</v>
      </c>
      <c r="H1981" t="s">
        <v>381</v>
      </c>
      <c r="I1981" t="s">
        <v>63</v>
      </c>
      <c r="J1981">
        <v>327245</v>
      </c>
      <c r="K1981" s="1">
        <v>45415</v>
      </c>
      <c r="L1981" t="s">
        <v>260</v>
      </c>
      <c r="M1981" s="42" t="s">
        <v>4868</v>
      </c>
      <c r="N1981" s="43">
        <v>14</v>
      </c>
      <c r="O1981" t="s">
        <v>2208</v>
      </c>
      <c r="P1981" t="s">
        <v>407</v>
      </c>
      <c r="Q1981" t="s">
        <v>407</v>
      </c>
      <c r="R1981">
        <v>200833707</v>
      </c>
      <c r="S1981" t="s">
        <v>2209</v>
      </c>
      <c r="T1981" s="2">
        <v>45734</v>
      </c>
      <c r="U1981" t="s">
        <v>472</v>
      </c>
      <c r="W1981" s="1">
        <v>45734</v>
      </c>
      <c r="X1981" t="s">
        <v>2210</v>
      </c>
      <c r="Y1981" t="s">
        <v>70</v>
      </c>
      <c r="AB1981">
        <v>18482965</v>
      </c>
      <c r="AC1981" s="1">
        <v>45734</v>
      </c>
      <c r="AD1981" s="1">
        <v>45734</v>
      </c>
      <c r="AE1981" s="23">
        <v>14607000</v>
      </c>
      <c r="AF1981" s="3">
        <v>14607000</v>
      </c>
      <c r="AH1981" t="s">
        <v>267</v>
      </c>
      <c r="AI1981" t="s">
        <v>52</v>
      </c>
      <c r="AJ1981" s="1">
        <v>45820</v>
      </c>
      <c r="AK1981" s="1">
        <v>45833</v>
      </c>
      <c r="AL1981">
        <v>-15</v>
      </c>
      <c r="AM1981">
        <v>0</v>
      </c>
      <c r="AP1981" t="s">
        <v>52</v>
      </c>
      <c r="AU1981" t="s">
        <v>407</v>
      </c>
      <c r="AV1981">
        <v>1</v>
      </c>
      <c r="AW1981" t="s">
        <v>55</v>
      </c>
      <c r="AY1981" t="s">
        <v>2211</v>
      </c>
      <c r="AZ1981">
        <v>42702905520017</v>
      </c>
      <c r="BA1981" t="s">
        <v>2212</v>
      </c>
      <c r="BB1981" t="s">
        <v>332</v>
      </c>
      <c r="BC1981" t="s">
        <v>58</v>
      </c>
      <c r="BD1981" t="s">
        <v>58</v>
      </c>
      <c r="BE1981" t="s">
        <v>58</v>
      </c>
      <c r="BF1981" t="s">
        <v>2213</v>
      </c>
      <c r="BG1981" t="s">
        <v>2214</v>
      </c>
    </row>
    <row r="1982" spans="1:59" ht="15" customHeight="1" x14ac:dyDescent="0.25">
      <c r="A1982">
        <v>133924</v>
      </c>
      <c r="B1982">
        <v>133924</v>
      </c>
      <c r="G1982" t="s">
        <v>52</v>
      </c>
      <c r="H1982" t="s">
        <v>369</v>
      </c>
      <c r="I1982" t="s">
        <v>63</v>
      </c>
      <c r="J1982">
        <v>333455</v>
      </c>
      <c r="K1982" s="1">
        <v>45181</v>
      </c>
      <c r="L1982" t="s">
        <v>64</v>
      </c>
      <c r="M1982" s="42" t="s">
        <v>4872</v>
      </c>
      <c r="N1982" s="43">
        <v>3.14</v>
      </c>
      <c r="O1982" t="s">
        <v>2215</v>
      </c>
      <c r="P1982" t="s">
        <v>660</v>
      </c>
      <c r="Q1982" t="s">
        <v>2216</v>
      </c>
      <c r="R1982">
        <v>30810930170013</v>
      </c>
      <c r="S1982" t="s">
        <v>2217</v>
      </c>
      <c r="T1982" s="2">
        <v>45685.666666666664</v>
      </c>
      <c r="U1982" t="s">
        <v>1253</v>
      </c>
      <c r="W1982" s="1">
        <v>45748</v>
      </c>
      <c r="X1982" t="s">
        <v>2218</v>
      </c>
      <c r="Y1982" t="s">
        <v>70</v>
      </c>
      <c r="Z1982" t="s">
        <v>2218</v>
      </c>
      <c r="AB1982">
        <v>208</v>
      </c>
      <c r="AC1982" s="1">
        <v>45734</v>
      </c>
      <c r="AD1982" s="1">
        <v>45784</v>
      </c>
      <c r="AE1982" s="23">
        <v>4059401</v>
      </c>
      <c r="AF1982" s="3">
        <v>3341580.7</v>
      </c>
      <c r="AH1982" t="s">
        <v>54</v>
      </c>
      <c r="AI1982" t="s">
        <v>52</v>
      </c>
      <c r="AJ1982" s="1">
        <v>45735</v>
      </c>
      <c r="AK1982" s="1">
        <v>45793</v>
      </c>
      <c r="AL1982">
        <v>-1</v>
      </c>
      <c r="AM1982">
        <v>0</v>
      </c>
      <c r="AP1982" t="s">
        <v>52</v>
      </c>
      <c r="AU1982" t="s">
        <v>660</v>
      </c>
      <c r="AV1982">
        <v>1</v>
      </c>
      <c r="AW1982" t="s">
        <v>55</v>
      </c>
      <c r="AX1982">
        <v>194</v>
      </c>
      <c r="AY1982" t="s">
        <v>56</v>
      </c>
      <c r="BB1982" t="s">
        <v>332</v>
      </c>
      <c r="BC1982" t="s">
        <v>58</v>
      </c>
      <c r="BD1982" t="s">
        <v>58</v>
      </c>
      <c r="BE1982" t="s">
        <v>58</v>
      </c>
      <c r="BF1982" t="s">
        <v>2219</v>
      </c>
      <c r="BG1982" t="s">
        <v>2220</v>
      </c>
    </row>
    <row r="1983" spans="1:59" ht="15" customHeight="1" x14ac:dyDescent="0.25">
      <c r="A1983">
        <v>133927</v>
      </c>
      <c r="B1983">
        <v>133927</v>
      </c>
      <c r="G1983" t="s">
        <v>74</v>
      </c>
      <c r="H1983" t="s">
        <v>74</v>
      </c>
      <c r="I1983" t="s">
        <v>63</v>
      </c>
      <c r="J1983">
        <v>315496</v>
      </c>
      <c r="K1983" s="1">
        <v>44902</v>
      </c>
      <c r="L1983" t="s">
        <v>75</v>
      </c>
      <c r="M1983" s="42" t="s">
        <v>4872</v>
      </c>
      <c r="N1983" s="43">
        <v>3.14</v>
      </c>
      <c r="O1983" t="s">
        <v>2221</v>
      </c>
      <c r="P1983" t="s">
        <v>271</v>
      </c>
      <c r="Q1983" t="s">
        <v>2222</v>
      </c>
      <c r="R1983">
        <v>30412891911102</v>
      </c>
      <c r="S1983" t="s">
        <v>2223</v>
      </c>
      <c r="T1983" s="2">
        <v>45694</v>
      </c>
      <c r="U1983" t="s">
        <v>2224</v>
      </c>
      <c r="W1983" s="1">
        <v>45744</v>
      </c>
      <c r="X1983" t="s">
        <v>2225</v>
      </c>
      <c r="Y1983" t="s">
        <v>70</v>
      </c>
      <c r="Z1983" t="s">
        <v>2225</v>
      </c>
      <c r="AB1983">
        <v>213</v>
      </c>
      <c r="AC1983" s="1">
        <v>45734</v>
      </c>
      <c r="AD1983" s="1">
        <v>45791</v>
      </c>
      <c r="AE1983" s="23">
        <v>85429100</v>
      </c>
      <c r="AF1983" s="3">
        <v>60300370</v>
      </c>
      <c r="AH1983" t="s">
        <v>54</v>
      </c>
      <c r="AI1983" t="s">
        <v>52</v>
      </c>
      <c r="AJ1983" s="1">
        <v>45735</v>
      </c>
      <c r="AK1983" s="1">
        <v>45819</v>
      </c>
      <c r="AL1983">
        <v>-5</v>
      </c>
      <c r="AM1983">
        <v>0</v>
      </c>
      <c r="AP1983" t="s">
        <v>52</v>
      </c>
      <c r="AU1983" t="s">
        <v>271</v>
      </c>
      <c r="AV1983">
        <v>1</v>
      </c>
      <c r="AW1983" t="s">
        <v>55</v>
      </c>
      <c r="AX1983">
        <v>192</v>
      </c>
      <c r="AY1983" t="s">
        <v>56</v>
      </c>
      <c r="BB1983" t="s">
        <v>332</v>
      </c>
      <c r="BC1983" t="s">
        <v>58</v>
      </c>
      <c r="BD1983" t="s">
        <v>58</v>
      </c>
      <c r="BE1983" t="s">
        <v>58</v>
      </c>
      <c r="BF1983" t="s">
        <v>2226</v>
      </c>
      <c r="BG1983" t="s">
        <v>2227</v>
      </c>
    </row>
    <row r="1984" spans="1:59" ht="15" customHeight="1" x14ac:dyDescent="0.25">
      <c r="A1984">
        <v>133928</v>
      </c>
      <c r="B1984">
        <v>133928</v>
      </c>
      <c r="G1984" t="s">
        <v>52</v>
      </c>
      <c r="H1984" t="s">
        <v>60</v>
      </c>
      <c r="I1984" t="s">
        <v>196</v>
      </c>
      <c r="J1984">
        <v>18637</v>
      </c>
      <c r="K1984" s="1">
        <v>45517</v>
      </c>
      <c r="L1984" t="s">
        <v>139</v>
      </c>
      <c r="M1984" s="42" t="s">
        <v>4863</v>
      </c>
      <c r="N1984" s="43">
        <v>3</v>
      </c>
      <c r="O1984" t="s">
        <v>2228</v>
      </c>
      <c r="P1984" t="s">
        <v>2229</v>
      </c>
      <c r="Q1984" t="s">
        <v>2229</v>
      </c>
      <c r="R1984">
        <v>30603915310014</v>
      </c>
      <c r="S1984" t="s">
        <v>2230</v>
      </c>
      <c r="T1984" s="2">
        <v>45695</v>
      </c>
      <c r="U1984" t="s">
        <v>1149</v>
      </c>
      <c r="W1984" s="1">
        <v>45749</v>
      </c>
      <c r="X1984" t="s">
        <v>2231</v>
      </c>
      <c r="Y1984" t="s">
        <v>53</v>
      </c>
      <c r="Z1984" t="s">
        <v>2231</v>
      </c>
      <c r="AB1984">
        <v>214</v>
      </c>
      <c r="AC1984" s="1">
        <v>45734</v>
      </c>
      <c r="AD1984" s="1">
        <v>45763</v>
      </c>
      <c r="AE1984" s="23">
        <v>6404000</v>
      </c>
      <c r="AF1984" s="3">
        <v>4482800</v>
      </c>
      <c r="AH1984" t="s">
        <v>54</v>
      </c>
      <c r="AI1984" t="s">
        <v>52</v>
      </c>
      <c r="AJ1984" s="1">
        <v>45735</v>
      </c>
      <c r="AK1984" s="1">
        <v>45777</v>
      </c>
      <c r="AL1984">
        <v>0</v>
      </c>
      <c r="AM1984">
        <v>0</v>
      </c>
      <c r="AP1984" t="s">
        <v>52</v>
      </c>
      <c r="AU1984" t="s">
        <v>145</v>
      </c>
      <c r="AV1984">
        <v>1</v>
      </c>
      <c r="AW1984" t="s">
        <v>55</v>
      </c>
      <c r="AX1984">
        <v>198</v>
      </c>
      <c r="AY1984" t="s">
        <v>56</v>
      </c>
      <c r="BB1984" t="s">
        <v>332</v>
      </c>
      <c r="BC1984" t="s">
        <v>58</v>
      </c>
      <c r="BD1984" t="s">
        <v>58</v>
      </c>
      <c r="BE1984" t="s">
        <v>58</v>
      </c>
      <c r="BF1984" t="s">
        <v>2232</v>
      </c>
      <c r="BG1984" t="s">
        <v>2233</v>
      </c>
    </row>
    <row r="1985" spans="1:59" ht="15" customHeight="1" x14ac:dyDescent="0.25">
      <c r="A1985" s="7">
        <v>96349</v>
      </c>
      <c r="B1985" s="7">
        <v>96349</v>
      </c>
      <c r="C1985" s="7"/>
      <c r="D1985" s="7"/>
      <c r="E1985" s="7"/>
      <c r="F1985" s="7"/>
      <c r="G1985" s="7" t="s">
        <v>381</v>
      </c>
      <c r="H1985" s="7" t="s">
        <v>381</v>
      </c>
      <c r="I1985" s="7" t="s">
        <v>63</v>
      </c>
      <c r="J1985" s="7">
        <v>267520</v>
      </c>
      <c r="K1985" s="8">
        <v>44631</v>
      </c>
      <c r="L1985" s="7" t="s">
        <v>130</v>
      </c>
      <c r="M1985" s="40" t="s">
        <v>4863</v>
      </c>
      <c r="N1985" s="41">
        <v>3</v>
      </c>
      <c r="O1985" s="7" t="s">
        <v>2234</v>
      </c>
      <c r="P1985" s="7" t="s">
        <v>2235</v>
      </c>
      <c r="Q1985" s="7" t="s">
        <v>2235</v>
      </c>
      <c r="R1985" s="7">
        <v>31404801580026</v>
      </c>
      <c r="S1985" s="7" t="s">
        <v>2236</v>
      </c>
      <c r="T1985" s="9">
        <v>45473</v>
      </c>
      <c r="U1985" s="7" t="s">
        <v>2237</v>
      </c>
      <c r="V1985" s="7"/>
      <c r="W1985" s="7"/>
      <c r="X1985" s="7"/>
      <c r="Y1985" s="7" t="s">
        <v>53</v>
      </c>
      <c r="Z1985" s="7"/>
      <c r="AA1985" s="7"/>
      <c r="AB1985" s="7">
        <v>209</v>
      </c>
      <c r="AC1985" s="8">
        <v>45734</v>
      </c>
      <c r="AD1985" s="8">
        <v>45750</v>
      </c>
      <c r="AF1985" s="7"/>
      <c r="AG1985" s="7"/>
      <c r="AH1985" s="7" t="s">
        <v>380</v>
      </c>
      <c r="AI1985" s="7" t="s">
        <v>381</v>
      </c>
      <c r="AJ1985" s="8">
        <v>45729</v>
      </c>
      <c r="AK1985" s="8">
        <v>45784</v>
      </c>
      <c r="AL1985" s="7">
        <v>-15</v>
      </c>
      <c r="AM1985" s="7">
        <v>0</v>
      </c>
      <c r="AN1985" s="7"/>
      <c r="AO1985" s="7"/>
      <c r="AP1985" s="7" t="s">
        <v>52</v>
      </c>
      <c r="AQ1985" s="7"/>
      <c r="AR1985" s="7"/>
      <c r="AS1985" s="7"/>
      <c r="AT1985" s="7"/>
      <c r="AU1985" s="7" t="s">
        <v>312</v>
      </c>
      <c r="AV1985" s="7">
        <v>1</v>
      </c>
      <c r="AW1985" s="7" t="s">
        <v>55</v>
      </c>
      <c r="AX1985" s="7"/>
      <c r="AY1985" s="7" t="s">
        <v>56</v>
      </c>
      <c r="AZ1985" s="7"/>
      <c r="BA1985" s="7"/>
      <c r="BB1985" s="7" t="s">
        <v>107</v>
      </c>
      <c r="BC1985" s="7" t="s">
        <v>58</v>
      </c>
      <c r="BD1985" s="7" t="s">
        <v>58</v>
      </c>
      <c r="BE1985" s="7" t="s">
        <v>58</v>
      </c>
      <c r="BF1985" s="7" t="s">
        <v>2238</v>
      </c>
      <c r="BG1985" s="7" t="s">
        <v>2239</v>
      </c>
    </row>
    <row r="1986" spans="1:59" ht="15" customHeight="1" x14ac:dyDescent="0.25">
      <c r="A1986">
        <v>96364</v>
      </c>
      <c r="B1986">
        <v>96364</v>
      </c>
      <c r="G1986" t="s">
        <v>52</v>
      </c>
      <c r="H1986" t="s">
        <v>478</v>
      </c>
      <c r="I1986" t="s">
        <v>196</v>
      </c>
      <c r="J1986">
        <v>100</v>
      </c>
      <c r="K1986" s="1">
        <v>45044</v>
      </c>
      <c r="L1986" t="s">
        <v>139</v>
      </c>
      <c r="M1986" s="42" t="s">
        <v>4863</v>
      </c>
      <c r="N1986" s="43">
        <v>3</v>
      </c>
      <c r="O1986" t="s">
        <v>2240</v>
      </c>
      <c r="P1986" t="s">
        <v>2241</v>
      </c>
      <c r="Q1986" t="s">
        <v>2242</v>
      </c>
      <c r="R1986">
        <v>31509884040055</v>
      </c>
      <c r="S1986" t="s">
        <v>2243</v>
      </c>
      <c r="T1986" s="2">
        <v>45694.416666666664</v>
      </c>
      <c r="U1986" t="s">
        <v>2244</v>
      </c>
      <c r="W1986" s="1">
        <v>45744</v>
      </c>
      <c r="X1986" t="s">
        <v>2245</v>
      </c>
      <c r="Y1986" t="s">
        <v>53</v>
      </c>
      <c r="Z1986" t="s">
        <v>2245</v>
      </c>
      <c r="AB1986">
        <v>211</v>
      </c>
      <c r="AC1986" s="1">
        <v>45734</v>
      </c>
      <c r="AD1986" s="1">
        <v>45755</v>
      </c>
      <c r="AE1986" s="23">
        <v>11424379</v>
      </c>
      <c r="AF1986" s="3">
        <v>7140236.8799999999</v>
      </c>
      <c r="AH1986" t="s">
        <v>71</v>
      </c>
      <c r="AI1986" t="s">
        <v>72</v>
      </c>
      <c r="AJ1986" s="1">
        <v>45729</v>
      </c>
      <c r="AK1986" s="1">
        <v>45777</v>
      </c>
      <c r="AL1986">
        <v>-5</v>
      </c>
      <c r="AM1986">
        <v>0</v>
      </c>
      <c r="AP1986" t="s">
        <v>52</v>
      </c>
      <c r="AU1986" t="s">
        <v>145</v>
      </c>
      <c r="AV1986">
        <v>1</v>
      </c>
      <c r="AW1986" t="s">
        <v>55</v>
      </c>
      <c r="AX1986">
        <v>190</v>
      </c>
      <c r="AY1986" t="s">
        <v>56</v>
      </c>
      <c r="BB1986" t="s">
        <v>332</v>
      </c>
      <c r="BC1986" t="s">
        <v>58</v>
      </c>
      <c r="BD1986" t="s">
        <v>58</v>
      </c>
      <c r="BE1986" t="s">
        <v>58</v>
      </c>
      <c r="BF1986" t="s">
        <v>2246</v>
      </c>
      <c r="BG1986" t="s">
        <v>2247</v>
      </c>
    </row>
    <row r="1987" spans="1:59" ht="15" customHeight="1" x14ac:dyDescent="0.25">
      <c r="A1987">
        <v>133926</v>
      </c>
      <c r="B1987">
        <v>133926</v>
      </c>
      <c r="G1987" t="s">
        <v>74</v>
      </c>
      <c r="H1987" t="s">
        <v>74</v>
      </c>
      <c r="I1987" t="s">
        <v>63</v>
      </c>
      <c r="J1987">
        <v>366525</v>
      </c>
      <c r="K1987" s="1">
        <v>45446</v>
      </c>
      <c r="L1987" t="s">
        <v>231</v>
      </c>
      <c r="M1987" s="42" t="s">
        <v>4862</v>
      </c>
      <c r="N1987" s="43">
        <v>3</v>
      </c>
      <c r="O1987" t="s">
        <v>2248</v>
      </c>
      <c r="P1987" t="s">
        <v>2249</v>
      </c>
      <c r="Q1987" t="s">
        <v>2250</v>
      </c>
      <c r="R1987">
        <v>302248979</v>
      </c>
      <c r="S1987" t="s">
        <v>2251</v>
      </c>
      <c r="T1987" s="2">
        <v>45733</v>
      </c>
      <c r="U1987" t="s">
        <v>2252</v>
      </c>
      <c r="W1987" s="1">
        <v>45762</v>
      </c>
      <c r="X1987" t="s">
        <v>2253</v>
      </c>
      <c r="Y1987" t="s">
        <v>70</v>
      </c>
      <c r="Z1987" t="s">
        <v>2253</v>
      </c>
      <c r="AB1987">
        <v>212</v>
      </c>
      <c r="AC1987" s="1">
        <v>45734</v>
      </c>
      <c r="AD1987" s="1">
        <v>45765</v>
      </c>
      <c r="AE1987" s="23">
        <v>22245440</v>
      </c>
      <c r="AF1987" s="3">
        <v>22245440</v>
      </c>
      <c r="AH1987" t="s">
        <v>54</v>
      </c>
      <c r="AI1987" t="s">
        <v>52</v>
      </c>
      <c r="AJ1987" s="1">
        <v>45735</v>
      </c>
      <c r="AK1987" s="1">
        <v>45777</v>
      </c>
      <c r="AL1987">
        <v>-14</v>
      </c>
      <c r="AM1987">
        <v>0</v>
      </c>
      <c r="AP1987" t="s">
        <v>52</v>
      </c>
      <c r="AU1987" t="s">
        <v>2249</v>
      </c>
      <c r="AV1987">
        <v>0</v>
      </c>
      <c r="AW1987" t="s">
        <v>55</v>
      </c>
      <c r="AX1987">
        <v>214</v>
      </c>
      <c r="AY1987" t="s">
        <v>56</v>
      </c>
      <c r="BB1987" t="s">
        <v>332</v>
      </c>
      <c r="BC1987" t="s">
        <v>58</v>
      </c>
      <c r="BD1987" t="s">
        <v>58</v>
      </c>
      <c r="BE1987" t="s">
        <v>58</v>
      </c>
      <c r="BF1987" t="s">
        <v>2254</v>
      </c>
      <c r="BG1987" t="s">
        <v>2255</v>
      </c>
    </row>
    <row r="1988" spans="1:59" ht="15" customHeight="1" x14ac:dyDescent="0.25">
      <c r="A1988">
        <v>96428</v>
      </c>
      <c r="B1988">
        <v>96428</v>
      </c>
      <c r="D1988" s="31">
        <f t="shared" ref="D1988:D2002" si="132">AF1988</f>
        <v>1450000</v>
      </c>
      <c r="G1988" t="s">
        <v>52</v>
      </c>
      <c r="H1988" t="s">
        <v>60</v>
      </c>
      <c r="I1988" t="s">
        <v>4920</v>
      </c>
      <c r="J1988">
        <v>607891</v>
      </c>
      <c r="K1988" s="1">
        <v>45357</v>
      </c>
      <c r="L1988" t="s">
        <v>4921</v>
      </c>
      <c r="M1988" s="42" t="s">
        <v>13086</v>
      </c>
      <c r="N1988" s="43">
        <v>10</v>
      </c>
      <c r="O1988" t="s">
        <v>7525</v>
      </c>
      <c r="P1988" t="s">
        <v>7526</v>
      </c>
      <c r="Q1988" t="s">
        <v>7527</v>
      </c>
      <c r="S1988" t="s">
        <v>7528</v>
      </c>
      <c r="T1988" s="2">
        <v>45651.583333333336</v>
      </c>
      <c r="U1988" t="s">
        <v>5068</v>
      </c>
      <c r="V1988" t="s">
        <v>4927</v>
      </c>
      <c r="W1988" s="1">
        <v>45744</v>
      </c>
      <c r="Y1988" t="s">
        <v>53</v>
      </c>
      <c r="AB1988">
        <v>1003</v>
      </c>
      <c r="AC1988" s="1">
        <v>45734</v>
      </c>
      <c r="AD1988" s="1">
        <v>45777</v>
      </c>
      <c r="AE1988" s="23">
        <v>1450000</v>
      </c>
      <c r="AF1988" s="3">
        <v>1450000</v>
      </c>
      <c r="BB1988" t="s">
        <v>332</v>
      </c>
    </row>
    <row r="1989" spans="1:59" ht="15" customHeight="1" x14ac:dyDescent="0.25">
      <c r="A1989">
        <v>96429</v>
      </c>
      <c r="B1989">
        <v>96429</v>
      </c>
      <c r="D1989" s="31">
        <f t="shared" si="132"/>
        <v>6893997.5999999996</v>
      </c>
      <c r="G1989" t="s">
        <v>52</v>
      </c>
      <c r="H1989" t="s">
        <v>52</v>
      </c>
      <c r="I1989" t="s">
        <v>4920</v>
      </c>
      <c r="J1989">
        <v>831282</v>
      </c>
      <c r="K1989" s="1">
        <v>45622</v>
      </c>
      <c r="L1989" t="s">
        <v>4921</v>
      </c>
      <c r="M1989" s="42" t="s">
        <v>13086</v>
      </c>
      <c r="N1989" s="43">
        <v>10</v>
      </c>
      <c r="O1989" t="s">
        <v>7529</v>
      </c>
      <c r="P1989" t="s">
        <v>7530</v>
      </c>
      <c r="Q1989" t="s">
        <v>7531</v>
      </c>
      <c r="S1989" t="s">
        <v>7532</v>
      </c>
      <c r="T1989" s="2">
        <v>45731.640972222223</v>
      </c>
      <c r="U1989" t="s">
        <v>103</v>
      </c>
      <c r="V1989" t="s">
        <v>4932</v>
      </c>
      <c r="W1989" s="1">
        <v>45741</v>
      </c>
      <c r="Y1989" t="s">
        <v>53</v>
      </c>
      <c r="AB1989">
        <v>1002</v>
      </c>
      <c r="AC1989" s="1">
        <v>45734</v>
      </c>
      <c r="AD1989" s="1">
        <v>45776</v>
      </c>
      <c r="AE1989" s="23">
        <v>6893997.5999999996</v>
      </c>
      <c r="AF1989" s="3">
        <v>6893997.5999999996</v>
      </c>
      <c r="BB1989" t="s">
        <v>332</v>
      </c>
    </row>
    <row r="1990" spans="1:59" ht="15" customHeight="1" x14ac:dyDescent="0.25">
      <c r="A1990">
        <v>96431</v>
      </c>
      <c r="B1990">
        <v>96431</v>
      </c>
      <c r="D1990" s="31">
        <f t="shared" si="132"/>
        <v>12906820</v>
      </c>
      <c r="G1990" t="s">
        <v>74</v>
      </c>
      <c r="H1990" t="s">
        <v>1159</v>
      </c>
      <c r="I1990" t="s">
        <v>4920</v>
      </c>
      <c r="J1990">
        <v>628210</v>
      </c>
      <c r="K1990" s="1">
        <v>45376</v>
      </c>
      <c r="L1990" t="s">
        <v>4921</v>
      </c>
      <c r="M1990" s="42" t="s">
        <v>13086</v>
      </c>
      <c r="N1990" s="43">
        <v>10</v>
      </c>
      <c r="O1990" t="s">
        <v>7533</v>
      </c>
      <c r="P1990" t="s">
        <v>7534</v>
      </c>
      <c r="Q1990" t="s">
        <v>7535</v>
      </c>
      <c r="S1990" t="s">
        <v>7536</v>
      </c>
      <c r="T1990" s="2">
        <v>45667.833333333336</v>
      </c>
      <c r="U1990" t="s">
        <v>449</v>
      </c>
      <c r="V1990" t="s">
        <v>4927</v>
      </c>
      <c r="W1990" s="1">
        <v>45741</v>
      </c>
      <c r="Y1990" t="s">
        <v>53</v>
      </c>
      <c r="AB1990">
        <v>1013</v>
      </c>
      <c r="AC1990" s="1">
        <v>45734</v>
      </c>
      <c r="AD1990" s="1">
        <v>45775</v>
      </c>
      <c r="AE1990" s="23">
        <v>12906820</v>
      </c>
      <c r="AF1990" s="3">
        <v>12906820</v>
      </c>
      <c r="BB1990" t="s">
        <v>332</v>
      </c>
    </row>
    <row r="1991" spans="1:59" ht="15" customHeight="1" x14ac:dyDescent="0.25">
      <c r="A1991">
        <v>96421</v>
      </c>
      <c r="B1991">
        <v>96421</v>
      </c>
      <c r="D1991" s="31">
        <f t="shared" si="132"/>
        <v>13120566.800000001</v>
      </c>
      <c r="G1991" t="s">
        <v>74</v>
      </c>
      <c r="H1991" t="s">
        <v>97</v>
      </c>
      <c r="I1991" t="s">
        <v>4920</v>
      </c>
      <c r="J1991">
        <v>742590</v>
      </c>
      <c r="K1991" s="1">
        <v>45493</v>
      </c>
      <c r="L1991" t="s">
        <v>4921</v>
      </c>
      <c r="M1991" s="42" t="s">
        <v>13086</v>
      </c>
      <c r="N1991" s="43">
        <v>10</v>
      </c>
      <c r="O1991" t="s">
        <v>7537</v>
      </c>
      <c r="P1991" t="s">
        <v>7538</v>
      </c>
      <c r="Q1991" t="s">
        <v>7539</v>
      </c>
      <c r="S1991" t="s">
        <v>7540</v>
      </c>
      <c r="T1991" s="2">
        <v>45733.440972222219</v>
      </c>
      <c r="U1991" t="s">
        <v>103</v>
      </c>
      <c r="V1991" t="s">
        <v>4932</v>
      </c>
      <c r="W1991" s="1">
        <v>45741</v>
      </c>
      <c r="Y1991" t="s">
        <v>53</v>
      </c>
      <c r="AB1991">
        <v>1010</v>
      </c>
      <c r="AC1991" s="1">
        <v>45734</v>
      </c>
      <c r="AD1991" s="1">
        <v>45775</v>
      </c>
      <c r="AE1991" s="23">
        <v>13120566.800000001</v>
      </c>
      <c r="AF1991" s="3">
        <v>13120566.800000001</v>
      </c>
      <c r="BB1991" t="s">
        <v>332</v>
      </c>
    </row>
    <row r="1992" spans="1:59" ht="15" customHeight="1" x14ac:dyDescent="0.25">
      <c r="A1992">
        <v>96425</v>
      </c>
      <c r="B1992">
        <v>96425</v>
      </c>
      <c r="D1992" s="31">
        <f t="shared" si="132"/>
        <v>14000000</v>
      </c>
      <c r="G1992" t="s">
        <v>52</v>
      </c>
      <c r="H1992" t="s">
        <v>60</v>
      </c>
      <c r="I1992" t="s">
        <v>4920</v>
      </c>
      <c r="J1992">
        <v>842297</v>
      </c>
      <c r="K1992" s="1">
        <v>45644</v>
      </c>
      <c r="L1992" t="s">
        <v>4921</v>
      </c>
      <c r="M1992" s="42" t="s">
        <v>13086</v>
      </c>
      <c r="N1992" s="43">
        <v>10</v>
      </c>
      <c r="O1992" t="s">
        <v>7541</v>
      </c>
      <c r="P1992" t="s">
        <v>7542</v>
      </c>
      <c r="Q1992" t="s">
        <v>7543</v>
      </c>
      <c r="S1992" t="s">
        <v>7544</v>
      </c>
      <c r="T1992" s="2">
        <v>45675.75</v>
      </c>
      <c r="U1992" t="s">
        <v>7545</v>
      </c>
      <c r="V1992" t="s">
        <v>4927</v>
      </c>
      <c r="W1992" s="1">
        <v>45741</v>
      </c>
      <c r="Y1992" t="s">
        <v>53</v>
      </c>
      <c r="AB1992">
        <v>1006</v>
      </c>
      <c r="AC1992" s="1">
        <v>45734</v>
      </c>
      <c r="AD1992" s="1">
        <v>45775</v>
      </c>
      <c r="AE1992" s="23">
        <v>19988775</v>
      </c>
      <c r="AF1992" s="3">
        <v>14000000</v>
      </c>
      <c r="BB1992" t="s">
        <v>332</v>
      </c>
    </row>
    <row r="1993" spans="1:59" ht="15" customHeight="1" x14ac:dyDescent="0.25">
      <c r="A1993">
        <v>96427</v>
      </c>
      <c r="B1993">
        <v>96427</v>
      </c>
      <c r="D1993" s="31">
        <f t="shared" si="132"/>
        <v>14000000</v>
      </c>
      <c r="G1993" t="s">
        <v>52</v>
      </c>
      <c r="H1993" t="s">
        <v>60</v>
      </c>
      <c r="I1993" t="s">
        <v>4920</v>
      </c>
      <c r="J1993">
        <v>869964</v>
      </c>
      <c r="K1993" s="1">
        <v>45697</v>
      </c>
      <c r="L1993" t="s">
        <v>4921</v>
      </c>
      <c r="M1993" s="42" t="s">
        <v>13086</v>
      </c>
      <c r="N1993" s="43">
        <v>10</v>
      </c>
      <c r="O1993" t="s">
        <v>7546</v>
      </c>
      <c r="P1993" t="s">
        <v>7547</v>
      </c>
      <c r="Q1993" t="s">
        <v>7548</v>
      </c>
      <c r="S1993" t="s">
        <v>7549</v>
      </c>
      <c r="T1993" s="2">
        <v>45698.583333333336</v>
      </c>
      <c r="U1993" t="s">
        <v>5023</v>
      </c>
      <c r="V1993" t="s">
        <v>4927</v>
      </c>
      <c r="W1993" s="1">
        <v>45744</v>
      </c>
      <c r="Y1993" t="s">
        <v>53</v>
      </c>
      <c r="AB1993">
        <v>1004</v>
      </c>
      <c r="AC1993" s="1">
        <v>45734</v>
      </c>
      <c r="AD1993" s="1">
        <v>45777</v>
      </c>
      <c r="AE1993" s="23">
        <v>18687295</v>
      </c>
      <c r="AF1993" s="3">
        <v>14000000</v>
      </c>
      <c r="BB1993" t="s">
        <v>332</v>
      </c>
    </row>
    <row r="1994" spans="1:59" ht="15" customHeight="1" x14ac:dyDescent="0.25">
      <c r="A1994">
        <v>133921</v>
      </c>
      <c r="B1994">
        <v>133921</v>
      </c>
      <c r="D1994" s="31">
        <f t="shared" si="132"/>
        <v>3302564</v>
      </c>
      <c r="G1994" t="s">
        <v>201</v>
      </c>
      <c r="H1994" t="s">
        <v>201</v>
      </c>
      <c r="I1994" t="s">
        <v>4920</v>
      </c>
      <c r="J1994">
        <v>815440</v>
      </c>
      <c r="K1994" s="1">
        <v>45596</v>
      </c>
      <c r="L1994" t="s">
        <v>4921</v>
      </c>
      <c r="M1994" s="42" t="s">
        <v>13086</v>
      </c>
      <c r="N1994" s="43">
        <v>10</v>
      </c>
      <c r="O1994" t="s">
        <v>7550</v>
      </c>
      <c r="P1994" t="s">
        <v>7551</v>
      </c>
      <c r="Q1994" t="s">
        <v>7552</v>
      </c>
      <c r="S1994" t="s">
        <v>7553</v>
      </c>
      <c r="T1994" s="2">
        <v>45733.697916666664</v>
      </c>
      <c r="U1994" t="s">
        <v>5232</v>
      </c>
      <c r="V1994" t="s">
        <v>4932</v>
      </c>
      <c r="W1994" s="1">
        <v>45741</v>
      </c>
      <c r="Y1994" t="s">
        <v>53</v>
      </c>
      <c r="AB1994">
        <v>1016</v>
      </c>
      <c r="AC1994" s="1">
        <v>45734</v>
      </c>
      <c r="AD1994" s="1">
        <v>45775</v>
      </c>
      <c r="AE1994" s="23">
        <v>3302564</v>
      </c>
      <c r="AF1994" s="3">
        <v>3302564</v>
      </c>
      <c r="BB1994" t="s">
        <v>332</v>
      </c>
    </row>
    <row r="1995" spans="1:59" ht="15" customHeight="1" x14ac:dyDescent="0.25">
      <c r="A1995">
        <v>133922</v>
      </c>
      <c r="B1995">
        <v>133922</v>
      </c>
      <c r="D1995" s="31">
        <f t="shared" si="132"/>
        <v>9206600</v>
      </c>
      <c r="G1995" t="s">
        <v>74</v>
      </c>
      <c r="H1995" t="s">
        <v>97</v>
      </c>
      <c r="I1995" t="s">
        <v>4920</v>
      </c>
      <c r="J1995">
        <v>777827</v>
      </c>
      <c r="K1995" s="1">
        <v>45534</v>
      </c>
      <c r="L1995" t="s">
        <v>4921</v>
      </c>
      <c r="M1995" s="42" t="s">
        <v>13086</v>
      </c>
      <c r="N1995" s="43">
        <v>10</v>
      </c>
      <c r="O1995" t="s">
        <v>7554</v>
      </c>
      <c r="P1995" t="s">
        <v>7555</v>
      </c>
      <c r="Q1995" t="s">
        <v>7556</v>
      </c>
      <c r="S1995" t="s">
        <v>7557</v>
      </c>
      <c r="T1995" s="2">
        <v>45672.375</v>
      </c>
      <c r="U1995" t="s">
        <v>5256</v>
      </c>
      <c r="V1995" t="s">
        <v>4927</v>
      </c>
      <c r="W1995" s="1">
        <v>45741</v>
      </c>
      <c r="Y1995" t="s">
        <v>53</v>
      </c>
      <c r="AB1995">
        <v>1015</v>
      </c>
      <c r="AC1995" s="1">
        <v>45734</v>
      </c>
      <c r="AD1995" s="1">
        <v>45776</v>
      </c>
      <c r="AE1995" s="23">
        <v>9206600</v>
      </c>
      <c r="AF1995" s="3">
        <v>9206600</v>
      </c>
      <c r="BB1995" t="s">
        <v>332</v>
      </c>
    </row>
    <row r="1996" spans="1:59" ht="15" customHeight="1" x14ac:dyDescent="0.25">
      <c r="A1996">
        <v>133920</v>
      </c>
      <c r="B1996">
        <v>133920</v>
      </c>
      <c r="D1996" s="31">
        <f t="shared" si="132"/>
        <v>6107960</v>
      </c>
      <c r="G1996" t="s">
        <v>52</v>
      </c>
      <c r="H1996" t="s">
        <v>60</v>
      </c>
      <c r="I1996" t="s">
        <v>4920</v>
      </c>
      <c r="J1996">
        <v>748335</v>
      </c>
      <c r="K1996" s="1">
        <v>45501</v>
      </c>
      <c r="L1996" t="s">
        <v>4921</v>
      </c>
      <c r="M1996" s="42" t="s">
        <v>13086</v>
      </c>
      <c r="N1996" s="43">
        <v>10</v>
      </c>
      <c r="O1996" t="s">
        <v>7558</v>
      </c>
      <c r="P1996" t="s">
        <v>7559</v>
      </c>
      <c r="Q1996" t="s">
        <v>7560</v>
      </c>
      <c r="S1996" t="s">
        <v>7561</v>
      </c>
      <c r="T1996" s="2">
        <v>45509.458333333336</v>
      </c>
      <c r="U1996" t="s">
        <v>4991</v>
      </c>
      <c r="V1996" t="s">
        <v>4927</v>
      </c>
      <c r="W1996" s="1">
        <v>45741</v>
      </c>
      <c r="Y1996" t="s">
        <v>53</v>
      </c>
      <c r="AB1996">
        <v>1017</v>
      </c>
      <c r="AC1996" s="1">
        <v>45734</v>
      </c>
      <c r="AD1996" s="1">
        <v>45776</v>
      </c>
      <c r="AE1996" s="23">
        <v>6107960</v>
      </c>
      <c r="AF1996" s="3">
        <v>6107960</v>
      </c>
      <c r="BB1996" t="s">
        <v>332</v>
      </c>
    </row>
    <row r="1997" spans="1:59" ht="15" customHeight="1" x14ac:dyDescent="0.25">
      <c r="A1997">
        <v>96424</v>
      </c>
      <c r="B1997">
        <v>96424</v>
      </c>
      <c r="D1997" s="31">
        <f t="shared" si="132"/>
        <v>2612579.9900000002</v>
      </c>
      <c r="G1997" t="s">
        <v>74</v>
      </c>
      <c r="H1997" t="s">
        <v>5025</v>
      </c>
      <c r="I1997" t="s">
        <v>4920</v>
      </c>
      <c r="J1997">
        <v>600966</v>
      </c>
      <c r="K1997" s="1">
        <v>45351</v>
      </c>
      <c r="L1997" t="s">
        <v>4921</v>
      </c>
      <c r="M1997" s="42" t="s">
        <v>13086</v>
      </c>
      <c r="N1997" s="43">
        <v>10</v>
      </c>
      <c r="O1997" t="s">
        <v>7562</v>
      </c>
      <c r="P1997" t="s">
        <v>7563</v>
      </c>
      <c r="Q1997" t="s">
        <v>7564</v>
      </c>
      <c r="S1997" t="s">
        <v>7565</v>
      </c>
      <c r="T1997" s="2">
        <v>45675.666666666664</v>
      </c>
      <c r="U1997" t="s">
        <v>7566</v>
      </c>
      <c r="V1997" t="s">
        <v>4927</v>
      </c>
      <c r="W1997" s="1">
        <v>45741</v>
      </c>
      <c r="Y1997" t="s">
        <v>53</v>
      </c>
      <c r="AB1997">
        <v>1007</v>
      </c>
      <c r="AC1997" s="1">
        <v>45734</v>
      </c>
      <c r="AD1997" s="1">
        <v>45775</v>
      </c>
      <c r="AE1997" s="23">
        <v>18362380</v>
      </c>
      <c r="AF1997" s="3">
        <v>2612579.9900000002</v>
      </c>
      <c r="BB1997" t="s">
        <v>332</v>
      </c>
    </row>
    <row r="1998" spans="1:59" ht="15" customHeight="1" x14ac:dyDescent="0.25">
      <c r="A1998">
        <v>96426</v>
      </c>
      <c r="B1998">
        <v>96426</v>
      </c>
      <c r="D1998" s="31">
        <f t="shared" si="132"/>
        <v>14000000</v>
      </c>
      <c r="G1998" t="s">
        <v>74</v>
      </c>
      <c r="H1998" t="s">
        <v>97</v>
      </c>
      <c r="I1998" t="s">
        <v>4920</v>
      </c>
      <c r="J1998">
        <v>745230</v>
      </c>
      <c r="K1998" s="1">
        <v>45497</v>
      </c>
      <c r="L1998" t="s">
        <v>4921</v>
      </c>
      <c r="M1998" s="42" t="s">
        <v>13086</v>
      </c>
      <c r="N1998" s="43">
        <v>10</v>
      </c>
      <c r="O1998" t="s">
        <v>7567</v>
      </c>
      <c r="P1998" t="s">
        <v>7568</v>
      </c>
      <c r="Q1998" t="s">
        <v>7569</v>
      </c>
      <c r="S1998" t="s">
        <v>7570</v>
      </c>
      <c r="T1998" s="2">
        <v>45620.572916666664</v>
      </c>
      <c r="U1998" t="s">
        <v>634</v>
      </c>
      <c r="V1998" t="s">
        <v>4927</v>
      </c>
      <c r="W1998" s="1">
        <v>45741</v>
      </c>
      <c r="Y1998" t="s">
        <v>53</v>
      </c>
      <c r="AB1998">
        <v>1005</v>
      </c>
      <c r="AC1998" s="1">
        <v>45734</v>
      </c>
      <c r="AD1998" s="1">
        <v>45775</v>
      </c>
      <c r="AE1998" s="23">
        <v>16347062</v>
      </c>
      <c r="AF1998" s="3">
        <v>14000000</v>
      </c>
      <c r="BB1998" t="s">
        <v>332</v>
      </c>
    </row>
    <row r="1999" spans="1:59" ht="15" customHeight="1" x14ac:dyDescent="0.25">
      <c r="A1999">
        <v>96422</v>
      </c>
      <c r="B1999">
        <v>96422</v>
      </c>
      <c r="D1999" s="31">
        <f t="shared" si="132"/>
        <v>5165860</v>
      </c>
      <c r="G1999" t="s">
        <v>52</v>
      </c>
      <c r="H1999" t="s">
        <v>60</v>
      </c>
      <c r="I1999" t="s">
        <v>4957</v>
      </c>
      <c r="J1999">
        <v>75364</v>
      </c>
      <c r="K1999" s="1">
        <v>45316</v>
      </c>
      <c r="L1999" t="s">
        <v>4921</v>
      </c>
      <c r="M1999" s="42" t="s">
        <v>13086</v>
      </c>
      <c r="N1999" s="43">
        <v>10</v>
      </c>
      <c r="O1999" t="s">
        <v>7571</v>
      </c>
      <c r="P1999" t="s">
        <v>7572</v>
      </c>
      <c r="Q1999" t="s">
        <v>7573</v>
      </c>
      <c r="S1999" t="s">
        <v>7574</v>
      </c>
      <c r="T1999" s="2">
        <v>45378.590277777781</v>
      </c>
      <c r="U1999" t="s">
        <v>205</v>
      </c>
      <c r="V1999" t="s">
        <v>4927</v>
      </c>
      <c r="W1999" s="1">
        <v>45741</v>
      </c>
      <c r="Y1999" t="s">
        <v>53</v>
      </c>
      <c r="AB1999">
        <v>1009</v>
      </c>
      <c r="AC1999" s="1">
        <v>45734</v>
      </c>
      <c r="AD1999" s="1">
        <v>45775</v>
      </c>
      <c r="AE1999" s="23">
        <v>5165860</v>
      </c>
      <c r="AF1999" s="3">
        <v>5165860</v>
      </c>
      <c r="BB1999" t="s">
        <v>332</v>
      </c>
    </row>
    <row r="2000" spans="1:59" ht="15" customHeight="1" x14ac:dyDescent="0.25">
      <c r="A2000">
        <v>96423</v>
      </c>
      <c r="B2000">
        <v>96423</v>
      </c>
      <c r="D2000" s="31">
        <f t="shared" si="132"/>
        <v>8050724</v>
      </c>
      <c r="G2000" t="s">
        <v>52</v>
      </c>
      <c r="H2000" t="s">
        <v>60</v>
      </c>
      <c r="I2000" t="s">
        <v>4920</v>
      </c>
      <c r="J2000">
        <v>858143</v>
      </c>
      <c r="K2000" s="1">
        <v>45675</v>
      </c>
      <c r="L2000" t="s">
        <v>4921</v>
      </c>
      <c r="M2000" s="42" t="s">
        <v>13086</v>
      </c>
      <c r="N2000" s="43">
        <v>10</v>
      </c>
      <c r="O2000" t="s">
        <v>7575</v>
      </c>
      <c r="P2000" t="s">
        <v>7576</v>
      </c>
      <c r="Q2000" t="s">
        <v>7577</v>
      </c>
      <c r="S2000" t="s">
        <v>7578</v>
      </c>
      <c r="T2000" s="2">
        <v>45697.833333333336</v>
      </c>
      <c r="U2000" t="s">
        <v>7579</v>
      </c>
      <c r="V2000" t="s">
        <v>4927</v>
      </c>
      <c r="W2000" s="1">
        <v>45741</v>
      </c>
      <c r="Y2000" t="s">
        <v>53</v>
      </c>
      <c r="AB2000">
        <v>1008</v>
      </c>
      <c r="AC2000" s="1">
        <v>45734</v>
      </c>
      <c r="AD2000" s="1">
        <v>45776</v>
      </c>
      <c r="AE2000" s="23">
        <v>8050724</v>
      </c>
      <c r="AF2000" s="3">
        <v>8050724</v>
      </c>
      <c r="BB2000" t="s">
        <v>332</v>
      </c>
    </row>
    <row r="2001" spans="1:59" ht="15" customHeight="1" x14ac:dyDescent="0.25">
      <c r="A2001">
        <v>96433</v>
      </c>
      <c r="B2001">
        <v>96433</v>
      </c>
      <c r="D2001" s="31">
        <f t="shared" si="132"/>
        <v>4397440</v>
      </c>
      <c r="G2001" t="s">
        <v>74</v>
      </c>
      <c r="H2001" t="s">
        <v>5025</v>
      </c>
      <c r="I2001" t="s">
        <v>4920</v>
      </c>
      <c r="J2001">
        <v>694921</v>
      </c>
      <c r="K2001" s="1">
        <v>45438</v>
      </c>
      <c r="L2001" t="s">
        <v>4921</v>
      </c>
      <c r="M2001" s="42" t="s">
        <v>13086</v>
      </c>
      <c r="N2001" s="43">
        <v>10</v>
      </c>
      <c r="O2001" t="s">
        <v>7580</v>
      </c>
      <c r="P2001" t="s">
        <v>7581</v>
      </c>
      <c r="Q2001" t="s">
        <v>7582</v>
      </c>
      <c r="S2001" t="s">
        <v>7583</v>
      </c>
      <c r="T2001" s="2">
        <v>45704.583333333336</v>
      </c>
      <c r="U2001" t="s">
        <v>7584</v>
      </c>
      <c r="V2001" t="s">
        <v>4927</v>
      </c>
      <c r="W2001" s="1">
        <v>45741</v>
      </c>
      <c r="Y2001" t="s">
        <v>53</v>
      </c>
      <c r="AB2001">
        <v>1011</v>
      </c>
      <c r="AC2001" s="1">
        <v>45734</v>
      </c>
      <c r="AD2001" s="1">
        <v>45776</v>
      </c>
      <c r="AE2001" s="23">
        <v>4397440</v>
      </c>
      <c r="AF2001" s="3">
        <v>4397440</v>
      </c>
      <c r="BB2001" t="s">
        <v>332</v>
      </c>
    </row>
    <row r="2002" spans="1:59" ht="15" customHeight="1" x14ac:dyDescent="0.25">
      <c r="A2002">
        <v>96430</v>
      </c>
      <c r="B2002">
        <v>96430</v>
      </c>
      <c r="D2002" s="31">
        <f t="shared" si="132"/>
        <v>4365798</v>
      </c>
      <c r="G2002" t="s">
        <v>74</v>
      </c>
      <c r="H2002" t="s">
        <v>106</v>
      </c>
      <c r="I2002" t="s">
        <v>4920</v>
      </c>
      <c r="J2002">
        <v>732476</v>
      </c>
      <c r="K2002" s="1">
        <v>45481</v>
      </c>
      <c r="L2002" t="s">
        <v>4921</v>
      </c>
      <c r="M2002" s="42" t="s">
        <v>13086</v>
      </c>
      <c r="N2002" s="43">
        <v>10</v>
      </c>
      <c r="O2002" t="s">
        <v>7585</v>
      </c>
      <c r="P2002" t="s">
        <v>7586</v>
      </c>
      <c r="Q2002" t="s">
        <v>7587</v>
      </c>
      <c r="S2002" t="s">
        <v>7588</v>
      </c>
      <c r="T2002" s="2">
        <v>45697.458333333336</v>
      </c>
      <c r="U2002" t="s">
        <v>7589</v>
      </c>
      <c r="V2002" t="s">
        <v>4927</v>
      </c>
      <c r="W2002" s="1">
        <v>45741</v>
      </c>
      <c r="Y2002" t="s">
        <v>53</v>
      </c>
      <c r="AB2002">
        <v>1014</v>
      </c>
      <c r="AC2002" s="1">
        <v>45734</v>
      </c>
      <c r="AD2002" s="1">
        <v>45775</v>
      </c>
      <c r="AE2002" s="23">
        <v>4365798</v>
      </c>
      <c r="AF2002" s="3">
        <v>4365798</v>
      </c>
      <c r="BB2002" t="s">
        <v>332</v>
      </c>
    </row>
    <row r="2003" spans="1:59" ht="15" customHeight="1" x14ac:dyDescent="0.25">
      <c r="A2003" s="17">
        <v>96385</v>
      </c>
      <c r="B2003" s="17">
        <v>96385</v>
      </c>
      <c r="C2003" s="17"/>
      <c r="D2003" s="17"/>
      <c r="E2003" s="17"/>
      <c r="F2003" s="17"/>
      <c r="G2003" s="17" t="s">
        <v>1527</v>
      </c>
      <c r="H2003" s="17" t="s">
        <v>1528</v>
      </c>
      <c r="I2003" s="17" t="s">
        <v>4920</v>
      </c>
      <c r="J2003" s="17">
        <v>758479</v>
      </c>
      <c r="K2003" s="18">
        <v>45513</v>
      </c>
      <c r="L2003" s="17" t="s">
        <v>4921</v>
      </c>
      <c r="M2003" s="42" t="s">
        <v>13086</v>
      </c>
      <c r="N2003" s="43">
        <v>10</v>
      </c>
      <c r="O2003" s="17" t="s">
        <v>14535</v>
      </c>
      <c r="P2003" s="17" t="s">
        <v>14536</v>
      </c>
      <c r="Q2003" s="17" t="s">
        <v>14537</v>
      </c>
      <c r="S2003" s="17" t="s">
        <v>15775</v>
      </c>
      <c r="T2003" s="20">
        <v>45728</v>
      </c>
      <c r="U2003" s="17" t="s">
        <v>15776</v>
      </c>
      <c r="V2003" s="17" t="s">
        <v>4932</v>
      </c>
      <c r="Y2003" s="17" t="s">
        <v>53</v>
      </c>
      <c r="AB2003" s="17">
        <v>1019</v>
      </c>
      <c r="AC2003" s="18">
        <v>45734</v>
      </c>
      <c r="AD2003" s="17"/>
      <c r="AE2003" s="23">
        <v>30072484.600000001</v>
      </c>
      <c r="AF2003" s="21"/>
      <c r="BB2003" t="s">
        <v>84</v>
      </c>
    </row>
    <row r="2004" spans="1:59" ht="15" customHeight="1" x14ac:dyDescent="0.25">
      <c r="A2004" s="17">
        <v>96432</v>
      </c>
      <c r="B2004" s="17">
        <v>96432</v>
      </c>
      <c r="C2004" s="17"/>
      <c r="D2004" s="17"/>
      <c r="E2004" s="17"/>
      <c r="F2004" s="17"/>
      <c r="G2004" t="s">
        <v>74</v>
      </c>
      <c r="H2004" s="17" t="s">
        <v>5025</v>
      </c>
      <c r="I2004" s="17" t="s">
        <v>4920</v>
      </c>
      <c r="J2004" s="17">
        <v>665473</v>
      </c>
      <c r="K2004" s="18">
        <v>45409</v>
      </c>
      <c r="L2004" s="17" t="s">
        <v>4921</v>
      </c>
      <c r="M2004" s="42" t="s">
        <v>13086</v>
      </c>
      <c r="N2004" s="43">
        <v>10</v>
      </c>
      <c r="O2004" s="17" t="s">
        <v>14538</v>
      </c>
      <c r="P2004" s="17" t="s">
        <v>14539</v>
      </c>
      <c r="Q2004" s="17" t="s">
        <v>7640</v>
      </c>
      <c r="S2004" s="17" t="s">
        <v>15777</v>
      </c>
      <c r="T2004" s="20">
        <v>45723.603472222225</v>
      </c>
      <c r="U2004" s="17" t="s">
        <v>15778</v>
      </c>
      <c r="V2004" s="17" t="s">
        <v>4932</v>
      </c>
      <c r="Y2004" s="17" t="s">
        <v>53</v>
      </c>
      <c r="AB2004" s="17">
        <v>1012</v>
      </c>
      <c r="AC2004" s="18">
        <v>45734</v>
      </c>
      <c r="AD2004" s="17"/>
      <c r="AF2004" s="17"/>
      <c r="BB2004" t="s">
        <v>84</v>
      </c>
    </row>
    <row r="2005" spans="1:59" ht="15" customHeight="1" x14ac:dyDescent="0.25">
      <c r="A2005">
        <v>28129</v>
      </c>
      <c r="B2005">
        <v>28129</v>
      </c>
      <c r="G2005" t="s">
        <v>201</v>
      </c>
      <c r="H2005" t="s">
        <v>201</v>
      </c>
      <c r="I2005" t="s">
        <v>63</v>
      </c>
      <c r="J2005">
        <v>310333</v>
      </c>
      <c r="K2005" s="1">
        <v>44893</v>
      </c>
      <c r="L2005" t="s">
        <v>139</v>
      </c>
      <c r="M2005" s="42" t="s">
        <v>4863</v>
      </c>
      <c r="N2005" s="43">
        <v>3</v>
      </c>
      <c r="O2005" t="s">
        <v>2125</v>
      </c>
      <c r="P2005" t="s">
        <v>2126</v>
      </c>
      <c r="Q2005" t="s">
        <v>2126</v>
      </c>
      <c r="R2005">
        <v>41402661930057</v>
      </c>
      <c r="S2005" t="s">
        <v>2127</v>
      </c>
      <c r="T2005" s="2">
        <v>45675</v>
      </c>
      <c r="U2005" t="s">
        <v>2128</v>
      </c>
      <c r="W2005" s="1">
        <v>45743</v>
      </c>
      <c r="X2005" t="s">
        <v>2129</v>
      </c>
      <c r="Y2005" t="s">
        <v>53</v>
      </c>
      <c r="Z2005" t="s">
        <v>2129</v>
      </c>
      <c r="AB2005">
        <v>216</v>
      </c>
      <c r="AC2005" s="1">
        <v>45735</v>
      </c>
      <c r="AD2005" s="1">
        <v>45761</v>
      </c>
      <c r="AE2005" s="23">
        <v>31716885</v>
      </c>
      <c r="AF2005" s="3">
        <v>17651819.5</v>
      </c>
      <c r="AH2005" t="s">
        <v>200</v>
      </c>
      <c r="AI2005" t="s">
        <v>201</v>
      </c>
      <c r="AJ2005" s="1">
        <v>45699</v>
      </c>
      <c r="AK2005" s="1">
        <v>45777</v>
      </c>
      <c r="AL2005">
        <v>-15</v>
      </c>
      <c r="AM2005">
        <v>0</v>
      </c>
      <c r="AP2005" t="s">
        <v>52</v>
      </c>
      <c r="AU2005" t="s">
        <v>145</v>
      </c>
      <c r="AV2005">
        <v>1</v>
      </c>
      <c r="AW2005" t="s">
        <v>55</v>
      </c>
      <c r="AX2005">
        <v>183</v>
      </c>
      <c r="AY2005" t="s">
        <v>56</v>
      </c>
      <c r="BB2005" t="s">
        <v>332</v>
      </c>
      <c r="BC2005" t="s">
        <v>58</v>
      </c>
      <c r="BD2005" t="s">
        <v>58</v>
      </c>
      <c r="BE2005" t="s">
        <v>58</v>
      </c>
      <c r="BF2005" t="s">
        <v>2130</v>
      </c>
      <c r="BG2005" t="s">
        <v>2131</v>
      </c>
    </row>
    <row r="2006" spans="1:59" ht="15" customHeight="1" x14ac:dyDescent="0.25">
      <c r="A2006">
        <v>123921</v>
      </c>
      <c r="B2006">
        <v>123921</v>
      </c>
      <c r="G2006" t="s">
        <v>72</v>
      </c>
      <c r="H2006" t="s">
        <v>752</v>
      </c>
      <c r="I2006" t="s">
        <v>63</v>
      </c>
      <c r="J2006">
        <v>280090</v>
      </c>
      <c r="K2006" s="1">
        <v>44688</v>
      </c>
      <c r="L2006" t="s">
        <v>75</v>
      </c>
      <c r="M2006" s="42" t="s">
        <v>4872</v>
      </c>
      <c r="N2006" s="43">
        <v>3.14</v>
      </c>
      <c r="O2006" t="s">
        <v>2132</v>
      </c>
      <c r="P2006" t="s">
        <v>312</v>
      </c>
      <c r="Q2006" t="s">
        <v>2133</v>
      </c>
      <c r="R2006">
        <v>30304803860010</v>
      </c>
      <c r="S2006" t="s">
        <v>2134</v>
      </c>
      <c r="T2006" s="2">
        <v>45728.493055555555</v>
      </c>
      <c r="U2006" t="s">
        <v>2135</v>
      </c>
      <c r="W2006" s="1">
        <v>45749</v>
      </c>
      <c r="X2006" t="s">
        <v>2136</v>
      </c>
      <c r="Y2006" t="s">
        <v>70</v>
      </c>
      <c r="Z2006" t="s">
        <v>2136</v>
      </c>
      <c r="AB2006">
        <v>217</v>
      </c>
      <c r="AC2006" s="1">
        <v>45735</v>
      </c>
      <c r="AD2006" s="1">
        <v>45797</v>
      </c>
      <c r="AE2006" s="23">
        <v>30131700</v>
      </c>
      <c r="AF2006" s="3">
        <v>18750000</v>
      </c>
      <c r="AH2006" t="s">
        <v>71</v>
      </c>
      <c r="AI2006" t="s">
        <v>72</v>
      </c>
      <c r="AJ2006" s="1">
        <v>45734</v>
      </c>
      <c r="AK2006" s="1">
        <v>45819</v>
      </c>
      <c r="AL2006">
        <v>-1</v>
      </c>
      <c r="AM2006">
        <v>0</v>
      </c>
      <c r="AP2006" t="s">
        <v>52</v>
      </c>
      <c r="AU2006" t="s">
        <v>312</v>
      </c>
      <c r="AV2006">
        <v>1</v>
      </c>
      <c r="AW2006" t="s">
        <v>55</v>
      </c>
      <c r="AX2006">
        <v>200</v>
      </c>
      <c r="AY2006" t="s">
        <v>56</v>
      </c>
      <c r="BB2006" t="s">
        <v>332</v>
      </c>
      <c r="BC2006" t="s">
        <v>58</v>
      </c>
      <c r="BD2006" t="s">
        <v>58</v>
      </c>
      <c r="BE2006" t="s">
        <v>58</v>
      </c>
      <c r="BF2006" t="s">
        <v>2137</v>
      </c>
      <c r="BG2006" t="s">
        <v>2138</v>
      </c>
    </row>
    <row r="2007" spans="1:59" ht="15" customHeight="1" x14ac:dyDescent="0.25">
      <c r="A2007">
        <v>165745</v>
      </c>
      <c r="B2007">
        <v>165745</v>
      </c>
      <c r="D2007" s="31">
        <f t="shared" ref="D2007:D2017" si="133">AF2007</f>
        <v>14000000</v>
      </c>
      <c r="G2007" t="s">
        <v>74</v>
      </c>
      <c r="H2007" t="s">
        <v>5025</v>
      </c>
      <c r="I2007" t="s">
        <v>4957</v>
      </c>
      <c r="J2007">
        <v>97814</v>
      </c>
      <c r="K2007" s="1">
        <v>45412</v>
      </c>
      <c r="L2007" t="s">
        <v>4921</v>
      </c>
      <c r="M2007" s="42" t="s">
        <v>13086</v>
      </c>
      <c r="N2007" s="43">
        <v>10</v>
      </c>
      <c r="O2007" t="s">
        <v>7460</v>
      </c>
      <c r="P2007" t="s">
        <v>7461</v>
      </c>
      <c r="Q2007" t="s">
        <v>7462</v>
      </c>
      <c r="S2007" t="s">
        <v>7463</v>
      </c>
      <c r="T2007" s="2">
        <v>45607.4375</v>
      </c>
      <c r="U2007" t="s">
        <v>7189</v>
      </c>
      <c r="V2007" t="s">
        <v>4927</v>
      </c>
      <c r="W2007" s="1">
        <v>45744</v>
      </c>
      <c r="Y2007" t="s">
        <v>53</v>
      </c>
      <c r="AB2007">
        <v>1033</v>
      </c>
      <c r="AC2007" s="1">
        <v>45735</v>
      </c>
      <c r="AD2007" s="1">
        <v>45777</v>
      </c>
      <c r="AE2007" s="23">
        <v>27939605</v>
      </c>
      <c r="AF2007" s="3">
        <v>14000000</v>
      </c>
      <c r="BB2007" t="s">
        <v>332</v>
      </c>
    </row>
    <row r="2008" spans="1:59" ht="15" customHeight="1" x14ac:dyDescent="0.25">
      <c r="A2008">
        <v>165743</v>
      </c>
      <c r="B2008">
        <v>165743</v>
      </c>
      <c r="D2008" s="31">
        <f t="shared" si="133"/>
        <v>6084280</v>
      </c>
      <c r="G2008" t="s">
        <v>52</v>
      </c>
      <c r="H2008" t="s">
        <v>52</v>
      </c>
      <c r="I2008" t="s">
        <v>4920</v>
      </c>
      <c r="J2008">
        <v>636205</v>
      </c>
      <c r="K2008" s="1">
        <v>45382</v>
      </c>
      <c r="L2008" t="s">
        <v>4921</v>
      </c>
      <c r="M2008" s="42" t="s">
        <v>13086</v>
      </c>
      <c r="N2008" s="43">
        <v>10</v>
      </c>
      <c r="O2008" t="s">
        <v>7464</v>
      </c>
      <c r="P2008" t="s">
        <v>7465</v>
      </c>
      <c r="Q2008" t="s">
        <v>7466</v>
      </c>
      <c r="S2008" t="s">
        <v>7467</v>
      </c>
      <c r="T2008" s="2">
        <v>45710.625</v>
      </c>
      <c r="U2008" t="s">
        <v>5699</v>
      </c>
      <c r="V2008" t="s">
        <v>4927</v>
      </c>
      <c r="W2008" s="1">
        <v>45744</v>
      </c>
      <c r="Y2008" t="s">
        <v>53</v>
      </c>
      <c r="AB2008">
        <v>1026</v>
      </c>
      <c r="AC2008" s="1">
        <v>45735</v>
      </c>
      <c r="AD2008" s="1">
        <v>45777</v>
      </c>
      <c r="AE2008" s="23">
        <v>6084280</v>
      </c>
      <c r="AF2008" s="3">
        <v>6084280</v>
      </c>
      <c r="BB2008" t="s">
        <v>332</v>
      </c>
    </row>
    <row r="2009" spans="1:59" ht="15" customHeight="1" x14ac:dyDescent="0.25">
      <c r="A2009">
        <v>165751</v>
      </c>
      <c r="B2009">
        <v>165751</v>
      </c>
      <c r="D2009" s="31">
        <f t="shared" si="133"/>
        <v>6737520</v>
      </c>
      <c r="G2009" t="s">
        <v>52</v>
      </c>
      <c r="H2009" t="s">
        <v>60</v>
      </c>
      <c r="I2009" t="s">
        <v>4920</v>
      </c>
      <c r="J2009">
        <v>641278</v>
      </c>
      <c r="K2009" s="1">
        <v>45386</v>
      </c>
      <c r="L2009" t="s">
        <v>4921</v>
      </c>
      <c r="M2009" s="42" t="s">
        <v>13086</v>
      </c>
      <c r="N2009" s="43">
        <v>10</v>
      </c>
      <c r="O2009" t="s">
        <v>7468</v>
      </c>
      <c r="P2009" t="s">
        <v>7469</v>
      </c>
      <c r="Q2009" t="s">
        <v>7470</v>
      </c>
      <c r="S2009" t="s">
        <v>7471</v>
      </c>
      <c r="T2009" s="2">
        <v>45732.351388888892</v>
      </c>
      <c r="U2009" t="s">
        <v>7472</v>
      </c>
      <c r="V2009" t="s">
        <v>4932</v>
      </c>
      <c r="W2009" s="1">
        <v>45744</v>
      </c>
      <c r="Y2009" t="s">
        <v>53</v>
      </c>
      <c r="AB2009">
        <v>1027</v>
      </c>
      <c r="AC2009" s="1">
        <v>45735</v>
      </c>
      <c r="AD2009" s="1">
        <v>45792</v>
      </c>
      <c r="AE2009" s="23">
        <v>6737520</v>
      </c>
      <c r="AF2009" s="3">
        <v>6737520</v>
      </c>
      <c r="BB2009" t="s">
        <v>332</v>
      </c>
    </row>
    <row r="2010" spans="1:59" ht="15" customHeight="1" x14ac:dyDescent="0.25">
      <c r="A2010">
        <v>165748</v>
      </c>
      <c r="B2010">
        <v>165748</v>
      </c>
      <c r="D2010" s="31">
        <f t="shared" si="133"/>
        <v>14000000</v>
      </c>
      <c r="G2010" t="s">
        <v>52</v>
      </c>
      <c r="H2010" t="s">
        <v>60</v>
      </c>
      <c r="I2010" t="s">
        <v>4920</v>
      </c>
      <c r="J2010">
        <v>877967</v>
      </c>
      <c r="K2010" s="1">
        <v>45708</v>
      </c>
      <c r="L2010" t="s">
        <v>4921</v>
      </c>
      <c r="M2010" s="42" t="s">
        <v>13086</v>
      </c>
      <c r="N2010" s="43">
        <v>10</v>
      </c>
      <c r="O2010" t="s">
        <v>7473</v>
      </c>
      <c r="P2010" t="s">
        <v>7474</v>
      </c>
      <c r="Q2010" t="s">
        <v>7475</v>
      </c>
      <c r="S2010" t="s">
        <v>7476</v>
      </c>
      <c r="T2010" s="2">
        <v>45734.371527777781</v>
      </c>
      <c r="U2010" t="s">
        <v>7477</v>
      </c>
      <c r="V2010" t="s">
        <v>4932</v>
      </c>
      <c r="W2010" s="1">
        <v>45744</v>
      </c>
      <c r="Y2010" t="s">
        <v>53</v>
      </c>
      <c r="AB2010">
        <v>1030</v>
      </c>
      <c r="AC2010" s="1">
        <v>45735</v>
      </c>
      <c r="AD2010" s="1">
        <v>45782</v>
      </c>
      <c r="AE2010" s="23">
        <v>19368396</v>
      </c>
      <c r="AF2010" s="3">
        <v>14000000</v>
      </c>
      <c r="BB2010" t="s">
        <v>332</v>
      </c>
    </row>
    <row r="2011" spans="1:59" ht="15" customHeight="1" x14ac:dyDescent="0.25">
      <c r="A2011">
        <v>165746</v>
      </c>
      <c r="B2011">
        <v>165746</v>
      </c>
      <c r="D2011" s="31">
        <f t="shared" si="133"/>
        <v>4114520</v>
      </c>
      <c r="G2011" t="s">
        <v>52</v>
      </c>
      <c r="H2011" t="s">
        <v>60</v>
      </c>
      <c r="I2011" t="s">
        <v>4920</v>
      </c>
      <c r="J2011">
        <v>842711</v>
      </c>
      <c r="K2011" s="1">
        <v>45645</v>
      </c>
      <c r="L2011" t="s">
        <v>4921</v>
      </c>
      <c r="M2011" s="42" t="s">
        <v>13086</v>
      </c>
      <c r="N2011" s="43">
        <v>10</v>
      </c>
      <c r="O2011" t="s">
        <v>7478</v>
      </c>
      <c r="P2011" t="s">
        <v>7479</v>
      </c>
      <c r="Q2011" t="s">
        <v>7480</v>
      </c>
      <c r="S2011" t="s">
        <v>7481</v>
      </c>
      <c r="T2011" s="2">
        <v>45734.418749999997</v>
      </c>
      <c r="U2011" t="s">
        <v>7482</v>
      </c>
      <c r="V2011" t="s">
        <v>4932</v>
      </c>
      <c r="W2011" s="1">
        <v>45744</v>
      </c>
      <c r="Y2011" t="s">
        <v>53</v>
      </c>
      <c r="AB2011">
        <v>1032</v>
      </c>
      <c r="AC2011" s="1">
        <v>45735</v>
      </c>
      <c r="AD2011" s="1">
        <v>45777</v>
      </c>
      <c r="AE2011" s="23">
        <v>4114520</v>
      </c>
      <c r="AF2011" s="3">
        <v>4114520</v>
      </c>
      <c r="BB2011" t="s">
        <v>332</v>
      </c>
    </row>
    <row r="2012" spans="1:59" ht="15" customHeight="1" x14ac:dyDescent="0.25">
      <c r="A2012">
        <v>165752</v>
      </c>
      <c r="B2012">
        <v>165752</v>
      </c>
      <c r="D2012" s="31">
        <f t="shared" si="133"/>
        <v>14000000</v>
      </c>
      <c r="G2012" t="s">
        <v>52</v>
      </c>
      <c r="H2012" t="s">
        <v>60</v>
      </c>
      <c r="I2012" t="s">
        <v>4920</v>
      </c>
      <c r="J2012">
        <v>754580</v>
      </c>
      <c r="K2012" s="1">
        <v>45509</v>
      </c>
      <c r="L2012" t="s">
        <v>4921</v>
      </c>
      <c r="M2012" s="42" t="s">
        <v>13086</v>
      </c>
      <c r="N2012" s="43">
        <v>10</v>
      </c>
      <c r="O2012" t="s">
        <v>7483</v>
      </c>
      <c r="P2012" t="s">
        <v>7484</v>
      </c>
      <c r="Q2012" t="s">
        <v>7485</v>
      </c>
      <c r="S2012" t="s">
        <v>7486</v>
      </c>
      <c r="T2012" s="2">
        <v>45695.506944444445</v>
      </c>
      <c r="U2012" t="s">
        <v>7487</v>
      </c>
      <c r="V2012" t="s">
        <v>4927</v>
      </c>
      <c r="W2012" s="1">
        <v>45744</v>
      </c>
      <c r="Y2012" t="s">
        <v>53</v>
      </c>
      <c r="AB2012">
        <v>1034</v>
      </c>
      <c r="AC2012" s="1">
        <v>45735</v>
      </c>
      <c r="AD2012" s="1">
        <v>45777</v>
      </c>
      <c r="AE2012" s="23">
        <v>21006210</v>
      </c>
      <c r="AF2012" s="3">
        <v>14000000</v>
      </c>
      <c r="BB2012" t="s">
        <v>332</v>
      </c>
    </row>
    <row r="2013" spans="1:59" ht="15" customHeight="1" x14ac:dyDescent="0.25">
      <c r="A2013">
        <v>165744</v>
      </c>
      <c r="B2013">
        <v>165744</v>
      </c>
      <c r="D2013" s="31">
        <f t="shared" si="133"/>
        <v>2559876</v>
      </c>
      <c r="G2013" t="s">
        <v>74</v>
      </c>
      <c r="H2013" t="s">
        <v>5025</v>
      </c>
      <c r="I2013" t="s">
        <v>4920</v>
      </c>
      <c r="J2013">
        <v>648557</v>
      </c>
      <c r="K2013" s="1">
        <v>45393</v>
      </c>
      <c r="L2013" t="s">
        <v>4921</v>
      </c>
      <c r="M2013" s="42" t="s">
        <v>13086</v>
      </c>
      <c r="N2013" s="43">
        <v>10</v>
      </c>
      <c r="O2013" t="s">
        <v>7488</v>
      </c>
      <c r="P2013" t="s">
        <v>7489</v>
      </c>
      <c r="Q2013" t="s">
        <v>7490</v>
      </c>
      <c r="S2013" t="s">
        <v>7491</v>
      </c>
      <c r="T2013" s="2">
        <v>45734.536805555559</v>
      </c>
      <c r="U2013" t="s">
        <v>7492</v>
      </c>
      <c r="V2013" t="s">
        <v>4932</v>
      </c>
      <c r="W2013" s="1">
        <v>45744</v>
      </c>
      <c r="Y2013" t="s">
        <v>53</v>
      </c>
      <c r="AB2013">
        <v>1025</v>
      </c>
      <c r="AC2013" s="1">
        <v>45735</v>
      </c>
      <c r="AD2013" s="1">
        <v>45777</v>
      </c>
      <c r="AE2013" s="23">
        <v>2559876</v>
      </c>
      <c r="AF2013" s="3">
        <v>2559876</v>
      </c>
      <c r="BB2013" t="s">
        <v>332</v>
      </c>
    </row>
    <row r="2014" spans="1:59" ht="15" customHeight="1" x14ac:dyDescent="0.25">
      <c r="A2014">
        <v>165749</v>
      </c>
      <c r="B2014">
        <v>165749</v>
      </c>
      <c r="D2014" s="31">
        <f t="shared" si="133"/>
        <v>4846196.25</v>
      </c>
      <c r="G2014" t="s">
        <v>74</v>
      </c>
      <c r="H2014" t="s">
        <v>97</v>
      </c>
      <c r="I2014" t="s">
        <v>4957</v>
      </c>
      <c r="J2014">
        <v>110945</v>
      </c>
      <c r="K2014" s="1">
        <v>45477</v>
      </c>
      <c r="L2014" t="s">
        <v>4921</v>
      </c>
      <c r="M2014" s="42" t="s">
        <v>13086</v>
      </c>
      <c r="N2014" s="43">
        <v>10</v>
      </c>
      <c r="O2014" t="s">
        <v>7493</v>
      </c>
      <c r="P2014" t="s">
        <v>7494</v>
      </c>
      <c r="Q2014" t="s">
        <v>7495</v>
      </c>
      <c r="S2014" t="s">
        <v>7496</v>
      </c>
      <c r="T2014" s="2">
        <v>45734.905555555553</v>
      </c>
      <c r="U2014" t="s">
        <v>7497</v>
      </c>
      <c r="V2014" t="s">
        <v>4932</v>
      </c>
      <c r="W2014" s="1">
        <v>45744</v>
      </c>
      <c r="Y2014" t="s">
        <v>53</v>
      </c>
      <c r="AB2014">
        <v>1029</v>
      </c>
      <c r="AC2014" s="1">
        <v>45735</v>
      </c>
      <c r="AD2014" s="1">
        <v>45777</v>
      </c>
      <c r="AE2014" s="23">
        <v>4846196.25</v>
      </c>
      <c r="AF2014" s="3">
        <v>4846196.25</v>
      </c>
      <c r="BB2014" t="s">
        <v>332</v>
      </c>
    </row>
    <row r="2015" spans="1:59" ht="15" customHeight="1" x14ac:dyDescent="0.25">
      <c r="A2015">
        <v>165747</v>
      </c>
      <c r="B2015">
        <v>165747</v>
      </c>
      <c r="D2015" s="31">
        <f t="shared" si="133"/>
        <v>6516290</v>
      </c>
      <c r="G2015" t="s">
        <v>201</v>
      </c>
      <c r="H2015" t="s">
        <v>201</v>
      </c>
      <c r="I2015" t="s">
        <v>4920</v>
      </c>
      <c r="J2015">
        <v>667990</v>
      </c>
      <c r="K2015" s="1">
        <v>45411</v>
      </c>
      <c r="L2015" t="s">
        <v>4921</v>
      </c>
      <c r="M2015" s="42" t="s">
        <v>13086</v>
      </c>
      <c r="N2015" s="43">
        <v>10</v>
      </c>
      <c r="O2015" t="s">
        <v>7498</v>
      </c>
      <c r="P2015" t="s">
        <v>7499</v>
      </c>
      <c r="Q2015" t="s">
        <v>7500</v>
      </c>
      <c r="S2015" t="s">
        <v>7501</v>
      </c>
      <c r="T2015" s="2">
        <v>45734.5625</v>
      </c>
      <c r="U2015" t="s">
        <v>7502</v>
      </c>
      <c r="V2015" t="s">
        <v>4932</v>
      </c>
      <c r="W2015" s="1">
        <v>45744</v>
      </c>
      <c r="Y2015" t="s">
        <v>53</v>
      </c>
      <c r="AB2015">
        <v>1031</v>
      </c>
      <c r="AC2015" s="1">
        <v>45735</v>
      </c>
      <c r="AD2015" s="1">
        <v>45796</v>
      </c>
      <c r="AE2015" s="23">
        <v>6516290</v>
      </c>
      <c r="AF2015" s="3">
        <v>6516290</v>
      </c>
      <c r="BB2015" t="s">
        <v>332</v>
      </c>
    </row>
    <row r="2016" spans="1:59" ht="15" customHeight="1" x14ac:dyDescent="0.25">
      <c r="A2016">
        <v>165742</v>
      </c>
      <c r="B2016">
        <v>165742</v>
      </c>
      <c r="D2016" s="31">
        <f t="shared" si="133"/>
        <v>5500000</v>
      </c>
      <c r="G2016" t="s">
        <v>52</v>
      </c>
      <c r="H2016" t="s">
        <v>60</v>
      </c>
      <c r="I2016" t="s">
        <v>4920</v>
      </c>
      <c r="J2016">
        <v>815558</v>
      </c>
      <c r="K2016" s="1">
        <v>45596</v>
      </c>
      <c r="L2016" t="s">
        <v>4921</v>
      </c>
      <c r="M2016" s="42" t="s">
        <v>13086</v>
      </c>
      <c r="N2016" s="43">
        <v>10</v>
      </c>
      <c r="O2016" t="s">
        <v>7503</v>
      </c>
      <c r="P2016" t="s">
        <v>7504</v>
      </c>
      <c r="Q2016" t="s">
        <v>7505</v>
      </c>
      <c r="S2016" t="s">
        <v>7506</v>
      </c>
      <c r="T2016" s="2">
        <v>45679.583333333336</v>
      </c>
      <c r="U2016" t="s">
        <v>7507</v>
      </c>
      <c r="V2016" t="s">
        <v>4927</v>
      </c>
      <c r="W2016" s="1">
        <v>45749</v>
      </c>
      <c r="Y2016" t="s">
        <v>53</v>
      </c>
      <c r="AB2016">
        <v>1021</v>
      </c>
      <c r="AC2016" s="1">
        <v>45735</v>
      </c>
      <c r="AD2016" s="1">
        <v>45783</v>
      </c>
      <c r="AE2016" s="23">
        <v>6788440</v>
      </c>
      <c r="AF2016" s="3">
        <v>5500000</v>
      </c>
      <c r="BB2016" t="s">
        <v>332</v>
      </c>
    </row>
    <row r="2017" spans="1:59" ht="15" customHeight="1" x14ac:dyDescent="0.25">
      <c r="A2017">
        <v>143191</v>
      </c>
      <c r="B2017">
        <v>143191</v>
      </c>
      <c r="D2017" s="31">
        <f t="shared" si="133"/>
        <v>14000000</v>
      </c>
      <c r="G2017" t="s">
        <v>74</v>
      </c>
      <c r="H2017" t="s">
        <v>5025</v>
      </c>
      <c r="I2017" t="s">
        <v>4920</v>
      </c>
      <c r="J2017">
        <v>583507</v>
      </c>
      <c r="K2017" s="1">
        <v>45335</v>
      </c>
      <c r="L2017" t="s">
        <v>4921</v>
      </c>
      <c r="M2017" s="42" t="s">
        <v>13086</v>
      </c>
      <c r="N2017" s="43">
        <v>10</v>
      </c>
      <c r="O2017" t="s">
        <v>7508</v>
      </c>
      <c r="P2017" t="s">
        <v>7509</v>
      </c>
      <c r="Q2017" t="s">
        <v>7510</v>
      </c>
      <c r="S2017" t="s">
        <v>7511</v>
      </c>
      <c r="T2017" s="2">
        <v>45669.572916666664</v>
      </c>
      <c r="U2017" t="s">
        <v>5000</v>
      </c>
      <c r="V2017" t="s">
        <v>4927</v>
      </c>
      <c r="W2017" s="1">
        <v>45744</v>
      </c>
      <c r="Y2017" t="s">
        <v>53</v>
      </c>
      <c r="AB2017">
        <v>1023</v>
      </c>
      <c r="AC2017" s="1">
        <v>45735</v>
      </c>
      <c r="AD2017" s="1">
        <v>45777</v>
      </c>
      <c r="AE2017" s="23">
        <v>22384604</v>
      </c>
      <c r="AF2017" s="3">
        <v>14000000</v>
      </c>
      <c r="BB2017" t="s">
        <v>332</v>
      </c>
    </row>
    <row r="2018" spans="1:59" ht="15" customHeight="1" x14ac:dyDescent="0.25">
      <c r="A2018">
        <v>159404</v>
      </c>
      <c r="B2018">
        <v>159404</v>
      </c>
      <c r="C2018" s="31">
        <f>AF2018</f>
        <v>7736112</v>
      </c>
      <c r="G2018" t="s">
        <v>74</v>
      </c>
      <c r="H2018" t="s">
        <v>104</v>
      </c>
      <c r="I2018" t="s">
        <v>4957</v>
      </c>
      <c r="J2018">
        <v>108354</v>
      </c>
      <c r="K2018" s="1">
        <v>45462</v>
      </c>
      <c r="L2018" t="s">
        <v>4921</v>
      </c>
      <c r="M2018" s="42" t="s">
        <v>13086</v>
      </c>
      <c r="N2018" s="43">
        <v>10</v>
      </c>
      <c r="O2018">
        <v>143</v>
      </c>
      <c r="P2018" t="s">
        <v>7512</v>
      </c>
      <c r="Q2018" t="s">
        <v>7513</v>
      </c>
      <c r="S2018" t="s">
        <v>7514</v>
      </c>
      <c r="T2018" s="2">
        <v>45733.354166666664</v>
      </c>
      <c r="U2018" t="s">
        <v>1213</v>
      </c>
      <c r="V2018" t="s">
        <v>4932</v>
      </c>
      <c r="W2018" s="1">
        <v>45744</v>
      </c>
      <c r="Y2018" t="s">
        <v>70</v>
      </c>
      <c r="AB2018">
        <v>1022</v>
      </c>
      <c r="AC2018" s="1">
        <v>45735</v>
      </c>
      <c r="AD2018" s="1">
        <v>45777</v>
      </c>
      <c r="AE2018" s="23">
        <v>7736112</v>
      </c>
      <c r="AF2018" s="3">
        <v>7736112</v>
      </c>
      <c r="BB2018" t="s">
        <v>332</v>
      </c>
    </row>
    <row r="2019" spans="1:59" ht="15" customHeight="1" x14ac:dyDescent="0.25">
      <c r="A2019">
        <v>96365</v>
      </c>
      <c r="B2019">
        <v>96365</v>
      </c>
      <c r="D2019" s="31">
        <f>AF2019</f>
        <v>14000000</v>
      </c>
      <c r="G2019" t="s">
        <v>52</v>
      </c>
      <c r="H2019" t="s">
        <v>60</v>
      </c>
      <c r="I2019" t="s">
        <v>4957</v>
      </c>
      <c r="J2019">
        <v>87492</v>
      </c>
      <c r="K2019" s="1">
        <v>45367</v>
      </c>
      <c r="L2019" t="s">
        <v>4921</v>
      </c>
      <c r="M2019" s="42" t="s">
        <v>13086</v>
      </c>
      <c r="N2019" s="43">
        <v>10</v>
      </c>
      <c r="O2019" t="s">
        <v>7515</v>
      </c>
      <c r="P2019" t="s">
        <v>7516</v>
      </c>
      <c r="Q2019" t="s">
        <v>7517</v>
      </c>
      <c r="S2019" t="s">
        <v>7518</v>
      </c>
      <c r="T2019" s="2">
        <v>45604.895833333336</v>
      </c>
      <c r="U2019" t="s">
        <v>7519</v>
      </c>
      <c r="V2019" t="s">
        <v>4927</v>
      </c>
      <c r="W2019" s="1">
        <v>45744</v>
      </c>
      <c r="Y2019" t="s">
        <v>53</v>
      </c>
      <c r="AB2019">
        <v>1035</v>
      </c>
      <c r="AC2019" s="1">
        <v>45735</v>
      </c>
      <c r="AD2019" s="1">
        <v>45831</v>
      </c>
      <c r="AE2019" s="23">
        <v>21413900</v>
      </c>
      <c r="AF2019" s="3">
        <v>14000000</v>
      </c>
      <c r="BB2019" t="s">
        <v>332</v>
      </c>
    </row>
    <row r="2020" spans="1:59" ht="15" customHeight="1" x14ac:dyDescent="0.25">
      <c r="A2020">
        <v>133923</v>
      </c>
      <c r="B2020">
        <v>133923</v>
      </c>
      <c r="C2020" s="31">
        <f>AF2020</f>
        <v>10648075</v>
      </c>
      <c r="G2020" t="s">
        <v>52</v>
      </c>
      <c r="H2020" t="s">
        <v>60</v>
      </c>
      <c r="I2020" t="s">
        <v>4957</v>
      </c>
      <c r="J2020">
        <v>112424</v>
      </c>
      <c r="K2020" s="1">
        <v>45485</v>
      </c>
      <c r="L2020" t="s">
        <v>4921</v>
      </c>
      <c r="M2020" s="42" t="s">
        <v>13086</v>
      </c>
      <c r="N2020" s="43">
        <v>10</v>
      </c>
      <c r="O2020" t="s">
        <v>7520</v>
      </c>
      <c r="P2020" t="s">
        <v>7521</v>
      </c>
      <c r="Q2020" t="s">
        <v>7522</v>
      </c>
      <c r="S2020" t="s">
        <v>7523</v>
      </c>
      <c r="T2020" s="2">
        <v>45729.678472222222</v>
      </c>
      <c r="U2020" t="s">
        <v>7524</v>
      </c>
      <c r="V2020" t="s">
        <v>4932</v>
      </c>
      <c r="W2020" s="1">
        <v>45748</v>
      </c>
      <c r="Y2020" t="s">
        <v>70</v>
      </c>
      <c r="AB2020">
        <v>1020</v>
      </c>
      <c r="AC2020" s="1">
        <v>45735</v>
      </c>
      <c r="AD2020" s="1">
        <v>45783</v>
      </c>
      <c r="AE2020" s="23">
        <v>10648075</v>
      </c>
      <c r="AF2020" s="3">
        <v>10648075</v>
      </c>
      <c r="BB2020" t="s">
        <v>332</v>
      </c>
    </row>
    <row r="2021" spans="1:59" ht="15" customHeight="1" x14ac:dyDescent="0.25">
      <c r="A2021" s="7">
        <v>165750</v>
      </c>
      <c r="B2021" s="7">
        <v>165750</v>
      </c>
      <c r="C2021" s="7"/>
      <c r="D2021" s="7"/>
      <c r="E2021" s="7"/>
      <c r="F2021" s="7"/>
      <c r="G2021" s="7" t="s">
        <v>52</v>
      </c>
      <c r="H2021" s="7" t="s">
        <v>52</v>
      </c>
      <c r="I2021" s="7" t="s">
        <v>4920</v>
      </c>
      <c r="J2021" s="7">
        <v>796323</v>
      </c>
      <c r="K2021" s="8">
        <v>45563</v>
      </c>
      <c r="L2021" s="7" t="s">
        <v>4921</v>
      </c>
      <c r="M2021" s="40" t="s">
        <v>13086</v>
      </c>
      <c r="N2021" s="41">
        <v>10</v>
      </c>
      <c r="O2021" s="7" t="s">
        <v>14529</v>
      </c>
      <c r="P2021" s="7" t="s">
        <v>14530</v>
      </c>
      <c r="Q2021" s="7" t="s">
        <v>14531</v>
      </c>
      <c r="R2021" s="7"/>
      <c r="S2021" s="7" t="s">
        <v>15772</v>
      </c>
      <c r="T2021" s="9">
        <v>45577.416666666664</v>
      </c>
      <c r="U2021" s="7" t="s">
        <v>7016</v>
      </c>
      <c r="V2021" s="7" t="s">
        <v>4927</v>
      </c>
      <c r="W2021" s="7"/>
      <c r="X2021" s="7"/>
      <c r="Y2021" s="7" t="s">
        <v>53</v>
      </c>
      <c r="Z2021" s="7"/>
      <c r="AA2021" s="7"/>
      <c r="AB2021" s="7">
        <v>1028</v>
      </c>
      <c r="AC2021" s="8">
        <v>45735</v>
      </c>
      <c r="AD2021" s="8">
        <v>45744</v>
      </c>
      <c r="AE2021" s="23">
        <v>42665375</v>
      </c>
      <c r="AF2021" s="7"/>
      <c r="BB2021" s="7" t="s">
        <v>107</v>
      </c>
    </row>
    <row r="2022" spans="1:59" ht="15" customHeight="1" x14ac:dyDescent="0.25">
      <c r="A2022" s="17">
        <v>143190</v>
      </c>
      <c r="B2022" s="17">
        <v>143190</v>
      </c>
      <c r="C2022" s="17"/>
      <c r="D2022" s="17"/>
      <c r="E2022" s="17"/>
      <c r="F2022" s="17"/>
      <c r="G2022" s="17" t="s">
        <v>52</v>
      </c>
      <c r="H2022" s="17" t="s">
        <v>60</v>
      </c>
      <c r="I2022" s="17" t="s">
        <v>4920</v>
      </c>
      <c r="J2022" s="17">
        <v>820795</v>
      </c>
      <c r="K2022" s="18">
        <v>45604</v>
      </c>
      <c r="L2022" s="17" t="s">
        <v>4921</v>
      </c>
      <c r="M2022" s="42" t="s">
        <v>13086</v>
      </c>
      <c r="N2022" s="43">
        <v>10</v>
      </c>
      <c r="O2022" s="17" t="s">
        <v>14532</v>
      </c>
      <c r="P2022" s="17" t="s">
        <v>14533</v>
      </c>
      <c r="Q2022" s="17" t="s">
        <v>14534</v>
      </c>
      <c r="S2022" s="17" t="s">
        <v>15773</v>
      </c>
      <c r="T2022" s="20">
        <v>45681.534722222219</v>
      </c>
      <c r="U2022" s="17" t="s">
        <v>15774</v>
      </c>
      <c r="V2022" s="17" t="s">
        <v>4927</v>
      </c>
      <c r="Y2022" s="17" t="s">
        <v>53</v>
      </c>
      <c r="AB2022" s="17">
        <v>1024</v>
      </c>
      <c r="AC2022" s="18">
        <v>45735</v>
      </c>
      <c r="AD2022" s="17"/>
      <c r="AE2022" s="23">
        <v>5125540</v>
      </c>
      <c r="AF2022" s="21"/>
      <c r="BB2022" t="s">
        <v>84</v>
      </c>
    </row>
    <row r="2023" spans="1:59" ht="15" customHeight="1" x14ac:dyDescent="0.25">
      <c r="A2023">
        <v>165761</v>
      </c>
      <c r="B2023">
        <v>165761</v>
      </c>
      <c r="G2023" t="s">
        <v>381</v>
      </c>
      <c r="H2023" t="s">
        <v>381</v>
      </c>
      <c r="I2023" t="s">
        <v>119</v>
      </c>
      <c r="J2023">
        <v>9707</v>
      </c>
      <c r="K2023" s="1">
        <v>45560</v>
      </c>
      <c r="L2023" t="s">
        <v>383</v>
      </c>
      <c r="M2023" s="42" t="s">
        <v>4868</v>
      </c>
      <c r="N2023" s="43">
        <v>14</v>
      </c>
      <c r="O2023" t="s">
        <v>2097</v>
      </c>
      <c r="P2023" t="s">
        <v>407</v>
      </c>
      <c r="Q2023" t="s">
        <v>407</v>
      </c>
      <c r="R2023">
        <v>200833707</v>
      </c>
      <c r="S2023" t="s">
        <v>2098</v>
      </c>
      <c r="T2023" s="2">
        <v>45578</v>
      </c>
      <c r="U2023" t="s">
        <v>2099</v>
      </c>
      <c r="W2023" s="1">
        <v>45740</v>
      </c>
      <c r="X2023" t="s">
        <v>2100</v>
      </c>
      <c r="Y2023" t="s">
        <v>70</v>
      </c>
      <c r="Z2023" t="s">
        <v>2101</v>
      </c>
      <c r="AB2023">
        <v>18254</v>
      </c>
      <c r="AC2023" s="1">
        <v>45736</v>
      </c>
      <c r="AD2023" s="1">
        <v>45761</v>
      </c>
      <c r="AE2023" s="23">
        <v>17179870.23</v>
      </c>
      <c r="AF2023" s="3">
        <v>17179870.23</v>
      </c>
      <c r="AH2023" t="s">
        <v>267</v>
      </c>
      <c r="AI2023" t="s">
        <v>52</v>
      </c>
      <c r="AJ2023" s="1">
        <v>45736</v>
      </c>
      <c r="AK2023" s="1">
        <v>45775</v>
      </c>
      <c r="AL2023">
        <v>-15</v>
      </c>
      <c r="AM2023">
        <v>0</v>
      </c>
      <c r="AP2023" t="s">
        <v>52</v>
      </c>
      <c r="AU2023" t="s">
        <v>407</v>
      </c>
      <c r="AV2023">
        <v>1</v>
      </c>
      <c r="AW2023" t="s">
        <v>55</v>
      </c>
      <c r="AX2023">
        <v>71</v>
      </c>
      <c r="AY2023" t="s">
        <v>56</v>
      </c>
      <c r="BB2023" t="s">
        <v>332</v>
      </c>
      <c r="BC2023" t="s">
        <v>58</v>
      </c>
      <c r="BD2023" t="s">
        <v>58</v>
      </c>
      <c r="BE2023" t="s">
        <v>58</v>
      </c>
      <c r="BF2023" t="s">
        <v>2102</v>
      </c>
      <c r="BG2023" t="s">
        <v>2103</v>
      </c>
    </row>
    <row r="2024" spans="1:59" ht="15" customHeight="1" x14ac:dyDescent="0.25">
      <c r="A2024">
        <v>165767</v>
      </c>
      <c r="B2024">
        <v>165767</v>
      </c>
      <c r="G2024" t="s">
        <v>511</v>
      </c>
      <c r="H2024" t="s">
        <v>511</v>
      </c>
      <c r="I2024" t="s">
        <v>119</v>
      </c>
      <c r="J2024">
        <v>12933</v>
      </c>
      <c r="K2024" s="1">
        <v>45569</v>
      </c>
      <c r="L2024" t="s">
        <v>383</v>
      </c>
      <c r="M2024" s="42" t="s">
        <v>4868</v>
      </c>
      <c r="N2024" s="43">
        <v>14</v>
      </c>
      <c r="O2024" t="s">
        <v>2104</v>
      </c>
      <c r="P2024" t="s">
        <v>2105</v>
      </c>
      <c r="Q2024" t="s">
        <v>2105</v>
      </c>
      <c r="R2024">
        <v>200833707</v>
      </c>
      <c r="S2024" t="s">
        <v>2106</v>
      </c>
      <c r="T2024" s="2">
        <v>45704</v>
      </c>
      <c r="U2024" t="s">
        <v>2107</v>
      </c>
      <c r="W2024" s="1">
        <v>45818</v>
      </c>
      <c r="X2024" t="s">
        <v>2108</v>
      </c>
      <c r="Y2024" t="s">
        <v>70</v>
      </c>
      <c r="Z2024" t="s">
        <v>2109</v>
      </c>
      <c r="AB2024">
        <v>18255</v>
      </c>
      <c r="AC2024" s="1">
        <v>45736</v>
      </c>
      <c r="AE2024" s="23">
        <v>15921704.630000001</v>
      </c>
      <c r="AF2024" s="3"/>
      <c r="AH2024" t="s">
        <v>267</v>
      </c>
      <c r="AI2024" t="s">
        <v>52</v>
      </c>
      <c r="AJ2024" s="1">
        <v>45740</v>
      </c>
      <c r="AK2024" s="1">
        <v>45835</v>
      </c>
      <c r="AL2024">
        <v>-15</v>
      </c>
      <c r="AM2024">
        <v>0</v>
      </c>
      <c r="AP2024" t="s">
        <v>52</v>
      </c>
      <c r="AU2024" t="s">
        <v>2105</v>
      </c>
      <c r="AV2024">
        <v>1</v>
      </c>
      <c r="AW2024" t="s">
        <v>55</v>
      </c>
      <c r="AX2024">
        <v>126</v>
      </c>
      <c r="AY2024" t="s">
        <v>56</v>
      </c>
      <c r="BB2024" t="s">
        <v>84</v>
      </c>
      <c r="BC2024" t="s">
        <v>58</v>
      </c>
      <c r="BD2024" t="s">
        <v>59</v>
      </c>
      <c r="BE2024" t="s">
        <v>59</v>
      </c>
      <c r="BF2024" t="s">
        <v>2110</v>
      </c>
      <c r="BG2024" t="s">
        <v>2111</v>
      </c>
    </row>
    <row r="2025" spans="1:59" ht="15" customHeight="1" x14ac:dyDescent="0.25">
      <c r="A2025">
        <v>96420</v>
      </c>
      <c r="B2025">
        <v>96420</v>
      </c>
      <c r="G2025" t="s">
        <v>291</v>
      </c>
      <c r="H2025" t="s">
        <v>291</v>
      </c>
      <c r="I2025" t="s">
        <v>63</v>
      </c>
      <c r="J2025">
        <v>356447</v>
      </c>
      <c r="K2025" s="1">
        <v>45428</v>
      </c>
      <c r="L2025" t="s">
        <v>1222</v>
      </c>
      <c r="M2025" s="42" t="s">
        <v>4863</v>
      </c>
      <c r="N2025" s="43">
        <v>3</v>
      </c>
      <c r="O2025" t="s">
        <v>2112</v>
      </c>
      <c r="P2025" t="s">
        <v>2113</v>
      </c>
      <c r="Q2025" t="s">
        <v>2114</v>
      </c>
      <c r="R2025">
        <v>32309996450020</v>
      </c>
      <c r="S2025" t="s">
        <v>2115</v>
      </c>
      <c r="T2025" s="2">
        <v>45515</v>
      </c>
      <c r="U2025" t="s">
        <v>2116</v>
      </c>
      <c r="W2025" s="1">
        <v>45748</v>
      </c>
      <c r="X2025" t="s">
        <v>2117</v>
      </c>
      <c r="Y2025" t="s">
        <v>70</v>
      </c>
      <c r="Z2025" t="s">
        <v>2117</v>
      </c>
      <c r="AB2025">
        <v>218</v>
      </c>
      <c r="AC2025" s="1">
        <v>45736</v>
      </c>
      <c r="AD2025" s="1">
        <v>45763</v>
      </c>
      <c r="AE2025" s="23">
        <v>27370000</v>
      </c>
      <c r="AF2025" s="3">
        <v>19159000</v>
      </c>
      <c r="AH2025" t="s">
        <v>297</v>
      </c>
      <c r="AI2025" t="s">
        <v>291</v>
      </c>
      <c r="AJ2025" s="1">
        <v>45734</v>
      </c>
      <c r="AK2025" s="1">
        <v>45777</v>
      </c>
      <c r="AL2025">
        <v>-3</v>
      </c>
      <c r="AM2025">
        <v>0</v>
      </c>
      <c r="AP2025" t="s">
        <v>52</v>
      </c>
      <c r="AU2025" t="s">
        <v>145</v>
      </c>
      <c r="AV2025">
        <v>1</v>
      </c>
      <c r="AW2025" t="s">
        <v>55</v>
      </c>
      <c r="AX2025">
        <v>195</v>
      </c>
      <c r="AY2025" t="s">
        <v>56</v>
      </c>
      <c r="BB2025" t="s">
        <v>332</v>
      </c>
      <c r="BC2025" t="s">
        <v>58</v>
      </c>
      <c r="BD2025" t="s">
        <v>58</v>
      </c>
      <c r="BE2025" t="s">
        <v>58</v>
      </c>
      <c r="BF2025" t="s">
        <v>2118</v>
      </c>
      <c r="BG2025" t="s">
        <v>2119</v>
      </c>
    </row>
    <row r="2026" spans="1:59" ht="15" customHeight="1" x14ac:dyDescent="0.25">
      <c r="A2026">
        <v>165760</v>
      </c>
      <c r="B2026">
        <v>165760</v>
      </c>
      <c r="G2026" t="s">
        <v>74</v>
      </c>
      <c r="H2026" t="s">
        <v>74</v>
      </c>
      <c r="I2026" t="s">
        <v>63</v>
      </c>
      <c r="J2026">
        <v>375582</v>
      </c>
      <c r="K2026" s="1">
        <v>45512</v>
      </c>
      <c r="L2026" t="s">
        <v>231</v>
      </c>
      <c r="M2026" s="42" t="s">
        <v>4862</v>
      </c>
      <c r="N2026" s="43">
        <v>3</v>
      </c>
      <c r="O2026" t="s">
        <v>2120</v>
      </c>
      <c r="P2026" t="s">
        <v>784</v>
      </c>
      <c r="Q2026" t="s">
        <v>784</v>
      </c>
      <c r="R2026">
        <v>310081100</v>
      </c>
      <c r="S2026" t="s">
        <v>2121</v>
      </c>
      <c r="T2026" s="2">
        <v>45708</v>
      </c>
      <c r="U2026" t="s">
        <v>903</v>
      </c>
      <c r="W2026" s="1">
        <v>45743</v>
      </c>
      <c r="X2026" s="4" t="s">
        <v>2122</v>
      </c>
      <c r="Y2026" t="s">
        <v>70</v>
      </c>
      <c r="AB2026">
        <v>18251</v>
      </c>
      <c r="AC2026" s="1">
        <v>45736</v>
      </c>
      <c r="AD2026" s="1">
        <v>45748</v>
      </c>
      <c r="AE2026" s="23">
        <v>3606400</v>
      </c>
      <c r="AF2026" s="3">
        <v>3606400</v>
      </c>
      <c r="AH2026" t="s">
        <v>267</v>
      </c>
      <c r="AI2026" t="s">
        <v>52</v>
      </c>
      <c r="AJ2026" s="1">
        <v>45736</v>
      </c>
      <c r="AK2026" s="1">
        <v>45775</v>
      </c>
      <c r="AL2026">
        <v>-8</v>
      </c>
      <c r="AM2026">
        <v>0</v>
      </c>
      <c r="AP2026" t="s">
        <v>52</v>
      </c>
      <c r="AU2026" t="s">
        <v>784</v>
      </c>
      <c r="AW2026" t="s">
        <v>55</v>
      </c>
      <c r="AX2026">
        <v>73</v>
      </c>
      <c r="AY2026" t="s">
        <v>56</v>
      </c>
      <c r="BB2026" t="s">
        <v>332</v>
      </c>
      <c r="BC2026" t="s">
        <v>58</v>
      </c>
      <c r="BD2026" t="s">
        <v>58</v>
      </c>
      <c r="BE2026" t="s">
        <v>58</v>
      </c>
      <c r="BF2026" t="s">
        <v>2123</v>
      </c>
      <c r="BG2026" t="s">
        <v>2124</v>
      </c>
    </row>
    <row r="2027" spans="1:59" ht="15" customHeight="1" x14ac:dyDescent="0.25">
      <c r="A2027">
        <v>165768</v>
      </c>
      <c r="B2027">
        <v>165768</v>
      </c>
      <c r="D2027" s="31">
        <f t="shared" ref="D2027:D2028" si="134">AF2027</f>
        <v>12913479.23</v>
      </c>
      <c r="G2027" t="s">
        <v>74</v>
      </c>
      <c r="H2027" t="s">
        <v>74</v>
      </c>
      <c r="I2027" t="s">
        <v>4920</v>
      </c>
      <c r="J2027">
        <v>865258</v>
      </c>
      <c r="K2027" s="1">
        <v>45690</v>
      </c>
      <c r="L2027" t="s">
        <v>4921</v>
      </c>
      <c r="M2027" s="42" t="s">
        <v>13086</v>
      </c>
      <c r="N2027" s="43">
        <v>10</v>
      </c>
      <c r="O2027" t="s">
        <v>7398</v>
      </c>
      <c r="P2027" t="s">
        <v>7399</v>
      </c>
      <c r="Q2027" t="s">
        <v>7400</v>
      </c>
      <c r="S2027" t="s">
        <v>7401</v>
      </c>
      <c r="T2027" s="2">
        <v>45736.352777777778</v>
      </c>
      <c r="U2027" t="s">
        <v>449</v>
      </c>
      <c r="V2027" t="s">
        <v>4932</v>
      </c>
      <c r="W2027" s="1">
        <v>45749</v>
      </c>
      <c r="Y2027" t="s">
        <v>53</v>
      </c>
      <c r="AB2027">
        <v>1048</v>
      </c>
      <c r="AC2027" s="1">
        <v>45736</v>
      </c>
      <c r="AD2027" s="1">
        <v>45783</v>
      </c>
      <c r="AE2027" s="23">
        <v>12913479.23</v>
      </c>
      <c r="AF2027" s="3">
        <v>12913479.23</v>
      </c>
      <c r="BB2027" t="s">
        <v>332</v>
      </c>
    </row>
    <row r="2028" spans="1:59" ht="15" customHeight="1" x14ac:dyDescent="0.25">
      <c r="A2028">
        <v>165772</v>
      </c>
      <c r="B2028">
        <v>165772</v>
      </c>
      <c r="D2028" s="31">
        <f t="shared" si="134"/>
        <v>14000000</v>
      </c>
      <c r="G2028" t="s">
        <v>52</v>
      </c>
      <c r="H2028" t="s">
        <v>60</v>
      </c>
      <c r="I2028" t="s">
        <v>4920</v>
      </c>
      <c r="J2028">
        <v>865657</v>
      </c>
      <c r="K2028" s="1">
        <v>45691</v>
      </c>
      <c r="L2028" t="s">
        <v>4921</v>
      </c>
      <c r="M2028" s="42" t="s">
        <v>13086</v>
      </c>
      <c r="N2028" s="43">
        <v>10</v>
      </c>
      <c r="O2028" t="s">
        <v>7402</v>
      </c>
      <c r="P2028" t="s">
        <v>7403</v>
      </c>
      <c r="Q2028" t="s">
        <v>7404</v>
      </c>
      <c r="S2028" t="s">
        <v>7405</v>
      </c>
      <c r="T2028" s="2">
        <v>45735.71597222222</v>
      </c>
      <c r="U2028" t="s">
        <v>449</v>
      </c>
      <c r="V2028" t="s">
        <v>4932</v>
      </c>
      <c r="W2028" s="1">
        <v>45749</v>
      </c>
      <c r="Y2028" t="s">
        <v>53</v>
      </c>
      <c r="AB2028">
        <v>1045</v>
      </c>
      <c r="AC2028" s="1">
        <v>45736</v>
      </c>
      <c r="AD2028" s="1">
        <v>45783</v>
      </c>
      <c r="AE2028" s="23">
        <v>16336788</v>
      </c>
      <c r="AF2028" s="3">
        <v>14000000</v>
      </c>
      <c r="BB2028" t="s">
        <v>332</v>
      </c>
    </row>
    <row r="2029" spans="1:59" ht="15" customHeight="1" x14ac:dyDescent="0.25">
      <c r="A2029">
        <v>165758</v>
      </c>
      <c r="B2029">
        <v>165758</v>
      </c>
      <c r="C2029" s="31">
        <f>AF2029</f>
        <v>10715445</v>
      </c>
      <c r="G2029" t="s">
        <v>101</v>
      </c>
      <c r="H2029" t="s">
        <v>101</v>
      </c>
      <c r="I2029" t="s">
        <v>4957</v>
      </c>
      <c r="J2029">
        <v>101000</v>
      </c>
      <c r="K2029" s="1">
        <v>45427</v>
      </c>
      <c r="L2029" t="s">
        <v>4921</v>
      </c>
      <c r="M2029" s="42" t="s">
        <v>13086</v>
      </c>
      <c r="N2029" s="43">
        <v>10</v>
      </c>
      <c r="O2029">
        <v>34</v>
      </c>
      <c r="P2029" t="s">
        <v>7113</v>
      </c>
      <c r="Q2029" t="s">
        <v>7406</v>
      </c>
      <c r="S2029" t="s">
        <v>7407</v>
      </c>
      <c r="T2029" s="2">
        <v>45630.548611111109</v>
      </c>
      <c r="U2029" t="s">
        <v>7408</v>
      </c>
      <c r="V2029" t="s">
        <v>4927</v>
      </c>
      <c r="W2029" s="1">
        <v>45744</v>
      </c>
      <c r="Y2029" t="s">
        <v>70</v>
      </c>
      <c r="AB2029">
        <v>1037</v>
      </c>
      <c r="AC2029" s="1">
        <v>45736</v>
      </c>
      <c r="AD2029" s="1">
        <v>45800</v>
      </c>
      <c r="AE2029" s="23">
        <v>10715445</v>
      </c>
      <c r="AF2029" s="3">
        <v>10715445</v>
      </c>
      <c r="BB2029" t="s">
        <v>332</v>
      </c>
    </row>
    <row r="2030" spans="1:59" ht="15" customHeight="1" x14ac:dyDescent="0.25">
      <c r="A2030">
        <v>165769</v>
      </c>
      <c r="B2030">
        <v>165769</v>
      </c>
      <c r="D2030" s="31">
        <f t="shared" ref="D2030:D2040" si="135">AF2030</f>
        <v>7087800</v>
      </c>
      <c r="G2030" t="s">
        <v>52</v>
      </c>
      <c r="H2030" t="s">
        <v>61</v>
      </c>
      <c r="I2030" t="s">
        <v>4920</v>
      </c>
      <c r="J2030">
        <v>744317</v>
      </c>
      <c r="K2030" s="1">
        <v>45495</v>
      </c>
      <c r="L2030" t="s">
        <v>4921</v>
      </c>
      <c r="M2030" s="42" t="s">
        <v>13086</v>
      </c>
      <c r="N2030" s="43">
        <v>10</v>
      </c>
      <c r="O2030" t="s">
        <v>7409</v>
      </c>
      <c r="P2030" t="s">
        <v>7410</v>
      </c>
      <c r="Q2030" t="s">
        <v>7411</v>
      </c>
      <c r="S2030" t="s">
        <v>7412</v>
      </c>
      <c r="T2030" s="2">
        <v>45736.395833333336</v>
      </c>
      <c r="U2030" t="s">
        <v>5000</v>
      </c>
      <c r="V2030" t="s">
        <v>4932</v>
      </c>
      <c r="W2030" s="1">
        <v>45749</v>
      </c>
      <c r="Y2030" t="s">
        <v>53</v>
      </c>
      <c r="AB2030">
        <v>1047</v>
      </c>
      <c r="AC2030" s="1">
        <v>45736</v>
      </c>
      <c r="AD2030" s="1">
        <v>45783</v>
      </c>
      <c r="AE2030" s="23">
        <v>7087800</v>
      </c>
      <c r="AF2030" s="3">
        <v>7087800</v>
      </c>
      <c r="BB2030" t="s">
        <v>332</v>
      </c>
    </row>
    <row r="2031" spans="1:59" ht="15" customHeight="1" x14ac:dyDescent="0.25">
      <c r="A2031">
        <v>165777</v>
      </c>
      <c r="B2031">
        <v>165777</v>
      </c>
      <c r="D2031" s="31">
        <f t="shared" si="135"/>
        <v>2810800</v>
      </c>
      <c r="G2031" t="s">
        <v>74</v>
      </c>
      <c r="H2031" t="s">
        <v>97</v>
      </c>
      <c r="I2031" t="s">
        <v>4920</v>
      </c>
      <c r="J2031">
        <v>740619</v>
      </c>
      <c r="K2031" s="1">
        <v>45491</v>
      </c>
      <c r="L2031" t="s">
        <v>4921</v>
      </c>
      <c r="M2031" s="42" t="s">
        <v>13086</v>
      </c>
      <c r="N2031" s="43">
        <v>10</v>
      </c>
      <c r="O2031" t="s">
        <v>7413</v>
      </c>
      <c r="P2031" t="s">
        <v>7414</v>
      </c>
      <c r="Q2031" t="s">
        <v>7415</v>
      </c>
      <c r="S2031" t="s">
        <v>7416</v>
      </c>
      <c r="T2031" s="2">
        <v>45734.604166666664</v>
      </c>
      <c r="U2031" t="s">
        <v>7417</v>
      </c>
      <c r="V2031" t="s">
        <v>4932</v>
      </c>
      <c r="W2031" s="1">
        <v>45749</v>
      </c>
      <c r="Y2031" t="s">
        <v>53</v>
      </c>
      <c r="AB2031">
        <v>1041</v>
      </c>
      <c r="AC2031" s="1">
        <v>45736</v>
      </c>
      <c r="AD2031" s="1">
        <v>45803</v>
      </c>
      <c r="AE2031" s="23">
        <v>2810800</v>
      </c>
      <c r="AF2031" s="3">
        <v>2810800</v>
      </c>
      <c r="BB2031" t="s">
        <v>332</v>
      </c>
    </row>
    <row r="2032" spans="1:59" ht="15" customHeight="1" x14ac:dyDescent="0.25">
      <c r="A2032">
        <v>165764</v>
      </c>
      <c r="B2032">
        <v>165764</v>
      </c>
      <c r="D2032" s="31">
        <f t="shared" si="135"/>
        <v>14000000</v>
      </c>
      <c r="G2032" t="s">
        <v>74</v>
      </c>
      <c r="H2032" t="s">
        <v>5025</v>
      </c>
      <c r="I2032" t="s">
        <v>4920</v>
      </c>
      <c r="J2032">
        <v>688197</v>
      </c>
      <c r="K2032" s="1">
        <v>45431</v>
      </c>
      <c r="L2032" t="s">
        <v>4921</v>
      </c>
      <c r="M2032" s="42" t="s">
        <v>13086</v>
      </c>
      <c r="N2032" s="43">
        <v>10</v>
      </c>
      <c r="O2032" t="s">
        <v>7418</v>
      </c>
      <c r="P2032" t="s">
        <v>7419</v>
      </c>
      <c r="Q2032" t="s">
        <v>7420</v>
      </c>
      <c r="S2032" t="s">
        <v>7421</v>
      </c>
      <c r="T2032" s="2">
        <v>45692.791666666664</v>
      </c>
      <c r="U2032" t="s">
        <v>105</v>
      </c>
      <c r="V2032" t="s">
        <v>4927</v>
      </c>
      <c r="W2032" s="1">
        <v>45748</v>
      </c>
      <c r="Y2032" t="s">
        <v>53</v>
      </c>
      <c r="AB2032">
        <v>1051</v>
      </c>
      <c r="AC2032" s="1">
        <v>45736</v>
      </c>
      <c r="AD2032" s="1">
        <v>45783</v>
      </c>
      <c r="AE2032" s="23">
        <v>18704680</v>
      </c>
      <c r="AF2032" s="3">
        <v>14000000</v>
      </c>
      <c r="BB2032" t="s">
        <v>332</v>
      </c>
    </row>
    <row r="2033" spans="1:54" ht="15" customHeight="1" x14ac:dyDescent="0.25">
      <c r="A2033">
        <v>165780</v>
      </c>
      <c r="B2033">
        <v>165780</v>
      </c>
      <c r="D2033" s="31">
        <f t="shared" si="135"/>
        <v>2599304</v>
      </c>
      <c r="G2033" t="s">
        <v>74</v>
      </c>
      <c r="H2033" t="s">
        <v>4896</v>
      </c>
      <c r="I2033" t="s">
        <v>4920</v>
      </c>
      <c r="J2033">
        <v>653939</v>
      </c>
      <c r="K2033" s="1">
        <v>45398</v>
      </c>
      <c r="L2033" t="s">
        <v>4921</v>
      </c>
      <c r="M2033" s="42" t="s">
        <v>13086</v>
      </c>
      <c r="N2033" s="43">
        <v>10</v>
      </c>
      <c r="O2033" t="s">
        <v>7422</v>
      </c>
      <c r="P2033" t="s">
        <v>7423</v>
      </c>
      <c r="Q2033" t="s">
        <v>7424</v>
      </c>
      <c r="S2033" t="s">
        <v>7425</v>
      </c>
      <c r="T2033" s="2">
        <v>45736.361111111109</v>
      </c>
      <c r="U2033" t="s">
        <v>7426</v>
      </c>
      <c r="V2033" t="s">
        <v>4932</v>
      </c>
      <c r="W2033" s="1">
        <v>45749</v>
      </c>
      <c r="Y2033" t="s">
        <v>53</v>
      </c>
      <c r="AB2033">
        <v>1040</v>
      </c>
      <c r="AC2033" s="1">
        <v>45736</v>
      </c>
      <c r="AD2033" s="1">
        <v>45783</v>
      </c>
      <c r="AE2033" s="23">
        <v>2599304</v>
      </c>
      <c r="AF2033" s="3">
        <v>2599304</v>
      </c>
      <c r="BB2033" t="s">
        <v>332</v>
      </c>
    </row>
    <row r="2034" spans="1:54" ht="15" customHeight="1" x14ac:dyDescent="0.25">
      <c r="A2034">
        <v>165776</v>
      </c>
      <c r="B2034">
        <v>165776</v>
      </c>
      <c r="D2034" s="31">
        <f t="shared" si="135"/>
        <v>5523579</v>
      </c>
      <c r="G2034" t="s">
        <v>52</v>
      </c>
      <c r="H2034" t="s">
        <v>102</v>
      </c>
      <c r="I2034" t="s">
        <v>4920</v>
      </c>
      <c r="J2034">
        <v>860833</v>
      </c>
      <c r="K2034" s="1">
        <v>45680</v>
      </c>
      <c r="L2034" t="s">
        <v>4921</v>
      </c>
      <c r="M2034" s="42" t="s">
        <v>13086</v>
      </c>
      <c r="N2034" s="43">
        <v>10</v>
      </c>
      <c r="O2034" t="s">
        <v>7427</v>
      </c>
      <c r="P2034" t="s">
        <v>7428</v>
      </c>
      <c r="Q2034" t="s">
        <v>7429</v>
      </c>
      <c r="S2034" t="s">
        <v>7430</v>
      </c>
      <c r="T2034" s="2">
        <v>45734.611111111109</v>
      </c>
      <c r="U2034" t="s">
        <v>7431</v>
      </c>
      <c r="V2034" t="s">
        <v>4932</v>
      </c>
      <c r="W2034" s="1">
        <v>45749</v>
      </c>
      <c r="Y2034" t="s">
        <v>53</v>
      </c>
      <c r="AB2034">
        <v>1042</v>
      </c>
      <c r="AC2034" s="1">
        <v>45736</v>
      </c>
      <c r="AD2034" s="1">
        <v>45783</v>
      </c>
      <c r="AE2034" s="23">
        <v>5523579</v>
      </c>
      <c r="AF2034" s="3">
        <v>5523579</v>
      </c>
      <c r="BB2034" t="s">
        <v>332</v>
      </c>
    </row>
    <row r="2035" spans="1:54" ht="15" customHeight="1" x14ac:dyDescent="0.25">
      <c r="A2035">
        <v>165791</v>
      </c>
      <c r="B2035">
        <v>165791</v>
      </c>
      <c r="D2035" s="31">
        <f t="shared" si="135"/>
        <v>3380000</v>
      </c>
      <c r="G2035" t="s">
        <v>74</v>
      </c>
      <c r="H2035" t="s">
        <v>104</v>
      </c>
      <c r="I2035" t="s">
        <v>4920</v>
      </c>
      <c r="J2035">
        <v>712048</v>
      </c>
      <c r="K2035" s="1">
        <v>45456</v>
      </c>
      <c r="L2035" t="s">
        <v>4921</v>
      </c>
      <c r="M2035" s="42" t="s">
        <v>13086</v>
      </c>
      <c r="N2035" s="43">
        <v>10</v>
      </c>
      <c r="O2035" t="s">
        <v>7432</v>
      </c>
      <c r="P2035" t="s">
        <v>7433</v>
      </c>
      <c r="Q2035" t="s">
        <v>7434</v>
      </c>
      <c r="S2035" t="s">
        <v>7435</v>
      </c>
      <c r="T2035" s="2">
        <v>45559</v>
      </c>
      <c r="U2035" t="s">
        <v>7436</v>
      </c>
      <c r="V2035" t="s">
        <v>4927</v>
      </c>
      <c r="W2035" s="1">
        <v>45741</v>
      </c>
      <c r="Y2035" t="s">
        <v>53</v>
      </c>
      <c r="AB2035">
        <v>18253</v>
      </c>
      <c r="AC2035" s="1">
        <v>45736</v>
      </c>
      <c r="AD2035" s="1">
        <v>45748</v>
      </c>
      <c r="AE2035" s="23">
        <v>3380000</v>
      </c>
      <c r="AF2035" s="3">
        <v>3380000</v>
      </c>
      <c r="BB2035" t="s">
        <v>332</v>
      </c>
    </row>
    <row r="2036" spans="1:54" ht="15" customHeight="1" x14ac:dyDescent="0.25">
      <c r="A2036">
        <v>165763</v>
      </c>
      <c r="B2036">
        <v>165763</v>
      </c>
      <c r="D2036" s="31">
        <f t="shared" si="135"/>
        <v>14000000</v>
      </c>
      <c r="G2036" t="s">
        <v>52</v>
      </c>
      <c r="H2036" t="s">
        <v>60</v>
      </c>
      <c r="I2036" t="s">
        <v>4920</v>
      </c>
      <c r="J2036">
        <v>731494</v>
      </c>
      <c r="K2036" s="1">
        <v>45479</v>
      </c>
      <c r="L2036" t="s">
        <v>4921</v>
      </c>
      <c r="M2036" s="42" t="s">
        <v>13086</v>
      </c>
      <c r="N2036" s="43">
        <v>10</v>
      </c>
      <c r="O2036" t="s">
        <v>7437</v>
      </c>
      <c r="P2036" t="s">
        <v>7438</v>
      </c>
      <c r="Q2036" t="s">
        <v>7439</v>
      </c>
      <c r="S2036" t="s">
        <v>7440</v>
      </c>
      <c r="T2036" s="2">
        <v>45706.415972222225</v>
      </c>
      <c r="U2036" t="s">
        <v>7441</v>
      </c>
      <c r="V2036" t="s">
        <v>4927</v>
      </c>
      <c r="W2036" s="1">
        <v>45749</v>
      </c>
      <c r="Y2036" t="s">
        <v>53</v>
      </c>
      <c r="AB2036">
        <v>1038</v>
      </c>
      <c r="AC2036" s="1">
        <v>45736</v>
      </c>
      <c r="AD2036" s="1">
        <v>45783</v>
      </c>
      <c r="AE2036" s="23">
        <v>43611340</v>
      </c>
      <c r="AF2036" s="3">
        <v>14000000</v>
      </c>
      <c r="BB2036" t="s">
        <v>332</v>
      </c>
    </row>
    <row r="2037" spans="1:54" ht="15" customHeight="1" x14ac:dyDescent="0.25">
      <c r="A2037">
        <v>165759</v>
      </c>
      <c r="B2037">
        <v>165759</v>
      </c>
      <c r="D2037" s="31">
        <f t="shared" si="135"/>
        <v>4734262</v>
      </c>
      <c r="G2037" t="s">
        <v>52</v>
      </c>
      <c r="H2037" t="s">
        <v>60</v>
      </c>
      <c r="I2037" t="s">
        <v>4920</v>
      </c>
      <c r="J2037">
        <v>841870</v>
      </c>
      <c r="K2037" s="1">
        <v>45644</v>
      </c>
      <c r="L2037" t="s">
        <v>4921</v>
      </c>
      <c r="M2037" s="42" t="s">
        <v>13086</v>
      </c>
      <c r="N2037" s="43">
        <v>10</v>
      </c>
      <c r="O2037" t="s">
        <v>7442</v>
      </c>
      <c r="P2037" t="s">
        <v>7443</v>
      </c>
      <c r="Q2037" t="s">
        <v>7444</v>
      </c>
      <c r="S2037" t="s">
        <v>7445</v>
      </c>
      <c r="T2037" s="2">
        <v>45736.486111111109</v>
      </c>
      <c r="U2037" t="s">
        <v>103</v>
      </c>
      <c r="V2037" t="s">
        <v>4932</v>
      </c>
      <c r="W2037" s="1">
        <v>45749</v>
      </c>
      <c r="Y2037" t="s">
        <v>53</v>
      </c>
      <c r="AB2037">
        <v>1039</v>
      </c>
      <c r="AC2037" s="1">
        <v>45736</v>
      </c>
      <c r="AD2037" s="1">
        <v>45783</v>
      </c>
      <c r="AE2037" s="23">
        <v>4734262</v>
      </c>
      <c r="AF2037" s="3">
        <v>4734262</v>
      </c>
      <c r="BB2037" t="s">
        <v>332</v>
      </c>
    </row>
    <row r="2038" spans="1:54" ht="15" customHeight="1" x14ac:dyDescent="0.25">
      <c r="A2038">
        <v>165775</v>
      </c>
      <c r="B2038">
        <v>165775</v>
      </c>
      <c r="D2038" s="31">
        <f t="shared" si="135"/>
        <v>6155221</v>
      </c>
      <c r="G2038" t="s">
        <v>52</v>
      </c>
      <c r="H2038" t="s">
        <v>60</v>
      </c>
      <c r="I2038" t="s">
        <v>4920</v>
      </c>
      <c r="J2038">
        <v>686200</v>
      </c>
      <c r="K2038" s="1">
        <v>45429</v>
      </c>
      <c r="L2038" t="s">
        <v>4921</v>
      </c>
      <c r="M2038" s="42" t="s">
        <v>13086</v>
      </c>
      <c r="N2038" s="43">
        <v>10</v>
      </c>
      <c r="O2038" t="s">
        <v>7446</v>
      </c>
      <c r="P2038" t="s">
        <v>7447</v>
      </c>
      <c r="Q2038" t="s">
        <v>7448</v>
      </c>
      <c r="S2038" t="s">
        <v>7449</v>
      </c>
      <c r="T2038" s="2">
        <v>45734.722222222219</v>
      </c>
      <c r="U2038" t="s">
        <v>7450</v>
      </c>
      <c r="V2038" t="s">
        <v>4932</v>
      </c>
      <c r="W2038" s="1">
        <v>45749</v>
      </c>
      <c r="Y2038" t="s">
        <v>53</v>
      </c>
      <c r="AB2038">
        <v>1043</v>
      </c>
      <c r="AC2038" s="1">
        <v>45736</v>
      </c>
      <c r="AD2038" s="1">
        <v>45797</v>
      </c>
      <c r="AE2038" s="23">
        <v>6155221</v>
      </c>
      <c r="AF2038" s="3">
        <v>6155221</v>
      </c>
      <c r="BB2038" t="s">
        <v>332</v>
      </c>
    </row>
    <row r="2039" spans="1:54" ht="15" customHeight="1" x14ac:dyDescent="0.25">
      <c r="A2039">
        <v>165774</v>
      </c>
      <c r="B2039">
        <v>165774</v>
      </c>
      <c r="D2039" s="31">
        <f t="shared" si="135"/>
        <v>6397069.7599999998</v>
      </c>
      <c r="G2039" t="s">
        <v>74</v>
      </c>
      <c r="H2039" t="s">
        <v>97</v>
      </c>
      <c r="I2039" t="s">
        <v>4920</v>
      </c>
      <c r="J2039">
        <v>702686</v>
      </c>
      <c r="K2039" s="1">
        <v>45446</v>
      </c>
      <c r="L2039" t="s">
        <v>4921</v>
      </c>
      <c r="M2039" s="42" t="s">
        <v>13086</v>
      </c>
      <c r="N2039" s="43">
        <v>10</v>
      </c>
      <c r="O2039" t="s">
        <v>7451</v>
      </c>
      <c r="P2039" t="s">
        <v>7452</v>
      </c>
      <c r="Q2039" t="s">
        <v>7453</v>
      </c>
      <c r="S2039" t="s">
        <v>7454</v>
      </c>
      <c r="T2039" s="2">
        <v>45486.833333333336</v>
      </c>
      <c r="U2039" t="s">
        <v>7455</v>
      </c>
      <c r="V2039" t="s">
        <v>4927</v>
      </c>
      <c r="W2039" s="1">
        <v>45749</v>
      </c>
      <c r="Y2039" t="s">
        <v>53</v>
      </c>
      <c r="AB2039">
        <v>1044</v>
      </c>
      <c r="AC2039" s="1">
        <v>45736</v>
      </c>
      <c r="AD2039" s="1">
        <v>45832</v>
      </c>
      <c r="AE2039" s="23">
        <v>8060180</v>
      </c>
      <c r="AF2039" s="3">
        <v>6397069.7599999998</v>
      </c>
      <c r="BB2039" t="s">
        <v>332</v>
      </c>
    </row>
    <row r="2040" spans="1:54" ht="15" customHeight="1" x14ac:dyDescent="0.25">
      <c r="A2040">
        <v>165765</v>
      </c>
      <c r="B2040">
        <v>165765</v>
      </c>
      <c r="D2040" s="31">
        <f t="shared" si="135"/>
        <v>9662032</v>
      </c>
      <c r="G2040" t="s">
        <v>74</v>
      </c>
      <c r="H2040" t="s">
        <v>74</v>
      </c>
      <c r="I2040" t="s">
        <v>4957</v>
      </c>
      <c r="J2040">
        <v>103472</v>
      </c>
      <c r="K2040" s="1">
        <v>45438</v>
      </c>
      <c r="L2040" t="s">
        <v>4921</v>
      </c>
      <c r="M2040" s="42" t="s">
        <v>13086</v>
      </c>
      <c r="N2040" s="43">
        <v>10</v>
      </c>
      <c r="O2040" t="s">
        <v>7456</v>
      </c>
      <c r="P2040" t="s">
        <v>7457</v>
      </c>
      <c r="Q2040" t="s">
        <v>7458</v>
      </c>
      <c r="S2040" t="s">
        <v>7459</v>
      </c>
      <c r="T2040" s="2">
        <v>45734.895833333336</v>
      </c>
      <c r="U2040" t="s">
        <v>1919</v>
      </c>
      <c r="V2040" t="s">
        <v>4932</v>
      </c>
      <c r="W2040" s="1">
        <v>45749</v>
      </c>
      <c r="Y2040" t="s">
        <v>53</v>
      </c>
      <c r="AB2040">
        <v>1050</v>
      </c>
      <c r="AC2040" s="1">
        <v>45736</v>
      </c>
      <c r="AD2040" s="1">
        <v>45783</v>
      </c>
      <c r="AE2040" s="23">
        <v>9662032</v>
      </c>
      <c r="AF2040" s="3">
        <v>9662032</v>
      </c>
      <c r="BB2040" t="s">
        <v>332</v>
      </c>
    </row>
    <row r="2041" spans="1:54" ht="15" customHeight="1" x14ac:dyDescent="0.25">
      <c r="A2041" s="17">
        <v>165755</v>
      </c>
      <c r="B2041" s="17">
        <v>165755</v>
      </c>
      <c r="C2041" s="17"/>
      <c r="D2041" s="17"/>
      <c r="E2041" s="17"/>
      <c r="F2041" s="17"/>
      <c r="G2041" s="17" t="s">
        <v>52</v>
      </c>
      <c r="H2041" s="17" t="s">
        <v>60</v>
      </c>
      <c r="I2041" s="17" t="s">
        <v>4920</v>
      </c>
      <c r="J2041" s="17">
        <v>877755</v>
      </c>
      <c r="K2041" s="18">
        <v>45708</v>
      </c>
      <c r="L2041" s="17" t="s">
        <v>4921</v>
      </c>
      <c r="M2041" s="42" t="s">
        <v>13086</v>
      </c>
      <c r="N2041" s="43">
        <v>10</v>
      </c>
      <c r="O2041" s="17" t="s">
        <v>14526</v>
      </c>
      <c r="P2041" s="17" t="s">
        <v>14527</v>
      </c>
      <c r="Q2041" s="17" t="s">
        <v>14528</v>
      </c>
      <c r="S2041" s="17" t="s">
        <v>15769</v>
      </c>
      <c r="T2041" s="20">
        <v>45731.422222222223</v>
      </c>
      <c r="U2041" s="17" t="s">
        <v>15770</v>
      </c>
      <c r="V2041" s="17" t="s">
        <v>4932</v>
      </c>
      <c r="Y2041" s="17" t="s">
        <v>53</v>
      </c>
      <c r="AB2041" s="17">
        <v>1036</v>
      </c>
      <c r="AC2041" s="18">
        <v>45736</v>
      </c>
      <c r="AD2041" s="17"/>
      <c r="AE2041" s="23">
        <v>19417000</v>
      </c>
      <c r="AF2041" s="17"/>
      <c r="BB2041" t="s">
        <v>84</v>
      </c>
    </row>
    <row r="2042" spans="1:54" ht="15" customHeight="1" x14ac:dyDescent="0.25">
      <c r="A2042" s="7">
        <v>165766</v>
      </c>
      <c r="B2042" s="7">
        <v>165766</v>
      </c>
      <c r="C2042" s="7"/>
      <c r="D2042" s="7"/>
      <c r="E2042" s="7"/>
      <c r="F2042" s="7"/>
      <c r="G2042" s="7" t="s">
        <v>52</v>
      </c>
      <c r="H2042" s="7" t="s">
        <v>60</v>
      </c>
      <c r="I2042" s="7" t="s">
        <v>4920</v>
      </c>
      <c r="J2042" s="7">
        <v>837766</v>
      </c>
      <c r="K2042" s="8">
        <v>45635</v>
      </c>
      <c r="L2042" s="7" t="s">
        <v>4921</v>
      </c>
      <c r="M2042" s="40" t="s">
        <v>13086</v>
      </c>
      <c r="N2042" s="41">
        <v>10</v>
      </c>
      <c r="O2042" s="7" t="s">
        <v>13908</v>
      </c>
      <c r="P2042" s="7" t="s">
        <v>13909</v>
      </c>
      <c r="Q2042" s="7" t="s">
        <v>13910</v>
      </c>
      <c r="R2042" s="7"/>
      <c r="S2042" s="7" t="s">
        <v>15467</v>
      </c>
      <c r="T2042" s="9">
        <v>45734.680555555555</v>
      </c>
      <c r="U2042" s="7" t="s">
        <v>15771</v>
      </c>
      <c r="V2042" s="7" t="s">
        <v>4932</v>
      </c>
      <c r="W2042" s="7"/>
      <c r="X2042" s="7"/>
      <c r="Y2042" s="7" t="s">
        <v>53</v>
      </c>
      <c r="Z2042" s="7"/>
      <c r="AA2042" s="7"/>
      <c r="AB2042" s="7">
        <v>1049</v>
      </c>
      <c r="AC2042" s="8">
        <v>45736</v>
      </c>
      <c r="AD2042" s="8">
        <v>45740</v>
      </c>
      <c r="AE2042" s="23">
        <v>8212520</v>
      </c>
      <c r="AF2042" s="7"/>
      <c r="BB2042" s="7" t="s">
        <v>107</v>
      </c>
    </row>
    <row r="2043" spans="1:54" ht="15" customHeight="1" x14ac:dyDescent="0.25">
      <c r="A2043">
        <v>165797</v>
      </c>
      <c r="B2043">
        <v>165797</v>
      </c>
      <c r="D2043" s="31">
        <f t="shared" ref="D2043:D2045" si="136">AF2043</f>
        <v>6347430</v>
      </c>
      <c r="G2043" t="s">
        <v>52</v>
      </c>
      <c r="H2043" t="s">
        <v>102</v>
      </c>
      <c r="I2043" t="s">
        <v>4920</v>
      </c>
      <c r="J2043">
        <v>866664</v>
      </c>
      <c r="K2043" s="1">
        <v>45692</v>
      </c>
      <c r="L2043" t="s">
        <v>4921</v>
      </c>
      <c r="M2043" s="42" t="s">
        <v>13086</v>
      </c>
      <c r="N2043" s="43">
        <v>10</v>
      </c>
      <c r="O2043" t="s">
        <v>7322</v>
      </c>
      <c r="P2043" t="s">
        <v>7323</v>
      </c>
      <c r="Q2043" t="s">
        <v>7324</v>
      </c>
      <c r="S2043" t="s">
        <v>7325</v>
      </c>
      <c r="T2043" s="2">
        <v>45738.739583333336</v>
      </c>
      <c r="U2043" t="s">
        <v>7326</v>
      </c>
      <c r="V2043" t="s">
        <v>4932</v>
      </c>
      <c r="W2043" s="1">
        <v>45744</v>
      </c>
      <c r="Y2043" t="s">
        <v>53</v>
      </c>
      <c r="AB2043">
        <v>1063</v>
      </c>
      <c r="AC2043" s="1">
        <v>45740</v>
      </c>
      <c r="AD2043" s="1">
        <v>45790</v>
      </c>
      <c r="AE2043" s="23">
        <v>6347430</v>
      </c>
      <c r="AF2043" s="3">
        <v>6347430</v>
      </c>
      <c r="BB2043" t="s">
        <v>332</v>
      </c>
    </row>
    <row r="2044" spans="1:54" ht="15" customHeight="1" x14ac:dyDescent="0.25">
      <c r="A2044">
        <v>165794</v>
      </c>
      <c r="B2044">
        <v>165794</v>
      </c>
      <c r="D2044" s="31">
        <f t="shared" si="136"/>
        <v>10000000</v>
      </c>
      <c r="G2044" t="s">
        <v>52</v>
      </c>
      <c r="H2044" t="s">
        <v>60</v>
      </c>
      <c r="I2044" t="s">
        <v>4920</v>
      </c>
      <c r="J2044">
        <v>813989</v>
      </c>
      <c r="K2044" s="1">
        <v>45593</v>
      </c>
      <c r="L2044" t="s">
        <v>4921</v>
      </c>
      <c r="M2044" s="42" t="s">
        <v>13086</v>
      </c>
      <c r="N2044" s="43">
        <v>10</v>
      </c>
      <c r="O2044" t="s">
        <v>7327</v>
      </c>
      <c r="P2044" t="s">
        <v>7328</v>
      </c>
      <c r="Q2044" t="s">
        <v>7329</v>
      </c>
      <c r="S2044" t="s">
        <v>7330</v>
      </c>
      <c r="T2044" s="2">
        <v>45736.395833333336</v>
      </c>
      <c r="U2044" t="s">
        <v>5068</v>
      </c>
      <c r="V2044" t="s">
        <v>4932</v>
      </c>
      <c r="W2044" s="1">
        <v>45744</v>
      </c>
      <c r="Y2044" t="s">
        <v>53</v>
      </c>
      <c r="AB2044">
        <v>1066</v>
      </c>
      <c r="AC2044" s="1">
        <v>45740</v>
      </c>
      <c r="AD2044" s="1">
        <v>45782</v>
      </c>
      <c r="AE2044" s="23">
        <v>13201320</v>
      </c>
      <c r="AF2044" s="3">
        <v>10000000</v>
      </c>
      <c r="BB2044" t="s">
        <v>332</v>
      </c>
    </row>
    <row r="2045" spans="1:54" ht="15" customHeight="1" x14ac:dyDescent="0.25">
      <c r="A2045">
        <v>165788</v>
      </c>
      <c r="B2045">
        <v>165788</v>
      </c>
      <c r="D2045" s="31">
        <f t="shared" si="136"/>
        <v>8825028</v>
      </c>
      <c r="G2045" t="s">
        <v>52</v>
      </c>
      <c r="H2045" t="s">
        <v>60</v>
      </c>
      <c r="I2045" t="s">
        <v>4920</v>
      </c>
      <c r="J2045">
        <v>796530</v>
      </c>
      <c r="K2045" s="1">
        <v>45563</v>
      </c>
      <c r="L2045" t="s">
        <v>4921</v>
      </c>
      <c r="M2045" s="42" t="s">
        <v>13086</v>
      </c>
      <c r="N2045" s="43">
        <v>10</v>
      </c>
      <c r="O2045" t="s">
        <v>7331</v>
      </c>
      <c r="P2045" t="s">
        <v>7332</v>
      </c>
      <c r="Q2045" t="s">
        <v>7333</v>
      </c>
      <c r="S2045" t="s">
        <v>7334</v>
      </c>
      <c r="T2045" s="2">
        <v>45669.895833333336</v>
      </c>
      <c r="U2045" t="s">
        <v>5771</v>
      </c>
      <c r="V2045" t="s">
        <v>4927</v>
      </c>
      <c r="W2045" s="1">
        <v>45744</v>
      </c>
      <c r="Y2045" t="s">
        <v>53</v>
      </c>
      <c r="AB2045">
        <v>1058</v>
      </c>
      <c r="AC2045" s="1">
        <v>45740</v>
      </c>
      <c r="AD2045" s="1">
        <v>45782</v>
      </c>
      <c r="AE2045" s="23">
        <v>8825028</v>
      </c>
      <c r="AF2045" s="3">
        <v>8825028</v>
      </c>
      <c r="BB2045" t="s">
        <v>332</v>
      </c>
    </row>
    <row r="2046" spans="1:54" ht="15" customHeight="1" x14ac:dyDescent="0.25">
      <c r="A2046">
        <v>165785</v>
      </c>
      <c r="B2046">
        <v>165785</v>
      </c>
      <c r="C2046" s="31">
        <f>AF2046</f>
        <v>6668400</v>
      </c>
      <c r="G2046" t="s">
        <v>74</v>
      </c>
      <c r="H2046" t="s">
        <v>74</v>
      </c>
      <c r="I2046" t="s">
        <v>4957</v>
      </c>
      <c r="J2046">
        <v>83203</v>
      </c>
      <c r="K2046" s="1">
        <v>45351</v>
      </c>
      <c r="L2046" t="s">
        <v>4921</v>
      </c>
      <c r="M2046" s="42" t="s">
        <v>13086</v>
      </c>
      <c r="N2046" s="43">
        <v>10</v>
      </c>
      <c r="O2046">
        <v>93</v>
      </c>
      <c r="P2046" t="s">
        <v>7335</v>
      </c>
      <c r="Q2046" t="s">
        <v>7336</v>
      </c>
      <c r="S2046" t="s">
        <v>7337</v>
      </c>
      <c r="T2046" s="2">
        <v>45677.618055555555</v>
      </c>
      <c r="U2046" t="s">
        <v>2096</v>
      </c>
      <c r="V2046" t="s">
        <v>4927</v>
      </c>
      <c r="W2046" s="1">
        <v>45744</v>
      </c>
      <c r="Y2046" t="s">
        <v>70</v>
      </c>
      <c r="AB2046">
        <v>1061</v>
      </c>
      <c r="AC2046" s="1">
        <v>45740</v>
      </c>
      <c r="AD2046" s="1">
        <v>45762</v>
      </c>
      <c r="AE2046" s="23">
        <v>6668400</v>
      </c>
      <c r="AF2046" s="3">
        <v>6668400</v>
      </c>
      <c r="BB2046" t="s">
        <v>332</v>
      </c>
    </row>
    <row r="2047" spans="1:54" ht="15" customHeight="1" x14ac:dyDescent="0.25">
      <c r="A2047">
        <v>165798</v>
      </c>
      <c r="B2047">
        <v>165798</v>
      </c>
      <c r="D2047" s="31">
        <f t="shared" ref="D2047:D2059" si="137">AF2047</f>
        <v>26000000</v>
      </c>
      <c r="G2047" t="s">
        <v>74</v>
      </c>
      <c r="H2047" t="s">
        <v>5025</v>
      </c>
      <c r="I2047" t="s">
        <v>4920</v>
      </c>
      <c r="J2047">
        <v>657893</v>
      </c>
      <c r="K2047" s="1">
        <v>45401</v>
      </c>
      <c r="L2047" t="s">
        <v>4921</v>
      </c>
      <c r="M2047" s="42" t="s">
        <v>13086</v>
      </c>
      <c r="N2047" s="43">
        <v>10</v>
      </c>
      <c r="O2047" t="s">
        <v>7338</v>
      </c>
      <c r="P2047" t="s">
        <v>7339</v>
      </c>
      <c r="Q2047" t="s">
        <v>7340</v>
      </c>
      <c r="S2047" t="s">
        <v>7341</v>
      </c>
      <c r="T2047" s="2">
        <v>45410.729166666664</v>
      </c>
      <c r="U2047" t="s">
        <v>7342</v>
      </c>
      <c r="V2047" t="s">
        <v>4927</v>
      </c>
      <c r="W2047" s="1">
        <v>45751</v>
      </c>
      <c r="Y2047" t="s">
        <v>53</v>
      </c>
      <c r="AB2047">
        <v>1068</v>
      </c>
      <c r="AC2047" s="1">
        <v>45740</v>
      </c>
      <c r="AD2047" s="1">
        <v>45791</v>
      </c>
      <c r="AE2047" s="23">
        <v>26000000</v>
      </c>
      <c r="AF2047" s="3">
        <v>26000000</v>
      </c>
      <c r="BB2047" t="s">
        <v>332</v>
      </c>
    </row>
    <row r="2048" spans="1:54" ht="15" customHeight="1" x14ac:dyDescent="0.25">
      <c r="A2048">
        <v>165790</v>
      </c>
      <c r="B2048">
        <v>165790</v>
      </c>
      <c r="D2048" s="31">
        <f t="shared" si="137"/>
        <v>11567562</v>
      </c>
      <c r="G2048" t="s">
        <v>52</v>
      </c>
      <c r="H2048" t="s">
        <v>60</v>
      </c>
      <c r="I2048" t="s">
        <v>4920</v>
      </c>
      <c r="J2048">
        <v>827198</v>
      </c>
      <c r="K2048" s="1">
        <v>45615</v>
      </c>
      <c r="L2048" t="s">
        <v>4921</v>
      </c>
      <c r="M2048" s="42" t="s">
        <v>13086</v>
      </c>
      <c r="N2048" s="43">
        <v>10</v>
      </c>
      <c r="O2048" t="s">
        <v>7343</v>
      </c>
      <c r="P2048" t="s">
        <v>7344</v>
      </c>
      <c r="Q2048" t="s">
        <v>7345</v>
      </c>
      <c r="S2048" t="s">
        <v>7346</v>
      </c>
      <c r="T2048" s="2">
        <v>45735.354166666664</v>
      </c>
      <c r="U2048" t="s">
        <v>883</v>
      </c>
      <c r="V2048" t="s">
        <v>4932</v>
      </c>
      <c r="W2048" s="1">
        <v>45744</v>
      </c>
      <c r="Y2048" t="s">
        <v>53</v>
      </c>
      <c r="AB2048">
        <v>1062</v>
      </c>
      <c r="AC2048" s="1">
        <v>45740</v>
      </c>
      <c r="AD2048" s="1">
        <v>45782</v>
      </c>
      <c r="AE2048" s="23">
        <v>11567562</v>
      </c>
      <c r="AF2048" s="3">
        <v>11567562</v>
      </c>
      <c r="BB2048" t="s">
        <v>332</v>
      </c>
    </row>
    <row r="2049" spans="1:59" ht="15" customHeight="1" x14ac:dyDescent="0.25">
      <c r="A2049">
        <v>165795</v>
      </c>
      <c r="B2049">
        <v>165795</v>
      </c>
      <c r="D2049" s="31">
        <f t="shared" si="137"/>
        <v>4434494.5</v>
      </c>
      <c r="G2049" t="s">
        <v>74</v>
      </c>
      <c r="H2049" t="s">
        <v>97</v>
      </c>
      <c r="I2049" t="s">
        <v>4920</v>
      </c>
      <c r="J2049">
        <v>753637</v>
      </c>
      <c r="K2049" s="1">
        <v>45508</v>
      </c>
      <c r="L2049" t="s">
        <v>4921</v>
      </c>
      <c r="M2049" s="42" t="s">
        <v>13086</v>
      </c>
      <c r="N2049" s="43">
        <v>10</v>
      </c>
      <c r="O2049" t="s">
        <v>7347</v>
      </c>
      <c r="P2049" t="s">
        <v>7348</v>
      </c>
      <c r="Q2049" t="s">
        <v>7349</v>
      </c>
      <c r="S2049" t="s">
        <v>7350</v>
      </c>
      <c r="T2049" s="2">
        <v>45735.833333333336</v>
      </c>
      <c r="U2049" t="s">
        <v>7351</v>
      </c>
      <c r="V2049" t="s">
        <v>4932</v>
      </c>
      <c r="W2049" s="1">
        <v>45744</v>
      </c>
      <c r="Y2049" t="s">
        <v>53</v>
      </c>
      <c r="AB2049">
        <v>1065</v>
      </c>
      <c r="AC2049" s="1">
        <v>45740</v>
      </c>
      <c r="AD2049" s="1">
        <v>45782</v>
      </c>
      <c r="AE2049" s="23">
        <v>4434494.5</v>
      </c>
      <c r="AF2049" s="3">
        <v>4434494.5</v>
      </c>
      <c r="BB2049" t="s">
        <v>332</v>
      </c>
    </row>
    <row r="2050" spans="1:59" ht="15" customHeight="1" x14ac:dyDescent="0.25">
      <c r="A2050">
        <v>165796</v>
      </c>
      <c r="B2050">
        <v>165796</v>
      </c>
      <c r="D2050" s="31">
        <f t="shared" si="137"/>
        <v>5465163</v>
      </c>
      <c r="G2050" t="s">
        <v>52</v>
      </c>
      <c r="H2050" t="s">
        <v>60</v>
      </c>
      <c r="I2050" t="s">
        <v>4920</v>
      </c>
      <c r="J2050">
        <v>692228</v>
      </c>
      <c r="K2050" s="1">
        <v>45435</v>
      </c>
      <c r="L2050" t="s">
        <v>4921</v>
      </c>
      <c r="M2050" s="42" t="s">
        <v>13086</v>
      </c>
      <c r="N2050" s="43">
        <v>10</v>
      </c>
      <c r="O2050" t="s">
        <v>7352</v>
      </c>
      <c r="P2050" t="s">
        <v>7353</v>
      </c>
      <c r="Q2050" t="s">
        <v>7354</v>
      </c>
      <c r="S2050" t="s">
        <v>7355</v>
      </c>
      <c r="T2050" s="2">
        <v>45679.791666666664</v>
      </c>
      <c r="U2050" t="s">
        <v>5605</v>
      </c>
      <c r="V2050" t="s">
        <v>4927</v>
      </c>
      <c r="W2050" s="1">
        <v>45744</v>
      </c>
      <c r="Y2050" t="s">
        <v>53</v>
      </c>
      <c r="AB2050">
        <v>1064</v>
      </c>
      <c r="AC2050" s="1">
        <v>45740</v>
      </c>
      <c r="AD2050" s="1">
        <v>45782</v>
      </c>
      <c r="AE2050" s="23">
        <v>5465163</v>
      </c>
      <c r="AF2050" s="3">
        <v>5465163</v>
      </c>
      <c r="BB2050" t="s">
        <v>332</v>
      </c>
    </row>
    <row r="2051" spans="1:59" ht="15" customHeight="1" x14ac:dyDescent="0.25">
      <c r="A2051">
        <v>165786</v>
      </c>
      <c r="B2051">
        <v>165786</v>
      </c>
      <c r="D2051" s="31">
        <f t="shared" si="137"/>
        <v>5670842.4800000004</v>
      </c>
      <c r="G2051" t="s">
        <v>112</v>
      </c>
      <c r="H2051" t="s">
        <v>7356</v>
      </c>
      <c r="I2051" t="s">
        <v>4920</v>
      </c>
      <c r="J2051">
        <v>497095</v>
      </c>
      <c r="K2051" s="1">
        <v>45241</v>
      </c>
      <c r="L2051" t="s">
        <v>4921</v>
      </c>
      <c r="M2051" s="42" t="s">
        <v>13086</v>
      </c>
      <c r="N2051" s="43">
        <v>10</v>
      </c>
      <c r="O2051" t="s">
        <v>7357</v>
      </c>
      <c r="P2051" t="s">
        <v>7358</v>
      </c>
      <c r="Q2051" t="s">
        <v>7359</v>
      </c>
      <c r="S2051" t="s">
        <v>7360</v>
      </c>
      <c r="T2051" s="2">
        <v>45382.645833333336</v>
      </c>
      <c r="U2051" t="s">
        <v>7361</v>
      </c>
      <c r="V2051" t="s">
        <v>4927</v>
      </c>
      <c r="W2051" s="1">
        <v>45744</v>
      </c>
      <c r="Y2051" t="s">
        <v>53</v>
      </c>
      <c r="AB2051">
        <v>1060</v>
      </c>
      <c r="AC2051" s="1">
        <v>45740</v>
      </c>
      <c r="AD2051" s="1">
        <v>45769</v>
      </c>
      <c r="AE2051" s="23">
        <v>16759940</v>
      </c>
      <c r="AF2051" s="3">
        <v>5670842.4800000004</v>
      </c>
      <c r="BB2051" t="s">
        <v>332</v>
      </c>
    </row>
    <row r="2052" spans="1:59" ht="15" customHeight="1" x14ac:dyDescent="0.25">
      <c r="A2052">
        <v>165787</v>
      </c>
      <c r="B2052">
        <v>165787</v>
      </c>
      <c r="D2052" s="31">
        <f t="shared" si="137"/>
        <v>5198996</v>
      </c>
      <c r="G2052" t="s">
        <v>101</v>
      </c>
      <c r="H2052" t="s">
        <v>5058</v>
      </c>
      <c r="I2052" t="s">
        <v>4920</v>
      </c>
      <c r="J2052">
        <v>640707</v>
      </c>
      <c r="K2052" s="1">
        <v>45386</v>
      </c>
      <c r="L2052" t="s">
        <v>4921</v>
      </c>
      <c r="M2052" s="42" t="s">
        <v>13086</v>
      </c>
      <c r="N2052" s="43">
        <v>10</v>
      </c>
      <c r="O2052" t="s">
        <v>7362</v>
      </c>
      <c r="P2052" t="s">
        <v>7363</v>
      </c>
      <c r="Q2052" t="s">
        <v>7364</v>
      </c>
      <c r="S2052" t="s">
        <v>7365</v>
      </c>
      <c r="T2052" s="2">
        <v>45738.395833333336</v>
      </c>
      <c r="U2052" t="s">
        <v>7366</v>
      </c>
      <c r="V2052" t="s">
        <v>4932</v>
      </c>
      <c r="W2052" s="1">
        <v>45744</v>
      </c>
      <c r="Y2052" t="s">
        <v>53</v>
      </c>
      <c r="AB2052">
        <v>1059</v>
      </c>
      <c r="AC2052" s="1">
        <v>45740</v>
      </c>
      <c r="AD2052" s="1">
        <v>45782</v>
      </c>
      <c r="AE2052" s="23">
        <v>5198996</v>
      </c>
      <c r="AF2052" s="3">
        <v>5198996</v>
      </c>
      <c r="BB2052" t="s">
        <v>332</v>
      </c>
    </row>
    <row r="2053" spans="1:59" ht="15" customHeight="1" x14ac:dyDescent="0.25">
      <c r="A2053">
        <v>165782</v>
      </c>
      <c r="B2053">
        <v>165782</v>
      </c>
      <c r="D2053" s="31">
        <f t="shared" si="137"/>
        <v>7500000</v>
      </c>
      <c r="G2053" t="s">
        <v>74</v>
      </c>
      <c r="H2053" t="s">
        <v>5447</v>
      </c>
      <c r="I2053" t="s">
        <v>4920</v>
      </c>
      <c r="J2053">
        <v>750701</v>
      </c>
      <c r="K2053" s="1">
        <v>45504</v>
      </c>
      <c r="L2053" t="s">
        <v>4921</v>
      </c>
      <c r="M2053" s="42" t="s">
        <v>13086</v>
      </c>
      <c r="N2053" s="43">
        <v>10</v>
      </c>
      <c r="O2053" t="s">
        <v>7367</v>
      </c>
      <c r="P2053" t="s">
        <v>7368</v>
      </c>
      <c r="Q2053" t="s">
        <v>7369</v>
      </c>
      <c r="S2053" t="s">
        <v>7370</v>
      </c>
      <c r="T2053" s="2">
        <v>45735.5</v>
      </c>
      <c r="U2053" t="s">
        <v>776</v>
      </c>
      <c r="V2053" t="s">
        <v>4932</v>
      </c>
      <c r="W2053" s="1">
        <v>45744</v>
      </c>
      <c r="Y2053" t="s">
        <v>53</v>
      </c>
      <c r="AB2053">
        <v>1056</v>
      </c>
      <c r="AC2053" s="1">
        <v>45740</v>
      </c>
      <c r="AD2053" s="1">
        <v>45782</v>
      </c>
      <c r="AE2053" s="23">
        <v>10391900</v>
      </c>
      <c r="AF2053" s="3">
        <v>7500000</v>
      </c>
      <c r="BB2053" t="s">
        <v>332</v>
      </c>
    </row>
    <row r="2054" spans="1:59" ht="15" customHeight="1" x14ac:dyDescent="0.25">
      <c r="A2054">
        <v>165783</v>
      </c>
      <c r="B2054">
        <v>165783</v>
      </c>
      <c r="D2054" s="31">
        <f t="shared" si="137"/>
        <v>14000000</v>
      </c>
      <c r="G2054" t="s">
        <v>52</v>
      </c>
      <c r="H2054" t="s">
        <v>60</v>
      </c>
      <c r="I2054" t="s">
        <v>4920</v>
      </c>
      <c r="J2054">
        <v>823802</v>
      </c>
      <c r="K2054" s="1">
        <v>45609</v>
      </c>
      <c r="L2054" t="s">
        <v>4921</v>
      </c>
      <c r="M2054" s="42" t="s">
        <v>13086</v>
      </c>
      <c r="N2054" s="43">
        <v>10</v>
      </c>
      <c r="O2054" t="s">
        <v>7371</v>
      </c>
      <c r="P2054" t="s">
        <v>7372</v>
      </c>
      <c r="Q2054" t="s">
        <v>7373</v>
      </c>
      <c r="S2054" t="s">
        <v>7374</v>
      </c>
      <c r="T2054" s="2">
        <v>45698.895833333336</v>
      </c>
      <c r="U2054" t="s">
        <v>99</v>
      </c>
      <c r="V2054" t="s">
        <v>4927</v>
      </c>
      <c r="W2054" s="1">
        <v>45744</v>
      </c>
      <c r="Y2054" t="s">
        <v>53</v>
      </c>
      <c r="AB2054">
        <v>1055</v>
      </c>
      <c r="AC2054" s="1">
        <v>45740</v>
      </c>
      <c r="AD2054" s="1">
        <v>45782</v>
      </c>
      <c r="AE2054" s="23">
        <v>15228970</v>
      </c>
      <c r="AF2054" s="3">
        <v>14000000</v>
      </c>
      <c r="BB2054" t="s">
        <v>332</v>
      </c>
    </row>
    <row r="2055" spans="1:59" ht="15" customHeight="1" x14ac:dyDescent="0.25">
      <c r="A2055">
        <v>165784</v>
      </c>
      <c r="B2055">
        <v>165784</v>
      </c>
      <c r="D2055" s="31">
        <f t="shared" si="137"/>
        <v>4636940</v>
      </c>
      <c r="G2055" t="s">
        <v>52</v>
      </c>
      <c r="H2055" t="s">
        <v>60</v>
      </c>
      <c r="I2055" t="s">
        <v>4920</v>
      </c>
      <c r="J2055">
        <v>870922</v>
      </c>
      <c r="K2055" s="1">
        <v>45699</v>
      </c>
      <c r="L2055" t="s">
        <v>4921</v>
      </c>
      <c r="M2055" s="42" t="s">
        <v>13086</v>
      </c>
      <c r="N2055" s="43">
        <v>10</v>
      </c>
      <c r="O2055" t="s">
        <v>7375</v>
      </c>
      <c r="P2055" t="s">
        <v>7376</v>
      </c>
      <c r="Q2055" t="s">
        <v>7377</v>
      </c>
      <c r="S2055" t="s">
        <v>7378</v>
      </c>
      <c r="T2055" s="2">
        <v>45703.520833333336</v>
      </c>
      <c r="U2055" t="s">
        <v>7379</v>
      </c>
      <c r="V2055" t="s">
        <v>4927</v>
      </c>
      <c r="W2055" s="1">
        <v>45744</v>
      </c>
      <c r="Y2055" t="s">
        <v>53</v>
      </c>
      <c r="AB2055">
        <v>1054</v>
      </c>
      <c r="AC2055" s="1">
        <v>45740</v>
      </c>
      <c r="AD2055" s="1">
        <v>45782</v>
      </c>
      <c r="AE2055" s="23">
        <v>4636940</v>
      </c>
      <c r="AF2055" s="3">
        <v>4636940</v>
      </c>
      <c r="BB2055" t="s">
        <v>332</v>
      </c>
    </row>
    <row r="2056" spans="1:59" ht="15" customHeight="1" x14ac:dyDescent="0.25">
      <c r="A2056">
        <v>165781</v>
      </c>
      <c r="B2056">
        <v>165781</v>
      </c>
      <c r="D2056" s="31">
        <f t="shared" si="137"/>
        <v>13605345</v>
      </c>
      <c r="G2056" t="s">
        <v>74</v>
      </c>
      <c r="H2056" t="s">
        <v>97</v>
      </c>
      <c r="I2056" t="s">
        <v>4920</v>
      </c>
      <c r="J2056">
        <v>767641</v>
      </c>
      <c r="K2056" s="1">
        <v>45523</v>
      </c>
      <c r="L2056" t="s">
        <v>4921</v>
      </c>
      <c r="M2056" s="42" t="s">
        <v>13086</v>
      </c>
      <c r="N2056" s="43">
        <v>10</v>
      </c>
      <c r="O2056" t="s">
        <v>7380</v>
      </c>
      <c r="P2056" t="s">
        <v>7381</v>
      </c>
      <c r="Q2056" t="s">
        <v>7382</v>
      </c>
      <c r="S2056" t="s">
        <v>7383</v>
      </c>
      <c r="T2056" s="2">
        <v>45633.375</v>
      </c>
      <c r="U2056" t="s">
        <v>4991</v>
      </c>
      <c r="V2056" t="s">
        <v>4927</v>
      </c>
      <c r="W2056" s="1">
        <v>45744</v>
      </c>
      <c r="Y2056" t="s">
        <v>53</v>
      </c>
      <c r="AB2056">
        <v>1057</v>
      </c>
      <c r="AC2056" s="1">
        <v>45740</v>
      </c>
      <c r="AD2056" s="1">
        <v>45782</v>
      </c>
      <c r="AE2056" s="23">
        <v>13605345</v>
      </c>
      <c r="AF2056" s="3">
        <v>13605345</v>
      </c>
      <c r="BB2056" t="s">
        <v>332</v>
      </c>
    </row>
    <row r="2057" spans="1:59" ht="15" customHeight="1" x14ac:dyDescent="0.25">
      <c r="A2057">
        <v>165793</v>
      </c>
      <c r="B2057">
        <v>165793</v>
      </c>
      <c r="D2057" s="31">
        <f t="shared" si="137"/>
        <v>8040430.1799999997</v>
      </c>
      <c r="G2057" t="s">
        <v>74</v>
      </c>
      <c r="H2057" t="s">
        <v>97</v>
      </c>
      <c r="I2057" t="s">
        <v>4920</v>
      </c>
      <c r="J2057">
        <v>807307</v>
      </c>
      <c r="K2057" s="1">
        <v>45581</v>
      </c>
      <c r="L2057" t="s">
        <v>4921</v>
      </c>
      <c r="M2057" s="42" t="s">
        <v>13086</v>
      </c>
      <c r="N2057" s="43">
        <v>10</v>
      </c>
      <c r="O2057" t="s">
        <v>7384</v>
      </c>
      <c r="P2057" t="s">
        <v>7385</v>
      </c>
      <c r="Q2057" t="s">
        <v>7386</v>
      </c>
      <c r="S2057" t="s">
        <v>7387</v>
      </c>
      <c r="T2057" s="2">
        <v>45715.3125</v>
      </c>
      <c r="U2057" t="s">
        <v>7388</v>
      </c>
      <c r="V2057" t="s">
        <v>4927</v>
      </c>
      <c r="W2057" s="1">
        <v>45744</v>
      </c>
      <c r="Y2057" t="s">
        <v>53</v>
      </c>
      <c r="AB2057">
        <v>1067</v>
      </c>
      <c r="AC2057" s="1">
        <v>45740</v>
      </c>
      <c r="AD2057" s="1">
        <v>45782</v>
      </c>
      <c r="AE2057" s="23">
        <v>12288812</v>
      </c>
      <c r="AF2057" s="3">
        <v>8040430.1799999997</v>
      </c>
      <c r="BB2057" t="s">
        <v>332</v>
      </c>
    </row>
    <row r="2058" spans="1:59" ht="15" customHeight="1" x14ac:dyDescent="0.25">
      <c r="A2058">
        <v>165799</v>
      </c>
      <c r="B2058">
        <v>165799</v>
      </c>
      <c r="D2058" s="31">
        <f t="shared" si="137"/>
        <v>9502900</v>
      </c>
      <c r="G2058" t="s">
        <v>74</v>
      </c>
      <c r="H2058" t="s">
        <v>5025</v>
      </c>
      <c r="I2058" t="s">
        <v>4957</v>
      </c>
      <c r="J2058">
        <v>92168</v>
      </c>
      <c r="K2058" s="1">
        <v>45387</v>
      </c>
      <c r="L2058" t="s">
        <v>4921</v>
      </c>
      <c r="M2058" s="42" t="s">
        <v>13086</v>
      </c>
      <c r="N2058" s="43">
        <v>10</v>
      </c>
      <c r="O2058" t="s">
        <v>7389</v>
      </c>
      <c r="P2058" t="s">
        <v>7390</v>
      </c>
      <c r="Q2058" t="s">
        <v>7391</v>
      </c>
      <c r="S2058" t="s">
        <v>7392</v>
      </c>
      <c r="T2058" s="2">
        <v>45736.916666666664</v>
      </c>
      <c r="U2058" t="s">
        <v>7393</v>
      </c>
      <c r="V2058" t="s">
        <v>4932</v>
      </c>
      <c r="W2058" s="1">
        <v>45744</v>
      </c>
      <c r="Y2058" t="s">
        <v>53</v>
      </c>
      <c r="AB2058">
        <v>1069</v>
      </c>
      <c r="AC2058" s="1">
        <v>45740</v>
      </c>
      <c r="AD2058" s="1">
        <v>45782</v>
      </c>
      <c r="AE2058" s="23">
        <v>9502900</v>
      </c>
      <c r="AF2058" s="3">
        <v>9502900</v>
      </c>
      <c r="BB2058" t="s">
        <v>332</v>
      </c>
    </row>
    <row r="2059" spans="1:59" ht="15" customHeight="1" x14ac:dyDescent="0.25">
      <c r="A2059">
        <v>165778</v>
      </c>
      <c r="B2059">
        <v>165778</v>
      </c>
      <c r="D2059" s="31">
        <f t="shared" si="137"/>
        <v>14000000</v>
      </c>
      <c r="G2059" t="s">
        <v>201</v>
      </c>
      <c r="H2059" t="s">
        <v>201</v>
      </c>
      <c r="I2059" t="s">
        <v>4920</v>
      </c>
      <c r="J2059">
        <v>759399</v>
      </c>
      <c r="K2059" s="1">
        <v>45514</v>
      </c>
      <c r="L2059" t="s">
        <v>4921</v>
      </c>
      <c r="M2059" s="42" t="s">
        <v>13086</v>
      </c>
      <c r="N2059" s="43">
        <v>10</v>
      </c>
      <c r="O2059" t="s">
        <v>7394</v>
      </c>
      <c r="P2059" t="s">
        <v>7395</v>
      </c>
      <c r="Q2059" t="s">
        <v>7396</v>
      </c>
      <c r="S2059" t="s">
        <v>7397</v>
      </c>
      <c r="T2059" s="2">
        <v>45735.581944444442</v>
      </c>
      <c r="U2059" t="s">
        <v>492</v>
      </c>
      <c r="V2059" t="s">
        <v>4932</v>
      </c>
      <c r="W2059" s="1">
        <v>45744</v>
      </c>
      <c r="Y2059" t="s">
        <v>53</v>
      </c>
      <c r="AB2059">
        <v>1052</v>
      </c>
      <c r="AC2059" s="1">
        <v>45740</v>
      </c>
      <c r="AD2059" s="1">
        <v>45775</v>
      </c>
      <c r="AE2059" s="23">
        <v>14941094</v>
      </c>
      <c r="AF2059" s="3">
        <v>14000000</v>
      </c>
      <c r="BB2059" t="s">
        <v>332</v>
      </c>
    </row>
    <row r="2060" spans="1:59" ht="15" customHeight="1" x14ac:dyDescent="0.25">
      <c r="A2060">
        <v>444692</v>
      </c>
      <c r="B2060">
        <v>444692</v>
      </c>
      <c r="G2060" t="s">
        <v>52</v>
      </c>
      <c r="H2060" t="s">
        <v>61</v>
      </c>
      <c r="I2060" t="s">
        <v>119</v>
      </c>
      <c r="J2060">
        <v>39369</v>
      </c>
      <c r="K2060" s="1">
        <v>45663</v>
      </c>
      <c r="L2060" t="s">
        <v>2065</v>
      </c>
      <c r="M2060" s="42" t="s">
        <v>4875</v>
      </c>
      <c r="N2060" s="43">
        <v>13</v>
      </c>
      <c r="O2060" t="s">
        <v>2066</v>
      </c>
      <c r="P2060" t="s">
        <v>2067</v>
      </c>
      <c r="Q2060" t="s">
        <v>2067</v>
      </c>
      <c r="R2060">
        <v>307149970</v>
      </c>
      <c r="S2060" t="s">
        <v>2068</v>
      </c>
      <c r="T2060" s="2">
        <v>45741</v>
      </c>
      <c r="U2060" t="s">
        <v>2069</v>
      </c>
      <c r="W2060" s="1">
        <v>45741</v>
      </c>
      <c r="X2060" s="4" t="s">
        <v>2070</v>
      </c>
      <c r="Y2060" t="s">
        <v>70</v>
      </c>
      <c r="AB2060">
        <v>364705032384</v>
      </c>
      <c r="AC2060" s="1">
        <v>45741</v>
      </c>
      <c r="AD2060" s="1">
        <v>45741</v>
      </c>
      <c r="AE2060" s="23">
        <v>78000000</v>
      </c>
      <c r="AF2060" s="3">
        <v>78000000</v>
      </c>
      <c r="AH2060" t="s">
        <v>147</v>
      </c>
      <c r="AI2060" t="s">
        <v>52</v>
      </c>
      <c r="AJ2060" s="1">
        <v>45835</v>
      </c>
      <c r="AK2060" s="1">
        <v>45835</v>
      </c>
      <c r="AL2060">
        <v>-15</v>
      </c>
      <c r="AM2060">
        <v>0</v>
      </c>
      <c r="AP2060" t="s">
        <v>52</v>
      </c>
      <c r="AV2060">
        <v>0</v>
      </c>
      <c r="AW2060" t="s">
        <v>55</v>
      </c>
      <c r="AY2060" t="s">
        <v>56</v>
      </c>
      <c r="BB2060" t="s">
        <v>332</v>
      </c>
      <c r="BC2060" t="s">
        <v>58</v>
      </c>
      <c r="BD2060" t="s">
        <v>58</v>
      </c>
      <c r="BE2060" t="s">
        <v>58</v>
      </c>
      <c r="BG2060" t="s">
        <v>2071</v>
      </c>
    </row>
    <row r="2061" spans="1:59" ht="15" customHeight="1" x14ac:dyDescent="0.25">
      <c r="A2061" s="7">
        <v>165849</v>
      </c>
      <c r="B2061" s="7">
        <v>165849</v>
      </c>
      <c r="C2061" s="7"/>
      <c r="D2061" s="7"/>
      <c r="E2061" s="7"/>
      <c r="F2061" s="7"/>
      <c r="G2061" s="7" t="s">
        <v>1527</v>
      </c>
      <c r="H2061" s="7" t="s">
        <v>1527</v>
      </c>
      <c r="I2061" s="7" t="s">
        <v>63</v>
      </c>
      <c r="J2061" s="7">
        <v>321874</v>
      </c>
      <c r="K2061" s="8">
        <v>45023</v>
      </c>
      <c r="L2061" s="7" t="s">
        <v>64</v>
      </c>
      <c r="M2061" s="40" t="s">
        <v>4872</v>
      </c>
      <c r="N2061" s="41">
        <v>3.14</v>
      </c>
      <c r="O2061" s="7" t="s">
        <v>2072</v>
      </c>
      <c r="P2061" s="7" t="s">
        <v>2073</v>
      </c>
      <c r="Q2061" s="7" t="s">
        <v>2074</v>
      </c>
      <c r="R2061" s="7">
        <v>31203777040017</v>
      </c>
      <c r="S2061" s="7" t="s">
        <v>2075</v>
      </c>
      <c r="T2061" s="9">
        <v>45725.938194444447</v>
      </c>
      <c r="U2061" s="7" t="s">
        <v>2076</v>
      </c>
      <c r="V2061" s="7"/>
      <c r="W2061" s="8">
        <v>45772</v>
      </c>
      <c r="X2061" s="7" t="s">
        <v>2077</v>
      </c>
      <c r="Y2061" s="7" t="s">
        <v>70</v>
      </c>
      <c r="Z2061" s="7"/>
      <c r="AA2061" s="7"/>
      <c r="AB2061" s="7">
        <v>220</v>
      </c>
      <c r="AC2061" s="8">
        <v>45741</v>
      </c>
      <c r="AD2061" s="8">
        <v>45772</v>
      </c>
      <c r="AE2061" s="23">
        <v>139708000</v>
      </c>
      <c r="AF2061" s="7"/>
      <c r="AG2061" s="8">
        <v>45777</v>
      </c>
      <c r="AH2061" s="7" t="s">
        <v>54</v>
      </c>
      <c r="AI2061" s="7" t="s">
        <v>52</v>
      </c>
      <c r="AJ2061" s="8">
        <v>45743</v>
      </c>
      <c r="AK2061" s="8">
        <v>45799</v>
      </c>
      <c r="AL2061" s="7">
        <v>-12</v>
      </c>
      <c r="AM2061" s="7">
        <v>0</v>
      </c>
      <c r="AN2061" s="7"/>
      <c r="AO2061" s="7"/>
      <c r="AP2061" s="7" t="s">
        <v>52</v>
      </c>
      <c r="AQ2061" s="7"/>
      <c r="AR2061" s="7"/>
      <c r="AS2061" s="7"/>
      <c r="AT2061" s="7"/>
      <c r="AU2061" s="7" t="s">
        <v>2073</v>
      </c>
      <c r="AV2061" s="7">
        <v>1</v>
      </c>
      <c r="AW2061" s="7" t="s">
        <v>55</v>
      </c>
      <c r="AX2061" s="7">
        <v>278</v>
      </c>
      <c r="AY2061" s="7" t="s">
        <v>56</v>
      </c>
      <c r="AZ2061" s="7"/>
      <c r="BA2061" s="7"/>
      <c r="BB2061" s="7" t="s">
        <v>107</v>
      </c>
      <c r="BC2061" s="7" t="s">
        <v>58</v>
      </c>
      <c r="BD2061" s="7" t="s">
        <v>59</v>
      </c>
      <c r="BE2061" s="7" t="s">
        <v>59</v>
      </c>
      <c r="BF2061" s="7" t="s">
        <v>2078</v>
      </c>
      <c r="BG2061" s="7" t="s">
        <v>2079</v>
      </c>
    </row>
    <row r="2062" spans="1:59" ht="15" customHeight="1" x14ac:dyDescent="0.25">
      <c r="A2062">
        <v>165851</v>
      </c>
      <c r="B2062">
        <v>165851</v>
      </c>
      <c r="G2062" t="s">
        <v>52</v>
      </c>
      <c r="H2062" t="s">
        <v>369</v>
      </c>
      <c r="I2062" t="s">
        <v>63</v>
      </c>
      <c r="J2062">
        <v>331242</v>
      </c>
      <c r="K2062" s="1">
        <v>45149</v>
      </c>
      <c r="L2062" t="s">
        <v>64</v>
      </c>
      <c r="M2062" s="42" t="s">
        <v>4872</v>
      </c>
      <c r="N2062" s="43">
        <v>3.14</v>
      </c>
      <c r="O2062" t="s">
        <v>2080</v>
      </c>
      <c r="P2062" t="s">
        <v>660</v>
      </c>
      <c r="Q2062" t="s">
        <v>2081</v>
      </c>
      <c r="R2062">
        <v>32310952090048</v>
      </c>
      <c r="S2062" t="s">
        <v>2082</v>
      </c>
      <c r="T2062" s="2">
        <v>45700</v>
      </c>
      <c r="U2062" t="s">
        <v>523</v>
      </c>
      <c r="W2062" s="1">
        <v>45744</v>
      </c>
      <c r="X2062" t="s">
        <v>2083</v>
      </c>
      <c r="Y2062" t="s">
        <v>70</v>
      </c>
      <c r="Z2062" t="s">
        <v>2083</v>
      </c>
      <c r="AB2062">
        <v>222</v>
      </c>
      <c r="AC2062" s="1">
        <v>45741</v>
      </c>
      <c r="AD2062" s="1">
        <v>45784</v>
      </c>
      <c r="AE2062" s="23">
        <v>32880800</v>
      </c>
      <c r="AF2062" s="3">
        <v>17830236.789999999</v>
      </c>
      <c r="AH2062" t="s">
        <v>54</v>
      </c>
      <c r="AI2062" t="s">
        <v>52</v>
      </c>
      <c r="AJ2062" s="1">
        <v>45743</v>
      </c>
      <c r="AK2062" s="1">
        <v>45793</v>
      </c>
      <c r="AL2062">
        <v>-12</v>
      </c>
      <c r="AM2062">
        <v>0</v>
      </c>
      <c r="AP2062" t="s">
        <v>52</v>
      </c>
      <c r="AU2062" t="s">
        <v>660</v>
      </c>
      <c r="AV2062">
        <v>1</v>
      </c>
      <c r="AW2062" t="s">
        <v>55</v>
      </c>
      <c r="AX2062">
        <v>187</v>
      </c>
      <c r="AY2062" t="s">
        <v>2084</v>
      </c>
      <c r="AZ2062">
        <v>51507036670022</v>
      </c>
      <c r="BA2062" t="s">
        <v>2085</v>
      </c>
      <c r="BB2062" t="s">
        <v>332</v>
      </c>
      <c r="BC2062" t="s">
        <v>58</v>
      </c>
      <c r="BD2062" t="s">
        <v>58</v>
      </c>
      <c r="BE2062" t="s">
        <v>58</v>
      </c>
      <c r="BF2062" t="s">
        <v>2086</v>
      </c>
      <c r="BG2062" t="s">
        <v>2087</v>
      </c>
    </row>
    <row r="2063" spans="1:59" ht="15" customHeight="1" x14ac:dyDescent="0.25">
      <c r="A2063">
        <v>165850</v>
      </c>
      <c r="B2063">
        <v>165850</v>
      </c>
      <c r="G2063" t="s">
        <v>52</v>
      </c>
      <c r="H2063" t="s">
        <v>61</v>
      </c>
      <c r="I2063" t="s">
        <v>119</v>
      </c>
      <c r="J2063">
        <v>14654</v>
      </c>
      <c r="K2063" s="1">
        <v>45573</v>
      </c>
      <c r="L2063" t="s">
        <v>231</v>
      </c>
      <c r="M2063" s="42" t="s">
        <v>4862</v>
      </c>
      <c r="N2063" s="43">
        <v>3</v>
      </c>
      <c r="O2063" t="s">
        <v>2088</v>
      </c>
      <c r="P2063" t="s">
        <v>2089</v>
      </c>
      <c r="Q2063" t="s">
        <v>2090</v>
      </c>
      <c r="R2063">
        <v>205767040</v>
      </c>
      <c r="S2063" t="s">
        <v>2091</v>
      </c>
      <c r="T2063" s="2">
        <v>45740</v>
      </c>
      <c r="U2063" t="s">
        <v>2092</v>
      </c>
      <c r="W2063" s="1">
        <v>45762</v>
      </c>
      <c r="X2063" t="s">
        <v>2093</v>
      </c>
      <c r="Y2063" t="s">
        <v>70</v>
      </c>
      <c r="Z2063" t="s">
        <v>2093</v>
      </c>
      <c r="AB2063">
        <v>221</v>
      </c>
      <c r="AC2063" s="1">
        <v>45741</v>
      </c>
      <c r="AD2063" s="1">
        <v>45765</v>
      </c>
      <c r="AE2063" s="23">
        <v>2998240</v>
      </c>
      <c r="AF2063" s="3">
        <v>2998240</v>
      </c>
      <c r="AH2063" t="s">
        <v>54</v>
      </c>
      <c r="AI2063" t="s">
        <v>52</v>
      </c>
      <c r="AJ2063" s="1">
        <v>45743</v>
      </c>
      <c r="AK2063" s="1">
        <v>45777</v>
      </c>
      <c r="AL2063">
        <v>6</v>
      </c>
      <c r="AM2063">
        <v>0</v>
      </c>
      <c r="AP2063" t="s">
        <v>52</v>
      </c>
      <c r="AU2063" t="s">
        <v>2089</v>
      </c>
      <c r="AV2063">
        <v>0</v>
      </c>
      <c r="AW2063" t="s">
        <v>55</v>
      </c>
      <c r="AX2063">
        <v>221</v>
      </c>
      <c r="AY2063" t="s">
        <v>56</v>
      </c>
      <c r="BB2063" t="s">
        <v>332</v>
      </c>
      <c r="BC2063" t="s">
        <v>58</v>
      </c>
      <c r="BD2063" t="s">
        <v>58</v>
      </c>
      <c r="BE2063" t="s">
        <v>58</v>
      </c>
      <c r="BF2063" t="s">
        <v>2094</v>
      </c>
      <c r="BG2063" t="s">
        <v>2095</v>
      </c>
    </row>
    <row r="2064" spans="1:59" ht="15" customHeight="1" x14ac:dyDescent="0.25">
      <c r="A2064">
        <v>165792</v>
      </c>
      <c r="B2064">
        <v>165792</v>
      </c>
      <c r="G2064" t="s">
        <v>87</v>
      </c>
      <c r="H2064" t="s">
        <v>1252</v>
      </c>
      <c r="I2064" t="s">
        <v>4881</v>
      </c>
      <c r="J2064">
        <v>2261</v>
      </c>
      <c r="K2064" s="1">
        <v>45441</v>
      </c>
      <c r="L2064" t="s">
        <v>4882</v>
      </c>
      <c r="M2064" s="42" t="s">
        <v>4919</v>
      </c>
      <c r="N2064" s="43">
        <v>13</v>
      </c>
      <c r="O2064" t="s">
        <v>4889</v>
      </c>
      <c r="P2064" t="s">
        <v>4890</v>
      </c>
      <c r="Q2064" t="s">
        <v>4890</v>
      </c>
      <c r="R2064">
        <v>306350099</v>
      </c>
      <c r="S2064" t="s">
        <v>4890</v>
      </c>
      <c r="T2064" s="2">
        <v>45590</v>
      </c>
      <c r="U2064" t="s">
        <v>4891</v>
      </c>
      <c r="W2064" s="1">
        <v>45754</v>
      </c>
      <c r="X2064" t="s">
        <v>4892</v>
      </c>
      <c r="Y2064" t="s">
        <v>70</v>
      </c>
      <c r="Z2064" s="4" t="s">
        <v>4893</v>
      </c>
      <c r="AB2064">
        <v>18256</v>
      </c>
      <c r="AC2064" s="1">
        <v>45741</v>
      </c>
      <c r="AE2064" s="23">
        <v>898157845.97000003</v>
      </c>
      <c r="AF2064" s="3"/>
      <c r="AG2064" s="1">
        <v>45756</v>
      </c>
      <c r="AH2064" t="s">
        <v>147</v>
      </c>
      <c r="AI2064" t="s">
        <v>52</v>
      </c>
      <c r="AJ2064" s="1">
        <v>45741</v>
      </c>
      <c r="AK2064" s="1">
        <v>45784</v>
      </c>
      <c r="AL2064">
        <v>-2</v>
      </c>
      <c r="AM2064">
        <v>0</v>
      </c>
      <c r="AP2064" t="s">
        <v>52</v>
      </c>
      <c r="AV2064">
        <v>0</v>
      </c>
      <c r="AW2064" t="s">
        <v>55</v>
      </c>
      <c r="AX2064">
        <v>66</v>
      </c>
      <c r="AY2064" t="s">
        <v>56</v>
      </c>
      <c r="BB2064" t="s">
        <v>84</v>
      </c>
      <c r="BC2064" t="s">
        <v>58</v>
      </c>
      <c r="BD2064" t="s">
        <v>58</v>
      </c>
      <c r="BE2064" t="s">
        <v>59</v>
      </c>
      <c r="BF2064" t="s">
        <v>4894</v>
      </c>
      <c r="BG2064" t="s">
        <v>4895</v>
      </c>
    </row>
    <row r="2065" spans="1:54" ht="15" customHeight="1" x14ac:dyDescent="0.25">
      <c r="A2065">
        <v>201549</v>
      </c>
      <c r="B2065">
        <v>201549</v>
      </c>
      <c r="D2065" s="31">
        <f t="shared" ref="D2065:D2068" si="138">AF2065</f>
        <v>14000000</v>
      </c>
      <c r="G2065" t="s">
        <v>52</v>
      </c>
      <c r="H2065" t="s">
        <v>61</v>
      </c>
      <c r="I2065" t="s">
        <v>4920</v>
      </c>
      <c r="J2065">
        <v>378610</v>
      </c>
      <c r="K2065" s="1">
        <v>45131</v>
      </c>
      <c r="L2065" t="s">
        <v>4921</v>
      </c>
      <c r="M2065" s="42" t="s">
        <v>13086</v>
      </c>
      <c r="N2065" s="43">
        <v>10</v>
      </c>
      <c r="O2065" t="s">
        <v>7229</v>
      </c>
      <c r="P2065" t="s">
        <v>7230</v>
      </c>
      <c r="Q2065" t="s">
        <v>7231</v>
      </c>
      <c r="S2065" t="s">
        <v>7232</v>
      </c>
      <c r="T2065" s="2">
        <v>45323.375</v>
      </c>
      <c r="U2065" t="s">
        <v>7233</v>
      </c>
      <c r="V2065" t="s">
        <v>4927</v>
      </c>
      <c r="W2065" s="1">
        <v>45754</v>
      </c>
      <c r="Y2065" t="s">
        <v>53</v>
      </c>
      <c r="AB2065">
        <v>840</v>
      </c>
      <c r="AC2065" s="1">
        <v>45741</v>
      </c>
      <c r="AD2065" s="1">
        <v>45792</v>
      </c>
      <c r="AE2065" s="23">
        <v>16721220</v>
      </c>
      <c r="AF2065" s="3">
        <v>14000000</v>
      </c>
      <c r="BB2065" t="s">
        <v>332</v>
      </c>
    </row>
    <row r="2066" spans="1:54" ht="15" customHeight="1" x14ac:dyDescent="0.25">
      <c r="A2066">
        <v>165804</v>
      </c>
      <c r="B2066">
        <v>165804</v>
      </c>
      <c r="D2066" s="31">
        <f t="shared" si="138"/>
        <v>11815612</v>
      </c>
      <c r="G2066" t="s">
        <v>74</v>
      </c>
      <c r="H2066" t="s">
        <v>74</v>
      </c>
      <c r="I2066" t="s">
        <v>4920</v>
      </c>
      <c r="J2066">
        <v>717280</v>
      </c>
      <c r="K2066" s="1">
        <v>45462</v>
      </c>
      <c r="L2066" t="s">
        <v>4921</v>
      </c>
      <c r="M2066" s="42" t="s">
        <v>13086</v>
      </c>
      <c r="N2066" s="43">
        <v>10</v>
      </c>
      <c r="O2066" t="s">
        <v>7234</v>
      </c>
      <c r="P2066" t="s">
        <v>7235</v>
      </c>
      <c r="Q2066" t="s">
        <v>7236</v>
      </c>
      <c r="S2066" t="s">
        <v>7237</v>
      </c>
      <c r="T2066" s="2">
        <v>45740.354166666664</v>
      </c>
      <c r="U2066" t="s">
        <v>1199</v>
      </c>
      <c r="V2066" t="s">
        <v>4932</v>
      </c>
      <c r="W2066" s="1">
        <v>45744</v>
      </c>
      <c r="Y2066" t="s">
        <v>53</v>
      </c>
      <c r="AB2066">
        <v>1084</v>
      </c>
      <c r="AC2066" s="1">
        <v>45741</v>
      </c>
      <c r="AD2066" s="1">
        <v>45782</v>
      </c>
      <c r="AE2066" s="23">
        <v>11815612</v>
      </c>
      <c r="AF2066" s="3">
        <v>11815612</v>
      </c>
      <c r="BB2066" t="s">
        <v>332</v>
      </c>
    </row>
    <row r="2067" spans="1:54" ht="15" customHeight="1" x14ac:dyDescent="0.25">
      <c r="A2067">
        <v>165808</v>
      </c>
      <c r="B2067">
        <v>165808</v>
      </c>
      <c r="D2067" s="31">
        <f t="shared" si="138"/>
        <v>8237695</v>
      </c>
      <c r="G2067" t="s">
        <v>52</v>
      </c>
      <c r="H2067" t="s">
        <v>52</v>
      </c>
      <c r="I2067" t="s">
        <v>4920</v>
      </c>
      <c r="J2067">
        <v>651250</v>
      </c>
      <c r="K2067" s="1">
        <v>45396</v>
      </c>
      <c r="L2067" t="s">
        <v>4921</v>
      </c>
      <c r="M2067" s="42" t="s">
        <v>13086</v>
      </c>
      <c r="N2067" s="43">
        <v>10</v>
      </c>
      <c r="O2067" t="s">
        <v>7238</v>
      </c>
      <c r="P2067" t="s">
        <v>7239</v>
      </c>
      <c r="Q2067" t="s">
        <v>7240</v>
      </c>
      <c r="S2067" t="s">
        <v>7241</v>
      </c>
      <c r="T2067" s="2">
        <v>45552.854166666664</v>
      </c>
      <c r="U2067" t="s">
        <v>7242</v>
      </c>
      <c r="V2067" t="s">
        <v>4927</v>
      </c>
      <c r="W2067" s="1">
        <v>45751</v>
      </c>
      <c r="Y2067" t="s">
        <v>53</v>
      </c>
      <c r="AB2067">
        <v>1083</v>
      </c>
      <c r="AC2067" s="1">
        <v>45741</v>
      </c>
      <c r="AD2067" s="1">
        <v>45789</v>
      </c>
      <c r="AE2067" s="23">
        <v>8237695</v>
      </c>
      <c r="AF2067" s="3">
        <v>8237695</v>
      </c>
      <c r="BB2067" t="s">
        <v>332</v>
      </c>
    </row>
    <row r="2068" spans="1:54" ht="15" customHeight="1" x14ac:dyDescent="0.25">
      <c r="A2068">
        <v>165809</v>
      </c>
      <c r="B2068">
        <v>165809</v>
      </c>
      <c r="D2068" s="31">
        <f t="shared" si="138"/>
        <v>11625350</v>
      </c>
      <c r="G2068" t="s">
        <v>52</v>
      </c>
      <c r="H2068" t="s">
        <v>60</v>
      </c>
      <c r="I2068" t="s">
        <v>4920</v>
      </c>
      <c r="J2068">
        <v>881764</v>
      </c>
      <c r="K2068" s="1">
        <v>45713</v>
      </c>
      <c r="L2068" t="s">
        <v>4921</v>
      </c>
      <c r="M2068" s="42" t="s">
        <v>13086</v>
      </c>
      <c r="N2068" s="43">
        <v>10</v>
      </c>
      <c r="O2068" t="s">
        <v>7243</v>
      </c>
      <c r="P2068" t="s">
        <v>7244</v>
      </c>
      <c r="Q2068" t="s">
        <v>7245</v>
      </c>
      <c r="S2068" t="s">
        <v>7246</v>
      </c>
      <c r="T2068" s="2">
        <v>45737.878472222219</v>
      </c>
      <c r="U2068" t="s">
        <v>7247</v>
      </c>
      <c r="V2068" t="s">
        <v>4932</v>
      </c>
      <c r="W2068" s="1">
        <v>45751</v>
      </c>
      <c r="Y2068" t="s">
        <v>53</v>
      </c>
      <c r="AB2068">
        <v>1082</v>
      </c>
      <c r="AC2068" s="1">
        <v>45741</v>
      </c>
      <c r="AD2068" s="1">
        <v>45775</v>
      </c>
      <c r="AE2068" s="23">
        <v>11625350</v>
      </c>
      <c r="AF2068" s="3">
        <v>11625350</v>
      </c>
      <c r="BB2068" t="s">
        <v>332</v>
      </c>
    </row>
    <row r="2069" spans="1:54" ht="15" customHeight="1" x14ac:dyDescent="0.25">
      <c r="A2069">
        <v>165802</v>
      </c>
      <c r="B2069">
        <v>165802</v>
      </c>
      <c r="C2069" s="31">
        <f t="shared" ref="C2069:C2070" si="139">AF2069</f>
        <v>6131540</v>
      </c>
      <c r="G2069" t="s">
        <v>74</v>
      </c>
      <c r="H2069" t="s">
        <v>1159</v>
      </c>
      <c r="I2069" t="s">
        <v>4957</v>
      </c>
      <c r="J2069">
        <v>144560</v>
      </c>
      <c r="K2069" s="1">
        <v>45712</v>
      </c>
      <c r="L2069" t="s">
        <v>4921</v>
      </c>
      <c r="M2069" s="42" t="s">
        <v>13086</v>
      </c>
      <c r="N2069" s="43">
        <v>10</v>
      </c>
      <c r="O2069" t="s">
        <v>7248</v>
      </c>
      <c r="P2069" t="s">
        <v>7249</v>
      </c>
      <c r="Q2069" t="s">
        <v>7250</v>
      </c>
      <c r="S2069" t="s">
        <v>7251</v>
      </c>
      <c r="T2069" s="2">
        <v>45712.625</v>
      </c>
      <c r="U2069" t="s">
        <v>613</v>
      </c>
      <c r="V2069" t="s">
        <v>4927</v>
      </c>
      <c r="W2069" s="1">
        <v>45751</v>
      </c>
      <c r="Y2069" t="s">
        <v>70</v>
      </c>
      <c r="AB2069">
        <v>1070</v>
      </c>
      <c r="AC2069" s="1">
        <v>45741</v>
      </c>
      <c r="AD2069" s="1">
        <v>45772</v>
      </c>
      <c r="AE2069" s="23">
        <v>6131540</v>
      </c>
      <c r="AF2069" s="3">
        <v>6131540</v>
      </c>
      <c r="BB2069" t="s">
        <v>332</v>
      </c>
    </row>
    <row r="2070" spans="1:54" ht="15" customHeight="1" x14ac:dyDescent="0.25">
      <c r="A2070">
        <v>165805</v>
      </c>
      <c r="B2070">
        <v>165805</v>
      </c>
      <c r="C2070" s="31">
        <f t="shared" si="139"/>
        <v>4517420</v>
      </c>
      <c r="G2070" t="s">
        <v>52</v>
      </c>
      <c r="H2070" t="s">
        <v>52</v>
      </c>
      <c r="I2070" t="s">
        <v>4957</v>
      </c>
      <c r="J2070">
        <v>146856</v>
      </c>
      <c r="K2070" s="1">
        <v>45722</v>
      </c>
      <c r="L2070" t="s">
        <v>4921</v>
      </c>
      <c r="M2070" s="42" t="s">
        <v>13086</v>
      </c>
      <c r="N2070" s="43">
        <v>10</v>
      </c>
      <c r="O2070" t="s">
        <v>7252</v>
      </c>
      <c r="P2070" t="s">
        <v>7253</v>
      </c>
      <c r="Q2070" t="s">
        <v>7254</v>
      </c>
      <c r="S2070" t="s">
        <v>7255</v>
      </c>
      <c r="T2070" s="2">
        <v>45740.451388888891</v>
      </c>
      <c r="U2070" t="s">
        <v>4991</v>
      </c>
      <c r="V2070" t="s">
        <v>4932</v>
      </c>
      <c r="W2070" s="1">
        <v>45744</v>
      </c>
      <c r="Y2070" t="s">
        <v>70</v>
      </c>
      <c r="AB2070">
        <v>1085</v>
      </c>
      <c r="AC2070" s="1">
        <v>45741</v>
      </c>
      <c r="AD2070" s="1">
        <v>45796</v>
      </c>
      <c r="AE2070" s="23">
        <v>4517420</v>
      </c>
      <c r="AF2070" s="3">
        <v>4517420</v>
      </c>
      <c r="BB2070" t="s">
        <v>332</v>
      </c>
    </row>
    <row r="2071" spans="1:54" ht="15" customHeight="1" x14ac:dyDescent="0.25">
      <c r="A2071">
        <v>165811</v>
      </c>
      <c r="B2071">
        <v>165811</v>
      </c>
      <c r="D2071" s="31">
        <f t="shared" ref="D2071:D2085" si="140">AF2071</f>
        <v>2520615</v>
      </c>
      <c r="G2071" t="s">
        <v>101</v>
      </c>
      <c r="H2071" t="s">
        <v>216</v>
      </c>
      <c r="I2071" t="s">
        <v>4920</v>
      </c>
      <c r="J2071">
        <v>493446</v>
      </c>
      <c r="K2071" s="1">
        <v>45238</v>
      </c>
      <c r="L2071" t="s">
        <v>4921</v>
      </c>
      <c r="M2071" s="42" t="s">
        <v>13086</v>
      </c>
      <c r="N2071" s="43">
        <v>10</v>
      </c>
      <c r="O2071" t="s">
        <v>7148</v>
      </c>
      <c r="P2071" t="s">
        <v>7149</v>
      </c>
      <c r="Q2071" t="s">
        <v>7256</v>
      </c>
      <c r="S2071" t="s">
        <v>7151</v>
      </c>
      <c r="T2071" s="2">
        <v>45593.395833333336</v>
      </c>
      <c r="U2071" t="s">
        <v>7257</v>
      </c>
      <c r="V2071" t="s">
        <v>4927</v>
      </c>
      <c r="W2071" s="1">
        <v>45751</v>
      </c>
      <c r="Y2071" t="s">
        <v>53</v>
      </c>
      <c r="AB2071">
        <v>1078</v>
      </c>
      <c r="AC2071" s="1">
        <v>45741</v>
      </c>
      <c r="AD2071" s="1">
        <v>45789</v>
      </c>
      <c r="AE2071" s="23">
        <v>2520615</v>
      </c>
      <c r="AF2071" s="3">
        <v>2520615</v>
      </c>
      <c r="BB2071" t="s">
        <v>332</v>
      </c>
    </row>
    <row r="2072" spans="1:54" ht="15" customHeight="1" x14ac:dyDescent="0.25">
      <c r="A2072">
        <v>165801</v>
      </c>
      <c r="B2072">
        <v>165801</v>
      </c>
      <c r="D2072" s="31">
        <f t="shared" si="140"/>
        <v>12712491</v>
      </c>
      <c r="G2072" t="s">
        <v>52</v>
      </c>
      <c r="H2072" t="s">
        <v>60</v>
      </c>
      <c r="I2072" t="s">
        <v>4920</v>
      </c>
      <c r="J2072">
        <v>845289</v>
      </c>
      <c r="K2072" s="1">
        <v>45650</v>
      </c>
      <c r="L2072" t="s">
        <v>4921</v>
      </c>
      <c r="M2072" s="42" t="s">
        <v>13086</v>
      </c>
      <c r="N2072" s="43">
        <v>10</v>
      </c>
      <c r="O2072" t="s">
        <v>7258</v>
      </c>
      <c r="P2072" t="s">
        <v>7259</v>
      </c>
      <c r="Q2072" t="s">
        <v>7260</v>
      </c>
      <c r="S2072" t="s">
        <v>7261</v>
      </c>
      <c r="T2072" s="2">
        <v>45699.708333333336</v>
      </c>
      <c r="U2072" t="s">
        <v>7262</v>
      </c>
      <c r="V2072" t="s">
        <v>4927</v>
      </c>
      <c r="W2072" s="1">
        <v>45751</v>
      </c>
      <c r="Y2072" t="s">
        <v>53</v>
      </c>
      <c r="AB2072">
        <v>1071</v>
      </c>
      <c r="AC2072" s="1">
        <v>45741</v>
      </c>
      <c r="AD2072" s="1">
        <v>45789</v>
      </c>
      <c r="AE2072" s="23">
        <v>12712491</v>
      </c>
      <c r="AF2072" s="3">
        <v>12712491</v>
      </c>
      <c r="BB2072" t="s">
        <v>332</v>
      </c>
    </row>
    <row r="2073" spans="1:54" ht="15" customHeight="1" x14ac:dyDescent="0.25">
      <c r="A2073">
        <v>165815</v>
      </c>
      <c r="B2073">
        <v>165815</v>
      </c>
      <c r="D2073" s="31">
        <f t="shared" si="140"/>
        <v>12646500</v>
      </c>
      <c r="G2073" t="s">
        <v>101</v>
      </c>
      <c r="H2073" t="s">
        <v>336</v>
      </c>
      <c r="I2073" t="s">
        <v>4920</v>
      </c>
      <c r="J2073">
        <v>710157</v>
      </c>
      <c r="K2073" s="1">
        <v>45454</v>
      </c>
      <c r="L2073" t="s">
        <v>4921</v>
      </c>
      <c r="M2073" s="42" t="s">
        <v>13086</v>
      </c>
      <c r="N2073" s="43">
        <v>10</v>
      </c>
      <c r="O2073" t="s">
        <v>7263</v>
      </c>
      <c r="P2073" t="s">
        <v>7264</v>
      </c>
      <c r="Q2073" t="s">
        <v>7265</v>
      </c>
      <c r="S2073" t="s">
        <v>7266</v>
      </c>
      <c r="T2073" s="2">
        <v>45698.5</v>
      </c>
      <c r="U2073" t="s">
        <v>7267</v>
      </c>
      <c r="V2073" t="s">
        <v>4927</v>
      </c>
      <c r="W2073" s="1">
        <v>45751</v>
      </c>
      <c r="Y2073" t="s">
        <v>53</v>
      </c>
      <c r="AB2073">
        <v>1087</v>
      </c>
      <c r="AC2073" s="1">
        <v>45741</v>
      </c>
      <c r="AD2073" s="1">
        <v>45789</v>
      </c>
      <c r="AE2073" s="23">
        <v>12646500</v>
      </c>
      <c r="AF2073" s="3">
        <v>12646500</v>
      </c>
      <c r="BB2073" t="s">
        <v>332</v>
      </c>
    </row>
    <row r="2074" spans="1:54" ht="15" customHeight="1" x14ac:dyDescent="0.25">
      <c r="A2074">
        <v>165820</v>
      </c>
      <c r="B2074">
        <v>165820</v>
      </c>
      <c r="D2074" s="31">
        <f t="shared" si="140"/>
        <v>7528888</v>
      </c>
      <c r="G2074" t="s">
        <v>52</v>
      </c>
      <c r="H2074" t="s">
        <v>60</v>
      </c>
      <c r="I2074" t="s">
        <v>4920</v>
      </c>
      <c r="J2074">
        <v>890249</v>
      </c>
      <c r="K2074" s="1">
        <v>45725</v>
      </c>
      <c r="L2074" t="s">
        <v>4921</v>
      </c>
      <c r="M2074" s="42" t="s">
        <v>13086</v>
      </c>
      <c r="N2074" s="43">
        <v>10</v>
      </c>
      <c r="O2074" t="s">
        <v>7268</v>
      </c>
      <c r="P2074" t="s">
        <v>7269</v>
      </c>
      <c r="Q2074" t="s">
        <v>7270</v>
      </c>
      <c r="S2074" t="s">
        <v>7271</v>
      </c>
      <c r="T2074" s="2">
        <v>45737.642361111109</v>
      </c>
      <c r="U2074" t="s">
        <v>7272</v>
      </c>
      <c r="V2074" t="s">
        <v>4932</v>
      </c>
      <c r="W2074" s="1">
        <v>45744</v>
      </c>
      <c r="Y2074" t="s">
        <v>53</v>
      </c>
      <c r="AB2074">
        <v>1080</v>
      </c>
      <c r="AC2074" s="1">
        <v>45741</v>
      </c>
      <c r="AD2074" s="1">
        <v>45782</v>
      </c>
      <c r="AE2074" s="23">
        <v>7528888</v>
      </c>
      <c r="AF2074" s="3">
        <v>7528888</v>
      </c>
      <c r="BB2074" t="s">
        <v>332</v>
      </c>
    </row>
    <row r="2075" spans="1:54" ht="15" customHeight="1" x14ac:dyDescent="0.25">
      <c r="A2075">
        <v>165800</v>
      </c>
      <c r="B2075">
        <v>165800</v>
      </c>
      <c r="D2075" s="31">
        <f t="shared" si="140"/>
        <v>10339182.699999999</v>
      </c>
      <c r="G2075" t="s">
        <v>74</v>
      </c>
      <c r="H2075" t="s">
        <v>74</v>
      </c>
      <c r="I2075" t="s">
        <v>4920</v>
      </c>
      <c r="J2075">
        <v>829136</v>
      </c>
      <c r="K2075" s="1">
        <v>45618</v>
      </c>
      <c r="L2075" t="s">
        <v>4921</v>
      </c>
      <c r="M2075" s="42" t="s">
        <v>13086</v>
      </c>
      <c r="N2075" s="43">
        <v>10</v>
      </c>
      <c r="O2075" t="s">
        <v>7273</v>
      </c>
      <c r="P2075" t="s">
        <v>7274</v>
      </c>
      <c r="Q2075" t="s">
        <v>7275</v>
      </c>
      <c r="S2075" t="s">
        <v>7276</v>
      </c>
      <c r="T2075" s="2">
        <v>45740.388888888891</v>
      </c>
      <c r="U2075" t="s">
        <v>7277</v>
      </c>
      <c r="V2075" t="s">
        <v>4932</v>
      </c>
      <c r="W2075" s="1">
        <v>45754</v>
      </c>
      <c r="Y2075" t="s">
        <v>53</v>
      </c>
      <c r="AB2075">
        <v>1072</v>
      </c>
      <c r="AC2075" s="1">
        <v>45741</v>
      </c>
      <c r="AD2075" s="1">
        <v>45789</v>
      </c>
      <c r="AE2075" s="23">
        <v>10339182.699999999</v>
      </c>
      <c r="AF2075" s="3">
        <v>10339182.699999999</v>
      </c>
      <c r="BB2075" t="s">
        <v>332</v>
      </c>
    </row>
    <row r="2076" spans="1:54" ht="15" customHeight="1" x14ac:dyDescent="0.25">
      <c r="A2076">
        <v>165814</v>
      </c>
      <c r="B2076">
        <v>165814</v>
      </c>
      <c r="D2076" s="31">
        <f t="shared" si="140"/>
        <v>4907780</v>
      </c>
      <c r="G2076" t="s">
        <v>52</v>
      </c>
      <c r="H2076" t="s">
        <v>52</v>
      </c>
      <c r="I2076" t="s">
        <v>4920</v>
      </c>
      <c r="J2076">
        <v>765500</v>
      </c>
      <c r="K2076" s="1">
        <v>45521</v>
      </c>
      <c r="L2076" t="s">
        <v>4921</v>
      </c>
      <c r="M2076" s="42" t="s">
        <v>13086</v>
      </c>
      <c r="N2076" s="43">
        <v>10</v>
      </c>
      <c r="O2076" t="s">
        <v>7278</v>
      </c>
      <c r="P2076" t="s">
        <v>7279</v>
      </c>
      <c r="Q2076" t="s">
        <v>7280</v>
      </c>
      <c r="S2076" t="s">
        <v>7281</v>
      </c>
      <c r="T2076" s="2">
        <v>45737.629861111112</v>
      </c>
      <c r="U2076" t="s">
        <v>7282</v>
      </c>
      <c r="V2076" t="s">
        <v>4932</v>
      </c>
      <c r="W2076" s="1">
        <v>45754</v>
      </c>
      <c r="Y2076" t="s">
        <v>53</v>
      </c>
      <c r="AB2076">
        <v>1075</v>
      </c>
      <c r="AC2076" s="1">
        <v>45741</v>
      </c>
      <c r="AD2076" s="1">
        <v>45789</v>
      </c>
      <c r="AE2076" s="23">
        <v>4907780</v>
      </c>
      <c r="AF2076" s="3">
        <v>4907780</v>
      </c>
      <c r="BB2076" t="s">
        <v>332</v>
      </c>
    </row>
    <row r="2077" spans="1:54" ht="15" customHeight="1" x14ac:dyDescent="0.25">
      <c r="A2077">
        <v>165813</v>
      </c>
      <c r="B2077">
        <v>165813</v>
      </c>
      <c r="D2077" s="31">
        <f t="shared" si="140"/>
        <v>3448331</v>
      </c>
      <c r="G2077" t="s">
        <v>52</v>
      </c>
      <c r="H2077" t="s">
        <v>60</v>
      </c>
      <c r="I2077" t="s">
        <v>4920</v>
      </c>
      <c r="J2077">
        <v>790975</v>
      </c>
      <c r="K2077" s="1">
        <v>45553</v>
      </c>
      <c r="L2077" t="s">
        <v>4921</v>
      </c>
      <c r="M2077" s="42" t="s">
        <v>13086</v>
      </c>
      <c r="N2077" s="43">
        <v>10</v>
      </c>
      <c r="O2077" t="s">
        <v>7283</v>
      </c>
      <c r="P2077" t="s">
        <v>7284</v>
      </c>
      <c r="Q2077" t="s">
        <v>7285</v>
      </c>
      <c r="S2077" t="s">
        <v>7286</v>
      </c>
      <c r="T2077" s="2">
        <v>45695.435416666667</v>
      </c>
      <c r="U2077" t="s">
        <v>7287</v>
      </c>
      <c r="V2077" t="s">
        <v>4927</v>
      </c>
      <c r="W2077" s="1">
        <v>45751</v>
      </c>
      <c r="Y2077" t="s">
        <v>53</v>
      </c>
      <c r="AB2077">
        <v>1076</v>
      </c>
      <c r="AC2077" s="1">
        <v>45741</v>
      </c>
      <c r="AD2077" s="1">
        <v>45789</v>
      </c>
      <c r="AE2077" s="23">
        <v>3448331</v>
      </c>
      <c r="AF2077" s="3">
        <v>3448331</v>
      </c>
      <c r="BB2077" t="s">
        <v>332</v>
      </c>
    </row>
    <row r="2078" spans="1:54" ht="15" customHeight="1" x14ac:dyDescent="0.25">
      <c r="A2078">
        <v>165812</v>
      </c>
      <c r="B2078">
        <v>165812</v>
      </c>
      <c r="D2078" s="31">
        <f t="shared" si="140"/>
        <v>14000000</v>
      </c>
      <c r="G2078" t="s">
        <v>52</v>
      </c>
      <c r="H2078" t="s">
        <v>60</v>
      </c>
      <c r="I2078" t="s">
        <v>4920</v>
      </c>
      <c r="J2078">
        <v>872780</v>
      </c>
      <c r="K2078" s="1">
        <v>45701</v>
      </c>
      <c r="L2078" t="s">
        <v>4921</v>
      </c>
      <c r="M2078" s="42" t="s">
        <v>13086</v>
      </c>
      <c r="N2078" s="43">
        <v>10</v>
      </c>
      <c r="O2078" t="s">
        <v>7288</v>
      </c>
      <c r="P2078" t="s">
        <v>7289</v>
      </c>
      <c r="Q2078" t="s">
        <v>7290</v>
      </c>
      <c r="S2078" t="s">
        <v>7291</v>
      </c>
      <c r="T2078" s="2">
        <v>45710.770833333336</v>
      </c>
      <c r="U2078" t="s">
        <v>7292</v>
      </c>
      <c r="V2078" t="s">
        <v>4927</v>
      </c>
      <c r="W2078" s="1">
        <v>45751</v>
      </c>
      <c r="Y2078" t="s">
        <v>53</v>
      </c>
      <c r="AB2078">
        <v>1077</v>
      </c>
      <c r="AC2078" s="1">
        <v>45741</v>
      </c>
      <c r="AD2078" s="1">
        <v>45785</v>
      </c>
      <c r="AE2078" s="23">
        <v>34278600</v>
      </c>
      <c r="AF2078" s="3">
        <v>14000000</v>
      </c>
      <c r="BB2078" t="s">
        <v>332</v>
      </c>
    </row>
    <row r="2079" spans="1:54" ht="15" customHeight="1" x14ac:dyDescent="0.25">
      <c r="A2079">
        <v>165810</v>
      </c>
      <c r="B2079">
        <v>165810</v>
      </c>
      <c r="D2079" s="31">
        <f t="shared" si="140"/>
        <v>1493516</v>
      </c>
      <c r="G2079" t="s">
        <v>52</v>
      </c>
      <c r="H2079" t="s">
        <v>52</v>
      </c>
      <c r="I2079" t="s">
        <v>4920</v>
      </c>
      <c r="J2079">
        <v>800208</v>
      </c>
      <c r="K2079" s="1">
        <v>45570</v>
      </c>
      <c r="L2079" t="s">
        <v>4921</v>
      </c>
      <c r="M2079" s="42" t="s">
        <v>13086</v>
      </c>
      <c r="N2079" s="43">
        <v>10</v>
      </c>
      <c r="O2079" t="s">
        <v>7293</v>
      </c>
      <c r="P2079" t="s">
        <v>7294</v>
      </c>
      <c r="Q2079" t="s">
        <v>7295</v>
      </c>
      <c r="S2079" t="s">
        <v>7296</v>
      </c>
      <c r="T2079" s="2">
        <v>45678.798611111109</v>
      </c>
      <c r="U2079" t="s">
        <v>6928</v>
      </c>
      <c r="V2079" t="s">
        <v>4932</v>
      </c>
      <c r="W2079" s="1">
        <v>45751</v>
      </c>
      <c r="Y2079" t="s">
        <v>53</v>
      </c>
      <c r="AB2079">
        <v>1079</v>
      </c>
      <c r="AC2079" s="1">
        <v>45741</v>
      </c>
      <c r="AD2079" s="1">
        <v>45789</v>
      </c>
      <c r="AE2079" s="23">
        <v>1493516</v>
      </c>
      <c r="AF2079" s="3">
        <v>1493516</v>
      </c>
      <c r="BB2079" t="s">
        <v>332</v>
      </c>
    </row>
    <row r="2080" spans="1:54" ht="15" customHeight="1" x14ac:dyDescent="0.25">
      <c r="A2080">
        <v>165803</v>
      </c>
      <c r="B2080">
        <v>165803</v>
      </c>
      <c r="D2080" s="31">
        <f t="shared" si="140"/>
        <v>4767245</v>
      </c>
      <c r="G2080" t="s">
        <v>52</v>
      </c>
      <c r="H2080" t="s">
        <v>60</v>
      </c>
      <c r="I2080" t="s">
        <v>4920</v>
      </c>
      <c r="J2080">
        <v>809449</v>
      </c>
      <c r="K2080" s="1">
        <v>45585</v>
      </c>
      <c r="L2080" t="s">
        <v>4921</v>
      </c>
      <c r="M2080" s="42" t="s">
        <v>13086</v>
      </c>
      <c r="N2080" s="43">
        <v>10</v>
      </c>
      <c r="O2080" t="s">
        <v>7297</v>
      </c>
      <c r="P2080" t="s">
        <v>7298</v>
      </c>
      <c r="Q2080" t="s">
        <v>7299</v>
      </c>
      <c r="S2080" t="s">
        <v>7300</v>
      </c>
      <c r="T2080" s="2">
        <v>45740.0625</v>
      </c>
      <c r="U2080" t="s">
        <v>7301</v>
      </c>
      <c r="V2080" t="s">
        <v>4932</v>
      </c>
      <c r="W2080" s="1">
        <v>45754</v>
      </c>
      <c r="Y2080" t="s">
        <v>53</v>
      </c>
      <c r="AB2080">
        <v>1073</v>
      </c>
      <c r="AC2080" s="1">
        <v>45741</v>
      </c>
      <c r="AD2080" s="1">
        <v>45789</v>
      </c>
      <c r="AE2080" s="23">
        <v>4767245</v>
      </c>
      <c r="AF2080" s="3">
        <v>4767245</v>
      </c>
      <c r="BB2080" t="s">
        <v>332</v>
      </c>
    </row>
    <row r="2081" spans="1:59" ht="15" customHeight="1" x14ac:dyDescent="0.25">
      <c r="A2081">
        <v>165817</v>
      </c>
      <c r="B2081">
        <v>165817</v>
      </c>
      <c r="D2081" s="31">
        <f t="shared" si="140"/>
        <v>5141720</v>
      </c>
      <c r="G2081" t="s">
        <v>52</v>
      </c>
      <c r="H2081" t="s">
        <v>60</v>
      </c>
      <c r="I2081" t="s">
        <v>4920</v>
      </c>
      <c r="J2081">
        <v>883169</v>
      </c>
      <c r="K2081" s="1">
        <v>45715</v>
      </c>
      <c r="L2081" t="s">
        <v>4921</v>
      </c>
      <c r="M2081" s="42" t="s">
        <v>13086</v>
      </c>
      <c r="N2081" s="43">
        <v>10</v>
      </c>
      <c r="O2081" t="s">
        <v>7302</v>
      </c>
      <c r="P2081" t="s">
        <v>7303</v>
      </c>
      <c r="Q2081" t="s">
        <v>7304</v>
      </c>
      <c r="S2081" t="s">
        <v>7305</v>
      </c>
      <c r="T2081" s="2">
        <v>45740.388888888891</v>
      </c>
      <c r="U2081" t="s">
        <v>5719</v>
      </c>
      <c r="V2081" t="s">
        <v>4932</v>
      </c>
      <c r="W2081" s="1">
        <v>45744</v>
      </c>
      <c r="Y2081" t="s">
        <v>53</v>
      </c>
      <c r="AB2081">
        <v>1088</v>
      </c>
      <c r="AC2081" s="1">
        <v>45741</v>
      </c>
      <c r="AD2081" s="1">
        <v>45782</v>
      </c>
      <c r="AE2081" s="23">
        <v>5141720</v>
      </c>
      <c r="AF2081" s="3">
        <v>5141720</v>
      </c>
      <c r="BB2081" t="s">
        <v>332</v>
      </c>
    </row>
    <row r="2082" spans="1:59" ht="15" customHeight="1" x14ac:dyDescent="0.25">
      <c r="A2082">
        <v>165818</v>
      </c>
      <c r="B2082">
        <v>165818</v>
      </c>
      <c r="D2082" s="31">
        <f t="shared" si="140"/>
        <v>14000000</v>
      </c>
      <c r="G2082" t="s">
        <v>52</v>
      </c>
      <c r="H2082" t="s">
        <v>60</v>
      </c>
      <c r="I2082" t="s">
        <v>4920</v>
      </c>
      <c r="J2082">
        <v>881744</v>
      </c>
      <c r="K2082" s="1">
        <v>45713</v>
      </c>
      <c r="L2082" t="s">
        <v>4921</v>
      </c>
      <c r="M2082" s="42" t="s">
        <v>13086</v>
      </c>
      <c r="N2082" s="43">
        <v>10</v>
      </c>
      <c r="O2082" t="s">
        <v>7306</v>
      </c>
      <c r="P2082" t="s">
        <v>7307</v>
      </c>
      <c r="Q2082" t="s">
        <v>7308</v>
      </c>
      <c r="S2082" t="s">
        <v>7309</v>
      </c>
      <c r="T2082" s="2">
        <v>45740.430555555555</v>
      </c>
      <c r="U2082" t="s">
        <v>449</v>
      </c>
      <c r="V2082" t="s">
        <v>4932</v>
      </c>
      <c r="W2082" s="1">
        <v>45754</v>
      </c>
      <c r="Y2082" t="s">
        <v>53</v>
      </c>
      <c r="AB2082">
        <v>1089</v>
      </c>
      <c r="AC2082" s="1">
        <v>45741</v>
      </c>
      <c r="AD2082" s="1">
        <v>45785</v>
      </c>
      <c r="AE2082" s="23">
        <v>25401296</v>
      </c>
      <c r="AF2082" s="3">
        <v>14000000</v>
      </c>
      <c r="BB2082" t="s">
        <v>332</v>
      </c>
    </row>
    <row r="2083" spans="1:59" ht="15" customHeight="1" x14ac:dyDescent="0.25">
      <c r="A2083">
        <v>165816</v>
      </c>
      <c r="B2083">
        <v>165816</v>
      </c>
      <c r="D2083" s="31">
        <f t="shared" si="140"/>
        <v>3335813</v>
      </c>
      <c r="G2083" t="s">
        <v>74</v>
      </c>
      <c r="H2083" t="s">
        <v>97</v>
      </c>
      <c r="I2083" t="s">
        <v>4920</v>
      </c>
      <c r="J2083">
        <v>769697</v>
      </c>
      <c r="K2083" s="1">
        <v>45525</v>
      </c>
      <c r="L2083" t="s">
        <v>4921</v>
      </c>
      <c r="M2083" s="42" t="s">
        <v>13086</v>
      </c>
      <c r="N2083" s="43">
        <v>10</v>
      </c>
      <c r="O2083" t="s">
        <v>7310</v>
      </c>
      <c r="P2083" t="s">
        <v>7311</v>
      </c>
      <c r="Q2083" t="s">
        <v>7312</v>
      </c>
      <c r="S2083" t="s">
        <v>7313</v>
      </c>
      <c r="T2083" s="2">
        <v>45704.993055555555</v>
      </c>
      <c r="U2083" t="s">
        <v>988</v>
      </c>
      <c r="V2083" t="s">
        <v>4927</v>
      </c>
      <c r="W2083" s="1">
        <v>45751</v>
      </c>
      <c r="Y2083" t="s">
        <v>53</v>
      </c>
      <c r="AB2083">
        <v>1086</v>
      </c>
      <c r="AC2083" s="1">
        <v>45741</v>
      </c>
      <c r="AD2083" s="1">
        <v>45789</v>
      </c>
      <c r="AE2083" s="23">
        <v>3335913</v>
      </c>
      <c r="AF2083" s="3">
        <v>3335813</v>
      </c>
      <c r="BB2083" t="s">
        <v>332</v>
      </c>
    </row>
    <row r="2084" spans="1:59" ht="15" customHeight="1" x14ac:dyDescent="0.25">
      <c r="A2084">
        <v>165807</v>
      </c>
      <c r="B2084">
        <v>165807</v>
      </c>
      <c r="D2084" s="31">
        <f t="shared" si="140"/>
        <v>5413900</v>
      </c>
      <c r="G2084" t="s">
        <v>52</v>
      </c>
      <c r="H2084" t="s">
        <v>60</v>
      </c>
      <c r="I2084" t="s">
        <v>4920</v>
      </c>
      <c r="J2084">
        <v>821612</v>
      </c>
      <c r="K2084" s="1">
        <v>45606</v>
      </c>
      <c r="L2084" t="s">
        <v>4921</v>
      </c>
      <c r="M2084" s="42" t="s">
        <v>13086</v>
      </c>
      <c r="N2084" s="43">
        <v>10</v>
      </c>
      <c r="O2084" t="s">
        <v>7314</v>
      </c>
      <c r="P2084" t="s">
        <v>7315</v>
      </c>
      <c r="Q2084" t="s">
        <v>7316</v>
      </c>
      <c r="S2084" t="s">
        <v>7317</v>
      </c>
      <c r="T2084" s="2">
        <v>45736.000694444447</v>
      </c>
      <c r="U2084" t="s">
        <v>204</v>
      </c>
      <c r="V2084" t="s">
        <v>4932</v>
      </c>
      <c r="W2084" s="1">
        <v>45754</v>
      </c>
      <c r="Y2084" t="s">
        <v>53</v>
      </c>
      <c r="AB2084">
        <v>1090</v>
      </c>
      <c r="AC2084" s="1">
        <v>45741</v>
      </c>
      <c r="AD2084" s="1">
        <v>45775</v>
      </c>
      <c r="AE2084" s="23">
        <v>5413900</v>
      </c>
      <c r="AF2084" s="3">
        <v>5413900</v>
      </c>
      <c r="BB2084" t="s">
        <v>332</v>
      </c>
    </row>
    <row r="2085" spans="1:59" ht="15" customHeight="1" x14ac:dyDescent="0.25">
      <c r="A2085">
        <v>165819</v>
      </c>
      <c r="B2085">
        <v>165819</v>
      </c>
      <c r="D2085" s="31">
        <f t="shared" si="140"/>
        <v>4429338.08</v>
      </c>
      <c r="G2085" t="s">
        <v>74</v>
      </c>
      <c r="H2085" t="s">
        <v>104</v>
      </c>
      <c r="I2085" t="s">
        <v>4957</v>
      </c>
      <c r="J2085">
        <v>121035</v>
      </c>
      <c r="K2085" s="1">
        <v>45541</v>
      </c>
      <c r="L2085" t="s">
        <v>4921</v>
      </c>
      <c r="M2085" s="42" t="s">
        <v>13086</v>
      </c>
      <c r="N2085" s="43">
        <v>10</v>
      </c>
      <c r="O2085" t="s">
        <v>7318</v>
      </c>
      <c r="P2085" t="s">
        <v>7319</v>
      </c>
      <c r="Q2085" t="s">
        <v>7319</v>
      </c>
      <c r="S2085" t="s">
        <v>7320</v>
      </c>
      <c r="T2085" s="2">
        <v>45700.444444444445</v>
      </c>
      <c r="U2085" t="s">
        <v>7321</v>
      </c>
      <c r="V2085" t="s">
        <v>4927</v>
      </c>
      <c r="W2085" s="1">
        <v>45751</v>
      </c>
      <c r="Y2085" t="s">
        <v>53</v>
      </c>
      <c r="AB2085">
        <v>1074</v>
      </c>
      <c r="AC2085" s="1">
        <v>45741</v>
      </c>
      <c r="AD2085" s="1">
        <v>45789</v>
      </c>
      <c r="AE2085" s="23">
        <v>6650809</v>
      </c>
      <c r="AF2085" s="3">
        <v>4429338.08</v>
      </c>
      <c r="BB2085" t="s">
        <v>332</v>
      </c>
    </row>
    <row r="2086" spans="1:59" ht="15" customHeight="1" x14ac:dyDescent="0.25">
      <c r="A2086" s="7">
        <v>165806</v>
      </c>
      <c r="B2086" s="7">
        <v>165806</v>
      </c>
      <c r="C2086" s="7"/>
      <c r="D2086" s="7"/>
      <c r="E2086" s="7"/>
      <c r="F2086" s="7"/>
      <c r="G2086" s="7" t="s">
        <v>307</v>
      </c>
      <c r="H2086" s="7" t="s">
        <v>912</v>
      </c>
      <c r="I2086" s="7" t="s">
        <v>4920</v>
      </c>
      <c r="J2086" s="7">
        <v>894050</v>
      </c>
      <c r="K2086" s="8">
        <v>45729</v>
      </c>
      <c r="L2086" s="7" t="s">
        <v>4921</v>
      </c>
      <c r="M2086" s="40" t="s">
        <v>13086</v>
      </c>
      <c r="N2086" s="41">
        <v>10</v>
      </c>
      <c r="O2086" s="7" t="s">
        <v>13949</v>
      </c>
      <c r="P2086" s="7" t="s">
        <v>13950</v>
      </c>
      <c r="Q2086" s="7" t="s">
        <v>13951</v>
      </c>
      <c r="R2086" s="7"/>
      <c r="S2086" s="7" t="s">
        <v>15486</v>
      </c>
      <c r="T2086" s="9">
        <v>45733</v>
      </c>
      <c r="U2086" s="7" t="s">
        <v>15487</v>
      </c>
      <c r="V2086" s="7" t="s">
        <v>4932</v>
      </c>
      <c r="W2086" s="7"/>
      <c r="X2086" s="7"/>
      <c r="Y2086" s="7" t="s">
        <v>53</v>
      </c>
      <c r="Z2086" s="7"/>
      <c r="AA2086" s="7"/>
      <c r="AB2086" s="7">
        <v>1081</v>
      </c>
      <c r="AC2086" s="8">
        <v>45741</v>
      </c>
      <c r="AD2086" s="8">
        <v>45750</v>
      </c>
      <c r="AE2086" s="23">
        <v>5000000</v>
      </c>
      <c r="AF2086" s="7"/>
      <c r="BB2086" s="7" t="s">
        <v>107</v>
      </c>
    </row>
    <row r="2087" spans="1:59" ht="15" customHeight="1" x14ac:dyDescent="0.25">
      <c r="A2087">
        <v>165852</v>
      </c>
      <c r="B2087">
        <v>165852</v>
      </c>
      <c r="G2087" t="s">
        <v>52</v>
      </c>
      <c r="H2087" t="s">
        <v>61</v>
      </c>
      <c r="I2087" t="s">
        <v>119</v>
      </c>
      <c r="J2087">
        <v>42143</v>
      </c>
      <c r="K2087" s="1">
        <v>45674</v>
      </c>
      <c r="L2087" t="s">
        <v>176</v>
      </c>
      <c r="M2087" s="42" t="s">
        <v>4862</v>
      </c>
      <c r="N2087" s="43">
        <v>3</v>
      </c>
      <c r="O2087" t="s">
        <v>1278</v>
      </c>
      <c r="P2087" t="s">
        <v>1279</v>
      </c>
      <c r="Q2087" t="s">
        <v>1279</v>
      </c>
      <c r="R2087">
        <v>202970267</v>
      </c>
      <c r="S2087" t="s">
        <v>1280</v>
      </c>
      <c r="T2087" s="2">
        <v>45737</v>
      </c>
      <c r="U2087" t="s">
        <v>2050</v>
      </c>
      <c r="W2087" s="1">
        <v>45763</v>
      </c>
      <c r="X2087" t="s">
        <v>2051</v>
      </c>
      <c r="Y2087" t="s">
        <v>70</v>
      </c>
      <c r="Z2087" t="s">
        <v>2051</v>
      </c>
      <c r="AB2087">
        <v>223</v>
      </c>
      <c r="AC2087" s="1">
        <v>45742</v>
      </c>
      <c r="AD2087" s="1">
        <v>45768</v>
      </c>
      <c r="AE2087" s="23">
        <v>2404640</v>
      </c>
      <c r="AF2087" s="3">
        <v>2404640</v>
      </c>
      <c r="AH2087" t="s">
        <v>54</v>
      </c>
      <c r="AI2087" t="s">
        <v>52</v>
      </c>
      <c r="AJ2087" s="1">
        <v>45743</v>
      </c>
      <c r="AK2087" s="1">
        <v>45777</v>
      </c>
      <c r="AL2087">
        <v>-3</v>
      </c>
      <c r="AM2087">
        <v>0</v>
      </c>
      <c r="AP2087" t="s">
        <v>52</v>
      </c>
      <c r="AU2087" t="s">
        <v>1279</v>
      </c>
      <c r="AW2087" t="s">
        <v>55</v>
      </c>
      <c r="AX2087">
        <v>228</v>
      </c>
      <c r="AY2087" t="s">
        <v>56</v>
      </c>
      <c r="BB2087" t="s">
        <v>332</v>
      </c>
      <c r="BC2087" t="s">
        <v>58</v>
      </c>
      <c r="BD2087" t="s">
        <v>58</v>
      </c>
      <c r="BE2087" t="s">
        <v>58</v>
      </c>
      <c r="BF2087" t="s">
        <v>2052</v>
      </c>
      <c r="BG2087" t="s">
        <v>1282</v>
      </c>
    </row>
    <row r="2088" spans="1:59" ht="15" customHeight="1" x14ac:dyDescent="0.25">
      <c r="A2088">
        <v>165853</v>
      </c>
      <c r="B2088">
        <v>165853</v>
      </c>
      <c r="G2088" t="s">
        <v>101</v>
      </c>
      <c r="H2088" t="s">
        <v>336</v>
      </c>
      <c r="I2088" t="s">
        <v>63</v>
      </c>
      <c r="J2088">
        <v>332279</v>
      </c>
      <c r="K2088" s="1">
        <v>45385</v>
      </c>
      <c r="L2088" t="s">
        <v>361</v>
      </c>
      <c r="M2088" s="42" t="s">
        <v>4872</v>
      </c>
      <c r="N2088" s="43">
        <v>3.14</v>
      </c>
      <c r="O2088" t="s">
        <v>2053</v>
      </c>
      <c r="P2088" t="s">
        <v>2054</v>
      </c>
      <c r="Q2088" t="s">
        <v>2054</v>
      </c>
      <c r="R2088">
        <v>304002040</v>
      </c>
      <c r="S2088" t="s">
        <v>2055</v>
      </c>
      <c r="T2088" s="2">
        <v>45740.895833333336</v>
      </c>
      <c r="U2088" t="s">
        <v>2056</v>
      </c>
      <c r="W2088" s="1">
        <v>45782</v>
      </c>
      <c r="X2088" t="s">
        <v>2057</v>
      </c>
      <c r="Y2088" t="s">
        <v>70</v>
      </c>
      <c r="Z2088" t="s">
        <v>2057</v>
      </c>
      <c r="AB2088">
        <v>224</v>
      </c>
      <c r="AC2088" s="1">
        <v>45742</v>
      </c>
      <c r="AE2088" s="23">
        <v>77908400</v>
      </c>
      <c r="AF2088" s="3"/>
      <c r="AG2088" s="1">
        <v>45787</v>
      </c>
      <c r="AH2088" t="s">
        <v>54</v>
      </c>
      <c r="AI2088" t="s">
        <v>52</v>
      </c>
      <c r="AJ2088" s="1">
        <v>45743</v>
      </c>
      <c r="AK2088" s="1">
        <v>45833</v>
      </c>
      <c r="AL2088">
        <v>-9</v>
      </c>
      <c r="AM2088">
        <v>0</v>
      </c>
      <c r="AP2088" t="s">
        <v>52</v>
      </c>
      <c r="AU2088" t="s">
        <v>2058</v>
      </c>
      <c r="AV2088">
        <v>1</v>
      </c>
      <c r="AW2088" t="s">
        <v>55</v>
      </c>
      <c r="AX2088">
        <v>247</v>
      </c>
      <c r="AY2088" t="s">
        <v>56</v>
      </c>
      <c r="BB2088" t="s">
        <v>84</v>
      </c>
      <c r="BC2088" t="s">
        <v>58</v>
      </c>
      <c r="BD2088" t="s">
        <v>58</v>
      </c>
      <c r="BE2088" t="s">
        <v>59</v>
      </c>
      <c r="BF2088" t="s">
        <v>2059</v>
      </c>
      <c r="BG2088" t="s">
        <v>2060</v>
      </c>
    </row>
    <row r="2089" spans="1:59" ht="15" customHeight="1" x14ac:dyDescent="0.25">
      <c r="A2089">
        <v>165840</v>
      </c>
      <c r="B2089">
        <v>165840</v>
      </c>
      <c r="G2089" t="s">
        <v>101</v>
      </c>
      <c r="H2089" t="s">
        <v>101</v>
      </c>
      <c r="I2089" t="s">
        <v>63</v>
      </c>
      <c r="J2089">
        <v>361059</v>
      </c>
      <c r="K2089" s="1">
        <v>45450</v>
      </c>
      <c r="L2089" t="s">
        <v>231</v>
      </c>
      <c r="M2089" s="42" t="s">
        <v>4862</v>
      </c>
      <c r="N2089" s="43">
        <v>3</v>
      </c>
      <c r="O2089" t="s">
        <v>1756</v>
      </c>
      <c r="P2089" t="s">
        <v>1757</v>
      </c>
      <c r="Q2089" t="s">
        <v>1757</v>
      </c>
      <c r="R2089">
        <v>0</v>
      </c>
      <c r="S2089" t="s">
        <v>2061</v>
      </c>
      <c r="T2089" s="2">
        <v>45742</v>
      </c>
      <c r="U2089" t="s">
        <v>416</v>
      </c>
      <c r="W2089" s="1">
        <v>45754</v>
      </c>
      <c r="X2089" s="4" t="s">
        <v>2062</v>
      </c>
      <c r="Y2089" t="s">
        <v>70</v>
      </c>
      <c r="AB2089">
        <v>18257</v>
      </c>
      <c r="AC2089" s="1">
        <v>45742</v>
      </c>
      <c r="AD2089" s="1">
        <v>45763</v>
      </c>
      <c r="AE2089" s="23">
        <v>6647000</v>
      </c>
      <c r="AF2089" s="3">
        <v>6647000</v>
      </c>
      <c r="AH2089" t="s">
        <v>267</v>
      </c>
      <c r="AI2089" t="s">
        <v>52</v>
      </c>
      <c r="AJ2089" s="1">
        <v>45743</v>
      </c>
      <c r="AK2089" s="1">
        <v>45782</v>
      </c>
      <c r="AL2089">
        <v>-5</v>
      </c>
      <c r="AM2089">
        <v>0</v>
      </c>
      <c r="AP2089" t="s">
        <v>52</v>
      </c>
      <c r="AU2089" t="s">
        <v>1757</v>
      </c>
      <c r="AW2089" t="s">
        <v>55</v>
      </c>
      <c r="AX2089">
        <v>76</v>
      </c>
      <c r="AY2089" t="s">
        <v>56</v>
      </c>
      <c r="BB2089" t="s">
        <v>332</v>
      </c>
      <c r="BC2089" t="s">
        <v>58</v>
      </c>
      <c r="BD2089" t="s">
        <v>58</v>
      </c>
      <c r="BE2089" t="s">
        <v>58</v>
      </c>
      <c r="BF2089" t="s">
        <v>2063</v>
      </c>
      <c r="BG2089" t="s">
        <v>2064</v>
      </c>
    </row>
    <row r="2090" spans="1:59" ht="15" customHeight="1" x14ac:dyDescent="0.25">
      <c r="A2090">
        <v>165843</v>
      </c>
      <c r="B2090">
        <v>165843</v>
      </c>
      <c r="D2090" s="31">
        <f t="shared" ref="D2090:D2104" si="141">AF2090</f>
        <v>14000000</v>
      </c>
      <c r="G2090" t="s">
        <v>74</v>
      </c>
      <c r="H2090" t="s">
        <v>97</v>
      </c>
      <c r="I2090" t="s">
        <v>4957</v>
      </c>
      <c r="J2090">
        <v>150033</v>
      </c>
      <c r="K2090" s="1">
        <v>45733</v>
      </c>
      <c r="L2090" t="s">
        <v>4921</v>
      </c>
      <c r="M2090" s="42" t="s">
        <v>13086</v>
      </c>
      <c r="N2090" s="43">
        <v>10</v>
      </c>
      <c r="O2090" t="s">
        <v>7119</v>
      </c>
      <c r="P2090" t="s">
        <v>7120</v>
      </c>
      <c r="Q2090" t="s">
        <v>7121</v>
      </c>
      <c r="S2090" t="s">
        <v>7122</v>
      </c>
      <c r="T2090" s="2">
        <v>45740.611111111109</v>
      </c>
      <c r="U2090" t="s">
        <v>7123</v>
      </c>
      <c r="V2090" t="s">
        <v>4932</v>
      </c>
      <c r="W2090" s="1">
        <v>45754</v>
      </c>
      <c r="Y2090" t="s">
        <v>53</v>
      </c>
      <c r="AB2090">
        <v>1113</v>
      </c>
      <c r="AC2090" s="1">
        <v>45742</v>
      </c>
      <c r="AD2090" s="1">
        <v>45785</v>
      </c>
      <c r="AE2090" s="23">
        <v>15035317</v>
      </c>
      <c r="AF2090" s="3">
        <v>14000000</v>
      </c>
      <c r="BB2090" t="s">
        <v>332</v>
      </c>
    </row>
    <row r="2091" spans="1:59" ht="15" customHeight="1" x14ac:dyDescent="0.25">
      <c r="A2091">
        <v>165836</v>
      </c>
      <c r="B2091">
        <v>165836</v>
      </c>
      <c r="D2091" s="31">
        <f t="shared" si="141"/>
        <v>6009580</v>
      </c>
      <c r="G2091" t="s">
        <v>52</v>
      </c>
      <c r="H2091" t="s">
        <v>60</v>
      </c>
      <c r="I2091" t="s">
        <v>4920</v>
      </c>
      <c r="J2091">
        <v>829535</v>
      </c>
      <c r="K2091" s="1">
        <v>45619</v>
      </c>
      <c r="L2091" t="s">
        <v>4921</v>
      </c>
      <c r="M2091" s="42" t="s">
        <v>13086</v>
      </c>
      <c r="N2091" s="43">
        <v>10</v>
      </c>
      <c r="O2091" t="s">
        <v>7124</v>
      </c>
      <c r="P2091" t="s">
        <v>7125</v>
      </c>
      <c r="Q2091" t="s">
        <v>7126</v>
      </c>
      <c r="S2091" t="s">
        <v>7127</v>
      </c>
      <c r="T2091" s="2">
        <v>45741.524305555555</v>
      </c>
      <c r="U2091" t="s">
        <v>7128</v>
      </c>
      <c r="V2091" t="s">
        <v>4932</v>
      </c>
      <c r="W2091" s="1">
        <v>45754</v>
      </c>
      <c r="Y2091" t="s">
        <v>53</v>
      </c>
      <c r="AB2091">
        <v>1108</v>
      </c>
      <c r="AC2091" s="1">
        <v>45742</v>
      </c>
      <c r="AD2091" s="1">
        <v>45789</v>
      </c>
      <c r="AE2091" s="23">
        <v>6009580</v>
      </c>
      <c r="AF2091" s="3">
        <v>6009580</v>
      </c>
      <c r="BB2091" t="s">
        <v>332</v>
      </c>
    </row>
    <row r="2092" spans="1:59" ht="15" customHeight="1" x14ac:dyDescent="0.25">
      <c r="A2092">
        <v>165821</v>
      </c>
      <c r="B2092">
        <v>165821</v>
      </c>
      <c r="D2092" s="31">
        <f t="shared" si="141"/>
        <v>6512530</v>
      </c>
      <c r="G2092" t="s">
        <v>52</v>
      </c>
      <c r="H2092" t="s">
        <v>60</v>
      </c>
      <c r="I2092" t="s">
        <v>4920</v>
      </c>
      <c r="J2092">
        <v>836564</v>
      </c>
      <c r="K2092" s="1">
        <v>45632</v>
      </c>
      <c r="L2092" t="s">
        <v>4921</v>
      </c>
      <c r="M2092" s="42" t="s">
        <v>13086</v>
      </c>
      <c r="N2092" s="43">
        <v>10</v>
      </c>
      <c r="O2092" t="s">
        <v>7129</v>
      </c>
      <c r="P2092" t="s">
        <v>7130</v>
      </c>
      <c r="Q2092" t="s">
        <v>7131</v>
      </c>
      <c r="S2092" t="s">
        <v>7132</v>
      </c>
      <c r="T2092" s="2">
        <v>45740.819444444445</v>
      </c>
      <c r="U2092" t="s">
        <v>5068</v>
      </c>
      <c r="V2092" t="s">
        <v>4932</v>
      </c>
      <c r="W2092" s="1">
        <v>45754</v>
      </c>
      <c r="Y2092" t="s">
        <v>53</v>
      </c>
      <c r="AB2092">
        <v>1091</v>
      </c>
      <c r="AC2092" s="1">
        <v>45742</v>
      </c>
      <c r="AD2092" s="1">
        <v>45789</v>
      </c>
      <c r="AE2092" s="23">
        <v>6512530.0099999998</v>
      </c>
      <c r="AF2092" s="3">
        <v>6512530</v>
      </c>
      <c r="BB2092" t="s">
        <v>332</v>
      </c>
    </row>
    <row r="2093" spans="1:59" ht="15" customHeight="1" x14ac:dyDescent="0.25">
      <c r="A2093">
        <v>165822</v>
      </c>
      <c r="B2093">
        <v>165822</v>
      </c>
      <c r="D2093" s="31">
        <f t="shared" si="141"/>
        <v>14000000</v>
      </c>
      <c r="G2093" t="s">
        <v>112</v>
      </c>
      <c r="H2093" t="s">
        <v>112</v>
      </c>
      <c r="I2093" t="s">
        <v>4920</v>
      </c>
      <c r="J2093">
        <v>199875</v>
      </c>
      <c r="K2093" s="1">
        <v>44991</v>
      </c>
      <c r="L2093" t="s">
        <v>4921</v>
      </c>
      <c r="M2093" s="42" t="s">
        <v>13086</v>
      </c>
      <c r="N2093" s="43">
        <v>10</v>
      </c>
      <c r="O2093" t="s">
        <v>7133</v>
      </c>
      <c r="P2093" t="s">
        <v>7134</v>
      </c>
      <c r="Q2093" t="s">
        <v>7135</v>
      </c>
      <c r="S2093" t="s">
        <v>7136</v>
      </c>
      <c r="T2093" s="2">
        <v>45018.625</v>
      </c>
      <c r="U2093" t="s">
        <v>7137</v>
      </c>
      <c r="V2093" t="s">
        <v>4927</v>
      </c>
      <c r="W2093" s="1">
        <v>45751</v>
      </c>
      <c r="Y2093" t="s">
        <v>53</v>
      </c>
      <c r="AB2093">
        <v>1095</v>
      </c>
      <c r="AC2093" s="1">
        <v>45742</v>
      </c>
      <c r="AD2093" s="1">
        <v>45783</v>
      </c>
      <c r="AE2093" s="23">
        <v>58789499</v>
      </c>
      <c r="AF2093" s="3">
        <v>14000000</v>
      </c>
      <c r="BB2093" t="s">
        <v>332</v>
      </c>
    </row>
    <row r="2094" spans="1:59" ht="15" customHeight="1" x14ac:dyDescent="0.25">
      <c r="A2094">
        <v>165823</v>
      </c>
      <c r="B2094">
        <v>165823</v>
      </c>
      <c r="D2094" s="31">
        <f t="shared" si="141"/>
        <v>9148941</v>
      </c>
      <c r="G2094" t="s">
        <v>74</v>
      </c>
      <c r="H2094" t="s">
        <v>97</v>
      </c>
      <c r="I2094" t="s">
        <v>4920</v>
      </c>
      <c r="J2094">
        <v>741380</v>
      </c>
      <c r="K2094" s="1">
        <v>45492</v>
      </c>
      <c r="L2094" t="s">
        <v>4921</v>
      </c>
      <c r="M2094" s="42" t="s">
        <v>13086</v>
      </c>
      <c r="N2094" s="43">
        <v>10</v>
      </c>
      <c r="O2094" t="s">
        <v>7138</v>
      </c>
      <c r="P2094" t="s">
        <v>7139</v>
      </c>
      <c r="Q2094" t="s">
        <v>7140</v>
      </c>
      <c r="S2094" t="s">
        <v>7141</v>
      </c>
      <c r="T2094" s="2">
        <v>45740.397222222222</v>
      </c>
      <c r="U2094" t="s">
        <v>7142</v>
      </c>
      <c r="V2094" t="s">
        <v>4932</v>
      </c>
      <c r="W2094" s="1">
        <v>45754</v>
      </c>
      <c r="Y2094" t="s">
        <v>53</v>
      </c>
      <c r="AB2094">
        <v>1093</v>
      </c>
      <c r="AC2094" s="1">
        <v>45742</v>
      </c>
      <c r="AD2094" s="1">
        <v>45789</v>
      </c>
      <c r="AE2094" s="23">
        <v>9148941</v>
      </c>
      <c r="AF2094" s="3">
        <v>9148941</v>
      </c>
      <c r="BB2094" t="s">
        <v>332</v>
      </c>
    </row>
    <row r="2095" spans="1:59" ht="15" customHeight="1" x14ac:dyDescent="0.25">
      <c r="A2095">
        <v>165827</v>
      </c>
      <c r="B2095">
        <v>165827</v>
      </c>
      <c r="D2095" s="31">
        <f t="shared" si="141"/>
        <v>14000000</v>
      </c>
      <c r="G2095" t="s">
        <v>74</v>
      </c>
      <c r="H2095" t="s">
        <v>5447</v>
      </c>
      <c r="I2095" t="s">
        <v>4957</v>
      </c>
      <c r="J2095">
        <v>128735</v>
      </c>
      <c r="K2095" s="1">
        <v>45601</v>
      </c>
      <c r="L2095" t="s">
        <v>4921</v>
      </c>
      <c r="M2095" s="42" t="s">
        <v>13086</v>
      </c>
      <c r="N2095" s="43">
        <v>10</v>
      </c>
      <c r="O2095" t="s">
        <v>7143</v>
      </c>
      <c r="P2095" t="s">
        <v>7144</v>
      </c>
      <c r="Q2095" t="s">
        <v>7145</v>
      </c>
      <c r="S2095" t="s">
        <v>7146</v>
      </c>
      <c r="T2095" s="2">
        <v>45721</v>
      </c>
      <c r="U2095" t="s">
        <v>7147</v>
      </c>
      <c r="V2095" t="s">
        <v>4927</v>
      </c>
      <c r="W2095" s="1">
        <v>45751</v>
      </c>
      <c r="Y2095" t="s">
        <v>53</v>
      </c>
      <c r="AB2095">
        <v>1098</v>
      </c>
      <c r="AC2095" s="1">
        <v>45742</v>
      </c>
      <c r="AD2095" s="1">
        <v>45784</v>
      </c>
      <c r="AE2095" s="23">
        <v>46081500</v>
      </c>
      <c r="AF2095" s="3">
        <v>14000000</v>
      </c>
      <c r="BB2095" t="s">
        <v>332</v>
      </c>
    </row>
    <row r="2096" spans="1:59" ht="15" customHeight="1" x14ac:dyDescent="0.25">
      <c r="A2096">
        <v>165828</v>
      </c>
      <c r="B2096">
        <v>165828</v>
      </c>
      <c r="D2096" s="31">
        <f t="shared" si="141"/>
        <v>9819299</v>
      </c>
      <c r="G2096" t="s">
        <v>101</v>
      </c>
      <c r="H2096" t="s">
        <v>216</v>
      </c>
      <c r="I2096" t="s">
        <v>4920</v>
      </c>
      <c r="J2096">
        <v>493446</v>
      </c>
      <c r="K2096" s="1">
        <v>45238</v>
      </c>
      <c r="L2096" t="s">
        <v>4921</v>
      </c>
      <c r="M2096" s="42" t="s">
        <v>13086</v>
      </c>
      <c r="N2096" s="43">
        <v>10</v>
      </c>
      <c r="O2096" t="s">
        <v>7148</v>
      </c>
      <c r="P2096" t="s">
        <v>7149</v>
      </c>
      <c r="Q2096" t="s">
        <v>7150</v>
      </c>
      <c r="S2096" t="s">
        <v>7151</v>
      </c>
      <c r="T2096" s="2">
        <v>45593.395833333336</v>
      </c>
      <c r="U2096" t="s">
        <v>7152</v>
      </c>
      <c r="V2096" t="s">
        <v>4927</v>
      </c>
      <c r="W2096" s="1">
        <v>45751</v>
      </c>
      <c r="Y2096" t="s">
        <v>53</v>
      </c>
      <c r="AB2096">
        <v>1102</v>
      </c>
      <c r="AC2096" s="1">
        <v>45742</v>
      </c>
      <c r="AD2096" s="1">
        <v>45784</v>
      </c>
      <c r="AE2096" s="23">
        <v>9819299</v>
      </c>
      <c r="AF2096" s="3">
        <v>9819299</v>
      </c>
      <c r="BB2096" t="s">
        <v>332</v>
      </c>
    </row>
    <row r="2097" spans="1:54" ht="15" customHeight="1" x14ac:dyDescent="0.25">
      <c r="A2097">
        <v>165829</v>
      </c>
      <c r="B2097">
        <v>165829</v>
      </c>
      <c r="D2097" s="31">
        <f t="shared" si="141"/>
        <v>14000000</v>
      </c>
      <c r="G2097" t="s">
        <v>52</v>
      </c>
      <c r="H2097" t="s">
        <v>52</v>
      </c>
      <c r="I2097" t="s">
        <v>4920</v>
      </c>
      <c r="J2097">
        <v>682597</v>
      </c>
      <c r="K2097" s="1">
        <v>45426</v>
      </c>
      <c r="L2097" t="s">
        <v>4921</v>
      </c>
      <c r="M2097" s="42" t="s">
        <v>13086</v>
      </c>
      <c r="N2097" s="43">
        <v>10</v>
      </c>
      <c r="O2097" t="s">
        <v>7153</v>
      </c>
      <c r="P2097" t="s">
        <v>7154</v>
      </c>
      <c r="Q2097" t="s">
        <v>7155</v>
      </c>
      <c r="S2097" t="s">
        <v>7156</v>
      </c>
      <c r="T2097" s="2">
        <v>45595.621527777781</v>
      </c>
      <c r="U2097" t="s">
        <v>1149</v>
      </c>
      <c r="V2097" t="s">
        <v>4927</v>
      </c>
      <c r="W2097" s="1">
        <v>45751</v>
      </c>
      <c r="Y2097" t="s">
        <v>53</v>
      </c>
      <c r="AB2097">
        <v>1101</v>
      </c>
      <c r="AC2097" s="1">
        <v>45742</v>
      </c>
      <c r="AD2097" s="1">
        <v>45784</v>
      </c>
      <c r="AE2097" s="23">
        <v>63785850</v>
      </c>
      <c r="AF2097" s="3">
        <v>14000000</v>
      </c>
      <c r="BB2097" t="s">
        <v>332</v>
      </c>
    </row>
    <row r="2098" spans="1:54" ht="15" customHeight="1" x14ac:dyDescent="0.25">
      <c r="A2098">
        <v>165833</v>
      </c>
      <c r="B2098">
        <v>165833</v>
      </c>
      <c r="D2098" s="31">
        <f t="shared" si="141"/>
        <v>5254341</v>
      </c>
      <c r="G2098" t="s">
        <v>52</v>
      </c>
      <c r="H2098" t="s">
        <v>60</v>
      </c>
      <c r="I2098" t="s">
        <v>4920</v>
      </c>
      <c r="J2098">
        <v>866269</v>
      </c>
      <c r="K2098" s="1">
        <v>45691</v>
      </c>
      <c r="L2098" t="s">
        <v>4921</v>
      </c>
      <c r="M2098" s="42" t="s">
        <v>13086</v>
      </c>
      <c r="N2098" s="43">
        <v>10</v>
      </c>
      <c r="O2098" t="s">
        <v>7157</v>
      </c>
      <c r="P2098" t="s">
        <v>7158</v>
      </c>
      <c r="Q2098" t="s">
        <v>7159</v>
      </c>
      <c r="S2098" t="s">
        <v>7160</v>
      </c>
      <c r="T2098" s="2">
        <v>45741.5</v>
      </c>
      <c r="U2098" t="s">
        <v>203</v>
      </c>
      <c r="V2098" t="s">
        <v>4932</v>
      </c>
      <c r="W2098" s="1">
        <v>45754</v>
      </c>
      <c r="Y2098" t="s">
        <v>53</v>
      </c>
      <c r="AB2098">
        <v>1105</v>
      </c>
      <c r="AC2098" s="1">
        <v>45742</v>
      </c>
      <c r="AD2098" s="1">
        <v>45831</v>
      </c>
      <c r="AE2098" s="23">
        <v>5254341</v>
      </c>
      <c r="AF2098" s="3">
        <v>5254341</v>
      </c>
      <c r="BB2098" t="s">
        <v>332</v>
      </c>
    </row>
    <row r="2099" spans="1:54" ht="15" customHeight="1" x14ac:dyDescent="0.25">
      <c r="A2099">
        <v>165837</v>
      </c>
      <c r="B2099">
        <v>165837</v>
      </c>
      <c r="D2099" s="31">
        <f t="shared" si="141"/>
        <v>14000000</v>
      </c>
      <c r="G2099" t="s">
        <v>101</v>
      </c>
      <c r="H2099" t="s">
        <v>607</v>
      </c>
      <c r="I2099" t="s">
        <v>4920</v>
      </c>
      <c r="J2099">
        <v>760892</v>
      </c>
      <c r="K2099" s="1">
        <v>45516</v>
      </c>
      <c r="L2099" t="s">
        <v>4921</v>
      </c>
      <c r="M2099" s="42" t="s">
        <v>13086</v>
      </c>
      <c r="N2099" s="43">
        <v>10</v>
      </c>
      <c r="O2099" t="s">
        <v>7161</v>
      </c>
      <c r="P2099" t="s">
        <v>7162</v>
      </c>
      <c r="Q2099" t="s">
        <v>7163</v>
      </c>
      <c r="S2099" t="s">
        <v>7164</v>
      </c>
      <c r="T2099" s="2">
        <v>45704</v>
      </c>
      <c r="U2099" t="s">
        <v>7165</v>
      </c>
      <c r="V2099" t="s">
        <v>4927</v>
      </c>
      <c r="W2099" s="1">
        <v>45751</v>
      </c>
      <c r="Y2099" t="s">
        <v>53</v>
      </c>
      <c r="AB2099">
        <v>1111</v>
      </c>
      <c r="AC2099" s="1">
        <v>45742</v>
      </c>
      <c r="AD2099" s="1">
        <v>45784</v>
      </c>
      <c r="AE2099" s="23">
        <v>32295456</v>
      </c>
      <c r="AF2099" s="3">
        <v>14000000</v>
      </c>
      <c r="BB2099" t="s">
        <v>332</v>
      </c>
    </row>
    <row r="2100" spans="1:54" ht="15" customHeight="1" x14ac:dyDescent="0.25">
      <c r="A2100">
        <v>165838</v>
      </c>
      <c r="B2100">
        <v>165838</v>
      </c>
      <c r="D2100" s="31">
        <f t="shared" si="141"/>
        <v>3582390</v>
      </c>
      <c r="G2100" t="s">
        <v>52</v>
      </c>
      <c r="H2100" t="s">
        <v>61</v>
      </c>
      <c r="I2100" t="s">
        <v>4920</v>
      </c>
      <c r="J2100">
        <v>694638</v>
      </c>
      <c r="K2100" s="1">
        <v>45437</v>
      </c>
      <c r="L2100" t="s">
        <v>4921</v>
      </c>
      <c r="M2100" s="42" t="s">
        <v>13086</v>
      </c>
      <c r="N2100" s="43">
        <v>10</v>
      </c>
      <c r="O2100" t="s">
        <v>7166</v>
      </c>
      <c r="P2100" t="s">
        <v>7167</v>
      </c>
      <c r="Q2100" t="s">
        <v>7168</v>
      </c>
      <c r="S2100" t="s">
        <v>7169</v>
      </c>
      <c r="T2100" s="2">
        <v>45629.361111111109</v>
      </c>
      <c r="U2100" t="s">
        <v>7170</v>
      </c>
      <c r="V2100" t="s">
        <v>4927</v>
      </c>
      <c r="W2100" s="1">
        <v>45751</v>
      </c>
      <c r="Y2100" t="s">
        <v>53</v>
      </c>
      <c r="AB2100">
        <v>1110</v>
      </c>
      <c r="AC2100" s="1">
        <v>45742</v>
      </c>
      <c r="AD2100" s="1">
        <v>45784</v>
      </c>
      <c r="AE2100" s="23">
        <v>3582390</v>
      </c>
      <c r="AF2100" s="3">
        <v>3582390</v>
      </c>
      <c r="BB2100" t="s">
        <v>332</v>
      </c>
    </row>
    <row r="2101" spans="1:54" ht="15" customHeight="1" x14ac:dyDescent="0.25">
      <c r="A2101">
        <v>165825</v>
      </c>
      <c r="B2101">
        <v>165825</v>
      </c>
      <c r="D2101" s="31">
        <f t="shared" si="141"/>
        <v>7359898</v>
      </c>
      <c r="G2101" t="s">
        <v>52</v>
      </c>
      <c r="H2101" t="s">
        <v>52</v>
      </c>
      <c r="I2101" t="s">
        <v>4957</v>
      </c>
      <c r="J2101">
        <v>109754</v>
      </c>
      <c r="K2101" s="1">
        <v>45470</v>
      </c>
      <c r="L2101" t="s">
        <v>4921</v>
      </c>
      <c r="M2101" s="42" t="s">
        <v>13086</v>
      </c>
      <c r="N2101" s="43">
        <v>10</v>
      </c>
      <c r="O2101" t="s">
        <v>7171</v>
      </c>
      <c r="P2101" t="s">
        <v>7172</v>
      </c>
      <c r="Q2101" t="s">
        <v>7173</v>
      </c>
      <c r="S2101" t="s">
        <v>7174</v>
      </c>
      <c r="T2101" s="2">
        <v>45690.6875</v>
      </c>
      <c r="U2101" t="s">
        <v>5833</v>
      </c>
      <c r="V2101" t="s">
        <v>4927</v>
      </c>
      <c r="W2101" s="1">
        <v>45751</v>
      </c>
      <c r="Y2101" t="s">
        <v>53</v>
      </c>
      <c r="AB2101">
        <v>1097</v>
      </c>
      <c r="AC2101" s="1">
        <v>45742</v>
      </c>
      <c r="AD2101" s="1">
        <v>45783</v>
      </c>
      <c r="AE2101" s="23">
        <v>7359898</v>
      </c>
      <c r="AF2101" s="3">
        <v>7359898</v>
      </c>
      <c r="BB2101" t="s">
        <v>332</v>
      </c>
    </row>
    <row r="2102" spans="1:54" ht="15" customHeight="1" x14ac:dyDescent="0.25">
      <c r="A2102">
        <v>165830</v>
      </c>
      <c r="B2102">
        <v>165830</v>
      </c>
      <c r="D2102" s="31">
        <f t="shared" si="141"/>
        <v>6952800</v>
      </c>
      <c r="G2102" t="s">
        <v>52</v>
      </c>
      <c r="H2102" t="s">
        <v>60</v>
      </c>
      <c r="I2102" t="s">
        <v>4957</v>
      </c>
      <c r="J2102">
        <v>64963</v>
      </c>
      <c r="K2102" s="1">
        <v>45257</v>
      </c>
      <c r="L2102" t="s">
        <v>4921</v>
      </c>
      <c r="M2102" s="42" t="s">
        <v>13086</v>
      </c>
      <c r="N2102" s="43">
        <v>10</v>
      </c>
      <c r="O2102" t="s">
        <v>7175</v>
      </c>
      <c r="P2102" t="s">
        <v>7176</v>
      </c>
      <c r="Q2102" t="s">
        <v>7177</v>
      </c>
      <c r="S2102" t="s">
        <v>7178</v>
      </c>
      <c r="T2102" s="2">
        <v>45610.5625</v>
      </c>
      <c r="U2102" t="s">
        <v>7179</v>
      </c>
      <c r="V2102" t="s">
        <v>4927</v>
      </c>
      <c r="W2102" s="1">
        <v>45751</v>
      </c>
      <c r="Y2102" t="s">
        <v>53</v>
      </c>
      <c r="AB2102">
        <v>1100</v>
      </c>
      <c r="AC2102" s="1">
        <v>45742</v>
      </c>
      <c r="AD2102" s="1">
        <v>45769</v>
      </c>
      <c r="AE2102" s="23">
        <v>6952800</v>
      </c>
      <c r="AF2102" s="3">
        <v>6952800</v>
      </c>
      <c r="BB2102" t="s">
        <v>332</v>
      </c>
    </row>
    <row r="2103" spans="1:54" ht="15" customHeight="1" x14ac:dyDescent="0.25">
      <c r="A2103">
        <v>165844</v>
      </c>
      <c r="B2103">
        <v>165844</v>
      </c>
      <c r="D2103" s="31">
        <f t="shared" si="141"/>
        <v>8767263</v>
      </c>
      <c r="G2103" t="s">
        <v>52</v>
      </c>
      <c r="H2103" t="s">
        <v>60</v>
      </c>
      <c r="I2103" t="s">
        <v>4920</v>
      </c>
      <c r="J2103">
        <v>884533</v>
      </c>
      <c r="K2103" s="1">
        <v>45717</v>
      </c>
      <c r="L2103" t="s">
        <v>4921</v>
      </c>
      <c r="M2103" s="42" t="s">
        <v>13086</v>
      </c>
      <c r="N2103" s="43">
        <v>10</v>
      </c>
      <c r="O2103" t="s">
        <v>7180</v>
      </c>
      <c r="P2103" t="s">
        <v>7181</v>
      </c>
      <c r="Q2103" t="s">
        <v>7182</v>
      </c>
      <c r="S2103" t="s">
        <v>7183</v>
      </c>
      <c r="T2103" s="2">
        <v>45740.298611111109</v>
      </c>
      <c r="U2103" t="s">
        <v>7184</v>
      </c>
      <c r="V2103" t="s">
        <v>4932</v>
      </c>
      <c r="W2103" s="1">
        <v>45754</v>
      </c>
      <c r="Y2103" t="s">
        <v>53</v>
      </c>
      <c r="AB2103">
        <v>1112</v>
      </c>
      <c r="AC2103" s="1">
        <v>45742</v>
      </c>
      <c r="AD2103" s="1">
        <v>45789</v>
      </c>
      <c r="AE2103" s="23">
        <v>8767263</v>
      </c>
      <c r="AF2103" s="3">
        <v>8767263</v>
      </c>
      <c r="BB2103" t="s">
        <v>332</v>
      </c>
    </row>
    <row r="2104" spans="1:54" ht="15" customHeight="1" x14ac:dyDescent="0.25">
      <c r="A2104">
        <v>165831</v>
      </c>
      <c r="B2104">
        <v>165831</v>
      </c>
      <c r="D2104" s="31">
        <f t="shared" si="141"/>
        <v>3372540</v>
      </c>
      <c r="G2104" t="s">
        <v>101</v>
      </c>
      <c r="H2104" t="s">
        <v>336</v>
      </c>
      <c r="I2104" t="s">
        <v>4920</v>
      </c>
      <c r="J2104">
        <v>722449</v>
      </c>
      <c r="K2104" s="1">
        <v>45468</v>
      </c>
      <c r="L2104" t="s">
        <v>4921</v>
      </c>
      <c r="M2104" s="42" t="s">
        <v>13086</v>
      </c>
      <c r="N2104" s="43">
        <v>10</v>
      </c>
      <c r="O2104" t="s">
        <v>7185</v>
      </c>
      <c r="P2104" t="s">
        <v>7186</v>
      </c>
      <c r="Q2104" t="s">
        <v>7187</v>
      </c>
      <c r="S2104" t="s">
        <v>7188</v>
      </c>
      <c r="T2104" s="2">
        <v>45701.444444444445</v>
      </c>
      <c r="U2104" t="s">
        <v>7189</v>
      </c>
      <c r="V2104" t="s">
        <v>4927</v>
      </c>
      <c r="W2104" s="1">
        <v>45751</v>
      </c>
      <c r="Y2104" t="s">
        <v>53</v>
      </c>
      <c r="AB2104">
        <v>1104</v>
      </c>
      <c r="AC2104" s="1">
        <v>45742</v>
      </c>
      <c r="AD2104" s="1">
        <v>45784</v>
      </c>
      <c r="AE2104" s="23">
        <v>3372540</v>
      </c>
      <c r="AF2104" s="3">
        <v>3372540</v>
      </c>
      <c r="BB2104" t="s">
        <v>332</v>
      </c>
    </row>
    <row r="2105" spans="1:54" ht="15" customHeight="1" x14ac:dyDescent="0.25">
      <c r="A2105">
        <v>165834</v>
      </c>
      <c r="B2105">
        <v>165834</v>
      </c>
      <c r="C2105" s="31">
        <f>AF2105</f>
        <v>10287180</v>
      </c>
      <c r="G2105" t="s">
        <v>52</v>
      </c>
      <c r="H2105" t="s">
        <v>61</v>
      </c>
      <c r="I2105" t="s">
        <v>4957</v>
      </c>
      <c r="J2105">
        <v>123566</v>
      </c>
      <c r="K2105" s="1">
        <v>45559</v>
      </c>
      <c r="L2105" t="s">
        <v>4921</v>
      </c>
      <c r="M2105" s="42" t="s">
        <v>13086</v>
      </c>
      <c r="N2105" s="43">
        <v>10</v>
      </c>
      <c r="O2105">
        <v>256</v>
      </c>
      <c r="P2105" t="s">
        <v>7190</v>
      </c>
      <c r="Q2105" t="s">
        <v>7191</v>
      </c>
      <c r="S2105" t="s">
        <v>7192</v>
      </c>
      <c r="T2105" s="2">
        <v>45740.895833333336</v>
      </c>
      <c r="U2105" t="s">
        <v>7193</v>
      </c>
      <c r="V2105" t="s">
        <v>4932</v>
      </c>
      <c r="W2105" s="1">
        <v>45754</v>
      </c>
      <c r="Y2105" t="s">
        <v>70</v>
      </c>
      <c r="AB2105">
        <v>1106</v>
      </c>
      <c r="AC2105" s="1">
        <v>45742</v>
      </c>
      <c r="AD2105" s="1">
        <v>45789</v>
      </c>
      <c r="AE2105" s="23">
        <v>11511180</v>
      </c>
      <c r="AF2105" s="3">
        <v>10287180</v>
      </c>
      <c r="BB2105" t="s">
        <v>332</v>
      </c>
    </row>
    <row r="2106" spans="1:54" ht="15" customHeight="1" x14ac:dyDescent="0.25">
      <c r="A2106">
        <v>165841</v>
      </c>
      <c r="B2106">
        <v>165841</v>
      </c>
      <c r="D2106" s="31">
        <f t="shared" ref="D2106:D2113" si="142">AF2106</f>
        <v>14000000</v>
      </c>
      <c r="G2106" t="s">
        <v>74</v>
      </c>
      <c r="H2106" t="s">
        <v>5025</v>
      </c>
      <c r="I2106" t="s">
        <v>4920</v>
      </c>
      <c r="J2106">
        <v>697632</v>
      </c>
      <c r="K2106" s="1">
        <v>45441</v>
      </c>
      <c r="L2106" t="s">
        <v>4921</v>
      </c>
      <c r="M2106" s="42" t="s">
        <v>13086</v>
      </c>
      <c r="N2106" s="43">
        <v>10</v>
      </c>
      <c r="O2106" t="s">
        <v>7194</v>
      </c>
      <c r="P2106" t="s">
        <v>7195</v>
      </c>
      <c r="Q2106" t="s">
        <v>7196</v>
      </c>
      <c r="S2106" t="s">
        <v>7197</v>
      </c>
      <c r="T2106" s="2">
        <v>45487.395833333336</v>
      </c>
      <c r="U2106" t="s">
        <v>7198</v>
      </c>
      <c r="V2106" t="s">
        <v>4927</v>
      </c>
      <c r="W2106" s="1">
        <v>45751</v>
      </c>
      <c r="Y2106" t="s">
        <v>53</v>
      </c>
      <c r="AB2106">
        <v>1115</v>
      </c>
      <c r="AC2106" s="1">
        <v>45742</v>
      </c>
      <c r="AD2106" s="1">
        <v>45784</v>
      </c>
      <c r="AE2106" s="23">
        <v>15892086</v>
      </c>
      <c r="AF2106" s="3">
        <v>14000000</v>
      </c>
      <c r="BB2106" t="s">
        <v>332</v>
      </c>
    </row>
    <row r="2107" spans="1:54" ht="15" customHeight="1" x14ac:dyDescent="0.25">
      <c r="A2107">
        <v>165842</v>
      </c>
      <c r="B2107">
        <v>165842</v>
      </c>
      <c r="D2107" s="31">
        <f t="shared" si="142"/>
        <v>14000000</v>
      </c>
      <c r="G2107" t="s">
        <v>52</v>
      </c>
      <c r="H2107" t="s">
        <v>102</v>
      </c>
      <c r="I2107" t="s">
        <v>4920</v>
      </c>
      <c r="J2107">
        <v>822401</v>
      </c>
      <c r="K2107" s="1">
        <v>45607</v>
      </c>
      <c r="L2107" t="s">
        <v>4921</v>
      </c>
      <c r="M2107" s="42" t="s">
        <v>13086</v>
      </c>
      <c r="N2107" s="43">
        <v>10</v>
      </c>
      <c r="O2107" t="s">
        <v>7199</v>
      </c>
      <c r="P2107" t="s">
        <v>7200</v>
      </c>
      <c r="Q2107" t="s">
        <v>7201</v>
      </c>
      <c r="S2107" t="s">
        <v>7202</v>
      </c>
      <c r="T2107" s="2">
        <v>45709.583333333336</v>
      </c>
      <c r="U2107" t="s">
        <v>5838</v>
      </c>
      <c r="V2107" t="s">
        <v>4927</v>
      </c>
      <c r="W2107" s="1">
        <v>45751</v>
      </c>
      <c r="Y2107" t="s">
        <v>53</v>
      </c>
      <c r="AB2107">
        <v>1114</v>
      </c>
      <c r="AC2107" s="1">
        <v>45742</v>
      </c>
      <c r="AD2107" s="1">
        <v>45785</v>
      </c>
      <c r="AE2107" s="23">
        <v>31362565</v>
      </c>
      <c r="AF2107" s="3">
        <v>14000000</v>
      </c>
      <c r="BB2107" t="s">
        <v>332</v>
      </c>
    </row>
    <row r="2108" spans="1:54" ht="15" customHeight="1" x14ac:dyDescent="0.25">
      <c r="A2108">
        <v>165835</v>
      </c>
      <c r="B2108">
        <v>165835</v>
      </c>
      <c r="D2108" s="31">
        <f t="shared" si="142"/>
        <v>8487970</v>
      </c>
      <c r="G2108" t="s">
        <v>52</v>
      </c>
      <c r="H2108" t="s">
        <v>52</v>
      </c>
      <c r="I2108" t="s">
        <v>4920</v>
      </c>
      <c r="J2108">
        <v>896436</v>
      </c>
      <c r="K2108" s="1">
        <v>45732</v>
      </c>
      <c r="L2108" t="s">
        <v>4921</v>
      </c>
      <c r="M2108" s="42" t="s">
        <v>13086</v>
      </c>
      <c r="N2108" s="43">
        <v>10</v>
      </c>
      <c r="O2108" t="s">
        <v>7203</v>
      </c>
      <c r="P2108" t="s">
        <v>7204</v>
      </c>
      <c r="Q2108" t="s">
        <v>7205</v>
      </c>
      <c r="S2108" t="s">
        <v>7206</v>
      </c>
      <c r="T2108" s="2">
        <v>45741.715277777781</v>
      </c>
      <c r="U2108" t="s">
        <v>5068</v>
      </c>
      <c r="V2108" t="s">
        <v>4932</v>
      </c>
      <c r="W2108" s="1">
        <v>45751</v>
      </c>
      <c r="Y2108" t="s">
        <v>53</v>
      </c>
      <c r="AB2108">
        <v>1107</v>
      </c>
      <c r="AC2108" s="1">
        <v>45742</v>
      </c>
      <c r="AD2108" s="1">
        <v>45785</v>
      </c>
      <c r="AE2108" s="23">
        <v>8487970</v>
      </c>
      <c r="AF2108" s="3">
        <v>8487970</v>
      </c>
      <c r="BB2108" t="s">
        <v>332</v>
      </c>
    </row>
    <row r="2109" spans="1:54" ht="15" customHeight="1" x14ac:dyDescent="0.25">
      <c r="A2109">
        <v>165826</v>
      </c>
      <c r="B2109">
        <v>165826</v>
      </c>
      <c r="D2109" s="31">
        <f t="shared" si="142"/>
        <v>14000000</v>
      </c>
      <c r="G2109" t="s">
        <v>101</v>
      </c>
      <c r="H2109" t="s">
        <v>5058</v>
      </c>
      <c r="I2109" t="s">
        <v>4920</v>
      </c>
      <c r="J2109">
        <v>646524</v>
      </c>
      <c r="K2109" s="1">
        <v>45391</v>
      </c>
      <c r="L2109" t="s">
        <v>4921</v>
      </c>
      <c r="M2109" s="42" t="s">
        <v>13086</v>
      </c>
      <c r="N2109" s="43">
        <v>10</v>
      </c>
      <c r="O2109" t="s">
        <v>7207</v>
      </c>
      <c r="P2109" t="s">
        <v>7208</v>
      </c>
      <c r="Q2109" t="s">
        <v>7209</v>
      </c>
      <c r="S2109" t="s">
        <v>7210</v>
      </c>
      <c r="T2109" s="2">
        <v>45739.681944444441</v>
      </c>
      <c r="U2109" t="s">
        <v>7211</v>
      </c>
      <c r="V2109" t="s">
        <v>4932</v>
      </c>
      <c r="W2109" s="1">
        <v>45754</v>
      </c>
      <c r="Y2109" t="s">
        <v>53</v>
      </c>
      <c r="AB2109">
        <v>1099</v>
      </c>
      <c r="AC2109" s="1">
        <v>45742</v>
      </c>
      <c r="AD2109" s="1">
        <v>45785</v>
      </c>
      <c r="AE2109" s="23">
        <v>20212791</v>
      </c>
      <c r="AF2109" s="3">
        <v>14000000</v>
      </c>
      <c r="BB2109" t="s">
        <v>332</v>
      </c>
    </row>
    <row r="2110" spans="1:54" ht="15" customHeight="1" x14ac:dyDescent="0.25">
      <c r="A2110">
        <v>96271</v>
      </c>
      <c r="B2110">
        <v>96271</v>
      </c>
      <c r="D2110" s="31">
        <f t="shared" si="142"/>
        <v>8675000</v>
      </c>
      <c r="G2110" t="s">
        <v>291</v>
      </c>
      <c r="H2110" t="s">
        <v>291</v>
      </c>
      <c r="I2110" t="s">
        <v>4957</v>
      </c>
      <c r="J2110">
        <v>116463</v>
      </c>
      <c r="K2110" s="1">
        <v>45512</v>
      </c>
      <c r="L2110" t="s">
        <v>4921</v>
      </c>
      <c r="M2110" s="42" t="s">
        <v>13086</v>
      </c>
      <c r="N2110" s="43">
        <v>10</v>
      </c>
      <c r="O2110" t="s">
        <v>7212</v>
      </c>
      <c r="P2110" t="s">
        <v>7213</v>
      </c>
      <c r="Q2110" t="s">
        <v>7213</v>
      </c>
      <c r="S2110" t="s">
        <v>7214</v>
      </c>
      <c r="T2110" s="2">
        <v>45722</v>
      </c>
      <c r="U2110" t="s">
        <v>7215</v>
      </c>
      <c r="V2110" t="s">
        <v>4927</v>
      </c>
      <c r="W2110" s="1">
        <v>45765</v>
      </c>
      <c r="Y2110" t="s">
        <v>53</v>
      </c>
      <c r="AB2110">
        <v>1103</v>
      </c>
      <c r="AC2110" s="1">
        <v>45742</v>
      </c>
      <c r="AD2110" s="1">
        <v>45832</v>
      </c>
      <c r="AE2110" s="23">
        <v>8675000</v>
      </c>
      <c r="AF2110" s="3">
        <v>8675000</v>
      </c>
      <c r="BB2110" t="s">
        <v>332</v>
      </c>
    </row>
    <row r="2111" spans="1:54" ht="15" customHeight="1" x14ac:dyDescent="0.25">
      <c r="A2111">
        <v>165824</v>
      </c>
      <c r="B2111">
        <v>165824</v>
      </c>
      <c r="D2111" s="31">
        <f t="shared" si="142"/>
        <v>14000000</v>
      </c>
      <c r="G2111" t="s">
        <v>74</v>
      </c>
      <c r="H2111" t="s">
        <v>5025</v>
      </c>
      <c r="I2111" t="s">
        <v>4920</v>
      </c>
      <c r="J2111">
        <v>546886</v>
      </c>
      <c r="K2111" s="1">
        <v>45292</v>
      </c>
      <c r="L2111" t="s">
        <v>4921</v>
      </c>
      <c r="M2111" s="42" t="s">
        <v>13086</v>
      </c>
      <c r="N2111" s="43">
        <v>10</v>
      </c>
      <c r="O2111" t="s">
        <v>7216</v>
      </c>
      <c r="P2111" t="s">
        <v>7217</v>
      </c>
      <c r="Q2111" t="s">
        <v>7218</v>
      </c>
      <c r="S2111" t="s">
        <v>7219</v>
      </c>
      <c r="T2111" s="2">
        <v>45613.629861111112</v>
      </c>
      <c r="U2111" t="s">
        <v>7220</v>
      </c>
      <c r="V2111" t="s">
        <v>4927</v>
      </c>
      <c r="W2111" s="1">
        <v>45751</v>
      </c>
      <c r="Y2111" t="s">
        <v>53</v>
      </c>
      <c r="AB2111">
        <v>1094</v>
      </c>
      <c r="AC2111" s="1">
        <v>45742</v>
      </c>
      <c r="AD2111" s="1">
        <v>45783</v>
      </c>
      <c r="AE2111" s="23">
        <v>17125551</v>
      </c>
      <c r="AF2111" s="3">
        <v>14000000</v>
      </c>
      <c r="BB2111" t="s">
        <v>332</v>
      </c>
    </row>
    <row r="2112" spans="1:54" ht="15" customHeight="1" x14ac:dyDescent="0.25">
      <c r="A2112">
        <v>173291</v>
      </c>
      <c r="B2112">
        <v>173291</v>
      </c>
      <c r="D2112" s="31">
        <f t="shared" si="142"/>
        <v>2080000</v>
      </c>
      <c r="G2112" t="s">
        <v>74</v>
      </c>
      <c r="H2112" t="s">
        <v>5025</v>
      </c>
      <c r="I2112" t="s">
        <v>4920</v>
      </c>
      <c r="J2112">
        <v>654309</v>
      </c>
      <c r="K2112" s="1">
        <v>45398</v>
      </c>
      <c r="L2112" t="s">
        <v>4921</v>
      </c>
      <c r="M2112" s="42" t="s">
        <v>13086</v>
      </c>
      <c r="N2112" s="43">
        <v>10</v>
      </c>
      <c r="O2112" t="s">
        <v>7221</v>
      </c>
      <c r="P2112" t="s">
        <v>2048</v>
      </c>
      <c r="Q2112" t="s">
        <v>7222</v>
      </c>
      <c r="S2112" t="s">
        <v>2049</v>
      </c>
      <c r="T2112" s="2">
        <v>45658.041666666664</v>
      </c>
      <c r="U2112" t="s">
        <v>7223</v>
      </c>
      <c r="V2112" t="s">
        <v>4927</v>
      </c>
      <c r="W2112" s="1">
        <v>45744</v>
      </c>
      <c r="Y2112" t="s">
        <v>53</v>
      </c>
      <c r="AB2112">
        <v>447</v>
      </c>
      <c r="AC2112" s="1">
        <v>45742</v>
      </c>
      <c r="AD2112" s="1">
        <v>45783</v>
      </c>
      <c r="AE2112" s="23">
        <v>2080000</v>
      </c>
      <c r="AF2112" s="3">
        <v>2080000</v>
      </c>
      <c r="BB2112" t="s">
        <v>332</v>
      </c>
    </row>
    <row r="2113" spans="1:54" ht="15" customHeight="1" x14ac:dyDescent="0.25">
      <c r="A2113">
        <v>173353</v>
      </c>
      <c r="B2113">
        <v>173353</v>
      </c>
      <c r="D2113" s="31">
        <f t="shared" si="142"/>
        <v>6296960</v>
      </c>
      <c r="G2113" t="s">
        <v>1527</v>
      </c>
      <c r="H2113" t="s">
        <v>1528</v>
      </c>
      <c r="I2113" t="s">
        <v>4920</v>
      </c>
      <c r="J2113">
        <v>855982</v>
      </c>
      <c r="K2113" s="1">
        <v>45671</v>
      </c>
      <c r="L2113" t="s">
        <v>4921</v>
      </c>
      <c r="M2113" s="42" t="s">
        <v>13086</v>
      </c>
      <c r="N2113" s="43">
        <v>10</v>
      </c>
      <c r="O2113" t="s">
        <v>7224</v>
      </c>
      <c r="P2113" t="s">
        <v>7225</v>
      </c>
      <c r="Q2113" t="s">
        <v>7226</v>
      </c>
      <c r="S2113" t="s">
        <v>7227</v>
      </c>
      <c r="T2113" s="2">
        <v>45714.375</v>
      </c>
      <c r="U2113" t="s">
        <v>7228</v>
      </c>
      <c r="V2113" t="s">
        <v>4927</v>
      </c>
      <c r="W2113" s="1">
        <v>45754</v>
      </c>
      <c r="Y2113" t="s">
        <v>53</v>
      </c>
      <c r="AB2113">
        <v>1092</v>
      </c>
      <c r="AC2113" s="1">
        <v>45742</v>
      </c>
      <c r="AD2113" s="1">
        <v>45791</v>
      </c>
      <c r="AE2113" s="23">
        <v>6296960</v>
      </c>
      <c r="AF2113" s="3">
        <v>6296960</v>
      </c>
      <c r="BB2113" t="s">
        <v>332</v>
      </c>
    </row>
    <row r="2114" spans="1:54" ht="15" customHeight="1" x14ac:dyDescent="0.25">
      <c r="A2114" s="17">
        <v>165839</v>
      </c>
      <c r="B2114" s="17">
        <v>165839</v>
      </c>
      <c r="C2114" s="17"/>
      <c r="D2114" s="17"/>
      <c r="E2114" s="17"/>
      <c r="F2114" s="17"/>
      <c r="G2114" t="s">
        <v>74</v>
      </c>
      <c r="H2114" s="17" t="s">
        <v>97</v>
      </c>
      <c r="I2114" s="17" t="s">
        <v>4920</v>
      </c>
      <c r="J2114" s="17">
        <v>772592</v>
      </c>
      <c r="K2114" s="18">
        <v>45529</v>
      </c>
      <c r="L2114" s="17" t="s">
        <v>4921</v>
      </c>
      <c r="M2114" s="42" t="s">
        <v>13086</v>
      </c>
      <c r="N2114" s="43">
        <v>10</v>
      </c>
      <c r="O2114" s="17" t="s">
        <v>14523</v>
      </c>
      <c r="P2114" s="17" t="s">
        <v>14524</v>
      </c>
      <c r="Q2114" s="17" t="s">
        <v>14525</v>
      </c>
      <c r="S2114" s="17" t="s">
        <v>15768</v>
      </c>
      <c r="T2114" s="20">
        <v>45739.409722222219</v>
      </c>
      <c r="U2114" s="17" t="s">
        <v>5232</v>
      </c>
      <c r="V2114" s="17" t="s">
        <v>4932</v>
      </c>
      <c r="Y2114" s="17" t="s">
        <v>53</v>
      </c>
      <c r="AB2114" s="17">
        <v>1109</v>
      </c>
      <c r="AC2114" s="18">
        <v>45742</v>
      </c>
      <c r="AD2114" s="17"/>
      <c r="AE2114" s="23">
        <v>13890003</v>
      </c>
      <c r="AF2114" s="21"/>
      <c r="BB2114" t="s">
        <v>84</v>
      </c>
    </row>
    <row r="2115" spans="1:54" ht="15" customHeight="1" x14ac:dyDescent="0.25">
      <c r="A2115">
        <v>173228</v>
      </c>
      <c r="B2115">
        <v>173228</v>
      </c>
      <c r="D2115" s="31">
        <f t="shared" ref="D2115:D2121" si="143">AF2115</f>
        <v>8702176</v>
      </c>
      <c r="G2115" t="s">
        <v>74</v>
      </c>
      <c r="H2115" t="s">
        <v>5877</v>
      </c>
      <c r="I2115" t="s">
        <v>4920</v>
      </c>
      <c r="J2115">
        <v>902873</v>
      </c>
      <c r="K2115" s="1">
        <v>45741</v>
      </c>
      <c r="L2115" t="s">
        <v>4921</v>
      </c>
      <c r="M2115" s="42" t="s">
        <v>13086</v>
      </c>
      <c r="N2115" s="43">
        <v>10</v>
      </c>
      <c r="O2115" t="s">
        <v>7047</v>
      </c>
      <c r="P2115" t="s">
        <v>7048</v>
      </c>
      <c r="Q2115" t="s">
        <v>7049</v>
      </c>
      <c r="S2115" t="s">
        <v>7050</v>
      </c>
      <c r="T2115" s="2">
        <v>45742.583333333336</v>
      </c>
      <c r="U2115" t="s">
        <v>5000</v>
      </c>
      <c r="V2115" t="s">
        <v>4932</v>
      </c>
      <c r="W2115" s="1">
        <v>45756</v>
      </c>
      <c r="Y2115" t="s">
        <v>53</v>
      </c>
      <c r="AB2115">
        <v>1134</v>
      </c>
      <c r="AC2115" s="1">
        <v>45743</v>
      </c>
      <c r="AD2115" s="1">
        <v>45791</v>
      </c>
      <c r="AE2115" s="23">
        <v>8702176</v>
      </c>
      <c r="AF2115" s="3">
        <v>8702176</v>
      </c>
      <c r="BB2115" t="s">
        <v>332</v>
      </c>
    </row>
    <row r="2116" spans="1:54" ht="15" customHeight="1" x14ac:dyDescent="0.25">
      <c r="A2116">
        <v>173219</v>
      </c>
      <c r="B2116">
        <v>173219</v>
      </c>
      <c r="D2116" s="31">
        <f t="shared" si="143"/>
        <v>4386300</v>
      </c>
      <c r="G2116" t="s">
        <v>52</v>
      </c>
      <c r="H2116" t="s">
        <v>61</v>
      </c>
      <c r="I2116" t="s">
        <v>4920</v>
      </c>
      <c r="J2116">
        <v>885777</v>
      </c>
      <c r="K2116" s="1">
        <v>45719</v>
      </c>
      <c r="L2116" t="s">
        <v>4921</v>
      </c>
      <c r="M2116" s="42" t="s">
        <v>13086</v>
      </c>
      <c r="N2116" s="43">
        <v>10</v>
      </c>
      <c r="O2116" t="s">
        <v>7051</v>
      </c>
      <c r="P2116" t="s">
        <v>7052</v>
      </c>
      <c r="Q2116" t="s">
        <v>7053</v>
      </c>
      <c r="S2116" t="s">
        <v>7054</v>
      </c>
      <c r="T2116" s="2">
        <v>45741</v>
      </c>
      <c r="U2116" t="s">
        <v>7055</v>
      </c>
      <c r="V2116" t="s">
        <v>4932</v>
      </c>
      <c r="W2116" s="1">
        <v>45751</v>
      </c>
      <c r="Y2116" t="s">
        <v>53</v>
      </c>
      <c r="AB2116">
        <v>1125</v>
      </c>
      <c r="AC2116" s="1">
        <v>45743</v>
      </c>
      <c r="AD2116" s="1">
        <v>45789</v>
      </c>
      <c r="AE2116" s="23">
        <v>4386300</v>
      </c>
      <c r="AF2116" s="3">
        <v>4386300</v>
      </c>
      <c r="BB2116" t="s">
        <v>332</v>
      </c>
    </row>
    <row r="2117" spans="1:54" ht="15" customHeight="1" x14ac:dyDescent="0.25">
      <c r="A2117">
        <v>173221</v>
      </c>
      <c r="B2117">
        <v>173221</v>
      </c>
      <c r="D2117" s="31">
        <f t="shared" si="143"/>
        <v>14000000</v>
      </c>
      <c r="G2117" t="s">
        <v>74</v>
      </c>
      <c r="H2117" t="s">
        <v>97</v>
      </c>
      <c r="I2117" t="s">
        <v>4920</v>
      </c>
      <c r="J2117">
        <v>754957</v>
      </c>
      <c r="K2117" s="1">
        <v>45509</v>
      </c>
      <c r="L2117" t="s">
        <v>4921</v>
      </c>
      <c r="M2117" s="42" t="s">
        <v>13086</v>
      </c>
      <c r="N2117" s="43">
        <v>10</v>
      </c>
      <c r="O2117" t="s">
        <v>7056</v>
      </c>
      <c r="P2117" t="s">
        <v>7057</v>
      </c>
      <c r="Q2117" t="s">
        <v>7058</v>
      </c>
      <c r="S2117" t="s">
        <v>7059</v>
      </c>
      <c r="T2117" s="2">
        <v>45658.024305555555</v>
      </c>
      <c r="U2117" t="s">
        <v>1694</v>
      </c>
      <c r="V2117" t="s">
        <v>4927</v>
      </c>
      <c r="W2117" s="1">
        <v>45751</v>
      </c>
      <c r="Y2117" t="s">
        <v>53</v>
      </c>
      <c r="AB2117">
        <v>1129</v>
      </c>
      <c r="AC2117" s="1">
        <v>45743</v>
      </c>
      <c r="AD2117" s="1">
        <v>45785</v>
      </c>
      <c r="AE2117" s="23">
        <v>33149266</v>
      </c>
      <c r="AF2117" s="3">
        <v>14000000</v>
      </c>
      <c r="BB2117" t="s">
        <v>332</v>
      </c>
    </row>
    <row r="2118" spans="1:54" ht="15" customHeight="1" x14ac:dyDescent="0.25">
      <c r="A2118">
        <v>165847</v>
      </c>
      <c r="B2118">
        <v>165847</v>
      </c>
      <c r="D2118" s="31">
        <f t="shared" si="143"/>
        <v>10301151.300000001</v>
      </c>
      <c r="G2118" t="s">
        <v>101</v>
      </c>
      <c r="H2118" t="s">
        <v>216</v>
      </c>
      <c r="I2118" t="s">
        <v>4957</v>
      </c>
      <c r="J2118">
        <v>75270</v>
      </c>
      <c r="K2118" s="1">
        <v>45316</v>
      </c>
      <c r="L2118" t="s">
        <v>4921</v>
      </c>
      <c r="M2118" s="42" t="s">
        <v>13086</v>
      </c>
      <c r="N2118" s="43">
        <v>10</v>
      </c>
      <c r="O2118" t="s">
        <v>7060</v>
      </c>
      <c r="P2118" t="s">
        <v>7061</v>
      </c>
      <c r="Q2118" t="s">
        <v>7062</v>
      </c>
      <c r="S2118" t="s">
        <v>7063</v>
      </c>
      <c r="T2118" s="2">
        <v>45596.833333333336</v>
      </c>
      <c r="U2118" t="s">
        <v>7064</v>
      </c>
      <c r="V2118" t="s">
        <v>4927</v>
      </c>
      <c r="W2118" s="1">
        <v>45751</v>
      </c>
      <c r="Y2118" t="s">
        <v>53</v>
      </c>
      <c r="AB2118">
        <v>1116</v>
      </c>
      <c r="AC2118" s="1">
        <v>45743</v>
      </c>
      <c r="AD2118" s="1">
        <v>45792</v>
      </c>
      <c r="AE2118" s="23">
        <v>29867810</v>
      </c>
      <c r="AF2118" s="3">
        <v>10301151.300000001</v>
      </c>
      <c r="BB2118" t="s">
        <v>332</v>
      </c>
    </row>
    <row r="2119" spans="1:54" ht="15" customHeight="1" x14ac:dyDescent="0.25">
      <c r="A2119">
        <v>173220</v>
      </c>
      <c r="B2119">
        <v>173220</v>
      </c>
      <c r="D2119" s="31">
        <f t="shared" si="143"/>
        <v>5355385</v>
      </c>
      <c r="G2119" t="s">
        <v>74</v>
      </c>
      <c r="H2119" t="s">
        <v>106</v>
      </c>
      <c r="I2119" t="s">
        <v>4920</v>
      </c>
      <c r="J2119">
        <v>741815</v>
      </c>
      <c r="K2119" s="1">
        <v>45492</v>
      </c>
      <c r="L2119" t="s">
        <v>4921</v>
      </c>
      <c r="M2119" s="42" t="s">
        <v>13086</v>
      </c>
      <c r="N2119" s="43">
        <v>10</v>
      </c>
      <c r="O2119" t="s">
        <v>7065</v>
      </c>
      <c r="P2119" t="s">
        <v>7066</v>
      </c>
      <c r="Q2119" t="s">
        <v>5723</v>
      </c>
      <c r="S2119" t="s">
        <v>7067</v>
      </c>
      <c r="T2119" s="2">
        <v>45744.590277777781</v>
      </c>
      <c r="U2119" t="s">
        <v>7068</v>
      </c>
      <c r="V2119" t="s">
        <v>4932</v>
      </c>
      <c r="W2119" s="1">
        <v>45751</v>
      </c>
      <c r="Y2119" t="s">
        <v>53</v>
      </c>
      <c r="AB2119">
        <v>1130</v>
      </c>
      <c r="AC2119" s="1">
        <v>45743</v>
      </c>
      <c r="AD2119" s="1">
        <v>45789</v>
      </c>
      <c r="AE2119" s="23">
        <v>5355385</v>
      </c>
      <c r="AF2119" s="3">
        <v>5355385</v>
      </c>
      <c r="BB2119" t="s">
        <v>332</v>
      </c>
    </row>
    <row r="2120" spans="1:54" ht="15" customHeight="1" x14ac:dyDescent="0.25">
      <c r="A2120">
        <v>165856</v>
      </c>
      <c r="B2120">
        <v>165856</v>
      </c>
      <c r="D2120" s="31">
        <f t="shared" si="143"/>
        <v>8640828</v>
      </c>
      <c r="G2120" t="s">
        <v>52</v>
      </c>
      <c r="H2120" t="s">
        <v>52</v>
      </c>
      <c r="I2120" t="s">
        <v>4920</v>
      </c>
      <c r="J2120">
        <v>891997</v>
      </c>
      <c r="K2120" s="1">
        <v>45727</v>
      </c>
      <c r="L2120" t="s">
        <v>4921</v>
      </c>
      <c r="M2120" s="42" t="s">
        <v>13086</v>
      </c>
      <c r="N2120" s="43">
        <v>10</v>
      </c>
      <c r="O2120" t="s">
        <v>7069</v>
      </c>
      <c r="P2120" t="s">
        <v>7070</v>
      </c>
      <c r="Q2120" t="s">
        <v>7071</v>
      </c>
      <c r="S2120" t="s">
        <v>7072</v>
      </c>
      <c r="T2120" s="2">
        <v>45741.572916666664</v>
      </c>
      <c r="U2120" t="s">
        <v>7073</v>
      </c>
      <c r="V2120" t="s">
        <v>4932</v>
      </c>
      <c r="W2120" s="1">
        <v>45751</v>
      </c>
      <c r="Y2120" t="s">
        <v>53</v>
      </c>
      <c r="AB2120">
        <v>1120</v>
      </c>
      <c r="AC2120" s="1">
        <v>45743</v>
      </c>
      <c r="AD2120" s="1">
        <v>45789</v>
      </c>
      <c r="AE2120" s="23">
        <v>8640828</v>
      </c>
      <c r="AF2120" s="3">
        <v>8640828</v>
      </c>
      <c r="BB2120" t="s">
        <v>332</v>
      </c>
    </row>
    <row r="2121" spans="1:54" ht="15" customHeight="1" x14ac:dyDescent="0.25">
      <c r="A2121">
        <v>165857</v>
      </c>
      <c r="B2121">
        <v>165857</v>
      </c>
      <c r="D2121" s="31">
        <f t="shared" si="143"/>
        <v>5000574</v>
      </c>
      <c r="G2121" t="s">
        <v>74</v>
      </c>
      <c r="H2121" t="s">
        <v>97</v>
      </c>
      <c r="I2121" t="s">
        <v>4920</v>
      </c>
      <c r="J2121">
        <v>811396</v>
      </c>
      <c r="K2121" s="1">
        <v>45588</v>
      </c>
      <c r="L2121" t="s">
        <v>4921</v>
      </c>
      <c r="M2121" s="42" t="s">
        <v>13086</v>
      </c>
      <c r="N2121" s="43">
        <v>10</v>
      </c>
      <c r="O2121" t="s">
        <v>7074</v>
      </c>
      <c r="P2121" t="s">
        <v>7075</v>
      </c>
      <c r="Q2121" t="s">
        <v>7076</v>
      </c>
      <c r="S2121" t="s">
        <v>7077</v>
      </c>
      <c r="T2121" s="2">
        <v>45742.486111111109</v>
      </c>
      <c r="U2121" t="s">
        <v>7078</v>
      </c>
      <c r="V2121" t="s">
        <v>4932</v>
      </c>
      <c r="W2121" s="1">
        <v>45751</v>
      </c>
      <c r="Y2121" t="s">
        <v>53</v>
      </c>
      <c r="AB2121">
        <v>1119</v>
      </c>
      <c r="AC2121" s="1">
        <v>45743</v>
      </c>
      <c r="AD2121" s="1">
        <v>45789</v>
      </c>
      <c r="AE2121" s="23">
        <v>5000574</v>
      </c>
      <c r="AF2121" s="3">
        <v>5000574</v>
      </c>
      <c r="BB2121" t="s">
        <v>332</v>
      </c>
    </row>
    <row r="2122" spans="1:54" ht="15" customHeight="1" x14ac:dyDescent="0.25">
      <c r="A2122">
        <v>173223</v>
      </c>
      <c r="B2122">
        <v>173223</v>
      </c>
      <c r="C2122" s="31">
        <f t="shared" ref="C2122:C2123" si="144">AF2122</f>
        <v>7836628.3799999999</v>
      </c>
      <c r="G2122" t="s">
        <v>52</v>
      </c>
      <c r="H2122" t="s">
        <v>60</v>
      </c>
      <c r="I2122" t="s">
        <v>4920</v>
      </c>
      <c r="J2122">
        <v>791116</v>
      </c>
      <c r="K2122" s="1">
        <v>45553</v>
      </c>
      <c r="L2122" t="s">
        <v>4921</v>
      </c>
      <c r="M2122" s="42" t="s">
        <v>13086</v>
      </c>
      <c r="N2122" s="43">
        <v>10</v>
      </c>
      <c r="O2122" t="s">
        <v>7079</v>
      </c>
      <c r="P2122" t="s">
        <v>7080</v>
      </c>
      <c r="Q2122" t="s">
        <v>7081</v>
      </c>
      <c r="S2122" t="s">
        <v>7082</v>
      </c>
      <c r="T2122" s="2">
        <v>45709.416666666664</v>
      </c>
      <c r="U2122" t="s">
        <v>5582</v>
      </c>
      <c r="V2122" t="s">
        <v>4927</v>
      </c>
      <c r="W2122" s="1">
        <v>45751</v>
      </c>
      <c r="Y2122" t="s">
        <v>70</v>
      </c>
      <c r="AB2122">
        <v>1126</v>
      </c>
      <c r="AC2122" s="1">
        <v>45743</v>
      </c>
      <c r="AD2122" s="1">
        <v>45785</v>
      </c>
      <c r="AE2122" s="23">
        <v>10939416</v>
      </c>
      <c r="AF2122" s="3">
        <v>7836628.3799999999</v>
      </c>
      <c r="BB2122" t="s">
        <v>332</v>
      </c>
    </row>
    <row r="2123" spans="1:54" ht="15" customHeight="1" x14ac:dyDescent="0.25">
      <c r="A2123">
        <v>173225</v>
      </c>
      <c r="B2123">
        <v>173225</v>
      </c>
      <c r="C2123" s="31">
        <f t="shared" si="144"/>
        <v>3974030</v>
      </c>
      <c r="G2123" t="s">
        <v>52</v>
      </c>
      <c r="H2123" t="s">
        <v>61</v>
      </c>
      <c r="I2123" t="s">
        <v>4957</v>
      </c>
      <c r="J2123">
        <v>84417</v>
      </c>
      <c r="K2123" s="1">
        <v>45356</v>
      </c>
      <c r="L2123" t="s">
        <v>4921</v>
      </c>
      <c r="M2123" s="42" t="s">
        <v>13086</v>
      </c>
      <c r="N2123" s="43">
        <v>10</v>
      </c>
      <c r="O2123">
        <v>0</v>
      </c>
      <c r="P2123" t="s">
        <v>6083</v>
      </c>
      <c r="Q2123" t="s">
        <v>7083</v>
      </c>
      <c r="S2123" t="s">
        <v>7084</v>
      </c>
      <c r="T2123" s="2">
        <v>45664.277777777781</v>
      </c>
      <c r="U2123" t="s">
        <v>337</v>
      </c>
      <c r="V2123" t="s">
        <v>4927</v>
      </c>
      <c r="W2123" s="1">
        <v>45751</v>
      </c>
      <c r="Y2123" t="s">
        <v>70</v>
      </c>
      <c r="AB2123">
        <v>1124</v>
      </c>
      <c r="AC2123" s="1">
        <v>45743</v>
      </c>
      <c r="AD2123" s="1">
        <v>45803</v>
      </c>
      <c r="AE2123" s="23">
        <v>3974030</v>
      </c>
      <c r="AF2123" s="3">
        <v>3974030</v>
      </c>
      <c r="BB2123" t="s">
        <v>332</v>
      </c>
    </row>
    <row r="2124" spans="1:54" ht="15" customHeight="1" x14ac:dyDescent="0.25">
      <c r="A2124">
        <v>165858</v>
      </c>
      <c r="B2124">
        <v>165858</v>
      </c>
      <c r="D2124" s="31">
        <f t="shared" ref="D2124:D2129" si="145">AF2124</f>
        <v>7672341</v>
      </c>
      <c r="G2124" t="s">
        <v>52</v>
      </c>
      <c r="H2124" t="s">
        <v>52</v>
      </c>
      <c r="I2124" t="s">
        <v>4957</v>
      </c>
      <c r="J2124">
        <v>136500</v>
      </c>
      <c r="K2124" s="1">
        <v>45665</v>
      </c>
      <c r="L2124" t="s">
        <v>4921</v>
      </c>
      <c r="M2124" s="42" t="s">
        <v>13086</v>
      </c>
      <c r="N2124" s="43">
        <v>10</v>
      </c>
      <c r="O2124" t="s">
        <v>7085</v>
      </c>
      <c r="P2124" t="s">
        <v>7086</v>
      </c>
      <c r="Q2124" t="s">
        <v>7087</v>
      </c>
      <c r="S2124" t="s">
        <v>7088</v>
      </c>
      <c r="T2124" s="2">
        <v>45742.756944444445</v>
      </c>
      <c r="U2124" t="s">
        <v>7089</v>
      </c>
      <c r="V2124" t="s">
        <v>4932</v>
      </c>
      <c r="W2124" s="1">
        <v>45751</v>
      </c>
      <c r="Y2124" t="s">
        <v>53</v>
      </c>
      <c r="AB2124">
        <v>1123</v>
      </c>
      <c r="AC2124" s="1">
        <v>45743</v>
      </c>
      <c r="AD2124" s="1">
        <v>45770</v>
      </c>
      <c r="AE2124" s="23">
        <v>7672341</v>
      </c>
      <c r="AF2124" s="3">
        <v>7672341</v>
      </c>
      <c r="BB2124" t="s">
        <v>332</v>
      </c>
    </row>
    <row r="2125" spans="1:54" ht="15" customHeight="1" x14ac:dyDescent="0.25">
      <c r="A2125">
        <v>173227</v>
      </c>
      <c r="B2125">
        <v>173227</v>
      </c>
      <c r="D2125" s="31">
        <f t="shared" si="145"/>
        <v>13182170</v>
      </c>
      <c r="G2125" t="s">
        <v>52</v>
      </c>
      <c r="H2125" t="s">
        <v>60</v>
      </c>
      <c r="I2125" t="s">
        <v>4920</v>
      </c>
      <c r="J2125">
        <v>872187</v>
      </c>
      <c r="K2125" s="1">
        <v>45701</v>
      </c>
      <c r="L2125" t="s">
        <v>4921</v>
      </c>
      <c r="M2125" s="42" t="s">
        <v>13086</v>
      </c>
      <c r="N2125" s="43">
        <v>10</v>
      </c>
      <c r="O2125" t="s">
        <v>7090</v>
      </c>
      <c r="P2125" t="s">
        <v>7091</v>
      </c>
      <c r="Q2125" t="s">
        <v>7092</v>
      </c>
      <c r="S2125" t="s">
        <v>7093</v>
      </c>
      <c r="T2125" s="2">
        <v>45704.5</v>
      </c>
      <c r="U2125" t="s">
        <v>7094</v>
      </c>
      <c r="V2125" t="s">
        <v>4927</v>
      </c>
      <c r="W2125" s="1">
        <v>45754</v>
      </c>
      <c r="Y2125" t="s">
        <v>53</v>
      </c>
      <c r="AB2125">
        <v>1131</v>
      </c>
      <c r="AC2125" s="1">
        <v>45743</v>
      </c>
      <c r="AD2125" s="1">
        <v>45789</v>
      </c>
      <c r="AE2125" s="23">
        <v>13182170</v>
      </c>
      <c r="AF2125" s="3">
        <v>13182170</v>
      </c>
      <c r="BB2125" t="s">
        <v>332</v>
      </c>
    </row>
    <row r="2126" spans="1:54" ht="15" customHeight="1" x14ac:dyDescent="0.25">
      <c r="A2126">
        <v>173229</v>
      </c>
      <c r="B2126">
        <v>173229</v>
      </c>
      <c r="D2126" s="31">
        <f t="shared" si="145"/>
        <v>14000000</v>
      </c>
      <c r="G2126" t="s">
        <v>52</v>
      </c>
      <c r="H2126" t="s">
        <v>60</v>
      </c>
      <c r="I2126" t="s">
        <v>4920</v>
      </c>
      <c r="J2126">
        <v>751453</v>
      </c>
      <c r="K2126" s="1">
        <v>45505</v>
      </c>
      <c r="L2126" t="s">
        <v>4921</v>
      </c>
      <c r="M2126" s="42" t="s">
        <v>13086</v>
      </c>
      <c r="N2126" s="43">
        <v>10</v>
      </c>
      <c r="O2126" t="s">
        <v>7095</v>
      </c>
      <c r="P2126" t="s">
        <v>7096</v>
      </c>
      <c r="Q2126" t="s">
        <v>7097</v>
      </c>
      <c r="S2126" t="s">
        <v>7098</v>
      </c>
      <c r="T2126" s="2">
        <v>45686.666666666664</v>
      </c>
      <c r="U2126" t="s">
        <v>6607</v>
      </c>
      <c r="V2126" t="s">
        <v>4927</v>
      </c>
      <c r="W2126" s="1">
        <v>45751</v>
      </c>
      <c r="Y2126" t="s">
        <v>53</v>
      </c>
      <c r="AB2126">
        <v>1132</v>
      </c>
      <c r="AC2126" s="1">
        <v>45743</v>
      </c>
      <c r="AD2126" s="1">
        <v>45784</v>
      </c>
      <c r="AE2126" s="23">
        <v>14118770</v>
      </c>
      <c r="AF2126" s="3">
        <v>14000000</v>
      </c>
      <c r="BB2126" t="s">
        <v>332</v>
      </c>
    </row>
    <row r="2127" spans="1:54" ht="15" customHeight="1" x14ac:dyDescent="0.25">
      <c r="A2127">
        <v>165859</v>
      </c>
      <c r="B2127">
        <v>165859</v>
      </c>
      <c r="D2127" s="31">
        <f t="shared" si="145"/>
        <v>14000000</v>
      </c>
      <c r="G2127" t="s">
        <v>52</v>
      </c>
      <c r="H2127" t="s">
        <v>60</v>
      </c>
      <c r="I2127" t="s">
        <v>4920</v>
      </c>
      <c r="J2127">
        <v>718392</v>
      </c>
      <c r="K2127" s="1">
        <v>45463</v>
      </c>
      <c r="L2127" t="s">
        <v>4921</v>
      </c>
      <c r="M2127" s="42" t="s">
        <v>13086</v>
      </c>
      <c r="N2127" s="43">
        <v>10</v>
      </c>
      <c r="O2127" t="s">
        <v>7099</v>
      </c>
      <c r="P2127" t="s">
        <v>7100</v>
      </c>
      <c r="Q2127" t="s">
        <v>7101</v>
      </c>
      <c r="S2127" t="s">
        <v>7102</v>
      </c>
      <c r="T2127" s="2">
        <v>45738.643055555556</v>
      </c>
      <c r="U2127" t="s">
        <v>7103</v>
      </c>
      <c r="V2127" t="s">
        <v>4932</v>
      </c>
      <c r="W2127" s="1">
        <v>45751</v>
      </c>
      <c r="Y2127" t="s">
        <v>53</v>
      </c>
      <c r="AB2127">
        <v>1121</v>
      </c>
      <c r="AC2127" s="1">
        <v>45743</v>
      </c>
      <c r="AD2127" s="1">
        <v>45785</v>
      </c>
      <c r="AE2127" s="23">
        <v>15280487</v>
      </c>
      <c r="AF2127" s="3">
        <v>14000000</v>
      </c>
      <c r="BB2127" t="s">
        <v>332</v>
      </c>
    </row>
    <row r="2128" spans="1:54" ht="15" customHeight="1" x14ac:dyDescent="0.25">
      <c r="A2128">
        <v>165860</v>
      </c>
      <c r="B2128">
        <v>165860</v>
      </c>
      <c r="D2128" s="31">
        <f t="shared" si="145"/>
        <v>3049917</v>
      </c>
      <c r="G2128" t="s">
        <v>74</v>
      </c>
      <c r="H2128" t="s">
        <v>97</v>
      </c>
      <c r="I2128" t="s">
        <v>4920</v>
      </c>
      <c r="J2128">
        <v>788723</v>
      </c>
      <c r="K2128" s="1">
        <v>45549</v>
      </c>
      <c r="L2128" t="s">
        <v>4921</v>
      </c>
      <c r="M2128" s="42" t="s">
        <v>13086</v>
      </c>
      <c r="N2128" s="43">
        <v>10</v>
      </c>
      <c r="O2128" t="s">
        <v>7104</v>
      </c>
      <c r="P2128" t="s">
        <v>7105</v>
      </c>
      <c r="Q2128" t="s">
        <v>7106</v>
      </c>
      <c r="S2128" t="s">
        <v>7107</v>
      </c>
      <c r="T2128" s="2">
        <v>45742.331944444442</v>
      </c>
      <c r="U2128" t="s">
        <v>5771</v>
      </c>
      <c r="V2128" t="s">
        <v>4932</v>
      </c>
      <c r="W2128" s="1">
        <v>45751</v>
      </c>
      <c r="Y2128" t="s">
        <v>53</v>
      </c>
      <c r="AB2128">
        <v>1122</v>
      </c>
      <c r="AC2128" s="1">
        <v>45743</v>
      </c>
      <c r="AD2128" s="1">
        <v>45789</v>
      </c>
      <c r="AE2128" s="23">
        <v>3049917</v>
      </c>
      <c r="AF2128" s="3">
        <v>3049917</v>
      </c>
      <c r="BB2128" t="s">
        <v>332</v>
      </c>
    </row>
    <row r="2129" spans="1:59" ht="15" customHeight="1" x14ac:dyDescent="0.25">
      <c r="A2129">
        <v>165848</v>
      </c>
      <c r="B2129">
        <v>165848</v>
      </c>
      <c r="D2129" s="31">
        <f t="shared" si="145"/>
        <v>5455590</v>
      </c>
      <c r="G2129" t="s">
        <v>74</v>
      </c>
      <c r="H2129" t="s">
        <v>74</v>
      </c>
      <c r="I2129" t="s">
        <v>4920</v>
      </c>
      <c r="J2129">
        <v>828979</v>
      </c>
      <c r="K2129" s="1">
        <v>45618</v>
      </c>
      <c r="L2129" t="s">
        <v>4921</v>
      </c>
      <c r="M2129" s="42" t="s">
        <v>13086</v>
      </c>
      <c r="N2129" s="43">
        <v>10</v>
      </c>
      <c r="O2129" t="s">
        <v>7108</v>
      </c>
      <c r="P2129" t="s">
        <v>5952</v>
      </c>
      <c r="Q2129" t="s">
        <v>7109</v>
      </c>
      <c r="S2129" t="s">
        <v>7110</v>
      </c>
      <c r="T2129" s="2">
        <v>45741.826388888891</v>
      </c>
      <c r="U2129" t="s">
        <v>777</v>
      </c>
      <c r="V2129" t="s">
        <v>4932</v>
      </c>
      <c r="W2129" s="1">
        <v>45751</v>
      </c>
      <c r="Y2129" t="s">
        <v>53</v>
      </c>
      <c r="AB2129">
        <v>1117</v>
      </c>
      <c r="AC2129" s="1">
        <v>45743</v>
      </c>
      <c r="AD2129" s="1">
        <v>45789</v>
      </c>
      <c r="AE2129" s="23">
        <v>5455590</v>
      </c>
      <c r="AF2129" s="3">
        <v>5455590</v>
      </c>
      <c r="BB2129" t="s">
        <v>332</v>
      </c>
    </row>
    <row r="2130" spans="1:59" ht="15" customHeight="1" x14ac:dyDescent="0.25">
      <c r="A2130">
        <v>165854</v>
      </c>
      <c r="B2130">
        <v>165854</v>
      </c>
      <c r="C2130" s="31">
        <f>AF2130</f>
        <v>14000000</v>
      </c>
      <c r="G2130" t="s">
        <v>101</v>
      </c>
      <c r="H2130" t="s">
        <v>101</v>
      </c>
      <c r="I2130" t="s">
        <v>4957</v>
      </c>
      <c r="J2130">
        <v>117013</v>
      </c>
      <c r="K2130" s="1">
        <v>45516</v>
      </c>
      <c r="L2130" t="s">
        <v>4921</v>
      </c>
      <c r="M2130" s="42" t="s">
        <v>13086</v>
      </c>
      <c r="N2130" s="43">
        <v>10</v>
      </c>
      <c r="O2130" t="s">
        <v>7111</v>
      </c>
      <c r="P2130" t="s">
        <v>7112</v>
      </c>
      <c r="Q2130" t="s">
        <v>7113</v>
      </c>
      <c r="S2130" t="s">
        <v>7114</v>
      </c>
      <c r="T2130" s="2">
        <v>45631.489583333336</v>
      </c>
      <c r="U2130" t="s">
        <v>6607</v>
      </c>
      <c r="V2130" t="s">
        <v>4927</v>
      </c>
      <c r="W2130" s="1">
        <v>45748</v>
      </c>
      <c r="Y2130" t="s">
        <v>70</v>
      </c>
      <c r="AB2130">
        <v>1118</v>
      </c>
      <c r="AC2130" s="1">
        <v>45743</v>
      </c>
      <c r="AD2130" s="1">
        <v>45783</v>
      </c>
      <c r="AE2130" s="23">
        <v>14515988</v>
      </c>
      <c r="AF2130" s="3">
        <v>14000000</v>
      </c>
      <c r="BB2130" t="s">
        <v>332</v>
      </c>
    </row>
    <row r="2131" spans="1:59" ht="15" customHeight="1" x14ac:dyDescent="0.25">
      <c r="A2131">
        <v>173226</v>
      </c>
      <c r="B2131">
        <v>173226</v>
      </c>
      <c r="D2131" s="31">
        <f>AF2131</f>
        <v>8215587</v>
      </c>
      <c r="G2131" t="s">
        <v>74</v>
      </c>
      <c r="H2131" t="s">
        <v>4896</v>
      </c>
      <c r="I2131" t="s">
        <v>4920</v>
      </c>
      <c r="J2131">
        <v>607240</v>
      </c>
      <c r="K2131" s="1">
        <v>45357</v>
      </c>
      <c r="L2131" t="s">
        <v>4921</v>
      </c>
      <c r="M2131" s="42" t="s">
        <v>13086</v>
      </c>
      <c r="N2131" s="43">
        <v>10</v>
      </c>
      <c r="O2131" t="s">
        <v>7115</v>
      </c>
      <c r="P2131" t="s">
        <v>7116</v>
      </c>
      <c r="Q2131" t="s">
        <v>7117</v>
      </c>
      <c r="S2131" t="s">
        <v>7118</v>
      </c>
      <c r="T2131" s="2">
        <v>45626.722222222219</v>
      </c>
      <c r="U2131" t="s">
        <v>6477</v>
      </c>
      <c r="V2131" t="s">
        <v>4927</v>
      </c>
      <c r="W2131" s="1">
        <v>45751</v>
      </c>
      <c r="Y2131" t="s">
        <v>53</v>
      </c>
      <c r="AB2131">
        <v>1133</v>
      </c>
      <c r="AC2131" s="1">
        <v>45743</v>
      </c>
      <c r="AD2131" s="1">
        <v>45789</v>
      </c>
      <c r="AE2131" s="23">
        <v>8215587</v>
      </c>
      <c r="AF2131" s="3">
        <v>8215587</v>
      </c>
      <c r="BB2131" t="s">
        <v>332</v>
      </c>
    </row>
    <row r="2132" spans="1:59" ht="15" customHeight="1" x14ac:dyDescent="0.25">
      <c r="A2132" s="7">
        <v>165855</v>
      </c>
      <c r="B2132" s="7">
        <v>165855</v>
      </c>
      <c r="C2132" s="7"/>
      <c r="D2132" s="7"/>
      <c r="E2132" s="7"/>
      <c r="F2132" s="7"/>
      <c r="G2132" s="7" t="s">
        <v>52</v>
      </c>
      <c r="H2132" s="7" t="s">
        <v>60</v>
      </c>
      <c r="I2132" s="7" t="s">
        <v>4957</v>
      </c>
      <c r="J2132" s="7">
        <v>47417</v>
      </c>
      <c r="K2132" s="8">
        <v>45155</v>
      </c>
      <c r="L2132" s="7" t="s">
        <v>4921</v>
      </c>
      <c r="M2132" s="40" t="s">
        <v>13086</v>
      </c>
      <c r="N2132" s="41">
        <v>10</v>
      </c>
      <c r="O2132" s="7" t="s">
        <v>14521</v>
      </c>
      <c r="P2132" s="7" t="s">
        <v>14513</v>
      </c>
      <c r="Q2132" s="7" t="s">
        <v>14514</v>
      </c>
      <c r="R2132" s="7"/>
      <c r="S2132" s="7" t="s">
        <v>15761</v>
      </c>
      <c r="T2132" s="9">
        <v>45720</v>
      </c>
      <c r="U2132" s="7" t="s">
        <v>15766</v>
      </c>
      <c r="V2132" s="7" t="s">
        <v>4927</v>
      </c>
      <c r="W2132" s="7"/>
      <c r="X2132" s="7"/>
      <c r="Y2132" s="7" t="s">
        <v>53</v>
      </c>
      <c r="Z2132" s="7"/>
      <c r="AA2132" s="7"/>
      <c r="AB2132" s="7">
        <v>364705032348</v>
      </c>
      <c r="AC2132" s="8">
        <v>45743</v>
      </c>
      <c r="AD2132" s="8">
        <v>45756</v>
      </c>
      <c r="AE2132" s="23">
        <v>12597356</v>
      </c>
      <c r="AF2132" s="10"/>
      <c r="BB2132" s="7" t="s">
        <v>107</v>
      </c>
    </row>
    <row r="2133" spans="1:59" ht="15" customHeight="1" x14ac:dyDescent="0.25">
      <c r="A2133" s="17">
        <v>173224</v>
      </c>
      <c r="B2133" s="17">
        <v>173224</v>
      </c>
      <c r="C2133" s="17"/>
      <c r="D2133" s="17"/>
      <c r="E2133" s="17"/>
      <c r="F2133" s="17"/>
      <c r="G2133" t="s">
        <v>74</v>
      </c>
      <c r="H2133" s="17" t="s">
        <v>74</v>
      </c>
      <c r="I2133" s="17" t="s">
        <v>4920</v>
      </c>
      <c r="J2133" s="17">
        <v>523553</v>
      </c>
      <c r="K2133" s="18">
        <v>45266</v>
      </c>
      <c r="L2133" s="17" t="s">
        <v>4921</v>
      </c>
      <c r="M2133" s="42" t="s">
        <v>13086</v>
      </c>
      <c r="N2133" s="43">
        <v>10</v>
      </c>
      <c r="O2133" s="17">
        <v>643</v>
      </c>
      <c r="P2133" s="17" t="s">
        <v>14522</v>
      </c>
      <c r="Q2133" s="17" t="s">
        <v>9728</v>
      </c>
      <c r="S2133" s="17" t="s">
        <v>15767</v>
      </c>
      <c r="T2133" s="20">
        <v>45639</v>
      </c>
      <c r="U2133" s="17" t="s">
        <v>449</v>
      </c>
      <c r="V2133" s="17" t="s">
        <v>4927</v>
      </c>
      <c r="Y2133" s="17" t="s">
        <v>70</v>
      </c>
      <c r="AB2133" s="17">
        <v>1127</v>
      </c>
      <c r="AC2133" s="18">
        <v>45743</v>
      </c>
      <c r="AD2133" s="17"/>
      <c r="AE2133" s="23">
        <v>14243480</v>
      </c>
      <c r="AF2133" s="21"/>
      <c r="BB2133" t="s">
        <v>84</v>
      </c>
    </row>
    <row r="2134" spans="1:59" ht="15" customHeight="1" x14ac:dyDescent="0.25">
      <c r="A2134">
        <v>173246</v>
      </c>
      <c r="B2134">
        <v>173246</v>
      </c>
      <c r="G2134" t="s">
        <v>101</v>
      </c>
      <c r="H2134" t="s">
        <v>101</v>
      </c>
      <c r="I2134" t="s">
        <v>63</v>
      </c>
      <c r="J2134">
        <v>360706</v>
      </c>
      <c r="K2134" s="1">
        <v>45428</v>
      </c>
      <c r="L2134" t="s">
        <v>1222</v>
      </c>
      <c r="M2134" s="42" t="s">
        <v>4863</v>
      </c>
      <c r="N2134" s="43">
        <v>3</v>
      </c>
      <c r="O2134" t="s">
        <v>1920</v>
      </c>
      <c r="P2134" t="s">
        <v>1921</v>
      </c>
      <c r="Q2134" t="s">
        <v>1922</v>
      </c>
      <c r="R2134">
        <v>31811680470038</v>
      </c>
      <c r="S2134" t="s">
        <v>1923</v>
      </c>
      <c r="T2134" s="2">
        <v>45714</v>
      </c>
      <c r="U2134" t="s">
        <v>1924</v>
      </c>
      <c r="W2134" s="1">
        <v>45783</v>
      </c>
      <c r="X2134" t="s">
        <v>1925</v>
      </c>
      <c r="Y2134" t="s">
        <v>70</v>
      </c>
      <c r="Z2134" t="s">
        <v>1925</v>
      </c>
      <c r="AB2134">
        <v>225</v>
      </c>
      <c r="AC2134" s="1">
        <v>45744</v>
      </c>
      <c r="AD2134" s="1">
        <v>45799</v>
      </c>
      <c r="AE2134" s="23">
        <v>32430000</v>
      </c>
      <c r="AF2134" s="3">
        <v>17300000</v>
      </c>
      <c r="AH2134" t="s">
        <v>54</v>
      </c>
      <c r="AI2134" t="s">
        <v>52</v>
      </c>
      <c r="AJ2134" s="1">
        <v>45744</v>
      </c>
      <c r="AK2134" s="1">
        <v>45811</v>
      </c>
      <c r="AL2134">
        <v>-11</v>
      </c>
      <c r="AM2134">
        <v>0</v>
      </c>
      <c r="AP2134" t="s">
        <v>52</v>
      </c>
      <c r="AU2134" t="s">
        <v>145</v>
      </c>
      <c r="AV2134">
        <v>1</v>
      </c>
      <c r="AW2134" t="s">
        <v>55</v>
      </c>
      <c r="AX2134">
        <v>252</v>
      </c>
      <c r="AY2134" t="s">
        <v>56</v>
      </c>
      <c r="BB2134" t="s">
        <v>332</v>
      </c>
      <c r="BC2134" t="s">
        <v>58</v>
      </c>
      <c r="BD2134" t="s">
        <v>58</v>
      </c>
      <c r="BE2134" t="s">
        <v>58</v>
      </c>
      <c r="BF2134" t="s">
        <v>1926</v>
      </c>
      <c r="BG2134" t="s">
        <v>1927</v>
      </c>
    </row>
    <row r="2135" spans="1:59" ht="15" customHeight="1" x14ac:dyDescent="0.25">
      <c r="A2135">
        <v>366737</v>
      </c>
      <c r="B2135">
        <v>366737</v>
      </c>
      <c r="G2135" t="s">
        <v>381</v>
      </c>
      <c r="H2135" t="s">
        <v>381</v>
      </c>
      <c r="I2135" t="s">
        <v>63</v>
      </c>
      <c r="J2135">
        <v>370986</v>
      </c>
      <c r="K2135" s="1">
        <v>45484</v>
      </c>
      <c r="L2135" t="s">
        <v>383</v>
      </c>
      <c r="M2135" s="42" t="s">
        <v>4868</v>
      </c>
      <c r="N2135" s="43">
        <v>14</v>
      </c>
      <c r="O2135" t="s">
        <v>1928</v>
      </c>
      <c r="P2135" t="s">
        <v>407</v>
      </c>
      <c r="Q2135" t="s">
        <v>407</v>
      </c>
      <c r="R2135">
        <v>200833707</v>
      </c>
      <c r="S2135" t="s">
        <v>1929</v>
      </c>
      <c r="T2135" s="2">
        <v>45744</v>
      </c>
      <c r="U2135" t="s">
        <v>472</v>
      </c>
      <c r="W2135" s="1">
        <v>45744</v>
      </c>
      <c r="X2135" t="s">
        <v>1930</v>
      </c>
      <c r="Y2135" t="s">
        <v>70</v>
      </c>
      <c r="AB2135">
        <v>18503205</v>
      </c>
      <c r="AC2135" s="1">
        <v>45744</v>
      </c>
      <c r="AD2135" s="1">
        <v>45744</v>
      </c>
      <c r="AE2135" s="23">
        <v>14329000</v>
      </c>
      <c r="AF2135" s="3">
        <v>14329000</v>
      </c>
      <c r="AH2135" t="s">
        <v>267</v>
      </c>
      <c r="AI2135" t="s">
        <v>52</v>
      </c>
      <c r="AJ2135" s="1">
        <v>45820</v>
      </c>
      <c r="AK2135" s="1">
        <v>45833</v>
      </c>
      <c r="AL2135">
        <v>-15</v>
      </c>
      <c r="AM2135">
        <v>0</v>
      </c>
      <c r="AP2135" t="s">
        <v>52</v>
      </c>
      <c r="AU2135" t="s">
        <v>407</v>
      </c>
      <c r="AV2135">
        <v>1</v>
      </c>
      <c r="AW2135" t="s">
        <v>55</v>
      </c>
      <c r="AY2135" t="s">
        <v>1931</v>
      </c>
      <c r="AZ2135">
        <v>30612891661168</v>
      </c>
      <c r="BA2135" t="s">
        <v>1932</v>
      </c>
      <c r="BB2135" t="s">
        <v>332</v>
      </c>
      <c r="BC2135" t="s">
        <v>58</v>
      </c>
      <c r="BD2135" t="s">
        <v>58</v>
      </c>
      <c r="BE2135" t="s">
        <v>58</v>
      </c>
      <c r="BF2135" t="s">
        <v>1933</v>
      </c>
      <c r="BG2135" t="s">
        <v>1934</v>
      </c>
    </row>
    <row r="2136" spans="1:59" ht="15" customHeight="1" x14ac:dyDescent="0.25">
      <c r="A2136">
        <v>366743</v>
      </c>
      <c r="B2136">
        <v>366743</v>
      </c>
      <c r="G2136" t="s">
        <v>381</v>
      </c>
      <c r="H2136" t="s">
        <v>381</v>
      </c>
      <c r="I2136" t="s">
        <v>63</v>
      </c>
      <c r="J2136">
        <v>359101</v>
      </c>
      <c r="K2136" s="1">
        <v>45464</v>
      </c>
      <c r="L2136" t="s">
        <v>260</v>
      </c>
      <c r="M2136" s="42" t="s">
        <v>4868</v>
      </c>
      <c r="N2136" s="43">
        <v>14</v>
      </c>
      <c r="O2136" t="s">
        <v>1935</v>
      </c>
      <c r="P2136" t="s">
        <v>407</v>
      </c>
      <c r="Q2136" t="s">
        <v>407</v>
      </c>
      <c r="R2136">
        <v>200833707</v>
      </c>
      <c r="S2136" t="s">
        <v>1936</v>
      </c>
      <c r="T2136" s="2">
        <v>45744</v>
      </c>
      <c r="U2136" t="s">
        <v>472</v>
      </c>
      <c r="W2136" s="1">
        <v>45744</v>
      </c>
      <c r="X2136" t="s">
        <v>1937</v>
      </c>
      <c r="Y2136" t="s">
        <v>70</v>
      </c>
      <c r="AB2136">
        <v>18503082</v>
      </c>
      <c r="AC2136" s="1">
        <v>45744</v>
      </c>
      <c r="AD2136" s="1">
        <v>45744</v>
      </c>
      <c r="AE2136" s="23">
        <v>16827000</v>
      </c>
      <c r="AF2136" s="3">
        <v>16827000</v>
      </c>
      <c r="AH2136" t="s">
        <v>267</v>
      </c>
      <c r="AI2136" t="s">
        <v>52</v>
      </c>
      <c r="AJ2136" s="1">
        <v>45820</v>
      </c>
      <c r="AK2136" s="1">
        <v>45820</v>
      </c>
      <c r="AL2136">
        <v>-15</v>
      </c>
      <c r="AM2136">
        <v>0</v>
      </c>
      <c r="AP2136" t="s">
        <v>52</v>
      </c>
      <c r="AU2136" t="s">
        <v>407</v>
      </c>
      <c r="AV2136">
        <v>1</v>
      </c>
      <c r="AW2136" t="s">
        <v>55</v>
      </c>
      <c r="AY2136" t="s">
        <v>1938</v>
      </c>
      <c r="AZ2136">
        <v>52608055520017</v>
      </c>
      <c r="BA2136" t="s">
        <v>1939</v>
      </c>
      <c r="BB2136" t="s">
        <v>332</v>
      </c>
      <c r="BC2136" t="s">
        <v>58</v>
      </c>
      <c r="BD2136" t="s">
        <v>58</v>
      </c>
      <c r="BE2136" t="s">
        <v>58</v>
      </c>
      <c r="BG2136" t="s">
        <v>1940</v>
      </c>
    </row>
    <row r="2137" spans="1:59" ht="15" customHeight="1" x14ac:dyDescent="0.25">
      <c r="A2137">
        <v>366742</v>
      </c>
      <c r="B2137">
        <v>366742</v>
      </c>
      <c r="G2137" t="s">
        <v>381</v>
      </c>
      <c r="H2137" t="s">
        <v>381</v>
      </c>
      <c r="I2137" t="s">
        <v>63</v>
      </c>
      <c r="J2137">
        <v>378801</v>
      </c>
      <c r="K2137" s="1">
        <v>45532</v>
      </c>
      <c r="L2137" t="s">
        <v>383</v>
      </c>
      <c r="M2137" s="42" t="s">
        <v>4868</v>
      </c>
      <c r="N2137" s="43">
        <v>14</v>
      </c>
      <c r="O2137" t="s">
        <v>1941</v>
      </c>
      <c r="P2137" t="s">
        <v>407</v>
      </c>
      <c r="Q2137" t="s">
        <v>407</v>
      </c>
      <c r="R2137">
        <v>200833707</v>
      </c>
      <c r="S2137" t="s">
        <v>1942</v>
      </c>
      <c r="T2137" s="2">
        <v>45744</v>
      </c>
      <c r="U2137" t="s">
        <v>472</v>
      </c>
      <c r="W2137" s="1">
        <v>45744</v>
      </c>
      <c r="X2137" t="s">
        <v>1943</v>
      </c>
      <c r="Y2137" t="s">
        <v>70</v>
      </c>
      <c r="AB2137">
        <v>18503085</v>
      </c>
      <c r="AC2137" s="1">
        <v>45744</v>
      </c>
      <c r="AD2137" s="1">
        <v>45744</v>
      </c>
      <c r="AE2137" s="23">
        <v>16827000</v>
      </c>
      <c r="AF2137" s="3">
        <v>16827000</v>
      </c>
      <c r="AH2137" t="s">
        <v>267</v>
      </c>
      <c r="AI2137" t="s">
        <v>52</v>
      </c>
      <c r="AJ2137" s="1">
        <v>45820</v>
      </c>
      <c r="AK2137" s="1">
        <v>45820</v>
      </c>
      <c r="AL2137">
        <v>-15</v>
      </c>
      <c r="AM2137">
        <v>0</v>
      </c>
      <c r="AP2137" t="s">
        <v>52</v>
      </c>
      <c r="AU2137" t="s">
        <v>407</v>
      </c>
      <c r="AV2137">
        <v>1</v>
      </c>
      <c r="AW2137" t="s">
        <v>55</v>
      </c>
      <c r="AY2137" t="s">
        <v>1944</v>
      </c>
      <c r="AZ2137">
        <v>31512965520021</v>
      </c>
      <c r="BA2137" t="s">
        <v>1945</v>
      </c>
      <c r="BB2137" t="s">
        <v>332</v>
      </c>
      <c r="BC2137" t="s">
        <v>58</v>
      </c>
      <c r="BD2137" t="s">
        <v>58</v>
      </c>
      <c r="BE2137" t="s">
        <v>58</v>
      </c>
      <c r="BG2137" t="s">
        <v>1946</v>
      </c>
    </row>
    <row r="2138" spans="1:59" ht="15" customHeight="1" x14ac:dyDescent="0.25">
      <c r="A2138">
        <v>366741</v>
      </c>
      <c r="B2138">
        <v>366741</v>
      </c>
      <c r="G2138" t="s">
        <v>381</v>
      </c>
      <c r="H2138" t="s">
        <v>381</v>
      </c>
      <c r="I2138" t="s">
        <v>63</v>
      </c>
      <c r="J2138">
        <v>327166</v>
      </c>
      <c r="K2138" s="1">
        <v>45413</v>
      </c>
      <c r="L2138" t="s">
        <v>260</v>
      </c>
      <c r="M2138" s="42" t="s">
        <v>4868</v>
      </c>
      <c r="N2138" s="43">
        <v>14</v>
      </c>
      <c r="O2138" t="s">
        <v>1947</v>
      </c>
      <c r="P2138" t="s">
        <v>407</v>
      </c>
      <c r="Q2138" t="s">
        <v>407</v>
      </c>
      <c r="R2138">
        <v>200833707</v>
      </c>
      <c r="S2138" t="s">
        <v>1948</v>
      </c>
      <c r="T2138" s="2">
        <v>45744</v>
      </c>
      <c r="U2138" t="s">
        <v>472</v>
      </c>
      <c r="W2138" s="1">
        <v>45744</v>
      </c>
      <c r="X2138" t="s">
        <v>1937</v>
      </c>
      <c r="Y2138" t="s">
        <v>70</v>
      </c>
      <c r="AB2138">
        <v>18503200</v>
      </c>
      <c r="AC2138" s="1">
        <v>45744</v>
      </c>
      <c r="AD2138" s="1">
        <v>45744</v>
      </c>
      <c r="AE2138" s="23">
        <v>16134000</v>
      </c>
      <c r="AF2138" s="3">
        <v>16134000</v>
      </c>
      <c r="AH2138" t="s">
        <v>267</v>
      </c>
      <c r="AI2138" t="s">
        <v>52</v>
      </c>
      <c r="AJ2138" s="1">
        <v>45820</v>
      </c>
      <c r="AK2138" s="1">
        <v>45833</v>
      </c>
      <c r="AL2138">
        <v>-15</v>
      </c>
      <c r="AM2138">
        <v>0</v>
      </c>
      <c r="AP2138" t="s">
        <v>52</v>
      </c>
      <c r="AU2138" t="s">
        <v>407</v>
      </c>
      <c r="AV2138">
        <v>1</v>
      </c>
      <c r="AW2138" t="s">
        <v>55</v>
      </c>
      <c r="AY2138" t="s">
        <v>1949</v>
      </c>
      <c r="AZ2138">
        <v>31505792860017</v>
      </c>
      <c r="BA2138" t="s">
        <v>1950</v>
      </c>
      <c r="BB2138" t="s">
        <v>332</v>
      </c>
      <c r="BC2138" t="s">
        <v>58</v>
      </c>
      <c r="BD2138" t="s">
        <v>58</v>
      </c>
      <c r="BE2138" t="s">
        <v>58</v>
      </c>
      <c r="BF2138" t="s">
        <v>1951</v>
      </c>
      <c r="BG2138" t="s">
        <v>1952</v>
      </c>
    </row>
    <row r="2139" spans="1:59" ht="15" customHeight="1" x14ac:dyDescent="0.25">
      <c r="A2139">
        <v>366740</v>
      </c>
      <c r="B2139">
        <v>366740</v>
      </c>
      <c r="G2139" t="s">
        <v>381</v>
      </c>
      <c r="H2139" t="s">
        <v>381</v>
      </c>
      <c r="I2139" t="s">
        <v>63</v>
      </c>
      <c r="J2139">
        <v>371005</v>
      </c>
      <c r="K2139" s="1">
        <v>45485</v>
      </c>
      <c r="L2139" t="s">
        <v>383</v>
      </c>
      <c r="M2139" s="42" t="s">
        <v>4868</v>
      </c>
      <c r="N2139" s="43">
        <v>14</v>
      </c>
      <c r="O2139" t="s">
        <v>1953</v>
      </c>
      <c r="P2139" t="s">
        <v>407</v>
      </c>
      <c r="Q2139" t="s">
        <v>407</v>
      </c>
      <c r="R2139">
        <v>200833707</v>
      </c>
      <c r="S2139" t="s">
        <v>1954</v>
      </c>
      <c r="T2139" s="2">
        <v>45744</v>
      </c>
      <c r="U2139" t="s">
        <v>1955</v>
      </c>
      <c r="W2139" s="1">
        <v>45744</v>
      </c>
      <c r="X2139" t="s">
        <v>1937</v>
      </c>
      <c r="Y2139" t="s">
        <v>70</v>
      </c>
      <c r="AB2139">
        <v>18503203</v>
      </c>
      <c r="AC2139" s="1">
        <v>45744</v>
      </c>
      <c r="AD2139" s="1">
        <v>45744</v>
      </c>
      <c r="AE2139" s="23">
        <v>15521000</v>
      </c>
      <c r="AF2139" s="3">
        <v>15521000</v>
      </c>
      <c r="AH2139" t="s">
        <v>267</v>
      </c>
      <c r="AI2139" t="s">
        <v>52</v>
      </c>
      <c r="AJ2139" s="1">
        <v>45820</v>
      </c>
      <c r="AK2139" s="1">
        <v>45833</v>
      </c>
      <c r="AL2139">
        <v>-15</v>
      </c>
      <c r="AM2139">
        <v>0</v>
      </c>
      <c r="AP2139" t="s">
        <v>52</v>
      </c>
      <c r="AU2139" t="s">
        <v>407</v>
      </c>
      <c r="AV2139">
        <v>1</v>
      </c>
      <c r="AW2139" t="s">
        <v>55</v>
      </c>
      <c r="AY2139" t="s">
        <v>1956</v>
      </c>
      <c r="AZ2139">
        <v>30509721660012</v>
      </c>
      <c r="BA2139" t="s">
        <v>1957</v>
      </c>
      <c r="BB2139" t="s">
        <v>332</v>
      </c>
      <c r="BC2139" t="s">
        <v>58</v>
      </c>
      <c r="BD2139" t="s">
        <v>58</v>
      </c>
      <c r="BE2139" t="s">
        <v>58</v>
      </c>
      <c r="BF2139" t="s">
        <v>1958</v>
      </c>
      <c r="BG2139" t="s">
        <v>1959</v>
      </c>
    </row>
    <row r="2140" spans="1:59" ht="15" customHeight="1" x14ac:dyDescent="0.25">
      <c r="A2140" s="7">
        <v>173265</v>
      </c>
      <c r="B2140" s="7">
        <v>173265</v>
      </c>
      <c r="C2140" s="7"/>
      <c r="D2140" s="7"/>
      <c r="E2140" s="7"/>
      <c r="F2140" s="7"/>
      <c r="G2140" s="7" t="s">
        <v>1527</v>
      </c>
      <c r="H2140" s="7" t="s">
        <v>1528</v>
      </c>
      <c r="I2140" s="7" t="s">
        <v>63</v>
      </c>
      <c r="J2140" s="7">
        <v>341175</v>
      </c>
      <c r="K2140" s="8">
        <v>45341</v>
      </c>
      <c r="L2140" s="7" t="s">
        <v>88</v>
      </c>
      <c r="M2140" s="40" t="s">
        <v>4872</v>
      </c>
      <c r="N2140" s="41">
        <v>3.14</v>
      </c>
      <c r="O2140" s="7" t="s">
        <v>1962</v>
      </c>
      <c r="P2140" s="7" t="s">
        <v>1963</v>
      </c>
      <c r="Q2140" s="7" t="s">
        <v>1964</v>
      </c>
      <c r="R2140" s="7">
        <v>32511944340033</v>
      </c>
      <c r="S2140" s="7" t="s">
        <v>1965</v>
      </c>
      <c r="T2140" s="9">
        <v>45681.819444444445</v>
      </c>
      <c r="U2140" s="7" t="s">
        <v>1966</v>
      </c>
      <c r="V2140" s="7"/>
      <c r="W2140" s="8">
        <v>45755</v>
      </c>
      <c r="X2140" s="7" t="s">
        <v>1967</v>
      </c>
      <c r="Y2140" s="7" t="s">
        <v>70</v>
      </c>
      <c r="Z2140" s="7"/>
      <c r="AA2140" s="7"/>
      <c r="AB2140" s="7">
        <v>228</v>
      </c>
      <c r="AC2140" s="8">
        <v>45744</v>
      </c>
      <c r="AD2140" s="8">
        <v>45755</v>
      </c>
      <c r="AE2140" s="23">
        <v>24409159</v>
      </c>
      <c r="AF2140" s="7"/>
      <c r="AG2140" s="7"/>
      <c r="AH2140" s="7" t="s">
        <v>54</v>
      </c>
      <c r="AI2140" s="7" t="s">
        <v>52</v>
      </c>
      <c r="AJ2140" s="8">
        <v>45748</v>
      </c>
      <c r="AK2140" s="8">
        <v>45777</v>
      </c>
      <c r="AL2140" s="7">
        <v>-4</v>
      </c>
      <c r="AM2140" s="7">
        <v>0</v>
      </c>
      <c r="AN2140" s="7"/>
      <c r="AO2140" s="7"/>
      <c r="AP2140" s="7" t="s">
        <v>52</v>
      </c>
      <c r="AQ2140" s="7"/>
      <c r="AR2140" s="7"/>
      <c r="AS2140" s="7"/>
      <c r="AT2140" s="7"/>
      <c r="AU2140" s="7" t="s">
        <v>1963</v>
      </c>
      <c r="AV2140" s="7">
        <v>1</v>
      </c>
      <c r="AW2140" s="7" t="s">
        <v>55</v>
      </c>
      <c r="AX2140" s="7">
        <v>203</v>
      </c>
      <c r="AY2140" s="7" t="s">
        <v>56</v>
      </c>
      <c r="AZ2140" s="7"/>
      <c r="BA2140" s="7"/>
      <c r="BB2140" s="7" t="s">
        <v>107</v>
      </c>
      <c r="BC2140" s="7" t="s">
        <v>58</v>
      </c>
      <c r="BD2140" s="7" t="s">
        <v>58</v>
      </c>
      <c r="BE2140" s="7" t="s">
        <v>58</v>
      </c>
      <c r="BF2140" s="7" t="s">
        <v>1968</v>
      </c>
      <c r="BG2140" s="7" t="s">
        <v>1969</v>
      </c>
    </row>
    <row r="2141" spans="1:59" ht="15" customHeight="1" x14ac:dyDescent="0.25">
      <c r="A2141">
        <v>173254</v>
      </c>
      <c r="B2141">
        <v>173254</v>
      </c>
      <c r="G2141" t="s">
        <v>74</v>
      </c>
      <c r="H2141" t="s">
        <v>74</v>
      </c>
      <c r="I2141" t="s">
        <v>63</v>
      </c>
      <c r="J2141">
        <v>347180</v>
      </c>
      <c r="K2141" s="1">
        <v>45380</v>
      </c>
      <c r="L2141" t="s">
        <v>231</v>
      </c>
      <c r="M2141" s="42" t="s">
        <v>4862</v>
      </c>
      <c r="N2141" s="43">
        <v>3</v>
      </c>
      <c r="O2141" t="s">
        <v>1306</v>
      </c>
      <c r="P2141" t="s">
        <v>1307</v>
      </c>
      <c r="Q2141" t="s">
        <v>1307</v>
      </c>
      <c r="R2141">
        <v>31407836780016</v>
      </c>
      <c r="S2141" t="s">
        <v>1308</v>
      </c>
      <c r="T2141" s="2">
        <v>45679</v>
      </c>
      <c r="U2141" t="s">
        <v>1970</v>
      </c>
      <c r="W2141" s="1">
        <v>45748</v>
      </c>
      <c r="X2141" t="s">
        <v>1971</v>
      </c>
      <c r="Y2141" t="s">
        <v>53</v>
      </c>
      <c r="Z2141" t="s">
        <v>1971</v>
      </c>
      <c r="AB2141">
        <v>226</v>
      </c>
      <c r="AC2141" s="1">
        <v>45744</v>
      </c>
      <c r="AD2141" s="1">
        <v>45750</v>
      </c>
      <c r="AE2141" s="23">
        <v>35245840</v>
      </c>
      <c r="AF2141" s="3">
        <v>35245840</v>
      </c>
      <c r="AH2141" t="s">
        <v>54</v>
      </c>
      <c r="AI2141" t="s">
        <v>52</v>
      </c>
      <c r="AJ2141" s="1">
        <v>45748</v>
      </c>
      <c r="AK2141" s="1">
        <v>45777</v>
      </c>
      <c r="AL2141">
        <v>-11</v>
      </c>
      <c r="AM2141">
        <v>0</v>
      </c>
      <c r="AP2141" t="s">
        <v>52</v>
      </c>
      <c r="AU2141" t="s">
        <v>1307</v>
      </c>
      <c r="AW2141" t="s">
        <v>55</v>
      </c>
      <c r="AX2141">
        <v>188</v>
      </c>
      <c r="AY2141" t="s">
        <v>56</v>
      </c>
      <c r="BB2141" t="s">
        <v>332</v>
      </c>
      <c r="BC2141" t="s">
        <v>58</v>
      </c>
      <c r="BD2141" t="s">
        <v>58</v>
      </c>
      <c r="BE2141" t="s">
        <v>58</v>
      </c>
      <c r="BF2141" t="s">
        <v>1972</v>
      </c>
      <c r="BG2141" t="s">
        <v>1311</v>
      </c>
    </row>
    <row r="2142" spans="1:59" ht="15" customHeight="1" x14ac:dyDescent="0.25">
      <c r="A2142">
        <v>173242</v>
      </c>
      <c r="B2142">
        <v>173242</v>
      </c>
      <c r="G2142" t="s">
        <v>307</v>
      </c>
      <c r="H2142" t="s">
        <v>307</v>
      </c>
      <c r="I2142" t="s">
        <v>119</v>
      </c>
      <c r="J2142">
        <v>97035</v>
      </c>
      <c r="K2142" s="1">
        <v>45728</v>
      </c>
      <c r="L2142" t="s">
        <v>810</v>
      </c>
      <c r="M2142" s="42" t="s">
        <v>4868</v>
      </c>
      <c r="N2142" s="43">
        <v>14</v>
      </c>
      <c r="O2142" t="s">
        <v>1973</v>
      </c>
      <c r="P2142" t="s">
        <v>812</v>
      </c>
      <c r="Q2142" t="s">
        <v>812</v>
      </c>
      <c r="R2142">
        <v>307115451</v>
      </c>
      <c r="S2142" t="s">
        <v>813</v>
      </c>
      <c r="T2142" s="2">
        <v>45731</v>
      </c>
      <c r="U2142" t="s">
        <v>814</v>
      </c>
      <c r="W2142" s="1">
        <v>45744</v>
      </c>
      <c r="X2142" t="s">
        <v>1974</v>
      </c>
      <c r="Y2142" t="s">
        <v>70</v>
      </c>
      <c r="AB2142">
        <v>18264</v>
      </c>
      <c r="AC2142" s="1">
        <v>45744</v>
      </c>
      <c r="AD2142" s="1">
        <v>45744</v>
      </c>
      <c r="AE2142" s="23">
        <v>10231305.289999999</v>
      </c>
      <c r="AF2142" s="3">
        <v>10231305.289999999</v>
      </c>
      <c r="AH2142" t="s">
        <v>267</v>
      </c>
      <c r="AI2142" t="s">
        <v>52</v>
      </c>
      <c r="AJ2142" s="1">
        <v>45744</v>
      </c>
      <c r="AK2142" s="1">
        <v>45779</v>
      </c>
      <c r="AL2142">
        <v>-15</v>
      </c>
      <c r="AM2142">
        <v>0</v>
      </c>
      <c r="AP2142" t="s">
        <v>52</v>
      </c>
      <c r="AU2142" t="s">
        <v>812</v>
      </c>
      <c r="AV2142">
        <v>1</v>
      </c>
      <c r="AW2142" t="s">
        <v>55</v>
      </c>
      <c r="AX2142">
        <v>75</v>
      </c>
      <c r="AY2142" t="s">
        <v>1975</v>
      </c>
      <c r="AZ2142">
        <v>40709733080012</v>
      </c>
      <c r="BA2142" t="s">
        <v>1976</v>
      </c>
      <c r="BB2142" t="s">
        <v>332</v>
      </c>
      <c r="BC2142" t="s">
        <v>58</v>
      </c>
      <c r="BD2142" t="s">
        <v>58</v>
      </c>
      <c r="BE2142" t="s">
        <v>58</v>
      </c>
      <c r="BF2142" t="s">
        <v>1977</v>
      </c>
      <c r="BG2142" t="s">
        <v>1978</v>
      </c>
    </row>
    <row r="2143" spans="1:59" ht="15" customHeight="1" x14ac:dyDescent="0.25">
      <c r="A2143">
        <v>173243</v>
      </c>
      <c r="B2143">
        <v>173243</v>
      </c>
      <c r="G2143" t="s">
        <v>307</v>
      </c>
      <c r="H2143" t="s">
        <v>307</v>
      </c>
      <c r="I2143" t="s">
        <v>119</v>
      </c>
      <c r="J2143">
        <v>97035</v>
      </c>
      <c r="K2143" s="1">
        <v>45728</v>
      </c>
      <c r="L2143" t="s">
        <v>810</v>
      </c>
      <c r="M2143" s="42" t="s">
        <v>4868</v>
      </c>
      <c r="N2143" s="43">
        <v>14</v>
      </c>
      <c r="O2143" t="s">
        <v>1973</v>
      </c>
      <c r="P2143" t="s">
        <v>812</v>
      </c>
      <c r="Q2143" t="s">
        <v>812</v>
      </c>
      <c r="R2143">
        <v>307115451</v>
      </c>
      <c r="S2143" t="s">
        <v>813</v>
      </c>
      <c r="T2143" s="2">
        <v>45731</v>
      </c>
      <c r="U2143" t="s">
        <v>814</v>
      </c>
      <c r="W2143" s="1">
        <v>45744</v>
      </c>
      <c r="X2143" t="s">
        <v>1974</v>
      </c>
      <c r="Y2143" t="s">
        <v>70</v>
      </c>
      <c r="AB2143">
        <v>18265</v>
      </c>
      <c r="AC2143" s="1">
        <v>45744</v>
      </c>
      <c r="AD2143" s="1">
        <v>45744</v>
      </c>
      <c r="AE2143" s="23">
        <v>4982826.57</v>
      </c>
      <c r="AF2143" s="3">
        <v>4982826.57</v>
      </c>
      <c r="AH2143" t="s">
        <v>267</v>
      </c>
      <c r="AI2143" t="s">
        <v>52</v>
      </c>
      <c r="AJ2143" s="1">
        <v>45744</v>
      </c>
      <c r="AK2143" s="1">
        <v>45779</v>
      </c>
      <c r="AL2143">
        <v>-15</v>
      </c>
      <c r="AM2143">
        <v>0</v>
      </c>
      <c r="AP2143" t="s">
        <v>52</v>
      </c>
      <c r="AU2143" t="s">
        <v>812</v>
      </c>
      <c r="AV2143">
        <v>1</v>
      </c>
      <c r="AW2143" t="s">
        <v>55</v>
      </c>
      <c r="AX2143">
        <v>75</v>
      </c>
      <c r="AY2143" t="s">
        <v>1979</v>
      </c>
      <c r="AZ2143">
        <v>32801987180025</v>
      </c>
      <c r="BA2143" t="s">
        <v>1980</v>
      </c>
      <c r="BB2143" t="s">
        <v>332</v>
      </c>
      <c r="BC2143" t="s">
        <v>58</v>
      </c>
      <c r="BD2143" t="s">
        <v>58</v>
      </c>
      <c r="BE2143" t="s">
        <v>58</v>
      </c>
      <c r="BF2143" t="s">
        <v>1981</v>
      </c>
      <c r="BG2143" t="s">
        <v>1978</v>
      </c>
    </row>
    <row r="2144" spans="1:59" ht="15" customHeight="1" x14ac:dyDescent="0.25">
      <c r="A2144">
        <v>173241</v>
      </c>
      <c r="B2144">
        <v>173241</v>
      </c>
      <c r="G2144" t="s">
        <v>307</v>
      </c>
      <c r="H2144" t="s">
        <v>307</v>
      </c>
      <c r="I2144" t="s">
        <v>119</v>
      </c>
      <c r="J2144">
        <v>97035</v>
      </c>
      <c r="K2144" s="1">
        <v>45728</v>
      </c>
      <c r="L2144" t="s">
        <v>810</v>
      </c>
      <c r="M2144" s="42" t="s">
        <v>4868</v>
      </c>
      <c r="N2144" s="43">
        <v>14</v>
      </c>
      <c r="O2144" t="s">
        <v>1973</v>
      </c>
      <c r="P2144" t="s">
        <v>812</v>
      </c>
      <c r="Q2144" t="s">
        <v>812</v>
      </c>
      <c r="R2144">
        <v>307115451</v>
      </c>
      <c r="S2144" t="s">
        <v>813</v>
      </c>
      <c r="T2144" s="2">
        <v>45731</v>
      </c>
      <c r="U2144" t="s">
        <v>814</v>
      </c>
      <c r="W2144" s="1">
        <v>45744</v>
      </c>
      <c r="X2144" t="s">
        <v>1974</v>
      </c>
      <c r="Y2144" t="s">
        <v>70</v>
      </c>
      <c r="AB2144">
        <v>18263</v>
      </c>
      <c r="AC2144" s="1">
        <v>45744</v>
      </c>
      <c r="AD2144" s="1">
        <v>45744</v>
      </c>
      <c r="AE2144" s="23">
        <v>23147547.620000001</v>
      </c>
      <c r="AF2144" s="3">
        <v>23147547.620000001</v>
      </c>
      <c r="AH2144" t="s">
        <v>267</v>
      </c>
      <c r="AI2144" t="s">
        <v>52</v>
      </c>
      <c r="AJ2144" s="1">
        <v>45744</v>
      </c>
      <c r="AK2144" s="1">
        <v>45775</v>
      </c>
      <c r="AL2144">
        <v>-15</v>
      </c>
      <c r="AM2144">
        <v>0</v>
      </c>
      <c r="AP2144" t="s">
        <v>52</v>
      </c>
      <c r="AU2144" t="s">
        <v>812</v>
      </c>
      <c r="AV2144">
        <v>1</v>
      </c>
      <c r="AW2144" t="s">
        <v>55</v>
      </c>
      <c r="AX2144">
        <v>75</v>
      </c>
      <c r="AY2144" t="s">
        <v>1420</v>
      </c>
      <c r="AZ2144">
        <v>42006833180014</v>
      </c>
      <c r="BA2144" t="s">
        <v>1421</v>
      </c>
      <c r="BB2144" t="s">
        <v>332</v>
      </c>
      <c r="BC2144" t="s">
        <v>58</v>
      </c>
      <c r="BD2144" t="s">
        <v>58</v>
      </c>
      <c r="BE2144" t="s">
        <v>58</v>
      </c>
      <c r="BF2144" t="s">
        <v>1982</v>
      </c>
      <c r="BG2144" t="s">
        <v>1978</v>
      </c>
    </row>
    <row r="2145" spans="1:59" ht="15" customHeight="1" x14ac:dyDescent="0.25">
      <c r="A2145">
        <v>165832</v>
      </c>
      <c r="B2145">
        <v>165832</v>
      </c>
      <c r="G2145" t="s">
        <v>511</v>
      </c>
      <c r="H2145" t="s">
        <v>511</v>
      </c>
      <c r="I2145" t="s">
        <v>63</v>
      </c>
      <c r="J2145">
        <v>320651</v>
      </c>
      <c r="K2145" s="1">
        <v>45174</v>
      </c>
      <c r="L2145" t="s">
        <v>64</v>
      </c>
      <c r="M2145" s="42" t="s">
        <v>4872</v>
      </c>
      <c r="N2145" s="43">
        <v>3.14</v>
      </c>
      <c r="O2145" t="s">
        <v>1983</v>
      </c>
      <c r="P2145" t="s">
        <v>1984</v>
      </c>
      <c r="Q2145" t="s">
        <v>1985</v>
      </c>
      <c r="R2145">
        <v>30104677340018</v>
      </c>
      <c r="S2145" t="s">
        <v>1986</v>
      </c>
      <c r="T2145" s="2">
        <v>45640.75</v>
      </c>
      <c r="U2145" t="s">
        <v>1987</v>
      </c>
      <c r="W2145" s="1">
        <v>45757</v>
      </c>
      <c r="X2145" t="s">
        <v>1988</v>
      </c>
      <c r="Y2145" t="s">
        <v>70</v>
      </c>
      <c r="Z2145" t="s">
        <v>1988</v>
      </c>
      <c r="AB2145">
        <v>227</v>
      </c>
      <c r="AC2145" s="1">
        <v>45744</v>
      </c>
      <c r="AD2145" s="1">
        <v>45784</v>
      </c>
      <c r="AE2145" s="23">
        <v>8941983</v>
      </c>
      <c r="AF2145" s="3">
        <v>5376954.8899999997</v>
      </c>
      <c r="AH2145" t="s">
        <v>1211</v>
      </c>
      <c r="AI2145" t="s">
        <v>511</v>
      </c>
      <c r="AJ2145" s="1">
        <v>45742</v>
      </c>
      <c r="AK2145" s="1">
        <v>45819</v>
      </c>
      <c r="AL2145">
        <v>-2</v>
      </c>
      <c r="AM2145">
        <v>0</v>
      </c>
      <c r="AP2145" t="s">
        <v>52</v>
      </c>
      <c r="AU2145" t="s">
        <v>1984</v>
      </c>
      <c r="AV2145">
        <v>1</v>
      </c>
      <c r="AW2145" t="s">
        <v>55</v>
      </c>
      <c r="AX2145">
        <v>206</v>
      </c>
      <c r="AY2145" t="s">
        <v>56</v>
      </c>
      <c r="BB2145" t="s">
        <v>332</v>
      </c>
      <c r="BC2145" t="s">
        <v>58</v>
      </c>
      <c r="BD2145" t="s">
        <v>58</v>
      </c>
      <c r="BE2145" t="s">
        <v>58</v>
      </c>
      <c r="BF2145" t="s">
        <v>1989</v>
      </c>
      <c r="BG2145" t="s">
        <v>1990</v>
      </c>
    </row>
    <row r="2146" spans="1:59" ht="15" customHeight="1" x14ac:dyDescent="0.25">
      <c r="A2146">
        <v>173329</v>
      </c>
      <c r="B2146">
        <v>173329</v>
      </c>
      <c r="G2146" t="s">
        <v>74</v>
      </c>
      <c r="H2146" t="s">
        <v>1961</v>
      </c>
      <c r="I2146" t="s">
        <v>1991</v>
      </c>
      <c r="J2146">
        <v>165</v>
      </c>
      <c r="K2146" s="1">
        <v>45475</v>
      </c>
      <c r="L2146" t="s">
        <v>1067</v>
      </c>
      <c r="M2146" s="42" t="s">
        <v>4874</v>
      </c>
      <c r="N2146" s="43">
        <v>8.9</v>
      </c>
      <c r="O2146" t="s">
        <v>1992</v>
      </c>
      <c r="P2146" t="s">
        <v>1993</v>
      </c>
      <c r="Q2146" t="s">
        <v>1993</v>
      </c>
      <c r="R2146">
        <v>42007871000043</v>
      </c>
      <c r="T2146" s="2">
        <v>45653</v>
      </c>
      <c r="U2146" t="s">
        <v>1070</v>
      </c>
      <c r="W2146" s="1">
        <v>45754</v>
      </c>
      <c r="X2146" s="4" t="s">
        <v>1994</v>
      </c>
      <c r="Y2146" t="s">
        <v>53</v>
      </c>
      <c r="Z2146" t="s">
        <v>1995</v>
      </c>
      <c r="AB2146">
        <v>18266</v>
      </c>
      <c r="AC2146" s="1">
        <v>45744</v>
      </c>
      <c r="AE2146" s="23">
        <v>3220000</v>
      </c>
      <c r="AF2146" s="3"/>
      <c r="AG2146" s="1">
        <v>45759</v>
      </c>
      <c r="AH2146" t="s">
        <v>267</v>
      </c>
      <c r="AI2146" t="s">
        <v>52</v>
      </c>
      <c r="AJ2146" s="1">
        <v>45751</v>
      </c>
      <c r="AK2146" s="1">
        <v>45782</v>
      </c>
      <c r="AL2146">
        <v>-5</v>
      </c>
      <c r="AM2146">
        <v>0</v>
      </c>
      <c r="AP2146" t="s">
        <v>52</v>
      </c>
      <c r="AV2146">
        <v>0</v>
      </c>
      <c r="AW2146" t="s">
        <v>55</v>
      </c>
      <c r="AX2146">
        <v>77</v>
      </c>
      <c r="AY2146" t="s">
        <v>56</v>
      </c>
      <c r="BB2146" t="s">
        <v>84</v>
      </c>
      <c r="BC2146" t="s">
        <v>58</v>
      </c>
      <c r="BD2146" t="s">
        <v>58</v>
      </c>
      <c r="BE2146" t="s">
        <v>59</v>
      </c>
      <c r="BF2146" t="s">
        <v>1996</v>
      </c>
      <c r="BG2146" t="s">
        <v>1997</v>
      </c>
    </row>
    <row r="2147" spans="1:59" ht="15" customHeight="1" x14ac:dyDescent="0.25">
      <c r="A2147">
        <v>173330</v>
      </c>
      <c r="B2147">
        <v>173330</v>
      </c>
      <c r="G2147" t="s">
        <v>74</v>
      </c>
      <c r="H2147" t="s">
        <v>97</v>
      </c>
      <c r="I2147" t="s">
        <v>119</v>
      </c>
      <c r="J2147">
        <v>24485</v>
      </c>
      <c r="K2147" s="1">
        <v>45602</v>
      </c>
      <c r="L2147" t="s">
        <v>1067</v>
      </c>
      <c r="M2147" s="42" t="s">
        <v>4874</v>
      </c>
      <c r="N2147" s="43">
        <v>8.9</v>
      </c>
      <c r="O2147" t="s">
        <v>1998</v>
      </c>
      <c r="P2147" t="s">
        <v>1999</v>
      </c>
      <c r="Q2147" t="s">
        <v>1999</v>
      </c>
      <c r="R2147">
        <v>40606786560031</v>
      </c>
      <c r="S2147" s="3">
        <v>-2240000</v>
      </c>
      <c r="T2147" s="2">
        <v>45663</v>
      </c>
      <c r="U2147" t="s">
        <v>1070</v>
      </c>
      <c r="W2147" s="1">
        <v>45763</v>
      </c>
      <c r="X2147" t="s">
        <v>2000</v>
      </c>
      <c r="Y2147" t="s">
        <v>53</v>
      </c>
      <c r="AB2147">
        <v>18267</v>
      </c>
      <c r="AC2147" s="1">
        <v>45744</v>
      </c>
      <c r="AE2147" s="23">
        <v>492000</v>
      </c>
      <c r="AF2147" s="3"/>
      <c r="AG2147" s="1">
        <v>45768</v>
      </c>
      <c r="AH2147" t="s">
        <v>267</v>
      </c>
      <c r="AI2147" t="s">
        <v>52</v>
      </c>
      <c r="AJ2147" s="1">
        <v>45751</v>
      </c>
      <c r="AK2147" s="1">
        <v>45782</v>
      </c>
      <c r="AL2147">
        <v>-9</v>
      </c>
      <c r="AM2147">
        <v>0</v>
      </c>
      <c r="AP2147" t="s">
        <v>52</v>
      </c>
      <c r="AV2147">
        <v>0</v>
      </c>
      <c r="AW2147" t="s">
        <v>55</v>
      </c>
      <c r="AX2147">
        <v>78</v>
      </c>
      <c r="AY2147" t="s">
        <v>56</v>
      </c>
      <c r="BB2147" t="s">
        <v>84</v>
      </c>
      <c r="BC2147" t="s">
        <v>58</v>
      </c>
      <c r="BD2147" t="s">
        <v>58</v>
      </c>
      <c r="BE2147" t="s">
        <v>59</v>
      </c>
      <c r="BF2147" t="s">
        <v>2001</v>
      </c>
      <c r="BG2147" t="s">
        <v>2002</v>
      </c>
    </row>
    <row r="2148" spans="1:59" ht="15" customHeight="1" x14ac:dyDescent="0.25">
      <c r="A2148">
        <v>173331</v>
      </c>
      <c r="B2148">
        <v>173331</v>
      </c>
      <c r="G2148" t="s">
        <v>74</v>
      </c>
      <c r="H2148" t="s">
        <v>97</v>
      </c>
      <c r="I2148" t="s">
        <v>119</v>
      </c>
      <c r="J2148">
        <v>10615</v>
      </c>
      <c r="K2148" s="1">
        <v>45562</v>
      </c>
      <c r="L2148" t="s">
        <v>1067</v>
      </c>
      <c r="M2148" s="42" t="s">
        <v>4874</v>
      </c>
      <c r="N2148" s="43">
        <v>8.9</v>
      </c>
      <c r="O2148" t="s">
        <v>2003</v>
      </c>
      <c r="P2148" t="s">
        <v>2004</v>
      </c>
      <c r="Q2148" t="s">
        <v>2004</v>
      </c>
      <c r="R2148">
        <v>32303926720018</v>
      </c>
      <c r="S2148" s="3">
        <v>-4080000</v>
      </c>
      <c r="T2148" s="2">
        <v>45653</v>
      </c>
      <c r="U2148" t="s">
        <v>1070</v>
      </c>
      <c r="W2148" s="1">
        <v>45757</v>
      </c>
      <c r="X2148" s="4" t="s">
        <v>2005</v>
      </c>
      <c r="Y2148" t="s">
        <v>53</v>
      </c>
      <c r="Z2148" t="s">
        <v>2006</v>
      </c>
      <c r="AB2148">
        <v>18268</v>
      </c>
      <c r="AC2148" s="1">
        <v>45744</v>
      </c>
      <c r="AD2148" s="1">
        <v>45832</v>
      </c>
      <c r="AE2148" s="23">
        <v>550000</v>
      </c>
      <c r="AF2148" s="3">
        <v>330000</v>
      </c>
      <c r="AH2148" t="s">
        <v>267</v>
      </c>
      <c r="AI2148" t="s">
        <v>52</v>
      </c>
      <c r="AJ2148" s="1">
        <v>45751</v>
      </c>
      <c r="AK2148" s="1">
        <v>45838</v>
      </c>
      <c r="AL2148">
        <v>-15</v>
      </c>
      <c r="AM2148">
        <v>0</v>
      </c>
      <c r="AP2148" t="s">
        <v>52</v>
      </c>
      <c r="AV2148">
        <v>0</v>
      </c>
      <c r="AW2148" t="s">
        <v>55</v>
      </c>
      <c r="AX2148">
        <v>86</v>
      </c>
      <c r="AY2148" t="s">
        <v>56</v>
      </c>
      <c r="BB2148" t="s">
        <v>332</v>
      </c>
      <c r="BC2148" t="s">
        <v>58</v>
      </c>
      <c r="BD2148" t="s">
        <v>58</v>
      </c>
      <c r="BE2148" t="s">
        <v>58</v>
      </c>
      <c r="BF2148" t="s">
        <v>2007</v>
      </c>
      <c r="BG2148" t="s">
        <v>2008</v>
      </c>
    </row>
    <row r="2149" spans="1:59" ht="15" customHeight="1" x14ac:dyDescent="0.25">
      <c r="A2149">
        <v>174416</v>
      </c>
      <c r="B2149">
        <v>174416</v>
      </c>
      <c r="G2149" t="s">
        <v>52</v>
      </c>
      <c r="H2149" t="s">
        <v>52</v>
      </c>
      <c r="I2149" t="s">
        <v>119</v>
      </c>
      <c r="J2149">
        <v>43402</v>
      </c>
      <c r="K2149" s="1">
        <v>45681</v>
      </c>
      <c r="L2149" t="s">
        <v>383</v>
      </c>
      <c r="M2149" s="42" t="s">
        <v>4868</v>
      </c>
      <c r="N2149" s="43">
        <v>14</v>
      </c>
      <c r="O2149" t="s">
        <v>2009</v>
      </c>
      <c r="P2149" t="s">
        <v>407</v>
      </c>
      <c r="Q2149" t="s">
        <v>407</v>
      </c>
      <c r="R2149">
        <v>200833707</v>
      </c>
      <c r="S2149" t="s">
        <v>2010</v>
      </c>
      <c r="U2149" t="s">
        <v>2011</v>
      </c>
      <c r="W2149" s="1">
        <v>45744</v>
      </c>
      <c r="X2149" t="s">
        <v>2012</v>
      </c>
      <c r="Y2149" t="s">
        <v>70</v>
      </c>
      <c r="AB2149">
        <v>883</v>
      </c>
      <c r="AC2149" s="1">
        <v>45744</v>
      </c>
      <c r="AD2149" s="1">
        <v>45744</v>
      </c>
      <c r="AE2149" s="23">
        <v>51418.67</v>
      </c>
      <c r="AF2149" s="3">
        <v>51418.67</v>
      </c>
      <c r="AH2149" t="s">
        <v>267</v>
      </c>
      <c r="AI2149" t="s">
        <v>52</v>
      </c>
      <c r="AJ2149" s="1">
        <v>45772</v>
      </c>
      <c r="AK2149" s="1">
        <v>45772</v>
      </c>
      <c r="AL2149">
        <v>-15</v>
      </c>
      <c r="AM2149">
        <v>0</v>
      </c>
      <c r="AU2149" t="s">
        <v>407</v>
      </c>
      <c r="AV2149">
        <v>1</v>
      </c>
      <c r="AW2149" t="s">
        <v>55</v>
      </c>
      <c r="AX2149">
        <v>74</v>
      </c>
      <c r="AY2149" t="s">
        <v>2013</v>
      </c>
      <c r="AZ2149">
        <v>41108941660028</v>
      </c>
      <c r="BA2149" t="s">
        <v>2014</v>
      </c>
      <c r="BB2149" t="s">
        <v>332</v>
      </c>
      <c r="BC2149" t="s">
        <v>59</v>
      </c>
      <c r="BD2149" t="s">
        <v>59</v>
      </c>
      <c r="BE2149" t="s">
        <v>59</v>
      </c>
      <c r="BG2149" t="s">
        <v>2015</v>
      </c>
    </row>
    <row r="2150" spans="1:59" ht="15" customHeight="1" x14ac:dyDescent="0.25">
      <c r="A2150">
        <v>366736</v>
      </c>
      <c r="B2150">
        <v>366736</v>
      </c>
      <c r="G2150" t="s">
        <v>381</v>
      </c>
      <c r="H2150" t="s">
        <v>381</v>
      </c>
      <c r="I2150" t="s">
        <v>63</v>
      </c>
      <c r="J2150">
        <v>372750</v>
      </c>
      <c r="K2150" s="1">
        <v>45498</v>
      </c>
      <c r="L2150" t="s">
        <v>383</v>
      </c>
      <c r="M2150" s="42" t="s">
        <v>4868</v>
      </c>
      <c r="N2150" s="43">
        <v>14</v>
      </c>
      <c r="O2150" t="s">
        <v>2017</v>
      </c>
      <c r="P2150" t="s">
        <v>407</v>
      </c>
      <c r="Q2150" t="s">
        <v>407</v>
      </c>
      <c r="R2150">
        <v>200833707</v>
      </c>
      <c r="S2150" t="s">
        <v>2018</v>
      </c>
      <c r="T2150" s="2">
        <v>45744</v>
      </c>
      <c r="U2150" t="s">
        <v>472</v>
      </c>
      <c r="W2150" s="1">
        <v>45744</v>
      </c>
      <c r="X2150" t="s">
        <v>2019</v>
      </c>
      <c r="Y2150" t="s">
        <v>70</v>
      </c>
      <c r="AB2150">
        <v>18503086</v>
      </c>
      <c r="AC2150" s="1">
        <v>45744</v>
      </c>
      <c r="AD2150" s="1">
        <v>45744</v>
      </c>
      <c r="AE2150" s="23">
        <v>14234000</v>
      </c>
      <c r="AF2150" s="3">
        <v>14234000</v>
      </c>
      <c r="AH2150" t="s">
        <v>267</v>
      </c>
      <c r="AI2150" t="s">
        <v>52</v>
      </c>
      <c r="AJ2150" s="1">
        <v>45820</v>
      </c>
      <c r="AK2150" s="1">
        <v>45833</v>
      </c>
      <c r="AL2150">
        <v>-15</v>
      </c>
      <c r="AM2150">
        <v>0</v>
      </c>
      <c r="AP2150" t="s">
        <v>52</v>
      </c>
      <c r="AU2150" t="s">
        <v>407</v>
      </c>
      <c r="AV2150">
        <v>1</v>
      </c>
      <c r="AW2150" t="s">
        <v>55</v>
      </c>
      <c r="AY2150" t="s">
        <v>2020</v>
      </c>
      <c r="AZ2150">
        <v>51509015520063</v>
      </c>
      <c r="BA2150" t="s">
        <v>2021</v>
      </c>
      <c r="BB2150" t="s">
        <v>332</v>
      </c>
      <c r="BC2150" t="s">
        <v>58</v>
      </c>
      <c r="BD2150" t="s">
        <v>58</v>
      </c>
      <c r="BE2150" t="s">
        <v>58</v>
      </c>
      <c r="BF2150" t="s">
        <v>2022</v>
      </c>
      <c r="BG2150" t="s">
        <v>2023</v>
      </c>
    </row>
    <row r="2151" spans="1:59" ht="15" customHeight="1" x14ac:dyDescent="0.25">
      <c r="A2151">
        <v>366739</v>
      </c>
      <c r="B2151">
        <v>366739</v>
      </c>
      <c r="G2151" t="s">
        <v>381</v>
      </c>
      <c r="H2151" t="s">
        <v>381</v>
      </c>
      <c r="I2151" t="s">
        <v>63</v>
      </c>
      <c r="J2151">
        <v>327054</v>
      </c>
      <c r="K2151" s="1">
        <v>45408</v>
      </c>
      <c r="L2151" t="s">
        <v>260</v>
      </c>
      <c r="M2151" s="42" t="s">
        <v>4868</v>
      </c>
      <c r="N2151" s="43">
        <v>14</v>
      </c>
      <c r="O2151" t="s">
        <v>2024</v>
      </c>
      <c r="P2151" t="s">
        <v>407</v>
      </c>
      <c r="Q2151" t="s">
        <v>407</v>
      </c>
      <c r="R2151">
        <v>200833707</v>
      </c>
      <c r="S2151" t="s">
        <v>2025</v>
      </c>
      <c r="T2151" s="2">
        <v>45744</v>
      </c>
      <c r="U2151" t="s">
        <v>472</v>
      </c>
      <c r="W2151" s="1">
        <v>45744</v>
      </c>
      <c r="X2151" t="s">
        <v>1937</v>
      </c>
      <c r="Y2151" t="s">
        <v>70</v>
      </c>
      <c r="AB2151">
        <v>18503091</v>
      </c>
      <c r="AC2151" s="1">
        <v>45744</v>
      </c>
      <c r="AD2151" s="1">
        <v>45744</v>
      </c>
      <c r="AE2151" s="23">
        <v>15143000</v>
      </c>
      <c r="AF2151" s="3">
        <v>15143000</v>
      </c>
      <c r="AH2151" t="s">
        <v>267</v>
      </c>
      <c r="AI2151" t="s">
        <v>52</v>
      </c>
      <c r="AJ2151" s="1">
        <v>45820</v>
      </c>
      <c r="AK2151" s="1">
        <v>45820</v>
      </c>
      <c r="AL2151">
        <v>-15</v>
      </c>
      <c r="AM2151">
        <v>0</v>
      </c>
      <c r="AP2151" t="s">
        <v>52</v>
      </c>
      <c r="AU2151" t="s">
        <v>407</v>
      </c>
      <c r="AV2151">
        <v>1</v>
      </c>
      <c r="AW2151" t="s">
        <v>55</v>
      </c>
      <c r="AY2151" t="s">
        <v>2026</v>
      </c>
      <c r="AZ2151">
        <v>51806005520015</v>
      </c>
      <c r="BA2151" t="s">
        <v>2027</v>
      </c>
      <c r="BB2151" t="s">
        <v>332</v>
      </c>
      <c r="BC2151" t="s">
        <v>58</v>
      </c>
      <c r="BD2151" t="s">
        <v>58</v>
      </c>
      <c r="BE2151" t="s">
        <v>58</v>
      </c>
      <c r="BG2151" t="s">
        <v>2028</v>
      </c>
    </row>
    <row r="2152" spans="1:59" ht="15" customHeight="1" x14ac:dyDescent="0.25">
      <c r="A2152">
        <v>366735</v>
      </c>
      <c r="B2152">
        <v>366735</v>
      </c>
      <c r="G2152" t="s">
        <v>381</v>
      </c>
      <c r="H2152" t="s">
        <v>381</v>
      </c>
      <c r="I2152" t="s">
        <v>63</v>
      </c>
      <c r="J2152">
        <v>378806</v>
      </c>
      <c r="K2152" s="1">
        <v>45533</v>
      </c>
      <c r="L2152" t="s">
        <v>383</v>
      </c>
      <c r="M2152" s="42" t="s">
        <v>4868</v>
      </c>
      <c r="N2152" s="43">
        <v>14</v>
      </c>
      <c r="O2152" t="s">
        <v>2029</v>
      </c>
      <c r="P2152" t="s">
        <v>407</v>
      </c>
      <c r="Q2152" t="s">
        <v>407</v>
      </c>
      <c r="R2152">
        <v>200833707</v>
      </c>
      <c r="S2152" t="s">
        <v>2030</v>
      </c>
      <c r="T2152" s="2">
        <v>45744</v>
      </c>
      <c r="U2152" t="s">
        <v>472</v>
      </c>
      <c r="W2152" s="1">
        <v>45744</v>
      </c>
      <c r="X2152" t="s">
        <v>2031</v>
      </c>
      <c r="Y2152" t="s">
        <v>70</v>
      </c>
      <c r="AB2152">
        <v>18503090</v>
      </c>
      <c r="AC2152" s="1">
        <v>45744</v>
      </c>
      <c r="AD2152" s="1">
        <v>45744</v>
      </c>
      <c r="AE2152" s="23">
        <v>5623000</v>
      </c>
      <c r="AF2152" s="3">
        <v>5623000</v>
      </c>
      <c r="AH2152" t="s">
        <v>267</v>
      </c>
      <c r="AI2152" t="s">
        <v>52</v>
      </c>
      <c r="AJ2152" s="1">
        <v>45820</v>
      </c>
      <c r="AK2152" s="1">
        <v>45820</v>
      </c>
      <c r="AL2152">
        <v>-15</v>
      </c>
      <c r="AM2152">
        <v>0</v>
      </c>
      <c r="AP2152" t="s">
        <v>52</v>
      </c>
      <c r="AU2152" t="s">
        <v>407</v>
      </c>
      <c r="AV2152">
        <v>1</v>
      </c>
      <c r="AW2152" t="s">
        <v>55</v>
      </c>
      <c r="AY2152" t="s">
        <v>2032</v>
      </c>
      <c r="AZ2152">
        <v>60105005520019</v>
      </c>
      <c r="BA2152" t="s">
        <v>2033</v>
      </c>
      <c r="BB2152" t="s">
        <v>332</v>
      </c>
      <c r="BC2152" t="s">
        <v>58</v>
      </c>
      <c r="BD2152" t="s">
        <v>58</v>
      </c>
      <c r="BE2152" t="s">
        <v>58</v>
      </c>
      <c r="BG2152" t="s">
        <v>2034</v>
      </c>
    </row>
    <row r="2153" spans="1:59" ht="15" customHeight="1" x14ac:dyDescent="0.25">
      <c r="A2153">
        <v>173239</v>
      </c>
      <c r="B2153">
        <v>173239</v>
      </c>
      <c r="G2153" t="s">
        <v>307</v>
      </c>
      <c r="H2153" t="s">
        <v>307</v>
      </c>
      <c r="I2153" t="s">
        <v>119</v>
      </c>
      <c r="J2153">
        <v>97035</v>
      </c>
      <c r="K2153" s="1">
        <v>45728</v>
      </c>
      <c r="L2153" t="s">
        <v>810</v>
      </c>
      <c r="M2153" s="42" t="s">
        <v>4868</v>
      </c>
      <c r="N2153" s="43">
        <v>14</v>
      </c>
      <c r="O2153" t="s">
        <v>1973</v>
      </c>
      <c r="P2153" t="s">
        <v>812</v>
      </c>
      <c r="Q2153" t="s">
        <v>812</v>
      </c>
      <c r="R2153">
        <v>307115451</v>
      </c>
      <c r="S2153" t="s">
        <v>813</v>
      </c>
      <c r="T2153" s="2">
        <v>45731</v>
      </c>
      <c r="U2153" t="s">
        <v>814</v>
      </c>
      <c r="W2153" s="1">
        <v>45744</v>
      </c>
      <c r="X2153" t="s">
        <v>1974</v>
      </c>
      <c r="Y2153" t="s">
        <v>70</v>
      </c>
      <c r="AB2153">
        <v>18261</v>
      </c>
      <c r="AC2153" s="1">
        <v>45744</v>
      </c>
      <c r="AD2153" s="1">
        <v>45744</v>
      </c>
      <c r="AE2153" s="23">
        <v>12236557.66</v>
      </c>
      <c r="AF2153" s="3">
        <v>12236557.66</v>
      </c>
      <c r="AH2153" t="s">
        <v>267</v>
      </c>
      <c r="AI2153" t="s">
        <v>52</v>
      </c>
      <c r="AJ2153" s="1">
        <v>45744</v>
      </c>
      <c r="AK2153" s="1">
        <v>45775</v>
      </c>
      <c r="AL2153">
        <v>-15</v>
      </c>
      <c r="AM2153">
        <v>0</v>
      </c>
      <c r="AP2153" t="s">
        <v>52</v>
      </c>
      <c r="AU2153" t="s">
        <v>812</v>
      </c>
      <c r="AV2153">
        <v>1</v>
      </c>
      <c r="AW2153" t="s">
        <v>55</v>
      </c>
      <c r="AX2153">
        <v>75</v>
      </c>
      <c r="AY2153" t="s">
        <v>2035</v>
      </c>
      <c r="AZ2153">
        <v>50801007120026</v>
      </c>
      <c r="BA2153" t="s">
        <v>2036</v>
      </c>
      <c r="BB2153" t="s">
        <v>332</v>
      </c>
      <c r="BC2153" t="s">
        <v>58</v>
      </c>
      <c r="BD2153" t="s">
        <v>58</v>
      </c>
      <c r="BE2153" t="s">
        <v>58</v>
      </c>
      <c r="BF2153" t="s">
        <v>2037</v>
      </c>
      <c r="BG2153" t="s">
        <v>1978</v>
      </c>
    </row>
    <row r="2154" spans="1:59" ht="15" customHeight="1" x14ac:dyDescent="0.25">
      <c r="A2154">
        <v>173238</v>
      </c>
      <c r="B2154">
        <v>173238</v>
      </c>
      <c r="G2154" t="s">
        <v>307</v>
      </c>
      <c r="H2154" t="s">
        <v>307</v>
      </c>
      <c r="I2154" t="s">
        <v>119</v>
      </c>
      <c r="J2154">
        <v>97035</v>
      </c>
      <c r="K2154" s="1">
        <v>45728</v>
      </c>
      <c r="L2154" t="s">
        <v>810</v>
      </c>
      <c r="M2154" s="42" t="s">
        <v>4868</v>
      </c>
      <c r="N2154" s="43">
        <v>14</v>
      </c>
      <c r="O2154" t="s">
        <v>1973</v>
      </c>
      <c r="P2154" t="s">
        <v>812</v>
      </c>
      <c r="Q2154" t="s">
        <v>812</v>
      </c>
      <c r="R2154">
        <v>307115451</v>
      </c>
      <c r="S2154" t="s">
        <v>813</v>
      </c>
      <c r="T2154" s="2">
        <v>45731</v>
      </c>
      <c r="U2154" t="s">
        <v>814</v>
      </c>
      <c r="W2154" s="1">
        <v>45744</v>
      </c>
      <c r="X2154" t="s">
        <v>1974</v>
      </c>
      <c r="Y2154" t="s">
        <v>70</v>
      </c>
      <c r="AB2154">
        <v>18260</v>
      </c>
      <c r="AC2154" s="1">
        <v>45744</v>
      </c>
      <c r="AD2154" s="1">
        <v>45744</v>
      </c>
      <c r="AE2154" s="23">
        <v>3865060.83</v>
      </c>
      <c r="AF2154" s="3">
        <v>3865060.83</v>
      </c>
      <c r="AH2154" t="s">
        <v>267</v>
      </c>
      <c r="AI2154" t="s">
        <v>52</v>
      </c>
      <c r="AJ2154" s="1">
        <v>45744</v>
      </c>
      <c r="AK2154" s="1">
        <v>45775</v>
      </c>
      <c r="AL2154">
        <v>-15</v>
      </c>
      <c r="AM2154">
        <v>0</v>
      </c>
      <c r="AP2154" t="s">
        <v>52</v>
      </c>
      <c r="AU2154" t="s">
        <v>812</v>
      </c>
      <c r="AV2154">
        <v>1</v>
      </c>
      <c r="AW2154" t="s">
        <v>55</v>
      </c>
      <c r="AX2154">
        <v>75</v>
      </c>
      <c r="AY2154" t="s">
        <v>2038</v>
      </c>
      <c r="AZ2154">
        <v>31806743110033</v>
      </c>
      <c r="BA2154" t="s">
        <v>2039</v>
      </c>
      <c r="BB2154" t="s">
        <v>332</v>
      </c>
      <c r="BC2154" t="s">
        <v>58</v>
      </c>
      <c r="BD2154" t="s">
        <v>58</v>
      </c>
      <c r="BE2154" t="s">
        <v>58</v>
      </c>
      <c r="BF2154" t="s">
        <v>2040</v>
      </c>
      <c r="BG2154" t="s">
        <v>1978</v>
      </c>
    </row>
    <row r="2155" spans="1:59" ht="15" customHeight="1" x14ac:dyDescent="0.25">
      <c r="A2155">
        <v>173240</v>
      </c>
      <c r="B2155">
        <v>173240</v>
      </c>
      <c r="G2155" t="s">
        <v>307</v>
      </c>
      <c r="H2155" t="s">
        <v>307</v>
      </c>
      <c r="I2155" t="s">
        <v>119</v>
      </c>
      <c r="J2155">
        <v>97035</v>
      </c>
      <c r="K2155" s="1">
        <v>45728</v>
      </c>
      <c r="L2155" t="s">
        <v>810</v>
      </c>
      <c r="M2155" s="42" t="s">
        <v>4868</v>
      </c>
      <c r="N2155" s="43">
        <v>14</v>
      </c>
      <c r="O2155" t="s">
        <v>1973</v>
      </c>
      <c r="P2155" t="s">
        <v>812</v>
      </c>
      <c r="Q2155" t="s">
        <v>812</v>
      </c>
      <c r="R2155">
        <v>307115451</v>
      </c>
      <c r="S2155" t="s">
        <v>813</v>
      </c>
      <c r="T2155" s="2">
        <v>45731</v>
      </c>
      <c r="U2155" t="s">
        <v>814</v>
      </c>
      <c r="W2155" s="1">
        <v>45744</v>
      </c>
      <c r="X2155" t="s">
        <v>1974</v>
      </c>
      <c r="Y2155" t="s">
        <v>70</v>
      </c>
      <c r="AB2155">
        <v>18262</v>
      </c>
      <c r="AC2155" s="1">
        <v>45744</v>
      </c>
      <c r="AD2155" s="1">
        <v>45744</v>
      </c>
      <c r="AE2155" s="23">
        <v>5756937.8899999997</v>
      </c>
      <c r="AF2155" s="3">
        <v>5756937.8899999997</v>
      </c>
      <c r="AH2155" t="s">
        <v>267</v>
      </c>
      <c r="AI2155" t="s">
        <v>52</v>
      </c>
      <c r="AJ2155" s="1">
        <v>45744</v>
      </c>
      <c r="AK2155" s="1">
        <v>45775</v>
      </c>
      <c r="AL2155">
        <v>-15</v>
      </c>
      <c r="AM2155">
        <v>0</v>
      </c>
      <c r="AP2155" t="s">
        <v>52</v>
      </c>
      <c r="AU2155" t="s">
        <v>812</v>
      </c>
      <c r="AV2155">
        <v>1</v>
      </c>
      <c r="AW2155" t="s">
        <v>55</v>
      </c>
      <c r="AX2155">
        <v>75</v>
      </c>
      <c r="AY2155" t="s">
        <v>1423</v>
      </c>
      <c r="AZ2155">
        <v>30201793090015</v>
      </c>
      <c r="BA2155" t="s">
        <v>1424</v>
      </c>
      <c r="BB2155" t="s">
        <v>332</v>
      </c>
      <c r="BC2155" t="s">
        <v>58</v>
      </c>
      <c r="BD2155" t="s">
        <v>58</v>
      </c>
      <c r="BE2155" t="s">
        <v>58</v>
      </c>
      <c r="BF2155" t="s">
        <v>2041</v>
      </c>
      <c r="BG2155" t="s">
        <v>1978</v>
      </c>
    </row>
    <row r="2156" spans="1:59" ht="15" customHeight="1" x14ac:dyDescent="0.25">
      <c r="A2156">
        <v>173236</v>
      </c>
      <c r="B2156">
        <v>173236</v>
      </c>
      <c r="G2156" t="s">
        <v>307</v>
      </c>
      <c r="H2156" t="s">
        <v>307</v>
      </c>
      <c r="I2156" t="s">
        <v>119</v>
      </c>
      <c r="J2156">
        <v>97035</v>
      </c>
      <c r="K2156" s="1">
        <v>45728</v>
      </c>
      <c r="L2156" t="s">
        <v>810</v>
      </c>
      <c r="M2156" s="42" t="s">
        <v>4868</v>
      </c>
      <c r="N2156" s="43">
        <v>14</v>
      </c>
      <c r="O2156" t="s">
        <v>1973</v>
      </c>
      <c r="P2156" t="s">
        <v>812</v>
      </c>
      <c r="Q2156" t="s">
        <v>812</v>
      </c>
      <c r="R2156">
        <v>307115451</v>
      </c>
      <c r="S2156" t="s">
        <v>813</v>
      </c>
      <c r="T2156" s="2">
        <v>45731</v>
      </c>
      <c r="U2156" t="s">
        <v>814</v>
      </c>
      <c r="W2156" s="1">
        <v>45744</v>
      </c>
      <c r="X2156" s="4" t="s">
        <v>2042</v>
      </c>
      <c r="Y2156" t="s">
        <v>70</v>
      </c>
      <c r="Z2156" t="s">
        <v>820</v>
      </c>
      <c r="AB2156">
        <v>18258</v>
      </c>
      <c r="AC2156" s="1">
        <v>45744</v>
      </c>
      <c r="AD2156" s="1">
        <v>45744</v>
      </c>
      <c r="AE2156" s="23">
        <v>4051298.7</v>
      </c>
      <c r="AF2156" s="3">
        <v>4051298.7</v>
      </c>
      <c r="AH2156" t="s">
        <v>267</v>
      </c>
      <c r="AI2156" t="s">
        <v>52</v>
      </c>
      <c r="AJ2156" s="1">
        <v>45744</v>
      </c>
      <c r="AK2156" s="1">
        <v>45775</v>
      </c>
      <c r="AL2156">
        <v>-15</v>
      </c>
      <c r="AM2156">
        <v>0</v>
      </c>
      <c r="AP2156" t="s">
        <v>52</v>
      </c>
      <c r="AU2156" t="s">
        <v>812</v>
      </c>
      <c r="AV2156">
        <v>1</v>
      </c>
      <c r="AW2156" t="s">
        <v>55</v>
      </c>
      <c r="AX2156">
        <v>75</v>
      </c>
      <c r="AY2156" t="s">
        <v>2043</v>
      </c>
      <c r="AZ2156">
        <v>32502903140036</v>
      </c>
      <c r="BA2156" t="s">
        <v>2044</v>
      </c>
      <c r="BB2156" t="s">
        <v>332</v>
      </c>
      <c r="BC2156" t="s">
        <v>58</v>
      </c>
      <c r="BD2156" t="s">
        <v>58</v>
      </c>
      <c r="BE2156" t="s">
        <v>58</v>
      </c>
      <c r="BF2156" t="s">
        <v>2045</v>
      </c>
      <c r="BG2156" t="s">
        <v>1978</v>
      </c>
    </row>
    <row r="2157" spans="1:59" ht="15" customHeight="1" x14ac:dyDescent="0.25">
      <c r="A2157">
        <v>173237</v>
      </c>
      <c r="B2157">
        <v>173237</v>
      </c>
      <c r="G2157" t="s">
        <v>307</v>
      </c>
      <c r="H2157" t="s">
        <v>307</v>
      </c>
      <c r="I2157" t="s">
        <v>119</v>
      </c>
      <c r="J2157">
        <v>97035</v>
      </c>
      <c r="K2157" s="1">
        <v>45728</v>
      </c>
      <c r="L2157" t="s">
        <v>810</v>
      </c>
      <c r="M2157" s="42" t="s">
        <v>4868</v>
      </c>
      <c r="N2157" s="43">
        <v>14</v>
      </c>
      <c r="O2157" t="s">
        <v>1973</v>
      </c>
      <c r="P2157" t="s">
        <v>812</v>
      </c>
      <c r="Q2157" t="s">
        <v>812</v>
      </c>
      <c r="R2157">
        <v>307115451</v>
      </c>
      <c r="S2157" t="s">
        <v>813</v>
      </c>
      <c r="T2157" s="2">
        <v>45731</v>
      </c>
      <c r="U2157" t="s">
        <v>814</v>
      </c>
      <c r="W2157" s="1">
        <v>45744</v>
      </c>
      <c r="X2157" t="s">
        <v>1974</v>
      </c>
      <c r="Y2157" t="s">
        <v>70</v>
      </c>
      <c r="AB2157">
        <v>18259</v>
      </c>
      <c r="AC2157" s="1">
        <v>45744</v>
      </c>
      <c r="AD2157" s="1">
        <v>45744</v>
      </c>
      <c r="AE2157" s="23">
        <v>3747838.44</v>
      </c>
      <c r="AF2157" s="3">
        <v>3747838.44</v>
      </c>
      <c r="AH2157" t="s">
        <v>267</v>
      </c>
      <c r="AI2157" t="s">
        <v>52</v>
      </c>
      <c r="AJ2157" s="1">
        <v>45744</v>
      </c>
      <c r="AK2157" s="1">
        <v>45775</v>
      </c>
      <c r="AL2157">
        <v>-15</v>
      </c>
      <c r="AM2157">
        <v>0</v>
      </c>
      <c r="AP2157" t="s">
        <v>52</v>
      </c>
      <c r="AU2157" t="s">
        <v>812</v>
      </c>
      <c r="AV2157">
        <v>1</v>
      </c>
      <c r="AW2157" t="s">
        <v>55</v>
      </c>
      <c r="AX2157">
        <v>75</v>
      </c>
      <c r="AY2157" t="s">
        <v>1484</v>
      </c>
      <c r="AZ2157">
        <v>31710653110013</v>
      </c>
      <c r="BA2157" t="s">
        <v>1485</v>
      </c>
      <c r="BB2157" t="s">
        <v>332</v>
      </c>
      <c r="BC2157" t="s">
        <v>58</v>
      </c>
      <c r="BD2157" t="s">
        <v>58</v>
      </c>
      <c r="BE2157" t="s">
        <v>58</v>
      </c>
      <c r="BF2157" t="s">
        <v>2046</v>
      </c>
      <c r="BG2157" t="s">
        <v>1978</v>
      </c>
    </row>
    <row r="2158" spans="1:59" ht="15" customHeight="1" x14ac:dyDescent="0.25">
      <c r="A2158">
        <v>173235</v>
      </c>
      <c r="B2158">
        <v>173235</v>
      </c>
      <c r="D2158" s="31">
        <f t="shared" ref="D2158:D2175" si="146">AF2158</f>
        <v>9286557</v>
      </c>
      <c r="G2158" t="s">
        <v>74</v>
      </c>
      <c r="H2158" t="s">
        <v>5025</v>
      </c>
      <c r="I2158" t="s">
        <v>4920</v>
      </c>
      <c r="J2158">
        <v>672510</v>
      </c>
      <c r="K2158" s="1">
        <v>45416</v>
      </c>
      <c r="L2158" t="s">
        <v>4921</v>
      </c>
      <c r="M2158" s="42" t="s">
        <v>13086</v>
      </c>
      <c r="N2158" s="43">
        <v>10</v>
      </c>
      <c r="O2158" t="s">
        <v>6961</v>
      </c>
      <c r="P2158" t="s">
        <v>6962</v>
      </c>
      <c r="Q2158" t="s">
        <v>6963</v>
      </c>
      <c r="S2158" t="s">
        <v>6964</v>
      </c>
      <c r="T2158" s="2">
        <v>45742.791666666664</v>
      </c>
      <c r="U2158" t="s">
        <v>6965</v>
      </c>
      <c r="V2158" t="s">
        <v>4932</v>
      </c>
      <c r="W2158" s="1">
        <v>45754</v>
      </c>
      <c r="Y2158" t="s">
        <v>53</v>
      </c>
      <c r="AB2158">
        <v>1135</v>
      </c>
      <c r="AC2158" s="1">
        <v>45744</v>
      </c>
      <c r="AD2158" s="1">
        <v>45789</v>
      </c>
      <c r="AE2158" s="23">
        <v>9286557</v>
      </c>
      <c r="AF2158" s="3">
        <v>9286557</v>
      </c>
      <c r="BB2158" t="s">
        <v>332</v>
      </c>
    </row>
    <row r="2159" spans="1:59" ht="15" customHeight="1" x14ac:dyDescent="0.25">
      <c r="A2159">
        <v>173251</v>
      </c>
      <c r="B2159">
        <v>173251</v>
      </c>
      <c r="D2159" s="31">
        <f t="shared" si="146"/>
        <v>3903717.03</v>
      </c>
      <c r="G2159" t="s">
        <v>101</v>
      </c>
      <c r="H2159" t="s">
        <v>336</v>
      </c>
      <c r="I2159" t="s">
        <v>4920</v>
      </c>
      <c r="J2159">
        <v>691270</v>
      </c>
      <c r="K2159" s="1">
        <v>45434</v>
      </c>
      <c r="L2159" t="s">
        <v>4921</v>
      </c>
      <c r="M2159" s="42" t="s">
        <v>13086</v>
      </c>
      <c r="N2159" s="43">
        <v>10</v>
      </c>
      <c r="O2159" t="s">
        <v>6966</v>
      </c>
      <c r="P2159" t="s">
        <v>6967</v>
      </c>
      <c r="Q2159" t="s">
        <v>6968</v>
      </c>
      <c r="S2159" t="s">
        <v>6969</v>
      </c>
      <c r="T2159" s="2">
        <v>45644.833333333336</v>
      </c>
      <c r="U2159" t="s">
        <v>6970</v>
      </c>
      <c r="V2159" t="s">
        <v>4927</v>
      </c>
      <c r="W2159" s="1">
        <v>45756</v>
      </c>
      <c r="Y2159" t="s">
        <v>53</v>
      </c>
      <c r="AB2159">
        <v>1144</v>
      </c>
      <c r="AC2159" s="1">
        <v>45744</v>
      </c>
      <c r="AD2159" s="1">
        <v>45791</v>
      </c>
      <c r="AE2159" s="23">
        <v>8877560</v>
      </c>
      <c r="AF2159" s="3">
        <v>3903717.03</v>
      </c>
      <c r="BB2159" t="s">
        <v>332</v>
      </c>
    </row>
    <row r="2160" spans="1:59" ht="15" customHeight="1" x14ac:dyDescent="0.25">
      <c r="A2160">
        <v>173250</v>
      </c>
      <c r="B2160">
        <v>173250</v>
      </c>
      <c r="D2160" s="31">
        <f t="shared" si="146"/>
        <v>6741090</v>
      </c>
      <c r="G2160" t="s">
        <v>74</v>
      </c>
      <c r="H2160" t="s">
        <v>5025</v>
      </c>
      <c r="I2160" t="s">
        <v>4920</v>
      </c>
      <c r="J2160">
        <v>694799</v>
      </c>
      <c r="K2160" s="1">
        <v>45438</v>
      </c>
      <c r="L2160" t="s">
        <v>4921</v>
      </c>
      <c r="M2160" s="42" t="s">
        <v>13086</v>
      </c>
      <c r="N2160" s="43">
        <v>10</v>
      </c>
      <c r="O2160" t="s">
        <v>6971</v>
      </c>
      <c r="P2160" t="s">
        <v>6972</v>
      </c>
      <c r="Q2160" t="s">
        <v>6973</v>
      </c>
      <c r="S2160" t="s">
        <v>6974</v>
      </c>
      <c r="T2160" s="2">
        <v>45743.472222222219</v>
      </c>
      <c r="U2160" t="s">
        <v>2047</v>
      </c>
      <c r="V2160" t="s">
        <v>4932</v>
      </c>
      <c r="W2160" s="1">
        <v>45756</v>
      </c>
      <c r="Y2160" t="s">
        <v>53</v>
      </c>
      <c r="AB2160">
        <v>1145</v>
      </c>
      <c r="AC2160" s="1">
        <v>45744</v>
      </c>
      <c r="AD2160" s="1">
        <v>45791</v>
      </c>
      <c r="AE2160" s="23">
        <v>6741090</v>
      </c>
      <c r="AF2160" s="3">
        <v>6741090</v>
      </c>
      <c r="BB2160" t="s">
        <v>332</v>
      </c>
    </row>
    <row r="2161" spans="1:54" ht="15" customHeight="1" x14ac:dyDescent="0.25">
      <c r="A2161">
        <v>173230</v>
      </c>
      <c r="B2161">
        <v>173230</v>
      </c>
      <c r="D2161" s="31">
        <f t="shared" si="146"/>
        <v>13484992</v>
      </c>
      <c r="G2161" t="s">
        <v>52</v>
      </c>
      <c r="H2161" t="s">
        <v>52</v>
      </c>
      <c r="I2161" t="s">
        <v>4957</v>
      </c>
      <c r="J2161">
        <v>106402</v>
      </c>
      <c r="K2161" s="1">
        <v>45451</v>
      </c>
      <c r="L2161" t="s">
        <v>4921</v>
      </c>
      <c r="M2161" s="42" t="s">
        <v>13086</v>
      </c>
      <c r="N2161" s="43">
        <v>10</v>
      </c>
      <c r="O2161" t="s">
        <v>6975</v>
      </c>
      <c r="P2161" t="s">
        <v>6976</v>
      </c>
      <c r="Q2161" t="s">
        <v>6977</v>
      </c>
      <c r="S2161" t="s">
        <v>6978</v>
      </c>
      <c r="T2161" s="2">
        <v>45742.65625</v>
      </c>
      <c r="U2161" t="s">
        <v>5068</v>
      </c>
      <c r="V2161" t="s">
        <v>4932</v>
      </c>
      <c r="W2161" s="1">
        <v>45756</v>
      </c>
      <c r="Y2161" t="s">
        <v>53</v>
      </c>
      <c r="AB2161">
        <v>1139</v>
      </c>
      <c r="AC2161" s="1">
        <v>45744</v>
      </c>
      <c r="AD2161" s="1">
        <v>45791</v>
      </c>
      <c r="AE2161" s="23">
        <v>13484992</v>
      </c>
      <c r="AF2161" s="3">
        <v>13484992</v>
      </c>
      <c r="BB2161" t="s">
        <v>332</v>
      </c>
    </row>
    <row r="2162" spans="1:54" ht="15" customHeight="1" x14ac:dyDescent="0.25">
      <c r="A2162">
        <v>173232</v>
      </c>
      <c r="B2162">
        <v>173232</v>
      </c>
      <c r="D2162" s="31">
        <f t="shared" si="146"/>
        <v>9188650</v>
      </c>
      <c r="G2162" t="s">
        <v>74</v>
      </c>
      <c r="H2162" t="s">
        <v>97</v>
      </c>
      <c r="I2162" t="s">
        <v>4920</v>
      </c>
      <c r="J2162">
        <v>774011</v>
      </c>
      <c r="K2162" s="1">
        <v>45530</v>
      </c>
      <c r="L2162" t="s">
        <v>4921</v>
      </c>
      <c r="M2162" s="42" t="s">
        <v>13086</v>
      </c>
      <c r="N2162" s="43">
        <v>10</v>
      </c>
      <c r="O2162" t="s">
        <v>6979</v>
      </c>
      <c r="P2162" t="s">
        <v>6980</v>
      </c>
      <c r="Q2162" t="s">
        <v>6981</v>
      </c>
      <c r="S2162" t="s">
        <v>6982</v>
      </c>
      <c r="T2162" s="2">
        <v>45697.770833333336</v>
      </c>
      <c r="U2162" t="s">
        <v>6983</v>
      </c>
      <c r="V2162" t="s">
        <v>4927</v>
      </c>
      <c r="W2162" s="1">
        <v>45756</v>
      </c>
      <c r="Y2162" t="s">
        <v>53</v>
      </c>
      <c r="AB2162">
        <v>1140</v>
      </c>
      <c r="AC2162" s="1">
        <v>45744</v>
      </c>
      <c r="AD2162" s="1">
        <v>45791</v>
      </c>
      <c r="AE2162" s="23">
        <v>9188650</v>
      </c>
      <c r="AF2162" s="3">
        <v>9188650</v>
      </c>
      <c r="BB2162" t="s">
        <v>332</v>
      </c>
    </row>
    <row r="2163" spans="1:54" ht="15" customHeight="1" x14ac:dyDescent="0.25">
      <c r="A2163">
        <v>173414</v>
      </c>
      <c r="B2163">
        <v>173414</v>
      </c>
      <c r="D2163" s="31">
        <f t="shared" si="146"/>
        <v>780000</v>
      </c>
      <c r="G2163" t="s">
        <v>74</v>
      </c>
      <c r="H2163" t="s">
        <v>5025</v>
      </c>
      <c r="I2163" t="s">
        <v>4957</v>
      </c>
      <c r="J2163">
        <v>94827</v>
      </c>
      <c r="K2163" s="1">
        <v>45399</v>
      </c>
      <c r="L2163" t="s">
        <v>4921</v>
      </c>
      <c r="M2163" s="42" t="s">
        <v>13086</v>
      </c>
      <c r="N2163" s="43">
        <v>10</v>
      </c>
      <c r="O2163" t="s">
        <v>6984</v>
      </c>
      <c r="P2163" t="s">
        <v>6985</v>
      </c>
      <c r="Q2163" t="s">
        <v>6986</v>
      </c>
      <c r="S2163" t="s">
        <v>6987</v>
      </c>
      <c r="T2163" s="2">
        <v>45757.625</v>
      </c>
      <c r="U2163" t="s">
        <v>6988</v>
      </c>
      <c r="V2163" t="s">
        <v>4927</v>
      </c>
      <c r="W2163" s="1">
        <v>45754</v>
      </c>
      <c r="Y2163" t="s">
        <v>53</v>
      </c>
      <c r="AB2163">
        <v>1156</v>
      </c>
      <c r="AC2163" s="1">
        <v>45744</v>
      </c>
      <c r="AD2163" s="1">
        <v>45791</v>
      </c>
      <c r="AE2163" s="23">
        <v>780000</v>
      </c>
      <c r="AF2163" s="3">
        <v>780000</v>
      </c>
      <c r="BB2163" t="s">
        <v>332</v>
      </c>
    </row>
    <row r="2164" spans="1:54" ht="15" customHeight="1" x14ac:dyDescent="0.25">
      <c r="A2164">
        <v>173256</v>
      </c>
      <c r="B2164">
        <v>173256</v>
      </c>
      <c r="D2164" s="31">
        <f t="shared" si="146"/>
        <v>12752030</v>
      </c>
      <c r="G2164" t="s">
        <v>74</v>
      </c>
      <c r="H2164" t="s">
        <v>5025</v>
      </c>
      <c r="I2164" t="s">
        <v>4920</v>
      </c>
      <c r="J2164">
        <v>671731</v>
      </c>
      <c r="K2164" s="1">
        <v>45415</v>
      </c>
      <c r="L2164" t="s">
        <v>4921</v>
      </c>
      <c r="M2164" s="42" t="s">
        <v>13086</v>
      </c>
      <c r="N2164" s="43">
        <v>10</v>
      </c>
      <c r="O2164" t="s">
        <v>6989</v>
      </c>
      <c r="P2164" t="s">
        <v>6990</v>
      </c>
      <c r="Q2164" t="s">
        <v>6991</v>
      </c>
      <c r="S2164" t="s">
        <v>6992</v>
      </c>
      <c r="T2164" s="2">
        <v>45743.625</v>
      </c>
      <c r="U2164" t="s">
        <v>6993</v>
      </c>
      <c r="V2164" t="s">
        <v>4932</v>
      </c>
      <c r="W2164" s="1">
        <v>45756</v>
      </c>
      <c r="Y2164" t="s">
        <v>53</v>
      </c>
      <c r="AB2164">
        <v>1150</v>
      </c>
      <c r="AC2164" s="1">
        <v>45744</v>
      </c>
      <c r="AD2164" s="1">
        <v>45791</v>
      </c>
      <c r="AE2164" s="23">
        <v>12752030</v>
      </c>
      <c r="AF2164" s="3">
        <v>12752030</v>
      </c>
      <c r="BB2164" t="s">
        <v>332</v>
      </c>
    </row>
    <row r="2165" spans="1:54" ht="15" customHeight="1" x14ac:dyDescent="0.25">
      <c r="A2165">
        <v>173255</v>
      </c>
      <c r="B2165">
        <v>173255</v>
      </c>
      <c r="D2165" s="31">
        <f t="shared" si="146"/>
        <v>7226900</v>
      </c>
      <c r="G2165" t="s">
        <v>52</v>
      </c>
      <c r="H2165" t="s">
        <v>60</v>
      </c>
      <c r="I2165" t="s">
        <v>4920</v>
      </c>
      <c r="J2165">
        <v>901871</v>
      </c>
      <c r="K2165" s="1">
        <v>45740</v>
      </c>
      <c r="L2165" t="s">
        <v>4921</v>
      </c>
      <c r="M2165" s="42" t="s">
        <v>13086</v>
      </c>
      <c r="N2165" s="43">
        <v>10</v>
      </c>
      <c r="O2165" t="s">
        <v>6994</v>
      </c>
      <c r="P2165" t="s">
        <v>6995</v>
      </c>
      <c r="Q2165" t="s">
        <v>6996</v>
      </c>
      <c r="S2165" t="s">
        <v>6997</v>
      </c>
      <c r="T2165" s="2">
        <v>45744.270833333336</v>
      </c>
      <c r="U2165" t="s">
        <v>4991</v>
      </c>
      <c r="V2165" t="s">
        <v>4932</v>
      </c>
      <c r="W2165" s="1">
        <v>45756</v>
      </c>
      <c r="Y2165" t="s">
        <v>53</v>
      </c>
      <c r="AB2165">
        <v>1155</v>
      </c>
      <c r="AC2165" s="1">
        <v>45744</v>
      </c>
      <c r="AD2165" s="1">
        <v>45791</v>
      </c>
      <c r="AE2165" s="23">
        <v>7226900</v>
      </c>
      <c r="AF2165" s="3">
        <v>7226900</v>
      </c>
      <c r="BB2165" t="s">
        <v>332</v>
      </c>
    </row>
    <row r="2166" spans="1:54" ht="15" customHeight="1" x14ac:dyDescent="0.25">
      <c r="A2166">
        <v>173262</v>
      </c>
      <c r="B2166">
        <v>173262</v>
      </c>
      <c r="D2166" s="31">
        <f t="shared" si="146"/>
        <v>14000000</v>
      </c>
      <c r="G2166" t="s">
        <v>52</v>
      </c>
      <c r="H2166" t="s">
        <v>60</v>
      </c>
      <c r="I2166" t="s">
        <v>4920</v>
      </c>
      <c r="J2166">
        <v>854007</v>
      </c>
      <c r="K2166" s="1">
        <v>45667</v>
      </c>
      <c r="L2166" t="s">
        <v>4921</v>
      </c>
      <c r="M2166" s="42" t="s">
        <v>13086</v>
      </c>
      <c r="N2166" s="43">
        <v>10</v>
      </c>
      <c r="O2166" t="s">
        <v>6998</v>
      </c>
      <c r="P2166" t="s">
        <v>6999</v>
      </c>
      <c r="Q2166" t="s">
        <v>7000</v>
      </c>
      <c r="S2166" t="s">
        <v>7001</v>
      </c>
      <c r="T2166" s="2">
        <v>45725.041666666664</v>
      </c>
      <c r="U2166" t="s">
        <v>7002</v>
      </c>
      <c r="V2166" t="s">
        <v>4927</v>
      </c>
      <c r="W2166" s="1">
        <v>45756</v>
      </c>
      <c r="Y2166" t="s">
        <v>53</v>
      </c>
      <c r="AB2166">
        <v>1153</v>
      </c>
      <c r="AC2166" s="1">
        <v>45744</v>
      </c>
      <c r="AD2166" s="1">
        <v>45785</v>
      </c>
      <c r="AE2166" s="23">
        <v>25128500</v>
      </c>
      <c r="AF2166" s="3">
        <v>14000000</v>
      </c>
      <c r="BB2166" t="s">
        <v>332</v>
      </c>
    </row>
    <row r="2167" spans="1:54" ht="15" customHeight="1" x14ac:dyDescent="0.25">
      <c r="A2167">
        <v>173258</v>
      </c>
      <c r="B2167">
        <v>173258</v>
      </c>
      <c r="D2167" s="31">
        <f t="shared" si="146"/>
        <v>5680870</v>
      </c>
      <c r="G2167" t="s">
        <v>52</v>
      </c>
      <c r="H2167" t="s">
        <v>52</v>
      </c>
      <c r="I2167" t="s">
        <v>4920</v>
      </c>
      <c r="J2167">
        <v>714480</v>
      </c>
      <c r="K2167" s="1">
        <v>45458</v>
      </c>
      <c r="L2167" t="s">
        <v>4921</v>
      </c>
      <c r="M2167" s="42" t="s">
        <v>13086</v>
      </c>
      <c r="N2167" s="43">
        <v>10</v>
      </c>
      <c r="O2167" t="s">
        <v>7003</v>
      </c>
      <c r="P2167" t="s">
        <v>7004</v>
      </c>
      <c r="Q2167" t="s">
        <v>7005</v>
      </c>
      <c r="S2167" t="s">
        <v>7006</v>
      </c>
      <c r="T2167" s="2">
        <v>45743.583333333336</v>
      </c>
      <c r="U2167" t="s">
        <v>6607</v>
      </c>
      <c r="V2167" t="s">
        <v>4932</v>
      </c>
      <c r="W2167" s="1">
        <v>45756</v>
      </c>
      <c r="Y2167" t="s">
        <v>53</v>
      </c>
      <c r="AB2167">
        <v>1149</v>
      </c>
      <c r="AC2167" s="1">
        <v>45744</v>
      </c>
      <c r="AD2167" s="1">
        <v>45791</v>
      </c>
      <c r="AE2167" s="23">
        <v>5680870</v>
      </c>
      <c r="AF2167" s="3">
        <v>5680870</v>
      </c>
      <c r="BB2167" t="s">
        <v>332</v>
      </c>
    </row>
    <row r="2168" spans="1:54" ht="15" customHeight="1" x14ac:dyDescent="0.25">
      <c r="A2168">
        <v>173248</v>
      </c>
      <c r="B2168">
        <v>173248</v>
      </c>
      <c r="D2168" s="31">
        <f t="shared" si="146"/>
        <v>2269980</v>
      </c>
      <c r="G2168" t="s">
        <v>74</v>
      </c>
      <c r="H2168" t="s">
        <v>104</v>
      </c>
      <c r="I2168" t="s">
        <v>4920</v>
      </c>
      <c r="J2168">
        <v>806619</v>
      </c>
      <c r="K2168" s="1">
        <v>45580</v>
      </c>
      <c r="L2168" t="s">
        <v>4921</v>
      </c>
      <c r="M2168" s="42" t="s">
        <v>13086</v>
      </c>
      <c r="N2168" s="43">
        <v>10</v>
      </c>
      <c r="O2168" t="s">
        <v>7007</v>
      </c>
      <c r="P2168" t="s">
        <v>7008</v>
      </c>
      <c r="Q2168" t="s">
        <v>7009</v>
      </c>
      <c r="S2168" t="s">
        <v>7010</v>
      </c>
      <c r="T2168" s="2">
        <v>45685.319444444445</v>
      </c>
      <c r="U2168" t="s">
        <v>7011</v>
      </c>
      <c r="V2168" t="s">
        <v>4927</v>
      </c>
      <c r="W2168" s="1">
        <v>45768</v>
      </c>
      <c r="Y2168" t="s">
        <v>53</v>
      </c>
      <c r="AB2168">
        <v>1143</v>
      </c>
      <c r="AC2168" s="1">
        <v>45744</v>
      </c>
      <c r="AD2168" s="1">
        <v>45812</v>
      </c>
      <c r="AE2168" s="23">
        <v>2269980</v>
      </c>
      <c r="AF2168" s="3">
        <v>2269980</v>
      </c>
      <c r="BB2168" t="s">
        <v>332</v>
      </c>
    </row>
    <row r="2169" spans="1:54" ht="15" customHeight="1" x14ac:dyDescent="0.25">
      <c r="A2169">
        <v>173249</v>
      </c>
      <c r="B2169">
        <v>173249</v>
      </c>
      <c r="D2169" s="31">
        <f t="shared" si="146"/>
        <v>7131600</v>
      </c>
      <c r="G2169" t="s">
        <v>52</v>
      </c>
      <c r="H2169" t="s">
        <v>60</v>
      </c>
      <c r="I2169" t="s">
        <v>4957</v>
      </c>
      <c r="J2169">
        <v>128812</v>
      </c>
      <c r="K2169" s="1">
        <v>45601</v>
      </c>
      <c r="L2169" t="s">
        <v>4921</v>
      </c>
      <c r="M2169" s="42" t="s">
        <v>13086</v>
      </c>
      <c r="N2169" s="43">
        <v>10</v>
      </c>
      <c r="O2169" t="s">
        <v>7012</v>
      </c>
      <c r="P2169" t="s">
        <v>7013</v>
      </c>
      <c r="Q2169" t="s">
        <v>7014</v>
      </c>
      <c r="S2169" t="s">
        <v>7015</v>
      </c>
      <c r="T2169" s="2">
        <v>45638.75</v>
      </c>
      <c r="U2169" t="s">
        <v>7016</v>
      </c>
      <c r="V2169" t="s">
        <v>4927</v>
      </c>
      <c r="W2169" s="1">
        <v>45756</v>
      </c>
      <c r="Y2169" t="s">
        <v>53</v>
      </c>
      <c r="AB2169">
        <v>1146</v>
      </c>
      <c r="AC2169" s="1">
        <v>45744</v>
      </c>
      <c r="AD2169" s="1">
        <v>45803</v>
      </c>
      <c r="AE2169" s="23">
        <v>7131600</v>
      </c>
      <c r="AF2169" s="3">
        <v>7131600</v>
      </c>
      <c r="BB2169" t="s">
        <v>332</v>
      </c>
    </row>
    <row r="2170" spans="1:54" ht="15" customHeight="1" x14ac:dyDescent="0.25">
      <c r="A2170">
        <v>173222</v>
      </c>
      <c r="B2170">
        <v>173222</v>
      </c>
      <c r="D2170" s="31">
        <f t="shared" si="146"/>
        <v>2638000</v>
      </c>
      <c r="G2170" t="s">
        <v>74</v>
      </c>
      <c r="H2170" t="s">
        <v>5025</v>
      </c>
      <c r="I2170" t="s">
        <v>4920</v>
      </c>
      <c r="J2170">
        <v>692785</v>
      </c>
      <c r="K2170" s="1">
        <v>45435</v>
      </c>
      <c r="L2170" t="s">
        <v>4921</v>
      </c>
      <c r="M2170" s="42" t="s">
        <v>13086</v>
      </c>
      <c r="N2170" s="43">
        <v>10</v>
      </c>
      <c r="O2170" t="s">
        <v>7017</v>
      </c>
      <c r="P2170" t="s">
        <v>7018</v>
      </c>
      <c r="Q2170" t="s">
        <v>7019</v>
      </c>
      <c r="S2170" t="s">
        <v>7020</v>
      </c>
      <c r="T2170" s="2">
        <v>45740.881944444445</v>
      </c>
      <c r="U2170" t="s">
        <v>7021</v>
      </c>
      <c r="V2170" t="s">
        <v>4932</v>
      </c>
      <c r="W2170" s="1">
        <v>45751</v>
      </c>
      <c r="Y2170" t="s">
        <v>53</v>
      </c>
      <c r="AB2170">
        <v>1128</v>
      </c>
      <c r="AC2170" s="1">
        <v>45744</v>
      </c>
      <c r="AD2170" s="1">
        <v>45803</v>
      </c>
      <c r="AE2170" s="23">
        <v>2638000</v>
      </c>
      <c r="AF2170" s="3">
        <v>2638000</v>
      </c>
      <c r="BB2170" t="s">
        <v>332</v>
      </c>
    </row>
    <row r="2171" spans="1:54" ht="15" customHeight="1" x14ac:dyDescent="0.25">
      <c r="A2171">
        <v>173245</v>
      </c>
      <c r="B2171">
        <v>173245</v>
      </c>
      <c r="D2171" s="31">
        <f t="shared" si="146"/>
        <v>12886200</v>
      </c>
      <c r="G2171" t="s">
        <v>201</v>
      </c>
      <c r="H2171" t="s">
        <v>201</v>
      </c>
      <c r="I2171" t="s">
        <v>4920</v>
      </c>
      <c r="J2171">
        <v>849711</v>
      </c>
      <c r="K2171" s="1">
        <v>45661</v>
      </c>
      <c r="L2171" t="s">
        <v>4921</v>
      </c>
      <c r="M2171" s="42" t="s">
        <v>13086</v>
      </c>
      <c r="N2171" s="43">
        <v>10</v>
      </c>
      <c r="O2171" t="s">
        <v>7022</v>
      </c>
      <c r="P2171" t="s">
        <v>7023</v>
      </c>
      <c r="Q2171" t="s">
        <v>7024</v>
      </c>
      <c r="S2171" t="s">
        <v>7025</v>
      </c>
      <c r="T2171" s="2">
        <v>45684.395833333336</v>
      </c>
      <c r="U2171" t="s">
        <v>7026</v>
      </c>
      <c r="V2171" t="s">
        <v>4927</v>
      </c>
      <c r="W2171" s="1">
        <v>45756</v>
      </c>
      <c r="Y2171" t="s">
        <v>53</v>
      </c>
      <c r="AB2171">
        <v>1141</v>
      </c>
      <c r="AC2171" s="1">
        <v>45744</v>
      </c>
      <c r="AD2171" s="1">
        <v>45791</v>
      </c>
      <c r="AE2171" s="23">
        <v>12886200</v>
      </c>
      <c r="AF2171" s="3">
        <v>12886200</v>
      </c>
      <c r="BB2171" t="s">
        <v>332</v>
      </c>
    </row>
    <row r="2172" spans="1:54" ht="15" customHeight="1" x14ac:dyDescent="0.25">
      <c r="A2172">
        <v>173233</v>
      </c>
      <c r="B2172">
        <v>173233</v>
      </c>
      <c r="D2172" s="31">
        <f t="shared" si="146"/>
        <v>6459318</v>
      </c>
      <c r="G2172" t="s">
        <v>52</v>
      </c>
      <c r="H2172" t="s">
        <v>60</v>
      </c>
      <c r="I2172" t="s">
        <v>4957</v>
      </c>
      <c r="J2172">
        <v>109031</v>
      </c>
      <c r="K2172" s="1">
        <v>45466</v>
      </c>
      <c r="L2172" t="s">
        <v>4921</v>
      </c>
      <c r="M2172" s="42" t="s">
        <v>13086</v>
      </c>
      <c r="N2172" s="43">
        <v>10</v>
      </c>
      <c r="O2172" t="s">
        <v>7027</v>
      </c>
      <c r="P2172" t="s">
        <v>7028</v>
      </c>
      <c r="Q2172" t="s">
        <v>7029</v>
      </c>
      <c r="S2172" t="s">
        <v>7030</v>
      </c>
      <c r="T2172" s="2">
        <v>45505.440972222219</v>
      </c>
      <c r="U2172" t="s">
        <v>1960</v>
      </c>
      <c r="V2172" t="s">
        <v>4927</v>
      </c>
      <c r="W2172" s="1">
        <v>45756</v>
      </c>
      <c r="Y2172" t="s">
        <v>53</v>
      </c>
      <c r="AB2172">
        <v>1137</v>
      </c>
      <c r="AC2172" s="1">
        <v>45744</v>
      </c>
      <c r="AD2172" s="1">
        <v>45791</v>
      </c>
      <c r="AE2172" s="23">
        <v>6459318</v>
      </c>
      <c r="AF2172" s="3">
        <v>6459318</v>
      </c>
      <c r="BB2172" t="s">
        <v>332</v>
      </c>
    </row>
    <row r="2173" spans="1:54" ht="15" customHeight="1" x14ac:dyDescent="0.25">
      <c r="A2173">
        <v>173264</v>
      </c>
      <c r="B2173">
        <v>173264</v>
      </c>
      <c r="D2173" s="31">
        <f t="shared" si="146"/>
        <v>5244870</v>
      </c>
      <c r="G2173" t="s">
        <v>52</v>
      </c>
      <c r="H2173" t="s">
        <v>60</v>
      </c>
      <c r="I2173" t="s">
        <v>4920</v>
      </c>
      <c r="J2173">
        <v>736344</v>
      </c>
      <c r="K2173" s="1">
        <v>45485</v>
      </c>
      <c r="L2173" t="s">
        <v>4921</v>
      </c>
      <c r="M2173" s="42" t="s">
        <v>13086</v>
      </c>
      <c r="N2173" s="43">
        <v>10</v>
      </c>
      <c r="O2173" t="s">
        <v>7031</v>
      </c>
      <c r="P2173" t="s">
        <v>7032</v>
      </c>
      <c r="Q2173" t="s">
        <v>7033</v>
      </c>
      <c r="S2173" t="s">
        <v>7034</v>
      </c>
      <c r="T2173" s="2">
        <v>45743.368055555555</v>
      </c>
      <c r="U2173" t="s">
        <v>449</v>
      </c>
      <c r="V2173" t="s">
        <v>4932</v>
      </c>
      <c r="W2173" s="1">
        <v>45756</v>
      </c>
      <c r="Y2173" t="s">
        <v>53</v>
      </c>
      <c r="AB2173">
        <v>1148</v>
      </c>
      <c r="AC2173" s="1">
        <v>45744</v>
      </c>
      <c r="AD2173" s="1">
        <v>45791</v>
      </c>
      <c r="AE2173" s="23">
        <v>5244870</v>
      </c>
      <c r="AF2173" s="3">
        <v>5244870</v>
      </c>
      <c r="BB2173" t="s">
        <v>332</v>
      </c>
    </row>
    <row r="2174" spans="1:54" ht="15" customHeight="1" x14ac:dyDescent="0.25">
      <c r="A2174">
        <v>173259</v>
      </c>
      <c r="B2174">
        <v>173259</v>
      </c>
      <c r="D2174" s="31">
        <f t="shared" si="146"/>
        <v>4538799</v>
      </c>
      <c r="G2174" t="s">
        <v>74</v>
      </c>
      <c r="H2174" t="s">
        <v>1961</v>
      </c>
      <c r="I2174" t="s">
        <v>4920</v>
      </c>
      <c r="J2174">
        <v>735869</v>
      </c>
      <c r="K2174" s="1">
        <v>45485</v>
      </c>
      <c r="L2174" t="s">
        <v>4921</v>
      </c>
      <c r="M2174" s="42" t="s">
        <v>13086</v>
      </c>
      <c r="N2174" s="43">
        <v>10</v>
      </c>
      <c r="O2174" t="s">
        <v>7035</v>
      </c>
      <c r="P2174" t="s">
        <v>7036</v>
      </c>
      <c r="Q2174" t="s">
        <v>7037</v>
      </c>
      <c r="S2174" t="s">
        <v>7038</v>
      </c>
      <c r="T2174" s="2">
        <v>45741.798611111109</v>
      </c>
      <c r="U2174" t="s">
        <v>6813</v>
      </c>
      <c r="V2174" t="s">
        <v>4932</v>
      </c>
      <c r="W2174" s="1">
        <v>45754</v>
      </c>
      <c r="Y2174" t="s">
        <v>53</v>
      </c>
      <c r="AB2174">
        <v>1152</v>
      </c>
      <c r="AC2174" s="1">
        <v>45744</v>
      </c>
      <c r="AD2174" s="1">
        <v>45789</v>
      </c>
      <c r="AE2174" s="23">
        <v>4538799</v>
      </c>
      <c r="AF2174" s="3">
        <v>4538799</v>
      </c>
      <c r="BB2174" t="s">
        <v>332</v>
      </c>
    </row>
    <row r="2175" spans="1:54" ht="15" customHeight="1" x14ac:dyDescent="0.25">
      <c r="A2175">
        <v>173263</v>
      </c>
      <c r="B2175">
        <v>173263</v>
      </c>
      <c r="D2175" s="31">
        <f t="shared" si="146"/>
        <v>5827422</v>
      </c>
      <c r="G2175" t="s">
        <v>52</v>
      </c>
      <c r="H2175" t="s">
        <v>60</v>
      </c>
      <c r="I2175" t="s">
        <v>4920</v>
      </c>
      <c r="J2175">
        <v>864821</v>
      </c>
      <c r="K2175" s="1">
        <v>45689</v>
      </c>
      <c r="L2175" t="s">
        <v>4921</v>
      </c>
      <c r="M2175" s="42" t="s">
        <v>13086</v>
      </c>
      <c r="N2175" s="43">
        <v>10</v>
      </c>
      <c r="O2175" t="s">
        <v>7039</v>
      </c>
      <c r="P2175" t="s">
        <v>7040</v>
      </c>
      <c r="Q2175" t="s">
        <v>7041</v>
      </c>
      <c r="S2175" t="s">
        <v>7042</v>
      </c>
      <c r="T2175" s="2">
        <v>45743.5625</v>
      </c>
      <c r="U2175" t="s">
        <v>1399</v>
      </c>
      <c r="V2175" t="s">
        <v>4932</v>
      </c>
      <c r="W2175" s="1">
        <v>45754</v>
      </c>
      <c r="Y2175" t="s">
        <v>53</v>
      </c>
      <c r="AB2175">
        <v>1154</v>
      </c>
      <c r="AC2175" s="1">
        <v>45744</v>
      </c>
      <c r="AD2175" s="1">
        <v>45782</v>
      </c>
      <c r="AE2175" s="23">
        <v>5827422</v>
      </c>
      <c r="AF2175" s="3">
        <v>5827422</v>
      </c>
      <c r="BB2175" t="s">
        <v>332</v>
      </c>
    </row>
    <row r="2176" spans="1:54" ht="15" customHeight="1" x14ac:dyDescent="0.25">
      <c r="A2176">
        <v>173244</v>
      </c>
      <c r="B2176">
        <v>173244</v>
      </c>
      <c r="C2176" s="31">
        <f>AF2176</f>
        <v>11430076</v>
      </c>
      <c r="G2176" t="s">
        <v>201</v>
      </c>
      <c r="H2176" t="s">
        <v>201</v>
      </c>
      <c r="I2176" t="s">
        <v>4920</v>
      </c>
      <c r="J2176">
        <v>714113</v>
      </c>
      <c r="K2176" s="1">
        <v>45458</v>
      </c>
      <c r="L2176" t="s">
        <v>4921</v>
      </c>
      <c r="M2176" s="42" t="s">
        <v>13086</v>
      </c>
      <c r="N2176" s="43">
        <v>10</v>
      </c>
      <c r="O2176">
        <v>1</v>
      </c>
      <c r="P2176" t="s">
        <v>7043</v>
      </c>
      <c r="Q2176" t="s">
        <v>7044</v>
      </c>
      <c r="S2176" t="s">
        <v>7045</v>
      </c>
      <c r="T2176" s="2">
        <v>45618.6875</v>
      </c>
      <c r="U2176" t="s">
        <v>7046</v>
      </c>
      <c r="V2176" t="s">
        <v>4927</v>
      </c>
      <c r="W2176" s="1">
        <v>45756</v>
      </c>
      <c r="Y2176" t="s">
        <v>70</v>
      </c>
      <c r="AB2176">
        <v>1142</v>
      </c>
      <c r="AC2176" s="1">
        <v>45744</v>
      </c>
      <c r="AD2176" s="1">
        <v>45791</v>
      </c>
      <c r="AE2176" s="23">
        <v>11430076</v>
      </c>
      <c r="AF2176" s="3">
        <v>11430076</v>
      </c>
      <c r="BB2176" t="s">
        <v>332</v>
      </c>
    </row>
    <row r="2177" spans="1:59" ht="15" customHeight="1" x14ac:dyDescent="0.25">
      <c r="A2177" s="17">
        <v>173417</v>
      </c>
      <c r="B2177" s="17">
        <v>173417</v>
      </c>
      <c r="C2177" s="17"/>
      <c r="D2177" s="17"/>
      <c r="E2177" s="17"/>
      <c r="F2177" s="17"/>
      <c r="G2177" t="s">
        <v>74</v>
      </c>
      <c r="H2177" s="17" t="s">
        <v>5025</v>
      </c>
      <c r="I2177" s="17" t="s">
        <v>4957</v>
      </c>
      <c r="J2177" s="17">
        <v>94827</v>
      </c>
      <c r="K2177" s="18">
        <v>45399</v>
      </c>
      <c r="L2177" s="17" t="s">
        <v>4921</v>
      </c>
      <c r="M2177" s="42" t="s">
        <v>13086</v>
      </c>
      <c r="N2177" s="43">
        <v>10</v>
      </c>
      <c r="O2177" s="17" t="s">
        <v>6984</v>
      </c>
      <c r="P2177" s="17" t="s">
        <v>6985</v>
      </c>
      <c r="Q2177" s="17" t="s">
        <v>14507</v>
      </c>
      <c r="S2177" s="17" t="s">
        <v>6987</v>
      </c>
      <c r="T2177" s="20">
        <v>45757.625</v>
      </c>
      <c r="U2177" s="17" t="s">
        <v>6988</v>
      </c>
      <c r="V2177" s="17" t="s">
        <v>4927</v>
      </c>
      <c r="Y2177" s="17" t="s">
        <v>53</v>
      </c>
      <c r="AB2177" s="17">
        <v>1156</v>
      </c>
      <c r="AC2177" s="18">
        <v>45744</v>
      </c>
      <c r="AD2177" s="17"/>
      <c r="AE2177" s="23">
        <v>780000</v>
      </c>
      <c r="AF2177" s="21"/>
      <c r="BB2177" t="s">
        <v>84</v>
      </c>
    </row>
    <row r="2178" spans="1:59" ht="15" customHeight="1" x14ac:dyDescent="0.25">
      <c r="A2178" s="17">
        <v>173260</v>
      </c>
      <c r="B2178" s="17">
        <v>173260</v>
      </c>
      <c r="C2178" s="17"/>
      <c r="D2178" s="17"/>
      <c r="E2178" s="17"/>
      <c r="F2178" s="17"/>
      <c r="G2178" t="s">
        <v>74</v>
      </c>
      <c r="H2178" s="17" t="s">
        <v>5025</v>
      </c>
      <c r="I2178" s="17" t="s">
        <v>4957</v>
      </c>
      <c r="J2178" s="17">
        <v>94827</v>
      </c>
      <c r="K2178" s="18">
        <v>45399</v>
      </c>
      <c r="L2178" s="17" t="s">
        <v>4921</v>
      </c>
      <c r="M2178" s="42" t="s">
        <v>13086</v>
      </c>
      <c r="N2178" s="43">
        <v>10</v>
      </c>
      <c r="O2178" s="17" t="s">
        <v>6984</v>
      </c>
      <c r="P2178" s="17" t="s">
        <v>6985</v>
      </c>
      <c r="Q2178" s="17" t="s">
        <v>14508</v>
      </c>
      <c r="S2178" s="17" t="s">
        <v>6987</v>
      </c>
      <c r="T2178" s="20">
        <v>45489.625</v>
      </c>
      <c r="U2178" s="17" t="s">
        <v>1253</v>
      </c>
      <c r="V2178" s="17" t="s">
        <v>4927</v>
      </c>
      <c r="Y2178" s="17" t="s">
        <v>53</v>
      </c>
      <c r="AB2178" s="17">
        <v>1156</v>
      </c>
      <c r="AC2178" s="18">
        <v>45744</v>
      </c>
      <c r="AD2178" s="17"/>
      <c r="AE2178" s="23">
        <v>83704210</v>
      </c>
      <c r="AF2178" s="21"/>
      <c r="BB2178" t="s">
        <v>84</v>
      </c>
    </row>
    <row r="2179" spans="1:59" ht="15" customHeight="1" x14ac:dyDescent="0.25">
      <c r="A2179" s="17">
        <v>173257</v>
      </c>
      <c r="B2179" s="17">
        <v>173257</v>
      </c>
      <c r="C2179" s="17"/>
      <c r="D2179" s="17"/>
      <c r="E2179" s="17"/>
      <c r="F2179" s="17"/>
      <c r="G2179" t="s">
        <v>74</v>
      </c>
      <c r="H2179" s="17" t="s">
        <v>97</v>
      </c>
      <c r="I2179" s="17" t="s">
        <v>4920</v>
      </c>
      <c r="J2179" s="17">
        <v>725282</v>
      </c>
      <c r="K2179" s="18">
        <v>45472</v>
      </c>
      <c r="L2179" s="17" t="s">
        <v>4921</v>
      </c>
      <c r="M2179" s="42" t="s">
        <v>13086</v>
      </c>
      <c r="N2179" s="43">
        <v>10</v>
      </c>
      <c r="O2179" s="17" t="s">
        <v>14509</v>
      </c>
      <c r="P2179" s="17" t="s">
        <v>14510</v>
      </c>
      <c r="Q2179" s="17" t="s">
        <v>14511</v>
      </c>
      <c r="S2179" s="17" t="s">
        <v>15760</v>
      </c>
      <c r="T2179" s="20">
        <v>45743.927083333336</v>
      </c>
      <c r="U2179" s="17" t="s">
        <v>1919</v>
      </c>
      <c r="V2179" s="17" t="s">
        <v>4932</v>
      </c>
      <c r="Y2179" s="17" t="s">
        <v>53</v>
      </c>
      <c r="AB2179" s="17">
        <v>1151</v>
      </c>
      <c r="AC2179" s="18">
        <v>45744</v>
      </c>
      <c r="AD2179" s="17"/>
      <c r="AE2179" s="23">
        <v>7371454</v>
      </c>
      <c r="AF2179" s="21"/>
      <c r="BB2179" t="s">
        <v>84</v>
      </c>
    </row>
    <row r="2180" spans="1:59" ht="15" customHeight="1" x14ac:dyDescent="0.25">
      <c r="A2180" s="7">
        <v>173231</v>
      </c>
      <c r="B2180" s="7">
        <v>173231</v>
      </c>
      <c r="C2180" s="7"/>
      <c r="D2180" s="7"/>
      <c r="E2180" s="7"/>
      <c r="F2180" s="7"/>
      <c r="G2180" s="7" t="s">
        <v>52</v>
      </c>
      <c r="H2180" s="7" t="s">
        <v>60</v>
      </c>
      <c r="I2180" s="7" t="s">
        <v>4920</v>
      </c>
      <c r="J2180" s="7">
        <v>767586</v>
      </c>
      <c r="K2180" s="8">
        <v>45523</v>
      </c>
      <c r="L2180" s="7" t="s">
        <v>4921</v>
      </c>
      <c r="M2180" s="40" t="s">
        <v>13086</v>
      </c>
      <c r="N2180" s="41">
        <v>10</v>
      </c>
      <c r="O2180" s="7" t="s">
        <v>14512</v>
      </c>
      <c r="P2180" s="7" t="s">
        <v>14513</v>
      </c>
      <c r="Q2180" s="7" t="s">
        <v>14514</v>
      </c>
      <c r="R2180" s="7"/>
      <c r="S2180" s="7" t="s">
        <v>15761</v>
      </c>
      <c r="T2180" s="9">
        <v>45720.875</v>
      </c>
      <c r="U2180" s="7" t="s">
        <v>15762</v>
      </c>
      <c r="V2180" s="7" t="s">
        <v>4927</v>
      </c>
      <c r="W2180" s="7"/>
      <c r="X2180" s="7"/>
      <c r="Y2180" s="7" t="s">
        <v>53</v>
      </c>
      <c r="Z2180" s="7"/>
      <c r="AA2180" s="7"/>
      <c r="AB2180" s="7">
        <v>1138</v>
      </c>
      <c r="AC2180" s="8">
        <v>45744</v>
      </c>
      <c r="AD2180" s="8">
        <v>45758</v>
      </c>
      <c r="AE2180" s="23">
        <v>12597356</v>
      </c>
      <c r="AF2180" s="7"/>
      <c r="BB2180" s="7" t="s">
        <v>107</v>
      </c>
    </row>
    <row r="2181" spans="1:59" ht="15" customHeight="1" x14ac:dyDescent="0.25">
      <c r="A2181" s="17">
        <v>173234</v>
      </c>
      <c r="B2181" s="17">
        <v>173234</v>
      </c>
      <c r="C2181" s="17"/>
      <c r="D2181" s="17"/>
      <c r="E2181" s="17"/>
      <c r="F2181" s="17"/>
      <c r="G2181" s="17" t="s">
        <v>52</v>
      </c>
      <c r="H2181" s="17" t="s">
        <v>60</v>
      </c>
      <c r="I2181" s="17" t="s">
        <v>4920</v>
      </c>
      <c r="J2181" s="17">
        <v>897223</v>
      </c>
      <c r="K2181" s="18">
        <v>45733</v>
      </c>
      <c r="L2181" s="17" t="s">
        <v>4921</v>
      </c>
      <c r="M2181" s="42" t="s">
        <v>13086</v>
      </c>
      <c r="N2181" s="43">
        <v>10</v>
      </c>
      <c r="O2181" s="17" t="s">
        <v>14515</v>
      </c>
      <c r="P2181" s="17" t="s">
        <v>14516</v>
      </c>
      <c r="Q2181" s="17" t="s">
        <v>14517</v>
      </c>
      <c r="S2181" s="17" t="s">
        <v>15763</v>
      </c>
      <c r="T2181" s="20">
        <v>45742.770833333336</v>
      </c>
      <c r="U2181" s="17" t="s">
        <v>6218</v>
      </c>
      <c r="V2181" s="17" t="s">
        <v>4932</v>
      </c>
      <c r="Y2181" s="17" t="s">
        <v>53</v>
      </c>
      <c r="AB2181" s="17">
        <v>1136</v>
      </c>
      <c r="AC2181" s="18">
        <v>45744</v>
      </c>
      <c r="AD2181" s="17"/>
      <c r="AE2181" s="23">
        <v>9696751</v>
      </c>
      <c r="AF2181" s="21"/>
      <c r="BB2181" t="s">
        <v>84</v>
      </c>
    </row>
    <row r="2182" spans="1:59" ht="15" customHeight="1" x14ac:dyDescent="0.25">
      <c r="A2182" s="17">
        <v>173252</v>
      </c>
      <c r="B2182" s="17">
        <v>173252</v>
      </c>
      <c r="C2182" s="17"/>
      <c r="D2182" s="17"/>
      <c r="E2182" s="17"/>
      <c r="F2182" s="17"/>
      <c r="G2182" s="17" t="s">
        <v>87</v>
      </c>
      <c r="H2182" s="17" t="s">
        <v>2016</v>
      </c>
      <c r="I2182" s="17" t="s">
        <v>4920</v>
      </c>
      <c r="J2182" s="17">
        <v>742399</v>
      </c>
      <c r="K2182" s="18">
        <v>45493</v>
      </c>
      <c r="L2182" s="17" t="s">
        <v>4921</v>
      </c>
      <c r="M2182" s="42" t="s">
        <v>13086</v>
      </c>
      <c r="N2182" s="43">
        <v>10</v>
      </c>
      <c r="O2182" s="17" t="s">
        <v>14518</v>
      </c>
      <c r="P2182" s="17" t="s">
        <v>14519</v>
      </c>
      <c r="Q2182" s="17" t="s">
        <v>14520</v>
      </c>
      <c r="S2182" s="17" t="s">
        <v>15764</v>
      </c>
      <c r="T2182" s="20">
        <v>45563.177083333336</v>
      </c>
      <c r="U2182" s="17" t="s">
        <v>15765</v>
      </c>
      <c r="V2182" s="17" t="s">
        <v>4927</v>
      </c>
      <c r="Y2182" s="17" t="s">
        <v>53</v>
      </c>
      <c r="AB2182" s="17">
        <v>1147</v>
      </c>
      <c r="AC2182" s="18">
        <v>45744</v>
      </c>
      <c r="AD2182" s="17"/>
      <c r="AF2182" s="17"/>
      <c r="BB2182" t="s">
        <v>84</v>
      </c>
    </row>
    <row r="2183" spans="1:59" ht="15" customHeight="1" x14ac:dyDescent="0.25">
      <c r="A2183">
        <v>173270</v>
      </c>
      <c r="B2183">
        <v>173270</v>
      </c>
      <c r="G2183" t="s">
        <v>52</v>
      </c>
      <c r="H2183" t="s">
        <v>60</v>
      </c>
      <c r="I2183" t="s">
        <v>196</v>
      </c>
      <c r="J2183">
        <v>17511</v>
      </c>
      <c r="K2183" s="1">
        <v>45475</v>
      </c>
      <c r="L2183" t="s">
        <v>139</v>
      </c>
      <c r="M2183" s="42" t="s">
        <v>4863</v>
      </c>
      <c r="N2183" s="43">
        <v>3</v>
      </c>
      <c r="O2183" t="s">
        <v>1893</v>
      </c>
      <c r="P2183" t="s">
        <v>1894</v>
      </c>
      <c r="Q2183" t="s">
        <v>1894</v>
      </c>
      <c r="R2183">
        <v>30201734160023</v>
      </c>
      <c r="S2183" t="s">
        <v>1895</v>
      </c>
      <c r="T2183" s="2">
        <v>45729.863194444442</v>
      </c>
      <c r="U2183" t="s">
        <v>1896</v>
      </c>
      <c r="Y2183" t="s">
        <v>53</v>
      </c>
      <c r="AB2183">
        <v>232</v>
      </c>
      <c r="AC2183" s="1">
        <v>45748</v>
      </c>
      <c r="AG2183" s="1">
        <v>45753</v>
      </c>
      <c r="AH2183" t="s">
        <v>54</v>
      </c>
      <c r="AI2183" t="s">
        <v>52</v>
      </c>
      <c r="AJ2183" s="1">
        <v>45748</v>
      </c>
      <c r="AK2183" s="1">
        <v>45810</v>
      </c>
      <c r="AM2183">
        <v>0</v>
      </c>
      <c r="AU2183" t="s">
        <v>145</v>
      </c>
      <c r="AV2183">
        <v>1</v>
      </c>
      <c r="AW2183" t="s">
        <v>55</v>
      </c>
      <c r="AY2183" t="s">
        <v>56</v>
      </c>
      <c r="BB2183" t="s">
        <v>57</v>
      </c>
      <c r="BC2183" t="s">
        <v>58</v>
      </c>
      <c r="BD2183" t="s">
        <v>59</v>
      </c>
      <c r="BE2183" t="s">
        <v>59</v>
      </c>
      <c r="BF2183" t="s">
        <v>1897</v>
      </c>
      <c r="BG2183" t="s">
        <v>1898</v>
      </c>
    </row>
    <row r="2184" spans="1:59" ht="15" customHeight="1" x14ac:dyDescent="0.25">
      <c r="A2184">
        <v>173267</v>
      </c>
      <c r="B2184">
        <v>173267</v>
      </c>
      <c r="G2184" t="s">
        <v>52</v>
      </c>
      <c r="H2184" t="s">
        <v>369</v>
      </c>
      <c r="I2184" t="s">
        <v>63</v>
      </c>
      <c r="J2184">
        <v>291362</v>
      </c>
      <c r="K2184" s="1">
        <v>44734</v>
      </c>
      <c r="L2184" t="s">
        <v>370</v>
      </c>
      <c r="M2184" s="42" t="s">
        <v>4872</v>
      </c>
      <c r="N2184" s="43">
        <v>3.14</v>
      </c>
      <c r="O2184" t="s">
        <v>1899</v>
      </c>
      <c r="P2184" t="s">
        <v>1361</v>
      </c>
      <c r="Q2184" t="s">
        <v>1900</v>
      </c>
      <c r="R2184">
        <v>51503026600031</v>
      </c>
      <c r="S2184" t="s">
        <v>1901</v>
      </c>
      <c r="T2184" s="2">
        <v>45736.552083333336</v>
      </c>
      <c r="U2184" t="s">
        <v>613</v>
      </c>
      <c r="W2184" s="1">
        <v>45756</v>
      </c>
      <c r="X2184" t="s">
        <v>1902</v>
      </c>
      <c r="Y2184" t="s">
        <v>70</v>
      </c>
      <c r="Z2184" t="s">
        <v>1902</v>
      </c>
      <c r="AB2184">
        <v>231</v>
      </c>
      <c r="AC2184" s="1">
        <v>45748</v>
      </c>
      <c r="AD2184" s="1">
        <v>45803</v>
      </c>
      <c r="AE2184" s="23">
        <v>11957676</v>
      </c>
      <c r="AF2184" s="3">
        <v>10448387.92</v>
      </c>
      <c r="AH2184" t="s">
        <v>54</v>
      </c>
      <c r="AI2184" t="s">
        <v>52</v>
      </c>
      <c r="AJ2184" s="1">
        <v>45748</v>
      </c>
      <c r="AK2184" s="1">
        <v>45833</v>
      </c>
      <c r="AL2184">
        <v>-7</v>
      </c>
      <c r="AM2184">
        <v>0</v>
      </c>
      <c r="AP2184" t="s">
        <v>52</v>
      </c>
      <c r="AU2184" t="s">
        <v>1361</v>
      </c>
      <c r="AV2184">
        <v>1</v>
      </c>
      <c r="AW2184" t="s">
        <v>55</v>
      </c>
      <c r="AX2184">
        <v>205</v>
      </c>
      <c r="AY2184" t="s">
        <v>56</v>
      </c>
      <c r="BB2184" t="s">
        <v>332</v>
      </c>
      <c r="BC2184" t="s">
        <v>58</v>
      </c>
      <c r="BD2184" t="s">
        <v>58</v>
      </c>
      <c r="BE2184" t="s">
        <v>58</v>
      </c>
      <c r="BF2184" t="s">
        <v>1903</v>
      </c>
      <c r="BG2184" t="s">
        <v>1904</v>
      </c>
    </row>
    <row r="2185" spans="1:59" ht="15" customHeight="1" x14ac:dyDescent="0.25">
      <c r="A2185">
        <v>173269</v>
      </c>
      <c r="B2185">
        <v>173269</v>
      </c>
      <c r="G2185" t="s">
        <v>52</v>
      </c>
      <c r="H2185" t="s">
        <v>60</v>
      </c>
      <c r="I2185" t="s">
        <v>119</v>
      </c>
      <c r="J2185">
        <v>40109</v>
      </c>
      <c r="K2185" s="1">
        <v>45665</v>
      </c>
      <c r="L2185" t="s">
        <v>139</v>
      </c>
      <c r="M2185" s="42" t="s">
        <v>4863</v>
      </c>
      <c r="N2185" s="43">
        <v>3</v>
      </c>
      <c r="O2185" t="s">
        <v>1905</v>
      </c>
      <c r="P2185" t="s">
        <v>1906</v>
      </c>
      <c r="Q2185" t="s">
        <v>1906</v>
      </c>
      <c r="R2185">
        <v>60103017310017</v>
      </c>
      <c r="S2185" t="s">
        <v>1907</v>
      </c>
      <c r="T2185" s="2">
        <v>45716.003472222219</v>
      </c>
      <c r="U2185" t="s">
        <v>1908</v>
      </c>
      <c r="W2185" s="1">
        <v>45761</v>
      </c>
      <c r="X2185" t="s">
        <v>1909</v>
      </c>
      <c r="Y2185" t="s">
        <v>53</v>
      </c>
      <c r="Z2185" t="s">
        <v>1909</v>
      </c>
      <c r="AB2185">
        <v>230</v>
      </c>
      <c r="AC2185" s="1">
        <v>45748</v>
      </c>
      <c r="AD2185" s="1">
        <v>45772</v>
      </c>
      <c r="AE2185" s="23">
        <v>116087000</v>
      </c>
      <c r="AF2185" s="3">
        <v>63000000</v>
      </c>
      <c r="AH2185" t="s">
        <v>54</v>
      </c>
      <c r="AI2185" t="s">
        <v>52</v>
      </c>
      <c r="AJ2185" s="1">
        <v>45748</v>
      </c>
      <c r="AK2185" s="1">
        <v>45778</v>
      </c>
      <c r="AL2185">
        <v>-2</v>
      </c>
      <c r="AM2185">
        <v>0</v>
      </c>
      <c r="AP2185" t="s">
        <v>52</v>
      </c>
      <c r="AU2185" t="s">
        <v>145</v>
      </c>
      <c r="AV2185">
        <v>1</v>
      </c>
      <c r="AW2185" t="s">
        <v>55</v>
      </c>
      <c r="AX2185">
        <v>209</v>
      </c>
      <c r="AY2185" t="s">
        <v>56</v>
      </c>
      <c r="BB2185" t="s">
        <v>332</v>
      </c>
      <c r="BC2185" t="s">
        <v>58</v>
      </c>
      <c r="BD2185" t="s">
        <v>58</v>
      </c>
      <c r="BE2185" t="s">
        <v>58</v>
      </c>
      <c r="BF2185" t="s">
        <v>1910</v>
      </c>
      <c r="BG2185" t="s">
        <v>1911</v>
      </c>
    </row>
    <row r="2186" spans="1:59" ht="15" customHeight="1" x14ac:dyDescent="0.25">
      <c r="A2186">
        <v>173266</v>
      </c>
      <c r="B2186">
        <v>173266</v>
      </c>
      <c r="G2186" t="s">
        <v>87</v>
      </c>
      <c r="H2186" t="s">
        <v>87</v>
      </c>
      <c r="I2186" t="s">
        <v>63</v>
      </c>
      <c r="J2186">
        <v>353222</v>
      </c>
      <c r="K2186" s="1">
        <v>45406</v>
      </c>
      <c r="L2186" t="s">
        <v>139</v>
      </c>
      <c r="M2186" s="42" t="s">
        <v>4863</v>
      </c>
      <c r="N2186" s="43">
        <v>3</v>
      </c>
      <c r="O2186" t="s">
        <v>1912</v>
      </c>
      <c r="P2186" t="s">
        <v>1913</v>
      </c>
      <c r="Q2186" t="s">
        <v>1914</v>
      </c>
      <c r="R2186">
        <v>30103901370036</v>
      </c>
      <c r="S2186" t="s">
        <v>1915</v>
      </c>
      <c r="T2186" s="2">
        <v>45719.041666666664</v>
      </c>
      <c r="U2186" t="s">
        <v>1251</v>
      </c>
      <c r="W2186" s="1">
        <v>45755</v>
      </c>
      <c r="X2186" t="s">
        <v>1916</v>
      </c>
      <c r="Y2186" t="s">
        <v>70</v>
      </c>
      <c r="Z2186" t="s">
        <v>1916</v>
      </c>
      <c r="AB2186">
        <v>229</v>
      </c>
      <c r="AC2186" s="1">
        <v>45748</v>
      </c>
      <c r="AD2186" s="1">
        <v>45772</v>
      </c>
      <c r="AE2186" s="23">
        <v>11953450</v>
      </c>
      <c r="AF2186" s="3">
        <v>8867415</v>
      </c>
      <c r="AH2186" t="s">
        <v>54</v>
      </c>
      <c r="AI2186" t="s">
        <v>52</v>
      </c>
      <c r="AJ2186" s="1">
        <v>45748</v>
      </c>
      <c r="AK2186" s="1">
        <v>45778</v>
      </c>
      <c r="AL2186">
        <v>-8</v>
      </c>
      <c r="AM2186">
        <v>0</v>
      </c>
      <c r="AP2186" t="s">
        <v>52</v>
      </c>
      <c r="AU2186" t="s">
        <v>145</v>
      </c>
      <c r="AV2186">
        <v>1</v>
      </c>
      <c r="AW2186" t="s">
        <v>55</v>
      </c>
      <c r="AX2186">
        <v>204</v>
      </c>
      <c r="AY2186" t="s">
        <v>56</v>
      </c>
      <c r="BB2186" t="s">
        <v>332</v>
      </c>
      <c r="BC2186" t="s">
        <v>58</v>
      </c>
      <c r="BD2186" t="s">
        <v>58</v>
      </c>
      <c r="BE2186" t="s">
        <v>58</v>
      </c>
      <c r="BF2186" t="s">
        <v>1917</v>
      </c>
      <c r="BG2186" t="s">
        <v>1918</v>
      </c>
    </row>
    <row r="2187" spans="1:59" ht="15" customHeight="1" x14ac:dyDescent="0.25">
      <c r="A2187">
        <v>173280</v>
      </c>
      <c r="B2187">
        <v>173280</v>
      </c>
      <c r="D2187" s="31">
        <f t="shared" ref="D2187:D2195" si="147">AF2187</f>
        <v>5218054</v>
      </c>
      <c r="G2187" t="s">
        <v>74</v>
      </c>
      <c r="H2187" t="s">
        <v>97</v>
      </c>
      <c r="I2187" t="s">
        <v>4920</v>
      </c>
      <c r="J2187">
        <v>713914</v>
      </c>
      <c r="K2187" s="1">
        <v>45457</v>
      </c>
      <c r="L2187" t="s">
        <v>4921</v>
      </c>
      <c r="M2187" s="42" t="s">
        <v>13086</v>
      </c>
      <c r="N2187" s="43">
        <v>10</v>
      </c>
      <c r="O2187" t="s">
        <v>6920</v>
      </c>
      <c r="P2187" t="s">
        <v>6921</v>
      </c>
      <c r="Q2187" t="s">
        <v>6922</v>
      </c>
      <c r="S2187" t="s">
        <v>6923</v>
      </c>
      <c r="T2187" s="2">
        <v>45746.736111111109</v>
      </c>
      <c r="U2187" t="s">
        <v>379</v>
      </c>
      <c r="V2187" t="s">
        <v>4932</v>
      </c>
      <c r="W2187" s="1">
        <v>45757</v>
      </c>
      <c r="Y2187" t="s">
        <v>53</v>
      </c>
      <c r="AB2187">
        <v>1160</v>
      </c>
      <c r="AC2187" s="1">
        <v>45748</v>
      </c>
      <c r="AD2187" s="1">
        <v>45792</v>
      </c>
      <c r="AE2187" s="23">
        <v>5218054</v>
      </c>
      <c r="AF2187" s="3">
        <v>5218054</v>
      </c>
      <c r="BB2187" t="s">
        <v>332</v>
      </c>
    </row>
    <row r="2188" spans="1:59" ht="15" customHeight="1" x14ac:dyDescent="0.25">
      <c r="A2188">
        <v>173275</v>
      </c>
      <c r="B2188">
        <v>173275</v>
      </c>
      <c r="D2188" s="31">
        <f t="shared" si="147"/>
        <v>2150325</v>
      </c>
      <c r="G2188" t="s">
        <v>52</v>
      </c>
      <c r="H2188" t="s">
        <v>60</v>
      </c>
      <c r="I2188" t="s">
        <v>4920</v>
      </c>
      <c r="J2188">
        <v>802359</v>
      </c>
      <c r="K2188" s="1">
        <v>45573</v>
      </c>
      <c r="L2188" t="s">
        <v>4921</v>
      </c>
      <c r="M2188" s="42" t="s">
        <v>13086</v>
      </c>
      <c r="N2188" s="43">
        <v>10</v>
      </c>
      <c r="O2188" t="s">
        <v>6924</v>
      </c>
      <c r="P2188" t="s">
        <v>6925</v>
      </c>
      <c r="Q2188" t="s">
        <v>6926</v>
      </c>
      <c r="S2188" t="s">
        <v>6927</v>
      </c>
      <c r="T2188" s="2">
        <v>45743.833333333336</v>
      </c>
      <c r="U2188" t="s">
        <v>6928</v>
      </c>
      <c r="V2188" t="s">
        <v>4932</v>
      </c>
      <c r="W2188" s="1">
        <v>45757</v>
      </c>
      <c r="Y2188" t="s">
        <v>53</v>
      </c>
      <c r="AB2188">
        <v>1162</v>
      </c>
      <c r="AC2188" s="1">
        <v>45748</v>
      </c>
      <c r="AD2188" s="1">
        <v>45791</v>
      </c>
      <c r="AE2188" s="23">
        <v>2150325</v>
      </c>
      <c r="AF2188" s="3">
        <v>2150325</v>
      </c>
      <c r="BB2188" t="s">
        <v>332</v>
      </c>
    </row>
    <row r="2189" spans="1:59" ht="15" customHeight="1" x14ac:dyDescent="0.25">
      <c r="A2189">
        <v>173277</v>
      </c>
      <c r="B2189">
        <v>173277</v>
      </c>
      <c r="D2189" s="31">
        <f t="shared" si="147"/>
        <v>2535131</v>
      </c>
      <c r="G2189" t="s">
        <v>52</v>
      </c>
      <c r="H2189" t="s">
        <v>478</v>
      </c>
      <c r="I2189" t="s">
        <v>4920</v>
      </c>
      <c r="J2189">
        <v>291770</v>
      </c>
      <c r="K2189" s="1">
        <v>45053</v>
      </c>
      <c r="L2189" t="s">
        <v>4921</v>
      </c>
      <c r="M2189" s="42" t="s">
        <v>13086</v>
      </c>
      <c r="N2189" s="43">
        <v>10</v>
      </c>
      <c r="O2189" t="s">
        <v>6929</v>
      </c>
      <c r="P2189" t="s">
        <v>6930</v>
      </c>
      <c r="Q2189" t="s">
        <v>6931</v>
      </c>
      <c r="S2189" t="s">
        <v>6932</v>
      </c>
      <c r="T2189" s="2">
        <v>45326.510416666664</v>
      </c>
      <c r="U2189" t="s">
        <v>5078</v>
      </c>
      <c r="V2189" t="s">
        <v>4927</v>
      </c>
      <c r="W2189" s="1">
        <v>45757</v>
      </c>
      <c r="Y2189" t="s">
        <v>53</v>
      </c>
      <c r="AB2189">
        <v>1164</v>
      </c>
      <c r="AC2189" s="1">
        <v>45748</v>
      </c>
      <c r="AD2189" s="1">
        <v>45792</v>
      </c>
      <c r="AE2189" s="23">
        <v>2535131</v>
      </c>
      <c r="AF2189" s="3">
        <v>2535131</v>
      </c>
      <c r="BB2189" t="s">
        <v>332</v>
      </c>
    </row>
    <row r="2190" spans="1:59" ht="15" customHeight="1" x14ac:dyDescent="0.25">
      <c r="A2190">
        <v>173278</v>
      </c>
      <c r="B2190">
        <v>173278</v>
      </c>
      <c r="D2190" s="31">
        <f t="shared" si="147"/>
        <v>14000000</v>
      </c>
      <c r="G2190" t="s">
        <v>74</v>
      </c>
      <c r="H2190" t="s">
        <v>97</v>
      </c>
      <c r="I2190" t="s">
        <v>4920</v>
      </c>
      <c r="J2190">
        <v>723954</v>
      </c>
      <c r="K2190" s="1">
        <v>45470</v>
      </c>
      <c r="L2190" t="s">
        <v>4921</v>
      </c>
      <c r="M2190" s="42" t="s">
        <v>13086</v>
      </c>
      <c r="N2190" s="43">
        <v>10</v>
      </c>
      <c r="O2190" t="s">
        <v>6933</v>
      </c>
      <c r="P2190" t="s">
        <v>6934</v>
      </c>
      <c r="Q2190" t="s">
        <v>6935</v>
      </c>
      <c r="S2190" t="s">
        <v>6936</v>
      </c>
      <c r="T2190" s="2">
        <v>45743.722222222219</v>
      </c>
      <c r="U2190" t="s">
        <v>6937</v>
      </c>
      <c r="V2190" t="s">
        <v>4932</v>
      </c>
      <c r="W2190" s="1">
        <v>45757</v>
      </c>
      <c r="Y2190" t="s">
        <v>53</v>
      </c>
      <c r="AB2190">
        <v>1165</v>
      </c>
      <c r="AC2190" s="1">
        <v>45748</v>
      </c>
      <c r="AD2190" s="1">
        <v>45792</v>
      </c>
      <c r="AE2190" s="23">
        <v>15288798.23</v>
      </c>
      <c r="AF2190" s="3">
        <v>14000000</v>
      </c>
      <c r="BB2190" t="s">
        <v>332</v>
      </c>
    </row>
    <row r="2191" spans="1:59" ht="15" customHeight="1" x14ac:dyDescent="0.25">
      <c r="A2191">
        <v>184437</v>
      </c>
      <c r="B2191">
        <v>184437</v>
      </c>
      <c r="D2191" s="31">
        <f t="shared" si="147"/>
        <v>6687308</v>
      </c>
      <c r="G2191" t="s">
        <v>52</v>
      </c>
      <c r="H2191" t="s">
        <v>60</v>
      </c>
      <c r="I2191" t="s">
        <v>4920</v>
      </c>
      <c r="J2191">
        <v>897438</v>
      </c>
      <c r="K2191" s="1">
        <v>45733</v>
      </c>
      <c r="L2191" t="s">
        <v>4921</v>
      </c>
      <c r="M2191" s="42" t="s">
        <v>13086</v>
      </c>
      <c r="N2191" s="43">
        <v>10</v>
      </c>
      <c r="O2191" t="s">
        <v>6938</v>
      </c>
      <c r="P2191" t="s">
        <v>6939</v>
      </c>
      <c r="Q2191" t="s">
        <v>6940</v>
      </c>
      <c r="S2191" t="s">
        <v>6941</v>
      </c>
      <c r="T2191" s="2">
        <v>45808.833333333336</v>
      </c>
      <c r="U2191" t="s">
        <v>1251</v>
      </c>
      <c r="V2191" t="s">
        <v>4927</v>
      </c>
      <c r="W2191" s="1">
        <v>45784</v>
      </c>
      <c r="Y2191" t="s">
        <v>53</v>
      </c>
      <c r="AB2191">
        <v>1553</v>
      </c>
      <c r="AC2191" s="1">
        <v>45748</v>
      </c>
      <c r="AD2191" s="1">
        <v>45831</v>
      </c>
      <c r="AE2191" s="23">
        <v>6687308</v>
      </c>
      <c r="AF2191" s="3">
        <v>6687308</v>
      </c>
      <c r="BB2191" t="s">
        <v>332</v>
      </c>
    </row>
    <row r="2192" spans="1:59" ht="15" customHeight="1" x14ac:dyDescent="0.25">
      <c r="A2192">
        <v>173272</v>
      </c>
      <c r="B2192">
        <v>173272</v>
      </c>
      <c r="D2192" s="31">
        <f t="shared" si="147"/>
        <v>4011500</v>
      </c>
      <c r="G2192" t="s">
        <v>101</v>
      </c>
      <c r="H2192" t="s">
        <v>336</v>
      </c>
      <c r="I2192" t="s">
        <v>4920</v>
      </c>
      <c r="J2192">
        <v>611585</v>
      </c>
      <c r="K2192" s="1">
        <v>45360</v>
      </c>
      <c r="L2192" t="s">
        <v>4921</v>
      </c>
      <c r="M2192" s="42" t="s">
        <v>13086</v>
      </c>
      <c r="N2192" s="43">
        <v>10</v>
      </c>
      <c r="O2192" t="s">
        <v>6942</v>
      </c>
      <c r="P2192" t="s">
        <v>6943</v>
      </c>
      <c r="Q2192" t="s">
        <v>6944</v>
      </c>
      <c r="S2192" t="s">
        <v>6945</v>
      </c>
      <c r="T2192" s="2">
        <v>45714.416666666664</v>
      </c>
      <c r="U2192" t="s">
        <v>6946</v>
      </c>
      <c r="V2192" t="s">
        <v>4927</v>
      </c>
      <c r="W2192" s="1">
        <v>45757</v>
      </c>
      <c r="Y2192" t="s">
        <v>53</v>
      </c>
      <c r="AB2192">
        <v>1157</v>
      </c>
      <c r="AC2192" s="1">
        <v>45748</v>
      </c>
      <c r="AD2192" s="1">
        <v>45803</v>
      </c>
      <c r="AE2192" s="23">
        <v>4011500</v>
      </c>
      <c r="AF2192" s="3">
        <v>4011500</v>
      </c>
      <c r="BB2192" t="s">
        <v>332</v>
      </c>
    </row>
    <row r="2193" spans="1:59" ht="15" customHeight="1" x14ac:dyDescent="0.25">
      <c r="A2193">
        <v>173273</v>
      </c>
      <c r="B2193">
        <v>173273</v>
      </c>
      <c r="D2193" s="31">
        <f t="shared" si="147"/>
        <v>4753200</v>
      </c>
      <c r="G2193" t="s">
        <v>52</v>
      </c>
      <c r="H2193" t="s">
        <v>60</v>
      </c>
      <c r="I2193" t="s">
        <v>4920</v>
      </c>
      <c r="J2193">
        <v>840638</v>
      </c>
      <c r="K2193" s="1">
        <v>45641</v>
      </c>
      <c r="L2193" t="s">
        <v>4921</v>
      </c>
      <c r="M2193" s="42" t="s">
        <v>13086</v>
      </c>
      <c r="N2193" s="43">
        <v>10</v>
      </c>
      <c r="O2193" t="s">
        <v>6947</v>
      </c>
      <c r="P2193" t="s">
        <v>6948</v>
      </c>
      <c r="Q2193" t="s">
        <v>6949</v>
      </c>
      <c r="S2193" t="s">
        <v>6950</v>
      </c>
      <c r="T2193" s="2">
        <v>45746.767361111109</v>
      </c>
      <c r="U2193" t="s">
        <v>6951</v>
      </c>
      <c r="V2193" t="s">
        <v>4932</v>
      </c>
      <c r="W2193" s="1">
        <v>45757</v>
      </c>
      <c r="Y2193" t="s">
        <v>53</v>
      </c>
      <c r="AB2193">
        <v>1158</v>
      </c>
      <c r="AC2193" s="1">
        <v>45748</v>
      </c>
      <c r="AD2193" s="1">
        <v>45792</v>
      </c>
      <c r="AE2193" s="23">
        <v>4753200</v>
      </c>
      <c r="AF2193" s="3">
        <v>4753200</v>
      </c>
      <c r="BB2193" t="s">
        <v>332</v>
      </c>
    </row>
    <row r="2194" spans="1:59" ht="15" customHeight="1" x14ac:dyDescent="0.25">
      <c r="A2194">
        <v>173281</v>
      </c>
      <c r="B2194">
        <v>173281</v>
      </c>
      <c r="D2194" s="31">
        <f t="shared" si="147"/>
        <v>4268730</v>
      </c>
      <c r="G2194" t="s">
        <v>74</v>
      </c>
      <c r="H2194" t="s">
        <v>104</v>
      </c>
      <c r="I2194" t="s">
        <v>4920</v>
      </c>
      <c r="J2194">
        <v>702919</v>
      </c>
      <c r="K2194" s="1">
        <v>45446</v>
      </c>
      <c r="L2194" t="s">
        <v>4921</v>
      </c>
      <c r="M2194" s="42" t="s">
        <v>13086</v>
      </c>
      <c r="N2194" s="43">
        <v>10</v>
      </c>
      <c r="O2194" t="s">
        <v>6952</v>
      </c>
      <c r="P2194" t="s">
        <v>6953</v>
      </c>
      <c r="Q2194" t="s">
        <v>6954</v>
      </c>
      <c r="S2194" t="s">
        <v>6955</v>
      </c>
      <c r="T2194" s="2">
        <v>45748.354166666664</v>
      </c>
      <c r="U2194" t="s">
        <v>634</v>
      </c>
      <c r="V2194" t="s">
        <v>4932</v>
      </c>
      <c r="W2194" s="1">
        <v>45757</v>
      </c>
      <c r="Y2194" t="s">
        <v>53</v>
      </c>
      <c r="AB2194">
        <v>1166</v>
      </c>
      <c r="AC2194" s="1">
        <v>45748</v>
      </c>
      <c r="AD2194" s="1">
        <v>45792</v>
      </c>
      <c r="AE2194" s="23">
        <v>4268730</v>
      </c>
      <c r="AF2194" s="3">
        <v>4268730</v>
      </c>
      <c r="BB2194" t="s">
        <v>332</v>
      </c>
    </row>
    <row r="2195" spans="1:59" ht="15" customHeight="1" x14ac:dyDescent="0.25">
      <c r="A2195">
        <v>173274</v>
      </c>
      <c r="B2195">
        <v>173274</v>
      </c>
      <c r="D2195" s="31">
        <f t="shared" si="147"/>
        <v>14000000</v>
      </c>
      <c r="G2195" t="s">
        <v>52</v>
      </c>
      <c r="H2195" t="s">
        <v>60</v>
      </c>
      <c r="I2195" t="s">
        <v>4920</v>
      </c>
      <c r="J2195">
        <v>836573</v>
      </c>
      <c r="K2195" s="1">
        <v>45632</v>
      </c>
      <c r="L2195" t="s">
        <v>4921</v>
      </c>
      <c r="M2195" s="42" t="s">
        <v>13086</v>
      </c>
      <c r="N2195" s="43">
        <v>10</v>
      </c>
      <c r="O2195" t="s">
        <v>6956</v>
      </c>
      <c r="P2195" t="s">
        <v>6957</v>
      </c>
      <c r="Q2195" t="s">
        <v>6958</v>
      </c>
      <c r="S2195" t="s">
        <v>6959</v>
      </c>
      <c r="T2195" s="2">
        <v>45743.548611111109</v>
      </c>
      <c r="U2195" t="s">
        <v>6960</v>
      </c>
      <c r="V2195" t="s">
        <v>4932</v>
      </c>
      <c r="W2195" s="1">
        <v>45757</v>
      </c>
      <c r="Y2195" t="s">
        <v>53</v>
      </c>
      <c r="AB2195">
        <v>1159</v>
      </c>
      <c r="AC2195" s="1">
        <v>45748</v>
      </c>
      <c r="AD2195" s="1">
        <v>45791</v>
      </c>
      <c r="AE2195" s="23">
        <v>14155925</v>
      </c>
      <c r="AF2195" s="3">
        <v>14000000</v>
      </c>
      <c r="BB2195" t="s">
        <v>332</v>
      </c>
    </row>
    <row r="2196" spans="1:59" ht="15" customHeight="1" x14ac:dyDescent="0.25">
      <c r="A2196" s="17">
        <v>173276</v>
      </c>
      <c r="B2196" s="17">
        <v>173276</v>
      </c>
      <c r="C2196" s="17"/>
      <c r="D2196" s="17"/>
      <c r="E2196" s="17"/>
      <c r="F2196" s="17"/>
      <c r="G2196" t="s">
        <v>74</v>
      </c>
      <c r="H2196" s="17" t="s">
        <v>97</v>
      </c>
      <c r="I2196" s="17" t="s">
        <v>4957</v>
      </c>
      <c r="J2196" s="17">
        <v>112295</v>
      </c>
      <c r="K2196" s="18">
        <v>45484</v>
      </c>
      <c r="L2196" s="17" t="s">
        <v>4921</v>
      </c>
      <c r="M2196" s="42" t="s">
        <v>13086</v>
      </c>
      <c r="N2196" s="43">
        <v>10</v>
      </c>
      <c r="O2196" s="17" t="s">
        <v>14498</v>
      </c>
      <c r="P2196" s="17" t="s">
        <v>14499</v>
      </c>
      <c r="Q2196" s="17" t="s">
        <v>14500</v>
      </c>
      <c r="S2196" s="17" t="s">
        <v>15756</v>
      </c>
      <c r="T2196" s="20">
        <v>45745.829861111109</v>
      </c>
      <c r="U2196" s="17" t="s">
        <v>1399</v>
      </c>
      <c r="V2196" s="17" t="s">
        <v>4932</v>
      </c>
      <c r="Y2196" s="17" t="s">
        <v>53</v>
      </c>
      <c r="AB2196" s="17">
        <v>1163</v>
      </c>
      <c r="AC2196" s="18">
        <v>45748</v>
      </c>
      <c r="AD2196" s="17"/>
      <c r="AE2196" s="23">
        <v>15526059</v>
      </c>
      <c r="AF2196" s="21"/>
      <c r="BB2196" t="s">
        <v>84</v>
      </c>
    </row>
    <row r="2197" spans="1:59" ht="15" customHeight="1" x14ac:dyDescent="0.25">
      <c r="A2197" s="7">
        <v>173279</v>
      </c>
      <c r="B2197" s="7">
        <v>173279</v>
      </c>
      <c r="C2197" s="7"/>
      <c r="D2197" s="7"/>
      <c r="E2197" s="7"/>
      <c r="F2197" s="7"/>
      <c r="G2197" s="7" t="s">
        <v>52</v>
      </c>
      <c r="H2197" s="7" t="s">
        <v>60</v>
      </c>
      <c r="I2197" s="7" t="s">
        <v>4957</v>
      </c>
      <c r="J2197" s="7">
        <v>131233</v>
      </c>
      <c r="K2197" s="8">
        <v>45622</v>
      </c>
      <c r="L2197" s="7" t="s">
        <v>4921</v>
      </c>
      <c r="M2197" s="40" t="s">
        <v>13086</v>
      </c>
      <c r="N2197" s="41">
        <v>10</v>
      </c>
      <c r="O2197" s="7" t="s">
        <v>14501</v>
      </c>
      <c r="P2197" s="7" t="s">
        <v>14502</v>
      </c>
      <c r="Q2197" s="7" t="s">
        <v>14503</v>
      </c>
      <c r="R2197" s="7"/>
      <c r="S2197" s="7" t="s">
        <v>15757</v>
      </c>
      <c r="T2197" s="9">
        <v>45747.881944444445</v>
      </c>
      <c r="U2197" s="7" t="s">
        <v>15758</v>
      </c>
      <c r="V2197" s="7" t="s">
        <v>4932</v>
      </c>
      <c r="W2197" s="7"/>
      <c r="X2197" s="7"/>
      <c r="Y2197" s="7" t="s">
        <v>53</v>
      </c>
      <c r="Z2197" s="7"/>
      <c r="AA2197" s="7"/>
      <c r="AB2197" s="7">
        <v>1161</v>
      </c>
      <c r="AC2197" s="8">
        <v>45748</v>
      </c>
      <c r="AD2197" s="8">
        <v>45751</v>
      </c>
      <c r="AE2197" s="23">
        <v>14532000</v>
      </c>
      <c r="AF2197" s="7"/>
      <c r="BB2197" s="7" t="s">
        <v>107</v>
      </c>
    </row>
    <row r="2198" spans="1:59" ht="15" customHeight="1" x14ac:dyDescent="0.25">
      <c r="A2198" s="17">
        <v>184443</v>
      </c>
      <c r="B2198" s="17">
        <v>184443</v>
      </c>
      <c r="C2198" s="17"/>
      <c r="D2198" s="17"/>
      <c r="E2198" s="17"/>
      <c r="F2198" s="17"/>
      <c r="G2198" t="s">
        <v>74</v>
      </c>
      <c r="H2198" s="17" t="s">
        <v>104</v>
      </c>
      <c r="I2198" s="17" t="s">
        <v>4920</v>
      </c>
      <c r="J2198" s="17">
        <v>732643</v>
      </c>
      <c r="K2198" s="18">
        <v>45481</v>
      </c>
      <c r="L2198" s="17" t="s">
        <v>4921</v>
      </c>
      <c r="M2198" s="42" t="s">
        <v>13086</v>
      </c>
      <c r="N2198" s="43">
        <v>10</v>
      </c>
      <c r="O2198" s="17" t="s">
        <v>14504</v>
      </c>
      <c r="P2198" s="17" t="s">
        <v>14505</v>
      </c>
      <c r="Q2198" s="17" t="s">
        <v>14506</v>
      </c>
      <c r="S2198" s="17" t="s">
        <v>15759</v>
      </c>
      <c r="T2198" s="20">
        <v>45727.5</v>
      </c>
      <c r="U2198" s="17" t="s">
        <v>5068</v>
      </c>
      <c r="V2198" s="17" t="s">
        <v>4927</v>
      </c>
      <c r="Y2198" s="17" t="s">
        <v>53</v>
      </c>
      <c r="AB2198" s="17">
        <v>1555</v>
      </c>
      <c r="AC2198" s="18">
        <v>45748</v>
      </c>
      <c r="AD2198" s="17"/>
      <c r="AE2198" s="23">
        <v>9778297</v>
      </c>
      <c r="AF2198" s="21"/>
      <c r="BB2198" t="s">
        <v>84</v>
      </c>
    </row>
    <row r="2199" spans="1:59" ht="15" customHeight="1" x14ac:dyDescent="0.25">
      <c r="A2199">
        <v>173310</v>
      </c>
      <c r="B2199">
        <v>173310</v>
      </c>
      <c r="G2199" t="s">
        <v>87</v>
      </c>
      <c r="H2199" t="s">
        <v>1252</v>
      </c>
      <c r="I2199" t="s">
        <v>63</v>
      </c>
      <c r="J2199">
        <v>333854</v>
      </c>
      <c r="K2199" s="1">
        <v>45366</v>
      </c>
      <c r="L2199" t="s">
        <v>1254</v>
      </c>
      <c r="M2199" s="42" t="s">
        <v>4871</v>
      </c>
      <c r="N2199" s="43">
        <v>3</v>
      </c>
      <c r="O2199" t="s">
        <v>1861</v>
      </c>
      <c r="P2199" t="s">
        <v>1862</v>
      </c>
      <c r="Q2199" t="s">
        <v>1863</v>
      </c>
      <c r="R2199">
        <v>42509874310012</v>
      </c>
      <c r="S2199" t="s">
        <v>1864</v>
      </c>
      <c r="T2199" s="2">
        <v>45726</v>
      </c>
      <c r="U2199" t="s">
        <v>1865</v>
      </c>
      <c r="W2199" s="1">
        <v>45761</v>
      </c>
      <c r="X2199" t="s">
        <v>1866</v>
      </c>
      <c r="Y2199" t="s">
        <v>70</v>
      </c>
      <c r="Z2199" t="s">
        <v>1866</v>
      </c>
      <c r="AB2199">
        <v>235</v>
      </c>
      <c r="AC2199" s="1">
        <v>45749</v>
      </c>
      <c r="AD2199" s="1">
        <v>45805</v>
      </c>
      <c r="AE2199" s="23">
        <v>72097092</v>
      </c>
      <c r="AF2199" s="3">
        <v>72097092</v>
      </c>
      <c r="AH2199" t="s">
        <v>54</v>
      </c>
      <c r="AI2199" t="s">
        <v>52</v>
      </c>
      <c r="AJ2199" s="1">
        <v>45750</v>
      </c>
      <c r="AK2199" s="1">
        <v>45833</v>
      </c>
      <c r="AL2199">
        <v>-3</v>
      </c>
      <c r="AM2199">
        <v>0</v>
      </c>
      <c r="AP2199" t="s">
        <v>52</v>
      </c>
      <c r="AU2199" t="s">
        <v>90</v>
      </c>
      <c r="AV2199">
        <v>1</v>
      </c>
      <c r="AW2199" t="s">
        <v>55</v>
      </c>
      <c r="AX2199">
        <v>208</v>
      </c>
      <c r="AY2199" t="s">
        <v>56</v>
      </c>
      <c r="BB2199" t="s">
        <v>332</v>
      </c>
      <c r="BC2199" t="s">
        <v>58</v>
      </c>
      <c r="BD2199" t="s">
        <v>58</v>
      </c>
      <c r="BE2199" t="s">
        <v>58</v>
      </c>
      <c r="BF2199" t="s">
        <v>1867</v>
      </c>
      <c r="BG2199" t="s">
        <v>1868</v>
      </c>
    </row>
    <row r="2200" spans="1:59" ht="15" customHeight="1" x14ac:dyDescent="0.25">
      <c r="A2200">
        <v>173312</v>
      </c>
      <c r="B2200">
        <v>173312</v>
      </c>
      <c r="G2200" t="s">
        <v>52</v>
      </c>
      <c r="H2200" t="s">
        <v>61</v>
      </c>
      <c r="I2200" t="s">
        <v>119</v>
      </c>
      <c r="J2200">
        <v>39013</v>
      </c>
      <c r="K2200" s="1">
        <v>45660</v>
      </c>
      <c r="L2200" t="s">
        <v>148</v>
      </c>
      <c r="M2200" s="42" t="s">
        <v>4862</v>
      </c>
      <c r="N2200" s="43">
        <v>3</v>
      </c>
      <c r="O2200" t="s">
        <v>1869</v>
      </c>
      <c r="P2200" t="s">
        <v>156</v>
      </c>
      <c r="Q2200" t="s">
        <v>1870</v>
      </c>
      <c r="R2200">
        <v>0</v>
      </c>
      <c r="S2200" t="s">
        <v>1871</v>
      </c>
      <c r="T2200" s="2">
        <v>45718</v>
      </c>
      <c r="U2200" t="s">
        <v>1872</v>
      </c>
      <c r="W2200" s="1">
        <v>45754</v>
      </c>
      <c r="X2200" t="s">
        <v>1873</v>
      </c>
      <c r="Y2200" t="s">
        <v>70</v>
      </c>
      <c r="Z2200" t="s">
        <v>1873</v>
      </c>
      <c r="AB2200">
        <v>238</v>
      </c>
      <c r="AC2200" s="1">
        <v>45749</v>
      </c>
      <c r="AD2200" s="1">
        <v>45758</v>
      </c>
      <c r="AE2200" s="23">
        <v>19520168</v>
      </c>
      <c r="AF2200" s="3">
        <v>19520168</v>
      </c>
      <c r="AH2200" t="s">
        <v>54</v>
      </c>
      <c r="AI2200" t="s">
        <v>52</v>
      </c>
      <c r="AJ2200" s="1">
        <v>45750</v>
      </c>
      <c r="AK2200" s="1">
        <v>45810</v>
      </c>
      <c r="AL2200">
        <v>-10</v>
      </c>
      <c r="AM2200">
        <v>0</v>
      </c>
      <c r="AP2200" t="s">
        <v>52</v>
      </c>
      <c r="AU2200" t="s">
        <v>156</v>
      </c>
      <c r="AW2200" t="s">
        <v>55</v>
      </c>
      <c r="AX2200">
        <v>201</v>
      </c>
      <c r="AY2200" t="s">
        <v>1874</v>
      </c>
      <c r="AZ2200">
        <v>31703644050032</v>
      </c>
      <c r="BA2200" t="s">
        <v>1875</v>
      </c>
      <c r="BB2200" t="s">
        <v>332</v>
      </c>
      <c r="BC2200" t="s">
        <v>58</v>
      </c>
      <c r="BD2200" t="s">
        <v>58</v>
      </c>
      <c r="BE2200" t="s">
        <v>58</v>
      </c>
      <c r="BF2200" t="s">
        <v>1876</v>
      </c>
      <c r="BG2200" t="s">
        <v>1877</v>
      </c>
    </row>
    <row r="2201" spans="1:59" ht="15" customHeight="1" x14ac:dyDescent="0.25">
      <c r="A2201">
        <v>173309</v>
      </c>
      <c r="B2201">
        <v>173309</v>
      </c>
      <c r="G2201" t="s">
        <v>52</v>
      </c>
      <c r="H2201" t="s">
        <v>61</v>
      </c>
      <c r="I2201" t="s">
        <v>63</v>
      </c>
      <c r="J2201">
        <v>358644</v>
      </c>
      <c r="K2201" s="1">
        <v>45436</v>
      </c>
      <c r="L2201" t="s">
        <v>231</v>
      </c>
      <c r="M2201" s="42" t="s">
        <v>4862</v>
      </c>
      <c r="N2201" s="43">
        <v>3</v>
      </c>
      <c r="O2201" t="s">
        <v>1878</v>
      </c>
      <c r="P2201" t="s">
        <v>1879</v>
      </c>
      <c r="Q2201" t="s">
        <v>1880</v>
      </c>
      <c r="R2201">
        <v>32813109270</v>
      </c>
      <c r="S2201" t="s">
        <v>1881</v>
      </c>
      <c r="T2201" s="2">
        <v>45746</v>
      </c>
      <c r="U2201" t="s">
        <v>1882</v>
      </c>
      <c r="W2201" s="1">
        <v>45762</v>
      </c>
      <c r="X2201" t="s">
        <v>1883</v>
      </c>
      <c r="Y2201" t="s">
        <v>53</v>
      </c>
      <c r="Z2201" t="s">
        <v>1883</v>
      </c>
      <c r="AB2201">
        <v>236</v>
      </c>
      <c r="AC2201" s="1">
        <v>45749</v>
      </c>
      <c r="AD2201" s="1">
        <v>45768</v>
      </c>
      <c r="AE2201" s="23">
        <v>2997568</v>
      </c>
      <c r="AF2201" s="3">
        <v>2997568</v>
      </c>
      <c r="AH2201" t="s">
        <v>54</v>
      </c>
      <c r="AI2201" t="s">
        <v>52</v>
      </c>
      <c r="AJ2201" s="1">
        <v>45750</v>
      </c>
      <c r="AK2201" s="1">
        <v>45778</v>
      </c>
      <c r="AL2201">
        <v>-2</v>
      </c>
      <c r="AM2201">
        <v>0</v>
      </c>
      <c r="AP2201" t="s">
        <v>52</v>
      </c>
      <c r="AU2201" t="s">
        <v>1879</v>
      </c>
      <c r="AW2201" t="s">
        <v>55</v>
      </c>
      <c r="AX2201">
        <v>225</v>
      </c>
      <c r="AY2201" t="s">
        <v>56</v>
      </c>
      <c r="BB2201" t="s">
        <v>332</v>
      </c>
      <c r="BC2201" t="s">
        <v>58</v>
      </c>
      <c r="BD2201" t="s">
        <v>58</v>
      </c>
      <c r="BE2201" t="s">
        <v>58</v>
      </c>
      <c r="BF2201" t="s">
        <v>1884</v>
      </c>
      <c r="BG2201" t="s">
        <v>1885</v>
      </c>
    </row>
    <row r="2202" spans="1:59" ht="15" customHeight="1" x14ac:dyDescent="0.25">
      <c r="A2202" s="7">
        <v>165845</v>
      </c>
      <c r="B2202" s="7">
        <v>165845</v>
      </c>
      <c r="C2202" s="7"/>
      <c r="D2202" s="7"/>
      <c r="E2202" s="7"/>
      <c r="F2202" s="7"/>
      <c r="G2202" s="7" t="s">
        <v>201</v>
      </c>
      <c r="H2202" s="7" t="s">
        <v>201</v>
      </c>
      <c r="I2202" s="7" t="s">
        <v>63</v>
      </c>
      <c r="J2202" s="7">
        <v>346655</v>
      </c>
      <c r="K2202" s="8">
        <v>45376</v>
      </c>
      <c r="L2202" s="7" t="s">
        <v>338</v>
      </c>
      <c r="M2202" s="40" t="s">
        <v>4863</v>
      </c>
      <c r="N2202" s="41">
        <v>3</v>
      </c>
      <c r="O2202" s="7" t="s">
        <v>1887</v>
      </c>
      <c r="P2202" s="7" t="s">
        <v>1888</v>
      </c>
      <c r="Q2202" s="7" t="s">
        <v>1888</v>
      </c>
      <c r="R2202" s="7">
        <v>32612956220035</v>
      </c>
      <c r="S2202" s="7" t="s">
        <v>1889</v>
      </c>
      <c r="T2202" s="9">
        <v>45622</v>
      </c>
      <c r="U2202" s="7" t="s">
        <v>1890</v>
      </c>
      <c r="V2202" s="7"/>
      <c r="W2202" s="8">
        <v>45764</v>
      </c>
      <c r="X2202" s="7" t="s">
        <v>1891</v>
      </c>
      <c r="Y2202" s="7" t="s">
        <v>70</v>
      </c>
      <c r="Z2202" s="7"/>
      <c r="AA2202" s="7"/>
      <c r="AB2202" s="7">
        <v>233</v>
      </c>
      <c r="AC2202" s="8">
        <v>45749</v>
      </c>
      <c r="AD2202" s="8">
        <v>45764</v>
      </c>
      <c r="AE2202" s="23">
        <v>113304739</v>
      </c>
      <c r="AF2202" s="7"/>
      <c r="AG2202" s="8">
        <v>45769</v>
      </c>
      <c r="AH2202" s="7" t="s">
        <v>200</v>
      </c>
      <c r="AI2202" s="7" t="s">
        <v>201</v>
      </c>
      <c r="AJ2202" s="8">
        <v>45743</v>
      </c>
      <c r="AK2202" s="8">
        <v>45798</v>
      </c>
      <c r="AL2202" s="7">
        <v>-8</v>
      </c>
      <c r="AM2202" s="7">
        <v>0</v>
      </c>
      <c r="AN2202" s="7"/>
      <c r="AO2202" s="7"/>
      <c r="AP2202" s="7" t="s">
        <v>52</v>
      </c>
      <c r="AQ2202" s="7"/>
      <c r="AR2202" s="7"/>
      <c r="AS2202" s="7"/>
      <c r="AT2202" s="7"/>
      <c r="AU2202" s="7" t="s">
        <v>728</v>
      </c>
      <c r="AV2202" s="7">
        <v>1</v>
      </c>
      <c r="AW2202" s="7" t="s">
        <v>55</v>
      </c>
      <c r="AX2202" s="7">
        <v>277</v>
      </c>
      <c r="AY2202" s="7" t="s">
        <v>56</v>
      </c>
      <c r="AZ2202" s="7"/>
      <c r="BA2202" s="7"/>
      <c r="BB2202" s="7" t="s">
        <v>107</v>
      </c>
      <c r="BC2202" s="7" t="s">
        <v>58</v>
      </c>
      <c r="BD2202" s="7" t="s">
        <v>59</v>
      </c>
      <c r="BE2202" s="7" t="s">
        <v>59</v>
      </c>
      <c r="BF2202" s="7"/>
      <c r="BG2202" s="7" t="s">
        <v>1892</v>
      </c>
    </row>
    <row r="2203" spans="1:59" ht="15" customHeight="1" x14ac:dyDescent="0.25">
      <c r="A2203">
        <v>173292</v>
      </c>
      <c r="B2203">
        <v>173292</v>
      </c>
      <c r="D2203" s="31">
        <f t="shared" ref="D2203:D2211" si="148">AF2203</f>
        <v>4022620</v>
      </c>
      <c r="G2203" t="s">
        <v>52</v>
      </c>
      <c r="H2203" t="s">
        <v>52</v>
      </c>
      <c r="I2203" t="s">
        <v>4920</v>
      </c>
      <c r="J2203">
        <v>899943</v>
      </c>
      <c r="K2203" s="1">
        <v>45736</v>
      </c>
      <c r="L2203" t="s">
        <v>4921</v>
      </c>
      <c r="M2203" s="42" t="s">
        <v>13086</v>
      </c>
      <c r="N2203" s="43">
        <v>10</v>
      </c>
      <c r="O2203" t="s">
        <v>6856</v>
      </c>
      <c r="P2203" t="s">
        <v>6857</v>
      </c>
      <c r="Q2203" t="s">
        <v>6858</v>
      </c>
      <c r="S2203" t="s">
        <v>6859</v>
      </c>
      <c r="T2203" s="2">
        <v>45748.402777777781</v>
      </c>
      <c r="U2203" t="s">
        <v>229</v>
      </c>
      <c r="V2203" t="s">
        <v>4932</v>
      </c>
      <c r="W2203" s="1">
        <v>45757</v>
      </c>
      <c r="Y2203" t="s">
        <v>53</v>
      </c>
      <c r="AB2203">
        <v>1179</v>
      </c>
      <c r="AC2203" s="1">
        <v>45749</v>
      </c>
      <c r="AD2203" s="1">
        <v>45792</v>
      </c>
      <c r="AE2203" s="23">
        <v>4022620</v>
      </c>
      <c r="AF2203" s="3">
        <v>4022620</v>
      </c>
      <c r="BB2203" t="s">
        <v>332</v>
      </c>
    </row>
    <row r="2204" spans="1:59" ht="15" customHeight="1" x14ac:dyDescent="0.25">
      <c r="A2204">
        <v>173284</v>
      </c>
      <c r="B2204">
        <v>173284</v>
      </c>
      <c r="D2204" s="31">
        <f t="shared" si="148"/>
        <v>9063796</v>
      </c>
      <c r="G2204" t="s">
        <v>74</v>
      </c>
      <c r="H2204" t="s">
        <v>97</v>
      </c>
      <c r="I2204" t="s">
        <v>4920</v>
      </c>
      <c r="J2204">
        <v>763528</v>
      </c>
      <c r="K2204" s="1">
        <v>45519</v>
      </c>
      <c r="L2204" t="s">
        <v>4921</v>
      </c>
      <c r="M2204" s="42" t="s">
        <v>13086</v>
      </c>
      <c r="N2204" s="43">
        <v>10</v>
      </c>
      <c r="O2204" t="s">
        <v>6860</v>
      </c>
      <c r="P2204" t="s">
        <v>6861</v>
      </c>
      <c r="Q2204" t="s">
        <v>6862</v>
      </c>
      <c r="S2204" t="s">
        <v>6863</v>
      </c>
      <c r="T2204" s="2">
        <v>45746.805555555555</v>
      </c>
      <c r="U2204" t="s">
        <v>6864</v>
      </c>
      <c r="V2204" t="s">
        <v>4932</v>
      </c>
      <c r="W2204" s="1">
        <v>45757</v>
      </c>
      <c r="Y2204" t="s">
        <v>53</v>
      </c>
      <c r="AB2204">
        <v>1167</v>
      </c>
      <c r="AC2204" s="1">
        <v>45749</v>
      </c>
      <c r="AD2204" s="1">
        <v>45792</v>
      </c>
      <c r="AE2204" s="23">
        <v>9063796</v>
      </c>
      <c r="AF2204" s="3">
        <v>9063796</v>
      </c>
      <c r="BB2204" t="s">
        <v>332</v>
      </c>
    </row>
    <row r="2205" spans="1:59" ht="15" customHeight="1" x14ac:dyDescent="0.25">
      <c r="A2205">
        <v>165846</v>
      </c>
      <c r="B2205">
        <v>165846</v>
      </c>
      <c r="D2205" s="31">
        <f t="shared" si="148"/>
        <v>14000000</v>
      </c>
      <c r="G2205" t="s">
        <v>511</v>
      </c>
      <c r="H2205" t="s">
        <v>606</v>
      </c>
      <c r="I2205" t="s">
        <v>4920</v>
      </c>
      <c r="J2205">
        <v>782056</v>
      </c>
      <c r="K2205" s="1">
        <v>45541</v>
      </c>
      <c r="L2205" t="s">
        <v>4921</v>
      </c>
      <c r="M2205" s="42" t="s">
        <v>13086</v>
      </c>
      <c r="N2205" s="43">
        <v>10</v>
      </c>
      <c r="O2205" t="s">
        <v>6865</v>
      </c>
      <c r="P2205" t="s">
        <v>6866</v>
      </c>
      <c r="Q2205" t="s">
        <v>6866</v>
      </c>
      <c r="S2205" t="s">
        <v>6867</v>
      </c>
      <c r="T2205" s="2">
        <v>45741</v>
      </c>
      <c r="U2205" t="s">
        <v>6868</v>
      </c>
      <c r="V2205" t="s">
        <v>4927</v>
      </c>
      <c r="W2205" s="1">
        <v>45757</v>
      </c>
      <c r="Y2205" t="s">
        <v>53</v>
      </c>
      <c r="AB2205">
        <v>1170</v>
      </c>
      <c r="AC2205" s="1">
        <v>45749</v>
      </c>
      <c r="AD2205" s="1">
        <v>45792</v>
      </c>
      <c r="AE2205" s="23">
        <v>15160000</v>
      </c>
      <c r="AF2205" s="3">
        <v>14000000</v>
      </c>
      <c r="BB2205" t="s">
        <v>332</v>
      </c>
    </row>
    <row r="2206" spans="1:59" ht="15" customHeight="1" x14ac:dyDescent="0.25">
      <c r="A2206">
        <v>173283</v>
      </c>
      <c r="B2206">
        <v>173283</v>
      </c>
      <c r="D2206" s="31">
        <f t="shared" si="148"/>
        <v>7226750</v>
      </c>
      <c r="G2206" t="s">
        <v>74</v>
      </c>
      <c r="H2206" t="s">
        <v>5025</v>
      </c>
      <c r="I2206" t="s">
        <v>4920</v>
      </c>
      <c r="J2206">
        <v>584077</v>
      </c>
      <c r="K2206" s="1">
        <v>45336</v>
      </c>
      <c r="L2206" t="s">
        <v>4921</v>
      </c>
      <c r="M2206" s="42" t="s">
        <v>13086</v>
      </c>
      <c r="N2206" s="43">
        <v>10</v>
      </c>
      <c r="O2206" t="s">
        <v>6869</v>
      </c>
      <c r="P2206" t="s">
        <v>6870</v>
      </c>
      <c r="Q2206" t="s">
        <v>6871</v>
      </c>
      <c r="S2206" t="s">
        <v>6872</v>
      </c>
      <c r="T2206" s="2">
        <v>45671.354166666664</v>
      </c>
      <c r="U2206" t="s">
        <v>6855</v>
      </c>
      <c r="V2206" t="s">
        <v>4927</v>
      </c>
      <c r="W2206" s="1">
        <v>45757</v>
      </c>
      <c r="Y2206" t="s">
        <v>53</v>
      </c>
      <c r="AB2206">
        <v>1168</v>
      </c>
      <c r="AC2206" s="1">
        <v>45749</v>
      </c>
      <c r="AD2206" s="1">
        <v>45792</v>
      </c>
      <c r="AE2206" s="23">
        <v>7226750</v>
      </c>
      <c r="AF2206" s="3">
        <v>7226750</v>
      </c>
      <c r="BB2206" t="s">
        <v>332</v>
      </c>
    </row>
    <row r="2207" spans="1:59" ht="15" customHeight="1" x14ac:dyDescent="0.25">
      <c r="A2207">
        <v>173289</v>
      </c>
      <c r="B2207">
        <v>173289</v>
      </c>
      <c r="D2207" s="31">
        <f t="shared" si="148"/>
        <v>4583200</v>
      </c>
      <c r="G2207" t="s">
        <v>74</v>
      </c>
      <c r="H2207" t="s">
        <v>97</v>
      </c>
      <c r="I2207" t="s">
        <v>4920</v>
      </c>
      <c r="J2207">
        <v>745021</v>
      </c>
      <c r="K2207" s="1">
        <v>45496</v>
      </c>
      <c r="L2207" t="s">
        <v>4921</v>
      </c>
      <c r="M2207" s="42" t="s">
        <v>13086</v>
      </c>
      <c r="N2207" s="43">
        <v>10</v>
      </c>
      <c r="O2207" t="s">
        <v>6873</v>
      </c>
      <c r="P2207" t="s">
        <v>6874</v>
      </c>
      <c r="Q2207" t="s">
        <v>6875</v>
      </c>
      <c r="S2207" t="s">
        <v>6876</v>
      </c>
      <c r="T2207" s="2">
        <v>45714.25</v>
      </c>
      <c r="U2207" t="s">
        <v>883</v>
      </c>
      <c r="V2207" t="s">
        <v>4927</v>
      </c>
      <c r="W2207" s="1">
        <v>45757</v>
      </c>
      <c r="Y2207" t="s">
        <v>53</v>
      </c>
      <c r="AB2207">
        <v>1175</v>
      </c>
      <c r="AC2207" s="1">
        <v>45749</v>
      </c>
      <c r="AD2207" s="1">
        <v>45791</v>
      </c>
      <c r="AE2207" s="23">
        <v>4583200</v>
      </c>
      <c r="AF2207" s="3">
        <v>4583200</v>
      </c>
      <c r="BB2207" t="s">
        <v>332</v>
      </c>
    </row>
    <row r="2208" spans="1:59" ht="15" customHeight="1" x14ac:dyDescent="0.25">
      <c r="A2208">
        <v>173296</v>
      </c>
      <c r="B2208">
        <v>173296</v>
      </c>
      <c r="D2208" s="31">
        <f t="shared" si="148"/>
        <v>8008320</v>
      </c>
      <c r="G2208" t="s">
        <v>74</v>
      </c>
      <c r="H2208" t="s">
        <v>5025</v>
      </c>
      <c r="I2208" t="s">
        <v>4957</v>
      </c>
      <c r="J2208">
        <v>101001</v>
      </c>
      <c r="K2208" s="1">
        <v>45427</v>
      </c>
      <c r="L2208" t="s">
        <v>4921</v>
      </c>
      <c r="M2208" s="42" t="s">
        <v>13086</v>
      </c>
      <c r="N2208" s="43">
        <v>10</v>
      </c>
      <c r="O2208" t="s">
        <v>6877</v>
      </c>
      <c r="P2208" t="s">
        <v>6878</v>
      </c>
      <c r="Q2208" t="s">
        <v>6879</v>
      </c>
      <c r="S2208" t="s">
        <v>6880</v>
      </c>
      <c r="T2208" s="2">
        <v>45726.833333333336</v>
      </c>
      <c r="U2208" t="s">
        <v>6881</v>
      </c>
      <c r="V2208" t="s">
        <v>4927</v>
      </c>
      <c r="W2208" s="1">
        <v>45763</v>
      </c>
      <c r="Y2208" t="s">
        <v>53</v>
      </c>
      <c r="AB2208">
        <v>1183</v>
      </c>
      <c r="AC2208" s="1">
        <v>45749</v>
      </c>
      <c r="AD2208" s="1">
        <v>45818</v>
      </c>
      <c r="AE2208" s="23">
        <v>12508320</v>
      </c>
      <c r="AF2208" s="3">
        <v>8008320</v>
      </c>
      <c r="BB2208" t="s">
        <v>332</v>
      </c>
    </row>
    <row r="2209" spans="1:54" ht="15" customHeight="1" x14ac:dyDescent="0.25">
      <c r="A2209">
        <v>184416</v>
      </c>
      <c r="B2209">
        <v>184416</v>
      </c>
      <c r="D2209" s="31">
        <f t="shared" si="148"/>
        <v>4000000</v>
      </c>
      <c r="G2209" t="s">
        <v>74</v>
      </c>
      <c r="H2209" t="s">
        <v>5025</v>
      </c>
      <c r="I2209" t="s">
        <v>4957</v>
      </c>
      <c r="J2209">
        <v>101001</v>
      </c>
      <c r="K2209" s="1">
        <v>45427</v>
      </c>
      <c r="L2209" t="s">
        <v>4921</v>
      </c>
      <c r="M2209" s="42" t="s">
        <v>13086</v>
      </c>
      <c r="N2209" s="43">
        <v>10</v>
      </c>
      <c r="O2209" t="s">
        <v>6877</v>
      </c>
      <c r="P2209" t="s">
        <v>6878</v>
      </c>
      <c r="Q2209" t="s">
        <v>6882</v>
      </c>
      <c r="S2209" t="s">
        <v>6880</v>
      </c>
      <c r="T2209" s="2">
        <v>45726</v>
      </c>
      <c r="U2209" t="s">
        <v>6883</v>
      </c>
      <c r="V2209" t="s">
        <v>4927</v>
      </c>
      <c r="W2209" s="1">
        <v>45763</v>
      </c>
      <c r="Y2209" t="s">
        <v>53</v>
      </c>
      <c r="AB2209">
        <v>1183</v>
      </c>
      <c r="AC2209" s="1">
        <v>45749</v>
      </c>
      <c r="AD2209" s="1">
        <v>45818</v>
      </c>
      <c r="AE2209" s="23">
        <v>12508320</v>
      </c>
      <c r="AF2209" s="3">
        <v>4000000</v>
      </c>
      <c r="BB2209" t="s">
        <v>332</v>
      </c>
    </row>
    <row r="2210" spans="1:54" ht="15" customHeight="1" x14ac:dyDescent="0.25">
      <c r="A2210">
        <v>173293</v>
      </c>
      <c r="B2210">
        <v>173293</v>
      </c>
      <c r="D2210" s="31">
        <f t="shared" si="148"/>
        <v>2480850</v>
      </c>
      <c r="G2210" t="s">
        <v>74</v>
      </c>
      <c r="H2210" t="s">
        <v>5025</v>
      </c>
      <c r="I2210" t="s">
        <v>4920</v>
      </c>
      <c r="J2210">
        <v>573343</v>
      </c>
      <c r="K2210" s="1">
        <v>45327</v>
      </c>
      <c r="L2210" t="s">
        <v>4921</v>
      </c>
      <c r="M2210" s="42" t="s">
        <v>13086</v>
      </c>
      <c r="N2210" s="43">
        <v>10</v>
      </c>
      <c r="O2210" t="s">
        <v>6884</v>
      </c>
      <c r="P2210" t="s">
        <v>6885</v>
      </c>
      <c r="Q2210" t="s">
        <v>6886</v>
      </c>
      <c r="S2210" t="s">
        <v>6887</v>
      </c>
      <c r="T2210" s="2">
        <v>45667.486111111109</v>
      </c>
      <c r="U2210" t="s">
        <v>6888</v>
      </c>
      <c r="V2210" t="s">
        <v>4927</v>
      </c>
      <c r="W2210" s="1">
        <v>45757</v>
      </c>
      <c r="Y2210" t="s">
        <v>53</v>
      </c>
      <c r="AB2210">
        <v>1178</v>
      </c>
      <c r="AC2210" s="1">
        <v>45749</v>
      </c>
      <c r="AD2210" s="1">
        <v>45775</v>
      </c>
      <c r="AE2210" s="23">
        <v>2480850</v>
      </c>
      <c r="AF2210" s="3">
        <v>2480850</v>
      </c>
      <c r="BB2210" t="s">
        <v>332</v>
      </c>
    </row>
    <row r="2211" spans="1:54" ht="15" customHeight="1" x14ac:dyDescent="0.25">
      <c r="A2211">
        <v>173294</v>
      </c>
      <c r="B2211">
        <v>173294</v>
      </c>
      <c r="D2211" s="31">
        <f t="shared" si="148"/>
        <v>9258090</v>
      </c>
      <c r="G2211" t="s">
        <v>52</v>
      </c>
      <c r="H2211" t="s">
        <v>60</v>
      </c>
      <c r="I2211" t="s">
        <v>4920</v>
      </c>
      <c r="J2211">
        <v>800886</v>
      </c>
      <c r="K2211" s="1">
        <v>45571</v>
      </c>
      <c r="L2211" t="s">
        <v>4921</v>
      </c>
      <c r="M2211" s="42" t="s">
        <v>13086</v>
      </c>
      <c r="N2211" s="43">
        <v>10</v>
      </c>
      <c r="O2211" t="s">
        <v>6889</v>
      </c>
      <c r="P2211" t="s">
        <v>6890</v>
      </c>
      <c r="Q2211" t="s">
        <v>6891</v>
      </c>
      <c r="S2211" t="s">
        <v>6892</v>
      </c>
      <c r="T2211" s="2">
        <v>45748.418749999997</v>
      </c>
      <c r="U2211" t="s">
        <v>6893</v>
      </c>
      <c r="V2211" t="s">
        <v>4932</v>
      </c>
      <c r="W2211" s="1">
        <v>45762</v>
      </c>
      <c r="Y2211" t="s">
        <v>53</v>
      </c>
      <c r="AB2211">
        <v>1177</v>
      </c>
      <c r="AC2211" s="1">
        <v>45749</v>
      </c>
      <c r="AD2211" s="1">
        <v>45798</v>
      </c>
      <c r="AE2211" s="23">
        <v>9258090</v>
      </c>
      <c r="AF2211" s="3">
        <v>9258090</v>
      </c>
      <c r="BB2211" t="s">
        <v>332</v>
      </c>
    </row>
    <row r="2212" spans="1:54" ht="15" customHeight="1" x14ac:dyDescent="0.25">
      <c r="A2212">
        <v>173298</v>
      </c>
      <c r="B2212">
        <v>173298</v>
      </c>
      <c r="C2212" s="31">
        <f>AF2212</f>
        <v>7553560</v>
      </c>
      <c r="G2212" t="s">
        <v>74</v>
      </c>
      <c r="H2212" t="s">
        <v>74</v>
      </c>
      <c r="I2212" t="s">
        <v>4957</v>
      </c>
      <c r="J2212">
        <v>118002</v>
      </c>
      <c r="K2212" s="1">
        <v>45521</v>
      </c>
      <c r="L2212" t="s">
        <v>4921</v>
      </c>
      <c r="M2212" s="42" t="s">
        <v>13086</v>
      </c>
      <c r="N2212" s="43">
        <v>10</v>
      </c>
      <c r="O2212">
        <v>450</v>
      </c>
      <c r="P2212" t="s">
        <v>1886</v>
      </c>
      <c r="Q2212" t="s">
        <v>6894</v>
      </c>
      <c r="S2212" t="s">
        <v>6895</v>
      </c>
      <c r="T2212" s="2">
        <v>45717.583333333336</v>
      </c>
      <c r="U2212" t="s">
        <v>6896</v>
      </c>
      <c r="V2212" t="s">
        <v>4927</v>
      </c>
      <c r="W2212" s="1">
        <v>45757</v>
      </c>
      <c r="Y2212" t="s">
        <v>70</v>
      </c>
      <c r="AB2212">
        <v>1181</v>
      </c>
      <c r="AC2212" s="1">
        <v>45749</v>
      </c>
      <c r="AD2212" s="1">
        <v>45791</v>
      </c>
      <c r="AE2212" s="23">
        <v>7553560</v>
      </c>
      <c r="AF2212" s="3">
        <v>7553560</v>
      </c>
      <c r="BB2212" t="s">
        <v>332</v>
      </c>
    </row>
    <row r="2213" spans="1:54" ht="15" customHeight="1" x14ac:dyDescent="0.25">
      <c r="A2213">
        <v>173282</v>
      </c>
      <c r="B2213">
        <v>173282</v>
      </c>
      <c r="D2213" s="31">
        <f t="shared" ref="D2213:D2214" si="149">AF2213</f>
        <v>3245816</v>
      </c>
      <c r="G2213" t="s">
        <v>52</v>
      </c>
      <c r="H2213" t="s">
        <v>60</v>
      </c>
      <c r="I2213" t="s">
        <v>4920</v>
      </c>
      <c r="J2213">
        <v>812405</v>
      </c>
      <c r="K2213" s="1">
        <v>45590</v>
      </c>
      <c r="L2213" t="s">
        <v>4921</v>
      </c>
      <c r="M2213" s="42" t="s">
        <v>13086</v>
      </c>
      <c r="N2213" s="43">
        <v>10</v>
      </c>
      <c r="O2213" t="s">
        <v>6897</v>
      </c>
      <c r="P2213" t="s">
        <v>6898</v>
      </c>
      <c r="Q2213" t="s">
        <v>6899</v>
      </c>
      <c r="S2213" t="s">
        <v>6900</v>
      </c>
      <c r="T2213" s="2">
        <v>45743.75</v>
      </c>
      <c r="U2213" t="s">
        <v>6901</v>
      </c>
      <c r="V2213" t="s">
        <v>4932</v>
      </c>
      <c r="W2213" s="1">
        <v>45757</v>
      </c>
      <c r="Y2213" t="s">
        <v>53</v>
      </c>
      <c r="AB2213">
        <v>1169</v>
      </c>
      <c r="AC2213" s="1">
        <v>45749</v>
      </c>
      <c r="AD2213" s="1">
        <v>45792</v>
      </c>
      <c r="AE2213" s="23">
        <v>3245816</v>
      </c>
      <c r="AF2213" s="3">
        <v>3245816</v>
      </c>
      <c r="BB2213" t="s">
        <v>332</v>
      </c>
    </row>
    <row r="2214" spans="1:54" ht="15" customHeight="1" x14ac:dyDescent="0.25">
      <c r="A2214">
        <v>173285</v>
      </c>
      <c r="B2214">
        <v>173285</v>
      </c>
      <c r="D2214" s="31">
        <f t="shared" si="149"/>
        <v>14000000</v>
      </c>
      <c r="G2214" t="s">
        <v>52</v>
      </c>
      <c r="H2214" t="s">
        <v>60</v>
      </c>
      <c r="I2214" t="s">
        <v>4920</v>
      </c>
      <c r="J2214">
        <v>737663</v>
      </c>
      <c r="K2214" s="1">
        <v>45487</v>
      </c>
      <c r="L2214" t="s">
        <v>4921</v>
      </c>
      <c r="M2214" s="42" t="s">
        <v>13086</v>
      </c>
      <c r="N2214" s="43">
        <v>10</v>
      </c>
      <c r="O2214" t="s">
        <v>6902</v>
      </c>
      <c r="P2214" t="s">
        <v>6903</v>
      </c>
      <c r="Q2214" t="s">
        <v>6904</v>
      </c>
      <c r="S2214" t="s">
        <v>6905</v>
      </c>
      <c r="T2214" s="2">
        <v>45696.8125</v>
      </c>
      <c r="U2214" t="s">
        <v>6906</v>
      </c>
      <c r="V2214" t="s">
        <v>4927</v>
      </c>
      <c r="W2214" s="1">
        <v>45757</v>
      </c>
      <c r="Y2214" t="s">
        <v>53</v>
      </c>
      <c r="AB2214">
        <v>1171</v>
      </c>
      <c r="AC2214" s="1">
        <v>45749</v>
      </c>
      <c r="AD2214" s="1">
        <v>45785</v>
      </c>
      <c r="AE2214" s="23">
        <v>14665820</v>
      </c>
      <c r="AF2214" s="3">
        <v>14000000</v>
      </c>
      <c r="BB2214" t="s">
        <v>332</v>
      </c>
    </row>
    <row r="2215" spans="1:54" ht="15" customHeight="1" x14ac:dyDescent="0.25">
      <c r="A2215">
        <v>173299</v>
      </c>
      <c r="B2215">
        <v>173299</v>
      </c>
      <c r="C2215" s="31">
        <f>AF2215</f>
        <v>9034680.9000000004</v>
      </c>
      <c r="G2215" t="s">
        <v>52</v>
      </c>
      <c r="H2215" t="s">
        <v>102</v>
      </c>
      <c r="I2215" t="s">
        <v>4957</v>
      </c>
      <c r="J2215">
        <v>100758</v>
      </c>
      <c r="K2215" s="1">
        <v>45426</v>
      </c>
      <c r="L2215" t="s">
        <v>4921</v>
      </c>
      <c r="M2215" s="42" t="s">
        <v>13086</v>
      </c>
      <c r="N2215" s="43">
        <v>10</v>
      </c>
      <c r="O2215">
        <v>1</v>
      </c>
      <c r="P2215" t="s">
        <v>6907</v>
      </c>
      <c r="Q2215" t="s">
        <v>6908</v>
      </c>
      <c r="S2215" t="s">
        <v>6909</v>
      </c>
      <c r="T2215" s="2">
        <v>45674.416666666664</v>
      </c>
      <c r="U2215" t="s">
        <v>6910</v>
      </c>
      <c r="V2215" t="s">
        <v>4927</v>
      </c>
      <c r="W2215" s="1">
        <v>45757</v>
      </c>
      <c r="Y2215" t="s">
        <v>70</v>
      </c>
      <c r="AB2215">
        <v>1180</v>
      </c>
      <c r="AC2215" s="1">
        <v>45749</v>
      </c>
      <c r="AD2215" s="1">
        <v>45803</v>
      </c>
      <c r="AE2215" s="23">
        <v>12828386</v>
      </c>
      <c r="AF2215" s="3">
        <v>9034680.9000000004</v>
      </c>
      <c r="BB2215" t="s">
        <v>332</v>
      </c>
    </row>
    <row r="2216" spans="1:54" ht="15" customHeight="1" x14ac:dyDescent="0.25">
      <c r="A2216">
        <v>173287</v>
      </c>
      <c r="B2216">
        <v>173287</v>
      </c>
      <c r="D2216" s="31">
        <f t="shared" ref="D2216:D2217" si="150">AF2216</f>
        <v>8253664</v>
      </c>
      <c r="G2216" t="s">
        <v>74</v>
      </c>
      <c r="H2216" t="s">
        <v>97</v>
      </c>
      <c r="I2216" t="s">
        <v>4920</v>
      </c>
      <c r="J2216">
        <v>781526</v>
      </c>
      <c r="K2216" s="1">
        <v>45540</v>
      </c>
      <c r="L2216" t="s">
        <v>4921</v>
      </c>
      <c r="M2216" s="42" t="s">
        <v>13086</v>
      </c>
      <c r="N2216" s="43">
        <v>10</v>
      </c>
      <c r="O2216" t="s">
        <v>6911</v>
      </c>
      <c r="P2216" t="s">
        <v>6912</v>
      </c>
      <c r="Q2216" t="s">
        <v>6913</v>
      </c>
      <c r="S2216" t="s">
        <v>6914</v>
      </c>
      <c r="T2216" s="2">
        <v>45745.913194444445</v>
      </c>
      <c r="U2216" t="s">
        <v>327</v>
      </c>
      <c r="V2216" t="s">
        <v>4932</v>
      </c>
      <c r="W2216" s="1">
        <v>45757</v>
      </c>
      <c r="Y2216" t="s">
        <v>53</v>
      </c>
      <c r="AB2216">
        <v>1173</v>
      </c>
      <c r="AC2216" s="1">
        <v>45749</v>
      </c>
      <c r="AD2216" s="1">
        <v>45792</v>
      </c>
      <c r="AE2216" s="23">
        <v>8253664</v>
      </c>
      <c r="AF2216" s="3">
        <v>8253664</v>
      </c>
      <c r="BB2216" t="s">
        <v>332</v>
      </c>
    </row>
    <row r="2217" spans="1:54" ht="15" customHeight="1" x14ac:dyDescent="0.25">
      <c r="A2217">
        <v>173295</v>
      </c>
      <c r="B2217">
        <v>173295</v>
      </c>
      <c r="D2217" s="31">
        <f t="shared" si="150"/>
        <v>14000000</v>
      </c>
      <c r="G2217" t="s">
        <v>52</v>
      </c>
      <c r="H2217" t="s">
        <v>60</v>
      </c>
      <c r="I2217" t="s">
        <v>4920</v>
      </c>
      <c r="J2217">
        <v>806064</v>
      </c>
      <c r="K2217" s="1">
        <v>45579</v>
      </c>
      <c r="L2217" t="s">
        <v>4921</v>
      </c>
      <c r="M2217" s="42" t="s">
        <v>13086</v>
      </c>
      <c r="N2217" s="43">
        <v>10</v>
      </c>
      <c r="O2217" t="s">
        <v>6915</v>
      </c>
      <c r="P2217" t="s">
        <v>6916</v>
      </c>
      <c r="Q2217" t="s">
        <v>6917</v>
      </c>
      <c r="S2217" t="s">
        <v>6918</v>
      </c>
      <c r="T2217" s="2">
        <v>45747.833333333336</v>
      </c>
      <c r="U2217" t="s">
        <v>6919</v>
      </c>
      <c r="V2217" t="s">
        <v>4932</v>
      </c>
      <c r="W2217" s="1">
        <v>45757</v>
      </c>
      <c r="Y2217" t="s">
        <v>53</v>
      </c>
      <c r="AB2217">
        <v>1176</v>
      </c>
      <c r="AC2217" s="1">
        <v>45749</v>
      </c>
      <c r="AD2217" s="1">
        <v>45792</v>
      </c>
      <c r="AE2217" s="23">
        <v>39304920</v>
      </c>
      <c r="AF2217" s="3">
        <v>14000000</v>
      </c>
      <c r="BB2217" t="s">
        <v>332</v>
      </c>
    </row>
    <row r="2218" spans="1:54" ht="15" customHeight="1" x14ac:dyDescent="0.25">
      <c r="A2218" s="7">
        <v>173288</v>
      </c>
      <c r="B2218" s="7">
        <v>173288</v>
      </c>
      <c r="C2218" s="7"/>
      <c r="D2218" s="7"/>
      <c r="E2218" s="7"/>
      <c r="F2218" s="7"/>
      <c r="G2218" s="7" t="s">
        <v>74</v>
      </c>
      <c r="H2218" s="7" t="s">
        <v>97</v>
      </c>
      <c r="I2218" s="7" t="s">
        <v>4920</v>
      </c>
      <c r="J2218" s="7">
        <v>713959</v>
      </c>
      <c r="K2218" s="8">
        <v>45458</v>
      </c>
      <c r="L2218" s="7" t="s">
        <v>4921</v>
      </c>
      <c r="M2218" s="40" t="s">
        <v>13086</v>
      </c>
      <c r="N2218" s="41">
        <v>10</v>
      </c>
      <c r="O2218" s="7" t="s">
        <v>14492</v>
      </c>
      <c r="P2218" s="7" t="s">
        <v>14493</v>
      </c>
      <c r="Q2218" s="7" t="s">
        <v>14494</v>
      </c>
      <c r="R2218" s="7"/>
      <c r="S2218" s="7" t="s">
        <v>15753</v>
      </c>
      <c r="T2218" s="9">
        <v>45743.673611111109</v>
      </c>
      <c r="U2218" s="7" t="s">
        <v>15754</v>
      </c>
      <c r="V2218" s="7" t="s">
        <v>4932</v>
      </c>
      <c r="W2218" s="7"/>
      <c r="X2218" s="7"/>
      <c r="Y2218" s="7" t="s">
        <v>53</v>
      </c>
      <c r="Z2218" s="7"/>
      <c r="AA2218" s="7"/>
      <c r="AB2218" s="7">
        <v>1174</v>
      </c>
      <c r="AC2218" s="8">
        <v>45749</v>
      </c>
      <c r="AD2218" s="8">
        <v>45762</v>
      </c>
      <c r="AE2218" s="23">
        <v>6709520</v>
      </c>
      <c r="AF2218" s="7"/>
      <c r="BB2218" s="7" t="s">
        <v>107</v>
      </c>
    </row>
    <row r="2219" spans="1:54" ht="15" customHeight="1" x14ac:dyDescent="0.25">
      <c r="A2219" s="7">
        <v>173286</v>
      </c>
      <c r="B2219" s="7">
        <v>173286</v>
      </c>
      <c r="C2219" s="7"/>
      <c r="D2219" s="7"/>
      <c r="E2219" s="7"/>
      <c r="F2219" s="7"/>
      <c r="G2219" s="7" t="s">
        <v>52</v>
      </c>
      <c r="H2219" s="7" t="s">
        <v>60</v>
      </c>
      <c r="I2219" s="7" t="s">
        <v>4920</v>
      </c>
      <c r="J2219" s="7">
        <v>519254</v>
      </c>
      <c r="K2219" s="8">
        <v>45261</v>
      </c>
      <c r="L2219" s="7" t="s">
        <v>4921</v>
      </c>
      <c r="M2219" s="40" t="s">
        <v>13086</v>
      </c>
      <c r="N2219" s="41">
        <v>10</v>
      </c>
      <c r="O2219" s="7" t="s">
        <v>14495</v>
      </c>
      <c r="P2219" s="7" t="s">
        <v>14496</v>
      </c>
      <c r="Q2219" s="7" t="s">
        <v>14497</v>
      </c>
      <c r="R2219" s="7"/>
      <c r="S2219" s="7" t="s">
        <v>15755</v>
      </c>
      <c r="T2219" s="9">
        <v>45597.708333333336</v>
      </c>
      <c r="U2219" s="7" t="s">
        <v>6218</v>
      </c>
      <c r="V2219" s="7" t="s">
        <v>4927</v>
      </c>
      <c r="W2219" s="7"/>
      <c r="X2219" s="7"/>
      <c r="Y2219" s="7" t="s">
        <v>53</v>
      </c>
      <c r="Z2219" s="7"/>
      <c r="AA2219" s="7"/>
      <c r="AB2219" s="7">
        <v>1172</v>
      </c>
      <c r="AC2219" s="8">
        <v>45749</v>
      </c>
      <c r="AD2219" s="8">
        <v>45761</v>
      </c>
      <c r="AE2219" s="23">
        <v>8596800</v>
      </c>
      <c r="AF2219" s="7"/>
      <c r="BB2219" s="7" t="s">
        <v>107</v>
      </c>
    </row>
    <row r="2220" spans="1:54" ht="15" customHeight="1" x14ac:dyDescent="0.25">
      <c r="A2220">
        <v>173302</v>
      </c>
      <c r="B2220">
        <v>173302</v>
      </c>
      <c r="C2220" s="31">
        <f>AF2220</f>
        <v>3789370</v>
      </c>
      <c r="G2220" t="s">
        <v>52</v>
      </c>
      <c r="H2220" t="s">
        <v>60</v>
      </c>
      <c r="I2220" t="s">
        <v>4957</v>
      </c>
      <c r="J2220">
        <v>87439</v>
      </c>
      <c r="K2220" s="1">
        <v>45367</v>
      </c>
      <c r="L2220" t="s">
        <v>4921</v>
      </c>
      <c r="M2220" s="42" t="s">
        <v>13086</v>
      </c>
      <c r="N2220" s="43">
        <v>10</v>
      </c>
      <c r="O2220" t="s">
        <v>6757</v>
      </c>
      <c r="P2220" t="s">
        <v>6758</v>
      </c>
      <c r="Q2220" t="s">
        <v>6759</v>
      </c>
      <c r="S2220" t="s">
        <v>6760</v>
      </c>
      <c r="T2220" s="2">
        <v>45689.486111111109</v>
      </c>
      <c r="U2220" t="s">
        <v>6761</v>
      </c>
      <c r="V2220" t="s">
        <v>4927</v>
      </c>
      <c r="W2220" s="1">
        <v>45758</v>
      </c>
      <c r="Y2220" t="s">
        <v>70</v>
      </c>
      <c r="AB2220">
        <v>1188</v>
      </c>
      <c r="AC2220" s="1">
        <v>45750</v>
      </c>
      <c r="AD2220" s="1">
        <v>45797</v>
      </c>
      <c r="AE2220" s="23">
        <v>3789370</v>
      </c>
      <c r="AF2220" s="3">
        <v>3789370</v>
      </c>
      <c r="BB2220" t="s">
        <v>332</v>
      </c>
    </row>
    <row r="2221" spans="1:54" ht="15" customHeight="1" x14ac:dyDescent="0.25">
      <c r="A2221">
        <v>173320</v>
      </c>
      <c r="B2221">
        <v>173320</v>
      </c>
      <c r="D2221" s="31">
        <f t="shared" ref="D2221:D2227" si="151">AF2221</f>
        <v>10663677.199999999</v>
      </c>
      <c r="G2221" t="s">
        <v>52</v>
      </c>
      <c r="H2221" t="s">
        <v>60</v>
      </c>
      <c r="I2221" t="s">
        <v>4920</v>
      </c>
      <c r="J2221">
        <v>875966</v>
      </c>
      <c r="K2221" s="1">
        <v>45706</v>
      </c>
      <c r="L2221" t="s">
        <v>4921</v>
      </c>
      <c r="M2221" s="42" t="s">
        <v>13086</v>
      </c>
      <c r="N2221" s="43">
        <v>10</v>
      </c>
      <c r="O2221" t="s">
        <v>6762</v>
      </c>
      <c r="P2221" t="s">
        <v>6763</v>
      </c>
      <c r="Q2221" t="s">
        <v>6764</v>
      </c>
      <c r="S2221" t="s">
        <v>6765</v>
      </c>
      <c r="T2221" s="2">
        <v>45748.895833333336</v>
      </c>
      <c r="U2221" t="s">
        <v>6766</v>
      </c>
      <c r="V2221" t="s">
        <v>4932</v>
      </c>
      <c r="W2221" s="1">
        <v>45762</v>
      </c>
      <c r="Y2221" t="s">
        <v>53</v>
      </c>
      <c r="AB2221">
        <v>1201</v>
      </c>
      <c r="AC2221" s="1">
        <v>45750</v>
      </c>
      <c r="AD2221" s="1">
        <v>45805</v>
      </c>
      <c r="AE2221" s="23">
        <v>10663677.199999999</v>
      </c>
      <c r="AF2221" s="3">
        <v>10663677.199999999</v>
      </c>
      <c r="BB2221" t="s">
        <v>332</v>
      </c>
    </row>
    <row r="2222" spans="1:54" ht="15" customHeight="1" x14ac:dyDescent="0.25">
      <c r="A2222">
        <v>173305</v>
      </c>
      <c r="B2222">
        <v>173305</v>
      </c>
      <c r="D2222" s="31">
        <f t="shared" si="151"/>
        <v>14000000</v>
      </c>
      <c r="G2222" t="s">
        <v>52</v>
      </c>
      <c r="H2222" t="s">
        <v>52</v>
      </c>
      <c r="I2222" t="s">
        <v>4920</v>
      </c>
      <c r="J2222">
        <v>884527</v>
      </c>
      <c r="K2222" s="1">
        <v>45717</v>
      </c>
      <c r="L2222" t="s">
        <v>4921</v>
      </c>
      <c r="M2222" s="42" t="s">
        <v>13086</v>
      </c>
      <c r="N2222" s="43">
        <v>10</v>
      </c>
      <c r="O2222" t="s">
        <v>6767</v>
      </c>
      <c r="P2222" t="s">
        <v>6768</v>
      </c>
      <c r="Q2222" t="s">
        <v>6769</v>
      </c>
      <c r="S2222" t="s">
        <v>6770</v>
      </c>
      <c r="T2222" s="2">
        <v>45751.614583333336</v>
      </c>
      <c r="U2222" t="s">
        <v>5872</v>
      </c>
      <c r="V2222" t="s">
        <v>4932</v>
      </c>
      <c r="W2222" s="1">
        <v>45758</v>
      </c>
      <c r="Y2222" t="s">
        <v>53</v>
      </c>
      <c r="AB2222">
        <v>1191</v>
      </c>
      <c r="AC2222" s="1">
        <v>45750</v>
      </c>
      <c r="AD2222" s="1">
        <v>45797</v>
      </c>
      <c r="AE2222" s="23">
        <v>14792479.75</v>
      </c>
      <c r="AF2222" s="3">
        <v>14000000</v>
      </c>
      <c r="BB2222" t="s">
        <v>332</v>
      </c>
    </row>
    <row r="2223" spans="1:54" ht="15" customHeight="1" x14ac:dyDescent="0.25">
      <c r="A2223">
        <v>173317</v>
      </c>
      <c r="B2223">
        <v>173317</v>
      </c>
      <c r="D2223" s="31">
        <f t="shared" si="151"/>
        <v>4928213.53</v>
      </c>
      <c r="G2223" t="s">
        <v>74</v>
      </c>
      <c r="H2223" t="s">
        <v>97</v>
      </c>
      <c r="I2223" t="s">
        <v>4920</v>
      </c>
      <c r="J2223">
        <v>752864</v>
      </c>
      <c r="K2223" s="1">
        <v>45507</v>
      </c>
      <c r="L2223" t="s">
        <v>4921</v>
      </c>
      <c r="M2223" s="42" t="s">
        <v>13086</v>
      </c>
      <c r="N2223" s="43">
        <v>10</v>
      </c>
      <c r="O2223" t="s">
        <v>6771</v>
      </c>
      <c r="P2223" t="s">
        <v>6772</v>
      </c>
      <c r="Q2223" t="s">
        <v>6773</v>
      </c>
      <c r="S2223" t="s">
        <v>6774</v>
      </c>
      <c r="T2223" s="2">
        <v>45644.583333333336</v>
      </c>
      <c r="U2223" t="s">
        <v>6775</v>
      </c>
      <c r="V2223" t="s">
        <v>4927</v>
      </c>
      <c r="W2223" s="1">
        <v>45758</v>
      </c>
      <c r="Y2223" t="s">
        <v>53</v>
      </c>
      <c r="AB2223">
        <v>1205</v>
      </c>
      <c r="AC2223" s="1">
        <v>45750</v>
      </c>
      <c r="AD2223" s="1">
        <v>45797</v>
      </c>
      <c r="AE2223" s="23">
        <v>25213580</v>
      </c>
      <c r="AF2223" s="3">
        <v>4928213.53</v>
      </c>
      <c r="BB2223" t="s">
        <v>332</v>
      </c>
    </row>
    <row r="2224" spans="1:54" ht="15" customHeight="1" x14ac:dyDescent="0.25">
      <c r="A2224">
        <v>173318</v>
      </c>
      <c r="B2224">
        <v>173318</v>
      </c>
      <c r="D2224" s="31">
        <f t="shared" si="151"/>
        <v>5626110</v>
      </c>
      <c r="G2224" t="s">
        <v>52</v>
      </c>
      <c r="H2224" t="s">
        <v>61</v>
      </c>
      <c r="I2224" t="s">
        <v>4920</v>
      </c>
      <c r="J2224">
        <v>840681</v>
      </c>
      <c r="K2224" s="1">
        <v>45641</v>
      </c>
      <c r="L2224" t="s">
        <v>4921</v>
      </c>
      <c r="M2224" s="42" t="s">
        <v>13086</v>
      </c>
      <c r="N2224" s="43">
        <v>10</v>
      </c>
      <c r="O2224" t="s">
        <v>6776</v>
      </c>
      <c r="P2224" t="s">
        <v>6777</v>
      </c>
      <c r="Q2224" t="s">
        <v>6778</v>
      </c>
      <c r="S2224" t="s">
        <v>6779</v>
      </c>
      <c r="T2224" s="2">
        <v>45749.326388888891</v>
      </c>
      <c r="U2224" t="s">
        <v>6780</v>
      </c>
      <c r="V2224" t="s">
        <v>4932</v>
      </c>
      <c r="W2224" s="1">
        <v>45758</v>
      </c>
      <c r="Y2224" t="s">
        <v>53</v>
      </c>
      <c r="AB2224">
        <v>1203</v>
      </c>
      <c r="AC2224" s="1">
        <v>45750</v>
      </c>
      <c r="AD2224" s="1">
        <v>45797</v>
      </c>
      <c r="AE2224" s="23">
        <v>5626110</v>
      </c>
      <c r="AF2224" s="3">
        <v>5626110</v>
      </c>
      <c r="BB2224" t="s">
        <v>332</v>
      </c>
    </row>
    <row r="2225" spans="1:54" ht="15" customHeight="1" x14ac:dyDescent="0.25">
      <c r="A2225">
        <v>173321</v>
      </c>
      <c r="B2225">
        <v>173321</v>
      </c>
      <c r="D2225" s="31">
        <f t="shared" si="151"/>
        <v>11617322</v>
      </c>
      <c r="G2225" t="s">
        <v>52</v>
      </c>
      <c r="H2225" t="s">
        <v>60</v>
      </c>
      <c r="I2225" t="s">
        <v>4920</v>
      </c>
      <c r="J2225">
        <v>822747</v>
      </c>
      <c r="K2225" s="1">
        <v>45608</v>
      </c>
      <c r="L2225" t="s">
        <v>4921</v>
      </c>
      <c r="M2225" s="42" t="s">
        <v>13086</v>
      </c>
      <c r="N2225" s="43">
        <v>10</v>
      </c>
      <c r="O2225" t="s">
        <v>6781</v>
      </c>
      <c r="P2225" t="s">
        <v>6782</v>
      </c>
      <c r="Q2225" t="s">
        <v>6783</v>
      </c>
      <c r="S2225" t="s">
        <v>6784</v>
      </c>
      <c r="T2225" s="2">
        <v>45749.361111111109</v>
      </c>
      <c r="U2225" t="s">
        <v>6756</v>
      </c>
      <c r="V2225" t="s">
        <v>4932</v>
      </c>
      <c r="W2225" s="1">
        <v>45758</v>
      </c>
      <c r="Y2225" t="s">
        <v>53</v>
      </c>
      <c r="AB2225">
        <v>1200</v>
      </c>
      <c r="AC2225" s="1">
        <v>45750</v>
      </c>
      <c r="AD2225" s="1">
        <v>45797</v>
      </c>
      <c r="AE2225" s="23">
        <v>11617322</v>
      </c>
      <c r="AF2225" s="3">
        <v>11617322</v>
      </c>
      <c r="BB2225" t="s">
        <v>332</v>
      </c>
    </row>
    <row r="2226" spans="1:54" ht="15" customHeight="1" x14ac:dyDescent="0.25">
      <c r="A2226">
        <v>173322</v>
      </c>
      <c r="B2226">
        <v>173322</v>
      </c>
      <c r="D2226" s="31">
        <f t="shared" si="151"/>
        <v>5308500</v>
      </c>
      <c r="G2226" t="s">
        <v>101</v>
      </c>
      <c r="H2226" t="s">
        <v>216</v>
      </c>
      <c r="I2226" t="s">
        <v>4920</v>
      </c>
      <c r="J2226">
        <v>656237</v>
      </c>
      <c r="K2226" s="1">
        <v>45400</v>
      </c>
      <c r="L2226" t="s">
        <v>4921</v>
      </c>
      <c r="M2226" s="42" t="s">
        <v>13086</v>
      </c>
      <c r="N2226" s="43">
        <v>10</v>
      </c>
      <c r="O2226" t="s">
        <v>6785</v>
      </c>
      <c r="P2226" t="s">
        <v>6786</v>
      </c>
      <c r="Q2226" t="s">
        <v>6787</v>
      </c>
      <c r="S2226" t="s">
        <v>6788</v>
      </c>
      <c r="T2226" s="2">
        <v>45744.583333333336</v>
      </c>
      <c r="U2226" t="s">
        <v>6789</v>
      </c>
      <c r="V2226" t="s">
        <v>4932</v>
      </c>
      <c r="W2226" s="1">
        <v>45758</v>
      </c>
      <c r="Y2226" t="s">
        <v>53</v>
      </c>
      <c r="AB2226">
        <v>1199</v>
      </c>
      <c r="AC2226" s="1">
        <v>45750</v>
      </c>
      <c r="AD2226" s="1">
        <v>45797</v>
      </c>
      <c r="AE2226" s="23">
        <v>5308500</v>
      </c>
      <c r="AF2226" s="3">
        <v>5308500</v>
      </c>
      <c r="BB2226" t="s">
        <v>332</v>
      </c>
    </row>
    <row r="2227" spans="1:54" ht="15" customHeight="1" x14ac:dyDescent="0.25">
      <c r="A2227">
        <v>173324</v>
      </c>
      <c r="B2227">
        <v>173324</v>
      </c>
      <c r="D2227" s="31">
        <f t="shared" si="151"/>
        <v>14000000</v>
      </c>
      <c r="G2227" t="s">
        <v>52</v>
      </c>
      <c r="H2227" t="s">
        <v>52</v>
      </c>
      <c r="I2227" t="s">
        <v>4920</v>
      </c>
      <c r="J2227">
        <v>610477</v>
      </c>
      <c r="K2227" s="1">
        <v>45359</v>
      </c>
      <c r="L2227" t="s">
        <v>4921</v>
      </c>
      <c r="M2227" s="42" t="s">
        <v>13086</v>
      </c>
      <c r="N2227" s="43">
        <v>10</v>
      </c>
      <c r="O2227" t="s">
        <v>6790</v>
      </c>
      <c r="P2227" t="s">
        <v>6791</v>
      </c>
      <c r="Q2227" t="s">
        <v>6792</v>
      </c>
      <c r="S2227" t="s">
        <v>6793</v>
      </c>
      <c r="T2227" s="2">
        <v>45721.819444444445</v>
      </c>
      <c r="U2227" t="s">
        <v>6794</v>
      </c>
      <c r="V2227" t="s">
        <v>4927</v>
      </c>
      <c r="W2227" s="1">
        <v>45762</v>
      </c>
      <c r="Y2227" t="s">
        <v>53</v>
      </c>
      <c r="AB2227">
        <v>1198</v>
      </c>
      <c r="AC2227" s="1">
        <v>45750</v>
      </c>
      <c r="AD2227" s="1">
        <v>45798</v>
      </c>
      <c r="AE2227" s="23">
        <v>23599906</v>
      </c>
      <c r="AF2227" s="3">
        <v>14000000</v>
      </c>
      <c r="BB2227" t="s">
        <v>332</v>
      </c>
    </row>
    <row r="2228" spans="1:54" ht="15" customHeight="1" x14ac:dyDescent="0.25">
      <c r="A2228">
        <v>173314</v>
      </c>
      <c r="B2228">
        <v>173314</v>
      </c>
      <c r="C2228" s="31">
        <f>AF2228</f>
        <v>5786300</v>
      </c>
      <c r="G2228" t="s">
        <v>52</v>
      </c>
      <c r="H2228" t="s">
        <v>61</v>
      </c>
      <c r="I2228" t="s">
        <v>4957</v>
      </c>
      <c r="J2228">
        <v>104641</v>
      </c>
      <c r="K2228" s="1">
        <v>45443</v>
      </c>
      <c r="L2228" t="s">
        <v>4921</v>
      </c>
      <c r="M2228" s="42" t="s">
        <v>13086</v>
      </c>
      <c r="N2228" s="43">
        <v>10</v>
      </c>
      <c r="O2228">
        <v>159</v>
      </c>
      <c r="P2228" t="s">
        <v>6795</v>
      </c>
      <c r="Q2228" t="s">
        <v>6796</v>
      </c>
      <c r="S2228" t="s">
        <v>6797</v>
      </c>
      <c r="T2228" s="2">
        <v>45744.729166666664</v>
      </c>
      <c r="U2228" t="s">
        <v>5232</v>
      </c>
      <c r="V2228" t="s">
        <v>4932</v>
      </c>
      <c r="W2228" s="1">
        <v>45758</v>
      </c>
      <c r="Y2228" t="s">
        <v>70</v>
      </c>
      <c r="AB2228">
        <v>1208</v>
      </c>
      <c r="AC2228" s="1">
        <v>45750</v>
      </c>
      <c r="AD2228" s="1">
        <v>45768</v>
      </c>
      <c r="AE2228" s="23">
        <v>5786300</v>
      </c>
      <c r="AF2228" s="3">
        <v>5786300</v>
      </c>
      <c r="BB2228" t="s">
        <v>332</v>
      </c>
    </row>
    <row r="2229" spans="1:54" ht="15" customHeight="1" x14ac:dyDescent="0.25">
      <c r="A2229">
        <v>173315</v>
      </c>
      <c r="B2229">
        <v>173315</v>
      </c>
      <c r="D2229" s="31">
        <f t="shared" ref="D2229:D2242" si="152">AF2229</f>
        <v>5806987.2400000002</v>
      </c>
      <c r="G2229" t="s">
        <v>74</v>
      </c>
      <c r="H2229" t="s">
        <v>97</v>
      </c>
      <c r="I2229" t="s">
        <v>4920</v>
      </c>
      <c r="J2229">
        <v>752864</v>
      </c>
      <c r="K2229" s="1">
        <v>45507</v>
      </c>
      <c r="L2229" t="s">
        <v>4921</v>
      </c>
      <c r="M2229" s="42" t="s">
        <v>13086</v>
      </c>
      <c r="N2229" s="43">
        <v>10</v>
      </c>
      <c r="O2229" t="s">
        <v>6771</v>
      </c>
      <c r="P2229" t="s">
        <v>6772</v>
      </c>
      <c r="Q2229" t="s">
        <v>6798</v>
      </c>
      <c r="S2229" t="s">
        <v>6774</v>
      </c>
      <c r="T2229" s="2">
        <v>45644.583333333336</v>
      </c>
      <c r="U2229" t="s">
        <v>6775</v>
      </c>
      <c r="V2229" t="s">
        <v>4927</v>
      </c>
      <c r="W2229" s="1">
        <v>45758</v>
      </c>
      <c r="Y2229" t="s">
        <v>53</v>
      </c>
      <c r="AB2229">
        <v>1204</v>
      </c>
      <c r="AC2229" s="1">
        <v>45750</v>
      </c>
      <c r="AD2229" s="1">
        <v>45797</v>
      </c>
      <c r="AE2229" s="23">
        <v>29709536</v>
      </c>
      <c r="AF2229" s="3">
        <v>5806987.2400000002</v>
      </c>
      <c r="BB2229" t="s">
        <v>332</v>
      </c>
    </row>
    <row r="2230" spans="1:54" ht="15" customHeight="1" x14ac:dyDescent="0.25">
      <c r="A2230">
        <v>173303</v>
      </c>
      <c r="B2230">
        <v>173303</v>
      </c>
      <c r="D2230" s="31">
        <f t="shared" si="152"/>
        <v>6969490</v>
      </c>
      <c r="G2230" t="s">
        <v>52</v>
      </c>
      <c r="H2230" t="s">
        <v>60</v>
      </c>
      <c r="I2230" t="s">
        <v>4920</v>
      </c>
      <c r="J2230">
        <v>814146</v>
      </c>
      <c r="K2230" s="1">
        <v>45594</v>
      </c>
      <c r="L2230" t="s">
        <v>4921</v>
      </c>
      <c r="M2230" s="42" t="s">
        <v>13086</v>
      </c>
      <c r="N2230" s="43">
        <v>10</v>
      </c>
      <c r="O2230" t="s">
        <v>6799</v>
      </c>
      <c r="P2230" t="s">
        <v>6800</v>
      </c>
      <c r="Q2230" t="s">
        <v>6801</v>
      </c>
      <c r="S2230" t="s">
        <v>6802</v>
      </c>
      <c r="T2230" s="2">
        <v>45698.291666666664</v>
      </c>
      <c r="U2230" t="s">
        <v>6803</v>
      </c>
      <c r="V2230" t="s">
        <v>4927</v>
      </c>
      <c r="W2230" s="1">
        <v>45762</v>
      </c>
      <c r="Y2230" t="s">
        <v>53</v>
      </c>
      <c r="AB2230">
        <v>1185</v>
      </c>
      <c r="AC2230" s="1">
        <v>45750</v>
      </c>
      <c r="AD2230" s="1">
        <v>45798</v>
      </c>
      <c r="AE2230" s="23">
        <v>6969490</v>
      </c>
      <c r="AF2230" s="3">
        <v>6969490</v>
      </c>
      <c r="BB2230" t="s">
        <v>332</v>
      </c>
    </row>
    <row r="2231" spans="1:54" ht="15" customHeight="1" x14ac:dyDescent="0.25">
      <c r="A2231">
        <v>173307</v>
      </c>
      <c r="B2231">
        <v>173307</v>
      </c>
      <c r="D2231" s="31">
        <f t="shared" si="152"/>
        <v>14000000</v>
      </c>
      <c r="G2231" t="s">
        <v>52</v>
      </c>
      <c r="H2231" t="s">
        <v>60</v>
      </c>
      <c r="I2231" t="s">
        <v>4920</v>
      </c>
      <c r="J2231">
        <v>843346</v>
      </c>
      <c r="K2231" s="1">
        <v>45646</v>
      </c>
      <c r="L2231" t="s">
        <v>4921</v>
      </c>
      <c r="M2231" s="42" t="s">
        <v>13086</v>
      </c>
      <c r="N2231" s="43">
        <v>10</v>
      </c>
      <c r="O2231" t="s">
        <v>6804</v>
      </c>
      <c r="P2231" t="s">
        <v>6805</v>
      </c>
      <c r="Q2231" t="s">
        <v>6806</v>
      </c>
      <c r="S2231" t="s">
        <v>6807</v>
      </c>
      <c r="T2231" s="2">
        <v>45745.958333333336</v>
      </c>
      <c r="U2231" t="s">
        <v>6808</v>
      </c>
      <c r="V2231" t="s">
        <v>4932</v>
      </c>
      <c r="W2231" s="1">
        <v>45758</v>
      </c>
      <c r="Y2231" t="s">
        <v>53</v>
      </c>
      <c r="AB2231">
        <v>1189</v>
      </c>
      <c r="AC2231" s="1">
        <v>45750</v>
      </c>
      <c r="AD2231" s="1">
        <v>45798</v>
      </c>
      <c r="AE2231" s="23">
        <v>20553046</v>
      </c>
      <c r="AF2231" s="3">
        <v>14000000</v>
      </c>
      <c r="BB2231" t="s">
        <v>332</v>
      </c>
    </row>
    <row r="2232" spans="1:54" ht="15" customHeight="1" x14ac:dyDescent="0.25">
      <c r="A2232">
        <v>173316</v>
      </c>
      <c r="B2232">
        <v>173316</v>
      </c>
      <c r="D2232" s="31">
        <f t="shared" si="152"/>
        <v>7790694</v>
      </c>
      <c r="G2232" t="s">
        <v>52</v>
      </c>
      <c r="H2232" t="s">
        <v>60</v>
      </c>
      <c r="I2232" t="s">
        <v>4920</v>
      </c>
      <c r="J2232">
        <v>679861</v>
      </c>
      <c r="K2232" s="1">
        <v>45423</v>
      </c>
      <c r="L2232" t="s">
        <v>4921</v>
      </c>
      <c r="M2232" s="42" t="s">
        <v>13086</v>
      </c>
      <c r="N2232" s="43">
        <v>10</v>
      </c>
      <c r="O2232" t="s">
        <v>6809</v>
      </c>
      <c r="P2232" t="s">
        <v>6810</v>
      </c>
      <c r="Q2232" t="s">
        <v>6811</v>
      </c>
      <c r="S2232" t="s">
        <v>6812</v>
      </c>
      <c r="T2232" s="2">
        <v>45747.847222222219</v>
      </c>
      <c r="U2232" t="s">
        <v>6813</v>
      </c>
      <c r="V2232" t="s">
        <v>4932</v>
      </c>
      <c r="W2232" s="1">
        <v>45758</v>
      </c>
      <c r="Y2232" t="s">
        <v>53</v>
      </c>
      <c r="AB2232">
        <v>1206</v>
      </c>
      <c r="AC2232" s="1">
        <v>45750</v>
      </c>
      <c r="AD2232" s="1">
        <v>45798</v>
      </c>
      <c r="AE2232" s="23">
        <v>7790694</v>
      </c>
      <c r="AF2232" s="3">
        <v>7790694</v>
      </c>
      <c r="BB2232" t="s">
        <v>332</v>
      </c>
    </row>
    <row r="2233" spans="1:54" ht="15" customHeight="1" x14ac:dyDescent="0.25">
      <c r="A2233">
        <v>173306</v>
      </c>
      <c r="B2233">
        <v>173306</v>
      </c>
      <c r="D2233" s="31">
        <f t="shared" si="152"/>
        <v>8659880</v>
      </c>
      <c r="G2233" t="s">
        <v>74</v>
      </c>
      <c r="H2233" t="s">
        <v>5025</v>
      </c>
      <c r="I2233" t="s">
        <v>4920</v>
      </c>
      <c r="J2233">
        <v>640432</v>
      </c>
      <c r="K2233" s="1">
        <v>45385</v>
      </c>
      <c r="L2233" t="s">
        <v>4921</v>
      </c>
      <c r="M2233" s="42" t="s">
        <v>13086</v>
      </c>
      <c r="N2233" s="43">
        <v>10</v>
      </c>
      <c r="O2233" t="s">
        <v>6814</v>
      </c>
      <c r="P2233" t="s">
        <v>6815</v>
      </c>
      <c r="Q2233" t="s">
        <v>6816</v>
      </c>
      <c r="S2233" t="s">
        <v>6817</v>
      </c>
      <c r="T2233" s="2">
        <v>45711.583333333336</v>
      </c>
      <c r="U2233" t="s">
        <v>6818</v>
      </c>
      <c r="V2233" t="s">
        <v>4927</v>
      </c>
      <c r="W2233" s="1">
        <v>45758</v>
      </c>
      <c r="Y2233" t="s">
        <v>53</v>
      </c>
      <c r="AB2233">
        <v>1190</v>
      </c>
      <c r="AC2233" s="1">
        <v>45750</v>
      </c>
      <c r="AD2233" s="1">
        <v>45797</v>
      </c>
      <c r="AE2233" s="23">
        <v>8659880</v>
      </c>
      <c r="AF2233" s="3">
        <v>8659880</v>
      </c>
      <c r="BB2233" t="s">
        <v>332</v>
      </c>
    </row>
    <row r="2234" spans="1:54" ht="15" customHeight="1" x14ac:dyDescent="0.25">
      <c r="A2234">
        <v>173326</v>
      </c>
      <c r="B2234">
        <v>173326</v>
      </c>
      <c r="D2234" s="31">
        <f t="shared" si="152"/>
        <v>3264799.22</v>
      </c>
      <c r="G2234" t="s">
        <v>74</v>
      </c>
      <c r="H2234" t="s">
        <v>97</v>
      </c>
      <c r="I2234" t="s">
        <v>4920</v>
      </c>
      <c r="J2234">
        <v>752864</v>
      </c>
      <c r="K2234" s="1">
        <v>45507</v>
      </c>
      <c r="L2234" t="s">
        <v>4921</v>
      </c>
      <c r="M2234" s="42" t="s">
        <v>13086</v>
      </c>
      <c r="N2234" s="43">
        <v>10</v>
      </c>
      <c r="O2234" t="s">
        <v>6771</v>
      </c>
      <c r="P2234" t="s">
        <v>6772</v>
      </c>
      <c r="Q2234" t="s">
        <v>6819</v>
      </c>
      <c r="S2234" t="s">
        <v>6774</v>
      </c>
      <c r="T2234" s="2">
        <v>45644.583333333336</v>
      </c>
      <c r="U2234" t="s">
        <v>6820</v>
      </c>
      <c r="V2234" t="s">
        <v>4927</v>
      </c>
      <c r="W2234" s="1">
        <v>45758</v>
      </c>
      <c r="Y2234" t="s">
        <v>53</v>
      </c>
      <c r="AB2234">
        <v>1196</v>
      </c>
      <c r="AC2234" s="1">
        <v>45750</v>
      </c>
      <c r="AD2234" s="1">
        <v>45797</v>
      </c>
      <c r="AE2234" s="23">
        <v>16703269</v>
      </c>
      <c r="AF2234" s="3">
        <v>3264799.22</v>
      </c>
      <c r="BB2234" t="s">
        <v>332</v>
      </c>
    </row>
    <row r="2235" spans="1:54" ht="15" customHeight="1" x14ac:dyDescent="0.25">
      <c r="A2235">
        <v>173319</v>
      </c>
      <c r="B2235">
        <v>173319</v>
      </c>
      <c r="D2235" s="31">
        <f t="shared" si="152"/>
        <v>14000000</v>
      </c>
      <c r="G2235" t="s">
        <v>74</v>
      </c>
      <c r="H2235" t="s">
        <v>104</v>
      </c>
      <c r="I2235" t="s">
        <v>4920</v>
      </c>
      <c r="J2235">
        <v>802120</v>
      </c>
      <c r="K2235" s="1">
        <v>45573</v>
      </c>
      <c r="L2235" t="s">
        <v>4921</v>
      </c>
      <c r="M2235" s="42" t="s">
        <v>13086</v>
      </c>
      <c r="N2235" s="43">
        <v>10</v>
      </c>
      <c r="O2235" t="s">
        <v>6821</v>
      </c>
      <c r="P2235" t="s">
        <v>1859</v>
      </c>
      <c r="Q2235" t="s">
        <v>6822</v>
      </c>
      <c r="S2235" t="s">
        <v>6823</v>
      </c>
      <c r="T2235" s="2">
        <v>45719</v>
      </c>
      <c r="U2235" t="s">
        <v>5180</v>
      </c>
      <c r="V2235" t="s">
        <v>4927</v>
      </c>
      <c r="W2235" s="1">
        <v>45758</v>
      </c>
      <c r="Y2235" t="s">
        <v>53</v>
      </c>
      <c r="AB2235">
        <v>1202</v>
      </c>
      <c r="AC2235" s="1">
        <v>45750</v>
      </c>
      <c r="AD2235" s="1">
        <v>45797</v>
      </c>
      <c r="AE2235" s="23">
        <v>20620201</v>
      </c>
      <c r="AF2235" s="3">
        <v>14000000</v>
      </c>
      <c r="BB2235" t="s">
        <v>332</v>
      </c>
    </row>
    <row r="2236" spans="1:54" ht="15" customHeight="1" x14ac:dyDescent="0.25">
      <c r="A2236">
        <v>23698</v>
      </c>
      <c r="B2236">
        <v>23698</v>
      </c>
      <c r="D2236" s="31">
        <f t="shared" si="152"/>
        <v>13045181</v>
      </c>
      <c r="G2236" t="s">
        <v>74</v>
      </c>
      <c r="H2236" t="s">
        <v>74</v>
      </c>
      <c r="I2236" t="s">
        <v>4957</v>
      </c>
      <c r="J2236">
        <v>65585</v>
      </c>
      <c r="K2236" s="1">
        <v>45261</v>
      </c>
      <c r="L2236" t="s">
        <v>4921</v>
      </c>
      <c r="M2236" s="42" t="s">
        <v>13086</v>
      </c>
      <c r="N2236" s="43">
        <v>10</v>
      </c>
      <c r="O2236" t="s">
        <v>6824</v>
      </c>
      <c r="P2236" t="s">
        <v>6825</v>
      </c>
      <c r="Q2236" t="s">
        <v>6826</v>
      </c>
      <c r="S2236" t="s">
        <v>6827</v>
      </c>
      <c r="T2236" s="2">
        <v>45474</v>
      </c>
      <c r="U2236" t="s">
        <v>6828</v>
      </c>
      <c r="V2236" t="s">
        <v>4932</v>
      </c>
      <c r="W2236" s="1">
        <v>45758</v>
      </c>
      <c r="Y2236" t="s">
        <v>53</v>
      </c>
      <c r="AB2236">
        <v>1195</v>
      </c>
      <c r="AC2236" s="1">
        <v>45750</v>
      </c>
      <c r="AD2236" s="1">
        <v>45803</v>
      </c>
      <c r="AE2236" s="23">
        <v>13045181</v>
      </c>
      <c r="AF2236" s="3">
        <v>13045181</v>
      </c>
      <c r="BB2236" t="s">
        <v>332</v>
      </c>
    </row>
    <row r="2237" spans="1:54" ht="15" customHeight="1" x14ac:dyDescent="0.25">
      <c r="A2237">
        <v>173325</v>
      </c>
      <c r="B2237">
        <v>173325</v>
      </c>
      <c r="D2237" s="31">
        <f t="shared" si="152"/>
        <v>14000000</v>
      </c>
      <c r="G2237" t="s">
        <v>52</v>
      </c>
      <c r="H2237" t="s">
        <v>61</v>
      </c>
      <c r="I2237" t="s">
        <v>4920</v>
      </c>
      <c r="J2237">
        <v>838320</v>
      </c>
      <c r="K2237" s="1">
        <v>45636</v>
      </c>
      <c r="L2237" t="s">
        <v>4921</v>
      </c>
      <c r="M2237" s="42" t="s">
        <v>13086</v>
      </c>
      <c r="N2237" s="43">
        <v>10</v>
      </c>
      <c r="O2237" t="s">
        <v>6829</v>
      </c>
      <c r="P2237" t="s">
        <v>6830</v>
      </c>
      <c r="Q2237" t="s">
        <v>6831</v>
      </c>
      <c r="S2237" t="s">
        <v>6832</v>
      </c>
      <c r="T2237" s="2">
        <v>45686.020833333336</v>
      </c>
      <c r="U2237" t="s">
        <v>379</v>
      </c>
      <c r="V2237" t="s">
        <v>4927</v>
      </c>
      <c r="W2237" s="1">
        <v>45762</v>
      </c>
      <c r="Y2237" t="s">
        <v>53</v>
      </c>
      <c r="AB2237">
        <v>1197</v>
      </c>
      <c r="AC2237" s="1">
        <v>45750</v>
      </c>
      <c r="AD2237" s="1">
        <v>45798</v>
      </c>
      <c r="AE2237" s="23">
        <v>24899570</v>
      </c>
      <c r="AF2237" s="3">
        <v>14000000</v>
      </c>
      <c r="BB2237" t="s">
        <v>332</v>
      </c>
    </row>
    <row r="2238" spans="1:54" ht="15" customHeight="1" x14ac:dyDescent="0.25">
      <c r="A2238">
        <v>173301</v>
      </c>
      <c r="B2238">
        <v>173301</v>
      </c>
      <c r="D2238" s="31">
        <f t="shared" si="152"/>
        <v>10834644</v>
      </c>
      <c r="G2238" t="s">
        <v>74</v>
      </c>
      <c r="H2238" t="s">
        <v>5447</v>
      </c>
      <c r="I2238" t="s">
        <v>4920</v>
      </c>
      <c r="J2238">
        <v>593037</v>
      </c>
      <c r="K2238" s="1">
        <v>45344</v>
      </c>
      <c r="L2238" t="s">
        <v>4921</v>
      </c>
      <c r="M2238" s="42" t="s">
        <v>13086</v>
      </c>
      <c r="N2238" s="43">
        <v>10</v>
      </c>
      <c r="O2238" t="s">
        <v>6833</v>
      </c>
      <c r="P2238" t="s">
        <v>6834</v>
      </c>
      <c r="Q2238" t="s">
        <v>6835</v>
      </c>
      <c r="S2238" t="s">
        <v>6836</v>
      </c>
      <c r="T2238" s="2">
        <v>45650.729166666664</v>
      </c>
      <c r="U2238" t="s">
        <v>6837</v>
      </c>
      <c r="V2238" t="s">
        <v>4927</v>
      </c>
      <c r="W2238" s="1">
        <v>45762</v>
      </c>
      <c r="Y2238" t="s">
        <v>53</v>
      </c>
      <c r="AB2238">
        <v>1186</v>
      </c>
      <c r="AC2238" s="1">
        <v>45750</v>
      </c>
      <c r="AD2238" s="1">
        <v>45798</v>
      </c>
      <c r="AE2238" s="23">
        <v>10834644</v>
      </c>
      <c r="AF2238" s="3">
        <v>10834644</v>
      </c>
      <c r="BB2238" t="s">
        <v>332</v>
      </c>
    </row>
    <row r="2239" spans="1:54" ht="15" customHeight="1" x14ac:dyDescent="0.25">
      <c r="A2239">
        <v>23244</v>
      </c>
      <c r="B2239">
        <v>23244</v>
      </c>
      <c r="D2239" s="31">
        <f t="shared" si="152"/>
        <v>8441920</v>
      </c>
      <c r="G2239" t="s">
        <v>101</v>
      </c>
      <c r="H2239" t="s">
        <v>607</v>
      </c>
      <c r="I2239" t="s">
        <v>4920</v>
      </c>
      <c r="J2239">
        <v>490930</v>
      </c>
      <c r="K2239" s="1">
        <v>45236</v>
      </c>
      <c r="L2239" t="s">
        <v>4921</v>
      </c>
      <c r="M2239" s="42" t="s">
        <v>13086</v>
      </c>
      <c r="N2239" s="43">
        <v>10</v>
      </c>
      <c r="O2239" t="s">
        <v>6838</v>
      </c>
      <c r="P2239" t="s">
        <v>6839</v>
      </c>
      <c r="Q2239" t="s">
        <v>6826</v>
      </c>
      <c r="S2239" t="s">
        <v>6840</v>
      </c>
      <c r="T2239" s="2">
        <v>45428.411805555559</v>
      </c>
      <c r="U2239" t="s">
        <v>6841</v>
      </c>
      <c r="V2239" t="s">
        <v>4932</v>
      </c>
      <c r="W2239" s="1">
        <v>45758</v>
      </c>
      <c r="Y2239" t="s">
        <v>53</v>
      </c>
      <c r="AB2239">
        <v>1192</v>
      </c>
      <c r="AC2239" s="1">
        <v>45750</v>
      </c>
      <c r="AD2239" s="1">
        <v>45797</v>
      </c>
      <c r="AE2239" s="23">
        <v>8441920</v>
      </c>
      <c r="AF2239" s="3">
        <v>8441920</v>
      </c>
      <c r="BB2239" t="s">
        <v>332</v>
      </c>
    </row>
    <row r="2240" spans="1:54" ht="15" customHeight="1" x14ac:dyDescent="0.25">
      <c r="A2240">
        <v>23158</v>
      </c>
      <c r="B2240">
        <v>23158</v>
      </c>
      <c r="D2240" s="31">
        <f t="shared" si="152"/>
        <v>7529481.5</v>
      </c>
      <c r="G2240" t="s">
        <v>74</v>
      </c>
      <c r="H2240" t="s">
        <v>4896</v>
      </c>
      <c r="I2240" t="s">
        <v>4920</v>
      </c>
      <c r="J2240">
        <v>660561</v>
      </c>
      <c r="K2240" s="1">
        <v>45404</v>
      </c>
      <c r="L2240" t="s">
        <v>4921</v>
      </c>
      <c r="M2240" s="42" t="s">
        <v>13086</v>
      </c>
      <c r="N2240" s="43">
        <v>10</v>
      </c>
      <c r="O2240" t="s">
        <v>6842</v>
      </c>
      <c r="P2240" t="s">
        <v>6843</v>
      </c>
      <c r="Q2240" t="s">
        <v>6826</v>
      </c>
      <c r="S2240" t="s">
        <v>6844</v>
      </c>
      <c r="T2240" s="2">
        <v>45444.479166666664</v>
      </c>
      <c r="U2240" t="s">
        <v>6845</v>
      </c>
      <c r="V2240" t="s">
        <v>4932</v>
      </c>
      <c r="W2240" s="1">
        <v>45758</v>
      </c>
      <c r="Y2240" t="s">
        <v>53</v>
      </c>
      <c r="AB2240">
        <v>1193</v>
      </c>
      <c r="AC2240" s="1">
        <v>45750</v>
      </c>
      <c r="AD2240" s="1">
        <v>45803</v>
      </c>
      <c r="AE2240" s="23">
        <v>7529481.5</v>
      </c>
      <c r="AF2240" s="3">
        <v>7529481.5</v>
      </c>
      <c r="BB2240" t="s">
        <v>332</v>
      </c>
    </row>
    <row r="2241" spans="1:59" ht="15" customHeight="1" x14ac:dyDescent="0.25">
      <c r="A2241">
        <v>173304</v>
      </c>
      <c r="B2241">
        <v>173304</v>
      </c>
      <c r="D2241" s="31">
        <f t="shared" si="152"/>
        <v>14000000</v>
      </c>
      <c r="G2241" t="s">
        <v>52</v>
      </c>
      <c r="H2241" t="s">
        <v>60</v>
      </c>
      <c r="I2241" t="s">
        <v>4920</v>
      </c>
      <c r="J2241">
        <v>846165</v>
      </c>
      <c r="K2241" s="1">
        <v>45652</v>
      </c>
      <c r="L2241" t="s">
        <v>4921</v>
      </c>
      <c r="M2241" s="42" t="s">
        <v>13086</v>
      </c>
      <c r="N2241" s="43">
        <v>10</v>
      </c>
      <c r="O2241" t="s">
        <v>6846</v>
      </c>
      <c r="P2241" t="s">
        <v>6847</v>
      </c>
      <c r="Q2241" t="s">
        <v>6848</v>
      </c>
      <c r="S2241" t="s">
        <v>6849</v>
      </c>
      <c r="T2241" s="2">
        <v>45682.5625</v>
      </c>
      <c r="U2241" t="s">
        <v>6850</v>
      </c>
      <c r="V2241" t="s">
        <v>4927</v>
      </c>
      <c r="W2241" s="1">
        <v>45758</v>
      </c>
      <c r="Y2241" t="s">
        <v>53</v>
      </c>
      <c r="AB2241">
        <v>1187</v>
      </c>
      <c r="AC2241" s="1">
        <v>45750</v>
      </c>
      <c r="AD2241" s="1">
        <v>45797</v>
      </c>
      <c r="AE2241" s="23">
        <v>32869000</v>
      </c>
      <c r="AF2241" s="3">
        <v>14000000</v>
      </c>
      <c r="BB2241" t="s">
        <v>332</v>
      </c>
    </row>
    <row r="2242" spans="1:59" ht="15" customHeight="1" x14ac:dyDescent="0.25">
      <c r="A2242">
        <v>173300</v>
      </c>
      <c r="B2242">
        <v>173300</v>
      </c>
      <c r="D2242" s="31">
        <f t="shared" si="152"/>
        <v>8907495</v>
      </c>
      <c r="G2242" t="s">
        <v>74</v>
      </c>
      <c r="H2242" t="s">
        <v>5877</v>
      </c>
      <c r="I2242" t="s">
        <v>4920</v>
      </c>
      <c r="J2242">
        <v>557129</v>
      </c>
      <c r="K2242" s="1">
        <v>45301</v>
      </c>
      <c r="L2242" t="s">
        <v>4921</v>
      </c>
      <c r="M2242" s="42" t="s">
        <v>13086</v>
      </c>
      <c r="N2242" s="43">
        <v>10</v>
      </c>
      <c r="O2242" t="s">
        <v>6851</v>
      </c>
      <c r="P2242" t="s">
        <v>6852</v>
      </c>
      <c r="Q2242" t="s">
        <v>6853</v>
      </c>
      <c r="S2242" t="s">
        <v>6854</v>
      </c>
      <c r="T2242" s="2">
        <v>45452.166666666664</v>
      </c>
      <c r="U2242" t="s">
        <v>6855</v>
      </c>
      <c r="V2242" t="s">
        <v>4927</v>
      </c>
      <c r="W2242" s="1">
        <v>45762</v>
      </c>
      <c r="Y2242" t="s">
        <v>53</v>
      </c>
      <c r="AB2242">
        <v>1184</v>
      </c>
      <c r="AC2242" s="1">
        <v>45750</v>
      </c>
      <c r="AD2242" s="1">
        <v>45798</v>
      </c>
      <c r="AE2242" s="23">
        <v>8907495</v>
      </c>
      <c r="AF2242" s="3">
        <v>8907495</v>
      </c>
      <c r="BB2242" t="s">
        <v>332</v>
      </c>
    </row>
    <row r="2243" spans="1:59" ht="15" customHeight="1" x14ac:dyDescent="0.25">
      <c r="A2243" s="17">
        <v>173313</v>
      </c>
      <c r="B2243" s="17">
        <v>173313</v>
      </c>
      <c r="C2243" s="17"/>
      <c r="D2243" s="17"/>
      <c r="E2243" s="17"/>
      <c r="F2243" s="17"/>
      <c r="G2243" s="17" t="s">
        <v>52</v>
      </c>
      <c r="H2243" s="17" t="s">
        <v>60</v>
      </c>
      <c r="I2243" s="17" t="s">
        <v>4957</v>
      </c>
      <c r="J2243" s="17">
        <v>129890</v>
      </c>
      <c r="K2243" s="18">
        <v>45610</v>
      </c>
      <c r="L2243" s="17" t="s">
        <v>4921</v>
      </c>
      <c r="M2243" s="42" t="s">
        <v>13086</v>
      </c>
      <c r="N2243" s="43">
        <v>10</v>
      </c>
      <c r="O2243" s="17" t="s">
        <v>14487</v>
      </c>
      <c r="P2243" s="17" t="s">
        <v>14488</v>
      </c>
      <c r="Q2243" s="17" t="s">
        <v>13721</v>
      </c>
      <c r="S2243" s="17" t="s">
        <v>15750</v>
      </c>
      <c r="T2243" s="20">
        <v>45639.0625</v>
      </c>
      <c r="U2243" s="17" t="s">
        <v>203</v>
      </c>
      <c r="V2243" s="17" t="s">
        <v>4927</v>
      </c>
      <c r="Y2243" s="17" t="s">
        <v>53</v>
      </c>
      <c r="AB2243" s="17">
        <v>1194</v>
      </c>
      <c r="AC2243" s="18">
        <v>45750</v>
      </c>
      <c r="AD2243" s="17"/>
      <c r="AF2243" s="17"/>
      <c r="BB2243" t="s">
        <v>84</v>
      </c>
    </row>
    <row r="2244" spans="1:59" ht="15" customHeight="1" x14ac:dyDescent="0.25">
      <c r="A2244" s="7">
        <v>173290</v>
      </c>
      <c r="B2244" s="7">
        <v>173290</v>
      </c>
      <c r="C2244" s="7"/>
      <c r="D2244" s="7"/>
      <c r="E2244" s="7"/>
      <c r="F2244" s="7"/>
      <c r="G2244" s="7" t="s">
        <v>52</v>
      </c>
      <c r="H2244" s="7" t="s">
        <v>60</v>
      </c>
      <c r="I2244" s="7" t="s">
        <v>4920</v>
      </c>
      <c r="J2244" s="7">
        <v>689570</v>
      </c>
      <c r="K2244" s="8">
        <v>45432</v>
      </c>
      <c r="L2244" s="7" t="s">
        <v>4921</v>
      </c>
      <c r="M2244" s="40" t="s">
        <v>13086</v>
      </c>
      <c r="N2244" s="41">
        <v>10</v>
      </c>
      <c r="O2244" s="7" t="s">
        <v>14489</v>
      </c>
      <c r="P2244" s="7" t="s">
        <v>14490</v>
      </c>
      <c r="Q2244" s="7" t="s">
        <v>14491</v>
      </c>
      <c r="R2244" s="7"/>
      <c r="S2244" s="7" t="s">
        <v>15751</v>
      </c>
      <c r="T2244" s="9">
        <v>45615</v>
      </c>
      <c r="U2244" s="7" t="s">
        <v>15752</v>
      </c>
      <c r="V2244" s="7" t="s">
        <v>4927</v>
      </c>
      <c r="W2244" s="7"/>
      <c r="X2244" s="7"/>
      <c r="Y2244" s="7" t="s">
        <v>53</v>
      </c>
      <c r="Z2244" s="7"/>
      <c r="AA2244" s="7"/>
      <c r="AB2244" s="7">
        <v>1207</v>
      </c>
      <c r="AC2244" s="8">
        <v>45750</v>
      </c>
      <c r="AD2244" s="8">
        <v>45762</v>
      </c>
      <c r="AE2244" s="23">
        <v>31111939.199999999</v>
      </c>
      <c r="AF2244" s="7"/>
      <c r="BB2244" s="7" t="s">
        <v>107</v>
      </c>
    </row>
    <row r="2245" spans="1:59" ht="15" customHeight="1" x14ac:dyDescent="0.25">
      <c r="A2245">
        <v>173367</v>
      </c>
      <c r="B2245">
        <v>173367</v>
      </c>
      <c r="G2245" t="s">
        <v>62</v>
      </c>
      <c r="H2245" t="s">
        <v>62</v>
      </c>
      <c r="I2245" t="s">
        <v>63</v>
      </c>
      <c r="J2245">
        <v>310994</v>
      </c>
      <c r="K2245" s="1">
        <v>44921</v>
      </c>
      <c r="L2245" t="s">
        <v>139</v>
      </c>
      <c r="M2245" s="42" t="s">
        <v>4863</v>
      </c>
      <c r="N2245" s="43">
        <v>3</v>
      </c>
      <c r="O2245" t="s">
        <v>1847</v>
      </c>
      <c r="P2245" t="s">
        <v>1848</v>
      </c>
      <c r="Q2245" t="s">
        <v>1848</v>
      </c>
      <c r="R2245">
        <v>32108861110027</v>
      </c>
      <c r="S2245" t="s">
        <v>1849</v>
      </c>
      <c r="T2245" s="2">
        <v>45699.652777777781</v>
      </c>
      <c r="U2245" t="s">
        <v>1850</v>
      </c>
      <c r="W2245" s="1">
        <v>45762</v>
      </c>
      <c r="X2245" t="s">
        <v>1851</v>
      </c>
      <c r="Y2245" t="s">
        <v>53</v>
      </c>
      <c r="Z2245" t="s">
        <v>1851</v>
      </c>
      <c r="AB2245">
        <v>239</v>
      </c>
      <c r="AC2245" s="1">
        <v>45751</v>
      </c>
      <c r="AD2245" s="1">
        <v>45772</v>
      </c>
      <c r="AE2245" s="23">
        <v>55092000</v>
      </c>
      <c r="AF2245" s="3">
        <v>32137000</v>
      </c>
      <c r="AH2245" t="s">
        <v>54</v>
      </c>
      <c r="AI2245" t="s">
        <v>52</v>
      </c>
      <c r="AJ2245" s="1">
        <v>45755</v>
      </c>
      <c r="AK2245" s="1">
        <v>45778</v>
      </c>
      <c r="AL2245">
        <v>-4</v>
      </c>
      <c r="AM2245">
        <v>0</v>
      </c>
      <c r="AP2245" t="s">
        <v>52</v>
      </c>
      <c r="AU2245" t="s">
        <v>145</v>
      </c>
      <c r="AV2245">
        <v>1</v>
      </c>
      <c r="AW2245" t="s">
        <v>55</v>
      </c>
      <c r="AX2245">
        <v>210</v>
      </c>
      <c r="AY2245" t="s">
        <v>56</v>
      </c>
      <c r="BB2245" t="s">
        <v>332</v>
      </c>
      <c r="BC2245" t="s">
        <v>58</v>
      </c>
      <c r="BD2245" t="s">
        <v>58</v>
      </c>
      <c r="BE2245" t="s">
        <v>58</v>
      </c>
      <c r="BF2245" t="s">
        <v>1852</v>
      </c>
      <c r="BG2245" t="s">
        <v>1853</v>
      </c>
    </row>
    <row r="2246" spans="1:59" ht="15" customHeight="1" x14ac:dyDescent="0.25">
      <c r="A2246">
        <v>173370</v>
      </c>
      <c r="B2246">
        <v>173370</v>
      </c>
      <c r="G2246" t="s">
        <v>74</v>
      </c>
      <c r="H2246" t="s">
        <v>74</v>
      </c>
      <c r="I2246" t="s">
        <v>63</v>
      </c>
      <c r="J2246">
        <v>342896</v>
      </c>
      <c r="K2246" s="1">
        <v>45350</v>
      </c>
      <c r="L2246" t="s">
        <v>231</v>
      </c>
      <c r="M2246" s="42" t="s">
        <v>4862</v>
      </c>
      <c r="N2246" s="43">
        <v>3</v>
      </c>
      <c r="O2246" t="s">
        <v>1350</v>
      </c>
      <c r="P2246" t="s">
        <v>206</v>
      </c>
      <c r="Q2246" t="s">
        <v>206</v>
      </c>
      <c r="R2246">
        <v>207182334</v>
      </c>
      <c r="S2246" t="s">
        <v>1854</v>
      </c>
      <c r="T2246" s="2">
        <v>45707.55972222222</v>
      </c>
      <c r="U2246" t="s">
        <v>1855</v>
      </c>
      <c r="W2246" s="1">
        <v>45763</v>
      </c>
      <c r="X2246" t="s">
        <v>1856</v>
      </c>
      <c r="Y2246" t="s">
        <v>70</v>
      </c>
      <c r="Z2246" t="s">
        <v>1856</v>
      </c>
      <c r="AB2246">
        <v>240</v>
      </c>
      <c r="AC2246" s="1">
        <v>45751</v>
      </c>
      <c r="AD2246" s="1">
        <v>45768</v>
      </c>
      <c r="AE2246" s="23">
        <v>20004320</v>
      </c>
      <c r="AF2246" s="3">
        <v>20004320</v>
      </c>
      <c r="AH2246" t="s">
        <v>54</v>
      </c>
      <c r="AI2246" t="s">
        <v>52</v>
      </c>
      <c r="AJ2246" s="1">
        <v>45755</v>
      </c>
      <c r="AK2246" s="1">
        <v>45778</v>
      </c>
      <c r="AL2246">
        <v>-3</v>
      </c>
      <c r="AM2246">
        <v>0</v>
      </c>
      <c r="AP2246" t="s">
        <v>52</v>
      </c>
      <c r="AU2246" t="s">
        <v>206</v>
      </c>
      <c r="AW2246" t="s">
        <v>55</v>
      </c>
      <c r="AX2246">
        <v>227</v>
      </c>
      <c r="AY2246" t="s">
        <v>56</v>
      </c>
      <c r="BB2246" t="s">
        <v>332</v>
      </c>
      <c r="BC2246" t="s">
        <v>58</v>
      </c>
      <c r="BD2246" t="s">
        <v>58</v>
      </c>
      <c r="BE2246" t="s">
        <v>58</v>
      </c>
      <c r="BF2246" t="s">
        <v>1857</v>
      </c>
      <c r="BG2246" t="s">
        <v>1858</v>
      </c>
    </row>
    <row r="2247" spans="1:59" ht="15" customHeight="1" x14ac:dyDescent="0.25">
      <c r="A2247">
        <v>173342</v>
      </c>
      <c r="B2247">
        <v>173342</v>
      </c>
      <c r="D2247" s="31">
        <f t="shared" ref="D2247:D2258" si="153">AF2247</f>
        <v>8085000</v>
      </c>
      <c r="G2247" t="s">
        <v>74</v>
      </c>
      <c r="H2247" t="s">
        <v>97</v>
      </c>
      <c r="I2247" t="s">
        <v>4920</v>
      </c>
      <c r="J2247">
        <v>767308</v>
      </c>
      <c r="K2247" s="1">
        <v>45523</v>
      </c>
      <c r="L2247" t="s">
        <v>4921</v>
      </c>
      <c r="M2247" s="42" t="s">
        <v>13086</v>
      </c>
      <c r="N2247" s="43">
        <v>10</v>
      </c>
      <c r="O2247" t="s">
        <v>6707</v>
      </c>
      <c r="P2247" t="s">
        <v>6708</v>
      </c>
      <c r="Q2247" t="s">
        <v>6709</v>
      </c>
      <c r="S2247" t="s">
        <v>6710</v>
      </c>
      <c r="T2247" s="2">
        <v>45749.423611111109</v>
      </c>
      <c r="U2247" t="s">
        <v>98</v>
      </c>
      <c r="V2247" t="s">
        <v>4932</v>
      </c>
      <c r="W2247" s="1">
        <v>45758</v>
      </c>
      <c r="Y2247" t="s">
        <v>53</v>
      </c>
      <c r="AB2247">
        <v>1215</v>
      </c>
      <c r="AC2247" s="1">
        <v>45751</v>
      </c>
      <c r="AD2247" s="1">
        <v>45793</v>
      </c>
      <c r="AE2247" s="23">
        <v>8085000</v>
      </c>
      <c r="AF2247" s="3">
        <v>8085000</v>
      </c>
      <c r="BB2247" t="s">
        <v>332</v>
      </c>
    </row>
    <row r="2248" spans="1:59" ht="15" customHeight="1" x14ac:dyDescent="0.25">
      <c r="A2248">
        <v>173345</v>
      </c>
      <c r="B2248">
        <v>173345</v>
      </c>
      <c r="D2248" s="31">
        <f t="shared" si="153"/>
        <v>8239365</v>
      </c>
      <c r="G2248" t="s">
        <v>74</v>
      </c>
      <c r="H2248" t="s">
        <v>97</v>
      </c>
      <c r="I2248" t="s">
        <v>4957</v>
      </c>
      <c r="J2248">
        <v>105332</v>
      </c>
      <c r="K2248" s="1">
        <v>45447</v>
      </c>
      <c r="L2248" t="s">
        <v>4921</v>
      </c>
      <c r="M2248" s="42" t="s">
        <v>13086</v>
      </c>
      <c r="N2248" s="43">
        <v>10</v>
      </c>
      <c r="O2248" t="s">
        <v>6711</v>
      </c>
      <c r="P2248" t="s">
        <v>6712</v>
      </c>
      <c r="Q2248" t="s">
        <v>6713</v>
      </c>
      <c r="S2248" t="s">
        <v>6714</v>
      </c>
      <c r="T2248" s="2">
        <v>45711.378472222219</v>
      </c>
      <c r="U2248" t="s">
        <v>449</v>
      </c>
      <c r="V2248" t="s">
        <v>4927</v>
      </c>
      <c r="W2248" s="1">
        <v>45758</v>
      </c>
      <c r="Y2248" t="s">
        <v>53</v>
      </c>
      <c r="AB2248">
        <v>1212</v>
      </c>
      <c r="AC2248" s="1">
        <v>45751</v>
      </c>
      <c r="AD2248" s="1">
        <v>45793</v>
      </c>
      <c r="AE2248" s="23">
        <v>8239365</v>
      </c>
      <c r="AF2248" s="3">
        <v>8239365</v>
      </c>
      <c r="BB2248" t="s">
        <v>332</v>
      </c>
    </row>
    <row r="2249" spans="1:59" ht="15" customHeight="1" x14ac:dyDescent="0.25">
      <c r="A2249">
        <v>173340</v>
      </c>
      <c r="B2249">
        <v>173340</v>
      </c>
      <c r="D2249" s="31">
        <f t="shared" si="153"/>
        <v>14000000</v>
      </c>
      <c r="G2249" t="s">
        <v>52</v>
      </c>
      <c r="H2249" t="s">
        <v>60</v>
      </c>
      <c r="I2249" t="s">
        <v>4920</v>
      </c>
      <c r="J2249">
        <v>803366</v>
      </c>
      <c r="K2249" s="1">
        <v>45575</v>
      </c>
      <c r="L2249" t="s">
        <v>4921</v>
      </c>
      <c r="M2249" s="42" t="s">
        <v>13086</v>
      </c>
      <c r="N2249" s="43">
        <v>10</v>
      </c>
      <c r="O2249" t="s">
        <v>6715</v>
      </c>
      <c r="P2249" t="s">
        <v>6716</v>
      </c>
      <c r="Q2249" t="s">
        <v>6717</v>
      </c>
      <c r="S2249" t="s">
        <v>6718</v>
      </c>
      <c r="T2249" s="2">
        <v>45749.310416666667</v>
      </c>
      <c r="U2249" t="s">
        <v>6719</v>
      </c>
      <c r="V2249" t="s">
        <v>4932</v>
      </c>
      <c r="W2249" s="1">
        <v>45758</v>
      </c>
      <c r="Y2249" t="s">
        <v>53</v>
      </c>
      <c r="AB2249">
        <v>1217</v>
      </c>
      <c r="AC2249" s="1">
        <v>45751</v>
      </c>
      <c r="AD2249" s="1">
        <v>45793</v>
      </c>
      <c r="AE2249" s="23">
        <v>21705396</v>
      </c>
      <c r="AF2249" s="3">
        <v>14000000</v>
      </c>
      <c r="BB2249" t="s">
        <v>332</v>
      </c>
    </row>
    <row r="2250" spans="1:59" ht="15" customHeight="1" x14ac:dyDescent="0.25">
      <c r="A2250">
        <v>173332</v>
      </c>
      <c r="B2250">
        <v>173332</v>
      </c>
      <c r="D2250" s="31">
        <f t="shared" si="153"/>
        <v>10455258</v>
      </c>
      <c r="G2250" t="s">
        <v>52</v>
      </c>
      <c r="H2250" t="s">
        <v>102</v>
      </c>
      <c r="I2250" t="s">
        <v>4920</v>
      </c>
      <c r="J2250">
        <v>632050</v>
      </c>
      <c r="K2250" s="1">
        <v>45378</v>
      </c>
      <c r="L2250" t="s">
        <v>4921</v>
      </c>
      <c r="M2250" s="42" t="s">
        <v>13086</v>
      </c>
      <c r="N2250" s="43">
        <v>10</v>
      </c>
      <c r="O2250" t="s">
        <v>6720</v>
      </c>
      <c r="P2250" t="s">
        <v>6721</v>
      </c>
      <c r="Q2250" t="s">
        <v>6722</v>
      </c>
      <c r="S2250" t="s">
        <v>6723</v>
      </c>
      <c r="T2250" s="2">
        <v>45722</v>
      </c>
      <c r="U2250" t="s">
        <v>6724</v>
      </c>
      <c r="V2250" t="s">
        <v>4927</v>
      </c>
      <c r="W2250" s="1">
        <v>45765</v>
      </c>
      <c r="Y2250" t="s">
        <v>53</v>
      </c>
      <c r="AB2250">
        <v>18269</v>
      </c>
      <c r="AC2250" s="1">
        <v>45751</v>
      </c>
      <c r="AD2250" s="1">
        <v>45768</v>
      </c>
      <c r="AE2250" s="23">
        <v>10455258</v>
      </c>
      <c r="AF2250" s="3">
        <v>10455258</v>
      </c>
      <c r="BB2250" t="s">
        <v>332</v>
      </c>
    </row>
    <row r="2251" spans="1:59" ht="15" customHeight="1" x14ac:dyDescent="0.25">
      <c r="A2251">
        <v>173344</v>
      </c>
      <c r="B2251">
        <v>173344</v>
      </c>
      <c r="D2251" s="31">
        <f t="shared" si="153"/>
        <v>11158240</v>
      </c>
      <c r="G2251" t="s">
        <v>52</v>
      </c>
      <c r="H2251" t="s">
        <v>52</v>
      </c>
      <c r="I2251" t="s">
        <v>4920</v>
      </c>
      <c r="J2251">
        <v>877105</v>
      </c>
      <c r="K2251" s="1">
        <v>45707</v>
      </c>
      <c r="L2251" t="s">
        <v>4921</v>
      </c>
      <c r="M2251" s="42" t="s">
        <v>13086</v>
      </c>
      <c r="N2251" s="43">
        <v>10</v>
      </c>
      <c r="O2251" t="s">
        <v>6725</v>
      </c>
      <c r="P2251" t="s">
        <v>6726</v>
      </c>
      <c r="Q2251" t="s">
        <v>6727</v>
      </c>
      <c r="S2251" t="s">
        <v>6728</v>
      </c>
      <c r="T2251" s="2">
        <v>45749.895833333336</v>
      </c>
      <c r="U2251" t="s">
        <v>6729</v>
      </c>
      <c r="V2251" t="s">
        <v>4932</v>
      </c>
      <c r="W2251" s="1">
        <v>45754</v>
      </c>
      <c r="Y2251" t="s">
        <v>53</v>
      </c>
      <c r="AB2251">
        <v>1213</v>
      </c>
      <c r="AC2251" s="1">
        <v>45751</v>
      </c>
      <c r="AD2251" s="1">
        <v>45789</v>
      </c>
      <c r="AE2251" s="23">
        <v>11158240</v>
      </c>
      <c r="AF2251" s="3">
        <v>11158240</v>
      </c>
      <c r="BB2251" t="s">
        <v>332</v>
      </c>
    </row>
    <row r="2252" spans="1:59" ht="15" customHeight="1" x14ac:dyDescent="0.25">
      <c r="A2252">
        <v>173328</v>
      </c>
      <c r="B2252">
        <v>173328</v>
      </c>
      <c r="D2252" s="31">
        <f t="shared" si="153"/>
        <v>4765200</v>
      </c>
      <c r="G2252" t="s">
        <v>52</v>
      </c>
      <c r="H2252" t="s">
        <v>60</v>
      </c>
      <c r="I2252" t="s">
        <v>4957</v>
      </c>
      <c r="J2252">
        <v>120422</v>
      </c>
      <c r="K2252" s="1">
        <v>45537</v>
      </c>
      <c r="L2252" t="s">
        <v>4921</v>
      </c>
      <c r="M2252" s="42" t="s">
        <v>13086</v>
      </c>
      <c r="N2252" s="43">
        <v>10</v>
      </c>
      <c r="O2252" t="s">
        <v>6730</v>
      </c>
      <c r="P2252" t="s">
        <v>6731</v>
      </c>
      <c r="Q2252" t="s">
        <v>6732</v>
      </c>
      <c r="S2252" t="s">
        <v>6733</v>
      </c>
      <c r="T2252" s="2">
        <v>45748.649305555555</v>
      </c>
      <c r="U2252" t="s">
        <v>4991</v>
      </c>
      <c r="V2252" t="s">
        <v>4932</v>
      </c>
      <c r="W2252" s="1">
        <v>45758</v>
      </c>
      <c r="Y2252" t="s">
        <v>53</v>
      </c>
      <c r="AB2252">
        <v>1210</v>
      </c>
      <c r="AC2252" s="1">
        <v>45751</v>
      </c>
      <c r="AD2252" s="1">
        <v>45793</v>
      </c>
      <c r="AE2252" s="23">
        <v>4765200</v>
      </c>
      <c r="AF2252" s="3">
        <v>4765200</v>
      </c>
      <c r="BB2252" t="s">
        <v>332</v>
      </c>
    </row>
    <row r="2253" spans="1:59" ht="15" customHeight="1" x14ac:dyDescent="0.25">
      <c r="A2253">
        <v>173327</v>
      </c>
      <c r="B2253">
        <v>173327</v>
      </c>
      <c r="D2253" s="31">
        <f t="shared" si="153"/>
        <v>1520000</v>
      </c>
      <c r="G2253" t="s">
        <v>52</v>
      </c>
      <c r="H2253" t="s">
        <v>60</v>
      </c>
      <c r="I2253" t="s">
        <v>4920</v>
      </c>
      <c r="J2253">
        <v>818010</v>
      </c>
      <c r="K2253" s="1">
        <v>45600</v>
      </c>
      <c r="L2253" t="s">
        <v>4921</v>
      </c>
      <c r="M2253" s="42" t="s">
        <v>13086</v>
      </c>
      <c r="N2253" s="43">
        <v>10</v>
      </c>
      <c r="O2253" t="s">
        <v>6734</v>
      </c>
      <c r="P2253" t="s">
        <v>6735</v>
      </c>
      <c r="Q2253" t="s">
        <v>6736</v>
      </c>
      <c r="S2253" t="s">
        <v>6737</v>
      </c>
      <c r="T2253" s="2">
        <v>45718.395833333336</v>
      </c>
      <c r="U2253" t="s">
        <v>6738</v>
      </c>
      <c r="V2253" t="s">
        <v>4927</v>
      </c>
      <c r="W2253" s="1">
        <v>45758</v>
      </c>
      <c r="Y2253" t="s">
        <v>53</v>
      </c>
      <c r="AB2253">
        <v>1209</v>
      </c>
      <c r="AC2253" s="1">
        <v>45751</v>
      </c>
      <c r="AD2253" s="1">
        <v>45793</v>
      </c>
      <c r="AE2253" s="23">
        <v>1520000</v>
      </c>
      <c r="AF2253" s="3">
        <v>1520000</v>
      </c>
      <c r="BB2253" t="s">
        <v>332</v>
      </c>
    </row>
    <row r="2254" spans="1:59" ht="15" customHeight="1" x14ac:dyDescent="0.25">
      <c r="A2254">
        <v>173341</v>
      </c>
      <c r="B2254">
        <v>173341</v>
      </c>
      <c r="D2254" s="31">
        <f t="shared" si="153"/>
        <v>8763648</v>
      </c>
      <c r="G2254" t="s">
        <v>52</v>
      </c>
      <c r="H2254" t="s">
        <v>60</v>
      </c>
      <c r="I2254" t="s">
        <v>4920</v>
      </c>
      <c r="J2254">
        <v>818010</v>
      </c>
      <c r="K2254" s="1">
        <v>45600</v>
      </c>
      <c r="L2254" t="s">
        <v>4921</v>
      </c>
      <c r="M2254" s="42" t="s">
        <v>13086</v>
      </c>
      <c r="N2254" s="43">
        <v>10</v>
      </c>
      <c r="O2254" t="s">
        <v>6734</v>
      </c>
      <c r="P2254" t="s">
        <v>6735</v>
      </c>
      <c r="Q2254" t="s">
        <v>6739</v>
      </c>
      <c r="S2254" t="s">
        <v>6737</v>
      </c>
      <c r="T2254" s="2">
        <v>45718.395833333336</v>
      </c>
      <c r="U2254" t="s">
        <v>6738</v>
      </c>
      <c r="V2254" t="s">
        <v>4927</v>
      </c>
      <c r="W2254" s="1">
        <v>45758</v>
      </c>
      <c r="Y2254" t="s">
        <v>53</v>
      </c>
      <c r="AB2254">
        <v>1216</v>
      </c>
      <c r="AC2254" s="1">
        <v>45751</v>
      </c>
      <c r="AD2254" s="1">
        <v>45793</v>
      </c>
      <c r="AE2254" s="23">
        <v>9005248</v>
      </c>
      <c r="AF2254" s="3">
        <v>8763648</v>
      </c>
      <c r="BB2254" t="s">
        <v>332</v>
      </c>
    </row>
    <row r="2255" spans="1:59" ht="15" customHeight="1" x14ac:dyDescent="0.25">
      <c r="A2255">
        <v>173334</v>
      </c>
      <c r="B2255">
        <v>173334</v>
      </c>
      <c r="D2255" s="31">
        <f t="shared" si="153"/>
        <v>5223633</v>
      </c>
      <c r="G2255" t="s">
        <v>52</v>
      </c>
      <c r="H2255" t="s">
        <v>60</v>
      </c>
      <c r="I2255" t="s">
        <v>4920</v>
      </c>
      <c r="J2255">
        <v>745054</v>
      </c>
      <c r="K2255" s="1">
        <v>45496</v>
      </c>
      <c r="L2255" t="s">
        <v>4921</v>
      </c>
      <c r="M2255" s="42" t="s">
        <v>13086</v>
      </c>
      <c r="N2255" s="43">
        <v>10</v>
      </c>
      <c r="O2255" t="s">
        <v>6740</v>
      </c>
      <c r="P2255" t="s">
        <v>6741</v>
      </c>
      <c r="Q2255" t="s">
        <v>6742</v>
      </c>
      <c r="S2255" t="s">
        <v>6743</v>
      </c>
      <c r="T2255" s="2">
        <v>45704.9375</v>
      </c>
      <c r="U2255" t="s">
        <v>6744</v>
      </c>
      <c r="V2255" t="s">
        <v>4927</v>
      </c>
      <c r="W2255" s="1">
        <v>45758</v>
      </c>
      <c r="Y2255" t="s">
        <v>53</v>
      </c>
      <c r="AB2255">
        <v>1222</v>
      </c>
      <c r="AC2255" s="1">
        <v>45751</v>
      </c>
      <c r="AD2255" s="1">
        <v>45793</v>
      </c>
      <c r="AE2255" s="23">
        <v>5223633</v>
      </c>
      <c r="AF2255" s="3">
        <v>5223633</v>
      </c>
      <c r="BB2255" t="s">
        <v>332</v>
      </c>
    </row>
    <row r="2256" spans="1:59" ht="15" customHeight="1" x14ac:dyDescent="0.25">
      <c r="A2256">
        <v>173337</v>
      </c>
      <c r="B2256">
        <v>173337</v>
      </c>
      <c r="D2256" s="31">
        <f t="shared" si="153"/>
        <v>4162080</v>
      </c>
      <c r="G2256" t="s">
        <v>52</v>
      </c>
      <c r="H2256" t="s">
        <v>61</v>
      </c>
      <c r="I2256" t="s">
        <v>4957</v>
      </c>
      <c r="J2256">
        <v>140850</v>
      </c>
      <c r="K2256" s="1">
        <v>45692</v>
      </c>
      <c r="L2256" t="s">
        <v>4921</v>
      </c>
      <c r="M2256" s="42" t="s">
        <v>13086</v>
      </c>
      <c r="N2256" s="43">
        <v>10</v>
      </c>
      <c r="O2256" t="s">
        <v>6745</v>
      </c>
      <c r="P2256" t="s">
        <v>585</v>
      </c>
      <c r="Q2256" t="s">
        <v>6746</v>
      </c>
      <c r="S2256" t="s">
        <v>6747</v>
      </c>
      <c r="T2256" s="2">
        <v>45719.3125</v>
      </c>
      <c r="U2256" t="s">
        <v>379</v>
      </c>
      <c r="V2256" t="s">
        <v>4927</v>
      </c>
      <c r="W2256" s="1">
        <v>45758</v>
      </c>
      <c r="Y2256" t="s">
        <v>53</v>
      </c>
      <c r="AB2256">
        <v>1219</v>
      </c>
      <c r="AC2256" s="1">
        <v>45751</v>
      </c>
      <c r="AD2256" s="1">
        <v>45793</v>
      </c>
      <c r="AE2256" s="23">
        <v>4162080</v>
      </c>
      <c r="AF2256" s="3">
        <v>4162080</v>
      </c>
      <c r="BB2256" t="s">
        <v>332</v>
      </c>
    </row>
    <row r="2257" spans="1:59" ht="15" customHeight="1" x14ac:dyDescent="0.25">
      <c r="A2257">
        <v>173335</v>
      </c>
      <c r="B2257">
        <v>173335</v>
      </c>
      <c r="D2257" s="31">
        <f t="shared" si="153"/>
        <v>6762100</v>
      </c>
      <c r="G2257" t="s">
        <v>74</v>
      </c>
      <c r="H2257" t="s">
        <v>97</v>
      </c>
      <c r="I2257" t="s">
        <v>4920</v>
      </c>
      <c r="J2257">
        <v>762700</v>
      </c>
      <c r="K2257" s="1">
        <v>45518</v>
      </c>
      <c r="L2257" t="s">
        <v>4921</v>
      </c>
      <c r="M2257" s="42" t="s">
        <v>13086</v>
      </c>
      <c r="N2257" s="43">
        <v>10</v>
      </c>
      <c r="O2257" t="s">
        <v>6748</v>
      </c>
      <c r="P2257" t="s">
        <v>6749</v>
      </c>
      <c r="Q2257" t="s">
        <v>6750</v>
      </c>
      <c r="S2257" t="s">
        <v>6751</v>
      </c>
      <c r="T2257" s="2">
        <v>45698.743055555555</v>
      </c>
      <c r="U2257" t="s">
        <v>152</v>
      </c>
      <c r="V2257" t="s">
        <v>4927</v>
      </c>
      <c r="W2257" s="1">
        <v>45758</v>
      </c>
      <c r="Y2257" t="s">
        <v>53</v>
      </c>
      <c r="AB2257">
        <v>1221</v>
      </c>
      <c r="AC2257" s="1">
        <v>45751</v>
      </c>
      <c r="AD2257" s="1">
        <v>45782</v>
      </c>
      <c r="AE2257" s="23">
        <v>6762100</v>
      </c>
      <c r="AF2257" s="3">
        <v>6762100</v>
      </c>
      <c r="BB2257" t="s">
        <v>332</v>
      </c>
    </row>
    <row r="2258" spans="1:59" ht="15" customHeight="1" x14ac:dyDescent="0.25">
      <c r="A2258">
        <v>173376</v>
      </c>
      <c r="B2258">
        <v>173376</v>
      </c>
      <c r="D2258" s="31">
        <f t="shared" si="153"/>
        <v>3070842</v>
      </c>
      <c r="G2258" t="s">
        <v>52</v>
      </c>
      <c r="H2258" t="s">
        <v>60</v>
      </c>
      <c r="I2258" t="s">
        <v>4920</v>
      </c>
      <c r="J2258">
        <v>894405</v>
      </c>
      <c r="K2258" s="1">
        <v>45729</v>
      </c>
      <c r="L2258" t="s">
        <v>4921</v>
      </c>
      <c r="M2258" s="42" t="s">
        <v>13086</v>
      </c>
      <c r="N2258" s="43">
        <v>10</v>
      </c>
      <c r="O2258" t="s">
        <v>6752</v>
      </c>
      <c r="P2258" t="s">
        <v>6753</v>
      </c>
      <c r="Q2258" t="s">
        <v>6754</v>
      </c>
      <c r="S2258" t="s">
        <v>6755</v>
      </c>
      <c r="T2258" s="2">
        <v>45750.833333333336</v>
      </c>
      <c r="U2258" t="s">
        <v>6756</v>
      </c>
      <c r="V2258" t="s">
        <v>4932</v>
      </c>
      <c r="W2258" s="1">
        <v>45758</v>
      </c>
      <c r="Y2258" t="s">
        <v>53</v>
      </c>
      <c r="AB2258">
        <v>1220</v>
      </c>
      <c r="AC2258" s="1">
        <v>45751</v>
      </c>
      <c r="AD2258" s="1">
        <v>45793</v>
      </c>
      <c r="AE2258" s="23">
        <v>3070842</v>
      </c>
      <c r="AF2258" s="3">
        <v>3070842</v>
      </c>
      <c r="BB2258" t="s">
        <v>332</v>
      </c>
    </row>
    <row r="2259" spans="1:59" ht="15" customHeight="1" x14ac:dyDescent="0.25">
      <c r="A2259" s="7">
        <v>173338</v>
      </c>
      <c r="B2259" s="7">
        <v>173338</v>
      </c>
      <c r="C2259" s="7"/>
      <c r="D2259" s="7"/>
      <c r="E2259" s="7"/>
      <c r="F2259" s="7"/>
      <c r="G2259" s="7" t="s">
        <v>101</v>
      </c>
      <c r="H2259" s="7" t="s">
        <v>5961</v>
      </c>
      <c r="I2259" s="7" t="s">
        <v>4920</v>
      </c>
      <c r="J2259" s="7">
        <v>400191</v>
      </c>
      <c r="K2259" s="8">
        <v>45153</v>
      </c>
      <c r="L2259" s="7" t="s">
        <v>4921</v>
      </c>
      <c r="M2259" s="40" t="s">
        <v>13086</v>
      </c>
      <c r="N2259" s="41">
        <v>10</v>
      </c>
      <c r="O2259" s="7" t="s">
        <v>9230</v>
      </c>
      <c r="P2259" s="7" t="s">
        <v>9231</v>
      </c>
      <c r="Q2259" s="7" t="s">
        <v>9232</v>
      </c>
      <c r="R2259" s="7"/>
      <c r="S2259" s="7" t="s">
        <v>9233</v>
      </c>
      <c r="T2259" s="9">
        <v>45505.333333333336</v>
      </c>
      <c r="U2259" s="7" t="s">
        <v>7170</v>
      </c>
      <c r="V2259" s="7" t="s">
        <v>4927</v>
      </c>
      <c r="W2259" s="7"/>
      <c r="X2259" s="7"/>
      <c r="Y2259" s="7" t="s">
        <v>53</v>
      </c>
      <c r="Z2259" s="7"/>
      <c r="AA2259" s="7"/>
      <c r="AB2259" s="7">
        <v>1218</v>
      </c>
      <c r="AC2259" s="8">
        <v>45751</v>
      </c>
      <c r="AD2259" s="8">
        <v>45754</v>
      </c>
      <c r="AE2259" s="23">
        <v>14591330</v>
      </c>
      <c r="AF2259" s="7"/>
      <c r="BB2259" s="7" t="s">
        <v>107</v>
      </c>
    </row>
    <row r="2260" spans="1:59" ht="15" customHeight="1" x14ac:dyDescent="0.25">
      <c r="A2260" s="7">
        <v>173343</v>
      </c>
      <c r="B2260" s="7">
        <v>173343</v>
      </c>
      <c r="C2260" s="7"/>
      <c r="D2260" s="7"/>
      <c r="E2260" s="7"/>
      <c r="F2260" s="7"/>
      <c r="G2260" s="7" t="s">
        <v>101</v>
      </c>
      <c r="H2260" s="7" t="s">
        <v>12124</v>
      </c>
      <c r="I2260" s="7" t="s">
        <v>4920</v>
      </c>
      <c r="J2260" s="7">
        <v>655275</v>
      </c>
      <c r="K2260" s="8">
        <v>45399</v>
      </c>
      <c r="L2260" s="7" t="s">
        <v>4921</v>
      </c>
      <c r="M2260" s="40" t="s">
        <v>13086</v>
      </c>
      <c r="N2260" s="41">
        <v>10</v>
      </c>
      <c r="O2260" s="7" t="s">
        <v>14484</v>
      </c>
      <c r="P2260" s="7" t="s">
        <v>14485</v>
      </c>
      <c r="Q2260" s="7" t="s">
        <v>14486</v>
      </c>
      <c r="R2260" s="7"/>
      <c r="S2260" s="7" t="s">
        <v>15749</v>
      </c>
      <c r="T2260" s="9">
        <v>45748.920138888891</v>
      </c>
      <c r="U2260" s="7" t="s">
        <v>523</v>
      </c>
      <c r="V2260" s="7" t="s">
        <v>4932</v>
      </c>
      <c r="W2260" s="7"/>
      <c r="X2260" s="7"/>
      <c r="Y2260" s="7" t="s">
        <v>53</v>
      </c>
      <c r="Z2260" s="7"/>
      <c r="AA2260" s="7"/>
      <c r="AB2260" s="7">
        <v>1214</v>
      </c>
      <c r="AC2260" s="8">
        <v>45751</v>
      </c>
      <c r="AD2260" s="8">
        <v>45757</v>
      </c>
      <c r="AE2260" s="23">
        <v>14166330</v>
      </c>
      <c r="AF2260" s="7"/>
      <c r="BB2260" s="7" t="s">
        <v>107</v>
      </c>
    </row>
    <row r="2261" spans="1:59" ht="15" customHeight="1" x14ac:dyDescent="0.25">
      <c r="A2261" s="7">
        <v>173339</v>
      </c>
      <c r="B2261" s="7">
        <v>173339</v>
      </c>
      <c r="C2261" s="7"/>
      <c r="D2261" s="7"/>
      <c r="E2261" s="7"/>
      <c r="F2261" s="7"/>
      <c r="G2261" s="7" t="s">
        <v>52</v>
      </c>
      <c r="H2261" s="7" t="s">
        <v>60</v>
      </c>
      <c r="I2261" s="7" t="s">
        <v>4920</v>
      </c>
      <c r="J2261" s="7">
        <v>848174</v>
      </c>
      <c r="K2261" s="8">
        <v>45656</v>
      </c>
      <c r="L2261" s="7" t="s">
        <v>4921</v>
      </c>
      <c r="M2261" s="40" t="s">
        <v>13086</v>
      </c>
      <c r="N2261" s="41">
        <v>10</v>
      </c>
      <c r="O2261" s="7" t="s">
        <v>4933</v>
      </c>
      <c r="P2261" s="7" t="s">
        <v>4934</v>
      </c>
      <c r="Q2261" s="7" t="s">
        <v>4935</v>
      </c>
      <c r="R2261" s="7"/>
      <c r="S2261" s="7" t="s">
        <v>4936</v>
      </c>
      <c r="T2261" s="9">
        <v>45750.347222222219</v>
      </c>
      <c r="U2261" s="7" t="s">
        <v>15308</v>
      </c>
      <c r="V2261" s="7" t="s">
        <v>4932</v>
      </c>
      <c r="W2261" s="7"/>
      <c r="X2261" s="7"/>
      <c r="Y2261" s="7" t="s">
        <v>53</v>
      </c>
      <c r="Z2261" s="7"/>
      <c r="AA2261" s="7"/>
      <c r="AB2261" s="7">
        <v>1211</v>
      </c>
      <c r="AC2261" s="8">
        <v>45751</v>
      </c>
      <c r="AD2261" s="8">
        <v>45757</v>
      </c>
      <c r="AE2261" s="23">
        <v>6133780</v>
      </c>
      <c r="AF2261" s="7"/>
      <c r="BB2261" s="7" t="s">
        <v>107</v>
      </c>
    </row>
    <row r="2262" spans="1:59" ht="15" customHeight="1" x14ac:dyDescent="0.25">
      <c r="A2262" s="17">
        <v>173333</v>
      </c>
      <c r="B2262" s="17">
        <v>173333</v>
      </c>
      <c r="C2262" s="17"/>
      <c r="D2262" s="17"/>
      <c r="E2262" s="17"/>
      <c r="F2262" s="17"/>
      <c r="G2262" s="17" t="s">
        <v>291</v>
      </c>
      <c r="H2262" s="17" t="s">
        <v>291</v>
      </c>
      <c r="I2262" s="17" t="s">
        <v>4920</v>
      </c>
      <c r="J2262" s="17">
        <v>82240</v>
      </c>
      <c r="K2262" s="18">
        <v>44867</v>
      </c>
      <c r="L2262" s="17" t="s">
        <v>4921</v>
      </c>
      <c r="M2262" s="42" t="s">
        <v>13086</v>
      </c>
      <c r="N2262" s="43">
        <v>10</v>
      </c>
      <c r="O2262" s="17">
        <v>21</v>
      </c>
      <c r="P2262" s="17" t="s">
        <v>14483</v>
      </c>
      <c r="Q2262" s="17" t="s">
        <v>6535</v>
      </c>
      <c r="S2262" s="17" t="s">
        <v>15747</v>
      </c>
      <c r="T2262" s="20">
        <v>45752</v>
      </c>
      <c r="U2262" s="17" t="s">
        <v>15748</v>
      </c>
      <c r="V2262" s="17" t="s">
        <v>4932</v>
      </c>
      <c r="Y2262" s="17" t="s">
        <v>70</v>
      </c>
      <c r="AB2262" s="17">
        <v>364705032351</v>
      </c>
      <c r="AC2262" s="18">
        <v>45752</v>
      </c>
      <c r="AD2262" s="17"/>
      <c r="AF2262" s="17"/>
      <c r="BB2262" t="s">
        <v>84</v>
      </c>
    </row>
    <row r="2263" spans="1:59" ht="15" customHeight="1" x14ac:dyDescent="0.25">
      <c r="A2263" s="6">
        <v>179970</v>
      </c>
      <c r="B2263" s="6">
        <v>179970</v>
      </c>
      <c r="C2263" s="6"/>
      <c r="D2263" s="6"/>
      <c r="E2263" s="6"/>
      <c r="F2263" s="6"/>
      <c r="G2263" s="6" t="s">
        <v>74</v>
      </c>
      <c r="H2263" s="6" t="s">
        <v>802</v>
      </c>
      <c r="I2263" s="6" t="s">
        <v>63</v>
      </c>
      <c r="J2263" s="6">
        <v>336629</v>
      </c>
      <c r="K2263" s="13">
        <v>45264</v>
      </c>
      <c r="L2263" s="6" t="s">
        <v>803</v>
      </c>
      <c r="M2263" s="42" t="s">
        <v>4880</v>
      </c>
      <c r="N2263" s="43">
        <v>16</v>
      </c>
      <c r="O2263" s="6" t="s">
        <v>804</v>
      </c>
      <c r="P2263" s="6" t="s">
        <v>90</v>
      </c>
      <c r="Q2263" s="6" t="s">
        <v>90</v>
      </c>
      <c r="R2263" s="6">
        <v>200242936</v>
      </c>
      <c r="S2263" s="6" t="s">
        <v>805</v>
      </c>
      <c r="T2263" s="14">
        <v>45463</v>
      </c>
      <c r="U2263" s="6" t="s">
        <v>806</v>
      </c>
      <c r="V2263" s="6"/>
      <c r="W2263" s="13">
        <v>45777</v>
      </c>
      <c r="X2263" s="6" t="s">
        <v>807</v>
      </c>
      <c r="Y2263" s="6" t="s">
        <v>70</v>
      </c>
      <c r="Z2263" s="6"/>
      <c r="AA2263" s="6"/>
      <c r="AB2263" s="6">
        <v>670</v>
      </c>
      <c r="AC2263" s="13">
        <v>45753</v>
      </c>
      <c r="AD2263" s="13">
        <v>45777</v>
      </c>
      <c r="AE2263" s="23">
        <v>3218504882</v>
      </c>
      <c r="AF2263" s="15">
        <v>320000000</v>
      </c>
      <c r="AG2263" s="6"/>
      <c r="AH2263" s="6" t="s">
        <v>147</v>
      </c>
      <c r="AI2263" s="6" t="s">
        <v>52</v>
      </c>
      <c r="AJ2263" s="13">
        <v>45776</v>
      </c>
      <c r="AK2263" s="13">
        <v>45778</v>
      </c>
      <c r="AL2263" s="6">
        <v>-5</v>
      </c>
      <c r="AM2263" s="6">
        <v>0</v>
      </c>
      <c r="AN2263" s="6"/>
      <c r="AO2263" s="6"/>
      <c r="AP2263" s="6" t="s">
        <v>52</v>
      </c>
      <c r="AQ2263" s="6"/>
      <c r="AR2263" s="6"/>
      <c r="AS2263" s="6"/>
      <c r="AT2263" s="6"/>
      <c r="AU2263" s="6"/>
      <c r="AV2263" s="6">
        <v>0</v>
      </c>
      <c r="AW2263" s="6" t="s">
        <v>55</v>
      </c>
      <c r="AX2263" s="6">
        <v>61</v>
      </c>
      <c r="AY2263" s="6" t="s">
        <v>1844</v>
      </c>
      <c r="AZ2263" s="6">
        <v>30107975670018</v>
      </c>
      <c r="BA2263" s="6" t="s">
        <v>1845</v>
      </c>
      <c r="BB2263" s="6" t="s">
        <v>332</v>
      </c>
      <c r="BC2263" s="6" t="s">
        <v>58</v>
      </c>
      <c r="BD2263" s="6" t="s">
        <v>58</v>
      </c>
      <c r="BE2263" s="6" t="s">
        <v>58</v>
      </c>
      <c r="BF2263" s="6" t="s">
        <v>1846</v>
      </c>
      <c r="BG2263" s="6" t="s">
        <v>809</v>
      </c>
    </row>
    <row r="2264" spans="1:59" ht="15" customHeight="1" x14ac:dyDescent="0.25">
      <c r="A2264">
        <v>173369</v>
      </c>
      <c r="B2264">
        <v>173369</v>
      </c>
      <c r="G2264" t="s">
        <v>74</v>
      </c>
      <c r="H2264" t="s">
        <v>74</v>
      </c>
      <c r="I2264" t="s">
        <v>119</v>
      </c>
      <c r="J2264">
        <v>35845</v>
      </c>
      <c r="K2264" s="1">
        <v>45643</v>
      </c>
      <c r="L2264" t="s">
        <v>231</v>
      </c>
      <c r="M2264" s="42" t="s">
        <v>4862</v>
      </c>
      <c r="N2264" s="43">
        <v>3</v>
      </c>
      <c r="O2264" t="s">
        <v>1350</v>
      </c>
      <c r="P2264" t="s">
        <v>206</v>
      </c>
      <c r="Q2264" t="s">
        <v>206</v>
      </c>
      <c r="R2264">
        <v>207182334</v>
      </c>
      <c r="S2264" t="s">
        <v>1830</v>
      </c>
      <c r="T2264" s="2">
        <v>45707.527777777781</v>
      </c>
      <c r="U2264" t="s">
        <v>1831</v>
      </c>
      <c r="W2264" s="1">
        <v>45763</v>
      </c>
      <c r="X2264" t="s">
        <v>1832</v>
      </c>
      <c r="Y2264" t="s">
        <v>70</v>
      </c>
      <c r="Z2264" t="s">
        <v>1832</v>
      </c>
      <c r="AB2264">
        <v>243</v>
      </c>
      <c r="AC2264" s="1">
        <v>45754</v>
      </c>
      <c r="AD2264" s="1">
        <v>45768</v>
      </c>
      <c r="AE2264" s="23">
        <v>8064000</v>
      </c>
      <c r="AF2264" s="3">
        <v>8064000</v>
      </c>
      <c r="AH2264" t="s">
        <v>54</v>
      </c>
      <c r="AI2264" t="s">
        <v>52</v>
      </c>
      <c r="AJ2264" s="1">
        <v>45755</v>
      </c>
      <c r="AK2264" s="1">
        <v>45778</v>
      </c>
      <c r="AL2264">
        <v>-6</v>
      </c>
      <c r="AM2264">
        <v>0</v>
      </c>
      <c r="AP2264" t="s">
        <v>52</v>
      </c>
      <c r="AU2264" t="s">
        <v>206</v>
      </c>
      <c r="AW2264" t="s">
        <v>55</v>
      </c>
      <c r="AX2264">
        <v>226</v>
      </c>
      <c r="AY2264" t="s">
        <v>56</v>
      </c>
      <c r="BB2264" t="s">
        <v>332</v>
      </c>
      <c r="BC2264" t="s">
        <v>58</v>
      </c>
      <c r="BD2264" t="s">
        <v>58</v>
      </c>
      <c r="BE2264" t="s">
        <v>58</v>
      </c>
      <c r="BF2264" t="s">
        <v>1833</v>
      </c>
      <c r="BG2264" t="s">
        <v>1354</v>
      </c>
    </row>
    <row r="2265" spans="1:59" ht="15" customHeight="1" x14ac:dyDescent="0.25">
      <c r="A2265">
        <v>173368</v>
      </c>
      <c r="B2265">
        <v>173368</v>
      </c>
      <c r="G2265" t="s">
        <v>74</v>
      </c>
      <c r="H2265" t="s">
        <v>74</v>
      </c>
      <c r="I2265" t="s">
        <v>63</v>
      </c>
      <c r="J2265">
        <v>352788</v>
      </c>
      <c r="K2265" s="1">
        <v>45401</v>
      </c>
      <c r="L2265" t="s">
        <v>231</v>
      </c>
      <c r="M2265" s="42" t="s">
        <v>4862</v>
      </c>
      <c r="N2265" s="43">
        <v>3</v>
      </c>
      <c r="O2265" t="s">
        <v>1283</v>
      </c>
      <c r="P2265" t="s">
        <v>1250</v>
      </c>
      <c r="Q2265" t="s">
        <v>1834</v>
      </c>
      <c r="R2265">
        <v>310978139</v>
      </c>
      <c r="S2265" t="s">
        <v>1835</v>
      </c>
      <c r="T2265" s="2">
        <v>45722</v>
      </c>
      <c r="U2265" t="s">
        <v>1836</v>
      </c>
      <c r="W2265" s="1">
        <v>45762</v>
      </c>
      <c r="X2265" t="s">
        <v>1837</v>
      </c>
      <c r="Y2265" t="s">
        <v>70</v>
      </c>
      <c r="Z2265" t="s">
        <v>1837</v>
      </c>
      <c r="AB2265">
        <v>242</v>
      </c>
      <c r="AC2265" s="1">
        <v>45754</v>
      </c>
      <c r="AD2265" s="1">
        <v>45765</v>
      </c>
      <c r="AE2265" s="23">
        <v>2209760</v>
      </c>
      <c r="AF2265" s="3">
        <v>2209760</v>
      </c>
      <c r="AH2265" t="s">
        <v>54</v>
      </c>
      <c r="AI2265" t="s">
        <v>52</v>
      </c>
      <c r="AJ2265" s="1">
        <v>45755</v>
      </c>
      <c r="AK2265" s="1">
        <v>45810</v>
      </c>
      <c r="AL2265">
        <v>-7</v>
      </c>
      <c r="AM2265">
        <v>0</v>
      </c>
      <c r="AP2265" t="s">
        <v>52</v>
      </c>
      <c r="AU2265" t="s">
        <v>1250</v>
      </c>
      <c r="AW2265" t="s">
        <v>55</v>
      </c>
      <c r="AX2265">
        <v>222</v>
      </c>
      <c r="AY2265" t="s">
        <v>56</v>
      </c>
      <c r="BB2265" t="s">
        <v>332</v>
      </c>
      <c r="BC2265" t="s">
        <v>58</v>
      </c>
      <c r="BD2265" t="s">
        <v>58</v>
      </c>
      <c r="BE2265" t="s">
        <v>58</v>
      </c>
      <c r="BF2265" t="s">
        <v>1838</v>
      </c>
      <c r="BG2265" t="s">
        <v>1334</v>
      </c>
    </row>
    <row r="2266" spans="1:59" ht="15" customHeight="1" x14ac:dyDescent="0.25">
      <c r="A2266">
        <v>173371</v>
      </c>
      <c r="B2266">
        <v>173371</v>
      </c>
      <c r="G2266" t="s">
        <v>74</v>
      </c>
      <c r="H2266" t="s">
        <v>74</v>
      </c>
      <c r="I2266" t="s">
        <v>119</v>
      </c>
      <c r="J2266">
        <v>47632</v>
      </c>
      <c r="K2266" s="1">
        <v>45701</v>
      </c>
      <c r="L2266" t="s">
        <v>231</v>
      </c>
      <c r="M2266" s="42" t="s">
        <v>4862</v>
      </c>
      <c r="N2266" s="43">
        <v>3</v>
      </c>
      <c r="O2266" t="s">
        <v>1671</v>
      </c>
      <c r="P2266" t="s">
        <v>206</v>
      </c>
      <c r="Q2266" t="s">
        <v>206</v>
      </c>
      <c r="R2266">
        <v>207182334</v>
      </c>
      <c r="S2266" t="s">
        <v>1839</v>
      </c>
      <c r="T2266" s="2">
        <v>45720.4375</v>
      </c>
      <c r="U2266" t="s">
        <v>1840</v>
      </c>
      <c r="W2266" s="1">
        <v>45762</v>
      </c>
      <c r="X2266" t="s">
        <v>1841</v>
      </c>
      <c r="Y2266" t="s">
        <v>70</v>
      </c>
      <c r="Z2266" t="s">
        <v>1841</v>
      </c>
      <c r="AB2266">
        <v>241</v>
      </c>
      <c r="AC2266" s="1">
        <v>45754</v>
      </c>
      <c r="AD2266" s="1">
        <v>45768</v>
      </c>
      <c r="AE2266" s="23">
        <v>39580800</v>
      </c>
      <c r="AF2266" s="3">
        <v>39580800</v>
      </c>
      <c r="AH2266" t="s">
        <v>54</v>
      </c>
      <c r="AI2266" t="s">
        <v>52</v>
      </c>
      <c r="AJ2266" s="1">
        <v>45755</v>
      </c>
      <c r="AK2266" s="1">
        <v>45778</v>
      </c>
      <c r="AL2266">
        <v>-7</v>
      </c>
      <c r="AM2266">
        <v>0</v>
      </c>
      <c r="AP2266" t="s">
        <v>52</v>
      </c>
      <c r="AU2266" t="s">
        <v>206</v>
      </c>
      <c r="AW2266" t="s">
        <v>55</v>
      </c>
      <c r="AX2266">
        <v>223</v>
      </c>
      <c r="AY2266" t="s">
        <v>56</v>
      </c>
      <c r="BB2266" t="s">
        <v>332</v>
      </c>
      <c r="BC2266" t="s">
        <v>58</v>
      </c>
      <c r="BD2266" t="s">
        <v>58</v>
      </c>
      <c r="BE2266" t="s">
        <v>58</v>
      </c>
      <c r="BF2266" t="s">
        <v>1842</v>
      </c>
      <c r="BG2266" t="s">
        <v>1843</v>
      </c>
    </row>
    <row r="2267" spans="1:59" ht="15" customHeight="1" x14ac:dyDescent="0.25">
      <c r="A2267">
        <v>173366</v>
      </c>
      <c r="B2267">
        <v>173366</v>
      </c>
      <c r="D2267" s="31">
        <f t="shared" ref="D2267:D2275" si="154">AF2267</f>
        <v>11114780</v>
      </c>
      <c r="G2267" t="s">
        <v>52</v>
      </c>
      <c r="H2267" t="s">
        <v>60</v>
      </c>
      <c r="I2267" t="s">
        <v>4920</v>
      </c>
      <c r="J2267">
        <v>716078</v>
      </c>
      <c r="K2267" s="1">
        <v>45461</v>
      </c>
      <c r="L2267" t="s">
        <v>4921</v>
      </c>
      <c r="M2267" s="42" t="s">
        <v>13086</v>
      </c>
      <c r="N2267" s="43">
        <v>10</v>
      </c>
      <c r="O2267" t="s">
        <v>16091</v>
      </c>
      <c r="P2267" t="s">
        <v>16092</v>
      </c>
      <c r="Q2267" t="s">
        <v>16093</v>
      </c>
      <c r="R2267">
        <v>50601046610065</v>
      </c>
      <c r="S2267" t="s">
        <v>16094</v>
      </c>
      <c r="T2267" s="2">
        <v>45735.006944444445</v>
      </c>
      <c r="U2267" t="s">
        <v>16095</v>
      </c>
      <c r="V2267" t="s">
        <v>4927</v>
      </c>
      <c r="W2267" s="1">
        <v>45758</v>
      </c>
      <c r="X2267" s="4" t="s">
        <v>16096</v>
      </c>
      <c r="Y2267" t="s">
        <v>53</v>
      </c>
      <c r="Z2267" s="4"/>
      <c r="AB2267">
        <v>1228</v>
      </c>
      <c r="AC2267" s="1">
        <v>45754</v>
      </c>
      <c r="AD2267" s="1">
        <v>45796</v>
      </c>
      <c r="AE2267" s="23">
        <v>11114780</v>
      </c>
      <c r="AF2267" s="3">
        <v>11114780</v>
      </c>
      <c r="AJ2267" s="1"/>
      <c r="AK2267" s="1"/>
      <c r="BB2267" t="s">
        <v>332</v>
      </c>
    </row>
    <row r="2268" spans="1:59" ht="15" customHeight="1" x14ac:dyDescent="0.25">
      <c r="A2268">
        <v>173360</v>
      </c>
      <c r="B2268">
        <v>173360</v>
      </c>
      <c r="D2268" s="31">
        <f t="shared" si="154"/>
        <v>6829920</v>
      </c>
      <c r="G2268" t="s">
        <v>52</v>
      </c>
      <c r="H2268" t="s">
        <v>52</v>
      </c>
      <c r="I2268" t="s">
        <v>4957</v>
      </c>
      <c r="J2268">
        <v>144471</v>
      </c>
      <c r="K2268" s="1">
        <v>45711</v>
      </c>
      <c r="L2268" t="s">
        <v>4921</v>
      </c>
      <c r="M2268" s="42" t="s">
        <v>13086</v>
      </c>
      <c r="N2268" s="43">
        <v>10</v>
      </c>
      <c r="O2268" t="s">
        <v>6631</v>
      </c>
      <c r="P2268" t="s">
        <v>6632</v>
      </c>
      <c r="Q2268" t="s">
        <v>6633</v>
      </c>
      <c r="S2268" t="s">
        <v>6634</v>
      </c>
      <c r="T2268" s="2">
        <v>45752.3125</v>
      </c>
      <c r="U2268" t="s">
        <v>6155</v>
      </c>
      <c r="V2268" t="s">
        <v>4932</v>
      </c>
      <c r="W2268" s="1">
        <v>45762</v>
      </c>
      <c r="Y2268" t="s">
        <v>53</v>
      </c>
      <c r="AB2268">
        <v>1234</v>
      </c>
      <c r="AC2268" s="1">
        <v>45754</v>
      </c>
      <c r="AD2268" s="1">
        <v>45799</v>
      </c>
      <c r="AE2268" s="23">
        <v>6829920</v>
      </c>
      <c r="AF2268" s="3">
        <v>6829920</v>
      </c>
      <c r="BB2268" t="s">
        <v>332</v>
      </c>
    </row>
    <row r="2269" spans="1:59" ht="15" customHeight="1" x14ac:dyDescent="0.25">
      <c r="A2269">
        <v>173349</v>
      </c>
      <c r="B2269">
        <v>173349</v>
      </c>
      <c r="D2269" s="31">
        <f t="shared" si="154"/>
        <v>14000000</v>
      </c>
      <c r="G2269" t="s">
        <v>74</v>
      </c>
      <c r="H2269" t="s">
        <v>97</v>
      </c>
      <c r="I2269" t="s">
        <v>4957</v>
      </c>
      <c r="J2269">
        <v>119023</v>
      </c>
      <c r="K2269" s="1">
        <v>45527</v>
      </c>
      <c r="L2269" t="s">
        <v>4921</v>
      </c>
      <c r="M2269" s="42" t="s">
        <v>13086</v>
      </c>
      <c r="N2269" s="43">
        <v>10</v>
      </c>
      <c r="O2269" t="s">
        <v>6635</v>
      </c>
      <c r="P2269" t="s">
        <v>6636</v>
      </c>
      <c r="Q2269" t="s">
        <v>6637</v>
      </c>
      <c r="S2269" t="s">
        <v>6638</v>
      </c>
      <c r="T2269" s="2">
        <v>45634.625</v>
      </c>
      <c r="U2269" t="s">
        <v>6639</v>
      </c>
      <c r="V2269" t="s">
        <v>4927</v>
      </c>
      <c r="W2269" s="1">
        <v>45758</v>
      </c>
      <c r="Y2269" t="s">
        <v>53</v>
      </c>
      <c r="AB2269">
        <v>1227</v>
      </c>
      <c r="AC2269" s="1">
        <v>45754</v>
      </c>
      <c r="AD2269" s="1">
        <v>45796</v>
      </c>
      <c r="AE2269" s="23">
        <v>14615200</v>
      </c>
      <c r="AF2269" s="3">
        <v>14000000</v>
      </c>
      <c r="BB2269" t="s">
        <v>332</v>
      </c>
    </row>
    <row r="2270" spans="1:59" ht="15" customHeight="1" x14ac:dyDescent="0.25">
      <c r="A2270">
        <v>173358</v>
      </c>
      <c r="B2270">
        <v>173358</v>
      </c>
      <c r="D2270" s="31">
        <f t="shared" si="154"/>
        <v>10006050</v>
      </c>
      <c r="G2270" t="s">
        <v>52</v>
      </c>
      <c r="H2270" t="s">
        <v>60</v>
      </c>
      <c r="I2270" t="s">
        <v>4920</v>
      </c>
      <c r="J2270">
        <v>782819</v>
      </c>
      <c r="K2270" s="1">
        <v>45541</v>
      </c>
      <c r="L2270" t="s">
        <v>4921</v>
      </c>
      <c r="M2270" s="42" t="s">
        <v>13086</v>
      </c>
      <c r="N2270" s="43">
        <v>10</v>
      </c>
      <c r="O2270" t="s">
        <v>6640</v>
      </c>
      <c r="P2270" t="s">
        <v>6641</v>
      </c>
      <c r="Q2270" t="s">
        <v>6642</v>
      </c>
      <c r="S2270" t="s">
        <v>6643</v>
      </c>
      <c r="T2270" s="2">
        <v>45706.625</v>
      </c>
      <c r="U2270" t="s">
        <v>6644</v>
      </c>
      <c r="V2270" t="s">
        <v>4927</v>
      </c>
      <c r="W2270" s="1">
        <v>45758</v>
      </c>
      <c r="Y2270" t="s">
        <v>53</v>
      </c>
      <c r="AB2270">
        <v>1237</v>
      </c>
      <c r="AC2270" s="1">
        <v>45754</v>
      </c>
      <c r="AD2270" s="1">
        <v>45796</v>
      </c>
      <c r="AE2270" s="23">
        <v>10006050</v>
      </c>
      <c r="AF2270" s="3">
        <v>10006050</v>
      </c>
      <c r="BB2270" t="s">
        <v>332</v>
      </c>
    </row>
    <row r="2271" spans="1:59" ht="15" customHeight="1" x14ac:dyDescent="0.25">
      <c r="A2271">
        <v>173361</v>
      </c>
      <c r="B2271">
        <v>173361</v>
      </c>
      <c r="D2271" s="31">
        <f t="shared" si="154"/>
        <v>14000000</v>
      </c>
      <c r="G2271" t="s">
        <v>52</v>
      </c>
      <c r="H2271" t="s">
        <v>102</v>
      </c>
      <c r="I2271" t="s">
        <v>4920</v>
      </c>
      <c r="J2271">
        <v>721463</v>
      </c>
      <c r="K2271" s="1">
        <v>45467</v>
      </c>
      <c r="L2271" t="s">
        <v>4921</v>
      </c>
      <c r="M2271" s="42" t="s">
        <v>13086</v>
      </c>
      <c r="N2271" s="43">
        <v>10</v>
      </c>
      <c r="O2271" t="s">
        <v>6645</v>
      </c>
      <c r="P2271" t="s">
        <v>6646</v>
      </c>
      <c r="Q2271" t="s">
        <v>6647</v>
      </c>
      <c r="S2271" t="s">
        <v>6648</v>
      </c>
      <c r="T2271" s="2">
        <v>45719.75</v>
      </c>
      <c r="U2271" t="s">
        <v>6649</v>
      </c>
      <c r="V2271" t="s">
        <v>4927</v>
      </c>
      <c r="W2271" s="1">
        <v>45758</v>
      </c>
      <c r="Y2271" t="s">
        <v>53</v>
      </c>
      <c r="AB2271">
        <v>1233</v>
      </c>
      <c r="AC2271" s="1">
        <v>45754</v>
      </c>
      <c r="AD2271" s="1">
        <v>45796</v>
      </c>
      <c r="AE2271" s="23">
        <v>14603725</v>
      </c>
      <c r="AF2271" s="3">
        <v>14000000</v>
      </c>
      <c r="BB2271" t="s">
        <v>332</v>
      </c>
    </row>
    <row r="2272" spans="1:59" ht="15" customHeight="1" x14ac:dyDescent="0.25">
      <c r="A2272">
        <v>173362</v>
      </c>
      <c r="B2272">
        <v>173362</v>
      </c>
      <c r="D2272" s="31">
        <f t="shared" si="154"/>
        <v>14000000</v>
      </c>
      <c r="G2272" t="s">
        <v>101</v>
      </c>
      <c r="H2272" t="s">
        <v>336</v>
      </c>
      <c r="I2272" t="s">
        <v>4957</v>
      </c>
      <c r="J2272">
        <v>109493</v>
      </c>
      <c r="K2272" s="1">
        <v>45469</v>
      </c>
      <c r="L2272" t="s">
        <v>4921</v>
      </c>
      <c r="M2272" s="42" t="s">
        <v>13086</v>
      </c>
      <c r="N2272" s="43">
        <v>10</v>
      </c>
      <c r="O2272" t="s">
        <v>6650</v>
      </c>
      <c r="P2272" t="s">
        <v>6651</v>
      </c>
      <c r="Q2272" t="s">
        <v>6652</v>
      </c>
      <c r="S2272" t="s">
        <v>6653</v>
      </c>
      <c r="T2272" s="2">
        <v>45727</v>
      </c>
      <c r="U2272" t="s">
        <v>6654</v>
      </c>
      <c r="V2272" t="s">
        <v>4927</v>
      </c>
      <c r="W2272" s="1">
        <v>45758</v>
      </c>
      <c r="Y2272" t="s">
        <v>53</v>
      </c>
      <c r="AB2272">
        <v>1232</v>
      </c>
      <c r="AC2272" s="1">
        <v>45754</v>
      </c>
      <c r="AD2272" s="1">
        <v>45796</v>
      </c>
      <c r="AE2272" s="23">
        <v>16342876</v>
      </c>
      <c r="AF2272" s="3">
        <v>14000000</v>
      </c>
      <c r="BB2272" t="s">
        <v>332</v>
      </c>
    </row>
    <row r="2273" spans="1:54" ht="15" customHeight="1" x14ac:dyDescent="0.25">
      <c r="A2273">
        <v>173364</v>
      </c>
      <c r="B2273">
        <v>173364</v>
      </c>
      <c r="D2273" s="31">
        <f t="shared" si="154"/>
        <v>7062215</v>
      </c>
      <c r="G2273" t="s">
        <v>52</v>
      </c>
      <c r="H2273" t="s">
        <v>60</v>
      </c>
      <c r="I2273" t="s">
        <v>4920</v>
      </c>
      <c r="J2273">
        <v>858397</v>
      </c>
      <c r="K2273" s="1">
        <v>45675</v>
      </c>
      <c r="L2273" t="s">
        <v>4921</v>
      </c>
      <c r="M2273" s="42" t="s">
        <v>13086</v>
      </c>
      <c r="N2273" s="43">
        <v>10</v>
      </c>
      <c r="O2273" t="s">
        <v>6655</v>
      </c>
      <c r="P2273" t="s">
        <v>6656</v>
      </c>
      <c r="Q2273" t="s">
        <v>6657</v>
      </c>
      <c r="S2273" t="s">
        <v>6658</v>
      </c>
      <c r="T2273" s="2">
        <v>45753.833333333336</v>
      </c>
      <c r="U2273" t="s">
        <v>449</v>
      </c>
      <c r="V2273" t="s">
        <v>4932</v>
      </c>
      <c r="W2273" s="1">
        <v>45758</v>
      </c>
      <c r="Y2273" t="s">
        <v>53</v>
      </c>
      <c r="AB2273">
        <v>1230</v>
      </c>
      <c r="AC2273" s="1">
        <v>45754</v>
      </c>
      <c r="AD2273" s="1">
        <v>45797</v>
      </c>
      <c r="AE2273" s="23">
        <v>7062215</v>
      </c>
      <c r="AF2273" s="3">
        <v>7062215</v>
      </c>
      <c r="BB2273" t="s">
        <v>332</v>
      </c>
    </row>
    <row r="2274" spans="1:54" ht="15" customHeight="1" x14ac:dyDescent="0.25">
      <c r="A2274">
        <v>173354</v>
      </c>
      <c r="B2274">
        <v>173354</v>
      </c>
      <c r="D2274" s="31">
        <f t="shared" si="154"/>
        <v>14000000</v>
      </c>
      <c r="G2274" t="s">
        <v>74</v>
      </c>
      <c r="H2274" t="s">
        <v>5025</v>
      </c>
      <c r="I2274" t="s">
        <v>4957</v>
      </c>
      <c r="J2274">
        <v>101628</v>
      </c>
      <c r="K2274" s="1">
        <v>45429</v>
      </c>
      <c r="L2274" t="s">
        <v>4921</v>
      </c>
      <c r="M2274" s="42" t="s">
        <v>13086</v>
      </c>
      <c r="N2274" s="43">
        <v>10</v>
      </c>
      <c r="O2274" t="s">
        <v>6659</v>
      </c>
      <c r="P2274" t="s">
        <v>6660</v>
      </c>
      <c r="Q2274" t="s">
        <v>6661</v>
      </c>
      <c r="S2274" t="s">
        <v>6662</v>
      </c>
      <c r="T2274" s="2">
        <v>45710.895833333336</v>
      </c>
      <c r="U2274" t="s">
        <v>6663</v>
      </c>
      <c r="V2274" t="s">
        <v>4927</v>
      </c>
      <c r="W2274" s="1">
        <v>45758</v>
      </c>
      <c r="Y2274" t="s">
        <v>53</v>
      </c>
      <c r="AB2274">
        <v>1240</v>
      </c>
      <c r="AC2274" s="1">
        <v>45754</v>
      </c>
      <c r="AD2274" s="1">
        <v>45796</v>
      </c>
      <c r="AE2274" s="23">
        <v>52820791</v>
      </c>
      <c r="AF2274" s="3">
        <v>14000000</v>
      </c>
      <c r="BB2274" t="s">
        <v>332</v>
      </c>
    </row>
    <row r="2275" spans="1:54" ht="15" customHeight="1" x14ac:dyDescent="0.25">
      <c r="A2275">
        <v>173351</v>
      </c>
      <c r="B2275">
        <v>173351</v>
      </c>
      <c r="D2275" s="31">
        <f t="shared" si="154"/>
        <v>14000000</v>
      </c>
      <c r="G2275" t="s">
        <v>74</v>
      </c>
      <c r="H2275" t="s">
        <v>5025</v>
      </c>
      <c r="I2275" t="s">
        <v>4920</v>
      </c>
      <c r="J2275">
        <v>626703</v>
      </c>
      <c r="K2275" s="1">
        <v>45374</v>
      </c>
      <c r="L2275" t="s">
        <v>4921</v>
      </c>
      <c r="M2275" s="42" t="s">
        <v>13086</v>
      </c>
      <c r="N2275" s="43">
        <v>10</v>
      </c>
      <c r="O2275" t="s">
        <v>6664</v>
      </c>
      <c r="P2275" t="s">
        <v>6665</v>
      </c>
      <c r="Q2275" t="s">
        <v>6666</v>
      </c>
      <c r="S2275" t="s">
        <v>6667</v>
      </c>
      <c r="T2275" s="2">
        <v>45716.729166666664</v>
      </c>
      <c r="U2275" t="s">
        <v>6668</v>
      </c>
      <c r="V2275" t="s">
        <v>4927</v>
      </c>
      <c r="W2275" s="1">
        <v>45758</v>
      </c>
      <c r="Y2275" t="s">
        <v>53</v>
      </c>
      <c r="AB2275">
        <v>1225</v>
      </c>
      <c r="AC2275" s="1">
        <v>45754</v>
      </c>
      <c r="AD2275" s="1">
        <v>45796</v>
      </c>
      <c r="AE2275" s="23">
        <v>23565611</v>
      </c>
      <c r="AF2275" s="3">
        <v>14000000</v>
      </c>
      <c r="BB2275" t="s">
        <v>332</v>
      </c>
    </row>
    <row r="2276" spans="1:54" ht="15" customHeight="1" x14ac:dyDescent="0.25">
      <c r="A2276">
        <v>173352</v>
      </c>
      <c r="B2276">
        <v>173352</v>
      </c>
      <c r="C2276" s="31">
        <f>AF2276</f>
        <v>6844144</v>
      </c>
      <c r="G2276" t="s">
        <v>52</v>
      </c>
      <c r="H2276" t="s">
        <v>60</v>
      </c>
      <c r="I2276" t="s">
        <v>4957</v>
      </c>
      <c r="J2276">
        <v>102177</v>
      </c>
      <c r="K2276" s="1">
        <v>45432</v>
      </c>
      <c r="L2276" t="s">
        <v>4921</v>
      </c>
      <c r="M2276" s="42" t="s">
        <v>13086</v>
      </c>
      <c r="N2276" s="43">
        <v>10</v>
      </c>
      <c r="O2276" t="s">
        <v>6669</v>
      </c>
      <c r="P2276" t="s">
        <v>6670</v>
      </c>
      <c r="Q2276" t="s">
        <v>6671</v>
      </c>
      <c r="S2276" t="s">
        <v>6672</v>
      </c>
      <c r="T2276" s="2">
        <v>45750.416666666664</v>
      </c>
      <c r="U2276" t="s">
        <v>523</v>
      </c>
      <c r="V2276" t="s">
        <v>4932</v>
      </c>
      <c r="W2276" s="1">
        <v>45758</v>
      </c>
      <c r="Y2276" t="s">
        <v>70</v>
      </c>
      <c r="AB2276">
        <v>1223</v>
      </c>
      <c r="AC2276" s="1">
        <v>45754</v>
      </c>
      <c r="AD2276" s="1">
        <v>45797</v>
      </c>
      <c r="AE2276" s="23">
        <v>6844144</v>
      </c>
      <c r="AF2276" s="3">
        <v>6844144</v>
      </c>
      <c r="BB2276" t="s">
        <v>332</v>
      </c>
    </row>
    <row r="2277" spans="1:54" ht="15" customHeight="1" x14ac:dyDescent="0.25">
      <c r="A2277">
        <v>173355</v>
      </c>
      <c r="B2277">
        <v>173355</v>
      </c>
      <c r="D2277" s="31">
        <f t="shared" ref="D2277:D2283" si="155">AF2277</f>
        <v>7396268</v>
      </c>
      <c r="G2277" t="s">
        <v>74</v>
      </c>
      <c r="H2277" t="s">
        <v>74</v>
      </c>
      <c r="I2277" t="s">
        <v>4920</v>
      </c>
      <c r="J2277">
        <v>784756</v>
      </c>
      <c r="K2277" s="1">
        <v>45544</v>
      </c>
      <c r="L2277" t="s">
        <v>4921</v>
      </c>
      <c r="M2277" s="42" t="s">
        <v>13086</v>
      </c>
      <c r="N2277" s="43">
        <v>10</v>
      </c>
      <c r="O2277" t="s">
        <v>6673</v>
      </c>
      <c r="P2277" t="s">
        <v>6674</v>
      </c>
      <c r="Q2277" t="s">
        <v>6675</v>
      </c>
      <c r="S2277" t="s">
        <v>6676</v>
      </c>
      <c r="T2277" s="2">
        <v>45753.788194444445</v>
      </c>
      <c r="U2277" t="s">
        <v>6677</v>
      </c>
      <c r="V2277" t="s">
        <v>4932</v>
      </c>
      <c r="W2277" s="1">
        <v>45758</v>
      </c>
      <c r="Y2277" t="s">
        <v>53</v>
      </c>
      <c r="AB2277">
        <v>1239</v>
      </c>
      <c r="AC2277" s="1">
        <v>45754</v>
      </c>
      <c r="AD2277" s="1">
        <v>45797</v>
      </c>
      <c r="AE2277" s="23">
        <v>7396268</v>
      </c>
      <c r="AF2277" s="3">
        <v>7396268</v>
      </c>
      <c r="BB2277" t="s">
        <v>332</v>
      </c>
    </row>
    <row r="2278" spans="1:54" ht="15" customHeight="1" x14ac:dyDescent="0.25">
      <c r="A2278">
        <v>173356</v>
      </c>
      <c r="B2278">
        <v>173356</v>
      </c>
      <c r="D2278" s="31">
        <f t="shared" si="155"/>
        <v>14000000</v>
      </c>
      <c r="G2278" t="s">
        <v>74</v>
      </c>
      <c r="H2278" t="s">
        <v>5025</v>
      </c>
      <c r="I2278" t="s">
        <v>4920</v>
      </c>
      <c r="J2278">
        <v>648809</v>
      </c>
      <c r="K2278" s="1">
        <v>45393</v>
      </c>
      <c r="L2278" t="s">
        <v>4921</v>
      </c>
      <c r="M2278" s="42" t="s">
        <v>13086</v>
      </c>
      <c r="N2278" s="43">
        <v>10</v>
      </c>
      <c r="O2278" t="s">
        <v>6678</v>
      </c>
      <c r="P2278" t="s">
        <v>6679</v>
      </c>
      <c r="Q2278" t="s">
        <v>6680</v>
      </c>
      <c r="S2278" t="s">
        <v>6681</v>
      </c>
      <c r="T2278" s="2">
        <v>45727.416666666664</v>
      </c>
      <c r="U2278" t="s">
        <v>6682</v>
      </c>
      <c r="V2278" t="s">
        <v>4927</v>
      </c>
      <c r="W2278" s="1">
        <v>45758</v>
      </c>
      <c r="Y2278" t="s">
        <v>53</v>
      </c>
      <c r="AB2278">
        <v>1238</v>
      </c>
      <c r="AC2278" s="1">
        <v>45754</v>
      </c>
      <c r="AD2278" s="1">
        <v>45803</v>
      </c>
      <c r="AE2278" s="23">
        <v>23051140</v>
      </c>
      <c r="AF2278" s="3">
        <v>14000000</v>
      </c>
      <c r="BB2278" t="s">
        <v>332</v>
      </c>
    </row>
    <row r="2279" spans="1:54" ht="15" customHeight="1" x14ac:dyDescent="0.25">
      <c r="A2279">
        <v>173359</v>
      </c>
      <c r="B2279">
        <v>173359</v>
      </c>
      <c r="D2279" s="31">
        <f t="shared" si="155"/>
        <v>12917063</v>
      </c>
      <c r="G2279" t="s">
        <v>52</v>
      </c>
      <c r="H2279" t="s">
        <v>60</v>
      </c>
      <c r="I2279" t="s">
        <v>4920</v>
      </c>
      <c r="J2279">
        <v>886933</v>
      </c>
      <c r="K2279" s="1">
        <v>45721</v>
      </c>
      <c r="L2279" t="s">
        <v>4921</v>
      </c>
      <c r="M2279" s="42" t="s">
        <v>13086</v>
      </c>
      <c r="N2279" s="43">
        <v>10</v>
      </c>
      <c r="O2279" t="s">
        <v>6683</v>
      </c>
      <c r="P2279" t="s">
        <v>6684</v>
      </c>
      <c r="Q2279" t="s">
        <v>6685</v>
      </c>
      <c r="S2279" t="s">
        <v>6686</v>
      </c>
      <c r="T2279" s="2">
        <v>45752.041666666664</v>
      </c>
      <c r="U2279" t="s">
        <v>5232</v>
      </c>
      <c r="V2279" t="s">
        <v>4932</v>
      </c>
      <c r="W2279" s="1">
        <v>45758</v>
      </c>
      <c r="Y2279" t="s">
        <v>53</v>
      </c>
      <c r="AB2279">
        <v>1235</v>
      </c>
      <c r="AC2279" s="1">
        <v>45754</v>
      </c>
      <c r="AD2279" s="1">
        <v>45797</v>
      </c>
      <c r="AE2279" s="23">
        <v>12917063</v>
      </c>
      <c r="AF2279" s="3">
        <v>12917063</v>
      </c>
      <c r="BB2279" t="s">
        <v>332</v>
      </c>
    </row>
    <row r="2280" spans="1:54" ht="15" customHeight="1" x14ac:dyDescent="0.25">
      <c r="A2280">
        <v>173357</v>
      </c>
      <c r="B2280">
        <v>173357</v>
      </c>
      <c r="D2280" s="31">
        <f t="shared" si="155"/>
        <v>10429430</v>
      </c>
      <c r="G2280" t="s">
        <v>52</v>
      </c>
      <c r="H2280" t="s">
        <v>52</v>
      </c>
      <c r="I2280" t="s">
        <v>4957</v>
      </c>
      <c r="J2280">
        <v>93781</v>
      </c>
      <c r="K2280" s="1">
        <v>45395</v>
      </c>
      <c r="L2280" t="s">
        <v>4921</v>
      </c>
      <c r="M2280" s="42" t="s">
        <v>13086</v>
      </c>
      <c r="N2280" s="43">
        <v>10</v>
      </c>
      <c r="O2280" t="s">
        <v>6687</v>
      </c>
      <c r="P2280" t="s">
        <v>6688</v>
      </c>
      <c r="Q2280" t="s">
        <v>6689</v>
      </c>
      <c r="S2280" t="s">
        <v>6690</v>
      </c>
      <c r="T2280" s="2">
        <v>45723.763888888891</v>
      </c>
      <c r="U2280" t="s">
        <v>6691</v>
      </c>
      <c r="V2280" t="s">
        <v>4927</v>
      </c>
      <c r="W2280" s="1">
        <v>45758</v>
      </c>
      <c r="Y2280" t="s">
        <v>53</v>
      </c>
      <c r="AB2280">
        <v>1236</v>
      </c>
      <c r="AC2280" s="1">
        <v>45754</v>
      </c>
      <c r="AD2280" s="1">
        <v>45796</v>
      </c>
      <c r="AE2280" s="23">
        <v>10429430</v>
      </c>
      <c r="AF2280" s="3">
        <v>10429430</v>
      </c>
      <c r="BB2280" t="s">
        <v>332</v>
      </c>
    </row>
    <row r="2281" spans="1:54" ht="15" customHeight="1" x14ac:dyDescent="0.25">
      <c r="A2281">
        <v>173363</v>
      </c>
      <c r="B2281">
        <v>173363</v>
      </c>
      <c r="D2281" s="31">
        <f t="shared" si="155"/>
        <v>3927806</v>
      </c>
      <c r="G2281" t="s">
        <v>74</v>
      </c>
      <c r="H2281" t="s">
        <v>97</v>
      </c>
      <c r="I2281" t="s">
        <v>4920</v>
      </c>
      <c r="J2281">
        <v>789060</v>
      </c>
      <c r="K2281" s="1">
        <v>45550</v>
      </c>
      <c r="L2281" t="s">
        <v>4921</v>
      </c>
      <c r="M2281" s="42" t="s">
        <v>13086</v>
      </c>
      <c r="N2281" s="43">
        <v>10</v>
      </c>
      <c r="O2281" t="s">
        <v>6692</v>
      </c>
      <c r="P2281" t="s">
        <v>6693</v>
      </c>
      <c r="Q2281" t="s">
        <v>6694</v>
      </c>
      <c r="S2281" t="s">
        <v>6695</v>
      </c>
      <c r="T2281" s="2">
        <v>45752.979166666664</v>
      </c>
      <c r="U2281" t="s">
        <v>6696</v>
      </c>
      <c r="V2281" t="s">
        <v>4932</v>
      </c>
      <c r="W2281" s="1">
        <v>45758</v>
      </c>
      <c r="Y2281" t="s">
        <v>53</v>
      </c>
      <c r="AB2281">
        <v>1231</v>
      </c>
      <c r="AC2281" s="1">
        <v>45754</v>
      </c>
      <c r="AD2281" s="1">
        <v>45805</v>
      </c>
      <c r="AE2281" s="23">
        <v>3927806</v>
      </c>
      <c r="AF2281" s="3">
        <v>3927806</v>
      </c>
      <c r="BB2281" t="s">
        <v>332</v>
      </c>
    </row>
    <row r="2282" spans="1:54" ht="15" customHeight="1" x14ac:dyDescent="0.25">
      <c r="A2282">
        <v>173350</v>
      </c>
      <c r="B2282">
        <v>173350</v>
      </c>
      <c r="D2282" s="31">
        <f t="shared" si="155"/>
        <v>6967951</v>
      </c>
      <c r="G2282" t="s">
        <v>52</v>
      </c>
      <c r="H2282" t="s">
        <v>60</v>
      </c>
      <c r="I2282" t="s">
        <v>4920</v>
      </c>
      <c r="J2282">
        <v>643220</v>
      </c>
      <c r="K2282" s="1">
        <v>45388</v>
      </c>
      <c r="L2282" t="s">
        <v>4921</v>
      </c>
      <c r="M2282" s="42" t="s">
        <v>13086</v>
      </c>
      <c r="N2282" s="43">
        <v>10</v>
      </c>
      <c r="O2282" t="s">
        <v>6697</v>
      </c>
      <c r="P2282" t="s">
        <v>6698</v>
      </c>
      <c r="Q2282" t="s">
        <v>6699</v>
      </c>
      <c r="S2282" t="s">
        <v>6700</v>
      </c>
      <c r="T2282" s="2">
        <v>45751.383333333331</v>
      </c>
      <c r="U2282" t="s">
        <v>6701</v>
      </c>
      <c r="V2282" t="s">
        <v>4932</v>
      </c>
      <c r="W2282" s="1">
        <v>45758</v>
      </c>
      <c r="Y2282" t="s">
        <v>53</v>
      </c>
      <c r="AB2282">
        <v>1226</v>
      </c>
      <c r="AC2282" s="1">
        <v>45754</v>
      </c>
      <c r="AD2282" s="1">
        <v>45797</v>
      </c>
      <c r="AE2282" s="23">
        <v>6967951</v>
      </c>
      <c r="AF2282" s="3">
        <v>6967951</v>
      </c>
      <c r="BB2282" t="s">
        <v>332</v>
      </c>
    </row>
    <row r="2283" spans="1:54" ht="15" customHeight="1" x14ac:dyDescent="0.25">
      <c r="A2283">
        <v>173365</v>
      </c>
      <c r="B2283">
        <v>173365</v>
      </c>
      <c r="D2283" s="31">
        <f t="shared" si="155"/>
        <v>10835260</v>
      </c>
      <c r="G2283" t="s">
        <v>74</v>
      </c>
      <c r="H2283" t="s">
        <v>97</v>
      </c>
      <c r="I2283" t="s">
        <v>4920</v>
      </c>
      <c r="J2283">
        <v>816475</v>
      </c>
      <c r="K2283" s="1">
        <v>45597</v>
      </c>
      <c r="L2283" t="s">
        <v>4921</v>
      </c>
      <c r="M2283" s="42" t="s">
        <v>13086</v>
      </c>
      <c r="N2283" s="43">
        <v>10</v>
      </c>
      <c r="O2283" t="s">
        <v>6702</v>
      </c>
      <c r="P2283" t="s">
        <v>6703</v>
      </c>
      <c r="Q2283" t="s">
        <v>6704</v>
      </c>
      <c r="S2283" t="s">
        <v>6705</v>
      </c>
      <c r="T2283" s="2">
        <v>45704.638888888891</v>
      </c>
      <c r="U2283" t="s">
        <v>6706</v>
      </c>
      <c r="V2283" t="s">
        <v>4927</v>
      </c>
      <c r="W2283" s="1">
        <v>45758</v>
      </c>
      <c r="Y2283" t="s">
        <v>53</v>
      </c>
      <c r="AB2283">
        <v>1229</v>
      </c>
      <c r="AC2283" s="1">
        <v>45754</v>
      </c>
      <c r="AD2283" s="1">
        <v>45796</v>
      </c>
      <c r="AE2283" s="23">
        <v>10835260</v>
      </c>
      <c r="AF2283" s="3">
        <v>10835260</v>
      </c>
      <c r="BB2283" t="s">
        <v>332</v>
      </c>
    </row>
    <row r="2284" spans="1:54" ht="15" customHeight="1" x14ac:dyDescent="0.25">
      <c r="A2284" s="17">
        <v>173346</v>
      </c>
      <c r="B2284" s="17">
        <v>173346</v>
      </c>
      <c r="C2284" s="17"/>
      <c r="D2284" s="17"/>
      <c r="E2284" s="17"/>
      <c r="F2284" s="17"/>
      <c r="G2284" s="17" t="s">
        <v>52</v>
      </c>
      <c r="H2284" s="17" t="s">
        <v>60</v>
      </c>
      <c r="I2284" s="17" t="s">
        <v>4920</v>
      </c>
      <c r="J2284" s="17">
        <v>684233</v>
      </c>
      <c r="K2284" s="18">
        <v>45427</v>
      </c>
      <c r="L2284" s="17" t="s">
        <v>4921</v>
      </c>
      <c r="M2284" s="42" t="s">
        <v>13086</v>
      </c>
      <c r="N2284" s="43">
        <v>10</v>
      </c>
      <c r="O2284" s="17" t="s">
        <v>14480</v>
      </c>
      <c r="P2284" s="17" t="s">
        <v>14481</v>
      </c>
      <c r="Q2284" s="17" t="s">
        <v>14482</v>
      </c>
      <c r="S2284" s="17" t="s">
        <v>15746</v>
      </c>
      <c r="T2284" s="20">
        <v>45750.998611111114</v>
      </c>
      <c r="U2284" s="17" t="s">
        <v>1251</v>
      </c>
      <c r="V2284" s="17" t="s">
        <v>4932</v>
      </c>
      <c r="Y2284" s="17" t="s">
        <v>53</v>
      </c>
      <c r="AB2284" s="17">
        <v>1224</v>
      </c>
      <c r="AC2284" s="18">
        <v>45754</v>
      </c>
      <c r="AD2284" s="17"/>
      <c r="AE2284" s="23">
        <v>9377881</v>
      </c>
      <c r="AF2284" s="21"/>
      <c r="BB2284" t="s">
        <v>84</v>
      </c>
    </row>
    <row r="2285" spans="1:54" ht="15" customHeight="1" x14ac:dyDescent="0.25">
      <c r="A2285">
        <v>173391</v>
      </c>
      <c r="B2285">
        <v>173391</v>
      </c>
      <c r="D2285" s="31">
        <f t="shared" ref="D2285:D2287" si="156">AF2285</f>
        <v>4242054.57</v>
      </c>
      <c r="G2285" t="s">
        <v>52</v>
      </c>
      <c r="H2285" t="s">
        <v>60</v>
      </c>
      <c r="I2285" t="s">
        <v>4920</v>
      </c>
      <c r="J2285">
        <v>824180</v>
      </c>
      <c r="K2285" s="1">
        <v>45610</v>
      </c>
      <c r="L2285" t="s">
        <v>4921</v>
      </c>
      <c r="M2285" s="42" t="s">
        <v>13086</v>
      </c>
      <c r="N2285" s="43">
        <v>10</v>
      </c>
      <c r="O2285" t="s">
        <v>6565</v>
      </c>
      <c r="P2285" t="s">
        <v>6566</v>
      </c>
      <c r="Q2285" t="s">
        <v>6567</v>
      </c>
      <c r="S2285" t="s">
        <v>6568</v>
      </c>
      <c r="T2285" s="2">
        <v>45625.895833333336</v>
      </c>
      <c r="U2285" t="s">
        <v>6569</v>
      </c>
      <c r="V2285" t="s">
        <v>4927</v>
      </c>
      <c r="W2285" s="1">
        <v>45762</v>
      </c>
      <c r="Y2285" t="s">
        <v>53</v>
      </c>
      <c r="AB2285">
        <v>1248</v>
      </c>
      <c r="AC2285" s="1">
        <v>45755</v>
      </c>
      <c r="AD2285" s="1">
        <v>45768</v>
      </c>
      <c r="AE2285" s="23">
        <v>5153460</v>
      </c>
      <c r="AF2285" s="3">
        <v>4242054.57</v>
      </c>
      <c r="BB2285" t="s">
        <v>332</v>
      </c>
    </row>
    <row r="2286" spans="1:54" ht="15" customHeight="1" x14ac:dyDescent="0.25">
      <c r="A2286">
        <v>173372</v>
      </c>
      <c r="B2286">
        <v>173372</v>
      </c>
      <c r="D2286" s="31">
        <f t="shared" si="156"/>
        <v>6812522</v>
      </c>
      <c r="G2286" t="s">
        <v>74</v>
      </c>
      <c r="H2286" t="s">
        <v>5025</v>
      </c>
      <c r="I2286" t="s">
        <v>4920</v>
      </c>
      <c r="J2286">
        <v>681978</v>
      </c>
      <c r="K2286" s="1">
        <v>45425</v>
      </c>
      <c r="L2286" t="s">
        <v>4921</v>
      </c>
      <c r="M2286" s="42" t="s">
        <v>13086</v>
      </c>
      <c r="N2286" s="43">
        <v>10</v>
      </c>
      <c r="O2286" t="s">
        <v>6570</v>
      </c>
      <c r="P2286" t="s">
        <v>6571</v>
      </c>
      <c r="Q2286" t="s">
        <v>6572</v>
      </c>
      <c r="S2286" t="s">
        <v>6573</v>
      </c>
      <c r="T2286" s="2">
        <v>45752.743055555555</v>
      </c>
      <c r="U2286" t="s">
        <v>6574</v>
      </c>
      <c r="V2286" t="s">
        <v>4932</v>
      </c>
      <c r="W2286" s="1">
        <v>45762</v>
      </c>
      <c r="Y2286" t="s">
        <v>53</v>
      </c>
      <c r="AB2286">
        <v>1241</v>
      </c>
      <c r="AC2286" s="1">
        <v>45755</v>
      </c>
      <c r="AD2286" s="1">
        <v>45799</v>
      </c>
      <c r="AE2286" s="23">
        <v>6812522</v>
      </c>
      <c r="AF2286" s="3">
        <v>6812522</v>
      </c>
      <c r="BB2286" t="s">
        <v>332</v>
      </c>
    </row>
    <row r="2287" spans="1:54" ht="15" customHeight="1" x14ac:dyDescent="0.25">
      <c r="A2287">
        <v>173385</v>
      </c>
      <c r="B2287">
        <v>173385</v>
      </c>
      <c r="D2287" s="31">
        <f t="shared" si="156"/>
        <v>14000000</v>
      </c>
      <c r="G2287" t="s">
        <v>52</v>
      </c>
      <c r="H2287" t="s">
        <v>60</v>
      </c>
      <c r="I2287" t="s">
        <v>4920</v>
      </c>
      <c r="J2287">
        <v>723956</v>
      </c>
      <c r="K2287" s="1">
        <v>45470</v>
      </c>
      <c r="L2287" t="s">
        <v>4921</v>
      </c>
      <c r="M2287" s="42" t="s">
        <v>13086</v>
      </c>
      <c r="N2287" s="43">
        <v>10</v>
      </c>
      <c r="O2287" t="s">
        <v>6575</v>
      </c>
      <c r="P2287" t="s">
        <v>6576</v>
      </c>
      <c r="Q2287" t="s">
        <v>6577</v>
      </c>
      <c r="S2287" t="s">
        <v>6578</v>
      </c>
      <c r="T2287" s="2">
        <v>45707.59375</v>
      </c>
      <c r="U2287" t="s">
        <v>6579</v>
      </c>
      <c r="V2287" t="s">
        <v>4927</v>
      </c>
      <c r="W2287" s="1">
        <v>45762</v>
      </c>
      <c r="Y2287" t="s">
        <v>53</v>
      </c>
      <c r="AB2287">
        <v>1251</v>
      </c>
      <c r="AC2287" s="1">
        <v>45755</v>
      </c>
      <c r="AD2287" s="1">
        <v>45799</v>
      </c>
      <c r="AE2287" s="23">
        <v>14309750</v>
      </c>
      <c r="AF2287" s="3">
        <v>14000000</v>
      </c>
      <c r="BB2287" t="s">
        <v>332</v>
      </c>
    </row>
    <row r="2288" spans="1:54" ht="15" customHeight="1" x14ac:dyDescent="0.25">
      <c r="A2288">
        <v>173389</v>
      </c>
      <c r="B2288">
        <v>173389</v>
      </c>
      <c r="C2288" s="31">
        <f>AF2288</f>
        <v>14000000</v>
      </c>
      <c r="G2288" t="s">
        <v>74</v>
      </c>
      <c r="H2288" t="s">
        <v>106</v>
      </c>
      <c r="I2288" t="s">
        <v>4957</v>
      </c>
      <c r="J2288">
        <v>98179</v>
      </c>
      <c r="K2288" s="1">
        <v>45414</v>
      </c>
      <c r="L2288" t="s">
        <v>4921</v>
      </c>
      <c r="M2288" s="42" t="s">
        <v>13086</v>
      </c>
      <c r="N2288" s="43">
        <v>10</v>
      </c>
      <c r="O2288" t="s">
        <v>6580</v>
      </c>
      <c r="P2288" t="s">
        <v>1829</v>
      </c>
      <c r="Q2288" t="s">
        <v>6581</v>
      </c>
      <c r="S2288" t="s">
        <v>6582</v>
      </c>
      <c r="T2288" s="2">
        <v>45719.916666666664</v>
      </c>
      <c r="U2288" t="s">
        <v>203</v>
      </c>
      <c r="V2288" t="s">
        <v>4927</v>
      </c>
      <c r="W2288" s="1">
        <v>45762</v>
      </c>
      <c r="Y2288" t="s">
        <v>70</v>
      </c>
      <c r="AB2288">
        <v>1246</v>
      </c>
      <c r="AC2288" s="1">
        <v>45755</v>
      </c>
      <c r="AD2288" s="1">
        <v>45799</v>
      </c>
      <c r="AE2288" s="23">
        <v>15077800</v>
      </c>
      <c r="AF2288" s="3">
        <v>14000000</v>
      </c>
      <c r="BB2288" t="s">
        <v>332</v>
      </c>
    </row>
    <row r="2289" spans="1:59" ht="15" customHeight="1" x14ac:dyDescent="0.25">
      <c r="A2289">
        <v>173381</v>
      </c>
      <c r="B2289">
        <v>173381</v>
      </c>
      <c r="D2289" s="31">
        <f t="shared" ref="D2289:D2300" si="157">AF2289</f>
        <v>14000000</v>
      </c>
      <c r="G2289" t="s">
        <v>52</v>
      </c>
      <c r="H2289" t="s">
        <v>60</v>
      </c>
      <c r="I2289" t="s">
        <v>4920</v>
      </c>
      <c r="J2289">
        <v>580806</v>
      </c>
      <c r="K2289" s="1">
        <v>45333</v>
      </c>
      <c r="L2289" t="s">
        <v>4921</v>
      </c>
      <c r="M2289" s="42" t="s">
        <v>13086</v>
      </c>
      <c r="N2289" s="43">
        <v>10</v>
      </c>
      <c r="O2289" t="s">
        <v>6583</v>
      </c>
      <c r="P2289" t="s">
        <v>6584</v>
      </c>
      <c r="Q2289" t="s">
        <v>6585</v>
      </c>
      <c r="S2289" t="s">
        <v>6586</v>
      </c>
      <c r="T2289" s="2">
        <v>45550.819444444445</v>
      </c>
      <c r="U2289" t="s">
        <v>6587</v>
      </c>
      <c r="V2289" t="s">
        <v>4927</v>
      </c>
      <c r="W2289" s="1">
        <v>45762</v>
      </c>
      <c r="Y2289" t="s">
        <v>53</v>
      </c>
      <c r="AB2289">
        <v>1255</v>
      </c>
      <c r="AC2289" s="1">
        <v>45755</v>
      </c>
      <c r="AD2289" s="1">
        <v>45803</v>
      </c>
      <c r="AE2289" s="23">
        <v>15307731</v>
      </c>
      <c r="AF2289" s="3">
        <v>14000000</v>
      </c>
      <c r="BB2289" t="s">
        <v>332</v>
      </c>
    </row>
    <row r="2290" spans="1:59" ht="15" customHeight="1" x14ac:dyDescent="0.25">
      <c r="A2290">
        <v>173390</v>
      </c>
      <c r="B2290">
        <v>173390</v>
      </c>
      <c r="D2290" s="31">
        <f t="shared" si="157"/>
        <v>8266586.4000000004</v>
      </c>
      <c r="G2290" t="s">
        <v>52</v>
      </c>
      <c r="H2290" t="s">
        <v>60</v>
      </c>
      <c r="I2290" t="s">
        <v>4920</v>
      </c>
      <c r="J2290">
        <v>883474</v>
      </c>
      <c r="K2290" s="1">
        <v>45716</v>
      </c>
      <c r="L2290" t="s">
        <v>4921</v>
      </c>
      <c r="M2290" s="42" t="s">
        <v>13086</v>
      </c>
      <c r="N2290" s="43">
        <v>10</v>
      </c>
      <c r="O2290" t="s">
        <v>6588</v>
      </c>
      <c r="P2290" t="s">
        <v>6589</v>
      </c>
      <c r="Q2290" t="s">
        <v>6590</v>
      </c>
      <c r="S2290" t="s">
        <v>6591</v>
      </c>
      <c r="T2290" s="2">
        <v>45754.368055555555</v>
      </c>
      <c r="U2290" t="s">
        <v>6026</v>
      </c>
      <c r="V2290" t="s">
        <v>4932</v>
      </c>
      <c r="W2290" s="1">
        <v>45762</v>
      </c>
      <c r="Y2290" t="s">
        <v>53</v>
      </c>
      <c r="AB2290">
        <v>1252</v>
      </c>
      <c r="AC2290" s="1">
        <v>45755</v>
      </c>
      <c r="AD2290" s="1">
        <v>45799</v>
      </c>
      <c r="AE2290" s="23">
        <v>8266586.4000000004</v>
      </c>
      <c r="AF2290" s="3">
        <v>8266586.4000000004</v>
      </c>
      <c r="BB2290" t="s">
        <v>332</v>
      </c>
    </row>
    <row r="2291" spans="1:59" ht="15" customHeight="1" x14ac:dyDescent="0.25">
      <c r="A2291">
        <v>173392</v>
      </c>
      <c r="B2291">
        <v>173392</v>
      </c>
      <c r="D2291" s="31">
        <f t="shared" si="157"/>
        <v>3159421.12</v>
      </c>
      <c r="G2291" t="s">
        <v>101</v>
      </c>
      <c r="H2291" t="s">
        <v>607</v>
      </c>
      <c r="I2291" t="s">
        <v>4920</v>
      </c>
      <c r="J2291">
        <v>754553</v>
      </c>
      <c r="K2291" s="1">
        <v>45509</v>
      </c>
      <c r="L2291" t="s">
        <v>4921</v>
      </c>
      <c r="M2291" s="42" t="s">
        <v>13086</v>
      </c>
      <c r="N2291" s="43">
        <v>10</v>
      </c>
      <c r="O2291" t="s">
        <v>6374</v>
      </c>
      <c r="P2291" t="s">
        <v>6375</v>
      </c>
      <c r="Q2291" t="s">
        <v>6592</v>
      </c>
      <c r="S2291" t="s">
        <v>6377</v>
      </c>
      <c r="T2291" s="2">
        <v>45707.354166666664</v>
      </c>
      <c r="U2291" t="s">
        <v>6208</v>
      </c>
      <c r="V2291" t="s">
        <v>4927</v>
      </c>
      <c r="W2291" s="1">
        <v>45762</v>
      </c>
      <c r="Y2291" t="s">
        <v>53</v>
      </c>
      <c r="AB2291">
        <v>1257</v>
      </c>
      <c r="AC2291" s="1">
        <v>45755</v>
      </c>
      <c r="AD2291" s="1">
        <v>45799</v>
      </c>
      <c r="AE2291" s="23">
        <v>9866252</v>
      </c>
      <c r="AF2291" s="3">
        <v>3159421.12</v>
      </c>
      <c r="BB2291" t="s">
        <v>332</v>
      </c>
    </row>
    <row r="2292" spans="1:59" ht="15" customHeight="1" x14ac:dyDescent="0.25">
      <c r="A2292">
        <v>173383</v>
      </c>
      <c r="B2292">
        <v>173383</v>
      </c>
      <c r="D2292" s="31">
        <f t="shared" si="157"/>
        <v>14000000</v>
      </c>
      <c r="G2292" t="s">
        <v>52</v>
      </c>
      <c r="H2292" t="s">
        <v>60</v>
      </c>
      <c r="I2292" t="s">
        <v>4920</v>
      </c>
      <c r="J2292">
        <v>896617</v>
      </c>
      <c r="K2292" s="1">
        <v>45732</v>
      </c>
      <c r="L2292" t="s">
        <v>4921</v>
      </c>
      <c r="M2292" s="42" t="s">
        <v>13086</v>
      </c>
      <c r="N2292" s="43">
        <v>10</v>
      </c>
      <c r="O2292" t="s">
        <v>6593</v>
      </c>
      <c r="P2292" t="s">
        <v>6594</v>
      </c>
      <c r="Q2292" t="s">
        <v>6595</v>
      </c>
      <c r="S2292" t="s">
        <v>6596</v>
      </c>
      <c r="T2292" s="2">
        <v>45754.828472222223</v>
      </c>
      <c r="U2292" t="s">
        <v>6597</v>
      </c>
      <c r="V2292" t="s">
        <v>4932</v>
      </c>
      <c r="W2292" s="1">
        <v>45765</v>
      </c>
      <c r="Y2292" t="s">
        <v>53</v>
      </c>
      <c r="AB2292">
        <v>1253</v>
      </c>
      <c r="AC2292" s="1">
        <v>45755</v>
      </c>
      <c r="AD2292" s="1">
        <v>45803</v>
      </c>
      <c r="AE2292" s="23">
        <v>14637000</v>
      </c>
      <c r="AF2292" s="3">
        <v>14000000</v>
      </c>
      <c r="BB2292" t="s">
        <v>332</v>
      </c>
    </row>
    <row r="2293" spans="1:59" ht="15" customHeight="1" x14ac:dyDescent="0.25">
      <c r="A2293">
        <v>173378</v>
      </c>
      <c r="B2293">
        <v>173378</v>
      </c>
      <c r="D2293" s="31">
        <f t="shared" si="157"/>
        <v>4001550</v>
      </c>
      <c r="G2293" t="s">
        <v>74</v>
      </c>
      <c r="H2293" t="s">
        <v>5025</v>
      </c>
      <c r="I2293" t="s">
        <v>4920</v>
      </c>
      <c r="J2293">
        <v>650711</v>
      </c>
      <c r="K2293" s="1">
        <v>45395</v>
      </c>
      <c r="L2293" t="s">
        <v>4921</v>
      </c>
      <c r="M2293" s="42" t="s">
        <v>13086</v>
      </c>
      <c r="N2293" s="43">
        <v>10</v>
      </c>
      <c r="O2293" t="s">
        <v>6598</v>
      </c>
      <c r="P2293" t="s">
        <v>6599</v>
      </c>
      <c r="Q2293" t="s">
        <v>6600</v>
      </c>
      <c r="S2293" t="s">
        <v>6601</v>
      </c>
      <c r="T2293" s="2">
        <v>45746.465277777781</v>
      </c>
      <c r="U2293" t="s">
        <v>6602</v>
      </c>
      <c r="V2293" t="s">
        <v>4932</v>
      </c>
      <c r="W2293" s="1">
        <v>45762</v>
      </c>
      <c r="Y2293" t="s">
        <v>53</v>
      </c>
      <c r="AB2293">
        <v>1243</v>
      </c>
      <c r="AC2293" s="1">
        <v>45755</v>
      </c>
      <c r="AD2293" s="1">
        <v>45798</v>
      </c>
      <c r="AE2293" s="23">
        <v>4001550</v>
      </c>
      <c r="AF2293" s="3">
        <v>4001550</v>
      </c>
      <c r="BB2293" t="s">
        <v>332</v>
      </c>
    </row>
    <row r="2294" spans="1:59" ht="15" customHeight="1" x14ac:dyDescent="0.25">
      <c r="A2294">
        <v>173387</v>
      </c>
      <c r="B2294">
        <v>173387</v>
      </c>
      <c r="D2294" s="31">
        <f t="shared" si="157"/>
        <v>7036208</v>
      </c>
      <c r="G2294" t="s">
        <v>74</v>
      </c>
      <c r="H2294" t="s">
        <v>74</v>
      </c>
      <c r="I2294" t="s">
        <v>4920</v>
      </c>
      <c r="J2294">
        <v>791306</v>
      </c>
      <c r="K2294" s="1">
        <v>45553</v>
      </c>
      <c r="L2294" t="s">
        <v>4921</v>
      </c>
      <c r="M2294" s="42" t="s">
        <v>13086</v>
      </c>
      <c r="N2294" s="43">
        <v>10</v>
      </c>
      <c r="O2294" t="s">
        <v>6603</v>
      </c>
      <c r="P2294" t="s">
        <v>6604</v>
      </c>
      <c r="Q2294" t="s">
        <v>6605</v>
      </c>
      <c r="S2294" t="s">
        <v>6606</v>
      </c>
      <c r="T2294" s="2">
        <v>45714.791666666664</v>
      </c>
      <c r="U2294" t="s">
        <v>6607</v>
      </c>
      <c r="V2294" t="s">
        <v>4927</v>
      </c>
      <c r="W2294" s="1">
        <v>45762</v>
      </c>
      <c r="Y2294" t="s">
        <v>53</v>
      </c>
      <c r="AB2294">
        <v>1249</v>
      </c>
      <c r="AC2294" s="1">
        <v>45755</v>
      </c>
      <c r="AD2294" s="1">
        <v>45799</v>
      </c>
      <c r="AE2294" s="23">
        <v>7036208</v>
      </c>
      <c r="AF2294" s="3">
        <v>7036208</v>
      </c>
      <c r="BB2294" t="s">
        <v>332</v>
      </c>
    </row>
    <row r="2295" spans="1:59" ht="15" customHeight="1" x14ac:dyDescent="0.25">
      <c r="A2295">
        <v>173379</v>
      </c>
      <c r="B2295">
        <v>173379</v>
      </c>
      <c r="D2295" s="31">
        <f t="shared" si="157"/>
        <v>6825268</v>
      </c>
      <c r="G2295" t="s">
        <v>52</v>
      </c>
      <c r="H2295" t="s">
        <v>102</v>
      </c>
      <c r="I2295" t="s">
        <v>4920</v>
      </c>
      <c r="J2295">
        <v>720141</v>
      </c>
      <c r="K2295" s="1">
        <v>45465</v>
      </c>
      <c r="L2295" t="s">
        <v>4921</v>
      </c>
      <c r="M2295" s="42" t="s">
        <v>13086</v>
      </c>
      <c r="N2295" s="43">
        <v>10</v>
      </c>
      <c r="O2295" t="s">
        <v>6608</v>
      </c>
      <c r="P2295" t="s">
        <v>6609</v>
      </c>
      <c r="Q2295" t="s">
        <v>6610</v>
      </c>
      <c r="S2295" t="s">
        <v>6611</v>
      </c>
      <c r="T2295" s="2">
        <v>45609.833333333336</v>
      </c>
      <c r="U2295" t="s">
        <v>203</v>
      </c>
      <c r="V2295" t="s">
        <v>4927</v>
      </c>
      <c r="W2295" s="1">
        <v>45762</v>
      </c>
      <c r="Y2295" t="s">
        <v>53</v>
      </c>
      <c r="AB2295">
        <v>1244</v>
      </c>
      <c r="AC2295" s="1">
        <v>45755</v>
      </c>
      <c r="AD2295" s="1">
        <v>45799</v>
      </c>
      <c r="AE2295" s="23">
        <v>6825268</v>
      </c>
      <c r="AF2295" s="3">
        <v>6825268</v>
      </c>
      <c r="BB2295" t="s">
        <v>332</v>
      </c>
    </row>
    <row r="2296" spans="1:59" ht="15" customHeight="1" x14ac:dyDescent="0.25">
      <c r="A2296">
        <v>173380</v>
      </c>
      <c r="B2296">
        <v>173380</v>
      </c>
      <c r="D2296" s="31">
        <f t="shared" si="157"/>
        <v>12844634</v>
      </c>
      <c r="G2296" t="s">
        <v>74</v>
      </c>
      <c r="H2296" t="s">
        <v>5025</v>
      </c>
      <c r="I2296" t="s">
        <v>4920</v>
      </c>
      <c r="J2296">
        <v>684932</v>
      </c>
      <c r="K2296" s="1">
        <v>45428</v>
      </c>
      <c r="L2296" t="s">
        <v>4921</v>
      </c>
      <c r="M2296" s="42" t="s">
        <v>13086</v>
      </c>
      <c r="N2296" s="43">
        <v>10</v>
      </c>
      <c r="O2296" t="s">
        <v>6612</v>
      </c>
      <c r="P2296" t="s">
        <v>6613</v>
      </c>
      <c r="Q2296" t="s">
        <v>6614</v>
      </c>
      <c r="S2296" t="s">
        <v>6615</v>
      </c>
      <c r="T2296" s="2">
        <v>45752.457638888889</v>
      </c>
      <c r="U2296" t="s">
        <v>6616</v>
      </c>
      <c r="V2296" t="s">
        <v>4932</v>
      </c>
      <c r="W2296" s="1">
        <v>45762</v>
      </c>
      <c r="Y2296" t="s">
        <v>53</v>
      </c>
      <c r="AB2296">
        <v>1256</v>
      </c>
      <c r="AC2296" s="1">
        <v>45755</v>
      </c>
      <c r="AD2296" s="1">
        <v>45790</v>
      </c>
      <c r="AE2296" s="23">
        <v>12844634</v>
      </c>
      <c r="AF2296" s="3">
        <v>12844634</v>
      </c>
      <c r="BB2296" t="s">
        <v>332</v>
      </c>
    </row>
    <row r="2297" spans="1:59" ht="15" customHeight="1" x14ac:dyDescent="0.25">
      <c r="A2297">
        <v>173382</v>
      </c>
      <c r="B2297">
        <v>173382</v>
      </c>
      <c r="D2297" s="31">
        <f t="shared" si="157"/>
        <v>8379675</v>
      </c>
      <c r="G2297" t="s">
        <v>52</v>
      </c>
      <c r="H2297" t="s">
        <v>60</v>
      </c>
      <c r="I2297" t="s">
        <v>4920</v>
      </c>
      <c r="J2297">
        <v>739924</v>
      </c>
      <c r="K2297" s="1">
        <v>45490</v>
      </c>
      <c r="L2297" t="s">
        <v>4921</v>
      </c>
      <c r="M2297" s="42" t="s">
        <v>13086</v>
      </c>
      <c r="N2297" s="43">
        <v>10</v>
      </c>
      <c r="O2297" t="s">
        <v>6617</v>
      </c>
      <c r="P2297" t="s">
        <v>6618</v>
      </c>
      <c r="Q2297" t="s">
        <v>6619</v>
      </c>
      <c r="S2297" t="s">
        <v>6620</v>
      </c>
      <c r="T2297" s="2">
        <v>45751.635416666664</v>
      </c>
      <c r="U2297" t="s">
        <v>6621</v>
      </c>
      <c r="V2297" t="s">
        <v>4932</v>
      </c>
      <c r="W2297" s="1">
        <v>45762</v>
      </c>
      <c r="Y2297" t="s">
        <v>53</v>
      </c>
      <c r="AB2297">
        <v>1254</v>
      </c>
      <c r="AC2297" s="1">
        <v>45755</v>
      </c>
      <c r="AD2297" s="1">
        <v>45798</v>
      </c>
      <c r="AE2297" s="23">
        <v>8379675</v>
      </c>
      <c r="AF2297" s="3">
        <v>8379675</v>
      </c>
      <c r="BB2297" t="s">
        <v>332</v>
      </c>
    </row>
    <row r="2298" spans="1:59" ht="15" customHeight="1" x14ac:dyDescent="0.25">
      <c r="A2298">
        <v>173347</v>
      </c>
      <c r="B2298">
        <v>173347</v>
      </c>
      <c r="D2298" s="31">
        <f t="shared" si="157"/>
        <v>3192511</v>
      </c>
      <c r="G2298" t="s">
        <v>52</v>
      </c>
      <c r="H2298" t="s">
        <v>60</v>
      </c>
      <c r="I2298" t="s">
        <v>4920</v>
      </c>
      <c r="J2298">
        <v>731524</v>
      </c>
      <c r="K2298" s="1">
        <v>45479</v>
      </c>
      <c r="L2298" t="s">
        <v>4921</v>
      </c>
      <c r="M2298" s="42" t="s">
        <v>13086</v>
      </c>
      <c r="N2298" s="43">
        <v>10</v>
      </c>
      <c r="O2298" t="s">
        <v>6622</v>
      </c>
      <c r="P2298" t="s">
        <v>6623</v>
      </c>
      <c r="Q2298" t="s">
        <v>6624</v>
      </c>
      <c r="S2298" t="s">
        <v>6625</v>
      </c>
      <c r="T2298" s="2">
        <v>45715.604166666664</v>
      </c>
      <c r="U2298" t="s">
        <v>1239</v>
      </c>
      <c r="V2298" t="s">
        <v>4927</v>
      </c>
      <c r="W2298" s="1">
        <v>45762</v>
      </c>
      <c r="Y2298" t="s">
        <v>53</v>
      </c>
      <c r="AB2298">
        <v>1245</v>
      </c>
      <c r="AC2298" s="1">
        <v>45755</v>
      </c>
      <c r="AD2298" s="1">
        <v>45799</v>
      </c>
      <c r="AE2298" s="23">
        <v>3192511</v>
      </c>
      <c r="AF2298" s="3">
        <v>3192511</v>
      </c>
      <c r="BB2298" t="s">
        <v>332</v>
      </c>
    </row>
    <row r="2299" spans="1:59" ht="15" customHeight="1" x14ac:dyDescent="0.25">
      <c r="A2299">
        <v>173386</v>
      </c>
      <c r="B2299">
        <v>173386</v>
      </c>
      <c r="D2299" s="31">
        <f t="shared" si="157"/>
        <v>10220632</v>
      </c>
      <c r="G2299" t="s">
        <v>52</v>
      </c>
      <c r="H2299" t="s">
        <v>60</v>
      </c>
      <c r="I2299" t="s">
        <v>4920</v>
      </c>
      <c r="J2299">
        <v>783198</v>
      </c>
      <c r="K2299" s="1">
        <v>45542</v>
      </c>
      <c r="L2299" t="s">
        <v>4921</v>
      </c>
      <c r="M2299" s="42" t="s">
        <v>13086</v>
      </c>
      <c r="N2299" s="43">
        <v>10</v>
      </c>
      <c r="O2299" t="s">
        <v>6626</v>
      </c>
      <c r="P2299" t="s">
        <v>6627</v>
      </c>
      <c r="Q2299" t="s">
        <v>6628</v>
      </c>
      <c r="S2299" t="s">
        <v>6629</v>
      </c>
      <c r="T2299" s="2">
        <v>45704.888888888891</v>
      </c>
      <c r="U2299" t="s">
        <v>4995</v>
      </c>
      <c r="V2299" t="s">
        <v>4927</v>
      </c>
      <c r="W2299" s="1">
        <v>45762</v>
      </c>
      <c r="Y2299" t="s">
        <v>53</v>
      </c>
      <c r="AB2299">
        <v>1250</v>
      </c>
      <c r="AC2299" s="1">
        <v>45755</v>
      </c>
      <c r="AD2299" s="1">
        <v>45799</v>
      </c>
      <c r="AE2299" s="23">
        <v>10220632</v>
      </c>
      <c r="AF2299" s="3">
        <v>10220632</v>
      </c>
      <c r="BB2299" t="s">
        <v>332</v>
      </c>
    </row>
    <row r="2300" spans="1:59" ht="15" customHeight="1" x14ac:dyDescent="0.25">
      <c r="A2300">
        <v>173388</v>
      </c>
      <c r="B2300">
        <v>173388</v>
      </c>
      <c r="D2300" s="31">
        <f t="shared" si="157"/>
        <v>3776145.88</v>
      </c>
      <c r="G2300" t="s">
        <v>52</v>
      </c>
      <c r="H2300" t="s">
        <v>60</v>
      </c>
      <c r="I2300" t="s">
        <v>4920</v>
      </c>
      <c r="J2300">
        <v>845511</v>
      </c>
      <c r="K2300" s="1">
        <v>45651</v>
      </c>
      <c r="L2300" t="s">
        <v>4921</v>
      </c>
      <c r="M2300" s="42" t="s">
        <v>13086</v>
      </c>
      <c r="N2300" s="43">
        <v>10</v>
      </c>
      <c r="O2300" t="s">
        <v>6524</v>
      </c>
      <c r="P2300" t="s">
        <v>6525</v>
      </c>
      <c r="Q2300" t="s">
        <v>6630</v>
      </c>
      <c r="S2300" t="s">
        <v>6527</v>
      </c>
      <c r="T2300" s="2">
        <v>45706.75</v>
      </c>
      <c r="U2300" t="s">
        <v>6528</v>
      </c>
      <c r="V2300" t="s">
        <v>4927</v>
      </c>
      <c r="W2300" s="1">
        <v>45762</v>
      </c>
      <c r="Y2300" t="s">
        <v>53</v>
      </c>
      <c r="AB2300">
        <v>1247</v>
      </c>
      <c r="AC2300" s="1">
        <v>45755</v>
      </c>
      <c r="AD2300" s="1">
        <v>45799</v>
      </c>
      <c r="AE2300" s="23">
        <v>5780208</v>
      </c>
      <c r="AF2300" s="3">
        <v>3776145.88</v>
      </c>
      <c r="BB2300" t="s">
        <v>332</v>
      </c>
    </row>
    <row r="2301" spans="1:59" ht="15" customHeight="1" x14ac:dyDescent="0.25">
      <c r="A2301" s="17">
        <v>173373</v>
      </c>
      <c r="B2301" s="17">
        <v>173373</v>
      </c>
      <c r="C2301" s="17"/>
      <c r="D2301" s="17"/>
      <c r="E2301" s="17"/>
      <c r="F2301" s="17"/>
      <c r="G2301" s="17" t="s">
        <v>52</v>
      </c>
      <c r="H2301" s="17" t="s">
        <v>60</v>
      </c>
      <c r="I2301" s="17" t="s">
        <v>4920</v>
      </c>
      <c r="J2301" s="17">
        <v>842217</v>
      </c>
      <c r="K2301" s="18">
        <v>45644</v>
      </c>
      <c r="L2301" s="17" t="s">
        <v>4921</v>
      </c>
      <c r="M2301" s="42" t="s">
        <v>13086</v>
      </c>
      <c r="N2301" s="43">
        <v>10</v>
      </c>
      <c r="O2301" s="17" t="s">
        <v>14477</v>
      </c>
      <c r="P2301" s="17" t="s">
        <v>14478</v>
      </c>
      <c r="Q2301" s="17" t="s">
        <v>14479</v>
      </c>
      <c r="S2301" s="17" t="s">
        <v>15744</v>
      </c>
      <c r="T2301" s="20">
        <v>45753.538194444445</v>
      </c>
      <c r="U2301" s="17" t="s">
        <v>15745</v>
      </c>
      <c r="V2301" s="17" t="s">
        <v>4932</v>
      </c>
      <c r="Y2301" s="17" t="s">
        <v>53</v>
      </c>
      <c r="AB2301" s="17">
        <v>1242</v>
      </c>
      <c r="AC2301" s="18">
        <v>45755</v>
      </c>
      <c r="AD2301" s="17"/>
      <c r="AE2301" s="23">
        <v>5102630</v>
      </c>
      <c r="AF2301" s="21"/>
      <c r="BB2301" t="s">
        <v>84</v>
      </c>
    </row>
    <row r="2302" spans="1:59" ht="15" customHeight="1" x14ac:dyDescent="0.25">
      <c r="A2302">
        <v>173451</v>
      </c>
      <c r="B2302">
        <v>173451</v>
      </c>
      <c r="G2302" t="s">
        <v>52</v>
      </c>
      <c r="H2302" t="s">
        <v>61</v>
      </c>
      <c r="I2302" t="s">
        <v>1803</v>
      </c>
      <c r="J2302">
        <v>3078</v>
      </c>
      <c r="K2302" s="1">
        <v>45507</v>
      </c>
      <c r="L2302" t="s">
        <v>1657</v>
      </c>
      <c r="M2302" s="42" t="s">
        <v>4864</v>
      </c>
      <c r="N2302" s="43">
        <v>1</v>
      </c>
      <c r="O2302" t="s">
        <v>1804</v>
      </c>
      <c r="P2302" t="s">
        <v>1805</v>
      </c>
      <c r="Q2302" t="s">
        <v>1805</v>
      </c>
      <c r="R2302">
        <v>30109860230040</v>
      </c>
      <c r="S2302" t="s">
        <v>1805</v>
      </c>
      <c r="T2302" s="2">
        <v>45745</v>
      </c>
      <c r="U2302" t="s">
        <v>1806</v>
      </c>
      <c r="W2302" s="1">
        <v>45764</v>
      </c>
      <c r="X2302" s="4" t="s">
        <v>1807</v>
      </c>
      <c r="Y2302" t="s">
        <v>53</v>
      </c>
      <c r="AB2302">
        <v>18271</v>
      </c>
      <c r="AC2302" s="1">
        <v>45756</v>
      </c>
      <c r="AD2302" s="1">
        <v>45800</v>
      </c>
      <c r="AE2302" s="23">
        <v>5000000</v>
      </c>
      <c r="AF2302" s="3">
        <v>5000000</v>
      </c>
      <c r="AH2302" t="s">
        <v>267</v>
      </c>
      <c r="AI2302" t="s">
        <v>52</v>
      </c>
      <c r="AJ2302" s="1">
        <v>45761</v>
      </c>
      <c r="AK2302" s="1">
        <v>45810</v>
      </c>
      <c r="AL2302">
        <v>-12</v>
      </c>
      <c r="AM2302">
        <v>0</v>
      </c>
      <c r="AP2302" t="s">
        <v>52</v>
      </c>
      <c r="AV2302">
        <v>0</v>
      </c>
      <c r="AW2302" t="s">
        <v>55</v>
      </c>
      <c r="AX2302">
        <v>87</v>
      </c>
      <c r="AY2302" t="s">
        <v>56</v>
      </c>
      <c r="BB2302" t="s">
        <v>332</v>
      </c>
      <c r="BC2302" t="s">
        <v>58</v>
      </c>
      <c r="BD2302" t="s">
        <v>58</v>
      </c>
      <c r="BE2302" t="s">
        <v>58</v>
      </c>
      <c r="BF2302" t="s">
        <v>1808</v>
      </c>
      <c r="BG2302" t="s">
        <v>1809</v>
      </c>
    </row>
    <row r="2303" spans="1:59" ht="15" customHeight="1" x14ac:dyDescent="0.25">
      <c r="A2303">
        <v>173535</v>
      </c>
      <c r="B2303">
        <v>173535</v>
      </c>
      <c r="G2303" t="s">
        <v>52</v>
      </c>
      <c r="H2303" t="s">
        <v>60</v>
      </c>
      <c r="I2303" t="s">
        <v>63</v>
      </c>
      <c r="J2303">
        <v>340426</v>
      </c>
      <c r="K2303" s="1">
        <v>45289</v>
      </c>
      <c r="L2303" t="s">
        <v>1810</v>
      </c>
      <c r="M2303" s="42" t="s">
        <v>4864</v>
      </c>
      <c r="N2303" s="43">
        <v>1</v>
      </c>
      <c r="O2303" t="s">
        <v>1811</v>
      </c>
      <c r="P2303" t="s">
        <v>1812</v>
      </c>
      <c r="Q2303" t="s">
        <v>1812</v>
      </c>
      <c r="S2303" t="s">
        <v>1813</v>
      </c>
      <c r="T2303" s="2">
        <v>45646</v>
      </c>
      <c r="U2303" t="s">
        <v>1814</v>
      </c>
      <c r="W2303" s="1">
        <v>45763</v>
      </c>
      <c r="X2303" s="4" t="s">
        <v>1815</v>
      </c>
      <c r="Y2303" t="s">
        <v>53</v>
      </c>
      <c r="AB2303">
        <v>18272</v>
      </c>
      <c r="AC2303" s="1">
        <v>45756</v>
      </c>
      <c r="AD2303" s="1">
        <v>45765</v>
      </c>
      <c r="AE2303" s="23">
        <v>390000000</v>
      </c>
      <c r="AF2303" s="3">
        <v>390000000</v>
      </c>
      <c r="AH2303" t="s">
        <v>147</v>
      </c>
      <c r="AI2303" t="s">
        <v>52</v>
      </c>
      <c r="AJ2303" s="1">
        <v>45764</v>
      </c>
      <c r="AK2303" s="1">
        <v>45819</v>
      </c>
      <c r="AL2303">
        <v>-15</v>
      </c>
      <c r="AM2303">
        <v>0</v>
      </c>
      <c r="AP2303" t="s">
        <v>52</v>
      </c>
      <c r="AV2303">
        <v>0</v>
      </c>
      <c r="AW2303" t="s">
        <v>55</v>
      </c>
      <c r="AX2303">
        <v>84</v>
      </c>
      <c r="AY2303" t="s">
        <v>56</v>
      </c>
      <c r="BB2303" t="s">
        <v>332</v>
      </c>
      <c r="BC2303" t="s">
        <v>58</v>
      </c>
      <c r="BD2303" t="s">
        <v>59</v>
      </c>
      <c r="BE2303" t="s">
        <v>58</v>
      </c>
      <c r="BF2303" t="s">
        <v>1816</v>
      </c>
      <c r="BG2303" t="s">
        <v>1817</v>
      </c>
    </row>
    <row r="2304" spans="1:59" ht="15" customHeight="1" x14ac:dyDescent="0.25">
      <c r="A2304">
        <v>179928</v>
      </c>
      <c r="B2304">
        <v>179928</v>
      </c>
      <c r="G2304" t="s">
        <v>52</v>
      </c>
      <c r="H2304" t="s">
        <v>60</v>
      </c>
      <c r="I2304" t="s">
        <v>119</v>
      </c>
      <c r="J2304">
        <v>38369</v>
      </c>
      <c r="K2304" s="1">
        <v>45653</v>
      </c>
      <c r="L2304" t="s">
        <v>139</v>
      </c>
      <c r="M2304" s="42" t="s">
        <v>4863</v>
      </c>
      <c r="N2304" s="43">
        <v>3</v>
      </c>
      <c r="O2304" t="s">
        <v>1818</v>
      </c>
      <c r="P2304" t="s">
        <v>1819</v>
      </c>
      <c r="Q2304" t="s">
        <v>1819</v>
      </c>
      <c r="R2304">
        <v>32904751080030</v>
      </c>
      <c r="S2304" t="s">
        <v>1820</v>
      </c>
      <c r="T2304" s="2">
        <v>45735.523611111108</v>
      </c>
      <c r="U2304" t="s">
        <v>1821</v>
      </c>
      <c r="Y2304" t="s">
        <v>53</v>
      </c>
      <c r="AB2304">
        <v>245</v>
      </c>
      <c r="AC2304" s="1">
        <v>45756</v>
      </c>
      <c r="AH2304" t="s">
        <v>351</v>
      </c>
      <c r="AI2304" t="s">
        <v>52</v>
      </c>
      <c r="AJ2304" s="1">
        <v>45772</v>
      </c>
      <c r="AK2304" s="1">
        <v>45810</v>
      </c>
      <c r="AM2304">
        <v>0</v>
      </c>
      <c r="AU2304" t="s">
        <v>145</v>
      </c>
      <c r="AV2304">
        <v>1</v>
      </c>
      <c r="AW2304" t="s">
        <v>55</v>
      </c>
      <c r="AY2304" t="s">
        <v>56</v>
      </c>
      <c r="BB2304" t="s">
        <v>57</v>
      </c>
      <c r="BC2304" t="s">
        <v>58</v>
      </c>
      <c r="BD2304" t="s">
        <v>59</v>
      </c>
      <c r="BE2304" t="s">
        <v>59</v>
      </c>
      <c r="BF2304" s="5" t="s">
        <v>1822</v>
      </c>
      <c r="BG2304" t="s">
        <v>1823</v>
      </c>
    </row>
    <row r="2305" spans="1:59" ht="15" customHeight="1" x14ac:dyDescent="0.25">
      <c r="A2305">
        <v>173431</v>
      </c>
      <c r="B2305">
        <v>173431</v>
      </c>
      <c r="G2305" t="s">
        <v>52</v>
      </c>
      <c r="H2305" t="s">
        <v>60</v>
      </c>
      <c r="I2305" t="s">
        <v>196</v>
      </c>
      <c r="J2305">
        <v>17709</v>
      </c>
      <c r="K2305" s="1">
        <v>45476</v>
      </c>
      <c r="L2305" t="s">
        <v>139</v>
      </c>
      <c r="M2305" s="42" t="s">
        <v>4863</v>
      </c>
      <c r="N2305" s="43">
        <v>3</v>
      </c>
      <c r="O2305" t="s">
        <v>1824</v>
      </c>
      <c r="P2305" t="s">
        <v>1825</v>
      </c>
      <c r="Q2305" t="s">
        <v>1825</v>
      </c>
      <c r="R2305">
        <v>30503833070064</v>
      </c>
      <c r="S2305" t="s">
        <v>1826</v>
      </c>
      <c r="T2305" s="2">
        <v>45543</v>
      </c>
      <c r="U2305" t="s">
        <v>1827</v>
      </c>
      <c r="Y2305" t="s">
        <v>53</v>
      </c>
      <c r="AB2305">
        <v>11</v>
      </c>
      <c r="AC2305" s="1">
        <v>45756</v>
      </c>
      <c r="AH2305" t="s">
        <v>306</v>
      </c>
      <c r="AI2305" t="s">
        <v>307</v>
      </c>
      <c r="AJ2305" s="1">
        <v>45757</v>
      </c>
      <c r="AK2305" s="1">
        <v>45772</v>
      </c>
      <c r="AM2305">
        <v>0</v>
      </c>
      <c r="AU2305" t="s">
        <v>145</v>
      </c>
      <c r="AV2305">
        <v>1</v>
      </c>
      <c r="AW2305" t="s">
        <v>55</v>
      </c>
      <c r="AY2305" t="s">
        <v>56</v>
      </c>
      <c r="BB2305" t="s">
        <v>57</v>
      </c>
      <c r="BC2305" t="s">
        <v>58</v>
      </c>
      <c r="BD2305" t="s">
        <v>59</v>
      </c>
      <c r="BE2305" t="s">
        <v>59</v>
      </c>
      <c r="BG2305" t="s">
        <v>1828</v>
      </c>
    </row>
    <row r="2306" spans="1:59" ht="15" customHeight="1" x14ac:dyDescent="0.25">
      <c r="A2306">
        <v>173413</v>
      </c>
      <c r="B2306">
        <v>173413</v>
      </c>
      <c r="D2306" s="31">
        <f t="shared" ref="D2306:D2313" si="158">AF2306</f>
        <v>11976362.65</v>
      </c>
      <c r="G2306" t="s">
        <v>74</v>
      </c>
      <c r="H2306" t="s">
        <v>97</v>
      </c>
      <c r="I2306" t="s">
        <v>4920</v>
      </c>
      <c r="J2306">
        <v>704381</v>
      </c>
      <c r="K2306" s="1">
        <v>45447</v>
      </c>
      <c r="L2306" t="s">
        <v>4921</v>
      </c>
      <c r="M2306" s="42" t="s">
        <v>13086</v>
      </c>
      <c r="N2306" s="43">
        <v>10</v>
      </c>
      <c r="O2306" t="s">
        <v>6478</v>
      </c>
      <c r="P2306" t="s">
        <v>6479</v>
      </c>
      <c r="Q2306" t="s">
        <v>6480</v>
      </c>
      <c r="S2306" t="s">
        <v>6481</v>
      </c>
      <c r="T2306" s="2">
        <v>45706.548611111109</v>
      </c>
      <c r="U2306" t="s">
        <v>5078</v>
      </c>
      <c r="V2306" t="s">
        <v>4927</v>
      </c>
      <c r="W2306" s="1">
        <v>45762</v>
      </c>
      <c r="Y2306" t="s">
        <v>53</v>
      </c>
      <c r="AB2306">
        <v>1277</v>
      </c>
      <c r="AC2306" s="1">
        <v>45756</v>
      </c>
      <c r="AD2306" s="1">
        <v>45800</v>
      </c>
      <c r="AE2306" s="23">
        <v>16158322</v>
      </c>
      <c r="AF2306" s="3">
        <v>11976362.65</v>
      </c>
      <c r="BB2306" t="s">
        <v>332</v>
      </c>
    </row>
    <row r="2307" spans="1:59" ht="15" customHeight="1" x14ac:dyDescent="0.25">
      <c r="A2307">
        <v>173399</v>
      </c>
      <c r="B2307">
        <v>173399</v>
      </c>
      <c r="D2307" s="31">
        <f t="shared" si="158"/>
        <v>12444976</v>
      </c>
      <c r="G2307" t="s">
        <v>74</v>
      </c>
      <c r="H2307" t="s">
        <v>5025</v>
      </c>
      <c r="I2307" t="s">
        <v>4920</v>
      </c>
      <c r="J2307">
        <v>695784</v>
      </c>
      <c r="K2307" s="1">
        <v>45439</v>
      </c>
      <c r="L2307" t="s">
        <v>4921</v>
      </c>
      <c r="M2307" s="42" t="s">
        <v>13086</v>
      </c>
      <c r="N2307" s="43">
        <v>10</v>
      </c>
      <c r="O2307" t="s">
        <v>6482</v>
      </c>
      <c r="P2307" t="s">
        <v>6483</v>
      </c>
      <c r="Q2307" t="s">
        <v>6484</v>
      </c>
      <c r="S2307" t="s">
        <v>6485</v>
      </c>
      <c r="T2307" s="2">
        <v>45648.916666666664</v>
      </c>
      <c r="U2307" t="s">
        <v>6486</v>
      </c>
      <c r="V2307" t="s">
        <v>4927</v>
      </c>
      <c r="W2307" s="1">
        <v>45762</v>
      </c>
      <c r="Y2307" t="s">
        <v>53</v>
      </c>
      <c r="AB2307">
        <v>1258</v>
      </c>
      <c r="AC2307" s="1">
        <v>45756</v>
      </c>
      <c r="AD2307" s="1">
        <v>45800</v>
      </c>
      <c r="AE2307" s="23">
        <v>12444976</v>
      </c>
      <c r="AF2307" s="3">
        <v>12444976</v>
      </c>
      <c r="BB2307" t="s">
        <v>332</v>
      </c>
    </row>
    <row r="2308" spans="1:59" ht="15" customHeight="1" x14ac:dyDescent="0.25">
      <c r="A2308">
        <v>173404</v>
      </c>
      <c r="B2308">
        <v>173404</v>
      </c>
      <c r="D2308" s="31">
        <f t="shared" si="158"/>
        <v>12278316</v>
      </c>
      <c r="G2308" t="s">
        <v>52</v>
      </c>
      <c r="H2308" t="s">
        <v>60</v>
      </c>
      <c r="I2308" t="s">
        <v>4920</v>
      </c>
      <c r="J2308">
        <v>865016</v>
      </c>
      <c r="K2308" s="1">
        <v>45689</v>
      </c>
      <c r="L2308" t="s">
        <v>4921</v>
      </c>
      <c r="M2308" s="42" t="s">
        <v>13086</v>
      </c>
      <c r="N2308" s="43">
        <v>10</v>
      </c>
      <c r="O2308" t="s">
        <v>6487</v>
      </c>
      <c r="P2308" t="s">
        <v>6488</v>
      </c>
      <c r="Q2308" t="s">
        <v>6489</v>
      </c>
      <c r="S2308" t="s">
        <v>6490</v>
      </c>
      <c r="T2308" s="2">
        <v>45701.552083333336</v>
      </c>
      <c r="U2308" t="s">
        <v>1694</v>
      </c>
      <c r="V2308" t="s">
        <v>4927</v>
      </c>
      <c r="W2308" s="1">
        <v>45762</v>
      </c>
      <c r="Y2308" t="s">
        <v>53</v>
      </c>
      <c r="AB2308">
        <v>1267</v>
      </c>
      <c r="AC2308" s="1">
        <v>45756</v>
      </c>
      <c r="AD2308" s="1">
        <v>45800</v>
      </c>
      <c r="AE2308" s="23">
        <v>12278316</v>
      </c>
      <c r="AF2308" s="3">
        <v>12278316</v>
      </c>
      <c r="BB2308" t="s">
        <v>332</v>
      </c>
    </row>
    <row r="2309" spans="1:59" ht="15" customHeight="1" x14ac:dyDescent="0.25">
      <c r="A2309">
        <v>173406</v>
      </c>
      <c r="B2309">
        <v>173406</v>
      </c>
      <c r="D2309" s="31">
        <f t="shared" si="158"/>
        <v>3101626</v>
      </c>
      <c r="G2309" t="s">
        <v>52</v>
      </c>
      <c r="H2309" t="s">
        <v>52</v>
      </c>
      <c r="I2309" t="s">
        <v>4957</v>
      </c>
      <c r="J2309">
        <v>150574</v>
      </c>
      <c r="K2309" s="1">
        <v>45735</v>
      </c>
      <c r="L2309" t="s">
        <v>4921</v>
      </c>
      <c r="M2309" s="42" t="s">
        <v>13086</v>
      </c>
      <c r="N2309" s="43">
        <v>10</v>
      </c>
      <c r="O2309" t="s">
        <v>6491</v>
      </c>
      <c r="P2309" t="s">
        <v>6492</v>
      </c>
      <c r="Q2309" t="s">
        <v>6493</v>
      </c>
      <c r="S2309" t="s">
        <v>6494</v>
      </c>
      <c r="T2309" s="2">
        <v>45751.868055555555</v>
      </c>
      <c r="U2309" t="s">
        <v>152</v>
      </c>
      <c r="V2309" t="s">
        <v>4932</v>
      </c>
      <c r="W2309" s="1">
        <v>45762</v>
      </c>
      <c r="Y2309" t="s">
        <v>53</v>
      </c>
      <c r="AB2309">
        <v>1272</v>
      </c>
      <c r="AC2309" s="1">
        <v>45756</v>
      </c>
      <c r="AD2309" s="1">
        <v>45800</v>
      </c>
      <c r="AE2309" s="23">
        <v>3101626</v>
      </c>
      <c r="AF2309" s="3">
        <v>3101626</v>
      </c>
      <c r="BB2309" t="s">
        <v>332</v>
      </c>
    </row>
    <row r="2310" spans="1:59" ht="15" customHeight="1" x14ac:dyDescent="0.25">
      <c r="A2310">
        <v>173403</v>
      </c>
      <c r="B2310">
        <v>173403</v>
      </c>
      <c r="D2310" s="31">
        <f t="shared" si="158"/>
        <v>5700460</v>
      </c>
      <c r="G2310" t="s">
        <v>74</v>
      </c>
      <c r="H2310" t="s">
        <v>97</v>
      </c>
      <c r="I2310" t="s">
        <v>4920</v>
      </c>
      <c r="J2310">
        <v>761094</v>
      </c>
      <c r="K2310" s="1">
        <v>45516</v>
      </c>
      <c r="L2310" t="s">
        <v>4921</v>
      </c>
      <c r="M2310" s="42" t="s">
        <v>13086</v>
      </c>
      <c r="N2310" s="43">
        <v>10</v>
      </c>
      <c r="O2310" t="s">
        <v>6495</v>
      </c>
      <c r="P2310" t="s">
        <v>6496</v>
      </c>
      <c r="Q2310" t="s">
        <v>6497</v>
      </c>
      <c r="S2310" t="s">
        <v>6498</v>
      </c>
      <c r="T2310" s="2">
        <v>45736.333333333336</v>
      </c>
      <c r="U2310" t="s">
        <v>6499</v>
      </c>
      <c r="V2310" t="s">
        <v>4927</v>
      </c>
      <c r="W2310" s="1">
        <v>45762</v>
      </c>
      <c r="Y2310" t="s">
        <v>53</v>
      </c>
      <c r="AB2310">
        <v>1265</v>
      </c>
      <c r="AC2310" s="1">
        <v>45756</v>
      </c>
      <c r="AD2310" s="1">
        <v>45769</v>
      </c>
      <c r="AE2310" s="23">
        <v>5700460</v>
      </c>
      <c r="AF2310" s="3">
        <v>5700460</v>
      </c>
      <c r="BB2310" t="s">
        <v>332</v>
      </c>
    </row>
    <row r="2311" spans="1:59" ht="15" customHeight="1" x14ac:dyDescent="0.25">
      <c r="A2311">
        <v>173408</v>
      </c>
      <c r="B2311">
        <v>173408</v>
      </c>
      <c r="D2311" s="31">
        <f t="shared" si="158"/>
        <v>8034973</v>
      </c>
      <c r="G2311" t="s">
        <v>52</v>
      </c>
      <c r="H2311" t="s">
        <v>60</v>
      </c>
      <c r="I2311" t="s">
        <v>4957</v>
      </c>
      <c r="J2311">
        <v>142796</v>
      </c>
      <c r="K2311" s="1">
        <v>45703</v>
      </c>
      <c r="L2311" t="s">
        <v>4921</v>
      </c>
      <c r="M2311" s="42" t="s">
        <v>13086</v>
      </c>
      <c r="N2311" s="43">
        <v>10</v>
      </c>
      <c r="O2311" t="s">
        <v>6500</v>
      </c>
      <c r="P2311" t="s">
        <v>6501</v>
      </c>
      <c r="Q2311" t="s">
        <v>6502</v>
      </c>
      <c r="S2311" t="s">
        <v>6503</v>
      </c>
      <c r="T2311" s="2">
        <v>45755.708333333336</v>
      </c>
      <c r="U2311" t="s">
        <v>5422</v>
      </c>
      <c r="V2311" t="s">
        <v>4932</v>
      </c>
      <c r="W2311" s="1">
        <v>45758</v>
      </c>
      <c r="Y2311" t="s">
        <v>53</v>
      </c>
      <c r="AB2311">
        <v>1270</v>
      </c>
      <c r="AC2311" s="1">
        <v>45756</v>
      </c>
      <c r="AD2311" s="1">
        <v>45793</v>
      </c>
      <c r="AE2311" s="23">
        <v>8034973</v>
      </c>
      <c r="AF2311" s="3">
        <v>8034973</v>
      </c>
      <c r="BB2311" t="s">
        <v>332</v>
      </c>
    </row>
    <row r="2312" spans="1:59" ht="15" customHeight="1" x14ac:dyDescent="0.25">
      <c r="A2312">
        <v>173396</v>
      </c>
      <c r="B2312">
        <v>173396</v>
      </c>
      <c r="D2312" s="31">
        <f t="shared" si="158"/>
        <v>8546620</v>
      </c>
      <c r="G2312" t="s">
        <v>74</v>
      </c>
      <c r="H2312" t="s">
        <v>5025</v>
      </c>
      <c r="I2312" t="s">
        <v>4920</v>
      </c>
      <c r="J2312">
        <v>673936</v>
      </c>
      <c r="K2312" s="1">
        <v>45417</v>
      </c>
      <c r="L2312" t="s">
        <v>4921</v>
      </c>
      <c r="M2312" s="42" t="s">
        <v>13086</v>
      </c>
      <c r="N2312" s="43">
        <v>10</v>
      </c>
      <c r="O2312" t="s">
        <v>6504</v>
      </c>
      <c r="P2312" t="s">
        <v>6505</v>
      </c>
      <c r="Q2312" t="s">
        <v>6506</v>
      </c>
      <c r="S2312" t="s">
        <v>6507</v>
      </c>
      <c r="T2312" s="2">
        <v>45697.708333333336</v>
      </c>
      <c r="U2312" t="s">
        <v>6508</v>
      </c>
      <c r="V2312" t="s">
        <v>4927</v>
      </c>
      <c r="W2312" s="1">
        <v>45762</v>
      </c>
      <c r="Y2312" t="s">
        <v>53</v>
      </c>
      <c r="AB2312">
        <v>1261</v>
      </c>
      <c r="AC2312" s="1">
        <v>45756</v>
      </c>
      <c r="AD2312" s="1">
        <v>45800</v>
      </c>
      <c r="AE2312" s="23">
        <v>8546620</v>
      </c>
      <c r="AF2312" s="3">
        <v>8546620</v>
      </c>
      <c r="BB2312" t="s">
        <v>332</v>
      </c>
    </row>
    <row r="2313" spans="1:59" ht="15" customHeight="1" x14ac:dyDescent="0.25">
      <c r="A2313">
        <v>173401</v>
      </c>
      <c r="B2313">
        <v>173401</v>
      </c>
      <c r="D2313" s="31">
        <f t="shared" si="158"/>
        <v>14000000</v>
      </c>
      <c r="G2313" t="s">
        <v>52</v>
      </c>
      <c r="H2313" t="s">
        <v>61</v>
      </c>
      <c r="I2313" t="s">
        <v>4920</v>
      </c>
      <c r="J2313">
        <v>751643</v>
      </c>
      <c r="K2313" s="1">
        <v>45505</v>
      </c>
      <c r="L2313" t="s">
        <v>4921</v>
      </c>
      <c r="M2313" s="42" t="s">
        <v>13086</v>
      </c>
      <c r="N2313" s="43">
        <v>10</v>
      </c>
      <c r="O2313" t="s">
        <v>6509</v>
      </c>
      <c r="P2313" t="s">
        <v>6510</v>
      </c>
      <c r="Q2313" t="s">
        <v>6511</v>
      </c>
      <c r="S2313" t="s">
        <v>6512</v>
      </c>
      <c r="T2313" s="2">
        <v>45687.395833333336</v>
      </c>
      <c r="U2313" t="s">
        <v>6513</v>
      </c>
      <c r="V2313" t="s">
        <v>4927</v>
      </c>
      <c r="W2313" s="1">
        <v>45762</v>
      </c>
      <c r="Y2313" t="s">
        <v>53</v>
      </c>
      <c r="AB2313">
        <v>1268</v>
      </c>
      <c r="AC2313" s="1">
        <v>45756</v>
      </c>
      <c r="AD2313" s="1">
        <v>45800</v>
      </c>
      <c r="AE2313" s="23">
        <v>16677402</v>
      </c>
      <c r="AF2313" s="3">
        <v>14000000</v>
      </c>
      <c r="BB2313" t="s">
        <v>332</v>
      </c>
    </row>
    <row r="2314" spans="1:59" ht="15" customHeight="1" x14ac:dyDescent="0.25">
      <c r="A2314">
        <v>173402</v>
      </c>
      <c r="B2314">
        <v>173402</v>
      </c>
      <c r="C2314" s="31">
        <f>AF2314</f>
        <v>5887939</v>
      </c>
      <c r="G2314" t="s">
        <v>52</v>
      </c>
      <c r="H2314" t="s">
        <v>60</v>
      </c>
      <c r="I2314" t="s">
        <v>4957</v>
      </c>
      <c r="J2314">
        <v>119797</v>
      </c>
      <c r="K2314" s="1">
        <v>45532</v>
      </c>
      <c r="L2314" t="s">
        <v>4921</v>
      </c>
      <c r="M2314" s="42" t="s">
        <v>13086</v>
      </c>
      <c r="N2314" s="43">
        <v>10</v>
      </c>
      <c r="O2314" t="s">
        <v>6514</v>
      </c>
      <c r="P2314" t="s">
        <v>6515</v>
      </c>
      <c r="Q2314" t="s">
        <v>6516</v>
      </c>
      <c r="S2314" t="s">
        <v>6517</v>
      </c>
      <c r="T2314" s="2">
        <v>45753.826388888891</v>
      </c>
      <c r="U2314" t="s">
        <v>6518</v>
      </c>
      <c r="V2314" t="s">
        <v>4932</v>
      </c>
      <c r="W2314" s="1">
        <v>45762</v>
      </c>
      <c r="Y2314" t="s">
        <v>70</v>
      </c>
      <c r="AB2314">
        <v>1273</v>
      </c>
      <c r="AC2314" s="1">
        <v>45756</v>
      </c>
      <c r="AD2314" s="1">
        <v>45800</v>
      </c>
      <c r="AE2314" s="23">
        <v>5887939</v>
      </c>
      <c r="AF2314" s="3">
        <v>5887939</v>
      </c>
      <c r="BB2314" t="s">
        <v>332</v>
      </c>
    </row>
    <row r="2315" spans="1:59" ht="15" customHeight="1" x14ac:dyDescent="0.25">
      <c r="A2315">
        <v>173395</v>
      </c>
      <c r="B2315">
        <v>173395</v>
      </c>
      <c r="D2315" s="31">
        <f t="shared" ref="D2315:D2324" si="159">AF2315</f>
        <v>12231424</v>
      </c>
      <c r="G2315" t="s">
        <v>52</v>
      </c>
      <c r="H2315" t="s">
        <v>60</v>
      </c>
      <c r="I2315" t="s">
        <v>4920</v>
      </c>
      <c r="J2315">
        <v>698243</v>
      </c>
      <c r="K2315" s="1">
        <v>45441</v>
      </c>
      <c r="L2315" t="s">
        <v>4921</v>
      </c>
      <c r="M2315" s="42" t="s">
        <v>13086</v>
      </c>
      <c r="N2315" s="43">
        <v>10</v>
      </c>
      <c r="O2315" t="s">
        <v>6519</v>
      </c>
      <c r="P2315" t="s">
        <v>6520</v>
      </c>
      <c r="Q2315" t="s">
        <v>6521</v>
      </c>
      <c r="S2315" t="s">
        <v>6522</v>
      </c>
      <c r="T2315" s="2">
        <v>45681.479166666664</v>
      </c>
      <c r="U2315" t="s">
        <v>6523</v>
      </c>
      <c r="V2315" t="s">
        <v>4927</v>
      </c>
      <c r="W2315" s="1">
        <v>45762</v>
      </c>
      <c r="Y2315" t="s">
        <v>53</v>
      </c>
      <c r="AB2315">
        <v>1262</v>
      </c>
      <c r="AC2315" s="1">
        <v>45756</v>
      </c>
      <c r="AD2315" s="1">
        <v>45769</v>
      </c>
      <c r="AE2315" s="23">
        <v>17231424</v>
      </c>
      <c r="AF2315" s="3">
        <v>12231424</v>
      </c>
      <c r="BB2315" t="s">
        <v>332</v>
      </c>
    </row>
    <row r="2316" spans="1:59" ht="15" customHeight="1" x14ac:dyDescent="0.25">
      <c r="A2316">
        <v>173397</v>
      </c>
      <c r="B2316">
        <v>173397</v>
      </c>
      <c r="D2316" s="31">
        <f t="shared" si="159"/>
        <v>10223854.119999999</v>
      </c>
      <c r="G2316" t="s">
        <v>52</v>
      </c>
      <c r="H2316" t="s">
        <v>60</v>
      </c>
      <c r="I2316" t="s">
        <v>4920</v>
      </c>
      <c r="J2316">
        <v>845511</v>
      </c>
      <c r="K2316" s="1">
        <v>45651</v>
      </c>
      <c r="L2316" t="s">
        <v>4921</v>
      </c>
      <c r="M2316" s="42" t="s">
        <v>13086</v>
      </c>
      <c r="N2316" s="43">
        <v>10</v>
      </c>
      <c r="O2316" t="s">
        <v>6524</v>
      </c>
      <c r="P2316" t="s">
        <v>6525</v>
      </c>
      <c r="Q2316" t="s">
        <v>6526</v>
      </c>
      <c r="S2316" t="s">
        <v>6527</v>
      </c>
      <c r="T2316" s="2">
        <v>45706.75</v>
      </c>
      <c r="U2316" t="s">
        <v>6528</v>
      </c>
      <c r="V2316" t="s">
        <v>4927</v>
      </c>
      <c r="W2316" s="1">
        <v>45762</v>
      </c>
      <c r="Y2316" t="s">
        <v>53</v>
      </c>
      <c r="AB2316">
        <v>1260</v>
      </c>
      <c r="AC2316" s="1">
        <v>45756</v>
      </c>
      <c r="AD2316" s="1">
        <v>45799</v>
      </c>
      <c r="AE2316" s="23">
        <v>15649820</v>
      </c>
      <c r="AF2316" s="3">
        <v>10223854.119999999</v>
      </c>
      <c r="BB2316" t="s">
        <v>332</v>
      </c>
    </row>
    <row r="2317" spans="1:59" ht="15" customHeight="1" x14ac:dyDescent="0.25">
      <c r="A2317">
        <v>173393</v>
      </c>
      <c r="B2317">
        <v>173393</v>
      </c>
      <c r="D2317" s="31">
        <f t="shared" si="159"/>
        <v>13078270</v>
      </c>
      <c r="G2317" t="s">
        <v>74</v>
      </c>
      <c r="H2317" t="s">
        <v>97</v>
      </c>
      <c r="I2317" t="s">
        <v>4957</v>
      </c>
      <c r="J2317">
        <v>148688</v>
      </c>
      <c r="K2317" s="1">
        <v>45729</v>
      </c>
      <c r="L2317" t="s">
        <v>4921</v>
      </c>
      <c r="M2317" s="42" t="s">
        <v>13086</v>
      </c>
      <c r="N2317" s="43">
        <v>10</v>
      </c>
      <c r="O2317" t="s">
        <v>6529</v>
      </c>
      <c r="P2317" t="s">
        <v>6530</v>
      </c>
      <c r="Q2317" t="s">
        <v>6531</v>
      </c>
      <c r="S2317" t="s">
        <v>6532</v>
      </c>
      <c r="T2317" s="2">
        <v>45754.972222222219</v>
      </c>
      <c r="U2317" t="s">
        <v>6533</v>
      </c>
      <c r="V2317" t="s">
        <v>4932</v>
      </c>
      <c r="W2317" s="1">
        <v>45762</v>
      </c>
      <c r="Y2317" t="s">
        <v>53</v>
      </c>
      <c r="AB2317">
        <v>1264</v>
      </c>
      <c r="AC2317" s="1">
        <v>45756</v>
      </c>
      <c r="AD2317" s="1">
        <v>45799</v>
      </c>
      <c r="AE2317" s="23">
        <v>13078270</v>
      </c>
      <c r="AF2317" s="3">
        <v>13078270</v>
      </c>
      <c r="BB2317" t="s">
        <v>332</v>
      </c>
    </row>
    <row r="2318" spans="1:59" ht="15" customHeight="1" x14ac:dyDescent="0.25">
      <c r="A2318">
        <v>173394</v>
      </c>
      <c r="B2318">
        <v>173394</v>
      </c>
      <c r="D2318" s="31">
        <f t="shared" si="159"/>
        <v>14000000</v>
      </c>
      <c r="G2318" t="s">
        <v>307</v>
      </c>
      <c r="H2318" t="s">
        <v>912</v>
      </c>
      <c r="I2318" t="s">
        <v>4920</v>
      </c>
      <c r="J2318">
        <v>822040</v>
      </c>
      <c r="K2318" s="1">
        <v>45607</v>
      </c>
      <c r="L2318" t="s">
        <v>4921</v>
      </c>
      <c r="M2318" s="42" t="s">
        <v>13086</v>
      </c>
      <c r="N2318" s="43">
        <v>10</v>
      </c>
      <c r="O2318" t="s">
        <v>6534</v>
      </c>
      <c r="P2318" t="s">
        <v>6535</v>
      </c>
      <c r="Q2318" t="s">
        <v>6536</v>
      </c>
      <c r="S2318" t="s">
        <v>6537</v>
      </c>
      <c r="T2318" s="2">
        <v>45748.104166666664</v>
      </c>
      <c r="U2318" t="s">
        <v>6538</v>
      </c>
      <c r="V2318" t="s">
        <v>4932</v>
      </c>
      <c r="W2318" s="1">
        <v>45768</v>
      </c>
      <c r="Y2318" t="s">
        <v>53</v>
      </c>
      <c r="AB2318">
        <v>1263</v>
      </c>
      <c r="AC2318" s="1">
        <v>45756</v>
      </c>
      <c r="AD2318" s="1">
        <v>45818</v>
      </c>
      <c r="AE2318" s="23">
        <v>17337000</v>
      </c>
      <c r="AF2318" s="3">
        <v>14000000</v>
      </c>
      <c r="BB2318" t="s">
        <v>332</v>
      </c>
    </row>
    <row r="2319" spans="1:59" ht="15" customHeight="1" x14ac:dyDescent="0.25">
      <c r="A2319">
        <v>173411</v>
      </c>
      <c r="B2319">
        <v>173411</v>
      </c>
      <c r="D2319" s="31">
        <f t="shared" si="159"/>
        <v>7498432</v>
      </c>
      <c r="G2319" t="s">
        <v>52</v>
      </c>
      <c r="H2319" t="s">
        <v>60</v>
      </c>
      <c r="I2319" t="s">
        <v>4957</v>
      </c>
      <c r="J2319">
        <v>120799</v>
      </c>
      <c r="K2319" s="1">
        <v>45540</v>
      </c>
      <c r="L2319" t="s">
        <v>4921</v>
      </c>
      <c r="M2319" s="42" t="s">
        <v>13086</v>
      </c>
      <c r="N2319" s="43">
        <v>10</v>
      </c>
      <c r="O2319" t="s">
        <v>6539</v>
      </c>
      <c r="P2319" t="s">
        <v>6540</v>
      </c>
      <c r="Q2319" t="s">
        <v>6541</v>
      </c>
      <c r="S2319" t="s">
        <v>6542</v>
      </c>
      <c r="T2319" s="2">
        <v>45680.791666666664</v>
      </c>
      <c r="U2319" t="s">
        <v>4956</v>
      </c>
      <c r="V2319" t="s">
        <v>4927</v>
      </c>
      <c r="W2319" s="1">
        <v>45762</v>
      </c>
      <c r="Y2319" t="s">
        <v>53</v>
      </c>
      <c r="AB2319">
        <v>1279</v>
      </c>
      <c r="AC2319" s="1">
        <v>45756</v>
      </c>
      <c r="AD2319" s="1">
        <v>45800</v>
      </c>
      <c r="AE2319" s="23">
        <v>7498432</v>
      </c>
      <c r="AF2319" s="3">
        <v>7498432</v>
      </c>
      <c r="BB2319" t="s">
        <v>332</v>
      </c>
    </row>
    <row r="2320" spans="1:59" ht="15" customHeight="1" x14ac:dyDescent="0.25">
      <c r="A2320">
        <v>173412</v>
      </c>
      <c r="B2320">
        <v>173412</v>
      </c>
      <c r="D2320" s="31">
        <f t="shared" si="159"/>
        <v>3755090</v>
      </c>
      <c r="G2320" t="s">
        <v>52</v>
      </c>
      <c r="H2320" t="s">
        <v>60</v>
      </c>
      <c r="I2320" t="s">
        <v>4920</v>
      </c>
      <c r="J2320">
        <v>735995</v>
      </c>
      <c r="K2320" s="1">
        <v>45485</v>
      </c>
      <c r="L2320" t="s">
        <v>4921</v>
      </c>
      <c r="M2320" s="42" t="s">
        <v>13086</v>
      </c>
      <c r="N2320" s="43">
        <v>10</v>
      </c>
      <c r="O2320" t="s">
        <v>6543</v>
      </c>
      <c r="P2320" t="s">
        <v>6544</v>
      </c>
      <c r="Q2320" t="s">
        <v>6544</v>
      </c>
      <c r="S2320" t="s">
        <v>6545</v>
      </c>
      <c r="T2320" s="2">
        <v>45594.472222222219</v>
      </c>
      <c r="U2320" t="s">
        <v>4956</v>
      </c>
      <c r="V2320" t="s">
        <v>4927</v>
      </c>
      <c r="W2320" s="1">
        <v>45785</v>
      </c>
      <c r="Y2320" t="s">
        <v>53</v>
      </c>
      <c r="AB2320">
        <v>1278</v>
      </c>
      <c r="AC2320" s="1">
        <v>45756</v>
      </c>
      <c r="AD2320" s="1">
        <v>45833</v>
      </c>
      <c r="AE2320" s="23">
        <v>3755090</v>
      </c>
      <c r="AF2320" s="3">
        <v>3755090</v>
      </c>
      <c r="BB2320" t="s">
        <v>332</v>
      </c>
    </row>
    <row r="2321" spans="1:59" ht="15" customHeight="1" x14ac:dyDescent="0.25">
      <c r="A2321">
        <v>173400</v>
      </c>
      <c r="B2321">
        <v>173400</v>
      </c>
      <c r="D2321" s="31">
        <f t="shared" si="159"/>
        <v>6146120</v>
      </c>
      <c r="G2321" t="s">
        <v>52</v>
      </c>
      <c r="H2321" t="s">
        <v>61</v>
      </c>
      <c r="I2321" t="s">
        <v>4957</v>
      </c>
      <c r="J2321">
        <v>86779</v>
      </c>
      <c r="K2321" s="1">
        <v>45364</v>
      </c>
      <c r="L2321" t="s">
        <v>4921</v>
      </c>
      <c r="M2321" s="42" t="s">
        <v>13086</v>
      </c>
      <c r="N2321" s="43">
        <v>10</v>
      </c>
      <c r="O2321" t="s">
        <v>6546</v>
      </c>
      <c r="P2321" t="s">
        <v>6547</v>
      </c>
      <c r="Q2321" t="s">
        <v>6548</v>
      </c>
      <c r="S2321" t="s">
        <v>6549</v>
      </c>
      <c r="T2321" s="2">
        <v>45711.75</v>
      </c>
      <c r="U2321" t="s">
        <v>6550</v>
      </c>
      <c r="V2321" t="s">
        <v>4927</v>
      </c>
      <c r="W2321" s="1">
        <v>45762</v>
      </c>
      <c r="Y2321" t="s">
        <v>53</v>
      </c>
      <c r="AB2321">
        <v>1269</v>
      </c>
      <c r="AC2321" s="1">
        <v>45756</v>
      </c>
      <c r="AD2321" s="1">
        <v>45791</v>
      </c>
      <c r="AE2321" s="23">
        <v>6146120</v>
      </c>
      <c r="AF2321" s="3">
        <v>6146120</v>
      </c>
      <c r="BB2321" t="s">
        <v>332</v>
      </c>
    </row>
    <row r="2322" spans="1:59" ht="15" customHeight="1" x14ac:dyDescent="0.25">
      <c r="A2322">
        <v>173409</v>
      </c>
      <c r="B2322">
        <v>173409</v>
      </c>
      <c r="D2322" s="31">
        <f t="shared" si="159"/>
        <v>6325660</v>
      </c>
      <c r="G2322" t="s">
        <v>52</v>
      </c>
      <c r="H2322" t="s">
        <v>60</v>
      </c>
      <c r="I2322" t="s">
        <v>4957</v>
      </c>
      <c r="J2322">
        <v>141423</v>
      </c>
      <c r="K2322" s="1">
        <v>45695</v>
      </c>
      <c r="L2322" t="s">
        <v>4921</v>
      </c>
      <c r="M2322" s="42" t="s">
        <v>13086</v>
      </c>
      <c r="N2322" s="43">
        <v>10</v>
      </c>
      <c r="O2322" t="s">
        <v>6551</v>
      </c>
      <c r="P2322" t="s">
        <v>6552</v>
      </c>
      <c r="Q2322" t="s">
        <v>6553</v>
      </c>
      <c r="S2322" t="s">
        <v>6554</v>
      </c>
      <c r="T2322" s="2">
        <v>45753.871527777781</v>
      </c>
      <c r="U2322" t="s">
        <v>6555</v>
      </c>
      <c r="V2322" t="s">
        <v>4932</v>
      </c>
      <c r="W2322" s="1">
        <v>45762</v>
      </c>
      <c r="Y2322" t="s">
        <v>53</v>
      </c>
      <c r="AB2322">
        <v>1274</v>
      </c>
      <c r="AC2322" s="1">
        <v>45756</v>
      </c>
      <c r="AD2322" s="1">
        <v>45799</v>
      </c>
      <c r="AE2322" s="23">
        <v>6325660</v>
      </c>
      <c r="AF2322" s="3">
        <v>6325660</v>
      </c>
      <c r="BB2322" t="s">
        <v>332</v>
      </c>
    </row>
    <row r="2323" spans="1:59" ht="15" customHeight="1" x14ac:dyDescent="0.25">
      <c r="A2323">
        <v>173418</v>
      </c>
      <c r="B2323">
        <v>173418</v>
      </c>
      <c r="D2323" s="31">
        <f t="shared" si="159"/>
        <v>8461480</v>
      </c>
      <c r="G2323" t="s">
        <v>74</v>
      </c>
      <c r="H2323" t="s">
        <v>5025</v>
      </c>
      <c r="I2323" t="s">
        <v>4920</v>
      </c>
      <c r="J2323">
        <v>675392</v>
      </c>
      <c r="K2323" s="1">
        <v>45419</v>
      </c>
      <c r="L2323" t="s">
        <v>4921</v>
      </c>
      <c r="M2323" s="42" t="s">
        <v>13086</v>
      </c>
      <c r="N2323" s="43">
        <v>10</v>
      </c>
      <c r="O2323" t="s">
        <v>6556</v>
      </c>
      <c r="P2323" t="s">
        <v>6557</v>
      </c>
      <c r="Q2323" t="s">
        <v>6558</v>
      </c>
      <c r="S2323" t="s">
        <v>6559</v>
      </c>
      <c r="T2323" s="2">
        <v>45754.736111111109</v>
      </c>
      <c r="U2323" t="s">
        <v>6560</v>
      </c>
      <c r="V2323" t="s">
        <v>4932</v>
      </c>
      <c r="W2323" s="1">
        <v>45762</v>
      </c>
      <c r="Y2323" t="s">
        <v>53</v>
      </c>
      <c r="AB2323">
        <v>1275</v>
      </c>
      <c r="AC2323" s="1">
        <v>45756</v>
      </c>
      <c r="AD2323" s="1">
        <v>45800</v>
      </c>
      <c r="AE2323" s="23">
        <v>8461480</v>
      </c>
      <c r="AF2323" s="3">
        <v>8461480</v>
      </c>
      <c r="BB2323" t="s">
        <v>332</v>
      </c>
    </row>
    <row r="2324" spans="1:59" ht="15" customHeight="1" x14ac:dyDescent="0.25">
      <c r="A2324">
        <v>173410</v>
      </c>
      <c r="B2324">
        <v>173410</v>
      </c>
      <c r="D2324" s="31">
        <f t="shared" si="159"/>
        <v>6401080</v>
      </c>
      <c r="G2324" t="s">
        <v>74</v>
      </c>
      <c r="H2324" t="s">
        <v>97</v>
      </c>
      <c r="I2324" t="s">
        <v>4920</v>
      </c>
      <c r="J2324">
        <v>745119</v>
      </c>
      <c r="K2324" s="1">
        <v>45496</v>
      </c>
      <c r="L2324" t="s">
        <v>4921</v>
      </c>
      <c r="M2324" s="42" t="s">
        <v>13086</v>
      </c>
      <c r="N2324" s="43">
        <v>10</v>
      </c>
      <c r="O2324" t="s">
        <v>6561</v>
      </c>
      <c r="P2324" t="s">
        <v>6562</v>
      </c>
      <c r="Q2324" t="s">
        <v>6563</v>
      </c>
      <c r="S2324" t="s">
        <v>6564</v>
      </c>
      <c r="T2324" s="2">
        <v>45754.975694444445</v>
      </c>
      <c r="U2324" t="s">
        <v>5605</v>
      </c>
      <c r="V2324" t="s">
        <v>4932</v>
      </c>
      <c r="W2324" s="1">
        <v>45762</v>
      </c>
      <c r="Y2324" t="s">
        <v>53</v>
      </c>
      <c r="AB2324">
        <v>1280</v>
      </c>
      <c r="AC2324" s="1">
        <v>45756</v>
      </c>
      <c r="AD2324" s="1">
        <v>45799</v>
      </c>
      <c r="AE2324" s="23">
        <v>6401080</v>
      </c>
      <c r="AF2324" s="3">
        <v>6401080</v>
      </c>
      <c r="BB2324" t="s">
        <v>332</v>
      </c>
    </row>
    <row r="2325" spans="1:59" ht="15" customHeight="1" x14ac:dyDescent="0.25">
      <c r="A2325" s="17">
        <v>173416</v>
      </c>
      <c r="B2325" s="17">
        <v>173416</v>
      </c>
      <c r="C2325" s="17"/>
      <c r="D2325" s="17"/>
      <c r="E2325" s="17"/>
      <c r="F2325" s="17"/>
      <c r="G2325" t="s">
        <v>74</v>
      </c>
      <c r="H2325" s="17" t="s">
        <v>4896</v>
      </c>
      <c r="I2325" s="17" t="s">
        <v>4920</v>
      </c>
      <c r="J2325" s="17">
        <v>724947</v>
      </c>
      <c r="K2325" s="18">
        <v>45472</v>
      </c>
      <c r="L2325" s="17" t="s">
        <v>4921</v>
      </c>
      <c r="M2325" s="42" t="s">
        <v>13086</v>
      </c>
      <c r="N2325" s="43">
        <v>10</v>
      </c>
      <c r="O2325" s="17" t="s">
        <v>14472</v>
      </c>
      <c r="P2325" s="17" t="s">
        <v>14473</v>
      </c>
      <c r="Q2325" s="17" t="s">
        <v>9571</v>
      </c>
      <c r="S2325" s="17" t="s">
        <v>15741</v>
      </c>
      <c r="T2325" s="20">
        <v>45753.569444444445</v>
      </c>
      <c r="U2325" s="17" t="s">
        <v>15742</v>
      </c>
      <c r="V2325" s="17" t="s">
        <v>4932</v>
      </c>
      <c r="Y2325" s="17" t="s">
        <v>53</v>
      </c>
      <c r="AB2325" s="17">
        <v>1276</v>
      </c>
      <c r="AC2325" s="18">
        <v>45756</v>
      </c>
      <c r="AD2325" s="17"/>
      <c r="AE2325" s="23">
        <v>3845340</v>
      </c>
      <c r="AF2325" s="21"/>
      <c r="BB2325" t="s">
        <v>84</v>
      </c>
    </row>
    <row r="2326" spans="1:59" ht="15" customHeight="1" x14ac:dyDescent="0.25">
      <c r="A2326" s="17">
        <v>173407</v>
      </c>
      <c r="B2326" s="17">
        <v>173407</v>
      </c>
      <c r="C2326" s="17"/>
      <c r="D2326" s="17"/>
      <c r="E2326" s="17"/>
      <c r="F2326" s="17"/>
      <c r="G2326" s="17" t="s">
        <v>52</v>
      </c>
      <c r="H2326" s="17" t="s">
        <v>60</v>
      </c>
      <c r="I2326" s="17" t="s">
        <v>4920</v>
      </c>
      <c r="J2326" s="17">
        <v>878685</v>
      </c>
      <c r="K2326" s="18">
        <v>45709</v>
      </c>
      <c r="L2326" s="17" t="s">
        <v>4921</v>
      </c>
      <c r="M2326" s="42" t="s">
        <v>13086</v>
      </c>
      <c r="N2326" s="43">
        <v>10</v>
      </c>
      <c r="O2326" s="17" t="s">
        <v>14474</v>
      </c>
      <c r="P2326" s="17" t="s">
        <v>14475</v>
      </c>
      <c r="Q2326" s="17" t="s">
        <v>14476</v>
      </c>
      <c r="S2326" s="17" t="s">
        <v>15743</v>
      </c>
      <c r="T2326" s="20">
        <v>45754.375</v>
      </c>
      <c r="U2326" s="17" t="s">
        <v>1213</v>
      </c>
      <c r="V2326" s="17" t="s">
        <v>4932</v>
      </c>
      <c r="Y2326" s="17" t="s">
        <v>53</v>
      </c>
      <c r="AB2326" s="17">
        <v>1271</v>
      </c>
      <c r="AC2326" s="18">
        <v>45756</v>
      </c>
      <c r="AD2326" s="17"/>
      <c r="AE2326" s="23">
        <v>6053780</v>
      </c>
      <c r="AF2326" s="21"/>
      <c r="BB2326" t="s">
        <v>84</v>
      </c>
    </row>
    <row r="2327" spans="1:59" ht="15" customHeight="1" x14ac:dyDescent="0.25">
      <c r="A2327">
        <v>173419</v>
      </c>
      <c r="B2327">
        <v>173419</v>
      </c>
      <c r="G2327" t="s">
        <v>52</v>
      </c>
      <c r="H2327" t="s">
        <v>61</v>
      </c>
      <c r="I2327" t="s">
        <v>119</v>
      </c>
      <c r="J2327">
        <v>39008</v>
      </c>
      <c r="K2327" s="1">
        <v>45660</v>
      </c>
      <c r="L2327" t="s">
        <v>148</v>
      </c>
      <c r="M2327" s="42" t="s">
        <v>4862</v>
      </c>
      <c r="N2327" s="43">
        <v>3</v>
      </c>
      <c r="O2327" t="s">
        <v>1779</v>
      </c>
      <c r="P2327" t="s">
        <v>156</v>
      </c>
      <c r="Q2327" t="s">
        <v>156</v>
      </c>
      <c r="R2327">
        <v>310491216</v>
      </c>
      <c r="S2327" t="s">
        <v>1780</v>
      </c>
      <c r="T2327" s="2">
        <v>45722.458333333336</v>
      </c>
      <c r="U2327" t="s">
        <v>1781</v>
      </c>
      <c r="W2327" s="1">
        <v>45764</v>
      </c>
      <c r="X2327" t="s">
        <v>1782</v>
      </c>
      <c r="Y2327" t="s">
        <v>70</v>
      </c>
      <c r="Z2327" t="s">
        <v>1782</v>
      </c>
      <c r="AB2327">
        <v>248</v>
      </c>
      <c r="AC2327" s="1">
        <v>45757</v>
      </c>
      <c r="AD2327" s="1">
        <v>45784</v>
      </c>
      <c r="AE2327" s="23">
        <v>13781000</v>
      </c>
      <c r="AF2327" s="3">
        <v>13781000</v>
      </c>
      <c r="AH2327" t="s">
        <v>54</v>
      </c>
      <c r="AI2327" t="s">
        <v>52</v>
      </c>
      <c r="AJ2327" s="1">
        <v>45757</v>
      </c>
      <c r="AK2327" s="1">
        <v>45810</v>
      </c>
      <c r="AL2327">
        <v>-8</v>
      </c>
      <c r="AM2327">
        <v>0</v>
      </c>
      <c r="AP2327" t="s">
        <v>52</v>
      </c>
      <c r="AU2327" t="s">
        <v>156</v>
      </c>
      <c r="AW2327" t="s">
        <v>55</v>
      </c>
      <c r="AX2327">
        <v>229</v>
      </c>
      <c r="AY2327" t="s">
        <v>56</v>
      </c>
      <c r="BB2327" t="s">
        <v>332</v>
      </c>
      <c r="BC2327" t="s">
        <v>58</v>
      </c>
      <c r="BD2327" t="s">
        <v>58</v>
      </c>
      <c r="BE2327" t="s">
        <v>58</v>
      </c>
      <c r="BF2327" t="s">
        <v>1783</v>
      </c>
      <c r="BG2327" s="5" t="s">
        <v>1784</v>
      </c>
    </row>
    <row r="2328" spans="1:59" ht="15" customHeight="1" x14ac:dyDescent="0.25">
      <c r="A2328">
        <v>173421</v>
      </c>
      <c r="B2328">
        <v>173421</v>
      </c>
      <c r="G2328" t="s">
        <v>52</v>
      </c>
      <c r="H2328" t="s">
        <v>61</v>
      </c>
      <c r="I2328" t="s">
        <v>119</v>
      </c>
      <c r="J2328">
        <v>3968</v>
      </c>
      <c r="K2328" s="1">
        <v>45546</v>
      </c>
      <c r="L2328" t="s">
        <v>176</v>
      </c>
      <c r="M2328" s="42" t="s">
        <v>4862</v>
      </c>
      <c r="N2328" s="43">
        <v>3</v>
      </c>
      <c r="O2328" t="s">
        <v>1785</v>
      </c>
      <c r="P2328" t="s">
        <v>1786</v>
      </c>
      <c r="Q2328" t="s">
        <v>1786</v>
      </c>
      <c r="R2328">
        <v>31109890201255</v>
      </c>
      <c r="S2328" t="s">
        <v>1787</v>
      </c>
      <c r="T2328" s="2">
        <v>45755</v>
      </c>
      <c r="U2328" t="s">
        <v>1788</v>
      </c>
      <c r="Y2328" t="s">
        <v>53</v>
      </c>
      <c r="AB2328">
        <v>246</v>
      </c>
      <c r="AC2328" s="1">
        <v>45757</v>
      </c>
      <c r="AG2328" s="1">
        <v>45762</v>
      </c>
      <c r="AH2328" t="s">
        <v>54</v>
      </c>
      <c r="AI2328" t="s">
        <v>52</v>
      </c>
      <c r="AJ2328" s="1">
        <v>45757</v>
      </c>
      <c r="AK2328" s="1">
        <v>45810</v>
      </c>
      <c r="AM2328">
        <v>0</v>
      </c>
      <c r="AU2328" t="s">
        <v>1786</v>
      </c>
      <c r="AW2328" t="s">
        <v>55</v>
      </c>
      <c r="AY2328" t="s">
        <v>56</v>
      </c>
      <c r="BB2328" t="s">
        <v>57</v>
      </c>
      <c r="BC2328" t="s">
        <v>58</v>
      </c>
      <c r="BD2328" t="s">
        <v>59</v>
      </c>
      <c r="BE2328" t="s">
        <v>59</v>
      </c>
      <c r="BG2328" t="s">
        <v>1789</v>
      </c>
    </row>
    <row r="2329" spans="1:59" ht="15" customHeight="1" x14ac:dyDescent="0.25">
      <c r="A2329">
        <v>173464</v>
      </c>
      <c r="B2329">
        <v>173464</v>
      </c>
      <c r="G2329" t="s">
        <v>74</v>
      </c>
      <c r="H2329" t="s">
        <v>74</v>
      </c>
      <c r="I2329" t="s">
        <v>175</v>
      </c>
      <c r="J2329">
        <v>185</v>
      </c>
      <c r="K2329" s="1">
        <v>45435</v>
      </c>
      <c r="L2329" t="s">
        <v>176</v>
      </c>
      <c r="M2329" s="42" t="s">
        <v>4862</v>
      </c>
      <c r="N2329" s="43">
        <v>3</v>
      </c>
      <c r="O2329" t="s">
        <v>1790</v>
      </c>
      <c r="P2329" t="s">
        <v>1791</v>
      </c>
      <c r="Q2329" t="s">
        <v>1791</v>
      </c>
      <c r="R2329">
        <v>33103650100019</v>
      </c>
      <c r="S2329" t="s">
        <v>1792</v>
      </c>
      <c r="T2329" s="2">
        <v>45643.600694444445</v>
      </c>
      <c r="U2329" t="s">
        <v>1793</v>
      </c>
      <c r="W2329" s="1">
        <v>45785</v>
      </c>
      <c r="X2329" t="s">
        <v>1794</v>
      </c>
      <c r="Y2329" t="s">
        <v>53</v>
      </c>
      <c r="Z2329" t="s">
        <v>1794</v>
      </c>
      <c r="AB2329">
        <v>249</v>
      </c>
      <c r="AC2329" s="1">
        <v>45757</v>
      </c>
      <c r="AE2329" s="23">
        <v>3510000</v>
      </c>
      <c r="AF2329" s="3"/>
      <c r="AG2329" s="1">
        <v>45790</v>
      </c>
      <c r="AH2329" t="s">
        <v>54</v>
      </c>
      <c r="AI2329" t="s">
        <v>52</v>
      </c>
      <c r="AJ2329" s="1">
        <v>45762</v>
      </c>
      <c r="AK2329" s="1">
        <v>45811</v>
      </c>
      <c r="AL2329">
        <v>-14</v>
      </c>
      <c r="AM2329">
        <v>0</v>
      </c>
      <c r="AP2329" t="s">
        <v>52</v>
      </c>
      <c r="AU2329" t="s">
        <v>1791</v>
      </c>
      <c r="AW2329" t="s">
        <v>55</v>
      </c>
      <c r="AX2329">
        <v>263</v>
      </c>
      <c r="AY2329" t="s">
        <v>56</v>
      </c>
      <c r="BB2329" t="s">
        <v>84</v>
      </c>
      <c r="BC2329" t="s">
        <v>58</v>
      </c>
      <c r="BD2329" t="s">
        <v>58</v>
      </c>
      <c r="BE2329" t="s">
        <v>59</v>
      </c>
      <c r="BF2329" t="s">
        <v>1795</v>
      </c>
      <c r="BG2329" t="s">
        <v>1796</v>
      </c>
    </row>
    <row r="2330" spans="1:59" ht="15" customHeight="1" x14ac:dyDescent="0.25">
      <c r="A2330">
        <v>173420</v>
      </c>
      <c r="B2330">
        <v>173420</v>
      </c>
      <c r="G2330" t="s">
        <v>74</v>
      </c>
      <c r="H2330" t="s">
        <v>104</v>
      </c>
      <c r="I2330" t="s">
        <v>119</v>
      </c>
      <c r="J2330">
        <v>29096</v>
      </c>
      <c r="K2330" s="1">
        <v>45618</v>
      </c>
      <c r="L2330" t="s">
        <v>176</v>
      </c>
      <c r="M2330" s="42" t="s">
        <v>4862</v>
      </c>
      <c r="N2330" s="43">
        <v>3</v>
      </c>
      <c r="O2330" t="s">
        <v>1797</v>
      </c>
      <c r="P2330" t="s">
        <v>1798</v>
      </c>
      <c r="Q2330" t="s">
        <v>1798</v>
      </c>
      <c r="R2330">
        <v>306134524</v>
      </c>
      <c r="S2330" t="s">
        <v>1799</v>
      </c>
      <c r="T2330" s="2">
        <v>45754</v>
      </c>
      <c r="U2330" t="s">
        <v>1800</v>
      </c>
      <c r="W2330" s="1">
        <v>45762</v>
      </c>
      <c r="X2330" t="s">
        <v>1801</v>
      </c>
      <c r="Y2330" t="s">
        <v>70</v>
      </c>
      <c r="Z2330" t="s">
        <v>1801</v>
      </c>
      <c r="AB2330">
        <v>247</v>
      </c>
      <c r="AC2330" s="1">
        <v>45757</v>
      </c>
      <c r="AD2330" s="1">
        <v>45768</v>
      </c>
      <c r="AE2330" s="23">
        <v>2105600</v>
      </c>
      <c r="AF2330" s="3">
        <v>2105600</v>
      </c>
      <c r="AH2330" t="s">
        <v>54</v>
      </c>
      <c r="AI2330" t="s">
        <v>52</v>
      </c>
      <c r="AJ2330" s="1">
        <v>45757</v>
      </c>
      <c r="AK2330" s="1">
        <v>45810</v>
      </c>
      <c r="AL2330">
        <v>-10</v>
      </c>
      <c r="AM2330">
        <v>0</v>
      </c>
      <c r="AP2330" t="s">
        <v>52</v>
      </c>
      <c r="AU2330" t="s">
        <v>1798</v>
      </c>
      <c r="AW2330" t="s">
        <v>55</v>
      </c>
      <c r="AX2330">
        <v>224</v>
      </c>
      <c r="AY2330" t="s">
        <v>56</v>
      </c>
      <c r="BB2330" t="s">
        <v>332</v>
      </c>
      <c r="BC2330" t="s">
        <v>58</v>
      </c>
      <c r="BD2330" t="s">
        <v>59</v>
      </c>
      <c r="BE2330" t="s">
        <v>59</v>
      </c>
      <c r="BG2330" t="s">
        <v>1802</v>
      </c>
    </row>
    <row r="2331" spans="1:59" ht="15" customHeight="1" x14ac:dyDescent="0.25">
      <c r="A2331">
        <v>173440</v>
      </c>
      <c r="B2331">
        <v>173440</v>
      </c>
      <c r="D2331" s="31">
        <f t="shared" ref="D2331:D2337" si="160">AF2331</f>
        <v>7952500</v>
      </c>
      <c r="G2331" t="s">
        <v>74</v>
      </c>
      <c r="H2331" t="s">
        <v>97</v>
      </c>
      <c r="I2331" t="s">
        <v>4920</v>
      </c>
      <c r="J2331">
        <v>746763</v>
      </c>
      <c r="K2331" s="1">
        <v>45498</v>
      </c>
      <c r="L2331" t="s">
        <v>4921</v>
      </c>
      <c r="M2331" s="42" t="s">
        <v>13086</v>
      </c>
      <c r="N2331" s="43">
        <v>10</v>
      </c>
      <c r="O2331" t="s">
        <v>6407</v>
      </c>
      <c r="P2331" t="s">
        <v>6408</v>
      </c>
      <c r="Q2331" t="s">
        <v>6409</v>
      </c>
      <c r="S2331" t="s">
        <v>6410</v>
      </c>
      <c r="T2331" s="2">
        <v>45754.583333333336</v>
      </c>
      <c r="U2331" t="s">
        <v>6411</v>
      </c>
      <c r="V2331" t="s">
        <v>4932</v>
      </c>
      <c r="W2331" s="1">
        <v>45765</v>
      </c>
      <c r="Y2331" t="s">
        <v>53</v>
      </c>
      <c r="AB2331">
        <v>1293</v>
      </c>
      <c r="AC2331" s="1">
        <v>45757</v>
      </c>
      <c r="AD2331" s="1">
        <v>45803</v>
      </c>
      <c r="AE2331" s="23">
        <v>7952500</v>
      </c>
      <c r="AF2331" s="3">
        <v>7952500</v>
      </c>
      <c r="BB2331" t="s">
        <v>332</v>
      </c>
    </row>
    <row r="2332" spans="1:59" ht="15" customHeight="1" x14ac:dyDescent="0.25">
      <c r="A2332">
        <v>173426</v>
      </c>
      <c r="B2332">
        <v>173426</v>
      </c>
      <c r="D2332" s="31">
        <f t="shared" si="160"/>
        <v>4755860</v>
      </c>
      <c r="G2332" t="s">
        <v>74</v>
      </c>
      <c r="H2332" t="s">
        <v>5877</v>
      </c>
      <c r="I2332" t="s">
        <v>4957</v>
      </c>
      <c r="J2332">
        <v>42754</v>
      </c>
      <c r="K2332" s="1">
        <v>45126</v>
      </c>
      <c r="L2332" t="s">
        <v>4921</v>
      </c>
      <c r="M2332" s="42" t="s">
        <v>13086</v>
      </c>
      <c r="N2332" s="43">
        <v>10</v>
      </c>
      <c r="O2332" t="s">
        <v>6412</v>
      </c>
      <c r="P2332" t="s">
        <v>6413</v>
      </c>
      <c r="Q2332" t="s">
        <v>6414</v>
      </c>
      <c r="S2332" t="s">
        <v>6415</v>
      </c>
      <c r="T2332" s="2">
        <v>45466.666666666664</v>
      </c>
      <c r="U2332" t="s">
        <v>6416</v>
      </c>
      <c r="V2332" t="s">
        <v>4927</v>
      </c>
      <c r="W2332" s="1">
        <v>45757</v>
      </c>
      <c r="Y2332" t="s">
        <v>53</v>
      </c>
      <c r="AB2332">
        <v>1285</v>
      </c>
      <c r="AC2332" s="1">
        <v>45757</v>
      </c>
      <c r="AD2332" s="1">
        <v>45803</v>
      </c>
      <c r="AE2332" s="23">
        <v>4755860</v>
      </c>
      <c r="AF2332" s="3">
        <v>4755860</v>
      </c>
      <c r="BB2332" t="s">
        <v>332</v>
      </c>
    </row>
    <row r="2333" spans="1:59" ht="15" customHeight="1" x14ac:dyDescent="0.25">
      <c r="A2333">
        <v>173428</v>
      </c>
      <c r="B2333">
        <v>173428</v>
      </c>
      <c r="D2333" s="31">
        <f t="shared" si="160"/>
        <v>13925884</v>
      </c>
      <c r="G2333" t="s">
        <v>52</v>
      </c>
      <c r="H2333" t="s">
        <v>60</v>
      </c>
      <c r="I2333" t="s">
        <v>4957</v>
      </c>
      <c r="J2333">
        <v>142933</v>
      </c>
      <c r="K2333" s="1">
        <v>45704</v>
      </c>
      <c r="L2333" t="s">
        <v>4921</v>
      </c>
      <c r="M2333" s="42" t="s">
        <v>13086</v>
      </c>
      <c r="N2333" s="43">
        <v>10</v>
      </c>
      <c r="O2333" t="s">
        <v>6417</v>
      </c>
      <c r="P2333" t="s">
        <v>6418</v>
      </c>
      <c r="Q2333" t="s">
        <v>6419</v>
      </c>
      <c r="S2333" t="s">
        <v>6420</v>
      </c>
      <c r="T2333" s="2">
        <v>45713.416666666664</v>
      </c>
      <c r="U2333" t="s">
        <v>6421</v>
      </c>
      <c r="V2333" t="s">
        <v>4927</v>
      </c>
      <c r="W2333" s="1">
        <v>45765</v>
      </c>
      <c r="Y2333" t="s">
        <v>53</v>
      </c>
      <c r="AB2333">
        <v>1281</v>
      </c>
      <c r="AC2333" s="1">
        <v>45757</v>
      </c>
      <c r="AD2333" s="1">
        <v>45803</v>
      </c>
      <c r="AE2333" s="23">
        <v>13925884</v>
      </c>
      <c r="AF2333" s="3">
        <v>13925884</v>
      </c>
      <c r="BB2333" t="s">
        <v>332</v>
      </c>
    </row>
    <row r="2334" spans="1:59" ht="15" customHeight="1" x14ac:dyDescent="0.25">
      <c r="A2334">
        <v>173435</v>
      </c>
      <c r="B2334">
        <v>173435</v>
      </c>
      <c r="D2334" s="31">
        <f t="shared" si="160"/>
        <v>9417810.0899999999</v>
      </c>
      <c r="G2334" t="s">
        <v>52</v>
      </c>
      <c r="H2334" t="s">
        <v>61</v>
      </c>
      <c r="I2334" t="s">
        <v>4920</v>
      </c>
      <c r="J2334">
        <v>813854</v>
      </c>
      <c r="K2334" s="1">
        <v>45593</v>
      </c>
      <c r="L2334" t="s">
        <v>4921</v>
      </c>
      <c r="M2334" s="42" t="s">
        <v>13086</v>
      </c>
      <c r="N2334" s="43">
        <v>10</v>
      </c>
      <c r="O2334" t="s">
        <v>6422</v>
      </c>
      <c r="P2334" t="s">
        <v>6423</v>
      </c>
      <c r="Q2334" t="s">
        <v>6424</v>
      </c>
      <c r="S2334" t="s">
        <v>6425</v>
      </c>
      <c r="T2334" s="2">
        <v>45609.708333333336</v>
      </c>
      <c r="U2334" t="s">
        <v>6426</v>
      </c>
      <c r="V2334" t="s">
        <v>4927</v>
      </c>
      <c r="W2334" s="1">
        <v>45765</v>
      </c>
      <c r="Y2334" t="s">
        <v>53</v>
      </c>
      <c r="AB2334">
        <v>1291</v>
      </c>
      <c r="AC2334" s="1">
        <v>45757</v>
      </c>
      <c r="AD2334" s="1">
        <v>45804</v>
      </c>
      <c r="AE2334" s="23">
        <v>11592817</v>
      </c>
      <c r="AF2334" s="3">
        <v>9417810.0899999999</v>
      </c>
      <c r="BB2334" t="s">
        <v>332</v>
      </c>
    </row>
    <row r="2335" spans="1:59" ht="15" customHeight="1" x14ac:dyDescent="0.25">
      <c r="A2335">
        <v>173429</v>
      </c>
      <c r="B2335">
        <v>173429</v>
      </c>
      <c r="D2335" s="31">
        <f t="shared" si="160"/>
        <v>14000000</v>
      </c>
      <c r="G2335" t="s">
        <v>74</v>
      </c>
      <c r="H2335" t="s">
        <v>5025</v>
      </c>
      <c r="I2335" t="s">
        <v>4920</v>
      </c>
      <c r="J2335">
        <v>673050</v>
      </c>
      <c r="K2335" s="1">
        <v>45416</v>
      </c>
      <c r="L2335" t="s">
        <v>4921</v>
      </c>
      <c r="M2335" s="42" t="s">
        <v>13086</v>
      </c>
      <c r="N2335" s="43">
        <v>10</v>
      </c>
      <c r="O2335" t="s">
        <v>6427</v>
      </c>
      <c r="P2335" t="s">
        <v>6428</v>
      </c>
      <c r="Q2335" t="s">
        <v>6429</v>
      </c>
      <c r="S2335" t="s">
        <v>6430</v>
      </c>
      <c r="T2335" s="2">
        <v>45700.958333333336</v>
      </c>
      <c r="U2335" t="s">
        <v>6431</v>
      </c>
      <c r="V2335" t="s">
        <v>4927</v>
      </c>
      <c r="W2335" s="1">
        <v>45758</v>
      </c>
      <c r="Y2335" t="s">
        <v>53</v>
      </c>
      <c r="AB2335">
        <v>1288</v>
      </c>
      <c r="AC2335" s="1">
        <v>45757</v>
      </c>
      <c r="AD2335" s="1">
        <v>45797</v>
      </c>
      <c r="AE2335" s="23">
        <v>15203560</v>
      </c>
      <c r="AF2335" s="3">
        <v>14000000</v>
      </c>
      <c r="BB2335" t="s">
        <v>332</v>
      </c>
    </row>
    <row r="2336" spans="1:59" ht="15" customHeight="1" x14ac:dyDescent="0.25">
      <c r="A2336">
        <v>173436</v>
      </c>
      <c r="B2336">
        <v>173436</v>
      </c>
      <c r="D2336" s="31">
        <f t="shared" si="160"/>
        <v>11849445</v>
      </c>
      <c r="G2336" t="s">
        <v>101</v>
      </c>
      <c r="H2336" t="s">
        <v>336</v>
      </c>
      <c r="I2336" t="s">
        <v>4920</v>
      </c>
      <c r="J2336">
        <v>734912</v>
      </c>
      <c r="K2336" s="1">
        <v>45484</v>
      </c>
      <c r="L2336" t="s">
        <v>4921</v>
      </c>
      <c r="M2336" s="42" t="s">
        <v>13086</v>
      </c>
      <c r="N2336" s="43">
        <v>10</v>
      </c>
      <c r="O2336" t="s">
        <v>6432</v>
      </c>
      <c r="P2336" t="s">
        <v>6433</v>
      </c>
      <c r="Q2336" t="s">
        <v>6434</v>
      </c>
      <c r="S2336" t="s">
        <v>6435</v>
      </c>
      <c r="T2336" s="2">
        <v>45713.770833333336</v>
      </c>
      <c r="U2336" t="s">
        <v>6436</v>
      </c>
      <c r="V2336" t="s">
        <v>4927</v>
      </c>
      <c r="W2336" s="1">
        <v>45765</v>
      </c>
      <c r="Y2336" t="s">
        <v>53</v>
      </c>
      <c r="AB2336">
        <v>1294</v>
      </c>
      <c r="AC2336" s="1">
        <v>45757</v>
      </c>
      <c r="AD2336" s="1">
        <v>45804</v>
      </c>
      <c r="AE2336" s="23">
        <v>11849445</v>
      </c>
      <c r="AF2336" s="3">
        <v>11849445</v>
      </c>
      <c r="BB2336" t="s">
        <v>332</v>
      </c>
    </row>
    <row r="2337" spans="1:54" ht="15" customHeight="1" x14ac:dyDescent="0.25">
      <c r="A2337">
        <v>173430</v>
      </c>
      <c r="B2337">
        <v>173430</v>
      </c>
      <c r="D2337" s="31">
        <f t="shared" si="160"/>
        <v>6366728</v>
      </c>
      <c r="G2337" t="s">
        <v>52</v>
      </c>
      <c r="H2337" t="s">
        <v>60</v>
      </c>
      <c r="I2337" t="s">
        <v>4957</v>
      </c>
      <c r="J2337">
        <v>124069</v>
      </c>
      <c r="K2337" s="1">
        <v>45562</v>
      </c>
      <c r="L2337" t="s">
        <v>4921</v>
      </c>
      <c r="M2337" s="42" t="s">
        <v>13086</v>
      </c>
      <c r="N2337" s="43">
        <v>10</v>
      </c>
      <c r="O2337" t="s">
        <v>6437</v>
      </c>
      <c r="P2337" t="s">
        <v>6438</v>
      </c>
      <c r="Q2337" t="s">
        <v>6439</v>
      </c>
      <c r="S2337" t="s">
        <v>6440</v>
      </c>
      <c r="T2337" s="2">
        <v>45755.986111111109</v>
      </c>
      <c r="U2337" t="s">
        <v>6441</v>
      </c>
      <c r="V2337" t="s">
        <v>4932</v>
      </c>
      <c r="W2337" s="1">
        <v>45765</v>
      </c>
      <c r="Y2337" t="s">
        <v>53</v>
      </c>
      <c r="AB2337">
        <v>1289</v>
      </c>
      <c r="AC2337" s="1">
        <v>45757</v>
      </c>
      <c r="AD2337" s="1">
        <v>45803</v>
      </c>
      <c r="AE2337" s="23">
        <v>6366728</v>
      </c>
      <c r="AF2337" s="3">
        <v>6366728</v>
      </c>
      <c r="BB2337" t="s">
        <v>332</v>
      </c>
    </row>
    <row r="2338" spans="1:54" ht="15" customHeight="1" x14ac:dyDescent="0.25">
      <c r="A2338">
        <v>173434</v>
      </c>
      <c r="B2338">
        <v>173434</v>
      </c>
      <c r="C2338" s="31">
        <f>AF2338</f>
        <v>9842937.0500000007</v>
      </c>
      <c r="G2338" t="s">
        <v>52</v>
      </c>
      <c r="H2338" t="s">
        <v>60</v>
      </c>
      <c r="I2338" t="s">
        <v>4920</v>
      </c>
      <c r="J2338">
        <v>804774</v>
      </c>
      <c r="K2338" s="1">
        <v>45577</v>
      </c>
      <c r="L2338" t="s">
        <v>4921</v>
      </c>
      <c r="M2338" s="42" t="s">
        <v>13086</v>
      </c>
      <c r="N2338" s="43">
        <v>10</v>
      </c>
      <c r="O2338" t="s">
        <v>5560</v>
      </c>
      <c r="P2338" t="s">
        <v>5561</v>
      </c>
      <c r="Q2338" t="s">
        <v>6442</v>
      </c>
      <c r="S2338" t="s">
        <v>5563</v>
      </c>
      <c r="T2338" s="2">
        <v>45730</v>
      </c>
      <c r="U2338" t="s">
        <v>5564</v>
      </c>
      <c r="V2338" t="s">
        <v>4927</v>
      </c>
      <c r="W2338" s="1">
        <v>45765</v>
      </c>
      <c r="Y2338" t="s">
        <v>70</v>
      </c>
      <c r="AB2338">
        <v>1292</v>
      </c>
      <c r="AC2338" s="1">
        <v>45757</v>
      </c>
      <c r="AD2338" s="1">
        <v>45804</v>
      </c>
      <c r="AE2338" s="23">
        <v>14887192</v>
      </c>
      <c r="AF2338" s="3">
        <v>9842937.0500000007</v>
      </c>
      <c r="BB2338" t="s">
        <v>332</v>
      </c>
    </row>
    <row r="2339" spans="1:54" ht="15" customHeight="1" x14ac:dyDescent="0.25">
      <c r="A2339">
        <v>173432</v>
      </c>
      <c r="B2339">
        <v>173432</v>
      </c>
      <c r="D2339" s="31">
        <f t="shared" ref="D2339:D2351" si="161">AF2339</f>
        <v>7448590</v>
      </c>
      <c r="G2339" t="s">
        <v>52</v>
      </c>
      <c r="H2339" t="s">
        <v>60</v>
      </c>
      <c r="I2339" t="s">
        <v>4920</v>
      </c>
      <c r="J2339">
        <v>720768</v>
      </c>
      <c r="K2339" s="1">
        <v>45467</v>
      </c>
      <c r="L2339" t="s">
        <v>4921</v>
      </c>
      <c r="M2339" s="42" t="s">
        <v>13086</v>
      </c>
      <c r="N2339" s="43">
        <v>10</v>
      </c>
      <c r="O2339" t="s">
        <v>6443</v>
      </c>
      <c r="P2339" t="s">
        <v>6444</v>
      </c>
      <c r="Q2339" t="s">
        <v>6445</v>
      </c>
      <c r="S2339" t="s">
        <v>6446</v>
      </c>
      <c r="T2339" s="2">
        <v>45726</v>
      </c>
      <c r="U2339" t="s">
        <v>6447</v>
      </c>
      <c r="V2339" t="s">
        <v>4927</v>
      </c>
      <c r="W2339" s="1">
        <v>45765</v>
      </c>
      <c r="Y2339" t="s">
        <v>53</v>
      </c>
      <c r="AB2339">
        <v>1290</v>
      </c>
      <c r="AC2339" s="1">
        <v>45757</v>
      </c>
      <c r="AD2339" s="1">
        <v>45804</v>
      </c>
      <c r="AE2339" s="23">
        <v>7448590</v>
      </c>
      <c r="AF2339" s="3">
        <v>7448590</v>
      </c>
      <c r="BB2339" t="s">
        <v>332</v>
      </c>
    </row>
    <row r="2340" spans="1:54" ht="15" customHeight="1" x14ac:dyDescent="0.25">
      <c r="A2340">
        <v>173424</v>
      </c>
      <c r="B2340">
        <v>173424</v>
      </c>
      <c r="D2340" s="31">
        <f t="shared" si="161"/>
        <v>6477010</v>
      </c>
      <c r="G2340" t="s">
        <v>52</v>
      </c>
      <c r="H2340" t="s">
        <v>60</v>
      </c>
      <c r="I2340" t="s">
        <v>4920</v>
      </c>
      <c r="J2340">
        <v>768920</v>
      </c>
      <c r="K2340" s="1">
        <v>45525</v>
      </c>
      <c r="L2340" t="s">
        <v>4921</v>
      </c>
      <c r="M2340" s="42" t="s">
        <v>13086</v>
      </c>
      <c r="N2340" s="43">
        <v>10</v>
      </c>
      <c r="O2340" t="s">
        <v>6448</v>
      </c>
      <c r="P2340" t="s">
        <v>6449</v>
      </c>
      <c r="Q2340" t="s">
        <v>6450</v>
      </c>
      <c r="S2340" t="s">
        <v>6451</v>
      </c>
      <c r="T2340" s="2">
        <v>45755.579861111109</v>
      </c>
      <c r="U2340" t="s">
        <v>6452</v>
      </c>
      <c r="V2340" t="s">
        <v>4932</v>
      </c>
      <c r="W2340" s="1">
        <v>45765</v>
      </c>
      <c r="Y2340" t="s">
        <v>53</v>
      </c>
      <c r="AB2340">
        <v>1286</v>
      </c>
      <c r="AC2340" s="1">
        <v>45757</v>
      </c>
      <c r="AD2340" s="1">
        <v>45803</v>
      </c>
      <c r="AE2340" s="23">
        <v>6477010</v>
      </c>
      <c r="AF2340" s="3">
        <v>6477010</v>
      </c>
      <c r="BB2340" t="s">
        <v>332</v>
      </c>
    </row>
    <row r="2341" spans="1:54" ht="15" customHeight="1" x14ac:dyDescent="0.25">
      <c r="A2341">
        <v>173423</v>
      </c>
      <c r="B2341">
        <v>173423</v>
      </c>
      <c r="D2341" s="31">
        <f t="shared" si="161"/>
        <v>2742652</v>
      </c>
      <c r="G2341" t="s">
        <v>52</v>
      </c>
      <c r="H2341" t="s">
        <v>60</v>
      </c>
      <c r="I2341" t="s">
        <v>4920</v>
      </c>
      <c r="J2341">
        <v>774594</v>
      </c>
      <c r="K2341" s="1">
        <v>45531</v>
      </c>
      <c r="L2341" t="s">
        <v>4921</v>
      </c>
      <c r="M2341" s="42" t="s">
        <v>13086</v>
      </c>
      <c r="N2341" s="43">
        <v>10</v>
      </c>
      <c r="O2341" t="s">
        <v>6453</v>
      </c>
      <c r="P2341" t="s">
        <v>6454</v>
      </c>
      <c r="Q2341" t="s">
        <v>6455</v>
      </c>
      <c r="S2341" t="s">
        <v>6456</v>
      </c>
      <c r="T2341" s="2">
        <v>45706.604166666664</v>
      </c>
      <c r="U2341" t="s">
        <v>6457</v>
      </c>
      <c r="V2341" t="s">
        <v>4927</v>
      </c>
      <c r="W2341" s="1">
        <v>45765</v>
      </c>
      <c r="Y2341" t="s">
        <v>53</v>
      </c>
      <c r="AB2341">
        <v>1283</v>
      </c>
      <c r="AC2341" s="1">
        <v>45757</v>
      </c>
      <c r="AD2341" s="1">
        <v>45803</v>
      </c>
      <c r="AE2341" s="23">
        <v>8233883</v>
      </c>
      <c r="AF2341" s="3">
        <v>2742652</v>
      </c>
      <c r="BB2341" t="s">
        <v>332</v>
      </c>
    </row>
    <row r="2342" spans="1:54" ht="15" customHeight="1" x14ac:dyDescent="0.25">
      <c r="A2342">
        <v>173425</v>
      </c>
      <c r="B2342">
        <v>173425</v>
      </c>
      <c r="D2342" s="31">
        <f t="shared" si="161"/>
        <v>14000000</v>
      </c>
      <c r="G2342" t="s">
        <v>52</v>
      </c>
      <c r="H2342" t="s">
        <v>60</v>
      </c>
      <c r="I2342" t="s">
        <v>4957</v>
      </c>
      <c r="J2342">
        <v>130330</v>
      </c>
      <c r="K2342" s="1">
        <v>45614</v>
      </c>
      <c r="L2342" t="s">
        <v>4921</v>
      </c>
      <c r="M2342" s="42" t="s">
        <v>13086</v>
      </c>
      <c r="N2342" s="43">
        <v>10</v>
      </c>
      <c r="O2342" t="s">
        <v>6458</v>
      </c>
      <c r="P2342" t="s">
        <v>6459</v>
      </c>
      <c r="Q2342" t="s">
        <v>6460</v>
      </c>
      <c r="S2342" t="s">
        <v>6461</v>
      </c>
      <c r="T2342" s="2">
        <v>45755.635416666664</v>
      </c>
      <c r="U2342" t="s">
        <v>6462</v>
      </c>
      <c r="V2342" t="s">
        <v>4932</v>
      </c>
      <c r="W2342" s="1">
        <v>45765</v>
      </c>
      <c r="Y2342" t="s">
        <v>53</v>
      </c>
      <c r="AB2342">
        <v>1287</v>
      </c>
      <c r="AC2342" s="1">
        <v>45757</v>
      </c>
      <c r="AD2342" s="1">
        <v>45803</v>
      </c>
      <c r="AE2342" s="23">
        <v>14788950</v>
      </c>
      <c r="AF2342" s="3">
        <v>14000000</v>
      </c>
      <c r="BB2342" t="s">
        <v>332</v>
      </c>
    </row>
    <row r="2343" spans="1:54" ht="15" customHeight="1" x14ac:dyDescent="0.25">
      <c r="A2343">
        <v>173437</v>
      </c>
      <c r="B2343">
        <v>173437</v>
      </c>
      <c r="D2343" s="31">
        <f t="shared" si="161"/>
        <v>14000000</v>
      </c>
      <c r="G2343" t="s">
        <v>52</v>
      </c>
      <c r="H2343" t="s">
        <v>52</v>
      </c>
      <c r="I2343" t="s">
        <v>4920</v>
      </c>
      <c r="J2343">
        <v>800940</v>
      </c>
      <c r="K2343" s="1">
        <v>45571</v>
      </c>
      <c r="L2343" t="s">
        <v>4921</v>
      </c>
      <c r="M2343" s="42" t="s">
        <v>13086</v>
      </c>
      <c r="N2343" s="43">
        <v>10</v>
      </c>
      <c r="O2343" t="s">
        <v>6463</v>
      </c>
      <c r="P2343" t="s">
        <v>6464</v>
      </c>
      <c r="Q2343" t="s">
        <v>6465</v>
      </c>
      <c r="S2343" t="s">
        <v>6466</v>
      </c>
      <c r="T2343" s="2">
        <v>45754.908333333333</v>
      </c>
      <c r="U2343" t="s">
        <v>6467</v>
      </c>
      <c r="V2343" t="s">
        <v>4932</v>
      </c>
      <c r="W2343" s="1">
        <v>45765</v>
      </c>
      <c r="Y2343" t="s">
        <v>53</v>
      </c>
      <c r="AB2343">
        <v>1295</v>
      </c>
      <c r="AC2343" s="1">
        <v>45757</v>
      </c>
      <c r="AD2343" s="1">
        <v>45803</v>
      </c>
      <c r="AE2343" s="23">
        <v>20330000</v>
      </c>
      <c r="AF2343" s="3">
        <v>14000000</v>
      </c>
      <c r="BB2343" t="s">
        <v>332</v>
      </c>
    </row>
    <row r="2344" spans="1:54" ht="15" customHeight="1" x14ac:dyDescent="0.25">
      <c r="A2344">
        <v>173422</v>
      </c>
      <c r="B2344">
        <v>173422</v>
      </c>
      <c r="D2344" s="31">
        <f t="shared" si="161"/>
        <v>1727280</v>
      </c>
      <c r="G2344" t="s">
        <v>74</v>
      </c>
      <c r="H2344" t="s">
        <v>97</v>
      </c>
      <c r="I2344" t="s">
        <v>4920</v>
      </c>
      <c r="J2344">
        <v>788560</v>
      </c>
      <c r="K2344" s="1">
        <v>45549</v>
      </c>
      <c r="L2344" t="s">
        <v>4921</v>
      </c>
      <c r="M2344" s="42" t="s">
        <v>13086</v>
      </c>
      <c r="N2344" s="43">
        <v>10</v>
      </c>
      <c r="O2344" t="s">
        <v>6468</v>
      </c>
      <c r="P2344" t="s">
        <v>6469</v>
      </c>
      <c r="Q2344" t="s">
        <v>6470</v>
      </c>
      <c r="S2344" t="s">
        <v>6471</v>
      </c>
      <c r="T2344" s="2">
        <v>45692.458333333336</v>
      </c>
      <c r="U2344" t="s">
        <v>6472</v>
      </c>
      <c r="V2344" t="s">
        <v>4927</v>
      </c>
      <c r="W2344" s="1">
        <v>45765</v>
      </c>
      <c r="Y2344" t="s">
        <v>53</v>
      </c>
      <c r="AB2344">
        <v>1284</v>
      </c>
      <c r="AC2344" s="1">
        <v>45757</v>
      </c>
      <c r="AD2344" s="1">
        <v>45804</v>
      </c>
      <c r="AE2344" s="23">
        <v>1727280</v>
      </c>
      <c r="AF2344" s="3">
        <v>1727280</v>
      </c>
      <c r="BB2344" t="s">
        <v>332</v>
      </c>
    </row>
    <row r="2345" spans="1:54" ht="15" customHeight="1" x14ac:dyDescent="0.25">
      <c r="A2345">
        <v>173427</v>
      </c>
      <c r="B2345">
        <v>173427</v>
      </c>
      <c r="D2345" s="31">
        <f t="shared" si="161"/>
        <v>14000000</v>
      </c>
      <c r="G2345" t="s">
        <v>74</v>
      </c>
      <c r="H2345" t="s">
        <v>5025</v>
      </c>
      <c r="I2345" t="s">
        <v>4920</v>
      </c>
      <c r="J2345">
        <v>563934</v>
      </c>
      <c r="K2345" s="1">
        <v>45319</v>
      </c>
      <c r="L2345" t="s">
        <v>4921</v>
      </c>
      <c r="M2345" s="42" t="s">
        <v>13086</v>
      </c>
      <c r="N2345" s="43">
        <v>10</v>
      </c>
      <c r="O2345" t="s">
        <v>6473</v>
      </c>
      <c r="P2345" t="s">
        <v>6474</v>
      </c>
      <c r="Q2345" t="s">
        <v>6475</v>
      </c>
      <c r="S2345" t="s">
        <v>6476</v>
      </c>
      <c r="T2345" s="2">
        <v>45592.701388888891</v>
      </c>
      <c r="U2345" t="s">
        <v>6477</v>
      </c>
      <c r="V2345" t="s">
        <v>4927</v>
      </c>
      <c r="W2345" s="1">
        <v>45768</v>
      </c>
      <c r="Y2345" t="s">
        <v>53</v>
      </c>
      <c r="AB2345">
        <v>1282</v>
      </c>
      <c r="AC2345" s="1">
        <v>45757</v>
      </c>
      <c r="AD2345" s="1">
        <v>45831</v>
      </c>
      <c r="AE2345" s="23">
        <v>29654700</v>
      </c>
      <c r="AF2345" s="3">
        <v>14000000</v>
      </c>
      <c r="BB2345" t="s">
        <v>332</v>
      </c>
    </row>
    <row r="2346" spans="1:54" ht="15" customHeight="1" x14ac:dyDescent="0.25">
      <c r="A2346">
        <v>173445</v>
      </c>
      <c r="B2346">
        <v>173445</v>
      </c>
      <c r="D2346" s="31">
        <f t="shared" si="161"/>
        <v>8313280</v>
      </c>
      <c r="G2346" t="s">
        <v>74</v>
      </c>
      <c r="H2346" t="s">
        <v>97</v>
      </c>
      <c r="I2346" t="s">
        <v>4920</v>
      </c>
      <c r="J2346">
        <v>736768</v>
      </c>
      <c r="K2346" s="1">
        <v>45486</v>
      </c>
      <c r="L2346" t="s">
        <v>4921</v>
      </c>
      <c r="M2346" s="42" t="s">
        <v>13086</v>
      </c>
      <c r="N2346" s="43">
        <v>10</v>
      </c>
      <c r="O2346" t="s">
        <v>6379</v>
      </c>
      <c r="P2346" t="s">
        <v>6380</v>
      </c>
      <c r="Q2346" t="s">
        <v>6381</v>
      </c>
      <c r="S2346" t="s">
        <v>6382</v>
      </c>
      <c r="T2346" s="2">
        <v>45756.840277777781</v>
      </c>
      <c r="U2346" t="s">
        <v>5068</v>
      </c>
      <c r="V2346" t="s">
        <v>4932</v>
      </c>
      <c r="W2346" s="1">
        <v>45765</v>
      </c>
      <c r="Y2346" t="s">
        <v>53</v>
      </c>
      <c r="AB2346">
        <v>1297</v>
      </c>
      <c r="AC2346" s="1">
        <v>45758</v>
      </c>
      <c r="AD2346" s="1">
        <v>45804</v>
      </c>
      <c r="AE2346" s="23">
        <v>8313280</v>
      </c>
      <c r="AF2346" s="3">
        <v>8313280</v>
      </c>
      <c r="BB2346" t="s">
        <v>332</v>
      </c>
    </row>
    <row r="2347" spans="1:54" ht="15" customHeight="1" x14ac:dyDescent="0.25">
      <c r="A2347">
        <v>173443</v>
      </c>
      <c r="B2347">
        <v>173443</v>
      </c>
      <c r="D2347" s="31">
        <f t="shared" si="161"/>
        <v>10336235</v>
      </c>
      <c r="G2347" t="s">
        <v>52</v>
      </c>
      <c r="H2347" t="s">
        <v>102</v>
      </c>
      <c r="I2347" t="s">
        <v>4920</v>
      </c>
      <c r="J2347">
        <v>860289</v>
      </c>
      <c r="K2347" s="1">
        <v>45679</v>
      </c>
      <c r="L2347" t="s">
        <v>4921</v>
      </c>
      <c r="M2347" s="42" t="s">
        <v>13086</v>
      </c>
      <c r="N2347" s="43">
        <v>10</v>
      </c>
      <c r="O2347" t="s">
        <v>6383</v>
      </c>
      <c r="P2347" t="s">
        <v>6384</v>
      </c>
      <c r="Q2347" t="s">
        <v>6385</v>
      </c>
      <c r="S2347" t="s">
        <v>6386</v>
      </c>
      <c r="T2347" s="2">
        <v>45757.366666666669</v>
      </c>
      <c r="U2347" t="s">
        <v>5247</v>
      </c>
      <c r="V2347" t="s">
        <v>4932</v>
      </c>
      <c r="W2347" s="1">
        <v>45765</v>
      </c>
      <c r="Y2347" t="s">
        <v>53</v>
      </c>
      <c r="AB2347">
        <v>1299</v>
      </c>
      <c r="AC2347" s="1">
        <v>45758</v>
      </c>
      <c r="AD2347" s="1">
        <v>45804</v>
      </c>
      <c r="AE2347" s="23">
        <v>10336235</v>
      </c>
      <c r="AF2347" s="3">
        <v>10336235</v>
      </c>
      <c r="BB2347" t="s">
        <v>332</v>
      </c>
    </row>
    <row r="2348" spans="1:54" ht="15" customHeight="1" x14ac:dyDescent="0.25">
      <c r="A2348">
        <v>173446</v>
      </c>
      <c r="B2348">
        <v>173446</v>
      </c>
      <c r="D2348" s="31">
        <f t="shared" si="161"/>
        <v>13189450</v>
      </c>
      <c r="G2348" t="s">
        <v>52</v>
      </c>
      <c r="H2348" t="s">
        <v>60</v>
      </c>
      <c r="I2348" t="s">
        <v>4920</v>
      </c>
      <c r="J2348">
        <v>779391</v>
      </c>
      <c r="K2348" s="1">
        <v>45537</v>
      </c>
      <c r="L2348" t="s">
        <v>4921</v>
      </c>
      <c r="M2348" s="42" t="s">
        <v>13086</v>
      </c>
      <c r="N2348" s="43">
        <v>10</v>
      </c>
      <c r="O2348" t="s">
        <v>6387</v>
      </c>
      <c r="P2348" t="s">
        <v>6388</v>
      </c>
      <c r="Q2348" t="s">
        <v>6389</v>
      </c>
      <c r="S2348" t="s">
        <v>6390</v>
      </c>
      <c r="T2348" s="2">
        <v>45563.361111111109</v>
      </c>
      <c r="U2348" t="s">
        <v>6391</v>
      </c>
      <c r="V2348" t="s">
        <v>4927</v>
      </c>
      <c r="W2348" s="1">
        <v>45765</v>
      </c>
      <c r="Y2348" t="s">
        <v>53</v>
      </c>
      <c r="AB2348">
        <v>1296</v>
      </c>
      <c r="AC2348" s="1">
        <v>45758</v>
      </c>
      <c r="AD2348" s="1">
        <v>45804</v>
      </c>
      <c r="AE2348" s="23">
        <v>13189450</v>
      </c>
      <c r="AF2348" s="3">
        <v>13189450</v>
      </c>
      <c r="BB2348" t="s">
        <v>332</v>
      </c>
    </row>
    <row r="2349" spans="1:54" ht="15" customHeight="1" x14ac:dyDescent="0.25">
      <c r="A2349">
        <v>173442</v>
      </c>
      <c r="B2349">
        <v>173442</v>
      </c>
      <c r="D2349" s="31">
        <f t="shared" si="161"/>
        <v>9001940</v>
      </c>
      <c r="G2349" t="s">
        <v>52</v>
      </c>
      <c r="H2349" t="s">
        <v>60</v>
      </c>
      <c r="I2349" t="s">
        <v>4920</v>
      </c>
      <c r="J2349">
        <v>804189</v>
      </c>
      <c r="K2349" s="1">
        <v>45576</v>
      </c>
      <c r="L2349" t="s">
        <v>4921</v>
      </c>
      <c r="M2349" s="42" t="s">
        <v>13086</v>
      </c>
      <c r="N2349" s="43">
        <v>10</v>
      </c>
      <c r="O2349" t="s">
        <v>6392</v>
      </c>
      <c r="P2349" t="s">
        <v>6393</v>
      </c>
      <c r="Q2349" t="s">
        <v>6394</v>
      </c>
      <c r="S2349" t="s">
        <v>6395</v>
      </c>
      <c r="T2349" s="2">
        <v>45757.513888888891</v>
      </c>
      <c r="U2349" t="s">
        <v>6396</v>
      </c>
      <c r="V2349" t="s">
        <v>4932</v>
      </c>
      <c r="W2349" s="1">
        <v>45765</v>
      </c>
      <c r="Y2349" t="s">
        <v>53</v>
      </c>
      <c r="AB2349">
        <v>1300</v>
      </c>
      <c r="AC2349" s="1">
        <v>45758</v>
      </c>
      <c r="AD2349" s="1">
        <v>45804</v>
      </c>
      <c r="AE2349" s="23">
        <v>9001940</v>
      </c>
      <c r="AF2349" s="3">
        <v>9001940</v>
      </c>
      <c r="BB2349" t="s">
        <v>332</v>
      </c>
    </row>
    <row r="2350" spans="1:54" ht="15" customHeight="1" x14ac:dyDescent="0.25">
      <c r="A2350">
        <v>173447</v>
      </c>
      <c r="B2350">
        <v>173447</v>
      </c>
      <c r="D2350" s="31">
        <f t="shared" si="161"/>
        <v>5369878</v>
      </c>
      <c r="G2350" t="s">
        <v>52</v>
      </c>
      <c r="H2350" t="s">
        <v>478</v>
      </c>
      <c r="I2350" t="s">
        <v>4920</v>
      </c>
      <c r="J2350">
        <v>300486</v>
      </c>
      <c r="K2350" s="1">
        <v>45058</v>
      </c>
      <c r="L2350" t="s">
        <v>4921</v>
      </c>
      <c r="M2350" s="42" t="s">
        <v>13086</v>
      </c>
      <c r="N2350" s="43">
        <v>10</v>
      </c>
      <c r="O2350" t="s">
        <v>6397</v>
      </c>
      <c r="P2350" t="s">
        <v>6398</v>
      </c>
      <c r="Q2350" t="s">
        <v>6399</v>
      </c>
      <c r="S2350" t="s">
        <v>6400</v>
      </c>
      <c r="T2350" s="2">
        <v>45381.75</v>
      </c>
      <c r="U2350" t="s">
        <v>6401</v>
      </c>
      <c r="V2350" t="s">
        <v>4927</v>
      </c>
      <c r="W2350" s="1">
        <v>45765</v>
      </c>
      <c r="Y2350" t="s">
        <v>53</v>
      </c>
      <c r="AB2350">
        <v>1303</v>
      </c>
      <c r="AC2350" s="1">
        <v>45758</v>
      </c>
      <c r="AD2350" s="1">
        <v>45804</v>
      </c>
      <c r="AE2350" s="23">
        <v>5470072</v>
      </c>
      <c r="AF2350" s="3">
        <v>5369878</v>
      </c>
      <c r="BB2350" t="s">
        <v>332</v>
      </c>
    </row>
    <row r="2351" spans="1:54" ht="15" customHeight="1" x14ac:dyDescent="0.25">
      <c r="A2351">
        <v>173444</v>
      </c>
      <c r="B2351">
        <v>173444</v>
      </c>
      <c r="D2351" s="31">
        <f t="shared" si="161"/>
        <v>2610944</v>
      </c>
      <c r="G2351" t="s">
        <v>52</v>
      </c>
      <c r="H2351" t="s">
        <v>60</v>
      </c>
      <c r="I2351" t="s">
        <v>4920</v>
      </c>
      <c r="J2351">
        <v>853969</v>
      </c>
      <c r="K2351" s="1">
        <v>45667</v>
      </c>
      <c r="L2351" t="s">
        <v>4921</v>
      </c>
      <c r="M2351" s="42" t="s">
        <v>13086</v>
      </c>
      <c r="N2351" s="43">
        <v>10</v>
      </c>
      <c r="O2351" t="s">
        <v>6402</v>
      </c>
      <c r="P2351" t="s">
        <v>6403</v>
      </c>
      <c r="Q2351" t="s">
        <v>6404</v>
      </c>
      <c r="S2351" t="s">
        <v>6405</v>
      </c>
      <c r="T2351" s="2">
        <v>45757.756944444445</v>
      </c>
      <c r="U2351" t="s">
        <v>6406</v>
      </c>
      <c r="V2351" t="s">
        <v>4932</v>
      </c>
      <c r="W2351" s="1">
        <v>45765</v>
      </c>
      <c r="Y2351" t="s">
        <v>53</v>
      </c>
      <c r="AB2351">
        <v>1298</v>
      </c>
      <c r="AC2351" s="1">
        <v>45758</v>
      </c>
      <c r="AD2351" s="1">
        <v>45804</v>
      </c>
      <c r="AE2351" s="23">
        <v>2610944</v>
      </c>
      <c r="AF2351" s="3">
        <v>2610944</v>
      </c>
      <c r="BB2351" t="s">
        <v>332</v>
      </c>
    </row>
    <row r="2352" spans="1:54" ht="15" customHeight="1" x14ac:dyDescent="0.25">
      <c r="A2352" s="17">
        <v>173384</v>
      </c>
      <c r="B2352" s="17">
        <v>173384</v>
      </c>
      <c r="C2352" s="17"/>
      <c r="D2352" s="17"/>
      <c r="E2352" s="17"/>
      <c r="F2352" s="17"/>
      <c r="G2352" s="17" t="s">
        <v>52</v>
      </c>
      <c r="H2352" s="17" t="s">
        <v>60</v>
      </c>
      <c r="I2352" s="17" t="s">
        <v>4920</v>
      </c>
      <c r="J2352" s="17">
        <v>854227</v>
      </c>
      <c r="K2352" s="18">
        <v>45668</v>
      </c>
      <c r="L2352" s="17" t="s">
        <v>4921</v>
      </c>
      <c r="M2352" s="42" t="s">
        <v>13086</v>
      </c>
      <c r="N2352" s="43">
        <v>10</v>
      </c>
      <c r="O2352" s="17" t="s">
        <v>14466</v>
      </c>
      <c r="P2352" s="17" t="s">
        <v>14467</v>
      </c>
      <c r="Q2352" s="17" t="s">
        <v>14468</v>
      </c>
      <c r="S2352" s="17" t="s">
        <v>15736</v>
      </c>
      <c r="T2352" s="20">
        <v>45754</v>
      </c>
      <c r="U2352" s="17" t="s">
        <v>15737</v>
      </c>
      <c r="V2352" s="17" t="s">
        <v>4932</v>
      </c>
      <c r="Y2352" s="17" t="s">
        <v>53</v>
      </c>
      <c r="AB2352" s="17">
        <v>1304</v>
      </c>
      <c r="AC2352" s="18">
        <v>45758</v>
      </c>
      <c r="AD2352" s="17"/>
      <c r="AE2352" s="23">
        <v>7383200</v>
      </c>
      <c r="AF2352" s="21"/>
      <c r="BB2352" t="s">
        <v>84</v>
      </c>
    </row>
    <row r="2353" spans="1:54" ht="15" customHeight="1" x14ac:dyDescent="0.25">
      <c r="A2353" s="7">
        <v>173405</v>
      </c>
      <c r="B2353" s="7">
        <v>173405</v>
      </c>
      <c r="C2353" s="7"/>
      <c r="D2353" s="7"/>
      <c r="E2353" s="7"/>
      <c r="F2353" s="7"/>
      <c r="G2353" s="7" t="s">
        <v>74</v>
      </c>
      <c r="H2353" s="7" t="s">
        <v>97</v>
      </c>
      <c r="I2353" s="7" t="s">
        <v>4920</v>
      </c>
      <c r="J2353" s="7">
        <v>844683</v>
      </c>
      <c r="K2353" s="8">
        <v>45649</v>
      </c>
      <c r="L2353" s="7" t="s">
        <v>4921</v>
      </c>
      <c r="M2353" s="40" t="s">
        <v>13086</v>
      </c>
      <c r="N2353" s="41">
        <v>10</v>
      </c>
      <c r="O2353" s="7" t="s">
        <v>14469</v>
      </c>
      <c r="P2353" s="7" t="s">
        <v>14470</v>
      </c>
      <c r="Q2353" s="7" t="s">
        <v>14471</v>
      </c>
      <c r="R2353" s="7"/>
      <c r="S2353" s="7" t="s">
        <v>15738</v>
      </c>
      <c r="T2353" s="9">
        <v>45722</v>
      </c>
      <c r="U2353" s="7" t="s">
        <v>15739</v>
      </c>
      <c r="V2353" s="7" t="s">
        <v>4927</v>
      </c>
      <c r="W2353" s="7"/>
      <c r="X2353" s="7"/>
      <c r="Y2353" s="7" t="s">
        <v>53</v>
      </c>
      <c r="Z2353" s="7"/>
      <c r="AA2353" s="7"/>
      <c r="AB2353" s="7">
        <v>1305</v>
      </c>
      <c r="AC2353" s="8">
        <v>45758</v>
      </c>
      <c r="AD2353" s="8">
        <v>45765</v>
      </c>
      <c r="AE2353" s="23">
        <v>17623720</v>
      </c>
      <c r="AF2353" s="7"/>
      <c r="BB2353" s="7" t="s">
        <v>107</v>
      </c>
    </row>
    <row r="2354" spans="1:54" ht="15" customHeight="1" x14ac:dyDescent="0.25">
      <c r="A2354" s="7">
        <v>173441</v>
      </c>
      <c r="B2354" s="7">
        <v>173441</v>
      </c>
      <c r="C2354" s="7"/>
      <c r="D2354" s="7"/>
      <c r="E2354" s="7"/>
      <c r="F2354" s="7"/>
      <c r="G2354" s="7" t="s">
        <v>52</v>
      </c>
      <c r="H2354" s="7" t="s">
        <v>52</v>
      </c>
      <c r="I2354" s="7" t="s">
        <v>4957</v>
      </c>
      <c r="J2354" s="7">
        <v>153634</v>
      </c>
      <c r="K2354" s="8">
        <v>45749</v>
      </c>
      <c r="L2354" s="7" t="s">
        <v>4921</v>
      </c>
      <c r="M2354" s="40" t="s">
        <v>13086</v>
      </c>
      <c r="N2354" s="41">
        <v>10</v>
      </c>
      <c r="O2354" s="7" t="s">
        <v>13478</v>
      </c>
      <c r="P2354" s="7" t="s">
        <v>13479</v>
      </c>
      <c r="Q2354" s="7" t="s">
        <v>13480</v>
      </c>
      <c r="R2354" s="7"/>
      <c r="S2354" s="7" t="s">
        <v>15273</v>
      </c>
      <c r="T2354" s="9">
        <v>45756.333333333336</v>
      </c>
      <c r="U2354" s="7" t="s">
        <v>15740</v>
      </c>
      <c r="V2354" s="7" t="s">
        <v>4932</v>
      </c>
      <c r="W2354" s="7"/>
      <c r="X2354" s="7"/>
      <c r="Y2354" s="7" t="s">
        <v>53</v>
      </c>
      <c r="Z2354" s="7"/>
      <c r="AA2354" s="7"/>
      <c r="AB2354" s="7">
        <v>1301</v>
      </c>
      <c r="AC2354" s="8">
        <v>45758</v>
      </c>
      <c r="AD2354" s="8">
        <v>45765</v>
      </c>
      <c r="AE2354" s="23">
        <v>9713384</v>
      </c>
      <c r="AF2354" s="7"/>
      <c r="BB2354" s="7" t="s">
        <v>107</v>
      </c>
    </row>
    <row r="2355" spans="1:54" ht="15" customHeight="1" x14ac:dyDescent="0.25">
      <c r="A2355">
        <v>173456</v>
      </c>
      <c r="B2355">
        <v>173456</v>
      </c>
      <c r="D2355" s="31">
        <f t="shared" ref="D2355:D2372" si="162">AF2355</f>
        <v>10109282</v>
      </c>
      <c r="G2355" t="s">
        <v>74</v>
      </c>
      <c r="H2355" t="s">
        <v>884</v>
      </c>
      <c r="I2355" t="s">
        <v>4920</v>
      </c>
      <c r="J2355">
        <v>652323</v>
      </c>
      <c r="K2355" s="1">
        <v>45397</v>
      </c>
      <c r="L2355" t="s">
        <v>4921</v>
      </c>
      <c r="M2355" s="42" t="s">
        <v>13086</v>
      </c>
      <c r="N2355" s="43">
        <v>10</v>
      </c>
      <c r="O2355" t="s">
        <v>6278</v>
      </c>
      <c r="P2355" t="s">
        <v>6279</v>
      </c>
      <c r="Q2355" t="s">
        <v>6280</v>
      </c>
      <c r="S2355" t="s">
        <v>6281</v>
      </c>
      <c r="T2355" s="2">
        <v>45758.364583333336</v>
      </c>
      <c r="U2355" t="s">
        <v>6282</v>
      </c>
      <c r="V2355" t="s">
        <v>4932</v>
      </c>
      <c r="W2355" s="1">
        <v>45765</v>
      </c>
      <c r="Y2355" t="s">
        <v>53</v>
      </c>
      <c r="AB2355">
        <v>1322</v>
      </c>
      <c r="AC2355" s="1">
        <v>45761</v>
      </c>
      <c r="AD2355" s="1">
        <v>45831</v>
      </c>
      <c r="AE2355" s="23">
        <v>10109282</v>
      </c>
      <c r="AF2355" s="3">
        <v>10109282</v>
      </c>
      <c r="BB2355" t="s">
        <v>332</v>
      </c>
    </row>
    <row r="2356" spans="1:54" ht="15" customHeight="1" x14ac:dyDescent="0.25">
      <c r="A2356">
        <v>173448</v>
      </c>
      <c r="B2356">
        <v>173448</v>
      </c>
      <c r="D2356" s="31">
        <f t="shared" si="162"/>
        <v>10366000</v>
      </c>
      <c r="G2356" t="s">
        <v>52</v>
      </c>
      <c r="H2356" t="s">
        <v>60</v>
      </c>
      <c r="I2356" t="s">
        <v>4920</v>
      </c>
      <c r="J2356">
        <v>658283</v>
      </c>
      <c r="K2356" s="1">
        <v>45401</v>
      </c>
      <c r="L2356" t="s">
        <v>4921</v>
      </c>
      <c r="M2356" s="42" t="s">
        <v>13086</v>
      </c>
      <c r="N2356" s="43">
        <v>10</v>
      </c>
      <c r="O2356" t="s">
        <v>6283</v>
      </c>
      <c r="P2356" t="s">
        <v>6284</v>
      </c>
      <c r="Q2356" t="s">
        <v>6285</v>
      </c>
      <c r="S2356" t="s">
        <v>6286</v>
      </c>
      <c r="T2356" s="2">
        <v>45757.517361111109</v>
      </c>
      <c r="U2356" t="s">
        <v>6287</v>
      </c>
      <c r="V2356" t="s">
        <v>4932</v>
      </c>
      <c r="W2356" s="1">
        <v>45765</v>
      </c>
      <c r="Y2356" t="s">
        <v>53</v>
      </c>
      <c r="AB2356">
        <v>1302</v>
      </c>
      <c r="AC2356" s="1">
        <v>45761</v>
      </c>
      <c r="AD2356" s="1">
        <v>45805</v>
      </c>
      <c r="AE2356" s="23">
        <v>10366000</v>
      </c>
      <c r="AF2356" s="3">
        <v>10366000</v>
      </c>
      <c r="BB2356" t="s">
        <v>332</v>
      </c>
    </row>
    <row r="2357" spans="1:54" ht="15" customHeight="1" x14ac:dyDescent="0.25">
      <c r="A2357">
        <v>173462</v>
      </c>
      <c r="B2357">
        <v>173462</v>
      </c>
      <c r="D2357" s="31">
        <f t="shared" si="162"/>
        <v>7000000</v>
      </c>
      <c r="G2357" t="s">
        <v>52</v>
      </c>
      <c r="H2357" t="s">
        <v>102</v>
      </c>
      <c r="I2357" t="s">
        <v>4920</v>
      </c>
      <c r="J2357">
        <v>800023</v>
      </c>
      <c r="K2357" s="1">
        <v>45569</v>
      </c>
      <c r="L2357" t="s">
        <v>4921</v>
      </c>
      <c r="M2357" s="42" t="s">
        <v>13086</v>
      </c>
      <c r="N2357" s="43">
        <v>10</v>
      </c>
      <c r="O2357" t="s">
        <v>6288</v>
      </c>
      <c r="P2357" t="s">
        <v>6289</v>
      </c>
      <c r="Q2357" t="s">
        <v>6290</v>
      </c>
      <c r="S2357" t="s">
        <v>6291</v>
      </c>
      <c r="T2357" s="2">
        <v>45664.777777777781</v>
      </c>
      <c r="U2357" t="s">
        <v>6292</v>
      </c>
      <c r="V2357" t="s">
        <v>4927</v>
      </c>
      <c r="W2357" s="1">
        <v>45768</v>
      </c>
      <c r="Y2357" t="s">
        <v>53</v>
      </c>
      <c r="AB2357">
        <v>1330</v>
      </c>
      <c r="AC2357" s="1">
        <v>45761</v>
      </c>
      <c r="AD2357" s="1">
        <v>45805</v>
      </c>
      <c r="AE2357" s="23">
        <v>7000000</v>
      </c>
      <c r="AF2357" s="3">
        <v>7000000</v>
      </c>
      <c r="BB2357" t="s">
        <v>332</v>
      </c>
    </row>
    <row r="2358" spans="1:54" ht="15" customHeight="1" x14ac:dyDescent="0.25">
      <c r="A2358">
        <v>173460</v>
      </c>
      <c r="B2358">
        <v>173460</v>
      </c>
      <c r="D2358" s="31">
        <f t="shared" si="162"/>
        <v>8363404</v>
      </c>
      <c r="G2358" t="s">
        <v>52</v>
      </c>
      <c r="H2358" t="s">
        <v>52</v>
      </c>
      <c r="I2358" t="s">
        <v>4920</v>
      </c>
      <c r="J2358">
        <v>891208</v>
      </c>
      <c r="K2358" s="1">
        <v>45726</v>
      </c>
      <c r="L2358" t="s">
        <v>4921</v>
      </c>
      <c r="M2358" s="42" t="s">
        <v>13086</v>
      </c>
      <c r="N2358" s="43">
        <v>10</v>
      </c>
      <c r="O2358" t="s">
        <v>6293</v>
      </c>
      <c r="P2358" t="s">
        <v>6294</v>
      </c>
      <c r="Q2358" t="s">
        <v>6295</v>
      </c>
      <c r="S2358" t="s">
        <v>6296</v>
      </c>
      <c r="T2358" s="2">
        <v>45758.8125</v>
      </c>
      <c r="U2358" t="s">
        <v>103</v>
      </c>
      <c r="V2358" t="s">
        <v>4927</v>
      </c>
      <c r="W2358" s="1">
        <v>45768</v>
      </c>
      <c r="Y2358" t="s">
        <v>53</v>
      </c>
      <c r="AB2358">
        <v>1329</v>
      </c>
      <c r="AC2358" s="1">
        <v>45761</v>
      </c>
      <c r="AD2358" s="1">
        <v>45805</v>
      </c>
      <c r="AE2358" s="23">
        <v>8363404</v>
      </c>
      <c r="AF2358" s="3">
        <v>8363404</v>
      </c>
      <c r="BB2358" t="s">
        <v>332</v>
      </c>
    </row>
    <row r="2359" spans="1:54" ht="15" customHeight="1" x14ac:dyDescent="0.25">
      <c r="A2359">
        <v>173477</v>
      </c>
      <c r="B2359">
        <v>173477</v>
      </c>
      <c r="D2359" s="31">
        <f t="shared" si="162"/>
        <v>5783330</v>
      </c>
      <c r="G2359" t="s">
        <v>52</v>
      </c>
      <c r="H2359" t="s">
        <v>102</v>
      </c>
      <c r="I2359" t="s">
        <v>4920</v>
      </c>
      <c r="J2359">
        <v>700401</v>
      </c>
      <c r="K2359" s="1">
        <v>45443</v>
      </c>
      <c r="L2359" t="s">
        <v>4921</v>
      </c>
      <c r="M2359" s="42" t="s">
        <v>13086</v>
      </c>
      <c r="N2359" s="43">
        <v>10</v>
      </c>
      <c r="O2359" t="s">
        <v>6297</v>
      </c>
      <c r="P2359" t="s">
        <v>6298</v>
      </c>
      <c r="Q2359" t="s">
        <v>6299</v>
      </c>
      <c r="S2359" t="s">
        <v>6300</v>
      </c>
      <c r="T2359" s="2">
        <v>45500</v>
      </c>
      <c r="U2359" t="s">
        <v>6301</v>
      </c>
      <c r="V2359" t="s">
        <v>4927</v>
      </c>
      <c r="W2359" s="1">
        <v>45768</v>
      </c>
      <c r="Y2359" t="s">
        <v>53</v>
      </c>
      <c r="AB2359">
        <v>1316</v>
      </c>
      <c r="AC2359" s="1">
        <v>45761</v>
      </c>
      <c r="AD2359" s="1">
        <v>45805</v>
      </c>
      <c r="AE2359" s="23">
        <v>7275304</v>
      </c>
      <c r="AF2359" s="3">
        <v>5783330</v>
      </c>
      <c r="BB2359" t="s">
        <v>332</v>
      </c>
    </row>
    <row r="2360" spans="1:54" ht="15" customHeight="1" x14ac:dyDescent="0.25">
      <c r="A2360">
        <v>173481</v>
      </c>
      <c r="B2360">
        <v>173481</v>
      </c>
      <c r="D2360" s="31">
        <f t="shared" si="162"/>
        <v>12009506.84</v>
      </c>
      <c r="G2360" t="s">
        <v>74</v>
      </c>
      <c r="H2360" t="s">
        <v>97</v>
      </c>
      <c r="I2360" t="s">
        <v>4920</v>
      </c>
      <c r="J2360">
        <v>715511</v>
      </c>
      <c r="K2360" s="1">
        <v>45460</v>
      </c>
      <c r="L2360" t="s">
        <v>4921</v>
      </c>
      <c r="M2360" s="42" t="s">
        <v>13086</v>
      </c>
      <c r="N2360" s="43">
        <v>10</v>
      </c>
      <c r="O2360" t="s">
        <v>5291</v>
      </c>
      <c r="P2360" t="s">
        <v>5292</v>
      </c>
      <c r="Q2360" t="s">
        <v>6302</v>
      </c>
      <c r="S2360" t="s">
        <v>5294</v>
      </c>
      <c r="T2360" s="2">
        <v>45579.753472222219</v>
      </c>
      <c r="U2360" t="s">
        <v>6303</v>
      </c>
      <c r="V2360" t="s">
        <v>4927</v>
      </c>
      <c r="W2360" s="1">
        <v>45765</v>
      </c>
      <c r="Y2360" t="s">
        <v>53</v>
      </c>
      <c r="AB2360">
        <v>1312</v>
      </c>
      <c r="AC2360" s="1">
        <v>45761</v>
      </c>
      <c r="AD2360" s="1">
        <v>45805</v>
      </c>
      <c r="AE2360" s="23">
        <v>40565080</v>
      </c>
      <c r="AF2360" s="3">
        <v>12009506.84</v>
      </c>
      <c r="BB2360" t="s">
        <v>332</v>
      </c>
    </row>
    <row r="2361" spans="1:54" ht="15" customHeight="1" x14ac:dyDescent="0.25">
      <c r="A2361">
        <v>173483</v>
      </c>
      <c r="B2361">
        <v>173483</v>
      </c>
      <c r="D2361" s="31">
        <f t="shared" si="162"/>
        <v>9405740</v>
      </c>
      <c r="G2361" t="s">
        <v>74</v>
      </c>
      <c r="H2361" t="s">
        <v>5447</v>
      </c>
      <c r="I2361" t="s">
        <v>4957</v>
      </c>
      <c r="J2361">
        <v>151512</v>
      </c>
      <c r="K2361" s="1">
        <v>45740</v>
      </c>
      <c r="L2361" t="s">
        <v>4921</v>
      </c>
      <c r="M2361" s="42" t="s">
        <v>13086</v>
      </c>
      <c r="N2361" s="43">
        <v>10</v>
      </c>
      <c r="O2361" t="s">
        <v>6304</v>
      </c>
      <c r="P2361" t="s">
        <v>6305</v>
      </c>
      <c r="Q2361" t="s">
        <v>6306</v>
      </c>
      <c r="S2361" t="s">
        <v>6307</v>
      </c>
      <c r="T2361" s="2">
        <v>45759.6875</v>
      </c>
      <c r="U2361" t="s">
        <v>6308</v>
      </c>
      <c r="V2361" t="s">
        <v>4932</v>
      </c>
      <c r="W2361" s="1">
        <v>45765</v>
      </c>
      <c r="Y2361" t="s">
        <v>53</v>
      </c>
      <c r="AB2361">
        <v>1311</v>
      </c>
      <c r="AC2361" s="1">
        <v>45761</v>
      </c>
      <c r="AD2361" s="1">
        <v>45832</v>
      </c>
      <c r="AE2361" s="23">
        <v>9405740</v>
      </c>
      <c r="AF2361" s="3">
        <v>9405740</v>
      </c>
      <c r="BB2361" t="s">
        <v>332</v>
      </c>
    </row>
    <row r="2362" spans="1:54" ht="15" customHeight="1" x14ac:dyDescent="0.25">
      <c r="A2362">
        <v>173470</v>
      </c>
      <c r="B2362">
        <v>173470</v>
      </c>
      <c r="D2362" s="31">
        <f t="shared" si="162"/>
        <v>3324808</v>
      </c>
      <c r="G2362" t="s">
        <v>52</v>
      </c>
      <c r="H2362" t="s">
        <v>60</v>
      </c>
      <c r="I2362" t="s">
        <v>4920</v>
      </c>
      <c r="J2362">
        <v>839580</v>
      </c>
      <c r="K2362" s="1">
        <v>45639</v>
      </c>
      <c r="L2362" t="s">
        <v>4921</v>
      </c>
      <c r="M2362" s="42" t="s">
        <v>13086</v>
      </c>
      <c r="N2362" s="43">
        <v>10</v>
      </c>
      <c r="O2362" t="s">
        <v>6309</v>
      </c>
      <c r="P2362" t="s">
        <v>6310</v>
      </c>
      <c r="Q2362" t="s">
        <v>6152</v>
      </c>
      <c r="S2362" t="s">
        <v>6311</v>
      </c>
      <c r="T2362" s="2">
        <v>45675.479166666664</v>
      </c>
      <c r="U2362" t="s">
        <v>6312</v>
      </c>
      <c r="V2362" t="s">
        <v>4927</v>
      </c>
      <c r="W2362" s="1">
        <v>45768</v>
      </c>
      <c r="Y2362" t="s">
        <v>53</v>
      </c>
      <c r="AB2362">
        <v>1328</v>
      </c>
      <c r="AC2362" s="1">
        <v>45761</v>
      </c>
      <c r="AD2362" s="1">
        <v>45812</v>
      </c>
      <c r="AE2362" s="23">
        <v>3324808</v>
      </c>
      <c r="AF2362" s="3">
        <v>3324808</v>
      </c>
      <c r="BB2362" t="s">
        <v>332</v>
      </c>
    </row>
    <row r="2363" spans="1:54" ht="15" customHeight="1" x14ac:dyDescent="0.25">
      <c r="A2363">
        <v>173472</v>
      </c>
      <c r="B2363">
        <v>173472</v>
      </c>
      <c r="D2363" s="31">
        <f t="shared" si="162"/>
        <v>5955660</v>
      </c>
      <c r="G2363" t="s">
        <v>52</v>
      </c>
      <c r="H2363" t="s">
        <v>60</v>
      </c>
      <c r="I2363" t="s">
        <v>4920</v>
      </c>
      <c r="J2363">
        <v>897771</v>
      </c>
      <c r="K2363" s="1">
        <v>45733</v>
      </c>
      <c r="L2363" t="s">
        <v>4921</v>
      </c>
      <c r="M2363" s="42" t="s">
        <v>13086</v>
      </c>
      <c r="N2363" s="43">
        <v>10</v>
      </c>
      <c r="O2363" t="s">
        <v>6313</v>
      </c>
      <c r="P2363" t="s">
        <v>6314</v>
      </c>
      <c r="Q2363" t="s">
        <v>6315</v>
      </c>
      <c r="S2363" t="s">
        <v>6316</v>
      </c>
      <c r="T2363" s="2">
        <v>45758.708333333336</v>
      </c>
      <c r="U2363" t="s">
        <v>6317</v>
      </c>
      <c r="V2363" t="s">
        <v>4932</v>
      </c>
      <c r="W2363" s="1">
        <v>45765</v>
      </c>
      <c r="Y2363" t="s">
        <v>53</v>
      </c>
      <c r="AB2363">
        <v>1324</v>
      </c>
      <c r="AC2363" s="1">
        <v>45761</v>
      </c>
      <c r="AD2363" s="1">
        <v>45805</v>
      </c>
      <c r="AE2363" s="23">
        <v>5955660</v>
      </c>
      <c r="AF2363" s="3">
        <v>5955660</v>
      </c>
      <c r="BB2363" t="s">
        <v>332</v>
      </c>
    </row>
    <row r="2364" spans="1:54" ht="15" customHeight="1" x14ac:dyDescent="0.25">
      <c r="A2364">
        <v>173457</v>
      </c>
      <c r="B2364">
        <v>173457</v>
      </c>
      <c r="D2364" s="31">
        <f t="shared" si="162"/>
        <v>6747867</v>
      </c>
      <c r="G2364" t="s">
        <v>52</v>
      </c>
      <c r="H2364" t="s">
        <v>60</v>
      </c>
      <c r="I2364" t="s">
        <v>4957</v>
      </c>
      <c r="J2364">
        <v>140604</v>
      </c>
      <c r="K2364" s="1">
        <v>45691</v>
      </c>
      <c r="L2364" t="s">
        <v>4921</v>
      </c>
      <c r="M2364" s="42" t="s">
        <v>13086</v>
      </c>
      <c r="N2364" s="43">
        <v>10</v>
      </c>
      <c r="O2364" t="s">
        <v>6318</v>
      </c>
      <c r="P2364" t="s">
        <v>6319</v>
      </c>
      <c r="Q2364" t="s">
        <v>6320</v>
      </c>
      <c r="S2364" t="s">
        <v>6321</v>
      </c>
      <c r="T2364" s="2">
        <v>45759.333333333336</v>
      </c>
      <c r="U2364" t="s">
        <v>6322</v>
      </c>
      <c r="V2364" t="s">
        <v>4932</v>
      </c>
      <c r="W2364" s="1">
        <v>45765</v>
      </c>
      <c r="Y2364" t="s">
        <v>53</v>
      </c>
      <c r="AB2364">
        <v>1323</v>
      </c>
      <c r="AC2364" s="1">
        <v>45761</v>
      </c>
      <c r="AD2364" s="1">
        <v>45805</v>
      </c>
      <c r="AE2364" s="23">
        <v>6747867</v>
      </c>
      <c r="AF2364" s="3">
        <v>6747867</v>
      </c>
      <c r="BB2364" t="s">
        <v>332</v>
      </c>
    </row>
    <row r="2365" spans="1:54" ht="15" customHeight="1" x14ac:dyDescent="0.25">
      <c r="A2365">
        <v>173474</v>
      </c>
      <c r="B2365">
        <v>173474</v>
      </c>
      <c r="D2365" s="31">
        <f t="shared" si="162"/>
        <v>1183015</v>
      </c>
      <c r="G2365" t="s">
        <v>74</v>
      </c>
      <c r="H2365" t="s">
        <v>884</v>
      </c>
      <c r="I2365" t="s">
        <v>4920</v>
      </c>
      <c r="J2365">
        <v>695680</v>
      </c>
      <c r="K2365" s="1">
        <v>45439</v>
      </c>
      <c r="L2365" t="s">
        <v>4921</v>
      </c>
      <c r="M2365" s="42" t="s">
        <v>13086</v>
      </c>
      <c r="N2365" s="43">
        <v>10</v>
      </c>
      <c r="O2365" t="s">
        <v>6323</v>
      </c>
      <c r="P2365" t="s">
        <v>6324</v>
      </c>
      <c r="Q2365" t="s">
        <v>6325</v>
      </c>
      <c r="S2365" t="s">
        <v>6326</v>
      </c>
      <c r="T2365" s="2">
        <v>45758.881944444445</v>
      </c>
      <c r="U2365" t="s">
        <v>1778</v>
      </c>
      <c r="V2365" t="s">
        <v>4932</v>
      </c>
      <c r="W2365" s="1">
        <v>45765</v>
      </c>
      <c r="Y2365" t="s">
        <v>53</v>
      </c>
      <c r="AB2365">
        <v>1319</v>
      </c>
      <c r="AC2365" s="1">
        <v>45761</v>
      </c>
      <c r="AD2365" s="1">
        <v>45804</v>
      </c>
      <c r="AE2365" s="23">
        <v>1183015</v>
      </c>
      <c r="AF2365" s="3">
        <v>1183015</v>
      </c>
      <c r="BB2365" t="s">
        <v>332</v>
      </c>
    </row>
    <row r="2366" spans="1:54" ht="15" customHeight="1" x14ac:dyDescent="0.25">
      <c r="A2366">
        <v>173453</v>
      </c>
      <c r="B2366">
        <v>173453</v>
      </c>
      <c r="D2366" s="31">
        <f t="shared" si="162"/>
        <v>14000000</v>
      </c>
      <c r="G2366" t="s">
        <v>52</v>
      </c>
      <c r="H2366" t="s">
        <v>52</v>
      </c>
      <c r="I2366" t="s">
        <v>4920</v>
      </c>
      <c r="J2366">
        <v>892842</v>
      </c>
      <c r="K2366" s="1">
        <v>45728</v>
      </c>
      <c r="L2366" t="s">
        <v>4921</v>
      </c>
      <c r="M2366" s="42" t="s">
        <v>13086</v>
      </c>
      <c r="N2366" s="43">
        <v>10</v>
      </c>
      <c r="O2366" t="s">
        <v>6327</v>
      </c>
      <c r="P2366" t="s">
        <v>6328</v>
      </c>
      <c r="Q2366" t="s">
        <v>6329</v>
      </c>
      <c r="S2366" t="s">
        <v>6330</v>
      </c>
      <c r="T2366" s="2">
        <v>45757</v>
      </c>
      <c r="U2366" t="s">
        <v>6331</v>
      </c>
      <c r="V2366" t="s">
        <v>4932</v>
      </c>
      <c r="W2366" s="1">
        <v>45765</v>
      </c>
      <c r="Y2366" t="s">
        <v>53</v>
      </c>
      <c r="AB2366">
        <v>1309</v>
      </c>
      <c r="AC2366" s="1">
        <v>45761</v>
      </c>
      <c r="AD2366" s="1">
        <v>45804</v>
      </c>
      <c r="AE2366" s="23">
        <v>20337050</v>
      </c>
      <c r="AF2366" s="3">
        <v>14000000</v>
      </c>
      <c r="BB2366" t="s">
        <v>332</v>
      </c>
    </row>
    <row r="2367" spans="1:54" ht="15" customHeight="1" x14ac:dyDescent="0.25">
      <c r="A2367">
        <v>173479</v>
      </c>
      <c r="B2367">
        <v>173479</v>
      </c>
      <c r="D2367" s="31">
        <f t="shared" si="162"/>
        <v>12199460</v>
      </c>
      <c r="G2367" t="s">
        <v>52</v>
      </c>
      <c r="H2367" t="s">
        <v>60</v>
      </c>
      <c r="I2367" t="s">
        <v>4920</v>
      </c>
      <c r="J2367">
        <v>831329</v>
      </c>
      <c r="K2367" s="1">
        <v>45622</v>
      </c>
      <c r="L2367" t="s">
        <v>4921</v>
      </c>
      <c r="M2367" s="42" t="s">
        <v>13086</v>
      </c>
      <c r="N2367" s="43">
        <v>10</v>
      </c>
      <c r="O2367" t="s">
        <v>6332</v>
      </c>
      <c r="P2367" t="s">
        <v>6333</v>
      </c>
      <c r="Q2367" t="s">
        <v>6334</v>
      </c>
      <c r="S2367" t="s">
        <v>6335</v>
      </c>
      <c r="T2367" s="2">
        <v>45715.503472222219</v>
      </c>
      <c r="U2367" t="s">
        <v>6336</v>
      </c>
      <c r="V2367" t="s">
        <v>4927</v>
      </c>
      <c r="W2367" s="1">
        <v>45765</v>
      </c>
      <c r="Y2367" t="s">
        <v>53</v>
      </c>
      <c r="AB2367">
        <v>1314</v>
      </c>
      <c r="AC2367" s="1">
        <v>45761</v>
      </c>
      <c r="AD2367" s="1">
        <v>45805</v>
      </c>
      <c r="AE2367" s="23">
        <v>12199460</v>
      </c>
      <c r="AF2367" s="3">
        <v>12199460</v>
      </c>
      <c r="BB2367" t="s">
        <v>332</v>
      </c>
    </row>
    <row r="2368" spans="1:54" ht="15" customHeight="1" x14ac:dyDescent="0.25">
      <c r="A2368">
        <v>173469</v>
      </c>
      <c r="B2368">
        <v>173469</v>
      </c>
      <c r="D2368" s="31">
        <f t="shared" si="162"/>
        <v>14000000</v>
      </c>
      <c r="G2368" t="s">
        <v>52</v>
      </c>
      <c r="H2368" t="s">
        <v>60</v>
      </c>
      <c r="I2368" t="s">
        <v>4957</v>
      </c>
      <c r="J2368">
        <v>125670</v>
      </c>
      <c r="K2368" s="1">
        <v>45574</v>
      </c>
      <c r="L2368" t="s">
        <v>4921</v>
      </c>
      <c r="M2368" s="42" t="s">
        <v>13086</v>
      </c>
      <c r="N2368" s="43">
        <v>10</v>
      </c>
      <c r="O2368" t="s">
        <v>6337</v>
      </c>
      <c r="P2368" t="s">
        <v>6338</v>
      </c>
      <c r="Q2368" t="s">
        <v>6339</v>
      </c>
      <c r="S2368" t="s">
        <v>6340</v>
      </c>
      <c r="T2368" s="2">
        <v>45711.083333333336</v>
      </c>
      <c r="U2368" t="s">
        <v>6341</v>
      </c>
      <c r="V2368" t="s">
        <v>4927</v>
      </c>
      <c r="W2368" s="1">
        <v>45768</v>
      </c>
      <c r="Y2368" t="s">
        <v>53</v>
      </c>
      <c r="AB2368">
        <v>1331</v>
      </c>
      <c r="AC2368" s="1">
        <v>45761</v>
      </c>
      <c r="AD2368" s="1">
        <v>45805</v>
      </c>
      <c r="AE2368" s="23">
        <v>30806983</v>
      </c>
      <c r="AF2368" s="3">
        <v>14000000</v>
      </c>
      <c r="BB2368" t="s">
        <v>332</v>
      </c>
    </row>
    <row r="2369" spans="1:59" ht="15" customHeight="1" x14ac:dyDescent="0.25">
      <c r="A2369">
        <v>173473</v>
      </c>
      <c r="B2369">
        <v>173473</v>
      </c>
      <c r="D2369" s="31">
        <f t="shared" si="162"/>
        <v>4621731</v>
      </c>
      <c r="G2369" t="s">
        <v>52</v>
      </c>
      <c r="H2369" t="s">
        <v>60</v>
      </c>
      <c r="I2369" t="s">
        <v>4920</v>
      </c>
      <c r="J2369">
        <v>896875</v>
      </c>
      <c r="K2369" s="1">
        <v>45732</v>
      </c>
      <c r="L2369" t="s">
        <v>4921</v>
      </c>
      <c r="M2369" s="42" t="s">
        <v>13086</v>
      </c>
      <c r="N2369" s="43">
        <v>10</v>
      </c>
      <c r="O2369" t="s">
        <v>6342</v>
      </c>
      <c r="P2369" t="s">
        <v>6343</v>
      </c>
      <c r="Q2369" t="s">
        <v>6344</v>
      </c>
      <c r="S2369" t="s">
        <v>6345</v>
      </c>
      <c r="T2369" s="2">
        <v>45757.819444444445</v>
      </c>
      <c r="U2369" t="s">
        <v>6346</v>
      </c>
      <c r="V2369" t="s">
        <v>4932</v>
      </c>
      <c r="W2369" s="1">
        <v>45765</v>
      </c>
      <c r="Y2369" t="s">
        <v>53</v>
      </c>
      <c r="AB2369">
        <v>1320</v>
      </c>
      <c r="AC2369" s="1">
        <v>45761</v>
      </c>
      <c r="AD2369" s="1">
        <v>45804</v>
      </c>
      <c r="AE2369" s="23">
        <v>4621731</v>
      </c>
      <c r="AF2369" s="3">
        <v>4621731</v>
      </c>
      <c r="BB2369" t="s">
        <v>332</v>
      </c>
    </row>
    <row r="2370" spans="1:59" ht="15" customHeight="1" x14ac:dyDescent="0.25">
      <c r="A2370">
        <v>173476</v>
      </c>
      <c r="B2370">
        <v>173476</v>
      </c>
      <c r="D2370" s="31">
        <f t="shared" si="162"/>
        <v>12575034.6</v>
      </c>
      <c r="G2370" t="s">
        <v>101</v>
      </c>
      <c r="H2370" t="s">
        <v>990</v>
      </c>
      <c r="I2370" t="s">
        <v>4920</v>
      </c>
      <c r="J2370">
        <v>610559</v>
      </c>
      <c r="K2370" s="1">
        <v>45359</v>
      </c>
      <c r="L2370" t="s">
        <v>4921</v>
      </c>
      <c r="M2370" s="42" t="s">
        <v>13086</v>
      </c>
      <c r="N2370" s="43">
        <v>10</v>
      </c>
      <c r="O2370" t="s">
        <v>6347</v>
      </c>
      <c r="P2370" t="s">
        <v>6006</v>
      </c>
      <c r="Q2370" t="s">
        <v>6348</v>
      </c>
      <c r="S2370" t="s">
        <v>6349</v>
      </c>
      <c r="T2370" s="2">
        <v>45461.75</v>
      </c>
      <c r="U2370" t="s">
        <v>6350</v>
      </c>
      <c r="V2370" t="s">
        <v>4927</v>
      </c>
      <c r="W2370" s="1">
        <v>45768</v>
      </c>
      <c r="Y2370" t="s">
        <v>53</v>
      </c>
      <c r="AB2370">
        <v>1317</v>
      </c>
      <c r="AC2370" s="1">
        <v>45761</v>
      </c>
      <c r="AD2370" s="1">
        <v>45817</v>
      </c>
      <c r="AE2370" s="23">
        <v>19254490.399999999</v>
      </c>
      <c r="AF2370" s="3">
        <v>12575034.6</v>
      </c>
      <c r="BB2370" t="s">
        <v>332</v>
      </c>
    </row>
    <row r="2371" spans="1:59" ht="15" customHeight="1" x14ac:dyDescent="0.25">
      <c r="A2371">
        <v>173478</v>
      </c>
      <c r="B2371">
        <v>173478</v>
      </c>
      <c r="D2371" s="31">
        <f t="shared" si="162"/>
        <v>2197708.2400000002</v>
      </c>
      <c r="G2371" t="s">
        <v>74</v>
      </c>
      <c r="H2371" t="s">
        <v>74</v>
      </c>
      <c r="I2371" t="s">
        <v>4957</v>
      </c>
      <c r="J2371">
        <v>124470</v>
      </c>
      <c r="K2371" s="1">
        <v>45567</v>
      </c>
      <c r="L2371" t="s">
        <v>4921</v>
      </c>
      <c r="M2371" s="42" t="s">
        <v>13086</v>
      </c>
      <c r="N2371" s="43">
        <v>10</v>
      </c>
      <c r="O2371" t="s">
        <v>6241</v>
      </c>
      <c r="P2371" t="s">
        <v>6242</v>
      </c>
      <c r="Q2371" t="s">
        <v>6351</v>
      </c>
      <c r="S2371" t="s">
        <v>6244</v>
      </c>
      <c r="T2371" s="2">
        <v>45694.5625</v>
      </c>
      <c r="U2371" t="s">
        <v>1766</v>
      </c>
      <c r="V2371" t="s">
        <v>4927</v>
      </c>
      <c r="W2371" s="1">
        <v>45765</v>
      </c>
      <c r="Y2371" t="s">
        <v>53</v>
      </c>
      <c r="AB2371">
        <v>1315</v>
      </c>
      <c r="AC2371" s="1">
        <v>45761</v>
      </c>
      <c r="AD2371" s="1">
        <v>45805</v>
      </c>
      <c r="AE2371" s="23">
        <v>9180000</v>
      </c>
      <c r="AF2371" s="3">
        <v>2197708.2400000002</v>
      </c>
      <c r="BB2371" t="s">
        <v>332</v>
      </c>
    </row>
    <row r="2372" spans="1:59" ht="15" customHeight="1" x14ac:dyDescent="0.25">
      <c r="A2372">
        <v>173449</v>
      </c>
      <c r="B2372">
        <v>173449</v>
      </c>
      <c r="D2372" s="31">
        <f t="shared" si="162"/>
        <v>5423120</v>
      </c>
      <c r="G2372" t="s">
        <v>101</v>
      </c>
      <c r="H2372" t="s">
        <v>5058</v>
      </c>
      <c r="I2372" t="s">
        <v>4920</v>
      </c>
      <c r="J2372">
        <v>682712</v>
      </c>
      <c r="K2372" s="1">
        <v>45426</v>
      </c>
      <c r="L2372" t="s">
        <v>4921</v>
      </c>
      <c r="M2372" s="42" t="s">
        <v>13086</v>
      </c>
      <c r="N2372" s="43">
        <v>10</v>
      </c>
      <c r="O2372" t="s">
        <v>6352</v>
      </c>
      <c r="P2372" t="s">
        <v>6353</v>
      </c>
      <c r="Q2372" t="s">
        <v>6354</v>
      </c>
      <c r="S2372" t="s">
        <v>6355</v>
      </c>
      <c r="T2372" s="2">
        <v>45714.4375</v>
      </c>
      <c r="U2372" t="s">
        <v>6356</v>
      </c>
      <c r="V2372" t="s">
        <v>4927</v>
      </c>
      <c r="W2372" s="1">
        <v>45765</v>
      </c>
      <c r="Y2372" t="s">
        <v>53</v>
      </c>
      <c r="AB2372">
        <v>1307</v>
      </c>
      <c r="AC2372" s="1">
        <v>45761</v>
      </c>
      <c r="AD2372" s="1">
        <v>45804</v>
      </c>
      <c r="AE2372" s="23">
        <v>5423120</v>
      </c>
      <c r="AF2372" s="3">
        <v>5423120</v>
      </c>
      <c r="BB2372" t="s">
        <v>332</v>
      </c>
    </row>
    <row r="2373" spans="1:59" ht="15" customHeight="1" x14ac:dyDescent="0.25">
      <c r="A2373">
        <v>173450</v>
      </c>
      <c r="B2373">
        <v>173450</v>
      </c>
      <c r="C2373" s="31">
        <f t="shared" ref="C2373:C2374" si="163">AF2373</f>
        <v>6720000</v>
      </c>
      <c r="G2373" t="s">
        <v>74</v>
      </c>
      <c r="H2373" t="s">
        <v>4896</v>
      </c>
      <c r="I2373" t="s">
        <v>4957</v>
      </c>
      <c r="J2373">
        <v>129004</v>
      </c>
      <c r="K2373" s="1">
        <v>45603</v>
      </c>
      <c r="L2373" t="s">
        <v>4921</v>
      </c>
      <c r="M2373" s="42" t="s">
        <v>13086</v>
      </c>
      <c r="N2373" s="43">
        <v>10</v>
      </c>
      <c r="O2373" s="16">
        <v>45758</v>
      </c>
      <c r="P2373" t="s">
        <v>6357</v>
      </c>
      <c r="Q2373" t="s">
        <v>6358</v>
      </c>
      <c r="S2373" t="s">
        <v>6359</v>
      </c>
      <c r="T2373" s="2">
        <v>45755.604166666664</v>
      </c>
      <c r="U2373" t="s">
        <v>6360</v>
      </c>
      <c r="V2373" t="s">
        <v>4932</v>
      </c>
      <c r="W2373" s="1">
        <v>45768</v>
      </c>
      <c r="Y2373" t="s">
        <v>70</v>
      </c>
      <c r="AB2373">
        <v>1306</v>
      </c>
      <c r="AC2373" s="1">
        <v>45761</v>
      </c>
      <c r="AD2373" s="1">
        <v>45812</v>
      </c>
      <c r="AE2373" s="23">
        <v>6720000</v>
      </c>
      <c r="AF2373" s="3">
        <v>6720000</v>
      </c>
      <c r="BB2373" t="s">
        <v>332</v>
      </c>
    </row>
    <row r="2374" spans="1:59" ht="15" customHeight="1" x14ac:dyDescent="0.25">
      <c r="A2374">
        <v>173471</v>
      </c>
      <c r="B2374">
        <v>173471</v>
      </c>
      <c r="C2374" s="31">
        <f t="shared" si="163"/>
        <v>4354304</v>
      </c>
      <c r="G2374" t="s">
        <v>74</v>
      </c>
      <c r="H2374" t="s">
        <v>74</v>
      </c>
      <c r="I2374" t="s">
        <v>4957</v>
      </c>
      <c r="J2374">
        <v>141068</v>
      </c>
      <c r="K2374" s="1">
        <v>45693</v>
      </c>
      <c r="L2374" t="s">
        <v>4921</v>
      </c>
      <c r="M2374" s="42" t="s">
        <v>13086</v>
      </c>
      <c r="N2374" s="43">
        <v>10</v>
      </c>
      <c r="O2374">
        <v>58</v>
      </c>
      <c r="P2374" t="s">
        <v>6361</v>
      </c>
      <c r="Q2374" t="s">
        <v>6362</v>
      </c>
      <c r="S2374" t="s">
        <v>6363</v>
      </c>
      <c r="T2374" s="2">
        <v>45758.458333333336</v>
      </c>
      <c r="U2374" t="s">
        <v>335</v>
      </c>
      <c r="V2374" t="s">
        <v>4932</v>
      </c>
      <c r="W2374" s="1">
        <v>45765</v>
      </c>
      <c r="Y2374" t="s">
        <v>70</v>
      </c>
      <c r="AB2374">
        <v>1325</v>
      </c>
      <c r="AC2374" s="1">
        <v>45761</v>
      </c>
      <c r="AD2374" s="1">
        <v>45805</v>
      </c>
      <c r="AE2374" s="23">
        <v>4354304</v>
      </c>
      <c r="AF2374" s="3">
        <v>4354304</v>
      </c>
      <c r="BB2374" t="s">
        <v>332</v>
      </c>
    </row>
    <row r="2375" spans="1:59" ht="15" customHeight="1" x14ac:dyDescent="0.25">
      <c r="A2375">
        <v>173468</v>
      </c>
      <c r="B2375">
        <v>173468</v>
      </c>
      <c r="D2375" s="31">
        <f t="shared" ref="D2375:D2377" si="164">AF2375</f>
        <v>13810500</v>
      </c>
      <c r="G2375" t="s">
        <v>52</v>
      </c>
      <c r="H2375" t="s">
        <v>60</v>
      </c>
      <c r="I2375" t="s">
        <v>4957</v>
      </c>
      <c r="J2375">
        <v>117025</v>
      </c>
      <c r="K2375" s="1">
        <v>45516</v>
      </c>
      <c r="L2375" t="s">
        <v>4921</v>
      </c>
      <c r="M2375" s="42" t="s">
        <v>13086</v>
      </c>
      <c r="N2375" s="43">
        <v>10</v>
      </c>
      <c r="O2375" t="s">
        <v>6364</v>
      </c>
      <c r="P2375" t="s">
        <v>6365</v>
      </c>
      <c r="Q2375" t="s">
        <v>6366</v>
      </c>
      <c r="S2375" t="s">
        <v>6367</v>
      </c>
      <c r="T2375" s="2">
        <v>45760.892361111109</v>
      </c>
      <c r="U2375" t="s">
        <v>6368</v>
      </c>
      <c r="V2375" t="s">
        <v>4932</v>
      </c>
      <c r="W2375" s="1">
        <v>45765</v>
      </c>
      <c r="Y2375" t="s">
        <v>53</v>
      </c>
      <c r="AB2375">
        <v>1327</v>
      </c>
      <c r="AC2375" s="1">
        <v>45761</v>
      </c>
      <c r="AD2375" s="1">
        <v>45805</v>
      </c>
      <c r="AE2375" s="23">
        <v>13810500</v>
      </c>
      <c r="AF2375" s="3">
        <v>13810500</v>
      </c>
      <c r="BB2375" t="s">
        <v>332</v>
      </c>
    </row>
    <row r="2376" spans="1:59" ht="15" customHeight="1" x14ac:dyDescent="0.25">
      <c r="A2376">
        <v>173459</v>
      </c>
      <c r="B2376">
        <v>173459</v>
      </c>
      <c r="D2376" s="31">
        <f t="shared" si="164"/>
        <v>14000000</v>
      </c>
      <c r="G2376" t="s">
        <v>52</v>
      </c>
      <c r="H2376" t="s">
        <v>52</v>
      </c>
      <c r="I2376" t="s">
        <v>4920</v>
      </c>
      <c r="J2376">
        <v>882623</v>
      </c>
      <c r="K2376" s="1">
        <v>45714</v>
      </c>
      <c r="L2376" t="s">
        <v>4921</v>
      </c>
      <c r="M2376" s="42" t="s">
        <v>13086</v>
      </c>
      <c r="N2376" s="43">
        <v>10</v>
      </c>
      <c r="O2376" t="s">
        <v>6369</v>
      </c>
      <c r="P2376" t="s">
        <v>6370</v>
      </c>
      <c r="Q2376" t="s">
        <v>6371</v>
      </c>
      <c r="S2376" t="s">
        <v>6372</v>
      </c>
      <c r="T2376" s="2">
        <v>45760.680555555555</v>
      </c>
      <c r="U2376" t="s">
        <v>6373</v>
      </c>
      <c r="V2376" t="s">
        <v>4932</v>
      </c>
      <c r="W2376" s="1">
        <v>45765</v>
      </c>
      <c r="Y2376" t="s">
        <v>53</v>
      </c>
      <c r="AB2376">
        <v>1326</v>
      </c>
      <c r="AC2376" s="1">
        <v>45761</v>
      </c>
      <c r="AD2376" s="1">
        <v>45805</v>
      </c>
      <c r="AE2376" s="23">
        <v>15799961.6</v>
      </c>
      <c r="AF2376" s="3">
        <v>14000000</v>
      </c>
      <c r="BB2376" t="s">
        <v>332</v>
      </c>
    </row>
    <row r="2377" spans="1:59" ht="15" customHeight="1" x14ac:dyDescent="0.25">
      <c r="A2377">
        <v>173480</v>
      </c>
      <c r="B2377">
        <v>173480</v>
      </c>
      <c r="D2377" s="31">
        <f t="shared" si="164"/>
        <v>10840578.880000001</v>
      </c>
      <c r="G2377" t="s">
        <v>101</v>
      </c>
      <c r="H2377" t="s">
        <v>607</v>
      </c>
      <c r="I2377" t="s">
        <v>4920</v>
      </c>
      <c r="J2377">
        <v>754553</v>
      </c>
      <c r="K2377" s="1">
        <v>45509</v>
      </c>
      <c r="L2377" t="s">
        <v>4921</v>
      </c>
      <c r="M2377" s="42" t="s">
        <v>13086</v>
      </c>
      <c r="N2377" s="43">
        <v>10</v>
      </c>
      <c r="O2377" t="s">
        <v>6374</v>
      </c>
      <c r="P2377" t="s">
        <v>6375</v>
      </c>
      <c r="Q2377" t="s">
        <v>6376</v>
      </c>
      <c r="S2377" t="s">
        <v>6377</v>
      </c>
      <c r="T2377" s="2">
        <v>45707.354166666664</v>
      </c>
      <c r="U2377" t="s">
        <v>6378</v>
      </c>
      <c r="V2377" t="s">
        <v>4927</v>
      </c>
      <c r="W2377" s="1">
        <v>45762</v>
      </c>
      <c r="Y2377" t="s">
        <v>53</v>
      </c>
      <c r="AB2377">
        <v>1313</v>
      </c>
      <c r="AC2377" s="1">
        <v>45761</v>
      </c>
      <c r="AD2377" s="1">
        <v>45800</v>
      </c>
      <c r="AE2377" s="23">
        <v>33853000</v>
      </c>
      <c r="AF2377" s="3">
        <v>10840578.880000001</v>
      </c>
      <c r="BB2377" t="s">
        <v>332</v>
      </c>
    </row>
    <row r="2378" spans="1:59" ht="15" customHeight="1" x14ac:dyDescent="0.25">
      <c r="A2378" s="17">
        <v>173452</v>
      </c>
      <c r="B2378" s="17">
        <v>173452</v>
      </c>
      <c r="C2378" s="17"/>
      <c r="D2378" s="17"/>
      <c r="E2378" s="17"/>
      <c r="F2378" s="17"/>
      <c r="G2378" t="s">
        <v>74</v>
      </c>
      <c r="H2378" s="17" t="s">
        <v>4896</v>
      </c>
      <c r="I2378" s="17" t="s">
        <v>4957</v>
      </c>
      <c r="J2378" s="17">
        <v>129001</v>
      </c>
      <c r="K2378" s="18">
        <v>45603</v>
      </c>
      <c r="L2378" s="17" t="s">
        <v>4921</v>
      </c>
      <c r="M2378" s="42" t="s">
        <v>13086</v>
      </c>
      <c r="N2378" s="43">
        <v>10</v>
      </c>
      <c r="O2378" s="19">
        <v>45699</v>
      </c>
      <c r="P2378" s="17" t="s">
        <v>6357</v>
      </c>
      <c r="Q2378" s="17" t="s">
        <v>6358</v>
      </c>
      <c r="S2378" s="17" t="s">
        <v>15732</v>
      </c>
      <c r="T2378" s="20">
        <v>45755.604166666664</v>
      </c>
      <c r="U2378" s="17" t="s">
        <v>15733</v>
      </c>
      <c r="V2378" s="17" t="s">
        <v>4932</v>
      </c>
      <c r="Y2378" s="17" t="s">
        <v>70</v>
      </c>
      <c r="AB2378" s="17">
        <v>1306</v>
      </c>
      <c r="AC2378" s="18">
        <v>45761</v>
      </c>
      <c r="AD2378" s="17"/>
      <c r="AF2378" s="17"/>
      <c r="BB2378" t="s">
        <v>84</v>
      </c>
    </row>
    <row r="2379" spans="1:59" ht="15" customHeight="1" x14ac:dyDescent="0.25">
      <c r="A2379" s="7">
        <v>173458</v>
      </c>
      <c r="B2379" s="7">
        <v>173458</v>
      </c>
      <c r="C2379" s="7"/>
      <c r="D2379" s="7"/>
      <c r="E2379" s="7"/>
      <c r="F2379" s="7"/>
      <c r="G2379" s="7" t="s">
        <v>52</v>
      </c>
      <c r="H2379" s="7" t="s">
        <v>60</v>
      </c>
      <c r="I2379" s="7" t="s">
        <v>4920</v>
      </c>
      <c r="J2379" s="7">
        <v>866702</v>
      </c>
      <c r="K2379" s="8">
        <v>45692</v>
      </c>
      <c r="L2379" s="7" t="s">
        <v>4921</v>
      </c>
      <c r="M2379" s="40" t="s">
        <v>13086</v>
      </c>
      <c r="N2379" s="41">
        <v>10</v>
      </c>
      <c r="O2379" s="7" t="s">
        <v>14463</v>
      </c>
      <c r="P2379" s="7" t="s">
        <v>14464</v>
      </c>
      <c r="Q2379" s="7" t="s">
        <v>14465</v>
      </c>
      <c r="R2379" s="7"/>
      <c r="S2379" s="7" t="s">
        <v>15734</v>
      </c>
      <c r="T2379" s="9">
        <v>45756.5</v>
      </c>
      <c r="U2379" s="7" t="s">
        <v>15735</v>
      </c>
      <c r="V2379" s="7" t="s">
        <v>4932</v>
      </c>
      <c r="W2379" s="7"/>
      <c r="X2379" s="7"/>
      <c r="Y2379" s="7" t="s">
        <v>53</v>
      </c>
      <c r="Z2379" s="7"/>
      <c r="AA2379" s="7"/>
      <c r="AB2379" s="7">
        <v>1321</v>
      </c>
      <c r="AC2379" s="8">
        <v>45761</v>
      </c>
      <c r="AD2379" s="8">
        <v>45772</v>
      </c>
      <c r="AE2379" s="23">
        <v>2150280</v>
      </c>
      <c r="AF2379" s="7"/>
      <c r="BB2379" s="7" t="s">
        <v>107</v>
      </c>
    </row>
    <row r="2380" spans="1:59" ht="15" customHeight="1" x14ac:dyDescent="0.25">
      <c r="A2380">
        <v>173308</v>
      </c>
      <c r="B2380">
        <v>173308</v>
      </c>
      <c r="G2380" t="s">
        <v>74</v>
      </c>
      <c r="H2380" t="s">
        <v>104</v>
      </c>
      <c r="I2380" t="s">
        <v>175</v>
      </c>
      <c r="J2380">
        <v>194</v>
      </c>
      <c r="K2380" s="1">
        <v>45455</v>
      </c>
      <c r="L2380" t="s">
        <v>176</v>
      </c>
      <c r="M2380" s="42" t="s">
        <v>4862</v>
      </c>
      <c r="N2380" s="43">
        <v>3</v>
      </c>
      <c r="O2380" t="s">
        <v>1711</v>
      </c>
      <c r="P2380" t="s">
        <v>1712</v>
      </c>
      <c r="Q2380" t="s">
        <v>1713</v>
      </c>
      <c r="R2380">
        <v>51604036520011</v>
      </c>
      <c r="S2380" t="s">
        <v>1714</v>
      </c>
      <c r="T2380" s="2">
        <v>45745.004861111112</v>
      </c>
      <c r="U2380" t="s">
        <v>1715</v>
      </c>
      <c r="W2380" s="1">
        <v>45775</v>
      </c>
      <c r="X2380" t="s">
        <v>1716</v>
      </c>
      <c r="Y2380" t="s">
        <v>53</v>
      </c>
      <c r="Z2380" t="s">
        <v>1716</v>
      </c>
      <c r="AB2380">
        <v>237</v>
      </c>
      <c r="AC2380" s="1">
        <v>45762</v>
      </c>
      <c r="AD2380" s="1">
        <v>45790</v>
      </c>
      <c r="AE2380" s="23">
        <v>6000960</v>
      </c>
      <c r="AF2380" s="3">
        <v>6000960</v>
      </c>
      <c r="AH2380" t="s">
        <v>54</v>
      </c>
      <c r="AI2380" t="s">
        <v>52</v>
      </c>
      <c r="AJ2380" s="1">
        <v>45750</v>
      </c>
      <c r="AK2380" s="1">
        <v>45810</v>
      </c>
      <c r="AL2380">
        <v>-15</v>
      </c>
      <c r="AM2380">
        <v>0</v>
      </c>
      <c r="AP2380" t="s">
        <v>52</v>
      </c>
      <c r="AU2380" t="s">
        <v>1712</v>
      </c>
      <c r="AW2380" t="s">
        <v>55</v>
      </c>
      <c r="AX2380">
        <v>232</v>
      </c>
      <c r="AY2380" t="s">
        <v>56</v>
      </c>
      <c r="BB2380" t="s">
        <v>332</v>
      </c>
      <c r="BC2380" t="s">
        <v>58</v>
      </c>
      <c r="BD2380" t="s">
        <v>58</v>
      </c>
      <c r="BE2380" t="s">
        <v>58</v>
      </c>
      <c r="BF2380" t="s">
        <v>1717</v>
      </c>
      <c r="BG2380" t="s">
        <v>1718</v>
      </c>
    </row>
    <row r="2381" spans="1:59" ht="15" customHeight="1" x14ac:dyDescent="0.25">
      <c r="A2381">
        <v>173467</v>
      </c>
      <c r="B2381">
        <v>173467</v>
      </c>
      <c r="G2381" t="s">
        <v>52</v>
      </c>
      <c r="H2381" t="s">
        <v>61</v>
      </c>
      <c r="I2381" t="s">
        <v>63</v>
      </c>
      <c r="J2381">
        <v>368805</v>
      </c>
      <c r="K2381" s="1">
        <v>45475</v>
      </c>
      <c r="L2381" t="s">
        <v>231</v>
      </c>
      <c r="M2381" s="42" t="s">
        <v>4862</v>
      </c>
      <c r="N2381" s="43">
        <v>3</v>
      </c>
      <c r="O2381" t="s">
        <v>1719</v>
      </c>
      <c r="P2381" t="s">
        <v>1720</v>
      </c>
      <c r="Q2381" t="s">
        <v>1721</v>
      </c>
      <c r="R2381">
        <v>31206706600036</v>
      </c>
      <c r="S2381" t="s">
        <v>1722</v>
      </c>
      <c r="T2381" s="2">
        <v>45726.555555555555</v>
      </c>
      <c r="U2381" t="s">
        <v>1723</v>
      </c>
      <c r="W2381" s="1">
        <v>45762</v>
      </c>
      <c r="X2381" t="s">
        <v>1724</v>
      </c>
      <c r="Y2381" t="s">
        <v>53</v>
      </c>
      <c r="Z2381" t="s">
        <v>1724</v>
      </c>
      <c r="AB2381">
        <v>251</v>
      </c>
      <c r="AC2381" s="1">
        <v>45762</v>
      </c>
      <c r="AD2381" s="1">
        <v>45768</v>
      </c>
      <c r="AE2381" s="23">
        <v>2670080</v>
      </c>
      <c r="AF2381" s="3">
        <v>2670080</v>
      </c>
      <c r="AH2381" t="s">
        <v>54</v>
      </c>
      <c r="AI2381" t="s">
        <v>52</v>
      </c>
      <c r="AJ2381" s="1">
        <v>45762</v>
      </c>
      <c r="AK2381" s="1">
        <v>45778</v>
      </c>
      <c r="AL2381">
        <v>-15</v>
      </c>
      <c r="AM2381">
        <v>0</v>
      </c>
      <c r="AP2381" t="s">
        <v>52</v>
      </c>
      <c r="AU2381" t="s">
        <v>1720</v>
      </c>
      <c r="AV2381">
        <v>0</v>
      </c>
      <c r="AW2381" t="s">
        <v>55</v>
      </c>
      <c r="AX2381">
        <v>215</v>
      </c>
      <c r="AY2381" t="s">
        <v>56</v>
      </c>
      <c r="BB2381" t="s">
        <v>332</v>
      </c>
      <c r="BC2381" t="s">
        <v>58</v>
      </c>
      <c r="BD2381" t="s">
        <v>58</v>
      </c>
      <c r="BE2381" t="s">
        <v>58</v>
      </c>
      <c r="BF2381" t="s">
        <v>1725</v>
      </c>
      <c r="BG2381" t="s">
        <v>1726</v>
      </c>
    </row>
    <row r="2382" spans="1:59" ht="15" customHeight="1" x14ac:dyDescent="0.25">
      <c r="A2382" s="7">
        <v>28330</v>
      </c>
      <c r="B2382" s="7">
        <v>28330</v>
      </c>
      <c r="C2382" s="7"/>
      <c r="D2382" s="7"/>
      <c r="E2382" s="7"/>
      <c r="F2382" s="7"/>
      <c r="G2382" s="7" t="s">
        <v>52</v>
      </c>
      <c r="H2382" s="7" t="s">
        <v>369</v>
      </c>
      <c r="I2382" s="7" t="s">
        <v>63</v>
      </c>
      <c r="J2382" s="7">
        <v>180394</v>
      </c>
      <c r="K2382" s="8">
        <v>44305</v>
      </c>
      <c r="L2382" s="7" t="s">
        <v>370</v>
      </c>
      <c r="M2382" s="40" t="s">
        <v>4872</v>
      </c>
      <c r="N2382" s="41">
        <v>3.14</v>
      </c>
      <c r="O2382" s="7" t="s">
        <v>1727</v>
      </c>
      <c r="P2382" s="7" t="s">
        <v>1361</v>
      </c>
      <c r="Q2382" s="7" t="s">
        <v>1728</v>
      </c>
      <c r="R2382" s="7">
        <v>32705770160039</v>
      </c>
      <c r="S2382" s="7" t="s">
        <v>1729</v>
      </c>
      <c r="T2382" s="9">
        <v>45695.354166666664</v>
      </c>
      <c r="U2382" s="7" t="s">
        <v>1730</v>
      </c>
      <c r="V2382" s="7"/>
      <c r="W2382" s="8">
        <v>45775</v>
      </c>
      <c r="X2382" s="7" t="s">
        <v>1731</v>
      </c>
      <c r="Y2382" s="7" t="s">
        <v>70</v>
      </c>
      <c r="Z2382" s="7" t="s">
        <v>1731</v>
      </c>
      <c r="AA2382" s="7"/>
      <c r="AB2382" s="7">
        <v>171</v>
      </c>
      <c r="AC2382" s="8">
        <v>45762</v>
      </c>
      <c r="AD2382" s="8">
        <v>45778</v>
      </c>
      <c r="AE2382" s="23">
        <v>25816000</v>
      </c>
      <c r="AF2382" s="10"/>
      <c r="AG2382" s="8">
        <v>45783</v>
      </c>
      <c r="AH2382" s="7" t="s">
        <v>783</v>
      </c>
      <c r="AI2382" s="7" t="s">
        <v>52</v>
      </c>
      <c r="AJ2382" s="8">
        <v>45709</v>
      </c>
      <c r="AK2382" s="8">
        <v>45819</v>
      </c>
      <c r="AL2382" s="7">
        <v>-12</v>
      </c>
      <c r="AM2382" s="7">
        <v>0</v>
      </c>
      <c r="AN2382" s="7"/>
      <c r="AO2382" s="7"/>
      <c r="AP2382" s="7" t="s">
        <v>52</v>
      </c>
      <c r="AQ2382" s="7"/>
      <c r="AR2382" s="7"/>
      <c r="AS2382" s="7"/>
      <c r="AT2382" s="7"/>
      <c r="AU2382" s="7" t="s">
        <v>1361</v>
      </c>
      <c r="AV2382" s="7">
        <v>1</v>
      </c>
      <c r="AW2382" s="7" t="s">
        <v>55</v>
      </c>
      <c r="AX2382" s="7">
        <v>230</v>
      </c>
      <c r="AY2382" s="7" t="s">
        <v>1728</v>
      </c>
      <c r="AZ2382" s="7">
        <v>32705770160039</v>
      </c>
      <c r="BA2382" s="7" t="s">
        <v>1732</v>
      </c>
      <c r="BB2382" s="7" t="s">
        <v>107</v>
      </c>
      <c r="BC2382" s="7" t="s">
        <v>58</v>
      </c>
      <c r="BD2382" s="7" t="s">
        <v>58</v>
      </c>
      <c r="BE2382" s="7" t="s">
        <v>58</v>
      </c>
      <c r="BF2382" s="7" t="s">
        <v>1733</v>
      </c>
      <c r="BG2382" s="7" t="s">
        <v>1734</v>
      </c>
    </row>
    <row r="2383" spans="1:59" ht="15" customHeight="1" x14ac:dyDescent="0.25">
      <c r="A2383">
        <v>173377</v>
      </c>
      <c r="B2383">
        <v>173377</v>
      </c>
      <c r="G2383" t="s">
        <v>251</v>
      </c>
      <c r="H2383" t="s">
        <v>1735</v>
      </c>
      <c r="I2383" t="s">
        <v>63</v>
      </c>
      <c r="J2383">
        <v>352919</v>
      </c>
      <c r="K2383" s="1">
        <v>45406</v>
      </c>
      <c r="L2383" t="s">
        <v>139</v>
      </c>
      <c r="M2383" s="42" t="s">
        <v>4863</v>
      </c>
      <c r="N2383" s="43">
        <v>3</v>
      </c>
      <c r="O2383" t="s">
        <v>1736</v>
      </c>
      <c r="P2383" t="s">
        <v>1737</v>
      </c>
      <c r="Q2383" t="s">
        <v>1738</v>
      </c>
      <c r="R2383">
        <v>52811005820037</v>
      </c>
      <c r="S2383" t="s">
        <v>1739</v>
      </c>
      <c r="T2383" s="2">
        <v>45701</v>
      </c>
      <c r="U2383" t="s">
        <v>1740</v>
      </c>
      <c r="W2383" s="1">
        <v>45776</v>
      </c>
      <c r="X2383" t="s">
        <v>1741</v>
      </c>
      <c r="Y2383" t="s">
        <v>53</v>
      </c>
      <c r="Z2383" t="s">
        <v>1741</v>
      </c>
      <c r="AB2383">
        <v>253</v>
      </c>
      <c r="AC2383" s="1">
        <v>45762</v>
      </c>
      <c r="AD2383" s="1">
        <v>45790</v>
      </c>
      <c r="AE2383" s="23">
        <v>5866860</v>
      </c>
      <c r="AF2383" s="3">
        <v>4108347.84</v>
      </c>
      <c r="AH2383" t="s">
        <v>791</v>
      </c>
      <c r="AI2383" t="s">
        <v>251</v>
      </c>
      <c r="AJ2383" s="1">
        <v>45755</v>
      </c>
      <c r="AK2383" s="1">
        <v>45810</v>
      </c>
      <c r="AL2383">
        <v>-1</v>
      </c>
      <c r="AM2383">
        <v>0</v>
      </c>
      <c r="AP2383" t="s">
        <v>52</v>
      </c>
      <c r="AU2383" t="s">
        <v>145</v>
      </c>
      <c r="AV2383">
        <v>1</v>
      </c>
      <c r="AW2383" t="s">
        <v>55</v>
      </c>
      <c r="AX2383">
        <v>243</v>
      </c>
      <c r="AY2383" t="s">
        <v>56</v>
      </c>
      <c r="BB2383" t="s">
        <v>332</v>
      </c>
      <c r="BC2383" t="s">
        <v>58</v>
      </c>
      <c r="BD2383" t="s">
        <v>58</v>
      </c>
      <c r="BE2383" t="s">
        <v>58</v>
      </c>
      <c r="BF2383" t="s">
        <v>1742</v>
      </c>
      <c r="BG2383" t="s">
        <v>1743</v>
      </c>
    </row>
    <row r="2384" spans="1:59" ht="15" customHeight="1" x14ac:dyDescent="0.25">
      <c r="A2384" s="7">
        <v>173323</v>
      </c>
      <c r="B2384" s="7">
        <v>173323</v>
      </c>
      <c r="C2384" s="7"/>
      <c r="D2384" s="7"/>
      <c r="E2384" s="7"/>
      <c r="F2384" s="7"/>
      <c r="G2384" s="7" t="s">
        <v>52</v>
      </c>
      <c r="H2384" s="7" t="s">
        <v>60</v>
      </c>
      <c r="I2384" s="7" t="s">
        <v>119</v>
      </c>
      <c r="J2384" s="7">
        <v>39647</v>
      </c>
      <c r="K2384" s="8">
        <v>45663</v>
      </c>
      <c r="L2384" s="7" t="s">
        <v>139</v>
      </c>
      <c r="M2384" s="40" t="s">
        <v>4863</v>
      </c>
      <c r="N2384" s="41">
        <v>3</v>
      </c>
      <c r="O2384" s="7" t="s">
        <v>1744</v>
      </c>
      <c r="P2384" s="7" t="s">
        <v>1745</v>
      </c>
      <c r="Q2384" s="7" t="s">
        <v>1745</v>
      </c>
      <c r="R2384" s="7">
        <v>30205965470045</v>
      </c>
      <c r="S2384" s="7" t="s">
        <v>1746</v>
      </c>
      <c r="T2384" s="9">
        <v>45736</v>
      </c>
      <c r="U2384" s="7" t="s">
        <v>1747</v>
      </c>
      <c r="V2384" s="7"/>
      <c r="W2384" s="8">
        <v>45776</v>
      </c>
      <c r="X2384" s="7" t="s">
        <v>1748</v>
      </c>
      <c r="Y2384" s="7" t="s">
        <v>53</v>
      </c>
      <c r="Z2384" s="7"/>
      <c r="AA2384" s="7"/>
      <c r="AB2384" s="7">
        <v>244</v>
      </c>
      <c r="AC2384" s="8">
        <v>45762</v>
      </c>
      <c r="AD2384" s="8">
        <v>45776</v>
      </c>
      <c r="AE2384" s="23">
        <v>30206000</v>
      </c>
      <c r="AF2384" s="7"/>
      <c r="AG2384" s="8">
        <v>45781</v>
      </c>
      <c r="AH2384" s="7" t="s">
        <v>380</v>
      </c>
      <c r="AI2384" s="7" t="s">
        <v>381</v>
      </c>
      <c r="AJ2384" s="8">
        <v>45751</v>
      </c>
      <c r="AK2384" s="8">
        <v>45810</v>
      </c>
      <c r="AL2384" s="7">
        <v>-15</v>
      </c>
      <c r="AM2384" s="7">
        <v>0</v>
      </c>
      <c r="AN2384" s="7"/>
      <c r="AO2384" s="7"/>
      <c r="AP2384" s="7" t="s">
        <v>52</v>
      </c>
      <c r="AQ2384" s="7"/>
      <c r="AR2384" s="7"/>
      <c r="AS2384" s="7"/>
      <c r="AT2384" s="7"/>
      <c r="AU2384" s="7" t="s">
        <v>145</v>
      </c>
      <c r="AV2384" s="7">
        <v>1</v>
      </c>
      <c r="AW2384" s="7" t="s">
        <v>55</v>
      </c>
      <c r="AX2384" s="7">
        <v>242</v>
      </c>
      <c r="AY2384" s="7" t="s">
        <v>56</v>
      </c>
      <c r="AZ2384" s="7"/>
      <c r="BA2384" s="7"/>
      <c r="BB2384" s="7" t="s">
        <v>107</v>
      </c>
      <c r="BC2384" s="7" t="s">
        <v>58</v>
      </c>
      <c r="BD2384" s="7" t="s">
        <v>59</v>
      </c>
      <c r="BE2384" s="7" t="s">
        <v>59</v>
      </c>
      <c r="BF2384" s="7" t="s">
        <v>1749</v>
      </c>
      <c r="BG2384" s="7" t="s">
        <v>1750</v>
      </c>
    </row>
    <row r="2385" spans="1:59" ht="15" customHeight="1" x14ac:dyDescent="0.25">
      <c r="A2385">
        <v>173490</v>
      </c>
      <c r="B2385">
        <v>173490</v>
      </c>
      <c r="G2385" t="s">
        <v>511</v>
      </c>
      <c r="H2385" t="s">
        <v>606</v>
      </c>
      <c r="I2385" t="s">
        <v>63</v>
      </c>
      <c r="J2385">
        <v>202512</v>
      </c>
      <c r="K2385" s="1">
        <v>44452</v>
      </c>
      <c r="L2385" t="s">
        <v>75</v>
      </c>
      <c r="M2385" s="42" t="s">
        <v>4872</v>
      </c>
      <c r="N2385" s="43">
        <v>3.14</v>
      </c>
      <c r="O2385" t="s">
        <v>1751</v>
      </c>
      <c r="P2385" t="s">
        <v>1752</v>
      </c>
      <c r="Q2385" t="s">
        <v>1752</v>
      </c>
      <c r="R2385">
        <v>30101613360305</v>
      </c>
      <c r="S2385" t="s">
        <v>1753</v>
      </c>
      <c r="T2385" s="2">
        <v>45762</v>
      </c>
      <c r="U2385" t="s">
        <v>1754</v>
      </c>
      <c r="Y2385" t="s">
        <v>53</v>
      </c>
      <c r="AB2385">
        <v>364705032356</v>
      </c>
      <c r="AC2385" s="1">
        <v>45762</v>
      </c>
      <c r="AG2385" s="1">
        <v>45767</v>
      </c>
      <c r="AH2385" t="s">
        <v>1439</v>
      </c>
      <c r="AI2385" t="s">
        <v>912</v>
      </c>
      <c r="AJ2385" s="1">
        <v>45762</v>
      </c>
      <c r="AK2385" s="1">
        <v>45772</v>
      </c>
      <c r="AM2385">
        <v>0</v>
      </c>
      <c r="AU2385" t="s">
        <v>312</v>
      </c>
      <c r="AV2385">
        <v>1</v>
      </c>
      <c r="AW2385" t="s">
        <v>55</v>
      </c>
      <c r="AY2385" t="s">
        <v>56</v>
      </c>
      <c r="BB2385" t="s">
        <v>57</v>
      </c>
      <c r="BC2385" t="s">
        <v>58</v>
      </c>
      <c r="BD2385" t="s">
        <v>59</v>
      </c>
      <c r="BE2385" t="s">
        <v>59</v>
      </c>
      <c r="BG2385" t="s">
        <v>1755</v>
      </c>
    </row>
    <row r="2386" spans="1:59" ht="15" customHeight="1" x14ac:dyDescent="0.25">
      <c r="A2386">
        <v>173482</v>
      </c>
      <c r="B2386">
        <v>173482</v>
      </c>
      <c r="G2386" t="s">
        <v>101</v>
      </c>
      <c r="H2386" t="s">
        <v>101</v>
      </c>
      <c r="I2386" t="s">
        <v>63</v>
      </c>
      <c r="J2386">
        <v>361051</v>
      </c>
      <c r="K2386" s="1">
        <v>45450</v>
      </c>
      <c r="L2386" t="s">
        <v>231</v>
      </c>
      <c r="M2386" s="42" t="s">
        <v>4862</v>
      </c>
      <c r="N2386" s="43">
        <v>3</v>
      </c>
      <c r="O2386" t="s">
        <v>1756</v>
      </c>
      <c r="P2386" t="s">
        <v>1757</v>
      </c>
      <c r="Q2386" t="s">
        <v>1757</v>
      </c>
      <c r="R2386">
        <v>0</v>
      </c>
      <c r="S2386" t="s">
        <v>1758</v>
      </c>
      <c r="T2386" s="2">
        <v>45761</v>
      </c>
      <c r="U2386" t="s">
        <v>416</v>
      </c>
      <c r="W2386" s="1">
        <v>45770</v>
      </c>
      <c r="X2386" s="4" t="s">
        <v>1759</v>
      </c>
      <c r="Y2386" t="s">
        <v>70</v>
      </c>
      <c r="AB2386">
        <v>18273</v>
      </c>
      <c r="AC2386" s="1">
        <v>45762</v>
      </c>
      <c r="AD2386" s="1">
        <v>45775</v>
      </c>
      <c r="AE2386" s="23">
        <v>1664000</v>
      </c>
      <c r="AF2386" s="3">
        <v>1664000</v>
      </c>
      <c r="AH2386" t="s">
        <v>267</v>
      </c>
      <c r="AI2386" t="s">
        <v>52</v>
      </c>
      <c r="AJ2386" s="1">
        <v>45762</v>
      </c>
      <c r="AK2386" s="1">
        <v>45784</v>
      </c>
      <c r="AL2386">
        <v>-13</v>
      </c>
      <c r="AM2386">
        <v>0</v>
      </c>
      <c r="AP2386" t="s">
        <v>52</v>
      </c>
      <c r="AU2386" t="s">
        <v>1757</v>
      </c>
      <c r="AW2386" t="s">
        <v>55</v>
      </c>
      <c r="AX2386">
        <v>89</v>
      </c>
      <c r="AY2386" t="s">
        <v>56</v>
      </c>
      <c r="BB2386" t="s">
        <v>332</v>
      </c>
      <c r="BC2386" t="s">
        <v>58</v>
      </c>
      <c r="BD2386" t="s">
        <v>58</v>
      </c>
      <c r="BE2386" t="s">
        <v>58</v>
      </c>
      <c r="BF2386" t="s">
        <v>1760</v>
      </c>
      <c r="BG2386" t="s">
        <v>1761</v>
      </c>
    </row>
    <row r="2387" spans="1:59" ht="15" customHeight="1" x14ac:dyDescent="0.25">
      <c r="A2387">
        <v>173463</v>
      </c>
      <c r="B2387">
        <v>173463</v>
      </c>
      <c r="G2387" t="s">
        <v>74</v>
      </c>
      <c r="H2387" t="s">
        <v>104</v>
      </c>
      <c r="I2387" t="s">
        <v>63</v>
      </c>
      <c r="J2387">
        <v>356235</v>
      </c>
      <c r="K2387" s="1">
        <v>45414</v>
      </c>
      <c r="L2387" t="s">
        <v>231</v>
      </c>
      <c r="M2387" s="42" t="s">
        <v>4862</v>
      </c>
      <c r="N2387" s="43">
        <v>3</v>
      </c>
      <c r="O2387" t="s">
        <v>1762</v>
      </c>
      <c r="P2387" t="s">
        <v>1763</v>
      </c>
      <c r="Q2387" t="s">
        <v>1764</v>
      </c>
      <c r="R2387">
        <v>207194381</v>
      </c>
      <c r="S2387" t="s">
        <v>1765</v>
      </c>
      <c r="T2387" s="2">
        <v>45703</v>
      </c>
      <c r="U2387" t="s">
        <v>1766</v>
      </c>
      <c r="W2387" s="1">
        <v>45762</v>
      </c>
      <c r="X2387" t="s">
        <v>1767</v>
      </c>
      <c r="Y2387" t="s">
        <v>70</v>
      </c>
      <c r="Z2387" t="s">
        <v>1767</v>
      </c>
      <c r="AB2387">
        <v>250</v>
      </c>
      <c r="AC2387" s="1">
        <v>45762</v>
      </c>
      <c r="AD2387" s="1">
        <v>45768</v>
      </c>
      <c r="AE2387" s="23">
        <v>2007040</v>
      </c>
      <c r="AF2387" s="3">
        <v>2007040</v>
      </c>
      <c r="AH2387" t="s">
        <v>54</v>
      </c>
      <c r="AI2387" t="s">
        <v>52</v>
      </c>
      <c r="AJ2387" s="1">
        <v>45762</v>
      </c>
      <c r="AK2387" s="1">
        <v>45778</v>
      </c>
      <c r="AL2387">
        <v>-15</v>
      </c>
      <c r="AM2387">
        <v>0</v>
      </c>
      <c r="AP2387" t="s">
        <v>52</v>
      </c>
      <c r="AU2387" t="s">
        <v>1763</v>
      </c>
      <c r="AW2387" t="s">
        <v>55</v>
      </c>
      <c r="AX2387">
        <v>213</v>
      </c>
      <c r="AY2387" t="s">
        <v>56</v>
      </c>
      <c r="BB2387" t="s">
        <v>332</v>
      </c>
      <c r="BC2387" t="s">
        <v>58</v>
      </c>
      <c r="BD2387" t="s">
        <v>59</v>
      </c>
      <c r="BE2387" t="s">
        <v>59</v>
      </c>
      <c r="BF2387" t="s">
        <v>1768</v>
      </c>
      <c r="BG2387" t="s">
        <v>1769</v>
      </c>
    </row>
    <row r="2388" spans="1:59" ht="15" customHeight="1" x14ac:dyDescent="0.25">
      <c r="A2388" s="7">
        <v>173550</v>
      </c>
      <c r="B2388" s="7">
        <v>173550</v>
      </c>
      <c r="C2388" s="7"/>
      <c r="D2388" s="7"/>
      <c r="E2388" s="7"/>
      <c r="F2388" s="7"/>
      <c r="G2388" s="7" t="s">
        <v>201</v>
      </c>
      <c r="H2388" s="7" t="s">
        <v>382</v>
      </c>
      <c r="I2388" s="7" t="s">
        <v>63</v>
      </c>
      <c r="J2388" s="7">
        <v>320040</v>
      </c>
      <c r="K2388" s="8">
        <v>45010</v>
      </c>
      <c r="L2388" s="7" t="s">
        <v>698</v>
      </c>
      <c r="M2388" s="40" t="s">
        <v>4863</v>
      </c>
      <c r="N2388" s="41">
        <v>3</v>
      </c>
      <c r="O2388" s="7" t="s">
        <v>1770</v>
      </c>
      <c r="P2388" s="7" t="s">
        <v>1771</v>
      </c>
      <c r="Q2388" s="7" t="s">
        <v>1771</v>
      </c>
      <c r="R2388" s="7">
        <v>32912956230028</v>
      </c>
      <c r="S2388" s="7" t="s">
        <v>1772</v>
      </c>
      <c r="T2388" s="9">
        <v>45739</v>
      </c>
      <c r="U2388" s="7" t="s">
        <v>1773</v>
      </c>
      <c r="V2388" s="7"/>
      <c r="W2388" s="8">
        <v>45839</v>
      </c>
      <c r="X2388" s="7" t="s">
        <v>1774</v>
      </c>
      <c r="Y2388" s="7" t="s">
        <v>53</v>
      </c>
      <c r="Z2388" s="7"/>
      <c r="AA2388" s="7"/>
      <c r="AB2388" s="7">
        <v>252</v>
      </c>
      <c r="AC2388" s="8">
        <v>45762</v>
      </c>
      <c r="AD2388" s="8">
        <v>45838</v>
      </c>
      <c r="AE2388" s="23">
        <v>47760000</v>
      </c>
      <c r="AF2388" s="7"/>
      <c r="AG2388" s="8">
        <v>45844</v>
      </c>
      <c r="AH2388" s="7" t="s">
        <v>54</v>
      </c>
      <c r="AI2388" s="7" t="s">
        <v>52</v>
      </c>
      <c r="AJ2388" s="8">
        <v>45765</v>
      </c>
      <c r="AK2388" s="8">
        <v>45839</v>
      </c>
      <c r="AL2388" s="7">
        <v>-15</v>
      </c>
      <c r="AM2388" s="7">
        <v>0</v>
      </c>
      <c r="AN2388" s="7"/>
      <c r="AO2388" s="7"/>
      <c r="AP2388" s="7" t="s">
        <v>52</v>
      </c>
      <c r="AQ2388" s="7"/>
      <c r="AR2388" s="7"/>
      <c r="AS2388" s="7"/>
      <c r="AT2388" s="7"/>
      <c r="AU2388" s="7" t="s">
        <v>1775</v>
      </c>
      <c r="AV2388" s="7">
        <v>1</v>
      </c>
      <c r="AW2388" s="7" t="s">
        <v>55</v>
      </c>
      <c r="AX2388" s="7">
        <v>332</v>
      </c>
      <c r="AY2388" s="7" t="s">
        <v>56</v>
      </c>
      <c r="AZ2388" s="7"/>
      <c r="BA2388" s="7"/>
      <c r="BB2388" s="7" t="s">
        <v>107</v>
      </c>
      <c r="BC2388" s="7" t="s">
        <v>59</v>
      </c>
      <c r="BD2388" s="7" t="s">
        <v>59</v>
      </c>
      <c r="BE2388" s="7" t="s">
        <v>59</v>
      </c>
      <c r="BF2388" s="7" t="s">
        <v>1776</v>
      </c>
      <c r="BG2388" s="7" t="s">
        <v>1777</v>
      </c>
    </row>
    <row r="2389" spans="1:59" ht="15" customHeight="1" x14ac:dyDescent="0.25">
      <c r="A2389">
        <v>179931</v>
      </c>
      <c r="B2389">
        <v>179931</v>
      </c>
      <c r="D2389" s="31">
        <f t="shared" ref="D2389:D2397" si="165">AF2389</f>
        <v>400000</v>
      </c>
      <c r="G2389" t="s">
        <v>101</v>
      </c>
      <c r="H2389" t="s">
        <v>336</v>
      </c>
      <c r="I2389" t="s">
        <v>4957</v>
      </c>
      <c r="J2389">
        <v>83296</v>
      </c>
      <c r="K2389" s="1">
        <v>45351</v>
      </c>
      <c r="L2389" t="s">
        <v>4921</v>
      </c>
      <c r="M2389" s="42" t="s">
        <v>13086</v>
      </c>
      <c r="N2389" s="43">
        <v>10</v>
      </c>
      <c r="O2389" t="s">
        <v>6180</v>
      </c>
      <c r="P2389" t="s">
        <v>6181</v>
      </c>
      <c r="Q2389" t="s">
        <v>6182</v>
      </c>
      <c r="S2389" t="s">
        <v>6183</v>
      </c>
      <c r="T2389" s="2">
        <v>45707.454861111109</v>
      </c>
      <c r="U2389" t="s">
        <v>6184</v>
      </c>
      <c r="V2389" t="s">
        <v>4932</v>
      </c>
      <c r="W2389" s="1">
        <v>45768</v>
      </c>
      <c r="Y2389" t="s">
        <v>53</v>
      </c>
      <c r="AB2389">
        <v>705</v>
      </c>
      <c r="AC2389" s="1">
        <v>45762</v>
      </c>
      <c r="AD2389" s="1">
        <v>45797</v>
      </c>
      <c r="AE2389" s="23">
        <v>400000</v>
      </c>
      <c r="AF2389" s="3">
        <v>400000</v>
      </c>
      <c r="BB2389" t="s">
        <v>332</v>
      </c>
    </row>
    <row r="2390" spans="1:59" ht="15" customHeight="1" x14ac:dyDescent="0.25">
      <c r="A2390">
        <v>173498</v>
      </c>
      <c r="B2390">
        <v>173498</v>
      </c>
      <c r="D2390" s="31">
        <f t="shared" si="165"/>
        <v>4824806</v>
      </c>
      <c r="G2390" t="s">
        <v>52</v>
      </c>
      <c r="H2390" t="s">
        <v>60</v>
      </c>
      <c r="I2390" t="s">
        <v>4957</v>
      </c>
      <c r="J2390">
        <v>120075</v>
      </c>
      <c r="K2390" s="1">
        <v>45534</v>
      </c>
      <c r="L2390" t="s">
        <v>4921</v>
      </c>
      <c r="M2390" s="42" t="s">
        <v>13086</v>
      </c>
      <c r="N2390" s="43">
        <v>10</v>
      </c>
      <c r="O2390" t="s">
        <v>6185</v>
      </c>
      <c r="P2390" t="s">
        <v>6186</v>
      </c>
      <c r="Q2390" t="s">
        <v>6187</v>
      </c>
      <c r="S2390" t="s">
        <v>6188</v>
      </c>
      <c r="T2390" s="2">
        <v>45686.833333333336</v>
      </c>
      <c r="U2390" t="s">
        <v>6189</v>
      </c>
      <c r="V2390" t="s">
        <v>4927</v>
      </c>
      <c r="W2390" s="1">
        <v>45768</v>
      </c>
      <c r="Y2390" t="s">
        <v>53</v>
      </c>
      <c r="AB2390">
        <v>1353</v>
      </c>
      <c r="AC2390" s="1">
        <v>45762</v>
      </c>
      <c r="AD2390" s="1">
        <v>45805</v>
      </c>
      <c r="AE2390" s="23">
        <v>4824806</v>
      </c>
      <c r="AF2390" s="3">
        <v>4824806</v>
      </c>
      <c r="BB2390" t="s">
        <v>332</v>
      </c>
    </row>
    <row r="2391" spans="1:59" ht="15" customHeight="1" x14ac:dyDescent="0.25">
      <c r="A2391">
        <v>173497</v>
      </c>
      <c r="B2391">
        <v>173497</v>
      </c>
      <c r="D2391" s="31">
        <f t="shared" si="165"/>
        <v>3358982</v>
      </c>
      <c r="G2391" t="s">
        <v>101</v>
      </c>
      <c r="H2391" t="s">
        <v>5352</v>
      </c>
      <c r="I2391" t="s">
        <v>4920</v>
      </c>
      <c r="J2391">
        <v>670938</v>
      </c>
      <c r="K2391" s="1">
        <v>45414</v>
      </c>
      <c r="L2391" t="s">
        <v>4921</v>
      </c>
      <c r="M2391" s="42" t="s">
        <v>13086</v>
      </c>
      <c r="N2391" s="43">
        <v>10</v>
      </c>
      <c r="O2391" t="s">
        <v>6190</v>
      </c>
      <c r="P2391" t="s">
        <v>6191</v>
      </c>
      <c r="Q2391" t="s">
        <v>6192</v>
      </c>
      <c r="S2391" t="s">
        <v>6193</v>
      </c>
      <c r="T2391" s="2">
        <v>45758.395833333336</v>
      </c>
      <c r="U2391" t="s">
        <v>6194</v>
      </c>
      <c r="V2391" t="s">
        <v>4932</v>
      </c>
      <c r="W2391" s="1">
        <v>45768</v>
      </c>
      <c r="Y2391" t="s">
        <v>53</v>
      </c>
      <c r="AB2391">
        <v>1347</v>
      </c>
      <c r="AC2391" s="1">
        <v>45762</v>
      </c>
      <c r="AD2391" s="1">
        <v>45812</v>
      </c>
      <c r="AE2391" s="23">
        <v>3358982</v>
      </c>
      <c r="AF2391" s="3">
        <v>3358982</v>
      </c>
      <c r="BB2391" t="s">
        <v>332</v>
      </c>
    </row>
    <row r="2392" spans="1:59" ht="15" customHeight="1" x14ac:dyDescent="0.25">
      <c r="A2392">
        <v>173509</v>
      </c>
      <c r="B2392">
        <v>173509</v>
      </c>
      <c r="D2392" s="31">
        <f t="shared" si="165"/>
        <v>10603728</v>
      </c>
      <c r="G2392" t="s">
        <v>52</v>
      </c>
      <c r="H2392" t="s">
        <v>60</v>
      </c>
      <c r="I2392" t="s">
        <v>4920</v>
      </c>
      <c r="J2392">
        <v>844539</v>
      </c>
      <c r="K2392" s="1">
        <v>45649</v>
      </c>
      <c r="L2392" t="s">
        <v>4921</v>
      </c>
      <c r="M2392" s="42" t="s">
        <v>13086</v>
      </c>
      <c r="N2392" s="43">
        <v>10</v>
      </c>
      <c r="O2392" t="s">
        <v>6195</v>
      </c>
      <c r="P2392" t="s">
        <v>6196</v>
      </c>
      <c r="Q2392" t="s">
        <v>6197</v>
      </c>
      <c r="S2392" t="s">
        <v>6198</v>
      </c>
      <c r="T2392" s="2">
        <v>45761.319444444445</v>
      </c>
      <c r="U2392" t="s">
        <v>1526</v>
      </c>
      <c r="V2392" t="s">
        <v>4932</v>
      </c>
      <c r="W2392" s="1">
        <v>45768</v>
      </c>
      <c r="Y2392" t="s">
        <v>53</v>
      </c>
      <c r="AB2392">
        <v>1357</v>
      </c>
      <c r="AC2392" s="1">
        <v>45762</v>
      </c>
      <c r="AD2392" s="1">
        <v>45805</v>
      </c>
      <c r="AE2392" s="23">
        <v>10603728</v>
      </c>
      <c r="AF2392" s="3">
        <v>10603728</v>
      </c>
      <c r="BB2392" t="s">
        <v>332</v>
      </c>
    </row>
    <row r="2393" spans="1:59" ht="15" customHeight="1" x14ac:dyDescent="0.25">
      <c r="A2393">
        <v>173508</v>
      </c>
      <c r="B2393">
        <v>173508</v>
      </c>
      <c r="D2393" s="31">
        <f t="shared" si="165"/>
        <v>14000000</v>
      </c>
      <c r="G2393" t="s">
        <v>52</v>
      </c>
      <c r="H2393" t="s">
        <v>60</v>
      </c>
      <c r="I2393" t="s">
        <v>4920</v>
      </c>
      <c r="J2393">
        <v>854911</v>
      </c>
      <c r="K2393" s="1">
        <v>45669</v>
      </c>
      <c r="L2393" t="s">
        <v>4921</v>
      </c>
      <c r="M2393" s="42" t="s">
        <v>13086</v>
      </c>
      <c r="N2393" s="43">
        <v>10</v>
      </c>
      <c r="O2393" t="s">
        <v>6199</v>
      </c>
      <c r="P2393" t="s">
        <v>6200</v>
      </c>
      <c r="Q2393" t="s">
        <v>6201</v>
      </c>
      <c r="S2393" t="s">
        <v>6202</v>
      </c>
      <c r="T2393" s="2">
        <v>45760.871527777781</v>
      </c>
      <c r="U2393" t="s">
        <v>6203</v>
      </c>
      <c r="V2393" t="s">
        <v>4932</v>
      </c>
      <c r="W2393" s="1">
        <v>45768</v>
      </c>
      <c r="Y2393" t="s">
        <v>53</v>
      </c>
      <c r="AB2393">
        <v>1341</v>
      </c>
      <c r="AC2393" s="1">
        <v>45762</v>
      </c>
      <c r="AD2393" s="1">
        <v>45805</v>
      </c>
      <c r="AE2393" s="23">
        <v>17744753.829999998</v>
      </c>
      <c r="AF2393" s="3">
        <v>14000000</v>
      </c>
      <c r="BB2393" t="s">
        <v>332</v>
      </c>
    </row>
    <row r="2394" spans="1:59" ht="15" customHeight="1" x14ac:dyDescent="0.25">
      <c r="A2394">
        <v>173534</v>
      </c>
      <c r="B2394">
        <v>173534</v>
      </c>
      <c r="D2394" s="31">
        <f t="shared" si="165"/>
        <v>8667430</v>
      </c>
      <c r="G2394" t="s">
        <v>52</v>
      </c>
      <c r="H2394" t="s">
        <v>60</v>
      </c>
      <c r="I2394" t="s">
        <v>4957</v>
      </c>
      <c r="J2394">
        <v>126487</v>
      </c>
      <c r="K2394" s="1">
        <v>45581</v>
      </c>
      <c r="L2394" t="s">
        <v>4921</v>
      </c>
      <c r="M2394" s="42" t="s">
        <v>13086</v>
      </c>
      <c r="N2394" s="43">
        <v>10</v>
      </c>
      <c r="O2394" t="s">
        <v>6204</v>
      </c>
      <c r="P2394" t="s">
        <v>6205</v>
      </c>
      <c r="Q2394" t="s">
        <v>6206</v>
      </c>
      <c r="S2394" t="s">
        <v>6207</v>
      </c>
      <c r="T2394" s="2">
        <v>45720.638888888891</v>
      </c>
      <c r="U2394" t="s">
        <v>6208</v>
      </c>
      <c r="V2394" t="s">
        <v>4927</v>
      </c>
      <c r="W2394" s="1">
        <v>45768</v>
      </c>
      <c r="Y2394" t="s">
        <v>53</v>
      </c>
      <c r="AB2394">
        <v>1354</v>
      </c>
      <c r="AC2394" s="1">
        <v>45762</v>
      </c>
      <c r="AD2394" s="1">
        <v>45782</v>
      </c>
      <c r="AE2394" s="23">
        <v>8667430</v>
      </c>
      <c r="AF2394" s="3">
        <v>8667430</v>
      </c>
      <c r="BB2394" t="s">
        <v>332</v>
      </c>
    </row>
    <row r="2395" spans="1:59" ht="15" customHeight="1" x14ac:dyDescent="0.25">
      <c r="A2395">
        <v>173485</v>
      </c>
      <c r="B2395">
        <v>173485</v>
      </c>
      <c r="D2395" s="31">
        <f t="shared" si="165"/>
        <v>9020000</v>
      </c>
      <c r="G2395" t="s">
        <v>52</v>
      </c>
      <c r="H2395" t="s">
        <v>60</v>
      </c>
      <c r="I2395" t="s">
        <v>4920</v>
      </c>
      <c r="J2395">
        <v>907292</v>
      </c>
      <c r="K2395" s="1">
        <v>45749</v>
      </c>
      <c r="L2395" t="s">
        <v>4921</v>
      </c>
      <c r="M2395" s="42" t="s">
        <v>13086</v>
      </c>
      <c r="N2395" s="43">
        <v>10</v>
      </c>
      <c r="O2395" t="s">
        <v>6209</v>
      </c>
      <c r="P2395" t="s">
        <v>6210</v>
      </c>
      <c r="Q2395" t="s">
        <v>6211</v>
      </c>
      <c r="S2395" t="s">
        <v>6212</v>
      </c>
      <c r="T2395" s="2">
        <v>45758.561111111114</v>
      </c>
      <c r="U2395" t="s">
        <v>6213</v>
      </c>
      <c r="V2395" t="s">
        <v>4932</v>
      </c>
      <c r="W2395" s="1">
        <v>45768</v>
      </c>
      <c r="Y2395" t="s">
        <v>53</v>
      </c>
      <c r="AB2395">
        <v>1340</v>
      </c>
      <c r="AC2395" s="1">
        <v>45762</v>
      </c>
      <c r="AD2395" s="1">
        <v>45812</v>
      </c>
      <c r="AE2395" s="23">
        <v>9020000</v>
      </c>
      <c r="AF2395" s="3">
        <v>9020000</v>
      </c>
      <c r="BB2395" t="s">
        <v>332</v>
      </c>
    </row>
    <row r="2396" spans="1:59" ht="15" customHeight="1" x14ac:dyDescent="0.25">
      <c r="A2396">
        <v>173501</v>
      </c>
      <c r="B2396">
        <v>173501</v>
      </c>
      <c r="D2396" s="31">
        <f t="shared" si="165"/>
        <v>8290749</v>
      </c>
      <c r="G2396" t="s">
        <v>74</v>
      </c>
      <c r="H2396" t="s">
        <v>97</v>
      </c>
      <c r="I2396" t="s">
        <v>4920</v>
      </c>
      <c r="J2396">
        <v>758269</v>
      </c>
      <c r="K2396" s="1">
        <v>45513</v>
      </c>
      <c r="L2396" t="s">
        <v>4921</v>
      </c>
      <c r="M2396" s="42" t="s">
        <v>13086</v>
      </c>
      <c r="N2396" s="43">
        <v>10</v>
      </c>
      <c r="O2396" t="s">
        <v>6214</v>
      </c>
      <c r="P2396" t="s">
        <v>6215</v>
      </c>
      <c r="Q2396" t="s">
        <v>6216</v>
      </c>
      <c r="S2396" t="s">
        <v>6217</v>
      </c>
      <c r="T2396" s="2">
        <v>45690.375</v>
      </c>
      <c r="U2396" t="s">
        <v>6218</v>
      </c>
      <c r="V2396" t="s">
        <v>4927</v>
      </c>
      <c r="W2396" s="1">
        <v>45768</v>
      </c>
      <c r="Y2396" t="s">
        <v>53</v>
      </c>
      <c r="AB2396">
        <v>1352</v>
      </c>
      <c r="AC2396" s="1">
        <v>45762</v>
      </c>
      <c r="AD2396" s="1">
        <v>45805</v>
      </c>
      <c r="AE2396" s="23">
        <v>8290749</v>
      </c>
      <c r="AF2396" s="3">
        <v>8290749</v>
      </c>
      <c r="BB2396" t="s">
        <v>332</v>
      </c>
    </row>
    <row r="2397" spans="1:59" ht="15" customHeight="1" x14ac:dyDescent="0.25">
      <c r="A2397">
        <v>173502</v>
      </c>
      <c r="B2397">
        <v>173502</v>
      </c>
      <c r="D2397" s="31">
        <f t="shared" si="165"/>
        <v>2386504</v>
      </c>
      <c r="G2397" t="s">
        <v>52</v>
      </c>
      <c r="H2397" t="s">
        <v>60</v>
      </c>
      <c r="I2397" t="s">
        <v>4920</v>
      </c>
      <c r="J2397">
        <v>896647</v>
      </c>
      <c r="K2397" s="1">
        <v>45732</v>
      </c>
      <c r="L2397" t="s">
        <v>4921</v>
      </c>
      <c r="M2397" s="42" t="s">
        <v>13086</v>
      </c>
      <c r="N2397" s="43">
        <v>10</v>
      </c>
      <c r="O2397" t="s">
        <v>6219</v>
      </c>
      <c r="P2397" t="s">
        <v>6220</v>
      </c>
      <c r="Q2397" t="s">
        <v>6221</v>
      </c>
      <c r="S2397" t="s">
        <v>6222</v>
      </c>
      <c r="T2397" s="2">
        <v>45761.479166666664</v>
      </c>
      <c r="U2397" t="s">
        <v>618</v>
      </c>
      <c r="V2397" t="s">
        <v>4932</v>
      </c>
      <c r="W2397" s="1">
        <v>45768</v>
      </c>
      <c r="Y2397" t="s">
        <v>53</v>
      </c>
      <c r="AB2397">
        <v>1349</v>
      </c>
      <c r="AC2397" s="1">
        <v>45762</v>
      </c>
      <c r="AD2397" s="1">
        <v>45812</v>
      </c>
      <c r="AE2397" s="23">
        <v>2386504</v>
      </c>
      <c r="AF2397" s="3">
        <v>2386504</v>
      </c>
      <c r="BB2397" t="s">
        <v>332</v>
      </c>
    </row>
    <row r="2398" spans="1:59" ht="15" customHeight="1" x14ac:dyDescent="0.25">
      <c r="A2398">
        <v>173499</v>
      </c>
      <c r="B2398">
        <v>173499</v>
      </c>
      <c r="C2398" s="31">
        <f>AF2398</f>
        <v>2592450</v>
      </c>
      <c r="G2398" t="s">
        <v>74</v>
      </c>
      <c r="H2398" t="s">
        <v>74</v>
      </c>
      <c r="I2398" t="s">
        <v>4957</v>
      </c>
      <c r="J2398">
        <v>133839</v>
      </c>
      <c r="K2398" s="1">
        <v>45643</v>
      </c>
      <c r="L2398" t="s">
        <v>4921</v>
      </c>
      <c r="M2398" s="42" t="s">
        <v>13086</v>
      </c>
      <c r="N2398" s="43">
        <v>10</v>
      </c>
      <c r="O2398">
        <v>660</v>
      </c>
      <c r="P2398" t="s">
        <v>206</v>
      </c>
      <c r="Q2398" t="s">
        <v>6223</v>
      </c>
      <c r="S2398" t="s">
        <v>6224</v>
      </c>
      <c r="T2398" s="2">
        <v>45665.555555555555</v>
      </c>
      <c r="U2398" t="s">
        <v>105</v>
      </c>
      <c r="V2398" t="s">
        <v>4927</v>
      </c>
      <c r="W2398" s="1">
        <v>45769</v>
      </c>
      <c r="Y2398" t="s">
        <v>70</v>
      </c>
      <c r="AB2398">
        <v>1348</v>
      </c>
      <c r="AC2398" s="1">
        <v>45762</v>
      </c>
      <c r="AD2398" s="1">
        <v>45818</v>
      </c>
      <c r="AE2398" s="23">
        <v>2592450</v>
      </c>
      <c r="AF2398" s="3">
        <v>2592450</v>
      </c>
      <c r="BB2398" t="s">
        <v>332</v>
      </c>
    </row>
    <row r="2399" spans="1:59" ht="15" customHeight="1" x14ac:dyDescent="0.25">
      <c r="A2399">
        <v>173494</v>
      </c>
      <c r="B2399">
        <v>173494</v>
      </c>
      <c r="D2399" s="31">
        <f t="shared" ref="D2399:D2401" si="166">AF2399</f>
        <v>4113100</v>
      </c>
      <c r="G2399" t="s">
        <v>52</v>
      </c>
      <c r="H2399" t="s">
        <v>60</v>
      </c>
      <c r="I2399" t="s">
        <v>4920</v>
      </c>
      <c r="J2399">
        <v>513205</v>
      </c>
      <c r="K2399" s="1">
        <v>45256</v>
      </c>
      <c r="L2399" t="s">
        <v>4921</v>
      </c>
      <c r="M2399" s="42" t="s">
        <v>13086</v>
      </c>
      <c r="N2399" s="43">
        <v>10</v>
      </c>
      <c r="O2399" t="s">
        <v>6225</v>
      </c>
      <c r="P2399" t="s">
        <v>6226</v>
      </c>
      <c r="Q2399" t="s">
        <v>6227</v>
      </c>
      <c r="S2399" t="s">
        <v>6228</v>
      </c>
      <c r="T2399" s="2">
        <v>45669.583333333336</v>
      </c>
      <c r="U2399" t="s">
        <v>449</v>
      </c>
      <c r="V2399" t="s">
        <v>4932</v>
      </c>
      <c r="W2399" s="1">
        <v>45769</v>
      </c>
      <c r="Y2399" t="s">
        <v>53</v>
      </c>
      <c r="AB2399">
        <v>1350</v>
      </c>
      <c r="AC2399" s="1">
        <v>45762</v>
      </c>
      <c r="AD2399" s="1">
        <v>45818</v>
      </c>
      <c r="AE2399" s="23">
        <v>6519500</v>
      </c>
      <c r="AF2399" s="3">
        <v>4113100</v>
      </c>
      <c r="BB2399" t="s">
        <v>332</v>
      </c>
    </row>
    <row r="2400" spans="1:59" ht="15" customHeight="1" x14ac:dyDescent="0.25">
      <c r="A2400">
        <v>173496</v>
      </c>
      <c r="B2400">
        <v>173496</v>
      </c>
      <c r="D2400" s="31">
        <f t="shared" si="166"/>
        <v>14000000</v>
      </c>
      <c r="G2400" t="s">
        <v>74</v>
      </c>
      <c r="H2400" t="s">
        <v>97</v>
      </c>
      <c r="I2400" t="s">
        <v>4920</v>
      </c>
      <c r="J2400">
        <v>752672</v>
      </c>
      <c r="K2400" s="1">
        <v>45506</v>
      </c>
      <c r="L2400" t="s">
        <v>4921</v>
      </c>
      <c r="M2400" s="42" t="s">
        <v>13086</v>
      </c>
      <c r="N2400" s="43">
        <v>10</v>
      </c>
      <c r="O2400" t="s">
        <v>6229</v>
      </c>
      <c r="P2400" t="s">
        <v>6230</v>
      </c>
      <c r="Q2400" t="s">
        <v>6231</v>
      </c>
      <c r="S2400" t="s">
        <v>6232</v>
      </c>
      <c r="T2400" s="2">
        <v>45671.798611111109</v>
      </c>
      <c r="U2400" t="s">
        <v>5256</v>
      </c>
      <c r="V2400" t="s">
        <v>4932</v>
      </c>
      <c r="W2400" s="1">
        <v>45768</v>
      </c>
      <c r="Y2400" t="s">
        <v>53</v>
      </c>
      <c r="AB2400">
        <v>1351</v>
      </c>
      <c r="AC2400" s="1">
        <v>45762</v>
      </c>
      <c r="AD2400" s="1">
        <v>45805</v>
      </c>
      <c r="AE2400" s="23">
        <v>14375500</v>
      </c>
      <c r="AF2400" s="3">
        <v>14000000</v>
      </c>
      <c r="BB2400" t="s">
        <v>332</v>
      </c>
    </row>
    <row r="2401" spans="1:59" ht="15" customHeight="1" x14ac:dyDescent="0.25">
      <c r="A2401">
        <v>173503</v>
      </c>
      <c r="B2401">
        <v>173503</v>
      </c>
      <c r="D2401" s="31">
        <f t="shared" si="166"/>
        <v>14000000</v>
      </c>
      <c r="G2401" t="s">
        <v>52</v>
      </c>
      <c r="H2401" t="s">
        <v>52</v>
      </c>
      <c r="I2401" t="s">
        <v>4920</v>
      </c>
      <c r="J2401">
        <v>889697</v>
      </c>
      <c r="K2401" s="1">
        <v>45724</v>
      </c>
      <c r="L2401" t="s">
        <v>4921</v>
      </c>
      <c r="M2401" s="42" t="s">
        <v>13086</v>
      </c>
      <c r="N2401" s="43">
        <v>10</v>
      </c>
      <c r="O2401" t="s">
        <v>6233</v>
      </c>
      <c r="P2401" t="s">
        <v>6234</v>
      </c>
      <c r="Q2401" t="s">
        <v>6235</v>
      </c>
      <c r="S2401" t="s">
        <v>6236</v>
      </c>
      <c r="T2401" s="2">
        <v>45759.454861111109</v>
      </c>
      <c r="U2401" t="s">
        <v>5800</v>
      </c>
      <c r="V2401" t="s">
        <v>4932</v>
      </c>
      <c r="W2401" s="1">
        <v>45768</v>
      </c>
      <c r="Y2401" t="s">
        <v>53</v>
      </c>
      <c r="AB2401">
        <v>1346</v>
      </c>
      <c r="AC2401" s="1">
        <v>45762</v>
      </c>
      <c r="AD2401" s="1">
        <v>45805</v>
      </c>
      <c r="AE2401" s="23">
        <v>23919000</v>
      </c>
      <c r="AF2401" s="3">
        <v>14000000</v>
      </c>
      <c r="BB2401" t="s">
        <v>332</v>
      </c>
    </row>
    <row r="2402" spans="1:59" ht="15" customHeight="1" x14ac:dyDescent="0.25">
      <c r="A2402">
        <v>173504</v>
      </c>
      <c r="B2402">
        <v>173504</v>
      </c>
      <c r="C2402" s="31">
        <f>AF2402</f>
        <v>3628838</v>
      </c>
      <c r="G2402" t="s">
        <v>52</v>
      </c>
      <c r="H2402" t="s">
        <v>60</v>
      </c>
      <c r="I2402" t="s">
        <v>4920</v>
      </c>
      <c r="J2402">
        <v>648486</v>
      </c>
      <c r="K2402" s="1">
        <v>45393</v>
      </c>
      <c r="L2402" t="s">
        <v>4921</v>
      </c>
      <c r="M2402" s="42" t="s">
        <v>13086</v>
      </c>
      <c r="N2402" s="43">
        <v>10</v>
      </c>
      <c r="O2402" t="s">
        <v>6237</v>
      </c>
      <c r="P2402" t="s">
        <v>6238</v>
      </c>
      <c r="Q2402" t="s">
        <v>6239</v>
      </c>
      <c r="S2402" t="s">
        <v>6240</v>
      </c>
      <c r="T2402" s="2">
        <v>45724.736111111109</v>
      </c>
      <c r="U2402" t="s">
        <v>4995</v>
      </c>
      <c r="V2402" t="s">
        <v>4927</v>
      </c>
      <c r="W2402" s="1">
        <v>45768</v>
      </c>
      <c r="Y2402" t="s">
        <v>70</v>
      </c>
      <c r="AB2402">
        <v>1345</v>
      </c>
      <c r="AC2402" s="1">
        <v>45762</v>
      </c>
      <c r="AD2402" s="1">
        <v>45805</v>
      </c>
      <c r="AE2402" s="23">
        <v>3628838</v>
      </c>
      <c r="AF2402" s="3">
        <v>3628838</v>
      </c>
      <c r="BB2402" t="s">
        <v>332</v>
      </c>
    </row>
    <row r="2403" spans="1:59" ht="15" customHeight="1" x14ac:dyDescent="0.25">
      <c r="A2403">
        <v>173486</v>
      </c>
      <c r="B2403">
        <v>173486</v>
      </c>
      <c r="D2403" s="31">
        <f t="shared" ref="D2403:D2410" si="167">AF2403</f>
        <v>11802291.76</v>
      </c>
      <c r="G2403" t="s">
        <v>74</v>
      </c>
      <c r="H2403" t="s">
        <v>74</v>
      </c>
      <c r="I2403" t="s">
        <v>4957</v>
      </c>
      <c r="J2403">
        <v>124470</v>
      </c>
      <c r="K2403" s="1">
        <v>45567</v>
      </c>
      <c r="L2403" t="s">
        <v>4921</v>
      </c>
      <c r="M2403" s="42" t="s">
        <v>13086</v>
      </c>
      <c r="N2403" s="43">
        <v>10</v>
      </c>
      <c r="O2403" t="s">
        <v>6241</v>
      </c>
      <c r="P2403" t="s">
        <v>6242</v>
      </c>
      <c r="Q2403" t="s">
        <v>6243</v>
      </c>
      <c r="S2403" t="s">
        <v>6244</v>
      </c>
      <c r="T2403" s="2">
        <v>45694.548611111109</v>
      </c>
      <c r="U2403" t="s">
        <v>379</v>
      </c>
      <c r="V2403" t="s">
        <v>4927</v>
      </c>
      <c r="W2403" s="1">
        <v>45768</v>
      </c>
      <c r="Y2403" t="s">
        <v>53</v>
      </c>
      <c r="AB2403">
        <v>1339</v>
      </c>
      <c r="AC2403" s="1">
        <v>45762</v>
      </c>
      <c r="AD2403" s="1">
        <v>45805</v>
      </c>
      <c r="AE2403" s="23">
        <v>49299100</v>
      </c>
      <c r="AF2403" s="3">
        <v>11802291.76</v>
      </c>
      <c r="BB2403" t="s">
        <v>332</v>
      </c>
    </row>
    <row r="2404" spans="1:59" ht="15" customHeight="1" x14ac:dyDescent="0.25">
      <c r="A2404">
        <v>173484</v>
      </c>
      <c r="B2404">
        <v>173484</v>
      </c>
      <c r="D2404" s="31">
        <f t="shared" si="167"/>
        <v>3869980</v>
      </c>
      <c r="G2404" t="s">
        <v>52</v>
      </c>
      <c r="H2404" t="s">
        <v>52</v>
      </c>
      <c r="I2404" t="s">
        <v>4957</v>
      </c>
      <c r="J2404">
        <v>123024</v>
      </c>
      <c r="K2404" s="1">
        <v>45554</v>
      </c>
      <c r="L2404" t="s">
        <v>4921</v>
      </c>
      <c r="M2404" s="42" t="s">
        <v>13086</v>
      </c>
      <c r="N2404" s="43">
        <v>10</v>
      </c>
      <c r="O2404" t="s">
        <v>6245</v>
      </c>
      <c r="P2404" t="s">
        <v>6246</v>
      </c>
      <c r="Q2404" t="s">
        <v>6247</v>
      </c>
      <c r="S2404" t="s">
        <v>6248</v>
      </c>
      <c r="T2404" s="2">
        <v>45685.739583333336</v>
      </c>
      <c r="U2404" t="s">
        <v>6249</v>
      </c>
      <c r="V2404" t="s">
        <v>4927</v>
      </c>
      <c r="W2404" s="1">
        <v>45765</v>
      </c>
      <c r="Y2404" t="s">
        <v>53</v>
      </c>
      <c r="AB2404">
        <v>1310</v>
      </c>
      <c r="AC2404" s="1">
        <v>45762</v>
      </c>
      <c r="AD2404" s="1">
        <v>45803</v>
      </c>
      <c r="AE2404" s="23">
        <v>3869980</v>
      </c>
      <c r="AF2404" s="3">
        <v>3869980</v>
      </c>
      <c r="BB2404" t="s">
        <v>332</v>
      </c>
    </row>
    <row r="2405" spans="1:59" ht="15" customHeight="1" x14ac:dyDescent="0.25">
      <c r="A2405">
        <v>173510</v>
      </c>
      <c r="B2405">
        <v>173510</v>
      </c>
      <c r="D2405" s="31">
        <f t="shared" si="167"/>
        <v>9138455</v>
      </c>
      <c r="G2405" t="s">
        <v>74</v>
      </c>
      <c r="H2405" t="s">
        <v>97</v>
      </c>
      <c r="I2405" t="s">
        <v>4920</v>
      </c>
      <c r="J2405">
        <v>738580</v>
      </c>
      <c r="K2405" s="1">
        <v>45488</v>
      </c>
      <c r="L2405" t="s">
        <v>4921</v>
      </c>
      <c r="M2405" s="42" t="s">
        <v>13086</v>
      </c>
      <c r="N2405" s="43">
        <v>10</v>
      </c>
      <c r="O2405" t="s">
        <v>6250</v>
      </c>
      <c r="P2405" t="s">
        <v>6251</v>
      </c>
      <c r="Q2405" t="s">
        <v>6252</v>
      </c>
      <c r="S2405" t="s">
        <v>6253</v>
      </c>
      <c r="T2405" s="2">
        <v>45743.666666666664</v>
      </c>
      <c r="U2405" t="s">
        <v>4991</v>
      </c>
      <c r="V2405" t="s">
        <v>4927</v>
      </c>
      <c r="W2405" s="1">
        <v>45768</v>
      </c>
      <c r="Y2405" t="s">
        <v>53</v>
      </c>
      <c r="AB2405">
        <v>1356</v>
      </c>
      <c r="AC2405" s="1">
        <v>45762</v>
      </c>
      <c r="AD2405" s="1">
        <v>45805</v>
      </c>
      <c r="AE2405" s="23">
        <v>9138455</v>
      </c>
      <c r="AF2405" s="3">
        <v>9138455</v>
      </c>
      <c r="BB2405" t="s">
        <v>332</v>
      </c>
    </row>
    <row r="2406" spans="1:59" ht="15" customHeight="1" x14ac:dyDescent="0.25">
      <c r="A2406">
        <v>173511</v>
      </c>
      <c r="B2406">
        <v>173511</v>
      </c>
      <c r="D2406" s="31">
        <f t="shared" si="167"/>
        <v>12649336</v>
      </c>
      <c r="G2406" t="s">
        <v>52</v>
      </c>
      <c r="H2406" t="s">
        <v>60</v>
      </c>
      <c r="I2406" t="s">
        <v>4920</v>
      </c>
      <c r="J2406">
        <v>873746</v>
      </c>
      <c r="K2406" s="1">
        <v>45703</v>
      </c>
      <c r="L2406" t="s">
        <v>4921</v>
      </c>
      <c r="M2406" s="42" t="s">
        <v>13086</v>
      </c>
      <c r="N2406" s="43">
        <v>10</v>
      </c>
      <c r="O2406" t="s">
        <v>6254</v>
      </c>
      <c r="P2406" t="s">
        <v>6255</v>
      </c>
      <c r="Q2406" t="s">
        <v>6256</v>
      </c>
      <c r="S2406" t="s">
        <v>6257</v>
      </c>
      <c r="T2406" s="2">
        <v>45761.75</v>
      </c>
      <c r="U2406" t="s">
        <v>5232</v>
      </c>
      <c r="V2406" t="s">
        <v>4932</v>
      </c>
      <c r="W2406" s="1">
        <v>45768</v>
      </c>
      <c r="Y2406" t="s">
        <v>53</v>
      </c>
      <c r="AB2406">
        <v>1355</v>
      </c>
      <c r="AC2406" s="1">
        <v>45762</v>
      </c>
      <c r="AD2406" s="1">
        <v>45805</v>
      </c>
      <c r="AE2406" s="23">
        <v>12649336</v>
      </c>
      <c r="AF2406" s="3">
        <v>12649336</v>
      </c>
      <c r="BB2406" t="s">
        <v>332</v>
      </c>
    </row>
    <row r="2407" spans="1:59" ht="15" customHeight="1" x14ac:dyDescent="0.25">
      <c r="A2407">
        <v>173505</v>
      </c>
      <c r="B2407">
        <v>173505</v>
      </c>
      <c r="D2407" s="31">
        <f t="shared" si="167"/>
        <v>8229496.1799999997</v>
      </c>
      <c r="G2407" t="s">
        <v>52</v>
      </c>
      <c r="H2407" t="s">
        <v>60</v>
      </c>
      <c r="I2407" t="s">
        <v>4957</v>
      </c>
      <c r="J2407">
        <v>147559</v>
      </c>
      <c r="K2407" s="1">
        <v>45726</v>
      </c>
      <c r="L2407" t="s">
        <v>4921</v>
      </c>
      <c r="M2407" s="42" t="s">
        <v>13086</v>
      </c>
      <c r="N2407" s="43">
        <v>10</v>
      </c>
      <c r="O2407" t="s">
        <v>6258</v>
      </c>
      <c r="P2407" t="s">
        <v>6259</v>
      </c>
      <c r="Q2407" t="s">
        <v>6260</v>
      </c>
      <c r="S2407" t="s">
        <v>6261</v>
      </c>
      <c r="T2407" s="2">
        <v>45759.024305555555</v>
      </c>
      <c r="U2407" t="s">
        <v>6262</v>
      </c>
      <c r="V2407" t="s">
        <v>4932</v>
      </c>
      <c r="W2407" s="1">
        <v>45768</v>
      </c>
      <c r="Y2407" t="s">
        <v>53</v>
      </c>
      <c r="AB2407">
        <v>1344</v>
      </c>
      <c r="AC2407" s="1">
        <v>45762</v>
      </c>
      <c r="AD2407" s="1">
        <v>45812</v>
      </c>
      <c r="AE2407" s="23">
        <v>8229496.1799999997</v>
      </c>
      <c r="AF2407" s="3">
        <v>8229496.1799999997</v>
      </c>
      <c r="BB2407" t="s">
        <v>332</v>
      </c>
    </row>
    <row r="2408" spans="1:59" ht="15" customHeight="1" x14ac:dyDescent="0.25">
      <c r="A2408">
        <v>173506</v>
      </c>
      <c r="B2408">
        <v>173506</v>
      </c>
      <c r="D2408" s="31">
        <f t="shared" si="167"/>
        <v>14000000</v>
      </c>
      <c r="G2408" t="s">
        <v>52</v>
      </c>
      <c r="H2408" t="s">
        <v>60</v>
      </c>
      <c r="I2408" t="s">
        <v>4920</v>
      </c>
      <c r="J2408">
        <v>781405</v>
      </c>
      <c r="K2408" s="1">
        <v>45540</v>
      </c>
      <c r="L2408" t="s">
        <v>4921</v>
      </c>
      <c r="M2408" s="42" t="s">
        <v>13086</v>
      </c>
      <c r="N2408" s="43">
        <v>10</v>
      </c>
      <c r="O2408" t="s">
        <v>6263</v>
      </c>
      <c r="P2408" t="s">
        <v>6264</v>
      </c>
      <c r="Q2408" t="s">
        <v>6265</v>
      </c>
      <c r="S2408" t="s">
        <v>6266</v>
      </c>
      <c r="T2408" s="2">
        <v>45711</v>
      </c>
      <c r="U2408" t="s">
        <v>6267</v>
      </c>
      <c r="V2408" t="s">
        <v>4927</v>
      </c>
      <c r="W2408" s="1">
        <v>45768</v>
      </c>
      <c r="Y2408" t="s">
        <v>53</v>
      </c>
      <c r="AB2408">
        <v>1343</v>
      </c>
      <c r="AC2408" s="1">
        <v>45762</v>
      </c>
      <c r="AD2408" s="1">
        <v>45805</v>
      </c>
      <c r="AE2408" s="23">
        <v>21410263.5</v>
      </c>
      <c r="AF2408" s="3">
        <v>14000000</v>
      </c>
      <c r="BB2408" t="s">
        <v>332</v>
      </c>
    </row>
    <row r="2409" spans="1:59" ht="15" customHeight="1" x14ac:dyDescent="0.25">
      <c r="A2409">
        <v>173507</v>
      </c>
      <c r="B2409">
        <v>173507</v>
      </c>
      <c r="D2409" s="31">
        <f t="shared" si="167"/>
        <v>9342410</v>
      </c>
      <c r="G2409" t="s">
        <v>74</v>
      </c>
      <c r="H2409" t="s">
        <v>97</v>
      </c>
      <c r="I2409" t="s">
        <v>4957</v>
      </c>
      <c r="J2409">
        <v>107029</v>
      </c>
      <c r="K2409" s="1">
        <v>45454</v>
      </c>
      <c r="L2409" t="s">
        <v>4921</v>
      </c>
      <c r="M2409" s="42" t="s">
        <v>13086</v>
      </c>
      <c r="N2409" s="43">
        <v>10</v>
      </c>
      <c r="O2409" t="s">
        <v>6268</v>
      </c>
      <c r="P2409" t="s">
        <v>6269</v>
      </c>
      <c r="Q2409" t="s">
        <v>6270</v>
      </c>
      <c r="S2409" t="s">
        <v>6271</v>
      </c>
      <c r="T2409" s="2">
        <v>45690.583333333336</v>
      </c>
      <c r="U2409" t="s">
        <v>6272</v>
      </c>
      <c r="V2409" t="s">
        <v>4927</v>
      </c>
      <c r="W2409" s="1">
        <v>45768</v>
      </c>
      <c r="Y2409" t="s">
        <v>53</v>
      </c>
      <c r="AB2409">
        <v>1342</v>
      </c>
      <c r="AC2409" s="1">
        <v>45762</v>
      </c>
      <c r="AD2409" s="1">
        <v>45805</v>
      </c>
      <c r="AE2409" s="23">
        <v>9342410</v>
      </c>
      <c r="AF2409" s="3">
        <v>9342410</v>
      </c>
      <c r="BB2409" t="s">
        <v>332</v>
      </c>
    </row>
    <row r="2410" spans="1:59" ht="15" customHeight="1" x14ac:dyDescent="0.25">
      <c r="A2410">
        <v>173489</v>
      </c>
      <c r="B2410">
        <v>173489</v>
      </c>
      <c r="D2410" s="31">
        <f t="shared" si="167"/>
        <v>1181500</v>
      </c>
      <c r="G2410" t="s">
        <v>74</v>
      </c>
      <c r="H2410" t="s">
        <v>104</v>
      </c>
      <c r="I2410" t="s">
        <v>4920</v>
      </c>
      <c r="J2410">
        <v>842975</v>
      </c>
      <c r="K2410" s="1">
        <v>45646</v>
      </c>
      <c r="L2410" t="s">
        <v>4921</v>
      </c>
      <c r="M2410" s="42" t="s">
        <v>13086</v>
      </c>
      <c r="N2410" s="43">
        <v>10</v>
      </c>
      <c r="O2410" t="s">
        <v>6273</v>
      </c>
      <c r="P2410" t="s">
        <v>6274</v>
      </c>
      <c r="Q2410" t="s">
        <v>6275</v>
      </c>
      <c r="S2410" t="s">
        <v>6276</v>
      </c>
      <c r="T2410" s="2">
        <v>45723.458333333336</v>
      </c>
      <c r="U2410" t="s">
        <v>6277</v>
      </c>
      <c r="V2410" t="s">
        <v>4927</v>
      </c>
      <c r="W2410" s="1">
        <v>45768</v>
      </c>
      <c r="Y2410" t="s">
        <v>53</v>
      </c>
      <c r="AB2410">
        <v>1338</v>
      </c>
      <c r="AC2410" s="1">
        <v>45762</v>
      </c>
      <c r="AD2410" s="1">
        <v>45805</v>
      </c>
      <c r="AE2410" s="23">
        <v>1181500</v>
      </c>
      <c r="AF2410" s="3">
        <v>1181500</v>
      </c>
      <c r="BB2410" t="s">
        <v>332</v>
      </c>
    </row>
    <row r="2411" spans="1:59" ht="15" customHeight="1" x14ac:dyDescent="0.25">
      <c r="A2411" s="7">
        <v>173491</v>
      </c>
      <c r="B2411" s="7">
        <v>173491</v>
      </c>
      <c r="C2411" s="7"/>
      <c r="D2411" s="7"/>
      <c r="E2411" s="7"/>
      <c r="F2411" s="7"/>
      <c r="G2411" s="7" t="s">
        <v>101</v>
      </c>
      <c r="H2411" s="7" t="s">
        <v>5352</v>
      </c>
      <c r="I2411" s="7" t="s">
        <v>4920</v>
      </c>
      <c r="J2411" s="7">
        <v>609000</v>
      </c>
      <c r="K2411" s="8">
        <v>45358</v>
      </c>
      <c r="L2411" s="7" t="s">
        <v>4921</v>
      </c>
      <c r="M2411" s="40" t="s">
        <v>13086</v>
      </c>
      <c r="N2411" s="41">
        <v>10</v>
      </c>
      <c r="O2411" s="7" t="s">
        <v>14454</v>
      </c>
      <c r="P2411" s="7" t="s">
        <v>14455</v>
      </c>
      <c r="Q2411" s="7" t="s">
        <v>14456</v>
      </c>
      <c r="R2411" s="7"/>
      <c r="S2411" s="7" t="s">
        <v>15727</v>
      </c>
      <c r="T2411" s="9">
        <v>45722</v>
      </c>
      <c r="U2411" s="7" t="s">
        <v>15728</v>
      </c>
      <c r="V2411" s="7" t="s">
        <v>4927</v>
      </c>
      <c r="W2411" s="7"/>
      <c r="X2411" s="7"/>
      <c r="Y2411" s="7" t="s">
        <v>53</v>
      </c>
      <c r="Z2411" s="7"/>
      <c r="AA2411" s="7"/>
      <c r="AB2411" s="7">
        <v>1336</v>
      </c>
      <c r="AC2411" s="8">
        <v>45762</v>
      </c>
      <c r="AD2411" s="8">
        <v>45772</v>
      </c>
      <c r="AE2411" s="23">
        <v>8812400</v>
      </c>
      <c r="AF2411" s="7"/>
      <c r="BB2411" s="7" t="s">
        <v>107</v>
      </c>
    </row>
    <row r="2412" spans="1:59" ht="15" customHeight="1" x14ac:dyDescent="0.25">
      <c r="A2412" s="7">
        <v>173493</v>
      </c>
      <c r="B2412" s="7">
        <v>173493</v>
      </c>
      <c r="C2412" s="7"/>
      <c r="D2412" s="7"/>
      <c r="E2412" s="7"/>
      <c r="F2412" s="7"/>
      <c r="G2412" s="7" t="s">
        <v>52</v>
      </c>
      <c r="H2412" s="7" t="s">
        <v>60</v>
      </c>
      <c r="I2412" s="7" t="s">
        <v>4920</v>
      </c>
      <c r="J2412" s="7">
        <v>890631</v>
      </c>
      <c r="K2412" s="8">
        <v>45726</v>
      </c>
      <c r="L2412" s="7" t="s">
        <v>4921</v>
      </c>
      <c r="M2412" s="40" t="s">
        <v>13086</v>
      </c>
      <c r="N2412" s="41">
        <v>10</v>
      </c>
      <c r="O2412" s="7" t="s">
        <v>14457</v>
      </c>
      <c r="P2412" s="7" t="s">
        <v>14458</v>
      </c>
      <c r="Q2412" s="7" t="s">
        <v>14459</v>
      </c>
      <c r="R2412" s="7"/>
      <c r="S2412" s="7" t="s">
        <v>15729</v>
      </c>
      <c r="T2412" s="9">
        <v>45726.486111111109</v>
      </c>
      <c r="U2412" s="7" t="s">
        <v>5800</v>
      </c>
      <c r="V2412" s="7" t="s">
        <v>4927</v>
      </c>
      <c r="W2412" s="7"/>
      <c r="X2412" s="7"/>
      <c r="Y2412" s="7" t="s">
        <v>53</v>
      </c>
      <c r="Z2412" s="7"/>
      <c r="AA2412" s="7"/>
      <c r="AB2412" s="7">
        <v>1333</v>
      </c>
      <c r="AC2412" s="8">
        <v>45762</v>
      </c>
      <c r="AD2412" s="8">
        <v>45775</v>
      </c>
      <c r="AE2412" s="23">
        <v>15250248</v>
      </c>
      <c r="AF2412" s="7"/>
      <c r="BB2412" s="7" t="s">
        <v>107</v>
      </c>
    </row>
    <row r="2413" spans="1:59" ht="15" customHeight="1" x14ac:dyDescent="0.25">
      <c r="A2413" s="17">
        <v>173488</v>
      </c>
      <c r="B2413" s="17">
        <v>173488</v>
      </c>
      <c r="C2413" s="17"/>
      <c r="D2413" s="17"/>
      <c r="E2413" s="17"/>
      <c r="F2413" s="17"/>
      <c r="G2413" s="17" t="s">
        <v>52</v>
      </c>
      <c r="H2413" s="17" t="s">
        <v>60</v>
      </c>
      <c r="I2413" s="17" t="s">
        <v>4920</v>
      </c>
      <c r="J2413" s="17">
        <v>724662</v>
      </c>
      <c r="K2413" s="18">
        <v>45471</v>
      </c>
      <c r="L2413" s="17" t="s">
        <v>4921</v>
      </c>
      <c r="M2413" s="42" t="s">
        <v>13086</v>
      </c>
      <c r="N2413" s="43">
        <v>10</v>
      </c>
      <c r="O2413" s="17" t="s">
        <v>14460</v>
      </c>
      <c r="P2413" s="17" t="s">
        <v>14461</v>
      </c>
      <c r="Q2413" s="17" t="s">
        <v>14462</v>
      </c>
      <c r="S2413" s="17" t="s">
        <v>15730</v>
      </c>
      <c r="T2413" s="20">
        <v>45737.75</v>
      </c>
      <c r="U2413" s="17" t="s">
        <v>15731</v>
      </c>
      <c r="V2413" s="17" t="s">
        <v>4927</v>
      </c>
      <c r="Y2413" s="17" t="s">
        <v>53</v>
      </c>
      <c r="AB2413" s="17">
        <v>1337</v>
      </c>
      <c r="AC2413" s="18">
        <v>45762</v>
      </c>
      <c r="AD2413" s="17"/>
      <c r="AE2413" s="23">
        <v>3882680</v>
      </c>
      <c r="AF2413" s="21"/>
      <c r="BB2413" t="s">
        <v>84</v>
      </c>
    </row>
    <row r="2414" spans="1:59" ht="15" customHeight="1" x14ac:dyDescent="0.25">
      <c r="A2414">
        <v>173530</v>
      </c>
      <c r="B2414">
        <v>173530</v>
      </c>
      <c r="G2414" t="s">
        <v>101</v>
      </c>
      <c r="H2414" t="s">
        <v>101</v>
      </c>
      <c r="I2414" t="s">
        <v>119</v>
      </c>
      <c r="J2414">
        <v>39621</v>
      </c>
      <c r="K2414" s="1">
        <v>45663</v>
      </c>
      <c r="L2414" t="s">
        <v>231</v>
      </c>
      <c r="M2414" s="42" t="s">
        <v>4862</v>
      </c>
      <c r="N2414" s="43" t="s">
        <v>4877</v>
      </c>
      <c r="O2414" t="s">
        <v>1096</v>
      </c>
      <c r="P2414" t="s">
        <v>233</v>
      </c>
      <c r="Q2414" t="s">
        <v>233</v>
      </c>
      <c r="R2414">
        <v>201734156</v>
      </c>
      <c r="S2414" t="s">
        <v>1403</v>
      </c>
      <c r="T2414" s="2">
        <v>45762</v>
      </c>
      <c r="U2414" t="s">
        <v>1708</v>
      </c>
      <c r="W2414" s="1">
        <v>45770</v>
      </c>
      <c r="X2414" s="4" t="s">
        <v>1709</v>
      </c>
      <c r="Y2414" t="s">
        <v>70</v>
      </c>
      <c r="AB2414">
        <v>18276</v>
      </c>
      <c r="AC2414" s="1">
        <v>45763</v>
      </c>
      <c r="AD2414" s="1">
        <v>45775</v>
      </c>
      <c r="AE2414" s="23">
        <v>10540000</v>
      </c>
      <c r="AF2414" s="3">
        <v>10540000</v>
      </c>
      <c r="AH2414" t="s">
        <v>147</v>
      </c>
      <c r="AI2414" t="s">
        <v>52</v>
      </c>
      <c r="AJ2414" s="1">
        <v>45764</v>
      </c>
      <c r="AK2414" s="1">
        <v>45784</v>
      </c>
      <c r="AL2414">
        <v>-8</v>
      </c>
      <c r="AM2414">
        <v>0</v>
      </c>
      <c r="AP2414" t="s">
        <v>52</v>
      </c>
      <c r="AU2414" t="s">
        <v>233</v>
      </c>
      <c r="AV2414">
        <v>0</v>
      </c>
      <c r="AW2414" t="s">
        <v>55</v>
      </c>
      <c r="AX2414">
        <v>88</v>
      </c>
      <c r="AY2414" t="s">
        <v>56</v>
      </c>
      <c r="BB2414" t="s">
        <v>332</v>
      </c>
      <c r="BC2414" t="s">
        <v>58</v>
      </c>
      <c r="BD2414" t="s">
        <v>58</v>
      </c>
      <c r="BE2414" t="s">
        <v>58</v>
      </c>
      <c r="BF2414" t="s">
        <v>1710</v>
      </c>
      <c r="BG2414" t="s">
        <v>1406</v>
      </c>
    </row>
    <row r="2415" spans="1:59" ht="15" customHeight="1" x14ac:dyDescent="0.25">
      <c r="A2415">
        <v>173524</v>
      </c>
      <c r="B2415">
        <v>173524</v>
      </c>
      <c r="D2415" s="31">
        <f t="shared" ref="D2415:D2428" si="168">AF2415</f>
        <v>12730986</v>
      </c>
      <c r="G2415" t="s">
        <v>101</v>
      </c>
      <c r="H2415" t="s">
        <v>336</v>
      </c>
      <c r="I2415" t="s">
        <v>4920</v>
      </c>
      <c r="J2415">
        <v>737831</v>
      </c>
      <c r="K2415" s="1">
        <v>45488</v>
      </c>
      <c r="L2415" t="s">
        <v>4921</v>
      </c>
      <c r="M2415" s="42" t="s">
        <v>13086</v>
      </c>
      <c r="N2415" s="43">
        <v>10</v>
      </c>
      <c r="O2415" t="s">
        <v>6112</v>
      </c>
      <c r="P2415" t="s">
        <v>6113</v>
      </c>
      <c r="Q2415" t="s">
        <v>6114</v>
      </c>
      <c r="S2415" t="s">
        <v>6115</v>
      </c>
      <c r="T2415" s="2">
        <v>45699.326388888891</v>
      </c>
      <c r="U2415" t="s">
        <v>6116</v>
      </c>
      <c r="V2415" t="s">
        <v>4927</v>
      </c>
      <c r="W2415" s="1">
        <v>45768</v>
      </c>
      <c r="Y2415" t="s">
        <v>53</v>
      </c>
      <c r="AB2415">
        <v>1370</v>
      </c>
      <c r="AC2415" s="1">
        <v>45763</v>
      </c>
      <c r="AD2415" s="1">
        <v>45812</v>
      </c>
      <c r="AE2415" s="23">
        <v>12730986</v>
      </c>
      <c r="AF2415" s="3">
        <v>12730986</v>
      </c>
      <c r="BB2415" t="s">
        <v>332</v>
      </c>
    </row>
    <row r="2416" spans="1:59" ht="15" customHeight="1" x14ac:dyDescent="0.25">
      <c r="A2416">
        <v>173531</v>
      </c>
      <c r="B2416">
        <v>173531</v>
      </c>
      <c r="D2416" s="31">
        <f t="shared" si="168"/>
        <v>14000000</v>
      </c>
      <c r="G2416" t="s">
        <v>74</v>
      </c>
      <c r="H2416" t="s">
        <v>1159</v>
      </c>
      <c r="I2416" t="s">
        <v>4920</v>
      </c>
      <c r="J2416">
        <v>667834</v>
      </c>
      <c r="K2416" s="1">
        <v>45411</v>
      </c>
      <c r="L2416" t="s">
        <v>4921</v>
      </c>
      <c r="M2416" s="42" t="s">
        <v>13086</v>
      </c>
      <c r="N2416" s="43">
        <v>10</v>
      </c>
      <c r="O2416" t="s">
        <v>6117</v>
      </c>
      <c r="P2416" t="s">
        <v>6118</v>
      </c>
      <c r="Q2416" t="s">
        <v>6119</v>
      </c>
      <c r="S2416" t="s">
        <v>6120</v>
      </c>
      <c r="T2416" s="2">
        <v>45690.479166666664</v>
      </c>
      <c r="U2416" t="s">
        <v>6121</v>
      </c>
      <c r="V2416" t="s">
        <v>4927</v>
      </c>
      <c r="W2416" s="1">
        <v>45768</v>
      </c>
      <c r="Y2416" t="s">
        <v>53</v>
      </c>
      <c r="AB2416">
        <v>1372</v>
      </c>
      <c r="AC2416" s="1">
        <v>45763</v>
      </c>
      <c r="AD2416" s="1">
        <v>45805</v>
      </c>
      <c r="AE2416" s="23">
        <v>16737485</v>
      </c>
      <c r="AF2416" s="3">
        <v>14000000</v>
      </c>
      <c r="BB2416" t="s">
        <v>332</v>
      </c>
    </row>
    <row r="2417" spans="1:54" ht="15" customHeight="1" x14ac:dyDescent="0.25">
      <c r="A2417">
        <v>173532</v>
      </c>
      <c r="B2417">
        <v>173532</v>
      </c>
      <c r="D2417" s="31">
        <f t="shared" si="168"/>
        <v>1729657</v>
      </c>
      <c r="G2417" t="s">
        <v>52</v>
      </c>
      <c r="H2417" t="s">
        <v>60</v>
      </c>
      <c r="I2417" t="s">
        <v>4920</v>
      </c>
      <c r="J2417">
        <v>900568</v>
      </c>
      <c r="K2417" s="1">
        <v>45737</v>
      </c>
      <c r="L2417" t="s">
        <v>4921</v>
      </c>
      <c r="M2417" s="42" t="s">
        <v>13086</v>
      </c>
      <c r="N2417" s="43">
        <v>10</v>
      </c>
      <c r="O2417" t="s">
        <v>6122</v>
      </c>
      <c r="P2417" t="s">
        <v>6123</v>
      </c>
      <c r="Q2417" t="s">
        <v>6124</v>
      </c>
      <c r="S2417" t="s">
        <v>6125</v>
      </c>
      <c r="T2417" s="2">
        <v>45762.334722222222</v>
      </c>
      <c r="U2417" t="s">
        <v>327</v>
      </c>
      <c r="V2417" t="s">
        <v>4932</v>
      </c>
      <c r="W2417" s="1">
        <v>45768</v>
      </c>
      <c r="Y2417" t="s">
        <v>53</v>
      </c>
      <c r="AB2417">
        <v>1373</v>
      </c>
      <c r="AC2417" s="1">
        <v>45763</v>
      </c>
      <c r="AD2417" s="1">
        <v>45818</v>
      </c>
      <c r="AE2417" s="23">
        <v>1729657</v>
      </c>
      <c r="AF2417" s="3">
        <v>1729657</v>
      </c>
      <c r="BB2417" t="s">
        <v>332</v>
      </c>
    </row>
    <row r="2418" spans="1:54" ht="15" customHeight="1" x14ac:dyDescent="0.25">
      <c r="A2418">
        <v>173512</v>
      </c>
      <c r="B2418">
        <v>173512</v>
      </c>
      <c r="D2418" s="31">
        <f t="shared" si="168"/>
        <v>7734500</v>
      </c>
      <c r="G2418" t="s">
        <v>52</v>
      </c>
      <c r="H2418" t="s">
        <v>102</v>
      </c>
      <c r="I2418" t="s">
        <v>4920</v>
      </c>
      <c r="J2418">
        <v>809627</v>
      </c>
      <c r="K2418" s="1">
        <v>45586</v>
      </c>
      <c r="L2418" t="s">
        <v>4921</v>
      </c>
      <c r="M2418" s="42" t="s">
        <v>13086</v>
      </c>
      <c r="N2418" s="43">
        <v>10</v>
      </c>
      <c r="O2418" t="s">
        <v>6126</v>
      </c>
      <c r="P2418" t="s">
        <v>6127</v>
      </c>
      <c r="Q2418" t="s">
        <v>6128</v>
      </c>
      <c r="S2418" t="s">
        <v>6129</v>
      </c>
      <c r="T2418" s="2">
        <v>45758.781944444447</v>
      </c>
      <c r="U2418" t="s">
        <v>6130</v>
      </c>
      <c r="V2418" t="s">
        <v>4932</v>
      </c>
      <c r="W2418" s="1">
        <v>45768</v>
      </c>
      <c r="Y2418" t="s">
        <v>53</v>
      </c>
      <c r="AB2418">
        <v>1360</v>
      </c>
      <c r="AC2418" s="1">
        <v>45763</v>
      </c>
      <c r="AD2418" s="1">
        <v>45812</v>
      </c>
      <c r="AE2418" s="23">
        <v>7734500</v>
      </c>
      <c r="AF2418" s="3">
        <v>7734500</v>
      </c>
      <c r="BB2418" t="s">
        <v>332</v>
      </c>
    </row>
    <row r="2419" spans="1:54" ht="15" customHeight="1" x14ac:dyDescent="0.25">
      <c r="A2419">
        <v>173514</v>
      </c>
      <c r="B2419">
        <v>173514</v>
      </c>
      <c r="D2419" s="31">
        <f t="shared" si="168"/>
        <v>9985347</v>
      </c>
      <c r="G2419" t="s">
        <v>52</v>
      </c>
      <c r="H2419" t="s">
        <v>60</v>
      </c>
      <c r="I2419" t="s">
        <v>4920</v>
      </c>
      <c r="J2419">
        <v>774184</v>
      </c>
      <c r="K2419" s="1">
        <v>45531</v>
      </c>
      <c r="L2419" t="s">
        <v>4921</v>
      </c>
      <c r="M2419" s="42" t="s">
        <v>13086</v>
      </c>
      <c r="N2419" s="43">
        <v>10</v>
      </c>
      <c r="O2419" t="s">
        <v>6131</v>
      </c>
      <c r="P2419" t="s">
        <v>6132</v>
      </c>
      <c r="Q2419" t="s">
        <v>6133</v>
      </c>
      <c r="S2419" t="s">
        <v>6134</v>
      </c>
      <c r="T2419" s="2">
        <v>45729</v>
      </c>
      <c r="U2419" t="s">
        <v>6135</v>
      </c>
      <c r="V2419" t="s">
        <v>4927</v>
      </c>
      <c r="W2419" s="1">
        <v>45768</v>
      </c>
      <c r="Y2419" t="s">
        <v>53</v>
      </c>
      <c r="AB2419">
        <v>1358</v>
      </c>
      <c r="AC2419" s="1">
        <v>45763</v>
      </c>
      <c r="AD2419" s="1">
        <v>45812</v>
      </c>
      <c r="AE2419" s="23">
        <v>9985347</v>
      </c>
      <c r="AF2419" s="3">
        <v>9985347</v>
      </c>
      <c r="BB2419" t="s">
        <v>332</v>
      </c>
    </row>
    <row r="2420" spans="1:54" ht="15" customHeight="1" x14ac:dyDescent="0.25">
      <c r="A2420">
        <v>173520</v>
      </c>
      <c r="B2420">
        <v>173520</v>
      </c>
      <c r="D2420" s="31">
        <f t="shared" si="168"/>
        <v>11177590</v>
      </c>
      <c r="G2420" t="s">
        <v>74</v>
      </c>
      <c r="H2420" t="s">
        <v>97</v>
      </c>
      <c r="I2420" t="s">
        <v>4920</v>
      </c>
      <c r="J2420">
        <v>748812</v>
      </c>
      <c r="K2420" s="1">
        <v>45502</v>
      </c>
      <c r="L2420" t="s">
        <v>4921</v>
      </c>
      <c r="M2420" s="42" t="s">
        <v>13086</v>
      </c>
      <c r="N2420" s="43">
        <v>10</v>
      </c>
      <c r="O2420" t="s">
        <v>6136</v>
      </c>
      <c r="P2420" t="s">
        <v>6137</v>
      </c>
      <c r="Q2420" t="s">
        <v>6138</v>
      </c>
      <c r="S2420" t="s">
        <v>6139</v>
      </c>
      <c r="T2420" s="2">
        <v>45762.583333333336</v>
      </c>
      <c r="U2420" t="s">
        <v>6140</v>
      </c>
      <c r="V2420" t="s">
        <v>4932</v>
      </c>
      <c r="W2420" s="1">
        <v>45768</v>
      </c>
      <c r="Y2420" t="s">
        <v>53</v>
      </c>
      <c r="AB2420">
        <v>1365</v>
      </c>
      <c r="AC2420" s="1">
        <v>45763</v>
      </c>
      <c r="AD2420" s="1">
        <v>45812</v>
      </c>
      <c r="AE2420" s="23">
        <v>11177590</v>
      </c>
      <c r="AF2420" s="3">
        <v>11177590</v>
      </c>
      <c r="BB2420" t="s">
        <v>332</v>
      </c>
    </row>
    <row r="2421" spans="1:54" ht="15" customHeight="1" x14ac:dyDescent="0.25">
      <c r="A2421">
        <v>173516</v>
      </c>
      <c r="B2421">
        <v>173516</v>
      </c>
      <c r="D2421" s="31">
        <f t="shared" si="168"/>
        <v>6190740</v>
      </c>
      <c r="G2421" t="s">
        <v>52</v>
      </c>
      <c r="H2421" t="s">
        <v>60</v>
      </c>
      <c r="I2421" t="s">
        <v>4957</v>
      </c>
      <c r="J2421">
        <v>123516</v>
      </c>
      <c r="K2421" s="1">
        <v>45558</v>
      </c>
      <c r="L2421" t="s">
        <v>4921</v>
      </c>
      <c r="M2421" s="42" t="s">
        <v>13086</v>
      </c>
      <c r="N2421" s="43">
        <v>10</v>
      </c>
      <c r="O2421" t="s">
        <v>6141</v>
      </c>
      <c r="P2421" t="s">
        <v>6142</v>
      </c>
      <c r="Q2421" t="s">
        <v>6143</v>
      </c>
      <c r="S2421" t="s">
        <v>6144</v>
      </c>
      <c r="T2421" s="2">
        <v>45705.708333333336</v>
      </c>
      <c r="U2421" t="s">
        <v>6145</v>
      </c>
      <c r="V2421" t="s">
        <v>4927</v>
      </c>
      <c r="W2421" s="1">
        <v>45768</v>
      </c>
      <c r="Y2421" t="s">
        <v>53</v>
      </c>
      <c r="AB2421">
        <v>1362</v>
      </c>
      <c r="AC2421" s="1">
        <v>45763</v>
      </c>
      <c r="AD2421" s="1">
        <v>45812</v>
      </c>
      <c r="AE2421" s="23">
        <v>6190740</v>
      </c>
      <c r="AF2421" s="3">
        <v>6190740</v>
      </c>
      <c r="BB2421" t="s">
        <v>332</v>
      </c>
    </row>
    <row r="2422" spans="1:54" ht="15" customHeight="1" x14ac:dyDescent="0.25">
      <c r="A2422">
        <v>173525</v>
      </c>
      <c r="B2422">
        <v>173525</v>
      </c>
      <c r="D2422" s="31">
        <f t="shared" si="168"/>
        <v>4305964</v>
      </c>
      <c r="G2422" t="s">
        <v>74</v>
      </c>
      <c r="H2422" t="s">
        <v>97</v>
      </c>
      <c r="I2422" t="s">
        <v>4920</v>
      </c>
      <c r="J2422">
        <v>747521</v>
      </c>
      <c r="K2422" s="1">
        <v>45500</v>
      </c>
      <c r="L2422" t="s">
        <v>4921</v>
      </c>
      <c r="M2422" s="42" t="s">
        <v>13086</v>
      </c>
      <c r="N2422" s="43">
        <v>10</v>
      </c>
      <c r="O2422" t="s">
        <v>6146</v>
      </c>
      <c r="P2422" t="s">
        <v>6147</v>
      </c>
      <c r="Q2422" t="s">
        <v>6148</v>
      </c>
      <c r="S2422" t="s">
        <v>6149</v>
      </c>
      <c r="T2422" s="2">
        <v>45761.522916666669</v>
      </c>
      <c r="U2422" t="s">
        <v>6150</v>
      </c>
      <c r="V2422" t="s">
        <v>4932</v>
      </c>
      <c r="W2422" s="1">
        <v>45768</v>
      </c>
      <c r="Y2422" t="s">
        <v>53</v>
      </c>
      <c r="AB2422">
        <v>1369</v>
      </c>
      <c r="AC2422" s="1">
        <v>45763</v>
      </c>
      <c r="AD2422" s="1">
        <v>45812</v>
      </c>
      <c r="AE2422" s="23">
        <v>4305964</v>
      </c>
      <c r="AF2422" s="3">
        <v>4305964</v>
      </c>
      <c r="BB2422" t="s">
        <v>332</v>
      </c>
    </row>
    <row r="2423" spans="1:54" ht="15" customHeight="1" x14ac:dyDescent="0.25">
      <c r="A2423">
        <v>173526</v>
      </c>
      <c r="B2423">
        <v>173526</v>
      </c>
      <c r="D2423" s="31">
        <f t="shared" si="168"/>
        <v>3965008</v>
      </c>
      <c r="G2423" t="s">
        <v>74</v>
      </c>
      <c r="H2423" t="s">
        <v>97</v>
      </c>
      <c r="I2423" t="s">
        <v>4920</v>
      </c>
      <c r="J2423">
        <v>774592</v>
      </c>
      <c r="K2423" s="1">
        <v>45531</v>
      </c>
      <c r="L2423" t="s">
        <v>4921</v>
      </c>
      <c r="M2423" s="42" t="s">
        <v>13086</v>
      </c>
      <c r="N2423" s="43">
        <v>10</v>
      </c>
      <c r="O2423" t="s">
        <v>6151</v>
      </c>
      <c r="P2423" t="s">
        <v>6152</v>
      </c>
      <c r="Q2423" t="s">
        <v>6153</v>
      </c>
      <c r="S2423" t="s">
        <v>6154</v>
      </c>
      <c r="T2423" s="2">
        <v>45675.479166666664</v>
      </c>
      <c r="U2423" t="s">
        <v>6155</v>
      </c>
      <c r="V2423" t="s">
        <v>4927</v>
      </c>
      <c r="W2423" s="1">
        <v>45768</v>
      </c>
      <c r="Y2423" t="s">
        <v>53</v>
      </c>
      <c r="AB2423">
        <v>1368</v>
      </c>
      <c r="AC2423" s="1">
        <v>45763</v>
      </c>
      <c r="AD2423" s="1">
        <v>45769</v>
      </c>
      <c r="AE2423" s="23">
        <v>3965008</v>
      </c>
      <c r="AF2423" s="3">
        <v>3965008</v>
      </c>
      <c r="BB2423" t="s">
        <v>332</v>
      </c>
    </row>
    <row r="2424" spans="1:54" ht="15" customHeight="1" x14ac:dyDescent="0.25">
      <c r="A2424">
        <v>173521</v>
      </c>
      <c r="B2424">
        <v>173521</v>
      </c>
      <c r="D2424" s="31">
        <f t="shared" si="168"/>
        <v>12374010</v>
      </c>
      <c r="G2424" t="s">
        <v>74</v>
      </c>
      <c r="H2424" t="s">
        <v>5025</v>
      </c>
      <c r="I2424" t="s">
        <v>4957</v>
      </c>
      <c r="J2424">
        <v>95706</v>
      </c>
      <c r="K2424" s="1">
        <v>45403</v>
      </c>
      <c r="L2424" t="s">
        <v>4921</v>
      </c>
      <c r="M2424" s="42" t="s">
        <v>13086</v>
      </c>
      <c r="N2424" s="43">
        <v>10</v>
      </c>
      <c r="O2424" t="s">
        <v>6156</v>
      </c>
      <c r="P2424" t="s">
        <v>6157</v>
      </c>
      <c r="Q2424" t="s">
        <v>6158</v>
      </c>
      <c r="S2424" t="s">
        <v>6159</v>
      </c>
      <c r="T2424" s="2">
        <v>45723.541666666664</v>
      </c>
      <c r="U2424" t="s">
        <v>6160</v>
      </c>
      <c r="V2424" t="s">
        <v>4927</v>
      </c>
      <c r="W2424" s="1">
        <v>45769</v>
      </c>
      <c r="Y2424" t="s">
        <v>53</v>
      </c>
      <c r="AB2424">
        <v>1364</v>
      </c>
      <c r="AC2424" s="1">
        <v>45763</v>
      </c>
      <c r="AD2424" s="1">
        <v>45818</v>
      </c>
      <c r="AE2424" s="23">
        <v>12374010</v>
      </c>
      <c r="AF2424" s="3">
        <v>12374010</v>
      </c>
      <c r="BB2424" t="s">
        <v>332</v>
      </c>
    </row>
    <row r="2425" spans="1:54" ht="15" customHeight="1" x14ac:dyDescent="0.25">
      <c r="A2425">
        <v>173523</v>
      </c>
      <c r="B2425">
        <v>173523</v>
      </c>
      <c r="D2425" s="31">
        <f t="shared" si="168"/>
        <v>7970040</v>
      </c>
      <c r="G2425" t="s">
        <v>52</v>
      </c>
      <c r="H2425" t="s">
        <v>60</v>
      </c>
      <c r="I2425" t="s">
        <v>4920</v>
      </c>
      <c r="J2425">
        <v>756751</v>
      </c>
      <c r="K2425" s="1">
        <v>45511</v>
      </c>
      <c r="L2425" t="s">
        <v>4921</v>
      </c>
      <c r="M2425" s="42" t="s">
        <v>13086</v>
      </c>
      <c r="N2425" s="43">
        <v>10</v>
      </c>
      <c r="O2425" t="s">
        <v>6161</v>
      </c>
      <c r="P2425" t="s">
        <v>6162</v>
      </c>
      <c r="Q2425" t="s">
        <v>6163</v>
      </c>
      <c r="S2425" t="s">
        <v>6164</v>
      </c>
      <c r="T2425" s="2">
        <v>45708.875</v>
      </c>
      <c r="U2425" t="s">
        <v>6165</v>
      </c>
      <c r="V2425" t="s">
        <v>4927</v>
      </c>
      <c r="W2425" s="1">
        <v>45768</v>
      </c>
      <c r="Y2425" t="s">
        <v>53</v>
      </c>
      <c r="AB2425">
        <v>1371</v>
      </c>
      <c r="AC2425" s="1">
        <v>45763</v>
      </c>
      <c r="AD2425" s="1">
        <v>45812</v>
      </c>
      <c r="AE2425" s="23">
        <v>7970040</v>
      </c>
      <c r="AF2425" s="3">
        <v>7970040</v>
      </c>
      <c r="BB2425" t="s">
        <v>332</v>
      </c>
    </row>
    <row r="2426" spans="1:54" ht="15" customHeight="1" x14ac:dyDescent="0.25">
      <c r="A2426">
        <v>173517</v>
      </c>
      <c r="B2426">
        <v>173517</v>
      </c>
      <c r="D2426" s="31">
        <f t="shared" si="168"/>
        <v>3034899</v>
      </c>
      <c r="G2426" t="s">
        <v>52</v>
      </c>
      <c r="H2426" t="s">
        <v>60</v>
      </c>
      <c r="I2426" t="s">
        <v>4920</v>
      </c>
      <c r="J2426">
        <v>668065</v>
      </c>
      <c r="K2426" s="1">
        <v>45412</v>
      </c>
      <c r="L2426" t="s">
        <v>4921</v>
      </c>
      <c r="M2426" s="42" t="s">
        <v>13086</v>
      </c>
      <c r="N2426" s="43">
        <v>10</v>
      </c>
      <c r="O2426" t="s">
        <v>6166</v>
      </c>
      <c r="P2426" t="s">
        <v>6167</v>
      </c>
      <c r="Q2426" t="s">
        <v>6168</v>
      </c>
      <c r="S2426" t="s">
        <v>6169</v>
      </c>
      <c r="T2426" s="2">
        <v>45759.732638888891</v>
      </c>
      <c r="U2426" t="s">
        <v>6170</v>
      </c>
      <c r="V2426" t="s">
        <v>4932</v>
      </c>
      <c r="W2426" s="1">
        <v>45768</v>
      </c>
      <c r="Y2426" t="s">
        <v>53</v>
      </c>
      <c r="AB2426">
        <v>1363</v>
      </c>
      <c r="AC2426" s="1">
        <v>45763</v>
      </c>
      <c r="AD2426" s="1">
        <v>45812</v>
      </c>
      <c r="AE2426" s="23">
        <v>3034899</v>
      </c>
      <c r="AF2426" s="3">
        <v>3034899</v>
      </c>
      <c r="BB2426" t="s">
        <v>332</v>
      </c>
    </row>
    <row r="2427" spans="1:54" ht="15" customHeight="1" x14ac:dyDescent="0.25">
      <c r="A2427">
        <v>173515</v>
      </c>
      <c r="B2427">
        <v>173515</v>
      </c>
      <c r="D2427" s="31">
        <f t="shared" si="168"/>
        <v>6391421</v>
      </c>
      <c r="G2427" t="s">
        <v>74</v>
      </c>
      <c r="H2427" t="s">
        <v>97</v>
      </c>
      <c r="I2427" t="s">
        <v>4920</v>
      </c>
      <c r="J2427">
        <v>757340</v>
      </c>
      <c r="K2427" s="1">
        <v>45512</v>
      </c>
      <c r="L2427" t="s">
        <v>4921</v>
      </c>
      <c r="M2427" s="42" t="s">
        <v>13086</v>
      </c>
      <c r="N2427" s="43">
        <v>10</v>
      </c>
      <c r="O2427" t="s">
        <v>6171</v>
      </c>
      <c r="P2427" t="s">
        <v>6172</v>
      </c>
      <c r="Q2427" t="s">
        <v>6173</v>
      </c>
      <c r="S2427" t="s">
        <v>6174</v>
      </c>
      <c r="T2427" s="2">
        <v>45758.607638888891</v>
      </c>
      <c r="U2427" t="s">
        <v>4956</v>
      </c>
      <c r="V2427" t="s">
        <v>4932</v>
      </c>
      <c r="W2427" s="1">
        <v>45768</v>
      </c>
      <c r="Y2427" t="s">
        <v>53</v>
      </c>
      <c r="AB2427">
        <v>1361</v>
      </c>
      <c r="AC2427" s="1">
        <v>45763</v>
      </c>
      <c r="AD2427" s="1">
        <v>45812</v>
      </c>
      <c r="AE2427" s="23">
        <v>6391421</v>
      </c>
      <c r="AF2427" s="3">
        <v>6391421</v>
      </c>
      <c r="BB2427" t="s">
        <v>332</v>
      </c>
    </row>
    <row r="2428" spans="1:54" ht="15" customHeight="1" x14ac:dyDescent="0.25">
      <c r="A2428">
        <v>173529</v>
      </c>
      <c r="B2428">
        <v>173529</v>
      </c>
      <c r="D2428" s="31">
        <f t="shared" si="168"/>
        <v>7607600</v>
      </c>
      <c r="G2428" t="s">
        <v>74</v>
      </c>
      <c r="H2428" t="s">
        <v>1159</v>
      </c>
      <c r="I2428" t="s">
        <v>4920</v>
      </c>
      <c r="J2428">
        <v>756432</v>
      </c>
      <c r="K2428" s="1">
        <v>45511</v>
      </c>
      <c r="L2428" t="s">
        <v>4921</v>
      </c>
      <c r="M2428" s="42" t="s">
        <v>13086</v>
      </c>
      <c r="N2428" s="43">
        <v>10</v>
      </c>
      <c r="O2428" t="s">
        <v>6175</v>
      </c>
      <c r="P2428" t="s">
        <v>6176</v>
      </c>
      <c r="Q2428" t="s">
        <v>6177</v>
      </c>
      <c r="S2428" t="s">
        <v>6178</v>
      </c>
      <c r="T2428" s="2">
        <v>45761.345138888886</v>
      </c>
      <c r="U2428" t="s">
        <v>6179</v>
      </c>
      <c r="V2428" t="s">
        <v>4932</v>
      </c>
      <c r="W2428" s="1">
        <v>45769</v>
      </c>
      <c r="Y2428" t="s">
        <v>53</v>
      </c>
      <c r="AB2428">
        <v>1367</v>
      </c>
      <c r="AC2428" s="1">
        <v>45763</v>
      </c>
      <c r="AD2428" s="1">
        <v>45817</v>
      </c>
      <c r="AE2428" s="23">
        <v>17390334</v>
      </c>
      <c r="AF2428" s="3">
        <v>7607600</v>
      </c>
      <c r="BB2428" t="s">
        <v>332</v>
      </c>
    </row>
    <row r="2429" spans="1:54" ht="15" customHeight="1" x14ac:dyDescent="0.25">
      <c r="A2429" s="7">
        <v>173513</v>
      </c>
      <c r="B2429" s="7">
        <v>173513</v>
      </c>
      <c r="C2429" s="7"/>
      <c r="D2429" s="7"/>
      <c r="E2429" s="7"/>
      <c r="F2429" s="7"/>
      <c r="G2429" s="7" t="s">
        <v>52</v>
      </c>
      <c r="H2429" s="7" t="s">
        <v>60</v>
      </c>
      <c r="I2429" s="7" t="s">
        <v>4957</v>
      </c>
      <c r="J2429" s="7">
        <v>90770</v>
      </c>
      <c r="K2429" s="8">
        <v>45382</v>
      </c>
      <c r="L2429" s="7" t="s">
        <v>4921</v>
      </c>
      <c r="M2429" s="40" t="s">
        <v>13086</v>
      </c>
      <c r="N2429" s="41">
        <v>10</v>
      </c>
      <c r="O2429" s="7" t="s">
        <v>14448</v>
      </c>
      <c r="P2429" s="7" t="s">
        <v>14449</v>
      </c>
      <c r="Q2429" s="7" t="s">
        <v>14450</v>
      </c>
      <c r="R2429" s="7"/>
      <c r="S2429" s="7" t="s">
        <v>15725</v>
      </c>
      <c r="T2429" s="9">
        <v>45478.666666666664</v>
      </c>
      <c r="U2429" s="7" t="s">
        <v>613</v>
      </c>
      <c r="V2429" s="7" t="s">
        <v>4927</v>
      </c>
      <c r="W2429" s="7"/>
      <c r="X2429" s="7"/>
      <c r="Y2429" s="7" t="s">
        <v>70</v>
      </c>
      <c r="Z2429" s="7"/>
      <c r="AA2429" s="7"/>
      <c r="AB2429" s="7">
        <v>1359</v>
      </c>
      <c r="AC2429" s="8">
        <v>45763</v>
      </c>
      <c r="AD2429" s="8">
        <v>45776</v>
      </c>
      <c r="AE2429" s="23">
        <v>4224553</v>
      </c>
      <c r="AF2429" s="7"/>
      <c r="BB2429" s="7" t="s">
        <v>107</v>
      </c>
    </row>
    <row r="2430" spans="1:54" ht="15" customHeight="1" x14ac:dyDescent="0.25">
      <c r="A2430" s="7">
        <v>173522</v>
      </c>
      <c r="B2430" s="7">
        <v>173522</v>
      </c>
      <c r="C2430" s="7"/>
      <c r="D2430" s="7"/>
      <c r="E2430" s="7"/>
      <c r="F2430" s="7"/>
      <c r="G2430" s="7" t="s">
        <v>52</v>
      </c>
      <c r="H2430" s="7" t="s">
        <v>60</v>
      </c>
      <c r="I2430" s="7" t="s">
        <v>4920</v>
      </c>
      <c r="J2430" s="7">
        <v>845301</v>
      </c>
      <c r="K2430" s="8">
        <v>45650</v>
      </c>
      <c r="L2430" s="7" t="s">
        <v>4921</v>
      </c>
      <c r="M2430" s="40" t="s">
        <v>13086</v>
      </c>
      <c r="N2430" s="41">
        <v>10</v>
      </c>
      <c r="O2430" s="7" t="s">
        <v>14451</v>
      </c>
      <c r="P2430" s="7" t="s">
        <v>14452</v>
      </c>
      <c r="Q2430" s="7" t="s">
        <v>14453</v>
      </c>
      <c r="R2430" s="7"/>
      <c r="S2430" s="7" t="s">
        <v>15726</v>
      </c>
      <c r="T2430" s="9">
        <v>45763.270833333336</v>
      </c>
      <c r="U2430" s="7" t="s">
        <v>1383</v>
      </c>
      <c r="V2430" s="7" t="s">
        <v>4932</v>
      </c>
      <c r="W2430" s="7"/>
      <c r="X2430" s="7"/>
      <c r="Y2430" s="7" t="s">
        <v>53</v>
      </c>
      <c r="Z2430" s="7"/>
      <c r="AA2430" s="7"/>
      <c r="AB2430" s="7">
        <v>1366</v>
      </c>
      <c r="AC2430" s="8">
        <v>45763</v>
      </c>
      <c r="AD2430" s="8">
        <v>45768</v>
      </c>
      <c r="AE2430" s="23">
        <v>4955900</v>
      </c>
      <c r="AF2430" s="7"/>
      <c r="BB2430" s="7" t="s">
        <v>107</v>
      </c>
    </row>
    <row r="2431" spans="1:54" ht="15" customHeight="1" x14ac:dyDescent="0.25">
      <c r="A2431">
        <v>173539</v>
      </c>
      <c r="B2431">
        <v>173539</v>
      </c>
      <c r="D2431" s="31">
        <f t="shared" ref="D2431:D2438" si="169">AF2431</f>
        <v>10573813.5</v>
      </c>
      <c r="G2431" t="s">
        <v>52</v>
      </c>
      <c r="H2431" t="s">
        <v>60</v>
      </c>
      <c r="I2431" t="s">
        <v>4920</v>
      </c>
      <c r="J2431">
        <v>859448</v>
      </c>
      <c r="K2431" s="1">
        <v>45677</v>
      </c>
      <c r="L2431" t="s">
        <v>4921</v>
      </c>
      <c r="M2431" s="42" t="s">
        <v>13086</v>
      </c>
      <c r="N2431" s="43">
        <v>10</v>
      </c>
      <c r="O2431" t="s">
        <v>6045</v>
      </c>
      <c r="P2431" t="s">
        <v>6046</v>
      </c>
      <c r="Q2431" t="s">
        <v>6047</v>
      </c>
      <c r="S2431" t="s">
        <v>6048</v>
      </c>
      <c r="T2431" s="2">
        <v>45705.791666666664</v>
      </c>
      <c r="U2431" t="s">
        <v>5389</v>
      </c>
      <c r="V2431" t="s">
        <v>4927</v>
      </c>
      <c r="W2431" s="1">
        <v>45768</v>
      </c>
      <c r="Y2431" t="s">
        <v>53</v>
      </c>
      <c r="AB2431">
        <v>1380</v>
      </c>
      <c r="AC2431" s="1">
        <v>45764</v>
      </c>
      <c r="AD2431" s="1">
        <v>45817</v>
      </c>
      <c r="AE2431" s="23">
        <v>11652560</v>
      </c>
      <c r="AF2431" s="3">
        <v>10573813.5</v>
      </c>
      <c r="BB2431" t="s">
        <v>332</v>
      </c>
    </row>
    <row r="2432" spans="1:54" ht="15" customHeight="1" x14ac:dyDescent="0.25">
      <c r="A2432">
        <v>173540</v>
      </c>
      <c r="B2432">
        <v>173540</v>
      </c>
      <c r="D2432" s="31">
        <f t="shared" si="169"/>
        <v>10040707</v>
      </c>
      <c r="G2432" t="s">
        <v>291</v>
      </c>
      <c r="H2432" t="s">
        <v>291</v>
      </c>
      <c r="I2432" t="s">
        <v>4920</v>
      </c>
      <c r="J2432">
        <v>761494</v>
      </c>
      <c r="K2432" s="1">
        <v>45517</v>
      </c>
      <c r="L2432" t="s">
        <v>4921</v>
      </c>
      <c r="M2432" s="42" t="s">
        <v>13086</v>
      </c>
      <c r="N2432" s="43">
        <v>10</v>
      </c>
      <c r="O2432" t="s">
        <v>6049</v>
      </c>
      <c r="P2432" t="s">
        <v>6050</v>
      </c>
      <c r="Q2432" t="s">
        <v>6051</v>
      </c>
      <c r="S2432" t="s">
        <v>6052</v>
      </c>
      <c r="T2432" s="2">
        <v>45729.5625</v>
      </c>
      <c r="U2432" t="s">
        <v>449</v>
      </c>
      <c r="V2432" t="s">
        <v>4927</v>
      </c>
      <c r="W2432" s="1">
        <v>45768</v>
      </c>
      <c r="Y2432" t="s">
        <v>53</v>
      </c>
      <c r="AB2432">
        <v>1378</v>
      </c>
      <c r="AC2432" s="1">
        <v>45764</v>
      </c>
      <c r="AD2432" s="1">
        <v>45783</v>
      </c>
      <c r="AE2432" s="23">
        <v>10040707</v>
      </c>
      <c r="AF2432" s="3">
        <v>10040707</v>
      </c>
      <c r="BB2432" t="s">
        <v>332</v>
      </c>
    </row>
    <row r="2433" spans="1:59" ht="15" customHeight="1" x14ac:dyDescent="0.25">
      <c r="A2433">
        <v>173541</v>
      </c>
      <c r="B2433">
        <v>173541</v>
      </c>
      <c r="D2433" s="31">
        <f t="shared" si="169"/>
        <v>3603940</v>
      </c>
      <c r="G2433" t="s">
        <v>52</v>
      </c>
      <c r="H2433" t="s">
        <v>102</v>
      </c>
      <c r="I2433" t="s">
        <v>4920</v>
      </c>
      <c r="J2433">
        <v>904001</v>
      </c>
      <c r="K2433" s="1">
        <v>45743</v>
      </c>
      <c r="L2433" t="s">
        <v>4921</v>
      </c>
      <c r="M2433" s="42" t="s">
        <v>13086</v>
      </c>
      <c r="N2433" s="43">
        <v>10</v>
      </c>
      <c r="O2433" t="s">
        <v>6053</v>
      </c>
      <c r="P2433" t="s">
        <v>6054</v>
      </c>
      <c r="Q2433" t="s">
        <v>6055</v>
      </c>
      <c r="S2433" t="s">
        <v>6056</v>
      </c>
      <c r="T2433" s="2">
        <v>45763.520833333336</v>
      </c>
      <c r="U2433" t="s">
        <v>6057</v>
      </c>
      <c r="V2433" t="s">
        <v>4932</v>
      </c>
      <c r="W2433" s="1">
        <v>45768</v>
      </c>
      <c r="Y2433" t="s">
        <v>53</v>
      </c>
      <c r="AB2433">
        <v>1377</v>
      </c>
      <c r="AC2433" s="1">
        <v>45764</v>
      </c>
      <c r="AD2433" s="1">
        <v>45812</v>
      </c>
      <c r="AE2433" s="23">
        <v>3603940</v>
      </c>
      <c r="AF2433" s="3">
        <v>3603940</v>
      </c>
      <c r="BB2433" t="s">
        <v>332</v>
      </c>
    </row>
    <row r="2434" spans="1:59" ht="15" customHeight="1" x14ac:dyDescent="0.25">
      <c r="A2434">
        <v>173536</v>
      </c>
      <c r="B2434">
        <v>173536</v>
      </c>
      <c r="D2434" s="31">
        <f t="shared" si="169"/>
        <v>3179080</v>
      </c>
      <c r="G2434" t="s">
        <v>52</v>
      </c>
      <c r="H2434" t="s">
        <v>60</v>
      </c>
      <c r="I2434" t="s">
        <v>4920</v>
      </c>
      <c r="J2434">
        <v>748128</v>
      </c>
      <c r="K2434" s="1">
        <v>45500</v>
      </c>
      <c r="L2434" t="s">
        <v>4921</v>
      </c>
      <c r="M2434" s="42" t="s">
        <v>13086</v>
      </c>
      <c r="N2434" s="43">
        <v>10</v>
      </c>
      <c r="O2434" t="s">
        <v>6058</v>
      </c>
      <c r="P2434" t="s">
        <v>6059</v>
      </c>
      <c r="Q2434" t="s">
        <v>6060</v>
      </c>
      <c r="S2434" t="s">
        <v>6061</v>
      </c>
      <c r="T2434" s="2">
        <v>45741.791666666664</v>
      </c>
      <c r="U2434" t="s">
        <v>6062</v>
      </c>
      <c r="V2434" t="s">
        <v>4927</v>
      </c>
      <c r="W2434" s="1">
        <v>45768</v>
      </c>
      <c r="Y2434" t="s">
        <v>53</v>
      </c>
      <c r="AB2434">
        <v>1382</v>
      </c>
      <c r="AC2434" s="1">
        <v>45764</v>
      </c>
      <c r="AD2434" s="1">
        <v>45817</v>
      </c>
      <c r="AE2434" s="23">
        <v>3179080</v>
      </c>
      <c r="AF2434" s="3">
        <v>3179080</v>
      </c>
      <c r="BB2434" t="s">
        <v>332</v>
      </c>
    </row>
    <row r="2435" spans="1:59" ht="15" customHeight="1" x14ac:dyDescent="0.25">
      <c r="A2435">
        <v>173544</v>
      </c>
      <c r="B2435">
        <v>173544</v>
      </c>
      <c r="D2435" s="31">
        <f t="shared" si="169"/>
        <v>3707700</v>
      </c>
      <c r="G2435" t="s">
        <v>52</v>
      </c>
      <c r="H2435" t="s">
        <v>60</v>
      </c>
      <c r="I2435" t="s">
        <v>4920</v>
      </c>
      <c r="J2435">
        <v>824906</v>
      </c>
      <c r="K2435" s="1">
        <v>45611</v>
      </c>
      <c r="L2435" t="s">
        <v>4921</v>
      </c>
      <c r="M2435" s="42" t="s">
        <v>13086</v>
      </c>
      <c r="N2435" s="43">
        <v>10</v>
      </c>
      <c r="O2435" t="s">
        <v>6063</v>
      </c>
      <c r="P2435" t="s">
        <v>6064</v>
      </c>
      <c r="Q2435" t="s">
        <v>6065</v>
      </c>
      <c r="S2435" t="s">
        <v>6066</v>
      </c>
      <c r="T2435" s="2">
        <v>45735.333333333336</v>
      </c>
      <c r="U2435" t="s">
        <v>6067</v>
      </c>
      <c r="V2435" t="s">
        <v>4927</v>
      </c>
      <c r="W2435" s="1">
        <v>45770</v>
      </c>
      <c r="Y2435" t="s">
        <v>53</v>
      </c>
      <c r="AB2435">
        <v>1385</v>
      </c>
      <c r="AC2435" s="1">
        <v>45764</v>
      </c>
      <c r="AD2435" s="1">
        <v>45832</v>
      </c>
      <c r="AE2435" s="23">
        <v>3707700</v>
      </c>
      <c r="AF2435" s="3">
        <v>3707700</v>
      </c>
      <c r="BB2435" t="s">
        <v>332</v>
      </c>
    </row>
    <row r="2436" spans="1:59" ht="15" customHeight="1" x14ac:dyDescent="0.25">
      <c r="A2436">
        <v>173545</v>
      </c>
      <c r="B2436">
        <v>173545</v>
      </c>
      <c r="D2436" s="31">
        <f t="shared" si="169"/>
        <v>8903676.6799999997</v>
      </c>
      <c r="G2436" t="s">
        <v>52</v>
      </c>
      <c r="H2436" t="s">
        <v>60</v>
      </c>
      <c r="I2436" t="s">
        <v>4920</v>
      </c>
      <c r="J2436">
        <v>630294</v>
      </c>
      <c r="K2436" s="1">
        <v>45377</v>
      </c>
      <c r="L2436" t="s">
        <v>4921</v>
      </c>
      <c r="M2436" s="42" t="s">
        <v>13086</v>
      </c>
      <c r="N2436" s="43">
        <v>10</v>
      </c>
      <c r="O2436" t="s">
        <v>6068</v>
      </c>
      <c r="P2436" t="s">
        <v>6069</v>
      </c>
      <c r="Q2436" t="s">
        <v>6070</v>
      </c>
      <c r="S2436" t="s">
        <v>6071</v>
      </c>
      <c r="T2436" s="2">
        <v>45694.5</v>
      </c>
      <c r="U2436" t="s">
        <v>6072</v>
      </c>
      <c r="V2436" t="s">
        <v>4927</v>
      </c>
      <c r="W2436" s="1">
        <v>45770</v>
      </c>
      <c r="Y2436" t="s">
        <v>53</v>
      </c>
      <c r="AB2436">
        <v>1384</v>
      </c>
      <c r="AC2436" s="1">
        <v>45764</v>
      </c>
      <c r="AD2436" s="1">
        <v>45831</v>
      </c>
      <c r="AE2436" s="23">
        <v>10568427</v>
      </c>
      <c r="AF2436" s="3">
        <v>8903676.6799999997</v>
      </c>
      <c r="BB2436" t="s">
        <v>332</v>
      </c>
    </row>
    <row r="2437" spans="1:59" ht="15" customHeight="1" x14ac:dyDescent="0.25">
      <c r="A2437">
        <v>173546</v>
      </c>
      <c r="B2437">
        <v>173546</v>
      </c>
      <c r="D2437" s="31">
        <f t="shared" si="169"/>
        <v>14000000</v>
      </c>
      <c r="G2437" t="s">
        <v>101</v>
      </c>
      <c r="H2437" t="s">
        <v>5058</v>
      </c>
      <c r="I2437" t="s">
        <v>4920</v>
      </c>
      <c r="J2437">
        <v>621623</v>
      </c>
      <c r="K2437" s="1">
        <v>45369</v>
      </c>
      <c r="L2437" t="s">
        <v>4921</v>
      </c>
      <c r="M2437" s="42" t="s">
        <v>13086</v>
      </c>
      <c r="N2437" s="43">
        <v>10</v>
      </c>
      <c r="O2437" t="s">
        <v>6073</v>
      </c>
      <c r="P2437" t="s">
        <v>6074</v>
      </c>
      <c r="Q2437" t="s">
        <v>6075</v>
      </c>
      <c r="S2437" t="s">
        <v>6076</v>
      </c>
      <c r="T2437" s="2">
        <v>45601.913194444445</v>
      </c>
      <c r="U2437" t="s">
        <v>6077</v>
      </c>
      <c r="V2437" t="s">
        <v>4927</v>
      </c>
      <c r="W2437" s="1">
        <v>45770</v>
      </c>
      <c r="Y2437" t="s">
        <v>53</v>
      </c>
      <c r="AB2437">
        <v>1383</v>
      </c>
      <c r="AC2437" s="1">
        <v>45764</v>
      </c>
      <c r="AD2437" s="1">
        <v>45818</v>
      </c>
      <c r="AE2437" s="23">
        <v>20566480</v>
      </c>
      <c r="AF2437" s="3">
        <v>14000000</v>
      </c>
      <c r="BB2437" t="s">
        <v>332</v>
      </c>
    </row>
    <row r="2438" spans="1:59" ht="15" customHeight="1" x14ac:dyDescent="0.25">
      <c r="A2438">
        <v>173537</v>
      </c>
      <c r="B2438">
        <v>173537</v>
      </c>
      <c r="D2438" s="31">
        <f t="shared" si="169"/>
        <v>11530974</v>
      </c>
      <c r="G2438" t="s">
        <v>52</v>
      </c>
      <c r="H2438" t="s">
        <v>52</v>
      </c>
      <c r="I2438" t="s">
        <v>4920</v>
      </c>
      <c r="J2438">
        <v>706396</v>
      </c>
      <c r="K2438" s="1">
        <v>45449</v>
      </c>
      <c r="L2438" t="s">
        <v>4921</v>
      </c>
      <c r="M2438" s="42" t="s">
        <v>13086</v>
      </c>
      <c r="N2438" s="43">
        <v>10</v>
      </c>
      <c r="O2438" t="s">
        <v>6078</v>
      </c>
      <c r="P2438" t="s">
        <v>6079</v>
      </c>
      <c r="Q2438" t="s">
        <v>6080</v>
      </c>
      <c r="S2438" t="s">
        <v>6081</v>
      </c>
      <c r="T2438" s="2">
        <v>45715</v>
      </c>
      <c r="U2438" t="s">
        <v>6082</v>
      </c>
      <c r="V2438" t="s">
        <v>4927</v>
      </c>
      <c r="W2438" s="1">
        <v>45769</v>
      </c>
      <c r="Y2438" t="s">
        <v>53</v>
      </c>
      <c r="AB2438">
        <v>1381</v>
      </c>
      <c r="AC2438" s="1">
        <v>45764</v>
      </c>
      <c r="AD2438" s="1">
        <v>45817</v>
      </c>
      <c r="AE2438" s="23">
        <v>11530974</v>
      </c>
      <c r="AF2438" s="3">
        <v>11530974</v>
      </c>
      <c r="BB2438" t="s">
        <v>332</v>
      </c>
    </row>
    <row r="2439" spans="1:59" ht="15" customHeight="1" x14ac:dyDescent="0.25">
      <c r="A2439">
        <v>173538</v>
      </c>
      <c r="B2439">
        <v>173538</v>
      </c>
      <c r="C2439" s="31">
        <f>AF2439</f>
        <v>14000000</v>
      </c>
      <c r="G2439" t="s">
        <v>52</v>
      </c>
      <c r="H2439" t="s">
        <v>61</v>
      </c>
      <c r="I2439" t="s">
        <v>4957</v>
      </c>
      <c r="J2439">
        <v>77610</v>
      </c>
      <c r="K2439" s="1">
        <v>45327</v>
      </c>
      <c r="L2439" t="s">
        <v>4921</v>
      </c>
      <c r="M2439" s="42" t="s">
        <v>13086</v>
      </c>
      <c r="N2439" s="43">
        <v>10</v>
      </c>
      <c r="O2439">
        <v>0</v>
      </c>
      <c r="P2439" t="s">
        <v>6083</v>
      </c>
      <c r="Q2439" t="s">
        <v>6083</v>
      </c>
      <c r="S2439" t="s">
        <v>6084</v>
      </c>
      <c r="T2439" s="2">
        <v>45527.465277777781</v>
      </c>
      <c r="U2439" t="s">
        <v>449</v>
      </c>
      <c r="V2439" t="s">
        <v>4927</v>
      </c>
      <c r="W2439" s="1">
        <v>45796</v>
      </c>
      <c r="Y2439" t="s">
        <v>70</v>
      </c>
      <c r="AB2439">
        <v>1379</v>
      </c>
      <c r="AC2439" s="1">
        <v>45764</v>
      </c>
      <c r="AD2439" s="1">
        <v>45838</v>
      </c>
      <c r="AE2439" s="23">
        <v>34012825</v>
      </c>
      <c r="AF2439" s="3">
        <v>14000000</v>
      </c>
      <c r="BB2439" t="s">
        <v>332</v>
      </c>
    </row>
    <row r="2440" spans="1:59" ht="15" customHeight="1" x14ac:dyDescent="0.25">
      <c r="A2440">
        <v>173542</v>
      </c>
      <c r="B2440">
        <v>173542</v>
      </c>
      <c r="D2440" s="31">
        <f t="shared" ref="D2440:D2442" si="170">AF2440</f>
        <v>1112766</v>
      </c>
      <c r="G2440" t="s">
        <v>74</v>
      </c>
      <c r="H2440" t="s">
        <v>5025</v>
      </c>
      <c r="I2440" t="s">
        <v>4920</v>
      </c>
      <c r="J2440">
        <v>629258</v>
      </c>
      <c r="K2440" s="1">
        <v>45377</v>
      </c>
      <c r="L2440" t="s">
        <v>4921</v>
      </c>
      <c r="M2440" s="42" t="s">
        <v>13086</v>
      </c>
      <c r="N2440" s="43">
        <v>10</v>
      </c>
      <c r="O2440" t="s">
        <v>6085</v>
      </c>
      <c r="P2440" t="s">
        <v>6086</v>
      </c>
      <c r="Q2440" t="s">
        <v>6087</v>
      </c>
      <c r="S2440" t="s">
        <v>6088</v>
      </c>
      <c r="T2440" s="2">
        <v>45715.875</v>
      </c>
      <c r="U2440" t="s">
        <v>204</v>
      </c>
      <c r="V2440" t="s">
        <v>4927</v>
      </c>
      <c r="W2440" s="1">
        <v>45768</v>
      </c>
      <c r="Y2440" t="s">
        <v>53</v>
      </c>
      <c r="AB2440">
        <v>1376</v>
      </c>
      <c r="AC2440" s="1">
        <v>45764</v>
      </c>
      <c r="AD2440" s="1">
        <v>45817</v>
      </c>
      <c r="AE2440" s="23">
        <v>1112766</v>
      </c>
      <c r="AF2440" s="3">
        <v>1112766</v>
      </c>
      <c r="BB2440" t="s">
        <v>332</v>
      </c>
    </row>
    <row r="2441" spans="1:59" ht="15" customHeight="1" x14ac:dyDescent="0.25">
      <c r="A2441">
        <v>173543</v>
      </c>
      <c r="B2441">
        <v>173543</v>
      </c>
      <c r="D2441" s="31">
        <f t="shared" si="170"/>
        <v>14000000</v>
      </c>
      <c r="G2441" t="s">
        <v>52</v>
      </c>
      <c r="H2441" t="s">
        <v>52</v>
      </c>
      <c r="I2441" t="s">
        <v>4920</v>
      </c>
      <c r="J2441">
        <v>862131</v>
      </c>
      <c r="K2441" s="1">
        <v>45684</v>
      </c>
      <c r="L2441" t="s">
        <v>4921</v>
      </c>
      <c r="M2441" s="42" t="s">
        <v>13086</v>
      </c>
      <c r="N2441" s="43">
        <v>10</v>
      </c>
      <c r="O2441" t="s">
        <v>6089</v>
      </c>
      <c r="P2441" t="s">
        <v>6090</v>
      </c>
      <c r="Q2441" t="s">
        <v>6091</v>
      </c>
      <c r="S2441" t="s">
        <v>6092</v>
      </c>
      <c r="T2441" s="2">
        <v>45719.625</v>
      </c>
      <c r="U2441" t="s">
        <v>6093</v>
      </c>
      <c r="V2441" t="s">
        <v>4927</v>
      </c>
      <c r="W2441" s="1">
        <v>45768</v>
      </c>
      <c r="Y2441" t="s">
        <v>53</v>
      </c>
      <c r="AB2441">
        <v>1375</v>
      </c>
      <c r="AC2441" s="1">
        <v>45764</v>
      </c>
      <c r="AD2441" s="1">
        <v>45817</v>
      </c>
      <c r="AE2441" s="23">
        <v>19911100</v>
      </c>
      <c r="AF2441" s="3">
        <v>14000000</v>
      </c>
      <c r="BB2441" t="s">
        <v>332</v>
      </c>
    </row>
    <row r="2442" spans="1:59" ht="15" customHeight="1" x14ac:dyDescent="0.25">
      <c r="A2442">
        <v>173533</v>
      </c>
      <c r="B2442">
        <v>173533</v>
      </c>
      <c r="D2442" s="31">
        <f t="shared" si="170"/>
        <v>14000000</v>
      </c>
      <c r="G2442" t="s">
        <v>101</v>
      </c>
      <c r="H2442" t="s">
        <v>5352</v>
      </c>
      <c r="I2442" t="s">
        <v>4920</v>
      </c>
      <c r="J2442">
        <v>710272</v>
      </c>
      <c r="K2442" s="1">
        <v>45454</v>
      </c>
      <c r="L2442" t="s">
        <v>4921</v>
      </c>
      <c r="M2442" s="42" t="s">
        <v>13086</v>
      </c>
      <c r="N2442" s="43">
        <v>10</v>
      </c>
      <c r="O2442" t="s">
        <v>6094</v>
      </c>
      <c r="P2442" t="s">
        <v>6095</v>
      </c>
      <c r="Q2442" t="s">
        <v>6096</v>
      </c>
      <c r="S2442" t="s">
        <v>6097</v>
      </c>
      <c r="T2442" s="2">
        <v>45764.645833333336</v>
      </c>
      <c r="U2442" t="s">
        <v>6098</v>
      </c>
      <c r="V2442" t="s">
        <v>4927</v>
      </c>
      <c r="W2442" s="1">
        <v>45768</v>
      </c>
      <c r="Y2442" t="s">
        <v>53</v>
      </c>
      <c r="AB2442">
        <v>1374</v>
      </c>
      <c r="AC2442" s="1">
        <v>45764</v>
      </c>
      <c r="AD2442" s="1">
        <v>45817</v>
      </c>
      <c r="AE2442" s="23">
        <v>17953800</v>
      </c>
      <c r="AF2442" s="3">
        <v>14000000</v>
      </c>
      <c r="BB2442" t="s">
        <v>332</v>
      </c>
    </row>
    <row r="2443" spans="1:59" ht="15" customHeight="1" x14ac:dyDescent="0.25">
      <c r="A2443">
        <v>173547</v>
      </c>
      <c r="B2443">
        <v>173547</v>
      </c>
      <c r="C2443" s="31">
        <f t="shared" ref="C2443:C2444" si="171">AF2443</f>
        <v>10355000</v>
      </c>
      <c r="G2443" t="s">
        <v>74</v>
      </c>
      <c r="H2443" t="s">
        <v>74</v>
      </c>
      <c r="I2443" t="s">
        <v>4957</v>
      </c>
      <c r="J2443">
        <v>152304</v>
      </c>
      <c r="K2443" s="1">
        <v>45743</v>
      </c>
      <c r="L2443" t="s">
        <v>4921</v>
      </c>
      <c r="M2443" s="42" t="s">
        <v>13086</v>
      </c>
      <c r="N2443" s="43">
        <v>10</v>
      </c>
      <c r="O2443" t="s">
        <v>6099</v>
      </c>
      <c r="P2443" t="s">
        <v>6100</v>
      </c>
      <c r="Q2443" t="s">
        <v>6101</v>
      </c>
      <c r="S2443" t="s">
        <v>6102</v>
      </c>
      <c r="T2443" s="2">
        <v>45761.888888888891</v>
      </c>
      <c r="U2443" t="s">
        <v>5422</v>
      </c>
      <c r="V2443" t="s">
        <v>4932</v>
      </c>
      <c r="W2443" s="1">
        <v>45778</v>
      </c>
      <c r="Y2443" t="s">
        <v>70</v>
      </c>
      <c r="AB2443">
        <v>1386</v>
      </c>
      <c r="AC2443" s="1">
        <v>45764</v>
      </c>
      <c r="AD2443" s="1">
        <v>45832</v>
      </c>
      <c r="AE2443" s="23">
        <v>10355000</v>
      </c>
      <c r="AF2443" s="3">
        <v>10355000</v>
      </c>
      <c r="BB2443" t="s">
        <v>332</v>
      </c>
    </row>
    <row r="2444" spans="1:59" ht="15" customHeight="1" x14ac:dyDescent="0.25">
      <c r="A2444">
        <v>173548</v>
      </c>
      <c r="B2444">
        <v>173548</v>
      </c>
      <c r="C2444" s="31">
        <f t="shared" si="171"/>
        <v>14000000</v>
      </c>
      <c r="G2444" t="s">
        <v>74</v>
      </c>
      <c r="H2444" t="s">
        <v>230</v>
      </c>
      <c r="I2444" t="s">
        <v>4957</v>
      </c>
      <c r="J2444">
        <v>109131</v>
      </c>
      <c r="K2444" s="1">
        <v>45467</v>
      </c>
      <c r="L2444" t="s">
        <v>4921</v>
      </c>
      <c r="M2444" s="42" t="s">
        <v>13086</v>
      </c>
      <c r="N2444" s="43">
        <v>10</v>
      </c>
      <c r="O2444">
        <v>1</v>
      </c>
      <c r="P2444" t="s">
        <v>6103</v>
      </c>
      <c r="Q2444" t="s">
        <v>6104</v>
      </c>
      <c r="S2444" t="s">
        <v>6105</v>
      </c>
      <c r="T2444" s="2">
        <v>45763.645833333336</v>
      </c>
      <c r="U2444" t="s">
        <v>6106</v>
      </c>
      <c r="V2444" t="s">
        <v>4932</v>
      </c>
      <c r="W2444" s="1">
        <v>45768</v>
      </c>
      <c r="Y2444" t="s">
        <v>70</v>
      </c>
      <c r="AB2444">
        <v>1387</v>
      </c>
      <c r="AC2444" s="1">
        <v>45764</v>
      </c>
      <c r="AD2444" s="1">
        <v>45817</v>
      </c>
      <c r="AE2444" s="23">
        <v>26833000</v>
      </c>
      <c r="AF2444" s="3">
        <v>14000000</v>
      </c>
      <c r="BB2444" t="s">
        <v>332</v>
      </c>
    </row>
    <row r="2445" spans="1:59" ht="15" customHeight="1" x14ac:dyDescent="0.25">
      <c r="A2445">
        <v>184419</v>
      </c>
      <c r="B2445">
        <v>184419</v>
      </c>
      <c r="D2445" s="31">
        <f>AF2445</f>
        <v>11753160</v>
      </c>
      <c r="G2445" t="s">
        <v>52</v>
      </c>
      <c r="H2445" t="s">
        <v>60</v>
      </c>
      <c r="I2445" t="s">
        <v>4920</v>
      </c>
      <c r="J2445">
        <v>705254</v>
      </c>
      <c r="K2445" s="1">
        <v>45448</v>
      </c>
      <c r="L2445" t="s">
        <v>4921</v>
      </c>
      <c r="M2445" s="42" t="s">
        <v>13086</v>
      </c>
      <c r="N2445" s="43">
        <v>10</v>
      </c>
      <c r="O2445" t="s">
        <v>6107</v>
      </c>
      <c r="P2445" t="s">
        <v>6108</v>
      </c>
      <c r="Q2445" t="s">
        <v>6109</v>
      </c>
      <c r="S2445" t="s">
        <v>6110</v>
      </c>
      <c r="T2445" s="2">
        <v>45524</v>
      </c>
      <c r="U2445" t="s">
        <v>6111</v>
      </c>
      <c r="V2445" t="s">
        <v>4927</v>
      </c>
      <c r="W2445" s="1">
        <v>45769</v>
      </c>
      <c r="Y2445" t="s">
        <v>53</v>
      </c>
      <c r="AB2445">
        <v>321</v>
      </c>
      <c r="AC2445" s="1">
        <v>45764</v>
      </c>
      <c r="AD2445" s="1">
        <v>45817</v>
      </c>
      <c r="AE2445" s="23">
        <v>11753160</v>
      </c>
      <c r="AF2445" s="3">
        <v>11753160</v>
      </c>
      <c r="BB2445" t="s">
        <v>332</v>
      </c>
    </row>
    <row r="2446" spans="1:59" ht="15" customHeight="1" x14ac:dyDescent="0.25">
      <c r="A2446" s="17">
        <v>184410</v>
      </c>
      <c r="B2446" s="17">
        <v>184410</v>
      </c>
      <c r="C2446" s="17"/>
      <c r="D2446" s="17"/>
      <c r="E2446" s="17"/>
      <c r="F2446" s="17"/>
      <c r="G2446" s="17" t="s">
        <v>52</v>
      </c>
      <c r="H2446" s="17" t="s">
        <v>60</v>
      </c>
      <c r="I2446" s="17" t="s">
        <v>4920</v>
      </c>
      <c r="J2446" s="17">
        <v>793690</v>
      </c>
      <c r="K2446" s="18">
        <v>45558</v>
      </c>
      <c r="L2446" s="17" t="s">
        <v>4921</v>
      </c>
      <c r="M2446" s="42" t="s">
        <v>13086</v>
      </c>
      <c r="N2446" s="43">
        <v>10</v>
      </c>
      <c r="O2446" s="17" t="s">
        <v>8794</v>
      </c>
      <c r="P2446" s="17" t="s">
        <v>8795</v>
      </c>
      <c r="Q2446" s="17" t="s">
        <v>14447</v>
      </c>
      <c r="S2446" s="17" t="s">
        <v>8797</v>
      </c>
      <c r="T2446" s="20">
        <v>45691</v>
      </c>
      <c r="U2446" s="17" t="s">
        <v>15724</v>
      </c>
      <c r="V2446" s="17" t="s">
        <v>4927</v>
      </c>
      <c r="Y2446" s="17" t="s">
        <v>53</v>
      </c>
      <c r="AB2446" s="17">
        <v>320</v>
      </c>
      <c r="AC2446" s="18">
        <v>45764</v>
      </c>
      <c r="AD2446" s="17"/>
      <c r="AE2446" s="23">
        <v>3900000</v>
      </c>
      <c r="AF2446" s="21"/>
      <c r="BB2446" t="s">
        <v>84</v>
      </c>
    </row>
    <row r="2447" spans="1:59" ht="15" customHeight="1" x14ac:dyDescent="0.25">
      <c r="A2447">
        <v>173552</v>
      </c>
      <c r="B2447">
        <v>173552</v>
      </c>
      <c r="G2447" t="s">
        <v>74</v>
      </c>
      <c r="H2447" t="s">
        <v>74</v>
      </c>
      <c r="I2447" t="s">
        <v>119</v>
      </c>
      <c r="J2447">
        <v>150560</v>
      </c>
      <c r="K2447" s="1">
        <v>45751</v>
      </c>
      <c r="L2447" t="s">
        <v>231</v>
      </c>
      <c r="M2447" s="42" t="s">
        <v>4862</v>
      </c>
      <c r="N2447" s="43">
        <v>3</v>
      </c>
      <c r="O2447" t="s">
        <v>1671</v>
      </c>
      <c r="P2447" t="s">
        <v>1672</v>
      </c>
      <c r="Q2447" t="s">
        <v>1672</v>
      </c>
      <c r="R2447">
        <v>308161941</v>
      </c>
      <c r="S2447" t="s">
        <v>1673</v>
      </c>
      <c r="T2447" s="2">
        <v>45764</v>
      </c>
      <c r="U2447" t="s">
        <v>1674</v>
      </c>
      <c r="W2447" s="1">
        <v>45833</v>
      </c>
      <c r="X2447" t="s">
        <v>1675</v>
      </c>
      <c r="Y2447" t="s">
        <v>70</v>
      </c>
      <c r="Z2447" t="s">
        <v>1675</v>
      </c>
      <c r="AB2447">
        <v>255</v>
      </c>
      <c r="AC2447" s="1">
        <v>45765</v>
      </c>
      <c r="AE2447" s="23">
        <v>2241120</v>
      </c>
      <c r="AF2447" s="3"/>
      <c r="AG2447" s="1">
        <v>45838</v>
      </c>
      <c r="AH2447" t="s">
        <v>54</v>
      </c>
      <c r="AI2447" t="s">
        <v>52</v>
      </c>
      <c r="AJ2447" s="1">
        <v>45765</v>
      </c>
      <c r="AK2447" s="1">
        <v>45833</v>
      </c>
      <c r="AL2447">
        <v>-10</v>
      </c>
      <c r="AM2447">
        <v>0</v>
      </c>
      <c r="AP2447" t="s">
        <v>52</v>
      </c>
      <c r="AU2447" t="s">
        <v>1672</v>
      </c>
      <c r="AW2447" t="s">
        <v>55</v>
      </c>
      <c r="AX2447">
        <v>325</v>
      </c>
      <c r="AY2447" t="s">
        <v>56</v>
      </c>
      <c r="BB2447" t="s">
        <v>84</v>
      </c>
      <c r="BC2447" t="s">
        <v>58</v>
      </c>
      <c r="BD2447" t="s">
        <v>59</v>
      </c>
      <c r="BE2447" t="s">
        <v>59</v>
      </c>
      <c r="BF2447" t="s">
        <v>1676</v>
      </c>
      <c r="BG2447" t="s">
        <v>1677</v>
      </c>
    </row>
    <row r="2448" spans="1:59" ht="15" customHeight="1" x14ac:dyDescent="0.25">
      <c r="A2448">
        <v>173556</v>
      </c>
      <c r="B2448">
        <v>173556</v>
      </c>
      <c r="G2448" t="s">
        <v>52</v>
      </c>
      <c r="H2448" t="s">
        <v>369</v>
      </c>
      <c r="I2448" t="s">
        <v>175</v>
      </c>
      <c r="J2448">
        <v>178</v>
      </c>
      <c r="K2448" s="1">
        <v>45433</v>
      </c>
      <c r="L2448" t="s">
        <v>176</v>
      </c>
      <c r="M2448" s="42" t="s">
        <v>4862</v>
      </c>
      <c r="N2448" s="43">
        <v>3</v>
      </c>
      <c r="O2448" t="s">
        <v>1678</v>
      </c>
      <c r="P2448" t="s">
        <v>1679</v>
      </c>
      <c r="Q2448" t="s">
        <v>1679</v>
      </c>
      <c r="R2448">
        <v>207324986</v>
      </c>
      <c r="S2448" t="s">
        <v>1680</v>
      </c>
      <c r="T2448" s="2">
        <v>45761</v>
      </c>
      <c r="U2448" t="s">
        <v>1681</v>
      </c>
      <c r="W2448" s="1">
        <v>45833</v>
      </c>
      <c r="X2448" t="s">
        <v>1682</v>
      </c>
      <c r="Y2448" t="s">
        <v>70</v>
      </c>
      <c r="Z2448" t="s">
        <v>1683</v>
      </c>
      <c r="AB2448">
        <v>259</v>
      </c>
      <c r="AC2448" s="1">
        <v>45765</v>
      </c>
      <c r="AE2448" s="23">
        <v>3248000</v>
      </c>
      <c r="AF2448" s="3"/>
      <c r="AG2448" s="1">
        <v>45838</v>
      </c>
      <c r="AH2448" t="s">
        <v>54</v>
      </c>
      <c r="AI2448" t="s">
        <v>52</v>
      </c>
      <c r="AJ2448" s="1">
        <v>45765</v>
      </c>
      <c r="AK2448" s="1">
        <v>45833</v>
      </c>
      <c r="AL2448">
        <v>-10</v>
      </c>
      <c r="AM2448">
        <v>0</v>
      </c>
      <c r="AP2448" t="s">
        <v>52</v>
      </c>
      <c r="AU2448" t="s">
        <v>1679</v>
      </c>
      <c r="AW2448" t="s">
        <v>55</v>
      </c>
      <c r="AX2448">
        <v>323</v>
      </c>
      <c r="AY2448" t="s">
        <v>56</v>
      </c>
      <c r="BB2448" t="s">
        <v>84</v>
      </c>
      <c r="BC2448" t="s">
        <v>58</v>
      </c>
      <c r="BD2448" t="s">
        <v>59</v>
      </c>
      <c r="BE2448" t="s">
        <v>59</v>
      </c>
      <c r="BF2448" t="s">
        <v>1684</v>
      </c>
      <c r="BG2448" t="s">
        <v>1685</v>
      </c>
    </row>
    <row r="2449" spans="1:59" ht="15" customHeight="1" x14ac:dyDescent="0.25">
      <c r="A2449">
        <v>173555</v>
      </c>
      <c r="B2449">
        <v>173555</v>
      </c>
      <c r="G2449" t="s">
        <v>52</v>
      </c>
      <c r="H2449" t="s">
        <v>369</v>
      </c>
      <c r="I2449" t="s">
        <v>175</v>
      </c>
      <c r="J2449">
        <v>176</v>
      </c>
      <c r="K2449" s="1">
        <v>45433</v>
      </c>
      <c r="L2449" t="s">
        <v>176</v>
      </c>
      <c r="M2449" s="42" t="s">
        <v>4862</v>
      </c>
      <c r="N2449" s="43">
        <v>3</v>
      </c>
      <c r="O2449" t="s">
        <v>1686</v>
      </c>
      <c r="P2449" t="s">
        <v>1687</v>
      </c>
      <c r="Q2449" t="s">
        <v>1687</v>
      </c>
      <c r="R2449">
        <v>207324986</v>
      </c>
      <c r="S2449" t="s">
        <v>1688</v>
      </c>
      <c r="T2449" s="2">
        <v>45696</v>
      </c>
      <c r="U2449" t="s">
        <v>1681</v>
      </c>
      <c r="Y2449" t="s">
        <v>70</v>
      </c>
      <c r="AB2449">
        <v>258</v>
      </c>
      <c r="AC2449" s="1">
        <v>45765</v>
      </c>
      <c r="AG2449" s="1">
        <v>45770</v>
      </c>
      <c r="AH2449" t="s">
        <v>54</v>
      </c>
      <c r="AI2449" t="s">
        <v>52</v>
      </c>
      <c r="AJ2449" s="1">
        <v>45765</v>
      </c>
      <c r="AK2449" s="1">
        <v>45810</v>
      </c>
      <c r="AM2449">
        <v>0</v>
      </c>
      <c r="AU2449" t="s">
        <v>1687</v>
      </c>
      <c r="AW2449" t="s">
        <v>55</v>
      </c>
      <c r="AY2449" t="s">
        <v>56</v>
      </c>
      <c r="BB2449" t="s">
        <v>57</v>
      </c>
      <c r="BC2449" t="s">
        <v>58</v>
      </c>
      <c r="BD2449" t="s">
        <v>59</v>
      </c>
      <c r="BE2449" t="s">
        <v>59</v>
      </c>
      <c r="BF2449" t="s">
        <v>1689</v>
      </c>
      <c r="BG2449" t="s">
        <v>1690</v>
      </c>
    </row>
    <row r="2450" spans="1:59" ht="15" customHeight="1" x14ac:dyDescent="0.25">
      <c r="A2450">
        <v>173551</v>
      </c>
      <c r="B2450">
        <v>173551</v>
      </c>
      <c r="G2450" t="s">
        <v>74</v>
      </c>
      <c r="H2450" t="s">
        <v>104</v>
      </c>
      <c r="I2450" t="s">
        <v>63</v>
      </c>
      <c r="J2450">
        <v>367150</v>
      </c>
      <c r="K2450" s="1">
        <v>45462</v>
      </c>
      <c r="L2450" t="s">
        <v>231</v>
      </c>
      <c r="M2450" s="42" t="s">
        <v>4862</v>
      </c>
      <c r="N2450" s="43">
        <v>3</v>
      </c>
      <c r="O2450" t="s">
        <v>1691</v>
      </c>
      <c r="P2450" t="s">
        <v>1692</v>
      </c>
      <c r="Q2450" t="s">
        <v>1692</v>
      </c>
      <c r="R2450">
        <v>207342918</v>
      </c>
      <c r="S2450" t="s">
        <v>1693</v>
      </c>
      <c r="T2450" s="2">
        <v>45723</v>
      </c>
      <c r="U2450" t="s">
        <v>1694</v>
      </c>
      <c r="Y2450" t="s">
        <v>70</v>
      </c>
      <c r="AB2450">
        <v>254</v>
      </c>
      <c r="AC2450" s="1">
        <v>45765</v>
      </c>
      <c r="AG2450" s="1">
        <v>45770</v>
      </c>
      <c r="AH2450" t="s">
        <v>54</v>
      </c>
      <c r="AI2450" t="s">
        <v>52</v>
      </c>
      <c r="AJ2450" s="1">
        <v>45765</v>
      </c>
      <c r="AK2450" s="1">
        <v>45810</v>
      </c>
      <c r="AM2450">
        <v>0</v>
      </c>
      <c r="AU2450" t="s">
        <v>1692</v>
      </c>
      <c r="AW2450" t="s">
        <v>55</v>
      </c>
      <c r="AY2450" t="s">
        <v>56</v>
      </c>
      <c r="BB2450" t="s">
        <v>57</v>
      </c>
      <c r="BC2450" t="s">
        <v>58</v>
      </c>
      <c r="BD2450" t="s">
        <v>59</v>
      </c>
      <c r="BE2450" t="s">
        <v>59</v>
      </c>
      <c r="BF2450" t="s">
        <v>1695</v>
      </c>
      <c r="BG2450" t="s">
        <v>1696</v>
      </c>
    </row>
    <row r="2451" spans="1:59" ht="15" customHeight="1" x14ac:dyDescent="0.25">
      <c r="A2451">
        <v>173554</v>
      </c>
      <c r="B2451">
        <v>173554</v>
      </c>
      <c r="G2451" t="s">
        <v>74</v>
      </c>
      <c r="H2451" t="s">
        <v>74</v>
      </c>
      <c r="I2451" t="s">
        <v>119</v>
      </c>
      <c r="J2451">
        <v>44106</v>
      </c>
      <c r="K2451" s="1">
        <v>45685</v>
      </c>
      <c r="L2451" t="s">
        <v>231</v>
      </c>
      <c r="M2451" s="42" t="s">
        <v>4862</v>
      </c>
      <c r="N2451" s="43">
        <v>3</v>
      </c>
      <c r="O2451" t="s">
        <v>1697</v>
      </c>
      <c r="P2451" t="s">
        <v>1698</v>
      </c>
      <c r="Q2451" t="s">
        <v>1698</v>
      </c>
      <c r="R2451">
        <v>306182822</v>
      </c>
      <c r="S2451" t="s">
        <v>1699</v>
      </c>
      <c r="T2451" s="2">
        <v>45757</v>
      </c>
      <c r="U2451" t="s">
        <v>1700</v>
      </c>
      <c r="W2451" s="1">
        <v>45775</v>
      </c>
      <c r="X2451" t="s">
        <v>1701</v>
      </c>
      <c r="Y2451" t="s">
        <v>70</v>
      </c>
      <c r="Z2451" t="s">
        <v>1701</v>
      </c>
      <c r="AB2451">
        <v>257</v>
      </c>
      <c r="AC2451" s="1">
        <v>45765</v>
      </c>
      <c r="AD2451" s="1">
        <v>45782</v>
      </c>
      <c r="AE2451" s="23">
        <v>9165000</v>
      </c>
      <c r="AF2451" s="3">
        <v>9165000</v>
      </c>
      <c r="AH2451" t="s">
        <v>54</v>
      </c>
      <c r="AI2451" t="s">
        <v>52</v>
      </c>
      <c r="AJ2451" s="1">
        <v>45765</v>
      </c>
      <c r="AK2451" s="1">
        <v>45810</v>
      </c>
      <c r="AL2451">
        <v>-15</v>
      </c>
      <c r="AM2451">
        <v>0</v>
      </c>
      <c r="AP2451" t="s">
        <v>52</v>
      </c>
      <c r="AU2451" t="s">
        <v>1698</v>
      </c>
      <c r="AW2451" t="s">
        <v>55</v>
      </c>
      <c r="AX2451">
        <v>234</v>
      </c>
      <c r="AY2451" t="s">
        <v>56</v>
      </c>
      <c r="BB2451" t="s">
        <v>332</v>
      </c>
      <c r="BC2451" t="s">
        <v>58</v>
      </c>
      <c r="BD2451" t="s">
        <v>58</v>
      </c>
      <c r="BE2451" t="s">
        <v>58</v>
      </c>
      <c r="BF2451" t="s">
        <v>1702</v>
      </c>
      <c r="BG2451" t="s">
        <v>1703</v>
      </c>
    </row>
    <row r="2452" spans="1:59" ht="15" customHeight="1" x14ac:dyDescent="0.25">
      <c r="A2452">
        <v>173553</v>
      </c>
      <c r="B2452">
        <v>173553</v>
      </c>
      <c r="G2452" t="s">
        <v>74</v>
      </c>
      <c r="H2452" t="s">
        <v>104</v>
      </c>
      <c r="I2452" t="s">
        <v>119</v>
      </c>
      <c r="J2452">
        <v>159412</v>
      </c>
      <c r="K2452" s="1">
        <v>45755</v>
      </c>
      <c r="L2452" t="s">
        <v>148</v>
      </c>
      <c r="M2452" s="42" t="s">
        <v>4862</v>
      </c>
      <c r="N2452" s="43">
        <v>3</v>
      </c>
      <c r="O2452" t="s">
        <v>1704</v>
      </c>
      <c r="P2452" t="s">
        <v>1705</v>
      </c>
      <c r="Q2452" t="s">
        <v>1705</v>
      </c>
      <c r="R2452">
        <v>201086536</v>
      </c>
      <c r="S2452" t="s">
        <v>1706</v>
      </c>
      <c r="T2452" s="2">
        <v>45763</v>
      </c>
      <c r="U2452" t="s">
        <v>1526</v>
      </c>
      <c r="Y2452" t="s">
        <v>70</v>
      </c>
      <c r="AC2452" s="1">
        <v>45765</v>
      </c>
      <c r="AG2452" s="1">
        <v>45770</v>
      </c>
      <c r="AH2452" t="s">
        <v>54</v>
      </c>
      <c r="AI2452" t="s">
        <v>52</v>
      </c>
      <c r="AJ2452" s="1">
        <v>45765</v>
      </c>
      <c r="AK2452" s="1">
        <v>45810</v>
      </c>
      <c r="AM2452">
        <v>0</v>
      </c>
      <c r="AU2452" t="s">
        <v>1705</v>
      </c>
      <c r="AW2452" t="s">
        <v>55</v>
      </c>
      <c r="AY2452" t="s">
        <v>56</v>
      </c>
      <c r="BB2452" t="s">
        <v>57</v>
      </c>
      <c r="BC2452" t="s">
        <v>58</v>
      </c>
      <c r="BD2452" t="s">
        <v>59</v>
      </c>
      <c r="BE2452" t="s">
        <v>59</v>
      </c>
      <c r="BG2452" t="s">
        <v>1707</v>
      </c>
    </row>
    <row r="2453" spans="1:59" ht="15" customHeight="1" x14ac:dyDescent="0.25">
      <c r="A2453">
        <v>173561</v>
      </c>
      <c r="B2453">
        <v>173561</v>
      </c>
      <c r="D2453" s="31">
        <f t="shared" ref="D2453:D2457" si="172">AF2453</f>
        <v>7194465</v>
      </c>
      <c r="G2453" t="s">
        <v>52</v>
      </c>
      <c r="H2453" t="s">
        <v>52</v>
      </c>
      <c r="I2453" t="s">
        <v>4920</v>
      </c>
      <c r="J2453">
        <v>895474</v>
      </c>
      <c r="K2453" s="1">
        <v>45731</v>
      </c>
      <c r="L2453" t="s">
        <v>4921</v>
      </c>
      <c r="M2453" s="42" t="s">
        <v>13086</v>
      </c>
      <c r="N2453" s="43">
        <v>10</v>
      </c>
      <c r="O2453" t="s">
        <v>5986</v>
      </c>
      <c r="P2453" t="s">
        <v>5987</v>
      </c>
      <c r="Q2453" t="s">
        <v>5988</v>
      </c>
      <c r="S2453" t="s">
        <v>5989</v>
      </c>
      <c r="T2453" s="2">
        <v>45763.815972222219</v>
      </c>
      <c r="U2453" t="s">
        <v>5990</v>
      </c>
      <c r="V2453" t="s">
        <v>4932</v>
      </c>
      <c r="W2453" s="1">
        <v>45770</v>
      </c>
      <c r="Y2453" t="s">
        <v>53</v>
      </c>
      <c r="AB2453">
        <v>1393</v>
      </c>
      <c r="AC2453" s="1">
        <v>45765</v>
      </c>
      <c r="AD2453" s="1">
        <v>45820</v>
      </c>
      <c r="AE2453" s="23">
        <v>7194465</v>
      </c>
      <c r="AF2453" s="3">
        <v>7194465</v>
      </c>
      <c r="BB2453" t="s">
        <v>332</v>
      </c>
    </row>
    <row r="2454" spans="1:59" ht="15" customHeight="1" x14ac:dyDescent="0.25">
      <c r="A2454">
        <v>173560</v>
      </c>
      <c r="B2454">
        <v>173560</v>
      </c>
      <c r="D2454" s="31">
        <f t="shared" si="172"/>
        <v>2737460</v>
      </c>
      <c r="G2454" t="s">
        <v>52</v>
      </c>
      <c r="H2454" t="s">
        <v>60</v>
      </c>
      <c r="I2454" t="s">
        <v>4957</v>
      </c>
      <c r="J2454">
        <v>97926</v>
      </c>
      <c r="K2454" s="1">
        <v>45413</v>
      </c>
      <c r="L2454" t="s">
        <v>4921</v>
      </c>
      <c r="M2454" s="42" t="s">
        <v>13086</v>
      </c>
      <c r="N2454" s="43">
        <v>10</v>
      </c>
      <c r="O2454" t="s">
        <v>5991</v>
      </c>
      <c r="P2454" t="s">
        <v>5992</v>
      </c>
      <c r="Q2454" t="s">
        <v>5993</v>
      </c>
      <c r="S2454" t="s">
        <v>5994</v>
      </c>
      <c r="T2454" s="2">
        <v>45710.6875</v>
      </c>
      <c r="U2454" t="s">
        <v>5275</v>
      </c>
      <c r="V2454" t="s">
        <v>4927</v>
      </c>
      <c r="W2454" s="1">
        <v>45770</v>
      </c>
      <c r="Y2454" t="s">
        <v>53</v>
      </c>
      <c r="AB2454">
        <v>1394</v>
      </c>
      <c r="AC2454" s="1">
        <v>45765</v>
      </c>
      <c r="AD2454" s="1">
        <v>45818</v>
      </c>
      <c r="AE2454" s="23">
        <v>2737460</v>
      </c>
      <c r="AF2454" s="3">
        <v>2737460</v>
      </c>
      <c r="BB2454" t="s">
        <v>332</v>
      </c>
    </row>
    <row r="2455" spans="1:59" ht="15" customHeight="1" x14ac:dyDescent="0.25">
      <c r="A2455">
        <v>173549</v>
      </c>
      <c r="B2455">
        <v>173549</v>
      </c>
      <c r="D2455" s="31">
        <f t="shared" si="172"/>
        <v>10219850</v>
      </c>
      <c r="G2455" t="s">
        <v>52</v>
      </c>
      <c r="H2455" t="s">
        <v>60</v>
      </c>
      <c r="I2455" t="s">
        <v>4920</v>
      </c>
      <c r="J2455">
        <v>799319</v>
      </c>
      <c r="K2455" s="1">
        <v>45568</v>
      </c>
      <c r="L2455" t="s">
        <v>4921</v>
      </c>
      <c r="M2455" s="42" t="s">
        <v>13086</v>
      </c>
      <c r="N2455" s="43">
        <v>10</v>
      </c>
      <c r="O2455" t="s">
        <v>5995</v>
      </c>
      <c r="P2455" t="s">
        <v>5996</v>
      </c>
      <c r="Q2455" t="s">
        <v>5997</v>
      </c>
      <c r="S2455" t="s">
        <v>5998</v>
      </c>
      <c r="T2455" s="2">
        <v>45735.774305555555</v>
      </c>
      <c r="U2455" t="s">
        <v>5999</v>
      </c>
      <c r="V2455" t="s">
        <v>4927</v>
      </c>
      <c r="W2455" s="1">
        <v>45770</v>
      </c>
      <c r="Y2455" t="s">
        <v>53</v>
      </c>
      <c r="AB2455">
        <v>1388</v>
      </c>
      <c r="AC2455" s="1">
        <v>45765</v>
      </c>
      <c r="AD2455" s="1">
        <v>45831</v>
      </c>
      <c r="AE2455" s="23">
        <v>10219850</v>
      </c>
      <c r="AF2455" s="3">
        <v>10219850</v>
      </c>
      <c r="BB2455" t="s">
        <v>332</v>
      </c>
    </row>
    <row r="2456" spans="1:59" ht="15" customHeight="1" x14ac:dyDescent="0.25">
      <c r="A2456">
        <v>173570</v>
      </c>
      <c r="B2456">
        <v>173570</v>
      </c>
      <c r="D2456" s="31">
        <f t="shared" si="172"/>
        <v>8094600</v>
      </c>
      <c r="G2456" t="s">
        <v>52</v>
      </c>
      <c r="H2456" t="s">
        <v>52</v>
      </c>
      <c r="I2456" t="s">
        <v>4920</v>
      </c>
      <c r="J2456">
        <v>725694</v>
      </c>
      <c r="K2456" s="1">
        <v>45473</v>
      </c>
      <c r="L2456" t="s">
        <v>4921</v>
      </c>
      <c r="M2456" s="42" t="s">
        <v>13086</v>
      </c>
      <c r="N2456" s="43">
        <v>10</v>
      </c>
      <c r="O2456" t="s">
        <v>6000</v>
      </c>
      <c r="P2456" t="s">
        <v>6001</v>
      </c>
      <c r="Q2456" t="s">
        <v>6002</v>
      </c>
      <c r="S2456" t="s">
        <v>6003</v>
      </c>
      <c r="T2456" s="2">
        <v>45763.746527777781</v>
      </c>
      <c r="U2456" t="s">
        <v>5108</v>
      </c>
      <c r="V2456" t="s">
        <v>4932</v>
      </c>
      <c r="W2456" s="1">
        <v>45775</v>
      </c>
      <c r="Y2456" t="s">
        <v>53</v>
      </c>
      <c r="AB2456">
        <v>1399</v>
      </c>
      <c r="AC2456" s="1">
        <v>45765</v>
      </c>
      <c r="AD2456" s="1">
        <v>45832</v>
      </c>
      <c r="AE2456" s="23">
        <v>8094600</v>
      </c>
      <c r="AF2456" s="3">
        <v>8094600</v>
      </c>
      <c r="BB2456" t="s">
        <v>332</v>
      </c>
    </row>
    <row r="2457" spans="1:59" ht="15" customHeight="1" x14ac:dyDescent="0.25">
      <c r="A2457">
        <v>173569</v>
      </c>
      <c r="B2457">
        <v>173569</v>
      </c>
      <c r="D2457" s="31">
        <f t="shared" si="172"/>
        <v>9355000</v>
      </c>
      <c r="G2457" t="s">
        <v>52</v>
      </c>
      <c r="H2457" t="s">
        <v>52</v>
      </c>
      <c r="I2457" t="s">
        <v>4920</v>
      </c>
      <c r="J2457">
        <v>876881</v>
      </c>
      <c r="K2457" s="1">
        <v>45707</v>
      </c>
      <c r="L2457" t="s">
        <v>4921</v>
      </c>
      <c r="M2457" s="42" t="s">
        <v>13086</v>
      </c>
      <c r="N2457" s="43">
        <v>10</v>
      </c>
      <c r="O2457" t="s">
        <v>6004</v>
      </c>
      <c r="P2457" t="s">
        <v>6005</v>
      </c>
      <c r="Q2457" t="s">
        <v>6006</v>
      </c>
      <c r="S2457" t="s">
        <v>6007</v>
      </c>
      <c r="T2457" s="2">
        <v>45763.694444444445</v>
      </c>
      <c r="U2457" t="s">
        <v>6008</v>
      </c>
      <c r="V2457" t="s">
        <v>4932</v>
      </c>
      <c r="W2457" s="1">
        <v>45770</v>
      </c>
      <c r="Y2457" t="s">
        <v>53</v>
      </c>
      <c r="AB2457">
        <v>1398</v>
      </c>
      <c r="AC2457" s="1">
        <v>45765</v>
      </c>
      <c r="AD2457" s="1">
        <v>45817</v>
      </c>
      <c r="AE2457" s="23">
        <v>9355000</v>
      </c>
      <c r="AF2457" s="3">
        <v>9355000</v>
      </c>
      <c r="BB2457" t="s">
        <v>332</v>
      </c>
    </row>
    <row r="2458" spans="1:59" ht="15" customHeight="1" x14ac:dyDescent="0.25">
      <c r="A2458">
        <v>173559</v>
      </c>
      <c r="B2458">
        <v>173559</v>
      </c>
      <c r="C2458" s="31">
        <f>AF2458</f>
        <v>6004035</v>
      </c>
      <c r="G2458" t="s">
        <v>74</v>
      </c>
      <c r="H2458" t="s">
        <v>74</v>
      </c>
      <c r="I2458" t="s">
        <v>4957</v>
      </c>
      <c r="J2458">
        <v>131626</v>
      </c>
      <c r="K2458" s="1">
        <v>45625</v>
      </c>
      <c r="L2458" t="s">
        <v>4921</v>
      </c>
      <c r="M2458" s="42" t="s">
        <v>13086</v>
      </c>
      <c r="N2458" s="43">
        <v>10</v>
      </c>
      <c r="O2458">
        <v>482</v>
      </c>
      <c r="P2458" t="s">
        <v>6009</v>
      </c>
      <c r="Q2458" t="s">
        <v>6010</v>
      </c>
      <c r="S2458" t="s">
        <v>6011</v>
      </c>
      <c r="T2458" s="2">
        <v>45774.666666666664</v>
      </c>
      <c r="U2458" t="s">
        <v>327</v>
      </c>
      <c r="V2458" t="s">
        <v>4932</v>
      </c>
      <c r="W2458" s="1">
        <v>45770</v>
      </c>
      <c r="Y2458" t="s">
        <v>70</v>
      </c>
      <c r="AB2458">
        <v>1390</v>
      </c>
      <c r="AC2458" s="1">
        <v>45765</v>
      </c>
      <c r="AD2458" s="1">
        <v>45831</v>
      </c>
      <c r="AE2458" s="23">
        <v>6004035</v>
      </c>
      <c r="AF2458" s="3">
        <v>6004035</v>
      </c>
      <c r="BB2458" t="s">
        <v>332</v>
      </c>
    </row>
    <row r="2459" spans="1:59" ht="15" customHeight="1" x14ac:dyDescent="0.25">
      <c r="A2459">
        <v>173565</v>
      </c>
      <c r="B2459">
        <v>173565</v>
      </c>
      <c r="D2459" s="31">
        <f t="shared" ref="D2459:D2466" si="173">AF2459</f>
        <v>13811300</v>
      </c>
      <c r="G2459" t="s">
        <v>74</v>
      </c>
      <c r="H2459" t="s">
        <v>230</v>
      </c>
      <c r="I2459" t="s">
        <v>4920</v>
      </c>
      <c r="J2459">
        <v>613064</v>
      </c>
      <c r="K2459" s="1">
        <v>45362</v>
      </c>
      <c r="L2459" t="s">
        <v>4921</v>
      </c>
      <c r="M2459" s="42" t="s">
        <v>13086</v>
      </c>
      <c r="N2459" s="43">
        <v>10</v>
      </c>
      <c r="O2459" t="s">
        <v>6012</v>
      </c>
      <c r="P2459" t="s">
        <v>6013</v>
      </c>
      <c r="Q2459" t="s">
        <v>6014</v>
      </c>
      <c r="S2459" t="s">
        <v>6015</v>
      </c>
      <c r="T2459" s="2">
        <v>45487.770833333336</v>
      </c>
      <c r="U2459" t="s">
        <v>6016</v>
      </c>
      <c r="V2459" t="s">
        <v>4927</v>
      </c>
      <c r="W2459" s="1">
        <v>45770</v>
      </c>
      <c r="Y2459" t="s">
        <v>53</v>
      </c>
      <c r="AB2459">
        <v>1397</v>
      </c>
      <c r="AC2459" s="1">
        <v>45765</v>
      </c>
      <c r="AD2459" s="1">
        <v>45818</v>
      </c>
      <c r="AE2459" s="23">
        <v>13811300</v>
      </c>
      <c r="AF2459" s="3">
        <v>13811300</v>
      </c>
      <c r="BB2459" t="s">
        <v>332</v>
      </c>
    </row>
    <row r="2460" spans="1:59" ht="15" customHeight="1" x14ac:dyDescent="0.25">
      <c r="A2460">
        <v>173564</v>
      </c>
      <c r="B2460">
        <v>173564</v>
      </c>
      <c r="D2460" s="31">
        <f t="shared" si="173"/>
        <v>9503103.2599999998</v>
      </c>
      <c r="G2460" t="s">
        <v>52</v>
      </c>
      <c r="H2460" t="s">
        <v>60</v>
      </c>
      <c r="I2460" t="s">
        <v>4957</v>
      </c>
      <c r="J2460">
        <v>97490</v>
      </c>
      <c r="K2460" s="1">
        <v>45411</v>
      </c>
      <c r="L2460" t="s">
        <v>4921</v>
      </c>
      <c r="M2460" s="42" t="s">
        <v>13086</v>
      </c>
      <c r="N2460" s="43">
        <v>10</v>
      </c>
      <c r="O2460" t="s">
        <v>4958</v>
      </c>
      <c r="P2460" t="s">
        <v>4959</v>
      </c>
      <c r="Q2460" t="s">
        <v>6017</v>
      </c>
      <c r="S2460" t="s">
        <v>4961</v>
      </c>
      <c r="T2460" s="2">
        <v>45719.895833333336</v>
      </c>
      <c r="U2460" t="s">
        <v>103</v>
      </c>
      <c r="V2460" t="s">
        <v>4927</v>
      </c>
      <c r="W2460" s="1">
        <v>45770</v>
      </c>
      <c r="Y2460" t="s">
        <v>53</v>
      </c>
      <c r="AB2460">
        <v>1395</v>
      </c>
      <c r="AC2460" s="1">
        <v>45765</v>
      </c>
      <c r="AD2460" s="1">
        <v>45831</v>
      </c>
      <c r="AE2460" s="23">
        <v>22866382</v>
      </c>
      <c r="AF2460" s="3">
        <v>9503103.2599999998</v>
      </c>
      <c r="BB2460" t="s">
        <v>332</v>
      </c>
    </row>
    <row r="2461" spans="1:59" ht="15" customHeight="1" x14ac:dyDescent="0.25">
      <c r="A2461">
        <v>173568</v>
      </c>
      <c r="B2461">
        <v>173568</v>
      </c>
      <c r="D2461" s="31">
        <f t="shared" si="173"/>
        <v>14000000</v>
      </c>
      <c r="G2461" t="s">
        <v>74</v>
      </c>
      <c r="H2461" t="s">
        <v>104</v>
      </c>
      <c r="I2461" t="s">
        <v>4920</v>
      </c>
      <c r="J2461">
        <v>427459</v>
      </c>
      <c r="K2461" s="1">
        <v>45180</v>
      </c>
      <c r="L2461" t="s">
        <v>4921</v>
      </c>
      <c r="M2461" s="42" t="s">
        <v>13086</v>
      </c>
      <c r="N2461" s="43">
        <v>10</v>
      </c>
      <c r="O2461" t="s">
        <v>6018</v>
      </c>
      <c r="P2461" t="s">
        <v>6019</v>
      </c>
      <c r="Q2461" t="s">
        <v>6020</v>
      </c>
      <c r="S2461" t="s">
        <v>6021</v>
      </c>
      <c r="T2461" s="2">
        <v>45545</v>
      </c>
      <c r="U2461" t="s">
        <v>5475</v>
      </c>
      <c r="V2461" t="s">
        <v>4927</v>
      </c>
      <c r="W2461" s="1">
        <v>45770</v>
      </c>
      <c r="Y2461" t="s">
        <v>53</v>
      </c>
      <c r="AB2461">
        <v>1402</v>
      </c>
      <c r="AC2461" s="1">
        <v>45765</v>
      </c>
      <c r="AD2461" s="1">
        <v>45818</v>
      </c>
      <c r="AE2461" s="23">
        <v>25582440</v>
      </c>
      <c r="AF2461" s="3">
        <v>14000000</v>
      </c>
      <c r="BB2461" t="s">
        <v>332</v>
      </c>
    </row>
    <row r="2462" spans="1:59" ht="15" customHeight="1" x14ac:dyDescent="0.25">
      <c r="A2462">
        <v>173567</v>
      </c>
      <c r="B2462">
        <v>173567</v>
      </c>
      <c r="D2462" s="31">
        <f t="shared" si="173"/>
        <v>14000000</v>
      </c>
      <c r="G2462" t="s">
        <v>74</v>
      </c>
      <c r="H2462" t="s">
        <v>97</v>
      </c>
      <c r="I2462" t="s">
        <v>4920</v>
      </c>
      <c r="J2462">
        <v>708501</v>
      </c>
      <c r="K2462" s="1">
        <v>45452</v>
      </c>
      <c r="L2462" t="s">
        <v>4921</v>
      </c>
      <c r="M2462" s="42" t="s">
        <v>13086</v>
      </c>
      <c r="N2462" s="43">
        <v>10</v>
      </c>
      <c r="O2462" t="s">
        <v>6022</v>
      </c>
      <c r="P2462" t="s">
        <v>6023</v>
      </c>
      <c r="Q2462" t="s">
        <v>6024</v>
      </c>
      <c r="S2462" t="s">
        <v>6025</v>
      </c>
      <c r="T2462" s="2">
        <v>45720.979166666664</v>
      </c>
      <c r="U2462" t="s">
        <v>6026</v>
      </c>
      <c r="V2462" t="s">
        <v>4927</v>
      </c>
      <c r="W2462" s="1">
        <v>45770</v>
      </c>
      <c r="Y2462" t="s">
        <v>53</v>
      </c>
      <c r="AB2462">
        <v>1400</v>
      </c>
      <c r="AC2462" s="1">
        <v>45765</v>
      </c>
      <c r="AD2462" s="1">
        <v>45818</v>
      </c>
      <c r="AE2462" s="23">
        <v>14888489</v>
      </c>
      <c r="AF2462" s="3">
        <v>14000000</v>
      </c>
      <c r="BB2462" t="s">
        <v>332</v>
      </c>
    </row>
    <row r="2463" spans="1:59" ht="15" customHeight="1" x14ac:dyDescent="0.25">
      <c r="A2463">
        <v>173558</v>
      </c>
      <c r="B2463">
        <v>173558</v>
      </c>
      <c r="D2463" s="31">
        <f t="shared" si="173"/>
        <v>7391781</v>
      </c>
      <c r="G2463" t="s">
        <v>74</v>
      </c>
      <c r="H2463" t="s">
        <v>5025</v>
      </c>
      <c r="I2463" t="s">
        <v>4920</v>
      </c>
      <c r="J2463">
        <v>700739</v>
      </c>
      <c r="K2463" s="1">
        <v>45443</v>
      </c>
      <c r="L2463" t="s">
        <v>4921</v>
      </c>
      <c r="M2463" s="42" t="s">
        <v>13086</v>
      </c>
      <c r="N2463" s="43">
        <v>10</v>
      </c>
      <c r="O2463" t="s">
        <v>6027</v>
      </c>
      <c r="P2463" t="s">
        <v>6028</v>
      </c>
      <c r="Q2463" t="s">
        <v>6029</v>
      </c>
      <c r="S2463" t="s">
        <v>6030</v>
      </c>
      <c r="T2463" s="2">
        <v>45765.375</v>
      </c>
      <c r="U2463" t="s">
        <v>5313</v>
      </c>
      <c r="V2463" t="s">
        <v>4932</v>
      </c>
      <c r="W2463" s="1">
        <v>45770</v>
      </c>
      <c r="Y2463" t="s">
        <v>53</v>
      </c>
      <c r="AB2463">
        <v>1391</v>
      </c>
      <c r="AC2463" s="1">
        <v>45765</v>
      </c>
      <c r="AD2463" s="1">
        <v>45831</v>
      </c>
      <c r="AE2463" s="23">
        <v>7391781</v>
      </c>
      <c r="AF2463" s="3">
        <v>7391781</v>
      </c>
      <c r="BB2463" t="s">
        <v>332</v>
      </c>
    </row>
    <row r="2464" spans="1:59" ht="15" customHeight="1" x14ac:dyDescent="0.25">
      <c r="A2464">
        <v>173562</v>
      </c>
      <c r="B2464">
        <v>173562</v>
      </c>
      <c r="D2464" s="31">
        <f t="shared" si="173"/>
        <v>2915254</v>
      </c>
      <c r="G2464" t="s">
        <v>52</v>
      </c>
      <c r="H2464" t="s">
        <v>61</v>
      </c>
      <c r="I2464" t="s">
        <v>4957</v>
      </c>
      <c r="J2464">
        <v>155324</v>
      </c>
      <c r="K2464" s="1">
        <v>45759</v>
      </c>
      <c r="L2464" t="s">
        <v>4921</v>
      </c>
      <c r="M2464" s="42" t="s">
        <v>13086</v>
      </c>
      <c r="N2464" s="43">
        <v>10</v>
      </c>
      <c r="O2464" t="s">
        <v>6031</v>
      </c>
      <c r="P2464" t="s">
        <v>6032</v>
      </c>
      <c r="Q2464" t="s">
        <v>6033</v>
      </c>
      <c r="S2464" t="s">
        <v>6034</v>
      </c>
      <c r="T2464" s="2">
        <v>45764.541666666664</v>
      </c>
      <c r="U2464" t="s">
        <v>327</v>
      </c>
      <c r="V2464" t="s">
        <v>4932</v>
      </c>
      <c r="W2464" s="1">
        <v>45770</v>
      </c>
      <c r="Y2464" t="s">
        <v>53</v>
      </c>
      <c r="AB2464">
        <v>1392</v>
      </c>
      <c r="AC2464" s="1">
        <v>45765</v>
      </c>
      <c r="AD2464" s="1">
        <v>45832</v>
      </c>
      <c r="AE2464" s="23">
        <v>2915254</v>
      </c>
      <c r="AF2464" s="3">
        <v>2915254</v>
      </c>
      <c r="BB2464" t="s">
        <v>332</v>
      </c>
    </row>
    <row r="2465" spans="1:59" ht="15" customHeight="1" x14ac:dyDescent="0.25">
      <c r="A2465">
        <v>173566</v>
      </c>
      <c r="B2465">
        <v>173566</v>
      </c>
      <c r="D2465" s="31">
        <f t="shared" si="173"/>
        <v>11425693</v>
      </c>
      <c r="G2465" t="s">
        <v>52</v>
      </c>
      <c r="H2465" t="s">
        <v>60</v>
      </c>
      <c r="I2465" t="s">
        <v>4920</v>
      </c>
      <c r="J2465">
        <v>847607</v>
      </c>
      <c r="K2465" s="1">
        <v>45655</v>
      </c>
      <c r="L2465" t="s">
        <v>4921</v>
      </c>
      <c r="M2465" s="42" t="s">
        <v>13086</v>
      </c>
      <c r="N2465" s="43">
        <v>10</v>
      </c>
      <c r="O2465" t="s">
        <v>6035</v>
      </c>
      <c r="P2465" t="s">
        <v>6036</v>
      </c>
      <c r="Q2465" t="s">
        <v>6037</v>
      </c>
      <c r="S2465" t="s">
        <v>6038</v>
      </c>
      <c r="T2465" s="2">
        <v>45764.444444444445</v>
      </c>
      <c r="U2465" t="s">
        <v>6039</v>
      </c>
      <c r="V2465" t="s">
        <v>4932</v>
      </c>
      <c r="W2465" s="1">
        <v>45775</v>
      </c>
      <c r="Y2465" t="s">
        <v>53</v>
      </c>
      <c r="AB2465">
        <v>1401</v>
      </c>
      <c r="AC2465" s="1">
        <v>45765</v>
      </c>
      <c r="AD2465" s="1">
        <v>45832</v>
      </c>
      <c r="AE2465" s="23">
        <v>11425693</v>
      </c>
      <c r="AF2465" s="3">
        <v>11425693</v>
      </c>
      <c r="BB2465" t="s">
        <v>332</v>
      </c>
    </row>
    <row r="2466" spans="1:59" ht="15" customHeight="1" x14ac:dyDescent="0.25">
      <c r="A2466">
        <v>179991</v>
      </c>
      <c r="B2466">
        <v>179991</v>
      </c>
      <c r="D2466" s="31">
        <f t="shared" si="173"/>
        <v>4701218.37</v>
      </c>
      <c r="G2466" t="s">
        <v>74</v>
      </c>
      <c r="H2466" t="s">
        <v>97</v>
      </c>
      <c r="I2466" t="s">
        <v>4920</v>
      </c>
      <c r="J2466">
        <v>766726</v>
      </c>
      <c r="K2466" s="1">
        <v>45523</v>
      </c>
      <c r="L2466" t="s">
        <v>4921</v>
      </c>
      <c r="M2466" s="42" t="s">
        <v>13086</v>
      </c>
      <c r="N2466" s="43">
        <v>10</v>
      </c>
      <c r="O2466" t="s">
        <v>6040</v>
      </c>
      <c r="P2466" t="s">
        <v>6041</v>
      </c>
      <c r="Q2466" t="s">
        <v>6042</v>
      </c>
      <c r="S2466" t="s">
        <v>6043</v>
      </c>
      <c r="T2466" s="2">
        <v>45629.805555555555</v>
      </c>
      <c r="U2466" t="s">
        <v>6044</v>
      </c>
      <c r="V2466" t="s">
        <v>4927</v>
      </c>
      <c r="W2466" s="1">
        <v>45768</v>
      </c>
      <c r="Y2466" t="s">
        <v>53</v>
      </c>
      <c r="AB2466">
        <v>656</v>
      </c>
      <c r="AC2466" s="1">
        <v>45765</v>
      </c>
      <c r="AD2466" s="1">
        <v>45812</v>
      </c>
      <c r="AE2466" s="23">
        <v>17959900</v>
      </c>
      <c r="AF2466" s="3">
        <v>4701218.37</v>
      </c>
      <c r="BB2466" t="s">
        <v>332</v>
      </c>
    </row>
    <row r="2467" spans="1:59" ht="15" customHeight="1" x14ac:dyDescent="0.25">
      <c r="A2467" s="7">
        <v>173557</v>
      </c>
      <c r="B2467" s="7">
        <v>173557</v>
      </c>
      <c r="C2467" s="7"/>
      <c r="D2467" s="7"/>
      <c r="E2467" s="7"/>
      <c r="F2467" s="7"/>
      <c r="G2467" s="7" t="s">
        <v>52</v>
      </c>
      <c r="H2467" s="7" t="s">
        <v>60</v>
      </c>
      <c r="I2467" s="7" t="s">
        <v>4920</v>
      </c>
      <c r="J2467" s="7">
        <v>877935</v>
      </c>
      <c r="K2467" s="8">
        <v>45708</v>
      </c>
      <c r="L2467" s="7" t="s">
        <v>4921</v>
      </c>
      <c r="M2467" s="40" t="s">
        <v>13086</v>
      </c>
      <c r="N2467" s="41">
        <v>10</v>
      </c>
      <c r="O2467" s="7" t="s">
        <v>14441</v>
      </c>
      <c r="P2467" s="7" t="s">
        <v>14442</v>
      </c>
      <c r="Q2467" s="7" t="s">
        <v>14443</v>
      </c>
      <c r="R2467" s="7"/>
      <c r="S2467" s="7" t="s">
        <v>15722</v>
      </c>
      <c r="T2467" s="9">
        <v>45708.604166666664</v>
      </c>
      <c r="U2467" s="7" t="s">
        <v>6820</v>
      </c>
      <c r="V2467" s="7" t="s">
        <v>4927</v>
      </c>
      <c r="W2467" s="7"/>
      <c r="X2467" s="7"/>
      <c r="Y2467" s="7" t="s">
        <v>53</v>
      </c>
      <c r="Z2467" s="7"/>
      <c r="AA2467" s="7"/>
      <c r="AB2467" s="7">
        <v>1389</v>
      </c>
      <c r="AC2467" s="8">
        <v>45765</v>
      </c>
      <c r="AD2467" s="8">
        <v>45775</v>
      </c>
      <c r="AE2467" s="23">
        <v>25795644</v>
      </c>
      <c r="AF2467" s="7"/>
      <c r="BB2467" s="7" t="s">
        <v>107</v>
      </c>
    </row>
    <row r="2468" spans="1:59" ht="15" customHeight="1" x14ac:dyDescent="0.25">
      <c r="A2468" s="17">
        <v>173563</v>
      </c>
      <c r="B2468" s="17">
        <v>173563</v>
      </c>
      <c r="C2468" s="17"/>
      <c r="D2468" s="17"/>
      <c r="E2468" s="17"/>
      <c r="F2468" s="17"/>
      <c r="G2468" s="17" t="s">
        <v>101</v>
      </c>
      <c r="H2468" s="17" t="s">
        <v>607</v>
      </c>
      <c r="I2468" s="17" t="s">
        <v>4920</v>
      </c>
      <c r="J2468" s="17">
        <v>590273</v>
      </c>
      <c r="K2468" s="18">
        <v>45342</v>
      </c>
      <c r="L2468" s="17" t="s">
        <v>4921</v>
      </c>
      <c r="M2468" s="42" t="s">
        <v>13086</v>
      </c>
      <c r="N2468" s="43">
        <v>10</v>
      </c>
      <c r="O2468" s="17" t="s">
        <v>14444</v>
      </c>
      <c r="P2468" s="17" t="s">
        <v>14445</v>
      </c>
      <c r="Q2468" s="17" t="s">
        <v>14446</v>
      </c>
      <c r="S2468" s="17" t="s">
        <v>15723</v>
      </c>
      <c r="T2468" s="20">
        <v>45700.583333333336</v>
      </c>
      <c r="U2468" s="17" t="s">
        <v>105</v>
      </c>
      <c r="V2468" s="17" t="s">
        <v>4927</v>
      </c>
      <c r="Y2468" s="17" t="s">
        <v>53</v>
      </c>
      <c r="AB2468" s="17">
        <v>1396</v>
      </c>
      <c r="AC2468" s="18">
        <v>45765</v>
      </c>
      <c r="AD2468" s="17"/>
      <c r="AE2468" s="23">
        <v>4255480</v>
      </c>
      <c r="AF2468" s="21"/>
      <c r="BB2468" t="s">
        <v>84</v>
      </c>
    </row>
    <row r="2469" spans="1:59" ht="15" customHeight="1" x14ac:dyDescent="0.25">
      <c r="A2469">
        <v>179944</v>
      </c>
      <c r="B2469">
        <v>179944</v>
      </c>
      <c r="G2469" t="s">
        <v>74</v>
      </c>
      <c r="H2469" t="s">
        <v>74</v>
      </c>
      <c r="I2469" t="s">
        <v>63</v>
      </c>
      <c r="J2469">
        <v>365523</v>
      </c>
      <c r="K2469" s="1">
        <v>45442</v>
      </c>
      <c r="L2469" t="s">
        <v>130</v>
      </c>
      <c r="M2469" s="42" t="s">
        <v>4863</v>
      </c>
      <c r="N2469" s="43">
        <v>3</v>
      </c>
      <c r="O2469" t="s">
        <v>1665</v>
      </c>
      <c r="P2469" t="s">
        <v>784</v>
      </c>
      <c r="Q2469" t="s">
        <v>784</v>
      </c>
      <c r="R2469">
        <v>310081100</v>
      </c>
      <c r="S2469" t="s">
        <v>1666</v>
      </c>
      <c r="T2469" s="2">
        <v>45727</v>
      </c>
      <c r="U2469" t="s">
        <v>1667</v>
      </c>
      <c r="W2469" s="1">
        <v>45776</v>
      </c>
      <c r="X2469" s="4" t="s">
        <v>1668</v>
      </c>
      <c r="Y2469" t="s">
        <v>70</v>
      </c>
      <c r="AB2469">
        <v>18252</v>
      </c>
      <c r="AC2469" s="1">
        <v>45767</v>
      </c>
      <c r="AD2469" s="1">
        <v>45782</v>
      </c>
      <c r="AE2469" s="23">
        <v>7750400</v>
      </c>
      <c r="AF2469" s="3">
        <v>7750400</v>
      </c>
      <c r="AH2469" t="s">
        <v>147</v>
      </c>
      <c r="AI2469" t="s">
        <v>52</v>
      </c>
      <c r="AJ2469" s="1">
        <v>45775</v>
      </c>
      <c r="AK2469" s="1">
        <v>45793</v>
      </c>
      <c r="AL2469">
        <v>-14</v>
      </c>
      <c r="AM2469">
        <v>0</v>
      </c>
      <c r="AP2469" t="s">
        <v>52</v>
      </c>
      <c r="AU2469" t="s">
        <v>1266</v>
      </c>
      <c r="AV2469">
        <v>1</v>
      </c>
      <c r="AW2469" t="s">
        <v>55</v>
      </c>
      <c r="AX2469">
        <v>96</v>
      </c>
      <c r="AY2469" t="s">
        <v>56</v>
      </c>
      <c r="BB2469" t="s">
        <v>332</v>
      </c>
      <c r="BC2469" t="s">
        <v>58</v>
      </c>
      <c r="BD2469" t="s">
        <v>58</v>
      </c>
      <c r="BE2469" t="s">
        <v>58</v>
      </c>
      <c r="BF2469" t="s">
        <v>1669</v>
      </c>
      <c r="BG2469" t="s">
        <v>1670</v>
      </c>
    </row>
    <row r="2470" spans="1:59" ht="15" customHeight="1" x14ac:dyDescent="0.25">
      <c r="A2470">
        <v>173601</v>
      </c>
      <c r="B2470">
        <v>173601</v>
      </c>
      <c r="G2470" t="s">
        <v>101</v>
      </c>
      <c r="H2470" t="s">
        <v>101</v>
      </c>
      <c r="I2470" t="s">
        <v>119</v>
      </c>
      <c r="J2470">
        <v>39621</v>
      </c>
      <c r="K2470" s="1">
        <v>45663</v>
      </c>
      <c r="L2470" t="s">
        <v>231</v>
      </c>
      <c r="M2470" s="42" t="s">
        <v>4862</v>
      </c>
      <c r="N2470" s="43" t="s">
        <v>4877</v>
      </c>
      <c r="O2470" t="s">
        <v>1096</v>
      </c>
      <c r="P2470" t="s">
        <v>233</v>
      </c>
      <c r="Q2470" t="s">
        <v>233</v>
      </c>
      <c r="R2470">
        <v>201734156</v>
      </c>
      <c r="S2470" t="s">
        <v>1403</v>
      </c>
      <c r="T2470" s="2">
        <v>45768</v>
      </c>
      <c r="U2470" t="s">
        <v>1615</v>
      </c>
      <c r="W2470" s="1">
        <v>45771</v>
      </c>
      <c r="X2470" s="4" t="s">
        <v>1616</v>
      </c>
      <c r="Y2470" t="s">
        <v>70</v>
      </c>
      <c r="AB2470">
        <v>18278</v>
      </c>
      <c r="AC2470" s="1">
        <v>45768</v>
      </c>
      <c r="AD2470" s="1">
        <v>45775</v>
      </c>
      <c r="AE2470" s="23">
        <v>7315000</v>
      </c>
      <c r="AF2470" s="3">
        <v>7315000</v>
      </c>
      <c r="AH2470" t="s">
        <v>147</v>
      </c>
      <c r="AI2470" t="s">
        <v>52</v>
      </c>
      <c r="AJ2470" s="1">
        <v>45769</v>
      </c>
      <c r="AK2470" s="1">
        <v>45784</v>
      </c>
      <c r="AL2470">
        <v>-15</v>
      </c>
      <c r="AM2470">
        <v>0</v>
      </c>
      <c r="AP2470" t="s">
        <v>52</v>
      </c>
      <c r="AU2470" t="s">
        <v>233</v>
      </c>
      <c r="AV2470">
        <v>0</v>
      </c>
      <c r="AW2470" t="s">
        <v>55</v>
      </c>
      <c r="AX2470">
        <v>94</v>
      </c>
      <c r="AY2470" t="s">
        <v>56</v>
      </c>
      <c r="BB2470" t="s">
        <v>332</v>
      </c>
      <c r="BC2470" t="s">
        <v>58</v>
      </c>
      <c r="BD2470" t="s">
        <v>58</v>
      </c>
      <c r="BE2470" t="s">
        <v>58</v>
      </c>
      <c r="BF2470" t="s">
        <v>1617</v>
      </c>
      <c r="BG2470" t="s">
        <v>1406</v>
      </c>
    </row>
    <row r="2471" spans="1:59" ht="15" customHeight="1" x14ac:dyDescent="0.25">
      <c r="A2471">
        <v>173348</v>
      </c>
      <c r="B2471">
        <v>173348</v>
      </c>
      <c r="G2471" t="s">
        <v>52</v>
      </c>
      <c r="H2471" t="s">
        <v>60</v>
      </c>
      <c r="I2471" t="s">
        <v>119</v>
      </c>
      <c r="J2471">
        <v>20277</v>
      </c>
      <c r="K2471" s="1">
        <v>45588</v>
      </c>
      <c r="L2471" t="s">
        <v>139</v>
      </c>
      <c r="M2471" s="42" t="s">
        <v>4863</v>
      </c>
      <c r="N2471" s="43">
        <v>3</v>
      </c>
      <c r="O2471" t="s">
        <v>1618</v>
      </c>
      <c r="P2471" t="s">
        <v>1619</v>
      </c>
      <c r="Q2471" t="s">
        <v>1619</v>
      </c>
      <c r="R2471">
        <v>33103933410024</v>
      </c>
      <c r="S2471" t="s">
        <v>1620</v>
      </c>
      <c r="T2471" s="2">
        <v>45709.9375</v>
      </c>
      <c r="U2471" t="s">
        <v>1621</v>
      </c>
      <c r="W2471" s="1">
        <v>45775</v>
      </c>
      <c r="X2471" t="s">
        <v>1622</v>
      </c>
      <c r="Y2471" t="s">
        <v>53</v>
      </c>
      <c r="Z2471" t="s">
        <v>1622</v>
      </c>
      <c r="AB2471">
        <v>260</v>
      </c>
      <c r="AC2471" s="1">
        <v>45768</v>
      </c>
      <c r="AD2471" s="1">
        <v>45790</v>
      </c>
      <c r="AE2471" s="23">
        <v>12255832</v>
      </c>
      <c r="AF2471" s="3">
        <v>8579082.4000000004</v>
      </c>
      <c r="AH2471" t="s">
        <v>1211</v>
      </c>
      <c r="AI2471" t="s">
        <v>511</v>
      </c>
      <c r="AJ2471" s="1">
        <v>45754</v>
      </c>
      <c r="AK2471" s="1">
        <v>45810</v>
      </c>
      <c r="AL2471">
        <v>-15</v>
      </c>
      <c r="AM2471">
        <v>0</v>
      </c>
      <c r="AP2471" t="s">
        <v>52</v>
      </c>
      <c r="AU2471" t="s">
        <v>145</v>
      </c>
      <c r="AV2471">
        <v>1</v>
      </c>
      <c r="AW2471" t="s">
        <v>55</v>
      </c>
      <c r="AX2471">
        <v>233</v>
      </c>
      <c r="AY2471" t="s">
        <v>56</v>
      </c>
      <c r="BB2471" t="s">
        <v>332</v>
      </c>
      <c r="BC2471" t="s">
        <v>58</v>
      </c>
      <c r="BD2471" t="s">
        <v>58</v>
      </c>
      <c r="BE2471" t="s">
        <v>58</v>
      </c>
      <c r="BF2471" t="s">
        <v>1623</v>
      </c>
      <c r="BG2471" t="s">
        <v>1624</v>
      </c>
    </row>
    <row r="2472" spans="1:59" ht="15" customHeight="1" x14ac:dyDescent="0.25">
      <c r="A2472">
        <v>173572</v>
      </c>
      <c r="B2472">
        <v>173572</v>
      </c>
      <c r="G2472" t="s">
        <v>52</v>
      </c>
      <c r="H2472" t="s">
        <v>61</v>
      </c>
      <c r="I2472" t="s">
        <v>63</v>
      </c>
      <c r="J2472">
        <v>358551</v>
      </c>
      <c r="K2472" s="1">
        <v>45414</v>
      </c>
      <c r="L2472" t="s">
        <v>231</v>
      </c>
      <c r="M2472" s="42" t="s">
        <v>4862</v>
      </c>
      <c r="N2472" s="43">
        <v>3</v>
      </c>
      <c r="O2472" t="s">
        <v>1625</v>
      </c>
      <c r="P2472" t="s">
        <v>1626</v>
      </c>
      <c r="Q2472" t="s">
        <v>1626</v>
      </c>
      <c r="R2472">
        <v>33006900270628</v>
      </c>
      <c r="S2472" t="s">
        <v>1627</v>
      </c>
      <c r="T2472" s="2">
        <v>45753</v>
      </c>
      <c r="U2472" t="s">
        <v>1628</v>
      </c>
      <c r="Y2472" t="s">
        <v>53</v>
      </c>
      <c r="AB2472">
        <v>262</v>
      </c>
      <c r="AC2472" s="1">
        <v>45768</v>
      </c>
      <c r="AG2472" s="1">
        <v>45773</v>
      </c>
      <c r="AH2472" t="s">
        <v>54</v>
      </c>
      <c r="AI2472" t="s">
        <v>52</v>
      </c>
      <c r="AJ2472" s="1">
        <v>45768</v>
      </c>
      <c r="AK2472" s="1">
        <v>45810</v>
      </c>
      <c r="AM2472">
        <v>0</v>
      </c>
      <c r="AU2472" t="s">
        <v>1626</v>
      </c>
      <c r="AV2472">
        <v>0</v>
      </c>
      <c r="AW2472" t="s">
        <v>55</v>
      </c>
      <c r="AY2472" t="s">
        <v>56</v>
      </c>
      <c r="BB2472" t="s">
        <v>57</v>
      </c>
      <c r="BC2472" t="s">
        <v>58</v>
      </c>
      <c r="BD2472" t="s">
        <v>59</v>
      </c>
      <c r="BE2472" t="s">
        <v>59</v>
      </c>
      <c r="BF2472" t="s">
        <v>1629</v>
      </c>
      <c r="BG2472" t="s">
        <v>1630</v>
      </c>
    </row>
    <row r="2473" spans="1:59" ht="15" customHeight="1" x14ac:dyDescent="0.25">
      <c r="A2473">
        <v>173573</v>
      </c>
      <c r="B2473">
        <v>173573</v>
      </c>
      <c r="G2473" t="s">
        <v>52</v>
      </c>
      <c r="H2473" t="s">
        <v>369</v>
      </c>
      <c r="I2473" t="s">
        <v>63</v>
      </c>
      <c r="J2473">
        <v>303201</v>
      </c>
      <c r="K2473" s="1">
        <v>44846</v>
      </c>
      <c r="L2473" t="s">
        <v>370</v>
      </c>
      <c r="M2473" s="42" t="s">
        <v>4872</v>
      </c>
      <c r="N2473" s="43">
        <v>3.14</v>
      </c>
      <c r="O2473" t="s">
        <v>1631</v>
      </c>
      <c r="P2473" t="s">
        <v>1632</v>
      </c>
      <c r="Q2473" t="s">
        <v>1633</v>
      </c>
      <c r="R2473">
        <v>52705006750041</v>
      </c>
      <c r="S2473" t="s">
        <v>1634</v>
      </c>
      <c r="T2473" s="2">
        <v>45735</v>
      </c>
      <c r="U2473" t="s">
        <v>624</v>
      </c>
      <c r="W2473" s="1">
        <v>45775</v>
      </c>
      <c r="X2473" t="s">
        <v>1635</v>
      </c>
      <c r="Y2473" t="s">
        <v>70</v>
      </c>
      <c r="Z2473" t="s">
        <v>1635</v>
      </c>
      <c r="AB2473">
        <v>261</v>
      </c>
      <c r="AC2473" s="1">
        <v>45768</v>
      </c>
      <c r="AD2473" s="1">
        <v>45790</v>
      </c>
      <c r="AE2473" s="23">
        <v>1861574</v>
      </c>
      <c r="AF2473" s="3">
        <v>2361281.17</v>
      </c>
      <c r="AH2473" t="s">
        <v>54</v>
      </c>
      <c r="AI2473" t="s">
        <v>52</v>
      </c>
      <c r="AJ2473" s="1">
        <v>45768</v>
      </c>
      <c r="AK2473" s="1">
        <v>45821</v>
      </c>
      <c r="AL2473">
        <v>-15</v>
      </c>
      <c r="AM2473">
        <v>0</v>
      </c>
      <c r="AP2473" t="s">
        <v>52</v>
      </c>
      <c r="AU2473" t="s">
        <v>1632</v>
      </c>
      <c r="AV2473">
        <v>1</v>
      </c>
      <c r="AW2473" t="s">
        <v>55</v>
      </c>
      <c r="AX2473">
        <v>231</v>
      </c>
      <c r="AY2473" t="s">
        <v>56</v>
      </c>
      <c r="BB2473" t="s">
        <v>332</v>
      </c>
      <c r="BC2473" t="s">
        <v>58</v>
      </c>
      <c r="BD2473" t="s">
        <v>58</v>
      </c>
      <c r="BE2473" t="s">
        <v>58</v>
      </c>
      <c r="BF2473" t="s">
        <v>1636</v>
      </c>
      <c r="BG2473" t="s">
        <v>1637</v>
      </c>
    </row>
    <row r="2474" spans="1:59" ht="15" customHeight="1" x14ac:dyDescent="0.25">
      <c r="A2474">
        <v>173615</v>
      </c>
      <c r="B2474">
        <v>173615</v>
      </c>
      <c r="G2474" t="s">
        <v>74</v>
      </c>
      <c r="H2474" t="s">
        <v>74</v>
      </c>
      <c r="I2474" t="s">
        <v>63</v>
      </c>
      <c r="J2474">
        <v>372430</v>
      </c>
      <c r="K2474" s="1">
        <v>45495</v>
      </c>
      <c r="L2474" t="s">
        <v>130</v>
      </c>
      <c r="M2474" s="42" t="s">
        <v>4863</v>
      </c>
      <c r="N2474" s="43">
        <v>3</v>
      </c>
      <c r="O2474" t="s">
        <v>1639</v>
      </c>
      <c r="P2474" t="s">
        <v>784</v>
      </c>
      <c r="Q2474" t="s">
        <v>784</v>
      </c>
      <c r="R2474">
        <v>310081100</v>
      </c>
      <c r="S2474" t="s">
        <v>1640</v>
      </c>
      <c r="T2474" s="2">
        <v>45733</v>
      </c>
      <c r="U2474" t="s">
        <v>903</v>
      </c>
      <c r="W2474" s="1">
        <v>45806</v>
      </c>
      <c r="X2474" s="4" t="s">
        <v>1641</v>
      </c>
      <c r="Y2474" t="s">
        <v>70</v>
      </c>
      <c r="AB2474">
        <v>18279</v>
      </c>
      <c r="AC2474" s="1">
        <v>45768</v>
      </c>
      <c r="AD2474" s="1">
        <v>45833</v>
      </c>
      <c r="AE2474" s="23">
        <v>28408900</v>
      </c>
      <c r="AF2474" s="3">
        <v>24091200</v>
      </c>
      <c r="AH2474" t="s">
        <v>267</v>
      </c>
      <c r="AI2474" t="s">
        <v>52</v>
      </c>
      <c r="AJ2474" s="1">
        <v>45770</v>
      </c>
      <c r="AK2474" s="1">
        <v>45838</v>
      </c>
      <c r="AL2474">
        <v>-11</v>
      </c>
      <c r="AM2474">
        <v>0</v>
      </c>
      <c r="AP2474" t="s">
        <v>52</v>
      </c>
      <c r="AU2474" t="s">
        <v>1266</v>
      </c>
      <c r="AV2474">
        <v>1</v>
      </c>
      <c r="AW2474" t="s">
        <v>55</v>
      </c>
      <c r="AX2474">
        <v>115</v>
      </c>
      <c r="AY2474" t="s">
        <v>56</v>
      </c>
      <c r="BB2474" t="s">
        <v>332</v>
      </c>
      <c r="BC2474" t="s">
        <v>58</v>
      </c>
      <c r="BD2474" t="s">
        <v>58</v>
      </c>
      <c r="BE2474" t="s">
        <v>58</v>
      </c>
      <c r="BF2474" t="s">
        <v>1642</v>
      </c>
      <c r="BG2474" t="s">
        <v>1643</v>
      </c>
    </row>
    <row r="2475" spans="1:59" ht="15" customHeight="1" x14ac:dyDescent="0.25">
      <c r="A2475">
        <v>173574</v>
      </c>
      <c r="B2475">
        <v>173574</v>
      </c>
      <c r="G2475" t="s">
        <v>74</v>
      </c>
      <c r="H2475" t="s">
        <v>74</v>
      </c>
      <c r="I2475" t="s">
        <v>119</v>
      </c>
      <c r="J2475">
        <v>34516</v>
      </c>
      <c r="K2475" s="1">
        <v>45638</v>
      </c>
      <c r="L2475" t="s">
        <v>176</v>
      </c>
      <c r="M2475" s="42" t="s">
        <v>4862</v>
      </c>
      <c r="N2475" s="43">
        <v>3</v>
      </c>
      <c r="O2475" t="s">
        <v>1644</v>
      </c>
      <c r="P2475" t="s">
        <v>1645</v>
      </c>
      <c r="Q2475" t="s">
        <v>1646</v>
      </c>
      <c r="R2475">
        <v>51403006600012</v>
      </c>
      <c r="S2475" t="s">
        <v>1647</v>
      </c>
      <c r="T2475" s="2">
        <v>45764</v>
      </c>
      <c r="U2475" t="s">
        <v>1648</v>
      </c>
      <c r="W2475" s="1">
        <v>45833</v>
      </c>
      <c r="X2475" t="s">
        <v>1649</v>
      </c>
      <c r="Y2475" t="s">
        <v>53</v>
      </c>
      <c r="Z2475" t="s">
        <v>1649</v>
      </c>
      <c r="AB2475">
        <v>263</v>
      </c>
      <c r="AC2475" s="1">
        <v>45768</v>
      </c>
      <c r="AE2475" s="23">
        <v>4396000</v>
      </c>
      <c r="AF2475" s="3"/>
      <c r="AG2475" s="1">
        <v>45838</v>
      </c>
      <c r="AH2475" t="s">
        <v>54</v>
      </c>
      <c r="AI2475" t="s">
        <v>52</v>
      </c>
      <c r="AJ2475" s="1">
        <v>45768</v>
      </c>
      <c r="AK2475" s="1">
        <v>45833</v>
      </c>
      <c r="AL2475">
        <v>-10</v>
      </c>
      <c r="AM2475">
        <v>0</v>
      </c>
      <c r="AP2475" t="s">
        <v>52</v>
      </c>
      <c r="AU2475" t="s">
        <v>1645</v>
      </c>
      <c r="AW2475" t="s">
        <v>55</v>
      </c>
      <c r="AX2475">
        <v>324</v>
      </c>
      <c r="AY2475" t="s">
        <v>56</v>
      </c>
      <c r="BB2475" t="s">
        <v>84</v>
      </c>
      <c r="BC2475" t="s">
        <v>58</v>
      </c>
      <c r="BD2475" t="s">
        <v>59</v>
      </c>
      <c r="BE2475" t="s">
        <v>59</v>
      </c>
      <c r="BG2475" t="s">
        <v>1650</v>
      </c>
    </row>
    <row r="2476" spans="1:59" ht="15" customHeight="1" x14ac:dyDescent="0.25">
      <c r="A2476">
        <v>173571</v>
      </c>
      <c r="B2476">
        <v>173571</v>
      </c>
      <c r="G2476" t="s">
        <v>101</v>
      </c>
      <c r="H2476" t="s">
        <v>990</v>
      </c>
      <c r="I2476" t="s">
        <v>63</v>
      </c>
      <c r="J2476">
        <v>342337</v>
      </c>
      <c r="K2476" s="1">
        <v>45371</v>
      </c>
      <c r="L2476" t="s">
        <v>338</v>
      </c>
      <c r="M2476" s="42" t="s">
        <v>4863</v>
      </c>
      <c r="N2476" s="43">
        <v>3</v>
      </c>
      <c r="O2476" t="s">
        <v>1651</v>
      </c>
      <c r="P2476" t="s">
        <v>1652</v>
      </c>
      <c r="Q2476" t="s">
        <v>1652</v>
      </c>
      <c r="R2476">
        <v>32608850590060</v>
      </c>
      <c r="S2476" t="s">
        <v>1653</v>
      </c>
      <c r="T2476" s="2">
        <v>45715.638888888891</v>
      </c>
      <c r="U2476" t="s">
        <v>1654</v>
      </c>
      <c r="Y2476" t="s">
        <v>53</v>
      </c>
      <c r="AB2476">
        <v>264</v>
      </c>
      <c r="AC2476" s="1">
        <v>45768</v>
      </c>
      <c r="AG2476" s="1">
        <v>45773</v>
      </c>
      <c r="AH2476" t="s">
        <v>54</v>
      </c>
      <c r="AI2476" t="s">
        <v>52</v>
      </c>
      <c r="AJ2476" s="1">
        <v>45768</v>
      </c>
      <c r="AK2476" s="1">
        <v>45810</v>
      </c>
      <c r="AM2476">
        <v>0</v>
      </c>
      <c r="AU2476" t="s">
        <v>704</v>
      </c>
      <c r="AV2476">
        <v>1</v>
      </c>
      <c r="AW2476" t="s">
        <v>55</v>
      </c>
      <c r="AY2476" t="s">
        <v>56</v>
      </c>
      <c r="BB2476" t="s">
        <v>57</v>
      </c>
      <c r="BC2476" t="s">
        <v>58</v>
      </c>
      <c r="BD2476" t="s">
        <v>59</v>
      </c>
      <c r="BE2476" t="s">
        <v>59</v>
      </c>
      <c r="BF2476" t="s">
        <v>1655</v>
      </c>
      <c r="BG2476" t="s">
        <v>1656</v>
      </c>
    </row>
    <row r="2477" spans="1:59" ht="15" customHeight="1" x14ac:dyDescent="0.25">
      <c r="A2477">
        <v>173595</v>
      </c>
      <c r="B2477">
        <v>173595</v>
      </c>
      <c r="G2477" t="s">
        <v>52</v>
      </c>
      <c r="H2477" t="s">
        <v>60</v>
      </c>
      <c r="I2477" t="s">
        <v>119</v>
      </c>
      <c r="J2477">
        <v>46511</v>
      </c>
      <c r="K2477" s="1">
        <v>45695</v>
      </c>
      <c r="L2477" t="s">
        <v>1657</v>
      </c>
      <c r="M2477" s="42" t="s">
        <v>4864</v>
      </c>
      <c r="N2477" s="43">
        <v>1</v>
      </c>
      <c r="O2477" t="s">
        <v>1658</v>
      </c>
      <c r="P2477" t="s">
        <v>1659</v>
      </c>
      <c r="Q2477" t="s">
        <v>1659</v>
      </c>
      <c r="R2477">
        <v>50710096620031</v>
      </c>
      <c r="S2477" t="s">
        <v>1659</v>
      </c>
      <c r="T2477" s="2">
        <v>45761</v>
      </c>
      <c r="U2477" t="s">
        <v>1660</v>
      </c>
      <c r="W2477" s="1">
        <v>45771</v>
      </c>
      <c r="X2477" s="4" t="s">
        <v>1661</v>
      </c>
      <c r="Y2477" t="s">
        <v>53</v>
      </c>
      <c r="Z2477" t="s">
        <v>1662</v>
      </c>
      <c r="AB2477">
        <v>18277</v>
      </c>
      <c r="AC2477" s="1">
        <v>45768</v>
      </c>
      <c r="AD2477" s="1">
        <v>45782</v>
      </c>
      <c r="AE2477" s="23">
        <v>1050000</v>
      </c>
      <c r="AF2477" s="3">
        <v>1050000</v>
      </c>
      <c r="AH2477" t="s">
        <v>267</v>
      </c>
      <c r="AI2477" t="s">
        <v>52</v>
      </c>
      <c r="AJ2477" s="1">
        <v>45769</v>
      </c>
      <c r="AK2477" s="1">
        <v>45793</v>
      </c>
      <c r="AL2477">
        <v>15</v>
      </c>
      <c r="AM2477">
        <v>0</v>
      </c>
      <c r="AP2477" t="s">
        <v>52</v>
      </c>
      <c r="AV2477">
        <v>0</v>
      </c>
      <c r="AW2477" t="s">
        <v>55</v>
      </c>
      <c r="AX2477">
        <v>95</v>
      </c>
      <c r="AY2477" t="s">
        <v>56</v>
      </c>
      <c r="BB2477" t="s">
        <v>332</v>
      </c>
      <c r="BC2477" t="s">
        <v>58</v>
      </c>
      <c r="BD2477" t="s">
        <v>58</v>
      </c>
      <c r="BE2477" t="s">
        <v>58</v>
      </c>
      <c r="BF2477" t="s">
        <v>1663</v>
      </c>
      <c r="BG2477" t="s">
        <v>1664</v>
      </c>
    </row>
    <row r="2478" spans="1:59" ht="15" customHeight="1" x14ac:dyDescent="0.25">
      <c r="A2478">
        <v>173591</v>
      </c>
      <c r="B2478">
        <v>173591</v>
      </c>
      <c r="D2478" s="31">
        <f t="shared" ref="D2478:D2493" si="174">AF2478</f>
        <v>4500000</v>
      </c>
      <c r="G2478" t="s">
        <v>74</v>
      </c>
      <c r="H2478" t="s">
        <v>5447</v>
      </c>
      <c r="I2478" t="s">
        <v>4920</v>
      </c>
      <c r="J2478">
        <v>480554</v>
      </c>
      <c r="K2478" s="1">
        <v>45226</v>
      </c>
      <c r="L2478" t="s">
        <v>4921</v>
      </c>
      <c r="M2478" s="42" t="s">
        <v>13086</v>
      </c>
      <c r="N2478" s="43">
        <v>10</v>
      </c>
      <c r="O2478" t="s">
        <v>5920</v>
      </c>
      <c r="P2478" t="s">
        <v>5921</v>
      </c>
      <c r="Q2478" t="s">
        <v>5922</v>
      </c>
      <c r="S2478" t="s">
        <v>5923</v>
      </c>
      <c r="T2478" s="2">
        <v>45571.5</v>
      </c>
      <c r="U2478" t="s">
        <v>5924</v>
      </c>
      <c r="V2478" t="s">
        <v>4927</v>
      </c>
      <c r="W2478" s="1">
        <v>45775</v>
      </c>
      <c r="Y2478" t="s">
        <v>53</v>
      </c>
      <c r="AB2478">
        <v>1416</v>
      </c>
      <c r="AC2478" s="1">
        <v>45768</v>
      </c>
      <c r="AD2478" s="1">
        <v>45832</v>
      </c>
      <c r="AE2478" s="23">
        <v>11700000</v>
      </c>
      <c r="AF2478" s="3">
        <v>4500000</v>
      </c>
      <c r="BB2478" t="s">
        <v>332</v>
      </c>
    </row>
    <row r="2479" spans="1:59" ht="15" customHeight="1" x14ac:dyDescent="0.25">
      <c r="A2479">
        <v>173586</v>
      </c>
      <c r="B2479">
        <v>173586</v>
      </c>
      <c r="D2479" s="31">
        <f t="shared" si="174"/>
        <v>2519781</v>
      </c>
      <c r="G2479" t="s">
        <v>74</v>
      </c>
      <c r="H2479" t="s">
        <v>5025</v>
      </c>
      <c r="I2479" t="s">
        <v>4920</v>
      </c>
      <c r="J2479">
        <v>614849</v>
      </c>
      <c r="K2479" s="1">
        <v>45363</v>
      </c>
      <c r="L2479" t="s">
        <v>4921</v>
      </c>
      <c r="M2479" s="42" t="s">
        <v>13086</v>
      </c>
      <c r="N2479" s="43">
        <v>10</v>
      </c>
      <c r="O2479" t="s">
        <v>5925</v>
      </c>
      <c r="P2479" t="s">
        <v>5926</v>
      </c>
      <c r="Q2479" t="s">
        <v>5927</v>
      </c>
      <c r="S2479" t="s">
        <v>5928</v>
      </c>
      <c r="T2479" s="2">
        <v>45699.416666666664</v>
      </c>
      <c r="U2479" t="s">
        <v>1149</v>
      </c>
      <c r="V2479" t="s">
        <v>4927</v>
      </c>
      <c r="W2479" s="1">
        <v>45778</v>
      </c>
      <c r="Y2479" t="s">
        <v>53</v>
      </c>
      <c r="AB2479">
        <v>1421</v>
      </c>
      <c r="AC2479" s="1">
        <v>45768</v>
      </c>
      <c r="AD2479" s="1">
        <v>45832</v>
      </c>
      <c r="AE2479" s="23">
        <v>2519781</v>
      </c>
      <c r="AF2479" s="3">
        <v>2519781</v>
      </c>
      <c r="BB2479" t="s">
        <v>332</v>
      </c>
    </row>
    <row r="2480" spans="1:59" ht="15" customHeight="1" x14ac:dyDescent="0.25">
      <c r="A2480">
        <v>173579</v>
      </c>
      <c r="B2480">
        <v>173579</v>
      </c>
      <c r="D2480" s="31">
        <f t="shared" si="174"/>
        <v>14000000</v>
      </c>
      <c r="G2480" t="s">
        <v>52</v>
      </c>
      <c r="H2480" t="s">
        <v>60</v>
      </c>
      <c r="I2480" t="s">
        <v>4920</v>
      </c>
      <c r="J2480">
        <v>848834</v>
      </c>
      <c r="K2480" s="1">
        <v>45659</v>
      </c>
      <c r="L2480" t="s">
        <v>4921</v>
      </c>
      <c r="M2480" s="42" t="s">
        <v>13086</v>
      </c>
      <c r="N2480" s="43">
        <v>10</v>
      </c>
      <c r="O2480" t="s">
        <v>5929</v>
      </c>
      <c r="P2480" t="s">
        <v>5930</v>
      </c>
      <c r="Q2480" t="s">
        <v>5931</v>
      </c>
      <c r="S2480" t="s">
        <v>5932</v>
      </c>
      <c r="T2480" s="2">
        <v>45764.635416666664</v>
      </c>
      <c r="U2480" t="s">
        <v>5933</v>
      </c>
      <c r="V2480" t="s">
        <v>4932</v>
      </c>
      <c r="W2480" s="1">
        <v>45778</v>
      </c>
      <c r="Y2480" t="s">
        <v>53</v>
      </c>
      <c r="AB2480">
        <v>1407</v>
      </c>
      <c r="AC2480" s="1">
        <v>45768</v>
      </c>
      <c r="AD2480" s="1">
        <v>45793</v>
      </c>
      <c r="AE2480" s="23">
        <v>18656000</v>
      </c>
      <c r="AF2480" s="3">
        <v>14000000</v>
      </c>
      <c r="BB2480" t="s">
        <v>332</v>
      </c>
    </row>
    <row r="2481" spans="1:54" ht="15" customHeight="1" x14ac:dyDescent="0.25">
      <c r="A2481">
        <v>173578</v>
      </c>
      <c r="B2481">
        <v>173578</v>
      </c>
      <c r="D2481" s="31">
        <f t="shared" si="174"/>
        <v>13543881.6</v>
      </c>
      <c r="G2481" t="s">
        <v>74</v>
      </c>
      <c r="H2481" t="s">
        <v>5025</v>
      </c>
      <c r="I2481" t="s">
        <v>4957</v>
      </c>
      <c r="J2481">
        <v>104026</v>
      </c>
      <c r="K2481" s="1">
        <v>45441</v>
      </c>
      <c r="L2481" t="s">
        <v>4921</v>
      </c>
      <c r="M2481" s="42" t="s">
        <v>13086</v>
      </c>
      <c r="N2481" s="43">
        <v>10</v>
      </c>
      <c r="O2481" t="s">
        <v>5934</v>
      </c>
      <c r="P2481" t="s">
        <v>5935</v>
      </c>
      <c r="Q2481" t="s">
        <v>5936</v>
      </c>
      <c r="S2481" t="s">
        <v>5937</v>
      </c>
      <c r="T2481" s="2">
        <v>45765.427083333336</v>
      </c>
      <c r="U2481" t="s">
        <v>5000</v>
      </c>
      <c r="V2481" t="s">
        <v>4932</v>
      </c>
      <c r="W2481" s="1">
        <v>45778</v>
      </c>
      <c r="Y2481" t="s">
        <v>53</v>
      </c>
      <c r="AB2481">
        <v>1405</v>
      </c>
      <c r="AC2481" s="1">
        <v>45768</v>
      </c>
      <c r="AD2481" s="1">
        <v>45820</v>
      </c>
      <c r="AE2481" s="23">
        <v>13543881.6</v>
      </c>
      <c r="AF2481" s="3">
        <v>13543881.6</v>
      </c>
      <c r="BB2481" t="s">
        <v>332</v>
      </c>
    </row>
    <row r="2482" spans="1:54" ht="15" customHeight="1" x14ac:dyDescent="0.25">
      <c r="A2482">
        <v>173576</v>
      </c>
      <c r="B2482">
        <v>173576</v>
      </c>
      <c r="D2482" s="31">
        <f t="shared" si="174"/>
        <v>12863929.75</v>
      </c>
      <c r="G2482" t="s">
        <v>52</v>
      </c>
      <c r="H2482" t="s">
        <v>60</v>
      </c>
      <c r="I2482" t="s">
        <v>4920</v>
      </c>
      <c r="J2482">
        <v>886793</v>
      </c>
      <c r="K2482" s="1">
        <v>45721</v>
      </c>
      <c r="L2482" t="s">
        <v>4921</v>
      </c>
      <c r="M2482" s="42" t="s">
        <v>13086</v>
      </c>
      <c r="N2482" s="43">
        <v>10</v>
      </c>
      <c r="O2482" t="s">
        <v>5938</v>
      </c>
      <c r="P2482" t="s">
        <v>5939</v>
      </c>
      <c r="Q2482" t="s">
        <v>5940</v>
      </c>
      <c r="S2482" t="s">
        <v>5941</v>
      </c>
      <c r="T2482" s="2">
        <v>45765.418749999997</v>
      </c>
      <c r="U2482" t="s">
        <v>1213</v>
      </c>
      <c r="V2482" t="s">
        <v>4932</v>
      </c>
      <c r="W2482" s="1">
        <v>45778</v>
      </c>
      <c r="Y2482" t="s">
        <v>53</v>
      </c>
      <c r="AB2482">
        <v>1404</v>
      </c>
      <c r="AC2482" s="1">
        <v>45768</v>
      </c>
      <c r="AD2482" s="1">
        <v>45832</v>
      </c>
      <c r="AE2482" s="23">
        <v>12863929.75</v>
      </c>
      <c r="AF2482" s="3">
        <v>12863929.75</v>
      </c>
      <c r="BB2482" t="s">
        <v>332</v>
      </c>
    </row>
    <row r="2483" spans="1:54" ht="15" customHeight="1" x14ac:dyDescent="0.25">
      <c r="A2483">
        <v>173577</v>
      </c>
      <c r="B2483">
        <v>173577</v>
      </c>
      <c r="D2483" s="31">
        <f t="shared" si="174"/>
        <v>8334114.4299999997</v>
      </c>
      <c r="G2483" t="s">
        <v>52</v>
      </c>
      <c r="H2483" t="s">
        <v>60</v>
      </c>
      <c r="I2483" t="s">
        <v>4920</v>
      </c>
      <c r="J2483">
        <v>804362</v>
      </c>
      <c r="K2483" s="1">
        <v>45576</v>
      </c>
      <c r="L2483" t="s">
        <v>4921</v>
      </c>
      <c r="M2483" s="42" t="s">
        <v>13086</v>
      </c>
      <c r="N2483" s="43">
        <v>10</v>
      </c>
      <c r="O2483" t="s">
        <v>5942</v>
      </c>
      <c r="P2483" t="s">
        <v>5943</v>
      </c>
      <c r="Q2483" t="s">
        <v>5944</v>
      </c>
      <c r="S2483" t="s">
        <v>5945</v>
      </c>
      <c r="T2483" s="2">
        <v>45725.416666666664</v>
      </c>
      <c r="U2483" t="s">
        <v>4995</v>
      </c>
      <c r="V2483" t="s">
        <v>4927</v>
      </c>
      <c r="W2483" s="1">
        <v>45778</v>
      </c>
      <c r="Y2483" t="s">
        <v>53</v>
      </c>
      <c r="AB2483">
        <v>1406</v>
      </c>
      <c r="AC2483" s="1">
        <v>45768</v>
      </c>
      <c r="AD2483" s="1">
        <v>45818</v>
      </c>
      <c r="AE2483" s="23">
        <v>8719975</v>
      </c>
      <c r="AF2483" s="3">
        <v>8334114.4299999997</v>
      </c>
      <c r="BB2483" t="s">
        <v>332</v>
      </c>
    </row>
    <row r="2484" spans="1:54" ht="15" customHeight="1" x14ac:dyDescent="0.25">
      <c r="A2484">
        <v>173594</v>
      </c>
      <c r="B2484">
        <v>173594</v>
      </c>
      <c r="D2484" s="31">
        <f t="shared" si="174"/>
        <v>4000000</v>
      </c>
      <c r="G2484" t="s">
        <v>74</v>
      </c>
      <c r="H2484" t="s">
        <v>5447</v>
      </c>
      <c r="I2484" t="s">
        <v>4920</v>
      </c>
      <c r="J2484">
        <v>480554</v>
      </c>
      <c r="K2484" s="1">
        <v>45226</v>
      </c>
      <c r="L2484" t="s">
        <v>4921</v>
      </c>
      <c r="M2484" s="42" t="s">
        <v>13086</v>
      </c>
      <c r="N2484" s="43">
        <v>10</v>
      </c>
      <c r="O2484" t="s">
        <v>5920</v>
      </c>
      <c r="P2484" t="s">
        <v>5921</v>
      </c>
      <c r="Q2484" t="s">
        <v>5946</v>
      </c>
      <c r="S2484" t="s">
        <v>5923</v>
      </c>
      <c r="T2484" s="2">
        <v>45571.5</v>
      </c>
      <c r="U2484" t="s">
        <v>5924</v>
      </c>
      <c r="V2484" t="s">
        <v>4927</v>
      </c>
      <c r="W2484" s="1">
        <v>45775</v>
      </c>
      <c r="Y2484" t="s">
        <v>53</v>
      </c>
      <c r="AB2484">
        <v>1413</v>
      </c>
      <c r="AC2484" s="1">
        <v>45768</v>
      </c>
      <c r="AD2484" s="1">
        <v>45832</v>
      </c>
      <c r="AE2484" s="23">
        <v>10400000</v>
      </c>
      <c r="AF2484" s="3">
        <v>4000000</v>
      </c>
      <c r="BB2484" t="s">
        <v>332</v>
      </c>
    </row>
    <row r="2485" spans="1:54" ht="15" customHeight="1" x14ac:dyDescent="0.25">
      <c r="A2485">
        <v>173587</v>
      </c>
      <c r="B2485">
        <v>173587</v>
      </c>
      <c r="D2485" s="31">
        <f t="shared" si="174"/>
        <v>8953860</v>
      </c>
      <c r="G2485" t="s">
        <v>52</v>
      </c>
      <c r="H2485" t="s">
        <v>52</v>
      </c>
      <c r="I2485" t="s">
        <v>4920</v>
      </c>
      <c r="J2485">
        <v>751834</v>
      </c>
      <c r="K2485" s="1">
        <v>45505</v>
      </c>
      <c r="L2485" t="s">
        <v>4921</v>
      </c>
      <c r="M2485" s="42" t="s">
        <v>13086</v>
      </c>
      <c r="N2485" s="43">
        <v>10</v>
      </c>
      <c r="O2485" t="s">
        <v>5947</v>
      </c>
      <c r="P2485" t="s">
        <v>5948</v>
      </c>
      <c r="Q2485" t="s">
        <v>5949</v>
      </c>
      <c r="S2485" t="s">
        <v>5950</v>
      </c>
      <c r="T2485" s="2">
        <v>45727.833333333336</v>
      </c>
      <c r="U2485" t="s">
        <v>776</v>
      </c>
      <c r="V2485" t="s">
        <v>4927</v>
      </c>
      <c r="W2485" s="1">
        <v>45778</v>
      </c>
      <c r="Y2485" t="s">
        <v>53</v>
      </c>
      <c r="AB2485">
        <v>1420</v>
      </c>
      <c r="AC2485" s="1">
        <v>45768</v>
      </c>
      <c r="AD2485" s="1">
        <v>45832</v>
      </c>
      <c r="AE2485" s="23">
        <v>8953860</v>
      </c>
      <c r="AF2485" s="3">
        <v>8953860</v>
      </c>
      <c r="BB2485" t="s">
        <v>332</v>
      </c>
    </row>
    <row r="2486" spans="1:54" ht="15" customHeight="1" x14ac:dyDescent="0.25">
      <c r="A2486">
        <v>173584</v>
      </c>
      <c r="B2486">
        <v>173584</v>
      </c>
      <c r="D2486" s="31">
        <f t="shared" si="174"/>
        <v>12092383</v>
      </c>
      <c r="G2486" t="s">
        <v>74</v>
      </c>
      <c r="H2486" t="s">
        <v>74</v>
      </c>
      <c r="I2486" t="s">
        <v>4920</v>
      </c>
      <c r="J2486">
        <v>824402</v>
      </c>
      <c r="K2486" s="1">
        <v>45610</v>
      </c>
      <c r="L2486" t="s">
        <v>4921</v>
      </c>
      <c r="M2486" s="42" t="s">
        <v>13086</v>
      </c>
      <c r="N2486" s="43">
        <v>10</v>
      </c>
      <c r="O2486" t="s">
        <v>5951</v>
      </c>
      <c r="P2486" t="s">
        <v>5952</v>
      </c>
      <c r="Q2486" t="s">
        <v>5953</v>
      </c>
      <c r="S2486" t="s">
        <v>5954</v>
      </c>
      <c r="T2486" s="2">
        <v>45765.4375</v>
      </c>
      <c r="U2486" t="s">
        <v>5955</v>
      </c>
      <c r="V2486" t="s">
        <v>4932</v>
      </c>
      <c r="W2486" s="1">
        <v>45778</v>
      </c>
      <c r="Y2486" t="s">
        <v>53</v>
      </c>
      <c r="AB2486">
        <v>1408</v>
      </c>
      <c r="AC2486" s="1">
        <v>45768</v>
      </c>
      <c r="AD2486" s="1">
        <v>45832</v>
      </c>
      <c r="AE2486" s="23">
        <v>12092383</v>
      </c>
      <c r="AF2486" s="3">
        <v>12092383</v>
      </c>
      <c r="BB2486" t="s">
        <v>332</v>
      </c>
    </row>
    <row r="2487" spans="1:54" ht="15" customHeight="1" x14ac:dyDescent="0.25">
      <c r="A2487">
        <v>173593</v>
      </c>
      <c r="B2487">
        <v>173593</v>
      </c>
      <c r="D2487" s="31">
        <f t="shared" si="174"/>
        <v>3150000</v>
      </c>
      <c r="G2487" t="s">
        <v>74</v>
      </c>
      <c r="H2487" t="s">
        <v>5447</v>
      </c>
      <c r="I2487" t="s">
        <v>4920</v>
      </c>
      <c r="J2487">
        <v>480554</v>
      </c>
      <c r="K2487" s="1">
        <v>45226</v>
      </c>
      <c r="L2487" t="s">
        <v>4921</v>
      </c>
      <c r="M2487" s="42" t="s">
        <v>13086</v>
      </c>
      <c r="N2487" s="43">
        <v>10</v>
      </c>
      <c r="O2487" t="s">
        <v>5920</v>
      </c>
      <c r="P2487" t="s">
        <v>5921</v>
      </c>
      <c r="Q2487" t="s">
        <v>5956</v>
      </c>
      <c r="S2487" t="s">
        <v>5923</v>
      </c>
      <c r="T2487" s="2">
        <v>45571.5</v>
      </c>
      <c r="U2487" t="s">
        <v>5924</v>
      </c>
      <c r="V2487" t="s">
        <v>4927</v>
      </c>
      <c r="W2487" s="1">
        <v>45775</v>
      </c>
      <c r="Y2487" t="s">
        <v>53</v>
      </c>
      <c r="AB2487">
        <v>1415</v>
      </c>
      <c r="AC2487" s="1">
        <v>45768</v>
      </c>
      <c r="AD2487" s="1">
        <v>45832</v>
      </c>
      <c r="AE2487" s="23">
        <v>9100000</v>
      </c>
      <c r="AF2487" s="3">
        <v>3150000</v>
      </c>
      <c r="BB2487" t="s">
        <v>332</v>
      </c>
    </row>
    <row r="2488" spans="1:54" ht="15" customHeight="1" x14ac:dyDescent="0.25">
      <c r="A2488">
        <v>173589</v>
      </c>
      <c r="B2488">
        <v>173589</v>
      </c>
      <c r="D2488" s="31">
        <f t="shared" si="174"/>
        <v>2491520</v>
      </c>
      <c r="G2488" t="s">
        <v>52</v>
      </c>
      <c r="H2488" t="s">
        <v>60</v>
      </c>
      <c r="I2488" t="s">
        <v>4920</v>
      </c>
      <c r="J2488">
        <v>659491</v>
      </c>
      <c r="K2488" s="1">
        <v>45403</v>
      </c>
      <c r="L2488" t="s">
        <v>4921</v>
      </c>
      <c r="M2488" s="42" t="s">
        <v>13086</v>
      </c>
      <c r="N2488" s="43">
        <v>10</v>
      </c>
      <c r="O2488" t="s">
        <v>5957</v>
      </c>
      <c r="P2488" t="s">
        <v>5958</v>
      </c>
      <c r="Q2488" t="s">
        <v>5959</v>
      </c>
      <c r="S2488" t="s">
        <v>5960</v>
      </c>
      <c r="T2488" s="2">
        <v>45764.930555555555</v>
      </c>
      <c r="U2488" t="s">
        <v>100</v>
      </c>
      <c r="V2488" t="s">
        <v>4932</v>
      </c>
      <c r="W2488" s="1">
        <v>45778</v>
      </c>
      <c r="Y2488" t="s">
        <v>53</v>
      </c>
      <c r="AB2488">
        <v>1418</v>
      </c>
      <c r="AC2488" s="1">
        <v>45768</v>
      </c>
      <c r="AD2488" s="1">
        <v>45832</v>
      </c>
      <c r="AE2488" s="23">
        <v>2491520</v>
      </c>
      <c r="AF2488" s="3">
        <v>2491520</v>
      </c>
      <c r="BB2488" t="s">
        <v>332</v>
      </c>
    </row>
    <row r="2489" spans="1:54" ht="15" customHeight="1" x14ac:dyDescent="0.25">
      <c r="A2489">
        <v>173588</v>
      </c>
      <c r="B2489">
        <v>173588</v>
      </c>
      <c r="D2489" s="31">
        <f t="shared" si="174"/>
        <v>5098552</v>
      </c>
      <c r="G2489" t="s">
        <v>101</v>
      </c>
      <c r="H2489" t="s">
        <v>5961</v>
      </c>
      <c r="I2489" t="s">
        <v>4920</v>
      </c>
      <c r="J2489">
        <v>507064</v>
      </c>
      <c r="K2489" s="1">
        <v>45250</v>
      </c>
      <c r="L2489" t="s">
        <v>4921</v>
      </c>
      <c r="M2489" s="42" t="s">
        <v>13086</v>
      </c>
      <c r="N2489" s="43">
        <v>10</v>
      </c>
      <c r="O2489" t="s">
        <v>5962</v>
      </c>
      <c r="P2489" t="s">
        <v>5963</v>
      </c>
      <c r="Q2489" t="s">
        <v>5964</v>
      </c>
      <c r="S2489" t="s">
        <v>5965</v>
      </c>
      <c r="T2489" s="2">
        <v>45531.5625</v>
      </c>
      <c r="U2489" t="s">
        <v>5966</v>
      </c>
      <c r="V2489" t="s">
        <v>4927</v>
      </c>
      <c r="W2489" s="1">
        <v>45778</v>
      </c>
      <c r="Y2489" t="s">
        <v>53</v>
      </c>
      <c r="AB2489">
        <v>1419</v>
      </c>
      <c r="AC2489" s="1">
        <v>45768</v>
      </c>
      <c r="AD2489" s="1">
        <v>45832</v>
      </c>
      <c r="AE2489" s="23">
        <v>5098552</v>
      </c>
      <c r="AF2489" s="3">
        <v>5098552</v>
      </c>
      <c r="BB2489" t="s">
        <v>332</v>
      </c>
    </row>
    <row r="2490" spans="1:54" ht="15" customHeight="1" x14ac:dyDescent="0.25">
      <c r="A2490">
        <v>173575</v>
      </c>
      <c r="B2490">
        <v>173575</v>
      </c>
      <c r="D2490" s="31">
        <f t="shared" si="174"/>
        <v>4956452</v>
      </c>
      <c r="G2490" t="s">
        <v>74</v>
      </c>
      <c r="H2490" t="s">
        <v>74</v>
      </c>
      <c r="I2490" t="s">
        <v>4920</v>
      </c>
      <c r="J2490">
        <v>856728</v>
      </c>
      <c r="K2490" s="1">
        <v>45673</v>
      </c>
      <c r="L2490" t="s">
        <v>4921</v>
      </c>
      <c r="M2490" s="42" t="s">
        <v>13086</v>
      </c>
      <c r="N2490" s="43">
        <v>10</v>
      </c>
      <c r="O2490" t="s">
        <v>5967</v>
      </c>
      <c r="P2490" t="s">
        <v>5968</v>
      </c>
      <c r="Q2490" t="s">
        <v>5969</v>
      </c>
      <c r="S2490" t="s">
        <v>5970</v>
      </c>
      <c r="T2490" s="2">
        <v>45767.4375</v>
      </c>
      <c r="U2490" t="s">
        <v>1399</v>
      </c>
      <c r="V2490" t="s">
        <v>4932</v>
      </c>
      <c r="W2490" s="1">
        <v>45778</v>
      </c>
      <c r="Y2490" t="s">
        <v>53</v>
      </c>
      <c r="AB2490">
        <v>1403</v>
      </c>
      <c r="AC2490" s="1">
        <v>45768</v>
      </c>
      <c r="AD2490" s="1">
        <v>45832</v>
      </c>
      <c r="AE2490" s="23">
        <v>4956452</v>
      </c>
      <c r="AF2490" s="3">
        <v>4956452</v>
      </c>
      <c r="BB2490" t="s">
        <v>332</v>
      </c>
    </row>
    <row r="2491" spans="1:54" ht="15" customHeight="1" x14ac:dyDescent="0.25">
      <c r="A2491">
        <v>173583</v>
      </c>
      <c r="B2491">
        <v>173583</v>
      </c>
      <c r="D2491" s="31">
        <f t="shared" si="174"/>
        <v>9314154</v>
      </c>
      <c r="G2491" t="s">
        <v>52</v>
      </c>
      <c r="H2491" t="s">
        <v>60</v>
      </c>
      <c r="I2491" t="s">
        <v>4920</v>
      </c>
      <c r="J2491">
        <v>878872</v>
      </c>
      <c r="K2491" s="1">
        <v>45709</v>
      </c>
      <c r="L2491" t="s">
        <v>4921</v>
      </c>
      <c r="M2491" s="42" t="s">
        <v>13086</v>
      </c>
      <c r="N2491" s="43">
        <v>10</v>
      </c>
      <c r="O2491" t="s">
        <v>5971</v>
      </c>
      <c r="P2491" t="s">
        <v>5972</v>
      </c>
      <c r="Q2491" t="s">
        <v>5973</v>
      </c>
      <c r="S2491" t="s">
        <v>5974</v>
      </c>
      <c r="T2491" s="2">
        <v>45766.495138888888</v>
      </c>
      <c r="U2491" t="s">
        <v>5975</v>
      </c>
      <c r="V2491" t="s">
        <v>4932</v>
      </c>
      <c r="W2491" s="1">
        <v>45778</v>
      </c>
      <c r="Y2491" t="s">
        <v>53</v>
      </c>
      <c r="AB2491">
        <v>1412</v>
      </c>
      <c r="AC2491" s="1">
        <v>45768</v>
      </c>
      <c r="AD2491" s="1">
        <v>45832</v>
      </c>
      <c r="AE2491" s="23">
        <v>9314154</v>
      </c>
      <c r="AF2491" s="3">
        <v>9314154</v>
      </c>
      <c r="BB2491" t="s">
        <v>332</v>
      </c>
    </row>
    <row r="2492" spans="1:54" ht="15" customHeight="1" x14ac:dyDescent="0.25">
      <c r="A2492">
        <v>173582</v>
      </c>
      <c r="B2492">
        <v>173582</v>
      </c>
      <c r="D2492" s="31">
        <f t="shared" si="174"/>
        <v>10123845</v>
      </c>
      <c r="G2492" t="s">
        <v>74</v>
      </c>
      <c r="H2492" t="s">
        <v>230</v>
      </c>
      <c r="I2492" t="s">
        <v>4957</v>
      </c>
      <c r="J2492">
        <v>113052</v>
      </c>
      <c r="K2492" s="1">
        <v>45489</v>
      </c>
      <c r="L2492" t="s">
        <v>4921</v>
      </c>
      <c r="M2492" s="42" t="s">
        <v>13086</v>
      </c>
      <c r="N2492" s="43">
        <v>10</v>
      </c>
      <c r="O2492" t="s">
        <v>5976</v>
      </c>
      <c r="P2492" t="s">
        <v>5977</v>
      </c>
      <c r="Q2492" t="s">
        <v>5978</v>
      </c>
      <c r="S2492" t="s">
        <v>5979</v>
      </c>
      <c r="T2492" s="2">
        <v>45746.520833333336</v>
      </c>
      <c r="U2492" t="s">
        <v>5980</v>
      </c>
      <c r="V2492" t="s">
        <v>4927</v>
      </c>
      <c r="W2492" s="1">
        <v>45778</v>
      </c>
      <c r="Y2492" t="s">
        <v>53</v>
      </c>
      <c r="AB2492">
        <v>1411</v>
      </c>
      <c r="AC2492" s="1">
        <v>45768</v>
      </c>
      <c r="AD2492" s="1">
        <v>45832</v>
      </c>
      <c r="AE2492" s="23">
        <v>10123845</v>
      </c>
      <c r="AF2492" s="3">
        <v>10123845</v>
      </c>
      <c r="BB2492" t="s">
        <v>332</v>
      </c>
    </row>
    <row r="2493" spans="1:54" ht="15" customHeight="1" x14ac:dyDescent="0.25">
      <c r="A2493">
        <v>173592</v>
      </c>
      <c r="B2493">
        <v>173592</v>
      </c>
      <c r="D2493" s="31">
        <f t="shared" si="174"/>
        <v>3442930</v>
      </c>
      <c r="G2493" t="s">
        <v>74</v>
      </c>
      <c r="H2493" t="s">
        <v>97</v>
      </c>
      <c r="I2493" t="s">
        <v>4920</v>
      </c>
      <c r="J2493">
        <v>782234</v>
      </c>
      <c r="K2493" s="1">
        <v>45541</v>
      </c>
      <c r="L2493" t="s">
        <v>4921</v>
      </c>
      <c r="M2493" s="42" t="s">
        <v>13086</v>
      </c>
      <c r="N2493" s="43">
        <v>10</v>
      </c>
      <c r="O2493" t="s">
        <v>5981</v>
      </c>
      <c r="P2493" t="s">
        <v>5982</v>
      </c>
      <c r="Q2493" t="s">
        <v>5983</v>
      </c>
      <c r="S2493" t="s">
        <v>5984</v>
      </c>
      <c r="T2493" s="2">
        <v>45701.913194444445</v>
      </c>
      <c r="U2493" t="s">
        <v>5985</v>
      </c>
      <c r="V2493" t="s">
        <v>4927</v>
      </c>
      <c r="W2493" s="1">
        <v>45778</v>
      </c>
      <c r="Y2493" t="s">
        <v>53</v>
      </c>
      <c r="AB2493">
        <v>1414</v>
      </c>
      <c r="AC2493" s="1">
        <v>45768</v>
      </c>
      <c r="AD2493" s="1">
        <v>45832</v>
      </c>
      <c r="AE2493" s="23">
        <v>3442930</v>
      </c>
      <c r="AF2493" s="3">
        <v>3442930</v>
      </c>
      <c r="BB2493" t="s">
        <v>332</v>
      </c>
    </row>
    <row r="2494" spans="1:54" ht="15" customHeight="1" x14ac:dyDescent="0.25">
      <c r="A2494" s="17">
        <v>173580</v>
      </c>
      <c r="B2494" s="17">
        <v>173580</v>
      </c>
      <c r="C2494" s="17"/>
      <c r="D2494" s="17"/>
      <c r="E2494" s="17"/>
      <c r="F2494" s="17"/>
      <c r="G2494" s="17" t="s">
        <v>52</v>
      </c>
      <c r="H2494" s="17" t="s">
        <v>60</v>
      </c>
      <c r="I2494" s="17" t="s">
        <v>4957</v>
      </c>
      <c r="J2494" s="17">
        <v>122758</v>
      </c>
      <c r="K2494" s="18">
        <v>45552</v>
      </c>
      <c r="L2494" s="17" t="s">
        <v>4921</v>
      </c>
      <c r="M2494" s="42" t="s">
        <v>13086</v>
      </c>
      <c r="N2494" s="43">
        <v>10</v>
      </c>
      <c r="O2494" s="17" t="s">
        <v>14432</v>
      </c>
      <c r="P2494" s="17" t="s">
        <v>14433</v>
      </c>
      <c r="Q2494" s="17" t="s">
        <v>14434</v>
      </c>
      <c r="S2494" s="17" t="s">
        <v>15719</v>
      </c>
      <c r="T2494" s="20">
        <v>45765.770833333336</v>
      </c>
      <c r="U2494" s="17" t="s">
        <v>5000</v>
      </c>
      <c r="V2494" s="17" t="s">
        <v>4932</v>
      </c>
      <c r="Y2494" s="17" t="s">
        <v>53</v>
      </c>
      <c r="AB2494" s="17">
        <v>1409</v>
      </c>
      <c r="AC2494" s="18">
        <v>45768</v>
      </c>
      <c r="AD2494" s="17"/>
      <c r="AE2494" s="23">
        <v>7021260</v>
      </c>
      <c r="AF2494" s="21"/>
      <c r="BB2494" t="s">
        <v>84</v>
      </c>
    </row>
    <row r="2495" spans="1:54" ht="15" customHeight="1" x14ac:dyDescent="0.25">
      <c r="A2495" s="17">
        <v>173581</v>
      </c>
      <c r="B2495" s="17">
        <v>173581</v>
      </c>
      <c r="C2495" s="17"/>
      <c r="D2495" s="17"/>
      <c r="E2495" s="17"/>
      <c r="F2495" s="17"/>
      <c r="G2495" s="17" t="s">
        <v>52</v>
      </c>
      <c r="H2495" s="17" t="s">
        <v>60</v>
      </c>
      <c r="I2495" s="17" t="s">
        <v>4957</v>
      </c>
      <c r="J2495" s="17">
        <v>79413</v>
      </c>
      <c r="K2495" s="18">
        <v>45334</v>
      </c>
      <c r="L2495" s="17" t="s">
        <v>4921</v>
      </c>
      <c r="M2495" s="42" t="s">
        <v>13086</v>
      </c>
      <c r="N2495" s="43">
        <v>10</v>
      </c>
      <c r="O2495" s="17" t="s">
        <v>14435</v>
      </c>
      <c r="P2495" s="17" t="s">
        <v>14436</v>
      </c>
      <c r="Q2495" s="17" t="s">
        <v>14437</v>
      </c>
      <c r="S2495" s="17" t="s">
        <v>15720</v>
      </c>
      <c r="T2495" s="20">
        <v>45672.013888888891</v>
      </c>
      <c r="U2495" s="17" t="s">
        <v>1526</v>
      </c>
      <c r="V2495" s="17" t="s">
        <v>4927</v>
      </c>
      <c r="Y2495" s="17" t="s">
        <v>53</v>
      </c>
      <c r="AB2495" s="17">
        <v>1410</v>
      </c>
      <c r="AC2495" s="18">
        <v>45768</v>
      </c>
      <c r="AD2495" s="17"/>
      <c r="AE2495" s="23">
        <v>11962420</v>
      </c>
      <c r="AF2495" s="21"/>
      <c r="BB2495" t="s">
        <v>84</v>
      </c>
    </row>
    <row r="2496" spans="1:54" ht="15" customHeight="1" x14ac:dyDescent="0.25">
      <c r="A2496" s="17">
        <v>173590</v>
      </c>
      <c r="B2496" s="17">
        <v>173590</v>
      </c>
      <c r="C2496" s="17"/>
      <c r="D2496" s="17"/>
      <c r="E2496" s="17"/>
      <c r="F2496" s="17"/>
      <c r="G2496" s="17" t="s">
        <v>52</v>
      </c>
      <c r="H2496" s="17" t="s">
        <v>60</v>
      </c>
      <c r="I2496" s="17" t="s">
        <v>4920</v>
      </c>
      <c r="J2496" s="17">
        <v>883191</v>
      </c>
      <c r="K2496" s="18">
        <v>45715</v>
      </c>
      <c r="L2496" s="17" t="s">
        <v>4921</v>
      </c>
      <c r="M2496" s="42" t="s">
        <v>13086</v>
      </c>
      <c r="N2496" s="43">
        <v>10</v>
      </c>
      <c r="O2496" s="17" t="s">
        <v>14438</v>
      </c>
      <c r="P2496" s="17" t="s">
        <v>14439</v>
      </c>
      <c r="Q2496" s="17" t="s">
        <v>14440</v>
      </c>
      <c r="S2496" s="17" t="s">
        <v>15721</v>
      </c>
      <c r="T2496" s="20">
        <v>45765.902777777781</v>
      </c>
      <c r="U2496" s="17" t="s">
        <v>1638</v>
      </c>
      <c r="V2496" s="17" t="s">
        <v>4932</v>
      </c>
      <c r="Y2496" s="17" t="s">
        <v>53</v>
      </c>
      <c r="AB2496" s="17">
        <v>1417</v>
      </c>
      <c r="AC2496" s="18">
        <v>45768</v>
      </c>
      <c r="AD2496" s="17"/>
      <c r="AE2496" s="23">
        <v>7301960</v>
      </c>
      <c r="AF2496" s="21"/>
      <c r="BB2496" t="s">
        <v>84</v>
      </c>
    </row>
    <row r="2497" spans="1:59" ht="15" customHeight="1" x14ac:dyDescent="0.25">
      <c r="A2497">
        <v>173519</v>
      </c>
      <c r="B2497">
        <v>173519</v>
      </c>
      <c r="G2497" t="s">
        <v>52</v>
      </c>
      <c r="H2497" t="s">
        <v>60</v>
      </c>
      <c r="I2497" t="s">
        <v>196</v>
      </c>
      <c r="J2497">
        <v>16839</v>
      </c>
      <c r="K2497" s="1">
        <v>45435</v>
      </c>
      <c r="L2497" t="s">
        <v>139</v>
      </c>
      <c r="M2497" s="42" t="s">
        <v>4863</v>
      </c>
      <c r="N2497" s="43">
        <v>3</v>
      </c>
      <c r="O2497" t="s">
        <v>1575</v>
      </c>
      <c r="P2497" t="s">
        <v>1576</v>
      </c>
      <c r="Q2497" t="s">
        <v>1576</v>
      </c>
      <c r="R2497">
        <v>31404795430017</v>
      </c>
      <c r="S2497" t="s">
        <v>1577</v>
      </c>
      <c r="T2497" s="2">
        <v>45665</v>
      </c>
      <c r="U2497" t="s">
        <v>1578</v>
      </c>
      <c r="W2497" s="1">
        <v>45776</v>
      </c>
      <c r="X2497" t="s">
        <v>1579</v>
      </c>
      <c r="Y2497" t="s">
        <v>53</v>
      </c>
      <c r="Z2497" t="s">
        <v>1579</v>
      </c>
      <c r="AB2497">
        <v>265</v>
      </c>
      <c r="AC2497" s="1">
        <v>45769</v>
      </c>
      <c r="AD2497" s="1">
        <v>45790</v>
      </c>
      <c r="AE2497" s="23">
        <v>65899000</v>
      </c>
      <c r="AF2497" s="3">
        <v>34596975</v>
      </c>
      <c r="AH2497" t="s">
        <v>380</v>
      </c>
      <c r="AI2497" t="s">
        <v>381</v>
      </c>
      <c r="AJ2497" s="1">
        <v>45763</v>
      </c>
      <c r="AK2497" s="1">
        <v>45810</v>
      </c>
      <c r="AL2497">
        <v>-8</v>
      </c>
      <c r="AM2497">
        <v>0</v>
      </c>
      <c r="AP2497" t="s">
        <v>52</v>
      </c>
      <c r="AU2497" t="s">
        <v>145</v>
      </c>
      <c r="AV2497">
        <v>1</v>
      </c>
      <c r="AW2497" t="s">
        <v>55</v>
      </c>
      <c r="AX2497">
        <v>235</v>
      </c>
      <c r="AY2497" t="s">
        <v>56</v>
      </c>
      <c r="BB2497" t="s">
        <v>332</v>
      </c>
      <c r="BC2497" t="s">
        <v>58</v>
      </c>
      <c r="BD2497" t="s">
        <v>58</v>
      </c>
      <c r="BE2497" t="s">
        <v>58</v>
      </c>
      <c r="BF2497" t="s">
        <v>1580</v>
      </c>
      <c r="BG2497" t="s">
        <v>1581</v>
      </c>
    </row>
    <row r="2498" spans="1:59" ht="15" customHeight="1" x14ac:dyDescent="0.25">
      <c r="A2498" s="7">
        <v>173439</v>
      </c>
      <c r="B2498" s="7">
        <v>173439</v>
      </c>
      <c r="C2498" s="7"/>
      <c r="D2498" s="7"/>
      <c r="E2498" s="7"/>
      <c r="F2498" s="7"/>
      <c r="G2498" s="7" t="s">
        <v>52</v>
      </c>
      <c r="H2498" s="7" t="s">
        <v>60</v>
      </c>
      <c r="I2498" s="7" t="s">
        <v>119</v>
      </c>
      <c r="J2498" s="7">
        <v>36037</v>
      </c>
      <c r="K2498" s="8">
        <v>45644</v>
      </c>
      <c r="L2498" s="7" t="s">
        <v>139</v>
      </c>
      <c r="M2498" s="40" t="s">
        <v>4863</v>
      </c>
      <c r="N2498" s="41">
        <v>3</v>
      </c>
      <c r="O2498" s="7" t="s">
        <v>1582</v>
      </c>
      <c r="P2498" s="7" t="s">
        <v>1583</v>
      </c>
      <c r="Q2498" s="7" t="s">
        <v>1583</v>
      </c>
      <c r="R2498" s="7">
        <v>30511997320013</v>
      </c>
      <c r="S2498" s="7" t="s">
        <v>1584</v>
      </c>
      <c r="T2498" s="9">
        <v>45746.958333333336</v>
      </c>
      <c r="U2498" s="7" t="s">
        <v>1585</v>
      </c>
      <c r="V2498" s="7"/>
      <c r="W2498" s="8">
        <v>45776</v>
      </c>
      <c r="X2498" s="7" t="s">
        <v>1586</v>
      </c>
      <c r="Y2498" s="7" t="s">
        <v>53</v>
      </c>
      <c r="Z2498" s="7"/>
      <c r="AA2498" s="7"/>
      <c r="AB2498" s="7">
        <v>266</v>
      </c>
      <c r="AC2498" s="8">
        <v>45769</v>
      </c>
      <c r="AD2498" s="8">
        <v>45776</v>
      </c>
      <c r="AE2498" s="23">
        <v>17057963</v>
      </c>
      <c r="AF2498" s="7"/>
      <c r="AG2498" s="8">
        <v>45781</v>
      </c>
      <c r="AH2498" s="7" t="s">
        <v>1211</v>
      </c>
      <c r="AI2498" s="7" t="s">
        <v>511</v>
      </c>
      <c r="AJ2498" s="8">
        <v>45758</v>
      </c>
      <c r="AK2498" s="8">
        <v>45810</v>
      </c>
      <c r="AL2498" s="7">
        <v>-15</v>
      </c>
      <c r="AM2498" s="7">
        <v>0</v>
      </c>
      <c r="AN2498" s="7"/>
      <c r="AO2498" s="7"/>
      <c r="AP2498" s="7" t="s">
        <v>52</v>
      </c>
      <c r="AQ2498" s="7"/>
      <c r="AR2498" s="7"/>
      <c r="AS2498" s="7"/>
      <c r="AT2498" s="7"/>
      <c r="AU2498" s="7" t="s">
        <v>145</v>
      </c>
      <c r="AV2498" s="7">
        <v>1</v>
      </c>
      <c r="AW2498" s="7" t="s">
        <v>55</v>
      </c>
      <c r="AX2498" s="7">
        <v>245</v>
      </c>
      <c r="AY2498" s="7" t="s">
        <v>56</v>
      </c>
      <c r="AZ2498" s="7"/>
      <c r="BA2498" s="7"/>
      <c r="BB2498" s="7" t="s">
        <v>107</v>
      </c>
      <c r="BC2498" s="7" t="s">
        <v>58</v>
      </c>
      <c r="BD2498" s="7" t="s">
        <v>59</v>
      </c>
      <c r="BE2498" s="7" t="s">
        <v>59</v>
      </c>
      <c r="BF2498" s="7" t="s">
        <v>1587</v>
      </c>
      <c r="BG2498" s="7" t="s">
        <v>1588</v>
      </c>
    </row>
    <row r="2499" spans="1:59" ht="15" customHeight="1" x14ac:dyDescent="0.25">
      <c r="A2499">
        <v>173619</v>
      </c>
      <c r="B2499">
        <v>173619</v>
      </c>
      <c r="G2499" t="s">
        <v>74</v>
      </c>
      <c r="H2499" t="s">
        <v>74</v>
      </c>
      <c r="I2499" t="s">
        <v>63</v>
      </c>
      <c r="J2499">
        <v>290208</v>
      </c>
      <c r="K2499" s="1">
        <v>44747</v>
      </c>
      <c r="L2499" t="s">
        <v>75</v>
      </c>
      <c r="M2499" s="42" t="s">
        <v>4872</v>
      </c>
      <c r="N2499" s="43">
        <v>3.14</v>
      </c>
      <c r="O2499" t="s">
        <v>1589</v>
      </c>
      <c r="P2499" t="s">
        <v>685</v>
      </c>
      <c r="Q2499" t="s">
        <v>1590</v>
      </c>
      <c r="R2499">
        <v>40401900620011</v>
      </c>
      <c r="S2499" t="s">
        <v>1591</v>
      </c>
      <c r="T2499" s="2">
        <v>45763.722222222219</v>
      </c>
      <c r="U2499" t="s">
        <v>1592</v>
      </c>
      <c r="W2499" s="1">
        <v>45776</v>
      </c>
      <c r="X2499" t="s">
        <v>1593</v>
      </c>
      <c r="Y2499" t="s">
        <v>70</v>
      </c>
      <c r="Z2499" t="s">
        <v>1593</v>
      </c>
      <c r="AB2499">
        <v>270</v>
      </c>
      <c r="AC2499" s="1">
        <v>45769</v>
      </c>
      <c r="AD2499" s="1">
        <v>45805</v>
      </c>
      <c r="AE2499" s="23">
        <v>4662919</v>
      </c>
      <c r="AF2499" s="3">
        <v>3264043.3</v>
      </c>
      <c r="AH2499" t="s">
        <v>54</v>
      </c>
      <c r="AI2499" t="s">
        <v>52</v>
      </c>
      <c r="AJ2499" s="1">
        <v>45770</v>
      </c>
      <c r="AK2499" s="1">
        <v>45833</v>
      </c>
      <c r="AL2499">
        <v>-8</v>
      </c>
      <c r="AM2499">
        <v>0</v>
      </c>
      <c r="AP2499" t="s">
        <v>52</v>
      </c>
      <c r="AU2499" t="s">
        <v>685</v>
      </c>
      <c r="AV2499">
        <v>1</v>
      </c>
      <c r="AW2499" t="s">
        <v>55</v>
      </c>
      <c r="AX2499">
        <v>236</v>
      </c>
      <c r="AY2499" t="s">
        <v>56</v>
      </c>
      <c r="BB2499" t="s">
        <v>332</v>
      </c>
      <c r="BC2499" t="s">
        <v>58</v>
      </c>
      <c r="BD2499" t="s">
        <v>58</v>
      </c>
      <c r="BE2499" t="s">
        <v>58</v>
      </c>
      <c r="BF2499" t="s">
        <v>1594</v>
      </c>
      <c r="BG2499" t="s">
        <v>1595</v>
      </c>
    </row>
    <row r="2500" spans="1:59" ht="15" customHeight="1" x14ac:dyDescent="0.25">
      <c r="A2500">
        <v>173617</v>
      </c>
      <c r="B2500">
        <v>173617</v>
      </c>
      <c r="G2500" t="s">
        <v>74</v>
      </c>
      <c r="H2500" t="s">
        <v>74</v>
      </c>
      <c r="I2500" t="s">
        <v>175</v>
      </c>
      <c r="J2500">
        <v>190</v>
      </c>
      <c r="K2500" s="1">
        <v>45446</v>
      </c>
      <c r="L2500" t="s">
        <v>176</v>
      </c>
      <c r="M2500" s="42" t="s">
        <v>4862</v>
      </c>
      <c r="N2500" s="43">
        <v>3</v>
      </c>
      <c r="O2500" t="s">
        <v>1596</v>
      </c>
      <c r="P2500" t="s">
        <v>1597</v>
      </c>
      <c r="Q2500" t="s">
        <v>1597</v>
      </c>
      <c r="R2500">
        <v>32002920192215</v>
      </c>
      <c r="S2500" t="s">
        <v>1598</v>
      </c>
      <c r="T2500" s="2">
        <v>45767</v>
      </c>
      <c r="U2500" t="s">
        <v>989</v>
      </c>
      <c r="Y2500" t="s">
        <v>53</v>
      </c>
      <c r="AB2500">
        <v>268</v>
      </c>
      <c r="AC2500" s="1">
        <v>45769</v>
      </c>
      <c r="AG2500" s="1">
        <v>45774</v>
      </c>
      <c r="AH2500" t="s">
        <v>54</v>
      </c>
      <c r="AI2500" t="s">
        <v>52</v>
      </c>
      <c r="AJ2500" s="1">
        <v>45770</v>
      </c>
      <c r="AK2500" s="1">
        <v>45810</v>
      </c>
      <c r="AM2500">
        <v>0</v>
      </c>
      <c r="AU2500" t="s">
        <v>1597</v>
      </c>
      <c r="AW2500" t="s">
        <v>55</v>
      </c>
      <c r="AY2500" t="s">
        <v>56</v>
      </c>
      <c r="BB2500" t="s">
        <v>57</v>
      </c>
      <c r="BC2500" t="s">
        <v>58</v>
      </c>
      <c r="BD2500" t="s">
        <v>59</v>
      </c>
      <c r="BE2500" t="s">
        <v>59</v>
      </c>
      <c r="BF2500" t="s">
        <v>1599</v>
      </c>
      <c r="BG2500" t="s">
        <v>1600</v>
      </c>
    </row>
    <row r="2501" spans="1:59" ht="15" customHeight="1" x14ac:dyDescent="0.25">
      <c r="A2501">
        <v>173618</v>
      </c>
      <c r="B2501">
        <v>173618</v>
      </c>
      <c r="G2501" t="s">
        <v>52</v>
      </c>
      <c r="H2501" t="s">
        <v>369</v>
      </c>
      <c r="I2501" t="s">
        <v>63</v>
      </c>
      <c r="J2501">
        <v>358739</v>
      </c>
      <c r="K2501" s="1">
        <v>45420</v>
      </c>
      <c r="L2501" t="s">
        <v>139</v>
      </c>
      <c r="M2501" s="42" t="s">
        <v>4863</v>
      </c>
      <c r="N2501" s="43">
        <v>3</v>
      </c>
      <c r="O2501" t="s">
        <v>1601</v>
      </c>
      <c r="P2501" t="s">
        <v>1602</v>
      </c>
      <c r="Q2501" t="s">
        <v>1602</v>
      </c>
      <c r="R2501">
        <v>31309950500010</v>
      </c>
      <c r="S2501" t="s">
        <v>1603</v>
      </c>
      <c r="T2501" s="2">
        <v>45761.979166666664</v>
      </c>
      <c r="U2501" t="s">
        <v>1604</v>
      </c>
      <c r="W2501" s="1">
        <v>45776</v>
      </c>
      <c r="X2501" t="s">
        <v>1605</v>
      </c>
      <c r="Y2501" t="s">
        <v>53</v>
      </c>
      <c r="Z2501" t="s">
        <v>1605</v>
      </c>
      <c r="AB2501">
        <v>269</v>
      </c>
      <c r="AC2501" s="1">
        <v>45769</v>
      </c>
      <c r="AD2501" s="1">
        <v>45790</v>
      </c>
      <c r="AE2501" s="23">
        <v>2350528</v>
      </c>
      <c r="AF2501" s="3">
        <v>2161823.29</v>
      </c>
      <c r="AH2501" t="s">
        <v>54</v>
      </c>
      <c r="AI2501" t="s">
        <v>52</v>
      </c>
      <c r="AJ2501" s="1">
        <v>45770</v>
      </c>
      <c r="AK2501" s="1">
        <v>45819</v>
      </c>
      <c r="AL2501">
        <v>-15</v>
      </c>
      <c r="AM2501">
        <v>0</v>
      </c>
      <c r="AP2501" t="s">
        <v>52</v>
      </c>
      <c r="AU2501" t="s">
        <v>145</v>
      </c>
      <c r="AV2501">
        <v>1</v>
      </c>
      <c r="AW2501" t="s">
        <v>55</v>
      </c>
      <c r="AX2501">
        <v>240</v>
      </c>
      <c r="AY2501" t="s">
        <v>56</v>
      </c>
      <c r="BB2501" t="s">
        <v>332</v>
      </c>
      <c r="BC2501" t="s">
        <v>58</v>
      </c>
      <c r="BD2501" t="s">
        <v>58</v>
      </c>
      <c r="BE2501" t="s">
        <v>58</v>
      </c>
      <c r="BF2501" t="s">
        <v>1606</v>
      </c>
      <c r="BG2501" t="s">
        <v>1607</v>
      </c>
    </row>
    <row r="2502" spans="1:59" ht="15" customHeight="1" x14ac:dyDescent="0.25">
      <c r="A2502">
        <v>173616</v>
      </c>
      <c r="B2502">
        <v>173616</v>
      </c>
      <c r="G2502" t="s">
        <v>74</v>
      </c>
      <c r="H2502" t="s">
        <v>106</v>
      </c>
      <c r="I2502" t="s">
        <v>63</v>
      </c>
      <c r="J2502">
        <v>375393</v>
      </c>
      <c r="K2502" s="1">
        <v>45511</v>
      </c>
      <c r="L2502" t="s">
        <v>338</v>
      </c>
      <c r="M2502" s="42" t="s">
        <v>4863</v>
      </c>
      <c r="N2502" s="43">
        <v>3</v>
      </c>
      <c r="O2502" t="s">
        <v>1608</v>
      </c>
      <c r="P2502" t="s">
        <v>1609</v>
      </c>
      <c r="Q2502" t="s">
        <v>1609</v>
      </c>
      <c r="R2502">
        <v>302524872</v>
      </c>
      <c r="S2502" t="s">
        <v>1610</v>
      </c>
      <c r="T2502" s="2">
        <v>45719.916666666664</v>
      </c>
      <c r="U2502" t="s">
        <v>203</v>
      </c>
      <c r="W2502" s="1">
        <v>45776</v>
      </c>
      <c r="X2502" t="s">
        <v>1611</v>
      </c>
      <c r="Y2502" t="s">
        <v>70</v>
      </c>
      <c r="Z2502" t="s">
        <v>1611</v>
      </c>
      <c r="AB2502">
        <v>267</v>
      </c>
      <c r="AC2502" s="1">
        <v>45769</v>
      </c>
      <c r="AD2502" s="1">
        <v>45790</v>
      </c>
      <c r="AE2502" s="23">
        <v>20002780</v>
      </c>
      <c r="AF2502" s="3">
        <v>20002780</v>
      </c>
      <c r="AH2502" t="s">
        <v>54</v>
      </c>
      <c r="AI2502" t="s">
        <v>52</v>
      </c>
      <c r="AJ2502" s="1">
        <v>45770</v>
      </c>
      <c r="AK2502" s="1">
        <v>45819</v>
      </c>
      <c r="AL2502">
        <v>-15</v>
      </c>
      <c r="AM2502">
        <v>0</v>
      </c>
      <c r="AP2502" t="s">
        <v>52</v>
      </c>
      <c r="AU2502" t="s">
        <v>1612</v>
      </c>
      <c r="AV2502">
        <v>1</v>
      </c>
      <c r="AW2502" t="s">
        <v>55</v>
      </c>
      <c r="AX2502">
        <v>246</v>
      </c>
      <c r="AY2502" t="s">
        <v>56</v>
      </c>
      <c r="BB2502" t="s">
        <v>332</v>
      </c>
      <c r="BC2502" t="s">
        <v>58</v>
      </c>
      <c r="BD2502" t="s">
        <v>58</v>
      </c>
      <c r="BE2502" t="s">
        <v>58</v>
      </c>
      <c r="BF2502" t="s">
        <v>1613</v>
      </c>
      <c r="BG2502" t="s">
        <v>1614</v>
      </c>
    </row>
    <row r="2503" spans="1:59" ht="15" customHeight="1" x14ac:dyDescent="0.25">
      <c r="A2503">
        <v>184494</v>
      </c>
      <c r="B2503">
        <v>184494</v>
      </c>
      <c r="D2503" s="31">
        <f t="shared" ref="D2503:D2516" si="175">AF2503</f>
        <v>5200000</v>
      </c>
      <c r="G2503" t="s">
        <v>52</v>
      </c>
      <c r="H2503" t="s">
        <v>60</v>
      </c>
      <c r="I2503" t="s">
        <v>4920</v>
      </c>
      <c r="J2503">
        <v>784871</v>
      </c>
      <c r="K2503" s="1">
        <v>45544</v>
      </c>
      <c r="L2503" t="s">
        <v>4921</v>
      </c>
      <c r="M2503" s="42" t="s">
        <v>13086</v>
      </c>
      <c r="N2503" s="43">
        <v>10</v>
      </c>
      <c r="O2503" t="s">
        <v>5854</v>
      </c>
      <c r="P2503" t="s">
        <v>5855</v>
      </c>
      <c r="Q2503" t="s">
        <v>5856</v>
      </c>
      <c r="S2503" t="s">
        <v>5857</v>
      </c>
      <c r="T2503" s="2">
        <v>45683</v>
      </c>
      <c r="U2503" t="s">
        <v>5858</v>
      </c>
      <c r="V2503" t="s">
        <v>4927</v>
      </c>
      <c r="W2503" s="1">
        <v>45778</v>
      </c>
      <c r="Y2503" t="s">
        <v>53</v>
      </c>
      <c r="AB2503">
        <v>621</v>
      </c>
      <c r="AC2503" s="1">
        <v>45769</v>
      </c>
      <c r="AD2503" s="1">
        <v>45832</v>
      </c>
      <c r="AE2503" s="23">
        <v>5200000</v>
      </c>
      <c r="AF2503" s="3">
        <v>5200000</v>
      </c>
      <c r="BB2503" t="s">
        <v>332</v>
      </c>
    </row>
    <row r="2504" spans="1:59" ht="15" customHeight="1" x14ac:dyDescent="0.25">
      <c r="A2504">
        <v>173606</v>
      </c>
      <c r="B2504">
        <v>173606</v>
      </c>
      <c r="D2504" s="31">
        <f t="shared" si="175"/>
        <v>8440912</v>
      </c>
      <c r="G2504" t="s">
        <v>52</v>
      </c>
      <c r="H2504" t="s">
        <v>60</v>
      </c>
      <c r="I2504" t="s">
        <v>4920</v>
      </c>
      <c r="J2504">
        <v>847551</v>
      </c>
      <c r="K2504" s="1">
        <v>45655</v>
      </c>
      <c r="L2504" t="s">
        <v>4921</v>
      </c>
      <c r="M2504" s="42" t="s">
        <v>13086</v>
      </c>
      <c r="N2504" s="43">
        <v>10</v>
      </c>
      <c r="O2504" t="s">
        <v>5859</v>
      </c>
      <c r="P2504" t="s">
        <v>5860</v>
      </c>
      <c r="Q2504" t="s">
        <v>5861</v>
      </c>
      <c r="S2504" t="s">
        <v>5862</v>
      </c>
      <c r="T2504" s="2">
        <v>45737.65625</v>
      </c>
      <c r="U2504" t="s">
        <v>105</v>
      </c>
      <c r="V2504" t="s">
        <v>4927</v>
      </c>
      <c r="W2504" s="1">
        <v>45778</v>
      </c>
      <c r="Y2504" t="s">
        <v>53</v>
      </c>
      <c r="AB2504">
        <v>1433</v>
      </c>
      <c r="AC2504" s="1">
        <v>45769</v>
      </c>
      <c r="AD2504" s="1">
        <v>45832</v>
      </c>
      <c r="AE2504" s="23">
        <v>8440912</v>
      </c>
      <c r="AF2504" s="3">
        <v>8440912</v>
      </c>
      <c r="BB2504" t="s">
        <v>332</v>
      </c>
    </row>
    <row r="2505" spans="1:59" ht="15" customHeight="1" x14ac:dyDescent="0.25">
      <c r="A2505">
        <v>173607</v>
      </c>
      <c r="B2505">
        <v>173607</v>
      </c>
      <c r="D2505" s="31">
        <f t="shared" si="175"/>
        <v>14000000</v>
      </c>
      <c r="G2505" t="s">
        <v>52</v>
      </c>
      <c r="H2505" t="s">
        <v>60</v>
      </c>
      <c r="I2505" t="s">
        <v>4920</v>
      </c>
      <c r="J2505">
        <v>768717</v>
      </c>
      <c r="K2505" s="1">
        <v>45524</v>
      </c>
      <c r="L2505" t="s">
        <v>4921</v>
      </c>
      <c r="M2505" s="42" t="s">
        <v>13086</v>
      </c>
      <c r="N2505" s="43">
        <v>10</v>
      </c>
      <c r="O2505" t="s">
        <v>5863</v>
      </c>
      <c r="P2505" t="s">
        <v>5864</v>
      </c>
      <c r="Q2505" t="s">
        <v>5865</v>
      </c>
      <c r="S2505" t="s">
        <v>5866</v>
      </c>
      <c r="T2505" s="2">
        <v>45712.708333333336</v>
      </c>
      <c r="U2505" t="s">
        <v>5867</v>
      </c>
      <c r="V2505" t="s">
        <v>4927</v>
      </c>
      <c r="W2505" s="1">
        <v>45778</v>
      </c>
      <c r="Y2505" t="s">
        <v>53</v>
      </c>
      <c r="AB2505">
        <v>1432</v>
      </c>
      <c r="AC2505" s="1">
        <v>45769</v>
      </c>
      <c r="AD2505" s="1">
        <v>45832</v>
      </c>
      <c r="AE2505" s="23">
        <v>32360996</v>
      </c>
      <c r="AF2505" s="3">
        <v>14000000</v>
      </c>
      <c r="BB2505" t="s">
        <v>332</v>
      </c>
    </row>
    <row r="2506" spans="1:59" ht="15" customHeight="1" x14ac:dyDescent="0.25">
      <c r="A2506">
        <v>173597</v>
      </c>
      <c r="B2506">
        <v>173597</v>
      </c>
      <c r="D2506" s="31">
        <f t="shared" si="175"/>
        <v>14000000</v>
      </c>
      <c r="G2506" t="s">
        <v>52</v>
      </c>
      <c r="H2506" t="s">
        <v>60</v>
      </c>
      <c r="I2506" t="s">
        <v>4920</v>
      </c>
      <c r="J2506">
        <v>760386</v>
      </c>
      <c r="K2506" s="1">
        <v>45516</v>
      </c>
      <c r="L2506" t="s">
        <v>4921</v>
      </c>
      <c r="M2506" s="42" t="s">
        <v>13086</v>
      </c>
      <c r="N2506" s="43">
        <v>10</v>
      </c>
      <c r="O2506" t="s">
        <v>5868</v>
      </c>
      <c r="P2506" t="s">
        <v>5869</v>
      </c>
      <c r="Q2506" t="s">
        <v>5870</v>
      </c>
      <c r="S2506" t="s">
        <v>5871</v>
      </c>
      <c r="T2506" s="2">
        <v>45694.5625</v>
      </c>
      <c r="U2506" t="s">
        <v>5872</v>
      </c>
      <c r="V2506" t="s">
        <v>4927</v>
      </c>
      <c r="W2506" s="1">
        <v>45778</v>
      </c>
      <c r="Y2506" t="s">
        <v>53</v>
      </c>
      <c r="AB2506">
        <v>1424</v>
      </c>
      <c r="AC2506" s="1">
        <v>45769</v>
      </c>
      <c r="AD2506" s="1">
        <v>45832</v>
      </c>
      <c r="AE2506" s="23">
        <v>17272773</v>
      </c>
      <c r="AF2506" s="3">
        <v>14000000</v>
      </c>
      <c r="BB2506" t="s">
        <v>332</v>
      </c>
    </row>
    <row r="2507" spans="1:59" ht="15" customHeight="1" x14ac:dyDescent="0.25">
      <c r="A2507">
        <v>173596</v>
      </c>
      <c r="B2507">
        <v>173596</v>
      </c>
      <c r="D2507" s="31">
        <f t="shared" si="175"/>
        <v>13290800</v>
      </c>
      <c r="G2507" t="s">
        <v>52</v>
      </c>
      <c r="H2507" t="s">
        <v>60</v>
      </c>
      <c r="I2507" t="s">
        <v>4920</v>
      </c>
      <c r="J2507">
        <v>712874</v>
      </c>
      <c r="K2507" s="1">
        <v>45456</v>
      </c>
      <c r="L2507" t="s">
        <v>4921</v>
      </c>
      <c r="M2507" s="42" t="s">
        <v>13086</v>
      </c>
      <c r="N2507" s="43">
        <v>10</v>
      </c>
      <c r="O2507" t="s">
        <v>5873</v>
      </c>
      <c r="P2507" t="s">
        <v>5874</v>
      </c>
      <c r="Q2507" t="s">
        <v>5875</v>
      </c>
      <c r="S2507" t="s">
        <v>5876</v>
      </c>
      <c r="T2507" s="2">
        <v>45676.986111111109</v>
      </c>
      <c r="U2507" t="s">
        <v>5232</v>
      </c>
      <c r="V2507" t="s">
        <v>4927</v>
      </c>
      <c r="W2507" s="1">
        <v>45778</v>
      </c>
      <c r="Y2507" t="s">
        <v>53</v>
      </c>
      <c r="AB2507">
        <v>1425</v>
      </c>
      <c r="AC2507" s="1">
        <v>45769</v>
      </c>
      <c r="AD2507" s="1">
        <v>45832</v>
      </c>
      <c r="AE2507" s="23">
        <v>13290800</v>
      </c>
      <c r="AF2507" s="3">
        <v>13290800</v>
      </c>
      <c r="BB2507" t="s">
        <v>332</v>
      </c>
    </row>
    <row r="2508" spans="1:59" ht="15" customHeight="1" x14ac:dyDescent="0.25">
      <c r="A2508">
        <v>173610</v>
      </c>
      <c r="B2508">
        <v>173610</v>
      </c>
      <c r="D2508" s="31">
        <f t="shared" si="175"/>
        <v>13997361</v>
      </c>
      <c r="G2508" t="s">
        <v>74</v>
      </c>
      <c r="H2508" t="s">
        <v>5877</v>
      </c>
      <c r="I2508" t="s">
        <v>4957</v>
      </c>
      <c r="J2508">
        <v>112166</v>
      </c>
      <c r="K2508" s="1">
        <v>45484</v>
      </c>
      <c r="L2508" t="s">
        <v>4921</v>
      </c>
      <c r="M2508" s="42" t="s">
        <v>13086</v>
      </c>
      <c r="N2508" s="43">
        <v>10</v>
      </c>
      <c r="O2508" t="s">
        <v>5878</v>
      </c>
      <c r="P2508" t="s">
        <v>5879</v>
      </c>
      <c r="Q2508" t="s">
        <v>5880</v>
      </c>
      <c r="S2508" t="s">
        <v>5881</v>
      </c>
      <c r="T2508" s="2">
        <v>45768.354166666664</v>
      </c>
      <c r="U2508" t="s">
        <v>105</v>
      </c>
      <c r="V2508" t="s">
        <v>4932</v>
      </c>
      <c r="W2508" s="1">
        <v>45778</v>
      </c>
      <c r="Y2508" t="s">
        <v>53</v>
      </c>
      <c r="AB2508">
        <v>1429</v>
      </c>
      <c r="AC2508" s="1">
        <v>45769</v>
      </c>
      <c r="AD2508" s="1">
        <v>45832</v>
      </c>
      <c r="AE2508" s="23">
        <v>13997361</v>
      </c>
      <c r="AF2508" s="3">
        <v>13997361</v>
      </c>
      <c r="BB2508" t="s">
        <v>332</v>
      </c>
    </row>
    <row r="2509" spans="1:59" ht="15" customHeight="1" x14ac:dyDescent="0.25">
      <c r="A2509">
        <v>173609</v>
      </c>
      <c r="B2509">
        <v>173609</v>
      </c>
      <c r="D2509" s="31">
        <f t="shared" si="175"/>
        <v>14000000</v>
      </c>
      <c r="G2509" t="s">
        <v>74</v>
      </c>
      <c r="H2509" t="s">
        <v>5025</v>
      </c>
      <c r="I2509" t="s">
        <v>4920</v>
      </c>
      <c r="J2509">
        <v>678231</v>
      </c>
      <c r="K2509" s="1">
        <v>45422</v>
      </c>
      <c r="L2509" t="s">
        <v>4921</v>
      </c>
      <c r="M2509" s="42" t="s">
        <v>13086</v>
      </c>
      <c r="N2509" s="43">
        <v>10</v>
      </c>
      <c r="O2509" t="s">
        <v>5882</v>
      </c>
      <c r="P2509" t="s">
        <v>5883</v>
      </c>
      <c r="Q2509" t="s">
        <v>5884</v>
      </c>
      <c r="S2509" t="s">
        <v>5885</v>
      </c>
      <c r="T2509" s="2">
        <v>45745.604166666664</v>
      </c>
      <c r="U2509" t="s">
        <v>5886</v>
      </c>
      <c r="V2509" t="s">
        <v>4927</v>
      </c>
      <c r="W2509" s="1">
        <v>45778</v>
      </c>
      <c r="Y2509" t="s">
        <v>53</v>
      </c>
      <c r="AB2509">
        <v>1430</v>
      </c>
      <c r="AC2509" s="1">
        <v>45769</v>
      </c>
      <c r="AD2509" s="1">
        <v>45832</v>
      </c>
      <c r="AE2509" s="23">
        <v>18792648</v>
      </c>
      <c r="AF2509" s="3">
        <v>14000000</v>
      </c>
      <c r="BB2509" t="s">
        <v>332</v>
      </c>
    </row>
    <row r="2510" spans="1:59" ht="15" customHeight="1" x14ac:dyDescent="0.25">
      <c r="A2510">
        <v>173608</v>
      </c>
      <c r="B2510">
        <v>173608</v>
      </c>
      <c r="D2510" s="31">
        <f t="shared" si="175"/>
        <v>14000000</v>
      </c>
      <c r="G2510" t="s">
        <v>74</v>
      </c>
      <c r="H2510" t="s">
        <v>97</v>
      </c>
      <c r="I2510" t="s">
        <v>4957</v>
      </c>
      <c r="J2510">
        <v>115009</v>
      </c>
      <c r="K2510" s="1">
        <v>45503</v>
      </c>
      <c r="L2510" t="s">
        <v>4921</v>
      </c>
      <c r="M2510" s="42" t="s">
        <v>13086</v>
      </c>
      <c r="N2510" s="43">
        <v>10</v>
      </c>
      <c r="O2510" t="s">
        <v>5887</v>
      </c>
      <c r="P2510" t="s">
        <v>5888</v>
      </c>
      <c r="Q2510" t="s">
        <v>5889</v>
      </c>
      <c r="S2510" t="s">
        <v>5890</v>
      </c>
      <c r="T2510" s="2">
        <v>45723.559027777781</v>
      </c>
      <c r="U2510" t="s">
        <v>5891</v>
      </c>
      <c r="V2510" t="s">
        <v>4927</v>
      </c>
      <c r="W2510" s="1">
        <v>45778</v>
      </c>
      <c r="Y2510" t="s">
        <v>53</v>
      </c>
      <c r="AB2510">
        <v>1431</v>
      </c>
      <c r="AC2510" s="1">
        <v>45769</v>
      </c>
      <c r="AD2510" s="1">
        <v>45832</v>
      </c>
      <c r="AE2510" s="23">
        <v>28461675</v>
      </c>
      <c r="AF2510" s="3">
        <v>14000000</v>
      </c>
      <c r="BB2510" t="s">
        <v>332</v>
      </c>
    </row>
    <row r="2511" spans="1:59" ht="15" customHeight="1" x14ac:dyDescent="0.25">
      <c r="A2511">
        <v>173603</v>
      </c>
      <c r="B2511">
        <v>173603</v>
      </c>
      <c r="D2511" s="31">
        <f t="shared" si="175"/>
        <v>14000000</v>
      </c>
      <c r="G2511" t="s">
        <v>74</v>
      </c>
      <c r="H2511" t="s">
        <v>74</v>
      </c>
      <c r="I2511" t="s">
        <v>4920</v>
      </c>
      <c r="J2511">
        <v>840490</v>
      </c>
      <c r="K2511" s="1">
        <v>45640</v>
      </c>
      <c r="L2511" t="s">
        <v>4921</v>
      </c>
      <c r="M2511" s="42" t="s">
        <v>13086</v>
      </c>
      <c r="N2511" s="43">
        <v>10</v>
      </c>
      <c r="O2511" t="s">
        <v>5892</v>
      </c>
      <c r="P2511" t="s">
        <v>5893</v>
      </c>
      <c r="Q2511" t="s">
        <v>5894</v>
      </c>
      <c r="S2511" t="s">
        <v>5895</v>
      </c>
      <c r="T2511" s="2">
        <v>45708.541666666664</v>
      </c>
      <c r="U2511" t="s">
        <v>5896</v>
      </c>
      <c r="V2511" t="s">
        <v>4927</v>
      </c>
      <c r="W2511" s="1">
        <v>45778</v>
      </c>
      <c r="Y2511" t="s">
        <v>53</v>
      </c>
      <c r="AB2511">
        <v>1428</v>
      </c>
      <c r="AC2511" s="1">
        <v>45769</v>
      </c>
      <c r="AD2511" s="1">
        <v>45831</v>
      </c>
      <c r="AE2511" s="23">
        <v>26593400</v>
      </c>
      <c r="AF2511" s="3">
        <v>14000000</v>
      </c>
      <c r="BB2511" t="s">
        <v>332</v>
      </c>
    </row>
    <row r="2512" spans="1:59" ht="15" customHeight="1" x14ac:dyDescent="0.25">
      <c r="A2512">
        <v>173600</v>
      </c>
      <c r="B2512">
        <v>173600</v>
      </c>
      <c r="D2512" s="31">
        <f t="shared" si="175"/>
        <v>8734380</v>
      </c>
      <c r="G2512" t="s">
        <v>52</v>
      </c>
      <c r="H2512" t="s">
        <v>60</v>
      </c>
      <c r="I2512" t="s">
        <v>4920</v>
      </c>
      <c r="J2512">
        <v>843519</v>
      </c>
      <c r="K2512" s="1">
        <v>45647</v>
      </c>
      <c r="L2512" t="s">
        <v>4921</v>
      </c>
      <c r="M2512" s="42" t="s">
        <v>13086</v>
      </c>
      <c r="N2512" s="43">
        <v>10</v>
      </c>
      <c r="O2512" t="s">
        <v>5897</v>
      </c>
      <c r="P2512" t="s">
        <v>5898</v>
      </c>
      <c r="Q2512" t="s">
        <v>5899</v>
      </c>
      <c r="S2512" t="s">
        <v>5900</v>
      </c>
      <c r="T2512" s="2">
        <v>45766.506944444445</v>
      </c>
      <c r="U2512" t="s">
        <v>5901</v>
      </c>
      <c r="V2512" t="s">
        <v>4932</v>
      </c>
      <c r="W2512" s="1">
        <v>45778</v>
      </c>
      <c r="Y2512" t="s">
        <v>53</v>
      </c>
      <c r="AB2512">
        <v>1426</v>
      </c>
      <c r="AC2512" s="1">
        <v>45769</v>
      </c>
      <c r="AD2512" s="1">
        <v>45832</v>
      </c>
      <c r="AE2512" s="23">
        <v>8734380</v>
      </c>
      <c r="AF2512" s="3">
        <v>8734380</v>
      </c>
      <c r="BB2512" t="s">
        <v>332</v>
      </c>
    </row>
    <row r="2513" spans="1:54" ht="15" customHeight="1" x14ac:dyDescent="0.25">
      <c r="A2513">
        <v>173602</v>
      </c>
      <c r="B2513">
        <v>173602</v>
      </c>
      <c r="D2513" s="31">
        <f t="shared" si="175"/>
        <v>3603240</v>
      </c>
      <c r="G2513" t="s">
        <v>74</v>
      </c>
      <c r="H2513" t="s">
        <v>97</v>
      </c>
      <c r="I2513" t="s">
        <v>4957</v>
      </c>
      <c r="J2513">
        <v>150657</v>
      </c>
      <c r="K2513" s="1">
        <v>45735</v>
      </c>
      <c r="L2513" t="s">
        <v>4921</v>
      </c>
      <c r="M2513" s="42" t="s">
        <v>13086</v>
      </c>
      <c r="N2513" s="43">
        <v>10</v>
      </c>
      <c r="O2513" t="s">
        <v>5902</v>
      </c>
      <c r="P2513" t="s">
        <v>5903</v>
      </c>
      <c r="Q2513" t="s">
        <v>5904</v>
      </c>
      <c r="S2513" t="s">
        <v>5905</v>
      </c>
      <c r="T2513" s="2">
        <v>45766.916666666664</v>
      </c>
      <c r="U2513" t="s">
        <v>5906</v>
      </c>
      <c r="V2513" t="s">
        <v>4932</v>
      </c>
      <c r="W2513" s="1">
        <v>45778</v>
      </c>
      <c r="Y2513" t="s">
        <v>53</v>
      </c>
      <c r="AB2513">
        <v>1427</v>
      </c>
      <c r="AC2513" s="1">
        <v>45769</v>
      </c>
      <c r="AD2513" s="1">
        <v>45832</v>
      </c>
      <c r="AE2513" s="23">
        <v>3603240</v>
      </c>
      <c r="AF2513" s="3">
        <v>3603240</v>
      </c>
      <c r="BB2513" t="s">
        <v>332</v>
      </c>
    </row>
    <row r="2514" spans="1:54" ht="15" customHeight="1" x14ac:dyDescent="0.25">
      <c r="A2514">
        <v>173599</v>
      </c>
      <c r="B2514">
        <v>173599</v>
      </c>
      <c r="D2514" s="31">
        <f t="shared" si="175"/>
        <v>14000000</v>
      </c>
      <c r="G2514" t="s">
        <v>74</v>
      </c>
      <c r="H2514" t="s">
        <v>74</v>
      </c>
      <c r="I2514" t="s">
        <v>4920</v>
      </c>
      <c r="J2514">
        <v>881392</v>
      </c>
      <c r="K2514" s="1">
        <v>45713</v>
      </c>
      <c r="L2514" t="s">
        <v>4921</v>
      </c>
      <c r="M2514" s="42" t="s">
        <v>13086</v>
      </c>
      <c r="N2514" s="43">
        <v>10</v>
      </c>
      <c r="O2514" t="s">
        <v>5907</v>
      </c>
      <c r="P2514" t="s">
        <v>5908</v>
      </c>
      <c r="Q2514" t="s">
        <v>5909</v>
      </c>
      <c r="S2514" t="s">
        <v>5910</v>
      </c>
      <c r="T2514" s="2">
        <v>45766.673611111109</v>
      </c>
      <c r="U2514" t="s">
        <v>4986</v>
      </c>
      <c r="V2514" t="s">
        <v>4932</v>
      </c>
      <c r="W2514" s="1">
        <v>45778</v>
      </c>
      <c r="Y2514" t="s">
        <v>53</v>
      </c>
      <c r="AB2514">
        <v>1422</v>
      </c>
      <c r="AC2514" s="1">
        <v>45769</v>
      </c>
      <c r="AD2514" s="1">
        <v>45832</v>
      </c>
      <c r="AE2514" s="23">
        <v>18854846.100000001</v>
      </c>
      <c r="AF2514" s="3">
        <v>14000000</v>
      </c>
      <c r="BB2514" t="s">
        <v>332</v>
      </c>
    </row>
    <row r="2515" spans="1:54" ht="15" customHeight="1" x14ac:dyDescent="0.25">
      <c r="A2515">
        <v>173613</v>
      </c>
      <c r="B2515">
        <v>173613</v>
      </c>
      <c r="D2515" s="31">
        <f t="shared" si="175"/>
        <v>2552711</v>
      </c>
      <c r="G2515" t="s">
        <v>52</v>
      </c>
      <c r="H2515" t="s">
        <v>478</v>
      </c>
      <c r="I2515" t="s">
        <v>4920</v>
      </c>
      <c r="J2515">
        <v>318219</v>
      </c>
      <c r="K2515" s="1">
        <v>45071</v>
      </c>
      <c r="L2515" t="s">
        <v>4921</v>
      </c>
      <c r="M2515" s="42" t="s">
        <v>13086</v>
      </c>
      <c r="N2515" s="43">
        <v>10</v>
      </c>
      <c r="O2515" t="s">
        <v>5911</v>
      </c>
      <c r="P2515" t="s">
        <v>5912</v>
      </c>
      <c r="Q2515" t="s">
        <v>5913</v>
      </c>
      <c r="S2515" t="s">
        <v>5914</v>
      </c>
      <c r="T2515" s="2">
        <v>45416.458333333336</v>
      </c>
      <c r="U2515" t="s">
        <v>204</v>
      </c>
      <c r="V2515" t="s">
        <v>4927</v>
      </c>
      <c r="W2515" s="1">
        <v>45778</v>
      </c>
      <c r="Y2515" t="s">
        <v>53</v>
      </c>
      <c r="AB2515">
        <v>1436</v>
      </c>
      <c r="AC2515" s="1">
        <v>45769</v>
      </c>
      <c r="AD2515" s="1">
        <v>45832</v>
      </c>
      <c r="AE2515" s="23">
        <v>2552711</v>
      </c>
      <c r="AF2515" s="3">
        <v>2552711</v>
      </c>
      <c r="BB2515" t="s">
        <v>332</v>
      </c>
    </row>
    <row r="2516" spans="1:54" ht="15" customHeight="1" x14ac:dyDescent="0.25">
      <c r="A2516">
        <v>173598</v>
      </c>
      <c r="B2516">
        <v>173598</v>
      </c>
      <c r="D2516" s="31">
        <f t="shared" si="175"/>
        <v>10476294</v>
      </c>
      <c r="G2516" t="s">
        <v>74</v>
      </c>
      <c r="H2516" t="s">
        <v>74</v>
      </c>
      <c r="I2516" t="s">
        <v>4920</v>
      </c>
      <c r="J2516">
        <v>797315</v>
      </c>
      <c r="K2516" s="1">
        <v>45565</v>
      </c>
      <c r="L2516" t="s">
        <v>4921</v>
      </c>
      <c r="M2516" s="42" t="s">
        <v>13086</v>
      </c>
      <c r="N2516" s="43">
        <v>10</v>
      </c>
      <c r="O2516" t="s">
        <v>5915</v>
      </c>
      <c r="P2516" t="s">
        <v>5916</v>
      </c>
      <c r="Q2516" t="s">
        <v>5917</v>
      </c>
      <c r="S2516" t="s">
        <v>5918</v>
      </c>
      <c r="T2516" s="2">
        <v>45766.830555555556</v>
      </c>
      <c r="U2516" t="s">
        <v>5919</v>
      </c>
      <c r="V2516" t="s">
        <v>4932</v>
      </c>
      <c r="W2516" s="1">
        <v>45778</v>
      </c>
      <c r="Y2516" t="s">
        <v>53</v>
      </c>
      <c r="AB2516">
        <v>1423</v>
      </c>
      <c r="AC2516" s="1">
        <v>45769</v>
      </c>
      <c r="AD2516" s="1">
        <v>45832</v>
      </c>
      <c r="AE2516" s="23">
        <v>10476294</v>
      </c>
      <c r="AF2516" s="3">
        <v>10476294</v>
      </c>
      <c r="BB2516" t="s">
        <v>332</v>
      </c>
    </row>
    <row r="2517" spans="1:54" ht="15" customHeight="1" x14ac:dyDescent="0.25">
      <c r="A2517" s="17">
        <v>173605</v>
      </c>
      <c r="B2517" s="17">
        <v>173605</v>
      </c>
      <c r="C2517" s="17"/>
      <c r="D2517" s="17"/>
      <c r="E2517" s="17"/>
      <c r="F2517" s="17"/>
      <c r="G2517" s="17" t="s">
        <v>52</v>
      </c>
      <c r="H2517" s="17" t="s">
        <v>60</v>
      </c>
      <c r="I2517" s="17" t="s">
        <v>4920</v>
      </c>
      <c r="J2517" s="17">
        <v>882986</v>
      </c>
      <c r="K2517" s="18">
        <v>45715</v>
      </c>
      <c r="L2517" s="17" t="s">
        <v>4921</v>
      </c>
      <c r="M2517" s="42" t="s">
        <v>13086</v>
      </c>
      <c r="N2517" s="43">
        <v>10</v>
      </c>
      <c r="O2517" s="17" t="s">
        <v>14426</v>
      </c>
      <c r="P2517" s="17" t="s">
        <v>14427</v>
      </c>
      <c r="Q2517" s="17" t="s">
        <v>14428</v>
      </c>
      <c r="S2517" s="17" t="s">
        <v>15717</v>
      </c>
      <c r="T2517" s="20">
        <v>45765.7</v>
      </c>
      <c r="U2517" s="17" t="s">
        <v>5242</v>
      </c>
      <c r="V2517" s="17" t="s">
        <v>4932</v>
      </c>
      <c r="Y2517" s="17" t="s">
        <v>53</v>
      </c>
      <c r="AB2517" s="17">
        <v>1434</v>
      </c>
      <c r="AC2517" s="18">
        <v>45769</v>
      </c>
      <c r="AD2517" s="17"/>
      <c r="AE2517" s="23">
        <v>5654529</v>
      </c>
      <c r="AF2517" s="21"/>
      <c r="BB2517" t="s">
        <v>84</v>
      </c>
    </row>
    <row r="2518" spans="1:54" ht="15" customHeight="1" x14ac:dyDescent="0.25">
      <c r="A2518" s="17">
        <v>173611</v>
      </c>
      <c r="B2518" s="17">
        <v>173611</v>
      </c>
      <c r="C2518" s="17"/>
      <c r="D2518" s="17"/>
      <c r="E2518" s="17"/>
      <c r="F2518" s="17"/>
      <c r="G2518" s="17" t="s">
        <v>52</v>
      </c>
      <c r="H2518" s="17" t="s">
        <v>102</v>
      </c>
      <c r="I2518" s="17" t="s">
        <v>4920</v>
      </c>
      <c r="J2518" s="17">
        <v>686030</v>
      </c>
      <c r="K2518" s="18">
        <v>45428</v>
      </c>
      <c r="L2518" s="17" t="s">
        <v>4921</v>
      </c>
      <c r="M2518" s="42" t="s">
        <v>13086</v>
      </c>
      <c r="N2518" s="43">
        <v>10</v>
      </c>
      <c r="O2518" s="17" t="s">
        <v>14429</v>
      </c>
      <c r="P2518" s="17" t="s">
        <v>14430</v>
      </c>
      <c r="Q2518" s="17" t="s">
        <v>14431</v>
      </c>
      <c r="S2518" s="17" t="s">
        <v>15718</v>
      </c>
      <c r="T2518" s="20">
        <v>45768.90625</v>
      </c>
      <c r="U2518" s="17" t="s">
        <v>204</v>
      </c>
      <c r="V2518" s="17" t="s">
        <v>4932</v>
      </c>
      <c r="Y2518" s="17" t="s">
        <v>53</v>
      </c>
      <c r="AB2518" s="17">
        <v>1435</v>
      </c>
      <c r="AC2518" s="18">
        <v>45769</v>
      </c>
      <c r="AD2518" s="17"/>
      <c r="AF2518" s="17"/>
      <c r="BB2518" t="s">
        <v>84</v>
      </c>
    </row>
    <row r="2519" spans="1:54" ht="15" customHeight="1" x14ac:dyDescent="0.25">
      <c r="A2519">
        <v>173624</v>
      </c>
      <c r="B2519">
        <v>173624</v>
      </c>
      <c r="D2519" s="31">
        <f t="shared" ref="D2519:D2530" si="176">AF2519</f>
        <v>14000000</v>
      </c>
      <c r="G2519" t="s">
        <v>74</v>
      </c>
      <c r="H2519" t="s">
        <v>4896</v>
      </c>
      <c r="I2519" t="s">
        <v>4920</v>
      </c>
      <c r="J2519">
        <v>707019</v>
      </c>
      <c r="K2519" s="1">
        <v>45450</v>
      </c>
      <c r="L2519" t="s">
        <v>4921</v>
      </c>
      <c r="M2519" s="42" t="s">
        <v>13086</v>
      </c>
      <c r="N2519" s="43">
        <v>10</v>
      </c>
      <c r="O2519" t="s">
        <v>5796</v>
      </c>
      <c r="P2519" t="s">
        <v>5797</v>
      </c>
      <c r="Q2519" t="s">
        <v>5798</v>
      </c>
      <c r="S2519" t="s">
        <v>5799</v>
      </c>
      <c r="T2519" s="2">
        <v>45700.833333333336</v>
      </c>
      <c r="U2519" t="s">
        <v>5800</v>
      </c>
      <c r="V2519" t="s">
        <v>4927</v>
      </c>
      <c r="W2519" s="1">
        <v>45775</v>
      </c>
      <c r="Y2519" t="s">
        <v>53</v>
      </c>
      <c r="AB2519">
        <v>1438</v>
      </c>
      <c r="AC2519" s="1">
        <v>45770</v>
      </c>
      <c r="AD2519" s="1">
        <v>45832</v>
      </c>
      <c r="AE2519" s="23">
        <v>46813560</v>
      </c>
      <c r="AF2519" s="3">
        <v>14000000</v>
      </c>
      <c r="BB2519" t="s">
        <v>332</v>
      </c>
    </row>
    <row r="2520" spans="1:54" ht="15" customHeight="1" x14ac:dyDescent="0.25">
      <c r="A2520">
        <v>173629</v>
      </c>
      <c r="B2520">
        <v>173629</v>
      </c>
      <c r="D2520" s="31">
        <f t="shared" si="176"/>
        <v>7692732</v>
      </c>
      <c r="G2520" t="s">
        <v>52</v>
      </c>
      <c r="H2520" t="s">
        <v>60</v>
      </c>
      <c r="I2520" t="s">
        <v>4920</v>
      </c>
      <c r="J2520">
        <v>876081</v>
      </c>
      <c r="K2520" s="1">
        <v>45706</v>
      </c>
      <c r="L2520" t="s">
        <v>4921</v>
      </c>
      <c r="M2520" s="42" t="s">
        <v>13086</v>
      </c>
      <c r="N2520" s="43">
        <v>10</v>
      </c>
      <c r="O2520" t="s">
        <v>5801</v>
      </c>
      <c r="P2520" t="s">
        <v>5802</v>
      </c>
      <c r="Q2520" t="s">
        <v>5803</v>
      </c>
      <c r="S2520" t="s">
        <v>5804</v>
      </c>
      <c r="T2520" s="2">
        <v>45769.3125</v>
      </c>
      <c r="U2520" t="s">
        <v>5805</v>
      </c>
      <c r="V2520" t="s">
        <v>4932</v>
      </c>
      <c r="W2520" s="1">
        <v>45775</v>
      </c>
      <c r="Y2520" t="s">
        <v>53</v>
      </c>
      <c r="AB2520">
        <v>1446</v>
      </c>
      <c r="AC2520" s="1">
        <v>45770</v>
      </c>
      <c r="AD2520" s="1">
        <v>45832</v>
      </c>
      <c r="AE2520" s="23">
        <v>7692732</v>
      </c>
      <c r="AF2520" s="3">
        <v>7692732</v>
      </c>
      <c r="BB2520" t="s">
        <v>332</v>
      </c>
    </row>
    <row r="2521" spans="1:54" ht="15" customHeight="1" x14ac:dyDescent="0.25">
      <c r="A2521">
        <v>173627</v>
      </c>
      <c r="B2521">
        <v>173627</v>
      </c>
      <c r="D2521" s="31">
        <f t="shared" si="176"/>
        <v>14000000</v>
      </c>
      <c r="G2521" t="s">
        <v>74</v>
      </c>
      <c r="H2521" t="s">
        <v>5025</v>
      </c>
      <c r="I2521" t="s">
        <v>4920</v>
      </c>
      <c r="J2521">
        <v>682802</v>
      </c>
      <c r="K2521" s="1">
        <v>45426</v>
      </c>
      <c r="L2521" t="s">
        <v>4921</v>
      </c>
      <c r="M2521" s="42" t="s">
        <v>13086</v>
      </c>
      <c r="N2521" s="43">
        <v>10</v>
      </c>
      <c r="O2521" t="s">
        <v>5806</v>
      </c>
      <c r="P2521" t="s">
        <v>5807</v>
      </c>
      <c r="Q2521" t="s">
        <v>5808</v>
      </c>
      <c r="S2521" t="s">
        <v>5809</v>
      </c>
      <c r="T2521" s="2">
        <v>45767.75</v>
      </c>
      <c r="U2521" t="s">
        <v>5810</v>
      </c>
      <c r="V2521" t="s">
        <v>4932</v>
      </c>
      <c r="W2521" s="1">
        <v>45782</v>
      </c>
      <c r="Y2521" t="s">
        <v>53</v>
      </c>
      <c r="AB2521">
        <v>1448</v>
      </c>
      <c r="AC2521" s="1">
        <v>45770</v>
      </c>
      <c r="AD2521" s="1">
        <v>45832</v>
      </c>
      <c r="AE2521" s="23">
        <v>14286491</v>
      </c>
      <c r="AF2521" s="3">
        <v>14000000</v>
      </c>
      <c r="BB2521" t="s">
        <v>332</v>
      </c>
    </row>
    <row r="2522" spans="1:54" ht="15" customHeight="1" x14ac:dyDescent="0.25">
      <c r="A2522">
        <v>173621</v>
      </c>
      <c r="B2522">
        <v>173621</v>
      </c>
      <c r="D2522" s="31">
        <f t="shared" si="176"/>
        <v>4463514.5</v>
      </c>
      <c r="G2522" t="s">
        <v>52</v>
      </c>
      <c r="H2522" t="s">
        <v>60</v>
      </c>
      <c r="I2522" t="s">
        <v>4920</v>
      </c>
      <c r="J2522">
        <v>672069</v>
      </c>
      <c r="K2522" s="1">
        <v>45415</v>
      </c>
      <c r="L2522" t="s">
        <v>4921</v>
      </c>
      <c r="M2522" s="42" t="s">
        <v>13086</v>
      </c>
      <c r="N2522" s="43">
        <v>10</v>
      </c>
      <c r="O2522" t="s">
        <v>5811</v>
      </c>
      <c r="P2522" t="s">
        <v>5812</v>
      </c>
      <c r="Q2522" t="s">
        <v>5813</v>
      </c>
      <c r="S2522" t="s">
        <v>5814</v>
      </c>
      <c r="T2522" s="2">
        <v>45768.576388888891</v>
      </c>
      <c r="U2522" t="s">
        <v>5815</v>
      </c>
      <c r="V2522" t="s">
        <v>4932</v>
      </c>
      <c r="W2522" s="1">
        <v>45775</v>
      </c>
      <c r="Y2522" t="s">
        <v>53</v>
      </c>
      <c r="AB2522">
        <v>1443</v>
      </c>
      <c r="AC2522" s="1">
        <v>45770</v>
      </c>
      <c r="AD2522" s="1">
        <v>45832</v>
      </c>
      <c r="AE2522" s="23">
        <v>4463514.5</v>
      </c>
      <c r="AF2522" s="3">
        <v>4463514.5</v>
      </c>
      <c r="BB2522" t="s">
        <v>332</v>
      </c>
    </row>
    <row r="2523" spans="1:54" ht="15" customHeight="1" x14ac:dyDescent="0.25">
      <c r="A2523">
        <v>173620</v>
      </c>
      <c r="B2523">
        <v>173620</v>
      </c>
      <c r="D2523" s="31">
        <f t="shared" si="176"/>
        <v>14000000</v>
      </c>
      <c r="G2523" t="s">
        <v>52</v>
      </c>
      <c r="H2523" t="s">
        <v>60</v>
      </c>
      <c r="I2523" t="s">
        <v>4920</v>
      </c>
      <c r="J2523">
        <v>811341</v>
      </c>
      <c r="K2523" s="1">
        <v>45588</v>
      </c>
      <c r="L2523" t="s">
        <v>4921</v>
      </c>
      <c r="M2523" s="42" t="s">
        <v>13086</v>
      </c>
      <c r="N2523" s="43">
        <v>10</v>
      </c>
      <c r="O2523" t="s">
        <v>5816</v>
      </c>
      <c r="P2523" t="s">
        <v>5817</v>
      </c>
      <c r="Q2523" t="s">
        <v>5818</v>
      </c>
      <c r="S2523" t="s">
        <v>5819</v>
      </c>
      <c r="T2523" s="2">
        <v>45769.909722222219</v>
      </c>
      <c r="U2523" t="s">
        <v>5820</v>
      </c>
      <c r="V2523" t="s">
        <v>4932</v>
      </c>
      <c r="W2523" s="1">
        <v>45775</v>
      </c>
      <c r="Y2523" t="s">
        <v>53</v>
      </c>
      <c r="AB2523">
        <v>1444</v>
      </c>
      <c r="AC2523" s="1">
        <v>45770</v>
      </c>
      <c r="AD2523" s="1">
        <v>45832</v>
      </c>
      <c r="AE2523" s="23">
        <v>14042210.23</v>
      </c>
      <c r="AF2523" s="3">
        <v>14000000</v>
      </c>
      <c r="BB2523" t="s">
        <v>332</v>
      </c>
    </row>
    <row r="2524" spans="1:54" ht="15" customHeight="1" x14ac:dyDescent="0.25">
      <c r="A2524">
        <v>173630</v>
      </c>
      <c r="B2524">
        <v>173630</v>
      </c>
      <c r="D2524" s="31">
        <f t="shared" si="176"/>
        <v>13111230</v>
      </c>
      <c r="G2524" t="s">
        <v>52</v>
      </c>
      <c r="H2524" t="s">
        <v>60</v>
      </c>
      <c r="I2524" t="s">
        <v>4920</v>
      </c>
      <c r="J2524">
        <v>833813</v>
      </c>
      <c r="K2524" s="1">
        <v>45627</v>
      </c>
      <c r="L2524" t="s">
        <v>4921</v>
      </c>
      <c r="M2524" s="42" t="s">
        <v>13086</v>
      </c>
      <c r="N2524" s="43">
        <v>10</v>
      </c>
      <c r="O2524" t="s">
        <v>5821</v>
      </c>
      <c r="P2524" t="s">
        <v>5822</v>
      </c>
      <c r="Q2524" t="s">
        <v>5823</v>
      </c>
      <c r="S2524" t="s">
        <v>5824</v>
      </c>
      <c r="T2524" s="2">
        <v>45767.524305555555</v>
      </c>
      <c r="U2524" t="s">
        <v>103</v>
      </c>
      <c r="V2524" t="s">
        <v>4932</v>
      </c>
      <c r="W2524" s="1">
        <v>45775</v>
      </c>
      <c r="Y2524" t="s">
        <v>53</v>
      </c>
      <c r="AB2524">
        <v>1445</v>
      </c>
      <c r="AC2524" s="1">
        <v>45770</v>
      </c>
      <c r="AD2524" s="1">
        <v>45832</v>
      </c>
      <c r="AE2524" s="23">
        <v>13111230</v>
      </c>
      <c r="AF2524" s="3">
        <v>13111230</v>
      </c>
      <c r="BB2524" t="s">
        <v>332</v>
      </c>
    </row>
    <row r="2525" spans="1:54" ht="15" customHeight="1" x14ac:dyDescent="0.25">
      <c r="A2525">
        <v>173622</v>
      </c>
      <c r="B2525">
        <v>173622</v>
      </c>
      <c r="D2525" s="31">
        <f t="shared" si="176"/>
        <v>14000000</v>
      </c>
      <c r="G2525" t="s">
        <v>74</v>
      </c>
      <c r="H2525" t="s">
        <v>97</v>
      </c>
      <c r="I2525" t="s">
        <v>4957</v>
      </c>
      <c r="J2525">
        <v>114259</v>
      </c>
      <c r="K2525" s="1">
        <v>45498</v>
      </c>
      <c r="L2525" t="s">
        <v>4921</v>
      </c>
      <c r="M2525" s="42" t="s">
        <v>13086</v>
      </c>
      <c r="N2525" s="43">
        <v>10</v>
      </c>
      <c r="O2525" t="s">
        <v>5825</v>
      </c>
      <c r="P2525" t="s">
        <v>5826</v>
      </c>
      <c r="Q2525" t="s">
        <v>5827</v>
      </c>
      <c r="S2525" t="s">
        <v>5828</v>
      </c>
      <c r="T2525" s="2">
        <v>45744.572916666664</v>
      </c>
      <c r="U2525" t="s">
        <v>988</v>
      </c>
      <c r="V2525" t="s">
        <v>4927</v>
      </c>
      <c r="W2525" s="1">
        <v>45775</v>
      </c>
      <c r="Y2525" t="s">
        <v>53</v>
      </c>
      <c r="AB2525">
        <v>1440</v>
      </c>
      <c r="AC2525" s="1">
        <v>45770</v>
      </c>
      <c r="AD2525" s="1">
        <v>45785</v>
      </c>
      <c r="AE2525" s="23">
        <v>25847100</v>
      </c>
      <c r="AF2525" s="3">
        <v>14000000</v>
      </c>
      <c r="BB2525" t="s">
        <v>332</v>
      </c>
    </row>
    <row r="2526" spans="1:54" ht="15" customHeight="1" x14ac:dyDescent="0.25">
      <c r="A2526">
        <v>173623</v>
      </c>
      <c r="B2526">
        <v>173623</v>
      </c>
      <c r="D2526" s="31">
        <f t="shared" si="176"/>
        <v>14000000</v>
      </c>
      <c r="G2526" t="s">
        <v>52</v>
      </c>
      <c r="H2526" t="s">
        <v>52</v>
      </c>
      <c r="I2526" t="s">
        <v>4920</v>
      </c>
      <c r="J2526">
        <v>804120</v>
      </c>
      <c r="K2526" s="1">
        <v>45576</v>
      </c>
      <c r="L2526" t="s">
        <v>4921</v>
      </c>
      <c r="M2526" s="42" t="s">
        <v>13086</v>
      </c>
      <c r="N2526" s="43">
        <v>10</v>
      </c>
      <c r="O2526" t="s">
        <v>5829</v>
      </c>
      <c r="P2526" t="s">
        <v>5830</v>
      </c>
      <c r="Q2526" t="s">
        <v>5831</v>
      </c>
      <c r="S2526" t="s">
        <v>5832</v>
      </c>
      <c r="T2526" s="2">
        <v>45707.5625</v>
      </c>
      <c r="U2526" t="s">
        <v>5833</v>
      </c>
      <c r="V2526" t="s">
        <v>4927</v>
      </c>
      <c r="W2526" s="1">
        <v>45775</v>
      </c>
      <c r="Y2526" t="s">
        <v>53</v>
      </c>
      <c r="AB2526">
        <v>1437</v>
      </c>
      <c r="AC2526" s="1">
        <v>45770</v>
      </c>
      <c r="AD2526" s="1">
        <v>45832</v>
      </c>
      <c r="AE2526" s="23">
        <v>17535430</v>
      </c>
      <c r="AF2526" s="3">
        <v>14000000</v>
      </c>
      <c r="BB2526" t="s">
        <v>332</v>
      </c>
    </row>
    <row r="2527" spans="1:54" ht="15" customHeight="1" x14ac:dyDescent="0.25">
      <c r="A2527">
        <v>173625</v>
      </c>
      <c r="B2527">
        <v>173625</v>
      </c>
      <c r="D2527" s="31">
        <f t="shared" si="176"/>
        <v>14000000</v>
      </c>
      <c r="G2527" t="s">
        <v>52</v>
      </c>
      <c r="H2527" t="s">
        <v>60</v>
      </c>
      <c r="I2527" t="s">
        <v>4957</v>
      </c>
      <c r="J2527">
        <v>125228</v>
      </c>
      <c r="K2527" s="1">
        <v>45572</v>
      </c>
      <c r="L2527" t="s">
        <v>4921</v>
      </c>
      <c r="M2527" s="42" t="s">
        <v>13086</v>
      </c>
      <c r="N2527" s="43">
        <v>10</v>
      </c>
      <c r="O2527" t="s">
        <v>5834</v>
      </c>
      <c r="P2527" t="s">
        <v>5835</v>
      </c>
      <c r="Q2527" t="s">
        <v>5836</v>
      </c>
      <c r="S2527" t="s">
        <v>5837</v>
      </c>
      <c r="T2527" s="2">
        <v>45693.002083333333</v>
      </c>
      <c r="U2527" t="s">
        <v>5838</v>
      </c>
      <c r="V2527" t="s">
        <v>4927</v>
      </c>
      <c r="W2527" s="1">
        <v>45775</v>
      </c>
      <c r="Y2527" t="s">
        <v>53</v>
      </c>
      <c r="AB2527">
        <v>1439</v>
      </c>
      <c r="AC2527" s="1">
        <v>45770</v>
      </c>
      <c r="AD2527" s="1">
        <v>45831</v>
      </c>
      <c r="AE2527" s="23">
        <v>98507380</v>
      </c>
      <c r="AF2527" s="3">
        <v>14000000</v>
      </c>
      <c r="BB2527" t="s">
        <v>332</v>
      </c>
    </row>
    <row r="2528" spans="1:54" ht="15" customHeight="1" x14ac:dyDescent="0.25">
      <c r="A2528">
        <v>173626</v>
      </c>
      <c r="B2528">
        <v>173626</v>
      </c>
      <c r="D2528" s="31">
        <f t="shared" si="176"/>
        <v>8902100</v>
      </c>
      <c r="G2528" t="s">
        <v>74</v>
      </c>
      <c r="H2528" t="s">
        <v>5025</v>
      </c>
      <c r="I2528" t="s">
        <v>4920</v>
      </c>
      <c r="J2528">
        <v>659444</v>
      </c>
      <c r="K2528" s="1">
        <v>45403</v>
      </c>
      <c r="L2528" t="s">
        <v>4921</v>
      </c>
      <c r="M2528" s="42" t="s">
        <v>13086</v>
      </c>
      <c r="N2528" s="43">
        <v>10</v>
      </c>
      <c r="O2528" t="s">
        <v>5839</v>
      </c>
      <c r="P2528" t="s">
        <v>5840</v>
      </c>
      <c r="Q2528" t="s">
        <v>5841</v>
      </c>
      <c r="S2528" t="s">
        <v>5842</v>
      </c>
      <c r="T2528" s="2">
        <v>45766.458333333336</v>
      </c>
      <c r="U2528" t="s">
        <v>5843</v>
      </c>
      <c r="V2528" t="s">
        <v>4932</v>
      </c>
      <c r="W2528" s="1">
        <v>45778</v>
      </c>
      <c r="Y2528" t="s">
        <v>53</v>
      </c>
      <c r="AB2528">
        <v>1442</v>
      </c>
      <c r="AC2528" s="1">
        <v>45770</v>
      </c>
      <c r="AD2528" s="1">
        <v>45832</v>
      </c>
      <c r="AE2528" s="23">
        <v>11130076</v>
      </c>
      <c r="AF2528" s="3">
        <v>8902100</v>
      </c>
      <c r="BB2528" t="s">
        <v>332</v>
      </c>
    </row>
    <row r="2529" spans="1:59" ht="15" customHeight="1" x14ac:dyDescent="0.25">
      <c r="A2529">
        <v>173614</v>
      </c>
      <c r="B2529">
        <v>173614</v>
      </c>
      <c r="D2529" s="31">
        <f t="shared" si="176"/>
        <v>14000000</v>
      </c>
      <c r="G2529" t="s">
        <v>52</v>
      </c>
      <c r="H2529" t="s">
        <v>60</v>
      </c>
      <c r="I2529" t="s">
        <v>4920</v>
      </c>
      <c r="J2529">
        <v>830534</v>
      </c>
      <c r="K2529" s="1">
        <v>45621</v>
      </c>
      <c r="L2529" t="s">
        <v>4921</v>
      </c>
      <c r="M2529" s="42" t="s">
        <v>13086</v>
      </c>
      <c r="N2529" s="43">
        <v>10</v>
      </c>
      <c r="O2529" t="s">
        <v>5844</v>
      </c>
      <c r="P2529" t="s">
        <v>5845</v>
      </c>
      <c r="Q2529" t="s">
        <v>5846</v>
      </c>
      <c r="S2529" t="s">
        <v>5847</v>
      </c>
      <c r="T2529" s="2">
        <v>45668.743055555555</v>
      </c>
      <c r="U2529" t="s">
        <v>5848</v>
      </c>
      <c r="V2529" t="s">
        <v>4927</v>
      </c>
      <c r="W2529" s="1">
        <v>45775</v>
      </c>
      <c r="Y2529" t="s">
        <v>53</v>
      </c>
      <c r="AB2529">
        <v>1441</v>
      </c>
      <c r="AC2529" s="1">
        <v>45770</v>
      </c>
      <c r="AD2529" s="1">
        <v>45832</v>
      </c>
      <c r="AE2529" s="23">
        <v>14236210</v>
      </c>
      <c r="AF2529" s="3">
        <v>14000000</v>
      </c>
      <c r="BB2529" t="s">
        <v>332</v>
      </c>
    </row>
    <row r="2530" spans="1:59" ht="15" customHeight="1" x14ac:dyDescent="0.25">
      <c r="A2530">
        <v>173375</v>
      </c>
      <c r="B2530">
        <v>173375</v>
      </c>
      <c r="D2530" s="31">
        <f t="shared" si="176"/>
        <v>14000000</v>
      </c>
      <c r="G2530" t="s">
        <v>52</v>
      </c>
      <c r="H2530" t="s">
        <v>61</v>
      </c>
      <c r="I2530" t="s">
        <v>4920</v>
      </c>
      <c r="J2530">
        <v>874191</v>
      </c>
      <c r="K2530" s="1">
        <v>45703</v>
      </c>
      <c r="L2530" t="s">
        <v>4921</v>
      </c>
      <c r="M2530" s="42" t="s">
        <v>13086</v>
      </c>
      <c r="N2530" s="43">
        <v>10</v>
      </c>
      <c r="O2530" t="s">
        <v>5849</v>
      </c>
      <c r="P2530" t="s">
        <v>5850</v>
      </c>
      <c r="Q2530" t="s">
        <v>5851</v>
      </c>
      <c r="S2530" t="s">
        <v>5852</v>
      </c>
      <c r="T2530" s="2">
        <v>45710</v>
      </c>
      <c r="U2530" t="s">
        <v>5853</v>
      </c>
      <c r="V2530" t="s">
        <v>4927</v>
      </c>
      <c r="W2530" s="1">
        <v>45775</v>
      </c>
      <c r="Y2530" t="s">
        <v>53</v>
      </c>
      <c r="AB2530">
        <v>1449</v>
      </c>
      <c r="AC2530" s="1">
        <v>45770</v>
      </c>
      <c r="AD2530" s="1">
        <v>45832</v>
      </c>
      <c r="AE2530" s="23">
        <v>27864284</v>
      </c>
      <c r="AF2530" s="3">
        <v>14000000</v>
      </c>
      <c r="BB2530" t="s">
        <v>332</v>
      </c>
    </row>
    <row r="2531" spans="1:59" ht="15" customHeight="1" x14ac:dyDescent="0.25">
      <c r="A2531" s="17">
        <v>173628</v>
      </c>
      <c r="B2531" s="17">
        <v>173628</v>
      </c>
      <c r="C2531" s="17"/>
      <c r="D2531" s="17"/>
      <c r="E2531" s="17"/>
      <c r="F2531" s="17"/>
      <c r="G2531" s="17" t="s">
        <v>52</v>
      </c>
      <c r="H2531" s="17" t="s">
        <v>60</v>
      </c>
      <c r="I2531" s="17" t="s">
        <v>4920</v>
      </c>
      <c r="J2531" s="17">
        <v>667244</v>
      </c>
      <c r="K2531" s="18">
        <v>45411</v>
      </c>
      <c r="L2531" s="17" t="s">
        <v>4921</v>
      </c>
      <c r="M2531" s="42" t="s">
        <v>13086</v>
      </c>
      <c r="N2531" s="43">
        <v>10</v>
      </c>
      <c r="O2531" s="17" t="s">
        <v>14420</v>
      </c>
      <c r="P2531" s="17" t="s">
        <v>14421</v>
      </c>
      <c r="Q2531" s="17" t="s">
        <v>14422</v>
      </c>
      <c r="S2531" s="17" t="s">
        <v>15715</v>
      </c>
      <c r="T2531" s="20">
        <v>45771.052083333336</v>
      </c>
      <c r="U2531" s="17" t="s">
        <v>9927</v>
      </c>
      <c r="V2531" s="17" t="s">
        <v>4932</v>
      </c>
      <c r="Y2531" s="17" t="s">
        <v>53</v>
      </c>
      <c r="AB2531" s="17">
        <v>1447</v>
      </c>
      <c r="AC2531" s="18">
        <v>45770</v>
      </c>
      <c r="AD2531" s="17"/>
      <c r="AE2531" s="23">
        <v>8300150</v>
      </c>
      <c r="AF2531" s="21"/>
      <c r="BB2531" t="s">
        <v>84</v>
      </c>
    </row>
    <row r="2532" spans="1:59" ht="15" customHeight="1" x14ac:dyDescent="0.25">
      <c r="A2532" s="7">
        <v>173633</v>
      </c>
      <c r="B2532" s="7">
        <v>173633</v>
      </c>
      <c r="C2532" s="7"/>
      <c r="D2532" s="7"/>
      <c r="E2532" s="7"/>
      <c r="F2532" s="7"/>
      <c r="G2532" s="7" t="s">
        <v>74</v>
      </c>
      <c r="H2532" s="7" t="s">
        <v>97</v>
      </c>
      <c r="I2532" s="7" t="s">
        <v>4920</v>
      </c>
      <c r="J2532" s="7">
        <v>833690</v>
      </c>
      <c r="K2532" s="8">
        <v>45627</v>
      </c>
      <c r="L2532" s="7" t="s">
        <v>4921</v>
      </c>
      <c r="M2532" s="40" t="s">
        <v>13086</v>
      </c>
      <c r="N2532" s="41">
        <v>10</v>
      </c>
      <c r="O2532" s="7" t="s">
        <v>14423</v>
      </c>
      <c r="P2532" s="7" t="s">
        <v>14424</v>
      </c>
      <c r="Q2532" s="7" t="s">
        <v>14425</v>
      </c>
      <c r="R2532" s="7"/>
      <c r="S2532" s="7" t="s">
        <v>15716</v>
      </c>
      <c r="T2532" s="9">
        <v>45768.540277777778</v>
      </c>
      <c r="U2532" s="7" t="s">
        <v>5030</v>
      </c>
      <c r="V2532" s="7" t="s">
        <v>4932</v>
      </c>
      <c r="W2532" s="7"/>
      <c r="X2532" s="7"/>
      <c r="Y2532" s="7" t="s">
        <v>53</v>
      </c>
      <c r="Z2532" s="7"/>
      <c r="AA2532" s="7"/>
      <c r="AB2532" s="7">
        <v>1450</v>
      </c>
      <c r="AC2532" s="8">
        <v>45770</v>
      </c>
      <c r="AD2532" s="8">
        <v>45775</v>
      </c>
      <c r="AE2532" s="23">
        <v>17075300</v>
      </c>
      <c r="AF2532" s="7"/>
      <c r="BB2532" s="7" t="s">
        <v>107</v>
      </c>
    </row>
    <row r="2533" spans="1:59" ht="15" customHeight="1" x14ac:dyDescent="0.25">
      <c r="A2533">
        <v>173640</v>
      </c>
      <c r="B2533">
        <v>173640</v>
      </c>
      <c r="G2533" t="s">
        <v>74</v>
      </c>
      <c r="H2533" t="s">
        <v>74</v>
      </c>
      <c r="I2533" t="s">
        <v>63</v>
      </c>
      <c r="J2533">
        <v>301876</v>
      </c>
      <c r="K2533" s="1">
        <v>44831</v>
      </c>
      <c r="L2533" t="s">
        <v>75</v>
      </c>
      <c r="M2533" s="42" t="s">
        <v>4872</v>
      </c>
      <c r="N2533" s="43">
        <v>3.14</v>
      </c>
      <c r="O2533" t="s">
        <v>1561</v>
      </c>
      <c r="P2533" t="s">
        <v>685</v>
      </c>
      <c r="Q2533" t="s">
        <v>1562</v>
      </c>
      <c r="R2533">
        <v>31905975630060</v>
      </c>
      <c r="S2533" t="s">
        <v>1563</v>
      </c>
      <c r="T2533" s="2">
        <v>45770</v>
      </c>
      <c r="U2533" t="s">
        <v>1564</v>
      </c>
      <c r="W2533" s="1">
        <v>45776</v>
      </c>
      <c r="X2533" t="s">
        <v>1565</v>
      </c>
      <c r="Y2533" t="s">
        <v>70</v>
      </c>
      <c r="Z2533" t="s">
        <v>1565</v>
      </c>
      <c r="AB2533">
        <v>271</v>
      </c>
      <c r="AC2533" s="1">
        <v>45771</v>
      </c>
      <c r="AD2533" s="1">
        <v>45818</v>
      </c>
      <c r="AE2533" s="23">
        <v>54485500</v>
      </c>
      <c r="AF2533" s="3">
        <v>38139850</v>
      </c>
      <c r="AH2533" t="s">
        <v>54</v>
      </c>
      <c r="AI2533" t="s">
        <v>52</v>
      </c>
      <c r="AJ2533" s="1">
        <v>45771</v>
      </c>
      <c r="AK2533" s="1">
        <v>45833</v>
      </c>
      <c r="AL2533">
        <v>-10</v>
      </c>
      <c r="AM2533">
        <v>0</v>
      </c>
      <c r="AP2533" t="s">
        <v>52</v>
      </c>
      <c r="AU2533" t="s">
        <v>685</v>
      </c>
      <c r="AV2533">
        <v>1</v>
      </c>
      <c r="AW2533" t="s">
        <v>55</v>
      </c>
      <c r="AX2533">
        <v>241</v>
      </c>
      <c r="AY2533" t="s">
        <v>56</v>
      </c>
      <c r="BB2533" t="s">
        <v>332</v>
      </c>
      <c r="BC2533" t="s">
        <v>58</v>
      </c>
      <c r="BD2533" t="s">
        <v>58</v>
      </c>
      <c r="BE2533" t="s">
        <v>58</v>
      </c>
      <c r="BF2533" t="s">
        <v>1566</v>
      </c>
      <c r="BG2533" t="s">
        <v>1567</v>
      </c>
    </row>
    <row r="2534" spans="1:59" ht="15" customHeight="1" x14ac:dyDescent="0.25">
      <c r="A2534">
        <v>173639</v>
      </c>
      <c r="B2534">
        <v>173639</v>
      </c>
      <c r="G2534" t="s">
        <v>74</v>
      </c>
      <c r="H2534" t="s">
        <v>74</v>
      </c>
      <c r="I2534" t="s">
        <v>63</v>
      </c>
      <c r="J2534">
        <v>287649</v>
      </c>
      <c r="K2534" s="1">
        <v>44705</v>
      </c>
      <c r="L2534" t="s">
        <v>75</v>
      </c>
      <c r="M2534" s="42" t="s">
        <v>4872</v>
      </c>
      <c r="N2534" s="43">
        <v>3.14</v>
      </c>
      <c r="O2534" t="s">
        <v>1568</v>
      </c>
      <c r="P2534" t="s">
        <v>1569</v>
      </c>
      <c r="Q2534" t="s">
        <v>1570</v>
      </c>
      <c r="R2534">
        <v>30112890550037</v>
      </c>
      <c r="S2534" t="s">
        <v>1571</v>
      </c>
      <c r="T2534" s="2">
        <v>45729.597222222219</v>
      </c>
      <c r="U2534" t="s">
        <v>947</v>
      </c>
      <c r="W2534" s="1">
        <v>45776</v>
      </c>
      <c r="X2534" t="s">
        <v>1572</v>
      </c>
      <c r="Y2534" t="s">
        <v>70</v>
      </c>
      <c r="Z2534" t="s">
        <v>1572</v>
      </c>
      <c r="AB2534">
        <v>272</v>
      </c>
      <c r="AC2534" s="1">
        <v>45771</v>
      </c>
      <c r="AD2534" s="1">
        <v>45834</v>
      </c>
      <c r="AE2534" s="23">
        <v>6372626</v>
      </c>
      <c r="AF2534" s="3">
        <v>5003441.92</v>
      </c>
      <c r="AH2534" t="s">
        <v>54</v>
      </c>
      <c r="AI2534" t="s">
        <v>52</v>
      </c>
      <c r="AJ2534" s="1">
        <v>45771</v>
      </c>
      <c r="AK2534" s="1">
        <v>45840</v>
      </c>
      <c r="AL2534">
        <v>-10</v>
      </c>
      <c r="AM2534">
        <v>0</v>
      </c>
      <c r="AP2534" t="s">
        <v>52</v>
      </c>
      <c r="AU2534" t="s">
        <v>1569</v>
      </c>
      <c r="AV2534">
        <v>1</v>
      </c>
      <c r="AW2534" t="s">
        <v>55</v>
      </c>
      <c r="AX2534">
        <v>239</v>
      </c>
      <c r="AY2534" t="s">
        <v>56</v>
      </c>
      <c r="BB2534" t="s">
        <v>332</v>
      </c>
      <c r="BC2534" t="s">
        <v>58</v>
      </c>
      <c r="BD2534" t="s">
        <v>58</v>
      </c>
      <c r="BE2534" t="s">
        <v>58</v>
      </c>
      <c r="BF2534" s="5" t="s">
        <v>1573</v>
      </c>
      <c r="BG2534" t="s">
        <v>1574</v>
      </c>
    </row>
    <row r="2535" spans="1:59" ht="15" customHeight="1" x14ac:dyDescent="0.25">
      <c r="A2535">
        <v>173650</v>
      </c>
      <c r="B2535">
        <v>173650</v>
      </c>
      <c r="D2535" s="31">
        <f t="shared" ref="D2535:D2545" si="177">AF2535</f>
        <v>3462162</v>
      </c>
      <c r="G2535" t="s">
        <v>74</v>
      </c>
      <c r="H2535" t="s">
        <v>74</v>
      </c>
      <c r="I2535" t="s">
        <v>4920</v>
      </c>
      <c r="J2535">
        <v>824111</v>
      </c>
      <c r="K2535" s="1">
        <v>45610</v>
      </c>
      <c r="L2535" t="s">
        <v>4921</v>
      </c>
      <c r="M2535" s="42" t="s">
        <v>13086</v>
      </c>
      <c r="N2535" s="43">
        <v>10</v>
      </c>
      <c r="O2535" t="s">
        <v>5731</v>
      </c>
      <c r="P2535" t="s">
        <v>5732</v>
      </c>
      <c r="Q2535" t="s">
        <v>5733</v>
      </c>
      <c r="S2535" t="s">
        <v>5734</v>
      </c>
      <c r="T2535" s="2">
        <v>45770.427083333336</v>
      </c>
      <c r="U2535" t="s">
        <v>1213</v>
      </c>
      <c r="V2535" t="s">
        <v>4932</v>
      </c>
      <c r="W2535" s="1">
        <v>45775</v>
      </c>
      <c r="Y2535" t="s">
        <v>53</v>
      </c>
      <c r="AB2535">
        <v>1465</v>
      </c>
      <c r="AC2535" s="1">
        <v>45771</v>
      </c>
      <c r="AD2535" s="1">
        <v>45832</v>
      </c>
      <c r="AE2535" s="23">
        <v>3462162</v>
      </c>
      <c r="AF2535" s="3">
        <v>3462162</v>
      </c>
      <c r="BB2535" t="s">
        <v>332</v>
      </c>
    </row>
    <row r="2536" spans="1:59" ht="15" customHeight="1" x14ac:dyDescent="0.25">
      <c r="A2536">
        <v>173654</v>
      </c>
      <c r="B2536">
        <v>173654</v>
      </c>
      <c r="D2536" s="31">
        <f t="shared" si="177"/>
        <v>8997968</v>
      </c>
      <c r="G2536" t="s">
        <v>101</v>
      </c>
      <c r="H2536" t="s">
        <v>5058</v>
      </c>
      <c r="I2536" t="s">
        <v>4957</v>
      </c>
      <c r="J2536">
        <v>99528</v>
      </c>
      <c r="K2536" s="1">
        <v>45420</v>
      </c>
      <c r="L2536" t="s">
        <v>4921</v>
      </c>
      <c r="M2536" s="42" t="s">
        <v>13086</v>
      </c>
      <c r="N2536" s="43">
        <v>10</v>
      </c>
      <c r="O2536" t="s">
        <v>5735</v>
      </c>
      <c r="P2536" t="s">
        <v>5736</v>
      </c>
      <c r="Q2536" t="s">
        <v>5737</v>
      </c>
      <c r="S2536" t="s">
        <v>5738</v>
      </c>
      <c r="T2536" s="2">
        <v>45707.791666666664</v>
      </c>
      <c r="U2536" t="s">
        <v>5739</v>
      </c>
      <c r="V2536" t="s">
        <v>4927</v>
      </c>
      <c r="W2536" s="1">
        <v>45778</v>
      </c>
      <c r="Y2536" t="s">
        <v>53</v>
      </c>
      <c r="AB2536">
        <v>1461</v>
      </c>
      <c r="AC2536" s="1">
        <v>45771</v>
      </c>
      <c r="AD2536" s="1">
        <v>45832</v>
      </c>
      <c r="AE2536" s="23">
        <v>8997968</v>
      </c>
      <c r="AF2536" s="3">
        <v>8997968</v>
      </c>
      <c r="BB2536" t="s">
        <v>332</v>
      </c>
    </row>
    <row r="2537" spans="1:59" ht="15" customHeight="1" x14ac:dyDescent="0.25">
      <c r="A2537">
        <v>173653</v>
      </c>
      <c r="B2537">
        <v>173653</v>
      </c>
      <c r="D2537" s="31">
        <f t="shared" si="177"/>
        <v>5261721</v>
      </c>
      <c r="G2537" t="s">
        <v>52</v>
      </c>
      <c r="H2537" t="s">
        <v>60</v>
      </c>
      <c r="I2537" t="s">
        <v>4920</v>
      </c>
      <c r="J2537">
        <v>831932</v>
      </c>
      <c r="K2537" s="1">
        <v>45623</v>
      </c>
      <c r="L2537" t="s">
        <v>4921</v>
      </c>
      <c r="M2537" s="42" t="s">
        <v>13086</v>
      </c>
      <c r="N2537" s="43">
        <v>10</v>
      </c>
      <c r="O2537" t="s">
        <v>5740</v>
      </c>
      <c r="P2537" t="s">
        <v>5741</v>
      </c>
      <c r="Q2537" t="s">
        <v>5742</v>
      </c>
      <c r="S2537" t="s">
        <v>5743</v>
      </c>
      <c r="T2537" s="2">
        <v>45770.4375</v>
      </c>
      <c r="U2537" t="s">
        <v>5744</v>
      </c>
      <c r="V2537" t="s">
        <v>4932</v>
      </c>
      <c r="W2537" s="1">
        <v>45775</v>
      </c>
      <c r="Y2537" t="s">
        <v>53</v>
      </c>
      <c r="AB2537">
        <v>1460</v>
      </c>
      <c r="AC2537" s="1">
        <v>45771</v>
      </c>
      <c r="AD2537" s="1">
        <v>45832</v>
      </c>
      <c r="AE2537" s="23">
        <v>5261721</v>
      </c>
      <c r="AF2537" s="3">
        <v>5261721</v>
      </c>
      <c r="BB2537" t="s">
        <v>332</v>
      </c>
    </row>
    <row r="2538" spans="1:59" ht="15" customHeight="1" x14ac:dyDescent="0.25">
      <c r="A2538">
        <v>173648</v>
      </c>
      <c r="B2538">
        <v>173648</v>
      </c>
      <c r="D2538" s="31">
        <f t="shared" si="177"/>
        <v>4598000</v>
      </c>
      <c r="G2538" t="s">
        <v>74</v>
      </c>
      <c r="H2538" t="s">
        <v>97</v>
      </c>
      <c r="I2538" t="s">
        <v>4920</v>
      </c>
      <c r="J2538">
        <v>770945</v>
      </c>
      <c r="K2538" s="1">
        <v>45527</v>
      </c>
      <c r="L2538" t="s">
        <v>4921</v>
      </c>
      <c r="M2538" s="42" t="s">
        <v>13086</v>
      </c>
      <c r="N2538" s="43">
        <v>10</v>
      </c>
      <c r="O2538" t="s">
        <v>5745</v>
      </c>
      <c r="P2538" t="s">
        <v>5746</v>
      </c>
      <c r="Q2538" t="s">
        <v>5747</v>
      </c>
      <c r="S2538" t="s">
        <v>5748</v>
      </c>
      <c r="T2538" s="2">
        <v>45769.690972222219</v>
      </c>
      <c r="U2538" t="s">
        <v>5749</v>
      </c>
      <c r="V2538" t="s">
        <v>4932</v>
      </c>
      <c r="W2538" s="1">
        <v>45775</v>
      </c>
      <c r="Y2538" t="s">
        <v>53</v>
      </c>
      <c r="AB2538">
        <v>1467</v>
      </c>
      <c r="AC2538" s="1">
        <v>45771</v>
      </c>
      <c r="AD2538" s="1">
        <v>45832</v>
      </c>
      <c r="AE2538" s="23">
        <v>4598000</v>
      </c>
      <c r="AF2538" s="3">
        <v>4598000</v>
      </c>
      <c r="BB2538" t="s">
        <v>332</v>
      </c>
    </row>
    <row r="2539" spans="1:59" ht="15" customHeight="1" x14ac:dyDescent="0.25">
      <c r="A2539">
        <v>173656</v>
      </c>
      <c r="B2539">
        <v>173656</v>
      </c>
      <c r="D2539" s="31">
        <f t="shared" si="177"/>
        <v>14000000</v>
      </c>
      <c r="G2539" t="s">
        <v>52</v>
      </c>
      <c r="H2539" t="s">
        <v>102</v>
      </c>
      <c r="I2539" t="s">
        <v>4920</v>
      </c>
      <c r="J2539">
        <v>777549</v>
      </c>
      <c r="K2539" s="1">
        <v>45534</v>
      </c>
      <c r="L2539" t="s">
        <v>4921</v>
      </c>
      <c r="M2539" s="42" t="s">
        <v>13086</v>
      </c>
      <c r="N2539" s="43">
        <v>10</v>
      </c>
      <c r="O2539" t="s">
        <v>5750</v>
      </c>
      <c r="P2539" t="s">
        <v>5751</v>
      </c>
      <c r="Q2539" t="s">
        <v>5752</v>
      </c>
      <c r="S2539" t="s">
        <v>5753</v>
      </c>
      <c r="T2539" s="2">
        <v>45734.322916666664</v>
      </c>
      <c r="U2539" t="s">
        <v>204</v>
      </c>
      <c r="V2539" t="s">
        <v>4927</v>
      </c>
      <c r="W2539" s="1">
        <v>45778</v>
      </c>
      <c r="Y2539" t="s">
        <v>53</v>
      </c>
      <c r="AB2539">
        <v>1463</v>
      </c>
      <c r="AC2539" s="1">
        <v>45771</v>
      </c>
      <c r="AD2539" s="1">
        <v>45832</v>
      </c>
      <c r="AE2539" s="23">
        <v>15168114</v>
      </c>
      <c r="AF2539" s="3">
        <v>14000000</v>
      </c>
      <c r="BB2539" t="s">
        <v>332</v>
      </c>
    </row>
    <row r="2540" spans="1:59" ht="15" customHeight="1" x14ac:dyDescent="0.25">
      <c r="A2540">
        <v>173645</v>
      </c>
      <c r="B2540">
        <v>173645</v>
      </c>
      <c r="D2540" s="31">
        <f t="shared" si="177"/>
        <v>7021119</v>
      </c>
      <c r="G2540" t="s">
        <v>52</v>
      </c>
      <c r="H2540" t="s">
        <v>52</v>
      </c>
      <c r="I2540" t="s">
        <v>4920</v>
      </c>
      <c r="J2540">
        <v>795813</v>
      </c>
      <c r="K2540" s="1">
        <v>45562</v>
      </c>
      <c r="L2540" t="s">
        <v>4921</v>
      </c>
      <c r="M2540" s="42" t="s">
        <v>13086</v>
      </c>
      <c r="N2540" s="43">
        <v>10</v>
      </c>
      <c r="O2540" t="s">
        <v>5754</v>
      </c>
      <c r="P2540" t="s">
        <v>5755</v>
      </c>
      <c r="Q2540" t="s">
        <v>5756</v>
      </c>
      <c r="S2540" t="s">
        <v>5757</v>
      </c>
      <c r="T2540" s="2">
        <v>45771.3125</v>
      </c>
      <c r="U2540" t="s">
        <v>879</v>
      </c>
      <c r="V2540" t="s">
        <v>4932</v>
      </c>
      <c r="W2540" s="1">
        <v>45775</v>
      </c>
      <c r="Y2540" t="s">
        <v>53</v>
      </c>
      <c r="AB2540">
        <v>1456</v>
      </c>
      <c r="AC2540" s="1">
        <v>45771</v>
      </c>
      <c r="AD2540" s="1">
        <v>45832</v>
      </c>
      <c r="AE2540" s="23">
        <v>7021119</v>
      </c>
      <c r="AF2540" s="3">
        <v>7021119</v>
      </c>
      <c r="BB2540" t="s">
        <v>332</v>
      </c>
    </row>
    <row r="2541" spans="1:59" ht="15" customHeight="1" x14ac:dyDescent="0.25">
      <c r="A2541">
        <v>173655</v>
      </c>
      <c r="B2541">
        <v>173655</v>
      </c>
      <c r="D2541" s="31">
        <f t="shared" si="177"/>
        <v>3406556</v>
      </c>
      <c r="G2541" t="s">
        <v>52</v>
      </c>
      <c r="H2541" t="s">
        <v>52</v>
      </c>
      <c r="I2541" t="s">
        <v>4920</v>
      </c>
      <c r="J2541">
        <v>900885</v>
      </c>
      <c r="K2541" s="1">
        <v>45738</v>
      </c>
      <c r="L2541" t="s">
        <v>4921</v>
      </c>
      <c r="M2541" s="42" t="s">
        <v>13086</v>
      </c>
      <c r="N2541" s="43">
        <v>10</v>
      </c>
      <c r="O2541" t="s">
        <v>5758</v>
      </c>
      <c r="P2541" t="s">
        <v>5759</v>
      </c>
      <c r="Q2541" t="s">
        <v>5760</v>
      </c>
      <c r="S2541" t="s">
        <v>5761</v>
      </c>
      <c r="T2541" s="2">
        <v>45769.979166666664</v>
      </c>
      <c r="U2541" t="s">
        <v>103</v>
      </c>
      <c r="V2541" t="s">
        <v>4932</v>
      </c>
      <c r="W2541" s="1">
        <v>45775</v>
      </c>
      <c r="Y2541" t="s">
        <v>53</v>
      </c>
      <c r="AB2541">
        <v>1462</v>
      </c>
      <c r="AC2541" s="1">
        <v>45771</v>
      </c>
      <c r="AD2541" s="1">
        <v>45832</v>
      </c>
      <c r="AE2541" s="23">
        <v>3406556</v>
      </c>
      <c r="AF2541" s="3">
        <v>3406556</v>
      </c>
      <c r="BB2541" t="s">
        <v>332</v>
      </c>
    </row>
    <row r="2542" spans="1:59" ht="15" customHeight="1" x14ac:dyDescent="0.25">
      <c r="A2542">
        <v>173651</v>
      </c>
      <c r="B2542">
        <v>173651</v>
      </c>
      <c r="D2542" s="31">
        <f t="shared" si="177"/>
        <v>11097643.34</v>
      </c>
      <c r="G2542" t="s">
        <v>52</v>
      </c>
      <c r="H2542" t="s">
        <v>60</v>
      </c>
      <c r="I2542" t="s">
        <v>4957</v>
      </c>
      <c r="J2542">
        <v>125803</v>
      </c>
      <c r="K2542" s="1">
        <v>45575</v>
      </c>
      <c r="L2542" t="s">
        <v>4921</v>
      </c>
      <c r="M2542" s="42" t="s">
        <v>13086</v>
      </c>
      <c r="N2542" s="43">
        <v>10</v>
      </c>
      <c r="O2542" t="s">
        <v>5762</v>
      </c>
      <c r="P2542" t="s">
        <v>5763</v>
      </c>
      <c r="Q2542" t="s">
        <v>5764</v>
      </c>
      <c r="S2542" t="s">
        <v>5765</v>
      </c>
      <c r="T2542" s="2">
        <v>45626.444444444445</v>
      </c>
      <c r="U2542" t="s">
        <v>5766</v>
      </c>
      <c r="V2542" t="s">
        <v>4927</v>
      </c>
      <c r="W2542" s="1">
        <v>45778</v>
      </c>
      <c r="Y2542" t="s">
        <v>53</v>
      </c>
      <c r="AB2542">
        <v>1464</v>
      </c>
      <c r="AC2542" s="1">
        <v>45771</v>
      </c>
      <c r="AD2542" s="1">
        <v>45821</v>
      </c>
      <c r="AE2542" s="23">
        <v>45780336</v>
      </c>
      <c r="AF2542" s="3">
        <v>11097643.34</v>
      </c>
      <c r="BB2542" t="s">
        <v>332</v>
      </c>
    </row>
    <row r="2543" spans="1:59" ht="15" customHeight="1" x14ac:dyDescent="0.25">
      <c r="A2543">
        <v>173635</v>
      </c>
      <c r="B2543">
        <v>173635</v>
      </c>
      <c r="D2543" s="31">
        <f t="shared" si="177"/>
        <v>14000000</v>
      </c>
      <c r="G2543" t="s">
        <v>52</v>
      </c>
      <c r="H2543" t="s">
        <v>60</v>
      </c>
      <c r="I2543" t="s">
        <v>4920</v>
      </c>
      <c r="J2543">
        <v>888411</v>
      </c>
      <c r="K2543" s="1">
        <v>45722</v>
      </c>
      <c r="L2543" t="s">
        <v>4921</v>
      </c>
      <c r="M2543" s="42" t="s">
        <v>13086</v>
      </c>
      <c r="N2543" s="43">
        <v>10</v>
      </c>
      <c r="O2543" t="s">
        <v>5767</v>
      </c>
      <c r="P2543" t="s">
        <v>5768</v>
      </c>
      <c r="Q2543" t="s">
        <v>5769</v>
      </c>
      <c r="S2543" t="s">
        <v>5770</v>
      </c>
      <c r="T2543" s="2">
        <v>45740.770833333336</v>
      </c>
      <c r="U2543" t="s">
        <v>5771</v>
      </c>
      <c r="V2543" t="s">
        <v>4927</v>
      </c>
      <c r="W2543" s="1">
        <v>45775</v>
      </c>
      <c r="Y2543" t="s">
        <v>53</v>
      </c>
      <c r="AB2543">
        <v>1451</v>
      </c>
      <c r="AC2543" s="1">
        <v>45771</v>
      </c>
      <c r="AD2543" s="1">
        <v>45819</v>
      </c>
      <c r="AE2543" s="23">
        <v>38990174</v>
      </c>
      <c r="AF2543" s="3">
        <v>14000000</v>
      </c>
      <c r="BB2543" t="s">
        <v>332</v>
      </c>
    </row>
    <row r="2544" spans="1:59" ht="15" customHeight="1" x14ac:dyDescent="0.25">
      <c r="A2544">
        <v>173637</v>
      </c>
      <c r="B2544">
        <v>173637</v>
      </c>
      <c r="D2544" s="31">
        <f t="shared" si="177"/>
        <v>14000000</v>
      </c>
      <c r="G2544" t="s">
        <v>52</v>
      </c>
      <c r="H2544" t="s">
        <v>52</v>
      </c>
      <c r="I2544" t="s">
        <v>4957</v>
      </c>
      <c r="J2544">
        <v>145831</v>
      </c>
      <c r="K2544" s="1">
        <v>45717</v>
      </c>
      <c r="L2544" t="s">
        <v>4921</v>
      </c>
      <c r="M2544" s="42" t="s">
        <v>13086</v>
      </c>
      <c r="N2544" s="43">
        <v>10</v>
      </c>
      <c r="O2544" t="s">
        <v>5772</v>
      </c>
      <c r="P2544" t="s">
        <v>5773</v>
      </c>
      <c r="Q2544" t="s">
        <v>5774</v>
      </c>
      <c r="S2544" t="s">
        <v>5775</v>
      </c>
      <c r="T2544" s="2">
        <v>45770.416666666664</v>
      </c>
      <c r="U2544" t="s">
        <v>5000</v>
      </c>
      <c r="V2544" t="s">
        <v>4932</v>
      </c>
      <c r="W2544" s="1">
        <v>45775</v>
      </c>
      <c r="Y2544" t="s">
        <v>53</v>
      </c>
      <c r="AB2544">
        <v>1453</v>
      </c>
      <c r="AC2544" s="1">
        <v>45771</v>
      </c>
      <c r="AD2544" s="1">
        <v>45831</v>
      </c>
      <c r="AE2544" s="23">
        <v>23241998</v>
      </c>
      <c r="AF2544" s="3">
        <v>14000000</v>
      </c>
      <c r="BB2544" t="s">
        <v>332</v>
      </c>
    </row>
    <row r="2545" spans="1:54" ht="15" customHeight="1" x14ac:dyDescent="0.25">
      <c r="A2545">
        <v>173649</v>
      </c>
      <c r="B2545">
        <v>173649</v>
      </c>
      <c r="D2545" s="31">
        <f t="shared" si="177"/>
        <v>14000000</v>
      </c>
      <c r="G2545" t="s">
        <v>52</v>
      </c>
      <c r="H2545" t="s">
        <v>60</v>
      </c>
      <c r="I2545" t="s">
        <v>4920</v>
      </c>
      <c r="J2545">
        <v>858476</v>
      </c>
      <c r="K2545" s="1">
        <v>45676</v>
      </c>
      <c r="L2545" t="s">
        <v>4921</v>
      </c>
      <c r="M2545" s="42" t="s">
        <v>13086</v>
      </c>
      <c r="N2545" s="43">
        <v>10</v>
      </c>
      <c r="O2545" t="s">
        <v>5776</v>
      </c>
      <c r="P2545" t="s">
        <v>5777</v>
      </c>
      <c r="Q2545" t="s">
        <v>5778</v>
      </c>
      <c r="S2545" t="s">
        <v>5779</v>
      </c>
      <c r="T2545" s="2">
        <v>45744.045138888891</v>
      </c>
      <c r="U2545" t="s">
        <v>5780</v>
      </c>
      <c r="V2545" t="s">
        <v>4927</v>
      </c>
      <c r="W2545" s="1">
        <v>45778</v>
      </c>
      <c r="Y2545" t="s">
        <v>53</v>
      </c>
      <c r="AB2545">
        <v>1466</v>
      </c>
      <c r="AC2545" s="1">
        <v>45771</v>
      </c>
      <c r="AD2545" s="1">
        <v>45832</v>
      </c>
      <c r="AE2545" s="23">
        <v>17335872</v>
      </c>
      <c r="AF2545" s="3">
        <v>14000000</v>
      </c>
      <c r="BB2545" t="s">
        <v>332</v>
      </c>
    </row>
    <row r="2546" spans="1:54" ht="15" customHeight="1" x14ac:dyDescent="0.25">
      <c r="A2546">
        <v>173652</v>
      </c>
      <c r="B2546">
        <v>173652</v>
      </c>
      <c r="C2546" s="31">
        <f>AF2546</f>
        <v>3512519</v>
      </c>
      <c r="G2546" t="s">
        <v>52</v>
      </c>
      <c r="H2546" t="s">
        <v>60</v>
      </c>
      <c r="I2546" t="s">
        <v>4957</v>
      </c>
      <c r="J2546">
        <v>116538</v>
      </c>
      <c r="K2546" s="1">
        <v>45512</v>
      </c>
      <c r="L2546" t="s">
        <v>4921</v>
      </c>
      <c r="M2546" s="42" t="s">
        <v>13086</v>
      </c>
      <c r="N2546" s="43">
        <v>10</v>
      </c>
      <c r="O2546" t="s">
        <v>5781</v>
      </c>
      <c r="P2546" t="s">
        <v>5782</v>
      </c>
      <c r="Q2546" t="s">
        <v>5783</v>
      </c>
      <c r="S2546" t="s">
        <v>5784</v>
      </c>
      <c r="T2546" s="2">
        <v>45739.604166666664</v>
      </c>
      <c r="U2546" t="s">
        <v>5785</v>
      </c>
      <c r="V2546" t="s">
        <v>4927</v>
      </c>
      <c r="W2546" s="1">
        <v>45778</v>
      </c>
      <c r="Y2546" t="s">
        <v>70</v>
      </c>
      <c r="AB2546">
        <v>1459</v>
      </c>
      <c r="AC2546" s="1">
        <v>45771</v>
      </c>
      <c r="AD2546" s="1">
        <v>45832</v>
      </c>
      <c r="AE2546" s="23">
        <v>3512519</v>
      </c>
      <c r="AF2546" s="3">
        <v>3512519</v>
      </c>
      <c r="BB2546" t="s">
        <v>332</v>
      </c>
    </row>
    <row r="2547" spans="1:54" ht="15" customHeight="1" x14ac:dyDescent="0.25">
      <c r="A2547">
        <v>173634</v>
      </c>
      <c r="B2547">
        <v>173634</v>
      </c>
      <c r="D2547" s="31">
        <f t="shared" ref="D2547:D2548" si="178">AF2547</f>
        <v>8577138</v>
      </c>
      <c r="G2547" t="s">
        <v>52</v>
      </c>
      <c r="H2547" t="s">
        <v>60</v>
      </c>
      <c r="I2547" t="s">
        <v>4920</v>
      </c>
      <c r="J2547">
        <v>834111</v>
      </c>
      <c r="K2547" s="1">
        <v>45628</v>
      </c>
      <c r="L2547" t="s">
        <v>4921</v>
      </c>
      <c r="M2547" s="42" t="s">
        <v>13086</v>
      </c>
      <c r="N2547" s="43">
        <v>10</v>
      </c>
      <c r="O2547" t="s">
        <v>5786</v>
      </c>
      <c r="P2547" t="s">
        <v>5787</v>
      </c>
      <c r="Q2547" t="s">
        <v>5788</v>
      </c>
      <c r="S2547" t="s">
        <v>5789</v>
      </c>
      <c r="T2547" s="2">
        <v>45740.5</v>
      </c>
      <c r="U2547" t="s">
        <v>5790</v>
      </c>
      <c r="V2547" t="s">
        <v>4927</v>
      </c>
      <c r="W2547" s="1">
        <v>45775</v>
      </c>
      <c r="Y2547" t="s">
        <v>53</v>
      </c>
      <c r="AB2547">
        <v>1452</v>
      </c>
      <c r="AC2547" s="1">
        <v>45771</v>
      </c>
      <c r="AD2547" s="1">
        <v>45832</v>
      </c>
      <c r="AE2547" s="23">
        <v>8577138</v>
      </c>
      <c r="AF2547" s="3">
        <v>8577138</v>
      </c>
      <c r="BB2547" t="s">
        <v>332</v>
      </c>
    </row>
    <row r="2548" spans="1:54" ht="15" customHeight="1" x14ac:dyDescent="0.25">
      <c r="A2548">
        <v>173643</v>
      </c>
      <c r="B2548">
        <v>173643</v>
      </c>
      <c r="D2548" s="31">
        <f t="shared" si="178"/>
        <v>5189600</v>
      </c>
      <c r="G2548" t="s">
        <v>74</v>
      </c>
      <c r="H2548" t="s">
        <v>884</v>
      </c>
      <c r="I2548" t="s">
        <v>4957</v>
      </c>
      <c r="J2548">
        <v>94753</v>
      </c>
      <c r="K2548" s="1">
        <v>45399</v>
      </c>
      <c r="L2548" t="s">
        <v>4921</v>
      </c>
      <c r="M2548" s="42" t="s">
        <v>13086</v>
      </c>
      <c r="N2548" s="43">
        <v>10</v>
      </c>
      <c r="O2548" t="s">
        <v>5791</v>
      </c>
      <c r="P2548" t="s">
        <v>5792</v>
      </c>
      <c r="Q2548" t="s">
        <v>5793</v>
      </c>
      <c r="S2548" t="s">
        <v>5794</v>
      </c>
      <c r="T2548" s="2">
        <v>45728.375</v>
      </c>
      <c r="U2548" t="s">
        <v>5795</v>
      </c>
      <c r="V2548" t="s">
        <v>4927</v>
      </c>
      <c r="W2548" s="1">
        <v>45778</v>
      </c>
      <c r="Y2548" t="s">
        <v>53</v>
      </c>
      <c r="AB2548">
        <v>1457</v>
      </c>
      <c r="AC2548" s="1">
        <v>45771</v>
      </c>
      <c r="AD2548" s="1">
        <v>45817</v>
      </c>
      <c r="AE2548" s="23">
        <v>5189600</v>
      </c>
      <c r="AF2548" s="3">
        <v>5189600</v>
      </c>
      <c r="BB2548" t="s">
        <v>332</v>
      </c>
    </row>
    <row r="2549" spans="1:54" ht="15" customHeight="1" x14ac:dyDescent="0.25">
      <c r="A2549" s="17">
        <v>173646</v>
      </c>
      <c r="B2549" s="17">
        <v>173646</v>
      </c>
      <c r="C2549" s="17"/>
      <c r="D2549" s="17"/>
      <c r="E2549" s="17"/>
      <c r="F2549" s="17"/>
      <c r="G2549" s="17" t="s">
        <v>52</v>
      </c>
      <c r="H2549" s="17" t="s">
        <v>60</v>
      </c>
      <c r="I2549" s="17" t="s">
        <v>4920</v>
      </c>
      <c r="J2549" s="17">
        <v>802658</v>
      </c>
      <c r="K2549" s="18">
        <v>45574</v>
      </c>
      <c r="L2549" s="17" t="s">
        <v>4921</v>
      </c>
      <c r="M2549" s="42" t="s">
        <v>13086</v>
      </c>
      <c r="N2549" s="43">
        <v>10</v>
      </c>
      <c r="O2549" s="17" t="s">
        <v>14415</v>
      </c>
      <c r="P2549" s="17" t="s">
        <v>14416</v>
      </c>
      <c r="Q2549" s="17" t="s">
        <v>14417</v>
      </c>
      <c r="S2549" s="17" t="s">
        <v>15712</v>
      </c>
      <c r="T2549" s="20">
        <v>45715</v>
      </c>
      <c r="U2549" s="17" t="s">
        <v>15713</v>
      </c>
      <c r="V2549" s="17" t="s">
        <v>4927</v>
      </c>
      <c r="Y2549" s="17" t="s">
        <v>53</v>
      </c>
      <c r="AB2549" s="17">
        <v>1455</v>
      </c>
      <c r="AC2549" s="18">
        <v>45771</v>
      </c>
      <c r="AD2549" s="17"/>
      <c r="AE2549" s="23">
        <v>8070000</v>
      </c>
      <c r="AF2549" s="21"/>
      <c r="BB2549" t="s">
        <v>84</v>
      </c>
    </row>
    <row r="2550" spans="1:54" ht="15" customHeight="1" x14ac:dyDescent="0.25">
      <c r="A2550" s="7">
        <v>173636</v>
      </c>
      <c r="B2550" s="7">
        <v>173636</v>
      </c>
      <c r="C2550" s="7"/>
      <c r="D2550" s="7"/>
      <c r="E2550" s="7"/>
      <c r="F2550" s="7"/>
      <c r="G2550" s="7" t="s">
        <v>74</v>
      </c>
      <c r="H2550" s="7" t="s">
        <v>74</v>
      </c>
      <c r="I2550" s="7" t="s">
        <v>4920</v>
      </c>
      <c r="J2550" s="7">
        <v>895285</v>
      </c>
      <c r="K2550" s="8">
        <v>45730</v>
      </c>
      <c r="L2550" s="7" t="s">
        <v>4921</v>
      </c>
      <c r="M2550" s="40" t="s">
        <v>13086</v>
      </c>
      <c r="N2550" s="41">
        <v>10</v>
      </c>
      <c r="O2550" s="7" t="s">
        <v>11968</v>
      </c>
      <c r="P2550" s="7" t="s">
        <v>14418</v>
      </c>
      <c r="Q2550" s="7" t="s">
        <v>14419</v>
      </c>
      <c r="R2550" s="7"/>
      <c r="S2550" s="7" t="s">
        <v>15714</v>
      </c>
      <c r="T2550" s="9">
        <v>45730.6875</v>
      </c>
      <c r="U2550" s="7" t="s">
        <v>879</v>
      </c>
      <c r="V2550" s="7" t="s">
        <v>4927</v>
      </c>
      <c r="W2550" s="7"/>
      <c r="X2550" s="7"/>
      <c r="Y2550" s="7" t="s">
        <v>70</v>
      </c>
      <c r="Z2550" s="7"/>
      <c r="AA2550" s="7"/>
      <c r="AB2550" s="7">
        <v>1454</v>
      </c>
      <c r="AC2550" s="8">
        <v>45771</v>
      </c>
      <c r="AD2550" s="8">
        <v>45775</v>
      </c>
      <c r="AE2550" s="23">
        <v>3554781</v>
      </c>
      <c r="AF2550" s="7"/>
      <c r="BB2550" s="7" t="s">
        <v>107</v>
      </c>
    </row>
    <row r="2551" spans="1:54" ht="15" customHeight="1" x14ac:dyDescent="0.25">
      <c r="A2551">
        <v>179926</v>
      </c>
      <c r="B2551">
        <v>179926</v>
      </c>
      <c r="D2551" s="31">
        <f t="shared" ref="D2551:D2562" si="179">AF2551</f>
        <v>14000000</v>
      </c>
      <c r="G2551" t="s">
        <v>52</v>
      </c>
      <c r="H2551" t="s">
        <v>60</v>
      </c>
      <c r="I2551" t="s">
        <v>4920</v>
      </c>
      <c r="J2551">
        <v>797631</v>
      </c>
      <c r="K2551" s="1">
        <v>45565</v>
      </c>
      <c r="L2551" t="s">
        <v>4921</v>
      </c>
      <c r="M2551" s="42" t="s">
        <v>13086</v>
      </c>
      <c r="N2551" s="43">
        <v>10</v>
      </c>
      <c r="O2551" t="s">
        <v>5660</v>
      </c>
      <c r="P2551" t="s">
        <v>5661</v>
      </c>
      <c r="Q2551" t="s">
        <v>5662</v>
      </c>
      <c r="S2551" t="s">
        <v>5663</v>
      </c>
      <c r="T2551" s="2">
        <v>45705.395833333336</v>
      </c>
      <c r="U2551" t="s">
        <v>5664</v>
      </c>
      <c r="V2551" t="s">
        <v>4927</v>
      </c>
      <c r="W2551" s="1">
        <v>45784</v>
      </c>
      <c r="Y2551" t="s">
        <v>53</v>
      </c>
      <c r="AB2551">
        <v>1475</v>
      </c>
      <c r="AC2551" s="1">
        <v>45772</v>
      </c>
      <c r="AD2551" s="1">
        <v>45831</v>
      </c>
      <c r="AE2551" s="23">
        <v>54172130</v>
      </c>
      <c r="AF2551" s="3">
        <v>14000000</v>
      </c>
      <c r="BB2551" t="s">
        <v>332</v>
      </c>
    </row>
    <row r="2552" spans="1:54" ht="15" customHeight="1" x14ac:dyDescent="0.25">
      <c r="A2552">
        <v>173662</v>
      </c>
      <c r="B2552">
        <v>173662</v>
      </c>
      <c r="D2552" s="31">
        <f t="shared" si="179"/>
        <v>5154260</v>
      </c>
      <c r="G2552" t="s">
        <v>74</v>
      </c>
      <c r="H2552" t="s">
        <v>97</v>
      </c>
      <c r="I2552" t="s">
        <v>4920</v>
      </c>
      <c r="J2552">
        <v>708209</v>
      </c>
      <c r="K2552" s="1">
        <v>45451</v>
      </c>
      <c r="L2552" t="s">
        <v>4921</v>
      </c>
      <c r="M2552" s="42" t="s">
        <v>13086</v>
      </c>
      <c r="N2552" s="43">
        <v>10</v>
      </c>
      <c r="O2552" t="s">
        <v>5651</v>
      </c>
      <c r="P2552" t="s">
        <v>5652</v>
      </c>
      <c r="Q2552" t="s">
        <v>5665</v>
      </c>
      <c r="S2552" t="s">
        <v>5654</v>
      </c>
      <c r="T2552" s="2">
        <v>45704.666666666664</v>
      </c>
      <c r="U2552" t="s">
        <v>5666</v>
      </c>
      <c r="V2552" t="s">
        <v>4927</v>
      </c>
      <c r="W2552" s="1">
        <v>45778</v>
      </c>
      <c r="Y2552" t="s">
        <v>53</v>
      </c>
      <c r="AB2552">
        <v>1471</v>
      </c>
      <c r="AC2552" s="1">
        <v>45772</v>
      </c>
      <c r="AD2552" s="1">
        <v>45832</v>
      </c>
      <c r="AE2552" s="23">
        <v>5154260</v>
      </c>
      <c r="AF2552" s="3">
        <v>5154260</v>
      </c>
      <c r="BB2552" t="s">
        <v>332</v>
      </c>
    </row>
    <row r="2553" spans="1:54" ht="15" customHeight="1" x14ac:dyDescent="0.25">
      <c r="A2553">
        <v>179936</v>
      </c>
      <c r="B2553">
        <v>179936</v>
      </c>
      <c r="D2553" s="31">
        <f t="shared" si="179"/>
        <v>3666500</v>
      </c>
      <c r="G2553" t="s">
        <v>52</v>
      </c>
      <c r="H2553" t="s">
        <v>60</v>
      </c>
      <c r="I2553" t="s">
        <v>4920</v>
      </c>
      <c r="J2553">
        <v>818499</v>
      </c>
      <c r="K2553" s="1">
        <v>45601</v>
      </c>
      <c r="L2553" t="s">
        <v>4921</v>
      </c>
      <c r="M2553" s="42" t="s">
        <v>13086</v>
      </c>
      <c r="N2553" s="43">
        <v>10</v>
      </c>
      <c r="O2553" t="s">
        <v>5667</v>
      </c>
      <c r="P2553" t="s">
        <v>5668</v>
      </c>
      <c r="Q2553" t="s">
        <v>5669</v>
      </c>
      <c r="S2553" t="s">
        <v>5670</v>
      </c>
      <c r="T2553" s="2">
        <v>45771.510416666664</v>
      </c>
      <c r="U2553" t="s">
        <v>5671</v>
      </c>
      <c r="V2553" t="s">
        <v>4932</v>
      </c>
      <c r="W2553" s="1">
        <v>45778</v>
      </c>
      <c r="Y2553" t="s">
        <v>53</v>
      </c>
      <c r="AB2553">
        <v>1481</v>
      </c>
      <c r="AC2553" s="1">
        <v>45772</v>
      </c>
      <c r="AD2553" s="1">
        <v>45832</v>
      </c>
      <c r="AE2553" s="23">
        <v>3666500</v>
      </c>
      <c r="AF2553" s="3">
        <v>3666500</v>
      </c>
      <c r="BB2553" t="s">
        <v>332</v>
      </c>
    </row>
    <row r="2554" spans="1:54" ht="15" customHeight="1" x14ac:dyDescent="0.25">
      <c r="A2554">
        <v>179935</v>
      </c>
      <c r="B2554">
        <v>179935</v>
      </c>
      <c r="D2554" s="31">
        <f t="shared" si="179"/>
        <v>1888460</v>
      </c>
      <c r="G2554" t="s">
        <v>74</v>
      </c>
      <c r="H2554" t="s">
        <v>97</v>
      </c>
      <c r="I2554" t="s">
        <v>4920</v>
      </c>
      <c r="J2554">
        <v>713428</v>
      </c>
      <c r="K2554" s="1">
        <v>45457</v>
      </c>
      <c r="L2554" t="s">
        <v>4921</v>
      </c>
      <c r="M2554" s="42" t="s">
        <v>13086</v>
      </c>
      <c r="N2554" s="43">
        <v>10</v>
      </c>
      <c r="O2554" t="s">
        <v>5672</v>
      </c>
      <c r="P2554" t="s">
        <v>5673</v>
      </c>
      <c r="Q2554" t="s">
        <v>5674</v>
      </c>
      <c r="S2554" t="s">
        <v>5675</v>
      </c>
      <c r="T2554" s="2">
        <v>45771.760416666664</v>
      </c>
      <c r="U2554" t="s">
        <v>5676</v>
      </c>
      <c r="V2554" t="s">
        <v>4932</v>
      </c>
      <c r="W2554" s="1">
        <v>45778</v>
      </c>
      <c r="Y2554" t="s">
        <v>53</v>
      </c>
      <c r="AB2554">
        <v>1480</v>
      </c>
      <c r="AC2554" s="1">
        <v>45772</v>
      </c>
      <c r="AD2554" s="1">
        <v>45832</v>
      </c>
      <c r="AE2554" s="23">
        <v>1888460</v>
      </c>
      <c r="AF2554" s="3">
        <v>1888460</v>
      </c>
      <c r="BB2554" t="s">
        <v>332</v>
      </c>
    </row>
    <row r="2555" spans="1:54" ht="15" customHeight="1" x14ac:dyDescent="0.25">
      <c r="A2555">
        <v>179930</v>
      </c>
      <c r="B2555">
        <v>179930</v>
      </c>
      <c r="D2555" s="31">
        <f t="shared" si="179"/>
        <v>5419286</v>
      </c>
      <c r="G2555" t="s">
        <v>74</v>
      </c>
      <c r="H2555" t="s">
        <v>74</v>
      </c>
      <c r="I2555" t="s">
        <v>4920</v>
      </c>
      <c r="J2555">
        <v>752436</v>
      </c>
      <c r="K2555" s="1">
        <v>45506</v>
      </c>
      <c r="L2555" t="s">
        <v>4921</v>
      </c>
      <c r="M2555" s="42" t="s">
        <v>13086</v>
      </c>
      <c r="N2555" s="43">
        <v>10</v>
      </c>
      <c r="O2555" t="s">
        <v>5677</v>
      </c>
      <c r="P2555" t="s">
        <v>5678</v>
      </c>
      <c r="Q2555" t="s">
        <v>5679</v>
      </c>
      <c r="S2555" t="s">
        <v>5680</v>
      </c>
      <c r="T2555" s="2">
        <v>45771.347222222219</v>
      </c>
      <c r="U2555" t="s">
        <v>1526</v>
      </c>
      <c r="V2555" t="s">
        <v>4932</v>
      </c>
      <c r="W2555" s="1">
        <v>45778</v>
      </c>
      <c r="Y2555" t="s">
        <v>53</v>
      </c>
      <c r="AB2555">
        <v>1479</v>
      </c>
      <c r="AC2555" s="1">
        <v>45772</v>
      </c>
      <c r="AD2555" s="1">
        <v>45832</v>
      </c>
      <c r="AE2555" s="23">
        <v>5419286</v>
      </c>
      <c r="AF2555" s="3">
        <v>5419286</v>
      </c>
      <c r="BB2555" t="s">
        <v>332</v>
      </c>
    </row>
    <row r="2556" spans="1:54" ht="15" customHeight="1" x14ac:dyDescent="0.25">
      <c r="A2556">
        <v>173663</v>
      </c>
      <c r="B2556">
        <v>173663</v>
      </c>
      <c r="D2556" s="31">
        <f t="shared" si="179"/>
        <v>6535000</v>
      </c>
      <c r="G2556" t="s">
        <v>101</v>
      </c>
      <c r="H2556" t="s">
        <v>336</v>
      </c>
      <c r="I2556" t="s">
        <v>4957</v>
      </c>
      <c r="J2556">
        <v>94392</v>
      </c>
      <c r="K2556" s="1">
        <v>45398</v>
      </c>
      <c r="L2556" t="s">
        <v>4921</v>
      </c>
      <c r="M2556" s="42" t="s">
        <v>13086</v>
      </c>
      <c r="N2556" s="43">
        <v>10</v>
      </c>
      <c r="O2556" t="s">
        <v>5681</v>
      </c>
      <c r="P2556" t="s">
        <v>5682</v>
      </c>
      <c r="Q2556" t="s">
        <v>5683</v>
      </c>
      <c r="S2556" t="s">
        <v>5684</v>
      </c>
      <c r="T2556" s="2">
        <v>45710</v>
      </c>
      <c r="U2556" t="s">
        <v>5685</v>
      </c>
      <c r="V2556" t="s">
        <v>4927</v>
      </c>
      <c r="W2556" s="1">
        <v>45778</v>
      </c>
      <c r="Y2556" t="s">
        <v>53</v>
      </c>
      <c r="AB2556">
        <v>1477</v>
      </c>
      <c r="AC2556" s="1">
        <v>45772</v>
      </c>
      <c r="AD2556" s="1">
        <v>45832</v>
      </c>
      <c r="AE2556" s="23">
        <v>6835000</v>
      </c>
      <c r="AF2556" s="3">
        <v>6535000</v>
      </c>
      <c r="BB2556" t="s">
        <v>332</v>
      </c>
    </row>
    <row r="2557" spans="1:54" ht="15" customHeight="1" x14ac:dyDescent="0.25">
      <c r="A2557">
        <v>173657</v>
      </c>
      <c r="B2557">
        <v>173657</v>
      </c>
      <c r="D2557" s="31">
        <f t="shared" si="179"/>
        <v>14000000</v>
      </c>
      <c r="G2557" t="s">
        <v>52</v>
      </c>
      <c r="H2557" t="s">
        <v>61</v>
      </c>
      <c r="I2557" t="s">
        <v>4920</v>
      </c>
      <c r="J2557">
        <v>663868</v>
      </c>
      <c r="K2557" s="1">
        <v>45407</v>
      </c>
      <c r="L2557" t="s">
        <v>4921</v>
      </c>
      <c r="M2557" s="42" t="s">
        <v>13086</v>
      </c>
      <c r="N2557" s="43">
        <v>10</v>
      </c>
      <c r="O2557" t="s">
        <v>5686</v>
      </c>
      <c r="P2557" t="s">
        <v>5687</v>
      </c>
      <c r="Q2557" t="s">
        <v>5688</v>
      </c>
      <c r="S2557" t="s">
        <v>5689</v>
      </c>
      <c r="T2557" s="2">
        <v>45749.588888888888</v>
      </c>
      <c r="U2557" t="s">
        <v>5690</v>
      </c>
      <c r="V2557" t="s">
        <v>4927</v>
      </c>
      <c r="W2557" s="1">
        <v>45778</v>
      </c>
      <c r="Y2557" t="s">
        <v>53</v>
      </c>
      <c r="AB2557">
        <v>1468</v>
      </c>
      <c r="AC2557" s="1">
        <v>45772</v>
      </c>
      <c r="AD2557" s="1">
        <v>45811</v>
      </c>
      <c r="AE2557" s="23">
        <v>14042220</v>
      </c>
      <c r="AF2557" s="3">
        <v>14000000</v>
      </c>
      <c r="BB2557" t="s">
        <v>332</v>
      </c>
    </row>
    <row r="2558" spans="1:54" ht="15" customHeight="1" x14ac:dyDescent="0.25">
      <c r="A2558">
        <v>173664</v>
      </c>
      <c r="B2558">
        <v>173664</v>
      </c>
      <c r="D2558" s="31">
        <f t="shared" si="179"/>
        <v>14000000</v>
      </c>
      <c r="G2558" t="s">
        <v>52</v>
      </c>
      <c r="H2558" t="s">
        <v>60</v>
      </c>
      <c r="I2558" t="s">
        <v>4920</v>
      </c>
      <c r="J2558">
        <v>870840</v>
      </c>
      <c r="K2558" s="1">
        <v>45698</v>
      </c>
      <c r="L2558" t="s">
        <v>4921</v>
      </c>
      <c r="M2558" s="42" t="s">
        <v>13086</v>
      </c>
      <c r="N2558" s="43">
        <v>10</v>
      </c>
      <c r="O2558" t="s">
        <v>5691</v>
      </c>
      <c r="P2558" t="s">
        <v>5692</v>
      </c>
      <c r="Q2558" t="s">
        <v>5693</v>
      </c>
      <c r="S2558" t="s">
        <v>5694</v>
      </c>
      <c r="T2558" s="2">
        <v>45749.451388888891</v>
      </c>
      <c r="U2558" t="s">
        <v>4956</v>
      </c>
      <c r="V2558" t="s">
        <v>4927</v>
      </c>
      <c r="W2558" s="1">
        <v>45778</v>
      </c>
      <c r="Y2558" t="s">
        <v>53</v>
      </c>
      <c r="AB2558">
        <v>1476</v>
      </c>
      <c r="AC2558" s="1">
        <v>45772</v>
      </c>
      <c r="AD2558" s="1">
        <v>45832</v>
      </c>
      <c r="AE2558" s="23">
        <v>17436020</v>
      </c>
      <c r="AF2558" s="3">
        <v>14000000</v>
      </c>
      <c r="BB2558" t="s">
        <v>332</v>
      </c>
    </row>
    <row r="2559" spans="1:54" ht="15" customHeight="1" x14ac:dyDescent="0.25">
      <c r="A2559">
        <v>173658</v>
      </c>
      <c r="B2559">
        <v>173658</v>
      </c>
      <c r="D2559" s="31">
        <f t="shared" si="179"/>
        <v>8959421</v>
      </c>
      <c r="G2559" t="s">
        <v>52</v>
      </c>
      <c r="H2559" t="s">
        <v>60</v>
      </c>
      <c r="I2559" t="s">
        <v>4920</v>
      </c>
      <c r="J2559">
        <v>900010</v>
      </c>
      <c r="K2559" s="1">
        <v>45736</v>
      </c>
      <c r="L2559" t="s">
        <v>4921</v>
      </c>
      <c r="M2559" s="42" t="s">
        <v>13086</v>
      </c>
      <c r="N2559" s="43">
        <v>10</v>
      </c>
      <c r="O2559" t="s">
        <v>5695</v>
      </c>
      <c r="P2559" t="s">
        <v>5696</v>
      </c>
      <c r="Q2559" t="s">
        <v>5697</v>
      </c>
      <c r="S2559" t="s">
        <v>5698</v>
      </c>
      <c r="T2559" s="2">
        <v>45769.759722222225</v>
      </c>
      <c r="U2559" t="s">
        <v>5699</v>
      </c>
      <c r="V2559" t="s">
        <v>4932</v>
      </c>
      <c r="W2559" s="1">
        <v>45778</v>
      </c>
      <c r="Y2559" t="s">
        <v>53</v>
      </c>
      <c r="AB2559">
        <v>1469</v>
      </c>
      <c r="AC2559" s="1">
        <v>45772</v>
      </c>
      <c r="AD2559" s="1">
        <v>45831</v>
      </c>
      <c r="AE2559" s="23">
        <v>8959421</v>
      </c>
      <c r="AF2559" s="3">
        <v>8959421</v>
      </c>
      <c r="BB2559" t="s">
        <v>332</v>
      </c>
    </row>
    <row r="2560" spans="1:54" ht="15" customHeight="1" x14ac:dyDescent="0.25">
      <c r="A2560">
        <v>173660</v>
      </c>
      <c r="B2560">
        <v>173660</v>
      </c>
      <c r="D2560" s="31">
        <f t="shared" si="179"/>
        <v>9257000</v>
      </c>
      <c r="G2560" t="s">
        <v>52</v>
      </c>
      <c r="H2560" t="s">
        <v>60</v>
      </c>
      <c r="I2560" t="s">
        <v>4920</v>
      </c>
      <c r="J2560">
        <v>842136</v>
      </c>
      <c r="K2560" s="1">
        <v>45644</v>
      </c>
      <c r="L2560" t="s">
        <v>4921</v>
      </c>
      <c r="M2560" s="42" t="s">
        <v>13086</v>
      </c>
      <c r="N2560" s="43">
        <v>10</v>
      </c>
      <c r="O2560" t="s">
        <v>5700</v>
      </c>
      <c r="P2560" t="s">
        <v>5701</v>
      </c>
      <c r="Q2560" t="s">
        <v>5702</v>
      </c>
      <c r="S2560" t="s">
        <v>5703</v>
      </c>
      <c r="T2560" s="2">
        <v>45752.6</v>
      </c>
      <c r="U2560" t="s">
        <v>5704</v>
      </c>
      <c r="V2560" t="s">
        <v>4932</v>
      </c>
      <c r="W2560" s="1">
        <v>45782</v>
      </c>
      <c r="Y2560" t="s">
        <v>53</v>
      </c>
      <c r="AB2560">
        <v>1473</v>
      </c>
      <c r="AC2560" s="1">
        <v>45772</v>
      </c>
      <c r="AD2560" s="1">
        <v>45832</v>
      </c>
      <c r="AE2560" s="23">
        <v>9257000</v>
      </c>
      <c r="AF2560" s="3">
        <v>9257000</v>
      </c>
      <c r="BB2560" t="s">
        <v>332</v>
      </c>
    </row>
    <row r="2561" spans="1:59" ht="15" customHeight="1" x14ac:dyDescent="0.25">
      <c r="A2561">
        <v>179945</v>
      </c>
      <c r="B2561">
        <v>179945</v>
      </c>
      <c r="D2561" s="31">
        <f t="shared" si="179"/>
        <v>10422376</v>
      </c>
      <c r="G2561" t="s">
        <v>74</v>
      </c>
      <c r="H2561" t="s">
        <v>5025</v>
      </c>
      <c r="I2561" t="s">
        <v>4920</v>
      </c>
      <c r="J2561">
        <v>692956</v>
      </c>
      <c r="K2561" s="1">
        <v>45436</v>
      </c>
      <c r="L2561" t="s">
        <v>4921</v>
      </c>
      <c r="M2561" s="42" t="s">
        <v>13086</v>
      </c>
      <c r="N2561" s="43">
        <v>10</v>
      </c>
      <c r="O2561" t="s">
        <v>5705</v>
      </c>
      <c r="P2561" t="s">
        <v>5706</v>
      </c>
      <c r="Q2561" t="s">
        <v>5707</v>
      </c>
      <c r="S2561" t="s">
        <v>5708</v>
      </c>
      <c r="T2561" s="2">
        <v>45729.597222222219</v>
      </c>
      <c r="U2561" t="s">
        <v>947</v>
      </c>
      <c r="V2561" t="s">
        <v>4927</v>
      </c>
      <c r="W2561" s="1">
        <v>45778</v>
      </c>
      <c r="Y2561" t="s">
        <v>53</v>
      </c>
      <c r="AB2561">
        <v>1483</v>
      </c>
      <c r="AC2561" s="1">
        <v>45772</v>
      </c>
      <c r="AD2561" s="1">
        <v>45832</v>
      </c>
      <c r="AE2561" s="23">
        <v>10422376</v>
      </c>
      <c r="AF2561" s="3">
        <v>10422376</v>
      </c>
      <c r="BB2561" t="s">
        <v>332</v>
      </c>
    </row>
    <row r="2562" spans="1:59" ht="15" customHeight="1" x14ac:dyDescent="0.25">
      <c r="A2562">
        <v>173585</v>
      </c>
      <c r="B2562">
        <v>173585</v>
      </c>
      <c r="D2562" s="31">
        <f t="shared" si="179"/>
        <v>11174000</v>
      </c>
      <c r="G2562" t="s">
        <v>52</v>
      </c>
      <c r="H2562" t="s">
        <v>60</v>
      </c>
      <c r="I2562" t="s">
        <v>4920</v>
      </c>
      <c r="J2562">
        <v>857778</v>
      </c>
      <c r="K2562" s="1">
        <v>45674</v>
      </c>
      <c r="L2562" t="s">
        <v>4921</v>
      </c>
      <c r="M2562" s="42" t="s">
        <v>13086</v>
      </c>
      <c r="N2562" s="43">
        <v>10</v>
      </c>
      <c r="O2562" t="s">
        <v>5709</v>
      </c>
      <c r="P2562" t="s">
        <v>5710</v>
      </c>
      <c r="Q2562" t="s">
        <v>5711</v>
      </c>
      <c r="S2562" t="s">
        <v>5712</v>
      </c>
      <c r="T2562" s="2">
        <v>45698.375</v>
      </c>
      <c r="U2562" t="s">
        <v>5713</v>
      </c>
      <c r="V2562" t="s">
        <v>4927</v>
      </c>
      <c r="W2562" s="1">
        <v>45778</v>
      </c>
      <c r="Y2562" t="s">
        <v>53</v>
      </c>
      <c r="AB2562">
        <v>1474</v>
      </c>
      <c r="AC2562" s="1">
        <v>45772</v>
      </c>
      <c r="AD2562" s="1">
        <v>45832</v>
      </c>
      <c r="AE2562" s="23">
        <v>11174000</v>
      </c>
      <c r="AF2562" s="3">
        <v>11174000</v>
      </c>
      <c r="BB2562" t="s">
        <v>332</v>
      </c>
    </row>
    <row r="2563" spans="1:59" ht="15" customHeight="1" x14ac:dyDescent="0.25">
      <c r="A2563">
        <v>173661</v>
      </c>
      <c r="B2563">
        <v>173661</v>
      </c>
      <c r="C2563" s="31">
        <f>AF2563</f>
        <v>6649782.2699999996</v>
      </c>
      <c r="G2563" t="s">
        <v>74</v>
      </c>
      <c r="H2563" t="s">
        <v>74</v>
      </c>
      <c r="I2563" t="s">
        <v>4957</v>
      </c>
      <c r="J2563">
        <v>123858</v>
      </c>
      <c r="K2563" s="1">
        <v>45561</v>
      </c>
      <c r="L2563" t="s">
        <v>4921</v>
      </c>
      <c r="M2563" s="42" t="s">
        <v>13086</v>
      </c>
      <c r="N2563" s="43">
        <v>10</v>
      </c>
      <c r="O2563">
        <v>482</v>
      </c>
      <c r="P2563" t="s">
        <v>4992</v>
      </c>
      <c r="Q2563" t="s">
        <v>5714</v>
      </c>
      <c r="S2563" t="s">
        <v>4994</v>
      </c>
      <c r="T2563" s="2">
        <v>45638.75</v>
      </c>
      <c r="U2563" t="s">
        <v>4995</v>
      </c>
      <c r="V2563" t="s">
        <v>4927</v>
      </c>
      <c r="W2563" s="1">
        <v>45778</v>
      </c>
      <c r="Y2563" t="s">
        <v>70</v>
      </c>
      <c r="AB2563">
        <v>1472</v>
      </c>
      <c r="AC2563" s="1">
        <v>45772</v>
      </c>
      <c r="AD2563" s="1">
        <v>45832</v>
      </c>
      <c r="AE2563" s="23">
        <v>9666380</v>
      </c>
      <c r="AF2563" s="3">
        <v>6649782.2699999996</v>
      </c>
      <c r="BB2563" t="s">
        <v>332</v>
      </c>
    </row>
    <row r="2564" spans="1:59" ht="15" customHeight="1" x14ac:dyDescent="0.25">
      <c r="A2564">
        <v>173659</v>
      </c>
      <c r="B2564">
        <v>173659</v>
      </c>
      <c r="D2564" s="31">
        <f t="shared" ref="D2564:D2567" si="180">AF2564</f>
        <v>2211851</v>
      </c>
      <c r="G2564" t="s">
        <v>101</v>
      </c>
      <c r="H2564" t="s">
        <v>5352</v>
      </c>
      <c r="I2564" t="s">
        <v>4920</v>
      </c>
      <c r="J2564">
        <v>537356</v>
      </c>
      <c r="K2564" s="1">
        <v>45282</v>
      </c>
      <c r="L2564" t="s">
        <v>4921</v>
      </c>
      <c r="M2564" s="42" t="s">
        <v>13086</v>
      </c>
      <c r="N2564" s="43">
        <v>10</v>
      </c>
      <c r="O2564" t="s">
        <v>5715</v>
      </c>
      <c r="P2564" t="s">
        <v>5716</v>
      </c>
      <c r="Q2564" t="s">
        <v>5717</v>
      </c>
      <c r="S2564" t="s">
        <v>5718</v>
      </c>
      <c r="T2564" s="2">
        <v>45549.854166666664</v>
      </c>
      <c r="U2564" t="s">
        <v>5719</v>
      </c>
      <c r="V2564" t="s">
        <v>4927</v>
      </c>
      <c r="W2564" s="1">
        <v>45778</v>
      </c>
      <c r="Y2564" t="s">
        <v>53</v>
      </c>
      <c r="AB2564">
        <v>1470</v>
      </c>
      <c r="AC2564" s="1">
        <v>45772</v>
      </c>
      <c r="AD2564" s="1">
        <v>45832</v>
      </c>
      <c r="AE2564" s="23">
        <v>2211851</v>
      </c>
      <c r="AF2564" s="3">
        <v>2211851</v>
      </c>
      <c r="BB2564" t="s">
        <v>332</v>
      </c>
    </row>
    <row r="2565" spans="1:59" ht="15" customHeight="1" x14ac:dyDescent="0.25">
      <c r="A2565">
        <v>184532</v>
      </c>
      <c r="B2565">
        <v>184532</v>
      </c>
      <c r="D2565" s="31">
        <f t="shared" si="180"/>
        <v>2080000</v>
      </c>
      <c r="G2565" t="s">
        <v>52</v>
      </c>
      <c r="H2565" t="s">
        <v>60</v>
      </c>
      <c r="I2565" t="s">
        <v>4920</v>
      </c>
      <c r="J2565">
        <v>797631</v>
      </c>
      <c r="K2565" s="1">
        <v>45565</v>
      </c>
      <c r="L2565" t="s">
        <v>4921</v>
      </c>
      <c r="M2565" s="42" t="s">
        <v>13086</v>
      </c>
      <c r="N2565" s="43">
        <v>10</v>
      </c>
      <c r="O2565" t="s">
        <v>5660</v>
      </c>
      <c r="P2565" t="s">
        <v>5661</v>
      </c>
      <c r="Q2565" t="s">
        <v>5662</v>
      </c>
      <c r="S2565" t="s">
        <v>5663</v>
      </c>
      <c r="T2565" s="2">
        <v>45705</v>
      </c>
      <c r="U2565" t="s">
        <v>5720</v>
      </c>
      <c r="V2565" t="s">
        <v>4927</v>
      </c>
      <c r="W2565" s="1">
        <v>45784</v>
      </c>
      <c r="Y2565" t="s">
        <v>53</v>
      </c>
      <c r="AB2565">
        <v>1475</v>
      </c>
      <c r="AC2565" s="1">
        <v>45772</v>
      </c>
      <c r="AD2565" s="1">
        <v>45832</v>
      </c>
      <c r="AE2565" s="23">
        <v>2080000</v>
      </c>
      <c r="AF2565" s="3">
        <v>2080000</v>
      </c>
      <c r="BB2565" t="s">
        <v>332</v>
      </c>
    </row>
    <row r="2566" spans="1:59" ht="15" customHeight="1" x14ac:dyDescent="0.25">
      <c r="A2566">
        <v>179942</v>
      </c>
      <c r="B2566">
        <v>179942</v>
      </c>
      <c r="D2566" s="31">
        <f t="shared" si="180"/>
        <v>1960034</v>
      </c>
      <c r="G2566" t="s">
        <v>74</v>
      </c>
      <c r="H2566" t="s">
        <v>5025</v>
      </c>
      <c r="I2566" t="s">
        <v>4957</v>
      </c>
      <c r="J2566">
        <v>101992</v>
      </c>
      <c r="K2566" s="1">
        <v>45431</v>
      </c>
      <c r="L2566" t="s">
        <v>4921</v>
      </c>
      <c r="M2566" s="42" t="s">
        <v>13086</v>
      </c>
      <c r="N2566" s="43">
        <v>10</v>
      </c>
      <c r="O2566" t="s">
        <v>5721</v>
      </c>
      <c r="P2566" t="s">
        <v>5722</v>
      </c>
      <c r="Q2566" t="s">
        <v>5723</v>
      </c>
      <c r="S2566" t="s">
        <v>5724</v>
      </c>
      <c r="T2566" s="2">
        <v>45770.780555555553</v>
      </c>
      <c r="U2566" t="s">
        <v>5725</v>
      </c>
      <c r="V2566" t="s">
        <v>4932</v>
      </c>
      <c r="W2566" s="1">
        <v>45778</v>
      </c>
      <c r="Y2566" t="s">
        <v>53</v>
      </c>
      <c r="AB2566">
        <v>1484</v>
      </c>
      <c r="AC2566" s="1">
        <v>45772</v>
      </c>
      <c r="AD2566" s="1">
        <v>45832</v>
      </c>
      <c r="AE2566" s="23">
        <v>1960034</v>
      </c>
      <c r="AF2566" s="3">
        <v>1960034</v>
      </c>
      <c r="BB2566" t="s">
        <v>332</v>
      </c>
    </row>
    <row r="2567" spans="1:59" ht="15" customHeight="1" x14ac:dyDescent="0.25">
      <c r="A2567">
        <v>179943</v>
      </c>
      <c r="B2567">
        <v>179943</v>
      </c>
      <c r="D2567" s="31">
        <f t="shared" si="180"/>
        <v>6922592</v>
      </c>
      <c r="G2567" t="s">
        <v>201</v>
      </c>
      <c r="H2567" t="s">
        <v>201</v>
      </c>
      <c r="I2567" t="s">
        <v>4920</v>
      </c>
      <c r="J2567">
        <v>630669</v>
      </c>
      <c r="K2567" s="1">
        <v>45377</v>
      </c>
      <c r="L2567" t="s">
        <v>4921</v>
      </c>
      <c r="M2567" s="42" t="s">
        <v>13086</v>
      </c>
      <c r="N2567" s="43">
        <v>10</v>
      </c>
      <c r="O2567" t="s">
        <v>5726</v>
      </c>
      <c r="P2567" t="s">
        <v>5727</v>
      </c>
      <c r="Q2567" t="s">
        <v>5728</v>
      </c>
      <c r="S2567" t="s">
        <v>5729</v>
      </c>
      <c r="T2567" s="2">
        <v>45699.458333333336</v>
      </c>
      <c r="U2567" t="s">
        <v>5730</v>
      </c>
      <c r="V2567" t="s">
        <v>4927</v>
      </c>
      <c r="W2567" s="1">
        <v>45778</v>
      </c>
      <c r="Y2567" t="s">
        <v>53</v>
      </c>
      <c r="AB2567">
        <v>1482</v>
      </c>
      <c r="AC2567" s="1">
        <v>45772</v>
      </c>
      <c r="AD2567" s="1">
        <v>45832</v>
      </c>
      <c r="AE2567" s="23">
        <v>7810592</v>
      </c>
      <c r="AF2567" s="3">
        <v>6922592</v>
      </c>
      <c r="BB2567" t="s">
        <v>332</v>
      </c>
    </row>
    <row r="2568" spans="1:59" ht="15" customHeight="1" x14ac:dyDescent="0.25">
      <c r="A2568" s="17">
        <v>179929</v>
      </c>
      <c r="B2568" s="17">
        <v>179929</v>
      </c>
      <c r="C2568" s="17"/>
      <c r="D2568" s="17"/>
      <c r="E2568" s="17"/>
      <c r="F2568" s="17"/>
      <c r="G2568" t="s">
        <v>74</v>
      </c>
      <c r="H2568" s="17" t="s">
        <v>97</v>
      </c>
      <c r="I2568" s="17" t="s">
        <v>4920</v>
      </c>
      <c r="J2568" s="17">
        <v>749827</v>
      </c>
      <c r="K2568" s="18">
        <v>45503</v>
      </c>
      <c r="L2568" s="17" t="s">
        <v>4921</v>
      </c>
      <c r="M2568" s="42" t="s">
        <v>13086</v>
      </c>
      <c r="N2568" s="43">
        <v>10</v>
      </c>
      <c r="O2568" s="17" t="s">
        <v>14412</v>
      </c>
      <c r="P2568" s="17" t="s">
        <v>14413</v>
      </c>
      <c r="Q2568" s="17" t="s">
        <v>14414</v>
      </c>
      <c r="S2568" s="17" t="s">
        <v>15711</v>
      </c>
      <c r="T2568" s="20">
        <v>45693.9375</v>
      </c>
      <c r="U2568" s="17" t="s">
        <v>5725</v>
      </c>
      <c r="V2568" s="17" t="s">
        <v>4927</v>
      </c>
      <c r="Y2568" s="17" t="s">
        <v>53</v>
      </c>
      <c r="AB2568" s="17">
        <v>1478</v>
      </c>
      <c r="AC2568" s="18">
        <v>45772</v>
      </c>
      <c r="AD2568" s="17"/>
      <c r="AE2568" s="23">
        <v>6414562</v>
      </c>
      <c r="AF2568" s="21"/>
      <c r="BB2568" t="s">
        <v>84</v>
      </c>
    </row>
    <row r="2569" spans="1:59" ht="15" customHeight="1" x14ac:dyDescent="0.25">
      <c r="A2569">
        <v>179978</v>
      </c>
      <c r="B2569">
        <v>179978</v>
      </c>
      <c r="G2569" t="s">
        <v>1527</v>
      </c>
      <c r="H2569" t="s">
        <v>1528</v>
      </c>
      <c r="I2569" t="s">
        <v>63</v>
      </c>
      <c r="J2569">
        <v>359603</v>
      </c>
      <c r="K2569" s="1">
        <v>45432</v>
      </c>
      <c r="L2569" t="s">
        <v>1269</v>
      </c>
      <c r="M2569" s="42" t="s">
        <v>4868</v>
      </c>
      <c r="N2569" s="43">
        <v>14</v>
      </c>
      <c r="O2569" t="s">
        <v>1529</v>
      </c>
      <c r="P2569" t="s">
        <v>1530</v>
      </c>
      <c r="Q2569" t="s">
        <v>1530</v>
      </c>
      <c r="R2569">
        <v>201055090</v>
      </c>
      <c r="S2569" t="s">
        <v>1531</v>
      </c>
      <c r="T2569" s="2">
        <v>45721</v>
      </c>
      <c r="U2569" t="s">
        <v>1532</v>
      </c>
      <c r="W2569" s="1">
        <v>45776</v>
      </c>
      <c r="X2569" t="s">
        <v>1533</v>
      </c>
      <c r="Y2569" t="s">
        <v>70</v>
      </c>
      <c r="Z2569" t="s">
        <v>1534</v>
      </c>
      <c r="AB2569">
        <v>18282</v>
      </c>
      <c r="AC2569" s="1">
        <v>45775</v>
      </c>
      <c r="AD2569" s="1">
        <v>45777</v>
      </c>
      <c r="AE2569" s="23">
        <v>47672982</v>
      </c>
      <c r="AF2569" s="3">
        <v>47672982</v>
      </c>
      <c r="AH2569" t="s">
        <v>267</v>
      </c>
      <c r="AI2569" t="s">
        <v>52</v>
      </c>
      <c r="AJ2569" s="1">
        <v>45776</v>
      </c>
      <c r="AK2569" s="1">
        <v>45778</v>
      </c>
      <c r="AL2569">
        <v>-15</v>
      </c>
      <c r="AM2569">
        <v>0</v>
      </c>
      <c r="AP2569" t="s">
        <v>52</v>
      </c>
      <c r="AU2569" t="s">
        <v>1530</v>
      </c>
      <c r="AV2569">
        <v>1</v>
      </c>
      <c r="AW2569" t="s">
        <v>55</v>
      </c>
      <c r="AX2569">
        <v>99</v>
      </c>
      <c r="AY2569" t="s">
        <v>1535</v>
      </c>
      <c r="AZ2569">
        <v>51404075170084</v>
      </c>
      <c r="BA2569" t="s">
        <v>1536</v>
      </c>
      <c r="BB2569" t="s">
        <v>332</v>
      </c>
      <c r="BC2569" t="s">
        <v>58</v>
      </c>
      <c r="BD2569" t="s">
        <v>58</v>
      </c>
      <c r="BE2569" t="s">
        <v>58</v>
      </c>
      <c r="BF2569" t="s">
        <v>1537</v>
      </c>
      <c r="BG2569" t="s">
        <v>1538</v>
      </c>
    </row>
    <row r="2570" spans="1:59" ht="15" customHeight="1" x14ac:dyDescent="0.25">
      <c r="A2570">
        <v>179977</v>
      </c>
      <c r="B2570">
        <v>179977</v>
      </c>
      <c r="G2570" t="s">
        <v>1527</v>
      </c>
      <c r="H2570" t="s">
        <v>1528</v>
      </c>
      <c r="I2570" t="s">
        <v>63</v>
      </c>
      <c r="J2570">
        <v>354223</v>
      </c>
      <c r="K2570" s="1">
        <v>45415</v>
      </c>
      <c r="L2570" t="s">
        <v>1269</v>
      </c>
      <c r="M2570" s="42" t="s">
        <v>4868</v>
      </c>
      <c r="N2570" s="43">
        <v>14</v>
      </c>
      <c r="O2570" t="s">
        <v>1529</v>
      </c>
      <c r="P2570" t="s">
        <v>1530</v>
      </c>
      <c r="Q2570" t="s">
        <v>1530</v>
      </c>
      <c r="R2570">
        <v>201055090</v>
      </c>
      <c r="S2570" t="s">
        <v>1539</v>
      </c>
      <c r="T2570" s="2">
        <v>45721</v>
      </c>
      <c r="U2570" t="s">
        <v>1532</v>
      </c>
      <c r="W2570" s="1">
        <v>45777</v>
      </c>
      <c r="X2570" t="s">
        <v>1540</v>
      </c>
      <c r="Y2570" t="s">
        <v>70</v>
      </c>
      <c r="Z2570" t="s">
        <v>1541</v>
      </c>
      <c r="AB2570">
        <v>18283</v>
      </c>
      <c r="AC2570" s="1">
        <v>45775</v>
      </c>
      <c r="AD2570" s="1">
        <v>45777</v>
      </c>
      <c r="AE2570" s="23">
        <v>20785339</v>
      </c>
      <c r="AF2570" s="3">
        <v>20785339</v>
      </c>
      <c r="AH2570" t="s">
        <v>267</v>
      </c>
      <c r="AI2570" t="s">
        <v>52</v>
      </c>
      <c r="AJ2570" s="1">
        <v>45776</v>
      </c>
      <c r="AK2570" s="1">
        <v>45778</v>
      </c>
      <c r="AL2570">
        <v>-15</v>
      </c>
      <c r="AM2570">
        <v>0</v>
      </c>
      <c r="AP2570" t="s">
        <v>52</v>
      </c>
      <c r="AU2570" t="s">
        <v>1530</v>
      </c>
      <c r="AV2570">
        <v>1</v>
      </c>
      <c r="AW2570" t="s">
        <v>55</v>
      </c>
      <c r="AX2570">
        <v>100</v>
      </c>
      <c r="AY2570" t="s">
        <v>1542</v>
      </c>
      <c r="AZ2570">
        <v>51404075170084</v>
      </c>
      <c r="BA2570" t="s">
        <v>1543</v>
      </c>
      <c r="BB2570" t="s">
        <v>332</v>
      </c>
      <c r="BC2570" t="s">
        <v>58</v>
      </c>
      <c r="BD2570" t="s">
        <v>58</v>
      </c>
      <c r="BE2570" t="s">
        <v>58</v>
      </c>
      <c r="BF2570" t="s">
        <v>1544</v>
      </c>
      <c r="BG2570" t="s">
        <v>1545</v>
      </c>
    </row>
    <row r="2571" spans="1:59" ht="15" customHeight="1" x14ac:dyDescent="0.25">
      <c r="A2571">
        <v>179980</v>
      </c>
      <c r="B2571">
        <v>179980</v>
      </c>
      <c r="G2571" t="s">
        <v>1527</v>
      </c>
      <c r="H2571" t="s">
        <v>1528</v>
      </c>
      <c r="I2571" t="s">
        <v>63</v>
      </c>
      <c r="J2571">
        <v>372384</v>
      </c>
      <c r="K2571" s="1">
        <v>45526</v>
      </c>
      <c r="L2571" t="s">
        <v>1269</v>
      </c>
      <c r="M2571" s="42" t="s">
        <v>4868</v>
      </c>
      <c r="N2571" s="43">
        <v>14</v>
      </c>
      <c r="O2571" t="s">
        <v>1529</v>
      </c>
      <c r="P2571" t="s">
        <v>1530</v>
      </c>
      <c r="Q2571" t="s">
        <v>1530</v>
      </c>
      <c r="R2571">
        <v>201055090</v>
      </c>
      <c r="S2571" t="s">
        <v>1546</v>
      </c>
      <c r="T2571" s="2">
        <v>45721</v>
      </c>
      <c r="U2571" t="s">
        <v>1532</v>
      </c>
      <c r="W2571" s="1">
        <v>45776</v>
      </c>
      <c r="X2571" t="s">
        <v>1547</v>
      </c>
      <c r="Y2571" t="s">
        <v>70</v>
      </c>
      <c r="Z2571" t="s">
        <v>1548</v>
      </c>
      <c r="AB2571">
        <v>18281</v>
      </c>
      <c r="AC2571" s="1">
        <v>45775</v>
      </c>
      <c r="AD2571" s="1">
        <v>45777</v>
      </c>
      <c r="AE2571" s="23">
        <v>11151388</v>
      </c>
      <c r="AF2571" s="3">
        <v>11151388</v>
      </c>
      <c r="AH2571" t="s">
        <v>267</v>
      </c>
      <c r="AI2571" t="s">
        <v>52</v>
      </c>
      <c r="AJ2571" s="1">
        <v>45776</v>
      </c>
      <c r="AK2571" s="1">
        <v>45778</v>
      </c>
      <c r="AL2571">
        <v>-16</v>
      </c>
      <c r="AM2571">
        <v>0</v>
      </c>
      <c r="AP2571" t="s">
        <v>52</v>
      </c>
      <c r="AU2571" t="s">
        <v>1530</v>
      </c>
      <c r="AV2571">
        <v>1</v>
      </c>
      <c r="AW2571" t="s">
        <v>55</v>
      </c>
      <c r="AX2571">
        <v>98</v>
      </c>
      <c r="AY2571" t="s">
        <v>1549</v>
      </c>
      <c r="AZ2571">
        <v>30906862110040</v>
      </c>
      <c r="BA2571" t="s">
        <v>1550</v>
      </c>
      <c r="BB2571" t="s">
        <v>332</v>
      </c>
      <c r="BC2571" t="s">
        <v>58</v>
      </c>
      <c r="BD2571" t="s">
        <v>59</v>
      </c>
      <c r="BE2571" t="s">
        <v>58</v>
      </c>
      <c r="BF2571" t="s">
        <v>1551</v>
      </c>
      <c r="BG2571" t="s">
        <v>1552</v>
      </c>
    </row>
    <row r="2572" spans="1:59" ht="15" customHeight="1" x14ac:dyDescent="0.25">
      <c r="A2572">
        <v>179979</v>
      </c>
      <c r="B2572">
        <v>179979</v>
      </c>
      <c r="G2572" t="s">
        <v>1527</v>
      </c>
      <c r="H2572" t="s">
        <v>1528</v>
      </c>
      <c r="I2572" t="s">
        <v>63</v>
      </c>
      <c r="J2572">
        <v>331482</v>
      </c>
      <c r="K2572" s="1">
        <v>45160</v>
      </c>
      <c r="L2572" t="s">
        <v>1269</v>
      </c>
      <c r="M2572" s="42" t="s">
        <v>4868</v>
      </c>
      <c r="N2572" s="43">
        <v>14</v>
      </c>
      <c r="O2572" t="s">
        <v>1553</v>
      </c>
      <c r="P2572" t="s">
        <v>1530</v>
      </c>
      <c r="Q2572" t="s">
        <v>1530</v>
      </c>
      <c r="R2572">
        <v>201055090</v>
      </c>
      <c r="S2572" t="s">
        <v>1554</v>
      </c>
      <c r="T2572" s="2">
        <v>45721</v>
      </c>
      <c r="U2572" t="s">
        <v>1532</v>
      </c>
      <c r="W2572" s="1">
        <v>45776</v>
      </c>
      <c r="X2572" t="s">
        <v>1555</v>
      </c>
      <c r="Y2572" t="s">
        <v>70</v>
      </c>
      <c r="Z2572" t="s">
        <v>1556</v>
      </c>
      <c r="AB2572">
        <v>18280</v>
      </c>
      <c r="AC2572" s="1">
        <v>45775</v>
      </c>
      <c r="AD2572" s="1">
        <v>45777</v>
      </c>
      <c r="AE2572" s="23">
        <v>22183967</v>
      </c>
      <c r="AF2572" s="3">
        <v>22183967</v>
      </c>
      <c r="AH2572" t="s">
        <v>267</v>
      </c>
      <c r="AI2572" t="s">
        <v>52</v>
      </c>
      <c r="AJ2572" s="1">
        <v>45776</v>
      </c>
      <c r="AK2572" s="1">
        <v>45778</v>
      </c>
      <c r="AL2572">
        <v>-15</v>
      </c>
      <c r="AM2572">
        <v>0</v>
      </c>
      <c r="AP2572" t="s">
        <v>52</v>
      </c>
      <c r="AU2572" t="s">
        <v>1530</v>
      </c>
      <c r="AV2572">
        <v>1</v>
      </c>
      <c r="AW2572" t="s">
        <v>55</v>
      </c>
      <c r="AX2572">
        <v>97</v>
      </c>
      <c r="AY2572" t="s">
        <v>1557</v>
      </c>
      <c r="AZ2572">
        <v>32812894270019</v>
      </c>
      <c r="BA2572" t="s">
        <v>1558</v>
      </c>
      <c r="BB2572" t="s">
        <v>332</v>
      </c>
      <c r="BC2572" t="s">
        <v>58</v>
      </c>
      <c r="BD2572" t="s">
        <v>58</v>
      </c>
      <c r="BE2572" t="s">
        <v>58</v>
      </c>
      <c r="BF2572" t="s">
        <v>1559</v>
      </c>
      <c r="BG2572" t="s">
        <v>1560</v>
      </c>
    </row>
    <row r="2573" spans="1:59" ht="15" customHeight="1" x14ac:dyDescent="0.25">
      <c r="A2573">
        <v>179976</v>
      </c>
      <c r="B2573">
        <v>179976</v>
      </c>
      <c r="D2573" s="31">
        <f t="shared" ref="D2573:D2583" si="181">AF2573</f>
        <v>14000000</v>
      </c>
      <c r="G2573" t="s">
        <v>74</v>
      </c>
      <c r="H2573" t="s">
        <v>5025</v>
      </c>
      <c r="I2573" t="s">
        <v>4920</v>
      </c>
      <c r="J2573">
        <v>608732</v>
      </c>
      <c r="K2573" s="1">
        <v>45358</v>
      </c>
      <c r="L2573" t="s">
        <v>4921</v>
      </c>
      <c r="M2573" s="42" t="s">
        <v>13086</v>
      </c>
      <c r="N2573" s="43">
        <v>10</v>
      </c>
      <c r="O2573" t="s">
        <v>5588</v>
      </c>
      <c r="P2573" t="s">
        <v>5589</v>
      </c>
      <c r="Q2573" t="s">
        <v>5590</v>
      </c>
      <c r="S2573" t="s">
        <v>5591</v>
      </c>
      <c r="T2573" s="2">
        <v>45708.375</v>
      </c>
      <c r="U2573" t="s">
        <v>5592</v>
      </c>
      <c r="V2573" t="s">
        <v>4927</v>
      </c>
      <c r="W2573" s="1">
        <v>45784</v>
      </c>
      <c r="Y2573" t="s">
        <v>53</v>
      </c>
      <c r="AB2573">
        <v>1494</v>
      </c>
      <c r="AC2573" s="1">
        <v>45775</v>
      </c>
      <c r="AD2573" s="1">
        <v>45832</v>
      </c>
      <c r="AE2573" s="23">
        <v>19079079</v>
      </c>
      <c r="AF2573" s="3">
        <v>14000000</v>
      </c>
      <c r="BB2573" t="s">
        <v>332</v>
      </c>
    </row>
    <row r="2574" spans="1:59" ht="15" customHeight="1" x14ac:dyDescent="0.25">
      <c r="A2574">
        <v>179965</v>
      </c>
      <c r="B2574">
        <v>179965</v>
      </c>
      <c r="D2574" s="31">
        <f t="shared" si="181"/>
        <v>7326283</v>
      </c>
      <c r="G2574" t="s">
        <v>52</v>
      </c>
      <c r="H2574" t="s">
        <v>60</v>
      </c>
      <c r="I2574" t="s">
        <v>4920</v>
      </c>
      <c r="J2574">
        <v>797927</v>
      </c>
      <c r="K2574" s="1">
        <v>45566</v>
      </c>
      <c r="L2574" t="s">
        <v>4921</v>
      </c>
      <c r="M2574" s="42" t="s">
        <v>13086</v>
      </c>
      <c r="N2574" s="43">
        <v>10</v>
      </c>
      <c r="O2574" t="s">
        <v>5593</v>
      </c>
      <c r="P2574" t="s">
        <v>5594</v>
      </c>
      <c r="Q2574" t="s">
        <v>5595</v>
      </c>
      <c r="S2574" t="s">
        <v>5596</v>
      </c>
      <c r="T2574" s="2">
        <v>45772.839583333334</v>
      </c>
      <c r="U2574" t="s">
        <v>1526</v>
      </c>
      <c r="V2574" t="s">
        <v>4932</v>
      </c>
      <c r="W2574" s="1">
        <v>45783</v>
      </c>
      <c r="Y2574" t="s">
        <v>53</v>
      </c>
      <c r="AB2574">
        <v>1509</v>
      </c>
      <c r="AC2574" s="1">
        <v>45775</v>
      </c>
      <c r="AD2574" s="1">
        <v>45832</v>
      </c>
      <c r="AE2574" s="23">
        <v>7326283</v>
      </c>
      <c r="AF2574" s="3">
        <v>7326283</v>
      </c>
      <c r="BB2574" t="s">
        <v>332</v>
      </c>
    </row>
    <row r="2575" spans="1:59" ht="15" customHeight="1" x14ac:dyDescent="0.25">
      <c r="A2575">
        <v>179964</v>
      </c>
      <c r="B2575">
        <v>179964</v>
      </c>
      <c r="D2575" s="31">
        <f t="shared" si="181"/>
        <v>4025738</v>
      </c>
      <c r="G2575" t="s">
        <v>52</v>
      </c>
      <c r="H2575" t="s">
        <v>102</v>
      </c>
      <c r="I2575" t="s">
        <v>4920</v>
      </c>
      <c r="J2575">
        <v>826629</v>
      </c>
      <c r="K2575" s="1">
        <v>45614</v>
      </c>
      <c r="L2575" t="s">
        <v>4921</v>
      </c>
      <c r="M2575" s="42" t="s">
        <v>13086</v>
      </c>
      <c r="N2575" s="43">
        <v>10</v>
      </c>
      <c r="O2575" t="s">
        <v>5597</v>
      </c>
      <c r="P2575" t="s">
        <v>5598</v>
      </c>
      <c r="Q2575" t="s">
        <v>5599</v>
      </c>
      <c r="S2575" t="s">
        <v>5600</v>
      </c>
      <c r="T2575" s="2">
        <v>45643.791666666664</v>
      </c>
      <c r="U2575" t="s">
        <v>5601</v>
      </c>
      <c r="V2575" t="s">
        <v>4927</v>
      </c>
      <c r="W2575" s="1">
        <v>45784</v>
      </c>
      <c r="Y2575" t="s">
        <v>53</v>
      </c>
      <c r="AB2575">
        <v>1510</v>
      </c>
      <c r="AC2575" s="1">
        <v>45775</v>
      </c>
      <c r="AD2575" s="1">
        <v>45832</v>
      </c>
      <c r="AE2575" s="23">
        <v>4025738</v>
      </c>
      <c r="AF2575" s="3">
        <v>4025738</v>
      </c>
      <c r="BB2575" t="s">
        <v>332</v>
      </c>
    </row>
    <row r="2576" spans="1:59" ht="15" customHeight="1" x14ac:dyDescent="0.25">
      <c r="A2576">
        <v>179960</v>
      </c>
      <c r="B2576">
        <v>179960</v>
      </c>
      <c r="D2576" s="31">
        <f t="shared" si="181"/>
        <v>3495868</v>
      </c>
      <c r="G2576" t="s">
        <v>74</v>
      </c>
      <c r="H2576" t="s">
        <v>97</v>
      </c>
      <c r="I2576" t="s">
        <v>4920</v>
      </c>
      <c r="J2576">
        <v>775029</v>
      </c>
      <c r="K2576" s="1">
        <v>45531</v>
      </c>
      <c r="L2576" t="s">
        <v>4921</v>
      </c>
      <c r="M2576" s="42" t="s">
        <v>13086</v>
      </c>
      <c r="N2576" s="43">
        <v>10</v>
      </c>
      <c r="O2576" t="s">
        <v>5602</v>
      </c>
      <c r="P2576" t="s">
        <v>5292</v>
      </c>
      <c r="Q2576" t="s">
        <v>5603</v>
      </c>
      <c r="S2576" t="s">
        <v>5604</v>
      </c>
      <c r="T2576" s="2">
        <v>45721.416666666664</v>
      </c>
      <c r="U2576" t="s">
        <v>5605</v>
      </c>
      <c r="V2576" t="s">
        <v>4927</v>
      </c>
      <c r="W2576" s="1">
        <v>45784</v>
      </c>
      <c r="Y2576" t="s">
        <v>53</v>
      </c>
      <c r="AB2576">
        <v>1495</v>
      </c>
      <c r="AC2576" s="1">
        <v>45775</v>
      </c>
      <c r="AD2576" s="1">
        <v>45832</v>
      </c>
      <c r="AE2576" s="23">
        <v>3495868</v>
      </c>
      <c r="AF2576" s="3">
        <v>3495868</v>
      </c>
      <c r="BB2576" t="s">
        <v>332</v>
      </c>
    </row>
    <row r="2577" spans="1:54" ht="15" customHeight="1" x14ac:dyDescent="0.25">
      <c r="A2577">
        <v>179954</v>
      </c>
      <c r="B2577">
        <v>179954</v>
      </c>
      <c r="D2577" s="31">
        <f t="shared" si="181"/>
        <v>1015321</v>
      </c>
      <c r="G2577" t="s">
        <v>52</v>
      </c>
      <c r="H2577" t="s">
        <v>102</v>
      </c>
      <c r="I2577" t="s">
        <v>4920</v>
      </c>
      <c r="J2577">
        <v>801061</v>
      </c>
      <c r="K2577" s="1">
        <v>45571</v>
      </c>
      <c r="L2577" t="s">
        <v>4921</v>
      </c>
      <c r="M2577" s="42" t="s">
        <v>13086</v>
      </c>
      <c r="N2577" s="43">
        <v>10</v>
      </c>
      <c r="O2577" t="s">
        <v>5606</v>
      </c>
      <c r="P2577" t="s">
        <v>5607</v>
      </c>
      <c r="Q2577" t="s">
        <v>5608</v>
      </c>
      <c r="S2577" t="s">
        <v>5609</v>
      </c>
      <c r="T2577" s="2">
        <v>45716.479166666664</v>
      </c>
      <c r="U2577" t="s">
        <v>5247</v>
      </c>
      <c r="V2577" t="s">
        <v>4927</v>
      </c>
      <c r="W2577" s="1">
        <v>45784</v>
      </c>
      <c r="Y2577" t="s">
        <v>53</v>
      </c>
      <c r="AB2577">
        <v>1498</v>
      </c>
      <c r="AC2577" s="1">
        <v>45775</v>
      </c>
      <c r="AD2577" s="1">
        <v>45832</v>
      </c>
      <c r="AE2577" s="23">
        <v>1015321</v>
      </c>
      <c r="AF2577" s="3">
        <v>1015321</v>
      </c>
      <c r="BB2577" t="s">
        <v>332</v>
      </c>
    </row>
    <row r="2578" spans="1:54" ht="15" customHeight="1" x14ac:dyDescent="0.25">
      <c r="A2578">
        <v>179962</v>
      </c>
      <c r="B2578">
        <v>179962</v>
      </c>
      <c r="D2578" s="31">
        <f t="shared" si="181"/>
        <v>12707993</v>
      </c>
      <c r="G2578" t="s">
        <v>52</v>
      </c>
      <c r="H2578" t="s">
        <v>60</v>
      </c>
      <c r="I2578" t="s">
        <v>4920</v>
      </c>
      <c r="J2578">
        <v>637616</v>
      </c>
      <c r="K2578" s="1">
        <v>45383</v>
      </c>
      <c r="L2578" t="s">
        <v>4921</v>
      </c>
      <c r="M2578" s="42" t="s">
        <v>13086</v>
      </c>
      <c r="N2578" s="43">
        <v>10</v>
      </c>
      <c r="O2578" t="s">
        <v>5610</v>
      </c>
      <c r="P2578" t="s">
        <v>5611</v>
      </c>
      <c r="Q2578" t="s">
        <v>5612</v>
      </c>
      <c r="S2578" t="s">
        <v>5613</v>
      </c>
      <c r="T2578" s="2">
        <v>45704.625</v>
      </c>
      <c r="U2578" t="s">
        <v>5614</v>
      </c>
      <c r="V2578" t="s">
        <v>4927</v>
      </c>
      <c r="W2578" s="1">
        <v>45784</v>
      </c>
      <c r="Y2578" t="s">
        <v>53</v>
      </c>
      <c r="AB2578">
        <v>1502</v>
      </c>
      <c r="AC2578" s="1">
        <v>45775</v>
      </c>
      <c r="AD2578" s="1">
        <v>45833</v>
      </c>
      <c r="AE2578" s="23">
        <v>12707993</v>
      </c>
      <c r="AF2578" s="3">
        <v>12707993</v>
      </c>
      <c r="BB2578" t="s">
        <v>332</v>
      </c>
    </row>
    <row r="2579" spans="1:54" ht="15" customHeight="1" x14ac:dyDescent="0.25">
      <c r="A2579">
        <v>179969</v>
      </c>
      <c r="B2579">
        <v>179969</v>
      </c>
      <c r="D2579" s="31">
        <f t="shared" si="181"/>
        <v>3561871</v>
      </c>
      <c r="G2579" t="s">
        <v>74</v>
      </c>
      <c r="H2579" t="s">
        <v>106</v>
      </c>
      <c r="I2579" t="s">
        <v>4920</v>
      </c>
      <c r="J2579">
        <v>239291</v>
      </c>
      <c r="K2579" s="1">
        <v>45020</v>
      </c>
      <c r="L2579" t="s">
        <v>4921</v>
      </c>
      <c r="M2579" s="42" t="s">
        <v>13086</v>
      </c>
      <c r="N2579" s="43">
        <v>10</v>
      </c>
      <c r="O2579" t="s">
        <v>5615</v>
      </c>
      <c r="P2579" t="s">
        <v>5616</v>
      </c>
      <c r="Q2579" t="s">
        <v>5617</v>
      </c>
      <c r="S2579" t="s">
        <v>5618</v>
      </c>
      <c r="T2579" s="2">
        <v>45059.770833333336</v>
      </c>
      <c r="U2579" t="s">
        <v>5619</v>
      </c>
      <c r="V2579" t="s">
        <v>4927</v>
      </c>
      <c r="W2579" s="1">
        <v>45784</v>
      </c>
      <c r="Y2579" t="s">
        <v>53</v>
      </c>
      <c r="AB2579">
        <v>1505</v>
      </c>
      <c r="AC2579" s="1">
        <v>45775</v>
      </c>
      <c r="AD2579" s="1">
        <v>45832</v>
      </c>
      <c r="AE2579" s="23">
        <v>3561871</v>
      </c>
      <c r="AF2579" s="3">
        <v>3561871</v>
      </c>
      <c r="BB2579" t="s">
        <v>332</v>
      </c>
    </row>
    <row r="2580" spans="1:54" ht="15" customHeight="1" x14ac:dyDescent="0.25">
      <c r="A2580">
        <v>179947</v>
      </c>
      <c r="B2580">
        <v>179947</v>
      </c>
      <c r="D2580" s="31">
        <f t="shared" si="181"/>
        <v>4818043</v>
      </c>
      <c r="G2580" t="s">
        <v>52</v>
      </c>
      <c r="H2580" t="s">
        <v>60</v>
      </c>
      <c r="I2580" t="s">
        <v>4920</v>
      </c>
      <c r="J2580">
        <v>775896</v>
      </c>
      <c r="K2580" s="1">
        <v>45532</v>
      </c>
      <c r="L2580" t="s">
        <v>4921</v>
      </c>
      <c r="M2580" s="42" t="s">
        <v>13086</v>
      </c>
      <c r="N2580" s="43">
        <v>10</v>
      </c>
      <c r="O2580" t="s">
        <v>5620</v>
      </c>
      <c r="P2580" t="s">
        <v>5621</v>
      </c>
      <c r="Q2580" t="s">
        <v>5622</v>
      </c>
      <c r="S2580" t="s">
        <v>5623</v>
      </c>
      <c r="T2580" s="2">
        <v>45773.493055555555</v>
      </c>
      <c r="U2580" t="s">
        <v>5624</v>
      </c>
      <c r="V2580" t="s">
        <v>4932</v>
      </c>
      <c r="W2580" s="1">
        <v>45784</v>
      </c>
      <c r="Y2580" t="s">
        <v>53</v>
      </c>
      <c r="AB2580">
        <v>1486</v>
      </c>
      <c r="AC2580" s="1">
        <v>45775</v>
      </c>
      <c r="AD2580" s="1">
        <v>45831</v>
      </c>
      <c r="AE2580" s="23">
        <v>4818043</v>
      </c>
      <c r="AF2580" s="3">
        <v>4818043</v>
      </c>
      <c r="BB2580" t="s">
        <v>332</v>
      </c>
    </row>
    <row r="2581" spans="1:54" ht="15" customHeight="1" x14ac:dyDescent="0.25">
      <c r="A2581">
        <v>179963</v>
      </c>
      <c r="B2581">
        <v>179963</v>
      </c>
      <c r="D2581" s="31">
        <f t="shared" si="181"/>
        <v>13405906</v>
      </c>
      <c r="G2581" t="s">
        <v>52</v>
      </c>
      <c r="H2581" t="s">
        <v>60</v>
      </c>
      <c r="I2581" t="s">
        <v>4920</v>
      </c>
      <c r="J2581">
        <v>807820</v>
      </c>
      <c r="K2581" s="1">
        <v>45582</v>
      </c>
      <c r="L2581" t="s">
        <v>4921</v>
      </c>
      <c r="M2581" s="42" t="s">
        <v>13086</v>
      </c>
      <c r="N2581" s="43">
        <v>10</v>
      </c>
      <c r="O2581" t="s">
        <v>5625</v>
      </c>
      <c r="P2581" t="s">
        <v>5626</v>
      </c>
      <c r="Q2581" t="s">
        <v>5627</v>
      </c>
      <c r="S2581" t="s">
        <v>5628</v>
      </c>
      <c r="T2581" s="2">
        <v>45771.84375</v>
      </c>
      <c r="U2581" t="s">
        <v>203</v>
      </c>
      <c r="V2581" t="s">
        <v>4932</v>
      </c>
      <c r="W2581" s="1">
        <v>45783</v>
      </c>
      <c r="Y2581" t="s">
        <v>53</v>
      </c>
      <c r="AB2581">
        <v>1503</v>
      </c>
      <c r="AC2581" s="1">
        <v>45775</v>
      </c>
      <c r="AD2581" s="1">
        <v>45832</v>
      </c>
      <c r="AE2581" s="23">
        <v>13405906</v>
      </c>
      <c r="AF2581" s="3">
        <v>13405906</v>
      </c>
      <c r="BB2581" t="s">
        <v>332</v>
      </c>
    </row>
    <row r="2582" spans="1:54" ht="15" customHeight="1" x14ac:dyDescent="0.25">
      <c r="A2582">
        <v>179950</v>
      </c>
      <c r="B2582">
        <v>179950</v>
      </c>
      <c r="D2582" s="31">
        <f t="shared" si="181"/>
        <v>3701176</v>
      </c>
      <c r="G2582" t="s">
        <v>52</v>
      </c>
      <c r="H2582" t="s">
        <v>60</v>
      </c>
      <c r="I2582" t="s">
        <v>4920</v>
      </c>
      <c r="J2582">
        <v>674416</v>
      </c>
      <c r="K2582" s="1">
        <v>45418</v>
      </c>
      <c r="L2582" t="s">
        <v>4921</v>
      </c>
      <c r="M2582" s="42" t="s">
        <v>13086</v>
      </c>
      <c r="N2582" s="43">
        <v>10</v>
      </c>
      <c r="O2582" t="s">
        <v>5629</v>
      </c>
      <c r="P2582" t="s">
        <v>5630</v>
      </c>
      <c r="Q2582" t="s">
        <v>5631</v>
      </c>
      <c r="S2582" t="s">
        <v>5632</v>
      </c>
      <c r="T2582" s="2">
        <v>45773.545138888891</v>
      </c>
      <c r="U2582" t="s">
        <v>1199</v>
      </c>
      <c r="V2582" t="s">
        <v>4932</v>
      </c>
      <c r="W2582" s="1">
        <v>45783</v>
      </c>
      <c r="Y2582" t="s">
        <v>53</v>
      </c>
      <c r="AB2582">
        <v>1500</v>
      </c>
      <c r="AC2582" s="1">
        <v>45775</v>
      </c>
      <c r="AD2582" s="1">
        <v>45820</v>
      </c>
      <c r="AE2582" s="23">
        <v>3701176</v>
      </c>
      <c r="AF2582" s="3">
        <v>3701176</v>
      </c>
      <c r="BB2582" t="s">
        <v>332</v>
      </c>
    </row>
    <row r="2583" spans="1:54" ht="15" customHeight="1" x14ac:dyDescent="0.25">
      <c r="A2583">
        <v>179967</v>
      </c>
      <c r="B2583">
        <v>179967</v>
      </c>
      <c r="D2583" s="31">
        <f t="shared" si="181"/>
        <v>5752960</v>
      </c>
      <c r="G2583" t="s">
        <v>52</v>
      </c>
      <c r="H2583" t="s">
        <v>52</v>
      </c>
      <c r="I2583" t="s">
        <v>4920</v>
      </c>
      <c r="J2583">
        <v>897206</v>
      </c>
      <c r="K2583" s="1">
        <v>45733</v>
      </c>
      <c r="L2583" t="s">
        <v>4921</v>
      </c>
      <c r="M2583" s="42" t="s">
        <v>13086</v>
      </c>
      <c r="N2583" s="43">
        <v>10</v>
      </c>
      <c r="O2583" t="s">
        <v>5633</v>
      </c>
      <c r="P2583" t="s">
        <v>5296</v>
      </c>
      <c r="Q2583" t="s">
        <v>5634</v>
      </c>
      <c r="S2583" t="s">
        <v>5635</v>
      </c>
      <c r="T2583" s="2">
        <v>45773.548611111109</v>
      </c>
      <c r="U2583" t="s">
        <v>5636</v>
      </c>
      <c r="V2583" t="s">
        <v>4932</v>
      </c>
      <c r="W2583" s="1">
        <v>45783</v>
      </c>
      <c r="Y2583" t="s">
        <v>53</v>
      </c>
      <c r="AB2583">
        <v>1508</v>
      </c>
      <c r="AC2583" s="1">
        <v>45775</v>
      </c>
      <c r="AD2583" s="1">
        <v>45820</v>
      </c>
      <c r="AE2583" s="23">
        <v>5752960</v>
      </c>
      <c r="AF2583" s="3">
        <v>5752960</v>
      </c>
      <c r="BB2583" t="s">
        <v>332</v>
      </c>
    </row>
    <row r="2584" spans="1:54" ht="15" customHeight="1" x14ac:dyDescent="0.25">
      <c r="A2584">
        <v>179953</v>
      </c>
      <c r="B2584">
        <v>179953</v>
      </c>
      <c r="C2584" s="31">
        <f>AF2584</f>
        <v>7776118</v>
      </c>
      <c r="G2584" t="s">
        <v>74</v>
      </c>
      <c r="H2584" t="s">
        <v>74</v>
      </c>
      <c r="I2584" t="s">
        <v>4957</v>
      </c>
      <c r="J2584">
        <v>139718</v>
      </c>
      <c r="K2584" s="1">
        <v>45685</v>
      </c>
      <c r="L2584" t="s">
        <v>4921</v>
      </c>
      <c r="M2584" s="42" t="s">
        <v>13086</v>
      </c>
      <c r="N2584" s="43">
        <v>10</v>
      </c>
      <c r="O2584">
        <v>16</v>
      </c>
      <c r="P2584" t="s">
        <v>5637</v>
      </c>
      <c r="Q2584" t="s">
        <v>5638</v>
      </c>
      <c r="S2584" t="s">
        <v>5639</v>
      </c>
      <c r="T2584" s="2">
        <v>45772.798611111109</v>
      </c>
      <c r="U2584" t="s">
        <v>5422</v>
      </c>
      <c r="V2584" t="s">
        <v>4932</v>
      </c>
      <c r="W2584" s="1">
        <v>45784</v>
      </c>
      <c r="Y2584" t="s">
        <v>70</v>
      </c>
      <c r="AB2584">
        <v>1489</v>
      </c>
      <c r="AC2584" s="1">
        <v>45775</v>
      </c>
      <c r="AD2584" s="1">
        <v>45832</v>
      </c>
      <c r="AE2584" s="23">
        <v>7776118</v>
      </c>
      <c r="AF2584" s="3">
        <v>7776118</v>
      </c>
      <c r="BB2584" t="s">
        <v>332</v>
      </c>
    </row>
    <row r="2585" spans="1:54" ht="15" customHeight="1" x14ac:dyDescent="0.25">
      <c r="A2585">
        <v>179959</v>
      </c>
      <c r="B2585">
        <v>179959</v>
      </c>
      <c r="D2585" s="31">
        <f t="shared" ref="D2585:D2589" si="182">AF2585</f>
        <v>8630754</v>
      </c>
      <c r="G2585" t="s">
        <v>74</v>
      </c>
      <c r="H2585" t="s">
        <v>97</v>
      </c>
      <c r="I2585" t="s">
        <v>4920</v>
      </c>
      <c r="J2585">
        <v>775029</v>
      </c>
      <c r="K2585" s="1">
        <v>45531</v>
      </c>
      <c r="L2585" t="s">
        <v>4921</v>
      </c>
      <c r="M2585" s="42" t="s">
        <v>13086</v>
      </c>
      <c r="N2585" s="43">
        <v>10</v>
      </c>
      <c r="O2585" t="s">
        <v>5602</v>
      </c>
      <c r="P2585" t="s">
        <v>5292</v>
      </c>
      <c r="Q2585" t="s">
        <v>5640</v>
      </c>
      <c r="S2585" t="s">
        <v>5604</v>
      </c>
      <c r="T2585" s="2">
        <v>45721.416666666664</v>
      </c>
      <c r="U2585" t="s">
        <v>5605</v>
      </c>
      <c r="V2585" t="s">
        <v>4927</v>
      </c>
      <c r="W2585" s="1">
        <v>45784</v>
      </c>
      <c r="Y2585" t="s">
        <v>53</v>
      </c>
      <c r="AB2585">
        <v>1496</v>
      </c>
      <c r="AC2585" s="1">
        <v>45775</v>
      </c>
      <c r="AD2585" s="1">
        <v>45832</v>
      </c>
      <c r="AE2585" s="23">
        <v>8630754</v>
      </c>
      <c r="AF2585" s="3">
        <v>8630754</v>
      </c>
      <c r="BB2585" t="s">
        <v>332</v>
      </c>
    </row>
    <row r="2586" spans="1:54" ht="15" customHeight="1" x14ac:dyDescent="0.25">
      <c r="A2586">
        <v>179933</v>
      </c>
      <c r="B2586">
        <v>179933</v>
      </c>
      <c r="D2586" s="31">
        <f t="shared" si="182"/>
        <v>12484511</v>
      </c>
      <c r="G2586" t="s">
        <v>511</v>
      </c>
      <c r="H2586" t="s">
        <v>511</v>
      </c>
      <c r="I2586" t="s">
        <v>4920</v>
      </c>
      <c r="J2586">
        <v>861021</v>
      </c>
      <c r="K2586" s="1">
        <v>45681</v>
      </c>
      <c r="L2586" t="s">
        <v>4921</v>
      </c>
      <c r="M2586" s="42" t="s">
        <v>13086</v>
      </c>
      <c r="N2586" s="43">
        <v>10</v>
      </c>
      <c r="O2586" t="s">
        <v>5641</v>
      </c>
      <c r="P2586" t="s">
        <v>5642</v>
      </c>
      <c r="Q2586" t="s">
        <v>5643</v>
      </c>
      <c r="S2586" t="s">
        <v>5644</v>
      </c>
      <c r="T2586" s="2">
        <v>45701.673611111109</v>
      </c>
      <c r="U2586" t="s">
        <v>5645</v>
      </c>
      <c r="V2586" t="s">
        <v>4927</v>
      </c>
      <c r="W2586" s="1">
        <v>45784</v>
      </c>
      <c r="Y2586" t="s">
        <v>53</v>
      </c>
      <c r="AB2586">
        <v>1493</v>
      </c>
      <c r="AC2586" s="1">
        <v>45775</v>
      </c>
      <c r="AD2586" s="1">
        <v>45832</v>
      </c>
      <c r="AE2586" s="23">
        <v>12484511</v>
      </c>
      <c r="AF2586" s="3">
        <v>12484511</v>
      </c>
      <c r="BB2586" t="s">
        <v>332</v>
      </c>
    </row>
    <row r="2587" spans="1:54" ht="15" customHeight="1" x14ac:dyDescent="0.25">
      <c r="A2587">
        <v>179955</v>
      </c>
      <c r="B2587">
        <v>179955</v>
      </c>
      <c r="D2587" s="31">
        <f t="shared" si="182"/>
        <v>12077294.609999999</v>
      </c>
      <c r="G2587" t="s">
        <v>52</v>
      </c>
      <c r="H2587" t="s">
        <v>52</v>
      </c>
      <c r="I2587" t="s">
        <v>4920</v>
      </c>
      <c r="J2587">
        <v>906060</v>
      </c>
      <c r="K2587" s="1">
        <v>45747</v>
      </c>
      <c r="L2587" t="s">
        <v>4921</v>
      </c>
      <c r="M2587" s="42" t="s">
        <v>13086</v>
      </c>
      <c r="N2587" s="43">
        <v>10</v>
      </c>
      <c r="O2587" t="s">
        <v>5646</v>
      </c>
      <c r="P2587" t="s">
        <v>5647</v>
      </c>
      <c r="Q2587" t="s">
        <v>5648</v>
      </c>
      <c r="S2587" t="s">
        <v>5649</v>
      </c>
      <c r="T2587" s="2">
        <v>45747.791666666664</v>
      </c>
      <c r="U2587" t="s">
        <v>5650</v>
      </c>
      <c r="V2587" t="s">
        <v>4927</v>
      </c>
      <c r="W2587" s="1">
        <v>45784</v>
      </c>
      <c r="Y2587" t="s">
        <v>53</v>
      </c>
      <c r="AB2587">
        <v>1504</v>
      </c>
      <c r="AC2587" s="1">
        <v>45775</v>
      </c>
      <c r="AD2587" s="1">
        <v>45832</v>
      </c>
      <c r="AE2587" s="23">
        <v>14344679</v>
      </c>
      <c r="AF2587" s="3">
        <v>12077294.609999999</v>
      </c>
      <c r="BB2587" t="s">
        <v>332</v>
      </c>
    </row>
    <row r="2588" spans="1:54" ht="15" customHeight="1" x14ac:dyDescent="0.25">
      <c r="A2588">
        <v>173641</v>
      </c>
      <c r="B2588">
        <v>173641</v>
      </c>
      <c r="D2588" s="31">
        <f t="shared" si="182"/>
        <v>4480000</v>
      </c>
      <c r="G2588" t="s">
        <v>74</v>
      </c>
      <c r="H2588" t="s">
        <v>97</v>
      </c>
      <c r="I2588" t="s">
        <v>4920</v>
      </c>
      <c r="J2588">
        <v>708209</v>
      </c>
      <c r="K2588" s="1">
        <v>45451</v>
      </c>
      <c r="L2588" t="s">
        <v>4921</v>
      </c>
      <c r="M2588" s="42" t="s">
        <v>13086</v>
      </c>
      <c r="N2588" s="43">
        <v>10</v>
      </c>
      <c r="O2588" t="s">
        <v>5651</v>
      </c>
      <c r="P2588" t="s">
        <v>5652</v>
      </c>
      <c r="Q2588" t="s">
        <v>5653</v>
      </c>
      <c r="S2588" t="s">
        <v>5654</v>
      </c>
      <c r="T2588" s="2">
        <v>45704</v>
      </c>
      <c r="U2588" t="s">
        <v>5655</v>
      </c>
      <c r="V2588" t="s">
        <v>4927</v>
      </c>
      <c r="W2588" s="1">
        <v>45784</v>
      </c>
      <c r="Y2588" t="s">
        <v>53</v>
      </c>
      <c r="AB2588">
        <v>1491</v>
      </c>
      <c r="AC2588" s="1">
        <v>45775</v>
      </c>
      <c r="AD2588" s="1">
        <v>45832</v>
      </c>
      <c r="AE2588" s="23">
        <v>4480000</v>
      </c>
      <c r="AF2588" s="3">
        <v>4480000</v>
      </c>
      <c r="BB2588" t="s">
        <v>332</v>
      </c>
    </row>
    <row r="2589" spans="1:54" ht="15" customHeight="1" x14ac:dyDescent="0.25">
      <c r="A2589">
        <v>179961</v>
      </c>
      <c r="B2589">
        <v>179961</v>
      </c>
      <c r="D2589" s="31">
        <f t="shared" si="182"/>
        <v>12770168</v>
      </c>
      <c r="G2589" t="s">
        <v>52</v>
      </c>
      <c r="H2589" t="s">
        <v>60</v>
      </c>
      <c r="I2589" t="s">
        <v>4920</v>
      </c>
      <c r="J2589">
        <v>827081</v>
      </c>
      <c r="K2589" s="1">
        <v>45615</v>
      </c>
      <c r="L2589" t="s">
        <v>4921</v>
      </c>
      <c r="M2589" s="42" t="s">
        <v>13086</v>
      </c>
      <c r="N2589" s="43">
        <v>10</v>
      </c>
      <c r="O2589" t="s">
        <v>5656</v>
      </c>
      <c r="P2589" t="s">
        <v>5657</v>
      </c>
      <c r="Q2589" t="s">
        <v>5658</v>
      </c>
      <c r="S2589" t="s">
        <v>5659</v>
      </c>
      <c r="T2589" s="2">
        <v>45740.6875</v>
      </c>
      <c r="U2589" t="s">
        <v>5068</v>
      </c>
      <c r="V2589" t="s">
        <v>4927</v>
      </c>
      <c r="W2589" s="1">
        <v>45784</v>
      </c>
      <c r="Y2589" t="s">
        <v>53</v>
      </c>
      <c r="AB2589">
        <v>1497</v>
      </c>
      <c r="AC2589" s="1">
        <v>45775</v>
      </c>
      <c r="AD2589" s="1">
        <v>45832</v>
      </c>
      <c r="AE2589" s="23">
        <v>13170168</v>
      </c>
      <c r="AF2589" s="3">
        <v>12770168</v>
      </c>
      <c r="BB2589" t="s">
        <v>332</v>
      </c>
    </row>
    <row r="2590" spans="1:54" ht="15" customHeight="1" x14ac:dyDescent="0.25">
      <c r="A2590" s="17">
        <v>179949</v>
      </c>
      <c r="B2590" s="17">
        <v>179949</v>
      </c>
      <c r="C2590" s="17"/>
      <c r="D2590" s="17"/>
      <c r="E2590" s="17"/>
      <c r="F2590" s="17"/>
      <c r="G2590" t="s">
        <v>74</v>
      </c>
      <c r="H2590" s="17" t="s">
        <v>5025</v>
      </c>
      <c r="I2590" s="17" t="s">
        <v>4957</v>
      </c>
      <c r="J2590" s="17">
        <v>99959</v>
      </c>
      <c r="K2590" s="18">
        <v>45422</v>
      </c>
      <c r="L2590" s="17" t="s">
        <v>4921</v>
      </c>
      <c r="M2590" s="42" t="s">
        <v>13086</v>
      </c>
      <c r="N2590" s="43">
        <v>10</v>
      </c>
      <c r="O2590" s="17" t="s">
        <v>14394</v>
      </c>
      <c r="P2590" s="17" t="s">
        <v>14395</v>
      </c>
      <c r="Q2590" s="17" t="s">
        <v>14396</v>
      </c>
      <c r="S2590" s="17" t="s">
        <v>15703</v>
      </c>
      <c r="T2590" s="20">
        <v>45769.666666666664</v>
      </c>
      <c r="U2590" s="17" t="s">
        <v>15704</v>
      </c>
      <c r="V2590" s="17" t="s">
        <v>4932</v>
      </c>
      <c r="Y2590" s="17" t="s">
        <v>53</v>
      </c>
      <c r="AB2590" s="17">
        <v>1501</v>
      </c>
      <c r="AC2590" s="18">
        <v>45775</v>
      </c>
      <c r="AD2590" s="17"/>
      <c r="AE2590" s="23">
        <v>5266204</v>
      </c>
      <c r="AF2590" s="21"/>
      <c r="BB2590" t="s">
        <v>84</v>
      </c>
    </row>
    <row r="2591" spans="1:54" ht="15" customHeight="1" x14ac:dyDescent="0.25">
      <c r="A2591" s="17">
        <v>173631</v>
      </c>
      <c r="B2591" s="17">
        <v>173631</v>
      </c>
      <c r="C2591" s="17"/>
      <c r="D2591" s="17"/>
      <c r="E2591" s="17"/>
      <c r="F2591" s="17"/>
      <c r="G2591" s="17" t="s">
        <v>52</v>
      </c>
      <c r="H2591" s="17" t="s">
        <v>60</v>
      </c>
      <c r="I2591" s="17" t="s">
        <v>4920</v>
      </c>
      <c r="J2591" s="17">
        <v>811078</v>
      </c>
      <c r="K2591" s="18">
        <v>45588</v>
      </c>
      <c r="L2591" s="17" t="s">
        <v>4921</v>
      </c>
      <c r="M2591" s="42" t="s">
        <v>13086</v>
      </c>
      <c r="N2591" s="43">
        <v>10</v>
      </c>
      <c r="O2591" s="17" t="s">
        <v>14397</v>
      </c>
      <c r="P2591" s="17" t="s">
        <v>14398</v>
      </c>
      <c r="Q2591" s="17" t="s">
        <v>14399</v>
      </c>
      <c r="S2591" s="17" t="s">
        <v>15705</v>
      </c>
      <c r="T2591" s="20">
        <v>45700.875</v>
      </c>
      <c r="U2591" s="17" t="s">
        <v>15706</v>
      </c>
      <c r="V2591" s="17" t="s">
        <v>4927</v>
      </c>
      <c r="Y2591" s="17" t="s">
        <v>53</v>
      </c>
      <c r="AB2591" s="17">
        <v>1492</v>
      </c>
      <c r="AC2591" s="18">
        <v>45775</v>
      </c>
      <c r="AD2591" s="17"/>
      <c r="AE2591" s="23">
        <v>40179539</v>
      </c>
      <c r="AF2591" s="21"/>
      <c r="BB2591" t="s">
        <v>84</v>
      </c>
    </row>
    <row r="2592" spans="1:54" ht="15" customHeight="1" x14ac:dyDescent="0.25">
      <c r="A2592" s="17">
        <v>179968</v>
      </c>
      <c r="B2592" s="17">
        <v>179968</v>
      </c>
      <c r="C2592" s="17"/>
      <c r="D2592" s="17"/>
      <c r="E2592" s="17"/>
      <c r="F2592" s="17"/>
      <c r="G2592" s="17" t="s">
        <v>52</v>
      </c>
      <c r="H2592" s="17" t="s">
        <v>60</v>
      </c>
      <c r="I2592" s="17" t="s">
        <v>4920</v>
      </c>
      <c r="J2592" s="17">
        <v>752093</v>
      </c>
      <c r="K2592" s="18">
        <v>45506</v>
      </c>
      <c r="L2592" s="17" t="s">
        <v>4921</v>
      </c>
      <c r="M2592" s="42" t="s">
        <v>13086</v>
      </c>
      <c r="N2592" s="43">
        <v>10</v>
      </c>
      <c r="O2592" s="17" t="s">
        <v>14400</v>
      </c>
      <c r="P2592" s="17" t="s">
        <v>14401</v>
      </c>
      <c r="Q2592" s="17" t="s">
        <v>14402</v>
      </c>
      <c r="S2592" s="17" t="s">
        <v>15707</v>
      </c>
      <c r="T2592" s="20">
        <v>45770.513888888891</v>
      </c>
      <c r="U2592" s="17" t="s">
        <v>4976</v>
      </c>
      <c r="V2592" s="17" t="s">
        <v>4932</v>
      </c>
      <c r="Y2592" s="17" t="s">
        <v>53</v>
      </c>
      <c r="AB2592" s="17">
        <v>1507</v>
      </c>
      <c r="AC2592" s="18">
        <v>45775</v>
      </c>
      <c r="AD2592" s="17"/>
      <c r="AE2592" s="23">
        <v>8855000</v>
      </c>
      <c r="AF2592" s="21"/>
      <c r="BB2592" t="s">
        <v>84</v>
      </c>
    </row>
    <row r="2593" spans="1:59" ht="15" customHeight="1" x14ac:dyDescent="0.25">
      <c r="A2593" s="17">
        <v>179948</v>
      </c>
      <c r="B2593" s="17">
        <v>179948</v>
      </c>
      <c r="C2593" s="17"/>
      <c r="D2593" s="17"/>
      <c r="E2593" s="17"/>
      <c r="F2593" s="17"/>
      <c r="G2593" s="17" t="s">
        <v>52</v>
      </c>
      <c r="H2593" s="17" t="s">
        <v>60</v>
      </c>
      <c r="I2593" s="17" t="s">
        <v>4957</v>
      </c>
      <c r="J2593" s="17">
        <v>130516</v>
      </c>
      <c r="K2593" s="18">
        <v>45615</v>
      </c>
      <c r="L2593" s="17" t="s">
        <v>4921</v>
      </c>
      <c r="M2593" s="42" t="s">
        <v>13086</v>
      </c>
      <c r="N2593" s="43">
        <v>10</v>
      </c>
      <c r="O2593" s="17" t="s">
        <v>14403</v>
      </c>
      <c r="P2593" s="17" t="s">
        <v>14404</v>
      </c>
      <c r="Q2593" s="17" t="s">
        <v>14405</v>
      </c>
      <c r="S2593" s="17" t="s">
        <v>15708</v>
      </c>
      <c r="T2593" s="20">
        <v>45774.458333333336</v>
      </c>
      <c r="U2593" s="17" t="s">
        <v>5068</v>
      </c>
      <c r="V2593" s="17" t="s">
        <v>4932</v>
      </c>
      <c r="Y2593" s="17" t="s">
        <v>53</v>
      </c>
      <c r="AB2593" s="17">
        <v>1488</v>
      </c>
      <c r="AC2593" s="18">
        <v>45775</v>
      </c>
      <c r="AD2593" s="17"/>
      <c r="AE2593" s="23">
        <v>4007623</v>
      </c>
      <c r="AF2593" s="21"/>
      <c r="BB2593" t="s">
        <v>84</v>
      </c>
    </row>
    <row r="2594" spans="1:59" ht="15" customHeight="1" x14ac:dyDescent="0.25">
      <c r="A2594" s="17">
        <v>179951</v>
      </c>
      <c r="B2594" s="17">
        <v>179951</v>
      </c>
      <c r="C2594" s="17"/>
      <c r="D2594" s="17"/>
      <c r="E2594" s="17"/>
      <c r="F2594" s="17"/>
      <c r="G2594" s="17" t="s">
        <v>52</v>
      </c>
      <c r="H2594" s="17" t="s">
        <v>52</v>
      </c>
      <c r="I2594" s="17" t="s">
        <v>4920</v>
      </c>
      <c r="J2594" s="17">
        <v>760831</v>
      </c>
      <c r="K2594" s="18">
        <v>45516</v>
      </c>
      <c r="L2594" s="17" t="s">
        <v>4921</v>
      </c>
      <c r="M2594" s="42" t="s">
        <v>13086</v>
      </c>
      <c r="N2594" s="43">
        <v>10</v>
      </c>
      <c r="O2594" s="17" t="s">
        <v>14406</v>
      </c>
      <c r="P2594" s="17" t="s">
        <v>14407</v>
      </c>
      <c r="Q2594" s="17" t="s">
        <v>14408</v>
      </c>
      <c r="S2594" s="17" t="s">
        <v>15709</v>
      </c>
      <c r="T2594" s="20">
        <v>45729.25</v>
      </c>
      <c r="U2594" s="17" t="s">
        <v>5730</v>
      </c>
      <c r="V2594" s="17" t="s">
        <v>4927</v>
      </c>
      <c r="Y2594" s="17" t="s">
        <v>53</v>
      </c>
      <c r="AB2594" s="17">
        <v>1499</v>
      </c>
      <c r="AC2594" s="18">
        <v>45775</v>
      </c>
      <c r="AD2594" s="17"/>
      <c r="AE2594" s="23">
        <v>12676385</v>
      </c>
      <c r="AF2594" s="21"/>
      <c r="BB2594" t="s">
        <v>84</v>
      </c>
    </row>
    <row r="2595" spans="1:59" ht="15" customHeight="1" x14ac:dyDescent="0.25">
      <c r="A2595" s="17">
        <v>179952</v>
      </c>
      <c r="B2595" s="17">
        <v>179952</v>
      </c>
      <c r="C2595" s="17"/>
      <c r="D2595" s="17"/>
      <c r="E2595" s="17"/>
      <c r="F2595" s="17"/>
      <c r="G2595" t="s">
        <v>74</v>
      </c>
      <c r="H2595" s="17" t="s">
        <v>97</v>
      </c>
      <c r="I2595" s="17" t="s">
        <v>4920</v>
      </c>
      <c r="J2595" s="17">
        <v>731616</v>
      </c>
      <c r="K2595" s="18">
        <v>45479</v>
      </c>
      <c r="L2595" s="17" t="s">
        <v>4921</v>
      </c>
      <c r="M2595" s="42" t="s">
        <v>13086</v>
      </c>
      <c r="N2595" s="43">
        <v>10</v>
      </c>
      <c r="O2595" s="17" t="s">
        <v>14409</v>
      </c>
      <c r="P2595" s="17" t="s">
        <v>14410</v>
      </c>
      <c r="Q2595" s="17" t="s">
        <v>14411</v>
      </c>
      <c r="S2595" s="17" t="s">
        <v>15710</v>
      </c>
      <c r="T2595" s="20">
        <v>45774.40625</v>
      </c>
      <c r="U2595" s="17" t="s">
        <v>449</v>
      </c>
      <c r="V2595" s="17" t="s">
        <v>4932</v>
      </c>
      <c r="Y2595" s="17" t="s">
        <v>53</v>
      </c>
      <c r="AB2595" s="17">
        <v>1490</v>
      </c>
      <c r="AC2595" s="18">
        <v>45775</v>
      </c>
      <c r="AD2595" s="17"/>
      <c r="AE2595" s="23">
        <v>7310334</v>
      </c>
      <c r="AF2595" s="21"/>
      <c r="BB2595" t="s">
        <v>84</v>
      </c>
    </row>
    <row r="2596" spans="1:59" ht="15" customHeight="1" x14ac:dyDescent="0.25">
      <c r="A2596">
        <v>179957</v>
      </c>
      <c r="B2596">
        <v>179957</v>
      </c>
      <c r="G2596" t="s">
        <v>52</v>
      </c>
      <c r="H2596" t="s">
        <v>60</v>
      </c>
      <c r="I2596" t="s">
        <v>119</v>
      </c>
      <c r="J2596">
        <v>39749</v>
      </c>
      <c r="K2596" s="1">
        <v>45664</v>
      </c>
      <c r="L2596" t="s">
        <v>139</v>
      </c>
      <c r="M2596" s="42" t="s">
        <v>4863</v>
      </c>
      <c r="N2596" s="43">
        <v>3</v>
      </c>
      <c r="O2596" t="s">
        <v>1504</v>
      </c>
      <c r="P2596" t="s">
        <v>1505</v>
      </c>
      <c r="Q2596" t="s">
        <v>1506</v>
      </c>
      <c r="R2596">
        <v>50806056700025</v>
      </c>
      <c r="S2596" t="s">
        <v>1507</v>
      </c>
      <c r="T2596" s="2">
        <v>45741.6875</v>
      </c>
      <c r="U2596" t="s">
        <v>1508</v>
      </c>
      <c r="W2596" s="1">
        <v>45776</v>
      </c>
      <c r="X2596" t="s">
        <v>1509</v>
      </c>
      <c r="Y2596" t="s">
        <v>53</v>
      </c>
      <c r="Z2596" t="s">
        <v>1509</v>
      </c>
      <c r="AB2596">
        <v>275</v>
      </c>
      <c r="AC2596" s="1">
        <v>45776</v>
      </c>
      <c r="AD2596" s="1">
        <v>45790</v>
      </c>
      <c r="AE2596" s="23">
        <v>7307820</v>
      </c>
      <c r="AF2596" s="3">
        <v>3828384.2</v>
      </c>
      <c r="AH2596" t="s">
        <v>54</v>
      </c>
      <c r="AI2596" t="s">
        <v>52</v>
      </c>
      <c r="AJ2596" s="1">
        <v>45776</v>
      </c>
      <c r="AK2596" s="1">
        <v>45819</v>
      </c>
      <c r="AL2596">
        <v>-15</v>
      </c>
      <c r="AM2596">
        <v>0</v>
      </c>
      <c r="AP2596" t="s">
        <v>52</v>
      </c>
      <c r="AU2596" t="s">
        <v>145</v>
      </c>
      <c r="AV2596">
        <v>1</v>
      </c>
      <c r="AW2596" t="s">
        <v>55</v>
      </c>
      <c r="AX2596">
        <v>238</v>
      </c>
      <c r="AY2596" t="s">
        <v>56</v>
      </c>
      <c r="BB2596" t="s">
        <v>332</v>
      </c>
      <c r="BC2596" t="s">
        <v>58</v>
      </c>
      <c r="BD2596" t="s">
        <v>58</v>
      </c>
      <c r="BE2596" t="s">
        <v>58</v>
      </c>
      <c r="BF2596" t="s">
        <v>1510</v>
      </c>
      <c r="BG2596" t="s">
        <v>1511</v>
      </c>
    </row>
    <row r="2597" spans="1:59" ht="15" customHeight="1" x14ac:dyDescent="0.25">
      <c r="A2597">
        <v>179958</v>
      </c>
      <c r="B2597">
        <v>179958</v>
      </c>
      <c r="G2597" t="s">
        <v>74</v>
      </c>
      <c r="H2597" t="s">
        <v>74</v>
      </c>
      <c r="I2597" t="s">
        <v>63</v>
      </c>
      <c r="J2597">
        <v>260686</v>
      </c>
      <c r="K2597" s="1">
        <v>44607</v>
      </c>
      <c r="L2597" t="s">
        <v>75</v>
      </c>
      <c r="M2597" s="42" t="s">
        <v>4872</v>
      </c>
      <c r="N2597" s="43">
        <v>3.14</v>
      </c>
      <c r="O2597" t="s">
        <v>1512</v>
      </c>
      <c r="P2597" t="s">
        <v>1513</v>
      </c>
      <c r="Q2597" t="s">
        <v>1514</v>
      </c>
      <c r="R2597">
        <v>32505901861110</v>
      </c>
      <c r="S2597" t="s">
        <v>1515</v>
      </c>
      <c r="T2597" s="2">
        <v>45728.395833333336</v>
      </c>
      <c r="U2597" t="s">
        <v>205</v>
      </c>
      <c r="W2597" s="1">
        <v>45776</v>
      </c>
      <c r="X2597" t="s">
        <v>1516</v>
      </c>
      <c r="Y2597" t="s">
        <v>70</v>
      </c>
      <c r="Z2597" t="s">
        <v>1516</v>
      </c>
      <c r="AB2597">
        <v>274</v>
      </c>
      <c r="AC2597" s="1">
        <v>45776</v>
      </c>
      <c r="AD2597" s="1">
        <v>45784</v>
      </c>
      <c r="AE2597" s="23">
        <v>4374880</v>
      </c>
      <c r="AF2597" s="3">
        <v>3062416</v>
      </c>
      <c r="AH2597" t="s">
        <v>54</v>
      </c>
      <c r="AI2597" t="s">
        <v>52</v>
      </c>
      <c r="AJ2597" s="1">
        <v>45776</v>
      </c>
      <c r="AK2597" s="1">
        <v>45819</v>
      </c>
      <c r="AL2597">
        <v>-15</v>
      </c>
      <c r="AM2597">
        <v>0</v>
      </c>
      <c r="AP2597" t="s">
        <v>52</v>
      </c>
      <c r="AU2597" t="s">
        <v>1513</v>
      </c>
      <c r="AV2597">
        <v>1</v>
      </c>
      <c r="AW2597" t="s">
        <v>55</v>
      </c>
      <c r="AX2597">
        <v>237</v>
      </c>
      <c r="AY2597" t="s">
        <v>56</v>
      </c>
      <c r="BB2597" t="s">
        <v>332</v>
      </c>
      <c r="BC2597" t="s">
        <v>58</v>
      </c>
      <c r="BD2597" t="s">
        <v>58</v>
      </c>
      <c r="BE2597" t="s">
        <v>58</v>
      </c>
      <c r="BF2597" t="s">
        <v>1517</v>
      </c>
      <c r="BG2597" t="s">
        <v>1518</v>
      </c>
    </row>
    <row r="2598" spans="1:59" ht="15" customHeight="1" x14ac:dyDescent="0.25">
      <c r="A2598">
        <v>179956</v>
      </c>
      <c r="B2598">
        <v>179956</v>
      </c>
      <c r="G2598" t="s">
        <v>74</v>
      </c>
      <c r="H2598" t="s">
        <v>74</v>
      </c>
      <c r="I2598" t="s">
        <v>119</v>
      </c>
      <c r="J2598">
        <v>157420</v>
      </c>
      <c r="K2598" s="1">
        <v>45754</v>
      </c>
      <c r="L2598" t="s">
        <v>231</v>
      </c>
      <c r="M2598" s="42" t="s">
        <v>4862</v>
      </c>
      <c r="N2598" s="43">
        <v>3</v>
      </c>
      <c r="O2598" t="s">
        <v>1519</v>
      </c>
      <c r="P2598" t="s">
        <v>1520</v>
      </c>
      <c r="Q2598" t="s">
        <v>1520</v>
      </c>
      <c r="R2598">
        <v>43010880222389</v>
      </c>
      <c r="S2598" t="s">
        <v>1521</v>
      </c>
      <c r="T2598" s="2">
        <v>45774</v>
      </c>
      <c r="U2598" t="s">
        <v>1522</v>
      </c>
      <c r="W2598" s="1">
        <v>45776</v>
      </c>
      <c r="X2598" t="s">
        <v>1523</v>
      </c>
      <c r="Y2598" t="s">
        <v>53</v>
      </c>
      <c r="Z2598" t="s">
        <v>1523</v>
      </c>
      <c r="AB2598">
        <v>276</v>
      </c>
      <c r="AC2598" s="1">
        <v>45776</v>
      </c>
      <c r="AD2598" s="1">
        <v>45782</v>
      </c>
      <c r="AE2598" s="23">
        <v>3500000</v>
      </c>
      <c r="AF2598" s="3">
        <v>3500000</v>
      </c>
      <c r="AH2598" t="s">
        <v>54</v>
      </c>
      <c r="AI2598" t="s">
        <v>52</v>
      </c>
      <c r="AJ2598" s="1">
        <v>45776</v>
      </c>
      <c r="AK2598" s="1">
        <v>45810</v>
      </c>
      <c r="AL2598">
        <v>-15</v>
      </c>
      <c r="AM2598">
        <v>0</v>
      </c>
      <c r="AP2598" t="s">
        <v>52</v>
      </c>
      <c r="AU2598" t="s">
        <v>1520</v>
      </c>
      <c r="AW2598" t="s">
        <v>55</v>
      </c>
      <c r="AX2598">
        <v>244</v>
      </c>
      <c r="AY2598" t="s">
        <v>56</v>
      </c>
      <c r="BB2598" t="s">
        <v>332</v>
      </c>
      <c r="BC2598" t="s">
        <v>58</v>
      </c>
      <c r="BD2598" t="s">
        <v>58</v>
      </c>
      <c r="BE2598" t="s">
        <v>58</v>
      </c>
      <c r="BF2598" t="s">
        <v>1524</v>
      </c>
      <c r="BG2598" t="s">
        <v>1525</v>
      </c>
    </row>
    <row r="2599" spans="1:59" ht="15" customHeight="1" x14ac:dyDescent="0.25">
      <c r="A2599">
        <v>179990</v>
      </c>
      <c r="B2599">
        <v>179990</v>
      </c>
      <c r="D2599" s="31">
        <f t="shared" ref="D2599:D2606" si="183">AF2599</f>
        <v>7314260</v>
      </c>
      <c r="G2599" t="s">
        <v>52</v>
      </c>
      <c r="H2599" t="s">
        <v>60</v>
      </c>
      <c r="I2599" t="s">
        <v>4920</v>
      </c>
      <c r="J2599">
        <v>883963</v>
      </c>
      <c r="K2599" s="1">
        <v>45716</v>
      </c>
      <c r="L2599" t="s">
        <v>4921</v>
      </c>
      <c r="M2599" s="42" t="s">
        <v>13086</v>
      </c>
      <c r="N2599" s="43">
        <v>10</v>
      </c>
      <c r="O2599" t="s">
        <v>5500</v>
      </c>
      <c r="P2599" t="s">
        <v>5501</v>
      </c>
      <c r="Q2599" t="s">
        <v>5502</v>
      </c>
      <c r="S2599" t="s">
        <v>5503</v>
      </c>
      <c r="T2599" s="2">
        <v>45734.334722222222</v>
      </c>
      <c r="U2599" t="s">
        <v>4995</v>
      </c>
      <c r="V2599" t="s">
        <v>4927</v>
      </c>
      <c r="W2599" s="1">
        <v>45784</v>
      </c>
      <c r="Y2599" t="s">
        <v>53</v>
      </c>
      <c r="AB2599">
        <v>1519</v>
      </c>
      <c r="AC2599" s="1">
        <v>45776</v>
      </c>
      <c r="AD2599" s="1">
        <v>45832</v>
      </c>
      <c r="AE2599" s="23">
        <v>7314260</v>
      </c>
      <c r="AF2599" s="3">
        <v>7314260</v>
      </c>
      <c r="BB2599" t="s">
        <v>332</v>
      </c>
    </row>
    <row r="2600" spans="1:59" ht="15" customHeight="1" x14ac:dyDescent="0.25">
      <c r="A2600">
        <v>179932</v>
      </c>
      <c r="B2600">
        <v>179932</v>
      </c>
      <c r="D2600" s="31">
        <f t="shared" si="183"/>
        <v>14000000</v>
      </c>
      <c r="G2600" t="s">
        <v>101</v>
      </c>
      <c r="H2600" t="s">
        <v>216</v>
      </c>
      <c r="I2600" t="s">
        <v>4920</v>
      </c>
      <c r="J2600">
        <v>729438</v>
      </c>
      <c r="K2600" s="1">
        <v>45477</v>
      </c>
      <c r="L2600" t="s">
        <v>4921</v>
      </c>
      <c r="M2600" s="42" t="s">
        <v>13086</v>
      </c>
      <c r="N2600" s="43">
        <v>10</v>
      </c>
      <c r="O2600" t="s">
        <v>5504</v>
      </c>
      <c r="P2600" t="s">
        <v>5505</v>
      </c>
      <c r="Q2600" t="s">
        <v>5506</v>
      </c>
      <c r="S2600" t="s">
        <v>5507</v>
      </c>
      <c r="T2600" s="2">
        <v>45651</v>
      </c>
      <c r="U2600" t="s">
        <v>5508</v>
      </c>
      <c r="V2600" t="s">
        <v>4927</v>
      </c>
      <c r="W2600" s="1">
        <v>45784</v>
      </c>
      <c r="Y2600" t="s">
        <v>53</v>
      </c>
      <c r="AB2600">
        <v>1527</v>
      </c>
      <c r="AC2600" s="1">
        <v>45776</v>
      </c>
      <c r="AD2600" s="1">
        <v>45832</v>
      </c>
      <c r="AE2600" s="23">
        <v>23633204</v>
      </c>
      <c r="AF2600" s="3">
        <v>14000000</v>
      </c>
      <c r="BB2600" t="s">
        <v>332</v>
      </c>
    </row>
    <row r="2601" spans="1:59" ht="15" customHeight="1" x14ac:dyDescent="0.25">
      <c r="A2601">
        <v>179989</v>
      </c>
      <c r="B2601">
        <v>179989</v>
      </c>
      <c r="D2601" s="31">
        <f t="shared" si="183"/>
        <v>9663941</v>
      </c>
      <c r="G2601" t="s">
        <v>52</v>
      </c>
      <c r="H2601" t="s">
        <v>60</v>
      </c>
      <c r="I2601" t="s">
        <v>4920</v>
      </c>
      <c r="J2601">
        <v>798238</v>
      </c>
      <c r="K2601" s="1">
        <v>45567</v>
      </c>
      <c r="L2601" t="s">
        <v>4921</v>
      </c>
      <c r="M2601" s="42" t="s">
        <v>13086</v>
      </c>
      <c r="N2601" s="43">
        <v>10</v>
      </c>
      <c r="O2601" t="s">
        <v>5509</v>
      </c>
      <c r="P2601" t="s">
        <v>5510</v>
      </c>
      <c r="Q2601" t="s">
        <v>5511</v>
      </c>
      <c r="S2601" t="s">
        <v>5512</v>
      </c>
      <c r="T2601" s="2">
        <v>45774.371527777781</v>
      </c>
      <c r="U2601" t="s">
        <v>5513</v>
      </c>
      <c r="V2601" t="s">
        <v>4932</v>
      </c>
      <c r="W2601" s="1">
        <v>45784</v>
      </c>
      <c r="Y2601" t="s">
        <v>53</v>
      </c>
      <c r="AB2601">
        <v>1520</v>
      </c>
      <c r="AC2601" s="1">
        <v>45776</v>
      </c>
      <c r="AD2601" s="1">
        <v>45832</v>
      </c>
      <c r="AE2601" s="23">
        <v>9663941</v>
      </c>
      <c r="AF2601" s="3">
        <v>9663941</v>
      </c>
      <c r="BB2601" t="s">
        <v>332</v>
      </c>
    </row>
    <row r="2602" spans="1:59" ht="15" customHeight="1" x14ac:dyDescent="0.25">
      <c r="A2602">
        <v>179934</v>
      </c>
      <c r="B2602">
        <v>179934</v>
      </c>
      <c r="D2602" s="31">
        <f t="shared" si="183"/>
        <v>14000000</v>
      </c>
      <c r="G2602" t="s">
        <v>74</v>
      </c>
      <c r="H2602" t="s">
        <v>104</v>
      </c>
      <c r="I2602" t="s">
        <v>4920</v>
      </c>
      <c r="J2602">
        <v>839303</v>
      </c>
      <c r="K2602" s="1">
        <v>45638</v>
      </c>
      <c r="L2602" t="s">
        <v>4921</v>
      </c>
      <c r="M2602" s="42" t="s">
        <v>13086</v>
      </c>
      <c r="N2602" s="43">
        <v>10</v>
      </c>
      <c r="O2602" t="s">
        <v>5514</v>
      </c>
      <c r="P2602" t="s">
        <v>5515</v>
      </c>
      <c r="Q2602" t="s">
        <v>5516</v>
      </c>
      <c r="S2602" t="s">
        <v>5517</v>
      </c>
      <c r="T2602" s="2">
        <v>45746</v>
      </c>
      <c r="U2602" t="s">
        <v>5518</v>
      </c>
      <c r="V2602" t="s">
        <v>4927</v>
      </c>
      <c r="W2602" s="1">
        <v>45784</v>
      </c>
      <c r="Y2602" t="s">
        <v>53</v>
      </c>
      <c r="AB2602">
        <v>1528</v>
      </c>
      <c r="AC2602" s="1">
        <v>45776</v>
      </c>
      <c r="AD2602" s="1">
        <v>45832</v>
      </c>
      <c r="AE2602" s="23">
        <v>95988000</v>
      </c>
      <c r="AF2602" s="3">
        <v>14000000</v>
      </c>
      <c r="BB2602" t="s">
        <v>332</v>
      </c>
    </row>
    <row r="2603" spans="1:59" ht="15" customHeight="1" x14ac:dyDescent="0.25">
      <c r="A2603">
        <v>179988</v>
      </c>
      <c r="B2603">
        <v>179988</v>
      </c>
      <c r="D2603" s="31">
        <f t="shared" si="183"/>
        <v>6732667</v>
      </c>
      <c r="G2603" t="s">
        <v>74</v>
      </c>
      <c r="H2603" t="s">
        <v>884</v>
      </c>
      <c r="I2603" t="s">
        <v>4920</v>
      </c>
      <c r="J2603">
        <v>907381</v>
      </c>
      <c r="K2603" s="1">
        <v>45749</v>
      </c>
      <c r="L2603" t="s">
        <v>4921</v>
      </c>
      <c r="M2603" s="42" t="s">
        <v>13086</v>
      </c>
      <c r="N2603" s="43">
        <v>10</v>
      </c>
      <c r="O2603" t="s">
        <v>5519</v>
      </c>
      <c r="P2603" t="s">
        <v>5520</v>
      </c>
      <c r="Q2603" t="s">
        <v>5521</v>
      </c>
      <c r="S2603" t="s">
        <v>5522</v>
      </c>
      <c r="T2603" s="2">
        <v>45772.6875</v>
      </c>
      <c r="U2603" t="s">
        <v>5523</v>
      </c>
      <c r="V2603" t="s">
        <v>4932</v>
      </c>
      <c r="W2603" s="1">
        <v>45784</v>
      </c>
      <c r="Y2603" t="s">
        <v>53</v>
      </c>
      <c r="AB2603">
        <v>1521</v>
      </c>
      <c r="AC2603" s="1">
        <v>45776</v>
      </c>
      <c r="AD2603" s="1">
        <v>45833</v>
      </c>
      <c r="AE2603" s="23">
        <v>6732667</v>
      </c>
      <c r="AF2603" s="3">
        <v>6732667</v>
      </c>
      <c r="BB2603" t="s">
        <v>332</v>
      </c>
    </row>
    <row r="2604" spans="1:59" ht="15" customHeight="1" x14ac:dyDescent="0.25">
      <c r="A2604">
        <v>184515</v>
      </c>
      <c r="B2604">
        <v>184515</v>
      </c>
      <c r="D2604" s="31">
        <f t="shared" si="183"/>
        <v>4250476</v>
      </c>
      <c r="G2604" t="s">
        <v>381</v>
      </c>
      <c r="H2604" t="s">
        <v>381</v>
      </c>
      <c r="I2604" t="s">
        <v>4920</v>
      </c>
      <c r="J2604">
        <v>752991</v>
      </c>
      <c r="K2604" s="1">
        <v>45507</v>
      </c>
      <c r="L2604" t="s">
        <v>4921</v>
      </c>
      <c r="M2604" s="42" t="s">
        <v>13086</v>
      </c>
      <c r="N2604" s="43">
        <v>10</v>
      </c>
      <c r="O2604" t="s">
        <v>5524</v>
      </c>
      <c r="P2604" t="s">
        <v>5525</v>
      </c>
      <c r="Q2604" t="s">
        <v>5526</v>
      </c>
      <c r="S2604" t="s">
        <v>5527</v>
      </c>
      <c r="T2604" s="2">
        <v>45678</v>
      </c>
      <c r="U2604" t="s">
        <v>5528</v>
      </c>
      <c r="V2604" t="s">
        <v>4927</v>
      </c>
      <c r="W2604" s="1">
        <v>45783</v>
      </c>
      <c r="Y2604" t="s">
        <v>53</v>
      </c>
      <c r="AB2604">
        <v>1308</v>
      </c>
      <c r="AC2604" s="1">
        <v>45776</v>
      </c>
      <c r="AD2604" s="1">
        <v>45832</v>
      </c>
      <c r="AE2604" s="23">
        <v>4250476</v>
      </c>
      <c r="AF2604" s="3">
        <v>4250476</v>
      </c>
      <c r="BB2604" t="s">
        <v>332</v>
      </c>
    </row>
    <row r="2605" spans="1:59" ht="15" customHeight="1" x14ac:dyDescent="0.25">
      <c r="A2605">
        <v>179973</v>
      </c>
      <c r="B2605">
        <v>179973</v>
      </c>
      <c r="D2605" s="31">
        <f t="shared" si="183"/>
        <v>3136834</v>
      </c>
      <c r="G2605" t="s">
        <v>52</v>
      </c>
      <c r="H2605" t="s">
        <v>60</v>
      </c>
      <c r="I2605" t="s">
        <v>4957</v>
      </c>
      <c r="J2605">
        <v>141462</v>
      </c>
      <c r="K2605" s="1">
        <v>45695</v>
      </c>
      <c r="L2605" t="s">
        <v>4921</v>
      </c>
      <c r="M2605" s="42" t="s">
        <v>13086</v>
      </c>
      <c r="N2605" s="43">
        <v>10</v>
      </c>
      <c r="O2605" t="s">
        <v>5529</v>
      </c>
      <c r="P2605" t="s">
        <v>5530</v>
      </c>
      <c r="Q2605" t="s">
        <v>5531</v>
      </c>
      <c r="S2605" t="s">
        <v>5532</v>
      </c>
      <c r="T2605" s="2">
        <v>45772.416666666664</v>
      </c>
      <c r="U2605" t="s">
        <v>449</v>
      </c>
      <c r="V2605" t="s">
        <v>4932</v>
      </c>
      <c r="W2605" s="1">
        <v>45784</v>
      </c>
      <c r="Y2605" t="s">
        <v>53</v>
      </c>
      <c r="AB2605">
        <v>1513</v>
      </c>
      <c r="AC2605" s="1">
        <v>45776</v>
      </c>
      <c r="AD2605" s="1">
        <v>45832</v>
      </c>
      <c r="AE2605" s="23">
        <v>3136834</v>
      </c>
      <c r="AF2605" s="3">
        <v>3136834</v>
      </c>
      <c r="BB2605" t="s">
        <v>332</v>
      </c>
    </row>
    <row r="2606" spans="1:59" ht="15" customHeight="1" x14ac:dyDescent="0.25">
      <c r="A2606">
        <v>179974</v>
      </c>
      <c r="B2606">
        <v>179974</v>
      </c>
      <c r="D2606" s="31">
        <f t="shared" si="183"/>
        <v>7531780</v>
      </c>
      <c r="G2606" t="s">
        <v>52</v>
      </c>
      <c r="H2606" t="s">
        <v>60</v>
      </c>
      <c r="I2606" t="s">
        <v>4920</v>
      </c>
      <c r="J2606">
        <v>848744</v>
      </c>
      <c r="K2606" s="1">
        <v>45659</v>
      </c>
      <c r="L2606" t="s">
        <v>4921</v>
      </c>
      <c r="M2606" s="42" t="s">
        <v>13086</v>
      </c>
      <c r="N2606" s="43">
        <v>10</v>
      </c>
      <c r="O2606" t="s">
        <v>5533</v>
      </c>
      <c r="P2606" t="s">
        <v>5534</v>
      </c>
      <c r="Q2606" t="s">
        <v>5535</v>
      </c>
      <c r="S2606" t="s">
        <v>5536</v>
      </c>
      <c r="T2606" s="2">
        <v>45772.729166666664</v>
      </c>
      <c r="U2606" t="s">
        <v>5537</v>
      </c>
      <c r="V2606" t="s">
        <v>4932</v>
      </c>
      <c r="W2606" s="1">
        <v>45784</v>
      </c>
      <c r="Y2606" t="s">
        <v>53</v>
      </c>
      <c r="AB2606">
        <v>1512</v>
      </c>
      <c r="AC2606" s="1">
        <v>45776</v>
      </c>
      <c r="AD2606" s="1">
        <v>45832</v>
      </c>
      <c r="AE2606" s="23">
        <v>7531780</v>
      </c>
      <c r="AF2606" s="3">
        <v>7531780</v>
      </c>
      <c r="BB2606" t="s">
        <v>332</v>
      </c>
    </row>
    <row r="2607" spans="1:59" ht="15" customHeight="1" x14ac:dyDescent="0.25">
      <c r="A2607">
        <v>179996</v>
      </c>
      <c r="B2607">
        <v>179996</v>
      </c>
      <c r="C2607" s="31">
        <f>AF2607</f>
        <v>14000000</v>
      </c>
      <c r="G2607" t="s">
        <v>52</v>
      </c>
      <c r="H2607" t="s">
        <v>60</v>
      </c>
      <c r="I2607" t="s">
        <v>4957</v>
      </c>
      <c r="J2607">
        <v>121543</v>
      </c>
      <c r="K2607" s="1">
        <v>45544</v>
      </c>
      <c r="L2607" t="s">
        <v>4921</v>
      </c>
      <c r="M2607" s="42" t="s">
        <v>13086</v>
      </c>
      <c r="N2607" s="43">
        <v>10</v>
      </c>
      <c r="O2607" t="s">
        <v>5538</v>
      </c>
      <c r="P2607" t="s">
        <v>5539</v>
      </c>
      <c r="Q2607" t="s">
        <v>5540</v>
      </c>
      <c r="S2607" t="s">
        <v>5541</v>
      </c>
      <c r="T2607" s="2">
        <v>45727.076388888891</v>
      </c>
      <c r="U2607" t="s">
        <v>5542</v>
      </c>
      <c r="V2607" t="s">
        <v>4927</v>
      </c>
      <c r="W2607" s="1">
        <v>45784</v>
      </c>
      <c r="Y2607" t="s">
        <v>70</v>
      </c>
      <c r="AB2607">
        <v>1529</v>
      </c>
      <c r="AC2607" s="1">
        <v>45776</v>
      </c>
      <c r="AD2607" s="1">
        <v>45833</v>
      </c>
      <c r="AE2607" s="23">
        <v>26540000</v>
      </c>
      <c r="AF2607" s="3">
        <v>14000000</v>
      </c>
      <c r="BB2607" t="s">
        <v>332</v>
      </c>
    </row>
    <row r="2608" spans="1:59" ht="15" customHeight="1" x14ac:dyDescent="0.25">
      <c r="A2608">
        <v>179975</v>
      </c>
      <c r="B2608">
        <v>179975</v>
      </c>
      <c r="D2608" s="31">
        <f t="shared" ref="D2608:D2611" si="184">AF2608</f>
        <v>2228260</v>
      </c>
      <c r="G2608" t="s">
        <v>74</v>
      </c>
      <c r="H2608" t="s">
        <v>74</v>
      </c>
      <c r="I2608" t="s">
        <v>4920</v>
      </c>
      <c r="J2608">
        <v>751750</v>
      </c>
      <c r="K2608" s="1">
        <v>45505</v>
      </c>
      <c r="L2608" t="s">
        <v>4921</v>
      </c>
      <c r="M2608" s="42" t="s">
        <v>13086</v>
      </c>
      <c r="N2608" s="43">
        <v>10</v>
      </c>
      <c r="O2608" t="s">
        <v>5543</v>
      </c>
      <c r="P2608" t="s">
        <v>5544</v>
      </c>
      <c r="Q2608" t="s">
        <v>5545</v>
      </c>
      <c r="S2608" t="s">
        <v>5546</v>
      </c>
      <c r="T2608" s="2">
        <v>45636.45416666667</v>
      </c>
      <c r="U2608" t="s">
        <v>5547</v>
      </c>
      <c r="V2608" t="s">
        <v>4927</v>
      </c>
      <c r="W2608" s="1">
        <v>45784</v>
      </c>
      <c r="Y2608" t="s">
        <v>53</v>
      </c>
      <c r="AB2608">
        <v>1511</v>
      </c>
      <c r="AC2608" s="1">
        <v>45776</v>
      </c>
      <c r="AD2608" s="1">
        <v>45800</v>
      </c>
      <c r="AE2608" s="23">
        <v>2228260</v>
      </c>
      <c r="AF2608" s="3">
        <v>2228260</v>
      </c>
      <c r="BB2608" t="s">
        <v>332</v>
      </c>
    </row>
    <row r="2609" spans="1:59" ht="15" customHeight="1" x14ac:dyDescent="0.25">
      <c r="A2609">
        <v>179985</v>
      </c>
      <c r="B2609">
        <v>179985</v>
      </c>
      <c r="D2609" s="31">
        <f t="shared" si="184"/>
        <v>14000000</v>
      </c>
      <c r="G2609" t="s">
        <v>52</v>
      </c>
      <c r="H2609" t="s">
        <v>102</v>
      </c>
      <c r="I2609" t="s">
        <v>4920</v>
      </c>
      <c r="J2609">
        <v>618866</v>
      </c>
      <c r="K2609" s="1">
        <v>45366</v>
      </c>
      <c r="L2609" t="s">
        <v>4921</v>
      </c>
      <c r="M2609" s="42" t="s">
        <v>13086</v>
      </c>
      <c r="N2609" s="43">
        <v>10</v>
      </c>
      <c r="O2609" t="s">
        <v>5548</v>
      </c>
      <c r="P2609" t="s">
        <v>5549</v>
      </c>
      <c r="Q2609" t="s">
        <v>5550</v>
      </c>
      <c r="S2609" t="s">
        <v>5551</v>
      </c>
      <c r="T2609" s="2">
        <v>45709.5625</v>
      </c>
      <c r="U2609" t="s">
        <v>4995</v>
      </c>
      <c r="V2609" t="s">
        <v>4927</v>
      </c>
      <c r="W2609" s="1">
        <v>45784</v>
      </c>
      <c r="Y2609" t="s">
        <v>53</v>
      </c>
      <c r="AB2609">
        <v>1525</v>
      </c>
      <c r="AC2609" s="1">
        <v>45776</v>
      </c>
      <c r="AD2609" s="1">
        <v>45832</v>
      </c>
      <c r="AE2609" s="23">
        <v>33322205</v>
      </c>
      <c r="AF2609" s="3">
        <v>14000000</v>
      </c>
      <c r="BB2609" t="s">
        <v>332</v>
      </c>
    </row>
    <row r="2610" spans="1:59" ht="15" customHeight="1" x14ac:dyDescent="0.25">
      <c r="A2610">
        <v>179984</v>
      </c>
      <c r="B2610">
        <v>179984</v>
      </c>
      <c r="D2610" s="31">
        <f t="shared" si="184"/>
        <v>8553790</v>
      </c>
      <c r="G2610" t="s">
        <v>74</v>
      </c>
      <c r="H2610" t="s">
        <v>97</v>
      </c>
      <c r="I2610" t="s">
        <v>4920</v>
      </c>
      <c r="J2610">
        <v>741970</v>
      </c>
      <c r="K2610" s="1">
        <v>45492</v>
      </c>
      <c r="L2610" t="s">
        <v>4921</v>
      </c>
      <c r="M2610" s="42" t="s">
        <v>13086</v>
      </c>
      <c r="N2610" s="43">
        <v>10</v>
      </c>
      <c r="O2610" t="s">
        <v>5552</v>
      </c>
      <c r="P2610" t="s">
        <v>5553</v>
      </c>
      <c r="Q2610" t="s">
        <v>5554</v>
      </c>
      <c r="S2610" t="s">
        <v>5555</v>
      </c>
      <c r="T2610" s="2">
        <v>45728.395833333336</v>
      </c>
      <c r="U2610" t="s">
        <v>205</v>
      </c>
      <c r="V2610" t="s">
        <v>4927</v>
      </c>
      <c r="W2610" s="1">
        <v>45784</v>
      </c>
      <c r="Y2610" t="s">
        <v>53</v>
      </c>
      <c r="AB2610">
        <v>1526</v>
      </c>
      <c r="AC2610" s="1">
        <v>45776</v>
      </c>
      <c r="AD2610" s="1">
        <v>45832</v>
      </c>
      <c r="AE2610" s="23">
        <v>8553790</v>
      </c>
      <c r="AF2610" s="3">
        <v>8553790</v>
      </c>
      <c r="BB2610" t="s">
        <v>332</v>
      </c>
    </row>
    <row r="2611" spans="1:59" ht="15" customHeight="1" x14ac:dyDescent="0.25">
      <c r="A2611">
        <v>179986</v>
      </c>
      <c r="B2611">
        <v>179986</v>
      </c>
      <c r="D2611" s="31">
        <f t="shared" si="184"/>
        <v>12349010</v>
      </c>
      <c r="G2611" t="s">
        <v>511</v>
      </c>
      <c r="H2611" t="s">
        <v>606</v>
      </c>
      <c r="I2611" t="s">
        <v>4957</v>
      </c>
      <c r="J2611">
        <v>93120</v>
      </c>
      <c r="K2611" s="1">
        <v>45391</v>
      </c>
      <c r="L2611" t="s">
        <v>4921</v>
      </c>
      <c r="M2611" s="42" t="s">
        <v>13086</v>
      </c>
      <c r="N2611" s="43">
        <v>10</v>
      </c>
      <c r="O2611" t="s">
        <v>5556</v>
      </c>
      <c r="P2611" t="s">
        <v>5557</v>
      </c>
      <c r="Q2611" t="s">
        <v>5558</v>
      </c>
      <c r="S2611" t="s">
        <v>5559</v>
      </c>
      <c r="T2611" s="2">
        <v>45714.826388888891</v>
      </c>
      <c r="U2611" t="s">
        <v>5068</v>
      </c>
      <c r="V2611" t="s">
        <v>4927</v>
      </c>
      <c r="W2611" s="1">
        <v>45784</v>
      </c>
      <c r="Y2611" t="s">
        <v>53</v>
      </c>
      <c r="AB2611">
        <v>1524</v>
      </c>
      <c r="AC2611" s="1">
        <v>45776</v>
      </c>
      <c r="AD2611" s="1">
        <v>45832</v>
      </c>
      <c r="AE2611" s="23">
        <v>12349010</v>
      </c>
      <c r="AF2611" s="3">
        <v>12349010</v>
      </c>
      <c r="BB2611" t="s">
        <v>332</v>
      </c>
    </row>
    <row r="2612" spans="1:59" ht="15" customHeight="1" x14ac:dyDescent="0.25">
      <c r="A2612">
        <v>179972</v>
      </c>
      <c r="B2612">
        <v>179972</v>
      </c>
      <c r="C2612" s="31">
        <f>AF2612</f>
        <v>4157062.95</v>
      </c>
      <c r="G2612" t="s">
        <v>52</v>
      </c>
      <c r="H2612" t="s">
        <v>60</v>
      </c>
      <c r="I2612" t="s">
        <v>4920</v>
      </c>
      <c r="J2612">
        <v>804774</v>
      </c>
      <c r="K2612" s="1">
        <v>45577</v>
      </c>
      <c r="L2612" t="s">
        <v>4921</v>
      </c>
      <c r="M2612" s="42" t="s">
        <v>13086</v>
      </c>
      <c r="N2612" s="43">
        <v>10</v>
      </c>
      <c r="O2612" t="s">
        <v>5560</v>
      </c>
      <c r="P2612" t="s">
        <v>5561</v>
      </c>
      <c r="Q2612" t="s">
        <v>5562</v>
      </c>
      <c r="S2612" t="s">
        <v>5563</v>
      </c>
      <c r="T2612" s="2">
        <v>45730</v>
      </c>
      <c r="U2612" t="s">
        <v>5564</v>
      </c>
      <c r="V2612" t="s">
        <v>4927</v>
      </c>
      <c r="W2612" s="1">
        <v>45784</v>
      </c>
      <c r="Y2612" t="s">
        <v>70</v>
      </c>
      <c r="AB2612">
        <v>1514</v>
      </c>
      <c r="AC2612" s="1">
        <v>45776</v>
      </c>
      <c r="AD2612" s="1">
        <v>45832</v>
      </c>
      <c r="AE2612" s="23">
        <v>6287452</v>
      </c>
      <c r="AF2612" s="3">
        <v>4157062.95</v>
      </c>
      <c r="BB2612" t="s">
        <v>332</v>
      </c>
    </row>
    <row r="2613" spans="1:59" ht="15" customHeight="1" x14ac:dyDescent="0.25">
      <c r="A2613">
        <v>179987</v>
      </c>
      <c r="B2613">
        <v>179987</v>
      </c>
      <c r="D2613" s="31">
        <f t="shared" ref="D2613:D2617" si="185">AF2613</f>
        <v>12668580</v>
      </c>
      <c r="G2613" t="s">
        <v>74</v>
      </c>
      <c r="H2613" t="s">
        <v>104</v>
      </c>
      <c r="I2613" t="s">
        <v>4920</v>
      </c>
      <c r="J2613">
        <v>817813</v>
      </c>
      <c r="K2613" s="1">
        <v>45600</v>
      </c>
      <c r="L2613" t="s">
        <v>4921</v>
      </c>
      <c r="M2613" s="42" t="s">
        <v>13086</v>
      </c>
      <c r="N2613" s="43">
        <v>10</v>
      </c>
      <c r="O2613" t="s">
        <v>5565</v>
      </c>
      <c r="P2613" t="s">
        <v>5566</v>
      </c>
      <c r="Q2613" t="s">
        <v>5567</v>
      </c>
      <c r="S2613" t="s">
        <v>5568</v>
      </c>
      <c r="T2613" s="2">
        <v>45773.763888888891</v>
      </c>
      <c r="U2613" t="s">
        <v>5569</v>
      </c>
      <c r="V2613" t="s">
        <v>4932</v>
      </c>
      <c r="W2613" s="1">
        <v>45784</v>
      </c>
      <c r="Y2613" t="s">
        <v>53</v>
      </c>
      <c r="AB2613">
        <v>1522</v>
      </c>
      <c r="AC2613" s="1">
        <v>45776</v>
      </c>
      <c r="AD2613" s="1">
        <v>45833</v>
      </c>
      <c r="AE2613" s="23">
        <v>12668580</v>
      </c>
      <c r="AF2613" s="3">
        <v>12668580</v>
      </c>
      <c r="BB2613" t="s">
        <v>332</v>
      </c>
    </row>
    <row r="2614" spans="1:59" ht="15" customHeight="1" x14ac:dyDescent="0.25">
      <c r="A2614">
        <v>179971</v>
      </c>
      <c r="B2614">
        <v>179971</v>
      </c>
      <c r="D2614" s="31">
        <f t="shared" si="185"/>
        <v>10242978.279999999</v>
      </c>
      <c r="G2614" t="s">
        <v>74</v>
      </c>
      <c r="H2614" t="s">
        <v>5447</v>
      </c>
      <c r="I2614" t="s">
        <v>4920</v>
      </c>
      <c r="J2614">
        <v>669453</v>
      </c>
      <c r="K2614" s="1">
        <v>45413</v>
      </c>
      <c r="L2614" t="s">
        <v>4921</v>
      </c>
      <c r="M2614" s="42" t="s">
        <v>13086</v>
      </c>
      <c r="N2614" s="43">
        <v>10</v>
      </c>
      <c r="O2614" t="s">
        <v>5570</v>
      </c>
      <c r="P2614" t="s">
        <v>5571</v>
      </c>
      <c r="Q2614" t="s">
        <v>5572</v>
      </c>
      <c r="S2614" t="s">
        <v>5573</v>
      </c>
      <c r="T2614" s="2">
        <v>45503.458333333336</v>
      </c>
      <c r="U2614" t="s">
        <v>1399</v>
      </c>
      <c r="V2614" t="s">
        <v>4927</v>
      </c>
      <c r="W2614" s="1">
        <v>45784</v>
      </c>
      <c r="Y2614" t="s">
        <v>53</v>
      </c>
      <c r="AB2614">
        <v>1515</v>
      </c>
      <c r="AC2614" s="1">
        <v>45776</v>
      </c>
      <c r="AD2614" s="1">
        <v>45832</v>
      </c>
      <c r="AE2614" s="23">
        <v>49022905</v>
      </c>
      <c r="AF2614" s="3">
        <v>10242978.279999999</v>
      </c>
      <c r="BB2614" t="s">
        <v>332</v>
      </c>
    </row>
    <row r="2615" spans="1:59" ht="15" customHeight="1" x14ac:dyDescent="0.25">
      <c r="A2615">
        <v>179981</v>
      </c>
      <c r="B2615">
        <v>179981</v>
      </c>
      <c r="D2615" s="31">
        <f t="shared" si="185"/>
        <v>11318574</v>
      </c>
      <c r="G2615" t="s">
        <v>52</v>
      </c>
      <c r="H2615" t="s">
        <v>60</v>
      </c>
      <c r="I2615" t="s">
        <v>4920</v>
      </c>
      <c r="J2615">
        <v>836459</v>
      </c>
      <c r="K2615" s="1">
        <v>45632</v>
      </c>
      <c r="L2615" t="s">
        <v>4921</v>
      </c>
      <c r="M2615" s="42" t="s">
        <v>13086</v>
      </c>
      <c r="N2615" s="43">
        <v>10</v>
      </c>
      <c r="O2615" t="s">
        <v>5574</v>
      </c>
      <c r="P2615" t="s">
        <v>5575</v>
      </c>
      <c r="Q2615" t="s">
        <v>5576</v>
      </c>
      <c r="S2615" t="s">
        <v>5577</v>
      </c>
      <c r="T2615" s="2">
        <v>45687.604166666664</v>
      </c>
      <c r="U2615" t="s">
        <v>5068</v>
      </c>
      <c r="V2615" t="s">
        <v>4927</v>
      </c>
      <c r="W2615" s="1">
        <v>45784</v>
      </c>
      <c r="Y2615" t="s">
        <v>53</v>
      </c>
      <c r="AB2615">
        <v>1518</v>
      </c>
      <c r="AC2615" s="1">
        <v>45776</v>
      </c>
      <c r="AD2615" s="1">
        <v>45832</v>
      </c>
      <c r="AE2615" s="23">
        <v>11318574</v>
      </c>
      <c r="AF2615" s="3">
        <v>11318574</v>
      </c>
      <c r="BB2615" t="s">
        <v>332</v>
      </c>
    </row>
    <row r="2616" spans="1:59" ht="15" customHeight="1" x14ac:dyDescent="0.25">
      <c r="A2616">
        <v>179983</v>
      </c>
      <c r="B2616">
        <v>179983</v>
      </c>
      <c r="D2616" s="31">
        <f t="shared" si="185"/>
        <v>3724526</v>
      </c>
      <c r="G2616" t="s">
        <v>52</v>
      </c>
      <c r="H2616" t="s">
        <v>60</v>
      </c>
      <c r="I2616" t="s">
        <v>4920</v>
      </c>
      <c r="J2616">
        <v>829643</v>
      </c>
      <c r="K2616" s="1">
        <v>45619</v>
      </c>
      <c r="L2616" t="s">
        <v>4921</v>
      </c>
      <c r="M2616" s="42" t="s">
        <v>13086</v>
      </c>
      <c r="N2616" s="43">
        <v>10</v>
      </c>
      <c r="O2616" t="s">
        <v>5578</v>
      </c>
      <c r="P2616" t="s">
        <v>5579</v>
      </c>
      <c r="Q2616" t="s">
        <v>5580</v>
      </c>
      <c r="S2616" t="s">
        <v>5581</v>
      </c>
      <c r="T2616" s="2">
        <v>45774.479166666664</v>
      </c>
      <c r="U2616" t="s">
        <v>5582</v>
      </c>
      <c r="V2616" t="s">
        <v>4932</v>
      </c>
      <c r="W2616" s="1">
        <v>45784</v>
      </c>
      <c r="Y2616" t="s">
        <v>53</v>
      </c>
      <c r="AB2616">
        <v>1516</v>
      </c>
      <c r="AC2616" s="1">
        <v>45776</v>
      </c>
      <c r="AD2616" s="1">
        <v>45832</v>
      </c>
      <c r="AE2616" s="23">
        <v>3724526</v>
      </c>
      <c r="AF2616" s="3">
        <v>3724526</v>
      </c>
      <c r="BB2616" t="s">
        <v>332</v>
      </c>
    </row>
    <row r="2617" spans="1:59" ht="15" customHeight="1" x14ac:dyDescent="0.25">
      <c r="A2617">
        <v>179982</v>
      </c>
      <c r="B2617">
        <v>179982</v>
      </c>
      <c r="D2617" s="31">
        <f t="shared" si="185"/>
        <v>14000000</v>
      </c>
      <c r="G2617" t="s">
        <v>52</v>
      </c>
      <c r="H2617" t="s">
        <v>60</v>
      </c>
      <c r="I2617" t="s">
        <v>4920</v>
      </c>
      <c r="J2617">
        <v>781942</v>
      </c>
      <c r="K2617" s="1">
        <v>45540</v>
      </c>
      <c r="L2617" t="s">
        <v>4921</v>
      </c>
      <c r="M2617" s="42" t="s">
        <v>13086</v>
      </c>
      <c r="N2617" s="43">
        <v>10</v>
      </c>
      <c r="O2617" t="s">
        <v>5583</v>
      </c>
      <c r="P2617" t="s">
        <v>5584</v>
      </c>
      <c r="Q2617" t="s">
        <v>5585</v>
      </c>
      <c r="S2617" t="s">
        <v>5586</v>
      </c>
      <c r="T2617" s="2">
        <v>45742.388888888891</v>
      </c>
      <c r="U2617" t="s">
        <v>5587</v>
      </c>
      <c r="V2617" t="s">
        <v>4927</v>
      </c>
      <c r="W2617" s="1">
        <v>45784</v>
      </c>
      <c r="Y2617" t="s">
        <v>53</v>
      </c>
      <c r="AB2617">
        <v>1517</v>
      </c>
      <c r="AC2617" s="1">
        <v>45776</v>
      </c>
      <c r="AD2617" s="1">
        <v>45832</v>
      </c>
      <c r="AE2617" s="23">
        <v>22481203</v>
      </c>
      <c r="AF2617" s="3">
        <v>14000000</v>
      </c>
      <c r="BB2617" t="s">
        <v>332</v>
      </c>
    </row>
    <row r="2618" spans="1:59" ht="15" customHeight="1" x14ac:dyDescent="0.25">
      <c r="A2618" s="7">
        <v>271707</v>
      </c>
      <c r="B2618" s="7">
        <v>271707</v>
      </c>
      <c r="C2618" s="7"/>
      <c r="D2618" s="7"/>
      <c r="E2618" s="7"/>
      <c r="F2618" s="7"/>
      <c r="G2618" s="7" t="s">
        <v>101</v>
      </c>
      <c r="H2618" s="7" t="s">
        <v>5352</v>
      </c>
      <c r="I2618" s="7" t="s">
        <v>4920</v>
      </c>
      <c r="J2618" s="7">
        <v>740939</v>
      </c>
      <c r="K2618" s="8">
        <v>45491</v>
      </c>
      <c r="L2618" s="7" t="s">
        <v>4921</v>
      </c>
      <c r="M2618" s="40" t="s">
        <v>13086</v>
      </c>
      <c r="N2618" s="41">
        <v>10</v>
      </c>
      <c r="O2618" s="7" t="s">
        <v>14389</v>
      </c>
      <c r="P2618" s="7" t="s">
        <v>14390</v>
      </c>
      <c r="Q2618" s="7" t="s">
        <v>14390</v>
      </c>
      <c r="R2618" s="7"/>
      <c r="S2618" s="7" t="s">
        <v>15699</v>
      </c>
      <c r="T2618" s="9">
        <v>45753.770833333336</v>
      </c>
      <c r="U2618" s="7" t="s">
        <v>15700</v>
      </c>
      <c r="V2618" s="7" t="s">
        <v>4927</v>
      </c>
      <c r="W2618" s="7"/>
      <c r="X2618" s="7"/>
      <c r="Y2618" s="7" t="s">
        <v>53</v>
      </c>
      <c r="Z2618" s="7"/>
      <c r="AA2618" s="7"/>
      <c r="AB2618" s="7">
        <v>1835</v>
      </c>
      <c r="AC2618" s="8">
        <v>45776</v>
      </c>
      <c r="AD2618" s="8">
        <v>45817</v>
      </c>
      <c r="AE2618" s="23">
        <v>5854320</v>
      </c>
      <c r="AF2618" s="7"/>
      <c r="BB2618" s="7" t="s">
        <v>107</v>
      </c>
    </row>
    <row r="2619" spans="1:59" ht="15" customHeight="1" x14ac:dyDescent="0.25">
      <c r="A2619" s="7">
        <v>179992</v>
      </c>
      <c r="B2619" s="7">
        <v>179992</v>
      </c>
      <c r="C2619" s="7"/>
      <c r="D2619" s="7"/>
      <c r="E2619" s="7"/>
      <c r="F2619" s="7"/>
      <c r="G2619" s="7" t="s">
        <v>52</v>
      </c>
      <c r="H2619" s="7" t="s">
        <v>60</v>
      </c>
      <c r="I2619" s="7" t="s">
        <v>4957</v>
      </c>
      <c r="J2619" s="7">
        <v>145062</v>
      </c>
      <c r="K2619" s="8">
        <v>45714</v>
      </c>
      <c r="L2619" s="7" t="s">
        <v>4921</v>
      </c>
      <c r="M2619" s="40" t="s">
        <v>13086</v>
      </c>
      <c r="N2619" s="41">
        <v>10</v>
      </c>
      <c r="O2619" s="7" t="s">
        <v>14391</v>
      </c>
      <c r="P2619" s="7" t="s">
        <v>14392</v>
      </c>
      <c r="Q2619" s="7" t="s">
        <v>14393</v>
      </c>
      <c r="R2619" s="7"/>
      <c r="S2619" s="7" t="s">
        <v>15701</v>
      </c>
      <c r="T2619" s="9">
        <v>45772.583333333336</v>
      </c>
      <c r="U2619" s="7" t="s">
        <v>15702</v>
      </c>
      <c r="V2619" s="7" t="s">
        <v>4932</v>
      </c>
      <c r="W2619" s="7"/>
      <c r="X2619" s="7"/>
      <c r="Y2619" s="7" t="s">
        <v>53</v>
      </c>
      <c r="Z2619" s="7"/>
      <c r="AA2619" s="7"/>
      <c r="AB2619" s="7">
        <v>1523</v>
      </c>
      <c r="AC2619" s="8">
        <v>45776</v>
      </c>
      <c r="AD2619" s="8">
        <v>45784</v>
      </c>
      <c r="AE2619" s="23">
        <v>16756600</v>
      </c>
      <c r="AF2619" s="7"/>
      <c r="BB2619" s="7" t="s">
        <v>107</v>
      </c>
    </row>
    <row r="2620" spans="1:59" ht="15" customHeight="1" x14ac:dyDescent="0.25">
      <c r="A2620">
        <v>184387</v>
      </c>
      <c r="B2620">
        <v>184387</v>
      </c>
      <c r="G2620" t="s">
        <v>307</v>
      </c>
      <c r="H2620" t="s">
        <v>307</v>
      </c>
      <c r="I2620" t="s">
        <v>119</v>
      </c>
      <c r="J2620">
        <v>159428</v>
      </c>
      <c r="K2620" s="1">
        <v>45755</v>
      </c>
      <c r="L2620" t="s">
        <v>810</v>
      </c>
      <c r="M2620" s="42" t="s">
        <v>4868</v>
      </c>
      <c r="N2620" s="43">
        <v>14</v>
      </c>
      <c r="O2620" t="s">
        <v>1408</v>
      </c>
      <c r="P2620" t="s">
        <v>812</v>
      </c>
      <c r="Q2620" t="s">
        <v>812</v>
      </c>
      <c r="R2620">
        <v>307115451</v>
      </c>
      <c r="S2620" t="s">
        <v>813</v>
      </c>
      <c r="T2620" s="2">
        <v>45755</v>
      </c>
      <c r="U2620" t="s">
        <v>814</v>
      </c>
      <c r="W2620" s="1">
        <v>45777</v>
      </c>
      <c r="X2620" t="s">
        <v>1409</v>
      </c>
      <c r="Y2620" t="s">
        <v>70</v>
      </c>
      <c r="AB2620">
        <v>18284</v>
      </c>
      <c r="AC2620" s="1">
        <v>45777</v>
      </c>
      <c r="AD2620" s="1">
        <v>45777</v>
      </c>
      <c r="AE2620" s="23">
        <v>1245112.78</v>
      </c>
      <c r="AF2620" s="3">
        <v>1245112.78</v>
      </c>
      <c r="AH2620" t="s">
        <v>267</v>
      </c>
      <c r="AI2620" t="s">
        <v>52</v>
      </c>
      <c r="AJ2620" s="1">
        <v>45777</v>
      </c>
      <c r="AK2620" s="1">
        <v>45778</v>
      </c>
      <c r="AL2620">
        <v>-15</v>
      </c>
      <c r="AM2620">
        <v>0</v>
      </c>
      <c r="AP2620" t="s">
        <v>52</v>
      </c>
      <c r="AU2620" t="s">
        <v>812</v>
      </c>
      <c r="AV2620">
        <v>1</v>
      </c>
      <c r="AW2620" t="s">
        <v>55</v>
      </c>
      <c r="AX2620">
        <v>101</v>
      </c>
      <c r="AY2620" t="s">
        <v>1410</v>
      </c>
      <c r="AZ2620">
        <v>31802996320012</v>
      </c>
      <c r="BA2620" t="s">
        <v>1411</v>
      </c>
      <c r="BB2620" t="s">
        <v>332</v>
      </c>
      <c r="BC2620" t="s">
        <v>58</v>
      </c>
      <c r="BD2620" t="s">
        <v>58</v>
      </c>
      <c r="BE2620" t="s">
        <v>58</v>
      </c>
      <c r="BF2620" t="s">
        <v>1412</v>
      </c>
      <c r="BG2620" t="s">
        <v>1413</v>
      </c>
    </row>
    <row r="2621" spans="1:59" ht="15" customHeight="1" x14ac:dyDescent="0.25">
      <c r="A2621">
        <v>184389</v>
      </c>
      <c r="B2621">
        <v>184389</v>
      </c>
      <c r="G2621" t="s">
        <v>307</v>
      </c>
      <c r="H2621" t="s">
        <v>307</v>
      </c>
      <c r="I2621" t="s">
        <v>119</v>
      </c>
      <c r="J2621">
        <v>159428</v>
      </c>
      <c r="K2621" s="1">
        <v>45755</v>
      </c>
      <c r="L2621" t="s">
        <v>810</v>
      </c>
      <c r="M2621" s="42" t="s">
        <v>4868</v>
      </c>
      <c r="N2621" s="43">
        <v>14</v>
      </c>
      <c r="O2621" t="s">
        <v>1408</v>
      </c>
      <c r="P2621" t="s">
        <v>812</v>
      </c>
      <c r="Q2621" t="s">
        <v>812</v>
      </c>
      <c r="R2621">
        <v>307115451</v>
      </c>
      <c r="S2621" t="s">
        <v>813</v>
      </c>
      <c r="T2621" s="2">
        <v>45755.697916666664</v>
      </c>
      <c r="U2621" t="s">
        <v>814</v>
      </c>
      <c r="W2621" s="1">
        <v>45777</v>
      </c>
      <c r="X2621" t="s">
        <v>1409</v>
      </c>
      <c r="Y2621" t="s">
        <v>70</v>
      </c>
      <c r="AB2621">
        <v>18296</v>
      </c>
      <c r="AC2621" s="1">
        <v>45777</v>
      </c>
      <c r="AD2621" s="1">
        <v>45777</v>
      </c>
      <c r="AE2621" s="23">
        <v>2500000.0099999998</v>
      </c>
      <c r="AF2621" s="3">
        <v>2500000.0099999998</v>
      </c>
      <c r="AH2621" t="s">
        <v>267</v>
      </c>
      <c r="AI2621" t="s">
        <v>52</v>
      </c>
      <c r="AJ2621" s="1">
        <v>45777</v>
      </c>
      <c r="AK2621" s="1">
        <v>45778</v>
      </c>
      <c r="AL2621">
        <v>-15</v>
      </c>
      <c r="AM2621">
        <v>0</v>
      </c>
      <c r="AP2621" t="s">
        <v>52</v>
      </c>
      <c r="AU2621" t="s">
        <v>812</v>
      </c>
      <c r="AV2621">
        <v>1</v>
      </c>
      <c r="AW2621" t="s">
        <v>55</v>
      </c>
      <c r="AX2621">
        <v>101</v>
      </c>
      <c r="AY2621" t="s">
        <v>1414</v>
      </c>
      <c r="AZ2621">
        <v>42302833090028</v>
      </c>
      <c r="BA2621" t="s">
        <v>1415</v>
      </c>
      <c r="BB2621" t="s">
        <v>332</v>
      </c>
      <c r="BC2621" t="s">
        <v>58</v>
      </c>
      <c r="BD2621" t="s">
        <v>58</v>
      </c>
      <c r="BE2621" t="s">
        <v>58</v>
      </c>
      <c r="BF2621" t="s">
        <v>1416</v>
      </c>
      <c r="BG2621" t="s">
        <v>1413</v>
      </c>
    </row>
    <row r="2622" spans="1:59" ht="15" customHeight="1" x14ac:dyDescent="0.25">
      <c r="A2622">
        <v>184390</v>
      </c>
      <c r="B2622">
        <v>184390</v>
      </c>
      <c r="G2622" t="s">
        <v>307</v>
      </c>
      <c r="H2622" t="s">
        <v>307</v>
      </c>
      <c r="I2622" t="s">
        <v>119</v>
      </c>
      <c r="J2622">
        <v>159428</v>
      </c>
      <c r="K2622" s="1">
        <v>45755</v>
      </c>
      <c r="L2622" t="s">
        <v>810</v>
      </c>
      <c r="M2622" s="42" t="s">
        <v>4868</v>
      </c>
      <c r="N2622" s="43">
        <v>14</v>
      </c>
      <c r="O2622" t="s">
        <v>1408</v>
      </c>
      <c r="P2622" t="s">
        <v>812</v>
      </c>
      <c r="Q2622" t="s">
        <v>812</v>
      </c>
      <c r="R2622">
        <v>307115451</v>
      </c>
      <c r="S2622" t="s">
        <v>813</v>
      </c>
      <c r="T2622" s="2">
        <v>45755</v>
      </c>
      <c r="U2622" t="s">
        <v>814</v>
      </c>
      <c r="W2622" s="1">
        <v>45777</v>
      </c>
      <c r="X2622" t="s">
        <v>1409</v>
      </c>
      <c r="Y2622" t="s">
        <v>70</v>
      </c>
      <c r="AB2622">
        <v>18286</v>
      </c>
      <c r="AC2622" s="1">
        <v>45777</v>
      </c>
      <c r="AD2622" s="1">
        <v>45777</v>
      </c>
      <c r="AE2622" s="23">
        <v>5383199.75</v>
      </c>
      <c r="AF2622" s="3">
        <v>5383199.75</v>
      </c>
      <c r="AH2622" t="s">
        <v>267</v>
      </c>
      <c r="AI2622" t="s">
        <v>52</v>
      </c>
      <c r="AJ2622" s="1">
        <v>45777</v>
      </c>
      <c r="AK2622" s="1">
        <v>45778</v>
      </c>
      <c r="AL2622">
        <v>-15</v>
      </c>
      <c r="AM2622">
        <v>0</v>
      </c>
      <c r="AP2622" t="s">
        <v>52</v>
      </c>
      <c r="AU2622" t="s">
        <v>812</v>
      </c>
      <c r="AV2622">
        <v>1</v>
      </c>
      <c r="AW2622" t="s">
        <v>55</v>
      </c>
      <c r="AX2622">
        <v>101</v>
      </c>
      <c r="AY2622" t="s">
        <v>1417</v>
      </c>
      <c r="AZ2622">
        <v>32601953130056</v>
      </c>
      <c r="BA2622" t="s">
        <v>1418</v>
      </c>
      <c r="BB2622" t="s">
        <v>332</v>
      </c>
      <c r="BC2622" t="s">
        <v>58</v>
      </c>
      <c r="BD2622" t="s">
        <v>58</v>
      </c>
      <c r="BE2622" t="s">
        <v>58</v>
      </c>
      <c r="BF2622" t="s">
        <v>1419</v>
      </c>
      <c r="BG2622" t="s">
        <v>1413</v>
      </c>
    </row>
    <row r="2623" spans="1:59" ht="15" customHeight="1" x14ac:dyDescent="0.25">
      <c r="A2623">
        <v>184391</v>
      </c>
      <c r="B2623">
        <v>184391</v>
      </c>
      <c r="G2623" t="s">
        <v>307</v>
      </c>
      <c r="H2623" t="s">
        <v>307</v>
      </c>
      <c r="I2623" t="s">
        <v>119</v>
      </c>
      <c r="J2623">
        <v>159428</v>
      </c>
      <c r="K2623" s="1">
        <v>45755</v>
      </c>
      <c r="L2623" t="s">
        <v>810</v>
      </c>
      <c r="M2623" s="42" t="s">
        <v>4868</v>
      </c>
      <c r="N2623" s="43">
        <v>14</v>
      </c>
      <c r="O2623" t="s">
        <v>1408</v>
      </c>
      <c r="P2623" t="s">
        <v>812</v>
      </c>
      <c r="Q2623" t="s">
        <v>812</v>
      </c>
      <c r="R2623">
        <v>307115451</v>
      </c>
      <c r="S2623" t="s">
        <v>813</v>
      </c>
      <c r="T2623" s="2">
        <v>45755</v>
      </c>
      <c r="U2623" t="s">
        <v>814</v>
      </c>
      <c r="W2623" s="1">
        <v>45777</v>
      </c>
      <c r="X2623" t="s">
        <v>1409</v>
      </c>
      <c r="Y2623" t="s">
        <v>70</v>
      </c>
      <c r="AB2623">
        <v>18287</v>
      </c>
      <c r="AC2623" s="1">
        <v>45777</v>
      </c>
      <c r="AD2623" s="1">
        <v>45777</v>
      </c>
      <c r="AE2623" s="23">
        <v>13810838.9</v>
      </c>
      <c r="AF2623" s="3">
        <v>13810838.9</v>
      </c>
      <c r="AH2623" t="s">
        <v>267</v>
      </c>
      <c r="AI2623" t="s">
        <v>52</v>
      </c>
      <c r="AJ2623" s="1">
        <v>45777</v>
      </c>
      <c r="AK2623" s="1">
        <v>45778</v>
      </c>
      <c r="AL2623">
        <v>-15</v>
      </c>
      <c r="AM2623">
        <v>0</v>
      </c>
      <c r="AP2623" t="s">
        <v>52</v>
      </c>
      <c r="AU2623" t="s">
        <v>812</v>
      </c>
      <c r="AV2623">
        <v>1</v>
      </c>
      <c r="AW2623" t="s">
        <v>55</v>
      </c>
      <c r="AX2623">
        <v>101</v>
      </c>
      <c r="AY2623" t="s">
        <v>1420</v>
      </c>
      <c r="AZ2623">
        <v>42006833180014</v>
      </c>
      <c r="BA2623" t="s">
        <v>1421</v>
      </c>
      <c r="BB2623" t="s">
        <v>332</v>
      </c>
      <c r="BC2623" t="s">
        <v>58</v>
      </c>
      <c r="BD2623" t="s">
        <v>58</v>
      </c>
      <c r="BE2623" t="s">
        <v>58</v>
      </c>
      <c r="BF2623" t="s">
        <v>1422</v>
      </c>
      <c r="BG2623" t="s">
        <v>1413</v>
      </c>
    </row>
    <row r="2624" spans="1:59" ht="15" customHeight="1" x14ac:dyDescent="0.25">
      <c r="A2624">
        <v>184392</v>
      </c>
      <c r="B2624">
        <v>184392</v>
      </c>
      <c r="G2624" t="s">
        <v>307</v>
      </c>
      <c r="H2624" t="s">
        <v>307</v>
      </c>
      <c r="I2624" t="s">
        <v>119</v>
      </c>
      <c r="J2624">
        <v>159428</v>
      </c>
      <c r="K2624" s="1">
        <v>45755</v>
      </c>
      <c r="L2624" t="s">
        <v>810</v>
      </c>
      <c r="M2624" s="42" t="s">
        <v>4868</v>
      </c>
      <c r="N2624" s="43">
        <v>14</v>
      </c>
      <c r="O2624" t="s">
        <v>1408</v>
      </c>
      <c r="P2624" t="s">
        <v>812</v>
      </c>
      <c r="Q2624" t="s">
        <v>812</v>
      </c>
      <c r="R2624">
        <v>307115451</v>
      </c>
      <c r="S2624" t="s">
        <v>813</v>
      </c>
      <c r="T2624" s="2">
        <v>45755</v>
      </c>
      <c r="U2624" t="s">
        <v>814</v>
      </c>
      <c r="W2624" s="1">
        <v>45777</v>
      </c>
      <c r="X2624" t="s">
        <v>1409</v>
      </c>
      <c r="Y2624" t="s">
        <v>70</v>
      </c>
      <c r="AB2624">
        <v>18288</v>
      </c>
      <c r="AC2624" s="1">
        <v>45777</v>
      </c>
      <c r="AD2624" s="1">
        <v>45777</v>
      </c>
      <c r="AE2624" s="23">
        <v>4890299.5</v>
      </c>
      <c r="AF2624" s="3">
        <v>4890299.5</v>
      </c>
      <c r="AH2624" t="s">
        <v>267</v>
      </c>
      <c r="AI2624" t="s">
        <v>52</v>
      </c>
      <c r="AJ2624" s="1">
        <v>45777</v>
      </c>
      <c r="AK2624" s="1">
        <v>45778</v>
      </c>
      <c r="AL2624">
        <v>-15</v>
      </c>
      <c r="AM2624">
        <v>0</v>
      </c>
      <c r="AP2624" t="s">
        <v>52</v>
      </c>
      <c r="AU2624" t="s">
        <v>812</v>
      </c>
      <c r="AV2624">
        <v>1</v>
      </c>
      <c r="AW2624" t="s">
        <v>55</v>
      </c>
      <c r="AX2624">
        <v>101</v>
      </c>
      <c r="AY2624" t="s">
        <v>1423</v>
      </c>
      <c r="AZ2624">
        <v>30201793090015</v>
      </c>
      <c r="BA2624" t="s">
        <v>1424</v>
      </c>
      <c r="BB2624" t="s">
        <v>332</v>
      </c>
      <c r="BC2624" t="s">
        <v>58</v>
      </c>
      <c r="BD2624" t="s">
        <v>58</v>
      </c>
      <c r="BE2624" t="s">
        <v>58</v>
      </c>
      <c r="BF2624" t="s">
        <v>1425</v>
      </c>
      <c r="BG2624" t="s">
        <v>1413</v>
      </c>
    </row>
    <row r="2625" spans="1:59" ht="15" customHeight="1" x14ac:dyDescent="0.25">
      <c r="A2625">
        <v>184393</v>
      </c>
      <c r="B2625">
        <v>184393</v>
      </c>
      <c r="G2625" t="s">
        <v>307</v>
      </c>
      <c r="H2625" t="s">
        <v>307</v>
      </c>
      <c r="I2625" t="s">
        <v>119</v>
      </c>
      <c r="J2625">
        <v>159428</v>
      </c>
      <c r="K2625" s="1">
        <v>45755</v>
      </c>
      <c r="L2625" t="s">
        <v>810</v>
      </c>
      <c r="M2625" s="42" t="s">
        <v>4868</v>
      </c>
      <c r="N2625" s="43">
        <v>14</v>
      </c>
      <c r="O2625" t="s">
        <v>1408</v>
      </c>
      <c r="P2625" t="s">
        <v>812</v>
      </c>
      <c r="Q2625" t="s">
        <v>812</v>
      </c>
      <c r="R2625">
        <v>307115451</v>
      </c>
      <c r="S2625" t="s">
        <v>813</v>
      </c>
      <c r="T2625" s="2">
        <v>45755</v>
      </c>
      <c r="U2625" t="s">
        <v>814</v>
      </c>
      <c r="W2625" s="1">
        <v>45777</v>
      </c>
      <c r="X2625" t="s">
        <v>1409</v>
      </c>
      <c r="Y2625" t="s">
        <v>70</v>
      </c>
      <c r="AB2625">
        <v>18289</v>
      </c>
      <c r="AC2625" s="1">
        <v>45777</v>
      </c>
      <c r="AD2625" s="1">
        <v>45777</v>
      </c>
      <c r="AE2625" s="23">
        <v>2866663.65</v>
      </c>
      <c r="AF2625" s="3">
        <v>2866663.65</v>
      </c>
      <c r="AH2625" t="s">
        <v>267</v>
      </c>
      <c r="AI2625" t="s">
        <v>52</v>
      </c>
      <c r="AJ2625" s="1">
        <v>45777</v>
      </c>
      <c r="AK2625" s="1">
        <v>45778</v>
      </c>
      <c r="AL2625">
        <v>-15</v>
      </c>
      <c r="AM2625">
        <v>0</v>
      </c>
      <c r="AP2625" t="s">
        <v>52</v>
      </c>
      <c r="AU2625" t="s">
        <v>812</v>
      </c>
      <c r="AV2625">
        <v>1</v>
      </c>
      <c r="AW2625" t="s">
        <v>55</v>
      </c>
      <c r="AX2625">
        <v>101</v>
      </c>
      <c r="AY2625" t="s">
        <v>1426</v>
      </c>
      <c r="AZ2625">
        <v>42603813500015</v>
      </c>
      <c r="BA2625" t="s">
        <v>1427</v>
      </c>
      <c r="BB2625" t="s">
        <v>332</v>
      </c>
      <c r="BC2625" t="s">
        <v>58</v>
      </c>
      <c r="BD2625" t="s">
        <v>58</v>
      </c>
      <c r="BE2625" t="s">
        <v>58</v>
      </c>
      <c r="BF2625" t="s">
        <v>1428</v>
      </c>
      <c r="BG2625" t="s">
        <v>1413</v>
      </c>
    </row>
    <row r="2626" spans="1:59" ht="15" customHeight="1" x14ac:dyDescent="0.25">
      <c r="A2626">
        <v>184394</v>
      </c>
      <c r="B2626">
        <v>184394</v>
      </c>
      <c r="G2626" t="s">
        <v>307</v>
      </c>
      <c r="H2626" t="s">
        <v>307</v>
      </c>
      <c r="I2626" t="s">
        <v>119</v>
      </c>
      <c r="J2626">
        <v>159428</v>
      </c>
      <c r="K2626" s="1">
        <v>45755</v>
      </c>
      <c r="L2626" t="s">
        <v>810</v>
      </c>
      <c r="M2626" s="42" t="s">
        <v>4868</v>
      </c>
      <c r="N2626" s="43">
        <v>14</v>
      </c>
      <c r="O2626" t="s">
        <v>1408</v>
      </c>
      <c r="P2626" t="s">
        <v>812</v>
      </c>
      <c r="Q2626" t="s">
        <v>812</v>
      </c>
      <c r="R2626">
        <v>307115451</v>
      </c>
      <c r="S2626" t="s">
        <v>813</v>
      </c>
      <c r="T2626" s="2">
        <v>45755</v>
      </c>
      <c r="U2626" t="s">
        <v>814</v>
      </c>
      <c r="W2626" s="1">
        <v>45777</v>
      </c>
      <c r="X2626" t="s">
        <v>1429</v>
      </c>
      <c r="Y2626" t="s">
        <v>70</v>
      </c>
      <c r="AB2626">
        <v>18290</v>
      </c>
      <c r="AC2626" s="1">
        <v>45777</v>
      </c>
      <c r="AD2626" s="1">
        <v>45777</v>
      </c>
      <c r="AE2626" s="23">
        <v>2825935.11</v>
      </c>
      <c r="AF2626" s="3">
        <v>2825935.11</v>
      </c>
      <c r="AH2626" t="s">
        <v>267</v>
      </c>
      <c r="AI2626" t="s">
        <v>52</v>
      </c>
      <c r="AJ2626" s="1">
        <v>45777</v>
      </c>
      <c r="AK2626" s="1">
        <v>45778</v>
      </c>
      <c r="AL2626">
        <v>-15</v>
      </c>
      <c r="AM2626">
        <v>0</v>
      </c>
      <c r="AP2626" t="s">
        <v>52</v>
      </c>
      <c r="AU2626" t="s">
        <v>812</v>
      </c>
      <c r="AV2626">
        <v>1</v>
      </c>
      <c r="AW2626" t="s">
        <v>55</v>
      </c>
      <c r="AX2626">
        <v>101</v>
      </c>
      <c r="AY2626" t="s">
        <v>1430</v>
      </c>
      <c r="AZ2626">
        <v>33103763140045</v>
      </c>
      <c r="BA2626" t="s">
        <v>1431</v>
      </c>
      <c r="BB2626" t="s">
        <v>332</v>
      </c>
      <c r="BC2626" t="s">
        <v>58</v>
      </c>
      <c r="BD2626" t="s">
        <v>58</v>
      </c>
      <c r="BE2626" t="s">
        <v>58</v>
      </c>
      <c r="BF2626" t="s">
        <v>1432</v>
      </c>
      <c r="BG2626" t="s">
        <v>1413</v>
      </c>
    </row>
    <row r="2627" spans="1:59" ht="15" customHeight="1" x14ac:dyDescent="0.25">
      <c r="A2627">
        <v>184388</v>
      </c>
      <c r="B2627">
        <v>184388</v>
      </c>
      <c r="G2627" t="s">
        <v>307</v>
      </c>
      <c r="H2627" t="s">
        <v>307</v>
      </c>
      <c r="I2627" t="s">
        <v>119</v>
      </c>
      <c r="J2627">
        <v>159428</v>
      </c>
      <c r="K2627" s="1">
        <v>45755</v>
      </c>
      <c r="L2627" t="s">
        <v>810</v>
      </c>
      <c r="M2627" s="42" t="s">
        <v>4868</v>
      </c>
      <c r="N2627" s="43">
        <v>14</v>
      </c>
      <c r="O2627" t="s">
        <v>1408</v>
      </c>
      <c r="P2627" t="s">
        <v>812</v>
      </c>
      <c r="Q2627" t="s">
        <v>812</v>
      </c>
      <c r="R2627">
        <v>307115451</v>
      </c>
      <c r="S2627" t="s">
        <v>813</v>
      </c>
      <c r="T2627" s="2">
        <v>45755.697222222225</v>
      </c>
      <c r="U2627" t="s">
        <v>814</v>
      </c>
      <c r="W2627" s="1">
        <v>45777</v>
      </c>
      <c r="X2627" t="s">
        <v>1409</v>
      </c>
      <c r="Y2627" t="s">
        <v>70</v>
      </c>
      <c r="AB2627">
        <v>18285</v>
      </c>
      <c r="AC2627" s="1">
        <v>45777</v>
      </c>
      <c r="AD2627" s="1">
        <v>45777</v>
      </c>
      <c r="AE2627" s="23">
        <v>1169669.92</v>
      </c>
      <c r="AF2627" s="3">
        <v>1169669.92</v>
      </c>
      <c r="AH2627" t="s">
        <v>267</v>
      </c>
      <c r="AI2627" t="s">
        <v>52</v>
      </c>
      <c r="AJ2627" s="1">
        <v>45777</v>
      </c>
      <c r="AK2627" s="1">
        <v>45778</v>
      </c>
      <c r="AL2627">
        <v>-15</v>
      </c>
      <c r="AM2627">
        <v>0</v>
      </c>
      <c r="AP2627" t="s">
        <v>52</v>
      </c>
      <c r="AU2627" t="s">
        <v>812</v>
      </c>
      <c r="AV2627">
        <v>1</v>
      </c>
      <c r="AW2627" t="s">
        <v>55</v>
      </c>
      <c r="AX2627">
        <v>101</v>
      </c>
      <c r="AY2627" t="s">
        <v>1433</v>
      </c>
      <c r="AZ2627">
        <v>31305713160046</v>
      </c>
      <c r="BA2627" t="s">
        <v>1434</v>
      </c>
      <c r="BB2627" t="s">
        <v>332</v>
      </c>
      <c r="BC2627" t="s">
        <v>58</v>
      </c>
      <c r="BD2627" t="s">
        <v>58</v>
      </c>
      <c r="BE2627" t="s">
        <v>58</v>
      </c>
      <c r="BF2627" t="s">
        <v>1435</v>
      </c>
      <c r="BG2627" t="s">
        <v>1413</v>
      </c>
    </row>
    <row r="2628" spans="1:59" ht="15" customHeight="1" x14ac:dyDescent="0.25">
      <c r="A2628">
        <v>184401</v>
      </c>
      <c r="B2628">
        <v>184401</v>
      </c>
      <c r="G2628" t="s">
        <v>307</v>
      </c>
      <c r="H2628" t="s">
        <v>307</v>
      </c>
      <c r="I2628" t="s">
        <v>119</v>
      </c>
      <c r="J2628">
        <v>159428</v>
      </c>
      <c r="K2628" s="1">
        <v>45755</v>
      </c>
      <c r="L2628" t="s">
        <v>810</v>
      </c>
      <c r="M2628" s="42" t="s">
        <v>4868</v>
      </c>
      <c r="N2628" s="43">
        <v>14</v>
      </c>
      <c r="O2628" t="s">
        <v>1408</v>
      </c>
      <c r="P2628" t="s">
        <v>812</v>
      </c>
      <c r="Q2628" t="s">
        <v>812</v>
      </c>
      <c r="R2628">
        <v>307115451</v>
      </c>
      <c r="S2628" t="s">
        <v>813</v>
      </c>
      <c r="T2628" s="2">
        <v>45755</v>
      </c>
      <c r="U2628" t="s">
        <v>814</v>
      </c>
      <c r="W2628" s="1">
        <v>45777</v>
      </c>
      <c r="X2628" t="s">
        <v>1409</v>
      </c>
      <c r="Y2628" t="s">
        <v>70</v>
      </c>
      <c r="AB2628">
        <v>18295</v>
      </c>
      <c r="AC2628" s="1">
        <v>45777</v>
      </c>
      <c r="AD2628" s="1">
        <v>45777</v>
      </c>
      <c r="AE2628" s="23">
        <v>2766501.55</v>
      </c>
      <c r="AF2628" s="3">
        <v>2766501.55</v>
      </c>
      <c r="AH2628" t="s">
        <v>267</v>
      </c>
      <c r="AI2628" t="s">
        <v>52</v>
      </c>
      <c r="AJ2628" s="1">
        <v>45777</v>
      </c>
      <c r="AK2628" s="1">
        <v>45778</v>
      </c>
      <c r="AL2628">
        <v>-15</v>
      </c>
      <c r="AM2628">
        <v>0</v>
      </c>
      <c r="AP2628" t="s">
        <v>52</v>
      </c>
      <c r="AU2628" t="s">
        <v>812</v>
      </c>
      <c r="AV2628">
        <v>1</v>
      </c>
      <c r="AW2628" t="s">
        <v>55</v>
      </c>
      <c r="AX2628">
        <v>101</v>
      </c>
      <c r="AY2628" t="s">
        <v>1436</v>
      </c>
      <c r="AZ2628">
        <v>32610953110056</v>
      </c>
      <c r="BA2628" t="s">
        <v>1437</v>
      </c>
      <c r="BB2628" t="s">
        <v>332</v>
      </c>
      <c r="BC2628" t="s">
        <v>58</v>
      </c>
      <c r="BD2628" t="s">
        <v>58</v>
      </c>
      <c r="BE2628" t="s">
        <v>58</v>
      </c>
      <c r="BF2628" t="s">
        <v>1438</v>
      </c>
      <c r="BG2628" t="s">
        <v>1413</v>
      </c>
    </row>
    <row r="2629" spans="1:59" ht="15" customHeight="1" x14ac:dyDescent="0.25">
      <c r="A2629">
        <v>184395</v>
      </c>
      <c r="B2629">
        <v>184395</v>
      </c>
      <c r="G2629" t="s">
        <v>307</v>
      </c>
      <c r="H2629" t="s">
        <v>307</v>
      </c>
      <c r="I2629" t="s">
        <v>119</v>
      </c>
      <c r="J2629">
        <v>159428</v>
      </c>
      <c r="K2629" s="1">
        <v>45755</v>
      </c>
      <c r="L2629" t="s">
        <v>810</v>
      </c>
      <c r="M2629" s="42" t="s">
        <v>4868</v>
      </c>
      <c r="N2629" s="43">
        <v>14</v>
      </c>
      <c r="O2629" t="s">
        <v>1408</v>
      </c>
      <c r="P2629" t="s">
        <v>812</v>
      </c>
      <c r="Q2629" t="s">
        <v>812</v>
      </c>
      <c r="R2629">
        <v>307115451</v>
      </c>
      <c r="S2629" t="s">
        <v>813</v>
      </c>
      <c r="T2629" s="2">
        <v>45755</v>
      </c>
      <c r="U2629" t="s">
        <v>814</v>
      </c>
      <c r="W2629" s="1">
        <v>45777</v>
      </c>
      <c r="X2629" t="s">
        <v>1409</v>
      </c>
      <c r="Y2629" t="s">
        <v>70</v>
      </c>
      <c r="AB2629">
        <v>18291</v>
      </c>
      <c r="AC2629" s="1">
        <v>45777</v>
      </c>
      <c r="AD2629" s="1">
        <v>45777</v>
      </c>
      <c r="AE2629" s="23">
        <v>11483491.210000001</v>
      </c>
      <c r="AF2629" s="3">
        <v>11483491.210000001</v>
      </c>
      <c r="AH2629" t="s">
        <v>267</v>
      </c>
      <c r="AI2629" t="s">
        <v>52</v>
      </c>
      <c r="AJ2629" s="1">
        <v>45777</v>
      </c>
      <c r="AK2629" s="1">
        <v>45778</v>
      </c>
      <c r="AL2629">
        <v>-15</v>
      </c>
      <c r="AM2629">
        <v>0</v>
      </c>
      <c r="AP2629" t="s">
        <v>52</v>
      </c>
      <c r="AU2629" t="s">
        <v>812</v>
      </c>
      <c r="AV2629">
        <v>1</v>
      </c>
      <c r="AW2629" t="s">
        <v>55</v>
      </c>
      <c r="AX2629">
        <v>101</v>
      </c>
      <c r="AY2629" t="s">
        <v>828</v>
      </c>
      <c r="AZ2629">
        <v>40807743110078</v>
      </c>
      <c r="BA2629" t="s">
        <v>829</v>
      </c>
      <c r="BB2629" t="s">
        <v>332</v>
      </c>
      <c r="BC2629" t="s">
        <v>58</v>
      </c>
      <c r="BD2629" t="s">
        <v>58</v>
      </c>
      <c r="BE2629" t="s">
        <v>58</v>
      </c>
      <c r="BF2629" t="s">
        <v>1440</v>
      </c>
      <c r="BG2629" t="s">
        <v>1413</v>
      </c>
    </row>
    <row r="2630" spans="1:59" ht="15" customHeight="1" x14ac:dyDescent="0.25">
      <c r="A2630">
        <v>184397</v>
      </c>
      <c r="B2630">
        <v>184397</v>
      </c>
      <c r="G2630" t="s">
        <v>307</v>
      </c>
      <c r="H2630" t="s">
        <v>307</v>
      </c>
      <c r="I2630" t="s">
        <v>119</v>
      </c>
      <c r="J2630">
        <v>159428</v>
      </c>
      <c r="K2630" s="1">
        <v>45755</v>
      </c>
      <c r="L2630" t="s">
        <v>810</v>
      </c>
      <c r="M2630" s="42" t="s">
        <v>4868</v>
      </c>
      <c r="N2630" s="43">
        <v>14</v>
      </c>
      <c r="O2630" t="s">
        <v>1408</v>
      </c>
      <c r="P2630" t="s">
        <v>812</v>
      </c>
      <c r="Q2630" t="s">
        <v>812</v>
      </c>
      <c r="R2630">
        <v>307115451</v>
      </c>
      <c r="S2630" t="s">
        <v>813</v>
      </c>
      <c r="T2630" s="2">
        <v>45755</v>
      </c>
      <c r="U2630" t="s">
        <v>814</v>
      </c>
      <c r="W2630" s="1">
        <v>45777</v>
      </c>
      <c r="X2630" t="s">
        <v>1409</v>
      </c>
      <c r="Y2630" t="s">
        <v>70</v>
      </c>
      <c r="AB2630">
        <v>18292</v>
      </c>
      <c r="AC2630" s="1">
        <v>45777</v>
      </c>
      <c r="AD2630" s="1">
        <v>45777</v>
      </c>
      <c r="AE2630" s="23">
        <v>10942296.84</v>
      </c>
      <c r="AF2630" s="3">
        <v>10942296.84</v>
      </c>
      <c r="AH2630" t="s">
        <v>267</v>
      </c>
      <c r="AI2630" t="s">
        <v>52</v>
      </c>
      <c r="AJ2630" s="1">
        <v>45777</v>
      </c>
      <c r="AK2630" s="1">
        <v>45778</v>
      </c>
      <c r="AL2630">
        <v>-15</v>
      </c>
      <c r="AM2630">
        <v>0</v>
      </c>
      <c r="AP2630" t="s">
        <v>52</v>
      </c>
      <c r="AU2630" t="s">
        <v>812</v>
      </c>
      <c r="AV2630">
        <v>1</v>
      </c>
      <c r="AW2630" t="s">
        <v>55</v>
      </c>
      <c r="AX2630">
        <v>101</v>
      </c>
      <c r="AY2630" t="s">
        <v>1441</v>
      </c>
      <c r="AZ2630">
        <v>32405927120036</v>
      </c>
      <c r="BA2630" t="s">
        <v>1442</v>
      </c>
      <c r="BB2630" t="s">
        <v>332</v>
      </c>
      <c r="BC2630" t="s">
        <v>58</v>
      </c>
      <c r="BD2630" t="s">
        <v>58</v>
      </c>
      <c r="BE2630" t="s">
        <v>58</v>
      </c>
      <c r="BF2630" t="s">
        <v>1443</v>
      </c>
      <c r="BG2630" t="s">
        <v>1413</v>
      </c>
    </row>
    <row r="2631" spans="1:59" ht="15" customHeight="1" x14ac:dyDescent="0.25">
      <c r="A2631">
        <v>184398</v>
      </c>
      <c r="B2631">
        <v>184398</v>
      </c>
      <c r="G2631" t="s">
        <v>307</v>
      </c>
      <c r="H2631" t="s">
        <v>307</v>
      </c>
      <c r="I2631" t="s">
        <v>119</v>
      </c>
      <c r="J2631">
        <v>159428</v>
      </c>
      <c r="K2631" s="1">
        <v>45755</v>
      </c>
      <c r="L2631" t="s">
        <v>810</v>
      </c>
      <c r="M2631" s="42" t="s">
        <v>4868</v>
      </c>
      <c r="N2631" s="43">
        <v>14</v>
      </c>
      <c r="O2631" t="s">
        <v>1408</v>
      </c>
      <c r="P2631" t="s">
        <v>812</v>
      </c>
      <c r="Q2631" t="s">
        <v>812</v>
      </c>
      <c r="R2631">
        <v>307115451</v>
      </c>
      <c r="S2631" t="s">
        <v>813</v>
      </c>
      <c r="T2631" s="2">
        <v>45755</v>
      </c>
      <c r="U2631" t="s">
        <v>814</v>
      </c>
      <c r="W2631" s="1">
        <v>45777</v>
      </c>
      <c r="X2631" t="s">
        <v>1409</v>
      </c>
      <c r="Y2631" t="s">
        <v>70</v>
      </c>
      <c r="AB2631">
        <v>18293</v>
      </c>
      <c r="AC2631" s="1">
        <v>45777</v>
      </c>
      <c r="AD2631" s="1">
        <v>45777</v>
      </c>
      <c r="AE2631" s="23">
        <v>14263754.66</v>
      </c>
      <c r="AF2631" s="3">
        <v>14263754.66</v>
      </c>
      <c r="AH2631" t="s">
        <v>267</v>
      </c>
      <c r="AI2631" t="s">
        <v>52</v>
      </c>
      <c r="AJ2631" s="1">
        <v>45777</v>
      </c>
      <c r="AK2631" s="1">
        <v>45778</v>
      </c>
      <c r="AL2631">
        <v>-15</v>
      </c>
      <c r="AM2631">
        <v>0</v>
      </c>
      <c r="AP2631" t="s">
        <v>52</v>
      </c>
      <c r="AU2631" t="s">
        <v>812</v>
      </c>
      <c r="AV2631">
        <v>1</v>
      </c>
      <c r="AW2631" t="s">
        <v>55</v>
      </c>
      <c r="AX2631">
        <v>101</v>
      </c>
      <c r="AY2631" t="s">
        <v>1444</v>
      </c>
      <c r="AZ2631">
        <v>31509953490099</v>
      </c>
      <c r="BA2631" t="s">
        <v>1445</v>
      </c>
      <c r="BB2631" t="s">
        <v>332</v>
      </c>
      <c r="BC2631" t="s">
        <v>58</v>
      </c>
      <c r="BD2631" t="s">
        <v>58</v>
      </c>
      <c r="BE2631" t="s">
        <v>58</v>
      </c>
      <c r="BF2631" t="s">
        <v>1446</v>
      </c>
      <c r="BG2631" t="s">
        <v>1413</v>
      </c>
    </row>
    <row r="2632" spans="1:59" ht="15" customHeight="1" x14ac:dyDescent="0.25">
      <c r="A2632">
        <v>184399</v>
      </c>
      <c r="B2632">
        <v>184399</v>
      </c>
      <c r="G2632" t="s">
        <v>307</v>
      </c>
      <c r="H2632" t="s">
        <v>307</v>
      </c>
      <c r="I2632" t="s">
        <v>119</v>
      </c>
      <c r="J2632">
        <v>159428</v>
      </c>
      <c r="K2632" s="1">
        <v>45755</v>
      </c>
      <c r="L2632" t="s">
        <v>810</v>
      </c>
      <c r="M2632" s="42" t="s">
        <v>4868</v>
      </c>
      <c r="N2632" s="43">
        <v>14</v>
      </c>
      <c r="O2632" t="s">
        <v>1408</v>
      </c>
      <c r="P2632" t="s">
        <v>812</v>
      </c>
      <c r="Q2632" t="s">
        <v>812</v>
      </c>
      <c r="R2632">
        <v>307115451</v>
      </c>
      <c r="S2632" t="s">
        <v>813</v>
      </c>
      <c r="T2632" s="2">
        <v>45755</v>
      </c>
      <c r="U2632" t="s">
        <v>814</v>
      </c>
      <c r="W2632" s="1">
        <v>45777</v>
      </c>
      <c r="X2632" t="s">
        <v>1409</v>
      </c>
      <c r="Y2632" t="s">
        <v>70</v>
      </c>
      <c r="AB2632">
        <v>18294</v>
      </c>
      <c r="AC2632" s="1">
        <v>45777</v>
      </c>
      <c r="AD2632" s="1">
        <v>45777</v>
      </c>
      <c r="AE2632" s="23">
        <v>7796856.3899999997</v>
      </c>
      <c r="AF2632" s="3">
        <v>7796856.3899999997</v>
      </c>
      <c r="AH2632" t="s">
        <v>267</v>
      </c>
      <c r="AI2632" t="s">
        <v>52</v>
      </c>
      <c r="AJ2632" s="1">
        <v>45777</v>
      </c>
      <c r="AK2632" s="1">
        <v>45778</v>
      </c>
      <c r="AL2632">
        <v>-15</v>
      </c>
      <c r="AM2632">
        <v>0</v>
      </c>
      <c r="AP2632" t="s">
        <v>52</v>
      </c>
      <c r="AU2632" t="s">
        <v>812</v>
      </c>
      <c r="AV2632">
        <v>1</v>
      </c>
      <c r="AW2632" t="s">
        <v>55</v>
      </c>
      <c r="AX2632">
        <v>101</v>
      </c>
      <c r="AY2632" t="s">
        <v>850</v>
      </c>
      <c r="AZ2632">
        <v>31510783500058</v>
      </c>
      <c r="BA2632" t="s">
        <v>851</v>
      </c>
      <c r="BB2632" t="s">
        <v>332</v>
      </c>
      <c r="BC2632" t="s">
        <v>58</v>
      </c>
      <c r="BD2632" t="s">
        <v>58</v>
      </c>
      <c r="BE2632" t="s">
        <v>58</v>
      </c>
      <c r="BF2632" t="s">
        <v>1447</v>
      </c>
      <c r="BG2632" t="s">
        <v>1413</v>
      </c>
    </row>
    <row r="2633" spans="1:59" ht="15" customHeight="1" x14ac:dyDescent="0.25">
      <c r="A2633">
        <v>184396</v>
      </c>
      <c r="B2633">
        <v>184396</v>
      </c>
      <c r="G2633" t="s">
        <v>307</v>
      </c>
      <c r="H2633" t="s">
        <v>307</v>
      </c>
      <c r="I2633" t="s">
        <v>119</v>
      </c>
      <c r="J2633">
        <v>159428</v>
      </c>
      <c r="K2633" s="1">
        <v>45755</v>
      </c>
      <c r="L2633" t="s">
        <v>810</v>
      </c>
      <c r="M2633" s="42" t="s">
        <v>4868</v>
      </c>
      <c r="N2633" s="43">
        <v>14</v>
      </c>
      <c r="O2633" t="s">
        <v>1408</v>
      </c>
      <c r="P2633" t="s">
        <v>812</v>
      </c>
      <c r="Q2633" t="s">
        <v>812</v>
      </c>
      <c r="R2633">
        <v>307115451</v>
      </c>
      <c r="S2633" t="s">
        <v>813</v>
      </c>
      <c r="T2633" s="2">
        <v>45755</v>
      </c>
      <c r="U2633" t="s">
        <v>814</v>
      </c>
      <c r="W2633" s="1">
        <v>45777</v>
      </c>
      <c r="X2633" t="s">
        <v>1409</v>
      </c>
      <c r="Y2633" t="s">
        <v>70</v>
      </c>
      <c r="AB2633">
        <v>18297</v>
      </c>
      <c r="AC2633" s="1">
        <v>45777</v>
      </c>
      <c r="AD2633" s="1">
        <v>45777</v>
      </c>
      <c r="AE2633" s="23">
        <v>6224810.8799999999</v>
      </c>
      <c r="AF2633" s="3">
        <v>6224810.8799999999</v>
      </c>
      <c r="AH2633" t="s">
        <v>267</v>
      </c>
      <c r="AI2633" t="s">
        <v>52</v>
      </c>
      <c r="AJ2633" s="1">
        <v>45777</v>
      </c>
      <c r="AK2633" s="1">
        <v>45778</v>
      </c>
      <c r="AL2633">
        <v>-15</v>
      </c>
      <c r="AM2633">
        <v>0</v>
      </c>
      <c r="AP2633" t="s">
        <v>52</v>
      </c>
      <c r="AU2633" t="s">
        <v>812</v>
      </c>
      <c r="AV2633">
        <v>1</v>
      </c>
      <c r="AW2633" t="s">
        <v>55</v>
      </c>
      <c r="AX2633">
        <v>101</v>
      </c>
      <c r="AY2633" t="s">
        <v>1448</v>
      </c>
      <c r="AZ2633">
        <v>50702027100042</v>
      </c>
      <c r="BA2633" t="s">
        <v>1449</v>
      </c>
      <c r="BB2633" t="s">
        <v>332</v>
      </c>
      <c r="BC2633" t="s">
        <v>58</v>
      </c>
      <c r="BD2633" t="s">
        <v>58</v>
      </c>
      <c r="BE2633" t="s">
        <v>58</v>
      </c>
      <c r="BF2633" t="s">
        <v>1450</v>
      </c>
      <c r="BG2633" t="s">
        <v>1413</v>
      </c>
    </row>
    <row r="2634" spans="1:59" ht="15" customHeight="1" x14ac:dyDescent="0.25">
      <c r="A2634">
        <v>441722</v>
      </c>
      <c r="B2634">
        <v>441722</v>
      </c>
      <c r="G2634" t="s">
        <v>52</v>
      </c>
      <c r="H2634" t="s">
        <v>478</v>
      </c>
      <c r="I2634" t="s">
        <v>608</v>
      </c>
      <c r="J2634">
        <v>15432</v>
      </c>
      <c r="K2634" s="1">
        <v>44991</v>
      </c>
      <c r="L2634" t="s">
        <v>609</v>
      </c>
      <c r="M2634" s="42" t="s">
        <v>4868</v>
      </c>
      <c r="N2634" s="43">
        <v>14</v>
      </c>
      <c r="O2634" t="s">
        <v>610</v>
      </c>
      <c r="P2634" t="s">
        <v>611</v>
      </c>
      <c r="Q2634" t="s">
        <v>611</v>
      </c>
      <c r="R2634">
        <v>207297973</v>
      </c>
      <c r="S2634" t="s">
        <v>1451</v>
      </c>
      <c r="T2634" s="2">
        <v>45370</v>
      </c>
      <c r="U2634" t="s">
        <v>613</v>
      </c>
      <c r="W2634" s="1">
        <v>45777</v>
      </c>
      <c r="Y2634" t="s">
        <v>70</v>
      </c>
      <c r="AB2634">
        <v>1812</v>
      </c>
      <c r="AC2634" s="1">
        <v>45777</v>
      </c>
      <c r="AD2634" s="1">
        <v>45777</v>
      </c>
      <c r="AE2634" s="23">
        <v>29320681.59</v>
      </c>
      <c r="AF2634" s="3">
        <v>29320681.59</v>
      </c>
      <c r="AH2634" t="s">
        <v>267</v>
      </c>
      <c r="AI2634" t="s">
        <v>52</v>
      </c>
      <c r="AJ2634" s="1">
        <v>45833</v>
      </c>
      <c r="AK2634" s="1">
        <v>45833</v>
      </c>
      <c r="AL2634">
        <v>-15</v>
      </c>
      <c r="AM2634">
        <v>0</v>
      </c>
      <c r="AP2634" t="s">
        <v>52</v>
      </c>
      <c r="AU2634" t="s">
        <v>611</v>
      </c>
      <c r="AW2634" t="s">
        <v>55</v>
      </c>
      <c r="AX2634">
        <v>145</v>
      </c>
      <c r="AY2634" t="s">
        <v>1452</v>
      </c>
      <c r="AZ2634">
        <v>31804782170010</v>
      </c>
      <c r="BA2634" t="s">
        <v>1453</v>
      </c>
      <c r="BB2634" t="s">
        <v>332</v>
      </c>
      <c r="BC2634" t="s">
        <v>58</v>
      </c>
      <c r="BD2634" t="s">
        <v>58</v>
      </c>
      <c r="BE2634" t="s">
        <v>58</v>
      </c>
      <c r="BG2634" t="s">
        <v>1454</v>
      </c>
    </row>
    <row r="2635" spans="1:59" ht="15" customHeight="1" x14ac:dyDescent="0.25">
      <c r="A2635">
        <v>426724</v>
      </c>
      <c r="B2635">
        <v>426724</v>
      </c>
      <c r="G2635" t="s">
        <v>52</v>
      </c>
      <c r="H2635" t="s">
        <v>478</v>
      </c>
      <c r="I2635" t="s">
        <v>608</v>
      </c>
      <c r="J2635">
        <v>16431</v>
      </c>
      <c r="K2635" s="1">
        <v>44995</v>
      </c>
      <c r="L2635" t="s">
        <v>609</v>
      </c>
      <c r="M2635" s="42" t="s">
        <v>4868</v>
      </c>
      <c r="N2635" s="43">
        <v>14</v>
      </c>
      <c r="O2635" t="s">
        <v>610</v>
      </c>
      <c r="P2635" t="s">
        <v>611</v>
      </c>
      <c r="Q2635" t="s">
        <v>611</v>
      </c>
      <c r="R2635">
        <v>207297973</v>
      </c>
      <c r="S2635" t="s">
        <v>1455</v>
      </c>
      <c r="T2635" s="2">
        <v>45370</v>
      </c>
      <c r="U2635" t="s">
        <v>613</v>
      </c>
      <c r="W2635" s="1">
        <v>45777</v>
      </c>
      <c r="X2635" t="s">
        <v>1456</v>
      </c>
      <c r="Y2635" t="s">
        <v>70</v>
      </c>
      <c r="AB2635">
        <v>1812</v>
      </c>
      <c r="AC2635" s="1">
        <v>45777</v>
      </c>
      <c r="AD2635" s="1">
        <v>45777</v>
      </c>
      <c r="AE2635" s="23">
        <v>16113695.09</v>
      </c>
      <c r="AF2635" s="3">
        <v>16113695.09</v>
      </c>
      <c r="AH2635" t="s">
        <v>267</v>
      </c>
      <c r="AI2635" t="s">
        <v>52</v>
      </c>
      <c r="AJ2635" s="1">
        <v>45831</v>
      </c>
      <c r="AK2635" s="1">
        <v>45831</v>
      </c>
      <c r="AL2635">
        <v>-15</v>
      </c>
      <c r="AM2635">
        <v>0</v>
      </c>
      <c r="AP2635" t="s">
        <v>52</v>
      </c>
      <c r="AU2635" t="s">
        <v>611</v>
      </c>
      <c r="AW2635" t="s">
        <v>55</v>
      </c>
      <c r="AX2635">
        <v>145</v>
      </c>
      <c r="AY2635" t="s">
        <v>1456</v>
      </c>
      <c r="AZ2635">
        <v>31504986940056</v>
      </c>
      <c r="BA2635" t="s">
        <v>1457</v>
      </c>
      <c r="BB2635" t="s">
        <v>332</v>
      </c>
      <c r="BC2635" t="s">
        <v>58</v>
      </c>
      <c r="BD2635" t="s">
        <v>58</v>
      </c>
      <c r="BE2635" t="s">
        <v>58</v>
      </c>
      <c r="BG2635" t="s">
        <v>1458</v>
      </c>
    </row>
    <row r="2636" spans="1:59" ht="15" customHeight="1" x14ac:dyDescent="0.25">
      <c r="A2636">
        <v>441711</v>
      </c>
      <c r="B2636">
        <v>441711</v>
      </c>
      <c r="G2636" t="s">
        <v>52</v>
      </c>
      <c r="H2636" t="s">
        <v>478</v>
      </c>
      <c r="I2636" t="s">
        <v>608</v>
      </c>
      <c r="J2636">
        <v>7994</v>
      </c>
      <c r="K2636" s="1">
        <v>44909</v>
      </c>
      <c r="L2636" t="s">
        <v>609</v>
      </c>
      <c r="M2636" s="42" t="s">
        <v>4868</v>
      </c>
      <c r="N2636" s="43">
        <v>14</v>
      </c>
      <c r="O2636" t="s">
        <v>610</v>
      </c>
      <c r="P2636" t="s">
        <v>611</v>
      </c>
      <c r="Q2636" t="s">
        <v>611</v>
      </c>
      <c r="R2636">
        <v>207297973</v>
      </c>
      <c r="S2636" t="s">
        <v>1459</v>
      </c>
      <c r="T2636" s="2">
        <v>45370</v>
      </c>
      <c r="U2636" t="s">
        <v>613</v>
      </c>
      <c r="W2636" s="1">
        <v>45777</v>
      </c>
      <c r="Y2636" t="s">
        <v>70</v>
      </c>
      <c r="AB2636">
        <v>1812</v>
      </c>
      <c r="AC2636" s="1">
        <v>45777</v>
      </c>
      <c r="AD2636" s="1">
        <v>45777</v>
      </c>
      <c r="AE2636" s="23">
        <v>32476559.07</v>
      </c>
      <c r="AF2636" s="3">
        <v>32476559.07</v>
      </c>
      <c r="AH2636" t="s">
        <v>267</v>
      </c>
      <c r="AI2636" t="s">
        <v>52</v>
      </c>
      <c r="AJ2636" s="1">
        <v>45833</v>
      </c>
      <c r="AK2636" s="1">
        <v>45833</v>
      </c>
      <c r="AL2636">
        <v>-15</v>
      </c>
      <c r="AM2636">
        <v>0</v>
      </c>
      <c r="AP2636" t="s">
        <v>52</v>
      </c>
      <c r="AU2636" t="s">
        <v>611</v>
      </c>
      <c r="AW2636" t="s">
        <v>55</v>
      </c>
      <c r="AX2636">
        <v>145</v>
      </c>
      <c r="AY2636" t="s">
        <v>1460</v>
      </c>
      <c r="AZ2636">
        <v>32409903450043</v>
      </c>
      <c r="BA2636" t="s">
        <v>1461</v>
      </c>
      <c r="BB2636" t="s">
        <v>332</v>
      </c>
      <c r="BC2636" t="s">
        <v>58</v>
      </c>
      <c r="BD2636" t="s">
        <v>58</v>
      </c>
      <c r="BE2636" t="s">
        <v>58</v>
      </c>
      <c r="BF2636" t="s">
        <v>1462</v>
      </c>
      <c r="BG2636" t="s">
        <v>1463</v>
      </c>
    </row>
    <row r="2637" spans="1:59" ht="15" customHeight="1" x14ac:dyDescent="0.25">
      <c r="A2637">
        <v>184421</v>
      </c>
      <c r="B2637">
        <v>184421</v>
      </c>
      <c r="G2637" t="s">
        <v>307</v>
      </c>
      <c r="H2637" t="s">
        <v>307</v>
      </c>
      <c r="I2637" t="s">
        <v>119</v>
      </c>
      <c r="J2637">
        <v>159428</v>
      </c>
      <c r="K2637" s="1">
        <v>45755</v>
      </c>
      <c r="L2637" t="s">
        <v>810</v>
      </c>
      <c r="M2637" s="42" t="s">
        <v>4868</v>
      </c>
      <c r="N2637" s="43">
        <v>14</v>
      </c>
      <c r="O2637" t="s">
        <v>1408</v>
      </c>
      <c r="P2637" t="s">
        <v>812</v>
      </c>
      <c r="Q2637" t="s">
        <v>812</v>
      </c>
      <c r="R2637">
        <v>307115451</v>
      </c>
      <c r="S2637" t="s">
        <v>813</v>
      </c>
      <c r="T2637" s="2">
        <v>45755</v>
      </c>
      <c r="U2637" t="s">
        <v>1464</v>
      </c>
      <c r="W2637" s="1">
        <v>45777</v>
      </c>
      <c r="X2637" t="s">
        <v>1409</v>
      </c>
      <c r="Y2637" t="s">
        <v>70</v>
      </c>
      <c r="AB2637">
        <v>18298</v>
      </c>
      <c r="AC2637" s="1">
        <v>45777</v>
      </c>
      <c r="AD2637" s="1">
        <v>45777</v>
      </c>
      <c r="AE2637" s="23">
        <v>1005370.65</v>
      </c>
      <c r="AF2637" s="3">
        <v>1005370.65</v>
      </c>
      <c r="AH2637" t="s">
        <v>147</v>
      </c>
      <c r="AI2637" t="s">
        <v>52</v>
      </c>
      <c r="AJ2637" s="1">
        <v>45778</v>
      </c>
      <c r="AK2637" s="1">
        <v>45778</v>
      </c>
      <c r="AL2637">
        <v>-15</v>
      </c>
      <c r="AM2637">
        <v>0</v>
      </c>
      <c r="AP2637" t="s">
        <v>52</v>
      </c>
      <c r="AU2637" t="s">
        <v>812</v>
      </c>
      <c r="AV2637">
        <v>1</v>
      </c>
      <c r="AW2637" t="s">
        <v>55</v>
      </c>
      <c r="AX2637">
        <v>101</v>
      </c>
      <c r="AY2637" t="s">
        <v>1465</v>
      </c>
      <c r="AZ2637">
        <v>40103743180016</v>
      </c>
      <c r="BA2637" t="s">
        <v>1466</v>
      </c>
      <c r="BB2637" t="s">
        <v>332</v>
      </c>
      <c r="BC2637" t="s">
        <v>58</v>
      </c>
      <c r="BD2637" t="s">
        <v>58</v>
      </c>
      <c r="BE2637" t="s">
        <v>58</v>
      </c>
      <c r="BF2637" t="s">
        <v>1467</v>
      </c>
      <c r="BG2637" t="s">
        <v>1413</v>
      </c>
    </row>
    <row r="2638" spans="1:59" ht="15" customHeight="1" x14ac:dyDescent="0.25">
      <c r="A2638">
        <v>184422</v>
      </c>
      <c r="B2638">
        <v>184422</v>
      </c>
      <c r="G2638" t="s">
        <v>307</v>
      </c>
      <c r="H2638" t="s">
        <v>307</v>
      </c>
      <c r="I2638" t="s">
        <v>119</v>
      </c>
      <c r="J2638">
        <v>159428</v>
      </c>
      <c r="K2638" s="1">
        <v>45755</v>
      </c>
      <c r="L2638" t="s">
        <v>810</v>
      </c>
      <c r="M2638" s="42" t="s">
        <v>4868</v>
      </c>
      <c r="N2638" s="43">
        <v>14</v>
      </c>
      <c r="O2638" t="s">
        <v>1408</v>
      </c>
      <c r="P2638" t="s">
        <v>812</v>
      </c>
      <c r="Q2638" t="s">
        <v>812</v>
      </c>
      <c r="R2638">
        <v>307115451</v>
      </c>
      <c r="S2638" t="s">
        <v>813</v>
      </c>
      <c r="T2638" s="2">
        <v>45755</v>
      </c>
      <c r="U2638" t="s">
        <v>1464</v>
      </c>
      <c r="W2638" s="1">
        <v>45777</v>
      </c>
      <c r="X2638" t="s">
        <v>1409</v>
      </c>
      <c r="Y2638" t="s">
        <v>70</v>
      </c>
      <c r="AB2638">
        <v>18299</v>
      </c>
      <c r="AC2638" s="1">
        <v>45777</v>
      </c>
      <c r="AD2638" s="1">
        <v>45777</v>
      </c>
      <c r="AE2638" s="23">
        <v>2873837.64</v>
      </c>
      <c r="AF2638" s="3">
        <v>2873837.64</v>
      </c>
      <c r="AH2638" t="s">
        <v>147</v>
      </c>
      <c r="AI2638" t="s">
        <v>52</v>
      </c>
      <c r="AJ2638" s="1">
        <v>45778</v>
      </c>
      <c r="AK2638" s="1">
        <v>45778</v>
      </c>
      <c r="AL2638">
        <v>-15</v>
      </c>
      <c r="AM2638">
        <v>0</v>
      </c>
      <c r="AP2638" t="s">
        <v>52</v>
      </c>
      <c r="AU2638" t="s">
        <v>812</v>
      </c>
      <c r="AV2638">
        <v>1</v>
      </c>
      <c r="AW2638" t="s">
        <v>55</v>
      </c>
      <c r="AX2638">
        <v>101</v>
      </c>
      <c r="AY2638" t="s">
        <v>1468</v>
      </c>
      <c r="AZ2638">
        <v>40806853100045</v>
      </c>
      <c r="BA2638" t="s">
        <v>1469</v>
      </c>
      <c r="BB2638" t="s">
        <v>332</v>
      </c>
      <c r="BC2638" t="s">
        <v>58</v>
      </c>
      <c r="BD2638" t="s">
        <v>58</v>
      </c>
      <c r="BE2638" t="s">
        <v>58</v>
      </c>
      <c r="BF2638" t="s">
        <v>1470</v>
      </c>
      <c r="BG2638" t="s">
        <v>1413</v>
      </c>
    </row>
    <row r="2639" spans="1:59" ht="15" customHeight="1" x14ac:dyDescent="0.25">
      <c r="A2639">
        <v>184423</v>
      </c>
      <c r="B2639">
        <v>184423</v>
      </c>
      <c r="G2639" t="s">
        <v>307</v>
      </c>
      <c r="H2639" t="s">
        <v>307</v>
      </c>
      <c r="I2639" t="s">
        <v>119</v>
      </c>
      <c r="J2639">
        <v>159428</v>
      </c>
      <c r="K2639" s="1">
        <v>45755</v>
      </c>
      <c r="L2639" t="s">
        <v>810</v>
      </c>
      <c r="M2639" s="42" t="s">
        <v>4868</v>
      </c>
      <c r="N2639" s="43">
        <v>14</v>
      </c>
      <c r="O2639" t="s">
        <v>1408</v>
      </c>
      <c r="P2639" t="s">
        <v>812</v>
      </c>
      <c r="Q2639" t="s">
        <v>812</v>
      </c>
      <c r="R2639">
        <v>307115451</v>
      </c>
      <c r="S2639" t="s">
        <v>813</v>
      </c>
      <c r="T2639" s="2">
        <v>45755</v>
      </c>
      <c r="U2639" t="s">
        <v>1464</v>
      </c>
      <c r="W2639" s="1">
        <v>45777</v>
      </c>
      <c r="X2639" t="s">
        <v>1409</v>
      </c>
      <c r="Y2639" t="s">
        <v>70</v>
      </c>
      <c r="AB2639">
        <v>18300</v>
      </c>
      <c r="AC2639" s="1">
        <v>45777</v>
      </c>
      <c r="AD2639" s="1">
        <v>45777</v>
      </c>
      <c r="AE2639" s="23">
        <v>2865603.6</v>
      </c>
      <c r="AF2639" s="3">
        <v>2865603.6</v>
      </c>
      <c r="AH2639" t="s">
        <v>147</v>
      </c>
      <c r="AI2639" t="s">
        <v>52</v>
      </c>
      <c r="AJ2639" s="1">
        <v>45778</v>
      </c>
      <c r="AK2639" s="1">
        <v>45778</v>
      </c>
      <c r="AL2639">
        <v>-15</v>
      </c>
      <c r="AM2639">
        <v>0</v>
      </c>
      <c r="AP2639" t="s">
        <v>52</v>
      </c>
      <c r="AU2639" t="s">
        <v>812</v>
      </c>
      <c r="AV2639">
        <v>1</v>
      </c>
      <c r="AW2639" t="s">
        <v>55</v>
      </c>
      <c r="AX2639">
        <v>101</v>
      </c>
      <c r="AY2639" t="s">
        <v>1471</v>
      </c>
      <c r="AZ2639">
        <v>31507573120022</v>
      </c>
      <c r="BA2639" t="s">
        <v>1472</v>
      </c>
      <c r="BB2639" t="s">
        <v>332</v>
      </c>
      <c r="BC2639" t="s">
        <v>58</v>
      </c>
      <c r="BD2639" t="s">
        <v>58</v>
      </c>
      <c r="BE2639" t="s">
        <v>58</v>
      </c>
      <c r="BF2639" t="s">
        <v>1473</v>
      </c>
      <c r="BG2639" t="s">
        <v>1413</v>
      </c>
    </row>
    <row r="2640" spans="1:59" ht="15" customHeight="1" x14ac:dyDescent="0.25">
      <c r="A2640">
        <v>184424</v>
      </c>
      <c r="B2640">
        <v>184424</v>
      </c>
      <c r="G2640" t="s">
        <v>307</v>
      </c>
      <c r="H2640" t="s">
        <v>307</v>
      </c>
      <c r="I2640" t="s">
        <v>119</v>
      </c>
      <c r="J2640">
        <v>159428</v>
      </c>
      <c r="K2640" s="1">
        <v>45755</v>
      </c>
      <c r="L2640" t="s">
        <v>810</v>
      </c>
      <c r="M2640" s="42" t="s">
        <v>4868</v>
      </c>
      <c r="N2640" s="43">
        <v>14</v>
      </c>
      <c r="O2640" t="s">
        <v>1408</v>
      </c>
      <c r="P2640" t="s">
        <v>812</v>
      </c>
      <c r="Q2640" t="s">
        <v>812</v>
      </c>
      <c r="R2640">
        <v>307115451</v>
      </c>
      <c r="S2640" t="s">
        <v>813</v>
      </c>
      <c r="T2640" s="2">
        <v>45755</v>
      </c>
      <c r="U2640" t="s">
        <v>1464</v>
      </c>
      <c r="W2640" s="1">
        <v>45777</v>
      </c>
      <c r="X2640" t="s">
        <v>1409</v>
      </c>
      <c r="Y2640" t="s">
        <v>70</v>
      </c>
      <c r="AB2640">
        <v>18301</v>
      </c>
      <c r="AC2640" s="1">
        <v>45777</v>
      </c>
      <c r="AD2640" s="1">
        <v>45777</v>
      </c>
      <c r="AE2640" s="23">
        <v>31162626.109999999</v>
      </c>
      <c r="AF2640" s="3">
        <v>31162626.109999999</v>
      </c>
      <c r="AH2640" t="s">
        <v>147</v>
      </c>
      <c r="AI2640" t="s">
        <v>52</v>
      </c>
      <c r="AJ2640" s="1">
        <v>45778</v>
      </c>
      <c r="AK2640" s="1">
        <v>45778</v>
      </c>
      <c r="AL2640">
        <v>-15</v>
      </c>
      <c r="AM2640">
        <v>0</v>
      </c>
      <c r="AP2640" t="s">
        <v>52</v>
      </c>
      <c r="AU2640" t="s">
        <v>812</v>
      </c>
      <c r="AV2640">
        <v>1</v>
      </c>
      <c r="AW2640" t="s">
        <v>55</v>
      </c>
      <c r="AX2640">
        <v>101</v>
      </c>
      <c r="AY2640" t="s">
        <v>816</v>
      </c>
      <c r="AZ2640">
        <v>32407977340040</v>
      </c>
      <c r="BA2640" t="s">
        <v>817</v>
      </c>
      <c r="BB2640" t="s">
        <v>332</v>
      </c>
      <c r="BC2640" t="s">
        <v>58</v>
      </c>
      <c r="BD2640" t="s">
        <v>58</v>
      </c>
      <c r="BE2640" t="s">
        <v>58</v>
      </c>
      <c r="BF2640" t="s">
        <v>1474</v>
      </c>
      <c r="BG2640" t="s">
        <v>1413</v>
      </c>
    </row>
    <row r="2641" spans="1:59" ht="15" customHeight="1" x14ac:dyDescent="0.25">
      <c r="A2641">
        <v>184425</v>
      </c>
      <c r="B2641">
        <v>184425</v>
      </c>
      <c r="G2641" t="s">
        <v>307</v>
      </c>
      <c r="H2641" t="s">
        <v>307</v>
      </c>
      <c r="I2641" t="s">
        <v>119</v>
      </c>
      <c r="J2641">
        <v>159428</v>
      </c>
      <c r="K2641" s="1">
        <v>45755</v>
      </c>
      <c r="L2641" t="s">
        <v>810</v>
      </c>
      <c r="M2641" s="42" t="s">
        <v>4868</v>
      </c>
      <c r="N2641" s="43">
        <v>14</v>
      </c>
      <c r="O2641" t="s">
        <v>1408</v>
      </c>
      <c r="P2641" t="s">
        <v>812</v>
      </c>
      <c r="Q2641" t="s">
        <v>812</v>
      </c>
      <c r="R2641">
        <v>307115451</v>
      </c>
      <c r="S2641" t="s">
        <v>813</v>
      </c>
      <c r="T2641" s="2">
        <v>45755</v>
      </c>
      <c r="U2641" t="s">
        <v>1464</v>
      </c>
      <c r="W2641" s="1">
        <v>45777</v>
      </c>
      <c r="X2641" t="s">
        <v>1409</v>
      </c>
      <c r="Y2641" t="s">
        <v>70</v>
      </c>
      <c r="AB2641">
        <v>18302</v>
      </c>
      <c r="AC2641" s="1">
        <v>45777</v>
      </c>
      <c r="AD2641" s="1">
        <v>45777</v>
      </c>
      <c r="AE2641" s="23">
        <v>2992680.71</v>
      </c>
      <c r="AF2641" s="3">
        <v>2992680.71</v>
      </c>
      <c r="AH2641" t="s">
        <v>147</v>
      </c>
      <c r="AI2641" t="s">
        <v>52</v>
      </c>
      <c r="AJ2641" s="1">
        <v>45778</v>
      </c>
      <c r="AK2641" s="1">
        <v>45778</v>
      </c>
      <c r="AL2641">
        <v>-15</v>
      </c>
      <c r="AM2641">
        <v>0</v>
      </c>
      <c r="AP2641" t="s">
        <v>52</v>
      </c>
      <c r="AU2641" t="s">
        <v>812</v>
      </c>
      <c r="AV2641">
        <v>1</v>
      </c>
      <c r="AW2641" t="s">
        <v>55</v>
      </c>
      <c r="AX2641">
        <v>101</v>
      </c>
      <c r="AY2641" t="s">
        <v>1475</v>
      </c>
      <c r="AZ2641">
        <v>50708007170014</v>
      </c>
      <c r="BA2641" t="s">
        <v>1476</v>
      </c>
      <c r="BB2641" t="s">
        <v>332</v>
      </c>
      <c r="BC2641" t="s">
        <v>58</v>
      </c>
      <c r="BD2641" t="s">
        <v>58</v>
      </c>
      <c r="BE2641" t="s">
        <v>58</v>
      </c>
      <c r="BF2641" t="s">
        <v>1477</v>
      </c>
      <c r="BG2641" t="s">
        <v>1413</v>
      </c>
    </row>
    <row r="2642" spans="1:59" ht="15" customHeight="1" x14ac:dyDescent="0.25">
      <c r="A2642">
        <v>184426</v>
      </c>
      <c r="B2642">
        <v>184426</v>
      </c>
      <c r="G2642" t="s">
        <v>307</v>
      </c>
      <c r="H2642" t="s">
        <v>307</v>
      </c>
      <c r="I2642" t="s">
        <v>119</v>
      </c>
      <c r="J2642">
        <v>159428</v>
      </c>
      <c r="K2642" s="1">
        <v>45755</v>
      </c>
      <c r="L2642" t="s">
        <v>810</v>
      </c>
      <c r="M2642" s="42" t="s">
        <v>4868</v>
      </c>
      <c r="N2642" s="43">
        <v>14</v>
      </c>
      <c r="O2642" t="s">
        <v>1408</v>
      </c>
      <c r="P2642" t="s">
        <v>812</v>
      </c>
      <c r="Q2642" t="s">
        <v>812</v>
      </c>
      <c r="R2642">
        <v>307115451</v>
      </c>
      <c r="S2642" t="s">
        <v>813</v>
      </c>
      <c r="T2642" s="2">
        <v>45755</v>
      </c>
      <c r="U2642" t="s">
        <v>1464</v>
      </c>
      <c r="W2642" s="1">
        <v>45777</v>
      </c>
      <c r="X2642" t="s">
        <v>1409</v>
      </c>
      <c r="Y2642" t="s">
        <v>70</v>
      </c>
      <c r="AB2642">
        <v>18303</v>
      </c>
      <c r="AC2642" s="1">
        <v>45777</v>
      </c>
      <c r="AD2642" s="1">
        <v>45777</v>
      </c>
      <c r="AE2642" s="23">
        <v>4052206.94</v>
      </c>
      <c r="AF2642" s="3">
        <v>4052206.94</v>
      </c>
      <c r="AH2642" t="s">
        <v>147</v>
      </c>
      <c r="AI2642" t="s">
        <v>52</v>
      </c>
      <c r="AJ2642" s="1">
        <v>45778</v>
      </c>
      <c r="AK2642" s="1">
        <v>45778</v>
      </c>
      <c r="AL2642">
        <v>-15</v>
      </c>
      <c r="AM2642">
        <v>0</v>
      </c>
      <c r="AP2642" t="s">
        <v>52</v>
      </c>
      <c r="AU2642" t="s">
        <v>812</v>
      </c>
      <c r="AV2642">
        <v>1</v>
      </c>
      <c r="AW2642" t="s">
        <v>55</v>
      </c>
      <c r="AX2642">
        <v>101</v>
      </c>
      <c r="AY2642" t="s">
        <v>1478</v>
      </c>
      <c r="AZ2642">
        <v>61609007210022</v>
      </c>
      <c r="BA2642" t="s">
        <v>1479</v>
      </c>
      <c r="BB2642" t="s">
        <v>332</v>
      </c>
      <c r="BC2642" t="s">
        <v>58</v>
      </c>
      <c r="BD2642" t="s">
        <v>58</v>
      </c>
      <c r="BE2642" t="s">
        <v>58</v>
      </c>
      <c r="BF2642" t="s">
        <v>1480</v>
      </c>
      <c r="BG2642" t="s">
        <v>1413</v>
      </c>
    </row>
    <row r="2643" spans="1:59" ht="15" customHeight="1" x14ac:dyDescent="0.25">
      <c r="A2643">
        <v>184427</v>
      </c>
      <c r="B2643">
        <v>184427</v>
      </c>
      <c r="G2643" t="s">
        <v>307</v>
      </c>
      <c r="H2643" t="s">
        <v>307</v>
      </c>
      <c r="I2643" t="s">
        <v>119</v>
      </c>
      <c r="J2643">
        <v>159428</v>
      </c>
      <c r="K2643" s="1">
        <v>45755</v>
      </c>
      <c r="L2643" t="s">
        <v>810</v>
      </c>
      <c r="M2643" s="42" t="s">
        <v>4868</v>
      </c>
      <c r="N2643" s="43">
        <v>14</v>
      </c>
      <c r="O2643" t="s">
        <v>1408</v>
      </c>
      <c r="P2643" t="s">
        <v>812</v>
      </c>
      <c r="Q2643" t="s">
        <v>812</v>
      </c>
      <c r="R2643">
        <v>307115451</v>
      </c>
      <c r="S2643" t="s">
        <v>813</v>
      </c>
      <c r="T2643" s="2">
        <v>45755</v>
      </c>
      <c r="U2643" t="s">
        <v>1464</v>
      </c>
      <c r="W2643" s="1">
        <v>45777</v>
      </c>
      <c r="X2643" t="s">
        <v>1409</v>
      </c>
      <c r="Y2643" t="s">
        <v>70</v>
      </c>
      <c r="AB2643">
        <v>18304</v>
      </c>
      <c r="AC2643" s="1">
        <v>45777</v>
      </c>
      <c r="AD2643" s="1">
        <v>45777</v>
      </c>
      <c r="AE2643" s="23">
        <v>15239305.42</v>
      </c>
      <c r="AF2643" s="3">
        <v>15239305.42</v>
      </c>
      <c r="AH2643" t="s">
        <v>147</v>
      </c>
      <c r="AI2643" t="s">
        <v>52</v>
      </c>
      <c r="AJ2643" s="1">
        <v>45778</v>
      </c>
      <c r="AK2643" s="1">
        <v>45778</v>
      </c>
      <c r="AL2643">
        <v>-15</v>
      </c>
      <c r="AM2643">
        <v>0</v>
      </c>
      <c r="AP2643" t="s">
        <v>52</v>
      </c>
      <c r="AU2643" t="s">
        <v>812</v>
      </c>
      <c r="AV2643">
        <v>1</v>
      </c>
      <c r="AW2643" t="s">
        <v>55</v>
      </c>
      <c r="AX2643">
        <v>101</v>
      </c>
      <c r="AY2643" t="s">
        <v>1481</v>
      </c>
      <c r="AZ2643">
        <v>31011883400018</v>
      </c>
      <c r="BA2643" t="s">
        <v>1482</v>
      </c>
      <c r="BB2643" t="s">
        <v>332</v>
      </c>
      <c r="BC2643" t="s">
        <v>58</v>
      </c>
      <c r="BD2643" t="s">
        <v>58</v>
      </c>
      <c r="BE2643" t="s">
        <v>58</v>
      </c>
      <c r="BF2643" t="s">
        <v>1483</v>
      </c>
      <c r="BG2643" t="s">
        <v>1413</v>
      </c>
    </row>
    <row r="2644" spans="1:59" ht="15" customHeight="1" x14ac:dyDescent="0.25">
      <c r="A2644">
        <v>184428</v>
      </c>
      <c r="B2644">
        <v>184428</v>
      </c>
      <c r="G2644" t="s">
        <v>307</v>
      </c>
      <c r="H2644" t="s">
        <v>307</v>
      </c>
      <c r="I2644" t="s">
        <v>119</v>
      </c>
      <c r="J2644">
        <v>159428</v>
      </c>
      <c r="K2644" s="1">
        <v>45755</v>
      </c>
      <c r="L2644" t="s">
        <v>810</v>
      </c>
      <c r="M2644" s="42" t="s">
        <v>4868</v>
      </c>
      <c r="N2644" s="43">
        <v>14</v>
      </c>
      <c r="O2644" t="s">
        <v>1408</v>
      </c>
      <c r="P2644" t="s">
        <v>812</v>
      </c>
      <c r="Q2644" t="s">
        <v>812</v>
      </c>
      <c r="R2644">
        <v>307115451</v>
      </c>
      <c r="S2644" t="s">
        <v>813</v>
      </c>
      <c r="T2644" s="2">
        <v>45755</v>
      </c>
      <c r="U2644" t="s">
        <v>1464</v>
      </c>
      <c r="W2644" s="1">
        <v>45777</v>
      </c>
      <c r="X2644" t="s">
        <v>1409</v>
      </c>
      <c r="Y2644" t="s">
        <v>70</v>
      </c>
      <c r="AB2644">
        <v>18305</v>
      </c>
      <c r="AC2644" s="1">
        <v>45777</v>
      </c>
      <c r="AD2644" s="1">
        <v>45777</v>
      </c>
      <c r="AE2644" s="23">
        <v>3943186.79</v>
      </c>
      <c r="AF2644" s="3">
        <v>3943186.79</v>
      </c>
      <c r="AH2644" t="s">
        <v>147</v>
      </c>
      <c r="AI2644" t="s">
        <v>52</v>
      </c>
      <c r="AJ2644" s="1">
        <v>45778</v>
      </c>
      <c r="AK2644" s="1">
        <v>45778</v>
      </c>
      <c r="AL2644">
        <v>-15</v>
      </c>
      <c r="AM2644">
        <v>0</v>
      </c>
      <c r="AP2644" t="s">
        <v>52</v>
      </c>
      <c r="AU2644" t="s">
        <v>812</v>
      </c>
      <c r="AV2644">
        <v>1</v>
      </c>
      <c r="AW2644" t="s">
        <v>55</v>
      </c>
      <c r="AX2644">
        <v>101</v>
      </c>
      <c r="AY2644" t="s">
        <v>1484</v>
      </c>
      <c r="AZ2644">
        <v>31710653110013</v>
      </c>
      <c r="BA2644" t="s">
        <v>1485</v>
      </c>
      <c r="BB2644" t="s">
        <v>332</v>
      </c>
      <c r="BC2644" t="s">
        <v>58</v>
      </c>
      <c r="BD2644" t="s">
        <v>58</v>
      </c>
      <c r="BE2644" t="s">
        <v>58</v>
      </c>
      <c r="BF2644" t="s">
        <v>1486</v>
      </c>
      <c r="BG2644" t="s">
        <v>1413</v>
      </c>
    </row>
    <row r="2645" spans="1:59" ht="15" customHeight="1" x14ac:dyDescent="0.25">
      <c r="A2645">
        <v>184430</v>
      </c>
      <c r="B2645">
        <v>184430</v>
      </c>
      <c r="G2645" t="s">
        <v>307</v>
      </c>
      <c r="H2645" t="s">
        <v>307</v>
      </c>
      <c r="I2645" t="s">
        <v>119</v>
      </c>
      <c r="J2645">
        <v>159428</v>
      </c>
      <c r="K2645" s="1">
        <v>45755</v>
      </c>
      <c r="L2645" t="s">
        <v>810</v>
      </c>
      <c r="M2645" s="42" t="s">
        <v>4868</v>
      </c>
      <c r="N2645" s="43">
        <v>14</v>
      </c>
      <c r="O2645" t="s">
        <v>1408</v>
      </c>
      <c r="P2645" t="s">
        <v>812</v>
      </c>
      <c r="Q2645" t="s">
        <v>812</v>
      </c>
      <c r="R2645">
        <v>307115451</v>
      </c>
      <c r="S2645" t="s">
        <v>813</v>
      </c>
      <c r="T2645" s="2">
        <v>45755</v>
      </c>
      <c r="U2645" t="s">
        <v>1464</v>
      </c>
      <c r="W2645" s="1">
        <v>45777</v>
      </c>
      <c r="X2645" t="s">
        <v>1409</v>
      </c>
      <c r="Y2645" t="s">
        <v>70</v>
      </c>
      <c r="AB2645">
        <v>18307</v>
      </c>
      <c r="AC2645" s="1">
        <v>45777</v>
      </c>
      <c r="AD2645" s="1">
        <v>45777</v>
      </c>
      <c r="AE2645" s="23">
        <v>2789679.98</v>
      </c>
      <c r="AF2645" s="3">
        <v>2789679.98</v>
      </c>
      <c r="AH2645" t="s">
        <v>147</v>
      </c>
      <c r="AI2645" t="s">
        <v>52</v>
      </c>
      <c r="AJ2645" s="1">
        <v>45778</v>
      </c>
      <c r="AK2645" s="1">
        <v>45778</v>
      </c>
      <c r="AL2645">
        <v>-15</v>
      </c>
      <c r="AM2645">
        <v>0</v>
      </c>
      <c r="AP2645" t="s">
        <v>52</v>
      </c>
      <c r="AU2645" t="s">
        <v>812</v>
      </c>
      <c r="AV2645">
        <v>1</v>
      </c>
      <c r="AW2645" t="s">
        <v>55</v>
      </c>
      <c r="AX2645">
        <v>101</v>
      </c>
      <c r="AY2645" t="s">
        <v>1487</v>
      </c>
      <c r="AZ2645">
        <v>42709803160022</v>
      </c>
      <c r="BA2645" t="s">
        <v>1488</v>
      </c>
      <c r="BB2645" t="s">
        <v>332</v>
      </c>
      <c r="BC2645" t="s">
        <v>58</v>
      </c>
      <c r="BD2645" t="s">
        <v>58</v>
      </c>
      <c r="BE2645" t="s">
        <v>58</v>
      </c>
      <c r="BF2645" t="s">
        <v>1489</v>
      </c>
      <c r="BG2645" t="s">
        <v>1413</v>
      </c>
    </row>
    <row r="2646" spans="1:59" ht="15" customHeight="1" x14ac:dyDescent="0.25">
      <c r="A2646">
        <v>184431</v>
      </c>
      <c r="B2646">
        <v>184431</v>
      </c>
      <c r="G2646" t="s">
        <v>307</v>
      </c>
      <c r="H2646" t="s">
        <v>307</v>
      </c>
      <c r="I2646" t="s">
        <v>119</v>
      </c>
      <c r="J2646">
        <v>159428</v>
      </c>
      <c r="K2646" s="1">
        <v>45755</v>
      </c>
      <c r="L2646" t="s">
        <v>810</v>
      </c>
      <c r="M2646" s="42" t="s">
        <v>4868</v>
      </c>
      <c r="N2646" s="43">
        <v>14</v>
      </c>
      <c r="O2646" t="s">
        <v>1408</v>
      </c>
      <c r="P2646" t="s">
        <v>812</v>
      </c>
      <c r="Q2646" t="s">
        <v>812</v>
      </c>
      <c r="R2646">
        <v>307115451</v>
      </c>
      <c r="S2646" t="s">
        <v>813</v>
      </c>
      <c r="T2646" s="2">
        <v>45755</v>
      </c>
      <c r="U2646" t="s">
        <v>1464</v>
      </c>
      <c r="W2646" s="1">
        <v>45777</v>
      </c>
      <c r="X2646" t="s">
        <v>1409</v>
      </c>
      <c r="Y2646" t="s">
        <v>70</v>
      </c>
      <c r="AB2646">
        <v>18308</v>
      </c>
      <c r="AC2646" s="1">
        <v>45777</v>
      </c>
      <c r="AD2646" s="1">
        <v>45777</v>
      </c>
      <c r="AE2646" s="23">
        <v>3491099.37</v>
      </c>
      <c r="AF2646" s="3">
        <v>3491099.37</v>
      </c>
      <c r="AH2646" t="s">
        <v>147</v>
      </c>
      <c r="AI2646" t="s">
        <v>52</v>
      </c>
      <c r="AJ2646" s="1">
        <v>45778</v>
      </c>
      <c r="AK2646" s="1">
        <v>45778</v>
      </c>
      <c r="AL2646">
        <v>-15</v>
      </c>
      <c r="AM2646">
        <v>0</v>
      </c>
      <c r="AP2646" t="s">
        <v>52</v>
      </c>
      <c r="AU2646" t="s">
        <v>812</v>
      </c>
      <c r="AV2646">
        <v>1</v>
      </c>
      <c r="AW2646" t="s">
        <v>55</v>
      </c>
      <c r="AX2646">
        <v>101</v>
      </c>
      <c r="AY2646" t="s">
        <v>863</v>
      </c>
      <c r="AZ2646">
        <v>30705827190017</v>
      </c>
      <c r="BA2646" t="s">
        <v>864</v>
      </c>
      <c r="BB2646" t="s">
        <v>332</v>
      </c>
      <c r="BC2646" t="s">
        <v>58</v>
      </c>
      <c r="BD2646" t="s">
        <v>58</v>
      </c>
      <c r="BE2646" t="s">
        <v>58</v>
      </c>
      <c r="BF2646" t="s">
        <v>1490</v>
      </c>
      <c r="BG2646" t="s">
        <v>1413</v>
      </c>
    </row>
    <row r="2647" spans="1:59" ht="15" customHeight="1" x14ac:dyDescent="0.25">
      <c r="A2647">
        <v>184432</v>
      </c>
      <c r="B2647">
        <v>184432</v>
      </c>
      <c r="G2647" t="s">
        <v>307</v>
      </c>
      <c r="H2647" t="s">
        <v>307</v>
      </c>
      <c r="I2647" t="s">
        <v>119</v>
      </c>
      <c r="J2647">
        <v>159428</v>
      </c>
      <c r="K2647" s="1">
        <v>45755</v>
      </c>
      <c r="L2647" t="s">
        <v>810</v>
      </c>
      <c r="M2647" s="42" t="s">
        <v>4868</v>
      </c>
      <c r="N2647" s="43">
        <v>14</v>
      </c>
      <c r="O2647" t="s">
        <v>1408</v>
      </c>
      <c r="P2647" t="s">
        <v>812</v>
      </c>
      <c r="Q2647" t="s">
        <v>812</v>
      </c>
      <c r="R2647">
        <v>307115451</v>
      </c>
      <c r="S2647" t="s">
        <v>813</v>
      </c>
      <c r="T2647" s="2">
        <v>45755</v>
      </c>
      <c r="U2647" t="s">
        <v>1464</v>
      </c>
      <c r="W2647" s="1">
        <v>45777</v>
      </c>
      <c r="X2647" t="s">
        <v>1409</v>
      </c>
      <c r="Y2647" t="s">
        <v>70</v>
      </c>
      <c r="AB2647">
        <v>18309</v>
      </c>
      <c r="AC2647" s="1">
        <v>45777</v>
      </c>
      <c r="AD2647" s="1">
        <v>45777</v>
      </c>
      <c r="AE2647" s="23">
        <v>14545186.93</v>
      </c>
      <c r="AF2647" s="3">
        <v>14545186.93</v>
      </c>
      <c r="AH2647" t="s">
        <v>147</v>
      </c>
      <c r="AI2647" t="s">
        <v>52</v>
      </c>
      <c r="AJ2647" s="1">
        <v>45778</v>
      </c>
      <c r="AK2647" s="1">
        <v>45778</v>
      </c>
      <c r="AL2647">
        <v>-15</v>
      </c>
      <c r="AM2647">
        <v>0</v>
      </c>
      <c r="AP2647" t="s">
        <v>52</v>
      </c>
      <c r="AU2647" t="s">
        <v>812</v>
      </c>
      <c r="AV2647">
        <v>1</v>
      </c>
      <c r="AW2647" t="s">
        <v>55</v>
      </c>
      <c r="AX2647">
        <v>101</v>
      </c>
      <c r="AY2647" t="s">
        <v>1491</v>
      </c>
      <c r="AZ2647">
        <v>31407943070028</v>
      </c>
      <c r="BA2647" t="s">
        <v>1492</v>
      </c>
      <c r="BB2647" t="s">
        <v>332</v>
      </c>
      <c r="BC2647" t="s">
        <v>58</v>
      </c>
      <c r="BD2647" t="s">
        <v>58</v>
      </c>
      <c r="BE2647" t="s">
        <v>58</v>
      </c>
      <c r="BF2647" t="s">
        <v>1493</v>
      </c>
      <c r="BG2647" t="s">
        <v>1413</v>
      </c>
    </row>
    <row r="2648" spans="1:59" ht="15" customHeight="1" x14ac:dyDescent="0.25">
      <c r="A2648">
        <v>184433</v>
      </c>
      <c r="B2648">
        <v>184433</v>
      </c>
      <c r="G2648" t="s">
        <v>307</v>
      </c>
      <c r="H2648" t="s">
        <v>307</v>
      </c>
      <c r="I2648" t="s">
        <v>119</v>
      </c>
      <c r="J2648">
        <v>159428</v>
      </c>
      <c r="K2648" s="1">
        <v>45755</v>
      </c>
      <c r="L2648" t="s">
        <v>810</v>
      </c>
      <c r="M2648" s="42" t="s">
        <v>4868</v>
      </c>
      <c r="N2648" s="43">
        <v>14</v>
      </c>
      <c r="O2648" t="s">
        <v>1408</v>
      </c>
      <c r="P2648" t="s">
        <v>812</v>
      </c>
      <c r="Q2648" t="s">
        <v>812</v>
      </c>
      <c r="R2648">
        <v>307115451</v>
      </c>
      <c r="S2648" t="s">
        <v>813</v>
      </c>
      <c r="T2648" s="2">
        <v>45755</v>
      </c>
      <c r="U2648" t="s">
        <v>1464</v>
      </c>
      <c r="W2648" s="1">
        <v>45777</v>
      </c>
      <c r="X2648" t="s">
        <v>1409</v>
      </c>
      <c r="Y2648" t="s">
        <v>70</v>
      </c>
      <c r="AB2648">
        <v>18306</v>
      </c>
      <c r="AC2648" s="1">
        <v>45777</v>
      </c>
      <c r="AD2648" s="1">
        <v>45777</v>
      </c>
      <c r="AE2648" s="23">
        <v>12047720.15</v>
      </c>
      <c r="AF2648" s="3">
        <v>12047720.15</v>
      </c>
      <c r="AH2648" t="s">
        <v>147</v>
      </c>
      <c r="AI2648" t="s">
        <v>52</v>
      </c>
      <c r="AJ2648" s="1">
        <v>45778</v>
      </c>
      <c r="AK2648" s="1">
        <v>45778</v>
      </c>
      <c r="AL2648">
        <v>-15</v>
      </c>
      <c r="AM2648">
        <v>0</v>
      </c>
      <c r="AP2648" t="s">
        <v>52</v>
      </c>
      <c r="AU2648" t="s">
        <v>812</v>
      </c>
      <c r="AV2648">
        <v>1</v>
      </c>
      <c r="AW2648" t="s">
        <v>55</v>
      </c>
      <c r="AX2648">
        <v>101</v>
      </c>
      <c r="AY2648" t="s">
        <v>834</v>
      </c>
      <c r="AZ2648">
        <v>51303037340034</v>
      </c>
      <c r="BA2648" t="s">
        <v>835</v>
      </c>
      <c r="BB2648" t="s">
        <v>332</v>
      </c>
      <c r="BC2648" t="s">
        <v>58</v>
      </c>
      <c r="BD2648" t="s">
        <v>58</v>
      </c>
      <c r="BE2648" t="s">
        <v>58</v>
      </c>
      <c r="BF2648" t="s">
        <v>1494</v>
      </c>
      <c r="BG2648" t="s">
        <v>1413</v>
      </c>
    </row>
    <row r="2649" spans="1:59" ht="15" customHeight="1" x14ac:dyDescent="0.25">
      <c r="A2649">
        <v>426722</v>
      </c>
      <c r="B2649">
        <v>426722</v>
      </c>
      <c r="G2649" t="s">
        <v>52</v>
      </c>
      <c r="H2649" t="s">
        <v>478</v>
      </c>
      <c r="I2649" t="s">
        <v>608</v>
      </c>
      <c r="J2649">
        <v>8313</v>
      </c>
      <c r="K2649" s="1">
        <v>44911</v>
      </c>
      <c r="L2649" t="s">
        <v>609</v>
      </c>
      <c r="M2649" s="42" t="s">
        <v>4868</v>
      </c>
      <c r="N2649" s="43">
        <v>14</v>
      </c>
      <c r="O2649" t="s">
        <v>610</v>
      </c>
      <c r="P2649" t="s">
        <v>611</v>
      </c>
      <c r="Q2649" t="s">
        <v>611</v>
      </c>
      <c r="R2649">
        <v>207297973</v>
      </c>
      <c r="S2649" t="s">
        <v>1495</v>
      </c>
      <c r="T2649" s="2">
        <v>45370</v>
      </c>
      <c r="U2649" t="s">
        <v>613</v>
      </c>
      <c r="W2649" s="1">
        <v>45777</v>
      </c>
      <c r="X2649" t="s">
        <v>1496</v>
      </c>
      <c r="Y2649" t="s">
        <v>70</v>
      </c>
      <c r="AB2649">
        <v>1812</v>
      </c>
      <c r="AC2649" s="1">
        <v>45777</v>
      </c>
      <c r="AD2649" s="1">
        <v>45777</v>
      </c>
      <c r="AE2649" s="23">
        <v>7111304.3499999996</v>
      </c>
      <c r="AF2649" s="3">
        <v>7111304.3499999996</v>
      </c>
      <c r="AH2649" t="s">
        <v>267</v>
      </c>
      <c r="AI2649" t="s">
        <v>52</v>
      </c>
      <c r="AJ2649" s="1">
        <v>45831</v>
      </c>
      <c r="AK2649" s="1">
        <v>45833</v>
      </c>
      <c r="AL2649">
        <v>-15</v>
      </c>
      <c r="AM2649">
        <v>0</v>
      </c>
      <c r="AP2649" t="s">
        <v>52</v>
      </c>
      <c r="AU2649" t="s">
        <v>611</v>
      </c>
      <c r="AW2649" t="s">
        <v>55</v>
      </c>
      <c r="AX2649">
        <v>145</v>
      </c>
      <c r="AY2649" t="s">
        <v>1496</v>
      </c>
      <c r="AZ2649">
        <v>31310760180048</v>
      </c>
      <c r="BA2649" t="s">
        <v>1497</v>
      </c>
      <c r="BB2649" t="s">
        <v>332</v>
      </c>
      <c r="BC2649" t="s">
        <v>58</v>
      </c>
      <c r="BD2649" t="s">
        <v>58</v>
      </c>
      <c r="BE2649" t="s">
        <v>58</v>
      </c>
      <c r="BF2649" t="s">
        <v>1498</v>
      </c>
      <c r="BG2649" t="s">
        <v>1499</v>
      </c>
    </row>
    <row r="2650" spans="1:59" ht="15" customHeight="1" x14ac:dyDescent="0.25">
      <c r="A2650">
        <v>441721</v>
      </c>
      <c r="B2650">
        <v>441721</v>
      </c>
      <c r="G2650" t="s">
        <v>52</v>
      </c>
      <c r="H2650" t="s">
        <v>478</v>
      </c>
      <c r="I2650" t="s">
        <v>608</v>
      </c>
      <c r="J2650">
        <v>12262</v>
      </c>
      <c r="K2650" s="1">
        <v>44968</v>
      </c>
      <c r="L2650" t="s">
        <v>609</v>
      </c>
      <c r="M2650" s="42" t="s">
        <v>4868</v>
      </c>
      <c r="N2650" s="43">
        <v>14</v>
      </c>
      <c r="O2650" t="s">
        <v>610</v>
      </c>
      <c r="P2650" t="s">
        <v>611</v>
      </c>
      <c r="Q2650" t="s">
        <v>611</v>
      </c>
      <c r="R2650">
        <v>207297973</v>
      </c>
      <c r="S2650" t="s">
        <v>1500</v>
      </c>
      <c r="T2650" s="2">
        <v>45370</v>
      </c>
      <c r="U2650" t="s">
        <v>613</v>
      </c>
      <c r="W2650" s="1">
        <v>45777</v>
      </c>
      <c r="Y2650" t="s">
        <v>70</v>
      </c>
      <c r="AB2650">
        <v>1812</v>
      </c>
      <c r="AC2650" s="1">
        <v>45777</v>
      </c>
      <c r="AD2650" s="1">
        <v>45777</v>
      </c>
      <c r="AE2650" s="23">
        <v>6607524.3399999999</v>
      </c>
      <c r="AF2650" s="3">
        <v>6607524.3399999999</v>
      </c>
      <c r="AH2650" t="s">
        <v>267</v>
      </c>
      <c r="AI2650" t="s">
        <v>52</v>
      </c>
      <c r="AJ2650" s="1">
        <v>45833</v>
      </c>
      <c r="AK2650" s="1">
        <v>45833</v>
      </c>
      <c r="AL2650">
        <v>-15</v>
      </c>
      <c r="AM2650">
        <v>0</v>
      </c>
      <c r="AP2650" t="s">
        <v>52</v>
      </c>
      <c r="AU2650" t="s">
        <v>611</v>
      </c>
      <c r="AW2650" t="s">
        <v>55</v>
      </c>
      <c r="AX2650">
        <v>145</v>
      </c>
      <c r="AY2650" t="s">
        <v>1501</v>
      </c>
      <c r="AZ2650">
        <v>31908676750019</v>
      </c>
      <c r="BA2650" t="s">
        <v>1502</v>
      </c>
      <c r="BB2650" t="s">
        <v>332</v>
      </c>
      <c r="BC2650" t="s">
        <v>58</v>
      </c>
      <c r="BD2650" t="s">
        <v>58</v>
      </c>
      <c r="BE2650" t="s">
        <v>58</v>
      </c>
      <c r="BG2650" t="s">
        <v>1503</v>
      </c>
    </row>
    <row r="2651" spans="1:59" ht="15" customHeight="1" x14ac:dyDescent="0.25">
      <c r="A2651">
        <v>184405</v>
      </c>
      <c r="B2651">
        <v>184405</v>
      </c>
      <c r="D2651" s="31">
        <f t="shared" ref="D2651:D2661" si="186">AF2651</f>
        <v>3620530</v>
      </c>
      <c r="G2651" t="s">
        <v>101</v>
      </c>
      <c r="H2651" t="s">
        <v>990</v>
      </c>
      <c r="I2651" t="s">
        <v>4920</v>
      </c>
      <c r="J2651">
        <v>670395</v>
      </c>
      <c r="K2651" s="1">
        <v>45414</v>
      </c>
      <c r="L2651" t="s">
        <v>4921</v>
      </c>
      <c r="M2651" s="42" t="s">
        <v>13086</v>
      </c>
      <c r="N2651" s="43">
        <v>10</v>
      </c>
      <c r="O2651" t="s">
        <v>5453</v>
      </c>
      <c r="P2651" t="s">
        <v>5454</v>
      </c>
      <c r="Q2651" t="s">
        <v>5455</v>
      </c>
      <c r="S2651" t="s">
        <v>5456</v>
      </c>
      <c r="T2651" s="2">
        <v>45705.833333333336</v>
      </c>
      <c r="U2651" t="s">
        <v>337</v>
      </c>
      <c r="V2651" t="s">
        <v>4927</v>
      </c>
      <c r="W2651" s="1">
        <v>45784</v>
      </c>
      <c r="Y2651" t="s">
        <v>53</v>
      </c>
      <c r="AB2651">
        <v>1541</v>
      </c>
      <c r="AC2651" s="1">
        <v>45777</v>
      </c>
      <c r="AD2651" s="1">
        <v>45833</v>
      </c>
      <c r="AE2651" s="23">
        <v>3620530</v>
      </c>
      <c r="AF2651" s="3">
        <v>3620530</v>
      </c>
      <c r="BB2651" t="s">
        <v>332</v>
      </c>
    </row>
    <row r="2652" spans="1:59" ht="15" customHeight="1" x14ac:dyDescent="0.25">
      <c r="A2652">
        <v>180004</v>
      </c>
      <c r="B2652">
        <v>180004</v>
      </c>
      <c r="D2652" s="31">
        <f t="shared" si="186"/>
        <v>3263940</v>
      </c>
      <c r="G2652" t="s">
        <v>52</v>
      </c>
      <c r="H2652" t="s">
        <v>60</v>
      </c>
      <c r="I2652" t="s">
        <v>4957</v>
      </c>
      <c r="J2652">
        <v>122140</v>
      </c>
      <c r="K2652" s="1">
        <v>45548</v>
      </c>
      <c r="L2652" t="s">
        <v>4921</v>
      </c>
      <c r="M2652" s="42" t="s">
        <v>13086</v>
      </c>
      <c r="N2652" s="43">
        <v>10</v>
      </c>
      <c r="O2652" t="s">
        <v>5457</v>
      </c>
      <c r="P2652" t="s">
        <v>5458</v>
      </c>
      <c r="Q2652" t="s">
        <v>5459</v>
      </c>
      <c r="S2652" t="s">
        <v>5460</v>
      </c>
      <c r="T2652" s="2">
        <v>45776.888888888891</v>
      </c>
      <c r="U2652" t="s">
        <v>100</v>
      </c>
      <c r="V2652" t="s">
        <v>4932</v>
      </c>
      <c r="W2652" s="1">
        <v>45784</v>
      </c>
      <c r="Y2652" t="s">
        <v>53</v>
      </c>
      <c r="AB2652">
        <v>1530</v>
      </c>
      <c r="AC2652" s="1">
        <v>45777</v>
      </c>
      <c r="AD2652" s="1">
        <v>45833</v>
      </c>
      <c r="AE2652" s="23">
        <v>3263940</v>
      </c>
      <c r="AF2652" s="3">
        <v>3263940</v>
      </c>
      <c r="BB2652" t="s">
        <v>332</v>
      </c>
    </row>
    <row r="2653" spans="1:59" ht="15" customHeight="1" x14ac:dyDescent="0.25">
      <c r="A2653">
        <v>184406</v>
      </c>
      <c r="B2653">
        <v>184406</v>
      </c>
      <c r="D2653" s="31">
        <f t="shared" si="186"/>
        <v>8454540</v>
      </c>
      <c r="G2653" t="s">
        <v>52</v>
      </c>
      <c r="H2653" t="s">
        <v>60</v>
      </c>
      <c r="I2653" t="s">
        <v>4920</v>
      </c>
      <c r="J2653">
        <v>661582</v>
      </c>
      <c r="K2653" s="1">
        <v>45405</v>
      </c>
      <c r="L2653" t="s">
        <v>4921</v>
      </c>
      <c r="M2653" s="42" t="s">
        <v>13086</v>
      </c>
      <c r="N2653" s="43">
        <v>10</v>
      </c>
      <c r="O2653" t="s">
        <v>5461</v>
      </c>
      <c r="P2653" t="s">
        <v>5462</v>
      </c>
      <c r="Q2653" t="s">
        <v>5463</v>
      </c>
      <c r="S2653" t="s">
        <v>5464</v>
      </c>
      <c r="T2653" s="2">
        <v>45565</v>
      </c>
      <c r="U2653" t="s">
        <v>5465</v>
      </c>
      <c r="V2653" t="s">
        <v>4927</v>
      </c>
      <c r="W2653" s="1">
        <v>45784</v>
      </c>
      <c r="Y2653" t="s">
        <v>53</v>
      </c>
      <c r="AB2653">
        <v>1540</v>
      </c>
      <c r="AC2653" s="1">
        <v>45777</v>
      </c>
      <c r="AD2653" s="1">
        <v>45833</v>
      </c>
      <c r="AE2653" s="23">
        <v>8454540</v>
      </c>
      <c r="AF2653" s="3">
        <v>8454540</v>
      </c>
      <c r="BB2653" t="s">
        <v>332</v>
      </c>
    </row>
    <row r="2654" spans="1:59" ht="15" customHeight="1" x14ac:dyDescent="0.25">
      <c r="A2654">
        <v>180005</v>
      </c>
      <c r="B2654">
        <v>180005</v>
      </c>
      <c r="D2654" s="31">
        <f t="shared" si="186"/>
        <v>9202000</v>
      </c>
      <c r="G2654" t="s">
        <v>52</v>
      </c>
      <c r="H2654" t="s">
        <v>60</v>
      </c>
      <c r="I2654" t="s">
        <v>4920</v>
      </c>
      <c r="J2654">
        <v>806820</v>
      </c>
      <c r="K2654" s="1">
        <v>45580</v>
      </c>
      <c r="L2654" t="s">
        <v>4921</v>
      </c>
      <c r="M2654" s="42" t="s">
        <v>13086</v>
      </c>
      <c r="N2654" s="43">
        <v>10</v>
      </c>
      <c r="O2654" t="s">
        <v>5466</v>
      </c>
      <c r="P2654" t="s">
        <v>5467</v>
      </c>
      <c r="Q2654" t="s">
        <v>5468</v>
      </c>
      <c r="S2654" t="s">
        <v>5469</v>
      </c>
      <c r="T2654" s="2">
        <v>45776.555555555555</v>
      </c>
      <c r="U2654" t="s">
        <v>5470</v>
      </c>
      <c r="V2654" t="s">
        <v>4932</v>
      </c>
      <c r="W2654" s="1">
        <v>45785</v>
      </c>
      <c r="Y2654" t="s">
        <v>53</v>
      </c>
      <c r="AB2654">
        <v>1535</v>
      </c>
      <c r="AC2654" s="1">
        <v>45777</v>
      </c>
      <c r="AD2654" s="1">
        <v>45833</v>
      </c>
      <c r="AE2654" s="23">
        <v>9202000</v>
      </c>
      <c r="AF2654" s="3">
        <v>9202000</v>
      </c>
      <c r="BB2654" t="s">
        <v>332</v>
      </c>
    </row>
    <row r="2655" spans="1:59" ht="15" customHeight="1" x14ac:dyDescent="0.25">
      <c r="A2655">
        <v>184403</v>
      </c>
      <c r="B2655">
        <v>184403</v>
      </c>
      <c r="D2655" s="31">
        <f t="shared" si="186"/>
        <v>11950260</v>
      </c>
      <c r="G2655" t="s">
        <v>52</v>
      </c>
      <c r="H2655" t="s">
        <v>60</v>
      </c>
      <c r="I2655" t="s">
        <v>4920</v>
      </c>
      <c r="J2655">
        <v>566386</v>
      </c>
      <c r="K2655" s="1">
        <v>45321</v>
      </c>
      <c r="L2655" t="s">
        <v>4921</v>
      </c>
      <c r="M2655" s="42" t="s">
        <v>13086</v>
      </c>
      <c r="N2655" s="43">
        <v>10</v>
      </c>
      <c r="O2655" t="s">
        <v>5471</v>
      </c>
      <c r="P2655" t="s">
        <v>5472</v>
      </c>
      <c r="Q2655" t="s">
        <v>5473</v>
      </c>
      <c r="S2655" t="s">
        <v>5474</v>
      </c>
      <c r="T2655" s="2">
        <v>45413.784722222219</v>
      </c>
      <c r="U2655" t="s">
        <v>5475</v>
      </c>
      <c r="V2655" t="s">
        <v>4927</v>
      </c>
      <c r="W2655" s="1">
        <v>45784</v>
      </c>
      <c r="Y2655" t="s">
        <v>53</v>
      </c>
      <c r="AB2655">
        <v>1538</v>
      </c>
      <c r="AC2655" s="1">
        <v>45777</v>
      </c>
      <c r="AD2655" s="1">
        <v>45832</v>
      </c>
      <c r="AE2655" s="23">
        <v>11950260</v>
      </c>
      <c r="AF2655" s="3">
        <v>11950260</v>
      </c>
      <c r="BB2655" t="s">
        <v>332</v>
      </c>
    </row>
    <row r="2656" spans="1:59" ht="15" customHeight="1" x14ac:dyDescent="0.25">
      <c r="A2656">
        <v>184404</v>
      </c>
      <c r="B2656">
        <v>184404</v>
      </c>
      <c r="D2656" s="31">
        <f t="shared" si="186"/>
        <v>3620803.36</v>
      </c>
      <c r="G2656" t="s">
        <v>74</v>
      </c>
      <c r="H2656" t="s">
        <v>97</v>
      </c>
      <c r="I2656" t="s">
        <v>4920</v>
      </c>
      <c r="J2656">
        <v>728618</v>
      </c>
      <c r="K2656" s="1">
        <v>45476</v>
      </c>
      <c r="L2656" t="s">
        <v>4921</v>
      </c>
      <c r="M2656" s="42" t="s">
        <v>13086</v>
      </c>
      <c r="N2656" s="43">
        <v>10</v>
      </c>
      <c r="O2656" t="s">
        <v>5476</v>
      </c>
      <c r="P2656" t="s">
        <v>5477</v>
      </c>
      <c r="Q2656" t="s">
        <v>5478</v>
      </c>
      <c r="S2656" t="s">
        <v>5479</v>
      </c>
      <c r="T2656" s="2">
        <v>45729.364583333336</v>
      </c>
      <c r="U2656" t="s">
        <v>5480</v>
      </c>
      <c r="V2656" t="s">
        <v>4927</v>
      </c>
      <c r="W2656" s="1">
        <v>45784</v>
      </c>
      <c r="Y2656" t="s">
        <v>53</v>
      </c>
      <c r="AB2656">
        <v>1543</v>
      </c>
      <c r="AC2656" s="1">
        <v>45777</v>
      </c>
      <c r="AD2656" s="1">
        <v>45833</v>
      </c>
      <c r="AE2656" s="23">
        <v>5435400</v>
      </c>
      <c r="AF2656" s="3">
        <v>3620803.36</v>
      </c>
      <c r="BB2656" t="s">
        <v>332</v>
      </c>
    </row>
    <row r="2657" spans="1:54" ht="15" customHeight="1" x14ac:dyDescent="0.25">
      <c r="A2657">
        <v>180003</v>
      </c>
      <c r="B2657">
        <v>180003</v>
      </c>
      <c r="D2657" s="31">
        <f t="shared" si="186"/>
        <v>6049127</v>
      </c>
      <c r="G2657" t="s">
        <v>52</v>
      </c>
      <c r="H2657" t="s">
        <v>60</v>
      </c>
      <c r="I2657" t="s">
        <v>4957</v>
      </c>
      <c r="J2657">
        <v>128799</v>
      </c>
      <c r="K2657" s="1">
        <v>45601</v>
      </c>
      <c r="L2657" t="s">
        <v>4921</v>
      </c>
      <c r="M2657" s="42" t="s">
        <v>13086</v>
      </c>
      <c r="N2657" s="43">
        <v>10</v>
      </c>
      <c r="O2657" t="s">
        <v>5481</v>
      </c>
      <c r="P2657" t="s">
        <v>5482</v>
      </c>
      <c r="Q2657" t="s">
        <v>5483</v>
      </c>
      <c r="S2657" t="s">
        <v>5484</v>
      </c>
      <c r="T2657" s="2">
        <v>45656</v>
      </c>
      <c r="U2657" t="s">
        <v>5256</v>
      </c>
      <c r="V2657" t="s">
        <v>4927</v>
      </c>
      <c r="W2657" s="1">
        <v>45784</v>
      </c>
      <c r="Y2657" t="s">
        <v>53</v>
      </c>
      <c r="AB2657">
        <v>1531</v>
      </c>
      <c r="AC2657" s="1">
        <v>45777</v>
      </c>
      <c r="AD2657" s="1">
        <v>45833</v>
      </c>
      <c r="AE2657" s="23">
        <v>12098254</v>
      </c>
      <c r="AF2657" s="3">
        <v>6049127</v>
      </c>
      <c r="BB2657" t="s">
        <v>332</v>
      </c>
    </row>
    <row r="2658" spans="1:54" ht="15" customHeight="1" x14ac:dyDescent="0.25">
      <c r="A2658">
        <v>180001</v>
      </c>
      <c r="B2658">
        <v>180001</v>
      </c>
      <c r="D2658" s="31">
        <f t="shared" si="186"/>
        <v>9704757.5600000005</v>
      </c>
      <c r="G2658" t="s">
        <v>74</v>
      </c>
      <c r="H2658" t="s">
        <v>97</v>
      </c>
      <c r="I2658" t="s">
        <v>4920</v>
      </c>
      <c r="J2658">
        <v>728618</v>
      </c>
      <c r="K2658" s="1">
        <v>45476</v>
      </c>
      <c r="L2658" t="s">
        <v>4921</v>
      </c>
      <c r="M2658" s="42" t="s">
        <v>13086</v>
      </c>
      <c r="N2658" s="43">
        <v>10</v>
      </c>
      <c r="O2658" t="s">
        <v>5476</v>
      </c>
      <c r="P2658" t="s">
        <v>5477</v>
      </c>
      <c r="Q2658" t="s">
        <v>5485</v>
      </c>
      <c r="S2658" t="s">
        <v>5479</v>
      </c>
      <c r="T2658" s="2">
        <v>45729.364583333336</v>
      </c>
      <c r="U2658" t="s">
        <v>5486</v>
      </c>
      <c r="V2658" t="s">
        <v>4927</v>
      </c>
      <c r="W2658" s="1">
        <v>45784</v>
      </c>
      <c r="Y2658" t="s">
        <v>53</v>
      </c>
      <c r="AB2658">
        <v>1533</v>
      </c>
      <c r="AC2658" s="1">
        <v>45777</v>
      </c>
      <c r="AD2658" s="1">
        <v>45833</v>
      </c>
      <c r="AE2658" s="23">
        <v>14568380</v>
      </c>
      <c r="AF2658" s="3">
        <v>9704757.5600000005</v>
      </c>
      <c r="BB2658" t="s">
        <v>332</v>
      </c>
    </row>
    <row r="2659" spans="1:54" ht="15" customHeight="1" x14ac:dyDescent="0.25">
      <c r="A2659">
        <v>180006</v>
      </c>
      <c r="B2659">
        <v>180006</v>
      </c>
      <c r="D2659" s="31">
        <f t="shared" si="186"/>
        <v>14000000</v>
      </c>
      <c r="G2659" t="s">
        <v>52</v>
      </c>
      <c r="H2659" t="s">
        <v>60</v>
      </c>
      <c r="I2659" t="s">
        <v>4920</v>
      </c>
      <c r="J2659">
        <v>811095</v>
      </c>
      <c r="K2659" s="1">
        <v>45588</v>
      </c>
      <c r="L2659" t="s">
        <v>4921</v>
      </c>
      <c r="M2659" s="42" t="s">
        <v>13086</v>
      </c>
      <c r="N2659" s="43">
        <v>10</v>
      </c>
      <c r="O2659" t="s">
        <v>5487</v>
      </c>
      <c r="P2659" t="s">
        <v>5488</v>
      </c>
      <c r="Q2659" t="s">
        <v>5489</v>
      </c>
      <c r="S2659" t="s">
        <v>5490</v>
      </c>
      <c r="T2659" s="2">
        <v>45746.001388888886</v>
      </c>
      <c r="U2659" t="s">
        <v>624</v>
      </c>
      <c r="V2659" t="s">
        <v>4927</v>
      </c>
      <c r="W2659" s="1">
        <v>45778</v>
      </c>
      <c r="Y2659" t="s">
        <v>53</v>
      </c>
      <c r="AB2659">
        <v>1534</v>
      </c>
      <c r="AC2659" s="1">
        <v>45777</v>
      </c>
      <c r="AD2659" s="1">
        <v>45790</v>
      </c>
      <c r="AE2659" s="23">
        <v>29282873</v>
      </c>
      <c r="AF2659" s="3">
        <v>14000000</v>
      </c>
      <c r="BB2659" t="s">
        <v>332</v>
      </c>
    </row>
    <row r="2660" spans="1:54" ht="15" customHeight="1" x14ac:dyDescent="0.25">
      <c r="A2660">
        <v>180002</v>
      </c>
      <c r="B2660">
        <v>180002</v>
      </c>
      <c r="D2660" s="31">
        <f t="shared" si="186"/>
        <v>14000000</v>
      </c>
      <c r="G2660" t="s">
        <v>74</v>
      </c>
      <c r="H2660" t="s">
        <v>97</v>
      </c>
      <c r="I2660" t="s">
        <v>4920</v>
      </c>
      <c r="J2660">
        <v>775950</v>
      </c>
      <c r="K2660" s="1">
        <v>45532</v>
      </c>
      <c r="L2660" t="s">
        <v>4921</v>
      </c>
      <c r="M2660" s="42" t="s">
        <v>13086</v>
      </c>
      <c r="N2660" s="43">
        <v>10</v>
      </c>
      <c r="O2660" t="s">
        <v>5491</v>
      </c>
      <c r="P2660" t="s">
        <v>5492</v>
      </c>
      <c r="Q2660" t="s">
        <v>5493</v>
      </c>
      <c r="S2660" t="s">
        <v>5494</v>
      </c>
      <c r="T2660" s="2">
        <v>45765.618055555555</v>
      </c>
      <c r="U2660" t="s">
        <v>5495</v>
      </c>
      <c r="V2660" t="s">
        <v>4927</v>
      </c>
      <c r="W2660" s="1">
        <v>45784</v>
      </c>
      <c r="Y2660" t="s">
        <v>53</v>
      </c>
      <c r="AB2660">
        <v>1532</v>
      </c>
      <c r="AC2660" s="1">
        <v>45777</v>
      </c>
      <c r="AD2660" s="1">
        <v>45833</v>
      </c>
      <c r="AE2660" s="23">
        <v>17125000</v>
      </c>
      <c r="AF2660" s="3">
        <v>14000000</v>
      </c>
      <c r="BB2660" t="s">
        <v>332</v>
      </c>
    </row>
    <row r="2661" spans="1:54" ht="15" customHeight="1" x14ac:dyDescent="0.25">
      <c r="A2661">
        <v>180008</v>
      </c>
      <c r="B2661">
        <v>180008</v>
      </c>
      <c r="D2661" s="31">
        <f t="shared" si="186"/>
        <v>7370249</v>
      </c>
      <c r="G2661" t="s">
        <v>52</v>
      </c>
      <c r="H2661" t="s">
        <v>60</v>
      </c>
      <c r="I2661" t="s">
        <v>4920</v>
      </c>
      <c r="J2661">
        <v>764155</v>
      </c>
      <c r="K2661" s="1">
        <v>45519</v>
      </c>
      <c r="L2661" t="s">
        <v>4921</v>
      </c>
      <c r="M2661" s="42" t="s">
        <v>13086</v>
      </c>
      <c r="N2661" s="43">
        <v>10</v>
      </c>
      <c r="O2661" t="s">
        <v>5496</v>
      </c>
      <c r="P2661" t="s">
        <v>5497</v>
      </c>
      <c r="Q2661" t="s">
        <v>5498</v>
      </c>
      <c r="S2661" t="s">
        <v>5499</v>
      </c>
      <c r="T2661" s="2">
        <v>45776.368055555555</v>
      </c>
      <c r="U2661" t="s">
        <v>204</v>
      </c>
      <c r="V2661" t="s">
        <v>4932</v>
      </c>
      <c r="W2661" s="1">
        <v>45784</v>
      </c>
      <c r="Y2661" t="s">
        <v>53</v>
      </c>
      <c r="AB2661">
        <v>1536</v>
      </c>
      <c r="AC2661" s="1">
        <v>45777</v>
      </c>
      <c r="AD2661" s="1">
        <v>45833</v>
      </c>
      <c r="AE2661" s="23">
        <v>7370249</v>
      </c>
      <c r="AF2661" s="3">
        <v>7370249</v>
      </c>
      <c r="BB2661" t="s">
        <v>332</v>
      </c>
    </row>
    <row r="2662" spans="1:54" ht="15" customHeight="1" x14ac:dyDescent="0.25">
      <c r="A2662" s="17">
        <v>173647</v>
      </c>
      <c r="B2662" s="17">
        <v>173647</v>
      </c>
      <c r="C2662" s="17"/>
      <c r="D2662" s="17"/>
      <c r="E2662" s="17"/>
      <c r="F2662" s="17"/>
      <c r="G2662" t="s">
        <v>511</v>
      </c>
      <c r="H2662" s="17" t="s">
        <v>606</v>
      </c>
      <c r="I2662" s="17" t="s">
        <v>4920</v>
      </c>
      <c r="J2662" s="17">
        <v>664180</v>
      </c>
      <c r="K2662" s="18">
        <v>45407</v>
      </c>
      <c r="L2662" s="17" t="s">
        <v>4921</v>
      </c>
      <c r="M2662" s="42" t="s">
        <v>13086</v>
      </c>
      <c r="N2662" s="43">
        <v>10</v>
      </c>
      <c r="O2662" s="17" t="s">
        <v>14383</v>
      </c>
      <c r="P2662" s="17" t="s">
        <v>14384</v>
      </c>
      <c r="Q2662" s="17" t="s">
        <v>14385</v>
      </c>
      <c r="S2662" s="17" t="s">
        <v>15695</v>
      </c>
      <c r="T2662" s="20">
        <v>45771</v>
      </c>
      <c r="U2662" s="17" t="s">
        <v>15696</v>
      </c>
      <c r="V2662" s="17" t="s">
        <v>4927</v>
      </c>
      <c r="Y2662" s="17" t="s">
        <v>53</v>
      </c>
      <c r="AB2662" s="17">
        <v>1544</v>
      </c>
      <c r="AC2662" s="18">
        <v>45777</v>
      </c>
      <c r="AD2662" s="17"/>
      <c r="AE2662" s="23">
        <v>13970000</v>
      </c>
      <c r="AF2662" s="21"/>
      <c r="BB2662" t="s">
        <v>84</v>
      </c>
    </row>
    <row r="2663" spans="1:54" ht="15" customHeight="1" x14ac:dyDescent="0.25">
      <c r="A2663" s="17">
        <v>184402</v>
      </c>
      <c r="B2663" s="17">
        <v>184402</v>
      </c>
      <c r="C2663" s="17"/>
      <c r="D2663" s="17"/>
      <c r="E2663" s="17"/>
      <c r="F2663" s="17"/>
      <c r="G2663" s="17" t="s">
        <v>52</v>
      </c>
      <c r="H2663" s="17" t="s">
        <v>60</v>
      </c>
      <c r="I2663" s="17" t="s">
        <v>4920</v>
      </c>
      <c r="J2663" s="17">
        <v>754806</v>
      </c>
      <c r="K2663" s="18">
        <v>45509</v>
      </c>
      <c r="L2663" s="17" t="s">
        <v>4921</v>
      </c>
      <c r="M2663" s="42" t="s">
        <v>13086</v>
      </c>
      <c r="N2663" s="43">
        <v>10</v>
      </c>
      <c r="O2663" s="17" t="s">
        <v>14386</v>
      </c>
      <c r="P2663" s="17" t="s">
        <v>14387</v>
      </c>
      <c r="Q2663" s="17" t="s">
        <v>14388</v>
      </c>
      <c r="S2663" s="17" t="s">
        <v>15697</v>
      </c>
      <c r="T2663" s="20">
        <v>45648.479166666664</v>
      </c>
      <c r="U2663" s="17" t="s">
        <v>15698</v>
      </c>
      <c r="V2663" s="17" t="s">
        <v>4927</v>
      </c>
      <c r="Y2663" s="17" t="s">
        <v>53</v>
      </c>
      <c r="AB2663" s="17">
        <v>1537</v>
      </c>
      <c r="AC2663" s="18">
        <v>45777</v>
      </c>
      <c r="AD2663" s="17"/>
      <c r="AE2663" s="23">
        <v>1436096</v>
      </c>
      <c r="AF2663" s="21"/>
      <c r="BB2663" t="s">
        <v>84</v>
      </c>
    </row>
    <row r="2664" spans="1:54" ht="15" customHeight="1" x14ac:dyDescent="0.25">
      <c r="A2664" s="7">
        <v>184411</v>
      </c>
      <c r="B2664" s="7">
        <v>184411</v>
      </c>
      <c r="C2664" s="7"/>
      <c r="D2664" s="7"/>
      <c r="E2664" s="7"/>
      <c r="F2664" s="7"/>
      <c r="G2664" s="7" t="s">
        <v>52</v>
      </c>
      <c r="H2664" s="7" t="s">
        <v>60</v>
      </c>
      <c r="I2664" s="7" t="s">
        <v>4957</v>
      </c>
      <c r="J2664" s="7">
        <v>120817</v>
      </c>
      <c r="K2664" s="8">
        <v>45540</v>
      </c>
      <c r="L2664" s="7" t="s">
        <v>4921</v>
      </c>
      <c r="M2664" s="40" t="s">
        <v>13086</v>
      </c>
      <c r="N2664" s="41">
        <v>10</v>
      </c>
      <c r="O2664" s="7" t="s">
        <v>10015</v>
      </c>
      <c r="P2664" s="7" t="s">
        <v>10016</v>
      </c>
      <c r="Q2664" s="7" t="s">
        <v>10017</v>
      </c>
      <c r="R2664" s="7"/>
      <c r="S2664" s="7" t="s">
        <v>10018</v>
      </c>
      <c r="T2664" s="9">
        <v>45638.604166666664</v>
      </c>
      <c r="U2664" s="7" t="s">
        <v>777</v>
      </c>
      <c r="V2664" s="7" t="s">
        <v>4927</v>
      </c>
      <c r="W2664" s="7"/>
      <c r="X2664" s="7"/>
      <c r="Y2664" s="7" t="s">
        <v>53</v>
      </c>
      <c r="Z2664" s="7"/>
      <c r="AA2664" s="7"/>
      <c r="AB2664" s="7">
        <v>1542</v>
      </c>
      <c r="AC2664" s="8">
        <v>45777</v>
      </c>
      <c r="AD2664" s="8">
        <v>45790</v>
      </c>
      <c r="AE2664" s="23">
        <v>4412500</v>
      </c>
      <c r="AF2664" s="7"/>
      <c r="BB2664" s="7" t="s">
        <v>107</v>
      </c>
    </row>
    <row r="2665" spans="1:54" ht="15" customHeight="1" x14ac:dyDescent="0.25">
      <c r="A2665">
        <v>184442</v>
      </c>
      <c r="B2665">
        <v>184442</v>
      </c>
      <c r="D2665" s="31">
        <f t="shared" ref="D2665:D2672" si="187">AF2665</f>
        <v>8944878</v>
      </c>
      <c r="G2665" t="s">
        <v>52</v>
      </c>
      <c r="H2665" t="s">
        <v>52</v>
      </c>
      <c r="I2665" t="s">
        <v>4920</v>
      </c>
      <c r="J2665">
        <v>875730</v>
      </c>
      <c r="K2665" s="1">
        <v>45705</v>
      </c>
      <c r="L2665" t="s">
        <v>4921</v>
      </c>
      <c r="M2665" s="42" t="s">
        <v>13086</v>
      </c>
      <c r="N2665" s="43">
        <v>10</v>
      </c>
      <c r="O2665" t="s">
        <v>5414</v>
      </c>
      <c r="P2665" t="s">
        <v>5415</v>
      </c>
      <c r="Q2665" t="s">
        <v>5416</v>
      </c>
      <c r="S2665" t="s">
        <v>5417</v>
      </c>
      <c r="T2665" s="2">
        <v>45750</v>
      </c>
      <c r="U2665" t="s">
        <v>100</v>
      </c>
      <c r="V2665" t="s">
        <v>4927</v>
      </c>
      <c r="W2665" s="1">
        <v>45784</v>
      </c>
      <c r="Y2665" t="s">
        <v>53</v>
      </c>
      <c r="AB2665">
        <v>1558</v>
      </c>
      <c r="AC2665" s="1">
        <v>45778</v>
      </c>
      <c r="AD2665" s="1">
        <v>45833</v>
      </c>
      <c r="AE2665" s="23">
        <v>8944878</v>
      </c>
      <c r="AF2665" s="3">
        <v>8944878</v>
      </c>
      <c r="BB2665" t="s">
        <v>332</v>
      </c>
    </row>
    <row r="2666" spans="1:54" ht="15" customHeight="1" x14ac:dyDescent="0.25">
      <c r="A2666">
        <v>184418</v>
      </c>
      <c r="B2666">
        <v>184418</v>
      </c>
      <c r="D2666" s="31">
        <f t="shared" si="187"/>
        <v>10132494.949999999</v>
      </c>
      <c r="G2666" t="s">
        <v>52</v>
      </c>
      <c r="H2666" t="s">
        <v>60</v>
      </c>
      <c r="I2666" t="s">
        <v>4920</v>
      </c>
      <c r="J2666">
        <v>883609</v>
      </c>
      <c r="K2666" s="1">
        <v>45716</v>
      </c>
      <c r="L2666" t="s">
        <v>4921</v>
      </c>
      <c r="M2666" s="42" t="s">
        <v>13086</v>
      </c>
      <c r="N2666" s="43">
        <v>10</v>
      </c>
      <c r="O2666" t="s">
        <v>5418</v>
      </c>
      <c r="P2666" t="s">
        <v>5419</v>
      </c>
      <c r="Q2666" t="s">
        <v>5420</v>
      </c>
      <c r="S2666" t="s">
        <v>5421</v>
      </c>
      <c r="T2666" s="2">
        <v>45777.5625</v>
      </c>
      <c r="U2666" t="s">
        <v>5422</v>
      </c>
      <c r="V2666" t="s">
        <v>4932</v>
      </c>
      <c r="W2666" s="1">
        <v>45784</v>
      </c>
      <c r="Y2666" t="s">
        <v>53</v>
      </c>
      <c r="AB2666">
        <v>1549</v>
      </c>
      <c r="AC2666" s="1">
        <v>45778</v>
      </c>
      <c r="AD2666" s="1">
        <v>45831</v>
      </c>
      <c r="AE2666" s="23">
        <v>10132494.949999999</v>
      </c>
      <c r="AF2666" s="3">
        <v>10132494.949999999</v>
      </c>
      <c r="BB2666" t="s">
        <v>332</v>
      </c>
    </row>
    <row r="2667" spans="1:54" ht="15" customHeight="1" x14ac:dyDescent="0.25">
      <c r="A2667">
        <v>184417</v>
      </c>
      <c r="B2667">
        <v>184417</v>
      </c>
      <c r="D2667" s="31">
        <f t="shared" si="187"/>
        <v>8138890</v>
      </c>
      <c r="G2667" t="s">
        <v>52</v>
      </c>
      <c r="H2667" t="s">
        <v>5423</v>
      </c>
      <c r="I2667" t="s">
        <v>4957</v>
      </c>
      <c r="J2667">
        <v>102071</v>
      </c>
      <c r="K2667" s="1">
        <v>45432</v>
      </c>
      <c r="L2667" t="s">
        <v>4921</v>
      </c>
      <c r="M2667" s="42" t="s">
        <v>13086</v>
      </c>
      <c r="N2667" s="43">
        <v>10</v>
      </c>
      <c r="O2667" t="s">
        <v>5424</v>
      </c>
      <c r="P2667" t="s">
        <v>5425</v>
      </c>
      <c r="Q2667" t="s">
        <v>5426</v>
      </c>
      <c r="S2667" t="s">
        <v>5427</v>
      </c>
      <c r="T2667" s="2">
        <v>45754.367361111108</v>
      </c>
      <c r="U2667" t="s">
        <v>5428</v>
      </c>
      <c r="V2667" t="s">
        <v>4927</v>
      </c>
      <c r="W2667" s="1">
        <v>45784</v>
      </c>
      <c r="Y2667" t="s">
        <v>53</v>
      </c>
      <c r="AB2667">
        <v>1550</v>
      </c>
      <c r="AC2667" s="1">
        <v>45778</v>
      </c>
      <c r="AD2667" s="1">
        <v>45833</v>
      </c>
      <c r="AE2667" s="23">
        <v>16277780</v>
      </c>
      <c r="AF2667" s="3">
        <v>8138890</v>
      </c>
      <c r="BB2667" t="s">
        <v>332</v>
      </c>
    </row>
    <row r="2668" spans="1:54" ht="15" customHeight="1" x14ac:dyDescent="0.25">
      <c r="A2668">
        <v>184440</v>
      </c>
      <c r="B2668">
        <v>184440</v>
      </c>
      <c r="D2668" s="31">
        <f t="shared" si="187"/>
        <v>1937471</v>
      </c>
      <c r="G2668" t="s">
        <v>101</v>
      </c>
      <c r="H2668" t="s">
        <v>336</v>
      </c>
      <c r="I2668" t="s">
        <v>4957</v>
      </c>
      <c r="J2668">
        <v>70097</v>
      </c>
      <c r="K2668" s="1">
        <v>45282</v>
      </c>
      <c r="L2668" t="s">
        <v>4921</v>
      </c>
      <c r="M2668" s="42" t="s">
        <v>13086</v>
      </c>
      <c r="N2668" s="43">
        <v>10</v>
      </c>
      <c r="O2668" t="s">
        <v>5429</v>
      </c>
      <c r="P2668" t="s">
        <v>5430</v>
      </c>
      <c r="Q2668" t="s">
        <v>5431</v>
      </c>
      <c r="S2668" t="s">
        <v>5432</v>
      </c>
      <c r="T2668" s="2">
        <v>45645</v>
      </c>
      <c r="U2668" t="s">
        <v>5433</v>
      </c>
      <c r="V2668" t="s">
        <v>4927</v>
      </c>
      <c r="W2668" s="1">
        <v>45784</v>
      </c>
      <c r="Y2668" t="s">
        <v>53</v>
      </c>
      <c r="AB2668">
        <v>1557</v>
      </c>
      <c r="AC2668" s="1">
        <v>45778</v>
      </c>
      <c r="AD2668" s="1">
        <v>45820</v>
      </c>
      <c r="AE2668" s="23">
        <v>1937471</v>
      </c>
      <c r="AF2668" s="3">
        <v>1937471</v>
      </c>
      <c r="BB2668" t="s">
        <v>332</v>
      </c>
    </row>
    <row r="2669" spans="1:54" ht="15" customHeight="1" x14ac:dyDescent="0.25">
      <c r="A2669">
        <v>184441</v>
      </c>
      <c r="B2669">
        <v>184441</v>
      </c>
      <c r="D2669" s="31">
        <f t="shared" si="187"/>
        <v>10438833.18</v>
      </c>
      <c r="G2669" t="s">
        <v>74</v>
      </c>
      <c r="H2669" t="s">
        <v>106</v>
      </c>
      <c r="I2669" t="s">
        <v>4920</v>
      </c>
      <c r="J2669">
        <v>643164</v>
      </c>
      <c r="K2669" s="1">
        <v>45388</v>
      </c>
      <c r="L2669" t="s">
        <v>4921</v>
      </c>
      <c r="M2669" s="42" t="s">
        <v>13086</v>
      </c>
      <c r="N2669" s="43">
        <v>10</v>
      </c>
      <c r="O2669" t="s">
        <v>5434</v>
      </c>
      <c r="P2669" t="s">
        <v>5435</v>
      </c>
      <c r="Q2669" t="s">
        <v>5436</v>
      </c>
      <c r="S2669" t="s">
        <v>5437</v>
      </c>
      <c r="T2669" s="2">
        <v>45432.888888888891</v>
      </c>
      <c r="U2669" t="s">
        <v>5247</v>
      </c>
      <c r="V2669" t="s">
        <v>4927</v>
      </c>
      <c r="W2669" s="1">
        <v>45784</v>
      </c>
      <c r="Y2669" t="s">
        <v>53</v>
      </c>
      <c r="AB2669">
        <v>1556</v>
      </c>
      <c r="AC2669" s="1">
        <v>45778</v>
      </c>
      <c r="AD2669" s="1">
        <v>45833</v>
      </c>
      <c r="AE2669" s="23">
        <v>41608600</v>
      </c>
      <c r="AF2669" s="3">
        <v>10438833.18</v>
      </c>
      <c r="BB2669" t="s">
        <v>332</v>
      </c>
    </row>
    <row r="2670" spans="1:54" ht="15" customHeight="1" x14ac:dyDescent="0.25">
      <c r="A2670">
        <v>184413</v>
      </c>
      <c r="B2670">
        <v>184413</v>
      </c>
      <c r="D2670" s="31">
        <f t="shared" si="187"/>
        <v>1621600</v>
      </c>
      <c r="G2670" t="s">
        <v>52</v>
      </c>
      <c r="H2670" t="s">
        <v>60</v>
      </c>
      <c r="I2670" t="s">
        <v>4920</v>
      </c>
      <c r="J2670">
        <v>863390</v>
      </c>
      <c r="K2670" s="1">
        <v>45687</v>
      </c>
      <c r="L2670" t="s">
        <v>4921</v>
      </c>
      <c r="M2670" s="42" t="s">
        <v>13086</v>
      </c>
      <c r="N2670" s="43">
        <v>10</v>
      </c>
      <c r="O2670" t="s">
        <v>5438</v>
      </c>
      <c r="P2670" t="s">
        <v>5439</v>
      </c>
      <c r="Q2670" t="s">
        <v>5440</v>
      </c>
      <c r="S2670" t="s">
        <v>5441</v>
      </c>
      <c r="T2670" s="2">
        <v>45776.527777777781</v>
      </c>
      <c r="U2670" t="s">
        <v>1285</v>
      </c>
      <c r="V2670" t="s">
        <v>4932</v>
      </c>
      <c r="W2670" s="1">
        <v>45784</v>
      </c>
      <c r="Y2670" t="s">
        <v>53</v>
      </c>
      <c r="AB2670">
        <v>1547</v>
      </c>
      <c r="AC2670" s="1">
        <v>45778</v>
      </c>
      <c r="AD2670" s="1">
        <v>45833</v>
      </c>
      <c r="AE2670" s="23">
        <v>4204849</v>
      </c>
      <c r="AF2670" s="3">
        <v>1621600</v>
      </c>
      <c r="BB2670" t="s">
        <v>332</v>
      </c>
    </row>
    <row r="2671" spans="1:54" ht="15" customHeight="1" x14ac:dyDescent="0.25">
      <c r="A2671">
        <v>184436</v>
      </c>
      <c r="B2671">
        <v>184436</v>
      </c>
      <c r="D2671" s="31">
        <f t="shared" si="187"/>
        <v>8800300</v>
      </c>
      <c r="G2671" t="s">
        <v>52</v>
      </c>
      <c r="H2671" t="s">
        <v>60</v>
      </c>
      <c r="I2671" t="s">
        <v>4957</v>
      </c>
      <c r="J2671">
        <v>128997</v>
      </c>
      <c r="K2671" s="1">
        <v>45603</v>
      </c>
      <c r="L2671" t="s">
        <v>4921</v>
      </c>
      <c r="M2671" s="42" t="s">
        <v>13086</v>
      </c>
      <c r="N2671" s="43">
        <v>10</v>
      </c>
      <c r="O2671" t="s">
        <v>5442</v>
      </c>
      <c r="P2671" t="s">
        <v>5443</v>
      </c>
      <c r="Q2671" t="s">
        <v>5444</v>
      </c>
      <c r="S2671" t="s">
        <v>5445</v>
      </c>
      <c r="T2671" s="2">
        <v>45777.628472222219</v>
      </c>
      <c r="U2671" t="s">
        <v>5446</v>
      </c>
      <c r="V2671" t="s">
        <v>4932</v>
      </c>
      <c r="W2671" s="1">
        <v>45784</v>
      </c>
      <c r="Y2671" t="s">
        <v>53</v>
      </c>
      <c r="AB2671">
        <v>1554</v>
      </c>
      <c r="AC2671" s="1">
        <v>45778</v>
      </c>
      <c r="AD2671" s="1">
        <v>45833</v>
      </c>
      <c r="AE2671" s="23">
        <v>11044919</v>
      </c>
      <c r="AF2671" s="3">
        <v>8800300</v>
      </c>
      <c r="BB2671" t="s">
        <v>332</v>
      </c>
    </row>
    <row r="2672" spans="1:54" ht="15" customHeight="1" x14ac:dyDescent="0.25">
      <c r="A2672">
        <v>184439</v>
      </c>
      <c r="B2672">
        <v>184439</v>
      </c>
      <c r="D2672" s="31">
        <f t="shared" si="187"/>
        <v>10723600</v>
      </c>
      <c r="G2672" t="s">
        <v>74</v>
      </c>
      <c r="H2672" t="s">
        <v>5447</v>
      </c>
      <c r="I2672" t="s">
        <v>4920</v>
      </c>
      <c r="J2672">
        <v>622080</v>
      </c>
      <c r="K2672" s="1">
        <v>45369</v>
      </c>
      <c r="L2672" t="s">
        <v>4921</v>
      </c>
      <c r="M2672" s="42" t="s">
        <v>13086</v>
      </c>
      <c r="N2672" s="43">
        <v>10</v>
      </c>
      <c r="O2672" t="s">
        <v>5448</v>
      </c>
      <c r="P2672" t="s">
        <v>5449</v>
      </c>
      <c r="Q2672" t="s">
        <v>5450</v>
      </c>
      <c r="S2672" t="s">
        <v>5451</v>
      </c>
      <c r="T2672" s="2">
        <v>45713</v>
      </c>
      <c r="U2672" t="s">
        <v>5452</v>
      </c>
      <c r="V2672" t="s">
        <v>4927</v>
      </c>
      <c r="W2672" s="1">
        <v>45784</v>
      </c>
      <c r="Y2672" t="s">
        <v>53</v>
      </c>
      <c r="AB2672">
        <v>1552</v>
      </c>
      <c r="AC2672" s="1">
        <v>45778</v>
      </c>
      <c r="AD2672" s="1">
        <v>45833</v>
      </c>
      <c r="AE2672" s="23">
        <v>10723600</v>
      </c>
      <c r="AF2672" s="3">
        <v>10723600</v>
      </c>
      <c r="BB2672" t="s">
        <v>332</v>
      </c>
    </row>
    <row r="2673" spans="1:59" ht="15" customHeight="1" x14ac:dyDescent="0.25">
      <c r="A2673" s="17">
        <v>184409</v>
      </c>
      <c r="B2673" s="17">
        <v>184409</v>
      </c>
      <c r="C2673" s="17"/>
      <c r="D2673" s="17"/>
      <c r="E2673" s="17"/>
      <c r="F2673" s="17"/>
      <c r="G2673" t="s">
        <v>74</v>
      </c>
      <c r="H2673" s="17" t="s">
        <v>97</v>
      </c>
      <c r="I2673" s="17" t="s">
        <v>4920</v>
      </c>
      <c r="J2673" s="17">
        <v>736185</v>
      </c>
      <c r="K2673" s="18">
        <v>45485</v>
      </c>
      <c r="L2673" s="17" t="s">
        <v>4921</v>
      </c>
      <c r="M2673" s="42" t="s">
        <v>13086</v>
      </c>
      <c r="N2673" s="43">
        <v>10</v>
      </c>
      <c r="O2673" s="17" t="s">
        <v>14374</v>
      </c>
      <c r="P2673" s="17" t="s">
        <v>14375</v>
      </c>
      <c r="Q2673" s="17" t="s">
        <v>14376</v>
      </c>
      <c r="S2673" s="17" t="s">
        <v>15691</v>
      </c>
      <c r="T2673" s="20">
        <v>45776.739583333336</v>
      </c>
      <c r="U2673" s="17" t="s">
        <v>5068</v>
      </c>
      <c r="V2673" s="17" t="s">
        <v>4932</v>
      </c>
      <c r="Y2673" s="17" t="s">
        <v>53</v>
      </c>
      <c r="AB2673" s="17">
        <v>1545</v>
      </c>
      <c r="AC2673" s="18">
        <v>45778</v>
      </c>
      <c r="AD2673" s="17"/>
      <c r="AE2673" s="23">
        <v>8141000</v>
      </c>
      <c r="AF2673" s="21"/>
      <c r="BB2673" t="s">
        <v>84</v>
      </c>
    </row>
    <row r="2674" spans="1:59" ht="15" customHeight="1" x14ac:dyDescent="0.25">
      <c r="A2674" s="17">
        <v>184412</v>
      </c>
      <c r="B2674" s="17">
        <v>184412</v>
      </c>
      <c r="C2674" s="17"/>
      <c r="D2674" s="17"/>
      <c r="E2674" s="17"/>
      <c r="F2674" s="17"/>
      <c r="G2674" s="17" t="s">
        <v>52</v>
      </c>
      <c r="H2674" s="17" t="s">
        <v>60</v>
      </c>
      <c r="I2674" s="17" t="s">
        <v>4920</v>
      </c>
      <c r="J2674" s="17">
        <v>802121</v>
      </c>
      <c r="K2674" s="18">
        <v>45573</v>
      </c>
      <c r="L2674" s="17" t="s">
        <v>4921</v>
      </c>
      <c r="M2674" s="42" t="s">
        <v>13086</v>
      </c>
      <c r="N2674" s="43">
        <v>10</v>
      </c>
      <c r="O2674" s="17" t="s">
        <v>14377</v>
      </c>
      <c r="P2674" s="17" t="s">
        <v>14378</v>
      </c>
      <c r="Q2674" s="17" t="s">
        <v>14379</v>
      </c>
      <c r="S2674" s="17" t="s">
        <v>15692</v>
      </c>
      <c r="T2674" s="20">
        <v>45776.84375</v>
      </c>
      <c r="U2674" s="17" t="s">
        <v>634</v>
      </c>
      <c r="V2674" s="17" t="s">
        <v>4932</v>
      </c>
      <c r="Y2674" s="17" t="s">
        <v>53</v>
      </c>
      <c r="AB2674" s="17">
        <v>1548</v>
      </c>
      <c r="AC2674" s="18">
        <v>45778</v>
      </c>
      <c r="AD2674" s="17"/>
      <c r="AE2674" s="23">
        <v>6203418</v>
      </c>
      <c r="AF2674" s="21"/>
      <c r="BB2674" t="s">
        <v>84</v>
      </c>
    </row>
    <row r="2675" spans="1:59" ht="15" customHeight="1" x14ac:dyDescent="0.25">
      <c r="A2675" s="7">
        <v>184435</v>
      </c>
      <c r="B2675" s="7">
        <v>184435</v>
      </c>
      <c r="C2675" s="7"/>
      <c r="D2675" s="7"/>
      <c r="E2675" s="7"/>
      <c r="F2675" s="7"/>
      <c r="G2675" s="7" t="s">
        <v>52</v>
      </c>
      <c r="H2675" s="7" t="s">
        <v>60</v>
      </c>
      <c r="I2675" s="7" t="s">
        <v>4920</v>
      </c>
      <c r="J2675" s="7">
        <v>863949</v>
      </c>
      <c r="K2675" s="8">
        <v>45688</v>
      </c>
      <c r="L2675" s="7" t="s">
        <v>4921</v>
      </c>
      <c r="M2675" s="40" t="s">
        <v>13086</v>
      </c>
      <c r="N2675" s="41">
        <v>10</v>
      </c>
      <c r="O2675" s="7" t="s">
        <v>14380</v>
      </c>
      <c r="P2675" s="7" t="s">
        <v>14381</v>
      </c>
      <c r="Q2675" s="7" t="s">
        <v>14382</v>
      </c>
      <c r="R2675" s="7"/>
      <c r="S2675" s="7" t="s">
        <v>15693</v>
      </c>
      <c r="T2675" s="9">
        <v>45704</v>
      </c>
      <c r="U2675" s="7" t="s">
        <v>15694</v>
      </c>
      <c r="V2675" s="7" t="s">
        <v>4927</v>
      </c>
      <c r="W2675" s="7"/>
      <c r="X2675" s="7"/>
      <c r="Y2675" s="7" t="s">
        <v>53</v>
      </c>
      <c r="Z2675" s="7"/>
      <c r="AA2675" s="7"/>
      <c r="AB2675" s="7">
        <v>1551</v>
      </c>
      <c r="AC2675" s="8">
        <v>45778</v>
      </c>
      <c r="AD2675" s="8">
        <v>45784</v>
      </c>
      <c r="AE2675" s="23">
        <v>8281100</v>
      </c>
      <c r="AF2675" s="10"/>
      <c r="BB2675" s="7" t="s">
        <v>107</v>
      </c>
    </row>
    <row r="2676" spans="1:59" ht="15" customHeight="1" x14ac:dyDescent="0.25">
      <c r="A2676">
        <v>184453</v>
      </c>
      <c r="B2676">
        <v>184453</v>
      </c>
      <c r="G2676" t="s">
        <v>52</v>
      </c>
      <c r="H2676" t="s">
        <v>60</v>
      </c>
      <c r="I2676" t="s">
        <v>196</v>
      </c>
      <c r="J2676">
        <v>1602</v>
      </c>
      <c r="K2676" s="1">
        <v>45110</v>
      </c>
      <c r="L2676" t="s">
        <v>139</v>
      </c>
      <c r="M2676" s="42" t="s">
        <v>4863</v>
      </c>
      <c r="N2676" s="43">
        <v>3</v>
      </c>
      <c r="O2676" t="s">
        <v>1368</v>
      </c>
      <c r="P2676" t="s">
        <v>1369</v>
      </c>
      <c r="Q2676" t="s">
        <v>1369</v>
      </c>
      <c r="R2676">
        <v>32604736750027</v>
      </c>
      <c r="S2676" t="s">
        <v>1370</v>
      </c>
      <c r="T2676" s="2">
        <v>45758.458333333336</v>
      </c>
      <c r="U2676" t="s">
        <v>99</v>
      </c>
      <c r="W2676" s="1">
        <v>45789</v>
      </c>
      <c r="X2676" t="s">
        <v>1371</v>
      </c>
      <c r="Y2676" t="s">
        <v>53</v>
      </c>
      <c r="Z2676" t="s">
        <v>1371</v>
      </c>
      <c r="AB2676">
        <v>280</v>
      </c>
      <c r="AC2676" s="1">
        <v>45779</v>
      </c>
      <c r="AD2676" s="1">
        <v>45799</v>
      </c>
      <c r="AE2676" s="23">
        <v>23321023</v>
      </c>
      <c r="AF2676" s="3">
        <v>3750000</v>
      </c>
      <c r="AH2676" t="s">
        <v>54</v>
      </c>
      <c r="AI2676" t="s">
        <v>52</v>
      </c>
      <c r="AJ2676" s="1">
        <v>45779</v>
      </c>
      <c r="AK2676" s="1">
        <v>45821</v>
      </c>
      <c r="AL2676">
        <v>-5</v>
      </c>
      <c r="AM2676">
        <v>0</v>
      </c>
      <c r="AP2676" t="s">
        <v>52</v>
      </c>
      <c r="AU2676" t="s">
        <v>145</v>
      </c>
      <c r="AV2676">
        <v>1</v>
      </c>
      <c r="AW2676" t="s">
        <v>55</v>
      </c>
      <c r="AX2676">
        <v>268</v>
      </c>
      <c r="AY2676" t="s">
        <v>56</v>
      </c>
      <c r="BB2676" t="s">
        <v>332</v>
      </c>
      <c r="BC2676" t="s">
        <v>58</v>
      </c>
      <c r="BD2676" t="s">
        <v>58</v>
      </c>
      <c r="BE2676" t="s">
        <v>58</v>
      </c>
      <c r="BF2676" t="s">
        <v>1372</v>
      </c>
      <c r="BG2676" t="s">
        <v>1373</v>
      </c>
    </row>
    <row r="2677" spans="1:59" ht="15" customHeight="1" x14ac:dyDescent="0.25">
      <c r="A2677">
        <v>184455</v>
      </c>
      <c r="B2677">
        <v>184455</v>
      </c>
      <c r="G2677" t="s">
        <v>52</v>
      </c>
      <c r="H2677" t="s">
        <v>60</v>
      </c>
      <c r="I2677" t="s">
        <v>119</v>
      </c>
      <c r="J2677">
        <v>66686</v>
      </c>
      <c r="K2677" s="1">
        <v>45713</v>
      </c>
      <c r="L2677" t="s">
        <v>139</v>
      </c>
      <c r="M2677" s="42" t="s">
        <v>4863</v>
      </c>
      <c r="N2677" s="43">
        <v>3</v>
      </c>
      <c r="O2677" t="s">
        <v>1374</v>
      </c>
      <c r="P2677" t="s">
        <v>1375</v>
      </c>
      <c r="Q2677" t="s">
        <v>1375</v>
      </c>
      <c r="R2677">
        <v>32506791120084</v>
      </c>
      <c r="S2677" t="s">
        <v>1376</v>
      </c>
      <c r="T2677" s="2">
        <v>45724</v>
      </c>
      <c r="U2677" t="s">
        <v>1377</v>
      </c>
      <c r="W2677" s="1">
        <v>45782</v>
      </c>
      <c r="X2677" t="s">
        <v>1378</v>
      </c>
      <c r="Y2677" t="s">
        <v>53</v>
      </c>
      <c r="Z2677" t="s">
        <v>1378</v>
      </c>
      <c r="AB2677">
        <v>278</v>
      </c>
      <c r="AC2677" s="1">
        <v>45779</v>
      </c>
      <c r="AD2677" s="1">
        <v>45799</v>
      </c>
      <c r="AE2677" s="23">
        <v>60813536</v>
      </c>
      <c r="AF2677" s="3">
        <v>20169527.699999999</v>
      </c>
      <c r="AH2677" t="s">
        <v>54</v>
      </c>
      <c r="AI2677" t="s">
        <v>52</v>
      </c>
      <c r="AJ2677" s="1">
        <v>45779</v>
      </c>
      <c r="AK2677" s="1">
        <v>45821</v>
      </c>
      <c r="AL2677">
        <v>-12</v>
      </c>
      <c r="AM2677">
        <v>0</v>
      </c>
      <c r="AP2677" t="s">
        <v>52</v>
      </c>
      <c r="AU2677" t="s">
        <v>145</v>
      </c>
      <c r="AV2677">
        <v>1</v>
      </c>
      <c r="AW2677" t="s">
        <v>55</v>
      </c>
      <c r="AX2677">
        <v>250</v>
      </c>
      <c r="AY2677" t="s">
        <v>56</v>
      </c>
      <c r="BB2677" t="s">
        <v>332</v>
      </c>
      <c r="BC2677" t="s">
        <v>58</v>
      </c>
      <c r="BD2677" t="s">
        <v>58</v>
      </c>
      <c r="BE2677" t="s">
        <v>58</v>
      </c>
      <c r="BF2677" t="s">
        <v>1379</v>
      </c>
      <c r="BG2677" t="s">
        <v>1380</v>
      </c>
    </row>
    <row r="2678" spans="1:59" ht="15" customHeight="1" x14ac:dyDescent="0.25">
      <c r="A2678">
        <v>165773</v>
      </c>
      <c r="B2678">
        <v>165773</v>
      </c>
      <c r="G2678" t="s">
        <v>112</v>
      </c>
      <c r="H2678" t="s">
        <v>112</v>
      </c>
      <c r="I2678" t="s">
        <v>63</v>
      </c>
      <c r="J2678">
        <v>283560</v>
      </c>
      <c r="K2678" s="1">
        <v>44700</v>
      </c>
      <c r="L2678" t="s">
        <v>75</v>
      </c>
      <c r="M2678" s="42" t="s">
        <v>4872</v>
      </c>
      <c r="N2678" s="43">
        <v>3.14</v>
      </c>
      <c r="O2678" t="s">
        <v>1384</v>
      </c>
      <c r="P2678" t="s">
        <v>1381</v>
      </c>
      <c r="Q2678" t="s">
        <v>1381</v>
      </c>
      <c r="R2678">
        <v>31206905960016</v>
      </c>
      <c r="S2678" t="s">
        <v>1382</v>
      </c>
      <c r="T2678" s="2">
        <v>45736.552083333336</v>
      </c>
      <c r="U2678" t="s">
        <v>1383</v>
      </c>
      <c r="W2678" s="1">
        <v>45783</v>
      </c>
      <c r="X2678" t="s">
        <v>1385</v>
      </c>
      <c r="Y2678" t="s">
        <v>53</v>
      </c>
      <c r="Z2678" t="s">
        <v>1385</v>
      </c>
      <c r="AB2678">
        <v>219</v>
      </c>
      <c r="AC2678" s="1">
        <v>45779</v>
      </c>
      <c r="AE2678" s="23">
        <v>14969659</v>
      </c>
      <c r="AF2678" s="3"/>
      <c r="AG2678" s="1">
        <v>45788</v>
      </c>
      <c r="AH2678" t="s">
        <v>117</v>
      </c>
      <c r="AI2678" t="s">
        <v>112</v>
      </c>
      <c r="AJ2678" s="1">
        <v>45740</v>
      </c>
      <c r="AK2678" s="1">
        <v>45821</v>
      </c>
      <c r="AL2678">
        <v>-11</v>
      </c>
      <c r="AM2678">
        <v>0</v>
      </c>
      <c r="AP2678" t="s">
        <v>52</v>
      </c>
      <c r="AU2678" t="s">
        <v>312</v>
      </c>
      <c r="AV2678">
        <v>1</v>
      </c>
      <c r="AW2678" t="s">
        <v>55</v>
      </c>
      <c r="AX2678">
        <v>251</v>
      </c>
      <c r="AY2678" t="s">
        <v>56</v>
      </c>
      <c r="BB2678" t="s">
        <v>84</v>
      </c>
      <c r="BC2678" t="s">
        <v>58</v>
      </c>
      <c r="BD2678" t="s">
        <v>58</v>
      </c>
      <c r="BE2678" t="s">
        <v>59</v>
      </c>
      <c r="BF2678" t="s">
        <v>1386</v>
      </c>
      <c r="BG2678" t="s">
        <v>1387</v>
      </c>
    </row>
    <row r="2679" spans="1:59" ht="15" customHeight="1" x14ac:dyDescent="0.25">
      <c r="A2679">
        <v>184454</v>
      </c>
      <c r="B2679">
        <v>184454</v>
      </c>
      <c r="G2679" t="s">
        <v>52</v>
      </c>
      <c r="H2679" t="s">
        <v>60</v>
      </c>
      <c r="I2679" t="s">
        <v>196</v>
      </c>
      <c r="J2679">
        <v>2217</v>
      </c>
      <c r="K2679" s="1">
        <v>45117</v>
      </c>
      <c r="L2679" t="s">
        <v>139</v>
      </c>
      <c r="M2679" s="42" t="s">
        <v>4863</v>
      </c>
      <c r="N2679" s="43">
        <v>3</v>
      </c>
      <c r="O2679" t="s">
        <v>1388</v>
      </c>
      <c r="P2679" t="s">
        <v>1389</v>
      </c>
      <c r="Q2679" t="s">
        <v>1390</v>
      </c>
      <c r="R2679">
        <v>31312943910095</v>
      </c>
      <c r="S2679" t="s">
        <v>1391</v>
      </c>
      <c r="T2679" s="2">
        <v>45732.326388888891</v>
      </c>
      <c r="U2679" t="s">
        <v>229</v>
      </c>
      <c r="W2679" s="1">
        <v>45782</v>
      </c>
      <c r="X2679" t="s">
        <v>1392</v>
      </c>
      <c r="Y2679" t="s">
        <v>53</v>
      </c>
      <c r="Z2679" t="s">
        <v>1392</v>
      </c>
      <c r="AB2679">
        <v>279</v>
      </c>
      <c r="AC2679" s="1">
        <v>45779</v>
      </c>
      <c r="AD2679" s="1">
        <v>45799</v>
      </c>
      <c r="AE2679" s="23">
        <v>7574440</v>
      </c>
      <c r="AF2679" s="3">
        <v>5702108</v>
      </c>
      <c r="AH2679" t="s">
        <v>54</v>
      </c>
      <c r="AI2679" t="s">
        <v>52</v>
      </c>
      <c r="AJ2679" s="1">
        <v>45779</v>
      </c>
      <c r="AK2679" s="1">
        <v>45821</v>
      </c>
      <c r="AL2679">
        <v>-12</v>
      </c>
      <c r="AM2679">
        <v>0</v>
      </c>
      <c r="AP2679" t="s">
        <v>52</v>
      </c>
      <c r="AU2679" t="s">
        <v>145</v>
      </c>
      <c r="AV2679">
        <v>1</v>
      </c>
      <c r="AW2679" t="s">
        <v>55</v>
      </c>
      <c r="AX2679">
        <v>248</v>
      </c>
      <c r="AY2679" t="s">
        <v>56</v>
      </c>
      <c r="BB2679" t="s">
        <v>332</v>
      </c>
      <c r="BC2679" t="s">
        <v>58</v>
      </c>
      <c r="BD2679" t="s">
        <v>58</v>
      </c>
      <c r="BE2679" t="s">
        <v>58</v>
      </c>
      <c r="BF2679" t="s">
        <v>1393</v>
      </c>
      <c r="BG2679" t="s">
        <v>1394</v>
      </c>
    </row>
    <row r="2680" spans="1:59" ht="15" customHeight="1" x14ac:dyDescent="0.25">
      <c r="A2680">
        <v>184456</v>
      </c>
      <c r="B2680">
        <v>184456</v>
      </c>
      <c r="G2680" t="s">
        <v>52</v>
      </c>
      <c r="H2680" t="s">
        <v>60</v>
      </c>
      <c r="I2680" t="s">
        <v>196</v>
      </c>
      <c r="J2680">
        <v>18454</v>
      </c>
      <c r="K2680" s="1">
        <v>45509</v>
      </c>
      <c r="L2680" t="s">
        <v>139</v>
      </c>
      <c r="M2680" s="42" t="s">
        <v>4863</v>
      </c>
      <c r="N2680" s="43">
        <v>3</v>
      </c>
      <c r="O2680" t="s">
        <v>1395</v>
      </c>
      <c r="P2680" t="s">
        <v>1396</v>
      </c>
      <c r="Q2680" t="s">
        <v>1397</v>
      </c>
      <c r="R2680">
        <v>30708860620095</v>
      </c>
      <c r="S2680" t="s">
        <v>1398</v>
      </c>
      <c r="T2680" s="2">
        <v>45615.645833333336</v>
      </c>
      <c r="U2680" t="s">
        <v>1399</v>
      </c>
      <c r="W2680" s="1">
        <v>45782</v>
      </c>
      <c r="X2680" t="s">
        <v>1400</v>
      </c>
      <c r="Y2680" t="s">
        <v>53</v>
      </c>
      <c r="Z2680" t="s">
        <v>1400</v>
      </c>
      <c r="AB2680">
        <v>277</v>
      </c>
      <c r="AC2680" s="1">
        <v>45779</v>
      </c>
      <c r="AD2680" s="1">
        <v>45796</v>
      </c>
      <c r="AE2680" s="23">
        <v>7433264</v>
      </c>
      <c r="AF2680" s="3">
        <v>3150000</v>
      </c>
      <c r="AH2680" t="s">
        <v>54</v>
      </c>
      <c r="AI2680" t="s">
        <v>52</v>
      </c>
      <c r="AJ2680" s="1">
        <v>45779</v>
      </c>
      <c r="AK2680" s="1">
        <v>45821</v>
      </c>
      <c r="AL2680">
        <v>-12</v>
      </c>
      <c r="AM2680">
        <v>0</v>
      </c>
      <c r="AP2680" t="s">
        <v>52</v>
      </c>
      <c r="AU2680" t="s">
        <v>145</v>
      </c>
      <c r="AV2680">
        <v>1</v>
      </c>
      <c r="AW2680" t="s">
        <v>55</v>
      </c>
      <c r="AX2680">
        <v>249</v>
      </c>
      <c r="AY2680" t="s">
        <v>56</v>
      </c>
      <c r="BB2680" t="s">
        <v>332</v>
      </c>
      <c r="BC2680" t="s">
        <v>58</v>
      </c>
      <c r="BD2680" t="s">
        <v>58</v>
      </c>
      <c r="BE2680" t="s">
        <v>58</v>
      </c>
      <c r="BF2680" t="s">
        <v>1401</v>
      </c>
      <c r="BG2680" t="s">
        <v>1402</v>
      </c>
    </row>
    <row r="2681" spans="1:59" ht="15" customHeight="1" x14ac:dyDescent="0.25">
      <c r="A2681">
        <v>184468</v>
      </c>
      <c r="B2681">
        <v>184468</v>
      </c>
      <c r="G2681" t="s">
        <v>101</v>
      </c>
      <c r="H2681" t="s">
        <v>101</v>
      </c>
      <c r="I2681" t="s">
        <v>119</v>
      </c>
      <c r="J2681">
        <v>39621</v>
      </c>
      <c r="K2681" s="1">
        <v>45663</v>
      </c>
      <c r="L2681" t="s">
        <v>231</v>
      </c>
      <c r="M2681" s="42" t="s">
        <v>4862</v>
      </c>
      <c r="N2681" s="43" t="s">
        <v>4877</v>
      </c>
      <c r="O2681" t="s">
        <v>1096</v>
      </c>
      <c r="P2681" t="s">
        <v>233</v>
      </c>
      <c r="Q2681" t="s">
        <v>233</v>
      </c>
      <c r="R2681">
        <v>201734156</v>
      </c>
      <c r="S2681" t="s">
        <v>1403</v>
      </c>
      <c r="T2681" s="2">
        <v>45775</v>
      </c>
      <c r="U2681" t="s">
        <v>416</v>
      </c>
      <c r="W2681" s="1">
        <v>45782</v>
      </c>
      <c r="X2681" s="4" t="s">
        <v>1404</v>
      </c>
      <c r="Y2681" t="s">
        <v>70</v>
      </c>
      <c r="AB2681">
        <v>18310</v>
      </c>
      <c r="AC2681" s="1">
        <v>45779</v>
      </c>
      <c r="AD2681" s="1">
        <v>45789</v>
      </c>
      <c r="AE2681" s="23">
        <v>7120000</v>
      </c>
      <c r="AF2681" s="3">
        <v>7120000</v>
      </c>
      <c r="AH2681" t="s">
        <v>267</v>
      </c>
      <c r="AI2681" t="s">
        <v>52</v>
      </c>
      <c r="AJ2681" s="1">
        <v>45782</v>
      </c>
      <c r="AK2681" s="1">
        <v>45821</v>
      </c>
      <c r="AL2681">
        <v>-12</v>
      </c>
      <c r="AM2681">
        <v>0</v>
      </c>
      <c r="AP2681" t="s">
        <v>52</v>
      </c>
      <c r="AU2681" t="s">
        <v>233</v>
      </c>
      <c r="AV2681">
        <v>0</v>
      </c>
      <c r="AW2681" t="s">
        <v>55</v>
      </c>
      <c r="AX2681">
        <v>103</v>
      </c>
      <c r="AY2681" t="s">
        <v>56</v>
      </c>
      <c r="BB2681" t="s">
        <v>332</v>
      </c>
      <c r="BC2681" t="s">
        <v>58</v>
      </c>
      <c r="BD2681" t="s">
        <v>58</v>
      </c>
      <c r="BE2681" t="s">
        <v>58</v>
      </c>
      <c r="BF2681" t="s">
        <v>1405</v>
      </c>
      <c r="BG2681" t="s">
        <v>1406</v>
      </c>
    </row>
    <row r="2682" spans="1:59" ht="15" customHeight="1" x14ac:dyDescent="0.25">
      <c r="A2682">
        <v>184460</v>
      </c>
      <c r="B2682">
        <v>184460</v>
      </c>
      <c r="D2682" s="31">
        <f t="shared" ref="D2682:D2688" si="188">AF2682</f>
        <v>7848400</v>
      </c>
      <c r="G2682" t="s">
        <v>101</v>
      </c>
      <c r="H2682" t="s">
        <v>5352</v>
      </c>
      <c r="I2682" t="s">
        <v>4920</v>
      </c>
      <c r="J2682">
        <v>764052</v>
      </c>
      <c r="K2682" s="1">
        <v>45519</v>
      </c>
      <c r="L2682" t="s">
        <v>4921</v>
      </c>
      <c r="M2682" s="42" t="s">
        <v>13086</v>
      </c>
      <c r="N2682" s="43">
        <v>10</v>
      </c>
      <c r="O2682" t="s">
        <v>5353</v>
      </c>
      <c r="P2682" t="s">
        <v>5354</v>
      </c>
      <c r="Q2682" t="s">
        <v>5355</v>
      </c>
      <c r="S2682" t="s">
        <v>5356</v>
      </c>
      <c r="T2682" s="2">
        <v>45695.833333333336</v>
      </c>
      <c r="U2682" t="s">
        <v>883</v>
      </c>
      <c r="V2682" t="s">
        <v>4927</v>
      </c>
      <c r="W2682" s="1">
        <v>45784</v>
      </c>
      <c r="Y2682" t="s">
        <v>53</v>
      </c>
      <c r="AB2682">
        <v>1568</v>
      </c>
      <c r="AC2682" s="1">
        <v>45779</v>
      </c>
      <c r="AD2682" s="1">
        <v>45833</v>
      </c>
      <c r="AE2682" s="23">
        <v>7848400</v>
      </c>
      <c r="AF2682" s="3">
        <v>7848400</v>
      </c>
      <c r="BB2682" t="s">
        <v>332</v>
      </c>
    </row>
    <row r="2683" spans="1:59" ht="15" customHeight="1" x14ac:dyDescent="0.25">
      <c r="A2683">
        <v>184461</v>
      </c>
      <c r="B2683">
        <v>184461</v>
      </c>
      <c r="D2683" s="31">
        <f t="shared" si="188"/>
        <v>12170161</v>
      </c>
      <c r="G2683" t="s">
        <v>52</v>
      </c>
      <c r="H2683" t="s">
        <v>60</v>
      </c>
      <c r="I2683" t="s">
        <v>4920</v>
      </c>
      <c r="J2683">
        <v>789457</v>
      </c>
      <c r="K2683" s="1">
        <v>45551</v>
      </c>
      <c r="L2683" t="s">
        <v>4921</v>
      </c>
      <c r="M2683" s="42" t="s">
        <v>13086</v>
      </c>
      <c r="N2683" s="43">
        <v>10</v>
      </c>
      <c r="O2683" t="s">
        <v>5357</v>
      </c>
      <c r="P2683" t="s">
        <v>5358</v>
      </c>
      <c r="Q2683" t="s">
        <v>5359</v>
      </c>
      <c r="S2683" t="s">
        <v>5360</v>
      </c>
      <c r="T2683" s="2">
        <v>45778.5625</v>
      </c>
      <c r="U2683" t="s">
        <v>5361</v>
      </c>
      <c r="V2683" t="s">
        <v>4932</v>
      </c>
      <c r="W2683" s="1">
        <v>45789</v>
      </c>
      <c r="Y2683" t="s">
        <v>53</v>
      </c>
      <c r="AB2683">
        <v>1567</v>
      </c>
      <c r="AC2683" s="1">
        <v>45779</v>
      </c>
      <c r="AD2683" s="1">
        <v>45833</v>
      </c>
      <c r="AE2683" s="23">
        <v>12170161</v>
      </c>
      <c r="AF2683" s="3">
        <v>12170161</v>
      </c>
      <c r="BB2683" t="s">
        <v>332</v>
      </c>
    </row>
    <row r="2684" spans="1:59" ht="15" customHeight="1" x14ac:dyDescent="0.25">
      <c r="A2684">
        <v>184447</v>
      </c>
      <c r="B2684">
        <v>184447</v>
      </c>
      <c r="D2684" s="31">
        <f t="shared" si="188"/>
        <v>14000000</v>
      </c>
      <c r="G2684" t="s">
        <v>52</v>
      </c>
      <c r="H2684" t="s">
        <v>102</v>
      </c>
      <c r="I2684" t="s">
        <v>4920</v>
      </c>
      <c r="J2684">
        <v>816114</v>
      </c>
      <c r="K2684" s="1">
        <v>45597</v>
      </c>
      <c r="L2684" t="s">
        <v>4921</v>
      </c>
      <c r="M2684" s="42" t="s">
        <v>13086</v>
      </c>
      <c r="N2684" s="43">
        <v>10</v>
      </c>
      <c r="O2684" t="s">
        <v>5362</v>
      </c>
      <c r="P2684" t="s">
        <v>5363</v>
      </c>
      <c r="Q2684" t="s">
        <v>5364</v>
      </c>
      <c r="S2684" t="s">
        <v>5365</v>
      </c>
      <c r="T2684" s="2">
        <v>45738.916666666664</v>
      </c>
      <c r="U2684" t="s">
        <v>5366</v>
      </c>
      <c r="V2684" t="s">
        <v>4927</v>
      </c>
      <c r="W2684" s="1">
        <v>45784</v>
      </c>
      <c r="Y2684" t="s">
        <v>53</v>
      </c>
      <c r="AB2684">
        <v>1562</v>
      </c>
      <c r="AC2684" s="1">
        <v>45779</v>
      </c>
      <c r="AD2684" s="1">
        <v>45833</v>
      </c>
      <c r="AE2684" s="23">
        <v>16386860</v>
      </c>
      <c r="AF2684" s="3">
        <v>14000000</v>
      </c>
      <c r="BB2684" t="s">
        <v>332</v>
      </c>
    </row>
    <row r="2685" spans="1:59" ht="15" customHeight="1" x14ac:dyDescent="0.25">
      <c r="A2685">
        <v>184446</v>
      </c>
      <c r="B2685">
        <v>184446</v>
      </c>
      <c r="D2685" s="31">
        <f t="shared" si="188"/>
        <v>11058035</v>
      </c>
      <c r="G2685" t="s">
        <v>74</v>
      </c>
      <c r="H2685" t="s">
        <v>97</v>
      </c>
      <c r="I2685" t="s">
        <v>4957</v>
      </c>
      <c r="J2685">
        <v>125001</v>
      </c>
      <c r="K2685" s="1">
        <v>45570</v>
      </c>
      <c r="L2685" t="s">
        <v>4921</v>
      </c>
      <c r="M2685" s="42" t="s">
        <v>13086</v>
      </c>
      <c r="N2685" s="43">
        <v>10</v>
      </c>
      <c r="O2685" t="s">
        <v>5367</v>
      </c>
      <c r="P2685" t="s">
        <v>5368</v>
      </c>
      <c r="Q2685" t="s">
        <v>5369</v>
      </c>
      <c r="S2685" t="s">
        <v>5370</v>
      </c>
      <c r="T2685" s="2">
        <v>45777.625</v>
      </c>
      <c r="U2685" t="s">
        <v>5371</v>
      </c>
      <c r="V2685" t="s">
        <v>4932</v>
      </c>
      <c r="W2685" s="1">
        <v>45789</v>
      </c>
      <c r="Y2685" t="s">
        <v>53</v>
      </c>
      <c r="AB2685">
        <v>1563</v>
      </c>
      <c r="AC2685" s="1">
        <v>45779</v>
      </c>
      <c r="AD2685" s="1">
        <v>45833</v>
      </c>
      <c r="AE2685" s="23">
        <v>11058035</v>
      </c>
      <c r="AF2685" s="3">
        <v>11058035</v>
      </c>
      <c r="BB2685" t="s">
        <v>332</v>
      </c>
    </row>
    <row r="2686" spans="1:59" ht="15" customHeight="1" x14ac:dyDescent="0.25">
      <c r="A2686">
        <v>184445</v>
      </c>
      <c r="B2686">
        <v>184445</v>
      </c>
      <c r="D2686" s="31">
        <f t="shared" si="188"/>
        <v>2653075.29</v>
      </c>
      <c r="G2686" t="s">
        <v>52</v>
      </c>
      <c r="H2686" t="s">
        <v>60</v>
      </c>
      <c r="I2686" t="s">
        <v>4920</v>
      </c>
      <c r="J2686">
        <v>592492</v>
      </c>
      <c r="K2686" s="1">
        <v>45343</v>
      </c>
      <c r="L2686" t="s">
        <v>4921</v>
      </c>
      <c r="M2686" s="42" t="s">
        <v>13086</v>
      </c>
      <c r="N2686" s="43">
        <v>10</v>
      </c>
      <c r="O2686" t="s">
        <v>5372</v>
      </c>
      <c r="P2686" t="s">
        <v>5373</v>
      </c>
      <c r="Q2686" t="s">
        <v>5374</v>
      </c>
      <c r="S2686" t="s">
        <v>5375</v>
      </c>
      <c r="T2686" s="2">
        <v>45693.027777777781</v>
      </c>
      <c r="U2686" t="s">
        <v>5376</v>
      </c>
      <c r="V2686" t="s">
        <v>4927</v>
      </c>
      <c r="W2686" s="1">
        <v>45784</v>
      </c>
      <c r="Y2686" t="s">
        <v>53</v>
      </c>
      <c r="AB2686">
        <v>1564</v>
      </c>
      <c r="AC2686" s="1">
        <v>45779</v>
      </c>
      <c r="AD2686" s="1">
        <v>45833</v>
      </c>
      <c r="AE2686" s="23">
        <v>3738600</v>
      </c>
      <c r="AF2686" s="3">
        <v>2653075.29</v>
      </c>
      <c r="BB2686" t="s">
        <v>332</v>
      </c>
    </row>
    <row r="2687" spans="1:59" ht="15" customHeight="1" x14ac:dyDescent="0.25">
      <c r="A2687">
        <v>184463</v>
      </c>
      <c r="B2687">
        <v>184463</v>
      </c>
      <c r="D2687" s="31">
        <f t="shared" si="188"/>
        <v>14000000</v>
      </c>
      <c r="G2687" t="s">
        <v>74</v>
      </c>
      <c r="H2687" t="s">
        <v>97</v>
      </c>
      <c r="I2687" t="s">
        <v>4920</v>
      </c>
      <c r="J2687">
        <v>758907</v>
      </c>
      <c r="K2687" s="1">
        <v>45513</v>
      </c>
      <c r="L2687" t="s">
        <v>4921</v>
      </c>
      <c r="M2687" s="42" t="s">
        <v>13086</v>
      </c>
      <c r="N2687" s="43">
        <v>10</v>
      </c>
      <c r="O2687" t="s">
        <v>5377</v>
      </c>
      <c r="P2687" t="s">
        <v>5378</v>
      </c>
      <c r="Q2687" t="s">
        <v>5379</v>
      </c>
      <c r="S2687" t="s">
        <v>5380</v>
      </c>
      <c r="T2687" s="2">
        <v>45776.756944444445</v>
      </c>
      <c r="U2687" t="s">
        <v>776</v>
      </c>
      <c r="V2687" t="s">
        <v>4932</v>
      </c>
      <c r="W2687" s="1">
        <v>45789</v>
      </c>
      <c r="Y2687" t="s">
        <v>53</v>
      </c>
      <c r="AB2687">
        <v>1572</v>
      </c>
      <c r="AC2687" s="1">
        <v>45779</v>
      </c>
      <c r="AD2687" s="1">
        <v>45833</v>
      </c>
      <c r="AE2687" s="23">
        <v>66314214</v>
      </c>
      <c r="AF2687" s="3">
        <v>14000000</v>
      </c>
      <c r="BB2687" t="s">
        <v>332</v>
      </c>
    </row>
    <row r="2688" spans="1:59" ht="15" customHeight="1" x14ac:dyDescent="0.25">
      <c r="A2688">
        <v>184452</v>
      </c>
      <c r="B2688">
        <v>184452</v>
      </c>
      <c r="D2688" s="31">
        <f t="shared" si="188"/>
        <v>14000000</v>
      </c>
      <c r="G2688" t="s">
        <v>52</v>
      </c>
      <c r="H2688" t="s">
        <v>60</v>
      </c>
      <c r="I2688" t="s">
        <v>4920</v>
      </c>
      <c r="J2688">
        <v>868397</v>
      </c>
      <c r="K2688" s="1">
        <v>45694</v>
      </c>
      <c r="L2688" t="s">
        <v>4921</v>
      </c>
      <c r="M2688" s="42" t="s">
        <v>13086</v>
      </c>
      <c r="N2688" s="43">
        <v>10</v>
      </c>
      <c r="O2688" t="s">
        <v>5381</v>
      </c>
      <c r="P2688" t="s">
        <v>5382</v>
      </c>
      <c r="Q2688" t="s">
        <v>5383</v>
      </c>
      <c r="S2688" t="s">
        <v>5384</v>
      </c>
      <c r="T2688" s="2">
        <v>45715</v>
      </c>
      <c r="U2688" t="s">
        <v>5385</v>
      </c>
      <c r="V2688" t="s">
        <v>4927</v>
      </c>
      <c r="W2688" s="1">
        <v>45783</v>
      </c>
      <c r="Y2688" t="s">
        <v>53</v>
      </c>
      <c r="AB2688">
        <v>1566</v>
      </c>
      <c r="AC2688" s="1">
        <v>45779</v>
      </c>
      <c r="AD2688" s="1">
        <v>45832</v>
      </c>
      <c r="AE2688" s="23">
        <v>23213860</v>
      </c>
      <c r="AF2688" s="3">
        <v>14000000</v>
      </c>
      <c r="BB2688" t="s">
        <v>332</v>
      </c>
    </row>
    <row r="2689" spans="1:59" ht="15" customHeight="1" x14ac:dyDescent="0.25">
      <c r="A2689">
        <v>184450</v>
      </c>
      <c r="B2689">
        <v>184450</v>
      </c>
      <c r="C2689" s="31">
        <f>AF2689</f>
        <v>14000000</v>
      </c>
      <c r="G2689" t="s">
        <v>52</v>
      </c>
      <c r="H2689" t="s">
        <v>102</v>
      </c>
      <c r="I2689" t="s">
        <v>4920</v>
      </c>
      <c r="J2689">
        <v>649031</v>
      </c>
      <c r="K2689" s="1">
        <v>45393</v>
      </c>
      <c r="L2689" t="s">
        <v>4921</v>
      </c>
      <c r="M2689" s="42" t="s">
        <v>13086</v>
      </c>
      <c r="N2689" s="43">
        <v>10</v>
      </c>
      <c r="O2689">
        <v>1</v>
      </c>
      <c r="P2689" t="s">
        <v>5386</v>
      </c>
      <c r="Q2689" t="s">
        <v>5387</v>
      </c>
      <c r="S2689" t="s">
        <v>5388</v>
      </c>
      <c r="T2689" s="2">
        <v>45641.645833333336</v>
      </c>
      <c r="U2689" t="s">
        <v>5389</v>
      </c>
      <c r="V2689" t="s">
        <v>4927</v>
      </c>
      <c r="W2689" s="1">
        <v>45784</v>
      </c>
      <c r="Y2689" t="s">
        <v>70</v>
      </c>
      <c r="AB2689">
        <v>1560</v>
      </c>
      <c r="AC2689" s="1">
        <v>45779</v>
      </c>
      <c r="AD2689" s="1">
        <v>45833</v>
      </c>
      <c r="AE2689" s="23">
        <v>39970490</v>
      </c>
      <c r="AF2689" s="3">
        <v>14000000</v>
      </c>
      <c r="BB2689" t="s">
        <v>332</v>
      </c>
    </row>
    <row r="2690" spans="1:59" ht="15" customHeight="1" x14ac:dyDescent="0.25">
      <c r="A2690">
        <v>184451</v>
      </c>
      <c r="B2690">
        <v>184451</v>
      </c>
      <c r="D2690" s="31">
        <f t="shared" ref="D2690:D2692" si="189">AF2690</f>
        <v>14000000</v>
      </c>
      <c r="G2690" t="s">
        <v>74</v>
      </c>
      <c r="H2690" t="s">
        <v>97</v>
      </c>
      <c r="I2690" t="s">
        <v>4957</v>
      </c>
      <c r="J2690">
        <v>108737</v>
      </c>
      <c r="K2690" s="1">
        <v>45464</v>
      </c>
      <c r="L2690" t="s">
        <v>4921</v>
      </c>
      <c r="M2690" s="42" t="s">
        <v>13086</v>
      </c>
      <c r="N2690" s="43">
        <v>10</v>
      </c>
      <c r="O2690" t="s">
        <v>5390</v>
      </c>
      <c r="P2690" t="s">
        <v>1407</v>
      </c>
      <c r="Q2690" t="s">
        <v>5391</v>
      </c>
      <c r="S2690" t="s">
        <v>5392</v>
      </c>
      <c r="T2690" s="2">
        <v>45688.800000000003</v>
      </c>
      <c r="U2690" t="s">
        <v>1359</v>
      </c>
      <c r="V2690" t="s">
        <v>4927</v>
      </c>
      <c r="W2690" s="1">
        <v>45784</v>
      </c>
      <c r="Y2690" t="s">
        <v>53</v>
      </c>
      <c r="AB2690">
        <v>1559</v>
      </c>
      <c r="AC2690" s="1">
        <v>45779</v>
      </c>
      <c r="AD2690" s="1">
        <v>45833</v>
      </c>
      <c r="AE2690" s="23">
        <v>31442000</v>
      </c>
      <c r="AF2690" s="3">
        <v>14000000</v>
      </c>
      <c r="BB2690" t="s">
        <v>332</v>
      </c>
    </row>
    <row r="2691" spans="1:59" ht="15" customHeight="1" x14ac:dyDescent="0.25">
      <c r="A2691">
        <v>184462</v>
      </c>
      <c r="B2691">
        <v>184462</v>
      </c>
      <c r="D2691" s="31">
        <f t="shared" si="189"/>
        <v>9877960</v>
      </c>
      <c r="G2691" t="s">
        <v>52</v>
      </c>
      <c r="H2691" t="s">
        <v>60</v>
      </c>
      <c r="I2691" t="s">
        <v>4920</v>
      </c>
      <c r="J2691">
        <v>694283</v>
      </c>
      <c r="K2691" s="1">
        <v>45437</v>
      </c>
      <c r="L2691" t="s">
        <v>4921</v>
      </c>
      <c r="M2691" s="42" t="s">
        <v>13086</v>
      </c>
      <c r="N2691" s="43">
        <v>10</v>
      </c>
      <c r="O2691" t="s">
        <v>5393</v>
      </c>
      <c r="P2691" t="s">
        <v>5394</v>
      </c>
      <c r="Q2691" t="s">
        <v>5395</v>
      </c>
      <c r="S2691" t="s">
        <v>5396</v>
      </c>
      <c r="T2691" s="2">
        <v>45674.513888888891</v>
      </c>
      <c r="U2691" t="s">
        <v>5397</v>
      </c>
      <c r="V2691" t="s">
        <v>4927</v>
      </c>
      <c r="W2691" s="1">
        <v>45784</v>
      </c>
      <c r="Y2691" t="s">
        <v>53</v>
      </c>
      <c r="AB2691">
        <v>1573</v>
      </c>
      <c r="AC2691" s="1">
        <v>45779</v>
      </c>
      <c r="AD2691" s="1">
        <v>45833</v>
      </c>
      <c r="AE2691" s="23">
        <v>9877960</v>
      </c>
      <c r="AF2691" s="3">
        <v>9877960</v>
      </c>
      <c r="BB2691" t="s">
        <v>332</v>
      </c>
    </row>
    <row r="2692" spans="1:59" ht="15" customHeight="1" x14ac:dyDescent="0.25">
      <c r="A2692">
        <v>184444</v>
      </c>
      <c r="B2692">
        <v>184444</v>
      </c>
      <c r="D2692" s="31">
        <f t="shared" si="189"/>
        <v>14000000</v>
      </c>
      <c r="G2692" t="s">
        <v>74</v>
      </c>
      <c r="H2692" t="s">
        <v>5025</v>
      </c>
      <c r="I2692" t="s">
        <v>4920</v>
      </c>
      <c r="J2692">
        <v>696367</v>
      </c>
      <c r="K2692" s="1">
        <v>45439</v>
      </c>
      <c r="L2692" t="s">
        <v>4921</v>
      </c>
      <c r="M2692" s="42" t="s">
        <v>13086</v>
      </c>
      <c r="N2692" s="43">
        <v>10</v>
      </c>
      <c r="O2692" t="s">
        <v>5398</v>
      </c>
      <c r="P2692" t="s">
        <v>1381</v>
      </c>
      <c r="Q2692" t="s">
        <v>5399</v>
      </c>
      <c r="S2692" t="s">
        <v>1382</v>
      </c>
      <c r="T2692" s="2">
        <v>45736.541666666664</v>
      </c>
      <c r="U2692" t="s">
        <v>1383</v>
      </c>
      <c r="V2692" t="s">
        <v>4927</v>
      </c>
      <c r="W2692" s="1">
        <v>45784</v>
      </c>
      <c r="Y2692" t="s">
        <v>53</v>
      </c>
      <c r="AB2692">
        <v>1565</v>
      </c>
      <c r="AC2692" s="1">
        <v>45779</v>
      </c>
      <c r="AD2692" s="1">
        <v>45831</v>
      </c>
      <c r="AE2692" s="23">
        <v>18886858</v>
      </c>
      <c r="AF2692" s="3">
        <v>14000000</v>
      </c>
      <c r="BB2692" t="s">
        <v>332</v>
      </c>
    </row>
    <row r="2693" spans="1:59" ht="15" customHeight="1" x14ac:dyDescent="0.25">
      <c r="A2693">
        <v>184449</v>
      </c>
      <c r="B2693">
        <v>184449</v>
      </c>
      <c r="C2693" s="31">
        <f>AF2693</f>
        <v>12878790.25</v>
      </c>
      <c r="G2693" t="s">
        <v>52</v>
      </c>
      <c r="H2693" t="s">
        <v>60</v>
      </c>
      <c r="I2693" t="s">
        <v>4920</v>
      </c>
      <c r="J2693">
        <v>786476</v>
      </c>
      <c r="K2693" s="1">
        <v>45546</v>
      </c>
      <c r="L2693" t="s">
        <v>4921</v>
      </c>
      <c r="M2693" s="42" t="s">
        <v>13086</v>
      </c>
      <c r="N2693" s="43">
        <v>10</v>
      </c>
      <c r="O2693" t="s">
        <v>5400</v>
      </c>
      <c r="P2693" t="s">
        <v>5401</v>
      </c>
      <c r="Q2693" t="s">
        <v>5402</v>
      </c>
      <c r="S2693" t="s">
        <v>5403</v>
      </c>
      <c r="T2693" s="2">
        <v>45571.479166666664</v>
      </c>
      <c r="U2693" t="s">
        <v>379</v>
      </c>
      <c r="V2693" t="s">
        <v>4927</v>
      </c>
      <c r="W2693" s="1">
        <v>45784</v>
      </c>
      <c r="Y2693" t="s">
        <v>70</v>
      </c>
      <c r="AB2693">
        <v>1561</v>
      </c>
      <c r="AC2693" s="1">
        <v>45779</v>
      </c>
      <c r="AD2693" s="1">
        <v>45833</v>
      </c>
      <c r="AE2693" s="23">
        <v>28496212</v>
      </c>
      <c r="AF2693" s="3">
        <v>12878790.25</v>
      </c>
      <c r="BB2693" t="s">
        <v>332</v>
      </c>
    </row>
    <row r="2694" spans="1:59" ht="15" customHeight="1" x14ac:dyDescent="0.25">
      <c r="A2694">
        <v>184457</v>
      </c>
      <c r="B2694">
        <v>184457</v>
      </c>
      <c r="D2694" s="31">
        <f t="shared" ref="D2694:D2695" si="190">AF2694</f>
        <v>12540195</v>
      </c>
      <c r="G2694" t="s">
        <v>52</v>
      </c>
      <c r="H2694" t="s">
        <v>60</v>
      </c>
      <c r="I2694" t="s">
        <v>4920</v>
      </c>
      <c r="J2694">
        <v>696993</v>
      </c>
      <c r="K2694" s="1">
        <v>45440</v>
      </c>
      <c r="L2694" t="s">
        <v>4921</v>
      </c>
      <c r="M2694" s="42" t="s">
        <v>13086</v>
      </c>
      <c r="N2694" s="43">
        <v>10</v>
      </c>
      <c r="O2694" t="s">
        <v>5404</v>
      </c>
      <c r="P2694" t="s">
        <v>5405</v>
      </c>
      <c r="Q2694" t="s">
        <v>5406</v>
      </c>
      <c r="S2694" t="s">
        <v>5407</v>
      </c>
      <c r="T2694" s="2">
        <v>45778.948611111111</v>
      </c>
      <c r="U2694" t="s">
        <v>5408</v>
      </c>
      <c r="V2694" t="s">
        <v>4932</v>
      </c>
      <c r="W2694" s="1">
        <v>45785</v>
      </c>
      <c r="Y2694" t="s">
        <v>53</v>
      </c>
      <c r="AB2694">
        <v>1571</v>
      </c>
      <c r="AC2694" s="1">
        <v>45779</v>
      </c>
      <c r="AD2694" s="1">
        <v>45833</v>
      </c>
      <c r="AE2694" s="23">
        <v>12540195</v>
      </c>
      <c r="AF2694" s="3">
        <v>12540195</v>
      </c>
      <c r="BB2694" t="s">
        <v>332</v>
      </c>
    </row>
    <row r="2695" spans="1:59" ht="15" customHeight="1" x14ac:dyDescent="0.25">
      <c r="A2695">
        <v>184459</v>
      </c>
      <c r="B2695">
        <v>184459</v>
      </c>
      <c r="D2695" s="31">
        <f t="shared" si="190"/>
        <v>10322292</v>
      </c>
      <c r="G2695" t="s">
        <v>74</v>
      </c>
      <c r="H2695" t="s">
        <v>74</v>
      </c>
      <c r="I2695" t="s">
        <v>4920</v>
      </c>
      <c r="J2695">
        <v>796142</v>
      </c>
      <c r="K2695" s="1">
        <v>45562</v>
      </c>
      <c r="L2695" t="s">
        <v>4921</v>
      </c>
      <c r="M2695" s="42" t="s">
        <v>13086</v>
      </c>
      <c r="N2695" s="43">
        <v>10</v>
      </c>
      <c r="O2695" t="s">
        <v>5409</v>
      </c>
      <c r="P2695" t="s">
        <v>5410</v>
      </c>
      <c r="Q2695" t="s">
        <v>5411</v>
      </c>
      <c r="S2695" t="s">
        <v>5412</v>
      </c>
      <c r="T2695" s="2">
        <v>45778.606249999997</v>
      </c>
      <c r="U2695" t="s">
        <v>5413</v>
      </c>
      <c r="V2695" t="s">
        <v>4932</v>
      </c>
      <c r="W2695" s="1">
        <v>45789</v>
      </c>
      <c r="Y2695" t="s">
        <v>53</v>
      </c>
      <c r="AB2695">
        <v>1569</v>
      </c>
      <c r="AC2695" s="1">
        <v>45779</v>
      </c>
      <c r="AD2695" s="1">
        <v>45833</v>
      </c>
      <c r="AE2695" s="23">
        <v>10322292</v>
      </c>
      <c r="AF2695" s="3">
        <v>10322292</v>
      </c>
      <c r="BB2695" t="s">
        <v>332</v>
      </c>
    </row>
    <row r="2696" spans="1:59" ht="15" customHeight="1" x14ac:dyDescent="0.25">
      <c r="A2696" s="7">
        <v>184458</v>
      </c>
      <c r="B2696" s="7">
        <v>184458</v>
      </c>
      <c r="C2696" s="7"/>
      <c r="D2696" s="7"/>
      <c r="E2696" s="7"/>
      <c r="F2696" s="7"/>
      <c r="G2696" s="7" t="s">
        <v>52</v>
      </c>
      <c r="H2696" s="7" t="s">
        <v>60</v>
      </c>
      <c r="I2696" s="7" t="s">
        <v>4920</v>
      </c>
      <c r="J2696" s="7">
        <v>760971</v>
      </c>
      <c r="K2696" s="8">
        <v>45516</v>
      </c>
      <c r="L2696" s="7" t="s">
        <v>4921</v>
      </c>
      <c r="M2696" s="40" t="s">
        <v>13086</v>
      </c>
      <c r="N2696" s="41">
        <v>10</v>
      </c>
      <c r="O2696" s="7" t="s">
        <v>14371</v>
      </c>
      <c r="P2696" s="7" t="s">
        <v>14372</v>
      </c>
      <c r="Q2696" s="7" t="s">
        <v>14373</v>
      </c>
      <c r="R2696" s="7"/>
      <c r="S2696" s="7" t="s">
        <v>15690</v>
      </c>
      <c r="T2696" s="9">
        <v>45735.333333333336</v>
      </c>
      <c r="U2696" s="7" t="s">
        <v>6607</v>
      </c>
      <c r="V2696" s="7" t="s">
        <v>4927</v>
      </c>
      <c r="W2696" s="7"/>
      <c r="X2696" s="7"/>
      <c r="Y2696" s="7" t="s">
        <v>53</v>
      </c>
      <c r="Z2696" s="7"/>
      <c r="AA2696" s="7"/>
      <c r="AB2696" s="7">
        <v>1570</v>
      </c>
      <c r="AC2696" s="8">
        <v>45779</v>
      </c>
      <c r="AD2696" s="8">
        <v>45784</v>
      </c>
      <c r="AE2696" s="23">
        <v>19410060</v>
      </c>
      <c r="AF2696" s="7"/>
      <c r="BB2696" s="7" t="s">
        <v>107</v>
      </c>
    </row>
    <row r="2697" spans="1:59" ht="15" customHeight="1" x14ac:dyDescent="0.25">
      <c r="A2697" s="17">
        <v>331712</v>
      </c>
      <c r="B2697" s="17">
        <v>331712</v>
      </c>
      <c r="C2697" s="17"/>
      <c r="D2697" s="17"/>
      <c r="E2697" s="17"/>
      <c r="F2697" s="17"/>
      <c r="G2697" s="17" t="s">
        <v>52</v>
      </c>
      <c r="H2697" s="17" t="s">
        <v>52</v>
      </c>
      <c r="I2697" s="17" t="s">
        <v>4957</v>
      </c>
      <c r="J2697" s="17">
        <v>143716</v>
      </c>
      <c r="K2697" s="18">
        <v>45708</v>
      </c>
      <c r="L2697" s="17" t="s">
        <v>4921</v>
      </c>
      <c r="M2697" s="42" t="s">
        <v>13086</v>
      </c>
      <c r="N2697" s="43">
        <v>10</v>
      </c>
      <c r="O2697" s="17" t="s">
        <v>14368</v>
      </c>
      <c r="P2697" s="17" t="s">
        <v>14369</v>
      </c>
      <c r="Q2697" s="17" t="s">
        <v>14370</v>
      </c>
      <c r="S2697" s="17" t="s">
        <v>15688</v>
      </c>
      <c r="T2697" s="20">
        <v>45713.364583333336</v>
      </c>
      <c r="U2697" s="17" t="s">
        <v>15689</v>
      </c>
      <c r="V2697" s="17" t="s">
        <v>4927</v>
      </c>
      <c r="Y2697" s="17" t="s">
        <v>53</v>
      </c>
      <c r="AB2697" s="17">
        <v>1892</v>
      </c>
      <c r="AC2697" s="18">
        <v>45780</v>
      </c>
      <c r="AD2697" s="17"/>
      <c r="AE2697" s="23">
        <v>14546088</v>
      </c>
      <c r="AF2697" s="21"/>
      <c r="BB2697" t="s">
        <v>84</v>
      </c>
    </row>
    <row r="2698" spans="1:59" ht="15" customHeight="1" x14ac:dyDescent="0.25">
      <c r="A2698">
        <v>184480</v>
      </c>
      <c r="B2698">
        <v>184480</v>
      </c>
      <c r="G2698" t="s">
        <v>72</v>
      </c>
      <c r="H2698" t="s">
        <v>345</v>
      </c>
      <c r="I2698" t="s">
        <v>63</v>
      </c>
      <c r="J2698">
        <v>345910</v>
      </c>
      <c r="K2698" s="1">
        <v>45376</v>
      </c>
      <c r="L2698" t="s">
        <v>1355</v>
      </c>
      <c r="M2698" s="42" t="s">
        <v>4873</v>
      </c>
      <c r="N2698" s="43">
        <v>3</v>
      </c>
      <c r="O2698" t="s">
        <v>1356</v>
      </c>
      <c r="P2698" t="s">
        <v>352</v>
      </c>
      <c r="Q2698" t="s">
        <v>1357</v>
      </c>
      <c r="R2698">
        <v>50103036040040</v>
      </c>
      <c r="T2698" s="2">
        <v>45586.395833333336</v>
      </c>
      <c r="U2698" t="s">
        <v>1358</v>
      </c>
      <c r="Y2698" t="s">
        <v>70</v>
      </c>
      <c r="AB2698">
        <v>26</v>
      </c>
      <c r="AC2698" s="1">
        <v>45782</v>
      </c>
      <c r="AG2698" s="1">
        <v>45787</v>
      </c>
      <c r="AH2698" t="s">
        <v>71</v>
      </c>
      <c r="AI2698" t="s">
        <v>72</v>
      </c>
      <c r="AJ2698" s="1">
        <v>45782</v>
      </c>
      <c r="AK2698" s="1">
        <v>45784</v>
      </c>
      <c r="AM2698">
        <v>0</v>
      </c>
      <c r="AU2698" t="s">
        <v>352</v>
      </c>
      <c r="AV2698">
        <v>1</v>
      </c>
      <c r="AW2698" t="s">
        <v>55</v>
      </c>
      <c r="AY2698" t="s">
        <v>56</v>
      </c>
      <c r="BB2698" t="s">
        <v>57</v>
      </c>
      <c r="BC2698" t="s">
        <v>58</v>
      </c>
      <c r="BD2698" t="s">
        <v>59</v>
      </c>
      <c r="BE2698" t="s">
        <v>59</v>
      </c>
    </row>
    <row r="2699" spans="1:59" ht="15" customHeight="1" x14ac:dyDescent="0.25">
      <c r="A2699">
        <v>184525</v>
      </c>
      <c r="B2699">
        <v>184525</v>
      </c>
      <c r="G2699" t="s">
        <v>52</v>
      </c>
      <c r="H2699" t="s">
        <v>369</v>
      </c>
      <c r="I2699" t="s">
        <v>63</v>
      </c>
      <c r="J2699">
        <v>343214</v>
      </c>
      <c r="K2699" s="1">
        <v>45331</v>
      </c>
      <c r="L2699" t="s">
        <v>370</v>
      </c>
      <c r="M2699" s="42" t="s">
        <v>4872</v>
      </c>
      <c r="N2699" s="43">
        <v>3.14</v>
      </c>
      <c r="O2699" t="s">
        <v>1360</v>
      </c>
      <c r="P2699" t="s">
        <v>1361</v>
      </c>
      <c r="Q2699" t="s">
        <v>1362</v>
      </c>
      <c r="R2699">
        <v>41601720560015</v>
      </c>
      <c r="S2699" t="s">
        <v>1363</v>
      </c>
      <c r="T2699" s="2">
        <v>45718</v>
      </c>
      <c r="U2699" t="s">
        <v>1364</v>
      </c>
      <c r="W2699" s="1">
        <v>45796</v>
      </c>
      <c r="X2699" s="4" t="s">
        <v>1365</v>
      </c>
      <c r="Y2699" t="s">
        <v>70</v>
      </c>
      <c r="AB2699">
        <v>18311</v>
      </c>
      <c r="AC2699" s="1">
        <v>45782</v>
      </c>
      <c r="AD2699" s="1">
        <v>45804</v>
      </c>
      <c r="AE2699" s="23">
        <v>43121120</v>
      </c>
      <c r="AF2699" s="3">
        <v>33999985.049999997</v>
      </c>
      <c r="AH2699" t="s">
        <v>267</v>
      </c>
      <c r="AI2699" t="s">
        <v>52</v>
      </c>
      <c r="AJ2699" s="1">
        <v>45785</v>
      </c>
      <c r="AK2699" s="1">
        <v>45821</v>
      </c>
      <c r="AL2699">
        <v>-1</v>
      </c>
      <c r="AM2699">
        <v>0</v>
      </c>
      <c r="AP2699" t="s">
        <v>52</v>
      </c>
      <c r="AU2699" t="s">
        <v>1361</v>
      </c>
      <c r="AV2699">
        <v>1</v>
      </c>
      <c r="AW2699" t="s">
        <v>55</v>
      </c>
      <c r="AX2699">
        <v>108</v>
      </c>
      <c r="AY2699" t="s">
        <v>56</v>
      </c>
      <c r="BB2699" t="s">
        <v>332</v>
      </c>
      <c r="BC2699" t="s">
        <v>58</v>
      </c>
      <c r="BD2699" t="s">
        <v>58</v>
      </c>
      <c r="BE2699" t="s">
        <v>58</v>
      </c>
      <c r="BF2699" t="s">
        <v>1366</v>
      </c>
      <c r="BG2699" t="s">
        <v>1367</v>
      </c>
    </row>
    <row r="2700" spans="1:59" ht="15" customHeight="1" x14ac:dyDescent="0.25">
      <c r="A2700">
        <v>184482</v>
      </c>
      <c r="B2700">
        <v>184482</v>
      </c>
      <c r="D2700" s="31">
        <f t="shared" ref="D2700:D2716" si="191">AF2700</f>
        <v>8983585</v>
      </c>
      <c r="G2700" t="s">
        <v>74</v>
      </c>
      <c r="H2700" t="s">
        <v>97</v>
      </c>
      <c r="I2700" t="s">
        <v>4920</v>
      </c>
      <c r="J2700">
        <v>751021</v>
      </c>
      <c r="K2700" s="1">
        <v>45505</v>
      </c>
      <c r="L2700" t="s">
        <v>4921</v>
      </c>
      <c r="M2700" s="42" t="s">
        <v>13086</v>
      </c>
      <c r="N2700" s="43">
        <v>10</v>
      </c>
      <c r="O2700" t="s">
        <v>5271</v>
      </c>
      <c r="P2700" t="s">
        <v>5272</v>
      </c>
      <c r="Q2700" t="s">
        <v>5273</v>
      </c>
      <c r="S2700" t="s">
        <v>5274</v>
      </c>
      <c r="T2700" s="2">
        <v>45735.65902777778</v>
      </c>
      <c r="U2700" t="s">
        <v>5275</v>
      </c>
      <c r="V2700" t="s">
        <v>4927</v>
      </c>
      <c r="W2700" s="1">
        <v>45785</v>
      </c>
      <c r="Y2700" t="s">
        <v>53</v>
      </c>
      <c r="AB2700">
        <v>1593</v>
      </c>
      <c r="AC2700" s="1">
        <v>45782</v>
      </c>
      <c r="AD2700" s="1">
        <v>45831</v>
      </c>
      <c r="AE2700" s="23">
        <v>8983585</v>
      </c>
      <c r="AF2700" s="3">
        <v>8983585</v>
      </c>
      <c r="BB2700" t="s">
        <v>332</v>
      </c>
    </row>
    <row r="2701" spans="1:59" ht="15" customHeight="1" x14ac:dyDescent="0.25">
      <c r="A2701">
        <v>184467</v>
      </c>
      <c r="B2701">
        <v>184467</v>
      </c>
      <c r="D2701" s="31">
        <f t="shared" si="191"/>
        <v>14000000</v>
      </c>
      <c r="G2701" t="s">
        <v>101</v>
      </c>
      <c r="H2701" t="s">
        <v>336</v>
      </c>
      <c r="I2701" t="s">
        <v>4920</v>
      </c>
      <c r="J2701">
        <v>531711</v>
      </c>
      <c r="K2701" s="1">
        <v>45276</v>
      </c>
      <c r="L2701" t="s">
        <v>4921</v>
      </c>
      <c r="M2701" s="42" t="s">
        <v>13086</v>
      </c>
      <c r="N2701" s="43">
        <v>10</v>
      </c>
      <c r="O2701" t="s">
        <v>5276</v>
      </c>
      <c r="P2701" t="s">
        <v>5277</v>
      </c>
      <c r="Q2701" t="s">
        <v>5278</v>
      </c>
      <c r="S2701" t="s">
        <v>5279</v>
      </c>
      <c r="T2701" s="2">
        <v>45591.722222222219</v>
      </c>
      <c r="U2701" t="s">
        <v>5280</v>
      </c>
      <c r="V2701" t="s">
        <v>4927</v>
      </c>
      <c r="W2701" s="1">
        <v>45785</v>
      </c>
      <c r="Y2701" t="s">
        <v>53</v>
      </c>
      <c r="AB2701">
        <v>1577</v>
      </c>
      <c r="AC2701" s="1">
        <v>45782</v>
      </c>
      <c r="AD2701" s="1">
        <v>45833</v>
      </c>
      <c r="AE2701" s="23">
        <v>15492980</v>
      </c>
      <c r="AF2701" s="3">
        <v>14000000</v>
      </c>
      <c r="BB2701" t="s">
        <v>332</v>
      </c>
    </row>
    <row r="2702" spans="1:59" ht="15" customHeight="1" x14ac:dyDescent="0.25">
      <c r="A2702">
        <v>184465</v>
      </c>
      <c r="B2702">
        <v>184465</v>
      </c>
      <c r="D2702" s="31">
        <f t="shared" si="191"/>
        <v>9695962.0199999996</v>
      </c>
      <c r="G2702" t="s">
        <v>74</v>
      </c>
      <c r="H2702" t="s">
        <v>5025</v>
      </c>
      <c r="I2702" t="s">
        <v>4920</v>
      </c>
      <c r="J2702">
        <v>686023</v>
      </c>
      <c r="K2702" s="1">
        <v>45428</v>
      </c>
      <c r="L2702" t="s">
        <v>4921</v>
      </c>
      <c r="M2702" s="42" t="s">
        <v>13086</v>
      </c>
      <c r="N2702" s="43">
        <v>10</v>
      </c>
      <c r="O2702" t="s">
        <v>5281</v>
      </c>
      <c r="P2702" t="s">
        <v>5282</v>
      </c>
      <c r="Q2702" t="s">
        <v>5283</v>
      </c>
      <c r="S2702" t="s">
        <v>5284</v>
      </c>
      <c r="T2702" s="2">
        <v>45734.8125</v>
      </c>
      <c r="U2702" t="s">
        <v>5285</v>
      </c>
      <c r="V2702" t="s">
        <v>4927</v>
      </c>
      <c r="W2702" s="1">
        <v>45785</v>
      </c>
      <c r="Y2702" t="s">
        <v>53</v>
      </c>
      <c r="AB2702">
        <v>1575</v>
      </c>
      <c r="AC2702" s="1">
        <v>45782</v>
      </c>
      <c r="AD2702" s="1">
        <v>45833</v>
      </c>
      <c r="AE2702" s="23">
        <v>9702860</v>
      </c>
      <c r="AF2702" s="3">
        <v>9695962.0199999996</v>
      </c>
      <c r="BB2702" t="s">
        <v>332</v>
      </c>
    </row>
    <row r="2703" spans="1:59" ht="15" customHeight="1" x14ac:dyDescent="0.25">
      <c r="A2703">
        <v>184485</v>
      </c>
      <c r="B2703">
        <v>184485</v>
      </c>
      <c r="D2703" s="31">
        <f t="shared" si="191"/>
        <v>4030411</v>
      </c>
      <c r="G2703" t="s">
        <v>52</v>
      </c>
      <c r="H2703" t="s">
        <v>60</v>
      </c>
      <c r="I2703" t="s">
        <v>4920</v>
      </c>
      <c r="J2703">
        <v>800900</v>
      </c>
      <c r="K2703" s="1">
        <v>45571</v>
      </c>
      <c r="L2703" t="s">
        <v>4921</v>
      </c>
      <c r="M2703" s="42" t="s">
        <v>13086</v>
      </c>
      <c r="N2703" s="43">
        <v>10</v>
      </c>
      <c r="O2703" t="s">
        <v>5286</v>
      </c>
      <c r="P2703" t="s">
        <v>5287</v>
      </c>
      <c r="Q2703" t="s">
        <v>5288</v>
      </c>
      <c r="S2703" t="s">
        <v>5289</v>
      </c>
      <c r="T2703" s="2">
        <v>45777.71875</v>
      </c>
      <c r="U2703" t="s">
        <v>5290</v>
      </c>
      <c r="V2703" t="s">
        <v>4932</v>
      </c>
      <c r="W2703" s="1">
        <v>45789</v>
      </c>
      <c r="Y2703" t="s">
        <v>53</v>
      </c>
      <c r="AB2703">
        <v>1590</v>
      </c>
      <c r="AC2703" s="1">
        <v>45782</v>
      </c>
      <c r="AD2703" s="1">
        <v>45835</v>
      </c>
      <c r="AE2703" s="23">
        <v>4030411</v>
      </c>
      <c r="AF2703" s="3">
        <v>4030411</v>
      </c>
      <c r="BB2703" t="s">
        <v>332</v>
      </c>
    </row>
    <row r="2704" spans="1:59" ht="15" customHeight="1" x14ac:dyDescent="0.25">
      <c r="A2704">
        <v>184464</v>
      </c>
      <c r="B2704">
        <v>184464</v>
      </c>
      <c r="D2704" s="31">
        <f t="shared" si="191"/>
        <v>1990493.16</v>
      </c>
      <c r="G2704" t="s">
        <v>74</v>
      </c>
      <c r="H2704" t="s">
        <v>97</v>
      </c>
      <c r="I2704" t="s">
        <v>4920</v>
      </c>
      <c r="J2704">
        <v>715511</v>
      </c>
      <c r="K2704" s="1">
        <v>45460</v>
      </c>
      <c r="L2704" t="s">
        <v>4921</v>
      </c>
      <c r="M2704" s="42" t="s">
        <v>13086</v>
      </c>
      <c r="N2704" s="43">
        <v>10</v>
      </c>
      <c r="O2704" t="s">
        <v>5291</v>
      </c>
      <c r="P2704" t="s">
        <v>5292</v>
      </c>
      <c r="Q2704" t="s">
        <v>5293</v>
      </c>
      <c r="S2704" t="s">
        <v>5294</v>
      </c>
      <c r="T2704" s="2">
        <v>45579.760416666664</v>
      </c>
      <c r="U2704" t="s">
        <v>5232</v>
      </c>
      <c r="V2704" t="s">
        <v>4927</v>
      </c>
      <c r="W2704" s="1">
        <v>45785</v>
      </c>
      <c r="Y2704" t="s">
        <v>53</v>
      </c>
      <c r="AB2704">
        <v>1574</v>
      </c>
      <c r="AC2704" s="1">
        <v>45782</v>
      </c>
      <c r="AD2704" s="1">
        <v>45833</v>
      </c>
      <c r="AE2704" s="23">
        <v>6723383</v>
      </c>
      <c r="AF2704" s="3">
        <v>1990493.16</v>
      </c>
      <c r="BB2704" t="s">
        <v>332</v>
      </c>
    </row>
    <row r="2705" spans="1:54" ht="15" customHeight="1" x14ac:dyDescent="0.25">
      <c r="A2705">
        <v>184470</v>
      </c>
      <c r="B2705">
        <v>184470</v>
      </c>
      <c r="D2705" s="31">
        <f t="shared" si="191"/>
        <v>7380431</v>
      </c>
      <c r="G2705" t="s">
        <v>52</v>
      </c>
      <c r="H2705" t="s">
        <v>52</v>
      </c>
      <c r="I2705" t="s">
        <v>4920</v>
      </c>
      <c r="J2705">
        <v>896594</v>
      </c>
      <c r="K2705" s="1">
        <v>45732</v>
      </c>
      <c r="L2705" t="s">
        <v>4921</v>
      </c>
      <c r="M2705" s="42" t="s">
        <v>13086</v>
      </c>
      <c r="N2705" s="43">
        <v>10</v>
      </c>
      <c r="O2705" t="s">
        <v>5295</v>
      </c>
      <c r="P2705" t="s">
        <v>5296</v>
      </c>
      <c r="Q2705" t="s">
        <v>5297</v>
      </c>
      <c r="S2705" t="s">
        <v>5298</v>
      </c>
      <c r="T2705" s="2">
        <v>45779.586805555555</v>
      </c>
      <c r="U2705" t="s">
        <v>1359</v>
      </c>
      <c r="V2705" t="s">
        <v>4932</v>
      </c>
      <c r="W2705" s="1">
        <v>45789</v>
      </c>
      <c r="Y2705" t="s">
        <v>53</v>
      </c>
      <c r="AB2705">
        <v>1579</v>
      </c>
      <c r="AC2705" s="1">
        <v>45782</v>
      </c>
      <c r="AD2705" s="1">
        <v>45835</v>
      </c>
      <c r="AE2705" s="23">
        <v>7380431</v>
      </c>
      <c r="AF2705" s="3">
        <v>7380431</v>
      </c>
      <c r="BB2705" t="s">
        <v>332</v>
      </c>
    </row>
    <row r="2706" spans="1:54" ht="15" customHeight="1" x14ac:dyDescent="0.25">
      <c r="A2706">
        <v>184512</v>
      </c>
      <c r="B2706">
        <v>184512</v>
      </c>
      <c r="D2706" s="31">
        <f t="shared" si="191"/>
        <v>11939090</v>
      </c>
      <c r="G2706" t="s">
        <v>52</v>
      </c>
      <c r="H2706" t="s">
        <v>52</v>
      </c>
      <c r="I2706" t="s">
        <v>4920</v>
      </c>
      <c r="J2706">
        <v>890800</v>
      </c>
      <c r="K2706" s="1">
        <v>45726</v>
      </c>
      <c r="L2706" t="s">
        <v>4921</v>
      </c>
      <c r="M2706" s="42" t="s">
        <v>13086</v>
      </c>
      <c r="N2706" s="43">
        <v>10</v>
      </c>
      <c r="O2706" t="s">
        <v>5299</v>
      </c>
      <c r="P2706" t="s">
        <v>5300</v>
      </c>
      <c r="Q2706" t="s">
        <v>5301</v>
      </c>
      <c r="S2706" t="s">
        <v>5302</v>
      </c>
      <c r="T2706" s="2">
        <v>45732.413194444445</v>
      </c>
      <c r="U2706" t="s">
        <v>5303</v>
      </c>
      <c r="V2706" t="s">
        <v>4927</v>
      </c>
      <c r="W2706" s="1">
        <v>45789</v>
      </c>
      <c r="Y2706" t="s">
        <v>53</v>
      </c>
      <c r="AB2706">
        <v>1266</v>
      </c>
      <c r="AC2706" s="1">
        <v>45782</v>
      </c>
      <c r="AD2706" s="1">
        <v>45833</v>
      </c>
      <c r="AE2706" s="23">
        <v>12639090</v>
      </c>
      <c r="AF2706" s="3">
        <v>11939090</v>
      </c>
      <c r="BB2706" t="s">
        <v>332</v>
      </c>
    </row>
    <row r="2707" spans="1:54" ht="15" customHeight="1" x14ac:dyDescent="0.25">
      <c r="A2707">
        <v>184473</v>
      </c>
      <c r="B2707">
        <v>184473</v>
      </c>
      <c r="D2707" s="31">
        <f t="shared" si="191"/>
        <v>5716430</v>
      </c>
      <c r="G2707" t="s">
        <v>52</v>
      </c>
      <c r="H2707" t="s">
        <v>52</v>
      </c>
      <c r="I2707" t="s">
        <v>4957</v>
      </c>
      <c r="J2707">
        <v>142580</v>
      </c>
      <c r="K2707" s="1">
        <v>45702</v>
      </c>
      <c r="L2707" t="s">
        <v>4921</v>
      </c>
      <c r="M2707" s="42" t="s">
        <v>13086</v>
      </c>
      <c r="N2707" s="43">
        <v>10</v>
      </c>
      <c r="O2707" t="s">
        <v>5304</v>
      </c>
      <c r="P2707" t="s">
        <v>5305</v>
      </c>
      <c r="Q2707" t="s">
        <v>5306</v>
      </c>
      <c r="S2707" t="s">
        <v>5307</v>
      </c>
      <c r="T2707" s="2">
        <v>45720.3125</v>
      </c>
      <c r="U2707" t="s">
        <v>5308</v>
      </c>
      <c r="V2707" t="s">
        <v>4927</v>
      </c>
      <c r="W2707" s="1">
        <v>45785</v>
      </c>
      <c r="Y2707" t="s">
        <v>53</v>
      </c>
      <c r="AB2707">
        <v>1583</v>
      </c>
      <c r="AC2707" s="1">
        <v>45782</v>
      </c>
      <c r="AD2707" s="1">
        <v>45833</v>
      </c>
      <c r="AE2707" s="23">
        <v>5716430</v>
      </c>
      <c r="AF2707" s="3">
        <v>5716430</v>
      </c>
      <c r="BB2707" t="s">
        <v>332</v>
      </c>
    </row>
    <row r="2708" spans="1:54" ht="15" customHeight="1" x14ac:dyDescent="0.25">
      <c r="A2708">
        <v>184479</v>
      </c>
      <c r="B2708">
        <v>184479</v>
      </c>
      <c r="D2708" s="31">
        <f t="shared" si="191"/>
        <v>14000000</v>
      </c>
      <c r="G2708" t="s">
        <v>52</v>
      </c>
      <c r="H2708" t="s">
        <v>60</v>
      </c>
      <c r="I2708" t="s">
        <v>4920</v>
      </c>
      <c r="J2708">
        <v>682787</v>
      </c>
      <c r="K2708" s="1">
        <v>45426</v>
      </c>
      <c r="L2708" t="s">
        <v>4921</v>
      </c>
      <c r="M2708" s="42" t="s">
        <v>13086</v>
      </c>
      <c r="N2708" s="43">
        <v>10</v>
      </c>
      <c r="O2708" t="s">
        <v>5309</v>
      </c>
      <c r="P2708" t="s">
        <v>5310</v>
      </c>
      <c r="Q2708" t="s">
        <v>5311</v>
      </c>
      <c r="S2708" t="s">
        <v>5312</v>
      </c>
      <c r="T2708" s="2">
        <v>45724.916666666664</v>
      </c>
      <c r="U2708" t="s">
        <v>5313</v>
      </c>
      <c r="V2708" t="s">
        <v>4927</v>
      </c>
      <c r="W2708" s="1">
        <v>45785</v>
      </c>
      <c r="Y2708" t="s">
        <v>53</v>
      </c>
      <c r="AB2708">
        <v>1588</v>
      </c>
      <c r="AC2708" s="1">
        <v>45782</v>
      </c>
      <c r="AD2708" s="1">
        <v>45833</v>
      </c>
      <c r="AE2708" s="23">
        <v>14531234</v>
      </c>
      <c r="AF2708" s="3">
        <v>14000000</v>
      </c>
      <c r="BB2708" t="s">
        <v>332</v>
      </c>
    </row>
    <row r="2709" spans="1:54" ht="15" customHeight="1" x14ac:dyDescent="0.25">
      <c r="A2709">
        <v>184475</v>
      </c>
      <c r="B2709">
        <v>184475</v>
      </c>
      <c r="D2709" s="31">
        <f t="shared" si="191"/>
        <v>14000000</v>
      </c>
      <c r="G2709" t="s">
        <v>251</v>
      </c>
      <c r="H2709" t="s">
        <v>251</v>
      </c>
      <c r="I2709" t="s">
        <v>4957</v>
      </c>
      <c r="J2709">
        <v>120995</v>
      </c>
      <c r="K2709" s="1">
        <v>45541</v>
      </c>
      <c r="L2709" t="s">
        <v>4921</v>
      </c>
      <c r="M2709" s="42" t="s">
        <v>13086</v>
      </c>
      <c r="N2709" s="43">
        <v>10</v>
      </c>
      <c r="O2709" t="s">
        <v>5314</v>
      </c>
      <c r="P2709" t="s">
        <v>5315</v>
      </c>
      <c r="Q2709" t="s">
        <v>5316</v>
      </c>
      <c r="S2709" t="s">
        <v>5317</v>
      </c>
      <c r="T2709" s="2">
        <v>45741.479166666664</v>
      </c>
      <c r="U2709" t="s">
        <v>5318</v>
      </c>
      <c r="V2709" t="s">
        <v>4927</v>
      </c>
      <c r="W2709" s="1">
        <v>45785</v>
      </c>
      <c r="Y2709" t="s">
        <v>53</v>
      </c>
      <c r="AB2709">
        <v>1585</v>
      </c>
      <c r="AC2709" s="1">
        <v>45782</v>
      </c>
      <c r="AD2709" s="1">
        <v>45833</v>
      </c>
      <c r="AE2709" s="23">
        <v>27020000</v>
      </c>
      <c r="AF2709" s="3">
        <v>14000000</v>
      </c>
      <c r="BB2709" t="s">
        <v>332</v>
      </c>
    </row>
    <row r="2710" spans="1:54" ht="15" customHeight="1" x14ac:dyDescent="0.25">
      <c r="A2710">
        <v>184469</v>
      </c>
      <c r="B2710">
        <v>184469</v>
      </c>
      <c r="D2710" s="31">
        <f t="shared" si="191"/>
        <v>12299366</v>
      </c>
      <c r="G2710" t="s">
        <v>52</v>
      </c>
      <c r="H2710" t="s">
        <v>60</v>
      </c>
      <c r="I2710" t="s">
        <v>4920</v>
      </c>
      <c r="J2710">
        <v>866911</v>
      </c>
      <c r="K2710" s="1">
        <v>45692</v>
      </c>
      <c r="L2710" t="s">
        <v>4921</v>
      </c>
      <c r="M2710" s="42" t="s">
        <v>13086</v>
      </c>
      <c r="N2710" s="43">
        <v>10</v>
      </c>
      <c r="O2710" t="s">
        <v>5319</v>
      </c>
      <c r="P2710" t="s">
        <v>5320</v>
      </c>
      <c r="Q2710" t="s">
        <v>5321</v>
      </c>
      <c r="S2710" t="s">
        <v>5322</v>
      </c>
      <c r="T2710" s="2">
        <v>45780.399305555555</v>
      </c>
      <c r="U2710" t="s">
        <v>5323</v>
      </c>
      <c r="V2710" t="s">
        <v>4932</v>
      </c>
      <c r="W2710" s="1">
        <v>45789</v>
      </c>
      <c r="Y2710" t="s">
        <v>53</v>
      </c>
      <c r="AB2710">
        <v>1580</v>
      </c>
      <c r="AC2710" s="1">
        <v>45782</v>
      </c>
      <c r="AD2710" s="1">
        <v>45831</v>
      </c>
      <c r="AE2710" s="23">
        <v>12299366</v>
      </c>
      <c r="AF2710" s="3">
        <v>12299366</v>
      </c>
      <c r="BB2710" t="s">
        <v>332</v>
      </c>
    </row>
    <row r="2711" spans="1:54" ht="15" customHeight="1" x14ac:dyDescent="0.25">
      <c r="A2711">
        <v>184477</v>
      </c>
      <c r="B2711">
        <v>184477</v>
      </c>
      <c r="D2711" s="31">
        <f t="shared" si="191"/>
        <v>8751238</v>
      </c>
      <c r="G2711" t="s">
        <v>52</v>
      </c>
      <c r="H2711" t="s">
        <v>60</v>
      </c>
      <c r="I2711" t="s">
        <v>4920</v>
      </c>
      <c r="J2711">
        <v>893556</v>
      </c>
      <c r="K2711" s="1">
        <v>45729</v>
      </c>
      <c r="L2711" t="s">
        <v>4921</v>
      </c>
      <c r="M2711" s="42" t="s">
        <v>13086</v>
      </c>
      <c r="N2711" s="43">
        <v>10</v>
      </c>
      <c r="O2711" t="s">
        <v>5324</v>
      </c>
      <c r="P2711" t="s">
        <v>5325</v>
      </c>
      <c r="Q2711" t="s">
        <v>5326</v>
      </c>
      <c r="S2711" t="s">
        <v>5327</v>
      </c>
      <c r="T2711" s="2">
        <v>45757.826388888891</v>
      </c>
      <c r="U2711" t="s">
        <v>5328</v>
      </c>
      <c r="V2711" t="s">
        <v>4927</v>
      </c>
      <c r="W2711" s="1">
        <v>45785</v>
      </c>
      <c r="Y2711" t="s">
        <v>53</v>
      </c>
      <c r="AB2711">
        <v>1587</v>
      </c>
      <c r="AC2711" s="1">
        <v>45782</v>
      </c>
      <c r="AD2711" s="1">
        <v>45817</v>
      </c>
      <c r="AE2711" s="23">
        <v>8751238</v>
      </c>
      <c r="AF2711" s="3">
        <v>8751238</v>
      </c>
      <c r="BB2711" t="s">
        <v>332</v>
      </c>
    </row>
    <row r="2712" spans="1:54" ht="15" customHeight="1" x14ac:dyDescent="0.25">
      <c r="A2712">
        <v>184484</v>
      </c>
      <c r="B2712">
        <v>184484</v>
      </c>
      <c r="D2712" s="31">
        <f t="shared" si="191"/>
        <v>7062839</v>
      </c>
      <c r="G2712" t="s">
        <v>74</v>
      </c>
      <c r="H2712" t="s">
        <v>74</v>
      </c>
      <c r="I2712" t="s">
        <v>4920</v>
      </c>
      <c r="J2712">
        <v>884205</v>
      </c>
      <c r="K2712" s="1">
        <v>45717</v>
      </c>
      <c r="L2712" t="s">
        <v>4921</v>
      </c>
      <c r="M2712" s="42" t="s">
        <v>13086</v>
      </c>
      <c r="N2712" s="43">
        <v>10</v>
      </c>
      <c r="O2712" t="s">
        <v>5329</v>
      </c>
      <c r="P2712" t="s">
        <v>5330</v>
      </c>
      <c r="Q2712" t="s">
        <v>5331</v>
      </c>
      <c r="S2712" t="s">
        <v>5332</v>
      </c>
      <c r="T2712" s="2">
        <v>45779.319444444445</v>
      </c>
      <c r="U2712" t="s">
        <v>5333</v>
      </c>
      <c r="V2712" t="s">
        <v>4932</v>
      </c>
      <c r="W2712" s="1">
        <v>45789</v>
      </c>
      <c r="Y2712" t="s">
        <v>53</v>
      </c>
      <c r="AB2712">
        <v>1591</v>
      </c>
      <c r="AC2712" s="1">
        <v>45782</v>
      </c>
      <c r="AD2712" s="1">
        <v>45833</v>
      </c>
      <c r="AE2712" s="23">
        <v>7062839</v>
      </c>
      <c r="AF2712" s="3">
        <v>7062839</v>
      </c>
      <c r="BB2712" t="s">
        <v>332</v>
      </c>
    </row>
    <row r="2713" spans="1:54" ht="15" customHeight="1" x14ac:dyDescent="0.25">
      <c r="A2713">
        <v>184474</v>
      </c>
      <c r="B2713">
        <v>184474</v>
      </c>
      <c r="D2713" s="31">
        <f t="shared" si="191"/>
        <v>3631645</v>
      </c>
      <c r="G2713" t="s">
        <v>52</v>
      </c>
      <c r="H2713" t="s">
        <v>102</v>
      </c>
      <c r="I2713" t="s">
        <v>4920</v>
      </c>
      <c r="J2713">
        <v>740600</v>
      </c>
      <c r="K2713" s="1">
        <v>45491</v>
      </c>
      <c r="L2713" t="s">
        <v>4921</v>
      </c>
      <c r="M2713" s="42" t="s">
        <v>13086</v>
      </c>
      <c r="N2713" s="43">
        <v>10</v>
      </c>
      <c r="O2713" t="s">
        <v>5334</v>
      </c>
      <c r="P2713" t="s">
        <v>5335</v>
      </c>
      <c r="Q2713" t="s">
        <v>5336</v>
      </c>
      <c r="S2713" t="s">
        <v>5337</v>
      </c>
      <c r="T2713" s="2">
        <v>45782.493055555555</v>
      </c>
      <c r="U2713" t="s">
        <v>5338</v>
      </c>
      <c r="V2713" t="s">
        <v>4932</v>
      </c>
      <c r="W2713" s="1">
        <v>45789</v>
      </c>
      <c r="Y2713" t="s">
        <v>53</v>
      </c>
      <c r="AB2713">
        <v>1584</v>
      </c>
      <c r="AC2713" s="1">
        <v>45782</v>
      </c>
      <c r="AD2713" s="1">
        <v>45833</v>
      </c>
      <c r="AE2713" s="23">
        <v>3631645</v>
      </c>
      <c r="AF2713" s="3">
        <v>3631645</v>
      </c>
      <c r="BB2713" t="s">
        <v>332</v>
      </c>
    </row>
    <row r="2714" spans="1:54" ht="15" customHeight="1" x14ac:dyDescent="0.25">
      <c r="A2714">
        <v>184476</v>
      </c>
      <c r="B2714">
        <v>184476</v>
      </c>
      <c r="D2714" s="31">
        <f t="shared" si="191"/>
        <v>8954660</v>
      </c>
      <c r="G2714" t="s">
        <v>52</v>
      </c>
      <c r="H2714" t="s">
        <v>60</v>
      </c>
      <c r="I2714" t="s">
        <v>4957</v>
      </c>
      <c r="J2714">
        <v>146927</v>
      </c>
      <c r="K2714" s="1">
        <v>45722</v>
      </c>
      <c r="L2714" t="s">
        <v>4921</v>
      </c>
      <c r="M2714" s="42" t="s">
        <v>13086</v>
      </c>
      <c r="N2714" s="43">
        <v>10</v>
      </c>
      <c r="O2714" t="s">
        <v>5339</v>
      </c>
      <c r="P2714" t="s">
        <v>5340</v>
      </c>
      <c r="Q2714" t="s">
        <v>5341</v>
      </c>
      <c r="S2714" t="s">
        <v>5342</v>
      </c>
      <c r="T2714" s="2">
        <v>45742.958333333336</v>
      </c>
      <c r="U2714" t="s">
        <v>5102</v>
      </c>
      <c r="V2714" t="s">
        <v>4927</v>
      </c>
      <c r="W2714" s="1">
        <v>45785</v>
      </c>
      <c r="Y2714" t="s">
        <v>53</v>
      </c>
      <c r="AB2714">
        <v>1586</v>
      </c>
      <c r="AC2714" s="1">
        <v>45782</v>
      </c>
      <c r="AD2714" s="1">
        <v>45833</v>
      </c>
      <c r="AE2714" s="23">
        <v>8954660</v>
      </c>
      <c r="AF2714" s="3">
        <v>8954660</v>
      </c>
      <c r="BB2714" t="s">
        <v>332</v>
      </c>
    </row>
    <row r="2715" spans="1:54" ht="15" customHeight="1" x14ac:dyDescent="0.25">
      <c r="A2715">
        <v>184471</v>
      </c>
      <c r="B2715">
        <v>184471</v>
      </c>
      <c r="D2715" s="31">
        <f t="shared" si="191"/>
        <v>8216624</v>
      </c>
      <c r="G2715" t="s">
        <v>74</v>
      </c>
      <c r="H2715" t="s">
        <v>97</v>
      </c>
      <c r="I2715" t="s">
        <v>4920</v>
      </c>
      <c r="J2715">
        <v>748453</v>
      </c>
      <c r="K2715" s="1">
        <v>45501</v>
      </c>
      <c r="L2715" t="s">
        <v>4921</v>
      </c>
      <c r="M2715" s="42" t="s">
        <v>13086</v>
      </c>
      <c r="N2715" s="43">
        <v>10</v>
      </c>
      <c r="O2715" t="s">
        <v>5343</v>
      </c>
      <c r="P2715" t="s">
        <v>5344</v>
      </c>
      <c r="Q2715" t="s">
        <v>5345</v>
      </c>
      <c r="S2715" t="s">
        <v>5346</v>
      </c>
      <c r="T2715" s="2">
        <v>45778.378472222219</v>
      </c>
      <c r="U2715" t="s">
        <v>5068</v>
      </c>
      <c r="V2715" t="s">
        <v>4932</v>
      </c>
      <c r="W2715" s="1">
        <v>45789</v>
      </c>
      <c r="Y2715" t="s">
        <v>53</v>
      </c>
      <c r="AB2715">
        <v>1581</v>
      </c>
      <c r="AC2715" s="1">
        <v>45782</v>
      </c>
      <c r="AD2715" s="1">
        <v>45833</v>
      </c>
      <c r="AE2715" s="23">
        <v>8216624</v>
      </c>
      <c r="AF2715" s="3">
        <v>8216624</v>
      </c>
      <c r="BB2715" t="s">
        <v>332</v>
      </c>
    </row>
    <row r="2716" spans="1:54" ht="15" customHeight="1" x14ac:dyDescent="0.25">
      <c r="A2716">
        <v>179993</v>
      </c>
      <c r="B2716">
        <v>179993</v>
      </c>
      <c r="D2716" s="31">
        <f t="shared" si="191"/>
        <v>10330000</v>
      </c>
      <c r="G2716" t="s">
        <v>52</v>
      </c>
      <c r="H2716" t="s">
        <v>60</v>
      </c>
      <c r="I2716" t="s">
        <v>4957</v>
      </c>
      <c r="J2716">
        <v>107257</v>
      </c>
      <c r="K2716" s="1">
        <v>45455</v>
      </c>
      <c r="L2716" t="s">
        <v>4921</v>
      </c>
      <c r="M2716" s="42" t="s">
        <v>13086</v>
      </c>
      <c r="N2716" s="43">
        <v>10</v>
      </c>
      <c r="O2716" t="s">
        <v>5347</v>
      </c>
      <c r="P2716" t="s">
        <v>5348</v>
      </c>
      <c r="Q2716" t="s">
        <v>5349</v>
      </c>
      <c r="S2716" t="s">
        <v>5350</v>
      </c>
      <c r="T2716" s="2">
        <v>45734.583333333336</v>
      </c>
      <c r="U2716" t="s">
        <v>5351</v>
      </c>
      <c r="V2716" t="s">
        <v>4927</v>
      </c>
      <c r="W2716" s="1">
        <v>45785</v>
      </c>
      <c r="Y2716" t="s">
        <v>53</v>
      </c>
      <c r="AB2716">
        <v>1576</v>
      </c>
      <c r="AC2716" s="1">
        <v>45782</v>
      </c>
      <c r="AD2716" s="1">
        <v>45833</v>
      </c>
      <c r="AE2716" s="23">
        <v>10330000</v>
      </c>
      <c r="AF2716" s="3">
        <v>10330000</v>
      </c>
      <c r="BB2716" t="s">
        <v>332</v>
      </c>
    </row>
    <row r="2717" spans="1:54" ht="15" customHeight="1" x14ac:dyDescent="0.25">
      <c r="A2717" s="17">
        <v>184472</v>
      </c>
      <c r="B2717" s="17">
        <v>184472</v>
      </c>
      <c r="C2717" s="17"/>
      <c r="D2717" s="17"/>
      <c r="E2717" s="17"/>
      <c r="F2717" s="17"/>
      <c r="G2717" t="s">
        <v>74</v>
      </c>
      <c r="H2717" s="17" t="s">
        <v>74</v>
      </c>
      <c r="I2717" s="17" t="s">
        <v>4920</v>
      </c>
      <c r="J2717" s="17">
        <v>727620</v>
      </c>
      <c r="K2717" s="18">
        <v>45475</v>
      </c>
      <c r="L2717" s="17" t="s">
        <v>4921</v>
      </c>
      <c r="M2717" s="42" t="s">
        <v>13086</v>
      </c>
      <c r="N2717" s="43">
        <v>10</v>
      </c>
      <c r="O2717" s="17" t="s">
        <v>14359</v>
      </c>
      <c r="P2717" s="17" t="s">
        <v>14360</v>
      </c>
      <c r="Q2717" s="17" t="s">
        <v>14361</v>
      </c>
      <c r="S2717" s="17" t="s">
        <v>15683</v>
      </c>
      <c r="T2717" s="20">
        <v>45781.583333333336</v>
      </c>
      <c r="U2717" s="17" t="s">
        <v>15684</v>
      </c>
      <c r="V2717" s="17" t="s">
        <v>4932</v>
      </c>
      <c r="Y2717" s="17" t="s">
        <v>53</v>
      </c>
      <c r="AB2717" s="17">
        <v>1582</v>
      </c>
      <c r="AC2717" s="18">
        <v>45782</v>
      </c>
      <c r="AD2717" s="17"/>
      <c r="AE2717" s="23">
        <v>15046476</v>
      </c>
      <c r="AF2717" s="21"/>
      <c r="BB2717" t="s">
        <v>84</v>
      </c>
    </row>
    <row r="2718" spans="1:54" ht="15" customHeight="1" x14ac:dyDescent="0.25">
      <c r="A2718" s="17">
        <v>184478</v>
      </c>
      <c r="B2718" s="17">
        <v>184478</v>
      </c>
      <c r="C2718" s="17"/>
      <c r="D2718" s="17"/>
      <c r="E2718" s="17"/>
      <c r="F2718" s="17"/>
      <c r="G2718" t="s">
        <v>74</v>
      </c>
      <c r="H2718" s="17" t="s">
        <v>97</v>
      </c>
      <c r="I2718" s="17" t="s">
        <v>4920</v>
      </c>
      <c r="J2718" s="17">
        <v>781621</v>
      </c>
      <c r="K2718" s="18">
        <v>45540</v>
      </c>
      <c r="L2718" s="17" t="s">
        <v>4921</v>
      </c>
      <c r="M2718" s="42" t="s">
        <v>13086</v>
      </c>
      <c r="N2718" s="43">
        <v>10</v>
      </c>
      <c r="O2718" s="17" t="s">
        <v>14362</v>
      </c>
      <c r="P2718" s="17" t="s">
        <v>14363</v>
      </c>
      <c r="Q2718" s="17" t="s">
        <v>14364</v>
      </c>
      <c r="S2718" s="17" t="s">
        <v>15685</v>
      </c>
      <c r="T2718" s="20">
        <v>45778.923611111109</v>
      </c>
      <c r="U2718" s="17" t="s">
        <v>1251</v>
      </c>
      <c r="V2718" s="17" t="s">
        <v>4932</v>
      </c>
      <c r="Y2718" s="17" t="s">
        <v>53</v>
      </c>
      <c r="AB2718" s="17">
        <v>1589</v>
      </c>
      <c r="AC2718" s="18">
        <v>45782</v>
      </c>
      <c r="AD2718" s="17"/>
      <c r="AE2718" s="23">
        <v>11698402</v>
      </c>
      <c r="AF2718" s="21"/>
      <c r="BB2718" t="s">
        <v>84</v>
      </c>
    </row>
    <row r="2719" spans="1:54" ht="15" customHeight="1" x14ac:dyDescent="0.25">
      <c r="A2719" s="17">
        <v>184483</v>
      </c>
      <c r="B2719" s="17">
        <v>184483</v>
      </c>
      <c r="C2719" s="17"/>
      <c r="D2719" s="17"/>
      <c r="E2719" s="17"/>
      <c r="F2719" s="17"/>
      <c r="G2719" s="17" t="s">
        <v>52</v>
      </c>
      <c r="H2719" s="17" t="s">
        <v>60</v>
      </c>
      <c r="I2719" s="17" t="s">
        <v>4957</v>
      </c>
      <c r="J2719" s="17">
        <v>124611</v>
      </c>
      <c r="K2719" s="18">
        <v>45568</v>
      </c>
      <c r="L2719" s="17" t="s">
        <v>4921</v>
      </c>
      <c r="M2719" s="42" t="s">
        <v>13086</v>
      </c>
      <c r="N2719" s="43">
        <v>10</v>
      </c>
      <c r="O2719" s="17" t="s">
        <v>14365</v>
      </c>
      <c r="P2719" s="17" t="s">
        <v>14366</v>
      </c>
      <c r="Q2719" s="17" t="s">
        <v>14367</v>
      </c>
      <c r="S2719" s="17" t="s">
        <v>15686</v>
      </c>
      <c r="T2719" s="20">
        <v>45602.833333333336</v>
      </c>
      <c r="U2719" s="17" t="s">
        <v>15687</v>
      </c>
      <c r="V2719" s="17" t="s">
        <v>4927</v>
      </c>
      <c r="Y2719" s="17" t="s">
        <v>53</v>
      </c>
      <c r="AB2719" s="17">
        <v>1592</v>
      </c>
      <c r="AC2719" s="18">
        <v>45782</v>
      </c>
      <c r="AD2719" s="17"/>
      <c r="AE2719" s="23">
        <v>8313330</v>
      </c>
      <c r="AF2719" s="21"/>
      <c r="BB2719" t="s">
        <v>84</v>
      </c>
    </row>
    <row r="2720" spans="1:54" ht="15" customHeight="1" x14ac:dyDescent="0.25">
      <c r="A2720">
        <v>184497</v>
      </c>
      <c r="B2720">
        <v>184497</v>
      </c>
      <c r="D2720" s="31">
        <f t="shared" ref="D2720:D2728" si="192">AF2720</f>
        <v>10765796</v>
      </c>
      <c r="G2720" t="s">
        <v>52</v>
      </c>
      <c r="H2720" t="s">
        <v>60</v>
      </c>
      <c r="I2720" t="s">
        <v>4920</v>
      </c>
      <c r="J2720">
        <v>860025</v>
      </c>
      <c r="K2720" s="1">
        <v>45678</v>
      </c>
      <c r="L2720" t="s">
        <v>4921</v>
      </c>
      <c r="M2720" s="42" t="s">
        <v>13086</v>
      </c>
      <c r="N2720" s="43">
        <v>10</v>
      </c>
      <c r="O2720" t="s">
        <v>5228</v>
      </c>
      <c r="P2720" t="s">
        <v>5229</v>
      </c>
      <c r="Q2720" t="s">
        <v>5230</v>
      </c>
      <c r="S2720" t="s">
        <v>5231</v>
      </c>
      <c r="T2720" s="2">
        <v>45781.743055555555</v>
      </c>
      <c r="U2720" t="s">
        <v>5232</v>
      </c>
      <c r="V2720" t="s">
        <v>4932</v>
      </c>
      <c r="W2720" s="1">
        <v>45793</v>
      </c>
      <c r="Y2720" t="s">
        <v>53</v>
      </c>
      <c r="AB2720">
        <v>1604</v>
      </c>
      <c r="AC2720" s="1">
        <v>45783</v>
      </c>
      <c r="AD2720" s="1">
        <v>45835</v>
      </c>
      <c r="AE2720" s="23">
        <v>10765796</v>
      </c>
      <c r="AF2720" s="3">
        <v>10765796</v>
      </c>
      <c r="BB2720" t="s">
        <v>332</v>
      </c>
    </row>
    <row r="2721" spans="1:59" ht="15" customHeight="1" x14ac:dyDescent="0.25">
      <c r="A2721">
        <v>184490</v>
      </c>
      <c r="B2721">
        <v>184490</v>
      </c>
      <c r="D2721" s="31">
        <f t="shared" si="192"/>
        <v>4681246.7199999997</v>
      </c>
      <c r="G2721" t="s">
        <v>52</v>
      </c>
      <c r="H2721" t="s">
        <v>60</v>
      </c>
      <c r="I2721" t="s">
        <v>4920</v>
      </c>
      <c r="J2721">
        <v>824367</v>
      </c>
      <c r="K2721" s="1">
        <v>45610</v>
      </c>
      <c r="L2721" t="s">
        <v>4921</v>
      </c>
      <c r="M2721" s="42" t="s">
        <v>13086</v>
      </c>
      <c r="N2721" s="43">
        <v>10</v>
      </c>
      <c r="O2721" t="s">
        <v>5233</v>
      </c>
      <c r="P2721" t="s">
        <v>5234</v>
      </c>
      <c r="Q2721" t="s">
        <v>5235</v>
      </c>
      <c r="S2721" t="s">
        <v>5236</v>
      </c>
      <c r="T2721" s="2">
        <v>45688.996527777781</v>
      </c>
      <c r="U2721" t="s">
        <v>5237</v>
      </c>
      <c r="V2721" t="s">
        <v>4927</v>
      </c>
      <c r="W2721" s="1">
        <v>45793</v>
      </c>
      <c r="Y2721" t="s">
        <v>53</v>
      </c>
      <c r="AB2721">
        <v>1598</v>
      </c>
      <c r="AC2721" s="1">
        <v>45783</v>
      </c>
      <c r="AD2721" s="1">
        <v>45835</v>
      </c>
      <c r="AE2721" s="23">
        <v>11126860</v>
      </c>
      <c r="AF2721" s="3">
        <v>4681246.7199999997</v>
      </c>
      <c r="BB2721" t="s">
        <v>332</v>
      </c>
    </row>
    <row r="2722" spans="1:59" ht="15" customHeight="1" x14ac:dyDescent="0.25">
      <c r="A2722">
        <v>184498</v>
      </c>
      <c r="B2722">
        <v>184498</v>
      </c>
      <c r="D2722" s="31">
        <f t="shared" si="192"/>
        <v>2048664</v>
      </c>
      <c r="G2722" t="s">
        <v>74</v>
      </c>
      <c r="H2722" t="s">
        <v>104</v>
      </c>
      <c r="I2722" t="s">
        <v>4920</v>
      </c>
      <c r="J2722">
        <v>751754</v>
      </c>
      <c r="K2722" s="1">
        <v>45505</v>
      </c>
      <c r="L2722" t="s">
        <v>4921</v>
      </c>
      <c r="M2722" s="42" t="s">
        <v>13086</v>
      </c>
      <c r="N2722" s="43">
        <v>10</v>
      </c>
      <c r="O2722" t="s">
        <v>5238</v>
      </c>
      <c r="P2722" t="s">
        <v>5239</v>
      </c>
      <c r="Q2722" t="s">
        <v>5240</v>
      </c>
      <c r="S2722" t="s">
        <v>5241</v>
      </c>
      <c r="T2722" s="2">
        <v>45779.40625</v>
      </c>
      <c r="U2722" t="s">
        <v>5242</v>
      </c>
      <c r="V2722" t="s">
        <v>4932</v>
      </c>
      <c r="W2722" s="1">
        <v>45793</v>
      </c>
      <c r="Y2722" t="s">
        <v>53</v>
      </c>
      <c r="AB2722">
        <v>1603</v>
      </c>
      <c r="AC2722" s="1">
        <v>45783</v>
      </c>
      <c r="AD2722" s="1">
        <v>45835</v>
      </c>
      <c r="AE2722" s="23">
        <v>4622380</v>
      </c>
      <c r="AF2722" s="3">
        <v>2048664</v>
      </c>
      <c r="BB2722" t="s">
        <v>332</v>
      </c>
    </row>
    <row r="2723" spans="1:59" ht="15" customHeight="1" x14ac:dyDescent="0.25">
      <c r="A2723">
        <v>184488</v>
      </c>
      <c r="B2723">
        <v>184488</v>
      </c>
      <c r="D2723" s="31">
        <f t="shared" si="192"/>
        <v>1703479</v>
      </c>
      <c r="G2723" t="s">
        <v>74</v>
      </c>
      <c r="H2723" t="s">
        <v>97</v>
      </c>
      <c r="I2723" t="s">
        <v>4920</v>
      </c>
      <c r="J2723">
        <v>718806</v>
      </c>
      <c r="K2723" s="1">
        <v>45464</v>
      </c>
      <c r="L2723" t="s">
        <v>4921</v>
      </c>
      <c r="M2723" s="42" t="s">
        <v>13086</v>
      </c>
      <c r="N2723" s="43">
        <v>10</v>
      </c>
      <c r="O2723" t="s">
        <v>5243</v>
      </c>
      <c r="P2723" t="s">
        <v>5244</v>
      </c>
      <c r="Q2723" t="s">
        <v>5245</v>
      </c>
      <c r="S2723" t="s">
        <v>5246</v>
      </c>
      <c r="T2723" s="2">
        <v>45782.6875</v>
      </c>
      <c r="U2723" t="s">
        <v>5247</v>
      </c>
      <c r="V2723" t="s">
        <v>4932</v>
      </c>
      <c r="W2723" s="1">
        <v>45793</v>
      </c>
      <c r="Y2723" t="s">
        <v>53</v>
      </c>
      <c r="AB2723">
        <v>1597</v>
      </c>
      <c r="AC2723" s="1">
        <v>45783</v>
      </c>
      <c r="AD2723" s="1">
        <v>45835</v>
      </c>
      <c r="AE2723" s="23">
        <v>1703479</v>
      </c>
      <c r="AF2723" s="3">
        <v>1703479</v>
      </c>
      <c r="BB2723" t="s">
        <v>332</v>
      </c>
    </row>
    <row r="2724" spans="1:59" ht="15" customHeight="1" x14ac:dyDescent="0.25">
      <c r="A2724">
        <v>184491</v>
      </c>
      <c r="B2724">
        <v>184491</v>
      </c>
      <c r="D2724" s="31">
        <f t="shared" si="192"/>
        <v>4379728</v>
      </c>
      <c r="G2724" t="s">
        <v>74</v>
      </c>
      <c r="H2724" t="s">
        <v>97</v>
      </c>
      <c r="I2724" t="s">
        <v>4957</v>
      </c>
      <c r="J2724">
        <v>150453</v>
      </c>
      <c r="K2724" s="1">
        <v>45735</v>
      </c>
      <c r="L2724" t="s">
        <v>4921</v>
      </c>
      <c r="M2724" s="42" t="s">
        <v>13086</v>
      </c>
      <c r="N2724" s="43">
        <v>10</v>
      </c>
      <c r="O2724" t="s">
        <v>5248</v>
      </c>
      <c r="P2724" t="s">
        <v>5249</v>
      </c>
      <c r="Q2724" t="s">
        <v>5250</v>
      </c>
      <c r="S2724" t="s">
        <v>5251</v>
      </c>
      <c r="T2724" s="2">
        <v>45782.774305555555</v>
      </c>
      <c r="U2724" t="s">
        <v>5247</v>
      </c>
      <c r="V2724" t="s">
        <v>4932</v>
      </c>
      <c r="W2724" s="1">
        <v>45793</v>
      </c>
      <c r="Y2724" t="s">
        <v>53</v>
      </c>
      <c r="AB2724">
        <v>1599</v>
      </c>
      <c r="AC2724" s="1">
        <v>45783</v>
      </c>
      <c r="AD2724" s="1">
        <v>45835</v>
      </c>
      <c r="AE2724" s="23">
        <v>4379728</v>
      </c>
      <c r="AF2724" s="3">
        <v>4379728</v>
      </c>
      <c r="BB2724" t="s">
        <v>332</v>
      </c>
    </row>
    <row r="2725" spans="1:59" ht="15" customHeight="1" x14ac:dyDescent="0.25">
      <c r="A2725">
        <v>184487</v>
      </c>
      <c r="B2725">
        <v>184487</v>
      </c>
      <c r="D2725" s="31">
        <f t="shared" si="192"/>
        <v>12498600</v>
      </c>
      <c r="G2725" t="s">
        <v>52</v>
      </c>
      <c r="H2725" t="s">
        <v>60</v>
      </c>
      <c r="I2725" t="s">
        <v>4920</v>
      </c>
      <c r="J2725">
        <v>873740</v>
      </c>
      <c r="K2725" s="1">
        <v>45703</v>
      </c>
      <c r="L2725" t="s">
        <v>4921</v>
      </c>
      <c r="M2725" s="42" t="s">
        <v>13086</v>
      </c>
      <c r="N2725" s="43">
        <v>10</v>
      </c>
      <c r="O2725" t="s">
        <v>5252</v>
      </c>
      <c r="P2725" t="s">
        <v>5253</v>
      </c>
      <c r="Q2725" t="s">
        <v>5254</v>
      </c>
      <c r="S2725" t="s">
        <v>5255</v>
      </c>
      <c r="T2725" s="2">
        <v>45780.628472222219</v>
      </c>
      <c r="U2725" t="s">
        <v>5256</v>
      </c>
      <c r="V2725" t="s">
        <v>4932</v>
      </c>
      <c r="W2725" s="1">
        <v>45793</v>
      </c>
      <c r="Y2725" t="s">
        <v>53</v>
      </c>
      <c r="AB2725">
        <v>1596</v>
      </c>
      <c r="AC2725" s="1">
        <v>45783</v>
      </c>
      <c r="AD2725" s="1">
        <v>45835</v>
      </c>
      <c r="AE2725" s="23">
        <v>12498600</v>
      </c>
      <c r="AF2725" s="3">
        <v>12498600</v>
      </c>
      <c r="BB2725" t="s">
        <v>332</v>
      </c>
    </row>
    <row r="2726" spans="1:59" ht="15" customHeight="1" x14ac:dyDescent="0.25">
      <c r="A2726">
        <v>184420</v>
      </c>
      <c r="B2726">
        <v>184420</v>
      </c>
      <c r="D2726" s="31">
        <f t="shared" si="192"/>
        <v>9987000</v>
      </c>
      <c r="G2726" t="s">
        <v>307</v>
      </c>
      <c r="H2726" t="s">
        <v>912</v>
      </c>
      <c r="I2726" t="s">
        <v>4920</v>
      </c>
      <c r="J2726">
        <v>820334</v>
      </c>
      <c r="K2726" s="1">
        <v>45604</v>
      </c>
      <c r="L2726" t="s">
        <v>4921</v>
      </c>
      <c r="M2726" s="42" t="s">
        <v>13086</v>
      </c>
      <c r="N2726" s="43">
        <v>10</v>
      </c>
      <c r="O2726" t="s">
        <v>5257</v>
      </c>
      <c r="P2726" t="s">
        <v>5258</v>
      </c>
      <c r="Q2726" t="s">
        <v>5259</v>
      </c>
      <c r="S2726" t="s">
        <v>5260</v>
      </c>
      <c r="T2726" s="2">
        <v>45740.791666666664</v>
      </c>
      <c r="U2726" t="s">
        <v>5261</v>
      </c>
      <c r="V2726" t="s">
        <v>4927</v>
      </c>
      <c r="W2726" s="1">
        <v>45793</v>
      </c>
      <c r="Y2726" t="s">
        <v>53</v>
      </c>
      <c r="AB2726">
        <v>1600</v>
      </c>
      <c r="AC2726" s="1">
        <v>45783</v>
      </c>
      <c r="AD2726" s="1">
        <v>45835</v>
      </c>
      <c r="AE2726" s="23">
        <v>9987000</v>
      </c>
      <c r="AF2726" s="3">
        <v>9987000</v>
      </c>
      <c r="BB2726" t="s">
        <v>332</v>
      </c>
    </row>
    <row r="2727" spans="1:59" ht="15" customHeight="1" x14ac:dyDescent="0.25">
      <c r="A2727">
        <v>184495</v>
      </c>
      <c r="B2727">
        <v>184495</v>
      </c>
      <c r="D2727" s="31">
        <f t="shared" si="192"/>
        <v>10508130</v>
      </c>
      <c r="G2727" t="s">
        <v>52</v>
      </c>
      <c r="H2727" t="s">
        <v>60</v>
      </c>
      <c r="I2727" t="s">
        <v>4920</v>
      </c>
      <c r="J2727">
        <v>827430</v>
      </c>
      <c r="K2727" s="1">
        <v>45615</v>
      </c>
      <c r="L2727" t="s">
        <v>4921</v>
      </c>
      <c r="M2727" s="42" t="s">
        <v>13086</v>
      </c>
      <c r="N2727" s="43">
        <v>10</v>
      </c>
      <c r="O2727" t="s">
        <v>5262</v>
      </c>
      <c r="P2727" t="s">
        <v>5263</v>
      </c>
      <c r="Q2727" t="s">
        <v>5264</v>
      </c>
      <c r="S2727" t="s">
        <v>5265</v>
      </c>
      <c r="T2727" s="2">
        <v>45779.636111111111</v>
      </c>
      <c r="U2727" t="s">
        <v>5068</v>
      </c>
      <c r="V2727" t="s">
        <v>4932</v>
      </c>
      <c r="W2727" s="1">
        <v>45793</v>
      </c>
      <c r="Y2727" t="s">
        <v>53</v>
      </c>
      <c r="AB2727">
        <v>1602</v>
      </c>
      <c r="AC2727" s="1">
        <v>45783</v>
      </c>
      <c r="AD2727" s="1">
        <v>45835</v>
      </c>
      <c r="AE2727" s="23">
        <v>10508130</v>
      </c>
      <c r="AF2727" s="3">
        <v>10508130</v>
      </c>
      <c r="BB2727" t="s">
        <v>332</v>
      </c>
    </row>
    <row r="2728" spans="1:59" ht="15" customHeight="1" x14ac:dyDescent="0.25">
      <c r="A2728">
        <v>184486</v>
      </c>
      <c r="B2728">
        <v>184486</v>
      </c>
      <c r="D2728" s="31">
        <f t="shared" si="192"/>
        <v>5608571</v>
      </c>
      <c r="G2728" t="s">
        <v>52</v>
      </c>
      <c r="H2728" t="s">
        <v>60</v>
      </c>
      <c r="I2728" t="s">
        <v>4920</v>
      </c>
      <c r="J2728">
        <v>905452</v>
      </c>
      <c r="K2728" s="1">
        <v>45745</v>
      </c>
      <c r="L2728" t="s">
        <v>4921</v>
      </c>
      <c r="M2728" s="42" t="s">
        <v>13086</v>
      </c>
      <c r="N2728" s="43">
        <v>10</v>
      </c>
      <c r="O2728" t="s">
        <v>5266</v>
      </c>
      <c r="P2728" t="s">
        <v>5267</v>
      </c>
      <c r="Q2728" t="s">
        <v>5268</v>
      </c>
      <c r="S2728" t="s">
        <v>5269</v>
      </c>
      <c r="T2728" s="2">
        <v>45782.451388888891</v>
      </c>
      <c r="U2728" t="s">
        <v>5270</v>
      </c>
      <c r="V2728" t="s">
        <v>4932</v>
      </c>
      <c r="W2728" s="1">
        <v>45793</v>
      </c>
      <c r="Y2728" t="s">
        <v>53</v>
      </c>
      <c r="AB2728">
        <v>1595</v>
      </c>
      <c r="AC2728" s="1">
        <v>45783</v>
      </c>
      <c r="AD2728" s="1">
        <v>45835</v>
      </c>
      <c r="AE2728" s="23">
        <v>5608571</v>
      </c>
      <c r="AF2728" s="3">
        <v>5608571</v>
      </c>
      <c r="BB2728" t="s">
        <v>332</v>
      </c>
    </row>
    <row r="2729" spans="1:59" ht="15" customHeight="1" x14ac:dyDescent="0.25">
      <c r="A2729" s="17">
        <v>184496</v>
      </c>
      <c r="B2729" s="17">
        <v>184496</v>
      </c>
      <c r="C2729" s="17"/>
      <c r="D2729" s="17"/>
      <c r="E2729" s="17"/>
      <c r="F2729" s="17"/>
      <c r="G2729" t="s">
        <v>74</v>
      </c>
      <c r="H2729" s="17" t="s">
        <v>106</v>
      </c>
      <c r="I2729" s="17" t="s">
        <v>4920</v>
      </c>
      <c r="J2729" s="17">
        <v>634859</v>
      </c>
      <c r="K2729" s="18">
        <v>45381</v>
      </c>
      <c r="L2729" s="17" t="s">
        <v>4921</v>
      </c>
      <c r="M2729" s="42" t="s">
        <v>13086</v>
      </c>
      <c r="N2729" s="43">
        <v>10</v>
      </c>
      <c r="O2729" s="17" t="s">
        <v>14356</v>
      </c>
      <c r="P2729" s="17" t="s">
        <v>14357</v>
      </c>
      <c r="Q2729" s="17" t="s">
        <v>14358</v>
      </c>
      <c r="S2729" s="17" t="s">
        <v>15681</v>
      </c>
      <c r="T2729" s="20">
        <v>45411.555555555555</v>
      </c>
      <c r="U2729" s="17" t="s">
        <v>15682</v>
      </c>
      <c r="V2729" s="17" t="s">
        <v>4927</v>
      </c>
      <c r="Y2729" s="17" t="s">
        <v>53</v>
      </c>
      <c r="AB2729" s="17">
        <v>1601</v>
      </c>
      <c r="AC2729" s="18">
        <v>45783</v>
      </c>
      <c r="AD2729" s="17"/>
      <c r="AE2729" s="23">
        <v>6772160</v>
      </c>
      <c r="AF2729" s="21"/>
      <c r="BB2729" t="s">
        <v>84</v>
      </c>
    </row>
    <row r="2730" spans="1:59" ht="15" customHeight="1" x14ac:dyDescent="0.25">
      <c r="A2730">
        <v>184516</v>
      </c>
      <c r="B2730">
        <v>184516</v>
      </c>
      <c r="G2730" t="s">
        <v>74</v>
      </c>
      <c r="H2730" t="s">
        <v>74</v>
      </c>
      <c r="I2730" t="s">
        <v>119</v>
      </c>
      <c r="J2730">
        <v>34953</v>
      </c>
      <c r="K2730" s="1">
        <v>45639</v>
      </c>
      <c r="L2730" t="s">
        <v>231</v>
      </c>
      <c r="M2730" s="42" t="s">
        <v>4862</v>
      </c>
      <c r="N2730" s="43">
        <v>3</v>
      </c>
      <c r="O2730" t="s">
        <v>1283</v>
      </c>
      <c r="P2730" t="s">
        <v>1250</v>
      </c>
      <c r="Q2730" t="s">
        <v>1250</v>
      </c>
      <c r="R2730">
        <v>310978139</v>
      </c>
      <c r="S2730" t="s">
        <v>1284</v>
      </c>
      <c r="T2730" s="2">
        <v>45644</v>
      </c>
      <c r="U2730" t="s">
        <v>1285</v>
      </c>
      <c r="W2730" s="1">
        <v>45785</v>
      </c>
      <c r="X2730" t="s">
        <v>1286</v>
      </c>
      <c r="Y2730" t="s">
        <v>70</v>
      </c>
      <c r="Z2730" t="s">
        <v>1286</v>
      </c>
      <c r="AB2730">
        <v>281</v>
      </c>
      <c r="AC2730" s="1">
        <v>45784</v>
      </c>
      <c r="AD2730" s="1">
        <v>45796</v>
      </c>
      <c r="AE2730" s="23">
        <v>2102240</v>
      </c>
      <c r="AF2730" s="3">
        <v>2102240</v>
      </c>
      <c r="AH2730" t="s">
        <v>54</v>
      </c>
      <c r="AI2730" t="s">
        <v>52</v>
      </c>
      <c r="AJ2730" s="1">
        <v>45784</v>
      </c>
      <c r="AK2730" s="1">
        <v>45821</v>
      </c>
      <c r="AL2730">
        <v>-14</v>
      </c>
      <c r="AM2730">
        <v>0</v>
      </c>
      <c r="AP2730" t="s">
        <v>52</v>
      </c>
      <c r="AU2730" t="s">
        <v>1250</v>
      </c>
      <c r="AW2730" t="s">
        <v>55</v>
      </c>
      <c r="AX2730">
        <v>265</v>
      </c>
      <c r="AY2730" t="s">
        <v>56</v>
      </c>
      <c r="BB2730" t="s">
        <v>332</v>
      </c>
      <c r="BC2730" t="s">
        <v>58</v>
      </c>
      <c r="BD2730" t="s">
        <v>58</v>
      </c>
      <c r="BE2730" t="s">
        <v>58</v>
      </c>
      <c r="BF2730" t="s">
        <v>1287</v>
      </c>
      <c r="BG2730" t="s">
        <v>1288</v>
      </c>
    </row>
    <row r="2731" spans="1:59" ht="15" customHeight="1" x14ac:dyDescent="0.25">
      <c r="A2731">
        <v>184504</v>
      </c>
      <c r="B2731">
        <v>184504</v>
      </c>
      <c r="G2731" t="s">
        <v>74</v>
      </c>
      <c r="H2731" t="s">
        <v>74</v>
      </c>
      <c r="I2731" t="s">
        <v>63</v>
      </c>
      <c r="J2731">
        <v>348816</v>
      </c>
      <c r="K2731" s="1">
        <v>45384</v>
      </c>
      <c r="L2731" t="s">
        <v>231</v>
      </c>
      <c r="M2731" s="42" t="s">
        <v>4862</v>
      </c>
      <c r="N2731" s="43">
        <v>3</v>
      </c>
      <c r="O2731" t="s">
        <v>1289</v>
      </c>
      <c r="P2731" t="s">
        <v>1290</v>
      </c>
      <c r="Q2731" t="s">
        <v>1290</v>
      </c>
      <c r="R2731">
        <v>308161941</v>
      </c>
      <c r="S2731" t="s">
        <v>1291</v>
      </c>
      <c r="T2731" s="2">
        <v>45667</v>
      </c>
      <c r="U2731" t="s">
        <v>1292</v>
      </c>
      <c r="W2731" s="1">
        <v>45785</v>
      </c>
      <c r="X2731" t="s">
        <v>1293</v>
      </c>
      <c r="Y2731" t="s">
        <v>70</v>
      </c>
      <c r="Z2731" t="s">
        <v>1293</v>
      </c>
      <c r="AB2731">
        <v>284</v>
      </c>
      <c r="AC2731" s="1">
        <v>45784</v>
      </c>
      <c r="AD2731" s="1">
        <v>45796</v>
      </c>
      <c r="AE2731" s="23">
        <v>1100000</v>
      </c>
      <c r="AF2731" s="3">
        <v>1100000</v>
      </c>
      <c r="AH2731" t="s">
        <v>54</v>
      </c>
      <c r="AI2731" t="s">
        <v>52</v>
      </c>
      <c r="AJ2731" s="1">
        <v>45784</v>
      </c>
      <c r="AK2731" s="1">
        <v>45821</v>
      </c>
      <c r="AL2731">
        <v>-14</v>
      </c>
      <c r="AM2731">
        <v>0</v>
      </c>
      <c r="AP2731" t="s">
        <v>52</v>
      </c>
      <c r="AU2731" t="s">
        <v>1290</v>
      </c>
      <c r="AW2731" t="s">
        <v>55</v>
      </c>
      <c r="AX2731">
        <v>258</v>
      </c>
      <c r="AY2731" t="s">
        <v>56</v>
      </c>
      <c r="BB2731" t="s">
        <v>332</v>
      </c>
      <c r="BC2731" t="s">
        <v>58</v>
      </c>
      <c r="BD2731" t="s">
        <v>58</v>
      </c>
      <c r="BE2731" t="s">
        <v>58</v>
      </c>
      <c r="BF2731" t="s">
        <v>1294</v>
      </c>
      <c r="BG2731" t="s">
        <v>1295</v>
      </c>
    </row>
    <row r="2732" spans="1:59" ht="15" customHeight="1" x14ac:dyDescent="0.25">
      <c r="A2732">
        <v>184505</v>
      </c>
      <c r="B2732">
        <v>184505</v>
      </c>
      <c r="G2732" t="s">
        <v>74</v>
      </c>
      <c r="H2732" t="s">
        <v>74</v>
      </c>
      <c r="I2732" t="s">
        <v>63</v>
      </c>
      <c r="J2732">
        <v>342874</v>
      </c>
      <c r="K2732" s="1">
        <v>45345</v>
      </c>
      <c r="L2732" t="s">
        <v>231</v>
      </c>
      <c r="M2732" s="42" t="s">
        <v>4862</v>
      </c>
      <c r="N2732" s="43">
        <v>3</v>
      </c>
      <c r="O2732" t="s">
        <v>1296</v>
      </c>
      <c r="P2732" t="s">
        <v>1297</v>
      </c>
      <c r="Q2732" t="s">
        <v>1297</v>
      </c>
      <c r="R2732">
        <v>310331793</v>
      </c>
      <c r="S2732" t="s">
        <v>1298</v>
      </c>
      <c r="T2732" s="2">
        <v>45707</v>
      </c>
      <c r="U2732" t="s">
        <v>624</v>
      </c>
      <c r="W2732" s="1">
        <v>45785</v>
      </c>
      <c r="X2732" t="s">
        <v>1299</v>
      </c>
      <c r="Y2732" t="s">
        <v>70</v>
      </c>
      <c r="Z2732" t="s">
        <v>1299</v>
      </c>
      <c r="AB2732">
        <v>283</v>
      </c>
      <c r="AC2732" s="1">
        <v>45784</v>
      </c>
      <c r="AD2732" s="1">
        <v>45796</v>
      </c>
      <c r="AE2732" s="23">
        <v>1100000</v>
      </c>
      <c r="AF2732" s="3">
        <v>1100000</v>
      </c>
      <c r="AH2732" t="s">
        <v>54</v>
      </c>
      <c r="AI2732" t="s">
        <v>52</v>
      </c>
      <c r="AJ2732" s="1">
        <v>45784</v>
      </c>
      <c r="AK2732" s="1">
        <v>45821</v>
      </c>
      <c r="AL2732">
        <v>-14</v>
      </c>
      <c r="AM2732">
        <v>0</v>
      </c>
      <c r="AP2732" t="s">
        <v>52</v>
      </c>
      <c r="AU2732" t="s">
        <v>1297</v>
      </c>
      <c r="AV2732">
        <v>0</v>
      </c>
      <c r="AW2732" t="s">
        <v>55</v>
      </c>
      <c r="AX2732">
        <v>257</v>
      </c>
      <c r="AY2732" t="s">
        <v>56</v>
      </c>
      <c r="BB2732" t="s">
        <v>332</v>
      </c>
      <c r="BC2732" t="s">
        <v>58</v>
      </c>
      <c r="BD2732" t="s">
        <v>58</v>
      </c>
      <c r="BE2732" t="s">
        <v>58</v>
      </c>
      <c r="BF2732" t="s">
        <v>1300</v>
      </c>
      <c r="BG2732" t="s">
        <v>1301</v>
      </c>
    </row>
    <row r="2733" spans="1:59" ht="15" customHeight="1" x14ac:dyDescent="0.25">
      <c r="A2733">
        <v>184514</v>
      </c>
      <c r="B2733">
        <v>184514</v>
      </c>
      <c r="G2733" t="s">
        <v>74</v>
      </c>
      <c r="H2733" t="s">
        <v>74</v>
      </c>
      <c r="I2733" t="s">
        <v>63</v>
      </c>
      <c r="J2733">
        <v>348816</v>
      </c>
      <c r="K2733" s="1">
        <v>45384</v>
      </c>
      <c r="L2733" t="s">
        <v>231</v>
      </c>
      <c r="M2733" s="42" t="s">
        <v>4862</v>
      </c>
      <c r="N2733" s="43">
        <v>3</v>
      </c>
      <c r="O2733" t="s">
        <v>1289</v>
      </c>
      <c r="P2733" t="s">
        <v>1290</v>
      </c>
      <c r="Q2733" t="s">
        <v>1290</v>
      </c>
      <c r="R2733">
        <v>308161941</v>
      </c>
      <c r="S2733" t="s">
        <v>1302</v>
      </c>
      <c r="T2733" s="2">
        <v>45660</v>
      </c>
      <c r="U2733" t="s">
        <v>1303</v>
      </c>
      <c r="W2733" s="1">
        <v>45785</v>
      </c>
      <c r="X2733" t="s">
        <v>1304</v>
      </c>
      <c r="Y2733" t="s">
        <v>70</v>
      </c>
      <c r="Z2733" t="s">
        <v>1304</v>
      </c>
      <c r="AB2733">
        <v>291</v>
      </c>
      <c r="AC2733" s="1">
        <v>45784</v>
      </c>
      <c r="AD2733" s="1">
        <v>45796</v>
      </c>
      <c r="AE2733" s="23">
        <v>900000</v>
      </c>
      <c r="AF2733" s="3">
        <v>900000</v>
      </c>
      <c r="AH2733" t="s">
        <v>54</v>
      </c>
      <c r="AI2733" t="s">
        <v>52</v>
      </c>
      <c r="AJ2733" s="1">
        <v>45784</v>
      </c>
      <c r="AK2733" s="1">
        <v>45821</v>
      </c>
      <c r="AL2733">
        <v>-14</v>
      </c>
      <c r="AM2733">
        <v>0</v>
      </c>
      <c r="AP2733" t="s">
        <v>52</v>
      </c>
      <c r="AU2733" t="s">
        <v>1290</v>
      </c>
      <c r="AW2733" t="s">
        <v>55</v>
      </c>
      <c r="AX2733">
        <v>261</v>
      </c>
      <c r="AY2733" t="s">
        <v>56</v>
      </c>
      <c r="BB2733" t="s">
        <v>332</v>
      </c>
      <c r="BC2733" t="s">
        <v>58</v>
      </c>
      <c r="BD2733" t="s">
        <v>58</v>
      </c>
      <c r="BE2733" t="s">
        <v>58</v>
      </c>
      <c r="BF2733" t="s">
        <v>1305</v>
      </c>
      <c r="BG2733" t="s">
        <v>1295</v>
      </c>
    </row>
    <row r="2734" spans="1:59" ht="15" customHeight="1" x14ac:dyDescent="0.25">
      <c r="A2734">
        <v>184507</v>
      </c>
      <c r="B2734">
        <v>184507</v>
      </c>
      <c r="G2734" t="s">
        <v>74</v>
      </c>
      <c r="H2734" t="s">
        <v>74</v>
      </c>
      <c r="I2734" t="s">
        <v>63</v>
      </c>
      <c r="J2734">
        <v>347180</v>
      </c>
      <c r="K2734" s="1">
        <v>45380</v>
      </c>
      <c r="L2734" t="s">
        <v>231</v>
      </c>
      <c r="M2734" s="42" t="s">
        <v>4862</v>
      </c>
      <c r="N2734" s="43">
        <v>3</v>
      </c>
      <c r="O2734" t="s">
        <v>1306</v>
      </c>
      <c r="P2734" t="s">
        <v>1307</v>
      </c>
      <c r="Q2734" t="s">
        <v>1307</v>
      </c>
      <c r="R2734">
        <v>31407836780016</v>
      </c>
      <c r="S2734" t="s">
        <v>1308</v>
      </c>
      <c r="T2734" s="2">
        <v>45380</v>
      </c>
      <c r="U2734" t="s">
        <v>335</v>
      </c>
      <c r="W2734" s="1">
        <v>45785</v>
      </c>
      <c r="X2734" t="s">
        <v>1309</v>
      </c>
      <c r="Y2734" t="s">
        <v>53</v>
      </c>
      <c r="Z2734" t="s">
        <v>1309</v>
      </c>
      <c r="AB2734">
        <v>289</v>
      </c>
      <c r="AC2734" s="1">
        <v>45784</v>
      </c>
      <c r="AD2734" s="1">
        <v>45796</v>
      </c>
      <c r="AE2734" s="23">
        <v>5180000</v>
      </c>
      <c r="AF2734" s="3">
        <v>5180000</v>
      </c>
      <c r="AH2734" t="s">
        <v>54</v>
      </c>
      <c r="AI2734" t="s">
        <v>52</v>
      </c>
      <c r="AJ2734" s="1">
        <v>45784</v>
      </c>
      <c r="AK2734" s="1">
        <v>45821</v>
      </c>
      <c r="AL2734">
        <v>-14</v>
      </c>
      <c r="AM2734">
        <v>0</v>
      </c>
      <c r="AP2734" t="s">
        <v>52</v>
      </c>
      <c r="AU2734" t="s">
        <v>1307</v>
      </c>
      <c r="AW2734" t="s">
        <v>55</v>
      </c>
      <c r="AX2734">
        <v>255</v>
      </c>
      <c r="AY2734" t="s">
        <v>56</v>
      </c>
      <c r="BB2734" t="s">
        <v>332</v>
      </c>
      <c r="BC2734" t="s">
        <v>58</v>
      </c>
      <c r="BD2734" t="s">
        <v>58</v>
      </c>
      <c r="BE2734" t="s">
        <v>58</v>
      </c>
      <c r="BF2734" t="s">
        <v>1310</v>
      </c>
      <c r="BG2734" t="s">
        <v>1311</v>
      </c>
    </row>
    <row r="2735" spans="1:59" ht="15" customHeight="1" x14ac:dyDescent="0.25">
      <c r="A2735">
        <v>184506</v>
      </c>
      <c r="B2735">
        <v>184506</v>
      </c>
      <c r="G2735" t="s">
        <v>52</v>
      </c>
      <c r="H2735" t="s">
        <v>61</v>
      </c>
      <c r="I2735" t="s">
        <v>119</v>
      </c>
      <c r="J2735">
        <v>28131</v>
      </c>
      <c r="K2735" s="1">
        <v>45615</v>
      </c>
      <c r="L2735" t="s">
        <v>176</v>
      </c>
      <c r="M2735" s="42" t="s">
        <v>4862</v>
      </c>
      <c r="N2735" s="43">
        <v>3</v>
      </c>
      <c r="O2735" t="s">
        <v>1312</v>
      </c>
      <c r="P2735" t="s">
        <v>1313</v>
      </c>
      <c r="Q2735" t="s">
        <v>1313</v>
      </c>
      <c r="R2735">
        <v>42108851000029</v>
      </c>
      <c r="S2735" t="s">
        <v>1314</v>
      </c>
      <c r="T2735" s="2">
        <v>45709</v>
      </c>
      <c r="U2735" t="s">
        <v>1149</v>
      </c>
      <c r="W2735" s="1">
        <v>45785</v>
      </c>
      <c r="X2735" t="s">
        <v>1315</v>
      </c>
      <c r="Y2735" t="s">
        <v>53</v>
      </c>
      <c r="Z2735" t="s">
        <v>1315</v>
      </c>
      <c r="AB2735">
        <v>282</v>
      </c>
      <c r="AC2735" s="1">
        <v>45784</v>
      </c>
      <c r="AD2735" s="1">
        <v>45796</v>
      </c>
      <c r="AE2735" s="23">
        <v>3197600</v>
      </c>
      <c r="AF2735" s="3">
        <v>3197600</v>
      </c>
      <c r="AH2735" t="s">
        <v>54</v>
      </c>
      <c r="AI2735" t="s">
        <v>52</v>
      </c>
      <c r="AJ2735" s="1">
        <v>45784</v>
      </c>
      <c r="AK2735" s="1">
        <v>45821</v>
      </c>
      <c r="AL2735">
        <v>-14</v>
      </c>
      <c r="AM2735">
        <v>0</v>
      </c>
      <c r="AP2735" t="s">
        <v>52</v>
      </c>
      <c r="AU2735" t="s">
        <v>1313</v>
      </c>
      <c r="AW2735" t="s">
        <v>55</v>
      </c>
      <c r="AX2735">
        <v>256</v>
      </c>
      <c r="AY2735" t="s">
        <v>56</v>
      </c>
      <c r="BB2735" t="s">
        <v>332</v>
      </c>
      <c r="BC2735" t="s">
        <v>58</v>
      </c>
      <c r="BD2735" t="s">
        <v>58</v>
      </c>
      <c r="BE2735" t="s">
        <v>58</v>
      </c>
      <c r="BG2735" t="s">
        <v>1316</v>
      </c>
    </row>
    <row r="2736" spans="1:59" ht="15" customHeight="1" x14ac:dyDescent="0.25">
      <c r="A2736">
        <v>184500</v>
      </c>
      <c r="B2736">
        <v>184500</v>
      </c>
      <c r="G2736" t="s">
        <v>74</v>
      </c>
      <c r="H2736" t="s">
        <v>74</v>
      </c>
      <c r="I2736" t="s">
        <v>119</v>
      </c>
      <c r="J2736">
        <v>27405</v>
      </c>
      <c r="K2736" s="1">
        <v>45612</v>
      </c>
      <c r="L2736" t="s">
        <v>148</v>
      </c>
      <c r="M2736" s="42" t="s">
        <v>4862</v>
      </c>
      <c r="N2736" s="43">
        <v>3</v>
      </c>
      <c r="O2736" t="s">
        <v>1317</v>
      </c>
      <c r="P2736" t="s">
        <v>1318</v>
      </c>
      <c r="Q2736" t="s">
        <v>1318</v>
      </c>
      <c r="R2736">
        <v>60108036530026</v>
      </c>
      <c r="S2736" t="s">
        <v>1319</v>
      </c>
      <c r="T2736" s="2">
        <v>45706.416666666664</v>
      </c>
      <c r="U2736" t="s">
        <v>1320</v>
      </c>
      <c r="W2736" s="1">
        <v>45785</v>
      </c>
      <c r="X2736" t="s">
        <v>1321</v>
      </c>
      <c r="Y2736" t="s">
        <v>53</v>
      </c>
      <c r="Z2736" t="s">
        <v>1321</v>
      </c>
      <c r="AB2736">
        <v>288</v>
      </c>
      <c r="AC2736" s="1">
        <v>45784</v>
      </c>
      <c r="AD2736" s="1">
        <v>45796</v>
      </c>
      <c r="AE2736" s="23">
        <v>7504000</v>
      </c>
      <c r="AF2736" s="3">
        <v>7504000</v>
      </c>
      <c r="AH2736" t="s">
        <v>54</v>
      </c>
      <c r="AI2736" t="s">
        <v>52</v>
      </c>
      <c r="AJ2736" s="1">
        <v>45784</v>
      </c>
      <c r="AK2736" s="1">
        <v>45821</v>
      </c>
      <c r="AL2736">
        <v>-14</v>
      </c>
      <c r="AM2736">
        <v>0</v>
      </c>
      <c r="AP2736" t="s">
        <v>52</v>
      </c>
      <c r="AU2736" t="s">
        <v>1318</v>
      </c>
      <c r="AW2736" t="s">
        <v>55</v>
      </c>
      <c r="AX2736">
        <v>260</v>
      </c>
      <c r="AY2736" t="s">
        <v>56</v>
      </c>
      <c r="BB2736" t="s">
        <v>332</v>
      </c>
      <c r="BC2736" t="s">
        <v>58</v>
      </c>
      <c r="BD2736" t="s">
        <v>58</v>
      </c>
      <c r="BE2736" t="s">
        <v>58</v>
      </c>
      <c r="BF2736" t="s">
        <v>1322</v>
      </c>
      <c r="BG2736" t="s">
        <v>1323</v>
      </c>
    </row>
    <row r="2737" spans="1:59" ht="15" customHeight="1" x14ac:dyDescent="0.25">
      <c r="A2737">
        <v>184501</v>
      </c>
      <c r="B2737">
        <v>184501</v>
      </c>
      <c r="G2737" t="s">
        <v>74</v>
      </c>
      <c r="H2737" t="s">
        <v>74</v>
      </c>
      <c r="I2737" t="s">
        <v>119</v>
      </c>
      <c r="J2737">
        <v>33076</v>
      </c>
      <c r="K2737" s="1">
        <v>45627</v>
      </c>
      <c r="L2737" t="s">
        <v>231</v>
      </c>
      <c r="M2737" s="42" t="s">
        <v>4862</v>
      </c>
      <c r="N2737" s="43">
        <v>3</v>
      </c>
      <c r="O2737" t="s">
        <v>1324</v>
      </c>
      <c r="P2737" t="s">
        <v>1325</v>
      </c>
      <c r="Q2737" t="s">
        <v>1325</v>
      </c>
      <c r="R2737">
        <v>207094048</v>
      </c>
      <c r="S2737" t="s">
        <v>1326</v>
      </c>
      <c r="T2737" s="2">
        <v>45715</v>
      </c>
      <c r="U2737" t="s">
        <v>1327</v>
      </c>
      <c r="W2737" s="1">
        <v>45785</v>
      </c>
      <c r="X2737" t="s">
        <v>1328</v>
      </c>
      <c r="Y2737" t="s">
        <v>70</v>
      </c>
      <c r="Z2737" t="s">
        <v>1328</v>
      </c>
      <c r="AB2737">
        <v>287</v>
      </c>
      <c r="AC2737" s="1">
        <v>45784</v>
      </c>
      <c r="AD2737" s="1">
        <v>45796</v>
      </c>
      <c r="AE2737" s="23">
        <v>1181600</v>
      </c>
      <c r="AF2737" s="3">
        <v>1181600</v>
      </c>
      <c r="AH2737" t="s">
        <v>54</v>
      </c>
      <c r="AI2737" t="s">
        <v>52</v>
      </c>
      <c r="AJ2737" s="1">
        <v>45784</v>
      </c>
      <c r="AK2737" s="1">
        <v>45821</v>
      </c>
      <c r="AL2737">
        <v>-14</v>
      </c>
      <c r="AM2737">
        <v>0</v>
      </c>
      <c r="AP2737" t="s">
        <v>52</v>
      </c>
      <c r="AU2737" t="s">
        <v>1325</v>
      </c>
      <c r="AW2737" t="s">
        <v>55</v>
      </c>
      <c r="AX2737">
        <v>259</v>
      </c>
      <c r="AY2737" t="s">
        <v>56</v>
      </c>
      <c r="BB2737" t="s">
        <v>332</v>
      </c>
      <c r="BC2737" t="s">
        <v>58</v>
      </c>
      <c r="BD2737" t="s">
        <v>58</v>
      </c>
      <c r="BE2737" t="s">
        <v>58</v>
      </c>
      <c r="BF2737" t="s">
        <v>1329</v>
      </c>
      <c r="BG2737" t="s">
        <v>1330</v>
      </c>
    </row>
    <row r="2738" spans="1:59" ht="15" customHeight="1" x14ac:dyDescent="0.25">
      <c r="A2738">
        <v>184502</v>
      </c>
      <c r="B2738">
        <v>184502</v>
      </c>
      <c r="G2738" t="s">
        <v>74</v>
      </c>
      <c r="H2738" t="s">
        <v>74</v>
      </c>
      <c r="I2738" t="s">
        <v>63</v>
      </c>
      <c r="J2738">
        <v>352788</v>
      </c>
      <c r="K2738" s="1">
        <v>45401</v>
      </c>
      <c r="L2738" t="s">
        <v>231</v>
      </c>
      <c r="M2738" s="42" t="s">
        <v>4862</v>
      </c>
      <c r="N2738" s="43">
        <v>3</v>
      </c>
      <c r="O2738" t="s">
        <v>1283</v>
      </c>
      <c r="P2738" t="s">
        <v>1250</v>
      </c>
      <c r="Q2738" t="s">
        <v>1250</v>
      </c>
      <c r="R2738">
        <v>310978139</v>
      </c>
      <c r="S2738" t="s">
        <v>1331</v>
      </c>
      <c r="T2738" s="2">
        <v>45622</v>
      </c>
      <c r="U2738" t="s">
        <v>1285</v>
      </c>
      <c r="W2738" s="1">
        <v>45785</v>
      </c>
      <c r="X2738" t="s">
        <v>1332</v>
      </c>
      <c r="Y2738" t="s">
        <v>70</v>
      </c>
      <c r="Z2738" t="s">
        <v>1332</v>
      </c>
      <c r="AB2738">
        <v>286</v>
      </c>
      <c r="AC2738" s="1">
        <v>45784</v>
      </c>
      <c r="AD2738" s="1">
        <v>45798</v>
      </c>
      <c r="AE2738" s="23">
        <v>2886240</v>
      </c>
      <c r="AF2738" s="3">
        <v>2886240</v>
      </c>
      <c r="AH2738" t="s">
        <v>54</v>
      </c>
      <c r="AI2738" t="s">
        <v>52</v>
      </c>
      <c r="AJ2738" s="1">
        <v>45784</v>
      </c>
      <c r="AK2738" s="1">
        <v>45821</v>
      </c>
      <c r="AL2738">
        <v>-14</v>
      </c>
      <c r="AM2738">
        <v>0</v>
      </c>
      <c r="AP2738" t="s">
        <v>52</v>
      </c>
      <c r="AU2738" t="s">
        <v>1250</v>
      </c>
      <c r="AW2738" t="s">
        <v>55</v>
      </c>
      <c r="AX2738">
        <v>253</v>
      </c>
      <c r="AY2738" t="s">
        <v>56</v>
      </c>
      <c r="BB2738" t="s">
        <v>332</v>
      </c>
      <c r="BC2738" t="s">
        <v>58</v>
      </c>
      <c r="BD2738" t="s">
        <v>58</v>
      </c>
      <c r="BE2738" t="s">
        <v>58</v>
      </c>
      <c r="BF2738" t="s">
        <v>1333</v>
      </c>
      <c r="BG2738" t="s">
        <v>1334</v>
      </c>
    </row>
    <row r="2739" spans="1:59" ht="15" customHeight="1" x14ac:dyDescent="0.25">
      <c r="A2739">
        <v>184503</v>
      </c>
      <c r="B2739">
        <v>184503</v>
      </c>
      <c r="G2739" t="s">
        <v>52</v>
      </c>
      <c r="H2739" t="s">
        <v>61</v>
      </c>
      <c r="I2739" t="s">
        <v>119</v>
      </c>
      <c r="J2739">
        <v>35441</v>
      </c>
      <c r="K2739" s="1">
        <v>45642</v>
      </c>
      <c r="L2739" t="s">
        <v>148</v>
      </c>
      <c r="M2739" s="42" t="s">
        <v>4862</v>
      </c>
      <c r="N2739" s="43">
        <v>3</v>
      </c>
      <c r="O2739" t="s">
        <v>1335</v>
      </c>
      <c r="P2739" t="s">
        <v>1336</v>
      </c>
      <c r="Q2739" t="s">
        <v>1336</v>
      </c>
      <c r="R2739">
        <v>309730564</v>
      </c>
      <c r="S2739" t="s">
        <v>1337</v>
      </c>
      <c r="T2739" s="2">
        <v>45727</v>
      </c>
      <c r="U2739" t="s">
        <v>1103</v>
      </c>
      <c r="W2739" s="1">
        <v>45785</v>
      </c>
      <c r="X2739" t="s">
        <v>1338</v>
      </c>
      <c r="Y2739" t="s">
        <v>70</v>
      </c>
      <c r="Z2739" t="s">
        <v>1338</v>
      </c>
      <c r="AB2739">
        <v>285</v>
      </c>
      <c r="AC2739" s="1">
        <v>45784</v>
      </c>
      <c r="AD2739" s="1">
        <v>45796</v>
      </c>
      <c r="AE2739" s="23">
        <v>2200000</v>
      </c>
      <c r="AF2739" s="3">
        <v>2200000</v>
      </c>
      <c r="AH2739" t="s">
        <v>54</v>
      </c>
      <c r="AI2739" t="s">
        <v>52</v>
      </c>
      <c r="AJ2739" s="1">
        <v>45784</v>
      </c>
      <c r="AK2739" s="1">
        <v>45821</v>
      </c>
      <c r="AL2739">
        <v>-14</v>
      </c>
      <c r="AM2739">
        <v>0</v>
      </c>
      <c r="AP2739" t="s">
        <v>52</v>
      </c>
      <c r="AU2739" t="s">
        <v>1336</v>
      </c>
      <c r="AW2739" t="s">
        <v>55</v>
      </c>
      <c r="AX2739">
        <v>254</v>
      </c>
      <c r="AY2739" t="s">
        <v>56</v>
      </c>
      <c r="BB2739" t="s">
        <v>332</v>
      </c>
      <c r="BC2739" t="s">
        <v>58</v>
      </c>
      <c r="BD2739" t="s">
        <v>58</v>
      </c>
      <c r="BE2739" t="s">
        <v>58</v>
      </c>
      <c r="BF2739" t="s">
        <v>1339</v>
      </c>
      <c r="BG2739" t="s">
        <v>1340</v>
      </c>
    </row>
    <row r="2740" spans="1:59" ht="15" customHeight="1" x14ac:dyDescent="0.25">
      <c r="A2740">
        <v>184523</v>
      </c>
      <c r="B2740">
        <v>184523</v>
      </c>
      <c r="G2740" t="s">
        <v>74</v>
      </c>
      <c r="H2740" t="s">
        <v>74</v>
      </c>
      <c r="I2740" t="s">
        <v>63</v>
      </c>
      <c r="J2740">
        <v>318638</v>
      </c>
      <c r="K2740" s="1">
        <v>44924</v>
      </c>
      <c r="L2740" t="s">
        <v>75</v>
      </c>
      <c r="M2740" s="42" t="s">
        <v>4872</v>
      </c>
      <c r="N2740" s="43">
        <v>3.14</v>
      </c>
      <c r="O2740" t="s">
        <v>1341</v>
      </c>
      <c r="P2740" t="s">
        <v>685</v>
      </c>
      <c r="Q2740" t="s">
        <v>1342</v>
      </c>
      <c r="R2740">
        <v>31611995670026</v>
      </c>
      <c r="S2740" t="s">
        <v>941</v>
      </c>
      <c r="T2740" s="2">
        <v>45779</v>
      </c>
      <c r="U2740" t="s">
        <v>203</v>
      </c>
      <c r="W2740" s="1">
        <v>45789</v>
      </c>
      <c r="X2740" t="s">
        <v>1343</v>
      </c>
      <c r="Y2740" t="s">
        <v>70</v>
      </c>
      <c r="Z2740" t="s">
        <v>1343</v>
      </c>
      <c r="AB2740">
        <v>292</v>
      </c>
      <c r="AC2740" s="1">
        <v>45784</v>
      </c>
      <c r="AD2740" s="1">
        <v>45832</v>
      </c>
      <c r="AE2740" s="23">
        <v>13889860</v>
      </c>
      <c r="AF2740" s="3">
        <v>10222902</v>
      </c>
      <c r="AH2740" t="s">
        <v>54</v>
      </c>
      <c r="AI2740" t="s">
        <v>52</v>
      </c>
      <c r="AJ2740" s="1">
        <v>45785</v>
      </c>
      <c r="AK2740" s="1">
        <v>45840</v>
      </c>
      <c r="AL2740">
        <v>-10</v>
      </c>
      <c r="AM2740">
        <v>0</v>
      </c>
      <c r="AP2740" t="s">
        <v>52</v>
      </c>
      <c r="AU2740" t="s">
        <v>685</v>
      </c>
      <c r="AV2740">
        <v>1</v>
      </c>
      <c r="AW2740" t="s">
        <v>55</v>
      </c>
      <c r="AX2740">
        <v>266</v>
      </c>
      <c r="AY2740" t="s">
        <v>56</v>
      </c>
      <c r="BB2740" t="s">
        <v>332</v>
      </c>
      <c r="BC2740" t="s">
        <v>58</v>
      </c>
      <c r="BD2740" t="s">
        <v>58</v>
      </c>
      <c r="BE2740" t="s">
        <v>58</v>
      </c>
      <c r="BF2740" t="s">
        <v>1344</v>
      </c>
      <c r="BG2740" t="s">
        <v>1345</v>
      </c>
    </row>
    <row r="2741" spans="1:59" ht="15" customHeight="1" x14ac:dyDescent="0.25">
      <c r="A2741">
        <v>184522</v>
      </c>
      <c r="B2741">
        <v>184522</v>
      </c>
      <c r="G2741" t="s">
        <v>52</v>
      </c>
      <c r="H2741" t="s">
        <v>61</v>
      </c>
      <c r="I2741" t="s">
        <v>119</v>
      </c>
      <c r="J2741">
        <v>100852</v>
      </c>
      <c r="K2741" s="1">
        <v>45729</v>
      </c>
      <c r="L2741" t="s">
        <v>120</v>
      </c>
      <c r="M2741" s="42" t="s">
        <v>4863</v>
      </c>
      <c r="N2741" s="43">
        <v>3</v>
      </c>
      <c r="O2741" t="s">
        <v>121</v>
      </c>
      <c r="P2741" t="s">
        <v>1346</v>
      </c>
      <c r="Q2741" t="s">
        <v>1346</v>
      </c>
      <c r="R2741">
        <v>30310870070021</v>
      </c>
      <c r="S2741" t="s">
        <v>185</v>
      </c>
      <c r="T2741" s="2">
        <v>45763.645833333336</v>
      </c>
      <c r="U2741" t="s">
        <v>355</v>
      </c>
      <c r="W2741" s="1">
        <v>45789</v>
      </c>
      <c r="X2741" t="s">
        <v>1347</v>
      </c>
      <c r="Y2741" t="s">
        <v>53</v>
      </c>
      <c r="Z2741" t="s">
        <v>1347</v>
      </c>
      <c r="AB2741">
        <v>293</v>
      </c>
      <c r="AC2741" s="1">
        <v>45784</v>
      </c>
      <c r="AD2741" s="1">
        <v>45800</v>
      </c>
      <c r="AE2741" s="23">
        <v>22205142</v>
      </c>
      <c r="AF2741" s="3">
        <v>11102571</v>
      </c>
      <c r="AH2741" t="s">
        <v>54</v>
      </c>
      <c r="AI2741" t="s">
        <v>52</v>
      </c>
      <c r="AJ2741" s="1">
        <v>45785</v>
      </c>
      <c r="AK2741" s="1">
        <v>45821</v>
      </c>
      <c r="AL2741">
        <v>-10</v>
      </c>
      <c r="AM2741">
        <v>0</v>
      </c>
      <c r="AP2741" t="s">
        <v>52</v>
      </c>
      <c r="AU2741" t="s">
        <v>127</v>
      </c>
      <c r="AV2741">
        <v>0</v>
      </c>
      <c r="AW2741" t="s">
        <v>55</v>
      </c>
      <c r="AX2741">
        <v>267</v>
      </c>
      <c r="AY2741" t="s">
        <v>56</v>
      </c>
      <c r="BB2741" t="s">
        <v>332</v>
      </c>
      <c r="BC2741" t="s">
        <v>58</v>
      </c>
      <c r="BD2741" t="s">
        <v>59</v>
      </c>
      <c r="BE2741" t="s">
        <v>58</v>
      </c>
      <c r="BF2741" t="s">
        <v>1348</v>
      </c>
      <c r="BG2741" t="s">
        <v>1349</v>
      </c>
    </row>
    <row r="2742" spans="1:59" ht="15" customHeight="1" x14ac:dyDescent="0.25">
      <c r="A2742">
        <v>184513</v>
      </c>
      <c r="B2742">
        <v>184513</v>
      </c>
      <c r="G2742" t="s">
        <v>74</v>
      </c>
      <c r="H2742" t="s">
        <v>74</v>
      </c>
      <c r="I2742" t="s">
        <v>119</v>
      </c>
      <c r="J2742">
        <v>35845</v>
      </c>
      <c r="K2742" s="1">
        <v>45643</v>
      </c>
      <c r="L2742" t="s">
        <v>231</v>
      </c>
      <c r="M2742" s="42" t="s">
        <v>4862</v>
      </c>
      <c r="N2742" s="43">
        <v>3</v>
      </c>
      <c r="O2742" t="s">
        <v>1350</v>
      </c>
      <c r="P2742" t="s">
        <v>206</v>
      </c>
      <c r="Q2742" t="s">
        <v>206</v>
      </c>
      <c r="R2742">
        <v>207182334</v>
      </c>
      <c r="S2742" t="s">
        <v>1351</v>
      </c>
      <c r="T2742" s="2">
        <v>45665</v>
      </c>
      <c r="U2742" t="s">
        <v>105</v>
      </c>
      <c r="W2742" s="1">
        <v>45785</v>
      </c>
      <c r="X2742" t="s">
        <v>1352</v>
      </c>
      <c r="Y2742" t="s">
        <v>70</v>
      </c>
      <c r="Z2742" t="s">
        <v>1352</v>
      </c>
      <c r="AB2742">
        <v>290</v>
      </c>
      <c r="AC2742" s="1">
        <v>45784</v>
      </c>
      <c r="AD2742" s="1">
        <v>45796</v>
      </c>
      <c r="AE2742" s="23">
        <v>3024000</v>
      </c>
      <c r="AF2742" s="3">
        <v>3024000</v>
      </c>
      <c r="AH2742" t="s">
        <v>54</v>
      </c>
      <c r="AI2742" t="s">
        <v>52</v>
      </c>
      <c r="AJ2742" s="1">
        <v>45784</v>
      </c>
      <c r="AK2742" s="1">
        <v>45821</v>
      </c>
      <c r="AL2742">
        <v>-14</v>
      </c>
      <c r="AM2742">
        <v>0</v>
      </c>
      <c r="AP2742" t="s">
        <v>52</v>
      </c>
      <c r="AU2742" t="s">
        <v>206</v>
      </c>
      <c r="AW2742" t="s">
        <v>55</v>
      </c>
      <c r="AX2742">
        <v>264</v>
      </c>
      <c r="AY2742" t="s">
        <v>56</v>
      </c>
      <c r="BB2742" t="s">
        <v>332</v>
      </c>
      <c r="BC2742" t="s">
        <v>58</v>
      </c>
      <c r="BD2742" t="s">
        <v>58</v>
      </c>
      <c r="BE2742" t="s">
        <v>58</v>
      </c>
      <c r="BF2742" t="s">
        <v>1353</v>
      </c>
      <c r="BG2742" t="s">
        <v>1354</v>
      </c>
    </row>
    <row r="2743" spans="1:59" ht="15" customHeight="1" x14ac:dyDescent="0.25">
      <c r="A2743">
        <v>184518</v>
      </c>
      <c r="B2743">
        <v>184518</v>
      </c>
      <c r="D2743" s="31">
        <f t="shared" ref="D2743:D2746" si="193">AF2743</f>
        <v>5866850</v>
      </c>
      <c r="G2743" t="s">
        <v>74</v>
      </c>
      <c r="H2743" t="s">
        <v>97</v>
      </c>
      <c r="I2743" t="s">
        <v>4920</v>
      </c>
      <c r="J2743">
        <v>749360</v>
      </c>
      <c r="K2743" s="1">
        <v>45503</v>
      </c>
      <c r="L2743" t="s">
        <v>4921</v>
      </c>
      <c r="M2743" s="42" t="s">
        <v>13086</v>
      </c>
      <c r="N2743" s="43">
        <v>10</v>
      </c>
      <c r="O2743" t="s">
        <v>5195</v>
      </c>
      <c r="P2743" t="s">
        <v>5196</v>
      </c>
      <c r="Q2743" t="s">
        <v>5197</v>
      </c>
      <c r="S2743" t="s">
        <v>5198</v>
      </c>
      <c r="T2743" s="2">
        <v>45723.864583333336</v>
      </c>
      <c r="U2743" t="s">
        <v>103</v>
      </c>
      <c r="V2743" t="s">
        <v>4927</v>
      </c>
      <c r="W2743" s="1">
        <v>45793</v>
      </c>
      <c r="Y2743" t="s">
        <v>53</v>
      </c>
      <c r="AB2743">
        <v>1612</v>
      </c>
      <c r="AC2743" s="1">
        <v>45784</v>
      </c>
      <c r="AD2743" s="1">
        <v>45835</v>
      </c>
      <c r="AE2743" s="23">
        <v>12761524</v>
      </c>
      <c r="AF2743" s="3">
        <v>5866850</v>
      </c>
      <c r="BB2743" t="s">
        <v>332</v>
      </c>
    </row>
    <row r="2744" spans="1:59" ht="15" customHeight="1" x14ac:dyDescent="0.25">
      <c r="A2744">
        <v>184519</v>
      </c>
      <c r="B2744">
        <v>184519</v>
      </c>
      <c r="D2744" s="31">
        <f t="shared" si="193"/>
        <v>14000000</v>
      </c>
      <c r="G2744" t="s">
        <v>52</v>
      </c>
      <c r="H2744" t="s">
        <v>60</v>
      </c>
      <c r="I2744" t="s">
        <v>4920</v>
      </c>
      <c r="J2744">
        <v>830033</v>
      </c>
      <c r="K2744" s="1">
        <v>45620</v>
      </c>
      <c r="L2744" t="s">
        <v>4921</v>
      </c>
      <c r="M2744" s="42" t="s">
        <v>13086</v>
      </c>
      <c r="N2744" s="43">
        <v>10</v>
      </c>
      <c r="O2744" t="s">
        <v>5199</v>
      </c>
      <c r="P2744" t="s">
        <v>5200</v>
      </c>
      <c r="Q2744" t="s">
        <v>5201</v>
      </c>
      <c r="S2744" t="s">
        <v>5202</v>
      </c>
      <c r="T2744" s="2">
        <v>45783.003472222219</v>
      </c>
      <c r="U2744" t="s">
        <v>111</v>
      </c>
      <c r="V2744" t="s">
        <v>4932</v>
      </c>
      <c r="W2744" s="1">
        <v>45793</v>
      </c>
      <c r="Y2744" t="s">
        <v>53</v>
      </c>
      <c r="AB2744">
        <v>1611</v>
      </c>
      <c r="AC2744" s="1">
        <v>45784</v>
      </c>
      <c r="AD2744" s="1">
        <v>45835</v>
      </c>
      <c r="AE2744" s="23">
        <v>15979389</v>
      </c>
      <c r="AF2744" s="3">
        <v>14000000</v>
      </c>
      <c r="BB2744" t="s">
        <v>332</v>
      </c>
    </row>
    <row r="2745" spans="1:59" ht="15" customHeight="1" x14ac:dyDescent="0.25">
      <c r="A2745">
        <v>184508</v>
      </c>
      <c r="B2745">
        <v>184508</v>
      </c>
      <c r="D2745" s="31">
        <f t="shared" si="193"/>
        <v>14000000</v>
      </c>
      <c r="G2745" t="s">
        <v>52</v>
      </c>
      <c r="H2745" t="s">
        <v>60</v>
      </c>
      <c r="I2745" t="s">
        <v>4920</v>
      </c>
      <c r="J2745">
        <v>848545</v>
      </c>
      <c r="K2745" s="1">
        <v>45658</v>
      </c>
      <c r="L2745" t="s">
        <v>4921</v>
      </c>
      <c r="M2745" s="42" t="s">
        <v>13086</v>
      </c>
      <c r="N2745" s="43">
        <v>10</v>
      </c>
      <c r="O2745" t="s">
        <v>5203</v>
      </c>
      <c r="P2745" t="s">
        <v>5204</v>
      </c>
      <c r="Q2745" t="s">
        <v>5205</v>
      </c>
      <c r="S2745" t="s">
        <v>5206</v>
      </c>
      <c r="T2745" s="2">
        <v>45753.708333333336</v>
      </c>
      <c r="U2745" t="s">
        <v>5207</v>
      </c>
      <c r="V2745" t="s">
        <v>4927</v>
      </c>
      <c r="W2745" s="1">
        <v>45793</v>
      </c>
      <c r="Y2745" t="s">
        <v>53</v>
      </c>
      <c r="AB2745">
        <v>1608</v>
      </c>
      <c r="AC2745" s="1">
        <v>45784</v>
      </c>
      <c r="AD2745" s="1">
        <v>45835</v>
      </c>
      <c r="AE2745" s="23">
        <v>14724115</v>
      </c>
      <c r="AF2745" s="3">
        <v>14000000</v>
      </c>
      <c r="BB2745" t="s">
        <v>332</v>
      </c>
    </row>
    <row r="2746" spans="1:59" ht="15" customHeight="1" x14ac:dyDescent="0.25">
      <c r="A2746">
        <v>184511</v>
      </c>
      <c r="B2746">
        <v>184511</v>
      </c>
      <c r="D2746" s="31">
        <f t="shared" si="193"/>
        <v>9120572</v>
      </c>
      <c r="G2746" t="s">
        <v>52</v>
      </c>
      <c r="H2746" t="s">
        <v>61</v>
      </c>
      <c r="I2746" t="s">
        <v>4957</v>
      </c>
      <c r="J2746">
        <v>109058</v>
      </c>
      <c r="K2746" s="1">
        <v>45466</v>
      </c>
      <c r="L2746" t="s">
        <v>4921</v>
      </c>
      <c r="M2746" s="42" t="s">
        <v>13086</v>
      </c>
      <c r="N2746" s="43">
        <v>10</v>
      </c>
      <c r="O2746" t="s">
        <v>5208</v>
      </c>
      <c r="P2746" t="s">
        <v>5209</v>
      </c>
      <c r="Q2746" t="s">
        <v>5210</v>
      </c>
      <c r="S2746" t="s">
        <v>5211</v>
      </c>
      <c r="T2746" s="2">
        <v>45757.541666666664</v>
      </c>
      <c r="U2746" t="s">
        <v>5212</v>
      </c>
      <c r="V2746" t="s">
        <v>4927</v>
      </c>
      <c r="W2746" s="1">
        <v>45793</v>
      </c>
      <c r="Y2746" t="s">
        <v>53</v>
      </c>
      <c r="AB2746">
        <v>1605</v>
      </c>
      <c r="AC2746" s="1">
        <v>45784</v>
      </c>
      <c r="AD2746" s="1">
        <v>45835</v>
      </c>
      <c r="AE2746" s="23">
        <v>9120572</v>
      </c>
      <c r="AF2746" s="3">
        <v>9120572</v>
      </c>
      <c r="BB2746" t="s">
        <v>332</v>
      </c>
    </row>
    <row r="2747" spans="1:59" ht="15" customHeight="1" x14ac:dyDescent="0.25">
      <c r="A2747">
        <v>184510</v>
      </c>
      <c r="B2747">
        <v>184510</v>
      </c>
      <c r="C2747" s="31">
        <f>AF2747</f>
        <v>10155911</v>
      </c>
      <c r="G2747" t="s">
        <v>74</v>
      </c>
      <c r="H2747" t="s">
        <v>104</v>
      </c>
      <c r="I2747" t="s">
        <v>4957</v>
      </c>
      <c r="J2747">
        <v>130854</v>
      </c>
      <c r="K2747" s="1">
        <v>45618</v>
      </c>
      <c r="L2747" t="s">
        <v>4921</v>
      </c>
      <c r="M2747" s="42" t="s">
        <v>13086</v>
      </c>
      <c r="N2747" s="43">
        <v>10</v>
      </c>
      <c r="O2747">
        <v>319</v>
      </c>
      <c r="P2747" t="s">
        <v>5213</v>
      </c>
      <c r="Q2747" t="s">
        <v>5214</v>
      </c>
      <c r="S2747" t="s">
        <v>5215</v>
      </c>
      <c r="T2747" s="2">
        <v>45783.574999999997</v>
      </c>
      <c r="U2747" t="s">
        <v>885</v>
      </c>
      <c r="V2747" t="s">
        <v>4932</v>
      </c>
      <c r="W2747" s="1">
        <v>45793</v>
      </c>
      <c r="Y2747" t="s">
        <v>70</v>
      </c>
      <c r="AB2747">
        <v>1606</v>
      </c>
      <c r="AC2747" s="1">
        <v>45784</v>
      </c>
      <c r="AD2747" s="1">
        <v>45835</v>
      </c>
      <c r="AE2747" s="23">
        <v>10155911</v>
      </c>
      <c r="AF2747" s="3">
        <v>10155911</v>
      </c>
      <c r="BB2747" t="s">
        <v>332</v>
      </c>
    </row>
    <row r="2748" spans="1:59" ht="15" customHeight="1" x14ac:dyDescent="0.25">
      <c r="A2748">
        <v>184509</v>
      </c>
      <c r="B2748">
        <v>184509</v>
      </c>
      <c r="D2748" s="31">
        <f t="shared" ref="D2748:D2750" si="194">AF2748</f>
        <v>6529871</v>
      </c>
      <c r="G2748" t="s">
        <v>74</v>
      </c>
      <c r="H2748" t="s">
        <v>5025</v>
      </c>
      <c r="I2748" t="s">
        <v>4957</v>
      </c>
      <c r="J2748">
        <v>103142</v>
      </c>
      <c r="K2748" s="1">
        <v>45436</v>
      </c>
      <c r="L2748" t="s">
        <v>4921</v>
      </c>
      <c r="M2748" s="42" t="s">
        <v>13086</v>
      </c>
      <c r="N2748" s="43">
        <v>10</v>
      </c>
      <c r="O2748" t="s">
        <v>5216</v>
      </c>
      <c r="P2748" t="s">
        <v>5217</v>
      </c>
      <c r="Q2748" t="s">
        <v>5218</v>
      </c>
      <c r="S2748" t="s">
        <v>5219</v>
      </c>
      <c r="T2748" s="2">
        <v>45759.395833333336</v>
      </c>
      <c r="U2748" t="s">
        <v>103</v>
      </c>
      <c r="V2748" t="s">
        <v>4927</v>
      </c>
      <c r="W2748" s="1">
        <v>45793</v>
      </c>
      <c r="Y2748" t="s">
        <v>53</v>
      </c>
      <c r="AB2748">
        <v>1607</v>
      </c>
      <c r="AC2748" s="1">
        <v>45784</v>
      </c>
      <c r="AD2748" s="1">
        <v>45835</v>
      </c>
      <c r="AE2748" s="23">
        <v>6529871</v>
      </c>
      <c r="AF2748" s="3">
        <v>6529871</v>
      </c>
      <c r="BB2748" t="s">
        <v>332</v>
      </c>
    </row>
    <row r="2749" spans="1:59" ht="15" customHeight="1" x14ac:dyDescent="0.25">
      <c r="A2749">
        <v>184520</v>
      </c>
      <c r="B2749">
        <v>184520</v>
      </c>
      <c r="D2749" s="31">
        <f t="shared" si="194"/>
        <v>3057044.08</v>
      </c>
      <c r="G2749" t="s">
        <v>52</v>
      </c>
      <c r="H2749" t="s">
        <v>60</v>
      </c>
      <c r="I2749" t="s">
        <v>4920</v>
      </c>
      <c r="J2749">
        <v>681398</v>
      </c>
      <c r="K2749" s="1">
        <v>45425</v>
      </c>
      <c r="L2749" t="s">
        <v>4921</v>
      </c>
      <c r="M2749" s="42" t="s">
        <v>13086</v>
      </c>
      <c r="N2749" s="43">
        <v>10</v>
      </c>
      <c r="O2749" t="s">
        <v>5220</v>
      </c>
      <c r="P2749" t="s">
        <v>5221</v>
      </c>
      <c r="Q2749" t="s">
        <v>5222</v>
      </c>
      <c r="S2749" t="s">
        <v>5223</v>
      </c>
      <c r="T2749" s="2">
        <v>45755.9375</v>
      </c>
      <c r="U2749" t="s">
        <v>103</v>
      </c>
      <c r="V2749" t="s">
        <v>4927</v>
      </c>
      <c r="W2749" s="1">
        <v>45793</v>
      </c>
      <c r="Y2749" t="s">
        <v>53</v>
      </c>
      <c r="AB2749">
        <v>1609</v>
      </c>
      <c r="AC2749" s="1">
        <v>45784</v>
      </c>
      <c r="AD2749" s="1">
        <v>45835</v>
      </c>
      <c r="AE2749" s="23">
        <v>19698640</v>
      </c>
      <c r="AF2749" s="3">
        <v>3057044.08</v>
      </c>
      <c r="BB2749" t="s">
        <v>332</v>
      </c>
    </row>
    <row r="2750" spans="1:59" ht="15" customHeight="1" x14ac:dyDescent="0.25">
      <c r="A2750">
        <v>184521</v>
      </c>
      <c r="B2750">
        <v>184521</v>
      </c>
      <c r="D2750" s="31">
        <f t="shared" si="194"/>
        <v>3916370</v>
      </c>
      <c r="G2750" t="s">
        <v>52</v>
      </c>
      <c r="H2750" t="s">
        <v>60</v>
      </c>
      <c r="I2750" t="s">
        <v>4920</v>
      </c>
      <c r="J2750">
        <v>753918</v>
      </c>
      <c r="K2750" s="1">
        <v>45508</v>
      </c>
      <c r="L2750" t="s">
        <v>4921</v>
      </c>
      <c r="M2750" s="42" t="s">
        <v>13086</v>
      </c>
      <c r="N2750" s="43">
        <v>10</v>
      </c>
      <c r="O2750" t="s">
        <v>5224</v>
      </c>
      <c r="P2750" t="s">
        <v>5225</v>
      </c>
      <c r="Q2750" t="s">
        <v>5226</v>
      </c>
      <c r="S2750" t="s">
        <v>5227</v>
      </c>
      <c r="T2750" s="2">
        <v>45670.5</v>
      </c>
      <c r="U2750" t="s">
        <v>5068</v>
      </c>
      <c r="V2750" t="s">
        <v>4927</v>
      </c>
      <c r="W2750" s="1">
        <v>45793</v>
      </c>
      <c r="Y2750" t="s">
        <v>53</v>
      </c>
      <c r="AB2750">
        <v>1610</v>
      </c>
      <c r="AC2750" s="1">
        <v>45784</v>
      </c>
      <c r="AD2750" s="1">
        <v>45835</v>
      </c>
      <c r="AE2750" s="23">
        <v>4516370</v>
      </c>
      <c r="AF2750" s="3">
        <v>3916370</v>
      </c>
      <c r="BB2750" t="s">
        <v>332</v>
      </c>
    </row>
    <row r="2751" spans="1:59" ht="15" customHeight="1" x14ac:dyDescent="0.25">
      <c r="A2751" s="17">
        <v>184517</v>
      </c>
      <c r="B2751" s="17">
        <v>184517</v>
      </c>
      <c r="C2751" s="17"/>
      <c r="D2751" s="17"/>
      <c r="E2751" s="17"/>
      <c r="F2751" s="17"/>
      <c r="G2751" s="17" t="s">
        <v>74</v>
      </c>
      <c r="H2751" s="17" t="s">
        <v>5025</v>
      </c>
      <c r="I2751" s="17" t="s">
        <v>4957</v>
      </c>
      <c r="J2751" s="17">
        <v>92324</v>
      </c>
      <c r="K2751" s="18">
        <v>45388</v>
      </c>
      <c r="L2751" s="17" t="s">
        <v>4921</v>
      </c>
      <c r="M2751" s="42" t="s">
        <v>13086</v>
      </c>
      <c r="N2751" s="43">
        <v>10</v>
      </c>
      <c r="O2751" s="17" t="s">
        <v>14353</v>
      </c>
      <c r="P2751" s="17" t="s">
        <v>14354</v>
      </c>
      <c r="Q2751" s="17" t="s">
        <v>14355</v>
      </c>
      <c r="S2751" s="17" t="s">
        <v>15680</v>
      </c>
      <c r="T2751" s="20">
        <v>45735.96875</v>
      </c>
      <c r="U2751" s="17" t="s">
        <v>5126</v>
      </c>
      <c r="V2751" s="17" t="s">
        <v>4927</v>
      </c>
      <c r="Y2751" s="17" t="s">
        <v>53</v>
      </c>
      <c r="AB2751" s="17">
        <v>1613</v>
      </c>
      <c r="AC2751" s="18">
        <v>45784</v>
      </c>
      <c r="AD2751" s="17"/>
      <c r="AE2751" s="23">
        <v>12977070</v>
      </c>
      <c r="AF2751" s="21"/>
      <c r="BB2751" t="s">
        <v>84</v>
      </c>
    </row>
    <row r="2752" spans="1:59" ht="15" customHeight="1" x14ac:dyDescent="0.25">
      <c r="A2752">
        <v>184526</v>
      </c>
      <c r="B2752">
        <v>184526</v>
      </c>
      <c r="G2752" t="s">
        <v>74</v>
      </c>
      <c r="H2752" t="s">
        <v>74</v>
      </c>
      <c r="I2752" t="s">
        <v>119</v>
      </c>
      <c r="J2752">
        <v>36773</v>
      </c>
      <c r="K2752" s="1">
        <v>45646</v>
      </c>
      <c r="L2752" t="s">
        <v>1254</v>
      </c>
      <c r="M2752" s="42" t="s">
        <v>4871</v>
      </c>
      <c r="N2752" s="43">
        <v>3</v>
      </c>
      <c r="O2752" t="s">
        <v>1255</v>
      </c>
      <c r="P2752" t="s">
        <v>1256</v>
      </c>
      <c r="Q2752" t="s">
        <v>1256</v>
      </c>
      <c r="R2752">
        <v>310395492</v>
      </c>
      <c r="S2752" t="s">
        <v>1257</v>
      </c>
      <c r="T2752" s="2">
        <v>45722.583333333336</v>
      </c>
      <c r="U2752" t="s">
        <v>1258</v>
      </c>
      <c r="W2752" s="1">
        <v>45785</v>
      </c>
      <c r="X2752" t="s">
        <v>1259</v>
      </c>
      <c r="Y2752" t="s">
        <v>70</v>
      </c>
      <c r="Z2752" t="s">
        <v>1259</v>
      </c>
      <c r="AB2752">
        <v>295</v>
      </c>
      <c r="AC2752" s="1">
        <v>45785</v>
      </c>
      <c r="AD2752" s="1">
        <v>45799</v>
      </c>
      <c r="AE2752" s="23">
        <v>900000</v>
      </c>
      <c r="AF2752" s="3">
        <v>900000</v>
      </c>
      <c r="AH2752" t="s">
        <v>54</v>
      </c>
      <c r="AI2752" t="s">
        <v>52</v>
      </c>
      <c r="AJ2752" s="1">
        <v>45785</v>
      </c>
      <c r="AK2752" s="1">
        <v>45821</v>
      </c>
      <c r="AL2752">
        <v>-15</v>
      </c>
      <c r="AM2752">
        <v>0</v>
      </c>
      <c r="AP2752" t="s">
        <v>52</v>
      </c>
      <c r="AU2752" t="s">
        <v>1260</v>
      </c>
      <c r="AW2752" t="s">
        <v>55</v>
      </c>
      <c r="AX2752">
        <v>262</v>
      </c>
      <c r="AY2752" t="s">
        <v>56</v>
      </c>
      <c r="BB2752" t="s">
        <v>332</v>
      </c>
      <c r="BC2752" t="s">
        <v>58</v>
      </c>
      <c r="BD2752" t="s">
        <v>58</v>
      </c>
      <c r="BE2752" t="s">
        <v>58</v>
      </c>
      <c r="BF2752" t="s">
        <v>1261</v>
      </c>
      <c r="BG2752" t="s">
        <v>1262</v>
      </c>
    </row>
    <row r="2753" spans="1:59" ht="15" customHeight="1" x14ac:dyDescent="0.25">
      <c r="A2753">
        <v>201589</v>
      </c>
      <c r="B2753">
        <v>201589</v>
      </c>
      <c r="G2753" t="s">
        <v>74</v>
      </c>
      <c r="H2753" t="s">
        <v>74</v>
      </c>
      <c r="I2753" t="s">
        <v>63</v>
      </c>
      <c r="J2753">
        <v>336149</v>
      </c>
      <c r="K2753" s="1">
        <v>45219</v>
      </c>
      <c r="L2753" t="s">
        <v>130</v>
      </c>
      <c r="M2753" s="42" t="s">
        <v>4863</v>
      </c>
      <c r="N2753" s="43">
        <v>3</v>
      </c>
      <c r="O2753" t="s">
        <v>1263</v>
      </c>
      <c r="P2753" t="s">
        <v>784</v>
      </c>
      <c r="Q2753" t="s">
        <v>784</v>
      </c>
      <c r="R2753">
        <v>310081100</v>
      </c>
      <c r="S2753" t="s">
        <v>1264</v>
      </c>
      <c r="T2753" s="2">
        <v>45778</v>
      </c>
      <c r="U2753" t="s">
        <v>903</v>
      </c>
      <c r="W2753" s="1">
        <v>45806</v>
      </c>
      <c r="X2753" s="4" t="s">
        <v>1265</v>
      </c>
      <c r="Y2753" t="s">
        <v>70</v>
      </c>
      <c r="AB2753">
        <v>18314</v>
      </c>
      <c r="AC2753" s="1">
        <v>45785</v>
      </c>
      <c r="AD2753" s="1">
        <v>45833</v>
      </c>
      <c r="AE2753" s="23">
        <v>1724800</v>
      </c>
      <c r="AF2753" s="3">
        <v>1724800</v>
      </c>
      <c r="AH2753" t="s">
        <v>267</v>
      </c>
      <c r="AI2753" t="s">
        <v>52</v>
      </c>
      <c r="AJ2753" s="1">
        <v>45793</v>
      </c>
      <c r="AK2753" s="1">
        <v>45838</v>
      </c>
      <c r="AL2753">
        <v>-14</v>
      </c>
      <c r="AM2753">
        <v>0</v>
      </c>
      <c r="AP2753" t="s">
        <v>52</v>
      </c>
      <c r="AU2753" t="s">
        <v>1266</v>
      </c>
      <c r="AV2753">
        <v>1</v>
      </c>
      <c r="AW2753" t="s">
        <v>55</v>
      </c>
      <c r="AX2753">
        <v>116</v>
      </c>
      <c r="AY2753" t="s">
        <v>56</v>
      </c>
      <c r="BB2753" t="s">
        <v>332</v>
      </c>
      <c r="BC2753" t="s">
        <v>58</v>
      </c>
      <c r="BD2753" t="s">
        <v>58</v>
      </c>
      <c r="BE2753" t="s">
        <v>58</v>
      </c>
      <c r="BF2753" t="s">
        <v>1267</v>
      </c>
      <c r="BG2753" t="s">
        <v>1268</v>
      </c>
    </row>
    <row r="2754" spans="1:59" ht="15" customHeight="1" x14ac:dyDescent="0.25">
      <c r="A2754">
        <v>184541</v>
      </c>
      <c r="B2754">
        <v>184541</v>
      </c>
      <c r="G2754" t="s">
        <v>72</v>
      </c>
      <c r="H2754" t="s">
        <v>345</v>
      </c>
      <c r="I2754" t="s">
        <v>63</v>
      </c>
      <c r="J2754">
        <v>341743</v>
      </c>
      <c r="K2754" s="1">
        <v>45352</v>
      </c>
      <c r="L2754" t="s">
        <v>1269</v>
      </c>
      <c r="M2754" s="42" t="s">
        <v>4868</v>
      </c>
      <c r="N2754" s="43">
        <v>14</v>
      </c>
      <c r="O2754" t="s">
        <v>1270</v>
      </c>
      <c r="P2754" t="s">
        <v>1271</v>
      </c>
      <c r="Q2754" t="s">
        <v>1271</v>
      </c>
      <c r="R2754">
        <v>201055090</v>
      </c>
      <c r="S2754" t="s">
        <v>1272</v>
      </c>
      <c r="T2754" s="2">
        <v>45748</v>
      </c>
      <c r="U2754" t="s">
        <v>1273</v>
      </c>
      <c r="W2754" s="1">
        <v>45789</v>
      </c>
      <c r="X2754" t="s">
        <v>1274</v>
      </c>
      <c r="Y2754" t="s">
        <v>70</v>
      </c>
      <c r="Z2754" t="s">
        <v>1275</v>
      </c>
      <c r="AB2754">
        <v>18312</v>
      </c>
      <c r="AC2754" s="1">
        <v>45785</v>
      </c>
      <c r="AD2754" s="1">
        <v>45832</v>
      </c>
      <c r="AE2754" s="23">
        <v>14824159.949999999</v>
      </c>
      <c r="AF2754" s="3">
        <v>12833335</v>
      </c>
      <c r="AG2754" s="1">
        <v>45794</v>
      </c>
      <c r="AH2754" t="s">
        <v>267</v>
      </c>
      <c r="AI2754" t="s">
        <v>52</v>
      </c>
      <c r="AJ2754" s="1">
        <v>45789</v>
      </c>
      <c r="AK2754" s="1">
        <v>45821</v>
      </c>
      <c r="AL2754">
        <v>-15</v>
      </c>
      <c r="AM2754">
        <v>0</v>
      </c>
      <c r="AP2754" t="s">
        <v>52</v>
      </c>
      <c r="AU2754" t="s">
        <v>1271</v>
      </c>
      <c r="AV2754">
        <v>1</v>
      </c>
      <c r="AW2754" t="s">
        <v>55</v>
      </c>
      <c r="AX2754">
        <v>104</v>
      </c>
      <c r="AY2754" t="s">
        <v>56</v>
      </c>
      <c r="BB2754" t="s">
        <v>332</v>
      </c>
      <c r="BC2754" t="s">
        <v>58</v>
      </c>
      <c r="BD2754" t="s">
        <v>59</v>
      </c>
      <c r="BE2754" t="s">
        <v>59</v>
      </c>
      <c r="BF2754" t="s">
        <v>1276</v>
      </c>
      <c r="BG2754" t="s">
        <v>1277</v>
      </c>
    </row>
    <row r="2755" spans="1:59" ht="15" customHeight="1" x14ac:dyDescent="0.25">
      <c r="A2755">
        <v>184527</v>
      </c>
      <c r="B2755">
        <v>184527</v>
      </c>
      <c r="G2755" t="s">
        <v>52</v>
      </c>
      <c r="H2755" t="s">
        <v>61</v>
      </c>
      <c r="I2755" t="s">
        <v>119</v>
      </c>
      <c r="J2755">
        <v>42143</v>
      </c>
      <c r="K2755" s="1">
        <v>45674</v>
      </c>
      <c r="L2755" t="s">
        <v>176</v>
      </c>
      <c r="M2755" s="42" t="s">
        <v>4862</v>
      </c>
      <c r="N2755" s="43">
        <v>3</v>
      </c>
      <c r="O2755" t="s">
        <v>1278</v>
      </c>
      <c r="P2755" t="s">
        <v>1279</v>
      </c>
      <c r="Q2755" t="s">
        <v>1279</v>
      </c>
      <c r="R2755">
        <v>202970267</v>
      </c>
      <c r="S2755" t="s">
        <v>1280</v>
      </c>
      <c r="T2755" s="2">
        <v>45726</v>
      </c>
      <c r="U2755" t="s">
        <v>1281</v>
      </c>
      <c r="Y2755" t="s">
        <v>70</v>
      </c>
      <c r="AB2755">
        <v>294</v>
      </c>
      <c r="AC2755" s="1">
        <v>45785</v>
      </c>
      <c r="AG2755" s="1">
        <v>45790</v>
      </c>
      <c r="AH2755" t="s">
        <v>54</v>
      </c>
      <c r="AI2755" t="s">
        <v>52</v>
      </c>
      <c r="AJ2755" s="1">
        <v>45785</v>
      </c>
      <c r="AK2755" s="1">
        <v>45785</v>
      </c>
      <c r="AM2755">
        <v>0</v>
      </c>
      <c r="AU2755" t="s">
        <v>1279</v>
      </c>
      <c r="AW2755" t="s">
        <v>55</v>
      </c>
      <c r="AY2755" t="s">
        <v>56</v>
      </c>
      <c r="BB2755" t="s">
        <v>57</v>
      </c>
      <c r="BC2755" t="s">
        <v>58</v>
      </c>
      <c r="BD2755" t="s">
        <v>59</v>
      </c>
      <c r="BE2755" t="s">
        <v>59</v>
      </c>
      <c r="BG2755" t="s">
        <v>1282</v>
      </c>
    </row>
    <row r="2756" spans="1:59" ht="15" customHeight="1" x14ac:dyDescent="0.25">
      <c r="A2756">
        <v>184540</v>
      </c>
      <c r="B2756">
        <v>184540</v>
      </c>
      <c r="D2756" s="31">
        <f t="shared" ref="D2756:D2765" si="195">AF2756</f>
        <v>7083296.9400000004</v>
      </c>
      <c r="G2756" t="s">
        <v>52</v>
      </c>
      <c r="H2756" t="s">
        <v>102</v>
      </c>
      <c r="I2756" t="s">
        <v>4920</v>
      </c>
      <c r="J2756">
        <v>724784</v>
      </c>
      <c r="K2756" s="1">
        <v>45471</v>
      </c>
      <c r="L2756" t="s">
        <v>4921</v>
      </c>
      <c r="M2756" s="42" t="s">
        <v>13086</v>
      </c>
      <c r="N2756" s="43">
        <v>10</v>
      </c>
      <c r="O2756" t="s">
        <v>5154</v>
      </c>
      <c r="P2756" t="s">
        <v>5155</v>
      </c>
      <c r="Q2756" t="s">
        <v>5156</v>
      </c>
      <c r="S2756" t="s">
        <v>5157</v>
      </c>
      <c r="T2756" s="2">
        <v>45751.569444444445</v>
      </c>
      <c r="U2756" t="s">
        <v>204</v>
      </c>
      <c r="V2756" t="s">
        <v>4927</v>
      </c>
      <c r="W2756" s="1">
        <v>45796</v>
      </c>
      <c r="Y2756" t="s">
        <v>53</v>
      </c>
      <c r="AB2756">
        <v>1626</v>
      </c>
      <c r="AC2756" s="1">
        <v>45785</v>
      </c>
      <c r="AD2756" s="1">
        <v>45835</v>
      </c>
      <c r="AE2756" s="23">
        <v>13767399</v>
      </c>
      <c r="AF2756" s="3">
        <v>7083296.9400000004</v>
      </c>
      <c r="BB2756" t="s">
        <v>332</v>
      </c>
    </row>
    <row r="2757" spans="1:59" ht="15" customHeight="1" x14ac:dyDescent="0.25">
      <c r="A2757">
        <v>184524</v>
      </c>
      <c r="B2757">
        <v>184524</v>
      </c>
      <c r="D2757" s="31">
        <f t="shared" si="195"/>
        <v>8684196</v>
      </c>
      <c r="G2757" t="s">
        <v>74</v>
      </c>
      <c r="H2757" t="s">
        <v>5025</v>
      </c>
      <c r="I2757" t="s">
        <v>4920</v>
      </c>
      <c r="J2757">
        <v>636057</v>
      </c>
      <c r="K2757" s="1">
        <v>45382</v>
      </c>
      <c r="L2757" t="s">
        <v>4921</v>
      </c>
      <c r="M2757" s="42" t="s">
        <v>13086</v>
      </c>
      <c r="N2757" s="43">
        <v>10</v>
      </c>
      <c r="O2757" t="s">
        <v>5158</v>
      </c>
      <c r="P2757" t="s">
        <v>5159</v>
      </c>
      <c r="Q2757" t="s">
        <v>5160</v>
      </c>
      <c r="S2757" t="s">
        <v>5161</v>
      </c>
      <c r="T2757" s="2">
        <v>45745.583333333336</v>
      </c>
      <c r="U2757" t="s">
        <v>5162</v>
      </c>
      <c r="V2757" t="s">
        <v>4927</v>
      </c>
      <c r="W2757" s="1">
        <v>45796</v>
      </c>
      <c r="Y2757" t="s">
        <v>53</v>
      </c>
      <c r="AB2757">
        <v>1614</v>
      </c>
      <c r="AC2757" s="1">
        <v>45785</v>
      </c>
      <c r="AD2757" s="1">
        <v>45838</v>
      </c>
      <c r="AE2757" s="23">
        <v>8684196</v>
      </c>
      <c r="AF2757" s="3">
        <v>8684196</v>
      </c>
      <c r="BB2757" t="s">
        <v>332</v>
      </c>
    </row>
    <row r="2758" spans="1:59" ht="15" customHeight="1" x14ac:dyDescent="0.25">
      <c r="A2758">
        <v>184537</v>
      </c>
      <c r="B2758">
        <v>184537</v>
      </c>
      <c r="D2758" s="31">
        <f t="shared" si="195"/>
        <v>3368238</v>
      </c>
      <c r="G2758" t="s">
        <v>52</v>
      </c>
      <c r="H2758" t="s">
        <v>60</v>
      </c>
      <c r="I2758" t="s">
        <v>4920</v>
      </c>
      <c r="J2758">
        <v>747524</v>
      </c>
      <c r="K2758" s="1">
        <v>45500</v>
      </c>
      <c r="L2758" t="s">
        <v>4921</v>
      </c>
      <c r="M2758" s="42" t="s">
        <v>13086</v>
      </c>
      <c r="N2758" s="43">
        <v>10</v>
      </c>
      <c r="O2758" t="s">
        <v>5163</v>
      </c>
      <c r="P2758" t="s">
        <v>5164</v>
      </c>
      <c r="Q2758" t="s">
        <v>5165</v>
      </c>
      <c r="S2758" t="s">
        <v>5166</v>
      </c>
      <c r="T2758" s="2">
        <v>45727.4375</v>
      </c>
      <c r="U2758" t="s">
        <v>5167</v>
      </c>
      <c r="V2758" t="s">
        <v>4927</v>
      </c>
      <c r="W2758" s="1">
        <v>45796</v>
      </c>
      <c r="Y2758" t="s">
        <v>53</v>
      </c>
      <c r="AB2758">
        <v>1623</v>
      </c>
      <c r="AC2758" s="1">
        <v>45785</v>
      </c>
      <c r="AD2758" s="1">
        <v>45835</v>
      </c>
      <c r="AE2758" s="23">
        <v>3368238</v>
      </c>
      <c r="AF2758" s="3">
        <v>3368238</v>
      </c>
      <c r="BB2758" t="s">
        <v>332</v>
      </c>
    </row>
    <row r="2759" spans="1:59" ht="15" customHeight="1" x14ac:dyDescent="0.25">
      <c r="A2759">
        <v>184534</v>
      </c>
      <c r="B2759">
        <v>184534</v>
      </c>
      <c r="D2759" s="31">
        <f t="shared" si="195"/>
        <v>9663853.5</v>
      </c>
      <c r="G2759" t="s">
        <v>74</v>
      </c>
      <c r="H2759" t="s">
        <v>97</v>
      </c>
      <c r="I2759" t="s">
        <v>4920</v>
      </c>
      <c r="J2759">
        <v>755927</v>
      </c>
      <c r="K2759" s="1">
        <v>45510</v>
      </c>
      <c r="L2759" t="s">
        <v>4921</v>
      </c>
      <c r="M2759" s="42" t="s">
        <v>13086</v>
      </c>
      <c r="N2759" s="43">
        <v>10</v>
      </c>
      <c r="O2759" t="s">
        <v>5168</v>
      </c>
      <c r="P2759" t="s">
        <v>5169</v>
      </c>
      <c r="Q2759" t="s">
        <v>5170</v>
      </c>
      <c r="S2759" t="s">
        <v>5171</v>
      </c>
      <c r="T2759" s="2">
        <v>45569.59375</v>
      </c>
      <c r="U2759" t="s">
        <v>204</v>
      </c>
      <c r="V2759" t="s">
        <v>4927</v>
      </c>
      <c r="W2759" s="1">
        <v>45796</v>
      </c>
      <c r="Y2759" t="s">
        <v>53</v>
      </c>
      <c r="AB2759">
        <v>1619</v>
      </c>
      <c r="AC2759" s="1">
        <v>45785</v>
      </c>
      <c r="AD2759" s="1">
        <v>45838</v>
      </c>
      <c r="AE2759" s="23">
        <v>19795764</v>
      </c>
      <c r="AF2759" s="3">
        <v>9663853.5</v>
      </c>
      <c r="BB2759" t="s">
        <v>332</v>
      </c>
    </row>
    <row r="2760" spans="1:59" ht="15" customHeight="1" x14ac:dyDescent="0.25">
      <c r="A2760">
        <v>184531</v>
      </c>
      <c r="B2760">
        <v>184531</v>
      </c>
      <c r="D2760" s="31">
        <f t="shared" si="195"/>
        <v>12858560</v>
      </c>
      <c r="G2760" t="s">
        <v>52</v>
      </c>
      <c r="H2760" t="s">
        <v>60</v>
      </c>
      <c r="I2760" t="s">
        <v>4920</v>
      </c>
      <c r="J2760">
        <v>881305</v>
      </c>
      <c r="K2760" s="1">
        <v>45713</v>
      </c>
      <c r="L2760" t="s">
        <v>4921</v>
      </c>
      <c r="M2760" s="42" t="s">
        <v>13086</v>
      </c>
      <c r="N2760" s="43">
        <v>10</v>
      </c>
      <c r="O2760" t="s">
        <v>5172</v>
      </c>
      <c r="P2760" t="s">
        <v>5173</v>
      </c>
      <c r="Q2760" t="s">
        <v>5174</v>
      </c>
      <c r="S2760" t="s">
        <v>5175</v>
      </c>
      <c r="T2760" s="2">
        <v>45732.708333333336</v>
      </c>
      <c r="U2760" t="s">
        <v>613</v>
      </c>
      <c r="V2760" t="s">
        <v>4927</v>
      </c>
      <c r="W2760" s="1">
        <v>45796</v>
      </c>
      <c r="Y2760" t="s">
        <v>53</v>
      </c>
      <c r="AB2760">
        <v>1617</v>
      </c>
      <c r="AC2760" s="1">
        <v>45785</v>
      </c>
      <c r="AD2760" s="1">
        <v>45838</v>
      </c>
      <c r="AE2760" s="23">
        <v>12858560</v>
      </c>
      <c r="AF2760" s="3">
        <v>12858560</v>
      </c>
      <c r="BB2760" t="s">
        <v>332</v>
      </c>
    </row>
    <row r="2761" spans="1:59" ht="15" customHeight="1" x14ac:dyDescent="0.25">
      <c r="A2761">
        <v>184533</v>
      </c>
      <c r="B2761">
        <v>184533</v>
      </c>
      <c r="D2761" s="31">
        <f t="shared" si="195"/>
        <v>6705534</v>
      </c>
      <c r="G2761" t="s">
        <v>74</v>
      </c>
      <c r="H2761" t="s">
        <v>104</v>
      </c>
      <c r="I2761" t="s">
        <v>4957</v>
      </c>
      <c r="J2761">
        <v>108962</v>
      </c>
      <c r="K2761" s="1">
        <v>45465</v>
      </c>
      <c r="L2761" t="s">
        <v>4921</v>
      </c>
      <c r="M2761" s="42" t="s">
        <v>13086</v>
      </c>
      <c r="N2761" s="43">
        <v>10</v>
      </c>
      <c r="O2761" t="s">
        <v>5176</v>
      </c>
      <c r="P2761" t="s">
        <v>5177</v>
      </c>
      <c r="Q2761" t="s">
        <v>5178</v>
      </c>
      <c r="S2761" t="s">
        <v>5179</v>
      </c>
      <c r="T2761" s="2">
        <v>45784.726388888892</v>
      </c>
      <c r="U2761" t="s">
        <v>5180</v>
      </c>
      <c r="V2761" t="s">
        <v>4932</v>
      </c>
      <c r="W2761" s="1">
        <v>45793</v>
      </c>
      <c r="Y2761" t="s">
        <v>53</v>
      </c>
      <c r="AB2761">
        <v>1625</v>
      </c>
      <c r="AC2761" s="1">
        <v>45785</v>
      </c>
      <c r="AD2761" s="1">
        <v>45835</v>
      </c>
      <c r="AE2761" s="23">
        <v>6705534</v>
      </c>
      <c r="AF2761" s="3">
        <v>6705534</v>
      </c>
      <c r="BB2761" t="s">
        <v>332</v>
      </c>
    </row>
    <row r="2762" spans="1:59" ht="15" customHeight="1" x14ac:dyDescent="0.25">
      <c r="A2762">
        <v>184535</v>
      </c>
      <c r="B2762">
        <v>184535</v>
      </c>
      <c r="D2762" s="31">
        <f t="shared" si="195"/>
        <v>4336146.5</v>
      </c>
      <c r="G2762" t="s">
        <v>74</v>
      </c>
      <c r="H2762" t="s">
        <v>97</v>
      </c>
      <c r="I2762" t="s">
        <v>4920</v>
      </c>
      <c r="J2762">
        <v>755927</v>
      </c>
      <c r="K2762" s="1">
        <v>45510</v>
      </c>
      <c r="L2762" t="s">
        <v>4921</v>
      </c>
      <c r="M2762" s="42" t="s">
        <v>13086</v>
      </c>
      <c r="N2762" s="43">
        <v>10</v>
      </c>
      <c r="O2762" t="s">
        <v>5168</v>
      </c>
      <c r="P2762" t="s">
        <v>5169</v>
      </c>
      <c r="Q2762" t="s">
        <v>5181</v>
      </c>
      <c r="S2762" t="s">
        <v>5171</v>
      </c>
      <c r="T2762" s="2">
        <v>45569.59375</v>
      </c>
      <c r="U2762" t="s">
        <v>204</v>
      </c>
      <c r="V2762" t="s">
        <v>4927</v>
      </c>
      <c r="W2762" s="1">
        <v>45796</v>
      </c>
      <c r="Y2762" t="s">
        <v>53</v>
      </c>
      <c r="AB2762">
        <v>1620</v>
      </c>
      <c r="AC2762" s="1">
        <v>45785</v>
      </c>
      <c r="AD2762" s="1">
        <v>45835</v>
      </c>
      <c r="AE2762" s="23">
        <v>8882309</v>
      </c>
      <c r="AF2762" s="3">
        <v>4336146.5</v>
      </c>
      <c r="BB2762" t="s">
        <v>332</v>
      </c>
    </row>
    <row r="2763" spans="1:59" ht="15" customHeight="1" x14ac:dyDescent="0.25">
      <c r="A2763">
        <v>184539</v>
      </c>
      <c r="B2763">
        <v>184539</v>
      </c>
      <c r="D2763" s="31">
        <f t="shared" si="195"/>
        <v>9542236.4000000004</v>
      </c>
      <c r="G2763" t="s">
        <v>52</v>
      </c>
      <c r="H2763" t="s">
        <v>61</v>
      </c>
      <c r="I2763" t="s">
        <v>4920</v>
      </c>
      <c r="J2763">
        <v>904191</v>
      </c>
      <c r="K2763" s="1">
        <v>45743</v>
      </c>
      <c r="L2763" t="s">
        <v>4921</v>
      </c>
      <c r="M2763" s="42" t="s">
        <v>13086</v>
      </c>
      <c r="N2763" s="43">
        <v>10</v>
      </c>
      <c r="O2763" t="s">
        <v>5182</v>
      </c>
      <c r="P2763" t="s">
        <v>5183</v>
      </c>
      <c r="Q2763" t="s">
        <v>5184</v>
      </c>
      <c r="S2763" t="s">
        <v>5185</v>
      </c>
      <c r="T2763" s="2">
        <v>45784.256944444445</v>
      </c>
      <c r="U2763" t="s">
        <v>5068</v>
      </c>
      <c r="V2763" t="s">
        <v>4932</v>
      </c>
      <c r="W2763" s="1">
        <v>45793</v>
      </c>
      <c r="Y2763" t="s">
        <v>53</v>
      </c>
      <c r="AB2763">
        <v>1621</v>
      </c>
      <c r="AC2763" s="1">
        <v>45785</v>
      </c>
      <c r="AD2763" s="1">
        <v>45811</v>
      </c>
      <c r="AE2763" s="23">
        <v>9542236.4000000004</v>
      </c>
      <c r="AF2763" s="3">
        <v>9542236.4000000004</v>
      </c>
      <c r="BB2763" t="s">
        <v>332</v>
      </c>
    </row>
    <row r="2764" spans="1:59" ht="15" customHeight="1" x14ac:dyDescent="0.25">
      <c r="A2764">
        <v>184530</v>
      </c>
      <c r="B2764">
        <v>184530</v>
      </c>
      <c r="D2764" s="31">
        <f t="shared" si="195"/>
        <v>5496500</v>
      </c>
      <c r="G2764" t="s">
        <v>52</v>
      </c>
      <c r="H2764" t="s">
        <v>61</v>
      </c>
      <c r="I2764" t="s">
        <v>4957</v>
      </c>
      <c r="J2764">
        <v>155210</v>
      </c>
      <c r="K2764" s="1">
        <v>45758</v>
      </c>
      <c r="L2764" t="s">
        <v>4921</v>
      </c>
      <c r="M2764" s="42" t="s">
        <v>13086</v>
      </c>
      <c r="N2764" s="43">
        <v>10</v>
      </c>
      <c r="O2764" t="s">
        <v>5186</v>
      </c>
      <c r="P2764" t="s">
        <v>5187</v>
      </c>
      <c r="Q2764" t="s">
        <v>5188</v>
      </c>
      <c r="S2764" t="s">
        <v>5189</v>
      </c>
      <c r="T2764" s="2">
        <v>45783.729166666664</v>
      </c>
      <c r="U2764" t="s">
        <v>5190</v>
      </c>
      <c r="V2764" t="s">
        <v>4932</v>
      </c>
      <c r="W2764" s="1">
        <v>45796</v>
      </c>
      <c r="Y2764" t="s">
        <v>53</v>
      </c>
      <c r="AB2764">
        <v>1615</v>
      </c>
      <c r="AC2764" s="1">
        <v>45785</v>
      </c>
      <c r="AD2764" s="1">
        <v>45838</v>
      </c>
      <c r="AE2764" s="23">
        <v>5496500</v>
      </c>
      <c r="AF2764" s="3">
        <v>5496500</v>
      </c>
      <c r="BB2764" t="s">
        <v>332</v>
      </c>
    </row>
    <row r="2765" spans="1:59" ht="15" customHeight="1" x14ac:dyDescent="0.25">
      <c r="A2765">
        <v>184529</v>
      </c>
      <c r="B2765">
        <v>184529</v>
      </c>
      <c r="D2765" s="31">
        <f t="shared" si="195"/>
        <v>12541908</v>
      </c>
      <c r="G2765" t="s">
        <v>52</v>
      </c>
      <c r="H2765" t="s">
        <v>60</v>
      </c>
      <c r="I2765" t="s">
        <v>4920</v>
      </c>
      <c r="J2765">
        <v>716869</v>
      </c>
      <c r="K2765" s="1">
        <v>45462</v>
      </c>
      <c r="L2765" t="s">
        <v>4921</v>
      </c>
      <c r="M2765" s="42" t="s">
        <v>13086</v>
      </c>
      <c r="N2765" s="43">
        <v>10</v>
      </c>
      <c r="O2765" t="s">
        <v>5191</v>
      </c>
      <c r="P2765" t="s">
        <v>5192</v>
      </c>
      <c r="Q2765" t="s">
        <v>5193</v>
      </c>
      <c r="S2765" t="s">
        <v>5194</v>
      </c>
      <c r="T2765" s="2">
        <v>45742.583333333336</v>
      </c>
      <c r="U2765" t="s">
        <v>105</v>
      </c>
      <c r="V2765" t="s">
        <v>4927</v>
      </c>
      <c r="W2765" s="1">
        <v>45796</v>
      </c>
      <c r="Y2765" t="s">
        <v>53</v>
      </c>
      <c r="AB2765">
        <v>1616</v>
      </c>
      <c r="AC2765" s="1">
        <v>45785</v>
      </c>
      <c r="AD2765" s="1">
        <v>45838</v>
      </c>
      <c r="AE2765" s="23">
        <v>12541908</v>
      </c>
      <c r="AF2765" s="3">
        <v>12541908</v>
      </c>
      <c r="BB2765" t="s">
        <v>332</v>
      </c>
    </row>
    <row r="2766" spans="1:59" ht="15" customHeight="1" x14ac:dyDescent="0.25">
      <c r="A2766" s="7">
        <v>184528</v>
      </c>
      <c r="B2766" s="7">
        <v>184528</v>
      </c>
      <c r="C2766" s="7"/>
      <c r="D2766" s="7"/>
      <c r="E2766" s="7"/>
      <c r="F2766" s="7"/>
      <c r="G2766" s="7" t="s">
        <v>52</v>
      </c>
      <c r="H2766" s="7" t="s">
        <v>60</v>
      </c>
      <c r="I2766" s="7" t="s">
        <v>4957</v>
      </c>
      <c r="J2766" s="7">
        <v>136265</v>
      </c>
      <c r="K2766" s="8">
        <v>45664</v>
      </c>
      <c r="L2766" s="7" t="s">
        <v>4921</v>
      </c>
      <c r="M2766" s="40" t="s">
        <v>13086</v>
      </c>
      <c r="N2766" s="41">
        <v>10</v>
      </c>
      <c r="O2766" s="7" t="s">
        <v>13942</v>
      </c>
      <c r="P2766" s="7" t="s">
        <v>13943</v>
      </c>
      <c r="Q2766" s="7" t="s">
        <v>14348</v>
      </c>
      <c r="R2766" s="7"/>
      <c r="S2766" s="7" t="s">
        <v>15483</v>
      </c>
      <c r="T2766" s="9">
        <v>45716.982638888891</v>
      </c>
      <c r="U2766" s="7" t="s">
        <v>5078</v>
      </c>
      <c r="V2766" s="7" t="s">
        <v>4927</v>
      </c>
      <c r="W2766" s="7"/>
      <c r="X2766" s="7"/>
      <c r="Y2766" s="7" t="s">
        <v>53</v>
      </c>
      <c r="Z2766" s="7"/>
      <c r="AA2766" s="7"/>
      <c r="AB2766" s="7">
        <v>1618</v>
      </c>
      <c r="AC2766" s="8">
        <v>45785</v>
      </c>
      <c r="AD2766" s="8">
        <v>45797</v>
      </c>
      <c r="AE2766" s="23">
        <v>18958644</v>
      </c>
      <c r="AF2766" s="7"/>
      <c r="BB2766" s="7" t="s">
        <v>107</v>
      </c>
    </row>
    <row r="2767" spans="1:59" ht="15" customHeight="1" x14ac:dyDescent="0.25">
      <c r="A2767" s="17">
        <v>184536</v>
      </c>
      <c r="B2767" s="17">
        <v>184536</v>
      </c>
      <c r="C2767" s="17"/>
      <c r="D2767" s="17"/>
      <c r="E2767" s="17"/>
      <c r="F2767" s="17"/>
      <c r="G2767" s="17" t="s">
        <v>52</v>
      </c>
      <c r="H2767" s="17" t="s">
        <v>60</v>
      </c>
      <c r="I2767" s="17" t="s">
        <v>4957</v>
      </c>
      <c r="J2767" s="17">
        <v>146171</v>
      </c>
      <c r="K2767" s="18">
        <v>45720</v>
      </c>
      <c r="L2767" s="17" t="s">
        <v>4921</v>
      </c>
      <c r="M2767" s="42" t="s">
        <v>13086</v>
      </c>
      <c r="N2767" s="43">
        <v>10</v>
      </c>
      <c r="O2767" s="17" t="s">
        <v>14349</v>
      </c>
      <c r="P2767" s="17" t="s">
        <v>14350</v>
      </c>
      <c r="Q2767" s="17" t="s">
        <v>14351</v>
      </c>
      <c r="S2767" s="17" t="s">
        <v>15677</v>
      </c>
      <c r="T2767" s="20">
        <v>45785.385416666664</v>
      </c>
      <c r="U2767" s="17" t="s">
        <v>15678</v>
      </c>
      <c r="V2767" s="17" t="s">
        <v>4932</v>
      </c>
      <c r="Y2767" s="17" t="s">
        <v>53</v>
      </c>
      <c r="AB2767" s="17">
        <v>1624</v>
      </c>
      <c r="AC2767" s="18">
        <v>45785</v>
      </c>
      <c r="AD2767" s="17"/>
      <c r="AE2767" s="23">
        <v>2703246</v>
      </c>
      <c r="AF2767" s="21"/>
      <c r="BB2767" t="s">
        <v>84</v>
      </c>
    </row>
    <row r="2768" spans="1:59" ht="15" customHeight="1" x14ac:dyDescent="0.25">
      <c r="A2768" s="17">
        <v>184538</v>
      </c>
      <c r="B2768" s="17">
        <v>184538</v>
      </c>
      <c r="C2768" s="17"/>
      <c r="D2768" s="17"/>
      <c r="E2768" s="17"/>
      <c r="F2768" s="17"/>
      <c r="G2768" s="17" t="s">
        <v>52</v>
      </c>
      <c r="H2768" s="17" t="s">
        <v>60</v>
      </c>
      <c r="I2768" s="17" t="s">
        <v>4920</v>
      </c>
      <c r="J2768" s="17">
        <v>592492</v>
      </c>
      <c r="K2768" s="18">
        <v>45343</v>
      </c>
      <c r="L2768" s="17" t="s">
        <v>4921</v>
      </c>
      <c r="M2768" s="42" t="s">
        <v>13086</v>
      </c>
      <c r="N2768" s="43">
        <v>10</v>
      </c>
      <c r="O2768" s="17" t="s">
        <v>5372</v>
      </c>
      <c r="P2768" s="17" t="s">
        <v>5373</v>
      </c>
      <c r="Q2768" s="17" t="s">
        <v>14352</v>
      </c>
      <c r="S2768" s="17" t="s">
        <v>5375</v>
      </c>
      <c r="T2768" s="20">
        <v>45693.027777777781</v>
      </c>
      <c r="U2768" s="17" t="s">
        <v>15679</v>
      </c>
      <c r="V2768" s="17" t="s">
        <v>4927</v>
      </c>
      <c r="Y2768" s="17" t="s">
        <v>53</v>
      </c>
      <c r="AB2768" s="17">
        <v>1622</v>
      </c>
      <c r="AC2768" s="18">
        <v>45785</v>
      </c>
      <c r="AD2768" s="17"/>
      <c r="AE2768" s="23">
        <v>15989600</v>
      </c>
      <c r="AF2768" s="21"/>
      <c r="BB2768" t="s">
        <v>84</v>
      </c>
    </row>
    <row r="2769" spans="1:54" ht="15" customHeight="1" x14ac:dyDescent="0.25">
      <c r="A2769">
        <v>201530</v>
      </c>
      <c r="B2769">
        <v>201530</v>
      </c>
      <c r="D2769" s="31">
        <f t="shared" ref="D2769:D2774" si="196">AF2769</f>
        <v>8344572</v>
      </c>
      <c r="G2769" t="s">
        <v>74</v>
      </c>
      <c r="H2769" t="s">
        <v>97</v>
      </c>
      <c r="I2769" t="s">
        <v>4920</v>
      </c>
      <c r="J2769">
        <v>703202</v>
      </c>
      <c r="K2769" s="1">
        <v>45446</v>
      </c>
      <c r="L2769" t="s">
        <v>4921</v>
      </c>
      <c r="M2769" s="42" t="s">
        <v>13086</v>
      </c>
      <c r="N2769" s="43">
        <v>10</v>
      </c>
      <c r="O2769" t="s">
        <v>5084</v>
      </c>
      <c r="P2769" t="s">
        <v>5085</v>
      </c>
      <c r="Q2769" t="s">
        <v>5086</v>
      </c>
      <c r="S2769" t="s">
        <v>5087</v>
      </c>
      <c r="T2769" s="2">
        <v>45784.813888888886</v>
      </c>
      <c r="U2769" t="s">
        <v>5088</v>
      </c>
      <c r="V2769" t="s">
        <v>4932</v>
      </c>
      <c r="W2769" s="1">
        <v>45796</v>
      </c>
      <c r="Y2769" t="s">
        <v>53</v>
      </c>
      <c r="AB2769">
        <v>1644</v>
      </c>
      <c r="AC2769" s="1">
        <v>45789</v>
      </c>
      <c r="AD2769" s="1">
        <v>45838</v>
      </c>
      <c r="AE2769" s="23">
        <v>8344572</v>
      </c>
      <c r="AF2769" s="3">
        <v>8344572</v>
      </c>
      <c r="BB2769" t="s">
        <v>332</v>
      </c>
    </row>
    <row r="2770" spans="1:54" ht="15" customHeight="1" x14ac:dyDescent="0.25">
      <c r="A2770">
        <v>201531</v>
      </c>
      <c r="B2770">
        <v>201531</v>
      </c>
      <c r="D2770" s="31">
        <f t="shared" si="196"/>
        <v>5555183</v>
      </c>
      <c r="G2770" t="s">
        <v>74</v>
      </c>
      <c r="H2770" t="s">
        <v>97</v>
      </c>
      <c r="I2770" t="s">
        <v>4920</v>
      </c>
      <c r="J2770">
        <v>757088</v>
      </c>
      <c r="K2770" s="1">
        <v>45511</v>
      </c>
      <c r="L2770" t="s">
        <v>4921</v>
      </c>
      <c r="M2770" s="42" t="s">
        <v>13086</v>
      </c>
      <c r="N2770" s="43">
        <v>10</v>
      </c>
      <c r="O2770" t="s">
        <v>5089</v>
      </c>
      <c r="P2770" t="s">
        <v>5090</v>
      </c>
      <c r="Q2770" t="s">
        <v>5091</v>
      </c>
      <c r="S2770" t="s">
        <v>5092</v>
      </c>
      <c r="T2770" s="2">
        <v>45788.771527777775</v>
      </c>
      <c r="U2770" t="s">
        <v>327</v>
      </c>
      <c r="V2770" t="s">
        <v>4932</v>
      </c>
      <c r="W2770" s="1">
        <v>45796</v>
      </c>
      <c r="Y2770" t="s">
        <v>53</v>
      </c>
      <c r="AB2770">
        <v>1643</v>
      </c>
      <c r="AC2770" s="1">
        <v>45789</v>
      </c>
      <c r="AD2770" s="1">
        <v>45838</v>
      </c>
      <c r="AE2770" s="23">
        <v>7611518</v>
      </c>
      <c r="AF2770" s="3">
        <v>5555183</v>
      </c>
      <c r="BB2770" t="s">
        <v>332</v>
      </c>
    </row>
    <row r="2771" spans="1:54" ht="15" customHeight="1" x14ac:dyDescent="0.25">
      <c r="A2771">
        <v>201649</v>
      </c>
      <c r="B2771">
        <v>201649</v>
      </c>
      <c r="D2771" s="31">
        <f t="shared" si="196"/>
        <v>6232754</v>
      </c>
      <c r="G2771" t="s">
        <v>74</v>
      </c>
      <c r="H2771" t="s">
        <v>5025</v>
      </c>
      <c r="I2771" t="s">
        <v>4957</v>
      </c>
      <c r="J2771">
        <v>79222</v>
      </c>
      <c r="K2771" s="1">
        <v>45334</v>
      </c>
      <c r="L2771" t="s">
        <v>4921</v>
      </c>
      <c r="M2771" s="42" t="s">
        <v>13086</v>
      </c>
      <c r="N2771" s="43">
        <v>10</v>
      </c>
      <c r="O2771" t="s">
        <v>5093</v>
      </c>
      <c r="P2771" t="s">
        <v>5094</v>
      </c>
      <c r="Q2771" t="s">
        <v>5095</v>
      </c>
      <c r="S2771" t="s">
        <v>5096</v>
      </c>
      <c r="T2771" s="2">
        <v>45676</v>
      </c>
      <c r="U2771" t="s">
        <v>5097</v>
      </c>
      <c r="V2771" t="s">
        <v>4927</v>
      </c>
      <c r="W2771" s="1">
        <v>45796</v>
      </c>
      <c r="Y2771" t="s">
        <v>53</v>
      </c>
      <c r="AB2771">
        <v>408</v>
      </c>
      <c r="AC2771" s="1">
        <v>45789</v>
      </c>
      <c r="AD2771" s="1">
        <v>45838</v>
      </c>
      <c r="AE2771" s="23">
        <v>6232754</v>
      </c>
      <c r="AF2771" s="3">
        <v>6232754</v>
      </c>
      <c r="BB2771" t="s">
        <v>332</v>
      </c>
    </row>
    <row r="2772" spans="1:54" ht="15" customHeight="1" x14ac:dyDescent="0.25">
      <c r="A2772">
        <v>201526</v>
      </c>
      <c r="B2772">
        <v>201526</v>
      </c>
      <c r="D2772" s="31">
        <f t="shared" si="196"/>
        <v>5006083.08</v>
      </c>
      <c r="G2772" t="s">
        <v>52</v>
      </c>
      <c r="H2772" t="s">
        <v>60</v>
      </c>
      <c r="I2772" t="s">
        <v>4957</v>
      </c>
      <c r="J2772">
        <v>147617</v>
      </c>
      <c r="K2772" s="1">
        <v>45726</v>
      </c>
      <c r="L2772" t="s">
        <v>4921</v>
      </c>
      <c r="M2772" s="42" t="s">
        <v>13086</v>
      </c>
      <c r="N2772" s="43">
        <v>10</v>
      </c>
      <c r="O2772" t="s">
        <v>5098</v>
      </c>
      <c r="P2772" t="s">
        <v>5099</v>
      </c>
      <c r="Q2772" t="s">
        <v>5100</v>
      </c>
      <c r="S2772" t="s">
        <v>5101</v>
      </c>
      <c r="T2772" s="2">
        <v>45750</v>
      </c>
      <c r="U2772" t="s">
        <v>5102</v>
      </c>
      <c r="V2772" t="s">
        <v>4927</v>
      </c>
      <c r="W2772" s="1">
        <v>45796</v>
      </c>
      <c r="Y2772" t="s">
        <v>53</v>
      </c>
      <c r="AB2772">
        <v>1648</v>
      </c>
      <c r="AC2772" s="1">
        <v>45789</v>
      </c>
      <c r="AD2772" s="1">
        <v>45832</v>
      </c>
      <c r="AE2772" s="23">
        <v>6546118</v>
      </c>
      <c r="AF2772" s="3">
        <v>5006083.08</v>
      </c>
      <c r="BB2772" t="s">
        <v>332</v>
      </c>
    </row>
    <row r="2773" spans="1:54" ht="15" customHeight="1" x14ac:dyDescent="0.25">
      <c r="A2773">
        <v>201527</v>
      </c>
      <c r="B2773">
        <v>201527</v>
      </c>
      <c r="D2773" s="31">
        <f t="shared" si="196"/>
        <v>8993916.9199999999</v>
      </c>
      <c r="G2773" t="s">
        <v>52</v>
      </c>
      <c r="H2773" t="s">
        <v>60</v>
      </c>
      <c r="I2773" t="s">
        <v>4957</v>
      </c>
      <c r="J2773">
        <v>147617</v>
      </c>
      <c r="K2773" s="1">
        <v>45726</v>
      </c>
      <c r="L2773" t="s">
        <v>4921</v>
      </c>
      <c r="M2773" s="42" t="s">
        <v>13086</v>
      </c>
      <c r="N2773" s="43">
        <v>10</v>
      </c>
      <c r="O2773" t="s">
        <v>5098</v>
      </c>
      <c r="P2773" t="s">
        <v>5099</v>
      </c>
      <c r="Q2773" t="s">
        <v>5103</v>
      </c>
      <c r="S2773" t="s">
        <v>5101</v>
      </c>
      <c r="T2773" s="2">
        <v>45750</v>
      </c>
      <c r="U2773" t="s">
        <v>5102</v>
      </c>
      <c r="V2773" t="s">
        <v>4927</v>
      </c>
      <c r="W2773" s="1">
        <v>45796</v>
      </c>
      <c r="Y2773" t="s">
        <v>53</v>
      </c>
      <c r="AB2773">
        <v>1647</v>
      </c>
      <c r="AC2773" s="1">
        <v>45789</v>
      </c>
      <c r="AD2773" s="1">
        <v>45832</v>
      </c>
      <c r="AE2773" s="23">
        <v>11760740</v>
      </c>
      <c r="AF2773" s="3">
        <v>8993916.9199999999</v>
      </c>
      <c r="BB2773" t="s">
        <v>332</v>
      </c>
    </row>
    <row r="2774" spans="1:54" ht="15" customHeight="1" x14ac:dyDescent="0.25">
      <c r="A2774">
        <v>201532</v>
      </c>
      <c r="B2774">
        <v>201532</v>
      </c>
      <c r="D2774" s="31">
        <f t="shared" si="196"/>
        <v>6365156</v>
      </c>
      <c r="G2774" t="s">
        <v>52</v>
      </c>
      <c r="H2774" t="s">
        <v>60</v>
      </c>
      <c r="I2774" t="s">
        <v>4920</v>
      </c>
      <c r="J2774">
        <v>884875</v>
      </c>
      <c r="K2774" s="1">
        <v>45718</v>
      </c>
      <c r="L2774" t="s">
        <v>4921</v>
      </c>
      <c r="M2774" s="42" t="s">
        <v>13086</v>
      </c>
      <c r="N2774" s="43">
        <v>10</v>
      </c>
      <c r="O2774" t="s">
        <v>5104</v>
      </c>
      <c r="P2774" t="s">
        <v>5105</v>
      </c>
      <c r="Q2774" t="s">
        <v>5106</v>
      </c>
      <c r="S2774" t="s">
        <v>5107</v>
      </c>
      <c r="T2774" s="2">
        <v>45736.479166666664</v>
      </c>
      <c r="U2774" t="s">
        <v>5108</v>
      </c>
      <c r="V2774" t="s">
        <v>4927</v>
      </c>
      <c r="W2774" s="1">
        <v>45796</v>
      </c>
      <c r="Y2774" t="s">
        <v>53</v>
      </c>
      <c r="AB2774">
        <v>1640</v>
      </c>
      <c r="AC2774" s="1">
        <v>45789</v>
      </c>
      <c r="AD2774" s="1">
        <v>45838</v>
      </c>
      <c r="AE2774" s="23">
        <v>6365156</v>
      </c>
      <c r="AF2774" s="3">
        <v>6365156</v>
      </c>
      <c r="BB2774" t="s">
        <v>332</v>
      </c>
    </row>
    <row r="2775" spans="1:54" ht="15" customHeight="1" x14ac:dyDescent="0.25">
      <c r="A2775">
        <v>184448</v>
      </c>
      <c r="B2775">
        <v>184448</v>
      </c>
      <c r="C2775" s="31">
        <f t="shared" ref="C2775:C2776" si="197">AF2775</f>
        <v>10708024.279999999</v>
      </c>
      <c r="G2775" t="s">
        <v>52</v>
      </c>
      <c r="H2775" t="s">
        <v>60</v>
      </c>
      <c r="I2775" t="s">
        <v>4920</v>
      </c>
      <c r="J2775">
        <v>694162</v>
      </c>
      <c r="K2775" s="1">
        <v>45437</v>
      </c>
      <c r="L2775" t="s">
        <v>4921</v>
      </c>
      <c r="M2775" s="42" t="s">
        <v>13086</v>
      </c>
      <c r="N2775" s="43">
        <v>10</v>
      </c>
      <c r="O2775" t="s">
        <v>5109</v>
      </c>
      <c r="P2775" t="s">
        <v>5110</v>
      </c>
      <c r="Q2775" t="s">
        <v>5111</v>
      </c>
      <c r="S2775" t="s">
        <v>5112</v>
      </c>
      <c r="T2775" s="2">
        <v>45682.583333333336</v>
      </c>
      <c r="U2775" t="s">
        <v>5113</v>
      </c>
      <c r="V2775" t="s">
        <v>4927</v>
      </c>
      <c r="W2775" s="1">
        <v>45789</v>
      </c>
      <c r="Y2775" t="s">
        <v>70</v>
      </c>
      <c r="AB2775">
        <v>1642</v>
      </c>
      <c r="AC2775" s="1">
        <v>45789</v>
      </c>
      <c r="AD2775" s="1">
        <v>45797</v>
      </c>
      <c r="AE2775" s="23">
        <v>40910237</v>
      </c>
      <c r="AF2775" s="3">
        <v>10708024.279999999</v>
      </c>
      <c r="BB2775" t="s">
        <v>332</v>
      </c>
    </row>
    <row r="2776" spans="1:54" ht="15" customHeight="1" x14ac:dyDescent="0.25">
      <c r="A2776">
        <v>184548</v>
      </c>
      <c r="B2776">
        <v>184548</v>
      </c>
      <c r="C2776" s="31">
        <f t="shared" si="197"/>
        <v>10731721</v>
      </c>
      <c r="G2776" t="s">
        <v>52</v>
      </c>
      <c r="H2776" t="s">
        <v>61</v>
      </c>
      <c r="I2776" t="s">
        <v>4920</v>
      </c>
      <c r="J2776">
        <v>860660</v>
      </c>
      <c r="K2776" s="1">
        <v>45680</v>
      </c>
      <c r="L2776" t="s">
        <v>4921</v>
      </c>
      <c r="M2776" s="42" t="s">
        <v>13086</v>
      </c>
      <c r="N2776" s="43">
        <v>10</v>
      </c>
      <c r="O2776">
        <v>0</v>
      </c>
      <c r="P2776" t="s">
        <v>5114</v>
      </c>
      <c r="Q2776" t="s">
        <v>5115</v>
      </c>
      <c r="S2776" t="s">
        <v>5116</v>
      </c>
      <c r="T2776" s="2">
        <v>45726.666666666664</v>
      </c>
      <c r="U2776" t="s">
        <v>1253</v>
      </c>
      <c r="V2776" t="s">
        <v>4927</v>
      </c>
      <c r="W2776" s="1">
        <v>45796</v>
      </c>
      <c r="Y2776" t="s">
        <v>70</v>
      </c>
      <c r="AB2776">
        <v>1630</v>
      </c>
      <c r="AC2776" s="1">
        <v>45789</v>
      </c>
      <c r="AD2776" s="1">
        <v>45838</v>
      </c>
      <c r="AE2776" s="23">
        <v>10731721</v>
      </c>
      <c r="AF2776" s="3">
        <v>10731721</v>
      </c>
      <c r="BB2776" t="s">
        <v>332</v>
      </c>
    </row>
    <row r="2777" spans="1:54" ht="15" customHeight="1" x14ac:dyDescent="0.25">
      <c r="A2777">
        <v>184550</v>
      </c>
      <c r="B2777">
        <v>184550</v>
      </c>
      <c r="D2777" s="31">
        <f t="shared" ref="D2777:D2784" si="198">AF2777</f>
        <v>4040360</v>
      </c>
      <c r="G2777" t="s">
        <v>52</v>
      </c>
      <c r="H2777" t="s">
        <v>60</v>
      </c>
      <c r="I2777" t="s">
        <v>4920</v>
      </c>
      <c r="J2777">
        <v>897021</v>
      </c>
      <c r="K2777" s="1">
        <v>45732</v>
      </c>
      <c r="L2777" t="s">
        <v>4921</v>
      </c>
      <c r="M2777" s="42" t="s">
        <v>13086</v>
      </c>
      <c r="N2777" s="43">
        <v>10</v>
      </c>
      <c r="O2777" t="s">
        <v>5117</v>
      </c>
      <c r="P2777" t="s">
        <v>5118</v>
      </c>
      <c r="Q2777" t="s">
        <v>5119</v>
      </c>
      <c r="S2777" t="s">
        <v>5120</v>
      </c>
      <c r="T2777" s="2">
        <v>45786.4375</v>
      </c>
      <c r="U2777" t="s">
        <v>5121</v>
      </c>
      <c r="V2777" t="s">
        <v>4932</v>
      </c>
      <c r="W2777" s="1">
        <v>45796</v>
      </c>
      <c r="Y2777" t="s">
        <v>53</v>
      </c>
      <c r="AB2777">
        <v>1628</v>
      </c>
      <c r="AC2777" s="1">
        <v>45789</v>
      </c>
      <c r="AD2777" s="1">
        <v>45838</v>
      </c>
      <c r="AE2777" s="23">
        <v>4040360</v>
      </c>
      <c r="AF2777" s="3">
        <v>4040360</v>
      </c>
      <c r="BB2777" t="s">
        <v>332</v>
      </c>
    </row>
    <row r="2778" spans="1:54" ht="15" customHeight="1" x14ac:dyDescent="0.25">
      <c r="A2778">
        <v>184551</v>
      </c>
      <c r="B2778">
        <v>184551</v>
      </c>
      <c r="D2778" s="31">
        <f t="shared" si="198"/>
        <v>2556940</v>
      </c>
      <c r="G2778" t="s">
        <v>52</v>
      </c>
      <c r="H2778" t="s">
        <v>60</v>
      </c>
      <c r="I2778" t="s">
        <v>4920</v>
      </c>
      <c r="J2778">
        <v>807384</v>
      </c>
      <c r="K2778" s="1">
        <v>45581</v>
      </c>
      <c r="L2778" t="s">
        <v>4921</v>
      </c>
      <c r="M2778" s="42" t="s">
        <v>13086</v>
      </c>
      <c r="N2778" s="43">
        <v>10</v>
      </c>
      <c r="O2778" t="s">
        <v>5122</v>
      </c>
      <c r="P2778" t="s">
        <v>5123</v>
      </c>
      <c r="Q2778" t="s">
        <v>5124</v>
      </c>
      <c r="S2778" t="s">
        <v>5125</v>
      </c>
      <c r="T2778" s="2">
        <v>45788.604166666664</v>
      </c>
      <c r="U2778" t="s">
        <v>5126</v>
      </c>
      <c r="V2778" t="s">
        <v>4932</v>
      </c>
      <c r="W2778" s="1">
        <v>45796</v>
      </c>
      <c r="Y2778" t="s">
        <v>53</v>
      </c>
      <c r="AB2778">
        <v>1635</v>
      </c>
      <c r="AC2778" s="1">
        <v>45789</v>
      </c>
      <c r="AD2778" s="1">
        <v>45838</v>
      </c>
      <c r="AE2778" s="23">
        <v>2556940</v>
      </c>
      <c r="AF2778" s="3">
        <v>2556940</v>
      </c>
      <c r="BB2778" t="s">
        <v>332</v>
      </c>
    </row>
    <row r="2779" spans="1:54" ht="15" customHeight="1" x14ac:dyDescent="0.25">
      <c r="A2779">
        <v>184542</v>
      </c>
      <c r="B2779">
        <v>184542</v>
      </c>
      <c r="D2779" s="31">
        <f t="shared" si="198"/>
        <v>11674182</v>
      </c>
      <c r="G2779" t="s">
        <v>74</v>
      </c>
      <c r="H2779" t="s">
        <v>97</v>
      </c>
      <c r="I2779" t="s">
        <v>4920</v>
      </c>
      <c r="J2779">
        <v>783758</v>
      </c>
      <c r="K2779" s="1">
        <v>45543</v>
      </c>
      <c r="L2779" t="s">
        <v>4921</v>
      </c>
      <c r="M2779" s="42" t="s">
        <v>13086</v>
      </c>
      <c r="N2779" s="43">
        <v>10</v>
      </c>
      <c r="O2779" t="s">
        <v>5127</v>
      </c>
      <c r="P2779" t="s">
        <v>5128</v>
      </c>
      <c r="Q2779" t="s">
        <v>5129</v>
      </c>
      <c r="S2779" t="s">
        <v>5130</v>
      </c>
      <c r="T2779" s="2">
        <v>45787.583333333336</v>
      </c>
      <c r="U2779" t="s">
        <v>4956</v>
      </c>
      <c r="V2779" t="s">
        <v>4932</v>
      </c>
      <c r="W2779" s="1">
        <v>45796</v>
      </c>
      <c r="Y2779" t="s">
        <v>53</v>
      </c>
      <c r="AB2779">
        <v>1627</v>
      </c>
      <c r="AC2779" s="1">
        <v>45789</v>
      </c>
      <c r="AD2779" s="1">
        <v>45838</v>
      </c>
      <c r="AE2779" s="23">
        <v>11674182</v>
      </c>
      <c r="AF2779" s="3">
        <v>11674182</v>
      </c>
      <c r="BB2779" t="s">
        <v>332</v>
      </c>
    </row>
    <row r="2780" spans="1:54" ht="15" customHeight="1" x14ac:dyDescent="0.25">
      <c r="A2780">
        <v>184555</v>
      </c>
      <c r="B2780">
        <v>184555</v>
      </c>
      <c r="D2780" s="31">
        <f t="shared" si="198"/>
        <v>10890213</v>
      </c>
      <c r="G2780" t="s">
        <v>74</v>
      </c>
      <c r="H2780" t="s">
        <v>97</v>
      </c>
      <c r="I2780" t="s">
        <v>4920</v>
      </c>
      <c r="J2780">
        <v>704964</v>
      </c>
      <c r="K2780" s="1">
        <v>45448</v>
      </c>
      <c r="L2780" t="s">
        <v>4921</v>
      </c>
      <c r="M2780" s="42" t="s">
        <v>13086</v>
      </c>
      <c r="N2780" s="43">
        <v>10</v>
      </c>
      <c r="O2780" t="s">
        <v>5131</v>
      </c>
      <c r="P2780" t="s">
        <v>5132</v>
      </c>
      <c r="Q2780" t="s">
        <v>5133</v>
      </c>
      <c r="S2780" t="s">
        <v>5134</v>
      </c>
      <c r="T2780" s="2">
        <v>45786.868750000001</v>
      </c>
      <c r="U2780" t="s">
        <v>4991</v>
      </c>
      <c r="V2780" t="s">
        <v>4932</v>
      </c>
      <c r="W2780" s="1">
        <v>45796</v>
      </c>
      <c r="Y2780" t="s">
        <v>53</v>
      </c>
      <c r="AB2780">
        <v>1639</v>
      </c>
      <c r="AC2780" s="1">
        <v>45789</v>
      </c>
      <c r="AD2780" s="1">
        <v>45838</v>
      </c>
      <c r="AE2780" s="23">
        <v>10890213</v>
      </c>
      <c r="AF2780" s="3">
        <v>10890213</v>
      </c>
      <c r="BB2780" t="s">
        <v>332</v>
      </c>
    </row>
    <row r="2781" spans="1:54" ht="15" customHeight="1" x14ac:dyDescent="0.25">
      <c r="A2781">
        <v>184549</v>
      </c>
      <c r="B2781">
        <v>184549</v>
      </c>
      <c r="D2781" s="31">
        <f t="shared" si="198"/>
        <v>14000000</v>
      </c>
      <c r="G2781" t="s">
        <v>52</v>
      </c>
      <c r="H2781" t="s">
        <v>52</v>
      </c>
      <c r="I2781" t="s">
        <v>4920</v>
      </c>
      <c r="J2781">
        <v>715264</v>
      </c>
      <c r="K2781" s="1">
        <v>45460</v>
      </c>
      <c r="L2781" t="s">
        <v>4921</v>
      </c>
      <c r="M2781" s="42" t="s">
        <v>13086</v>
      </c>
      <c r="N2781" s="43">
        <v>10</v>
      </c>
      <c r="O2781" t="s">
        <v>5135</v>
      </c>
      <c r="P2781" t="s">
        <v>5136</v>
      </c>
      <c r="Q2781" t="s">
        <v>5137</v>
      </c>
      <c r="S2781" t="s">
        <v>5138</v>
      </c>
      <c r="T2781" s="2">
        <v>45728.78125</v>
      </c>
      <c r="U2781" t="s">
        <v>5139</v>
      </c>
      <c r="V2781" t="s">
        <v>4927</v>
      </c>
      <c r="W2781" s="1">
        <v>45796</v>
      </c>
      <c r="Y2781" t="s">
        <v>53</v>
      </c>
      <c r="AB2781">
        <v>1629</v>
      </c>
      <c r="AC2781" s="1">
        <v>45789</v>
      </c>
      <c r="AD2781" s="1">
        <v>45831</v>
      </c>
      <c r="AE2781" s="23">
        <v>25297005</v>
      </c>
      <c r="AF2781" s="3">
        <v>14000000</v>
      </c>
      <c r="BB2781" t="s">
        <v>332</v>
      </c>
    </row>
    <row r="2782" spans="1:54" ht="15" customHeight="1" x14ac:dyDescent="0.25">
      <c r="A2782">
        <v>184553</v>
      </c>
      <c r="B2782">
        <v>184553</v>
      </c>
      <c r="D2782" s="31">
        <f t="shared" si="198"/>
        <v>2210244</v>
      </c>
      <c r="G2782" t="s">
        <v>52</v>
      </c>
      <c r="H2782" t="s">
        <v>102</v>
      </c>
      <c r="I2782" t="s">
        <v>4920</v>
      </c>
      <c r="J2782">
        <v>831103</v>
      </c>
      <c r="K2782" s="1">
        <v>45622</v>
      </c>
      <c r="L2782" t="s">
        <v>4921</v>
      </c>
      <c r="M2782" s="42" t="s">
        <v>13086</v>
      </c>
      <c r="N2782" s="43">
        <v>10</v>
      </c>
      <c r="O2782" t="s">
        <v>5140</v>
      </c>
      <c r="P2782" t="s">
        <v>5141</v>
      </c>
      <c r="Q2782" t="s">
        <v>5142</v>
      </c>
      <c r="S2782" t="s">
        <v>5143</v>
      </c>
      <c r="T2782" s="2">
        <v>45786.536111111112</v>
      </c>
      <c r="U2782" t="s">
        <v>5144</v>
      </c>
      <c r="V2782" t="s">
        <v>4932</v>
      </c>
      <c r="W2782" s="1">
        <v>45796</v>
      </c>
      <c r="Y2782" t="s">
        <v>53</v>
      </c>
      <c r="AB2782">
        <v>1637</v>
      </c>
      <c r="AC2782" s="1">
        <v>45789</v>
      </c>
      <c r="AD2782" s="1">
        <v>45838</v>
      </c>
      <c r="AE2782" s="23">
        <v>2210244</v>
      </c>
      <c r="AF2782" s="3">
        <v>2210244</v>
      </c>
      <c r="BB2782" t="s">
        <v>332</v>
      </c>
    </row>
    <row r="2783" spans="1:54" ht="15" customHeight="1" x14ac:dyDescent="0.25">
      <c r="A2783">
        <v>184546</v>
      </c>
      <c r="B2783">
        <v>184546</v>
      </c>
      <c r="D2783" s="31">
        <f t="shared" si="198"/>
        <v>2439800</v>
      </c>
      <c r="G2783" t="s">
        <v>52</v>
      </c>
      <c r="H2783" t="s">
        <v>60</v>
      </c>
      <c r="I2783" t="s">
        <v>4920</v>
      </c>
      <c r="J2783">
        <v>846913</v>
      </c>
      <c r="K2783" s="1">
        <v>45653</v>
      </c>
      <c r="L2783" t="s">
        <v>4921</v>
      </c>
      <c r="M2783" s="42" t="s">
        <v>13086</v>
      </c>
      <c r="N2783" s="43">
        <v>10</v>
      </c>
      <c r="O2783" t="s">
        <v>5145</v>
      </c>
      <c r="P2783" t="s">
        <v>5146</v>
      </c>
      <c r="Q2783" t="s">
        <v>5147</v>
      </c>
      <c r="S2783" t="s">
        <v>5148</v>
      </c>
      <c r="T2783" s="2">
        <v>45721.857638888891</v>
      </c>
      <c r="U2783" t="s">
        <v>5149</v>
      </c>
      <c r="V2783" t="s">
        <v>4927</v>
      </c>
      <c r="W2783" s="1">
        <v>45796</v>
      </c>
      <c r="Y2783" t="s">
        <v>53</v>
      </c>
      <c r="AB2783">
        <v>1632</v>
      </c>
      <c r="AC2783" s="1">
        <v>45789</v>
      </c>
      <c r="AD2783" s="1">
        <v>45838</v>
      </c>
      <c r="AE2783" s="23">
        <v>2439800</v>
      </c>
      <c r="AF2783" s="3">
        <v>2439800</v>
      </c>
      <c r="BB2783" t="s">
        <v>332</v>
      </c>
    </row>
    <row r="2784" spans="1:54" ht="15" customHeight="1" x14ac:dyDescent="0.25">
      <c r="A2784">
        <v>184544</v>
      </c>
      <c r="B2784">
        <v>184544</v>
      </c>
      <c r="D2784" s="31">
        <f t="shared" si="198"/>
        <v>6086539</v>
      </c>
      <c r="G2784" t="s">
        <v>52</v>
      </c>
      <c r="H2784" t="s">
        <v>60</v>
      </c>
      <c r="I2784" t="s">
        <v>4957</v>
      </c>
      <c r="J2784">
        <v>90197</v>
      </c>
      <c r="K2784" s="1">
        <v>45379</v>
      </c>
      <c r="L2784" t="s">
        <v>4921</v>
      </c>
      <c r="M2784" s="42" t="s">
        <v>13086</v>
      </c>
      <c r="N2784" s="43">
        <v>10</v>
      </c>
      <c r="O2784" t="s">
        <v>5150</v>
      </c>
      <c r="P2784" t="s">
        <v>5151</v>
      </c>
      <c r="Q2784" t="s">
        <v>5152</v>
      </c>
      <c r="S2784" t="s">
        <v>5153</v>
      </c>
      <c r="T2784" s="2">
        <v>45600.753472222219</v>
      </c>
      <c r="U2784" t="s">
        <v>379</v>
      </c>
      <c r="V2784" t="s">
        <v>4927</v>
      </c>
      <c r="W2784" s="1">
        <v>45796</v>
      </c>
      <c r="Y2784" t="s">
        <v>53</v>
      </c>
      <c r="AB2784">
        <v>1634</v>
      </c>
      <c r="AC2784" s="1">
        <v>45789</v>
      </c>
      <c r="AD2784" s="1">
        <v>45838</v>
      </c>
      <c r="AE2784" s="23">
        <v>6086539</v>
      </c>
      <c r="AF2784" s="3">
        <v>6086539</v>
      </c>
      <c r="BB2784" t="s">
        <v>332</v>
      </c>
    </row>
    <row r="2785" spans="1:54" ht="15" customHeight="1" x14ac:dyDescent="0.25">
      <c r="A2785" s="17">
        <v>184552</v>
      </c>
      <c r="B2785" s="17">
        <v>184552</v>
      </c>
      <c r="C2785" s="17"/>
      <c r="D2785" s="17"/>
      <c r="E2785" s="17"/>
      <c r="F2785" s="17"/>
      <c r="G2785" s="17" t="s">
        <v>52</v>
      </c>
      <c r="H2785" s="17" t="s">
        <v>52</v>
      </c>
      <c r="I2785" s="17" t="s">
        <v>4920</v>
      </c>
      <c r="J2785" s="17">
        <v>849320</v>
      </c>
      <c r="K2785" s="18">
        <v>45660</v>
      </c>
      <c r="L2785" s="17" t="s">
        <v>4921</v>
      </c>
      <c r="M2785" s="42" t="s">
        <v>13086</v>
      </c>
      <c r="N2785" s="43">
        <v>10</v>
      </c>
      <c r="O2785" s="17" t="s">
        <v>14324</v>
      </c>
      <c r="P2785" s="17" t="s">
        <v>14325</v>
      </c>
      <c r="Q2785" s="17" t="s">
        <v>14326</v>
      </c>
      <c r="S2785" s="17" t="s">
        <v>15666</v>
      </c>
      <c r="T2785" s="20">
        <v>45786.583333333336</v>
      </c>
      <c r="U2785" s="17" t="s">
        <v>15667</v>
      </c>
      <c r="V2785" s="17" t="s">
        <v>4932</v>
      </c>
      <c r="Y2785" s="17" t="s">
        <v>53</v>
      </c>
      <c r="AB2785" s="17">
        <v>1636</v>
      </c>
      <c r="AC2785" s="18">
        <v>45789</v>
      </c>
      <c r="AD2785" s="17"/>
      <c r="AF2785" s="17"/>
      <c r="BB2785" t="s">
        <v>84</v>
      </c>
    </row>
    <row r="2786" spans="1:54" ht="15" customHeight="1" x14ac:dyDescent="0.25">
      <c r="A2786" s="17">
        <v>184499</v>
      </c>
      <c r="B2786" s="17">
        <v>184499</v>
      </c>
      <c r="C2786" s="17"/>
      <c r="D2786" s="17"/>
      <c r="E2786" s="17"/>
      <c r="F2786" s="17"/>
      <c r="G2786" s="17" t="s">
        <v>87</v>
      </c>
      <c r="H2786" s="17" t="s">
        <v>1252</v>
      </c>
      <c r="I2786" s="17" t="s">
        <v>4920</v>
      </c>
      <c r="J2786" s="17">
        <v>717304</v>
      </c>
      <c r="K2786" s="18">
        <v>45462</v>
      </c>
      <c r="L2786" s="17" t="s">
        <v>4921</v>
      </c>
      <c r="M2786" s="42" t="s">
        <v>13086</v>
      </c>
      <c r="N2786" s="43">
        <v>10</v>
      </c>
      <c r="O2786" s="17" t="s">
        <v>14327</v>
      </c>
      <c r="P2786" s="17" t="s">
        <v>14328</v>
      </c>
      <c r="Q2786" s="17" t="s">
        <v>14329</v>
      </c>
      <c r="S2786" s="17" t="s">
        <v>15668</v>
      </c>
      <c r="T2786" s="20">
        <v>45783</v>
      </c>
      <c r="U2786" s="17" t="s">
        <v>15669</v>
      </c>
      <c r="V2786" s="17" t="s">
        <v>4932</v>
      </c>
      <c r="Y2786" s="17" t="s">
        <v>53</v>
      </c>
      <c r="AB2786" s="17">
        <v>1641</v>
      </c>
      <c r="AC2786" s="18">
        <v>45789</v>
      </c>
      <c r="AD2786" s="17"/>
      <c r="AE2786" s="23">
        <v>3108720</v>
      </c>
      <c r="AF2786" s="21"/>
      <c r="BB2786" t="s">
        <v>84</v>
      </c>
    </row>
    <row r="2787" spans="1:54" ht="15" customHeight="1" x14ac:dyDescent="0.25">
      <c r="A2787" s="17">
        <v>184554</v>
      </c>
      <c r="B2787" s="17">
        <v>184554</v>
      </c>
      <c r="C2787" s="17"/>
      <c r="D2787" s="17"/>
      <c r="E2787" s="17"/>
      <c r="F2787" s="17"/>
      <c r="G2787" s="17" t="s">
        <v>52</v>
      </c>
      <c r="H2787" s="17" t="s">
        <v>60</v>
      </c>
      <c r="I2787" s="17" t="s">
        <v>4920</v>
      </c>
      <c r="J2787" s="17">
        <v>772447</v>
      </c>
      <c r="K2787" s="18">
        <v>45528</v>
      </c>
      <c r="L2787" s="17" t="s">
        <v>4921</v>
      </c>
      <c r="M2787" s="42" t="s">
        <v>13086</v>
      </c>
      <c r="N2787" s="43">
        <v>10</v>
      </c>
      <c r="O2787" s="17" t="s">
        <v>14330</v>
      </c>
      <c r="P2787" s="17" t="s">
        <v>14331</v>
      </c>
      <c r="Q2787" s="17" t="s">
        <v>14332</v>
      </c>
      <c r="S2787" s="17" t="s">
        <v>15670</v>
      </c>
      <c r="T2787" s="20">
        <v>45787.493055555555</v>
      </c>
      <c r="U2787" s="17" t="s">
        <v>15671</v>
      </c>
      <c r="V2787" s="17" t="s">
        <v>4932</v>
      </c>
      <c r="Y2787" s="17" t="s">
        <v>53</v>
      </c>
      <c r="AB2787" s="17">
        <v>1638</v>
      </c>
      <c r="AC2787" s="18">
        <v>45789</v>
      </c>
      <c r="AD2787" s="17"/>
      <c r="AE2787" s="23">
        <v>5555000</v>
      </c>
      <c r="AF2787" s="21"/>
      <c r="BB2787" t="s">
        <v>84</v>
      </c>
    </row>
    <row r="2788" spans="1:54" ht="15" customHeight="1" x14ac:dyDescent="0.25">
      <c r="A2788" s="17">
        <v>184545</v>
      </c>
      <c r="B2788" s="17">
        <v>184545</v>
      </c>
      <c r="C2788" s="17"/>
      <c r="D2788" s="17"/>
      <c r="E2788" s="17"/>
      <c r="F2788" s="17"/>
      <c r="G2788" s="17" t="s">
        <v>52</v>
      </c>
      <c r="H2788" s="17" t="s">
        <v>102</v>
      </c>
      <c r="I2788" s="17" t="s">
        <v>4920</v>
      </c>
      <c r="J2788" s="17">
        <v>796556</v>
      </c>
      <c r="K2788" s="18">
        <v>45563</v>
      </c>
      <c r="L2788" s="17" t="s">
        <v>4921</v>
      </c>
      <c r="M2788" s="42" t="s">
        <v>13086</v>
      </c>
      <c r="N2788" s="43">
        <v>10</v>
      </c>
      <c r="O2788" s="17" t="s">
        <v>14333</v>
      </c>
      <c r="P2788" s="17" t="s">
        <v>14334</v>
      </c>
      <c r="Q2788" s="17" t="s">
        <v>14335</v>
      </c>
      <c r="S2788" s="17" t="s">
        <v>15672</v>
      </c>
      <c r="T2788" s="20">
        <v>45681.75</v>
      </c>
      <c r="U2788" s="17" t="s">
        <v>5078</v>
      </c>
      <c r="V2788" s="17" t="s">
        <v>4927</v>
      </c>
      <c r="Y2788" s="17" t="s">
        <v>53</v>
      </c>
      <c r="AB2788" s="17">
        <v>1633</v>
      </c>
      <c r="AC2788" s="18">
        <v>45789</v>
      </c>
      <c r="AD2788" s="17"/>
      <c r="AE2788" s="23">
        <v>18961680</v>
      </c>
      <c r="AF2788" s="21"/>
      <c r="BB2788" t="s">
        <v>84</v>
      </c>
    </row>
    <row r="2789" spans="1:54" ht="15" customHeight="1" x14ac:dyDescent="0.25">
      <c r="A2789" s="17">
        <v>184547</v>
      </c>
      <c r="B2789" s="17">
        <v>184547</v>
      </c>
      <c r="C2789" s="17"/>
      <c r="D2789" s="17"/>
      <c r="E2789" s="17"/>
      <c r="F2789" s="17"/>
      <c r="G2789" t="s">
        <v>74</v>
      </c>
      <c r="H2789" s="17" t="s">
        <v>1159</v>
      </c>
      <c r="I2789" s="17" t="s">
        <v>4957</v>
      </c>
      <c r="J2789" s="17">
        <v>129741</v>
      </c>
      <c r="K2789" s="18">
        <v>45609</v>
      </c>
      <c r="L2789" s="17" t="s">
        <v>4921</v>
      </c>
      <c r="M2789" s="42" t="s">
        <v>13086</v>
      </c>
      <c r="N2789" s="43">
        <v>10</v>
      </c>
      <c r="O2789" s="17" t="s">
        <v>14336</v>
      </c>
      <c r="P2789" s="17" t="s">
        <v>14337</v>
      </c>
      <c r="Q2789" s="17" t="s">
        <v>14338</v>
      </c>
      <c r="S2789" s="17" t="s">
        <v>15673</v>
      </c>
      <c r="T2789" s="20">
        <v>45787.534722222219</v>
      </c>
      <c r="U2789" s="17" t="s">
        <v>100</v>
      </c>
      <c r="V2789" s="17" t="s">
        <v>4932</v>
      </c>
      <c r="Y2789" s="17" t="s">
        <v>53</v>
      </c>
      <c r="AB2789" s="17">
        <v>1631</v>
      </c>
      <c r="AC2789" s="18">
        <v>45789</v>
      </c>
      <c r="AD2789" s="17"/>
      <c r="AE2789" s="23">
        <v>2497996</v>
      </c>
      <c r="AF2789" s="21"/>
      <c r="BB2789" t="s">
        <v>84</v>
      </c>
    </row>
    <row r="2790" spans="1:54" ht="15" customHeight="1" x14ac:dyDescent="0.25">
      <c r="A2790" s="7">
        <v>201529</v>
      </c>
      <c r="B2790" s="7">
        <v>201529</v>
      </c>
      <c r="C2790" s="7"/>
      <c r="D2790" s="7"/>
      <c r="E2790" s="7"/>
      <c r="F2790" s="7"/>
      <c r="G2790" s="7" t="s">
        <v>52</v>
      </c>
      <c r="H2790" s="7" t="s">
        <v>60</v>
      </c>
      <c r="I2790" s="7" t="s">
        <v>4920</v>
      </c>
      <c r="J2790" s="7">
        <v>879226</v>
      </c>
      <c r="K2790" s="8">
        <v>45710</v>
      </c>
      <c r="L2790" s="7" t="s">
        <v>4921</v>
      </c>
      <c r="M2790" s="40" t="s">
        <v>13086</v>
      </c>
      <c r="N2790" s="41">
        <v>10</v>
      </c>
      <c r="O2790" s="7" t="s">
        <v>14339</v>
      </c>
      <c r="P2790" s="7" t="s">
        <v>14340</v>
      </c>
      <c r="Q2790" s="7" t="s">
        <v>14341</v>
      </c>
      <c r="R2790" s="7"/>
      <c r="S2790" s="7" t="s">
        <v>15674</v>
      </c>
      <c r="T2790" s="9">
        <v>45788.583333333336</v>
      </c>
      <c r="U2790" s="7" t="s">
        <v>1251</v>
      </c>
      <c r="V2790" s="7" t="s">
        <v>4932</v>
      </c>
      <c r="W2790" s="7"/>
      <c r="X2790" s="7"/>
      <c r="Y2790" s="7" t="s">
        <v>53</v>
      </c>
      <c r="Z2790" s="7"/>
      <c r="AA2790" s="7"/>
      <c r="AB2790" s="7">
        <v>1645</v>
      </c>
      <c r="AC2790" s="8">
        <v>45789</v>
      </c>
      <c r="AD2790" s="8">
        <v>45796</v>
      </c>
      <c r="AE2790" s="23">
        <v>34583855</v>
      </c>
      <c r="AF2790" s="7"/>
      <c r="BB2790" s="7" t="s">
        <v>107</v>
      </c>
    </row>
    <row r="2791" spans="1:54" ht="15" customHeight="1" x14ac:dyDescent="0.25">
      <c r="A2791" s="17">
        <v>201525</v>
      </c>
      <c r="B2791" s="17">
        <v>201525</v>
      </c>
      <c r="C2791" s="17"/>
      <c r="D2791" s="17"/>
      <c r="E2791" s="17"/>
      <c r="F2791" s="17"/>
      <c r="G2791" s="17" t="s">
        <v>52</v>
      </c>
      <c r="H2791" s="17" t="s">
        <v>60</v>
      </c>
      <c r="I2791" s="17" t="s">
        <v>4920</v>
      </c>
      <c r="J2791" s="17">
        <v>791564</v>
      </c>
      <c r="K2791" s="18">
        <v>45554</v>
      </c>
      <c r="L2791" s="17" t="s">
        <v>4921</v>
      </c>
      <c r="M2791" s="42" t="s">
        <v>13086</v>
      </c>
      <c r="N2791" s="43">
        <v>10</v>
      </c>
      <c r="O2791" s="17" t="s">
        <v>14342</v>
      </c>
      <c r="P2791" s="17" t="s">
        <v>14343</v>
      </c>
      <c r="Q2791" s="17" t="s">
        <v>14344</v>
      </c>
      <c r="S2791" s="17" t="s">
        <v>15675</v>
      </c>
      <c r="T2791" s="20">
        <v>45565.5625</v>
      </c>
      <c r="U2791" s="17" t="s">
        <v>337</v>
      </c>
      <c r="V2791" s="17" t="s">
        <v>4927</v>
      </c>
      <c r="Y2791" s="17" t="s">
        <v>53</v>
      </c>
      <c r="AB2791" s="17">
        <v>1649</v>
      </c>
      <c r="AC2791" s="18">
        <v>45789</v>
      </c>
      <c r="AD2791" s="17"/>
      <c r="AE2791" s="23">
        <v>13034980</v>
      </c>
      <c r="AF2791" s="21"/>
      <c r="BB2791" t="s">
        <v>84</v>
      </c>
    </row>
    <row r="2792" spans="1:54" ht="15" customHeight="1" x14ac:dyDescent="0.25">
      <c r="A2792" s="7">
        <v>201528</v>
      </c>
      <c r="B2792" s="7">
        <v>201528</v>
      </c>
      <c r="C2792" s="7"/>
      <c r="D2792" s="7"/>
      <c r="E2792" s="7"/>
      <c r="F2792" s="7"/>
      <c r="G2792" s="7" t="s">
        <v>74</v>
      </c>
      <c r="H2792" s="7" t="s">
        <v>97</v>
      </c>
      <c r="I2792" s="7" t="s">
        <v>4957</v>
      </c>
      <c r="J2792" s="7">
        <v>145077</v>
      </c>
      <c r="K2792" s="8">
        <v>45714</v>
      </c>
      <c r="L2792" s="7" t="s">
        <v>4921</v>
      </c>
      <c r="M2792" s="40" t="s">
        <v>13086</v>
      </c>
      <c r="N2792" s="41">
        <v>10</v>
      </c>
      <c r="O2792" s="7" t="s">
        <v>14345</v>
      </c>
      <c r="P2792" s="7" t="s">
        <v>14346</v>
      </c>
      <c r="Q2792" s="7" t="s">
        <v>14347</v>
      </c>
      <c r="R2792" s="7"/>
      <c r="S2792" s="7" t="s">
        <v>15676</v>
      </c>
      <c r="T2792" s="9">
        <v>45787.430555555555</v>
      </c>
      <c r="U2792" s="7" t="s">
        <v>5180</v>
      </c>
      <c r="V2792" s="7" t="s">
        <v>4932</v>
      </c>
      <c r="W2792" s="7"/>
      <c r="X2792" s="7"/>
      <c r="Y2792" s="7" t="s">
        <v>53</v>
      </c>
      <c r="Z2792" s="7"/>
      <c r="AA2792" s="7"/>
      <c r="AB2792" s="7">
        <v>1646</v>
      </c>
      <c r="AC2792" s="8">
        <v>45789</v>
      </c>
      <c r="AD2792" s="8">
        <v>45796</v>
      </c>
      <c r="AE2792" s="23">
        <v>12596540</v>
      </c>
      <c r="AF2792" s="7"/>
      <c r="BB2792" s="7" t="s">
        <v>107</v>
      </c>
    </row>
    <row r="2793" spans="1:54" ht="15" customHeight="1" x14ac:dyDescent="0.25">
      <c r="A2793">
        <v>201534</v>
      </c>
      <c r="B2793">
        <v>201534</v>
      </c>
      <c r="D2793" s="31">
        <f t="shared" ref="D2793:D2797" si="199">AF2793</f>
        <v>5867078</v>
      </c>
      <c r="G2793" t="s">
        <v>101</v>
      </c>
      <c r="H2793" t="s">
        <v>5058</v>
      </c>
      <c r="I2793" t="s">
        <v>4957</v>
      </c>
      <c r="J2793">
        <v>111515</v>
      </c>
      <c r="K2793" s="1">
        <v>45481</v>
      </c>
      <c r="L2793" t="s">
        <v>4921</v>
      </c>
      <c r="M2793" s="42" t="s">
        <v>13086</v>
      </c>
      <c r="N2793" s="43">
        <v>10</v>
      </c>
      <c r="O2793" t="s">
        <v>5059</v>
      </c>
      <c r="P2793" t="s">
        <v>5060</v>
      </c>
      <c r="Q2793" t="s">
        <v>5061</v>
      </c>
      <c r="S2793" t="s">
        <v>5062</v>
      </c>
      <c r="T2793" s="2">
        <v>45498</v>
      </c>
      <c r="U2793" t="s">
        <v>5063</v>
      </c>
      <c r="V2793" t="s">
        <v>4927</v>
      </c>
      <c r="W2793" s="1">
        <v>45796</v>
      </c>
      <c r="Y2793" t="s">
        <v>53</v>
      </c>
      <c r="AB2793">
        <v>1652</v>
      </c>
      <c r="AC2793" s="1">
        <v>45790</v>
      </c>
      <c r="AD2793" s="1">
        <v>45838</v>
      </c>
      <c r="AE2793" s="23">
        <v>7796906</v>
      </c>
      <c r="AF2793" s="3">
        <v>5867078</v>
      </c>
      <c r="BB2793" t="s">
        <v>332</v>
      </c>
    </row>
    <row r="2794" spans="1:54" ht="15" customHeight="1" x14ac:dyDescent="0.25">
      <c r="A2794">
        <v>201533</v>
      </c>
      <c r="B2794">
        <v>201533</v>
      </c>
      <c r="D2794" s="31">
        <f t="shared" si="199"/>
        <v>10204600</v>
      </c>
      <c r="G2794" t="s">
        <v>52</v>
      </c>
      <c r="H2794" t="s">
        <v>60</v>
      </c>
      <c r="I2794" t="s">
        <v>4920</v>
      </c>
      <c r="J2794">
        <v>820205</v>
      </c>
      <c r="K2794" s="1">
        <v>45603</v>
      </c>
      <c r="L2794" t="s">
        <v>4921</v>
      </c>
      <c r="M2794" s="42" t="s">
        <v>13086</v>
      </c>
      <c r="N2794" s="43">
        <v>10</v>
      </c>
      <c r="O2794" t="s">
        <v>5064</v>
      </c>
      <c r="P2794" t="s">
        <v>5065</v>
      </c>
      <c r="Q2794" t="s">
        <v>5066</v>
      </c>
      <c r="S2794" t="s">
        <v>5067</v>
      </c>
      <c r="T2794" s="2">
        <v>45699.479166666664</v>
      </c>
      <c r="U2794" t="s">
        <v>5068</v>
      </c>
      <c r="V2794" t="s">
        <v>4927</v>
      </c>
      <c r="W2794" s="1">
        <v>45796</v>
      </c>
      <c r="Y2794" t="s">
        <v>53</v>
      </c>
      <c r="AB2794">
        <v>1650</v>
      </c>
      <c r="AC2794" s="1">
        <v>45790</v>
      </c>
      <c r="AD2794" s="1">
        <v>45838</v>
      </c>
      <c r="AE2794" s="23">
        <v>10204600</v>
      </c>
      <c r="AF2794" s="3">
        <v>10204600</v>
      </c>
      <c r="BB2794" t="s">
        <v>332</v>
      </c>
    </row>
    <row r="2795" spans="1:54" ht="15" customHeight="1" x14ac:dyDescent="0.25">
      <c r="A2795">
        <v>201535</v>
      </c>
      <c r="B2795">
        <v>201535</v>
      </c>
      <c r="D2795" s="31">
        <f t="shared" si="199"/>
        <v>14000000</v>
      </c>
      <c r="G2795" t="s">
        <v>52</v>
      </c>
      <c r="H2795" t="s">
        <v>60</v>
      </c>
      <c r="I2795" t="s">
        <v>4920</v>
      </c>
      <c r="J2795">
        <v>542389</v>
      </c>
      <c r="K2795" s="1">
        <v>45287</v>
      </c>
      <c r="L2795" t="s">
        <v>4921</v>
      </c>
      <c r="M2795" s="42" t="s">
        <v>13086</v>
      </c>
      <c r="N2795" s="43">
        <v>10</v>
      </c>
      <c r="O2795" t="s">
        <v>5069</v>
      </c>
      <c r="P2795" t="s">
        <v>5070</v>
      </c>
      <c r="Q2795" t="s">
        <v>5071</v>
      </c>
      <c r="S2795" t="s">
        <v>5072</v>
      </c>
      <c r="T2795" s="2">
        <v>45640.305555555555</v>
      </c>
      <c r="U2795" t="s">
        <v>5073</v>
      </c>
      <c r="V2795" t="s">
        <v>4927</v>
      </c>
      <c r="W2795" s="1">
        <v>45796</v>
      </c>
      <c r="Y2795" t="s">
        <v>53</v>
      </c>
      <c r="AB2795">
        <v>1651</v>
      </c>
      <c r="AC2795" s="1">
        <v>45790</v>
      </c>
      <c r="AD2795" s="1">
        <v>45838</v>
      </c>
      <c r="AE2795" s="23">
        <v>25866528</v>
      </c>
      <c r="AF2795" s="3">
        <v>14000000</v>
      </c>
      <c r="BB2795" t="s">
        <v>332</v>
      </c>
    </row>
    <row r="2796" spans="1:54" ht="15" customHeight="1" x14ac:dyDescent="0.25">
      <c r="A2796">
        <v>201538</v>
      </c>
      <c r="B2796">
        <v>201538</v>
      </c>
      <c r="D2796" s="31">
        <f t="shared" si="199"/>
        <v>4700093.5</v>
      </c>
      <c r="G2796" t="s">
        <v>52</v>
      </c>
      <c r="H2796" t="s">
        <v>60</v>
      </c>
      <c r="I2796" t="s">
        <v>4920</v>
      </c>
      <c r="J2796">
        <v>793280</v>
      </c>
      <c r="K2796" s="1">
        <v>45557</v>
      </c>
      <c r="L2796" t="s">
        <v>4921</v>
      </c>
      <c r="M2796" s="42" t="s">
        <v>13086</v>
      </c>
      <c r="N2796" s="43">
        <v>10</v>
      </c>
      <c r="O2796" t="s">
        <v>5074</v>
      </c>
      <c r="P2796" t="s">
        <v>5075</v>
      </c>
      <c r="Q2796" t="s">
        <v>5076</v>
      </c>
      <c r="S2796" t="s">
        <v>5077</v>
      </c>
      <c r="T2796" s="2">
        <v>45788.604166666664</v>
      </c>
      <c r="U2796" t="s">
        <v>5078</v>
      </c>
      <c r="V2796" t="s">
        <v>4932</v>
      </c>
      <c r="W2796" s="1">
        <v>45796</v>
      </c>
      <c r="Y2796" t="s">
        <v>53</v>
      </c>
      <c r="AB2796">
        <v>1656</v>
      </c>
      <c r="AC2796" s="1">
        <v>45790</v>
      </c>
      <c r="AD2796" s="1">
        <v>45838</v>
      </c>
      <c r="AE2796" s="23">
        <v>4700093.5</v>
      </c>
      <c r="AF2796" s="3">
        <v>4700093.5</v>
      </c>
      <c r="BB2796" t="s">
        <v>332</v>
      </c>
    </row>
    <row r="2797" spans="1:54" ht="15" customHeight="1" x14ac:dyDescent="0.25">
      <c r="A2797">
        <v>201540</v>
      </c>
      <c r="B2797">
        <v>201540</v>
      </c>
      <c r="D2797" s="31">
        <f t="shared" si="199"/>
        <v>9376767</v>
      </c>
      <c r="G2797" t="s">
        <v>74</v>
      </c>
      <c r="H2797" t="s">
        <v>97</v>
      </c>
      <c r="I2797" t="s">
        <v>4920</v>
      </c>
      <c r="J2797">
        <v>768474</v>
      </c>
      <c r="K2797" s="1">
        <v>45524</v>
      </c>
      <c r="L2797" t="s">
        <v>4921</v>
      </c>
      <c r="M2797" s="42" t="s">
        <v>13086</v>
      </c>
      <c r="N2797" s="43">
        <v>10</v>
      </c>
      <c r="O2797" t="s">
        <v>5079</v>
      </c>
      <c r="P2797" t="s">
        <v>5080</v>
      </c>
      <c r="Q2797" t="s">
        <v>5081</v>
      </c>
      <c r="S2797" t="s">
        <v>5082</v>
      </c>
      <c r="T2797" s="2">
        <v>45788.743055555555</v>
      </c>
      <c r="U2797" t="s">
        <v>5083</v>
      </c>
      <c r="V2797" t="s">
        <v>4932</v>
      </c>
      <c r="W2797" s="1">
        <v>45796</v>
      </c>
      <c r="Y2797" t="s">
        <v>53</v>
      </c>
      <c r="AB2797">
        <v>1654</v>
      </c>
      <c r="AC2797" s="1">
        <v>45790</v>
      </c>
      <c r="AD2797" s="1">
        <v>45838</v>
      </c>
      <c r="AE2797" s="23">
        <v>9376767</v>
      </c>
      <c r="AF2797" s="3">
        <v>9376767</v>
      </c>
      <c r="BB2797" t="s">
        <v>332</v>
      </c>
    </row>
    <row r="2798" spans="1:54" ht="15" customHeight="1" x14ac:dyDescent="0.25">
      <c r="A2798" s="17">
        <v>201536</v>
      </c>
      <c r="B2798" s="17">
        <v>201536</v>
      </c>
      <c r="C2798" s="17"/>
      <c r="D2798" s="17"/>
      <c r="E2798" s="17"/>
      <c r="F2798" s="17"/>
      <c r="G2798" t="s">
        <v>74</v>
      </c>
      <c r="H2798" s="17" t="s">
        <v>97</v>
      </c>
      <c r="I2798" s="17" t="s">
        <v>4920</v>
      </c>
      <c r="J2798" s="17">
        <v>734966</v>
      </c>
      <c r="K2798" s="18">
        <v>45484</v>
      </c>
      <c r="L2798" s="17" t="s">
        <v>4921</v>
      </c>
      <c r="M2798" s="42" t="s">
        <v>13086</v>
      </c>
      <c r="N2798" s="43">
        <v>10</v>
      </c>
      <c r="O2798" s="17" t="s">
        <v>14314</v>
      </c>
      <c r="P2798" s="17" t="s">
        <v>14315</v>
      </c>
      <c r="Q2798" s="17" t="s">
        <v>14316</v>
      </c>
      <c r="S2798" s="17" t="s">
        <v>15660</v>
      </c>
      <c r="T2798" s="20">
        <v>45787.479166666664</v>
      </c>
      <c r="U2798" s="17" t="s">
        <v>1213</v>
      </c>
      <c r="V2798" s="17" t="s">
        <v>4932</v>
      </c>
      <c r="Y2798" s="17" t="s">
        <v>53</v>
      </c>
      <c r="AB2798" s="17">
        <v>1658</v>
      </c>
      <c r="AC2798" s="18">
        <v>45790</v>
      </c>
      <c r="AD2798" s="17"/>
      <c r="AE2798" s="23">
        <v>7770474</v>
      </c>
      <c r="AF2798" s="21"/>
      <c r="BB2798" t="s">
        <v>84</v>
      </c>
    </row>
    <row r="2799" spans="1:54" ht="15" customHeight="1" x14ac:dyDescent="0.25">
      <c r="A2799" s="7">
        <v>201537</v>
      </c>
      <c r="B2799" s="7">
        <v>201537</v>
      </c>
      <c r="C2799" s="7"/>
      <c r="D2799" s="7"/>
      <c r="E2799" s="7"/>
      <c r="F2799" s="7"/>
      <c r="G2799" s="7" t="s">
        <v>74</v>
      </c>
      <c r="H2799" s="7" t="s">
        <v>97</v>
      </c>
      <c r="I2799" s="7" t="s">
        <v>4920</v>
      </c>
      <c r="J2799" s="7">
        <v>714604</v>
      </c>
      <c r="K2799" s="8">
        <v>45458</v>
      </c>
      <c r="L2799" s="7" t="s">
        <v>4921</v>
      </c>
      <c r="M2799" s="40" t="s">
        <v>13086</v>
      </c>
      <c r="N2799" s="41">
        <v>10</v>
      </c>
      <c r="O2799" s="7" t="s">
        <v>14317</v>
      </c>
      <c r="P2799" s="7" t="s">
        <v>14318</v>
      </c>
      <c r="Q2799" s="7" t="s">
        <v>14319</v>
      </c>
      <c r="R2799" s="7"/>
      <c r="S2799" s="7" t="s">
        <v>15661</v>
      </c>
      <c r="T2799" s="9">
        <v>45789.322916666664</v>
      </c>
      <c r="U2799" s="7" t="s">
        <v>15662</v>
      </c>
      <c r="V2799" s="7" t="s">
        <v>4932</v>
      </c>
      <c r="W2799" s="7"/>
      <c r="X2799" s="7"/>
      <c r="Y2799" s="7" t="s">
        <v>53</v>
      </c>
      <c r="Z2799" s="7"/>
      <c r="AA2799" s="7"/>
      <c r="AB2799" s="7">
        <v>1657</v>
      </c>
      <c r="AC2799" s="8">
        <v>45790</v>
      </c>
      <c r="AD2799" s="8">
        <v>45798</v>
      </c>
      <c r="AE2799" s="23">
        <v>4732360</v>
      </c>
      <c r="AF2799" s="7"/>
      <c r="BB2799" s="7" t="s">
        <v>107</v>
      </c>
    </row>
    <row r="2800" spans="1:54" ht="15" customHeight="1" x14ac:dyDescent="0.25">
      <c r="A2800" s="17">
        <v>201539</v>
      </c>
      <c r="B2800" s="17">
        <v>201539</v>
      </c>
      <c r="C2800" s="17"/>
      <c r="D2800" s="17"/>
      <c r="E2800" s="17"/>
      <c r="F2800" s="17"/>
      <c r="G2800" s="17" t="s">
        <v>52</v>
      </c>
      <c r="H2800" s="17" t="s">
        <v>60</v>
      </c>
      <c r="I2800" s="17" t="s">
        <v>4920</v>
      </c>
      <c r="J2800" s="17">
        <v>819603</v>
      </c>
      <c r="K2800" s="18">
        <v>45603</v>
      </c>
      <c r="L2800" s="17" t="s">
        <v>4921</v>
      </c>
      <c r="M2800" s="42" t="s">
        <v>13086</v>
      </c>
      <c r="N2800" s="43">
        <v>10</v>
      </c>
      <c r="O2800" s="17" t="s">
        <v>14320</v>
      </c>
      <c r="P2800" s="17" t="s">
        <v>14321</v>
      </c>
      <c r="Q2800" s="17" t="s">
        <v>14322</v>
      </c>
      <c r="S2800" s="17" t="s">
        <v>15663</v>
      </c>
      <c r="T2800" s="20">
        <v>45786.680555555555</v>
      </c>
      <c r="U2800" s="17" t="s">
        <v>15664</v>
      </c>
      <c r="V2800" s="17" t="s">
        <v>4932</v>
      </c>
      <c r="Y2800" s="17" t="s">
        <v>53</v>
      </c>
      <c r="AB2800" s="17">
        <v>1655</v>
      </c>
      <c r="AC2800" s="18">
        <v>45790</v>
      </c>
      <c r="AD2800" s="17"/>
      <c r="AE2800" s="23">
        <v>5498154</v>
      </c>
      <c r="AF2800" s="21"/>
      <c r="BB2800" t="s">
        <v>84</v>
      </c>
    </row>
    <row r="2801" spans="1:59" ht="15" customHeight="1" x14ac:dyDescent="0.25">
      <c r="A2801" s="17">
        <v>201541</v>
      </c>
      <c r="B2801" s="17">
        <v>201541</v>
      </c>
      <c r="C2801" s="17"/>
      <c r="D2801" s="17"/>
      <c r="E2801" s="17"/>
      <c r="F2801" s="17"/>
      <c r="G2801" t="s">
        <v>74</v>
      </c>
      <c r="H2801" s="17" t="s">
        <v>74</v>
      </c>
      <c r="I2801" s="17" t="s">
        <v>4957</v>
      </c>
      <c r="J2801" s="17">
        <v>142356</v>
      </c>
      <c r="K2801" s="18">
        <v>45701</v>
      </c>
      <c r="L2801" s="17" t="s">
        <v>4921</v>
      </c>
      <c r="M2801" s="42" t="s">
        <v>13086</v>
      </c>
      <c r="N2801" s="43">
        <v>10</v>
      </c>
      <c r="O2801" s="17">
        <v>72</v>
      </c>
      <c r="P2801" s="17" t="s">
        <v>1250</v>
      </c>
      <c r="Q2801" s="17" t="s">
        <v>14323</v>
      </c>
      <c r="S2801" s="17" t="s">
        <v>15665</v>
      </c>
      <c r="T2801" s="20">
        <v>45750.368055555555</v>
      </c>
      <c r="U2801" s="17" t="s">
        <v>613</v>
      </c>
      <c r="V2801" s="17" t="s">
        <v>4927</v>
      </c>
      <c r="Y2801" s="17" t="s">
        <v>70</v>
      </c>
      <c r="AB2801" s="17">
        <v>1653</v>
      </c>
      <c r="AC2801" s="18">
        <v>45790</v>
      </c>
      <c r="AD2801" s="17"/>
      <c r="AE2801" s="23">
        <v>4689689</v>
      </c>
      <c r="AF2801" s="21"/>
      <c r="BB2801" t="s">
        <v>84</v>
      </c>
    </row>
    <row r="2802" spans="1:59" ht="15" customHeight="1" x14ac:dyDescent="0.25">
      <c r="A2802">
        <v>179946</v>
      </c>
      <c r="B2802">
        <v>179946</v>
      </c>
      <c r="G2802" t="s">
        <v>381</v>
      </c>
      <c r="H2802" t="s">
        <v>381</v>
      </c>
      <c r="I2802" t="s">
        <v>63</v>
      </c>
      <c r="J2802">
        <v>327200</v>
      </c>
      <c r="K2802" s="1">
        <v>45414</v>
      </c>
      <c r="L2802" t="s">
        <v>139</v>
      </c>
      <c r="M2802" s="42" t="s">
        <v>4863</v>
      </c>
      <c r="N2802" s="43">
        <v>3</v>
      </c>
      <c r="O2802" t="s">
        <v>1191</v>
      </c>
      <c r="P2802" t="s">
        <v>1192</v>
      </c>
      <c r="Q2802" t="s">
        <v>1193</v>
      </c>
      <c r="R2802">
        <v>31008941610018</v>
      </c>
      <c r="S2802" t="s">
        <v>1194</v>
      </c>
      <c r="T2802" s="2">
        <v>45739</v>
      </c>
      <c r="U2802" t="s">
        <v>1195</v>
      </c>
      <c r="W2802" s="1">
        <v>45796</v>
      </c>
      <c r="X2802" t="s">
        <v>1196</v>
      </c>
      <c r="Y2802" t="s">
        <v>70</v>
      </c>
      <c r="Z2802" t="s">
        <v>1196</v>
      </c>
      <c r="AB2802">
        <v>296</v>
      </c>
      <c r="AC2802" s="1">
        <v>45791</v>
      </c>
      <c r="AD2802" s="1">
        <v>45799</v>
      </c>
      <c r="AE2802" s="23">
        <v>59733000</v>
      </c>
      <c r="AF2802" s="3">
        <v>31500000</v>
      </c>
      <c r="AH2802" t="s">
        <v>380</v>
      </c>
      <c r="AI2802" t="s">
        <v>381</v>
      </c>
      <c r="AJ2802" s="1">
        <v>45775</v>
      </c>
      <c r="AK2802" s="1">
        <v>45821</v>
      </c>
      <c r="AL2802">
        <v>-10</v>
      </c>
      <c r="AM2802">
        <v>0</v>
      </c>
      <c r="AP2802" t="s">
        <v>52</v>
      </c>
      <c r="AU2802" t="s">
        <v>145</v>
      </c>
      <c r="AV2802">
        <v>1</v>
      </c>
      <c r="AW2802" t="s">
        <v>55</v>
      </c>
      <c r="AX2802">
        <v>275</v>
      </c>
      <c r="AY2802" t="s">
        <v>56</v>
      </c>
      <c r="BB2802" t="s">
        <v>332</v>
      </c>
      <c r="BC2802" t="s">
        <v>58</v>
      </c>
      <c r="BD2802" t="s">
        <v>58</v>
      </c>
      <c r="BE2802" t="s">
        <v>58</v>
      </c>
      <c r="BF2802" t="s">
        <v>1197</v>
      </c>
      <c r="BG2802" t="s">
        <v>1198</v>
      </c>
    </row>
    <row r="2803" spans="1:59" ht="15" customHeight="1" x14ac:dyDescent="0.25">
      <c r="A2803">
        <v>201616</v>
      </c>
      <c r="B2803">
        <v>201616</v>
      </c>
      <c r="G2803" t="s">
        <v>74</v>
      </c>
      <c r="H2803" t="s">
        <v>74</v>
      </c>
      <c r="I2803" t="s">
        <v>63</v>
      </c>
      <c r="J2803">
        <v>294650</v>
      </c>
      <c r="K2803" s="1">
        <v>44810</v>
      </c>
      <c r="L2803" t="s">
        <v>75</v>
      </c>
      <c r="M2803" s="42" t="s">
        <v>4872</v>
      </c>
      <c r="N2803" s="43">
        <v>3.14</v>
      </c>
      <c r="O2803" t="s">
        <v>1200</v>
      </c>
      <c r="P2803" t="s">
        <v>312</v>
      </c>
      <c r="Q2803" t="s">
        <v>1201</v>
      </c>
      <c r="R2803">
        <v>30510906520016</v>
      </c>
      <c r="S2803" t="s">
        <v>79</v>
      </c>
      <c r="T2803" s="2">
        <v>45776.791666666664</v>
      </c>
      <c r="U2803" t="s">
        <v>1202</v>
      </c>
      <c r="Y2803" t="s">
        <v>70</v>
      </c>
      <c r="AB2803">
        <v>300</v>
      </c>
      <c r="AC2803" s="1">
        <v>45791</v>
      </c>
      <c r="AE2803" s="23">
        <v>37516384</v>
      </c>
      <c r="AF2803" s="3"/>
      <c r="AG2803" s="1">
        <v>45806</v>
      </c>
      <c r="AH2803" t="s">
        <v>54</v>
      </c>
      <c r="AI2803" t="s">
        <v>52</v>
      </c>
      <c r="AJ2803" s="1">
        <v>45797</v>
      </c>
      <c r="AK2803" s="1">
        <v>45821</v>
      </c>
      <c r="AL2803">
        <v>-3</v>
      </c>
      <c r="AM2803">
        <v>0</v>
      </c>
      <c r="AP2803" t="s">
        <v>52</v>
      </c>
      <c r="AU2803" t="s">
        <v>312</v>
      </c>
      <c r="AV2803">
        <v>1</v>
      </c>
      <c r="AW2803" t="s">
        <v>55</v>
      </c>
      <c r="AY2803" t="s">
        <v>56</v>
      </c>
      <c r="BB2803" t="s">
        <v>84</v>
      </c>
      <c r="BC2803" t="s">
        <v>58</v>
      </c>
      <c r="BD2803" t="s">
        <v>59</v>
      </c>
      <c r="BE2803" t="s">
        <v>59</v>
      </c>
      <c r="BF2803" t="s">
        <v>1203</v>
      </c>
      <c r="BG2803" t="s">
        <v>1204</v>
      </c>
    </row>
    <row r="2804" spans="1:59" ht="15" customHeight="1" x14ac:dyDescent="0.25">
      <c r="A2804">
        <v>184434</v>
      </c>
      <c r="B2804">
        <v>184434</v>
      </c>
      <c r="G2804" t="s">
        <v>511</v>
      </c>
      <c r="H2804" t="s">
        <v>1205</v>
      </c>
      <c r="I2804" t="s">
        <v>63</v>
      </c>
      <c r="J2804">
        <v>209137</v>
      </c>
      <c r="K2804" s="1">
        <v>44476</v>
      </c>
      <c r="L2804" t="s">
        <v>75</v>
      </c>
      <c r="M2804" s="42" t="s">
        <v>4872</v>
      </c>
      <c r="N2804" s="43">
        <v>3.14</v>
      </c>
      <c r="O2804" t="s">
        <v>1206</v>
      </c>
      <c r="P2804" t="s">
        <v>1207</v>
      </c>
      <c r="Q2804" t="s">
        <v>1207</v>
      </c>
      <c r="S2804" t="s">
        <v>1208</v>
      </c>
      <c r="T2804" s="2">
        <v>45743.375</v>
      </c>
      <c r="U2804" t="s">
        <v>1209</v>
      </c>
      <c r="W2804" s="1">
        <v>45796</v>
      </c>
      <c r="X2804" t="s">
        <v>1210</v>
      </c>
      <c r="Y2804" t="s">
        <v>53</v>
      </c>
      <c r="Z2804" t="s">
        <v>1210</v>
      </c>
      <c r="AB2804">
        <v>299</v>
      </c>
      <c r="AC2804" s="1">
        <v>45791</v>
      </c>
      <c r="AD2804" s="1">
        <v>45799</v>
      </c>
      <c r="AE2804" s="23">
        <v>12014000</v>
      </c>
      <c r="AF2804" s="3">
        <v>5650000</v>
      </c>
      <c r="AH2804" t="s">
        <v>1211</v>
      </c>
      <c r="AI2804" t="s">
        <v>511</v>
      </c>
      <c r="AJ2804" s="1">
        <v>45778</v>
      </c>
      <c r="AK2804" s="1">
        <v>45833</v>
      </c>
      <c r="AL2804">
        <v>-10</v>
      </c>
      <c r="AM2804">
        <v>0</v>
      </c>
      <c r="AP2804" t="s">
        <v>52</v>
      </c>
      <c r="AU2804" t="s">
        <v>312</v>
      </c>
      <c r="AV2804">
        <v>1</v>
      </c>
      <c r="AW2804" t="s">
        <v>55</v>
      </c>
      <c r="AX2804">
        <v>272</v>
      </c>
      <c r="AY2804" t="s">
        <v>56</v>
      </c>
      <c r="BB2804" t="s">
        <v>332</v>
      </c>
      <c r="BC2804" t="s">
        <v>58</v>
      </c>
      <c r="BD2804" t="s">
        <v>58</v>
      </c>
      <c r="BE2804" t="s">
        <v>58</v>
      </c>
      <c r="BG2804" t="s">
        <v>1212</v>
      </c>
    </row>
    <row r="2805" spans="1:59" ht="15" customHeight="1" x14ac:dyDescent="0.25">
      <c r="A2805">
        <v>201546</v>
      </c>
      <c r="B2805">
        <v>201546</v>
      </c>
      <c r="G2805" t="s">
        <v>62</v>
      </c>
      <c r="H2805" t="s">
        <v>62</v>
      </c>
      <c r="I2805" t="s">
        <v>63</v>
      </c>
      <c r="J2805">
        <v>347268</v>
      </c>
      <c r="K2805" s="1">
        <v>45380</v>
      </c>
      <c r="L2805" t="s">
        <v>139</v>
      </c>
      <c r="M2805" s="42" t="s">
        <v>4863</v>
      </c>
      <c r="N2805" s="43">
        <v>3</v>
      </c>
      <c r="O2805" t="s">
        <v>1214</v>
      </c>
      <c r="P2805" t="s">
        <v>1215</v>
      </c>
      <c r="Q2805" t="s">
        <v>1216</v>
      </c>
      <c r="R2805">
        <v>32811831150027</v>
      </c>
      <c r="S2805" t="s">
        <v>1217</v>
      </c>
      <c r="T2805" s="2">
        <v>45722.430555555555</v>
      </c>
      <c r="U2805" t="s">
        <v>1218</v>
      </c>
      <c r="W2805" s="1">
        <v>45796</v>
      </c>
      <c r="X2805" t="s">
        <v>1219</v>
      </c>
      <c r="Y2805" t="s">
        <v>53</v>
      </c>
      <c r="Z2805" t="s">
        <v>1219</v>
      </c>
      <c r="AB2805">
        <v>303</v>
      </c>
      <c r="AC2805" s="1">
        <v>45791</v>
      </c>
      <c r="AD2805" s="1">
        <v>45799</v>
      </c>
      <c r="AE2805" s="23">
        <v>28848000</v>
      </c>
      <c r="AF2805" s="3">
        <v>20193600</v>
      </c>
      <c r="AH2805" t="s">
        <v>54</v>
      </c>
      <c r="AI2805" t="s">
        <v>52</v>
      </c>
      <c r="AJ2805" s="1">
        <v>45791</v>
      </c>
      <c r="AK2805" s="1">
        <v>45821</v>
      </c>
      <c r="AL2805">
        <v>-10</v>
      </c>
      <c r="AM2805">
        <v>0</v>
      </c>
      <c r="AP2805" t="s">
        <v>52</v>
      </c>
      <c r="AU2805" t="s">
        <v>145</v>
      </c>
      <c r="AV2805">
        <v>1</v>
      </c>
      <c r="AW2805" t="s">
        <v>55</v>
      </c>
      <c r="AX2805">
        <v>271</v>
      </c>
      <c r="AY2805" t="s">
        <v>56</v>
      </c>
      <c r="BB2805" t="s">
        <v>332</v>
      </c>
      <c r="BC2805" t="s">
        <v>58</v>
      </c>
      <c r="BD2805" t="s">
        <v>58</v>
      </c>
      <c r="BE2805" t="s">
        <v>58</v>
      </c>
      <c r="BF2805" t="s">
        <v>1220</v>
      </c>
      <c r="BG2805" t="s">
        <v>1221</v>
      </c>
    </row>
    <row r="2806" spans="1:59" ht="15" customHeight="1" x14ac:dyDescent="0.25">
      <c r="A2806">
        <v>201547</v>
      </c>
      <c r="B2806">
        <v>201547</v>
      </c>
      <c r="G2806" t="s">
        <v>291</v>
      </c>
      <c r="H2806" t="s">
        <v>291</v>
      </c>
      <c r="I2806" t="s">
        <v>63</v>
      </c>
      <c r="J2806">
        <v>348703</v>
      </c>
      <c r="K2806" s="1">
        <v>45391</v>
      </c>
      <c r="L2806" t="s">
        <v>1222</v>
      </c>
      <c r="M2806" s="42" t="s">
        <v>4863</v>
      </c>
      <c r="N2806" s="43">
        <v>3</v>
      </c>
      <c r="O2806" t="s">
        <v>1223</v>
      </c>
      <c r="P2806" t="s">
        <v>1224</v>
      </c>
      <c r="Q2806" t="s">
        <v>1224</v>
      </c>
      <c r="R2806">
        <v>123456789</v>
      </c>
      <c r="S2806" t="s">
        <v>1225</v>
      </c>
      <c r="T2806" s="2">
        <v>45755</v>
      </c>
      <c r="U2806" t="s">
        <v>1226</v>
      </c>
      <c r="W2806" s="1">
        <v>45796</v>
      </c>
      <c r="X2806" t="s">
        <v>1227</v>
      </c>
      <c r="Y2806" t="s">
        <v>70</v>
      </c>
      <c r="Z2806" t="s">
        <v>1227</v>
      </c>
      <c r="AB2806">
        <v>302</v>
      </c>
      <c r="AC2806" s="1">
        <v>45791</v>
      </c>
      <c r="AD2806" s="1">
        <v>45799</v>
      </c>
      <c r="AE2806" s="23">
        <v>55606000</v>
      </c>
      <c r="AF2806" s="3">
        <v>38924200</v>
      </c>
      <c r="AH2806" t="s">
        <v>54</v>
      </c>
      <c r="AI2806" t="s">
        <v>52</v>
      </c>
      <c r="AJ2806" s="1">
        <v>45791</v>
      </c>
      <c r="AK2806" s="1">
        <v>45833</v>
      </c>
      <c r="AL2806">
        <v>-10</v>
      </c>
      <c r="AM2806">
        <v>0</v>
      </c>
      <c r="AP2806" t="s">
        <v>52</v>
      </c>
      <c r="AU2806" t="s">
        <v>145</v>
      </c>
      <c r="AV2806">
        <v>1</v>
      </c>
      <c r="AW2806" t="s">
        <v>55</v>
      </c>
      <c r="AX2806">
        <v>270</v>
      </c>
      <c r="AY2806" t="s">
        <v>56</v>
      </c>
      <c r="BB2806" t="s">
        <v>332</v>
      </c>
      <c r="BC2806" t="s">
        <v>58</v>
      </c>
      <c r="BD2806" t="s">
        <v>58</v>
      </c>
      <c r="BE2806" t="s">
        <v>58</v>
      </c>
      <c r="BG2806" t="s">
        <v>1228</v>
      </c>
    </row>
    <row r="2807" spans="1:59" ht="15" customHeight="1" x14ac:dyDescent="0.25">
      <c r="A2807" s="7">
        <v>201548</v>
      </c>
      <c r="B2807" s="7">
        <v>201548</v>
      </c>
      <c r="C2807" s="7"/>
      <c r="D2807" s="7"/>
      <c r="E2807" s="7"/>
      <c r="F2807" s="7"/>
      <c r="G2807" s="7" t="s">
        <v>52</v>
      </c>
      <c r="H2807" s="7" t="s">
        <v>60</v>
      </c>
      <c r="I2807" s="7" t="s">
        <v>119</v>
      </c>
      <c r="J2807" s="7">
        <v>39899</v>
      </c>
      <c r="K2807" s="8">
        <v>45664</v>
      </c>
      <c r="L2807" s="7" t="s">
        <v>139</v>
      </c>
      <c r="M2807" s="40" t="s">
        <v>4863</v>
      </c>
      <c r="N2807" s="41">
        <v>3</v>
      </c>
      <c r="O2807" s="7" t="s">
        <v>1229</v>
      </c>
      <c r="P2807" s="7" t="s">
        <v>1230</v>
      </c>
      <c r="Q2807" s="7" t="s">
        <v>1230</v>
      </c>
      <c r="R2807" s="7">
        <v>51304017060041</v>
      </c>
      <c r="S2807" s="7" t="s">
        <v>1231</v>
      </c>
      <c r="T2807" s="9">
        <v>45686.989583333336</v>
      </c>
      <c r="U2807" s="7" t="s">
        <v>1232</v>
      </c>
      <c r="V2807" s="7"/>
      <c r="W2807" s="8">
        <v>45797</v>
      </c>
      <c r="X2807" s="7" t="s">
        <v>1233</v>
      </c>
      <c r="Y2807" s="7" t="s">
        <v>53</v>
      </c>
      <c r="Z2807" s="7"/>
      <c r="AA2807" s="7"/>
      <c r="AB2807" s="7">
        <v>301</v>
      </c>
      <c r="AC2807" s="8">
        <v>45791</v>
      </c>
      <c r="AD2807" s="8">
        <v>45797</v>
      </c>
      <c r="AE2807" s="23">
        <v>62196058</v>
      </c>
      <c r="AF2807" s="7"/>
      <c r="AG2807" s="7"/>
      <c r="AH2807" s="7" t="s">
        <v>54</v>
      </c>
      <c r="AI2807" s="7" t="s">
        <v>52</v>
      </c>
      <c r="AJ2807" s="8">
        <v>45791</v>
      </c>
      <c r="AK2807" s="8">
        <v>45821</v>
      </c>
      <c r="AL2807" s="7">
        <v>-9</v>
      </c>
      <c r="AM2807" s="7">
        <v>0</v>
      </c>
      <c r="AN2807" s="7"/>
      <c r="AO2807" s="7"/>
      <c r="AP2807" s="7" t="s">
        <v>52</v>
      </c>
      <c r="AQ2807" s="7"/>
      <c r="AR2807" s="7"/>
      <c r="AS2807" s="7"/>
      <c r="AT2807" s="7"/>
      <c r="AU2807" s="7" t="s">
        <v>145</v>
      </c>
      <c r="AV2807" s="7">
        <v>1</v>
      </c>
      <c r="AW2807" s="7" t="s">
        <v>55</v>
      </c>
      <c r="AX2807" s="7">
        <v>276</v>
      </c>
      <c r="AY2807" s="7" t="s">
        <v>56</v>
      </c>
      <c r="AZ2807" s="7"/>
      <c r="BA2807" s="7"/>
      <c r="BB2807" s="7" t="s">
        <v>107</v>
      </c>
      <c r="BC2807" s="7" t="s">
        <v>58</v>
      </c>
      <c r="BD2807" s="7" t="s">
        <v>58</v>
      </c>
      <c r="BE2807" s="7" t="s">
        <v>58</v>
      </c>
      <c r="BF2807" s="7" t="s">
        <v>1234</v>
      </c>
      <c r="BG2807" s="7" t="s">
        <v>1235</v>
      </c>
    </row>
    <row r="2808" spans="1:59" ht="15" customHeight="1" x14ac:dyDescent="0.25">
      <c r="A2808">
        <v>173604</v>
      </c>
      <c r="B2808">
        <v>173604</v>
      </c>
      <c r="G2808" t="s">
        <v>52</v>
      </c>
      <c r="H2808" t="s">
        <v>478</v>
      </c>
      <c r="I2808" t="s">
        <v>196</v>
      </c>
      <c r="J2808">
        <v>1501</v>
      </c>
      <c r="K2808" s="1">
        <v>45103</v>
      </c>
      <c r="L2808" t="s">
        <v>139</v>
      </c>
      <c r="M2808" s="42" t="s">
        <v>4863</v>
      </c>
      <c r="N2808" s="43">
        <v>3</v>
      </c>
      <c r="O2808" t="s">
        <v>1236</v>
      </c>
      <c r="P2808" t="s">
        <v>1237</v>
      </c>
      <c r="Q2808" t="s">
        <v>1237</v>
      </c>
      <c r="R2808">
        <v>31408987340061</v>
      </c>
      <c r="S2808" t="s">
        <v>1238</v>
      </c>
      <c r="T2808" s="2">
        <v>45717.166666666664</v>
      </c>
      <c r="U2808" t="s">
        <v>1239</v>
      </c>
      <c r="W2808" s="1">
        <v>45796</v>
      </c>
      <c r="X2808" t="s">
        <v>1240</v>
      </c>
      <c r="Y2808" t="s">
        <v>53</v>
      </c>
      <c r="Z2808" t="s">
        <v>1240</v>
      </c>
      <c r="AB2808">
        <v>297</v>
      </c>
      <c r="AC2808" s="1">
        <v>45791</v>
      </c>
      <c r="AD2808" s="1">
        <v>45799</v>
      </c>
      <c r="AE2808" s="23">
        <v>15082800</v>
      </c>
      <c r="AF2808" s="3">
        <v>7700000</v>
      </c>
      <c r="AH2808" t="s">
        <v>1211</v>
      </c>
      <c r="AI2808" t="s">
        <v>511</v>
      </c>
      <c r="AJ2808" s="1">
        <v>45769</v>
      </c>
      <c r="AK2808" s="1">
        <v>45821</v>
      </c>
      <c r="AL2808">
        <v>-10</v>
      </c>
      <c r="AM2808">
        <v>0</v>
      </c>
      <c r="AP2808" t="s">
        <v>52</v>
      </c>
      <c r="AU2808" t="s">
        <v>145</v>
      </c>
      <c r="AV2808">
        <v>1</v>
      </c>
      <c r="AW2808" t="s">
        <v>55</v>
      </c>
      <c r="AX2808">
        <v>274</v>
      </c>
      <c r="AY2808" t="s">
        <v>56</v>
      </c>
      <c r="BB2808" t="s">
        <v>332</v>
      </c>
      <c r="BC2808" t="s">
        <v>58</v>
      </c>
      <c r="BD2808" t="s">
        <v>58</v>
      </c>
      <c r="BE2808" t="s">
        <v>58</v>
      </c>
      <c r="BF2808" t="s">
        <v>1241</v>
      </c>
      <c r="BG2808" t="s">
        <v>1242</v>
      </c>
    </row>
    <row r="2809" spans="1:59" ht="15" customHeight="1" x14ac:dyDescent="0.25">
      <c r="A2809">
        <v>173632</v>
      </c>
      <c r="B2809">
        <v>173632</v>
      </c>
      <c r="G2809" t="s">
        <v>511</v>
      </c>
      <c r="H2809" t="s">
        <v>1205</v>
      </c>
      <c r="I2809" t="s">
        <v>63</v>
      </c>
      <c r="J2809">
        <v>253712</v>
      </c>
      <c r="K2809" s="1">
        <v>44607</v>
      </c>
      <c r="L2809" t="s">
        <v>75</v>
      </c>
      <c r="M2809" s="42" t="s">
        <v>4872</v>
      </c>
      <c r="N2809" s="43">
        <v>3.14</v>
      </c>
      <c r="O2809" t="s">
        <v>1243</v>
      </c>
      <c r="P2809" t="s">
        <v>1244</v>
      </c>
      <c r="Q2809" t="s">
        <v>1244</v>
      </c>
      <c r="R2809">
        <v>0</v>
      </c>
      <c r="S2809" t="s">
        <v>1245</v>
      </c>
      <c r="T2809" s="2">
        <v>45711.625</v>
      </c>
      <c r="U2809" t="s">
        <v>1246</v>
      </c>
      <c r="W2809" s="1">
        <v>45796</v>
      </c>
      <c r="X2809" t="s">
        <v>1247</v>
      </c>
      <c r="Y2809" t="s">
        <v>53</v>
      </c>
      <c r="Z2809" t="s">
        <v>1247</v>
      </c>
      <c r="AB2809">
        <v>298</v>
      </c>
      <c r="AC2809" s="1">
        <v>45791</v>
      </c>
      <c r="AD2809" s="1">
        <v>45799</v>
      </c>
      <c r="AE2809" s="23">
        <v>12432492</v>
      </c>
      <c r="AF2809" s="3">
        <v>8702744.4000000004</v>
      </c>
      <c r="AH2809" t="s">
        <v>1211</v>
      </c>
      <c r="AI2809" t="s">
        <v>511</v>
      </c>
      <c r="AJ2809" s="1">
        <v>45771</v>
      </c>
      <c r="AK2809" s="1">
        <v>45821</v>
      </c>
      <c r="AL2809">
        <v>-10</v>
      </c>
      <c r="AM2809">
        <v>0</v>
      </c>
      <c r="AP2809" t="s">
        <v>52</v>
      </c>
      <c r="AU2809" t="s">
        <v>312</v>
      </c>
      <c r="AV2809">
        <v>1</v>
      </c>
      <c r="AW2809" t="s">
        <v>55</v>
      </c>
      <c r="AX2809">
        <v>273</v>
      </c>
      <c r="AY2809" t="s">
        <v>56</v>
      </c>
      <c r="BB2809" t="s">
        <v>332</v>
      </c>
      <c r="BC2809" t="s">
        <v>58</v>
      </c>
      <c r="BD2809" t="s">
        <v>58</v>
      </c>
      <c r="BE2809" t="s">
        <v>58</v>
      </c>
      <c r="BF2809" t="s">
        <v>1248</v>
      </c>
      <c r="BG2809" t="s">
        <v>1249</v>
      </c>
    </row>
    <row r="2810" spans="1:59" ht="15" customHeight="1" x14ac:dyDescent="0.25">
      <c r="A2810">
        <v>201565</v>
      </c>
      <c r="B2810">
        <v>201565</v>
      </c>
      <c r="D2810" s="31">
        <f t="shared" ref="D2810:D2814" si="200">AF2810</f>
        <v>26000000</v>
      </c>
      <c r="G2810" t="s">
        <v>74</v>
      </c>
      <c r="H2810" t="s">
        <v>104</v>
      </c>
      <c r="I2810" t="s">
        <v>4920</v>
      </c>
      <c r="J2810">
        <v>682885</v>
      </c>
      <c r="K2810" s="1">
        <v>45426</v>
      </c>
      <c r="L2810" t="s">
        <v>4921</v>
      </c>
      <c r="M2810" s="42" t="s">
        <v>13086</v>
      </c>
      <c r="N2810" s="43">
        <v>10</v>
      </c>
      <c r="O2810" t="s">
        <v>4967</v>
      </c>
      <c r="P2810" t="s">
        <v>4968</v>
      </c>
      <c r="Q2810" t="s">
        <v>4969</v>
      </c>
      <c r="S2810" t="s">
        <v>4970</v>
      </c>
      <c r="T2810" s="2">
        <v>45628.5</v>
      </c>
      <c r="U2810" t="s">
        <v>4971</v>
      </c>
      <c r="V2810" t="s">
        <v>4927</v>
      </c>
      <c r="W2810" s="1">
        <v>45796</v>
      </c>
      <c r="Y2810" t="s">
        <v>53</v>
      </c>
      <c r="AB2810">
        <v>1673</v>
      </c>
      <c r="AC2810" s="1">
        <v>45791</v>
      </c>
      <c r="AD2810" s="1">
        <v>45832</v>
      </c>
      <c r="AE2810" s="23">
        <v>29900000</v>
      </c>
      <c r="AF2810" s="3">
        <v>26000000</v>
      </c>
      <c r="BB2810" t="s">
        <v>332</v>
      </c>
    </row>
    <row r="2811" spans="1:59" ht="15" customHeight="1" x14ac:dyDescent="0.25">
      <c r="A2811">
        <v>201566</v>
      </c>
      <c r="B2811">
        <v>201566</v>
      </c>
      <c r="D2811" s="31">
        <f t="shared" si="200"/>
        <v>2179729</v>
      </c>
      <c r="G2811" t="s">
        <v>52</v>
      </c>
      <c r="H2811" t="s">
        <v>60</v>
      </c>
      <c r="I2811" t="s">
        <v>4920</v>
      </c>
      <c r="J2811">
        <v>810368</v>
      </c>
      <c r="K2811" s="1">
        <v>45587</v>
      </c>
      <c r="L2811" t="s">
        <v>4921</v>
      </c>
      <c r="M2811" s="42" t="s">
        <v>13086</v>
      </c>
      <c r="N2811" s="43">
        <v>10</v>
      </c>
      <c r="O2811" t="s">
        <v>4972</v>
      </c>
      <c r="P2811" t="s">
        <v>4973</v>
      </c>
      <c r="Q2811" t="s">
        <v>4974</v>
      </c>
      <c r="S2811" t="s">
        <v>4975</v>
      </c>
      <c r="T2811" s="2">
        <v>45789.440972222219</v>
      </c>
      <c r="U2811" t="s">
        <v>4976</v>
      </c>
      <c r="V2811" t="s">
        <v>4932</v>
      </c>
      <c r="W2811" s="1">
        <v>45793</v>
      </c>
      <c r="Y2811" t="s">
        <v>53</v>
      </c>
      <c r="AB2811">
        <v>1672</v>
      </c>
      <c r="AC2811" s="1">
        <v>45791</v>
      </c>
      <c r="AD2811" s="1">
        <v>45835</v>
      </c>
      <c r="AE2811" s="23">
        <v>2179729</v>
      </c>
      <c r="AF2811" s="3">
        <v>2179729</v>
      </c>
      <c r="BB2811" t="s">
        <v>332</v>
      </c>
    </row>
    <row r="2812" spans="1:59" ht="15" customHeight="1" x14ac:dyDescent="0.25">
      <c r="A2812">
        <v>201568</v>
      </c>
      <c r="B2812">
        <v>201568</v>
      </c>
      <c r="D2812" s="31">
        <f t="shared" si="200"/>
        <v>7109896</v>
      </c>
      <c r="G2812" t="s">
        <v>101</v>
      </c>
      <c r="H2812" t="s">
        <v>336</v>
      </c>
      <c r="I2812" t="s">
        <v>4957</v>
      </c>
      <c r="J2812">
        <v>120937</v>
      </c>
      <c r="K2812" s="1">
        <v>45540</v>
      </c>
      <c r="L2812" t="s">
        <v>4921</v>
      </c>
      <c r="M2812" s="42" t="s">
        <v>13086</v>
      </c>
      <c r="N2812" s="43">
        <v>10</v>
      </c>
      <c r="O2812" t="s">
        <v>4977</v>
      </c>
      <c r="P2812" t="s">
        <v>4978</v>
      </c>
      <c r="Q2812" t="s">
        <v>4979</v>
      </c>
      <c r="S2812" t="s">
        <v>4980</v>
      </c>
      <c r="T2812" s="2">
        <v>45766</v>
      </c>
      <c r="U2812" t="s">
        <v>4981</v>
      </c>
      <c r="V2812" t="s">
        <v>4927</v>
      </c>
      <c r="W2812" s="1">
        <v>45793</v>
      </c>
      <c r="Y2812" t="s">
        <v>53</v>
      </c>
      <c r="AB2812">
        <v>1670</v>
      </c>
      <c r="AC2812" s="1">
        <v>45791</v>
      </c>
      <c r="AD2812" s="1">
        <v>45832</v>
      </c>
      <c r="AE2812" s="23">
        <v>7591896</v>
      </c>
      <c r="AF2812" s="3">
        <v>7109896</v>
      </c>
      <c r="BB2812" t="s">
        <v>332</v>
      </c>
    </row>
    <row r="2813" spans="1:59" ht="15" customHeight="1" x14ac:dyDescent="0.25">
      <c r="A2813">
        <v>201553</v>
      </c>
      <c r="B2813">
        <v>201553</v>
      </c>
      <c r="D2813" s="31">
        <f t="shared" si="200"/>
        <v>6067334</v>
      </c>
      <c r="G2813" t="s">
        <v>52</v>
      </c>
      <c r="H2813" t="s">
        <v>60</v>
      </c>
      <c r="I2813" t="s">
        <v>4920</v>
      </c>
      <c r="J2813">
        <v>795702</v>
      </c>
      <c r="K2813" s="1">
        <v>45562</v>
      </c>
      <c r="L2813" t="s">
        <v>4921</v>
      </c>
      <c r="M2813" s="42" t="s">
        <v>13086</v>
      </c>
      <c r="N2813" s="43">
        <v>10</v>
      </c>
      <c r="O2813" t="s">
        <v>4982</v>
      </c>
      <c r="P2813" t="s">
        <v>4983</v>
      </c>
      <c r="Q2813" t="s">
        <v>4984</v>
      </c>
      <c r="S2813" t="s">
        <v>4985</v>
      </c>
      <c r="T2813" s="2">
        <v>45790.604166666664</v>
      </c>
      <c r="U2813" t="s">
        <v>4986</v>
      </c>
      <c r="V2813" t="s">
        <v>4932</v>
      </c>
      <c r="W2813" s="1">
        <v>45793</v>
      </c>
      <c r="Y2813" t="s">
        <v>53</v>
      </c>
      <c r="AB2813">
        <v>1668</v>
      </c>
      <c r="AC2813" s="1">
        <v>45791</v>
      </c>
      <c r="AD2813" s="1">
        <v>45835</v>
      </c>
      <c r="AE2813" s="23">
        <v>6067334</v>
      </c>
      <c r="AF2813" s="3">
        <v>6067334</v>
      </c>
      <c r="BB2813" t="s">
        <v>332</v>
      </c>
    </row>
    <row r="2814" spans="1:59" ht="15" customHeight="1" x14ac:dyDescent="0.25">
      <c r="A2814">
        <v>201557</v>
      </c>
      <c r="B2814">
        <v>201557</v>
      </c>
      <c r="D2814" s="31">
        <f t="shared" si="200"/>
        <v>920297</v>
      </c>
      <c r="G2814" t="s">
        <v>52</v>
      </c>
      <c r="H2814" t="s">
        <v>60</v>
      </c>
      <c r="I2814" t="s">
        <v>4957</v>
      </c>
      <c r="J2814">
        <v>151434</v>
      </c>
      <c r="K2814" s="1">
        <v>45740</v>
      </c>
      <c r="L2814" t="s">
        <v>4921</v>
      </c>
      <c r="M2814" s="42" t="s">
        <v>13086</v>
      </c>
      <c r="N2814" s="43">
        <v>10</v>
      </c>
      <c r="O2814" t="s">
        <v>4987</v>
      </c>
      <c r="P2814" t="s">
        <v>4988</v>
      </c>
      <c r="Q2814" t="s">
        <v>4989</v>
      </c>
      <c r="S2814" t="s">
        <v>4990</v>
      </c>
      <c r="T2814" s="2">
        <v>45751.805555555555</v>
      </c>
      <c r="U2814" t="s">
        <v>4991</v>
      </c>
      <c r="V2814" t="s">
        <v>4927</v>
      </c>
      <c r="W2814" s="1">
        <v>45793</v>
      </c>
      <c r="Y2814" t="s">
        <v>53</v>
      </c>
      <c r="AB2814">
        <v>1664</v>
      </c>
      <c r="AC2814" s="1">
        <v>45791</v>
      </c>
      <c r="AD2814" s="1">
        <v>45835</v>
      </c>
      <c r="AE2814" s="23">
        <v>920297</v>
      </c>
      <c r="AF2814" s="3">
        <v>920297</v>
      </c>
      <c r="BB2814" t="s">
        <v>332</v>
      </c>
    </row>
    <row r="2815" spans="1:59" ht="15" customHeight="1" x14ac:dyDescent="0.25">
      <c r="A2815">
        <v>201559</v>
      </c>
      <c r="B2815">
        <v>201559</v>
      </c>
      <c r="C2815" s="31">
        <f>AF2815</f>
        <v>7350217.7300000004</v>
      </c>
      <c r="G2815" t="s">
        <v>74</v>
      </c>
      <c r="H2815" t="s">
        <v>74</v>
      </c>
      <c r="I2815" t="s">
        <v>4957</v>
      </c>
      <c r="J2815">
        <v>123858</v>
      </c>
      <c r="K2815" s="1">
        <v>45561</v>
      </c>
      <c r="L2815" t="s">
        <v>4921</v>
      </c>
      <c r="M2815" s="42" t="s">
        <v>13086</v>
      </c>
      <c r="N2815" s="43">
        <v>10</v>
      </c>
      <c r="O2815">
        <v>482</v>
      </c>
      <c r="P2815" t="s">
        <v>4992</v>
      </c>
      <c r="Q2815" t="s">
        <v>4993</v>
      </c>
      <c r="S2815" t="s">
        <v>4994</v>
      </c>
      <c r="T2815" s="2">
        <v>45638.75</v>
      </c>
      <c r="U2815" t="s">
        <v>4995</v>
      </c>
      <c r="V2815" t="s">
        <v>4927</v>
      </c>
      <c r="W2815" s="1">
        <v>45793</v>
      </c>
      <c r="Y2815" t="s">
        <v>70</v>
      </c>
      <c r="AB2815">
        <v>1679</v>
      </c>
      <c r="AC2815" s="1">
        <v>45791</v>
      </c>
      <c r="AD2815" s="1">
        <v>45835</v>
      </c>
      <c r="AE2815" s="23">
        <v>10684560</v>
      </c>
      <c r="AF2815" s="3">
        <v>7350217.7300000004</v>
      </c>
      <c r="BB2815" t="s">
        <v>332</v>
      </c>
    </row>
    <row r="2816" spans="1:59" ht="15" customHeight="1" x14ac:dyDescent="0.25">
      <c r="A2816">
        <v>201543</v>
      </c>
      <c r="B2816">
        <v>201543</v>
      </c>
      <c r="D2816" s="31">
        <f>AF2816</f>
        <v>3202834</v>
      </c>
      <c r="G2816" t="s">
        <v>52</v>
      </c>
      <c r="H2816" t="s">
        <v>60</v>
      </c>
      <c r="I2816" t="s">
        <v>4920</v>
      </c>
      <c r="J2816">
        <v>896387</v>
      </c>
      <c r="K2816" s="1">
        <v>45731</v>
      </c>
      <c r="L2816" t="s">
        <v>4921</v>
      </c>
      <c r="M2816" s="42" t="s">
        <v>13086</v>
      </c>
      <c r="N2816" s="43">
        <v>10</v>
      </c>
      <c r="O2816" t="s">
        <v>4996</v>
      </c>
      <c r="P2816" t="s">
        <v>4997</v>
      </c>
      <c r="Q2816" t="s">
        <v>4998</v>
      </c>
      <c r="S2816" t="s">
        <v>4999</v>
      </c>
      <c r="T2816" s="2">
        <v>45790.3125</v>
      </c>
      <c r="U2816" t="s">
        <v>5000</v>
      </c>
      <c r="V2816" t="s">
        <v>4932</v>
      </c>
      <c r="W2816" s="1">
        <v>45793</v>
      </c>
      <c r="Y2816" t="s">
        <v>53</v>
      </c>
      <c r="AB2816">
        <v>1660</v>
      </c>
      <c r="AC2816" s="1">
        <v>45791</v>
      </c>
      <c r="AD2816" s="1">
        <v>45835</v>
      </c>
      <c r="AE2816" s="23">
        <v>3202834</v>
      </c>
      <c r="AF2816" s="3">
        <v>3202834</v>
      </c>
      <c r="BB2816" t="s">
        <v>332</v>
      </c>
    </row>
    <row r="2817" spans="1:54" ht="15" customHeight="1" x14ac:dyDescent="0.25">
      <c r="A2817">
        <v>201628</v>
      </c>
      <c r="B2817">
        <v>201628</v>
      </c>
      <c r="C2817" s="31">
        <f>AF2817</f>
        <v>14000000</v>
      </c>
      <c r="G2817" t="s">
        <v>74</v>
      </c>
      <c r="H2817" t="s">
        <v>104</v>
      </c>
      <c r="I2817" t="s">
        <v>4957</v>
      </c>
      <c r="J2817">
        <v>117796</v>
      </c>
      <c r="K2817" s="1">
        <v>45520</v>
      </c>
      <c r="L2817" t="s">
        <v>4921</v>
      </c>
      <c r="M2817" s="42" t="s">
        <v>13086</v>
      </c>
      <c r="N2817" s="43">
        <v>10</v>
      </c>
      <c r="O2817">
        <v>208</v>
      </c>
      <c r="P2817" t="s">
        <v>5001</v>
      </c>
      <c r="Q2817" t="s">
        <v>5002</v>
      </c>
      <c r="S2817" t="s">
        <v>5003</v>
      </c>
      <c r="T2817" s="2">
        <v>45702</v>
      </c>
      <c r="U2817" t="s">
        <v>5004</v>
      </c>
      <c r="V2817" t="s">
        <v>4927</v>
      </c>
      <c r="W2817" s="1">
        <v>45793</v>
      </c>
      <c r="Y2817" t="s">
        <v>70</v>
      </c>
      <c r="AB2817">
        <v>445</v>
      </c>
      <c r="AC2817" s="1">
        <v>45791</v>
      </c>
      <c r="AD2817" s="1">
        <v>45811</v>
      </c>
      <c r="AE2817" s="23">
        <v>16302912.5</v>
      </c>
      <c r="AF2817" s="3">
        <v>14000000</v>
      </c>
      <c r="BB2817" t="s">
        <v>332</v>
      </c>
    </row>
    <row r="2818" spans="1:54" ht="15" customHeight="1" x14ac:dyDescent="0.25">
      <c r="A2818">
        <v>201558</v>
      </c>
      <c r="B2818">
        <v>201558</v>
      </c>
      <c r="D2818" s="31">
        <f t="shared" ref="D2818:D2829" si="201">AF2818</f>
        <v>10091531</v>
      </c>
      <c r="G2818" t="s">
        <v>74</v>
      </c>
      <c r="H2818" t="s">
        <v>97</v>
      </c>
      <c r="I2818" t="s">
        <v>4920</v>
      </c>
      <c r="J2818">
        <v>720202</v>
      </c>
      <c r="K2818" s="1">
        <v>45465</v>
      </c>
      <c r="L2818" t="s">
        <v>4921</v>
      </c>
      <c r="M2818" s="42" t="s">
        <v>13086</v>
      </c>
      <c r="N2818" s="43">
        <v>10</v>
      </c>
      <c r="O2818" t="s">
        <v>5005</v>
      </c>
      <c r="P2818" t="s">
        <v>5006</v>
      </c>
      <c r="Q2818" t="s">
        <v>5007</v>
      </c>
      <c r="S2818" t="s">
        <v>5008</v>
      </c>
      <c r="T2818" s="2">
        <v>45789.443055555559</v>
      </c>
      <c r="U2818" t="s">
        <v>1199</v>
      </c>
      <c r="V2818" t="s">
        <v>4932</v>
      </c>
      <c r="W2818" s="1">
        <v>45793</v>
      </c>
      <c r="Y2818" t="s">
        <v>53</v>
      </c>
      <c r="AB2818">
        <v>1663</v>
      </c>
      <c r="AC2818" s="1">
        <v>45791</v>
      </c>
      <c r="AD2818" s="1">
        <v>45835</v>
      </c>
      <c r="AE2818" s="23">
        <v>10091531</v>
      </c>
      <c r="AF2818" s="3">
        <v>10091531</v>
      </c>
      <c r="BB2818" t="s">
        <v>332</v>
      </c>
    </row>
    <row r="2819" spans="1:54" ht="15" customHeight="1" x14ac:dyDescent="0.25">
      <c r="A2819">
        <v>201564</v>
      </c>
      <c r="B2819">
        <v>201564</v>
      </c>
      <c r="D2819" s="31">
        <f t="shared" si="201"/>
        <v>1108420</v>
      </c>
      <c r="G2819" t="s">
        <v>74</v>
      </c>
      <c r="H2819" t="s">
        <v>97</v>
      </c>
      <c r="I2819" t="s">
        <v>4920</v>
      </c>
      <c r="J2819">
        <v>757739</v>
      </c>
      <c r="K2819" s="1">
        <v>45512</v>
      </c>
      <c r="L2819" t="s">
        <v>4921</v>
      </c>
      <c r="M2819" s="42" t="s">
        <v>13086</v>
      </c>
      <c r="N2819" s="43">
        <v>10</v>
      </c>
      <c r="O2819" t="s">
        <v>5009</v>
      </c>
      <c r="P2819" t="s">
        <v>5010</v>
      </c>
      <c r="Q2819" t="s">
        <v>5011</v>
      </c>
      <c r="S2819" t="s">
        <v>5012</v>
      </c>
      <c r="T2819" s="2">
        <v>45789.513888888891</v>
      </c>
      <c r="U2819" t="s">
        <v>5013</v>
      </c>
      <c r="V2819" t="s">
        <v>4932</v>
      </c>
      <c r="W2819" s="1">
        <v>45793</v>
      </c>
      <c r="Y2819" t="s">
        <v>53</v>
      </c>
      <c r="AB2819">
        <v>1674</v>
      </c>
      <c r="AC2819" s="1">
        <v>45791</v>
      </c>
      <c r="AD2819" s="1">
        <v>45835</v>
      </c>
      <c r="AE2819" s="23">
        <v>1108420</v>
      </c>
      <c r="AF2819" s="3">
        <v>1108420</v>
      </c>
      <c r="BB2819" t="s">
        <v>332</v>
      </c>
    </row>
    <row r="2820" spans="1:54" ht="15" customHeight="1" x14ac:dyDescent="0.25">
      <c r="A2820">
        <v>201563</v>
      </c>
      <c r="B2820">
        <v>201563</v>
      </c>
      <c r="D2820" s="31">
        <f t="shared" si="201"/>
        <v>9271300</v>
      </c>
      <c r="G2820" t="s">
        <v>52</v>
      </c>
      <c r="H2820" t="s">
        <v>102</v>
      </c>
      <c r="I2820" t="s">
        <v>4920</v>
      </c>
      <c r="J2820">
        <v>912446</v>
      </c>
      <c r="K2820" s="1">
        <v>45769</v>
      </c>
      <c r="L2820" t="s">
        <v>4921</v>
      </c>
      <c r="M2820" s="42" t="s">
        <v>13086</v>
      </c>
      <c r="N2820" s="43">
        <v>10</v>
      </c>
      <c r="O2820" t="s">
        <v>5014</v>
      </c>
      <c r="P2820" t="s">
        <v>5015</v>
      </c>
      <c r="Q2820" t="s">
        <v>5016</v>
      </c>
      <c r="S2820" t="s">
        <v>5017</v>
      </c>
      <c r="T2820" s="2">
        <v>45790.295138888891</v>
      </c>
      <c r="U2820" t="s">
        <v>5018</v>
      </c>
      <c r="V2820" t="s">
        <v>4932</v>
      </c>
      <c r="W2820" s="1">
        <v>45796</v>
      </c>
      <c r="Y2820" t="s">
        <v>53</v>
      </c>
      <c r="AB2820">
        <v>1675</v>
      </c>
      <c r="AC2820" s="1">
        <v>45791</v>
      </c>
      <c r="AD2820" s="1">
        <v>45838</v>
      </c>
      <c r="AE2820" s="23">
        <v>9271300</v>
      </c>
      <c r="AF2820" s="3">
        <v>9271300</v>
      </c>
      <c r="BB2820" t="s">
        <v>332</v>
      </c>
    </row>
    <row r="2821" spans="1:54" ht="15" customHeight="1" x14ac:dyDescent="0.25">
      <c r="A2821">
        <v>201562</v>
      </c>
      <c r="B2821">
        <v>201562</v>
      </c>
      <c r="D2821" s="31">
        <f t="shared" si="201"/>
        <v>7849715.9400000004</v>
      </c>
      <c r="G2821" t="s">
        <v>52</v>
      </c>
      <c r="H2821" t="s">
        <v>60</v>
      </c>
      <c r="I2821" t="s">
        <v>4957</v>
      </c>
      <c r="J2821">
        <v>142601</v>
      </c>
      <c r="K2821" s="1">
        <v>45702</v>
      </c>
      <c r="L2821" t="s">
        <v>4921</v>
      </c>
      <c r="M2821" s="42" t="s">
        <v>13086</v>
      </c>
      <c r="N2821" s="43">
        <v>10</v>
      </c>
      <c r="O2821" t="s">
        <v>5019</v>
      </c>
      <c r="P2821" t="s">
        <v>5020</v>
      </c>
      <c r="Q2821" t="s">
        <v>5021</v>
      </c>
      <c r="S2821" t="s">
        <v>5022</v>
      </c>
      <c r="T2821" s="2">
        <v>45772.416666666664</v>
      </c>
      <c r="U2821" t="s">
        <v>5023</v>
      </c>
      <c r="V2821" t="s">
        <v>4927</v>
      </c>
      <c r="W2821" s="1">
        <v>45793</v>
      </c>
      <c r="Y2821" t="s">
        <v>53</v>
      </c>
      <c r="AB2821">
        <v>1676</v>
      </c>
      <c r="AC2821" s="1">
        <v>45791</v>
      </c>
      <c r="AD2821" s="1">
        <v>45831</v>
      </c>
      <c r="AE2821" s="23">
        <v>8404355</v>
      </c>
      <c r="AF2821" s="3">
        <v>7849715.9400000004</v>
      </c>
      <c r="BB2821" t="s">
        <v>332</v>
      </c>
    </row>
    <row r="2822" spans="1:54" ht="15" customHeight="1" x14ac:dyDescent="0.25">
      <c r="A2822">
        <v>201561</v>
      </c>
      <c r="B2822">
        <v>201561</v>
      </c>
      <c r="D2822" s="31">
        <f t="shared" si="201"/>
        <v>6150284.0599999996</v>
      </c>
      <c r="G2822" t="s">
        <v>52</v>
      </c>
      <c r="H2822" t="s">
        <v>60</v>
      </c>
      <c r="I2822" t="s">
        <v>4957</v>
      </c>
      <c r="J2822">
        <v>142601</v>
      </c>
      <c r="K2822" s="1">
        <v>45702</v>
      </c>
      <c r="L2822" t="s">
        <v>4921</v>
      </c>
      <c r="M2822" s="42" t="s">
        <v>13086</v>
      </c>
      <c r="N2822" s="43">
        <v>10</v>
      </c>
      <c r="O2822" t="s">
        <v>5019</v>
      </c>
      <c r="P2822" t="s">
        <v>5020</v>
      </c>
      <c r="Q2822" t="s">
        <v>5024</v>
      </c>
      <c r="S2822" t="s">
        <v>5022</v>
      </c>
      <c r="T2822" s="2">
        <v>45772.416666666664</v>
      </c>
      <c r="U2822" t="s">
        <v>5023</v>
      </c>
      <c r="V2822" t="s">
        <v>4927</v>
      </c>
      <c r="W2822" s="1">
        <v>45793</v>
      </c>
      <c r="Y2822" t="s">
        <v>53</v>
      </c>
      <c r="AB2822">
        <v>1677</v>
      </c>
      <c r="AC2822" s="1">
        <v>45791</v>
      </c>
      <c r="AD2822" s="1">
        <v>45832</v>
      </c>
      <c r="AE2822" s="23">
        <v>6584846</v>
      </c>
      <c r="AF2822" s="3">
        <v>6150284.0599999996</v>
      </c>
      <c r="BB2822" t="s">
        <v>332</v>
      </c>
    </row>
    <row r="2823" spans="1:54" ht="15" customHeight="1" x14ac:dyDescent="0.25">
      <c r="A2823">
        <v>201560</v>
      </c>
      <c r="B2823">
        <v>201560</v>
      </c>
      <c r="D2823" s="31">
        <f t="shared" si="201"/>
        <v>14000000</v>
      </c>
      <c r="G2823" t="s">
        <v>74</v>
      </c>
      <c r="H2823" t="s">
        <v>5025</v>
      </c>
      <c r="I2823" t="s">
        <v>4920</v>
      </c>
      <c r="J2823">
        <v>662182</v>
      </c>
      <c r="K2823" s="1">
        <v>45406</v>
      </c>
      <c r="L2823" t="s">
        <v>4921</v>
      </c>
      <c r="M2823" s="42" t="s">
        <v>13086</v>
      </c>
      <c r="N2823" s="43">
        <v>10</v>
      </c>
      <c r="O2823" t="s">
        <v>5026</v>
      </c>
      <c r="P2823" t="s">
        <v>5027</v>
      </c>
      <c r="Q2823" t="s">
        <v>5028</v>
      </c>
      <c r="S2823" t="s">
        <v>5029</v>
      </c>
      <c r="T2823" s="2">
        <v>45743</v>
      </c>
      <c r="U2823" t="s">
        <v>5030</v>
      </c>
      <c r="V2823" t="s">
        <v>4927</v>
      </c>
      <c r="W2823" s="1">
        <v>45793</v>
      </c>
      <c r="Y2823" t="s">
        <v>53</v>
      </c>
      <c r="AB2823">
        <v>1678</v>
      </c>
      <c r="AC2823" s="1">
        <v>45791</v>
      </c>
      <c r="AD2823" s="1">
        <v>45835</v>
      </c>
      <c r="AE2823" s="23">
        <v>14000000</v>
      </c>
      <c r="AF2823" s="3">
        <v>14000000</v>
      </c>
      <c r="BB2823" t="s">
        <v>332</v>
      </c>
    </row>
    <row r="2824" spans="1:54" ht="15" customHeight="1" x14ac:dyDescent="0.25">
      <c r="A2824">
        <v>201555</v>
      </c>
      <c r="B2824">
        <v>201555</v>
      </c>
      <c r="D2824" s="31">
        <f t="shared" si="201"/>
        <v>7969568</v>
      </c>
      <c r="G2824" t="s">
        <v>52</v>
      </c>
      <c r="H2824" t="s">
        <v>60</v>
      </c>
      <c r="I2824" t="s">
        <v>4920</v>
      </c>
      <c r="J2824">
        <v>698160</v>
      </c>
      <c r="K2824" s="1">
        <v>45441</v>
      </c>
      <c r="L2824" t="s">
        <v>4921</v>
      </c>
      <c r="M2824" s="42" t="s">
        <v>13086</v>
      </c>
      <c r="N2824" s="43">
        <v>10</v>
      </c>
      <c r="O2824" t="s">
        <v>5031</v>
      </c>
      <c r="P2824" t="s">
        <v>5032</v>
      </c>
      <c r="Q2824" t="s">
        <v>5033</v>
      </c>
      <c r="S2824" t="s">
        <v>5034</v>
      </c>
      <c r="T2824" s="2">
        <v>45788.75</v>
      </c>
      <c r="U2824" t="s">
        <v>5035</v>
      </c>
      <c r="V2824" t="s">
        <v>4932</v>
      </c>
      <c r="W2824" s="1">
        <v>45793</v>
      </c>
      <c r="Y2824" t="s">
        <v>53</v>
      </c>
      <c r="AB2824">
        <v>1666</v>
      </c>
      <c r="AC2824" s="1">
        <v>45791</v>
      </c>
      <c r="AD2824" s="1">
        <v>45835</v>
      </c>
      <c r="AE2824" s="23">
        <v>7969568</v>
      </c>
      <c r="AF2824" s="3">
        <v>7969568</v>
      </c>
      <c r="BB2824" t="s">
        <v>332</v>
      </c>
    </row>
    <row r="2825" spans="1:54" ht="15" customHeight="1" x14ac:dyDescent="0.25">
      <c r="A2825">
        <v>201551</v>
      </c>
      <c r="B2825">
        <v>201551</v>
      </c>
      <c r="D2825" s="31">
        <f t="shared" si="201"/>
        <v>9079058</v>
      </c>
      <c r="G2825" t="s">
        <v>52</v>
      </c>
      <c r="H2825" t="s">
        <v>60</v>
      </c>
      <c r="I2825" t="s">
        <v>4920</v>
      </c>
      <c r="J2825">
        <v>840368</v>
      </c>
      <c r="K2825" s="1">
        <v>45640</v>
      </c>
      <c r="L2825" t="s">
        <v>4921</v>
      </c>
      <c r="M2825" s="42" t="s">
        <v>13086</v>
      </c>
      <c r="N2825" s="43">
        <v>10</v>
      </c>
      <c r="O2825" t="s">
        <v>5036</v>
      </c>
      <c r="P2825" t="s">
        <v>5037</v>
      </c>
      <c r="Q2825" t="s">
        <v>5038</v>
      </c>
      <c r="S2825" t="s">
        <v>5039</v>
      </c>
      <c r="T2825" s="2">
        <v>45789.854166666664</v>
      </c>
      <c r="U2825" t="s">
        <v>205</v>
      </c>
      <c r="V2825" t="s">
        <v>4932</v>
      </c>
      <c r="W2825" s="1">
        <v>45793</v>
      </c>
      <c r="Y2825" t="s">
        <v>53</v>
      </c>
      <c r="AB2825">
        <v>1662</v>
      </c>
      <c r="AC2825" s="1">
        <v>45791</v>
      </c>
      <c r="AD2825" s="1">
        <v>45835</v>
      </c>
      <c r="AE2825" s="23">
        <v>9079058</v>
      </c>
      <c r="AF2825" s="3">
        <v>9079058</v>
      </c>
      <c r="BB2825" t="s">
        <v>332</v>
      </c>
    </row>
    <row r="2826" spans="1:54" ht="15" customHeight="1" x14ac:dyDescent="0.25">
      <c r="A2826">
        <v>201544</v>
      </c>
      <c r="B2826">
        <v>201544</v>
      </c>
      <c r="D2826" s="31">
        <f t="shared" si="201"/>
        <v>6333177</v>
      </c>
      <c r="G2826" t="s">
        <v>52</v>
      </c>
      <c r="H2826" t="s">
        <v>60</v>
      </c>
      <c r="I2826" t="s">
        <v>4920</v>
      </c>
      <c r="J2826">
        <v>867827</v>
      </c>
      <c r="K2826" s="1">
        <v>45693</v>
      </c>
      <c r="L2826" t="s">
        <v>4921</v>
      </c>
      <c r="M2826" s="42" t="s">
        <v>13086</v>
      </c>
      <c r="N2826" s="43">
        <v>10</v>
      </c>
      <c r="O2826" t="s">
        <v>5040</v>
      </c>
      <c r="P2826" t="s">
        <v>5041</v>
      </c>
      <c r="Q2826" t="s">
        <v>5042</v>
      </c>
      <c r="S2826" t="s">
        <v>5043</v>
      </c>
      <c r="T2826" s="2">
        <v>45789.444444444445</v>
      </c>
      <c r="U2826" t="s">
        <v>449</v>
      </c>
      <c r="V2826" t="s">
        <v>4932</v>
      </c>
      <c r="W2826" s="1">
        <v>45793</v>
      </c>
      <c r="Y2826" t="s">
        <v>53</v>
      </c>
      <c r="AB2826">
        <v>1659</v>
      </c>
      <c r="AC2826" s="1">
        <v>45791</v>
      </c>
      <c r="AD2826" s="1">
        <v>45835</v>
      </c>
      <c r="AE2826" s="23">
        <v>6333177</v>
      </c>
      <c r="AF2826" s="3">
        <v>6333177</v>
      </c>
      <c r="BB2826" t="s">
        <v>332</v>
      </c>
    </row>
    <row r="2827" spans="1:54" ht="15" customHeight="1" x14ac:dyDescent="0.25">
      <c r="A2827">
        <v>201556</v>
      </c>
      <c r="B2827">
        <v>201556</v>
      </c>
      <c r="D2827" s="31">
        <f t="shared" si="201"/>
        <v>14000000</v>
      </c>
      <c r="G2827" t="s">
        <v>74</v>
      </c>
      <c r="H2827" t="s">
        <v>97</v>
      </c>
      <c r="I2827" t="s">
        <v>4920</v>
      </c>
      <c r="J2827">
        <v>740425</v>
      </c>
      <c r="K2827" s="1">
        <v>45490</v>
      </c>
      <c r="L2827" t="s">
        <v>4921</v>
      </c>
      <c r="M2827" s="42" t="s">
        <v>13086</v>
      </c>
      <c r="N2827" s="43">
        <v>10</v>
      </c>
      <c r="O2827" t="s">
        <v>5044</v>
      </c>
      <c r="P2827" t="s">
        <v>5045</v>
      </c>
      <c r="Q2827" t="s">
        <v>5046</v>
      </c>
      <c r="S2827" t="s">
        <v>5047</v>
      </c>
      <c r="T2827" s="2">
        <v>45724.763888888891</v>
      </c>
      <c r="U2827" t="s">
        <v>1213</v>
      </c>
      <c r="V2827" t="s">
        <v>4927</v>
      </c>
      <c r="W2827" s="1">
        <v>45793</v>
      </c>
      <c r="Y2827" t="s">
        <v>53</v>
      </c>
      <c r="AB2827">
        <v>1665</v>
      </c>
      <c r="AC2827" s="1">
        <v>45791</v>
      </c>
      <c r="AD2827" s="1">
        <v>45835</v>
      </c>
      <c r="AE2827" s="23">
        <v>14003154</v>
      </c>
      <c r="AF2827" s="3">
        <v>14000000</v>
      </c>
      <c r="BB2827" t="s">
        <v>332</v>
      </c>
    </row>
    <row r="2828" spans="1:54" ht="15" customHeight="1" x14ac:dyDescent="0.25">
      <c r="A2828">
        <v>201552</v>
      </c>
      <c r="B2828">
        <v>201552</v>
      </c>
      <c r="D2828" s="31">
        <f t="shared" si="201"/>
        <v>7856420</v>
      </c>
      <c r="G2828" t="s">
        <v>74</v>
      </c>
      <c r="H2828" t="s">
        <v>97</v>
      </c>
      <c r="I2828" t="s">
        <v>4920</v>
      </c>
      <c r="J2828">
        <v>735710</v>
      </c>
      <c r="K2828" s="1">
        <v>45485</v>
      </c>
      <c r="L2828" t="s">
        <v>4921</v>
      </c>
      <c r="M2828" s="42" t="s">
        <v>13086</v>
      </c>
      <c r="N2828" s="43">
        <v>10</v>
      </c>
      <c r="O2828" t="s">
        <v>5048</v>
      </c>
      <c r="P2828" t="s">
        <v>5049</v>
      </c>
      <c r="Q2828" t="s">
        <v>5050</v>
      </c>
      <c r="S2828" t="s">
        <v>5051</v>
      </c>
      <c r="T2828" s="2">
        <v>45762.75</v>
      </c>
      <c r="U2828" t="s">
        <v>5052</v>
      </c>
      <c r="V2828" t="s">
        <v>4927</v>
      </c>
      <c r="W2828" s="1">
        <v>45793</v>
      </c>
      <c r="Y2828" t="s">
        <v>53</v>
      </c>
      <c r="AB2828">
        <v>1669</v>
      </c>
      <c r="AC2828" s="1">
        <v>45791</v>
      </c>
      <c r="AD2828" s="1">
        <v>45835</v>
      </c>
      <c r="AE2828" s="23">
        <v>7856420</v>
      </c>
      <c r="AF2828" s="3">
        <v>7856420</v>
      </c>
      <c r="BB2828" t="s">
        <v>332</v>
      </c>
    </row>
    <row r="2829" spans="1:54" ht="15" customHeight="1" x14ac:dyDescent="0.25">
      <c r="A2829">
        <v>201545</v>
      </c>
      <c r="B2829">
        <v>201545</v>
      </c>
      <c r="D2829" s="31">
        <f t="shared" si="201"/>
        <v>3351469.99</v>
      </c>
      <c r="G2829" t="s">
        <v>52</v>
      </c>
      <c r="H2829" t="s">
        <v>60</v>
      </c>
      <c r="I2829" t="s">
        <v>4920</v>
      </c>
      <c r="J2829">
        <v>851813</v>
      </c>
      <c r="K2829" s="1">
        <v>45664</v>
      </c>
      <c r="L2829" t="s">
        <v>4921</v>
      </c>
      <c r="M2829" s="42" t="s">
        <v>13086</v>
      </c>
      <c r="N2829" s="43">
        <v>10</v>
      </c>
      <c r="O2829" t="s">
        <v>5053</v>
      </c>
      <c r="P2829" t="s">
        <v>5054</v>
      </c>
      <c r="Q2829" t="s">
        <v>5055</v>
      </c>
      <c r="S2829" t="s">
        <v>5056</v>
      </c>
      <c r="T2829" s="2">
        <v>45761.4375</v>
      </c>
      <c r="U2829" t="s">
        <v>5057</v>
      </c>
      <c r="V2829" t="s">
        <v>4927</v>
      </c>
      <c r="W2829" s="1">
        <v>45793</v>
      </c>
      <c r="Y2829" t="s">
        <v>53</v>
      </c>
      <c r="AB2829">
        <v>1661</v>
      </c>
      <c r="AC2829" s="1">
        <v>45791</v>
      </c>
      <c r="AD2829" s="1">
        <v>45835</v>
      </c>
      <c r="AE2829" s="23">
        <v>6454118</v>
      </c>
      <c r="AF2829" s="3">
        <v>3351469.99</v>
      </c>
      <c r="BB2829" t="s">
        <v>332</v>
      </c>
    </row>
    <row r="2830" spans="1:54" ht="15" customHeight="1" x14ac:dyDescent="0.25">
      <c r="A2830" s="17">
        <v>201554</v>
      </c>
      <c r="B2830" s="17">
        <v>201554</v>
      </c>
      <c r="C2830" s="17"/>
      <c r="D2830" s="17"/>
      <c r="E2830" s="17"/>
      <c r="F2830" s="17"/>
      <c r="G2830" t="s">
        <v>74</v>
      </c>
      <c r="H2830" s="17" t="s">
        <v>74</v>
      </c>
      <c r="I2830" s="17" t="s">
        <v>4920</v>
      </c>
      <c r="J2830" s="17">
        <v>896974</v>
      </c>
      <c r="K2830" s="18">
        <v>45732</v>
      </c>
      <c r="L2830" s="17" t="s">
        <v>4921</v>
      </c>
      <c r="M2830" s="42" t="s">
        <v>13086</v>
      </c>
      <c r="N2830" s="43">
        <v>10</v>
      </c>
      <c r="O2830" s="17" t="s">
        <v>11968</v>
      </c>
      <c r="P2830" s="17" t="s">
        <v>14308</v>
      </c>
      <c r="Q2830" s="17" t="s">
        <v>14309</v>
      </c>
      <c r="S2830" s="17" t="s">
        <v>15657</v>
      </c>
      <c r="T2830" s="20">
        <v>45787.916666666664</v>
      </c>
      <c r="U2830" s="17" t="s">
        <v>6855</v>
      </c>
      <c r="V2830" s="17" t="s">
        <v>4932</v>
      </c>
      <c r="Y2830" s="17" t="s">
        <v>70</v>
      </c>
      <c r="AB2830" s="17">
        <v>1667</v>
      </c>
      <c r="AC2830" s="18">
        <v>45791</v>
      </c>
      <c r="AD2830" s="17"/>
      <c r="AE2830" s="23">
        <v>9909166</v>
      </c>
      <c r="AF2830" s="21"/>
      <c r="BB2830" t="s">
        <v>84</v>
      </c>
    </row>
    <row r="2831" spans="1:54" ht="15" customHeight="1" x14ac:dyDescent="0.25">
      <c r="A2831" s="17">
        <v>201693</v>
      </c>
      <c r="B2831" s="17">
        <v>201693</v>
      </c>
      <c r="C2831" s="17"/>
      <c r="D2831" s="17"/>
      <c r="E2831" s="17"/>
      <c r="F2831" s="17"/>
      <c r="G2831" s="17" t="s">
        <v>52</v>
      </c>
      <c r="H2831" s="17" t="s">
        <v>60</v>
      </c>
      <c r="I2831" s="17" t="s">
        <v>4920</v>
      </c>
      <c r="J2831" s="17">
        <v>825015</v>
      </c>
      <c r="K2831" s="18">
        <v>45611</v>
      </c>
      <c r="L2831" s="17" t="s">
        <v>4921</v>
      </c>
      <c r="M2831" s="42" t="s">
        <v>13086</v>
      </c>
      <c r="N2831" s="43">
        <v>10</v>
      </c>
      <c r="O2831" s="17" t="s">
        <v>7962</v>
      </c>
      <c r="P2831" s="17" t="s">
        <v>7963</v>
      </c>
      <c r="Q2831" s="17" t="s">
        <v>14310</v>
      </c>
      <c r="S2831" s="17" t="s">
        <v>7965</v>
      </c>
      <c r="T2831" s="20">
        <v>45723</v>
      </c>
      <c r="U2831" s="17" t="s">
        <v>15658</v>
      </c>
      <c r="V2831" s="17" t="s">
        <v>4932</v>
      </c>
      <c r="Y2831" s="17" t="s">
        <v>53</v>
      </c>
      <c r="AB2831" s="17">
        <v>899</v>
      </c>
      <c r="AC2831" s="18">
        <v>45791</v>
      </c>
      <c r="AD2831" s="17"/>
      <c r="AE2831" s="23">
        <v>400000</v>
      </c>
      <c r="AF2831" s="21"/>
      <c r="BB2831" t="s">
        <v>84</v>
      </c>
    </row>
    <row r="2832" spans="1:54" ht="15" customHeight="1" x14ac:dyDescent="0.25">
      <c r="A2832" s="17">
        <v>201567</v>
      </c>
      <c r="B2832" s="17">
        <v>201567</v>
      </c>
      <c r="C2832" s="17"/>
      <c r="D2832" s="17"/>
      <c r="E2832" s="17"/>
      <c r="F2832" s="17"/>
      <c r="G2832" s="17" t="s">
        <v>52</v>
      </c>
      <c r="H2832" s="17" t="s">
        <v>60</v>
      </c>
      <c r="I2832" s="17" t="s">
        <v>4957</v>
      </c>
      <c r="J2832" s="17">
        <v>130505</v>
      </c>
      <c r="K2832" s="18">
        <v>45615</v>
      </c>
      <c r="L2832" s="17" t="s">
        <v>4921</v>
      </c>
      <c r="M2832" s="42" t="s">
        <v>13086</v>
      </c>
      <c r="N2832" s="43">
        <v>10</v>
      </c>
      <c r="O2832" s="17" t="s">
        <v>14311</v>
      </c>
      <c r="P2832" s="17" t="s">
        <v>14312</v>
      </c>
      <c r="Q2832" s="17" t="s">
        <v>14313</v>
      </c>
      <c r="S2832" s="17" t="s">
        <v>15659</v>
      </c>
      <c r="T2832" s="20">
        <v>45789.416666666664</v>
      </c>
      <c r="U2832" s="17" t="s">
        <v>6322</v>
      </c>
      <c r="V2832" s="17" t="s">
        <v>4932</v>
      </c>
      <c r="Y2832" s="17" t="s">
        <v>53</v>
      </c>
      <c r="AB2832" s="17">
        <v>1671</v>
      </c>
      <c r="AC2832" s="18">
        <v>45791</v>
      </c>
      <c r="AD2832" s="17"/>
      <c r="AE2832" s="23">
        <v>5782267</v>
      </c>
      <c r="AF2832" s="17"/>
      <c r="BB2832" t="s">
        <v>84</v>
      </c>
    </row>
    <row r="2833" spans="1:59" ht="15" customHeight="1" x14ac:dyDescent="0.25">
      <c r="A2833">
        <v>201572</v>
      </c>
      <c r="B2833">
        <v>201572</v>
      </c>
      <c r="G2833" t="s">
        <v>52</v>
      </c>
      <c r="H2833" t="s">
        <v>60</v>
      </c>
      <c r="I2833" t="s">
        <v>196</v>
      </c>
      <c r="J2833">
        <v>18786</v>
      </c>
      <c r="K2833" s="1">
        <v>45519</v>
      </c>
      <c r="L2833" t="s">
        <v>139</v>
      </c>
      <c r="M2833" s="42" t="s">
        <v>4863</v>
      </c>
      <c r="N2833" s="43">
        <v>3</v>
      </c>
      <c r="O2833" t="s">
        <v>1174</v>
      </c>
      <c r="P2833" t="s">
        <v>1175</v>
      </c>
      <c r="Q2833" t="s">
        <v>1176</v>
      </c>
      <c r="R2833">
        <v>31106976130018</v>
      </c>
      <c r="S2833" t="s">
        <v>1177</v>
      </c>
      <c r="T2833" s="2">
        <v>45671.419444444444</v>
      </c>
      <c r="U2833" t="s">
        <v>1178</v>
      </c>
      <c r="W2833" s="1">
        <v>45793</v>
      </c>
      <c r="X2833" t="s">
        <v>1179</v>
      </c>
      <c r="Y2833" t="s">
        <v>53</v>
      </c>
      <c r="Z2833" t="s">
        <v>1179</v>
      </c>
      <c r="AB2833">
        <v>304</v>
      </c>
      <c r="AC2833" s="1">
        <v>45792</v>
      </c>
      <c r="AD2833" s="1">
        <v>45796</v>
      </c>
      <c r="AE2833" s="23">
        <v>27486518</v>
      </c>
      <c r="AF2833" s="3">
        <v>14305562.6</v>
      </c>
      <c r="AH2833" t="s">
        <v>351</v>
      </c>
      <c r="AI2833" t="s">
        <v>52</v>
      </c>
      <c r="AJ2833" s="1">
        <v>45793</v>
      </c>
      <c r="AK2833" s="1">
        <v>45821</v>
      </c>
      <c r="AL2833">
        <v>-15</v>
      </c>
      <c r="AM2833">
        <v>0</v>
      </c>
      <c r="AP2833" t="s">
        <v>52</v>
      </c>
      <c r="AU2833" t="s">
        <v>145</v>
      </c>
      <c r="AV2833">
        <v>1</v>
      </c>
      <c r="AW2833" t="s">
        <v>55</v>
      </c>
      <c r="AX2833">
        <v>269</v>
      </c>
      <c r="AY2833" t="s">
        <v>56</v>
      </c>
      <c r="BB2833" t="s">
        <v>332</v>
      </c>
      <c r="BC2833" t="s">
        <v>58</v>
      </c>
      <c r="BD2833" t="s">
        <v>58</v>
      </c>
      <c r="BE2833" t="s">
        <v>58</v>
      </c>
      <c r="BF2833" t="s">
        <v>1180</v>
      </c>
      <c r="BG2833" t="s">
        <v>1181</v>
      </c>
    </row>
    <row r="2834" spans="1:59" ht="15" customHeight="1" x14ac:dyDescent="0.25">
      <c r="A2834">
        <v>201614</v>
      </c>
      <c r="B2834">
        <v>201614</v>
      </c>
      <c r="G2834" t="s">
        <v>52</v>
      </c>
      <c r="H2834" t="s">
        <v>478</v>
      </c>
      <c r="I2834" t="s">
        <v>196</v>
      </c>
      <c r="J2834">
        <v>1525</v>
      </c>
      <c r="K2834" s="1">
        <v>45103</v>
      </c>
      <c r="L2834" t="s">
        <v>139</v>
      </c>
      <c r="M2834" s="42" t="s">
        <v>4863</v>
      </c>
      <c r="N2834" s="43">
        <v>3</v>
      </c>
      <c r="O2834" t="s">
        <v>1182</v>
      </c>
      <c r="P2834" t="s">
        <v>1183</v>
      </c>
      <c r="Q2834" t="s">
        <v>1184</v>
      </c>
      <c r="R2834">
        <v>32206750200032</v>
      </c>
      <c r="S2834" t="s">
        <v>1185</v>
      </c>
      <c r="T2834" s="2">
        <v>45789</v>
      </c>
      <c r="U2834" t="s">
        <v>1186</v>
      </c>
      <c r="W2834" s="1">
        <v>45803</v>
      </c>
      <c r="X2834" s="4" t="s">
        <v>1187</v>
      </c>
      <c r="Y2834" t="s">
        <v>53</v>
      </c>
      <c r="Z2834" s="4" t="s">
        <v>1187</v>
      </c>
      <c r="AB2834">
        <v>305</v>
      </c>
      <c r="AC2834" s="1">
        <v>45792</v>
      </c>
      <c r="AD2834" s="1">
        <v>45833</v>
      </c>
      <c r="AE2834" s="23">
        <v>9492110</v>
      </c>
      <c r="AF2834" s="3">
        <v>7144477</v>
      </c>
      <c r="AH2834" t="s">
        <v>54</v>
      </c>
      <c r="AI2834" t="s">
        <v>52</v>
      </c>
      <c r="AJ2834" s="1">
        <v>45796</v>
      </c>
      <c r="AK2834" s="1">
        <v>45838</v>
      </c>
      <c r="AL2834">
        <v>-4</v>
      </c>
      <c r="AM2834">
        <v>0</v>
      </c>
      <c r="AP2834" t="s">
        <v>52</v>
      </c>
      <c r="AU2834" t="s">
        <v>145</v>
      </c>
      <c r="AV2834">
        <v>1</v>
      </c>
      <c r="AW2834" t="s">
        <v>55</v>
      </c>
      <c r="AX2834">
        <v>280</v>
      </c>
      <c r="AY2834" t="s">
        <v>56</v>
      </c>
      <c r="BB2834" t="s">
        <v>332</v>
      </c>
      <c r="BC2834" t="s">
        <v>58</v>
      </c>
      <c r="BD2834" t="s">
        <v>58</v>
      </c>
      <c r="BE2834" t="s">
        <v>58</v>
      </c>
      <c r="BF2834" t="s">
        <v>1188</v>
      </c>
      <c r="BG2834" t="s">
        <v>1189</v>
      </c>
    </row>
    <row r="2835" spans="1:59" ht="15" customHeight="1" x14ac:dyDescent="0.25">
      <c r="A2835">
        <v>201577</v>
      </c>
      <c r="B2835">
        <v>201577</v>
      </c>
      <c r="D2835" s="31">
        <f t="shared" ref="D2835:D2837" si="202">AF2835</f>
        <v>14000000</v>
      </c>
      <c r="G2835" t="s">
        <v>52</v>
      </c>
      <c r="H2835" t="s">
        <v>60</v>
      </c>
      <c r="I2835" t="s">
        <v>4920</v>
      </c>
      <c r="J2835">
        <v>683379</v>
      </c>
      <c r="K2835" s="1">
        <v>45426</v>
      </c>
      <c r="L2835" t="s">
        <v>4921</v>
      </c>
      <c r="M2835" s="42" t="s">
        <v>13086</v>
      </c>
      <c r="N2835" s="43">
        <v>10</v>
      </c>
      <c r="O2835" t="s">
        <v>4952</v>
      </c>
      <c r="P2835" t="s">
        <v>4953</v>
      </c>
      <c r="Q2835" t="s">
        <v>4954</v>
      </c>
      <c r="S2835" t="s">
        <v>4955</v>
      </c>
      <c r="T2835" s="2">
        <v>45756.416666666664</v>
      </c>
      <c r="U2835" t="s">
        <v>4956</v>
      </c>
      <c r="V2835" t="s">
        <v>4927</v>
      </c>
      <c r="W2835" s="1">
        <v>45798</v>
      </c>
      <c r="Y2835" t="s">
        <v>53</v>
      </c>
      <c r="AB2835">
        <v>1694</v>
      </c>
      <c r="AC2835" s="1">
        <v>45792</v>
      </c>
      <c r="AD2835" s="1">
        <v>45838</v>
      </c>
      <c r="AE2835" s="23">
        <v>20602541</v>
      </c>
      <c r="AF2835" s="3">
        <v>14000000</v>
      </c>
      <c r="BB2835" t="s">
        <v>332</v>
      </c>
    </row>
    <row r="2836" spans="1:59" ht="15" customHeight="1" x14ac:dyDescent="0.25">
      <c r="A2836">
        <v>201576</v>
      </c>
      <c r="B2836">
        <v>201576</v>
      </c>
      <c r="D2836" s="31">
        <f t="shared" si="202"/>
        <v>4496896.74</v>
      </c>
      <c r="G2836" t="s">
        <v>52</v>
      </c>
      <c r="H2836" t="s">
        <v>60</v>
      </c>
      <c r="I2836" t="s">
        <v>4957</v>
      </c>
      <c r="J2836">
        <v>97490</v>
      </c>
      <c r="K2836" s="1">
        <v>45411</v>
      </c>
      <c r="L2836" t="s">
        <v>4921</v>
      </c>
      <c r="M2836" s="42" t="s">
        <v>13086</v>
      </c>
      <c r="N2836" s="43">
        <v>10</v>
      </c>
      <c r="O2836" t="s">
        <v>4958</v>
      </c>
      <c r="P2836" t="s">
        <v>4959</v>
      </c>
      <c r="Q2836" t="s">
        <v>4960</v>
      </c>
      <c r="S2836" t="s">
        <v>4961</v>
      </c>
      <c r="T2836" s="2">
        <v>45719.895833333336</v>
      </c>
      <c r="U2836" t="s">
        <v>103</v>
      </c>
      <c r="V2836" t="s">
        <v>4927</v>
      </c>
      <c r="W2836" s="1">
        <v>45798</v>
      </c>
      <c r="Y2836" t="s">
        <v>53</v>
      </c>
      <c r="AB2836">
        <v>1695</v>
      </c>
      <c r="AC2836" s="1">
        <v>45792</v>
      </c>
      <c r="AD2836" s="1">
        <v>45838</v>
      </c>
      <c r="AE2836" s="23">
        <v>5410220</v>
      </c>
      <c r="AF2836" s="3">
        <v>4496896.74</v>
      </c>
      <c r="BB2836" t="s">
        <v>332</v>
      </c>
    </row>
    <row r="2837" spans="1:59" ht="15" customHeight="1" x14ac:dyDescent="0.25">
      <c r="A2837">
        <v>201550</v>
      </c>
      <c r="B2837">
        <v>201550</v>
      </c>
      <c r="D2837" s="31">
        <f t="shared" si="202"/>
        <v>7500400</v>
      </c>
      <c r="G2837" t="s">
        <v>74</v>
      </c>
      <c r="H2837" t="s">
        <v>97</v>
      </c>
      <c r="I2837" t="s">
        <v>4957</v>
      </c>
      <c r="J2837">
        <v>117009</v>
      </c>
      <c r="K2837" s="1">
        <v>45516</v>
      </c>
      <c r="L2837" t="s">
        <v>4921</v>
      </c>
      <c r="M2837" s="42" t="s">
        <v>13086</v>
      </c>
      <c r="N2837" s="43">
        <v>10</v>
      </c>
      <c r="O2837" t="s">
        <v>4962</v>
      </c>
      <c r="P2837" t="s">
        <v>4963</v>
      </c>
      <c r="Q2837" t="s">
        <v>4964</v>
      </c>
      <c r="S2837" t="s">
        <v>4965</v>
      </c>
      <c r="T2837" s="2">
        <v>45785</v>
      </c>
      <c r="U2837" t="s">
        <v>4966</v>
      </c>
      <c r="V2837" t="s">
        <v>4932</v>
      </c>
      <c r="W2837" s="1">
        <v>45805</v>
      </c>
      <c r="Y2837" t="s">
        <v>53</v>
      </c>
      <c r="AB2837">
        <v>1698</v>
      </c>
      <c r="AC2837" s="1">
        <v>45792</v>
      </c>
      <c r="AD2837" s="1">
        <v>45812</v>
      </c>
      <c r="AE2837" s="23">
        <v>12326000</v>
      </c>
      <c r="AF2837" s="3">
        <v>7500400</v>
      </c>
      <c r="BB2837" t="s">
        <v>332</v>
      </c>
    </row>
    <row r="2838" spans="1:59" ht="15" customHeight="1" x14ac:dyDescent="0.25">
      <c r="A2838" s="17">
        <v>201575</v>
      </c>
      <c r="B2838" s="17">
        <v>201575</v>
      </c>
      <c r="C2838" s="17"/>
      <c r="D2838" s="17"/>
      <c r="E2838" s="17"/>
      <c r="F2838" s="17"/>
      <c r="G2838" s="17" t="s">
        <v>52</v>
      </c>
      <c r="H2838" s="17" t="s">
        <v>60</v>
      </c>
      <c r="I2838" s="17" t="s">
        <v>4920</v>
      </c>
      <c r="J2838" s="17">
        <v>875855</v>
      </c>
      <c r="K2838" s="18">
        <v>45705</v>
      </c>
      <c r="L2838" s="17" t="s">
        <v>4921</v>
      </c>
      <c r="M2838" s="42" t="s">
        <v>13086</v>
      </c>
      <c r="N2838" s="43">
        <v>10</v>
      </c>
      <c r="O2838" s="17" t="s">
        <v>13540</v>
      </c>
      <c r="P2838" s="17" t="s">
        <v>13541</v>
      </c>
      <c r="Q2838" s="17" t="s">
        <v>14267</v>
      </c>
      <c r="S2838" s="17" t="s">
        <v>15299</v>
      </c>
      <c r="T2838" s="20">
        <v>45766.895833333336</v>
      </c>
      <c r="U2838" s="17" t="s">
        <v>1190</v>
      </c>
      <c r="V2838" s="17" t="s">
        <v>4927</v>
      </c>
      <c r="Y2838" s="17" t="s">
        <v>53</v>
      </c>
      <c r="AB2838" s="17">
        <v>1697</v>
      </c>
      <c r="AC2838" s="18">
        <v>45792</v>
      </c>
      <c r="AD2838" s="17"/>
      <c r="AE2838" s="23">
        <v>4737227</v>
      </c>
      <c r="AF2838" s="21"/>
      <c r="BB2838" t="s">
        <v>84</v>
      </c>
    </row>
    <row r="2839" spans="1:59" ht="15" customHeight="1" x14ac:dyDescent="0.25">
      <c r="A2839" s="17">
        <v>201583</v>
      </c>
      <c r="B2839" s="17">
        <v>201583</v>
      </c>
      <c r="C2839" s="17"/>
      <c r="D2839" s="17"/>
      <c r="E2839" s="17"/>
      <c r="F2839" s="17"/>
      <c r="G2839" s="17" t="s">
        <v>52</v>
      </c>
      <c r="H2839" s="17" t="s">
        <v>60</v>
      </c>
      <c r="I2839" s="17" t="s">
        <v>4957</v>
      </c>
      <c r="J2839" s="17">
        <v>105497</v>
      </c>
      <c r="K2839" s="18">
        <v>45447</v>
      </c>
      <c r="L2839" s="17" t="s">
        <v>4921</v>
      </c>
      <c r="M2839" s="42" t="s">
        <v>13086</v>
      </c>
      <c r="N2839" s="43">
        <v>10</v>
      </c>
      <c r="O2839" s="17" t="s">
        <v>14268</v>
      </c>
      <c r="P2839" s="17" t="s">
        <v>14269</v>
      </c>
      <c r="Q2839" s="17" t="s">
        <v>14270</v>
      </c>
      <c r="S2839" s="17" t="s">
        <v>15638</v>
      </c>
      <c r="T2839" s="20">
        <v>45744.3125</v>
      </c>
      <c r="U2839" s="17" t="s">
        <v>15639</v>
      </c>
      <c r="V2839" s="17" t="s">
        <v>4927</v>
      </c>
      <c r="Y2839" s="17" t="s">
        <v>53</v>
      </c>
      <c r="AB2839" s="17">
        <v>1685</v>
      </c>
      <c r="AC2839" s="18">
        <v>45792</v>
      </c>
      <c r="AD2839" s="17"/>
      <c r="AE2839" s="23">
        <v>12688500</v>
      </c>
      <c r="AF2839" s="21"/>
      <c r="BB2839" t="s">
        <v>84</v>
      </c>
    </row>
    <row r="2840" spans="1:59" ht="15" customHeight="1" x14ac:dyDescent="0.25">
      <c r="A2840" s="17">
        <v>201586</v>
      </c>
      <c r="B2840" s="17">
        <v>201586</v>
      </c>
      <c r="C2840" s="17"/>
      <c r="D2840" s="17"/>
      <c r="E2840" s="17"/>
      <c r="F2840" s="17"/>
      <c r="G2840" s="17" t="s">
        <v>52</v>
      </c>
      <c r="H2840" s="17" t="s">
        <v>60</v>
      </c>
      <c r="I2840" s="17" t="s">
        <v>4920</v>
      </c>
      <c r="J2840" s="17">
        <v>829660</v>
      </c>
      <c r="K2840" s="18">
        <v>45619</v>
      </c>
      <c r="L2840" s="17" t="s">
        <v>4921</v>
      </c>
      <c r="M2840" s="42" t="s">
        <v>13086</v>
      </c>
      <c r="N2840" s="43">
        <v>10</v>
      </c>
      <c r="O2840" s="17" t="s">
        <v>14271</v>
      </c>
      <c r="P2840" s="17" t="s">
        <v>14272</v>
      </c>
      <c r="Q2840" s="17" t="s">
        <v>14273</v>
      </c>
      <c r="S2840" s="17" t="s">
        <v>15640</v>
      </c>
      <c r="T2840" s="20">
        <v>45723.670138888891</v>
      </c>
      <c r="U2840" s="17" t="s">
        <v>15641</v>
      </c>
      <c r="V2840" s="17" t="s">
        <v>4927</v>
      </c>
      <c r="Y2840" s="17" t="s">
        <v>53</v>
      </c>
      <c r="AB2840" s="17">
        <v>1681</v>
      </c>
      <c r="AC2840" s="18">
        <v>45792</v>
      </c>
      <c r="AD2840" s="17"/>
      <c r="AE2840" s="23">
        <v>11481872</v>
      </c>
      <c r="AF2840" s="21"/>
      <c r="BB2840" t="s">
        <v>84</v>
      </c>
    </row>
    <row r="2841" spans="1:59" ht="15" customHeight="1" x14ac:dyDescent="0.25">
      <c r="A2841" s="17">
        <v>201587</v>
      </c>
      <c r="B2841" s="17">
        <v>201587</v>
      </c>
      <c r="C2841" s="17"/>
      <c r="D2841" s="17"/>
      <c r="E2841" s="17"/>
      <c r="F2841" s="17"/>
      <c r="G2841" s="17" t="s">
        <v>52</v>
      </c>
      <c r="H2841" s="17" t="s">
        <v>60</v>
      </c>
      <c r="I2841" s="17" t="s">
        <v>4920</v>
      </c>
      <c r="J2841" s="17">
        <v>901542</v>
      </c>
      <c r="K2841" s="18">
        <v>45739</v>
      </c>
      <c r="L2841" s="17" t="s">
        <v>4921</v>
      </c>
      <c r="M2841" s="42" t="s">
        <v>13086</v>
      </c>
      <c r="N2841" s="43">
        <v>10</v>
      </c>
      <c r="O2841" s="17" t="s">
        <v>14274</v>
      </c>
      <c r="P2841" s="17" t="s">
        <v>14275</v>
      </c>
      <c r="Q2841" s="17" t="s">
        <v>14276</v>
      </c>
      <c r="S2841" s="17" t="s">
        <v>15642</v>
      </c>
      <c r="T2841" s="20">
        <v>45790.881944444445</v>
      </c>
      <c r="U2841" s="17" t="s">
        <v>6057</v>
      </c>
      <c r="V2841" s="17" t="s">
        <v>4932</v>
      </c>
      <c r="Y2841" s="17" t="s">
        <v>53</v>
      </c>
      <c r="AB2841" s="17">
        <v>1680</v>
      </c>
      <c r="AC2841" s="18">
        <v>45792</v>
      </c>
      <c r="AD2841" s="17"/>
      <c r="AE2841" s="23">
        <v>4857400</v>
      </c>
      <c r="AF2841" s="21"/>
      <c r="BB2841" t="s">
        <v>84</v>
      </c>
    </row>
    <row r="2842" spans="1:59" ht="15" customHeight="1" x14ac:dyDescent="0.25">
      <c r="A2842" s="17">
        <v>201588</v>
      </c>
      <c r="B2842" s="17">
        <v>201588</v>
      </c>
      <c r="C2842" s="17"/>
      <c r="D2842" s="17"/>
      <c r="E2842" s="17"/>
      <c r="F2842" s="17"/>
      <c r="G2842" t="s">
        <v>74</v>
      </c>
      <c r="H2842" s="17" t="s">
        <v>5447</v>
      </c>
      <c r="I2842" s="17" t="s">
        <v>4920</v>
      </c>
      <c r="J2842" s="17">
        <v>712952</v>
      </c>
      <c r="K2842" s="18">
        <v>45457</v>
      </c>
      <c r="L2842" s="17" t="s">
        <v>4921</v>
      </c>
      <c r="M2842" s="42" t="s">
        <v>13086</v>
      </c>
      <c r="N2842" s="43">
        <v>10</v>
      </c>
      <c r="O2842" s="17" t="s">
        <v>14277</v>
      </c>
      <c r="P2842" s="17" t="s">
        <v>14278</v>
      </c>
      <c r="Q2842" s="17" t="s">
        <v>9571</v>
      </c>
      <c r="S2842" s="17" t="s">
        <v>15643</v>
      </c>
      <c r="T2842" s="20">
        <v>45753.427083333336</v>
      </c>
      <c r="U2842" s="17" t="s">
        <v>15644</v>
      </c>
      <c r="V2842" s="17" t="s">
        <v>4927</v>
      </c>
      <c r="Y2842" s="17" t="s">
        <v>53</v>
      </c>
      <c r="AB2842" s="17">
        <v>1684</v>
      </c>
      <c r="AC2842" s="18">
        <v>45792</v>
      </c>
      <c r="AD2842" s="17"/>
      <c r="AE2842" s="23">
        <v>4932840</v>
      </c>
      <c r="AF2842" s="21"/>
      <c r="BB2842" t="s">
        <v>84</v>
      </c>
    </row>
    <row r="2843" spans="1:59" ht="15" customHeight="1" x14ac:dyDescent="0.25">
      <c r="A2843" s="17">
        <v>201581</v>
      </c>
      <c r="B2843" s="17">
        <v>201581</v>
      </c>
      <c r="C2843" s="17"/>
      <c r="D2843" s="17"/>
      <c r="E2843" s="17"/>
      <c r="F2843" s="17"/>
      <c r="G2843" t="s">
        <v>74</v>
      </c>
      <c r="H2843" s="17" t="s">
        <v>97</v>
      </c>
      <c r="I2843" s="17" t="s">
        <v>4920</v>
      </c>
      <c r="J2843" s="17">
        <v>778025</v>
      </c>
      <c r="K2843" s="18">
        <v>45535</v>
      </c>
      <c r="L2843" s="17" t="s">
        <v>4921</v>
      </c>
      <c r="M2843" s="42" t="s">
        <v>13086</v>
      </c>
      <c r="N2843" s="43">
        <v>10</v>
      </c>
      <c r="O2843" s="17" t="s">
        <v>14279</v>
      </c>
      <c r="P2843" s="17" t="s">
        <v>14280</v>
      </c>
      <c r="Q2843" s="17" t="s">
        <v>14281</v>
      </c>
      <c r="S2843" s="17" t="s">
        <v>15645</v>
      </c>
      <c r="T2843" s="20">
        <v>45629.416666666664</v>
      </c>
      <c r="U2843" s="17" t="s">
        <v>6528</v>
      </c>
      <c r="V2843" s="17" t="s">
        <v>4927</v>
      </c>
      <c r="Y2843" s="17" t="s">
        <v>53</v>
      </c>
      <c r="AB2843" s="17">
        <v>1687</v>
      </c>
      <c r="AC2843" s="18">
        <v>45792</v>
      </c>
      <c r="AD2843" s="17"/>
      <c r="AE2843" s="23">
        <v>6666738</v>
      </c>
      <c r="AF2843" s="21"/>
      <c r="BB2843" t="s">
        <v>84</v>
      </c>
    </row>
    <row r="2844" spans="1:59" ht="15" customHeight="1" x14ac:dyDescent="0.25">
      <c r="A2844" s="17">
        <v>201582</v>
      </c>
      <c r="B2844" s="17">
        <v>201582</v>
      </c>
      <c r="C2844" s="17"/>
      <c r="D2844" s="17"/>
      <c r="E2844" s="17"/>
      <c r="F2844" s="17"/>
      <c r="G2844" s="17" t="s">
        <v>52</v>
      </c>
      <c r="H2844" s="17" t="s">
        <v>60</v>
      </c>
      <c r="I2844" s="17" t="s">
        <v>4920</v>
      </c>
      <c r="J2844" s="17">
        <v>732335</v>
      </c>
      <c r="K2844" s="18">
        <v>45481</v>
      </c>
      <c r="L2844" s="17" t="s">
        <v>4921</v>
      </c>
      <c r="M2844" s="42" t="s">
        <v>13086</v>
      </c>
      <c r="N2844" s="43">
        <v>10</v>
      </c>
      <c r="O2844" s="17" t="s">
        <v>14282</v>
      </c>
      <c r="P2844" s="17" t="s">
        <v>14283</v>
      </c>
      <c r="Q2844" s="17" t="s">
        <v>14284</v>
      </c>
      <c r="S2844" s="17" t="s">
        <v>15646</v>
      </c>
      <c r="T2844" s="20">
        <v>45755.375</v>
      </c>
      <c r="U2844" s="17" t="s">
        <v>5068</v>
      </c>
      <c r="V2844" s="17" t="s">
        <v>4927</v>
      </c>
      <c r="Y2844" s="17" t="s">
        <v>53</v>
      </c>
      <c r="AB2844" s="17">
        <v>1686</v>
      </c>
      <c r="AC2844" s="18">
        <v>45792</v>
      </c>
      <c r="AD2844" s="17"/>
      <c r="AE2844" s="23">
        <v>5542888</v>
      </c>
      <c r="AF2844" s="21"/>
      <c r="BB2844" t="s">
        <v>84</v>
      </c>
    </row>
    <row r="2845" spans="1:59" ht="15" customHeight="1" x14ac:dyDescent="0.25">
      <c r="A2845" s="17">
        <v>201573</v>
      </c>
      <c r="B2845" s="17">
        <v>201573</v>
      </c>
      <c r="C2845" s="17"/>
      <c r="D2845" s="17"/>
      <c r="E2845" s="17"/>
      <c r="F2845" s="17"/>
      <c r="G2845" s="17" t="s">
        <v>52</v>
      </c>
      <c r="H2845" s="17" t="s">
        <v>60</v>
      </c>
      <c r="I2845" s="17" t="s">
        <v>4920</v>
      </c>
      <c r="J2845" s="17">
        <v>893353</v>
      </c>
      <c r="K2845" s="18">
        <v>45728</v>
      </c>
      <c r="L2845" s="17" t="s">
        <v>4921</v>
      </c>
      <c r="M2845" s="42" t="s">
        <v>13086</v>
      </c>
      <c r="N2845" s="43">
        <v>10</v>
      </c>
      <c r="O2845" s="17" t="s">
        <v>14285</v>
      </c>
      <c r="P2845" s="17" t="s">
        <v>14286</v>
      </c>
      <c r="Q2845" s="17" t="s">
        <v>14287</v>
      </c>
      <c r="S2845" s="17" t="s">
        <v>15647</v>
      </c>
      <c r="T2845" s="20">
        <v>45791.425694444442</v>
      </c>
      <c r="U2845" s="17" t="s">
        <v>15648</v>
      </c>
      <c r="V2845" s="17" t="s">
        <v>4932</v>
      </c>
      <c r="Y2845" s="17" t="s">
        <v>53</v>
      </c>
      <c r="AB2845" s="17">
        <v>1696</v>
      </c>
      <c r="AC2845" s="18">
        <v>45792</v>
      </c>
      <c r="AD2845" s="17"/>
      <c r="AE2845" s="23">
        <v>6811193</v>
      </c>
      <c r="AF2845" s="21"/>
      <c r="BB2845" t="s">
        <v>84</v>
      </c>
    </row>
    <row r="2846" spans="1:59" ht="15" customHeight="1" x14ac:dyDescent="0.25">
      <c r="A2846" s="17">
        <v>201578</v>
      </c>
      <c r="B2846" s="17">
        <v>201578</v>
      </c>
      <c r="C2846" s="17"/>
      <c r="D2846" s="17"/>
      <c r="E2846" s="17"/>
      <c r="F2846" s="17"/>
      <c r="G2846" s="17" t="s">
        <v>52</v>
      </c>
      <c r="H2846" s="17" t="s">
        <v>60</v>
      </c>
      <c r="I2846" s="17" t="s">
        <v>4920</v>
      </c>
      <c r="J2846" s="17">
        <v>814146</v>
      </c>
      <c r="K2846" s="18">
        <v>45594</v>
      </c>
      <c r="L2846" s="17" t="s">
        <v>4921</v>
      </c>
      <c r="M2846" s="42" t="s">
        <v>13086</v>
      </c>
      <c r="N2846" s="43">
        <v>10</v>
      </c>
      <c r="O2846" s="17" t="s">
        <v>6799</v>
      </c>
      <c r="P2846" s="17" t="s">
        <v>6800</v>
      </c>
      <c r="Q2846" s="17" t="s">
        <v>14288</v>
      </c>
      <c r="S2846" s="17" t="s">
        <v>6802</v>
      </c>
      <c r="T2846" s="20">
        <v>45757</v>
      </c>
      <c r="U2846" s="17" t="s">
        <v>6189</v>
      </c>
      <c r="V2846" s="17" t="s">
        <v>4927</v>
      </c>
      <c r="Y2846" s="17" t="s">
        <v>53</v>
      </c>
      <c r="AB2846" s="17">
        <v>1693</v>
      </c>
      <c r="AC2846" s="18">
        <v>45792</v>
      </c>
      <c r="AD2846" s="17"/>
      <c r="AE2846" s="23">
        <v>14982760</v>
      </c>
      <c r="AF2846" s="21"/>
      <c r="BB2846" t="s">
        <v>84</v>
      </c>
    </row>
    <row r="2847" spans="1:59" ht="15" customHeight="1" x14ac:dyDescent="0.25">
      <c r="A2847" s="17">
        <v>201579</v>
      </c>
      <c r="B2847" s="17">
        <v>201579</v>
      </c>
      <c r="C2847" s="17"/>
      <c r="D2847" s="17"/>
      <c r="E2847" s="17"/>
      <c r="F2847" s="17"/>
      <c r="G2847" t="s">
        <v>74</v>
      </c>
      <c r="H2847" s="17" t="s">
        <v>97</v>
      </c>
      <c r="I2847" s="17" t="s">
        <v>4920</v>
      </c>
      <c r="J2847" s="17">
        <v>765102</v>
      </c>
      <c r="K2847" s="18">
        <v>45520</v>
      </c>
      <c r="L2847" s="17" t="s">
        <v>4921</v>
      </c>
      <c r="M2847" s="42" t="s">
        <v>13086</v>
      </c>
      <c r="N2847" s="43">
        <v>10</v>
      </c>
      <c r="O2847" s="17" t="s">
        <v>14289</v>
      </c>
      <c r="P2847" s="17" t="s">
        <v>14290</v>
      </c>
      <c r="Q2847" s="17" t="s">
        <v>14291</v>
      </c>
      <c r="S2847" s="17" t="s">
        <v>15649</v>
      </c>
      <c r="T2847" s="20">
        <v>45791.729166666664</v>
      </c>
      <c r="U2847" s="17" t="s">
        <v>203</v>
      </c>
      <c r="V2847" s="17" t="s">
        <v>4932</v>
      </c>
      <c r="Y2847" s="17" t="s">
        <v>53</v>
      </c>
      <c r="AB2847" s="17">
        <v>1692</v>
      </c>
      <c r="AC2847" s="18">
        <v>45792</v>
      </c>
      <c r="AD2847" s="17"/>
      <c r="AE2847" s="23">
        <v>5954538</v>
      </c>
      <c r="AF2847" s="21"/>
      <c r="BB2847" t="s">
        <v>84</v>
      </c>
    </row>
    <row r="2848" spans="1:59" ht="15" customHeight="1" x14ac:dyDescent="0.25">
      <c r="A2848" s="17">
        <v>201585</v>
      </c>
      <c r="B2848" s="17">
        <v>201585</v>
      </c>
      <c r="C2848" s="17"/>
      <c r="D2848" s="17"/>
      <c r="E2848" s="17"/>
      <c r="F2848" s="17"/>
      <c r="G2848" t="s">
        <v>74</v>
      </c>
      <c r="H2848" s="17" t="s">
        <v>97</v>
      </c>
      <c r="I2848" s="17" t="s">
        <v>4920</v>
      </c>
      <c r="J2848" s="17">
        <v>768565</v>
      </c>
      <c r="K2848" s="18">
        <v>45524</v>
      </c>
      <c r="L2848" s="17" t="s">
        <v>4921</v>
      </c>
      <c r="M2848" s="42" t="s">
        <v>13086</v>
      </c>
      <c r="N2848" s="43">
        <v>10</v>
      </c>
      <c r="O2848" s="17" t="s">
        <v>14292</v>
      </c>
      <c r="P2848" s="17" t="s">
        <v>14293</v>
      </c>
      <c r="Q2848" s="17" t="s">
        <v>14294</v>
      </c>
      <c r="S2848" s="17" t="s">
        <v>15650</v>
      </c>
      <c r="T2848" s="20">
        <v>45762.4375</v>
      </c>
      <c r="U2848" s="17" t="s">
        <v>4995</v>
      </c>
      <c r="V2848" s="17" t="s">
        <v>4927</v>
      </c>
      <c r="Y2848" s="17" t="s">
        <v>53</v>
      </c>
      <c r="AB2848" s="17">
        <v>1682</v>
      </c>
      <c r="AC2848" s="18">
        <v>45792</v>
      </c>
      <c r="AD2848" s="17"/>
      <c r="AE2848" s="23">
        <v>13411520</v>
      </c>
      <c r="AF2848" s="21"/>
      <c r="BB2848" t="s">
        <v>84</v>
      </c>
    </row>
    <row r="2849" spans="1:59" ht="15" customHeight="1" x14ac:dyDescent="0.25">
      <c r="A2849" s="17">
        <v>201584</v>
      </c>
      <c r="B2849" s="17">
        <v>201584</v>
      </c>
      <c r="C2849" s="17"/>
      <c r="D2849" s="17"/>
      <c r="E2849" s="17"/>
      <c r="F2849" s="17"/>
      <c r="G2849" s="17" t="s">
        <v>52</v>
      </c>
      <c r="H2849" s="17" t="s">
        <v>60</v>
      </c>
      <c r="I2849" s="17" t="s">
        <v>4920</v>
      </c>
      <c r="J2849" s="17">
        <v>829038</v>
      </c>
      <c r="K2849" s="18">
        <v>45618</v>
      </c>
      <c r="L2849" s="17" t="s">
        <v>4921</v>
      </c>
      <c r="M2849" s="42" t="s">
        <v>13086</v>
      </c>
      <c r="N2849" s="43">
        <v>10</v>
      </c>
      <c r="O2849" s="17" t="s">
        <v>13385</v>
      </c>
      <c r="P2849" s="17" t="s">
        <v>13386</v>
      </c>
      <c r="Q2849" s="17" t="s">
        <v>14295</v>
      </c>
      <c r="S2849" s="17" t="s">
        <v>15228</v>
      </c>
      <c r="T2849" s="20">
        <v>45749.513888888891</v>
      </c>
      <c r="U2849" s="17" t="s">
        <v>229</v>
      </c>
      <c r="V2849" s="17" t="s">
        <v>4927</v>
      </c>
      <c r="Y2849" s="17" t="s">
        <v>53</v>
      </c>
      <c r="AB2849" s="17">
        <v>1683</v>
      </c>
      <c r="AC2849" s="18">
        <v>45792</v>
      </c>
      <c r="AD2849" s="17"/>
      <c r="AE2849" s="23">
        <v>23061200</v>
      </c>
      <c r="AF2849" s="21"/>
      <c r="BB2849" t="s">
        <v>84</v>
      </c>
    </row>
    <row r="2850" spans="1:59" ht="15" customHeight="1" x14ac:dyDescent="0.25">
      <c r="A2850" s="17">
        <v>201570</v>
      </c>
      <c r="B2850" s="17">
        <v>201570</v>
      </c>
      <c r="C2850" s="17"/>
      <c r="D2850" s="17"/>
      <c r="E2850" s="17"/>
      <c r="F2850" s="17"/>
      <c r="G2850" s="17" t="s">
        <v>52</v>
      </c>
      <c r="H2850" s="17" t="s">
        <v>60</v>
      </c>
      <c r="I2850" s="17" t="s">
        <v>4920</v>
      </c>
      <c r="J2850" s="17">
        <v>884927</v>
      </c>
      <c r="K2850" s="18">
        <v>45718</v>
      </c>
      <c r="L2850" s="17" t="s">
        <v>4921</v>
      </c>
      <c r="M2850" s="42" t="s">
        <v>13086</v>
      </c>
      <c r="N2850" s="43">
        <v>10</v>
      </c>
      <c r="O2850" s="17" t="s">
        <v>14296</v>
      </c>
      <c r="P2850" s="17" t="s">
        <v>14297</v>
      </c>
      <c r="Q2850" s="17" t="s">
        <v>14298</v>
      </c>
      <c r="S2850" s="17" t="s">
        <v>15651</v>
      </c>
      <c r="T2850" s="20">
        <v>45777.6875</v>
      </c>
      <c r="U2850" s="17" t="s">
        <v>15652</v>
      </c>
      <c r="V2850" s="17" t="s">
        <v>4927</v>
      </c>
      <c r="Y2850" s="17" t="s">
        <v>53</v>
      </c>
      <c r="AB2850" s="17">
        <v>1690</v>
      </c>
      <c r="AC2850" s="18">
        <v>45792</v>
      </c>
      <c r="AD2850" s="17"/>
      <c r="AE2850" s="23">
        <v>7326644</v>
      </c>
      <c r="AF2850" s="21"/>
      <c r="BB2850" t="s">
        <v>84</v>
      </c>
    </row>
    <row r="2851" spans="1:59" ht="15" customHeight="1" x14ac:dyDescent="0.25">
      <c r="A2851" s="17">
        <v>201569</v>
      </c>
      <c r="B2851" s="17">
        <v>201569</v>
      </c>
      <c r="C2851" s="17"/>
      <c r="D2851" s="17"/>
      <c r="E2851" s="17"/>
      <c r="F2851" s="17"/>
      <c r="G2851" t="s">
        <v>74</v>
      </c>
      <c r="H2851" s="17" t="s">
        <v>74</v>
      </c>
      <c r="I2851" s="17" t="s">
        <v>4957</v>
      </c>
      <c r="J2851" s="17">
        <v>87022</v>
      </c>
      <c r="K2851" s="18">
        <v>45365</v>
      </c>
      <c r="L2851" s="17" t="s">
        <v>4921</v>
      </c>
      <c r="M2851" s="42" t="s">
        <v>13086</v>
      </c>
      <c r="N2851" s="43">
        <v>10</v>
      </c>
      <c r="O2851" s="17" t="s">
        <v>14299</v>
      </c>
      <c r="P2851" s="17" t="s">
        <v>14300</v>
      </c>
      <c r="Q2851" s="17" t="s">
        <v>14301</v>
      </c>
      <c r="S2851" s="17" t="s">
        <v>15653</v>
      </c>
      <c r="T2851" s="20">
        <v>45404.631944444445</v>
      </c>
      <c r="U2851" s="17" t="s">
        <v>205</v>
      </c>
      <c r="V2851" s="17" t="s">
        <v>4927</v>
      </c>
      <c r="Y2851" s="17" t="s">
        <v>53</v>
      </c>
      <c r="AB2851" s="17">
        <v>1691</v>
      </c>
      <c r="AC2851" s="18">
        <v>45792</v>
      </c>
      <c r="AD2851" s="17"/>
      <c r="AE2851" s="23">
        <v>6546969</v>
      </c>
      <c r="AF2851" s="21"/>
      <c r="BB2851" t="s">
        <v>84</v>
      </c>
    </row>
    <row r="2852" spans="1:59" ht="15" customHeight="1" x14ac:dyDescent="0.25">
      <c r="A2852" s="17">
        <v>201571</v>
      </c>
      <c r="B2852" s="17">
        <v>201571</v>
      </c>
      <c r="C2852" s="17"/>
      <c r="D2852" s="17"/>
      <c r="E2852" s="17"/>
      <c r="F2852" s="17"/>
      <c r="G2852" s="17" t="s">
        <v>52</v>
      </c>
      <c r="H2852" s="17" t="s">
        <v>60</v>
      </c>
      <c r="I2852" s="17" t="s">
        <v>4920</v>
      </c>
      <c r="J2852" s="17">
        <v>847373</v>
      </c>
      <c r="K2852" s="18">
        <v>45654</v>
      </c>
      <c r="L2852" s="17" t="s">
        <v>4921</v>
      </c>
      <c r="M2852" s="42" t="s">
        <v>13086</v>
      </c>
      <c r="N2852" s="43">
        <v>10</v>
      </c>
      <c r="O2852" s="17" t="s">
        <v>14302</v>
      </c>
      <c r="P2852" s="17" t="s">
        <v>14303</v>
      </c>
      <c r="Q2852" s="17" t="s">
        <v>14304</v>
      </c>
      <c r="S2852" s="17" t="s">
        <v>15654</v>
      </c>
      <c r="T2852" s="20">
        <v>45790.336805555555</v>
      </c>
      <c r="U2852" s="17" t="s">
        <v>15655</v>
      </c>
      <c r="V2852" s="17" t="s">
        <v>4932</v>
      </c>
      <c r="Y2852" s="17" t="s">
        <v>53</v>
      </c>
      <c r="AB2852" s="17">
        <v>1689</v>
      </c>
      <c r="AC2852" s="18">
        <v>45792</v>
      </c>
      <c r="AD2852" s="17"/>
      <c r="AE2852" s="23">
        <v>12998556</v>
      </c>
      <c r="AF2852" s="21"/>
      <c r="BB2852" t="s">
        <v>84</v>
      </c>
    </row>
    <row r="2853" spans="1:59" ht="15" customHeight="1" x14ac:dyDescent="0.25">
      <c r="A2853" s="17">
        <v>201580</v>
      </c>
      <c r="B2853" s="17">
        <v>201580</v>
      </c>
      <c r="C2853" s="17"/>
      <c r="D2853" s="17"/>
      <c r="E2853" s="17"/>
      <c r="F2853" s="17"/>
      <c r="G2853" s="17" t="s">
        <v>52</v>
      </c>
      <c r="H2853" s="17" t="s">
        <v>60</v>
      </c>
      <c r="I2853" s="17" t="s">
        <v>4920</v>
      </c>
      <c r="J2853" s="17">
        <v>765006</v>
      </c>
      <c r="K2853" s="18">
        <v>45520</v>
      </c>
      <c r="L2853" s="17" t="s">
        <v>4921</v>
      </c>
      <c r="M2853" s="42" t="s">
        <v>13086</v>
      </c>
      <c r="N2853" s="43">
        <v>10</v>
      </c>
      <c r="O2853" s="17" t="s">
        <v>14305</v>
      </c>
      <c r="P2853" s="17" t="s">
        <v>14306</v>
      </c>
      <c r="Q2853" s="17" t="s">
        <v>14307</v>
      </c>
      <c r="S2853" s="17" t="s">
        <v>15656</v>
      </c>
      <c r="T2853" s="20">
        <v>45600.75</v>
      </c>
      <c r="U2853" s="17" t="s">
        <v>6426</v>
      </c>
      <c r="V2853" s="17" t="s">
        <v>4927</v>
      </c>
      <c r="Y2853" s="17" t="s">
        <v>53</v>
      </c>
      <c r="AB2853" s="17">
        <v>1688</v>
      </c>
      <c r="AC2853" s="18">
        <v>45792</v>
      </c>
      <c r="AD2853" s="17"/>
      <c r="AE2853" s="23">
        <v>5579623</v>
      </c>
      <c r="AF2853" s="21"/>
      <c r="BB2853" t="s">
        <v>84</v>
      </c>
    </row>
    <row r="2854" spans="1:59" ht="15" customHeight="1" x14ac:dyDescent="0.25">
      <c r="A2854">
        <v>201590</v>
      </c>
      <c r="B2854">
        <v>201590</v>
      </c>
      <c r="G2854" t="s">
        <v>52</v>
      </c>
      <c r="H2854" t="s">
        <v>60</v>
      </c>
      <c r="I2854" t="s">
        <v>119</v>
      </c>
      <c r="J2854">
        <v>31602</v>
      </c>
      <c r="K2854" s="1">
        <v>45627</v>
      </c>
      <c r="L2854" t="s">
        <v>503</v>
      </c>
      <c r="M2854" s="42" t="s">
        <v>4865</v>
      </c>
      <c r="N2854" s="43">
        <v>8.9</v>
      </c>
      <c r="O2854" t="s">
        <v>1160</v>
      </c>
      <c r="P2854" t="s">
        <v>1161</v>
      </c>
      <c r="Q2854" t="s">
        <v>1161</v>
      </c>
      <c r="R2854">
        <v>31012995540014</v>
      </c>
      <c r="S2854" t="s">
        <v>1161</v>
      </c>
      <c r="T2854" s="2">
        <v>45782</v>
      </c>
      <c r="U2854" t="s">
        <v>1162</v>
      </c>
      <c r="W2854" s="1">
        <v>45793</v>
      </c>
      <c r="X2854" s="4" t="s">
        <v>1163</v>
      </c>
      <c r="Y2854" t="s">
        <v>53</v>
      </c>
      <c r="Z2854" t="s">
        <v>1164</v>
      </c>
      <c r="AB2854">
        <v>18315</v>
      </c>
      <c r="AC2854" s="1">
        <v>45793</v>
      </c>
      <c r="AD2854" s="1">
        <v>45797</v>
      </c>
      <c r="AE2854" s="23">
        <v>521500</v>
      </c>
      <c r="AF2854" s="3">
        <v>521500</v>
      </c>
      <c r="AH2854" t="s">
        <v>267</v>
      </c>
      <c r="AI2854" t="s">
        <v>52</v>
      </c>
      <c r="AJ2854" s="1">
        <v>45793</v>
      </c>
      <c r="AK2854" s="1">
        <v>45821</v>
      </c>
      <c r="AL2854">
        <v>-15</v>
      </c>
      <c r="AM2854">
        <v>0</v>
      </c>
      <c r="AP2854" t="s">
        <v>52</v>
      </c>
      <c r="AV2854">
        <v>0</v>
      </c>
      <c r="AW2854" t="s">
        <v>55</v>
      </c>
      <c r="AX2854">
        <v>106</v>
      </c>
      <c r="AY2854" t="s">
        <v>56</v>
      </c>
      <c r="BB2854" t="s">
        <v>332</v>
      </c>
      <c r="BC2854" t="s">
        <v>58</v>
      </c>
      <c r="BD2854" t="s">
        <v>58</v>
      </c>
      <c r="BE2854" t="s">
        <v>58</v>
      </c>
      <c r="BF2854" t="s">
        <v>1165</v>
      </c>
      <c r="BG2854" t="s">
        <v>1166</v>
      </c>
    </row>
    <row r="2855" spans="1:59" ht="15" customHeight="1" x14ac:dyDescent="0.25">
      <c r="A2855">
        <v>201592</v>
      </c>
      <c r="B2855">
        <v>201592</v>
      </c>
      <c r="G2855" t="s">
        <v>52</v>
      </c>
      <c r="H2855" t="s">
        <v>60</v>
      </c>
      <c r="I2855" t="s">
        <v>119</v>
      </c>
      <c r="J2855">
        <v>17052</v>
      </c>
      <c r="K2855" s="1">
        <v>45580</v>
      </c>
      <c r="L2855" t="s">
        <v>503</v>
      </c>
      <c r="M2855" s="42" t="s">
        <v>4865</v>
      </c>
      <c r="N2855" s="43">
        <v>8.9</v>
      </c>
      <c r="O2855" t="s">
        <v>1167</v>
      </c>
      <c r="P2855" t="s">
        <v>1168</v>
      </c>
      <c r="Q2855" t="s">
        <v>1168</v>
      </c>
      <c r="R2855">
        <v>51812056820028</v>
      </c>
      <c r="S2855" t="s">
        <v>1168</v>
      </c>
      <c r="T2855" s="2">
        <v>45792</v>
      </c>
      <c r="U2855" t="s">
        <v>1169</v>
      </c>
      <c r="W2855" s="1">
        <v>45793</v>
      </c>
      <c r="X2855" s="4" t="s">
        <v>1170</v>
      </c>
      <c r="Y2855" t="s">
        <v>53</v>
      </c>
      <c r="Z2855" t="s">
        <v>1171</v>
      </c>
      <c r="AB2855">
        <v>18316</v>
      </c>
      <c r="AC2855" s="1">
        <v>45793</v>
      </c>
      <c r="AD2855" s="1">
        <v>45797</v>
      </c>
      <c r="AE2855" s="23">
        <v>427500</v>
      </c>
      <c r="AF2855" s="3">
        <v>427500</v>
      </c>
      <c r="AH2855" t="s">
        <v>267</v>
      </c>
      <c r="AI2855" t="s">
        <v>52</v>
      </c>
      <c r="AJ2855" s="1">
        <v>45793</v>
      </c>
      <c r="AK2855" s="1">
        <v>45821</v>
      </c>
      <c r="AL2855">
        <v>-15</v>
      </c>
      <c r="AM2855">
        <v>0</v>
      </c>
      <c r="AP2855" t="s">
        <v>52</v>
      </c>
      <c r="AV2855">
        <v>0</v>
      </c>
      <c r="AW2855" t="s">
        <v>55</v>
      </c>
      <c r="AX2855">
        <v>107</v>
      </c>
      <c r="AY2855" t="s">
        <v>56</v>
      </c>
      <c r="BB2855" t="s">
        <v>332</v>
      </c>
      <c r="BC2855" t="s">
        <v>58</v>
      </c>
      <c r="BD2855" t="s">
        <v>58</v>
      </c>
      <c r="BE2855" t="s">
        <v>58</v>
      </c>
      <c r="BF2855" t="s">
        <v>1172</v>
      </c>
      <c r="BG2855" t="s">
        <v>1173</v>
      </c>
    </row>
    <row r="2856" spans="1:59" ht="15" customHeight="1" x14ac:dyDescent="0.25">
      <c r="A2856">
        <v>201609</v>
      </c>
      <c r="B2856">
        <v>201609</v>
      </c>
      <c r="D2856" s="31">
        <f>AF2856</f>
        <v>5077824</v>
      </c>
      <c r="G2856" t="s">
        <v>74</v>
      </c>
      <c r="H2856" t="s">
        <v>1159</v>
      </c>
      <c r="I2856" t="s">
        <v>4920</v>
      </c>
      <c r="J2856">
        <v>820017</v>
      </c>
      <c r="K2856" s="1">
        <v>45603</v>
      </c>
      <c r="L2856" t="s">
        <v>4921</v>
      </c>
      <c r="M2856" s="42" t="s">
        <v>13086</v>
      </c>
      <c r="N2856" s="43">
        <v>10</v>
      </c>
      <c r="O2856" t="s">
        <v>4947</v>
      </c>
      <c r="P2856" t="s">
        <v>4948</v>
      </c>
      <c r="Q2856" t="s">
        <v>4949</v>
      </c>
      <c r="S2856" t="s">
        <v>4950</v>
      </c>
      <c r="T2856" s="2">
        <v>45668</v>
      </c>
      <c r="U2856" t="s">
        <v>4951</v>
      </c>
      <c r="V2856" t="s">
        <v>4927</v>
      </c>
      <c r="W2856" s="1">
        <v>45793</v>
      </c>
      <c r="Y2856" t="s">
        <v>53</v>
      </c>
      <c r="AB2856">
        <v>1713</v>
      </c>
      <c r="AC2856" s="1">
        <v>45793</v>
      </c>
      <c r="AD2856" s="1">
        <v>45831</v>
      </c>
      <c r="AE2856" s="23">
        <v>5077824</v>
      </c>
      <c r="AF2856" s="3">
        <v>5077824</v>
      </c>
      <c r="BB2856" t="s">
        <v>332</v>
      </c>
    </row>
    <row r="2857" spans="1:59" ht="15" customHeight="1" x14ac:dyDescent="0.25">
      <c r="A2857" s="17">
        <v>201601</v>
      </c>
      <c r="B2857" s="17">
        <v>201601</v>
      </c>
      <c r="C2857" s="17"/>
      <c r="D2857" s="17"/>
      <c r="E2857" s="17"/>
      <c r="F2857" s="17"/>
      <c r="G2857" t="s">
        <v>74</v>
      </c>
      <c r="H2857" s="17" t="s">
        <v>104</v>
      </c>
      <c r="I2857" s="17" t="s">
        <v>4920</v>
      </c>
      <c r="J2857" s="17">
        <v>764695</v>
      </c>
      <c r="K2857" s="18">
        <v>45520</v>
      </c>
      <c r="L2857" s="17" t="s">
        <v>4921</v>
      </c>
      <c r="M2857" s="42" t="s">
        <v>13086</v>
      </c>
      <c r="N2857" s="43">
        <v>10</v>
      </c>
      <c r="O2857" s="17" t="s">
        <v>14230</v>
      </c>
      <c r="P2857" s="17" t="s">
        <v>14231</v>
      </c>
      <c r="Q2857" s="17" t="s">
        <v>14232</v>
      </c>
      <c r="S2857" s="17" t="s">
        <v>15618</v>
      </c>
      <c r="T2857" s="20">
        <v>45791.944444444445</v>
      </c>
      <c r="U2857" s="17" t="s">
        <v>7477</v>
      </c>
      <c r="V2857" s="17" t="s">
        <v>4932</v>
      </c>
      <c r="Y2857" s="17" t="s">
        <v>53</v>
      </c>
      <c r="AB2857" s="17">
        <v>1711</v>
      </c>
      <c r="AC2857" s="18">
        <v>45793</v>
      </c>
      <c r="AD2857" s="17"/>
      <c r="AE2857" s="23">
        <v>7470429</v>
      </c>
      <c r="AF2857" s="21"/>
      <c r="BB2857" t="s">
        <v>84</v>
      </c>
    </row>
    <row r="2858" spans="1:59" ht="15" customHeight="1" x14ac:dyDescent="0.25">
      <c r="A2858" s="17">
        <v>201593</v>
      </c>
      <c r="B2858" s="17">
        <v>201593</v>
      </c>
      <c r="C2858" s="17"/>
      <c r="D2858" s="17"/>
      <c r="E2858" s="17"/>
      <c r="F2858" s="17"/>
      <c r="G2858" t="s">
        <v>74</v>
      </c>
      <c r="H2858" s="17" t="s">
        <v>97</v>
      </c>
      <c r="I2858" s="17" t="s">
        <v>4920</v>
      </c>
      <c r="J2858" s="17">
        <v>838809</v>
      </c>
      <c r="K2858" s="18">
        <v>45637</v>
      </c>
      <c r="L2858" s="17" t="s">
        <v>4921</v>
      </c>
      <c r="M2858" s="42" t="s">
        <v>13086</v>
      </c>
      <c r="N2858" s="43">
        <v>10</v>
      </c>
      <c r="O2858" s="17" t="s">
        <v>14233</v>
      </c>
      <c r="P2858" s="17" t="s">
        <v>14234</v>
      </c>
      <c r="Q2858" s="17" t="s">
        <v>14235</v>
      </c>
      <c r="S2858" s="17" t="s">
        <v>15619</v>
      </c>
      <c r="T2858" s="20">
        <v>45717.729166666664</v>
      </c>
      <c r="U2858" s="17" t="s">
        <v>15620</v>
      </c>
      <c r="V2858" s="17" t="s">
        <v>4927</v>
      </c>
      <c r="Y2858" s="17" t="s">
        <v>53</v>
      </c>
      <c r="AB2858" s="17">
        <v>1707</v>
      </c>
      <c r="AC2858" s="18">
        <v>45793</v>
      </c>
      <c r="AD2858" s="17"/>
      <c r="AE2858" s="23">
        <v>14928800</v>
      </c>
      <c r="AF2858" s="21"/>
      <c r="BB2858" t="s">
        <v>84</v>
      </c>
    </row>
    <row r="2859" spans="1:59" ht="15" customHeight="1" x14ac:dyDescent="0.25">
      <c r="A2859" s="17">
        <v>201600</v>
      </c>
      <c r="B2859" s="17">
        <v>201600</v>
      </c>
      <c r="C2859" s="17"/>
      <c r="D2859" s="17"/>
      <c r="E2859" s="17"/>
      <c r="F2859" s="17"/>
      <c r="G2859" t="s">
        <v>74</v>
      </c>
      <c r="H2859" s="17" t="s">
        <v>97</v>
      </c>
      <c r="I2859" s="17" t="s">
        <v>4920</v>
      </c>
      <c r="J2859" s="17">
        <v>765139</v>
      </c>
      <c r="K2859" s="18">
        <v>45520</v>
      </c>
      <c r="L2859" s="17" t="s">
        <v>4921</v>
      </c>
      <c r="M2859" s="42" t="s">
        <v>13086</v>
      </c>
      <c r="N2859" s="43">
        <v>10</v>
      </c>
      <c r="O2859" s="17" t="s">
        <v>14236</v>
      </c>
      <c r="P2859" s="17" t="s">
        <v>14237</v>
      </c>
      <c r="Q2859" s="17" t="s">
        <v>14238</v>
      </c>
      <c r="S2859" s="17" t="s">
        <v>15621</v>
      </c>
      <c r="T2859" s="20">
        <v>45745.5</v>
      </c>
      <c r="U2859" s="17" t="s">
        <v>15622</v>
      </c>
      <c r="V2859" s="17" t="s">
        <v>4927</v>
      </c>
      <c r="Y2859" s="17" t="s">
        <v>53</v>
      </c>
      <c r="AB2859" s="17">
        <v>1714</v>
      </c>
      <c r="AC2859" s="18">
        <v>45793</v>
      </c>
      <c r="AD2859" s="17"/>
      <c r="AE2859" s="23">
        <v>3530785</v>
      </c>
      <c r="AF2859" s="21"/>
      <c r="BB2859" t="s">
        <v>84</v>
      </c>
    </row>
    <row r="2860" spans="1:59" ht="15" customHeight="1" x14ac:dyDescent="0.25">
      <c r="A2860" s="7">
        <v>201605</v>
      </c>
      <c r="B2860" s="7">
        <v>201605</v>
      </c>
      <c r="C2860" s="7"/>
      <c r="D2860" s="7"/>
      <c r="E2860" s="7"/>
      <c r="F2860" s="7"/>
      <c r="G2860" s="7" t="s">
        <v>52</v>
      </c>
      <c r="H2860" s="7" t="s">
        <v>60</v>
      </c>
      <c r="I2860" s="7" t="s">
        <v>4920</v>
      </c>
      <c r="J2860" s="7">
        <v>846114</v>
      </c>
      <c r="K2860" s="8">
        <v>45652</v>
      </c>
      <c r="L2860" s="7" t="s">
        <v>4921</v>
      </c>
      <c r="M2860" s="40" t="s">
        <v>13086</v>
      </c>
      <c r="N2860" s="41">
        <v>10</v>
      </c>
      <c r="O2860" s="7" t="s">
        <v>14239</v>
      </c>
      <c r="P2860" s="7" t="s">
        <v>14240</v>
      </c>
      <c r="Q2860" s="7" t="s">
        <v>14241</v>
      </c>
      <c r="R2860" s="7"/>
      <c r="S2860" s="7" t="s">
        <v>15623</v>
      </c>
      <c r="T2860" s="9">
        <v>45792.333333333336</v>
      </c>
      <c r="U2860" s="7" t="s">
        <v>15624</v>
      </c>
      <c r="V2860" s="7" t="s">
        <v>4932</v>
      </c>
      <c r="W2860" s="7"/>
      <c r="X2860" s="7"/>
      <c r="Y2860" s="7" t="s">
        <v>53</v>
      </c>
      <c r="Z2860" s="7"/>
      <c r="AA2860" s="7"/>
      <c r="AB2860" s="7">
        <v>1701</v>
      </c>
      <c r="AC2860" s="8">
        <v>45793</v>
      </c>
      <c r="AD2860" s="8">
        <v>45797</v>
      </c>
      <c r="AE2860" s="23">
        <v>5049603</v>
      </c>
      <c r="AF2860" s="7"/>
      <c r="BB2860" s="7" t="s">
        <v>107</v>
      </c>
    </row>
    <row r="2861" spans="1:59" ht="15" customHeight="1" x14ac:dyDescent="0.25">
      <c r="A2861" s="17">
        <v>201603</v>
      </c>
      <c r="B2861" s="17">
        <v>201603</v>
      </c>
      <c r="C2861" s="17"/>
      <c r="D2861" s="17"/>
      <c r="E2861" s="17"/>
      <c r="F2861" s="17"/>
      <c r="G2861" t="s">
        <v>74</v>
      </c>
      <c r="H2861" s="17" t="s">
        <v>97</v>
      </c>
      <c r="I2861" s="17" t="s">
        <v>4957</v>
      </c>
      <c r="J2861" s="17">
        <v>110198</v>
      </c>
      <c r="K2861" s="18">
        <v>45474</v>
      </c>
      <c r="L2861" s="17" t="s">
        <v>4921</v>
      </c>
      <c r="M2861" s="42" t="s">
        <v>13086</v>
      </c>
      <c r="N2861" s="43">
        <v>10</v>
      </c>
      <c r="O2861" s="17" t="s">
        <v>14242</v>
      </c>
      <c r="P2861" s="17" t="s">
        <v>14243</v>
      </c>
      <c r="Q2861" s="17" t="s">
        <v>14244</v>
      </c>
      <c r="S2861" s="17" t="s">
        <v>15625</v>
      </c>
      <c r="T2861" s="20">
        <v>45791.590277777781</v>
      </c>
      <c r="U2861" s="17" t="s">
        <v>15626</v>
      </c>
      <c r="V2861" s="17" t="s">
        <v>4932</v>
      </c>
      <c r="Y2861" s="17" t="s">
        <v>53</v>
      </c>
      <c r="AB2861" s="17">
        <v>1709</v>
      </c>
      <c r="AC2861" s="18">
        <v>45793</v>
      </c>
      <c r="AD2861" s="17"/>
      <c r="AE2861" s="23">
        <v>8639000</v>
      </c>
      <c r="AF2861" s="21"/>
      <c r="BB2861" t="s">
        <v>84</v>
      </c>
    </row>
    <row r="2862" spans="1:59" ht="15" customHeight="1" x14ac:dyDescent="0.25">
      <c r="A2862" s="17">
        <v>201604</v>
      </c>
      <c r="B2862" s="17">
        <v>201604</v>
      </c>
      <c r="C2862" s="17"/>
      <c r="D2862" s="17"/>
      <c r="E2862" s="17"/>
      <c r="F2862" s="17"/>
      <c r="G2862" t="s">
        <v>74</v>
      </c>
      <c r="H2862" s="17" t="s">
        <v>97</v>
      </c>
      <c r="I2862" s="17" t="s">
        <v>4920</v>
      </c>
      <c r="J2862" s="17">
        <v>838809</v>
      </c>
      <c r="K2862" s="18">
        <v>45637</v>
      </c>
      <c r="L2862" s="17" t="s">
        <v>4921</v>
      </c>
      <c r="M2862" s="42" t="s">
        <v>13086</v>
      </c>
      <c r="N2862" s="43">
        <v>10</v>
      </c>
      <c r="O2862" s="17" t="s">
        <v>14233</v>
      </c>
      <c r="P2862" s="17" t="s">
        <v>14234</v>
      </c>
      <c r="Q2862" s="17" t="s">
        <v>10997</v>
      </c>
      <c r="S2862" s="17" t="s">
        <v>15619</v>
      </c>
      <c r="T2862" s="20">
        <v>45717.729166666664</v>
      </c>
      <c r="U2862" s="17" t="s">
        <v>15627</v>
      </c>
      <c r="V2862" s="17" t="s">
        <v>4927</v>
      </c>
      <c r="Y2862" s="17" t="s">
        <v>53</v>
      </c>
      <c r="AB2862" s="17">
        <v>1702</v>
      </c>
      <c r="AC2862" s="18">
        <v>45793</v>
      </c>
      <c r="AD2862" s="17"/>
      <c r="AE2862" s="23">
        <v>14928800</v>
      </c>
      <c r="AF2862" s="21"/>
      <c r="BB2862" t="s">
        <v>84</v>
      </c>
    </row>
    <row r="2863" spans="1:59" ht="15" customHeight="1" x14ac:dyDescent="0.25">
      <c r="A2863" s="17">
        <v>201594</v>
      </c>
      <c r="B2863" s="17">
        <v>201594</v>
      </c>
      <c r="C2863" s="17"/>
      <c r="D2863" s="17"/>
      <c r="E2863" s="17"/>
      <c r="F2863" s="17"/>
      <c r="G2863" t="s">
        <v>74</v>
      </c>
      <c r="H2863" s="17" t="s">
        <v>97</v>
      </c>
      <c r="I2863" s="17" t="s">
        <v>4920</v>
      </c>
      <c r="J2863" s="17">
        <v>727824</v>
      </c>
      <c r="K2863" s="18">
        <v>45475</v>
      </c>
      <c r="L2863" s="17" t="s">
        <v>4921</v>
      </c>
      <c r="M2863" s="42" t="s">
        <v>13086</v>
      </c>
      <c r="N2863" s="43">
        <v>10</v>
      </c>
      <c r="O2863" s="17" t="s">
        <v>14245</v>
      </c>
      <c r="P2863" s="17" t="s">
        <v>14246</v>
      </c>
      <c r="Q2863" s="17" t="s">
        <v>14247</v>
      </c>
      <c r="S2863" s="17" t="s">
        <v>15628</v>
      </c>
      <c r="T2863" s="20">
        <v>45713.861111111109</v>
      </c>
      <c r="U2863" s="17" t="s">
        <v>6322</v>
      </c>
      <c r="V2863" s="17" t="s">
        <v>4927</v>
      </c>
      <c r="Y2863" s="17" t="s">
        <v>53</v>
      </c>
      <c r="AB2863" s="17">
        <v>1706</v>
      </c>
      <c r="AC2863" s="18">
        <v>45793</v>
      </c>
      <c r="AD2863" s="17"/>
      <c r="AE2863" s="23">
        <v>10744502</v>
      </c>
      <c r="AF2863" s="21"/>
      <c r="BB2863" t="s">
        <v>84</v>
      </c>
    </row>
    <row r="2864" spans="1:59" ht="15" customHeight="1" x14ac:dyDescent="0.25">
      <c r="A2864" s="17">
        <v>201596</v>
      </c>
      <c r="B2864" s="17">
        <v>201596</v>
      </c>
      <c r="C2864" s="17"/>
      <c r="D2864" s="17"/>
      <c r="E2864" s="17"/>
      <c r="F2864" s="17"/>
      <c r="G2864" s="17" t="s">
        <v>52</v>
      </c>
      <c r="H2864" s="17" t="s">
        <v>60</v>
      </c>
      <c r="I2864" s="17" t="s">
        <v>4920</v>
      </c>
      <c r="J2864" s="17">
        <v>886070</v>
      </c>
      <c r="K2864" s="18">
        <v>45720</v>
      </c>
      <c r="L2864" s="17" t="s">
        <v>4921</v>
      </c>
      <c r="M2864" s="42" t="s">
        <v>13086</v>
      </c>
      <c r="N2864" s="43">
        <v>10</v>
      </c>
      <c r="O2864" s="17" t="s">
        <v>13685</v>
      </c>
      <c r="P2864" s="17" t="s">
        <v>13686</v>
      </c>
      <c r="Q2864" s="17" t="s">
        <v>14248</v>
      </c>
      <c r="S2864" s="17" t="s">
        <v>15364</v>
      </c>
      <c r="T2864" s="20">
        <v>45745</v>
      </c>
      <c r="U2864" s="17" t="s">
        <v>15365</v>
      </c>
      <c r="V2864" s="17" t="s">
        <v>4927</v>
      </c>
      <c r="Y2864" s="17" t="s">
        <v>53</v>
      </c>
      <c r="AB2864" s="17">
        <v>1704</v>
      </c>
      <c r="AC2864" s="18">
        <v>45793</v>
      </c>
      <c r="AD2864" s="17"/>
      <c r="AE2864" s="23">
        <v>15502240</v>
      </c>
      <c r="AF2864" s="21"/>
      <c r="BB2864" t="s">
        <v>84</v>
      </c>
    </row>
    <row r="2865" spans="1:59" ht="15" customHeight="1" x14ac:dyDescent="0.25">
      <c r="A2865" s="17">
        <v>201595</v>
      </c>
      <c r="B2865" s="17">
        <v>201595</v>
      </c>
      <c r="C2865" s="17"/>
      <c r="D2865" s="17"/>
      <c r="E2865" s="17"/>
      <c r="F2865" s="17"/>
      <c r="G2865" t="s">
        <v>74</v>
      </c>
      <c r="H2865" s="17" t="s">
        <v>104</v>
      </c>
      <c r="I2865" s="17" t="s">
        <v>4920</v>
      </c>
      <c r="J2865" s="17">
        <v>822108</v>
      </c>
      <c r="K2865" s="18">
        <v>45607</v>
      </c>
      <c r="L2865" s="17" t="s">
        <v>4921</v>
      </c>
      <c r="M2865" s="42" t="s">
        <v>13086</v>
      </c>
      <c r="N2865" s="43">
        <v>10</v>
      </c>
      <c r="O2865" s="17" t="s">
        <v>14249</v>
      </c>
      <c r="P2865" s="17" t="s">
        <v>14250</v>
      </c>
      <c r="Q2865" s="17" t="s">
        <v>14251</v>
      </c>
      <c r="S2865" s="17" t="s">
        <v>15629</v>
      </c>
      <c r="T2865" s="20">
        <v>45682.888888888891</v>
      </c>
      <c r="U2865" s="17" t="s">
        <v>8163</v>
      </c>
      <c r="V2865" s="17" t="s">
        <v>4927</v>
      </c>
      <c r="Y2865" s="17" t="s">
        <v>53</v>
      </c>
      <c r="AB2865" s="17">
        <v>1705</v>
      </c>
      <c r="AC2865" s="18">
        <v>45793</v>
      </c>
      <c r="AD2865" s="17"/>
      <c r="AE2865" s="23">
        <v>18025296</v>
      </c>
      <c r="AF2865" s="21"/>
      <c r="BB2865" t="s">
        <v>84</v>
      </c>
    </row>
    <row r="2866" spans="1:59" ht="15" customHeight="1" x14ac:dyDescent="0.25">
      <c r="A2866" s="17">
        <v>201591</v>
      </c>
      <c r="B2866" s="17">
        <v>201591</v>
      </c>
      <c r="C2866" s="17"/>
      <c r="D2866" s="17"/>
      <c r="E2866" s="17"/>
      <c r="F2866" s="17"/>
      <c r="G2866" s="17" t="s">
        <v>52</v>
      </c>
      <c r="H2866" s="17" t="s">
        <v>60</v>
      </c>
      <c r="I2866" s="17" t="s">
        <v>4920</v>
      </c>
      <c r="J2866" s="17">
        <v>828209</v>
      </c>
      <c r="K2866" s="18">
        <v>45617</v>
      </c>
      <c r="L2866" s="17" t="s">
        <v>4921</v>
      </c>
      <c r="M2866" s="42" t="s">
        <v>13086</v>
      </c>
      <c r="N2866" s="43">
        <v>10</v>
      </c>
      <c r="O2866" s="17" t="s">
        <v>14252</v>
      </c>
      <c r="P2866" s="17" t="s">
        <v>14253</v>
      </c>
      <c r="Q2866" s="17" t="s">
        <v>14254</v>
      </c>
      <c r="S2866" s="17" t="s">
        <v>15630</v>
      </c>
      <c r="T2866" s="20">
        <v>45792.65625</v>
      </c>
      <c r="U2866" s="17" t="s">
        <v>15631</v>
      </c>
      <c r="V2866" s="17" t="s">
        <v>4932</v>
      </c>
      <c r="Y2866" s="17" t="s">
        <v>53</v>
      </c>
      <c r="AB2866" s="17">
        <v>1708</v>
      </c>
      <c r="AC2866" s="18">
        <v>45793</v>
      </c>
      <c r="AD2866" s="17"/>
      <c r="AE2866" s="23">
        <v>2900480</v>
      </c>
      <c r="AF2866" s="21"/>
      <c r="BB2866" t="s">
        <v>84</v>
      </c>
    </row>
    <row r="2867" spans="1:59" ht="15" customHeight="1" x14ac:dyDescent="0.25">
      <c r="A2867" s="17">
        <v>201597</v>
      </c>
      <c r="B2867" s="17">
        <v>201597</v>
      </c>
      <c r="C2867" s="17"/>
      <c r="D2867" s="17"/>
      <c r="E2867" s="17"/>
      <c r="F2867" s="17"/>
      <c r="G2867" s="17" t="s">
        <v>52</v>
      </c>
      <c r="H2867" s="17" t="s">
        <v>52</v>
      </c>
      <c r="I2867" s="17" t="s">
        <v>4920</v>
      </c>
      <c r="J2867" s="17">
        <v>899786</v>
      </c>
      <c r="K2867" s="18">
        <v>45735</v>
      </c>
      <c r="L2867" s="17" t="s">
        <v>4921</v>
      </c>
      <c r="M2867" s="42" t="s">
        <v>13086</v>
      </c>
      <c r="N2867" s="43">
        <v>10</v>
      </c>
      <c r="O2867" s="17" t="s">
        <v>14255</v>
      </c>
      <c r="P2867" s="17" t="s">
        <v>14256</v>
      </c>
      <c r="Q2867" s="17" t="s">
        <v>14257</v>
      </c>
      <c r="S2867" s="17" t="s">
        <v>15632</v>
      </c>
      <c r="T2867" s="20">
        <v>45792.472222222219</v>
      </c>
      <c r="U2867" s="17" t="s">
        <v>100</v>
      </c>
      <c r="V2867" s="17" t="s">
        <v>4932</v>
      </c>
      <c r="Y2867" s="17" t="s">
        <v>53</v>
      </c>
      <c r="AB2867" s="17">
        <v>1703</v>
      </c>
      <c r="AC2867" s="18">
        <v>45793</v>
      </c>
      <c r="AD2867" s="17"/>
      <c r="AE2867" s="23">
        <v>13023180</v>
      </c>
      <c r="AF2867" s="21"/>
      <c r="BB2867" t="s">
        <v>84</v>
      </c>
    </row>
    <row r="2868" spans="1:59" ht="15" customHeight="1" x14ac:dyDescent="0.25">
      <c r="A2868" s="17">
        <v>201606</v>
      </c>
      <c r="B2868" s="17">
        <v>201606</v>
      </c>
      <c r="C2868" s="17"/>
      <c r="D2868" s="17"/>
      <c r="E2868" s="17"/>
      <c r="F2868" s="17"/>
      <c r="G2868" s="17" t="s">
        <v>101</v>
      </c>
      <c r="H2868" s="17" t="s">
        <v>5352</v>
      </c>
      <c r="I2868" s="17" t="s">
        <v>4920</v>
      </c>
      <c r="J2868" s="17">
        <v>734132</v>
      </c>
      <c r="K2868" s="18">
        <v>45483</v>
      </c>
      <c r="L2868" s="17" t="s">
        <v>4921</v>
      </c>
      <c r="M2868" s="42" t="s">
        <v>13086</v>
      </c>
      <c r="N2868" s="43">
        <v>10</v>
      </c>
      <c r="O2868" s="17" t="s">
        <v>14258</v>
      </c>
      <c r="P2868" s="17" t="s">
        <v>14259</v>
      </c>
      <c r="Q2868" s="17" t="s">
        <v>14260</v>
      </c>
      <c r="S2868" s="17" t="s">
        <v>15633</v>
      </c>
      <c r="T2868" s="20">
        <v>45791.5</v>
      </c>
      <c r="U2868" s="17" t="s">
        <v>6738</v>
      </c>
      <c r="V2868" s="17" t="s">
        <v>4932</v>
      </c>
      <c r="Y2868" s="17" t="s">
        <v>53</v>
      </c>
      <c r="AB2868" s="17">
        <v>1700</v>
      </c>
      <c r="AC2868" s="18">
        <v>45793</v>
      </c>
      <c r="AD2868" s="17"/>
      <c r="AE2868" s="23">
        <v>14243385</v>
      </c>
      <c r="AF2868" s="21"/>
      <c r="BB2868" t="s">
        <v>84</v>
      </c>
    </row>
    <row r="2869" spans="1:59" ht="15" customHeight="1" x14ac:dyDescent="0.25">
      <c r="A2869" s="17">
        <v>201602</v>
      </c>
      <c r="B2869" s="17">
        <v>201602</v>
      </c>
      <c r="C2869" s="17"/>
      <c r="D2869" s="17"/>
      <c r="E2869" s="17"/>
      <c r="F2869" s="17"/>
      <c r="G2869" s="17" t="s">
        <v>52</v>
      </c>
      <c r="H2869" s="17" t="s">
        <v>52</v>
      </c>
      <c r="I2869" s="17" t="s">
        <v>4920</v>
      </c>
      <c r="J2869" s="17">
        <v>792935</v>
      </c>
      <c r="K2869" s="18">
        <v>45556</v>
      </c>
      <c r="L2869" s="17" t="s">
        <v>4921</v>
      </c>
      <c r="M2869" s="42" t="s">
        <v>13086</v>
      </c>
      <c r="N2869" s="43">
        <v>10</v>
      </c>
      <c r="O2869" s="17" t="s">
        <v>14261</v>
      </c>
      <c r="P2869" s="17" t="s">
        <v>14262</v>
      </c>
      <c r="Q2869" s="17" t="s">
        <v>14263</v>
      </c>
      <c r="S2869" s="17" t="s">
        <v>15634</v>
      </c>
      <c r="T2869" s="20">
        <v>45792.541666666664</v>
      </c>
      <c r="U2869" s="17" t="s">
        <v>15635</v>
      </c>
      <c r="V2869" s="17" t="s">
        <v>4932</v>
      </c>
      <c r="Y2869" s="17" t="s">
        <v>53</v>
      </c>
      <c r="AB2869" s="17">
        <v>1710</v>
      </c>
      <c r="AC2869" s="18">
        <v>45793</v>
      </c>
      <c r="AD2869" s="17"/>
      <c r="AE2869" s="23">
        <v>5904100</v>
      </c>
      <c r="AF2869" s="21"/>
      <c r="BB2869" t="s">
        <v>84</v>
      </c>
    </row>
    <row r="2870" spans="1:59" ht="15" customHeight="1" x14ac:dyDescent="0.25">
      <c r="A2870" s="17">
        <v>201607</v>
      </c>
      <c r="B2870" s="17">
        <v>201607</v>
      </c>
      <c r="C2870" s="17"/>
      <c r="D2870" s="17"/>
      <c r="E2870" s="17"/>
      <c r="F2870" s="17"/>
      <c r="G2870" t="s">
        <v>74</v>
      </c>
      <c r="H2870" s="17" t="s">
        <v>97</v>
      </c>
      <c r="I2870" s="17" t="s">
        <v>4920</v>
      </c>
      <c r="J2870" s="17">
        <v>765139</v>
      </c>
      <c r="K2870" s="18">
        <v>45520</v>
      </c>
      <c r="L2870" s="17" t="s">
        <v>4921</v>
      </c>
      <c r="M2870" s="42" t="s">
        <v>13086</v>
      </c>
      <c r="N2870" s="43">
        <v>10</v>
      </c>
      <c r="O2870" s="17" t="s">
        <v>14236</v>
      </c>
      <c r="P2870" s="17" t="s">
        <v>14237</v>
      </c>
      <c r="Q2870" s="17" t="s">
        <v>14264</v>
      </c>
      <c r="S2870" s="17" t="s">
        <v>15621</v>
      </c>
      <c r="T2870" s="20">
        <v>45745.5</v>
      </c>
      <c r="U2870" s="17" t="s">
        <v>15622</v>
      </c>
      <c r="V2870" s="17" t="s">
        <v>4927</v>
      </c>
      <c r="Y2870" s="17" t="s">
        <v>53</v>
      </c>
      <c r="AB2870" s="17">
        <v>1699</v>
      </c>
      <c r="AC2870" s="18">
        <v>45793</v>
      </c>
      <c r="AD2870" s="17"/>
      <c r="AE2870" s="23">
        <v>7830706</v>
      </c>
      <c r="AF2870" s="21"/>
      <c r="BB2870" t="s">
        <v>84</v>
      </c>
    </row>
    <row r="2871" spans="1:59" ht="15" customHeight="1" x14ac:dyDescent="0.25">
      <c r="A2871" s="17">
        <v>211703</v>
      </c>
      <c r="B2871" s="17">
        <v>211703</v>
      </c>
      <c r="C2871" s="17"/>
      <c r="D2871" s="17"/>
      <c r="E2871" s="17"/>
      <c r="F2871" s="17"/>
      <c r="G2871" s="17" t="s">
        <v>101</v>
      </c>
      <c r="H2871" s="17" t="s">
        <v>5352</v>
      </c>
      <c r="I2871" s="17" t="s">
        <v>4920</v>
      </c>
      <c r="J2871" s="17">
        <v>503129</v>
      </c>
      <c r="K2871" s="18">
        <v>45247</v>
      </c>
      <c r="L2871" s="17" t="s">
        <v>4921</v>
      </c>
      <c r="M2871" s="42" t="s">
        <v>13086</v>
      </c>
      <c r="N2871" s="43">
        <v>10</v>
      </c>
      <c r="O2871" s="17" t="s">
        <v>14265</v>
      </c>
      <c r="P2871" s="17" t="s">
        <v>14266</v>
      </c>
      <c r="Q2871" s="17" t="s">
        <v>14266</v>
      </c>
      <c r="S2871" s="17" t="s">
        <v>15636</v>
      </c>
      <c r="T2871" s="20">
        <v>45515</v>
      </c>
      <c r="U2871" s="17" t="s">
        <v>15637</v>
      </c>
      <c r="V2871" s="17" t="s">
        <v>4927</v>
      </c>
      <c r="Y2871" s="17" t="s">
        <v>53</v>
      </c>
      <c r="AB2871" s="17">
        <v>474</v>
      </c>
      <c r="AC2871" s="18">
        <v>45793</v>
      </c>
      <c r="AD2871" s="17"/>
      <c r="AE2871" s="23">
        <v>91300690</v>
      </c>
      <c r="AF2871" s="21"/>
      <c r="BB2871" t="s">
        <v>84</v>
      </c>
    </row>
    <row r="2872" spans="1:59" ht="15" customHeight="1" x14ac:dyDescent="0.25">
      <c r="A2872">
        <v>201599</v>
      </c>
      <c r="B2872">
        <v>201599</v>
      </c>
      <c r="G2872" t="s">
        <v>52</v>
      </c>
      <c r="H2872" t="s">
        <v>478</v>
      </c>
      <c r="I2872" t="s">
        <v>1021</v>
      </c>
      <c r="J2872">
        <v>4084</v>
      </c>
      <c r="K2872" s="1">
        <v>45154</v>
      </c>
      <c r="L2872" t="s">
        <v>1022</v>
      </c>
      <c r="M2872" s="42" t="s">
        <v>4872</v>
      </c>
      <c r="N2872" s="43">
        <v>3.14</v>
      </c>
      <c r="O2872" t="s">
        <v>1023</v>
      </c>
      <c r="P2872" t="s">
        <v>1150</v>
      </c>
      <c r="Q2872" t="s">
        <v>1150</v>
      </c>
      <c r="R2872">
        <v>202478015</v>
      </c>
      <c r="S2872" t="s">
        <v>1151</v>
      </c>
      <c r="T2872" s="2">
        <v>45628</v>
      </c>
      <c r="U2872" t="s">
        <v>1152</v>
      </c>
      <c r="W2872" s="1">
        <v>45795</v>
      </c>
      <c r="X2872" t="s">
        <v>1153</v>
      </c>
      <c r="Y2872" t="s">
        <v>70</v>
      </c>
      <c r="Z2872" t="s">
        <v>1154</v>
      </c>
      <c r="AB2872">
        <v>18317</v>
      </c>
      <c r="AC2872" s="1">
        <v>45795</v>
      </c>
      <c r="AD2872" s="1">
        <v>45797</v>
      </c>
      <c r="AE2872" s="23">
        <v>135417221.25</v>
      </c>
      <c r="AF2872" s="3">
        <v>135417221.25</v>
      </c>
      <c r="AH2872" t="s">
        <v>267</v>
      </c>
      <c r="AI2872" t="s">
        <v>52</v>
      </c>
      <c r="AJ2872" s="1">
        <v>45796</v>
      </c>
      <c r="AK2872" s="1">
        <v>45821</v>
      </c>
      <c r="AL2872">
        <v>-16</v>
      </c>
      <c r="AM2872">
        <v>0</v>
      </c>
      <c r="AP2872" t="s">
        <v>52</v>
      </c>
      <c r="AU2872" t="s">
        <v>1150</v>
      </c>
      <c r="AW2872" t="s">
        <v>55</v>
      </c>
      <c r="AX2872">
        <v>108</v>
      </c>
      <c r="AY2872" t="s">
        <v>1155</v>
      </c>
      <c r="AZ2872">
        <v>41902594310044</v>
      </c>
      <c r="BA2872" t="s">
        <v>1156</v>
      </c>
      <c r="BB2872" t="s">
        <v>332</v>
      </c>
      <c r="BC2872" t="s">
        <v>58</v>
      </c>
      <c r="BD2872" t="s">
        <v>58</v>
      </c>
      <c r="BE2872" t="s">
        <v>58</v>
      </c>
      <c r="BF2872" t="s">
        <v>1157</v>
      </c>
      <c r="BG2872" t="s">
        <v>1158</v>
      </c>
    </row>
    <row r="2873" spans="1:59" ht="15" customHeight="1" x14ac:dyDescent="0.25">
      <c r="A2873">
        <v>436704</v>
      </c>
      <c r="B2873">
        <v>436704</v>
      </c>
      <c r="G2873" t="s">
        <v>52</v>
      </c>
      <c r="H2873" t="s">
        <v>478</v>
      </c>
      <c r="I2873" t="s">
        <v>608</v>
      </c>
      <c r="J2873">
        <v>13888</v>
      </c>
      <c r="K2873" s="1">
        <v>44980</v>
      </c>
      <c r="L2873" t="s">
        <v>609</v>
      </c>
      <c r="M2873" s="42" t="s">
        <v>4868</v>
      </c>
      <c r="N2873" s="43">
        <v>14</v>
      </c>
      <c r="O2873" t="s">
        <v>610</v>
      </c>
      <c r="P2873" t="s">
        <v>611</v>
      </c>
      <c r="Q2873" t="s">
        <v>611</v>
      </c>
      <c r="R2873">
        <v>207297973</v>
      </c>
      <c r="S2873" t="s">
        <v>1107</v>
      </c>
      <c r="T2873" s="2">
        <v>45370</v>
      </c>
      <c r="U2873" t="s">
        <v>613</v>
      </c>
      <c r="W2873" s="1">
        <v>45796</v>
      </c>
      <c r="X2873" t="s">
        <v>1108</v>
      </c>
      <c r="Y2873" t="s">
        <v>70</v>
      </c>
      <c r="AB2873">
        <v>1812</v>
      </c>
      <c r="AC2873" s="1">
        <v>45796</v>
      </c>
      <c r="AD2873" s="1">
        <v>45796</v>
      </c>
      <c r="AE2873" s="23">
        <v>22005198.93</v>
      </c>
      <c r="AF2873" s="3">
        <v>22005198.93</v>
      </c>
      <c r="AH2873" t="s">
        <v>267</v>
      </c>
      <c r="AI2873" t="s">
        <v>52</v>
      </c>
      <c r="AJ2873" s="1">
        <v>45833</v>
      </c>
      <c r="AK2873" s="1">
        <v>45833</v>
      </c>
      <c r="AL2873">
        <v>-15</v>
      </c>
      <c r="AM2873">
        <v>0</v>
      </c>
      <c r="AP2873" t="s">
        <v>52</v>
      </c>
      <c r="AU2873" t="s">
        <v>611</v>
      </c>
      <c r="AW2873" t="s">
        <v>55</v>
      </c>
      <c r="AX2873">
        <v>145</v>
      </c>
      <c r="AY2873" t="s">
        <v>1108</v>
      </c>
      <c r="AZ2873">
        <v>31412861070173</v>
      </c>
      <c r="BA2873" t="s">
        <v>1109</v>
      </c>
      <c r="BB2873" t="s">
        <v>332</v>
      </c>
      <c r="BC2873" t="s">
        <v>58</v>
      </c>
      <c r="BD2873" t="s">
        <v>58</v>
      </c>
      <c r="BE2873" t="s">
        <v>58</v>
      </c>
      <c r="BG2873" t="s">
        <v>1110</v>
      </c>
    </row>
    <row r="2874" spans="1:59" ht="15" customHeight="1" x14ac:dyDescent="0.25">
      <c r="A2874">
        <v>441716</v>
      </c>
      <c r="B2874">
        <v>441716</v>
      </c>
      <c r="G2874" t="s">
        <v>52</v>
      </c>
      <c r="H2874" t="s">
        <v>478</v>
      </c>
      <c r="I2874" t="s">
        <v>608</v>
      </c>
      <c r="J2874">
        <v>14982</v>
      </c>
      <c r="K2874" s="1">
        <v>44987</v>
      </c>
      <c r="L2874" t="s">
        <v>609</v>
      </c>
      <c r="M2874" s="42" t="s">
        <v>4868</v>
      </c>
      <c r="N2874" s="43">
        <v>14</v>
      </c>
      <c r="O2874" t="s">
        <v>610</v>
      </c>
      <c r="P2874" t="s">
        <v>611</v>
      </c>
      <c r="Q2874" t="s">
        <v>611</v>
      </c>
      <c r="R2874">
        <v>207297973</v>
      </c>
      <c r="S2874" t="s">
        <v>1111</v>
      </c>
      <c r="T2874" s="2">
        <v>45352</v>
      </c>
      <c r="U2874" t="s">
        <v>613</v>
      </c>
      <c r="W2874" s="1">
        <v>45796</v>
      </c>
      <c r="Y2874" t="s">
        <v>70</v>
      </c>
      <c r="AB2874">
        <v>1812</v>
      </c>
      <c r="AC2874" s="1">
        <v>45796</v>
      </c>
      <c r="AD2874" s="1">
        <v>45796</v>
      </c>
      <c r="AE2874" s="23">
        <v>1184780.05</v>
      </c>
      <c r="AF2874" s="3">
        <v>1184780.05</v>
      </c>
      <c r="AH2874" t="s">
        <v>267</v>
      </c>
      <c r="AI2874" t="s">
        <v>52</v>
      </c>
      <c r="AJ2874" s="1">
        <v>45833</v>
      </c>
      <c r="AK2874" s="1">
        <v>45833</v>
      </c>
      <c r="AL2874">
        <v>-15</v>
      </c>
      <c r="AM2874">
        <v>0</v>
      </c>
      <c r="AP2874" t="s">
        <v>52</v>
      </c>
      <c r="AU2874" t="s">
        <v>611</v>
      </c>
      <c r="AW2874" t="s">
        <v>55</v>
      </c>
      <c r="AX2874">
        <v>145</v>
      </c>
      <c r="AY2874" t="s">
        <v>1112</v>
      </c>
      <c r="AZ2874">
        <v>31010740190017</v>
      </c>
      <c r="BA2874" t="s">
        <v>1113</v>
      </c>
      <c r="BB2874" t="s">
        <v>332</v>
      </c>
      <c r="BC2874" t="s">
        <v>58</v>
      </c>
      <c r="BD2874" t="s">
        <v>58</v>
      </c>
      <c r="BE2874" t="s">
        <v>58</v>
      </c>
      <c r="BG2874" t="s">
        <v>1114</v>
      </c>
    </row>
    <row r="2875" spans="1:59" ht="15" customHeight="1" x14ac:dyDescent="0.25">
      <c r="A2875">
        <v>441715</v>
      </c>
      <c r="B2875">
        <v>441715</v>
      </c>
      <c r="G2875" t="s">
        <v>52</v>
      </c>
      <c r="H2875" t="s">
        <v>478</v>
      </c>
      <c r="I2875" t="s">
        <v>608</v>
      </c>
      <c r="J2875">
        <v>15714</v>
      </c>
      <c r="K2875" s="1">
        <v>44992</v>
      </c>
      <c r="L2875" t="s">
        <v>609</v>
      </c>
      <c r="M2875" s="42" t="s">
        <v>4868</v>
      </c>
      <c r="N2875" s="43">
        <v>14</v>
      </c>
      <c r="O2875" t="s">
        <v>610</v>
      </c>
      <c r="P2875" t="s">
        <v>611</v>
      </c>
      <c r="Q2875" t="s">
        <v>611</v>
      </c>
      <c r="R2875">
        <v>207297973</v>
      </c>
      <c r="S2875" t="s">
        <v>1115</v>
      </c>
      <c r="T2875" s="2">
        <v>45357</v>
      </c>
      <c r="U2875" t="s">
        <v>613</v>
      </c>
      <c r="W2875" s="1">
        <v>45796</v>
      </c>
      <c r="Y2875" t="s">
        <v>70</v>
      </c>
      <c r="AB2875">
        <v>1812</v>
      </c>
      <c r="AC2875" s="1">
        <v>45796</v>
      </c>
      <c r="AD2875" s="1">
        <v>45796</v>
      </c>
      <c r="AE2875" s="23">
        <v>626039.27</v>
      </c>
      <c r="AF2875" s="3">
        <v>626039.27</v>
      </c>
      <c r="AH2875" t="s">
        <v>267</v>
      </c>
      <c r="AI2875" t="s">
        <v>52</v>
      </c>
      <c r="AJ2875" s="1">
        <v>45833</v>
      </c>
      <c r="AK2875" s="1">
        <v>45833</v>
      </c>
      <c r="AL2875">
        <v>-15</v>
      </c>
      <c r="AM2875">
        <v>0</v>
      </c>
      <c r="AP2875" t="s">
        <v>52</v>
      </c>
      <c r="AU2875" t="s">
        <v>611</v>
      </c>
      <c r="AW2875" t="s">
        <v>55</v>
      </c>
      <c r="AX2875">
        <v>145</v>
      </c>
      <c r="AY2875" t="s">
        <v>1116</v>
      </c>
      <c r="AZ2875">
        <v>30706930530071</v>
      </c>
      <c r="BA2875" t="s">
        <v>1117</v>
      </c>
      <c r="BB2875" t="s">
        <v>332</v>
      </c>
      <c r="BC2875" t="s">
        <v>58</v>
      </c>
      <c r="BD2875" t="s">
        <v>58</v>
      </c>
      <c r="BE2875" t="s">
        <v>58</v>
      </c>
      <c r="BG2875" t="s">
        <v>1118</v>
      </c>
    </row>
    <row r="2876" spans="1:59" ht="15" customHeight="1" x14ac:dyDescent="0.25">
      <c r="A2876">
        <v>441718</v>
      </c>
      <c r="B2876">
        <v>441718</v>
      </c>
      <c r="G2876" t="s">
        <v>52</v>
      </c>
      <c r="H2876" t="s">
        <v>478</v>
      </c>
      <c r="I2876" t="s">
        <v>608</v>
      </c>
      <c r="J2876">
        <v>8336</v>
      </c>
      <c r="K2876" s="1">
        <v>44911</v>
      </c>
      <c r="L2876" t="s">
        <v>609</v>
      </c>
      <c r="M2876" s="42" t="s">
        <v>4868</v>
      </c>
      <c r="N2876" s="43">
        <v>14</v>
      </c>
      <c r="O2876" t="s">
        <v>610</v>
      </c>
      <c r="P2876" t="s">
        <v>611</v>
      </c>
      <c r="Q2876" t="s">
        <v>611</v>
      </c>
      <c r="R2876">
        <v>207297973</v>
      </c>
      <c r="S2876" t="s">
        <v>1119</v>
      </c>
      <c r="T2876" s="2">
        <v>45370</v>
      </c>
      <c r="U2876" t="s">
        <v>613</v>
      </c>
      <c r="W2876" s="1">
        <v>45796</v>
      </c>
      <c r="Y2876" t="s">
        <v>70</v>
      </c>
      <c r="AB2876">
        <v>1812</v>
      </c>
      <c r="AC2876" s="1">
        <v>45796</v>
      </c>
      <c r="AD2876" s="1">
        <v>45796</v>
      </c>
      <c r="AE2876" s="23">
        <v>2021828.91</v>
      </c>
      <c r="AF2876" s="3">
        <v>2021828.91</v>
      </c>
      <c r="AH2876" t="s">
        <v>267</v>
      </c>
      <c r="AI2876" t="s">
        <v>52</v>
      </c>
      <c r="AJ2876" s="1">
        <v>45833</v>
      </c>
      <c r="AK2876" s="1">
        <v>45833</v>
      </c>
      <c r="AL2876">
        <v>-15</v>
      </c>
      <c r="AM2876">
        <v>0</v>
      </c>
      <c r="AP2876" t="s">
        <v>52</v>
      </c>
      <c r="AU2876" t="s">
        <v>611</v>
      </c>
      <c r="AW2876" t="s">
        <v>55</v>
      </c>
      <c r="AX2876">
        <v>145</v>
      </c>
      <c r="AY2876" t="s">
        <v>1120</v>
      </c>
      <c r="AZ2876">
        <v>31403920520117</v>
      </c>
      <c r="BA2876" t="s">
        <v>1121</v>
      </c>
      <c r="BB2876" t="s">
        <v>332</v>
      </c>
      <c r="BC2876" t="s">
        <v>58</v>
      </c>
      <c r="BD2876" t="s">
        <v>58</v>
      </c>
      <c r="BE2876" t="s">
        <v>58</v>
      </c>
      <c r="BF2876" t="s">
        <v>1122</v>
      </c>
      <c r="BG2876" t="s">
        <v>1123</v>
      </c>
    </row>
    <row r="2877" spans="1:59" ht="15" customHeight="1" x14ac:dyDescent="0.25">
      <c r="A2877">
        <v>441709</v>
      </c>
      <c r="B2877">
        <v>441709</v>
      </c>
      <c r="G2877" t="s">
        <v>52</v>
      </c>
      <c r="H2877" t="s">
        <v>478</v>
      </c>
      <c r="I2877" t="s">
        <v>608</v>
      </c>
      <c r="J2877">
        <v>10952</v>
      </c>
      <c r="K2877" s="1">
        <v>44956</v>
      </c>
      <c r="L2877" t="s">
        <v>609</v>
      </c>
      <c r="M2877" s="42" t="s">
        <v>4868</v>
      </c>
      <c r="N2877" s="43">
        <v>14</v>
      </c>
      <c r="O2877" t="s">
        <v>610</v>
      </c>
      <c r="P2877" t="s">
        <v>611</v>
      </c>
      <c r="Q2877" t="s">
        <v>611</v>
      </c>
      <c r="R2877">
        <v>207297973</v>
      </c>
      <c r="S2877" t="s">
        <v>1124</v>
      </c>
      <c r="T2877" s="2">
        <v>45370</v>
      </c>
      <c r="U2877" t="s">
        <v>613</v>
      </c>
      <c r="W2877" s="1">
        <v>45796</v>
      </c>
      <c r="Y2877" t="s">
        <v>70</v>
      </c>
      <c r="AB2877">
        <v>1812</v>
      </c>
      <c r="AC2877" s="1">
        <v>45796</v>
      </c>
      <c r="AD2877" s="1">
        <v>45796</v>
      </c>
      <c r="AE2877" s="23">
        <v>2216428.23</v>
      </c>
      <c r="AF2877" s="3">
        <v>2216428.23</v>
      </c>
      <c r="AH2877" t="s">
        <v>267</v>
      </c>
      <c r="AI2877" t="s">
        <v>52</v>
      </c>
      <c r="AJ2877" s="1">
        <v>45833</v>
      </c>
      <c r="AK2877" s="1">
        <v>45833</v>
      </c>
      <c r="AL2877">
        <v>-15</v>
      </c>
      <c r="AM2877">
        <v>0</v>
      </c>
      <c r="AP2877" t="s">
        <v>52</v>
      </c>
      <c r="AU2877" t="s">
        <v>611</v>
      </c>
      <c r="AW2877" t="s">
        <v>55</v>
      </c>
      <c r="AX2877">
        <v>145</v>
      </c>
      <c r="AY2877" t="s">
        <v>1125</v>
      </c>
      <c r="AZ2877">
        <v>41402770660043</v>
      </c>
      <c r="BA2877" t="s">
        <v>1126</v>
      </c>
      <c r="BB2877" t="s">
        <v>332</v>
      </c>
      <c r="BC2877" t="s">
        <v>58</v>
      </c>
      <c r="BD2877" t="s">
        <v>58</v>
      </c>
      <c r="BE2877" t="s">
        <v>58</v>
      </c>
      <c r="BG2877" t="s">
        <v>1127</v>
      </c>
    </row>
    <row r="2878" spans="1:59" ht="15" customHeight="1" x14ac:dyDescent="0.25">
      <c r="A2878">
        <v>441713</v>
      </c>
      <c r="B2878">
        <v>441713</v>
      </c>
      <c r="G2878" t="s">
        <v>52</v>
      </c>
      <c r="H2878" t="s">
        <v>478</v>
      </c>
      <c r="I2878" t="s">
        <v>608</v>
      </c>
      <c r="J2878">
        <v>12900</v>
      </c>
      <c r="K2878" s="1">
        <v>44973</v>
      </c>
      <c r="L2878" t="s">
        <v>609</v>
      </c>
      <c r="M2878" s="42" t="s">
        <v>4868</v>
      </c>
      <c r="N2878" s="43">
        <v>14</v>
      </c>
      <c r="O2878" t="s">
        <v>610</v>
      </c>
      <c r="P2878" t="s">
        <v>611</v>
      </c>
      <c r="Q2878" t="s">
        <v>611</v>
      </c>
      <c r="R2878">
        <v>207297973</v>
      </c>
      <c r="S2878" t="s">
        <v>1128</v>
      </c>
      <c r="T2878" s="2">
        <v>45370</v>
      </c>
      <c r="U2878" t="s">
        <v>613</v>
      </c>
      <c r="W2878" s="1">
        <v>45796</v>
      </c>
      <c r="Y2878" t="s">
        <v>70</v>
      </c>
      <c r="AB2878">
        <v>1812</v>
      </c>
      <c r="AC2878" s="1">
        <v>45796</v>
      </c>
      <c r="AD2878" s="1">
        <v>45796</v>
      </c>
      <c r="AE2878" s="23">
        <v>4749111.2</v>
      </c>
      <c r="AF2878" s="3">
        <v>4749111.2</v>
      </c>
      <c r="AH2878" t="s">
        <v>267</v>
      </c>
      <c r="AI2878" t="s">
        <v>52</v>
      </c>
      <c r="AJ2878" s="1">
        <v>45833</v>
      </c>
      <c r="AK2878" s="1">
        <v>45833</v>
      </c>
      <c r="AL2878">
        <v>-15</v>
      </c>
      <c r="AM2878">
        <v>0</v>
      </c>
      <c r="AP2878" t="s">
        <v>52</v>
      </c>
      <c r="AU2878" t="s">
        <v>611</v>
      </c>
      <c r="AW2878" t="s">
        <v>55</v>
      </c>
      <c r="AX2878">
        <v>145</v>
      </c>
      <c r="AY2878" t="s">
        <v>1129</v>
      </c>
      <c r="AZ2878">
        <v>42407946800026</v>
      </c>
      <c r="BA2878" t="s">
        <v>1130</v>
      </c>
      <c r="BB2878" t="s">
        <v>332</v>
      </c>
      <c r="BC2878" t="s">
        <v>58</v>
      </c>
      <c r="BD2878" t="s">
        <v>58</v>
      </c>
      <c r="BE2878" t="s">
        <v>58</v>
      </c>
      <c r="BG2878" t="s">
        <v>1131</v>
      </c>
    </row>
    <row r="2879" spans="1:59" ht="15" customHeight="1" x14ac:dyDescent="0.25">
      <c r="A2879">
        <v>426711</v>
      </c>
      <c r="B2879">
        <v>426711</v>
      </c>
      <c r="G2879" t="s">
        <v>52</v>
      </c>
      <c r="H2879" t="s">
        <v>478</v>
      </c>
      <c r="I2879" t="s">
        <v>608</v>
      </c>
      <c r="J2879">
        <v>15397</v>
      </c>
      <c r="K2879" s="1">
        <v>44991</v>
      </c>
      <c r="L2879" t="s">
        <v>609</v>
      </c>
      <c r="M2879" s="42" t="s">
        <v>4868</v>
      </c>
      <c r="N2879" s="43">
        <v>14</v>
      </c>
      <c r="O2879" t="s">
        <v>610</v>
      </c>
      <c r="P2879" t="s">
        <v>611</v>
      </c>
      <c r="Q2879" t="s">
        <v>611</v>
      </c>
      <c r="R2879">
        <v>207297973</v>
      </c>
      <c r="S2879" t="s">
        <v>1132</v>
      </c>
      <c r="T2879" s="2">
        <v>45497</v>
      </c>
      <c r="U2879" t="s">
        <v>613</v>
      </c>
      <c r="W2879" s="1">
        <v>45796</v>
      </c>
      <c r="X2879" t="s">
        <v>735</v>
      </c>
      <c r="Y2879" t="s">
        <v>70</v>
      </c>
      <c r="AB2879">
        <v>1812</v>
      </c>
      <c r="AC2879" s="1">
        <v>45796</v>
      </c>
      <c r="AD2879" s="1">
        <v>45796</v>
      </c>
      <c r="AE2879" s="23">
        <v>768729.26</v>
      </c>
      <c r="AF2879" s="3">
        <v>768729.26</v>
      </c>
      <c r="AH2879" t="s">
        <v>267</v>
      </c>
      <c r="AI2879" t="s">
        <v>52</v>
      </c>
      <c r="AJ2879" s="1">
        <v>45831</v>
      </c>
      <c r="AK2879" s="1">
        <v>45831</v>
      </c>
      <c r="AL2879">
        <v>-15</v>
      </c>
      <c r="AM2879">
        <v>0</v>
      </c>
      <c r="AP2879" t="s">
        <v>52</v>
      </c>
      <c r="AU2879" t="s">
        <v>611</v>
      </c>
      <c r="AW2879" t="s">
        <v>55</v>
      </c>
      <c r="AX2879">
        <v>145</v>
      </c>
      <c r="AY2879" t="s">
        <v>735</v>
      </c>
      <c r="AZ2879">
        <v>31705820550022</v>
      </c>
      <c r="BA2879" t="s">
        <v>736</v>
      </c>
      <c r="BB2879" t="s">
        <v>332</v>
      </c>
      <c r="BC2879" t="s">
        <v>58</v>
      </c>
      <c r="BD2879" t="s">
        <v>58</v>
      </c>
      <c r="BE2879" t="s">
        <v>58</v>
      </c>
      <c r="BG2879" t="s">
        <v>1133</v>
      </c>
    </row>
    <row r="2880" spans="1:59" ht="15" customHeight="1" x14ac:dyDescent="0.25">
      <c r="A2880">
        <v>426709</v>
      </c>
      <c r="B2880">
        <v>426709</v>
      </c>
      <c r="G2880" t="s">
        <v>52</v>
      </c>
      <c r="H2880" t="s">
        <v>478</v>
      </c>
      <c r="I2880" t="s">
        <v>608</v>
      </c>
      <c r="J2880">
        <v>6599</v>
      </c>
      <c r="K2880" s="1">
        <v>44897</v>
      </c>
      <c r="L2880" t="s">
        <v>609</v>
      </c>
      <c r="M2880" s="42" t="s">
        <v>4868</v>
      </c>
      <c r="N2880" s="43">
        <v>14</v>
      </c>
      <c r="O2880" t="s">
        <v>610</v>
      </c>
      <c r="P2880" t="s">
        <v>611</v>
      </c>
      <c r="Q2880" t="s">
        <v>611</v>
      </c>
      <c r="R2880">
        <v>207297973</v>
      </c>
      <c r="S2880" t="s">
        <v>1134</v>
      </c>
      <c r="T2880" s="2">
        <v>45497</v>
      </c>
      <c r="U2880" t="s">
        <v>613</v>
      </c>
      <c r="W2880" s="1">
        <v>45796</v>
      </c>
      <c r="X2880" t="s">
        <v>1135</v>
      </c>
      <c r="Y2880" t="s">
        <v>70</v>
      </c>
      <c r="AB2880">
        <v>1812</v>
      </c>
      <c r="AC2880" s="1">
        <v>45796</v>
      </c>
      <c r="AD2880" s="1">
        <v>45796</v>
      </c>
      <c r="AE2880" s="23">
        <v>14611188</v>
      </c>
      <c r="AF2880" s="3">
        <v>14611188</v>
      </c>
      <c r="AH2880" t="s">
        <v>267</v>
      </c>
      <c r="AI2880" t="s">
        <v>52</v>
      </c>
      <c r="AJ2880" s="1">
        <v>45831</v>
      </c>
      <c r="AK2880" s="1">
        <v>45833</v>
      </c>
      <c r="AL2880">
        <v>-15</v>
      </c>
      <c r="AM2880">
        <v>0</v>
      </c>
      <c r="AP2880" t="s">
        <v>52</v>
      </c>
      <c r="AU2880" t="s">
        <v>611</v>
      </c>
      <c r="AW2880" t="s">
        <v>55</v>
      </c>
      <c r="AX2880">
        <v>145</v>
      </c>
      <c r="AY2880" t="s">
        <v>1135</v>
      </c>
      <c r="AZ2880">
        <v>31305874330029</v>
      </c>
      <c r="BA2880" t="s">
        <v>1136</v>
      </c>
      <c r="BB2880" t="s">
        <v>332</v>
      </c>
      <c r="BC2880" t="s">
        <v>58</v>
      </c>
      <c r="BD2880" t="s">
        <v>58</v>
      </c>
      <c r="BE2880" t="s">
        <v>58</v>
      </c>
      <c r="BF2880" t="s">
        <v>1137</v>
      </c>
      <c r="BG2880" t="s">
        <v>1138</v>
      </c>
    </row>
    <row r="2881" spans="1:59" ht="15" customHeight="1" x14ac:dyDescent="0.25">
      <c r="A2881">
        <v>426723</v>
      </c>
      <c r="B2881">
        <v>426723</v>
      </c>
      <c r="G2881" t="s">
        <v>52</v>
      </c>
      <c r="H2881" t="s">
        <v>478</v>
      </c>
      <c r="I2881" t="s">
        <v>608</v>
      </c>
      <c r="J2881">
        <v>11978</v>
      </c>
      <c r="K2881" s="1">
        <v>44966</v>
      </c>
      <c r="L2881" t="s">
        <v>609</v>
      </c>
      <c r="M2881" s="42" t="s">
        <v>4868</v>
      </c>
      <c r="N2881" s="43">
        <v>14</v>
      </c>
      <c r="O2881" t="s">
        <v>610</v>
      </c>
      <c r="P2881" t="s">
        <v>611</v>
      </c>
      <c r="Q2881" t="s">
        <v>611</v>
      </c>
      <c r="R2881">
        <v>207297973</v>
      </c>
      <c r="S2881" t="s">
        <v>1139</v>
      </c>
      <c r="T2881" s="2">
        <v>45370</v>
      </c>
      <c r="U2881" t="s">
        <v>613</v>
      </c>
      <c r="W2881" s="1">
        <v>45796</v>
      </c>
      <c r="X2881" s="4" t="s">
        <v>1140</v>
      </c>
      <c r="Y2881" t="s">
        <v>70</v>
      </c>
      <c r="AB2881">
        <v>1812</v>
      </c>
      <c r="AC2881" s="1">
        <v>45796</v>
      </c>
      <c r="AD2881" s="1">
        <v>45796</v>
      </c>
      <c r="AE2881" s="23">
        <v>30454076.539999999</v>
      </c>
      <c r="AF2881" s="3">
        <v>30454076.539999999</v>
      </c>
      <c r="AH2881" t="s">
        <v>267</v>
      </c>
      <c r="AI2881" t="s">
        <v>52</v>
      </c>
      <c r="AJ2881" s="1">
        <v>45831</v>
      </c>
      <c r="AK2881" s="1">
        <v>45831</v>
      </c>
      <c r="AL2881">
        <v>-15</v>
      </c>
      <c r="AM2881">
        <v>0</v>
      </c>
      <c r="AP2881" t="s">
        <v>52</v>
      </c>
      <c r="AU2881" t="s">
        <v>611</v>
      </c>
      <c r="AW2881" t="s">
        <v>55</v>
      </c>
      <c r="AX2881">
        <v>145</v>
      </c>
      <c r="AY2881" t="s">
        <v>1141</v>
      </c>
      <c r="AZ2881">
        <v>31805842610033</v>
      </c>
      <c r="BA2881" t="s">
        <v>1142</v>
      </c>
      <c r="BB2881" t="s">
        <v>332</v>
      </c>
      <c r="BC2881" t="s">
        <v>58</v>
      </c>
      <c r="BD2881" t="s">
        <v>58</v>
      </c>
      <c r="BE2881" t="s">
        <v>58</v>
      </c>
      <c r="BG2881" t="s">
        <v>1143</v>
      </c>
    </row>
    <row r="2882" spans="1:59" ht="15" customHeight="1" x14ac:dyDescent="0.25">
      <c r="A2882">
        <v>441714</v>
      </c>
      <c r="B2882">
        <v>441714</v>
      </c>
      <c r="G2882" t="s">
        <v>52</v>
      </c>
      <c r="H2882" t="s">
        <v>478</v>
      </c>
      <c r="I2882" t="s">
        <v>608</v>
      </c>
      <c r="J2882">
        <v>6810</v>
      </c>
      <c r="K2882" s="1">
        <v>44900</v>
      </c>
      <c r="L2882" t="s">
        <v>609</v>
      </c>
      <c r="M2882" s="42" t="s">
        <v>4868</v>
      </c>
      <c r="N2882" s="43">
        <v>14</v>
      </c>
      <c r="O2882" t="s">
        <v>610</v>
      </c>
      <c r="P2882" t="s">
        <v>611</v>
      </c>
      <c r="Q2882" t="s">
        <v>611</v>
      </c>
      <c r="R2882">
        <v>207297973</v>
      </c>
      <c r="S2882" t="s">
        <v>1144</v>
      </c>
      <c r="T2882" s="2">
        <v>45355</v>
      </c>
      <c r="U2882" t="s">
        <v>613</v>
      </c>
      <c r="W2882" s="1">
        <v>45796</v>
      </c>
      <c r="Y2882" t="s">
        <v>70</v>
      </c>
      <c r="AB2882">
        <v>1812</v>
      </c>
      <c r="AC2882" s="1">
        <v>45796</v>
      </c>
      <c r="AD2882" s="1">
        <v>45796</v>
      </c>
      <c r="AE2882" s="23">
        <v>314249.15999999997</v>
      </c>
      <c r="AF2882" s="3">
        <v>314249.15999999997</v>
      </c>
      <c r="AH2882" t="s">
        <v>267</v>
      </c>
      <c r="AI2882" t="s">
        <v>52</v>
      </c>
      <c r="AJ2882" s="1">
        <v>45833</v>
      </c>
      <c r="AK2882" s="1">
        <v>45833</v>
      </c>
      <c r="AL2882">
        <v>-15</v>
      </c>
      <c r="AM2882">
        <v>0</v>
      </c>
      <c r="AP2882" t="s">
        <v>52</v>
      </c>
      <c r="AU2882" t="s">
        <v>611</v>
      </c>
      <c r="AW2882" t="s">
        <v>55</v>
      </c>
      <c r="AX2882">
        <v>145</v>
      </c>
      <c r="AY2882" t="s">
        <v>1145</v>
      </c>
      <c r="AZ2882">
        <v>31412931830072</v>
      </c>
      <c r="BA2882" t="s">
        <v>1146</v>
      </c>
      <c r="BB2882" t="s">
        <v>332</v>
      </c>
      <c r="BC2882" t="s">
        <v>58</v>
      </c>
      <c r="BD2882" t="s">
        <v>58</v>
      </c>
      <c r="BE2882" t="s">
        <v>58</v>
      </c>
      <c r="BF2882" t="s">
        <v>1147</v>
      </c>
      <c r="BG2882" t="s">
        <v>1148</v>
      </c>
    </row>
    <row r="2883" spans="1:59" ht="15" customHeight="1" x14ac:dyDescent="0.25">
      <c r="A2883">
        <v>201615</v>
      </c>
      <c r="B2883">
        <v>201615</v>
      </c>
      <c r="D2883" s="31">
        <f>AF2883</f>
        <v>3530000</v>
      </c>
      <c r="G2883" t="s">
        <v>112</v>
      </c>
      <c r="H2883" t="s">
        <v>4942</v>
      </c>
      <c r="I2883" t="s">
        <v>4920</v>
      </c>
      <c r="J2883">
        <v>835145</v>
      </c>
      <c r="K2883" s="1">
        <v>45630</v>
      </c>
      <c r="L2883" t="s">
        <v>4921</v>
      </c>
      <c r="M2883" s="42" t="s">
        <v>13086</v>
      </c>
      <c r="N2883" s="43">
        <v>10</v>
      </c>
      <c r="O2883" t="s">
        <v>4943</v>
      </c>
      <c r="P2883" t="s">
        <v>4944</v>
      </c>
      <c r="Q2883" t="s">
        <v>4944</v>
      </c>
      <c r="S2883" t="s">
        <v>4945</v>
      </c>
      <c r="T2883" s="2">
        <v>45766</v>
      </c>
      <c r="U2883" t="s">
        <v>4946</v>
      </c>
      <c r="V2883" t="s">
        <v>4927</v>
      </c>
      <c r="W2883" s="1">
        <v>45804</v>
      </c>
      <c r="Y2883" t="s">
        <v>53</v>
      </c>
      <c r="AB2883">
        <v>1718</v>
      </c>
      <c r="AC2883" s="1">
        <v>45796</v>
      </c>
      <c r="AD2883" s="1">
        <v>45820</v>
      </c>
      <c r="AE2883" s="23">
        <v>3530000</v>
      </c>
      <c r="AF2883" s="3">
        <v>3530000</v>
      </c>
      <c r="BB2883" t="s">
        <v>332</v>
      </c>
    </row>
    <row r="2884" spans="1:59" ht="15" customHeight="1" x14ac:dyDescent="0.25">
      <c r="A2884" s="7">
        <v>201618</v>
      </c>
      <c r="B2884" s="7">
        <v>201618</v>
      </c>
      <c r="C2884" s="7"/>
      <c r="D2884" s="7"/>
      <c r="E2884" s="7"/>
      <c r="F2884" s="7"/>
      <c r="G2884" s="7" t="s">
        <v>52</v>
      </c>
      <c r="H2884" s="7" t="s">
        <v>60</v>
      </c>
      <c r="I2884" s="7" t="s">
        <v>4920</v>
      </c>
      <c r="J2884" s="7">
        <v>889202</v>
      </c>
      <c r="K2884" s="8">
        <v>45724</v>
      </c>
      <c r="L2884" s="7" t="s">
        <v>4921</v>
      </c>
      <c r="M2884" s="40" t="s">
        <v>13086</v>
      </c>
      <c r="N2884" s="41">
        <v>10</v>
      </c>
      <c r="O2884" s="7" t="s">
        <v>14193</v>
      </c>
      <c r="P2884" s="7" t="s">
        <v>14194</v>
      </c>
      <c r="Q2884" s="7" t="s">
        <v>14195</v>
      </c>
      <c r="R2884" s="7"/>
      <c r="S2884" s="7" t="s">
        <v>15602</v>
      </c>
      <c r="T2884" s="9">
        <v>45790.041666666664</v>
      </c>
      <c r="U2884" s="7" t="s">
        <v>15603</v>
      </c>
      <c r="V2884" s="7" t="s">
        <v>4932</v>
      </c>
      <c r="W2884" s="7"/>
      <c r="X2884" s="7"/>
      <c r="Y2884" s="7" t="s">
        <v>53</v>
      </c>
      <c r="Z2884" s="7"/>
      <c r="AA2884" s="7"/>
      <c r="AB2884" s="7">
        <v>1719</v>
      </c>
      <c r="AC2884" s="8">
        <v>45796</v>
      </c>
      <c r="AD2884" s="8">
        <v>45797</v>
      </c>
      <c r="AE2884" s="23">
        <v>28562640</v>
      </c>
      <c r="AF2884" s="7"/>
      <c r="BB2884" s="7" t="s">
        <v>107</v>
      </c>
    </row>
    <row r="2885" spans="1:59" ht="15" customHeight="1" x14ac:dyDescent="0.25">
      <c r="A2885" s="17">
        <v>201611</v>
      </c>
      <c r="B2885" s="17">
        <v>201611</v>
      </c>
      <c r="C2885" s="17"/>
      <c r="D2885" s="17"/>
      <c r="E2885" s="17"/>
      <c r="F2885" s="17"/>
      <c r="G2885" s="17" t="s">
        <v>52</v>
      </c>
      <c r="H2885" s="17" t="s">
        <v>102</v>
      </c>
      <c r="I2885" s="17" t="s">
        <v>4920</v>
      </c>
      <c r="J2885" s="17">
        <v>739969</v>
      </c>
      <c r="K2885" s="18">
        <v>45490</v>
      </c>
      <c r="L2885" s="17" t="s">
        <v>4921</v>
      </c>
      <c r="M2885" s="42" t="s">
        <v>13086</v>
      </c>
      <c r="N2885" s="43">
        <v>10</v>
      </c>
      <c r="O2885" s="17" t="s">
        <v>14196</v>
      </c>
      <c r="P2885" s="17" t="s">
        <v>14197</v>
      </c>
      <c r="Q2885" s="17" t="s">
        <v>14198</v>
      </c>
      <c r="S2885" s="17" t="s">
        <v>15604</v>
      </c>
      <c r="T2885" s="20">
        <v>45640.604166666664</v>
      </c>
      <c r="U2885" s="17" t="s">
        <v>4976</v>
      </c>
      <c r="V2885" s="17" t="s">
        <v>4927</v>
      </c>
      <c r="Y2885" s="17" t="s">
        <v>53</v>
      </c>
      <c r="AB2885" s="17">
        <v>1716</v>
      </c>
      <c r="AC2885" s="18">
        <v>45796</v>
      </c>
      <c r="AD2885" s="17"/>
      <c r="AE2885" s="23">
        <v>1791040</v>
      </c>
      <c r="AF2885" s="21"/>
      <c r="BB2885" t="s">
        <v>84</v>
      </c>
    </row>
    <row r="2886" spans="1:59" ht="15" customHeight="1" x14ac:dyDescent="0.25">
      <c r="A2886" s="7">
        <v>201619</v>
      </c>
      <c r="B2886" s="7">
        <v>201619</v>
      </c>
      <c r="C2886" s="7"/>
      <c r="D2886" s="7"/>
      <c r="E2886" s="7"/>
      <c r="F2886" s="7"/>
      <c r="G2886" s="7" t="s">
        <v>74</v>
      </c>
      <c r="H2886" s="7" t="s">
        <v>5877</v>
      </c>
      <c r="I2886" s="7" t="s">
        <v>4957</v>
      </c>
      <c r="J2886" s="7">
        <v>126781</v>
      </c>
      <c r="K2886" s="8">
        <v>45584</v>
      </c>
      <c r="L2886" s="7" t="s">
        <v>4921</v>
      </c>
      <c r="M2886" s="40" t="s">
        <v>13086</v>
      </c>
      <c r="N2886" s="41">
        <v>10</v>
      </c>
      <c r="O2886" s="7" t="s">
        <v>14199</v>
      </c>
      <c r="P2886" s="7" t="s">
        <v>14200</v>
      </c>
      <c r="Q2886" s="7" t="s">
        <v>14201</v>
      </c>
      <c r="R2886" s="7"/>
      <c r="S2886" s="7" t="s">
        <v>15605</v>
      </c>
      <c r="T2886" s="9">
        <v>45793.84375</v>
      </c>
      <c r="U2886" s="7" t="s">
        <v>203</v>
      </c>
      <c r="V2886" s="7" t="s">
        <v>4932</v>
      </c>
      <c r="W2886" s="7"/>
      <c r="X2886" s="7"/>
      <c r="Y2886" s="7" t="s">
        <v>53</v>
      </c>
      <c r="Z2886" s="7"/>
      <c r="AA2886" s="7"/>
      <c r="AB2886" s="7">
        <v>1729</v>
      </c>
      <c r="AC2886" s="8">
        <v>45796</v>
      </c>
      <c r="AD2886" s="8">
        <v>45796</v>
      </c>
      <c r="AE2886" s="23">
        <v>3020444</v>
      </c>
      <c r="AF2886" s="7"/>
      <c r="BB2886" s="7" t="s">
        <v>107</v>
      </c>
    </row>
    <row r="2887" spans="1:59" ht="15" customHeight="1" x14ac:dyDescent="0.25">
      <c r="A2887" s="17">
        <v>201612</v>
      </c>
      <c r="B2887" s="17">
        <v>201612</v>
      </c>
      <c r="C2887" s="17"/>
      <c r="D2887" s="17"/>
      <c r="E2887" s="17"/>
      <c r="F2887" s="17"/>
      <c r="G2887" s="17" t="s">
        <v>52</v>
      </c>
      <c r="H2887" s="17" t="s">
        <v>60</v>
      </c>
      <c r="I2887" s="17" t="s">
        <v>4920</v>
      </c>
      <c r="J2887" s="17">
        <v>850442</v>
      </c>
      <c r="K2887" s="18">
        <v>45662</v>
      </c>
      <c r="L2887" s="17" t="s">
        <v>4921</v>
      </c>
      <c r="M2887" s="42" t="s">
        <v>13086</v>
      </c>
      <c r="N2887" s="43">
        <v>10</v>
      </c>
      <c r="O2887" s="17" t="s">
        <v>14202</v>
      </c>
      <c r="P2887" s="17" t="s">
        <v>14203</v>
      </c>
      <c r="Q2887" s="17" t="s">
        <v>14204</v>
      </c>
      <c r="S2887" s="17" t="s">
        <v>15606</v>
      </c>
      <c r="T2887" s="20">
        <v>45668.5</v>
      </c>
      <c r="U2887" s="17" t="s">
        <v>8865</v>
      </c>
      <c r="V2887" s="17" t="s">
        <v>4927</v>
      </c>
      <c r="Y2887" s="17" t="s">
        <v>53</v>
      </c>
      <c r="AB2887" s="17">
        <v>1715</v>
      </c>
      <c r="AC2887" s="18">
        <v>45796</v>
      </c>
      <c r="AD2887" s="17"/>
      <c r="AE2887" s="23">
        <v>3754920</v>
      </c>
      <c r="AF2887" s="21"/>
      <c r="BB2887" t="s">
        <v>84</v>
      </c>
    </row>
    <row r="2888" spans="1:59" ht="15" customHeight="1" x14ac:dyDescent="0.25">
      <c r="A2888" s="17">
        <v>201624</v>
      </c>
      <c r="B2888" s="17">
        <v>201624</v>
      </c>
      <c r="C2888" s="17"/>
      <c r="D2888" s="17"/>
      <c r="E2888" s="17"/>
      <c r="F2888" s="17"/>
      <c r="G2888" s="17" t="s">
        <v>52</v>
      </c>
      <c r="H2888" s="17" t="s">
        <v>60</v>
      </c>
      <c r="I2888" s="17" t="s">
        <v>4920</v>
      </c>
      <c r="J2888" s="17">
        <v>866588</v>
      </c>
      <c r="K2888" s="18">
        <v>45692</v>
      </c>
      <c r="L2888" s="17" t="s">
        <v>4921</v>
      </c>
      <c r="M2888" s="42" t="s">
        <v>13086</v>
      </c>
      <c r="N2888" s="43">
        <v>10</v>
      </c>
      <c r="O2888" s="17" t="s">
        <v>14205</v>
      </c>
      <c r="P2888" s="17" t="s">
        <v>14206</v>
      </c>
      <c r="Q2888" s="17" t="s">
        <v>14207</v>
      </c>
      <c r="S2888" s="17" t="s">
        <v>15607</v>
      </c>
      <c r="T2888" s="20">
        <v>45792.694444444445</v>
      </c>
      <c r="U2888" s="17" t="s">
        <v>15608</v>
      </c>
      <c r="V2888" s="17" t="s">
        <v>4932</v>
      </c>
      <c r="Y2888" s="17" t="s">
        <v>53</v>
      </c>
      <c r="AB2888" s="17">
        <v>1724</v>
      </c>
      <c r="AC2888" s="18">
        <v>45796</v>
      </c>
      <c r="AD2888" s="17"/>
      <c r="AE2888" s="23">
        <v>10019626</v>
      </c>
      <c r="AF2888" s="21"/>
      <c r="BB2888" t="s">
        <v>84</v>
      </c>
    </row>
    <row r="2889" spans="1:59" ht="15" customHeight="1" x14ac:dyDescent="0.25">
      <c r="A2889" s="17">
        <v>201626</v>
      </c>
      <c r="B2889" s="17">
        <v>201626</v>
      </c>
      <c r="C2889" s="17"/>
      <c r="D2889" s="17"/>
      <c r="E2889" s="17"/>
      <c r="F2889" s="17"/>
      <c r="G2889" s="17" t="s">
        <v>52</v>
      </c>
      <c r="H2889" s="17" t="s">
        <v>60</v>
      </c>
      <c r="I2889" s="17" t="s">
        <v>4920</v>
      </c>
      <c r="J2889" s="17">
        <v>791116</v>
      </c>
      <c r="K2889" s="18">
        <v>45553</v>
      </c>
      <c r="L2889" s="17" t="s">
        <v>4921</v>
      </c>
      <c r="M2889" s="42" t="s">
        <v>13086</v>
      </c>
      <c r="N2889" s="43">
        <v>10</v>
      </c>
      <c r="O2889" s="17" t="s">
        <v>7079</v>
      </c>
      <c r="P2889" s="17" t="s">
        <v>7080</v>
      </c>
      <c r="Q2889" s="17" t="s">
        <v>14208</v>
      </c>
      <c r="S2889" s="17" t="s">
        <v>7082</v>
      </c>
      <c r="T2889" s="20">
        <v>45709.416666666664</v>
      </c>
      <c r="U2889" s="17" t="s">
        <v>5582</v>
      </c>
      <c r="V2889" s="17" t="s">
        <v>4927</v>
      </c>
      <c r="Y2889" s="17" t="s">
        <v>70</v>
      </c>
      <c r="AB2889" s="17">
        <v>1722</v>
      </c>
      <c r="AC2889" s="18">
        <v>45796</v>
      </c>
      <c r="AD2889" s="17"/>
      <c r="AE2889" s="23">
        <v>8603660</v>
      </c>
      <c r="AF2889" s="21"/>
      <c r="BB2889" t="s">
        <v>84</v>
      </c>
    </row>
    <row r="2890" spans="1:59" ht="15" customHeight="1" x14ac:dyDescent="0.25">
      <c r="A2890" s="17">
        <v>256702</v>
      </c>
      <c r="B2890" s="17">
        <v>256702</v>
      </c>
      <c r="C2890" s="17"/>
      <c r="D2890" s="17"/>
      <c r="E2890" s="17"/>
      <c r="F2890" s="17"/>
      <c r="G2890" s="17" t="s">
        <v>52</v>
      </c>
      <c r="H2890" s="17" t="s">
        <v>60</v>
      </c>
      <c r="I2890" s="17" t="s">
        <v>4920</v>
      </c>
      <c r="J2890" s="17">
        <v>846980</v>
      </c>
      <c r="K2890" s="18">
        <v>45653</v>
      </c>
      <c r="L2890" s="17" t="s">
        <v>4921</v>
      </c>
      <c r="M2890" s="42" t="s">
        <v>13086</v>
      </c>
      <c r="N2890" s="43">
        <v>10</v>
      </c>
      <c r="O2890" s="17" t="s">
        <v>14209</v>
      </c>
      <c r="P2890" s="17" t="s">
        <v>14210</v>
      </c>
      <c r="Q2890" s="17" t="s">
        <v>14211</v>
      </c>
      <c r="S2890" s="17" t="s">
        <v>15609</v>
      </c>
      <c r="T2890" s="20">
        <v>45726</v>
      </c>
      <c r="U2890" s="17" t="s">
        <v>15610</v>
      </c>
      <c r="V2890" s="17" t="s">
        <v>4927</v>
      </c>
      <c r="Y2890" s="17" t="s">
        <v>53</v>
      </c>
      <c r="AB2890" s="17">
        <v>1726</v>
      </c>
      <c r="AC2890" s="18">
        <v>45796</v>
      </c>
      <c r="AD2890" s="17"/>
      <c r="AE2890" s="23">
        <v>10441530</v>
      </c>
      <c r="AF2890" s="21"/>
      <c r="BB2890" t="s">
        <v>84</v>
      </c>
    </row>
    <row r="2891" spans="1:59" ht="15" customHeight="1" x14ac:dyDescent="0.25">
      <c r="A2891" s="17">
        <v>201625</v>
      </c>
      <c r="B2891" s="17">
        <v>201625</v>
      </c>
      <c r="C2891" s="17"/>
      <c r="D2891" s="17"/>
      <c r="E2891" s="17"/>
      <c r="F2891" s="17"/>
      <c r="G2891" s="17" t="s">
        <v>101</v>
      </c>
      <c r="H2891" s="17" t="s">
        <v>336</v>
      </c>
      <c r="I2891" s="17" t="s">
        <v>4920</v>
      </c>
      <c r="J2891" s="17">
        <v>718606</v>
      </c>
      <c r="K2891" s="18">
        <v>45464</v>
      </c>
      <c r="L2891" s="17" t="s">
        <v>4921</v>
      </c>
      <c r="M2891" s="42" t="s">
        <v>13086</v>
      </c>
      <c r="N2891" s="43">
        <v>10</v>
      </c>
      <c r="O2891" s="17" t="s">
        <v>14212</v>
      </c>
      <c r="P2891" s="17" t="s">
        <v>14213</v>
      </c>
      <c r="Q2891" s="17" t="s">
        <v>14213</v>
      </c>
      <c r="S2891" s="17" t="s">
        <v>15611</v>
      </c>
      <c r="T2891" s="20">
        <v>45793.489583333336</v>
      </c>
      <c r="U2891" s="17" t="s">
        <v>152</v>
      </c>
      <c r="V2891" s="17" t="s">
        <v>4932</v>
      </c>
      <c r="Y2891" s="17" t="s">
        <v>53</v>
      </c>
      <c r="AB2891" s="17">
        <v>1723</v>
      </c>
      <c r="AC2891" s="18">
        <v>45796</v>
      </c>
      <c r="AD2891" s="17"/>
      <c r="AE2891" s="23">
        <v>24989496</v>
      </c>
      <c r="AF2891" s="21"/>
      <c r="BB2891" t="s">
        <v>84</v>
      </c>
    </row>
    <row r="2892" spans="1:59" ht="15" customHeight="1" x14ac:dyDescent="0.25">
      <c r="A2892" s="17">
        <v>201610</v>
      </c>
      <c r="B2892" s="17">
        <v>201610</v>
      </c>
      <c r="C2892" s="17"/>
      <c r="D2892" s="17"/>
      <c r="E2892" s="17"/>
      <c r="F2892" s="17"/>
      <c r="G2892" t="s">
        <v>74</v>
      </c>
      <c r="H2892" s="17" t="s">
        <v>97</v>
      </c>
      <c r="I2892" s="17" t="s">
        <v>4920</v>
      </c>
      <c r="J2892" s="17">
        <v>787509</v>
      </c>
      <c r="K2892" s="18">
        <v>45547</v>
      </c>
      <c r="L2892" s="17" t="s">
        <v>4921</v>
      </c>
      <c r="M2892" s="42" t="s">
        <v>13086</v>
      </c>
      <c r="N2892" s="43">
        <v>10</v>
      </c>
      <c r="O2892" s="17" t="s">
        <v>14214</v>
      </c>
      <c r="P2892" s="17" t="s">
        <v>14215</v>
      </c>
      <c r="Q2892" s="17" t="s">
        <v>14216</v>
      </c>
      <c r="S2892" s="17" t="s">
        <v>15612</v>
      </c>
      <c r="T2892" s="20">
        <v>45792.395833333336</v>
      </c>
      <c r="U2892" s="17" t="s">
        <v>15613</v>
      </c>
      <c r="V2892" s="17" t="s">
        <v>4932</v>
      </c>
      <c r="Y2892" s="17" t="s">
        <v>53</v>
      </c>
      <c r="AB2892" s="17">
        <v>1717</v>
      </c>
      <c r="AC2892" s="18">
        <v>45796</v>
      </c>
      <c r="AD2892" s="17"/>
      <c r="AE2892" s="23">
        <v>13223493</v>
      </c>
      <c r="AF2892" s="21"/>
      <c r="BB2892" t="s">
        <v>84</v>
      </c>
    </row>
    <row r="2893" spans="1:59" ht="15" customHeight="1" x14ac:dyDescent="0.25">
      <c r="A2893" s="17">
        <v>201629</v>
      </c>
      <c r="B2893" s="17">
        <v>201629</v>
      </c>
      <c r="C2893" s="17"/>
      <c r="D2893" s="17"/>
      <c r="E2893" s="17"/>
      <c r="F2893" s="17"/>
      <c r="G2893" s="17" t="s">
        <v>52</v>
      </c>
      <c r="H2893" s="17" t="s">
        <v>52</v>
      </c>
      <c r="I2893" s="17" t="s">
        <v>4920</v>
      </c>
      <c r="J2893" s="17">
        <v>810210</v>
      </c>
      <c r="K2893" s="18">
        <v>45587</v>
      </c>
      <c r="L2893" s="17" t="s">
        <v>4921</v>
      </c>
      <c r="M2893" s="42" t="s">
        <v>13086</v>
      </c>
      <c r="N2893" s="43">
        <v>10</v>
      </c>
      <c r="O2893" s="17" t="s">
        <v>14217</v>
      </c>
      <c r="P2893" s="17" t="s">
        <v>14218</v>
      </c>
      <c r="Q2893" s="17" t="s">
        <v>14219</v>
      </c>
      <c r="S2893" s="17" t="s">
        <v>15614</v>
      </c>
      <c r="T2893" s="20">
        <v>45795.098611111112</v>
      </c>
      <c r="U2893" s="17" t="s">
        <v>4976</v>
      </c>
      <c r="V2893" s="17" t="s">
        <v>4932</v>
      </c>
      <c r="Y2893" s="17" t="s">
        <v>53</v>
      </c>
      <c r="AB2893" s="17">
        <v>1720</v>
      </c>
      <c r="AC2893" s="18">
        <v>45796</v>
      </c>
      <c r="AD2893" s="17"/>
      <c r="AE2893" s="23">
        <v>6691879</v>
      </c>
      <c r="AF2893" s="21"/>
      <c r="BB2893" t="s">
        <v>84</v>
      </c>
    </row>
    <row r="2894" spans="1:59" ht="15" customHeight="1" x14ac:dyDescent="0.25">
      <c r="A2894" s="17">
        <v>201627</v>
      </c>
      <c r="B2894" s="17">
        <v>201627</v>
      </c>
      <c r="C2894" s="17"/>
      <c r="D2894" s="17"/>
      <c r="E2894" s="17"/>
      <c r="F2894" s="17"/>
      <c r="G2894" s="17" t="s">
        <v>52</v>
      </c>
      <c r="H2894" s="17" t="s">
        <v>102</v>
      </c>
      <c r="I2894" s="17" t="s">
        <v>4957</v>
      </c>
      <c r="J2894" s="17">
        <v>132938</v>
      </c>
      <c r="K2894" s="18">
        <v>45636</v>
      </c>
      <c r="L2894" s="17" t="s">
        <v>4921</v>
      </c>
      <c r="M2894" s="42" t="s">
        <v>13086</v>
      </c>
      <c r="N2894" s="43">
        <v>10</v>
      </c>
      <c r="O2894" s="17" t="s">
        <v>14220</v>
      </c>
      <c r="P2894" s="17" t="s">
        <v>14221</v>
      </c>
      <c r="Q2894" s="17" t="s">
        <v>14222</v>
      </c>
      <c r="S2894" s="17" t="s">
        <v>15615</v>
      </c>
      <c r="T2894" s="20">
        <v>45794.913194444445</v>
      </c>
      <c r="U2894" s="17" t="s">
        <v>5232</v>
      </c>
      <c r="V2894" s="17" t="s">
        <v>4932</v>
      </c>
      <c r="Y2894" s="17" t="s">
        <v>53</v>
      </c>
      <c r="AB2894" s="17">
        <v>1721</v>
      </c>
      <c r="AC2894" s="18">
        <v>45796</v>
      </c>
      <c r="AD2894" s="17"/>
      <c r="AE2894" s="23">
        <v>13963187</v>
      </c>
      <c r="AF2894" s="21"/>
      <c r="BB2894" t="s">
        <v>84</v>
      </c>
    </row>
    <row r="2895" spans="1:59" ht="15" customHeight="1" x14ac:dyDescent="0.25">
      <c r="A2895" s="17">
        <v>201621</v>
      </c>
      <c r="B2895" s="17">
        <v>201621</v>
      </c>
      <c r="C2895" s="17"/>
      <c r="D2895" s="17"/>
      <c r="E2895" s="17"/>
      <c r="F2895" s="17"/>
      <c r="G2895" s="17" t="s">
        <v>52</v>
      </c>
      <c r="H2895" s="17" t="s">
        <v>60</v>
      </c>
      <c r="I2895" s="17" t="s">
        <v>4920</v>
      </c>
      <c r="J2895" s="17">
        <v>744975</v>
      </c>
      <c r="K2895" s="18">
        <v>45496</v>
      </c>
      <c r="L2895" s="17" t="s">
        <v>4921</v>
      </c>
      <c r="M2895" s="42" t="s">
        <v>13086</v>
      </c>
      <c r="N2895" s="43">
        <v>10</v>
      </c>
      <c r="O2895" s="17" t="s">
        <v>14223</v>
      </c>
      <c r="P2895" s="17" t="s">
        <v>14224</v>
      </c>
      <c r="Q2895" s="17" t="s">
        <v>14225</v>
      </c>
      <c r="S2895" s="17" t="s">
        <v>15616</v>
      </c>
      <c r="T2895" s="20">
        <v>45717.020833333336</v>
      </c>
      <c r="U2895" s="17" t="s">
        <v>1149</v>
      </c>
      <c r="V2895" s="17" t="s">
        <v>4927</v>
      </c>
      <c r="Y2895" s="17" t="s">
        <v>53</v>
      </c>
      <c r="AB2895" s="17">
        <v>1727</v>
      </c>
      <c r="AC2895" s="18">
        <v>45796</v>
      </c>
      <c r="AD2895" s="17"/>
      <c r="AE2895" s="23">
        <v>6537424</v>
      </c>
      <c r="AF2895" s="21"/>
      <c r="BB2895" t="s">
        <v>84</v>
      </c>
    </row>
    <row r="2896" spans="1:59" ht="15" customHeight="1" x14ac:dyDescent="0.25">
      <c r="A2896" s="17">
        <v>201620</v>
      </c>
      <c r="B2896" s="17">
        <v>201620</v>
      </c>
      <c r="C2896" s="17"/>
      <c r="D2896" s="17"/>
      <c r="E2896" s="17"/>
      <c r="F2896" s="17"/>
      <c r="G2896" t="s">
        <v>74</v>
      </c>
      <c r="H2896" s="17" t="s">
        <v>5025</v>
      </c>
      <c r="I2896" s="17" t="s">
        <v>4920</v>
      </c>
      <c r="J2896" s="17">
        <v>640432</v>
      </c>
      <c r="K2896" s="18">
        <v>45385</v>
      </c>
      <c r="L2896" s="17" t="s">
        <v>4921</v>
      </c>
      <c r="M2896" s="42" t="s">
        <v>13086</v>
      </c>
      <c r="N2896" s="43">
        <v>10</v>
      </c>
      <c r="O2896" s="17" t="s">
        <v>6814</v>
      </c>
      <c r="P2896" s="17" t="s">
        <v>6815</v>
      </c>
      <c r="Q2896" s="17" t="s">
        <v>14226</v>
      </c>
      <c r="S2896" s="17" t="s">
        <v>6817</v>
      </c>
      <c r="T2896" s="20">
        <v>45711.583333333336</v>
      </c>
      <c r="U2896" s="17" t="s">
        <v>6818</v>
      </c>
      <c r="V2896" s="17" t="s">
        <v>4927</v>
      </c>
      <c r="Y2896" s="17" t="s">
        <v>53</v>
      </c>
      <c r="AB2896" s="17">
        <v>1728</v>
      </c>
      <c r="AC2896" s="18">
        <v>45796</v>
      </c>
      <c r="AD2896" s="17"/>
      <c r="AE2896" s="23">
        <v>3800830</v>
      </c>
      <c r="AF2896" s="21"/>
      <c r="BB2896" t="s">
        <v>84</v>
      </c>
    </row>
    <row r="2897" spans="1:59" ht="15" customHeight="1" x14ac:dyDescent="0.25">
      <c r="A2897" s="17">
        <v>201623</v>
      </c>
      <c r="B2897" s="17">
        <v>201623</v>
      </c>
      <c r="C2897" s="17"/>
      <c r="D2897" s="17"/>
      <c r="E2897" s="17"/>
      <c r="F2897" s="17"/>
      <c r="G2897" s="17" t="s">
        <v>52</v>
      </c>
      <c r="H2897" s="17" t="s">
        <v>60</v>
      </c>
      <c r="I2897" s="17" t="s">
        <v>4957</v>
      </c>
      <c r="J2897" s="17">
        <v>107020</v>
      </c>
      <c r="K2897" s="18">
        <v>45454</v>
      </c>
      <c r="L2897" s="17" t="s">
        <v>4921</v>
      </c>
      <c r="M2897" s="42" t="s">
        <v>13086</v>
      </c>
      <c r="N2897" s="43">
        <v>10</v>
      </c>
      <c r="O2897" s="17" t="s">
        <v>14227</v>
      </c>
      <c r="P2897" s="17" t="s">
        <v>14228</v>
      </c>
      <c r="Q2897" s="17" t="s">
        <v>14229</v>
      </c>
      <c r="S2897" s="17" t="s">
        <v>15617</v>
      </c>
      <c r="T2897" s="20">
        <v>45791.680555555555</v>
      </c>
      <c r="U2897" s="17" t="s">
        <v>15562</v>
      </c>
      <c r="V2897" s="17" t="s">
        <v>4932</v>
      </c>
      <c r="Y2897" s="17" t="s">
        <v>53</v>
      </c>
      <c r="AB2897" s="17">
        <v>1725</v>
      </c>
      <c r="AC2897" s="18">
        <v>45796</v>
      </c>
      <c r="AD2897" s="17"/>
      <c r="AE2897" s="23">
        <v>5148651</v>
      </c>
      <c r="AF2897" s="21"/>
      <c r="BB2897" t="s">
        <v>84</v>
      </c>
    </row>
    <row r="2898" spans="1:59" ht="15" customHeight="1" x14ac:dyDescent="0.25">
      <c r="A2898">
        <v>201646</v>
      </c>
      <c r="B2898">
        <v>201646</v>
      </c>
      <c r="G2898" t="s">
        <v>74</v>
      </c>
      <c r="H2898" t="s">
        <v>97</v>
      </c>
      <c r="I2898" t="s">
        <v>119</v>
      </c>
      <c r="J2898">
        <v>11298</v>
      </c>
      <c r="K2898" s="1">
        <v>45564</v>
      </c>
      <c r="L2898" t="s">
        <v>1067</v>
      </c>
      <c r="M2898" s="42" t="s">
        <v>4874</v>
      </c>
      <c r="N2898" s="43">
        <v>8.9</v>
      </c>
      <c r="O2898" t="s">
        <v>1068</v>
      </c>
      <c r="P2898" t="s">
        <v>1069</v>
      </c>
      <c r="Q2898" t="s">
        <v>1069</v>
      </c>
      <c r="R2898">
        <v>32303910251548</v>
      </c>
      <c r="S2898" s="3">
        <v>-2386000</v>
      </c>
      <c r="T2898" s="2">
        <v>45707</v>
      </c>
      <c r="U2898" t="s">
        <v>1070</v>
      </c>
      <c r="W2898" s="1">
        <v>45800</v>
      </c>
      <c r="X2898" t="s">
        <v>1071</v>
      </c>
      <c r="Y2898" t="s">
        <v>53</v>
      </c>
      <c r="Z2898" t="s">
        <v>1072</v>
      </c>
      <c r="AB2898">
        <v>18319</v>
      </c>
      <c r="AC2898" s="1">
        <v>45797</v>
      </c>
      <c r="AD2898" s="1">
        <v>45812</v>
      </c>
      <c r="AE2898" s="23">
        <v>2386000</v>
      </c>
      <c r="AF2898" s="3">
        <v>1431600</v>
      </c>
      <c r="AH2898" t="s">
        <v>267</v>
      </c>
      <c r="AI2898" t="s">
        <v>52</v>
      </c>
      <c r="AJ2898" s="1">
        <v>45798</v>
      </c>
      <c r="AK2898" s="1">
        <v>45821</v>
      </c>
      <c r="AL2898">
        <v>-15</v>
      </c>
      <c r="AM2898">
        <v>0</v>
      </c>
      <c r="AP2898" t="s">
        <v>52</v>
      </c>
      <c r="AV2898">
        <v>0</v>
      </c>
      <c r="AW2898" t="s">
        <v>55</v>
      </c>
      <c r="AX2898">
        <v>111</v>
      </c>
      <c r="AY2898" t="s">
        <v>56</v>
      </c>
      <c r="BB2898" t="s">
        <v>332</v>
      </c>
      <c r="BC2898" t="s">
        <v>58</v>
      </c>
      <c r="BD2898" t="s">
        <v>58</v>
      </c>
      <c r="BE2898" t="s">
        <v>58</v>
      </c>
      <c r="BF2898" t="s">
        <v>1073</v>
      </c>
      <c r="BG2898" t="s">
        <v>1074</v>
      </c>
    </row>
    <row r="2899" spans="1:59" ht="15" customHeight="1" x14ac:dyDescent="0.25">
      <c r="A2899">
        <v>211702</v>
      </c>
      <c r="B2899">
        <v>211702</v>
      </c>
      <c r="G2899" t="s">
        <v>62</v>
      </c>
      <c r="H2899" t="s">
        <v>62</v>
      </c>
      <c r="I2899" t="s">
        <v>119</v>
      </c>
      <c r="J2899">
        <v>159505</v>
      </c>
      <c r="K2899" s="1">
        <v>45755</v>
      </c>
      <c r="L2899" t="s">
        <v>208</v>
      </c>
      <c r="M2899" s="42" t="s">
        <v>4866</v>
      </c>
      <c r="N2899" s="43">
        <v>1.2</v>
      </c>
      <c r="O2899" t="s">
        <v>1075</v>
      </c>
      <c r="P2899" t="s">
        <v>1076</v>
      </c>
      <c r="Q2899" t="s">
        <v>1076</v>
      </c>
      <c r="R2899">
        <v>32903861160018</v>
      </c>
      <c r="S2899" t="s">
        <v>1077</v>
      </c>
      <c r="T2899" s="2">
        <v>45771</v>
      </c>
      <c r="U2899" t="s">
        <v>1078</v>
      </c>
      <c r="W2899" s="1">
        <v>45804</v>
      </c>
      <c r="X2899" s="4" t="s">
        <v>1079</v>
      </c>
      <c r="Y2899" t="s">
        <v>53</v>
      </c>
      <c r="AB2899">
        <v>18323</v>
      </c>
      <c r="AC2899" s="1">
        <v>45797</v>
      </c>
      <c r="AD2899" s="1">
        <v>45832</v>
      </c>
      <c r="AE2899" s="23">
        <v>5372306.2699999996</v>
      </c>
      <c r="AF2899" s="3">
        <v>5372306.2699999996</v>
      </c>
      <c r="AH2899" t="s">
        <v>267</v>
      </c>
      <c r="AI2899" t="s">
        <v>52</v>
      </c>
      <c r="AJ2899" s="1">
        <v>45804</v>
      </c>
      <c r="AK2899" s="1">
        <v>45838</v>
      </c>
      <c r="AL2899">
        <v>-8</v>
      </c>
      <c r="AM2899">
        <v>0</v>
      </c>
      <c r="AP2899" t="s">
        <v>52</v>
      </c>
      <c r="AV2899">
        <v>0</v>
      </c>
      <c r="AW2899" t="s">
        <v>55</v>
      </c>
      <c r="AX2899">
        <v>113</v>
      </c>
      <c r="AY2899" t="s">
        <v>56</v>
      </c>
      <c r="BB2899" t="s">
        <v>332</v>
      </c>
      <c r="BC2899" t="s">
        <v>58</v>
      </c>
      <c r="BD2899" t="s">
        <v>58</v>
      </c>
      <c r="BE2899" t="s">
        <v>58</v>
      </c>
      <c r="BF2899" t="s">
        <v>1080</v>
      </c>
      <c r="BG2899" t="s">
        <v>1081</v>
      </c>
    </row>
    <row r="2900" spans="1:59" ht="15" customHeight="1" x14ac:dyDescent="0.25">
      <c r="A2900">
        <v>206703</v>
      </c>
      <c r="B2900">
        <v>206703</v>
      </c>
      <c r="G2900" t="s">
        <v>52</v>
      </c>
      <c r="H2900" t="s">
        <v>61</v>
      </c>
      <c r="I2900" t="s">
        <v>119</v>
      </c>
      <c r="J2900">
        <v>127581</v>
      </c>
      <c r="K2900" s="1">
        <v>45742</v>
      </c>
      <c r="L2900" t="s">
        <v>208</v>
      </c>
      <c r="M2900" s="42" t="s">
        <v>4866</v>
      </c>
      <c r="N2900" s="43">
        <v>1.2</v>
      </c>
      <c r="O2900" t="s">
        <v>1082</v>
      </c>
      <c r="P2900" t="s">
        <v>1083</v>
      </c>
      <c r="Q2900" t="s">
        <v>1083</v>
      </c>
      <c r="R2900">
        <v>31811830210024</v>
      </c>
      <c r="S2900" t="s">
        <v>1084</v>
      </c>
      <c r="T2900" s="2">
        <v>45780</v>
      </c>
      <c r="U2900" t="s">
        <v>1085</v>
      </c>
      <c r="W2900" s="1">
        <v>45804</v>
      </c>
      <c r="X2900" s="4" t="s">
        <v>1086</v>
      </c>
      <c r="Y2900" t="s">
        <v>53</v>
      </c>
      <c r="AB2900">
        <v>18318</v>
      </c>
      <c r="AC2900" s="1">
        <v>45797</v>
      </c>
      <c r="AD2900" s="1">
        <v>45832</v>
      </c>
      <c r="AE2900" s="23">
        <v>762000.2</v>
      </c>
      <c r="AF2900" s="3">
        <v>762000.2</v>
      </c>
      <c r="AH2900" t="s">
        <v>147</v>
      </c>
      <c r="AI2900" t="s">
        <v>52</v>
      </c>
      <c r="AJ2900" s="1">
        <v>45804</v>
      </c>
      <c r="AK2900" s="1">
        <v>45838</v>
      </c>
      <c r="AL2900">
        <v>-8</v>
      </c>
      <c r="AM2900">
        <v>0</v>
      </c>
      <c r="AP2900" t="s">
        <v>52</v>
      </c>
      <c r="AV2900">
        <v>0</v>
      </c>
      <c r="AW2900" t="s">
        <v>55</v>
      </c>
      <c r="AX2900">
        <v>112</v>
      </c>
      <c r="AY2900" t="s">
        <v>56</v>
      </c>
      <c r="BB2900" t="s">
        <v>332</v>
      </c>
      <c r="BC2900" t="s">
        <v>58</v>
      </c>
      <c r="BD2900" t="s">
        <v>58</v>
      </c>
      <c r="BE2900" t="s">
        <v>58</v>
      </c>
      <c r="BF2900" t="s">
        <v>1087</v>
      </c>
      <c r="BG2900" t="s">
        <v>1088</v>
      </c>
    </row>
    <row r="2901" spans="1:59" ht="15" customHeight="1" x14ac:dyDescent="0.25">
      <c r="A2901">
        <v>246705</v>
      </c>
      <c r="B2901">
        <v>246705</v>
      </c>
      <c r="G2901" t="s">
        <v>74</v>
      </c>
      <c r="H2901" t="s">
        <v>74</v>
      </c>
      <c r="I2901" t="s">
        <v>119</v>
      </c>
      <c r="J2901">
        <v>211141</v>
      </c>
      <c r="K2901" s="1">
        <v>45782</v>
      </c>
      <c r="L2901" t="s">
        <v>1089</v>
      </c>
      <c r="M2901" s="42" t="s">
        <v>4862</v>
      </c>
      <c r="N2901" s="43">
        <v>3</v>
      </c>
      <c r="O2901" t="s">
        <v>1090</v>
      </c>
      <c r="P2901" t="s">
        <v>1091</v>
      </c>
      <c r="Q2901" t="s">
        <v>1091</v>
      </c>
      <c r="R2901">
        <v>0</v>
      </c>
      <c r="S2901" t="s">
        <v>1092</v>
      </c>
      <c r="T2901" s="2">
        <v>45789</v>
      </c>
      <c r="U2901" t="s">
        <v>903</v>
      </c>
      <c r="W2901" s="1">
        <v>45810</v>
      </c>
      <c r="X2901" s="4" t="s">
        <v>1093</v>
      </c>
      <c r="Y2901" t="s">
        <v>70</v>
      </c>
      <c r="AB2901">
        <v>18322</v>
      </c>
      <c r="AC2901" s="1">
        <v>45797</v>
      </c>
      <c r="AD2901" s="1">
        <v>45818</v>
      </c>
      <c r="AE2901" s="23">
        <v>1209600</v>
      </c>
      <c r="AF2901" s="3">
        <v>1209600</v>
      </c>
      <c r="AH2901" t="s">
        <v>267</v>
      </c>
      <c r="AI2901" t="s">
        <v>52</v>
      </c>
      <c r="AJ2901" s="1">
        <v>45805</v>
      </c>
      <c r="AK2901" s="1">
        <v>45821</v>
      </c>
      <c r="AL2901">
        <v>-15</v>
      </c>
      <c r="AM2901">
        <v>0</v>
      </c>
      <c r="AP2901" t="s">
        <v>52</v>
      </c>
      <c r="AU2901" t="s">
        <v>1091</v>
      </c>
      <c r="AV2901">
        <v>0</v>
      </c>
      <c r="AW2901" t="s">
        <v>55</v>
      </c>
      <c r="AX2901">
        <v>122</v>
      </c>
      <c r="AY2901" t="s">
        <v>56</v>
      </c>
      <c r="BB2901" t="s">
        <v>332</v>
      </c>
      <c r="BC2901" t="s">
        <v>58</v>
      </c>
      <c r="BD2901" t="s">
        <v>58</v>
      </c>
      <c r="BE2901" t="s">
        <v>58</v>
      </c>
      <c r="BF2901" t="s">
        <v>1094</v>
      </c>
      <c r="BG2901" t="s">
        <v>1095</v>
      </c>
    </row>
    <row r="2902" spans="1:59" ht="15" customHeight="1" x14ac:dyDescent="0.25">
      <c r="A2902">
        <v>201640</v>
      </c>
      <c r="B2902">
        <v>201640</v>
      </c>
      <c r="G2902" t="s">
        <v>101</v>
      </c>
      <c r="H2902" t="s">
        <v>101</v>
      </c>
      <c r="I2902" t="s">
        <v>119</v>
      </c>
      <c r="J2902">
        <v>39620</v>
      </c>
      <c r="K2902" s="1">
        <v>45663</v>
      </c>
      <c r="L2902" t="s">
        <v>231</v>
      </c>
      <c r="M2902" s="42" t="s">
        <v>4862</v>
      </c>
      <c r="N2902" s="43" t="s">
        <v>4877</v>
      </c>
      <c r="O2902" t="s">
        <v>1096</v>
      </c>
      <c r="P2902" t="s">
        <v>233</v>
      </c>
      <c r="Q2902" t="s">
        <v>233</v>
      </c>
      <c r="R2902">
        <v>201734156</v>
      </c>
      <c r="S2902" t="s">
        <v>1097</v>
      </c>
      <c r="T2902" s="2">
        <v>45782</v>
      </c>
      <c r="U2902" t="s">
        <v>1098</v>
      </c>
      <c r="W2902" s="1">
        <v>45798</v>
      </c>
      <c r="X2902" s="4" t="s">
        <v>1099</v>
      </c>
      <c r="Y2902" t="s">
        <v>70</v>
      </c>
      <c r="AB2902">
        <v>18321</v>
      </c>
      <c r="AC2902" s="1">
        <v>45797</v>
      </c>
      <c r="AD2902" s="1">
        <v>45798</v>
      </c>
      <c r="AE2902" s="23">
        <v>6472000</v>
      </c>
      <c r="AF2902" s="3">
        <v>6472000</v>
      </c>
      <c r="AH2902" t="s">
        <v>147</v>
      </c>
      <c r="AI2902" t="s">
        <v>52</v>
      </c>
      <c r="AJ2902" s="1">
        <v>45797</v>
      </c>
      <c r="AK2902" s="1">
        <v>45821</v>
      </c>
      <c r="AL2902">
        <v>-14</v>
      </c>
      <c r="AM2902">
        <v>0</v>
      </c>
      <c r="AP2902" t="s">
        <v>52</v>
      </c>
      <c r="AU2902" t="s">
        <v>233</v>
      </c>
      <c r="AV2902">
        <v>0</v>
      </c>
      <c r="AW2902" t="s">
        <v>55</v>
      </c>
      <c r="AX2902">
        <v>110</v>
      </c>
      <c r="AY2902" t="s">
        <v>56</v>
      </c>
      <c r="BB2902" t="s">
        <v>332</v>
      </c>
      <c r="BC2902" t="s">
        <v>58</v>
      </c>
      <c r="BD2902" t="s">
        <v>58</v>
      </c>
      <c r="BE2902" t="s">
        <v>58</v>
      </c>
      <c r="BF2902" t="s">
        <v>1100</v>
      </c>
      <c r="BG2902" t="s">
        <v>1101</v>
      </c>
    </row>
    <row r="2903" spans="1:59" ht="15" customHeight="1" x14ac:dyDescent="0.25">
      <c r="A2903">
        <v>291706</v>
      </c>
      <c r="B2903">
        <v>291706</v>
      </c>
      <c r="G2903" t="s">
        <v>101</v>
      </c>
      <c r="H2903" t="s">
        <v>101</v>
      </c>
      <c r="I2903" t="s">
        <v>119</v>
      </c>
      <c r="J2903">
        <v>39620</v>
      </c>
      <c r="K2903" s="1">
        <v>45663</v>
      </c>
      <c r="L2903" t="s">
        <v>231</v>
      </c>
      <c r="M2903" s="42" t="s">
        <v>4862</v>
      </c>
      <c r="N2903" s="43" t="s">
        <v>4877</v>
      </c>
      <c r="O2903" t="s">
        <v>1096</v>
      </c>
      <c r="P2903" t="s">
        <v>233</v>
      </c>
      <c r="Q2903" t="s">
        <v>233</v>
      </c>
      <c r="R2903">
        <v>201734156</v>
      </c>
      <c r="S2903" t="s">
        <v>1097</v>
      </c>
      <c r="T2903" s="2">
        <v>45789</v>
      </c>
      <c r="U2903" t="s">
        <v>1104</v>
      </c>
      <c r="W2903" s="1">
        <v>45798</v>
      </c>
      <c r="X2903" s="4" t="s">
        <v>1105</v>
      </c>
      <c r="Y2903" t="s">
        <v>70</v>
      </c>
      <c r="AB2903">
        <v>18320</v>
      </c>
      <c r="AC2903" s="1">
        <v>45797</v>
      </c>
      <c r="AD2903" s="1">
        <v>45798</v>
      </c>
      <c r="AE2903" s="23">
        <v>10718000</v>
      </c>
      <c r="AF2903" s="3">
        <v>10718000</v>
      </c>
      <c r="AH2903" t="s">
        <v>147</v>
      </c>
      <c r="AI2903" t="s">
        <v>52</v>
      </c>
      <c r="AJ2903" s="1">
        <v>45810</v>
      </c>
      <c r="AK2903" s="1">
        <v>45821</v>
      </c>
      <c r="AL2903">
        <v>-14</v>
      </c>
      <c r="AM2903">
        <v>0</v>
      </c>
      <c r="AP2903" t="s">
        <v>52</v>
      </c>
      <c r="AU2903" t="s">
        <v>233</v>
      </c>
      <c r="AV2903">
        <v>0</v>
      </c>
      <c r="AW2903" t="s">
        <v>55</v>
      </c>
      <c r="AX2903">
        <v>109</v>
      </c>
      <c r="AY2903" t="s">
        <v>56</v>
      </c>
      <c r="BB2903" t="s">
        <v>332</v>
      </c>
      <c r="BC2903" t="s">
        <v>58</v>
      </c>
      <c r="BD2903" t="s">
        <v>58</v>
      </c>
      <c r="BE2903" t="s">
        <v>58</v>
      </c>
      <c r="BF2903" t="s">
        <v>1106</v>
      </c>
      <c r="BG2903" t="s">
        <v>1101</v>
      </c>
    </row>
    <row r="2904" spans="1:59" ht="15" customHeight="1" x14ac:dyDescent="0.25">
      <c r="A2904" s="7">
        <v>201637</v>
      </c>
      <c r="B2904" s="7">
        <v>201637</v>
      </c>
      <c r="C2904" s="7"/>
      <c r="D2904" s="7"/>
      <c r="E2904" s="7"/>
      <c r="F2904" s="7"/>
      <c r="G2904" s="7" t="s">
        <v>52</v>
      </c>
      <c r="H2904" s="7" t="s">
        <v>102</v>
      </c>
      <c r="I2904" s="7" t="s">
        <v>4920</v>
      </c>
      <c r="J2904" s="7">
        <v>772632</v>
      </c>
      <c r="K2904" s="8">
        <v>45529</v>
      </c>
      <c r="L2904" s="7" t="s">
        <v>4921</v>
      </c>
      <c r="M2904" s="40" t="s">
        <v>13086</v>
      </c>
      <c r="N2904" s="41">
        <v>10</v>
      </c>
      <c r="O2904" s="7" t="s">
        <v>14157</v>
      </c>
      <c r="P2904" s="7" t="s">
        <v>14158</v>
      </c>
      <c r="Q2904" s="7" t="s">
        <v>14159</v>
      </c>
      <c r="R2904" s="7"/>
      <c r="S2904" s="7" t="s">
        <v>15586</v>
      </c>
      <c r="T2904" s="9">
        <v>45796.791666666664</v>
      </c>
      <c r="U2904" s="7" t="s">
        <v>1103</v>
      </c>
      <c r="V2904" s="7" t="s">
        <v>4932</v>
      </c>
      <c r="W2904" s="7"/>
      <c r="X2904" s="7"/>
      <c r="Y2904" s="7" t="s">
        <v>53</v>
      </c>
      <c r="Z2904" s="7"/>
      <c r="AA2904" s="7"/>
      <c r="AB2904" s="7">
        <v>1736</v>
      </c>
      <c r="AC2904" s="8">
        <v>45797</v>
      </c>
      <c r="AD2904" s="8">
        <v>45797</v>
      </c>
      <c r="AE2904" s="23">
        <v>4855785</v>
      </c>
      <c r="AF2904" s="7"/>
      <c r="BB2904" s="7" t="s">
        <v>107</v>
      </c>
    </row>
    <row r="2905" spans="1:59" ht="15" customHeight="1" x14ac:dyDescent="0.25">
      <c r="A2905" s="17">
        <v>201645</v>
      </c>
      <c r="B2905" s="17">
        <v>201645</v>
      </c>
      <c r="C2905" s="17"/>
      <c r="D2905" s="17"/>
      <c r="E2905" s="17"/>
      <c r="F2905" s="17"/>
      <c r="G2905" t="s">
        <v>74</v>
      </c>
      <c r="H2905" s="17" t="s">
        <v>104</v>
      </c>
      <c r="I2905" s="17" t="s">
        <v>4957</v>
      </c>
      <c r="J2905" s="17">
        <v>79150</v>
      </c>
      <c r="K2905" s="18">
        <v>45334</v>
      </c>
      <c r="L2905" s="17" t="s">
        <v>4921</v>
      </c>
      <c r="M2905" s="42" t="s">
        <v>13086</v>
      </c>
      <c r="N2905" s="43">
        <v>10</v>
      </c>
      <c r="O2905" s="17" t="s">
        <v>14160</v>
      </c>
      <c r="P2905" s="17" t="s">
        <v>14161</v>
      </c>
      <c r="Q2905" s="17" t="s">
        <v>14162</v>
      </c>
      <c r="S2905" s="17" t="s">
        <v>15587</v>
      </c>
      <c r="T2905" s="20">
        <v>45688.614583333336</v>
      </c>
      <c r="U2905" s="17" t="s">
        <v>15588</v>
      </c>
      <c r="V2905" s="17" t="s">
        <v>4927</v>
      </c>
      <c r="Y2905" s="17" t="s">
        <v>53</v>
      </c>
      <c r="AB2905" s="17">
        <v>1741</v>
      </c>
      <c r="AC2905" s="18">
        <v>45797</v>
      </c>
      <c r="AD2905" s="17"/>
      <c r="AE2905" s="23">
        <v>27663901</v>
      </c>
      <c r="AF2905" s="21"/>
      <c r="BB2905" t="s">
        <v>84</v>
      </c>
    </row>
    <row r="2906" spans="1:59" ht="15" customHeight="1" x14ac:dyDescent="0.25">
      <c r="A2906" s="17">
        <v>201630</v>
      </c>
      <c r="B2906" s="17">
        <v>201630</v>
      </c>
      <c r="C2906" s="17"/>
      <c r="D2906" s="17"/>
      <c r="E2906" s="17"/>
      <c r="F2906" s="17"/>
      <c r="G2906" s="17" t="s">
        <v>52</v>
      </c>
      <c r="H2906" s="17" t="s">
        <v>60</v>
      </c>
      <c r="I2906" s="17" t="s">
        <v>4920</v>
      </c>
      <c r="J2906" s="17">
        <v>879494</v>
      </c>
      <c r="K2906" s="18">
        <v>45710</v>
      </c>
      <c r="L2906" s="17" t="s">
        <v>4921</v>
      </c>
      <c r="M2906" s="42" t="s">
        <v>13086</v>
      </c>
      <c r="N2906" s="43">
        <v>10</v>
      </c>
      <c r="O2906" s="17" t="s">
        <v>14163</v>
      </c>
      <c r="P2906" s="17" t="s">
        <v>14164</v>
      </c>
      <c r="Q2906" s="17" t="s">
        <v>14165</v>
      </c>
      <c r="S2906" s="17" t="s">
        <v>15589</v>
      </c>
      <c r="T2906" s="20">
        <v>45794.805555555555</v>
      </c>
      <c r="U2906" s="17" t="s">
        <v>618</v>
      </c>
      <c r="V2906" s="17" t="s">
        <v>4932</v>
      </c>
      <c r="Y2906" s="17" t="s">
        <v>53</v>
      </c>
      <c r="AB2906" s="17">
        <v>1732</v>
      </c>
      <c r="AC2906" s="18">
        <v>45797</v>
      </c>
      <c r="AD2906" s="17"/>
      <c r="AE2906" s="23">
        <v>8417996</v>
      </c>
      <c r="AF2906" s="21"/>
      <c r="BB2906" t="s">
        <v>84</v>
      </c>
    </row>
    <row r="2907" spans="1:59" ht="15" customHeight="1" x14ac:dyDescent="0.25">
      <c r="A2907" s="17">
        <v>201636</v>
      </c>
      <c r="B2907" s="17">
        <v>201636</v>
      </c>
      <c r="C2907" s="17"/>
      <c r="D2907" s="17"/>
      <c r="E2907" s="17"/>
      <c r="F2907" s="17"/>
      <c r="G2907" s="17" t="s">
        <v>52</v>
      </c>
      <c r="H2907" s="17" t="s">
        <v>60</v>
      </c>
      <c r="I2907" s="17" t="s">
        <v>4957</v>
      </c>
      <c r="J2907" s="17">
        <v>109394</v>
      </c>
      <c r="K2907" s="18">
        <v>45468</v>
      </c>
      <c r="L2907" s="17" t="s">
        <v>4921</v>
      </c>
      <c r="M2907" s="42" t="s">
        <v>13086</v>
      </c>
      <c r="N2907" s="43">
        <v>10</v>
      </c>
      <c r="O2907" s="17" t="s">
        <v>14166</v>
      </c>
      <c r="P2907" s="17" t="s">
        <v>14167</v>
      </c>
      <c r="Q2907" s="17" t="s">
        <v>14168</v>
      </c>
      <c r="S2907" s="17" t="s">
        <v>15590</v>
      </c>
      <c r="T2907" s="20">
        <v>45796.493055555555</v>
      </c>
      <c r="U2907" s="17" t="s">
        <v>15591</v>
      </c>
      <c r="V2907" s="17" t="s">
        <v>4932</v>
      </c>
      <c r="Y2907" s="17" t="s">
        <v>53</v>
      </c>
      <c r="AB2907" s="17">
        <v>1737</v>
      </c>
      <c r="AC2907" s="18">
        <v>45797</v>
      </c>
      <c r="AD2907" s="17"/>
      <c r="AE2907" s="23">
        <v>4315648</v>
      </c>
      <c r="AF2907" s="21"/>
      <c r="BB2907" t="s">
        <v>84</v>
      </c>
    </row>
    <row r="2908" spans="1:59" ht="15" customHeight="1" x14ac:dyDescent="0.25">
      <c r="A2908" s="17">
        <v>201635</v>
      </c>
      <c r="B2908" s="17">
        <v>201635</v>
      </c>
      <c r="C2908" s="17"/>
      <c r="D2908" s="17"/>
      <c r="E2908" s="17"/>
      <c r="F2908" s="17"/>
      <c r="G2908" t="s">
        <v>74</v>
      </c>
      <c r="H2908" s="17" t="s">
        <v>97</v>
      </c>
      <c r="I2908" s="17" t="s">
        <v>4920</v>
      </c>
      <c r="J2908" s="17">
        <v>771055</v>
      </c>
      <c r="K2908" s="18">
        <v>45527</v>
      </c>
      <c r="L2908" s="17" t="s">
        <v>4921</v>
      </c>
      <c r="M2908" s="42" t="s">
        <v>13086</v>
      </c>
      <c r="N2908" s="43">
        <v>10</v>
      </c>
      <c r="O2908" s="17" t="s">
        <v>14169</v>
      </c>
      <c r="P2908" s="17" t="s">
        <v>14170</v>
      </c>
      <c r="Q2908" s="17" t="s">
        <v>13721</v>
      </c>
      <c r="S2908" s="17" t="s">
        <v>15592</v>
      </c>
      <c r="T2908" s="20">
        <v>45549</v>
      </c>
      <c r="U2908" s="17" t="s">
        <v>10005</v>
      </c>
      <c r="V2908" s="17" t="s">
        <v>4927</v>
      </c>
      <c r="Y2908" s="17" t="s">
        <v>53</v>
      </c>
      <c r="AB2908" s="17">
        <v>1738</v>
      </c>
      <c r="AC2908" s="18">
        <v>45797</v>
      </c>
      <c r="AD2908" s="17"/>
      <c r="AE2908" s="23">
        <v>7804900</v>
      </c>
      <c r="AF2908" s="21"/>
      <c r="BB2908" t="s">
        <v>84</v>
      </c>
    </row>
    <row r="2909" spans="1:59" ht="15" customHeight="1" x14ac:dyDescent="0.25">
      <c r="A2909" s="17">
        <v>201634</v>
      </c>
      <c r="B2909" s="17">
        <v>201634</v>
      </c>
      <c r="C2909" s="17"/>
      <c r="D2909" s="17"/>
      <c r="E2909" s="17"/>
      <c r="F2909" s="17"/>
      <c r="G2909" t="s">
        <v>74</v>
      </c>
      <c r="H2909" s="17" t="s">
        <v>104</v>
      </c>
      <c r="I2909" s="17" t="s">
        <v>4920</v>
      </c>
      <c r="J2909" s="17">
        <v>429539</v>
      </c>
      <c r="K2909" s="18">
        <v>45181</v>
      </c>
      <c r="L2909" s="17" t="s">
        <v>4921</v>
      </c>
      <c r="M2909" s="42" t="s">
        <v>13086</v>
      </c>
      <c r="N2909" s="43">
        <v>10</v>
      </c>
      <c r="O2909" s="17" t="s">
        <v>14171</v>
      </c>
      <c r="P2909" s="17" t="s">
        <v>1102</v>
      </c>
      <c r="Q2909" s="17" t="s">
        <v>14172</v>
      </c>
      <c r="S2909" s="17" t="s">
        <v>10818</v>
      </c>
      <c r="T2909" s="20">
        <v>45527.75</v>
      </c>
      <c r="U2909" s="17" t="s">
        <v>11872</v>
      </c>
      <c r="V2909" s="17" t="s">
        <v>4927</v>
      </c>
      <c r="Y2909" s="17" t="s">
        <v>53</v>
      </c>
      <c r="AB2909" s="17">
        <v>1739</v>
      </c>
      <c r="AC2909" s="18">
        <v>45797</v>
      </c>
      <c r="AD2909" s="17"/>
      <c r="AE2909" s="23">
        <v>3189364</v>
      </c>
      <c r="AF2909" s="21"/>
      <c r="BB2909" t="s">
        <v>84</v>
      </c>
    </row>
    <row r="2910" spans="1:59" ht="15" customHeight="1" x14ac:dyDescent="0.25">
      <c r="A2910" s="17">
        <v>201631</v>
      </c>
      <c r="B2910" s="17">
        <v>201631</v>
      </c>
      <c r="C2910" s="17"/>
      <c r="D2910" s="17"/>
      <c r="E2910" s="17"/>
      <c r="F2910" s="17"/>
      <c r="G2910" t="s">
        <v>74</v>
      </c>
      <c r="H2910" s="17" t="s">
        <v>5877</v>
      </c>
      <c r="I2910" s="17" t="s">
        <v>4920</v>
      </c>
      <c r="J2910" s="17">
        <v>904530</v>
      </c>
      <c r="K2910" s="18">
        <v>45744</v>
      </c>
      <c r="L2910" s="17" t="s">
        <v>4921</v>
      </c>
      <c r="M2910" s="42" t="s">
        <v>13086</v>
      </c>
      <c r="N2910" s="43">
        <v>10</v>
      </c>
      <c r="O2910" s="17" t="s">
        <v>14173</v>
      </c>
      <c r="P2910" s="17" t="s">
        <v>14174</v>
      </c>
      <c r="Q2910" s="17" t="s">
        <v>14175</v>
      </c>
      <c r="S2910" s="17" t="s">
        <v>15593</v>
      </c>
      <c r="T2910" s="20">
        <v>45795.385416666664</v>
      </c>
      <c r="U2910" s="17" t="s">
        <v>5078</v>
      </c>
      <c r="V2910" s="17" t="s">
        <v>4932</v>
      </c>
      <c r="Y2910" s="17" t="s">
        <v>53</v>
      </c>
      <c r="AB2910" s="17">
        <v>1733</v>
      </c>
      <c r="AC2910" s="18">
        <v>45797</v>
      </c>
      <c r="AD2910" s="17"/>
      <c r="AE2910" s="23">
        <v>6014992</v>
      </c>
      <c r="AF2910" s="21"/>
      <c r="BB2910" t="s">
        <v>84</v>
      </c>
    </row>
    <row r="2911" spans="1:59" ht="15" customHeight="1" x14ac:dyDescent="0.25">
      <c r="A2911" s="17">
        <v>201643</v>
      </c>
      <c r="B2911" s="17">
        <v>201643</v>
      </c>
      <c r="C2911" s="17"/>
      <c r="D2911" s="17"/>
      <c r="E2911" s="17"/>
      <c r="F2911" s="17"/>
      <c r="G2911" s="17" t="s">
        <v>52</v>
      </c>
      <c r="H2911" s="17" t="s">
        <v>60</v>
      </c>
      <c r="I2911" s="17" t="s">
        <v>4920</v>
      </c>
      <c r="J2911" s="17">
        <v>891324</v>
      </c>
      <c r="K2911" s="18">
        <v>45726</v>
      </c>
      <c r="L2911" s="17" t="s">
        <v>4921</v>
      </c>
      <c r="M2911" s="42" t="s">
        <v>13086</v>
      </c>
      <c r="N2911" s="43">
        <v>10</v>
      </c>
      <c r="O2911" s="17" t="s">
        <v>14176</v>
      </c>
      <c r="P2911" s="17" t="s">
        <v>14177</v>
      </c>
      <c r="Q2911" s="17" t="s">
        <v>14178</v>
      </c>
      <c r="S2911" s="17" t="s">
        <v>15594</v>
      </c>
      <c r="T2911" s="20">
        <v>45762.9375</v>
      </c>
      <c r="U2911" s="17" t="s">
        <v>103</v>
      </c>
      <c r="V2911" s="17" t="s">
        <v>4927</v>
      </c>
      <c r="Y2911" s="17" t="s">
        <v>53</v>
      </c>
      <c r="AB2911" s="17">
        <v>1744</v>
      </c>
      <c r="AC2911" s="18">
        <v>45797</v>
      </c>
      <c r="AD2911" s="17"/>
      <c r="AE2911" s="23">
        <v>9699034</v>
      </c>
      <c r="AF2911" s="21"/>
      <c r="BB2911" t="s">
        <v>84</v>
      </c>
    </row>
    <row r="2912" spans="1:59" ht="15" customHeight="1" x14ac:dyDescent="0.25">
      <c r="A2912" s="17">
        <v>201633</v>
      </c>
      <c r="B2912" s="17">
        <v>201633</v>
      </c>
      <c r="C2912" s="17"/>
      <c r="D2912" s="17"/>
      <c r="E2912" s="17"/>
      <c r="F2912" s="17"/>
      <c r="G2912" s="17" t="s">
        <v>52</v>
      </c>
      <c r="H2912" s="17" t="s">
        <v>52</v>
      </c>
      <c r="I2912" s="17" t="s">
        <v>4920</v>
      </c>
      <c r="J2912" s="17">
        <v>906408</v>
      </c>
      <c r="K2912" s="18">
        <v>45748</v>
      </c>
      <c r="L2912" s="17" t="s">
        <v>4921</v>
      </c>
      <c r="M2912" s="42" t="s">
        <v>13086</v>
      </c>
      <c r="N2912" s="43">
        <v>10</v>
      </c>
      <c r="O2912" s="17" t="s">
        <v>14179</v>
      </c>
      <c r="P2912" s="17" t="s">
        <v>14180</v>
      </c>
      <c r="Q2912" s="17" t="s">
        <v>14181</v>
      </c>
      <c r="S2912" s="17" t="s">
        <v>15595</v>
      </c>
      <c r="T2912" s="20">
        <v>45793.611111111109</v>
      </c>
      <c r="U2912" s="17" t="s">
        <v>6218</v>
      </c>
      <c r="V2912" s="17" t="s">
        <v>4932</v>
      </c>
      <c r="Y2912" s="17" t="s">
        <v>53</v>
      </c>
      <c r="AB2912" s="17">
        <v>1740</v>
      </c>
      <c r="AC2912" s="18">
        <v>45797</v>
      </c>
      <c r="AD2912" s="17"/>
      <c r="AE2912" s="23">
        <v>9829825</v>
      </c>
      <c r="AF2912" s="21"/>
      <c r="BB2912" t="s">
        <v>84</v>
      </c>
    </row>
    <row r="2913" spans="1:59" ht="15" customHeight="1" x14ac:dyDescent="0.25">
      <c r="A2913" s="17">
        <v>201642</v>
      </c>
      <c r="B2913" s="17">
        <v>201642</v>
      </c>
      <c r="C2913" s="17"/>
      <c r="D2913" s="17"/>
      <c r="E2913" s="17"/>
      <c r="F2913" s="17"/>
      <c r="G2913" s="17" t="s">
        <v>52</v>
      </c>
      <c r="H2913" s="17" t="s">
        <v>102</v>
      </c>
      <c r="I2913" s="17" t="s">
        <v>4920</v>
      </c>
      <c r="J2913" s="17">
        <v>679158</v>
      </c>
      <c r="K2913" s="18">
        <v>45422</v>
      </c>
      <c r="L2913" s="17" t="s">
        <v>4921</v>
      </c>
      <c r="M2913" s="42" t="s">
        <v>13086</v>
      </c>
      <c r="N2913" s="43">
        <v>10</v>
      </c>
      <c r="O2913" s="17">
        <v>1</v>
      </c>
      <c r="P2913" s="17" t="s">
        <v>14182</v>
      </c>
      <c r="Q2913" s="17" t="s">
        <v>14183</v>
      </c>
      <c r="S2913" s="17" t="s">
        <v>15596</v>
      </c>
      <c r="T2913" s="20">
        <v>45753.25</v>
      </c>
      <c r="U2913" s="17" t="s">
        <v>15597</v>
      </c>
      <c r="V2913" s="17" t="s">
        <v>4927</v>
      </c>
      <c r="Y2913" s="17" t="s">
        <v>70</v>
      </c>
      <c r="AB2913" s="17">
        <v>1743</v>
      </c>
      <c r="AC2913" s="18">
        <v>45797</v>
      </c>
      <c r="AD2913" s="17"/>
      <c r="AE2913" s="23">
        <v>12464492</v>
      </c>
      <c r="AF2913" s="21"/>
      <c r="BB2913" t="s">
        <v>84</v>
      </c>
    </row>
    <row r="2914" spans="1:59" ht="15" customHeight="1" x14ac:dyDescent="0.25">
      <c r="A2914" s="17">
        <v>201644</v>
      </c>
      <c r="B2914" s="17">
        <v>201644</v>
      </c>
      <c r="C2914" s="17"/>
      <c r="D2914" s="17"/>
      <c r="E2914" s="17"/>
      <c r="F2914" s="17"/>
      <c r="G2914" s="17" t="s">
        <v>52</v>
      </c>
      <c r="H2914" s="17" t="s">
        <v>60</v>
      </c>
      <c r="I2914" s="17" t="s">
        <v>4920</v>
      </c>
      <c r="J2914" s="17">
        <v>885639</v>
      </c>
      <c r="K2914" s="18">
        <v>45719</v>
      </c>
      <c r="L2914" s="17" t="s">
        <v>4921</v>
      </c>
      <c r="M2914" s="42" t="s">
        <v>13086</v>
      </c>
      <c r="N2914" s="43">
        <v>10</v>
      </c>
      <c r="O2914" s="17" t="s">
        <v>14184</v>
      </c>
      <c r="P2914" s="17" t="s">
        <v>14185</v>
      </c>
      <c r="Q2914" s="17" t="s">
        <v>14186</v>
      </c>
      <c r="S2914" s="17" t="s">
        <v>15598</v>
      </c>
      <c r="T2914" s="20">
        <v>45769.604166666664</v>
      </c>
      <c r="U2914" s="17" t="s">
        <v>4995</v>
      </c>
      <c r="V2914" s="17" t="s">
        <v>4927</v>
      </c>
      <c r="Y2914" s="17" t="s">
        <v>53</v>
      </c>
      <c r="AB2914" s="17">
        <v>1742</v>
      </c>
      <c r="AC2914" s="18">
        <v>45797</v>
      </c>
      <c r="AD2914" s="17"/>
      <c r="AE2914" s="23">
        <v>4875270</v>
      </c>
      <c r="AF2914" s="21"/>
      <c r="BB2914" t="s">
        <v>84</v>
      </c>
    </row>
    <row r="2915" spans="1:59" ht="15" customHeight="1" x14ac:dyDescent="0.25">
      <c r="A2915" s="17">
        <v>201638</v>
      </c>
      <c r="B2915" s="17">
        <v>201638</v>
      </c>
      <c r="C2915" s="17"/>
      <c r="D2915" s="17"/>
      <c r="E2915" s="17"/>
      <c r="F2915" s="17"/>
      <c r="G2915" s="17" t="s">
        <v>101</v>
      </c>
      <c r="H2915" s="17" t="s">
        <v>336</v>
      </c>
      <c r="I2915" s="17" t="s">
        <v>4920</v>
      </c>
      <c r="J2915" s="17">
        <v>541541</v>
      </c>
      <c r="K2915" s="18">
        <v>45286</v>
      </c>
      <c r="L2915" s="17" t="s">
        <v>4921</v>
      </c>
      <c r="M2915" s="42" t="s">
        <v>13086</v>
      </c>
      <c r="N2915" s="43">
        <v>10</v>
      </c>
      <c r="O2915" s="17" t="s">
        <v>14187</v>
      </c>
      <c r="P2915" s="17" t="s">
        <v>14188</v>
      </c>
      <c r="Q2915" s="17" t="s">
        <v>14189</v>
      </c>
      <c r="S2915" s="17" t="s">
        <v>15599</v>
      </c>
      <c r="T2915" s="20">
        <v>45481.729166666664</v>
      </c>
      <c r="U2915" s="17" t="s">
        <v>6910</v>
      </c>
      <c r="V2915" s="17" t="s">
        <v>4927</v>
      </c>
      <c r="Y2915" s="17" t="s">
        <v>53</v>
      </c>
      <c r="AB2915" s="17">
        <v>1735</v>
      </c>
      <c r="AC2915" s="18">
        <v>45797</v>
      </c>
      <c r="AD2915" s="17"/>
      <c r="AE2915" s="23">
        <v>7917404</v>
      </c>
      <c r="AF2915" s="21"/>
      <c r="BB2915" t="s">
        <v>84</v>
      </c>
    </row>
    <row r="2916" spans="1:59" ht="15" customHeight="1" x14ac:dyDescent="0.25">
      <c r="A2916" s="17">
        <v>201632</v>
      </c>
      <c r="B2916" s="17">
        <v>201632</v>
      </c>
      <c r="C2916" s="17"/>
      <c r="D2916" s="17"/>
      <c r="E2916" s="17"/>
      <c r="F2916" s="17"/>
      <c r="G2916" s="17" t="s">
        <v>291</v>
      </c>
      <c r="H2916" s="17" t="s">
        <v>291</v>
      </c>
      <c r="I2916" s="17" t="s">
        <v>4920</v>
      </c>
      <c r="J2916" s="17">
        <v>691986</v>
      </c>
      <c r="K2916" s="18">
        <v>45435</v>
      </c>
      <c r="L2916" s="17" t="s">
        <v>4921</v>
      </c>
      <c r="M2916" s="42" t="s">
        <v>13086</v>
      </c>
      <c r="N2916" s="43">
        <v>10</v>
      </c>
      <c r="O2916" s="17" t="s">
        <v>14190</v>
      </c>
      <c r="P2916" s="17" t="s">
        <v>14191</v>
      </c>
      <c r="Q2916" s="17" t="s">
        <v>14192</v>
      </c>
      <c r="S2916" s="17" t="s">
        <v>15600</v>
      </c>
      <c r="T2916" s="20">
        <v>45748.6875</v>
      </c>
      <c r="U2916" s="17" t="s">
        <v>15601</v>
      </c>
      <c r="V2916" s="17" t="s">
        <v>4927</v>
      </c>
      <c r="Y2916" s="17" t="s">
        <v>53</v>
      </c>
      <c r="AB2916" s="17">
        <v>1734</v>
      </c>
      <c r="AC2916" s="18">
        <v>45797</v>
      </c>
      <c r="AD2916" s="17"/>
      <c r="AE2916" s="23">
        <v>7685072</v>
      </c>
      <c r="AF2916" s="21"/>
      <c r="BB2916" t="s">
        <v>84</v>
      </c>
    </row>
    <row r="2917" spans="1:59" ht="15" customHeight="1" x14ac:dyDescent="0.25">
      <c r="A2917">
        <v>201647</v>
      </c>
      <c r="B2917">
        <v>201647</v>
      </c>
      <c r="G2917" t="s">
        <v>101</v>
      </c>
      <c r="H2917" t="s">
        <v>336</v>
      </c>
      <c r="I2917" t="s">
        <v>63</v>
      </c>
      <c r="J2917">
        <v>311600</v>
      </c>
      <c r="K2917" s="1">
        <v>45028</v>
      </c>
      <c r="L2917" t="s">
        <v>698</v>
      </c>
      <c r="M2917" s="42" t="s">
        <v>4863</v>
      </c>
      <c r="N2917" s="43">
        <v>3</v>
      </c>
      <c r="O2917" t="s">
        <v>1056</v>
      </c>
      <c r="P2917" t="s">
        <v>1057</v>
      </c>
      <c r="Q2917" t="s">
        <v>1058</v>
      </c>
      <c r="R2917">
        <v>40701996810058</v>
      </c>
      <c r="S2917" t="s">
        <v>1059</v>
      </c>
      <c r="T2917" s="2">
        <v>45671.715277777781</v>
      </c>
      <c r="U2917" t="s">
        <v>327</v>
      </c>
      <c r="W2917" s="1">
        <v>45803</v>
      </c>
      <c r="X2917" t="s">
        <v>1060</v>
      </c>
      <c r="Y2917" t="s">
        <v>53</v>
      </c>
      <c r="Z2917" t="s">
        <v>1060</v>
      </c>
      <c r="AB2917">
        <v>306</v>
      </c>
      <c r="AC2917" s="1">
        <v>45798</v>
      </c>
      <c r="AD2917" s="1">
        <v>45818</v>
      </c>
      <c r="AE2917" s="23">
        <v>6032028</v>
      </c>
      <c r="AF2917" s="3">
        <v>6032028</v>
      </c>
      <c r="AH2917" t="s">
        <v>54</v>
      </c>
      <c r="AI2917" t="s">
        <v>52</v>
      </c>
      <c r="AJ2917" s="1">
        <v>45798</v>
      </c>
      <c r="AK2917" s="1">
        <v>45840</v>
      </c>
      <c r="AL2917">
        <v>-10</v>
      </c>
      <c r="AM2917">
        <v>0</v>
      </c>
      <c r="AP2917" t="s">
        <v>52</v>
      </c>
      <c r="AU2917" t="s">
        <v>704</v>
      </c>
      <c r="AV2917">
        <v>1</v>
      </c>
      <c r="AW2917" t="s">
        <v>55</v>
      </c>
      <c r="AX2917">
        <v>282</v>
      </c>
      <c r="AY2917" t="s">
        <v>56</v>
      </c>
      <c r="BB2917" t="s">
        <v>332</v>
      </c>
      <c r="BC2917" t="s">
        <v>58</v>
      </c>
      <c r="BD2917" t="s">
        <v>58</v>
      </c>
      <c r="BE2917" t="s">
        <v>58</v>
      </c>
      <c r="BF2917" t="s">
        <v>1061</v>
      </c>
      <c r="BG2917" t="s">
        <v>1062</v>
      </c>
    </row>
    <row r="2918" spans="1:59" ht="15" customHeight="1" x14ac:dyDescent="0.25">
      <c r="A2918">
        <v>201648</v>
      </c>
      <c r="B2918">
        <v>201648</v>
      </c>
      <c r="G2918" t="s">
        <v>52</v>
      </c>
      <c r="H2918" t="s">
        <v>61</v>
      </c>
      <c r="I2918" t="s">
        <v>119</v>
      </c>
      <c r="J2918">
        <v>112693</v>
      </c>
      <c r="K2918" s="1">
        <v>45735</v>
      </c>
      <c r="L2918" t="s">
        <v>120</v>
      </c>
      <c r="M2918" s="42" t="s">
        <v>4863</v>
      </c>
      <c r="N2918" s="43">
        <v>3</v>
      </c>
      <c r="O2918" t="s">
        <v>121</v>
      </c>
      <c r="P2918" t="s">
        <v>1063</v>
      </c>
      <c r="Q2918" t="s">
        <v>1063</v>
      </c>
      <c r="R2918">
        <v>41008760280026</v>
      </c>
      <c r="S2918" t="s">
        <v>124</v>
      </c>
      <c r="T2918" s="2">
        <v>45794</v>
      </c>
      <c r="U2918" t="s">
        <v>110</v>
      </c>
      <c r="W2918" s="1">
        <v>45803</v>
      </c>
      <c r="X2918" t="s">
        <v>1064</v>
      </c>
      <c r="Y2918" t="s">
        <v>53</v>
      </c>
      <c r="Z2918" t="s">
        <v>1064</v>
      </c>
      <c r="AB2918">
        <v>307</v>
      </c>
      <c r="AC2918" s="1">
        <v>45798</v>
      </c>
      <c r="AE2918" s="23">
        <v>2202000</v>
      </c>
      <c r="AF2918" s="3"/>
      <c r="AG2918" s="1">
        <v>45808</v>
      </c>
      <c r="AH2918" t="s">
        <v>54</v>
      </c>
      <c r="AI2918" t="s">
        <v>52</v>
      </c>
      <c r="AJ2918" s="1">
        <v>45798</v>
      </c>
      <c r="AK2918" s="1">
        <v>45821</v>
      </c>
      <c r="AL2918">
        <v>-15</v>
      </c>
      <c r="AM2918">
        <v>0</v>
      </c>
      <c r="AP2918" t="s">
        <v>52</v>
      </c>
      <c r="AU2918" t="s">
        <v>127</v>
      </c>
      <c r="AV2918">
        <v>0</v>
      </c>
      <c r="AW2918" t="s">
        <v>55</v>
      </c>
      <c r="AX2918">
        <v>281</v>
      </c>
      <c r="AY2918" t="s">
        <v>56</v>
      </c>
      <c r="BB2918" t="s">
        <v>84</v>
      </c>
      <c r="BC2918" t="s">
        <v>58</v>
      </c>
      <c r="BD2918" t="s">
        <v>58</v>
      </c>
      <c r="BE2918" t="s">
        <v>59</v>
      </c>
      <c r="BF2918" t="s">
        <v>1065</v>
      </c>
      <c r="BG2918" t="s">
        <v>1066</v>
      </c>
    </row>
    <row r="2919" spans="1:59" ht="15" customHeight="1" x14ac:dyDescent="0.25">
      <c r="A2919" s="17">
        <v>201656</v>
      </c>
      <c r="B2919" s="17">
        <v>201656</v>
      </c>
      <c r="C2919" s="17"/>
      <c r="D2919" s="17"/>
      <c r="E2919" s="17"/>
      <c r="F2919" s="17"/>
      <c r="G2919" t="s">
        <v>74</v>
      </c>
      <c r="H2919" s="17" t="s">
        <v>97</v>
      </c>
      <c r="I2919" s="17" t="s">
        <v>4920</v>
      </c>
      <c r="J2919" s="17">
        <v>715559</v>
      </c>
      <c r="K2919" s="18">
        <v>45460</v>
      </c>
      <c r="L2919" s="17" t="s">
        <v>4921</v>
      </c>
      <c r="M2919" s="42" t="s">
        <v>13086</v>
      </c>
      <c r="N2919" s="43">
        <v>10</v>
      </c>
      <c r="O2919" s="17" t="s">
        <v>14136</v>
      </c>
      <c r="P2919" s="17" t="s">
        <v>14137</v>
      </c>
      <c r="Q2919" s="17" t="s">
        <v>14138</v>
      </c>
      <c r="S2919" s="17" t="s">
        <v>15576</v>
      </c>
      <c r="T2919" s="20">
        <v>45797.434027777781</v>
      </c>
      <c r="U2919" s="17" t="s">
        <v>103</v>
      </c>
      <c r="V2919" s="17" t="s">
        <v>4932</v>
      </c>
      <c r="Y2919" s="17" t="s">
        <v>53</v>
      </c>
      <c r="AB2919" s="17">
        <v>1749</v>
      </c>
      <c r="AC2919" s="18">
        <v>45798</v>
      </c>
      <c r="AD2919" s="17"/>
      <c r="AE2919" s="23">
        <v>8575391</v>
      </c>
      <c r="AF2919" s="21"/>
      <c r="BB2919" t="s">
        <v>84</v>
      </c>
    </row>
    <row r="2920" spans="1:59" ht="15" customHeight="1" x14ac:dyDescent="0.25">
      <c r="A2920" s="17">
        <v>201654</v>
      </c>
      <c r="B2920" s="17">
        <v>201654</v>
      </c>
      <c r="C2920" s="17"/>
      <c r="D2920" s="17"/>
      <c r="E2920" s="17"/>
      <c r="F2920" s="17"/>
      <c r="G2920" s="17" t="s">
        <v>52</v>
      </c>
      <c r="H2920" s="17" t="s">
        <v>60</v>
      </c>
      <c r="I2920" s="17" t="s">
        <v>4957</v>
      </c>
      <c r="J2920" s="17">
        <v>121123</v>
      </c>
      <c r="K2920" s="18">
        <v>45541</v>
      </c>
      <c r="L2920" s="17" t="s">
        <v>4921</v>
      </c>
      <c r="M2920" s="42" t="s">
        <v>13086</v>
      </c>
      <c r="N2920" s="43">
        <v>10</v>
      </c>
      <c r="O2920" s="17" t="s">
        <v>14139</v>
      </c>
      <c r="P2920" s="17" t="s">
        <v>14140</v>
      </c>
      <c r="Q2920" s="17" t="s">
        <v>14141</v>
      </c>
      <c r="S2920" s="17" t="s">
        <v>15577</v>
      </c>
      <c r="T2920" s="20">
        <v>45797.458333333336</v>
      </c>
      <c r="U2920" s="17" t="s">
        <v>15578</v>
      </c>
      <c r="V2920" s="17" t="s">
        <v>4932</v>
      </c>
      <c r="Y2920" s="17" t="s">
        <v>53</v>
      </c>
      <c r="AB2920" s="17">
        <v>1750</v>
      </c>
      <c r="AC2920" s="18">
        <v>45798</v>
      </c>
      <c r="AD2920" s="17"/>
      <c r="AE2920" s="23">
        <v>4008771</v>
      </c>
      <c r="AF2920" s="21"/>
      <c r="BB2920" t="s">
        <v>84</v>
      </c>
    </row>
    <row r="2921" spans="1:59" ht="15" customHeight="1" x14ac:dyDescent="0.25">
      <c r="A2921" s="17">
        <v>201653</v>
      </c>
      <c r="B2921" s="17">
        <v>201653</v>
      </c>
      <c r="C2921" s="17"/>
      <c r="D2921" s="17"/>
      <c r="E2921" s="17"/>
      <c r="F2921" s="17"/>
      <c r="G2921" s="17" t="s">
        <v>52</v>
      </c>
      <c r="H2921" s="17" t="s">
        <v>52</v>
      </c>
      <c r="I2921" s="17" t="s">
        <v>4920</v>
      </c>
      <c r="J2921" s="17">
        <v>902593</v>
      </c>
      <c r="K2921" s="18">
        <v>45741</v>
      </c>
      <c r="L2921" s="17" t="s">
        <v>4921</v>
      </c>
      <c r="M2921" s="42" t="s">
        <v>13086</v>
      </c>
      <c r="N2921" s="43">
        <v>10</v>
      </c>
      <c r="O2921" s="17" t="s">
        <v>14142</v>
      </c>
      <c r="P2921" s="17" t="s">
        <v>14143</v>
      </c>
      <c r="Q2921" s="17" t="s">
        <v>14144</v>
      </c>
      <c r="S2921" s="17" t="s">
        <v>15579</v>
      </c>
      <c r="T2921" s="20">
        <v>45772.555555555555</v>
      </c>
      <c r="U2921" s="17" t="s">
        <v>8277</v>
      </c>
      <c r="V2921" s="17" t="s">
        <v>4927</v>
      </c>
      <c r="Y2921" s="17" t="s">
        <v>53</v>
      </c>
      <c r="AB2921" s="17">
        <v>1752</v>
      </c>
      <c r="AC2921" s="18">
        <v>45798</v>
      </c>
      <c r="AD2921" s="17"/>
      <c r="AE2921" s="23">
        <v>5368888</v>
      </c>
      <c r="AF2921" s="21"/>
      <c r="BB2921" t="s">
        <v>84</v>
      </c>
    </row>
    <row r="2922" spans="1:59" ht="15" customHeight="1" x14ac:dyDescent="0.25">
      <c r="A2922" s="17">
        <v>201655</v>
      </c>
      <c r="B2922" s="17">
        <v>201655</v>
      </c>
      <c r="C2922" s="17"/>
      <c r="D2922" s="17"/>
      <c r="E2922" s="17"/>
      <c r="F2922" s="17"/>
      <c r="G2922" s="17" t="s">
        <v>52</v>
      </c>
      <c r="H2922" s="17" t="s">
        <v>60</v>
      </c>
      <c r="I2922" s="17" t="s">
        <v>4920</v>
      </c>
      <c r="J2922" s="17">
        <v>796204</v>
      </c>
      <c r="K2922" s="18">
        <v>45562</v>
      </c>
      <c r="L2922" s="17" t="s">
        <v>4921</v>
      </c>
      <c r="M2922" s="42" t="s">
        <v>13086</v>
      </c>
      <c r="N2922" s="43">
        <v>10</v>
      </c>
      <c r="O2922" s="17" t="s">
        <v>14145</v>
      </c>
      <c r="P2922" s="17" t="s">
        <v>14146</v>
      </c>
      <c r="Q2922" s="17" t="s">
        <v>14147</v>
      </c>
      <c r="S2922" s="17" t="s">
        <v>15580</v>
      </c>
      <c r="T2922" s="20">
        <v>45797.451388888891</v>
      </c>
      <c r="U2922" s="17" t="s">
        <v>15581</v>
      </c>
      <c r="V2922" s="17" t="s">
        <v>4932</v>
      </c>
      <c r="Y2922" s="17" t="s">
        <v>53</v>
      </c>
      <c r="AB2922" s="17">
        <v>1751</v>
      </c>
      <c r="AC2922" s="18">
        <v>45798</v>
      </c>
      <c r="AD2922" s="17"/>
      <c r="AE2922" s="23">
        <v>22285621</v>
      </c>
      <c r="AF2922" s="21"/>
      <c r="BB2922" t="s">
        <v>84</v>
      </c>
    </row>
    <row r="2923" spans="1:59" ht="15" customHeight="1" x14ac:dyDescent="0.25">
      <c r="A2923" s="17">
        <v>201657</v>
      </c>
      <c r="B2923" s="17">
        <v>201657</v>
      </c>
      <c r="C2923" s="17"/>
      <c r="D2923" s="17"/>
      <c r="E2923" s="17"/>
      <c r="F2923" s="17"/>
      <c r="G2923" t="s">
        <v>74</v>
      </c>
      <c r="H2923" s="17" t="s">
        <v>5025</v>
      </c>
      <c r="I2923" s="17" t="s">
        <v>4920</v>
      </c>
      <c r="J2923" s="17">
        <v>690601</v>
      </c>
      <c r="K2923" s="18">
        <v>45434</v>
      </c>
      <c r="L2923" s="17" t="s">
        <v>4921</v>
      </c>
      <c r="M2923" s="42" t="s">
        <v>13086</v>
      </c>
      <c r="N2923" s="43">
        <v>10</v>
      </c>
      <c r="O2923" s="17" t="s">
        <v>14148</v>
      </c>
      <c r="P2923" s="17" t="s">
        <v>14149</v>
      </c>
      <c r="Q2923" s="17" t="s">
        <v>14150</v>
      </c>
      <c r="S2923" s="17" t="s">
        <v>15582</v>
      </c>
      <c r="T2923" s="20">
        <v>45797.65625</v>
      </c>
      <c r="U2923" s="17" t="s">
        <v>4971</v>
      </c>
      <c r="V2923" s="17" t="s">
        <v>4932</v>
      </c>
      <c r="Y2923" s="17" t="s">
        <v>53</v>
      </c>
      <c r="AB2923" s="17">
        <v>1748</v>
      </c>
      <c r="AC2923" s="18">
        <v>45798</v>
      </c>
      <c r="AD2923" s="17"/>
      <c r="AE2923" s="23">
        <v>13001500</v>
      </c>
      <c r="AF2923" s="21"/>
      <c r="BB2923" t="s">
        <v>84</v>
      </c>
    </row>
    <row r="2924" spans="1:59" ht="15" customHeight="1" x14ac:dyDescent="0.25">
      <c r="A2924" s="17">
        <v>201650</v>
      </c>
      <c r="B2924" s="17">
        <v>201650</v>
      </c>
      <c r="C2924" s="17"/>
      <c r="D2924" s="17"/>
      <c r="E2924" s="17"/>
      <c r="F2924" s="17"/>
      <c r="G2924" t="s">
        <v>74</v>
      </c>
      <c r="H2924" s="17" t="s">
        <v>104</v>
      </c>
      <c r="I2924" s="17" t="s">
        <v>4957</v>
      </c>
      <c r="J2924" s="17">
        <v>135999</v>
      </c>
      <c r="K2924" s="18">
        <v>45663</v>
      </c>
      <c r="L2924" s="17" t="s">
        <v>4921</v>
      </c>
      <c r="M2924" s="42" t="s">
        <v>13086</v>
      </c>
      <c r="N2924" s="43">
        <v>10</v>
      </c>
      <c r="O2924" s="17" t="s">
        <v>14151</v>
      </c>
      <c r="P2924" s="17" t="s">
        <v>14152</v>
      </c>
      <c r="Q2924" s="17" t="s">
        <v>14153</v>
      </c>
      <c r="S2924" s="17" t="s">
        <v>15583</v>
      </c>
      <c r="T2924" s="20">
        <v>45756.541666666664</v>
      </c>
      <c r="U2924" s="17" t="s">
        <v>15584</v>
      </c>
      <c r="V2924" s="17" t="s">
        <v>4927</v>
      </c>
      <c r="Y2924" s="17" t="s">
        <v>53</v>
      </c>
      <c r="AB2924" s="17">
        <v>1747</v>
      </c>
      <c r="AC2924" s="18">
        <v>45798</v>
      </c>
      <c r="AD2924" s="17"/>
      <c r="AE2924" s="23">
        <v>18151190</v>
      </c>
      <c r="AF2924" s="21"/>
      <c r="BB2924" t="s">
        <v>84</v>
      </c>
    </row>
    <row r="2925" spans="1:59" ht="15" customHeight="1" x14ac:dyDescent="0.25">
      <c r="A2925" s="17">
        <v>201652</v>
      </c>
      <c r="B2925" s="17">
        <v>201652</v>
      </c>
      <c r="C2925" s="17"/>
      <c r="D2925" s="17"/>
      <c r="E2925" s="17"/>
      <c r="F2925" s="17"/>
      <c r="G2925" t="s">
        <v>74</v>
      </c>
      <c r="H2925" s="17" t="s">
        <v>97</v>
      </c>
      <c r="I2925" s="17" t="s">
        <v>4920</v>
      </c>
      <c r="J2925" s="17">
        <v>837407</v>
      </c>
      <c r="K2925" s="18">
        <v>45634</v>
      </c>
      <c r="L2925" s="17" t="s">
        <v>4921</v>
      </c>
      <c r="M2925" s="42" t="s">
        <v>13086</v>
      </c>
      <c r="N2925" s="43">
        <v>10</v>
      </c>
      <c r="O2925" s="17" t="s">
        <v>14154</v>
      </c>
      <c r="P2925" s="17" t="s">
        <v>14155</v>
      </c>
      <c r="Q2925" s="17" t="s">
        <v>14156</v>
      </c>
      <c r="S2925" s="17" t="s">
        <v>15585</v>
      </c>
      <c r="T2925" s="20">
        <v>45796.694444444445</v>
      </c>
      <c r="U2925" s="17" t="s">
        <v>4991</v>
      </c>
      <c r="V2925" s="17" t="s">
        <v>4932</v>
      </c>
      <c r="Y2925" s="17" t="s">
        <v>53</v>
      </c>
      <c r="AB2925" s="17">
        <v>1746</v>
      </c>
      <c r="AC2925" s="18">
        <v>45798</v>
      </c>
      <c r="AD2925" s="17"/>
      <c r="AE2925" s="23">
        <v>6628825</v>
      </c>
      <c r="AF2925" s="21"/>
      <c r="BB2925" t="s">
        <v>84</v>
      </c>
    </row>
    <row r="2926" spans="1:59" ht="15" customHeight="1" x14ac:dyDescent="0.25">
      <c r="A2926">
        <v>201699</v>
      </c>
      <c r="B2926">
        <v>201699</v>
      </c>
      <c r="G2926" t="s">
        <v>52</v>
      </c>
      <c r="H2926" t="s">
        <v>478</v>
      </c>
      <c r="I2926" t="s">
        <v>1021</v>
      </c>
      <c r="J2926">
        <v>4054</v>
      </c>
      <c r="K2926" s="1">
        <v>45153</v>
      </c>
      <c r="L2926" t="s">
        <v>1022</v>
      </c>
      <c r="M2926" s="42" t="s">
        <v>4868</v>
      </c>
      <c r="N2926" s="43">
        <v>14</v>
      </c>
      <c r="O2926" t="s">
        <v>1023</v>
      </c>
      <c r="P2926" t="s">
        <v>1024</v>
      </c>
      <c r="Q2926" t="s">
        <v>1024</v>
      </c>
      <c r="R2926">
        <v>202071396</v>
      </c>
      <c r="S2926" t="s">
        <v>1025</v>
      </c>
      <c r="T2926" s="2">
        <v>45722</v>
      </c>
      <c r="U2926" t="s">
        <v>416</v>
      </c>
      <c r="W2926" s="1">
        <v>45800</v>
      </c>
      <c r="X2926" t="s">
        <v>1026</v>
      </c>
      <c r="Y2926" t="s">
        <v>70</v>
      </c>
      <c r="AB2926">
        <v>1473</v>
      </c>
      <c r="AC2926" s="1">
        <v>45799</v>
      </c>
      <c r="AD2926" s="1">
        <v>45800</v>
      </c>
      <c r="AE2926" s="23">
        <v>374436108.37</v>
      </c>
      <c r="AF2926" s="3">
        <v>374436108.37</v>
      </c>
      <c r="AH2926" t="s">
        <v>267</v>
      </c>
      <c r="AI2926" t="s">
        <v>52</v>
      </c>
      <c r="AJ2926" s="1">
        <v>45803</v>
      </c>
      <c r="AK2926" s="1">
        <v>45821</v>
      </c>
      <c r="AL2926">
        <v>-15</v>
      </c>
      <c r="AM2926">
        <v>0</v>
      </c>
      <c r="AP2926" t="s">
        <v>52</v>
      </c>
      <c r="AU2926" t="s">
        <v>1024</v>
      </c>
      <c r="AW2926" t="s">
        <v>55</v>
      </c>
      <c r="AY2926" t="s">
        <v>1026</v>
      </c>
      <c r="AZ2926">
        <v>50206056610025</v>
      </c>
      <c r="BA2926" t="s">
        <v>1027</v>
      </c>
      <c r="BB2926" t="s">
        <v>332</v>
      </c>
      <c r="BC2926" t="s">
        <v>58</v>
      </c>
      <c r="BD2926" t="s">
        <v>58</v>
      </c>
      <c r="BE2926" t="s">
        <v>58</v>
      </c>
      <c r="BF2926" t="s">
        <v>1028</v>
      </c>
      <c r="BG2926" t="s">
        <v>1029</v>
      </c>
    </row>
    <row r="2927" spans="1:59" ht="15" customHeight="1" x14ac:dyDescent="0.25">
      <c r="A2927">
        <v>436705</v>
      </c>
      <c r="B2927">
        <v>436705</v>
      </c>
      <c r="G2927" t="s">
        <v>52</v>
      </c>
      <c r="H2927" t="s">
        <v>478</v>
      </c>
      <c r="I2927" t="s">
        <v>608</v>
      </c>
      <c r="J2927">
        <v>10018</v>
      </c>
      <c r="K2927" s="1">
        <v>44932</v>
      </c>
      <c r="L2927" t="s">
        <v>609</v>
      </c>
      <c r="M2927" s="42" t="s">
        <v>4868</v>
      </c>
      <c r="N2927" s="43">
        <v>14</v>
      </c>
      <c r="O2927" t="s">
        <v>610</v>
      </c>
      <c r="P2927" t="s">
        <v>611</v>
      </c>
      <c r="Q2927" t="s">
        <v>611</v>
      </c>
      <c r="R2927">
        <v>207297973</v>
      </c>
      <c r="S2927" t="s">
        <v>1030</v>
      </c>
      <c r="T2927" s="2">
        <v>45370</v>
      </c>
      <c r="U2927" t="s">
        <v>613</v>
      </c>
      <c r="W2927" s="1">
        <v>45799</v>
      </c>
      <c r="Y2927" t="s">
        <v>70</v>
      </c>
      <c r="AB2927">
        <v>1812</v>
      </c>
      <c r="AC2927" s="1">
        <v>45799</v>
      </c>
      <c r="AD2927" s="1">
        <v>45799</v>
      </c>
      <c r="AE2927" s="23">
        <v>5683184.6299999999</v>
      </c>
      <c r="AF2927" s="3">
        <v>5683184.6299999999</v>
      </c>
      <c r="AH2927" t="s">
        <v>267</v>
      </c>
      <c r="AI2927" t="s">
        <v>52</v>
      </c>
      <c r="AJ2927" s="1">
        <v>45833</v>
      </c>
      <c r="AK2927" s="1">
        <v>45833</v>
      </c>
      <c r="AL2927">
        <v>-15</v>
      </c>
      <c r="AM2927">
        <v>0</v>
      </c>
      <c r="AP2927" t="s">
        <v>52</v>
      </c>
      <c r="AU2927" t="s">
        <v>611</v>
      </c>
      <c r="AW2927" t="s">
        <v>55</v>
      </c>
      <c r="AX2927">
        <v>145</v>
      </c>
      <c r="AY2927" t="s">
        <v>1031</v>
      </c>
      <c r="AZ2927">
        <v>30210975960011</v>
      </c>
      <c r="BA2927" t="s">
        <v>1032</v>
      </c>
      <c r="BB2927" t="s">
        <v>332</v>
      </c>
      <c r="BC2927" t="s">
        <v>58</v>
      </c>
      <c r="BD2927" t="s">
        <v>58</v>
      </c>
      <c r="BE2927" t="s">
        <v>58</v>
      </c>
      <c r="BG2927" t="s">
        <v>1033</v>
      </c>
    </row>
    <row r="2928" spans="1:59" ht="15" customHeight="1" x14ac:dyDescent="0.25">
      <c r="A2928">
        <v>426721</v>
      </c>
      <c r="B2928">
        <v>426721</v>
      </c>
      <c r="G2928" t="s">
        <v>52</v>
      </c>
      <c r="H2928" t="s">
        <v>478</v>
      </c>
      <c r="I2928" t="s">
        <v>608</v>
      </c>
      <c r="J2928">
        <v>8020</v>
      </c>
      <c r="K2928" s="1">
        <v>44909</v>
      </c>
      <c r="L2928" t="s">
        <v>609</v>
      </c>
      <c r="M2928" s="42" t="s">
        <v>4868</v>
      </c>
      <c r="N2928" s="43">
        <v>14</v>
      </c>
      <c r="O2928" t="s">
        <v>610</v>
      </c>
      <c r="P2928" t="s">
        <v>611</v>
      </c>
      <c r="Q2928" t="s">
        <v>611</v>
      </c>
      <c r="R2928">
        <v>207297973</v>
      </c>
      <c r="S2928" t="s">
        <v>1034</v>
      </c>
      <c r="T2928" s="2">
        <v>45497</v>
      </c>
      <c r="U2928" t="s">
        <v>613</v>
      </c>
      <c r="W2928" s="1">
        <v>45799</v>
      </c>
      <c r="X2928" t="s">
        <v>1035</v>
      </c>
      <c r="Y2928" t="s">
        <v>70</v>
      </c>
      <c r="AB2928">
        <v>1812</v>
      </c>
      <c r="AC2928" s="1">
        <v>45799</v>
      </c>
      <c r="AD2928" s="1">
        <v>45799</v>
      </c>
      <c r="AE2928" s="23">
        <v>143433.42000000001</v>
      </c>
      <c r="AF2928" s="3">
        <v>143433.42000000001</v>
      </c>
      <c r="AH2928" t="s">
        <v>267</v>
      </c>
      <c r="AI2928" t="s">
        <v>52</v>
      </c>
      <c r="AJ2928" s="1">
        <v>45831</v>
      </c>
      <c r="AK2928" s="1">
        <v>45833</v>
      </c>
      <c r="AL2928">
        <v>-15</v>
      </c>
      <c r="AM2928">
        <v>0</v>
      </c>
      <c r="AP2928" t="s">
        <v>52</v>
      </c>
      <c r="AU2928" t="s">
        <v>611</v>
      </c>
      <c r="AW2928" t="s">
        <v>55</v>
      </c>
      <c r="AX2928">
        <v>145</v>
      </c>
      <c r="AY2928" t="s">
        <v>1035</v>
      </c>
      <c r="AZ2928">
        <v>40307996800031</v>
      </c>
      <c r="BA2928" t="s">
        <v>1036</v>
      </c>
      <c r="BB2928" t="s">
        <v>332</v>
      </c>
      <c r="BC2928" t="s">
        <v>58</v>
      </c>
      <c r="BD2928" t="s">
        <v>58</v>
      </c>
      <c r="BE2928" t="s">
        <v>58</v>
      </c>
      <c r="BF2928" s="5" t="s">
        <v>1037</v>
      </c>
      <c r="BG2928" t="s">
        <v>1038</v>
      </c>
    </row>
    <row r="2929" spans="1:59" ht="15" customHeight="1" x14ac:dyDescent="0.25">
      <c r="A2929" s="7">
        <v>201658</v>
      </c>
      <c r="B2929" s="7">
        <v>201658</v>
      </c>
      <c r="C2929" s="7"/>
      <c r="D2929" s="7"/>
      <c r="E2929" s="7"/>
      <c r="F2929" s="7"/>
      <c r="G2929" s="7" t="s">
        <v>52</v>
      </c>
      <c r="H2929" s="7" t="s">
        <v>60</v>
      </c>
      <c r="I2929" s="7" t="s">
        <v>119</v>
      </c>
      <c r="J2929" s="7">
        <v>37192</v>
      </c>
      <c r="K2929" s="8">
        <v>45649</v>
      </c>
      <c r="L2929" s="7" t="s">
        <v>139</v>
      </c>
      <c r="M2929" s="40" t="s">
        <v>4863</v>
      </c>
      <c r="N2929" s="41">
        <v>3</v>
      </c>
      <c r="O2929" s="7" t="s">
        <v>1039</v>
      </c>
      <c r="P2929" s="7" t="s">
        <v>1040</v>
      </c>
      <c r="Q2929" s="7" t="s">
        <v>1040</v>
      </c>
      <c r="R2929" s="7">
        <v>31102803950134</v>
      </c>
      <c r="S2929" s="7" t="s">
        <v>1041</v>
      </c>
      <c r="T2929" s="9">
        <v>45737</v>
      </c>
      <c r="U2929" s="7" t="s">
        <v>1042</v>
      </c>
      <c r="V2929" s="7"/>
      <c r="W2929" s="8">
        <v>45799</v>
      </c>
      <c r="X2929" s="7" t="s">
        <v>1043</v>
      </c>
      <c r="Y2929" s="7" t="s">
        <v>53</v>
      </c>
      <c r="Z2929" s="7"/>
      <c r="AA2929" s="7"/>
      <c r="AB2929" s="7">
        <v>308</v>
      </c>
      <c r="AC2929" s="8">
        <v>45799</v>
      </c>
      <c r="AD2929" s="8">
        <v>45799</v>
      </c>
      <c r="AE2929" s="23">
        <v>59037200</v>
      </c>
      <c r="AF2929" s="7"/>
      <c r="AG2929" s="8">
        <v>45804</v>
      </c>
      <c r="AH2929" s="7" t="s">
        <v>54</v>
      </c>
      <c r="AI2929" s="7" t="s">
        <v>52</v>
      </c>
      <c r="AJ2929" s="8">
        <v>45799</v>
      </c>
      <c r="AK2929" s="8">
        <v>45821</v>
      </c>
      <c r="AL2929" s="7">
        <v>-15</v>
      </c>
      <c r="AM2929" s="7">
        <v>0</v>
      </c>
      <c r="AN2929" s="7"/>
      <c r="AO2929" s="7"/>
      <c r="AP2929" s="7" t="s">
        <v>52</v>
      </c>
      <c r="AQ2929" s="7"/>
      <c r="AR2929" s="7"/>
      <c r="AS2929" s="7"/>
      <c r="AT2929" s="7"/>
      <c r="AU2929" s="7" t="s">
        <v>145</v>
      </c>
      <c r="AV2929" s="7">
        <v>1</v>
      </c>
      <c r="AW2929" s="7" t="s">
        <v>55</v>
      </c>
      <c r="AX2929" s="7">
        <v>279</v>
      </c>
      <c r="AY2929" s="7" t="s">
        <v>56</v>
      </c>
      <c r="AZ2929" s="7"/>
      <c r="BA2929" s="7"/>
      <c r="BB2929" s="7" t="s">
        <v>107</v>
      </c>
      <c r="BC2929" s="7" t="s">
        <v>58</v>
      </c>
      <c r="BD2929" s="7" t="s">
        <v>58</v>
      </c>
      <c r="BE2929" s="7" t="s">
        <v>59</v>
      </c>
      <c r="BF2929" s="7" t="s">
        <v>1044</v>
      </c>
      <c r="BG2929" s="7" t="s">
        <v>1045</v>
      </c>
    </row>
    <row r="2930" spans="1:59" ht="15" customHeight="1" x14ac:dyDescent="0.25">
      <c r="A2930">
        <v>201662</v>
      </c>
      <c r="B2930">
        <v>201662</v>
      </c>
      <c r="G2930" t="s">
        <v>52</v>
      </c>
      <c r="H2930" t="s">
        <v>478</v>
      </c>
      <c r="I2930" t="s">
        <v>1021</v>
      </c>
      <c r="J2930">
        <v>3083</v>
      </c>
      <c r="K2930" s="1">
        <v>45090</v>
      </c>
      <c r="L2930" t="s">
        <v>75</v>
      </c>
      <c r="M2930" s="42" t="s">
        <v>4872</v>
      </c>
      <c r="N2930" s="43">
        <v>3.14</v>
      </c>
      <c r="O2930" t="s">
        <v>1046</v>
      </c>
      <c r="P2930" t="s">
        <v>1047</v>
      </c>
      <c r="Q2930" t="s">
        <v>1047</v>
      </c>
      <c r="R2930">
        <v>30509763860018</v>
      </c>
      <c r="S2930" t="s">
        <v>1048</v>
      </c>
      <c r="T2930" s="2">
        <v>45799.270833333336</v>
      </c>
      <c r="U2930" t="s">
        <v>1049</v>
      </c>
      <c r="Y2930" t="s">
        <v>53</v>
      </c>
      <c r="AB2930">
        <v>23</v>
      </c>
      <c r="AC2930" s="1">
        <v>45799</v>
      </c>
      <c r="AG2930" s="1">
        <v>45804</v>
      </c>
      <c r="AH2930" t="s">
        <v>71</v>
      </c>
      <c r="AI2930" t="s">
        <v>72</v>
      </c>
      <c r="AJ2930" s="1">
        <v>45799</v>
      </c>
      <c r="AK2930" s="1">
        <v>45799</v>
      </c>
      <c r="AM2930">
        <v>0</v>
      </c>
      <c r="AU2930" t="s">
        <v>1050</v>
      </c>
      <c r="AW2930" t="s">
        <v>55</v>
      </c>
      <c r="AY2930" t="s">
        <v>56</v>
      </c>
      <c r="BB2930" t="s">
        <v>57</v>
      </c>
      <c r="BC2930" t="s">
        <v>58</v>
      </c>
      <c r="BD2930" t="s">
        <v>59</v>
      </c>
      <c r="BE2930" t="s">
        <v>59</v>
      </c>
    </row>
    <row r="2931" spans="1:59" ht="15" customHeight="1" x14ac:dyDescent="0.25">
      <c r="A2931">
        <v>426705</v>
      </c>
      <c r="B2931">
        <v>426705</v>
      </c>
      <c r="G2931" t="s">
        <v>52</v>
      </c>
      <c r="H2931" t="s">
        <v>478</v>
      </c>
      <c r="I2931" t="s">
        <v>608</v>
      </c>
      <c r="J2931">
        <v>3318</v>
      </c>
      <c r="K2931" s="1">
        <v>44860</v>
      </c>
      <c r="L2931" t="s">
        <v>609</v>
      </c>
      <c r="M2931" s="42" t="s">
        <v>4868</v>
      </c>
      <c r="N2931" s="43">
        <v>14</v>
      </c>
      <c r="O2931" t="s">
        <v>610</v>
      </c>
      <c r="P2931" t="s">
        <v>611</v>
      </c>
      <c r="Q2931" t="s">
        <v>611</v>
      </c>
      <c r="R2931">
        <v>207297973</v>
      </c>
      <c r="S2931" t="s">
        <v>1051</v>
      </c>
      <c r="T2931" s="2">
        <v>45406</v>
      </c>
      <c r="U2931" t="s">
        <v>613</v>
      </c>
      <c r="W2931" s="1">
        <v>45799</v>
      </c>
      <c r="X2931" t="s">
        <v>1052</v>
      </c>
      <c r="Y2931" t="s">
        <v>70</v>
      </c>
      <c r="AB2931">
        <v>1812</v>
      </c>
      <c r="AC2931" s="1">
        <v>45799</v>
      </c>
      <c r="AD2931" s="1">
        <v>45799</v>
      </c>
      <c r="AE2931" s="23">
        <v>11213.62</v>
      </c>
      <c r="AF2931" s="3">
        <v>11213.62</v>
      </c>
      <c r="AH2931" t="s">
        <v>267</v>
      </c>
      <c r="AI2931" t="s">
        <v>52</v>
      </c>
      <c r="AJ2931" s="1">
        <v>45831</v>
      </c>
      <c r="AK2931" s="1">
        <v>45833</v>
      </c>
      <c r="AL2931">
        <v>-15</v>
      </c>
      <c r="AM2931">
        <v>0</v>
      </c>
      <c r="AP2931" t="s">
        <v>52</v>
      </c>
      <c r="AU2931" t="s">
        <v>611</v>
      </c>
      <c r="AW2931" t="s">
        <v>55</v>
      </c>
      <c r="AX2931">
        <v>145</v>
      </c>
      <c r="AY2931" t="s">
        <v>1052</v>
      </c>
      <c r="AZ2931">
        <v>32011644300013</v>
      </c>
      <c r="BA2931" t="s">
        <v>1053</v>
      </c>
      <c r="BB2931" t="s">
        <v>332</v>
      </c>
      <c r="BC2931" t="s">
        <v>58</v>
      </c>
      <c r="BD2931" t="s">
        <v>58</v>
      </c>
      <c r="BE2931" t="s">
        <v>58</v>
      </c>
      <c r="BF2931" t="s">
        <v>1054</v>
      </c>
      <c r="BG2931" t="s">
        <v>1055</v>
      </c>
    </row>
    <row r="2932" spans="1:59" ht="15" customHeight="1" x14ac:dyDescent="0.25">
      <c r="A2932" s="17">
        <v>201664</v>
      </c>
      <c r="B2932" s="17">
        <v>201664</v>
      </c>
      <c r="C2932" s="17"/>
      <c r="D2932" s="17"/>
      <c r="E2932" s="17"/>
      <c r="F2932" s="17"/>
      <c r="G2932" s="17" t="s">
        <v>52</v>
      </c>
      <c r="H2932" s="17" t="s">
        <v>60</v>
      </c>
      <c r="I2932" s="17" t="s">
        <v>4920</v>
      </c>
      <c r="J2932" s="17">
        <v>850238</v>
      </c>
      <c r="K2932" s="18">
        <v>45661</v>
      </c>
      <c r="L2932" s="17" t="s">
        <v>4921</v>
      </c>
      <c r="M2932" s="42" t="s">
        <v>13086</v>
      </c>
      <c r="N2932" s="43">
        <v>10</v>
      </c>
      <c r="O2932" s="17" t="s">
        <v>14107</v>
      </c>
      <c r="P2932" s="17" t="s">
        <v>14108</v>
      </c>
      <c r="Q2932" s="17" t="s">
        <v>14109</v>
      </c>
      <c r="S2932" s="17" t="s">
        <v>15563</v>
      </c>
      <c r="T2932" s="20">
        <v>45748.350694444445</v>
      </c>
      <c r="U2932" s="17" t="s">
        <v>15564</v>
      </c>
      <c r="V2932" s="17" t="s">
        <v>4927</v>
      </c>
      <c r="Y2932" s="17" t="s">
        <v>53</v>
      </c>
      <c r="AB2932" s="17">
        <v>1757</v>
      </c>
      <c r="AC2932" s="18">
        <v>45799</v>
      </c>
      <c r="AD2932" s="17"/>
      <c r="AE2932" s="23">
        <v>19080830</v>
      </c>
      <c r="AF2932" s="21"/>
      <c r="BB2932" t="s">
        <v>84</v>
      </c>
    </row>
    <row r="2933" spans="1:59" ht="15" customHeight="1" x14ac:dyDescent="0.25">
      <c r="A2933" s="17">
        <v>201668</v>
      </c>
      <c r="B2933" s="17">
        <v>201668</v>
      </c>
      <c r="C2933" s="17"/>
      <c r="D2933" s="17"/>
      <c r="E2933" s="17"/>
      <c r="F2933" s="17"/>
      <c r="G2933" s="17" t="s">
        <v>112</v>
      </c>
      <c r="H2933" s="17" t="s">
        <v>112</v>
      </c>
      <c r="I2933" s="17" t="s">
        <v>4957</v>
      </c>
      <c r="J2933" s="17">
        <v>151093</v>
      </c>
      <c r="K2933" s="18">
        <v>45737</v>
      </c>
      <c r="L2933" s="17" t="s">
        <v>4921</v>
      </c>
      <c r="M2933" s="42" t="s">
        <v>13086</v>
      </c>
      <c r="N2933" s="43">
        <v>10</v>
      </c>
      <c r="O2933" s="17" t="s">
        <v>14110</v>
      </c>
      <c r="P2933" s="17" t="s">
        <v>14111</v>
      </c>
      <c r="Q2933" s="17" t="s">
        <v>14112</v>
      </c>
      <c r="S2933" s="17" t="s">
        <v>15565</v>
      </c>
      <c r="T2933" s="20">
        <v>45778.027777777781</v>
      </c>
      <c r="U2933" s="17" t="s">
        <v>355</v>
      </c>
      <c r="V2933" s="17" t="s">
        <v>4927</v>
      </c>
      <c r="Y2933" s="17" t="s">
        <v>53</v>
      </c>
      <c r="AB2933" s="17">
        <v>1761</v>
      </c>
      <c r="AC2933" s="18">
        <v>45799</v>
      </c>
      <c r="AD2933" s="17"/>
      <c r="AE2933" s="23">
        <v>25754420</v>
      </c>
      <c r="AF2933" s="21"/>
      <c r="BB2933" t="s">
        <v>84</v>
      </c>
    </row>
    <row r="2934" spans="1:59" ht="15" customHeight="1" x14ac:dyDescent="0.25">
      <c r="A2934" s="17">
        <v>201660</v>
      </c>
      <c r="B2934" s="17">
        <v>201660</v>
      </c>
      <c r="C2934" s="17"/>
      <c r="D2934" s="17"/>
      <c r="E2934" s="17"/>
      <c r="F2934" s="17"/>
      <c r="G2934" s="17" t="s">
        <v>52</v>
      </c>
      <c r="H2934" s="17" t="s">
        <v>60</v>
      </c>
      <c r="I2934" s="17" t="s">
        <v>4920</v>
      </c>
      <c r="J2934" s="17">
        <v>798593</v>
      </c>
      <c r="K2934" s="18">
        <v>45567</v>
      </c>
      <c r="L2934" s="17" t="s">
        <v>4921</v>
      </c>
      <c r="M2934" s="42" t="s">
        <v>13086</v>
      </c>
      <c r="N2934" s="43">
        <v>10</v>
      </c>
      <c r="O2934" s="17" t="s">
        <v>14113</v>
      </c>
      <c r="P2934" s="17" t="s">
        <v>14114</v>
      </c>
      <c r="Q2934" s="17" t="s">
        <v>14115</v>
      </c>
      <c r="S2934" s="17" t="s">
        <v>15566</v>
      </c>
      <c r="T2934" s="20">
        <v>45765.430555555555</v>
      </c>
      <c r="U2934" s="17" t="s">
        <v>6855</v>
      </c>
      <c r="V2934" s="17" t="s">
        <v>4927</v>
      </c>
      <c r="Y2934" s="17" t="s">
        <v>53</v>
      </c>
      <c r="AB2934" s="17">
        <v>1754</v>
      </c>
      <c r="AC2934" s="18">
        <v>45799</v>
      </c>
      <c r="AD2934" s="17"/>
      <c r="AE2934" s="23">
        <v>6591280</v>
      </c>
      <c r="AF2934" s="21"/>
      <c r="BB2934" t="s">
        <v>84</v>
      </c>
    </row>
    <row r="2935" spans="1:59" ht="15" customHeight="1" x14ac:dyDescent="0.25">
      <c r="A2935" s="17">
        <v>201659</v>
      </c>
      <c r="B2935" s="17">
        <v>201659</v>
      </c>
      <c r="C2935" s="17"/>
      <c r="D2935" s="17"/>
      <c r="E2935" s="17"/>
      <c r="F2935" s="17"/>
      <c r="G2935" s="17" t="s">
        <v>52</v>
      </c>
      <c r="H2935" s="17" t="s">
        <v>60</v>
      </c>
      <c r="I2935" s="17" t="s">
        <v>4920</v>
      </c>
      <c r="J2935" s="17">
        <v>886740</v>
      </c>
      <c r="K2935" s="18">
        <v>45720</v>
      </c>
      <c r="L2935" s="17" t="s">
        <v>4921</v>
      </c>
      <c r="M2935" s="42" t="s">
        <v>13086</v>
      </c>
      <c r="N2935" s="43">
        <v>10</v>
      </c>
      <c r="O2935" s="17" t="s">
        <v>14116</v>
      </c>
      <c r="P2935" s="17" t="s">
        <v>14117</v>
      </c>
      <c r="Q2935" s="17" t="s">
        <v>14118</v>
      </c>
      <c r="S2935" s="17" t="s">
        <v>15567</v>
      </c>
      <c r="T2935" s="20">
        <v>45750.361111111109</v>
      </c>
      <c r="U2935" s="17" t="s">
        <v>15568</v>
      </c>
      <c r="V2935" s="17" t="s">
        <v>4927</v>
      </c>
      <c r="Y2935" s="17" t="s">
        <v>53</v>
      </c>
      <c r="AB2935" s="17">
        <v>1753</v>
      </c>
      <c r="AC2935" s="18">
        <v>45799</v>
      </c>
      <c r="AD2935" s="17"/>
      <c r="AE2935" s="23">
        <v>3693852</v>
      </c>
      <c r="AF2935" s="21"/>
      <c r="BB2935" t="s">
        <v>84</v>
      </c>
    </row>
    <row r="2936" spans="1:59" ht="15" customHeight="1" x14ac:dyDescent="0.25">
      <c r="A2936" s="17">
        <v>261702</v>
      </c>
      <c r="B2936" s="17">
        <v>261702</v>
      </c>
      <c r="C2936" s="17"/>
      <c r="D2936" s="17"/>
      <c r="E2936" s="17"/>
      <c r="F2936" s="17"/>
      <c r="G2936" s="17" t="s">
        <v>52</v>
      </c>
      <c r="H2936" s="17" t="s">
        <v>61</v>
      </c>
      <c r="I2936" s="17" t="s">
        <v>4957</v>
      </c>
      <c r="J2936" s="17">
        <v>136703</v>
      </c>
      <c r="K2936" s="18">
        <v>45666</v>
      </c>
      <c r="L2936" s="17" t="s">
        <v>4921</v>
      </c>
      <c r="M2936" s="42" t="s">
        <v>13086</v>
      </c>
      <c r="N2936" s="43">
        <v>10</v>
      </c>
      <c r="O2936" s="17">
        <v>10</v>
      </c>
      <c r="P2936" s="17" t="s">
        <v>14119</v>
      </c>
      <c r="Q2936" s="17" t="s">
        <v>14119</v>
      </c>
      <c r="S2936" s="17" t="s">
        <v>15569</v>
      </c>
      <c r="T2936" s="20">
        <v>45791.416666666664</v>
      </c>
      <c r="U2936" s="17" t="s">
        <v>15251</v>
      </c>
      <c r="V2936" s="17" t="s">
        <v>4927</v>
      </c>
      <c r="Y2936" s="17" t="s">
        <v>70</v>
      </c>
      <c r="AB2936" s="17">
        <v>1828</v>
      </c>
      <c r="AC2936" s="18">
        <v>45799</v>
      </c>
      <c r="AD2936" s="17"/>
      <c r="AE2936" s="23">
        <v>2061509</v>
      </c>
      <c r="AF2936" s="21"/>
      <c r="BB2936" t="s">
        <v>84</v>
      </c>
    </row>
    <row r="2937" spans="1:59" ht="15" customHeight="1" x14ac:dyDescent="0.25">
      <c r="A2937" s="17">
        <v>201669</v>
      </c>
      <c r="B2937" s="17">
        <v>201669</v>
      </c>
      <c r="C2937" s="17"/>
      <c r="D2937" s="17"/>
      <c r="E2937" s="17"/>
      <c r="F2937" s="17"/>
      <c r="G2937" s="17" t="s">
        <v>52</v>
      </c>
      <c r="H2937" s="17" t="s">
        <v>60</v>
      </c>
      <c r="I2937" s="17" t="s">
        <v>4920</v>
      </c>
      <c r="J2937" s="17">
        <v>804362</v>
      </c>
      <c r="K2937" s="18">
        <v>45576</v>
      </c>
      <c r="L2937" s="17" t="s">
        <v>4921</v>
      </c>
      <c r="M2937" s="42" t="s">
        <v>13086</v>
      </c>
      <c r="N2937" s="43">
        <v>10</v>
      </c>
      <c r="O2937" s="17" t="s">
        <v>5942</v>
      </c>
      <c r="P2937" s="17" t="s">
        <v>5943</v>
      </c>
      <c r="Q2937" s="17" t="s">
        <v>14120</v>
      </c>
      <c r="S2937" s="17" t="s">
        <v>5945</v>
      </c>
      <c r="T2937" s="20">
        <v>45725.416666666664</v>
      </c>
      <c r="U2937" s="17" t="s">
        <v>1020</v>
      </c>
      <c r="V2937" s="17" t="s">
        <v>4927</v>
      </c>
      <c r="Y2937" s="17" t="s">
        <v>53</v>
      </c>
      <c r="AB2937" s="17">
        <v>1762</v>
      </c>
      <c r="AC2937" s="18">
        <v>45799</v>
      </c>
      <c r="AD2937" s="17"/>
      <c r="AE2937" s="23">
        <v>5928210</v>
      </c>
      <c r="AF2937" s="21"/>
      <c r="BB2937" t="s">
        <v>84</v>
      </c>
    </row>
    <row r="2938" spans="1:59" ht="15" customHeight="1" x14ac:dyDescent="0.25">
      <c r="A2938" s="17">
        <v>201661</v>
      </c>
      <c r="B2938" s="17">
        <v>201661</v>
      </c>
      <c r="C2938" s="17"/>
      <c r="D2938" s="17"/>
      <c r="E2938" s="17"/>
      <c r="F2938" s="17"/>
      <c r="G2938" s="17" t="s">
        <v>52</v>
      </c>
      <c r="H2938" s="17" t="s">
        <v>52</v>
      </c>
      <c r="I2938" s="17" t="s">
        <v>4920</v>
      </c>
      <c r="J2938" s="17">
        <v>757462</v>
      </c>
      <c r="K2938" s="18">
        <v>45512</v>
      </c>
      <c r="L2938" s="17" t="s">
        <v>4921</v>
      </c>
      <c r="M2938" s="42" t="s">
        <v>13086</v>
      </c>
      <c r="N2938" s="43">
        <v>10</v>
      </c>
      <c r="O2938" s="17" t="s">
        <v>14121</v>
      </c>
      <c r="P2938" s="17" t="s">
        <v>14122</v>
      </c>
      <c r="Q2938" s="17" t="s">
        <v>14123</v>
      </c>
      <c r="S2938" s="17" t="s">
        <v>15570</v>
      </c>
      <c r="T2938" s="20">
        <v>45796.826388888891</v>
      </c>
      <c r="U2938" s="17" t="s">
        <v>15571</v>
      </c>
      <c r="V2938" s="17" t="s">
        <v>4932</v>
      </c>
      <c r="Y2938" s="17" t="s">
        <v>53</v>
      </c>
      <c r="AB2938" s="17">
        <v>1755</v>
      </c>
      <c r="AC2938" s="18">
        <v>45799</v>
      </c>
      <c r="AD2938" s="17"/>
      <c r="AE2938" s="23">
        <v>3704040</v>
      </c>
      <c r="AF2938" s="21"/>
      <c r="BB2938" t="s">
        <v>84</v>
      </c>
    </row>
    <row r="2939" spans="1:59" ht="15" customHeight="1" x14ac:dyDescent="0.25">
      <c r="A2939" s="17">
        <v>201665</v>
      </c>
      <c r="B2939" s="17">
        <v>201665</v>
      </c>
      <c r="C2939" s="17"/>
      <c r="D2939" s="17"/>
      <c r="E2939" s="17"/>
      <c r="F2939" s="17"/>
      <c r="G2939" s="17" t="s">
        <v>52</v>
      </c>
      <c r="H2939" s="17" t="s">
        <v>60</v>
      </c>
      <c r="I2939" s="17" t="s">
        <v>4920</v>
      </c>
      <c r="J2939" s="17">
        <v>876496</v>
      </c>
      <c r="K2939" s="18">
        <v>45706</v>
      </c>
      <c r="L2939" s="17" t="s">
        <v>4921</v>
      </c>
      <c r="M2939" s="42" t="s">
        <v>13086</v>
      </c>
      <c r="N2939" s="43">
        <v>10</v>
      </c>
      <c r="O2939" s="17" t="s">
        <v>14124</v>
      </c>
      <c r="P2939" s="17" t="s">
        <v>14125</v>
      </c>
      <c r="Q2939" s="17" t="s">
        <v>14126</v>
      </c>
      <c r="S2939" s="17" t="s">
        <v>15572</v>
      </c>
      <c r="T2939" s="20">
        <v>45740.5</v>
      </c>
      <c r="U2939" s="17" t="s">
        <v>15237</v>
      </c>
      <c r="V2939" s="17" t="s">
        <v>4927</v>
      </c>
      <c r="Y2939" s="17" t="s">
        <v>53</v>
      </c>
      <c r="AB2939" s="17">
        <v>1756</v>
      </c>
      <c r="AC2939" s="18">
        <v>45799</v>
      </c>
      <c r="AD2939" s="17"/>
      <c r="AE2939" s="23">
        <v>10223248</v>
      </c>
      <c r="AF2939" s="21"/>
      <c r="BB2939" t="s">
        <v>84</v>
      </c>
    </row>
    <row r="2940" spans="1:59" ht="15" customHeight="1" x14ac:dyDescent="0.25">
      <c r="A2940" s="17">
        <v>201663</v>
      </c>
      <c r="B2940" s="17">
        <v>201663</v>
      </c>
      <c r="C2940" s="17"/>
      <c r="D2940" s="17"/>
      <c r="E2940" s="17"/>
      <c r="F2940" s="17"/>
      <c r="G2940" s="17" t="s">
        <v>52</v>
      </c>
      <c r="H2940" s="17" t="s">
        <v>61</v>
      </c>
      <c r="I2940" s="17" t="s">
        <v>4920</v>
      </c>
      <c r="J2940" s="17">
        <v>889459</v>
      </c>
      <c r="K2940" s="18">
        <v>45724</v>
      </c>
      <c r="L2940" s="17" t="s">
        <v>4921</v>
      </c>
      <c r="M2940" s="42" t="s">
        <v>13086</v>
      </c>
      <c r="N2940" s="43">
        <v>10</v>
      </c>
      <c r="O2940" s="17" t="s">
        <v>14127</v>
      </c>
      <c r="P2940" s="17" t="s">
        <v>14128</v>
      </c>
      <c r="Q2940" s="17" t="s">
        <v>14129</v>
      </c>
      <c r="S2940" s="17" t="s">
        <v>15573</v>
      </c>
      <c r="T2940" s="20">
        <v>45797.694444444445</v>
      </c>
      <c r="U2940" s="17" t="s">
        <v>10713</v>
      </c>
      <c r="V2940" s="17" t="s">
        <v>4932</v>
      </c>
      <c r="Y2940" s="17" t="s">
        <v>53</v>
      </c>
      <c r="AB2940" s="17">
        <v>1758</v>
      </c>
      <c r="AC2940" s="18">
        <v>45799</v>
      </c>
      <c r="AD2940" s="17"/>
      <c r="AE2940" s="23">
        <v>3442474</v>
      </c>
      <c r="AF2940" s="21"/>
      <c r="BB2940" t="s">
        <v>84</v>
      </c>
    </row>
    <row r="2941" spans="1:59" ht="15" customHeight="1" x14ac:dyDescent="0.25">
      <c r="A2941" s="17">
        <v>201666</v>
      </c>
      <c r="B2941" s="17">
        <v>201666</v>
      </c>
      <c r="C2941" s="17"/>
      <c r="D2941" s="17"/>
      <c r="E2941" s="17"/>
      <c r="F2941" s="17"/>
      <c r="G2941" t="s">
        <v>74</v>
      </c>
      <c r="H2941" s="17" t="s">
        <v>97</v>
      </c>
      <c r="I2941" s="17" t="s">
        <v>4957</v>
      </c>
      <c r="J2941" s="17">
        <v>154529</v>
      </c>
      <c r="K2941" s="18">
        <v>45753</v>
      </c>
      <c r="L2941" s="17" t="s">
        <v>4921</v>
      </c>
      <c r="M2941" s="42" t="s">
        <v>13086</v>
      </c>
      <c r="N2941" s="43">
        <v>10</v>
      </c>
      <c r="O2941" s="17" t="s">
        <v>14130</v>
      </c>
      <c r="P2941" s="17" t="s">
        <v>14131</v>
      </c>
      <c r="Q2941" s="17" t="s">
        <v>14132</v>
      </c>
      <c r="S2941" s="17" t="s">
        <v>15574</v>
      </c>
      <c r="T2941" s="20">
        <v>45798.881944444445</v>
      </c>
      <c r="U2941" s="17" t="s">
        <v>5247</v>
      </c>
      <c r="V2941" s="17" t="s">
        <v>4932</v>
      </c>
      <c r="Y2941" s="17" t="s">
        <v>53</v>
      </c>
      <c r="AB2941" s="17">
        <v>1760</v>
      </c>
      <c r="AC2941" s="18">
        <v>45799</v>
      </c>
      <c r="AD2941" s="17"/>
      <c r="AE2941" s="23">
        <v>7577075</v>
      </c>
      <c r="AF2941" s="21"/>
      <c r="BB2941" t="s">
        <v>84</v>
      </c>
    </row>
    <row r="2942" spans="1:59" ht="15" customHeight="1" x14ac:dyDescent="0.25">
      <c r="A2942" s="17">
        <v>201667</v>
      </c>
      <c r="B2942" s="17">
        <v>201667</v>
      </c>
      <c r="C2942" s="17"/>
      <c r="D2942" s="17"/>
      <c r="E2942" s="17"/>
      <c r="F2942" s="17"/>
      <c r="G2942" s="17" t="s">
        <v>52</v>
      </c>
      <c r="H2942" s="17" t="s">
        <v>60</v>
      </c>
      <c r="I2942" s="17" t="s">
        <v>4920</v>
      </c>
      <c r="J2942" s="17">
        <v>810707</v>
      </c>
      <c r="K2942" s="18">
        <v>45587</v>
      </c>
      <c r="L2942" s="17" t="s">
        <v>4921</v>
      </c>
      <c r="M2942" s="42" t="s">
        <v>13086</v>
      </c>
      <c r="N2942" s="43">
        <v>10</v>
      </c>
      <c r="O2942" s="17" t="s">
        <v>14133</v>
      </c>
      <c r="P2942" s="17" t="s">
        <v>14134</v>
      </c>
      <c r="Q2942" s="17" t="s">
        <v>14135</v>
      </c>
      <c r="S2942" s="17" t="s">
        <v>15575</v>
      </c>
      <c r="T2942" s="20">
        <v>45743.75</v>
      </c>
      <c r="U2942" s="17" t="s">
        <v>5068</v>
      </c>
      <c r="V2942" s="17" t="s">
        <v>4927</v>
      </c>
      <c r="Y2942" s="17" t="s">
        <v>53</v>
      </c>
      <c r="AB2942" s="17">
        <v>1759</v>
      </c>
      <c r="AC2942" s="18">
        <v>45799</v>
      </c>
      <c r="AD2942" s="17"/>
      <c r="AE2942" s="23">
        <v>1515000</v>
      </c>
      <c r="AF2942" s="21"/>
      <c r="BB2942" t="s">
        <v>84</v>
      </c>
    </row>
    <row r="2943" spans="1:59" ht="15" customHeight="1" x14ac:dyDescent="0.25">
      <c r="A2943">
        <v>201681</v>
      </c>
      <c r="B2943">
        <v>201681</v>
      </c>
      <c r="G2943" t="s">
        <v>101</v>
      </c>
      <c r="H2943" t="s">
        <v>101</v>
      </c>
      <c r="I2943" t="s">
        <v>63</v>
      </c>
      <c r="J2943">
        <v>311431</v>
      </c>
      <c r="K2943" s="1">
        <v>44933</v>
      </c>
      <c r="L2943" t="s">
        <v>139</v>
      </c>
      <c r="M2943" s="42" t="s">
        <v>4863</v>
      </c>
      <c r="N2943" s="43">
        <v>3</v>
      </c>
      <c r="O2943" t="s">
        <v>975</v>
      </c>
      <c r="P2943" t="s">
        <v>976</v>
      </c>
      <c r="Q2943" t="s">
        <v>976</v>
      </c>
      <c r="R2943">
        <v>41501850470043</v>
      </c>
      <c r="S2943" t="s">
        <v>977</v>
      </c>
      <c r="T2943" s="2">
        <v>45752</v>
      </c>
      <c r="U2943" t="s">
        <v>883</v>
      </c>
      <c r="W2943" s="1">
        <v>45804</v>
      </c>
      <c r="X2943" t="s">
        <v>978</v>
      </c>
      <c r="Y2943" t="s">
        <v>53</v>
      </c>
      <c r="Z2943" t="s">
        <v>978</v>
      </c>
      <c r="AB2943">
        <v>314</v>
      </c>
      <c r="AC2943" s="1">
        <v>45800</v>
      </c>
      <c r="AE2943" s="23">
        <v>12800200</v>
      </c>
      <c r="AF2943" s="3"/>
      <c r="AG2943" s="1">
        <v>45809</v>
      </c>
      <c r="AH2943" t="s">
        <v>54</v>
      </c>
      <c r="AI2943" t="s">
        <v>52</v>
      </c>
      <c r="AJ2943" s="1">
        <v>45800</v>
      </c>
      <c r="AK2943" s="1">
        <v>45828</v>
      </c>
      <c r="AL2943">
        <v>-11</v>
      </c>
      <c r="AM2943">
        <v>0</v>
      </c>
      <c r="AP2943" t="s">
        <v>52</v>
      </c>
      <c r="AU2943" t="s">
        <v>145</v>
      </c>
      <c r="AV2943">
        <v>1</v>
      </c>
      <c r="AW2943" t="s">
        <v>55</v>
      </c>
      <c r="AX2943">
        <v>285</v>
      </c>
      <c r="AY2943" t="s">
        <v>56</v>
      </c>
      <c r="BB2943" t="s">
        <v>84</v>
      </c>
      <c r="BC2943" t="s">
        <v>58</v>
      </c>
      <c r="BD2943" t="s">
        <v>58</v>
      </c>
      <c r="BE2943" t="s">
        <v>59</v>
      </c>
      <c r="BF2943" t="s">
        <v>979</v>
      </c>
      <c r="BG2943" t="s">
        <v>980</v>
      </c>
    </row>
    <row r="2944" spans="1:59" ht="15" customHeight="1" x14ac:dyDescent="0.25">
      <c r="A2944">
        <v>201682</v>
      </c>
      <c r="B2944">
        <v>201682</v>
      </c>
      <c r="G2944" t="s">
        <v>52</v>
      </c>
      <c r="H2944" t="s">
        <v>60</v>
      </c>
      <c r="I2944" t="s">
        <v>119</v>
      </c>
      <c r="J2944">
        <v>56813</v>
      </c>
      <c r="K2944" s="1">
        <v>45708</v>
      </c>
      <c r="L2944" t="s">
        <v>139</v>
      </c>
      <c r="M2944" s="42" t="s">
        <v>4863</v>
      </c>
      <c r="N2944" s="43">
        <v>3</v>
      </c>
      <c r="O2944" t="s">
        <v>981</v>
      </c>
      <c r="P2944" t="s">
        <v>982</v>
      </c>
      <c r="Q2944" t="s">
        <v>982</v>
      </c>
      <c r="R2944">
        <v>50204007040060</v>
      </c>
      <c r="S2944" t="s">
        <v>983</v>
      </c>
      <c r="T2944" s="2">
        <v>45777.004166666666</v>
      </c>
      <c r="U2944" t="s">
        <v>984</v>
      </c>
      <c r="W2944" s="1">
        <v>45804</v>
      </c>
      <c r="X2944" t="s">
        <v>985</v>
      </c>
      <c r="Y2944" t="s">
        <v>53</v>
      </c>
      <c r="Z2944" t="s">
        <v>985</v>
      </c>
      <c r="AB2944">
        <v>313</v>
      </c>
      <c r="AC2944" s="1">
        <v>45800</v>
      </c>
      <c r="AD2944" s="1">
        <v>45833</v>
      </c>
      <c r="AE2944" s="23">
        <v>7759600</v>
      </c>
      <c r="AF2944" s="3">
        <v>5431720</v>
      </c>
      <c r="AH2944" t="s">
        <v>54</v>
      </c>
      <c r="AI2944" t="s">
        <v>52</v>
      </c>
      <c r="AJ2944" s="1">
        <v>45800</v>
      </c>
      <c r="AK2944" s="1">
        <v>45838</v>
      </c>
      <c r="AL2944">
        <v>-11</v>
      </c>
      <c r="AM2944">
        <v>0</v>
      </c>
      <c r="AP2944" t="s">
        <v>52</v>
      </c>
      <c r="AU2944" t="s">
        <v>145</v>
      </c>
      <c r="AV2944">
        <v>1</v>
      </c>
      <c r="AW2944" t="s">
        <v>55</v>
      </c>
      <c r="AX2944">
        <v>284</v>
      </c>
      <c r="AY2944" t="s">
        <v>56</v>
      </c>
      <c r="BB2944" t="s">
        <v>332</v>
      </c>
      <c r="BC2944" t="s">
        <v>58</v>
      </c>
      <c r="BD2944" t="s">
        <v>58</v>
      </c>
      <c r="BE2944" t="s">
        <v>58</v>
      </c>
      <c r="BF2944" t="s">
        <v>986</v>
      </c>
      <c r="BG2944" t="s">
        <v>987</v>
      </c>
    </row>
    <row r="2945" spans="1:59" ht="15" customHeight="1" x14ac:dyDescent="0.25">
      <c r="A2945" s="7">
        <v>201683</v>
      </c>
      <c r="B2945" s="7">
        <v>201683</v>
      </c>
      <c r="C2945" s="7"/>
      <c r="D2945" s="7"/>
      <c r="E2945" s="7"/>
      <c r="F2945" s="7"/>
      <c r="G2945" s="7" t="s">
        <v>101</v>
      </c>
      <c r="H2945" s="7" t="s">
        <v>990</v>
      </c>
      <c r="I2945" s="7" t="s">
        <v>63</v>
      </c>
      <c r="J2945" s="7">
        <v>342339</v>
      </c>
      <c r="K2945" s="8">
        <v>45371</v>
      </c>
      <c r="L2945" s="7" t="s">
        <v>338</v>
      </c>
      <c r="M2945" s="40" t="s">
        <v>4863</v>
      </c>
      <c r="N2945" s="41">
        <v>3</v>
      </c>
      <c r="O2945" s="7" t="s">
        <v>991</v>
      </c>
      <c r="P2945" s="7" t="s">
        <v>992</v>
      </c>
      <c r="Q2945" s="7" t="s">
        <v>992</v>
      </c>
      <c r="R2945" s="7">
        <v>42911696810012</v>
      </c>
      <c r="S2945" s="7" t="s">
        <v>993</v>
      </c>
      <c r="T2945" s="9">
        <v>45721</v>
      </c>
      <c r="U2945" s="7" t="s">
        <v>994</v>
      </c>
      <c r="V2945" s="7"/>
      <c r="W2945" s="8">
        <v>45804</v>
      </c>
      <c r="X2945" s="7" t="s">
        <v>995</v>
      </c>
      <c r="Y2945" s="7" t="s">
        <v>53</v>
      </c>
      <c r="Z2945" s="7" t="s">
        <v>995</v>
      </c>
      <c r="AA2945" s="7"/>
      <c r="AB2945" s="7">
        <v>312</v>
      </c>
      <c r="AC2945" s="8">
        <v>45800</v>
      </c>
      <c r="AD2945" s="8">
        <v>45819</v>
      </c>
      <c r="AE2945" s="23">
        <v>22899906</v>
      </c>
      <c r="AF2945" s="10"/>
      <c r="AG2945" s="7"/>
      <c r="AH2945" s="7" t="s">
        <v>54</v>
      </c>
      <c r="AI2945" s="7" t="s">
        <v>52</v>
      </c>
      <c r="AJ2945" s="8">
        <v>45800</v>
      </c>
      <c r="AK2945" s="8">
        <v>45833</v>
      </c>
      <c r="AL2945" s="7">
        <v>4</v>
      </c>
      <c r="AM2945" s="7">
        <v>0</v>
      </c>
      <c r="AN2945" s="7"/>
      <c r="AO2945" s="7"/>
      <c r="AP2945" s="7" t="s">
        <v>52</v>
      </c>
      <c r="AQ2945" s="7"/>
      <c r="AR2945" s="7"/>
      <c r="AS2945" s="7"/>
      <c r="AT2945" s="7"/>
      <c r="AU2945" s="7" t="s">
        <v>704</v>
      </c>
      <c r="AV2945" s="7">
        <v>1</v>
      </c>
      <c r="AW2945" s="7" t="s">
        <v>55</v>
      </c>
      <c r="AX2945" s="7">
        <v>283</v>
      </c>
      <c r="AY2945" s="7" t="s">
        <v>996</v>
      </c>
      <c r="AZ2945" s="7">
        <v>30104997420012</v>
      </c>
      <c r="BA2945" s="7" t="s">
        <v>997</v>
      </c>
      <c r="BB2945" s="7" t="s">
        <v>107</v>
      </c>
      <c r="BC2945" s="7" t="s">
        <v>58</v>
      </c>
      <c r="BD2945" s="7" t="s">
        <v>58</v>
      </c>
      <c r="BE2945" s="7" t="s">
        <v>58</v>
      </c>
      <c r="BF2945" s="7" t="s">
        <v>998</v>
      </c>
      <c r="BG2945" s="7" t="s">
        <v>999</v>
      </c>
    </row>
    <row r="2946" spans="1:59" ht="15" customHeight="1" x14ac:dyDescent="0.25">
      <c r="A2946">
        <v>201684</v>
      </c>
      <c r="B2946">
        <v>201684</v>
      </c>
      <c r="G2946" t="s">
        <v>62</v>
      </c>
      <c r="H2946" t="s">
        <v>62</v>
      </c>
      <c r="I2946" t="s">
        <v>63</v>
      </c>
      <c r="J2946">
        <v>319090</v>
      </c>
      <c r="K2946" s="1">
        <v>44960</v>
      </c>
      <c r="L2946" t="s">
        <v>64</v>
      </c>
      <c r="M2946" s="42" t="s">
        <v>4872</v>
      </c>
      <c r="N2946" s="43">
        <v>3.14</v>
      </c>
      <c r="O2946" t="s">
        <v>1000</v>
      </c>
      <c r="P2946" t="s">
        <v>66</v>
      </c>
      <c r="Q2946" t="s">
        <v>1001</v>
      </c>
      <c r="R2946">
        <v>30905861150011</v>
      </c>
      <c r="S2946" t="s">
        <v>1002</v>
      </c>
      <c r="T2946" s="2">
        <v>45778</v>
      </c>
      <c r="U2946" t="s">
        <v>1003</v>
      </c>
      <c r="W2946" s="1">
        <v>45812</v>
      </c>
      <c r="X2946" t="s">
        <v>1004</v>
      </c>
      <c r="Y2946" t="s">
        <v>70</v>
      </c>
      <c r="Z2946" t="s">
        <v>1004</v>
      </c>
      <c r="AB2946">
        <v>311</v>
      </c>
      <c r="AC2946" s="1">
        <v>45800</v>
      </c>
      <c r="AD2946" s="1">
        <v>45820</v>
      </c>
      <c r="AE2946" s="23">
        <v>6372350</v>
      </c>
      <c r="AF2946" s="3">
        <v>3750596.23</v>
      </c>
      <c r="AH2946" t="s">
        <v>54</v>
      </c>
      <c r="AI2946" t="s">
        <v>52</v>
      </c>
      <c r="AJ2946" s="1">
        <v>45800</v>
      </c>
      <c r="AK2946" s="1">
        <v>45840</v>
      </c>
      <c r="AL2946">
        <v>-3</v>
      </c>
      <c r="AM2946">
        <v>0</v>
      </c>
      <c r="AP2946" t="s">
        <v>52</v>
      </c>
      <c r="AU2946" t="s">
        <v>66</v>
      </c>
      <c r="AV2946">
        <v>1</v>
      </c>
      <c r="AW2946" t="s">
        <v>55</v>
      </c>
      <c r="AX2946">
        <v>289</v>
      </c>
      <c r="AY2946" t="s">
        <v>56</v>
      </c>
      <c r="BB2946" t="s">
        <v>332</v>
      </c>
      <c r="BC2946" t="s">
        <v>58</v>
      </c>
      <c r="BD2946" t="s">
        <v>58</v>
      </c>
      <c r="BE2946" t="s">
        <v>58</v>
      </c>
      <c r="BF2946" t="s">
        <v>1005</v>
      </c>
      <c r="BG2946" t="s">
        <v>1006</v>
      </c>
    </row>
    <row r="2947" spans="1:59" ht="15" customHeight="1" x14ac:dyDescent="0.25">
      <c r="A2947">
        <v>201685</v>
      </c>
      <c r="B2947">
        <v>201685</v>
      </c>
      <c r="G2947" t="s">
        <v>74</v>
      </c>
      <c r="H2947" t="s">
        <v>104</v>
      </c>
      <c r="I2947" t="s">
        <v>119</v>
      </c>
      <c r="J2947">
        <v>32773</v>
      </c>
      <c r="K2947" s="1">
        <v>45631</v>
      </c>
      <c r="L2947" t="s">
        <v>176</v>
      </c>
      <c r="M2947" s="42" t="s">
        <v>4862</v>
      </c>
      <c r="N2947" s="43">
        <v>3</v>
      </c>
      <c r="O2947" t="s">
        <v>1007</v>
      </c>
      <c r="P2947" t="s">
        <v>1008</v>
      </c>
      <c r="Q2947" t="s">
        <v>1008</v>
      </c>
      <c r="R2947">
        <v>42512890171486</v>
      </c>
      <c r="S2947" t="s">
        <v>1009</v>
      </c>
      <c r="T2947" s="2">
        <v>45779</v>
      </c>
      <c r="U2947" t="s">
        <v>1010</v>
      </c>
      <c r="W2947" s="1">
        <v>45803</v>
      </c>
      <c r="X2947" t="s">
        <v>1011</v>
      </c>
      <c r="Y2947" t="s">
        <v>53</v>
      </c>
      <c r="Z2947" t="s">
        <v>1011</v>
      </c>
      <c r="AB2947">
        <v>310</v>
      </c>
      <c r="AC2947" s="1">
        <v>45800</v>
      </c>
      <c r="AE2947" s="23">
        <v>4900000</v>
      </c>
      <c r="AF2947" s="3"/>
      <c r="AG2947" s="1">
        <v>45808</v>
      </c>
      <c r="AH2947" t="s">
        <v>54</v>
      </c>
      <c r="AI2947" t="s">
        <v>52</v>
      </c>
      <c r="AJ2947" s="1">
        <v>45800</v>
      </c>
      <c r="AK2947" s="1">
        <v>45833</v>
      </c>
      <c r="AL2947">
        <v>-12</v>
      </c>
      <c r="AM2947">
        <v>0</v>
      </c>
      <c r="AP2947" t="s">
        <v>52</v>
      </c>
      <c r="AU2947" t="s">
        <v>1008</v>
      </c>
      <c r="AW2947" t="s">
        <v>55</v>
      </c>
      <c r="AX2947">
        <v>322</v>
      </c>
      <c r="AY2947" t="s">
        <v>56</v>
      </c>
      <c r="BB2947" t="s">
        <v>84</v>
      </c>
      <c r="BC2947" t="s">
        <v>58</v>
      </c>
      <c r="BD2947" t="s">
        <v>59</v>
      </c>
      <c r="BE2947" t="s">
        <v>59</v>
      </c>
      <c r="BG2947" t="s">
        <v>1012</v>
      </c>
    </row>
    <row r="2948" spans="1:59" ht="15" customHeight="1" x14ac:dyDescent="0.25">
      <c r="A2948">
        <v>201686</v>
      </c>
      <c r="B2948">
        <v>201686</v>
      </c>
      <c r="G2948" t="s">
        <v>62</v>
      </c>
      <c r="H2948" t="s">
        <v>62</v>
      </c>
      <c r="I2948" t="s">
        <v>63</v>
      </c>
      <c r="J2948">
        <v>347197</v>
      </c>
      <c r="K2948" s="1">
        <v>45377</v>
      </c>
      <c r="L2948" t="s">
        <v>139</v>
      </c>
      <c r="M2948" s="42" t="s">
        <v>4863</v>
      </c>
      <c r="N2948" s="43">
        <v>3</v>
      </c>
      <c r="O2948" t="s">
        <v>1013</v>
      </c>
      <c r="P2948" t="s">
        <v>1014</v>
      </c>
      <c r="Q2948" t="s">
        <v>1014</v>
      </c>
      <c r="R2948">
        <v>42105941170048</v>
      </c>
      <c r="S2948" t="s">
        <v>1015</v>
      </c>
      <c r="T2948" s="2">
        <v>45761</v>
      </c>
      <c r="U2948" t="s">
        <v>1016</v>
      </c>
      <c r="W2948" s="1">
        <v>45804</v>
      </c>
      <c r="X2948" t="s">
        <v>1017</v>
      </c>
      <c r="Y2948" t="s">
        <v>53</v>
      </c>
      <c r="Z2948" t="s">
        <v>1017</v>
      </c>
      <c r="AB2948">
        <v>309</v>
      </c>
      <c r="AC2948" s="1">
        <v>45800</v>
      </c>
      <c r="AD2948" s="1">
        <v>45833</v>
      </c>
      <c r="AE2948" s="23">
        <v>9795400</v>
      </c>
      <c r="AF2948" s="3">
        <v>6856780</v>
      </c>
      <c r="AH2948" t="s">
        <v>54</v>
      </c>
      <c r="AI2948" t="s">
        <v>52</v>
      </c>
      <c r="AJ2948" s="1">
        <v>45800</v>
      </c>
      <c r="AK2948" s="1">
        <v>45838</v>
      </c>
      <c r="AL2948">
        <v>-11</v>
      </c>
      <c r="AM2948">
        <v>0</v>
      </c>
      <c r="AP2948" t="s">
        <v>52</v>
      </c>
      <c r="AU2948" t="s">
        <v>145</v>
      </c>
      <c r="AV2948">
        <v>1</v>
      </c>
      <c r="AW2948" t="s">
        <v>55</v>
      </c>
      <c r="AX2948">
        <v>286</v>
      </c>
      <c r="AY2948" t="s">
        <v>56</v>
      </c>
      <c r="BB2948" t="s">
        <v>332</v>
      </c>
      <c r="BC2948" t="s">
        <v>58</v>
      </c>
      <c r="BD2948" t="s">
        <v>58</v>
      </c>
      <c r="BE2948" t="s">
        <v>58</v>
      </c>
      <c r="BF2948" t="s">
        <v>1018</v>
      </c>
      <c r="BG2948" t="s">
        <v>1019</v>
      </c>
    </row>
    <row r="2949" spans="1:59" ht="15" customHeight="1" x14ac:dyDescent="0.25">
      <c r="A2949">
        <v>201678</v>
      </c>
      <c r="B2949">
        <v>201678</v>
      </c>
      <c r="C2949" s="31">
        <f>AF2949</f>
        <v>5908630</v>
      </c>
      <c r="G2949" t="s">
        <v>52</v>
      </c>
      <c r="H2949" t="s">
        <v>61</v>
      </c>
      <c r="I2949" t="s">
        <v>4920</v>
      </c>
      <c r="J2949">
        <v>888285</v>
      </c>
      <c r="K2949" s="1">
        <v>45722</v>
      </c>
      <c r="L2949" t="s">
        <v>4921</v>
      </c>
      <c r="M2949" s="42" t="s">
        <v>13086</v>
      </c>
      <c r="N2949" s="43">
        <v>10</v>
      </c>
      <c r="O2949" t="s">
        <v>4938</v>
      </c>
      <c r="P2949" t="s">
        <v>4939</v>
      </c>
      <c r="Q2949" t="s">
        <v>4940</v>
      </c>
      <c r="S2949" t="s">
        <v>4941</v>
      </c>
      <c r="T2949" s="2">
        <v>45798.5</v>
      </c>
      <c r="U2949" t="s">
        <v>988</v>
      </c>
      <c r="V2949" t="s">
        <v>4932</v>
      </c>
      <c r="W2949" s="1">
        <v>45810</v>
      </c>
      <c r="Y2949" t="s">
        <v>70</v>
      </c>
      <c r="AB2949">
        <v>1771</v>
      </c>
      <c r="AC2949" s="1">
        <v>45800</v>
      </c>
      <c r="AD2949" s="1">
        <v>45831</v>
      </c>
      <c r="AE2949" s="23">
        <v>5908630</v>
      </c>
      <c r="AF2949" s="3">
        <v>5908630</v>
      </c>
      <c r="BB2949" t="s">
        <v>332</v>
      </c>
    </row>
    <row r="2950" spans="1:59" ht="15" customHeight="1" x14ac:dyDescent="0.25">
      <c r="A2950" s="17">
        <v>201670</v>
      </c>
      <c r="B2950" s="17">
        <v>201670</v>
      </c>
      <c r="C2950" s="17"/>
      <c r="D2950" s="17"/>
      <c r="E2950" s="17"/>
      <c r="F2950" s="17"/>
      <c r="G2950" s="17" t="s">
        <v>52</v>
      </c>
      <c r="H2950" s="17" t="s">
        <v>60</v>
      </c>
      <c r="I2950" s="17" t="s">
        <v>4920</v>
      </c>
      <c r="J2950" s="17">
        <v>886412</v>
      </c>
      <c r="K2950" s="18">
        <v>45720</v>
      </c>
      <c r="L2950" s="17" t="s">
        <v>4921</v>
      </c>
      <c r="M2950" s="42" t="s">
        <v>13086</v>
      </c>
      <c r="N2950" s="43">
        <v>10</v>
      </c>
      <c r="O2950" s="17" t="s">
        <v>14066</v>
      </c>
      <c r="P2950" s="17" t="s">
        <v>9488</v>
      </c>
      <c r="Q2950" s="17" t="s">
        <v>14067</v>
      </c>
      <c r="S2950" s="17" t="s">
        <v>15542</v>
      </c>
      <c r="T2950" s="20">
        <v>45732.645833333336</v>
      </c>
      <c r="U2950" s="17" t="s">
        <v>449</v>
      </c>
      <c r="V2950" s="17" t="s">
        <v>4927</v>
      </c>
      <c r="Y2950" s="17" t="s">
        <v>70</v>
      </c>
      <c r="AB2950" s="17">
        <v>1766</v>
      </c>
      <c r="AC2950" s="18">
        <v>45800</v>
      </c>
      <c r="AD2950" s="17"/>
      <c r="AE2950" s="23">
        <v>24533376</v>
      </c>
      <c r="AF2950" s="21"/>
      <c r="BB2950" t="s">
        <v>84</v>
      </c>
    </row>
    <row r="2951" spans="1:59" ht="15" customHeight="1" x14ac:dyDescent="0.25">
      <c r="A2951" s="17">
        <v>201688</v>
      </c>
      <c r="B2951" s="17">
        <v>201688</v>
      </c>
      <c r="C2951" s="17"/>
      <c r="D2951" s="17"/>
      <c r="E2951" s="17"/>
      <c r="F2951" s="17"/>
      <c r="G2951" s="17" t="s">
        <v>52</v>
      </c>
      <c r="H2951" s="17" t="s">
        <v>60</v>
      </c>
      <c r="I2951" s="17" t="s">
        <v>4957</v>
      </c>
      <c r="J2951" s="17">
        <v>110550</v>
      </c>
      <c r="K2951" s="18">
        <v>45475</v>
      </c>
      <c r="L2951" s="17" t="s">
        <v>4921</v>
      </c>
      <c r="M2951" s="42" t="s">
        <v>13086</v>
      </c>
      <c r="N2951" s="43">
        <v>10</v>
      </c>
      <c r="O2951" s="17" t="s">
        <v>14068</v>
      </c>
      <c r="P2951" s="17" t="s">
        <v>14069</v>
      </c>
      <c r="Q2951" s="17" t="s">
        <v>14070</v>
      </c>
      <c r="S2951" s="17" t="s">
        <v>15543</v>
      </c>
      <c r="T2951" s="20">
        <v>45798.333333333336</v>
      </c>
      <c r="U2951" s="17" t="s">
        <v>5275</v>
      </c>
      <c r="V2951" s="17" t="s">
        <v>4932</v>
      </c>
      <c r="Y2951" s="17" t="s">
        <v>53</v>
      </c>
      <c r="AB2951" s="17">
        <v>1774</v>
      </c>
      <c r="AC2951" s="18">
        <v>45800</v>
      </c>
      <c r="AD2951" s="17"/>
      <c r="AE2951" s="23">
        <v>4600016</v>
      </c>
      <c r="AF2951" s="21"/>
      <c r="BB2951" t="s">
        <v>84</v>
      </c>
    </row>
    <row r="2952" spans="1:59" ht="15" customHeight="1" x14ac:dyDescent="0.25">
      <c r="A2952" s="17">
        <v>201676</v>
      </c>
      <c r="B2952" s="17">
        <v>201676</v>
      </c>
      <c r="C2952" s="17"/>
      <c r="D2952" s="17"/>
      <c r="E2952" s="17"/>
      <c r="F2952" s="17"/>
      <c r="G2952" s="17" t="s">
        <v>52</v>
      </c>
      <c r="H2952" s="17" t="s">
        <v>102</v>
      </c>
      <c r="I2952" s="17" t="s">
        <v>4957</v>
      </c>
      <c r="J2952" s="17">
        <v>144456</v>
      </c>
      <c r="K2952" s="18">
        <v>45711</v>
      </c>
      <c r="L2952" s="17" t="s">
        <v>4921</v>
      </c>
      <c r="M2952" s="42" t="s">
        <v>13086</v>
      </c>
      <c r="N2952" s="43">
        <v>10</v>
      </c>
      <c r="O2952" s="17" t="s">
        <v>14071</v>
      </c>
      <c r="P2952" s="17" t="s">
        <v>14072</v>
      </c>
      <c r="Q2952" s="17" t="s">
        <v>14073</v>
      </c>
      <c r="S2952" s="17" t="s">
        <v>15544</v>
      </c>
      <c r="T2952" s="20">
        <v>45772.916666666664</v>
      </c>
      <c r="U2952" s="17" t="s">
        <v>5068</v>
      </c>
      <c r="V2952" s="17" t="s">
        <v>4927</v>
      </c>
      <c r="Y2952" s="17" t="s">
        <v>53</v>
      </c>
      <c r="AB2952" s="17">
        <v>1773</v>
      </c>
      <c r="AC2952" s="18">
        <v>45800</v>
      </c>
      <c r="AD2952" s="17"/>
      <c r="AF2952" s="17"/>
      <c r="BB2952" t="s">
        <v>84</v>
      </c>
    </row>
    <row r="2953" spans="1:59" ht="15" customHeight="1" x14ac:dyDescent="0.25">
      <c r="A2953" s="17">
        <v>201672</v>
      </c>
      <c r="B2953" s="17">
        <v>201672</v>
      </c>
      <c r="C2953" s="17"/>
      <c r="D2953" s="17"/>
      <c r="E2953" s="17"/>
      <c r="F2953" s="17"/>
      <c r="G2953" s="17" t="s">
        <v>291</v>
      </c>
      <c r="H2953" s="17" t="s">
        <v>291</v>
      </c>
      <c r="I2953" s="17" t="s">
        <v>4920</v>
      </c>
      <c r="J2953" s="17">
        <v>754646</v>
      </c>
      <c r="K2953" s="18">
        <v>45509</v>
      </c>
      <c r="L2953" s="17" t="s">
        <v>4921</v>
      </c>
      <c r="M2953" s="42" t="s">
        <v>13086</v>
      </c>
      <c r="N2953" s="43">
        <v>10</v>
      </c>
      <c r="O2953" s="17" t="s">
        <v>14074</v>
      </c>
      <c r="P2953" s="17" t="s">
        <v>14075</v>
      </c>
      <c r="Q2953" s="17" t="s">
        <v>14076</v>
      </c>
      <c r="S2953" s="17" t="s">
        <v>15545</v>
      </c>
      <c r="T2953" s="20">
        <v>45741.645833333336</v>
      </c>
      <c r="U2953" s="17" t="s">
        <v>15546</v>
      </c>
      <c r="V2953" s="17" t="s">
        <v>4927</v>
      </c>
      <c r="Y2953" s="17" t="s">
        <v>53</v>
      </c>
      <c r="AB2953" s="17">
        <v>1764</v>
      </c>
      <c r="AC2953" s="18">
        <v>45800</v>
      </c>
      <c r="AD2953" s="17"/>
      <c r="AE2953" s="23">
        <v>9041877</v>
      </c>
      <c r="AF2953" s="21"/>
      <c r="BB2953" t="s">
        <v>84</v>
      </c>
    </row>
    <row r="2954" spans="1:59" ht="15" customHeight="1" x14ac:dyDescent="0.25">
      <c r="A2954" s="17">
        <v>201671</v>
      </c>
      <c r="B2954" s="17">
        <v>201671</v>
      </c>
      <c r="C2954" s="17"/>
      <c r="D2954" s="17"/>
      <c r="E2954" s="17"/>
      <c r="F2954" s="17"/>
      <c r="G2954" s="17" t="s">
        <v>52</v>
      </c>
      <c r="H2954" s="17" t="s">
        <v>60</v>
      </c>
      <c r="I2954" s="17" t="s">
        <v>4920</v>
      </c>
      <c r="J2954" s="17">
        <v>869934</v>
      </c>
      <c r="K2954" s="18">
        <v>45697</v>
      </c>
      <c r="L2954" s="17" t="s">
        <v>4921</v>
      </c>
      <c r="M2954" s="42" t="s">
        <v>13086</v>
      </c>
      <c r="N2954" s="43">
        <v>10</v>
      </c>
      <c r="O2954" s="17" t="s">
        <v>14077</v>
      </c>
      <c r="P2954" s="17" t="s">
        <v>14078</v>
      </c>
      <c r="Q2954" s="17" t="s">
        <v>14079</v>
      </c>
      <c r="S2954" s="17" t="s">
        <v>15547</v>
      </c>
      <c r="T2954" s="20">
        <v>45799.361111111109</v>
      </c>
      <c r="U2954" s="17" t="s">
        <v>15548</v>
      </c>
      <c r="V2954" s="17" t="s">
        <v>4932</v>
      </c>
      <c r="Y2954" s="17" t="s">
        <v>53</v>
      </c>
      <c r="AB2954" s="17">
        <v>1765</v>
      </c>
      <c r="AC2954" s="18">
        <v>45800</v>
      </c>
      <c r="AD2954" s="17"/>
      <c r="AE2954" s="23">
        <v>6490312</v>
      </c>
      <c r="AF2954" s="21"/>
      <c r="BB2954" t="s">
        <v>84</v>
      </c>
    </row>
    <row r="2955" spans="1:59" ht="15" customHeight="1" x14ac:dyDescent="0.25">
      <c r="A2955" s="17">
        <v>201675</v>
      </c>
      <c r="B2955" s="17">
        <v>201675</v>
      </c>
      <c r="C2955" s="17"/>
      <c r="D2955" s="17"/>
      <c r="E2955" s="17"/>
      <c r="F2955" s="17"/>
      <c r="G2955" t="s">
        <v>74</v>
      </c>
      <c r="H2955" s="17" t="s">
        <v>97</v>
      </c>
      <c r="I2955" s="17" t="s">
        <v>4920</v>
      </c>
      <c r="J2955" s="17">
        <v>823999</v>
      </c>
      <c r="K2955" s="18">
        <v>45610</v>
      </c>
      <c r="L2955" s="17" t="s">
        <v>4921</v>
      </c>
      <c r="M2955" s="42" t="s">
        <v>13086</v>
      </c>
      <c r="N2955" s="43">
        <v>10</v>
      </c>
      <c r="O2955" s="17" t="s">
        <v>14080</v>
      </c>
      <c r="P2955" s="17" t="s">
        <v>14081</v>
      </c>
      <c r="Q2955" s="17" t="s">
        <v>14082</v>
      </c>
      <c r="S2955" s="17" t="s">
        <v>15549</v>
      </c>
      <c r="T2955" s="20">
        <v>45797.663194444445</v>
      </c>
      <c r="U2955" s="17" t="s">
        <v>15550</v>
      </c>
      <c r="V2955" s="17" t="s">
        <v>4932</v>
      </c>
      <c r="Y2955" s="17" t="s">
        <v>53</v>
      </c>
      <c r="AB2955" s="17">
        <v>1767</v>
      </c>
      <c r="AC2955" s="18">
        <v>45800</v>
      </c>
      <c r="AD2955" s="17"/>
      <c r="AE2955" s="23">
        <v>8894102</v>
      </c>
      <c r="AF2955" s="21"/>
      <c r="BB2955" t="s">
        <v>84</v>
      </c>
    </row>
    <row r="2956" spans="1:59" ht="15" customHeight="1" x14ac:dyDescent="0.25">
      <c r="A2956" s="17">
        <v>201691</v>
      </c>
      <c r="B2956" s="17">
        <v>201691</v>
      </c>
      <c r="C2956" s="17"/>
      <c r="D2956" s="17"/>
      <c r="E2956" s="17"/>
      <c r="F2956" s="17"/>
      <c r="G2956" t="s">
        <v>74</v>
      </c>
      <c r="H2956" s="17" t="s">
        <v>5025</v>
      </c>
      <c r="I2956" s="17" t="s">
        <v>4920</v>
      </c>
      <c r="J2956" s="17">
        <v>697416</v>
      </c>
      <c r="K2956" s="18">
        <v>45440</v>
      </c>
      <c r="L2956" s="17" t="s">
        <v>4921</v>
      </c>
      <c r="M2956" s="42" t="s">
        <v>13086</v>
      </c>
      <c r="N2956" s="43">
        <v>10</v>
      </c>
      <c r="O2956" s="17" t="s">
        <v>14083</v>
      </c>
      <c r="P2956" s="17" t="s">
        <v>14084</v>
      </c>
      <c r="Q2956" s="17" t="s">
        <v>14085</v>
      </c>
      <c r="S2956" s="17" t="s">
        <v>15551</v>
      </c>
      <c r="T2956" s="20">
        <v>45722.333333333336</v>
      </c>
      <c r="U2956" s="17" t="s">
        <v>103</v>
      </c>
      <c r="V2956" s="17" t="s">
        <v>4927</v>
      </c>
      <c r="Y2956" s="17" t="s">
        <v>53</v>
      </c>
      <c r="AB2956" s="17">
        <v>1778</v>
      </c>
      <c r="AC2956" s="18">
        <v>45800</v>
      </c>
      <c r="AD2956" s="17"/>
      <c r="AE2956" s="23">
        <v>5779000</v>
      </c>
      <c r="AF2956" s="21"/>
      <c r="BB2956" t="s">
        <v>84</v>
      </c>
    </row>
    <row r="2957" spans="1:59" ht="15" customHeight="1" x14ac:dyDescent="0.25">
      <c r="A2957" s="17">
        <v>201679</v>
      </c>
      <c r="B2957" s="17">
        <v>201679</v>
      </c>
      <c r="C2957" s="17"/>
      <c r="D2957" s="17"/>
      <c r="E2957" s="17"/>
      <c r="F2957" s="17"/>
      <c r="G2957" s="17" t="s">
        <v>52</v>
      </c>
      <c r="H2957" s="17" t="s">
        <v>60</v>
      </c>
      <c r="I2957" s="17" t="s">
        <v>4920</v>
      </c>
      <c r="J2957" s="17">
        <v>905769</v>
      </c>
      <c r="K2957" s="18">
        <v>45747</v>
      </c>
      <c r="L2957" s="17" t="s">
        <v>4921</v>
      </c>
      <c r="M2957" s="42" t="s">
        <v>13086</v>
      </c>
      <c r="N2957" s="43">
        <v>10</v>
      </c>
      <c r="O2957" s="17" t="s">
        <v>14086</v>
      </c>
      <c r="P2957" s="17" t="s">
        <v>14087</v>
      </c>
      <c r="Q2957" s="17" t="s">
        <v>14088</v>
      </c>
      <c r="S2957" s="17" t="s">
        <v>15552</v>
      </c>
      <c r="T2957" s="20">
        <v>45799.552083333336</v>
      </c>
      <c r="U2957" s="17" t="s">
        <v>152</v>
      </c>
      <c r="V2957" s="17" t="s">
        <v>4932</v>
      </c>
      <c r="Y2957" s="17" t="s">
        <v>53</v>
      </c>
      <c r="AB2957" s="17">
        <v>1770</v>
      </c>
      <c r="AC2957" s="18">
        <v>45800</v>
      </c>
      <c r="AD2957" s="17"/>
      <c r="AE2957" s="23">
        <v>2639845</v>
      </c>
      <c r="AF2957" s="21"/>
      <c r="BB2957" t="s">
        <v>84</v>
      </c>
    </row>
    <row r="2958" spans="1:59" ht="15" customHeight="1" x14ac:dyDescent="0.25">
      <c r="A2958" s="7">
        <v>201687</v>
      </c>
      <c r="B2958" s="7">
        <v>201687</v>
      </c>
      <c r="C2958" s="7"/>
      <c r="D2958" s="7"/>
      <c r="E2958" s="7"/>
      <c r="F2958" s="7"/>
      <c r="G2958" s="7" t="s">
        <v>52</v>
      </c>
      <c r="H2958" s="7" t="s">
        <v>60</v>
      </c>
      <c r="I2958" s="7" t="s">
        <v>4920</v>
      </c>
      <c r="J2958" s="7">
        <v>737630</v>
      </c>
      <c r="K2958" s="8">
        <v>45487</v>
      </c>
      <c r="L2958" s="7" t="s">
        <v>4921</v>
      </c>
      <c r="M2958" s="40" t="s">
        <v>13086</v>
      </c>
      <c r="N2958" s="41">
        <v>10</v>
      </c>
      <c r="O2958" s="7" t="s">
        <v>14089</v>
      </c>
      <c r="P2958" s="7" t="s">
        <v>14090</v>
      </c>
      <c r="Q2958" s="7" t="s">
        <v>14091</v>
      </c>
      <c r="R2958" s="7"/>
      <c r="S2958" s="7" t="s">
        <v>15553</v>
      </c>
      <c r="T2958" s="9">
        <v>45797.963194444441</v>
      </c>
      <c r="U2958" s="7" t="s">
        <v>15554</v>
      </c>
      <c r="V2958" s="7" t="s">
        <v>4932</v>
      </c>
      <c r="W2958" s="7"/>
      <c r="X2958" s="7"/>
      <c r="Y2958" s="7" t="s">
        <v>53</v>
      </c>
      <c r="Z2958" s="7"/>
      <c r="AA2958" s="7"/>
      <c r="AB2958" s="7">
        <v>1775</v>
      </c>
      <c r="AC2958" s="8">
        <v>45800</v>
      </c>
      <c r="AD2958" s="8">
        <v>45804</v>
      </c>
      <c r="AE2958" s="23">
        <v>7765164</v>
      </c>
      <c r="AF2958" s="7"/>
      <c r="BB2958" s="7" t="s">
        <v>107</v>
      </c>
    </row>
    <row r="2959" spans="1:59" ht="15" customHeight="1" x14ac:dyDescent="0.25">
      <c r="A2959" s="17">
        <v>201677</v>
      </c>
      <c r="B2959" s="17">
        <v>201677</v>
      </c>
      <c r="C2959" s="17"/>
      <c r="D2959" s="17"/>
      <c r="E2959" s="17"/>
      <c r="F2959" s="17"/>
      <c r="G2959" s="17" t="s">
        <v>52</v>
      </c>
      <c r="H2959" s="17" t="s">
        <v>60</v>
      </c>
      <c r="I2959" s="17" t="s">
        <v>4920</v>
      </c>
      <c r="J2959" s="17">
        <v>855488</v>
      </c>
      <c r="K2959" s="18">
        <v>45670</v>
      </c>
      <c r="L2959" s="17" t="s">
        <v>4921</v>
      </c>
      <c r="M2959" s="42" t="s">
        <v>13086</v>
      </c>
      <c r="N2959" s="43">
        <v>10</v>
      </c>
      <c r="O2959" s="17" t="s">
        <v>14092</v>
      </c>
      <c r="P2959" s="17" t="s">
        <v>14093</v>
      </c>
      <c r="Q2959" s="17" t="s">
        <v>14094</v>
      </c>
      <c r="S2959" s="17" t="s">
        <v>15555</v>
      </c>
      <c r="T2959" s="20">
        <v>45799.347222222219</v>
      </c>
      <c r="U2959" s="17" t="s">
        <v>5102</v>
      </c>
      <c r="V2959" s="17" t="s">
        <v>4932</v>
      </c>
      <c r="Y2959" s="17" t="s">
        <v>53</v>
      </c>
      <c r="AB2959" s="17">
        <v>1772</v>
      </c>
      <c r="AC2959" s="18">
        <v>45800</v>
      </c>
      <c r="AD2959" s="17"/>
      <c r="AE2959" s="23">
        <v>8685691</v>
      </c>
      <c r="AF2959" s="21"/>
      <c r="BB2959" t="s">
        <v>84</v>
      </c>
    </row>
    <row r="2960" spans="1:59" ht="15" customHeight="1" x14ac:dyDescent="0.25">
      <c r="A2960" s="17">
        <v>201690</v>
      </c>
      <c r="B2960" s="17">
        <v>201690</v>
      </c>
      <c r="C2960" s="17"/>
      <c r="D2960" s="17"/>
      <c r="E2960" s="17"/>
      <c r="F2960" s="17"/>
      <c r="G2960" s="17" t="s">
        <v>52</v>
      </c>
      <c r="H2960" s="17" t="s">
        <v>60</v>
      </c>
      <c r="I2960" s="17" t="s">
        <v>4920</v>
      </c>
      <c r="J2960" s="17">
        <v>864046</v>
      </c>
      <c r="K2960" s="18">
        <v>45688</v>
      </c>
      <c r="L2960" s="17" t="s">
        <v>4921</v>
      </c>
      <c r="M2960" s="42" t="s">
        <v>13086</v>
      </c>
      <c r="N2960" s="43">
        <v>10</v>
      </c>
      <c r="O2960" s="17" t="s">
        <v>14095</v>
      </c>
      <c r="P2960" s="17" t="s">
        <v>14096</v>
      </c>
      <c r="Q2960" s="17" t="s">
        <v>14097</v>
      </c>
      <c r="S2960" s="17" t="s">
        <v>15556</v>
      </c>
      <c r="T2960" s="20">
        <v>45779.416666666664</v>
      </c>
      <c r="U2960" s="17" t="s">
        <v>989</v>
      </c>
      <c r="V2960" s="17" t="s">
        <v>4927</v>
      </c>
      <c r="Y2960" s="17" t="s">
        <v>53</v>
      </c>
      <c r="AB2960" s="17">
        <v>1776</v>
      </c>
      <c r="AC2960" s="18">
        <v>45800</v>
      </c>
      <c r="AD2960" s="17"/>
      <c r="AE2960" s="23">
        <v>7966209</v>
      </c>
      <c r="AF2960" s="21"/>
      <c r="BB2960" t="s">
        <v>84</v>
      </c>
    </row>
    <row r="2961" spans="1:59" ht="15" customHeight="1" x14ac:dyDescent="0.25">
      <c r="A2961" s="17">
        <v>201680</v>
      </c>
      <c r="B2961" s="17">
        <v>201680</v>
      </c>
      <c r="C2961" s="17"/>
      <c r="D2961" s="17"/>
      <c r="E2961" s="17"/>
      <c r="F2961" s="17"/>
      <c r="G2961" s="17" t="s">
        <v>52</v>
      </c>
      <c r="H2961" s="17" t="s">
        <v>60</v>
      </c>
      <c r="I2961" s="17" t="s">
        <v>4920</v>
      </c>
      <c r="J2961" s="17">
        <v>851092</v>
      </c>
      <c r="K2961" s="18">
        <v>45663</v>
      </c>
      <c r="L2961" s="17" t="s">
        <v>4921</v>
      </c>
      <c r="M2961" s="42" t="s">
        <v>13086</v>
      </c>
      <c r="N2961" s="43">
        <v>10</v>
      </c>
      <c r="O2961" s="17" t="s">
        <v>14098</v>
      </c>
      <c r="P2961" s="17" t="s">
        <v>14099</v>
      </c>
      <c r="Q2961" s="17" t="s">
        <v>14100</v>
      </c>
      <c r="S2961" s="17" t="s">
        <v>15557</v>
      </c>
      <c r="T2961" s="20">
        <v>45798.795138888891</v>
      </c>
      <c r="U2961" s="17" t="s">
        <v>15558</v>
      </c>
      <c r="V2961" s="17" t="s">
        <v>4932</v>
      </c>
      <c r="Y2961" s="17" t="s">
        <v>53</v>
      </c>
      <c r="AB2961" s="17">
        <v>1763</v>
      </c>
      <c r="AC2961" s="18">
        <v>45800</v>
      </c>
      <c r="AD2961" s="17"/>
      <c r="AE2961" s="23">
        <v>6202100</v>
      </c>
      <c r="AF2961" s="21"/>
      <c r="BB2961" t="s">
        <v>84</v>
      </c>
    </row>
    <row r="2962" spans="1:59" ht="15" customHeight="1" x14ac:dyDescent="0.25">
      <c r="A2962" s="7">
        <v>201674</v>
      </c>
      <c r="B2962" s="7">
        <v>201674</v>
      </c>
      <c r="C2962" s="7"/>
      <c r="D2962" s="7"/>
      <c r="E2962" s="7"/>
      <c r="F2962" s="7"/>
      <c r="G2962" s="7" t="s">
        <v>52</v>
      </c>
      <c r="H2962" s="7" t="s">
        <v>52</v>
      </c>
      <c r="I2962" s="7" t="s">
        <v>4920</v>
      </c>
      <c r="J2962" s="7">
        <v>874857</v>
      </c>
      <c r="K2962" s="8">
        <v>45704</v>
      </c>
      <c r="L2962" s="7" t="s">
        <v>4921</v>
      </c>
      <c r="M2962" s="40" t="s">
        <v>13086</v>
      </c>
      <c r="N2962" s="41">
        <v>10</v>
      </c>
      <c r="O2962" s="7" t="s">
        <v>14101</v>
      </c>
      <c r="P2962" s="7" t="s">
        <v>14102</v>
      </c>
      <c r="Q2962" s="7" t="s">
        <v>14103</v>
      </c>
      <c r="R2962" s="7"/>
      <c r="S2962" s="7" t="s">
        <v>15559</v>
      </c>
      <c r="T2962" s="9">
        <v>45798.001388888886</v>
      </c>
      <c r="U2962" s="7" t="s">
        <v>15560</v>
      </c>
      <c r="V2962" s="7" t="s">
        <v>4932</v>
      </c>
      <c r="W2962" s="7"/>
      <c r="X2962" s="7"/>
      <c r="Y2962" s="7" t="s">
        <v>53</v>
      </c>
      <c r="Z2962" s="7"/>
      <c r="AA2962" s="7"/>
      <c r="AB2962" s="7">
        <v>1769</v>
      </c>
      <c r="AC2962" s="8">
        <v>45800</v>
      </c>
      <c r="AD2962" s="8">
        <v>45810</v>
      </c>
      <c r="AE2962" s="23">
        <v>5690674</v>
      </c>
      <c r="AF2962" s="10"/>
      <c r="BB2962" s="7" t="s">
        <v>107</v>
      </c>
    </row>
    <row r="2963" spans="1:59" ht="15" customHeight="1" x14ac:dyDescent="0.25">
      <c r="A2963" s="17">
        <v>201689</v>
      </c>
      <c r="B2963" s="17">
        <v>201689</v>
      </c>
      <c r="C2963" s="17"/>
      <c r="D2963" s="17"/>
      <c r="E2963" s="17"/>
      <c r="F2963" s="17"/>
      <c r="G2963" t="s">
        <v>74</v>
      </c>
      <c r="H2963" s="17" t="s">
        <v>74</v>
      </c>
      <c r="I2963" s="17" t="s">
        <v>4957</v>
      </c>
      <c r="J2963" s="17">
        <v>126250</v>
      </c>
      <c r="K2963" s="18">
        <v>45580</v>
      </c>
      <c r="L2963" s="17" t="s">
        <v>4921</v>
      </c>
      <c r="M2963" s="42" t="s">
        <v>13086</v>
      </c>
      <c r="N2963" s="43">
        <v>10</v>
      </c>
      <c r="O2963" s="17">
        <v>482</v>
      </c>
      <c r="P2963" s="17" t="s">
        <v>14104</v>
      </c>
      <c r="Q2963" s="17" t="s">
        <v>14105</v>
      </c>
      <c r="S2963" s="17" t="s">
        <v>15561</v>
      </c>
      <c r="T2963" s="20">
        <v>45731.625</v>
      </c>
      <c r="U2963" s="17" t="s">
        <v>15562</v>
      </c>
      <c r="V2963" s="17" t="s">
        <v>4927</v>
      </c>
      <c r="Y2963" s="17" t="s">
        <v>70</v>
      </c>
      <c r="AB2963" s="17">
        <v>1777</v>
      </c>
      <c r="AC2963" s="18">
        <v>45800</v>
      </c>
      <c r="AD2963" s="17"/>
      <c r="AE2963" s="23">
        <v>11707734</v>
      </c>
      <c r="AF2963" s="21"/>
      <c r="BB2963" t="s">
        <v>84</v>
      </c>
    </row>
    <row r="2964" spans="1:59" ht="15" customHeight="1" x14ac:dyDescent="0.25">
      <c r="A2964" s="17">
        <v>201673</v>
      </c>
      <c r="B2964" s="17">
        <v>201673</v>
      </c>
      <c r="C2964" s="17"/>
      <c r="D2964" s="17"/>
      <c r="E2964" s="17"/>
      <c r="F2964" s="17"/>
      <c r="G2964" s="17" t="s">
        <v>52</v>
      </c>
      <c r="H2964" s="17" t="s">
        <v>102</v>
      </c>
      <c r="I2964" s="17" t="s">
        <v>4957</v>
      </c>
      <c r="J2964" s="17">
        <v>100758</v>
      </c>
      <c r="K2964" s="18">
        <v>45426</v>
      </c>
      <c r="L2964" s="17" t="s">
        <v>4921</v>
      </c>
      <c r="M2964" s="42" t="s">
        <v>13086</v>
      </c>
      <c r="N2964" s="43">
        <v>10</v>
      </c>
      <c r="O2964" s="17">
        <v>1</v>
      </c>
      <c r="P2964" s="17" t="s">
        <v>6907</v>
      </c>
      <c r="Q2964" s="17" t="s">
        <v>14106</v>
      </c>
      <c r="S2964" s="17" t="s">
        <v>6909</v>
      </c>
      <c r="T2964" s="20">
        <v>45674.416666666664</v>
      </c>
      <c r="U2964" s="17" t="s">
        <v>6910</v>
      </c>
      <c r="V2964" s="17" t="s">
        <v>4927</v>
      </c>
      <c r="Y2964" s="17" t="s">
        <v>70</v>
      </c>
      <c r="AB2964" s="17">
        <v>1768</v>
      </c>
      <c r="AC2964" s="18">
        <v>45800</v>
      </c>
      <c r="AD2964" s="17"/>
      <c r="AE2964" s="23">
        <v>7050280</v>
      </c>
      <c r="AF2964" s="21"/>
      <c r="BB2964" t="s">
        <v>84</v>
      </c>
    </row>
    <row r="2965" spans="1:59" ht="15" customHeight="1" x14ac:dyDescent="0.25">
      <c r="A2965">
        <v>216702</v>
      </c>
      <c r="B2965">
        <v>216702</v>
      </c>
      <c r="G2965" t="s">
        <v>74</v>
      </c>
      <c r="H2965" t="s">
        <v>74</v>
      </c>
      <c r="I2965" t="s">
        <v>119</v>
      </c>
      <c r="J2965">
        <v>18336</v>
      </c>
      <c r="K2965" s="1">
        <v>45583</v>
      </c>
      <c r="L2965" t="s">
        <v>503</v>
      </c>
      <c r="M2965" s="42" t="s">
        <v>4865</v>
      </c>
      <c r="N2965" s="43">
        <v>8.9</v>
      </c>
      <c r="O2965" t="s">
        <v>948</v>
      </c>
      <c r="P2965" t="s">
        <v>949</v>
      </c>
      <c r="Q2965" t="s">
        <v>949</v>
      </c>
      <c r="R2965">
        <v>42610746660015</v>
      </c>
      <c r="S2965" t="s">
        <v>949</v>
      </c>
      <c r="T2965" s="2">
        <v>45803</v>
      </c>
      <c r="U2965" t="s">
        <v>950</v>
      </c>
      <c r="W2965" s="1">
        <v>45807</v>
      </c>
      <c r="X2965" s="4" t="s">
        <v>951</v>
      </c>
      <c r="Y2965" t="s">
        <v>53</v>
      </c>
      <c r="Z2965" t="s">
        <v>952</v>
      </c>
      <c r="AB2965">
        <v>18324</v>
      </c>
      <c r="AC2965" s="1">
        <v>45803</v>
      </c>
      <c r="AD2965" s="1">
        <v>45832</v>
      </c>
      <c r="AE2965" s="23">
        <v>375000</v>
      </c>
      <c r="AF2965" s="3">
        <v>375000</v>
      </c>
      <c r="AH2965" t="s">
        <v>267</v>
      </c>
      <c r="AI2965" t="s">
        <v>52</v>
      </c>
      <c r="AJ2965" s="1">
        <v>45804</v>
      </c>
      <c r="AK2965" s="1">
        <v>45838</v>
      </c>
      <c r="AL2965">
        <v>-15</v>
      </c>
      <c r="AM2965">
        <v>0</v>
      </c>
      <c r="AP2965" t="s">
        <v>52</v>
      </c>
      <c r="AV2965">
        <v>0</v>
      </c>
      <c r="AW2965" t="s">
        <v>55</v>
      </c>
      <c r="AX2965">
        <v>117</v>
      </c>
      <c r="AY2965" t="s">
        <v>56</v>
      </c>
      <c r="BB2965" t="s">
        <v>332</v>
      </c>
      <c r="BC2965" t="s">
        <v>58</v>
      </c>
      <c r="BD2965" t="s">
        <v>58</v>
      </c>
      <c r="BE2965" t="s">
        <v>58</v>
      </c>
      <c r="BF2965" t="s">
        <v>953</v>
      </c>
      <c r="BG2965" t="s">
        <v>954</v>
      </c>
    </row>
    <row r="2966" spans="1:59" ht="15" customHeight="1" x14ac:dyDescent="0.25">
      <c r="A2966">
        <v>216703</v>
      </c>
      <c r="B2966">
        <v>216703</v>
      </c>
      <c r="G2966" t="s">
        <v>74</v>
      </c>
      <c r="H2966" t="s">
        <v>97</v>
      </c>
      <c r="I2966" t="s">
        <v>119</v>
      </c>
      <c r="J2966">
        <v>134959</v>
      </c>
      <c r="K2966" s="1">
        <v>45745</v>
      </c>
      <c r="L2966" t="s">
        <v>503</v>
      </c>
      <c r="M2966" s="42" t="s">
        <v>4865</v>
      </c>
      <c r="N2966" s="43">
        <v>8.9</v>
      </c>
      <c r="O2966" t="s">
        <v>955</v>
      </c>
      <c r="P2966" t="s">
        <v>956</v>
      </c>
      <c r="Q2966" t="s">
        <v>956</v>
      </c>
      <c r="R2966">
        <v>51106036050018</v>
      </c>
      <c r="S2966" t="s">
        <v>956</v>
      </c>
      <c r="T2966" s="2">
        <v>45803</v>
      </c>
      <c r="U2966" t="s">
        <v>957</v>
      </c>
      <c r="W2966" s="1">
        <v>45807</v>
      </c>
      <c r="X2966" s="4" t="s">
        <v>958</v>
      </c>
      <c r="Y2966" t="s">
        <v>53</v>
      </c>
      <c r="Z2966" t="s">
        <v>959</v>
      </c>
      <c r="AB2966">
        <v>18325</v>
      </c>
      <c r="AC2966" s="1">
        <v>45803</v>
      </c>
      <c r="AD2966" s="1">
        <v>45812</v>
      </c>
      <c r="AE2966" s="23">
        <v>521250</v>
      </c>
      <c r="AF2966" s="3">
        <v>521250</v>
      </c>
      <c r="AH2966" t="s">
        <v>267</v>
      </c>
      <c r="AI2966" t="s">
        <v>52</v>
      </c>
      <c r="AJ2966" s="1">
        <v>45804</v>
      </c>
      <c r="AK2966" s="1">
        <v>45821</v>
      </c>
      <c r="AL2966">
        <v>-11</v>
      </c>
      <c r="AM2966">
        <v>0</v>
      </c>
      <c r="AP2966" t="s">
        <v>52</v>
      </c>
      <c r="AV2966">
        <v>0</v>
      </c>
      <c r="AW2966" t="s">
        <v>55</v>
      </c>
      <c r="AX2966">
        <v>118</v>
      </c>
      <c r="AY2966" t="s">
        <v>56</v>
      </c>
      <c r="BB2966" t="s">
        <v>332</v>
      </c>
      <c r="BC2966" t="s">
        <v>58</v>
      </c>
      <c r="BD2966" t="s">
        <v>58</v>
      </c>
      <c r="BE2966" t="s">
        <v>58</v>
      </c>
      <c r="BF2966" t="s">
        <v>960</v>
      </c>
      <c r="BG2966" t="s">
        <v>961</v>
      </c>
    </row>
    <row r="2967" spans="1:59" ht="15" customHeight="1" x14ac:dyDescent="0.25">
      <c r="A2967">
        <v>436707</v>
      </c>
      <c r="B2967">
        <v>436707</v>
      </c>
      <c r="G2967" t="s">
        <v>52</v>
      </c>
      <c r="H2967" t="s">
        <v>478</v>
      </c>
      <c r="I2967" t="s">
        <v>608</v>
      </c>
      <c r="J2967">
        <v>5748</v>
      </c>
      <c r="K2967" s="1">
        <v>44888</v>
      </c>
      <c r="L2967" t="s">
        <v>609</v>
      </c>
      <c r="M2967" s="42" t="s">
        <v>4868</v>
      </c>
      <c r="N2967" s="43">
        <v>14</v>
      </c>
      <c r="O2967" t="s">
        <v>610</v>
      </c>
      <c r="P2967" t="s">
        <v>611</v>
      </c>
      <c r="Q2967" t="s">
        <v>611</v>
      </c>
      <c r="R2967">
        <v>207297973</v>
      </c>
      <c r="S2967" t="s">
        <v>962</v>
      </c>
      <c r="T2967" s="2">
        <v>45370</v>
      </c>
      <c r="U2967" t="s">
        <v>613</v>
      </c>
      <c r="W2967" s="1">
        <v>45803</v>
      </c>
      <c r="Y2967" t="s">
        <v>70</v>
      </c>
      <c r="AB2967">
        <v>1812</v>
      </c>
      <c r="AC2967" s="1">
        <v>45803</v>
      </c>
      <c r="AD2967" s="1">
        <v>45803</v>
      </c>
      <c r="AE2967" s="23">
        <v>823898.89</v>
      </c>
      <c r="AF2967" s="3">
        <v>823898.89</v>
      </c>
      <c r="AH2967" t="s">
        <v>267</v>
      </c>
      <c r="AI2967" t="s">
        <v>52</v>
      </c>
      <c r="AJ2967" s="1">
        <v>45833</v>
      </c>
      <c r="AK2967" s="1">
        <v>45833</v>
      </c>
      <c r="AL2967">
        <v>-15</v>
      </c>
      <c r="AM2967">
        <v>0</v>
      </c>
      <c r="AP2967" t="s">
        <v>52</v>
      </c>
      <c r="AU2967" t="s">
        <v>611</v>
      </c>
      <c r="AW2967" t="s">
        <v>55</v>
      </c>
      <c r="AX2967">
        <v>145</v>
      </c>
      <c r="AY2967" t="s">
        <v>963</v>
      </c>
      <c r="AZ2967">
        <v>30911810570030</v>
      </c>
      <c r="BA2967" t="s">
        <v>964</v>
      </c>
      <c r="BB2967" t="s">
        <v>332</v>
      </c>
      <c r="BC2967" t="s">
        <v>58</v>
      </c>
      <c r="BD2967" t="s">
        <v>58</v>
      </c>
      <c r="BE2967" t="s">
        <v>58</v>
      </c>
      <c r="BF2967" t="s">
        <v>965</v>
      </c>
      <c r="BG2967" t="s">
        <v>966</v>
      </c>
    </row>
    <row r="2968" spans="1:59" ht="15" customHeight="1" x14ac:dyDescent="0.25">
      <c r="A2968">
        <v>426713</v>
      </c>
      <c r="B2968">
        <v>426713</v>
      </c>
      <c r="G2968" t="s">
        <v>52</v>
      </c>
      <c r="H2968" t="s">
        <v>478</v>
      </c>
      <c r="I2968" t="s">
        <v>608</v>
      </c>
      <c r="J2968">
        <v>15087</v>
      </c>
      <c r="K2968" s="1">
        <v>44987</v>
      </c>
      <c r="L2968" t="s">
        <v>609</v>
      </c>
      <c r="M2968" s="42" t="s">
        <v>4868</v>
      </c>
      <c r="N2968" s="43">
        <v>14</v>
      </c>
      <c r="O2968" t="s">
        <v>610</v>
      </c>
      <c r="P2968" t="s">
        <v>611</v>
      </c>
      <c r="Q2968" t="s">
        <v>611</v>
      </c>
      <c r="R2968">
        <v>207297973</v>
      </c>
      <c r="S2968" t="s">
        <v>967</v>
      </c>
      <c r="T2968" s="2">
        <v>45497</v>
      </c>
      <c r="U2968" t="s">
        <v>613</v>
      </c>
      <c r="W2968" s="1">
        <v>45803</v>
      </c>
      <c r="X2968" t="s">
        <v>968</v>
      </c>
      <c r="Y2968" t="s">
        <v>70</v>
      </c>
      <c r="AB2968">
        <v>1812</v>
      </c>
      <c r="AC2968" s="1">
        <v>45803</v>
      </c>
      <c r="AD2968" s="1">
        <v>45803</v>
      </c>
      <c r="AE2968" s="23">
        <v>13294234.07</v>
      </c>
      <c r="AF2968" s="3">
        <v>13294234.07</v>
      </c>
      <c r="AH2968" t="s">
        <v>267</v>
      </c>
      <c r="AI2968" t="s">
        <v>52</v>
      </c>
      <c r="AJ2968" s="1">
        <v>45831</v>
      </c>
      <c r="AK2968" s="1">
        <v>45831</v>
      </c>
      <c r="AL2968">
        <v>-15</v>
      </c>
      <c r="AM2968">
        <v>0</v>
      </c>
      <c r="AP2968" t="s">
        <v>52</v>
      </c>
      <c r="AU2968" t="s">
        <v>611</v>
      </c>
      <c r="AW2968" t="s">
        <v>55</v>
      </c>
      <c r="AX2968">
        <v>145</v>
      </c>
      <c r="AY2968" t="s">
        <v>968</v>
      </c>
      <c r="AZ2968">
        <v>33103975050039</v>
      </c>
      <c r="BA2968" t="s">
        <v>969</v>
      </c>
      <c r="BB2968" t="s">
        <v>332</v>
      </c>
      <c r="BC2968" t="s">
        <v>58</v>
      </c>
      <c r="BD2968" t="s">
        <v>58</v>
      </c>
      <c r="BE2968" t="s">
        <v>58</v>
      </c>
      <c r="BG2968" t="s">
        <v>970</v>
      </c>
    </row>
    <row r="2969" spans="1:59" ht="15" customHeight="1" x14ac:dyDescent="0.25">
      <c r="A2969">
        <v>426702</v>
      </c>
      <c r="B2969">
        <v>426702</v>
      </c>
      <c r="G2969" t="s">
        <v>52</v>
      </c>
      <c r="H2969" t="s">
        <v>478</v>
      </c>
      <c r="I2969" t="s">
        <v>608</v>
      </c>
      <c r="J2969">
        <v>16019</v>
      </c>
      <c r="K2969" s="1">
        <v>44994</v>
      </c>
      <c r="L2969" t="s">
        <v>609</v>
      </c>
      <c r="M2969" s="42" t="s">
        <v>4868</v>
      </c>
      <c r="N2969" s="43">
        <v>14</v>
      </c>
      <c r="O2969" t="s">
        <v>610</v>
      </c>
      <c r="P2969" t="s">
        <v>611</v>
      </c>
      <c r="Q2969" t="s">
        <v>611</v>
      </c>
      <c r="R2969">
        <v>207297973</v>
      </c>
      <c r="S2969" t="s">
        <v>971</v>
      </c>
      <c r="T2969" s="2">
        <v>45497</v>
      </c>
      <c r="U2969" t="s">
        <v>613</v>
      </c>
      <c r="W2969" s="1">
        <v>45803</v>
      </c>
      <c r="Y2969" t="s">
        <v>70</v>
      </c>
      <c r="AB2969">
        <v>1812</v>
      </c>
      <c r="AC2969" s="1">
        <v>45803</v>
      </c>
      <c r="AD2969" s="1">
        <v>45803</v>
      </c>
      <c r="AE2969" s="23">
        <v>6102318.8899999997</v>
      </c>
      <c r="AF2969" s="3">
        <v>6102318.8899999997</v>
      </c>
      <c r="AH2969" t="s">
        <v>267</v>
      </c>
      <c r="AI2969" t="s">
        <v>52</v>
      </c>
      <c r="AJ2969" s="1">
        <v>45831</v>
      </c>
      <c r="AK2969" s="1">
        <v>45831</v>
      </c>
      <c r="AL2969">
        <v>-15</v>
      </c>
      <c r="AM2969">
        <v>0</v>
      </c>
      <c r="AP2969" t="s">
        <v>52</v>
      </c>
      <c r="AU2969" t="s">
        <v>611</v>
      </c>
      <c r="AW2969" t="s">
        <v>55</v>
      </c>
      <c r="AX2969">
        <v>145</v>
      </c>
      <c r="AY2969" t="s">
        <v>972</v>
      </c>
      <c r="AZ2969">
        <v>42510750190110</v>
      </c>
      <c r="BA2969" t="s">
        <v>973</v>
      </c>
      <c r="BB2969" t="s">
        <v>332</v>
      </c>
      <c r="BC2969" t="s">
        <v>58</v>
      </c>
      <c r="BD2969" t="s">
        <v>58</v>
      </c>
      <c r="BE2969" t="s">
        <v>58</v>
      </c>
      <c r="BG2969" t="s">
        <v>974</v>
      </c>
    </row>
    <row r="2970" spans="1:59" ht="15" customHeight="1" x14ac:dyDescent="0.25">
      <c r="A2970" s="17">
        <v>201696</v>
      </c>
      <c r="B2970" s="17">
        <v>201696</v>
      </c>
      <c r="C2970" s="17"/>
      <c r="D2970" s="17"/>
      <c r="E2970" s="17"/>
      <c r="F2970" s="17"/>
      <c r="G2970" t="s">
        <v>74</v>
      </c>
      <c r="H2970" s="17" t="s">
        <v>74</v>
      </c>
      <c r="I2970" s="17" t="s">
        <v>4920</v>
      </c>
      <c r="J2970" s="17">
        <v>790449</v>
      </c>
      <c r="K2970" s="18">
        <v>45552</v>
      </c>
      <c r="L2970" s="17" t="s">
        <v>4921</v>
      </c>
      <c r="M2970" s="42" t="s">
        <v>13086</v>
      </c>
      <c r="N2970" s="43">
        <v>10</v>
      </c>
      <c r="O2970" s="17" t="s">
        <v>14017</v>
      </c>
      <c r="P2970" s="17" t="s">
        <v>14018</v>
      </c>
      <c r="Q2970" s="17" t="s">
        <v>14019</v>
      </c>
      <c r="S2970" s="17" t="s">
        <v>15517</v>
      </c>
      <c r="T2970" s="20">
        <v>45715.333333333336</v>
      </c>
      <c r="U2970" s="17" t="s">
        <v>15518</v>
      </c>
      <c r="V2970" s="17" t="s">
        <v>4927</v>
      </c>
      <c r="Y2970" s="17" t="s">
        <v>53</v>
      </c>
      <c r="AB2970" s="17">
        <v>1780</v>
      </c>
      <c r="AC2970" s="18">
        <v>45803</v>
      </c>
      <c r="AD2970" s="17"/>
      <c r="AE2970" s="23">
        <v>7792244</v>
      </c>
      <c r="AF2970" s="21"/>
      <c r="BB2970" t="s">
        <v>84</v>
      </c>
    </row>
    <row r="2971" spans="1:59" ht="15" customHeight="1" x14ac:dyDescent="0.25">
      <c r="A2971" s="17">
        <v>201695</v>
      </c>
      <c r="B2971" s="17">
        <v>201695</v>
      </c>
      <c r="C2971" s="17"/>
      <c r="D2971" s="17"/>
      <c r="E2971" s="17"/>
      <c r="F2971" s="17"/>
      <c r="G2971" s="17" t="s">
        <v>52</v>
      </c>
      <c r="H2971" s="17" t="s">
        <v>60</v>
      </c>
      <c r="I2971" s="17" t="s">
        <v>4920</v>
      </c>
      <c r="J2971" s="17">
        <v>697049</v>
      </c>
      <c r="K2971" s="18">
        <v>45440</v>
      </c>
      <c r="L2971" s="17" t="s">
        <v>4921</v>
      </c>
      <c r="M2971" s="42" t="s">
        <v>13086</v>
      </c>
      <c r="N2971" s="43">
        <v>10</v>
      </c>
      <c r="O2971" s="17" t="s">
        <v>14020</v>
      </c>
      <c r="P2971" s="17" t="s">
        <v>14021</v>
      </c>
      <c r="Q2971" s="17" t="s">
        <v>14022</v>
      </c>
      <c r="S2971" s="17" t="s">
        <v>15519</v>
      </c>
      <c r="T2971" s="20">
        <v>45800.934027777781</v>
      </c>
      <c r="U2971" s="17" t="s">
        <v>5389</v>
      </c>
      <c r="V2971" s="17" t="s">
        <v>4932</v>
      </c>
      <c r="Y2971" s="17" t="s">
        <v>53</v>
      </c>
      <c r="AB2971" s="17">
        <v>1782</v>
      </c>
      <c r="AC2971" s="18">
        <v>45803</v>
      </c>
      <c r="AD2971" s="17"/>
      <c r="AE2971" s="23">
        <v>4378608</v>
      </c>
      <c r="AF2971" s="21"/>
      <c r="BB2971" t="s">
        <v>84</v>
      </c>
    </row>
    <row r="2972" spans="1:59" ht="15" customHeight="1" x14ac:dyDescent="0.25">
      <c r="A2972" s="17">
        <v>201613</v>
      </c>
      <c r="B2972" s="17">
        <v>201613</v>
      </c>
      <c r="C2972" s="17"/>
      <c r="D2972" s="17"/>
      <c r="E2972" s="17"/>
      <c r="F2972" s="17"/>
      <c r="G2972" s="17" t="s">
        <v>52</v>
      </c>
      <c r="H2972" s="17" t="s">
        <v>60</v>
      </c>
      <c r="I2972" s="17" t="s">
        <v>4920</v>
      </c>
      <c r="J2972" s="17">
        <v>886246</v>
      </c>
      <c r="K2972" s="18">
        <v>45720</v>
      </c>
      <c r="L2972" s="17" t="s">
        <v>4921</v>
      </c>
      <c r="M2972" s="42" t="s">
        <v>13086</v>
      </c>
      <c r="N2972" s="43">
        <v>10</v>
      </c>
      <c r="O2972" s="17" t="s">
        <v>14023</v>
      </c>
      <c r="P2972" s="17" t="s">
        <v>14024</v>
      </c>
      <c r="Q2972" s="17" t="s">
        <v>14025</v>
      </c>
      <c r="S2972" s="17" t="s">
        <v>15520</v>
      </c>
      <c r="T2972" s="20">
        <v>45781</v>
      </c>
      <c r="U2972" s="17" t="s">
        <v>15521</v>
      </c>
      <c r="V2972" s="17" t="s">
        <v>4927</v>
      </c>
      <c r="Y2972" s="17" t="s">
        <v>53</v>
      </c>
      <c r="AB2972" s="17">
        <v>1790</v>
      </c>
      <c r="AC2972" s="18">
        <v>45803</v>
      </c>
      <c r="AD2972" s="17"/>
      <c r="AE2972" s="23">
        <v>28646000</v>
      </c>
      <c r="AF2972" s="21"/>
      <c r="BB2972" t="s">
        <v>84</v>
      </c>
    </row>
    <row r="2973" spans="1:59" ht="15" customHeight="1" x14ac:dyDescent="0.25">
      <c r="A2973" s="17">
        <v>201709</v>
      </c>
      <c r="B2973" s="17">
        <v>201709</v>
      </c>
      <c r="C2973" s="17"/>
      <c r="D2973" s="17"/>
      <c r="E2973" s="17"/>
      <c r="F2973" s="17"/>
      <c r="G2973" t="s">
        <v>74</v>
      </c>
      <c r="H2973" s="17" t="s">
        <v>884</v>
      </c>
      <c r="I2973" s="17" t="s">
        <v>4957</v>
      </c>
      <c r="J2973" s="17">
        <v>140750</v>
      </c>
      <c r="K2973" s="18">
        <v>45692</v>
      </c>
      <c r="L2973" s="17" t="s">
        <v>4921</v>
      </c>
      <c r="M2973" s="42" t="s">
        <v>13086</v>
      </c>
      <c r="N2973" s="43">
        <v>10</v>
      </c>
      <c r="O2973" s="17" t="s">
        <v>14026</v>
      </c>
      <c r="P2973" s="17" t="s">
        <v>14027</v>
      </c>
      <c r="Q2973" s="17" t="s">
        <v>14028</v>
      </c>
      <c r="S2973" s="17" t="s">
        <v>15522</v>
      </c>
      <c r="T2973" s="20">
        <v>45755.583333333336</v>
      </c>
      <c r="U2973" s="17" t="s">
        <v>11277</v>
      </c>
      <c r="V2973" s="17" t="s">
        <v>4927</v>
      </c>
      <c r="Y2973" s="17" t="s">
        <v>53</v>
      </c>
      <c r="AB2973" s="17">
        <v>1785</v>
      </c>
      <c r="AC2973" s="18">
        <v>45803</v>
      </c>
      <c r="AD2973" s="17"/>
      <c r="AE2973" s="23">
        <v>1591897</v>
      </c>
      <c r="AF2973" s="21"/>
      <c r="BB2973" t="s">
        <v>84</v>
      </c>
    </row>
    <row r="2974" spans="1:59" ht="15" customHeight="1" x14ac:dyDescent="0.25">
      <c r="A2974" s="17">
        <v>201702</v>
      </c>
      <c r="B2974" s="17">
        <v>201702</v>
      </c>
      <c r="C2974" s="17"/>
      <c r="D2974" s="17"/>
      <c r="E2974" s="17"/>
      <c r="F2974" s="17"/>
      <c r="G2974" s="17" t="s">
        <v>52</v>
      </c>
      <c r="H2974" s="17" t="s">
        <v>60</v>
      </c>
      <c r="I2974" s="17" t="s">
        <v>4920</v>
      </c>
      <c r="J2974" s="17">
        <v>646265</v>
      </c>
      <c r="K2974" s="18">
        <v>45391</v>
      </c>
      <c r="L2974" s="17" t="s">
        <v>4921</v>
      </c>
      <c r="M2974" s="42" t="s">
        <v>13086</v>
      </c>
      <c r="N2974" s="43">
        <v>10</v>
      </c>
      <c r="O2974" s="17" t="s">
        <v>14029</v>
      </c>
      <c r="P2974" s="17" t="s">
        <v>14030</v>
      </c>
      <c r="Q2974" s="17" t="s">
        <v>14031</v>
      </c>
      <c r="S2974" s="17" t="s">
        <v>15523</v>
      </c>
      <c r="T2974" s="20">
        <v>45716.326388888891</v>
      </c>
      <c r="U2974" s="17" t="s">
        <v>8277</v>
      </c>
      <c r="V2974" s="17" t="s">
        <v>4927</v>
      </c>
      <c r="Y2974" s="17" t="s">
        <v>53</v>
      </c>
      <c r="AB2974" s="17">
        <v>1794</v>
      </c>
      <c r="AC2974" s="18">
        <v>45803</v>
      </c>
      <c r="AD2974" s="17"/>
      <c r="AE2974" s="23">
        <v>11416253</v>
      </c>
      <c r="AF2974" s="21"/>
      <c r="BB2974" t="s">
        <v>84</v>
      </c>
    </row>
    <row r="2975" spans="1:59" ht="15" customHeight="1" x14ac:dyDescent="0.25">
      <c r="A2975" s="17">
        <v>201694</v>
      </c>
      <c r="B2975" s="17">
        <v>201694</v>
      </c>
      <c r="C2975" s="17"/>
      <c r="D2975" s="17"/>
      <c r="E2975" s="17"/>
      <c r="F2975" s="17"/>
      <c r="G2975" s="17" t="s">
        <v>52</v>
      </c>
      <c r="H2975" s="17" t="s">
        <v>60</v>
      </c>
      <c r="I2975" s="17" t="s">
        <v>4920</v>
      </c>
      <c r="J2975" s="17">
        <v>781679</v>
      </c>
      <c r="K2975" s="18">
        <v>45540</v>
      </c>
      <c r="L2975" s="17" t="s">
        <v>4921</v>
      </c>
      <c r="M2975" s="42" t="s">
        <v>13086</v>
      </c>
      <c r="N2975" s="43">
        <v>10</v>
      </c>
      <c r="O2975" s="17" t="s">
        <v>14032</v>
      </c>
      <c r="P2975" s="17" t="s">
        <v>14033</v>
      </c>
      <c r="Q2975" s="17" t="s">
        <v>14034</v>
      </c>
      <c r="S2975" s="17" t="s">
        <v>15524</v>
      </c>
      <c r="T2975" s="20">
        <v>45797.698611111111</v>
      </c>
      <c r="U2975" s="17" t="s">
        <v>15525</v>
      </c>
      <c r="V2975" s="17" t="s">
        <v>4932</v>
      </c>
      <c r="Y2975" s="17" t="s">
        <v>53</v>
      </c>
      <c r="AB2975" s="17">
        <v>1781</v>
      </c>
      <c r="AC2975" s="18">
        <v>45803</v>
      </c>
      <c r="AD2975" s="17"/>
      <c r="AE2975" s="23">
        <v>15023500</v>
      </c>
      <c r="AF2975" s="21"/>
      <c r="BB2975" t="s">
        <v>84</v>
      </c>
    </row>
    <row r="2976" spans="1:59" ht="15" customHeight="1" x14ac:dyDescent="0.25">
      <c r="A2976" s="17">
        <v>201711</v>
      </c>
      <c r="B2976" s="17">
        <v>201711</v>
      </c>
      <c r="C2976" s="17"/>
      <c r="D2976" s="17"/>
      <c r="E2976" s="17"/>
      <c r="F2976" s="17"/>
      <c r="G2976" s="17" t="s">
        <v>52</v>
      </c>
      <c r="H2976" s="17" t="s">
        <v>60</v>
      </c>
      <c r="I2976" s="17" t="s">
        <v>4920</v>
      </c>
      <c r="J2976" s="17">
        <v>789432</v>
      </c>
      <c r="K2976" s="18">
        <v>45550</v>
      </c>
      <c r="L2976" s="17" t="s">
        <v>4921</v>
      </c>
      <c r="M2976" s="42" t="s">
        <v>13086</v>
      </c>
      <c r="N2976" s="43">
        <v>10</v>
      </c>
      <c r="O2976" s="17" t="s">
        <v>14035</v>
      </c>
      <c r="P2976" s="17" t="s">
        <v>14036</v>
      </c>
      <c r="Q2976" s="17" t="s">
        <v>13218</v>
      </c>
      <c r="S2976" s="17" t="s">
        <v>15526</v>
      </c>
      <c r="T2976" s="20">
        <v>45802.756944444445</v>
      </c>
      <c r="U2976" s="17" t="s">
        <v>15527</v>
      </c>
      <c r="V2976" s="17" t="s">
        <v>4932</v>
      </c>
      <c r="Y2976" s="17" t="s">
        <v>53</v>
      </c>
      <c r="AB2976" s="17">
        <v>1797</v>
      </c>
      <c r="AC2976" s="18">
        <v>45803</v>
      </c>
      <c r="AD2976" s="17"/>
      <c r="AE2976" s="23">
        <v>10674970</v>
      </c>
      <c r="AF2976" s="21"/>
      <c r="BB2976" t="s">
        <v>84</v>
      </c>
    </row>
    <row r="2977" spans="1:59" ht="15" customHeight="1" x14ac:dyDescent="0.25">
      <c r="A2977" s="17">
        <v>201710</v>
      </c>
      <c r="B2977" s="17">
        <v>201710</v>
      </c>
      <c r="C2977" s="17"/>
      <c r="D2977" s="17"/>
      <c r="E2977" s="17"/>
      <c r="F2977" s="17"/>
      <c r="G2977" s="17" t="s">
        <v>52</v>
      </c>
      <c r="H2977" s="17" t="s">
        <v>102</v>
      </c>
      <c r="I2977" s="17" t="s">
        <v>4920</v>
      </c>
      <c r="J2977" s="17">
        <v>716705</v>
      </c>
      <c r="K2977" s="18">
        <v>45462</v>
      </c>
      <c r="L2977" s="17" t="s">
        <v>4921</v>
      </c>
      <c r="M2977" s="42" t="s">
        <v>13086</v>
      </c>
      <c r="N2977" s="43">
        <v>10</v>
      </c>
      <c r="O2977" s="17" t="s">
        <v>14037</v>
      </c>
      <c r="P2977" s="17" t="s">
        <v>11869</v>
      </c>
      <c r="Q2977" s="17" t="s">
        <v>14038</v>
      </c>
      <c r="S2977" s="17" t="s">
        <v>15528</v>
      </c>
      <c r="T2977" s="20">
        <v>45799.729166666664</v>
      </c>
      <c r="U2977" s="17" t="s">
        <v>7267</v>
      </c>
      <c r="V2977" s="17" t="s">
        <v>4932</v>
      </c>
      <c r="Y2977" s="17" t="s">
        <v>53</v>
      </c>
      <c r="AB2977" s="17">
        <v>1784</v>
      </c>
      <c r="AC2977" s="18">
        <v>45803</v>
      </c>
      <c r="AD2977" s="17"/>
      <c r="AE2977" s="23">
        <v>5997925</v>
      </c>
      <c r="AF2977" s="21"/>
      <c r="BB2977" t="s">
        <v>84</v>
      </c>
    </row>
    <row r="2978" spans="1:59" ht="15" customHeight="1" x14ac:dyDescent="0.25">
      <c r="A2978" s="7">
        <v>201617</v>
      </c>
      <c r="B2978" s="7">
        <v>201617</v>
      </c>
      <c r="C2978" s="7"/>
      <c r="D2978" s="7"/>
      <c r="E2978" s="7"/>
      <c r="F2978" s="7"/>
      <c r="G2978" s="7" t="s">
        <v>74</v>
      </c>
      <c r="H2978" s="7" t="s">
        <v>97</v>
      </c>
      <c r="I2978" s="7" t="s">
        <v>4957</v>
      </c>
      <c r="J2978" s="7">
        <v>156494</v>
      </c>
      <c r="K2978" s="8">
        <v>45772</v>
      </c>
      <c r="L2978" s="7" t="s">
        <v>4921</v>
      </c>
      <c r="M2978" s="40" t="s">
        <v>13086</v>
      </c>
      <c r="N2978" s="41">
        <v>10</v>
      </c>
      <c r="O2978" s="7" t="s">
        <v>14039</v>
      </c>
      <c r="P2978" s="7" t="s">
        <v>14040</v>
      </c>
      <c r="Q2978" s="7" t="s">
        <v>14041</v>
      </c>
      <c r="R2978" s="7"/>
      <c r="S2978" s="7" t="s">
        <v>15529</v>
      </c>
      <c r="T2978" s="9">
        <v>45772.645138888889</v>
      </c>
      <c r="U2978" s="7" t="s">
        <v>15530</v>
      </c>
      <c r="V2978" s="7" t="s">
        <v>4927</v>
      </c>
      <c r="W2978" s="7"/>
      <c r="X2978" s="7"/>
      <c r="Y2978" s="7" t="s">
        <v>53</v>
      </c>
      <c r="Z2978" s="7"/>
      <c r="AA2978" s="7"/>
      <c r="AB2978" s="7">
        <v>1789</v>
      </c>
      <c r="AC2978" s="8">
        <v>45803</v>
      </c>
      <c r="AD2978" s="8">
        <v>45810</v>
      </c>
      <c r="AE2978" s="23">
        <v>3193475</v>
      </c>
      <c r="AF2978" s="7"/>
      <c r="BB2978" s="7" t="s">
        <v>107</v>
      </c>
    </row>
    <row r="2979" spans="1:59" ht="15" customHeight="1" x14ac:dyDescent="0.25">
      <c r="A2979" s="17">
        <v>201706</v>
      </c>
      <c r="B2979" s="17">
        <v>201706</v>
      </c>
      <c r="C2979" s="17"/>
      <c r="D2979" s="17"/>
      <c r="E2979" s="17"/>
      <c r="F2979" s="17"/>
      <c r="G2979" s="17" t="s">
        <v>52</v>
      </c>
      <c r="H2979" s="17" t="s">
        <v>60</v>
      </c>
      <c r="I2979" s="17" t="s">
        <v>4920</v>
      </c>
      <c r="J2979" s="17">
        <v>758137</v>
      </c>
      <c r="K2979" s="18">
        <v>45513</v>
      </c>
      <c r="L2979" s="17" t="s">
        <v>4921</v>
      </c>
      <c r="M2979" s="42" t="s">
        <v>13086</v>
      </c>
      <c r="N2979" s="43">
        <v>10</v>
      </c>
      <c r="O2979" s="17" t="s">
        <v>14042</v>
      </c>
      <c r="P2979" s="17" t="s">
        <v>14043</v>
      </c>
      <c r="Q2979" s="17" t="s">
        <v>14044</v>
      </c>
      <c r="S2979" s="17" t="s">
        <v>15531</v>
      </c>
      <c r="T2979" s="20">
        <v>45800.517361111109</v>
      </c>
      <c r="U2979" s="17" t="s">
        <v>15532</v>
      </c>
      <c r="V2979" s="17" t="s">
        <v>4932</v>
      </c>
      <c r="Y2979" s="17" t="s">
        <v>53</v>
      </c>
      <c r="AB2979" s="17">
        <v>1788</v>
      </c>
      <c r="AC2979" s="18">
        <v>45803</v>
      </c>
      <c r="AD2979" s="17"/>
      <c r="AE2979" s="23">
        <v>9277282</v>
      </c>
      <c r="AF2979" s="21"/>
      <c r="BB2979" t="s">
        <v>84</v>
      </c>
    </row>
    <row r="2980" spans="1:59" ht="15" customHeight="1" x14ac:dyDescent="0.25">
      <c r="A2980" s="17">
        <v>201698</v>
      </c>
      <c r="B2980" s="17">
        <v>201698</v>
      </c>
      <c r="C2980" s="17"/>
      <c r="D2980" s="17"/>
      <c r="E2980" s="17"/>
      <c r="F2980" s="17"/>
      <c r="G2980" s="17" t="s">
        <v>52</v>
      </c>
      <c r="H2980" s="17" t="s">
        <v>102</v>
      </c>
      <c r="I2980" s="17" t="s">
        <v>4920</v>
      </c>
      <c r="J2980" s="17">
        <v>825591</v>
      </c>
      <c r="K2980" s="18">
        <v>45612</v>
      </c>
      <c r="L2980" s="17" t="s">
        <v>4921</v>
      </c>
      <c r="M2980" s="42" t="s">
        <v>13086</v>
      </c>
      <c r="N2980" s="43">
        <v>10</v>
      </c>
      <c r="O2980" s="17" t="s">
        <v>14045</v>
      </c>
      <c r="P2980" s="17" t="s">
        <v>14046</v>
      </c>
      <c r="Q2980" s="17" t="s">
        <v>14047</v>
      </c>
      <c r="S2980" s="17" t="s">
        <v>15533</v>
      </c>
      <c r="T2980" s="20">
        <v>45799.486111111109</v>
      </c>
      <c r="U2980" s="17" t="s">
        <v>15534</v>
      </c>
      <c r="V2980" s="17" t="s">
        <v>4932</v>
      </c>
      <c r="Y2980" s="17" t="s">
        <v>53</v>
      </c>
      <c r="AB2980" s="17">
        <v>1783</v>
      </c>
      <c r="AC2980" s="18">
        <v>45803</v>
      </c>
      <c r="AD2980" s="17"/>
      <c r="AE2980" s="23">
        <v>4303939</v>
      </c>
      <c r="AF2980" s="21"/>
      <c r="BB2980" t="s">
        <v>84</v>
      </c>
    </row>
    <row r="2981" spans="1:59" ht="15" customHeight="1" x14ac:dyDescent="0.25">
      <c r="A2981" s="17">
        <v>201701</v>
      </c>
      <c r="B2981" s="17">
        <v>201701</v>
      </c>
      <c r="C2981" s="17"/>
      <c r="D2981" s="17"/>
      <c r="E2981" s="17"/>
      <c r="F2981" s="17"/>
      <c r="G2981" s="17" t="s">
        <v>52</v>
      </c>
      <c r="H2981" s="17" t="s">
        <v>60</v>
      </c>
      <c r="I2981" s="17" t="s">
        <v>4957</v>
      </c>
      <c r="J2981" s="17">
        <v>146994</v>
      </c>
      <c r="K2981" s="18">
        <v>45723</v>
      </c>
      <c r="L2981" s="17" t="s">
        <v>4921</v>
      </c>
      <c r="M2981" s="42" t="s">
        <v>13086</v>
      </c>
      <c r="N2981" s="43">
        <v>10</v>
      </c>
      <c r="O2981" s="17" t="s">
        <v>14048</v>
      </c>
      <c r="P2981" s="17" t="s">
        <v>14049</v>
      </c>
      <c r="Q2981" s="17" t="s">
        <v>14050</v>
      </c>
      <c r="S2981" s="17" t="s">
        <v>15535</v>
      </c>
      <c r="T2981" s="20">
        <v>45740.6875</v>
      </c>
      <c r="U2981" s="17" t="s">
        <v>15536</v>
      </c>
      <c r="V2981" s="17" t="s">
        <v>4927</v>
      </c>
      <c r="Y2981" s="17" t="s">
        <v>53</v>
      </c>
      <c r="AB2981" s="17">
        <v>1795</v>
      </c>
      <c r="AC2981" s="18">
        <v>45803</v>
      </c>
      <c r="AD2981" s="17"/>
      <c r="AE2981" s="23">
        <v>6815668</v>
      </c>
      <c r="AF2981" s="21"/>
      <c r="BB2981" t="s">
        <v>84</v>
      </c>
    </row>
    <row r="2982" spans="1:59" ht="15" customHeight="1" x14ac:dyDescent="0.25">
      <c r="A2982" s="17">
        <v>201707</v>
      </c>
      <c r="B2982" s="17">
        <v>201707</v>
      </c>
      <c r="C2982" s="17"/>
      <c r="D2982" s="17"/>
      <c r="E2982" s="17"/>
      <c r="F2982" s="17"/>
      <c r="G2982" t="s">
        <v>74</v>
      </c>
      <c r="H2982" s="17" t="s">
        <v>74</v>
      </c>
      <c r="I2982" s="17" t="s">
        <v>4920</v>
      </c>
      <c r="J2982" s="17">
        <v>757854</v>
      </c>
      <c r="K2982" s="18">
        <v>45512</v>
      </c>
      <c r="L2982" s="17" t="s">
        <v>4921</v>
      </c>
      <c r="M2982" s="42" t="s">
        <v>13086</v>
      </c>
      <c r="N2982" s="43">
        <v>10</v>
      </c>
      <c r="O2982" s="17" t="s">
        <v>14051</v>
      </c>
      <c r="P2982" s="17" t="s">
        <v>14052</v>
      </c>
      <c r="Q2982" s="17" t="s">
        <v>14053</v>
      </c>
      <c r="S2982" s="17" t="s">
        <v>15537</v>
      </c>
      <c r="T2982" s="20">
        <v>45801.479166666664</v>
      </c>
      <c r="U2982" s="17" t="s">
        <v>7878</v>
      </c>
      <c r="V2982" s="17" t="s">
        <v>4932</v>
      </c>
      <c r="Y2982" s="17" t="s">
        <v>53</v>
      </c>
      <c r="AB2982" s="17">
        <v>1787</v>
      </c>
      <c r="AC2982" s="18">
        <v>45803</v>
      </c>
      <c r="AD2982" s="17"/>
      <c r="AE2982" s="23">
        <v>14448040</v>
      </c>
      <c r="AF2982" s="21"/>
      <c r="BB2982" t="s">
        <v>84</v>
      </c>
    </row>
    <row r="2983" spans="1:59" ht="15" customHeight="1" x14ac:dyDescent="0.25">
      <c r="A2983" s="17">
        <v>201708</v>
      </c>
      <c r="B2983" s="17">
        <v>201708</v>
      </c>
      <c r="C2983" s="17"/>
      <c r="D2983" s="17"/>
      <c r="E2983" s="17"/>
      <c r="F2983" s="17"/>
      <c r="G2983" s="17" t="s">
        <v>52</v>
      </c>
      <c r="H2983" s="17" t="s">
        <v>60</v>
      </c>
      <c r="I2983" s="17" t="s">
        <v>4920</v>
      </c>
      <c r="J2983" s="17">
        <v>847113</v>
      </c>
      <c r="K2983" s="18">
        <v>45654</v>
      </c>
      <c r="L2983" s="17" t="s">
        <v>4921</v>
      </c>
      <c r="M2983" s="42" t="s">
        <v>13086</v>
      </c>
      <c r="N2983" s="43">
        <v>10</v>
      </c>
      <c r="O2983" s="17" t="s">
        <v>14054</v>
      </c>
      <c r="P2983" s="17" t="s">
        <v>14055</v>
      </c>
      <c r="Q2983" s="17" t="s">
        <v>14056</v>
      </c>
      <c r="S2983" s="17" t="s">
        <v>15538</v>
      </c>
      <c r="T2983" s="20">
        <v>45732.862500000003</v>
      </c>
      <c r="U2983" s="17" t="s">
        <v>6649</v>
      </c>
      <c r="V2983" s="17" t="s">
        <v>4927</v>
      </c>
      <c r="Y2983" s="17" t="s">
        <v>53</v>
      </c>
      <c r="AB2983" s="17">
        <v>1786</v>
      </c>
      <c r="AC2983" s="18">
        <v>45803</v>
      </c>
      <c r="AD2983" s="17"/>
      <c r="AE2983" s="23">
        <v>8876460</v>
      </c>
      <c r="AF2983" s="21"/>
      <c r="BB2983" t="s">
        <v>84</v>
      </c>
    </row>
    <row r="2984" spans="1:59" ht="15" customHeight="1" x14ac:dyDescent="0.25">
      <c r="A2984" s="17">
        <v>201704</v>
      </c>
      <c r="B2984" s="17">
        <v>201704</v>
      </c>
      <c r="C2984" s="17"/>
      <c r="D2984" s="17"/>
      <c r="E2984" s="17"/>
      <c r="F2984" s="17"/>
      <c r="G2984" s="17" t="s">
        <v>52</v>
      </c>
      <c r="H2984" s="17" t="s">
        <v>60</v>
      </c>
      <c r="I2984" s="17" t="s">
        <v>4957</v>
      </c>
      <c r="J2984" s="17">
        <v>135158</v>
      </c>
      <c r="K2984" s="18">
        <v>45654</v>
      </c>
      <c r="L2984" s="17" t="s">
        <v>4921</v>
      </c>
      <c r="M2984" s="42" t="s">
        <v>13086</v>
      </c>
      <c r="N2984" s="43">
        <v>10</v>
      </c>
      <c r="O2984" s="17" t="s">
        <v>14057</v>
      </c>
      <c r="P2984" s="17" t="s">
        <v>14058</v>
      </c>
      <c r="Q2984" s="17" t="s">
        <v>14059</v>
      </c>
      <c r="S2984" s="17" t="s">
        <v>15539</v>
      </c>
      <c r="T2984" s="20">
        <v>45801.804166666669</v>
      </c>
      <c r="U2984" s="17" t="s">
        <v>4995</v>
      </c>
      <c r="V2984" s="17" t="s">
        <v>4932</v>
      </c>
      <c r="Y2984" s="17" t="s">
        <v>53</v>
      </c>
      <c r="AB2984" s="17">
        <v>1792</v>
      </c>
      <c r="AC2984" s="18">
        <v>45803</v>
      </c>
      <c r="AD2984" s="17"/>
      <c r="AE2984" s="23">
        <v>4751463.28</v>
      </c>
      <c r="AF2984" s="21"/>
      <c r="BB2984" t="s">
        <v>84</v>
      </c>
    </row>
    <row r="2985" spans="1:59" ht="15" customHeight="1" x14ac:dyDescent="0.25">
      <c r="A2985" s="17">
        <v>201705</v>
      </c>
      <c r="B2985" s="17">
        <v>201705</v>
      </c>
      <c r="C2985" s="17"/>
      <c r="D2985" s="17"/>
      <c r="E2985" s="17"/>
      <c r="F2985" s="17"/>
      <c r="G2985" t="s">
        <v>74</v>
      </c>
      <c r="H2985" s="17" t="s">
        <v>230</v>
      </c>
      <c r="I2985" s="17" t="s">
        <v>4920</v>
      </c>
      <c r="J2985" s="17">
        <v>763849</v>
      </c>
      <c r="K2985" s="18">
        <v>45519</v>
      </c>
      <c r="L2985" s="17" t="s">
        <v>4921</v>
      </c>
      <c r="M2985" s="42" t="s">
        <v>13086</v>
      </c>
      <c r="N2985" s="43">
        <v>10</v>
      </c>
      <c r="O2985" s="17" t="s">
        <v>7869</v>
      </c>
      <c r="P2985" s="17" t="s">
        <v>7870</v>
      </c>
      <c r="Q2985" s="17" t="s">
        <v>14060</v>
      </c>
      <c r="S2985" s="17" t="s">
        <v>7872</v>
      </c>
      <c r="T2985" s="20">
        <v>45545.902777777781</v>
      </c>
      <c r="U2985" s="17" t="s">
        <v>947</v>
      </c>
      <c r="V2985" s="17" t="s">
        <v>4927</v>
      </c>
      <c r="Y2985" s="17" t="s">
        <v>53</v>
      </c>
      <c r="AB2985" s="17">
        <v>1791</v>
      </c>
      <c r="AC2985" s="18">
        <v>45803</v>
      </c>
      <c r="AD2985" s="17"/>
      <c r="AE2985" s="23">
        <v>6774361</v>
      </c>
      <c r="AF2985" s="21"/>
      <c r="BB2985" t="s">
        <v>84</v>
      </c>
    </row>
    <row r="2986" spans="1:59" ht="15" customHeight="1" x14ac:dyDescent="0.25">
      <c r="A2986" s="17">
        <v>201697</v>
      </c>
      <c r="B2986" s="17">
        <v>201697</v>
      </c>
      <c r="C2986" s="17"/>
      <c r="D2986" s="17"/>
      <c r="E2986" s="17"/>
      <c r="F2986" s="17"/>
      <c r="G2986" t="s">
        <v>74</v>
      </c>
      <c r="H2986" s="17" t="s">
        <v>74</v>
      </c>
      <c r="I2986" s="17" t="s">
        <v>4920</v>
      </c>
      <c r="J2986" s="17">
        <v>790449</v>
      </c>
      <c r="K2986" s="18">
        <v>45552</v>
      </c>
      <c r="L2986" s="17" t="s">
        <v>4921</v>
      </c>
      <c r="M2986" s="42" t="s">
        <v>13086</v>
      </c>
      <c r="N2986" s="43">
        <v>10</v>
      </c>
      <c r="O2986" s="17" t="s">
        <v>14017</v>
      </c>
      <c r="P2986" s="17" t="s">
        <v>14018</v>
      </c>
      <c r="Q2986" s="17" t="s">
        <v>14061</v>
      </c>
      <c r="S2986" s="17" t="s">
        <v>15517</v>
      </c>
      <c r="T2986" s="20">
        <v>45715.333333333336</v>
      </c>
      <c r="U2986" s="17" t="s">
        <v>15540</v>
      </c>
      <c r="V2986" s="17" t="s">
        <v>4927</v>
      </c>
      <c r="Y2986" s="17" t="s">
        <v>53</v>
      </c>
      <c r="AB2986" s="17">
        <v>1779</v>
      </c>
      <c r="AC2986" s="18">
        <v>45803</v>
      </c>
      <c r="AD2986" s="17"/>
      <c r="AE2986" s="23">
        <v>6748748</v>
      </c>
      <c r="AF2986" s="21"/>
      <c r="BB2986" t="s">
        <v>84</v>
      </c>
    </row>
    <row r="2987" spans="1:59" ht="15" customHeight="1" x14ac:dyDescent="0.25">
      <c r="A2987" s="7">
        <v>201700</v>
      </c>
      <c r="B2987" s="7">
        <v>201700</v>
      </c>
      <c r="C2987" s="7"/>
      <c r="D2987" s="7"/>
      <c r="E2987" s="7"/>
      <c r="F2987" s="7"/>
      <c r="G2987" s="7" t="s">
        <v>52</v>
      </c>
      <c r="H2987" s="7" t="s">
        <v>60</v>
      </c>
      <c r="I2987" s="7" t="s">
        <v>4920</v>
      </c>
      <c r="J2987" s="7">
        <v>818590</v>
      </c>
      <c r="K2987" s="8">
        <v>45601</v>
      </c>
      <c r="L2987" s="7" t="s">
        <v>4921</v>
      </c>
      <c r="M2987" s="40" t="s">
        <v>13086</v>
      </c>
      <c r="N2987" s="41">
        <v>10</v>
      </c>
      <c r="O2987" s="7" t="s">
        <v>14062</v>
      </c>
      <c r="P2987" s="7" t="s">
        <v>14063</v>
      </c>
      <c r="Q2987" s="7" t="s">
        <v>14064</v>
      </c>
      <c r="R2987" s="7"/>
      <c r="S2987" s="7" t="s">
        <v>15541</v>
      </c>
      <c r="T2987" s="9">
        <v>45800.989583333336</v>
      </c>
      <c r="U2987" s="7" t="s">
        <v>885</v>
      </c>
      <c r="V2987" s="7" t="s">
        <v>4932</v>
      </c>
      <c r="W2987" s="7"/>
      <c r="X2987" s="7"/>
      <c r="Y2987" s="7" t="s">
        <v>53</v>
      </c>
      <c r="Z2987" s="7"/>
      <c r="AA2987" s="7"/>
      <c r="AB2987" s="7">
        <v>1796</v>
      </c>
      <c r="AC2987" s="8">
        <v>45803</v>
      </c>
      <c r="AD2987" s="8">
        <v>45817</v>
      </c>
      <c r="AE2987" s="23">
        <v>5865570</v>
      </c>
      <c r="AF2987" s="7"/>
      <c r="BB2987" s="7" t="s">
        <v>107</v>
      </c>
    </row>
    <row r="2988" spans="1:59" ht="15" customHeight="1" x14ac:dyDescent="0.25">
      <c r="A2988" s="17">
        <v>201703</v>
      </c>
      <c r="B2988" s="17">
        <v>201703</v>
      </c>
      <c r="C2988" s="17"/>
      <c r="D2988" s="17"/>
      <c r="E2988" s="17"/>
      <c r="F2988" s="17"/>
      <c r="G2988" s="17" t="s">
        <v>52</v>
      </c>
      <c r="H2988" s="17" t="s">
        <v>60</v>
      </c>
      <c r="I2988" s="17" t="s">
        <v>4920</v>
      </c>
      <c r="J2988" s="17">
        <v>646265</v>
      </c>
      <c r="K2988" s="18">
        <v>45391</v>
      </c>
      <c r="L2988" s="17" t="s">
        <v>4921</v>
      </c>
      <c r="M2988" s="42" t="s">
        <v>13086</v>
      </c>
      <c r="N2988" s="43">
        <v>10</v>
      </c>
      <c r="O2988" s="17" t="s">
        <v>14029</v>
      </c>
      <c r="P2988" s="17" t="s">
        <v>14030</v>
      </c>
      <c r="Q2988" s="17" t="s">
        <v>14065</v>
      </c>
      <c r="S2988" s="17" t="s">
        <v>15523</v>
      </c>
      <c r="T2988" s="20">
        <v>45716.326388888891</v>
      </c>
      <c r="U2988" s="17" t="s">
        <v>8277</v>
      </c>
      <c r="V2988" s="17" t="s">
        <v>4927</v>
      </c>
      <c r="Y2988" s="17" t="s">
        <v>53</v>
      </c>
      <c r="AB2988" s="17">
        <v>1793</v>
      </c>
      <c r="AC2988" s="18">
        <v>45803</v>
      </c>
      <c r="AD2988" s="17"/>
      <c r="AE2988" s="23">
        <v>14472404</v>
      </c>
      <c r="AF2988" s="21"/>
      <c r="BB2988" t="s">
        <v>84</v>
      </c>
    </row>
    <row r="2989" spans="1:59" ht="15" customHeight="1" x14ac:dyDescent="0.25">
      <c r="A2989">
        <v>216710</v>
      </c>
      <c r="B2989">
        <v>216710</v>
      </c>
      <c r="G2989" t="s">
        <v>74</v>
      </c>
      <c r="H2989" t="s">
        <v>74</v>
      </c>
      <c r="I2989" t="s">
        <v>63</v>
      </c>
      <c r="J2989">
        <v>365269</v>
      </c>
      <c r="K2989" s="1">
        <v>45439</v>
      </c>
      <c r="L2989" t="s">
        <v>231</v>
      </c>
      <c r="M2989" s="42" t="s">
        <v>4862</v>
      </c>
      <c r="N2989" s="43">
        <v>3</v>
      </c>
      <c r="O2989" t="s">
        <v>913</v>
      </c>
      <c r="P2989" t="s">
        <v>914</v>
      </c>
      <c r="Q2989" t="s">
        <v>914</v>
      </c>
      <c r="R2989">
        <v>0</v>
      </c>
      <c r="S2989" t="s">
        <v>915</v>
      </c>
      <c r="T2989" s="2">
        <v>45799</v>
      </c>
      <c r="U2989" t="s">
        <v>916</v>
      </c>
      <c r="W2989" s="1">
        <v>45812</v>
      </c>
      <c r="X2989" t="s">
        <v>917</v>
      </c>
      <c r="Y2989" t="s">
        <v>53</v>
      </c>
      <c r="Z2989" t="s">
        <v>917</v>
      </c>
      <c r="AB2989">
        <v>317</v>
      </c>
      <c r="AC2989" s="1">
        <v>45804</v>
      </c>
      <c r="AD2989" s="1">
        <v>45833</v>
      </c>
      <c r="AE2989" s="23">
        <v>1760000</v>
      </c>
      <c r="AF2989" s="3">
        <v>2160000</v>
      </c>
      <c r="AH2989" t="s">
        <v>783</v>
      </c>
      <c r="AI2989" t="s">
        <v>52</v>
      </c>
      <c r="AJ2989" s="1">
        <v>45804</v>
      </c>
      <c r="AK2989" s="1">
        <v>45840</v>
      </c>
      <c r="AL2989">
        <v>-7</v>
      </c>
      <c r="AM2989">
        <v>0</v>
      </c>
      <c r="AP2989" t="s">
        <v>52</v>
      </c>
      <c r="AU2989" t="s">
        <v>914</v>
      </c>
      <c r="AV2989">
        <v>0</v>
      </c>
      <c r="AW2989" t="s">
        <v>55</v>
      </c>
      <c r="AX2989">
        <v>291</v>
      </c>
      <c r="AY2989" t="s">
        <v>56</v>
      </c>
      <c r="BB2989" t="s">
        <v>332</v>
      </c>
      <c r="BC2989" t="s">
        <v>58</v>
      </c>
      <c r="BD2989" t="s">
        <v>59</v>
      </c>
      <c r="BE2989" t="s">
        <v>58</v>
      </c>
      <c r="BF2989" t="s">
        <v>918</v>
      </c>
      <c r="BG2989" t="s">
        <v>919</v>
      </c>
    </row>
    <row r="2990" spans="1:59" ht="15" customHeight="1" x14ac:dyDescent="0.25">
      <c r="A2990" s="7">
        <v>184415</v>
      </c>
      <c r="B2990" s="7">
        <v>184415</v>
      </c>
      <c r="C2990" s="7"/>
      <c r="D2990" s="7"/>
      <c r="E2990" s="7"/>
      <c r="F2990" s="7"/>
      <c r="G2990" s="7" t="s">
        <v>307</v>
      </c>
      <c r="H2990" s="7" t="s">
        <v>307</v>
      </c>
      <c r="I2990" s="7" t="s">
        <v>119</v>
      </c>
      <c r="J2990" s="7">
        <v>72121</v>
      </c>
      <c r="K2990" s="8">
        <v>45715</v>
      </c>
      <c r="L2990" s="7" t="s">
        <v>920</v>
      </c>
      <c r="M2990" s="40" t="s">
        <v>4872</v>
      </c>
      <c r="N2990" s="41">
        <v>3.14</v>
      </c>
      <c r="O2990" s="7" t="s">
        <v>921</v>
      </c>
      <c r="P2990" s="7" t="s">
        <v>922</v>
      </c>
      <c r="Q2990" s="7" t="s">
        <v>923</v>
      </c>
      <c r="R2990" s="7">
        <v>31306883180012</v>
      </c>
      <c r="S2990" s="7" t="s">
        <v>924</v>
      </c>
      <c r="T2990" s="9">
        <v>45772</v>
      </c>
      <c r="U2990" s="7" t="s">
        <v>925</v>
      </c>
      <c r="V2990" s="7"/>
      <c r="W2990" s="8">
        <v>45811</v>
      </c>
      <c r="X2990" s="7" t="s">
        <v>926</v>
      </c>
      <c r="Y2990" s="7" t="s">
        <v>70</v>
      </c>
      <c r="Z2990" s="7"/>
      <c r="AA2990" s="7"/>
      <c r="AB2990" s="7">
        <v>315</v>
      </c>
      <c r="AC2990" s="8">
        <v>45804</v>
      </c>
      <c r="AD2990" s="8">
        <v>45811</v>
      </c>
      <c r="AE2990" s="23">
        <v>70984800</v>
      </c>
      <c r="AF2990" s="7"/>
      <c r="AG2990" s="8">
        <v>45816</v>
      </c>
      <c r="AH2990" s="7" t="s">
        <v>306</v>
      </c>
      <c r="AI2990" s="7" t="s">
        <v>307</v>
      </c>
      <c r="AJ2990" s="8">
        <v>45778</v>
      </c>
      <c r="AK2990" s="8">
        <v>45838</v>
      </c>
      <c r="AL2990" s="7">
        <v>-8</v>
      </c>
      <c r="AM2990" s="7">
        <v>0</v>
      </c>
      <c r="AN2990" s="7"/>
      <c r="AO2990" s="7"/>
      <c r="AP2990" s="7" t="s">
        <v>52</v>
      </c>
      <c r="AQ2990" s="7"/>
      <c r="AR2990" s="7"/>
      <c r="AS2990" s="7"/>
      <c r="AT2990" s="7"/>
      <c r="AU2990" s="7" t="s">
        <v>922</v>
      </c>
      <c r="AV2990" s="7">
        <v>1</v>
      </c>
      <c r="AW2990" s="7" t="s">
        <v>55</v>
      </c>
      <c r="AX2990" s="7">
        <v>288</v>
      </c>
      <c r="AY2990" s="7" t="s">
        <v>56</v>
      </c>
      <c r="AZ2990" s="7"/>
      <c r="BA2990" s="7"/>
      <c r="BB2990" s="7" t="s">
        <v>107</v>
      </c>
      <c r="BC2990" s="7" t="s">
        <v>58</v>
      </c>
      <c r="BD2990" s="7" t="s">
        <v>58</v>
      </c>
      <c r="BE2990" s="7" t="s">
        <v>59</v>
      </c>
      <c r="BF2990" s="7" t="s">
        <v>927</v>
      </c>
      <c r="BG2990" s="11" t="s">
        <v>928</v>
      </c>
    </row>
    <row r="2991" spans="1:59" ht="15" customHeight="1" x14ac:dyDescent="0.25">
      <c r="A2991">
        <v>271714</v>
      </c>
      <c r="B2991">
        <v>271714</v>
      </c>
      <c r="G2991" t="s">
        <v>74</v>
      </c>
      <c r="H2991" t="s">
        <v>97</v>
      </c>
      <c r="I2991" t="s">
        <v>119</v>
      </c>
      <c r="J2991">
        <v>33415</v>
      </c>
      <c r="K2991" s="1">
        <v>45632</v>
      </c>
      <c r="L2991" t="s">
        <v>260</v>
      </c>
      <c r="M2991" s="42" t="s">
        <v>4868</v>
      </c>
      <c r="N2991" s="43">
        <v>14</v>
      </c>
      <c r="O2991" t="s">
        <v>929</v>
      </c>
      <c r="P2991" t="s">
        <v>930</v>
      </c>
      <c r="Q2991" t="s">
        <v>930</v>
      </c>
      <c r="R2991">
        <v>306365847</v>
      </c>
      <c r="S2991" t="s">
        <v>931</v>
      </c>
      <c r="T2991" s="2">
        <v>45727</v>
      </c>
      <c r="U2991" t="s">
        <v>932</v>
      </c>
      <c r="W2991" s="1">
        <v>45807</v>
      </c>
      <c r="X2991" t="s">
        <v>933</v>
      </c>
      <c r="Y2991" t="s">
        <v>70</v>
      </c>
      <c r="Z2991" t="s">
        <v>934</v>
      </c>
      <c r="AB2991">
        <v>18327</v>
      </c>
      <c r="AC2991" s="1">
        <v>45804</v>
      </c>
      <c r="AD2991" s="1">
        <v>45832</v>
      </c>
      <c r="AE2991" s="23">
        <v>7288460.1500000004</v>
      </c>
      <c r="AF2991" s="3">
        <v>7288460.1500000004</v>
      </c>
      <c r="AH2991" t="s">
        <v>267</v>
      </c>
      <c r="AI2991" t="s">
        <v>52</v>
      </c>
      <c r="AJ2991" s="1">
        <v>45807</v>
      </c>
      <c r="AK2991" s="1">
        <v>45838</v>
      </c>
      <c r="AL2991">
        <v>-15</v>
      </c>
      <c r="AM2991">
        <v>0</v>
      </c>
      <c r="AP2991" t="s">
        <v>52</v>
      </c>
      <c r="AU2991" t="s">
        <v>930</v>
      </c>
      <c r="AV2991">
        <v>0</v>
      </c>
      <c r="AW2991" t="s">
        <v>55</v>
      </c>
      <c r="AX2991">
        <v>119</v>
      </c>
      <c r="AY2991" t="s">
        <v>935</v>
      </c>
      <c r="AZ2991">
        <v>32705950190076</v>
      </c>
      <c r="BA2991" t="s">
        <v>936</v>
      </c>
      <c r="BB2991" t="s">
        <v>332</v>
      </c>
      <c r="BC2991" t="s">
        <v>58</v>
      </c>
      <c r="BD2991" t="s">
        <v>58</v>
      </c>
      <c r="BE2991" t="s">
        <v>58</v>
      </c>
      <c r="BF2991" t="s">
        <v>937</v>
      </c>
      <c r="BG2991" t="s">
        <v>938</v>
      </c>
    </row>
    <row r="2992" spans="1:59" ht="15" customHeight="1" x14ac:dyDescent="0.25">
      <c r="A2992" s="7">
        <v>216711</v>
      </c>
      <c r="B2992" s="7">
        <v>216711</v>
      </c>
      <c r="C2992" s="7"/>
      <c r="D2992" s="7"/>
      <c r="E2992" s="7"/>
      <c r="F2992" s="7"/>
      <c r="G2992" s="7" t="s">
        <v>101</v>
      </c>
      <c r="H2992" s="7" t="s">
        <v>607</v>
      </c>
      <c r="I2992" s="7" t="s">
        <v>63</v>
      </c>
      <c r="J2992" s="7">
        <v>215887</v>
      </c>
      <c r="K2992" s="8">
        <v>44630</v>
      </c>
      <c r="L2992" s="7" t="s">
        <v>75</v>
      </c>
      <c r="M2992" s="40" t="s">
        <v>4872</v>
      </c>
      <c r="N2992" s="41">
        <v>3.14</v>
      </c>
      <c r="O2992" s="7" t="s">
        <v>939</v>
      </c>
      <c r="P2992" s="7" t="s">
        <v>940</v>
      </c>
      <c r="Q2992" s="7" t="s">
        <v>940</v>
      </c>
      <c r="R2992" s="7">
        <v>31709800630027</v>
      </c>
      <c r="S2992" s="7" t="s">
        <v>941</v>
      </c>
      <c r="T2992" s="9">
        <v>45803.770833333336</v>
      </c>
      <c r="U2992" s="7" t="s">
        <v>942</v>
      </c>
      <c r="V2992" s="7"/>
      <c r="W2992" s="8">
        <v>45811</v>
      </c>
      <c r="X2992" s="7" t="s">
        <v>943</v>
      </c>
      <c r="Y2992" s="7" t="s">
        <v>53</v>
      </c>
      <c r="Z2992" s="7"/>
      <c r="AA2992" s="7"/>
      <c r="AB2992" s="7">
        <v>316</v>
      </c>
      <c r="AC2992" s="8">
        <v>45804</v>
      </c>
      <c r="AD2992" s="8">
        <v>45811</v>
      </c>
      <c r="AE2992" s="23">
        <v>15000000</v>
      </c>
      <c r="AF2992" s="7"/>
      <c r="AG2992" s="8">
        <v>45816</v>
      </c>
      <c r="AH2992" s="7" t="s">
        <v>783</v>
      </c>
      <c r="AI2992" s="7" t="s">
        <v>52</v>
      </c>
      <c r="AJ2992" s="8">
        <v>45804</v>
      </c>
      <c r="AK2992" s="8">
        <v>45833</v>
      </c>
      <c r="AL2992" s="7">
        <v>-8</v>
      </c>
      <c r="AM2992" s="7">
        <v>0</v>
      </c>
      <c r="AN2992" s="7"/>
      <c r="AO2992" s="7"/>
      <c r="AP2992" s="7" t="s">
        <v>52</v>
      </c>
      <c r="AQ2992" s="7"/>
      <c r="AR2992" s="7"/>
      <c r="AS2992" s="7"/>
      <c r="AT2992" s="7"/>
      <c r="AU2992" s="7" t="s">
        <v>944</v>
      </c>
      <c r="AV2992" s="7">
        <v>1</v>
      </c>
      <c r="AW2992" s="7" t="s">
        <v>55</v>
      </c>
      <c r="AX2992" s="7">
        <v>287</v>
      </c>
      <c r="AY2992" s="7" t="s">
        <v>56</v>
      </c>
      <c r="AZ2992" s="7"/>
      <c r="BA2992" s="7"/>
      <c r="BB2992" s="7" t="s">
        <v>107</v>
      </c>
      <c r="BC2992" s="7" t="s">
        <v>58</v>
      </c>
      <c r="BD2992" s="7" t="s">
        <v>59</v>
      </c>
      <c r="BE2992" s="7" t="s">
        <v>59</v>
      </c>
      <c r="BF2992" s="7" t="s">
        <v>945</v>
      </c>
      <c r="BG2992" s="7" t="s">
        <v>946</v>
      </c>
    </row>
    <row r="2993" spans="1:59" ht="15" customHeight="1" x14ac:dyDescent="0.25">
      <c r="A2993" s="17">
        <v>216705</v>
      </c>
      <c r="B2993" s="17">
        <v>216705</v>
      </c>
      <c r="C2993" s="17"/>
      <c r="D2993" s="17"/>
      <c r="E2993" s="17"/>
      <c r="F2993" s="17"/>
      <c r="G2993" s="17" t="s">
        <v>52</v>
      </c>
      <c r="H2993" s="17" t="s">
        <v>60</v>
      </c>
      <c r="I2993" s="17" t="s">
        <v>4957</v>
      </c>
      <c r="J2993" s="17">
        <v>70479</v>
      </c>
      <c r="K2993" s="18">
        <v>45285</v>
      </c>
      <c r="L2993" s="17" t="s">
        <v>4921</v>
      </c>
      <c r="M2993" s="42" t="s">
        <v>13086</v>
      </c>
      <c r="N2993" s="43">
        <v>10</v>
      </c>
      <c r="O2993" s="17" t="s">
        <v>10136</v>
      </c>
      <c r="P2993" s="17" t="s">
        <v>10137</v>
      </c>
      <c r="Q2993" s="17" t="s">
        <v>13987</v>
      </c>
      <c r="S2993" s="17" t="s">
        <v>10139</v>
      </c>
      <c r="T2993" s="20">
        <v>45612.708333333336</v>
      </c>
      <c r="U2993" s="17" t="s">
        <v>10140</v>
      </c>
      <c r="V2993" s="17" t="s">
        <v>4927</v>
      </c>
      <c r="Y2993" s="17" t="s">
        <v>53</v>
      </c>
      <c r="AB2993" s="17">
        <v>1803</v>
      </c>
      <c r="AC2993" s="18">
        <v>45804</v>
      </c>
      <c r="AD2993" s="17"/>
      <c r="AE2993" s="23">
        <v>10706793</v>
      </c>
      <c r="AF2993" s="21"/>
      <c r="BB2993" t="s">
        <v>84</v>
      </c>
    </row>
    <row r="2994" spans="1:59" ht="15" customHeight="1" x14ac:dyDescent="0.25">
      <c r="A2994" s="17">
        <v>216706</v>
      </c>
      <c r="B2994" s="17">
        <v>216706</v>
      </c>
      <c r="C2994" s="17"/>
      <c r="D2994" s="17"/>
      <c r="E2994" s="17"/>
      <c r="F2994" s="17"/>
      <c r="G2994" s="17" t="s">
        <v>52</v>
      </c>
      <c r="H2994" s="17" t="s">
        <v>60</v>
      </c>
      <c r="I2994" s="17" t="s">
        <v>4957</v>
      </c>
      <c r="J2994" s="17">
        <v>136102</v>
      </c>
      <c r="K2994" s="18">
        <v>45663</v>
      </c>
      <c r="L2994" s="17" t="s">
        <v>4921</v>
      </c>
      <c r="M2994" s="42" t="s">
        <v>13086</v>
      </c>
      <c r="N2994" s="43">
        <v>10</v>
      </c>
      <c r="O2994" s="17" t="s">
        <v>13988</v>
      </c>
      <c r="P2994" s="17" t="s">
        <v>13989</v>
      </c>
      <c r="Q2994" s="17" t="s">
        <v>13990</v>
      </c>
      <c r="S2994" s="17" t="s">
        <v>15505</v>
      </c>
      <c r="T2994" s="20">
        <v>45735.458333333336</v>
      </c>
      <c r="U2994" s="17" t="s">
        <v>327</v>
      </c>
      <c r="V2994" s="17" t="s">
        <v>4927</v>
      </c>
      <c r="Y2994" s="17" t="s">
        <v>53</v>
      </c>
      <c r="AB2994" s="17">
        <v>1801</v>
      </c>
      <c r="AC2994" s="18">
        <v>45804</v>
      </c>
      <c r="AD2994" s="17"/>
      <c r="AE2994" s="23">
        <v>21804062</v>
      </c>
      <c r="AF2994" s="21"/>
      <c r="BB2994" t="s">
        <v>84</v>
      </c>
    </row>
    <row r="2995" spans="1:59" ht="15" customHeight="1" x14ac:dyDescent="0.25">
      <c r="A2995" s="17">
        <v>216708</v>
      </c>
      <c r="B2995" s="17">
        <v>216708</v>
      </c>
      <c r="C2995" s="17"/>
      <c r="D2995" s="17"/>
      <c r="E2995" s="17"/>
      <c r="F2995" s="17"/>
      <c r="G2995" s="17" t="s">
        <v>52</v>
      </c>
      <c r="H2995" s="17" t="s">
        <v>60</v>
      </c>
      <c r="I2995" s="17" t="s">
        <v>4957</v>
      </c>
      <c r="J2995" s="17">
        <v>108448</v>
      </c>
      <c r="K2995" s="18">
        <v>45462</v>
      </c>
      <c r="L2995" s="17" t="s">
        <v>4921</v>
      </c>
      <c r="M2995" s="42" t="s">
        <v>13086</v>
      </c>
      <c r="N2995" s="43">
        <v>10</v>
      </c>
      <c r="O2995" s="17" t="s">
        <v>13991</v>
      </c>
      <c r="P2995" s="17" t="s">
        <v>13992</v>
      </c>
      <c r="Q2995" s="17" t="s">
        <v>13993</v>
      </c>
      <c r="S2995" s="17" t="s">
        <v>15506</v>
      </c>
      <c r="T2995" s="20">
        <v>45803.722222222219</v>
      </c>
      <c r="U2995" s="17" t="s">
        <v>108</v>
      </c>
      <c r="V2995" s="17" t="s">
        <v>4932</v>
      </c>
      <c r="Y2995" s="17" t="s">
        <v>53</v>
      </c>
      <c r="AB2995" s="17">
        <v>1799</v>
      </c>
      <c r="AC2995" s="18">
        <v>45804</v>
      </c>
      <c r="AD2995" s="17"/>
      <c r="AE2995" s="23">
        <v>7841742</v>
      </c>
      <c r="AF2995" s="21"/>
      <c r="BB2995" t="s">
        <v>84</v>
      </c>
    </row>
    <row r="2996" spans="1:59" ht="15" customHeight="1" x14ac:dyDescent="0.25">
      <c r="A2996" s="7">
        <v>216704</v>
      </c>
      <c r="B2996" s="7">
        <v>216704</v>
      </c>
      <c r="C2996" s="7"/>
      <c r="D2996" s="7"/>
      <c r="E2996" s="7"/>
      <c r="F2996" s="7"/>
      <c r="G2996" s="7" t="s">
        <v>74</v>
      </c>
      <c r="H2996" s="7" t="s">
        <v>97</v>
      </c>
      <c r="I2996" s="7" t="s">
        <v>4920</v>
      </c>
      <c r="J2996" s="7">
        <v>912817</v>
      </c>
      <c r="K2996" s="8">
        <v>45771</v>
      </c>
      <c r="L2996" s="7" t="s">
        <v>4921</v>
      </c>
      <c r="M2996" s="40" t="s">
        <v>13086</v>
      </c>
      <c r="N2996" s="41">
        <v>10</v>
      </c>
      <c r="O2996" s="7" t="s">
        <v>13994</v>
      </c>
      <c r="P2996" s="7" t="s">
        <v>13995</v>
      </c>
      <c r="Q2996" s="7" t="s">
        <v>13996</v>
      </c>
      <c r="R2996" s="7"/>
      <c r="S2996" s="7" t="s">
        <v>15507</v>
      </c>
      <c r="T2996" s="9">
        <v>45803.677083333336</v>
      </c>
      <c r="U2996" s="7" t="s">
        <v>15508</v>
      </c>
      <c r="V2996" s="7" t="s">
        <v>4932</v>
      </c>
      <c r="W2996" s="7"/>
      <c r="X2996" s="7"/>
      <c r="Y2996" s="7" t="s">
        <v>53</v>
      </c>
      <c r="Z2996" s="7"/>
      <c r="AA2996" s="7"/>
      <c r="AB2996" s="7">
        <v>1805</v>
      </c>
      <c r="AC2996" s="8">
        <v>45804</v>
      </c>
      <c r="AD2996" s="8">
        <v>45813</v>
      </c>
      <c r="AE2996" s="23">
        <v>4702210</v>
      </c>
      <c r="AF2996" s="7"/>
      <c r="BB2996" s="7" t="s">
        <v>107</v>
      </c>
    </row>
    <row r="2997" spans="1:59" ht="15" customHeight="1" x14ac:dyDescent="0.25">
      <c r="A2997" s="17">
        <v>216712</v>
      </c>
      <c r="B2997" s="17">
        <v>216712</v>
      </c>
      <c r="C2997" s="17"/>
      <c r="D2997" s="17"/>
      <c r="E2997" s="17"/>
      <c r="F2997" s="17"/>
      <c r="G2997" s="17" t="s">
        <v>52</v>
      </c>
      <c r="H2997" s="17" t="s">
        <v>52</v>
      </c>
      <c r="I2997" s="17" t="s">
        <v>4920</v>
      </c>
      <c r="J2997" s="17">
        <v>904258</v>
      </c>
      <c r="K2997" s="18">
        <v>45743</v>
      </c>
      <c r="L2997" s="17" t="s">
        <v>4921</v>
      </c>
      <c r="M2997" s="42" t="s">
        <v>13086</v>
      </c>
      <c r="N2997" s="43">
        <v>10</v>
      </c>
      <c r="O2997" s="17" t="s">
        <v>13997</v>
      </c>
      <c r="P2997" s="17" t="s">
        <v>13998</v>
      </c>
      <c r="Q2997" s="17" t="s">
        <v>13999</v>
      </c>
      <c r="S2997" s="17" t="s">
        <v>15509</v>
      </c>
      <c r="T2997" s="20">
        <v>45802.045138888891</v>
      </c>
      <c r="U2997" s="17" t="s">
        <v>15215</v>
      </c>
      <c r="V2997" s="17" t="s">
        <v>4932</v>
      </c>
      <c r="Y2997" s="17" t="s">
        <v>53</v>
      </c>
      <c r="AB2997" s="17">
        <v>1809</v>
      </c>
      <c r="AC2997" s="18">
        <v>45804</v>
      </c>
      <c r="AD2997" s="17"/>
      <c r="AE2997" s="23">
        <v>20318535</v>
      </c>
      <c r="AF2997" s="21"/>
      <c r="BB2997" t="s">
        <v>84</v>
      </c>
    </row>
    <row r="2998" spans="1:59" ht="15" customHeight="1" x14ac:dyDescent="0.25">
      <c r="A2998" s="17">
        <v>216707</v>
      </c>
      <c r="B2998" s="17">
        <v>216707</v>
      </c>
      <c r="C2998" s="17"/>
      <c r="D2998" s="17"/>
      <c r="E2998" s="17"/>
      <c r="F2998" s="17"/>
      <c r="G2998" s="17" t="s">
        <v>52</v>
      </c>
      <c r="H2998" s="17" t="s">
        <v>60</v>
      </c>
      <c r="I2998" s="17" t="s">
        <v>4957</v>
      </c>
      <c r="J2998" s="17">
        <v>136102</v>
      </c>
      <c r="K2998" s="18">
        <v>45663</v>
      </c>
      <c r="L2998" s="17" t="s">
        <v>4921</v>
      </c>
      <c r="M2998" s="42" t="s">
        <v>13086</v>
      </c>
      <c r="N2998" s="43">
        <v>10</v>
      </c>
      <c r="O2998" s="17" t="s">
        <v>13988</v>
      </c>
      <c r="P2998" s="17" t="s">
        <v>13989</v>
      </c>
      <c r="Q2998" s="17" t="s">
        <v>14000</v>
      </c>
      <c r="S2998" s="17" t="s">
        <v>15505</v>
      </c>
      <c r="T2998" s="20">
        <v>45735.458333333336</v>
      </c>
      <c r="U2998" s="17" t="s">
        <v>327</v>
      </c>
      <c r="V2998" s="17" t="s">
        <v>4927</v>
      </c>
      <c r="Y2998" s="17" t="s">
        <v>53</v>
      </c>
      <c r="AB2998" s="17">
        <v>1800</v>
      </c>
      <c r="AC2998" s="18">
        <v>45804</v>
      </c>
      <c r="AD2998" s="17"/>
      <c r="AE2998" s="23">
        <v>8044250</v>
      </c>
      <c r="AF2998" s="21"/>
      <c r="BB2998" t="s">
        <v>84</v>
      </c>
    </row>
    <row r="2999" spans="1:59" ht="15" customHeight="1" x14ac:dyDescent="0.25">
      <c r="A2999" s="17">
        <v>221702</v>
      </c>
      <c r="B2999" s="17">
        <v>221702</v>
      </c>
      <c r="C2999" s="17"/>
      <c r="D2999" s="17"/>
      <c r="E2999" s="17"/>
      <c r="F2999" s="17"/>
      <c r="G2999" s="17" t="s">
        <v>52</v>
      </c>
      <c r="H2999" s="17" t="s">
        <v>60</v>
      </c>
      <c r="I2999" s="17" t="s">
        <v>4957</v>
      </c>
      <c r="J2999" s="17">
        <v>135508</v>
      </c>
      <c r="K2999" s="18">
        <v>45660</v>
      </c>
      <c r="L2999" s="17" t="s">
        <v>4921</v>
      </c>
      <c r="M2999" s="42" t="s">
        <v>13086</v>
      </c>
      <c r="N2999" s="43">
        <v>10</v>
      </c>
      <c r="O2999" s="17" t="s">
        <v>14001</v>
      </c>
      <c r="P2999" s="17" t="s">
        <v>14002</v>
      </c>
      <c r="Q2999" s="17" t="s">
        <v>14003</v>
      </c>
      <c r="S2999" s="17" t="s">
        <v>15510</v>
      </c>
      <c r="T2999" s="20">
        <v>45735.395833333336</v>
      </c>
      <c r="U2999" s="17" t="s">
        <v>15511</v>
      </c>
      <c r="V2999" s="17" t="s">
        <v>4927</v>
      </c>
      <c r="Y2999" s="17" t="s">
        <v>53</v>
      </c>
      <c r="AB2999" s="17">
        <v>1810</v>
      </c>
      <c r="AC2999" s="18">
        <v>45804</v>
      </c>
      <c r="AD2999" s="17"/>
      <c r="AE2999" s="23">
        <v>33111858</v>
      </c>
      <c r="AF2999" s="21"/>
      <c r="BB2999" t="s">
        <v>84</v>
      </c>
    </row>
    <row r="3000" spans="1:59" ht="15" customHeight="1" x14ac:dyDescent="0.25">
      <c r="A3000" s="17">
        <v>206702</v>
      </c>
      <c r="B3000" s="17">
        <v>206702</v>
      </c>
      <c r="C3000" s="17"/>
      <c r="D3000" s="17"/>
      <c r="E3000" s="17"/>
      <c r="F3000" s="17"/>
      <c r="G3000" t="s">
        <v>74</v>
      </c>
      <c r="H3000" s="17" t="s">
        <v>884</v>
      </c>
      <c r="I3000" s="17" t="s">
        <v>4920</v>
      </c>
      <c r="J3000" s="17">
        <v>44396</v>
      </c>
      <c r="K3000" s="18">
        <v>44790</v>
      </c>
      <c r="L3000" s="17" t="s">
        <v>4921</v>
      </c>
      <c r="M3000" s="42" t="s">
        <v>13086</v>
      </c>
      <c r="N3000" s="43">
        <v>10</v>
      </c>
      <c r="O3000" s="17" t="s">
        <v>14004</v>
      </c>
      <c r="P3000" s="17" t="s">
        <v>14005</v>
      </c>
      <c r="Q3000" s="17" t="s">
        <v>14006</v>
      </c>
      <c r="S3000" s="17" t="s">
        <v>15512</v>
      </c>
      <c r="T3000" s="20">
        <v>45147.347222222219</v>
      </c>
      <c r="U3000" s="17" t="s">
        <v>5833</v>
      </c>
      <c r="V3000" s="17" t="s">
        <v>4927</v>
      </c>
      <c r="Y3000" s="17" t="s">
        <v>53</v>
      </c>
      <c r="AB3000" s="17">
        <v>1798</v>
      </c>
      <c r="AC3000" s="18">
        <v>45804</v>
      </c>
      <c r="AD3000" s="17"/>
      <c r="AE3000" s="23">
        <v>26000000</v>
      </c>
      <c r="AF3000" s="21"/>
      <c r="BB3000" t="s">
        <v>84</v>
      </c>
    </row>
    <row r="3001" spans="1:59" ht="15" customHeight="1" x14ac:dyDescent="0.25">
      <c r="A3001" s="17">
        <v>216709</v>
      </c>
      <c r="B3001" s="17">
        <v>216709</v>
      </c>
      <c r="C3001" s="17"/>
      <c r="D3001" s="17"/>
      <c r="E3001" s="17"/>
      <c r="F3001" s="17"/>
      <c r="G3001" s="17" t="s">
        <v>52</v>
      </c>
      <c r="H3001" s="17" t="s">
        <v>60</v>
      </c>
      <c r="I3001" s="17" t="s">
        <v>4920</v>
      </c>
      <c r="J3001" s="17">
        <v>893459</v>
      </c>
      <c r="K3001" s="18">
        <v>45728</v>
      </c>
      <c r="L3001" s="17" t="s">
        <v>4921</v>
      </c>
      <c r="M3001" s="42" t="s">
        <v>13086</v>
      </c>
      <c r="N3001" s="43">
        <v>10</v>
      </c>
      <c r="O3001" s="17" t="s">
        <v>13841</v>
      </c>
      <c r="P3001" s="17" t="s">
        <v>13842</v>
      </c>
      <c r="Q3001" s="17" t="s">
        <v>14007</v>
      </c>
      <c r="S3001" s="17" t="s">
        <v>15439</v>
      </c>
      <c r="T3001" s="20">
        <v>45753.909722222219</v>
      </c>
      <c r="U3001" s="17" t="s">
        <v>7179</v>
      </c>
      <c r="V3001" s="17" t="s">
        <v>4927</v>
      </c>
      <c r="Y3001" s="17" t="s">
        <v>53</v>
      </c>
      <c r="AB3001" s="17">
        <v>1804</v>
      </c>
      <c r="AC3001" s="18">
        <v>45804</v>
      </c>
      <c r="AD3001" s="17"/>
      <c r="AE3001" s="23">
        <v>5463250</v>
      </c>
      <c r="AF3001" s="21"/>
      <c r="BB3001" t="s">
        <v>84</v>
      </c>
    </row>
    <row r="3002" spans="1:59" ht="15" customHeight="1" x14ac:dyDescent="0.25">
      <c r="A3002" s="17">
        <v>216714</v>
      </c>
      <c r="B3002" s="17">
        <v>216714</v>
      </c>
      <c r="C3002" s="17"/>
      <c r="D3002" s="17"/>
      <c r="E3002" s="17"/>
      <c r="F3002" s="17"/>
      <c r="G3002" s="17" t="s">
        <v>52</v>
      </c>
      <c r="H3002" s="17" t="s">
        <v>60</v>
      </c>
      <c r="I3002" s="17" t="s">
        <v>4920</v>
      </c>
      <c r="J3002" s="17">
        <v>844445</v>
      </c>
      <c r="K3002" s="18">
        <v>45649</v>
      </c>
      <c r="L3002" s="17" t="s">
        <v>4921</v>
      </c>
      <c r="M3002" s="42" t="s">
        <v>13086</v>
      </c>
      <c r="N3002" s="43">
        <v>10</v>
      </c>
      <c r="O3002" s="17" t="s">
        <v>14008</v>
      </c>
      <c r="P3002" s="17" t="s">
        <v>14009</v>
      </c>
      <c r="Q3002" s="17" t="s">
        <v>14010</v>
      </c>
      <c r="S3002" s="17" t="s">
        <v>15513</v>
      </c>
      <c r="T3002" s="20">
        <v>45753.78125</v>
      </c>
      <c r="U3002" s="17" t="s">
        <v>103</v>
      </c>
      <c r="V3002" s="17" t="s">
        <v>4927</v>
      </c>
      <c r="Y3002" s="17" t="s">
        <v>53</v>
      </c>
      <c r="AB3002" s="17">
        <v>1808</v>
      </c>
      <c r="AC3002" s="18">
        <v>45804</v>
      </c>
      <c r="AD3002" s="17"/>
      <c r="AE3002" s="23">
        <v>28980896</v>
      </c>
      <c r="AF3002" s="21"/>
      <c r="BB3002" t="s">
        <v>84</v>
      </c>
    </row>
    <row r="3003" spans="1:59" ht="15" customHeight="1" x14ac:dyDescent="0.25">
      <c r="A3003" s="17">
        <v>216713</v>
      </c>
      <c r="B3003" s="17">
        <v>216713</v>
      </c>
      <c r="C3003" s="17"/>
      <c r="D3003" s="17"/>
      <c r="E3003" s="17"/>
      <c r="F3003" s="17"/>
      <c r="G3003" t="s">
        <v>74</v>
      </c>
      <c r="H3003" s="17" t="s">
        <v>97</v>
      </c>
      <c r="I3003" s="17" t="s">
        <v>4920</v>
      </c>
      <c r="J3003" s="17">
        <v>753701</v>
      </c>
      <c r="K3003" s="18">
        <v>45508</v>
      </c>
      <c r="L3003" s="17" t="s">
        <v>4921</v>
      </c>
      <c r="M3003" s="42" t="s">
        <v>13086</v>
      </c>
      <c r="N3003" s="43">
        <v>10</v>
      </c>
      <c r="O3003" s="17" t="s">
        <v>14011</v>
      </c>
      <c r="P3003" s="17" t="s">
        <v>14012</v>
      </c>
      <c r="Q3003" s="17" t="s">
        <v>14013</v>
      </c>
      <c r="S3003" s="17" t="s">
        <v>15514</v>
      </c>
      <c r="T3003" s="20">
        <v>45803.583333333336</v>
      </c>
      <c r="U3003" s="17" t="s">
        <v>6026</v>
      </c>
      <c r="V3003" s="17" t="s">
        <v>4932</v>
      </c>
      <c r="Y3003" s="17" t="s">
        <v>53</v>
      </c>
      <c r="AB3003" s="17">
        <v>1806</v>
      </c>
      <c r="AC3003" s="18">
        <v>45804</v>
      </c>
      <c r="AD3003" s="17"/>
      <c r="AE3003" s="23">
        <v>13223454</v>
      </c>
      <c r="AF3003" s="21"/>
      <c r="BB3003" t="s">
        <v>84</v>
      </c>
    </row>
    <row r="3004" spans="1:59" ht="15" customHeight="1" x14ac:dyDescent="0.25">
      <c r="A3004" s="17">
        <v>216715</v>
      </c>
      <c r="B3004" s="17">
        <v>216715</v>
      </c>
      <c r="C3004" s="17"/>
      <c r="D3004" s="17"/>
      <c r="E3004" s="17"/>
      <c r="F3004" s="17"/>
      <c r="G3004" s="17" t="s">
        <v>52</v>
      </c>
      <c r="H3004" s="17" t="s">
        <v>60</v>
      </c>
      <c r="I3004" s="17" t="s">
        <v>4920</v>
      </c>
      <c r="J3004" s="17">
        <v>853717</v>
      </c>
      <c r="K3004" s="18">
        <v>45667</v>
      </c>
      <c r="L3004" s="17" t="s">
        <v>4921</v>
      </c>
      <c r="M3004" s="42" t="s">
        <v>13086</v>
      </c>
      <c r="N3004" s="43">
        <v>10</v>
      </c>
      <c r="O3004" s="17" t="s">
        <v>14014</v>
      </c>
      <c r="P3004" s="17" t="s">
        <v>14015</v>
      </c>
      <c r="Q3004" s="17" t="s">
        <v>14016</v>
      </c>
      <c r="S3004" s="17" t="s">
        <v>15515</v>
      </c>
      <c r="T3004" s="20">
        <v>45772.708333333336</v>
      </c>
      <c r="U3004" s="17" t="s">
        <v>15516</v>
      </c>
      <c r="V3004" s="17" t="s">
        <v>4927</v>
      </c>
      <c r="Y3004" s="17" t="s">
        <v>53</v>
      </c>
      <c r="AB3004" s="17">
        <v>1807</v>
      </c>
      <c r="AC3004" s="18">
        <v>45804</v>
      </c>
      <c r="AD3004" s="17"/>
      <c r="AE3004" s="23">
        <v>14640716</v>
      </c>
      <c r="AF3004" s="21"/>
      <c r="BB3004" t="s">
        <v>84</v>
      </c>
    </row>
    <row r="3005" spans="1:59" ht="15" customHeight="1" x14ac:dyDescent="0.25">
      <c r="A3005">
        <v>426715</v>
      </c>
      <c r="B3005">
        <v>426715</v>
      </c>
      <c r="G3005" t="s">
        <v>52</v>
      </c>
      <c r="H3005" t="s">
        <v>478</v>
      </c>
      <c r="I3005" t="s">
        <v>608</v>
      </c>
      <c r="J3005">
        <v>1548</v>
      </c>
      <c r="K3005" s="1">
        <v>44830</v>
      </c>
      <c r="L3005" t="s">
        <v>609</v>
      </c>
      <c r="M3005" s="42" t="s">
        <v>4868</v>
      </c>
      <c r="N3005" s="43">
        <v>14</v>
      </c>
      <c r="O3005" t="s">
        <v>610</v>
      </c>
      <c r="P3005" t="s">
        <v>611</v>
      </c>
      <c r="Q3005" t="s">
        <v>611</v>
      </c>
      <c r="R3005">
        <v>207297973</v>
      </c>
      <c r="S3005" t="s">
        <v>886</v>
      </c>
      <c r="T3005" s="2">
        <v>45497</v>
      </c>
      <c r="U3005" t="s">
        <v>613</v>
      </c>
      <c r="W3005" s="1">
        <v>45805</v>
      </c>
      <c r="X3005" t="s">
        <v>887</v>
      </c>
      <c r="Y3005" t="s">
        <v>70</v>
      </c>
      <c r="AB3005">
        <v>1812</v>
      </c>
      <c r="AC3005" s="1">
        <v>45805</v>
      </c>
      <c r="AD3005" s="1">
        <v>45805</v>
      </c>
      <c r="AE3005" s="23">
        <v>3354983.52</v>
      </c>
      <c r="AF3005" s="3">
        <v>3354983.52</v>
      </c>
      <c r="AH3005" t="s">
        <v>267</v>
      </c>
      <c r="AI3005" t="s">
        <v>52</v>
      </c>
      <c r="AJ3005" s="1">
        <v>45831</v>
      </c>
      <c r="AK3005" s="1">
        <v>45833</v>
      </c>
      <c r="AL3005">
        <v>-15</v>
      </c>
      <c r="AM3005">
        <v>0</v>
      </c>
      <c r="AP3005" t="s">
        <v>52</v>
      </c>
      <c r="AU3005" t="s">
        <v>611</v>
      </c>
      <c r="AW3005" t="s">
        <v>55</v>
      </c>
      <c r="AX3005">
        <v>145</v>
      </c>
      <c r="AY3005" t="s">
        <v>887</v>
      </c>
      <c r="AZ3005">
        <v>31207810550040</v>
      </c>
      <c r="BA3005" t="s">
        <v>888</v>
      </c>
      <c r="BB3005" t="s">
        <v>332</v>
      </c>
      <c r="BC3005" t="s">
        <v>58</v>
      </c>
      <c r="BD3005" t="s">
        <v>58</v>
      </c>
      <c r="BE3005" t="s">
        <v>58</v>
      </c>
      <c r="BF3005" t="s">
        <v>889</v>
      </c>
      <c r="BG3005" s="5" t="s">
        <v>890</v>
      </c>
    </row>
    <row r="3006" spans="1:59" ht="15" customHeight="1" x14ac:dyDescent="0.25">
      <c r="A3006">
        <v>426707</v>
      </c>
      <c r="B3006">
        <v>426707</v>
      </c>
      <c r="G3006" t="s">
        <v>52</v>
      </c>
      <c r="H3006" t="s">
        <v>478</v>
      </c>
      <c r="I3006" t="s">
        <v>608</v>
      </c>
      <c r="J3006">
        <v>6972</v>
      </c>
      <c r="K3006" s="1">
        <v>44901</v>
      </c>
      <c r="L3006" t="s">
        <v>609</v>
      </c>
      <c r="M3006" s="42" t="s">
        <v>4868</v>
      </c>
      <c r="N3006" s="43">
        <v>14</v>
      </c>
      <c r="O3006" t="s">
        <v>610</v>
      </c>
      <c r="P3006" t="s">
        <v>611</v>
      </c>
      <c r="Q3006" t="s">
        <v>611</v>
      </c>
      <c r="R3006">
        <v>207297973</v>
      </c>
      <c r="S3006" t="s">
        <v>892</v>
      </c>
      <c r="T3006" s="2">
        <v>45497</v>
      </c>
      <c r="U3006" t="s">
        <v>613</v>
      </c>
      <c r="W3006" s="1">
        <v>45805</v>
      </c>
      <c r="X3006" t="s">
        <v>893</v>
      </c>
      <c r="Y3006" t="s">
        <v>70</v>
      </c>
      <c r="AB3006">
        <v>1812</v>
      </c>
      <c r="AC3006" s="1">
        <v>45805</v>
      </c>
      <c r="AD3006" s="1">
        <v>45805</v>
      </c>
      <c r="AE3006" s="23">
        <v>4695855.2300000004</v>
      </c>
      <c r="AF3006" s="3">
        <v>4695855.2300000004</v>
      </c>
      <c r="AH3006" t="s">
        <v>267</v>
      </c>
      <c r="AI3006" t="s">
        <v>52</v>
      </c>
      <c r="AJ3006" s="1">
        <v>45831</v>
      </c>
      <c r="AK3006" s="1">
        <v>45833</v>
      </c>
      <c r="AL3006">
        <v>-15</v>
      </c>
      <c r="AM3006">
        <v>0</v>
      </c>
      <c r="AP3006" t="s">
        <v>52</v>
      </c>
      <c r="AU3006" t="s">
        <v>611</v>
      </c>
      <c r="AW3006" t="s">
        <v>55</v>
      </c>
      <c r="AX3006">
        <v>145</v>
      </c>
      <c r="AY3006" t="s">
        <v>893</v>
      </c>
      <c r="AZ3006">
        <v>60112006350019</v>
      </c>
      <c r="BA3006" t="s">
        <v>894</v>
      </c>
      <c r="BB3006" t="s">
        <v>332</v>
      </c>
      <c r="BC3006" t="s">
        <v>58</v>
      </c>
      <c r="BD3006" t="s">
        <v>58</v>
      </c>
      <c r="BE3006" t="s">
        <v>58</v>
      </c>
      <c r="BF3006" t="s">
        <v>895</v>
      </c>
      <c r="BG3006" s="5" t="s">
        <v>896</v>
      </c>
    </row>
    <row r="3007" spans="1:59" ht="15" customHeight="1" x14ac:dyDescent="0.25">
      <c r="A3007">
        <v>426718</v>
      </c>
      <c r="B3007">
        <v>426718</v>
      </c>
      <c r="G3007" t="s">
        <v>52</v>
      </c>
      <c r="H3007" t="s">
        <v>478</v>
      </c>
      <c r="I3007" t="s">
        <v>608</v>
      </c>
      <c r="J3007">
        <v>10478</v>
      </c>
      <c r="K3007" s="1">
        <v>44935</v>
      </c>
      <c r="L3007" t="s">
        <v>609</v>
      </c>
      <c r="M3007" s="42" t="s">
        <v>4868</v>
      </c>
      <c r="N3007" s="43">
        <v>14</v>
      </c>
      <c r="O3007" t="s">
        <v>610</v>
      </c>
      <c r="P3007" t="s">
        <v>611</v>
      </c>
      <c r="Q3007" t="s">
        <v>611</v>
      </c>
      <c r="R3007">
        <v>207297973</v>
      </c>
      <c r="S3007" t="s">
        <v>897</v>
      </c>
      <c r="T3007" s="2">
        <v>45497</v>
      </c>
      <c r="U3007" t="s">
        <v>613</v>
      </c>
      <c r="W3007" s="1">
        <v>45805</v>
      </c>
      <c r="Y3007" t="s">
        <v>70</v>
      </c>
      <c r="AB3007">
        <v>1812</v>
      </c>
      <c r="AC3007" s="1">
        <v>45805</v>
      </c>
      <c r="AD3007" s="1">
        <v>45805</v>
      </c>
      <c r="AE3007" s="23">
        <v>1729427.48</v>
      </c>
      <c r="AF3007" s="3">
        <v>1729427.48</v>
      </c>
      <c r="AH3007" t="s">
        <v>267</v>
      </c>
      <c r="AI3007" t="s">
        <v>52</v>
      </c>
      <c r="AJ3007" s="1">
        <v>45831</v>
      </c>
      <c r="AK3007" s="1">
        <v>45831</v>
      </c>
      <c r="AL3007">
        <v>-15</v>
      </c>
      <c r="AM3007">
        <v>0</v>
      </c>
      <c r="AP3007" t="s">
        <v>52</v>
      </c>
      <c r="AU3007" t="s">
        <v>611</v>
      </c>
      <c r="AW3007" t="s">
        <v>55</v>
      </c>
      <c r="AX3007">
        <v>145</v>
      </c>
      <c r="AY3007" t="s">
        <v>898</v>
      </c>
      <c r="AZ3007">
        <v>31609941420043</v>
      </c>
      <c r="BA3007" t="s">
        <v>899</v>
      </c>
      <c r="BB3007" t="s">
        <v>332</v>
      </c>
      <c r="BC3007" t="s">
        <v>58</v>
      </c>
      <c r="BD3007" t="s">
        <v>58</v>
      </c>
      <c r="BE3007" t="s">
        <v>58</v>
      </c>
      <c r="BG3007" t="s">
        <v>900</v>
      </c>
    </row>
    <row r="3008" spans="1:59" ht="15" customHeight="1" x14ac:dyDescent="0.25">
      <c r="A3008">
        <v>266709</v>
      </c>
      <c r="B3008">
        <v>266709</v>
      </c>
      <c r="G3008" t="s">
        <v>74</v>
      </c>
      <c r="H3008" t="s">
        <v>74</v>
      </c>
      <c r="I3008" t="s">
        <v>63</v>
      </c>
      <c r="J3008">
        <v>375925</v>
      </c>
      <c r="K3008" s="1">
        <v>45517</v>
      </c>
      <c r="L3008" t="s">
        <v>231</v>
      </c>
      <c r="M3008" s="42" t="s">
        <v>4862</v>
      </c>
      <c r="N3008" s="43">
        <v>3</v>
      </c>
      <c r="O3008" t="s">
        <v>901</v>
      </c>
      <c r="P3008" t="s">
        <v>784</v>
      </c>
      <c r="Q3008" t="s">
        <v>784</v>
      </c>
      <c r="R3008">
        <v>310081100</v>
      </c>
      <c r="S3008" t="s">
        <v>902</v>
      </c>
      <c r="T3008" s="2">
        <v>45796</v>
      </c>
      <c r="U3008" t="s">
        <v>903</v>
      </c>
      <c r="W3008" s="1">
        <v>45810</v>
      </c>
      <c r="X3008" s="4" t="s">
        <v>904</v>
      </c>
      <c r="Y3008" t="s">
        <v>70</v>
      </c>
      <c r="AB3008">
        <v>18326</v>
      </c>
      <c r="AC3008" s="1">
        <v>45805</v>
      </c>
      <c r="AD3008" s="1">
        <v>45818</v>
      </c>
      <c r="AE3008" s="23">
        <v>9520000</v>
      </c>
      <c r="AF3008" s="3">
        <v>9520000</v>
      </c>
      <c r="AH3008" t="s">
        <v>267</v>
      </c>
      <c r="AI3008" t="s">
        <v>52</v>
      </c>
      <c r="AJ3008" s="1">
        <v>45806</v>
      </c>
      <c r="AK3008" s="1">
        <v>45821</v>
      </c>
      <c r="AL3008">
        <v>-11</v>
      </c>
      <c r="AM3008">
        <v>0</v>
      </c>
      <c r="AP3008" t="s">
        <v>52</v>
      </c>
      <c r="AU3008" t="s">
        <v>784</v>
      </c>
      <c r="AW3008" t="s">
        <v>55</v>
      </c>
      <c r="AX3008">
        <v>123</v>
      </c>
      <c r="AY3008" t="s">
        <v>56</v>
      </c>
      <c r="BB3008" t="s">
        <v>332</v>
      </c>
      <c r="BC3008" t="s">
        <v>58</v>
      </c>
      <c r="BD3008" t="s">
        <v>58</v>
      </c>
      <c r="BE3008" t="s">
        <v>58</v>
      </c>
      <c r="BF3008" t="s">
        <v>905</v>
      </c>
      <c r="BG3008" t="s">
        <v>906</v>
      </c>
    </row>
    <row r="3009" spans="1:59" ht="15" customHeight="1" x14ac:dyDescent="0.25">
      <c r="A3009">
        <v>251702</v>
      </c>
      <c r="B3009">
        <v>251702</v>
      </c>
      <c r="G3009" t="s">
        <v>52</v>
      </c>
      <c r="H3009" t="s">
        <v>60</v>
      </c>
      <c r="I3009" t="s">
        <v>119</v>
      </c>
      <c r="J3009">
        <v>57715</v>
      </c>
      <c r="K3009" s="1">
        <v>45709</v>
      </c>
      <c r="L3009" t="s">
        <v>139</v>
      </c>
      <c r="M3009" s="42" t="s">
        <v>4863</v>
      </c>
      <c r="N3009" s="43">
        <v>3</v>
      </c>
      <c r="O3009" t="s">
        <v>907</v>
      </c>
      <c r="P3009" t="s">
        <v>908</v>
      </c>
      <c r="Q3009" t="s">
        <v>908</v>
      </c>
      <c r="R3009">
        <v>31507663160017</v>
      </c>
      <c r="S3009" t="s">
        <v>909</v>
      </c>
      <c r="T3009" s="2">
        <v>45754</v>
      </c>
      <c r="U3009" t="s">
        <v>910</v>
      </c>
      <c r="Y3009" t="s">
        <v>53</v>
      </c>
      <c r="AB3009">
        <v>13</v>
      </c>
      <c r="AC3009" s="1">
        <v>45805</v>
      </c>
      <c r="AG3009" s="1">
        <v>45810</v>
      </c>
      <c r="AH3009" t="s">
        <v>306</v>
      </c>
      <c r="AI3009" t="s">
        <v>307</v>
      </c>
      <c r="AJ3009" s="1">
        <v>45805</v>
      </c>
      <c r="AK3009" s="1">
        <v>45805</v>
      </c>
      <c r="AM3009">
        <v>0</v>
      </c>
      <c r="AU3009" t="s">
        <v>145</v>
      </c>
      <c r="AV3009">
        <v>1</v>
      </c>
      <c r="AW3009" t="s">
        <v>55</v>
      </c>
      <c r="AY3009" t="s">
        <v>56</v>
      </c>
      <c r="BB3009" t="s">
        <v>57</v>
      </c>
      <c r="BC3009" t="s">
        <v>58</v>
      </c>
      <c r="BD3009" t="s">
        <v>59</v>
      </c>
      <c r="BE3009" t="s">
        <v>59</v>
      </c>
      <c r="BG3009" t="s">
        <v>911</v>
      </c>
    </row>
    <row r="3010" spans="1:59" ht="15" customHeight="1" x14ac:dyDescent="0.25">
      <c r="A3010">
        <v>226703</v>
      </c>
      <c r="B3010">
        <v>226703</v>
      </c>
      <c r="D3010" s="31">
        <f>AF3010</f>
        <v>6633780</v>
      </c>
      <c r="G3010" t="s">
        <v>52</v>
      </c>
      <c r="H3010" t="s">
        <v>60</v>
      </c>
      <c r="I3010" t="s">
        <v>4920</v>
      </c>
      <c r="J3010">
        <v>848174</v>
      </c>
      <c r="K3010" s="1">
        <v>45656</v>
      </c>
      <c r="L3010" t="s">
        <v>4921</v>
      </c>
      <c r="M3010" s="42" t="s">
        <v>13086</v>
      </c>
      <c r="N3010" s="43">
        <v>10</v>
      </c>
      <c r="O3010" t="s">
        <v>4933</v>
      </c>
      <c r="P3010" t="s">
        <v>4934</v>
      </c>
      <c r="Q3010" t="s">
        <v>4935</v>
      </c>
      <c r="S3010" t="s">
        <v>4936</v>
      </c>
      <c r="T3010" s="2">
        <v>45750.347222222219</v>
      </c>
      <c r="U3010" t="s">
        <v>4937</v>
      </c>
      <c r="V3010" t="s">
        <v>4927</v>
      </c>
      <c r="W3010" s="1">
        <v>45805</v>
      </c>
      <c r="Y3010" t="s">
        <v>53</v>
      </c>
      <c r="AB3010">
        <v>1813</v>
      </c>
      <c r="AC3010" s="1">
        <v>45805</v>
      </c>
      <c r="AD3010" s="1">
        <v>45819</v>
      </c>
      <c r="AE3010" s="23">
        <v>6633780</v>
      </c>
      <c r="AF3010" s="3">
        <v>6633780</v>
      </c>
      <c r="BB3010" t="s">
        <v>332</v>
      </c>
    </row>
    <row r="3011" spans="1:59" ht="15" customHeight="1" x14ac:dyDescent="0.25">
      <c r="A3011" s="17">
        <v>231702</v>
      </c>
      <c r="B3011" s="17">
        <v>231702</v>
      </c>
      <c r="C3011" s="17"/>
      <c r="D3011" s="17"/>
      <c r="E3011" s="17"/>
      <c r="F3011" s="17"/>
      <c r="G3011" s="17" t="s">
        <v>307</v>
      </c>
      <c r="H3011" s="17" t="s">
        <v>912</v>
      </c>
      <c r="I3011" s="17" t="s">
        <v>4920</v>
      </c>
      <c r="J3011" s="17">
        <v>894050</v>
      </c>
      <c r="K3011" s="18">
        <v>45729</v>
      </c>
      <c r="L3011" s="17" t="s">
        <v>4921</v>
      </c>
      <c r="M3011" s="42" t="s">
        <v>13086</v>
      </c>
      <c r="N3011" s="43">
        <v>10</v>
      </c>
      <c r="O3011" s="17" t="s">
        <v>13949</v>
      </c>
      <c r="P3011" s="17" t="s">
        <v>13950</v>
      </c>
      <c r="Q3011" s="17" t="s">
        <v>13951</v>
      </c>
      <c r="S3011" s="17" t="s">
        <v>15486</v>
      </c>
      <c r="T3011" s="20">
        <v>45733</v>
      </c>
      <c r="U3011" s="17" t="s">
        <v>15487</v>
      </c>
      <c r="V3011" s="17" t="s">
        <v>4932</v>
      </c>
      <c r="Y3011" s="17" t="s">
        <v>53</v>
      </c>
      <c r="AB3011" s="17">
        <v>1815</v>
      </c>
      <c r="AC3011" s="18">
        <v>45805</v>
      </c>
      <c r="AD3011" s="17"/>
      <c r="AE3011" s="23">
        <v>4450000</v>
      </c>
      <c r="AF3011" s="21"/>
      <c r="BB3011" t="s">
        <v>84</v>
      </c>
    </row>
    <row r="3012" spans="1:59" ht="15" customHeight="1" x14ac:dyDescent="0.25">
      <c r="A3012" s="17">
        <v>246706</v>
      </c>
      <c r="B3012" s="17">
        <v>246706</v>
      </c>
      <c r="C3012" s="17"/>
      <c r="D3012" s="17"/>
      <c r="E3012" s="17"/>
      <c r="F3012" s="17"/>
      <c r="G3012" t="s">
        <v>74</v>
      </c>
      <c r="H3012" s="17" t="s">
        <v>5025</v>
      </c>
      <c r="I3012" s="17" t="s">
        <v>4920</v>
      </c>
      <c r="J3012" s="17">
        <v>629085</v>
      </c>
      <c r="K3012" s="18">
        <v>45376</v>
      </c>
      <c r="L3012" s="17" t="s">
        <v>4921</v>
      </c>
      <c r="M3012" s="42" t="s">
        <v>13086</v>
      </c>
      <c r="N3012" s="43">
        <v>10</v>
      </c>
      <c r="O3012" s="17" t="s">
        <v>13952</v>
      </c>
      <c r="P3012" s="17" t="s">
        <v>13953</v>
      </c>
      <c r="Q3012" s="17" t="s">
        <v>13954</v>
      </c>
      <c r="S3012" s="17" t="s">
        <v>15488</v>
      </c>
      <c r="T3012" s="20">
        <v>45536.708333333336</v>
      </c>
      <c r="U3012" s="17" t="s">
        <v>15489</v>
      </c>
      <c r="V3012" s="17" t="s">
        <v>4927</v>
      </c>
      <c r="Y3012" s="17" t="s">
        <v>53</v>
      </c>
      <c r="AB3012" s="17">
        <v>1826</v>
      </c>
      <c r="AC3012" s="18">
        <v>45805</v>
      </c>
      <c r="AD3012" s="17"/>
      <c r="AE3012" s="23">
        <v>26000000</v>
      </c>
      <c r="AF3012" s="21"/>
      <c r="BB3012" t="s">
        <v>84</v>
      </c>
    </row>
    <row r="3013" spans="1:59" ht="15" customHeight="1" x14ac:dyDescent="0.25">
      <c r="A3013" s="17">
        <v>241703</v>
      </c>
      <c r="B3013" s="17">
        <v>241703</v>
      </c>
      <c r="C3013" s="17"/>
      <c r="D3013" s="17"/>
      <c r="E3013" s="17"/>
      <c r="F3013" s="17"/>
      <c r="G3013" s="17" t="s">
        <v>52</v>
      </c>
      <c r="H3013" s="17" t="s">
        <v>60</v>
      </c>
      <c r="I3013" s="17" t="s">
        <v>4920</v>
      </c>
      <c r="J3013" s="17">
        <v>811267</v>
      </c>
      <c r="K3013" s="18">
        <v>45588</v>
      </c>
      <c r="L3013" s="17" t="s">
        <v>4921</v>
      </c>
      <c r="M3013" s="42" t="s">
        <v>13086</v>
      </c>
      <c r="N3013" s="43">
        <v>10</v>
      </c>
      <c r="O3013" s="17" t="s">
        <v>13955</v>
      </c>
      <c r="P3013" s="17" t="s">
        <v>13956</v>
      </c>
      <c r="Q3013" s="17" t="s">
        <v>13957</v>
      </c>
      <c r="S3013" s="17" t="s">
        <v>15490</v>
      </c>
      <c r="T3013" s="20">
        <v>45779.760416666664</v>
      </c>
      <c r="U3013" s="17" t="s">
        <v>5475</v>
      </c>
      <c r="V3013" s="17" t="s">
        <v>4927</v>
      </c>
      <c r="Y3013" s="17" t="s">
        <v>53</v>
      </c>
      <c r="AB3013" s="17">
        <v>1817</v>
      </c>
      <c r="AC3013" s="18">
        <v>45805</v>
      </c>
      <c r="AD3013" s="17"/>
      <c r="AE3013" s="23">
        <v>7873360</v>
      </c>
      <c r="AF3013" s="21"/>
      <c r="BB3013" t="s">
        <v>84</v>
      </c>
    </row>
    <row r="3014" spans="1:59" ht="15" customHeight="1" x14ac:dyDescent="0.25">
      <c r="A3014" s="17">
        <v>221709</v>
      </c>
      <c r="B3014" s="17">
        <v>221709</v>
      </c>
      <c r="C3014" s="17"/>
      <c r="D3014" s="17"/>
      <c r="E3014" s="17"/>
      <c r="F3014" s="17"/>
      <c r="G3014" s="17" t="s">
        <v>52</v>
      </c>
      <c r="H3014" s="17" t="s">
        <v>60</v>
      </c>
      <c r="I3014" s="17" t="s">
        <v>4920</v>
      </c>
      <c r="J3014" s="17">
        <v>837330</v>
      </c>
      <c r="K3014" s="18">
        <v>45634</v>
      </c>
      <c r="L3014" s="17" t="s">
        <v>4921</v>
      </c>
      <c r="M3014" s="42" t="s">
        <v>13086</v>
      </c>
      <c r="N3014" s="43">
        <v>10</v>
      </c>
      <c r="O3014" s="17" t="s">
        <v>10667</v>
      </c>
      <c r="P3014" s="17" t="s">
        <v>10668</v>
      </c>
      <c r="Q3014" s="17" t="s">
        <v>13958</v>
      </c>
      <c r="S3014" s="17" t="s">
        <v>10670</v>
      </c>
      <c r="T3014" s="20">
        <v>45803.361111111109</v>
      </c>
      <c r="U3014" s="17" t="s">
        <v>5619</v>
      </c>
      <c r="V3014" s="17" t="s">
        <v>4932</v>
      </c>
      <c r="Y3014" s="17" t="s">
        <v>53</v>
      </c>
      <c r="AB3014" s="17">
        <v>1812</v>
      </c>
      <c r="AC3014" s="18">
        <v>45805</v>
      </c>
      <c r="AD3014" s="17"/>
      <c r="AE3014" s="23">
        <v>6401580</v>
      </c>
      <c r="AF3014" s="21"/>
      <c r="BB3014" t="s">
        <v>84</v>
      </c>
    </row>
    <row r="3015" spans="1:59" ht="15" customHeight="1" x14ac:dyDescent="0.25">
      <c r="A3015" s="17">
        <v>256703</v>
      </c>
      <c r="B3015" s="17">
        <v>256703</v>
      </c>
      <c r="C3015" s="17"/>
      <c r="D3015" s="17"/>
      <c r="E3015" s="17"/>
      <c r="F3015" s="17"/>
      <c r="G3015" t="s">
        <v>74</v>
      </c>
      <c r="H3015" s="17" t="s">
        <v>5025</v>
      </c>
      <c r="I3015" s="17" t="s">
        <v>4920</v>
      </c>
      <c r="J3015" s="17">
        <v>618822</v>
      </c>
      <c r="K3015" s="18">
        <v>45366</v>
      </c>
      <c r="L3015" s="17" t="s">
        <v>4921</v>
      </c>
      <c r="M3015" s="42" t="s">
        <v>13086</v>
      </c>
      <c r="N3015" s="43">
        <v>10</v>
      </c>
      <c r="O3015" s="17" t="s">
        <v>13959</v>
      </c>
      <c r="P3015" s="17" t="s">
        <v>13960</v>
      </c>
      <c r="Q3015" s="17" t="s">
        <v>13961</v>
      </c>
      <c r="S3015" s="17" t="s">
        <v>15491</v>
      </c>
      <c r="T3015" s="20">
        <v>45632.854166666664</v>
      </c>
      <c r="U3015" s="17" t="s">
        <v>15492</v>
      </c>
      <c r="V3015" s="17" t="s">
        <v>4927</v>
      </c>
      <c r="Y3015" s="17" t="s">
        <v>53</v>
      </c>
      <c r="AB3015" s="17">
        <v>1824</v>
      </c>
      <c r="AC3015" s="18">
        <v>45805</v>
      </c>
      <c r="AD3015" s="17"/>
      <c r="AE3015" s="23">
        <v>21200800</v>
      </c>
      <c r="AF3015" s="21"/>
      <c r="BB3015" t="s">
        <v>84</v>
      </c>
    </row>
    <row r="3016" spans="1:59" ht="15" customHeight="1" x14ac:dyDescent="0.25">
      <c r="A3016" s="17">
        <v>246704</v>
      </c>
      <c r="B3016" s="17">
        <v>246704</v>
      </c>
      <c r="C3016" s="17"/>
      <c r="D3016" s="17"/>
      <c r="E3016" s="17"/>
      <c r="F3016" s="17"/>
      <c r="G3016" s="17" t="s">
        <v>52</v>
      </c>
      <c r="H3016" s="17" t="s">
        <v>60</v>
      </c>
      <c r="I3016" s="17" t="s">
        <v>4920</v>
      </c>
      <c r="J3016" s="17">
        <v>794351</v>
      </c>
      <c r="K3016" s="18">
        <v>45559</v>
      </c>
      <c r="L3016" s="17" t="s">
        <v>4921</v>
      </c>
      <c r="M3016" s="42" t="s">
        <v>13086</v>
      </c>
      <c r="N3016" s="43">
        <v>10</v>
      </c>
      <c r="O3016" s="17" t="s">
        <v>13962</v>
      </c>
      <c r="P3016" s="17" t="s">
        <v>13963</v>
      </c>
      <c r="Q3016" s="17" t="s">
        <v>13964</v>
      </c>
      <c r="S3016" s="17" t="s">
        <v>15493</v>
      </c>
      <c r="T3016" s="20">
        <v>45797.791666666664</v>
      </c>
      <c r="U3016" s="17" t="s">
        <v>4991</v>
      </c>
      <c r="V3016" s="17" t="s">
        <v>4927</v>
      </c>
      <c r="Y3016" s="17" t="s">
        <v>53</v>
      </c>
      <c r="AB3016" s="17">
        <v>1822</v>
      </c>
      <c r="AC3016" s="18">
        <v>45805</v>
      </c>
      <c r="AD3016" s="17"/>
      <c r="AE3016" s="23">
        <v>3017000</v>
      </c>
      <c r="AF3016" s="21"/>
      <c r="BB3016" t="s">
        <v>84</v>
      </c>
    </row>
    <row r="3017" spans="1:59" ht="15" customHeight="1" x14ac:dyDescent="0.25">
      <c r="A3017" s="17">
        <v>256705</v>
      </c>
      <c r="B3017" s="17">
        <v>256705</v>
      </c>
      <c r="C3017" s="17"/>
      <c r="D3017" s="17"/>
      <c r="E3017" s="17"/>
      <c r="F3017" s="17"/>
      <c r="G3017" t="s">
        <v>74</v>
      </c>
      <c r="H3017" s="17" t="s">
        <v>97</v>
      </c>
      <c r="I3017" s="17" t="s">
        <v>4920</v>
      </c>
      <c r="J3017" s="17">
        <v>777859</v>
      </c>
      <c r="K3017" s="18">
        <v>45534</v>
      </c>
      <c r="L3017" s="17" t="s">
        <v>4921</v>
      </c>
      <c r="M3017" s="42" t="s">
        <v>13086</v>
      </c>
      <c r="N3017" s="43">
        <v>10</v>
      </c>
      <c r="O3017" s="17" t="s">
        <v>13965</v>
      </c>
      <c r="P3017" s="17" t="s">
        <v>13966</v>
      </c>
      <c r="Q3017" s="17" t="s">
        <v>13967</v>
      </c>
      <c r="S3017" s="17" t="s">
        <v>15494</v>
      </c>
      <c r="T3017" s="20">
        <v>45803.659722222219</v>
      </c>
      <c r="U3017" s="17" t="s">
        <v>15495</v>
      </c>
      <c r="V3017" s="17" t="s">
        <v>4932</v>
      </c>
      <c r="Y3017" s="17" t="s">
        <v>53</v>
      </c>
      <c r="AB3017" s="17">
        <v>1825</v>
      </c>
      <c r="AC3017" s="18">
        <v>45805</v>
      </c>
      <c r="AD3017" s="17"/>
      <c r="AE3017" s="23">
        <v>5806341</v>
      </c>
      <c r="AF3017" s="21"/>
      <c r="BB3017" t="s">
        <v>84</v>
      </c>
    </row>
    <row r="3018" spans="1:59" ht="15" customHeight="1" x14ac:dyDescent="0.25">
      <c r="A3018" s="17">
        <v>246702</v>
      </c>
      <c r="B3018" s="17">
        <v>246702</v>
      </c>
      <c r="C3018" s="17"/>
      <c r="D3018" s="17"/>
      <c r="E3018" s="17"/>
      <c r="F3018" s="17"/>
      <c r="G3018" s="17" t="s">
        <v>52</v>
      </c>
      <c r="H3018" s="17" t="s">
        <v>102</v>
      </c>
      <c r="I3018" s="17" t="s">
        <v>4920</v>
      </c>
      <c r="J3018" s="17">
        <v>790847</v>
      </c>
      <c r="K3018" s="18">
        <v>45553</v>
      </c>
      <c r="L3018" s="17" t="s">
        <v>4921</v>
      </c>
      <c r="M3018" s="42" t="s">
        <v>13086</v>
      </c>
      <c r="N3018" s="43">
        <v>10</v>
      </c>
      <c r="O3018" s="17" t="s">
        <v>13968</v>
      </c>
      <c r="P3018" s="17" t="s">
        <v>13969</v>
      </c>
      <c r="Q3018" s="17" t="s">
        <v>13970</v>
      </c>
      <c r="S3018" s="17" t="s">
        <v>15496</v>
      </c>
      <c r="T3018" s="20">
        <v>45761.583333333336</v>
      </c>
      <c r="U3018" s="17" t="s">
        <v>523</v>
      </c>
      <c r="V3018" s="17" t="s">
        <v>4927</v>
      </c>
      <c r="Y3018" s="17" t="s">
        <v>53</v>
      </c>
      <c r="AB3018" s="17">
        <v>1820</v>
      </c>
      <c r="AC3018" s="18">
        <v>45805</v>
      </c>
      <c r="AD3018" s="17"/>
      <c r="AE3018" s="23">
        <v>7344420</v>
      </c>
      <c r="AF3018" s="21"/>
      <c r="BB3018" t="s">
        <v>84</v>
      </c>
    </row>
    <row r="3019" spans="1:59" ht="15" customHeight="1" x14ac:dyDescent="0.25">
      <c r="A3019" s="17">
        <v>241704</v>
      </c>
      <c r="B3019" s="17">
        <v>241704</v>
      </c>
      <c r="C3019" s="17"/>
      <c r="D3019" s="17"/>
      <c r="E3019" s="17"/>
      <c r="F3019" s="17"/>
      <c r="G3019" t="s">
        <v>74</v>
      </c>
      <c r="H3019" s="17" t="s">
        <v>74</v>
      </c>
      <c r="I3019" s="17" t="s">
        <v>4957</v>
      </c>
      <c r="J3019" s="17">
        <v>125254</v>
      </c>
      <c r="K3019" s="18">
        <v>45572</v>
      </c>
      <c r="L3019" s="17" t="s">
        <v>4921</v>
      </c>
      <c r="M3019" s="42" t="s">
        <v>13086</v>
      </c>
      <c r="N3019" s="43">
        <v>10</v>
      </c>
      <c r="O3019" s="17">
        <v>550</v>
      </c>
      <c r="P3019" s="17" t="s">
        <v>13971</v>
      </c>
      <c r="Q3019" s="17" t="s">
        <v>13972</v>
      </c>
      <c r="S3019" s="17" t="s">
        <v>15497</v>
      </c>
      <c r="T3019" s="20">
        <v>45765.736111111109</v>
      </c>
      <c r="U3019" s="17" t="s">
        <v>10269</v>
      </c>
      <c r="V3019" s="17" t="s">
        <v>4927</v>
      </c>
      <c r="Y3019" s="17" t="s">
        <v>70</v>
      </c>
      <c r="AB3019" s="17">
        <v>1816</v>
      </c>
      <c r="AC3019" s="18">
        <v>45805</v>
      </c>
      <c r="AD3019" s="17"/>
      <c r="AE3019" s="23">
        <v>6921302</v>
      </c>
      <c r="AF3019" s="21"/>
      <c r="BB3019" t="s">
        <v>84</v>
      </c>
    </row>
    <row r="3020" spans="1:59" ht="15" customHeight="1" x14ac:dyDescent="0.25">
      <c r="A3020" s="17">
        <v>236702</v>
      </c>
      <c r="B3020" s="17">
        <v>236702</v>
      </c>
      <c r="C3020" s="17"/>
      <c r="D3020" s="17"/>
      <c r="E3020" s="17"/>
      <c r="F3020" s="17"/>
      <c r="G3020" s="17" t="s">
        <v>52</v>
      </c>
      <c r="H3020" s="17" t="s">
        <v>61</v>
      </c>
      <c r="I3020" s="17" t="s">
        <v>4920</v>
      </c>
      <c r="J3020" s="17">
        <v>694556</v>
      </c>
      <c r="K3020" s="18">
        <v>45437</v>
      </c>
      <c r="L3020" s="17" t="s">
        <v>4921</v>
      </c>
      <c r="M3020" s="42" t="s">
        <v>13086</v>
      </c>
      <c r="N3020" s="43">
        <v>10</v>
      </c>
      <c r="O3020" s="17" t="s">
        <v>13973</v>
      </c>
      <c r="P3020" s="17" t="s">
        <v>13974</v>
      </c>
      <c r="Q3020" s="17" t="s">
        <v>13975</v>
      </c>
      <c r="S3020" s="17" t="s">
        <v>15498</v>
      </c>
      <c r="T3020" s="20">
        <v>45763.75</v>
      </c>
      <c r="U3020" s="17" t="s">
        <v>15499</v>
      </c>
      <c r="V3020" s="17" t="s">
        <v>4927</v>
      </c>
      <c r="Y3020" s="17" t="s">
        <v>53</v>
      </c>
      <c r="AB3020" s="17">
        <v>1819</v>
      </c>
      <c r="AC3020" s="18">
        <v>45805</v>
      </c>
      <c r="AD3020" s="17"/>
      <c r="AE3020" s="23">
        <v>22322600</v>
      </c>
      <c r="AF3020" s="21"/>
      <c r="BB3020" t="s">
        <v>84</v>
      </c>
    </row>
    <row r="3021" spans="1:59" ht="15" customHeight="1" x14ac:dyDescent="0.25">
      <c r="A3021" s="17">
        <v>256706</v>
      </c>
      <c r="B3021" s="17">
        <v>256706</v>
      </c>
      <c r="C3021" s="17"/>
      <c r="D3021" s="17"/>
      <c r="E3021" s="17"/>
      <c r="F3021" s="17"/>
      <c r="G3021" s="17" t="s">
        <v>52</v>
      </c>
      <c r="H3021" s="17" t="s">
        <v>60</v>
      </c>
      <c r="I3021" s="17" t="s">
        <v>4920</v>
      </c>
      <c r="J3021" s="17">
        <v>827862</v>
      </c>
      <c r="K3021" s="18">
        <v>45616</v>
      </c>
      <c r="L3021" s="17" t="s">
        <v>4921</v>
      </c>
      <c r="M3021" s="42" t="s">
        <v>13086</v>
      </c>
      <c r="N3021" s="43">
        <v>10</v>
      </c>
      <c r="O3021" s="17" t="s">
        <v>13833</v>
      </c>
      <c r="P3021" s="17" t="s">
        <v>13834</v>
      </c>
      <c r="Q3021" s="17" t="s">
        <v>13976</v>
      </c>
      <c r="S3021" s="17" t="s">
        <v>15436</v>
      </c>
      <c r="T3021" s="20">
        <v>45640.791666666664</v>
      </c>
      <c r="U3021" s="17" t="s">
        <v>5771</v>
      </c>
      <c r="V3021" s="17" t="s">
        <v>4927</v>
      </c>
      <c r="Y3021" s="17" t="s">
        <v>53</v>
      </c>
      <c r="AB3021" s="17">
        <v>1827</v>
      </c>
      <c r="AC3021" s="18">
        <v>45805</v>
      </c>
      <c r="AD3021" s="17"/>
      <c r="AE3021" s="23">
        <v>36250364</v>
      </c>
      <c r="AF3021" s="21"/>
      <c r="BB3021" t="s">
        <v>84</v>
      </c>
    </row>
    <row r="3022" spans="1:59" ht="15" customHeight="1" x14ac:dyDescent="0.25">
      <c r="A3022" s="17">
        <v>241702</v>
      </c>
      <c r="B3022" s="17">
        <v>241702</v>
      </c>
      <c r="C3022" s="17"/>
      <c r="D3022" s="17"/>
      <c r="E3022" s="17"/>
      <c r="F3022" s="17"/>
      <c r="G3022" s="17" t="s">
        <v>87</v>
      </c>
      <c r="H3022" s="17" t="s">
        <v>891</v>
      </c>
      <c r="I3022" s="17" t="s">
        <v>4920</v>
      </c>
      <c r="J3022" s="17">
        <v>739588</v>
      </c>
      <c r="K3022" s="18">
        <v>45489</v>
      </c>
      <c r="L3022" s="17" t="s">
        <v>4921</v>
      </c>
      <c r="M3022" s="42" t="s">
        <v>13086</v>
      </c>
      <c r="N3022" s="43">
        <v>10</v>
      </c>
      <c r="O3022" s="17" t="s">
        <v>13977</v>
      </c>
      <c r="P3022" s="17" t="s">
        <v>13978</v>
      </c>
      <c r="Q3022" s="17" t="s">
        <v>13979</v>
      </c>
      <c r="S3022" s="17" t="s">
        <v>15500</v>
      </c>
      <c r="T3022" s="20">
        <v>45676.993055555555</v>
      </c>
      <c r="U3022" s="17" t="s">
        <v>15501</v>
      </c>
      <c r="V3022" s="17" t="s">
        <v>4927</v>
      </c>
      <c r="Y3022" s="17" t="s">
        <v>53</v>
      </c>
      <c r="AB3022" s="17">
        <v>1811</v>
      </c>
      <c r="AC3022" s="18">
        <v>45805</v>
      </c>
      <c r="AD3022" s="17"/>
      <c r="AE3022" s="23">
        <v>6271000</v>
      </c>
      <c r="AF3022" s="21"/>
      <c r="BB3022" t="s">
        <v>84</v>
      </c>
    </row>
    <row r="3023" spans="1:59" ht="15" customHeight="1" x14ac:dyDescent="0.25">
      <c r="A3023" s="7">
        <v>231703</v>
      </c>
      <c r="B3023" s="7">
        <v>231703</v>
      </c>
      <c r="C3023" s="7"/>
      <c r="D3023" s="7"/>
      <c r="E3023" s="7"/>
      <c r="F3023" s="7"/>
      <c r="G3023" s="7" t="s">
        <v>52</v>
      </c>
      <c r="H3023" s="7" t="s">
        <v>52</v>
      </c>
      <c r="I3023" s="7" t="s">
        <v>4920</v>
      </c>
      <c r="J3023" s="7">
        <v>907398</v>
      </c>
      <c r="K3023" s="8">
        <v>45749</v>
      </c>
      <c r="L3023" s="7" t="s">
        <v>4921</v>
      </c>
      <c r="M3023" s="40" t="s">
        <v>13086</v>
      </c>
      <c r="N3023" s="41">
        <v>10</v>
      </c>
      <c r="O3023" s="7" t="s">
        <v>13980</v>
      </c>
      <c r="P3023" s="7" t="s">
        <v>13981</v>
      </c>
      <c r="Q3023" s="7" t="s">
        <v>13982</v>
      </c>
      <c r="R3023" s="7"/>
      <c r="S3023" s="7" t="s">
        <v>15502</v>
      </c>
      <c r="T3023" s="9">
        <v>45804.458333333336</v>
      </c>
      <c r="U3023" s="7" t="s">
        <v>15260</v>
      </c>
      <c r="V3023" s="7" t="s">
        <v>4932</v>
      </c>
      <c r="W3023" s="7"/>
      <c r="X3023" s="7"/>
      <c r="Y3023" s="7" t="s">
        <v>53</v>
      </c>
      <c r="Z3023" s="7"/>
      <c r="AA3023" s="7"/>
      <c r="AB3023" s="7">
        <v>1814</v>
      </c>
      <c r="AC3023" s="8">
        <v>45805</v>
      </c>
      <c r="AD3023" s="8">
        <v>45812</v>
      </c>
      <c r="AE3023" s="23">
        <v>5350080</v>
      </c>
      <c r="AF3023" s="7"/>
      <c r="BB3023" s="7" t="s">
        <v>107</v>
      </c>
    </row>
    <row r="3024" spans="1:59" ht="15" customHeight="1" x14ac:dyDescent="0.25">
      <c r="A3024" s="17">
        <v>236703</v>
      </c>
      <c r="B3024" s="17">
        <v>236703</v>
      </c>
      <c r="C3024" s="17"/>
      <c r="D3024" s="17"/>
      <c r="E3024" s="17"/>
      <c r="F3024" s="17"/>
      <c r="G3024" s="17" t="s">
        <v>52</v>
      </c>
      <c r="H3024" s="17" t="s">
        <v>61</v>
      </c>
      <c r="I3024" s="17" t="s">
        <v>4920</v>
      </c>
      <c r="J3024" s="17">
        <v>694556</v>
      </c>
      <c r="K3024" s="18">
        <v>45437</v>
      </c>
      <c r="L3024" s="17" t="s">
        <v>4921</v>
      </c>
      <c r="M3024" s="42" t="s">
        <v>13086</v>
      </c>
      <c r="N3024" s="43">
        <v>10</v>
      </c>
      <c r="O3024" s="17" t="s">
        <v>13973</v>
      </c>
      <c r="P3024" s="17" t="s">
        <v>13974</v>
      </c>
      <c r="Q3024" s="17" t="s">
        <v>13983</v>
      </c>
      <c r="S3024" s="17" t="s">
        <v>15498</v>
      </c>
      <c r="T3024" s="20">
        <v>45763.75</v>
      </c>
      <c r="U3024" s="17" t="s">
        <v>15499</v>
      </c>
      <c r="V3024" s="17" t="s">
        <v>4927</v>
      </c>
      <c r="Y3024" s="17" t="s">
        <v>53</v>
      </c>
      <c r="AB3024" s="17">
        <v>1818</v>
      </c>
      <c r="AC3024" s="18">
        <v>45805</v>
      </c>
      <c r="AD3024" s="17"/>
      <c r="AE3024" s="23">
        <v>20287484</v>
      </c>
      <c r="AF3024" s="21"/>
      <c r="BB3024" t="s">
        <v>84</v>
      </c>
    </row>
    <row r="3025" spans="1:59" ht="15" customHeight="1" x14ac:dyDescent="0.25">
      <c r="A3025" s="17">
        <v>246703</v>
      </c>
      <c r="B3025" s="17">
        <v>246703</v>
      </c>
      <c r="C3025" s="17"/>
      <c r="D3025" s="17"/>
      <c r="E3025" s="17"/>
      <c r="F3025" s="17"/>
      <c r="G3025" t="s">
        <v>74</v>
      </c>
      <c r="H3025" s="17" t="s">
        <v>884</v>
      </c>
      <c r="I3025" s="17" t="s">
        <v>4920</v>
      </c>
      <c r="J3025" s="17">
        <v>769867</v>
      </c>
      <c r="K3025" s="18">
        <v>45526</v>
      </c>
      <c r="L3025" s="17" t="s">
        <v>4921</v>
      </c>
      <c r="M3025" s="42" t="s">
        <v>13086</v>
      </c>
      <c r="N3025" s="43">
        <v>10</v>
      </c>
      <c r="O3025" s="17" t="s">
        <v>13984</v>
      </c>
      <c r="P3025" s="17" t="s">
        <v>13985</v>
      </c>
      <c r="Q3025" s="17" t="s">
        <v>13986</v>
      </c>
      <c r="S3025" s="17" t="s">
        <v>15503</v>
      </c>
      <c r="T3025" s="20">
        <v>45803.607638888891</v>
      </c>
      <c r="U3025" s="17" t="s">
        <v>15504</v>
      </c>
      <c r="V3025" s="17" t="s">
        <v>4932</v>
      </c>
      <c r="Y3025" s="17" t="s">
        <v>53</v>
      </c>
      <c r="AB3025" s="17">
        <v>1821</v>
      </c>
      <c r="AC3025" s="18">
        <v>45805</v>
      </c>
      <c r="AD3025" s="17"/>
      <c r="AE3025" s="23">
        <v>9719083</v>
      </c>
      <c r="AF3025" s="21"/>
      <c r="BB3025" t="s">
        <v>84</v>
      </c>
    </row>
    <row r="3026" spans="1:59" ht="15" customHeight="1" x14ac:dyDescent="0.25">
      <c r="A3026">
        <v>261708</v>
      </c>
      <c r="B3026">
        <v>261708</v>
      </c>
      <c r="G3026" t="s">
        <v>52</v>
      </c>
      <c r="H3026" t="s">
        <v>60</v>
      </c>
      <c r="I3026" t="s">
        <v>196</v>
      </c>
      <c r="J3026">
        <v>17883</v>
      </c>
      <c r="K3026" s="1">
        <v>45478</v>
      </c>
      <c r="L3026" t="s">
        <v>139</v>
      </c>
      <c r="M3026" s="42" t="s">
        <v>4863</v>
      </c>
      <c r="N3026" s="43">
        <v>3</v>
      </c>
      <c r="O3026" t="s">
        <v>875</v>
      </c>
      <c r="P3026" t="s">
        <v>876</v>
      </c>
      <c r="Q3026" t="s">
        <v>877</v>
      </c>
      <c r="R3026">
        <v>31302871120015</v>
      </c>
      <c r="S3026" t="s">
        <v>878</v>
      </c>
      <c r="T3026" s="2">
        <v>45793</v>
      </c>
      <c r="U3026" t="s">
        <v>879</v>
      </c>
      <c r="W3026" s="1">
        <v>45812</v>
      </c>
      <c r="X3026" t="s">
        <v>880</v>
      </c>
      <c r="Y3026" t="s">
        <v>53</v>
      </c>
      <c r="Z3026" t="s">
        <v>880</v>
      </c>
      <c r="AB3026">
        <v>318</v>
      </c>
      <c r="AC3026" s="1">
        <v>45806</v>
      </c>
      <c r="AE3026" s="23">
        <v>9006955</v>
      </c>
      <c r="AF3026" s="3"/>
      <c r="AG3026" s="1">
        <v>45817</v>
      </c>
      <c r="AH3026" t="s">
        <v>783</v>
      </c>
      <c r="AI3026" t="s">
        <v>52</v>
      </c>
      <c r="AJ3026" s="1">
        <v>45806</v>
      </c>
      <c r="AK3026" s="1">
        <v>45838</v>
      </c>
      <c r="AL3026">
        <v>-9</v>
      </c>
      <c r="AM3026">
        <v>0</v>
      </c>
      <c r="AP3026" t="s">
        <v>52</v>
      </c>
      <c r="AU3026" t="s">
        <v>145</v>
      </c>
      <c r="AV3026">
        <v>1</v>
      </c>
      <c r="AW3026" t="s">
        <v>55</v>
      </c>
      <c r="AX3026">
        <v>290</v>
      </c>
      <c r="AY3026" t="s">
        <v>56</v>
      </c>
      <c r="BB3026" t="s">
        <v>84</v>
      </c>
      <c r="BC3026" t="s">
        <v>58</v>
      </c>
      <c r="BD3026" t="s">
        <v>58</v>
      </c>
      <c r="BE3026" t="s">
        <v>59</v>
      </c>
      <c r="BF3026" t="s">
        <v>881</v>
      </c>
      <c r="BG3026" t="s">
        <v>882</v>
      </c>
    </row>
    <row r="3027" spans="1:59" ht="15" customHeight="1" x14ac:dyDescent="0.25">
      <c r="A3027" s="17">
        <v>266703</v>
      </c>
      <c r="B3027" s="17">
        <v>266703</v>
      </c>
      <c r="C3027" s="17"/>
      <c r="D3027" s="17"/>
      <c r="E3027" s="17"/>
      <c r="F3027" s="17"/>
      <c r="G3027" s="17" t="s">
        <v>52</v>
      </c>
      <c r="H3027" s="17" t="s">
        <v>60</v>
      </c>
      <c r="I3027" s="17" t="s">
        <v>4920</v>
      </c>
      <c r="J3027" s="17">
        <v>824367</v>
      </c>
      <c r="K3027" s="18">
        <v>45610</v>
      </c>
      <c r="L3027" s="17" t="s">
        <v>4921</v>
      </c>
      <c r="M3027" s="42" t="s">
        <v>13086</v>
      </c>
      <c r="N3027" s="43">
        <v>10</v>
      </c>
      <c r="O3027" s="17" t="s">
        <v>5233</v>
      </c>
      <c r="P3027" s="17" t="s">
        <v>5234</v>
      </c>
      <c r="Q3027" s="17" t="s">
        <v>13897</v>
      </c>
      <c r="S3027" s="17" t="s">
        <v>5236</v>
      </c>
      <c r="T3027" s="20">
        <v>45688.996527777781</v>
      </c>
      <c r="U3027" s="17" t="s">
        <v>5237</v>
      </c>
      <c r="V3027" s="17" t="s">
        <v>4927</v>
      </c>
      <c r="W3027" s="18">
        <v>45817</v>
      </c>
      <c r="Y3027" s="17" t="s">
        <v>53</v>
      </c>
      <c r="AB3027" s="17">
        <v>1845</v>
      </c>
      <c r="AC3027" s="18">
        <v>45806</v>
      </c>
      <c r="AD3027" s="17"/>
      <c r="AE3027" s="23">
        <v>22149754</v>
      </c>
      <c r="AF3027" s="21"/>
      <c r="BB3027" t="s">
        <v>84</v>
      </c>
    </row>
    <row r="3028" spans="1:59" ht="15" customHeight="1" x14ac:dyDescent="0.25">
      <c r="A3028" s="17">
        <v>266707</v>
      </c>
      <c r="B3028" s="17">
        <v>266707</v>
      </c>
      <c r="C3028" s="17"/>
      <c r="D3028" s="17"/>
      <c r="E3028" s="17"/>
      <c r="F3028" s="17"/>
      <c r="G3028" s="17" t="s">
        <v>52</v>
      </c>
      <c r="H3028" s="17" t="s">
        <v>60</v>
      </c>
      <c r="I3028" s="17" t="s">
        <v>4920</v>
      </c>
      <c r="J3028" s="17">
        <v>834124</v>
      </c>
      <c r="K3028" s="18">
        <v>45628</v>
      </c>
      <c r="L3028" s="17" t="s">
        <v>4921</v>
      </c>
      <c r="M3028" s="42" t="s">
        <v>13086</v>
      </c>
      <c r="N3028" s="43">
        <v>10</v>
      </c>
      <c r="O3028" s="17" t="s">
        <v>13898</v>
      </c>
      <c r="P3028" s="17" t="s">
        <v>13899</v>
      </c>
      <c r="Q3028" s="17" t="s">
        <v>13900</v>
      </c>
      <c r="S3028" s="17" t="s">
        <v>15463</v>
      </c>
      <c r="T3028" s="20">
        <v>45804.493055555555</v>
      </c>
      <c r="U3028" s="17" t="s">
        <v>6621</v>
      </c>
      <c r="V3028" s="17" t="s">
        <v>4932</v>
      </c>
      <c r="W3028" s="18">
        <v>45817</v>
      </c>
      <c r="Y3028" s="17" t="s">
        <v>53</v>
      </c>
      <c r="AB3028" s="17">
        <v>1841</v>
      </c>
      <c r="AC3028" s="18">
        <v>45806</v>
      </c>
      <c r="AD3028" s="17"/>
      <c r="AE3028" s="23">
        <v>10895848</v>
      </c>
      <c r="AF3028" s="21"/>
      <c r="BB3028" t="s">
        <v>84</v>
      </c>
    </row>
    <row r="3029" spans="1:59" ht="15" customHeight="1" x14ac:dyDescent="0.25">
      <c r="A3029" s="7">
        <v>261703</v>
      </c>
      <c r="B3029" s="7">
        <v>261703</v>
      </c>
      <c r="C3029" s="7"/>
      <c r="D3029" s="7"/>
      <c r="E3029" s="7"/>
      <c r="F3029" s="7"/>
      <c r="G3029" s="7" t="s">
        <v>52</v>
      </c>
      <c r="H3029" s="7" t="s">
        <v>52</v>
      </c>
      <c r="I3029" s="7" t="s">
        <v>4920</v>
      </c>
      <c r="J3029" s="7">
        <v>757371</v>
      </c>
      <c r="K3029" s="8">
        <v>45512</v>
      </c>
      <c r="L3029" s="7" t="s">
        <v>4921</v>
      </c>
      <c r="M3029" s="40" t="s">
        <v>13086</v>
      </c>
      <c r="N3029" s="41">
        <v>10</v>
      </c>
      <c r="O3029" s="7" t="s">
        <v>13901</v>
      </c>
      <c r="P3029" s="7" t="s">
        <v>13902</v>
      </c>
      <c r="Q3029" s="7" t="s">
        <v>13903</v>
      </c>
      <c r="R3029" s="7"/>
      <c r="S3029" s="7" t="s">
        <v>15464</v>
      </c>
      <c r="T3029" s="9">
        <v>45804.347222222219</v>
      </c>
      <c r="U3029" s="7" t="s">
        <v>883</v>
      </c>
      <c r="V3029" s="7" t="s">
        <v>4932</v>
      </c>
      <c r="W3029" s="8">
        <v>45813</v>
      </c>
      <c r="X3029" s="7"/>
      <c r="Y3029" s="7" t="s">
        <v>53</v>
      </c>
      <c r="Z3029" s="7"/>
      <c r="AA3029" s="7"/>
      <c r="AB3029" s="7">
        <v>1829</v>
      </c>
      <c r="AC3029" s="8">
        <v>45806</v>
      </c>
      <c r="AD3029" s="8">
        <v>45813</v>
      </c>
      <c r="AE3029" s="23">
        <v>14605789</v>
      </c>
      <c r="AF3029" s="7"/>
      <c r="BB3029" s="7" t="s">
        <v>107</v>
      </c>
    </row>
    <row r="3030" spans="1:59" ht="15" customHeight="1" x14ac:dyDescent="0.25">
      <c r="A3030" s="17">
        <v>261706</v>
      </c>
      <c r="B3030" s="17">
        <v>261706</v>
      </c>
      <c r="C3030" s="17"/>
      <c r="D3030" s="17"/>
      <c r="E3030" s="17"/>
      <c r="F3030" s="17"/>
      <c r="G3030" t="s">
        <v>74</v>
      </c>
      <c r="H3030" s="17" t="s">
        <v>97</v>
      </c>
      <c r="I3030" s="17" t="s">
        <v>4920</v>
      </c>
      <c r="J3030" s="17">
        <v>793893</v>
      </c>
      <c r="K3030" s="18">
        <v>45558</v>
      </c>
      <c r="L3030" s="17" t="s">
        <v>4921</v>
      </c>
      <c r="M3030" s="42" t="s">
        <v>13086</v>
      </c>
      <c r="N3030" s="43">
        <v>10</v>
      </c>
      <c r="O3030" s="17" t="s">
        <v>13904</v>
      </c>
      <c r="P3030" s="17" t="s">
        <v>13905</v>
      </c>
      <c r="Q3030" s="17" t="s">
        <v>13906</v>
      </c>
      <c r="S3030" s="17" t="s">
        <v>15465</v>
      </c>
      <c r="T3030" s="20">
        <v>45805.638888888891</v>
      </c>
      <c r="U3030" s="17" t="s">
        <v>15466</v>
      </c>
      <c r="V3030" s="17" t="s">
        <v>4932</v>
      </c>
      <c r="W3030" s="18">
        <v>45817</v>
      </c>
      <c r="Y3030" s="17" t="s">
        <v>53</v>
      </c>
      <c r="AB3030" s="17">
        <v>1833</v>
      </c>
      <c r="AC3030" s="18">
        <v>45806</v>
      </c>
      <c r="AD3030" s="17"/>
      <c r="AE3030" s="23">
        <v>3246000</v>
      </c>
      <c r="AF3030" s="21"/>
      <c r="BB3030" t="s">
        <v>84</v>
      </c>
    </row>
    <row r="3031" spans="1:59" ht="15" customHeight="1" x14ac:dyDescent="0.25">
      <c r="A3031" s="7">
        <v>261707</v>
      </c>
      <c r="B3031" s="7">
        <v>261707</v>
      </c>
      <c r="C3031" s="7"/>
      <c r="D3031" s="7"/>
      <c r="E3031" s="7"/>
      <c r="F3031" s="7"/>
      <c r="G3031" s="7" t="s">
        <v>74</v>
      </c>
      <c r="H3031" s="7" t="s">
        <v>74</v>
      </c>
      <c r="I3031" s="7" t="s">
        <v>4920</v>
      </c>
      <c r="J3031" s="7">
        <v>700485</v>
      </c>
      <c r="K3031" s="8">
        <v>45443</v>
      </c>
      <c r="L3031" s="7" t="s">
        <v>4921</v>
      </c>
      <c r="M3031" s="40" t="s">
        <v>13086</v>
      </c>
      <c r="N3031" s="41">
        <v>10</v>
      </c>
      <c r="O3031" s="7" t="s">
        <v>9717</v>
      </c>
      <c r="P3031" s="7" t="s">
        <v>9718</v>
      </c>
      <c r="Q3031" s="7" t="s">
        <v>13907</v>
      </c>
      <c r="R3031" s="7"/>
      <c r="S3031" s="7" t="s">
        <v>9720</v>
      </c>
      <c r="T3031" s="9">
        <v>45804.458333333336</v>
      </c>
      <c r="U3031" s="7" t="s">
        <v>15183</v>
      </c>
      <c r="V3031" s="7" t="s">
        <v>4932</v>
      </c>
      <c r="W3031" s="8">
        <v>45812</v>
      </c>
      <c r="X3031" s="7"/>
      <c r="Y3031" s="7" t="s">
        <v>53</v>
      </c>
      <c r="Z3031" s="7"/>
      <c r="AA3031" s="7"/>
      <c r="AB3031" s="7">
        <v>1832</v>
      </c>
      <c r="AC3031" s="8">
        <v>45806</v>
      </c>
      <c r="AD3031" s="8">
        <v>45812</v>
      </c>
      <c r="AE3031" s="23">
        <v>18595668</v>
      </c>
      <c r="AF3031" s="7"/>
      <c r="BB3031" s="7" t="s">
        <v>107</v>
      </c>
    </row>
    <row r="3032" spans="1:59" ht="15" customHeight="1" x14ac:dyDescent="0.25">
      <c r="A3032" s="17">
        <v>271705</v>
      </c>
      <c r="B3032" s="17">
        <v>271705</v>
      </c>
      <c r="C3032" s="17"/>
      <c r="D3032" s="17"/>
      <c r="E3032" s="17"/>
      <c r="F3032" s="17"/>
      <c r="G3032" s="17" t="s">
        <v>52</v>
      </c>
      <c r="H3032" s="17" t="s">
        <v>60</v>
      </c>
      <c r="I3032" s="17" t="s">
        <v>4920</v>
      </c>
      <c r="J3032" s="17">
        <v>837766</v>
      </c>
      <c r="K3032" s="18">
        <v>45635</v>
      </c>
      <c r="L3032" s="17" t="s">
        <v>4921</v>
      </c>
      <c r="M3032" s="42" t="s">
        <v>13086</v>
      </c>
      <c r="N3032" s="43">
        <v>10</v>
      </c>
      <c r="O3032" s="17" t="s">
        <v>13908</v>
      </c>
      <c r="P3032" s="17" t="s">
        <v>13909</v>
      </c>
      <c r="Q3032" s="17" t="s">
        <v>13910</v>
      </c>
      <c r="S3032" s="17" t="s">
        <v>15467</v>
      </c>
      <c r="T3032" s="20">
        <v>45734.680555555555</v>
      </c>
      <c r="U3032" s="17" t="s">
        <v>15468</v>
      </c>
      <c r="V3032" s="17" t="s">
        <v>4927</v>
      </c>
      <c r="W3032" s="18">
        <v>45817</v>
      </c>
      <c r="Y3032" s="17" t="s">
        <v>53</v>
      </c>
      <c r="AB3032" s="17">
        <v>1837</v>
      </c>
      <c r="AC3032" s="18">
        <v>45806</v>
      </c>
      <c r="AD3032" s="17"/>
      <c r="AE3032" s="23">
        <v>8212520</v>
      </c>
      <c r="AF3032" s="21"/>
      <c r="BB3032" t="s">
        <v>84</v>
      </c>
    </row>
    <row r="3033" spans="1:59" ht="15" customHeight="1" x14ac:dyDescent="0.25">
      <c r="A3033" s="7">
        <v>271703</v>
      </c>
      <c r="B3033" s="7">
        <v>271703</v>
      </c>
      <c r="C3033" s="7"/>
      <c r="D3033" s="7"/>
      <c r="E3033" s="7"/>
      <c r="F3033" s="7"/>
      <c r="G3033" s="7" t="s">
        <v>52</v>
      </c>
      <c r="H3033" s="7" t="s">
        <v>60</v>
      </c>
      <c r="I3033" s="7" t="s">
        <v>4920</v>
      </c>
      <c r="J3033" s="7">
        <v>866259</v>
      </c>
      <c r="K3033" s="8">
        <v>45691</v>
      </c>
      <c r="L3033" s="7" t="s">
        <v>4921</v>
      </c>
      <c r="M3033" s="40" t="s">
        <v>13086</v>
      </c>
      <c r="N3033" s="41">
        <v>10</v>
      </c>
      <c r="O3033" s="7" t="s">
        <v>13911</v>
      </c>
      <c r="P3033" s="7" t="s">
        <v>13912</v>
      </c>
      <c r="Q3033" s="7" t="s">
        <v>13913</v>
      </c>
      <c r="R3033" s="7"/>
      <c r="S3033" s="7" t="s">
        <v>15469</v>
      </c>
      <c r="T3033" s="9">
        <v>45691.895833333336</v>
      </c>
      <c r="U3033" s="7" t="s">
        <v>5068</v>
      </c>
      <c r="V3033" s="7" t="s">
        <v>4927</v>
      </c>
      <c r="W3033" s="8">
        <v>45812</v>
      </c>
      <c r="X3033" s="7"/>
      <c r="Y3033" s="7" t="s">
        <v>53</v>
      </c>
      <c r="Z3033" s="7"/>
      <c r="AA3033" s="7"/>
      <c r="AB3033" s="7">
        <v>1849</v>
      </c>
      <c r="AC3033" s="8">
        <v>45806</v>
      </c>
      <c r="AD3033" s="8">
        <v>45812</v>
      </c>
      <c r="AE3033" s="23">
        <v>11755048</v>
      </c>
      <c r="AF3033" s="7"/>
      <c r="BB3033" s="7" t="s">
        <v>107</v>
      </c>
    </row>
    <row r="3034" spans="1:59" ht="15" customHeight="1" x14ac:dyDescent="0.25">
      <c r="A3034" s="17">
        <v>271710</v>
      </c>
      <c r="B3034" s="17">
        <v>271710</v>
      </c>
      <c r="C3034" s="17"/>
      <c r="D3034" s="17"/>
      <c r="E3034" s="17"/>
      <c r="F3034" s="17"/>
      <c r="G3034" s="17" t="s">
        <v>52</v>
      </c>
      <c r="H3034" s="17" t="s">
        <v>60</v>
      </c>
      <c r="I3034" s="17" t="s">
        <v>4920</v>
      </c>
      <c r="J3034" s="17">
        <v>733390</v>
      </c>
      <c r="K3034" s="18">
        <v>45482</v>
      </c>
      <c r="L3034" s="17" t="s">
        <v>4921</v>
      </c>
      <c r="M3034" s="42" t="s">
        <v>13086</v>
      </c>
      <c r="N3034" s="43">
        <v>10</v>
      </c>
      <c r="O3034" s="17" t="s">
        <v>13914</v>
      </c>
      <c r="P3034" s="17" t="s">
        <v>876</v>
      </c>
      <c r="Q3034" s="17" t="s">
        <v>13915</v>
      </c>
      <c r="S3034" s="17"/>
      <c r="T3034" s="20">
        <v>45793</v>
      </c>
      <c r="U3034" s="17" t="s">
        <v>879</v>
      </c>
      <c r="V3034" s="17" t="s">
        <v>4927</v>
      </c>
      <c r="Y3034" s="17" t="s">
        <v>53</v>
      </c>
      <c r="AB3034" s="17">
        <v>1847</v>
      </c>
      <c r="AC3034" s="18">
        <v>45806</v>
      </c>
      <c r="AD3034" s="17"/>
      <c r="AE3034" s="23">
        <v>10933879</v>
      </c>
      <c r="AF3034" s="21"/>
      <c r="BB3034" t="s">
        <v>84</v>
      </c>
    </row>
    <row r="3035" spans="1:59" ht="15" customHeight="1" x14ac:dyDescent="0.25">
      <c r="A3035" s="17">
        <v>266704</v>
      </c>
      <c r="B3035" s="17">
        <v>266704</v>
      </c>
      <c r="C3035" s="17"/>
      <c r="D3035" s="17"/>
      <c r="E3035" s="17"/>
      <c r="F3035" s="17"/>
      <c r="G3035" t="s">
        <v>74</v>
      </c>
      <c r="H3035" s="17" t="s">
        <v>884</v>
      </c>
      <c r="I3035" s="17" t="s">
        <v>4957</v>
      </c>
      <c r="J3035" s="17">
        <v>148269</v>
      </c>
      <c r="K3035" s="18">
        <v>45728</v>
      </c>
      <c r="L3035" s="17" t="s">
        <v>4921</v>
      </c>
      <c r="M3035" s="42" t="s">
        <v>13086</v>
      </c>
      <c r="N3035" s="43">
        <v>10</v>
      </c>
      <c r="O3035" s="17" t="s">
        <v>13916</v>
      </c>
      <c r="P3035" s="17" t="s">
        <v>13917</v>
      </c>
      <c r="Q3035" s="17" t="s">
        <v>13918</v>
      </c>
      <c r="S3035" s="17" t="s">
        <v>15470</v>
      </c>
      <c r="T3035" s="20">
        <v>45763.78125</v>
      </c>
      <c r="U3035" s="17" t="s">
        <v>885</v>
      </c>
      <c r="V3035" s="17" t="s">
        <v>4927</v>
      </c>
      <c r="Y3035" s="17" t="s">
        <v>53</v>
      </c>
      <c r="AB3035" s="17">
        <v>1844</v>
      </c>
      <c r="AC3035" s="18">
        <v>45806</v>
      </c>
      <c r="AD3035" s="17"/>
      <c r="AE3035" s="23">
        <v>66424180</v>
      </c>
      <c r="AF3035" s="21"/>
      <c r="BB3035" t="s">
        <v>84</v>
      </c>
    </row>
    <row r="3036" spans="1:59" ht="15" customHeight="1" x14ac:dyDescent="0.25">
      <c r="A3036" s="7">
        <v>266705</v>
      </c>
      <c r="B3036" s="7">
        <v>266705</v>
      </c>
      <c r="C3036" s="7"/>
      <c r="D3036" s="7"/>
      <c r="E3036" s="7"/>
      <c r="F3036" s="7"/>
      <c r="G3036" s="7" t="s">
        <v>52</v>
      </c>
      <c r="H3036" s="7" t="s">
        <v>52</v>
      </c>
      <c r="I3036" s="7" t="s">
        <v>4920</v>
      </c>
      <c r="J3036" s="7">
        <v>903944</v>
      </c>
      <c r="K3036" s="8">
        <v>45743</v>
      </c>
      <c r="L3036" s="7" t="s">
        <v>4921</v>
      </c>
      <c r="M3036" s="40" t="s">
        <v>13086</v>
      </c>
      <c r="N3036" s="41">
        <v>10</v>
      </c>
      <c r="O3036" s="7" t="s">
        <v>13919</v>
      </c>
      <c r="P3036" s="7" t="s">
        <v>13920</v>
      </c>
      <c r="Q3036" s="7" t="s">
        <v>13921</v>
      </c>
      <c r="R3036" s="7"/>
      <c r="S3036" s="7" t="s">
        <v>15471</v>
      </c>
      <c r="T3036" s="9">
        <v>45751.4375</v>
      </c>
      <c r="U3036" s="7" t="s">
        <v>15472</v>
      </c>
      <c r="V3036" s="7" t="s">
        <v>4927</v>
      </c>
      <c r="W3036" s="7"/>
      <c r="X3036" s="7"/>
      <c r="Y3036" s="7" t="s">
        <v>53</v>
      </c>
      <c r="Z3036" s="7"/>
      <c r="AA3036" s="7"/>
      <c r="AB3036" s="7">
        <v>1843</v>
      </c>
      <c r="AC3036" s="8">
        <v>45806</v>
      </c>
      <c r="AD3036" s="8">
        <v>45817</v>
      </c>
      <c r="AE3036" s="23">
        <v>22103124</v>
      </c>
      <c r="AF3036" s="7"/>
      <c r="BB3036" s="7" t="s">
        <v>107</v>
      </c>
    </row>
    <row r="3037" spans="1:59" ht="15" customHeight="1" x14ac:dyDescent="0.25">
      <c r="A3037" s="17">
        <v>266708</v>
      </c>
      <c r="B3037" s="17">
        <v>266708</v>
      </c>
      <c r="C3037" s="17"/>
      <c r="D3037" s="17"/>
      <c r="E3037" s="17"/>
      <c r="F3037" s="17"/>
      <c r="G3037" s="17" t="s">
        <v>52</v>
      </c>
      <c r="H3037" s="17" t="s">
        <v>60</v>
      </c>
      <c r="I3037" s="17" t="s">
        <v>4920</v>
      </c>
      <c r="J3037" s="17">
        <v>840638</v>
      </c>
      <c r="K3037" s="18">
        <v>45641</v>
      </c>
      <c r="L3037" s="17" t="s">
        <v>4921</v>
      </c>
      <c r="M3037" s="42" t="s">
        <v>13086</v>
      </c>
      <c r="N3037" s="43">
        <v>10</v>
      </c>
      <c r="O3037" s="17" t="s">
        <v>6947</v>
      </c>
      <c r="P3037" s="17" t="s">
        <v>6948</v>
      </c>
      <c r="Q3037" s="17" t="s">
        <v>13922</v>
      </c>
      <c r="S3037" s="17" t="s">
        <v>6950</v>
      </c>
      <c r="T3037" s="20">
        <v>45791.770833333336</v>
      </c>
      <c r="U3037" s="17" t="s">
        <v>15473</v>
      </c>
      <c r="V3037" s="17" t="s">
        <v>4927</v>
      </c>
      <c r="Y3037" s="17" t="s">
        <v>53</v>
      </c>
      <c r="AB3037" s="17">
        <v>1840</v>
      </c>
      <c r="AC3037" s="18">
        <v>45806</v>
      </c>
      <c r="AD3037" s="17"/>
      <c r="AE3037" s="23">
        <v>10466814</v>
      </c>
      <c r="AF3037" s="21"/>
      <c r="BB3037" t="s">
        <v>84</v>
      </c>
    </row>
    <row r="3038" spans="1:59" ht="15" customHeight="1" x14ac:dyDescent="0.25">
      <c r="A3038" s="17">
        <v>266706</v>
      </c>
      <c r="B3038" s="17">
        <v>266706</v>
      </c>
      <c r="C3038" s="17"/>
      <c r="D3038" s="17"/>
      <c r="E3038" s="17"/>
      <c r="F3038" s="17"/>
      <c r="G3038" s="17" t="s">
        <v>52</v>
      </c>
      <c r="H3038" s="17" t="s">
        <v>60</v>
      </c>
      <c r="I3038" s="17" t="s">
        <v>4920</v>
      </c>
      <c r="J3038" s="17">
        <v>851575</v>
      </c>
      <c r="K3038" s="18">
        <v>45663</v>
      </c>
      <c r="L3038" s="17" t="s">
        <v>4921</v>
      </c>
      <c r="M3038" s="42" t="s">
        <v>13086</v>
      </c>
      <c r="N3038" s="43">
        <v>10</v>
      </c>
      <c r="O3038" s="17" t="s">
        <v>13923</v>
      </c>
      <c r="P3038" s="17" t="s">
        <v>13924</v>
      </c>
      <c r="Q3038" s="17" t="s">
        <v>13925</v>
      </c>
      <c r="S3038" s="17" t="s">
        <v>15474</v>
      </c>
      <c r="T3038" s="20">
        <v>45805.409722222219</v>
      </c>
      <c r="U3038" s="17" t="s">
        <v>15475</v>
      </c>
      <c r="V3038" s="17" t="s">
        <v>4932</v>
      </c>
      <c r="Y3038" s="17" t="s">
        <v>53</v>
      </c>
      <c r="AB3038" s="17">
        <v>1842</v>
      </c>
      <c r="AC3038" s="18">
        <v>45806</v>
      </c>
      <c r="AD3038" s="17"/>
      <c r="AE3038" s="23">
        <v>14627660</v>
      </c>
      <c r="AF3038" s="21"/>
      <c r="BB3038" t="s">
        <v>84</v>
      </c>
    </row>
    <row r="3039" spans="1:59" ht="15" customHeight="1" x14ac:dyDescent="0.25">
      <c r="A3039" s="17">
        <v>261704</v>
      </c>
      <c r="B3039" s="17">
        <v>261704</v>
      </c>
      <c r="C3039" s="17"/>
      <c r="D3039" s="17"/>
      <c r="E3039" s="17"/>
      <c r="F3039" s="17"/>
      <c r="G3039" s="17" t="s">
        <v>74</v>
      </c>
      <c r="H3039" s="17" t="s">
        <v>104</v>
      </c>
      <c r="I3039" s="17" t="s">
        <v>4957</v>
      </c>
      <c r="J3039" s="17">
        <v>144824</v>
      </c>
      <c r="K3039" s="18">
        <v>45713</v>
      </c>
      <c r="L3039" s="17" t="s">
        <v>4921</v>
      </c>
      <c r="M3039" s="42" t="s">
        <v>13086</v>
      </c>
      <c r="N3039" s="43">
        <v>10</v>
      </c>
      <c r="O3039" s="17" t="s">
        <v>13926</v>
      </c>
      <c r="P3039" s="17" t="s">
        <v>13927</v>
      </c>
      <c r="Q3039" s="17" t="s">
        <v>13928</v>
      </c>
      <c r="S3039" s="17" t="s">
        <v>15476</v>
      </c>
      <c r="T3039" s="20">
        <v>45750.583333333336</v>
      </c>
      <c r="U3039" s="17" t="s">
        <v>15195</v>
      </c>
      <c r="V3039" s="17" t="s">
        <v>4927</v>
      </c>
      <c r="Y3039" s="17" t="s">
        <v>53</v>
      </c>
      <c r="AB3039" s="17">
        <v>1831</v>
      </c>
      <c r="AC3039" s="18">
        <v>45806</v>
      </c>
      <c r="AD3039" s="17"/>
      <c r="AE3039" s="23">
        <v>3848294</v>
      </c>
      <c r="AF3039" s="21"/>
      <c r="BB3039" t="s">
        <v>84</v>
      </c>
    </row>
    <row r="3040" spans="1:59" ht="15" customHeight="1" x14ac:dyDescent="0.25">
      <c r="A3040" s="17">
        <v>271706</v>
      </c>
      <c r="B3040" s="17">
        <v>271706</v>
      </c>
      <c r="C3040" s="17"/>
      <c r="D3040" s="17"/>
      <c r="E3040" s="17"/>
      <c r="F3040" s="17"/>
      <c r="G3040" t="s">
        <v>74</v>
      </c>
      <c r="H3040" s="17" t="s">
        <v>5447</v>
      </c>
      <c r="I3040" s="17" t="s">
        <v>4957</v>
      </c>
      <c r="J3040" s="17">
        <v>143159</v>
      </c>
      <c r="K3040" s="18">
        <v>45705</v>
      </c>
      <c r="L3040" s="17" t="s">
        <v>4921</v>
      </c>
      <c r="M3040" s="42" t="s">
        <v>13086</v>
      </c>
      <c r="N3040" s="43">
        <v>10</v>
      </c>
      <c r="O3040" s="17" t="s">
        <v>13929</v>
      </c>
      <c r="P3040" s="17" t="s">
        <v>13930</v>
      </c>
      <c r="Q3040" s="17" t="s">
        <v>13931</v>
      </c>
      <c r="S3040" s="17" t="s">
        <v>15477</v>
      </c>
      <c r="T3040" s="20">
        <v>45748</v>
      </c>
      <c r="U3040" s="17" t="s">
        <v>15478</v>
      </c>
      <c r="V3040" s="17" t="s">
        <v>4927</v>
      </c>
      <c r="Y3040" s="17" t="s">
        <v>53</v>
      </c>
      <c r="AB3040" s="17">
        <v>1836</v>
      </c>
      <c r="AC3040" s="18">
        <v>45806</v>
      </c>
      <c r="AD3040" s="17"/>
      <c r="AE3040" s="23">
        <v>44831503</v>
      </c>
      <c r="AF3040" s="21"/>
      <c r="BB3040" t="s">
        <v>84</v>
      </c>
    </row>
    <row r="3041" spans="1:59" ht="15" customHeight="1" x14ac:dyDescent="0.25">
      <c r="A3041" s="17">
        <v>271708</v>
      </c>
      <c r="B3041" s="17">
        <v>271708</v>
      </c>
      <c r="C3041" s="17"/>
      <c r="D3041" s="17"/>
      <c r="E3041" s="17"/>
      <c r="F3041" s="17"/>
      <c r="G3041" s="17" t="s">
        <v>52</v>
      </c>
      <c r="H3041" s="17" t="s">
        <v>60</v>
      </c>
      <c r="I3041" s="17" t="s">
        <v>4920</v>
      </c>
      <c r="J3041" s="17">
        <v>688995</v>
      </c>
      <c r="K3041" s="18">
        <v>45432</v>
      </c>
      <c r="L3041" s="17" t="s">
        <v>4921</v>
      </c>
      <c r="M3041" s="42" t="s">
        <v>13086</v>
      </c>
      <c r="N3041" s="43">
        <v>10</v>
      </c>
      <c r="O3041" s="17" t="s">
        <v>13932</v>
      </c>
      <c r="P3041" s="17" t="s">
        <v>13933</v>
      </c>
      <c r="Q3041" s="17" t="s">
        <v>13934</v>
      </c>
      <c r="S3041" s="17" t="s">
        <v>15479</v>
      </c>
      <c r="T3041" s="20">
        <v>45715.5</v>
      </c>
      <c r="U3041" s="17" t="s">
        <v>15480</v>
      </c>
      <c r="V3041" s="17" t="s">
        <v>4927</v>
      </c>
      <c r="Y3041" s="17" t="s">
        <v>53</v>
      </c>
      <c r="AB3041" s="17">
        <v>1834</v>
      </c>
      <c r="AC3041" s="18">
        <v>45806</v>
      </c>
      <c r="AD3041" s="17"/>
      <c r="AE3041" s="23">
        <v>2928690</v>
      </c>
      <c r="AF3041" s="21"/>
      <c r="BB3041" t="s">
        <v>84</v>
      </c>
    </row>
    <row r="3042" spans="1:59" ht="15" customHeight="1" x14ac:dyDescent="0.25">
      <c r="A3042" s="17">
        <v>271709</v>
      </c>
      <c r="B3042" s="17">
        <v>271709</v>
      </c>
      <c r="C3042" s="17"/>
      <c r="D3042" s="17"/>
      <c r="E3042" s="17"/>
      <c r="F3042" s="17"/>
      <c r="G3042" s="17" t="s">
        <v>52</v>
      </c>
      <c r="H3042" s="17" t="s">
        <v>60</v>
      </c>
      <c r="I3042" s="17" t="s">
        <v>4920</v>
      </c>
      <c r="J3042" s="17">
        <v>814146</v>
      </c>
      <c r="K3042" s="18">
        <v>45594</v>
      </c>
      <c r="L3042" s="17" t="s">
        <v>4921</v>
      </c>
      <c r="M3042" s="42" t="s">
        <v>13086</v>
      </c>
      <c r="N3042" s="43">
        <v>10</v>
      </c>
      <c r="O3042" s="17" t="s">
        <v>6799</v>
      </c>
      <c r="P3042" s="17" t="s">
        <v>6800</v>
      </c>
      <c r="Q3042" s="17" t="s">
        <v>13935</v>
      </c>
      <c r="S3042" s="17" t="s">
        <v>6802</v>
      </c>
      <c r="T3042" s="20">
        <v>45757</v>
      </c>
      <c r="U3042" s="17" t="s">
        <v>6189</v>
      </c>
      <c r="V3042" s="17" t="s">
        <v>4927</v>
      </c>
      <c r="Y3042" s="17" t="s">
        <v>53</v>
      </c>
      <c r="AB3042" s="17">
        <v>1848</v>
      </c>
      <c r="AC3042" s="18">
        <v>45806</v>
      </c>
      <c r="AD3042" s="17"/>
      <c r="AE3042" s="23">
        <v>6184760</v>
      </c>
      <c r="AF3042" s="21"/>
      <c r="BB3042" t="s">
        <v>84</v>
      </c>
    </row>
    <row r="3043" spans="1:59" ht="15" customHeight="1" x14ac:dyDescent="0.25">
      <c r="A3043" s="17">
        <v>256704</v>
      </c>
      <c r="B3043" s="17">
        <v>256704</v>
      </c>
      <c r="C3043" s="17"/>
      <c r="D3043" s="17"/>
      <c r="E3043" s="17"/>
      <c r="F3043" s="17"/>
      <c r="G3043" s="17" t="s">
        <v>52</v>
      </c>
      <c r="H3043" s="17" t="s">
        <v>60</v>
      </c>
      <c r="I3043" s="17" t="s">
        <v>4920</v>
      </c>
      <c r="J3043" s="17">
        <v>792549</v>
      </c>
      <c r="K3043" s="18">
        <v>45555</v>
      </c>
      <c r="L3043" s="17" t="s">
        <v>4921</v>
      </c>
      <c r="M3043" s="42" t="s">
        <v>13086</v>
      </c>
      <c r="N3043" s="43">
        <v>10</v>
      </c>
      <c r="O3043" s="17" t="s">
        <v>13936</v>
      </c>
      <c r="P3043" s="17" t="s">
        <v>13937</v>
      </c>
      <c r="Q3043" s="17" t="s">
        <v>13938</v>
      </c>
      <c r="S3043" s="17" t="s">
        <v>15481</v>
      </c>
      <c r="T3043" s="20">
        <v>45803.829861111109</v>
      </c>
      <c r="U3043" s="17" t="s">
        <v>4995</v>
      </c>
      <c r="V3043" s="17" t="s">
        <v>4932</v>
      </c>
      <c r="Y3043" s="17" t="s">
        <v>53</v>
      </c>
      <c r="AB3043" s="17">
        <v>1823</v>
      </c>
      <c r="AC3043" s="18">
        <v>45806</v>
      </c>
      <c r="AD3043" s="17"/>
      <c r="AE3043" s="23">
        <v>10607572</v>
      </c>
      <c r="AF3043" s="21"/>
      <c r="BB3043" t="s">
        <v>84</v>
      </c>
    </row>
    <row r="3044" spans="1:59" ht="15" customHeight="1" x14ac:dyDescent="0.25">
      <c r="A3044" s="17">
        <v>261705</v>
      </c>
      <c r="B3044" s="17">
        <v>261705</v>
      </c>
      <c r="C3044" s="17"/>
      <c r="D3044" s="17"/>
      <c r="E3044" s="17"/>
      <c r="F3044" s="17"/>
      <c r="G3044" s="17" t="s">
        <v>52</v>
      </c>
      <c r="H3044" s="17" t="s">
        <v>61</v>
      </c>
      <c r="I3044" s="17" t="s">
        <v>4957</v>
      </c>
      <c r="J3044" s="17">
        <v>123710</v>
      </c>
      <c r="K3044" s="18">
        <v>45560</v>
      </c>
      <c r="L3044" s="17" t="s">
        <v>4921</v>
      </c>
      <c r="M3044" s="42" t="s">
        <v>13086</v>
      </c>
      <c r="N3044" s="43">
        <v>10</v>
      </c>
      <c r="O3044" s="17" t="s">
        <v>13939</v>
      </c>
      <c r="P3044" s="17" t="s">
        <v>13940</v>
      </c>
      <c r="Q3044" s="17" t="s">
        <v>13941</v>
      </c>
      <c r="S3044" s="17" t="s">
        <v>15482</v>
      </c>
      <c r="T3044" s="20">
        <v>45804.743055555555</v>
      </c>
      <c r="U3044" s="17" t="s">
        <v>105</v>
      </c>
      <c r="V3044" s="17" t="s">
        <v>4932</v>
      </c>
      <c r="Y3044" s="17" t="s">
        <v>70</v>
      </c>
      <c r="AB3044" s="17">
        <v>1830</v>
      </c>
      <c r="AC3044" s="18">
        <v>45806</v>
      </c>
      <c r="AD3044" s="17"/>
      <c r="AE3044" s="23">
        <v>6645063</v>
      </c>
      <c r="AF3044" s="21"/>
      <c r="BB3044" t="s">
        <v>84</v>
      </c>
    </row>
    <row r="3045" spans="1:59" ht="15" customHeight="1" x14ac:dyDescent="0.25">
      <c r="A3045" s="17">
        <v>271704</v>
      </c>
      <c r="B3045" s="17">
        <v>271704</v>
      </c>
      <c r="C3045" s="17"/>
      <c r="D3045" s="17"/>
      <c r="E3045" s="17"/>
      <c r="F3045" s="17"/>
      <c r="G3045" s="17" t="s">
        <v>52</v>
      </c>
      <c r="H3045" s="17" t="s">
        <v>60</v>
      </c>
      <c r="I3045" s="17" t="s">
        <v>4957</v>
      </c>
      <c r="J3045" s="17">
        <v>136265</v>
      </c>
      <c r="K3045" s="18">
        <v>45664</v>
      </c>
      <c r="L3045" s="17" t="s">
        <v>4921</v>
      </c>
      <c r="M3045" s="42" t="s">
        <v>13086</v>
      </c>
      <c r="N3045" s="43">
        <v>10</v>
      </c>
      <c r="O3045" s="17" t="s">
        <v>13942</v>
      </c>
      <c r="P3045" s="17" t="s">
        <v>13943</v>
      </c>
      <c r="Q3045" s="17" t="s">
        <v>13944</v>
      </c>
      <c r="S3045" s="17" t="s">
        <v>15483</v>
      </c>
      <c r="T3045" s="20">
        <v>45716.982638888891</v>
      </c>
      <c r="U3045" s="17" t="s">
        <v>11100</v>
      </c>
      <c r="V3045" s="17" t="s">
        <v>4927</v>
      </c>
      <c r="Y3045" s="17" t="s">
        <v>53</v>
      </c>
      <c r="AB3045" s="17">
        <v>1838</v>
      </c>
      <c r="AC3045" s="18">
        <v>45806</v>
      </c>
      <c r="AD3045" s="17"/>
      <c r="AE3045" s="23">
        <v>7622588</v>
      </c>
      <c r="AF3045" s="21"/>
      <c r="BB3045" t="s">
        <v>84</v>
      </c>
    </row>
    <row r="3046" spans="1:59" ht="15" customHeight="1" x14ac:dyDescent="0.25">
      <c r="A3046" s="17">
        <v>271711</v>
      </c>
      <c r="B3046" s="17">
        <v>271711</v>
      </c>
      <c r="C3046" s="17"/>
      <c r="D3046" s="17"/>
      <c r="E3046" s="17"/>
      <c r="F3046" s="17"/>
      <c r="G3046" t="s">
        <v>74</v>
      </c>
      <c r="H3046" s="17" t="s">
        <v>884</v>
      </c>
      <c r="I3046" s="17" t="s">
        <v>4920</v>
      </c>
      <c r="J3046" s="17">
        <v>907262</v>
      </c>
      <c r="K3046" s="18">
        <v>45749</v>
      </c>
      <c r="L3046" s="17" t="s">
        <v>4921</v>
      </c>
      <c r="M3046" s="42" t="s">
        <v>13086</v>
      </c>
      <c r="N3046" s="43">
        <v>10</v>
      </c>
      <c r="O3046" s="17" t="s">
        <v>13945</v>
      </c>
      <c r="P3046" s="17" t="s">
        <v>13946</v>
      </c>
      <c r="Q3046" s="17" t="s">
        <v>13947</v>
      </c>
      <c r="S3046" s="17" t="s">
        <v>15484</v>
      </c>
      <c r="T3046" s="20">
        <v>45804.8125</v>
      </c>
      <c r="U3046" s="17" t="s">
        <v>7584</v>
      </c>
      <c r="V3046" s="17" t="s">
        <v>4932</v>
      </c>
      <c r="Y3046" s="17" t="s">
        <v>53</v>
      </c>
      <c r="AB3046" s="17">
        <v>1850</v>
      </c>
      <c r="AC3046" s="18">
        <v>45806</v>
      </c>
      <c r="AD3046" s="17"/>
      <c r="AE3046" s="23">
        <v>6119362</v>
      </c>
      <c r="AF3046" s="21"/>
      <c r="BB3046" t="s">
        <v>84</v>
      </c>
    </row>
    <row r="3047" spans="1:59" ht="15" customHeight="1" x14ac:dyDescent="0.25">
      <c r="A3047" s="17">
        <v>266702</v>
      </c>
      <c r="B3047" s="17">
        <v>266702</v>
      </c>
      <c r="C3047" s="17"/>
      <c r="D3047" s="17"/>
      <c r="E3047" s="17"/>
      <c r="F3047" s="17"/>
      <c r="G3047" s="17" t="s">
        <v>52</v>
      </c>
      <c r="H3047" s="17" t="s">
        <v>60</v>
      </c>
      <c r="I3047" s="17" t="s">
        <v>4920</v>
      </c>
      <c r="J3047" s="17">
        <v>733390</v>
      </c>
      <c r="K3047" s="18">
        <v>45482</v>
      </c>
      <c r="L3047" s="17" t="s">
        <v>4921</v>
      </c>
      <c r="M3047" s="42" t="s">
        <v>13086</v>
      </c>
      <c r="N3047" s="43">
        <v>10</v>
      </c>
      <c r="O3047" s="17" t="s">
        <v>13914</v>
      </c>
      <c r="P3047" s="17" t="s">
        <v>876</v>
      </c>
      <c r="Q3047" s="17" t="s">
        <v>13948</v>
      </c>
      <c r="S3047" s="17" t="s">
        <v>15485</v>
      </c>
      <c r="T3047" s="20">
        <v>45793</v>
      </c>
      <c r="U3047" s="17" t="s">
        <v>879</v>
      </c>
      <c r="V3047" s="17" t="s">
        <v>4927</v>
      </c>
      <c r="Y3047" s="17" t="s">
        <v>53</v>
      </c>
      <c r="AB3047" s="17">
        <v>1846</v>
      </c>
      <c r="AC3047" s="18">
        <v>45806</v>
      </c>
      <c r="AD3047" s="17"/>
      <c r="AE3047" s="23">
        <v>28314385</v>
      </c>
      <c r="AF3047" s="21"/>
      <c r="BB3047" t="s">
        <v>84</v>
      </c>
    </row>
    <row r="3048" spans="1:59" ht="15" customHeight="1" x14ac:dyDescent="0.25">
      <c r="A3048">
        <v>296716</v>
      </c>
      <c r="B3048">
        <v>296716</v>
      </c>
      <c r="G3048" t="s">
        <v>307</v>
      </c>
      <c r="H3048" t="s">
        <v>307</v>
      </c>
      <c r="I3048" t="s">
        <v>119</v>
      </c>
      <c r="J3048">
        <v>236125</v>
      </c>
      <c r="K3048" s="1">
        <v>45796</v>
      </c>
      <c r="L3048" t="s">
        <v>810</v>
      </c>
      <c r="M3048" s="42" t="s">
        <v>4868</v>
      </c>
      <c r="N3048" s="43">
        <v>14</v>
      </c>
      <c r="O3048" t="s">
        <v>811</v>
      </c>
      <c r="P3048" t="s">
        <v>812</v>
      </c>
      <c r="Q3048" t="s">
        <v>812</v>
      </c>
      <c r="R3048">
        <v>307115451</v>
      </c>
      <c r="S3048" t="s">
        <v>813</v>
      </c>
      <c r="T3048" s="2">
        <v>45796</v>
      </c>
      <c r="U3048" t="s">
        <v>814</v>
      </c>
      <c r="W3048" s="1">
        <v>45811</v>
      </c>
      <c r="X3048" t="s">
        <v>815</v>
      </c>
      <c r="Y3048" t="s">
        <v>70</v>
      </c>
      <c r="AB3048">
        <v>18339</v>
      </c>
      <c r="AC3048" s="1">
        <v>45807</v>
      </c>
      <c r="AD3048" s="1">
        <v>45811</v>
      </c>
      <c r="AE3048" s="23">
        <v>4812711.6500000004</v>
      </c>
      <c r="AF3048" s="3">
        <v>4812711.6500000004</v>
      </c>
      <c r="AH3048" t="s">
        <v>267</v>
      </c>
      <c r="AI3048" t="s">
        <v>52</v>
      </c>
      <c r="AJ3048" s="1">
        <v>45810</v>
      </c>
      <c r="AK3048" s="1">
        <v>45821</v>
      </c>
      <c r="AL3048">
        <v>-15</v>
      </c>
      <c r="AM3048">
        <v>0</v>
      </c>
      <c r="AP3048" t="s">
        <v>52</v>
      </c>
      <c r="AU3048" t="s">
        <v>812</v>
      </c>
      <c r="AV3048">
        <v>1</v>
      </c>
      <c r="AW3048" t="s">
        <v>55</v>
      </c>
      <c r="AX3048">
        <v>121</v>
      </c>
      <c r="AY3048" t="s">
        <v>816</v>
      </c>
      <c r="AZ3048">
        <v>32407977340040</v>
      </c>
      <c r="BA3048" t="s">
        <v>817</v>
      </c>
      <c r="BB3048" t="s">
        <v>332</v>
      </c>
      <c r="BC3048" t="s">
        <v>58</v>
      </c>
      <c r="BD3048" t="s">
        <v>58</v>
      </c>
      <c r="BE3048" t="s">
        <v>58</v>
      </c>
      <c r="BF3048" t="s">
        <v>818</v>
      </c>
      <c r="BG3048" t="s">
        <v>819</v>
      </c>
    </row>
    <row r="3049" spans="1:59" ht="15" customHeight="1" x14ac:dyDescent="0.25">
      <c r="A3049">
        <v>296706</v>
      </c>
      <c r="B3049">
        <v>296706</v>
      </c>
      <c r="G3049" t="s">
        <v>307</v>
      </c>
      <c r="H3049" t="s">
        <v>307</v>
      </c>
      <c r="I3049" t="s">
        <v>119</v>
      </c>
      <c r="J3049">
        <v>236125</v>
      </c>
      <c r="K3049" s="1">
        <v>45796</v>
      </c>
      <c r="L3049" t="s">
        <v>810</v>
      </c>
      <c r="M3049" s="42" t="s">
        <v>4868</v>
      </c>
      <c r="N3049" s="43">
        <v>14</v>
      </c>
      <c r="O3049" t="s">
        <v>811</v>
      </c>
      <c r="P3049" t="s">
        <v>812</v>
      </c>
      <c r="Q3049" t="s">
        <v>812</v>
      </c>
      <c r="R3049">
        <v>307115451</v>
      </c>
      <c r="S3049" t="s">
        <v>813</v>
      </c>
      <c r="T3049" s="2">
        <v>45796</v>
      </c>
      <c r="U3049" t="s">
        <v>814</v>
      </c>
      <c r="W3049" s="1">
        <v>45810</v>
      </c>
      <c r="X3049" t="s">
        <v>815</v>
      </c>
      <c r="Y3049" t="s">
        <v>70</v>
      </c>
      <c r="Z3049" t="s">
        <v>820</v>
      </c>
      <c r="AB3049">
        <v>18329</v>
      </c>
      <c r="AC3049" s="1">
        <v>45807</v>
      </c>
      <c r="AD3049" s="1">
        <v>45811</v>
      </c>
      <c r="AE3049" s="23">
        <v>5882666.7800000003</v>
      </c>
      <c r="AF3049" s="3">
        <v>5882666.7800000003</v>
      </c>
      <c r="AH3049" t="s">
        <v>267</v>
      </c>
      <c r="AI3049" t="s">
        <v>52</v>
      </c>
      <c r="AJ3049" s="1">
        <v>45810</v>
      </c>
      <c r="AK3049" s="1">
        <v>45821</v>
      </c>
      <c r="AL3049">
        <v>-13</v>
      </c>
      <c r="AM3049">
        <v>0</v>
      </c>
      <c r="AP3049" t="s">
        <v>52</v>
      </c>
      <c r="AU3049" t="s">
        <v>812</v>
      </c>
      <c r="AV3049">
        <v>1</v>
      </c>
      <c r="AW3049" t="s">
        <v>55</v>
      </c>
      <c r="AX3049">
        <v>121</v>
      </c>
      <c r="AY3049" t="s">
        <v>821</v>
      </c>
      <c r="AZ3049">
        <v>41111933350016</v>
      </c>
      <c r="BA3049" t="s">
        <v>822</v>
      </c>
      <c r="BB3049" t="s">
        <v>332</v>
      </c>
      <c r="BC3049" t="s">
        <v>58</v>
      </c>
      <c r="BD3049" t="s">
        <v>58</v>
      </c>
      <c r="BE3049" t="s">
        <v>58</v>
      </c>
      <c r="BF3049" t="s">
        <v>823</v>
      </c>
      <c r="BG3049" t="s">
        <v>819</v>
      </c>
    </row>
    <row r="3050" spans="1:59" ht="15" customHeight="1" x14ac:dyDescent="0.25">
      <c r="A3050">
        <v>296711</v>
      </c>
      <c r="B3050">
        <v>296711</v>
      </c>
      <c r="G3050" t="s">
        <v>307</v>
      </c>
      <c r="H3050" t="s">
        <v>307</v>
      </c>
      <c r="I3050" t="s">
        <v>119</v>
      </c>
      <c r="J3050">
        <v>236125</v>
      </c>
      <c r="K3050" s="1">
        <v>45796</v>
      </c>
      <c r="L3050" t="s">
        <v>810</v>
      </c>
      <c r="M3050" s="42" t="s">
        <v>4868</v>
      </c>
      <c r="N3050" s="43">
        <v>14</v>
      </c>
      <c r="O3050" t="s">
        <v>811</v>
      </c>
      <c r="P3050" t="s">
        <v>812</v>
      </c>
      <c r="Q3050" t="s">
        <v>812</v>
      </c>
      <c r="R3050">
        <v>307115451</v>
      </c>
      <c r="S3050" t="s">
        <v>813</v>
      </c>
      <c r="T3050" s="2">
        <v>45796</v>
      </c>
      <c r="U3050" t="s">
        <v>814</v>
      </c>
      <c r="W3050" s="1">
        <v>45810</v>
      </c>
      <c r="X3050" t="s">
        <v>815</v>
      </c>
      <c r="Y3050" t="s">
        <v>70</v>
      </c>
      <c r="Z3050" t="s">
        <v>820</v>
      </c>
      <c r="AB3050">
        <v>18334</v>
      </c>
      <c r="AC3050" s="1">
        <v>45807</v>
      </c>
      <c r="AD3050" s="1">
        <v>45811</v>
      </c>
      <c r="AE3050" s="23">
        <v>8509049.4499999993</v>
      </c>
      <c r="AF3050" s="3">
        <v>8509049.4499999993</v>
      </c>
      <c r="AH3050" t="s">
        <v>267</v>
      </c>
      <c r="AI3050" t="s">
        <v>52</v>
      </c>
      <c r="AJ3050" s="1">
        <v>45810</v>
      </c>
      <c r="AK3050" s="1">
        <v>45821</v>
      </c>
      <c r="AL3050">
        <v>-15</v>
      </c>
      <c r="AM3050">
        <v>0</v>
      </c>
      <c r="AP3050" t="s">
        <v>52</v>
      </c>
      <c r="AU3050" t="s">
        <v>812</v>
      </c>
      <c r="AV3050">
        <v>1</v>
      </c>
      <c r="AW3050" t="s">
        <v>55</v>
      </c>
      <c r="AX3050">
        <v>121</v>
      </c>
      <c r="AY3050" t="s">
        <v>824</v>
      </c>
      <c r="AZ3050">
        <v>30310987140020</v>
      </c>
      <c r="BA3050" t="s">
        <v>825</v>
      </c>
      <c r="BB3050" t="s">
        <v>332</v>
      </c>
      <c r="BC3050" t="s">
        <v>58</v>
      </c>
      <c r="BD3050" t="s">
        <v>58</v>
      </c>
      <c r="BE3050" t="s">
        <v>58</v>
      </c>
      <c r="BF3050" t="s">
        <v>826</v>
      </c>
      <c r="BG3050" t="s">
        <v>819</v>
      </c>
    </row>
    <row r="3051" spans="1:59" ht="15" customHeight="1" x14ac:dyDescent="0.25">
      <c r="A3051">
        <v>296705</v>
      </c>
      <c r="B3051">
        <v>296705</v>
      </c>
      <c r="G3051" t="s">
        <v>307</v>
      </c>
      <c r="H3051" t="s">
        <v>307</v>
      </c>
      <c r="I3051" t="s">
        <v>119</v>
      </c>
      <c r="J3051">
        <v>236125</v>
      </c>
      <c r="K3051" s="1">
        <v>45796</v>
      </c>
      <c r="L3051" t="s">
        <v>810</v>
      </c>
      <c r="M3051" s="42" t="s">
        <v>4868</v>
      </c>
      <c r="N3051" s="43">
        <v>14</v>
      </c>
      <c r="O3051" t="s">
        <v>811</v>
      </c>
      <c r="P3051" t="s">
        <v>812</v>
      </c>
      <c r="Q3051" t="s">
        <v>812</v>
      </c>
      <c r="R3051">
        <v>307115451</v>
      </c>
      <c r="S3051" t="s">
        <v>813</v>
      </c>
      <c r="T3051" s="2">
        <v>45796</v>
      </c>
      <c r="U3051" t="s">
        <v>814</v>
      </c>
      <c r="W3051" s="1">
        <v>45810</v>
      </c>
      <c r="X3051" s="4" t="s">
        <v>827</v>
      </c>
      <c r="Y3051" t="s">
        <v>70</v>
      </c>
      <c r="Z3051" t="s">
        <v>820</v>
      </c>
      <c r="AB3051">
        <v>18328</v>
      </c>
      <c r="AC3051" s="1">
        <v>45807</v>
      </c>
      <c r="AD3051" s="1">
        <v>45811</v>
      </c>
      <c r="AE3051" s="23">
        <v>11525389.09</v>
      </c>
      <c r="AF3051" s="3">
        <v>11525389.09</v>
      </c>
      <c r="AH3051" t="s">
        <v>267</v>
      </c>
      <c r="AI3051" t="s">
        <v>52</v>
      </c>
      <c r="AJ3051" s="1">
        <v>45810</v>
      </c>
      <c r="AK3051" s="1">
        <v>45821</v>
      </c>
      <c r="AL3051">
        <v>-15</v>
      </c>
      <c r="AM3051">
        <v>0</v>
      </c>
      <c r="AP3051" t="s">
        <v>52</v>
      </c>
      <c r="AU3051" t="s">
        <v>812</v>
      </c>
      <c r="AV3051">
        <v>1</v>
      </c>
      <c r="AW3051" t="s">
        <v>55</v>
      </c>
      <c r="AX3051">
        <v>121</v>
      </c>
      <c r="AY3051" t="s">
        <v>828</v>
      </c>
      <c r="AZ3051">
        <v>40807743110078</v>
      </c>
      <c r="BA3051" t="s">
        <v>829</v>
      </c>
      <c r="BB3051" t="s">
        <v>332</v>
      </c>
      <c r="BC3051" t="s">
        <v>58</v>
      </c>
      <c r="BD3051" t="s">
        <v>58</v>
      </c>
      <c r="BE3051" t="s">
        <v>58</v>
      </c>
      <c r="BF3051" t="s">
        <v>830</v>
      </c>
      <c r="BG3051" t="s">
        <v>819</v>
      </c>
    </row>
    <row r="3052" spans="1:59" ht="15" customHeight="1" x14ac:dyDescent="0.25">
      <c r="A3052">
        <v>296718</v>
      </c>
      <c r="B3052">
        <v>296718</v>
      </c>
      <c r="G3052" t="s">
        <v>307</v>
      </c>
      <c r="H3052" t="s">
        <v>307</v>
      </c>
      <c r="I3052" t="s">
        <v>119</v>
      </c>
      <c r="J3052">
        <v>236125</v>
      </c>
      <c r="K3052" s="1">
        <v>45796</v>
      </c>
      <c r="L3052" t="s">
        <v>810</v>
      </c>
      <c r="M3052" s="42" t="s">
        <v>4868</v>
      </c>
      <c r="N3052" s="43">
        <v>14</v>
      </c>
      <c r="O3052" t="s">
        <v>811</v>
      </c>
      <c r="P3052" t="s">
        <v>812</v>
      </c>
      <c r="Q3052" t="s">
        <v>812</v>
      </c>
      <c r="R3052">
        <v>307115451</v>
      </c>
      <c r="S3052" t="s">
        <v>813</v>
      </c>
      <c r="T3052" s="2">
        <v>45796</v>
      </c>
      <c r="U3052" t="s">
        <v>814</v>
      </c>
      <c r="W3052" s="1">
        <v>45810</v>
      </c>
      <c r="X3052" t="s">
        <v>815</v>
      </c>
      <c r="Y3052" t="s">
        <v>70</v>
      </c>
      <c r="AB3052">
        <v>18341</v>
      </c>
      <c r="AC3052" s="1">
        <v>45807</v>
      </c>
      <c r="AD3052" s="1">
        <v>45811</v>
      </c>
      <c r="AE3052" s="23">
        <v>2728425.95</v>
      </c>
      <c r="AF3052" s="3">
        <v>2728425.95</v>
      </c>
      <c r="AH3052" t="s">
        <v>267</v>
      </c>
      <c r="AI3052" t="s">
        <v>52</v>
      </c>
      <c r="AJ3052" s="1">
        <v>45810</v>
      </c>
      <c r="AK3052" s="1">
        <v>45821</v>
      </c>
      <c r="AL3052">
        <v>-15</v>
      </c>
      <c r="AM3052">
        <v>0</v>
      </c>
      <c r="AP3052" t="s">
        <v>52</v>
      </c>
      <c r="AU3052" t="s">
        <v>812</v>
      </c>
      <c r="AV3052">
        <v>1</v>
      </c>
      <c r="AW3052" t="s">
        <v>55</v>
      </c>
      <c r="AX3052">
        <v>121</v>
      </c>
      <c r="AY3052" t="s">
        <v>831</v>
      </c>
      <c r="AZ3052">
        <v>41904717130023</v>
      </c>
      <c r="BA3052" t="s">
        <v>832</v>
      </c>
      <c r="BB3052" t="s">
        <v>332</v>
      </c>
      <c r="BC3052" t="s">
        <v>58</v>
      </c>
      <c r="BD3052" t="s">
        <v>58</v>
      </c>
      <c r="BE3052" t="s">
        <v>58</v>
      </c>
      <c r="BF3052" t="s">
        <v>833</v>
      </c>
      <c r="BG3052" t="s">
        <v>819</v>
      </c>
    </row>
    <row r="3053" spans="1:59" ht="15" customHeight="1" x14ac:dyDescent="0.25">
      <c r="A3053">
        <v>296719</v>
      </c>
      <c r="B3053">
        <v>296719</v>
      </c>
      <c r="G3053" t="s">
        <v>307</v>
      </c>
      <c r="H3053" t="s">
        <v>307</v>
      </c>
      <c r="I3053" t="s">
        <v>119</v>
      </c>
      <c r="J3053">
        <v>236125</v>
      </c>
      <c r="K3053" s="1">
        <v>45796</v>
      </c>
      <c r="L3053" t="s">
        <v>810</v>
      </c>
      <c r="M3053" s="42" t="s">
        <v>4868</v>
      </c>
      <c r="N3053" s="43">
        <v>14</v>
      </c>
      <c r="O3053" t="s">
        <v>811</v>
      </c>
      <c r="P3053" t="s">
        <v>812</v>
      </c>
      <c r="Q3053" t="s">
        <v>812</v>
      </c>
      <c r="R3053">
        <v>307115451</v>
      </c>
      <c r="S3053" t="s">
        <v>813</v>
      </c>
      <c r="T3053" s="2">
        <v>45796</v>
      </c>
      <c r="U3053" t="s">
        <v>814</v>
      </c>
      <c r="W3053" s="1">
        <v>45810</v>
      </c>
      <c r="X3053" t="s">
        <v>815</v>
      </c>
      <c r="Y3053" t="s">
        <v>70</v>
      </c>
      <c r="AB3053">
        <v>18342</v>
      </c>
      <c r="AC3053" s="1">
        <v>45807</v>
      </c>
      <c r="AD3053" s="1">
        <v>45811</v>
      </c>
      <c r="AE3053" s="23">
        <v>11774271.27</v>
      </c>
      <c r="AF3053" s="3">
        <v>11774271.27</v>
      </c>
      <c r="AH3053" t="s">
        <v>267</v>
      </c>
      <c r="AI3053" t="s">
        <v>52</v>
      </c>
      <c r="AJ3053" s="1">
        <v>45810</v>
      </c>
      <c r="AK3053" s="1">
        <v>45821</v>
      </c>
      <c r="AL3053">
        <v>-15</v>
      </c>
      <c r="AM3053">
        <v>0</v>
      </c>
      <c r="AP3053" t="s">
        <v>52</v>
      </c>
      <c r="AU3053" t="s">
        <v>812</v>
      </c>
      <c r="AV3053">
        <v>1</v>
      </c>
      <c r="AW3053" t="s">
        <v>55</v>
      </c>
      <c r="AX3053">
        <v>121</v>
      </c>
      <c r="AY3053" t="s">
        <v>834</v>
      </c>
      <c r="AZ3053">
        <v>51303037340034</v>
      </c>
      <c r="BA3053" t="s">
        <v>835</v>
      </c>
      <c r="BB3053" t="s">
        <v>332</v>
      </c>
      <c r="BC3053" t="s">
        <v>58</v>
      </c>
      <c r="BD3053" t="s">
        <v>58</v>
      </c>
      <c r="BE3053" t="s">
        <v>58</v>
      </c>
      <c r="BF3053" t="s">
        <v>836</v>
      </c>
      <c r="BG3053" t="s">
        <v>819</v>
      </c>
    </row>
    <row r="3054" spans="1:59" ht="15" customHeight="1" x14ac:dyDescent="0.25">
      <c r="A3054">
        <v>441727</v>
      </c>
      <c r="B3054">
        <v>441727</v>
      </c>
      <c r="G3054" t="s">
        <v>52</v>
      </c>
      <c r="H3054" t="s">
        <v>478</v>
      </c>
      <c r="I3054" t="s">
        <v>608</v>
      </c>
      <c r="J3054">
        <v>9893</v>
      </c>
      <c r="K3054" s="1">
        <v>44932</v>
      </c>
      <c r="L3054" t="s">
        <v>609</v>
      </c>
      <c r="M3054" s="42" t="s">
        <v>4868</v>
      </c>
      <c r="N3054" s="43">
        <v>14</v>
      </c>
      <c r="O3054" t="s">
        <v>610</v>
      </c>
      <c r="P3054" t="s">
        <v>611</v>
      </c>
      <c r="Q3054" t="s">
        <v>611</v>
      </c>
      <c r="R3054">
        <v>207297973</v>
      </c>
      <c r="S3054" t="s">
        <v>838</v>
      </c>
      <c r="T3054" s="2">
        <v>45370</v>
      </c>
      <c r="U3054" t="s">
        <v>613</v>
      </c>
      <c r="Y3054" t="s">
        <v>70</v>
      </c>
      <c r="AB3054">
        <v>1812</v>
      </c>
      <c r="AC3054" s="1">
        <v>45807</v>
      </c>
      <c r="AD3054" s="1"/>
      <c r="AH3054" t="s">
        <v>267</v>
      </c>
      <c r="AI3054" t="s">
        <v>52</v>
      </c>
      <c r="AJ3054" s="1">
        <v>45833</v>
      </c>
      <c r="AK3054" s="1">
        <v>45833</v>
      </c>
      <c r="AL3054">
        <v>-15</v>
      </c>
      <c r="AM3054">
        <v>0</v>
      </c>
      <c r="AP3054" t="s">
        <v>52</v>
      </c>
      <c r="AU3054" t="s">
        <v>611</v>
      </c>
      <c r="AW3054" t="s">
        <v>55</v>
      </c>
      <c r="AY3054" t="s">
        <v>56</v>
      </c>
      <c r="BB3054" t="s">
        <v>84</v>
      </c>
      <c r="BC3054" t="s">
        <v>58</v>
      </c>
      <c r="BD3054" t="s">
        <v>58</v>
      </c>
      <c r="BE3054" t="s">
        <v>58</v>
      </c>
      <c r="BG3054" t="s">
        <v>839</v>
      </c>
    </row>
    <row r="3055" spans="1:59" ht="15" customHeight="1" x14ac:dyDescent="0.25">
      <c r="A3055">
        <v>296717</v>
      </c>
      <c r="B3055">
        <v>296717</v>
      </c>
      <c r="G3055" t="s">
        <v>307</v>
      </c>
      <c r="H3055" t="s">
        <v>307</v>
      </c>
      <c r="I3055" t="s">
        <v>119</v>
      </c>
      <c r="J3055">
        <v>236125</v>
      </c>
      <c r="K3055" s="1">
        <v>45796</v>
      </c>
      <c r="L3055" t="s">
        <v>810</v>
      </c>
      <c r="M3055" s="42" t="s">
        <v>4868</v>
      </c>
      <c r="N3055" s="43">
        <v>14</v>
      </c>
      <c r="O3055" t="s">
        <v>811</v>
      </c>
      <c r="P3055" t="s">
        <v>812</v>
      </c>
      <c r="Q3055" t="s">
        <v>812</v>
      </c>
      <c r="R3055">
        <v>307115451</v>
      </c>
      <c r="S3055" t="s">
        <v>813</v>
      </c>
      <c r="T3055" s="2">
        <v>45796</v>
      </c>
      <c r="U3055" t="s">
        <v>814</v>
      </c>
      <c r="W3055" s="1">
        <v>45810</v>
      </c>
      <c r="X3055" t="s">
        <v>815</v>
      </c>
      <c r="Y3055" t="s">
        <v>70</v>
      </c>
      <c r="AB3055">
        <v>18340</v>
      </c>
      <c r="AC3055" s="1">
        <v>45807</v>
      </c>
      <c r="AD3055" s="1">
        <v>45811</v>
      </c>
      <c r="AE3055" s="23">
        <v>3706876.19</v>
      </c>
      <c r="AF3055" s="3">
        <v>3706876.19</v>
      </c>
      <c r="AH3055" t="s">
        <v>267</v>
      </c>
      <c r="AI3055" t="s">
        <v>52</v>
      </c>
      <c r="AJ3055" s="1">
        <v>45810</v>
      </c>
      <c r="AK3055" s="1">
        <v>45821</v>
      </c>
      <c r="AL3055">
        <v>-14</v>
      </c>
      <c r="AM3055">
        <v>0</v>
      </c>
      <c r="AP3055" t="s">
        <v>52</v>
      </c>
      <c r="AU3055" t="s">
        <v>812</v>
      </c>
      <c r="AV3055">
        <v>1</v>
      </c>
      <c r="AW3055" t="s">
        <v>55</v>
      </c>
      <c r="AX3055">
        <v>121</v>
      </c>
      <c r="AY3055" t="s">
        <v>840</v>
      </c>
      <c r="AZ3055">
        <v>31506913070018</v>
      </c>
      <c r="BA3055" t="s">
        <v>841</v>
      </c>
      <c r="BB3055" t="s">
        <v>332</v>
      </c>
      <c r="BC3055" t="s">
        <v>58</v>
      </c>
      <c r="BD3055" t="s">
        <v>58</v>
      </c>
      <c r="BE3055" t="s">
        <v>58</v>
      </c>
      <c r="BF3055" t="s">
        <v>842</v>
      </c>
      <c r="BG3055" t="s">
        <v>819</v>
      </c>
    </row>
    <row r="3056" spans="1:59" ht="15" customHeight="1" x14ac:dyDescent="0.25">
      <c r="A3056">
        <v>296708</v>
      </c>
      <c r="B3056">
        <v>296708</v>
      </c>
      <c r="G3056" t="s">
        <v>307</v>
      </c>
      <c r="H3056" t="s">
        <v>307</v>
      </c>
      <c r="I3056" t="s">
        <v>119</v>
      </c>
      <c r="J3056">
        <v>236125</v>
      </c>
      <c r="K3056" s="1">
        <v>45796</v>
      </c>
      <c r="L3056" t="s">
        <v>810</v>
      </c>
      <c r="M3056" s="42" t="s">
        <v>4868</v>
      </c>
      <c r="N3056" s="43">
        <v>14</v>
      </c>
      <c r="O3056" t="s">
        <v>811</v>
      </c>
      <c r="P3056" t="s">
        <v>812</v>
      </c>
      <c r="Q3056" t="s">
        <v>812</v>
      </c>
      <c r="R3056">
        <v>307115451</v>
      </c>
      <c r="S3056" t="s">
        <v>813</v>
      </c>
      <c r="T3056" s="2">
        <v>45796</v>
      </c>
      <c r="U3056" t="s">
        <v>814</v>
      </c>
      <c r="W3056" s="1">
        <v>45810</v>
      </c>
      <c r="X3056" t="s">
        <v>815</v>
      </c>
      <c r="Y3056" t="s">
        <v>70</v>
      </c>
      <c r="Z3056" t="s">
        <v>820</v>
      </c>
      <c r="AB3056">
        <v>18331</v>
      </c>
      <c r="AC3056" s="1">
        <v>45807</v>
      </c>
      <c r="AD3056" s="1">
        <v>45811</v>
      </c>
      <c r="AE3056" s="23">
        <v>1002125.06</v>
      </c>
      <c r="AF3056" s="3">
        <v>1002125.06</v>
      </c>
      <c r="AH3056" t="s">
        <v>267</v>
      </c>
      <c r="AI3056" t="s">
        <v>52</v>
      </c>
      <c r="AJ3056" s="1">
        <v>45810</v>
      </c>
      <c r="AK3056" s="1">
        <v>45821</v>
      </c>
      <c r="AL3056">
        <v>-15</v>
      </c>
      <c r="AM3056">
        <v>0</v>
      </c>
      <c r="AP3056" t="s">
        <v>52</v>
      </c>
      <c r="AU3056" t="s">
        <v>812</v>
      </c>
      <c r="AV3056">
        <v>1</v>
      </c>
      <c r="AW3056" t="s">
        <v>55</v>
      </c>
      <c r="AX3056">
        <v>121</v>
      </c>
      <c r="AY3056" t="s">
        <v>843</v>
      </c>
      <c r="AZ3056">
        <v>32805977150050</v>
      </c>
      <c r="BA3056" t="s">
        <v>844</v>
      </c>
      <c r="BB3056" t="s">
        <v>332</v>
      </c>
      <c r="BC3056" t="s">
        <v>58</v>
      </c>
      <c r="BD3056" t="s">
        <v>58</v>
      </c>
      <c r="BE3056" t="s">
        <v>58</v>
      </c>
      <c r="BF3056" t="s">
        <v>845</v>
      </c>
      <c r="BG3056" t="s">
        <v>819</v>
      </c>
    </row>
    <row r="3057" spans="1:59" ht="15" customHeight="1" x14ac:dyDescent="0.25">
      <c r="A3057">
        <v>441720</v>
      </c>
      <c r="B3057">
        <v>441720</v>
      </c>
      <c r="G3057" t="s">
        <v>52</v>
      </c>
      <c r="H3057" t="s">
        <v>478</v>
      </c>
      <c r="I3057" t="s">
        <v>608</v>
      </c>
      <c r="J3057">
        <v>10105</v>
      </c>
      <c r="K3057" s="1">
        <v>44933</v>
      </c>
      <c r="L3057" t="s">
        <v>609</v>
      </c>
      <c r="M3057" s="42" t="s">
        <v>4868</v>
      </c>
      <c r="N3057" s="43">
        <v>14</v>
      </c>
      <c r="O3057" t="s">
        <v>610</v>
      </c>
      <c r="P3057" t="s">
        <v>611</v>
      </c>
      <c r="Q3057" t="s">
        <v>611</v>
      </c>
      <c r="R3057">
        <v>207297973</v>
      </c>
      <c r="S3057" t="s">
        <v>846</v>
      </c>
      <c r="T3057" s="2">
        <v>45370</v>
      </c>
      <c r="U3057" t="s">
        <v>613</v>
      </c>
      <c r="W3057" s="1">
        <v>45807</v>
      </c>
      <c r="Y3057" t="s">
        <v>70</v>
      </c>
      <c r="AB3057">
        <v>1812</v>
      </c>
      <c r="AC3057" s="1">
        <v>45807</v>
      </c>
      <c r="AD3057" s="1">
        <v>45807</v>
      </c>
      <c r="AE3057" s="23">
        <v>5501261.4400000004</v>
      </c>
      <c r="AF3057" s="3">
        <v>5501261.4400000004</v>
      </c>
      <c r="AH3057" t="s">
        <v>267</v>
      </c>
      <c r="AI3057" t="s">
        <v>52</v>
      </c>
      <c r="AJ3057" s="1">
        <v>45833</v>
      </c>
      <c r="AK3057" s="1">
        <v>45833</v>
      </c>
      <c r="AL3057">
        <v>-15</v>
      </c>
      <c r="AM3057">
        <v>0</v>
      </c>
      <c r="AP3057" t="s">
        <v>52</v>
      </c>
      <c r="AU3057" t="s">
        <v>611</v>
      </c>
      <c r="AW3057" t="s">
        <v>55</v>
      </c>
      <c r="AX3057">
        <v>145</v>
      </c>
      <c r="AY3057" t="s">
        <v>847</v>
      </c>
      <c r="AZ3057">
        <v>50106016030048</v>
      </c>
      <c r="BA3057" t="s">
        <v>848</v>
      </c>
      <c r="BB3057" t="s">
        <v>332</v>
      </c>
      <c r="BC3057" t="s">
        <v>58</v>
      </c>
      <c r="BD3057" t="s">
        <v>58</v>
      </c>
      <c r="BE3057" t="s">
        <v>58</v>
      </c>
      <c r="BG3057" t="s">
        <v>849</v>
      </c>
    </row>
    <row r="3058" spans="1:59" ht="15" customHeight="1" x14ac:dyDescent="0.25">
      <c r="A3058">
        <v>296714</v>
      </c>
      <c r="B3058">
        <v>296714</v>
      </c>
      <c r="G3058" t="s">
        <v>307</v>
      </c>
      <c r="H3058" t="s">
        <v>307</v>
      </c>
      <c r="I3058" t="s">
        <v>119</v>
      </c>
      <c r="J3058">
        <v>236125</v>
      </c>
      <c r="K3058" s="1">
        <v>45796</v>
      </c>
      <c r="L3058" t="s">
        <v>810</v>
      </c>
      <c r="M3058" s="42" t="s">
        <v>4868</v>
      </c>
      <c r="N3058" s="43">
        <v>14</v>
      </c>
      <c r="O3058" t="s">
        <v>811</v>
      </c>
      <c r="P3058" t="s">
        <v>812</v>
      </c>
      <c r="Q3058" t="s">
        <v>812</v>
      </c>
      <c r="R3058">
        <v>307115451</v>
      </c>
      <c r="S3058" t="s">
        <v>813</v>
      </c>
      <c r="T3058" s="2">
        <v>45796</v>
      </c>
      <c r="U3058" t="s">
        <v>814</v>
      </c>
      <c r="W3058" s="1">
        <v>45810</v>
      </c>
      <c r="X3058" t="s">
        <v>815</v>
      </c>
      <c r="Y3058" t="s">
        <v>70</v>
      </c>
      <c r="AB3058">
        <v>18337</v>
      </c>
      <c r="AC3058" s="1">
        <v>45807</v>
      </c>
      <c r="AD3058" s="1">
        <v>45811</v>
      </c>
      <c r="AE3058" s="23">
        <v>2299747.5</v>
      </c>
      <c r="AF3058" s="3">
        <v>2299747.5</v>
      </c>
      <c r="AH3058" t="s">
        <v>267</v>
      </c>
      <c r="AI3058" t="s">
        <v>52</v>
      </c>
      <c r="AJ3058" s="1">
        <v>45810</v>
      </c>
      <c r="AK3058" s="1">
        <v>45821</v>
      </c>
      <c r="AL3058">
        <v>-15</v>
      </c>
      <c r="AM3058">
        <v>0</v>
      </c>
      <c r="AP3058" t="s">
        <v>52</v>
      </c>
      <c r="AU3058" t="s">
        <v>812</v>
      </c>
      <c r="AV3058">
        <v>1</v>
      </c>
      <c r="AW3058" t="s">
        <v>55</v>
      </c>
      <c r="AX3058">
        <v>121</v>
      </c>
      <c r="AY3058" t="s">
        <v>850</v>
      </c>
      <c r="AZ3058">
        <v>31510783500058</v>
      </c>
      <c r="BA3058" t="s">
        <v>851</v>
      </c>
      <c r="BB3058" t="s">
        <v>332</v>
      </c>
      <c r="BC3058" t="s">
        <v>58</v>
      </c>
      <c r="BD3058" t="s">
        <v>58</v>
      </c>
      <c r="BE3058" t="s">
        <v>58</v>
      </c>
      <c r="BF3058" t="s">
        <v>852</v>
      </c>
      <c r="BG3058" t="s">
        <v>819</v>
      </c>
    </row>
    <row r="3059" spans="1:59" ht="15" customHeight="1" x14ac:dyDescent="0.25">
      <c r="A3059">
        <v>296709</v>
      </c>
      <c r="B3059">
        <v>296709</v>
      </c>
      <c r="G3059" t="s">
        <v>307</v>
      </c>
      <c r="H3059" t="s">
        <v>307</v>
      </c>
      <c r="I3059" t="s">
        <v>119</v>
      </c>
      <c r="J3059">
        <v>236125</v>
      </c>
      <c r="K3059" s="1">
        <v>45796</v>
      </c>
      <c r="L3059" t="s">
        <v>810</v>
      </c>
      <c r="M3059" s="42" t="s">
        <v>4868</v>
      </c>
      <c r="N3059" s="43">
        <v>14</v>
      </c>
      <c r="O3059" t="s">
        <v>811</v>
      </c>
      <c r="P3059" t="s">
        <v>812</v>
      </c>
      <c r="Q3059" t="s">
        <v>812</v>
      </c>
      <c r="R3059">
        <v>307115451</v>
      </c>
      <c r="S3059" t="s">
        <v>813</v>
      </c>
      <c r="T3059" s="2">
        <v>45796</v>
      </c>
      <c r="U3059" t="s">
        <v>814</v>
      </c>
      <c r="W3059" s="1">
        <v>45810</v>
      </c>
      <c r="X3059" t="s">
        <v>815</v>
      </c>
      <c r="Y3059" t="s">
        <v>70</v>
      </c>
      <c r="Z3059" t="s">
        <v>820</v>
      </c>
      <c r="AB3059">
        <v>18332</v>
      </c>
      <c r="AC3059" s="1">
        <v>45807</v>
      </c>
      <c r="AD3059" s="1">
        <v>45811</v>
      </c>
      <c r="AE3059" s="23">
        <v>1699893.97</v>
      </c>
      <c r="AF3059" s="3">
        <v>1699893.97</v>
      </c>
      <c r="AH3059" t="s">
        <v>267</v>
      </c>
      <c r="AI3059" t="s">
        <v>52</v>
      </c>
      <c r="AJ3059" s="1">
        <v>45810</v>
      </c>
      <c r="AK3059" s="1">
        <v>45821</v>
      </c>
      <c r="AL3059">
        <v>-15</v>
      </c>
      <c r="AM3059">
        <v>0</v>
      </c>
      <c r="AP3059" t="s">
        <v>52</v>
      </c>
      <c r="AU3059" t="s">
        <v>812</v>
      </c>
      <c r="AV3059">
        <v>1</v>
      </c>
      <c r="AW3059" t="s">
        <v>55</v>
      </c>
      <c r="AX3059">
        <v>121</v>
      </c>
      <c r="AY3059" t="s">
        <v>853</v>
      </c>
      <c r="AZ3059">
        <v>31702813080014</v>
      </c>
      <c r="BA3059" t="s">
        <v>854</v>
      </c>
      <c r="BB3059" t="s">
        <v>332</v>
      </c>
      <c r="BC3059" t="s">
        <v>58</v>
      </c>
      <c r="BD3059" t="s">
        <v>58</v>
      </c>
      <c r="BE3059" t="s">
        <v>58</v>
      </c>
      <c r="BF3059" t="s">
        <v>855</v>
      </c>
      <c r="BG3059" t="s">
        <v>819</v>
      </c>
    </row>
    <row r="3060" spans="1:59" ht="15" customHeight="1" x14ac:dyDescent="0.25">
      <c r="A3060">
        <v>296707</v>
      </c>
      <c r="B3060">
        <v>296707</v>
      </c>
      <c r="G3060" t="s">
        <v>307</v>
      </c>
      <c r="H3060" t="s">
        <v>307</v>
      </c>
      <c r="I3060" t="s">
        <v>119</v>
      </c>
      <c r="J3060">
        <v>236125</v>
      </c>
      <c r="K3060" s="1">
        <v>45796</v>
      </c>
      <c r="L3060" t="s">
        <v>810</v>
      </c>
      <c r="M3060" s="42" t="s">
        <v>4868</v>
      </c>
      <c r="N3060" s="43">
        <v>14</v>
      </c>
      <c r="O3060" t="s">
        <v>811</v>
      </c>
      <c r="P3060" t="s">
        <v>812</v>
      </c>
      <c r="Q3060" t="s">
        <v>812</v>
      </c>
      <c r="R3060">
        <v>307115451</v>
      </c>
      <c r="S3060" t="s">
        <v>813</v>
      </c>
      <c r="T3060" s="2">
        <v>45796</v>
      </c>
      <c r="U3060" t="s">
        <v>814</v>
      </c>
      <c r="W3060" s="1">
        <v>45810</v>
      </c>
      <c r="X3060" t="s">
        <v>815</v>
      </c>
      <c r="Y3060" t="s">
        <v>70</v>
      </c>
      <c r="Z3060" t="s">
        <v>820</v>
      </c>
      <c r="AB3060">
        <v>18330</v>
      </c>
      <c r="AC3060" s="1">
        <v>45807</v>
      </c>
      <c r="AD3060" s="1">
        <v>45811</v>
      </c>
      <c r="AE3060" s="23">
        <v>18430349.920000002</v>
      </c>
      <c r="AF3060" s="3">
        <v>18430349.920000002</v>
      </c>
      <c r="AH3060" t="s">
        <v>267</v>
      </c>
      <c r="AI3060" t="s">
        <v>52</v>
      </c>
      <c r="AJ3060" s="1">
        <v>45810</v>
      </c>
      <c r="AK3060" s="1">
        <v>45821</v>
      </c>
      <c r="AL3060">
        <v>-15</v>
      </c>
      <c r="AM3060">
        <v>0</v>
      </c>
      <c r="AP3060" t="s">
        <v>52</v>
      </c>
      <c r="AU3060" t="s">
        <v>812</v>
      </c>
      <c r="AV3060">
        <v>1</v>
      </c>
      <c r="AW3060" t="s">
        <v>55</v>
      </c>
      <c r="AX3060">
        <v>121</v>
      </c>
      <c r="AY3060" t="s">
        <v>856</v>
      </c>
      <c r="AZ3060">
        <v>40604863150032</v>
      </c>
      <c r="BA3060" t="s">
        <v>857</v>
      </c>
      <c r="BB3060" t="s">
        <v>332</v>
      </c>
      <c r="BC3060" t="s">
        <v>58</v>
      </c>
      <c r="BD3060" t="s">
        <v>58</v>
      </c>
      <c r="BE3060" t="s">
        <v>58</v>
      </c>
      <c r="BF3060" t="s">
        <v>858</v>
      </c>
      <c r="BG3060" t="s">
        <v>819</v>
      </c>
    </row>
    <row r="3061" spans="1:59" ht="15" customHeight="1" x14ac:dyDescent="0.25">
      <c r="A3061">
        <v>441731</v>
      </c>
      <c r="B3061">
        <v>441731</v>
      </c>
      <c r="G3061" t="s">
        <v>52</v>
      </c>
      <c r="H3061" t="s">
        <v>478</v>
      </c>
      <c r="I3061" t="s">
        <v>608</v>
      </c>
      <c r="J3061">
        <v>16403</v>
      </c>
      <c r="K3061" s="1">
        <v>44995</v>
      </c>
      <c r="L3061" t="s">
        <v>609</v>
      </c>
      <c r="M3061" s="42" t="s">
        <v>4868</v>
      </c>
      <c r="N3061" s="43">
        <v>14</v>
      </c>
      <c r="O3061" t="s">
        <v>610</v>
      </c>
      <c r="P3061" t="s">
        <v>611</v>
      </c>
      <c r="Q3061" t="s">
        <v>611</v>
      </c>
      <c r="R3061">
        <v>207297973</v>
      </c>
      <c r="S3061" t="s">
        <v>859</v>
      </c>
      <c r="T3061" s="2">
        <v>45456</v>
      </c>
      <c r="U3061" t="s">
        <v>613</v>
      </c>
      <c r="W3061" s="1">
        <v>45807</v>
      </c>
      <c r="Y3061" t="s">
        <v>70</v>
      </c>
      <c r="AB3061">
        <v>1812</v>
      </c>
      <c r="AC3061" s="1">
        <v>45807</v>
      </c>
      <c r="AD3061" s="1">
        <v>45807</v>
      </c>
      <c r="AE3061" s="23">
        <v>6529162.5999999996</v>
      </c>
      <c r="AF3061" s="3">
        <v>6529162.5999999996</v>
      </c>
      <c r="AH3061" t="s">
        <v>267</v>
      </c>
      <c r="AI3061" t="s">
        <v>52</v>
      </c>
      <c r="AJ3061" s="1">
        <v>45833</v>
      </c>
      <c r="AK3061" s="1">
        <v>45833</v>
      </c>
      <c r="AL3061">
        <v>-15</v>
      </c>
      <c r="AM3061">
        <v>0</v>
      </c>
      <c r="AP3061" t="s">
        <v>52</v>
      </c>
      <c r="AU3061" t="s">
        <v>611</v>
      </c>
      <c r="AW3061" t="s">
        <v>55</v>
      </c>
      <c r="AX3061">
        <v>145</v>
      </c>
      <c r="AY3061" t="s">
        <v>860</v>
      </c>
      <c r="AZ3061">
        <v>30807923960104</v>
      </c>
      <c r="BA3061" t="s">
        <v>861</v>
      </c>
      <c r="BB3061" t="s">
        <v>332</v>
      </c>
      <c r="BC3061" t="s">
        <v>58</v>
      </c>
      <c r="BD3061" t="s">
        <v>58</v>
      </c>
      <c r="BE3061" t="s">
        <v>58</v>
      </c>
      <c r="BG3061" t="s">
        <v>862</v>
      </c>
    </row>
    <row r="3062" spans="1:59" ht="15" customHeight="1" x14ac:dyDescent="0.25">
      <c r="A3062">
        <v>296713</v>
      </c>
      <c r="B3062">
        <v>296713</v>
      </c>
      <c r="G3062" t="s">
        <v>307</v>
      </c>
      <c r="H3062" t="s">
        <v>307</v>
      </c>
      <c r="I3062" t="s">
        <v>119</v>
      </c>
      <c r="J3062">
        <v>236125</v>
      </c>
      <c r="K3062" s="1">
        <v>45796</v>
      </c>
      <c r="L3062" t="s">
        <v>810</v>
      </c>
      <c r="M3062" s="42" t="s">
        <v>4868</v>
      </c>
      <c r="N3062" s="43">
        <v>14</v>
      </c>
      <c r="O3062" t="s">
        <v>811</v>
      </c>
      <c r="P3062" t="s">
        <v>812</v>
      </c>
      <c r="Q3062" t="s">
        <v>812</v>
      </c>
      <c r="R3062">
        <v>307115451</v>
      </c>
      <c r="S3062" t="s">
        <v>813</v>
      </c>
      <c r="T3062" s="2">
        <v>45796</v>
      </c>
      <c r="U3062" t="s">
        <v>814</v>
      </c>
      <c r="W3062" s="1">
        <v>45810</v>
      </c>
      <c r="X3062" t="s">
        <v>815</v>
      </c>
      <c r="Y3062" t="s">
        <v>70</v>
      </c>
      <c r="AB3062">
        <v>18336</v>
      </c>
      <c r="AC3062" s="1">
        <v>45807</v>
      </c>
      <c r="AD3062" s="1">
        <v>45811</v>
      </c>
      <c r="AE3062" s="23">
        <v>3547693.34</v>
      </c>
      <c r="AF3062" s="3">
        <v>3547693.34</v>
      </c>
      <c r="AH3062" t="s">
        <v>267</v>
      </c>
      <c r="AI3062" t="s">
        <v>52</v>
      </c>
      <c r="AJ3062" s="1">
        <v>45810</v>
      </c>
      <c r="AK3062" s="1">
        <v>45821</v>
      </c>
      <c r="AL3062">
        <v>-15</v>
      </c>
      <c r="AM3062">
        <v>0</v>
      </c>
      <c r="AP3062" t="s">
        <v>52</v>
      </c>
      <c r="AU3062" t="s">
        <v>812</v>
      </c>
      <c r="AV3062">
        <v>1</v>
      </c>
      <c r="AW3062" t="s">
        <v>55</v>
      </c>
      <c r="AX3062">
        <v>121</v>
      </c>
      <c r="AY3062" t="s">
        <v>863</v>
      </c>
      <c r="AZ3062">
        <v>30705827190017</v>
      </c>
      <c r="BA3062" t="s">
        <v>864</v>
      </c>
      <c r="BB3062" t="s">
        <v>332</v>
      </c>
      <c r="BC3062" t="s">
        <v>58</v>
      </c>
      <c r="BD3062" t="s">
        <v>58</v>
      </c>
      <c r="BE3062" t="s">
        <v>58</v>
      </c>
      <c r="BF3062" t="s">
        <v>865</v>
      </c>
      <c r="BG3062" t="s">
        <v>819</v>
      </c>
    </row>
    <row r="3063" spans="1:59" ht="15" customHeight="1" x14ac:dyDescent="0.25">
      <c r="A3063">
        <v>296712</v>
      </c>
      <c r="B3063">
        <v>296712</v>
      </c>
      <c r="G3063" t="s">
        <v>307</v>
      </c>
      <c r="H3063" t="s">
        <v>307</v>
      </c>
      <c r="I3063" t="s">
        <v>119</v>
      </c>
      <c r="J3063">
        <v>236125</v>
      </c>
      <c r="K3063" s="1">
        <v>45796</v>
      </c>
      <c r="L3063" t="s">
        <v>810</v>
      </c>
      <c r="M3063" s="42" t="s">
        <v>4868</v>
      </c>
      <c r="N3063" s="43">
        <v>14</v>
      </c>
      <c r="O3063" t="s">
        <v>811</v>
      </c>
      <c r="P3063" t="s">
        <v>812</v>
      </c>
      <c r="Q3063" t="s">
        <v>812</v>
      </c>
      <c r="R3063">
        <v>307115451</v>
      </c>
      <c r="S3063" t="s">
        <v>813</v>
      </c>
      <c r="T3063" s="2">
        <v>45796</v>
      </c>
      <c r="U3063" t="s">
        <v>814</v>
      </c>
      <c r="W3063" s="1">
        <v>45810</v>
      </c>
      <c r="X3063" t="s">
        <v>815</v>
      </c>
      <c r="Y3063" t="s">
        <v>70</v>
      </c>
      <c r="AB3063">
        <v>18335</v>
      </c>
      <c r="AC3063" s="1">
        <v>45807</v>
      </c>
      <c r="AD3063" s="1">
        <v>45811</v>
      </c>
      <c r="AE3063" s="23">
        <v>6199364.1100000003</v>
      </c>
      <c r="AF3063" s="3">
        <v>6199364.1100000003</v>
      </c>
      <c r="AH3063" t="s">
        <v>267</v>
      </c>
      <c r="AI3063" t="s">
        <v>52</v>
      </c>
      <c r="AJ3063" s="1">
        <v>45810</v>
      </c>
      <c r="AK3063" s="1">
        <v>45821</v>
      </c>
      <c r="AL3063">
        <v>-15</v>
      </c>
      <c r="AM3063">
        <v>0</v>
      </c>
      <c r="AP3063" t="s">
        <v>52</v>
      </c>
      <c r="AU3063" t="s">
        <v>812</v>
      </c>
      <c r="AV3063">
        <v>1</v>
      </c>
      <c r="AW3063" t="s">
        <v>55</v>
      </c>
      <c r="AX3063">
        <v>121</v>
      </c>
      <c r="AY3063" t="s">
        <v>866</v>
      </c>
      <c r="AZ3063">
        <v>42111813080029</v>
      </c>
      <c r="BA3063" t="s">
        <v>867</v>
      </c>
      <c r="BB3063" t="s">
        <v>332</v>
      </c>
      <c r="BC3063" t="s">
        <v>58</v>
      </c>
      <c r="BD3063" t="s">
        <v>58</v>
      </c>
      <c r="BE3063" t="s">
        <v>58</v>
      </c>
      <c r="BF3063" t="s">
        <v>868</v>
      </c>
      <c r="BG3063" t="s">
        <v>819</v>
      </c>
    </row>
    <row r="3064" spans="1:59" ht="15" customHeight="1" x14ac:dyDescent="0.25">
      <c r="A3064">
        <v>296715</v>
      </c>
      <c r="B3064">
        <v>296715</v>
      </c>
      <c r="G3064" t="s">
        <v>307</v>
      </c>
      <c r="H3064" t="s">
        <v>307</v>
      </c>
      <c r="I3064" t="s">
        <v>119</v>
      </c>
      <c r="J3064">
        <v>236125</v>
      </c>
      <c r="K3064" s="1">
        <v>45796</v>
      </c>
      <c r="L3064" t="s">
        <v>810</v>
      </c>
      <c r="M3064" s="42" t="s">
        <v>4868</v>
      </c>
      <c r="N3064" s="43">
        <v>14</v>
      </c>
      <c r="O3064" t="s">
        <v>811</v>
      </c>
      <c r="P3064" t="s">
        <v>812</v>
      </c>
      <c r="Q3064" t="s">
        <v>812</v>
      </c>
      <c r="R3064">
        <v>307115451</v>
      </c>
      <c r="S3064" t="s">
        <v>813</v>
      </c>
      <c r="T3064" s="2">
        <v>45796</v>
      </c>
      <c r="U3064" t="s">
        <v>814</v>
      </c>
      <c r="W3064" s="1">
        <v>45810</v>
      </c>
      <c r="X3064" t="s">
        <v>815</v>
      </c>
      <c r="Y3064" t="s">
        <v>70</v>
      </c>
      <c r="AB3064">
        <v>18338</v>
      </c>
      <c r="AC3064" s="1">
        <v>45807</v>
      </c>
      <c r="AD3064" s="1">
        <v>45811</v>
      </c>
      <c r="AE3064" s="23">
        <v>3619582.4</v>
      </c>
      <c r="AF3064" s="3">
        <v>3619582.4</v>
      </c>
      <c r="AH3064" t="s">
        <v>267</v>
      </c>
      <c r="AI3064" t="s">
        <v>52</v>
      </c>
      <c r="AJ3064" s="1">
        <v>45810</v>
      </c>
      <c r="AK3064" s="1">
        <v>45821</v>
      </c>
      <c r="AL3064">
        <v>-15</v>
      </c>
      <c r="AM3064">
        <v>0</v>
      </c>
      <c r="AP3064" t="s">
        <v>52</v>
      </c>
      <c r="AU3064" t="s">
        <v>812</v>
      </c>
      <c r="AV3064">
        <v>1</v>
      </c>
      <c r="AW3064" t="s">
        <v>55</v>
      </c>
      <c r="AX3064">
        <v>121</v>
      </c>
      <c r="AY3064" t="s">
        <v>869</v>
      </c>
      <c r="AZ3064">
        <v>32108987210045</v>
      </c>
      <c r="BA3064" t="s">
        <v>870</v>
      </c>
      <c r="BB3064" t="s">
        <v>332</v>
      </c>
      <c r="BC3064" t="s">
        <v>58</v>
      </c>
      <c r="BD3064" t="s">
        <v>58</v>
      </c>
      <c r="BE3064" t="s">
        <v>58</v>
      </c>
      <c r="BF3064" t="s">
        <v>871</v>
      </c>
      <c r="BG3064" t="s">
        <v>819</v>
      </c>
    </row>
    <row r="3065" spans="1:59" ht="15" customHeight="1" x14ac:dyDescent="0.25">
      <c r="A3065">
        <v>296710</v>
      </c>
      <c r="B3065">
        <v>296710</v>
      </c>
      <c r="G3065" t="s">
        <v>307</v>
      </c>
      <c r="H3065" t="s">
        <v>307</v>
      </c>
      <c r="I3065" t="s">
        <v>119</v>
      </c>
      <c r="J3065">
        <v>236125</v>
      </c>
      <c r="K3065" s="1">
        <v>45796</v>
      </c>
      <c r="L3065" t="s">
        <v>810</v>
      </c>
      <c r="M3065" s="42" t="s">
        <v>4868</v>
      </c>
      <c r="N3065" s="43">
        <v>14</v>
      </c>
      <c r="O3065" t="s">
        <v>811</v>
      </c>
      <c r="P3065" t="s">
        <v>812</v>
      </c>
      <c r="Q3065" t="s">
        <v>812</v>
      </c>
      <c r="R3065">
        <v>307115451</v>
      </c>
      <c r="S3065" t="s">
        <v>813</v>
      </c>
      <c r="T3065" s="2">
        <v>45808</v>
      </c>
      <c r="U3065" t="s">
        <v>814</v>
      </c>
      <c r="W3065" s="1">
        <v>45810</v>
      </c>
      <c r="X3065" t="s">
        <v>815</v>
      </c>
      <c r="Y3065" t="s">
        <v>70</v>
      </c>
      <c r="Z3065" t="s">
        <v>820</v>
      </c>
      <c r="AB3065">
        <v>18333</v>
      </c>
      <c r="AC3065" s="1">
        <v>45807</v>
      </c>
      <c r="AD3065" s="1">
        <v>45811</v>
      </c>
      <c r="AE3065" s="23">
        <v>3874805.56</v>
      </c>
      <c r="AF3065" s="3">
        <v>3874805.56</v>
      </c>
      <c r="AH3065" t="s">
        <v>267</v>
      </c>
      <c r="AI3065" t="s">
        <v>52</v>
      </c>
      <c r="AJ3065" s="1">
        <v>45810</v>
      </c>
      <c r="AK3065" s="1">
        <v>45821</v>
      </c>
      <c r="AL3065">
        <v>-15</v>
      </c>
      <c r="AM3065">
        <v>0</v>
      </c>
      <c r="AP3065" t="s">
        <v>52</v>
      </c>
      <c r="AU3065" t="s">
        <v>812</v>
      </c>
      <c r="AV3065">
        <v>1</v>
      </c>
      <c r="AW3065" t="s">
        <v>55</v>
      </c>
      <c r="AX3065">
        <v>121</v>
      </c>
      <c r="AY3065" t="s">
        <v>872</v>
      </c>
      <c r="AZ3065">
        <v>31903997180019</v>
      </c>
      <c r="BA3065" t="s">
        <v>873</v>
      </c>
      <c r="BB3065" t="s">
        <v>332</v>
      </c>
      <c r="BC3065" t="s">
        <v>58</v>
      </c>
      <c r="BD3065" t="s">
        <v>58</v>
      </c>
      <c r="BE3065" t="s">
        <v>58</v>
      </c>
      <c r="BF3065" t="s">
        <v>874</v>
      </c>
      <c r="BG3065" t="s">
        <v>819</v>
      </c>
    </row>
    <row r="3066" spans="1:59" ht="15" customHeight="1" x14ac:dyDescent="0.25">
      <c r="A3066">
        <v>291702</v>
      </c>
      <c r="B3066">
        <v>291702</v>
      </c>
      <c r="D3066" s="31">
        <f>AF3066</f>
        <v>14000000</v>
      </c>
      <c r="G3066" t="s">
        <v>52</v>
      </c>
      <c r="H3066" t="s">
        <v>60</v>
      </c>
      <c r="I3066" t="s">
        <v>4920</v>
      </c>
      <c r="J3066">
        <v>832354</v>
      </c>
      <c r="K3066" s="1">
        <v>45624</v>
      </c>
      <c r="L3066" t="s">
        <v>4921</v>
      </c>
      <c r="M3066" s="42" t="s">
        <v>13086</v>
      </c>
      <c r="N3066" s="43">
        <v>10</v>
      </c>
      <c r="O3066" t="s">
        <v>4928</v>
      </c>
      <c r="P3066" t="s">
        <v>4929</v>
      </c>
      <c r="Q3066" t="s">
        <v>4930</v>
      </c>
      <c r="S3066" t="s">
        <v>4931</v>
      </c>
      <c r="T3066" s="2">
        <v>45806.887499999997</v>
      </c>
      <c r="U3066" t="s">
        <v>523</v>
      </c>
      <c r="V3066" t="s">
        <v>4932</v>
      </c>
      <c r="W3066" s="1">
        <v>45818</v>
      </c>
      <c r="Y3066" t="s">
        <v>53</v>
      </c>
      <c r="AB3066">
        <v>1864</v>
      </c>
      <c r="AC3066" s="1">
        <v>45807</v>
      </c>
      <c r="AD3066" s="1">
        <v>45831</v>
      </c>
      <c r="AE3066" s="23">
        <v>14100311</v>
      </c>
      <c r="AF3066" s="3">
        <v>14000000</v>
      </c>
      <c r="BB3066" t="s">
        <v>332</v>
      </c>
    </row>
    <row r="3067" spans="1:59" ht="15" customHeight="1" x14ac:dyDescent="0.25">
      <c r="A3067" s="17">
        <v>276705</v>
      </c>
      <c r="B3067" s="17">
        <v>276705</v>
      </c>
      <c r="C3067" s="17"/>
      <c r="D3067" s="17"/>
      <c r="E3067" s="17"/>
      <c r="F3067" s="17"/>
      <c r="G3067" s="17" t="s">
        <v>52</v>
      </c>
      <c r="H3067" s="17" t="s">
        <v>60</v>
      </c>
      <c r="I3067" s="17" t="s">
        <v>4957</v>
      </c>
      <c r="J3067" s="17">
        <v>124045</v>
      </c>
      <c r="K3067" s="18">
        <v>45562</v>
      </c>
      <c r="L3067" s="17" t="s">
        <v>4921</v>
      </c>
      <c r="M3067" s="42" t="s">
        <v>13086</v>
      </c>
      <c r="N3067" s="43">
        <v>10</v>
      </c>
      <c r="O3067" s="17" t="s">
        <v>13851</v>
      </c>
      <c r="P3067" s="17" t="s">
        <v>13852</v>
      </c>
      <c r="Q3067" s="17" t="s">
        <v>13853</v>
      </c>
      <c r="S3067" s="17" t="s">
        <v>15445</v>
      </c>
      <c r="T3067" s="20">
        <v>45782.4375</v>
      </c>
      <c r="U3067" s="17" t="s">
        <v>15446</v>
      </c>
      <c r="V3067" s="17" t="s">
        <v>4927</v>
      </c>
      <c r="W3067" s="18">
        <v>45818</v>
      </c>
      <c r="Y3067" s="17" t="s">
        <v>53</v>
      </c>
      <c r="AB3067" s="17">
        <v>1854</v>
      </c>
      <c r="AC3067" s="18">
        <v>45807</v>
      </c>
      <c r="AD3067" s="17"/>
      <c r="AE3067" s="23">
        <v>24949336</v>
      </c>
      <c r="AF3067" s="21"/>
      <c r="BB3067" t="s">
        <v>84</v>
      </c>
    </row>
    <row r="3068" spans="1:59" ht="15" customHeight="1" x14ac:dyDescent="0.25">
      <c r="A3068" s="7">
        <v>296703</v>
      </c>
      <c r="B3068" s="7">
        <v>296703</v>
      </c>
      <c r="C3068" s="7"/>
      <c r="D3068" s="7"/>
      <c r="E3068" s="7"/>
      <c r="F3068" s="7"/>
      <c r="G3068" s="7" t="s">
        <v>74</v>
      </c>
      <c r="H3068" s="7" t="s">
        <v>97</v>
      </c>
      <c r="I3068" s="7" t="s">
        <v>4957</v>
      </c>
      <c r="J3068" s="7">
        <v>119648</v>
      </c>
      <c r="K3068" s="8">
        <v>45531</v>
      </c>
      <c r="L3068" s="7" t="s">
        <v>4921</v>
      </c>
      <c r="M3068" s="40" t="s">
        <v>13086</v>
      </c>
      <c r="N3068" s="41">
        <v>10</v>
      </c>
      <c r="O3068" s="7" t="s">
        <v>13854</v>
      </c>
      <c r="P3068" s="7" t="s">
        <v>13855</v>
      </c>
      <c r="Q3068" s="7" t="s">
        <v>13856</v>
      </c>
      <c r="R3068" s="7"/>
      <c r="S3068" s="7" t="s">
        <v>15447</v>
      </c>
      <c r="T3068" s="9">
        <v>45713.979166666664</v>
      </c>
      <c r="U3068" s="7" t="s">
        <v>15448</v>
      </c>
      <c r="V3068" s="7" t="s">
        <v>4927</v>
      </c>
      <c r="W3068" s="8">
        <v>45818</v>
      </c>
      <c r="X3068" s="7"/>
      <c r="Y3068" s="7" t="s">
        <v>53</v>
      </c>
      <c r="Z3068" s="7"/>
      <c r="AA3068" s="7"/>
      <c r="AB3068" s="7">
        <v>1865</v>
      </c>
      <c r="AC3068" s="8">
        <v>45807</v>
      </c>
      <c r="AD3068" s="8">
        <v>45818</v>
      </c>
      <c r="AE3068" s="23">
        <v>9000973</v>
      </c>
      <c r="AF3068" s="7"/>
      <c r="BB3068" s="7" t="s">
        <v>107</v>
      </c>
    </row>
    <row r="3069" spans="1:59" ht="15" customHeight="1" x14ac:dyDescent="0.25">
      <c r="A3069" s="17">
        <v>291705</v>
      </c>
      <c r="B3069" s="17">
        <v>291705</v>
      </c>
      <c r="C3069" s="17"/>
      <c r="D3069" s="17"/>
      <c r="E3069" s="17"/>
      <c r="F3069" s="17"/>
      <c r="G3069" s="17" t="s">
        <v>52</v>
      </c>
      <c r="H3069" s="17" t="s">
        <v>60</v>
      </c>
      <c r="I3069" s="17" t="s">
        <v>4920</v>
      </c>
      <c r="J3069" s="17">
        <v>729855</v>
      </c>
      <c r="K3069" s="18">
        <v>45477</v>
      </c>
      <c r="L3069" s="17" t="s">
        <v>4921</v>
      </c>
      <c r="M3069" s="42" t="s">
        <v>13086</v>
      </c>
      <c r="N3069" s="43">
        <v>10</v>
      </c>
      <c r="O3069" s="17" t="s">
        <v>13857</v>
      </c>
      <c r="P3069" s="17" t="s">
        <v>13858</v>
      </c>
      <c r="Q3069" s="17" t="s">
        <v>13859</v>
      </c>
      <c r="S3069" s="17" t="s">
        <v>15449</v>
      </c>
      <c r="T3069" s="20">
        <v>45629.666666666664</v>
      </c>
      <c r="U3069" s="17" t="s">
        <v>523</v>
      </c>
      <c r="V3069" s="17" t="s">
        <v>4927</v>
      </c>
      <c r="W3069" s="18">
        <v>45818</v>
      </c>
      <c r="Y3069" s="17" t="s">
        <v>53</v>
      </c>
      <c r="AB3069" s="17">
        <v>1861</v>
      </c>
      <c r="AC3069" s="18">
        <v>45807</v>
      </c>
      <c r="AD3069" s="17"/>
      <c r="AE3069" s="23">
        <v>21344377</v>
      </c>
      <c r="AF3069" s="21"/>
      <c r="BB3069" t="s">
        <v>84</v>
      </c>
    </row>
    <row r="3070" spans="1:59" ht="15" customHeight="1" x14ac:dyDescent="0.25">
      <c r="A3070" s="17">
        <v>276702</v>
      </c>
      <c r="B3070" s="17">
        <v>276702</v>
      </c>
      <c r="C3070" s="17"/>
      <c r="D3070" s="17"/>
      <c r="E3070" s="17"/>
      <c r="F3070" s="17"/>
      <c r="G3070" s="17" t="s">
        <v>101</v>
      </c>
      <c r="H3070" s="17" t="s">
        <v>336</v>
      </c>
      <c r="I3070" s="17" t="s">
        <v>4920</v>
      </c>
      <c r="J3070" s="17">
        <v>686948</v>
      </c>
      <c r="K3070" s="18">
        <v>45429</v>
      </c>
      <c r="L3070" s="17" t="s">
        <v>4921</v>
      </c>
      <c r="M3070" s="42" t="s">
        <v>13086</v>
      </c>
      <c r="N3070" s="43">
        <v>10</v>
      </c>
      <c r="O3070" s="17" t="s">
        <v>13860</v>
      </c>
      <c r="P3070" s="17" t="s">
        <v>13861</v>
      </c>
      <c r="Q3070" s="17" t="s">
        <v>13862</v>
      </c>
      <c r="S3070" s="17" t="s">
        <v>15450</v>
      </c>
      <c r="T3070" s="20">
        <v>45780.479166666664</v>
      </c>
      <c r="U3070" s="17" t="s">
        <v>6775</v>
      </c>
      <c r="V3070" s="17" t="s">
        <v>4927</v>
      </c>
      <c r="W3070" s="18">
        <v>45818</v>
      </c>
      <c r="Y3070" s="17" t="s">
        <v>53</v>
      </c>
      <c r="AB3070" s="17">
        <v>1857</v>
      </c>
      <c r="AC3070" s="18">
        <v>45807</v>
      </c>
      <c r="AD3070" s="17"/>
      <c r="AE3070" s="23">
        <v>20520000</v>
      </c>
      <c r="AF3070" s="21"/>
      <c r="BB3070" t="s">
        <v>84</v>
      </c>
    </row>
    <row r="3071" spans="1:59" ht="15" customHeight="1" x14ac:dyDescent="0.25">
      <c r="A3071" s="17">
        <v>291703</v>
      </c>
      <c r="B3071" s="17">
        <v>291703</v>
      </c>
      <c r="C3071" s="17"/>
      <c r="D3071" s="17"/>
      <c r="E3071" s="17"/>
      <c r="F3071" s="17"/>
      <c r="G3071" t="s">
        <v>74</v>
      </c>
      <c r="H3071" s="17" t="s">
        <v>97</v>
      </c>
      <c r="I3071" s="17" t="s">
        <v>4920</v>
      </c>
      <c r="J3071" s="17">
        <v>728492</v>
      </c>
      <c r="K3071" s="18">
        <v>45476</v>
      </c>
      <c r="L3071" s="17" t="s">
        <v>4921</v>
      </c>
      <c r="M3071" s="42" t="s">
        <v>13086</v>
      </c>
      <c r="N3071" s="43">
        <v>10</v>
      </c>
      <c r="O3071" s="17" t="s">
        <v>13863</v>
      </c>
      <c r="P3071" s="17" t="s">
        <v>13864</v>
      </c>
      <c r="Q3071" s="17" t="s">
        <v>13865</v>
      </c>
      <c r="S3071" s="17" t="s">
        <v>15451</v>
      </c>
      <c r="T3071" s="20">
        <v>45766.583333333336</v>
      </c>
      <c r="U3071" s="17" t="s">
        <v>6462</v>
      </c>
      <c r="V3071" s="17" t="s">
        <v>4927</v>
      </c>
      <c r="W3071" s="18">
        <v>45818</v>
      </c>
      <c r="Y3071" s="17" t="s">
        <v>53</v>
      </c>
      <c r="AB3071" s="17">
        <v>1863</v>
      </c>
      <c r="AC3071" s="18">
        <v>45807</v>
      </c>
      <c r="AD3071" s="17"/>
      <c r="AE3071" s="23">
        <v>26134650</v>
      </c>
      <c r="AF3071" s="21"/>
      <c r="BB3071" t="s">
        <v>84</v>
      </c>
    </row>
    <row r="3072" spans="1:59" ht="15" customHeight="1" x14ac:dyDescent="0.25">
      <c r="A3072" s="17">
        <v>291704</v>
      </c>
      <c r="B3072" s="17">
        <v>291704</v>
      </c>
      <c r="C3072" s="17"/>
      <c r="D3072" s="17"/>
      <c r="E3072" s="17"/>
      <c r="F3072" s="17"/>
      <c r="G3072" t="s">
        <v>74</v>
      </c>
      <c r="H3072" s="17" t="s">
        <v>97</v>
      </c>
      <c r="I3072" s="17" t="s">
        <v>4920</v>
      </c>
      <c r="J3072" s="17">
        <v>747527</v>
      </c>
      <c r="K3072" s="18">
        <v>45500</v>
      </c>
      <c r="L3072" s="17" t="s">
        <v>4921</v>
      </c>
      <c r="M3072" s="42" t="s">
        <v>13086</v>
      </c>
      <c r="N3072" s="43">
        <v>10</v>
      </c>
      <c r="O3072" s="17" t="s">
        <v>13866</v>
      </c>
      <c r="P3072" s="17" t="s">
        <v>13867</v>
      </c>
      <c r="Q3072" s="17" t="s">
        <v>13868</v>
      </c>
      <c r="S3072" s="17" t="s">
        <v>15452</v>
      </c>
      <c r="T3072" s="20">
        <v>45750.916666666664</v>
      </c>
      <c r="U3072" s="17" t="s">
        <v>6026</v>
      </c>
      <c r="V3072" s="17" t="s">
        <v>4927</v>
      </c>
      <c r="W3072" s="18">
        <v>45818</v>
      </c>
      <c r="Y3072" s="17" t="s">
        <v>53</v>
      </c>
      <c r="AB3072" s="17">
        <v>1862</v>
      </c>
      <c r="AC3072" s="18">
        <v>45807</v>
      </c>
      <c r="AD3072" s="17"/>
      <c r="AE3072" s="23">
        <v>10008430</v>
      </c>
      <c r="AF3072" s="21"/>
      <c r="BB3072" t="s">
        <v>84</v>
      </c>
    </row>
    <row r="3073" spans="1:59" ht="15" customHeight="1" x14ac:dyDescent="0.25">
      <c r="A3073" s="17">
        <v>291707</v>
      </c>
      <c r="B3073" s="17">
        <v>291707</v>
      </c>
      <c r="C3073" s="17"/>
      <c r="D3073" s="17"/>
      <c r="E3073" s="17"/>
      <c r="F3073" s="17"/>
      <c r="G3073" t="s">
        <v>74</v>
      </c>
      <c r="H3073" s="17" t="s">
        <v>97</v>
      </c>
      <c r="I3073" s="17" t="s">
        <v>4920</v>
      </c>
      <c r="J3073" s="17">
        <v>716154</v>
      </c>
      <c r="K3073" s="18">
        <v>45461</v>
      </c>
      <c r="L3073" s="17" t="s">
        <v>4921</v>
      </c>
      <c r="M3073" s="42" t="s">
        <v>13086</v>
      </c>
      <c r="N3073" s="43">
        <v>10</v>
      </c>
      <c r="O3073" s="17" t="s">
        <v>13869</v>
      </c>
      <c r="P3073" s="17" t="s">
        <v>13870</v>
      </c>
      <c r="Q3073" s="17" t="s">
        <v>13871</v>
      </c>
      <c r="S3073" s="17" t="s">
        <v>15453</v>
      </c>
      <c r="T3073" s="20">
        <v>45766.541666666664</v>
      </c>
      <c r="U3073" s="17" t="s">
        <v>103</v>
      </c>
      <c r="V3073" s="17" t="s">
        <v>4927</v>
      </c>
      <c r="W3073" s="18">
        <v>45818</v>
      </c>
      <c r="Y3073" s="17" t="s">
        <v>53</v>
      </c>
      <c r="AB3073" s="17">
        <v>1860</v>
      </c>
      <c r="AC3073" s="18">
        <v>45807</v>
      </c>
      <c r="AD3073" s="17"/>
      <c r="AE3073" s="23">
        <v>11780910</v>
      </c>
      <c r="AF3073" s="21"/>
      <c r="BB3073" t="s">
        <v>84</v>
      </c>
    </row>
    <row r="3074" spans="1:59" ht="15" customHeight="1" x14ac:dyDescent="0.25">
      <c r="A3074" s="17">
        <v>296704</v>
      </c>
      <c r="B3074" s="17">
        <v>296704</v>
      </c>
      <c r="C3074" s="17"/>
      <c r="D3074" s="17"/>
      <c r="E3074" s="17"/>
      <c r="F3074" s="17"/>
      <c r="G3074" s="17" t="s">
        <v>52</v>
      </c>
      <c r="H3074" s="17" t="s">
        <v>102</v>
      </c>
      <c r="I3074" s="17" t="s">
        <v>4957</v>
      </c>
      <c r="J3074" s="17">
        <v>109147</v>
      </c>
      <c r="K3074" s="18">
        <v>45467</v>
      </c>
      <c r="L3074" s="17" t="s">
        <v>4921</v>
      </c>
      <c r="M3074" s="42" t="s">
        <v>13086</v>
      </c>
      <c r="N3074" s="43">
        <v>10</v>
      </c>
      <c r="O3074" s="17">
        <v>1</v>
      </c>
      <c r="P3074" s="17" t="s">
        <v>13586</v>
      </c>
      <c r="Q3074" s="17" t="s">
        <v>13872</v>
      </c>
      <c r="S3074" s="17" t="s">
        <v>15320</v>
      </c>
      <c r="T3074" s="20">
        <v>45745.659722222219</v>
      </c>
      <c r="U3074" s="17" t="s">
        <v>449</v>
      </c>
      <c r="V3074" s="17" t="s">
        <v>4927</v>
      </c>
      <c r="W3074" s="18">
        <v>45820</v>
      </c>
      <c r="Y3074" s="17" t="s">
        <v>70</v>
      </c>
      <c r="AB3074" s="17">
        <v>1866</v>
      </c>
      <c r="AC3074" s="18">
        <v>45807</v>
      </c>
      <c r="AD3074" s="17"/>
      <c r="AE3074" s="23">
        <v>11994775</v>
      </c>
      <c r="AF3074" s="21"/>
      <c r="BB3074" t="s">
        <v>84</v>
      </c>
    </row>
    <row r="3075" spans="1:59" ht="15" customHeight="1" x14ac:dyDescent="0.25">
      <c r="A3075" s="17">
        <v>291708</v>
      </c>
      <c r="B3075" s="17">
        <v>291708</v>
      </c>
      <c r="C3075" s="17"/>
      <c r="D3075" s="17"/>
      <c r="E3075" s="17"/>
      <c r="F3075" s="17"/>
      <c r="G3075" s="17" t="s">
        <v>101</v>
      </c>
      <c r="H3075" s="17" t="s">
        <v>5352</v>
      </c>
      <c r="I3075" s="17" t="s">
        <v>4920</v>
      </c>
      <c r="J3075" s="17">
        <v>752460</v>
      </c>
      <c r="K3075" s="18">
        <v>45506</v>
      </c>
      <c r="L3075" s="17" t="s">
        <v>4921</v>
      </c>
      <c r="M3075" s="42" t="s">
        <v>13086</v>
      </c>
      <c r="N3075" s="43">
        <v>10</v>
      </c>
      <c r="O3075" s="17" t="s">
        <v>13873</v>
      </c>
      <c r="P3075" s="17" t="s">
        <v>13874</v>
      </c>
      <c r="Q3075" s="17" t="s">
        <v>13875</v>
      </c>
      <c r="S3075" s="17" t="s">
        <v>15454</v>
      </c>
      <c r="T3075" s="20">
        <v>45748.666666666664</v>
      </c>
      <c r="U3075" s="17" t="s">
        <v>6789</v>
      </c>
      <c r="V3075" s="17" t="s">
        <v>4927</v>
      </c>
      <c r="W3075" s="18">
        <v>45818</v>
      </c>
      <c r="Y3075" s="17" t="s">
        <v>53</v>
      </c>
      <c r="AB3075" s="17">
        <v>1859</v>
      </c>
      <c r="AC3075" s="18">
        <v>45807</v>
      </c>
      <c r="AD3075" s="17"/>
      <c r="AE3075" s="23">
        <v>6963818</v>
      </c>
      <c r="AF3075" s="21"/>
      <c r="BB3075" t="s">
        <v>84</v>
      </c>
    </row>
    <row r="3076" spans="1:59" ht="15" customHeight="1" x14ac:dyDescent="0.25">
      <c r="A3076" s="17">
        <v>276706</v>
      </c>
      <c r="B3076" s="17">
        <v>276706</v>
      </c>
      <c r="C3076" s="17"/>
      <c r="D3076" s="17"/>
      <c r="E3076" s="17"/>
      <c r="F3076" s="17"/>
      <c r="G3076" t="s">
        <v>74</v>
      </c>
      <c r="H3076" s="17" t="s">
        <v>5447</v>
      </c>
      <c r="I3076" s="17" t="s">
        <v>4920</v>
      </c>
      <c r="J3076" s="17">
        <v>729959</v>
      </c>
      <c r="K3076" s="18">
        <v>45478</v>
      </c>
      <c r="L3076" s="17" t="s">
        <v>4921</v>
      </c>
      <c r="M3076" s="42" t="s">
        <v>13086</v>
      </c>
      <c r="N3076" s="43">
        <v>10</v>
      </c>
      <c r="O3076" s="17" t="s">
        <v>13876</v>
      </c>
      <c r="P3076" s="17" t="s">
        <v>13877</v>
      </c>
      <c r="Q3076" s="17" t="s">
        <v>13878</v>
      </c>
      <c r="S3076" s="17" t="s">
        <v>15455</v>
      </c>
      <c r="T3076" s="20">
        <v>45727.645833333336</v>
      </c>
      <c r="U3076" s="17" t="s">
        <v>180</v>
      </c>
      <c r="V3076" s="17" t="s">
        <v>4927</v>
      </c>
      <c r="W3076" s="18">
        <v>45818</v>
      </c>
      <c r="Y3076" s="17" t="s">
        <v>53</v>
      </c>
      <c r="AB3076" s="17">
        <v>1853</v>
      </c>
      <c r="AC3076" s="18">
        <v>45807</v>
      </c>
      <c r="AD3076" s="17"/>
      <c r="AE3076" s="23">
        <v>10754430</v>
      </c>
      <c r="AF3076" s="21"/>
      <c r="BB3076" t="s">
        <v>84</v>
      </c>
    </row>
    <row r="3077" spans="1:59" ht="15" customHeight="1" x14ac:dyDescent="0.25">
      <c r="A3077" s="17">
        <v>276704</v>
      </c>
      <c r="B3077" s="17">
        <v>276704</v>
      </c>
      <c r="C3077" s="17"/>
      <c r="D3077" s="17"/>
      <c r="E3077" s="17"/>
      <c r="F3077" s="17"/>
      <c r="G3077" t="s">
        <v>74</v>
      </c>
      <c r="H3077" s="17" t="s">
        <v>74</v>
      </c>
      <c r="I3077" s="17" t="s">
        <v>4920</v>
      </c>
      <c r="J3077" s="17">
        <v>771552</v>
      </c>
      <c r="K3077" s="18">
        <v>45527</v>
      </c>
      <c r="L3077" s="17" t="s">
        <v>4921</v>
      </c>
      <c r="M3077" s="42" t="s">
        <v>13086</v>
      </c>
      <c r="N3077" s="43">
        <v>10</v>
      </c>
      <c r="O3077" s="17" t="s">
        <v>13879</v>
      </c>
      <c r="P3077" s="17" t="s">
        <v>13880</v>
      </c>
      <c r="Q3077" s="17" t="s">
        <v>13881</v>
      </c>
      <c r="S3077" s="17" t="s">
        <v>15456</v>
      </c>
      <c r="T3077" s="20">
        <v>45668.5</v>
      </c>
      <c r="U3077" s="17" t="s">
        <v>5523</v>
      </c>
      <c r="V3077" s="17" t="s">
        <v>4927</v>
      </c>
      <c r="W3077" s="18">
        <v>45818</v>
      </c>
      <c r="Y3077" s="17" t="s">
        <v>53</v>
      </c>
      <c r="AB3077" s="17">
        <v>1855</v>
      </c>
      <c r="AC3077" s="18">
        <v>45807</v>
      </c>
      <c r="AD3077" s="17"/>
      <c r="AE3077" s="23">
        <v>18779194</v>
      </c>
      <c r="AF3077" s="21"/>
      <c r="BB3077" t="s">
        <v>84</v>
      </c>
    </row>
    <row r="3078" spans="1:59" ht="15" customHeight="1" x14ac:dyDescent="0.25">
      <c r="A3078" s="17">
        <v>271712</v>
      </c>
      <c r="B3078" s="17">
        <v>271712</v>
      </c>
      <c r="C3078" s="17"/>
      <c r="D3078" s="17"/>
      <c r="E3078" s="17"/>
      <c r="F3078" s="17"/>
      <c r="G3078" t="s">
        <v>74</v>
      </c>
      <c r="H3078" s="17" t="s">
        <v>97</v>
      </c>
      <c r="I3078" s="17" t="s">
        <v>4920</v>
      </c>
      <c r="J3078" s="17">
        <v>740239</v>
      </c>
      <c r="K3078" s="18">
        <v>45490</v>
      </c>
      <c r="L3078" s="17" t="s">
        <v>4921</v>
      </c>
      <c r="M3078" s="42" t="s">
        <v>13086</v>
      </c>
      <c r="N3078" s="43">
        <v>10</v>
      </c>
      <c r="O3078" s="17" t="s">
        <v>13882</v>
      </c>
      <c r="P3078" s="17" t="s">
        <v>13883</v>
      </c>
      <c r="Q3078" s="17" t="s">
        <v>13884</v>
      </c>
      <c r="S3078" s="17" t="s">
        <v>15457</v>
      </c>
      <c r="T3078" s="20">
        <v>45777.84375</v>
      </c>
      <c r="U3078" s="17" t="s">
        <v>634</v>
      </c>
      <c r="V3078" s="17" t="s">
        <v>4927</v>
      </c>
      <c r="W3078" s="18">
        <v>45818</v>
      </c>
      <c r="Y3078" s="17" t="s">
        <v>53</v>
      </c>
      <c r="AB3078" s="17">
        <v>1851</v>
      </c>
      <c r="AC3078" s="18">
        <v>45807</v>
      </c>
      <c r="AD3078" s="17"/>
      <c r="AE3078" s="23">
        <v>8401090</v>
      </c>
      <c r="AF3078" s="21"/>
      <c r="BB3078" t="s">
        <v>84</v>
      </c>
    </row>
    <row r="3079" spans="1:59" ht="15" customHeight="1" x14ac:dyDescent="0.25">
      <c r="A3079" s="17">
        <v>276703</v>
      </c>
      <c r="B3079" s="17">
        <v>276703</v>
      </c>
      <c r="C3079" s="17"/>
      <c r="D3079" s="17"/>
      <c r="E3079" s="17"/>
      <c r="F3079" s="17"/>
      <c r="G3079" s="17" t="s">
        <v>52</v>
      </c>
      <c r="H3079" s="17" t="s">
        <v>60</v>
      </c>
      <c r="I3079" s="17" t="s">
        <v>4957</v>
      </c>
      <c r="J3079" s="17">
        <v>115425</v>
      </c>
      <c r="K3079" s="18">
        <v>45505</v>
      </c>
      <c r="L3079" s="17" t="s">
        <v>4921</v>
      </c>
      <c r="M3079" s="42" t="s">
        <v>13086</v>
      </c>
      <c r="N3079" s="43">
        <v>10</v>
      </c>
      <c r="O3079" s="17" t="s">
        <v>13885</v>
      </c>
      <c r="P3079" s="17" t="s">
        <v>13886</v>
      </c>
      <c r="Q3079" s="17" t="s">
        <v>13887</v>
      </c>
      <c r="S3079" s="17" t="s">
        <v>15458</v>
      </c>
      <c r="T3079" s="20">
        <v>45805.451388888891</v>
      </c>
      <c r="U3079" s="17" t="s">
        <v>105</v>
      </c>
      <c r="V3079" s="17" t="s">
        <v>4932</v>
      </c>
      <c r="W3079" s="18">
        <v>45818</v>
      </c>
      <c r="Y3079" s="17" t="s">
        <v>53</v>
      </c>
      <c r="AB3079" s="17">
        <v>1856</v>
      </c>
      <c r="AC3079" s="18">
        <v>45807</v>
      </c>
      <c r="AD3079" s="17"/>
      <c r="AE3079" s="23">
        <v>14272562</v>
      </c>
      <c r="AF3079" s="21"/>
      <c r="BB3079" t="s">
        <v>84</v>
      </c>
    </row>
    <row r="3080" spans="1:59" ht="15" customHeight="1" x14ac:dyDescent="0.25">
      <c r="A3080" s="17">
        <v>271702</v>
      </c>
      <c r="B3080" s="17">
        <v>271702</v>
      </c>
      <c r="C3080" s="17"/>
      <c r="D3080" s="17"/>
      <c r="E3080" s="17"/>
      <c r="F3080" s="17"/>
      <c r="G3080" s="17" t="s">
        <v>52</v>
      </c>
      <c r="H3080" s="17" t="s">
        <v>52</v>
      </c>
      <c r="I3080" s="17" t="s">
        <v>4920</v>
      </c>
      <c r="J3080" s="17">
        <v>802228</v>
      </c>
      <c r="K3080" s="18">
        <v>45573</v>
      </c>
      <c r="L3080" s="17" t="s">
        <v>4921</v>
      </c>
      <c r="M3080" s="42" t="s">
        <v>13086</v>
      </c>
      <c r="N3080" s="43">
        <v>10</v>
      </c>
      <c r="O3080" s="17" t="s">
        <v>13888</v>
      </c>
      <c r="P3080" s="17" t="s">
        <v>13889</v>
      </c>
      <c r="Q3080" s="17" t="s">
        <v>13890</v>
      </c>
      <c r="S3080" s="17" t="s">
        <v>15459</v>
      </c>
      <c r="T3080" s="20">
        <v>45805.62777777778</v>
      </c>
      <c r="U3080" s="17" t="s">
        <v>5564</v>
      </c>
      <c r="V3080" s="17" t="s">
        <v>4932</v>
      </c>
      <c r="W3080" s="18">
        <v>45818</v>
      </c>
      <c r="Y3080" s="17" t="s">
        <v>53</v>
      </c>
      <c r="AB3080" s="17">
        <v>1839</v>
      </c>
      <c r="AC3080" s="18">
        <v>45807</v>
      </c>
      <c r="AD3080" s="17"/>
      <c r="AE3080" s="23">
        <v>6775681</v>
      </c>
      <c r="AF3080" s="21"/>
      <c r="BB3080" t="s">
        <v>84</v>
      </c>
    </row>
    <row r="3081" spans="1:59" ht="15" customHeight="1" x14ac:dyDescent="0.25">
      <c r="A3081" s="17">
        <v>281702</v>
      </c>
      <c r="B3081" s="17">
        <v>281702</v>
      </c>
      <c r="C3081" s="17"/>
      <c r="D3081" s="17"/>
      <c r="E3081" s="17"/>
      <c r="F3081" s="17"/>
      <c r="G3081" s="17" t="s">
        <v>52</v>
      </c>
      <c r="H3081" s="17" t="s">
        <v>60</v>
      </c>
      <c r="I3081" s="17" t="s">
        <v>4920</v>
      </c>
      <c r="J3081" s="17">
        <v>884902</v>
      </c>
      <c r="K3081" s="18">
        <v>45718</v>
      </c>
      <c r="L3081" s="17" t="s">
        <v>4921</v>
      </c>
      <c r="M3081" s="42" t="s">
        <v>13086</v>
      </c>
      <c r="N3081" s="43">
        <v>10</v>
      </c>
      <c r="O3081" s="17" t="s">
        <v>13891</v>
      </c>
      <c r="P3081" s="17" t="s">
        <v>13892</v>
      </c>
      <c r="Q3081" s="17" t="s">
        <v>13893</v>
      </c>
      <c r="S3081" s="17" t="s">
        <v>15460</v>
      </c>
      <c r="T3081" s="20">
        <v>45804.878472222219</v>
      </c>
      <c r="U3081" s="17" t="s">
        <v>15461</v>
      </c>
      <c r="V3081" s="17" t="s">
        <v>4932</v>
      </c>
      <c r="W3081" s="18">
        <v>45818</v>
      </c>
      <c r="Y3081" s="17" t="s">
        <v>53</v>
      </c>
      <c r="AB3081" s="17">
        <v>1858</v>
      </c>
      <c r="AC3081" s="18">
        <v>45807</v>
      </c>
      <c r="AD3081" s="17"/>
      <c r="AE3081" s="23">
        <v>10606505</v>
      </c>
      <c r="AF3081" s="21"/>
      <c r="BB3081" t="s">
        <v>84</v>
      </c>
    </row>
    <row r="3082" spans="1:59" ht="15" customHeight="1" x14ac:dyDescent="0.25">
      <c r="A3082" s="17">
        <v>271713</v>
      </c>
      <c r="B3082" s="17">
        <v>271713</v>
      </c>
      <c r="C3082" s="17"/>
      <c r="D3082" s="17"/>
      <c r="E3082" s="17"/>
      <c r="F3082" s="17"/>
      <c r="G3082" t="s">
        <v>74</v>
      </c>
      <c r="H3082" s="17" t="s">
        <v>97</v>
      </c>
      <c r="I3082" s="17" t="s">
        <v>4920</v>
      </c>
      <c r="J3082" s="17">
        <v>757169</v>
      </c>
      <c r="K3082" s="18">
        <v>45512</v>
      </c>
      <c r="L3082" s="17" t="s">
        <v>4921</v>
      </c>
      <c r="M3082" s="42" t="s">
        <v>13086</v>
      </c>
      <c r="N3082" s="43">
        <v>10</v>
      </c>
      <c r="O3082" s="17" t="s">
        <v>13894</v>
      </c>
      <c r="P3082" s="17" t="s">
        <v>13895</v>
      </c>
      <c r="Q3082" s="17" t="s">
        <v>13896</v>
      </c>
      <c r="S3082" s="17" t="s">
        <v>15462</v>
      </c>
      <c r="T3082" s="20">
        <v>45806.413194444445</v>
      </c>
      <c r="U3082" s="17" t="s">
        <v>5564</v>
      </c>
      <c r="V3082" s="17" t="s">
        <v>4932</v>
      </c>
      <c r="W3082" s="18">
        <v>45818</v>
      </c>
      <c r="Y3082" s="17" t="s">
        <v>53</v>
      </c>
      <c r="AB3082" s="17">
        <v>1852</v>
      </c>
      <c r="AC3082" s="18">
        <v>45807</v>
      </c>
      <c r="AD3082" s="17"/>
      <c r="AE3082" s="23">
        <v>12145258</v>
      </c>
      <c r="AF3082" s="21"/>
      <c r="BB3082" t="s">
        <v>84</v>
      </c>
    </row>
    <row r="3083" spans="1:59" ht="15" customHeight="1" x14ac:dyDescent="0.25">
      <c r="A3083" s="6">
        <v>461702</v>
      </c>
      <c r="B3083" s="6">
        <v>461702</v>
      </c>
      <c r="C3083" s="6"/>
      <c r="D3083" s="6"/>
      <c r="E3083" s="6"/>
      <c r="F3083" s="6"/>
      <c r="G3083" s="6" t="s">
        <v>74</v>
      </c>
      <c r="H3083" s="6" t="s">
        <v>802</v>
      </c>
      <c r="I3083" s="6" t="s">
        <v>63</v>
      </c>
      <c r="J3083" s="6">
        <v>336629</v>
      </c>
      <c r="K3083" s="13">
        <v>45264</v>
      </c>
      <c r="L3083" s="6" t="s">
        <v>803</v>
      </c>
      <c r="M3083" s="42" t="s">
        <v>4880</v>
      </c>
      <c r="N3083" s="43">
        <v>16</v>
      </c>
      <c r="O3083" s="6" t="s">
        <v>804</v>
      </c>
      <c r="P3083" s="6" t="s">
        <v>90</v>
      </c>
      <c r="Q3083" s="6" t="s">
        <v>90</v>
      </c>
      <c r="R3083" s="6">
        <v>200242936</v>
      </c>
      <c r="S3083" s="6" t="s">
        <v>805</v>
      </c>
      <c r="T3083" s="14">
        <v>45463</v>
      </c>
      <c r="U3083" s="6" t="s">
        <v>806</v>
      </c>
      <c r="V3083" s="6"/>
      <c r="W3083" s="13">
        <v>45726</v>
      </c>
      <c r="X3083" s="6" t="s">
        <v>807</v>
      </c>
      <c r="Y3083" s="6" t="s">
        <v>70</v>
      </c>
      <c r="Z3083" s="6"/>
      <c r="AA3083" s="6"/>
      <c r="AB3083" s="6">
        <v>670</v>
      </c>
      <c r="AC3083" s="13">
        <v>45809</v>
      </c>
      <c r="AD3083" s="13">
        <v>45838</v>
      </c>
      <c r="AE3083" s="23">
        <v>3218504882</v>
      </c>
      <c r="AF3083" s="15">
        <v>1420000000</v>
      </c>
      <c r="AG3083" s="6"/>
      <c r="AH3083" s="6" t="s">
        <v>147</v>
      </c>
      <c r="AI3083" s="6" t="s">
        <v>52</v>
      </c>
      <c r="AJ3083" s="13">
        <v>45840</v>
      </c>
      <c r="AK3083" s="13">
        <v>45840</v>
      </c>
      <c r="AL3083" s="6">
        <v>-15</v>
      </c>
      <c r="AM3083" s="6">
        <v>0</v>
      </c>
      <c r="AN3083" s="6"/>
      <c r="AO3083" s="6"/>
      <c r="AP3083" s="6" t="s">
        <v>52</v>
      </c>
      <c r="AQ3083" s="6"/>
      <c r="AR3083" s="6"/>
      <c r="AS3083" s="6"/>
      <c r="AT3083" s="6"/>
      <c r="AU3083" s="6"/>
      <c r="AV3083" s="6">
        <v>0</v>
      </c>
      <c r="AW3083" s="6" t="s">
        <v>55</v>
      </c>
      <c r="AX3083" s="6">
        <v>61</v>
      </c>
      <c r="AY3083" s="6" t="s">
        <v>56</v>
      </c>
      <c r="AZ3083" s="6"/>
      <c r="BA3083" s="6"/>
      <c r="BB3083" s="6" t="s">
        <v>332</v>
      </c>
      <c r="BC3083" s="6" t="s">
        <v>59</v>
      </c>
      <c r="BD3083" s="6" t="s">
        <v>58</v>
      </c>
      <c r="BE3083" s="6" t="s">
        <v>59</v>
      </c>
      <c r="BF3083" s="6" t="s">
        <v>808</v>
      </c>
      <c r="BG3083" s="6" t="s">
        <v>809</v>
      </c>
    </row>
    <row r="3084" spans="1:59" ht="15" customHeight="1" x14ac:dyDescent="0.25">
      <c r="A3084">
        <v>201651</v>
      </c>
      <c r="B3084">
        <v>201651</v>
      </c>
      <c r="G3084" t="s">
        <v>52</v>
      </c>
      <c r="H3084" t="s">
        <v>478</v>
      </c>
      <c r="I3084" t="s">
        <v>196</v>
      </c>
      <c r="J3084">
        <v>550</v>
      </c>
      <c r="K3084" s="1">
        <v>45082</v>
      </c>
      <c r="L3084" t="s">
        <v>139</v>
      </c>
      <c r="M3084" s="42" t="s">
        <v>4863</v>
      </c>
      <c r="N3084" s="43">
        <v>3</v>
      </c>
      <c r="O3084" t="s">
        <v>785</v>
      </c>
      <c r="P3084" t="s">
        <v>786</v>
      </c>
      <c r="Q3084" t="s">
        <v>787</v>
      </c>
      <c r="R3084">
        <v>30403775760011</v>
      </c>
      <c r="S3084" t="s">
        <v>788</v>
      </c>
      <c r="T3084" s="2">
        <v>45764</v>
      </c>
      <c r="U3084" t="s">
        <v>789</v>
      </c>
      <c r="W3084" s="1">
        <v>45818</v>
      </c>
      <c r="X3084" t="s">
        <v>790</v>
      </c>
      <c r="Y3084" t="s">
        <v>53</v>
      </c>
      <c r="Z3084" t="s">
        <v>790</v>
      </c>
      <c r="AB3084">
        <v>319</v>
      </c>
      <c r="AC3084" s="1">
        <v>45810</v>
      </c>
      <c r="AE3084" s="23">
        <v>9725000</v>
      </c>
      <c r="AF3084" s="3"/>
      <c r="AG3084" s="1">
        <v>45823</v>
      </c>
      <c r="AH3084" t="s">
        <v>791</v>
      </c>
      <c r="AI3084" t="s">
        <v>251</v>
      </c>
      <c r="AJ3084" s="1">
        <v>45798</v>
      </c>
      <c r="AK3084" s="1">
        <v>45838</v>
      </c>
      <c r="AL3084">
        <v>-7</v>
      </c>
      <c r="AM3084">
        <v>0</v>
      </c>
      <c r="AP3084" t="s">
        <v>52</v>
      </c>
      <c r="AU3084" t="s">
        <v>145</v>
      </c>
      <c r="AV3084">
        <v>1</v>
      </c>
      <c r="AW3084" t="s">
        <v>55</v>
      </c>
      <c r="AX3084">
        <v>301</v>
      </c>
      <c r="AY3084" t="s">
        <v>56</v>
      </c>
      <c r="BB3084" t="s">
        <v>84</v>
      </c>
      <c r="BC3084" t="s">
        <v>58</v>
      </c>
      <c r="BD3084" t="s">
        <v>58</v>
      </c>
      <c r="BE3084" t="s">
        <v>59</v>
      </c>
      <c r="BF3084" t="s">
        <v>792</v>
      </c>
      <c r="BG3084" t="s">
        <v>793</v>
      </c>
    </row>
    <row r="3085" spans="1:59" ht="15" customHeight="1" x14ac:dyDescent="0.25">
      <c r="A3085">
        <v>27053</v>
      </c>
      <c r="B3085">
        <v>27053</v>
      </c>
      <c r="G3085" t="s">
        <v>52</v>
      </c>
      <c r="H3085" t="s">
        <v>60</v>
      </c>
      <c r="I3085" t="s">
        <v>196</v>
      </c>
      <c r="J3085">
        <v>1845</v>
      </c>
      <c r="K3085" s="1">
        <v>45111</v>
      </c>
      <c r="L3085" t="s">
        <v>139</v>
      </c>
      <c r="M3085" s="42" t="s">
        <v>4863</v>
      </c>
      <c r="N3085" s="43">
        <v>3</v>
      </c>
      <c r="O3085" t="s">
        <v>794</v>
      </c>
      <c r="P3085" t="s">
        <v>795</v>
      </c>
      <c r="Q3085" t="s">
        <v>795</v>
      </c>
      <c r="R3085">
        <v>32312725450015</v>
      </c>
      <c r="S3085" t="s">
        <v>796</v>
      </c>
      <c r="T3085" s="2">
        <v>45641</v>
      </c>
      <c r="U3085" t="s">
        <v>797</v>
      </c>
      <c r="W3085" s="1">
        <v>45824</v>
      </c>
      <c r="X3085" t="s">
        <v>798</v>
      </c>
      <c r="Y3085" t="s">
        <v>53</v>
      </c>
      <c r="Z3085" t="s">
        <v>798</v>
      </c>
      <c r="AB3085">
        <v>320</v>
      </c>
      <c r="AC3085" s="1">
        <v>45810</v>
      </c>
      <c r="AE3085" s="23">
        <v>86371309.400000006</v>
      </c>
      <c r="AF3085" s="3"/>
      <c r="AG3085" s="1">
        <v>45825</v>
      </c>
      <c r="AH3085" t="s">
        <v>799</v>
      </c>
      <c r="AI3085" t="s">
        <v>381</v>
      </c>
      <c r="AJ3085" s="1">
        <v>45643</v>
      </c>
      <c r="AK3085" s="1">
        <v>45838</v>
      </c>
      <c r="AL3085">
        <v>-1</v>
      </c>
      <c r="AM3085">
        <v>0</v>
      </c>
      <c r="AP3085" t="s">
        <v>52</v>
      </c>
      <c r="AU3085" t="s">
        <v>145</v>
      </c>
      <c r="AV3085">
        <v>1</v>
      </c>
      <c r="AW3085" t="s">
        <v>55</v>
      </c>
      <c r="AX3085">
        <v>310</v>
      </c>
      <c r="AY3085" t="s">
        <v>56</v>
      </c>
      <c r="BB3085" t="s">
        <v>84</v>
      </c>
      <c r="BC3085" t="s">
        <v>58</v>
      </c>
      <c r="BD3085" t="s">
        <v>59</v>
      </c>
      <c r="BE3085" t="s">
        <v>59</v>
      </c>
      <c r="BF3085" t="s">
        <v>800</v>
      </c>
      <c r="BG3085" t="s">
        <v>801</v>
      </c>
    </row>
    <row r="3086" spans="1:59" ht="15" customHeight="1" x14ac:dyDescent="0.25">
      <c r="A3086" s="17">
        <v>316702</v>
      </c>
      <c r="B3086" s="17">
        <v>316702</v>
      </c>
      <c r="C3086" s="17"/>
      <c r="D3086" s="17"/>
      <c r="E3086" s="17"/>
      <c r="F3086" s="17"/>
      <c r="G3086" t="s">
        <v>74</v>
      </c>
      <c r="H3086" s="17" t="s">
        <v>74</v>
      </c>
      <c r="I3086" s="17" t="s">
        <v>4920</v>
      </c>
      <c r="J3086" s="17">
        <v>838540</v>
      </c>
      <c r="K3086" s="18">
        <v>45637</v>
      </c>
      <c r="L3086" s="17" t="s">
        <v>4921</v>
      </c>
      <c r="M3086" s="42" t="s">
        <v>13086</v>
      </c>
      <c r="N3086" s="43">
        <v>10</v>
      </c>
      <c r="O3086" s="17" t="s">
        <v>13809</v>
      </c>
      <c r="P3086" s="17" t="s">
        <v>13810</v>
      </c>
      <c r="Q3086" s="17" t="s">
        <v>13811</v>
      </c>
      <c r="S3086" s="17" t="s">
        <v>15424</v>
      </c>
      <c r="T3086" s="20">
        <v>45758.479166666664</v>
      </c>
      <c r="U3086" s="17" t="s">
        <v>5872</v>
      </c>
      <c r="V3086" s="17" t="s">
        <v>4927</v>
      </c>
      <c r="W3086" s="18">
        <v>45819</v>
      </c>
      <c r="Y3086" s="17" t="s">
        <v>53</v>
      </c>
      <c r="AB3086" s="17">
        <v>1874</v>
      </c>
      <c r="AC3086" s="18">
        <v>45810</v>
      </c>
      <c r="AD3086" s="17"/>
      <c r="AE3086" s="23">
        <v>5386431</v>
      </c>
      <c r="AF3086" s="21"/>
      <c r="BB3086" t="s">
        <v>84</v>
      </c>
    </row>
    <row r="3087" spans="1:59" ht="15" customHeight="1" x14ac:dyDescent="0.25">
      <c r="A3087" s="17">
        <v>296725</v>
      </c>
      <c r="B3087" s="17">
        <v>296725</v>
      </c>
      <c r="C3087" s="17"/>
      <c r="D3087" s="17"/>
      <c r="E3087" s="17"/>
      <c r="F3087" s="17"/>
      <c r="G3087" s="17" t="s">
        <v>52</v>
      </c>
      <c r="H3087" s="17" t="s">
        <v>60</v>
      </c>
      <c r="I3087" s="17" t="s">
        <v>4920</v>
      </c>
      <c r="J3087" s="17">
        <v>839513</v>
      </c>
      <c r="K3087" s="18">
        <v>45639</v>
      </c>
      <c r="L3087" s="17" t="s">
        <v>4921</v>
      </c>
      <c r="M3087" s="42" t="s">
        <v>13086</v>
      </c>
      <c r="N3087" s="43">
        <v>10</v>
      </c>
      <c r="O3087" s="17" t="s">
        <v>13812</v>
      </c>
      <c r="P3087" s="17" t="s">
        <v>13813</v>
      </c>
      <c r="Q3087" s="17" t="s">
        <v>13814</v>
      </c>
      <c r="S3087" s="17" t="s">
        <v>15425</v>
      </c>
      <c r="T3087" s="20">
        <v>45806.8125</v>
      </c>
      <c r="U3087" s="17" t="s">
        <v>15426</v>
      </c>
      <c r="V3087" s="17" t="s">
        <v>4932</v>
      </c>
      <c r="W3087" s="18">
        <v>45820</v>
      </c>
      <c r="Y3087" s="17" t="s">
        <v>53</v>
      </c>
      <c r="AB3087" s="17">
        <v>1867</v>
      </c>
      <c r="AC3087" s="18">
        <v>45810</v>
      </c>
      <c r="AD3087" s="17"/>
      <c r="AE3087" s="23">
        <v>4239491</v>
      </c>
      <c r="AF3087" s="21"/>
      <c r="BB3087" t="s">
        <v>84</v>
      </c>
    </row>
    <row r="3088" spans="1:59" ht="15" customHeight="1" x14ac:dyDescent="0.25">
      <c r="A3088" s="17">
        <v>311702</v>
      </c>
      <c r="B3088" s="17">
        <v>311702</v>
      </c>
      <c r="C3088" s="17"/>
      <c r="D3088" s="17"/>
      <c r="E3088" s="17"/>
      <c r="F3088" s="17"/>
      <c r="G3088" s="17" t="s">
        <v>52</v>
      </c>
      <c r="H3088" s="17" t="s">
        <v>61</v>
      </c>
      <c r="I3088" s="17" t="s">
        <v>4920</v>
      </c>
      <c r="J3088" s="17">
        <v>861124</v>
      </c>
      <c r="K3088" s="18">
        <v>45681</v>
      </c>
      <c r="L3088" s="17" t="s">
        <v>4921</v>
      </c>
      <c r="M3088" s="42" t="s">
        <v>13086</v>
      </c>
      <c r="N3088" s="43">
        <v>10</v>
      </c>
      <c r="O3088" s="17" t="s">
        <v>13815</v>
      </c>
      <c r="P3088" s="17" t="s">
        <v>13816</v>
      </c>
      <c r="Q3088" s="17" t="s">
        <v>13817</v>
      </c>
      <c r="S3088" s="17" t="s">
        <v>15427</v>
      </c>
      <c r="T3088" s="20">
        <v>45808.545138888891</v>
      </c>
      <c r="U3088" s="17" t="s">
        <v>5475</v>
      </c>
      <c r="V3088" s="17" t="s">
        <v>4932</v>
      </c>
      <c r="W3088" s="18">
        <v>45819</v>
      </c>
      <c r="Y3088" s="17" t="s">
        <v>53</v>
      </c>
      <c r="AB3088" s="17">
        <v>1876</v>
      </c>
      <c r="AC3088" s="18">
        <v>45810</v>
      </c>
      <c r="AD3088" s="17"/>
      <c r="AE3088" s="23">
        <v>13603058</v>
      </c>
      <c r="AF3088" s="21"/>
      <c r="BB3088" t="s">
        <v>84</v>
      </c>
    </row>
    <row r="3089" spans="1:59" ht="15" customHeight="1" x14ac:dyDescent="0.25">
      <c r="A3089" s="17">
        <v>311705</v>
      </c>
      <c r="B3089" s="17">
        <v>311705</v>
      </c>
      <c r="C3089" s="17"/>
      <c r="D3089" s="17"/>
      <c r="E3089" s="17"/>
      <c r="F3089" s="17"/>
      <c r="G3089" t="s">
        <v>74</v>
      </c>
      <c r="H3089" s="17" t="s">
        <v>74</v>
      </c>
      <c r="I3089" s="17" t="s">
        <v>4957</v>
      </c>
      <c r="J3089" s="17">
        <v>113176</v>
      </c>
      <c r="K3089" s="18">
        <v>45490</v>
      </c>
      <c r="L3089" s="17" t="s">
        <v>4921</v>
      </c>
      <c r="M3089" s="42" t="s">
        <v>13086</v>
      </c>
      <c r="N3089" s="43">
        <v>10</v>
      </c>
      <c r="O3089" s="17">
        <v>395</v>
      </c>
      <c r="P3089" s="17" t="s">
        <v>784</v>
      </c>
      <c r="Q3089" s="17" t="s">
        <v>13818</v>
      </c>
      <c r="S3089" s="17" t="s">
        <v>15428</v>
      </c>
      <c r="T3089" s="20">
        <v>45795.625</v>
      </c>
      <c r="U3089" s="17" t="s">
        <v>9111</v>
      </c>
      <c r="V3089" s="17" t="s">
        <v>4927</v>
      </c>
      <c r="W3089" s="18">
        <v>45819</v>
      </c>
      <c r="Y3089" s="17" t="s">
        <v>70</v>
      </c>
      <c r="AB3089" s="17">
        <v>1883</v>
      </c>
      <c r="AC3089" s="18">
        <v>45810</v>
      </c>
      <c r="AD3089" s="17"/>
      <c r="AE3089" s="23">
        <v>13756759</v>
      </c>
      <c r="AF3089" s="21"/>
      <c r="BB3089" t="s">
        <v>84</v>
      </c>
    </row>
    <row r="3090" spans="1:59" ht="15" customHeight="1" x14ac:dyDescent="0.25">
      <c r="A3090" s="7">
        <v>311708</v>
      </c>
      <c r="B3090" s="7">
        <v>311708</v>
      </c>
      <c r="C3090" s="7"/>
      <c r="D3090" s="7"/>
      <c r="E3090" s="7"/>
      <c r="F3090" s="7"/>
      <c r="G3090" s="7" t="s">
        <v>52</v>
      </c>
      <c r="H3090" s="7" t="s">
        <v>60</v>
      </c>
      <c r="I3090" s="7" t="s">
        <v>4920</v>
      </c>
      <c r="J3090" s="7">
        <v>871062</v>
      </c>
      <c r="K3090" s="8">
        <v>45699</v>
      </c>
      <c r="L3090" s="7" t="s">
        <v>4921</v>
      </c>
      <c r="M3090" s="40" t="s">
        <v>13086</v>
      </c>
      <c r="N3090" s="41">
        <v>10</v>
      </c>
      <c r="O3090" s="7" t="s">
        <v>13819</v>
      </c>
      <c r="P3090" s="7" t="s">
        <v>13820</v>
      </c>
      <c r="Q3090" s="7" t="s">
        <v>13821</v>
      </c>
      <c r="R3090" s="7"/>
      <c r="S3090" s="7" t="s">
        <v>15429</v>
      </c>
      <c r="T3090" s="9">
        <v>45808.6875</v>
      </c>
      <c r="U3090" s="7" t="s">
        <v>15430</v>
      </c>
      <c r="V3090" s="7" t="s">
        <v>4932</v>
      </c>
      <c r="W3090" s="8">
        <v>45812</v>
      </c>
      <c r="X3090" s="7"/>
      <c r="Y3090" s="7" t="s">
        <v>53</v>
      </c>
      <c r="Z3090" s="7"/>
      <c r="AA3090" s="7"/>
      <c r="AB3090" s="7">
        <v>1880</v>
      </c>
      <c r="AC3090" s="8">
        <v>45810</v>
      </c>
      <c r="AD3090" s="8">
        <v>45812</v>
      </c>
      <c r="AE3090" s="23">
        <v>30990941</v>
      </c>
      <c r="AF3090" s="7"/>
      <c r="BB3090" s="7" t="s">
        <v>107</v>
      </c>
    </row>
    <row r="3091" spans="1:59" ht="15" customHeight="1" x14ac:dyDescent="0.25">
      <c r="A3091" s="17">
        <v>296721</v>
      </c>
      <c r="B3091" s="17">
        <v>296721</v>
      </c>
      <c r="C3091" s="17"/>
      <c r="D3091" s="17"/>
      <c r="E3091" s="17"/>
      <c r="F3091" s="17"/>
      <c r="G3091" t="s">
        <v>74</v>
      </c>
      <c r="H3091" s="17" t="s">
        <v>97</v>
      </c>
      <c r="I3091" s="17" t="s">
        <v>4920</v>
      </c>
      <c r="J3091" s="17">
        <v>770239</v>
      </c>
      <c r="K3091" s="18">
        <v>45526</v>
      </c>
      <c r="L3091" s="17" t="s">
        <v>4921</v>
      </c>
      <c r="M3091" s="42" t="s">
        <v>13086</v>
      </c>
      <c r="N3091" s="43">
        <v>10</v>
      </c>
      <c r="O3091" s="17" t="s">
        <v>13822</v>
      </c>
      <c r="P3091" s="17" t="s">
        <v>13823</v>
      </c>
      <c r="Q3091" s="17" t="s">
        <v>13824</v>
      </c>
      <c r="S3091" s="17" t="s">
        <v>15431</v>
      </c>
      <c r="T3091" s="20">
        <v>45805.763888888891</v>
      </c>
      <c r="U3091" s="17" t="s">
        <v>6528</v>
      </c>
      <c r="V3091" s="17" t="s">
        <v>4932</v>
      </c>
      <c r="W3091" s="18">
        <v>45820</v>
      </c>
      <c r="Y3091" s="17" t="s">
        <v>53</v>
      </c>
      <c r="AB3091" s="17">
        <v>1871</v>
      </c>
      <c r="AC3091" s="18">
        <v>45810</v>
      </c>
      <c r="AD3091" s="17"/>
      <c r="AE3091" s="23">
        <v>18848500</v>
      </c>
      <c r="AF3091" s="21"/>
      <c r="BB3091" t="s">
        <v>84</v>
      </c>
    </row>
    <row r="3092" spans="1:59" ht="15" customHeight="1" x14ac:dyDescent="0.25">
      <c r="A3092" s="17">
        <v>311704</v>
      </c>
      <c r="B3092" s="17">
        <v>311704</v>
      </c>
      <c r="C3092" s="17"/>
      <c r="D3092" s="17"/>
      <c r="E3092" s="17"/>
      <c r="F3092" s="17"/>
      <c r="G3092" s="17" t="s">
        <v>101</v>
      </c>
      <c r="H3092" s="17" t="s">
        <v>12124</v>
      </c>
      <c r="I3092" s="17" t="s">
        <v>4957</v>
      </c>
      <c r="J3092" s="17">
        <v>36702</v>
      </c>
      <c r="K3092" s="18">
        <v>45085</v>
      </c>
      <c r="L3092" s="17" t="s">
        <v>4921</v>
      </c>
      <c r="M3092" s="42" t="s">
        <v>13086</v>
      </c>
      <c r="N3092" s="43">
        <v>10</v>
      </c>
      <c r="O3092" s="17" t="s">
        <v>13825</v>
      </c>
      <c r="P3092" s="17" t="s">
        <v>13826</v>
      </c>
      <c r="Q3092" s="17" t="s">
        <v>13826</v>
      </c>
      <c r="S3092" s="17" t="s">
        <v>15432</v>
      </c>
      <c r="T3092" s="20">
        <v>45145.493055555555</v>
      </c>
      <c r="U3092" s="17" t="s">
        <v>4991</v>
      </c>
      <c r="V3092" s="17" t="s">
        <v>4927</v>
      </c>
      <c r="W3092" s="18">
        <v>45819</v>
      </c>
      <c r="Y3092" s="17" t="s">
        <v>53</v>
      </c>
      <c r="AB3092" s="17">
        <v>1879</v>
      </c>
      <c r="AC3092" s="18">
        <v>45810</v>
      </c>
      <c r="AD3092" s="17"/>
      <c r="AE3092" s="23">
        <v>20199251</v>
      </c>
      <c r="AF3092" s="21"/>
      <c r="BB3092" t="s">
        <v>84</v>
      </c>
    </row>
    <row r="3093" spans="1:59" ht="15" customHeight="1" x14ac:dyDescent="0.25">
      <c r="A3093" s="17">
        <v>306702</v>
      </c>
      <c r="B3093" s="17">
        <v>306702</v>
      </c>
      <c r="C3093" s="17"/>
      <c r="D3093" s="17"/>
      <c r="E3093" s="17"/>
      <c r="F3093" s="17"/>
      <c r="G3093" s="17" t="s">
        <v>52</v>
      </c>
      <c r="H3093" s="17" t="s">
        <v>52</v>
      </c>
      <c r="I3093" s="17" t="s">
        <v>4957</v>
      </c>
      <c r="J3093" s="17">
        <v>145514</v>
      </c>
      <c r="K3093" s="18">
        <v>45716</v>
      </c>
      <c r="L3093" s="17" t="s">
        <v>4921</v>
      </c>
      <c r="M3093" s="42" t="s">
        <v>13086</v>
      </c>
      <c r="N3093" s="43">
        <v>10</v>
      </c>
      <c r="O3093" s="17" t="s">
        <v>13827</v>
      </c>
      <c r="P3093" s="17" t="s">
        <v>13828</v>
      </c>
      <c r="Q3093" s="17" t="s">
        <v>13829</v>
      </c>
      <c r="S3093" s="17" t="s">
        <v>15433</v>
      </c>
      <c r="T3093" s="20">
        <v>45782.770833333336</v>
      </c>
      <c r="U3093" s="17" t="s">
        <v>15434</v>
      </c>
      <c r="V3093" s="17" t="s">
        <v>4927</v>
      </c>
      <c r="W3093" s="18">
        <v>45819</v>
      </c>
      <c r="Y3093" s="17" t="s">
        <v>53</v>
      </c>
      <c r="AB3093" s="17">
        <v>1878</v>
      </c>
      <c r="AC3093" s="18">
        <v>45810</v>
      </c>
      <c r="AD3093" s="17"/>
      <c r="AE3093" s="23">
        <v>1807000</v>
      </c>
      <c r="AF3093" s="21"/>
      <c r="BB3093" t="s">
        <v>84</v>
      </c>
    </row>
    <row r="3094" spans="1:59" ht="15" customHeight="1" x14ac:dyDescent="0.25">
      <c r="A3094" s="7">
        <v>306703</v>
      </c>
      <c r="B3094" s="7">
        <v>306703</v>
      </c>
      <c r="C3094" s="7"/>
      <c r="D3094" s="7"/>
      <c r="E3094" s="7"/>
      <c r="F3094" s="7"/>
      <c r="G3094" s="7" t="s">
        <v>74</v>
      </c>
      <c r="H3094" s="7" t="s">
        <v>97</v>
      </c>
      <c r="I3094" s="7" t="s">
        <v>4920</v>
      </c>
      <c r="J3094" s="7">
        <v>786250</v>
      </c>
      <c r="K3094" s="8">
        <v>45546</v>
      </c>
      <c r="L3094" s="7" t="s">
        <v>4921</v>
      </c>
      <c r="M3094" s="40" t="s">
        <v>13086</v>
      </c>
      <c r="N3094" s="41">
        <v>10</v>
      </c>
      <c r="O3094" s="7" t="s">
        <v>13830</v>
      </c>
      <c r="P3094" s="7" t="s">
        <v>13831</v>
      </c>
      <c r="Q3094" s="7" t="s">
        <v>13832</v>
      </c>
      <c r="R3094" s="7"/>
      <c r="S3094" s="7" t="s">
        <v>15435</v>
      </c>
      <c r="T3094" s="9">
        <v>45805.729166666664</v>
      </c>
      <c r="U3094" s="7" t="s">
        <v>634</v>
      </c>
      <c r="V3094" s="7" t="s">
        <v>4932</v>
      </c>
      <c r="W3094" s="8">
        <v>45819</v>
      </c>
      <c r="X3094" s="7"/>
      <c r="Y3094" s="7" t="s">
        <v>53</v>
      </c>
      <c r="Z3094" s="7"/>
      <c r="AA3094" s="7"/>
      <c r="AB3094" s="7">
        <v>1877</v>
      </c>
      <c r="AC3094" s="8">
        <v>45810</v>
      </c>
      <c r="AD3094" s="8">
        <v>45819</v>
      </c>
      <c r="AE3094" s="23">
        <v>6521785</v>
      </c>
      <c r="AF3094" s="7"/>
      <c r="BB3094" s="7" t="s">
        <v>107</v>
      </c>
    </row>
    <row r="3095" spans="1:59" ht="15" customHeight="1" x14ac:dyDescent="0.25">
      <c r="A3095" s="17">
        <v>296722</v>
      </c>
      <c r="B3095" s="17">
        <v>296722</v>
      </c>
      <c r="C3095" s="17"/>
      <c r="D3095" s="17"/>
      <c r="E3095" s="17"/>
      <c r="F3095" s="17"/>
      <c r="G3095" s="17" t="s">
        <v>52</v>
      </c>
      <c r="H3095" s="17" t="s">
        <v>60</v>
      </c>
      <c r="I3095" s="17" t="s">
        <v>4920</v>
      </c>
      <c r="J3095" s="17">
        <v>827862</v>
      </c>
      <c r="K3095" s="18">
        <v>45616</v>
      </c>
      <c r="L3095" s="17" t="s">
        <v>4921</v>
      </c>
      <c r="M3095" s="42" t="s">
        <v>13086</v>
      </c>
      <c r="N3095" s="43">
        <v>10</v>
      </c>
      <c r="O3095" s="17" t="s">
        <v>13833</v>
      </c>
      <c r="P3095" s="17" t="s">
        <v>13834</v>
      </c>
      <c r="Q3095" s="17" t="s">
        <v>13835</v>
      </c>
      <c r="S3095" s="17" t="s">
        <v>15436</v>
      </c>
      <c r="T3095" s="20">
        <v>45640.791666666664</v>
      </c>
      <c r="U3095" s="17" t="s">
        <v>5771</v>
      </c>
      <c r="V3095" s="17" t="s">
        <v>4927</v>
      </c>
      <c r="W3095" s="18">
        <v>45819</v>
      </c>
      <c r="Y3095" s="17" t="s">
        <v>53</v>
      </c>
      <c r="AB3095" s="17">
        <v>1870</v>
      </c>
      <c r="AC3095" s="18">
        <v>45810</v>
      </c>
      <c r="AD3095" s="17"/>
      <c r="AE3095" s="23">
        <v>1300000</v>
      </c>
      <c r="AF3095" s="21"/>
      <c r="BB3095" t="s">
        <v>84</v>
      </c>
    </row>
    <row r="3096" spans="1:59" ht="15" customHeight="1" x14ac:dyDescent="0.25">
      <c r="A3096" s="17">
        <v>311707</v>
      </c>
      <c r="B3096" s="17">
        <v>311707</v>
      </c>
      <c r="C3096" s="17"/>
      <c r="D3096" s="17"/>
      <c r="E3096" s="17"/>
      <c r="F3096" s="17"/>
      <c r="G3096" t="s">
        <v>74</v>
      </c>
      <c r="H3096" s="17" t="s">
        <v>74</v>
      </c>
      <c r="I3096" s="17" t="s">
        <v>4920</v>
      </c>
      <c r="J3096" s="17">
        <v>837100</v>
      </c>
      <c r="K3096" s="18">
        <v>45633</v>
      </c>
      <c r="L3096" s="17" t="s">
        <v>4921</v>
      </c>
      <c r="M3096" s="42" t="s">
        <v>13086</v>
      </c>
      <c r="N3096" s="43">
        <v>10</v>
      </c>
      <c r="O3096" s="17" t="s">
        <v>13836</v>
      </c>
      <c r="P3096" s="17" t="s">
        <v>13837</v>
      </c>
      <c r="Q3096" s="17" t="s">
        <v>13838</v>
      </c>
      <c r="S3096" s="17" t="s">
        <v>15437</v>
      </c>
      <c r="T3096" s="20">
        <v>45809.59375</v>
      </c>
      <c r="U3096" s="17" t="s">
        <v>634</v>
      </c>
      <c r="V3096" s="17" t="s">
        <v>4932</v>
      </c>
      <c r="W3096" s="18">
        <v>45820</v>
      </c>
      <c r="Y3096" s="17" t="s">
        <v>53</v>
      </c>
      <c r="AB3096" s="17">
        <v>1881</v>
      </c>
      <c r="AC3096" s="18">
        <v>45810</v>
      </c>
      <c r="AD3096" s="17"/>
      <c r="AE3096" s="23">
        <v>6943651</v>
      </c>
      <c r="AF3096" s="21"/>
      <c r="BB3096" t="s">
        <v>84</v>
      </c>
    </row>
    <row r="3097" spans="1:59" ht="15" customHeight="1" x14ac:dyDescent="0.25">
      <c r="A3097" s="17">
        <v>311703</v>
      </c>
      <c r="B3097" s="17">
        <v>311703</v>
      </c>
      <c r="C3097" s="17"/>
      <c r="D3097" s="17"/>
      <c r="E3097" s="17"/>
      <c r="F3097" s="17"/>
      <c r="G3097" s="17" t="s">
        <v>52</v>
      </c>
      <c r="H3097" s="17" t="s">
        <v>60</v>
      </c>
      <c r="I3097" s="17" t="s">
        <v>4920</v>
      </c>
      <c r="J3097" s="17">
        <v>777126</v>
      </c>
      <c r="K3097" s="18">
        <v>45534</v>
      </c>
      <c r="L3097" s="17" t="s">
        <v>4921</v>
      </c>
      <c r="M3097" s="42" t="s">
        <v>13086</v>
      </c>
      <c r="N3097" s="43">
        <v>10</v>
      </c>
      <c r="O3097" s="17" t="s">
        <v>13839</v>
      </c>
      <c r="P3097" s="17" t="s">
        <v>7521</v>
      </c>
      <c r="Q3097" s="17" t="s">
        <v>13840</v>
      </c>
      <c r="S3097" s="17" t="s">
        <v>15438</v>
      </c>
      <c r="T3097" s="20">
        <v>45807.534722222219</v>
      </c>
      <c r="U3097" s="17" t="s">
        <v>105</v>
      </c>
      <c r="V3097" s="17" t="s">
        <v>4932</v>
      </c>
      <c r="W3097" s="18">
        <v>45819</v>
      </c>
      <c r="Y3097" s="17" t="s">
        <v>70</v>
      </c>
      <c r="AB3097" s="17">
        <v>1875</v>
      </c>
      <c r="AC3097" s="18">
        <v>45810</v>
      </c>
      <c r="AD3097" s="17"/>
      <c r="AE3097" s="23">
        <v>15941865</v>
      </c>
      <c r="AF3097" s="21"/>
      <c r="BB3097" t="s">
        <v>84</v>
      </c>
    </row>
    <row r="3098" spans="1:59" ht="15" customHeight="1" x14ac:dyDescent="0.25">
      <c r="A3098" s="17">
        <v>301702</v>
      </c>
      <c r="B3098" s="17">
        <v>301702</v>
      </c>
      <c r="C3098" s="17"/>
      <c r="D3098" s="17"/>
      <c r="E3098" s="17"/>
      <c r="F3098" s="17"/>
      <c r="G3098" s="17" t="s">
        <v>52</v>
      </c>
      <c r="H3098" s="17" t="s">
        <v>60</v>
      </c>
      <c r="I3098" s="17" t="s">
        <v>4920</v>
      </c>
      <c r="J3098" s="17">
        <v>893459</v>
      </c>
      <c r="K3098" s="18">
        <v>45728</v>
      </c>
      <c r="L3098" s="17" t="s">
        <v>4921</v>
      </c>
      <c r="M3098" s="42" t="s">
        <v>13086</v>
      </c>
      <c r="N3098" s="43">
        <v>10</v>
      </c>
      <c r="O3098" s="17" t="s">
        <v>13841</v>
      </c>
      <c r="P3098" s="17" t="s">
        <v>13842</v>
      </c>
      <c r="Q3098" s="17" t="s">
        <v>13843</v>
      </c>
      <c r="S3098" s="17" t="s">
        <v>15439</v>
      </c>
      <c r="T3098" s="20">
        <v>45753.909722222219</v>
      </c>
      <c r="U3098" s="17" t="s">
        <v>7179</v>
      </c>
      <c r="V3098" s="17" t="s">
        <v>4927</v>
      </c>
      <c r="W3098" s="18">
        <v>45819</v>
      </c>
      <c r="Y3098" s="17" t="s">
        <v>53</v>
      </c>
      <c r="AB3098" s="17">
        <v>1873</v>
      </c>
      <c r="AC3098" s="18">
        <v>45810</v>
      </c>
      <c r="AD3098" s="17"/>
      <c r="AE3098" s="23">
        <v>6492000</v>
      </c>
      <c r="AF3098" s="21"/>
      <c r="BB3098" t="s">
        <v>84</v>
      </c>
    </row>
    <row r="3099" spans="1:59" ht="15" customHeight="1" x14ac:dyDescent="0.25">
      <c r="A3099" s="17">
        <v>296723</v>
      </c>
      <c r="B3099" s="17">
        <v>296723</v>
      </c>
      <c r="C3099" s="17"/>
      <c r="D3099" s="17"/>
      <c r="E3099" s="17"/>
      <c r="F3099" s="17"/>
      <c r="G3099" s="17" t="s">
        <v>52</v>
      </c>
      <c r="H3099" s="17" t="s">
        <v>60</v>
      </c>
      <c r="I3099" s="17" t="s">
        <v>4920</v>
      </c>
      <c r="J3099" s="17">
        <v>827862</v>
      </c>
      <c r="K3099" s="18">
        <v>45616</v>
      </c>
      <c r="L3099" s="17" t="s">
        <v>4921</v>
      </c>
      <c r="M3099" s="42" t="s">
        <v>13086</v>
      </c>
      <c r="N3099" s="43">
        <v>10</v>
      </c>
      <c r="O3099" s="17" t="s">
        <v>13833</v>
      </c>
      <c r="P3099" s="17" t="s">
        <v>13834</v>
      </c>
      <c r="Q3099" s="17" t="s">
        <v>13835</v>
      </c>
      <c r="S3099" s="17" t="s">
        <v>15436</v>
      </c>
      <c r="T3099" s="20">
        <v>45640.791666666664</v>
      </c>
      <c r="U3099" s="17" t="s">
        <v>5771</v>
      </c>
      <c r="V3099" s="17" t="s">
        <v>4927</v>
      </c>
      <c r="W3099" s="18">
        <v>45819</v>
      </c>
      <c r="Y3099" s="17" t="s">
        <v>53</v>
      </c>
      <c r="AB3099" s="17">
        <v>1869</v>
      </c>
      <c r="AC3099" s="18">
        <v>45810</v>
      </c>
      <c r="AD3099" s="17"/>
      <c r="AE3099" s="23">
        <v>16380000</v>
      </c>
      <c r="AF3099" s="21"/>
      <c r="BB3099" t="s">
        <v>84</v>
      </c>
    </row>
    <row r="3100" spans="1:59" ht="15" customHeight="1" x14ac:dyDescent="0.25">
      <c r="A3100" s="17">
        <v>296724</v>
      </c>
      <c r="B3100" s="17">
        <v>296724</v>
      </c>
      <c r="C3100" s="17"/>
      <c r="D3100" s="17"/>
      <c r="E3100" s="17"/>
      <c r="F3100" s="17"/>
      <c r="G3100" s="17" t="s">
        <v>101</v>
      </c>
      <c r="H3100" s="17" t="s">
        <v>5352</v>
      </c>
      <c r="I3100" s="17" t="s">
        <v>4920</v>
      </c>
      <c r="J3100" s="17">
        <v>752869</v>
      </c>
      <c r="K3100" s="18">
        <v>45507</v>
      </c>
      <c r="L3100" s="17" t="s">
        <v>4921</v>
      </c>
      <c r="M3100" s="42" t="s">
        <v>13086</v>
      </c>
      <c r="N3100" s="43">
        <v>10</v>
      </c>
      <c r="O3100" s="17" t="s">
        <v>13844</v>
      </c>
      <c r="P3100" s="17" t="s">
        <v>13845</v>
      </c>
      <c r="Q3100" s="17" t="s">
        <v>13846</v>
      </c>
      <c r="S3100" s="17" t="s">
        <v>15440</v>
      </c>
      <c r="T3100" s="20">
        <v>45780.333333333336</v>
      </c>
      <c r="U3100" s="17" t="s">
        <v>15441</v>
      </c>
      <c r="V3100" s="17" t="s">
        <v>4927</v>
      </c>
      <c r="W3100" s="18">
        <v>45819</v>
      </c>
      <c r="Y3100" s="17" t="s">
        <v>53</v>
      </c>
      <c r="AB3100" s="17">
        <v>1868</v>
      </c>
      <c r="AC3100" s="18">
        <v>45810</v>
      </c>
      <c r="AD3100" s="17"/>
      <c r="AE3100" s="23">
        <v>8416974</v>
      </c>
      <c r="AF3100" s="21"/>
      <c r="BB3100" t="s">
        <v>84</v>
      </c>
    </row>
    <row r="3101" spans="1:59" ht="15" customHeight="1" x14ac:dyDescent="0.25">
      <c r="A3101" s="17">
        <v>311706</v>
      </c>
      <c r="B3101" s="17">
        <v>311706</v>
      </c>
      <c r="C3101" s="17"/>
      <c r="D3101" s="17"/>
      <c r="E3101" s="17"/>
      <c r="F3101" s="17"/>
      <c r="G3101" s="17" t="s">
        <v>52</v>
      </c>
      <c r="H3101" s="17" t="s">
        <v>52</v>
      </c>
      <c r="I3101" s="17" t="s">
        <v>4957</v>
      </c>
      <c r="J3101" s="17">
        <v>145514</v>
      </c>
      <c r="K3101" s="18">
        <v>45716</v>
      </c>
      <c r="L3101" s="17" t="s">
        <v>4921</v>
      </c>
      <c r="M3101" s="42" t="s">
        <v>13086</v>
      </c>
      <c r="N3101" s="43">
        <v>10</v>
      </c>
      <c r="O3101" s="17" t="s">
        <v>13827</v>
      </c>
      <c r="P3101" s="17" t="s">
        <v>13828</v>
      </c>
      <c r="Q3101" s="17" t="s">
        <v>13847</v>
      </c>
      <c r="S3101" s="17" t="s">
        <v>15433</v>
      </c>
      <c r="T3101" s="20">
        <v>45782.770833333336</v>
      </c>
      <c r="U3101" s="17" t="s">
        <v>15442</v>
      </c>
      <c r="V3101" s="17" t="s">
        <v>4927</v>
      </c>
      <c r="W3101" s="18">
        <v>45819</v>
      </c>
      <c r="Y3101" s="17" t="s">
        <v>53</v>
      </c>
      <c r="AB3101" s="17">
        <v>1882</v>
      </c>
      <c r="AC3101" s="18">
        <v>45810</v>
      </c>
      <c r="AD3101" s="17"/>
      <c r="AE3101" s="23">
        <v>3766400</v>
      </c>
      <c r="AF3101" s="21"/>
      <c r="BB3101" t="s">
        <v>84</v>
      </c>
    </row>
    <row r="3102" spans="1:59" ht="15" customHeight="1" x14ac:dyDescent="0.25">
      <c r="A3102" s="17">
        <v>296726</v>
      </c>
      <c r="B3102" s="17">
        <v>296726</v>
      </c>
      <c r="C3102" s="17"/>
      <c r="D3102" s="17"/>
      <c r="E3102" s="17"/>
      <c r="F3102" s="17"/>
      <c r="G3102" t="s">
        <v>74</v>
      </c>
      <c r="H3102" s="17" t="s">
        <v>5025</v>
      </c>
      <c r="I3102" s="17" t="s">
        <v>4957</v>
      </c>
      <c r="J3102" s="17">
        <v>75504</v>
      </c>
      <c r="K3102" s="18">
        <v>45317</v>
      </c>
      <c r="L3102" s="17" t="s">
        <v>4921</v>
      </c>
      <c r="M3102" s="42" t="s">
        <v>13086</v>
      </c>
      <c r="N3102" s="43">
        <v>10</v>
      </c>
      <c r="O3102" s="17" t="s">
        <v>13848</v>
      </c>
      <c r="P3102" s="17" t="s">
        <v>13849</v>
      </c>
      <c r="Q3102" s="17" t="s">
        <v>13850</v>
      </c>
      <c r="S3102" s="17" t="s">
        <v>15443</v>
      </c>
      <c r="T3102" s="20">
        <v>45809.576388888891</v>
      </c>
      <c r="U3102" s="17" t="s">
        <v>15444</v>
      </c>
      <c r="V3102" s="17" t="s">
        <v>4932</v>
      </c>
      <c r="W3102" s="18">
        <v>45819</v>
      </c>
      <c r="Y3102" s="17" t="s">
        <v>53</v>
      </c>
      <c r="AB3102" s="17">
        <v>1872</v>
      </c>
      <c r="AC3102" s="18">
        <v>45810</v>
      </c>
      <c r="AD3102" s="17"/>
      <c r="AE3102" s="23">
        <v>18527631</v>
      </c>
      <c r="AF3102" s="21"/>
      <c r="BB3102" t="s">
        <v>84</v>
      </c>
    </row>
    <row r="3103" spans="1:59" ht="15" customHeight="1" x14ac:dyDescent="0.25">
      <c r="A3103">
        <v>326703</v>
      </c>
      <c r="B3103">
        <v>326703</v>
      </c>
      <c r="G3103" t="s">
        <v>72</v>
      </c>
      <c r="H3103" t="s">
        <v>752</v>
      </c>
      <c r="I3103" t="s">
        <v>63</v>
      </c>
      <c r="J3103">
        <v>321179</v>
      </c>
      <c r="K3103" s="1">
        <v>45082</v>
      </c>
      <c r="L3103" t="s">
        <v>64</v>
      </c>
      <c r="M3103" s="42" t="s">
        <v>4872</v>
      </c>
      <c r="N3103" s="43">
        <v>3.14</v>
      </c>
      <c r="O3103" t="s">
        <v>753</v>
      </c>
      <c r="P3103" t="s">
        <v>754</v>
      </c>
      <c r="Q3103" t="s">
        <v>755</v>
      </c>
      <c r="R3103">
        <v>30901913920063</v>
      </c>
      <c r="S3103" t="s">
        <v>756</v>
      </c>
      <c r="T3103" s="2">
        <v>45780.354166666664</v>
      </c>
      <c r="U3103" t="s">
        <v>757</v>
      </c>
      <c r="Y3103" t="s">
        <v>70</v>
      </c>
      <c r="AB3103">
        <v>26</v>
      </c>
      <c r="AC3103" s="1">
        <v>45811</v>
      </c>
      <c r="AG3103" s="1">
        <v>45816</v>
      </c>
      <c r="AH3103" t="s">
        <v>71</v>
      </c>
      <c r="AI3103" t="s">
        <v>72</v>
      </c>
      <c r="AJ3103" s="1">
        <v>45811</v>
      </c>
      <c r="AK3103" s="1">
        <v>45811</v>
      </c>
      <c r="AM3103">
        <v>0</v>
      </c>
      <c r="AU3103" t="s">
        <v>754</v>
      </c>
      <c r="AV3103">
        <v>1</v>
      </c>
      <c r="AW3103" t="s">
        <v>55</v>
      </c>
      <c r="AY3103" t="s">
        <v>56</v>
      </c>
      <c r="BB3103" t="s">
        <v>57</v>
      </c>
      <c r="BC3103" t="s">
        <v>58</v>
      </c>
      <c r="BD3103" t="s">
        <v>59</v>
      </c>
      <c r="BE3103" t="s">
        <v>59</v>
      </c>
      <c r="BG3103" t="s">
        <v>758</v>
      </c>
    </row>
    <row r="3104" spans="1:59" ht="15" customHeight="1" x14ac:dyDescent="0.25">
      <c r="A3104">
        <v>326702</v>
      </c>
      <c r="B3104">
        <v>326702</v>
      </c>
      <c r="G3104" t="s">
        <v>52</v>
      </c>
      <c r="H3104" t="s">
        <v>60</v>
      </c>
      <c r="I3104" t="s">
        <v>119</v>
      </c>
      <c r="J3104">
        <v>37468</v>
      </c>
      <c r="K3104" s="1">
        <v>45650</v>
      </c>
      <c r="L3104" t="s">
        <v>139</v>
      </c>
      <c r="M3104" s="42" t="s">
        <v>4863</v>
      </c>
      <c r="N3104" s="43">
        <v>3</v>
      </c>
      <c r="O3104" t="s">
        <v>759</v>
      </c>
      <c r="P3104" t="s">
        <v>760</v>
      </c>
      <c r="Q3104" t="s">
        <v>760</v>
      </c>
      <c r="R3104">
        <v>51212026070042</v>
      </c>
      <c r="S3104" t="s">
        <v>761</v>
      </c>
      <c r="T3104" s="2">
        <v>45798.666666666664</v>
      </c>
      <c r="U3104" t="s">
        <v>762</v>
      </c>
      <c r="Y3104" t="s">
        <v>53</v>
      </c>
      <c r="AB3104">
        <v>25</v>
      </c>
      <c r="AC3104" s="1">
        <v>45811</v>
      </c>
      <c r="AG3104" s="1">
        <v>45816</v>
      </c>
      <c r="AH3104" t="s">
        <v>71</v>
      </c>
      <c r="AI3104" t="s">
        <v>72</v>
      </c>
      <c r="AJ3104" s="1">
        <v>45811</v>
      </c>
      <c r="AK3104" s="1">
        <v>45811</v>
      </c>
      <c r="AM3104">
        <v>0</v>
      </c>
      <c r="AU3104" t="s">
        <v>145</v>
      </c>
      <c r="AV3104">
        <v>1</v>
      </c>
      <c r="AW3104" t="s">
        <v>55</v>
      </c>
      <c r="AY3104" t="s">
        <v>56</v>
      </c>
      <c r="BB3104" t="s">
        <v>57</v>
      </c>
      <c r="BC3104" t="s">
        <v>58</v>
      </c>
      <c r="BD3104" t="s">
        <v>59</v>
      </c>
      <c r="BE3104" t="s">
        <v>59</v>
      </c>
      <c r="BG3104" t="s">
        <v>763</v>
      </c>
    </row>
    <row r="3105" spans="1:59" ht="15" customHeight="1" x14ac:dyDescent="0.25">
      <c r="A3105">
        <v>321705</v>
      </c>
      <c r="B3105">
        <v>321705</v>
      </c>
      <c r="G3105" t="s">
        <v>52</v>
      </c>
      <c r="H3105" t="s">
        <v>60</v>
      </c>
      <c r="I3105" t="s">
        <v>119</v>
      </c>
      <c r="J3105">
        <v>191041</v>
      </c>
      <c r="K3105" s="1">
        <v>45771</v>
      </c>
      <c r="L3105" t="s">
        <v>626</v>
      </c>
      <c r="M3105" s="42" t="s">
        <v>4864</v>
      </c>
      <c r="N3105" s="43">
        <v>1</v>
      </c>
      <c r="O3105" t="s">
        <v>764</v>
      </c>
      <c r="P3105" t="s">
        <v>765</v>
      </c>
      <c r="Q3105" t="s">
        <v>765</v>
      </c>
      <c r="R3105">
        <v>32905976150027</v>
      </c>
      <c r="S3105" t="s">
        <v>765</v>
      </c>
      <c r="T3105" s="2">
        <v>45778.463888888888</v>
      </c>
      <c r="U3105" t="s">
        <v>766</v>
      </c>
      <c r="W3105" s="1">
        <v>45825</v>
      </c>
      <c r="X3105" s="4" t="s">
        <v>767</v>
      </c>
      <c r="Y3105" t="s">
        <v>53</v>
      </c>
      <c r="AB3105">
        <v>24</v>
      </c>
      <c r="AC3105" s="1">
        <v>45811</v>
      </c>
      <c r="AD3105" s="1">
        <v>45838</v>
      </c>
      <c r="AE3105" s="23">
        <v>1000000</v>
      </c>
      <c r="AF3105" s="3">
        <v>1000000</v>
      </c>
      <c r="AH3105" t="s">
        <v>71</v>
      </c>
      <c r="AI3105" t="s">
        <v>72</v>
      </c>
      <c r="AJ3105" s="1">
        <v>45811</v>
      </c>
      <c r="AK3105" s="1">
        <v>45840</v>
      </c>
      <c r="AL3105">
        <v>-15</v>
      </c>
      <c r="AM3105">
        <v>0</v>
      </c>
      <c r="AP3105" t="s">
        <v>52</v>
      </c>
      <c r="AV3105">
        <v>0</v>
      </c>
      <c r="AW3105" t="s">
        <v>55</v>
      </c>
      <c r="AX3105">
        <v>141</v>
      </c>
      <c r="AY3105" t="s">
        <v>56</v>
      </c>
      <c r="BB3105" t="s">
        <v>332</v>
      </c>
      <c r="BC3105" t="s">
        <v>58</v>
      </c>
      <c r="BD3105" t="s">
        <v>58</v>
      </c>
      <c r="BE3105" t="s">
        <v>58</v>
      </c>
      <c r="BF3105" t="s">
        <v>768</v>
      </c>
      <c r="BG3105" t="s">
        <v>769</v>
      </c>
    </row>
    <row r="3106" spans="1:59" ht="15" customHeight="1" x14ac:dyDescent="0.25">
      <c r="A3106">
        <v>426710</v>
      </c>
      <c r="B3106">
        <v>426710</v>
      </c>
      <c r="G3106" t="s">
        <v>52</v>
      </c>
      <c r="H3106" t="s">
        <v>478</v>
      </c>
      <c r="I3106" t="s">
        <v>608</v>
      </c>
      <c r="J3106">
        <v>13724</v>
      </c>
      <c r="K3106" s="1">
        <v>44979</v>
      </c>
      <c r="L3106" t="s">
        <v>609</v>
      </c>
      <c r="M3106" s="42" t="s">
        <v>4868</v>
      </c>
      <c r="N3106" s="43">
        <v>14</v>
      </c>
      <c r="O3106" t="s">
        <v>610</v>
      </c>
      <c r="P3106" t="s">
        <v>611</v>
      </c>
      <c r="Q3106" t="s">
        <v>611</v>
      </c>
      <c r="R3106">
        <v>207297973</v>
      </c>
      <c r="S3106" t="s">
        <v>770</v>
      </c>
      <c r="T3106" s="2">
        <v>45497</v>
      </c>
      <c r="U3106" t="s">
        <v>613</v>
      </c>
      <c r="W3106" s="1">
        <v>45811</v>
      </c>
      <c r="X3106" t="s">
        <v>771</v>
      </c>
      <c r="Y3106" t="s">
        <v>70</v>
      </c>
      <c r="AB3106">
        <v>1812</v>
      </c>
      <c r="AC3106" s="1">
        <v>45811</v>
      </c>
      <c r="AD3106" s="1">
        <v>45811</v>
      </c>
      <c r="AE3106" s="23">
        <v>2725399.8</v>
      </c>
      <c r="AF3106" s="3">
        <v>2725399.8</v>
      </c>
      <c r="AH3106" t="s">
        <v>267</v>
      </c>
      <c r="AI3106" t="s">
        <v>52</v>
      </c>
      <c r="AJ3106" s="1">
        <v>45831</v>
      </c>
      <c r="AK3106" s="1">
        <v>45838</v>
      </c>
      <c r="AL3106">
        <v>-15</v>
      </c>
      <c r="AM3106">
        <v>0</v>
      </c>
      <c r="AP3106" t="s">
        <v>52</v>
      </c>
      <c r="AU3106" t="s">
        <v>611</v>
      </c>
      <c r="AW3106" t="s">
        <v>55</v>
      </c>
      <c r="AX3106">
        <v>145</v>
      </c>
      <c r="AY3106" t="s">
        <v>772</v>
      </c>
      <c r="AZ3106">
        <v>31712760780020</v>
      </c>
      <c r="BA3106" t="s">
        <v>773</v>
      </c>
      <c r="BB3106" t="s">
        <v>332</v>
      </c>
      <c r="BC3106" t="s">
        <v>58</v>
      </c>
      <c r="BD3106" t="s">
        <v>58</v>
      </c>
      <c r="BE3106" t="s">
        <v>58</v>
      </c>
      <c r="BF3106" t="s">
        <v>774</v>
      </c>
      <c r="BG3106" t="s">
        <v>775</v>
      </c>
    </row>
    <row r="3107" spans="1:59" ht="15" customHeight="1" x14ac:dyDescent="0.25">
      <c r="A3107">
        <v>436708</v>
      </c>
      <c r="B3107">
        <v>436708</v>
      </c>
      <c r="G3107" t="s">
        <v>52</v>
      </c>
      <c r="H3107" t="s">
        <v>478</v>
      </c>
      <c r="I3107" t="s">
        <v>608</v>
      </c>
      <c r="J3107">
        <v>5638</v>
      </c>
      <c r="K3107" s="1">
        <v>44887</v>
      </c>
      <c r="L3107" t="s">
        <v>609</v>
      </c>
      <c r="M3107" s="42" t="s">
        <v>4868</v>
      </c>
      <c r="N3107" s="43">
        <v>14</v>
      </c>
      <c r="O3107" t="s">
        <v>610</v>
      </c>
      <c r="P3107" t="s">
        <v>611</v>
      </c>
      <c r="Q3107" t="s">
        <v>611</v>
      </c>
      <c r="R3107">
        <v>207297973</v>
      </c>
      <c r="S3107" t="s">
        <v>778</v>
      </c>
      <c r="T3107" s="2">
        <v>45370</v>
      </c>
      <c r="U3107" t="s">
        <v>613</v>
      </c>
      <c r="W3107" s="1">
        <v>45811</v>
      </c>
      <c r="Y3107" t="s">
        <v>70</v>
      </c>
      <c r="AB3107">
        <v>1812</v>
      </c>
      <c r="AC3107" s="1">
        <v>45811</v>
      </c>
      <c r="AD3107" s="1">
        <v>45811</v>
      </c>
      <c r="AE3107" s="23">
        <v>7867789.1900000004</v>
      </c>
      <c r="AF3107" s="3">
        <v>7867789.1900000004</v>
      </c>
      <c r="AH3107" t="s">
        <v>267</v>
      </c>
      <c r="AI3107" t="s">
        <v>52</v>
      </c>
      <c r="AJ3107" s="1">
        <v>45833</v>
      </c>
      <c r="AK3107" s="1">
        <v>45838</v>
      </c>
      <c r="AL3107">
        <v>-15</v>
      </c>
      <c r="AM3107">
        <v>0</v>
      </c>
      <c r="AP3107" t="s">
        <v>52</v>
      </c>
      <c r="AU3107" t="s">
        <v>611</v>
      </c>
      <c r="AW3107" t="s">
        <v>55</v>
      </c>
      <c r="AX3107">
        <v>145</v>
      </c>
      <c r="AY3107" t="s">
        <v>779</v>
      </c>
      <c r="AZ3107">
        <v>40707985260055</v>
      </c>
      <c r="BA3107" t="s">
        <v>780</v>
      </c>
      <c r="BB3107" t="s">
        <v>332</v>
      </c>
      <c r="BC3107" t="s">
        <v>58</v>
      </c>
      <c r="BD3107" t="s">
        <v>58</v>
      </c>
      <c r="BE3107" t="s">
        <v>58</v>
      </c>
      <c r="BF3107" t="s">
        <v>781</v>
      </c>
      <c r="BG3107" t="s">
        <v>782</v>
      </c>
    </row>
    <row r="3108" spans="1:59" ht="15" customHeight="1" x14ac:dyDescent="0.25">
      <c r="A3108" s="17">
        <v>321703</v>
      </c>
      <c r="B3108" s="17">
        <v>321703</v>
      </c>
      <c r="C3108" s="17"/>
      <c r="D3108" s="17"/>
      <c r="E3108" s="17"/>
      <c r="F3108" s="17"/>
      <c r="G3108" s="17" t="s">
        <v>52</v>
      </c>
      <c r="H3108" s="17" t="s">
        <v>52</v>
      </c>
      <c r="I3108" s="17" t="s">
        <v>4920</v>
      </c>
      <c r="J3108" s="17">
        <v>780828</v>
      </c>
      <c r="K3108" s="18">
        <v>45539</v>
      </c>
      <c r="L3108" s="17" t="s">
        <v>4921</v>
      </c>
      <c r="M3108" s="42" t="s">
        <v>13086</v>
      </c>
      <c r="N3108" s="43">
        <v>10</v>
      </c>
      <c r="O3108" s="17" t="s">
        <v>13766</v>
      </c>
      <c r="P3108" s="17" t="s">
        <v>13767</v>
      </c>
      <c r="Q3108" s="17" t="s">
        <v>13767</v>
      </c>
      <c r="S3108" s="17" t="s">
        <v>15401</v>
      </c>
      <c r="T3108" s="20">
        <v>45809.478472222225</v>
      </c>
      <c r="U3108" s="17" t="s">
        <v>15402</v>
      </c>
      <c r="V3108" s="17" t="s">
        <v>4927</v>
      </c>
      <c r="W3108" s="17"/>
      <c r="Y3108" s="17" t="s">
        <v>53</v>
      </c>
      <c r="AB3108" s="17">
        <v>364705032376</v>
      </c>
      <c r="AC3108" s="18">
        <v>45811</v>
      </c>
      <c r="AD3108" s="17"/>
      <c r="AF3108" s="17"/>
      <c r="BB3108" t="s">
        <v>84</v>
      </c>
    </row>
    <row r="3109" spans="1:59" ht="15" customHeight="1" x14ac:dyDescent="0.25">
      <c r="A3109" s="17">
        <v>331705</v>
      </c>
      <c r="B3109" s="17">
        <v>331705</v>
      </c>
      <c r="C3109" s="17"/>
      <c r="D3109" s="17"/>
      <c r="E3109" s="17"/>
      <c r="F3109" s="17"/>
      <c r="G3109" s="17" t="s">
        <v>52</v>
      </c>
      <c r="H3109" s="17" t="s">
        <v>60</v>
      </c>
      <c r="I3109" s="17" t="s">
        <v>4920</v>
      </c>
      <c r="J3109" s="17">
        <v>894663</v>
      </c>
      <c r="K3109" s="18">
        <v>45730</v>
      </c>
      <c r="L3109" s="17" t="s">
        <v>4921</v>
      </c>
      <c r="M3109" s="42" t="s">
        <v>13086</v>
      </c>
      <c r="N3109" s="43">
        <v>10</v>
      </c>
      <c r="O3109" s="17" t="s">
        <v>13768</v>
      </c>
      <c r="P3109" s="17" t="s">
        <v>13769</v>
      </c>
      <c r="Q3109" s="17" t="s">
        <v>13770</v>
      </c>
      <c r="S3109" s="17" t="s">
        <v>15403</v>
      </c>
      <c r="T3109" s="20">
        <v>45810.672222222223</v>
      </c>
      <c r="U3109" s="17" t="s">
        <v>5068</v>
      </c>
      <c r="V3109" s="17" t="s">
        <v>4932</v>
      </c>
      <c r="W3109" s="18">
        <v>45817</v>
      </c>
      <c r="Y3109" s="17" t="s">
        <v>53</v>
      </c>
      <c r="AB3109" s="17">
        <v>1898</v>
      </c>
      <c r="AC3109" s="18">
        <v>45811</v>
      </c>
      <c r="AD3109" s="17"/>
      <c r="AE3109" s="23">
        <v>11022831</v>
      </c>
      <c r="AF3109" s="21"/>
      <c r="BB3109" t="s">
        <v>84</v>
      </c>
    </row>
    <row r="3110" spans="1:59" ht="15" customHeight="1" x14ac:dyDescent="0.25">
      <c r="A3110" s="17">
        <v>331716</v>
      </c>
      <c r="B3110" s="17">
        <v>331716</v>
      </c>
      <c r="C3110" s="17"/>
      <c r="D3110" s="17"/>
      <c r="E3110" s="17"/>
      <c r="F3110" s="17"/>
      <c r="G3110" s="17" t="s">
        <v>52</v>
      </c>
      <c r="H3110" s="17" t="s">
        <v>52</v>
      </c>
      <c r="I3110" s="17" t="s">
        <v>4957</v>
      </c>
      <c r="J3110" s="17">
        <v>123568</v>
      </c>
      <c r="K3110" s="18">
        <v>45559</v>
      </c>
      <c r="L3110" s="17" t="s">
        <v>4921</v>
      </c>
      <c r="M3110" s="42" t="s">
        <v>13086</v>
      </c>
      <c r="N3110" s="43">
        <v>10</v>
      </c>
      <c r="O3110" s="17" t="s">
        <v>13771</v>
      </c>
      <c r="P3110" s="17" t="s">
        <v>12080</v>
      </c>
      <c r="Q3110" s="17" t="s">
        <v>13772</v>
      </c>
      <c r="S3110" s="17" t="s">
        <v>15404</v>
      </c>
      <c r="T3110" s="20">
        <v>45810.508333333331</v>
      </c>
      <c r="U3110" s="17" t="s">
        <v>15405</v>
      </c>
      <c r="V3110" s="17" t="s">
        <v>4932</v>
      </c>
      <c r="W3110" s="18">
        <v>45820</v>
      </c>
      <c r="Y3110" s="17" t="s">
        <v>70</v>
      </c>
      <c r="AB3110" s="17">
        <v>1888</v>
      </c>
      <c r="AC3110" s="18">
        <v>45811</v>
      </c>
      <c r="AD3110" s="17"/>
      <c r="AE3110" s="23">
        <v>7963118.4699999997</v>
      </c>
      <c r="AF3110" s="21"/>
      <c r="BB3110" t="s">
        <v>84</v>
      </c>
    </row>
    <row r="3111" spans="1:59" ht="15" customHeight="1" x14ac:dyDescent="0.25">
      <c r="A3111" s="17">
        <v>331714</v>
      </c>
      <c r="B3111" s="17">
        <v>331714</v>
      </c>
      <c r="C3111" s="17"/>
      <c r="D3111" s="17"/>
      <c r="E3111" s="17"/>
      <c r="F3111" s="17"/>
      <c r="G3111" s="17" t="s">
        <v>52</v>
      </c>
      <c r="H3111" s="17" t="s">
        <v>60</v>
      </c>
      <c r="I3111" s="17" t="s">
        <v>4920</v>
      </c>
      <c r="J3111" s="17">
        <v>584679</v>
      </c>
      <c r="K3111" s="18">
        <v>45336</v>
      </c>
      <c r="L3111" s="17" t="s">
        <v>4921</v>
      </c>
      <c r="M3111" s="42" t="s">
        <v>13086</v>
      </c>
      <c r="N3111" s="43">
        <v>10</v>
      </c>
      <c r="O3111" s="17" t="s">
        <v>13773</v>
      </c>
      <c r="P3111" s="17" t="s">
        <v>13774</v>
      </c>
      <c r="Q3111" s="17" t="s">
        <v>13775</v>
      </c>
      <c r="S3111" s="17" t="s">
        <v>15406</v>
      </c>
      <c r="T3111" s="20">
        <v>45808.802083333336</v>
      </c>
      <c r="U3111" s="17" t="s">
        <v>777</v>
      </c>
      <c r="V3111" s="17" t="s">
        <v>4932</v>
      </c>
      <c r="W3111" s="18">
        <v>45820</v>
      </c>
      <c r="Y3111" s="17" t="s">
        <v>53</v>
      </c>
      <c r="AB3111" s="17">
        <v>1890</v>
      </c>
      <c r="AC3111" s="18">
        <v>45811</v>
      </c>
      <c r="AD3111" s="17"/>
      <c r="AE3111" s="23">
        <v>7695141</v>
      </c>
      <c r="AF3111" s="21"/>
      <c r="BB3111" t="s">
        <v>84</v>
      </c>
    </row>
    <row r="3112" spans="1:59" ht="15" customHeight="1" x14ac:dyDescent="0.25">
      <c r="A3112" s="17">
        <v>331715</v>
      </c>
      <c r="B3112" s="17">
        <v>331715</v>
      </c>
      <c r="C3112" s="17"/>
      <c r="D3112" s="17"/>
      <c r="E3112" s="17"/>
      <c r="F3112" s="17"/>
      <c r="G3112" s="17" t="s">
        <v>52</v>
      </c>
      <c r="H3112" s="17" t="s">
        <v>52</v>
      </c>
      <c r="I3112" s="17" t="s">
        <v>4920</v>
      </c>
      <c r="J3112" s="17">
        <v>905613</v>
      </c>
      <c r="K3112" s="18">
        <v>45746</v>
      </c>
      <c r="L3112" s="17" t="s">
        <v>4921</v>
      </c>
      <c r="M3112" s="42" t="s">
        <v>13086</v>
      </c>
      <c r="N3112" s="43">
        <v>10</v>
      </c>
      <c r="O3112" s="17" t="s">
        <v>13776</v>
      </c>
      <c r="P3112" s="17" t="s">
        <v>13777</v>
      </c>
      <c r="Q3112" s="17" t="s">
        <v>13778</v>
      </c>
      <c r="S3112" s="17" t="s">
        <v>15407</v>
      </c>
      <c r="T3112" s="20">
        <v>45811.385416666664</v>
      </c>
      <c r="U3112" s="17" t="s">
        <v>379</v>
      </c>
      <c r="V3112" s="17" t="s">
        <v>4932</v>
      </c>
      <c r="W3112" s="18">
        <v>45820</v>
      </c>
      <c r="Y3112" s="17" t="s">
        <v>53</v>
      </c>
      <c r="AB3112" s="17">
        <v>1889</v>
      </c>
      <c r="AC3112" s="18">
        <v>45811</v>
      </c>
      <c r="AD3112" s="17"/>
      <c r="AE3112" s="23">
        <v>5742851</v>
      </c>
      <c r="AF3112" s="21"/>
      <c r="BB3112" t="s">
        <v>84</v>
      </c>
    </row>
    <row r="3113" spans="1:59" ht="15" customHeight="1" x14ac:dyDescent="0.25">
      <c r="A3113" s="17">
        <v>321704</v>
      </c>
      <c r="B3113" s="17">
        <v>321704</v>
      </c>
      <c r="C3113" s="17"/>
      <c r="D3113" s="17"/>
      <c r="E3113" s="17"/>
      <c r="F3113" s="17"/>
      <c r="G3113" s="17" t="s">
        <v>52</v>
      </c>
      <c r="H3113" s="17" t="s">
        <v>60</v>
      </c>
      <c r="I3113" s="17" t="s">
        <v>4920</v>
      </c>
      <c r="J3113" s="17">
        <v>712374</v>
      </c>
      <c r="K3113" s="18">
        <v>45456</v>
      </c>
      <c r="L3113" s="17" t="s">
        <v>4921</v>
      </c>
      <c r="M3113" s="42" t="s">
        <v>13086</v>
      </c>
      <c r="N3113" s="43">
        <v>10</v>
      </c>
      <c r="O3113" s="17" t="s">
        <v>13779</v>
      </c>
      <c r="P3113" s="17" t="s">
        <v>13780</v>
      </c>
      <c r="Q3113" s="17" t="s">
        <v>13781</v>
      </c>
      <c r="S3113" s="17" t="s">
        <v>15408</v>
      </c>
      <c r="T3113" s="20">
        <v>45663.416666666664</v>
      </c>
      <c r="U3113" s="17" t="s">
        <v>15409</v>
      </c>
      <c r="V3113" s="17" t="s">
        <v>4927</v>
      </c>
      <c r="W3113" s="18">
        <v>45825</v>
      </c>
      <c r="Y3113" s="17" t="s">
        <v>53</v>
      </c>
      <c r="AB3113" s="17">
        <v>1884</v>
      </c>
      <c r="AC3113" s="18">
        <v>45811</v>
      </c>
      <c r="AD3113" s="17"/>
      <c r="AE3113" s="23">
        <v>19014701</v>
      </c>
      <c r="AF3113" s="21"/>
      <c r="BB3113" t="s">
        <v>84</v>
      </c>
    </row>
    <row r="3114" spans="1:59" ht="15" customHeight="1" x14ac:dyDescent="0.25">
      <c r="A3114" s="17">
        <v>331708</v>
      </c>
      <c r="B3114" s="17">
        <v>331708</v>
      </c>
      <c r="C3114" s="17"/>
      <c r="D3114" s="17"/>
      <c r="E3114" s="17"/>
      <c r="F3114" s="17"/>
      <c r="G3114" s="17" t="s">
        <v>52</v>
      </c>
      <c r="H3114" s="17" t="s">
        <v>60</v>
      </c>
      <c r="I3114" s="17" t="s">
        <v>4920</v>
      </c>
      <c r="J3114" s="17">
        <v>879790</v>
      </c>
      <c r="K3114" s="18">
        <v>45710</v>
      </c>
      <c r="L3114" s="17" t="s">
        <v>4921</v>
      </c>
      <c r="M3114" s="42" t="s">
        <v>13086</v>
      </c>
      <c r="N3114" s="43">
        <v>10</v>
      </c>
      <c r="O3114" s="17" t="s">
        <v>13782</v>
      </c>
      <c r="P3114" s="17" t="s">
        <v>13783</v>
      </c>
      <c r="Q3114" s="17" t="s">
        <v>13784</v>
      </c>
      <c r="S3114" s="17" t="s">
        <v>15410</v>
      </c>
      <c r="T3114" s="20">
        <v>45776.84375</v>
      </c>
      <c r="U3114" s="17" t="s">
        <v>8120</v>
      </c>
      <c r="V3114" s="17" t="s">
        <v>4927</v>
      </c>
      <c r="W3114" s="18">
        <v>45820</v>
      </c>
      <c r="Y3114" s="17" t="s">
        <v>53</v>
      </c>
      <c r="AB3114" s="17">
        <v>1896</v>
      </c>
      <c r="AC3114" s="18">
        <v>45811</v>
      </c>
      <c r="AD3114" s="17"/>
      <c r="AE3114" s="23">
        <v>13995220</v>
      </c>
      <c r="AF3114" s="21"/>
      <c r="BB3114" t="s">
        <v>84</v>
      </c>
    </row>
    <row r="3115" spans="1:59" ht="15" customHeight="1" x14ac:dyDescent="0.25">
      <c r="A3115" s="17">
        <v>331709</v>
      </c>
      <c r="B3115" s="17">
        <v>331709</v>
      </c>
      <c r="C3115" s="17"/>
      <c r="D3115" s="17"/>
      <c r="E3115" s="17"/>
      <c r="F3115" s="17"/>
      <c r="G3115" t="s">
        <v>74</v>
      </c>
      <c r="H3115" s="17" t="s">
        <v>97</v>
      </c>
      <c r="I3115" s="17" t="s">
        <v>4920</v>
      </c>
      <c r="J3115" s="17">
        <v>744741</v>
      </c>
      <c r="K3115" s="18">
        <v>45496</v>
      </c>
      <c r="L3115" s="17" t="s">
        <v>4921</v>
      </c>
      <c r="M3115" s="42" t="s">
        <v>13086</v>
      </c>
      <c r="N3115" s="43">
        <v>10</v>
      </c>
      <c r="O3115" s="17" t="s">
        <v>13785</v>
      </c>
      <c r="P3115" s="17" t="s">
        <v>13786</v>
      </c>
      <c r="Q3115" s="17" t="s">
        <v>13787</v>
      </c>
      <c r="S3115" s="17" t="s">
        <v>15411</v>
      </c>
      <c r="T3115" s="20">
        <v>45808.496527777781</v>
      </c>
      <c r="U3115" s="17" t="s">
        <v>9085</v>
      </c>
      <c r="V3115" s="17" t="s">
        <v>4932</v>
      </c>
      <c r="W3115" s="18">
        <v>45820</v>
      </c>
      <c r="Y3115" s="17" t="s">
        <v>53</v>
      </c>
      <c r="AB3115" s="17">
        <v>1895</v>
      </c>
      <c r="AC3115" s="18">
        <v>45811</v>
      </c>
      <c r="AD3115" s="17"/>
      <c r="AE3115" s="23">
        <v>5157500</v>
      </c>
      <c r="AF3115" s="21"/>
      <c r="BB3115" t="s">
        <v>84</v>
      </c>
    </row>
    <row r="3116" spans="1:59" ht="15" customHeight="1" x14ac:dyDescent="0.25">
      <c r="A3116" s="17">
        <v>331710</v>
      </c>
      <c r="B3116" s="17">
        <v>331710</v>
      </c>
      <c r="C3116" s="17"/>
      <c r="D3116" s="17"/>
      <c r="E3116" s="17"/>
      <c r="F3116" s="17"/>
      <c r="G3116" s="17" t="s">
        <v>52</v>
      </c>
      <c r="H3116" s="17" t="s">
        <v>52</v>
      </c>
      <c r="I3116" s="17" t="s">
        <v>4957</v>
      </c>
      <c r="J3116" s="17">
        <v>145804</v>
      </c>
      <c r="K3116" s="18">
        <v>45717</v>
      </c>
      <c r="L3116" s="17" t="s">
        <v>4921</v>
      </c>
      <c r="M3116" s="42" t="s">
        <v>13086</v>
      </c>
      <c r="N3116" s="43">
        <v>10</v>
      </c>
      <c r="O3116" s="17" t="s">
        <v>13638</v>
      </c>
      <c r="P3116" s="17" t="s">
        <v>13639</v>
      </c>
      <c r="Q3116" s="17" t="s">
        <v>13788</v>
      </c>
      <c r="S3116" s="17" t="s">
        <v>15344</v>
      </c>
      <c r="T3116" s="20">
        <v>45760</v>
      </c>
      <c r="U3116" s="17" t="s">
        <v>11199</v>
      </c>
      <c r="V3116" s="17" t="s">
        <v>4927</v>
      </c>
      <c r="W3116" s="18">
        <v>45820</v>
      </c>
      <c r="Y3116" s="17" t="s">
        <v>53</v>
      </c>
      <c r="AB3116" s="17">
        <v>1894</v>
      </c>
      <c r="AC3116" s="18">
        <v>45811</v>
      </c>
      <c r="AD3116" s="17"/>
      <c r="AE3116" s="23">
        <v>14558630</v>
      </c>
      <c r="AF3116" s="21"/>
      <c r="BB3116" t="s">
        <v>84</v>
      </c>
    </row>
    <row r="3117" spans="1:59" ht="15" customHeight="1" x14ac:dyDescent="0.25">
      <c r="A3117" s="17">
        <v>331718</v>
      </c>
      <c r="B3117" s="17">
        <v>331718</v>
      </c>
      <c r="C3117" s="17"/>
      <c r="D3117" s="17"/>
      <c r="E3117" s="17"/>
      <c r="F3117" s="17"/>
      <c r="G3117" t="s">
        <v>74</v>
      </c>
      <c r="H3117" s="17" t="s">
        <v>5025</v>
      </c>
      <c r="I3117" s="17" t="s">
        <v>4920</v>
      </c>
      <c r="J3117" s="17">
        <v>678836</v>
      </c>
      <c r="K3117" s="18">
        <v>45422</v>
      </c>
      <c r="L3117" s="17" t="s">
        <v>4921</v>
      </c>
      <c r="M3117" s="42" t="s">
        <v>13086</v>
      </c>
      <c r="N3117" s="43">
        <v>10</v>
      </c>
      <c r="O3117" s="17" t="s">
        <v>13789</v>
      </c>
      <c r="P3117" s="17" t="s">
        <v>13790</v>
      </c>
      <c r="Q3117" s="17" t="s">
        <v>13791</v>
      </c>
      <c r="S3117" s="17" t="s">
        <v>15412</v>
      </c>
      <c r="T3117" s="20">
        <v>45460.585416666669</v>
      </c>
      <c r="U3117" s="17" t="s">
        <v>15413</v>
      </c>
      <c r="V3117" s="17" t="s">
        <v>4927</v>
      </c>
      <c r="W3117" s="18">
        <v>45820</v>
      </c>
      <c r="Y3117" s="17" t="s">
        <v>53</v>
      </c>
      <c r="AB3117" s="17">
        <v>1886</v>
      </c>
      <c r="AC3117" s="18">
        <v>45811</v>
      </c>
      <c r="AD3117" s="17"/>
      <c r="AE3117" s="23">
        <v>63523242</v>
      </c>
      <c r="AF3117" s="21"/>
      <c r="BB3117" t="s">
        <v>84</v>
      </c>
    </row>
    <row r="3118" spans="1:59" ht="15" customHeight="1" x14ac:dyDescent="0.25">
      <c r="A3118" s="17">
        <v>381702</v>
      </c>
      <c r="B3118" s="17">
        <v>381702</v>
      </c>
      <c r="C3118" s="17"/>
      <c r="D3118" s="17"/>
      <c r="E3118" s="17"/>
      <c r="F3118" s="17"/>
      <c r="G3118" s="17" t="s">
        <v>52</v>
      </c>
      <c r="H3118" s="17" t="s">
        <v>60</v>
      </c>
      <c r="I3118" s="17" t="s">
        <v>4920</v>
      </c>
      <c r="J3118" s="17">
        <v>574267</v>
      </c>
      <c r="K3118" s="18">
        <v>45328</v>
      </c>
      <c r="L3118" s="17" t="s">
        <v>4921</v>
      </c>
      <c r="M3118" s="42" t="s">
        <v>13086</v>
      </c>
      <c r="N3118" s="43">
        <v>10</v>
      </c>
      <c r="O3118" s="17" t="s">
        <v>13792</v>
      </c>
      <c r="P3118" s="17" t="s">
        <v>13793</v>
      </c>
      <c r="Q3118" s="17" t="s">
        <v>13794</v>
      </c>
      <c r="S3118" s="17" t="s">
        <v>15414</v>
      </c>
      <c r="T3118" s="20">
        <v>45633</v>
      </c>
      <c r="U3118" s="17" t="s">
        <v>15415</v>
      </c>
      <c r="V3118" s="17" t="s">
        <v>4927</v>
      </c>
      <c r="W3118" s="18">
        <v>45820</v>
      </c>
      <c r="Y3118" s="17" t="s">
        <v>53</v>
      </c>
      <c r="AB3118" s="17">
        <v>1900</v>
      </c>
      <c r="AC3118" s="18">
        <v>45811</v>
      </c>
      <c r="AD3118" s="17"/>
      <c r="AE3118" s="23">
        <v>6961620</v>
      </c>
      <c r="AF3118" s="21"/>
      <c r="BB3118" t="s">
        <v>84</v>
      </c>
    </row>
    <row r="3119" spans="1:59" ht="15" customHeight="1" x14ac:dyDescent="0.25">
      <c r="A3119" s="17">
        <v>331713</v>
      </c>
      <c r="B3119" s="17">
        <v>331713</v>
      </c>
      <c r="C3119" s="17"/>
      <c r="D3119" s="17"/>
      <c r="E3119" s="17"/>
      <c r="F3119" s="17"/>
      <c r="G3119" t="s">
        <v>74</v>
      </c>
      <c r="H3119" s="17" t="s">
        <v>97</v>
      </c>
      <c r="I3119" s="17" t="s">
        <v>4920</v>
      </c>
      <c r="J3119" s="17">
        <v>755053</v>
      </c>
      <c r="K3119" s="18">
        <v>45510</v>
      </c>
      <c r="L3119" s="17" t="s">
        <v>4921</v>
      </c>
      <c r="M3119" s="42" t="s">
        <v>13086</v>
      </c>
      <c r="N3119" s="43">
        <v>10</v>
      </c>
      <c r="O3119" s="17" t="s">
        <v>13795</v>
      </c>
      <c r="P3119" s="17" t="s">
        <v>13796</v>
      </c>
      <c r="Q3119" s="17" t="s">
        <v>13797</v>
      </c>
      <c r="S3119" s="17" t="s">
        <v>15416</v>
      </c>
      <c r="T3119" s="20">
        <v>45555.9375</v>
      </c>
      <c r="U3119" s="17" t="s">
        <v>5068</v>
      </c>
      <c r="V3119" s="17" t="s">
        <v>4927</v>
      </c>
      <c r="W3119" s="18">
        <v>45820</v>
      </c>
      <c r="Y3119" s="17" t="s">
        <v>53</v>
      </c>
      <c r="AB3119" s="17">
        <v>1891</v>
      </c>
      <c r="AC3119" s="18">
        <v>45811</v>
      </c>
      <c r="AD3119" s="17"/>
      <c r="AE3119" s="23">
        <v>7206115</v>
      </c>
      <c r="AF3119" s="21"/>
      <c r="BB3119" t="s">
        <v>84</v>
      </c>
    </row>
    <row r="3120" spans="1:59" ht="15" customHeight="1" x14ac:dyDescent="0.25">
      <c r="A3120" s="17">
        <v>331707</v>
      </c>
      <c r="B3120" s="17">
        <v>331707</v>
      </c>
      <c r="C3120" s="17"/>
      <c r="D3120" s="17"/>
      <c r="E3120" s="17"/>
      <c r="F3120" s="17"/>
      <c r="G3120" s="17" t="s">
        <v>291</v>
      </c>
      <c r="H3120" s="17" t="s">
        <v>291</v>
      </c>
      <c r="I3120" s="17" t="s">
        <v>4920</v>
      </c>
      <c r="J3120" s="17">
        <v>716920</v>
      </c>
      <c r="K3120" s="18">
        <v>45462</v>
      </c>
      <c r="L3120" s="17" t="s">
        <v>4921</v>
      </c>
      <c r="M3120" s="42" t="s">
        <v>13086</v>
      </c>
      <c r="N3120" s="43">
        <v>10</v>
      </c>
      <c r="O3120" s="17" t="s">
        <v>13798</v>
      </c>
      <c r="P3120" s="17" t="s">
        <v>13799</v>
      </c>
      <c r="Q3120" s="17" t="s">
        <v>13800</v>
      </c>
      <c r="S3120" s="17" t="s">
        <v>15417</v>
      </c>
      <c r="T3120" s="20">
        <v>45808.440972222219</v>
      </c>
      <c r="U3120" s="17" t="s">
        <v>15418</v>
      </c>
      <c r="V3120" s="17" t="s">
        <v>4932</v>
      </c>
      <c r="W3120" s="18">
        <v>45820</v>
      </c>
      <c r="Y3120" s="17" t="s">
        <v>53</v>
      </c>
      <c r="AB3120" s="17">
        <v>1897</v>
      </c>
      <c r="AC3120" s="18">
        <v>45811</v>
      </c>
      <c r="AD3120" s="17"/>
      <c r="AE3120" s="23">
        <v>10516391</v>
      </c>
      <c r="AF3120" s="21"/>
      <c r="BB3120" t="s">
        <v>84</v>
      </c>
    </row>
    <row r="3121" spans="1:59" ht="15" customHeight="1" x14ac:dyDescent="0.25">
      <c r="A3121" s="17">
        <v>331717</v>
      </c>
      <c r="B3121" s="17">
        <v>331717</v>
      </c>
      <c r="C3121" s="17"/>
      <c r="D3121" s="17"/>
      <c r="E3121" s="17"/>
      <c r="F3121" s="17"/>
      <c r="G3121" t="s">
        <v>74</v>
      </c>
      <c r="H3121" s="17" t="s">
        <v>97</v>
      </c>
      <c r="I3121" s="17" t="s">
        <v>4957</v>
      </c>
      <c r="J3121" s="17">
        <v>113697</v>
      </c>
      <c r="K3121" s="18">
        <v>45493</v>
      </c>
      <c r="L3121" s="17" t="s">
        <v>4921</v>
      </c>
      <c r="M3121" s="42" t="s">
        <v>13086</v>
      </c>
      <c r="N3121" s="43">
        <v>10</v>
      </c>
      <c r="O3121" s="17" t="s">
        <v>13801</v>
      </c>
      <c r="P3121" s="17" t="s">
        <v>13802</v>
      </c>
      <c r="Q3121" s="17" t="s">
        <v>13803</v>
      </c>
      <c r="S3121" s="17" t="s">
        <v>15419</v>
      </c>
      <c r="T3121" s="20">
        <v>45751.708333333336</v>
      </c>
      <c r="U3121" s="17" t="s">
        <v>15420</v>
      </c>
      <c r="V3121" s="17" t="s">
        <v>4927</v>
      </c>
      <c r="W3121" s="18">
        <v>45820</v>
      </c>
      <c r="Y3121" s="17" t="s">
        <v>53</v>
      </c>
      <c r="AB3121" s="17">
        <v>1887</v>
      </c>
      <c r="AC3121" s="18">
        <v>45811</v>
      </c>
      <c r="AD3121" s="17"/>
      <c r="AE3121" s="23">
        <v>14526000</v>
      </c>
      <c r="AF3121" s="21"/>
      <c r="BB3121" t="s">
        <v>84</v>
      </c>
    </row>
    <row r="3122" spans="1:59" ht="15" customHeight="1" x14ac:dyDescent="0.25">
      <c r="A3122" s="17">
        <v>331706</v>
      </c>
      <c r="B3122" s="17">
        <v>331706</v>
      </c>
      <c r="C3122" s="17"/>
      <c r="D3122" s="17"/>
      <c r="E3122" s="17"/>
      <c r="F3122" s="17"/>
      <c r="G3122" t="s">
        <v>74</v>
      </c>
      <c r="H3122" s="17" t="s">
        <v>97</v>
      </c>
      <c r="I3122" s="17" t="s">
        <v>4920</v>
      </c>
      <c r="J3122" s="17">
        <v>714307</v>
      </c>
      <c r="K3122" s="18">
        <v>45458</v>
      </c>
      <c r="L3122" s="17" t="s">
        <v>4921</v>
      </c>
      <c r="M3122" s="42" t="s">
        <v>13086</v>
      </c>
      <c r="N3122" s="43">
        <v>10</v>
      </c>
      <c r="O3122" s="17" t="s">
        <v>13804</v>
      </c>
      <c r="P3122" s="17" t="s">
        <v>13805</v>
      </c>
      <c r="Q3122" s="17" t="s">
        <v>13805</v>
      </c>
      <c r="S3122" s="17" t="s">
        <v>15421</v>
      </c>
      <c r="T3122" s="20">
        <v>45640</v>
      </c>
      <c r="U3122" s="17" t="s">
        <v>776</v>
      </c>
      <c r="V3122" s="17" t="s">
        <v>4927</v>
      </c>
      <c r="W3122" s="18">
        <v>45820</v>
      </c>
      <c r="Y3122" s="17" t="s">
        <v>53</v>
      </c>
      <c r="AB3122" s="17">
        <v>1885</v>
      </c>
      <c r="AC3122" s="18">
        <v>45811</v>
      </c>
      <c r="AD3122" s="17"/>
      <c r="AE3122" s="23">
        <v>7273260</v>
      </c>
      <c r="AF3122" s="21"/>
      <c r="BB3122" t="s">
        <v>84</v>
      </c>
    </row>
    <row r="3123" spans="1:59" ht="15" customHeight="1" x14ac:dyDescent="0.25">
      <c r="A3123" s="17">
        <v>331711</v>
      </c>
      <c r="B3123" s="17">
        <v>331711</v>
      </c>
      <c r="C3123" s="17"/>
      <c r="D3123" s="17"/>
      <c r="E3123" s="17"/>
      <c r="F3123" s="17"/>
      <c r="G3123" t="s">
        <v>74</v>
      </c>
      <c r="H3123" s="17" t="s">
        <v>104</v>
      </c>
      <c r="I3123" s="17" t="s">
        <v>4920</v>
      </c>
      <c r="J3123" s="17">
        <v>743225</v>
      </c>
      <c r="K3123" s="18">
        <v>45494</v>
      </c>
      <c r="L3123" s="17" t="s">
        <v>4921</v>
      </c>
      <c r="M3123" s="42" t="s">
        <v>13086</v>
      </c>
      <c r="N3123" s="43">
        <v>10</v>
      </c>
      <c r="O3123" s="17" t="s">
        <v>13806</v>
      </c>
      <c r="P3123" s="17" t="s">
        <v>13807</v>
      </c>
      <c r="Q3123" s="17" t="s">
        <v>13808</v>
      </c>
      <c r="S3123" s="17" t="s">
        <v>15422</v>
      </c>
      <c r="T3123" s="20">
        <v>45773.75</v>
      </c>
      <c r="U3123" s="17" t="s">
        <v>5068</v>
      </c>
      <c r="V3123" s="17" t="s">
        <v>4927</v>
      </c>
      <c r="W3123" s="18">
        <v>45820</v>
      </c>
      <c r="Y3123" s="17" t="s">
        <v>53</v>
      </c>
      <c r="AB3123" s="17">
        <v>1893</v>
      </c>
      <c r="AC3123" s="18">
        <v>45811</v>
      </c>
      <c r="AD3123" s="17"/>
      <c r="AE3123" s="23">
        <v>22084200</v>
      </c>
      <c r="AF3123" s="21"/>
      <c r="BB3123" t="s">
        <v>84</v>
      </c>
    </row>
    <row r="3124" spans="1:59" ht="15" customHeight="1" x14ac:dyDescent="0.25">
      <c r="A3124" s="17">
        <v>321702</v>
      </c>
      <c r="B3124" s="17">
        <v>321702</v>
      </c>
      <c r="C3124" s="17"/>
      <c r="D3124" s="17"/>
      <c r="E3124" s="17"/>
      <c r="F3124" s="17"/>
      <c r="G3124" s="17" t="s">
        <v>52</v>
      </c>
      <c r="H3124" s="17" t="s">
        <v>52</v>
      </c>
      <c r="I3124" s="17" t="s">
        <v>4920</v>
      </c>
      <c r="J3124" s="17">
        <v>780828</v>
      </c>
      <c r="K3124" s="18">
        <v>45539</v>
      </c>
      <c r="L3124" s="17" t="s">
        <v>4921</v>
      </c>
      <c r="M3124" s="42" t="s">
        <v>13086</v>
      </c>
      <c r="N3124" s="43">
        <v>10</v>
      </c>
      <c r="O3124" s="17" t="s">
        <v>13766</v>
      </c>
      <c r="P3124" s="17" t="s">
        <v>13767</v>
      </c>
      <c r="Q3124" s="17" t="s">
        <v>13767</v>
      </c>
      <c r="S3124" s="17" t="s">
        <v>15401</v>
      </c>
      <c r="T3124" s="20">
        <v>45810.473611111112</v>
      </c>
      <c r="U3124" s="17" t="s">
        <v>15423</v>
      </c>
      <c r="V3124" s="17" t="s">
        <v>4932</v>
      </c>
      <c r="W3124" s="17"/>
      <c r="Y3124" s="17" t="s">
        <v>53</v>
      </c>
      <c r="AB3124" s="17">
        <v>364705032375</v>
      </c>
      <c r="AC3124" s="18">
        <v>45811</v>
      </c>
      <c r="AD3124" s="17"/>
      <c r="AF3124" s="17"/>
      <c r="BB3124" t="s">
        <v>84</v>
      </c>
    </row>
    <row r="3125" spans="1:59" ht="15" customHeight="1" x14ac:dyDescent="0.25">
      <c r="A3125" s="7">
        <v>331724</v>
      </c>
      <c r="B3125" s="7">
        <v>331724</v>
      </c>
      <c r="C3125" s="7"/>
      <c r="D3125" s="7"/>
      <c r="E3125" s="7"/>
      <c r="F3125" s="7"/>
      <c r="G3125" s="7" t="s">
        <v>74</v>
      </c>
      <c r="H3125" s="7" t="s">
        <v>367</v>
      </c>
      <c r="I3125" s="7" t="s">
        <v>63</v>
      </c>
      <c r="J3125" s="7">
        <v>361287</v>
      </c>
      <c r="K3125" s="8">
        <v>45468</v>
      </c>
      <c r="L3125" s="7" t="s">
        <v>338</v>
      </c>
      <c r="M3125" s="40" t="s">
        <v>4863</v>
      </c>
      <c r="N3125" s="41">
        <v>3</v>
      </c>
      <c r="O3125" s="7" t="s">
        <v>635</v>
      </c>
      <c r="P3125" s="7" t="s">
        <v>636</v>
      </c>
      <c r="Q3125" s="7" t="s">
        <v>637</v>
      </c>
      <c r="R3125" s="7">
        <v>40405650610018</v>
      </c>
      <c r="S3125" s="7" t="s">
        <v>638</v>
      </c>
      <c r="T3125" s="9">
        <v>45750</v>
      </c>
      <c r="U3125" s="7" t="s">
        <v>639</v>
      </c>
      <c r="V3125" s="7"/>
      <c r="W3125" s="8">
        <v>45827</v>
      </c>
      <c r="X3125" s="7" t="s">
        <v>640</v>
      </c>
      <c r="Y3125" s="7" t="s">
        <v>53</v>
      </c>
      <c r="Z3125" s="7"/>
      <c r="AA3125" s="7"/>
      <c r="AB3125" s="7">
        <v>330</v>
      </c>
      <c r="AC3125" s="8">
        <v>45812</v>
      </c>
      <c r="AD3125" s="8">
        <v>45827</v>
      </c>
      <c r="AE3125" s="23">
        <v>28678573</v>
      </c>
      <c r="AF3125" s="7"/>
      <c r="AG3125" s="8">
        <v>45827</v>
      </c>
      <c r="AH3125" s="7" t="s">
        <v>54</v>
      </c>
      <c r="AI3125" s="7" t="s">
        <v>52</v>
      </c>
      <c r="AJ3125" s="8">
        <v>45812</v>
      </c>
      <c r="AK3125" s="8">
        <v>45838</v>
      </c>
      <c r="AL3125" s="7">
        <v>0</v>
      </c>
      <c r="AM3125" s="7">
        <v>0</v>
      </c>
      <c r="AN3125" s="7"/>
      <c r="AO3125" s="7"/>
      <c r="AP3125" s="7" t="s">
        <v>52</v>
      </c>
      <c r="AQ3125" s="7"/>
      <c r="AR3125" s="7"/>
      <c r="AS3125" s="7"/>
      <c r="AT3125" s="7"/>
      <c r="AU3125" s="7" t="s">
        <v>641</v>
      </c>
      <c r="AV3125" s="7">
        <v>1</v>
      </c>
      <c r="AW3125" s="7" t="s">
        <v>55</v>
      </c>
      <c r="AX3125" s="7">
        <v>314</v>
      </c>
      <c r="AY3125" s="7" t="s">
        <v>56</v>
      </c>
      <c r="AZ3125" s="7"/>
      <c r="BA3125" s="7"/>
      <c r="BB3125" s="7" t="s">
        <v>107</v>
      </c>
      <c r="BC3125" s="7" t="s">
        <v>58</v>
      </c>
      <c r="BD3125" s="7" t="s">
        <v>59</v>
      </c>
      <c r="BE3125" s="7" t="s">
        <v>59</v>
      </c>
      <c r="BF3125" s="7" t="s">
        <v>642</v>
      </c>
      <c r="BG3125" s="7" t="s">
        <v>643</v>
      </c>
    </row>
    <row r="3126" spans="1:59" ht="15" customHeight="1" x14ac:dyDescent="0.25">
      <c r="A3126">
        <v>331722</v>
      </c>
      <c r="B3126">
        <v>331722</v>
      </c>
      <c r="G3126" t="s">
        <v>74</v>
      </c>
      <c r="H3126" t="s">
        <v>74</v>
      </c>
      <c r="I3126" t="s">
        <v>119</v>
      </c>
      <c r="J3126">
        <v>40673</v>
      </c>
      <c r="K3126" s="1">
        <v>45667</v>
      </c>
      <c r="L3126" t="s">
        <v>176</v>
      </c>
      <c r="M3126" s="42" t="s">
        <v>4862</v>
      </c>
      <c r="N3126" s="43">
        <v>3</v>
      </c>
      <c r="O3126" t="s">
        <v>644</v>
      </c>
      <c r="P3126" t="s">
        <v>645</v>
      </c>
      <c r="Q3126" t="s">
        <v>645</v>
      </c>
      <c r="R3126">
        <v>30107966520025</v>
      </c>
      <c r="S3126" t="s">
        <v>646</v>
      </c>
      <c r="T3126" s="2">
        <v>45806</v>
      </c>
      <c r="U3126" t="s">
        <v>647</v>
      </c>
      <c r="W3126" s="1">
        <v>45813</v>
      </c>
      <c r="X3126" t="s">
        <v>648</v>
      </c>
      <c r="Y3126" t="s">
        <v>53</v>
      </c>
      <c r="Z3126" t="s">
        <v>649</v>
      </c>
      <c r="AB3126">
        <v>327</v>
      </c>
      <c r="AC3126" s="1">
        <v>45812</v>
      </c>
      <c r="AD3126" s="1">
        <v>45833</v>
      </c>
      <c r="AE3126" s="23">
        <v>9440000</v>
      </c>
      <c r="AF3126" s="3">
        <v>9940000</v>
      </c>
      <c r="AH3126" t="s">
        <v>54</v>
      </c>
      <c r="AI3126" t="s">
        <v>52</v>
      </c>
      <c r="AJ3126" s="1">
        <v>45812</v>
      </c>
      <c r="AK3126" s="1">
        <v>45840</v>
      </c>
      <c r="AL3126">
        <v>-14</v>
      </c>
      <c r="AM3126">
        <v>0</v>
      </c>
      <c r="AP3126" t="s">
        <v>52</v>
      </c>
      <c r="AU3126" t="s">
        <v>645</v>
      </c>
      <c r="AW3126" t="s">
        <v>55</v>
      </c>
      <c r="AX3126">
        <v>297</v>
      </c>
      <c r="AY3126" t="s">
        <v>56</v>
      </c>
      <c r="BB3126" t="s">
        <v>332</v>
      </c>
      <c r="BC3126" t="s">
        <v>58</v>
      </c>
      <c r="BD3126" t="s">
        <v>58</v>
      </c>
      <c r="BE3126" t="s">
        <v>58</v>
      </c>
      <c r="BG3126" t="s">
        <v>650</v>
      </c>
    </row>
    <row r="3127" spans="1:59" ht="15" customHeight="1" x14ac:dyDescent="0.25">
      <c r="A3127">
        <v>331702</v>
      </c>
      <c r="B3127">
        <v>331702</v>
      </c>
      <c r="G3127" t="s">
        <v>74</v>
      </c>
      <c r="H3127" t="s">
        <v>74</v>
      </c>
      <c r="I3127" t="s">
        <v>175</v>
      </c>
      <c r="J3127">
        <v>215</v>
      </c>
      <c r="K3127" s="1">
        <v>45474</v>
      </c>
      <c r="L3127" t="s">
        <v>176</v>
      </c>
      <c r="M3127" s="42" t="s">
        <v>4862</v>
      </c>
      <c r="N3127" s="43">
        <v>3</v>
      </c>
      <c r="O3127" t="s">
        <v>651</v>
      </c>
      <c r="P3127" t="s">
        <v>652</v>
      </c>
      <c r="Q3127" t="s">
        <v>653</v>
      </c>
      <c r="R3127">
        <v>32903931830014</v>
      </c>
      <c r="S3127" t="s">
        <v>654</v>
      </c>
      <c r="T3127" s="2">
        <v>45810</v>
      </c>
      <c r="U3127" t="s">
        <v>655</v>
      </c>
      <c r="W3127" s="1">
        <v>45812</v>
      </c>
      <c r="X3127" t="s">
        <v>656</v>
      </c>
      <c r="Y3127" t="s">
        <v>70</v>
      </c>
      <c r="Z3127" t="s">
        <v>656</v>
      </c>
      <c r="AB3127">
        <v>326</v>
      </c>
      <c r="AC3127" s="1">
        <v>45812</v>
      </c>
      <c r="AD3127" s="1">
        <v>45818</v>
      </c>
      <c r="AE3127" s="23">
        <v>5757500</v>
      </c>
      <c r="AF3127" s="3">
        <v>6257500</v>
      </c>
      <c r="AH3127" t="s">
        <v>54</v>
      </c>
      <c r="AI3127" t="s">
        <v>52</v>
      </c>
      <c r="AJ3127" s="1">
        <v>45812</v>
      </c>
      <c r="AK3127" s="1">
        <v>45840</v>
      </c>
      <c r="AL3127">
        <v>-15</v>
      </c>
      <c r="AM3127">
        <v>0</v>
      </c>
      <c r="AP3127" t="s">
        <v>52</v>
      </c>
      <c r="AU3127" t="s">
        <v>652</v>
      </c>
      <c r="AW3127" t="s">
        <v>55</v>
      </c>
      <c r="AX3127">
        <v>295</v>
      </c>
      <c r="AY3127" t="s">
        <v>56</v>
      </c>
      <c r="BB3127" t="s">
        <v>332</v>
      </c>
      <c r="BC3127" t="s">
        <v>58</v>
      </c>
      <c r="BD3127" t="s">
        <v>58</v>
      </c>
      <c r="BE3127" t="s">
        <v>58</v>
      </c>
      <c r="BF3127" t="s">
        <v>657</v>
      </c>
      <c r="BG3127" t="s">
        <v>658</v>
      </c>
    </row>
    <row r="3128" spans="1:59" ht="15" customHeight="1" x14ac:dyDescent="0.25">
      <c r="A3128">
        <v>331703</v>
      </c>
      <c r="B3128">
        <v>331703</v>
      </c>
      <c r="G3128" t="s">
        <v>52</v>
      </c>
      <c r="H3128" t="s">
        <v>369</v>
      </c>
      <c r="I3128" t="s">
        <v>63</v>
      </c>
      <c r="J3128">
        <v>218926</v>
      </c>
      <c r="K3128" s="1">
        <v>44497</v>
      </c>
      <c r="L3128" t="s">
        <v>370</v>
      </c>
      <c r="M3128" s="42" t="s">
        <v>4872</v>
      </c>
      <c r="N3128" s="43">
        <v>3.14</v>
      </c>
      <c r="O3128" t="s">
        <v>659</v>
      </c>
      <c r="P3128" t="s">
        <v>660</v>
      </c>
      <c r="Q3128" t="s">
        <v>661</v>
      </c>
      <c r="R3128">
        <v>43105851570027</v>
      </c>
      <c r="S3128" t="s">
        <v>662</v>
      </c>
      <c r="T3128" s="2">
        <v>45800</v>
      </c>
      <c r="U3128" t="s">
        <v>663</v>
      </c>
      <c r="W3128" s="1">
        <v>45812</v>
      </c>
      <c r="X3128" t="s">
        <v>664</v>
      </c>
      <c r="Y3128" t="s">
        <v>70</v>
      </c>
      <c r="Z3128" t="s">
        <v>664</v>
      </c>
      <c r="AB3128">
        <v>325</v>
      </c>
      <c r="AC3128" s="1">
        <v>45812</v>
      </c>
      <c r="AD3128" s="1">
        <v>45820</v>
      </c>
      <c r="AE3128" s="23">
        <v>9100000</v>
      </c>
      <c r="AF3128" s="3">
        <v>9594482.2200000007</v>
      </c>
      <c r="AH3128" t="s">
        <v>54</v>
      </c>
      <c r="AI3128" t="s">
        <v>52</v>
      </c>
      <c r="AJ3128" s="1">
        <v>45812</v>
      </c>
      <c r="AK3128" s="1">
        <v>45840</v>
      </c>
      <c r="AL3128">
        <v>-15</v>
      </c>
      <c r="AM3128">
        <v>0</v>
      </c>
      <c r="AP3128" t="s">
        <v>52</v>
      </c>
      <c r="AU3128" t="s">
        <v>660</v>
      </c>
      <c r="AV3128">
        <v>1</v>
      </c>
      <c r="AW3128" t="s">
        <v>55</v>
      </c>
      <c r="AX3128">
        <v>294</v>
      </c>
      <c r="AY3128" t="s">
        <v>56</v>
      </c>
      <c r="BB3128" t="s">
        <v>332</v>
      </c>
      <c r="BC3128" t="s">
        <v>58</v>
      </c>
      <c r="BD3128" t="s">
        <v>58</v>
      </c>
      <c r="BE3128" t="s">
        <v>58</v>
      </c>
      <c r="BF3128" t="s">
        <v>665</v>
      </c>
      <c r="BG3128" t="s">
        <v>666</v>
      </c>
    </row>
    <row r="3129" spans="1:59" ht="15" customHeight="1" x14ac:dyDescent="0.25">
      <c r="A3129">
        <v>184492</v>
      </c>
      <c r="B3129">
        <v>184492</v>
      </c>
      <c r="G3129" t="s">
        <v>52</v>
      </c>
      <c r="H3129" t="s">
        <v>478</v>
      </c>
      <c r="I3129" t="s">
        <v>196</v>
      </c>
      <c r="J3129">
        <v>1376</v>
      </c>
      <c r="K3129" s="1">
        <v>45092</v>
      </c>
      <c r="L3129" t="s">
        <v>139</v>
      </c>
      <c r="M3129" s="42" t="s">
        <v>4863</v>
      </c>
      <c r="N3129" s="43">
        <v>3</v>
      </c>
      <c r="O3129" t="s">
        <v>667</v>
      </c>
      <c r="P3129" t="s">
        <v>668</v>
      </c>
      <c r="Q3129" t="s">
        <v>668</v>
      </c>
      <c r="R3129">
        <v>30601701781378</v>
      </c>
      <c r="S3129" t="s">
        <v>669</v>
      </c>
      <c r="T3129" s="2">
        <v>45763</v>
      </c>
      <c r="U3129" t="s">
        <v>670</v>
      </c>
      <c r="W3129" s="1">
        <v>45817</v>
      </c>
      <c r="X3129" t="s">
        <v>671</v>
      </c>
      <c r="Y3129" t="s">
        <v>53</v>
      </c>
      <c r="Z3129" t="s">
        <v>671</v>
      </c>
      <c r="AB3129">
        <v>328</v>
      </c>
      <c r="AC3129" s="1">
        <v>45812</v>
      </c>
      <c r="AE3129" s="23">
        <v>41307600</v>
      </c>
      <c r="AF3129" s="3"/>
      <c r="AG3129" s="1">
        <v>45822</v>
      </c>
      <c r="AH3129" t="s">
        <v>200</v>
      </c>
      <c r="AI3129" t="s">
        <v>201</v>
      </c>
      <c r="AJ3129" s="1">
        <v>45783</v>
      </c>
      <c r="AK3129" s="1">
        <v>45838</v>
      </c>
      <c r="AL3129">
        <v>-10</v>
      </c>
      <c r="AM3129">
        <v>0</v>
      </c>
      <c r="AP3129" t="s">
        <v>52</v>
      </c>
      <c r="AU3129" t="s">
        <v>145</v>
      </c>
      <c r="AV3129">
        <v>1</v>
      </c>
      <c r="AW3129" t="s">
        <v>55</v>
      </c>
      <c r="AX3129">
        <v>300</v>
      </c>
      <c r="AY3129" t="s">
        <v>56</v>
      </c>
      <c r="BB3129" t="s">
        <v>84</v>
      </c>
      <c r="BC3129" t="s">
        <v>58</v>
      </c>
      <c r="BD3129" t="s">
        <v>58</v>
      </c>
      <c r="BE3129" t="s">
        <v>59</v>
      </c>
      <c r="BF3129" t="s">
        <v>672</v>
      </c>
      <c r="BG3129" t="s">
        <v>673</v>
      </c>
    </row>
    <row r="3130" spans="1:59" ht="15" customHeight="1" x14ac:dyDescent="0.25">
      <c r="A3130">
        <v>201542</v>
      </c>
      <c r="B3130">
        <v>201542</v>
      </c>
      <c r="G3130" t="s">
        <v>52</v>
      </c>
      <c r="H3130" t="s">
        <v>60</v>
      </c>
      <c r="I3130" t="s">
        <v>119</v>
      </c>
      <c r="J3130">
        <v>20030</v>
      </c>
      <c r="K3130" s="1">
        <v>45587</v>
      </c>
      <c r="L3130" t="s">
        <v>139</v>
      </c>
      <c r="M3130" s="42" t="s">
        <v>4863</v>
      </c>
      <c r="N3130" s="43">
        <v>3</v>
      </c>
      <c r="O3130" t="s">
        <v>674</v>
      </c>
      <c r="P3130" t="s">
        <v>675</v>
      </c>
      <c r="Q3130" t="s">
        <v>676</v>
      </c>
      <c r="R3130">
        <v>30104822940054</v>
      </c>
      <c r="S3130" t="s">
        <v>677</v>
      </c>
      <c r="T3130" s="2">
        <v>45764</v>
      </c>
      <c r="U3130" t="s">
        <v>678</v>
      </c>
      <c r="W3130" s="1">
        <v>45812</v>
      </c>
      <c r="X3130" t="s">
        <v>679</v>
      </c>
      <c r="Y3130" t="s">
        <v>53</v>
      </c>
      <c r="Z3130" t="s">
        <v>679</v>
      </c>
      <c r="AB3130">
        <v>322</v>
      </c>
      <c r="AC3130" s="1">
        <v>45812</v>
      </c>
      <c r="AE3130" s="23">
        <v>1018780</v>
      </c>
      <c r="AF3130" s="3"/>
      <c r="AG3130" s="1">
        <v>45817</v>
      </c>
      <c r="AH3130" t="s">
        <v>297</v>
      </c>
      <c r="AI3130" t="s">
        <v>291</v>
      </c>
      <c r="AJ3130" s="1">
        <v>45790</v>
      </c>
      <c r="AK3130" s="1">
        <v>45838</v>
      </c>
      <c r="AL3130">
        <v>-15</v>
      </c>
      <c r="AM3130">
        <v>0</v>
      </c>
      <c r="AP3130" t="s">
        <v>52</v>
      </c>
      <c r="AU3130" t="s">
        <v>145</v>
      </c>
      <c r="AV3130">
        <v>1</v>
      </c>
      <c r="AW3130" t="s">
        <v>55</v>
      </c>
      <c r="AX3130">
        <v>292</v>
      </c>
      <c r="AY3130" t="s">
        <v>680</v>
      </c>
      <c r="AZ3130">
        <v>32008870540025</v>
      </c>
      <c r="BA3130" t="s">
        <v>681</v>
      </c>
      <c r="BB3130" t="s">
        <v>84</v>
      </c>
      <c r="BC3130" t="s">
        <v>58</v>
      </c>
      <c r="BD3130" t="s">
        <v>58</v>
      </c>
      <c r="BE3130" t="s">
        <v>59</v>
      </c>
      <c r="BF3130" t="s">
        <v>682</v>
      </c>
      <c r="BG3130" t="s">
        <v>683</v>
      </c>
    </row>
    <row r="3131" spans="1:59" ht="15" customHeight="1" x14ac:dyDescent="0.25">
      <c r="A3131">
        <v>201598</v>
      </c>
      <c r="B3131">
        <v>201598</v>
      </c>
      <c r="G3131" t="s">
        <v>74</v>
      </c>
      <c r="H3131" t="s">
        <v>74</v>
      </c>
      <c r="I3131" t="s">
        <v>63</v>
      </c>
      <c r="J3131">
        <v>239919</v>
      </c>
      <c r="K3131" s="1">
        <v>44545</v>
      </c>
      <c r="L3131" t="s">
        <v>75</v>
      </c>
      <c r="M3131" s="42" t="s">
        <v>4872</v>
      </c>
      <c r="N3131" s="43">
        <v>3.14</v>
      </c>
      <c r="O3131" t="s">
        <v>684</v>
      </c>
      <c r="P3131" t="s">
        <v>685</v>
      </c>
      <c r="Q3131" t="s">
        <v>686</v>
      </c>
      <c r="R3131">
        <v>30804932920031</v>
      </c>
      <c r="S3131" t="s">
        <v>687</v>
      </c>
      <c r="T3131" s="2">
        <v>45545</v>
      </c>
      <c r="U3131" t="s">
        <v>688</v>
      </c>
      <c r="W3131" s="1">
        <v>45812</v>
      </c>
      <c r="X3131" t="s">
        <v>689</v>
      </c>
      <c r="Y3131" t="s">
        <v>70</v>
      </c>
      <c r="Z3131" t="s">
        <v>689</v>
      </c>
      <c r="AB3131">
        <v>321</v>
      </c>
      <c r="AC3131" s="1">
        <v>45812</v>
      </c>
      <c r="AD3131" s="1">
        <v>45833</v>
      </c>
      <c r="AE3131" s="23">
        <v>10865570</v>
      </c>
      <c r="AF3131" s="3">
        <v>7605899</v>
      </c>
      <c r="AH3131" t="s">
        <v>297</v>
      </c>
      <c r="AI3131" t="s">
        <v>291</v>
      </c>
      <c r="AJ3131" s="1">
        <v>45796</v>
      </c>
      <c r="AK3131" s="1">
        <v>45840</v>
      </c>
      <c r="AL3131">
        <v>-15</v>
      </c>
      <c r="AM3131">
        <v>0</v>
      </c>
      <c r="AP3131" t="s">
        <v>52</v>
      </c>
      <c r="AU3131" t="s">
        <v>685</v>
      </c>
      <c r="AV3131">
        <v>1</v>
      </c>
      <c r="AW3131" t="s">
        <v>55</v>
      </c>
      <c r="AX3131">
        <v>293</v>
      </c>
      <c r="AY3131" t="s">
        <v>56</v>
      </c>
      <c r="BB3131" t="s">
        <v>332</v>
      </c>
      <c r="BC3131" t="s">
        <v>58</v>
      </c>
      <c r="BD3131" t="s">
        <v>58</v>
      </c>
      <c r="BE3131" t="s">
        <v>58</v>
      </c>
      <c r="BF3131" s="5" t="s">
        <v>690</v>
      </c>
      <c r="BG3131" t="s">
        <v>691</v>
      </c>
    </row>
    <row r="3132" spans="1:59" ht="15" customHeight="1" x14ac:dyDescent="0.25">
      <c r="A3132">
        <v>426717</v>
      </c>
      <c r="B3132">
        <v>426717</v>
      </c>
      <c r="G3132" t="s">
        <v>52</v>
      </c>
      <c r="H3132" t="s">
        <v>478</v>
      </c>
      <c r="I3132" t="s">
        <v>608</v>
      </c>
      <c r="J3132">
        <v>13812</v>
      </c>
      <c r="K3132" s="1">
        <v>44980</v>
      </c>
      <c r="L3132" t="s">
        <v>609</v>
      </c>
      <c r="M3132" s="42" t="s">
        <v>4868</v>
      </c>
      <c r="N3132" s="43">
        <v>14</v>
      </c>
      <c r="O3132" t="s">
        <v>610</v>
      </c>
      <c r="P3132" t="s">
        <v>611</v>
      </c>
      <c r="Q3132" t="s">
        <v>611</v>
      </c>
      <c r="R3132">
        <v>207297973</v>
      </c>
      <c r="S3132" t="s">
        <v>692</v>
      </c>
      <c r="T3132" s="2">
        <v>45497</v>
      </c>
      <c r="U3132" t="s">
        <v>613</v>
      </c>
      <c r="W3132" s="1">
        <v>45812</v>
      </c>
      <c r="X3132" t="s">
        <v>693</v>
      </c>
      <c r="Y3132" t="s">
        <v>70</v>
      </c>
      <c r="AB3132">
        <v>1812</v>
      </c>
      <c r="AC3132" s="1">
        <v>45812</v>
      </c>
      <c r="AD3132" s="1">
        <v>45812</v>
      </c>
      <c r="AE3132" s="23">
        <v>9565684.1899999995</v>
      </c>
      <c r="AF3132" s="3">
        <v>9565684.1899999995</v>
      </c>
      <c r="AH3132" t="s">
        <v>267</v>
      </c>
      <c r="AI3132" t="s">
        <v>52</v>
      </c>
      <c r="AJ3132" s="1">
        <v>45831</v>
      </c>
      <c r="AK3132" s="1">
        <v>45838</v>
      </c>
      <c r="AL3132">
        <v>-15</v>
      </c>
      <c r="AM3132">
        <v>0</v>
      </c>
      <c r="AP3132" t="s">
        <v>52</v>
      </c>
      <c r="AU3132" t="s">
        <v>611</v>
      </c>
      <c r="AW3132" t="s">
        <v>55</v>
      </c>
      <c r="AX3132">
        <v>145</v>
      </c>
      <c r="AY3132" t="s">
        <v>694</v>
      </c>
      <c r="AZ3132">
        <v>31704976580048</v>
      </c>
      <c r="BA3132" t="s">
        <v>695</v>
      </c>
      <c r="BB3132" t="s">
        <v>332</v>
      </c>
      <c r="BC3132" t="s">
        <v>58</v>
      </c>
      <c r="BD3132" t="s">
        <v>58</v>
      </c>
      <c r="BE3132" t="s">
        <v>58</v>
      </c>
      <c r="BF3132" t="s">
        <v>696</v>
      </c>
      <c r="BG3132" t="s">
        <v>697</v>
      </c>
    </row>
    <row r="3133" spans="1:59" ht="15" customHeight="1" x14ac:dyDescent="0.25">
      <c r="A3133">
        <v>331726</v>
      </c>
      <c r="B3133">
        <v>331726</v>
      </c>
      <c r="G3133" t="s">
        <v>101</v>
      </c>
      <c r="H3133" t="s">
        <v>336</v>
      </c>
      <c r="I3133" t="s">
        <v>63</v>
      </c>
      <c r="J3133">
        <v>322901</v>
      </c>
      <c r="K3133" s="1">
        <v>45114</v>
      </c>
      <c r="L3133" t="s">
        <v>698</v>
      </c>
      <c r="M3133" s="42" t="s">
        <v>4863</v>
      </c>
      <c r="N3133" s="43">
        <v>3</v>
      </c>
      <c r="O3133" t="s">
        <v>699</v>
      </c>
      <c r="P3133" t="s">
        <v>700</v>
      </c>
      <c r="Q3133" t="s">
        <v>700</v>
      </c>
      <c r="R3133">
        <v>30501780060097</v>
      </c>
      <c r="S3133" t="s">
        <v>701</v>
      </c>
      <c r="T3133" s="2">
        <v>45506</v>
      </c>
      <c r="U3133" t="s">
        <v>702</v>
      </c>
      <c r="W3133" s="1">
        <v>45819</v>
      </c>
      <c r="X3133" t="s">
        <v>703</v>
      </c>
      <c r="Y3133" t="s">
        <v>53</v>
      </c>
      <c r="Z3133" t="s">
        <v>703</v>
      </c>
      <c r="AB3133">
        <v>331</v>
      </c>
      <c r="AC3133" s="1">
        <v>45812</v>
      </c>
      <c r="AD3133" s="1">
        <v>45821</v>
      </c>
      <c r="AE3133" s="23">
        <v>55175153</v>
      </c>
      <c r="AF3133" s="3">
        <v>30000000</v>
      </c>
      <c r="AH3133" t="s">
        <v>54</v>
      </c>
      <c r="AI3133" t="s">
        <v>52</v>
      </c>
      <c r="AJ3133" s="1">
        <v>45812</v>
      </c>
      <c r="AK3133" s="1">
        <v>45840</v>
      </c>
      <c r="AL3133">
        <v>-8</v>
      </c>
      <c r="AM3133">
        <v>0</v>
      </c>
      <c r="AP3133" t="s">
        <v>52</v>
      </c>
      <c r="AU3133" t="s">
        <v>704</v>
      </c>
      <c r="AV3133">
        <v>1</v>
      </c>
      <c r="AW3133" t="s">
        <v>55</v>
      </c>
      <c r="AX3133">
        <v>302</v>
      </c>
      <c r="AY3133" t="s">
        <v>56</v>
      </c>
      <c r="BB3133" t="s">
        <v>332</v>
      </c>
      <c r="BC3133" t="s">
        <v>58</v>
      </c>
      <c r="BD3133" t="s">
        <v>58</v>
      </c>
      <c r="BE3133" t="s">
        <v>58</v>
      </c>
      <c r="BF3133" t="s">
        <v>705</v>
      </c>
      <c r="BG3133" t="s">
        <v>706</v>
      </c>
    </row>
    <row r="3134" spans="1:59" ht="15" customHeight="1" x14ac:dyDescent="0.25">
      <c r="A3134">
        <v>331723</v>
      </c>
      <c r="B3134">
        <v>331723</v>
      </c>
      <c r="G3134" t="s">
        <v>74</v>
      </c>
      <c r="H3134" t="s">
        <v>74</v>
      </c>
      <c r="I3134" t="s">
        <v>119</v>
      </c>
      <c r="J3134">
        <v>15924</v>
      </c>
      <c r="K3134" s="1">
        <v>45576</v>
      </c>
      <c r="L3134" t="s">
        <v>176</v>
      </c>
      <c r="M3134" s="42" t="s">
        <v>4862</v>
      </c>
      <c r="N3134" s="43">
        <v>3</v>
      </c>
      <c r="O3134" t="s">
        <v>707</v>
      </c>
      <c r="P3134" t="s">
        <v>708</v>
      </c>
      <c r="Q3134" t="s">
        <v>708</v>
      </c>
      <c r="R3134">
        <v>32907840270028</v>
      </c>
      <c r="S3134" t="s">
        <v>709</v>
      </c>
      <c r="T3134" s="2">
        <v>45794</v>
      </c>
      <c r="U3134" t="s">
        <v>618</v>
      </c>
      <c r="W3134" s="1">
        <v>45813</v>
      </c>
      <c r="X3134" t="s">
        <v>710</v>
      </c>
      <c r="Y3134" t="s">
        <v>53</v>
      </c>
      <c r="Z3134" t="s">
        <v>710</v>
      </c>
      <c r="AB3134">
        <v>324</v>
      </c>
      <c r="AC3134" s="1">
        <v>45812</v>
      </c>
      <c r="AD3134" s="1">
        <v>45832</v>
      </c>
      <c r="AE3134" s="23">
        <v>32247000</v>
      </c>
      <c r="AF3134" s="3">
        <v>32247000</v>
      </c>
      <c r="AH3134" t="s">
        <v>54</v>
      </c>
      <c r="AI3134" t="s">
        <v>52</v>
      </c>
      <c r="AJ3134" s="1">
        <v>45812</v>
      </c>
      <c r="AK3134" s="1">
        <v>45840</v>
      </c>
      <c r="AL3134">
        <v>-14</v>
      </c>
      <c r="AM3134">
        <v>0</v>
      </c>
      <c r="AP3134" t="s">
        <v>52</v>
      </c>
      <c r="AU3134" t="s">
        <v>708</v>
      </c>
      <c r="AV3134">
        <v>0</v>
      </c>
      <c r="AW3134" t="s">
        <v>55</v>
      </c>
      <c r="AX3134">
        <v>296</v>
      </c>
      <c r="AY3134" t="s">
        <v>56</v>
      </c>
      <c r="BB3134" t="s">
        <v>332</v>
      </c>
      <c r="BC3134" t="s">
        <v>58</v>
      </c>
      <c r="BD3134" t="s">
        <v>58</v>
      </c>
      <c r="BE3134" t="s">
        <v>58</v>
      </c>
      <c r="BG3134" t="s">
        <v>711</v>
      </c>
    </row>
    <row r="3135" spans="1:59" ht="15" customHeight="1" x14ac:dyDescent="0.25">
      <c r="A3135">
        <v>426716</v>
      </c>
      <c r="B3135">
        <v>426716</v>
      </c>
      <c r="G3135" t="s">
        <v>52</v>
      </c>
      <c r="H3135" t="s">
        <v>478</v>
      </c>
      <c r="I3135" t="s">
        <v>608</v>
      </c>
      <c r="J3135">
        <v>3762</v>
      </c>
      <c r="K3135" s="1">
        <v>44865</v>
      </c>
      <c r="L3135" t="s">
        <v>609</v>
      </c>
      <c r="M3135" s="42" t="s">
        <v>4868</v>
      </c>
      <c r="N3135" s="43">
        <v>14</v>
      </c>
      <c r="O3135" t="s">
        <v>610</v>
      </c>
      <c r="P3135" t="s">
        <v>611</v>
      </c>
      <c r="Q3135" t="s">
        <v>611</v>
      </c>
      <c r="R3135">
        <v>207297973</v>
      </c>
      <c r="S3135" t="s">
        <v>712</v>
      </c>
      <c r="T3135" s="2">
        <v>45497</v>
      </c>
      <c r="U3135" t="s">
        <v>613</v>
      </c>
      <c r="W3135" s="1">
        <v>45812</v>
      </c>
      <c r="X3135" s="4" t="s">
        <v>713</v>
      </c>
      <c r="Y3135" t="s">
        <v>70</v>
      </c>
      <c r="AB3135">
        <v>1812</v>
      </c>
      <c r="AC3135" s="1">
        <v>45812</v>
      </c>
      <c r="AD3135" s="1">
        <v>45812</v>
      </c>
      <c r="AE3135" s="23">
        <v>1276931.69</v>
      </c>
      <c r="AF3135" s="3">
        <v>1276931.69</v>
      </c>
      <c r="AH3135" t="s">
        <v>267</v>
      </c>
      <c r="AI3135" t="s">
        <v>52</v>
      </c>
      <c r="AJ3135" s="1">
        <v>45831</v>
      </c>
      <c r="AK3135" s="1">
        <v>45838</v>
      </c>
      <c r="AL3135">
        <v>-15</v>
      </c>
      <c r="AM3135">
        <v>0</v>
      </c>
      <c r="AP3135" t="s">
        <v>52</v>
      </c>
      <c r="AU3135" t="s">
        <v>611</v>
      </c>
      <c r="AW3135" t="s">
        <v>55</v>
      </c>
      <c r="AX3135">
        <v>145</v>
      </c>
      <c r="AY3135" t="s">
        <v>714</v>
      </c>
      <c r="AZ3135">
        <v>33008940450031</v>
      </c>
      <c r="BA3135" t="s">
        <v>715</v>
      </c>
      <c r="BB3135" t="s">
        <v>332</v>
      </c>
      <c r="BC3135" t="s">
        <v>58</v>
      </c>
      <c r="BD3135" t="s">
        <v>58</v>
      </c>
      <c r="BE3135" t="s">
        <v>58</v>
      </c>
      <c r="BF3135" t="s">
        <v>716</v>
      </c>
      <c r="BG3135" t="s">
        <v>717</v>
      </c>
    </row>
    <row r="3136" spans="1:59" ht="15" customHeight="1" x14ac:dyDescent="0.25">
      <c r="A3136">
        <v>426714</v>
      </c>
      <c r="B3136">
        <v>426714</v>
      </c>
      <c r="G3136" t="s">
        <v>52</v>
      </c>
      <c r="H3136" t="s">
        <v>478</v>
      </c>
      <c r="I3136" t="s">
        <v>608</v>
      </c>
      <c r="J3136">
        <v>2859</v>
      </c>
      <c r="K3136" s="1">
        <v>44855</v>
      </c>
      <c r="L3136" t="s">
        <v>609</v>
      </c>
      <c r="M3136" s="42" t="s">
        <v>4868</v>
      </c>
      <c r="N3136" s="43">
        <v>14</v>
      </c>
      <c r="O3136" t="s">
        <v>610</v>
      </c>
      <c r="P3136" t="s">
        <v>611</v>
      </c>
      <c r="Q3136" t="s">
        <v>611</v>
      </c>
      <c r="R3136">
        <v>207297973</v>
      </c>
      <c r="S3136" t="s">
        <v>718</v>
      </c>
      <c r="T3136" s="2">
        <v>45497</v>
      </c>
      <c r="U3136" t="s">
        <v>613</v>
      </c>
      <c r="W3136" s="1">
        <v>45812</v>
      </c>
      <c r="X3136" t="s">
        <v>719</v>
      </c>
      <c r="Y3136" t="s">
        <v>70</v>
      </c>
      <c r="AB3136">
        <v>1812</v>
      </c>
      <c r="AC3136" s="1">
        <v>45812</v>
      </c>
      <c r="AD3136" s="1">
        <v>45812</v>
      </c>
      <c r="AE3136" s="23">
        <v>630044.09</v>
      </c>
      <c r="AF3136" s="3">
        <v>630044.09</v>
      </c>
      <c r="AH3136" t="s">
        <v>267</v>
      </c>
      <c r="AI3136" t="s">
        <v>52</v>
      </c>
      <c r="AJ3136" s="1">
        <v>45831</v>
      </c>
      <c r="AK3136" s="1">
        <v>45838</v>
      </c>
      <c r="AL3136">
        <v>-15</v>
      </c>
      <c r="AM3136">
        <v>0</v>
      </c>
      <c r="AP3136" t="s">
        <v>52</v>
      </c>
      <c r="AU3136" t="s">
        <v>611</v>
      </c>
      <c r="AW3136" t="s">
        <v>55</v>
      </c>
      <c r="AX3136">
        <v>145</v>
      </c>
      <c r="AY3136" t="s">
        <v>719</v>
      </c>
      <c r="AZ3136">
        <v>30606851310070</v>
      </c>
      <c r="BA3136" t="s">
        <v>720</v>
      </c>
      <c r="BB3136" t="s">
        <v>332</v>
      </c>
      <c r="BC3136" t="s">
        <v>58</v>
      </c>
      <c r="BD3136" t="s">
        <v>58</v>
      </c>
      <c r="BE3136" t="s">
        <v>58</v>
      </c>
      <c r="BF3136" t="s">
        <v>721</v>
      </c>
      <c r="BG3136" t="s">
        <v>722</v>
      </c>
    </row>
    <row r="3137" spans="1:59" ht="15" customHeight="1" x14ac:dyDescent="0.25">
      <c r="A3137">
        <v>184543</v>
      </c>
      <c r="B3137">
        <v>184543</v>
      </c>
      <c r="G3137" t="s">
        <v>201</v>
      </c>
      <c r="H3137" t="s">
        <v>201</v>
      </c>
      <c r="I3137" t="s">
        <v>63</v>
      </c>
      <c r="J3137">
        <v>322370</v>
      </c>
      <c r="K3137" s="1">
        <v>45100</v>
      </c>
      <c r="L3137" t="s">
        <v>130</v>
      </c>
      <c r="M3137" s="42" t="s">
        <v>4863</v>
      </c>
      <c r="N3137" s="43">
        <v>3</v>
      </c>
      <c r="O3137" t="s">
        <v>723</v>
      </c>
      <c r="P3137" t="s">
        <v>724</v>
      </c>
      <c r="Q3137" t="s">
        <v>724</v>
      </c>
      <c r="R3137">
        <v>41411761930014</v>
      </c>
      <c r="S3137" t="s">
        <v>725</v>
      </c>
      <c r="T3137" s="2">
        <v>45712</v>
      </c>
      <c r="U3137" t="s">
        <v>726</v>
      </c>
      <c r="W3137" s="1">
        <v>45817</v>
      </c>
      <c r="X3137" t="s">
        <v>727</v>
      </c>
      <c r="Y3137" t="s">
        <v>53</v>
      </c>
      <c r="Z3137" t="s">
        <v>727</v>
      </c>
      <c r="AB3137">
        <v>329</v>
      </c>
      <c r="AC3137" s="1">
        <v>45812</v>
      </c>
      <c r="AD3137" s="1">
        <v>45820</v>
      </c>
      <c r="AE3137" s="23">
        <v>40078440</v>
      </c>
      <c r="AF3137" s="3">
        <v>26078440</v>
      </c>
      <c r="AH3137" t="s">
        <v>200</v>
      </c>
      <c r="AI3137" t="s">
        <v>201</v>
      </c>
      <c r="AJ3137" s="1">
        <v>45789</v>
      </c>
      <c r="AK3137" s="1">
        <v>45840</v>
      </c>
      <c r="AL3137">
        <v>-10</v>
      </c>
      <c r="AM3137">
        <v>0</v>
      </c>
      <c r="AP3137" t="s">
        <v>52</v>
      </c>
      <c r="AU3137" t="s">
        <v>728</v>
      </c>
      <c r="AV3137">
        <v>1</v>
      </c>
      <c r="AW3137" t="s">
        <v>55</v>
      </c>
      <c r="AX3137">
        <v>299</v>
      </c>
      <c r="AY3137" t="s">
        <v>729</v>
      </c>
      <c r="AZ3137">
        <v>31905911802210</v>
      </c>
      <c r="BA3137" t="s">
        <v>730</v>
      </c>
      <c r="BB3137" t="s">
        <v>332</v>
      </c>
      <c r="BC3137" t="s">
        <v>58</v>
      </c>
      <c r="BD3137" t="s">
        <v>58</v>
      </c>
      <c r="BE3137" t="s">
        <v>58</v>
      </c>
      <c r="BF3137" t="s">
        <v>731</v>
      </c>
      <c r="BG3137" t="s">
        <v>732</v>
      </c>
    </row>
    <row r="3138" spans="1:59" ht="15" customHeight="1" x14ac:dyDescent="0.25">
      <c r="A3138">
        <v>426712</v>
      </c>
      <c r="B3138">
        <v>426712</v>
      </c>
      <c r="G3138" t="s">
        <v>52</v>
      </c>
      <c r="H3138" t="s">
        <v>478</v>
      </c>
      <c r="I3138" t="s">
        <v>608</v>
      </c>
      <c r="J3138">
        <v>12387</v>
      </c>
      <c r="K3138" s="1">
        <v>44970</v>
      </c>
      <c r="L3138" t="s">
        <v>609</v>
      </c>
      <c r="M3138" s="42" t="s">
        <v>4868</v>
      </c>
      <c r="N3138" s="43">
        <v>14</v>
      </c>
      <c r="O3138" t="s">
        <v>610</v>
      </c>
      <c r="P3138" t="s">
        <v>611</v>
      </c>
      <c r="Q3138" t="s">
        <v>611</v>
      </c>
      <c r="R3138">
        <v>207297973</v>
      </c>
      <c r="S3138" t="s">
        <v>733</v>
      </c>
      <c r="T3138" s="2">
        <v>45497</v>
      </c>
      <c r="U3138" t="s">
        <v>613</v>
      </c>
      <c r="W3138" s="1">
        <v>45812</v>
      </c>
      <c r="X3138" t="s">
        <v>734</v>
      </c>
      <c r="Y3138" t="s">
        <v>70</v>
      </c>
      <c r="AB3138">
        <v>1812</v>
      </c>
      <c r="AC3138" s="1">
        <v>45812</v>
      </c>
      <c r="AD3138" s="1">
        <v>45812</v>
      </c>
      <c r="AE3138" s="23">
        <v>1289857.2</v>
      </c>
      <c r="AF3138" s="3">
        <v>1289857.2</v>
      </c>
      <c r="AH3138" t="s">
        <v>267</v>
      </c>
      <c r="AI3138" t="s">
        <v>52</v>
      </c>
      <c r="AJ3138" s="1">
        <v>45831</v>
      </c>
      <c r="AK3138" s="1">
        <v>45838</v>
      </c>
      <c r="AL3138">
        <v>-15</v>
      </c>
      <c r="AM3138">
        <v>0</v>
      </c>
      <c r="AP3138" t="s">
        <v>52</v>
      </c>
      <c r="AU3138" t="s">
        <v>611</v>
      </c>
      <c r="AW3138" t="s">
        <v>55</v>
      </c>
      <c r="AX3138">
        <v>145</v>
      </c>
      <c r="AY3138" t="s">
        <v>735</v>
      </c>
      <c r="AZ3138">
        <v>31705820550022</v>
      </c>
      <c r="BA3138" t="s">
        <v>736</v>
      </c>
      <c r="BB3138" t="s">
        <v>332</v>
      </c>
      <c r="BC3138" t="s">
        <v>58</v>
      </c>
      <c r="BD3138" t="s">
        <v>58</v>
      </c>
      <c r="BE3138" t="s">
        <v>58</v>
      </c>
      <c r="BF3138" t="s">
        <v>737</v>
      </c>
      <c r="BG3138" t="s">
        <v>738</v>
      </c>
    </row>
    <row r="3139" spans="1:59" ht="15" customHeight="1" x14ac:dyDescent="0.25">
      <c r="A3139" s="7">
        <v>331725</v>
      </c>
      <c r="B3139" s="7">
        <v>331725</v>
      </c>
      <c r="C3139" s="7"/>
      <c r="D3139" s="7"/>
      <c r="E3139" s="7"/>
      <c r="F3139" s="7"/>
      <c r="G3139" s="7" t="s">
        <v>201</v>
      </c>
      <c r="H3139" s="7" t="s">
        <v>201</v>
      </c>
      <c r="I3139" s="7" t="s">
        <v>63</v>
      </c>
      <c r="J3139" s="7">
        <v>293842</v>
      </c>
      <c r="K3139" s="8">
        <v>44768</v>
      </c>
      <c r="L3139" s="7" t="s">
        <v>75</v>
      </c>
      <c r="M3139" s="40" t="s">
        <v>4872</v>
      </c>
      <c r="N3139" s="41">
        <v>3.14</v>
      </c>
      <c r="O3139" s="7" t="s">
        <v>739</v>
      </c>
      <c r="P3139" s="7" t="s">
        <v>312</v>
      </c>
      <c r="Q3139" s="7" t="s">
        <v>312</v>
      </c>
      <c r="R3139" s="7">
        <v>207275139</v>
      </c>
      <c r="S3139" s="7" t="s">
        <v>740</v>
      </c>
      <c r="T3139" s="9">
        <v>45773</v>
      </c>
      <c r="U3139" s="7" t="s">
        <v>741</v>
      </c>
      <c r="V3139" s="7"/>
      <c r="W3139" s="8">
        <v>45820</v>
      </c>
      <c r="X3139" s="7" t="s">
        <v>742</v>
      </c>
      <c r="Y3139" s="7" t="s">
        <v>70</v>
      </c>
      <c r="Z3139" s="7"/>
      <c r="AA3139" s="7"/>
      <c r="AB3139" s="7">
        <v>332</v>
      </c>
      <c r="AC3139" s="8">
        <v>45812</v>
      </c>
      <c r="AD3139" s="8">
        <v>45820</v>
      </c>
      <c r="AE3139" s="23">
        <v>50389500</v>
      </c>
      <c r="AF3139" s="7"/>
      <c r="AG3139" s="8">
        <v>45825</v>
      </c>
      <c r="AH3139" s="7" t="s">
        <v>54</v>
      </c>
      <c r="AI3139" s="7" t="s">
        <v>52</v>
      </c>
      <c r="AJ3139" s="8">
        <v>45812</v>
      </c>
      <c r="AK3139" s="8">
        <v>45838</v>
      </c>
      <c r="AL3139" s="7">
        <v>-7</v>
      </c>
      <c r="AM3139" s="7">
        <v>0</v>
      </c>
      <c r="AN3139" s="7"/>
      <c r="AO3139" s="7"/>
      <c r="AP3139" s="7" t="s">
        <v>52</v>
      </c>
      <c r="AQ3139" s="7"/>
      <c r="AR3139" s="7"/>
      <c r="AS3139" s="7"/>
      <c r="AT3139" s="7"/>
      <c r="AU3139" s="7" t="s">
        <v>312</v>
      </c>
      <c r="AV3139" s="7">
        <v>1</v>
      </c>
      <c r="AW3139" s="7" t="s">
        <v>55</v>
      </c>
      <c r="AX3139" s="7">
        <v>303</v>
      </c>
      <c r="AY3139" s="7" t="s">
        <v>56</v>
      </c>
      <c r="AZ3139" s="7"/>
      <c r="BA3139" s="7"/>
      <c r="BB3139" s="7" t="s">
        <v>107</v>
      </c>
      <c r="BC3139" s="7" t="s">
        <v>58</v>
      </c>
      <c r="BD3139" s="7" t="s">
        <v>58</v>
      </c>
      <c r="BE3139" s="7" t="s">
        <v>59</v>
      </c>
      <c r="BF3139" s="7" t="s">
        <v>743</v>
      </c>
      <c r="BG3139" s="7" t="s">
        <v>744</v>
      </c>
    </row>
    <row r="3140" spans="1:59" ht="15" customHeight="1" x14ac:dyDescent="0.25">
      <c r="A3140">
        <v>331704</v>
      </c>
      <c r="B3140">
        <v>331704</v>
      </c>
      <c r="G3140" t="s">
        <v>52</v>
      </c>
      <c r="H3140" t="s">
        <v>60</v>
      </c>
      <c r="I3140" t="s">
        <v>119</v>
      </c>
      <c r="J3140">
        <v>15944</v>
      </c>
      <c r="K3140" s="1">
        <v>45576</v>
      </c>
      <c r="L3140" t="s">
        <v>139</v>
      </c>
      <c r="M3140" s="42" t="s">
        <v>4863</v>
      </c>
      <c r="N3140" s="43">
        <v>3</v>
      </c>
      <c r="O3140" t="s">
        <v>745</v>
      </c>
      <c r="P3140" t="s">
        <v>746</v>
      </c>
      <c r="Q3140" t="s">
        <v>746</v>
      </c>
      <c r="R3140">
        <v>42612841930033</v>
      </c>
      <c r="S3140" t="s">
        <v>747</v>
      </c>
      <c r="T3140" s="2">
        <v>45771</v>
      </c>
      <c r="U3140" t="s">
        <v>748</v>
      </c>
      <c r="W3140" s="1">
        <v>45813</v>
      </c>
      <c r="X3140" t="s">
        <v>749</v>
      </c>
      <c r="Y3140" t="s">
        <v>53</v>
      </c>
      <c r="Z3140" t="s">
        <v>749</v>
      </c>
      <c r="AB3140">
        <v>323</v>
      </c>
      <c r="AC3140" s="1">
        <v>45812</v>
      </c>
      <c r="AE3140" s="23">
        <v>90183900</v>
      </c>
      <c r="AF3140" s="3"/>
      <c r="AG3140" s="1">
        <v>45818</v>
      </c>
      <c r="AH3140" t="s">
        <v>54</v>
      </c>
      <c r="AI3140" t="s">
        <v>52</v>
      </c>
      <c r="AJ3140" s="1">
        <v>45812</v>
      </c>
      <c r="AK3140" s="1">
        <v>45838</v>
      </c>
      <c r="AL3140">
        <v>-14</v>
      </c>
      <c r="AM3140">
        <v>0</v>
      </c>
      <c r="AP3140" t="s">
        <v>52</v>
      </c>
      <c r="AU3140" t="s">
        <v>145</v>
      </c>
      <c r="AV3140">
        <v>1</v>
      </c>
      <c r="AW3140" t="s">
        <v>55</v>
      </c>
      <c r="AX3140">
        <v>298</v>
      </c>
      <c r="AY3140" t="s">
        <v>56</v>
      </c>
      <c r="BB3140" t="s">
        <v>84</v>
      </c>
      <c r="BC3140" t="s">
        <v>58</v>
      </c>
      <c r="BD3140" t="s">
        <v>58</v>
      </c>
      <c r="BE3140" t="s">
        <v>59</v>
      </c>
      <c r="BF3140" t="s">
        <v>750</v>
      </c>
      <c r="BG3140" t="s">
        <v>751</v>
      </c>
    </row>
    <row r="3141" spans="1:59" ht="15" customHeight="1" x14ac:dyDescent="0.25">
      <c r="A3141" s="17">
        <v>331720</v>
      </c>
      <c r="B3141" s="17">
        <v>331720</v>
      </c>
      <c r="C3141" s="17"/>
      <c r="D3141" s="17"/>
      <c r="E3141" s="17"/>
      <c r="F3141" s="17"/>
      <c r="G3141" s="17" t="s">
        <v>52</v>
      </c>
      <c r="H3141" s="17" t="s">
        <v>60</v>
      </c>
      <c r="I3141" s="17" t="s">
        <v>4920</v>
      </c>
      <c r="J3141" s="17">
        <v>821092</v>
      </c>
      <c r="K3141" s="18">
        <v>45605</v>
      </c>
      <c r="L3141" s="17" t="s">
        <v>4921</v>
      </c>
      <c r="M3141" s="42" t="s">
        <v>13086</v>
      </c>
      <c r="N3141" s="43">
        <v>10</v>
      </c>
      <c r="O3141" s="17" t="s">
        <v>13732</v>
      </c>
      <c r="P3141" s="17" t="s">
        <v>13733</v>
      </c>
      <c r="Q3141" s="17" t="s">
        <v>13734</v>
      </c>
      <c r="S3141" s="17" t="s">
        <v>15385</v>
      </c>
      <c r="T3141" s="20">
        <v>45770.729166666664</v>
      </c>
      <c r="U3141" s="17" t="s">
        <v>523</v>
      </c>
      <c r="V3141" s="17" t="s">
        <v>4927</v>
      </c>
      <c r="W3141" s="18">
        <v>45820</v>
      </c>
      <c r="Y3141" s="17" t="s">
        <v>53</v>
      </c>
      <c r="AB3141" s="17">
        <v>1902</v>
      </c>
      <c r="AC3141" s="18">
        <v>45812</v>
      </c>
      <c r="AD3141" s="17"/>
      <c r="AE3141" s="23">
        <v>2550350</v>
      </c>
      <c r="AF3141" s="21"/>
      <c r="BB3141" t="s">
        <v>84</v>
      </c>
    </row>
    <row r="3142" spans="1:59" ht="15" customHeight="1" x14ac:dyDescent="0.25">
      <c r="A3142" s="17">
        <v>336709</v>
      </c>
      <c r="B3142" s="17">
        <v>336709</v>
      </c>
      <c r="C3142" s="17"/>
      <c r="D3142" s="17"/>
      <c r="E3142" s="17"/>
      <c r="F3142" s="17"/>
      <c r="G3142" s="17" t="s">
        <v>52</v>
      </c>
      <c r="H3142" s="17" t="s">
        <v>61</v>
      </c>
      <c r="I3142" s="17" t="s">
        <v>4920</v>
      </c>
      <c r="J3142" s="17">
        <v>813854</v>
      </c>
      <c r="K3142" s="18">
        <v>45593</v>
      </c>
      <c r="L3142" s="17" t="s">
        <v>4921</v>
      </c>
      <c r="M3142" s="42" t="s">
        <v>13086</v>
      </c>
      <c r="N3142" s="43">
        <v>10</v>
      </c>
      <c r="O3142" s="17" t="s">
        <v>6422</v>
      </c>
      <c r="P3142" s="17" t="s">
        <v>6423</v>
      </c>
      <c r="Q3142" s="17" t="s">
        <v>13735</v>
      </c>
      <c r="S3142" s="17" t="s">
        <v>6425</v>
      </c>
      <c r="T3142" s="20">
        <v>45609.708333333336</v>
      </c>
      <c r="U3142" s="17" t="s">
        <v>6426</v>
      </c>
      <c r="V3142" s="17" t="s">
        <v>4927</v>
      </c>
      <c r="W3142" s="18">
        <v>45820</v>
      </c>
      <c r="Y3142" s="17" t="s">
        <v>53</v>
      </c>
      <c r="AB3142" s="17">
        <v>1910</v>
      </c>
      <c r="AC3142" s="18">
        <v>45812</v>
      </c>
      <c r="AD3142" s="17"/>
      <c r="AE3142" s="23">
        <v>5640429</v>
      </c>
      <c r="AF3142" s="21"/>
      <c r="BB3142" t="s">
        <v>84</v>
      </c>
    </row>
    <row r="3143" spans="1:59" ht="15" customHeight="1" x14ac:dyDescent="0.25">
      <c r="A3143" s="17">
        <v>336706</v>
      </c>
      <c r="B3143" s="17">
        <v>336706</v>
      </c>
      <c r="C3143" s="17"/>
      <c r="D3143" s="17"/>
      <c r="E3143" s="17"/>
      <c r="F3143" s="17"/>
      <c r="G3143" s="17" t="s">
        <v>52</v>
      </c>
      <c r="H3143" s="17" t="s">
        <v>60</v>
      </c>
      <c r="I3143" s="17" t="s">
        <v>4920</v>
      </c>
      <c r="J3143" s="17">
        <v>879083</v>
      </c>
      <c r="K3143" s="18">
        <v>45710</v>
      </c>
      <c r="L3143" s="17" t="s">
        <v>4921</v>
      </c>
      <c r="M3143" s="42" t="s">
        <v>13086</v>
      </c>
      <c r="N3143" s="43">
        <v>10</v>
      </c>
      <c r="O3143" s="17" t="s">
        <v>13736</v>
      </c>
      <c r="P3143" s="17" t="s">
        <v>13737</v>
      </c>
      <c r="Q3143" s="17" t="s">
        <v>12336</v>
      </c>
      <c r="S3143" s="17" t="s">
        <v>15386</v>
      </c>
      <c r="T3143" s="20">
        <v>45810.496527777781</v>
      </c>
      <c r="U3143" s="17" t="s">
        <v>15387</v>
      </c>
      <c r="V3143" s="17" t="s">
        <v>4932</v>
      </c>
      <c r="W3143" s="18">
        <v>45821</v>
      </c>
      <c r="Y3143" s="17" t="s">
        <v>53</v>
      </c>
      <c r="AB3143" s="17">
        <v>1912</v>
      </c>
      <c r="AC3143" s="18">
        <v>45812</v>
      </c>
      <c r="AD3143" s="17"/>
      <c r="AE3143" s="23">
        <v>5483000</v>
      </c>
      <c r="AF3143" s="21"/>
      <c r="BB3143" t="s">
        <v>84</v>
      </c>
    </row>
    <row r="3144" spans="1:59" ht="15" customHeight="1" x14ac:dyDescent="0.25">
      <c r="A3144" s="17">
        <v>331728</v>
      </c>
      <c r="B3144" s="17">
        <v>331728</v>
      </c>
      <c r="C3144" s="17"/>
      <c r="D3144" s="17"/>
      <c r="E3144" s="17"/>
      <c r="F3144" s="17"/>
      <c r="G3144" s="17" t="s">
        <v>52</v>
      </c>
      <c r="H3144" s="17" t="s">
        <v>60</v>
      </c>
      <c r="I3144" s="17" t="s">
        <v>4920</v>
      </c>
      <c r="J3144" s="17">
        <v>877465</v>
      </c>
      <c r="K3144" s="18">
        <v>45708</v>
      </c>
      <c r="L3144" s="17" t="s">
        <v>4921</v>
      </c>
      <c r="M3144" s="42" t="s">
        <v>13086</v>
      </c>
      <c r="N3144" s="43">
        <v>10</v>
      </c>
      <c r="O3144" s="17" t="s">
        <v>13738</v>
      </c>
      <c r="P3144" s="17" t="s">
        <v>13739</v>
      </c>
      <c r="Q3144" s="17" t="s">
        <v>13740</v>
      </c>
      <c r="S3144" s="17" t="s">
        <v>15388</v>
      </c>
      <c r="T3144" s="20">
        <v>45718.604166666664</v>
      </c>
      <c r="U3144" s="17" t="s">
        <v>15389</v>
      </c>
      <c r="V3144" s="17" t="s">
        <v>4927</v>
      </c>
      <c r="W3144" s="18">
        <v>45820</v>
      </c>
      <c r="Y3144" s="17" t="s">
        <v>53</v>
      </c>
      <c r="AB3144" s="17">
        <v>1906</v>
      </c>
      <c r="AC3144" s="18">
        <v>45812</v>
      </c>
      <c r="AD3144" s="17"/>
      <c r="AE3144" s="23">
        <v>13526830</v>
      </c>
      <c r="AF3144" s="21"/>
      <c r="BB3144" t="s">
        <v>84</v>
      </c>
    </row>
    <row r="3145" spans="1:59" ht="15" customHeight="1" x14ac:dyDescent="0.25">
      <c r="A3145" s="17">
        <v>336704</v>
      </c>
      <c r="B3145" s="17">
        <v>336704</v>
      </c>
      <c r="C3145" s="17"/>
      <c r="D3145" s="17"/>
      <c r="E3145" s="17"/>
      <c r="F3145" s="17"/>
      <c r="G3145" s="17" t="s">
        <v>52</v>
      </c>
      <c r="H3145" s="17" t="s">
        <v>102</v>
      </c>
      <c r="I3145" s="17" t="s">
        <v>4920</v>
      </c>
      <c r="J3145" s="17">
        <v>724784</v>
      </c>
      <c r="K3145" s="18">
        <v>45471</v>
      </c>
      <c r="L3145" s="17" t="s">
        <v>4921</v>
      </c>
      <c r="M3145" s="42" t="s">
        <v>13086</v>
      </c>
      <c r="N3145" s="43">
        <v>10</v>
      </c>
      <c r="O3145" s="17" t="s">
        <v>5154</v>
      </c>
      <c r="P3145" s="17" t="s">
        <v>5155</v>
      </c>
      <c r="Q3145" s="17" t="s">
        <v>13741</v>
      </c>
      <c r="S3145" s="17" t="s">
        <v>5157</v>
      </c>
      <c r="T3145" s="20">
        <v>45751.569444444445</v>
      </c>
      <c r="U3145" s="17" t="s">
        <v>204</v>
      </c>
      <c r="V3145" s="17" t="s">
        <v>4927</v>
      </c>
      <c r="W3145" s="18">
        <v>45820</v>
      </c>
      <c r="Y3145" s="17" t="s">
        <v>53</v>
      </c>
      <c r="AB3145" s="17">
        <v>1908</v>
      </c>
      <c r="AC3145" s="18">
        <v>45812</v>
      </c>
      <c r="AD3145" s="17"/>
      <c r="AE3145" s="23">
        <v>13443600</v>
      </c>
      <c r="AF3145" s="21"/>
      <c r="BB3145" t="s">
        <v>84</v>
      </c>
    </row>
    <row r="3146" spans="1:59" ht="15" customHeight="1" x14ac:dyDescent="0.25">
      <c r="A3146" s="17">
        <v>336708</v>
      </c>
      <c r="B3146" s="17">
        <v>336708</v>
      </c>
      <c r="C3146" s="17"/>
      <c r="D3146" s="17"/>
      <c r="E3146" s="17"/>
      <c r="F3146" s="17"/>
      <c r="G3146" t="s">
        <v>74</v>
      </c>
      <c r="H3146" s="17" t="s">
        <v>97</v>
      </c>
      <c r="I3146" s="17" t="s">
        <v>4920</v>
      </c>
      <c r="J3146" s="17">
        <v>769401</v>
      </c>
      <c r="K3146" s="18">
        <v>45525</v>
      </c>
      <c r="L3146" s="17" t="s">
        <v>4921</v>
      </c>
      <c r="M3146" s="42" t="s">
        <v>13086</v>
      </c>
      <c r="N3146" s="43">
        <v>10</v>
      </c>
      <c r="O3146" s="17" t="s">
        <v>13742</v>
      </c>
      <c r="P3146" s="17" t="s">
        <v>13743</v>
      </c>
      <c r="Q3146" s="17" t="s">
        <v>13744</v>
      </c>
      <c r="S3146" s="17" t="s">
        <v>15390</v>
      </c>
      <c r="T3146" s="20">
        <v>45808.604166666664</v>
      </c>
      <c r="U3146" s="17" t="s">
        <v>15391</v>
      </c>
      <c r="V3146" s="17" t="s">
        <v>4932</v>
      </c>
      <c r="W3146" s="18">
        <v>45821</v>
      </c>
      <c r="Y3146" s="17" t="s">
        <v>53</v>
      </c>
      <c r="AB3146" s="17">
        <v>1911</v>
      </c>
      <c r="AC3146" s="18">
        <v>45812</v>
      </c>
      <c r="AD3146" s="17"/>
      <c r="AE3146" s="23">
        <v>14607586</v>
      </c>
      <c r="AF3146" s="21"/>
      <c r="BB3146" t="s">
        <v>84</v>
      </c>
    </row>
    <row r="3147" spans="1:59" ht="15" customHeight="1" x14ac:dyDescent="0.25">
      <c r="A3147" s="17">
        <v>331730</v>
      </c>
      <c r="B3147" s="17">
        <v>331730</v>
      </c>
      <c r="C3147" s="17"/>
      <c r="D3147" s="17"/>
      <c r="E3147" s="17"/>
      <c r="F3147" s="17"/>
      <c r="G3147" s="17" t="s">
        <v>52</v>
      </c>
      <c r="H3147" s="17" t="s">
        <v>52</v>
      </c>
      <c r="I3147" s="17" t="s">
        <v>4920</v>
      </c>
      <c r="J3147" s="17">
        <v>745322</v>
      </c>
      <c r="K3147" s="18">
        <v>45497</v>
      </c>
      <c r="L3147" s="17" t="s">
        <v>4921</v>
      </c>
      <c r="M3147" s="42" t="s">
        <v>13086</v>
      </c>
      <c r="N3147" s="43">
        <v>10</v>
      </c>
      <c r="O3147" s="17" t="s">
        <v>13745</v>
      </c>
      <c r="P3147" s="17" t="s">
        <v>13746</v>
      </c>
      <c r="Q3147" s="17" t="s">
        <v>13747</v>
      </c>
      <c r="S3147" s="17" t="s">
        <v>15392</v>
      </c>
      <c r="T3147" s="20">
        <v>45810</v>
      </c>
      <c r="U3147" s="17" t="s">
        <v>634</v>
      </c>
      <c r="V3147" s="17" t="s">
        <v>4932</v>
      </c>
      <c r="W3147" s="18">
        <v>45821</v>
      </c>
      <c r="Y3147" s="17" t="s">
        <v>53</v>
      </c>
      <c r="AB3147" s="17">
        <v>1904</v>
      </c>
      <c r="AC3147" s="18">
        <v>45812</v>
      </c>
      <c r="AD3147" s="17"/>
      <c r="AE3147" s="23">
        <v>13178452</v>
      </c>
      <c r="AF3147" s="21"/>
      <c r="BB3147" t="s">
        <v>84</v>
      </c>
    </row>
    <row r="3148" spans="1:59" ht="15" customHeight="1" x14ac:dyDescent="0.25">
      <c r="A3148" s="7">
        <v>331727</v>
      </c>
      <c r="B3148" s="7">
        <v>331727</v>
      </c>
      <c r="C3148" s="7"/>
      <c r="D3148" s="7"/>
      <c r="E3148" s="7"/>
      <c r="F3148" s="7"/>
      <c r="G3148" s="7" t="s">
        <v>52</v>
      </c>
      <c r="H3148" s="7" t="s">
        <v>60</v>
      </c>
      <c r="I3148" s="7" t="s">
        <v>4957</v>
      </c>
      <c r="J3148" s="7">
        <v>123665</v>
      </c>
      <c r="K3148" s="8">
        <v>45559</v>
      </c>
      <c r="L3148" s="7" t="s">
        <v>4921</v>
      </c>
      <c r="M3148" s="40" t="s">
        <v>13086</v>
      </c>
      <c r="N3148" s="41">
        <v>10</v>
      </c>
      <c r="O3148" s="7" t="s">
        <v>13748</v>
      </c>
      <c r="P3148" s="7" t="s">
        <v>13749</v>
      </c>
      <c r="Q3148" s="7" t="s">
        <v>13750</v>
      </c>
      <c r="R3148" s="7"/>
      <c r="S3148" s="7" t="s">
        <v>15393</v>
      </c>
      <c r="T3148" s="9">
        <v>45811.527777777781</v>
      </c>
      <c r="U3148" s="7" t="s">
        <v>4976</v>
      </c>
      <c r="V3148" s="7" t="s">
        <v>4932</v>
      </c>
      <c r="W3148" s="8">
        <v>45825</v>
      </c>
      <c r="X3148" s="7"/>
      <c r="Y3148" s="7" t="s">
        <v>53</v>
      </c>
      <c r="Z3148" s="7"/>
      <c r="AA3148" s="7"/>
      <c r="AB3148" s="7">
        <v>1907</v>
      </c>
      <c r="AC3148" s="8">
        <v>45812</v>
      </c>
      <c r="AD3148" s="8">
        <v>45825</v>
      </c>
      <c r="AE3148" s="23">
        <v>8505385</v>
      </c>
      <c r="AF3148" s="7"/>
      <c r="BB3148" s="7" t="s">
        <v>107</v>
      </c>
    </row>
    <row r="3149" spans="1:59" ht="15" customHeight="1" x14ac:dyDescent="0.25">
      <c r="A3149" s="17">
        <v>336705</v>
      </c>
      <c r="B3149" s="17">
        <v>336705</v>
      </c>
      <c r="C3149" s="17"/>
      <c r="D3149" s="17"/>
      <c r="E3149" s="17"/>
      <c r="F3149" s="17"/>
      <c r="G3149" s="17" t="s">
        <v>52</v>
      </c>
      <c r="H3149" s="17" t="s">
        <v>60</v>
      </c>
      <c r="I3149" s="17" t="s">
        <v>4920</v>
      </c>
      <c r="J3149" s="17">
        <v>881829</v>
      </c>
      <c r="K3149" s="18">
        <v>45713</v>
      </c>
      <c r="L3149" s="17" t="s">
        <v>4921</v>
      </c>
      <c r="M3149" s="42" t="s">
        <v>13086</v>
      </c>
      <c r="N3149" s="43">
        <v>10</v>
      </c>
      <c r="O3149" s="17" t="s">
        <v>13751</v>
      </c>
      <c r="P3149" s="17" t="s">
        <v>13752</v>
      </c>
      <c r="Q3149" s="17" t="s">
        <v>13753</v>
      </c>
      <c r="S3149" s="17" t="s">
        <v>15394</v>
      </c>
      <c r="T3149" s="20">
        <v>45810.305555555555</v>
      </c>
      <c r="U3149" s="17" t="s">
        <v>523</v>
      </c>
      <c r="V3149" s="17" t="s">
        <v>4932</v>
      </c>
      <c r="W3149" s="18">
        <v>45821</v>
      </c>
      <c r="Y3149" s="17" t="s">
        <v>53</v>
      </c>
      <c r="AB3149" s="17">
        <v>1913</v>
      </c>
      <c r="AC3149" s="18">
        <v>45812</v>
      </c>
      <c r="AD3149" s="17"/>
      <c r="AE3149" s="23">
        <v>3376211</v>
      </c>
      <c r="AF3149" s="21"/>
      <c r="BB3149" t="s">
        <v>84</v>
      </c>
    </row>
    <row r="3150" spans="1:59" ht="15" customHeight="1" x14ac:dyDescent="0.25">
      <c r="A3150" s="17">
        <v>331721</v>
      </c>
      <c r="B3150" s="17">
        <v>331721</v>
      </c>
      <c r="C3150" s="17"/>
      <c r="D3150" s="17"/>
      <c r="E3150" s="17"/>
      <c r="F3150" s="17"/>
      <c r="G3150" t="s">
        <v>74</v>
      </c>
      <c r="H3150" s="17" t="s">
        <v>97</v>
      </c>
      <c r="I3150" s="17" t="s">
        <v>4920</v>
      </c>
      <c r="J3150" s="17">
        <v>703326</v>
      </c>
      <c r="K3150" s="18">
        <v>45447</v>
      </c>
      <c r="L3150" s="17" t="s">
        <v>4921</v>
      </c>
      <c r="M3150" s="42" t="s">
        <v>13086</v>
      </c>
      <c r="N3150" s="43">
        <v>10</v>
      </c>
      <c r="O3150" s="17" t="s">
        <v>13754</v>
      </c>
      <c r="P3150" s="17" t="s">
        <v>13755</v>
      </c>
      <c r="Q3150" s="17" t="s">
        <v>13756</v>
      </c>
      <c r="S3150" s="17" t="s">
        <v>15395</v>
      </c>
      <c r="T3150" s="20">
        <v>45810.6875</v>
      </c>
      <c r="U3150" s="17" t="s">
        <v>15396</v>
      </c>
      <c r="V3150" s="17" t="s">
        <v>4932</v>
      </c>
      <c r="W3150" s="18">
        <v>45820</v>
      </c>
      <c r="Y3150" s="17" t="s">
        <v>53</v>
      </c>
      <c r="AB3150" s="17">
        <v>1903</v>
      </c>
      <c r="AC3150" s="18">
        <v>45812</v>
      </c>
      <c r="AD3150" s="17"/>
      <c r="AE3150" s="23">
        <v>12460960</v>
      </c>
      <c r="AF3150" s="21"/>
      <c r="BB3150" t="s">
        <v>84</v>
      </c>
    </row>
    <row r="3151" spans="1:59" ht="15" customHeight="1" x14ac:dyDescent="0.25">
      <c r="A3151" s="17">
        <v>331719</v>
      </c>
      <c r="B3151" s="17">
        <v>331719</v>
      </c>
      <c r="C3151" s="17"/>
      <c r="D3151" s="17"/>
      <c r="E3151" s="17"/>
      <c r="F3151" s="17"/>
      <c r="G3151" t="s">
        <v>74</v>
      </c>
      <c r="H3151" s="17" t="s">
        <v>104</v>
      </c>
      <c r="I3151" s="17" t="s">
        <v>4920</v>
      </c>
      <c r="J3151" s="17">
        <v>797921</v>
      </c>
      <c r="K3151" s="18">
        <v>45566</v>
      </c>
      <c r="L3151" s="17" t="s">
        <v>4921</v>
      </c>
      <c r="M3151" s="42" t="s">
        <v>13086</v>
      </c>
      <c r="N3151" s="43">
        <v>10</v>
      </c>
      <c r="O3151" s="17" t="s">
        <v>13757</v>
      </c>
      <c r="P3151" s="17" t="s">
        <v>13758</v>
      </c>
      <c r="Q3151" s="17" t="s">
        <v>13759</v>
      </c>
      <c r="S3151" s="17" t="s">
        <v>15397</v>
      </c>
      <c r="T3151" s="20">
        <v>45744.458333333336</v>
      </c>
      <c r="U3151" s="17" t="s">
        <v>634</v>
      </c>
      <c r="V3151" s="17" t="s">
        <v>4927</v>
      </c>
      <c r="W3151" s="18">
        <v>45817</v>
      </c>
      <c r="Y3151" s="17" t="s">
        <v>53</v>
      </c>
      <c r="AB3151" s="17">
        <v>1901</v>
      </c>
      <c r="AC3151" s="18">
        <v>45812</v>
      </c>
      <c r="AD3151" s="17"/>
      <c r="AE3151" s="23">
        <v>26139740</v>
      </c>
      <c r="AF3151" s="21"/>
      <c r="BB3151" t="s">
        <v>84</v>
      </c>
    </row>
    <row r="3152" spans="1:59" ht="15" customHeight="1" x14ac:dyDescent="0.25">
      <c r="A3152" s="17">
        <v>331729</v>
      </c>
      <c r="B3152" s="17">
        <v>331729</v>
      </c>
      <c r="C3152" s="17"/>
      <c r="D3152" s="17"/>
      <c r="E3152" s="17"/>
      <c r="F3152" s="17"/>
      <c r="G3152" s="17" t="s">
        <v>52</v>
      </c>
      <c r="H3152" s="17" t="s">
        <v>60</v>
      </c>
      <c r="I3152" s="17" t="s">
        <v>4920</v>
      </c>
      <c r="J3152" s="17">
        <v>731685</v>
      </c>
      <c r="K3152" s="18">
        <v>45480</v>
      </c>
      <c r="L3152" s="17" t="s">
        <v>4921</v>
      </c>
      <c r="M3152" s="42" t="s">
        <v>13086</v>
      </c>
      <c r="N3152" s="43">
        <v>10</v>
      </c>
      <c r="O3152" s="17" t="s">
        <v>13760</v>
      </c>
      <c r="P3152" s="17" t="s">
        <v>13761</v>
      </c>
      <c r="Q3152" s="17" t="s">
        <v>13762</v>
      </c>
      <c r="S3152" s="17" t="s">
        <v>15398</v>
      </c>
      <c r="T3152" s="20">
        <v>45810.784722222219</v>
      </c>
      <c r="U3152" s="17" t="s">
        <v>15399</v>
      </c>
      <c r="V3152" s="17" t="s">
        <v>4932</v>
      </c>
      <c r="W3152" s="18">
        <v>45820</v>
      </c>
      <c r="Y3152" s="17" t="s">
        <v>53</v>
      </c>
      <c r="AB3152" s="17">
        <v>1905</v>
      </c>
      <c r="AC3152" s="18">
        <v>45812</v>
      </c>
      <c r="AD3152" s="17"/>
      <c r="AE3152" s="23">
        <v>5899493</v>
      </c>
      <c r="AF3152" s="21"/>
      <c r="BB3152" t="s">
        <v>84</v>
      </c>
    </row>
    <row r="3153" spans="1:59" ht="15" customHeight="1" x14ac:dyDescent="0.25">
      <c r="A3153" s="17">
        <v>336702</v>
      </c>
      <c r="B3153" s="17">
        <v>336702</v>
      </c>
      <c r="C3153" s="17"/>
      <c r="D3153" s="17"/>
      <c r="E3153" s="17"/>
      <c r="F3153" s="17"/>
      <c r="G3153" t="s">
        <v>74</v>
      </c>
      <c r="H3153" s="17" t="s">
        <v>5025</v>
      </c>
      <c r="I3153" s="17" t="s">
        <v>4920</v>
      </c>
      <c r="J3153" s="17">
        <v>696310</v>
      </c>
      <c r="K3153" s="18">
        <v>45439</v>
      </c>
      <c r="L3153" s="17" t="s">
        <v>4921</v>
      </c>
      <c r="M3153" s="42" t="s">
        <v>13086</v>
      </c>
      <c r="N3153" s="43">
        <v>10</v>
      </c>
      <c r="O3153" s="17" t="s">
        <v>12157</v>
      </c>
      <c r="P3153" s="17" t="s">
        <v>12158</v>
      </c>
      <c r="Q3153" s="17" t="s">
        <v>13728</v>
      </c>
      <c r="S3153" s="17" t="s">
        <v>12160</v>
      </c>
      <c r="T3153" s="20">
        <v>45692.472222222219</v>
      </c>
      <c r="U3153" s="17" t="s">
        <v>5636</v>
      </c>
      <c r="V3153" s="17" t="s">
        <v>4927</v>
      </c>
      <c r="W3153" s="18">
        <v>45820</v>
      </c>
      <c r="Y3153" s="17" t="s">
        <v>53</v>
      </c>
      <c r="AB3153" s="17">
        <v>1914</v>
      </c>
      <c r="AC3153" s="18">
        <v>45812</v>
      </c>
      <c r="AD3153" s="17"/>
      <c r="AE3153" s="23">
        <v>9130220</v>
      </c>
      <c r="AF3153" s="21"/>
      <c r="BB3153" t="s">
        <v>84</v>
      </c>
    </row>
    <row r="3154" spans="1:59" ht="15" customHeight="1" x14ac:dyDescent="0.25">
      <c r="A3154" s="17">
        <v>336703</v>
      </c>
      <c r="B3154" s="17">
        <v>336703</v>
      </c>
      <c r="C3154" s="17"/>
      <c r="D3154" s="17"/>
      <c r="E3154" s="17"/>
      <c r="F3154" s="17"/>
      <c r="G3154" t="s">
        <v>74</v>
      </c>
      <c r="H3154" s="17" t="s">
        <v>97</v>
      </c>
      <c r="I3154" s="17" t="s">
        <v>4957</v>
      </c>
      <c r="J3154" s="17">
        <v>147511</v>
      </c>
      <c r="K3154" s="18">
        <v>45725</v>
      </c>
      <c r="L3154" s="17" t="s">
        <v>4921</v>
      </c>
      <c r="M3154" s="42" t="s">
        <v>13086</v>
      </c>
      <c r="N3154" s="43">
        <v>10</v>
      </c>
      <c r="O3154" s="17" t="s">
        <v>13763</v>
      </c>
      <c r="P3154" s="17" t="s">
        <v>13764</v>
      </c>
      <c r="Q3154" s="17" t="s">
        <v>13765</v>
      </c>
      <c r="S3154" s="17" t="s">
        <v>15400</v>
      </c>
      <c r="T3154" s="20">
        <v>45811.8125</v>
      </c>
      <c r="U3154" s="17" t="s">
        <v>5564</v>
      </c>
      <c r="V3154" s="17" t="s">
        <v>4932</v>
      </c>
      <c r="W3154" s="18">
        <v>45821</v>
      </c>
      <c r="Y3154" s="17" t="s">
        <v>53</v>
      </c>
      <c r="AB3154" s="17">
        <v>1909</v>
      </c>
      <c r="AC3154" s="18">
        <v>45812</v>
      </c>
      <c r="AD3154" s="17"/>
      <c r="AE3154" s="23">
        <v>6502540</v>
      </c>
      <c r="AF3154" s="21"/>
      <c r="BB3154" t="s">
        <v>84</v>
      </c>
    </row>
    <row r="3155" spans="1:59" ht="15" customHeight="1" x14ac:dyDescent="0.25">
      <c r="A3155" s="17">
        <v>341706</v>
      </c>
      <c r="B3155" s="17">
        <v>341706</v>
      </c>
      <c r="C3155" s="17"/>
      <c r="D3155" s="17"/>
      <c r="E3155" s="17"/>
      <c r="F3155" s="17"/>
      <c r="G3155" s="17" t="s">
        <v>52</v>
      </c>
      <c r="H3155" s="17" t="s">
        <v>60</v>
      </c>
      <c r="I3155" s="17" t="s">
        <v>4920</v>
      </c>
      <c r="J3155" s="17">
        <v>751666</v>
      </c>
      <c r="K3155" s="18">
        <v>45505</v>
      </c>
      <c r="L3155" s="17" t="s">
        <v>4921</v>
      </c>
      <c r="M3155" s="42" t="s">
        <v>13086</v>
      </c>
      <c r="N3155" s="43">
        <v>10</v>
      </c>
      <c r="O3155" s="17" t="s">
        <v>13701</v>
      </c>
      <c r="P3155" s="17" t="s">
        <v>13702</v>
      </c>
      <c r="Q3155" s="17" t="s">
        <v>13703</v>
      </c>
      <c r="S3155" s="17" t="s">
        <v>15371</v>
      </c>
      <c r="T3155" s="20">
        <v>45782.520833333336</v>
      </c>
      <c r="U3155" s="17" t="s">
        <v>8940</v>
      </c>
      <c r="V3155" s="17" t="s">
        <v>4927</v>
      </c>
      <c r="W3155" s="18">
        <v>45820</v>
      </c>
      <c r="Y3155" s="17" t="s">
        <v>53</v>
      </c>
      <c r="AB3155" s="17">
        <v>1916</v>
      </c>
      <c r="AC3155" s="18">
        <v>45813</v>
      </c>
      <c r="AD3155" s="17"/>
      <c r="AE3155" s="23">
        <v>12304570</v>
      </c>
      <c r="AF3155" s="21"/>
      <c r="BB3155" t="s">
        <v>84</v>
      </c>
    </row>
    <row r="3156" spans="1:59" ht="15" customHeight="1" x14ac:dyDescent="0.25">
      <c r="A3156" s="17">
        <v>346703</v>
      </c>
      <c r="B3156" s="17">
        <v>346703</v>
      </c>
      <c r="C3156" s="17"/>
      <c r="D3156" s="17"/>
      <c r="E3156" s="17"/>
      <c r="F3156" s="17"/>
      <c r="G3156" s="17" t="s">
        <v>52</v>
      </c>
      <c r="H3156" s="17" t="s">
        <v>52</v>
      </c>
      <c r="I3156" s="17" t="s">
        <v>4920</v>
      </c>
      <c r="J3156" s="17">
        <v>798940</v>
      </c>
      <c r="K3156" s="18">
        <v>45568</v>
      </c>
      <c r="L3156" s="17" t="s">
        <v>4921</v>
      </c>
      <c r="M3156" s="42" t="s">
        <v>13086</v>
      </c>
      <c r="N3156" s="43">
        <v>10</v>
      </c>
      <c r="O3156" s="17" t="s">
        <v>13704</v>
      </c>
      <c r="P3156" s="17" t="s">
        <v>13705</v>
      </c>
      <c r="Q3156" s="17" t="s">
        <v>13706</v>
      </c>
      <c r="S3156" s="17" t="s">
        <v>15372</v>
      </c>
      <c r="T3156" s="20">
        <v>45785.854166666664</v>
      </c>
      <c r="U3156" s="17" t="s">
        <v>327</v>
      </c>
      <c r="V3156" s="17" t="s">
        <v>4927</v>
      </c>
      <c r="W3156" s="18">
        <v>45820</v>
      </c>
      <c r="Y3156" s="17" t="s">
        <v>53</v>
      </c>
      <c r="AB3156" s="17">
        <v>1925</v>
      </c>
      <c r="AC3156" s="18">
        <v>45813</v>
      </c>
      <c r="AD3156" s="17"/>
      <c r="AE3156" s="23">
        <v>15024975</v>
      </c>
      <c r="AF3156" s="21"/>
      <c r="BB3156" t="s">
        <v>84</v>
      </c>
    </row>
    <row r="3157" spans="1:59" ht="15" customHeight="1" x14ac:dyDescent="0.25">
      <c r="A3157" s="17">
        <v>341702</v>
      </c>
      <c r="B3157" s="17">
        <v>341702</v>
      </c>
      <c r="C3157" s="17"/>
      <c r="D3157" s="17"/>
      <c r="E3157" s="17"/>
      <c r="F3157" s="17"/>
      <c r="G3157" t="s">
        <v>74</v>
      </c>
      <c r="H3157" s="17" t="s">
        <v>97</v>
      </c>
      <c r="I3157" s="17" t="s">
        <v>4920</v>
      </c>
      <c r="J3157" s="17">
        <v>724119</v>
      </c>
      <c r="K3157" s="18">
        <v>45470</v>
      </c>
      <c r="L3157" s="17" t="s">
        <v>4921</v>
      </c>
      <c r="M3157" s="42" t="s">
        <v>13086</v>
      </c>
      <c r="N3157" s="43">
        <v>10</v>
      </c>
      <c r="O3157" s="17" t="s">
        <v>13707</v>
      </c>
      <c r="P3157" s="17" t="s">
        <v>13708</v>
      </c>
      <c r="Q3157" s="17" t="s">
        <v>13709</v>
      </c>
      <c r="S3157" s="17" t="s">
        <v>15373</v>
      </c>
      <c r="T3157" s="20">
        <v>45633.628472222219</v>
      </c>
      <c r="U3157" s="17" t="s">
        <v>7726</v>
      </c>
      <c r="V3157" s="17" t="s">
        <v>4927</v>
      </c>
      <c r="W3157" s="18">
        <v>45813</v>
      </c>
      <c r="Y3157" s="17" t="s">
        <v>53</v>
      </c>
      <c r="AB3157" s="17">
        <v>1921</v>
      </c>
      <c r="AC3157" s="18">
        <v>45813</v>
      </c>
      <c r="AD3157" s="17"/>
      <c r="AE3157" s="23">
        <v>2555660</v>
      </c>
      <c r="AF3157" s="21"/>
      <c r="BB3157" t="s">
        <v>84</v>
      </c>
    </row>
    <row r="3158" spans="1:59" ht="15" customHeight="1" x14ac:dyDescent="0.25">
      <c r="A3158" s="17">
        <v>201692</v>
      </c>
      <c r="B3158" s="17">
        <v>201692</v>
      </c>
      <c r="C3158" s="17"/>
      <c r="D3158" s="17"/>
      <c r="E3158" s="17"/>
      <c r="F3158" s="17"/>
      <c r="G3158" s="17" t="s">
        <v>52</v>
      </c>
      <c r="H3158" s="17" t="s">
        <v>52</v>
      </c>
      <c r="I3158" s="17" t="s">
        <v>4920</v>
      </c>
      <c r="J3158" s="17">
        <v>709642</v>
      </c>
      <c r="K3158" s="18">
        <v>45453</v>
      </c>
      <c r="L3158" s="17" t="s">
        <v>4921</v>
      </c>
      <c r="M3158" s="42" t="s">
        <v>13086</v>
      </c>
      <c r="N3158" s="43">
        <v>10</v>
      </c>
      <c r="O3158" s="17" t="s">
        <v>13710</v>
      </c>
      <c r="P3158" s="17" t="s">
        <v>13711</v>
      </c>
      <c r="Q3158" s="17" t="s">
        <v>13712</v>
      </c>
      <c r="S3158" s="17" t="s">
        <v>15374</v>
      </c>
      <c r="T3158" s="20">
        <v>45584</v>
      </c>
      <c r="U3158" s="17" t="s">
        <v>15375</v>
      </c>
      <c r="V3158" s="17" t="s">
        <v>4927</v>
      </c>
      <c r="W3158" s="18">
        <v>45810</v>
      </c>
      <c r="Y3158" s="17" t="s">
        <v>53</v>
      </c>
      <c r="AB3158" s="17">
        <v>1918</v>
      </c>
      <c r="AC3158" s="18">
        <v>45813</v>
      </c>
      <c r="AD3158" s="17"/>
      <c r="AE3158" s="23">
        <v>13205151</v>
      </c>
      <c r="AF3158" s="21"/>
      <c r="BB3158" t="s">
        <v>84</v>
      </c>
    </row>
    <row r="3159" spans="1:59" ht="15" customHeight="1" x14ac:dyDescent="0.25">
      <c r="A3159" s="17">
        <v>341703</v>
      </c>
      <c r="B3159" s="17">
        <v>341703</v>
      </c>
      <c r="C3159" s="17"/>
      <c r="D3159" s="17"/>
      <c r="E3159" s="17"/>
      <c r="F3159" s="17"/>
      <c r="G3159" s="17" t="s">
        <v>52</v>
      </c>
      <c r="H3159" s="17" t="s">
        <v>60</v>
      </c>
      <c r="I3159" s="17" t="s">
        <v>4920</v>
      </c>
      <c r="J3159" s="17">
        <v>841890</v>
      </c>
      <c r="K3159" s="18">
        <v>45644</v>
      </c>
      <c r="L3159" s="17" t="s">
        <v>4921</v>
      </c>
      <c r="M3159" s="42" t="s">
        <v>13086</v>
      </c>
      <c r="N3159" s="43">
        <v>10</v>
      </c>
      <c r="O3159" s="17" t="s">
        <v>13713</v>
      </c>
      <c r="P3159" s="17" t="s">
        <v>13714</v>
      </c>
      <c r="Q3159" s="17" t="s">
        <v>13715</v>
      </c>
      <c r="S3159" s="17" t="s">
        <v>15376</v>
      </c>
      <c r="T3159" s="20">
        <v>45717.458333333336</v>
      </c>
      <c r="U3159" s="17" t="s">
        <v>15377</v>
      </c>
      <c r="V3159" s="17" t="s">
        <v>4927</v>
      </c>
      <c r="W3159" s="18">
        <v>45820</v>
      </c>
      <c r="Y3159" s="17" t="s">
        <v>70</v>
      </c>
      <c r="AB3159" s="17">
        <v>1920</v>
      </c>
      <c r="AC3159" s="18">
        <v>45813</v>
      </c>
      <c r="AD3159" s="17"/>
      <c r="AE3159" s="23">
        <v>2600000</v>
      </c>
      <c r="AF3159" s="21"/>
      <c r="BB3159" t="s">
        <v>84</v>
      </c>
    </row>
    <row r="3160" spans="1:59" ht="15" customHeight="1" x14ac:dyDescent="0.25">
      <c r="A3160" s="7">
        <v>346705</v>
      </c>
      <c r="B3160" s="7">
        <v>346705</v>
      </c>
      <c r="C3160" s="7"/>
      <c r="D3160" s="7"/>
      <c r="E3160" s="7"/>
      <c r="F3160" s="7"/>
      <c r="G3160" s="7" t="s">
        <v>52</v>
      </c>
      <c r="H3160" s="7" t="s">
        <v>60</v>
      </c>
      <c r="I3160" s="7" t="s">
        <v>4920</v>
      </c>
      <c r="J3160" s="7">
        <v>850448</v>
      </c>
      <c r="K3160" s="8">
        <v>45662</v>
      </c>
      <c r="L3160" s="7" t="s">
        <v>4921</v>
      </c>
      <c r="M3160" s="40" t="s">
        <v>13086</v>
      </c>
      <c r="N3160" s="41">
        <v>10</v>
      </c>
      <c r="O3160" s="7" t="s">
        <v>13716</v>
      </c>
      <c r="P3160" s="7" t="s">
        <v>13717</v>
      </c>
      <c r="Q3160" s="7" t="s">
        <v>13718</v>
      </c>
      <c r="R3160" s="7"/>
      <c r="S3160" s="7" t="s">
        <v>15378</v>
      </c>
      <c r="T3160" s="9">
        <v>45810.454861111109</v>
      </c>
      <c r="U3160" s="7" t="s">
        <v>15379</v>
      </c>
      <c r="V3160" s="7" t="s">
        <v>4932</v>
      </c>
      <c r="W3160" s="8">
        <v>45825</v>
      </c>
      <c r="X3160" s="7"/>
      <c r="Y3160" s="7" t="s">
        <v>53</v>
      </c>
      <c r="Z3160" s="7"/>
      <c r="AA3160" s="7"/>
      <c r="AB3160" s="7">
        <v>1922</v>
      </c>
      <c r="AC3160" s="8">
        <v>45813</v>
      </c>
      <c r="AD3160" s="8">
        <v>45825</v>
      </c>
      <c r="AE3160" s="23">
        <v>15740000</v>
      </c>
      <c r="AF3160" s="7"/>
      <c r="BB3160" s="7" t="s">
        <v>107</v>
      </c>
    </row>
    <row r="3161" spans="1:59" ht="15" customHeight="1" x14ac:dyDescent="0.25">
      <c r="A3161" s="17">
        <v>341704</v>
      </c>
      <c r="B3161" s="17">
        <v>341704</v>
      </c>
      <c r="C3161" s="17"/>
      <c r="D3161" s="17"/>
      <c r="E3161" s="17"/>
      <c r="F3161" s="17"/>
      <c r="G3161" t="s">
        <v>74</v>
      </c>
      <c r="H3161" s="17" t="s">
        <v>5025</v>
      </c>
      <c r="I3161" s="17" t="s">
        <v>4920</v>
      </c>
      <c r="J3161" s="17">
        <v>687645</v>
      </c>
      <c r="K3161" s="18">
        <v>45430</v>
      </c>
      <c r="L3161" s="17" t="s">
        <v>4921</v>
      </c>
      <c r="M3161" s="42" t="s">
        <v>13086</v>
      </c>
      <c r="N3161" s="43">
        <v>10</v>
      </c>
      <c r="O3161" s="17" t="s">
        <v>13719</v>
      </c>
      <c r="P3161" s="17" t="s">
        <v>13720</v>
      </c>
      <c r="Q3161" s="17" t="s">
        <v>13721</v>
      </c>
      <c r="S3161" s="17" t="s">
        <v>15380</v>
      </c>
      <c r="T3161" s="20">
        <v>45747.75</v>
      </c>
      <c r="U3161" s="17" t="s">
        <v>5605</v>
      </c>
      <c r="V3161" s="17" t="s">
        <v>4927</v>
      </c>
      <c r="W3161" s="18">
        <v>45820</v>
      </c>
      <c r="Y3161" s="17" t="s">
        <v>53</v>
      </c>
      <c r="AB3161" s="17">
        <v>1919</v>
      </c>
      <c r="AC3161" s="18">
        <v>45813</v>
      </c>
      <c r="AD3161" s="17"/>
      <c r="AE3161" s="23">
        <v>17297800</v>
      </c>
      <c r="AF3161" s="21"/>
      <c r="BB3161" t="s">
        <v>84</v>
      </c>
    </row>
    <row r="3162" spans="1:59" ht="15" customHeight="1" x14ac:dyDescent="0.25">
      <c r="A3162" s="17">
        <v>346704</v>
      </c>
      <c r="B3162" s="17">
        <v>346704</v>
      </c>
      <c r="C3162" s="17"/>
      <c r="D3162" s="17"/>
      <c r="E3162" s="17"/>
      <c r="F3162" s="17"/>
      <c r="G3162" s="17" t="s">
        <v>52</v>
      </c>
      <c r="H3162" s="17" t="s">
        <v>60</v>
      </c>
      <c r="I3162" s="17" t="s">
        <v>4920</v>
      </c>
      <c r="J3162" s="17">
        <v>686339</v>
      </c>
      <c r="K3162" s="18">
        <v>45429</v>
      </c>
      <c r="L3162" s="17" t="s">
        <v>4921</v>
      </c>
      <c r="M3162" s="42" t="s">
        <v>13086</v>
      </c>
      <c r="N3162" s="43">
        <v>10</v>
      </c>
      <c r="O3162" s="17" t="s">
        <v>13722</v>
      </c>
      <c r="P3162" s="17" t="s">
        <v>13723</v>
      </c>
      <c r="Q3162" s="17" t="s">
        <v>13724</v>
      </c>
      <c r="S3162" s="17" t="s">
        <v>15381</v>
      </c>
      <c r="T3162" s="20">
        <v>45732.354166666664</v>
      </c>
      <c r="U3162" s="17" t="s">
        <v>5057</v>
      </c>
      <c r="V3162" s="17" t="s">
        <v>4927</v>
      </c>
      <c r="W3162" s="18">
        <v>45820</v>
      </c>
      <c r="Y3162" s="17" t="s">
        <v>53</v>
      </c>
      <c r="AB3162" s="17">
        <v>1924</v>
      </c>
      <c r="AC3162" s="18">
        <v>45813</v>
      </c>
      <c r="AD3162" s="17"/>
      <c r="AE3162" s="23">
        <v>17661975</v>
      </c>
      <c r="AF3162" s="21"/>
      <c r="BB3162" t="s">
        <v>84</v>
      </c>
    </row>
    <row r="3163" spans="1:59" ht="15" customHeight="1" x14ac:dyDescent="0.25">
      <c r="A3163" s="7">
        <v>346702</v>
      </c>
      <c r="B3163" s="7">
        <v>346702</v>
      </c>
      <c r="C3163" s="7"/>
      <c r="D3163" s="7"/>
      <c r="E3163" s="7"/>
      <c r="F3163" s="7"/>
      <c r="G3163" s="7" t="s">
        <v>74</v>
      </c>
      <c r="H3163" s="7" t="s">
        <v>97</v>
      </c>
      <c r="I3163" s="7" t="s">
        <v>4920</v>
      </c>
      <c r="J3163" s="7">
        <v>771462</v>
      </c>
      <c r="K3163" s="8">
        <v>45527</v>
      </c>
      <c r="L3163" s="7" t="s">
        <v>4921</v>
      </c>
      <c r="M3163" s="40" t="s">
        <v>13086</v>
      </c>
      <c r="N3163" s="41">
        <v>10</v>
      </c>
      <c r="O3163" s="7" t="s">
        <v>13725</v>
      </c>
      <c r="P3163" s="7" t="s">
        <v>13726</v>
      </c>
      <c r="Q3163" s="7" t="s">
        <v>13727</v>
      </c>
      <c r="R3163" s="7"/>
      <c r="S3163" s="7" t="s">
        <v>15382</v>
      </c>
      <c r="T3163" s="9">
        <v>45811.739583333336</v>
      </c>
      <c r="U3163" s="7" t="s">
        <v>15383</v>
      </c>
      <c r="V3163" s="7" t="s">
        <v>4932</v>
      </c>
      <c r="W3163" s="8">
        <v>45821</v>
      </c>
      <c r="X3163" s="7"/>
      <c r="Y3163" s="7" t="s">
        <v>53</v>
      </c>
      <c r="Z3163" s="7"/>
      <c r="AA3163" s="7"/>
      <c r="AB3163" s="7">
        <v>1923</v>
      </c>
      <c r="AC3163" s="8">
        <v>45813</v>
      </c>
      <c r="AD3163" s="8">
        <v>45821</v>
      </c>
      <c r="AE3163" s="23">
        <v>5017712</v>
      </c>
      <c r="AF3163" s="7"/>
      <c r="BB3163" s="7" t="s">
        <v>107</v>
      </c>
    </row>
    <row r="3164" spans="1:59" ht="15" customHeight="1" x14ac:dyDescent="0.25">
      <c r="A3164" s="17">
        <v>341705</v>
      </c>
      <c r="B3164" s="17">
        <v>341705</v>
      </c>
      <c r="C3164" s="17"/>
      <c r="D3164" s="17"/>
      <c r="E3164" s="17"/>
      <c r="F3164" s="17"/>
      <c r="G3164" t="s">
        <v>74</v>
      </c>
      <c r="H3164" s="17" t="s">
        <v>5025</v>
      </c>
      <c r="I3164" s="17" t="s">
        <v>4920</v>
      </c>
      <c r="J3164" s="17">
        <v>696310</v>
      </c>
      <c r="K3164" s="18">
        <v>45439</v>
      </c>
      <c r="L3164" s="17" t="s">
        <v>4921</v>
      </c>
      <c r="M3164" s="42" t="s">
        <v>13086</v>
      </c>
      <c r="N3164" s="43">
        <v>10</v>
      </c>
      <c r="O3164" s="17" t="s">
        <v>12157</v>
      </c>
      <c r="P3164" s="17" t="s">
        <v>12158</v>
      </c>
      <c r="Q3164" s="17" t="s">
        <v>13728</v>
      </c>
      <c r="S3164" s="17" t="s">
        <v>12160</v>
      </c>
      <c r="T3164" s="20">
        <v>45692.472222222219</v>
      </c>
      <c r="U3164" s="17" t="s">
        <v>5636</v>
      </c>
      <c r="V3164" s="17" t="s">
        <v>4927</v>
      </c>
      <c r="W3164" s="18">
        <v>45820</v>
      </c>
      <c r="Y3164" s="17" t="s">
        <v>53</v>
      </c>
      <c r="AB3164" s="17">
        <v>1917</v>
      </c>
      <c r="AC3164" s="18">
        <v>45813</v>
      </c>
      <c r="AD3164" s="17"/>
      <c r="AE3164" s="23">
        <v>13000000</v>
      </c>
      <c r="AF3164" s="21"/>
      <c r="BB3164" t="s">
        <v>84</v>
      </c>
    </row>
    <row r="3165" spans="1:59" ht="15" customHeight="1" x14ac:dyDescent="0.25">
      <c r="A3165" s="17">
        <v>341707</v>
      </c>
      <c r="B3165" s="17">
        <v>341707</v>
      </c>
      <c r="C3165" s="17"/>
      <c r="D3165" s="17"/>
      <c r="E3165" s="17"/>
      <c r="F3165" s="17"/>
      <c r="G3165" t="s">
        <v>74</v>
      </c>
      <c r="H3165" s="17" t="s">
        <v>97</v>
      </c>
      <c r="I3165" s="17" t="s">
        <v>4920</v>
      </c>
      <c r="J3165" s="17">
        <v>732035</v>
      </c>
      <c r="K3165" s="18">
        <v>45480</v>
      </c>
      <c r="L3165" s="17" t="s">
        <v>4921</v>
      </c>
      <c r="M3165" s="42" t="s">
        <v>13086</v>
      </c>
      <c r="N3165" s="43">
        <v>10</v>
      </c>
      <c r="O3165" s="17" t="s">
        <v>13729</v>
      </c>
      <c r="P3165" s="17" t="s">
        <v>13730</v>
      </c>
      <c r="Q3165" s="17" t="s">
        <v>13731</v>
      </c>
      <c r="S3165" s="17" t="s">
        <v>15384</v>
      </c>
      <c r="T3165" s="20">
        <v>45811.486111111109</v>
      </c>
      <c r="U3165" s="17" t="s">
        <v>103</v>
      </c>
      <c r="V3165" s="17" t="s">
        <v>4932</v>
      </c>
      <c r="W3165" s="18">
        <v>45821</v>
      </c>
      <c r="Y3165" s="17" t="s">
        <v>53</v>
      </c>
      <c r="AB3165" s="17">
        <v>1915</v>
      </c>
      <c r="AC3165" s="18">
        <v>45813</v>
      </c>
      <c r="AD3165" s="17"/>
      <c r="AE3165" s="23">
        <v>27540000</v>
      </c>
      <c r="AF3165" s="21"/>
      <c r="BB3165" t="s">
        <v>84</v>
      </c>
    </row>
    <row r="3166" spans="1:59" ht="15" customHeight="1" x14ac:dyDescent="0.25">
      <c r="A3166">
        <v>436709</v>
      </c>
      <c r="B3166">
        <v>436709</v>
      </c>
      <c r="G3166" t="s">
        <v>52</v>
      </c>
      <c r="H3166" t="s">
        <v>478</v>
      </c>
      <c r="I3166" t="s">
        <v>608</v>
      </c>
      <c r="J3166">
        <v>12938</v>
      </c>
      <c r="K3166" s="1">
        <v>44974</v>
      </c>
      <c r="L3166" t="s">
        <v>609</v>
      </c>
      <c r="M3166" s="42" t="s">
        <v>4868</v>
      </c>
      <c r="N3166" s="43">
        <v>14</v>
      </c>
      <c r="O3166" t="s">
        <v>610</v>
      </c>
      <c r="P3166" t="s">
        <v>611</v>
      </c>
      <c r="Q3166" t="s">
        <v>611</v>
      </c>
      <c r="R3166">
        <v>207297973</v>
      </c>
      <c r="S3166" t="s">
        <v>612</v>
      </c>
      <c r="T3166" s="2">
        <v>45370</v>
      </c>
      <c r="U3166" t="s">
        <v>613</v>
      </c>
      <c r="W3166" s="1">
        <v>45817</v>
      </c>
      <c r="Y3166" t="s">
        <v>70</v>
      </c>
      <c r="AB3166">
        <v>1812</v>
      </c>
      <c r="AC3166" s="1">
        <v>45817</v>
      </c>
      <c r="AD3166" s="1">
        <v>45817</v>
      </c>
      <c r="AE3166" s="23">
        <v>24636359.59</v>
      </c>
      <c r="AF3166" s="3">
        <v>24636359.59</v>
      </c>
      <c r="AH3166" t="s">
        <v>267</v>
      </c>
      <c r="AI3166" t="s">
        <v>52</v>
      </c>
      <c r="AJ3166" s="1">
        <v>45833</v>
      </c>
      <c r="AK3166" s="1">
        <v>45838</v>
      </c>
      <c r="AL3166">
        <v>-15</v>
      </c>
      <c r="AM3166">
        <v>0</v>
      </c>
      <c r="AP3166" t="s">
        <v>52</v>
      </c>
      <c r="AU3166" t="s">
        <v>611</v>
      </c>
      <c r="AW3166" t="s">
        <v>55</v>
      </c>
      <c r="AX3166">
        <v>145</v>
      </c>
      <c r="AY3166" t="s">
        <v>614</v>
      </c>
      <c r="AZ3166">
        <v>40312910251790</v>
      </c>
      <c r="BA3166" t="s">
        <v>615</v>
      </c>
      <c r="BB3166" t="s">
        <v>332</v>
      </c>
      <c r="BC3166" t="s">
        <v>58</v>
      </c>
      <c r="BD3166" t="s">
        <v>58</v>
      </c>
      <c r="BE3166" t="s">
        <v>58</v>
      </c>
      <c r="BF3166" t="s">
        <v>616</v>
      </c>
      <c r="BG3166" t="s">
        <v>617</v>
      </c>
    </row>
    <row r="3167" spans="1:59" ht="15" customHeight="1" x14ac:dyDescent="0.25">
      <c r="A3167">
        <v>426719</v>
      </c>
      <c r="B3167">
        <v>426719</v>
      </c>
      <c r="G3167" t="s">
        <v>52</v>
      </c>
      <c r="H3167" t="s">
        <v>478</v>
      </c>
      <c r="I3167" t="s">
        <v>608</v>
      </c>
      <c r="J3167">
        <v>12617</v>
      </c>
      <c r="K3167" s="1">
        <v>44972</v>
      </c>
      <c r="L3167" t="s">
        <v>609</v>
      </c>
      <c r="M3167" s="42" t="s">
        <v>4868</v>
      </c>
      <c r="N3167" s="43">
        <v>14</v>
      </c>
      <c r="O3167" t="s">
        <v>610</v>
      </c>
      <c r="P3167" t="s">
        <v>611</v>
      </c>
      <c r="Q3167" t="s">
        <v>611</v>
      </c>
      <c r="R3167">
        <v>207297973</v>
      </c>
      <c r="S3167" t="s">
        <v>619</v>
      </c>
      <c r="T3167" s="2">
        <v>45497</v>
      </c>
      <c r="U3167" t="s">
        <v>613</v>
      </c>
      <c r="W3167" s="1">
        <v>45817</v>
      </c>
      <c r="X3167" t="s">
        <v>620</v>
      </c>
      <c r="Y3167" t="s">
        <v>70</v>
      </c>
      <c r="AB3167">
        <v>1812</v>
      </c>
      <c r="AC3167" s="1">
        <v>45817</v>
      </c>
      <c r="AD3167" s="1">
        <v>45817</v>
      </c>
      <c r="AE3167" s="23">
        <v>13779554.449999999</v>
      </c>
      <c r="AF3167" s="3">
        <v>13779554.449999999</v>
      </c>
      <c r="AH3167" t="s">
        <v>267</v>
      </c>
      <c r="AI3167" t="s">
        <v>52</v>
      </c>
      <c r="AJ3167" s="1">
        <v>45831</v>
      </c>
      <c r="AK3167" s="1">
        <v>45838</v>
      </c>
      <c r="AL3167">
        <v>-15</v>
      </c>
      <c r="AM3167">
        <v>0</v>
      </c>
      <c r="AP3167" t="s">
        <v>52</v>
      </c>
      <c r="AU3167" t="s">
        <v>611</v>
      </c>
      <c r="AW3167" t="s">
        <v>55</v>
      </c>
      <c r="AX3167">
        <v>145</v>
      </c>
      <c r="AY3167" t="s">
        <v>620</v>
      </c>
      <c r="AZ3167">
        <v>40410700200060</v>
      </c>
      <c r="BA3167" t="s">
        <v>621</v>
      </c>
      <c r="BB3167" t="s">
        <v>332</v>
      </c>
      <c r="BC3167" t="s">
        <v>58</v>
      </c>
      <c r="BD3167" t="s">
        <v>58</v>
      </c>
      <c r="BE3167" t="s">
        <v>58</v>
      </c>
      <c r="BF3167" t="s">
        <v>622</v>
      </c>
      <c r="BG3167" t="s">
        <v>623</v>
      </c>
    </row>
    <row r="3168" spans="1:59" ht="15" customHeight="1" x14ac:dyDescent="0.25">
      <c r="A3168">
        <v>351718</v>
      </c>
      <c r="B3168">
        <v>351718</v>
      </c>
      <c r="G3168" t="s">
        <v>201</v>
      </c>
      <c r="H3168" t="s">
        <v>201</v>
      </c>
      <c r="I3168" t="s">
        <v>625</v>
      </c>
      <c r="J3168">
        <v>19443</v>
      </c>
      <c r="K3168" s="1">
        <v>45517</v>
      </c>
      <c r="L3168" t="s">
        <v>626</v>
      </c>
      <c r="M3168" s="42" t="s">
        <v>4864</v>
      </c>
      <c r="N3168" s="43">
        <v>1</v>
      </c>
      <c r="O3168" t="s">
        <v>627</v>
      </c>
      <c r="P3168" t="s">
        <v>628</v>
      </c>
      <c r="Q3168" t="s">
        <v>628</v>
      </c>
      <c r="R3168">
        <v>33010746210016</v>
      </c>
      <c r="S3168" t="s">
        <v>628</v>
      </c>
      <c r="T3168" s="2">
        <v>45807</v>
      </c>
      <c r="U3168" t="s">
        <v>629</v>
      </c>
      <c r="W3168" s="1">
        <v>45818</v>
      </c>
      <c r="X3168" s="4" t="s">
        <v>630</v>
      </c>
      <c r="Y3168" t="s">
        <v>53</v>
      </c>
      <c r="Z3168" t="s">
        <v>631</v>
      </c>
      <c r="AB3168">
        <v>18345</v>
      </c>
      <c r="AC3168" s="1">
        <v>45817</v>
      </c>
      <c r="AE3168" s="23">
        <v>11250000</v>
      </c>
      <c r="AF3168" s="3"/>
      <c r="AG3168" s="1">
        <v>45823</v>
      </c>
      <c r="AH3168" t="s">
        <v>267</v>
      </c>
      <c r="AI3168" t="s">
        <v>52</v>
      </c>
      <c r="AJ3168" s="1">
        <v>45818</v>
      </c>
      <c r="AK3168" s="1">
        <v>45838</v>
      </c>
      <c r="AL3168">
        <v>-14</v>
      </c>
      <c r="AM3168">
        <v>0</v>
      </c>
      <c r="AP3168" t="s">
        <v>52</v>
      </c>
      <c r="AV3168">
        <v>0</v>
      </c>
      <c r="AW3168" t="s">
        <v>55</v>
      </c>
      <c r="AX3168">
        <v>125</v>
      </c>
      <c r="AY3168" t="s">
        <v>56</v>
      </c>
      <c r="BB3168" t="s">
        <v>84</v>
      </c>
      <c r="BC3168" t="s">
        <v>58</v>
      </c>
      <c r="BD3168" t="s">
        <v>59</v>
      </c>
      <c r="BE3168" t="s">
        <v>59</v>
      </c>
      <c r="BF3168" t="s">
        <v>632</v>
      </c>
      <c r="BG3168" t="s">
        <v>633</v>
      </c>
    </row>
    <row r="3169" spans="1:54" ht="15" customHeight="1" x14ac:dyDescent="0.25">
      <c r="A3169" s="17">
        <v>351706</v>
      </c>
      <c r="B3169" s="17">
        <v>351706</v>
      </c>
      <c r="C3169" s="17"/>
      <c r="D3169" s="17"/>
      <c r="E3169" s="17"/>
      <c r="F3169" s="17"/>
      <c r="G3169" s="17" t="s">
        <v>52</v>
      </c>
      <c r="H3169" s="17" t="s">
        <v>60</v>
      </c>
      <c r="I3169" s="17" t="s">
        <v>4920</v>
      </c>
      <c r="J3169" s="17">
        <v>794777</v>
      </c>
      <c r="K3169" s="18">
        <v>45560</v>
      </c>
      <c r="L3169" s="17" t="s">
        <v>4921</v>
      </c>
      <c r="M3169" s="42" t="s">
        <v>13086</v>
      </c>
      <c r="N3169" s="43">
        <v>10</v>
      </c>
      <c r="O3169" s="17" t="s">
        <v>13644</v>
      </c>
      <c r="P3169" s="17" t="s">
        <v>13645</v>
      </c>
      <c r="Q3169" s="17" t="s">
        <v>13646</v>
      </c>
      <c r="S3169" s="17" t="s">
        <v>15346</v>
      </c>
      <c r="T3169" s="20">
        <v>45779.5</v>
      </c>
      <c r="U3169" s="17" t="s">
        <v>624</v>
      </c>
      <c r="V3169" s="17" t="s">
        <v>4927</v>
      </c>
      <c r="W3169" s="18">
        <v>45824</v>
      </c>
      <c r="Y3169" s="17" t="s">
        <v>70</v>
      </c>
      <c r="AB3169" s="17">
        <v>1942</v>
      </c>
      <c r="AC3169" s="18">
        <v>45817</v>
      </c>
      <c r="AD3169" s="17"/>
      <c r="AE3169" s="23">
        <v>11067704</v>
      </c>
      <c r="AF3169" s="21"/>
      <c r="BB3169" t="s">
        <v>84</v>
      </c>
    </row>
    <row r="3170" spans="1:54" ht="15" customHeight="1" x14ac:dyDescent="0.25">
      <c r="A3170" s="17">
        <v>346708</v>
      </c>
      <c r="B3170" s="17">
        <v>346708</v>
      </c>
      <c r="C3170" s="17"/>
      <c r="D3170" s="17"/>
      <c r="E3170" s="17"/>
      <c r="F3170" s="17"/>
      <c r="G3170" s="17" t="s">
        <v>52</v>
      </c>
      <c r="H3170" s="17" t="s">
        <v>61</v>
      </c>
      <c r="I3170" s="17" t="s">
        <v>4957</v>
      </c>
      <c r="J3170" s="17">
        <v>107493</v>
      </c>
      <c r="K3170" s="18">
        <v>45456</v>
      </c>
      <c r="L3170" s="17" t="s">
        <v>4921</v>
      </c>
      <c r="M3170" s="42" t="s">
        <v>13086</v>
      </c>
      <c r="N3170" s="43">
        <v>10</v>
      </c>
      <c r="O3170" s="17" t="s">
        <v>13647</v>
      </c>
      <c r="P3170" s="17" t="s">
        <v>13648</v>
      </c>
      <c r="Q3170" s="17" t="s">
        <v>13649</v>
      </c>
      <c r="S3170" s="17" t="s">
        <v>15347</v>
      </c>
      <c r="T3170" s="20">
        <v>45812.34375</v>
      </c>
      <c r="U3170" s="17" t="s">
        <v>15348</v>
      </c>
      <c r="V3170" s="17" t="s">
        <v>4932</v>
      </c>
      <c r="W3170" s="18">
        <v>45824</v>
      </c>
      <c r="Y3170" s="17" t="s">
        <v>53</v>
      </c>
      <c r="AB3170" s="17">
        <v>1926</v>
      </c>
      <c r="AC3170" s="18">
        <v>45817</v>
      </c>
      <c r="AD3170" s="17"/>
      <c r="AE3170" s="23">
        <v>7599724</v>
      </c>
      <c r="AF3170" s="21"/>
      <c r="BB3170" t="s">
        <v>84</v>
      </c>
    </row>
    <row r="3171" spans="1:54" ht="15" customHeight="1" x14ac:dyDescent="0.25">
      <c r="A3171" s="17">
        <v>351711</v>
      </c>
      <c r="B3171" s="17">
        <v>351711</v>
      </c>
      <c r="C3171" s="17"/>
      <c r="D3171" s="17"/>
      <c r="E3171" s="17"/>
      <c r="F3171" s="17"/>
      <c r="G3171" s="17" t="s">
        <v>52</v>
      </c>
      <c r="H3171" s="17" t="s">
        <v>60</v>
      </c>
      <c r="I3171" s="17" t="s">
        <v>4920</v>
      </c>
      <c r="J3171" s="17">
        <v>624418</v>
      </c>
      <c r="K3171" s="18">
        <v>45371</v>
      </c>
      <c r="L3171" s="17" t="s">
        <v>4921</v>
      </c>
      <c r="M3171" s="42" t="s">
        <v>13086</v>
      </c>
      <c r="N3171" s="43">
        <v>10</v>
      </c>
      <c r="O3171" s="17" t="s">
        <v>13650</v>
      </c>
      <c r="P3171" s="17" t="s">
        <v>13651</v>
      </c>
      <c r="Q3171" s="17" t="s">
        <v>13652</v>
      </c>
      <c r="S3171" s="17" t="s">
        <v>15349</v>
      </c>
      <c r="T3171" s="20">
        <v>45709.652777777781</v>
      </c>
      <c r="U3171" s="17" t="s">
        <v>5605</v>
      </c>
      <c r="V3171" s="17" t="s">
        <v>4927</v>
      </c>
      <c r="W3171" s="18">
        <v>45824</v>
      </c>
      <c r="Y3171" s="17" t="s">
        <v>53</v>
      </c>
      <c r="AB3171" s="17">
        <v>1930</v>
      </c>
      <c r="AC3171" s="18">
        <v>45817</v>
      </c>
      <c r="AD3171" s="17"/>
      <c r="AE3171" s="23">
        <v>23014960</v>
      </c>
      <c r="AF3171" s="21"/>
      <c r="BB3171" t="s">
        <v>84</v>
      </c>
    </row>
    <row r="3172" spans="1:54" ht="15" customHeight="1" x14ac:dyDescent="0.25">
      <c r="A3172" s="17">
        <v>351709</v>
      </c>
      <c r="B3172" s="17">
        <v>351709</v>
      </c>
      <c r="C3172" s="17"/>
      <c r="D3172" s="17"/>
      <c r="E3172" s="17"/>
      <c r="F3172" s="17"/>
      <c r="G3172" s="17" t="s">
        <v>52</v>
      </c>
      <c r="H3172" s="17" t="s">
        <v>52</v>
      </c>
      <c r="I3172" s="17" t="s">
        <v>4920</v>
      </c>
      <c r="J3172" s="17">
        <v>902291</v>
      </c>
      <c r="K3172" s="18">
        <v>45740</v>
      </c>
      <c r="L3172" s="17" t="s">
        <v>4921</v>
      </c>
      <c r="M3172" s="42" t="s">
        <v>13086</v>
      </c>
      <c r="N3172" s="43">
        <v>10</v>
      </c>
      <c r="O3172" s="17" t="s">
        <v>13653</v>
      </c>
      <c r="P3172" s="17" t="s">
        <v>13654</v>
      </c>
      <c r="Q3172" s="17" t="s">
        <v>13655</v>
      </c>
      <c r="S3172" s="17" t="s">
        <v>15350</v>
      </c>
      <c r="T3172" s="20">
        <v>45817.465277777781</v>
      </c>
      <c r="U3172" s="17" t="s">
        <v>103</v>
      </c>
      <c r="V3172" s="17" t="s">
        <v>4932</v>
      </c>
      <c r="W3172" s="18">
        <v>45831</v>
      </c>
      <c r="Y3172" s="17" t="s">
        <v>53</v>
      </c>
      <c r="AB3172" s="17">
        <v>1939</v>
      </c>
      <c r="AC3172" s="18">
        <v>45817</v>
      </c>
      <c r="AD3172" s="17"/>
      <c r="AE3172" s="23">
        <v>12302500</v>
      </c>
      <c r="AF3172" s="21"/>
      <c r="BB3172" t="s">
        <v>84</v>
      </c>
    </row>
    <row r="3173" spans="1:54" ht="15" customHeight="1" x14ac:dyDescent="0.25">
      <c r="A3173" s="17">
        <v>346707</v>
      </c>
      <c r="B3173" s="17">
        <v>346707</v>
      </c>
      <c r="C3173" s="17"/>
      <c r="D3173" s="17"/>
      <c r="E3173" s="17"/>
      <c r="F3173" s="17"/>
      <c r="G3173" t="s">
        <v>74</v>
      </c>
      <c r="H3173" s="17" t="s">
        <v>74</v>
      </c>
      <c r="I3173" s="17" t="s">
        <v>4957</v>
      </c>
      <c r="J3173" s="17">
        <v>143318</v>
      </c>
      <c r="K3173" s="18">
        <v>45706</v>
      </c>
      <c r="L3173" s="17" t="s">
        <v>4921</v>
      </c>
      <c r="M3173" s="42" t="s">
        <v>13086</v>
      </c>
      <c r="N3173" s="43">
        <v>10</v>
      </c>
      <c r="O3173" s="17" t="s">
        <v>13656</v>
      </c>
      <c r="P3173" s="17" t="s">
        <v>13657</v>
      </c>
      <c r="Q3173" s="17" t="s">
        <v>13658</v>
      </c>
      <c r="S3173" s="17" t="s">
        <v>15351</v>
      </c>
      <c r="T3173" s="20">
        <v>45813.364583333336</v>
      </c>
      <c r="U3173" s="17" t="s">
        <v>337</v>
      </c>
      <c r="V3173" s="17" t="s">
        <v>4932</v>
      </c>
      <c r="W3173" s="18">
        <v>45824</v>
      </c>
      <c r="Y3173" s="17" t="s">
        <v>70</v>
      </c>
      <c r="AB3173" s="17">
        <v>1927</v>
      </c>
      <c r="AC3173" s="18">
        <v>45817</v>
      </c>
      <c r="AD3173" s="17"/>
      <c r="AE3173" s="23">
        <v>9609500</v>
      </c>
      <c r="AF3173" s="21"/>
      <c r="BB3173" t="s">
        <v>84</v>
      </c>
    </row>
    <row r="3174" spans="1:54" ht="15" customHeight="1" x14ac:dyDescent="0.25">
      <c r="A3174" s="17">
        <v>351715</v>
      </c>
      <c r="B3174" s="17">
        <v>351715</v>
      </c>
      <c r="C3174" s="17"/>
      <c r="D3174" s="17"/>
      <c r="E3174" s="17"/>
      <c r="F3174" s="17"/>
      <c r="G3174" s="17" t="s">
        <v>52</v>
      </c>
      <c r="H3174" s="17" t="s">
        <v>61</v>
      </c>
      <c r="I3174" s="17" t="s">
        <v>4957</v>
      </c>
      <c r="J3174" s="17">
        <v>142041</v>
      </c>
      <c r="K3174" s="18">
        <v>45699</v>
      </c>
      <c r="L3174" s="17" t="s">
        <v>4921</v>
      </c>
      <c r="M3174" s="42" t="s">
        <v>13086</v>
      </c>
      <c r="N3174" s="43">
        <v>10</v>
      </c>
      <c r="O3174" s="17">
        <v>53</v>
      </c>
      <c r="P3174" s="17" t="s">
        <v>13659</v>
      </c>
      <c r="Q3174" s="17" t="s">
        <v>10030</v>
      </c>
      <c r="S3174" s="17" t="s">
        <v>15352</v>
      </c>
      <c r="T3174" s="20">
        <v>45812.78125</v>
      </c>
      <c r="U3174" s="17" t="s">
        <v>103</v>
      </c>
      <c r="V3174" s="17" t="s">
        <v>4932</v>
      </c>
      <c r="W3174" s="18">
        <v>45824</v>
      </c>
      <c r="Y3174" s="17" t="s">
        <v>70</v>
      </c>
      <c r="AB3174" s="17">
        <v>1934</v>
      </c>
      <c r="AC3174" s="18">
        <v>45817</v>
      </c>
      <c r="AD3174" s="17"/>
      <c r="AE3174" s="23">
        <v>8793550</v>
      </c>
      <c r="AF3174" s="21"/>
      <c r="BB3174" t="s">
        <v>84</v>
      </c>
    </row>
    <row r="3175" spans="1:54" ht="15" customHeight="1" x14ac:dyDescent="0.25">
      <c r="A3175" s="17">
        <v>351716</v>
      </c>
      <c r="B3175" s="17">
        <v>351716</v>
      </c>
      <c r="C3175" s="17"/>
      <c r="D3175" s="17"/>
      <c r="E3175" s="17"/>
      <c r="F3175" s="17"/>
      <c r="G3175" s="17" t="s">
        <v>52</v>
      </c>
      <c r="H3175" s="17" t="s">
        <v>60</v>
      </c>
      <c r="I3175" s="17" t="s">
        <v>4920</v>
      </c>
      <c r="J3175" s="17">
        <v>691256</v>
      </c>
      <c r="K3175" s="18">
        <v>45434</v>
      </c>
      <c r="L3175" s="17" t="s">
        <v>4921</v>
      </c>
      <c r="M3175" s="42" t="s">
        <v>13086</v>
      </c>
      <c r="N3175" s="43">
        <v>10</v>
      </c>
      <c r="O3175" s="17" t="s">
        <v>13660</v>
      </c>
      <c r="P3175" s="17" t="s">
        <v>13661</v>
      </c>
      <c r="Q3175" s="17" t="s">
        <v>13662</v>
      </c>
      <c r="S3175" s="17" t="s">
        <v>15353</v>
      </c>
      <c r="T3175" s="20">
        <v>45764.854166666664</v>
      </c>
      <c r="U3175" s="17" t="s">
        <v>449</v>
      </c>
      <c r="V3175" s="17" t="s">
        <v>4927</v>
      </c>
      <c r="W3175" s="18">
        <v>45824</v>
      </c>
      <c r="Y3175" s="17" t="s">
        <v>53</v>
      </c>
      <c r="AB3175" s="17">
        <v>1938</v>
      </c>
      <c r="AC3175" s="18">
        <v>45817</v>
      </c>
      <c r="AD3175" s="17"/>
      <c r="AE3175" s="23">
        <v>1017323</v>
      </c>
      <c r="AF3175" s="21"/>
      <c r="BB3175" t="s">
        <v>84</v>
      </c>
    </row>
    <row r="3176" spans="1:54" ht="15" customHeight="1" x14ac:dyDescent="0.25">
      <c r="A3176" s="17">
        <v>351719</v>
      </c>
      <c r="B3176" s="17">
        <v>351719</v>
      </c>
      <c r="C3176" s="17"/>
      <c r="D3176" s="17"/>
      <c r="E3176" s="17"/>
      <c r="F3176" s="17"/>
      <c r="G3176" s="17" t="s">
        <v>52</v>
      </c>
      <c r="H3176" s="17" t="s">
        <v>60</v>
      </c>
      <c r="I3176" s="17" t="s">
        <v>4920</v>
      </c>
      <c r="J3176" s="17">
        <v>867860</v>
      </c>
      <c r="K3176" s="18">
        <v>45693</v>
      </c>
      <c r="L3176" s="17" t="s">
        <v>4921</v>
      </c>
      <c r="M3176" s="42" t="s">
        <v>13086</v>
      </c>
      <c r="N3176" s="43">
        <v>10</v>
      </c>
      <c r="O3176" s="17" t="s">
        <v>13663</v>
      </c>
      <c r="P3176" s="17" t="s">
        <v>13664</v>
      </c>
      <c r="Q3176" s="17" t="s">
        <v>13665</v>
      </c>
      <c r="S3176" s="17" t="s">
        <v>15354</v>
      </c>
      <c r="T3176" s="20">
        <v>45816.965277777781</v>
      </c>
      <c r="U3176" s="17" t="s">
        <v>15355</v>
      </c>
      <c r="V3176" s="17" t="s">
        <v>4932</v>
      </c>
      <c r="W3176" s="18">
        <v>45824</v>
      </c>
      <c r="Y3176" s="17" t="s">
        <v>53</v>
      </c>
      <c r="AB3176" s="17">
        <v>1936</v>
      </c>
      <c r="AC3176" s="18">
        <v>45817</v>
      </c>
      <c r="AD3176" s="17"/>
      <c r="AE3176" s="23">
        <v>6436072</v>
      </c>
      <c r="AF3176" s="21"/>
      <c r="BB3176" t="s">
        <v>84</v>
      </c>
    </row>
    <row r="3177" spans="1:54" ht="15" customHeight="1" x14ac:dyDescent="0.25">
      <c r="A3177" s="17">
        <v>351710</v>
      </c>
      <c r="B3177" s="17">
        <v>351710</v>
      </c>
      <c r="C3177" s="17"/>
      <c r="D3177" s="17"/>
      <c r="E3177" s="17"/>
      <c r="F3177" s="17"/>
      <c r="G3177" s="17" t="s">
        <v>52</v>
      </c>
      <c r="H3177" s="17" t="s">
        <v>60</v>
      </c>
      <c r="I3177" s="17" t="s">
        <v>4957</v>
      </c>
      <c r="J3177" s="17">
        <v>110315</v>
      </c>
      <c r="K3177" s="18">
        <v>45474</v>
      </c>
      <c r="L3177" s="17" t="s">
        <v>4921</v>
      </c>
      <c r="M3177" s="42" t="s">
        <v>13086</v>
      </c>
      <c r="N3177" s="43">
        <v>10</v>
      </c>
      <c r="O3177" s="17" t="s">
        <v>13666</v>
      </c>
      <c r="P3177" s="17" t="s">
        <v>13667</v>
      </c>
      <c r="Q3177" s="17" t="s">
        <v>13668</v>
      </c>
      <c r="S3177" s="17" t="s">
        <v>15356</v>
      </c>
      <c r="T3177" s="20">
        <v>45812.71875</v>
      </c>
      <c r="U3177" s="17" t="s">
        <v>5023</v>
      </c>
      <c r="V3177" s="17" t="s">
        <v>4932</v>
      </c>
      <c r="W3177" s="18">
        <v>45826</v>
      </c>
      <c r="Y3177" s="17" t="s">
        <v>53</v>
      </c>
      <c r="AB3177" s="17">
        <v>1929</v>
      </c>
      <c r="AC3177" s="18">
        <v>45817</v>
      </c>
      <c r="AD3177" s="17"/>
      <c r="AE3177" s="23">
        <v>6656160</v>
      </c>
      <c r="AF3177" s="21"/>
      <c r="BB3177" t="s">
        <v>84</v>
      </c>
    </row>
    <row r="3178" spans="1:54" ht="15" customHeight="1" x14ac:dyDescent="0.25">
      <c r="A3178" s="7">
        <v>351702</v>
      </c>
      <c r="B3178" s="7">
        <v>351702</v>
      </c>
      <c r="C3178" s="7"/>
      <c r="D3178" s="7"/>
      <c r="E3178" s="7"/>
      <c r="F3178" s="7"/>
      <c r="G3178" s="7" t="s">
        <v>52</v>
      </c>
      <c r="H3178" s="7" t="s">
        <v>52</v>
      </c>
      <c r="I3178" s="7" t="s">
        <v>4920</v>
      </c>
      <c r="J3178" s="7">
        <v>752322</v>
      </c>
      <c r="K3178" s="8">
        <v>45506</v>
      </c>
      <c r="L3178" s="7" t="s">
        <v>4921</v>
      </c>
      <c r="M3178" s="40" t="s">
        <v>13086</v>
      </c>
      <c r="N3178" s="41">
        <v>10</v>
      </c>
      <c r="O3178" s="7" t="s">
        <v>13669</v>
      </c>
      <c r="P3178" s="7" t="s">
        <v>13670</v>
      </c>
      <c r="Q3178" s="7" t="s">
        <v>13670</v>
      </c>
      <c r="R3178" s="7"/>
      <c r="S3178" s="7" t="s">
        <v>15357</v>
      </c>
      <c r="T3178" s="9">
        <v>45813.493055555555</v>
      </c>
      <c r="U3178" s="7" t="s">
        <v>15358</v>
      </c>
      <c r="V3178" s="7" t="s">
        <v>4932</v>
      </c>
      <c r="W3178" s="8">
        <v>45825</v>
      </c>
      <c r="X3178" s="7"/>
      <c r="Y3178" s="7" t="s">
        <v>53</v>
      </c>
      <c r="Z3178" s="7"/>
      <c r="AA3178" s="7"/>
      <c r="AB3178" s="7">
        <v>1946</v>
      </c>
      <c r="AC3178" s="8">
        <v>45817</v>
      </c>
      <c r="AD3178" s="8">
        <v>45825</v>
      </c>
      <c r="AE3178" s="23">
        <v>5000000</v>
      </c>
      <c r="AF3178" s="7"/>
      <c r="BB3178" s="7" t="s">
        <v>107</v>
      </c>
    </row>
    <row r="3179" spans="1:54" ht="15" customHeight="1" x14ac:dyDescent="0.25">
      <c r="A3179" s="17">
        <v>351707</v>
      </c>
      <c r="B3179" s="17">
        <v>351707</v>
      </c>
      <c r="C3179" s="17"/>
      <c r="D3179" s="17"/>
      <c r="E3179" s="17"/>
      <c r="F3179" s="17"/>
      <c r="G3179" s="17" t="s">
        <v>101</v>
      </c>
      <c r="H3179" s="17" t="s">
        <v>607</v>
      </c>
      <c r="I3179" s="17" t="s">
        <v>4920</v>
      </c>
      <c r="J3179" s="17">
        <v>476680</v>
      </c>
      <c r="K3179" s="18">
        <v>45223</v>
      </c>
      <c r="L3179" s="17" t="s">
        <v>4921</v>
      </c>
      <c r="M3179" s="42" t="s">
        <v>13086</v>
      </c>
      <c r="N3179" s="43">
        <v>10</v>
      </c>
      <c r="O3179" s="17" t="s">
        <v>13671</v>
      </c>
      <c r="P3179" s="17" t="s">
        <v>13672</v>
      </c>
      <c r="Q3179" s="17" t="s">
        <v>13673</v>
      </c>
      <c r="S3179" s="17" t="s">
        <v>15359</v>
      </c>
      <c r="T3179" s="20">
        <v>45584.625</v>
      </c>
      <c r="U3179" s="17" t="s">
        <v>4995</v>
      </c>
      <c r="V3179" s="17" t="s">
        <v>4927</v>
      </c>
      <c r="W3179" s="18">
        <v>45824</v>
      </c>
      <c r="Y3179" s="17" t="s">
        <v>53</v>
      </c>
      <c r="AB3179" s="17">
        <v>1941</v>
      </c>
      <c r="AC3179" s="18">
        <v>45817</v>
      </c>
      <c r="AD3179" s="17"/>
      <c r="AE3179" s="23">
        <v>16324790</v>
      </c>
      <c r="AF3179" s="21"/>
      <c r="BB3179" t="s">
        <v>84</v>
      </c>
    </row>
    <row r="3180" spans="1:54" ht="15" customHeight="1" x14ac:dyDescent="0.25">
      <c r="A3180" s="17">
        <v>351708</v>
      </c>
      <c r="B3180" s="17">
        <v>351708</v>
      </c>
      <c r="C3180" s="17"/>
      <c r="D3180" s="17"/>
      <c r="E3180" s="17"/>
      <c r="F3180" s="17"/>
      <c r="G3180" s="17" t="s">
        <v>291</v>
      </c>
      <c r="H3180" s="17" t="s">
        <v>291</v>
      </c>
      <c r="I3180" s="17" t="s">
        <v>4920</v>
      </c>
      <c r="J3180" s="17">
        <v>818676</v>
      </c>
      <c r="K3180" s="18">
        <v>45601</v>
      </c>
      <c r="L3180" s="17" t="s">
        <v>4921</v>
      </c>
      <c r="M3180" s="42" t="s">
        <v>13086</v>
      </c>
      <c r="N3180" s="43">
        <v>10</v>
      </c>
      <c r="O3180" s="17" t="s">
        <v>13674</v>
      </c>
      <c r="P3180" s="17" t="s">
        <v>13675</v>
      </c>
      <c r="Q3180" s="17" t="s">
        <v>13676</v>
      </c>
      <c r="S3180" s="17" t="s">
        <v>15360</v>
      </c>
      <c r="T3180" s="20">
        <v>45812.541666666664</v>
      </c>
      <c r="U3180" s="17" t="s">
        <v>7450</v>
      </c>
      <c r="V3180" s="17" t="s">
        <v>4932</v>
      </c>
      <c r="W3180" s="18">
        <v>45824</v>
      </c>
      <c r="Y3180" s="17" t="s">
        <v>53</v>
      </c>
      <c r="AB3180" s="17">
        <v>1940</v>
      </c>
      <c r="AC3180" s="18">
        <v>45817</v>
      </c>
      <c r="AD3180" s="17"/>
      <c r="AE3180" s="23">
        <v>1903380</v>
      </c>
      <c r="AF3180" s="21"/>
      <c r="BB3180" t="s">
        <v>84</v>
      </c>
    </row>
    <row r="3181" spans="1:54" ht="15" customHeight="1" x14ac:dyDescent="0.25">
      <c r="A3181" s="17">
        <v>351720</v>
      </c>
      <c r="B3181" s="17">
        <v>351720</v>
      </c>
      <c r="C3181" s="17"/>
      <c r="D3181" s="17"/>
      <c r="E3181" s="17"/>
      <c r="F3181" s="17"/>
      <c r="G3181" s="17" t="s">
        <v>52</v>
      </c>
      <c r="H3181" s="17" t="s">
        <v>60</v>
      </c>
      <c r="I3181" s="17" t="s">
        <v>4920</v>
      </c>
      <c r="J3181" s="17">
        <v>787966</v>
      </c>
      <c r="K3181" s="18">
        <v>45548</v>
      </c>
      <c r="L3181" s="17" t="s">
        <v>4921</v>
      </c>
      <c r="M3181" s="42" t="s">
        <v>13086</v>
      </c>
      <c r="N3181" s="43">
        <v>10</v>
      </c>
      <c r="O3181" s="17" t="s">
        <v>13677</v>
      </c>
      <c r="P3181" s="17" t="s">
        <v>13678</v>
      </c>
      <c r="Q3181" s="17" t="s">
        <v>13679</v>
      </c>
      <c r="S3181" s="17" t="s">
        <v>15361</v>
      </c>
      <c r="T3181" s="20">
        <v>45798</v>
      </c>
      <c r="U3181" s="17" t="s">
        <v>4991</v>
      </c>
      <c r="V3181" s="17" t="s">
        <v>4927</v>
      </c>
      <c r="W3181" s="18">
        <v>45824</v>
      </c>
      <c r="Y3181" s="17" t="s">
        <v>53</v>
      </c>
      <c r="AB3181" s="17">
        <v>1935</v>
      </c>
      <c r="AC3181" s="18">
        <v>45817</v>
      </c>
      <c r="AD3181" s="17"/>
      <c r="AE3181" s="23">
        <v>11560964</v>
      </c>
      <c r="AF3181" s="21"/>
      <c r="BB3181" t="s">
        <v>84</v>
      </c>
    </row>
    <row r="3182" spans="1:54" ht="15" customHeight="1" x14ac:dyDescent="0.25">
      <c r="A3182" s="17">
        <v>351713</v>
      </c>
      <c r="B3182" s="17">
        <v>351713</v>
      </c>
      <c r="C3182" s="17"/>
      <c r="D3182" s="17"/>
      <c r="E3182" s="17"/>
      <c r="F3182" s="17"/>
      <c r="G3182" t="s">
        <v>74</v>
      </c>
      <c r="H3182" s="17" t="s">
        <v>97</v>
      </c>
      <c r="I3182" s="17" t="s">
        <v>4920</v>
      </c>
      <c r="J3182" s="17">
        <v>715567</v>
      </c>
      <c r="K3182" s="18">
        <v>45460</v>
      </c>
      <c r="L3182" s="17" t="s">
        <v>4921</v>
      </c>
      <c r="M3182" s="42" t="s">
        <v>13086</v>
      </c>
      <c r="N3182" s="43">
        <v>10</v>
      </c>
      <c r="O3182" s="17" t="s">
        <v>13680</v>
      </c>
      <c r="P3182" s="17" t="s">
        <v>13436</v>
      </c>
      <c r="Q3182" s="17" t="s">
        <v>13681</v>
      </c>
      <c r="S3182" s="17" t="s">
        <v>15362</v>
      </c>
      <c r="T3182" s="20">
        <v>45705.75</v>
      </c>
      <c r="U3182" s="17" t="s">
        <v>618</v>
      </c>
      <c r="V3182" s="17" t="s">
        <v>4927</v>
      </c>
      <c r="W3182" s="18">
        <v>45824</v>
      </c>
      <c r="Y3182" s="17" t="s">
        <v>53</v>
      </c>
      <c r="AB3182" s="17">
        <v>1932</v>
      </c>
      <c r="AC3182" s="18">
        <v>45817</v>
      </c>
      <c r="AD3182" s="17"/>
      <c r="AE3182" s="23">
        <v>4293280</v>
      </c>
      <c r="AF3182" s="21"/>
      <c r="BB3182" t="s">
        <v>84</v>
      </c>
    </row>
    <row r="3183" spans="1:54" ht="15" customHeight="1" x14ac:dyDescent="0.25">
      <c r="A3183" s="17">
        <v>351703</v>
      </c>
      <c r="B3183" s="17">
        <v>351703</v>
      </c>
      <c r="C3183" s="17"/>
      <c r="D3183" s="17"/>
      <c r="E3183" s="17"/>
      <c r="F3183" s="17"/>
      <c r="G3183" s="17" t="s">
        <v>52</v>
      </c>
      <c r="H3183" s="17" t="s">
        <v>60</v>
      </c>
      <c r="I3183" s="17" t="s">
        <v>4920</v>
      </c>
      <c r="J3183" s="17">
        <v>747428</v>
      </c>
      <c r="K3183" s="18">
        <v>45499</v>
      </c>
      <c r="L3183" s="17" t="s">
        <v>4921</v>
      </c>
      <c r="M3183" s="42" t="s">
        <v>13086</v>
      </c>
      <c r="N3183" s="43">
        <v>10</v>
      </c>
      <c r="O3183" s="17" t="s">
        <v>13682</v>
      </c>
      <c r="P3183" s="17" t="s">
        <v>13683</v>
      </c>
      <c r="Q3183" s="17" t="s">
        <v>13684</v>
      </c>
      <c r="S3183" s="17" t="s">
        <v>15363</v>
      </c>
      <c r="T3183" s="20">
        <v>45770.729166666664</v>
      </c>
      <c r="U3183" s="17" t="s">
        <v>5126</v>
      </c>
      <c r="V3183" s="17" t="s">
        <v>4927</v>
      </c>
      <c r="W3183" s="18">
        <v>45824</v>
      </c>
      <c r="Y3183" s="17" t="s">
        <v>70</v>
      </c>
      <c r="AB3183" s="17">
        <v>1945</v>
      </c>
      <c r="AC3183" s="18">
        <v>45817</v>
      </c>
      <c r="AD3183" s="17"/>
      <c r="AE3183" s="23">
        <v>10527320</v>
      </c>
      <c r="AF3183" s="21"/>
      <c r="BB3183" t="s">
        <v>84</v>
      </c>
    </row>
    <row r="3184" spans="1:54" ht="15" customHeight="1" x14ac:dyDescent="0.25">
      <c r="A3184" s="17">
        <v>351712</v>
      </c>
      <c r="B3184" s="17">
        <v>351712</v>
      </c>
      <c r="C3184" s="17"/>
      <c r="D3184" s="17"/>
      <c r="E3184" s="17"/>
      <c r="F3184" s="17"/>
      <c r="G3184" s="17" t="s">
        <v>52</v>
      </c>
      <c r="H3184" s="17" t="s">
        <v>60</v>
      </c>
      <c r="I3184" s="17" t="s">
        <v>4920</v>
      </c>
      <c r="J3184" s="17">
        <v>886070</v>
      </c>
      <c r="K3184" s="18">
        <v>45720</v>
      </c>
      <c r="L3184" s="17" t="s">
        <v>4921</v>
      </c>
      <c r="M3184" s="42" t="s">
        <v>13086</v>
      </c>
      <c r="N3184" s="43">
        <v>10</v>
      </c>
      <c r="O3184" s="17" t="s">
        <v>13685</v>
      </c>
      <c r="P3184" s="17" t="s">
        <v>13686</v>
      </c>
      <c r="Q3184" s="17" t="s">
        <v>13687</v>
      </c>
      <c r="S3184" s="17" t="s">
        <v>15364</v>
      </c>
      <c r="T3184" s="20">
        <v>45745</v>
      </c>
      <c r="U3184" s="17" t="s">
        <v>15365</v>
      </c>
      <c r="V3184" s="17" t="s">
        <v>4927</v>
      </c>
      <c r="W3184" s="18">
        <v>45824</v>
      </c>
      <c r="Y3184" s="17" t="s">
        <v>53</v>
      </c>
      <c r="AB3184" s="17">
        <v>1931</v>
      </c>
      <c r="AC3184" s="18">
        <v>45817</v>
      </c>
      <c r="AD3184" s="17"/>
      <c r="AE3184" s="23">
        <v>10135568</v>
      </c>
      <c r="AF3184" s="21"/>
      <c r="BB3184" t="s">
        <v>84</v>
      </c>
    </row>
    <row r="3185" spans="1:59" ht="15" customHeight="1" x14ac:dyDescent="0.25">
      <c r="A3185" s="17">
        <v>351717</v>
      </c>
      <c r="B3185" s="17">
        <v>351717</v>
      </c>
      <c r="C3185" s="17"/>
      <c r="D3185" s="17"/>
      <c r="E3185" s="17"/>
      <c r="F3185" s="17"/>
      <c r="G3185" t="s">
        <v>74</v>
      </c>
      <c r="H3185" s="17" t="s">
        <v>97</v>
      </c>
      <c r="I3185" s="17" t="s">
        <v>4920</v>
      </c>
      <c r="J3185" s="17">
        <v>786839</v>
      </c>
      <c r="K3185" s="18">
        <v>45547</v>
      </c>
      <c r="L3185" s="17" t="s">
        <v>4921</v>
      </c>
      <c r="M3185" s="42" t="s">
        <v>13086</v>
      </c>
      <c r="N3185" s="43">
        <v>10</v>
      </c>
      <c r="O3185" s="17" t="s">
        <v>13688</v>
      </c>
      <c r="P3185" s="17" t="s">
        <v>13689</v>
      </c>
      <c r="Q3185" s="17" t="s">
        <v>13690</v>
      </c>
      <c r="S3185" s="17" t="s">
        <v>15366</v>
      </c>
      <c r="T3185" s="20">
        <v>45816.197916666664</v>
      </c>
      <c r="U3185" s="17" t="s">
        <v>5232</v>
      </c>
      <c r="V3185" s="17" t="s">
        <v>4932</v>
      </c>
      <c r="W3185" s="18">
        <v>45824</v>
      </c>
      <c r="Y3185" s="17" t="s">
        <v>53</v>
      </c>
      <c r="AB3185" s="17">
        <v>1937</v>
      </c>
      <c r="AC3185" s="18">
        <v>45817</v>
      </c>
      <c r="AD3185" s="17"/>
      <c r="AE3185" s="23">
        <v>8242281</v>
      </c>
      <c r="AF3185" s="21"/>
      <c r="BB3185" t="s">
        <v>84</v>
      </c>
    </row>
    <row r="3186" spans="1:59" ht="15" customHeight="1" x14ac:dyDescent="0.25">
      <c r="A3186" s="17">
        <v>351704</v>
      </c>
      <c r="B3186" s="17">
        <v>351704</v>
      </c>
      <c r="C3186" s="17"/>
      <c r="D3186" s="17"/>
      <c r="E3186" s="17"/>
      <c r="F3186" s="17"/>
      <c r="G3186" t="s">
        <v>74</v>
      </c>
      <c r="H3186" s="17" t="s">
        <v>97</v>
      </c>
      <c r="I3186" s="17" t="s">
        <v>4920</v>
      </c>
      <c r="J3186" s="17">
        <v>759899</v>
      </c>
      <c r="K3186" s="18">
        <v>45515</v>
      </c>
      <c r="L3186" s="17" t="s">
        <v>4921</v>
      </c>
      <c r="M3186" s="42" t="s">
        <v>13086</v>
      </c>
      <c r="N3186" s="43">
        <v>10</v>
      </c>
      <c r="O3186" s="17" t="s">
        <v>13691</v>
      </c>
      <c r="P3186" s="17" t="s">
        <v>13692</v>
      </c>
      <c r="Q3186" s="17" t="s">
        <v>13693</v>
      </c>
      <c r="S3186" s="17" t="s">
        <v>15367</v>
      </c>
      <c r="T3186" s="20">
        <v>45786.708333333336</v>
      </c>
      <c r="U3186" s="17" t="s">
        <v>15368</v>
      </c>
      <c r="V3186" s="17" t="s">
        <v>4927</v>
      </c>
      <c r="W3186" s="18">
        <v>45824</v>
      </c>
      <c r="Y3186" s="17" t="s">
        <v>53</v>
      </c>
      <c r="AB3186" s="17">
        <v>1944</v>
      </c>
      <c r="AC3186" s="18">
        <v>45817</v>
      </c>
      <c r="AD3186" s="17"/>
      <c r="AE3186" s="23">
        <v>3743234</v>
      </c>
      <c r="AF3186" s="21"/>
      <c r="BB3186" t="s">
        <v>84</v>
      </c>
    </row>
    <row r="3187" spans="1:59" ht="15" customHeight="1" x14ac:dyDescent="0.25">
      <c r="A3187" s="17">
        <v>346706</v>
      </c>
      <c r="B3187" s="17">
        <v>346706</v>
      </c>
      <c r="C3187" s="17"/>
      <c r="D3187" s="17"/>
      <c r="E3187" s="17"/>
      <c r="F3187" s="17"/>
      <c r="G3187" t="s">
        <v>74</v>
      </c>
      <c r="H3187" s="17" t="s">
        <v>97</v>
      </c>
      <c r="I3187" s="17" t="s">
        <v>4920</v>
      </c>
      <c r="J3187" s="17">
        <v>777156</v>
      </c>
      <c r="K3187" s="18">
        <v>45534</v>
      </c>
      <c r="L3187" s="17" t="s">
        <v>4921</v>
      </c>
      <c r="M3187" s="42" t="s">
        <v>13086</v>
      </c>
      <c r="N3187" s="43">
        <v>10</v>
      </c>
      <c r="O3187" s="17" t="s">
        <v>13694</v>
      </c>
      <c r="P3187" s="17" t="s">
        <v>13695</v>
      </c>
      <c r="Q3187" s="17" t="s">
        <v>13696</v>
      </c>
      <c r="S3187" s="17" t="s">
        <v>15369</v>
      </c>
      <c r="T3187" s="20">
        <v>45777.340277777781</v>
      </c>
      <c r="U3187" s="17" t="s">
        <v>15165</v>
      </c>
      <c r="V3187" s="17" t="s">
        <v>4927</v>
      </c>
      <c r="W3187" s="18">
        <v>45824</v>
      </c>
      <c r="Y3187" s="17" t="s">
        <v>53</v>
      </c>
      <c r="AB3187" s="17">
        <v>1928</v>
      </c>
      <c r="AC3187" s="18">
        <v>45817</v>
      </c>
      <c r="AD3187" s="17"/>
      <c r="AE3187" s="23">
        <v>4101730</v>
      </c>
      <c r="AF3187" s="21"/>
      <c r="BB3187" t="s">
        <v>84</v>
      </c>
    </row>
    <row r="3188" spans="1:59" ht="15" customHeight="1" x14ac:dyDescent="0.25">
      <c r="A3188" s="17">
        <v>351705</v>
      </c>
      <c r="B3188" s="17">
        <v>351705</v>
      </c>
      <c r="C3188" s="17"/>
      <c r="D3188" s="17"/>
      <c r="E3188" s="17"/>
      <c r="F3188" s="17"/>
      <c r="G3188" s="17" t="s">
        <v>52</v>
      </c>
      <c r="H3188" s="17" t="s">
        <v>61</v>
      </c>
      <c r="I3188" s="17" t="s">
        <v>4920</v>
      </c>
      <c r="J3188" s="17">
        <v>814265</v>
      </c>
      <c r="K3188" s="18">
        <v>45594</v>
      </c>
      <c r="L3188" s="17" t="s">
        <v>4921</v>
      </c>
      <c r="M3188" s="42" t="s">
        <v>13086</v>
      </c>
      <c r="N3188" s="43">
        <v>10</v>
      </c>
      <c r="O3188" s="17" t="s">
        <v>13697</v>
      </c>
      <c r="P3188" s="17" t="s">
        <v>13698</v>
      </c>
      <c r="Q3188" s="17" t="s">
        <v>13699</v>
      </c>
      <c r="S3188" s="17" t="s">
        <v>15370</v>
      </c>
      <c r="T3188" s="20">
        <v>45813.604166666664</v>
      </c>
      <c r="U3188" s="17" t="s">
        <v>9378</v>
      </c>
      <c r="V3188" s="17" t="s">
        <v>4932</v>
      </c>
      <c r="W3188" s="18">
        <v>45824</v>
      </c>
      <c r="Y3188" s="17" t="s">
        <v>53</v>
      </c>
      <c r="AB3188" s="17">
        <v>1943</v>
      </c>
      <c r="AC3188" s="18">
        <v>45817</v>
      </c>
      <c r="AD3188" s="17"/>
      <c r="AE3188" s="23">
        <v>9505576</v>
      </c>
      <c r="AF3188" s="21"/>
      <c r="BB3188" t="s">
        <v>84</v>
      </c>
    </row>
    <row r="3189" spans="1:59" ht="15" customHeight="1" x14ac:dyDescent="0.25">
      <c r="A3189" s="17">
        <v>351714</v>
      </c>
      <c r="B3189" s="17">
        <v>351714</v>
      </c>
      <c r="C3189" s="17"/>
      <c r="D3189" s="17"/>
      <c r="E3189" s="17"/>
      <c r="F3189" s="17"/>
      <c r="G3189" t="s">
        <v>74</v>
      </c>
      <c r="H3189" s="17" t="s">
        <v>97</v>
      </c>
      <c r="I3189" s="17" t="s">
        <v>4920</v>
      </c>
      <c r="J3189" s="17">
        <v>777156</v>
      </c>
      <c r="K3189" s="18">
        <v>45534</v>
      </c>
      <c r="L3189" s="17" t="s">
        <v>4921</v>
      </c>
      <c r="M3189" s="42" t="s">
        <v>13086</v>
      </c>
      <c r="N3189" s="43">
        <v>10</v>
      </c>
      <c r="O3189" s="17" t="s">
        <v>13694</v>
      </c>
      <c r="P3189" s="17" t="s">
        <v>13695</v>
      </c>
      <c r="Q3189" s="17" t="s">
        <v>13700</v>
      </c>
      <c r="S3189" s="17" t="s">
        <v>15369</v>
      </c>
      <c r="T3189" s="20">
        <v>45777.340277777781</v>
      </c>
      <c r="U3189" s="17" t="s">
        <v>15165</v>
      </c>
      <c r="V3189" s="17" t="s">
        <v>4927</v>
      </c>
      <c r="W3189" s="18">
        <v>45824</v>
      </c>
      <c r="Y3189" s="17" t="s">
        <v>53</v>
      </c>
      <c r="AB3189" s="17">
        <v>1933</v>
      </c>
      <c r="AC3189" s="18">
        <v>45817</v>
      </c>
      <c r="AD3189" s="17"/>
      <c r="AE3189" s="23">
        <v>7970370</v>
      </c>
      <c r="AF3189" s="21"/>
      <c r="BB3189" t="s">
        <v>84</v>
      </c>
    </row>
    <row r="3190" spans="1:59" ht="15" customHeight="1" x14ac:dyDescent="0.25">
      <c r="A3190">
        <v>366707</v>
      </c>
      <c r="B3190">
        <v>366707</v>
      </c>
      <c r="G3190" t="s">
        <v>52</v>
      </c>
      <c r="H3190" t="s">
        <v>60</v>
      </c>
      <c r="I3190" t="s">
        <v>525</v>
      </c>
      <c r="J3190">
        <v>25</v>
      </c>
      <c r="K3190" s="1">
        <v>45279</v>
      </c>
      <c r="L3190" t="s">
        <v>526</v>
      </c>
      <c r="M3190" s="42" t="s">
        <v>4868</v>
      </c>
      <c r="N3190" s="43">
        <v>14</v>
      </c>
      <c r="O3190" t="s">
        <v>527</v>
      </c>
      <c r="P3190" t="s">
        <v>528</v>
      </c>
      <c r="Q3190" t="s">
        <v>529</v>
      </c>
      <c r="R3190">
        <v>310531591</v>
      </c>
      <c r="S3190" t="s">
        <v>530</v>
      </c>
      <c r="T3190" s="2">
        <v>45796</v>
      </c>
      <c r="U3190" t="s">
        <v>531</v>
      </c>
      <c r="W3190" s="1">
        <v>45821</v>
      </c>
      <c r="X3190" t="s">
        <v>532</v>
      </c>
      <c r="Y3190" t="s">
        <v>53</v>
      </c>
      <c r="Z3190" t="s">
        <v>533</v>
      </c>
      <c r="AB3190">
        <v>18350</v>
      </c>
      <c r="AC3190" s="1">
        <v>45818</v>
      </c>
      <c r="AE3190" s="23">
        <v>14317500</v>
      </c>
      <c r="AF3190" s="3"/>
      <c r="AG3190" s="1">
        <v>45826</v>
      </c>
      <c r="AH3190" t="s">
        <v>267</v>
      </c>
      <c r="AI3190" t="s">
        <v>52</v>
      </c>
      <c r="AJ3190" s="1">
        <v>45820</v>
      </c>
      <c r="AK3190" s="1">
        <v>45838</v>
      </c>
      <c r="AL3190">
        <v>-12</v>
      </c>
      <c r="AM3190">
        <v>0</v>
      </c>
      <c r="AP3190" t="s">
        <v>52</v>
      </c>
      <c r="AU3190" t="s">
        <v>529</v>
      </c>
      <c r="AW3190" t="s">
        <v>55</v>
      </c>
      <c r="AX3190">
        <v>133</v>
      </c>
      <c r="AY3190" t="s">
        <v>528</v>
      </c>
      <c r="AZ3190">
        <v>32809976670010</v>
      </c>
      <c r="BA3190" t="s">
        <v>534</v>
      </c>
      <c r="BB3190" t="s">
        <v>84</v>
      </c>
      <c r="BC3190" t="s">
        <v>58</v>
      </c>
      <c r="BD3190" t="s">
        <v>59</v>
      </c>
      <c r="BE3190" t="s">
        <v>59</v>
      </c>
      <c r="BF3190" t="s">
        <v>535</v>
      </c>
      <c r="BG3190" t="s">
        <v>536</v>
      </c>
    </row>
    <row r="3191" spans="1:59" ht="15" customHeight="1" x14ac:dyDescent="0.25">
      <c r="A3191">
        <v>366703</v>
      </c>
      <c r="B3191">
        <v>366703</v>
      </c>
      <c r="G3191" t="s">
        <v>52</v>
      </c>
      <c r="H3191" t="s">
        <v>60</v>
      </c>
      <c r="I3191" t="s">
        <v>525</v>
      </c>
      <c r="J3191">
        <v>27</v>
      </c>
      <c r="K3191" s="1">
        <v>45287</v>
      </c>
      <c r="L3191" t="s">
        <v>526</v>
      </c>
      <c r="M3191" s="42" t="s">
        <v>4868</v>
      </c>
      <c r="N3191" s="43">
        <v>14</v>
      </c>
      <c r="O3191" t="s">
        <v>527</v>
      </c>
      <c r="P3191" t="s">
        <v>537</v>
      </c>
      <c r="Q3191" t="s">
        <v>529</v>
      </c>
      <c r="R3191">
        <v>310531591</v>
      </c>
      <c r="S3191" t="s">
        <v>538</v>
      </c>
      <c r="T3191" s="2">
        <v>45804</v>
      </c>
      <c r="U3191" t="s">
        <v>531</v>
      </c>
      <c r="W3191" s="1">
        <v>45821</v>
      </c>
      <c r="X3191" t="s">
        <v>539</v>
      </c>
      <c r="Y3191" t="s">
        <v>53</v>
      </c>
      <c r="Z3191" t="s">
        <v>540</v>
      </c>
      <c r="AB3191">
        <v>18346</v>
      </c>
      <c r="AC3191" s="1">
        <v>45818</v>
      </c>
      <c r="AE3191" s="23">
        <v>4668750</v>
      </c>
      <c r="AF3191" s="3"/>
      <c r="AG3191" s="1">
        <v>45826</v>
      </c>
      <c r="AH3191" t="s">
        <v>267</v>
      </c>
      <c r="AI3191" t="s">
        <v>52</v>
      </c>
      <c r="AJ3191" s="1">
        <v>45820</v>
      </c>
      <c r="AK3191" s="1">
        <v>45838</v>
      </c>
      <c r="AL3191">
        <v>-14</v>
      </c>
      <c r="AM3191">
        <v>0</v>
      </c>
      <c r="AP3191" t="s">
        <v>52</v>
      </c>
      <c r="AU3191" t="s">
        <v>529</v>
      </c>
      <c r="AW3191" t="s">
        <v>55</v>
      </c>
      <c r="AX3191">
        <v>129</v>
      </c>
      <c r="AY3191" t="s">
        <v>541</v>
      </c>
      <c r="AZ3191">
        <v>30712987400018</v>
      </c>
      <c r="BA3191" t="s">
        <v>542</v>
      </c>
      <c r="BB3191" t="s">
        <v>84</v>
      </c>
      <c r="BC3191" t="s">
        <v>58</v>
      </c>
      <c r="BD3191" t="s">
        <v>59</v>
      </c>
      <c r="BE3191" t="s">
        <v>59</v>
      </c>
      <c r="BF3191" t="s">
        <v>543</v>
      </c>
      <c r="BG3191" t="s">
        <v>544</v>
      </c>
    </row>
    <row r="3192" spans="1:59" ht="15" customHeight="1" x14ac:dyDescent="0.25">
      <c r="A3192">
        <v>366704</v>
      </c>
      <c r="B3192">
        <v>366704</v>
      </c>
      <c r="G3192" t="s">
        <v>52</v>
      </c>
      <c r="H3192" t="s">
        <v>60</v>
      </c>
      <c r="I3192" t="s">
        <v>525</v>
      </c>
      <c r="J3192">
        <v>6</v>
      </c>
      <c r="K3192" s="1">
        <v>45259</v>
      </c>
      <c r="L3192" t="s">
        <v>526</v>
      </c>
      <c r="M3192" s="42" t="s">
        <v>4868</v>
      </c>
      <c r="N3192" s="43">
        <v>14</v>
      </c>
      <c r="O3192" t="s">
        <v>527</v>
      </c>
      <c r="P3192" t="s">
        <v>545</v>
      </c>
      <c r="Q3192" t="s">
        <v>529</v>
      </c>
      <c r="R3192">
        <v>310531591</v>
      </c>
      <c r="S3192" t="s">
        <v>546</v>
      </c>
      <c r="T3192" s="2">
        <v>45806</v>
      </c>
      <c r="U3192" t="s">
        <v>531</v>
      </c>
      <c r="W3192" s="1">
        <v>45821</v>
      </c>
      <c r="X3192" t="s">
        <v>547</v>
      </c>
      <c r="Y3192" t="s">
        <v>53</v>
      </c>
      <c r="Z3192" t="s">
        <v>548</v>
      </c>
      <c r="AB3192">
        <v>18348</v>
      </c>
      <c r="AC3192" s="1">
        <v>45818</v>
      </c>
      <c r="AE3192" s="23">
        <v>8929560</v>
      </c>
      <c r="AF3192" s="3"/>
      <c r="AG3192" s="1">
        <v>45826</v>
      </c>
      <c r="AH3192" t="s">
        <v>267</v>
      </c>
      <c r="AI3192" t="s">
        <v>52</v>
      </c>
      <c r="AJ3192" s="1">
        <v>45820</v>
      </c>
      <c r="AK3192" s="1">
        <v>45838</v>
      </c>
      <c r="AL3192">
        <v>-15</v>
      </c>
      <c r="AM3192">
        <v>0</v>
      </c>
      <c r="AP3192" t="s">
        <v>52</v>
      </c>
      <c r="AU3192" t="s">
        <v>529</v>
      </c>
      <c r="AW3192" t="s">
        <v>55</v>
      </c>
      <c r="AX3192">
        <v>131</v>
      </c>
      <c r="AY3192" t="s">
        <v>549</v>
      </c>
      <c r="AZ3192">
        <v>31510823960084</v>
      </c>
      <c r="BA3192" t="s">
        <v>550</v>
      </c>
      <c r="BB3192" t="s">
        <v>84</v>
      </c>
      <c r="BC3192" t="s">
        <v>58</v>
      </c>
      <c r="BD3192" t="s">
        <v>59</v>
      </c>
      <c r="BE3192" t="s">
        <v>59</v>
      </c>
      <c r="BF3192" t="s">
        <v>551</v>
      </c>
      <c r="BG3192" t="s">
        <v>552</v>
      </c>
    </row>
    <row r="3193" spans="1:59" ht="15" customHeight="1" x14ac:dyDescent="0.25">
      <c r="A3193">
        <v>366708</v>
      </c>
      <c r="B3193">
        <v>366708</v>
      </c>
      <c r="G3193" t="s">
        <v>52</v>
      </c>
      <c r="H3193" t="s">
        <v>60</v>
      </c>
      <c r="I3193" t="s">
        <v>525</v>
      </c>
      <c r="J3193">
        <v>2</v>
      </c>
      <c r="K3193" s="1">
        <v>45245</v>
      </c>
      <c r="L3193" t="s">
        <v>526</v>
      </c>
      <c r="M3193" s="42" t="s">
        <v>4868</v>
      </c>
      <c r="N3193" s="43">
        <v>14</v>
      </c>
      <c r="O3193" t="s">
        <v>527</v>
      </c>
      <c r="P3193" t="s">
        <v>553</v>
      </c>
      <c r="Q3193" t="s">
        <v>529</v>
      </c>
      <c r="R3193">
        <v>310531591</v>
      </c>
      <c r="S3193" t="s">
        <v>554</v>
      </c>
      <c r="T3193" s="2">
        <v>45792</v>
      </c>
      <c r="U3193" t="s">
        <v>531</v>
      </c>
      <c r="W3193" s="1">
        <v>45821</v>
      </c>
      <c r="X3193" t="s">
        <v>555</v>
      </c>
      <c r="Y3193" t="s">
        <v>53</v>
      </c>
      <c r="Z3193" t="s">
        <v>556</v>
      </c>
      <c r="AB3193">
        <v>18351</v>
      </c>
      <c r="AC3193" s="1">
        <v>45818</v>
      </c>
      <c r="AE3193" s="23">
        <v>12319125</v>
      </c>
      <c r="AF3193" s="3"/>
      <c r="AG3193" s="1">
        <v>45826</v>
      </c>
      <c r="AH3193" t="s">
        <v>267</v>
      </c>
      <c r="AI3193" t="s">
        <v>52</v>
      </c>
      <c r="AJ3193" s="1">
        <v>45820</v>
      </c>
      <c r="AK3193" s="1">
        <v>45838</v>
      </c>
      <c r="AL3193">
        <v>-12</v>
      </c>
      <c r="AM3193">
        <v>0</v>
      </c>
      <c r="AP3193" t="s">
        <v>52</v>
      </c>
      <c r="AU3193" t="s">
        <v>529</v>
      </c>
      <c r="AW3193" t="s">
        <v>55</v>
      </c>
      <c r="AX3193">
        <v>134</v>
      </c>
      <c r="AY3193" t="s">
        <v>557</v>
      </c>
      <c r="AZ3193">
        <v>30411872150028</v>
      </c>
      <c r="BA3193" t="s">
        <v>558</v>
      </c>
      <c r="BB3193" t="s">
        <v>84</v>
      </c>
      <c r="BC3193" t="s">
        <v>58</v>
      </c>
      <c r="BD3193" t="s">
        <v>59</v>
      </c>
      <c r="BE3193" t="s">
        <v>59</v>
      </c>
      <c r="BF3193" t="s">
        <v>559</v>
      </c>
      <c r="BG3193" t="s">
        <v>560</v>
      </c>
    </row>
    <row r="3194" spans="1:59" ht="15" customHeight="1" x14ac:dyDescent="0.25">
      <c r="A3194">
        <v>351729</v>
      </c>
      <c r="B3194">
        <v>351729</v>
      </c>
      <c r="G3194" t="s">
        <v>52</v>
      </c>
      <c r="H3194" t="s">
        <v>60</v>
      </c>
      <c r="I3194" t="s">
        <v>119</v>
      </c>
      <c r="J3194">
        <v>42107</v>
      </c>
      <c r="K3194" s="1">
        <v>45674</v>
      </c>
      <c r="L3194" t="s">
        <v>139</v>
      </c>
      <c r="M3194" s="42" t="s">
        <v>4863</v>
      </c>
      <c r="N3194" s="43">
        <v>3</v>
      </c>
      <c r="O3194" t="s">
        <v>561</v>
      </c>
      <c r="P3194" t="s">
        <v>562</v>
      </c>
      <c r="Q3194" t="s">
        <v>562</v>
      </c>
      <c r="R3194">
        <v>50901026110038</v>
      </c>
      <c r="S3194" t="s">
        <v>563</v>
      </c>
      <c r="T3194" s="2">
        <v>45679.041666666664</v>
      </c>
      <c r="U3194" t="s">
        <v>564</v>
      </c>
      <c r="Y3194" t="s">
        <v>53</v>
      </c>
      <c r="AB3194">
        <v>27</v>
      </c>
      <c r="AC3194" s="1">
        <v>45818</v>
      </c>
      <c r="AG3194" s="1">
        <v>45823</v>
      </c>
      <c r="AH3194" t="s">
        <v>71</v>
      </c>
      <c r="AI3194" t="s">
        <v>72</v>
      </c>
      <c r="AJ3194" s="1">
        <v>45818</v>
      </c>
      <c r="AK3194" s="1">
        <v>45818</v>
      </c>
      <c r="AM3194">
        <v>0</v>
      </c>
      <c r="AU3194" t="s">
        <v>145</v>
      </c>
      <c r="AV3194">
        <v>1</v>
      </c>
      <c r="AW3194" t="s">
        <v>55</v>
      </c>
      <c r="AY3194" t="s">
        <v>56</v>
      </c>
      <c r="BB3194" t="s">
        <v>57</v>
      </c>
      <c r="BC3194" t="s">
        <v>58</v>
      </c>
      <c r="BD3194" t="s">
        <v>59</v>
      </c>
      <c r="BE3194" t="s">
        <v>59</v>
      </c>
      <c r="BG3194" t="s">
        <v>565</v>
      </c>
    </row>
    <row r="3195" spans="1:59" ht="15" customHeight="1" x14ac:dyDescent="0.25">
      <c r="A3195">
        <v>366705</v>
      </c>
      <c r="B3195">
        <v>366705</v>
      </c>
      <c r="G3195" t="s">
        <v>52</v>
      </c>
      <c r="H3195" t="s">
        <v>60</v>
      </c>
      <c r="I3195" t="s">
        <v>525</v>
      </c>
      <c r="J3195">
        <v>3</v>
      </c>
      <c r="K3195" s="1">
        <v>45250</v>
      </c>
      <c r="L3195" t="s">
        <v>526</v>
      </c>
      <c r="M3195" s="42" t="s">
        <v>4868</v>
      </c>
      <c r="N3195" s="43">
        <v>14</v>
      </c>
      <c r="O3195" t="s">
        <v>527</v>
      </c>
      <c r="P3195" t="s">
        <v>566</v>
      </c>
      <c r="Q3195" t="s">
        <v>529</v>
      </c>
      <c r="R3195">
        <v>310531591</v>
      </c>
      <c r="S3195" t="s">
        <v>567</v>
      </c>
      <c r="T3195" s="2">
        <v>45797</v>
      </c>
      <c r="U3195" t="s">
        <v>531</v>
      </c>
      <c r="W3195" s="1">
        <v>45821</v>
      </c>
      <c r="X3195" t="s">
        <v>568</v>
      </c>
      <c r="Y3195" t="s">
        <v>53</v>
      </c>
      <c r="Z3195" t="s">
        <v>569</v>
      </c>
      <c r="AB3195">
        <v>18349</v>
      </c>
      <c r="AC3195" s="1">
        <v>45818</v>
      </c>
      <c r="AE3195" s="23">
        <v>16209375</v>
      </c>
      <c r="AF3195" s="3"/>
      <c r="AG3195" s="1">
        <v>45826</v>
      </c>
      <c r="AH3195" t="s">
        <v>267</v>
      </c>
      <c r="AI3195" t="s">
        <v>52</v>
      </c>
      <c r="AJ3195" s="1">
        <v>45820</v>
      </c>
      <c r="AK3195" s="1">
        <v>45838</v>
      </c>
      <c r="AL3195">
        <v>-15</v>
      </c>
      <c r="AM3195">
        <v>0</v>
      </c>
      <c r="AP3195" t="s">
        <v>52</v>
      </c>
      <c r="AU3195" t="s">
        <v>529</v>
      </c>
      <c r="AW3195" t="s">
        <v>55</v>
      </c>
      <c r="AX3195">
        <v>132</v>
      </c>
      <c r="AY3195" t="s">
        <v>570</v>
      </c>
      <c r="AZ3195">
        <v>33110862100151</v>
      </c>
      <c r="BA3195" t="s">
        <v>571</v>
      </c>
      <c r="BB3195" t="s">
        <v>84</v>
      </c>
      <c r="BC3195" t="s">
        <v>58</v>
      </c>
      <c r="BD3195" t="s">
        <v>59</v>
      </c>
      <c r="BE3195" t="s">
        <v>59</v>
      </c>
      <c r="BF3195" t="s">
        <v>572</v>
      </c>
      <c r="BG3195" t="s">
        <v>573</v>
      </c>
    </row>
    <row r="3196" spans="1:59" ht="15" customHeight="1" x14ac:dyDescent="0.25">
      <c r="A3196">
        <v>366710</v>
      </c>
      <c r="B3196">
        <v>366710</v>
      </c>
      <c r="G3196" t="s">
        <v>52</v>
      </c>
      <c r="H3196" t="s">
        <v>60</v>
      </c>
      <c r="I3196" t="s">
        <v>525</v>
      </c>
      <c r="J3196">
        <v>4</v>
      </c>
      <c r="K3196" s="1">
        <v>45250</v>
      </c>
      <c r="L3196" t="s">
        <v>526</v>
      </c>
      <c r="M3196" s="42" t="s">
        <v>4868</v>
      </c>
      <c r="N3196" s="43">
        <v>14</v>
      </c>
      <c r="O3196" t="s">
        <v>527</v>
      </c>
      <c r="P3196" t="s">
        <v>574</v>
      </c>
      <c r="Q3196" t="s">
        <v>529</v>
      </c>
      <c r="R3196">
        <v>310531591</v>
      </c>
      <c r="S3196" t="s">
        <v>575</v>
      </c>
      <c r="T3196" s="2">
        <v>45797</v>
      </c>
      <c r="U3196" t="s">
        <v>531</v>
      </c>
      <c r="W3196" s="1">
        <v>45821</v>
      </c>
      <c r="X3196" t="s">
        <v>576</v>
      </c>
      <c r="Y3196" t="s">
        <v>53</v>
      </c>
      <c r="Z3196" t="s">
        <v>577</v>
      </c>
      <c r="AB3196">
        <v>18352</v>
      </c>
      <c r="AC3196" s="1">
        <v>45818</v>
      </c>
      <c r="AE3196" s="23">
        <v>10806250</v>
      </c>
      <c r="AF3196" s="3"/>
      <c r="AG3196" s="1">
        <v>45826</v>
      </c>
      <c r="AH3196" t="s">
        <v>267</v>
      </c>
      <c r="AI3196" t="s">
        <v>52</v>
      </c>
      <c r="AJ3196" s="1">
        <v>45820</v>
      </c>
      <c r="AK3196" s="1">
        <v>45838</v>
      </c>
      <c r="AL3196">
        <v>-12</v>
      </c>
      <c r="AM3196">
        <v>0</v>
      </c>
      <c r="AP3196" t="s">
        <v>52</v>
      </c>
      <c r="AU3196" t="s">
        <v>529</v>
      </c>
      <c r="AW3196" t="s">
        <v>55</v>
      </c>
      <c r="AX3196">
        <v>135</v>
      </c>
      <c r="AY3196" t="s">
        <v>578</v>
      </c>
      <c r="AZ3196">
        <v>31410830270029</v>
      </c>
      <c r="BA3196" t="s">
        <v>579</v>
      </c>
      <c r="BB3196" t="s">
        <v>84</v>
      </c>
      <c r="BC3196" t="s">
        <v>58</v>
      </c>
      <c r="BD3196" t="s">
        <v>59</v>
      </c>
      <c r="BE3196" t="s">
        <v>59</v>
      </c>
      <c r="BF3196" t="s">
        <v>580</v>
      </c>
      <c r="BG3196" t="s">
        <v>581</v>
      </c>
    </row>
    <row r="3197" spans="1:59" ht="15" customHeight="1" x14ac:dyDescent="0.25">
      <c r="A3197">
        <v>396702</v>
      </c>
      <c r="B3197">
        <v>396702</v>
      </c>
      <c r="G3197" t="s">
        <v>52</v>
      </c>
      <c r="H3197" t="s">
        <v>582</v>
      </c>
      <c r="I3197" t="s">
        <v>119</v>
      </c>
      <c r="J3197">
        <v>79497</v>
      </c>
      <c r="K3197" s="1">
        <v>45712</v>
      </c>
      <c r="L3197" t="s">
        <v>583</v>
      </c>
      <c r="M3197" s="42" t="s">
        <v>4862</v>
      </c>
      <c r="N3197" s="43">
        <v>3</v>
      </c>
      <c r="O3197" t="s">
        <v>584</v>
      </c>
      <c r="P3197" t="s">
        <v>585</v>
      </c>
      <c r="Q3197" t="s">
        <v>585</v>
      </c>
      <c r="R3197">
        <v>31003920192068</v>
      </c>
      <c r="S3197" t="s">
        <v>586</v>
      </c>
      <c r="T3197" s="2">
        <v>45719.408333333333</v>
      </c>
      <c r="U3197" t="s">
        <v>379</v>
      </c>
      <c r="W3197" s="1">
        <v>45826</v>
      </c>
      <c r="X3197" t="s">
        <v>587</v>
      </c>
      <c r="Y3197" t="s">
        <v>53</v>
      </c>
      <c r="Z3197" t="s">
        <v>587</v>
      </c>
      <c r="AB3197">
        <v>182</v>
      </c>
      <c r="AC3197" s="1">
        <v>45818</v>
      </c>
      <c r="AE3197" s="23">
        <v>16776308</v>
      </c>
      <c r="AF3197" s="3"/>
      <c r="AG3197" s="1">
        <v>45831</v>
      </c>
      <c r="AH3197" t="s">
        <v>351</v>
      </c>
      <c r="AI3197" t="s">
        <v>52</v>
      </c>
      <c r="AJ3197" s="1">
        <v>45826</v>
      </c>
      <c r="AK3197" s="1">
        <v>45838</v>
      </c>
      <c r="AL3197">
        <v>-15</v>
      </c>
      <c r="AM3197">
        <v>0</v>
      </c>
      <c r="AP3197" t="s">
        <v>52</v>
      </c>
      <c r="AU3197" t="s">
        <v>585</v>
      </c>
      <c r="AV3197">
        <v>0</v>
      </c>
      <c r="AW3197" t="s">
        <v>55</v>
      </c>
      <c r="AX3197">
        <v>311</v>
      </c>
      <c r="AY3197" t="s">
        <v>56</v>
      </c>
      <c r="BB3197" t="s">
        <v>84</v>
      </c>
      <c r="BC3197" t="s">
        <v>59</v>
      </c>
      <c r="BD3197" t="s">
        <v>59</v>
      </c>
      <c r="BE3197" t="s">
        <v>59</v>
      </c>
      <c r="BF3197" t="s">
        <v>588</v>
      </c>
      <c r="BG3197" t="s">
        <v>589</v>
      </c>
    </row>
    <row r="3198" spans="1:59" ht="15" customHeight="1" x14ac:dyDescent="0.25">
      <c r="A3198">
        <v>361709</v>
      </c>
      <c r="B3198">
        <v>361709</v>
      </c>
      <c r="G3198" t="s">
        <v>52</v>
      </c>
      <c r="H3198" t="s">
        <v>60</v>
      </c>
      <c r="I3198" t="s">
        <v>525</v>
      </c>
      <c r="J3198">
        <v>28</v>
      </c>
      <c r="K3198" s="1">
        <v>45287</v>
      </c>
      <c r="L3198" t="s">
        <v>526</v>
      </c>
      <c r="M3198" s="42" t="s">
        <v>4868</v>
      </c>
      <c r="N3198" s="43">
        <v>14</v>
      </c>
      <c r="O3198" t="s">
        <v>527</v>
      </c>
      <c r="P3198" t="s">
        <v>590</v>
      </c>
      <c r="Q3198" t="s">
        <v>590</v>
      </c>
      <c r="R3198">
        <v>50405036440012</v>
      </c>
      <c r="S3198" t="s">
        <v>591</v>
      </c>
      <c r="T3198" s="2">
        <v>45804</v>
      </c>
      <c r="U3198" t="s">
        <v>531</v>
      </c>
      <c r="W3198" s="1">
        <v>45821</v>
      </c>
      <c r="X3198" t="s">
        <v>592</v>
      </c>
      <c r="Y3198" t="s">
        <v>53</v>
      </c>
      <c r="Z3198" t="s">
        <v>593</v>
      </c>
      <c r="AB3198">
        <v>18347</v>
      </c>
      <c r="AC3198" s="1">
        <v>45818</v>
      </c>
      <c r="AE3198" s="23">
        <v>7157500</v>
      </c>
      <c r="AF3198" s="3"/>
      <c r="AG3198" s="1">
        <v>45826</v>
      </c>
      <c r="AH3198" t="s">
        <v>267</v>
      </c>
      <c r="AI3198" t="s">
        <v>52</v>
      </c>
      <c r="AJ3198" s="1">
        <v>45819</v>
      </c>
      <c r="AK3198" s="1">
        <v>45838</v>
      </c>
      <c r="AL3198">
        <v>-15</v>
      </c>
      <c r="AM3198">
        <v>0</v>
      </c>
      <c r="AP3198" t="s">
        <v>52</v>
      </c>
      <c r="AU3198" t="s">
        <v>529</v>
      </c>
      <c r="AW3198" t="s">
        <v>55</v>
      </c>
      <c r="AX3198">
        <v>130</v>
      </c>
      <c r="AY3198" t="s">
        <v>590</v>
      </c>
      <c r="AZ3198">
        <v>50405036440012</v>
      </c>
      <c r="BA3198" t="s">
        <v>594</v>
      </c>
      <c r="BB3198" t="s">
        <v>84</v>
      </c>
      <c r="BC3198" t="s">
        <v>58</v>
      </c>
      <c r="BD3198" t="s">
        <v>59</v>
      </c>
      <c r="BE3198" t="s">
        <v>59</v>
      </c>
      <c r="BF3198" t="s">
        <v>595</v>
      </c>
      <c r="BG3198" t="s">
        <v>596</v>
      </c>
    </row>
    <row r="3199" spans="1:59" ht="15" customHeight="1" x14ac:dyDescent="0.25">
      <c r="A3199">
        <v>366702</v>
      </c>
      <c r="B3199">
        <v>366702</v>
      </c>
      <c r="G3199" t="s">
        <v>74</v>
      </c>
      <c r="H3199" t="s">
        <v>74</v>
      </c>
      <c r="I3199" t="s">
        <v>119</v>
      </c>
      <c r="J3199">
        <v>40915</v>
      </c>
      <c r="K3199" s="1">
        <v>45670</v>
      </c>
      <c r="L3199" t="s">
        <v>597</v>
      </c>
      <c r="M3199" s="42" t="s">
        <v>4870</v>
      </c>
      <c r="N3199" s="43">
        <v>8.9</v>
      </c>
      <c r="O3199" t="s">
        <v>598</v>
      </c>
      <c r="P3199" t="s">
        <v>599</v>
      </c>
      <c r="Q3199" t="s">
        <v>599</v>
      </c>
      <c r="R3199">
        <v>32010900191884</v>
      </c>
      <c r="S3199" t="s">
        <v>600</v>
      </c>
      <c r="T3199" s="2">
        <v>45777</v>
      </c>
      <c r="U3199" t="s">
        <v>601</v>
      </c>
      <c r="W3199" s="1">
        <v>45819</v>
      </c>
      <c r="X3199" s="4" t="s">
        <v>602</v>
      </c>
      <c r="Y3199" t="s">
        <v>53</v>
      </c>
      <c r="Z3199" t="s">
        <v>603</v>
      </c>
      <c r="AB3199">
        <v>18356</v>
      </c>
      <c r="AC3199" s="1">
        <v>45818</v>
      </c>
      <c r="AD3199" s="1">
        <v>45832</v>
      </c>
      <c r="AE3199" s="23">
        <v>3665000</v>
      </c>
      <c r="AF3199" s="3">
        <v>3665000</v>
      </c>
      <c r="AH3199" t="s">
        <v>267</v>
      </c>
      <c r="AI3199" t="s">
        <v>52</v>
      </c>
      <c r="AJ3199" s="1">
        <v>45820</v>
      </c>
      <c r="AK3199" s="1">
        <v>45838</v>
      </c>
      <c r="AL3199">
        <v>-14</v>
      </c>
      <c r="AM3199">
        <v>0</v>
      </c>
      <c r="AP3199" t="s">
        <v>52</v>
      </c>
      <c r="AV3199">
        <v>0</v>
      </c>
      <c r="AW3199" t="s">
        <v>55</v>
      </c>
      <c r="AX3199">
        <v>128</v>
      </c>
      <c r="AY3199" t="s">
        <v>56</v>
      </c>
      <c r="BB3199" t="s">
        <v>332</v>
      </c>
      <c r="BC3199" t="s">
        <v>58</v>
      </c>
      <c r="BD3199" t="s">
        <v>58</v>
      </c>
      <c r="BE3199" t="s">
        <v>58</v>
      </c>
      <c r="BF3199" t="s">
        <v>604</v>
      </c>
      <c r="BG3199" t="s">
        <v>605</v>
      </c>
    </row>
    <row r="3200" spans="1:59" ht="15" customHeight="1" x14ac:dyDescent="0.25">
      <c r="A3200">
        <v>444692</v>
      </c>
      <c r="B3200">
        <v>444692</v>
      </c>
      <c r="G3200" t="s">
        <v>52</v>
      </c>
      <c r="H3200" t="s">
        <v>61</v>
      </c>
      <c r="I3200" t="s">
        <v>63</v>
      </c>
      <c r="J3200">
        <v>345400</v>
      </c>
      <c r="K3200" s="1">
        <v>45356</v>
      </c>
      <c r="L3200" t="s">
        <v>1269</v>
      </c>
      <c r="M3200" s="42" t="s">
        <v>4868</v>
      </c>
      <c r="N3200" s="43">
        <v>14</v>
      </c>
      <c r="O3200" t="s">
        <v>4878</v>
      </c>
      <c r="P3200" t="s">
        <v>2067</v>
      </c>
      <c r="Q3200" t="s">
        <v>2067</v>
      </c>
      <c r="R3200">
        <v>307149970</v>
      </c>
      <c r="S3200" t="s">
        <v>2068</v>
      </c>
      <c r="T3200" s="2">
        <v>45809</v>
      </c>
      <c r="U3200" t="s">
        <v>2069</v>
      </c>
      <c r="W3200" s="1">
        <v>45828</v>
      </c>
      <c r="X3200" s="4" t="s">
        <v>4879</v>
      </c>
      <c r="Y3200" t="s">
        <v>70</v>
      </c>
      <c r="AB3200">
        <v>364705032384</v>
      </c>
      <c r="AC3200" s="1">
        <v>45818</v>
      </c>
      <c r="AD3200" s="1">
        <v>45833</v>
      </c>
      <c r="AE3200" s="23">
        <v>283880000</v>
      </c>
      <c r="AF3200" s="3">
        <v>283880000</v>
      </c>
      <c r="AH3200" t="s">
        <v>147</v>
      </c>
      <c r="AI3200" t="s">
        <v>52</v>
      </c>
      <c r="AJ3200" s="1">
        <v>45835</v>
      </c>
      <c r="AK3200" s="1">
        <v>45835</v>
      </c>
      <c r="AL3200">
        <v>-15</v>
      </c>
      <c r="AM3200">
        <v>0</v>
      </c>
      <c r="AP3200" t="s">
        <v>52</v>
      </c>
      <c r="AV3200">
        <v>0</v>
      </c>
      <c r="AW3200" t="s">
        <v>55</v>
      </c>
      <c r="AY3200" t="s">
        <v>56</v>
      </c>
      <c r="BB3200" t="s">
        <v>332</v>
      </c>
      <c r="BC3200" t="s">
        <v>58</v>
      </c>
      <c r="BD3200" t="s">
        <v>58</v>
      </c>
      <c r="BE3200" t="s">
        <v>58</v>
      </c>
      <c r="BG3200" t="s">
        <v>2071</v>
      </c>
    </row>
    <row r="3201" spans="1:59" ht="15" customHeight="1" x14ac:dyDescent="0.25">
      <c r="A3201" s="17">
        <v>351728</v>
      </c>
      <c r="B3201" s="17">
        <v>351728</v>
      </c>
      <c r="C3201" s="17"/>
      <c r="D3201" s="17"/>
      <c r="E3201" s="17"/>
      <c r="F3201" s="17"/>
      <c r="G3201" s="17" t="s">
        <v>52</v>
      </c>
      <c r="H3201" s="17" t="s">
        <v>60</v>
      </c>
      <c r="I3201" s="17" t="s">
        <v>4920</v>
      </c>
      <c r="J3201" s="17">
        <v>445762</v>
      </c>
      <c r="K3201" s="18">
        <v>45195</v>
      </c>
      <c r="L3201" s="17" t="s">
        <v>4921</v>
      </c>
      <c r="M3201" s="42" t="s">
        <v>13086</v>
      </c>
      <c r="N3201" s="43">
        <v>10</v>
      </c>
      <c r="O3201" s="17" t="s">
        <v>13603</v>
      </c>
      <c r="P3201" s="17" t="s">
        <v>13604</v>
      </c>
      <c r="Q3201" s="17" t="s">
        <v>13605</v>
      </c>
      <c r="S3201" s="17" t="s">
        <v>15327</v>
      </c>
      <c r="T3201" s="20">
        <v>45393.770833333336</v>
      </c>
      <c r="U3201" s="17" t="s">
        <v>6528</v>
      </c>
      <c r="V3201" s="17" t="s">
        <v>4927</v>
      </c>
      <c r="W3201" s="18">
        <v>45824</v>
      </c>
      <c r="Y3201" s="17" t="s">
        <v>53</v>
      </c>
      <c r="AB3201" s="17">
        <v>1953</v>
      </c>
      <c r="AC3201" s="18">
        <v>45818</v>
      </c>
      <c r="AD3201" s="17"/>
      <c r="AE3201" s="23">
        <v>19032870</v>
      </c>
      <c r="AF3201" s="21"/>
      <c r="BB3201" t="s">
        <v>84</v>
      </c>
    </row>
    <row r="3202" spans="1:59" ht="15" customHeight="1" x14ac:dyDescent="0.25">
      <c r="A3202" s="17">
        <v>356703</v>
      </c>
      <c r="B3202" s="17">
        <v>356703</v>
      </c>
      <c r="C3202" s="17"/>
      <c r="D3202" s="17"/>
      <c r="E3202" s="17"/>
      <c r="F3202" s="17"/>
      <c r="G3202" s="17" t="s">
        <v>52</v>
      </c>
      <c r="H3202" s="17" t="s">
        <v>60</v>
      </c>
      <c r="I3202" s="17" t="s">
        <v>4920</v>
      </c>
      <c r="J3202" s="17">
        <v>719199</v>
      </c>
      <c r="K3202" s="18">
        <v>45464</v>
      </c>
      <c r="L3202" s="17" t="s">
        <v>4921</v>
      </c>
      <c r="M3202" s="42" t="s">
        <v>13086</v>
      </c>
      <c r="N3202" s="43">
        <v>10</v>
      </c>
      <c r="O3202" s="17" t="s">
        <v>13606</v>
      </c>
      <c r="P3202" s="17" t="s">
        <v>13607</v>
      </c>
      <c r="Q3202" s="17" t="s">
        <v>13608</v>
      </c>
      <c r="S3202" s="17" t="s">
        <v>15328</v>
      </c>
      <c r="T3202" s="20">
        <v>45748.4375</v>
      </c>
      <c r="U3202" s="17" t="s">
        <v>109</v>
      </c>
      <c r="V3202" s="17" t="s">
        <v>4927</v>
      </c>
      <c r="W3202" s="18">
        <v>45824</v>
      </c>
      <c r="Y3202" s="17" t="s">
        <v>53</v>
      </c>
      <c r="AB3202" s="17">
        <v>1959</v>
      </c>
      <c r="AC3202" s="18">
        <v>45818</v>
      </c>
      <c r="AD3202" s="17"/>
      <c r="AE3202" s="23">
        <v>14000000</v>
      </c>
      <c r="AF3202" s="21"/>
      <c r="BB3202" t="s">
        <v>84</v>
      </c>
    </row>
    <row r="3203" spans="1:59" ht="15" customHeight="1" x14ac:dyDescent="0.25">
      <c r="A3203" s="7">
        <v>351727</v>
      </c>
      <c r="B3203" s="7">
        <v>351727</v>
      </c>
      <c r="C3203" s="7"/>
      <c r="D3203" s="7"/>
      <c r="E3203" s="7"/>
      <c r="F3203" s="7"/>
      <c r="G3203" s="7" t="s">
        <v>511</v>
      </c>
      <c r="H3203" s="7" t="s">
        <v>606</v>
      </c>
      <c r="I3203" s="7" t="s">
        <v>4920</v>
      </c>
      <c r="J3203" s="7">
        <v>662826</v>
      </c>
      <c r="K3203" s="8">
        <v>45406</v>
      </c>
      <c r="L3203" s="7" t="s">
        <v>4921</v>
      </c>
      <c r="M3203" s="40" t="s">
        <v>13086</v>
      </c>
      <c r="N3203" s="41">
        <v>10</v>
      </c>
      <c r="O3203" s="7" t="s">
        <v>13609</v>
      </c>
      <c r="P3203" s="7" t="s">
        <v>13610</v>
      </c>
      <c r="Q3203" s="7" t="s">
        <v>10997</v>
      </c>
      <c r="R3203" s="7"/>
      <c r="S3203" s="7" t="s">
        <v>15329</v>
      </c>
      <c r="T3203" s="9">
        <v>45698</v>
      </c>
      <c r="U3203" s="7" t="s">
        <v>15330</v>
      </c>
      <c r="V3203" s="7" t="s">
        <v>4927</v>
      </c>
      <c r="W3203" s="8">
        <v>45826</v>
      </c>
      <c r="X3203" s="7"/>
      <c r="Y3203" s="7" t="s">
        <v>53</v>
      </c>
      <c r="Z3203" s="7"/>
      <c r="AA3203" s="7"/>
      <c r="AB3203" s="7">
        <v>1951</v>
      </c>
      <c r="AC3203" s="8">
        <v>45818</v>
      </c>
      <c r="AD3203" s="8">
        <v>45828</v>
      </c>
      <c r="AE3203" s="23">
        <v>67394000</v>
      </c>
      <c r="AF3203" s="7"/>
      <c r="BB3203" s="7" t="s">
        <v>107</v>
      </c>
    </row>
    <row r="3204" spans="1:59" ht="15" customHeight="1" x14ac:dyDescent="0.25">
      <c r="A3204" s="17">
        <v>356702</v>
      </c>
      <c r="B3204" s="17">
        <v>356702</v>
      </c>
      <c r="C3204" s="17"/>
      <c r="D3204" s="17"/>
      <c r="E3204" s="17"/>
      <c r="F3204" s="17"/>
      <c r="G3204" s="17" t="s">
        <v>101</v>
      </c>
      <c r="H3204" s="17" t="s">
        <v>5352</v>
      </c>
      <c r="I3204" s="17" t="s">
        <v>4920</v>
      </c>
      <c r="J3204" s="17">
        <v>682078</v>
      </c>
      <c r="K3204" s="18">
        <v>45425</v>
      </c>
      <c r="L3204" s="17" t="s">
        <v>4921</v>
      </c>
      <c r="M3204" s="42" t="s">
        <v>13086</v>
      </c>
      <c r="N3204" s="43">
        <v>10</v>
      </c>
      <c r="O3204" s="17" t="s">
        <v>13611</v>
      </c>
      <c r="P3204" s="17" t="s">
        <v>13612</v>
      </c>
      <c r="Q3204" s="17" t="s">
        <v>13613</v>
      </c>
      <c r="S3204" s="17" t="s">
        <v>15331</v>
      </c>
      <c r="T3204" s="20">
        <v>45735.5</v>
      </c>
      <c r="U3204" s="17" t="s">
        <v>15332</v>
      </c>
      <c r="V3204" s="17" t="s">
        <v>4927</v>
      </c>
      <c r="W3204" s="18">
        <v>45824</v>
      </c>
      <c r="Y3204" s="17" t="s">
        <v>53</v>
      </c>
      <c r="AB3204" s="17">
        <v>1962</v>
      </c>
      <c r="AC3204" s="18">
        <v>45818</v>
      </c>
      <c r="AD3204" s="17"/>
      <c r="AE3204" s="23">
        <v>9550130</v>
      </c>
      <c r="AF3204" s="21"/>
      <c r="BB3204" t="s">
        <v>84</v>
      </c>
    </row>
    <row r="3205" spans="1:59" ht="15" customHeight="1" x14ac:dyDescent="0.25">
      <c r="A3205" s="17">
        <v>351722</v>
      </c>
      <c r="B3205" s="17">
        <v>351722</v>
      </c>
      <c r="C3205" s="17"/>
      <c r="D3205" s="17"/>
      <c r="E3205" s="17"/>
      <c r="F3205" s="17"/>
      <c r="G3205" s="17" t="s">
        <v>52</v>
      </c>
      <c r="H3205" s="17" t="s">
        <v>60</v>
      </c>
      <c r="I3205" s="17" t="s">
        <v>4920</v>
      </c>
      <c r="J3205" s="17">
        <v>843838</v>
      </c>
      <c r="K3205" s="18">
        <v>45647</v>
      </c>
      <c r="L3205" s="17" t="s">
        <v>4921</v>
      </c>
      <c r="M3205" s="42" t="s">
        <v>13086</v>
      </c>
      <c r="N3205" s="43">
        <v>10</v>
      </c>
      <c r="O3205" s="17" t="s">
        <v>13614</v>
      </c>
      <c r="P3205" s="17" t="s">
        <v>13615</v>
      </c>
      <c r="Q3205" s="17" t="s">
        <v>13616</v>
      </c>
      <c r="S3205" s="17" t="s">
        <v>15333</v>
      </c>
      <c r="T3205" s="20">
        <v>45787.375</v>
      </c>
      <c r="U3205" s="17" t="s">
        <v>15334</v>
      </c>
      <c r="V3205" s="17" t="s">
        <v>4927</v>
      </c>
      <c r="W3205" s="18">
        <v>45824</v>
      </c>
      <c r="Y3205" s="17" t="s">
        <v>53</v>
      </c>
      <c r="AB3205" s="17">
        <v>1949</v>
      </c>
      <c r="AC3205" s="18">
        <v>45818</v>
      </c>
      <c r="AD3205" s="17"/>
      <c r="AE3205" s="23">
        <v>14815540</v>
      </c>
      <c r="AF3205" s="21"/>
      <c r="BB3205" t="s">
        <v>84</v>
      </c>
    </row>
    <row r="3206" spans="1:59" ht="15" customHeight="1" x14ac:dyDescent="0.25">
      <c r="A3206" s="17">
        <v>356706</v>
      </c>
      <c r="B3206" s="17">
        <v>356706</v>
      </c>
      <c r="C3206" s="17"/>
      <c r="D3206" s="17"/>
      <c r="E3206" s="17"/>
      <c r="F3206" s="17"/>
      <c r="G3206" s="17" t="s">
        <v>101</v>
      </c>
      <c r="H3206" s="17" t="s">
        <v>5352</v>
      </c>
      <c r="I3206" s="17" t="s">
        <v>4920</v>
      </c>
      <c r="J3206" s="17">
        <v>640877</v>
      </c>
      <c r="K3206" s="18">
        <v>45386</v>
      </c>
      <c r="L3206" s="17" t="s">
        <v>4921</v>
      </c>
      <c r="M3206" s="42" t="s">
        <v>13086</v>
      </c>
      <c r="N3206" s="43">
        <v>10</v>
      </c>
      <c r="O3206" s="17" t="s">
        <v>13617</v>
      </c>
      <c r="P3206" s="17" t="s">
        <v>13618</v>
      </c>
      <c r="Q3206" s="17" t="s">
        <v>13619</v>
      </c>
      <c r="S3206" s="17" t="s">
        <v>15335</v>
      </c>
      <c r="T3206" s="20">
        <v>45750</v>
      </c>
      <c r="U3206" s="17" t="s">
        <v>11604</v>
      </c>
      <c r="V3206" s="17" t="s">
        <v>4927</v>
      </c>
      <c r="W3206" s="18">
        <v>45824</v>
      </c>
      <c r="Y3206" s="17" t="s">
        <v>53</v>
      </c>
      <c r="AB3206" s="17">
        <v>1958</v>
      </c>
      <c r="AC3206" s="18">
        <v>45818</v>
      </c>
      <c r="AD3206" s="17"/>
      <c r="AE3206" s="23">
        <v>6141523</v>
      </c>
      <c r="AF3206" s="21"/>
      <c r="BB3206" t="s">
        <v>84</v>
      </c>
    </row>
    <row r="3207" spans="1:59" ht="15" customHeight="1" x14ac:dyDescent="0.25">
      <c r="A3207" s="7">
        <v>351723</v>
      </c>
      <c r="B3207" s="7">
        <v>351723</v>
      </c>
      <c r="C3207" s="7"/>
      <c r="D3207" s="7"/>
      <c r="E3207" s="7"/>
      <c r="F3207" s="7"/>
      <c r="G3207" s="7" t="s">
        <v>52</v>
      </c>
      <c r="H3207" s="7" t="s">
        <v>60</v>
      </c>
      <c r="I3207" s="7" t="s">
        <v>4957</v>
      </c>
      <c r="J3207" s="7">
        <v>157171</v>
      </c>
      <c r="K3207" s="8">
        <v>45782</v>
      </c>
      <c r="L3207" s="7" t="s">
        <v>4921</v>
      </c>
      <c r="M3207" s="40" t="s">
        <v>13086</v>
      </c>
      <c r="N3207" s="41">
        <v>10</v>
      </c>
      <c r="O3207" s="7" t="s">
        <v>13620</v>
      </c>
      <c r="P3207" s="7" t="s">
        <v>13621</v>
      </c>
      <c r="Q3207" s="7" t="s">
        <v>13622</v>
      </c>
      <c r="R3207" s="7"/>
      <c r="S3207" s="7" t="s">
        <v>15336</v>
      </c>
      <c r="T3207" s="9">
        <v>45815.763888888891</v>
      </c>
      <c r="U3207" s="7" t="s">
        <v>15337</v>
      </c>
      <c r="V3207" s="7" t="s">
        <v>4932</v>
      </c>
      <c r="W3207" s="8">
        <v>45825</v>
      </c>
      <c r="X3207" s="7"/>
      <c r="Y3207" s="7" t="s">
        <v>53</v>
      </c>
      <c r="Z3207" s="7"/>
      <c r="AA3207" s="7"/>
      <c r="AB3207" s="7">
        <v>1947</v>
      </c>
      <c r="AC3207" s="8">
        <v>45818</v>
      </c>
      <c r="AD3207" s="8">
        <v>45825</v>
      </c>
      <c r="AE3207" s="23">
        <v>13952072</v>
      </c>
      <c r="AF3207" s="7"/>
      <c r="BB3207" s="7" t="s">
        <v>107</v>
      </c>
    </row>
    <row r="3208" spans="1:59" ht="15" customHeight="1" x14ac:dyDescent="0.25">
      <c r="A3208" s="17">
        <v>356705</v>
      </c>
      <c r="B3208" s="17">
        <v>356705</v>
      </c>
      <c r="C3208" s="17"/>
      <c r="D3208" s="17"/>
      <c r="E3208" s="17"/>
      <c r="F3208" s="17"/>
      <c r="G3208" s="17" t="s">
        <v>52</v>
      </c>
      <c r="H3208" s="17" t="s">
        <v>60</v>
      </c>
      <c r="I3208" s="17" t="s">
        <v>4920</v>
      </c>
      <c r="J3208" s="17">
        <v>836268</v>
      </c>
      <c r="K3208" s="18">
        <v>45631</v>
      </c>
      <c r="L3208" s="17" t="s">
        <v>4921</v>
      </c>
      <c r="M3208" s="42" t="s">
        <v>13086</v>
      </c>
      <c r="N3208" s="43">
        <v>10</v>
      </c>
      <c r="O3208" s="17" t="s">
        <v>13623</v>
      </c>
      <c r="P3208" s="17" t="s">
        <v>13624</v>
      </c>
      <c r="Q3208" s="17" t="s">
        <v>13625</v>
      </c>
      <c r="S3208" s="17" t="s">
        <v>15338</v>
      </c>
      <c r="T3208" s="20">
        <v>45774.541666666664</v>
      </c>
      <c r="U3208" s="17" t="s">
        <v>6467</v>
      </c>
      <c r="V3208" s="17" t="s">
        <v>4927</v>
      </c>
      <c r="W3208" s="18">
        <v>45824</v>
      </c>
      <c r="Y3208" s="17" t="s">
        <v>53</v>
      </c>
      <c r="AB3208" s="17">
        <v>1960</v>
      </c>
      <c r="AC3208" s="18">
        <v>45818</v>
      </c>
      <c r="AD3208" s="17"/>
      <c r="AE3208" s="23">
        <v>8588154</v>
      </c>
      <c r="AF3208" s="21"/>
      <c r="BB3208" t="s">
        <v>84</v>
      </c>
    </row>
    <row r="3209" spans="1:59" ht="15" customHeight="1" x14ac:dyDescent="0.25">
      <c r="A3209" s="17">
        <v>356708</v>
      </c>
      <c r="B3209" s="17">
        <v>356708</v>
      </c>
      <c r="C3209" s="17"/>
      <c r="D3209" s="17"/>
      <c r="E3209" s="17"/>
      <c r="F3209" s="17"/>
      <c r="G3209" s="17" t="s">
        <v>52</v>
      </c>
      <c r="H3209" s="17" t="s">
        <v>60</v>
      </c>
      <c r="I3209" s="17" t="s">
        <v>4920</v>
      </c>
      <c r="J3209" s="17">
        <v>573876</v>
      </c>
      <c r="K3209" s="18">
        <v>45328</v>
      </c>
      <c r="L3209" s="17" t="s">
        <v>4921</v>
      </c>
      <c r="M3209" s="42" t="s">
        <v>13086</v>
      </c>
      <c r="N3209" s="43">
        <v>10</v>
      </c>
      <c r="O3209" s="17" t="s">
        <v>13626</v>
      </c>
      <c r="P3209" s="17" t="s">
        <v>13627</v>
      </c>
      <c r="Q3209" s="17" t="s">
        <v>13628</v>
      </c>
      <c r="S3209" s="17" t="s">
        <v>15339</v>
      </c>
      <c r="T3209" s="20">
        <v>45693</v>
      </c>
      <c r="U3209" s="17" t="s">
        <v>204</v>
      </c>
      <c r="V3209" s="17" t="s">
        <v>4927</v>
      </c>
      <c r="W3209" s="18">
        <v>45824</v>
      </c>
      <c r="Y3209" s="17" t="s">
        <v>53</v>
      </c>
      <c r="AB3209" s="17">
        <v>1956</v>
      </c>
      <c r="AC3209" s="18">
        <v>45818</v>
      </c>
      <c r="AD3209" s="17"/>
      <c r="AE3209" s="23">
        <v>11956730</v>
      </c>
      <c r="AF3209" s="21"/>
      <c r="BB3209" t="s">
        <v>84</v>
      </c>
    </row>
    <row r="3210" spans="1:59" ht="15" customHeight="1" x14ac:dyDescent="0.25">
      <c r="A3210" s="17">
        <v>356707</v>
      </c>
      <c r="B3210" s="17">
        <v>356707</v>
      </c>
      <c r="C3210" s="17"/>
      <c r="D3210" s="17"/>
      <c r="E3210" s="17"/>
      <c r="F3210" s="17"/>
      <c r="G3210" s="17" t="s">
        <v>52</v>
      </c>
      <c r="H3210" s="17" t="s">
        <v>102</v>
      </c>
      <c r="I3210" s="17" t="s">
        <v>4920</v>
      </c>
      <c r="J3210" s="17">
        <v>675824</v>
      </c>
      <c r="K3210" s="18">
        <v>45419</v>
      </c>
      <c r="L3210" s="17" t="s">
        <v>4921</v>
      </c>
      <c r="M3210" s="42" t="s">
        <v>13086</v>
      </c>
      <c r="N3210" s="43">
        <v>10</v>
      </c>
      <c r="O3210" s="17" t="s">
        <v>13629</v>
      </c>
      <c r="P3210" s="17" t="s">
        <v>13630</v>
      </c>
      <c r="Q3210" s="17" t="s">
        <v>13631</v>
      </c>
      <c r="S3210" s="17" t="s">
        <v>15340</v>
      </c>
      <c r="T3210" s="20">
        <v>45517.916666666664</v>
      </c>
      <c r="U3210" s="17" t="s">
        <v>9836</v>
      </c>
      <c r="V3210" s="17" t="s">
        <v>4927</v>
      </c>
      <c r="W3210" s="18">
        <v>45824</v>
      </c>
      <c r="Y3210" s="17" t="s">
        <v>53</v>
      </c>
      <c r="AB3210" s="17">
        <v>1957</v>
      </c>
      <c r="AC3210" s="18">
        <v>45818</v>
      </c>
      <c r="AD3210" s="17"/>
      <c r="AE3210" s="23">
        <v>18257425</v>
      </c>
      <c r="AF3210" s="21"/>
      <c r="BB3210" t="s">
        <v>84</v>
      </c>
    </row>
    <row r="3211" spans="1:59" ht="15" customHeight="1" x14ac:dyDescent="0.25">
      <c r="A3211" s="17">
        <v>351725</v>
      </c>
      <c r="B3211" s="17">
        <v>351725</v>
      </c>
      <c r="C3211" s="17"/>
      <c r="D3211" s="17"/>
      <c r="E3211" s="17"/>
      <c r="F3211" s="17"/>
      <c r="G3211" t="s">
        <v>74</v>
      </c>
      <c r="H3211" s="17" t="s">
        <v>97</v>
      </c>
      <c r="I3211" s="17" t="s">
        <v>4957</v>
      </c>
      <c r="J3211" s="17">
        <v>121592</v>
      </c>
      <c r="K3211" s="18">
        <v>45545</v>
      </c>
      <c r="L3211" s="17" t="s">
        <v>4921</v>
      </c>
      <c r="M3211" s="42" t="s">
        <v>13086</v>
      </c>
      <c r="N3211" s="43">
        <v>10</v>
      </c>
      <c r="O3211" s="17" t="s">
        <v>13632</v>
      </c>
      <c r="P3211" s="17" t="s">
        <v>13633</v>
      </c>
      <c r="Q3211" s="17" t="s">
        <v>10997</v>
      </c>
      <c r="S3211" s="17" t="s">
        <v>15341</v>
      </c>
      <c r="T3211" s="20">
        <v>45686.833333333336</v>
      </c>
      <c r="U3211" s="17" t="s">
        <v>4956</v>
      </c>
      <c r="V3211" s="17" t="s">
        <v>4927</v>
      </c>
      <c r="W3211" s="18">
        <v>45828</v>
      </c>
      <c r="Y3211" s="17" t="s">
        <v>53</v>
      </c>
      <c r="AB3211" s="17">
        <v>1952</v>
      </c>
      <c r="AC3211" s="18">
        <v>45818</v>
      </c>
      <c r="AD3211" s="17"/>
      <c r="AE3211" s="23">
        <v>14637441</v>
      </c>
      <c r="AF3211" s="21"/>
      <c r="BB3211" t="s">
        <v>84</v>
      </c>
    </row>
    <row r="3212" spans="1:59" ht="15" customHeight="1" x14ac:dyDescent="0.25">
      <c r="A3212" s="17">
        <v>356709</v>
      </c>
      <c r="B3212" s="17">
        <v>356709</v>
      </c>
      <c r="C3212" s="17"/>
      <c r="D3212" s="17"/>
      <c r="E3212" s="17"/>
      <c r="F3212" s="17"/>
      <c r="G3212" t="s">
        <v>74</v>
      </c>
      <c r="H3212" s="17" t="s">
        <v>106</v>
      </c>
      <c r="I3212" s="17" t="s">
        <v>4920</v>
      </c>
      <c r="J3212" s="17">
        <v>721124</v>
      </c>
      <c r="K3212" s="18">
        <v>45467</v>
      </c>
      <c r="L3212" s="17" t="s">
        <v>4921</v>
      </c>
      <c r="M3212" s="42" t="s">
        <v>13086</v>
      </c>
      <c r="N3212" s="43">
        <v>10</v>
      </c>
      <c r="O3212" s="17" t="s">
        <v>13634</v>
      </c>
      <c r="P3212" s="17" t="s">
        <v>13635</v>
      </c>
      <c r="Q3212" s="17" t="s">
        <v>13636</v>
      </c>
      <c r="S3212" s="17" t="s">
        <v>15342</v>
      </c>
      <c r="T3212" s="20">
        <v>45795.416666666664</v>
      </c>
      <c r="U3212" s="17" t="s">
        <v>15343</v>
      </c>
      <c r="V3212" s="17" t="s">
        <v>4927</v>
      </c>
      <c r="W3212" s="18">
        <v>45824</v>
      </c>
      <c r="Y3212" s="17" t="s">
        <v>53</v>
      </c>
      <c r="AB3212" s="17">
        <v>1955</v>
      </c>
      <c r="AC3212" s="18">
        <v>45818</v>
      </c>
      <c r="AD3212" s="17"/>
      <c r="AE3212" s="23">
        <v>6237128</v>
      </c>
      <c r="AF3212" s="21"/>
      <c r="BB3212" t="s">
        <v>84</v>
      </c>
    </row>
    <row r="3213" spans="1:59" ht="15" customHeight="1" x14ac:dyDescent="0.25">
      <c r="A3213" s="17">
        <v>356704</v>
      </c>
      <c r="B3213" s="17">
        <v>356704</v>
      </c>
      <c r="C3213" s="17"/>
      <c r="D3213" s="17"/>
      <c r="E3213" s="17"/>
      <c r="F3213" s="17"/>
      <c r="G3213" s="17" t="s">
        <v>52</v>
      </c>
      <c r="H3213" s="17" t="s">
        <v>60</v>
      </c>
      <c r="I3213" s="17" t="s">
        <v>4920</v>
      </c>
      <c r="J3213" s="17">
        <v>377351</v>
      </c>
      <c r="K3213" s="18">
        <v>45129</v>
      </c>
      <c r="L3213" s="17" t="s">
        <v>4921</v>
      </c>
      <c r="M3213" s="42" t="s">
        <v>13086</v>
      </c>
      <c r="N3213" s="43">
        <v>10</v>
      </c>
      <c r="O3213" s="17" t="s">
        <v>11049</v>
      </c>
      <c r="P3213" s="17" t="s">
        <v>11050</v>
      </c>
      <c r="Q3213" s="17" t="s">
        <v>13637</v>
      </c>
      <c r="S3213" s="17" t="s">
        <v>11052</v>
      </c>
      <c r="T3213" s="20">
        <v>45482.819444444445</v>
      </c>
      <c r="U3213" s="17" t="s">
        <v>5771</v>
      </c>
      <c r="V3213" s="17" t="s">
        <v>4927</v>
      </c>
      <c r="W3213" s="18">
        <v>45824</v>
      </c>
      <c r="Y3213" s="17" t="s">
        <v>53</v>
      </c>
      <c r="AB3213" s="17">
        <v>1961</v>
      </c>
      <c r="AC3213" s="18">
        <v>45818</v>
      </c>
      <c r="AD3213" s="17"/>
      <c r="AE3213" s="23">
        <v>14343560</v>
      </c>
      <c r="AF3213" s="21"/>
      <c r="BB3213" t="s">
        <v>84</v>
      </c>
    </row>
    <row r="3214" spans="1:59" ht="15" customHeight="1" x14ac:dyDescent="0.25">
      <c r="A3214" s="17">
        <v>351721</v>
      </c>
      <c r="B3214" s="17">
        <v>351721</v>
      </c>
      <c r="C3214" s="17"/>
      <c r="D3214" s="17"/>
      <c r="E3214" s="17"/>
      <c r="F3214" s="17"/>
      <c r="G3214" s="17" t="s">
        <v>52</v>
      </c>
      <c r="H3214" s="17" t="s">
        <v>52</v>
      </c>
      <c r="I3214" s="17" t="s">
        <v>4957</v>
      </c>
      <c r="J3214" s="17">
        <v>145804</v>
      </c>
      <c r="K3214" s="18">
        <v>45717</v>
      </c>
      <c r="L3214" s="17" t="s">
        <v>4921</v>
      </c>
      <c r="M3214" s="42" t="s">
        <v>13086</v>
      </c>
      <c r="N3214" s="43">
        <v>10</v>
      </c>
      <c r="O3214" s="17" t="s">
        <v>13638</v>
      </c>
      <c r="P3214" s="17" t="s">
        <v>13639</v>
      </c>
      <c r="Q3214" s="17" t="s">
        <v>13640</v>
      </c>
      <c r="S3214" s="17" t="s">
        <v>15344</v>
      </c>
      <c r="T3214" s="20">
        <v>45760</v>
      </c>
      <c r="U3214" s="17" t="s">
        <v>11199</v>
      </c>
      <c r="V3214" s="17" t="s">
        <v>4927</v>
      </c>
      <c r="W3214" s="18">
        <v>45824</v>
      </c>
      <c r="Y3214" s="17" t="s">
        <v>53</v>
      </c>
      <c r="AB3214" s="17">
        <v>1950</v>
      </c>
      <c r="AC3214" s="18">
        <v>45818</v>
      </c>
      <c r="AD3214" s="17"/>
      <c r="AE3214" s="23">
        <v>7882694</v>
      </c>
      <c r="AF3214" s="21"/>
      <c r="BB3214" t="s">
        <v>84</v>
      </c>
    </row>
    <row r="3215" spans="1:59" ht="15" customHeight="1" x14ac:dyDescent="0.25">
      <c r="A3215" s="17">
        <v>361702</v>
      </c>
      <c r="B3215" s="17">
        <v>361702</v>
      </c>
      <c r="C3215" s="17"/>
      <c r="D3215" s="17"/>
      <c r="E3215" s="17"/>
      <c r="F3215" s="17"/>
      <c r="G3215" s="17" t="s">
        <v>52</v>
      </c>
      <c r="H3215" s="17" t="s">
        <v>60</v>
      </c>
      <c r="I3215" s="17" t="s">
        <v>4957</v>
      </c>
      <c r="J3215" s="17">
        <v>126019</v>
      </c>
      <c r="K3215" s="18">
        <v>45577</v>
      </c>
      <c r="L3215" s="17" t="s">
        <v>4921</v>
      </c>
      <c r="M3215" s="42" t="s">
        <v>13086</v>
      </c>
      <c r="N3215" s="43">
        <v>10</v>
      </c>
      <c r="O3215" s="17" t="s">
        <v>13641</v>
      </c>
      <c r="P3215" s="17" t="s">
        <v>13642</v>
      </c>
      <c r="Q3215" s="17" t="s">
        <v>13643</v>
      </c>
      <c r="S3215" s="17" t="s">
        <v>15345</v>
      </c>
      <c r="T3215" s="20">
        <v>45815.760416666664</v>
      </c>
      <c r="U3215" s="17" t="s">
        <v>6560</v>
      </c>
      <c r="V3215" s="17" t="s">
        <v>4932</v>
      </c>
      <c r="W3215" s="18">
        <v>45824</v>
      </c>
      <c r="Y3215" s="17" t="s">
        <v>70</v>
      </c>
      <c r="AB3215" s="17">
        <v>1954</v>
      </c>
      <c r="AC3215" s="18">
        <v>45818</v>
      </c>
      <c r="AD3215" s="17"/>
      <c r="AE3215" s="23">
        <v>26267307</v>
      </c>
      <c r="AF3215" s="21"/>
      <c r="BB3215" t="s">
        <v>84</v>
      </c>
    </row>
    <row r="3216" spans="1:59" ht="15" customHeight="1" x14ac:dyDescent="0.25">
      <c r="A3216">
        <v>366713</v>
      </c>
      <c r="B3216">
        <v>366713</v>
      </c>
      <c r="G3216" t="s">
        <v>74</v>
      </c>
      <c r="H3216" t="s">
        <v>74</v>
      </c>
      <c r="I3216" t="s">
        <v>119</v>
      </c>
      <c r="J3216">
        <v>261577</v>
      </c>
      <c r="K3216" s="1">
        <v>45807</v>
      </c>
      <c r="L3216" t="s">
        <v>496</v>
      </c>
      <c r="M3216" s="42" t="s">
        <v>4862</v>
      </c>
      <c r="N3216" s="43">
        <v>3</v>
      </c>
      <c r="O3216" t="s">
        <v>497</v>
      </c>
      <c r="P3216" t="s">
        <v>498</v>
      </c>
      <c r="Q3216" t="s">
        <v>498</v>
      </c>
      <c r="R3216">
        <v>42907966740046</v>
      </c>
      <c r="S3216" t="s">
        <v>499</v>
      </c>
      <c r="T3216" s="2">
        <v>45818</v>
      </c>
      <c r="U3216" t="s">
        <v>500</v>
      </c>
      <c r="W3216" s="1">
        <v>45834</v>
      </c>
      <c r="X3216" s="4" t="s">
        <v>501</v>
      </c>
      <c r="Y3216" t="s">
        <v>53</v>
      </c>
      <c r="AB3216">
        <v>18354</v>
      </c>
      <c r="AC3216" s="1">
        <v>45819</v>
      </c>
      <c r="AD3216" s="1">
        <v>45838</v>
      </c>
      <c r="AE3216" s="23">
        <v>3388500</v>
      </c>
      <c r="AF3216" s="3">
        <v>3388500</v>
      </c>
      <c r="AH3216" t="s">
        <v>267</v>
      </c>
      <c r="AI3216" t="s">
        <v>52</v>
      </c>
      <c r="AJ3216" s="1">
        <v>45820</v>
      </c>
      <c r="AK3216" s="1">
        <v>45840</v>
      </c>
      <c r="AL3216">
        <v>-15</v>
      </c>
      <c r="AM3216">
        <v>0</v>
      </c>
      <c r="AP3216" t="s">
        <v>52</v>
      </c>
      <c r="AU3216" t="s">
        <v>498</v>
      </c>
      <c r="AW3216" t="s">
        <v>55</v>
      </c>
      <c r="AX3216">
        <v>148</v>
      </c>
      <c r="AY3216" t="s">
        <v>56</v>
      </c>
      <c r="BB3216" t="s">
        <v>332</v>
      </c>
      <c r="BC3216" t="s">
        <v>58</v>
      </c>
      <c r="BD3216" t="s">
        <v>58</v>
      </c>
      <c r="BE3216" t="s">
        <v>58</v>
      </c>
      <c r="BG3216" t="s">
        <v>502</v>
      </c>
    </row>
    <row r="3217" spans="1:59" ht="15" customHeight="1" x14ac:dyDescent="0.25">
      <c r="A3217">
        <v>366711</v>
      </c>
      <c r="B3217">
        <v>366711</v>
      </c>
      <c r="G3217" t="s">
        <v>74</v>
      </c>
      <c r="H3217" t="s">
        <v>74</v>
      </c>
      <c r="I3217" t="s">
        <v>119</v>
      </c>
      <c r="J3217">
        <v>18341</v>
      </c>
      <c r="K3217" s="1">
        <v>45583</v>
      </c>
      <c r="L3217" t="s">
        <v>503</v>
      </c>
      <c r="M3217" s="42" t="s">
        <v>4865</v>
      </c>
      <c r="N3217" s="43">
        <v>8.9</v>
      </c>
      <c r="O3217" t="s">
        <v>504</v>
      </c>
      <c r="P3217" t="s">
        <v>505</v>
      </c>
      <c r="Q3217" t="s">
        <v>505</v>
      </c>
      <c r="R3217">
        <v>60910006720021</v>
      </c>
      <c r="S3217" t="s">
        <v>505</v>
      </c>
      <c r="T3217" s="2">
        <v>45812</v>
      </c>
      <c r="U3217" t="s">
        <v>506</v>
      </c>
      <c r="W3217" s="1">
        <v>45824</v>
      </c>
      <c r="X3217" s="4" t="s">
        <v>507</v>
      </c>
      <c r="Y3217" t="s">
        <v>53</v>
      </c>
      <c r="Z3217" t="s">
        <v>508</v>
      </c>
      <c r="AB3217">
        <v>18353</v>
      </c>
      <c r="AC3217" s="1">
        <v>45819</v>
      </c>
      <c r="AD3217" s="1">
        <v>45832</v>
      </c>
      <c r="AE3217" s="23">
        <v>487500</v>
      </c>
      <c r="AF3217" s="3">
        <v>487500</v>
      </c>
      <c r="AH3217" t="s">
        <v>267</v>
      </c>
      <c r="AI3217" t="s">
        <v>52</v>
      </c>
      <c r="AJ3217" s="1">
        <v>45820</v>
      </c>
      <c r="AK3217" s="1">
        <v>45838</v>
      </c>
      <c r="AL3217">
        <v>-10</v>
      </c>
      <c r="AM3217">
        <v>0</v>
      </c>
      <c r="AP3217" t="s">
        <v>52</v>
      </c>
      <c r="AV3217">
        <v>0</v>
      </c>
      <c r="AW3217" t="s">
        <v>55</v>
      </c>
      <c r="AX3217">
        <v>137</v>
      </c>
      <c r="AY3217" t="s">
        <v>56</v>
      </c>
      <c r="BB3217" t="s">
        <v>332</v>
      </c>
      <c r="BC3217" t="s">
        <v>58</v>
      </c>
      <c r="BD3217" t="s">
        <v>58</v>
      </c>
      <c r="BE3217" t="s">
        <v>58</v>
      </c>
      <c r="BF3217" t="s">
        <v>509</v>
      </c>
      <c r="BG3217" t="s">
        <v>510</v>
      </c>
    </row>
    <row r="3218" spans="1:59" ht="15" customHeight="1" x14ac:dyDescent="0.25">
      <c r="A3218">
        <v>366714</v>
      </c>
      <c r="B3218">
        <v>366714</v>
      </c>
      <c r="G3218" t="s">
        <v>511</v>
      </c>
      <c r="H3218" t="s">
        <v>511</v>
      </c>
      <c r="I3218" t="s">
        <v>63</v>
      </c>
      <c r="J3218">
        <v>364350</v>
      </c>
      <c r="K3218" s="1">
        <v>45492</v>
      </c>
      <c r="L3218" t="s">
        <v>512</v>
      </c>
      <c r="M3218" s="42" t="s">
        <v>4868</v>
      </c>
      <c r="N3218" s="43">
        <v>14</v>
      </c>
      <c r="O3218" t="s">
        <v>513</v>
      </c>
      <c r="P3218" t="s">
        <v>514</v>
      </c>
      <c r="Q3218" t="s">
        <v>514</v>
      </c>
      <c r="R3218">
        <v>200833707</v>
      </c>
      <c r="S3218" t="s">
        <v>515</v>
      </c>
      <c r="T3218" s="2">
        <v>45637</v>
      </c>
      <c r="U3218" t="s">
        <v>516</v>
      </c>
      <c r="W3218" s="1">
        <v>45824</v>
      </c>
      <c r="X3218" t="s">
        <v>517</v>
      </c>
      <c r="Y3218" t="s">
        <v>70</v>
      </c>
      <c r="Z3218" t="s">
        <v>518</v>
      </c>
      <c r="AB3218">
        <v>18355</v>
      </c>
      <c r="AC3218" s="1">
        <v>45819</v>
      </c>
      <c r="AD3218" s="1">
        <v>45832</v>
      </c>
      <c r="AE3218" s="23">
        <v>106331669.86</v>
      </c>
      <c r="AF3218" s="3">
        <v>106331669.86</v>
      </c>
      <c r="AH3218" t="s">
        <v>267</v>
      </c>
      <c r="AI3218" t="s">
        <v>52</v>
      </c>
      <c r="AJ3218" s="1">
        <v>45820</v>
      </c>
      <c r="AK3218" s="1">
        <v>45838</v>
      </c>
      <c r="AL3218">
        <v>-15</v>
      </c>
      <c r="AM3218">
        <v>0</v>
      </c>
      <c r="AP3218" t="s">
        <v>52</v>
      </c>
      <c r="AU3218" t="s">
        <v>514</v>
      </c>
      <c r="AV3218">
        <v>1</v>
      </c>
      <c r="AW3218" t="s">
        <v>55</v>
      </c>
      <c r="AX3218">
        <v>136</v>
      </c>
      <c r="AY3218" t="s">
        <v>519</v>
      </c>
      <c r="AZ3218">
        <v>41703727340017</v>
      </c>
      <c r="BA3218" t="s">
        <v>520</v>
      </c>
      <c r="BB3218" t="s">
        <v>332</v>
      </c>
      <c r="BC3218" t="s">
        <v>58</v>
      </c>
      <c r="BD3218" t="s">
        <v>58</v>
      </c>
      <c r="BE3218" t="s">
        <v>58</v>
      </c>
      <c r="BF3218" t="s">
        <v>521</v>
      </c>
      <c r="BG3218" t="s">
        <v>522</v>
      </c>
    </row>
    <row r="3219" spans="1:59" ht="15" customHeight="1" x14ac:dyDescent="0.25">
      <c r="A3219" s="17">
        <v>366717</v>
      </c>
      <c r="B3219" s="17">
        <v>366717</v>
      </c>
      <c r="C3219" s="17"/>
      <c r="D3219" s="17"/>
      <c r="E3219" s="17"/>
      <c r="F3219" s="17"/>
      <c r="G3219" s="17" t="s">
        <v>52</v>
      </c>
      <c r="H3219" s="17" t="s">
        <v>52</v>
      </c>
      <c r="I3219" s="17" t="s">
        <v>4920</v>
      </c>
      <c r="J3219" s="17">
        <v>887896</v>
      </c>
      <c r="K3219" s="18">
        <v>45722</v>
      </c>
      <c r="L3219" s="17" t="s">
        <v>4921</v>
      </c>
      <c r="M3219" s="42" t="s">
        <v>13086</v>
      </c>
      <c r="N3219" s="43">
        <v>10</v>
      </c>
      <c r="O3219" s="17" t="s">
        <v>13574</v>
      </c>
      <c r="P3219" s="17" t="s">
        <v>13575</v>
      </c>
      <c r="Q3219" s="17" t="s">
        <v>13576</v>
      </c>
      <c r="S3219" s="17" t="s">
        <v>15317</v>
      </c>
      <c r="T3219" s="20">
        <v>45818.736111111109</v>
      </c>
      <c r="U3219" s="17" t="s">
        <v>523</v>
      </c>
      <c r="V3219" s="17" t="s">
        <v>4932</v>
      </c>
      <c r="W3219" s="18">
        <v>45824</v>
      </c>
      <c r="Y3219" s="17" t="s">
        <v>53</v>
      </c>
      <c r="AB3219" s="17">
        <v>1973</v>
      </c>
      <c r="AC3219" s="18">
        <v>45819</v>
      </c>
      <c r="AD3219" s="17"/>
      <c r="AE3219" s="23">
        <v>6771685.5</v>
      </c>
      <c r="AF3219" s="21"/>
      <c r="BB3219" t="s">
        <v>84</v>
      </c>
    </row>
    <row r="3220" spans="1:59" ht="15" customHeight="1" x14ac:dyDescent="0.25">
      <c r="A3220" s="17">
        <v>366709</v>
      </c>
      <c r="B3220" s="17">
        <v>366709</v>
      </c>
      <c r="C3220" s="17"/>
      <c r="D3220" s="17"/>
      <c r="E3220" s="17"/>
      <c r="F3220" s="17"/>
      <c r="G3220" s="17" t="s">
        <v>52</v>
      </c>
      <c r="H3220" s="17" t="s">
        <v>102</v>
      </c>
      <c r="I3220" s="17" t="s">
        <v>4920</v>
      </c>
      <c r="J3220" s="17">
        <v>763108</v>
      </c>
      <c r="K3220" s="18">
        <v>45518</v>
      </c>
      <c r="L3220" s="17" t="s">
        <v>4921</v>
      </c>
      <c r="M3220" s="42" t="s">
        <v>13086</v>
      </c>
      <c r="N3220" s="43">
        <v>10</v>
      </c>
      <c r="O3220" s="17" t="s">
        <v>13577</v>
      </c>
      <c r="P3220" s="17" t="s">
        <v>13578</v>
      </c>
      <c r="Q3220" s="17" t="s">
        <v>13579</v>
      </c>
      <c r="S3220" s="17" t="s">
        <v>15318</v>
      </c>
      <c r="T3220" s="20">
        <v>45660</v>
      </c>
      <c r="U3220" s="17" t="s">
        <v>524</v>
      </c>
      <c r="V3220" s="17" t="s">
        <v>4927</v>
      </c>
      <c r="W3220" s="18">
        <v>45824</v>
      </c>
      <c r="Y3220" s="17" t="s">
        <v>53</v>
      </c>
      <c r="AB3220" s="17">
        <v>1968</v>
      </c>
      <c r="AC3220" s="18">
        <v>45819</v>
      </c>
      <c r="AD3220" s="17"/>
      <c r="AE3220" s="23">
        <v>25193840</v>
      </c>
      <c r="AF3220" s="21"/>
      <c r="BB3220" t="s">
        <v>84</v>
      </c>
    </row>
    <row r="3221" spans="1:59" ht="15" customHeight="1" x14ac:dyDescent="0.25">
      <c r="A3221" s="17">
        <v>361706</v>
      </c>
      <c r="B3221" s="17">
        <v>361706</v>
      </c>
      <c r="C3221" s="17"/>
      <c r="D3221" s="17"/>
      <c r="E3221" s="17"/>
      <c r="F3221" s="17"/>
      <c r="G3221" s="17" t="s">
        <v>52</v>
      </c>
      <c r="H3221" s="17" t="s">
        <v>60</v>
      </c>
      <c r="I3221" s="17" t="s">
        <v>4957</v>
      </c>
      <c r="J3221" s="17">
        <v>87439</v>
      </c>
      <c r="K3221" s="18">
        <v>45367</v>
      </c>
      <c r="L3221" s="17" t="s">
        <v>4921</v>
      </c>
      <c r="M3221" s="42" t="s">
        <v>13086</v>
      </c>
      <c r="N3221" s="43">
        <v>10</v>
      </c>
      <c r="O3221" s="17" t="s">
        <v>6757</v>
      </c>
      <c r="P3221" s="17" t="s">
        <v>6758</v>
      </c>
      <c r="Q3221" s="17" t="s">
        <v>13580</v>
      </c>
      <c r="S3221" s="17" t="s">
        <v>6760</v>
      </c>
      <c r="T3221" s="20">
        <v>45689.486111111109</v>
      </c>
      <c r="U3221" s="17" t="s">
        <v>6649</v>
      </c>
      <c r="V3221" s="17" t="s">
        <v>4927</v>
      </c>
      <c r="W3221" s="18">
        <v>45824</v>
      </c>
      <c r="Y3221" s="17" t="s">
        <v>70</v>
      </c>
      <c r="AB3221" s="17">
        <v>1965</v>
      </c>
      <c r="AC3221" s="18">
        <v>45819</v>
      </c>
      <c r="AD3221" s="17"/>
      <c r="AE3221" s="23">
        <v>7305420</v>
      </c>
      <c r="AF3221" s="21"/>
      <c r="BB3221" t="s">
        <v>84</v>
      </c>
    </row>
    <row r="3222" spans="1:59" ht="15" customHeight="1" x14ac:dyDescent="0.25">
      <c r="A3222" s="17">
        <v>361703</v>
      </c>
      <c r="B3222" s="17">
        <v>361703</v>
      </c>
      <c r="C3222" s="17"/>
      <c r="D3222" s="17"/>
      <c r="E3222" s="17"/>
      <c r="F3222" s="17"/>
      <c r="G3222" s="17" t="s">
        <v>52</v>
      </c>
      <c r="H3222" s="17" t="s">
        <v>60</v>
      </c>
      <c r="I3222" s="17" t="s">
        <v>4920</v>
      </c>
      <c r="J3222" s="17">
        <v>880167</v>
      </c>
      <c r="K3222" s="18">
        <v>45711</v>
      </c>
      <c r="L3222" s="17" t="s">
        <v>4921</v>
      </c>
      <c r="M3222" s="42" t="s">
        <v>13086</v>
      </c>
      <c r="N3222" s="43">
        <v>10</v>
      </c>
      <c r="O3222" s="17" t="s">
        <v>13581</v>
      </c>
      <c r="P3222" s="17" t="s">
        <v>13582</v>
      </c>
      <c r="Q3222" s="17" t="s">
        <v>13583</v>
      </c>
      <c r="S3222" s="17" t="s">
        <v>15319</v>
      </c>
      <c r="T3222" s="20">
        <v>45748.6875</v>
      </c>
      <c r="U3222" s="17" t="s">
        <v>454</v>
      </c>
      <c r="V3222" s="17" t="s">
        <v>4927</v>
      </c>
      <c r="W3222" s="18">
        <v>45824</v>
      </c>
      <c r="Y3222" s="17" t="s">
        <v>53</v>
      </c>
      <c r="AB3222" s="17">
        <v>1963</v>
      </c>
      <c r="AC3222" s="18">
        <v>45819</v>
      </c>
      <c r="AD3222" s="17"/>
      <c r="AE3222" s="23">
        <v>12812658</v>
      </c>
      <c r="AF3222" s="21"/>
      <c r="BB3222" t="s">
        <v>84</v>
      </c>
    </row>
    <row r="3223" spans="1:59" ht="15" customHeight="1" x14ac:dyDescent="0.25">
      <c r="A3223" s="17">
        <v>361707</v>
      </c>
      <c r="B3223" s="17">
        <v>361707</v>
      </c>
      <c r="C3223" s="17"/>
      <c r="D3223" s="17"/>
      <c r="E3223" s="17"/>
      <c r="F3223" s="17"/>
      <c r="G3223" t="s">
        <v>74</v>
      </c>
      <c r="H3223" s="17" t="s">
        <v>97</v>
      </c>
      <c r="I3223" s="17" t="s">
        <v>4957</v>
      </c>
      <c r="J3223" s="17">
        <v>156053</v>
      </c>
      <c r="K3223" s="18">
        <v>45768</v>
      </c>
      <c r="L3223" s="17" t="s">
        <v>4921</v>
      </c>
      <c r="M3223" s="42" t="s">
        <v>13086</v>
      </c>
      <c r="N3223" s="43">
        <v>10</v>
      </c>
      <c r="O3223" s="17" t="s">
        <v>13584</v>
      </c>
      <c r="P3223" s="17" t="s">
        <v>6157</v>
      </c>
      <c r="Q3223" s="17" t="s">
        <v>13585</v>
      </c>
      <c r="S3223" s="17" t="s">
        <v>6159</v>
      </c>
      <c r="T3223" s="20">
        <v>45819.023611111108</v>
      </c>
      <c r="U3223" s="17" t="s">
        <v>5790</v>
      </c>
      <c r="V3223" s="17" t="s">
        <v>4932</v>
      </c>
      <c r="W3223" s="18">
        <v>45828</v>
      </c>
      <c r="Y3223" s="17" t="s">
        <v>53</v>
      </c>
      <c r="AB3223" s="17">
        <v>1971</v>
      </c>
      <c r="AC3223" s="18">
        <v>45819</v>
      </c>
      <c r="AD3223" s="17"/>
      <c r="AE3223" s="23">
        <v>9491371</v>
      </c>
      <c r="AF3223" s="21"/>
      <c r="BB3223" t="s">
        <v>84</v>
      </c>
    </row>
    <row r="3224" spans="1:59" ht="15" customHeight="1" x14ac:dyDescent="0.25">
      <c r="A3224" s="17">
        <v>361704</v>
      </c>
      <c r="B3224" s="17">
        <v>361704</v>
      </c>
      <c r="C3224" s="17"/>
      <c r="D3224" s="17"/>
      <c r="E3224" s="17"/>
      <c r="F3224" s="17"/>
      <c r="G3224" s="17" t="s">
        <v>52</v>
      </c>
      <c r="H3224" s="17" t="s">
        <v>102</v>
      </c>
      <c r="I3224" s="17" t="s">
        <v>4957</v>
      </c>
      <c r="J3224" s="17">
        <v>109147</v>
      </c>
      <c r="K3224" s="18">
        <v>45467</v>
      </c>
      <c r="L3224" s="17" t="s">
        <v>4921</v>
      </c>
      <c r="M3224" s="42" t="s">
        <v>13086</v>
      </c>
      <c r="N3224" s="43">
        <v>10</v>
      </c>
      <c r="O3224" s="17">
        <v>1</v>
      </c>
      <c r="P3224" s="17" t="s">
        <v>13586</v>
      </c>
      <c r="Q3224" s="17" t="s">
        <v>13587</v>
      </c>
      <c r="S3224" s="17" t="s">
        <v>15320</v>
      </c>
      <c r="T3224" s="20">
        <v>45745.659722222219</v>
      </c>
      <c r="U3224" s="17" t="s">
        <v>449</v>
      </c>
      <c r="V3224" s="17" t="s">
        <v>4927</v>
      </c>
      <c r="W3224" s="17"/>
      <c r="Y3224" s="17" t="s">
        <v>70</v>
      </c>
      <c r="AB3224" s="17">
        <v>1964</v>
      </c>
      <c r="AC3224" s="18">
        <v>45819</v>
      </c>
      <c r="AD3224" s="17"/>
      <c r="AF3224" s="17"/>
      <c r="BB3224" t="s">
        <v>84</v>
      </c>
    </row>
    <row r="3225" spans="1:59" ht="15" customHeight="1" x14ac:dyDescent="0.25">
      <c r="A3225" s="17">
        <v>361705</v>
      </c>
      <c r="B3225" s="17">
        <v>361705</v>
      </c>
      <c r="C3225" s="17"/>
      <c r="D3225" s="17"/>
      <c r="E3225" s="17"/>
      <c r="F3225" s="17"/>
      <c r="G3225" s="17" t="s">
        <v>52</v>
      </c>
      <c r="H3225" s="17" t="s">
        <v>60</v>
      </c>
      <c r="I3225" s="17" t="s">
        <v>4920</v>
      </c>
      <c r="J3225" s="17">
        <v>702759</v>
      </c>
      <c r="K3225" s="18">
        <v>45446</v>
      </c>
      <c r="L3225" s="17" t="s">
        <v>4921</v>
      </c>
      <c r="M3225" s="42" t="s">
        <v>13086</v>
      </c>
      <c r="N3225" s="43">
        <v>10</v>
      </c>
      <c r="O3225" s="17" t="s">
        <v>13588</v>
      </c>
      <c r="P3225" s="17" t="s">
        <v>13589</v>
      </c>
      <c r="Q3225" s="17" t="s">
        <v>13590</v>
      </c>
      <c r="S3225" s="17" t="s">
        <v>15321</v>
      </c>
      <c r="T3225" s="20">
        <v>45818</v>
      </c>
      <c r="U3225" s="17" t="s">
        <v>15322</v>
      </c>
      <c r="V3225" s="17" t="s">
        <v>4932</v>
      </c>
      <c r="W3225" s="18">
        <v>45824</v>
      </c>
      <c r="Y3225" s="17" t="s">
        <v>53</v>
      </c>
      <c r="AB3225" s="17">
        <v>1966</v>
      </c>
      <c r="AC3225" s="18">
        <v>45819</v>
      </c>
      <c r="AD3225" s="17"/>
      <c r="AE3225" s="23">
        <v>1713061</v>
      </c>
      <c r="AF3225" s="21"/>
      <c r="BB3225" t="s">
        <v>84</v>
      </c>
    </row>
    <row r="3226" spans="1:59" ht="15" customHeight="1" x14ac:dyDescent="0.25">
      <c r="A3226" s="17">
        <v>366715</v>
      </c>
      <c r="B3226" s="17">
        <v>366715</v>
      </c>
      <c r="C3226" s="17"/>
      <c r="D3226" s="17"/>
      <c r="E3226" s="17"/>
      <c r="F3226" s="17"/>
      <c r="G3226" t="s">
        <v>74</v>
      </c>
      <c r="H3226" s="17" t="s">
        <v>74</v>
      </c>
      <c r="I3226" s="17" t="s">
        <v>4920</v>
      </c>
      <c r="J3226" s="17">
        <v>877733</v>
      </c>
      <c r="K3226" s="18">
        <v>45708</v>
      </c>
      <c r="L3226" s="17" t="s">
        <v>4921</v>
      </c>
      <c r="M3226" s="42" t="s">
        <v>13086</v>
      </c>
      <c r="N3226" s="43">
        <v>10</v>
      </c>
      <c r="O3226" s="17" t="s">
        <v>13591</v>
      </c>
      <c r="P3226" s="17" t="s">
        <v>13592</v>
      </c>
      <c r="Q3226" s="17" t="s">
        <v>13593</v>
      </c>
      <c r="S3226" s="17" t="s">
        <v>15323</v>
      </c>
      <c r="T3226" s="20">
        <v>45819.368055555555</v>
      </c>
      <c r="U3226" s="17" t="s">
        <v>4976</v>
      </c>
      <c r="V3226" s="17" t="s">
        <v>4932</v>
      </c>
      <c r="W3226" s="18">
        <v>45824</v>
      </c>
      <c r="Y3226" s="17" t="s">
        <v>53</v>
      </c>
      <c r="AB3226" s="17">
        <v>1972</v>
      </c>
      <c r="AC3226" s="18">
        <v>45819</v>
      </c>
      <c r="AD3226" s="17"/>
      <c r="AE3226" s="23">
        <v>18386000</v>
      </c>
      <c r="AF3226" s="21"/>
      <c r="BB3226" t="s">
        <v>84</v>
      </c>
    </row>
    <row r="3227" spans="1:59" ht="15" customHeight="1" x14ac:dyDescent="0.25">
      <c r="A3227" s="17">
        <v>361708</v>
      </c>
      <c r="B3227" s="17">
        <v>361708</v>
      </c>
      <c r="C3227" s="17"/>
      <c r="D3227" s="17"/>
      <c r="E3227" s="17"/>
      <c r="F3227" s="17"/>
      <c r="G3227" s="17" t="s">
        <v>52</v>
      </c>
      <c r="H3227" s="17" t="s">
        <v>102</v>
      </c>
      <c r="I3227" s="17" t="s">
        <v>4920</v>
      </c>
      <c r="J3227" s="17">
        <v>768562</v>
      </c>
      <c r="K3227" s="18">
        <v>45524</v>
      </c>
      <c r="L3227" s="17" t="s">
        <v>4921</v>
      </c>
      <c r="M3227" s="42" t="s">
        <v>13086</v>
      </c>
      <c r="N3227" s="43">
        <v>10</v>
      </c>
      <c r="O3227" s="17" t="s">
        <v>13594</v>
      </c>
      <c r="P3227" s="17" t="s">
        <v>13595</v>
      </c>
      <c r="Q3227" s="17" t="s">
        <v>13596</v>
      </c>
      <c r="S3227" s="17" t="s">
        <v>15324</v>
      </c>
      <c r="T3227" s="20">
        <v>45566.895833333336</v>
      </c>
      <c r="U3227" s="17" t="s">
        <v>5771</v>
      </c>
      <c r="V3227" s="17" t="s">
        <v>4927</v>
      </c>
      <c r="W3227" s="18">
        <v>45824</v>
      </c>
      <c r="Y3227" s="17" t="s">
        <v>53</v>
      </c>
      <c r="AB3227" s="17">
        <v>1970</v>
      </c>
      <c r="AC3227" s="18">
        <v>45819</v>
      </c>
      <c r="AD3227" s="17"/>
      <c r="AE3227" s="23">
        <v>24156410</v>
      </c>
      <c r="AF3227" s="21"/>
      <c r="BB3227" t="s">
        <v>84</v>
      </c>
    </row>
    <row r="3228" spans="1:59" ht="15" customHeight="1" x14ac:dyDescent="0.25">
      <c r="A3228" s="17">
        <v>366712</v>
      </c>
      <c r="B3228" s="17">
        <v>366712</v>
      </c>
      <c r="C3228" s="17"/>
      <c r="D3228" s="17"/>
      <c r="E3228" s="17"/>
      <c r="F3228" s="17"/>
      <c r="G3228" t="s">
        <v>74</v>
      </c>
      <c r="H3228" s="17" t="s">
        <v>97</v>
      </c>
      <c r="I3228" s="17" t="s">
        <v>4957</v>
      </c>
      <c r="J3228" s="17">
        <v>143777</v>
      </c>
      <c r="K3228" s="18">
        <v>45708</v>
      </c>
      <c r="L3228" s="17" t="s">
        <v>4921</v>
      </c>
      <c r="M3228" s="42" t="s">
        <v>13086</v>
      </c>
      <c r="N3228" s="43">
        <v>10</v>
      </c>
      <c r="O3228" s="17" t="s">
        <v>13597</v>
      </c>
      <c r="P3228" s="17" t="s">
        <v>13598</v>
      </c>
      <c r="Q3228" s="17" t="s">
        <v>13599</v>
      </c>
      <c r="S3228" s="17" t="s">
        <v>15325</v>
      </c>
      <c r="T3228" s="20">
        <v>45818.232638888891</v>
      </c>
      <c r="U3228" s="17" t="s">
        <v>11100</v>
      </c>
      <c r="V3228" s="17" t="s">
        <v>4932</v>
      </c>
      <c r="W3228" s="18">
        <v>45824</v>
      </c>
      <c r="Y3228" s="17" t="s">
        <v>53</v>
      </c>
      <c r="AB3228" s="17">
        <v>1967</v>
      </c>
      <c r="AC3228" s="18">
        <v>45819</v>
      </c>
      <c r="AD3228" s="17"/>
      <c r="AE3228" s="23">
        <v>11050703</v>
      </c>
      <c r="AF3228" s="21"/>
      <c r="BB3228" t="s">
        <v>84</v>
      </c>
    </row>
    <row r="3229" spans="1:59" ht="15" customHeight="1" x14ac:dyDescent="0.25">
      <c r="A3229" s="17">
        <v>366706</v>
      </c>
      <c r="B3229" s="17">
        <v>366706</v>
      </c>
      <c r="C3229" s="17"/>
      <c r="D3229" s="17"/>
      <c r="E3229" s="17"/>
      <c r="F3229" s="17"/>
      <c r="G3229" s="17" t="s">
        <v>52</v>
      </c>
      <c r="H3229" s="17" t="s">
        <v>60</v>
      </c>
      <c r="I3229" s="17" t="s">
        <v>4920</v>
      </c>
      <c r="J3229" s="17">
        <v>673397</v>
      </c>
      <c r="K3229" s="18">
        <v>45417</v>
      </c>
      <c r="L3229" s="17" t="s">
        <v>4921</v>
      </c>
      <c r="M3229" s="42" t="s">
        <v>13086</v>
      </c>
      <c r="N3229" s="43">
        <v>10</v>
      </c>
      <c r="O3229" s="17" t="s">
        <v>13600</v>
      </c>
      <c r="P3229" s="17" t="s">
        <v>13601</v>
      </c>
      <c r="Q3229" s="17" t="s">
        <v>13602</v>
      </c>
      <c r="S3229" s="17" t="s">
        <v>15326</v>
      </c>
      <c r="T3229" s="20">
        <v>45720.375</v>
      </c>
      <c r="U3229" s="17" t="s">
        <v>5242</v>
      </c>
      <c r="V3229" s="17" t="s">
        <v>4927</v>
      </c>
      <c r="W3229" s="18">
        <v>45824</v>
      </c>
      <c r="Y3229" s="17" t="s">
        <v>53</v>
      </c>
      <c r="AB3229" s="17">
        <v>1969</v>
      </c>
      <c r="AC3229" s="18">
        <v>45819</v>
      </c>
      <c r="AD3229" s="17"/>
      <c r="AE3229" s="23">
        <v>3127444</v>
      </c>
      <c r="AF3229" s="21"/>
      <c r="BB3229" t="s">
        <v>84</v>
      </c>
    </row>
    <row r="3230" spans="1:59" ht="15" customHeight="1" x14ac:dyDescent="0.25">
      <c r="A3230">
        <v>366716</v>
      </c>
      <c r="B3230">
        <v>366716</v>
      </c>
      <c r="G3230" t="s">
        <v>101</v>
      </c>
      <c r="H3230" t="s">
        <v>101</v>
      </c>
      <c r="I3230" t="s">
        <v>63</v>
      </c>
      <c r="J3230">
        <v>361074</v>
      </c>
      <c r="K3230" s="1">
        <v>45470</v>
      </c>
      <c r="L3230" t="s">
        <v>231</v>
      </c>
      <c r="M3230" s="42" t="s">
        <v>4862</v>
      </c>
      <c r="N3230" s="43" t="s">
        <v>4877</v>
      </c>
      <c r="O3230" t="s">
        <v>414</v>
      </c>
      <c r="P3230" t="s">
        <v>233</v>
      </c>
      <c r="Q3230" t="s">
        <v>233</v>
      </c>
      <c r="R3230">
        <v>201734156</v>
      </c>
      <c r="S3230" t="s">
        <v>415</v>
      </c>
      <c r="T3230" s="2">
        <v>45818</v>
      </c>
      <c r="U3230" t="s">
        <v>416</v>
      </c>
      <c r="W3230" s="1">
        <v>45832</v>
      </c>
      <c r="X3230" s="4" t="s">
        <v>417</v>
      </c>
      <c r="Y3230" t="s">
        <v>70</v>
      </c>
      <c r="AB3230">
        <v>18357</v>
      </c>
      <c r="AC3230" s="1">
        <v>45820</v>
      </c>
      <c r="AD3230" s="1">
        <v>45838</v>
      </c>
      <c r="AE3230" s="23">
        <v>3144000</v>
      </c>
      <c r="AF3230" s="3">
        <v>3144000</v>
      </c>
      <c r="AH3230" t="s">
        <v>267</v>
      </c>
      <c r="AI3230" t="s">
        <v>52</v>
      </c>
      <c r="AJ3230" s="1">
        <v>45820</v>
      </c>
      <c r="AK3230" s="1">
        <v>45840</v>
      </c>
      <c r="AL3230">
        <v>-3</v>
      </c>
      <c r="AM3230">
        <v>0</v>
      </c>
      <c r="AP3230" t="s">
        <v>52</v>
      </c>
      <c r="AU3230" t="s">
        <v>233</v>
      </c>
      <c r="AV3230">
        <v>0</v>
      </c>
      <c r="AW3230" t="s">
        <v>55</v>
      </c>
      <c r="AX3230">
        <v>146</v>
      </c>
      <c r="AY3230" t="s">
        <v>56</v>
      </c>
      <c r="BB3230" t="s">
        <v>332</v>
      </c>
      <c r="BC3230" t="s">
        <v>59</v>
      </c>
      <c r="BD3230" t="s">
        <v>58</v>
      </c>
      <c r="BE3230" t="s">
        <v>58</v>
      </c>
      <c r="BF3230" t="s">
        <v>418</v>
      </c>
      <c r="BG3230" t="s">
        <v>419</v>
      </c>
    </row>
    <row r="3231" spans="1:59" ht="15" customHeight="1" x14ac:dyDescent="0.25">
      <c r="A3231">
        <v>173638</v>
      </c>
      <c r="B3231">
        <v>173638</v>
      </c>
      <c r="G3231" t="s">
        <v>74</v>
      </c>
      <c r="H3231" t="s">
        <v>106</v>
      </c>
      <c r="I3231" t="s">
        <v>119</v>
      </c>
      <c r="J3231">
        <v>26868</v>
      </c>
      <c r="K3231" s="1">
        <v>45610</v>
      </c>
      <c r="L3231" t="s">
        <v>231</v>
      </c>
      <c r="M3231" s="42" t="s">
        <v>4862</v>
      </c>
      <c r="N3231" s="43">
        <v>3</v>
      </c>
      <c r="O3231" t="s">
        <v>422</v>
      </c>
      <c r="P3231" t="s">
        <v>423</v>
      </c>
      <c r="Q3231" t="s">
        <v>423</v>
      </c>
      <c r="R3231">
        <v>33001890420040</v>
      </c>
      <c r="S3231" t="s">
        <v>424</v>
      </c>
      <c r="T3231" s="2">
        <v>45733</v>
      </c>
      <c r="U3231" t="s">
        <v>425</v>
      </c>
      <c r="W3231" s="1">
        <v>45824</v>
      </c>
      <c r="X3231" t="s">
        <v>426</v>
      </c>
      <c r="Y3231" t="s">
        <v>53</v>
      </c>
      <c r="Z3231" t="s">
        <v>426</v>
      </c>
      <c r="AB3231">
        <v>273</v>
      </c>
      <c r="AC3231" s="1">
        <v>45820</v>
      </c>
      <c r="AE3231" s="23">
        <v>28333500</v>
      </c>
      <c r="AF3231" s="3"/>
      <c r="AG3231" s="1">
        <v>45829</v>
      </c>
      <c r="AH3231" t="s">
        <v>54</v>
      </c>
      <c r="AI3231" t="s">
        <v>52</v>
      </c>
      <c r="AJ3231" s="1">
        <v>45771</v>
      </c>
      <c r="AK3231" s="1">
        <v>45838</v>
      </c>
      <c r="AL3231">
        <v>-11</v>
      </c>
      <c r="AM3231">
        <v>0</v>
      </c>
      <c r="AP3231" t="s">
        <v>52</v>
      </c>
      <c r="AU3231" t="s">
        <v>423</v>
      </c>
      <c r="AV3231">
        <v>0</v>
      </c>
      <c r="AW3231" t="s">
        <v>55</v>
      </c>
      <c r="AX3231">
        <v>309</v>
      </c>
      <c r="AY3231" t="s">
        <v>427</v>
      </c>
      <c r="AZ3231">
        <v>11111111111111</v>
      </c>
      <c r="BA3231" t="s">
        <v>428</v>
      </c>
      <c r="BB3231" t="s">
        <v>84</v>
      </c>
      <c r="BC3231" t="s">
        <v>58</v>
      </c>
      <c r="BD3231" t="s">
        <v>59</v>
      </c>
      <c r="BE3231" t="s">
        <v>59</v>
      </c>
      <c r="BF3231" t="s">
        <v>429</v>
      </c>
      <c r="BG3231" t="s">
        <v>430</v>
      </c>
    </row>
    <row r="3232" spans="1:59" ht="15" customHeight="1" x14ac:dyDescent="0.25">
      <c r="A3232">
        <v>366722</v>
      </c>
      <c r="B3232">
        <v>366722</v>
      </c>
      <c r="G3232" t="s">
        <v>74</v>
      </c>
      <c r="H3232" t="s">
        <v>74</v>
      </c>
      <c r="I3232" t="s">
        <v>175</v>
      </c>
      <c r="J3232">
        <v>228</v>
      </c>
      <c r="K3232" s="1">
        <v>45499</v>
      </c>
      <c r="L3232" t="s">
        <v>176</v>
      </c>
      <c r="M3232" s="42" t="s">
        <v>4862</v>
      </c>
      <c r="N3232" s="43">
        <v>3</v>
      </c>
      <c r="O3232" t="s">
        <v>431</v>
      </c>
      <c r="P3232" t="s">
        <v>432</v>
      </c>
      <c r="Q3232" t="s">
        <v>432</v>
      </c>
      <c r="R3232">
        <v>32905920192383</v>
      </c>
      <c r="S3232" t="s">
        <v>433</v>
      </c>
      <c r="T3232" s="2">
        <v>45805.427083333336</v>
      </c>
      <c r="U3232" t="s">
        <v>434</v>
      </c>
      <c r="W3232" s="1">
        <v>45824</v>
      </c>
      <c r="X3232" t="s">
        <v>435</v>
      </c>
      <c r="Y3232" t="s">
        <v>53</v>
      </c>
      <c r="Z3232" t="s">
        <v>435</v>
      </c>
      <c r="AB3232">
        <v>337</v>
      </c>
      <c r="AC3232" s="1">
        <v>45820</v>
      </c>
      <c r="AE3232" s="23">
        <v>11936740</v>
      </c>
      <c r="AF3232" s="3"/>
      <c r="AG3232" s="1">
        <v>45825</v>
      </c>
      <c r="AH3232" t="s">
        <v>54</v>
      </c>
      <c r="AI3232" t="s">
        <v>52</v>
      </c>
      <c r="AJ3232" s="1">
        <v>45820</v>
      </c>
      <c r="AK3232" s="1">
        <v>45838</v>
      </c>
      <c r="AL3232">
        <v>-1</v>
      </c>
      <c r="AM3232">
        <v>0</v>
      </c>
      <c r="AP3232" t="s">
        <v>52</v>
      </c>
      <c r="AU3232" t="s">
        <v>432</v>
      </c>
      <c r="AW3232" t="s">
        <v>55</v>
      </c>
      <c r="AX3232">
        <v>305</v>
      </c>
      <c r="AY3232" t="s">
        <v>436</v>
      </c>
      <c r="AZ3232">
        <v>31307900251571</v>
      </c>
      <c r="BA3232" t="s">
        <v>437</v>
      </c>
      <c r="BB3232" t="s">
        <v>84</v>
      </c>
      <c r="BC3232" t="s">
        <v>58</v>
      </c>
      <c r="BD3232" t="s">
        <v>58</v>
      </c>
      <c r="BE3232" t="s">
        <v>59</v>
      </c>
      <c r="BF3232" t="s">
        <v>438</v>
      </c>
      <c r="BG3232" t="s">
        <v>439</v>
      </c>
    </row>
    <row r="3233" spans="1:59" ht="15" customHeight="1" x14ac:dyDescent="0.25">
      <c r="A3233">
        <v>366723</v>
      </c>
      <c r="B3233">
        <v>366723</v>
      </c>
      <c r="G3233" t="s">
        <v>52</v>
      </c>
      <c r="H3233" t="s">
        <v>60</v>
      </c>
      <c r="I3233" t="s">
        <v>196</v>
      </c>
      <c r="J3233">
        <v>18475</v>
      </c>
      <c r="K3233" s="1">
        <v>45510</v>
      </c>
      <c r="L3233" t="s">
        <v>139</v>
      </c>
      <c r="M3233" s="42" t="s">
        <v>4863</v>
      </c>
      <c r="N3233" s="43">
        <v>3</v>
      </c>
      <c r="O3233" t="s">
        <v>440</v>
      </c>
      <c r="P3233" t="s">
        <v>441</v>
      </c>
      <c r="Q3233" t="s">
        <v>441</v>
      </c>
      <c r="R3233">
        <v>40409706070027</v>
      </c>
      <c r="S3233" t="s">
        <v>442</v>
      </c>
      <c r="T3233" s="2">
        <v>45741.416666666664</v>
      </c>
      <c r="U3233" t="s">
        <v>443</v>
      </c>
      <c r="W3233" s="1">
        <v>45824</v>
      </c>
      <c r="X3233" t="s">
        <v>444</v>
      </c>
      <c r="Y3233" t="s">
        <v>53</v>
      </c>
      <c r="Z3233" t="s">
        <v>444</v>
      </c>
      <c r="AB3233">
        <v>336</v>
      </c>
      <c r="AC3233" s="1">
        <v>45820</v>
      </c>
      <c r="AE3233" s="23">
        <v>47273965</v>
      </c>
      <c r="AF3233" s="3"/>
      <c r="AG3233" s="1">
        <v>45829</v>
      </c>
      <c r="AH3233" t="s">
        <v>54</v>
      </c>
      <c r="AI3233" t="s">
        <v>52</v>
      </c>
      <c r="AJ3233" s="1">
        <v>45820</v>
      </c>
      <c r="AK3233" s="1">
        <v>45838</v>
      </c>
      <c r="AL3233">
        <v>-11</v>
      </c>
      <c r="AM3233">
        <v>0</v>
      </c>
      <c r="AP3233" t="s">
        <v>52</v>
      </c>
      <c r="AU3233" t="s">
        <v>145</v>
      </c>
      <c r="AV3233">
        <v>1</v>
      </c>
      <c r="AW3233" t="s">
        <v>55</v>
      </c>
      <c r="AX3233">
        <v>306</v>
      </c>
      <c r="AY3233" t="s">
        <v>445</v>
      </c>
      <c r="AZ3233">
        <v>30303821800075</v>
      </c>
      <c r="BA3233" t="s">
        <v>446</v>
      </c>
      <c r="BB3233" t="s">
        <v>84</v>
      </c>
      <c r="BC3233" t="s">
        <v>58</v>
      </c>
      <c r="BD3233" t="s">
        <v>58</v>
      </c>
      <c r="BE3233" t="s">
        <v>59</v>
      </c>
      <c r="BF3233" t="s">
        <v>447</v>
      </c>
      <c r="BG3233" t="s">
        <v>448</v>
      </c>
    </row>
    <row r="3234" spans="1:59" ht="15" customHeight="1" x14ac:dyDescent="0.25">
      <c r="A3234">
        <v>371710</v>
      </c>
      <c r="B3234">
        <v>371710</v>
      </c>
      <c r="G3234" t="s">
        <v>52</v>
      </c>
      <c r="H3234" t="s">
        <v>61</v>
      </c>
      <c r="I3234" t="s">
        <v>119</v>
      </c>
      <c r="J3234">
        <v>55278</v>
      </c>
      <c r="K3234" s="1">
        <v>45708</v>
      </c>
      <c r="L3234" t="s">
        <v>148</v>
      </c>
      <c r="M3234" s="42" t="s">
        <v>4862</v>
      </c>
      <c r="N3234" s="43">
        <v>3</v>
      </c>
      <c r="O3234" t="s">
        <v>450</v>
      </c>
      <c r="P3234" t="s">
        <v>451</v>
      </c>
      <c r="Q3234" t="s">
        <v>452</v>
      </c>
      <c r="R3234">
        <v>30312741880016</v>
      </c>
      <c r="S3234" t="s">
        <v>453</v>
      </c>
      <c r="T3234" s="2">
        <v>45792.395833333336</v>
      </c>
      <c r="U3234" t="s">
        <v>454</v>
      </c>
      <c r="W3234" s="1">
        <v>45821</v>
      </c>
      <c r="X3234" t="s">
        <v>455</v>
      </c>
      <c r="Y3234" t="s">
        <v>53</v>
      </c>
      <c r="Z3234" t="s">
        <v>456</v>
      </c>
      <c r="AB3234">
        <v>338</v>
      </c>
      <c r="AC3234" s="1">
        <v>45820</v>
      </c>
      <c r="AD3234" s="1">
        <v>45832</v>
      </c>
      <c r="AE3234" s="23">
        <v>47423873</v>
      </c>
      <c r="AF3234" s="3">
        <v>35089117.920000002</v>
      </c>
      <c r="AH3234" t="s">
        <v>54</v>
      </c>
      <c r="AI3234" t="s">
        <v>52</v>
      </c>
      <c r="AJ3234" s="1">
        <v>45821</v>
      </c>
      <c r="AK3234" s="1">
        <v>45840</v>
      </c>
      <c r="AL3234">
        <v>-14</v>
      </c>
      <c r="AM3234">
        <v>0</v>
      </c>
      <c r="AP3234" t="s">
        <v>52</v>
      </c>
      <c r="AU3234" t="s">
        <v>451</v>
      </c>
      <c r="AW3234" t="s">
        <v>55</v>
      </c>
      <c r="AX3234">
        <v>303</v>
      </c>
      <c r="AY3234" t="s">
        <v>457</v>
      </c>
      <c r="AZ3234">
        <v>50104026820033</v>
      </c>
      <c r="BA3234" t="s">
        <v>458</v>
      </c>
      <c r="BB3234" t="s">
        <v>332</v>
      </c>
      <c r="BC3234" t="s">
        <v>58</v>
      </c>
      <c r="BD3234" t="s">
        <v>58</v>
      </c>
      <c r="BE3234" t="s">
        <v>58</v>
      </c>
      <c r="BF3234" t="s">
        <v>459</v>
      </c>
      <c r="BG3234" t="s">
        <v>460</v>
      </c>
    </row>
    <row r="3235" spans="1:59" ht="15" customHeight="1" x14ac:dyDescent="0.25">
      <c r="A3235">
        <v>366726</v>
      </c>
      <c r="B3235">
        <v>366726</v>
      </c>
      <c r="G3235" t="s">
        <v>52</v>
      </c>
      <c r="H3235" t="s">
        <v>60</v>
      </c>
      <c r="I3235" t="s">
        <v>119</v>
      </c>
      <c r="J3235">
        <v>34151</v>
      </c>
      <c r="K3235" s="1">
        <v>45637</v>
      </c>
      <c r="L3235" t="s">
        <v>139</v>
      </c>
      <c r="M3235" s="42" t="s">
        <v>4863</v>
      </c>
      <c r="N3235" s="43">
        <v>3</v>
      </c>
      <c r="O3235" t="s">
        <v>461</v>
      </c>
      <c r="P3235" t="s">
        <v>462</v>
      </c>
      <c r="Q3235" t="s">
        <v>462</v>
      </c>
      <c r="R3235">
        <v>31204845640010</v>
      </c>
      <c r="S3235" t="s">
        <v>463</v>
      </c>
      <c r="T3235" s="2">
        <v>45759.833333333336</v>
      </c>
      <c r="U3235" t="s">
        <v>464</v>
      </c>
      <c r="W3235" s="1">
        <v>45824</v>
      </c>
      <c r="X3235" t="s">
        <v>465</v>
      </c>
      <c r="Y3235" t="s">
        <v>53</v>
      </c>
      <c r="Z3235" t="s">
        <v>465</v>
      </c>
      <c r="AB3235">
        <v>333</v>
      </c>
      <c r="AC3235" s="1">
        <v>45820</v>
      </c>
      <c r="AE3235" s="23">
        <v>143762960</v>
      </c>
      <c r="AF3235" s="3"/>
      <c r="AG3235" s="1">
        <v>45829</v>
      </c>
      <c r="AH3235" t="s">
        <v>54</v>
      </c>
      <c r="AI3235" t="s">
        <v>52</v>
      </c>
      <c r="AJ3235" s="1">
        <v>45820</v>
      </c>
      <c r="AK3235" s="1">
        <v>45838</v>
      </c>
      <c r="AL3235">
        <v>-11</v>
      </c>
      <c r="AM3235">
        <v>0</v>
      </c>
      <c r="AP3235" t="s">
        <v>52</v>
      </c>
      <c r="AU3235" t="s">
        <v>145</v>
      </c>
      <c r="AV3235">
        <v>1</v>
      </c>
      <c r="AW3235" t="s">
        <v>55</v>
      </c>
      <c r="AX3235">
        <v>308</v>
      </c>
      <c r="AY3235" t="s">
        <v>466</v>
      </c>
      <c r="AZ3235">
        <v>51909015730011</v>
      </c>
      <c r="BA3235" t="s">
        <v>467</v>
      </c>
      <c r="BB3235" t="s">
        <v>84</v>
      </c>
      <c r="BC3235" t="s">
        <v>58</v>
      </c>
      <c r="BD3235" t="s">
        <v>58</v>
      </c>
      <c r="BE3235" t="s">
        <v>59</v>
      </c>
      <c r="BF3235" t="s">
        <v>468</v>
      </c>
      <c r="BG3235" t="s">
        <v>469</v>
      </c>
    </row>
    <row r="3236" spans="1:59" ht="15" customHeight="1" x14ac:dyDescent="0.25">
      <c r="A3236">
        <v>366727</v>
      </c>
      <c r="B3236">
        <v>366727</v>
      </c>
      <c r="G3236" t="s">
        <v>381</v>
      </c>
      <c r="H3236" t="s">
        <v>381</v>
      </c>
      <c r="I3236" t="s">
        <v>63</v>
      </c>
      <c r="J3236">
        <v>351055</v>
      </c>
      <c r="K3236" s="1">
        <v>45400</v>
      </c>
      <c r="L3236" t="s">
        <v>260</v>
      </c>
      <c r="M3236" s="42" t="s">
        <v>4868</v>
      </c>
      <c r="N3236" s="43">
        <v>14</v>
      </c>
      <c r="O3236" t="s">
        <v>470</v>
      </c>
      <c r="P3236" t="s">
        <v>407</v>
      </c>
      <c r="Q3236" t="s">
        <v>407</v>
      </c>
      <c r="R3236">
        <v>200833707</v>
      </c>
      <c r="S3236" t="s">
        <v>471</v>
      </c>
      <c r="T3236" s="2">
        <v>45713</v>
      </c>
      <c r="U3236" t="s">
        <v>472</v>
      </c>
      <c r="W3236" s="1">
        <v>45713</v>
      </c>
      <c r="X3236" t="s">
        <v>473</v>
      </c>
      <c r="Y3236" t="s">
        <v>70</v>
      </c>
      <c r="AB3236">
        <v>18421948</v>
      </c>
      <c r="AC3236" s="1">
        <v>45820</v>
      </c>
      <c r="AD3236" s="1">
        <v>45713</v>
      </c>
      <c r="AE3236" s="23">
        <v>4816292</v>
      </c>
      <c r="AF3236" s="3">
        <v>4816292</v>
      </c>
      <c r="AH3236" t="s">
        <v>267</v>
      </c>
      <c r="AI3236" t="s">
        <v>52</v>
      </c>
      <c r="AJ3236" s="1">
        <v>45820</v>
      </c>
      <c r="AK3236" s="1">
        <v>45838</v>
      </c>
      <c r="AL3236">
        <v>-15</v>
      </c>
      <c r="AM3236">
        <v>0</v>
      </c>
      <c r="AP3236" t="s">
        <v>52</v>
      </c>
      <c r="AU3236" t="s">
        <v>407</v>
      </c>
      <c r="AV3236">
        <v>1</v>
      </c>
      <c r="AW3236" t="s">
        <v>55</v>
      </c>
      <c r="AY3236" t="s">
        <v>474</v>
      </c>
      <c r="AZ3236">
        <v>32102901671213</v>
      </c>
      <c r="BA3236" t="s">
        <v>475</v>
      </c>
      <c r="BB3236" t="s">
        <v>332</v>
      </c>
      <c r="BC3236" t="s">
        <v>58</v>
      </c>
      <c r="BD3236" t="s">
        <v>58</v>
      </c>
      <c r="BE3236" t="s">
        <v>58</v>
      </c>
      <c r="BF3236" t="s">
        <v>476</v>
      </c>
      <c r="BG3236" t="s">
        <v>477</v>
      </c>
    </row>
    <row r="3237" spans="1:59" ht="15" customHeight="1" x14ac:dyDescent="0.25">
      <c r="A3237">
        <v>366724</v>
      </c>
      <c r="B3237">
        <v>366724</v>
      </c>
      <c r="G3237" t="s">
        <v>52</v>
      </c>
      <c r="H3237" t="s">
        <v>478</v>
      </c>
      <c r="I3237" t="s">
        <v>196</v>
      </c>
      <c r="J3237">
        <v>246</v>
      </c>
      <c r="K3237" s="1">
        <v>45072</v>
      </c>
      <c r="L3237" t="s">
        <v>139</v>
      </c>
      <c r="M3237" s="42" t="s">
        <v>4863</v>
      </c>
      <c r="N3237" s="43">
        <v>3</v>
      </c>
      <c r="O3237" t="s">
        <v>479</v>
      </c>
      <c r="P3237" t="s">
        <v>480</v>
      </c>
      <c r="Q3237" t="s">
        <v>480</v>
      </c>
      <c r="R3237">
        <v>30404741850053</v>
      </c>
      <c r="S3237" t="s">
        <v>481</v>
      </c>
      <c r="T3237" s="2">
        <v>45496</v>
      </c>
      <c r="U3237" t="s">
        <v>482</v>
      </c>
      <c r="W3237" s="1">
        <v>45824</v>
      </c>
      <c r="X3237" t="s">
        <v>483</v>
      </c>
      <c r="Y3237" t="s">
        <v>53</v>
      </c>
      <c r="Z3237" t="s">
        <v>483</v>
      </c>
      <c r="AB3237">
        <v>335</v>
      </c>
      <c r="AC3237" s="1">
        <v>45820</v>
      </c>
      <c r="AE3237" s="23">
        <v>20961850</v>
      </c>
      <c r="AF3237" s="3"/>
      <c r="AG3237" s="1">
        <v>45829</v>
      </c>
      <c r="AH3237" t="s">
        <v>54</v>
      </c>
      <c r="AI3237" t="s">
        <v>52</v>
      </c>
      <c r="AJ3237" s="1">
        <v>45820</v>
      </c>
      <c r="AK3237" s="1">
        <v>45838</v>
      </c>
      <c r="AL3237">
        <v>-11</v>
      </c>
      <c r="AM3237">
        <v>0</v>
      </c>
      <c r="AP3237" t="s">
        <v>52</v>
      </c>
      <c r="AU3237" t="s">
        <v>145</v>
      </c>
      <c r="AV3237">
        <v>1</v>
      </c>
      <c r="AW3237" t="s">
        <v>55</v>
      </c>
      <c r="AX3237">
        <v>307</v>
      </c>
      <c r="AY3237" t="s">
        <v>484</v>
      </c>
      <c r="AZ3237">
        <v>51711006280070</v>
      </c>
      <c r="BA3237" t="s">
        <v>485</v>
      </c>
      <c r="BB3237" t="s">
        <v>84</v>
      </c>
      <c r="BC3237" t="s">
        <v>58</v>
      </c>
      <c r="BD3237" t="s">
        <v>59</v>
      </c>
      <c r="BE3237" t="s">
        <v>59</v>
      </c>
      <c r="BF3237" t="s">
        <v>486</v>
      </c>
      <c r="BG3237" t="s">
        <v>487</v>
      </c>
    </row>
    <row r="3238" spans="1:59" ht="15" customHeight="1" x14ac:dyDescent="0.25">
      <c r="A3238">
        <v>366725</v>
      </c>
      <c r="B3238">
        <v>366725</v>
      </c>
      <c r="G3238" t="s">
        <v>52</v>
      </c>
      <c r="H3238" t="s">
        <v>478</v>
      </c>
      <c r="I3238" t="s">
        <v>196</v>
      </c>
      <c r="J3238">
        <v>1494</v>
      </c>
      <c r="K3238" s="1">
        <v>45099</v>
      </c>
      <c r="L3238" t="s">
        <v>139</v>
      </c>
      <c r="M3238" s="42" t="s">
        <v>4863</v>
      </c>
      <c r="N3238" s="43">
        <v>3</v>
      </c>
      <c r="O3238" t="s">
        <v>488</v>
      </c>
      <c r="P3238" t="s">
        <v>489</v>
      </c>
      <c r="Q3238" t="s">
        <v>490</v>
      </c>
      <c r="R3238">
        <v>30911951460027</v>
      </c>
      <c r="S3238" t="s">
        <v>491</v>
      </c>
      <c r="T3238" s="2">
        <v>45754.291666666664</v>
      </c>
      <c r="U3238" t="s">
        <v>492</v>
      </c>
      <c r="W3238" s="1">
        <v>45826</v>
      </c>
      <c r="X3238" t="s">
        <v>493</v>
      </c>
      <c r="Y3238" t="s">
        <v>53</v>
      </c>
      <c r="Z3238" t="s">
        <v>493</v>
      </c>
      <c r="AB3238">
        <v>334</v>
      </c>
      <c r="AC3238" s="1">
        <v>45820</v>
      </c>
      <c r="AE3238" s="23">
        <v>24617364</v>
      </c>
      <c r="AF3238" s="3"/>
      <c r="AG3238" s="1">
        <v>45831</v>
      </c>
      <c r="AH3238" t="s">
        <v>54</v>
      </c>
      <c r="AI3238" t="s">
        <v>52</v>
      </c>
      <c r="AJ3238" s="1">
        <v>45820</v>
      </c>
      <c r="AK3238" s="1">
        <v>45838</v>
      </c>
      <c r="AL3238">
        <v>-9</v>
      </c>
      <c r="AM3238">
        <v>0</v>
      </c>
      <c r="AP3238" t="s">
        <v>52</v>
      </c>
      <c r="AU3238" t="s">
        <v>145</v>
      </c>
      <c r="AV3238">
        <v>1</v>
      </c>
      <c r="AW3238" t="s">
        <v>55</v>
      </c>
      <c r="AX3238">
        <v>312</v>
      </c>
      <c r="AY3238" t="s">
        <v>56</v>
      </c>
      <c r="BB3238" t="s">
        <v>84</v>
      </c>
      <c r="BC3238" t="s">
        <v>58</v>
      </c>
      <c r="BD3238" t="s">
        <v>59</v>
      </c>
      <c r="BE3238" t="s">
        <v>59</v>
      </c>
      <c r="BF3238" t="s">
        <v>494</v>
      </c>
      <c r="BG3238" t="s">
        <v>495</v>
      </c>
    </row>
    <row r="3239" spans="1:59" ht="15" customHeight="1" x14ac:dyDescent="0.25">
      <c r="A3239" s="17">
        <v>371708</v>
      </c>
      <c r="B3239" s="17">
        <v>371708</v>
      </c>
      <c r="C3239" s="17"/>
      <c r="D3239" s="17"/>
      <c r="E3239" s="17"/>
      <c r="F3239" s="17"/>
      <c r="G3239" t="s">
        <v>74</v>
      </c>
      <c r="H3239" s="17" t="s">
        <v>104</v>
      </c>
      <c r="I3239" s="17" t="s">
        <v>4920</v>
      </c>
      <c r="J3239" s="17">
        <v>586246</v>
      </c>
      <c r="K3239" s="18">
        <v>45337</v>
      </c>
      <c r="L3239" s="17" t="s">
        <v>4921</v>
      </c>
      <c r="M3239" s="42" t="s">
        <v>13086</v>
      </c>
      <c r="N3239" s="43">
        <v>10</v>
      </c>
      <c r="O3239" s="17" t="s">
        <v>13534</v>
      </c>
      <c r="P3239" s="17" t="s">
        <v>13535</v>
      </c>
      <c r="Q3239" s="17" t="s">
        <v>13536</v>
      </c>
      <c r="S3239" s="17" t="s">
        <v>15297</v>
      </c>
      <c r="T3239" s="20">
        <v>45472.666666666664</v>
      </c>
      <c r="U3239" s="17" t="s">
        <v>103</v>
      </c>
      <c r="V3239" s="17" t="s">
        <v>4927</v>
      </c>
      <c r="W3239" s="18">
        <v>45833</v>
      </c>
      <c r="Y3239" s="17" t="s">
        <v>53</v>
      </c>
      <c r="AB3239" s="17">
        <v>1980</v>
      </c>
      <c r="AC3239" s="18">
        <v>45820</v>
      </c>
      <c r="AD3239" s="17"/>
      <c r="AE3239" s="23">
        <v>3037840</v>
      </c>
      <c r="AF3239" s="21"/>
      <c r="BB3239" t="s">
        <v>84</v>
      </c>
    </row>
    <row r="3240" spans="1:59" ht="15" customHeight="1" x14ac:dyDescent="0.25">
      <c r="A3240" s="17">
        <v>371706</v>
      </c>
      <c r="B3240" s="17">
        <v>371706</v>
      </c>
      <c r="C3240" s="17"/>
      <c r="D3240" s="17"/>
      <c r="E3240" s="17"/>
      <c r="F3240" s="17"/>
      <c r="G3240" s="17" t="s">
        <v>52</v>
      </c>
      <c r="H3240" s="17" t="s">
        <v>60</v>
      </c>
      <c r="I3240" s="17" t="s">
        <v>4920</v>
      </c>
      <c r="J3240" s="17">
        <v>605461</v>
      </c>
      <c r="K3240" s="18">
        <v>45355</v>
      </c>
      <c r="L3240" s="17" t="s">
        <v>4921</v>
      </c>
      <c r="M3240" s="42" t="s">
        <v>13086</v>
      </c>
      <c r="N3240" s="43">
        <v>10</v>
      </c>
      <c r="O3240" s="17" t="s">
        <v>13537</v>
      </c>
      <c r="P3240" s="17" t="s">
        <v>13538</v>
      </c>
      <c r="Q3240" s="17" t="s">
        <v>13539</v>
      </c>
      <c r="S3240" s="17" t="s">
        <v>15298</v>
      </c>
      <c r="T3240" s="20">
        <v>45713.5625</v>
      </c>
      <c r="U3240" s="17" t="s">
        <v>5313</v>
      </c>
      <c r="V3240" s="17" t="s">
        <v>4927</v>
      </c>
      <c r="W3240" s="18">
        <v>45828</v>
      </c>
      <c r="Y3240" s="17" t="s">
        <v>53</v>
      </c>
      <c r="AB3240" s="17">
        <v>1984</v>
      </c>
      <c r="AC3240" s="18">
        <v>45820</v>
      </c>
      <c r="AD3240" s="17"/>
      <c r="AE3240" s="23">
        <v>46712400</v>
      </c>
      <c r="AF3240" s="21"/>
      <c r="BB3240" t="s">
        <v>84</v>
      </c>
    </row>
    <row r="3241" spans="1:59" ht="15" customHeight="1" x14ac:dyDescent="0.25">
      <c r="A3241" s="17">
        <v>371711</v>
      </c>
      <c r="B3241" s="17">
        <v>371711</v>
      </c>
      <c r="C3241" s="17"/>
      <c r="D3241" s="17"/>
      <c r="E3241" s="17"/>
      <c r="F3241" s="17"/>
      <c r="G3241" s="17" t="s">
        <v>52</v>
      </c>
      <c r="H3241" s="17" t="s">
        <v>60</v>
      </c>
      <c r="I3241" s="17" t="s">
        <v>4920</v>
      </c>
      <c r="J3241" s="17">
        <v>875855</v>
      </c>
      <c r="K3241" s="18">
        <v>45705</v>
      </c>
      <c r="L3241" s="17" t="s">
        <v>4921</v>
      </c>
      <c r="M3241" s="42" t="s">
        <v>13086</v>
      </c>
      <c r="N3241" s="43">
        <v>10</v>
      </c>
      <c r="O3241" s="17" t="s">
        <v>13540</v>
      </c>
      <c r="P3241" s="17" t="s">
        <v>13541</v>
      </c>
      <c r="Q3241" s="17" t="s">
        <v>13542</v>
      </c>
      <c r="S3241" s="17" t="s">
        <v>15299</v>
      </c>
      <c r="T3241" s="20">
        <v>45766.895833333336</v>
      </c>
      <c r="U3241" s="17" t="s">
        <v>15300</v>
      </c>
      <c r="V3241" s="17" t="s">
        <v>4927</v>
      </c>
      <c r="W3241" s="18">
        <v>45828</v>
      </c>
      <c r="Y3241" s="17" t="s">
        <v>53</v>
      </c>
      <c r="AB3241" s="17">
        <v>1988</v>
      </c>
      <c r="AC3241" s="18">
        <v>45820</v>
      </c>
      <c r="AD3241" s="17"/>
      <c r="AE3241" s="23">
        <v>7129183.2699999996</v>
      </c>
      <c r="AF3241" s="21"/>
      <c r="BB3241" t="s">
        <v>84</v>
      </c>
    </row>
    <row r="3242" spans="1:59" ht="15" customHeight="1" x14ac:dyDescent="0.25">
      <c r="A3242" s="17">
        <v>371709</v>
      </c>
      <c r="B3242" s="17">
        <v>371709</v>
      </c>
      <c r="C3242" s="17"/>
      <c r="D3242" s="17"/>
      <c r="E3242" s="17"/>
      <c r="F3242" s="17"/>
      <c r="G3242" t="s">
        <v>74</v>
      </c>
      <c r="H3242" s="17" t="s">
        <v>97</v>
      </c>
      <c r="I3242" s="17" t="s">
        <v>4920</v>
      </c>
      <c r="J3242" s="17">
        <v>753328</v>
      </c>
      <c r="K3242" s="18">
        <v>45507</v>
      </c>
      <c r="L3242" s="17" t="s">
        <v>4921</v>
      </c>
      <c r="M3242" s="42" t="s">
        <v>13086</v>
      </c>
      <c r="N3242" s="43">
        <v>10</v>
      </c>
      <c r="O3242" s="17" t="s">
        <v>13543</v>
      </c>
      <c r="P3242" s="17" t="s">
        <v>13544</v>
      </c>
      <c r="Q3242" s="17" t="s">
        <v>13545</v>
      </c>
      <c r="S3242" s="17" t="s">
        <v>15301</v>
      </c>
      <c r="T3242" s="20">
        <v>45748.6875</v>
      </c>
      <c r="U3242" s="17" t="s">
        <v>449</v>
      </c>
      <c r="V3242" s="17" t="s">
        <v>4927</v>
      </c>
      <c r="W3242" s="18">
        <v>45824</v>
      </c>
      <c r="Y3242" s="17" t="s">
        <v>53</v>
      </c>
      <c r="AB3242" s="17">
        <v>1974</v>
      </c>
      <c r="AC3242" s="18">
        <v>45820</v>
      </c>
      <c r="AD3242" s="17"/>
      <c r="AE3242" s="23">
        <v>2600000</v>
      </c>
      <c r="AF3242" s="21"/>
      <c r="BB3242" t="s">
        <v>84</v>
      </c>
    </row>
    <row r="3243" spans="1:59" ht="15" customHeight="1" x14ac:dyDescent="0.25">
      <c r="A3243" s="17">
        <v>366738</v>
      </c>
      <c r="B3243" s="17">
        <v>366738</v>
      </c>
      <c r="C3243" s="17"/>
      <c r="D3243" s="17"/>
      <c r="E3243" s="17"/>
      <c r="F3243" s="17"/>
      <c r="G3243" s="17" t="s">
        <v>52</v>
      </c>
      <c r="H3243" s="17" t="s">
        <v>52</v>
      </c>
      <c r="I3243" s="17" t="s">
        <v>4957</v>
      </c>
      <c r="J3243" s="17">
        <v>77958</v>
      </c>
      <c r="K3243" s="18">
        <v>45328</v>
      </c>
      <c r="L3243" s="17" t="s">
        <v>4921</v>
      </c>
      <c r="M3243" s="42" t="s">
        <v>13086</v>
      </c>
      <c r="N3243" s="43">
        <v>10</v>
      </c>
      <c r="O3243" s="17" t="s">
        <v>13546</v>
      </c>
      <c r="P3243" s="17" t="s">
        <v>13547</v>
      </c>
      <c r="Q3243" s="17" t="s">
        <v>13548</v>
      </c>
      <c r="S3243" s="17" t="s">
        <v>15302</v>
      </c>
      <c r="T3243" s="20">
        <v>45653.072916666664</v>
      </c>
      <c r="U3243" s="17" t="s">
        <v>15303</v>
      </c>
      <c r="V3243" s="17" t="s">
        <v>4927</v>
      </c>
      <c r="W3243" s="18">
        <v>45820</v>
      </c>
      <c r="Y3243" s="17" t="s">
        <v>53</v>
      </c>
      <c r="AB3243" s="17">
        <v>1979</v>
      </c>
      <c r="AC3243" s="18">
        <v>45820</v>
      </c>
      <c r="AD3243" s="17"/>
      <c r="AE3243" s="23">
        <v>12092904</v>
      </c>
      <c r="AF3243" s="21"/>
      <c r="BB3243" t="s">
        <v>84</v>
      </c>
    </row>
    <row r="3244" spans="1:59" ht="15" customHeight="1" x14ac:dyDescent="0.25">
      <c r="A3244" s="17">
        <v>371704</v>
      </c>
      <c r="B3244" s="17">
        <v>371704</v>
      </c>
      <c r="C3244" s="17"/>
      <c r="D3244" s="17"/>
      <c r="E3244" s="17"/>
      <c r="F3244" s="17"/>
      <c r="G3244" s="17" t="s">
        <v>52</v>
      </c>
      <c r="H3244" s="17" t="s">
        <v>60</v>
      </c>
      <c r="I3244" s="17" t="s">
        <v>4920</v>
      </c>
      <c r="J3244" s="17">
        <v>727742</v>
      </c>
      <c r="K3244" s="18">
        <v>45475</v>
      </c>
      <c r="L3244" s="17" t="s">
        <v>4921</v>
      </c>
      <c r="M3244" s="42" t="s">
        <v>13086</v>
      </c>
      <c r="N3244" s="43">
        <v>10</v>
      </c>
      <c r="O3244" s="17" t="s">
        <v>13549</v>
      </c>
      <c r="P3244" s="17" t="s">
        <v>13550</v>
      </c>
      <c r="Q3244" s="17" t="s">
        <v>13551</v>
      </c>
      <c r="S3244" s="17" t="s">
        <v>15304</v>
      </c>
      <c r="T3244" s="20">
        <v>45658.083333333336</v>
      </c>
      <c r="U3244" s="17" t="s">
        <v>5068</v>
      </c>
      <c r="V3244" s="17" t="s">
        <v>4927</v>
      </c>
      <c r="W3244" s="18">
        <v>45828</v>
      </c>
      <c r="Y3244" s="17" t="s">
        <v>53</v>
      </c>
      <c r="AB3244" s="17">
        <v>1985</v>
      </c>
      <c r="AC3244" s="18">
        <v>45820</v>
      </c>
      <c r="AD3244" s="17"/>
      <c r="AE3244" s="23">
        <v>14817264</v>
      </c>
      <c r="AF3244" s="21"/>
      <c r="BB3244" t="s">
        <v>84</v>
      </c>
    </row>
    <row r="3245" spans="1:59" ht="15" customHeight="1" x14ac:dyDescent="0.25">
      <c r="A3245" s="17">
        <v>371702</v>
      </c>
      <c r="B3245" s="17">
        <v>371702</v>
      </c>
      <c r="C3245" s="17"/>
      <c r="D3245" s="17"/>
      <c r="E3245" s="17"/>
      <c r="F3245" s="17"/>
      <c r="G3245" s="17" t="s">
        <v>52</v>
      </c>
      <c r="H3245" s="17" t="s">
        <v>52</v>
      </c>
      <c r="I3245" s="17" t="s">
        <v>4957</v>
      </c>
      <c r="J3245" s="17">
        <v>145921</v>
      </c>
      <c r="K3245" s="18">
        <v>45718</v>
      </c>
      <c r="L3245" s="17" t="s">
        <v>4921</v>
      </c>
      <c r="M3245" s="42" t="s">
        <v>13086</v>
      </c>
      <c r="N3245" s="43">
        <v>10</v>
      </c>
      <c r="O3245" s="17" t="s">
        <v>13552</v>
      </c>
      <c r="P3245" s="17" t="s">
        <v>13553</v>
      </c>
      <c r="Q3245" s="17" t="s">
        <v>13554</v>
      </c>
      <c r="S3245" s="17" t="s">
        <v>15305</v>
      </c>
      <c r="T3245" s="20">
        <v>45786.944444444445</v>
      </c>
      <c r="U3245" s="17" t="s">
        <v>379</v>
      </c>
      <c r="V3245" s="17" t="s">
        <v>4927</v>
      </c>
      <c r="W3245" s="18">
        <v>45828</v>
      </c>
      <c r="Y3245" s="17" t="s">
        <v>53</v>
      </c>
      <c r="AB3245" s="17">
        <v>1987</v>
      </c>
      <c r="AC3245" s="18">
        <v>45820</v>
      </c>
      <c r="AD3245" s="17"/>
      <c r="AE3245" s="23">
        <v>4688033</v>
      </c>
      <c r="AF3245" s="21"/>
      <c r="BB3245" t="s">
        <v>84</v>
      </c>
    </row>
    <row r="3246" spans="1:59" ht="15" customHeight="1" x14ac:dyDescent="0.25">
      <c r="A3246" s="17">
        <v>371707</v>
      </c>
      <c r="B3246" s="17">
        <v>371707</v>
      </c>
      <c r="C3246" s="17"/>
      <c r="D3246" s="17"/>
      <c r="E3246" s="17"/>
      <c r="F3246" s="17"/>
      <c r="G3246" t="s">
        <v>74</v>
      </c>
      <c r="H3246" s="17" t="s">
        <v>104</v>
      </c>
      <c r="I3246" s="17" t="s">
        <v>4920</v>
      </c>
      <c r="J3246" s="17">
        <v>779838</v>
      </c>
      <c r="K3246" s="18">
        <v>45538</v>
      </c>
      <c r="L3246" s="17" t="s">
        <v>4921</v>
      </c>
      <c r="M3246" s="42" t="s">
        <v>13086</v>
      </c>
      <c r="N3246" s="43">
        <v>10</v>
      </c>
      <c r="O3246" s="17" t="s">
        <v>13555</v>
      </c>
      <c r="P3246" s="17" t="s">
        <v>13556</v>
      </c>
      <c r="Q3246" s="17" t="s">
        <v>13557</v>
      </c>
      <c r="S3246" s="17" t="s">
        <v>15306</v>
      </c>
      <c r="T3246" s="20">
        <v>45789.461805555555</v>
      </c>
      <c r="U3246" s="17" t="s">
        <v>5068</v>
      </c>
      <c r="V3246" s="17" t="s">
        <v>4932</v>
      </c>
      <c r="W3246" s="18">
        <v>45828</v>
      </c>
      <c r="Y3246" s="17" t="s">
        <v>53</v>
      </c>
      <c r="AB3246" s="17">
        <v>1982</v>
      </c>
      <c r="AC3246" s="18">
        <v>45820</v>
      </c>
      <c r="AD3246" s="17"/>
      <c r="AE3246" s="23">
        <v>9000546</v>
      </c>
      <c r="AF3246" s="21"/>
      <c r="BB3246" t="s">
        <v>84</v>
      </c>
    </row>
    <row r="3247" spans="1:59" ht="15" customHeight="1" x14ac:dyDescent="0.25">
      <c r="A3247" s="17">
        <v>366719</v>
      </c>
      <c r="B3247" s="17">
        <v>366719</v>
      </c>
      <c r="C3247" s="17"/>
      <c r="D3247" s="17"/>
      <c r="E3247" s="17"/>
      <c r="F3247" s="17"/>
      <c r="G3247" s="17" t="s">
        <v>52</v>
      </c>
      <c r="H3247" s="17" t="s">
        <v>60</v>
      </c>
      <c r="I3247" s="17" t="s">
        <v>4920</v>
      </c>
      <c r="J3247" s="17">
        <v>854830</v>
      </c>
      <c r="K3247" s="18">
        <v>45669</v>
      </c>
      <c r="L3247" s="17" t="s">
        <v>4921</v>
      </c>
      <c r="M3247" s="42" t="s">
        <v>13086</v>
      </c>
      <c r="N3247" s="43">
        <v>10</v>
      </c>
      <c r="O3247" s="17" t="s">
        <v>13558</v>
      </c>
      <c r="P3247" s="17" t="s">
        <v>13559</v>
      </c>
      <c r="Q3247" s="17" t="s">
        <v>13560</v>
      </c>
      <c r="S3247" s="17" t="s">
        <v>15307</v>
      </c>
      <c r="T3247" s="20">
        <v>45818.670138888891</v>
      </c>
      <c r="U3247" s="17" t="s">
        <v>15308</v>
      </c>
      <c r="V3247" s="17" t="s">
        <v>4932</v>
      </c>
      <c r="W3247" s="18">
        <v>45828</v>
      </c>
      <c r="Y3247" s="17" t="s">
        <v>53</v>
      </c>
      <c r="AB3247" s="17">
        <v>1976</v>
      </c>
      <c r="AC3247" s="18">
        <v>45820</v>
      </c>
      <c r="AD3247" s="17"/>
      <c r="AE3247" s="23">
        <v>7000520</v>
      </c>
      <c r="AF3247" s="21"/>
      <c r="BB3247" t="s">
        <v>84</v>
      </c>
    </row>
    <row r="3248" spans="1:59" ht="15" customHeight="1" x14ac:dyDescent="0.25">
      <c r="A3248" s="17">
        <v>366720</v>
      </c>
      <c r="B3248" s="17">
        <v>366720</v>
      </c>
      <c r="C3248" s="17"/>
      <c r="D3248" s="17"/>
      <c r="E3248" s="17"/>
      <c r="F3248" s="17"/>
      <c r="G3248" t="s">
        <v>74</v>
      </c>
      <c r="H3248" s="17" t="s">
        <v>5447</v>
      </c>
      <c r="I3248" s="17" t="s">
        <v>4920</v>
      </c>
      <c r="J3248" s="17">
        <v>731313</v>
      </c>
      <c r="K3248" s="18">
        <v>45479</v>
      </c>
      <c r="L3248" s="17" t="s">
        <v>4921</v>
      </c>
      <c r="M3248" s="42" t="s">
        <v>13086</v>
      </c>
      <c r="N3248" s="43">
        <v>10</v>
      </c>
      <c r="O3248" s="17" t="s">
        <v>13561</v>
      </c>
      <c r="P3248" s="17" t="s">
        <v>13562</v>
      </c>
      <c r="Q3248" s="17" t="s">
        <v>13563</v>
      </c>
      <c r="S3248" s="17" t="s">
        <v>15309</v>
      </c>
      <c r="T3248" s="20">
        <v>45719.354166666664</v>
      </c>
      <c r="U3248" s="17" t="s">
        <v>15310</v>
      </c>
      <c r="V3248" s="17" t="s">
        <v>4927</v>
      </c>
      <c r="W3248" s="18">
        <v>45828</v>
      </c>
      <c r="Y3248" s="17" t="s">
        <v>53</v>
      </c>
      <c r="AB3248" s="17">
        <v>1975</v>
      </c>
      <c r="AC3248" s="18">
        <v>45820</v>
      </c>
      <c r="AD3248" s="17"/>
      <c r="AE3248" s="23">
        <v>5770819</v>
      </c>
      <c r="AF3248" s="21"/>
      <c r="BB3248" t="s">
        <v>84</v>
      </c>
    </row>
    <row r="3249" spans="1:59" ht="15" customHeight="1" x14ac:dyDescent="0.25">
      <c r="A3249" s="17">
        <v>366718</v>
      </c>
      <c r="B3249" s="17">
        <v>366718</v>
      </c>
      <c r="C3249" s="17"/>
      <c r="D3249" s="17"/>
      <c r="E3249" s="17"/>
      <c r="F3249" s="17"/>
      <c r="G3249" t="s">
        <v>74</v>
      </c>
      <c r="H3249" s="17" t="s">
        <v>97</v>
      </c>
      <c r="I3249" s="17" t="s">
        <v>4920</v>
      </c>
      <c r="J3249" s="17">
        <v>784946</v>
      </c>
      <c r="K3249" s="18">
        <v>45544</v>
      </c>
      <c r="L3249" s="17" t="s">
        <v>4921</v>
      </c>
      <c r="M3249" s="42" t="s">
        <v>13086</v>
      </c>
      <c r="N3249" s="43">
        <v>10</v>
      </c>
      <c r="O3249" s="17" t="s">
        <v>13564</v>
      </c>
      <c r="P3249" s="17" t="s">
        <v>13565</v>
      </c>
      <c r="Q3249" s="17" t="s">
        <v>13566</v>
      </c>
      <c r="S3249" s="17" t="s">
        <v>15311</v>
      </c>
      <c r="T3249" s="20">
        <v>45782.336805555555</v>
      </c>
      <c r="U3249" s="17" t="s">
        <v>15312</v>
      </c>
      <c r="V3249" s="17" t="s">
        <v>4927</v>
      </c>
      <c r="W3249" s="18">
        <v>45828</v>
      </c>
      <c r="Y3249" s="17" t="s">
        <v>53</v>
      </c>
      <c r="AB3249" s="17">
        <v>1977</v>
      </c>
      <c r="AC3249" s="18">
        <v>45820</v>
      </c>
      <c r="AD3249" s="17"/>
      <c r="AE3249" s="23">
        <v>10395432</v>
      </c>
      <c r="AF3249" s="21"/>
      <c r="BB3249" t="s">
        <v>84</v>
      </c>
    </row>
    <row r="3250" spans="1:59" ht="15" customHeight="1" x14ac:dyDescent="0.25">
      <c r="A3250" s="17">
        <v>371705</v>
      </c>
      <c r="B3250" s="17">
        <v>371705</v>
      </c>
      <c r="C3250" s="17"/>
      <c r="D3250" s="17"/>
      <c r="E3250" s="17"/>
      <c r="F3250" s="17"/>
      <c r="G3250" s="17" t="s">
        <v>52</v>
      </c>
      <c r="H3250" s="17" t="s">
        <v>60</v>
      </c>
      <c r="I3250" s="17" t="s">
        <v>4920</v>
      </c>
      <c r="J3250" s="17">
        <v>605461</v>
      </c>
      <c r="K3250" s="18">
        <v>45355</v>
      </c>
      <c r="L3250" s="17" t="s">
        <v>4921</v>
      </c>
      <c r="M3250" s="42" t="s">
        <v>13086</v>
      </c>
      <c r="N3250" s="43">
        <v>10</v>
      </c>
      <c r="O3250" s="17" t="s">
        <v>13537</v>
      </c>
      <c r="P3250" s="17" t="s">
        <v>13538</v>
      </c>
      <c r="Q3250" s="17" t="s">
        <v>13567</v>
      </c>
      <c r="S3250" s="17" t="s">
        <v>15298</v>
      </c>
      <c r="T3250" s="20">
        <v>45713.5625</v>
      </c>
      <c r="U3250" s="17" t="s">
        <v>5313</v>
      </c>
      <c r="V3250" s="17" t="s">
        <v>4927</v>
      </c>
      <c r="W3250" s="18">
        <v>45828</v>
      </c>
      <c r="Y3250" s="17" t="s">
        <v>53</v>
      </c>
      <c r="AB3250" s="17">
        <v>1983</v>
      </c>
      <c r="AC3250" s="18">
        <v>45820</v>
      </c>
      <c r="AD3250" s="17"/>
      <c r="AE3250" s="23">
        <v>8486880</v>
      </c>
      <c r="AF3250" s="21"/>
      <c r="BB3250" t="s">
        <v>84</v>
      </c>
    </row>
    <row r="3251" spans="1:59" ht="15" customHeight="1" x14ac:dyDescent="0.25">
      <c r="A3251" s="17">
        <v>281704</v>
      </c>
      <c r="B3251" s="17">
        <v>281704</v>
      </c>
      <c r="C3251" s="17"/>
      <c r="D3251" s="17"/>
      <c r="E3251" s="17"/>
      <c r="F3251" s="17"/>
      <c r="G3251" t="s">
        <v>74</v>
      </c>
      <c r="H3251" s="17" t="s">
        <v>97</v>
      </c>
      <c r="I3251" s="17" t="s">
        <v>4920</v>
      </c>
      <c r="J3251" s="17">
        <v>776071</v>
      </c>
      <c r="K3251" s="18">
        <v>45532</v>
      </c>
      <c r="L3251" s="17" t="s">
        <v>4921</v>
      </c>
      <c r="M3251" s="42" t="s">
        <v>13086</v>
      </c>
      <c r="N3251" s="43">
        <v>10</v>
      </c>
      <c r="O3251" s="17" t="s">
        <v>13568</v>
      </c>
      <c r="P3251" s="17" t="s">
        <v>13569</v>
      </c>
      <c r="Q3251" s="17" t="s">
        <v>13570</v>
      </c>
      <c r="S3251" s="17" t="s">
        <v>15313</v>
      </c>
      <c r="T3251" s="20">
        <v>45768</v>
      </c>
      <c r="U3251" s="17" t="s">
        <v>15314</v>
      </c>
      <c r="V3251" s="17" t="s">
        <v>4927</v>
      </c>
      <c r="W3251" s="18">
        <v>45828</v>
      </c>
      <c r="Y3251" s="17" t="s">
        <v>53</v>
      </c>
      <c r="AB3251" s="17">
        <v>1981</v>
      </c>
      <c r="AC3251" s="18">
        <v>45820</v>
      </c>
      <c r="AD3251" s="17"/>
      <c r="AE3251" s="23">
        <v>20728000</v>
      </c>
      <c r="AF3251" s="21"/>
      <c r="BB3251" t="s">
        <v>84</v>
      </c>
    </row>
    <row r="3252" spans="1:59" ht="15" customHeight="1" x14ac:dyDescent="0.25">
      <c r="A3252" s="17">
        <v>366721</v>
      </c>
      <c r="B3252" s="17">
        <v>366721</v>
      </c>
      <c r="C3252" s="17"/>
      <c r="D3252" s="17"/>
      <c r="E3252" s="17"/>
      <c r="F3252" s="17"/>
      <c r="G3252" s="17" t="s">
        <v>52</v>
      </c>
      <c r="H3252" s="17" t="s">
        <v>60</v>
      </c>
      <c r="I3252" s="17" t="s">
        <v>4920</v>
      </c>
      <c r="J3252" s="17">
        <v>863506</v>
      </c>
      <c r="K3252" s="18">
        <v>45687</v>
      </c>
      <c r="L3252" s="17" t="s">
        <v>4921</v>
      </c>
      <c r="M3252" s="42" t="s">
        <v>13086</v>
      </c>
      <c r="N3252" s="43">
        <v>10</v>
      </c>
      <c r="O3252" s="17" t="s">
        <v>13571</v>
      </c>
      <c r="P3252" s="17" t="s">
        <v>13572</v>
      </c>
      <c r="Q3252" s="17" t="s">
        <v>13573</v>
      </c>
      <c r="S3252" s="17" t="s">
        <v>15315</v>
      </c>
      <c r="T3252" s="20">
        <v>45818.461805555555</v>
      </c>
      <c r="U3252" s="17" t="s">
        <v>15316</v>
      </c>
      <c r="V3252" s="17" t="s">
        <v>4932</v>
      </c>
      <c r="W3252" s="18">
        <v>45828</v>
      </c>
      <c r="Y3252" s="17" t="s">
        <v>53</v>
      </c>
      <c r="AB3252" s="17">
        <v>1978</v>
      </c>
      <c r="AC3252" s="18">
        <v>45820</v>
      </c>
      <c r="AD3252" s="17"/>
      <c r="AE3252" s="23">
        <v>5623000</v>
      </c>
      <c r="AF3252" s="21"/>
      <c r="BB3252" t="s">
        <v>84</v>
      </c>
    </row>
    <row r="3253" spans="1:59" ht="15" customHeight="1" x14ac:dyDescent="0.25">
      <c r="A3253">
        <v>386710</v>
      </c>
      <c r="B3253">
        <v>386710</v>
      </c>
      <c r="G3253" t="s">
        <v>201</v>
      </c>
      <c r="H3253" t="s">
        <v>382</v>
      </c>
      <c r="I3253" t="s">
        <v>119</v>
      </c>
      <c r="J3253">
        <v>30532</v>
      </c>
      <c r="K3253" s="1">
        <v>45623</v>
      </c>
      <c r="L3253" t="s">
        <v>383</v>
      </c>
      <c r="M3253" s="42" t="s">
        <v>4868</v>
      </c>
      <c r="N3253" s="43">
        <v>14</v>
      </c>
      <c r="O3253" t="s">
        <v>384</v>
      </c>
      <c r="P3253" t="s">
        <v>385</v>
      </c>
      <c r="Q3253" t="s">
        <v>385</v>
      </c>
      <c r="R3253">
        <v>206962384</v>
      </c>
      <c r="S3253" t="s">
        <v>386</v>
      </c>
      <c r="T3253" s="2">
        <v>45664</v>
      </c>
      <c r="U3253" t="s">
        <v>387</v>
      </c>
      <c r="W3253" s="1">
        <v>45825</v>
      </c>
      <c r="X3253" t="s">
        <v>388</v>
      </c>
      <c r="Y3253" t="s">
        <v>70</v>
      </c>
      <c r="Z3253" t="s">
        <v>389</v>
      </c>
      <c r="AB3253">
        <v>18360</v>
      </c>
      <c r="AC3253" s="1">
        <v>45821</v>
      </c>
      <c r="AD3253" s="1">
        <v>45832</v>
      </c>
      <c r="AE3253" s="23">
        <v>15428545</v>
      </c>
      <c r="AF3253" s="3">
        <v>15428545</v>
      </c>
      <c r="AH3253" t="s">
        <v>267</v>
      </c>
      <c r="AI3253" t="s">
        <v>52</v>
      </c>
      <c r="AJ3253" s="1">
        <v>45825</v>
      </c>
      <c r="AK3253" s="1">
        <v>45838</v>
      </c>
      <c r="AL3253">
        <v>-15</v>
      </c>
      <c r="AM3253">
        <v>0</v>
      </c>
      <c r="AP3253" t="s">
        <v>52</v>
      </c>
      <c r="AU3253" t="s">
        <v>385</v>
      </c>
      <c r="AV3253">
        <v>1</v>
      </c>
      <c r="AW3253" t="s">
        <v>55</v>
      </c>
      <c r="AX3253">
        <v>140</v>
      </c>
      <c r="AY3253" t="s">
        <v>56</v>
      </c>
      <c r="BB3253" t="s">
        <v>332</v>
      </c>
      <c r="BC3253" t="s">
        <v>58</v>
      </c>
      <c r="BD3253" t="s">
        <v>58</v>
      </c>
      <c r="BE3253" t="s">
        <v>58</v>
      </c>
      <c r="BF3253" t="s">
        <v>390</v>
      </c>
      <c r="BG3253" t="s">
        <v>391</v>
      </c>
    </row>
    <row r="3254" spans="1:59" ht="15" customHeight="1" x14ac:dyDescent="0.25">
      <c r="A3254">
        <v>386709</v>
      </c>
      <c r="B3254">
        <v>386709</v>
      </c>
      <c r="G3254" t="s">
        <v>201</v>
      </c>
      <c r="H3254" t="s">
        <v>382</v>
      </c>
      <c r="I3254" t="s">
        <v>63</v>
      </c>
      <c r="J3254">
        <v>373578</v>
      </c>
      <c r="K3254" s="1">
        <v>45516</v>
      </c>
      <c r="L3254" t="s">
        <v>383</v>
      </c>
      <c r="M3254" s="42" t="s">
        <v>4868</v>
      </c>
      <c r="N3254" s="43">
        <v>14</v>
      </c>
      <c r="O3254" t="s">
        <v>392</v>
      </c>
      <c r="P3254" t="s">
        <v>385</v>
      </c>
      <c r="Q3254" t="s">
        <v>385</v>
      </c>
      <c r="R3254">
        <v>206962384</v>
      </c>
      <c r="S3254" t="s">
        <v>393</v>
      </c>
      <c r="T3254" s="2">
        <v>45563</v>
      </c>
      <c r="U3254" t="s">
        <v>387</v>
      </c>
      <c r="W3254" s="1">
        <v>45825</v>
      </c>
      <c r="X3254" t="s">
        <v>394</v>
      </c>
      <c r="Y3254" t="s">
        <v>70</v>
      </c>
      <c r="Z3254" t="s">
        <v>395</v>
      </c>
      <c r="AB3254">
        <v>18359</v>
      </c>
      <c r="AC3254" s="1">
        <v>45821</v>
      </c>
      <c r="AD3254" s="1">
        <v>45833</v>
      </c>
      <c r="AE3254" s="23">
        <v>16130905</v>
      </c>
      <c r="AF3254" s="3">
        <v>16130905</v>
      </c>
      <c r="AH3254" t="s">
        <v>267</v>
      </c>
      <c r="AI3254" t="s">
        <v>52</v>
      </c>
      <c r="AJ3254" s="1">
        <v>45825</v>
      </c>
      <c r="AK3254" s="1">
        <v>45838</v>
      </c>
      <c r="AL3254">
        <v>-15</v>
      </c>
      <c r="AM3254">
        <v>0</v>
      </c>
      <c r="AP3254" t="s">
        <v>52</v>
      </c>
      <c r="AU3254" t="s">
        <v>385</v>
      </c>
      <c r="AV3254">
        <v>1</v>
      </c>
      <c r="AW3254" t="s">
        <v>55</v>
      </c>
      <c r="AX3254">
        <v>139</v>
      </c>
      <c r="AY3254" t="s">
        <v>56</v>
      </c>
      <c r="BB3254" t="s">
        <v>332</v>
      </c>
      <c r="BC3254" t="s">
        <v>58</v>
      </c>
      <c r="BD3254" t="s">
        <v>58</v>
      </c>
      <c r="BE3254" t="s">
        <v>58</v>
      </c>
      <c r="BF3254" t="s">
        <v>396</v>
      </c>
      <c r="BG3254" t="s">
        <v>397</v>
      </c>
    </row>
    <row r="3255" spans="1:59" ht="15" customHeight="1" x14ac:dyDescent="0.25">
      <c r="A3255">
        <v>386708</v>
      </c>
      <c r="B3255">
        <v>386708</v>
      </c>
      <c r="G3255" t="s">
        <v>201</v>
      </c>
      <c r="H3255" t="s">
        <v>382</v>
      </c>
      <c r="I3255" t="s">
        <v>63</v>
      </c>
      <c r="J3255">
        <v>377743</v>
      </c>
      <c r="K3255" s="1">
        <v>45527</v>
      </c>
      <c r="L3255" t="s">
        <v>383</v>
      </c>
      <c r="M3255" s="42" t="s">
        <v>4868</v>
      </c>
      <c r="N3255" s="43">
        <v>14</v>
      </c>
      <c r="O3255" t="s">
        <v>399</v>
      </c>
      <c r="P3255" t="s">
        <v>385</v>
      </c>
      <c r="Q3255" t="s">
        <v>385</v>
      </c>
      <c r="R3255">
        <v>206962384</v>
      </c>
      <c r="S3255" t="s">
        <v>400</v>
      </c>
      <c r="T3255" s="2">
        <v>45720</v>
      </c>
      <c r="U3255" t="s">
        <v>401</v>
      </c>
      <c r="W3255" s="1">
        <v>45825</v>
      </c>
      <c r="X3255" t="s">
        <v>402</v>
      </c>
      <c r="Y3255" t="s">
        <v>70</v>
      </c>
      <c r="Z3255" t="s">
        <v>403</v>
      </c>
      <c r="AB3255">
        <v>18358</v>
      </c>
      <c r="AC3255" s="1">
        <v>45821</v>
      </c>
      <c r="AD3255" s="1">
        <v>45832</v>
      </c>
      <c r="AE3255" s="23">
        <v>13011479</v>
      </c>
      <c r="AF3255" s="3">
        <v>13011479</v>
      </c>
      <c r="AH3255" t="s">
        <v>267</v>
      </c>
      <c r="AI3255" t="s">
        <v>52</v>
      </c>
      <c r="AJ3255" s="1">
        <v>45825</v>
      </c>
      <c r="AK3255" s="1">
        <v>45838</v>
      </c>
      <c r="AL3255">
        <v>-15</v>
      </c>
      <c r="AM3255">
        <v>0</v>
      </c>
      <c r="AP3255" t="s">
        <v>52</v>
      </c>
      <c r="AU3255" t="s">
        <v>385</v>
      </c>
      <c r="AV3255">
        <v>1</v>
      </c>
      <c r="AW3255" t="s">
        <v>55</v>
      </c>
      <c r="AX3255">
        <v>138</v>
      </c>
      <c r="AY3255" t="s">
        <v>56</v>
      </c>
      <c r="BB3255" t="s">
        <v>332</v>
      </c>
      <c r="BC3255" t="s">
        <v>58</v>
      </c>
      <c r="BD3255" t="s">
        <v>58</v>
      </c>
      <c r="BE3255" t="s">
        <v>58</v>
      </c>
      <c r="BF3255" t="s">
        <v>404</v>
      </c>
      <c r="BG3255" t="s">
        <v>405</v>
      </c>
    </row>
    <row r="3256" spans="1:59" ht="15" customHeight="1" x14ac:dyDescent="0.25">
      <c r="A3256">
        <v>411705</v>
      </c>
      <c r="B3256">
        <v>411705</v>
      </c>
      <c r="G3256" t="s">
        <v>307</v>
      </c>
      <c r="H3256" t="s">
        <v>307</v>
      </c>
      <c r="I3256" t="s">
        <v>63</v>
      </c>
      <c r="J3256">
        <v>360255</v>
      </c>
      <c r="K3256" s="1">
        <v>45436</v>
      </c>
      <c r="L3256" t="s">
        <v>260</v>
      </c>
      <c r="M3256" s="42" t="s">
        <v>4868</v>
      </c>
      <c r="N3256" s="43">
        <v>14</v>
      </c>
      <c r="O3256" t="s">
        <v>406</v>
      </c>
      <c r="P3256" t="s">
        <v>407</v>
      </c>
      <c r="Q3256" t="s">
        <v>407</v>
      </c>
      <c r="R3256">
        <v>200833707</v>
      </c>
      <c r="S3256" t="s">
        <v>408</v>
      </c>
      <c r="T3256" s="2">
        <v>45628</v>
      </c>
      <c r="U3256" t="s">
        <v>409</v>
      </c>
      <c r="W3256" s="1">
        <v>45824</v>
      </c>
      <c r="X3256" t="s">
        <v>410</v>
      </c>
      <c r="Y3256" t="s">
        <v>70</v>
      </c>
      <c r="Z3256" t="s">
        <v>411</v>
      </c>
      <c r="AB3256">
        <v>18362</v>
      </c>
      <c r="AC3256" s="1">
        <v>45821</v>
      </c>
      <c r="AD3256" s="1">
        <v>45832</v>
      </c>
      <c r="AE3256" s="23">
        <v>17880164.440000001</v>
      </c>
      <c r="AF3256" s="3">
        <v>17880164.440000001</v>
      </c>
      <c r="AH3256" t="s">
        <v>267</v>
      </c>
      <c r="AI3256" t="s">
        <v>52</v>
      </c>
      <c r="AJ3256" s="1">
        <v>45827</v>
      </c>
      <c r="AK3256" s="1">
        <v>45838</v>
      </c>
      <c r="AL3256">
        <v>-15</v>
      </c>
      <c r="AM3256">
        <v>0</v>
      </c>
      <c r="AP3256" t="s">
        <v>52</v>
      </c>
      <c r="AU3256" t="s">
        <v>407</v>
      </c>
      <c r="AV3256">
        <v>1</v>
      </c>
      <c r="AW3256" t="s">
        <v>55</v>
      </c>
      <c r="AX3256">
        <v>143</v>
      </c>
      <c r="AY3256" t="s">
        <v>56</v>
      </c>
      <c r="BB3256" t="s">
        <v>332</v>
      </c>
      <c r="BC3256" t="s">
        <v>58</v>
      </c>
      <c r="BD3256" t="s">
        <v>58</v>
      </c>
      <c r="BE3256" t="s">
        <v>58</v>
      </c>
      <c r="BF3256" t="s">
        <v>412</v>
      </c>
      <c r="BG3256" t="s">
        <v>413</v>
      </c>
    </row>
    <row r="3257" spans="1:59" ht="15" customHeight="1" x14ac:dyDescent="0.25">
      <c r="A3257" s="17">
        <v>376708</v>
      </c>
      <c r="B3257" s="17">
        <v>376708</v>
      </c>
      <c r="C3257" s="17"/>
      <c r="D3257" s="17"/>
      <c r="E3257" s="17"/>
      <c r="F3257" s="17"/>
      <c r="G3257" s="17" t="s">
        <v>52</v>
      </c>
      <c r="H3257" s="17" t="s">
        <v>61</v>
      </c>
      <c r="I3257" s="17" t="s">
        <v>4920</v>
      </c>
      <c r="J3257" s="17">
        <v>691408</v>
      </c>
      <c r="K3257" s="18">
        <v>45434</v>
      </c>
      <c r="L3257" s="17" t="s">
        <v>4921</v>
      </c>
      <c r="M3257" s="42" t="s">
        <v>13086</v>
      </c>
      <c r="N3257" s="43">
        <v>10</v>
      </c>
      <c r="O3257" s="17">
        <v>134</v>
      </c>
      <c r="P3257" s="17" t="s">
        <v>13496</v>
      </c>
      <c r="Q3257" s="17" t="s">
        <v>13497</v>
      </c>
      <c r="S3257" s="17" t="s">
        <v>15283</v>
      </c>
      <c r="T3257" s="20">
        <v>45772.340277777781</v>
      </c>
      <c r="U3257" s="17" t="s">
        <v>8421</v>
      </c>
      <c r="V3257" s="17" t="s">
        <v>4927</v>
      </c>
      <c r="W3257" s="18">
        <v>45828</v>
      </c>
      <c r="Y3257" s="17" t="s">
        <v>70</v>
      </c>
      <c r="AB3257" s="17">
        <v>1993</v>
      </c>
      <c r="AC3257" s="18">
        <v>45821</v>
      </c>
      <c r="AD3257" s="17"/>
      <c r="AE3257" s="23">
        <v>9657251</v>
      </c>
      <c r="AF3257" s="21"/>
      <c r="BB3257" t="s">
        <v>84</v>
      </c>
    </row>
    <row r="3258" spans="1:59" ht="15" customHeight="1" x14ac:dyDescent="0.25">
      <c r="A3258" s="17">
        <v>376711</v>
      </c>
      <c r="B3258" s="17">
        <v>376711</v>
      </c>
      <c r="C3258" s="17"/>
      <c r="D3258" s="17"/>
      <c r="E3258" s="17"/>
      <c r="F3258" s="17"/>
      <c r="G3258" t="s">
        <v>74</v>
      </c>
      <c r="H3258" s="17" t="s">
        <v>97</v>
      </c>
      <c r="I3258" s="17" t="s">
        <v>4957</v>
      </c>
      <c r="J3258" s="17">
        <v>108248</v>
      </c>
      <c r="K3258" s="18">
        <v>45462</v>
      </c>
      <c r="L3258" s="17" t="s">
        <v>4921</v>
      </c>
      <c r="M3258" s="42" t="s">
        <v>13086</v>
      </c>
      <c r="N3258" s="43">
        <v>10</v>
      </c>
      <c r="O3258" s="17" t="s">
        <v>13498</v>
      </c>
      <c r="P3258" s="17" t="s">
        <v>13499</v>
      </c>
      <c r="Q3258" s="17" t="s">
        <v>13500</v>
      </c>
      <c r="S3258" s="17" t="s">
        <v>15284</v>
      </c>
      <c r="T3258" s="20">
        <v>45722.5625</v>
      </c>
      <c r="U3258" s="17" t="s">
        <v>103</v>
      </c>
      <c r="V3258" s="17" t="s">
        <v>4927</v>
      </c>
      <c r="W3258" s="18">
        <v>45828</v>
      </c>
      <c r="Y3258" s="17" t="s">
        <v>53</v>
      </c>
      <c r="AB3258" s="17">
        <v>2000</v>
      </c>
      <c r="AC3258" s="18">
        <v>45821</v>
      </c>
      <c r="AD3258" s="17"/>
      <c r="AE3258" s="23">
        <v>4771951</v>
      </c>
      <c r="AF3258" s="21"/>
      <c r="BB3258" t="s">
        <v>84</v>
      </c>
    </row>
    <row r="3259" spans="1:59" ht="15" customHeight="1" x14ac:dyDescent="0.25">
      <c r="A3259" s="17">
        <v>376703</v>
      </c>
      <c r="B3259" s="17">
        <v>376703</v>
      </c>
      <c r="C3259" s="17"/>
      <c r="D3259" s="17"/>
      <c r="E3259" s="17"/>
      <c r="F3259" s="17"/>
      <c r="G3259" s="17" t="s">
        <v>52</v>
      </c>
      <c r="H3259" s="17" t="s">
        <v>60</v>
      </c>
      <c r="I3259" s="17" t="s">
        <v>4920</v>
      </c>
      <c r="J3259" s="17">
        <v>864799</v>
      </c>
      <c r="K3259" s="18">
        <v>45689</v>
      </c>
      <c r="L3259" s="17" t="s">
        <v>4921</v>
      </c>
      <c r="M3259" s="42" t="s">
        <v>13086</v>
      </c>
      <c r="N3259" s="43">
        <v>10</v>
      </c>
      <c r="O3259" s="17" t="s">
        <v>13501</v>
      </c>
      <c r="P3259" s="17" t="s">
        <v>13502</v>
      </c>
      <c r="Q3259" s="17" t="s">
        <v>13503</v>
      </c>
      <c r="S3259" s="17" t="s">
        <v>15285</v>
      </c>
      <c r="T3259" s="20">
        <v>45767.4375</v>
      </c>
      <c r="U3259" s="17" t="s">
        <v>6569</v>
      </c>
      <c r="V3259" s="17" t="s">
        <v>4927</v>
      </c>
      <c r="W3259" s="18">
        <v>45828</v>
      </c>
      <c r="Y3259" s="17" t="s">
        <v>53</v>
      </c>
      <c r="AB3259" s="17">
        <v>1989</v>
      </c>
      <c r="AC3259" s="18">
        <v>45821</v>
      </c>
      <c r="AD3259" s="17"/>
      <c r="AE3259" s="23">
        <v>3541270</v>
      </c>
      <c r="AF3259" s="21"/>
      <c r="BB3259" t="s">
        <v>84</v>
      </c>
    </row>
    <row r="3260" spans="1:59" ht="15" customHeight="1" x14ac:dyDescent="0.25">
      <c r="A3260" s="17">
        <v>376704</v>
      </c>
      <c r="B3260" s="17">
        <v>376704</v>
      </c>
      <c r="C3260" s="17"/>
      <c r="D3260" s="17"/>
      <c r="E3260" s="17"/>
      <c r="F3260" s="17"/>
      <c r="G3260" s="17" t="s">
        <v>52</v>
      </c>
      <c r="H3260" s="17" t="s">
        <v>60</v>
      </c>
      <c r="I3260" s="17" t="s">
        <v>4920</v>
      </c>
      <c r="J3260" s="17">
        <v>895387</v>
      </c>
      <c r="K3260" s="18">
        <v>45730</v>
      </c>
      <c r="L3260" s="17" t="s">
        <v>4921</v>
      </c>
      <c r="M3260" s="42" t="s">
        <v>13086</v>
      </c>
      <c r="N3260" s="43">
        <v>10</v>
      </c>
      <c r="O3260" s="17" t="s">
        <v>13504</v>
      </c>
      <c r="P3260" s="17" t="s">
        <v>13505</v>
      </c>
      <c r="Q3260" s="17" t="s">
        <v>13506</v>
      </c>
      <c r="S3260" s="17" t="s">
        <v>15286</v>
      </c>
      <c r="T3260" s="20">
        <v>45820.635416666664</v>
      </c>
      <c r="U3260" s="17" t="s">
        <v>6761</v>
      </c>
      <c r="V3260" s="17" t="s">
        <v>4932</v>
      </c>
      <c r="W3260" s="18">
        <v>45828</v>
      </c>
      <c r="Y3260" s="17" t="s">
        <v>53</v>
      </c>
      <c r="AB3260" s="17">
        <v>1992</v>
      </c>
      <c r="AC3260" s="18">
        <v>45821</v>
      </c>
      <c r="AD3260" s="17"/>
      <c r="AE3260" s="23">
        <v>10704166.5</v>
      </c>
      <c r="AF3260" s="21"/>
      <c r="BB3260" t="s">
        <v>84</v>
      </c>
    </row>
    <row r="3261" spans="1:59" ht="15" customHeight="1" x14ac:dyDescent="0.25">
      <c r="A3261" s="17">
        <v>376706</v>
      </c>
      <c r="B3261" s="17">
        <v>376706</v>
      </c>
      <c r="C3261" s="17"/>
      <c r="D3261" s="17"/>
      <c r="E3261" s="17"/>
      <c r="F3261" s="17"/>
      <c r="G3261" s="17" t="s">
        <v>52</v>
      </c>
      <c r="H3261" s="17" t="s">
        <v>60</v>
      </c>
      <c r="I3261" s="17" t="s">
        <v>4920</v>
      </c>
      <c r="J3261" s="17">
        <v>813495</v>
      </c>
      <c r="K3261" s="18">
        <v>45593</v>
      </c>
      <c r="L3261" s="17" t="s">
        <v>4921</v>
      </c>
      <c r="M3261" s="42" t="s">
        <v>13086</v>
      </c>
      <c r="N3261" s="43">
        <v>10</v>
      </c>
      <c r="O3261" s="17" t="s">
        <v>13507</v>
      </c>
      <c r="P3261" s="17" t="s">
        <v>13508</v>
      </c>
      <c r="Q3261" s="17" t="s">
        <v>13509</v>
      </c>
      <c r="S3261" s="17" t="s">
        <v>15287</v>
      </c>
      <c r="T3261" s="20">
        <v>45785.402777777781</v>
      </c>
      <c r="U3261" s="17" t="s">
        <v>8200</v>
      </c>
      <c r="V3261" s="17" t="s">
        <v>4927</v>
      </c>
      <c r="W3261" s="18">
        <v>45828</v>
      </c>
      <c r="Y3261" s="17" t="s">
        <v>53</v>
      </c>
      <c r="AB3261" s="17">
        <v>1995</v>
      </c>
      <c r="AC3261" s="18">
        <v>45821</v>
      </c>
      <c r="AD3261" s="17"/>
      <c r="AE3261" s="23">
        <v>13707900</v>
      </c>
      <c r="AF3261" s="21"/>
      <c r="BB3261" t="s">
        <v>84</v>
      </c>
    </row>
    <row r="3262" spans="1:59" ht="15" customHeight="1" x14ac:dyDescent="0.25">
      <c r="A3262" s="17">
        <v>376707</v>
      </c>
      <c r="B3262" s="17">
        <v>376707</v>
      </c>
      <c r="C3262" s="17"/>
      <c r="D3262" s="17"/>
      <c r="E3262" s="17"/>
      <c r="F3262" s="17"/>
      <c r="G3262" s="17" t="s">
        <v>52</v>
      </c>
      <c r="H3262" s="17" t="s">
        <v>60</v>
      </c>
      <c r="I3262" s="17" t="s">
        <v>4920</v>
      </c>
      <c r="J3262" s="17">
        <v>735673</v>
      </c>
      <c r="K3262" s="18">
        <v>45484</v>
      </c>
      <c r="L3262" s="17" t="s">
        <v>4921</v>
      </c>
      <c r="M3262" s="42" t="s">
        <v>13086</v>
      </c>
      <c r="N3262" s="43">
        <v>10</v>
      </c>
      <c r="O3262" s="17" t="s">
        <v>13510</v>
      </c>
      <c r="P3262" s="17" t="s">
        <v>13511</v>
      </c>
      <c r="Q3262" s="17" t="s">
        <v>13512</v>
      </c>
      <c r="S3262" s="17" t="s">
        <v>15288</v>
      </c>
      <c r="T3262" s="20">
        <v>45771.083333333336</v>
      </c>
      <c r="U3262" s="17" t="s">
        <v>8209</v>
      </c>
      <c r="V3262" s="17" t="s">
        <v>4927</v>
      </c>
      <c r="W3262" s="18">
        <v>45828</v>
      </c>
      <c r="Y3262" s="17" t="s">
        <v>53</v>
      </c>
      <c r="AB3262" s="17">
        <v>1994</v>
      </c>
      <c r="AC3262" s="18">
        <v>45821</v>
      </c>
      <c r="AD3262" s="17"/>
      <c r="AE3262" s="23">
        <v>5171390</v>
      </c>
      <c r="AF3262" s="21"/>
      <c r="BB3262" t="s">
        <v>84</v>
      </c>
    </row>
    <row r="3263" spans="1:59" ht="15" customHeight="1" x14ac:dyDescent="0.25">
      <c r="A3263" s="7">
        <v>376710</v>
      </c>
      <c r="B3263" s="7">
        <v>376710</v>
      </c>
      <c r="C3263" s="7"/>
      <c r="D3263" s="7"/>
      <c r="E3263" s="7"/>
      <c r="F3263" s="7"/>
      <c r="G3263" s="7" t="s">
        <v>74</v>
      </c>
      <c r="H3263" s="7" t="s">
        <v>104</v>
      </c>
      <c r="I3263" s="7" t="s">
        <v>4920</v>
      </c>
      <c r="J3263" s="7">
        <v>350347</v>
      </c>
      <c r="K3263" s="8">
        <v>45100</v>
      </c>
      <c r="L3263" s="7" t="s">
        <v>4921</v>
      </c>
      <c r="M3263" s="40" t="s">
        <v>13086</v>
      </c>
      <c r="N3263" s="41">
        <v>10</v>
      </c>
      <c r="O3263" s="7" t="s">
        <v>13513</v>
      </c>
      <c r="P3263" s="7" t="s">
        <v>13514</v>
      </c>
      <c r="Q3263" s="7" t="s">
        <v>13515</v>
      </c>
      <c r="R3263" s="7"/>
      <c r="S3263" s="7" t="s">
        <v>15289</v>
      </c>
      <c r="T3263" s="9">
        <v>45150</v>
      </c>
      <c r="U3263" s="7" t="s">
        <v>6928</v>
      </c>
      <c r="V3263" s="7" t="s">
        <v>4927</v>
      </c>
      <c r="W3263" s="8">
        <v>45831</v>
      </c>
      <c r="X3263" s="7"/>
      <c r="Y3263" s="7" t="s">
        <v>53</v>
      </c>
      <c r="Z3263" s="7"/>
      <c r="AA3263" s="7"/>
      <c r="AB3263" s="7">
        <v>1997</v>
      </c>
      <c r="AC3263" s="8">
        <v>45821</v>
      </c>
      <c r="AD3263" s="8">
        <v>45831</v>
      </c>
      <c r="AE3263" s="23">
        <v>26000000</v>
      </c>
      <c r="AF3263" s="7"/>
      <c r="BB3263" s="7" t="s">
        <v>107</v>
      </c>
    </row>
    <row r="3264" spans="1:59" ht="15" customHeight="1" x14ac:dyDescent="0.25">
      <c r="A3264" s="17">
        <v>376712</v>
      </c>
      <c r="B3264" s="17">
        <v>376712</v>
      </c>
      <c r="C3264" s="17"/>
      <c r="D3264" s="17"/>
      <c r="E3264" s="17"/>
      <c r="F3264" s="17"/>
      <c r="G3264" s="17" t="s">
        <v>52</v>
      </c>
      <c r="H3264" s="17" t="s">
        <v>60</v>
      </c>
      <c r="I3264" s="17" t="s">
        <v>4920</v>
      </c>
      <c r="J3264" s="17">
        <v>878160</v>
      </c>
      <c r="K3264" s="18">
        <v>45708</v>
      </c>
      <c r="L3264" s="17" t="s">
        <v>4921</v>
      </c>
      <c r="M3264" s="42" t="s">
        <v>13086</v>
      </c>
      <c r="N3264" s="43">
        <v>10</v>
      </c>
      <c r="O3264" s="17" t="s">
        <v>13516</v>
      </c>
      <c r="P3264" s="17" t="s">
        <v>13517</v>
      </c>
      <c r="Q3264" s="17" t="s">
        <v>13518</v>
      </c>
      <c r="S3264" s="17" t="s">
        <v>15290</v>
      </c>
      <c r="T3264" s="20">
        <v>45777.875</v>
      </c>
      <c r="U3264" s="17" t="s">
        <v>15291</v>
      </c>
      <c r="V3264" s="17" t="s">
        <v>4927</v>
      </c>
      <c r="W3264" s="18">
        <v>45828</v>
      </c>
      <c r="Y3264" s="17" t="s">
        <v>53</v>
      </c>
      <c r="AB3264" s="17">
        <v>1999</v>
      </c>
      <c r="AC3264" s="18">
        <v>45821</v>
      </c>
      <c r="AD3264" s="17"/>
      <c r="AE3264" s="23">
        <v>8188608</v>
      </c>
      <c r="AF3264" s="21"/>
      <c r="BB3264" t="s">
        <v>84</v>
      </c>
    </row>
    <row r="3265" spans="1:59" ht="15" customHeight="1" x14ac:dyDescent="0.25">
      <c r="A3265" s="7">
        <v>376709</v>
      </c>
      <c r="B3265" s="7">
        <v>376709</v>
      </c>
      <c r="C3265" s="7"/>
      <c r="D3265" s="7"/>
      <c r="E3265" s="7"/>
      <c r="F3265" s="7"/>
      <c r="G3265" s="7" t="s">
        <v>74</v>
      </c>
      <c r="H3265" s="7" t="s">
        <v>104</v>
      </c>
      <c r="I3265" s="7" t="s">
        <v>4920</v>
      </c>
      <c r="J3265" s="7">
        <v>350347</v>
      </c>
      <c r="K3265" s="8">
        <v>45100</v>
      </c>
      <c r="L3265" s="7" t="s">
        <v>4921</v>
      </c>
      <c r="M3265" s="40" t="s">
        <v>13086</v>
      </c>
      <c r="N3265" s="41">
        <v>10</v>
      </c>
      <c r="O3265" s="7" t="s">
        <v>13513</v>
      </c>
      <c r="P3265" s="7" t="s">
        <v>13514</v>
      </c>
      <c r="Q3265" s="7" t="s">
        <v>13519</v>
      </c>
      <c r="R3265" s="7"/>
      <c r="S3265" s="7" t="s">
        <v>15289</v>
      </c>
      <c r="T3265" s="9">
        <v>45150</v>
      </c>
      <c r="U3265" s="7" t="s">
        <v>6928</v>
      </c>
      <c r="V3265" s="7" t="s">
        <v>4927</v>
      </c>
      <c r="W3265" s="8">
        <v>45831</v>
      </c>
      <c r="X3265" s="7"/>
      <c r="Y3265" s="7" t="s">
        <v>53</v>
      </c>
      <c r="Z3265" s="7"/>
      <c r="AA3265" s="7"/>
      <c r="AB3265" s="7">
        <v>1996</v>
      </c>
      <c r="AC3265" s="8">
        <v>45821</v>
      </c>
      <c r="AD3265" s="8">
        <v>45831</v>
      </c>
      <c r="AE3265" s="23">
        <v>26000000</v>
      </c>
      <c r="AF3265" s="7"/>
      <c r="BB3265" s="7" t="s">
        <v>107</v>
      </c>
    </row>
    <row r="3266" spans="1:59" ht="15" customHeight="1" x14ac:dyDescent="0.25">
      <c r="A3266" s="17">
        <v>376705</v>
      </c>
      <c r="B3266" s="17">
        <v>376705</v>
      </c>
      <c r="C3266" s="17"/>
      <c r="D3266" s="17"/>
      <c r="E3266" s="17"/>
      <c r="F3266" s="17"/>
      <c r="G3266" s="17" t="s">
        <v>52</v>
      </c>
      <c r="H3266" s="17" t="s">
        <v>60</v>
      </c>
      <c r="I3266" s="17" t="s">
        <v>4920</v>
      </c>
      <c r="J3266" s="17">
        <v>762531</v>
      </c>
      <c r="K3266" s="18">
        <v>45518</v>
      </c>
      <c r="L3266" s="17" t="s">
        <v>4921</v>
      </c>
      <c r="M3266" s="42" t="s">
        <v>13086</v>
      </c>
      <c r="N3266" s="43">
        <v>10</v>
      </c>
      <c r="O3266" s="17" t="s">
        <v>13520</v>
      </c>
      <c r="P3266" s="17" t="s">
        <v>13521</v>
      </c>
      <c r="Q3266" s="17" t="s">
        <v>13522</v>
      </c>
      <c r="S3266" s="17" t="s">
        <v>15292</v>
      </c>
      <c r="T3266" s="20">
        <v>45777.395833333336</v>
      </c>
      <c r="U3266" s="17" t="s">
        <v>4995</v>
      </c>
      <c r="V3266" s="17" t="s">
        <v>4927</v>
      </c>
      <c r="W3266" s="18">
        <v>45828</v>
      </c>
      <c r="Y3266" s="17" t="s">
        <v>53</v>
      </c>
      <c r="AB3266" s="17">
        <v>1991</v>
      </c>
      <c r="AC3266" s="18">
        <v>45821</v>
      </c>
      <c r="AD3266" s="17"/>
      <c r="AE3266" s="23">
        <v>5771548</v>
      </c>
      <c r="AF3266" s="21"/>
      <c r="BB3266" t="s">
        <v>84</v>
      </c>
    </row>
    <row r="3267" spans="1:59" ht="15" customHeight="1" x14ac:dyDescent="0.25">
      <c r="A3267" s="7">
        <v>376713</v>
      </c>
      <c r="B3267" s="7">
        <v>376713</v>
      </c>
      <c r="C3267" s="7"/>
      <c r="D3267" s="7"/>
      <c r="E3267" s="7"/>
      <c r="F3267" s="7"/>
      <c r="G3267" s="7" t="s">
        <v>74</v>
      </c>
      <c r="H3267" s="7" t="s">
        <v>106</v>
      </c>
      <c r="I3267" s="7" t="s">
        <v>4957</v>
      </c>
      <c r="J3267" s="7">
        <v>110510</v>
      </c>
      <c r="K3267" s="8">
        <v>45475</v>
      </c>
      <c r="L3267" s="7" t="s">
        <v>4921</v>
      </c>
      <c r="M3267" s="40" t="s">
        <v>13086</v>
      </c>
      <c r="N3267" s="41">
        <v>10</v>
      </c>
      <c r="O3267" s="7" t="s">
        <v>13193</v>
      </c>
      <c r="P3267" s="7" t="s">
        <v>13523</v>
      </c>
      <c r="Q3267" s="7" t="s">
        <v>13524</v>
      </c>
      <c r="R3267" s="7"/>
      <c r="S3267" s="7" t="s">
        <v>15293</v>
      </c>
      <c r="T3267" s="9">
        <v>45820.572916666664</v>
      </c>
      <c r="U3267" s="7" t="s">
        <v>11994</v>
      </c>
      <c r="V3267" s="7" t="s">
        <v>4932</v>
      </c>
      <c r="W3267" s="8">
        <v>45828</v>
      </c>
      <c r="X3267" s="7"/>
      <c r="Y3267" s="7" t="s">
        <v>70</v>
      </c>
      <c r="Z3267" s="7"/>
      <c r="AA3267" s="7"/>
      <c r="AB3267" s="7">
        <v>1998</v>
      </c>
      <c r="AC3267" s="8">
        <v>45821</v>
      </c>
      <c r="AD3267" s="8">
        <v>45828</v>
      </c>
      <c r="AE3267" s="23">
        <v>6526483</v>
      </c>
      <c r="AF3267" s="10"/>
      <c r="BB3267" s="7" t="s">
        <v>107</v>
      </c>
    </row>
    <row r="3268" spans="1:59" ht="15" customHeight="1" x14ac:dyDescent="0.25">
      <c r="A3268" s="17">
        <v>376714</v>
      </c>
      <c r="B3268" s="17">
        <v>376714</v>
      </c>
      <c r="C3268" s="17"/>
      <c r="D3268" s="17"/>
      <c r="E3268" s="17"/>
      <c r="F3268" s="17"/>
      <c r="G3268" t="s">
        <v>74</v>
      </c>
      <c r="H3268" s="17" t="s">
        <v>97</v>
      </c>
      <c r="I3268" s="17" t="s">
        <v>4920</v>
      </c>
      <c r="J3268" s="17">
        <v>742191</v>
      </c>
      <c r="K3268" s="18">
        <v>45493</v>
      </c>
      <c r="L3268" s="17" t="s">
        <v>4921</v>
      </c>
      <c r="M3268" s="42" t="s">
        <v>13086</v>
      </c>
      <c r="N3268" s="43">
        <v>10</v>
      </c>
      <c r="O3268" s="17" t="s">
        <v>13525</v>
      </c>
      <c r="P3268" s="17" t="s">
        <v>13526</v>
      </c>
      <c r="Q3268" s="17" t="s">
        <v>13527</v>
      </c>
      <c r="S3268" s="17" t="s">
        <v>15294</v>
      </c>
      <c r="T3268" s="20">
        <v>45820.572916666664</v>
      </c>
      <c r="U3268" s="17" t="s">
        <v>398</v>
      </c>
      <c r="V3268" s="17" t="s">
        <v>4932</v>
      </c>
      <c r="W3268" s="18">
        <v>45828</v>
      </c>
      <c r="Y3268" s="17" t="s">
        <v>53</v>
      </c>
      <c r="AB3268" s="17">
        <v>2001</v>
      </c>
      <c r="AC3268" s="18">
        <v>45821</v>
      </c>
      <c r="AD3268" s="17"/>
      <c r="AE3268" s="23">
        <v>13710591.5</v>
      </c>
      <c r="AF3268" s="21"/>
      <c r="BB3268" t="s">
        <v>84</v>
      </c>
    </row>
    <row r="3269" spans="1:59" ht="15" customHeight="1" x14ac:dyDescent="0.25">
      <c r="A3269" s="17">
        <v>376702</v>
      </c>
      <c r="B3269" s="17">
        <v>376702</v>
      </c>
      <c r="C3269" s="17"/>
      <c r="D3269" s="17"/>
      <c r="E3269" s="17"/>
      <c r="F3269" s="17"/>
      <c r="G3269" s="17" t="s">
        <v>52</v>
      </c>
      <c r="H3269" s="17" t="s">
        <v>60</v>
      </c>
      <c r="I3269" s="17" t="s">
        <v>4920</v>
      </c>
      <c r="J3269" s="17">
        <v>744520</v>
      </c>
      <c r="K3269" s="18">
        <v>45496</v>
      </c>
      <c r="L3269" s="17" t="s">
        <v>4921</v>
      </c>
      <c r="M3269" s="42" t="s">
        <v>13086</v>
      </c>
      <c r="N3269" s="43">
        <v>10</v>
      </c>
      <c r="O3269" s="17" t="s">
        <v>13528</v>
      </c>
      <c r="P3269" s="17" t="s">
        <v>13529</v>
      </c>
      <c r="Q3269" s="17" t="s">
        <v>13530</v>
      </c>
      <c r="S3269" s="17" t="s">
        <v>15295</v>
      </c>
      <c r="T3269" s="20">
        <v>45741.649305555555</v>
      </c>
      <c r="U3269" s="17" t="s">
        <v>5126</v>
      </c>
      <c r="V3269" s="17" t="s">
        <v>4927</v>
      </c>
      <c r="W3269" s="18">
        <v>45828</v>
      </c>
      <c r="Y3269" s="17" t="s">
        <v>53</v>
      </c>
      <c r="AB3269" s="17">
        <v>1990</v>
      </c>
      <c r="AC3269" s="18">
        <v>45821</v>
      </c>
      <c r="AD3269" s="17"/>
      <c r="AE3269" s="23">
        <v>59418050</v>
      </c>
      <c r="AF3269" s="21"/>
      <c r="BB3269" t="s">
        <v>84</v>
      </c>
    </row>
    <row r="3270" spans="1:59" ht="15" customHeight="1" x14ac:dyDescent="0.25">
      <c r="A3270" s="17">
        <v>371703</v>
      </c>
      <c r="B3270" s="17">
        <v>371703</v>
      </c>
      <c r="C3270" s="17"/>
      <c r="D3270" s="17"/>
      <c r="E3270" s="17"/>
      <c r="F3270" s="17"/>
      <c r="G3270" s="17" t="s">
        <v>52</v>
      </c>
      <c r="H3270" s="17" t="s">
        <v>60</v>
      </c>
      <c r="I3270" s="17" t="s">
        <v>4920</v>
      </c>
      <c r="J3270" s="17">
        <v>793900</v>
      </c>
      <c r="K3270" s="18">
        <v>45558</v>
      </c>
      <c r="L3270" s="17" t="s">
        <v>4921</v>
      </c>
      <c r="M3270" s="42" t="s">
        <v>13086</v>
      </c>
      <c r="N3270" s="43">
        <v>10</v>
      </c>
      <c r="O3270" s="17" t="s">
        <v>13531</v>
      </c>
      <c r="P3270" s="17" t="s">
        <v>13532</v>
      </c>
      <c r="Q3270" s="17" t="s">
        <v>13533</v>
      </c>
      <c r="S3270" s="17" t="s">
        <v>15296</v>
      </c>
      <c r="T3270" s="20">
        <v>45818.708333333336</v>
      </c>
      <c r="U3270" s="17" t="s">
        <v>6550</v>
      </c>
      <c r="V3270" s="17" t="s">
        <v>4932</v>
      </c>
      <c r="W3270" s="18">
        <v>45828</v>
      </c>
      <c r="Y3270" s="17" t="s">
        <v>53</v>
      </c>
      <c r="AB3270" s="17">
        <v>1986</v>
      </c>
      <c r="AC3270" s="18">
        <v>45821</v>
      </c>
      <c r="AD3270" s="17"/>
      <c r="AE3270" s="23">
        <v>3771331</v>
      </c>
      <c r="AF3270" s="21"/>
      <c r="BB3270" t="s">
        <v>84</v>
      </c>
    </row>
    <row r="3271" spans="1:59" ht="15" customHeight="1" x14ac:dyDescent="0.25">
      <c r="A3271">
        <v>381711</v>
      </c>
      <c r="B3271">
        <v>381711</v>
      </c>
      <c r="G3271" t="s">
        <v>101</v>
      </c>
      <c r="H3271" t="s">
        <v>336</v>
      </c>
      <c r="I3271" t="s">
        <v>63</v>
      </c>
      <c r="J3271">
        <v>298487</v>
      </c>
      <c r="K3271" s="1">
        <v>44889</v>
      </c>
      <c r="L3271" t="s">
        <v>361</v>
      </c>
      <c r="M3271" s="42" t="s">
        <v>4872</v>
      </c>
      <c r="N3271" s="43">
        <v>3.14</v>
      </c>
      <c r="O3271" t="s">
        <v>362</v>
      </c>
      <c r="P3271" t="s">
        <v>363</v>
      </c>
      <c r="Q3271" t="s">
        <v>363</v>
      </c>
      <c r="R3271">
        <v>32802696840028</v>
      </c>
      <c r="S3271" t="s">
        <v>364</v>
      </c>
      <c r="T3271" s="2">
        <v>45810</v>
      </c>
      <c r="U3271" t="s">
        <v>365</v>
      </c>
      <c r="Y3271" t="s">
        <v>53</v>
      </c>
      <c r="AB3271">
        <v>8</v>
      </c>
      <c r="AC3271" s="1">
        <v>45824</v>
      </c>
      <c r="AG3271" s="1">
        <v>45829</v>
      </c>
      <c r="AH3271" t="s">
        <v>366</v>
      </c>
      <c r="AI3271" t="s">
        <v>367</v>
      </c>
      <c r="AJ3271" s="1">
        <v>45824</v>
      </c>
      <c r="AK3271" s="1">
        <v>45824</v>
      </c>
      <c r="AM3271">
        <v>0</v>
      </c>
      <c r="AU3271" t="s">
        <v>368</v>
      </c>
      <c r="AV3271">
        <v>1</v>
      </c>
      <c r="AW3271" t="s">
        <v>55</v>
      </c>
      <c r="AY3271" t="s">
        <v>56</v>
      </c>
      <c r="BB3271" t="s">
        <v>57</v>
      </c>
      <c r="BC3271" t="s">
        <v>58</v>
      </c>
      <c r="BD3271" t="s">
        <v>59</v>
      </c>
      <c r="BE3271" t="s">
        <v>59</v>
      </c>
    </row>
    <row r="3272" spans="1:59" ht="15" customHeight="1" x14ac:dyDescent="0.25">
      <c r="A3272" s="7">
        <v>386707</v>
      </c>
      <c r="B3272" s="7">
        <v>386707</v>
      </c>
      <c r="C3272" s="7"/>
      <c r="D3272" s="7"/>
      <c r="E3272" s="7"/>
      <c r="F3272" s="7"/>
      <c r="G3272" s="7" t="s">
        <v>52</v>
      </c>
      <c r="H3272" s="7" t="s">
        <v>369</v>
      </c>
      <c r="I3272" s="7" t="s">
        <v>63</v>
      </c>
      <c r="J3272" s="7">
        <v>219089</v>
      </c>
      <c r="K3272" s="8">
        <v>44518</v>
      </c>
      <c r="L3272" s="7" t="s">
        <v>370</v>
      </c>
      <c r="M3272" s="40" t="s">
        <v>4872</v>
      </c>
      <c r="N3272" s="41">
        <v>3.14</v>
      </c>
      <c r="O3272" s="7" t="s">
        <v>371</v>
      </c>
      <c r="P3272" s="7" t="s">
        <v>372</v>
      </c>
      <c r="Q3272" s="7" t="s">
        <v>373</v>
      </c>
      <c r="R3272" s="7">
        <v>31912930550068</v>
      </c>
      <c r="S3272" s="7" t="s">
        <v>374</v>
      </c>
      <c r="T3272" s="9">
        <v>45745.833333333336</v>
      </c>
      <c r="U3272" s="7" t="s">
        <v>375</v>
      </c>
      <c r="V3272" s="7"/>
      <c r="W3272" s="8">
        <v>45838</v>
      </c>
      <c r="X3272" s="7" t="s">
        <v>376</v>
      </c>
      <c r="Y3272" s="7" t="s">
        <v>70</v>
      </c>
      <c r="Z3272" s="7"/>
      <c r="AA3272" s="7"/>
      <c r="AB3272" s="7">
        <v>339</v>
      </c>
      <c r="AC3272" s="8">
        <v>45824</v>
      </c>
      <c r="AD3272" s="8">
        <v>45838</v>
      </c>
      <c r="AE3272" s="23">
        <v>22005300</v>
      </c>
      <c r="AF3272" s="7"/>
      <c r="AG3272" s="8">
        <v>45839</v>
      </c>
      <c r="AH3272" s="7" t="s">
        <v>54</v>
      </c>
      <c r="AI3272" s="7" t="s">
        <v>52</v>
      </c>
      <c r="AJ3272" s="8">
        <v>45825</v>
      </c>
      <c r="AK3272" s="8">
        <v>45839</v>
      </c>
      <c r="AL3272" s="7">
        <v>-1</v>
      </c>
      <c r="AM3272" s="7">
        <v>0</v>
      </c>
      <c r="AN3272" s="7"/>
      <c r="AO3272" s="7"/>
      <c r="AP3272" s="7" t="s">
        <v>52</v>
      </c>
      <c r="AQ3272" s="7"/>
      <c r="AR3272" s="7"/>
      <c r="AS3272" s="7"/>
      <c r="AT3272" s="7"/>
      <c r="AU3272" s="7" t="s">
        <v>372</v>
      </c>
      <c r="AV3272" s="7">
        <v>1</v>
      </c>
      <c r="AW3272" s="7" t="s">
        <v>55</v>
      </c>
      <c r="AX3272" s="7">
        <v>330</v>
      </c>
      <c r="AY3272" s="7" t="s">
        <v>56</v>
      </c>
      <c r="AZ3272" s="7"/>
      <c r="BA3272" s="7"/>
      <c r="BB3272" s="7" t="s">
        <v>107</v>
      </c>
      <c r="BC3272" s="7" t="s">
        <v>58</v>
      </c>
      <c r="BD3272" s="7" t="s">
        <v>59</v>
      </c>
      <c r="BE3272" s="7" t="s">
        <v>59</v>
      </c>
      <c r="BF3272" s="7" t="s">
        <v>377</v>
      </c>
      <c r="BG3272" s="7" t="s">
        <v>378</v>
      </c>
    </row>
    <row r="3273" spans="1:59" ht="15" customHeight="1" x14ac:dyDescent="0.25">
      <c r="A3273">
        <v>381717</v>
      </c>
      <c r="B3273">
        <v>381717</v>
      </c>
      <c r="D3273" s="31">
        <f>AF3273</f>
        <v>4462640</v>
      </c>
      <c r="G3273" t="s">
        <v>52</v>
      </c>
      <c r="H3273" t="s">
        <v>60</v>
      </c>
      <c r="I3273" t="s">
        <v>4920</v>
      </c>
      <c r="J3273">
        <v>644260</v>
      </c>
      <c r="K3273" s="1">
        <v>45389</v>
      </c>
      <c r="L3273" t="s">
        <v>4921</v>
      </c>
      <c r="M3273" s="42" t="s">
        <v>13086</v>
      </c>
      <c r="N3273" s="43">
        <v>10</v>
      </c>
      <c r="O3273" t="s">
        <v>4922</v>
      </c>
      <c r="P3273" t="s">
        <v>4923</v>
      </c>
      <c r="Q3273" t="s">
        <v>4924</v>
      </c>
      <c r="S3273" t="s">
        <v>4925</v>
      </c>
      <c r="T3273" s="2">
        <v>45576.6875</v>
      </c>
      <c r="U3273" t="s">
        <v>4926</v>
      </c>
      <c r="V3273" t="s">
        <v>4927</v>
      </c>
      <c r="W3273" s="1">
        <v>45824</v>
      </c>
      <c r="Y3273" t="s">
        <v>53</v>
      </c>
      <c r="AB3273">
        <v>2017</v>
      </c>
      <c r="AC3273" s="1">
        <v>45824</v>
      </c>
      <c r="AD3273" s="1">
        <v>45831</v>
      </c>
      <c r="AE3273" s="23">
        <v>4462640</v>
      </c>
      <c r="AF3273" s="3">
        <v>4462640</v>
      </c>
      <c r="BB3273" t="s">
        <v>332</v>
      </c>
    </row>
    <row r="3274" spans="1:59" ht="15" customHeight="1" x14ac:dyDescent="0.25">
      <c r="A3274" s="17">
        <v>381705</v>
      </c>
      <c r="B3274" s="17">
        <v>381705</v>
      </c>
      <c r="C3274" s="17"/>
      <c r="D3274" s="17"/>
      <c r="E3274" s="17"/>
      <c r="F3274" s="17"/>
      <c r="G3274" s="17" t="s">
        <v>52</v>
      </c>
      <c r="H3274" s="17" t="s">
        <v>60</v>
      </c>
      <c r="I3274" s="17" t="s">
        <v>4920</v>
      </c>
      <c r="J3274" s="17">
        <v>843332</v>
      </c>
      <c r="K3274" s="18">
        <v>45646</v>
      </c>
      <c r="L3274" s="17" t="s">
        <v>4921</v>
      </c>
      <c r="M3274" s="42" t="s">
        <v>13086</v>
      </c>
      <c r="N3274" s="43">
        <v>10</v>
      </c>
      <c r="O3274" s="17" t="s">
        <v>13455</v>
      </c>
      <c r="P3274" s="17" t="s">
        <v>13456</v>
      </c>
      <c r="Q3274" s="17" t="s">
        <v>13457</v>
      </c>
      <c r="S3274" s="17" t="s">
        <v>15262</v>
      </c>
      <c r="T3274" s="20">
        <v>45784.916666666664</v>
      </c>
      <c r="U3274" s="17" t="s">
        <v>9111</v>
      </c>
      <c r="V3274" s="17" t="s">
        <v>4927</v>
      </c>
      <c r="W3274" s="18">
        <v>45828</v>
      </c>
      <c r="Y3274" s="17" t="s">
        <v>53</v>
      </c>
      <c r="AB3274" s="17">
        <v>2004</v>
      </c>
      <c r="AC3274" s="18">
        <v>45824</v>
      </c>
      <c r="AD3274" s="17"/>
      <c r="AE3274" s="23">
        <v>1542000</v>
      </c>
      <c r="AF3274" s="21"/>
      <c r="BB3274" t="s">
        <v>84</v>
      </c>
    </row>
    <row r="3275" spans="1:59" ht="15" customHeight="1" x14ac:dyDescent="0.25">
      <c r="A3275" s="17">
        <v>381709</v>
      </c>
      <c r="B3275" s="17">
        <v>381709</v>
      </c>
      <c r="C3275" s="17"/>
      <c r="D3275" s="17"/>
      <c r="E3275" s="17"/>
      <c r="F3275" s="17"/>
      <c r="G3275" t="s">
        <v>74</v>
      </c>
      <c r="H3275" s="17" t="s">
        <v>97</v>
      </c>
      <c r="I3275" s="17" t="s">
        <v>4957</v>
      </c>
      <c r="J3275" s="17">
        <v>137408</v>
      </c>
      <c r="K3275" s="18">
        <v>45671</v>
      </c>
      <c r="L3275" s="17" t="s">
        <v>4921</v>
      </c>
      <c r="M3275" s="42" t="s">
        <v>13086</v>
      </c>
      <c r="N3275" s="43">
        <v>10</v>
      </c>
      <c r="O3275" s="17" t="s">
        <v>13458</v>
      </c>
      <c r="P3275" s="17" t="s">
        <v>13459</v>
      </c>
      <c r="Q3275" s="17" t="s">
        <v>13460</v>
      </c>
      <c r="S3275" s="17" t="s">
        <v>15263</v>
      </c>
      <c r="T3275" s="20">
        <v>45778.458333333336</v>
      </c>
      <c r="U3275" s="17" t="s">
        <v>5068</v>
      </c>
      <c r="V3275" s="17" t="s">
        <v>4927</v>
      </c>
      <c r="W3275" s="18">
        <v>45828</v>
      </c>
      <c r="Y3275" s="17" t="s">
        <v>53</v>
      </c>
      <c r="AB3275" s="17">
        <v>2008</v>
      </c>
      <c r="AC3275" s="18">
        <v>45824</v>
      </c>
      <c r="AD3275" s="17"/>
      <c r="AE3275" s="23">
        <v>26106700</v>
      </c>
      <c r="AF3275" s="21"/>
      <c r="BB3275" t="s">
        <v>84</v>
      </c>
    </row>
    <row r="3276" spans="1:59" ht="15" customHeight="1" x14ac:dyDescent="0.25">
      <c r="A3276" s="17">
        <v>381708</v>
      </c>
      <c r="B3276" s="17">
        <v>381708</v>
      </c>
      <c r="C3276" s="17"/>
      <c r="D3276" s="17"/>
      <c r="E3276" s="17"/>
      <c r="F3276" s="17"/>
      <c r="G3276" s="17" t="s">
        <v>52</v>
      </c>
      <c r="H3276" s="17" t="s">
        <v>60</v>
      </c>
      <c r="I3276" s="17" t="s">
        <v>4920</v>
      </c>
      <c r="J3276" s="17">
        <v>851751</v>
      </c>
      <c r="K3276" s="18">
        <v>45663</v>
      </c>
      <c r="L3276" s="17" t="s">
        <v>4921</v>
      </c>
      <c r="M3276" s="42" t="s">
        <v>13086</v>
      </c>
      <c r="N3276" s="43">
        <v>10</v>
      </c>
      <c r="O3276" s="17" t="s">
        <v>13461</v>
      </c>
      <c r="P3276" s="17" t="s">
        <v>13462</v>
      </c>
      <c r="Q3276" s="17" t="s">
        <v>13463</v>
      </c>
      <c r="S3276" s="17" t="s">
        <v>15264</v>
      </c>
      <c r="T3276" s="20">
        <v>45823.763888888891</v>
      </c>
      <c r="U3276" s="17" t="s">
        <v>15265</v>
      </c>
      <c r="V3276" s="17" t="s">
        <v>4932</v>
      </c>
      <c r="W3276" s="18">
        <v>45828</v>
      </c>
      <c r="Y3276" s="17" t="s">
        <v>53</v>
      </c>
      <c r="AB3276" s="17">
        <v>2009</v>
      </c>
      <c r="AC3276" s="18">
        <v>45824</v>
      </c>
      <c r="AD3276" s="17"/>
      <c r="AE3276" s="23">
        <v>4782872</v>
      </c>
      <c r="AF3276" s="21"/>
      <c r="BB3276" t="s">
        <v>84</v>
      </c>
    </row>
    <row r="3277" spans="1:59" ht="15" customHeight="1" x14ac:dyDescent="0.25">
      <c r="A3277" s="17">
        <v>381715</v>
      </c>
      <c r="B3277" s="17">
        <v>381715</v>
      </c>
      <c r="C3277" s="17"/>
      <c r="D3277" s="17"/>
      <c r="E3277" s="17"/>
      <c r="F3277" s="17"/>
      <c r="G3277" s="17" t="s">
        <v>52</v>
      </c>
      <c r="H3277" s="17" t="s">
        <v>52</v>
      </c>
      <c r="I3277" s="17" t="s">
        <v>4920</v>
      </c>
      <c r="J3277" s="17">
        <v>838488</v>
      </c>
      <c r="K3277" s="18">
        <v>45637</v>
      </c>
      <c r="L3277" s="17" t="s">
        <v>4921</v>
      </c>
      <c r="M3277" s="42" t="s">
        <v>13086</v>
      </c>
      <c r="N3277" s="43">
        <v>10</v>
      </c>
      <c r="O3277" s="17" t="s">
        <v>13464</v>
      </c>
      <c r="P3277" s="17" t="s">
        <v>13465</v>
      </c>
      <c r="Q3277" s="17" t="s">
        <v>13466</v>
      </c>
      <c r="S3277" s="17" t="s">
        <v>15266</v>
      </c>
      <c r="T3277" s="20">
        <v>45822.03125</v>
      </c>
      <c r="U3277" s="17" t="s">
        <v>5068</v>
      </c>
      <c r="V3277" s="17" t="s">
        <v>4932</v>
      </c>
      <c r="W3277" s="18">
        <v>45828</v>
      </c>
      <c r="Y3277" s="17" t="s">
        <v>53</v>
      </c>
      <c r="AB3277" s="17">
        <v>2019</v>
      </c>
      <c r="AC3277" s="18">
        <v>45824</v>
      </c>
      <c r="AD3277" s="17"/>
      <c r="AE3277" s="23">
        <v>14077531</v>
      </c>
      <c r="AF3277" s="21"/>
      <c r="BB3277" t="s">
        <v>84</v>
      </c>
    </row>
    <row r="3278" spans="1:59" ht="15" customHeight="1" x14ac:dyDescent="0.25">
      <c r="A3278" s="17">
        <v>336707</v>
      </c>
      <c r="B3278" s="17">
        <v>336707</v>
      </c>
      <c r="C3278" s="17"/>
      <c r="D3278" s="17"/>
      <c r="E3278" s="17"/>
      <c r="F3278" s="17"/>
      <c r="G3278" t="s">
        <v>74</v>
      </c>
      <c r="H3278" s="17" t="s">
        <v>97</v>
      </c>
      <c r="I3278" s="17" t="s">
        <v>4920</v>
      </c>
      <c r="J3278" s="17">
        <v>746058</v>
      </c>
      <c r="K3278" s="18">
        <v>45498</v>
      </c>
      <c r="L3278" s="17" t="s">
        <v>4921</v>
      </c>
      <c r="M3278" s="42" t="s">
        <v>13086</v>
      </c>
      <c r="N3278" s="43">
        <v>10</v>
      </c>
      <c r="O3278" s="17" t="s">
        <v>13467</v>
      </c>
      <c r="P3278" s="17" t="s">
        <v>13468</v>
      </c>
      <c r="Q3278" s="17" t="s">
        <v>13469</v>
      </c>
      <c r="S3278" s="17" t="s">
        <v>15267</v>
      </c>
      <c r="T3278" s="20">
        <v>45778</v>
      </c>
      <c r="U3278" s="17" t="s">
        <v>15268</v>
      </c>
      <c r="V3278" s="17" t="s">
        <v>4927</v>
      </c>
      <c r="W3278" s="18">
        <v>45828</v>
      </c>
      <c r="Y3278" s="17" t="s">
        <v>53</v>
      </c>
      <c r="AB3278" s="17">
        <v>2003</v>
      </c>
      <c r="AC3278" s="18">
        <v>45824</v>
      </c>
      <c r="AD3278" s="17"/>
      <c r="AE3278" s="23">
        <v>7413729.2000000002</v>
      </c>
      <c r="AF3278" s="21"/>
      <c r="BB3278" t="s">
        <v>84</v>
      </c>
    </row>
    <row r="3279" spans="1:59" ht="15" customHeight="1" x14ac:dyDescent="0.25">
      <c r="A3279" s="17">
        <v>386706</v>
      </c>
      <c r="B3279" s="17">
        <v>386706</v>
      </c>
      <c r="C3279" s="17"/>
      <c r="D3279" s="17"/>
      <c r="E3279" s="17"/>
      <c r="F3279" s="17"/>
      <c r="G3279" t="s">
        <v>74</v>
      </c>
      <c r="H3279" s="17" t="s">
        <v>5025</v>
      </c>
      <c r="I3279" s="17" t="s">
        <v>4957</v>
      </c>
      <c r="J3279" s="17">
        <v>78336</v>
      </c>
      <c r="K3279" s="18">
        <v>45330</v>
      </c>
      <c r="L3279" s="17" t="s">
        <v>4921</v>
      </c>
      <c r="M3279" s="42" t="s">
        <v>13086</v>
      </c>
      <c r="N3279" s="43">
        <v>10</v>
      </c>
      <c r="O3279" s="17" t="s">
        <v>13470</v>
      </c>
      <c r="P3279" s="17" t="s">
        <v>13471</v>
      </c>
      <c r="Q3279" s="17" t="s">
        <v>13472</v>
      </c>
      <c r="S3279" s="17" t="s">
        <v>15269</v>
      </c>
      <c r="T3279" s="20">
        <v>45639</v>
      </c>
      <c r="U3279" s="17" t="s">
        <v>103</v>
      </c>
      <c r="V3279" s="17" t="s">
        <v>4927</v>
      </c>
      <c r="W3279" s="18">
        <v>45828</v>
      </c>
      <c r="Y3279" s="17" t="s">
        <v>53</v>
      </c>
      <c r="AB3279" s="17">
        <v>2016</v>
      </c>
      <c r="AC3279" s="18">
        <v>45824</v>
      </c>
      <c r="AD3279" s="17"/>
      <c r="AE3279" s="23">
        <v>19951725</v>
      </c>
      <c r="AF3279" s="21"/>
      <c r="BB3279" t="s">
        <v>84</v>
      </c>
    </row>
    <row r="3280" spans="1:59" ht="15" customHeight="1" x14ac:dyDescent="0.25">
      <c r="A3280" s="17">
        <v>381707</v>
      </c>
      <c r="B3280" s="17">
        <v>381707</v>
      </c>
      <c r="C3280" s="17"/>
      <c r="D3280" s="17"/>
      <c r="E3280" s="17"/>
      <c r="F3280" s="17"/>
      <c r="G3280" t="s">
        <v>74</v>
      </c>
      <c r="H3280" s="17" t="s">
        <v>97</v>
      </c>
      <c r="I3280" s="17" t="s">
        <v>4957</v>
      </c>
      <c r="J3280" s="17">
        <v>137408</v>
      </c>
      <c r="K3280" s="18">
        <v>45671</v>
      </c>
      <c r="L3280" s="17" t="s">
        <v>4921</v>
      </c>
      <c r="M3280" s="42" t="s">
        <v>13086</v>
      </c>
      <c r="N3280" s="43">
        <v>10</v>
      </c>
      <c r="O3280" s="17" t="s">
        <v>13458</v>
      </c>
      <c r="P3280" s="17" t="s">
        <v>13459</v>
      </c>
      <c r="Q3280" s="17" t="s">
        <v>13473</v>
      </c>
      <c r="S3280" s="17" t="s">
        <v>15263</v>
      </c>
      <c r="T3280" s="20">
        <v>45778.458333333336</v>
      </c>
      <c r="U3280" s="17" t="s">
        <v>5068</v>
      </c>
      <c r="V3280" s="17" t="s">
        <v>4927</v>
      </c>
      <c r="W3280" s="18">
        <v>45828</v>
      </c>
      <c r="Y3280" s="17" t="s">
        <v>53</v>
      </c>
      <c r="AB3280" s="17">
        <v>2010</v>
      </c>
      <c r="AC3280" s="18">
        <v>45824</v>
      </c>
      <c r="AD3280" s="17"/>
      <c r="AE3280" s="23">
        <v>9125863</v>
      </c>
      <c r="AF3280" s="21"/>
      <c r="BB3280" t="s">
        <v>84</v>
      </c>
    </row>
    <row r="3281" spans="1:59" ht="15" customHeight="1" x14ac:dyDescent="0.25">
      <c r="A3281" s="17">
        <v>381713</v>
      </c>
      <c r="B3281" s="17">
        <v>381713</v>
      </c>
      <c r="C3281" s="17"/>
      <c r="D3281" s="17"/>
      <c r="E3281" s="17"/>
      <c r="F3281" s="17"/>
      <c r="G3281" t="s">
        <v>74</v>
      </c>
      <c r="H3281" s="17" t="s">
        <v>97</v>
      </c>
      <c r="I3281" s="17" t="s">
        <v>4920</v>
      </c>
      <c r="J3281" s="17">
        <v>715610</v>
      </c>
      <c r="K3281" s="18">
        <v>45460</v>
      </c>
      <c r="L3281" s="17" t="s">
        <v>4921</v>
      </c>
      <c r="M3281" s="42" t="s">
        <v>13086</v>
      </c>
      <c r="N3281" s="43">
        <v>10</v>
      </c>
      <c r="O3281" s="17" t="s">
        <v>13474</v>
      </c>
      <c r="P3281" s="17" t="s">
        <v>13475</v>
      </c>
      <c r="Q3281" s="17" t="s">
        <v>13476</v>
      </c>
      <c r="S3281" s="17" t="s">
        <v>15270</v>
      </c>
      <c r="T3281" s="20">
        <v>45802.756944444445</v>
      </c>
      <c r="U3281" s="17" t="s">
        <v>15271</v>
      </c>
      <c r="V3281" s="17" t="s">
        <v>4927</v>
      </c>
      <c r="W3281" s="18">
        <v>45828</v>
      </c>
      <c r="Y3281" s="17" t="s">
        <v>53</v>
      </c>
      <c r="AB3281" s="17">
        <v>2007</v>
      </c>
      <c r="AC3281" s="18">
        <v>45824</v>
      </c>
      <c r="AD3281" s="17"/>
      <c r="AE3281" s="23">
        <v>5170196</v>
      </c>
      <c r="AF3281" s="21"/>
      <c r="BB3281" t="s">
        <v>84</v>
      </c>
    </row>
    <row r="3282" spans="1:59" ht="15" customHeight="1" x14ac:dyDescent="0.25">
      <c r="A3282" s="7">
        <v>381714</v>
      </c>
      <c r="B3282" s="7">
        <v>381714</v>
      </c>
      <c r="C3282" s="7"/>
      <c r="D3282" s="7"/>
      <c r="E3282" s="7"/>
      <c r="F3282" s="7"/>
      <c r="G3282" s="7" t="s">
        <v>52</v>
      </c>
      <c r="H3282" s="7" t="s">
        <v>60</v>
      </c>
      <c r="I3282" s="7" t="s">
        <v>4920</v>
      </c>
      <c r="J3282" s="7">
        <v>802949</v>
      </c>
      <c r="K3282" s="8">
        <v>45574</v>
      </c>
      <c r="L3282" s="7" t="s">
        <v>4921</v>
      </c>
      <c r="M3282" s="40" t="s">
        <v>13086</v>
      </c>
      <c r="N3282" s="41">
        <v>10</v>
      </c>
      <c r="O3282" s="7" t="s">
        <v>9806</v>
      </c>
      <c r="P3282" s="7" t="s">
        <v>9807</v>
      </c>
      <c r="Q3282" s="7" t="s">
        <v>9807</v>
      </c>
      <c r="R3282" s="7"/>
      <c r="S3282" s="7" t="s">
        <v>9809</v>
      </c>
      <c r="T3282" s="9">
        <v>45739.5625</v>
      </c>
      <c r="U3282" s="7" t="s">
        <v>15272</v>
      </c>
      <c r="V3282" s="7" t="s">
        <v>4927</v>
      </c>
      <c r="W3282" s="8">
        <v>45826</v>
      </c>
      <c r="X3282" s="7"/>
      <c r="Y3282" s="7" t="s">
        <v>53</v>
      </c>
      <c r="Z3282" s="7"/>
      <c r="AA3282" s="7"/>
      <c r="AB3282" s="7">
        <v>2006</v>
      </c>
      <c r="AC3282" s="8">
        <v>45824</v>
      </c>
      <c r="AD3282" s="8">
        <v>45828</v>
      </c>
      <c r="AE3282" s="23">
        <v>8165924</v>
      </c>
      <c r="AF3282" s="7"/>
      <c r="BB3282" s="7" t="s">
        <v>107</v>
      </c>
    </row>
    <row r="3283" spans="1:59" ht="15" customHeight="1" x14ac:dyDescent="0.25">
      <c r="A3283" s="17">
        <v>381706</v>
      </c>
      <c r="B3283" s="17">
        <v>381706</v>
      </c>
      <c r="C3283" s="17"/>
      <c r="D3283" s="17"/>
      <c r="E3283" s="17"/>
      <c r="F3283" s="17"/>
      <c r="G3283" t="s">
        <v>74</v>
      </c>
      <c r="H3283" s="17" t="s">
        <v>97</v>
      </c>
      <c r="I3283" s="17" t="s">
        <v>4957</v>
      </c>
      <c r="J3283" s="17">
        <v>137408</v>
      </c>
      <c r="K3283" s="18">
        <v>45671</v>
      </c>
      <c r="L3283" s="17" t="s">
        <v>4921</v>
      </c>
      <c r="M3283" s="42" t="s">
        <v>13086</v>
      </c>
      <c r="N3283" s="43">
        <v>10</v>
      </c>
      <c r="O3283" s="17" t="s">
        <v>13458</v>
      </c>
      <c r="P3283" s="17" t="s">
        <v>13459</v>
      </c>
      <c r="Q3283" s="17" t="s">
        <v>13477</v>
      </c>
      <c r="S3283" s="17" t="s">
        <v>15263</v>
      </c>
      <c r="T3283" s="20">
        <v>45778.458333333336</v>
      </c>
      <c r="U3283" s="17" t="s">
        <v>5068</v>
      </c>
      <c r="V3283" s="17" t="s">
        <v>4927</v>
      </c>
      <c r="W3283" s="18">
        <v>45828</v>
      </c>
      <c r="Y3283" s="17" t="s">
        <v>53</v>
      </c>
      <c r="AB3283" s="17">
        <v>2011</v>
      </c>
      <c r="AC3283" s="18">
        <v>45824</v>
      </c>
      <c r="AD3283" s="17"/>
      <c r="AE3283" s="23">
        <v>21156400</v>
      </c>
      <c r="AF3283" s="21"/>
      <c r="BB3283" t="s">
        <v>84</v>
      </c>
    </row>
    <row r="3284" spans="1:59" ht="15" customHeight="1" x14ac:dyDescent="0.25">
      <c r="A3284" s="17">
        <v>381704</v>
      </c>
      <c r="B3284" s="17">
        <v>381704</v>
      </c>
      <c r="C3284" s="17"/>
      <c r="D3284" s="17"/>
      <c r="E3284" s="17"/>
      <c r="F3284" s="17"/>
      <c r="G3284" s="17" t="s">
        <v>52</v>
      </c>
      <c r="H3284" s="17" t="s">
        <v>52</v>
      </c>
      <c r="I3284" s="17" t="s">
        <v>4957</v>
      </c>
      <c r="J3284" s="17">
        <v>153634</v>
      </c>
      <c r="K3284" s="18">
        <v>45749</v>
      </c>
      <c r="L3284" s="17" t="s">
        <v>4921</v>
      </c>
      <c r="M3284" s="42" t="s">
        <v>13086</v>
      </c>
      <c r="N3284" s="43">
        <v>10</v>
      </c>
      <c r="O3284" s="17" t="s">
        <v>13478</v>
      </c>
      <c r="P3284" s="17" t="s">
        <v>13479</v>
      </c>
      <c r="Q3284" s="17" t="s">
        <v>13480</v>
      </c>
      <c r="S3284" s="17" t="s">
        <v>15273</v>
      </c>
      <c r="T3284" s="20">
        <v>45756.333333333336</v>
      </c>
      <c r="U3284" s="17" t="s">
        <v>15274</v>
      </c>
      <c r="V3284" s="17" t="s">
        <v>4927</v>
      </c>
      <c r="W3284" s="18">
        <v>45828</v>
      </c>
      <c r="Y3284" s="17" t="s">
        <v>53</v>
      </c>
      <c r="AB3284" s="17">
        <v>2005</v>
      </c>
      <c r="AC3284" s="18">
        <v>45824</v>
      </c>
      <c r="AD3284" s="17"/>
      <c r="AE3284" s="23">
        <v>9713384</v>
      </c>
      <c r="AF3284" s="21"/>
      <c r="BB3284" t="s">
        <v>84</v>
      </c>
    </row>
    <row r="3285" spans="1:59" ht="15" customHeight="1" x14ac:dyDescent="0.25">
      <c r="A3285" s="17">
        <v>381703</v>
      </c>
      <c r="B3285" s="17">
        <v>381703</v>
      </c>
      <c r="C3285" s="17"/>
      <c r="D3285" s="17"/>
      <c r="E3285" s="17"/>
      <c r="F3285" s="17"/>
      <c r="G3285" s="17" t="s">
        <v>52</v>
      </c>
      <c r="H3285" s="17" t="s">
        <v>60</v>
      </c>
      <c r="I3285" s="17" t="s">
        <v>4957</v>
      </c>
      <c r="J3285" s="17">
        <v>116757</v>
      </c>
      <c r="K3285" s="18">
        <v>45513</v>
      </c>
      <c r="L3285" s="17" t="s">
        <v>4921</v>
      </c>
      <c r="M3285" s="42" t="s">
        <v>13086</v>
      </c>
      <c r="N3285" s="43">
        <v>10</v>
      </c>
      <c r="O3285" s="17" t="s">
        <v>9486</v>
      </c>
      <c r="P3285" s="17" t="s">
        <v>9487</v>
      </c>
      <c r="Q3285" s="17" t="s">
        <v>13481</v>
      </c>
      <c r="S3285" s="17" t="s">
        <v>9489</v>
      </c>
      <c r="T3285" s="20">
        <v>45782.458333333336</v>
      </c>
      <c r="U3285" s="17" t="s">
        <v>379</v>
      </c>
      <c r="V3285" s="17" t="s">
        <v>4927</v>
      </c>
      <c r="W3285" s="18">
        <v>45828</v>
      </c>
      <c r="Y3285" s="17" t="s">
        <v>53</v>
      </c>
      <c r="AB3285" s="17">
        <v>2002</v>
      </c>
      <c r="AC3285" s="18">
        <v>45824</v>
      </c>
      <c r="AD3285" s="17"/>
      <c r="AE3285" s="23">
        <v>5412350</v>
      </c>
      <c r="AF3285" s="21"/>
      <c r="BB3285" t="s">
        <v>84</v>
      </c>
    </row>
    <row r="3286" spans="1:59" ht="15" customHeight="1" x14ac:dyDescent="0.25">
      <c r="A3286" s="17">
        <v>386702</v>
      </c>
      <c r="B3286" s="17">
        <v>386702</v>
      </c>
      <c r="C3286" s="17"/>
      <c r="D3286" s="17"/>
      <c r="E3286" s="17"/>
      <c r="F3286" s="17"/>
      <c r="G3286" s="17" t="s">
        <v>52</v>
      </c>
      <c r="H3286" s="17" t="s">
        <v>60</v>
      </c>
      <c r="I3286" s="17" t="s">
        <v>4920</v>
      </c>
      <c r="J3286" s="17">
        <v>789403</v>
      </c>
      <c r="K3286" s="18">
        <v>45550</v>
      </c>
      <c r="L3286" s="17" t="s">
        <v>4921</v>
      </c>
      <c r="M3286" s="42" t="s">
        <v>13086</v>
      </c>
      <c r="N3286" s="43">
        <v>10</v>
      </c>
      <c r="O3286" s="17" t="s">
        <v>13482</v>
      </c>
      <c r="P3286" s="17" t="s">
        <v>13483</v>
      </c>
      <c r="Q3286" s="17" t="s">
        <v>9728</v>
      </c>
      <c r="S3286" s="17" t="s">
        <v>15275</v>
      </c>
      <c r="T3286" s="20">
        <v>45755.5</v>
      </c>
      <c r="U3286" s="17" t="s">
        <v>15276</v>
      </c>
      <c r="V3286" s="17" t="s">
        <v>4927</v>
      </c>
      <c r="W3286" s="18">
        <v>45828</v>
      </c>
      <c r="Y3286" s="17" t="s">
        <v>70</v>
      </c>
      <c r="AB3286" s="17">
        <v>2020</v>
      </c>
      <c r="AC3286" s="18">
        <v>45824</v>
      </c>
      <c r="AD3286" s="17"/>
      <c r="AE3286" s="23">
        <v>15840257</v>
      </c>
      <c r="AF3286" s="21"/>
      <c r="BB3286" t="s">
        <v>84</v>
      </c>
    </row>
    <row r="3287" spans="1:59" ht="15" customHeight="1" x14ac:dyDescent="0.25">
      <c r="A3287" s="17">
        <v>381712</v>
      </c>
      <c r="B3287" s="17">
        <v>381712</v>
      </c>
      <c r="C3287" s="17"/>
      <c r="D3287" s="17"/>
      <c r="E3287" s="17"/>
      <c r="F3287" s="17"/>
      <c r="G3287" t="s">
        <v>74</v>
      </c>
      <c r="H3287" s="17" t="s">
        <v>104</v>
      </c>
      <c r="I3287" s="17" t="s">
        <v>4920</v>
      </c>
      <c r="J3287" s="17">
        <v>834714</v>
      </c>
      <c r="K3287" s="18">
        <v>45629</v>
      </c>
      <c r="L3287" s="17" t="s">
        <v>4921</v>
      </c>
      <c r="M3287" s="42" t="s">
        <v>13086</v>
      </c>
      <c r="N3287" s="43">
        <v>10</v>
      </c>
      <c r="O3287" s="17" t="s">
        <v>13484</v>
      </c>
      <c r="P3287" s="17" t="s">
        <v>13485</v>
      </c>
      <c r="Q3287" s="17" t="s">
        <v>13486</v>
      </c>
      <c r="S3287" s="17" t="s">
        <v>15277</v>
      </c>
      <c r="T3287" s="20">
        <v>45824.78125</v>
      </c>
      <c r="U3287" s="17" t="s">
        <v>5068</v>
      </c>
      <c r="V3287" s="17" t="s">
        <v>4932</v>
      </c>
      <c r="W3287" s="18">
        <v>45828</v>
      </c>
      <c r="Y3287" s="17" t="s">
        <v>53</v>
      </c>
      <c r="AB3287" s="17">
        <v>2012</v>
      </c>
      <c r="AC3287" s="18">
        <v>45824</v>
      </c>
      <c r="AD3287" s="17"/>
      <c r="AE3287" s="23">
        <v>15802480</v>
      </c>
      <c r="AF3287" s="21"/>
      <c r="BB3287" t="s">
        <v>84</v>
      </c>
    </row>
    <row r="3288" spans="1:59" ht="15" customHeight="1" x14ac:dyDescent="0.25">
      <c r="A3288" s="17">
        <v>381716</v>
      </c>
      <c r="B3288" s="17">
        <v>381716</v>
      </c>
      <c r="C3288" s="17"/>
      <c r="D3288" s="17"/>
      <c r="E3288" s="17"/>
      <c r="F3288" s="17"/>
      <c r="G3288" t="s">
        <v>74</v>
      </c>
      <c r="H3288" s="17" t="s">
        <v>74</v>
      </c>
      <c r="I3288" s="17" t="s">
        <v>4920</v>
      </c>
      <c r="J3288" s="17">
        <v>895035</v>
      </c>
      <c r="K3288" s="18">
        <v>45730</v>
      </c>
      <c r="L3288" s="17" t="s">
        <v>4921</v>
      </c>
      <c r="M3288" s="42" t="s">
        <v>13086</v>
      </c>
      <c r="N3288" s="43">
        <v>10</v>
      </c>
      <c r="O3288" s="17" t="s">
        <v>13487</v>
      </c>
      <c r="P3288" s="17" t="s">
        <v>13488</v>
      </c>
      <c r="Q3288" s="17" t="s">
        <v>13489</v>
      </c>
      <c r="S3288" s="17" t="s">
        <v>15278</v>
      </c>
      <c r="T3288" s="20">
        <v>45751.1875</v>
      </c>
      <c r="U3288" s="17" t="s">
        <v>15279</v>
      </c>
      <c r="V3288" s="17" t="s">
        <v>4927</v>
      </c>
      <c r="W3288" s="18">
        <v>45828</v>
      </c>
      <c r="Y3288" s="17" t="s">
        <v>53</v>
      </c>
      <c r="AB3288" s="17">
        <v>2018</v>
      </c>
      <c r="AC3288" s="18">
        <v>45824</v>
      </c>
      <c r="AD3288" s="17"/>
      <c r="AE3288" s="23">
        <v>13854521</v>
      </c>
      <c r="AF3288" s="21"/>
      <c r="BB3288" t="s">
        <v>84</v>
      </c>
    </row>
    <row r="3289" spans="1:59" ht="15" customHeight="1" x14ac:dyDescent="0.25">
      <c r="A3289" s="17">
        <v>386705</v>
      </c>
      <c r="B3289" s="17">
        <v>386705</v>
      </c>
      <c r="C3289" s="17"/>
      <c r="D3289" s="17"/>
      <c r="E3289" s="17"/>
      <c r="F3289" s="17"/>
      <c r="G3289" t="s">
        <v>74</v>
      </c>
      <c r="H3289" s="17" t="s">
        <v>97</v>
      </c>
      <c r="I3289" s="17" t="s">
        <v>4957</v>
      </c>
      <c r="J3289" s="17">
        <v>150965</v>
      </c>
      <c r="K3289" s="18">
        <v>45736</v>
      </c>
      <c r="L3289" s="17" t="s">
        <v>4921</v>
      </c>
      <c r="M3289" s="42" t="s">
        <v>13086</v>
      </c>
      <c r="N3289" s="43">
        <v>10</v>
      </c>
      <c r="O3289" s="17" t="s">
        <v>13490</v>
      </c>
      <c r="P3289" s="17" t="s">
        <v>13491</v>
      </c>
      <c r="Q3289" s="17" t="s">
        <v>13492</v>
      </c>
      <c r="S3289" s="17" t="s">
        <v>15280</v>
      </c>
      <c r="T3289" s="20">
        <v>45822.652777777781</v>
      </c>
      <c r="U3289" s="17" t="s">
        <v>203</v>
      </c>
      <c r="V3289" s="17" t="s">
        <v>4932</v>
      </c>
      <c r="W3289" s="18">
        <v>45828</v>
      </c>
      <c r="Y3289" s="17" t="s">
        <v>53</v>
      </c>
      <c r="AB3289" s="17">
        <v>2015</v>
      </c>
      <c r="AC3289" s="18">
        <v>45824</v>
      </c>
      <c r="AD3289" s="17"/>
      <c r="AE3289" s="23">
        <v>11294180</v>
      </c>
      <c r="AF3289" s="21"/>
      <c r="BB3289" t="s">
        <v>84</v>
      </c>
    </row>
    <row r="3290" spans="1:59" ht="15" customHeight="1" x14ac:dyDescent="0.25">
      <c r="A3290" s="17">
        <v>386703</v>
      </c>
      <c r="B3290" s="17">
        <v>386703</v>
      </c>
      <c r="C3290" s="17"/>
      <c r="D3290" s="17"/>
      <c r="E3290" s="17"/>
      <c r="F3290" s="17"/>
      <c r="G3290" s="17" t="s">
        <v>52</v>
      </c>
      <c r="H3290" s="17" t="s">
        <v>60</v>
      </c>
      <c r="I3290" s="17" t="s">
        <v>4920</v>
      </c>
      <c r="J3290" s="17">
        <v>858167</v>
      </c>
      <c r="K3290" s="18">
        <v>45675</v>
      </c>
      <c r="L3290" s="17" t="s">
        <v>4921</v>
      </c>
      <c r="M3290" s="42" t="s">
        <v>13086</v>
      </c>
      <c r="N3290" s="43">
        <v>10</v>
      </c>
      <c r="O3290" s="17" t="s">
        <v>13493</v>
      </c>
      <c r="P3290" s="17" t="s">
        <v>13494</v>
      </c>
      <c r="Q3290" s="17" t="s">
        <v>13495</v>
      </c>
      <c r="S3290" s="17" t="s">
        <v>15281</v>
      </c>
      <c r="T3290" s="20">
        <v>45821.784722222219</v>
      </c>
      <c r="U3290" s="17" t="s">
        <v>15282</v>
      </c>
      <c r="V3290" s="17" t="s">
        <v>4932</v>
      </c>
      <c r="W3290" s="18">
        <v>45833</v>
      </c>
      <c r="Y3290" s="17" t="s">
        <v>53</v>
      </c>
      <c r="AB3290" s="17">
        <v>2013</v>
      </c>
      <c r="AC3290" s="18">
        <v>45824</v>
      </c>
      <c r="AD3290" s="17"/>
      <c r="AE3290" s="23">
        <v>7541984</v>
      </c>
      <c r="AF3290" s="21"/>
      <c r="BB3290" t="s">
        <v>84</v>
      </c>
    </row>
    <row r="3291" spans="1:59" ht="15" customHeight="1" x14ac:dyDescent="0.25">
      <c r="A3291">
        <v>391702</v>
      </c>
      <c r="B3291">
        <v>391702</v>
      </c>
      <c r="G3291" t="s">
        <v>62</v>
      </c>
      <c r="H3291" t="s">
        <v>62</v>
      </c>
      <c r="I3291" t="s">
        <v>119</v>
      </c>
      <c r="J3291">
        <v>178447</v>
      </c>
      <c r="K3291" s="1">
        <v>45765</v>
      </c>
      <c r="L3291" t="s">
        <v>338</v>
      </c>
      <c r="M3291" s="42" t="s">
        <v>4863</v>
      </c>
      <c r="N3291" s="43">
        <v>3</v>
      </c>
      <c r="O3291" t="s">
        <v>339</v>
      </c>
      <c r="P3291" t="s">
        <v>340</v>
      </c>
      <c r="Q3291" t="s">
        <v>341</v>
      </c>
      <c r="R3291">
        <v>50305035310085</v>
      </c>
      <c r="T3291" s="2">
        <v>45815</v>
      </c>
      <c r="U3291" t="s">
        <v>342</v>
      </c>
      <c r="Y3291" t="s">
        <v>70</v>
      </c>
      <c r="AB3291">
        <v>364705032379</v>
      </c>
      <c r="AC3291" s="1">
        <v>45825</v>
      </c>
      <c r="AG3291" s="1">
        <v>45830</v>
      </c>
      <c r="AH3291" t="s">
        <v>144</v>
      </c>
      <c r="AI3291" t="s">
        <v>62</v>
      </c>
      <c r="AJ3291" s="1">
        <v>45825</v>
      </c>
      <c r="AK3291" s="1">
        <v>45825</v>
      </c>
      <c r="AM3291">
        <v>0</v>
      </c>
      <c r="AU3291" t="s">
        <v>343</v>
      </c>
      <c r="AV3291">
        <v>1</v>
      </c>
      <c r="AW3291" t="s">
        <v>55</v>
      </c>
      <c r="AY3291" t="s">
        <v>56</v>
      </c>
      <c r="BB3291" t="s">
        <v>57</v>
      </c>
      <c r="BC3291" t="s">
        <v>58</v>
      </c>
      <c r="BD3291" t="s">
        <v>59</v>
      </c>
      <c r="BE3291" t="s">
        <v>59</v>
      </c>
      <c r="BG3291" t="s">
        <v>344</v>
      </c>
    </row>
    <row r="3292" spans="1:59" ht="15" customHeight="1" x14ac:dyDescent="0.25">
      <c r="A3292" s="7">
        <v>411703</v>
      </c>
      <c r="B3292" s="7">
        <v>411703</v>
      </c>
      <c r="C3292" s="7"/>
      <c r="D3292" s="7"/>
      <c r="E3292" s="7"/>
      <c r="F3292" s="7"/>
      <c r="G3292" s="7" t="s">
        <v>72</v>
      </c>
      <c r="H3292" s="7" t="s">
        <v>345</v>
      </c>
      <c r="I3292" s="7" t="s">
        <v>63</v>
      </c>
      <c r="J3292" s="7">
        <v>345938</v>
      </c>
      <c r="K3292" s="8">
        <v>45377</v>
      </c>
      <c r="L3292" s="7" t="s">
        <v>338</v>
      </c>
      <c r="M3292" s="40" t="s">
        <v>4863</v>
      </c>
      <c r="N3292" s="41">
        <v>3</v>
      </c>
      <c r="O3292" s="7" t="s">
        <v>346</v>
      </c>
      <c r="P3292" s="7" t="s">
        <v>347</v>
      </c>
      <c r="Q3292" s="7" t="s">
        <v>347</v>
      </c>
      <c r="R3292" s="7">
        <v>30107914050114</v>
      </c>
      <c r="S3292" s="7" t="s">
        <v>348</v>
      </c>
      <c r="T3292" s="9">
        <v>45732.724999999999</v>
      </c>
      <c r="U3292" s="7" t="s">
        <v>349</v>
      </c>
      <c r="V3292" s="7"/>
      <c r="W3292" s="8">
        <v>45826</v>
      </c>
      <c r="X3292" s="7" t="s">
        <v>350</v>
      </c>
      <c r="Y3292" s="7" t="s">
        <v>53</v>
      </c>
      <c r="Z3292" s="7"/>
      <c r="AA3292" s="7"/>
      <c r="AB3292" s="7">
        <v>340</v>
      </c>
      <c r="AC3292" s="8">
        <v>45825</v>
      </c>
      <c r="AD3292" s="8">
        <v>45826</v>
      </c>
      <c r="AE3292" s="23">
        <v>22121200</v>
      </c>
      <c r="AF3292" s="7"/>
      <c r="AG3292" s="7"/>
      <c r="AH3292" s="7" t="s">
        <v>351</v>
      </c>
      <c r="AI3292" s="7" t="s">
        <v>52</v>
      </c>
      <c r="AJ3292" s="8">
        <v>45826</v>
      </c>
      <c r="AK3292" s="8">
        <v>45838</v>
      </c>
      <c r="AL3292" s="7">
        <v>-15</v>
      </c>
      <c r="AM3292" s="7">
        <v>0</v>
      </c>
      <c r="AN3292" s="7"/>
      <c r="AO3292" s="7"/>
      <c r="AP3292" s="7" t="s">
        <v>52</v>
      </c>
      <c r="AQ3292" s="7"/>
      <c r="AR3292" s="7"/>
      <c r="AS3292" s="7"/>
      <c r="AT3292" s="7"/>
      <c r="AU3292" s="7" t="s">
        <v>352</v>
      </c>
      <c r="AV3292" s="7">
        <v>1</v>
      </c>
      <c r="AW3292" s="7" t="s">
        <v>55</v>
      </c>
      <c r="AX3292" s="7">
        <v>313</v>
      </c>
      <c r="AY3292" s="7" t="s">
        <v>56</v>
      </c>
      <c r="AZ3292" s="7"/>
      <c r="BA3292" s="7"/>
      <c r="BB3292" s="7" t="s">
        <v>107</v>
      </c>
      <c r="BC3292" s="7" t="s">
        <v>58</v>
      </c>
      <c r="BD3292" s="7" t="s">
        <v>58</v>
      </c>
      <c r="BE3292" s="7" t="s">
        <v>58</v>
      </c>
      <c r="BF3292" s="11" t="s">
        <v>353</v>
      </c>
      <c r="BG3292" s="7" t="s">
        <v>354</v>
      </c>
    </row>
    <row r="3293" spans="1:59" ht="15" customHeight="1" x14ac:dyDescent="0.25">
      <c r="A3293">
        <v>391703</v>
      </c>
      <c r="B3293">
        <v>391703</v>
      </c>
      <c r="G3293" t="s">
        <v>52</v>
      </c>
      <c r="H3293" t="s">
        <v>60</v>
      </c>
      <c r="I3293" t="s">
        <v>196</v>
      </c>
      <c r="J3293">
        <v>17011</v>
      </c>
      <c r="K3293" s="1">
        <v>45446</v>
      </c>
      <c r="L3293" t="s">
        <v>139</v>
      </c>
      <c r="M3293" s="42" t="s">
        <v>4863</v>
      </c>
      <c r="N3293" s="43">
        <v>3</v>
      </c>
      <c r="O3293" t="s">
        <v>356</v>
      </c>
      <c r="P3293" t="s">
        <v>357</v>
      </c>
      <c r="Q3293" t="s">
        <v>358</v>
      </c>
      <c r="R3293">
        <v>42411951080049</v>
      </c>
      <c r="S3293" t="s">
        <v>359</v>
      </c>
      <c r="T3293" s="2">
        <v>45702</v>
      </c>
      <c r="U3293" t="s">
        <v>360</v>
      </c>
      <c r="Y3293" t="s">
        <v>53</v>
      </c>
      <c r="AB3293">
        <v>364705032380</v>
      </c>
      <c r="AC3293" s="1">
        <v>45825</v>
      </c>
      <c r="AG3293" s="1">
        <v>45830</v>
      </c>
      <c r="AH3293" t="s">
        <v>144</v>
      </c>
      <c r="AI3293" t="s">
        <v>62</v>
      </c>
      <c r="AJ3293" s="1">
        <v>45825</v>
      </c>
      <c r="AK3293" s="1">
        <v>45825</v>
      </c>
      <c r="AM3293">
        <v>0</v>
      </c>
      <c r="AU3293" t="s">
        <v>145</v>
      </c>
      <c r="AV3293">
        <v>1</v>
      </c>
      <c r="AW3293" t="s">
        <v>55</v>
      </c>
      <c r="AY3293" t="s">
        <v>56</v>
      </c>
      <c r="BB3293" t="s">
        <v>57</v>
      </c>
      <c r="BC3293" t="s">
        <v>58</v>
      </c>
      <c r="BD3293" t="s">
        <v>59</v>
      </c>
      <c r="BE3293" t="s">
        <v>59</v>
      </c>
    </row>
    <row r="3294" spans="1:59" ht="15" customHeight="1" x14ac:dyDescent="0.25">
      <c r="A3294" s="17">
        <v>406705</v>
      </c>
      <c r="B3294" s="17">
        <v>406705</v>
      </c>
      <c r="C3294" s="17"/>
      <c r="D3294" s="17"/>
      <c r="E3294" s="17"/>
      <c r="F3294" s="17"/>
      <c r="G3294" t="s">
        <v>74</v>
      </c>
      <c r="H3294" s="17" t="s">
        <v>106</v>
      </c>
      <c r="I3294" s="17" t="s">
        <v>4920</v>
      </c>
      <c r="J3294" s="17">
        <v>318721</v>
      </c>
      <c r="K3294" s="18">
        <v>45071</v>
      </c>
      <c r="L3294" s="17" t="s">
        <v>4921</v>
      </c>
      <c r="M3294" s="42" t="s">
        <v>13086</v>
      </c>
      <c r="N3294" s="43">
        <v>10</v>
      </c>
      <c r="O3294" s="17" t="s">
        <v>13422</v>
      </c>
      <c r="P3294" s="17" t="s">
        <v>13423</v>
      </c>
      <c r="Q3294" s="17" t="s">
        <v>13424</v>
      </c>
      <c r="S3294" s="17" t="s">
        <v>15246</v>
      </c>
      <c r="T3294" s="20">
        <v>45289.333333333336</v>
      </c>
      <c r="U3294" s="17" t="s">
        <v>15247</v>
      </c>
      <c r="V3294" s="17" t="s">
        <v>4927</v>
      </c>
      <c r="W3294" s="18">
        <v>45831</v>
      </c>
      <c r="Y3294" s="17" t="s">
        <v>53</v>
      </c>
      <c r="AB3294" s="17">
        <v>2028</v>
      </c>
      <c r="AC3294" s="18">
        <v>45825</v>
      </c>
      <c r="AD3294" s="17"/>
      <c r="AE3294" s="23">
        <v>3403521</v>
      </c>
      <c r="AF3294" s="21"/>
      <c r="BB3294" t="s">
        <v>84</v>
      </c>
    </row>
    <row r="3295" spans="1:59" ht="15" customHeight="1" x14ac:dyDescent="0.25">
      <c r="A3295" s="17">
        <v>386711</v>
      </c>
      <c r="B3295" s="17">
        <v>386711</v>
      </c>
      <c r="C3295" s="17"/>
      <c r="D3295" s="17"/>
      <c r="E3295" s="17"/>
      <c r="F3295" s="17"/>
      <c r="G3295" t="s">
        <v>74</v>
      </c>
      <c r="H3295" s="17" t="s">
        <v>97</v>
      </c>
      <c r="I3295" s="17" t="s">
        <v>4920</v>
      </c>
      <c r="J3295" s="17">
        <v>732140</v>
      </c>
      <c r="K3295" s="18">
        <v>45481</v>
      </c>
      <c r="L3295" s="17" t="s">
        <v>4921</v>
      </c>
      <c r="M3295" s="42" t="s">
        <v>13086</v>
      </c>
      <c r="N3295" s="43">
        <v>10</v>
      </c>
      <c r="O3295" s="17" t="s">
        <v>13425</v>
      </c>
      <c r="P3295" s="17" t="s">
        <v>13426</v>
      </c>
      <c r="Q3295" s="17" t="s">
        <v>13427</v>
      </c>
      <c r="S3295" s="17" t="s">
        <v>15248</v>
      </c>
      <c r="T3295" s="20">
        <v>45821</v>
      </c>
      <c r="U3295" s="17" t="s">
        <v>15249</v>
      </c>
      <c r="V3295" s="17" t="s">
        <v>4932</v>
      </c>
      <c r="W3295" s="17"/>
      <c r="Y3295" s="17" t="s">
        <v>53</v>
      </c>
      <c r="AB3295" s="17">
        <v>364705032378</v>
      </c>
      <c r="AC3295" s="18">
        <v>45825</v>
      </c>
      <c r="AD3295" s="17"/>
      <c r="AF3295" s="17"/>
      <c r="BB3295" t="s">
        <v>84</v>
      </c>
    </row>
    <row r="3296" spans="1:59" ht="15" customHeight="1" x14ac:dyDescent="0.25">
      <c r="A3296" s="17">
        <v>391704</v>
      </c>
      <c r="B3296" s="17">
        <v>391704</v>
      </c>
      <c r="C3296" s="17"/>
      <c r="D3296" s="17"/>
      <c r="E3296" s="17"/>
      <c r="F3296" s="17"/>
      <c r="G3296" t="s">
        <v>74</v>
      </c>
      <c r="H3296" s="17" t="s">
        <v>74</v>
      </c>
      <c r="I3296" s="17" t="s">
        <v>4920</v>
      </c>
      <c r="J3296" s="17">
        <v>671897</v>
      </c>
      <c r="K3296" s="18">
        <v>45415</v>
      </c>
      <c r="L3296" s="17" t="s">
        <v>4921</v>
      </c>
      <c r="M3296" s="42" t="s">
        <v>13086</v>
      </c>
      <c r="N3296" s="43">
        <v>10</v>
      </c>
      <c r="O3296" s="17" t="s">
        <v>13428</v>
      </c>
      <c r="P3296" s="17" t="s">
        <v>13429</v>
      </c>
      <c r="Q3296" s="17" t="s">
        <v>13430</v>
      </c>
      <c r="S3296" s="17" t="s">
        <v>15250</v>
      </c>
      <c r="T3296" s="20">
        <v>45761.430555555555</v>
      </c>
      <c r="U3296" s="17" t="s">
        <v>15251</v>
      </c>
      <c r="V3296" s="17" t="s">
        <v>4927</v>
      </c>
      <c r="W3296" s="18">
        <v>45831</v>
      </c>
      <c r="Y3296" s="17" t="s">
        <v>53</v>
      </c>
      <c r="AB3296" s="17">
        <v>2024</v>
      </c>
      <c r="AC3296" s="18">
        <v>45825</v>
      </c>
      <c r="AD3296" s="17"/>
      <c r="AE3296" s="23">
        <v>14646262</v>
      </c>
      <c r="AF3296" s="21"/>
      <c r="BB3296" t="s">
        <v>84</v>
      </c>
    </row>
    <row r="3297" spans="1:54" ht="15" customHeight="1" x14ac:dyDescent="0.25">
      <c r="A3297" s="17">
        <v>391706</v>
      </c>
      <c r="B3297" s="17">
        <v>391706</v>
      </c>
      <c r="C3297" s="17"/>
      <c r="D3297" s="17"/>
      <c r="E3297" s="17"/>
      <c r="F3297" s="17"/>
      <c r="G3297" s="17" t="s">
        <v>52</v>
      </c>
      <c r="H3297" s="17" t="s">
        <v>60</v>
      </c>
      <c r="I3297" s="17" t="s">
        <v>4920</v>
      </c>
      <c r="J3297" s="17">
        <v>761233</v>
      </c>
      <c r="K3297" s="18">
        <v>45517</v>
      </c>
      <c r="L3297" s="17" t="s">
        <v>4921</v>
      </c>
      <c r="M3297" s="42" t="s">
        <v>13086</v>
      </c>
      <c r="N3297" s="43">
        <v>10</v>
      </c>
      <c r="O3297" s="17" t="s">
        <v>13431</v>
      </c>
      <c r="P3297" s="17" t="s">
        <v>13432</v>
      </c>
      <c r="Q3297" s="17" t="s">
        <v>13433</v>
      </c>
      <c r="S3297" s="17" t="s">
        <v>15252</v>
      </c>
      <c r="T3297" s="20">
        <v>45793.583333333336</v>
      </c>
      <c r="U3297" s="17" t="s">
        <v>7450</v>
      </c>
      <c r="V3297" s="17" t="s">
        <v>4927</v>
      </c>
      <c r="W3297" s="18">
        <v>45831</v>
      </c>
      <c r="Y3297" s="17" t="s">
        <v>53</v>
      </c>
      <c r="AB3297" s="17">
        <v>2022</v>
      </c>
      <c r="AC3297" s="18">
        <v>45825</v>
      </c>
      <c r="AD3297" s="17"/>
      <c r="AE3297" s="23">
        <v>5803608</v>
      </c>
      <c r="AF3297" s="21"/>
      <c r="BB3297" t="s">
        <v>84</v>
      </c>
    </row>
    <row r="3298" spans="1:54" ht="15" customHeight="1" x14ac:dyDescent="0.25">
      <c r="A3298" s="17">
        <v>406704</v>
      </c>
      <c r="B3298" s="17">
        <v>406704</v>
      </c>
      <c r="C3298" s="17"/>
      <c r="D3298" s="17"/>
      <c r="E3298" s="17"/>
      <c r="F3298" s="17"/>
      <c r="G3298" t="s">
        <v>74</v>
      </c>
      <c r="H3298" s="17" t="s">
        <v>74</v>
      </c>
      <c r="I3298" s="17" t="s">
        <v>4920</v>
      </c>
      <c r="J3298" s="17">
        <v>856533</v>
      </c>
      <c r="K3298" s="18">
        <v>45672</v>
      </c>
      <c r="L3298" s="17" t="s">
        <v>4921</v>
      </c>
      <c r="M3298" s="42" t="s">
        <v>13086</v>
      </c>
      <c r="N3298" s="43">
        <v>10</v>
      </c>
      <c r="O3298" s="17" t="s">
        <v>13434</v>
      </c>
      <c r="P3298" s="17" t="s">
        <v>13435</v>
      </c>
      <c r="Q3298" s="17" t="s">
        <v>13436</v>
      </c>
      <c r="S3298" s="17" t="s">
        <v>15253</v>
      </c>
      <c r="T3298" s="20">
        <v>45705.75</v>
      </c>
      <c r="U3298" s="17" t="s">
        <v>15254</v>
      </c>
      <c r="V3298" s="17" t="s">
        <v>4927</v>
      </c>
      <c r="W3298" s="18">
        <v>45831</v>
      </c>
      <c r="Y3298" s="17" t="s">
        <v>53</v>
      </c>
      <c r="AB3298" s="17">
        <v>2029</v>
      </c>
      <c r="AC3298" s="18">
        <v>45825</v>
      </c>
      <c r="AD3298" s="17"/>
      <c r="AE3298" s="23">
        <v>15298260</v>
      </c>
      <c r="AF3298" s="21"/>
      <c r="BB3298" t="s">
        <v>84</v>
      </c>
    </row>
    <row r="3299" spans="1:54" ht="15" customHeight="1" x14ac:dyDescent="0.25">
      <c r="A3299" s="17">
        <v>401702</v>
      </c>
      <c r="B3299" s="17">
        <v>401702</v>
      </c>
      <c r="C3299" s="17"/>
      <c r="D3299" s="17"/>
      <c r="E3299" s="17"/>
      <c r="F3299" s="17"/>
      <c r="G3299" s="17" t="s">
        <v>101</v>
      </c>
      <c r="H3299" s="17" t="s">
        <v>336</v>
      </c>
      <c r="I3299" s="17" t="s">
        <v>4920</v>
      </c>
      <c r="J3299" s="17">
        <v>742141</v>
      </c>
      <c r="K3299" s="18">
        <v>45492</v>
      </c>
      <c r="L3299" s="17" t="s">
        <v>4921</v>
      </c>
      <c r="M3299" s="42" t="s">
        <v>13086</v>
      </c>
      <c r="N3299" s="43">
        <v>10</v>
      </c>
      <c r="O3299" s="17" t="s">
        <v>13437</v>
      </c>
      <c r="P3299" s="17" t="s">
        <v>13438</v>
      </c>
      <c r="Q3299" s="17" t="s">
        <v>13439</v>
      </c>
      <c r="S3299" s="17" t="s">
        <v>15255</v>
      </c>
      <c r="T3299" s="20">
        <v>45821.833333333336</v>
      </c>
      <c r="U3299" s="17" t="s">
        <v>108</v>
      </c>
      <c r="V3299" s="17" t="s">
        <v>4932</v>
      </c>
      <c r="W3299" s="18">
        <v>45833</v>
      </c>
      <c r="Y3299" s="17" t="s">
        <v>53</v>
      </c>
      <c r="AB3299" s="17">
        <v>2032</v>
      </c>
      <c r="AC3299" s="18">
        <v>45825</v>
      </c>
      <c r="AD3299" s="17"/>
      <c r="AE3299" s="23">
        <v>8644301</v>
      </c>
      <c r="AF3299" s="21"/>
      <c r="BB3299" t="s">
        <v>84</v>
      </c>
    </row>
    <row r="3300" spans="1:54" ht="15" customHeight="1" x14ac:dyDescent="0.25">
      <c r="A3300" s="17">
        <v>391709</v>
      </c>
      <c r="B3300" s="17">
        <v>391709</v>
      </c>
      <c r="C3300" s="17"/>
      <c r="D3300" s="17"/>
      <c r="E3300" s="17"/>
      <c r="F3300" s="17"/>
      <c r="G3300" s="17" t="s">
        <v>52</v>
      </c>
      <c r="H3300" s="17" t="s">
        <v>102</v>
      </c>
      <c r="I3300" s="17" t="s">
        <v>4920</v>
      </c>
      <c r="J3300" s="17">
        <v>861633</v>
      </c>
      <c r="K3300" s="18">
        <v>45683</v>
      </c>
      <c r="L3300" s="17" t="s">
        <v>4921</v>
      </c>
      <c r="M3300" s="42" t="s">
        <v>13086</v>
      </c>
      <c r="N3300" s="43">
        <v>10</v>
      </c>
      <c r="O3300" s="17" t="s">
        <v>13440</v>
      </c>
      <c r="P3300" s="17" t="s">
        <v>13441</v>
      </c>
      <c r="Q3300" s="17" t="s">
        <v>13442</v>
      </c>
      <c r="S3300" s="17" t="s">
        <v>15256</v>
      </c>
      <c r="T3300" s="20">
        <v>45822.430555555555</v>
      </c>
      <c r="U3300" s="17" t="s">
        <v>7193</v>
      </c>
      <c r="V3300" s="17" t="s">
        <v>4932</v>
      </c>
      <c r="W3300" s="18">
        <v>45833</v>
      </c>
      <c r="Y3300" s="17" t="s">
        <v>53</v>
      </c>
      <c r="AB3300" s="17">
        <v>2027</v>
      </c>
      <c r="AC3300" s="18">
        <v>45825</v>
      </c>
      <c r="AD3300" s="17"/>
      <c r="AE3300" s="23">
        <v>14706449.5</v>
      </c>
      <c r="AF3300" s="21"/>
      <c r="BB3300" t="s">
        <v>84</v>
      </c>
    </row>
    <row r="3301" spans="1:54" ht="15" customHeight="1" x14ac:dyDescent="0.25">
      <c r="A3301" s="7">
        <v>391707</v>
      </c>
      <c r="B3301" s="7">
        <v>391707</v>
      </c>
      <c r="C3301" s="7"/>
      <c r="D3301" s="7"/>
      <c r="E3301" s="7"/>
      <c r="F3301" s="7"/>
      <c r="G3301" s="7" t="s">
        <v>74</v>
      </c>
      <c r="H3301" s="7" t="s">
        <v>97</v>
      </c>
      <c r="I3301" s="7" t="s">
        <v>4920</v>
      </c>
      <c r="J3301" s="7">
        <v>722228</v>
      </c>
      <c r="K3301" s="8">
        <v>45468</v>
      </c>
      <c r="L3301" s="7" t="s">
        <v>4921</v>
      </c>
      <c r="M3301" s="40" t="s">
        <v>13086</v>
      </c>
      <c r="N3301" s="41">
        <v>10</v>
      </c>
      <c r="O3301" s="7" t="s">
        <v>13443</v>
      </c>
      <c r="P3301" s="7" t="s">
        <v>13444</v>
      </c>
      <c r="Q3301" s="7" t="s">
        <v>13445</v>
      </c>
      <c r="R3301" s="7"/>
      <c r="S3301" s="7" t="s">
        <v>15257</v>
      </c>
      <c r="T3301" s="9">
        <v>45821.545138888891</v>
      </c>
      <c r="U3301" s="7" t="s">
        <v>6855</v>
      </c>
      <c r="V3301" s="7" t="s">
        <v>4932</v>
      </c>
      <c r="W3301" s="8">
        <v>45825</v>
      </c>
      <c r="X3301" s="7"/>
      <c r="Y3301" s="7" t="s">
        <v>53</v>
      </c>
      <c r="Z3301" s="7"/>
      <c r="AA3301" s="7"/>
      <c r="AB3301" s="7">
        <v>2021</v>
      </c>
      <c r="AC3301" s="8">
        <v>45825</v>
      </c>
      <c r="AD3301" s="8">
        <v>45825</v>
      </c>
      <c r="AE3301" s="23">
        <v>10593942</v>
      </c>
      <c r="AF3301" s="7"/>
      <c r="BB3301" s="7" t="s">
        <v>107</v>
      </c>
    </row>
    <row r="3302" spans="1:54" ht="15" customHeight="1" x14ac:dyDescent="0.25">
      <c r="A3302" s="17">
        <v>391708</v>
      </c>
      <c r="B3302" s="17">
        <v>391708</v>
      </c>
      <c r="C3302" s="17"/>
      <c r="D3302" s="17"/>
      <c r="E3302" s="17"/>
      <c r="F3302" s="17"/>
      <c r="G3302" t="s">
        <v>74</v>
      </c>
      <c r="H3302" s="17" t="s">
        <v>97</v>
      </c>
      <c r="I3302" s="17" t="s">
        <v>4920</v>
      </c>
      <c r="J3302" s="17">
        <v>758039</v>
      </c>
      <c r="K3302" s="18">
        <v>45512</v>
      </c>
      <c r="L3302" s="17" t="s">
        <v>4921</v>
      </c>
      <c r="M3302" s="42" t="s">
        <v>13086</v>
      </c>
      <c r="N3302" s="43">
        <v>10</v>
      </c>
      <c r="O3302" s="17" t="s">
        <v>13446</v>
      </c>
      <c r="P3302" s="17" t="s">
        <v>13447</v>
      </c>
      <c r="Q3302" s="17" t="s">
        <v>13448</v>
      </c>
      <c r="S3302" s="17" t="s">
        <v>15258</v>
      </c>
      <c r="T3302" s="20">
        <v>45795.229166666664</v>
      </c>
      <c r="U3302" s="17" t="s">
        <v>355</v>
      </c>
      <c r="V3302" s="17" t="s">
        <v>4927</v>
      </c>
      <c r="W3302" s="18">
        <v>45831</v>
      </c>
      <c r="Y3302" s="17" t="s">
        <v>53</v>
      </c>
      <c r="AB3302" s="17">
        <v>2026</v>
      </c>
      <c r="AC3302" s="18">
        <v>45825</v>
      </c>
      <c r="AD3302" s="17"/>
      <c r="AE3302" s="23">
        <v>17526950</v>
      </c>
      <c r="AF3302" s="21"/>
      <c r="BB3302" t="s">
        <v>84</v>
      </c>
    </row>
    <row r="3303" spans="1:54" ht="15" customHeight="1" x14ac:dyDescent="0.25">
      <c r="A3303" s="17">
        <v>391705</v>
      </c>
      <c r="B3303" s="17">
        <v>391705</v>
      </c>
      <c r="C3303" s="17"/>
      <c r="D3303" s="17"/>
      <c r="E3303" s="17"/>
      <c r="F3303" s="17"/>
      <c r="G3303" t="s">
        <v>74</v>
      </c>
      <c r="H3303" s="17" t="s">
        <v>106</v>
      </c>
      <c r="I3303" s="17" t="s">
        <v>4920</v>
      </c>
      <c r="J3303" s="17">
        <v>738325</v>
      </c>
      <c r="K3303" s="18">
        <v>45488</v>
      </c>
      <c r="L3303" s="17" t="s">
        <v>4921</v>
      </c>
      <c r="M3303" s="42" t="s">
        <v>13086</v>
      </c>
      <c r="N3303" s="43">
        <v>10</v>
      </c>
      <c r="O3303" s="17" t="s">
        <v>13449</v>
      </c>
      <c r="P3303" s="17" t="s">
        <v>13450</v>
      </c>
      <c r="Q3303" s="17" t="s">
        <v>13451</v>
      </c>
      <c r="S3303" s="17" t="s">
        <v>15259</v>
      </c>
      <c r="T3303" s="20">
        <v>45822.836805555555</v>
      </c>
      <c r="U3303" s="17" t="s">
        <v>15260</v>
      </c>
      <c r="V3303" s="17" t="s">
        <v>4932</v>
      </c>
      <c r="W3303" s="18">
        <v>45831</v>
      </c>
      <c r="Y3303" s="17" t="s">
        <v>53</v>
      </c>
      <c r="AB3303" s="17">
        <v>2023</v>
      </c>
      <c r="AC3303" s="18">
        <v>45825</v>
      </c>
      <c r="AD3303" s="17"/>
      <c r="AE3303" s="23">
        <v>9383736</v>
      </c>
      <c r="AF3303" s="21"/>
      <c r="BB3303" t="s">
        <v>84</v>
      </c>
    </row>
    <row r="3304" spans="1:54" ht="15" customHeight="1" x14ac:dyDescent="0.25">
      <c r="A3304" s="17">
        <v>406703</v>
      </c>
      <c r="B3304" s="17">
        <v>406703</v>
      </c>
      <c r="C3304" s="17"/>
      <c r="D3304" s="17"/>
      <c r="E3304" s="17"/>
      <c r="F3304" s="17"/>
      <c r="G3304" s="17" t="s">
        <v>52</v>
      </c>
      <c r="H3304" s="17" t="s">
        <v>60</v>
      </c>
      <c r="I3304" s="17" t="s">
        <v>4920</v>
      </c>
      <c r="J3304" s="17">
        <v>908959</v>
      </c>
      <c r="K3304" s="18">
        <v>45751</v>
      </c>
      <c r="L3304" s="17" t="s">
        <v>4921</v>
      </c>
      <c r="M3304" s="42" t="s">
        <v>13086</v>
      </c>
      <c r="N3304" s="43">
        <v>10</v>
      </c>
      <c r="O3304" s="17" t="s">
        <v>13452</v>
      </c>
      <c r="P3304" s="17" t="s">
        <v>13453</v>
      </c>
      <c r="Q3304" s="17" t="s">
        <v>13454</v>
      </c>
      <c r="S3304" s="17" t="s">
        <v>15261</v>
      </c>
      <c r="T3304" s="20">
        <v>45774.625</v>
      </c>
      <c r="U3304" s="17" t="s">
        <v>6855</v>
      </c>
      <c r="V3304" s="17" t="s">
        <v>4927</v>
      </c>
      <c r="W3304" s="18">
        <v>45831</v>
      </c>
      <c r="Y3304" s="17" t="s">
        <v>53</v>
      </c>
      <c r="AB3304" s="17">
        <v>2030</v>
      </c>
      <c r="AC3304" s="18">
        <v>45825</v>
      </c>
      <c r="AD3304" s="17"/>
      <c r="AE3304" s="23">
        <v>2782940</v>
      </c>
      <c r="AF3304" s="21"/>
      <c r="BB3304" t="s">
        <v>84</v>
      </c>
    </row>
    <row r="3305" spans="1:54" ht="15" customHeight="1" x14ac:dyDescent="0.25">
      <c r="A3305" s="17">
        <v>411710</v>
      </c>
      <c r="B3305" s="17">
        <v>411710</v>
      </c>
      <c r="C3305" s="17"/>
      <c r="D3305" s="17"/>
      <c r="E3305" s="17"/>
      <c r="F3305" s="17"/>
      <c r="G3305" t="s">
        <v>74</v>
      </c>
      <c r="H3305" s="17" t="s">
        <v>97</v>
      </c>
      <c r="I3305" s="17" t="s">
        <v>4920</v>
      </c>
      <c r="J3305" s="17">
        <v>779016</v>
      </c>
      <c r="K3305" s="18">
        <v>45536</v>
      </c>
      <c r="L3305" s="17" t="s">
        <v>4921</v>
      </c>
      <c r="M3305" s="42" t="s">
        <v>13086</v>
      </c>
      <c r="N3305" s="43">
        <v>10</v>
      </c>
      <c r="O3305" s="17" t="s">
        <v>13392</v>
      </c>
      <c r="P3305" s="17" t="s">
        <v>13393</v>
      </c>
      <c r="Q3305" s="17" t="s">
        <v>13394</v>
      </c>
      <c r="S3305" s="17" t="s">
        <v>15231</v>
      </c>
      <c r="T3305" s="20">
        <v>45783.354166666664</v>
      </c>
      <c r="U3305" s="17" t="s">
        <v>9007</v>
      </c>
      <c r="V3305" s="17" t="s">
        <v>4927</v>
      </c>
      <c r="W3305" s="18">
        <v>45831</v>
      </c>
      <c r="Y3305" s="17" t="s">
        <v>53</v>
      </c>
      <c r="AB3305" s="17">
        <v>2034</v>
      </c>
      <c r="AC3305" s="18">
        <v>45826</v>
      </c>
      <c r="AD3305" s="17"/>
      <c r="AE3305" s="23">
        <v>10445430</v>
      </c>
      <c r="AF3305" s="21"/>
      <c r="BB3305" t="s">
        <v>84</v>
      </c>
    </row>
    <row r="3306" spans="1:54" ht="15" customHeight="1" x14ac:dyDescent="0.25">
      <c r="A3306" s="17">
        <v>411711</v>
      </c>
      <c r="B3306" s="17">
        <v>411711</v>
      </c>
      <c r="C3306" s="17"/>
      <c r="D3306" s="17"/>
      <c r="E3306" s="17"/>
      <c r="F3306" s="17"/>
      <c r="G3306" s="17" t="s">
        <v>52</v>
      </c>
      <c r="H3306" s="17" t="s">
        <v>60</v>
      </c>
      <c r="I3306" s="17" t="s">
        <v>4920</v>
      </c>
      <c r="J3306" s="17">
        <v>876008</v>
      </c>
      <c r="K3306" s="18">
        <v>45706</v>
      </c>
      <c r="L3306" s="17" t="s">
        <v>4921</v>
      </c>
      <c r="M3306" s="42" t="s">
        <v>13086</v>
      </c>
      <c r="N3306" s="43">
        <v>10</v>
      </c>
      <c r="O3306" s="17" t="s">
        <v>13395</v>
      </c>
      <c r="P3306" s="17" t="s">
        <v>13396</v>
      </c>
      <c r="Q3306" s="17" t="s">
        <v>13397</v>
      </c>
      <c r="S3306" s="17" t="s">
        <v>15232</v>
      </c>
      <c r="T3306" s="20">
        <v>45730.8125</v>
      </c>
      <c r="U3306" s="17" t="s">
        <v>15233</v>
      </c>
      <c r="V3306" s="17" t="s">
        <v>4927</v>
      </c>
      <c r="W3306" s="18">
        <v>45831</v>
      </c>
      <c r="Y3306" s="17" t="s">
        <v>53</v>
      </c>
      <c r="AB3306" s="17">
        <v>2035</v>
      </c>
      <c r="AC3306" s="18">
        <v>45826</v>
      </c>
      <c r="AD3306" s="17"/>
      <c r="AE3306" s="23">
        <v>10801000</v>
      </c>
      <c r="AF3306" s="21"/>
      <c r="BB3306" t="s">
        <v>84</v>
      </c>
    </row>
    <row r="3307" spans="1:54" ht="15" customHeight="1" x14ac:dyDescent="0.25">
      <c r="A3307" s="17">
        <v>411706</v>
      </c>
      <c r="B3307" s="17">
        <v>411706</v>
      </c>
      <c r="C3307" s="17"/>
      <c r="D3307" s="17"/>
      <c r="E3307" s="17"/>
      <c r="F3307" s="17"/>
      <c r="G3307" t="s">
        <v>74</v>
      </c>
      <c r="H3307" s="17" t="s">
        <v>97</v>
      </c>
      <c r="I3307" s="17" t="s">
        <v>4920</v>
      </c>
      <c r="J3307" s="17">
        <v>764682</v>
      </c>
      <c r="K3307" s="18">
        <v>45520</v>
      </c>
      <c r="L3307" s="17" t="s">
        <v>4921</v>
      </c>
      <c r="M3307" s="42" t="s">
        <v>13086</v>
      </c>
      <c r="N3307" s="43">
        <v>10</v>
      </c>
      <c r="O3307" s="17" t="s">
        <v>13398</v>
      </c>
      <c r="P3307" s="17" t="s">
        <v>13399</v>
      </c>
      <c r="Q3307" s="17" t="s">
        <v>13400</v>
      </c>
      <c r="S3307" s="17" t="s">
        <v>15234</v>
      </c>
      <c r="T3307" s="20">
        <v>45826.354166666664</v>
      </c>
      <c r="U3307" s="17" t="s">
        <v>15235</v>
      </c>
      <c r="V3307" s="17" t="s">
        <v>4932</v>
      </c>
      <c r="W3307" s="18">
        <v>45831</v>
      </c>
      <c r="Y3307" s="17" t="s">
        <v>53</v>
      </c>
      <c r="AB3307" s="17">
        <v>2039</v>
      </c>
      <c r="AC3307" s="18">
        <v>45826</v>
      </c>
      <c r="AD3307" s="17"/>
      <c r="AE3307" s="23">
        <v>10954500</v>
      </c>
      <c r="AF3307" s="21"/>
      <c r="BB3307" t="s">
        <v>84</v>
      </c>
    </row>
    <row r="3308" spans="1:54" ht="15" customHeight="1" x14ac:dyDescent="0.25">
      <c r="A3308" s="17">
        <v>411707</v>
      </c>
      <c r="B3308" s="17">
        <v>411707</v>
      </c>
      <c r="C3308" s="17"/>
      <c r="D3308" s="17"/>
      <c r="E3308" s="17"/>
      <c r="F3308" s="17"/>
      <c r="G3308" t="s">
        <v>74</v>
      </c>
      <c r="H3308" s="17" t="s">
        <v>5447</v>
      </c>
      <c r="I3308" s="17" t="s">
        <v>4920</v>
      </c>
      <c r="J3308" s="17">
        <v>547786</v>
      </c>
      <c r="K3308" s="18">
        <v>45294</v>
      </c>
      <c r="L3308" s="17" t="s">
        <v>4921</v>
      </c>
      <c r="M3308" s="42" t="s">
        <v>13086</v>
      </c>
      <c r="N3308" s="43">
        <v>10</v>
      </c>
      <c r="O3308" s="17" t="s">
        <v>13401</v>
      </c>
      <c r="P3308" s="17" t="s">
        <v>13402</v>
      </c>
      <c r="Q3308" s="17" t="s">
        <v>13403</v>
      </c>
      <c r="S3308" s="17" t="s">
        <v>15236</v>
      </c>
      <c r="T3308" s="20">
        <v>45641.5625</v>
      </c>
      <c r="U3308" s="17" t="s">
        <v>15237</v>
      </c>
      <c r="V3308" s="17" t="s">
        <v>4927</v>
      </c>
      <c r="W3308" s="18">
        <v>45828</v>
      </c>
      <c r="Y3308" s="17" t="s">
        <v>53</v>
      </c>
      <c r="AB3308" s="17">
        <v>2038</v>
      </c>
      <c r="AC3308" s="18">
        <v>45826</v>
      </c>
      <c r="AD3308" s="17"/>
      <c r="AE3308" s="23">
        <v>17224437</v>
      </c>
      <c r="AF3308" s="21"/>
      <c r="BB3308" t="s">
        <v>84</v>
      </c>
    </row>
    <row r="3309" spans="1:54" ht="15" customHeight="1" x14ac:dyDescent="0.25">
      <c r="A3309" s="17">
        <v>406706</v>
      </c>
      <c r="B3309" s="17">
        <v>406706</v>
      </c>
      <c r="C3309" s="17"/>
      <c r="D3309" s="17"/>
      <c r="E3309" s="17"/>
      <c r="F3309" s="17"/>
      <c r="G3309" t="s">
        <v>74</v>
      </c>
      <c r="H3309" s="17" t="s">
        <v>5025</v>
      </c>
      <c r="I3309" s="17" t="s">
        <v>4920</v>
      </c>
      <c r="J3309" s="17">
        <v>689080</v>
      </c>
      <c r="K3309" s="18">
        <v>45432</v>
      </c>
      <c r="L3309" s="17" t="s">
        <v>4921</v>
      </c>
      <c r="M3309" s="42" t="s">
        <v>13086</v>
      </c>
      <c r="N3309" s="43">
        <v>10</v>
      </c>
      <c r="O3309" s="17" t="s">
        <v>13404</v>
      </c>
      <c r="P3309" s="17" t="s">
        <v>13405</v>
      </c>
      <c r="Q3309" s="17" t="s">
        <v>13406</v>
      </c>
      <c r="S3309" s="17" t="s">
        <v>15238</v>
      </c>
      <c r="T3309" s="20">
        <v>45783.6875</v>
      </c>
      <c r="U3309" s="17" t="s">
        <v>5068</v>
      </c>
      <c r="V3309" s="17" t="s">
        <v>4927</v>
      </c>
      <c r="W3309" s="18">
        <v>45831</v>
      </c>
      <c r="Y3309" s="17" t="s">
        <v>53</v>
      </c>
      <c r="AB3309" s="17">
        <v>2033</v>
      </c>
      <c r="AC3309" s="18">
        <v>45826</v>
      </c>
      <c r="AD3309" s="17"/>
      <c r="AE3309" s="23">
        <v>11624870</v>
      </c>
      <c r="AF3309" s="21"/>
      <c r="BB3309" t="s">
        <v>84</v>
      </c>
    </row>
    <row r="3310" spans="1:54" ht="15" customHeight="1" x14ac:dyDescent="0.25">
      <c r="A3310" s="17">
        <v>406702</v>
      </c>
      <c r="B3310" s="17">
        <v>406702</v>
      </c>
      <c r="C3310" s="17"/>
      <c r="D3310" s="17"/>
      <c r="E3310" s="17"/>
      <c r="F3310" s="17"/>
      <c r="G3310" s="17" t="s">
        <v>52</v>
      </c>
      <c r="H3310" s="17" t="s">
        <v>60</v>
      </c>
      <c r="I3310" s="17" t="s">
        <v>4920</v>
      </c>
      <c r="J3310" s="17">
        <v>836384</v>
      </c>
      <c r="K3310" s="18">
        <v>45632</v>
      </c>
      <c r="L3310" s="17" t="s">
        <v>4921</v>
      </c>
      <c r="M3310" s="42" t="s">
        <v>13086</v>
      </c>
      <c r="N3310" s="43">
        <v>10</v>
      </c>
      <c r="O3310" s="17" t="s">
        <v>13407</v>
      </c>
      <c r="P3310" s="17" t="s">
        <v>13408</v>
      </c>
      <c r="Q3310" s="17" t="s">
        <v>13409</v>
      </c>
      <c r="S3310" s="17" t="s">
        <v>15239</v>
      </c>
      <c r="T3310" s="20">
        <v>45803.375</v>
      </c>
      <c r="U3310" s="17" t="s">
        <v>12018</v>
      </c>
      <c r="V3310" s="17" t="s">
        <v>4927</v>
      </c>
      <c r="W3310" s="18">
        <v>45831</v>
      </c>
      <c r="Y3310" s="17" t="s">
        <v>53</v>
      </c>
      <c r="AB3310" s="17">
        <v>2031</v>
      </c>
      <c r="AC3310" s="18">
        <v>45826</v>
      </c>
      <c r="AD3310" s="17"/>
      <c r="AE3310" s="23">
        <v>22013000</v>
      </c>
      <c r="AF3310" s="21"/>
      <c r="BB3310" t="s">
        <v>84</v>
      </c>
    </row>
    <row r="3311" spans="1:54" ht="15" customHeight="1" x14ac:dyDescent="0.25">
      <c r="A3311" s="17">
        <v>411708</v>
      </c>
      <c r="B3311" s="17">
        <v>411708</v>
      </c>
      <c r="C3311" s="17"/>
      <c r="D3311" s="17"/>
      <c r="E3311" s="17"/>
      <c r="F3311" s="17"/>
      <c r="G3311" t="s">
        <v>74</v>
      </c>
      <c r="H3311" s="17" t="s">
        <v>5025</v>
      </c>
      <c r="I3311" s="17" t="s">
        <v>4920</v>
      </c>
      <c r="J3311" s="17">
        <v>690975</v>
      </c>
      <c r="K3311" s="18">
        <v>45434</v>
      </c>
      <c r="L3311" s="17" t="s">
        <v>4921</v>
      </c>
      <c r="M3311" s="42" t="s">
        <v>13086</v>
      </c>
      <c r="N3311" s="43">
        <v>10</v>
      </c>
      <c r="O3311" s="17" t="s">
        <v>13410</v>
      </c>
      <c r="P3311" s="17" t="s">
        <v>13411</v>
      </c>
      <c r="Q3311" s="17" t="s">
        <v>13412</v>
      </c>
      <c r="S3311" s="17" t="s">
        <v>15240</v>
      </c>
      <c r="T3311" s="20">
        <v>45684.895833333336</v>
      </c>
      <c r="U3311" s="17" t="s">
        <v>5366</v>
      </c>
      <c r="V3311" s="17" t="s">
        <v>4927</v>
      </c>
      <c r="W3311" s="18">
        <v>45831</v>
      </c>
      <c r="Y3311" s="17" t="s">
        <v>53</v>
      </c>
      <c r="AB3311" s="17">
        <v>2037</v>
      </c>
      <c r="AC3311" s="18">
        <v>45826</v>
      </c>
      <c r="AD3311" s="17"/>
      <c r="AE3311" s="23">
        <v>2251380</v>
      </c>
      <c r="AF3311" s="21"/>
      <c r="BB3311" t="s">
        <v>84</v>
      </c>
    </row>
    <row r="3312" spans="1:54" ht="15" customHeight="1" x14ac:dyDescent="0.25">
      <c r="A3312" s="17">
        <v>411709</v>
      </c>
      <c r="B3312" s="17">
        <v>411709</v>
      </c>
      <c r="C3312" s="17"/>
      <c r="D3312" s="17"/>
      <c r="E3312" s="17"/>
      <c r="F3312" s="17"/>
      <c r="G3312" s="17" t="s">
        <v>52</v>
      </c>
      <c r="H3312" s="17" t="s">
        <v>102</v>
      </c>
      <c r="I3312" s="17" t="s">
        <v>4920</v>
      </c>
      <c r="J3312" s="17">
        <v>729202</v>
      </c>
      <c r="K3312" s="18">
        <v>45477</v>
      </c>
      <c r="L3312" s="17" t="s">
        <v>4921</v>
      </c>
      <c r="M3312" s="42" t="s">
        <v>13086</v>
      </c>
      <c r="N3312" s="43">
        <v>10</v>
      </c>
      <c r="O3312" s="17" t="s">
        <v>13413</v>
      </c>
      <c r="P3312" s="17" t="s">
        <v>13414</v>
      </c>
      <c r="Q3312" s="17" t="s">
        <v>13415</v>
      </c>
      <c r="S3312" s="17" t="s">
        <v>15241</v>
      </c>
      <c r="T3312" s="20">
        <v>45825.6875</v>
      </c>
      <c r="U3312" s="17" t="s">
        <v>337</v>
      </c>
      <c r="V3312" s="17" t="s">
        <v>4932</v>
      </c>
      <c r="W3312" s="18">
        <v>45833</v>
      </c>
      <c r="Y3312" s="17" t="s">
        <v>53</v>
      </c>
      <c r="AB3312" s="17">
        <v>2036</v>
      </c>
      <c r="AC3312" s="18">
        <v>45826</v>
      </c>
      <c r="AD3312" s="17"/>
      <c r="AE3312" s="23">
        <v>11991143</v>
      </c>
      <c r="AF3312" s="21"/>
      <c r="BB3312" t="s">
        <v>84</v>
      </c>
    </row>
    <row r="3313" spans="1:59" ht="15" customHeight="1" x14ac:dyDescent="0.25">
      <c r="A3313" s="17">
        <v>411704</v>
      </c>
      <c r="B3313" s="17">
        <v>411704</v>
      </c>
      <c r="C3313" s="17"/>
      <c r="D3313" s="17"/>
      <c r="E3313" s="17"/>
      <c r="F3313" s="17"/>
      <c r="G3313" s="17" t="s">
        <v>291</v>
      </c>
      <c r="H3313" s="17" t="s">
        <v>291</v>
      </c>
      <c r="I3313" s="17" t="s">
        <v>4920</v>
      </c>
      <c r="J3313" s="17">
        <v>801354</v>
      </c>
      <c r="K3313" s="18">
        <v>45572</v>
      </c>
      <c r="L3313" s="17" t="s">
        <v>4921</v>
      </c>
      <c r="M3313" s="42" t="s">
        <v>13086</v>
      </c>
      <c r="N3313" s="43">
        <v>10</v>
      </c>
      <c r="O3313" s="17" t="s">
        <v>13416</v>
      </c>
      <c r="P3313" s="17" t="s">
        <v>13417</v>
      </c>
      <c r="Q3313" s="17" t="s">
        <v>13418</v>
      </c>
      <c r="S3313" s="17" t="s">
        <v>15242</v>
      </c>
      <c r="T3313" s="20">
        <v>45625.75</v>
      </c>
      <c r="U3313" s="17" t="s">
        <v>15243</v>
      </c>
      <c r="V3313" s="17" t="s">
        <v>4927</v>
      </c>
      <c r="W3313" s="18">
        <v>45828</v>
      </c>
      <c r="Y3313" s="17" t="s">
        <v>53</v>
      </c>
      <c r="AB3313" s="17">
        <v>2040</v>
      </c>
      <c r="AC3313" s="18">
        <v>45826</v>
      </c>
      <c r="AD3313" s="17"/>
      <c r="AE3313" s="23">
        <v>9100000</v>
      </c>
      <c r="AF3313" s="21"/>
      <c r="BB3313" t="s">
        <v>84</v>
      </c>
    </row>
    <row r="3314" spans="1:59" ht="15" customHeight="1" x14ac:dyDescent="0.25">
      <c r="A3314" s="7">
        <v>411712</v>
      </c>
      <c r="B3314" s="7">
        <v>411712</v>
      </c>
      <c r="C3314" s="7"/>
      <c r="D3314" s="7"/>
      <c r="E3314" s="7"/>
      <c r="F3314" s="7"/>
      <c r="G3314" s="7" t="s">
        <v>74</v>
      </c>
      <c r="H3314" s="7" t="s">
        <v>97</v>
      </c>
      <c r="I3314" s="7" t="s">
        <v>4957</v>
      </c>
      <c r="J3314" s="7">
        <v>125456</v>
      </c>
      <c r="K3314" s="8">
        <v>45573</v>
      </c>
      <c r="L3314" s="7" t="s">
        <v>4921</v>
      </c>
      <c r="M3314" s="40" t="s">
        <v>13086</v>
      </c>
      <c r="N3314" s="41">
        <v>10</v>
      </c>
      <c r="O3314" s="7" t="s">
        <v>13419</v>
      </c>
      <c r="P3314" s="7" t="s">
        <v>13420</v>
      </c>
      <c r="Q3314" s="7" t="s">
        <v>13421</v>
      </c>
      <c r="R3314" s="7"/>
      <c r="S3314" s="7" t="s">
        <v>15244</v>
      </c>
      <c r="T3314" s="9">
        <v>45824.569444444445</v>
      </c>
      <c r="U3314" s="7" t="s">
        <v>15245</v>
      </c>
      <c r="V3314" s="7" t="s">
        <v>4932</v>
      </c>
      <c r="W3314" s="8">
        <v>45832</v>
      </c>
      <c r="X3314" s="7"/>
      <c r="Y3314" s="7" t="s">
        <v>53</v>
      </c>
      <c r="Z3314" s="7"/>
      <c r="AA3314" s="7"/>
      <c r="AB3314" s="7">
        <v>2041</v>
      </c>
      <c r="AC3314" s="8">
        <v>45826</v>
      </c>
      <c r="AD3314" s="8">
        <v>45832</v>
      </c>
      <c r="AE3314" s="23">
        <v>5528126</v>
      </c>
      <c r="AF3314" s="7"/>
      <c r="BB3314" s="7" t="s">
        <v>107</v>
      </c>
    </row>
    <row r="3315" spans="1:59" ht="15" customHeight="1" x14ac:dyDescent="0.25">
      <c r="A3315">
        <v>411723</v>
      </c>
      <c r="B3315">
        <v>411723</v>
      </c>
      <c r="G3315" t="s">
        <v>72</v>
      </c>
      <c r="H3315" t="s">
        <v>319</v>
      </c>
      <c r="I3315" t="s">
        <v>63</v>
      </c>
      <c r="J3315">
        <v>207688</v>
      </c>
      <c r="K3315" s="1">
        <v>44476</v>
      </c>
      <c r="L3315" t="s">
        <v>320</v>
      </c>
      <c r="M3315" s="42" t="s">
        <v>4870</v>
      </c>
      <c r="N3315" s="43">
        <v>8.9</v>
      </c>
      <c r="O3315" t="s">
        <v>321</v>
      </c>
      <c r="P3315" t="s">
        <v>322</v>
      </c>
      <c r="Q3315" t="s">
        <v>323</v>
      </c>
      <c r="R3315">
        <v>31503743790026</v>
      </c>
      <c r="S3315" t="s">
        <v>324</v>
      </c>
      <c r="T3315" s="2">
        <v>45788.75</v>
      </c>
      <c r="U3315" t="s">
        <v>325</v>
      </c>
      <c r="Y3315" t="s">
        <v>70</v>
      </c>
      <c r="AB3315">
        <v>28</v>
      </c>
      <c r="AC3315" s="1">
        <v>45827</v>
      </c>
      <c r="AG3315" s="1">
        <v>45832</v>
      </c>
      <c r="AH3315" t="s">
        <v>71</v>
      </c>
      <c r="AI3315" t="s">
        <v>72</v>
      </c>
      <c r="AJ3315" s="1">
        <v>45827</v>
      </c>
      <c r="AK3315" s="1">
        <v>45827</v>
      </c>
      <c r="AM3315">
        <v>0</v>
      </c>
      <c r="AU3315" t="s">
        <v>326</v>
      </c>
      <c r="AV3315">
        <v>1</v>
      </c>
      <c r="AW3315" t="s">
        <v>55</v>
      </c>
      <c r="AY3315" t="s">
        <v>56</v>
      </c>
      <c r="BB3315" t="s">
        <v>57</v>
      </c>
      <c r="BC3315" t="s">
        <v>58</v>
      </c>
      <c r="BD3315" t="s">
        <v>59</v>
      </c>
      <c r="BE3315" t="s">
        <v>59</v>
      </c>
    </row>
    <row r="3316" spans="1:59" ht="15" customHeight="1" x14ac:dyDescent="0.25">
      <c r="A3316">
        <v>451708</v>
      </c>
      <c r="B3316">
        <v>451708</v>
      </c>
      <c r="G3316" t="s">
        <v>52</v>
      </c>
      <c r="H3316" t="s">
        <v>52</v>
      </c>
      <c r="I3316" t="s">
        <v>119</v>
      </c>
      <c r="J3316">
        <v>295525</v>
      </c>
      <c r="K3316" s="1">
        <v>45821</v>
      </c>
      <c r="L3316" t="s">
        <v>260</v>
      </c>
      <c r="M3316" s="42" t="s">
        <v>4868</v>
      </c>
      <c r="N3316" s="43">
        <v>14</v>
      </c>
      <c r="O3316" t="s">
        <v>328</v>
      </c>
      <c r="P3316" t="s">
        <v>145</v>
      </c>
      <c r="Q3316" t="s">
        <v>145</v>
      </c>
      <c r="R3316">
        <v>207324986</v>
      </c>
      <c r="S3316" t="s">
        <v>329</v>
      </c>
      <c r="T3316" s="2">
        <v>45821</v>
      </c>
      <c r="U3316" t="s">
        <v>330</v>
      </c>
      <c r="W3316" s="1">
        <v>45831</v>
      </c>
      <c r="X3316" t="s">
        <v>331</v>
      </c>
      <c r="Y3316" t="s">
        <v>70</v>
      </c>
      <c r="AB3316">
        <v>18367</v>
      </c>
      <c r="AC3316" s="1">
        <v>45827</v>
      </c>
      <c r="AD3316" s="1">
        <v>45831</v>
      </c>
      <c r="AE3316" s="23">
        <v>753633964.05999994</v>
      </c>
      <c r="AF3316" s="3">
        <v>753633964.05999994</v>
      </c>
      <c r="AH3316" t="s">
        <v>147</v>
      </c>
      <c r="AI3316" t="s">
        <v>52</v>
      </c>
      <c r="AJ3316" s="1">
        <v>45838</v>
      </c>
      <c r="AK3316" s="1">
        <v>45838</v>
      </c>
      <c r="AL3316">
        <v>-11</v>
      </c>
      <c r="AM3316">
        <v>0</v>
      </c>
      <c r="AP3316" t="s">
        <v>52</v>
      </c>
      <c r="AU3316" t="s">
        <v>145</v>
      </c>
      <c r="AV3316">
        <v>1</v>
      </c>
      <c r="AW3316" t="s">
        <v>55</v>
      </c>
      <c r="AX3316">
        <v>151</v>
      </c>
      <c r="AY3316" t="s">
        <v>56</v>
      </c>
      <c r="BB3316" t="s">
        <v>332</v>
      </c>
      <c r="BC3316" t="s">
        <v>58</v>
      </c>
      <c r="BD3316" t="s">
        <v>58</v>
      </c>
      <c r="BE3316" t="s">
        <v>58</v>
      </c>
      <c r="BF3316" t="s">
        <v>333</v>
      </c>
      <c r="BG3316" t="s">
        <v>334</v>
      </c>
    </row>
    <row r="3317" spans="1:59" ht="15" customHeight="1" x14ac:dyDescent="0.25">
      <c r="A3317" s="17">
        <v>411718</v>
      </c>
      <c r="B3317" s="17">
        <v>411718</v>
      </c>
      <c r="C3317" s="17"/>
      <c r="D3317" s="17"/>
      <c r="E3317" s="17"/>
      <c r="F3317" s="17"/>
      <c r="G3317" t="s">
        <v>74</v>
      </c>
      <c r="H3317" s="17" t="s">
        <v>5025</v>
      </c>
      <c r="I3317" s="17" t="s">
        <v>4957</v>
      </c>
      <c r="J3317" s="17">
        <v>76239</v>
      </c>
      <c r="K3317" s="18">
        <v>45321</v>
      </c>
      <c r="L3317" s="17" t="s">
        <v>4921</v>
      </c>
      <c r="M3317" s="42" t="s">
        <v>13086</v>
      </c>
      <c r="N3317" s="43">
        <v>10</v>
      </c>
      <c r="O3317" s="17" t="s">
        <v>13346</v>
      </c>
      <c r="P3317" s="17" t="s">
        <v>13347</v>
      </c>
      <c r="Q3317" s="17" t="s">
        <v>13348</v>
      </c>
      <c r="S3317" s="17" t="s">
        <v>15210</v>
      </c>
      <c r="T3317" s="20">
        <v>45460.996527777781</v>
      </c>
      <c r="U3317" s="17" t="s">
        <v>15211</v>
      </c>
      <c r="V3317" s="17" t="s">
        <v>4927</v>
      </c>
      <c r="W3317" s="18">
        <v>45833</v>
      </c>
      <c r="Y3317" s="17" t="s">
        <v>53</v>
      </c>
      <c r="AB3317" s="17">
        <v>2046</v>
      </c>
      <c r="AC3317" s="18">
        <v>45827</v>
      </c>
      <c r="AD3317" s="17"/>
      <c r="AE3317" s="23">
        <v>26000000</v>
      </c>
      <c r="AF3317" s="21"/>
      <c r="BB3317" t="s">
        <v>84</v>
      </c>
    </row>
    <row r="3318" spans="1:59" ht="15" customHeight="1" x14ac:dyDescent="0.25">
      <c r="A3318" s="17">
        <v>416703</v>
      </c>
      <c r="B3318" s="17">
        <v>416703</v>
      </c>
      <c r="C3318" s="17"/>
      <c r="D3318" s="17"/>
      <c r="E3318" s="17"/>
      <c r="F3318" s="17"/>
      <c r="G3318" s="17" t="s">
        <v>52</v>
      </c>
      <c r="H3318" s="17" t="s">
        <v>60</v>
      </c>
      <c r="I3318" s="17" t="s">
        <v>4957</v>
      </c>
      <c r="J3318" s="17">
        <v>134374</v>
      </c>
      <c r="K3318" s="18">
        <v>45647</v>
      </c>
      <c r="L3318" s="17" t="s">
        <v>4921</v>
      </c>
      <c r="M3318" s="42" t="s">
        <v>13086</v>
      </c>
      <c r="N3318" s="43">
        <v>10</v>
      </c>
      <c r="O3318" s="17" t="s">
        <v>13349</v>
      </c>
      <c r="P3318" s="17" t="s">
        <v>13350</v>
      </c>
      <c r="Q3318" s="17" t="s">
        <v>13351</v>
      </c>
      <c r="S3318" s="17" t="s">
        <v>15212</v>
      </c>
      <c r="T3318" s="20">
        <v>45741</v>
      </c>
      <c r="U3318" s="17" t="s">
        <v>15213</v>
      </c>
      <c r="V3318" s="17" t="s">
        <v>4927</v>
      </c>
      <c r="W3318" s="18">
        <v>45833</v>
      </c>
      <c r="Y3318" s="17" t="s">
        <v>53</v>
      </c>
      <c r="AB3318" s="17">
        <v>2052</v>
      </c>
      <c r="AC3318" s="18">
        <v>45827</v>
      </c>
      <c r="AD3318" s="17"/>
      <c r="AE3318" s="23">
        <v>19450340</v>
      </c>
      <c r="AF3318" s="21"/>
      <c r="BB3318" t="s">
        <v>84</v>
      </c>
    </row>
    <row r="3319" spans="1:59" ht="15" customHeight="1" x14ac:dyDescent="0.25">
      <c r="A3319" s="17">
        <v>411714</v>
      </c>
      <c r="B3319" s="17">
        <v>411714</v>
      </c>
      <c r="C3319" s="17"/>
      <c r="D3319" s="17"/>
      <c r="E3319" s="17"/>
      <c r="F3319" s="17"/>
      <c r="G3319" s="17" t="s">
        <v>52</v>
      </c>
      <c r="H3319" s="17" t="s">
        <v>60</v>
      </c>
      <c r="I3319" s="17" t="s">
        <v>4920</v>
      </c>
      <c r="J3319" s="17">
        <v>841540</v>
      </c>
      <c r="K3319" s="18">
        <v>45643</v>
      </c>
      <c r="L3319" s="17" t="s">
        <v>4921</v>
      </c>
      <c r="M3319" s="42" t="s">
        <v>13086</v>
      </c>
      <c r="N3319" s="43">
        <v>10</v>
      </c>
      <c r="O3319" s="17" t="s">
        <v>13352</v>
      </c>
      <c r="P3319" s="17" t="s">
        <v>13353</v>
      </c>
      <c r="Q3319" s="17" t="s">
        <v>13354</v>
      </c>
      <c r="S3319" s="17" t="s">
        <v>15214</v>
      </c>
      <c r="T3319" s="20">
        <v>45825.368055555555</v>
      </c>
      <c r="U3319" s="17" t="s">
        <v>15215</v>
      </c>
      <c r="V3319" s="17" t="s">
        <v>4932</v>
      </c>
      <c r="W3319" s="17"/>
      <c r="Y3319" s="17" t="s">
        <v>53</v>
      </c>
      <c r="AB3319" s="17">
        <v>2043</v>
      </c>
      <c r="AC3319" s="18">
        <v>45827</v>
      </c>
      <c r="AD3319" s="17"/>
      <c r="AE3319" s="23">
        <v>2055000</v>
      </c>
      <c r="AF3319" s="21"/>
      <c r="BB3319" t="s">
        <v>84</v>
      </c>
    </row>
    <row r="3320" spans="1:59" ht="15" customHeight="1" x14ac:dyDescent="0.25">
      <c r="A3320" s="17">
        <v>411722</v>
      </c>
      <c r="B3320" s="17">
        <v>411722</v>
      </c>
      <c r="C3320" s="17"/>
      <c r="D3320" s="17"/>
      <c r="E3320" s="17"/>
      <c r="F3320" s="17"/>
      <c r="G3320" s="17" t="s">
        <v>52</v>
      </c>
      <c r="H3320" s="17" t="s">
        <v>60</v>
      </c>
      <c r="I3320" s="17" t="s">
        <v>4957</v>
      </c>
      <c r="J3320" s="17">
        <v>146860</v>
      </c>
      <c r="K3320" s="18">
        <v>45722</v>
      </c>
      <c r="L3320" s="17" t="s">
        <v>4921</v>
      </c>
      <c r="M3320" s="42" t="s">
        <v>13086</v>
      </c>
      <c r="N3320" s="43">
        <v>10</v>
      </c>
      <c r="O3320" s="17" t="s">
        <v>13355</v>
      </c>
      <c r="P3320" s="17" t="s">
        <v>13356</v>
      </c>
      <c r="Q3320" s="17" t="s">
        <v>13357</v>
      </c>
      <c r="S3320" s="17" t="s">
        <v>15216</v>
      </c>
      <c r="T3320" s="20">
        <v>45826.777777777781</v>
      </c>
      <c r="U3320" s="17" t="s">
        <v>335</v>
      </c>
      <c r="V3320" s="17" t="s">
        <v>4932</v>
      </c>
      <c r="W3320" s="17"/>
      <c r="Y3320" s="17" t="s">
        <v>53</v>
      </c>
      <c r="AB3320" s="17">
        <v>2049</v>
      </c>
      <c r="AC3320" s="18">
        <v>45827</v>
      </c>
      <c r="AD3320" s="17"/>
      <c r="AE3320" s="23">
        <v>19116261</v>
      </c>
      <c r="AF3320" s="21"/>
      <c r="BB3320" t="s">
        <v>84</v>
      </c>
    </row>
    <row r="3321" spans="1:59" ht="15" customHeight="1" x14ac:dyDescent="0.25">
      <c r="A3321" s="17">
        <v>416710</v>
      </c>
      <c r="B3321" s="17">
        <v>416710</v>
      </c>
      <c r="C3321" s="17"/>
      <c r="D3321" s="17"/>
      <c r="E3321" s="17"/>
      <c r="F3321" s="17"/>
      <c r="G3321" t="s">
        <v>74</v>
      </c>
      <c r="H3321" s="17" t="s">
        <v>5025</v>
      </c>
      <c r="I3321" s="17" t="s">
        <v>4920</v>
      </c>
      <c r="J3321" s="17">
        <v>651990</v>
      </c>
      <c r="K3321" s="18">
        <v>45397</v>
      </c>
      <c r="L3321" s="17" t="s">
        <v>4921</v>
      </c>
      <c r="M3321" s="42" t="s">
        <v>13086</v>
      </c>
      <c r="N3321" s="43">
        <v>10</v>
      </c>
      <c r="O3321" s="17" t="s">
        <v>13358</v>
      </c>
      <c r="P3321" s="17" t="s">
        <v>13359</v>
      </c>
      <c r="Q3321" s="17" t="s">
        <v>13360</v>
      </c>
      <c r="S3321" s="17" t="s">
        <v>15217</v>
      </c>
      <c r="T3321" s="20">
        <v>45633.534722222219</v>
      </c>
      <c r="U3321" s="17" t="s">
        <v>103</v>
      </c>
      <c r="V3321" s="17" t="s">
        <v>4927</v>
      </c>
      <c r="W3321" s="18">
        <v>45833</v>
      </c>
      <c r="Y3321" s="17" t="s">
        <v>53</v>
      </c>
      <c r="AB3321" s="17">
        <v>2055</v>
      </c>
      <c r="AC3321" s="18">
        <v>45827</v>
      </c>
      <c r="AD3321" s="17"/>
      <c r="AE3321" s="23">
        <v>5289700</v>
      </c>
      <c r="AF3321" s="21"/>
      <c r="BB3321" t="s">
        <v>84</v>
      </c>
    </row>
    <row r="3322" spans="1:59" ht="15" customHeight="1" x14ac:dyDescent="0.25">
      <c r="A3322" s="17">
        <v>411719</v>
      </c>
      <c r="B3322" s="17">
        <v>411719</v>
      </c>
      <c r="C3322" s="17"/>
      <c r="D3322" s="17"/>
      <c r="E3322" s="17"/>
      <c r="F3322" s="17"/>
      <c r="G3322" s="17" t="s">
        <v>101</v>
      </c>
      <c r="H3322" s="17" t="s">
        <v>336</v>
      </c>
      <c r="I3322" s="17" t="s">
        <v>4920</v>
      </c>
      <c r="J3322" s="17">
        <v>693153</v>
      </c>
      <c r="K3322" s="18">
        <v>45436</v>
      </c>
      <c r="L3322" s="17" t="s">
        <v>4921</v>
      </c>
      <c r="M3322" s="42" t="s">
        <v>13086</v>
      </c>
      <c r="N3322" s="43">
        <v>10</v>
      </c>
      <c r="O3322" s="17" t="s">
        <v>13361</v>
      </c>
      <c r="P3322" s="17" t="s">
        <v>13362</v>
      </c>
      <c r="Q3322" s="17" t="s">
        <v>13363</v>
      </c>
      <c r="S3322" s="17" t="s">
        <v>15218</v>
      </c>
      <c r="T3322" s="20">
        <v>45733.854166666664</v>
      </c>
      <c r="U3322" s="17" t="s">
        <v>5280</v>
      </c>
      <c r="V3322" s="17" t="s">
        <v>4927</v>
      </c>
      <c r="W3322" s="18">
        <v>45835</v>
      </c>
      <c r="Y3322" s="17" t="s">
        <v>53</v>
      </c>
      <c r="AB3322" s="17">
        <v>2047</v>
      </c>
      <c r="AC3322" s="18">
        <v>45827</v>
      </c>
      <c r="AD3322" s="17"/>
      <c r="AE3322" s="23">
        <v>13164644</v>
      </c>
      <c r="AF3322" s="21"/>
      <c r="BB3322" t="s">
        <v>84</v>
      </c>
    </row>
    <row r="3323" spans="1:59" ht="15" customHeight="1" x14ac:dyDescent="0.25">
      <c r="A3323" s="17">
        <v>411713</v>
      </c>
      <c r="B3323" s="17">
        <v>411713</v>
      </c>
      <c r="C3323" s="17"/>
      <c r="D3323" s="17"/>
      <c r="E3323" s="17"/>
      <c r="F3323" s="17"/>
      <c r="G3323" t="s">
        <v>74</v>
      </c>
      <c r="H3323" s="17" t="s">
        <v>97</v>
      </c>
      <c r="I3323" s="17" t="s">
        <v>4920</v>
      </c>
      <c r="J3323" s="17">
        <v>726799</v>
      </c>
      <c r="K3323" s="18">
        <v>45475</v>
      </c>
      <c r="L3323" s="17" t="s">
        <v>4921</v>
      </c>
      <c r="M3323" s="42" t="s">
        <v>13086</v>
      </c>
      <c r="N3323" s="43">
        <v>10</v>
      </c>
      <c r="O3323" s="17" t="s">
        <v>13364</v>
      </c>
      <c r="P3323" s="17" t="s">
        <v>13365</v>
      </c>
      <c r="Q3323" s="17" t="s">
        <v>5702</v>
      </c>
      <c r="S3323" s="17" t="s">
        <v>15219</v>
      </c>
      <c r="T3323" s="20">
        <v>45609</v>
      </c>
      <c r="U3323" s="17" t="s">
        <v>5371</v>
      </c>
      <c r="V3323" s="17" t="s">
        <v>4927</v>
      </c>
      <c r="W3323" s="18">
        <v>45835</v>
      </c>
      <c r="Y3323" s="17" t="s">
        <v>53</v>
      </c>
      <c r="AB3323" s="17">
        <v>2042</v>
      </c>
      <c r="AC3323" s="18">
        <v>45827</v>
      </c>
      <c r="AD3323" s="17"/>
      <c r="AE3323" s="23">
        <v>12045180</v>
      </c>
      <c r="AF3323" s="21"/>
      <c r="BB3323" t="s">
        <v>84</v>
      </c>
    </row>
    <row r="3324" spans="1:59" ht="15" customHeight="1" x14ac:dyDescent="0.25">
      <c r="A3324" s="17">
        <v>411716</v>
      </c>
      <c r="B3324" s="17">
        <v>411716</v>
      </c>
      <c r="C3324" s="17"/>
      <c r="D3324" s="17"/>
      <c r="E3324" s="17"/>
      <c r="F3324" s="17"/>
      <c r="G3324" t="s">
        <v>74</v>
      </c>
      <c r="H3324" s="17" t="s">
        <v>97</v>
      </c>
      <c r="I3324" s="17" t="s">
        <v>4957</v>
      </c>
      <c r="J3324" s="17">
        <v>121300</v>
      </c>
      <c r="K3324" s="18">
        <v>45543</v>
      </c>
      <c r="L3324" s="17" t="s">
        <v>4921</v>
      </c>
      <c r="M3324" s="42" t="s">
        <v>13086</v>
      </c>
      <c r="N3324" s="43">
        <v>10</v>
      </c>
      <c r="O3324" s="17" t="s">
        <v>13366</v>
      </c>
      <c r="P3324" s="17" t="s">
        <v>13367</v>
      </c>
      <c r="Q3324" s="17" t="s">
        <v>13368</v>
      </c>
      <c r="S3324" s="17" t="s">
        <v>15220</v>
      </c>
      <c r="T3324" s="20">
        <v>45775.5</v>
      </c>
      <c r="U3324" s="17" t="s">
        <v>6082</v>
      </c>
      <c r="V3324" s="17" t="s">
        <v>4927</v>
      </c>
      <c r="W3324" s="18">
        <v>45835</v>
      </c>
      <c r="Y3324" s="17" t="s">
        <v>53</v>
      </c>
      <c r="AB3324" s="17">
        <v>2044</v>
      </c>
      <c r="AC3324" s="18">
        <v>45827</v>
      </c>
      <c r="AD3324" s="17"/>
      <c r="AE3324" s="23">
        <v>12705995</v>
      </c>
      <c r="AF3324" s="21"/>
      <c r="BB3324" t="s">
        <v>84</v>
      </c>
    </row>
    <row r="3325" spans="1:59" ht="15" customHeight="1" x14ac:dyDescent="0.25">
      <c r="A3325" s="17">
        <v>416702</v>
      </c>
      <c r="B3325" s="17">
        <v>416702</v>
      </c>
      <c r="C3325" s="17"/>
      <c r="D3325" s="17"/>
      <c r="E3325" s="17"/>
      <c r="F3325" s="17"/>
      <c r="G3325" s="17" t="s">
        <v>52</v>
      </c>
      <c r="H3325" s="17" t="s">
        <v>52</v>
      </c>
      <c r="I3325" s="17" t="s">
        <v>4920</v>
      </c>
      <c r="J3325" s="17">
        <v>726434</v>
      </c>
      <c r="K3325" s="18">
        <v>45474</v>
      </c>
      <c r="L3325" s="17" t="s">
        <v>4921</v>
      </c>
      <c r="M3325" s="42" t="s">
        <v>13086</v>
      </c>
      <c r="N3325" s="43">
        <v>10</v>
      </c>
      <c r="O3325" s="17" t="s">
        <v>13369</v>
      </c>
      <c r="P3325" s="17" t="s">
        <v>13370</v>
      </c>
      <c r="Q3325" s="17" t="s">
        <v>13371</v>
      </c>
      <c r="S3325" s="17" t="s">
        <v>15221</v>
      </c>
      <c r="T3325" s="20">
        <v>45826.517361111109</v>
      </c>
      <c r="U3325" s="17" t="s">
        <v>10713</v>
      </c>
      <c r="V3325" s="17" t="s">
        <v>4932</v>
      </c>
      <c r="W3325" s="17"/>
      <c r="Y3325" s="17" t="s">
        <v>53</v>
      </c>
      <c r="AB3325" s="17">
        <v>2053</v>
      </c>
      <c r="AC3325" s="18">
        <v>45827</v>
      </c>
      <c r="AD3325" s="17"/>
      <c r="AE3325" s="23">
        <v>9090636.1999999993</v>
      </c>
      <c r="AF3325" s="21"/>
      <c r="BB3325" t="s">
        <v>84</v>
      </c>
    </row>
    <row r="3326" spans="1:59" ht="15" customHeight="1" x14ac:dyDescent="0.25">
      <c r="A3326" s="17">
        <v>411720</v>
      </c>
      <c r="B3326" s="17">
        <v>411720</v>
      </c>
      <c r="C3326" s="17"/>
      <c r="D3326" s="17"/>
      <c r="E3326" s="17"/>
      <c r="F3326" s="17"/>
      <c r="G3326" s="17" t="s">
        <v>52</v>
      </c>
      <c r="H3326" s="17" t="s">
        <v>60</v>
      </c>
      <c r="I3326" s="17" t="s">
        <v>4920</v>
      </c>
      <c r="J3326" s="17">
        <v>857700</v>
      </c>
      <c r="K3326" s="18">
        <v>45674</v>
      </c>
      <c r="L3326" s="17" t="s">
        <v>4921</v>
      </c>
      <c r="M3326" s="42" t="s">
        <v>13086</v>
      </c>
      <c r="N3326" s="43">
        <v>10</v>
      </c>
      <c r="O3326" s="17" t="s">
        <v>13372</v>
      </c>
      <c r="P3326" s="17" t="s">
        <v>13373</v>
      </c>
      <c r="Q3326" s="17" t="s">
        <v>13374</v>
      </c>
      <c r="S3326" s="17" t="s">
        <v>15222</v>
      </c>
      <c r="T3326" s="20">
        <v>45796.4375</v>
      </c>
      <c r="U3326" s="17" t="s">
        <v>15223</v>
      </c>
      <c r="V3326" s="17" t="s">
        <v>4927</v>
      </c>
      <c r="W3326" s="18">
        <v>45835</v>
      </c>
      <c r="Y3326" s="17" t="s">
        <v>53</v>
      </c>
      <c r="AB3326" s="17">
        <v>2048</v>
      </c>
      <c r="AC3326" s="18">
        <v>45827</v>
      </c>
      <c r="AD3326" s="17"/>
      <c r="AE3326" s="23">
        <v>10995046</v>
      </c>
      <c r="AF3326" s="21"/>
      <c r="BB3326" t="s">
        <v>84</v>
      </c>
    </row>
    <row r="3327" spans="1:59" ht="15" customHeight="1" x14ac:dyDescent="0.25">
      <c r="A3327" s="17">
        <v>416705</v>
      </c>
      <c r="B3327" s="17">
        <v>416705</v>
      </c>
      <c r="C3327" s="17"/>
      <c r="D3327" s="17"/>
      <c r="E3327" s="17"/>
      <c r="F3327" s="17"/>
      <c r="G3327" s="17" t="s">
        <v>52</v>
      </c>
      <c r="H3327" s="17" t="s">
        <v>60</v>
      </c>
      <c r="I3327" s="17" t="s">
        <v>4920</v>
      </c>
      <c r="J3327" s="17">
        <v>641981</v>
      </c>
      <c r="K3327" s="18">
        <v>45387</v>
      </c>
      <c r="L3327" s="17" t="s">
        <v>4921</v>
      </c>
      <c r="M3327" s="42" t="s">
        <v>13086</v>
      </c>
      <c r="N3327" s="43">
        <v>10</v>
      </c>
      <c r="O3327" s="17" t="s">
        <v>13375</v>
      </c>
      <c r="P3327" s="17" t="s">
        <v>13376</v>
      </c>
      <c r="Q3327" s="17" t="s">
        <v>13377</v>
      </c>
      <c r="S3327" s="17" t="s">
        <v>15224</v>
      </c>
      <c r="T3327" s="20">
        <v>45731.555555555555</v>
      </c>
      <c r="U3327" s="17" t="s">
        <v>327</v>
      </c>
      <c r="V3327" s="17" t="s">
        <v>4927</v>
      </c>
      <c r="W3327" s="18">
        <v>45835</v>
      </c>
      <c r="Y3327" s="17" t="s">
        <v>53</v>
      </c>
      <c r="AB3327" s="17">
        <v>2050</v>
      </c>
      <c r="AC3327" s="18">
        <v>45827</v>
      </c>
      <c r="AD3327" s="17"/>
      <c r="AE3327" s="23">
        <v>2709127</v>
      </c>
      <c r="AF3327" s="21"/>
      <c r="BB3327" t="s">
        <v>84</v>
      </c>
    </row>
    <row r="3328" spans="1:59" ht="15" customHeight="1" x14ac:dyDescent="0.25">
      <c r="A3328" s="17">
        <v>416708</v>
      </c>
      <c r="B3328" s="17">
        <v>416708</v>
      </c>
      <c r="C3328" s="17"/>
      <c r="D3328" s="17"/>
      <c r="E3328" s="17"/>
      <c r="F3328" s="17"/>
      <c r="G3328" s="17" t="s">
        <v>52</v>
      </c>
      <c r="H3328" s="17" t="s">
        <v>60</v>
      </c>
      <c r="I3328" s="17" t="s">
        <v>4957</v>
      </c>
      <c r="J3328" s="17">
        <v>87674</v>
      </c>
      <c r="K3328" s="18">
        <v>45368</v>
      </c>
      <c r="L3328" s="17" t="s">
        <v>4921</v>
      </c>
      <c r="M3328" s="42" t="s">
        <v>13086</v>
      </c>
      <c r="N3328" s="43">
        <v>10</v>
      </c>
      <c r="O3328" s="17" t="s">
        <v>13378</v>
      </c>
      <c r="P3328" s="17" t="s">
        <v>13379</v>
      </c>
      <c r="Q3328" s="17" t="s">
        <v>13380</v>
      </c>
      <c r="S3328" s="17" t="s">
        <v>15225</v>
      </c>
      <c r="T3328" s="20">
        <v>45646.916666666664</v>
      </c>
      <c r="U3328" s="17" t="s">
        <v>15226</v>
      </c>
      <c r="V3328" s="17" t="s">
        <v>4927</v>
      </c>
      <c r="W3328" s="18">
        <v>45835</v>
      </c>
      <c r="Y3328" s="17" t="s">
        <v>53</v>
      </c>
      <c r="AB3328" s="17">
        <v>2057</v>
      </c>
      <c r="AC3328" s="18">
        <v>45827</v>
      </c>
      <c r="AD3328" s="17"/>
      <c r="AE3328" s="23">
        <v>31915040</v>
      </c>
      <c r="AF3328" s="21"/>
      <c r="BB3328" t="s">
        <v>84</v>
      </c>
    </row>
    <row r="3329" spans="1:59" ht="15" customHeight="1" x14ac:dyDescent="0.25">
      <c r="A3329" s="17">
        <v>416707</v>
      </c>
      <c r="B3329" s="17">
        <v>416707</v>
      </c>
      <c r="C3329" s="17"/>
      <c r="D3329" s="17"/>
      <c r="E3329" s="17"/>
      <c r="F3329" s="17"/>
      <c r="G3329" t="s">
        <v>74</v>
      </c>
      <c r="H3329" s="17" t="s">
        <v>97</v>
      </c>
      <c r="I3329" s="17" t="s">
        <v>4957</v>
      </c>
      <c r="J3329" s="17">
        <v>135295</v>
      </c>
      <c r="K3329" s="18">
        <v>45656</v>
      </c>
      <c r="L3329" s="17" t="s">
        <v>4921</v>
      </c>
      <c r="M3329" s="42" t="s">
        <v>13086</v>
      </c>
      <c r="N3329" s="43">
        <v>10</v>
      </c>
      <c r="O3329" s="17" t="s">
        <v>13381</v>
      </c>
      <c r="P3329" s="17" t="s">
        <v>13382</v>
      </c>
      <c r="Q3329" s="17" t="s">
        <v>13383</v>
      </c>
      <c r="S3329" s="17" t="s">
        <v>15227</v>
      </c>
      <c r="T3329" s="20">
        <v>45772.534722222219</v>
      </c>
      <c r="U3329" s="17" t="s">
        <v>5162</v>
      </c>
      <c r="V3329" s="17" t="s">
        <v>4927</v>
      </c>
      <c r="W3329" s="18">
        <v>45835</v>
      </c>
      <c r="Y3329" s="17" t="s">
        <v>53</v>
      </c>
      <c r="AB3329" s="17">
        <v>2058</v>
      </c>
      <c r="AC3329" s="18">
        <v>45827</v>
      </c>
      <c r="AD3329" s="17"/>
      <c r="AE3329" s="23">
        <v>30992373</v>
      </c>
      <c r="AF3329" s="21"/>
      <c r="BB3329" t="s">
        <v>84</v>
      </c>
    </row>
    <row r="3330" spans="1:59" ht="15" customHeight="1" x14ac:dyDescent="0.25">
      <c r="A3330" s="17">
        <v>416706</v>
      </c>
      <c r="B3330" s="17">
        <v>416706</v>
      </c>
      <c r="C3330" s="17"/>
      <c r="D3330" s="17"/>
      <c r="E3330" s="17"/>
      <c r="F3330" s="17"/>
      <c r="G3330" s="17" t="s">
        <v>52</v>
      </c>
      <c r="H3330" s="17" t="s">
        <v>60</v>
      </c>
      <c r="I3330" s="17" t="s">
        <v>4920</v>
      </c>
      <c r="J3330" s="17">
        <v>896387</v>
      </c>
      <c r="K3330" s="18">
        <v>45731</v>
      </c>
      <c r="L3330" s="17" t="s">
        <v>4921</v>
      </c>
      <c r="M3330" s="42" t="s">
        <v>13086</v>
      </c>
      <c r="N3330" s="43">
        <v>10</v>
      </c>
      <c r="O3330" s="17" t="s">
        <v>4996</v>
      </c>
      <c r="P3330" s="17" t="s">
        <v>4997</v>
      </c>
      <c r="Q3330" s="17" t="s">
        <v>13384</v>
      </c>
      <c r="S3330" s="17" t="s">
        <v>4999</v>
      </c>
      <c r="T3330" s="20">
        <v>45792.270833333336</v>
      </c>
      <c r="U3330" s="17" t="s">
        <v>5313</v>
      </c>
      <c r="V3330" s="17" t="s">
        <v>4927</v>
      </c>
      <c r="W3330" s="18">
        <v>45835</v>
      </c>
      <c r="Y3330" s="17" t="s">
        <v>53</v>
      </c>
      <c r="AB3330" s="17">
        <v>2059</v>
      </c>
      <c r="AC3330" s="18">
        <v>45827</v>
      </c>
      <c r="AD3330" s="17"/>
      <c r="AE3330" s="23">
        <v>18064394</v>
      </c>
      <c r="AF3330" s="21"/>
      <c r="BB3330" t="s">
        <v>84</v>
      </c>
    </row>
    <row r="3331" spans="1:59" ht="15" customHeight="1" x14ac:dyDescent="0.25">
      <c r="A3331" s="17">
        <v>416711</v>
      </c>
      <c r="B3331" s="17">
        <v>416711</v>
      </c>
      <c r="C3331" s="17"/>
      <c r="D3331" s="17"/>
      <c r="E3331" s="17"/>
      <c r="F3331" s="17"/>
      <c r="G3331" s="17" t="s">
        <v>52</v>
      </c>
      <c r="H3331" s="17" t="s">
        <v>60</v>
      </c>
      <c r="I3331" s="17" t="s">
        <v>4920</v>
      </c>
      <c r="J3331" s="17">
        <v>829038</v>
      </c>
      <c r="K3331" s="18">
        <v>45618</v>
      </c>
      <c r="L3331" s="17" t="s">
        <v>4921</v>
      </c>
      <c r="M3331" s="42" t="s">
        <v>13086</v>
      </c>
      <c r="N3331" s="43">
        <v>10</v>
      </c>
      <c r="O3331" s="17" t="s">
        <v>13385</v>
      </c>
      <c r="P3331" s="17" t="s">
        <v>13386</v>
      </c>
      <c r="Q3331" s="17" t="s">
        <v>13387</v>
      </c>
      <c r="S3331" s="17" t="s">
        <v>15228</v>
      </c>
      <c r="T3331" s="20">
        <v>45749.513888888891</v>
      </c>
      <c r="U3331" s="17" t="s">
        <v>229</v>
      </c>
      <c r="V3331" s="17" t="s">
        <v>4927</v>
      </c>
      <c r="W3331" s="18">
        <v>45833</v>
      </c>
      <c r="Y3331" s="17" t="s">
        <v>53</v>
      </c>
      <c r="AB3331" s="17">
        <v>2054</v>
      </c>
      <c r="AC3331" s="18">
        <v>45827</v>
      </c>
      <c r="AD3331" s="17"/>
      <c r="AE3331" s="23">
        <v>14646010</v>
      </c>
      <c r="AF3331" s="21"/>
      <c r="BB3331" t="s">
        <v>84</v>
      </c>
    </row>
    <row r="3332" spans="1:59" ht="15" customHeight="1" x14ac:dyDescent="0.25">
      <c r="A3332" s="17">
        <v>416704</v>
      </c>
      <c r="B3332" s="17">
        <v>416704</v>
      </c>
      <c r="C3332" s="17"/>
      <c r="D3332" s="17"/>
      <c r="E3332" s="17"/>
      <c r="F3332" s="17"/>
      <c r="G3332" s="17" t="s">
        <v>52</v>
      </c>
      <c r="H3332" s="17" t="s">
        <v>60</v>
      </c>
      <c r="I3332" s="17" t="s">
        <v>4920</v>
      </c>
      <c r="J3332" s="17">
        <v>664841</v>
      </c>
      <c r="K3332" s="18">
        <v>45408</v>
      </c>
      <c r="L3332" s="17" t="s">
        <v>4921</v>
      </c>
      <c r="M3332" s="42" t="s">
        <v>13086</v>
      </c>
      <c r="N3332" s="43">
        <v>10</v>
      </c>
      <c r="O3332" s="17" t="s">
        <v>13388</v>
      </c>
      <c r="P3332" s="17" t="s">
        <v>13389</v>
      </c>
      <c r="Q3332" s="17" t="s">
        <v>13390</v>
      </c>
      <c r="S3332" s="17" t="s">
        <v>15229</v>
      </c>
      <c r="T3332" s="20">
        <v>45707.625</v>
      </c>
      <c r="U3332" s="17" t="s">
        <v>15230</v>
      </c>
      <c r="V3332" s="17" t="s">
        <v>4927</v>
      </c>
      <c r="W3332" s="18">
        <v>45833</v>
      </c>
      <c r="Y3332" s="17" t="s">
        <v>53</v>
      </c>
      <c r="AB3332" s="17">
        <v>2051</v>
      </c>
      <c r="AC3332" s="18">
        <v>45827</v>
      </c>
      <c r="AD3332" s="17"/>
      <c r="AE3332" s="23">
        <v>9823340</v>
      </c>
      <c r="AF3332" s="21"/>
      <c r="BB3332" t="s">
        <v>84</v>
      </c>
    </row>
    <row r="3333" spans="1:59" ht="15" customHeight="1" x14ac:dyDescent="0.25">
      <c r="A3333" s="17">
        <v>411717</v>
      </c>
      <c r="B3333" s="17">
        <v>411717</v>
      </c>
      <c r="C3333" s="17"/>
      <c r="D3333" s="17"/>
      <c r="E3333" s="17"/>
      <c r="F3333" s="17"/>
      <c r="G3333" t="s">
        <v>74</v>
      </c>
      <c r="H3333" s="17" t="s">
        <v>5025</v>
      </c>
      <c r="I3333" s="17" t="s">
        <v>4957</v>
      </c>
      <c r="J3333" s="17">
        <v>76239</v>
      </c>
      <c r="K3333" s="18">
        <v>45321</v>
      </c>
      <c r="L3333" s="17" t="s">
        <v>4921</v>
      </c>
      <c r="M3333" s="42" t="s">
        <v>13086</v>
      </c>
      <c r="N3333" s="43">
        <v>10</v>
      </c>
      <c r="O3333" s="17" t="s">
        <v>13346</v>
      </c>
      <c r="P3333" s="17" t="s">
        <v>13347</v>
      </c>
      <c r="Q3333" s="17" t="s">
        <v>13391</v>
      </c>
      <c r="S3333" s="17" t="s">
        <v>15210</v>
      </c>
      <c r="T3333" s="20">
        <v>45460.996527777781</v>
      </c>
      <c r="U3333" s="17" t="s">
        <v>15211</v>
      </c>
      <c r="V3333" s="17" t="s">
        <v>4927</v>
      </c>
      <c r="W3333" s="18">
        <v>45833</v>
      </c>
      <c r="Y3333" s="17" t="s">
        <v>53</v>
      </c>
      <c r="AB3333" s="17">
        <v>2045</v>
      </c>
      <c r="AC3333" s="18">
        <v>45827</v>
      </c>
      <c r="AD3333" s="17"/>
      <c r="AE3333" s="23">
        <v>26000000</v>
      </c>
      <c r="AF3333" s="21"/>
      <c r="BB3333" t="s">
        <v>84</v>
      </c>
    </row>
    <row r="3334" spans="1:59" ht="15" customHeight="1" x14ac:dyDescent="0.25">
      <c r="A3334">
        <v>421702</v>
      </c>
      <c r="B3334">
        <v>421702</v>
      </c>
      <c r="G3334" t="s">
        <v>74</v>
      </c>
      <c r="H3334" t="s">
        <v>74</v>
      </c>
      <c r="I3334" t="s">
        <v>63</v>
      </c>
      <c r="J3334">
        <v>366686</v>
      </c>
      <c r="K3334" s="1">
        <v>45449</v>
      </c>
      <c r="L3334" t="s">
        <v>260</v>
      </c>
      <c r="M3334" s="42" t="s">
        <v>4868</v>
      </c>
      <c r="N3334" s="43">
        <v>14</v>
      </c>
      <c r="O3334" t="s">
        <v>261</v>
      </c>
      <c r="P3334" t="s">
        <v>262</v>
      </c>
      <c r="Q3334" t="s">
        <v>262</v>
      </c>
      <c r="R3334">
        <v>200640623</v>
      </c>
      <c r="S3334" t="s">
        <v>263</v>
      </c>
      <c r="T3334" s="2">
        <v>45684</v>
      </c>
      <c r="U3334" t="s">
        <v>264</v>
      </c>
      <c r="W3334" s="1">
        <v>45831</v>
      </c>
      <c r="X3334" t="s">
        <v>265</v>
      </c>
      <c r="Y3334" t="s">
        <v>70</v>
      </c>
      <c r="Z3334" t="s">
        <v>266</v>
      </c>
      <c r="AB3334">
        <v>18363</v>
      </c>
      <c r="AC3334" s="1">
        <v>45828</v>
      </c>
      <c r="AE3334" s="23">
        <v>14387132.35</v>
      </c>
      <c r="AF3334" s="3"/>
      <c r="AG3334" s="1">
        <v>45836</v>
      </c>
      <c r="AH3334" t="s">
        <v>267</v>
      </c>
      <c r="AI3334" t="s">
        <v>52</v>
      </c>
      <c r="AJ3334" s="1">
        <v>45831</v>
      </c>
      <c r="AK3334" s="1">
        <v>45838</v>
      </c>
      <c r="AL3334">
        <v>-15</v>
      </c>
      <c r="AM3334">
        <v>0</v>
      </c>
      <c r="AP3334" t="s">
        <v>52</v>
      </c>
      <c r="AU3334" t="s">
        <v>262</v>
      </c>
      <c r="AV3334">
        <v>1</v>
      </c>
      <c r="AW3334" t="s">
        <v>55</v>
      </c>
      <c r="AX3334">
        <v>144</v>
      </c>
      <c r="AY3334" t="s">
        <v>56</v>
      </c>
      <c r="BB3334" t="s">
        <v>84</v>
      </c>
      <c r="BC3334" t="s">
        <v>58</v>
      </c>
      <c r="BD3334" t="s">
        <v>59</v>
      </c>
      <c r="BE3334" t="s">
        <v>59</v>
      </c>
      <c r="BF3334" t="s">
        <v>268</v>
      </c>
      <c r="BG3334" t="s">
        <v>269</v>
      </c>
    </row>
    <row r="3335" spans="1:59" ht="15" customHeight="1" x14ac:dyDescent="0.25">
      <c r="A3335">
        <v>416714</v>
      </c>
      <c r="B3335">
        <v>416714</v>
      </c>
      <c r="G3335" t="s">
        <v>74</v>
      </c>
      <c r="H3335" t="s">
        <v>74</v>
      </c>
      <c r="I3335" t="s">
        <v>63</v>
      </c>
      <c r="J3335">
        <v>308671</v>
      </c>
      <c r="K3335" s="1">
        <v>44867</v>
      </c>
      <c r="L3335" t="s">
        <v>75</v>
      </c>
      <c r="M3335" s="42" t="s">
        <v>4872</v>
      </c>
      <c r="N3335" s="43">
        <v>3.14</v>
      </c>
      <c r="O3335" t="s">
        <v>270</v>
      </c>
      <c r="P3335" t="s">
        <v>271</v>
      </c>
      <c r="Q3335" t="s">
        <v>272</v>
      </c>
      <c r="R3335">
        <v>32712966800011</v>
      </c>
      <c r="S3335" t="s">
        <v>273</v>
      </c>
      <c r="T3335" s="2">
        <v>45791.625</v>
      </c>
      <c r="U3335" t="s">
        <v>274</v>
      </c>
      <c r="W3335" s="1">
        <v>45791</v>
      </c>
      <c r="X3335" t="s">
        <v>275</v>
      </c>
      <c r="Y3335" t="s">
        <v>70</v>
      </c>
      <c r="Z3335" t="s">
        <v>275</v>
      </c>
      <c r="AB3335">
        <v>345</v>
      </c>
      <c r="AC3335" s="1">
        <v>45828</v>
      </c>
      <c r="AE3335" s="23">
        <v>10023000</v>
      </c>
      <c r="AF3335" s="3"/>
      <c r="AG3335" s="1">
        <v>45836</v>
      </c>
      <c r="AH3335" t="s">
        <v>54</v>
      </c>
      <c r="AI3335" t="s">
        <v>52</v>
      </c>
      <c r="AJ3335" s="1">
        <v>45828</v>
      </c>
      <c r="AK3335" s="1">
        <v>45838</v>
      </c>
      <c r="AL3335">
        <v>-12</v>
      </c>
      <c r="AM3335">
        <v>0</v>
      </c>
      <c r="AP3335" t="s">
        <v>52</v>
      </c>
      <c r="AU3335" t="s">
        <v>271</v>
      </c>
      <c r="AV3335">
        <v>1</v>
      </c>
      <c r="AW3335" t="s">
        <v>55</v>
      </c>
      <c r="AX3335">
        <v>316</v>
      </c>
      <c r="AY3335" t="s">
        <v>56</v>
      </c>
      <c r="BB3335" t="s">
        <v>84</v>
      </c>
      <c r="BC3335" t="s">
        <v>58</v>
      </c>
      <c r="BD3335" t="s">
        <v>59</v>
      </c>
      <c r="BE3335" t="s">
        <v>59</v>
      </c>
      <c r="BF3335" t="s">
        <v>276</v>
      </c>
      <c r="BG3335" t="s">
        <v>277</v>
      </c>
    </row>
    <row r="3336" spans="1:59" ht="15" customHeight="1" x14ac:dyDescent="0.25">
      <c r="A3336">
        <v>416715</v>
      </c>
      <c r="B3336">
        <v>416715</v>
      </c>
      <c r="G3336" t="s">
        <v>74</v>
      </c>
      <c r="H3336" t="s">
        <v>230</v>
      </c>
      <c r="I3336" t="s">
        <v>119</v>
      </c>
      <c r="J3336">
        <v>31851</v>
      </c>
      <c r="K3336" s="1">
        <v>45628</v>
      </c>
      <c r="L3336" t="s">
        <v>176</v>
      </c>
      <c r="M3336" s="42" t="s">
        <v>4862</v>
      </c>
      <c r="N3336" s="43">
        <v>3</v>
      </c>
      <c r="O3336" t="s">
        <v>278</v>
      </c>
      <c r="P3336" t="s">
        <v>279</v>
      </c>
      <c r="Q3336" t="s">
        <v>279</v>
      </c>
      <c r="R3336">
        <v>311659161</v>
      </c>
      <c r="S3336" t="s">
        <v>280</v>
      </c>
      <c r="T3336" s="2">
        <v>45811</v>
      </c>
      <c r="U3336" t="s">
        <v>281</v>
      </c>
      <c r="W3336" s="1">
        <v>45831</v>
      </c>
      <c r="X3336" t="s">
        <v>282</v>
      </c>
      <c r="Y3336" t="s">
        <v>70</v>
      </c>
      <c r="Z3336" t="s">
        <v>282</v>
      </c>
      <c r="AB3336">
        <v>346</v>
      </c>
      <c r="AC3336" s="1">
        <v>45828</v>
      </c>
      <c r="AE3336" s="23">
        <v>30860750</v>
      </c>
      <c r="AF3336" s="3"/>
      <c r="AG3336" s="1">
        <v>45836</v>
      </c>
      <c r="AH3336" t="s">
        <v>54</v>
      </c>
      <c r="AI3336" t="s">
        <v>52</v>
      </c>
      <c r="AJ3336" s="1">
        <v>45828</v>
      </c>
      <c r="AK3336" s="1">
        <v>45838</v>
      </c>
      <c r="AL3336">
        <v>-12</v>
      </c>
      <c r="AM3336">
        <v>0</v>
      </c>
      <c r="AP3336" t="s">
        <v>52</v>
      </c>
      <c r="AU3336" t="s">
        <v>279</v>
      </c>
      <c r="AW3336" t="s">
        <v>55</v>
      </c>
      <c r="AX3336">
        <v>315</v>
      </c>
      <c r="AY3336" t="s">
        <v>56</v>
      </c>
      <c r="BB3336" t="s">
        <v>84</v>
      </c>
      <c r="BC3336" t="s">
        <v>58</v>
      </c>
      <c r="BD3336" t="s">
        <v>59</v>
      </c>
      <c r="BE3336" t="s">
        <v>59</v>
      </c>
      <c r="BG3336" s="5" t="s">
        <v>283</v>
      </c>
    </row>
    <row r="3337" spans="1:59" ht="15" customHeight="1" x14ac:dyDescent="0.25">
      <c r="A3337">
        <v>351726</v>
      </c>
      <c r="B3337">
        <v>351726</v>
      </c>
      <c r="G3337" t="s">
        <v>52</v>
      </c>
      <c r="H3337" t="s">
        <v>60</v>
      </c>
      <c r="I3337" t="s">
        <v>119</v>
      </c>
      <c r="J3337">
        <v>73006</v>
      </c>
      <c r="K3337" s="1">
        <v>45715</v>
      </c>
      <c r="L3337" t="s">
        <v>139</v>
      </c>
      <c r="M3337" s="42" t="s">
        <v>4863</v>
      </c>
      <c r="N3337" s="43">
        <v>3</v>
      </c>
      <c r="O3337" t="s">
        <v>284</v>
      </c>
      <c r="P3337" t="s">
        <v>285</v>
      </c>
      <c r="Q3337" t="s">
        <v>285</v>
      </c>
      <c r="R3337">
        <v>50101026270033</v>
      </c>
      <c r="S3337" t="s">
        <v>286</v>
      </c>
      <c r="T3337" s="2">
        <v>45746</v>
      </c>
      <c r="U3337" t="s">
        <v>287</v>
      </c>
      <c r="W3337" s="1">
        <v>45831</v>
      </c>
      <c r="X3337" t="s">
        <v>288</v>
      </c>
      <c r="Y3337" t="s">
        <v>53</v>
      </c>
      <c r="Z3337" t="s">
        <v>288</v>
      </c>
      <c r="AB3337">
        <v>343</v>
      </c>
      <c r="AC3337" s="1">
        <v>45828</v>
      </c>
      <c r="AE3337" s="23">
        <v>23002500</v>
      </c>
      <c r="AF3337" s="3"/>
      <c r="AG3337" s="1">
        <v>45836</v>
      </c>
      <c r="AH3337" t="s">
        <v>200</v>
      </c>
      <c r="AI3337" t="s">
        <v>201</v>
      </c>
      <c r="AJ3337" s="1">
        <v>45818</v>
      </c>
      <c r="AK3337" s="1">
        <v>45838</v>
      </c>
      <c r="AL3337">
        <v>-12</v>
      </c>
      <c r="AM3337">
        <v>0</v>
      </c>
      <c r="AP3337" t="s">
        <v>52</v>
      </c>
      <c r="AU3337" t="s">
        <v>145</v>
      </c>
      <c r="AV3337">
        <v>1</v>
      </c>
      <c r="AW3337" t="s">
        <v>55</v>
      </c>
      <c r="AX3337">
        <v>318</v>
      </c>
      <c r="AY3337" t="s">
        <v>56</v>
      </c>
      <c r="BB3337" t="s">
        <v>84</v>
      </c>
      <c r="BC3337" t="s">
        <v>58</v>
      </c>
      <c r="BD3337" t="s">
        <v>59</v>
      </c>
      <c r="BE3337" t="s">
        <v>59</v>
      </c>
      <c r="BF3337" t="s">
        <v>289</v>
      </c>
      <c r="BG3337" t="s">
        <v>290</v>
      </c>
    </row>
    <row r="3338" spans="1:59" ht="15" customHeight="1" x14ac:dyDescent="0.25">
      <c r="A3338">
        <v>351724</v>
      </c>
      <c r="B3338">
        <v>351724</v>
      </c>
      <c r="G3338" t="s">
        <v>291</v>
      </c>
      <c r="H3338" t="s">
        <v>291</v>
      </c>
      <c r="I3338" t="s">
        <v>63</v>
      </c>
      <c r="J3338">
        <v>319828</v>
      </c>
      <c r="K3338" s="1">
        <v>45075</v>
      </c>
      <c r="L3338" t="s">
        <v>139</v>
      </c>
      <c r="M3338" s="42" t="s">
        <v>4863</v>
      </c>
      <c r="N3338" s="43">
        <v>3</v>
      </c>
      <c r="O3338" t="s">
        <v>292</v>
      </c>
      <c r="P3338" t="s">
        <v>293</v>
      </c>
      <c r="Q3338" t="s">
        <v>293</v>
      </c>
      <c r="R3338">
        <v>32309606430013</v>
      </c>
      <c r="S3338" t="s">
        <v>294</v>
      </c>
      <c r="T3338" s="2">
        <v>45786</v>
      </c>
      <c r="U3338" t="s">
        <v>295</v>
      </c>
      <c r="W3338" s="1">
        <v>45831</v>
      </c>
      <c r="X3338" t="s">
        <v>296</v>
      </c>
      <c r="Y3338" t="s">
        <v>53</v>
      </c>
      <c r="Z3338" t="s">
        <v>296</v>
      </c>
      <c r="AB3338">
        <v>344</v>
      </c>
      <c r="AC3338" s="1">
        <v>45828</v>
      </c>
      <c r="AE3338" s="23">
        <v>6536060</v>
      </c>
      <c r="AF3338" s="3"/>
      <c r="AG3338" s="1">
        <v>45836</v>
      </c>
      <c r="AH3338" t="s">
        <v>297</v>
      </c>
      <c r="AI3338" t="s">
        <v>291</v>
      </c>
      <c r="AJ3338" s="1">
        <v>45818</v>
      </c>
      <c r="AK3338" s="1">
        <v>45838</v>
      </c>
      <c r="AL3338">
        <v>-12</v>
      </c>
      <c r="AM3338">
        <v>0</v>
      </c>
      <c r="AP3338" t="s">
        <v>52</v>
      </c>
      <c r="AU3338" t="s">
        <v>145</v>
      </c>
      <c r="AV3338">
        <v>1</v>
      </c>
      <c r="AW3338" t="s">
        <v>55</v>
      </c>
      <c r="AX3338">
        <v>317</v>
      </c>
      <c r="AY3338" t="s">
        <v>56</v>
      </c>
      <c r="BB3338" t="s">
        <v>84</v>
      </c>
      <c r="BC3338" t="s">
        <v>58</v>
      </c>
      <c r="BD3338" t="s">
        <v>59</v>
      </c>
      <c r="BE3338" t="s">
        <v>59</v>
      </c>
      <c r="BF3338" t="s">
        <v>298</v>
      </c>
      <c r="BG3338" t="s">
        <v>299</v>
      </c>
    </row>
    <row r="3339" spans="1:59" ht="15" customHeight="1" x14ac:dyDescent="0.25">
      <c r="A3339">
        <v>286702</v>
      </c>
      <c r="B3339">
        <v>286702</v>
      </c>
      <c r="G3339" t="s">
        <v>52</v>
      </c>
      <c r="H3339" t="s">
        <v>60</v>
      </c>
      <c r="I3339" t="s">
        <v>119</v>
      </c>
      <c r="J3339">
        <v>21647</v>
      </c>
      <c r="K3339" s="1">
        <v>45593</v>
      </c>
      <c r="L3339" t="s">
        <v>139</v>
      </c>
      <c r="M3339" s="42" t="s">
        <v>4863</v>
      </c>
      <c r="N3339" s="43">
        <v>3</v>
      </c>
      <c r="O3339" t="s">
        <v>300</v>
      </c>
      <c r="P3339" t="s">
        <v>301</v>
      </c>
      <c r="Q3339" t="s">
        <v>302</v>
      </c>
      <c r="R3339">
        <v>52906037170017</v>
      </c>
      <c r="S3339" t="s">
        <v>303</v>
      </c>
      <c r="T3339" s="2">
        <v>45791</v>
      </c>
      <c r="U3339" t="s">
        <v>304</v>
      </c>
      <c r="W3339" s="1">
        <v>45831</v>
      </c>
      <c r="X3339" t="s">
        <v>305</v>
      </c>
      <c r="Y3339" t="s">
        <v>53</v>
      </c>
      <c r="Z3339" t="s">
        <v>305</v>
      </c>
      <c r="AB3339">
        <v>342</v>
      </c>
      <c r="AC3339" s="1">
        <v>45828</v>
      </c>
      <c r="AE3339" s="23">
        <v>6933000</v>
      </c>
      <c r="AF3339" s="3"/>
      <c r="AG3339" s="1">
        <v>45836</v>
      </c>
      <c r="AH3339" t="s">
        <v>306</v>
      </c>
      <c r="AI3339" t="s">
        <v>307</v>
      </c>
      <c r="AJ3339" s="1">
        <v>45807</v>
      </c>
      <c r="AK3339" s="1">
        <v>45838</v>
      </c>
      <c r="AL3339">
        <v>-12</v>
      </c>
      <c r="AM3339">
        <v>0</v>
      </c>
      <c r="AP3339" t="s">
        <v>52</v>
      </c>
      <c r="AU3339" t="s">
        <v>145</v>
      </c>
      <c r="AV3339">
        <v>1</v>
      </c>
      <c r="AW3339" t="s">
        <v>55</v>
      </c>
      <c r="AX3339">
        <v>319</v>
      </c>
      <c r="AY3339" t="s">
        <v>56</v>
      </c>
      <c r="BB3339" t="s">
        <v>84</v>
      </c>
      <c r="BC3339" t="s">
        <v>58</v>
      </c>
      <c r="BD3339" t="s">
        <v>59</v>
      </c>
      <c r="BE3339" t="s">
        <v>59</v>
      </c>
      <c r="BF3339" t="s">
        <v>308</v>
      </c>
      <c r="BG3339" t="s">
        <v>309</v>
      </c>
    </row>
    <row r="3340" spans="1:59" ht="15" customHeight="1" x14ac:dyDescent="0.25">
      <c r="A3340">
        <v>281703</v>
      </c>
      <c r="B3340">
        <v>281703</v>
      </c>
      <c r="G3340" t="s">
        <v>62</v>
      </c>
      <c r="H3340" t="s">
        <v>310</v>
      </c>
      <c r="I3340" t="s">
        <v>63</v>
      </c>
      <c r="J3340">
        <v>266179</v>
      </c>
      <c r="K3340" s="1">
        <v>44645</v>
      </c>
      <c r="L3340" t="s">
        <v>75</v>
      </c>
      <c r="M3340" s="42" t="s">
        <v>4872</v>
      </c>
      <c r="N3340" s="43">
        <v>3.14</v>
      </c>
      <c r="O3340" t="s">
        <v>311</v>
      </c>
      <c r="P3340" t="s">
        <v>312</v>
      </c>
      <c r="Q3340" t="s">
        <v>313</v>
      </c>
      <c r="R3340">
        <v>30209911070039</v>
      </c>
      <c r="S3340" t="s">
        <v>314</v>
      </c>
      <c r="T3340" s="2">
        <v>45770</v>
      </c>
      <c r="U3340" t="s">
        <v>315</v>
      </c>
      <c r="W3340" s="1">
        <v>45831</v>
      </c>
      <c r="X3340" t="s">
        <v>316</v>
      </c>
      <c r="Y3340" t="s">
        <v>70</v>
      </c>
      <c r="Z3340" t="s">
        <v>316</v>
      </c>
      <c r="AB3340">
        <v>341</v>
      </c>
      <c r="AC3340" s="1">
        <v>45828</v>
      </c>
      <c r="AE3340" s="23">
        <v>13117694.5</v>
      </c>
      <c r="AF3340" s="3"/>
      <c r="AG3340" s="1">
        <v>45836</v>
      </c>
      <c r="AH3340" t="s">
        <v>144</v>
      </c>
      <c r="AI3340" t="s">
        <v>62</v>
      </c>
      <c r="AJ3340" s="1">
        <v>45807</v>
      </c>
      <c r="AK3340" s="1">
        <v>45838</v>
      </c>
      <c r="AL3340">
        <v>-12</v>
      </c>
      <c r="AM3340">
        <v>0</v>
      </c>
      <c r="AP3340" t="s">
        <v>52</v>
      </c>
      <c r="AU3340" t="s">
        <v>312</v>
      </c>
      <c r="AV3340">
        <v>1</v>
      </c>
      <c r="AW3340" t="s">
        <v>55</v>
      </c>
      <c r="AX3340">
        <v>320</v>
      </c>
      <c r="AY3340" t="s">
        <v>56</v>
      </c>
      <c r="BB3340" t="s">
        <v>84</v>
      </c>
      <c r="BC3340" t="s">
        <v>58</v>
      </c>
      <c r="BD3340" t="s">
        <v>59</v>
      </c>
      <c r="BE3340" t="s">
        <v>59</v>
      </c>
      <c r="BF3340" t="s">
        <v>317</v>
      </c>
      <c r="BG3340" t="s">
        <v>318</v>
      </c>
    </row>
    <row r="3341" spans="1:59" ht="15" customHeight="1" x14ac:dyDescent="0.25">
      <c r="A3341" s="17">
        <v>416712</v>
      </c>
      <c r="B3341" s="17">
        <v>416712</v>
      </c>
      <c r="C3341" s="17"/>
      <c r="D3341" s="17"/>
      <c r="E3341" s="17"/>
      <c r="F3341" s="17"/>
      <c r="G3341" s="17" t="s">
        <v>52</v>
      </c>
      <c r="H3341" s="17" t="s">
        <v>61</v>
      </c>
      <c r="I3341" s="17" t="s">
        <v>4920</v>
      </c>
      <c r="J3341" s="17">
        <v>758898</v>
      </c>
      <c r="K3341" s="18">
        <v>45513</v>
      </c>
      <c r="L3341" s="17" t="s">
        <v>4921</v>
      </c>
      <c r="M3341" s="42" t="s">
        <v>13086</v>
      </c>
      <c r="N3341" s="43">
        <v>10</v>
      </c>
      <c r="O3341" s="17" t="s">
        <v>13314</v>
      </c>
      <c r="P3341" s="17" t="s">
        <v>13315</v>
      </c>
      <c r="Q3341" s="17" t="s">
        <v>13316</v>
      </c>
      <c r="S3341" s="17" t="s">
        <v>15194</v>
      </c>
      <c r="T3341" s="20">
        <v>45792.541666666664</v>
      </c>
      <c r="U3341" s="17" t="s">
        <v>15195</v>
      </c>
      <c r="V3341" s="17" t="s">
        <v>4927</v>
      </c>
      <c r="W3341" s="18">
        <v>45835</v>
      </c>
      <c r="Y3341" s="17" t="s">
        <v>53</v>
      </c>
      <c r="AB3341" s="17">
        <v>2061</v>
      </c>
      <c r="AC3341" s="18">
        <v>45828</v>
      </c>
      <c r="AD3341" s="17"/>
      <c r="AE3341" s="23">
        <v>8623230</v>
      </c>
      <c r="AF3341" s="21"/>
      <c r="BB3341" t="s">
        <v>84</v>
      </c>
    </row>
    <row r="3342" spans="1:59" ht="15" customHeight="1" x14ac:dyDescent="0.25">
      <c r="A3342" s="17">
        <v>416718</v>
      </c>
      <c r="B3342" s="17">
        <v>416718</v>
      </c>
      <c r="C3342" s="17"/>
      <c r="D3342" s="17"/>
      <c r="E3342" s="17"/>
      <c r="F3342" s="17"/>
      <c r="G3342" s="17" t="s">
        <v>52</v>
      </c>
      <c r="H3342" s="17" t="s">
        <v>60</v>
      </c>
      <c r="I3342" s="17" t="s">
        <v>4920</v>
      </c>
      <c r="J3342" s="17">
        <v>881366</v>
      </c>
      <c r="K3342" s="18">
        <v>45713</v>
      </c>
      <c r="L3342" s="17" t="s">
        <v>4921</v>
      </c>
      <c r="M3342" s="42" t="s">
        <v>13086</v>
      </c>
      <c r="N3342" s="43">
        <v>10</v>
      </c>
      <c r="O3342" s="17" t="s">
        <v>13317</v>
      </c>
      <c r="P3342" s="17" t="s">
        <v>13318</v>
      </c>
      <c r="Q3342" s="17" t="s">
        <v>13319</v>
      </c>
      <c r="S3342" s="17" t="s">
        <v>15196</v>
      </c>
      <c r="T3342" s="20">
        <v>45827.524305555555</v>
      </c>
      <c r="U3342" s="17" t="s">
        <v>15197</v>
      </c>
      <c r="V3342" s="17" t="s">
        <v>4932</v>
      </c>
      <c r="W3342" s="18">
        <v>45835</v>
      </c>
      <c r="Y3342" s="17" t="s">
        <v>53</v>
      </c>
      <c r="AB3342" s="17">
        <v>2063</v>
      </c>
      <c r="AC3342" s="18">
        <v>45828</v>
      </c>
      <c r="AD3342" s="17"/>
      <c r="AE3342" s="23">
        <v>8173822</v>
      </c>
      <c r="AF3342" s="21"/>
      <c r="BB3342" t="s">
        <v>84</v>
      </c>
    </row>
    <row r="3343" spans="1:59" ht="15" customHeight="1" x14ac:dyDescent="0.25">
      <c r="A3343" s="17">
        <v>416719</v>
      </c>
      <c r="B3343" s="17">
        <v>416719</v>
      </c>
      <c r="C3343" s="17"/>
      <c r="D3343" s="17"/>
      <c r="E3343" s="17"/>
      <c r="F3343" s="17"/>
      <c r="G3343" s="17" t="s">
        <v>52</v>
      </c>
      <c r="H3343" s="17" t="s">
        <v>60</v>
      </c>
      <c r="I3343" s="17" t="s">
        <v>4920</v>
      </c>
      <c r="J3343" s="17">
        <v>791761</v>
      </c>
      <c r="K3343" s="18">
        <v>45554</v>
      </c>
      <c r="L3343" s="17" t="s">
        <v>4921</v>
      </c>
      <c r="M3343" s="42" t="s">
        <v>13086</v>
      </c>
      <c r="N3343" s="43">
        <v>10</v>
      </c>
      <c r="O3343" s="17" t="s">
        <v>13320</v>
      </c>
      <c r="P3343" s="17" t="s">
        <v>11186</v>
      </c>
      <c r="Q3343" s="17" t="s">
        <v>13321</v>
      </c>
      <c r="S3343" s="17" t="s">
        <v>15198</v>
      </c>
      <c r="T3343" s="20">
        <v>45826.756944444445</v>
      </c>
      <c r="U3343" s="17" t="s">
        <v>15199</v>
      </c>
      <c r="V3343" s="17" t="s">
        <v>4932</v>
      </c>
      <c r="W3343" s="18">
        <v>45835</v>
      </c>
      <c r="Y3343" s="17" t="s">
        <v>53</v>
      </c>
      <c r="AB3343" s="17">
        <v>2066</v>
      </c>
      <c r="AC3343" s="18">
        <v>45828</v>
      </c>
      <c r="AD3343" s="17"/>
      <c r="AE3343" s="23">
        <v>14684714</v>
      </c>
      <c r="AF3343" s="21"/>
      <c r="BB3343" t="s">
        <v>84</v>
      </c>
    </row>
    <row r="3344" spans="1:59" ht="15" customHeight="1" x14ac:dyDescent="0.25">
      <c r="A3344" s="17">
        <v>416721</v>
      </c>
      <c r="B3344" s="17">
        <v>416721</v>
      </c>
      <c r="C3344" s="17"/>
      <c r="D3344" s="17"/>
      <c r="E3344" s="17"/>
      <c r="F3344" s="17"/>
      <c r="G3344" s="17" t="s">
        <v>52</v>
      </c>
      <c r="H3344" s="17" t="s">
        <v>60</v>
      </c>
      <c r="I3344" s="17" t="s">
        <v>4920</v>
      </c>
      <c r="J3344" s="17">
        <v>647425</v>
      </c>
      <c r="K3344" s="18">
        <v>45391</v>
      </c>
      <c r="L3344" s="17" t="s">
        <v>4921</v>
      </c>
      <c r="M3344" s="42" t="s">
        <v>13086</v>
      </c>
      <c r="N3344" s="43">
        <v>10</v>
      </c>
      <c r="O3344" s="17" t="s">
        <v>13322</v>
      </c>
      <c r="P3344" s="17" t="s">
        <v>13323</v>
      </c>
      <c r="Q3344" s="17" t="s">
        <v>13324</v>
      </c>
      <c r="S3344" s="17" t="s">
        <v>15200</v>
      </c>
      <c r="T3344" s="20">
        <v>45798.645833333336</v>
      </c>
      <c r="U3344" s="17" t="s">
        <v>11408</v>
      </c>
      <c r="V3344" s="17" t="s">
        <v>4927</v>
      </c>
      <c r="W3344" s="18">
        <v>45835</v>
      </c>
      <c r="Y3344" s="17" t="s">
        <v>53</v>
      </c>
      <c r="AB3344" s="17">
        <v>2067</v>
      </c>
      <c r="AC3344" s="18">
        <v>45828</v>
      </c>
      <c r="AD3344" s="17"/>
      <c r="AE3344" s="23">
        <v>11879903</v>
      </c>
      <c r="AF3344" s="21"/>
      <c r="BB3344" t="s">
        <v>84</v>
      </c>
    </row>
    <row r="3345" spans="1:59" ht="15" customHeight="1" x14ac:dyDescent="0.25">
      <c r="A3345" s="17">
        <v>416720</v>
      </c>
      <c r="B3345" s="17">
        <v>416720</v>
      </c>
      <c r="C3345" s="17"/>
      <c r="D3345" s="17"/>
      <c r="E3345" s="17"/>
      <c r="F3345" s="17"/>
      <c r="G3345" s="17" t="s">
        <v>52</v>
      </c>
      <c r="H3345" s="17" t="s">
        <v>52</v>
      </c>
      <c r="I3345" s="17" t="s">
        <v>4957</v>
      </c>
      <c r="J3345" s="17">
        <v>147427</v>
      </c>
      <c r="K3345" s="18">
        <v>45725</v>
      </c>
      <c r="L3345" s="17" t="s">
        <v>4921</v>
      </c>
      <c r="M3345" s="42" t="s">
        <v>13086</v>
      </c>
      <c r="N3345" s="43">
        <v>10</v>
      </c>
      <c r="O3345" s="17" t="s">
        <v>13325</v>
      </c>
      <c r="P3345" s="17" t="s">
        <v>13326</v>
      </c>
      <c r="Q3345" s="17" t="s">
        <v>13327</v>
      </c>
      <c r="S3345" s="17" t="s">
        <v>15201</v>
      </c>
      <c r="T3345" s="20">
        <v>45811.899305555555</v>
      </c>
      <c r="U3345" s="17" t="s">
        <v>15202</v>
      </c>
      <c r="V3345" s="17" t="s">
        <v>4927</v>
      </c>
      <c r="W3345" s="18">
        <v>45838</v>
      </c>
      <c r="Y3345" s="17" t="s">
        <v>53</v>
      </c>
      <c r="AB3345" s="17">
        <v>2065</v>
      </c>
      <c r="AC3345" s="18">
        <v>45828</v>
      </c>
      <c r="AD3345" s="17"/>
      <c r="AE3345" s="23">
        <v>22437438</v>
      </c>
      <c r="AF3345" s="21"/>
      <c r="BB3345" t="s">
        <v>84</v>
      </c>
    </row>
    <row r="3346" spans="1:59" ht="15" customHeight="1" x14ac:dyDescent="0.25">
      <c r="A3346" s="7">
        <v>421704</v>
      </c>
      <c r="B3346" s="7">
        <v>421704</v>
      </c>
      <c r="C3346" s="7"/>
      <c r="D3346" s="7"/>
      <c r="E3346" s="7"/>
      <c r="F3346" s="7"/>
      <c r="G3346" s="7" t="s">
        <v>52</v>
      </c>
      <c r="H3346" s="7" t="s">
        <v>60</v>
      </c>
      <c r="I3346" s="7" t="s">
        <v>4957</v>
      </c>
      <c r="J3346" s="7">
        <v>149174</v>
      </c>
      <c r="K3346" s="8">
        <v>45730</v>
      </c>
      <c r="L3346" s="7" t="s">
        <v>4921</v>
      </c>
      <c r="M3346" s="40" t="s">
        <v>13086</v>
      </c>
      <c r="N3346" s="41">
        <v>10</v>
      </c>
      <c r="O3346" s="7" t="s">
        <v>13328</v>
      </c>
      <c r="P3346" s="7" t="s">
        <v>13329</v>
      </c>
      <c r="Q3346" s="7" t="s">
        <v>13330</v>
      </c>
      <c r="R3346" s="7"/>
      <c r="S3346" s="7" t="s">
        <v>15203</v>
      </c>
      <c r="T3346" s="9">
        <v>45772</v>
      </c>
      <c r="U3346" s="7" t="s">
        <v>15204</v>
      </c>
      <c r="V3346" s="7" t="s">
        <v>4927</v>
      </c>
      <c r="W3346" s="8">
        <v>45833</v>
      </c>
      <c r="X3346" s="7"/>
      <c r="Y3346" s="7" t="s">
        <v>53</v>
      </c>
      <c r="Z3346" s="7"/>
      <c r="AA3346" s="7"/>
      <c r="AB3346" s="7">
        <v>2069</v>
      </c>
      <c r="AC3346" s="8">
        <v>45828</v>
      </c>
      <c r="AD3346" s="8">
        <v>45833</v>
      </c>
      <c r="AE3346" s="23">
        <v>3322226</v>
      </c>
      <c r="AF3346" s="7"/>
      <c r="BB3346" s="7" t="s">
        <v>107</v>
      </c>
    </row>
    <row r="3347" spans="1:59" ht="15" customHeight="1" x14ac:dyDescent="0.25">
      <c r="A3347" s="17">
        <v>416709</v>
      </c>
      <c r="B3347" s="17">
        <v>416709</v>
      </c>
      <c r="C3347" s="17"/>
      <c r="D3347" s="17"/>
      <c r="E3347" s="17"/>
      <c r="F3347" s="17"/>
      <c r="G3347" t="s">
        <v>74</v>
      </c>
      <c r="H3347" s="17" t="s">
        <v>5025</v>
      </c>
      <c r="I3347" s="17" t="s">
        <v>4920</v>
      </c>
      <c r="J3347" s="17">
        <v>685708</v>
      </c>
      <c r="K3347" s="18">
        <v>45428</v>
      </c>
      <c r="L3347" s="17" t="s">
        <v>4921</v>
      </c>
      <c r="M3347" s="42" t="s">
        <v>13086</v>
      </c>
      <c r="N3347" s="43">
        <v>10</v>
      </c>
      <c r="O3347" s="17" t="s">
        <v>13331</v>
      </c>
      <c r="P3347" s="17" t="s">
        <v>13332</v>
      </c>
      <c r="Q3347" s="17" t="s">
        <v>13333</v>
      </c>
      <c r="S3347" s="17" t="s">
        <v>15205</v>
      </c>
      <c r="T3347" s="20">
        <v>45711.416666666664</v>
      </c>
      <c r="U3347" s="17" t="s">
        <v>11169</v>
      </c>
      <c r="V3347" s="17" t="s">
        <v>4927</v>
      </c>
      <c r="W3347" s="18">
        <v>45835</v>
      </c>
      <c r="Y3347" s="17" t="s">
        <v>53</v>
      </c>
      <c r="AB3347" s="17">
        <v>2056</v>
      </c>
      <c r="AC3347" s="18">
        <v>45828</v>
      </c>
      <c r="AD3347" s="17"/>
      <c r="AE3347" s="23">
        <v>19606286</v>
      </c>
      <c r="AF3347" s="21"/>
      <c r="BB3347" t="s">
        <v>84</v>
      </c>
    </row>
    <row r="3348" spans="1:59" ht="15" customHeight="1" x14ac:dyDescent="0.25">
      <c r="A3348" s="17">
        <v>421703</v>
      </c>
      <c r="B3348" s="17">
        <v>421703</v>
      </c>
      <c r="C3348" s="17"/>
      <c r="D3348" s="17"/>
      <c r="E3348" s="17"/>
      <c r="F3348" s="17"/>
      <c r="G3348" s="17" t="s">
        <v>52</v>
      </c>
      <c r="H3348" s="17" t="s">
        <v>60</v>
      </c>
      <c r="I3348" s="17" t="s">
        <v>4920</v>
      </c>
      <c r="J3348" s="17">
        <v>748034</v>
      </c>
      <c r="K3348" s="18">
        <v>45500</v>
      </c>
      <c r="L3348" s="17" t="s">
        <v>4921</v>
      </c>
      <c r="M3348" s="42" t="s">
        <v>13086</v>
      </c>
      <c r="N3348" s="43">
        <v>10</v>
      </c>
      <c r="O3348" s="17" t="s">
        <v>13334</v>
      </c>
      <c r="P3348" s="17" t="s">
        <v>13335</v>
      </c>
      <c r="Q3348" s="17" t="s">
        <v>13336</v>
      </c>
      <c r="S3348" s="17" t="s">
        <v>15206</v>
      </c>
      <c r="T3348" s="20">
        <v>45761.916666666664</v>
      </c>
      <c r="U3348" s="17" t="s">
        <v>8604</v>
      </c>
      <c r="V3348" s="17" t="s">
        <v>4927</v>
      </c>
      <c r="W3348" s="18">
        <v>45835</v>
      </c>
      <c r="Y3348" s="17" t="s">
        <v>53</v>
      </c>
      <c r="AB3348" s="17">
        <v>2068</v>
      </c>
      <c r="AC3348" s="18">
        <v>45828</v>
      </c>
      <c r="AD3348" s="17"/>
      <c r="AE3348" s="23">
        <v>25409050</v>
      </c>
      <c r="AF3348" s="21"/>
      <c r="BB3348" t="s">
        <v>84</v>
      </c>
    </row>
    <row r="3349" spans="1:59" ht="15" customHeight="1" x14ac:dyDescent="0.25">
      <c r="A3349" s="17">
        <v>416717</v>
      </c>
      <c r="B3349" s="17">
        <v>416717</v>
      </c>
      <c r="C3349" s="17"/>
      <c r="D3349" s="17"/>
      <c r="E3349" s="17"/>
      <c r="F3349" s="17"/>
      <c r="G3349" s="17" t="s">
        <v>52</v>
      </c>
      <c r="H3349" s="17" t="s">
        <v>60</v>
      </c>
      <c r="I3349" s="17" t="s">
        <v>4920</v>
      </c>
      <c r="J3349" s="17">
        <v>892644</v>
      </c>
      <c r="K3349" s="18">
        <v>45728</v>
      </c>
      <c r="L3349" s="17" t="s">
        <v>4921</v>
      </c>
      <c r="M3349" s="42" t="s">
        <v>13086</v>
      </c>
      <c r="N3349" s="43">
        <v>10</v>
      </c>
      <c r="O3349" s="17" t="s">
        <v>13337</v>
      </c>
      <c r="P3349" s="17" t="s">
        <v>13338</v>
      </c>
      <c r="Q3349" s="17" t="s">
        <v>13339</v>
      </c>
      <c r="S3349" s="17" t="s">
        <v>15207</v>
      </c>
      <c r="T3349" s="20">
        <v>45826.913888888892</v>
      </c>
      <c r="U3349" s="17" t="s">
        <v>5564</v>
      </c>
      <c r="V3349" s="17" t="s">
        <v>4932</v>
      </c>
      <c r="W3349" s="18">
        <v>45835</v>
      </c>
      <c r="Y3349" s="17" t="s">
        <v>53</v>
      </c>
      <c r="AB3349" s="17">
        <v>2064</v>
      </c>
      <c r="AC3349" s="18">
        <v>45828</v>
      </c>
      <c r="AD3349" s="17"/>
      <c r="AE3349" s="23">
        <v>6960275</v>
      </c>
      <c r="AF3349" s="21"/>
      <c r="BB3349" t="s">
        <v>84</v>
      </c>
    </row>
    <row r="3350" spans="1:59" ht="15" customHeight="1" x14ac:dyDescent="0.25">
      <c r="A3350" s="17">
        <v>416716</v>
      </c>
      <c r="B3350" s="17">
        <v>416716</v>
      </c>
      <c r="C3350" s="17"/>
      <c r="D3350" s="17"/>
      <c r="E3350" s="17"/>
      <c r="F3350" s="17"/>
      <c r="G3350" t="s">
        <v>74</v>
      </c>
      <c r="H3350" s="17" t="s">
        <v>97</v>
      </c>
      <c r="I3350" s="17" t="s">
        <v>4920</v>
      </c>
      <c r="J3350" s="17">
        <v>729541</v>
      </c>
      <c r="K3350" s="18">
        <v>45477</v>
      </c>
      <c r="L3350" s="17" t="s">
        <v>4921</v>
      </c>
      <c r="M3350" s="42" t="s">
        <v>13086</v>
      </c>
      <c r="N3350" s="43">
        <v>10</v>
      </c>
      <c r="O3350" s="17" t="s">
        <v>13340</v>
      </c>
      <c r="P3350" s="17" t="s">
        <v>13341</v>
      </c>
      <c r="Q3350" s="17" t="s">
        <v>13342</v>
      </c>
      <c r="S3350" s="17" t="s">
        <v>15208</v>
      </c>
      <c r="T3350" s="20">
        <v>45796.449305555558</v>
      </c>
      <c r="U3350" s="17" t="s">
        <v>8865</v>
      </c>
      <c r="V3350" s="17" t="s">
        <v>4927</v>
      </c>
      <c r="W3350" s="18">
        <v>45835</v>
      </c>
      <c r="Y3350" s="17" t="s">
        <v>53</v>
      </c>
      <c r="AB3350" s="17">
        <v>2062</v>
      </c>
      <c r="AC3350" s="18">
        <v>45828</v>
      </c>
      <c r="AD3350" s="17"/>
      <c r="AE3350" s="23">
        <v>15868584</v>
      </c>
      <c r="AF3350" s="21"/>
      <c r="BB3350" t="s">
        <v>84</v>
      </c>
    </row>
    <row r="3351" spans="1:59" ht="15" customHeight="1" x14ac:dyDescent="0.25">
      <c r="A3351" s="17">
        <v>416713</v>
      </c>
      <c r="B3351" s="17">
        <v>416713</v>
      </c>
      <c r="C3351" s="17"/>
      <c r="D3351" s="17"/>
      <c r="E3351" s="17"/>
      <c r="F3351" s="17"/>
      <c r="G3351" s="17" t="s">
        <v>52</v>
      </c>
      <c r="H3351" s="17" t="s">
        <v>60</v>
      </c>
      <c r="I3351" s="17" t="s">
        <v>4920</v>
      </c>
      <c r="J3351" s="17">
        <v>892104</v>
      </c>
      <c r="K3351" s="18">
        <v>45727</v>
      </c>
      <c r="L3351" s="17" t="s">
        <v>4921</v>
      </c>
      <c r="M3351" s="42" t="s">
        <v>13086</v>
      </c>
      <c r="N3351" s="43">
        <v>10</v>
      </c>
      <c r="O3351" s="17" t="s">
        <v>13343</v>
      </c>
      <c r="P3351" s="17" t="s">
        <v>13344</v>
      </c>
      <c r="Q3351" s="17" t="s">
        <v>13345</v>
      </c>
      <c r="S3351" s="17" t="s">
        <v>15209</v>
      </c>
      <c r="T3351" s="20">
        <v>45826.881944444445</v>
      </c>
      <c r="U3351" s="17" t="s">
        <v>11199</v>
      </c>
      <c r="V3351" s="17" t="s">
        <v>4932</v>
      </c>
      <c r="W3351" s="18">
        <v>45835</v>
      </c>
      <c r="Y3351" s="17" t="s">
        <v>53</v>
      </c>
      <c r="AB3351" s="17">
        <v>2060</v>
      </c>
      <c r="AC3351" s="18">
        <v>45828</v>
      </c>
      <c r="AD3351" s="17"/>
      <c r="AE3351" s="23">
        <v>5105160</v>
      </c>
      <c r="AF3351" s="21"/>
      <c r="BB3351" t="s">
        <v>84</v>
      </c>
    </row>
    <row r="3352" spans="1:59" ht="15" customHeight="1" x14ac:dyDescent="0.25">
      <c r="A3352">
        <v>426704</v>
      </c>
      <c r="B3352">
        <v>426704</v>
      </c>
      <c r="G3352" t="s">
        <v>52</v>
      </c>
      <c r="H3352" t="s">
        <v>60</v>
      </c>
      <c r="I3352" t="s">
        <v>196</v>
      </c>
      <c r="J3352">
        <v>3351</v>
      </c>
      <c r="K3352" s="1">
        <v>45227</v>
      </c>
      <c r="L3352" t="s">
        <v>139</v>
      </c>
      <c r="M3352" s="42" t="s">
        <v>4863</v>
      </c>
      <c r="N3352" s="43">
        <v>3</v>
      </c>
      <c r="O3352" t="s">
        <v>197</v>
      </c>
      <c r="P3352" t="s">
        <v>198</v>
      </c>
      <c r="Q3352" t="s">
        <v>198</v>
      </c>
      <c r="R3352">
        <v>51007056210032</v>
      </c>
      <c r="T3352" s="2">
        <v>45643</v>
      </c>
      <c r="U3352" t="s">
        <v>199</v>
      </c>
      <c r="Y3352" t="s">
        <v>53</v>
      </c>
      <c r="AB3352">
        <v>364705032381</v>
      </c>
      <c r="AC3352" s="1">
        <v>45831</v>
      </c>
      <c r="AG3352" s="1">
        <v>45836</v>
      </c>
      <c r="AH3352" t="s">
        <v>200</v>
      </c>
      <c r="AI3352" t="s">
        <v>201</v>
      </c>
      <c r="AJ3352" s="1">
        <v>45831</v>
      </c>
      <c r="AK3352" s="1">
        <v>45831</v>
      </c>
      <c r="AM3352">
        <v>0</v>
      </c>
      <c r="AU3352" t="s">
        <v>145</v>
      </c>
      <c r="AV3352">
        <v>1</v>
      </c>
      <c r="AW3352" t="s">
        <v>55</v>
      </c>
      <c r="AY3352" t="s">
        <v>56</v>
      </c>
      <c r="BB3352" t="s">
        <v>57</v>
      </c>
      <c r="BC3352" t="s">
        <v>58</v>
      </c>
      <c r="BD3352" t="s">
        <v>59</v>
      </c>
      <c r="BE3352" t="s">
        <v>59</v>
      </c>
      <c r="BG3352" t="s">
        <v>202</v>
      </c>
    </row>
    <row r="3353" spans="1:59" ht="15" customHeight="1" x14ac:dyDescent="0.25">
      <c r="A3353">
        <v>441706</v>
      </c>
      <c r="B3353">
        <v>441706</v>
      </c>
      <c r="G3353" t="s">
        <v>52</v>
      </c>
      <c r="H3353" t="s">
        <v>52</v>
      </c>
      <c r="I3353" t="s">
        <v>207</v>
      </c>
      <c r="J3353">
        <v>2885</v>
      </c>
      <c r="K3353" s="1">
        <v>45385</v>
      </c>
      <c r="L3353" t="s">
        <v>208</v>
      </c>
      <c r="M3353" s="42" t="s">
        <v>4866</v>
      </c>
      <c r="N3353" s="43">
        <v>1.2</v>
      </c>
      <c r="O3353" t="s">
        <v>209</v>
      </c>
      <c r="P3353" t="s">
        <v>210</v>
      </c>
      <c r="Q3353" t="s">
        <v>210</v>
      </c>
      <c r="R3353">
        <v>51106016610029</v>
      </c>
      <c r="S3353" t="s">
        <v>211</v>
      </c>
      <c r="T3353" s="2">
        <v>45447</v>
      </c>
      <c r="U3353" t="s">
        <v>212</v>
      </c>
      <c r="W3353" s="1">
        <v>45838</v>
      </c>
      <c r="X3353" s="4" t="s">
        <v>213</v>
      </c>
      <c r="Y3353" t="s">
        <v>53</v>
      </c>
      <c r="AB3353">
        <v>18365</v>
      </c>
      <c r="AC3353" s="1">
        <v>45831</v>
      </c>
      <c r="AG3353" s="1">
        <v>45843</v>
      </c>
      <c r="AH3353" t="s">
        <v>147</v>
      </c>
      <c r="AI3353" t="s">
        <v>52</v>
      </c>
      <c r="AJ3353" s="1">
        <v>45833</v>
      </c>
      <c r="AK3353" s="1">
        <v>45838</v>
      </c>
      <c r="AL3353">
        <v>-8</v>
      </c>
      <c r="AM3353">
        <v>0</v>
      </c>
      <c r="AP3353" t="s">
        <v>52</v>
      </c>
      <c r="AV3353">
        <v>0</v>
      </c>
      <c r="AW3353" t="s">
        <v>55</v>
      </c>
      <c r="AX3353">
        <v>147</v>
      </c>
      <c r="AY3353" t="s">
        <v>56</v>
      </c>
      <c r="BB3353" t="s">
        <v>84</v>
      </c>
      <c r="BC3353" t="s">
        <v>58</v>
      </c>
      <c r="BD3353" t="s">
        <v>58</v>
      </c>
      <c r="BE3353" t="s">
        <v>59</v>
      </c>
      <c r="BF3353" t="s">
        <v>214</v>
      </c>
      <c r="BG3353" t="s">
        <v>215</v>
      </c>
    </row>
    <row r="3354" spans="1:59" ht="15" customHeight="1" x14ac:dyDescent="0.25">
      <c r="A3354">
        <v>441705</v>
      </c>
      <c r="B3354">
        <v>441705</v>
      </c>
      <c r="G3354" t="s">
        <v>101</v>
      </c>
      <c r="H3354" t="s">
        <v>216</v>
      </c>
      <c r="I3354" t="s">
        <v>207</v>
      </c>
      <c r="J3354">
        <v>3027</v>
      </c>
      <c r="K3354" s="1">
        <v>45401</v>
      </c>
      <c r="L3354" t="s">
        <v>208</v>
      </c>
      <c r="M3354" s="42" t="s">
        <v>4866</v>
      </c>
      <c r="N3354" s="43">
        <v>1.2</v>
      </c>
      <c r="O3354" t="s">
        <v>217</v>
      </c>
      <c r="P3354" t="s">
        <v>218</v>
      </c>
      <c r="Q3354" t="s">
        <v>218</v>
      </c>
      <c r="R3354">
        <v>41407976830018</v>
      </c>
      <c r="S3354" t="s">
        <v>219</v>
      </c>
      <c r="T3354" s="2">
        <v>45535</v>
      </c>
      <c r="U3354" t="s">
        <v>220</v>
      </c>
      <c r="W3354" s="1">
        <v>45838</v>
      </c>
      <c r="X3354" s="4" t="s">
        <v>213</v>
      </c>
      <c r="Y3354" t="s">
        <v>53</v>
      </c>
      <c r="AB3354">
        <v>18365</v>
      </c>
      <c r="AC3354" s="1">
        <v>45831</v>
      </c>
      <c r="AG3354" s="1">
        <v>45843</v>
      </c>
      <c r="AH3354" t="s">
        <v>147</v>
      </c>
      <c r="AI3354" t="s">
        <v>52</v>
      </c>
      <c r="AJ3354" s="1">
        <v>45833</v>
      </c>
      <c r="AK3354" s="1">
        <v>45838</v>
      </c>
      <c r="AL3354">
        <v>-8</v>
      </c>
      <c r="AM3354">
        <v>0</v>
      </c>
      <c r="AP3354" t="s">
        <v>52</v>
      </c>
      <c r="AV3354">
        <v>0</v>
      </c>
      <c r="AW3354" t="s">
        <v>55</v>
      </c>
      <c r="AX3354">
        <v>147</v>
      </c>
      <c r="AY3354" t="s">
        <v>56</v>
      </c>
      <c r="BB3354" t="s">
        <v>84</v>
      </c>
      <c r="BC3354" t="s">
        <v>58</v>
      </c>
      <c r="BD3354" t="s">
        <v>58</v>
      </c>
      <c r="BE3354" t="s">
        <v>59</v>
      </c>
      <c r="BF3354" t="s">
        <v>221</v>
      </c>
      <c r="BG3354" t="s">
        <v>222</v>
      </c>
    </row>
    <row r="3355" spans="1:59" ht="15" customHeight="1" x14ac:dyDescent="0.25">
      <c r="A3355">
        <v>441703</v>
      </c>
      <c r="B3355">
        <v>441703</v>
      </c>
      <c r="G3355" t="s">
        <v>74</v>
      </c>
      <c r="H3355" t="s">
        <v>106</v>
      </c>
      <c r="I3355" t="s">
        <v>207</v>
      </c>
      <c r="J3355">
        <v>2760</v>
      </c>
      <c r="K3355" s="1">
        <v>45363</v>
      </c>
      <c r="L3355" t="s">
        <v>208</v>
      </c>
      <c r="M3355" s="42" t="s">
        <v>4866</v>
      </c>
      <c r="N3355" s="43">
        <v>1.2</v>
      </c>
      <c r="O3355" t="s">
        <v>223</v>
      </c>
      <c r="P3355" t="s">
        <v>224</v>
      </c>
      <c r="Q3355" t="s">
        <v>224</v>
      </c>
      <c r="R3355">
        <v>30101770240070</v>
      </c>
      <c r="S3355" t="s">
        <v>225</v>
      </c>
      <c r="T3355" s="2">
        <v>45387</v>
      </c>
      <c r="U3355" t="s">
        <v>226</v>
      </c>
      <c r="W3355" s="1">
        <v>45838</v>
      </c>
      <c r="X3355" s="4" t="s">
        <v>213</v>
      </c>
      <c r="Y3355" t="s">
        <v>53</v>
      </c>
      <c r="AB3355">
        <v>18365</v>
      </c>
      <c r="AC3355" s="1">
        <v>45831</v>
      </c>
      <c r="AG3355" s="1">
        <v>45843</v>
      </c>
      <c r="AH3355" t="s">
        <v>147</v>
      </c>
      <c r="AI3355" t="s">
        <v>52</v>
      </c>
      <c r="AJ3355" s="1">
        <v>45833</v>
      </c>
      <c r="AK3355" s="1">
        <v>45838</v>
      </c>
      <c r="AL3355">
        <v>-8</v>
      </c>
      <c r="AM3355">
        <v>0</v>
      </c>
      <c r="AP3355" t="s">
        <v>52</v>
      </c>
      <c r="AV3355">
        <v>0</v>
      </c>
      <c r="AW3355" t="s">
        <v>55</v>
      </c>
      <c r="AX3355">
        <v>147</v>
      </c>
      <c r="AY3355" t="s">
        <v>56</v>
      </c>
      <c r="BB3355" t="s">
        <v>84</v>
      </c>
      <c r="BC3355" t="s">
        <v>58</v>
      </c>
      <c r="BD3355" t="s">
        <v>58</v>
      </c>
      <c r="BE3355" t="s">
        <v>59</v>
      </c>
      <c r="BF3355" t="s">
        <v>227</v>
      </c>
      <c r="BG3355" s="5" t="s">
        <v>228</v>
      </c>
    </row>
    <row r="3356" spans="1:59" ht="15" customHeight="1" x14ac:dyDescent="0.25">
      <c r="A3356">
        <v>426731</v>
      </c>
      <c r="B3356">
        <v>426731</v>
      </c>
      <c r="G3356" t="s">
        <v>101</v>
      </c>
      <c r="H3356" t="s">
        <v>101</v>
      </c>
      <c r="I3356" t="s">
        <v>119</v>
      </c>
      <c r="J3356">
        <v>27673</v>
      </c>
      <c r="K3356" s="1">
        <v>45614</v>
      </c>
      <c r="L3356" t="s">
        <v>231</v>
      </c>
      <c r="M3356" s="42" t="s">
        <v>4862</v>
      </c>
      <c r="N3356" s="43" t="s">
        <v>4877</v>
      </c>
      <c r="O3356" t="s">
        <v>232</v>
      </c>
      <c r="P3356" t="s">
        <v>233</v>
      </c>
      <c r="Q3356" t="s">
        <v>233</v>
      </c>
      <c r="R3356">
        <v>201734156</v>
      </c>
      <c r="S3356" t="s">
        <v>234</v>
      </c>
      <c r="T3356" s="2">
        <v>45831</v>
      </c>
      <c r="U3356" t="s">
        <v>235</v>
      </c>
      <c r="Y3356" t="s">
        <v>70</v>
      </c>
      <c r="AB3356">
        <v>18364</v>
      </c>
      <c r="AC3356" s="1">
        <v>45831</v>
      </c>
      <c r="AG3356" s="1">
        <v>45836</v>
      </c>
      <c r="AH3356" t="s">
        <v>147</v>
      </c>
      <c r="AI3356" t="s">
        <v>52</v>
      </c>
      <c r="AJ3356" s="1">
        <v>45832</v>
      </c>
      <c r="AK3356" s="1">
        <v>45838</v>
      </c>
      <c r="AM3356">
        <v>0</v>
      </c>
      <c r="AU3356" t="s">
        <v>233</v>
      </c>
      <c r="AV3356">
        <v>0</v>
      </c>
      <c r="AW3356" t="s">
        <v>55</v>
      </c>
      <c r="AY3356" t="s">
        <v>56</v>
      </c>
      <c r="BB3356" t="s">
        <v>57</v>
      </c>
      <c r="BC3356" t="s">
        <v>58</v>
      </c>
      <c r="BD3356" t="s">
        <v>59</v>
      </c>
      <c r="BE3356" t="s">
        <v>59</v>
      </c>
      <c r="BF3356" t="s">
        <v>236</v>
      </c>
      <c r="BG3356" t="s">
        <v>237</v>
      </c>
    </row>
    <row r="3357" spans="1:59" ht="15" customHeight="1" x14ac:dyDescent="0.25">
      <c r="A3357">
        <v>441710</v>
      </c>
      <c r="B3357">
        <v>441710</v>
      </c>
      <c r="G3357" t="s">
        <v>52</v>
      </c>
      <c r="H3357" t="s">
        <v>60</v>
      </c>
      <c r="I3357" t="s">
        <v>207</v>
      </c>
      <c r="J3357">
        <v>3796</v>
      </c>
      <c r="K3357" s="1">
        <v>45515</v>
      </c>
      <c r="L3357" t="s">
        <v>208</v>
      </c>
      <c r="M3357" s="42" t="s">
        <v>4866</v>
      </c>
      <c r="N3357" s="43">
        <v>1.2</v>
      </c>
      <c r="O3357" t="s">
        <v>238</v>
      </c>
      <c r="P3357" t="s">
        <v>239</v>
      </c>
      <c r="Q3357" t="s">
        <v>239</v>
      </c>
      <c r="R3357">
        <v>42507930760016</v>
      </c>
      <c r="S3357" t="s">
        <v>240</v>
      </c>
      <c r="T3357" s="2">
        <v>45525</v>
      </c>
      <c r="U3357" t="s">
        <v>241</v>
      </c>
      <c r="W3357" s="1">
        <v>45838</v>
      </c>
      <c r="X3357" s="4" t="s">
        <v>213</v>
      </c>
      <c r="Y3357" t="s">
        <v>53</v>
      </c>
      <c r="AB3357">
        <v>18365</v>
      </c>
      <c r="AC3357" s="1">
        <v>45831</v>
      </c>
      <c r="AG3357" s="1">
        <v>45843</v>
      </c>
      <c r="AH3357" t="s">
        <v>147</v>
      </c>
      <c r="AI3357" t="s">
        <v>52</v>
      </c>
      <c r="AJ3357" s="1">
        <v>45833</v>
      </c>
      <c r="AK3357" s="1">
        <v>45838</v>
      </c>
      <c r="AL3357">
        <v>-8</v>
      </c>
      <c r="AM3357">
        <v>0</v>
      </c>
      <c r="AP3357" t="s">
        <v>52</v>
      </c>
      <c r="AV3357">
        <v>0</v>
      </c>
      <c r="AW3357" t="s">
        <v>55</v>
      </c>
      <c r="AX3357">
        <v>147</v>
      </c>
      <c r="AY3357" t="s">
        <v>56</v>
      </c>
      <c r="BB3357" t="s">
        <v>84</v>
      </c>
      <c r="BC3357" t="s">
        <v>58</v>
      </c>
      <c r="BD3357" t="s">
        <v>58</v>
      </c>
      <c r="BE3357" t="s">
        <v>59</v>
      </c>
      <c r="BF3357" t="s">
        <v>242</v>
      </c>
      <c r="BG3357" t="s">
        <v>243</v>
      </c>
    </row>
    <row r="3358" spans="1:59" ht="15" customHeight="1" x14ac:dyDescent="0.25">
      <c r="A3358">
        <v>441702</v>
      </c>
      <c r="B3358">
        <v>441702</v>
      </c>
      <c r="G3358" t="s">
        <v>62</v>
      </c>
      <c r="H3358" t="s">
        <v>62</v>
      </c>
      <c r="I3358" t="s">
        <v>244</v>
      </c>
      <c r="J3358">
        <v>6064</v>
      </c>
      <c r="K3358" s="1">
        <v>45301</v>
      </c>
      <c r="L3358" t="s">
        <v>208</v>
      </c>
      <c r="M3358" s="42" t="s">
        <v>4866</v>
      </c>
      <c r="N3358" s="43">
        <v>1.2</v>
      </c>
      <c r="O3358" t="s">
        <v>245</v>
      </c>
      <c r="P3358" t="s">
        <v>246</v>
      </c>
      <c r="Q3358" t="s">
        <v>246</v>
      </c>
      <c r="R3358">
        <v>31901830920022</v>
      </c>
      <c r="S3358" t="s">
        <v>247</v>
      </c>
      <c r="T3358" s="2">
        <v>45313</v>
      </c>
      <c r="U3358" t="s">
        <v>248</v>
      </c>
      <c r="W3358" s="1">
        <v>45838</v>
      </c>
      <c r="X3358" s="4" t="s">
        <v>213</v>
      </c>
      <c r="Y3358" t="s">
        <v>53</v>
      </c>
      <c r="AB3358">
        <v>18365</v>
      </c>
      <c r="AC3358" s="1">
        <v>45831</v>
      </c>
      <c r="AG3358" s="1">
        <v>45843</v>
      </c>
      <c r="AH3358" t="s">
        <v>147</v>
      </c>
      <c r="AI3358" t="s">
        <v>52</v>
      </c>
      <c r="AJ3358" s="1">
        <v>45833</v>
      </c>
      <c r="AK3358" s="1">
        <v>45838</v>
      </c>
      <c r="AL3358">
        <v>-8</v>
      </c>
      <c r="AM3358">
        <v>0</v>
      </c>
      <c r="AP3358" t="s">
        <v>52</v>
      </c>
      <c r="AV3358">
        <v>0</v>
      </c>
      <c r="AW3358" t="s">
        <v>55</v>
      </c>
      <c r="AX3358">
        <v>147</v>
      </c>
      <c r="AY3358" t="s">
        <v>56</v>
      </c>
      <c r="BB3358" t="s">
        <v>84</v>
      </c>
      <c r="BC3358" t="s">
        <v>58</v>
      </c>
      <c r="BD3358" t="s">
        <v>58</v>
      </c>
      <c r="BE3358" t="s">
        <v>59</v>
      </c>
      <c r="BF3358" t="s">
        <v>249</v>
      </c>
      <c r="BG3358" t="s">
        <v>250</v>
      </c>
    </row>
    <row r="3359" spans="1:59" ht="15" customHeight="1" x14ac:dyDescent="0.25">
      <c r="A3359">
        <v>441708</v>
      </c>
      <c r="B3359">
        <v>441708</v>
      </c>
      <c r="G3359" t="s">
        <v>62</v>
      </c>
      <c r="H3359" t="s">
        <v>62</v>
      </c>
      <c r="I3359" t="s">
        <v>207</v>
      </c>
      <c r="J3359">
        <v>3552</v>
      </c>
      <c r="K3359" s="1">
        <v>45483</v>
      </c>
      <c r="L3359" t="s">
        <v>208</v>
      </c>
      <c r="M3359" s="42" t="s">
        <v>4866</v>
      </c>
      <c r="N3359" s="43">
        <v>1.2</v>
      </c>
      <c r="O3359" t="s">
        <v>252</v>
      </c>
      <c r="P3359" t="s">
        <v>253</v>
      </c>
      <c r="Q3359" t="s">
        <v>253</v>
      </c>
      <c r="R3359">
        <v>41012686500016</v>
      </c>
      <c r="S3359" t="s">
        <v>254</v>
      </c>
      <c r="T3359" s="2">
        <v>45522</v>
      </c>
      <c r="U3359" t="s">
        <v>212</v>
      </c>
      <c r="W3359" s="1">
        <v>45838</v>
      </c>
      <c r="X3359" s="4" t="s">
        <v>213</v>
      </c>
      <c r="Y3359" t="s">
        <v>53</v>
      </c>
      <c r="AB3359">
        <v>18365</v>
      </c>
      <c r="AC3359" s="1">
        <v>45831</v>
      </c>
      <c r="AG3359" s="1">
        <v>45843</v>
      </c>
      <c r="AH3359" t="s">
        <v>147</v>
      </c>
      <c r="AI3359" t="s">
        <v>52</v>
      </c>
      <c r="AJ3359" s="1">
        <v>45833</v>
      </c>
      <c r="AK3359" s="1">
        <v>45838</v>
      </c>
      <c r="AL3359">
        <v>-8</v>
      </c>
      <c r="AM3359">
        <v>0</v>
      </c>
      <c r="AP3359" t="s">
        <v>52</v>
      </c>
      <c r="AV3359">
        <v>0</v>
      </c>
      <c r="AW3359" t="s">
        <v>55</v>
      </c>
      <c r="AX3359">
        <v>147</v>
      </c>
      <c r="AY3359" t="s">
        <v>56</v>
      </c>
      <c r="BB3359" t="s">
        <v>84</v>
      </c>
      <c r="BC3359" t="s">
        <v>58</v>
      </c>
      <c r="BD3359" t="s">
        <v>58</v>
      </c>
      <c r="BE3359" t="s">
        <v>59</v>
      </c>
      <c r="BF3359" t="s">
        <v>255</v>
      </c>
      <c r="BG3359" t="s">
        <v>256</v>
      </c>
    </row>
    <row r="3360" spans="1:59" ht="15" customHeight="1" x14ac:dyDescent="0.25">
      <c r="A3360">
        <v>441704</v>
      </c>
      <c r="B3360">
        <v>441704</v>
      </c>
      <c r="G3360" t="s">
        <v>101</v>
      </c>
      <c r="H3360" t="s">
        <v>216</v>
      </c>
      <c r="I3360" t="s">
        <v>207</v>
      </c>
      <c r="J3360">
        <v>3027</v>
      </c>
      <c r="K3360" s="1">
        <v>45401</v>
      </c>
      <c r="L3360" t="s">
        <v>208</v>
      </c>
      <c r="M3360" s="42" t="s">
        <v>4866</v>
      </c>
      <c r="N3360" s="43">
        <v>1.2</v>
      </c>
      <c r="O3360" t="s">
        <v>217</v>
      </c>
      <c r="P3360" t="s">
        <v>218</v>
      </c>
      <c r="Q3360" t="s">
        <v>218</v>
      </c>
      <c r="R3360">
        <v>41407976830018</v>
      </c>
      <c r="S3360" t="s">
        <v>219</v>
      </c>
      <c r="T3360" s="2">
        <v>45421</v>
      </c>
      <c r="U3360" t="s">
        <v>220</v>
      </c>
      <c r="W3360" s="1">
        <v>45838</v>
      </c>
      <c r="X3360" s="4" t="s">
        <v>213</v>
      </c>
      <c r="Y3360" t="s">
        <v>53</v>
      </c>
      <c r="AB3360">
        <v>18365</v>
      </c>
      <c r="AC3360" s="1">
        <v>45831</v>
      </c>
      <c r="AG3360" s="1">
        <v>45843</v>
      </c>
      <c r="AH3360" t="s">
        <v>147</v>
      </c>
      <c r="AI3360" t="s">
        <v>52</v>
      </c>
      <c r="AJ3360" s="1">
        <v>45833</v>
      </c>
      <c r="AK3360" s="1">
        <v>45838</v>
      </c>
      <c r="AL3360">
        <v>-8</v>
      </c>
      <c r="AM3360">
        <v>0</v>
      </c>
      <c r="AP3360" t="s">
        <v>52</v>
      </c>
      <c r="AV3360">
        <v>0</v>
      </c>
      <c r="AW3360" t="s">
        <v>55</v>
      </c>
      <c r="AX3360">
        <v>147</v>
      </c>
      <c r="AY3360" t="s">
        <v>56</v>
      </c>
      <c r="BB3360" t="s">
        <v>84</v>
      </c>
      <c r="BC3360" t="s">
        <v>58</v>
      </c>
      <c r="BD3360" t="s">
        <v>58</v>
      </c>
      <c r="BE3360" t="s">
        <v>59</v>
      </c>
      <c r="BF3360" t="s">
        <v>257</v>
      </c>
      <c r="BG3360" t="s">
        <v>222</v>
      </c>
    </row>
    <row r="3361" spans="1:59" ht="15" customHeight="1" x14ac:dyDescent="0.25">
      <c r="A3361">
        <v>441707</v>
      </c>
      <c r="B3361">
        <v>441707</v>
      </c>
      <c r="G3361" t="s">
        <v>62</v>
      </c>
      <c r="H3361" t="s">
        <v>62</v>
      </c>
      <c r="I3361" t="s">
        <v>207</v>
      </c>
      <c r="J3361">
        <v>3552</v>
      </c>
      <c r="K3361" s="1">
        <v>45483</v>
      </c>
      <c r="L3361" t="s">
        <v>208</v>
      </c>
      <c r="M3361" s="42" t="s">
        <v>4866</v>
      </c>
      <c r="N3361" s="43">
        <v>1.2</v>
      </c>
      <c r="O3361" t="s">
        <v>252</v>
      </c>
      <c r="P3361" t="s">
        <v>253</v>
      </c>
      <c r="Q3361" t="s">
        <v>253</v>
      </c>
      <c r="R3361">
        <v>41012686500016</v>
      </c>
      <c r="S3361" t="s">
        <v>258</v>
      </c>
      <c r="T3361" s="2">
        <v>45522</v>
      </c>
      <c r="U3361" t="s">
        <v>212</v>
      </c>
      <c r="W3361" s="1">
        <v>45838</v>
      </c>
      <c r="X3361" s="4" t="s">
        <v>213</v>
      </c>
      <c r="Y3361" t="s">
        <v>53</v>
      </c>
      <c r="AB3361">
        <v>18365</v>
      </c>
      <c r="AC3361" s="1">
        <v>45831</v>
      </c>
      <c r="AG3361" s="1">
        <v>45843</v>
      </c>
      <c r="AH3361" t="s">
        <v>147</v>
      </c>
      <c r="AI3361" t="s">
        <v>52</v>
      </c>
      <c r="AJ3361" s="1">
        <v>45833</v>
      </c>
      <c r="AK3361" s="1">
        <v>45838</v>
      </c>
      <c r="AL3361">
        <v>-8</v>
      </c>
      <c r="AM3361">
        <v>0</v>
      </c>
      <c r="AP3361" t="s">
        <v>52</v>
      </c>
      <c r="AV3361">
        <v>0</v>
      </c>
      <c r="AW3361" t="s">
        <v>55</v>
      </c>
      <c r="AX3361">
        <v>147</v>
      </c>
      <c r="AY3361" t="s">
        <v>56</v>
      </c>
      <c r="BB3361" t="s">
        <v>84</v>
      </c>
      <c r="BC3361" t="s">
        <v>58</v>
      </c>
      <c r="BD3361" t="s">
        <v>58</v>
      </c>
      <c r="BE3361" t="s">
        <v>59</v>
      </c>
      <c r="BF3361" t="s">
        <v>259</v>
      </c>
      <c r="BG3361" t="s">
        <v>256</v>
      </c>
    </row>
    <row r="3362" spans="1:59" ht="15" customHeight="1" x14ac:dyDescent="0.25">
      <c r="A3362" s="17">
        <v>426727</v>
      </c>
      <c r="B3362" s="17">
        <v>426727</v>
      </c>
      <c r="C3362" s="17"/>
      <c r="D3362" s="17"/>
      <c r="E3362" s="17"/>
      <c r="F3362" s="17"/>
      <c r="G3362" s="17" t="s">
        <v>251</v>
      </c>
      <c r="H3362" s="17" t="s">
        <v>13087</v>
      </c>
      <c r="I3362" s="17" t="s">
        <v>4920</v>
      </c>
      <c r="J3362" s="17">
        <v>318441</v>
      </c>
      <c r="K3362" s="18">
        <v>45071</v>
      </c>
      <c r="L3362" s="17" t="s">
        <v>4921</v>
      </c>
      <c r="M3362" s="42" t="s">
        <v>13086</v>
      </c>
      <c r="N3362" s="43">
        <v>10</v>
      </c>
      <c r="O3362" s="17" t="s">
        <v>13265</v>
      </c>
      <c r="P3362" s="17" t="s">
        <v>13266</v>
      </c>
      <c r="Q3362" s="17" t="s">
        <v>13267</v>
      </c>
      <c r="S3362" s="17" t="s">
        <v>15169</v>
      </c>
      <c r="T3362" s="20">
        <v>45367.996527777781</v>
      </c>
      <c r="U3362" s="17" t="s">
        <v>15170</v>
      </c>
      <c r="V3362" s="17" t="s">
        <v>4927</v>
      </c>
      <c r="W3362" s="17"/>
      <c r="Y3362" s="17" t="s">
        <v>53</v>
      </c>
      <c r="AB3362" s="17">
        <v>2087</v>
      </c>
      <c r="AC3362" s="18">
        <v>45831</v>
      </c>
      <c r="AD3362" s="17"/>
      <c r="AF3362" s="17"/>
      <c r="BB3362" t="s">
        <v>84</v>
      </c>
    </row>
    <row r="3363" spans="1:59" ht="15" customHeight="1" x14ac:dyDescent="0.25">
      <c r="A3363" s="17">
        <v>426740</v>
      </c>
      <c r="B3363" s="17">
        <v>426740</v>
      </c>
      <c r="C3363" s="17"/>
      <c r="D3363" s="17"/>
      <c r="E3363" s="17"/>
      <c r="F3363" s="17"/>
      <c r="G3363" t="s">
        <v>74</v>
      </c>
      <c r="H3363" s="17" t="s">
        <v>74</v>
      </c>
      <c r="I3363" s="17" t="s">
        <v>4920</v>
      </c>
      <c r="J3363" s="17">
        <v>876221</v>
      </c>
      <c r="K3363" s="18">
        <v>45706</v>
      </c>
      <c r="L3363" s="17" t="s">
        <v>4921</v>
      </c>
      <c r="M3363" s="42" t="s">
        <v>13086</v>
      </c>
      <c r="N3363" s="43">
        <v>10</v>
      </c>
      <c r="O3363" s="17" t="s">
        <v>13268</v>
      </c>
      <c r="P3363" s="17" t="s">
        <v>13269</v>
      </c>
      <c r="Q3363" s="17" t="s">
        <v>13270</v>
      </c>
      <c r="S3363" s="17" t="s">
        <v>15171</v>
      </c>
      <c r="T3363" s="20">
        <v>45831.434027777781</v>
      </c>
      <c r="U3363" s="17" t="s">
        <v>204</v>
      </c>
      <c r="V3363" s="17" t="s">
        <v>4932</v>
      </c>
      <c r="W3363" s="18">
        <v>45839</v>
      </c>
      <c r="Y3363" s="17" t="s">
        <v>53</v>
      </c>
      <c r="AB3363" s="17">
        <v>2075</v>
      </c>
      <c r="AC3363" s="18">
        <v>45831</v>
      </c>
      <c r="AD3363" s="17"/>
      <c r="AE3363" s="23">
        <v>5821284</v>
      </c>
      <c r="AF3363" s="21"/>
      <c r="BB3363" t="s">
        <v>84</v>
      </c>
    </row>
    <row r="3364" spans="1:59" ht="15" customHeight="1" x14ac:dyDescent="0.25">
      <c r="A3364" s="17">
        <v>426729</v>
      </c>
      <c r="B3364" s="17">
        <v>426729</v>
      </c>
      <c r="C3364" s="17"/>
      <c r="D3364" s="17"/>
      <c r="E3364" s="17"/>
      <c r="F3364" s="17"/>
      <c r="G3364" s="17" t="s">
        <v>52</v>
      </c>
      <c r="H3364" s="17" t="s">
        <v>61</v>
      </c>
      <c r="I3364" s="17" t="s">
        <v>4920</v>
      </c>
      <c r="J3364" s="17">
        <v>764572</v>
      </c>
      <c r="K3364" s="18">
        <v>45520</v>
      </c>
      <c r="L3364" s="17" t="s">
        <v>4921</v>
      </c>
      <c r="M3364" s="42" t="s">
        <v>13086</v>
      </c>
      <c r="N3364" s="43">
        <v>10</v>
      </c>
      <c r="O3364" s="17" t="s">
        <v>13271</v>
      </c>
      <c r="P3364" s="17" t="s">
        <v>13272</v>
      </c>
      <c r="Q3364" s="17" t="s">
        <v>13273</v>
      </c>
      <c r="S3364" s="17" t="s">
        <v>15172</v>
      </c>
      <c r="T3364" s="20">
        <v>45823.625</v>
      </c>
      <c r="U3364" s="17" t="s">
        <v>15173</v>
      </c>
      <c r="V3364" s="17" t="s">
        <v>4927</v>
      </c>
      <c r="W3364" s="18">
        <v>45838</v>
      </c>
      <c r="Y3364" s="17" t="s">
        <v>53</v>
      </c>
      <c r="AB3364" s="17">
        <v>2084</v>
      </c>
      <c r="AC3364" s="18">
        <v>45831</v>
      </c>
      <c r="AD3364" s="17"/>
      <c r="AE3364" s="23">
        <v>9738391</v>
      </c>
      <c r="AF3364" s="21"/>
      <c r="BB3364" t="s">
        <v>84</v>
      </c>
    </row>
    <row r="3365" spans="1:59" ht="15" customHeight="1" x14ac:dyDescent="0.25">
      <c r="A3365" s="17">
        <v>426738</v>
      </c>
      <c r="B3365" s="17">
        <v>426738</v>
      </c>
      <c r="C3365" s="17"/>
      <c r="D3365" s="17"/>
      <c r="E3365" s="17"/>
      <c r="F3365" s="17"/>
      <c r="G3365" s="17" t="s">
        <v>52</v>
      </c>
      <c r="H3365" s="17" t="s">
        <v>60</v>
      </c>
      <c r="I3365" s="17" t="s">
        <v>4920</v>
      </c>
      <c r="J3365" s="17">
        <v>873677</v>
      </c>
      <c r="K3365" s="18">
        <v>45703</v>
      </c>
      <c r="L3365" s="17" t="s">
        <v>4921</v>
      </c>
      <c r="M3365" s="42" t="s">
        <v>13086</v>
      </c>
      <c r="N3365" s="43">
        <v>10</v>
      </c>
      <c r="O3365" s="17" t="s">
        <v>13274</v>
      </c>
      <c r="P3365" s="17" t="s">
        <v>13275</v>
      </c>
      <c r="Q3365" s="17" t="s">
        <v>13276</v>
      </c>
      <c r="S3365" s="17" t="s">
        <v>15174</v>
      </c>
      <c r="T3365" s="20">
        <v>45779.416666666664</v>
      </c>
      <c r="U3365" s="17" t="s">
        <v>205</v>
      </c>
      <c r="V3365" s="17" t="s">
        <v>4927</v>
      </c>
      <c r="W3365" s="18">
        <v>45838</v>
      </c>
      <c r="Y3365" s="17" t="s">
        <v>53</v>
      </c>
      <c r="AB3365" s="17">
        <v>2080</v>
      </c>
      <c r="AC3365" s="18">
        <v>45831</v>
      </c>
      <c r="AD3365" s="17"/>
      <c r="AE3365" s="23">
        <v>2546569</v>
      </c>
      <c r="AF3365" s="21"/>
      <c r="BB3365" t="s">
        <v>84</v>
      </c>
    </row>
    <row r="3366" spans="1:59" ht="15" customHeight="1" x14ac:dyDescent="0.25">
      <c r="A3366" s="17">
        <v>426728</v>
      </c>
      <c r="B3366" s="17">
        <v>426728</v>
      </c>
      <c r="C3366" s="17"/>
      <c r="D3366" s="17"/>
      <c r="E3366" s="17"/>
      <c r="F3366" s="17"/>
      <c r="G3366" t="s">
        <v>74</v>
      </c>
      <c r="H3366" s="17" t="s">
        <v>74</v>
      </c>
      <c r="I3366" s="17" t="s">
        <v>4957</v>
      </c>
      <c r="J3366" s="17">
        <v>142324</v>
      </c>
      <c r="K3366" s="18">
        <v>45701</v>
      </c>
      <c r="L3366" s="17" t="s">
        <v>4921</v>
      </c>
      <c r="M3366" s="42" t="s">
        <v>13086</v>
      </c>
      <c r="N3366" s="43">
        <v>10</v>
      </c>
      <c r="O3366" s="17">
        <v>77</v>
      </c>
      <c r="P3366" s="17" t="s">
        <v>206</v>
      </c>
      <c r="Q3366" s="17" t="s">
        <v>13277</v>
      </c>
      <c r="S3366" s="17" t="s">
        <v>15175</v>
      </c>
      <c r="T3366" s="20">
        <v>45720.4375</v>
      </c>
      <c r="U3366" s="17" t="s">
        <v>15176</v>
      </c>
      <c r="V3366" s="17" t="s">
        <v>4927</v>
      </c>
      <c r="W3366" s="18">
        <v>45838</v>
      </c>
      <c r="Y3366" s="17" t="s">
        <v>70</v>
      </c>
      <c r="AB3366" s="17">
        <v>2085</v>
      </c>
      <c r="AC3366" s="18">
        <v>45831</v>
      </c>
      <c r="AD3366" s="17"/>
      <c r="AE3366" s="23">
        <v>20845100</v>
      </c>
      <c r="AF3366" s="21"/>
      <c r="BB3366" t="s">
        <v>84</v>
      </c>
    </row>
    <row r="3367" spans="1:59" ht="15" customHeight="1" x14ac:dyDescent="0.25">
      <c r="A3367" s="17">
        <v>426737</v>
      </c>
      <c r="B3367" s="17">
        <v>426737</v>
      </c>
      <c r="C3367" s="17"/>
      <c r="D3367" s="17"/>
      <c r="E3367" s="17"/>
      <c r="F3367" s="17"/>
      <c r="G3367" s="17" t="s">
        <v>52</v>
      </c>
      <c r="H3367" s="17" t="s">
        <v>60</v>
      </c>
      <c r="I3367" s="17" t="s">
        <v>4920</v>
      </c>
      <c r="J3367" s="17">
        <v>806022</v>
      </c>
      <c r="K3367" s="18">
        <v>45579</v>
      </c>
      <c r="L3367" s="17" t="s">
        <v>4921</v>
      </c>
      <c r="M3367" s="42" t="s">
        <v>13086</v>
      </c>
      <c r="N3367" s="43">
        <v>10</v>
      </c>
      <c r="O3367" s="17" t="s">
        <v>13278</v>
      </c>
      <c r="P3367" s="17" t="s">
        <v>13279</v>
      </c>
      <c r="Q3367" s="17" t="s">
        <v>13280</v>
      </c>
      <c r="S3367" s="17" t="s">
        <v>15177</v>
      </c>
      <c r="T3367" s="20">
        <v>45787.380555555559</v>
      </c>
      <c r="U3367" s="17" t="s">
        <v>11994</v>
      </c>
      <c r="V3367" s="17" t="s">
        <v>4927</v>
      </c>
      <c r="W3367" s="18">
        <v>45839</v>
      </c>
      <c r="Y3367" s="17" t="s">
        <v>53</v>
      </c>
      <c r="AB3367" s="17">
        <v>2079</v>
      </c>
      <c r="AC3367" s="18">
        <v>45831</v>
      </c>
      <c r="AD3367" s="17"/>
      <c r="AE3367" s="23">
        <v>14479800</v>
      </c>
      <c r="AF3367" s="21"/>
      <c r="BB3367" t="s">
        <v>84</v>
      </c>
    </row>
    <row r="3368" spans="1:59" ht="15" customHeight="1" x14ac:dyDescent="0.25">
      <c r="A3368" s="17">
        <v>426725</v>
      </c>
      <c r="B3368" s="17">
        <v>426725</v>
      </c>
      <c r="C3368" s="17"/>
      <c r="D3368" s="17"/>
      <c r="E3368" s="17"/>
      <c r="F3368" s="17"/>
      <c r="G3368" s="17" t="s">
        <v>52</v>
      </c>
      <c r="H3368" s="17" t="s">
        <v>102</v>
      </c>
      <c r="I3368" s="17" t="s">
        <v>4920</v>
      </c>
      <c r="J3368" s="17">
        <v>790144</v>
      </c>
      <c r="K3368" s="18">
        <v>45552</v>
      </c>
      <c r="L3368" s="17" t="s">
        <v>4921</v>
      </c>
      <c r="M3368" s="42" t="s">
        <v>13086</v>
      </c>
      <c r="N3368" s="43">
        <v>10</v>
      </c>
      <c r="O3368" s="17" t="s">
        <v>13281</v>
      </c>
      <c r="P3368" s="17" t="s">
        <v>13282</v>
      </c>
      <c r="Q3368" s="17" t="s">
        <v>13283</v>
      </c>
      <c r="S3368" s="17" t="s">
        <v>15178</v>
      </c>
      <c r="T3368" s="20">
        <v>45828.756944444445</v>
      </c>
      <c r="U3368" s="17" t="s">
        <v>6499</v>
      </c>
      <c r="V3368" s="17" t="s">
        <v>4932</v>
      </c>
      <c r="W3368" s="18">
        <v>45839</v>
      </c>
      <c r="Y3368" s="17" t="s">
        <v>53</v>
      </c>
      <c r="AB3368" s="17">
        <v>2088</v>
      </c>
      <c r="AC3368" s="18">
        <v>45831</v>
      </c>
      <c r="AD3368" s="17"/>
      <c r="AE3368" s="23">
        <v>3617374</v>
      </c>
      <c r="AF3368" s="21"/>
      <c r="BB3368" t="s">
        <v>84</v>
      </c>
    </row>
    <row r="3369" spans="1:59" ht="15" customHeight="1" x14ac:dyDescent="0.25">
      <c r="A3369" s="17">
        <v>426706</v>
      </c>
      <c r="B3369" s="17">
        <v>426706</v>
      </c>
      <c r="C3369" s="17"/>
      <c r="D3369" s="17"/>
      <c r="E3369" s="17"/>
      <c r="F3369" s="17"/>
      <c r="G3369" t="s">
        <v>74</v>
      </c>
      <c r="H3369" s="17" t="s">
        <v>97</v>
      </c>
      <c r="I3369" s="17" t="s">
        <v>4920</v>
      </c>
      <c r="J3369" s="17">
        <v>786868</v>
      </c>
      <c r="K3369" s="18">
        <v>45547</v>
      </c>
      <c r="L3369" s="17" t="s">
        <v>4921</v>
      </c>
      <c r="M3369" s="42" t="s">
        <v>13086</v>
      </c>
      <c r="N3369" s="43">
        <v>10</v>
      </c>
      <c r="O3369" s="17" t="s">
        <v>13284</v>
      </c>
      <c r="P3369" s="17" t="s">
        <v>13285</v>
      </c>
      <c r="Q3369" s="17" t="s">
        <v>13286</v>
      </c>
      <c r="S3369" s="17" t="s">
        <v>15179</v>
      </c>
      <c r="T3369" s="20">
        <v>45830.402777777781</v>
      </c>
      <c r="U3369" s="17" t="s">
        <v>15180</v>
      </c>
      <c r="V3369" s="17" t="s">
        <v>4932</v>
      </c>
      <c r="W3369" s="18">
        <v>45839</v>
      </c>
      <c r="Y3369" s="17" t="s">
        <v>53</v>
      </c>
      <c r="AB3369" s="17">
        <v>2073</v>
      </c>
      <c r="AC3369" s="18">
        <v>45831</v>
      </c>
      <c r="AD3369" s="17"/>
      <c r="AE3369" s="23">
        <v>3397280</v>
      </c>
      <c r="AF3369" s="21"/>
      <c r="BB3369" t="s">
        <v>84</v>
      </c>
    </row>
    <row r="3370" spans="1:59" ht="15" customHeight="1" x14ac:dyDescent="0.25">
      <c r="A3370" s="17">
        <v>426726</v>
      </c>
      <c r="B3370" s="17">
        <v>426726</v>
      </c>
      <c r="C3370" s="17"/>
      <c r="D3370" s="17"/>
      <c r="E3370" s="17"/>
      <c r="F3370" s="17"/>
      <c r="G3370" s="17" t="s">
        <v>52</v>
      </c>
      <c r="H3370" s="17" t="s">
        <v>60</v>
      </c>
      <c r="I3370" s="17" t="s">
        <v>4920</v>
      </c>
      <c r="J3370" s="17">
        <v>833285</v>
      </c>
      <c r="K3370" s="18">
        <v>45626</v>
      </c>
      <c r="L3370" s="17" t="s">
        <v>4921</v>
      </c>
      <c r="M3370" s="42" t="s">
        <v>13086</v>
      </c>
      <c r="N3370" s="43">
        <v>10</v>
      </c>
      <c r="O3370" s="17" t="s">
        <v>13287</v>
      </c>
      <c r="P3370" s="17" t="s">
        <v>13288</v>
      </c>
      <c r="Q3370" s="17" t="s">
        <v>13289</v>
      </c>
      <c r="S3370" s="17" t="s">
        <v>15181</v>
      </c>
      <c r="T3370" s="20">
        <v>45828.340277777781</v>
      </c>
      <c r="U3370" s="17" t="s">
        <v>229</v>
      </c>
      <c r="V3370" s="17" t="s">
        <v>4932</v>
      </c>
      <c r="W3370" s="18">
        <v>45839</v>
      </c>
      <c r="Y3370" s="17" t="s">
        <v>53</v>
      </c>
      <c r="AB3370" s="17">
        <v>2086</v>
      </c>
      <c r="AC3370" s="18">
        <v>45831</v>
      </c>
      <c r="AD3370" s="17"/>
      <c r="AE3370" s="23">
        <v>7313414</v>
      </c>
      <c r="AF3370" s="21"/>
      <c r="BB3370" t="s">
        <v>84</v>
      </c>
    </row>
    <row r="3371" spans="1:59" ht="15" customHeight="1" x14ac:dyDescent="0.25">
      <c r="A3371" s="17">
        <v>426735</v>
      </c>
      <c r="B3371" s="17">
        <v>426735</v>
      </c>
      <c r="C3371" s="17"/>
      <c r="D3371" s="17"/>
      <c r="E3371" s="17"/>
      <c r="F3371" s="17"/>
      <c r="G3371" t="s">
        <v>74</v>
      </c>
      <c r="H3371" s="17" t="s">
        <v>74</v>
      </c>
      <c r="I3371" s="17" t="s">
        <v>4920</v>
      </c>
      <c r="J3371" s="17">
        <v>769035</v>
      </c>
      <c r="K3371" s="18">
        <v>45525</v>
      </c>
      <c r="L3371" s="17" t="s">
        <v>4921</v>
      </c>
      <c r="M3371" s="42" t="s">
        <v>13086</v>
      </c>
      <c r="N3371" s="43">
        <v>10</v>
      </c>
      <c r="O3371" s="17" t="s">
        <v>13290</v>
      </c>
      <c r="P3371" s="17" t="s">
        <v>13291</v>
      </c>
      <c r="Q3371" s="17" t="s">
        <v>13292</v>
      </c>
      <c r="S3371" s="17" t="s">
        <v>15182</v>
      </c>
      <c r="T3371" s="20">
        <v>45830.673611111109</v>
      </c>
      <c r="U3371" s="17" t="s">
        <v>15183</v>
      </c>
      <c r="V3371" s="17" t="s">
        <v>4932</v>
      </c>
      <c r="W3371" s="18">
        <v>45839</v>
      </c>
      <c r="Y3371" s="17" t="s">
        <v>53</v>
      </c>
      <c r="AB3371" s="17">
        <v>2077</v>
      </c>
      <c r="AC3371" s="18">
        <v>45831</v>
      </c>
      <c r="AD3371" s="17"/>
      <c r="AE3371" s="23">
        <v>3805304</v>
      </c>
      <c r="AF3371" s="21"/>
      <c r="BB3371" t="s">
        <v>84</v>
      </c>
    </row>
    <row r="3372" spans="1:59" ht="15" customHeight="1" x14ac:dyDescent="0.25">
      <c r="A3372" s="17">
        <v>426736</v>
      </c>
      <c r="B3372" s="17">
        <v>426736</v>
      </c>
      <c r="C3372" s="17"/>
      <c r="D3372" s="17"/>
      <c r="E3372" s="17"/>
      <c r="F3372" s="17"/>
      <c r="G3372" t="s">
        <v>74</v>
      </c>
      <c r="H3372" s="17" t="s">
        <v>97</v>
      </c>
      <c r="I3372" s="17" t="s">
        <v>4920</v>
      </c>
      <c r="J3372" s="17">
        <v>816221</v>
      </c>
      <c r="K3372" s="18">
        <v>45597</v>
      </c>
      <c r="L3372" s="17" t="s">
        <v>4921</v>
      </c>
      <c r="M3372" s="42" t="s">
        <v>13086</v>
      </c>
      <c r="N3372" s="43">
        <v>10</v>
      </c>
      <c r="O3372" s="17" t="s">
        <v>13293</v>
      </c>
      <c r="P3372" s="17" t="s">
        <v>13294</v>
      </c>
      <c r="Q3372" s="17" t="s">
        <v>13295</v>
      </c>
      <c r="S3372" s="17" t="s">
        <v>15184</v>
      </c>
      <c r="T3372" s="20">
        <v>45828.850694444445</v>
      </c>
      <c r="U3372" s="17" t="s">
        <v>15185</v>
      </c>
      <c r="V3372" s="17" t="s">
        <v>4932</v>
      </c>
      <c r="W3372" s="18">
        <v>45839</v>
      </c>
      <c r="Y3372" s="17" t="s">
        <v>53</v>
      </c>
      <c r="AB3372" s="17">
        <v>2078</v>
      </c>
      <c r="AC3372" s="18">
        <v>45831</v>
      </c>
      <c r="AD3372" s="17"/>
      <c r="AE3372" s="23">
        <v>9189837</v>
      </c>
      <c r="AF3372" s="21"/>
      <c r="BB3372" t="s">
        <v>84</v>
      </c>
    </row>
    <row r="3373" spans="1:59" ht="15" customHeight="1" x14ac:dyDescent="0.25">
      <c r="A3373" s="17">
        <v>426734</v>
      </c>
      <c r="B3373" s="17">
        <v>426734</v>
      </c>
      <c r="C3373" s="17"/>
      <c r="D3373" s="17"/>
      <c r="E3373" s="17"/>
      <c r="F3373" s="17"/>
      <c r="G3373" t="s">
        <v>74</v>
      </c>
      <c r="H3373" s="17" t="s">
        <v>97</v>
      </c>
      <c r="I3373" s="17" t="s">
        <v>4957</v>
      </c>
      <c r="J3373" s="17">
        <v>149501</v>
      </c>
      <c r="K3373" s="18">
        <v>45732</v>
      </c>
      <c r="L3373" s="17" t="s">
        <v>4921</v>
      </c>
      <c r="M3373" s="42" t="s">
        <v>13086</v>
      </c>
      <c r="N3373" s="43">
        <v>10</v>
      </c>
      <c r="O3373" s="17" t="s">
        <v>13296</v>
      </c>
      <c r="P3373" s="17" t="s">
        <v>13297</v>
      </c>
      <c r="Q3373" s="17" t="s">
        <v>13298</v>
      </c>
      <c r="S3373" s="17" t="s">
        <v>15186</v>
      </c>
      <c r="T3373" s="20">
        <v>45753.5</v>
      </c>
      <c r="U3373" s="17" t="s">
        <v>15187</v>
      </c>
      <c r="V3373" s="17" t="s">
        <v>4927</v>
      </c>
      <c r="W3373" s="18">
        <v>45835</v>
      </c>
      <c r="Y3373" s="17" t="s">
        <v>53</v>
      </c>
      <c r="AB3373" s="17">
        <v>2076</v>
      </c>
      <c r="AC3373" s="18">
        <v>45831</v>
      </c>
      <c r="AD3373" s="17"/>
      <c r="AE3373" s="23">
        <v>10182640</v>
      </c>
      <c r="AF3373" s="21"/>
      <c r="BB3373" t="s">
        <v>84</v>
      </c>
    </row>
    <row r="3374" spans="1:59" ht="15" customHeight="1" x14ac:dyDescent="0.25">
      <c r="A3374" s="7">
        <v>426732</v>
      </c>
      <c r="B3374" s="7">
        <v>426732</v>
      </c>
      <c r="C3374" s="7"/>
      <c r="D3374" s="7"/>
      <c r="E3374" s="7"/>
      <c r="F3374" s="7"/>
      <c r="G3374" s="7" t="s">
        <v>74</v>
      </c>
      <c r="H3374" s="7" t="s">
        <v>230</v>
      </c>
      <c r="I3374" s="7" t="s">
        <v>4920</v>
      </c>
      <c r="J3374" s="7">
        <v>745565</v>
      </c>
      <c r="K3374" s="8">
        <v>45497</v>
      </c>
      <c r="L3374" s="7" t="s">
        <v>4921</v>
      </c>
      <c r="M3374" s="40" t="s">
        <v>13086</v>
      </c>
      <c r="N3374" s="41">
        <v>10</v>
      </c>
      <c r="O3374" s="7" t="s">
        <v>13299</v>
      </c>
      <c r="P3374" s="7" t="s">
        <v>13300</v>
      </c>
      <c r="Q3374" s="7" t="s">
        <v>13301</v>
      </c>
      <c r="R3374" s="7"/>
      <c r="S3374" s="7" t="s">
        <v>15188</v>
      </c>
      <c r="T3374" s="9">
        <v>45784.930555555555</v>
      </c>
      <c r="U3374" s="7" t="s">
        <v>5057</v>
      </c>
      <c r="V3374" s="7" t="s">
        <v>4927</v>
      </c>
      <c r="W3374" s="8">
        <v>45838</v>
      </c>
      <c r="X3374" s="7"/>
      <c r="Y3374" s="7" t="s">
        <v>53</v>
      </c>
      <c r="Z3374" s="7"/>
      <c r="AA3374" s="7"/>
      <c r="AB3374" s="7">
        <v>2082</v>
      </c>
      <c r="AC3374" s="8">
        <v>45831</v>
      </c>
      <c r="AD3374" s="8">
        <v>45838</v>
      </c>
      <c r="AE3374" s="23">
        <v>13287840</v>
      </c>
      <c r="AF3374" s="7"/>
      <c r="BB3374" s="7" t="s">
        <v>107</v>
      </c>
    </row>
    <row r="3375" spans="1:59" ht="15" customHeight="1" x14ac:dyDescent="0.25">
      <c r="A3375" s="17">
        <v>426733</v>
      </c>
      <c r="B3375" s="17">
        <v>426733</v>
      </c>
      <c r="C3375" s="17"/>
      <c r="D3375" s="17"/>
      <c r="E3375" s="17"/>
      <c r="F3375" s="17"/>
      <c r="G3375" t="s">
        <v>74</v>
      </c>
      <c r="H3375" s="17" t="s">
        <v>97</v>
      </c>
      <c r="I3375" s="17" t="s">
        <v>4957</v>
      </c>
      <c r="J3375" s="17">
        <v>120019</v>
      </c>
      <c r="K3375" s="18">
        <v>45534</v>
      </c>
      <c r="L3375" s="17" t="s">
        <v>4921</v>
      </c>
      <c r="M3375" s="42" t="s">
        <v>13086</v>
      </c>
      <c r="N3375" s="43">
        <v>10</v>
      </c>
      <c r="O3375" s="17" t="s">
        <v>13302</v>
      </c>
      <c r="P3375" s="17" t="s">
        <v>13303</v>
      </c>
      <c r="Q3375" s="17" t="s">
        <v>13304</v>
      </c>
      <c r="S3375" s="17" t="s">
        <v>15189</v>
      </c>
      <c r="T3375" s="20">
        <v>45778.506944444445</v>
      </c>
      <c r="U3375" s="17" t="s">
        <v>5068</v>
      </c>
      <c r="V3375" s="17" t="s">
        <v>4927</v>
      </c>
      <c r="W3375" s="18">
        <v>45838</v>
      </c>
      <c r="Y3375" s="17" t="s">
        <v>53</v>
      </c>
      <c r="AB3375" s="17">
        <v>2081</v>
      </c>
      <c r="AC3375" s="18">
        <v>45831</v>
      </c>
      <c r="AD3375" s="17"/>
      <c r="AE3375" s="23">
        <v>99472160</v>
      </c>
      <c r="AF3375" s="21"/>
      <c r="BB3375" t="s">
        <v>84</v>
      </c>
    </row>
    <row r="3376" spans="1:59" ht="15" customHeight="1" x14ac:dyDescent="0.25">
      <c r="A3376" s="7">
        <v>426730</v>
      </c>
      <c r="B3376" s="7">
        <v>426730</v>
      </c>
      <c r="C3376" s="7"/>
      <c r="D3376" s="7"/>
      <c r="E3376" s="7"/>
      <c r="F3376" s="7"/>
      <c r="G3376" s="7" t="s">
        <v>74</v>
      </c>
      <c r="H3376" s="7" t="s">
        <v>230</v>
      </c>
      <c r="I3376" s="7" t="s">
        <v>4920</v>
      </c>
      <c r="J3376" s="7">
        <v>745565</v>
      </c>
      <c r="K3376" s="8">
        <v>45497</v>
      </c>
      <c r="L3376" s="7" t="s">
        <v>4921</v>
      </c>
      <c r="M3376" s="40" t="s">
        <v>13086</v>
      </c>
      <c r="N3376" s="41">
        <v>10</v>
      </c>
      <c r="O3376" s="7" t="s">
        <v>13299</v>
      </c>
      <c r="P3376" s="7" t="s">
        <v>13300</v>
      </c>
      <c r="Q3376" s="7" t="s">
        <v>13305</v>
      </c>
      <c r="R3376" s="7"/>
      <c r="S3376" s="7" t="s">
        <v>15188</v>
      </c>
      <c r="T3376" s="9">
        <v>45784.930555555555</v>
      </c>
      <c r="U3376" s="7" t="s">
        <v>5057</v>
      </c>
      <c r="V3376" s="7" t="s">
        <v>4927</v>
      </c>
      <c r="W3376" s="8">
        <v>45838</v>
      </c>
      <c r="X3376" s="7"/>
      <c r="Y3376" s="7" t="s">
        <v>53</v>
      </c>
      <c r="Z3376" s="7"/>
      <c r="AA3376" s="7"/>
      <c r="AB3376" s="7">
        <v>2083</v>
      </c>
      <c r="AC3376" s="8">
        <v>45831</v>
      </c>
      <c r="AD3376" s="8">
        <v>45838</v>
      </c>
      <c r="AE3376" s="23">
        <v>20938410</v>
      </c>
      <c r="AF3376" s="7"/>
      <c r="BB3376" s="7" t="s">
        <v>107</v>
      </c>
    </row>
    <row r="3377" spans="1:59" ht="15" customHeight="1" x14ac:dyDescent="0.25">
      <c r="A3377" s="17">
        <v>426708</v>
      </c>
      <c r="B3377" s="17">
        <v>426708</v>
      </c>
      <c r="C3377" s="17"/>
      <c r="D3377" s="17"/>
      <c r="E3377" s="17"/>
      <c r="F3377" s="17"/>
      <c r="G3377" s="17" t="s">
        <v>52</v>
      </c>
      <c r="H3377" s="17" t="s">
        <v>60</v>
      </c>
      <c r="I3377" s="17" t="s">
        <v>4957</v>
      </c>
      <c r="J3377" s="17">
        <v>136593</v>
      </c>
      <c r="K3377" s="18">
        <v>45666</v>
      </c>
      <c r="L3377" s="17" t="s">
        <v>4921</v>
      </c>
      <c r="M3377" s="42" t="s">
        <v>13086</v>
      </c>
      <c r="N3377" s="43">
        <v>10</v>
      </c>
      <c r="O3377" s="17" t="s">
        <v>13306</v>
      </c>
      <c r="P3377" s="17" t="s">
        <v>13307</v>
      </c>
      <c r="Q3377" s="17" t="s">
        <v>13308</v>
      </c>
      <c r="S3377" s="17" t="s">
        <v>15190</v>
      </c>
      <c r="T3377" s="20">
        <v>45828.395833333336</v>
      </c>
      <c r="U3377" s="17" t="s">
        <v>203</v>
      </c>
      <c r="V3377" s="17" t="s">
        <v>4932</v>
      </c>
      <c r="W3377" s="18">
        <v>45839</v>
      </c>
      <c r="Y3377" s="17" t="s">
        <v>53</v>
      </c>
      <c r="AB3377" s="17">
        <v>2072</v>
      </c>
      <c r="AC3377" s="18">
        <v>45831</v>
      </c>
      <c r="AD3377" s="17"/>
      <c r="AE3377" s="23">
        <v>7122953</v>
      </c>
      <c r="AF3377" s="21"/>
      <c r="BB3377" t="s">
        <v>84</v>
      </c>
    </row>
    <row r="3378" spans="1:59" ht="15" customHeight="1" x14ac:dyDescent="0.25">
      <c r="A3378" s="17">
        <v>426703</v>
      </c>
      <c r="B3378" s="17">
        <v>426703</v>
      </c>
      <c r="C3378" s="17"/>
      <c r="D3378" s="17"/>
      <c r="E3378" s="17"/>
      <c r="F3378" s="17"/>
      <c r="G3378" t="s">
        <v>74</v>
      </c>
      <c r="H3378" s="17" t="s">
        <v>74</v>
      </c>
      <c r="I3378" s="17" t="s">
        <v>4920</v>
      </c>
      <c r="J3378" s="17">
        <v>861082</v>
      </c>
      <c r="K3378" s="18">
        <v>45681</v>
      </c>
      <c r="L3378" s="17" t="s">
        <v>4921</v>
      </c>
      <c r="M3378" s="42" t="s">
        <v>13086</v>
      </c>
      <c r="N3378" s="43">
        <v>10</v>
      </c>
      <c r="O3378" s="17" t="s">
        <v>12460</v>
      </c>
      <c r="P3378" s="17" t="s">
        <v>13309</v>
      </c>
      <c r="Q3378" s="17" t="s">
        <v>13310</v>
      </c>
      <c r="S3378" s="17" t="s">
        <v>15191</v>
      </c>
      <c r="T3378" s="20">
        <v>45828.543055555558</v>
      </c>
      <c r="U3378" s="17" t="s">
        <v>152</v>
      </c>
      <c r="V3378" s="17" t="s">
        <v>4932</v>
      </c>
      <c r="W3378" s="18">
        <v>45839</v>
      </c>
      <c r="Y3378" s="17" t="s">
        <v>70</v>
      </c>
      <c r="AB3378" s="17">
        <v>2071</v>
      </c>
      <c r="AC3378" s="18">
        <v>45831</v>
      </c>
      <c r="AD3378" s="17"/>
      <c r="AE3378" s="23">
        <v>8797128</v>
      </c>
      <c r="AF3378" s="21"/>
      <c r="BB3378" t="s">
        <v>84</v>
      </c>
    </row>
    <row r="3379" spans="1:59" ht="15" customHeight="1" x14ac:dyDescent="0.25">
      <c r="A3379" s="17">
        <v>426741</v>
      </c>
      <c r="B3379" s="17">
        <v>426741</v>
      </c>
      <c r="C3379" s="17"/>
      <c r="D3379" s="17"/>
      <c r="E3379" s="17"/>
      <c r="F3379" s="17"/>
      <c r="G3379" s="17" t="s">
        <v>52</v>
      </c>
      <c r="H3379" s="17" t="s">
        <v>60</v>
      </c>
      <c r="I3379" s="17" t="s">
        <v>4920</v>
      </c>
      <c r="J3379" s="17">
        <v>863423</v>
      </c>
      <c r="K3379" s="18">
        <v>45687</v>
      </c>
      <c r="L3379" s="17" t="s">
        <v>4921</v>
      </c>
      <c r="M3379" s="42" t="s">
        <v>13086</v>
      </c>
      <c r="N3379" s="43">
        <v>10</v>
      </c>
      <c r="O3379" s="17" t="s">
        <v>13311</v>
      </c>
      <c r="P3379" s="17" t="s">
        <v>13312</v>
      </c>
      <c r="Q3379" s="17" t="s">
        <v>13313</v>
      </c>
      <c r="S3379" s="17" t="s">
        <v>15192</v>
      </c>
      <c r="T3379" s="20">
        <v>45762.770833333336</v>
      </c>
      <c r="U3379" s="17" t="s">
        <v>15193</v>
      </c>
      <c r="V3379" s="17" t="s">
        <v>4927</v>
      </c>
      <c r="W3379" s="17"/>
      <c r="Y3379" s="17" t="s">
        <v>53</v>
      </c>
      <c r="AB3379" s="17">
        <v>2090</v>
      </c>
      <c r="AC3379" s="18">
        <v>45831</v>
      </c>
      <c r="AD3379" s="17"/>
      <c r="AF3379" s="17"/>
      <c r="BB3379" t="s">
        <v>84</v>
      </c>
    </row>
    <row r="3380" spans="1:59" ht="15" customHeight="1" x14ac:dyDescent="0.25">
      <c r="A3380">
        <v>431707</v>
      </c>
      <c r="B3380">
        <v>431707</v>
      </c>
      <c r="G3380" t="s">
        <v>52</v>
      </c>
      <c r="H3380" t="s">
        <v>61</v>
      </c>
      <c r="I3380" t="s">
        <v>119</v>
      </c>
      <c r="J3380">
        <v>99562</v>
      </c>
      <c r="K3380" s="1">
        <v>45729</v>
      </c>
      <c r="L3380" t="s">
        <v>120</v>
      </c>
      <c r="M3380" s="42" t="s">
        <v>4863</v>
      </c>
      <c r="N3380" s="43">
        <v>3</v>
      </c>
      <c r="O3380" t="s">
        <v>121</v>
      </c>
      <c r="P3380" t="s">
        <v>122</v>
      </c>
      <c r="Q3380" t="s">
        <v>123</v>
      </c>
      <c r="R3380">
        <v>30201501570022</v>
      </c>
      <c r="S3380" t="s">
        <v>124</v>
      </c>
      <c r="T3380" s="2">
        <v>45798.583333333336</v>
      </c>
      <c r="U3380" t="s">
        <v>125</v>
      </c>
      <c r="W3380" s="1">
        <v>45833</v>
      </c>
      <c r="X3380" t="s">
        <v>126</v>
      </c>
      <c r="Y3380" t="s">
        <v>53</v>
      </c>
      <c r="Z3380" t="s">
        <v>126</v>
      </c>
      <c r="AB3380">
        <v>352</v>
      </c>
      <c r="AC3380" s="1">
        <v>45832</v>
      </c>
      <c r="AE3380" s="23">
        <v>65717300</v>
      </c>
      <c r="AF3380" s="3"/>
      <c r="AG3380" s="1">
        <v>45838</v>
      </c>
      <c r="AH3380" t="s">
        <v>54</v>
      </c>
      <c r="AI3380" t="s">
        <v>52</v>
      </c>
      <c r="AJ3380" s="1">
        <v>45832</v>
      </c>
      <c r="AK3380" s="1">
        <v>45838</v>
      </c>
      <c r="AL3380">
        <v>-14</v>
      </c>
      <c r="AM3380">
        <v>0</v>
      </c>
      <c r="AP3380" t="s">
        <v>52</v>
      </c>
      <c r="AU3380" t="s">
        <v>127</v>
      </c>
      <c r="AV3380">
        <v>0</v>
      </c>
      <c r="AW3380" t="s">
        <v>55</v>
      </c>
      <c r="AX3380">
        <v>328</v>
      </c>
      <c r="AY3380" t="s">
        <v>56</v>
      </c>
      <c r="BB3380" t="s">
        <v>84</v>
      </c>
      <c r="BC3380" t="s">
        <v>58</v>
      </c>
      <c r="BD3380" t="s">
        <v>59</v>
      </c>
      <c r="BE3380" t="s">
        <v>59</v>
      </c>
      <c r="BF3380" t="s">
        <v>128</v>
      </c>
      <c r="BG3380" t="s">
        <v>129</v>
      </c>
    </row>
    <row r="3381" spans="1:59" ht="15" customHeight="1" x14ac:dyDescent="0.25">
      <c r="A3381">
        <v>441736</v>
      </c>
      <c r="B3381">
        <v>441736</v>
      </c>
      <c r="G3381" t="s">
        <v>101</v>
      </c>
      <c r="H3381" t="s">
        <v>101</v>
      </c>
      <c r="I3381" t="s">
        <v>63</v>
      </c>
      <c r="J3381">
        <v>322886</v>
      </c>
      <c r="K3381" s="1">
        <v>45139</v>
      </c>
      <c r="L3381" t="s">
        <v>130</v>
      </c>
      <c r="M3381" s="42" t="s">
        <v>4863</v>
      </c>
      <c r="N3381" s="43">
        <v>3</v>
      </c>
      <c r="O3381" t="s">
        <v>131</v>
      </c>
      <c r="P3381" t="s">
        <v>132</v>
      </c>
      <c r="Q3381" t="s">
        <v>132</v>
      </c>
      <c r="R3381">
        <v>207199010</v>
      </c>
      <c r="S3381" t="s">
        <v>133</v>
      </c>
      <c r="T3381" s="2">
        <v>45831.666666666664</v>
      </c>
      <c r="U3381" t="s">
        <v>134</v>
      </c>
      <c r="W3381" s="1">
        <v>45839</v>
      </c>
      <c r="X3381" t="s">
        <v>135</v>
      </c>
      <c r="Y3381" t="s">
        <v>70</v>
      </c>
      <c r="Z3381" t="s">
        <v>135</v>
      </c>
      <c r="AB3381">
        <v>354</v>
      </c>
      <c r="AC3381" s="1">
        <v>45832</v>
      </c>
      <c r="AE3381" s="23">
        <v>5866400</v>
      </c>
      <c r="AF3381" s="3"/>
      <c r="AG3381" s="1">
        <v>45844</v>
      </c>
      <c r="AH3381" t="s">
        <v>54</v>
      </c>
      <c r="AI3381" t="s">
        <v>52</v>
      </c>
      <c r="AJ3381" s="1">
        <v>45834</v>
      </c>
      <c r="AK3381" s="1">
        <v>45839</v>
      </c>
      <c r="AL3381">
        <v>-8</v>
      </c>
      <c r="AM3381">
        <v>0</v>
      </c>
      <c r="AP3381" t="s">
        <v>52</v>
      </c>
      <c r="AU3381" t="s">
        <v>136</v>
      </c>
      <c r="AV3381">
        <v>1</v>
      </c>
      <c r="AW3381" t="s">
        <v>55</v>
      </c>
      <c r="AX3381">
        <v>333</v>
      </c>
      <c r="AY3381" t="s">
        <v>56</v>
      </c>
      <c r="BB3381" t="s">
        <v>84</v>
      </c>
      <c r="BC3381" t="s">
        <v>58</v>
      </c>
      <c r="BD3381" t="s">
        <v>59</v>
      </c>
      <c r="BE3381" t="s">
        <v>59</v>
      </c>
      <c r="BF3381" t="s">
        <v>137</v>
      </c>
      <c r="BG3381" t="s">
        <v>138</v>
      </c>
    </row>
    <row r="3382" spans="1:59" ht="15" customHeight="1" x14ac:dyDescent="0.25">
      <c r="A3382">
        <v>431711</v>
      </c>
      <c r="B3382">
        <v>431711</v>
      </c>
      <c r="G3382" t="s">
        <v>52</v>
      </c>
      <c r="H3382" t="s">
        <v>60</v>
      </c>
      <c r="I3382" t="s">
        <v>119</v>
      </c>
      <c r="J3382">
        <v>47546</v>
      </c>
      <c r="K3382" s="1">
        <v>45701</v>
      </c>
      <c r="L3382" t="s">
        <v>139</v>
      </c>
      <c r="M3382" s="42" t="s">
        <v>4863</v>
      </c>
      <c r="N3382" s="43">
        <v>3</v>
      </c>
      <c r="O3382" t="s">
        <v>140</v>
      </c>
      <c r="P3382" t="s">
        <v>141</v>
      </c>
      <c r="Q3382" t="s">
        <v>141</v>
      </c>
      <c r="R3382">
        <v>33112831050018</v>
      </c>
      <c r="S3382" t="s">
        <v>142</v>
      </c>
      <c r="T3382" s="2">
        <v>45827</v>
      </c>
      <c r="U3382" t="s">
        <v>143</v>
      </c>
      <c r="Y3382" t="s">
        <v>53</v>
      </c>
      <c r="AB3382">
        <v>364705032382</v>
      </c>
      <c r="AC3382" s="1">
        <v>45832</v>
      </c>
      <c r="AG3382" s="1">
        <v>45837</v>
      </c>
      <c r="AH3382" t="s">
        <v>144</v>
      </c>
      <c r="AI3382" t="s">
        <v>62</v>
      </c>
      <c r="AJ3382" s="1">
        <v>45832</v>
      </c>
      <c r="AK3382" s="1">
        <v>45832</v>
      </c>
      <c r="AM3382">
        <v>0</v>
      </c>
      <c r="AU3382" t="s">
        <v>145</v>
      </c>
      <c r="AV3382">
        <v>1</v>
      </c>
      <c r="AW3382" t="s">
        <v>55</v>
      </c>
      <c r="AY3382" t="s">
        <v>56</v>
      </c>
      <c r="BB3382" t="s">
        <v>57</v>
      </c>
      <c r="BC3382" t="s">
        <v>58</v>
      </c>
      <c r="BD3382" t="s">
        <v>59</v>
      </c>
      <c r="BE3382" t="s">
        <v>59</v>
      </c>
      <c r="BG3382" t="s">
        <v>146</v>
      </c>
    </row>
    <row r="3383" spans="1:59" ht="15" customHeight="1" x14ac:dyDescent="0.25">
      <c r="A3383">
        <v>444701</v>
      </c>
      <c r="B3383">
        <v>444701</v>
      </c>
      <c r="G3383" t="s">
        <v>52</v>
      </c>
      <c r="H3383" t="s">
        <v>61</v>
      </c>
      <c r="I3383" t="s">
        <v>119</v>
      </c>
      <c r="J3383">
        <v>192255</v>
      </c>
      <c r="K3383" s="1">
        <v>45772</v>
      </c>
      <c r="L3383" t="s">
        <v>148</v>
      </c>
      <c r="M3383" s="42" t="s">
        <v>4862</v>
      </c>
      <c r="N3383" s="43">
        <v>3</v>
      </c>
      <c r="O3383" t="s">
        <v>149</v>
      </c>
      <c r="P3383" t="s">
        <v>150</v>
      </c>
      <c r="Q3383" t="s">
        <v>150</v>
      </c>
      <c r="R3383">
        <v>32311870140051</v>
      </c>
      <c r="S3383" t="s">
        <v>151</v>
      </c>
      <c r="T3383" s="2">
        <v>45781</v>
      </c>
      <c r="U3383" t="s">
        <v>152</v>
      </c>
      <c r="Y3383" t="s">
        <v>53</v>
      </c>
      <c r="AB3383">
        <v>347</v>
      </c>
      <c r="AC3383" s="1">
        <v>45832</v>
      </c>
      <c r="AG3383" s="1">
        <v>45837</v>
      </c>
      <c r="AH3383" t="s">
        <v>54</v>
      </c>
      <c r="AI3383" t="s">
        <v>52</v>
      </c>
      <c r="AJ3383" s="1">
        <v>45835</v>
      </c>
      <c r="AK3383" s="1">
        <v>45838</v>
      </c>
      <c r="AM3383">
        <v>0</v>
      </c>
      <c r="AU3383" t="s">
        <v>150</v>
      </c>
      <c r="AW3383" t="s">
        <v>55</v>
      </c>
      <c r="AY3383" t="s">
        <v>56</v>
      </c>
      <c r="BB3383" t="s">
        <v>57</v>
      </c>
      <c r="BC3383" t="s">
        <v>58</v>
      </c>
      <c r="BD3383" t="s">
        <v>59</v>
      </c>
      <c r="BE3383" t="s">
        <v>59</v>
      </c>
      <c r="BF3383" t="s">
        <v>153</v>
      </c>
      <c r="BG3383" t="s">
        <v>154</v>
      </c>
    </row>
    <row r="3384" spans="1:59" ht="15" customHeight="1" x14ac:dyDescent="0.25">
      <c r="A3384">
        <v>431712</v>
      </c>
      <c r="B3384">
        <v>431712</v>
      </c>
      <c r="G3384" t="s">
        <v>52</v>
      </c>
      <c r="H3384" t="s">
        <v>61</v>
      </c>
      <c r="I3384" t="s">
        <v>119</v>
      </c>
      <c r="J3384">
        <v>39014</v>
      </c>
      <c r="K3384" s="1">
        <v>45660</v>
      </c>
      <c r="L3384" t="s">
        <v>148</v>
      </c>
      <c r="M3384" s="42" t="s">
        <v>4862</v>
      </c>
      <c r="N3384" s="43">
        <v>3</v>
      </c>
      <c r="O3384" t="s">
        <v>155</v>
      </c>
      <c r="P3384" t="s">
        <v>156</v>
      </c>
      <c r="Q3384" t="s">
        <v>156</v>
      </c>
      <c r="R3384">
        <v>310491216</v>
      </c>
      <c r="S3384" t="s">
        <v>157</v>
      </c>
      <c r="T3384" s="2">
        <v>45782</v>
      </c>
      <c r="U3384" t="s">
        <v>158</v>
      </c>
      <c r="W3384" s="1">
        <v>45833</v>
      </c>
      <c r="X3384" t="s">
        <v>159</v>
      </c>
      <c r="Y3384" t="s">
        <v>70</v>
      </c>
      <c r="Z3384" t="s">
        <v>159</v>
      </c>
      <c r="AB3384">
        <v>348</v>
      </c>
      <c r="AC3384" s="1">
        <v>45832</v>
      </c>
      <c r="AE3384" s="23">
        <v>3024000</v>
      </c>
      <c r="AF3384" s="3"/>
      <c r="AG3384" s="1">
        <v>45838</v>
      </c>
      <c r="AH3384" t="s">
        <v>54</v>
      </c>
      <c r="AI3384" t="s">
        <v>52</v>
      </c>
      <c r="AJ3384" s="1">
        <v>45832</v>
      </c>
      <c r="AK3384" s="1">
        <v>45838</v>
      </c>
      <c r="AL3384">
        <v>-10</v>
      </c>
      <c r="AM3384">
        <v>0</v>
      </c>
      <c r="AP3384" t="s">
        <v>52</v>
      </c>
      <c r="AU3384" t="s">
        <v>156</v>
      </c>
      <c r="AW3384" t="s">
        <v>55</v>
      </c>
      <c r="AX3384">
        <v>321</v>
      </c>
      <c r="AY3384" t="s">
        <v>56</v>
      </c>
      <c r="BB3384" t="s">
        <v>84</v>
      </c>
      <c r="BC3384" t="s">
        <v>58</v>
      </c>
      <c r="BD3384" t="s">
        <v>59</v>
      </c>
      <c r="BE3384" t="s">
        <v>59</v>
      </c>
      <c r="BF3384" t="s">
        <v>160</v>
      </c>
      <c r="BG3384" t="s">
        <v>161</v>
      </c>
    </row>
    <row r="3385" spans="1:59" ht="15" customHeight="1" x14ac:dyDescent="0.25">
      <c r="A3385">
        <v>444675</v>
      </c>
      <c r="B3385">
        <v>444675</v>
      </c>
      <c r="G3385" t="s">
        <v>52</v>
      </c>
      <c r="H3385" t="s">
        <v>61</v>
      </c>
      <c r="I3385" t="s">
        <v>119</v>
      </c>
      <c r="J3385">
        <v>166717</v>
      </c>
      <c r="K3385" s="1">
        <v>45758</v>
      </c>
      <c r="L3385" t="s">
        <v>148</v>
      </c>
      <c r="M3385" s="42" t="s">
        <v>4862</v>
      </c>
      <c r="N3385" s="43">
        <v>3</v>
      </c>
      <c r="O3385" t="s">
        <v>162</v>
      </c>
      <c r="P3385" t="s">
        <v>163</v>
      </c>
      <c r="Q3385" t="s">
        <v>163</v>
      </c>
      <c r="R3385">
        <v>30310950830042</v>
      </c>
      <c r="S3385" t="s">
        <v>164</v>
      </c>
      <c r="T3385" s="2">
        <v>45823</v>
      </c>
      <c r="U3385" t="s">
        <v>109</v>
      </c>
      <c r="W3385" s="1">
        <v>45835</v>
      </c>
      <c r="X3385" t="s">
        <v>165</v>
      </c>
      <c r="Y3385" t="s">
        <v>53</v>
      </c>
      <c r="Z3385" t="s">
        <v>165</v>
      </c>
      <c r="AB3385">
        <v>355</v>
      </c>
      <c r="AC3385" s="1">
        <v>45832</v>
      </c>
      <c r="AE3385" s="23">
        <v>13065500</v>
      </c>
      <c r="AF3385" s="3"/>
      <c r="AG3385" s="1">
        <v>45840</v>
      </c>
      <c r="AH3385" t="s">
        <v>54</v>
      </c>
      <c r="AI3385" t="s">
        <v>52</v>
      </c>
      <c r="AJ3385" s="1">
        <v>45834</v>
      </c>
      <c r="AK3385" s="1">
        <v>45838</v>
      </c>
      <c r="AL3385">
        <v>-12</v>
      </c>
      <c r="AM3385">
        <v>0</v>
      </c>
      <c r="AP3385" t="s">
        <v>52</v>
      </c>
      <c r="AU3385" t="s">
        <v>163</v>
      </c>
      <c r="AW3385" t="s">
        <v>55</v>
      </c>
      <c r="AX3385">
        <v>329</v>
      </c>
      <c r="AY3385" t="s">
        <v>56</v>
      </c>
      <c r="BB3385" t="s">
        <v>84</v>
      </c>
      <c r="BC3385" t="s">
        <v>58</v>
      </c>
      <c r="BD3385" t="s">
        <v>59</v>
      </c>
      <c r="BE3385" t="s">
        <v>59</v>
      </c>
      <c r="BF3385" t="s">
        <v>166</v>
      </c>
      <c r="BG3385" t="s">
        <v>167</v>
      </c>
    </row>
    <row r="3386" spans="1:59" ht="15" customHeight="1" x14ac:dyDescent="0.25">
      <c r="A3386">
        <v>431708</v>
      </c>
      <c r="B3386">
        <v>431708</v>
      </c>
      <c r="G3386" t="s">
        <v>52</v>
      </c>
      <c r="H3386" t="s">
        <v>61</v>
      </c>
      <c r="I3386" t="s">
        <v>119</v>
      </c>
      <c r="J3386">
        <v>36365</v>
      </c>
      <c r="K3386" s="1">
        <v>45645</v>
      </c>
      <c r="L3386" t="s">
        <v>148</v>
      </c>
      <c r="M3386" s="42" t="s">
        <v>4862</v>
      </c>
      <c r="N3386" s="43">
        <v>3</v>
      </c>
      <c r="O3386" t="s">
        <v>168</v>
      </c>
      <c r="P3386" t="s">
        <v>169</v>
      </c>
      <c r="Q3386" t="s">
        <v>169</v>
      </c>
      <c r="R3386">
        <v>30411890450029</v>
      </c>
      <c r="S3386" t="s">
        <v>170</v>
      </c>
      <c r="T3386" s="2">
        <v>45804</v>
      </c>
      <c r="U3386" t="s">
        <v>171</v>
      </c>
      <c r="W3386" s="1">
        <v>45833</v>
      </c>
      <c r="X3386" t="s">
        <v>172</v>
      </c>
      <c r="Y3386" t="s">
        <v>53</v>
      </c>
      <c r="Z3386" t="s">
        <v>172</v>
      </c>
      <c r="AB3386">
        <v>351</v>
      </c>
      <c r="AC3386" s="1">
        <v>45832</v>
      </c>
      <c r="AE3386" s="23">
        <v>3656800</v>
      </c>
      <c r="AF3386" s="3"/>
      <c r="AG3386" s="1">
        <v>45838</v>
      </c>
      <c r="AH3386" t="s">
        <v>54</v>
      </c>
      <c r="AI3386" t="s">
        <v>52</v>
      </c>
      <c r="AJ3386" s="1">
        <v>45832</v>
      </c>
      <c r="AK3386" s="1">
        <v>45838</v>
      </c>
      <c r="AL3386">
        <v>-14</v>
      </c>
      <c r="AM3386">
        <v>0</v>
      </c>
      <c r="AP3386" t="s">
        <v>52</v>
      </c>
      <c r="AU3386" t="s">
        <v>169</v>
      </c>
      <c r="AW3386" t="s">
        <v>55</v>
      </c>
      <c r="AX3386">
        <v>326</v>
      </c>
      <c r="AY3386" t="s">
        <v>56</v>
      </c>
      <c r="BB3386" t="s">
        <v>84</v>
      </c>
      <c r="BC3386" t="s">
        <v>58</v>
      </c>
      <c r="BD3386" t="s">
        <v>59</v>
      </c>
      <c r="BE3386" t="s">
        <v>59</v>
      </c>
      <c r="BF3386" t="s">
        <v>173</v>
      </c>
      <c r="BG3386" t="s">
        <v>174</v>
      </c>
    </row>
    <row r="3387" spans="1:59" ht="15" customHeight="1" x14ac:dyDescent="0.25">
      <c r="A3387">
        <v>431710</v>
      </c>
      <c r="B3387">
        <v>431710</v>
      </c>
      <c r="G3387" t="s">
        <v>74</v>
      </c>
      <c r="H3387" t="s">
        <v>104</v>
      </c>
      <c r="I3387" t="s">
        <v>175</v>
      </c>
      <c r="J3387">
        <v>216</v>
      </c>
      <c r="K3387" s="1">
        <v>45475</v>
      </c>
      <c r="L3387" t="s">
        <v>176</v>
      </c>
      <c r="M3387" s="42" t="s">
        <v>4862</v>
      </c>
      <c r="N3387" s="43">
        <v>3</v>
      </c>
      <c r="O3387" t="s">
        <v>177</v>
      </c>
      <c r="P3387" t="s">
        <v>178</v>
      </c>
      <c r="Q3387" t="s">
        <v>178</v>
      </c>
      <c r="R3387">
        <v>41606910171686</v>
      </c>
      <c r="S3387" t="s">
        <v>179</v>
      </c>
      <c r="T3387" s="2">
        <v>45781</v>
      </c>
      <c r="U3387" t="s">
        <v>180</v>
      </c>
      <c r="W3387" s="1">
        <v>45833</v>
      </c>
      <c r="X3387" t="s">
        <v>181</v>
      </c>
      <c r="Y3387" t="s">
        <v>53</v>
      </c>
      <c r="Z3387" t="s">
        <v>181</v>
      </c>
      <c r="AB3387">
        <v>349</v>
      </c>
      <c r="AC3387" s="1">
        <v>45832</v>
      </c>
      <c r="AE3387" s="23">
        <v>2035040</v>
      </c>
      <c r="AF3387" s="3"/>
      <c r="AG3387" s="1">
        <v>45838</v>
      </c>
      <c r="AH3387" t="s">
        <v>54</v>
      </c>
      <c r="AI3387" t="s">
        <v>52</v>
      </c>
      <c r="AJ3387" s="1">
        <v>45832</v>
      </c>
      <c r="AK3387" s="1">
        <v>45838</v>
      </c>
      <c r="AL3387">
        <v>-14</v>
      </c>
      <c r="AM3387">
        <v>0</v>
      </c>
      <c r="AP3387" t="s">
        <v>52</v>
      </c>
      <c r="AU3387" t="s">
        <v>178</v>
      </c>
      <c r="AV3387">
        <v>0</v>
      </c>
      <c r="AW3387" t="s">
        <v>55</v>
      </c>
      <c r="AX3387">
        <v>327</v>
      </c>
      <c r="AY3387" t="s">
        <v>56</v>
      </c>
      <c r="BB3387" t="s">
        <v>84</v>
      </c>
      <c r="BC3387" t="s">
        <v>58</v>
      </c>
      <c r="BD3387" t="s">
        <v>59</v>
      </c>
      <c r="BE3387" t="s">
        <v>59</v>
      </c>
      <c r="BF3387" t="s">
        <v>182</v>
      </c>
      <c r="BG3387" t="s">
        <v>183</v>
      </c>
    </row>
    <row r="3388" spans="1:59" ht="15" customHeight="1" x14ac:dyDescent="0.25">
      <c r="A3388">
        <v>431706</v>
      </c>
      <c r="B3388">
        <v>431706</v>
      </c>
      <c r="G3388" t="s">
        <v>52</v>
      </c>
      <c r="H3388" t="s">
        <v>61</v>
      </c>
      <c r="I3388" t="s">
        <v>119</v>
      </c>
      <c r="J3388">
        <v>180176</v>
      </c>
      <c r="K3388" s="1">
        <v>45766</v>
      </c>
      <c r="L3388" t="s">
        <v>120</v>
      </c>
      <c r="M3388" s="42" t="s">
        <v>4863</v>
      </c>
      <c r="N3388" s="43">
        <v>3</v>
      </c>
      <c r="O3388" t="s">
        <v>121</v>
      </c>
      <c r="P3388" t="s">
        <v>184</v>
      </c>
      <c r="Q3388" t="s">
        <v>184</v>
      </c>
      <c r="R3388">
        <v>42810886590016</v>
      </c>
      <c r="S3388" t="s">
        <v>185</v>
      </c>
      <c r="T3388" s="2">
        <v>45784.916666666664</v>
      </c>
      <c r="U3388" t="s">
        <v>186</v>
      </c>
      <c r="W3388" s="1">
        <v>45839</v>
      </c>
      <c r="X3388" t="s">
        <v>187</v>
      </c>
      <c r="Y3388" t="s">
        <v>53</v>
      </c>
      <c r="Z3388" t="s">
        <v>187</v>
      </c>
      <c r="AB3388">
        <v>353</v>
      </c>
      <c r="AC3388" s="1">
        <v>45832</v>
      </c>
      <c r="AE3388" s="23">
        <v>78021664</v>
      </c>
      <c r="AF3388" s="3"/>
      <c r="AG3388" s="1">
        <v>45844</v>
      </c>
      <c r="AH3388" t="s">
        <v>54</v>
      </c>
      <c r="AI3388" t="s">
        <v>52</v>
      </c>
      <c r="AJ3388" s="1">
        <v>45832</v>
      </c>
      <c r="AK3388" s="1">
        <v>45839</v>
      </c>
      <c r="AL3388">
        <v>-8</v>
      </c>
      <c r="AM3388">
        <v>0</v>
      </c>
      <c r="AP3388" t="s">
        <v>52</v>
      </c>
      <c r="AU3388" t="s">
        <v>127</v>
      </c>
      <c r="AV3388">
        <v>0</v>
      </c>
      <c r="AW3388" t="s">
        <v>55</v>
      </c>
      <c r="AX3388">
        <v>334</v>
      </c>
      <c r="AY3388" t="s">
        <v>56</v>
      </c>
      <c r="BB3388" t="s">
        <v>84</v>
      </c>
      <c r="BC3388" t="s">
        <v>58</v>
      </c>
      <c r="BD3388" t="s">
        <v>59</v>
      </c>
      <c r="BE3388" t="s">
        <v>59</v>
      </c>
      <c r="BF3388" t="s">
        <v>188</v>
      </c>
      <c r="BG3388" t="s">
        <v>189</v>
      </c>
    </row>
    <row r="3389" spans="1:59" ht="15" customHeight="1" x14ac:dyDescent="0.25">
      <c r="A3389">
        <v>431709</v>
      </c>
      <c r="B3389">
        <v>431709</v>
      </c>
      <c r="G3389" t="s">
        <v>74</v>
      </c>
      <c r="H3389" t="s">
        <v>104</v>
      </c>
      <c r="I3389" t="s">
        <v>119</v>
      </c>
      <c r="J3389">
        <v>41403</v>
      </c>
      <c r="K3389" s="1">
        <v>45671</v>
      </c>
      <c r="L3389" t="s">
        <v>148</v>
      </c>
      <c r="M3389" s="42" t="s">
        <v>4862</v>
      </c>
      <c r="N3389" s="43">
        <v>3</v>
      </c>
      <c r="O3389" t="s">
        <v>190</v>
      </c>
      <c r="P3389" t="s">
        <v>191</v>
      </c>
      <c r="Q3389" t="s">
        <v>191</v>
      </c>
      <c r="R3389">
        <v>32809556750019</v>
      </c>
      <c r="S3389" t="s">
        <v>192</v>
      </c>
      <c r="T3389" s="2">
        <v>45776</v>
      </c>
      <c r="U3389" t="s">
        <v>193</v>
      </c>
      <c r="Y3389" t="s">
        <v>53</v>
      </c>
      <c r="AB3389">
        <v>350</v>
      </c>
      <c r="AC3389" s="1">
        <v>45832</v>
      </c>
      <c r="AG3389" s="1">
        <v>45837</v>
      </c>
      <c r="AH3389" t="s">
        <v>54</v>
      </c>
      <c r="AI3389" t="s">
        <v>52</v>
      </c>
      <c r="AJ3389" s="1">
        <v>45832</v>
      </c>
      <c r="AK3389" s="1">
        <v>45838</v>
      </c>
      <c r="AM3389">
        <v>0</v>
      </c>
      <c r="AU3389" t="s">
        <v>191</v>
      </c>
      <c r="AW3389" t="s">
        <v>55</v>
      </c>
      <c r="AY3389" t="s">
        <v>56</v>
      </c>
      <c r="BB3389" t="s">
        <v>57</v>
      </c>
      <c r="BC3389" t="s">
        <v>58</v>
      </c>
      <c r="BD3389" t="s">
        <v>59</v>
      </c>
      <c r="BE3389" t="s">
        <v>59</v>
      </c>
      <c r="BF3389" t="s">
        <v>194</v>
      </c>
      <c r="BG3389" t="s">
        <v>195</v>
      </c>
    </row>
    <row r="3390" spans="1:59" ht="15" customHeight="1" x14ac:dyDescent="0.25">
      <c r="A3390">
        <v>446702</v>
      </c>
      <c r="B3390">
        <v>446702</v>
      </c>
      <c r="G3390" t="s">
        <v>52</v>
      </c>
      <c r="H3390" t="s">
        <v>61</v>
      </c>
      <c r="I3390" t="s">
        <v>4881</v>
      </c>
      <c r="J3390">
        <v>2571</v>
      </c>
      <c r="K3390" s="1">
        <v>45568</v>
      </c>
      <c r="L3390" t="s">
        <v>4882</v>
      </c>
      <c r="M3390" s="42" t="s">
        <v>4919</v>
      </c>
      <c r="N3390" s="43">
        <v>13</v>
      </c>
      <c r="O3390" t="s">
        <v>4883</v>
      </c>
      <c r="P3390" t="s">
        <v>4884</v>
      </c>
      <c r="Q3390" t="s">
        <v>4884</v>
      </c>
      <c r="R3390">
        <v>200935397</v>
      </c>
      <c r="S3390" t="s">
        <v>4884</v>
      </c>
      <c r="T3390" s="2">
        <v>45701</v>
      </c>
      <c r="U3390" t="s">
        <v>4885</v>
      </c>
      <c r="W3390" s="1">
        <v>45838</v>
      </c>
      <c r="X3390" s="4" t="s">
        <v>4886</v>
      </c>
      <c r="Y3390" t="s">
        <v>70</v>
      </c>
      <c r="AB3390">
        <v>18366</v>
      </c>
      <c r="AC3390" s="1">
        <v>45832</v>
      </c>
      <c r="AE3390" s="23">
        <v>106822106.03</v>
      </c>
      <c r="AF3390" s="3"/>
      <c r="AG3390" s="1">
        <v>45843</v>
      </c>
      <c r="AH3390" t="s">
        <v>147</v>
      </c>
      <c r="AI3390" t="s">
        <v>52</v>
      </c>
      <c r="AJ3390" s="1">
        <v>45838</v>
      </c>
      <c r="AK3390" s="1">
        <v>45840</v>
      </c>
      <c r="AL3390">
        <v>-9</v>
      </c>
      <c r="AM3390">
        <v>0</v>
      </c>
      <c r="AP3390" t="s">
        <v>52</v>
      </c>
      <c r="AV3390">
        <v>0</v>
      </c>
      <c r="AW3390" t="s">
        <v>55</v>
      </c>
      <c r="AX3390">
        <v>150</v>
      </c>
      <c r="AY3390" t="s">
        <v>56</v>
      </c>
      <c r="BB3390" t="s">
        <v>84</v>
      </c>
      <c r="BC3390" t="s">
        <v>58</v>
      </c>
      <c r="BD3390" t="s">
        <v>59</v>
      </c>
      <c r="BE3390" t="s">
        <v>59</v>
      </c>
      <c r="BF3390" t="s">
        <v>4887</v>
      </c>
      <c r="BG3390" t="s">
        <v>4888</v>
      </c>
    </row>
    <row r="3391" spans="1:59" ht="15" customHeight="1" x14ac:dyDescent="0.25">
      <c r="A3391" s="17">
        <v>381710</v>
      </c>
      <c r="B3391" s="17">
        <v>381710</v>
      </c>
      <c r="C3391" s="17"/>
      <c r="D3391" s="17"/>
      <c r="E3391" s="17"/>
      <c r="F3391" s="17"/>
      <c r="G3391" t="s">
        <v>74</v>
      </c>
      <c r="H3391" s="17" t="s">
        <v>97</v>
      </c>
      <c r="I3391" s="17" t="s">
        <v>4920</v>
      </c>
      <c r="J3391" s="17">
        <v>817840</v>
      </c>
      <c r="K3391" s="18">
        <v>45600</v>
      </c>
      <c r="L3391" s="17" t="s">
        <v>4921</v>
      </c>
      <c r="M3391" s="42" t="s">
        <v>13086</v>
      </c>
      <c r="N3391" s="43">
        <v>10</v>
      </c>
      <c r="O3391" s="17" t="s">
        <v>13235</v>
      </c>
      <c r="P3391" s="17" t="s">
        <v>13236</v>
      </c>
      <c r="Q3391" s="17" t="s">
        <v>13237</v>
      </c>
      <c r="S3391" s="17" t="s">
        <v>15152</v>
      </c>
      <c r="T3391" s="20">
        <v>45821</v>
      </c>
      <c r="U3391" s="17" t="s">
        <v>15153</v>
      </c>
      <c r="V3391" s="17" t="s">
        <v>4932</v>
      </c>
      <c r="W3391" s="17"/>
      <c r="Y3391" s="17" t="s">
        <v>53</v>
      </c>
      <c r="AB3391" s="17">
        <v>2098</v>
      </c>
      <c r="AC3391" s="18">
        <v>45832</v>
      </c>
      <c r="AD3391" s="17"/>
      <c r="AF3391" s="17"/>
      <c r="BB3391" t="s">
        <v>84</v>
      </c>
    </row>
    <row r="3392" spans="1:59" ht="15" customHeight="1" x14ac:dyDescent="0.25">
      <c r="A3392" s="17">
        <v>431702</v>
      </c>
      <c r="B3392" s="17">
        <v>431702</v>
      </c>
      <c r="C3392" s="17"/>
      <c r="D3392" s="17"/>
      <c r="E3392" s="17"/>
      <c r="F3392" s="17"/>
      <c r="G3392" s="17" t="s">
        <v>52</v>
      </c>
      <c r="H3392" s="17" t="s">
        <v>60</v>
      </c>
      <c r="I3392" s="17" t="s">
        <v>4920</v>
      </c>
      <c r="J3392" s="17">
        <v>891712</v>
      </c>
      <c r="K3392" s="18">
        <v>45727</v>
      </c>
      <c r="L3392" s="17" t="s">
        <v>4921</v>
      </c>
      <c r="M3392" s="42" t="s">
        <v>13086</v>
      </c>
      <c r="N3392" s="43">
        <v>10</v>
      </c>
      <c r="O3392" s="17" t="s">
        <v>13238</v>
      </c>
      <c r="P3392" s="17" t="s">
        <v>13239</v>
      </c>
      <c r="Q3392" s="17" t="s">
        <v>13240</v>
      </c>
      <c r="S3392" s="17" t="s">
        <v>15154</v>
      </c>
      <c r="T3392" s="20">
        <v>45731.472222222219</v>
      </c>
      <c r="U3392" s="17" t="s">
        <v>103</v>
      </c>
      <c r="V3392" s="17" t="s">
        <v>4927</v>
      </c>
      <c r="W3392" s="17"/>
      <c r="Y3392" s="17" t="s">
        <v>53</v>
      </c>
      <c r="AB3392" s="17">
        <v>2093</v>
      </c>
      <c r="AC3392" s="18">
        <v>45832</v>
      </c>
      <c r="AD3392" s="17"/>
      <c r="AF3392" s="17"/>
      <c r="BB3392" t="s">
        <v>84</v>
      </c>
    </row>
    <row r="3393" spans="1:59" ht="15" customHeight="1" x14ac:dyDescent="0.25">
      <c r="A3393" s="17">
        <v>431705</v>
      </c>
      <c r="B3393" s="17">
        <v>431705</v>
      </c>
      <c r="C3393" s="17"/>
      <c r="D3393" s="17"/>
      <c r="E3393" s="17"/>
      <c r="F3393" s="17"/>
      <c r="G3393" s="17" t="s">
        <v>52</v>
      </c>
      <c r="H3393" s="17" t="s">
        <v>60</v>
      </c>
      <c r="I3393" s="17" t="s">
        <v>4957</v>
      </c>
      <c r="J3393" s="17">
        <v>144093</v>
      </c>
      <c r="K3393" s="18">
        <v>45709</v>
      </c>
      <c r="L3393" s="17" t="s">
        <v>4921</v>
      </c>
      <c r="M3393" s="42" t="s">
        <v>13086</v>
      </c>
      <c r="N3393" s="43">
        <v>10</v>
      </c>
      <c r="O3393" s="17" t="s">
        <v>13241</v>
      </c>
      <c r="P3393" s="17" t="s">
        <v>13242</v>
      </c>
      <c r="Q3393" s="17" t="s">
        <v>13243</v>
      </c>
      <c r="S3393" s="17" t="s">
        <v>15155</v>
      </c>
      <c r="T3393" s="20">
        <v>45808.618055555555</v>
      </c>
      <c r="U3393" s="17" t="s">
        <v>15156</v>
      </c>
      <c r="V3393" s="17" t="s">
        <v>4927</v>
      </c>
      <c r="W3393" s="17"/>
      <c r="Y3393" s="17" t="s">
        <v>53</v>
      </c>
      <c r="AB3393" s="17">
        <v>2092</v>
      </c>
      <c r="AC3393" s="18">
        <v>45832</v>
      </c>
      <c r="AD3393" s="17"/>
      <c r="AF3393" s="17"/>
      <c r="BB3393" t="s">
        <v>84</v>
      </c>
    </row>
    <row r="3394" spans="1:59" ht="15" customHeight="1" x14ac:dyDescent="0.25">
      <c r="A3394" s="17">
        <v>436702</v>
      </c>
      <c r="B3394" s="17">
        <v>436702</v>
      </c>
      <c r="C3394" s="17"/>
      <c r="D3394" s="17"/>
      <c r="E3394" s="17"/>
      <c r="F3394" s="17"/>
      <c r="G3394" s="17" t="s">
        <v>52</v>
      </c>
      <c r="H3394" s="17" t="s">
        <v>60</v>
      </c>
      <c r="I3394" s="17" t="s">
        <v>4920</v>
      </c>
      <c r="J3394" s="17">
        <v>898844</v>
      </c>
      <c r="K3394" s="18">
        <v>45734</v>
      </c>
      <c r="L3394" s="17" t="s">
        <v>4921</v>
      </c>
      <c r="M3394" s="42" t="s">
        <v>13086</v>
      </c>
      <c r="N3394" s="43">
        <v>10</v>
      </c>
      <c r="O3394" s="17" t="s">
        <v>13244</v>
      </c>
      <c r="P3394" s="17" t="s">
        <v>13245</v>
      </c>
      <c r="Q3394" s="17" t="s">
        <v>13246</v>
      </c>
      <c r="S3394" s="17" t="s">
        <v>15157</v>
      </c>
      <c r="T3394" s="20">
        <v>45831.729166666664</v>
      </c>
      <c r="U3394" s="17" t="s">
        <v>10696</v>
      </c>
      <c r="V3394" s="17" t="s">
        <v>4932</v>
      </c>
      <c r="W3394" s="17"/>
      <c r="Y3394" s="17" t="s">
        <v>53</v>
      </c>
      <c r="AB3394" s="17">
        <v>2094</v>
      </c>
      <c r="AC3394" s="18">
        <v>45832</v>
      </c>
      <c r="AD3394" s="17"/>
      <c r="AF3394" s="17"/>
      <c r="BB3394" t="s">
        <v>84</v>
      </c>
    </row>
    <row r="3395" spans="1:59" ht="15" customHeight="1" x14ac:dyDescent="0.25">
      <c r="A3395" s="7">
        <v>441717</v>
      </c>
      <c r="B3395" s="7">
        <v>441717</v>
      </c>
      <c r="C3395" s="7"/>
      <c r="D3395" s="7"/>
      <c r="E3395" s="7"/>
      <c r="F3395" s="7"/>
      <c r="G3395" s="7" t="s">
        <v>52</v>
      </c>
      <c r="H3395" s="7" t="s">
        <v>60</v>
      </c>
      <c r="I3395" s="7" t="s">
        <v>4957</v>
      </c>
      <c r="J3395" s="7">
        <v>140817</v>
      </c>
      <c r="K3395" s="8">
        <v>45692</v>
      </c>
      <c r="L3395" s="7" t="s">
        <v>4921</v>
      </c>
      <c r="M3395" s="40" t="s">
        <v>13086</v>
      </c>
      <c r="N3395" s="41">
        <v>10</v>
      </c>
      <c r="O3395" s="7" t="s">
        <v>13247</v>
      </c>
      <c r="P3395" s="7" t="s">
        <v>13248</v>
      </c>
      <c r="Q3395" s="7" t="s">
        <v>13249</v>
      </c>
      <c r="R3395" s="7"/>
      <c r="S3395" s="7" t="s">
        <v>15158</v>
      </c>
      <c r="T3395" s="9">
        <v>45831.59652777778</v>
      </c>
      <c r="U3395" s="7" t="s">
        <v>15159</v>
      </c>
      <c r="V3395" s="7" t="s">
        <v>4932</v>
      </c>
      <c r="W3395" s="8">
        <v>45835</v>
      </c>
      <c r="X3395" s="7"/>
      <c r="Y3395" s="7" t="s">
        <v>53</v>
      </c>
      <c r="Z3395" s="7"/>
      <c r="AA3395" s="7"/>
      <c r="AB3395" s="7">
        <v>2097</v>
      </c>
      <c r="AC3395" s="8">
        <v>45832</v>
      </c>
      <c r="AD3395" s="8">
        <v>45835</v>
      </c>
      <c r="AE3395" s="23">
        <v>21614550</v>
      </c>
      <c r="AF3395" s="7"/>
      <c r="BB3395" s="7" t="s">
        <v>107</v>
      </c>
    </row>
    <row r="3396" spans="1:59" ht="15" customHeight="1" x14ac:dyDescent="0.25">
      <c r="A3396" s="17">
        <v>431703</v>
      </c>
      <c r="B3396" s="17">
        <v>431703</v>
      </c>
      <c r="C3396" s="17"/>
      <c r="D3396" s="17"/>
      <c r="E3396" s="17"/>
      <c r="F3396" s="17"/>
      <c r="G3396" s="17" t="s">
        <v>52</v>
      </c>
      <c r="H3396" s="17" t="s">
        <v>60</v>
      </c>
      <c r="I3396" s="17" t="s">
        <v>4920</v>
      </c>
      <c r="J3396" s="17">
        <v>774140</v>
      </c>
      <c r="K3396" s="18">
        <v>45531</v>
      </c>
      <c r="L3396" s="17" t="s">
        <v>4921</v>
      </c>
      <c r="M3396" s="42" t="s">
        <v>13086</v>
      </c>
      <c r="N3396" s="43">
        <v>10</v>
      </c>
      <c r="O3396" s="17" t="s">
        <v>13250</v>
      </c>
      <c r="P3396" s="17" t="s">
        <v>13251</v>
      </c>
      <c r="Q3396" s="17" t="s">
        <v>13252</v>
      </c>
      <c r="S3396" s="17" t="s">
        <v>15160</v>
      </c>
      <c r="T3396" s="20">
        <v>45755.520833333336</v>
      </c>
      <c r="U3396" s="17" t="s">
        <v>15161</v>
      </c>
      <c r="V3396" s="17" t="s">
        <v>4927</v>
      </c>
      <c r="W3396" s="17"/>
      <c r="Y3396" s="17" t="s">
        <v>53</v>
      </c>
      <c r="AB3396" s="17">
        <v>2091</v>
      </c>
      <c r="AC3396" s="18">
        <v>45832</v>
      </c>
      <c r="AD3396" s="17"/>
      <c r="AF3396" s="17"/>
      <c r="BB3396" t="s">
        <v>84</v>
      </c>
    </row>
    <row r="3397" spans="1:59" ht="15" customHeight="1" x14ac:dyDescent="0.25">
      <c r="A3397" s="17">
        <v>436706</v>
      </c>
      <c r="B3397" s="17">
        <v>436706</v>
      </c>
      <c r="C3397" s="17"/>
      <c r="D3397" s="17"/>
      <c r="E3397" s="17"/>
      <c r="F3397" s="17"/>
      <c r="G3397" s="17" t="s">
        <v>52</v>
      </c>
      <c r="H3397" s="17" t="s">
        <v>60</v>
      </c>
      <c r="I3397" s="17" t="s">
        <v>4920</v>
      </c>
      <c r="J3397" s="17">
        <v>859734</v>
      </c>
      <c r="K3397" s="18">
        <v>45678</v>
      </c>
      <c r="L3397" s="17" t="s">
        <v>4921</v>
      </c>
      <c r="M3397" s="42" t="s">
        <v>13086</v>
      </c>
      <c r="N3397" s="43">
        <v>10</v>
      </c>
      <c r="O3397" s="17" t="s">
        <v>13253</v>
      </c>
      <c r="P3397" s="17" t="s">
        <v>13254</v>
      </c>
      <c r="Q3397" s="17" t="s">
        <v>13255</v>
      </c>
      <c r="S3397" s="17" t="s">
        <v>15162</v>
      </c>
      <c r="T3397" s="20">
        <v>45829.506944444445</v>
      </c>
      <c r="U3397" s="17" t="s">
        <v>15163</v>
      </c>
      <c r="V3397" s="17" t="s">
        <v>4932</v>
      </c>
      <c r="W3397" s="18">
        <v>45839</v>
      </c>
      <c r="Y3397" s="17" t="s">
        <v>53</v>
      </c>
      <c r="AB3397" s="17">
        <v>2096</v>
      </c>
      <c r="AC3397" s="18">
        <v>45832</v>
      </c>
      <c r="AD3397" s="17"/>
      <c r="AE3397" s="23">
        <v>12197600</v>
      </c>
      <c r="AF3397" s="21"/>
      <c r="BB3397" t="s">
        <v>84</v>
      </c>
    </row>
    <row r="3398" spans="1:59" ht="15" customHeight="1" x14ac:dyDescent="0.25">
      <c r="A3398" s="17">
        <v>426739</v>
      </c>
      <c r="B3398" s="17">
        <v>426739</v>
      </c>
      <c r="C3398" s="17"/>
      <c r="D3398" s="17"/>
      <c r="E3398" s="17"/>
      <c r="F3398" s="17"/>
      <c r="G3398" t="s">
        <v>74</v>
      </c>
      <c r="H3398" s="17" t="s">
        <v>4896</v>
      </c>
      <c r="I3398" s="17" t="s">
        <v>4920</v>
      </c>
      <c r="J3398" s="17">
        <v>667075</v>
      </c>
      <c r="K3398" s="18">
        <v>45411</v>
      </c>
      <c r="L3398" s="17" t="s">
        <v>4921</v>
      </c>
      <c r="M3398" s="42" t="s">
        <v>13086</v>
      </c>
      <c r="N3398" s="43">
        <v>10</v>
      </c>
      <c r="O3398" s="17" t="s">
        <v>13256</v>
      </c>
      <c r="P3398" s="17" t="s">
        <v>13257</v>
      </c>
      <c r="Q3398" s="17" t="s">
        <v>13258</v>
      </c>
      <c r="S3398" s="17" t="s">
        <v>15164</v>
      </c>
      <c r="T3398" s="20">
        <v>45713.319444444445</v>
      </c>
      <c r="U3398" s="17" t="s">
        <v>15165</v>
      </c>
      <c r="V3398" s="17" t="s">
        <v>4927</v>
      </c>
      <c r="W3398" s="18">
        <v>45838</v>
      </c>
      <c r="Y3398" s="17" t="s">
        <v>53</v>
      </c>
      <c r="AB3398" s="17">
        <v>2074</v>
      </c>
      <c r="AC3398" s="18">
        <v>45832</v>
      </c>
      <c r="AD3398" s="17"/>
      <c r="AE3398" s="23">
        <v>9880000</v>
      </c>
      <c r="AF3398" s="21"/>
      <c r="BB3398" t="s">
        <v>84</v>
      </c>
    </row>
    <row r="3399" spans="1:59" ht="15" customHeight="1" x14ac:dyDescent="0.25">
      <c r="A3399" s="17">
        <v>431704</v>
      </c>
      <c r="B3399" s="17">
        <v>431704</v>
      </c>
      <c r="C3399" s="17"/>
      <c r="D3399" s="17"/>
      <c r="E3399" s="17"/>
      <c r="F3399" s="17"/>
      <c r="G3399" s="17" t="s">
        <v>52</v>
      </c>
      <c r="H3399" s="17" t="s">
        <v>60</v>
      </c>
      <c r="I3399" s="17" t="s">
        <v>4920</v>
      </c>
      <c r="J3399" s="17">
        <v>908900</v>
      </c>
      <c r="K3399" s="18">
        <v>45751</v>
      </c>
      <c r="L3399" s="17" t="s">
        <v>4921</v>
      </c>
      <c r="M3399" s="42" t="s">
        <v>13086</v>
      </c>
      <c r="N3399" s="43">
        <v>10</v>
      </c>
      <c r="O3399" s="17" t="s">
        <v>13259</v>
      </c>
      <c r="P3399" s="17" t="s">
        <v>13260</v>
      </c>
      <c r="Q3399" s="17" t="s">
        <v>13261</v>
      </c>
      <c r="S3399" s="17" t="s">
        <v>15166</v>
      </c>
      <c r="T3399" s="20">
        <v>45827.899305555555</v>
      </c>
      <c r="U3399" s="17" t="s">
        <v>15167</v>
      </c>
      <c r="V3399" s="17" t="s">
        <v>4932</v>
      </c>
      <c r="W3399" s="18">
        <v>45839</v>
      </c>
      <c r="Y3399" s="17" t="s">
        <v>53</v>
      </c>
      <c r="AB3399" s="17">
        <v>2089</v>
      </c>
      <c r="AC3399" s="18">
        <v>45832</v>
      </c>
      <c r="AD3399" s="17"/>
      <c r="AE3399" s="23">
        <v>10200750</v>
      </c>
      <c r="AF3399" s="21"/>
      <c r="BB3399" t="s">
        <v>84</v>
      </c>
    </row>
    <row r="3400" spans="1:59" ht="15" customHeight="1" x14ac:dyDescent="0.25">
      <c r="A3400" s="17">
        <v>441719</v>
      </c>
      <c r="B3400" s="17">
        <v>441719</v>
      </c>
      <c r="C3400" s="17"/>
      <c r="D3400" s="17"/>
      <c r="E3400" s="17"/>
      <c r="F3400" s="17"/>
      <c r="G3400" s="17" t="s">
        <v>52</v>
      </c>
      <c r="H3400" s="17" t="s">
        <v>60</v>
      </c>
      <c r="I3400" s="17" t="s">
        <v>4957</v>
      </c>
      <c r="J3400" s="17">
        <v>145383</v>
      </c>
      <c r="K3400" s="18">
        <v>45715</v>
      </c>
      <c r="L3400" s="17" t="s">
        <v>4921</v>
      </c>
      <c r="M3400" s="42" t="s">
        <v>13086</v>
      </c>
      <c r="N3400" s="43">
        <v>10</v>
      </c>
      <c r="O3400" s="17" t="s">
        <v>13262</v>
      </c>
      <c r="P3400" s="17" t="s">
        <v>13263</v>
      </c>
      <c r="Q3400" s="17" t="s">
        <v>13264</v>
      </c>
      <c r="S3400" s="17" t="s">
        <v>15168</v>
      </c>
      <c r="T3400" s="20">
        <v>45830.770833333336</v>
      </c>
      <c r="U3400" s="17" t="s">
        <v>5537</v>
      </c>
      <c r="V3400" s="17" t="s">
        <v>4932</v>
      </c>
      <c r="W3400" s="18">
        <v>45835</v>
      </c>
      <c r="Y3400" s="17" t="s">
        <v>53</v>
      </c>
      <c r="AB3400" s="17">
        <v>2099</v>
      </c>
      <c r="AC3400" s="18">
        <v>45832</v>
      </c>
      <c r="AD3400" s="17"/>
      <c r="AE3400" s="23">
        <v>15948669</v>
      </c>
      <c r="AF3400" s="21"/>
      <c r="BB3400" t="s">
        <v>84</v>
      </c>
    </row>
    <row r="3401" spans="1:59" ht="15" customHeight="1" x14ac:dyDescent="0.25">
      <c r="A3401">
        <v>436703</v>
      </c>
      <c r="B3401">
        <v>436703</v>
      </c>
      <c r="G3401" t="s">
        <v>112</v>
      </c>
      <c r="H3401" t="s">
        <v>112</v>
      </c>
      <c r="I3401" t="s">
        <v>63</v>
      </c>
      <c r="J3401">
        <v>330746</v>
      </c>
      <c r="K3401" s="1">
        <v>45248</v>
      </c>
      <c r="L3401" t="s">
        <v>88</v>
      </c>
      <c r="M3401" s="42" t="s">
        <v>4872</v>
      </c>
      <c r="N3401" s="43">
        <v>3.14</v>
      </c>
      <c r="O3401" t="s">
        <v>113</v>
      </c>
      <c r="P3401" t="s">
        <v>90</v>
      </c>
      <c r="Q3401" t="s">
        <v>114</v>
      </c>
      <c r="R3401">
        <v>31506832130112</v>
      </c>
      <c r="S3401" t="s">
        <v>115</v>
      </c>
      <c r="T3401" s="2">
        <v>45830.94027777778</v>
      </c>
      <c r="U3401" t="s">
        <v>116</v>
      </c>
      <c r="Y3401" t="s">
        <v>70</v>
      </c>
      <c r="AB3401">
        <v>364705032383</v>
      </c>
      <c r="AC3401" s="1">
        <v>45833</v>
      </c>
      <c r="AG3401" s="1">
        <v>45838</v>
      </c>
      <c r="AH3401" t="s">
        <v>117</v>
      </c>
      <c r="AI3401" t="s">
        <v>112</v>
      </c>
      <c r="AJ3401" s="1">
        <v>45833</v>
      </c>
      <c r="AK3401" s="1">
        <v>45833</v>
      </c>
      <c r="AM3401">
        <v>0</v>
      </c>
      <c r="AU3401" t="s">
        <v>90</v>
      </c>
      <c r="AV3401">
        <v>1</v>
      </c>
      <c r="AW3401" t="s">
        <v>55</v>
      </c>
      <c r="AY3401" t="s">
        <v>56</v>
      </c>
      <c r="BB3401" t="s">
        <v>57</v>
      </c>
      <c r="BC3401" t="s">
        <v>58</v>
      </c>
      <c r="BD3401" t="s">
        <v>59</v>
      </c>
      <c r="BE3401" t="s">
        <v>59</v>
      </c>
      <c r="BG3401" t="s">
        <v>118</v>
      </c>
    </row>
    <row r="3402" spans="1:59" ht="15" customHeight="1" x14ac:dyDescent="0.25">
      <c r="A3402" s="17">
        <v>441735</v>
      </c>
      <c r="B3402" s="17">
        <v>441735</v>
      </c>
      <c r="C3402" s="17"/>
      <c r="D3402" s="17"/>
      <c r="E3402" s="17"/>
      <c r="F3402" s="17"/>
      <c r="G3402" t="s">
        <v>74</v>
      </c>
      <c r="H3402" s="17" t="s">
        <v>74</v>
      </c>
      <c r="I3402" s="17" t="s">
        <v>4957</v>
      </c>
      <c r="J3402" s="17">
        <v>97159</v>
      </c>
      <c r="K3402" s="18">
        <v>45409</v>
      </c>
      <c r="L3402" s="17" t="s">
        <v>4921</v>
      </c>
      <c r="M3402" s="42" t="s">
        <v>13086</v>
      </c>
      <c r="N3402" s="43">
        <v>10</v>
      </c>
      <c r="O3402" s="17" t="s">
        <v>13206</v>
      </c>
      <c r="P3402" s="17" t="s">
        <v>13207</v>
      </c>
      <c r="Q3402" s="17" t="s">
        <v>13208</v>
      </c>
      <c r="S3402" s="17" t="s">
        <v>15139</v>
      </c>
      <c r="T3402" s="20">
        <v>45732.541666666664</v>
      </c>
      <c r="U3402" s="17" t="s">
        <v>8562</v>
      </c>
      <c r="V3402" s="17" t="s">
        <v>4927</v>
      </c>
      <c r="W3402" s="17"/>
      <c r="Y3402" s="17" t="s">
        <v>53</v>
      </c>
      <c r="AB3402" s="17">
        <v>2100</v>
      </c>
      <c r="AC3402" s="18">
        <v>45833</v>
      </c>
      <c r="AD3402" s="17"/>
      <c r="AF3402" s="17"/>
      <c r="BB3402" t="s">
        <v>84</v>
      </c>
    </row>
    <row r="3403" spans="1:59" ht="15" customHeight="1" x14ac:dyDescent="0.25">
      <c r="A3403" s="17">
        <v>441724</v>
      </c>
      <c r="B3403" s="17">
        <v>441724</v>
      </c>
      <c r="C3403" s="17"/>
      <c r="D3403" s="17"/>
      <c r="E3403" s="17"/>
      <c r="F3403" s="17"/>
      <c r="G3403" s="17" t="s">
        <v>52</v>
      </c>
      <c r="H3403" s="17" t="s">
        <v>60</v>
      </c>
      <c r="I3403" s="17" t="s">
        <v>4957</v>
      </c>
      <c r="J3403" s="17">
        <v>148497</v>
      </c>
      <c r="K3403" s="18">
        <v>45728</v>
      </c>
      <c r="L3403" s="17" t="s">
        <v>4921</v>
      </c>
      <c r="M3403" s="42" t="s">
        <v>13086</v>
      </c>
      <c r="N3403" s="43">
        <v>10</v>
      </c>
      <c r="O3403" s="17" t="s">
        <v>13209</v>
      </c>
      <c r="P3403" s="17" t="s">
        <v>13210</v>
      </c>
      <c r="Q3403" s="17" t="s">
        <v>13211</v>
      </c>
      <c r="S3403" s="17" t="s">
        <v>15140</v>
      </c>
      <c r="T3403" s="20">
        <v>45800.375</v>
      </c>
      <c r="U3403" s="17" t="s">
        <v>5366</v>
      </c>
      <c r="V3403" s="17" t="s">
        <v>4927</v>
      </c>
      <c r="W3403" s="17"/>
      <c r="Y3403" s="17" t="s">
        <v>53</v>
      </c>
      <c r="AB3403" s="17">
        <v>2107</v>
      </c>
      <c r="AC3403" s="18">
        <v>45833</v>
      </c>
      <c r="AD3403" s="17"/>
      <c r="AF3403" s="17"/>
      <c r="BB3403" t="s">
        <v>84</v>
      </c>
    </row>
    <row r="3404" spans="1:59" ht="15" customHeight="1" x14ac:dyDescent="0.25">
      <c r="A3404" s="17">
        <v>441728</v>
      </c>
      <c r="B3404" s="17">
        <v>441728</v>
      </c>
      <c r="C3404" s="17"/>
      <c r="D3404" s="17"/>
      <c r="E3404" s="17"/>
      <c r="F3404" s="17"/>
      <c r="G3404" s="17" t="s">
        <v>52</v>
      </c>
      <c r="H3404" s="17" t="s">
        <v>52</v>
      </c>
      <c r="I3404" s="17" t="s">
        <v>4957</v>
      </c>
      <c r="J3404" s="17">
        <v>153055</v>
      </c>
      <c r="K3404" s="18">
        <v>45747</v>
      </c>
      <c r="L3404" s="17" t="s">
        <v>4921</v>
      </c>
      <c r="M3404" s="42" t="s">
        <v>13086</v>
      </c>
      <c r="N3404" s="43">
        <v>10</v>
      </c>
      <c r="O3404" s="17" t="s">
        <v>13212</v>
      </c>
      <c r="P3404" s="17" t="s">
        <v>9147</v>
      </c>
      <c r="Q3404" s="17" t="s">
        <v>13213</v>
      </c>
      <c r="S3404" s="17" t="s">
        <v>15141</v>
      </c>
      <c r="T3404" s="20">
        <v>45781.625</v>
      </c>
      <c r="U3404" s="17" t="s">
        <v>109</v>
      </c>
      <c r="V3404" s="17" t="s">
        <v>4927</v>
      </c>
      <c r="W3404" s="17"/>
      <c r="Y3404" s="17" t="s">
        <v>53</v>
      </c>
      <c r="AB3404" s="17">
        <v>2104</v>
      </c>
      <c r="AC3404" s="18">
        <v>45833</v>
      </c>
      <c r="AD3404" s="17"/>
      <c r="AF3404" s="17"/>
      <c r="BB3404" t="s">
        <v>84</v>
      </c>
    </row>
    <row r="3405" spans="1:59" ht="15" customHeight="1" x14ac:dyDescent="0.25">
      <c r="A3405" s="17">
        <v>441732</v>
      </c>
      <c r="B3405" s="17">
        <v>441732</v>
      </c>
      <c r="C3405" s="17"/>
      <c r="D3405" s="17"/>
      <c r="E3405" s="17"/>
      <c r="F3405" s="17"/>
      <c r="G3405" t="s">
        <v>74</v>
      </c>
      <c r="H3405" s="17" t="s">
        <v>74</v>
      </c>
      <c r="I3405" s="17" t="s">
        <v>4957</v>
      </c>
      <c r="J3405" s="17">
        <v>131987</v>
      </c>
      <c r="K3405" s="18">
        <v>45629</v>
      </c>
      <c r="L3405" s="17" t="s">
        <v>4921</v>
      </c>
      <c r="M3405" s="42" t="s">
        <v>13086</v>
      </c>
      <c r="N3405" s="43">
        <v>10</v>
      </c>
      <c r="O3405" s="17">
        <v>646</v>
      </c>
      <c r="P3405" s="17" t="s">
        <v>13214</v>
      </c>
      <c r="Q3405" s="17" t="s">
        <v>13215</v>
      </c>
      <c r="S3405" s="17" t="s">
        <v>15142</v>
      </c>
      <c r="T3405" s="20">
        <v>45832.701388888891</v>
      </c>
      <c r="U3405" s="17" t="s">
        <v>110</v>
      </c>
      <c r="V3405" s="17" t="s">
        <v>4932</v>
      </c>
      <c r="W3405" s="17"/>
      <c r="Y3405" s="17" t="s">
        <v>70</v>
      </c>
      <c r="AB3405" s="17">
        <v>2110</v>
      </c>
      <c r="AC3405" s="18">
        <v>45833</v>
      </c>
      <c r="AD3405" s="17"/>
      <c r="AF3405" s="17"/>
      <c r="BB3405" t="s">
        <v>84</v>
      </c>
    </row>
    <row r="3406" spans="1:59" ht="15" customHeight="1" x14ac:dyDescent="0.25">
      <c r="A3406" s="17">
        <v>441733</v>
      </c>
      <c r="B3406" s="17">
        <v>441733</v>
      </c>
      <c r="C3406" s="17"/>
      <c r="D3406" s="17"/>
      <c r="E3406" s="17"/>
      <c r="F3406" s="17"/>
      <c r="G3406" s="17" t="s">
        <v>52</v>
      </c>
      <c r="H3406" s="17" t="s">
        <v>102</v>
      </c>
      <c r="I3406" s="17" t="s">
        <v>4920</v>
      </c>
      <c r="J3406" s="17">
        <v>798507</v>
      </c>
      <c r="K3406" s="18">
        <v>45567</v>
      </c>
      <c r="L3406" s="17" t="s">
        <v>4921</v>
      </c>
      <c r="M3406" s="42" t="s">
        <v>13086</v>
      </c>
      <c r="N3406" s="43">
        <v>10</v>
      </c>
      <c r="O3406" s="17" t="s">
        <v>13216</v>
      </c>
      <c r="P3406" s="17" t="s">
        <v>13217</v>
      </c>
      <c r="Q3406" s="17" t="s">
        <v>13218</v>
      </c>
      <c r="S3406" s="17" t="s">
        <v>15143</v>
      </c>
      <c r="T3406" s="20">
        <v>45831.473611111112</v>
      </c>
      <c r="U3406" s="17" t="s">
        <v>8743</v>
      </c>
      <c r="V3406" s="17" t="s">
        <v>4932</v>
      </c>
      <c r="W3406" s="17"/>
      <c r="Y3406" s="17" t="s">
        <v>53</v>
      </c>
      <c r="AB3406" s="17">
        <v>2102</v>
      </c>
      <c r="AC3406" s="18">
        <v>45833</v>
      </c>
      <c r="AD3406" s="17"/>
      <c r="AF3406" s="17"/>
      <c r="BB3406" t="s">
        <v>84</v>
      </c>
    </row>
    <row r="3407" spans="1:59" ht="15" customHeight="1" x14ac:dyDescent="0.25">
      <c r="A3407" s="7">
        <v>441723</v>
      </c>
      <c r="B3407" s="7">
        <v>441723</v>
      </c>
      <c r="C3407" s="7"/>
      <c r="D3407" s="7"/>
      <c r="E3407" s="7"/>
      <c r="F3407" s="7"/>
      <c r="G3407" s="7" t="s">
        <v>74</v>
      </c>
      <c r="H3407" s="7" t="s">
        <v>74</v>
      </c>
      <c r="I3407" s="7" t="s">
        <v>4920</v>
      </c>
      <c r="J3407" s="7">
        <v>894680</v>
      </c>
      <c r="K3407" s="8">
        <v>45730</v>
      </c>
      <c r="L3407" s="7" t="s">
        <v>4921</v>
      </c>
      <c r="M3407" s="40" t="s">
        <v>13086</v>
      </c>
      <c r="N3407" s="41">
        <v>10</v>
      </c>
      <c r="O3407" s="7" t="s">
        <v>13219</v>
      </c>
      <c r="P3407" s="7" t="s">
        <v>13220</v>
      </c>
      <c r="Q3407" s="7" t="s">
        <v>13221</v>
      </c>
      <c r="R3407" s="7"/>
      <c r="S3407" s="7" t="s">
        <v>15144</v>
      </c>
      <c r="T3407" s="9">
        <v>45829.5</v>
      </c>
      <c r="U3407" s="7" t="s">
        <v>108</v>
      </c>
      <c r="V3407" s="7" t="s">
        <v>4932</v>
      </c>
      <c r="W3407" s="8">
        <v>45833</v>
      </c>
      <c r="X3407" s="7"/>
      <c r="Y3407" s="7" t="s">
        <v>53</v>
      </c>
      <c r="Z3407" s="7"/>
      <c r="AA3407" s="7"/>
      <c r="AB3407" s="7">
        <v>2108</v>
      </c>
      <c r="AC3407" s="8">
        <v>45833</v>
      </c>
      <c r="AD3407" s="8">
        <v>45833</v>
      </c>
      <c r="AE3407" s="23">
        <v>10601562</v>
      </c>
      <c r="AF3407" s="7"/>
      <c r="BB3407" s="7" t="s">
        <v>107</v>
      </c>
    </row>
    <row r="3408" spans="1:59" ht="15" customHeight="1" x14ac:dyDescent="0.25">
      <c r="A3408" s="17">
        <v>441725</v>
      </c>
      <c r="B3408" s="17">
        <v>441725</v>
      </c>
      <c r="C3408" s="17"/>
      <c r="D3408" s="17"/>
      <c r="E3408" s="17"/>
      <c r="F3408" s="17"/>
      <c r="G3408" s="17" t="s">
        <v>52</v>
      </c>
      <c r="H3408" s="17" t="s">
        <v>60</v>
      </c>
      <c r="I3408" s="17" t="s">
        <v>4920</v>
      </c>
      <c r="J3408" s="17">
        <v>875807</v>
      </c>
      <c r="K3408" s="18">
        <v>45705</v>
      </c>
      <c r="L3408" s="17" t="s">
        <v>4921</v>
      </c>
      <c r="M3408" s="42" t="s">
        <v>13086</v>
      </c>
      <c r="N3408" s="43">
        <v>10</v>
      </c>
      <c r="O3408" s="17" t="s">
        <v>13222</v>
      </c>
      <c r="P3408" s="17" t="s">
        <v>13223</v>
      </c>
      <c r="Q3408" s="17" t="s">
        <v>13224</v>
      </c>
      <c r="S3408" s="17" t="s">
        <v>15145</v>
      </c>
      <c r="T3408" s="20">
        <v>45797</v>
      </c>
      <c r="U3408" s="17" t="s">
        <v>15146</v>
      </c>
      <c r="V3408" s="17" t="s">
        <v>4927</v>
      </c>
      <c r="W3408" s="17"/>
      <c r="Y3408" s="17" t="s">
        <v>53</v>
      </c>
      <c r="AB3408" s="17">
        <v>2106</v>
      </c>
      <c r="AC3408" s="18">
        <v>45833</v>
      </c>
      <c r="AD3408" s="17"/>
      <c r="AF3408" s="17"/>
      <c r="BB3408" t="s">
        <v>84</v>
      </c>
    </row>
    <row r="3409" spans="1:54" ht="15" customHeight="1" x14ac:dyDescent="0.25">
      <c r="A3409" s="17">
        <v>441726</v>
      </c>
      <c r="B3409" s="17">
        <v>441726</v>
      </c>
      <c r="C3409" s="17"/>
      <c r="D3409" s="17"/>
      <c r="E3409" s="17"/>
      <c r="F3409" s="17"/>
      <c r="G3409" t="s">
        <v>74</v>
      </c>
      <c r="H3409" s="17" t="s">
        <v>5025</v>
      </c>
      <c r="I3409" s="17" t="s">
        <v>4920</v>
      </c>
      <c r="J3409" s="17">
        <v>649390</v>
      </c>
      <c r="K3409" s="18">
        <v>45394</v>
      </c>
      <c r="L3409" s="17" t="s">
        <v>4921</v>
      </c>
      <c r="M3409" s="42" t="s">
        <v>13086</v>
      </c>
      <c r="N3409" s="43">
        <v>10</v>
      </c>
      <c r="O3409" s="17" t="s">
        <v>13225</v>
      </c>
      <c r="P3409" s="17" t="s">
        <v>13226</v>
      </c>
      <c r="Q3409" s="17" t="s">
        <v>13227</v>
      </c>
      <c r="S3409" s="17" t="s">
        <v>15147</v>
      </c>
      <c r="T3409" s="20">
        <v>45625.770833333336</v>
      </c>
      <c r="U3409" s="17" t="s">
        <v>11872</v>
      </c>
      <c r="V3409" s="17" t="s">
        <v>4927</v>
      </c>
      <c r="W3409" s="17"/>
      <c r="Y3409" s="17" t="s">
        <v>53</v>
      </c>
      <c r="AB3409" s="17">
        <v>2105</v>
      </c>
      <c r="AC3409" s="18">
        <v>45833</v>
      </c>
      <c r="AD3409" s="17"/>
      <c r="AF3409" s="17"/>
      <c r="BB3409" t="s">
        <v>84</v>
      </c>
    </row>
    <row r="3410" spans="1:54" ht="15" customHeight="1" x14ac:dyDescent="0.25">
      <c r="A3410" s="17">
        <v>441729</v>
      </c>
      <c r="B3410" s="17">
        <v>441729</v>
      </c>
      <c r="C3410" s="17"/>
      <c r="D3410" s="17"/>
      <c r="E3410" s="17"/>
      <c r="F3410" s="17"/>
      <c r="G3410" s="17" t="s">
        <v>52</v>
      </c>
      <c r="H3410" s="17" t="s">
        <v>60</v>
      </c>
      <c r="I3410" s="17" t="s">
        <v>4920</v>
      </c>
      <c r="J3410" s="17">
        <v>851611</v>
      </c>
      <c r="K3410" s="18">
        <v>45663</v>
      </c>
      <c r="L3410" s="17" t="s">
        <v>4921</v>
      </c>
      <c r="M3410" s="42" t="s">
        <v>13086</v>
      </c>
      <c r="N3410" s="43">
        <v>10</v>
      </c>
      <c r="O3410" s="17" t="s">
        <v>13228</v>
      </c>
      <c r="P3410" s="17" t="s">
        <v>13229</v>
      </c>
      <c r="Q3410" s="17" t="s">
        <v>13230</v>
      </c>
      <c r="S3410" s="17" t="s">
        <v>15148</v>
      </c>
      <c r="T3410" s="20">
        <v>45747.652777777781</v>
      </c>
      <c r="U3410" s="17" t="s">
        <v>111</v>
      </c>
      <c r="V3410" s="17" t="s">
        <v>4927</v>
      </c>
      <c r="W3410" s="17"/>
      <c r="Y3410" s="17" t="s">
        <v>53</v>
      </c>
      <c r="AB3410" s="17">
        <v>2103</v>
      </c>
      <c r="AC3410" s="18">
        <v>45833</v>
      </c>
      <c r="AD3410" s="17"/>
      <c r="AF3410" s="17"/>
      <c r="BB3410" t="s">
        <v>84</v>
      </c>
    </row>
    <row r="3411" spans="1:54" ht="15" customHeight="1" x14ac:dyDescent="0.25">
      <c r="A3411" s="7">
        <v>441737</v>
      </c>
      <c r="B3411" s="7">
        <v>441737</v>
      </c>
      <c r="C3411" s="7"/>
      <c r="D3411" s="7"/>
      <c r="E3411" s="7"/>
      <c r="F3411" s="7"/>
      <c r="G3411" s="7" t="s">
        <v>52</v>
      </c>
      <c r="H3411" s="7" t="s">
        <v>60</v>
      </c>
      <c r="I3411" s="7" t="s">
        <v>4920</v>
      </c>
      <c r="J3411" s="7">
        <v>896403</v>
      </c>
      <c r="K3411" s="8">
        <v>45731</v>
      </c>
      <c r="L3411" s="7" t="s">
        <v>4921</v>
      </c>
      <c r="M3411" s="40" t="s">
        <v>13086</v>
      </c>
      <c r="N3411" s="41">
        <v>10</v>
      </c>
      <c r="O3411" s="7" t="s">
        <v>13231</v>
      </c>
      <c r="P3411" s="7" t="s">
        <v>13232</v>
      </c>
      <c r="Q3411" s="7" t="s">
        <v>13233</v>
      </c>
      <c r="R3411" s="7"/>
      <c r="S3411" s="7" t="s">
        <v>15149</v>
      </c>
      <c r="T3411" s="9">
        <v>45829.025694444441</v>
      </c>
      <c r="U3411" s="7" t="s">
        <v>15150</v>
      </c>
      <c r="V3411" s="7" t="s">
        <v>4932</v>
      </c>
      <c r="W3411" s="8">
        <v>45835</v>
      </c>
      <c r="X3411" s="7"/>
      <c r="Y3411" s="7" t="s">
        <v>53</v>
      </c>
      <c r="Z3411" s="7"/>
      <c r="AA3411" s="7"/>
      <c r="AB3411" s="7">
        <v>2111</v>
      </c>
      <c r="AC3411" s="8">
        <v>45833</v>
      </c>
      <c r="AD3411" s="8">
        <v>45835</v>
      </c>
      <c r="AE3411" s="23">
        <v>8421150</v>
      </c>
      <c r="AF3411" s="7"/>
      <c r="BB3411" s="7" t="s">
        <v>107</v>
      </c>
    </row>
    <row r="3412" spans="1:54" ht="15" customHeight="1" x14ac:dyDescent="0.25">
      <c r="A3412" s="17">
        <v>441734</v>
      </c>
      <c r="B3412" s="17">
        <v>441734</v>
      </c>
      <c r="C3412" s="17"/>
      <c r="D3412" s="17"/>
      <c r="E3412" s="17"/>
      <c r="F3412" s="17"/>
      <c r="G3412" t="s">
        <v>74</v>
      </c>
      <c r="H3412" s="17" t="s">
        <v>97</v>
      </c>
      <c r="I3412" s="17" t="s">
        <v>4957</v>
      </c>
      <c r="J3412" s="17">
        <v>150453</v>
      </c>
      <c r="K3412" s="18">
        <v>45735</v>
      </c>
      <c r="L3412" s="17" t="s">
        <v>4921</v>
      </c>
      <c r="M3412" s="42" t="s">
        <v>13086</v>
      </c>
      <c r="N3412" s="43">
        <v>10</v>
      </c>
      <c r="O3412" s="17" t="s">
        <v>5248</v>
      </c>
      <c r="P3412" s="17" t="s">
        <v>5249</v>
      </c>
      <c r="Q3412" s="17" t="s">
        <v>13234</v>
      </c>
      <c r="S3412" s="17" t="s">
        <v>5251</v>
      </c>
      <c r="T3412" s="20">
        <v>45831.993055555555</v>
      </c>
      <c r="U3412" s="17" t="s">
        <v>15151</v>
      </c>
      <c r="V3412" s="17" t="s">
        <v>4932</v>
      </c>
      <c r="W3412" s="17"/>
      <c r="Y3412" s="17" t="s">
        <v>53</v>
      </c>
      <c r="AB3412" s="17">
        <v>2101</v>
      </c>
      <c r="AC3412" s="18">
        <v>45833</v>
      </c>
      <c r="AD3412" s="17"/>
      <c r="AF3412" s="17"/>
      <c r="BB3412" t="s">
        <v>84</v>
      </c>
    </row>
    <row r="3413" spans="1:54" ht="15" customHeight="1" x14ac:dyDescent="0.25">
      <c r="A3413" s="17">
        <v>444683</v>
      </c>
      <c r="B3413" s="17">
        <v>444683</v>
      </c>
      <c r="C3413" s="17"/>
      <c r="D3413" s="17"/>
      <c r="E3413" s="17"/>
      <c r="F3413" s="17"/>
      <c r="G3413" s="17" t="s">
        <v>52</v>
      </c>
      <c r="H3413" s="17" t="s">
        <v>60</v>
      </c>
      <c r="I3413" s="17" t="s">
        <v>4920</v>
      </c>
      <c r="J3413" s="17">
        <v>807362</v>
      </c>
      <c r="K3413" s="18">
        <v>45581</v>
      </c>
      <c r="L3413" s="17" t="s">
        <v>4921</v>
      </c>
      <c r="M3413" s="42" t="s">
        <v>13086</v>
      </c>
      <c r="N3413" s="43">
        <v>10</v>
      </c>
      <c r="O3413" s="17" t="s">
        <v>13170</v>
      </c>
      <c r="P3413" s="17" t="s">
        <v>13171</v>
      </c>
      <c r="Q3413" s="17" t="s">
        <v>13172</v>
      </c>
      <c r="S3413" s="17" t="s">
        <v>15125</v>
      </c>
      <c r="T3413" s="20">
        <v>45834.475694444445</v>
      </c>
      <c r="U3413" s="17" t="s">
        <v>4976</v>
      </c>
      <c r="V3413" s="17" t="s">
        <v>4932</v>
      </c>
      <c r="W3413" s="17"/>
      <c r="Y3413" s="17" t="s">
        <v>53</v>
      </c>
      <c r="AB3413" s="17">
        <v>2120</v>
      </c>
      <c r="AC3413" s="18">
        <v>45834</v>
      </c>
      <c r="AD3413" s="17"/>
      <c r="AF3413" s="17"/>
      <c r="BB3413" t="s">
        <v>84</v>
      </c>
    </row>
    <row r="3414" spans="1:54" ht="15" customHeight="1" x14ac:dyDescent="0.25">
      <c r="A3414" s="17">
        <v>444679</v>
      </c>
      <c r="B3414" s="17">
        <v>444679</v>
      </c>
      <c r="C3414" s="17"/>
      <c r="D3414" s="17"/>
      <c r="E3414" s="17"/>
      <c r="F3414" s="17"/>
      <c r="G3414" s="17" t="s">
        <v>52</v>
      </c>
      <c r="H3414" s="17" t="s">
        <v>60</v>
      </c>
      <c r="I3414" s="17" t="s">
        <v>4920</v>
      </c>
      <c r="J3414" s="17">
        <v>725364</v>
      </c>
      <c r="K3414" s="18">
        <v>45472</v>
      </c>
      <c r="L3414" s="17" t="s">
        <v>4921</v>
      </c>
      <c r="M3414" s="42" t="s">
        <v>13086</v>
      </c>
      <c r="N3414" s="43">
        <v>10</v>
      </c>
      <c r="O3414" s="17" t="s">
        <v>13173</v>
      </c>
      <c r="P3414" s="17" t="s">
        <v>13174</v>
      </c>
      <c r="Q3414" s="17" t="s">
        <v>13175</v>
      </c>
      <c r="S3414" s="17" t="s">
        <v>15126</v>
      </c>
      <c r="T3414" s="20">
        <v>45832.527777777781</v>
      </c>
      <c r="U3414" s="17" t="s">
        <v>5108</v>
      </c>
      <c r="V3414" s="17" t="s">
        <v>4932</v>
      </c>
      <c r="W3414" s="17"/>
      <c r="Y3414" s="17" t="s">
        <v>53</v>
      </c>
      <c r="AB3414" s="17">
        <v>2113</v>
      </c>
      <c r="AC3414" s="18">
        <v>45834</v>
      </c>
      <c r="AD3414" s="17"/>
      <c r="AF3414" s="17"/>
      <c r="BB3414" t="s">
        <v>84</v>
      </c>
    </row>
    <row r="3415" spans="1:54" ht="15" customHeight="1" x14ac:dyDescent="0.25">
      <c r="A3415" s="17">
        <v>444686</v>
      </c>
      <c r="B3415" s="17">
        <v>444686</v>
      </c>
      <c r="C3415" s="17"/>
      <c r="D3415" s="17"/>
      <c r="E3415" s="17"/>
      <c r="F3415" s="17"/>
      <c r="G3415" s="17" t="s">
        <v>52</v>
      </c>
      <c r="H3415" s="17" t="s">
        <v>60</v>
      </c>
      <c r="I3415" s="17" t="s">
        <v>4920</v>
      </c>
      <c r="J3415" s="17">
        <v>838556</v>
      </c>
      <c r="K3415" s="18">
        <v>45637</v>
      </c>
      <c r="L3415" s="17" t="s">
        <v>4921</v>
      </c>
      <c r="M3415" s="42" t="s">
        <v>13086</v>
      </c>
      <c r="N3415" s="43">
        <v>10</v>
      </c>
      <c r="O3415" s="17" t="s">
        <v>13176</v>
      </c>
      <c r="P3415" s="17" t="s">
        <v>13177</v>
      </c>
      <c r="Q3415" s="17" t="s">
        <v>13160</v>
      </c>
      <c r="S3415" s="17" t="s">
        <v>15127</v>
      </c>
      <c r="T3415" s="20">
        <v>45785.75</v>
      </c>
      <c r="U3415" s="17" t="s">
        <v>6322</v>
      </c>
      <c r="V3415" s="17" t="s">
        <v>4927</v>
      </c>
      <c r="W3415" s="17"/>
      <c r="Y3415" s="17" t="s">
        <v>53</v>
      </c>
      <c r="AB3415" s="17">
        <v>2124</v>
      </c>
      <c r="AC3415" s="18">
        <v>45834</v>
      </c>
      <c r="AD3415" s="17"/>
      <c r="AF3415" s="17"/>
      <c r="BB3415" t="s">
        <v>84</v>
      </c>
    </row>
    <row r="3416" spans="1:54" ht="15" customHeight="1" x14ac:dyDescent="0.25">
      <c r="A3416" s="17">
        <v>444685</v>
      </c>
      <c r="B3416" s="17">
        <v>444685</v>
      </c>
      <c r="C3416" s="17"/>
      <c r="D3416" s="17"/>
      <c r="E3416" s="17"/>
      <c r="F3416" s="17"/>
      <c r="G3416" t="s">
        <v>74</v>
      </c>
      <c r="H3416" s="17" t="s">
        <v>104</v>
      </c>
      <c r="I3416" s="17" t="s">
        <v>4957</v>
      </c>
      <c r="J3416" s="17">
        <v>125797</v>
      </c>
      <c r="K3416" s="18">
        <v>45575</v>
      </c>
      <c r="L3416" s="17" t="s">
        <v>4921</v>
      </c>
      <c r="M3416" s="42" t="s">
        <v>13086</v>
      </c>
      <c r="N3416" s="43">
        <v>10</v>
      </c>
      <c r="O3416" s="17" t="s">
        <v>13178</v>
      </c>
      <c r="P3416" s="17" t="s">
        <v>13179</v>
      </c>
      <c r="Q3416" s="17" t="s">
        <v>13180</v>
      </c>
      <c r="S3416" s="17" t="s">
        <v>15128</v>
      </c>
      <c r="T3416" s="20">
        <v>45643.451388888891</v>
      </c>
      <c r="U3416" s="17" t="s">
        <v>105</v>
      </c>
      <c r="V3416" s="17" t="s">
        <v>4927</v>
      </c>
      <c r="W3416" s="17"/>
      <c r="Y3416" s="17" t="s">
        <v>53</v>
      </c>
      <c r="AB3416" s="17">
        <v>2118</v>
      </c>
      <c r="AC3416" s="18">
        <v>45834</v>
      </c>
      <c r="AD3416" s="17"/>
      <c r="AF3416" s="17"/>
      <c r="BB3416" t="s">
        <v>84</v>
      </c>
    </row>
    <row r="3417" spans="1:54" ht="15" customHeight="1" x14ac:dyDescent="0.25">
      <c r="A3417" s="17">
        <v>444688</v>
      </c>
      <c r="B3417" s="17">
        <v>444688</v>
      </c>
      <c r="C3417" s="17"/>
      <c r="D3417" s="17"/>
      <c r="E3417" s="17"/>
      <c r="F3417" s="17"/>
      <c r="G3417" s="17" t="s">
        <v>52</v>
      </c>
      <c r="H3417" s="17" t="s">
        <v>61</v>
      </c>
      <c r="I3417" s="17" t="s">
        <v>4920</v>
      </c>
      <c r="J3417" s="17">
        <v>755565</v>
      </c>
      <c r="K3417" s="18">
        <v>45510</v>
      </c>
      <c r="L3417" s="17" t="s">
        <v>4921</v>
      </c>
      <c r="M3417" s="42" t="s">
        <v>13086</v>
      </c>
      <c r="N3417" s="43">
        <v>10</v>
      </c>
      <c r="O3417" s="17" t="s">
        <v>13181</v>
      </c>
      <c r="P3417" s="17" t="s">
        <v>13182</v>
      </c>
      <c r="Q3417" s="17" t="s">
        <v>13183</v>
      </c>
      <c r="S3417" s="17" t="s">
        <v>15129</v>
      </c>
      <c r="T3417" s="20">
        <v>45831.756944444445</v>
      </c>
      <c r="U3417" s="17" t="s">
        <v>103</v>
      </c>
      <c r="V3417" s="17" t="s">
        <v>4932</v>
      </c>
      <c r="W3417" s="17"/>
      <c r="Y3417" s="17" t="s">
        <v>53</v>
      </c>
      <c r="AB3417" s="17">
        <v>2122</v>
      </c>
      <c r="AC3417" s="18">
        <v>45834</v>
      </c>
      <c r="AD3417" s="17"/>
      <c r="AF3417" s="17"/>
      <c r="BB3417" t="s">
        <v>84</v>
      </c>
    </row>
    <row r="3418" spans="1:54" ht="15" customHeight="1" x14ac:dyDescent="0.25">
      <c r="A3418" s="17">
        <v>444677</v>
      </c>
      <c r="B3418" s="17">
        <v>444677</v>
      </c>
      <c r="C3418" s="17"/>
      <c r="D3418" s="17"/>
      <c r="E3418" s="17"/>
      <c r="F3418" s="17"/>
      <c r="G3418" s="17" t="s">
        <v>52</v>
      </c>
      <c r="H3418" s="17" t="s">
        <v>60</v>
      </c>
      <c r="I3418" s="17" t="s">
        <v>4920</v>
      </c>
      <c r="J3418" s="17">
        <v>753221</v>
      </c>
      <c r="K3418" s="18">
        <v>45507</v>
      </c>
      <c r="L3418" s="17" t="s">
        <v>4921</v>
      </c>
      <c r="M3418" s="42" t="s">
        <v>13086</v>
      </c>
      <c r="N3418" s="43">
        <v>10</v>
      </c>
      <c r="O3418" s="17" t="s">
        <v>13184</v>
      </c>
      <c r="P3418" s="17" t="s">
        <v>13185</v>
      </c>
      <c r="Q3418" s="17" t="s">
        <v>13186</v>
      </c>
      <c r="S3418" s="17" t="s">
        <v>15130</v>
      </c>
      <c r="T3418" s="20">
        <v>45508.583333333336</v>
      </c>
      <c r="U3418" s="17" t="s">
        <v>15131</v>
      </c>
      <c r="V3418" s="17" t="s">
        <v>4927</v>
      </c>
      <c r="W3418" s="17"/>
      <c r="Y3418" s="17" t="s">
        <v>53</v>
      </c>
      <c r="AB3418" s="17">
        <v>2115</v>
      </c>
      <c r="AC3418" s="18">
        <v>45834</v>
      </c>
      <c r="AD3418" s="17"/>
      <c r="AF3418" s="17"/>
      <c r="BB3418" t="s">
        <v>84</v>
      </c>
    </row>
    <row r="3419" spans="1:54" ht="15" customHeight="1" x14ac:dyDescent="0.25">
      <c r="A3419" s="17">
        <v>444684</v>
      </c>
      <c r="B3419" s="17">
        <v>444684</v>
      </c>
      <c r="C3419" s="17"/>
      <c r="D3419" s="17"/>
      <c r="E3419" s="17"/>
      <c r="F3419" s="17"/>
      <c r="G3419" s="17" t="s">
        <v>52</v>
      </c>
      <c r="H3419" s="17" t="s">
        <v>61</v>
      </c>
      <c r="I3419" s="17" t="s">
        <v>4920</v>
      </c>
      <c r="J3419" s="17">
        <v>841203</v>
      </c>
      <c r="K3419" s="18">
        <v>45642</v>
      </c>
      <c r="L3419" s="17" t="s">
        <v>4921</v>
      </c>
      <c r="M3419" s="42" t="s">
        <v>13086</v>
      </c>
      <c r="N3419" s="43">
        <v>10</v>
      </c>
      <c r="O3419" s="17" t="s">
        <v>13187</v>
      </c>
      <c r="P3419" s="17" t="s">
        <v>13188</v>
      </c>
      <c r="Q3419" s="17" t="s">
        <v>13189</v>
      </c>
      <c r="S3419" s="17" t="s">
        <v>15132</v>
      </c>
      <c r="T3419" s="20">
        <v>45801.541666666664</v>
      </c>
      <c r="U3419" s="17" t="s">
        <v>103</v>
      </c>
      <c r="V3419" s="17" t="s">
        <v>4927</v>
      </c>
      <c r="W3419" s="17"/>
      <c r="Y3419" s="17" t="s">
        <v>53</v>
      </c>
      <c r="AB3419" s="17">
        <v>2119</v>
      </c>
      <c r="AC3419" s="18">
        <v>45834</v>
      </c>
      <c r="AD3419" s="17"/>
      <c r="AF3419" s="17"/>
      <c r="BB3419" t="s">
        <v>84</v>
      </c>
    </row>
    <row r="3420" spans="1:54" ht="15" customHeight="1" x14ac:dyDescent="0.25">
      <c r="A3420" s="17">
        <v>444676</v>
      </c>
      <c r="B3420" s="17">
        <v>444676</v>
      </c>
      <c r="C3420" s="17"/>
      <c r="D3420" s="17"/>
      <c r="E3420" s="17"/>
      <c r="F3420" s="17"/>
      <c r="G3420" t="s">
        <v>74</v>
      </c>
      <c r="H3420" s="17" t="s">
        <v>97</v>
      </c>
      <c r="I3420" s="17" t="s">
        <v>4957</v>
      </c>
      <c r="J3420" s="17">
        <v>105450</v>
      </c>
      <c r="K3420" s="18">
        <v>45447</v>
      </c>
      <c r="L3420" s="17" t="s">
        <v>4921</v>
      </c>
      <c r="M3420" s="42" t="s">
        <v>13086</v>
      </c>
      <c r="N3420" s="43">
        <v>10</v>
      </c>
      <c r="O3420" s="17" t="s">
        <v>13190</v>
      </c>
      <c r="P3420" s="17" t="s">
        <v>13191</v>
      </c>
      <c r="Q3420" s="17" t="s">
        <v>13192</v>
      </c>
      <c r="S3420" s="17" t="s">
        <v>15133</v>
      </c>
      <c r="T3420" s="20">
        <v>45788</v>
      </c>
      <c r="U3420" s="17" t="s">
        <v>5896</v>
      </c>
      <c r="V3420" s="17" t="s">
        <v>4927</v>
      </c>
      <c r="W3420" s="17"/>
      <c r="Y3420" s="17" t="s">
        <v>53</v>
      </c>
      <c r="AB3420" s="17">
        <v>2116</v>
      </c>
      <c r="AC3420" s="18">
        <v>45834</v>
      </c>
      <c r="AD3420" s="17"/>
      <c r="AF3420" s="17"/>
      <c r="BB3420" t="s">
        <v>84</v>
      </c>
    </row>
    <row r="3421" spans="1:54" ht="15" customHeight="1" x14ac:dyDescent="0.25">
      <c r="A3421" s="17">
        <v>444687</v>
      </c>
      <c r="B3421" s="17">
        <v>444687</v>
      </c>
      <c r="C3421" s="17"/>
      <c r="D3421" s="17"/>
      <c r="E3421" s="17"/>
      <c r="F3421" s="17"/>
      <c r="G3421" t="s">
        <v>74</v>
      </c>
      <c r="H3421" s="17" t="s">
        <v>106</v>
      </c>
      <c r="I3421" s="17" t="s">
        <v>4957</v>
      </c>
      <c r="J3421" s="17">
        <v>110470</v>
      </c>
      <c r="K3421" s="18">
        <v>45475</v>
      </c>
      <c r="L3421" s="17" t="s">
        <v>4921</v>
      </c>
      <c r="M3421" s="42" t="s">
        <v>13086</v>
      </c>
      <c r="N3421" s="43">
        <v>10</v>
      </c>
      <c r="O3421" s="17" t="s">
        <v>13193</v>
      </c>
      <c r="P3421" s="17" t="s">
        <v>13194</v>
      </c>
      <c r="Q3421" s="17" t="s">
        <v>13195</v>
      </c>
      <c r="S3421" s="17" t="s">
        <v>15134</v>
      </c>
      <c r="T3421" s="20">
        <v>45833.506944444445</v>
      </c>
      <c r="U3421" s="17" t="s">
        <v>4995</v>
      </c>
      <c r="V3421" s="17" t="s">
        <v>4932</v>
      </c>
      <c r="W3421" s="17"/>
      <c r="Y3421" s="17" t="s">
        <v>70</v>
      </c>
      <c r="AB3421" s="17">
        <v>2123</v>
      </c>
      <c r="AC3421" s="18">
        <v>45834</v>
      </c>
      <c r="AD3421" s="17"/>
      <c r="AF3421" s="17"/>
      <c r="BB3421" t="s">
        <v>84</v>
      </c>
    </row>
    <row r="3422" spans="1:54" ht="15" customHeight="1" x14ac:dyDescent="0.25">
      <c r="A3422" s="17">
        <v>444681</v>
      </c>
      <c r="B3422" s="17">
        <v>444681</v>
      </c>
      <c r="C3422" s="17"/>
      <c r="D3422" s="17"/>
      <c r="E3422" s="17"/>
      <c r="F3422" s="17"/>
      <c r="G3422" s="17" t="s">
        <v>52</v>
      </c>
      <c r="H3422" s="17" t="s">
        <v>52</v>
      </c>
      <c r="I3422" s="17" t="s">
        <v>4920</v>
      </c>
      <c r="J3422" s="17">
        <v>862998</v>
      </c>
      <c r="K3422" s="18">
        <v>45686</v>
      </c>
      <c r="L3422" s="17" t="s">
        <v>4921</v>
      </c>
      <c r="M3422" s="42" t="s">
        <v>13086</v>
      </c>
      <c r="N3422" s="43">
        <v>10</v>
      </c>
      <c r="O3422" s="17" t="s">
        <v>13196</v>
      </c>
      <c r="P3422" s="17" t="s">
        <v>13197</v>
      </c>
      <c r="Q3422" s="17" t="s">
        <v>13198</v>
      </c>
      <c r="S3422" s="17" t="s">
        <v>15135</v>
      </c>
      <c r="T3422" s="20">
        <v>45779.3125</v>
      </c>
      <c r="U3422" s="17" t="s">
        <v>15136</v>
      </c>
      <c r="V3422" s="17" t="s">
        <v>4927</v>
      </c>
      <c r="W3422" s="17"/>
      <c r="Y3422" s="17" t="s">
        <v>53</v>
      </c>
      <c r="AB3422" s="17">
        <v>2117</v>
      </c>
      <c r="AC3422" s="18">
        <v>45834</v>
      </c>
      <c r="AD3422" s="17"/>
      <c r="AF3422" s="17"/>
      <c r="BB3422" t="s">
        <v>84</v>
      </c>
    </row>
    <row r="3423" spans="1:54" ht="15" customHeight="1" x14ac:dyDescent="0.25">
      <c r="A3423" s="17">
        <v>444682</v>
      </c>
      <c r="B3423" s="17">
        <v>444682</v>
      </c>
      <c r="C3423" s="17"/>
      <c r="D3423" s="17"/>
      <c r="E3423" s="17"/>
      <c r="F3423" s="17"/>
      <c r="G3423" s="17" t="s">
        <v>52</v>
      </c>
      <c r="H3423" s="17" t="s">
        <v>60</v>
      </c>
      <c r="I3423" s="17" t="s">
        <v>4920</v>
      </c>
      <c r="J3423" s="17">
        <v>848837</v>
      </c>
      <c r="K3423" s="18">
        <v>45659</v>
      </c>
      <c r="L3423" s="17" t="s">
        <v>4921</v>
      </c>
      <c r="M3423" s="42" t="s">
        <v>13086</v>
      </c>
      <c r="N3423" s="43">
        <v>10</v>
      </c>
      <c r="O3423" s="17" t="s">
        <v>13199</v>
      </c>
      <c r="P3423" s="17" t="s">
        <v>13200</v>
      </c>
      <c r="Q3423" s="17" t="s">
        <v>13201</v>
      </c>
      <c r="S3423" s="17" t="s">
        <v>15137</v>
      </c>
      <c r="T3423" s="20">
        <v>45832.677083333336</v>
      </c>
      <c r="U3423" s="17" t="s">
        <v>6965</v>
      </c>
      <c r="V3423" s="17" t="s">
        <v>4932</v>
      </c>
      <c r="W3423" s="17"/>
      <c r="Y3423" s="17" t="s">
        <v>53</v>
      </c>
      <c r="AB3423" s="17">
        <v>2121</v>
      </c>
      <c r="AC3423" s="18">
        <v>45834</v>
      </c>
      <c r="AD3423" s="17"/>
      <c r="AF3423" s="17"/>
      <c r="BB3423" t="s">
        <v>84</v>
      </c>
    </row>
    <row r="3424" spans="1:54" ht="15" customHeight="1" x14ac:dyDescent="0.25">
      <c r="A3424" s="17">
        <v>444678</v>
      </c>
      <c r="B3424" s="17">
        <v>444678</v>
      </c>
      <c r="C3424" s="17"/>
      <c r="D3424" s="17"/>
      <c r="E3424" s="17"/>
      <c r="F3424" s="17"/>
      <c r="G3424" s="17" t="s">
        <v>52</v>
      </c>
      <c r="H3424" s="17" t="s">
        <v>60</v>
      </c>
      <c r="I3424" s="17" t="s">
        <v>4920</v>
      </c>
      <c r="J3424" s="17">
        <v>753221</v>
      </c>
      <c r="K3424" s="18">
        <v>45507</v>
      </c>
      <c r="L3424" s="17" t="s">
        <v>4921</v>
      </c>
      <c r="M3424" s="42" t="s">
        <v>13086</v>
      </c>
      <c r="N3424" s="43">
        <v>10</v>
      </c>
      <c r="O3424" s="17" t="s">
        <v>13184</v>
      </c>
      <c r="P3424" s="17" t="s">
        <v>13185</v>
      </c>
      <c r="Q3424" s="17" t="s">
        <v>13202</v>
      </c>
      <c r="S3424" s="17" t="s">
        <v>15130</v>
      </c>
      <c r="T3424" s="20">
        <v>45508.583333333336</v>
      </c>
      <c r="U3424" s="17" t="s">
        <v>15131</v>
      </c>
      <c r="V3424" s="17" t="s">
        <v>4927</v>
      </c>
      <c r="W3424" s="17"/>
      <c r="Y3424" s="17" t="s">
        <v>53</v>
      </c>
      <c r="AB3424" s="17">
        <v>2114</v>
      </c>
      <c r="AC3424" s="18">
        <v>45834</v>
      </c>
      <c r="AD3424" s="17"/>
      <c r="AF3424" s="17"/>
      <c r="BB3424" t="s">
        <v>84</v>
      </c>
    </row>
    <row r="3425" spans="1:59" ht="15" customHeight="1" x14ac:dyDescent="0.25">
      <c r="A3425" s="17">
        <v>444680</v>
      </c>
      <c r="B3425" s="17">
        <v>444680</v>
      </c>
      <c r="C3425" s="17"/>
      <c r="D3425" s="17"/>
      <c r="E3425" s="17"/>
      <c r="F3425" s="17"/>
      <c r="G3425" s="17" t="s">
        <v>52</v>
      </c>
      <c r="H3425" s="17" t="s">
        <v>60</v>
      </c>
      <c r="I3425" s="17" t="s">
        <v>4920</v>
      </c>
      <c r="J3425" s="17">
        <v>841569</v>
      </c>
      <c r="K3425" s="18">
        <v>45643</v>
      </c>
      <c r="L3425" s="17" t="s">
        <v>4921</v>
      </c>
      <c r="M3425" s="42" t="s">
        <v>13086</v>
      </c>
      <c r="N3425" s="43">
        <v>10</v>
      </c>
      <c r="O3425" s="17" t="s">
        <v>13203</v>
      </c>
      <c r="P3425" s="17" t="s">
        <v>13204</v>
      </c>
      <c r="Q3425" s="17" t="s">
        <v>13205</v>
      </c>
      <c r="S3425" s="17" t="s">
        <v>15138</v>
      </c>
      <c r="T3425" s="20">
        <v>45780.666666666664</v>
      </c>
      <c r="U3425" s="17" t="s">
        <v>6218</v>
      </c>
      <c r="V3425" s="17" t="s">
        <v>4927</v>
      </c>
      <c r="W3425" s="17"/>
      <c r="Y3425" s="17" t="s">
        <v>53</v>
      </c>
      <c r="AB3425" s="17">
        <v>2112</v>
      </c>
      <c r="AC3425" s="18">
        <v>45834</v>
      </c>
      <c r="AD3425" s="17"/>
      <c r="AF3425" s="17"/>
      <c r="BB3425" t="s">
        <v>84</v>
      </c>
    </row>
    <row r="3426" spans="1:59" ht="15" customHeight="1" x14ac:dyDescent="0.25">
      <c r="A3426" s="17">
        <v>444700</v>
      </c>
      <c r="B3426" s="17">
        <v>444700</v>
      </c>
      <c r="C3426" s="17"/>
      <c r="D3426" s="17"/>
      <c r="E3426" s="17"/>
      <c r="F3426" s="17"/>
      <c r="G3426" s="17" t="s">
        <v>52</v>
      </c>
      <c r="H3426" s="17" t="s">
        <v>60</v>
      </c>
      <c r="I3426" s="17" t="s">
        <v>4920</v>
      </c>
      <c r="J3426" s="17">
        <v>794659</v>
      </c>
      <c r="K3426" s="18">
        <v>45560</v>
      </c>
      <c r="L3426" s="17" t="s">
        <v>4921</v>
      </c>
      <c r="M3426" s="42" t="s">
        <v>13086</v>
      </c>
      <c r="N3426" s="43">
        <v>10</v>
      </c>
      <c r="O3426" s="17" t="s">
        <v>13135</v>
      </c>
      <c r="P3426" s="17" t="s">
        <v>13136</v>
      </c>
      <c r="Q3426" s="17" t="s">
        <v>13137</v>
      </c>
      <c r="S3426" s="17" t="s">
        <v>15107</v>
      </c>
      <c r="T3426" s="20">
        <v>45785.440972222219</v>
      </c>
      <c r="U3426" s="17" t="s">
        <v>6789</v>
      </c>
      <c r="V3426" s="17" t="s">
        <v>4927</v>
      </c>
      <c r="W3426" s="17"/>
      <c r="Y3426" s="17" t="s">
        <v>53</v>
      </c>
      <c r="AB3426" s="17">
        <v>2130</v>
      </c>
      <c r="AC3426" s="18">
        <v>45835</v>
      </c>
      <c r="AD3426" s="17"/>
      <c r="AF3426" s="17"/>
      <c r="BB3426" t="s">
        <v>84</v>
      </c>
    </row>
    <row r="3427" spans="1:59" ht="15" customHeight="1" x14ac:dyDescent="0.25">
      <c r="A3427" s="17">
        <v>444702</v>
      </c>
      <c r="B3427" s="17">
        <v>444702</v>
      </c>
      <c r="C3427" s="17"/>
      <c r="D3427" s="17"/>
      <c r="E3427" s="17"/>
      <c r="F3427" s="17"/>
      <c r="G3427" s="17" t="s">
        <v>52</v>
      </c>
      <c r="H3427" s="17" t="s">
        <v>102</v>
      </c>
      <c r="I3427" s="17" t="s">
        <v>4920</v>
      </c>
      <c r="J3427" s="17">
        <v>756785</v>
      </c>
      <c r="K3427" s="18">
        <v>45511</v>
      </c>
      <c r="L3427" s="17" t="s">
        <v>4921</v>
      </c>
      <c r="M3427" s="42" t="s">
        <v>13086</v>
      </c>
      <c r="N3427" s="43">
        <v>10</v>
      </c>
      <c r="O3427" s="17" t="s">
        <v>13138</v>
      </c>
      <c r="P3427" s="17" t="s">
        <v>13139</v>
      </c>
      <c r="Q3427" s="17" t="s">
        <v>13140</v>
      </c>
      <c r="S3427" s="17" t="s">
        <v>15108</v>
      </c>
      <c r="T3427" s="20">
        <v>45730.756944444445</v>
      </c>
      <c r="U3427" s="17" t="s">
        <v>5985</v>
      </c>
      <c r="V3427" s="17" t="s">
        <v>4927</v>
      </c>
      <c r="W3427" s="17"/>
      <c r="Y3427" s="17" t="s">
        <v>53</v>
      </c>
      <c r="AB3427" s="17">
        <v>2136</v>
      </c>
      <c r="AC3427" s="18">
        <v>45835</v>
      </c>
      <c r="AD3427" s="17"/>
      <c r="AF3427" s="17"/>
      <c r="BB3427" t="s">
        <v>84</v>
      </c>
    </row>
    <row r="3428" spans="1:59" ht="15" customHeight="1" x14ac:dyDescent="0.25">
      <c r="A3428" s="17">
        <v>444704</v>
      </c>
      <c r="B3428" s="17">
        <v>444704</v>
      </c>
      <c r="C3428" s="17"/>
      <c r="D3428" s="17"/>
      <c r="E3428" s="17"/>
      <c r="F3428" s="17"/>
      <c r="G3428" s="17" t="s">
        <v>87</v>
      </c>
      <c r="H3428" s="17" t="s">
        <v>8530</v>
      </c>
      <c r="I3428" s="17" t="s">
        <v>4920</v>
      </c>
      <c r="J3428" s="17">
        <v>419935</v>
      </c>
      <c r="K3428" s="18">
        <v>45173</v>
      </c>
      <c r="L3428" s="17" t="s">
        <v>4921</v>
      </c>
      <c r="M3428" s="42" t="s">
        <v>13086</v>
      </c>
      <c r="N3428" s="43">
        <v>10</v>
      </c>
      <c r="O3428" s="17" t="s">
        <v>13141</v>
      </c>
      <c r="P3428" s="17" t="s">
        <v>13142</v>
      </c>
      <c r="Q3428" s="17" t="s">
        <v>13143</v>
      </c>
      <c r="S3428" s="17" t="s">
        <v>15109</v>
      </c>
      <c r="T3428" s="20">
        <v>45500.055555555555</v>
      </c>
      <c r="U3428" s="17" t="s">
        <v>15110</v>
      </c>
      <c r="V3428" s="17" t="s">
        <v>4927</v>
      </c>
      <c r="W3428" s="17"/>
      <c r="Y3428" s="17" t="s">
        <v>53</v>
      </c>
      <c r="AB3428" s="17">
        <v>2138</v>
      </c>
      <c r="AC3428" s="18">
        <v>45835</v>
      </c>
      <c r="AD3428" s="17"/>
      <c r="AF3428" s="17"/>
      <c r="BB3428" t="s">
        <v>84</v>
      </c>
    </row>
    <row r="3429" spans="1:59" ht="15" customHeight="1" x14ac:dyDescent="0.25">
      <c r="A3429" s="17">
        <v>444699</v>
      </c>
      <c r="B3429" s="17">
        <v>444699</v>
      </c>
      <c r="C3429" s="17"/>
      <c r="D3429" s="17"/>
      <c r="E3429" s="17"/>
      <c r="F3429" s="17"/>
      <c r="G3429" s="17" t="s">
        <v>52</v>
      </c>
      <c r="H3429" s="17" t="s">
        <v>60</v>
      </c>
      <c r="I3429" s="17" t="s">
        <v>4920</v>
      </c>
      <c r="J3429" s="17">
        <v>895863</v>
      </c>
      <c r="K3429" s="18">
        <v>45731</v>
      </c>
      <c r="L3429" s="17" t="s">
        <v>4921</v>
      </c>
      <c r="M3429" s="42" t="s">
        <v>13086</v>
      </c>
      <c r="N3429" s="43">
        <v>10</v>
      </c>
      <c r="O3429" s="17" t="s">
        <v>13144</v>
      </c>
      <c r="P3429" s="17" t="s">
        <v>13145</v>
      </c>
      <c r="Q3429" s="17" t="s">
        <v>13146</v>
      </c>
      <c r="S3429" s="17" t="s">
        <v>15111</v>
      </c>
      <c r="T3429" s="20">
        <v>45797.333333333336</v>
      </c>
      <c r="U3429" s="17" t="s">
        <v>9530</v>
      </c>
      <c r="V3429" s="17" t="s">
        <v>4927</v>
      </c>
      <c r="W3429" s="17"/>
      <c r="Y3429" s="17" t="s">
        <v>53</v>
      </c>
      <c r="AB3429" s="17">
        <v>2131</v>
      </c>
      <c r="AC3429" s="18">
        <v>45835</v>
      </c>
      <c r="AD3429" s="17"/>
      <c r="AF3429" s="17"/>
      <c r="BB3429" t="s">
        <v>84</v>
      </c>
    </row>
    <row r="3430" spans="1:59" ht="15" customHeight="1" x14ac:dyDescent="0.25">
      <c r="A3430" s="17">
        <v>444703</v>
      </c>
      <c r="B3430" s="17">
        <v>444703</v>
      </c>
      <c r="C3430" s="17"/>
      <c r="D3430" s="17"/>
      <c r="E3430" s="17"/>
      <c r="F3430" s="17"/>
      <c r="G3430" s="17" t="s">
        <v>52</v>
      </c>
      <c r="H3430" s="17" t="s">
        <v>60</v>
      </c>
      <c r="I3430" s="17" t="s">
        <v>4920</v>
      </c>
      <c r="J3430" s="17">
        <v>807381</v>
      </c>
      <c r="K3430" s="18">
        <v>45581</v>
      </c>
      <c r="L3430" s="17" t="s">
        <v>4921</v>
      </c>
      <c r="M3430" s="42" t="s">
        <v>13086</v>
      </c>
      <c r="N3430" s="43">
        <v>10</v>
      </c>
      <c r="O3430" s="17" t="s">
        <v>13147</v>
      </c>
      <c r="P3430" s="17" t="s">
        <v>13148</v>
      </c>
      <c r="Q3430" s="17" t="s">
        <v>13149</v>
      </c>
      <c r="S3430" s="17" t="s">
        <v>15112</v>
      </c>
      <c r="T3430" s="20">
        <v>45775</v>
      </c>
      <c r="U3430" s="17" t="s">
        <v>15113</v>
      </c>
      <c r="V3430" s="17" t="s">
        <v>4927</v>
      </c>
      <c r="W3430" s="17"/>
      <c r="Y3430" s="17" t="s">
        <v>53</v>
      </c>
      <c r="AB3430" s="17">
        <v>2137</v>
      </c>
      <c r="AC3430" s="18">
        <v>45835</v>
      </c>
      <c r="AD3430" s="17"/>
      <c r="AF3430" s="17"/>
      <c r="BB3430" t="s">
        <v>84</v>
      </c>
    </row>
    <row r="3431" spans="1:59" ht="15" customHeight="1" x14ac:dyDescent="0.25">
      <c r="A3431" s="17">
        <v>444696</v>
      </c>
      <c r="B3431" s="17">
        <v>444696</v>
      </c>
      <c r="C3431" s="17"/>
      <c r="D3431" s="17"/>
      <c r="E3431" s="17"/>
      <c r="F3431" s="17"/>
      <c r="G3431" s="17" t="s">
        <v>52</v>
      </c>
      <c r="H3431" s="17" t="s">
        <v>60</v>
      </c>
      <c r="I3431" s="17" t="s">
        <v>4920</v>
      </c>
      <c r="J3431" s="17">
        <v>750449</v>
      </c>
      <c r="K3431" s="18">
        <v>45504</v>
      </c>
      <c r="L3431" s="17" t="s">
        <v>4921</v>
      </c>
      <c r="M3431" s="42" t="s">
        <v>13086</v>
      </c>
      <c r="N3431" s="43">
        <v>10</v>
      </c>
      <c r="O3431" s="17" t="s">
        <v>13150</v>
      </c>
      <c r="P3431" s="17" t="s">
        <v>13151</v>
      </c>
      <c r="Q3431" s="17" t="s">
        <v>13152</v>
      </c>
      <c r="S3431" s="17" t="s">
        <v>15114</v>
      </c>
      <c r="T3431" s="20">
        <v>45811.979166666664</v>
      </c>
      <c r="U3431" s="17" t="s">
        <v>15115</v>
      </c>
      <c r="V3431" s="17" t="s">
        <v>4927</v>
      </c>
      <c r="W3431" s="17"/>
      <c r="Y3431" s="17" t="s">
        <v>53</v>
      </c>
      <c r="AB3431" s="17">
        <v>2133</v>
      </c>
      <c r="AC3431" s="18">
        <v>45835</v>
      </c>
      <c r="AD3431" s="17"/>
      <c r="AF3431" s="17"/>
      <c r="BB3431" t="s">
        <v>84</v>
      </c>
    </row>
    <row r="3432" spans="1:59" ht="15" customHeight="1" x14ac:dyDescent="0.25">
      <c r="A3432" s="17">
        <v>444698</v>
      </c>
      <c r="B3432" s="17">
        <v>444698</v>
      </c>
      <c r="C3432" s="17"/>
      <c r="D3432" s="17"/>
      <c r="E3432" s="17"/>
      <c r="F3432" s="17"/>
      <c r="G3432" s="17" t="s">
        <v>101</v>
      </c>
      <c r="H3432" s="17" t="s">
        <v>12124</v>
      </c>
      <c r="I3432" s="17" t="s">
        <v>4957</v>
      </c>
      <c r="J3432" s="17">
        <v>78180</v>
      </c>
      <c r="K3432" s="18">
        <v>45329</v>
      </c>
      <c r="L3432" s="17" t="s">
        <v>4921</v>
      </c>
      <c r="M3432" s="42" t="s">
        <v>13086</v>
      </c>
      <c r="N3432" s="43">
        <v>10</v>
      </c>
      <c r="O3432" s="17" t="s">
        <v>13153</v>
      </c>
      <c r="P3432" s="17" t="s">
        <v>13154</v>
      </c>
      <c r="Q3432" s="17" t="s">
        <v>13155</v>
      </c>
      <c r="S3432" s="17" t="s">
        <v>15116</v>
      </c>
      <c r="T3432" s="20">
        <v>45572.833333333336</v>
      </c>
      <c r="U3432" s="17" t="s">
        <v>15117</v>
      </c>
      <c r="V3432" s="17" t="s">
        <v>4927</v>
      </c>
      <c r="W3432" s="17"/>
      <c r="Y3432" s="17" t="s">
        <v>53</v>
      </c>
      <c r="AB3432" s="17">
        <v>2132</v>
      </c>
      <c r="AC3432" s="18">
        <v>45835</v>
      </c>
      <c r="AD3432" s="17"/>
      <c r="AF3432" s="17"/>
      <c r="BB3432" t="s">
        <v>84</v>
      </c>
    </row>
    <row r="3433" spans="1:59" ht="15" customHeight="1" x14ac:dyDescent="0.25">
      <c r="A3433" s="17">
        <v>444706</v>
      </c>
      <c r="B3433" s="17">
        <v>444706</v>
      </c>
      <c r="C3433" s="17"/>
      <c r="D3433" s="17"/>
      <c r="E3433" s="17"/>
      <c r="F3433" s="17"/>
      <c r="G3433" s="17" t="s">
        <v>52</v>
      </c>
      <c r="H3433" s="17" t="s">
        <v>60</v>
      </c>
      <c r="I3433" s="17" t="s">
        <v>4920</v>
      </c>
      <c r="J3433" s="17">
        <v>763686</v>
      </c>
      <c r="K3433" s="18">
        <v>45519</v>
      </c>
      <c r="L3433" s="17" t="s">
        <v>4921</v>
      </c>
      <c r="M3433" s="42" t="s">
        <v>13086</v>
      </c>
      <c r="N3433" s="43">
        <v>10</v>
      </c>
      <c r="O3433" s="17" t="s">
        <v>13156</v>
      </c>
      <c r="P3433" s="17" t="s">
        <v>13157</v>
      </c>
      <c r="Q3433" s="17" t="s">
        <v>13158</v>
      </c>
      <c r="S3433" s="17" t="s">
        <v>15118</v>
      </c>
      <c r="T3433" s="20">
        <v>45675</v>
      </c>
      <c r="U3433" s="17" t="s">
        <v>5605</v>
      </c>
      <c r="V3433" s="17" t="s">
        <v>4927</v>
      </c>
      <c r="W3433" s="17"/>
      <c r="Y3433" s="17" t="s">
        <v>53</v>
      </c>
      <c r="AB3433" s="17">
        <v>2139</v>
      </c>
      <c r="AC3433" s="18">
        <v>45835</v>
      </c>
      <c r="AD3433" s="17"/>
      <c r="AF3433" s="17"/>
      <c r="BB3433" t="s">
        <v>84</v>
      </c>
    </row>
    <row r="3434" spans="1:59" ht="15" customHeight="1" x14ac:dyDescent="0.25">
      <c r="A3434" s="17">
        <v>444689</v>
      </c>
      <c r="B3434" s="17">
        <v>444689</v>
      </c>
      <c r="C3434" s="17"/>
      <c r="D3434" s="17"/>
      <c r="E3434" s="17"/>
      <c r="F3434" s="17"/>
      <c r="G3434" t="s">
        <v>74</v>
      </c>
      <c r="H3434" s="17" t="s">
        <v>74</v>
      </c>
      <c r="I3434" s="17" t="s">
        <v>4957</v>
      </c>
      <c r="J3434" s="17">
        <v>131948</v>
      </c>
      <c r="K3434" s="18">
        <v>45628</v>
      </c>
      <c r="L3434" s="17" t="s">
        <v>4921</v>
      </c>
      <c r="M3434" s="42" t="s">
        <v>13086</v>
      </c>
      <c r="N3434" s="43">
        <v>10</v>
      </c>
      <c r="O3434" s="17">
        <v>482</v>
      </c>
      <c r="P3434" s="17" t="s">
        <v>13159</v>
      </c>
      <c r="Q3434" s="17" t="s">
        <v>13160</v>
      </c>
      <c r="S3434" s="17" t="s">
        <v>15119</v>
      </c>
      <c r="T3434" s="20">
        <v>45758.791666666664</v>
      </c>
      <c r="U3434" s="17" t="s">
        <v>100</v>
      </c>
      <c r="V3434" s="17" t="s">
        <v>4927</v>
      </c>
      <c r="W3434" s="17"/>
      <c r="Y3434" s="17" t="s">
        <v>70</v>
      </c>
      <c r="AB3434" s="17">
        <v>2125</v>
      </c>
      <c r="AC3434" s="18">
        <v>45835</v>
      </c>
      <c r="AD3434" s="17"/>
      <c r="AF3434" s="17"/>
      <c r="BB3434" t="s">
        <v>84</v>
      </c>
    </row>
    <row r="3435" spans="1:59" ht="15" customHeight="1" x14ac:dyDescent="0.25">
      <c r="A3435" s="17">
        <v>444697</v>
      </c>
      <c r="B3435" s="17">
        <v>444697</v>
      </c>
      <c r="C3435" s="17"/>
      <c r="D3435" s="17"/>
      <c r="E3435" s="17"/>
      <c r="F3435" s="17"/>
      <c r="G3435" s="17" t="s">
        <v>52</v>
      </c>
      <c r="H3435" s="17" t="s">
        <v>52</v>
      </c>
      <c r="I3435" s="17" t="s">
        <v>4920</v>
      </c>
      <c r="J3435" s="17">
        <v>905158</v>
      </c>
      <c r="K3435" s="18">
        <v>45745</v>
      </c>
      <c r="L3435" s="17" t="s">
        <v>4921</v>
      </c>
      <c r="M3435" s="42" t="s">
        <v>13086</v>
      </c>
      <c r="N3435" s="43">
        <v>10</v>
      </c>
      <c r="O3435" s="17" t="s">
        <v>13161</v>
      </c>
      <c r="P3435" s="17" t="s">
        <v>13162</v>
      </c>
      <c r="Q3435" s="17" t="s">
        <v>13163</v>
      </c>
      <c r="S3435" s="17" t="s">
        <v>15120</v>
      </c>
      <c r="T3435" s="20">
        <v>45806.8125</v>
      </c>
      <c r="U3435" s="17" t="s">
        <v>7165</v>
      </c>
      <c r="V3435" s="17" t="s">
        <v>4927</v>
      </c>
      <c r="W3435" s="17"/>
      <c r="Y3435" s="17" t="s">
        <v>53</v>
      </c>
      <c r="AB3435" s="17">
        <v>2134</v>
      </c>
      <c r="AC3435" s="18">
        <v>45835</v>
      </c>
      <c r="AD3435" s="17"/>
      <c r="AF3435" s="17"/>
      <c r="BB3435" t="s">
        <v>84</v>
      </c>
    </row>
    <row r="3436" spans="1:59" ht="15" customHeight="1" x14ac:dyDescent="0.25">
      <c r="A3436" s="17">
        <v>444695</v>
      </c>
      <c r="B3436" s="17">
        <v>444695</v>
      </c>
      <c r="C3436" s="17"/>
      <c r="D3436" s="17"/>
      <c r="E3436" s="17"/>
      <c r="F3436" s="17"/>
      <c r="G3436" s="17" t="s">
        <v>52</v>
      </c>
      <c r="H3436" s="17" t="s">
        <v>60</v>
      </c>
      <c r="I3436" s="17" t="s">
        <v>4920</v>
      </c>
      <c r="J3436" s="17">
        <v>797066</v>
      </c>
      <c r="K3436" s="18">
        <v>45564</v>
      </c>
      <c r="L3436" s="17" t="s">
        <v>4921</v>
      </c>
      <c r="M3436" s="42" t="s">
        <v>13086</v>
      </c>
      <c r="N3436" s="43">
        <v>10</v>
      </c>
      <c r="O3436" s="17" t="s">
        <v>13164</v>
      </c>
      <c r="P3436" s="17" t="s">
        <v>13165</v>
      </c>
      <c r="Q3436" s="17" t="s">
        <v>13166</v>
      </c>
      <c r="S3436" s="17" t="s">
        <v>15121</v>
      </c>
      <c r="T3436" s="20">
        <v>45833.753472222219</v>
      </c>
      <c r="U3436" s="17" t="s">
        <v>15122</v>
      </c>
      <c r="V3436" s="17" t="s">
        <v>4932</v>
      </c>
      <c r="W3436" s="17"/>
      <c r="Y3436" s="17" t="s">
        <v>53</v>
      </c>
      <c r="AB3436" s="17">
        <v>2135</v>
      </c>
      <c r="AC3436" s="18">
        <v>45835</v>
      </c>
      <c r="AD3436" s="17"/>
      <c r="AF3436" s="17"/>
      <c r="BB3436" t="s">
        <v>84</v>
      </c>
    </row>
    <row r="3437" spans="1:59" ht="15" customHeight="1" x14ac:dyDescent="0.25">
      <c r="A3437" s="17">
        <v>444693</v>
      </c>
      <c r="B3437" s="17">
        <v>444693</v>
      </c>
      <c r="C3437" s="17"/>
      <c r="D3437" s="17"/>
      <c r="E3437" s="17"/>
      <c r="F3437" s="17"/>
      <c r="G3437" s="17" t="s">
        <v>52</v>
      </c>
      <c r="H3437" s="17" t="s">
        <v>60</v>
      </c>
      <c r="I3437" s="17" t="s">
        <v>4920</v>
      </c>
      <c r="J3437" s="17">
        <v>796674</v>
      </c>
      <c r="K3437" s="18">
        <v>45563</v>
      </c>
      <c r="L3437" s="17" t="s">
        <v>4921</v>
      </c>
      <c r="M3437" s="42" t="s">
        <v>13086</v>
      </c>
      <c r="N3437" s="43">
        <v>10</v>
      </c>
      <c r="O3437" s="17" t="s">
        <v>13167</v>
      </c>
      <c r="P3437" s="17" t="s">
        <v>13168</v>
      </c>
      <c r="Q3437" s="17" t="s">
        <v>13169</v>
      </c>
      <c r="S3437" s="17" t="s">
        <v>15123</v>
      </c>
      <c r="T3437" s="20">
        <v>45796.458333333336</v>
      </c>
      <c r="U3437" s="17" t="s">
        <v>15124</v>
      </c>
      <c r="V3437" s="17" t="s">
        <v>4927</v>
      </c>
      <c r="W3437" s="17"/>
      <c r="Y3437" s="17" t="s">
        <v>53</v>
      </c>
      <c r="AB3437" s="17">
        <v>2129</v>
      </c>
      <c r="AC3437" s="18">
        <v>45835</v>
      </c>
      <c r="AD3437" s="17"/>
      <c r="AF3437" s="17"/>
      <c r="BB3437" t="s">
        <v>84</v>
      </c>
    </row>
    <row r="3438" spans="1:59" ht="15" customHeight="1" x14ac:dyDescent="0.25">
      <c r="A3438">
        <v>451715</v>
      </c>
      <c r="B3438">
        <v>451715</v>
      </c>
      <c r="G3438" t="s">
        <v>62</v>
      </c>
      <c r="H3438" t="s">
        <v>62</v>
      </c>
      <c r="I3438" t="s">
        <v>63</v>
      </c>
      <c r="J3438">
        <v>319096</v>
      </c>
      <c r="K3438" s="1">
        <v>44963</v>
      </c>
      <c r="L3438" t="s">
        <v>64</v>
      </c>
      <c r="M3438" s="42" t="s">
        <v>4872</v>
      </c>
      <c r="N3438" s="43">
        <v>3.14</v>
      </c>
      <c r="O3438" t="s">
        <v>65</v>
      </c>
      <c r="P3438" t="s">
        <v>66</v>
      </c>
      <c r="Q3438" t="s">
        <v>67</v>
      </c>
      <c r="R3438">
        <v>52708005260018</v>
      </c>
      <c r="S3438" t="s">
        <v>68</v>
      </c>
      <c r="T3438" s="2">
        <v>45838.25</v>
      </c>
      <c r="U3438" t="s">
        <v>69</v>
      </c>
      <c r="Y3438" t="s">
        <v>70</v>
      </c>
      <c r="AB3438">
        <v>28</v>
      </c>
      <c r="AC3438" s="1">
        <v>45838</v>
      </c>
      <c r="AG3438" s="1">
        <v>45843</v>
      </c>
      <c r="AH3438" t="s">
        <v>71</v>
      </c>
      <c r="AI3438" t="s">
        <v>72</v>
      </c>
      <c r="AJ3438" s="1">
        <v>45838</v>
      </c>
      <c r="AK3438" s="1">
        <v>45838</v>
      </c>
      <c r="AM3438">
        <v>0</v>
      </c>
      <c r="AU3438" t="s">
        <v>66</v>
      </c>
      <c r="AV3438">
        <v>1</v>
      </c>
      <c r="AW3438" t="s">
        <v>55</v>
      </c>
      <c r="AY3438" t="s">
        <v>56</v>
      </c>
      <c r="BB3438" t="s">
        <v>57</v>
      </c>
      <c r="BC3438" t="s">
        <v>58</v>
      </c>
      <c r="BD3438" t="s">
        <v>59</v>
      </c>
      <c r="BE3438" t="s">
        <v>59</v>
      </c>
      <c r="BG3438" t="s">
        <v>73</v>
      </c>
    </row>
    <row r="3439" spans="1:59" ht="15" customHeight="1" x14ac:dyDescent="0.25">
      <c r="A3439">
        <v>444705</v>
      </c>
      <c r="B3439">
        <v>444705</v>
      </c>
      <c r="G3439" t="s">
        <v>74</v>
      </c>
      <c r="H3439" t="s">
        <v>74</v>
      </c>
      <c r="I3439" t="s">
        <v>63</v>
      </c>
      <c r="J3439">
        <v>268788</v>
      </c>
      <c r="K3439" s="1">
        <v>44629</v>
      </c>
      <c r="L3439" t="s">
        <v>75</v>
      </c>
      <c r="M3439" s="42" t="s">
        <v>4872</v>
      </c>
      <c r="N3439" s="43">
        <v>3.14</v>
      </c>
      <c r="O3439" t="s">
        <v>76</v>
      </c>
      <c r="P3439" t="s">
        <v>77</v>
      </c>
      <c r="Q3439" t="s">
        <v>78</v>
      </c>
      <c r="S3439" t="s">
        <v>79</v>
      </c>
      <c r="T3439" s="2">
        <v>45769.631944444445</v>
      </c>
      <c r="U3439" t="s">
        <v>80</v>
      </c>
      <c r="W3439" s="1">
        <v>45838</v>
      </c>
      <c r="X3439" t="s">
        <v>81</v>
      </c>
      <c r="Y3439" t="s">
        <v>70</v>
      </c>
      <c r="Z3439" t="s">
        <v>81</v>
      </c>
      <c r="AB3439">
        <v>357</v>
      </c>
      <c r="AC3439" s="1">
        <v>45838</v>
      </c>
      <c r="AE3439" s="23">
        <v>27747500</v>
      </c>
      <c r="AF3439" s="3"/>
      <c r="AG3439" s="1">
        <v>45843</v>
      </c>
      <c r="AH3439" t="s">
        <v>54</v>
      </c>
      <c r="AI3439" t="s">
        <v>52</v>
      </c>
      <c r="AJ3439" s="1">
        <v>45838</v>
      </c>
      <c r="AK3439" s="1">
        <v>45838</v>
      </c>
      <c r="AL3439">
        <v>-15</v>
      </c>
      <c r="AM3439">
        <v>0</v>
      </c>
      <c r="AP3439" t="s">
        <v>52</v>
      </c>
      <c r="AU3439" t="s">
        <v>77</v>
      </c>
      <c r="AV3439">
        <v>1</v>
      </c>
      <c r="AW3439" t="s">
        <v>55</v>
      </c>
      <c r="AX3439">
        <v>331</v>
      </c>
      <c r="AY3439" t="s">
        <v>82</v>
      </c>
      <c r="AZ3439">
        <v>30501760220035</v>
      </c>
      <c r="BA3439" t="s">
        <v>83</v>
      </c>
      <c r="BB3439" t="s">
        <v>84</v>
      </c>
      <c r="BC3439" t="s">
        <v>58</v>
      </c>
      <c r="BD3439" t="s">
        <v>59</v>
      </c>
      <c r="BE3439" t="s">
        <v>59</v>
      </c>
      <c r="BF3439" t="s">
        <v>85</v>
      </c>
      <c r="BG3439" t="s">
        <v>86</v>
      </c>
    </row>
    <row r="3440" spans="1:59" ht="15" customHeight="1" x14ac:dyDescent="0.25">
      <c r="A3440">
        <v>411715</v>
      </c>
      <c r="B3440">
        <v>411715</v>
      </c>
      <c r="G3440" t="s">
        <v>87</v>
      </c>
      <c r="H3440" t="s">
        <v>87</v>
      </c>
      <c r="I3440" t="s">
        <v>63</v>
      </c>
      <c r="J3440">
        <v>347815</v>
      </c>
      <c r="K3440" s="1">
        <v>45383</v>
      </c>
      <c r="L3440" t="s">
        <v>88</v>
      </c>
      <c r="M3440" s="42" t="s">
        <v>4872</v>
      </c>
      <c r="N3440" s="43">
        <v>3.14</v>
      </c>
      <c r="O3440" t="s">
        <v>89</v>
      </c>
      <c r="P3440" t="s">
        <v>90</v>
      </c>
      <c r="Q3440" t="s">
        <v>91</v>
      </c>
      <c r="R3440">
        <v>32201771230080</v>
      </c>
      <c r="S3440" t="s">
        <v>92</v>
      </c>
      <c r="T3440" s="2">
        <v>45767</v>
      </c>
      <c r="U3440" t="s">
        <v>93</v>
      </c>
      <c r="W3440" s="1">
        <v>45839</v>
      </c>
      <c r="X3440" s="4" t="s">
        <v>94</v>
      </c>
      <c r="Y3440" t="s">
        <v>70</v>
      </c>
      <c r="Z3440" t="s">
        <v>95</v>
      </c>
      <c r="AB3440">
        <v>356</v>
      </c>
      <c r="AC3440" s="1">
        <v>45838</v>
      </c>
      <c r="AE3440" s="23">
        <v>29630999</v>
      </c>
      <c r="AF3440" s="3"/>
      <c r="AG3440" s="1">
        <v>45844</v>
      </c>
      <c r="AH3440" t="s">
        <v>96</v>
      </c>
      <c r="AI3440" t="s">
        <v>87</v>
      </c>
      <c r="AJ3440" s="1">
        <v>45827</v>
      </c>
      <c r="AK3440" s="1">
        <v>45839</v>
      </c>
      <c r="AL3440">
        <v>-14</v>
      </c>
      <c r="AM3440">
        <v>0</v>
      </c>
      <c r="AP3440" t="s">
        <v>52</v>
      </c>
      <c r="AU3440" t="s">
        <v>90</v>
      </c>
      <c r="AV3440">
        <v>1</v>
      </c>
      <c r="AW3440" t="s">
        <v>55</v>
      </c>
      <c r="AX3440">
        <v>335</v>
      </c>
      <c r="AY3440" t="s">
        <v>56</v>
      </c>
      <c r="BB3440" t="s">
        <v>84</v>
      </c>
      <c r="BC3440" t="s">
        <v>58</v>
      </c>
      <c r="BD3440" t="s">
        <v>59</v>
      </c>
      <c r="BE3440" t="s">
        <v>59</v>
      </c>
    </row>
    <row r="3441" spans="1:54" ht="15" customHeight="1" x14ac:dyDescent="0.25">
      <c r="A3441" s="17">
        <v>446705</v>
      </c>
      <c r="B3441" s="17">
        <v>446705</v>
      </c>
      <c r="C3441" s="17"/>
      <c r="D3441" s="17"/>
      <c r="E3441" s="17"/>
      <c r="F3441" s="17"/>
      <c r="G3441" t="s">
        <v>74</v>
      </c>
      <c r="H3441" s="17" t="s">
        <v>5025</v>
      </c>
      <c r="I3441" s="17" t="s">
        <v>4957</v>
      </c>
      <c r="J3441" s="17">
        <v>100397</v>
      </c>
      <c r="K3441" s="18">
        <v>45424</v>
      </c>
      <c r="L3441" s="17" t="s">
        <v>4921</v>
      </c>
      <c r="M3441" s="42" t="s">
        <v>13086</v>
      </c>
      <c r="N3441" s="43">
        <v>10</v>
      </c>
      <c r="O3441" s="17" t="s">
        <v>13089</v>
      </c>
      <c r="P3441" s="17" t="s">
        <v>13090</v>
      </c>
      <c r="Q3441" s="17" t="s">
        <v>13091</v>
      </c>
      <c r="S3441" s="17" t="s">
        <v>15083</v>
      </c>
      <c r="T3441" s="20">
        <v>45776.40625</v>
      </c>
      <c r="U3441" s="17" t="s">
        <v>98</v>
      </c>
      <c r="V3441" s="17" t="s">
        <v>4927</v>
      </c>
      <c r="W3441" s="17"/>
      <c r="Y3441" s="17" t="s">
        <v>53</v>
      </c>
      <c r="AB3441" s="17">
        <v>2141</v>
      </c>
      <c r="AC3441" s="18">
        <v>45838</v>
      </c>
      <c r="AD3441" s="17"/>
      <c r="AF3441" s="17"/>
      <c r="BB3441" t="s">
        <v>84</v>
      </c>
    </row>
    <row r="3442" spans="1:54" ht="15" customHeight="1" x14ac:dyDescent="0.25">
      <c r="A3442" s="17">
        <v>451712</v>
      </c>
      <c r="B3442" s="17">
        <v>451712</v>
      </c>
      <c r="C3442" s="17"/>
      <c r="D3442" s="17"/>
      <c r="E3442" s="17"/>
      <c r="F3442" s="17"/>
      <c r="G3442" s="17" t="s">
        <v>52</v>
      </c>
      <c r="H3442" s="17" t="s">
        <v>52</v>
      </c>
      <c r="I3442" s="17" t="s">
        <v>4920</v>
      </c>
      <c r="J3442" s="17">
        <v>903882</v>
      </c>
      <c r="K3442" s="18">
        <v>45743</v>
      </c>
      <c r="L3442" s="17" t="s">
        <v>4921</v>
      </c>
      <c r="M3442" s="42" t="s">
        <v>13086</v>
      </c>
      <c r="N3442" s="43">
        <v>10</v>
      </c>
      <c r="O3442" s="17" t="s">
        <v>13092</v>
      </c>
      <c r="P3442" s="17" t="s">
        <v>13093</v>
      </c>
      <c r="Q3442" s="17" t="s">
        <v>13094</v>
      </c>
      <c r="S3442" s="17" t="s">
        <v>15084</v>
      </c>
      <c r="T3442" s="20">
        <v>45835.5625</v>
      </c>
      <c r="U3442" s="17" t="s">
        <v>15085</v>
      </c>
      <c r="V3442" s="17" t="s">
        <v>4932</v>
      </c>
      <c r="W3442" s="17"/>
      <c r="Y3442" s="17" t="s">
        <v>53</v>
      </c>
      <c r="AB3442" s="17">
        <v>2145</v>
      </c>
      <c r="AC3442" s="18">
        <v>45838</v>
      </c>
      <c r="AD3442" s="17"/>
      <c r="AF3442" s="17"/>
      <c r="BB3442" t="s">
        <v>84</v>
      </c>
    </row>
    <row r="3443" spans="1:54" ht="15" customHeight="1" x14ac:dyDescent="0.25">
      <c r="A3443" s="17">
        <v>451705</v>
      </c>
      <c r="B3443" s="17">
        <v>451705</v>
      </c>
      <c r="C3443" s="17"/>
      <c r="D3443" s="17"/>
      <c r="E3443" s="17"/>
      <c r="F3443" s="17"/>
      <c r="G3443" s="17" t="s">
        <v>52</v>
      </c>
      <c r="H3443" s="17" t="s">
        <v>60</v>
      </c>
      <c r="I3443" s="17" t="s">
        <v>4957</v>
      </c>
      <c r="J3443" s="17">
        <v>148408</v>
      </c>
      <c r="K3443" s="18">
        <v>45728</v>
      </c>
      <c r="L3443" s="17" t="s">
        <v>4921</v>
      </c>
      <c r="M3443" s="42" t="s">
        <v>13086</v>
      </c>
      <c r="N3443" s="43">
        <v>10</v>
      </c>
      <c r="O3443" s="17" t="s">
        <v>13095</v>
      </c>
      <c r="P3443" s="17" t="s">
        <v>13096</v>
      </c>
      <c r="Q3443" s="17" t="s">
        <v>13097</v>
      </c>
      <c r="S3443" s="17" t="s">
        <v>15086</v>
      </c>
      <c r="T3443" s="20">
        <v>45835.694444444445</v>
      </c>
      <c r="U3443" s="17" t="s">
        <v>5313</v>
      </c>
      <c r="V3443" s="17" t="s">
        <v>4932</v>
      </c>
      <c r="W3443" s="17"/>
      <c r="Y3443" s="17" t="s">
        <v>53</v>
      </c>
      <c r="AB3443" s="17">
        <v>2151</v>
      </c>
      <c r="AC3443" s="18">
        <v>45838</v>
      </c>
      <c r="AD3443" s="17"/>
      <c r="AF3443" s="17"/>
      <c r="BB3443" t="s">
        <v>84</v>
      </c>
    </row>
    <row r="3444" spans="1:54" ht="15" customHeight="1" x14ac:dyDescent="0.25">
      <c r="A3444" s="17">
        <v>451707</v>
      </c>
      <c r="B3444" s="17">
        <v>451707</v>
      </c>
      <c r="C3444" s="17"/>
      <c r="D3444" s="17"/>
      <c r="E3444" s="17"/>
      <c r="F3444" s="17"/>
      <c r="G3444" t="s">
        <v>74</v>
      </c>
      <c r="H3444" s="17" t="s">
        <v>97</v>
      </c>
      <c r="I3444" s="17" t="s">
        <v>4920</v>
      </c>
      <c r="J3444" s="17">
        <v>772612</v>
      </c>
      <c r="K3444" s="18">
        <v>45529</v>
      </c>
      <c r="L3444" s="17" t="s">
        <v>4921</v>
      </c>
      <c r="M3444" s="42" t="s">
        <v>13086</v>
      </c>
      <c r="N3444" s="43">
        <v>10</v>
      </c>
      <c r="O3444" s="17" t="s">
        <v>13098</v>
      </c>
      <c r="P3444" s="17" t="s">
        <v>13099</v>
      </c>
      <c r="Q3444" s="17" t="s">
        <v>13100</v>
      </c>
      <c r="S3444" s="17" t="s">
        <v>15087</v>
      </c>
      <c r="T3444" s="20">
        <v>45836.604166666664</v>
      </c>
      <c r="U3444" s="17" t="s">
        <v>6528</v>
      </c>
      <c r="V3444" s="17" t="s">
        <v>4932</v>
      </c>
      <c r="W3444" s="17"/>
      <c r="Y3444" s="17" t="s">
        <v>53</v>
      </c>
      <c r="AB3444" s="17">
        <v>2150</v>
      </c>
      <c r="AC3444" s="18">
        <v>45838</v>
      </c>
      <c r="AD3444" s="17"/>
      <c r="AF3444" s="17"/>
      <c r="BB3444" t="s">
        <v>84</v>
      </c>
    </row>
    <row r="3445" spans="1:54" ht="15" customHeight="1" x14ac:dyDescent="0.25">
      <c r="A3445" s="17">
        <v>446703</v>
      </c>
      <c r="B3445" s="17">
        <v>446703</v>
      </c>
      <c r="C3445" s="17"/>
      <c r="D3445" s="17"/>
      <c r="E3445" s="17"/>
      <c r="F3445" s="17"/>
      <c r="G3445" s="17" t="s">
        <v>52</v>
      </c>
      <c r="H3445" s="17" t="s">
        <v>60</v>
      </c>
      <c r="I3445" s="17" t="s">
        <v>4920</v>
      </c>
      <c r="J3445" s="17">
        <v>897311</v>
      </c>
      <c r="K3445" s="18">
        <v>45733</v>
      </c>
      <c r="L3445" s="17" t="s">
        <v>4921</v>
      </c>
      <c r="M3445" s="42" t="s">
        <v>13086</v>
      </c>
      <c r="N3445" s="43">
        <v>10</v>
      </c>
      <c r="O3445" s="17" t="s">
        <v>13101</v>
      </c>
      <c r="P3445" s="17" t="s">
        <v>13102</v>
      </c>
      <c r="Q3445" s="17" t="s">
        <v>13103</v>
      </c>
      <c r="S3445" s="17" t="s">
        <v>15088</v>
      </c>
      <c r="T3445" s="20">
        <v>45835.958333333336</v>
      </c>
      <c r="U3445" s="17" t="s">
        <v>5068</v>
      </c>
      <c r="V3445" s="17" t="s">
        <v>4932</v>
      </c>
      <c r="W3445" s="17"/>
      <c r="Y3445" s="17" t="s">
        <v>53</v>
      </c>
      <c r="AB3445" s="17">
        <v>2143</v>
      </c>
      <c r="AC3445" s="18">
        <v>45838</v>
      </c>
      <c r="AD3445" s="17"/>
      <c r="AF3445" s="17"/>
      <c r="BB3445" t="s">
        <v>84</v>
      </c>
    </row>
    <row r="3446" spans="1:54" ht="15" customHeight="1" x14ac:dyDescent="0.25">
      <c r="A3446" s="17">
        <v>451710</v>
      </c>
      <c r="B3446" s="17">
        <v>451710</v>
      </c>
      <c r="C3446" s="17"/>
      <c r="D3446" s="17"/>
      <c r="E3446" s="17"/>
      <c r="F3446" s="17"/>
      <c r="G3446" s="17" t="s">
        <v>52</v>
      </c>
      <c r="H3446" s="17" t="s">
        <v>60</v>
      </c>
      <c r="I3446" s="17" t="s">
        <v>4957</v>
      </c>
      <c r="J3446" s="17">
        <v>126487</v>
      </c>
      <c r="K3446" s="18">
        <v>45581</v>
      </c>
      <c r="L3446" s="17" t="s">
        <v>4921</v>
      </c>
      <c r="M3446" s="42" t="s">
        <v>13086</v>
      </c>
      <c r="N3446" s="43">
        <v>10</v>
      </c>
      <c r="O3446" s="17" t="s">
        <v>6204</v>
      </c>
      <c r="P3446" s="17" t="s">
        <v>6205</v>
      </c>
      <c r="Q3446" s="17" t="s">
        <v>13104</v>
      </c>
      <c r="S3446" s="17" t="s">
        <v>6207</v>
      </c>
      <c r="T3446" s="20">
        <v>45835.430555555555</v>
      </c>
      <c r="U3446" s="17" t="s">
        <v>15089</v>
      </c>
      <c r="V3446" s="17" t="s">
        <v>4932</v>
      </c>
      <c r="W3446" s="17"/>
      <c r="Y3446" s="17" t="s">
        <v>53</v>
      </c>
      <c r="AB3446" s="17">
        <v>2147</v>
      </c>
      <c r="AC3446" s="18">
        <v>45838</v>
      </c>
      <c r="AD3446" s="17"/>
      <c r="AF3446" s="17"/>
      <c r="BB3446" t="s">
        <v>84</v>
      </c>
    </row>
    <row r="3447" spans="1:54" ht="15" customHeight="1" x14ac:dyDescent="0.25">
      <c r="A3447" s="17">
        <v>446706</v>
      </c>
      <c r="B3447" s="17">
        <v>446706</v>
      </c>
      <c r="C3447" s="17"/>
      <c r="D3447" s="17"/>
      <c r="E3447" s="17"/>
      <c r="F3447" s="17"/>
      <c r="G3447" t="s">
        <v>74</v>
      </c>
      <c r="H3447" s="17" t="s">
        <v>5447</v>
      </c>
      <c r="I3447" s="17" t="s">
        <v>4920</v>
      </c>
      <c r="J3447" s="17">
        <v>672010</v>
      </c>
      <c r="K3447" s="18">
        <v>45415</v>
      </c>
      <c r="L3447" s="17" t="s">
        <v>4921</v>
      </c>
      <c r="M3447" s="42" t="s">
        <v>13086</v>
      </c>
      <c r="N3447" s="43">
        <v>10</v>
      </c>
      <c r="O3447" s="17" t="s">
        <v>13105</v>
      </c>
      <c r="P3447" s="17" t="s">
        <v>13106</v>
      </c>
      <c r="Q3447" s="17" t="s">
        <v>13107</v>
      </c>
      <c r="S3447" s="17" t="s">
        <v>15090</v>
      </c>
      <c r="T3447" s="20">
        <v>45646.458333333336</v>
      </c>
      <c r="U3447" s="17" t="s">
        <v>15091</v>
      </c>
      <c r="V3447" s="17" t="s">
        <v>4927</v>
      </c>
      <c r="W3447" s="17"/>
      <c r="Y3447" s="17" t="s">
        <v>53</v>
      </c>
      <c r="AB3447" s="17">
        <v>2140</v>
      </c>
      <c r="AC3447" s="18">
        <v>45838</v>
      </c>
      <c r="AD3447" s="17"/>
      <c r="AF3447" s="17"/>
      <c r="BB3447" t="s">
        <v>84</v>
      </c>
    </row>
    <row r="3448" spans="1:54" ht="15" customHeight="1" x14ac:dyDescent="0.25">
      <c r="A3448" s="17">
        <v>446704</v>
      </c>
      <c r="B3448" s="17">
        <v>446704</v>
      </c>
      <c r="C3448" s="17"/>
      <c r="D3448" s="17"/>
      <c r="E3448" s="17"/>
      <c r="F3448" s="17"/>
      <c r="G3448" s="17" t="s">
        <v>52</v>
      </c>
      <c r="H3448" s="17" t="s">
        <v>60</v>
      </c>
      <c r="I3448" s="17" t="s">
        <v>4920</v>
      </c>
      <c r="J3448" s="17">
        <v>654451</v>
      </c>
      <c r="K3448" s="18">
        <v>45398</v>
      </c>
      <c r="L3448" s="17" t="s">
        <v>4921</v>
      </c>
      <c r="M3448" s="42" t="s">
        <v>13086</v>
      </c>
      <c r="N3448" s="43">
        <v>10</v>
      </c>
      <c r="O3448" s="17" t="s">
        <v>13108</v>
      </c>
      <c r="P3448" s="17" t="s">
        <v>13109</v>
      </c>
      <c r="Q3448" s="17" t="s">
        <v>13110</v>
      </c>
      <c r="S3448" s="17" t="s">
        <v>15092</v>
      </c>
      <c r="T3448" s="20">
        <v>45634.375</v>
      </c>
      <c r="U3448" s="17" t="s">
        <v>15093</v>
      </c>
      <c r="V3448" s="17" t="s">
        <v>4927</v>
      </c>
      <c r="W3448" s="17"/>
      <c r="Y3448" s="17" t="s">
        <v>53</v>
      </c>
      <c r="AB3448" s="17">
        <v>2142</v>
      </c>
      <c r="AC3448" s="18">
        <v>45838</v>
      </c>
      <c r="AD3448" s="17"/>
      <c r="AF3448" s="17"/>
      <c r="BB3448" t="s">
        <v>84</v>
      </c>
    </row>
    <row r="3449" spans="1:54" ht="15" customHeight="1" x14ac:dyDescent="0.25">
      <c r="A3449" s="17">
        <v>451702</v>
      </c>
      <c r="B3449" s="17">
        <v>451702</v>
      </c>
      <c r="C3449" s="17"/>
      <c r="D3449" s="17"/>
      <c r="E3449" s="17"/>
      <c r="F3449" s="17"/>
      <c r="G3449" s="17" t="s">
        <v>52</v>
      </c>
      <c r="H3449" s="17" t="s">
        <v>61</v>
      </c>
      <c r="I3449" s="17" t="s">
        <v>4920</v>
      </c>
      <c r="J3449" s="17">
        <v>880591</v>
      </c>
      <c r="K3449" s="18">
        <v>45712</v>
      </c>
      <c r="L3449" s="17" t="s">
        <v>4921</v>
      </c>
      <c r="M3449" s="42" t="s">
        <v>13086</v>
      </c>
      <c r="N3449" s="43">
        <v>10</v>
      </c>
      <c r="O3449" s="17" t="s">
        <v>13111</v>
      </c>
      <c r="P3449" s="17" t="s">
        <v>13112</v>
      </c>
      <c r="Q3449" s="17" t="s">
        <v>13113</v>
      </c>
      <c r="S3449" s="17" t="s">
        <v>15094</v>
      </c>
      <c r="T3449" s="20">
        <v>45835.520833333336</v>
      </c>
      <c r="U3449" s="17" t="s">
        <v>15095</v>
      </c>
      <c r="V3449" s="17" t="s">
        <v>4932</v>
      </c>
      <c r="W3449" s="17"/>
      <c r="Y3449" s="17" t="s">
        <v>53</v>
      </c>
      <c r="AB3449" s="17">
        <v>2154</v>
      </c>
      <c r="AC3449" s="18">
        <v>45838</v>
      </c>
      <c r="AD3449" s="17"/>
      <c r="AF3449" s="17"/>
      <c r="BB3449" t="s">
        <v>84</v>
      </c>
    </row>
    <row r="3450" spans="1:54" ht="15" customHeight="1" x14ac:dyDescent="0.25">
      <c r="A3450" s="17">
        <v>451703</v>
      </c>
      <c r="B3450" s="17">
        <v>451703</v>
      </c>
      <c r="C3450" s="17"/>
      <c r="D3450" s="17"/>
      <c r="E3450" s="17"/>
      <c r="F3450" s="17"/>
      <c r="G3450" s="17" t="s">
        <v>52</v>
      </c>
      <c r="H3450" s="17" t="s">
        <v>60</v>
      </c>
      <c r="I3450" s="17" t="s">
        <v>4920</v>
      </c>
      <c r="J3450" s="17">
        <v>869038</v>
      </c>
      <c r="K3450" s="18">
        <v>45695</v>
      </c>
      <c r="L3450" s="17" t="s">
        <v>4921</v>
      </c>
      <c r="M3450" s="42" t="s">
        <v>13086</v>
      </c>
      <c r="N3450" s="43">
        <v>10</v>
      </c>
      <c r="O3450" s="17" t="s">
        <v>13114</v>
      </c>
      <c r="P3450" s="17" t="s">
        <v>13115</v>
      </c>
      <c r="Q3450" s="17" t="s">
        <v>13116</v>
      </c>
      <c r="S3450" s="17" t="s">
        <v>15096</v>
      </c>
      <c r="T3450" s="20">
        <v>45835.631944444445</v>
      </c>
      <c r="U3450" s="17" t="s">
        <v>15097</v>
      </c>
      <c r="V3450" s="17" t="s">
        <v>4932</v>
      </c>
      <c r="W3450" s="17"/>
      <c r="Y3450" s="17" t="s">
        <v>53</v>
      </c>
      <c r="AB3450" s="17">
        <v>2153</v>
      </c>
      <c r="AC3450" s="18">
        <v>45838</v>
      </c>
      <c r="AD3450" s="17"/>
      <c r="AF3450" s="17"/>
      <c r="BB3450" t="s">
        <v>84</v>
      </c>
    </row>
    <row r="3451" spans="1:54" ht="15" customHeight="1" x14ac:dyDescent="0.25">
      <c r="A3451" s="17">
        <v>451714</v>
      </c>
      <c r="B3451" s="17">
        <v>451714</v>
      </c>
      <c r="C3451" s="17"/>
      <c r="D3451" s="17"/>
      <c r="E3451" s="17"/>
      <c r="F3451" s="17"/>
      <c r="G3451" s="17" t="s">
        <v>52</v>
      </c>
      <c r="H3451" s="17" t="s">
        <v>60</v>
      </c>
      <c r="I3451" s="17" t="s">
        <v>4957</v>
      </c>
      <c r="J3451" s="17">
        <v>129425</v>
      </c>
      <c r="K3451" s="18">
        <v>45606</v>
      </c>
      <c r="L3451" s="17" t="s">
        <v>4921</v>
      </c>
      <c r="M3451" s="42" t="s">
        <v>13086</v>
      </c>
      <c r="N3451" s="43">
        <v>10</v>
      </c>
      <c r="O3451" s="17" t="s">
        <v>13117</v>
      </c>
      <c r="P3451" s="17" t="s">
        <v>13118</v>
      </c>
      <c r="Q3451" s="17" t="s">
        <v>13119</v>
      </c>
      <c r="S3451" s="17" t="s">
        <v>15098</v>
      </c>
      <c r="T3451" s="20">
        <v>45837.591666666667</v>
      </c>
      <c r="U3451" s="17" t="s">
        <v>5232</v>
      </c>
      <c r="V3451" s="17" t="s">
        <v>4932</v>
      </c>
      <c r="W3451" s="17"/>
      <c r="Y3451" s="17" t="s">
        <v>53</v>
      </c>
      <c r="AB3451" s="17">
        <v>2155</v>
      </c>
      <c r="AC3451" s="18">
        <v>45838</v>
      </c>
      <c r="AD3451" s="17"/>
      <c r="AF3451" s="17"/>
      <c r="BB3451" t="s">
        <v>84</v>
      </c>
    </row>
    <row r="3452" spans="1:54" ht="15" customHeight="1" x14ac:dyDescent="0.25">
      <c r="A3452" s="17">
        <v>451711</v>
      </c>
      <c r="B3452" s="17">
        <v>451711</v>
      </c>
      <c r="C3452" s="17"/>
      <c r="D3452" s="17"/>
      <c r="E3452" s="17"/>
      <c r="F3452" s="17"/>
      <c r="G3452" t="s">
        <v>74</v>
      </c>
      <c r="H3452" s="17" t="s">
        <v>5025</v>
      </c>
      <c r="I3452" s="17" t="s">
        <v>4920</v>
      </c>
      <c r="J3452" s="17">
        <v>584336</v>
      </c>
      <c r="K3452" s="18">
        <v>45336</v>
      </c>
      <c r="L3452" s="17" t="s">
        <v>4921</v>
      </c>
      <c r="M3452" s="42" t="s">
        <v>13086</v>
      </c>
      <c r="N3452" s="43">
        <v>10</v>
      </c>
      <c r="O3452" s="17" t="s">
        <v>13120</v>
      </c>
      <c r="P3452" s="17" t="s">
        <v>13121</v>
      </c>
      <c r="Q3452" s="17" t="s">
        <v>13122</v>
      </c>
      <c r="S3452" s="17" t="s">
        <v>15099</v>
      </c>
      <c r="T3452" s="20">
        <v>45618.541666666664</v>
      </c>
      <c r="U3452" s="17" t="s">
        <v>15100</v>
      </c>
      <c r="V3452" s="17" t="s">
        <v>4927</v>
      </c>
      <c r="W3452" s="17"/>
      <c r="Y3452" s="17" t="s">
        <v>53</v>
      </c>
      <c r="AB3452" s="17">
        <v>2146</v>
      </c>
      <c r="AC3452" s="18">
        <v>45838</v>
      </c>
      <c r="AD3452" s="17"/>
      <c r="AF3452" s="17"/>
      <c r="BB3452" t="s">
        <v>84</v>
      </c>
    </row>
    <row r="3453" spans="1:54" ht="15" customHeight="1" x14ac:dyDescent="0.25">
      <c r="A3453" s="17">
        <v>451713</v>
      </c>
      <c r="B3453" s="17">
        <v>451713</v>
      </c>
      <c r="C3453" s="17"/>
      <c r="D3453" s="17"/>
      <c r="E3453" s="17"/>
      <c r="F3453" s="17"/>
      <c r="G3453" s="17" t="s">
        <v>52</v>
      </c>
      <c r="H3453" s="17" t="s">
        <v>52</v>
      </c>
      <c r="I3453" s="17" t="s">
        <v>4957</v>
      </c>
      <c r="J3453" s="17">
        <v>144719</v>
      </c>
      <c r="K3453" s="18">
        <v>45712</v>
      </c>
      <c r="L3453" s="17" t="s">
        <v>4921</v>
      </c>
      <c r="M3453" s="42" t="s">
        <v>13086</v>
      </c>
      <c r="N3453" s="43">
        <v>10</v>
      </c>
      <c r="O3453" s="17" t="s">
        <v>13123</v>
      </c>
      <c r="P3453" s="17" t="s">
        <v>13124</v>
      </c>
      <c r="Q3453" s="17" t="s">
        <v>13125</v>
      </c>
      <c r="S3453" s="17" t="s">
        <v>15101</v>
      </c>
      <c r="T3453" s="20">
        <v>45835.21875</v>
      </c>
      <c r="U3453" s="17" t="s">
        <v>7450</v>
      </c>
      <c r="V3453" s="17" t="s">
        <v>4932</v>
      </c>
      <c r="W3453" s="17"/>
      <c r="Y3453" s="17" t="s">
        <v>53</v>
      </c>
      <c r="AB3453" s="17">
        <v>2144</v>
      </c>
      <c r="AC3453" s="18">
        <v>45838</v>
      </c>
      <c r="AD3453" s="17"/>
      <c r="AF3453" s="17"/>
      <c r="BB3453" t="s">
        <v>84</v>
      </c>
    </row>
    <row r="3454" spans="1:54" ht="15" customHeight="1" x14ac:dyDescent="0.25">
      <c r="A3454" s="17">
        <v>451709</v>
      </c>
      <c r="B3454" s="17">
        <v>451709</v>
      </c>
      <c r="C3454" s="17"/>
      <c r="D3454" s="17"/>
      <c r="E3454" s="17"/>
      <c r="F3454" s="17"/>
      <c r="G3454" t="s">
        <v>74</v>
      </c>
      <c r="H3454" s="17" t="s">
        <v>97</v>
      </c>
      <c r="I3454" s="17" t="s">
        <v>4920</v>
      </c>
      <c r="J3454" s="17">
        <v>756539</v>
      </c>
      <c r="K3454" s="18">
        <v>45511</v>
      </c>
      <c r="L3454" s="17" t="s">
        <v>4921</v>
      </c>
      <c r="M3454" s="42" t="s">
        <v>13086</v>
      </c>
      <c r="N3454" s="43">
        <v>10</v>
      </c>
      <c r="O3454" s="17" t="s">
        <v>13126</v>
      </c>
      <c r="P3454" s="17" t="s">
        <v>13127</v>
      </c>
      <c r="Q3454" s="17" t="s">
        <v>13128</v>
      </c>
      <c r="S3454" s="17" t="s">
        <v>15102</v>
      </c>
      <c r="T3454" s="20">
        <v>45816.520833333336</v>
      </c>
      <c r="U3454" s="17" t="s">
        <v>15103</v>
      </c>
      <c r="V3454" s="17" t="s">
        <v>4927</v>
      </c>
      <c r="W3454" s="17"/>
      <c r="Y3454" s="17" t="s">
        <v>53</v>
      </c>
      <c r="AB3454" s="17">
        <v>2148</v>
      </c>
      <c r="AC3454" s="18">
        <v>45838</v>
      </c>
      <c r="AD3454" s="17"/>
      <c r="AF3454" s="17"/>
      <c r="BB3454" t="s">
        <v>84</v>
      </c>
    </row>
    <row r="3455" spans="1:54" ht="15" customHeight="1" x14ac:dyDescent="0.25">
      <c r="A3455" s="17">
        <v>451706</v>
      </c>
      <c r="B3455" s="17">
        <v>451706</v>
      </c>
      <c r="C3455" s="17"/>
      <c r="D3455" s="17"/>
      <c r="E3455" s="17"/>
      <c r="F3455" s="17"/>
      <c r="G3455" s="17" t="s">
        <v>52</v>
      </c>
      <c r="H3455" s="17" t="s">
        <v>60</v>
      </c>
      <c r="I3455" s="17" t="s">
        <v>4920</v>
      </c>
      <c r="J3455" s="17">
        <v>876839</v>
      </c>
      <c r="K3455" s="18">
        <v>45707</v>
      </c>
      <c r="L3455" s="17" t="s">
        <v>4921</v>
      </c>
      <c r="M3455" s="42" t="s">
        <v>13086</v>
      </c>
      <c r="N3455" s="43">
        <v>10</v>
      </c>
      <c r="O3455" s="17" t="s">
        <v>13129</v>
      </c>
      <c r="P3455" s="17" t="s">
        <v>13130</v>
      </c>
      <c r="Q3455" s="17" t="s">
        <v>13131</v>
      </c>
      <c r="S3455" s="17" t="s">
        <v>15104</v>
      </c>
      <c r="T3455" s="20">
        <v>45835.729166666664</v>
      </c>
      <c r="U3455" s="17" t="s">
        <v>15105</v>
      </c>
      <c r="V3455" s="17" t="s">
        <v>4932</v>
      </c>
      <c r="W3455" s="17"/>
      <c r="Y3455" s="17" t="s">
        <v>53</v>
      </c>
      <c r="AB3455" s="17">
        <v>2149</v>
      </c>
      <c r="AC3455" s="18">
        <v>45838</v>
      </c>
      <c r="AD3455" s="17"/>
      <c r="AF3455" s="17"/>
      <c r="BB3455" t="s">
        <v>84</v>
      </c>
    </row>
    <row r="3456" spans="1:54" ht="15" customHeight="1" x14ac:dyDescent="0.25">
      <c r="A3456" s="17">
        <v>451704</v>
      </c>
      <c r="B3456" s="17">
        <v>451704</v>
      </c>
      <c r="C3456" s="17"/>
      <c r="D3456" s="17"/>
      <c r="E3456" s="17"/>
      <c r="F3456" s="17"/>
      <c r="G3456" s="17" t="s">
        <v>52</v>
      </c>
      <c r="H3456" s="17" t="s">
        <v>60</v>
      </c>
      <c r="I3456" s="17" t="s">
        <v>4920</v>
      </c>
      <c r="J3456" s="17">
        <v>881165</v>
      </c>
      <c r="K3456" s="18">
        <v>45713</v>
      </c>
      <c r="L3456" s="17" t="s">
        <v>4921</v>
      </c>
      <c r="M3456" s="42" t="s">
        <v>13086</v>
      </c>
      <c r="N3456" s="43">
        <v>10</v>
      </c>
      <c r="O3456" s="17" t="s">
        <v>13132</v>
      </c>
      <c r="P3456" s="17" t="s">
        <v>13133</v>
      </c>
      <c r="Q3456" s="17" t="s">
        <v>13134</v>
      </c>
      <c r="S3456" s="17" t="s">
        <v>15106</v>
      </c>
      <c r="T3456" s="20">
        <v>45835.6875</v>
      </c>
      <c r="U3456" s="17" t="s">
        <v>99</v>
      </c>
      <c r="V3456" s="17" t="s">
        <v>4932</v>
      </c>
      <c r="W3456" s="17"/>
      <c r="Y3456" s="17" t="s">
        <v>53</v>
      </c>
      <c r="AB3456" s="17">
        <v>2152</v>
      </c>
      <c r="AC3456" s="18">
        <v>45838</v>
      </c>
      <c r="AD3456" s="17"/>
      <c r="AF3456" s="17"/>
      <c r="BB3456" t="s">
        <v>84</v>
      </c>
    </row>
  </sheetData>
  <autoFilter ref="A4:BX4"/>
  <mergeCells count="2">
    <mergeCell ref="C1:D2"/>
    <mergeCell ref="E1:F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X3456"/>
  <sheetViews>
    <sheetView topLeftCell="C1" zoomScale="85" zoomScaleNormal="85" workbookViewId="0">
      <selection activeCell="AA51" sqref="AA51"/>
    </sheetView>
  </sheetViews>
  <sheetFormatPr defaultColWidth="9.140625" defaultRowHeight="15" x14ac:dyDescent="0.25"/>
  <cols>
    <col min="1" max="1" width="7.42578125" hidden="1" customWidth="1"/>
    <col min="2" max="2" width="8" hidden="1" customWidth="1"/>
    <col min="3" max="3" width="14.7109375" bestFit="1" customWidth="1"/>
    <col min="4" max="4" width="18.28515625" bestFit="1" customWidth="1"/>
    <col min="5" max="5" width="14.7109375" hidden="1" customWidth="1"/>
    <col min="6" max="6" width="18.28515625" hidden="1" customWidth="1"/>
    <col min="7" max="7" width="16.7109375" bestFit="1" customWidth="1"/>
    <col min="8" max="8" width="18.28515625" bestFit="1" customWidth="1"/>
    <col min="9" max="9" width="16.7109375" bestFit="1" customWidth="1"/>
    <col min="10" max="10" width="18.28515625" bestFit="1" customWidth="1"/>
    <col min="11" max="11" width="16.7109375" bestFit="1" customWidth="1"/>
    <col min="12" max="12" width="18.28515625" bestFit="1" customWidth="1"/>
    <col min="13" max="13" width="16.7109375" bestFit="1" customWidth="1"/>
    <col min="14" max="14" width="18.28515625" bestFit="1" customWidth="1"/>
    <col min="15" max="15" width="14.7109375" bestFit="1" customWidth="1"/>
    <col min="16" max="16" width="18.28515625" bestFit="1" customWidth="1"/>
    <col min="17" max="17" width="16.7109375" bestFit="1" customWidth="1"/>
    <col min="18" max="18" width="18.28515625" bestFit="1" customWidth="1"/>
    <col min="19" max="19" width="14.7109375" bestFit="1" customWidth="1"/>
    <col min="20" max="20" width="18.28515625" bestFit="1" customWidth="1"/>
    <col min="21" max="21" width="23.85546875" customWidth="1"/>
    <col min="22" max="22" width="55.5703125" hidden="1" customWidth="1"/>
    <col min="23" max="24" width="0" hidden="1" customWidth="1"/>
    <col min="25" max="25" width="14.7109375" hidden="1" customWidth="1"/>
    <col min="26" max="26" width="95.28515625" hidden="1" customWidth="1"/>
    <col min="27" max="27" width="19.28515625" customWidth="1"/>
    <col min="28" max="28" width="7.42578125" customWidth="1"/>
    <col min="29" max="29" width="0" hidden="1" customWidth="1"/>
    <col min="30" max="30" width="41.42578125" hidden="1" customWidth="1"/>
    <col min="31" max="31" width="49.85546875" hidden="1" customWidth="1"/>
    <col min="32" max="33" width="0" hidden="1" customWidth="1"/>
    <col min="34" max="34" width="23.7109375" hidden="1" customWidth="1"/>
    <col min="35" max="36" width="0" hidden="1" customWidth="1"/>
    <col min="37" max="37" width="19.140625" hidden="1" customWidth="1"/>
    <col min="38" max="38" width="0" hidden="1" customWidth="1"/>
    <col min="39" max="39" width="12.7109375" customWidth="1"/>
    <col min="40" max="42" width="0" hidden="1" customWidth="1"/>
    <col min="43" max="43" width="16.7109375" bestFit="1" customWidth="1"/>
    <col min="44" max="44" width="16.140625" bestFit="1" customWidth="1"/>
    <col min="45" max="45" width="20.28515625" style="22" hidden="1" customWidth="1"/>
    <col min="46" max="46" width="29.28515625" customWidth="1"/>
    <col min="47" max="67" width="9.140625" hidden="1" customWidth="1"/>
    <col min="68" max="68" width="23.7109375" bestFit="1" customWidth="1"/>
    <col min="69" max="76" width="9.140625" hidden="1" customWidth="1"/>
    <col min="77" max="16384" width="9.140625" style="17"/>
  </cols>
  <sheetData>
    <row r="1" spans="1:76" ht="44.25" customHeight="1" x14ac:dyDescent="0.25">
      <c r="C1" s="75" t="s">
        <v>16110</v>
      </c>
      <c r="D1" s="76"/>
      <c r="E1" s="75" t="s">
        <v>16111</v>
      </c>
      <c r="F1" s="76"/>
      <c r="G1" s="75" t="s">
        <v>16112</v>
      </c>
      <c r="H1" s="76"/>
      <c r="I1" s="75" t="s">
        <v>16118</v>
      </c>
      <c r="J1" s="76"/>
      <c r="K1" s="75" t="s">
        <v>16113</v>
      </c>
      <c r="L1" s="76"/>
      <c r="M1" s="75" t="s">
        <v>16114</v>
      </c>
      <c r="N1" s="76"/>
      <c r="O1" s="75" t="s">
        <v>16115</v>
      </c>
      <c r="P1" s="76"/>
      <c r="Q1" s="75" t="s">
        <v>16116</v>
      </c>
      <c r="R1" s="76"/>
      <c r="S1" s="75" t="s">
        <v>16117</v>
      </c>
      <c r="T1" s="76"/>
    </row>
    <row r="2" spans="1:76" x14ac:dyDescent="0.25">
      <c r="C2" s="77"/>
      <c r="D2" s="78"/>
      <c r="E2" s="77"/>
      <c r="F2" s="78"/>
      <c r="G2" s="77"/>
      <c r="H2" s="78"/>
      <c r="I2" s="77"/>
      <c r="J2" s="78"/>
      <c r="K2" s="77"/>
      <c r="L2" s="78"/>
      <c r="M2" s="77"/>
      <c r="N2" s="78"/>
      <c r="O2" s="77"/>
      <c r="P2" s="78"/>
      <c r="Q2" s="77"/>
      <c r="R2" s="78"/>
      <c r="S2" s="77"/>
      <c r="T2" s="78"/>
    </row>
    <row r="3" spans="1:76" ht="21" x14ac:dyDescent="0.25">
      <c r="A3" t="s">
        <v>0</v>
      </c>
      <c r="B3" t="s">
        <v>1</v>
      </c>
      <c r="C3" s="56" t="s">
        <v>16106</v>
      </c>
      <c r="D3" s="57" t="s">
        <v>16107</v>
      </c>
      <c r="E3" s="56" t="s">
        <v>16106</v>
      </c>
      <c r="F3" s="57" t="s">
        <v>16107</v>
      </c>
      <c r="G3" s="56" t="s">
        <v>16106</v>
      </c>
      <c r="H3" s="57" t="s">
        <v>16107</v>
      </c>
      <c r="I3" s="56" t="s">
        <v>16106</v>
      </c>
      <c r="J3" s="57" t="s">
        <v>16107</v>
      </c>
      <c r="K3" s="56" t="s">
        <v>16106</v>
      </c>
      <c r="L3" s="57" t="s">
        <v>16107</v>
      </c>
      <c r="M3" s="56" t="s">
        <v>16106</v>
      </c>
      <c r="N3" s="57" t="s">
        <v>16107</v>
      </c>
      <c r="O3" s="56" t="s">
        <v>16106</v>
      </c>
      <c r="P3" s="57" t="s">
        <v>16107</v>
      </c>
      <c r="Q3" s="56" t="s">
        <v>16106</v>
      </c>
      <c r="R3" s="57" t="s">
        <v>16107</v>
      </c>
      <c r="S3" s="56" t="s">
        <v>16106</v>
      </c>
      <c r="T3" s="57" t="s">
        <v>16107</v>
      </c>
      <c r="U3" s="6"/>
      <c r="AR3" s="6"/>
      <c r="AT3" s="44"/>
      <c r="BP3" s="6"/>
      <c r="BQ3" t="s">
        <v>47</v>
      </c>
      <c r="BR3" t="s">
        <v>48</v>
      </c>
      <c r="BS3" t="s">
        <v>49</v>
      </c>
      <c r="BT3" t="s">
        <v>50</v>
      </c>
      <c r="BU3" t="s">
        <v>51</v>
      </c>
    </row>
    <row r="4" spans="1:76" ht="21" x14ac:dyDescent="0.3">
      <c r="C4" s="58">
        <f t="shared" ref="C4:T4" si="0">SUBTOTAL(9,C6:C3457)/1000</f>
        <v>7750</v>
      </c>
      <c r="D4" s="58">
        <f t="shared" si="0"/>
        <v>407650</v>
      </c>
      <c r="E4" s="58">
        <f t="shared" si="0"/>
        <v>0</v>
      </c>
      <c r="F4" s="58">
        <f t="shared" si="0"/>
        <v>0</v>
      </c>
      <c r="G4" s="58">
        <f t="shared" si="0"/>
        <v>1705384.10354</v>
      </c>
      <c r="H4" s="58">
        <f t="shared" si="0"/>
        <v>2307862.3471599999</v>
      </c>
      <c r="I4" s="58">
        <f t="shared" ref="I4:J4" si="1">SUBTOTAL(9,I6:I3457)/1000</f>
        <v>78000</v>
      </c>
      <c r="J4" s="58">
        <f t="shared" si="1"/>
        <v>0</v>
      </c>
      <c r="K4" s="58">
        <f t="shared" si="0"/>
        <v>3128626.6822800003</v>
      </c>
      <c r="L4" s="58">
        <f t="shared" si="0"/>
        <v>96266.41</v>
      </c>
      <c r="M4" s="58">
        <f t="shared" si="0"/>
        <v>2060000</v>
      </c>
      <c r="N4" s="58">
        <f t="shared" si="0"/>
        <v>0</v>
      </c>
      <c r="O4" s="58">
        <f t="shared" si="0"/>
        <v>0</v>
      </c>
      <c r="P4" s="58">
        <f t="shared" si="0"/>
        <v>38362.926899999999</v>
      </c>
      <c r="Q4" s="58">
        <f t="shared" si="0"/>
        <v>1502978.69994</v>
      </c>
      <c r="R4" s="58">
        <f t="shared" si="0"/>
        <v>393263.25170999998</v>
      </c>
      <c r="S4" s="58">
        <f t="shared" si="0"/>
        <v>0</v>
      </c>
      <c r="T4" s="58">
        <f t="shared" si="0"/>
        <v>8966.1</v>
      </c>
      <c r="U4" s="6" t="s">
        <v>2</v>
      </c>
      <c r="V4" t="s">
        <v>3</v>
      </c>
      <c r="W4" t="s">
        <v>4</v>
      </c>
      <c r="X4" t="s">
        <v>5</v>
      </c>
      <c r="Y4" t="s">
        <v>6</v>
      </c>
      <c r="Z4" t="s">
        <v>7</v>
      </c>
      <c r="AB4" t="s">
        <v>4876</v>
      </c>
      <c r="AC4" t="s">
        <v>8</v>
      </c>
      <c r="AD4" t="s">
        <v>9</v>
      </c>
      <c r="AE4" t="s">
        <v>10</v>
      </c>
      <c r="AF4" t="s">
        <v>11</v>
      </c>
      <c r="AG4" t="s">
        <v>12</v>
      </c>
      <c r="AH4" t="s">
        <v>13</v>
      </c>
      <c r="AI4" t="s">
        <v>14</v>
      </c>
      <c r="AJ4" t="s">
        <v>15</v>
      </c>
      <c r="AK4" t="s">
        <v>16</v>
      </c>
      <c r="AL4" t="s">
        <v>17</v>
      </c>
      <c r="AM4" t="s">
        <v>18</v>
      </c>
      <c r="AN4" t="s">
        <v>19</v>
      </c>
      <c r="AO4" t="s">
        <v>20</v>
      </c>
      <c r="AP4" t="s">
        <v>21</v>
      </c>
      <c r="AQ4" t="s">
        <v>22</v>
      </c>
      <c r="AR4" s="6" t="s">
        <v>23</v>
      </c>
      <c r="AS4" s="22" t="s">
        <v>24</v>
      </c>
      <c r="AT4" s="44">
        <f>SUBTOTAL(9,AT6:AT3457)</f>
        <v>11735110521.530003</v>
      </c>
      <c r="AU4" t="s">
        <v>25</v>
      </c>
      <c r="AV4" t="s">
        <v>26</v>
      </c>
      <c r="AW4" t="s">
        <v>27</v>
      </c>
      <c r="AX4" t="s">
        <v>28</v>
      </c>
      <c r="AY4" t="s">
        <v>29</v>
      </c>
      <c r="AZ4" t="s">
        <v>30</v>
      </c>
      <c r="BA4" t="s">
        <v>31</v>
      </c>
      <c r="BB4" t="s">
        <v>32</v>
      </c>
      <c r="BC4" t="s">
        <v>33</v>
      </c>
      <c r="BD4" t="s">
        <v>34</v>
      </c>
      <c r="BE4" t="s">
        <v>35</v>
      </c>
      <c r="BF4" t="s">
        <v>36</v>
      </c>
      <c r="BG4" t="s">
        <v>37</v>
      </c>
      <c r="BH4" t="s">
        <v>38</v>
      </c>
      <c r="BI4" t="s">
        <v>39</v>
      </c>
      <c r="BJ4" t="s">
        <v>40</v>
      </c>
      <c r="BK4" t="s">
        <v>41</v>
      </c>
      <c r="BL4" t="s">
        <v>42</v>
      </c>
      <c r="BM4" t="s">
        <v>43</v>
      </c>
      <c r="BN4" t="s">
        <v>44</v>
      </c>
      <c r="BO4" t="s">
        <v>45</v>
      </c>
      <c r="BP4" s="6" t="s">
        <v>46</v>
      </c>
    </row>
    <row r="5" spans="1:76" s="27" customFormat="1" ht="15" hidden="1" customHeight="1" x14ac:dyDescent="0.25">
      <c r="A5">
        <v>19986</v>
      </c>
      <c r="B5" s="26">
        <v>19986</v>
      </c>
      <c r="C5" s="26"/>
      <c r="D5" s="26"/>
      <c r="E5" s="59"/>
      <c r="F5" s="26"/>
      <c r="G5" s="26"/>
      <c r="H5" s="26"/>
      <c r="I5" s="26"/>
      <c r="J5" s="26"/>
      <c r="K5" s="26"/>
      <c r="L5" s="26"/>
      <c r="M5" s="26"/>
      <c r="N5" s="26"/>
      <c r="O5" s="26"/>
      <c r="P5" s="26"/>
      <c r="Q5" s="26"/>
      <c r="R5" s="26"/>
      <c r="S5" s="26"/>
      <c r="T5" s="26"/>
      <c r="U5" s="26" t="s">
        <v>74</v>
      </c>
      <c r="V5" t="s">
        <v>104</v>
      </c>
      <c r="W5" t="s">
        <v>63</v>
      </c>
      <c r="X5">
        <v>326337</v>
      </c>
      <c r="Y5" s="1">
        <v>45099</v>
      </c>
      <c r="Z5" t="s">
        <v>231</v>
      </c>
      <c r="AA5" s="36" t="s">
        <v>4862</v>
      </c>
      <c r="AB5" s="37">
        <v>3</v>
      </c>
      <c r="AC5" t="s">
        <v>4853</v>
      </c>
      <c r="AD5" t="s">
        <v>1692</v>
      </c>
      <c r="AE5" t="s">
        <v>1692</v>
      </c>
      <c r="AF5">
        <v>207342918</v>
      </c>
      <c r="AG5" t="s">
        <v>4860</v>
      </c>
      <c r="AH5" s="2">
        <v>45244.713194444441</v>
      </c>
      <c r="AI5" t="s">
        <v>4861</v>
      </c>
      <c r="AJ5"/>
      <c r="AK5" s="1">
        <v>44929</v>
      </c>
      <c r="AL5" s="4" t="s">
        <v>4854</v>
      </c>
      <c r="AM5" s="26" t="s">
        <v>70</v>
      </c>
      <c r="AN5"/>
      <c r="AO5"/>
      <c r="AP5">
        <v>33334</v>
      </c>
      <c r="AQ5" s="29">
        <v>45294</v>
      </c>
      <c r="AR5" s="26"/>
      <c r="AS5" s="23">
        <v>6617000</v>
      </c>
      <c r="AT5" s="31"/>
      <c r="AU5" s="1">
        <v>45299</v>
      </c>
      <c r="AV5" t="s">
        <v>351</v>
      </c>
      <c r="AW5" t="s">
        <v>52</v>
      </c>
      <c r="AX5" s="1">
        <v>45294</v>
      </c>
      <c r="AY5" s="1">
        <v>45772</v>
      </c>
      <c r="AZ5">
        <v>-15</v>
      </c>
      <c r="BA5">
        <v>0</v>
      </c>
      <c r="BB5"/>
      <c r="BC5"/>
      <c r="BD5" t="s">
        <v>52</v>
      </c>
      <c r="BE5"/>
      <c r="BF5"/>
      <c r="BG5"/>
      <c r="BH5"/>
      <c r="BI5" t="s">
        <v>1692</v>
      </c>
      <c r="BJ5"/>
      <c r="BK5" t="s">
        <v>55</v>
      </c>
      <c r="BL5">
        <v>13</v>
      </c>
      <c r="BM5" t="s">
        <v>56</v>
      </c>
      <c r="BN5"/>
      <c r="BO5"/>
      <c r="BP5" s="26" t="s">
        <v>84</v>
      </c>
      <c r="BQ5" t="s">
        <v>59</v>
      </c>
      <c r="BR5" t="s">
        <v>59</v>
      </c>
      <c r="BS5" t="s">
        <v>59</v>
      </c>
      <c r="BT5"/>
      <c r="BU5" t="s">
        <v>4855</v>
      </c>
      <c r="BV5"/>
      <c r="BW5"/>
      <c r="BX5"/>
    </row>
    <row r="6" spans="1:76" s="27" customFormat="1" ht="15" hidden="1" customHeight="1" x14ac:dyDescent="0.25">
      <c r="A6" s="17">
        <v>20006</v>
      </c>
      <c r="B6" s="27">
        <v>20006</v>
      </c>
      <c r="E6" s="60"/>
      <c r="U6" s="26" t="s">
        <v>74</v>
      </c>
      <c r="V6" s="17" t="s">
        <v>106</v>
      </c>
      <c r="W6" s="17" t="s">
        <v>4920</v>
      </c>
      <c r="X6" s="17">
        <v>298257</v>
      </c>
      <c r="Y6" s="18">
        <v>45057</v>
      </c>
      <c r="Z6" s="17" t="s">
        <v>4921</v>
      </c>
      <c r="AA6" s="36" t="s">
        <v>13086</v>
      </c>
      <c r="AB6" s="37">
        <v>10</v>
      </c>
      <c r="AC6" s="17" t="s">
        <v>15080</v>
      </c>
      <c r="AD6" s="17" t="s">
        <v>15081</v>
      </c>
      <c r="AE6" s="17" t="s">
        <v>15082</v>
      </c>
      <c r="AF6"/>
      <c r="AG6" s="17" t="s">
        <v>16089</v>
      </c>
      <c r="AH6" s="20">
        <v>45288.868055555555</v>
      </c>
      <c r="AI6" s="17" t="s">
        <v>16090</v>
      </c>
      <c r="AJ6" s="17" t="s">
        <v>4932</v>
      </c>
      <c r="AK6"/>
      <c r="AL6"/>
      <c r="AM6" s="27" t="s">
        <v>53</v>
      </c>
      <c r="AN6"/>
      <c r="AO6"/>
      <c r="AP6" s="17">
        <v>13454</v>
      </c>
      <c r="AQ6" s="30">
        <v>45295</v>
      </c>
      <c r="AS6" s="23">
        <v>8709570</v>
      </c>
      <c r="AT6" s="32"/>
      <c r="AU6"/>
      <c r="AV6"/>
      <c r="AW6"/>
      <c r="AX6"/>
      <c r="AY6"/>
      <c r="AZ6"/>
      <c r="BA6"/>
      <c r="BB6"/>
      <c r="BC6"/>
      <c r="BD6"/>
      <c r="BE6"/>
      <c r="BF6"/>
      <c r="BG6"/>
      <c r="BH6"/>
      <c r="BI6"/>
      <c r="BJ6"/>
      <c r="BK6"/>
      <c r="BL6"/>
      <c r="BM6"/>
      <c r="BN6"/>
      <c r="BO6"/>
      <c r="BP6" s="26" t="s">
        <v>84</v>
      </c>
      <c r="BQ6"/>
      <c r="BR6"/>
      <c r="BS6"/>
      <c r="BT6"/>
      <c r="BU6"/>
      <c r="BV6"/>
      <c r="BW6"/>
      <c r="BX6"/>
    </row>
    <row r="7" spans="1:76" s="27" customFormat="1" ht="15" hidden="1" customHeight="1" x14ac:dyDescent="0.25">
      <c r="A7" s="17">
        <v>20084</v>
      </c>
      <c r="B7" s="27">
        <v>20084</v>
      </c>
      <c r="E7" s="60"/>
      <c r="U7" s="27" t="s">
        <v>101</v>
      </c>
      <c r="V7" s="17" t="s">
        <v>230</v>
      </c>
      <c r="W7" s="17" t="s">
        <v>4920</v>
      </c>
      <c r="X7" s="17">
        <v>368267</v>
      </c>
      <c r="Y7" s="18">
        <v>45120</v>
      </c>
      <c r="Z7" s="17" t="s">
        <v>4921</v>
      </c>
      <c r="AA7" s="36" t="s">
        <v>13086</v>
      </c>
      <c r="AB7" s="37">
        <v>10</v>
      </c>
      <c r="AC7" s="17" t="s">
        <v>15077</v>
      </c>
      <c r="AD7" s="17" t="s">
        <v>15078</v>
      </c>
      <c r="AE7" s="17" t="s">
        <v>15079</v>
      </c>
      <c r="AF7"/>
      <c r="AG7" s="17" t="s">
        <v>16087</v>
      </c>
      <c r="AH7" s="20">
        <v>45294.652777777781</v>
      </c>
      <c r="AI7" s="17" t="s">
        <v>16088</v>
      </c>
      <c r="AJ7" s="17" t="s">
        <v>4932</v>
      </c>
      <c r="AK7"/>
      <c r="AL7"/>
      <c r="AM7" s="27" t="s">
        <v>53</v>
      </c>
      <c r="AN7"/>
      <c r="AO7"/>
      <c r="AP7" s="17">
        <v>13534</v>
      </c>
      <c r="AQ7" s="30">
        <v>45297</v>
      </c>
      <c r="AS7" s="23">
        <v>6019740</v>
      </c>
      <c r="AT7" s="32"/>
      <c r="AU7"/>
      <c r="AV7"/>
      <c r="AW7"/>
      <c r="AX7"/>
      <c r="AY7"/>
      <c r="AZ7"/>
      <c r="BA7"/>
      <c r="BB7"/>
      <c r="BC7"/>
      <c r="BD7"/>
      <c r="BE7"/>
      <c r="BF7"/>
      <c r="BG7"/>
      <c r="BH7"/>
      <c r="BI7"/>
      <c r="BJ7"/>
      <c r="BK7"/>
      <c r="BL7"/>
      <c r="BM7"/>
      <c r="BN7"/>
      <c r="BO7"/>
      <c r="BP7" s="26" t="s">
        <v>84</v>
      </c>
      <c r="BQ7"/>
      <c r="BR7"/>
      <c r="BS7"/>
      <c r="BT7"/>
      <c r="BU7"/>
      <c r="BV7"/>
      <c r="BW7"/>
      <c r="BX7"/>
    </row>
    <row r="8" spans="1:76" s="27" customFormat="1" ht="15" hidden="1" customHeight="1" x14ac:dyDescent="0.25">
      <c r="A8">
        <v>20134</v>
      </c>
      <c r="B8" s="26">
        <v>20134</v>
      </c>
      <c r="C8" s="26"/>
      <c r="D8" s="31"/>
      <c r="E8" s="59"/>
      <c r="F8" s="31"/>
      <c r="G8" s="26"/>
      <c r="H8" s="31"/>
      <c r="I8" s="26"/>
      <c r="J8" s="31"/>
      <c r="K8" s="26"/>
      <c r="L8" s="31"/>
      <c r="M8" s="26"/>
      <c r="N8" s="31"/>
      <c r="O8" s="26"/>
      <c r="P8" s="31"/>
      <c r="Q8" s="26"/>
      <c r="R8" s="31"/>
      <c r="S8" s="26"/>
      <c r="T8" s="31"/>
      <c r="U8" s="26" t="s">
        <v>52</v>
      </c>
      <c r="V8" t="s">
        <v>478</v>
      </c>
      <c r="W8" t="s">
        <v>4920</v>
      </c>
      <c r="X8">
        <v>112944</v>
      </c>
      <c r="Y8" s="1">
        <v>44914</v>
      </c>
      <c r="Z8" t="s">
        <v>4921</v>
      </c>
      <c r="AA8" s="36" t="s">
        <v>13086</v>
      </c>
      <c r="AB8" s="37">
        <v>10</v>
      </c>
      <c r="AC8" t="s">
        <v>13081</v>
      </c>
      <c r="AD8" t="s">
        <v>13082</v>
      </c>
      <c r="AE8" t="s">
        <v>13083</v>
      </c>
      <c r="AF8"/>
      <c r="AG8" t="s">
        <v>13084</v>
      </c>
      <c r="AH8" s="2">
        <v>45140.770833333336</v>
      </c>
      <c r="AI8" t="s">
        <v>13085</v>
      </c>
      <c r="AJ8" t="s">
        <v>4927</v>
      </c>
      <c r="AK8" s="1">
        <v>45329</v>
      </c>
      <c r="AL8"/>
      <c r="AM8" s="26" t="s">
        <v>53</v>
      </c>
      <c r="AN8"/>
      <c r="AO8"/>
      <c r="AP8">
        <v>13582</v>
      </c>
      <c r="AQ8" s="29">
        <v>45299</v>
      </c>
      <c r="AR8" s="29">
        <v>45832</v>
      </c>
      <c r="AS8" s="23">
        <v>987250</v>
      </c>
      <c r="AT8" s="31">
        <v>987250</v>
      </c>
      <c r="AU8"/>
      <c r="AV8"/>
      <c r="AW8"/>
      <c r="AX8"/>
      <c r="AY8"/>
      <c r="AZ8"/>
      <c r="BA8"/>
      <c r="BB8"/>
      <c r="BC8"/>
      <c r="BD8"/>
      <c r="BE8"/>
      <c r="BF8"/>
      <c r="BG8"/>
      <c r="BH8"/>
      <c r="BI8"/>
      <c r="BJ8"/>
      <c r="BK8"/>
      <c r="BL8"/>
      <c r="BM8"/>
      <c r="BN8"/>
      <c r="BO8"/>
      <c r="BP8" s="26" t="s">
        <v>332</v>
      </c>
      <c r="BQ8"/>
      <c r="BR8"/>
      <c r="BS8"/>
      <c r="BT8"/>
      <c r="BU8"/>
      <c r="BV8"/>
      <c r="BW8"/>
      <c r="BX8"/>
    </row>
    <row r="9" spans="1:76" s="27" customFormat="1" ht="15" hidden="1" customHeight="1" x14ac:dyDescent="0.25">
      <c r="A9" s="17">
        <v>20120</v>
      </c>
      <c r="B9" s="27">
        <v>20120</v>
      </c>
      <c r="E9" s="60"/>
      <c r="U9" s="27" t="s">
        <v>101</v>
      </c>
      <c r="V9" s="17" t="s">
        <v>884</v>
      </c>
      <c r="W9" s="17" t="s">
        <v>4920</v>
      </c>
      <c r="X9" s="17">
        <v>327978</v>
      </c>
      <c r="Y9" s="18">
        <v>45079</v>
      </c>
      <c r="Z9" s="17" t="s">
        <v>4921</v>
      </c>
      <c r="AA9" s="36" t="s">
        <v>13086</v>
      </c>
      <c r="AB9" s="37">
        <v>10</v>
      </c>
      <c r="AC9" s="17" t="s">
        <v>15071</v>
      </c>
      <c r="AD9" s="17" t="s">
        <v>15072</v>
      </c>
      <c r="AE9" s="17" t="s">
        <v>15073</v>
      </c>
      <c r="AF9"/>
      <c r="AG9" s="17" t="s">
        <v>16083</v>
      </c>
      <c r="AH9" s="20">
        <v>45274.541666666664</v>
      </c>
      <c r="AI9" s="17" t="s">
        <v>16084</v>
      </c>
      <c r="AJ9" s="17" t="s">
        <v>4927</v>
      </c>
      <c r="AK9"/>
      <c r="AL9"/>
      <c r="AM9" s="27" t="s">
        <v>53</v>
      </c>
      <c r="AN9"/>
      <c r="AO9"/>
      <c r="AP9" s="17">
        <v>13568</v>
      </c>
      <c r="AQ9" s="30">
        <v>45299</v>
      </c>
      <c r="AS9" s="23">
        <v>8514580</v>
      </c>
      <c r="AT9" s="32"/>
      <c r="AU9"/>
      <c r="AV9"/>
      <c r="AW9"/>
      <c r="AX9"/>
      <c r="AY9"/>
      <c r="AZ9"/>
      <c r="BA9"/>
      <c r="BB9"/>
      <c r="BC9"/>
      <c r="BD9"/>
      <c r="BE9"/>
      <c r="BF9"/>
      <c r="BG9"/>
      <c r="BH9"/>
      <c r="BI9"/>
      <c r="BJ9"/>
      <c r="BK9"/>
      <c r="BL9"/>
      <c r="BM9"/>
      <c r="BN9"/>
      <c r="BO9"/>
      <c r="BP9" s="26" t="s">
        <v>84</v>
      </c>
      <c r="BQ9"/>
      <c r="BR9"/>
      <c r="BS9"/>
      <c r="BT9"/>
      <c r="BU9"/>
      <c r="BV9"/>
      <c r="BW9"/>
      <c r="BX9"/>
    </row>
    <row r="10" spans="1:76" s="27" customFormat="1" ht="15" hidden="1" customHeight="1" x14ac:dyDescent="0.25">
      <c r="A10" s="17">
        <v>20118</v>
      </c>
      <c r="B10" s="27">
        <v>20118</v>
      </c>
      <c r="E10" s="60"/>
      <c r="U10" s="27" t="s">
        <v>52</v>
      </c>
      <c r="V10" s="17" t="s">
        <v>102</v>
      </c>
      <c r="W10" s="17" t="s">
        <v>4920</v>
      </c>
      <c r="X10" s="17">
        <v>238809</v>
      </c>
      <c r="Y10" s="18">
        <v>45020</v>
      </c>
      <c r="Z10" s="17" t="s">
        <v>4921</v>
      </c>
      <c r="AA10" s="36" t="s">
        <v>13086</v>
      </c>
      <c r="AB10" s="37">
        <v>10</v>
      </c>
      <c r="AC10" s="17" t="s">
        <v>15074</v>
      </c>
      <c r="AD10" s="17" t="s">
        <v>15075</v>
      </c>
      <c r="AE10" s="17" t="s">
        <v>15076</v>
      </c>
      <c r="AF10"/>
      <c r="AG10" s="17" t="s">
        <v>16085</v>
      </c>
      <c r="AH10" s="20">
        <v>45260</v>
      </c>
      <c r="AI10" s="17" t="s">
        <v>16086</v>
      </c>
      <c r="AJ10" s="17" t="s">
        <v>4927</v>
      </c>
      <c r="AK10"/>
      <c r="AL10"/>
      <c r="AM10" s="27" t="s">
        <v>53</v>
      </c>
      <c r="AN10"/>
      <c r="AO10"/>
      <c r="AP10" s="17">
        <v>13566</v>
      </c>
      <c r="AQ10" s="30">
        <v>45299</v>
      </c>
      <c r="AS10" s="23">
        <v>960140</v>
      </c>
      <c r="AT10" s="32"/>
      <c r="AU10"/>
      <c r="AV10"/>
      <c r="AW10"/>
      <c r="AX10"/>
      <c r="AY10"/>
      <c r="AZ10"/>
      <c r="BA10"/>
      <c r="BB10"/>
      <c r="BC10"/>
      <c r="BD10"/>
      <c r="BE10"/>
      <c r="BF10"/>
      <c r="BG10"/>
      <c r="BH10"/>
      <c r="BI10"/>
      <c r="BJ10"/>
      <c r="BK10"/>
      <c r="BL10"/>
      <c r="BM10"/>
      <c r="BN10"/>
      <c r="BO10"/>
      <c r="BP10" s="26" t="s">
        <v>84</v>
      </c>
      <c r="BQ10"/>
      <c r="BR10"/>
      <c r="BS10"/>
      <c r="BT10"/>
      <c r="BU10"/>
      <c r="BV10"/>
      <c r="BW10"/>
      <c r="BX10"/>
    </row>
    <row r="11" spans="1:76" s="27" customFormat="1" ht="15" hidden="1" customHeight="1" x14ac:dyDescent="0.25">
      <c r="A11">
        <v>27606</v>
      </c>
      <c r="B11" s="26">
        <v>27606</v>
      </c>
      <c r="C11" s="26"/>
      <c r="D11" s="31"/>
      <c r="E11" s="59"/>
      <c r="F11" s="31"/>
      <c r="G11" s="26"/>
      <c r="H11" s="31"/>
      <c r="I11" s="26"/>
      <c r="J11" s="31"/>
      <c r="K11" s="26"/>
      <c r="L11" s="31"/>
      <c r="M11" s="26"/>
      <c r="N11" s="31"/>
      <c r="O11" s="26"/>
      <c r="P11" s="31"/>
      <c r="Q11" s="26"/>
      <c r="R11" s="31"/>
      <c r="S11" s="26"/>
      <c r="T11" s="31"/>
      <c r="U11" s="26" t="s">
        <v>74</v>
      </c>
      <c r="V11" t="s">
        <v>5025</v>
      </c>
      <c r="W11" t="s">
        <v>4920</v>
      </c>
      <c r="X11">
        <v>619787</v>
      </c>
      <c r="Y11" s="1">
        <v>45367</v>
      </c>
      <c r="Z11" t="s">
        <v>4921</v>
      </c>
      <c r="AA11" s="36" t="s">
        <v>13086</v>
      </c>
      <c r="AB11" s="37">
        <v>10</v>
      </c>
      <c r="AC11" t="s">
        <v>11009</v>
      </c>
      <c r="AD11" t="s">
        <v>11010</v>
      </c>
      <c r="AE11" t="s">
        <v>13080</v>
      </c>
      <c r="AF11"/>
      <c r="AG11" t="s">
        <v>11012</v>
      </c>
      <c r="AH11" s="2">
        <v>45602</v>
      </c>
      <c r="AI11" t="s">
        <v>11013</v>
      </c>
      <c r="AJ11" t="s">
        <v>4927</v>
      </c>
      <c r="AK11" s="1">
        <v>45674</v>
      </c>
      <c r="AL11"/>
      <c r="AM11" s="26" t="s">
        <v>53</v>
      </c>
      <c r="AN11"/>
      <c r="AO11"/>
      <c r="AP11">
        <v>185</v>
      </c>
      <c r="AQ11" s="29">
        <v>45301</v>
      </c>
      <c r="AR11" s="29">
        <v>45720</v>
      </c>
      <c r="AS11" s="23">
        <v>32740000</v>
      </c>
      <c r="AT11" s="31">
        <v>11392080.07</v>
      </c>
      <c r="AU11"/>
      <c r="AV11"/>
      <c r="AW11"/>
      <c r="AX11"/>
      <c r="AY11"/>
      <c r="AZ11"/>
      <c r="BA11"/>
      <c r="BB11"/>
      <c r="BC11"/>
      <c r="BD11"/>
      <c r="BE11"/>
      <c r="BF11"/>
      <c r="BG11"/>
      <c r="BH11"/>
      <c r="BI11"/>
      <c r="BJ11"/>
      <c r="BK11"/>
      <c r="BL11"/>
      <c r="BM11"/>
      <c r="BN11"/>
      <c r="BO11"/>
      <c r="BP11" s="26" t="s">
        <v>332</v>
      </c>
      <c r="BQ11"/>
      <c r="BR11"/>
      <c r="BS11"/>
      <c r="BT11"/>
      <c r="BU11"/>
      <c r="BV11"/>
      <c r="BW11"/>
      <c r="BX11"/>
    </row>
    <row r="12" spans="1:76" s="27" customFormat="1" ht="15" hidden="1" customHeight="1" x14ac:dyDescent="0.25">
      <c r="A12" s="17">
        <v>20217</v>
      </c>
      <c r="B12" s="27">
        <v>20217</v>
      </c>
      <c r="E12" s="60"/>
      <c r="U12" s="26" t="s">
        <v>74</v>
      </c>
      <c r="V12" s="17" t="s">
        <v>106</v>
      </c>
      <c r="W12" s="17" t="s">
        <v>4920</v>
      </c>
      <c r="X12" s="17">
        <v>110804</v>
      </c>
      <c r="Y12" s="18">
        <v>44911</v>
      </c>
      <c r="Z12" s="17" t="s">
        <v>4921</v>
      </c>
      <c r="AA12" s="36" t="s">
        <v>13086</v>
      </c>
      <c r="AB12" s="37">
        <v>10</v>
      </c>
      <c r="AC12" s="17" t="s">
        <v>15065</v>
      </c>
      <c r="AD12" s="17" t="s">
        <v>15066</v>
      </c>
      <c r="AE12" s="17" t="s">
        <v>15067</v>
      </c>
      <c r="AF12"/>
      <c r="AG12" s="17" t="s">
        <v>16080</v>
      </c>
      <c r="AH12" s="20">
        <v>45217.326388888891</v>
      </c>
      <c r="AI12" s="17" t="s">
        <v>16019</v>
      </c>
      <c r="AJ12" s="17" t="s">
        <v>4927</v>
      </c>
      <c r="AK12"/>
      <c r="AL12"/>
      <c r="AM12" s="27" t="s">
        <v>53</v>
      </c>
      <c r="AN12"/>
      <c r="AO12"/>
      <c r="AP12" s="17">
        <v>13665</v>
      </c>
      <c r="AQ12" s="30">
        <v>45302</v>
      </c>
      <c r="AS12" s="23">
        <v>3202500</v>
      </c>
      <c r="AT12" s="32"/>
      <c r="AU12"/>
      <c r="AV12"/>
      <c r="AW12"/>
      <c r="AX12"/>
      <c r="AY12"/>
      <c r="AZ12"/>
      <c r="BA12"/>
      <c r="BB12"/>
      <c r="BC12"/>
      <c r="BD12"/>
      <c r="BE12"/>
      <c r="BF12"/>
      <c r="BG12"/>
      <c r="BH12"/>
      <c r="BI12"/>
      <c r="BJ12"/>
      <c r="BK12"/>
      <c r="BL12"/>
      <c r="BM12"/>
      <c r="BN12"/>
      <c r="BO12"/>
      <c r="BP12" s="26" t="s">
        <v>84</v>
      </c>
      <c r="BQ12"/>
      <c r="BR12"/>
      <c r="BS12"/>
      <c r="BT12"/>
      <c r="BU12"/>
      <c r="BV12"/>
      <c r="BW12"/>
      <c r="BX12"/>
    </row>
    <row r="13" spans="1:76" s="27" customFormat="1" ht="15" hidden="1" customHeight="1" x14ac:dyDescent="0.25">
      <c r="A13" s="17">
        <v>20205</v>
      </c>
      <c r="B13" s="27">
        <v>20205</v>
      </c>
      <c r="E13" s="60"/>
      <c r="U13" s="27" t="s">
        <v>52</v>
      </c>
      <c r="V13" s="17" t="s">
        <v>478</v>
      </c>
      <c r="W13" s="17" t="s">
        <v>4957</v>
      </c>
      <c r="X13" s="17">
        <v>33583</v>
      </c>
      <c r="Y13" s="18">
        <v>45064</v>
      </c>
      <c r="Z13" s="17" t="s">
        <v>4921</v>
      </c>
      <c r="AA13" s="36" t="s">
        <v>13086</v>
      </c>
      <c r="AB13" s="37">
        <v>10</v>
      </c>
      <c r="AC13" s="17" t="s">
        <v>15068</v>
      </c>
      <c r="AD13" s="17" t="s">
        <v>15069</v>
      </c>
      <c r="AE13" s="17" t="s">
        <v>15070</v>
      </c>
      <c r="AF13"/>
      <c r="AG13" s="17" t="s">
        <v>16081</v>
      </c>
      <c r="AH13" s="20">
        <v>45291.729166666664</v>
      </c>
      <c r="AI13" s="17" t="s">
        <v>16082</v>
      </c>
      <c r="AJ13" s="17" t="s">
        <v>4932</v>
      </c>
      <c r="AK13"/>
      <c r="AL13"/>
      <c r="AM13" s="27" t="s">
        <v>53</v>
      </c>
      <c r="AN13"/>
      <c r="AO13"/>
      <c r="AP13" s="17">
        <v>13653</v>
      </c>
      <c r="AQ13" s="30">
        <v>45302</v>
      </c>
      <c r="AS13" s="23">
        <v>27810380</v>
      </c>
      <c r="AT13" s="32"/>
      <c r="AU13"/>
      <c r="AV13"/>
      <c r="AW13"/>
      <c r="AX13"/>
      <c r="AY13"/>
      <c r="AZ13"/>
      <c r="BA13"/>
      <c r="BB13"/>
      <c r="BC13"/>
      <c r="BD13"/>
      <c r="BE13"/>
      <c r="BF13"/>
      <c r="BG13"/>
      <c r="BH13"/>
      <c r="BI13"/>
      <c r="BJ13"/>
      <c r="BK13"/>
      <c r="BL13"/>
      <c r="BM13"/>
      <c r="BN13"/>
      <c r="BO13"/>
      <c r="BP13" s="26" t="s">
        <v>84</v>
      </c>
      <c r="BQ13"/>
      <c r="BR13"/>
      <c r="BS13"/>
      <c r="BT13"/>
      <c r="BU13"/>
      <c r="BV13"/>
      <c r="BW13"/>
      <c r="BX13"/>
    </row>
    <row r="14" spans="1:76" s="27" customFormat="1" ht="15" hidden="1" customHeight="1" x14ac:dyDescent="0.25">
      <c r="A14" s="17">
        <v>20263</v>
      </c>
      <c r="B14" s="27">
        <v>20263</v>
      </c>
      <c r="E14" s="60"/>
      <c r="U14" s="27" t="s">
        <v>52</v>
      </c>
      <c r="V14" s="17" t="s">
        <v>478</v>
      </c>
      <c r="W14" s="17" t="s">
        <v>4920</v>
      </c>
      <c r="X14" s="17">
        <v>290904</v>
      </c>
      <c r="Y14" s="18">
        <v>45052</v>
      </c>
      <c r="Z14" s="17" t="s">
        <v>4921</v>
      </c>
      <c r="AA14" s="36" t="s">
        <v>13086</v>
      </c>
      <c r="AB14" s="37">
        <v>10</v>
      </c>
      <c r="AC14" s="17" t="s">
        <v>15062</v>
      </c>
      <c r="AD14" s="17" t="s">
        <v>15063</v>
      </c>
      <c r="AE14" s="17" t="s">
        <v>15064</v>
      </c>
      <c r="AF14"/>
      <c r="AG14" s="17" t="s">
        <v>16078</v>
      </c>
      <c r="AH14" s="20">
        <v>45302.829861111109</v>
      </c>
      <c r="AI14" s="17" t="s">
        <v>16079</v>
      </c>
      <c r="AJ14" s="17" t="s">
        <v>4932</v>
      </c>
      <c r="AK14"/>
      <c r="AL14"/>
      <c r="AM14" s="27" t="s">
        <v>53</v>
      </c>
      <c r="AN14"/>
      <c r="AO14"/>
      <c r="AP14" s="17">
        <v>13710</v>
      </c>
      <c r="AQ14" s="30">
        <v>45306</v>
      </c>
      <c r="AS14" s="23">
        <v>4407270</v>
      </c>
      <c r="AT14" s="32"/>
      <c r="AU14"/>
      <c r="AV14"/>
      <c r="AW14"/>
      <c r="AX14"/>
      <c r="AY14"/>
      <c r="AZ14"/>
      <c r="BA14"/>
      <c r="BB14"/>
      <c r="BC14"/>
      <c r="BD14"/>
      <c r="BE14"/>
      <c r="BF14"/>
      <c r="BG14"/>
      <c r="BH14"/>
      <c r="BI14"/>
      <c r="BJ14"/>
      <c r="BK14"/>
      <c r="BL14"/>
      <c r="BM14"/>
      <c r="BN14"/>
      <c r="BO14"/>
      <c r="BP14" s="26" t="s">
        <v>84</v>
      </c>
      <c r="BQ14"/>
      <c r="BR14"/>
      <c r="BS14"/>
      <c r="BT14"/>
      <c r="BU14"/>
      <c r="BV14"/>
      <c r="BW14"/>
      <c r="BX14"/>
    </row>
    <row r="15" spans="1:76" s="27" customFormat="1" ht="15" hidden="1" customHeight="1" x14ac:dyDescent="0.25">
      <c r="A15" s="17">
        <v>20330</v>
      </c>
      <c r="B15" s="27">
        <v>20330</v>
      </c>
      <c r="E15" s="60"/>
      <c r="U15" s="27" t="s">
        <v>101</v>
      </c>
      <c r="V15" s="17" t="s">
        <v>607</v>
      </c>
      <c r="W15" s="17" t="s">
        <v>4957</v>
      </c>
      <c r="X15" s="17">
        <v>33097</v>
      </c>
      <c r="Y15" s="18">
        <v>45062</v>
      </c>
      <c r="Z15" s="17" t="s">
        <v>4921</v>
      </c>
      <c r="AA15" s="36" t="s">
        <v>13086</v>
      </c>
      <c r="AB15" s="37">
        <v>10</v>
      </c>
      <c r="AC15" s="17" t="s">
        <v>15059</v>
      </c>
      <c r="AD15" s="17" t="s">
        <v>15060</v>
      </c>
      <c r="AE15" s="17" t="s">
        <v>15061</v>
      </c>
      <c r="AF15"/>
      <c r="AG15" s="17" t="s">
        <v>16076</v>
      </c>
      <c r="AH15" s="20">
        <v>45243.784722222219</v>
      </c>
      <c r="AI15" s="17" t="s">
        <v>16077</v>
      </c>
      <c r="AJ15" s="17" t="s">
        <v>4927</v>
      </c>
      <c r="AK15"/>
      <c r="AL15"/>
      <c r="AM15" s="27" t="s">
        <v>53</v>
      </c>
      <c r="AN15"/>
      <c r="AO15"/>
      <c r="AP15" s="17">
        <v>13775</v>
      </c>
      <c r="AQ15" s="30">
        <v>45308</v>
      </c>
      <c r="AS15" s="23">
        <v>2427759</v>
      </c>
      <c r="AT15" s="32"/>
      <c r="AU15"/>
      <c r="AV15"/>
      <c r="AW15"/>
      <c r="AX15"/>
      <c r="AY15"/>
      <c r="AZ15"/>
      <c r="BA15"/>
      <c r="BB15"/>
      <c r="BC15"/>
      <c r="BD15"/>
      <c r="BE15"/>
      <c r="BF15"/>
      <c r="BG15"/>
      <c r="BH15"/>
      <c r="BI15"/>
      <c r="BJ15"/>
      <c r="BK15"/>
      <c r="BL15"/>
      <c r="BM15"/>
      <c r="BN15"/>
      <c r="BO15"/>
      <c r="BP15" s="26" t="s">
        <v>84</v>
      </c>
      <c r="BQ15"/>
      <c r="BR15"/>
      <c r="BS15"/>
      <c r="BT15"/>
      <c r="BU15"/>
      <c r="BV15"/>
      <c r="BW15"/>
      <c r="BX15"/>
    </row>
    <row r="16" spans="1:76" s="27" customFormat="1" ht="15" hidden="1" customHeight="1" x14ac:dyDescent="0.25">
      <c r="A16" s="17">
        <v>20340</v>
      </c>
      <c r="B16" s="27">
        <v>20340</v>
      </c>
      <c r="E16" s="60"/>
      <c r="U16" s="26" t="s">
        <v>74</v>
      </c>
      <c r="V16" s="17" t="s">
        <v>5877</v>
      </c>
      <c r="W16" s="17" t="s">
        <v>4957</v>
      </c>
      <c r="X16" s="17">
        <v>33809</v>
      </c>
      <c r="Y16" s="18">
        <v>45066</v>
      </c>
      <c r="Z16" s="17" t="s">
        <v>4921</v>
      </c>
      <c r="AA16" s="36" t="s">
        <v>13086</v>
      </c>
      <c r="AB16" s="37">
        <v>10</v>
      </c>
      <c r="AC16" s="17" t="s">
        <v>15056</v>
      </c>
      <c r="AD16" s="17" t="s">
        <v>15057</v>
      </c>
      <c r="AE16" s="17" t="s">
        <v>15058</v>
      </c>
      <c r="AF16"/>
      <c r="AG16" s="17" t="s">
        <v>16074</v>
      </c>
      <c r="AH16" s="20">
        <v>45307.732638888891</v>
      </c>
      <c r="AI16" s="17" t="s">
        <v>16075</v>
      </c>
      <c r="AJ16" s="17" t="s">
        <v>4932</v>
      </c>
      <c r="AK16"/>
      <c r="AL16"/>
      <c r="AM16" s="27" t="s">
        <v>53</v>
      </c>
      <c r="AN16"/>
      <c r="AO16"/>
      <c r="AP16" s="17">
        <v>13785</v>
      </c>
      <c r="AQ16" s="30">
        <v>45309</v>
      </c>
      <c r="AS16" s="23">
        <v>7403838</v>
      </c>
      <c r="AT16" s="32"/>
      <c r="AU16"/>
      <c r="AV16"/>
      <c r="AW16"/>
      <c r="AX16"/>
      <c r="AY16"/>
      <c r="AZ16"/>
      <c r="BA16"/>
      <c r="BB16"/>
      <c r="BC16"/>
      <c r="BD16"/>
      <c r="BE16"/>
      <c r="BF16"/>
      <c r="BG16"/>
      <c r="BH16"/>
      <c r="BI16"/>
      <c r="BJ16"/>
      <c r="BK16"/>
      <c r="BL16"/>
      <c r="BM16"/>
      <c r="BN16"/>
      <c r="BO16"/>
      <c r="BP16" s="26" t="s">
        <v>84</v>
      </c>
      <c r="BQ16"/>
      <c r="BR16"/>
      <c r="BS16"/>
      <c r="BT16"/>
      <c r="BU16"/>
      <c r="BV16"/>
      <c r="BW16"/>
      <c r="BX16"/>
    </row>
    <row r="17" spans="1:76" s="27" customFormat="1" ht="15" customHeight="1" x14ac:dyDescent="0.25">
      <c r="A17">
        <v>20410</v>
      </c>
      <c r="B17" s="26">
        <v>20410</v>
      </c>
      <c r="C17" s="26"/>
      <c r="D17" s="26"/>
      <c r="E17" s="59"/>
      <c r="F17" s="26"/>
      <c r="G17" s="26"/>
      <c r="H17" s="26"/>
      <c r="I17" s="26"/>
      <c r="J17" s="26"/>
      <c r="K17" s="26"/>
      <c r="L17" s="26"/>
      <c r="M17" s="26"/>
      <c r="N17" s="26"/>
      <c r="O17" s="26"/>
      <c r="P17" s="26"/>
      <c r="Q17" s="31">
        <f>AT17</f>
        <v>2563511</v>
      </c>
      <c r="R17" s="26"/>
      <c r="S17" s="26"/>
      <c r="T17" s="26"/>
      <c r="U17" s="26" t="s">
        <v>74</v>
      </c>
      <c r="V17" t="s">
        <v>74</v>
      </c>
      <c r="W17" t="s">
        <v>63</v>
      </c>
      <c r="X17">
        <v>243917</v>
      </c>
      <c r="Y17" s="1">
        <v>44551</v>
      </c>
      <c r="Z17" t="s">
        <v>75</v>
      </c>
      <c r="AA17" s="36" t="s">
        <v>4872</v>
      </c>
      <c r="AB17" s="37">
        <v>3.14</v>
      </c>
      <c r="AC17" t="s">
        <v>4856</v>
      </c>
      <c r="AD17" t="s">
        <v>685</v>
      </c>
      <c r="AE17" t="s">
        <v>4857</v>
      </c>
      <c r="AF17">
        <v>30503940210032</v>
      </c>
      <c r="AG17" t="s">
        <v>3797</v>
      </c>
      <c r="AH17" s="2">
        <v>45226.6875</v>
      </c>
      <c r="AI17" t="s">
        <v>4716</v>
      </c>
      <c r="AJ17"/>
      <c r="AK17" s="1">
        <v>45625</v>
      </c>
      <c r="AL17" t="s">
        <v>4858</v>
      </c>
      <c r="AM17" s="26" t="s">
        <v>70</v>
      </c>
      <c r="AN17" t="s">
        <v>4858</v>
      </c>
      <c r="AO17"/>
      <c r="AP17">
        <v>13855</v>
      </c>
      <c r="AQ17" s="29">
        <v>45313</v>
      </c>
      <c r="AR17" s="29">
        <v>45687</v>
      </c>
      <c r="AS17" s="23">
        <v>3090730</v>
      </c>
      <c r="AT17" s="31">
        <v>2563511</v>
      </c>
      <c r="AU17"/>
      <c r="AV17" t="s">
        <v>1860</v>
      </c>
      <c r="AW17" t="s">
        <v>52</v>
      </c>
      <c r="AX17" s="1">
        <v>45313</v>
      </c>
      <c r="AY17" s="1">
        <v>45772</v>
      </c>
      <c r="AZ17">
        <v>297</v>
      </c>
      <c r="BA17">
        <v>0</v>
      </c>
      <c r="BB17"/>
      <c r="BC17"/>
      <c r="BD17" t="s">
        <v>52</v>
      </c>
      <c r="BE17"/>
      <c r="BF17"/>
      <c r="BG17"/>
      <c r="BH17"/>
      <c r="BI17" t="s">
        <v>685</v>
      </c>
      <c r="BJ17">
        <v>1</v>
      </c>
      <c r="BK17" t="s">
        <v>55</v>
      </c>
      <c r="BL17">
        <v>4344</v>
      </c>
      <c r="BM17" t="s">
        <v>56</v>
      </c>
      <c r="BN17"/>
      <c r="BO17"/>
      <c r="BP17" s="26" t="s">
        <v>332</v>
      </c>
      <c r="BQ17" t="s">
        <v>58</v>
      </c>
      <c r="BR17" t="s">
        <v>59</v>
      </c>
      <c r="BS17" t="s">
        <v>58</v>
      </c>
      <c r="BT17"/>
      <c r="BU17" t="s">
        <v>4859</v>
      </c>
      <c r="BV17"/>
      <c r="BW17"/>
      <c r="BX17"/>
    </row>
    <row r="18" spans="1:76" s="27" customFormat="1" ht="15" hidden="1" customHeight="1" x14ac:dyDescent="0.25">
      <c r="A18" s="17">
        <v>20762</v>
      </c>
      <c r="B18" s="27">
        <v>20762</v>
      </c>
      <c r="E18" s="60"/>
      <c r="U18" s="27" t="s">
        <v>52</v>
      </c>
      <c r="V18" s="17" t="s">
        <v>478</v>
      </c>
      <c r="W18" s="17" t="s">
        <v>4957</v>
      </c>
      <c r="X18" s="17">
        <v>18826</v>
      </c>
      <c r="Y18" s="18">
        <v>44959</v>
      </c>
      <c r="Z18" s="17" t="s">
        <v>4921</v>
      </c>
      <c r="AA18" s="36" t="s">
        <v>13086</v>
      </c>
      <c r="AB18" s="37">
        <v>10</v>
      </c>
      <c r="AC18" s="17" t="s">
        <v>15050</v>
      </c>
      <c r="AD18" s="17" t="s">
        <v>15051</v>
      </c>
      <c r="AE18" s="17" t="s">
        <v>15052</v>
      </c>
      <c r="AF18"/>
      <c r="AG18" s="17" t="s">
        <v>16070</v>
      </c>
      <c r="AH18" s="20">
        <v>45090.895833333336</v>
      </c>
      <c r="AI18" s="17" t="s">
        <v>16071</v>
      </c>
      <c r="AJ18" s="17" t="s">
        <v>4927</v>
      </c>
      <c r="AK18"/>
      <c r="AL18"/>
      <c r="AM18" s="27" t="s">
        <v>53</v>
      </c>
      <c r="AN18"/>
      <c r="AO18"/>
      <c r="AP18" s="17">
        <v>14187</v>
      </c>
      <c r="AQ18" s="30">
        <v>45322</v>
      </c>
      <c r="AS18" s="23">
        <v>15164880</v>
      </c>
      <c r="AT18" s="32"/>
      <c r="AU18"/>
      <c r="AV18"/>
      <c r="AW18"/>
      <c r="AX18"/>
      <c r="AY18"/>
      <c r="AZ18"/>
      <c r="BA18"/>
      <c r="BB18"/>
      <c r="BC18"/>
      <c r="BD18"/>
      <c r="BE18"/>
      <c r="BF18"/>
      <c r="BG18"/>
      <c r="BH18"/>
      <c r="BI18"/>
      <c r="BJ18"/>
      <c r="BK18"/>
      <c r="BL18"/>
      <c r="BM18"/>
      <c r="BN18"/>
      <c r="BO18"/>
      <c r="BP18" s="26" t="s">
        <v>84</v>
      </c>
      <c r="BQ18"/>
      <c r="BR18"/>
      <c r="BS18"/>
      <c r="BT18"/>
      <c r="BU18"/>
      <c r="BV18"/>
      <c r="BW18"/>
      <c r="BX18"/>
    </row>
    <row r="19" spans="1:76" s="27" customFormat="1" ht="15" hidden="1" customHeight="1" x14ac:dyDescent="0.25">
      <c r="A19" s="17">
        <v>20769</v>
      </c>
      <c r="B19" s="27">
        <v>20769</v>
      </c>
      <c r="E19" s="60"/>
      <c r="U19" s="26" t="s">
        <v>74</v>
      </c>
      <c r="V19" s="17" t="s">
        <v>5877</v>
      </c>
      <c r="W19" s="17" t="s">
        <v>4920</v>
      </c>
      <c r="X19" s="17">
        <v>180151</v>
      </c>
      <c r="Y19" s="18">
        <v>44977</v>
      </c>
      <c r="Z19" s="17" t="s">
        <v>4921</v>
      </c>
      <c r="AA19" s="36" t="s">
        <v>13086</v>
      </c>
      <c r="AB19" s="37">
        <v>10</v>
      </c>
      <c r="AC19" s="17" t="s">
        <v>15053</v>
      </c>
      <c r="AD19" s="17" t="s">
        <v>15054</v>
      </c>
      <c r="AE19" s="17" t="s">
        <v>15055</v>
      </c>
      <c r="AF19"/>
      <c r="AG19" s="17" t="s">
        <v>16072</v>
      </c>
      <c r="AH19" s="20">
        <v>45296.708333333336</v>
      </c>
      <c r="AI19" s="17" t="s">
        <v>16073</v>
      </c>
      <c r="AJ19" s="17" t="s">
        <v>4927</v>
      </c>
      <c r="AK19"/>
      <c r="AL19"/>
      <c r="AM19" s="27" t="s">
        <v>53</v>
      </c>
      <c r="AN19"/>
      <c r="AO19"/>
      <c r="AP19" s="17">
        <v>14194</v>
      </c>
      <c r="AQ19" s="30">
        <v>45322</v>
      </c>
      <c r="AS19" s="23">
        <v>14000000</v>
      </c>
      <c r="AT19" s="32"/>
      <c r="AU19"/>
      <c r="AV19"/>
      <c r="AW19"/>
      <c r="AX19"/>
      <c r="AY19"/>
      <c r="AZ19"/>
      <c r="BA19"/>
      <c r="BB19"/>
      <c r="BC19"/>
      <c r="BD19"/>
      <c r="BE19"/>
      <c r="BF19"/>
      <c r="BG19"/>
      <c r="BH19"/>
      <c r="BI19"/>
      <c r="BJ19"/>
      <c r="BK19"/>
      <c r="BL19"/>
      <c r="BM19"/>
      <c r="BN19"/>
      <c r="BO19"/>
      <c r="BP19" s="26" t="s">
        <v>84</v>
      </c>
      <c r="BQ19"/>
      <c r="BR19"/>
      <c r="BS19"/>
      <c r="BT19"/>
      <c r="BU19"/>
      <c r="BV19"/>
      <c r="BW19"/>
      <c r="BX19"/>
    </row>
    <row r="20" spans="1:76" s="27" customFormat="1" ht="15" hidden="1" customHeight="1" x14ac:dyDescent="0.25">
      <c r="A20" s="17">
        <v>20900</v>
      </c>
      <c r="B20" s="27">
        <v>20900</v>
      </c>
      <c r="E20" s="60"/>
      <c r="U20" s="26" t="s">
        <v>74</v>
      </c>
      <c r="V20" s="17" t="s">
        <v>106</v>
      </c>
      <c r="W20" s="17" t="s">
        <v>4920</v>
      </c>
      <c r="X20" s="17">
        <v>168344</v>
      </c>
      <c r="Y20" s="18">
        <v>44968</v>
      </c>
      <c r="Z20" s="17" t="s">
        <v>4921</v>
      </c>
      <c r="AA20" s="36" t="s">
        <v>13086</v>
      </c>
      <c r="AB20" s="37">
        <v>10</v>
      </c>
      <c r="AC20" s="17" t="s">
        <v>15047</v>
      </c>
      <c r="AD20" s="17" t="s">
        <v>15048</v>
      </c>
      <c r="AE20" s="17" t="s">
        <v>15049</v>
      </c>
      <c r="AF20"/>
      <c r="AG20" s="17" t="s">
        <v>16068</v>
      </c>
      <c r="AH20" s="20">
        <v>45327.753472222219</v>
      </c>
      <c r="AI20" s="17" t="s">
        <v>16069</v>
      </c>
      <c r="AJ20" s="17" t="s">
        <v>4932</v>
      </c>
      <c r="AK20"/>
      <c r="AL20"/>
      <c r="AM20" s="27" t="s">
        <v>53</v>
      </c>
      <c r="AN20"/>
      <c r="AO20"/>
      <c r="AP20" s="17">
        <v>14315</v>
      </c>
      <c r="AQ20" s="30">
        <v>45328</v>
      </c>
      <c r="AS20" s="23">
        <v>9004841</v>
      </c>
      <c r="AT20" s="32"/>
      <c r="AU20"/>
      <c r="AV20"/>
      <c r="AW20"/>
      <c r="AX20"/>
      <c r="AY20"/>
      <c r="AZ20"/>
      <c r="BA20"/>
      <c r="BB20"/>
      <c r="BC20"/>
      <c r="BD20"/>
      <c r="BE20"/>
      <c r="BF20"/>
      <c r="BG20"/>
      <c r="BH20"/>
      <c r="BI20"/>
      <c r="BJ20"/>
      <c r="BK20"/>
      <c r="BL20"/>
      <c r="BM20"/>
      <c r="BN20"/>
      <c r="BO20"/>
      <c r="BP20" s="26" t="s">
        <v>84</v>
      </c>
      <c r="BQ20"/>
      <c r="BR20"/>
      <c r="BS20"/>
      <c r="BT20"/>
      <c r="BU20"/>
      <c r="BV20"/>
      <c r="BW20"/>
      <c r="BX20"/>
    </row>
    <row r="21" spans="1:76" s="27" customFormat="1" ht="15" hidden="1" customHeight="1" x14ac:dyDescent="0.25">
      <c r="A21" s="17">
        <v>20981</v>
      </c>
      <c r="B21" s="27">
        <v>20981</v>
      </c>
      <c r="E21" s="60"/>
      <c r="U21" s="27" t="s">
        <v>101</v>
      </c>
      <c r="V21" s="17" t="s">
        <v>884</v>
      </c>
      <c r="W21" s="17" t="s">
        <v>4920</v>
      </c>
      <c r="X21" s="17">
        <v>461306</v>
      </c>
      <c r="Y21" s="18">
        <v>45209</v>
      </c>
      <c r="Z21" s="17" t="s">
        <v>4921</v>
      </c>
      <c r="AA21" s="36" t="s">
        <v>13086</v>
      </c>
      <c r="AB21" s="37">
        <v>10</v>
      </c>
      <c r="AC21" s="17" t="s">
        <v>15044</v>
      </c>
      <c r="AD21" s="17" t="s">
        <v>15045</v>
      </c>
      <c r="AE21" s="17" t="s">
        <v>15046</v>
      </c>
      <c r="AF21"/>
      <c r="AG21" s="17" t="s">
        <v>16066</v>
      </c>
      <c r="AH21" s="20">
        <v>45265.625</v>
      </c>
      <c r="AI21" s="17" t="s">
        <v>16067</v>
      </c>
      <c r="AJ21" s="17" t="s">
        <v>4927</v>
      </c>
      <c r="AK21"/>
      <c r="AL21"/>
      <c r="AM21" s="27" t="s">
        <v>53</v>
      </c>
      <c r="AN21"/>
      <c r="AO21"/>
      <c r="AP21" s="17">
        <v>14395</v>
      </c>
      <c r="AQ21" s="30">
        <v>45331</v>
      </c>
      <c r="AS21" s="23">
        <v>5406320</v>
      </c>
      <c r="AT21" s="32"/>
      <c r="AU21"/>
      <c r="AV21"/>
      <c r="AW21"/>
      <c r="AX21"/>
      <c r="AY21"/>
      <c r="AZ21"/>
      <c r="BA21"/>
      <c r="BB21"/>
      <c r="BC21"/>
      <c r="BD21"/>
      <c r="BE21"/>
      <c r="BF21"/>
      <c r="BG21"/>
      <c r="BH21"/>
      <c r="BI21"/>
      <c r="BJ21"/>
      <c r="BK21"/>
      <c r="BL21"/>
      <c r="BM21"/>
      <c r="BN21"/>
      <c r="BO21"/>
      <c r="BP21" s="26" t="s">
        <v>84</v>
      </c>
      <c r="BQ21"/>
      <c r="BR21"/>
      <c r="BS21"/>
      <c r="BT21"/>
      <c r="BU21"/>
      <c r="BV21"/>
      <c r="BW21"/>
      <c r="BX21"/>
    </row>
    <row r="22" spans="1:76" s="27" customFormat="1" ht="15" hidden="1" customHeight="1" x14ac:dyDescent="0.25">
      <c r="A22">
        <v>21018</v>
      </c>
      <c r="B22" s="26">
        <v>21018</v>
      </c>
      <c r="C22" s="26"/>
      <c r="D22" s="26"/>
      <c r="E22" s="59"/>
      <c r="F22" s="26"/>
      <c r="G22" s="26"/>
      <c r="H22" s="26"/>
      <c r="I22" s="26"/>
      <c r="J22" s="26"/>
      <c r="K22" s="26"/>
      <c r="L22" s="26"/>
      <c r="M22" s="26"/>
      <c r="N22" s="26"/>
      <c r="O22" s="26"/>
      <c r="P22" s="26"/>
      <c r="Q22" s="26"/>
      <c r="R22" s="26"/>
      <c r="S22" s="26"/>
      <c r="T22" s="26"/>
      <c r="U22" s="26" t="s">
        <v>52</v>
      </c>
      <c r="V22" t="s">
        <v>61</v>
      </c>
      <c r="W22" t="s">
        <v>2402</v>
      </c>
      <c r="X22">
        <v>450</v>
      </c>
      <c r="Y22" s="1">
        <v>44327</v>
      </c>
      <c r="Z22" t="s">
        <v>2403</v>
      </c>
      <c r="AA22" s="36" t="s">
        <v>4862</v>
      </c>
      <c r="AB22" s="37">
        <v>3</v>
      </c>
      <c r="AC22" t="s">
        <v>4848</v>
      </c>
      <c r="AD22" t="s">
        <v>4849</v>
      </c>
      <c r="AE22" t="s">
        <v>4849</v>
      </c>
      <c r="AF22">
        <v>30310740060046</v>
      </c>
      <c r="AG22" t="s">
        <v>4850</v>
      </c>
      <c r="AH22" s="2">
        <v>44333.567361111112</v>
      </c>
      <c r="AI22" t="s">
        <v>4851</v>
      </c>
      <c r="AJ22"/>
      <c r="AK22" s="1">
        <v>45316</v>
      </c>
      <c r="AL22" s="4" t="s">
        <v>4852</v>
      </c>
      <c r="AM22" s="26" t="s">
        <v>53</v>
      </c>
      <c r="AN22"/>
      <c r="AO22"/>
      <c r="AP22">
        <v>321112</v>
      </c>
      <c r="AQ22" s="29">
        <v>45335</v>
      </c>
      <c r="AR22" s="26"/>
      <c r="AS22" s="23">
        <v>960000</v>
      </c>
      <c r="AT22" s="31"/>
      <c r="AU22" s="1">
        <v>44408</v>
      </c>
      <c r="AV22" t="s">
        <v>351</v>
      </c>
      <c r="AW22" t="s">
        <v>52</v>
      </c>
      <c r="AX22" s="1">
        <v>45335</v>
      </c>
      <c r="AY22" s="1">
        <v>45772</v>
      </c>
      <c r="AZ22">
        <v>908</v>
      </c>
      <c r="BA22">
        <v>0</v>
      </c>
      <c r="BB22"/>
      <c r="BC22"/>
      <c r="BD22" t="s">
        <v>52</v>
      </c>
      <c r="BE22"/>
      <c r="BF22"/>
      <c r="BG22"/>
      <c r="BH22"/>
      <c r="BI22"/>
      <c r="BJ22">
        <v>0</v>
      </c>
      <c r="BK22" t="s">
        <v>55</v>
      </c>
      <c r="BL22">
        <v>329</v>
      </c>
      <c r="BM22" t="s">
        <v>56</v>
      </c>
      <c r="BN22"/>
      <c r="BO22"/>
      <c r="BP22" s="26" t="s">
        <v>84</v>
      </c>
      <c r="BQ22" t="s">
        <v>59</v>
      </c>
      <c r="BR22" t="s">
        <v>59</v>
      </c>
      <c r="BS22" t="s">
        <v>59</v>
      </c>
      <c r="BT22"/>
      <c r="BU22"/>
      <c r="BV22"/>
      <c r="BW22"/>
      <c r="BX22"/>
    </row>
    <row r="23" spans="1:76" s="27" customFormat="1" ht="15" hidden="1" customHeight="1" x14ac:dyDescent="0.25">
      <c r="A23" s="17">
        <v>21093</v>
      </c>
      <c r="B23" s="27">
        <v>21093</v>
      </c>
      <c r="E23" s="60"/>
      <c r="U23" s="26" t="s">
        <v>74</v>
      </c>
      <c r="V23" s="17" t="s">
        <v>10289</v>
      </c>
      <c r="W23" s="17" t="s">
        <v>4920</v>
      </c>
      <c r="X23" s="17">
        <v>435409</v>
      </c>
      <c r="Y23" s="18">
        <v>45187</v>
      </c>
      <c r="Z23" s="17" t="s">
        <v>4921</v>
      </c>
      <c r="AA23" s="36" t="s">
        <v>13086</v>
      </c>
      <c r="AB23" s="37">
        <v>10</v>
      </c>
      <c r="AC23" s="17" t="s">
        <v>15038</v>
      </c>
      <c r="AD23" s="17" t="s">
        <v>15039</v>
      </c>
      <c r="AE23" s="17" t="s">
        <v>15040</v>
      </c>
      <c r="AF23"/>
      <c r="AG23" s="17" t="s">
        <v>16062</v>
      </c>
      <c r="AH23" s="20">
        <v>45319.645833333336</v>
      </c>
      <c r="AI23" s="17" t="s">
        <v>16063</v>
      </c>
      <c r="AJ23" s="17" t="s">
        <v>4927</v>
      </c>
      <c r="AK23"/>
      <c r="AL23"/>
      <c r="AM23" s="27" t="s">
        <v>53</v>
      </c>
      <c r="AN23"/>
      <c r="AO23"/>
      <c r="AP23" s="17">
        <v>14502</v>
      </c>
      <c r="AQ23" s="30">
        <v>45337</v>
      </c>
      <c r="AS23" s="23">
        <v>7554475</v>
      </c>
      <c r="AT23" s="32"/>
      <c r="AU23"/>
      <c r="AV23"/>
      <c r="AW23"/>
      <c r="AX23"/>
      <c r="AY23"/>
      <c r="AZ23"/>
      <c r="BA23"/>
      <c r="BB23"/>
      <c r="BC23"/>
      <c r="BD23"/>
      <c r="BE23"/>
      <c r="BF23"/>
      <c r="BG23"/>
      <c r="BH23"/>
      <c r="BI23"/>
      <c r="BJ23"/>
      <c r="BK23"/>
      <c r="BL23"/>
      <c r="BM23"/>
      <c r="BN23"/>
      <c r="BO23"/>
      <c r="BP23" s="26" t="s">
        <v>84</v>
      </c>
      <c r="BQ23"/>
      <c r="BR23"/>
      <c r="BS23"/>
      <c r="BT23"/>
      <c r="BU23"/>
      <c r="BV23"/>
      <c r="BW23"/>
      <c r="BX23"/>
    </row>
    <row r="24" spans="1:76" s="27" customFormat="1" ht="15" hidden="1" customHeight="1" x14ac:dyDescent="0.25">
      <c r="A24" s="17">
        <v>21077</v>
      </c>
      <c r="B24" s="27">
        <v>21077</v>
      </c>
      <c r="E24" s="60"/>
      <c r="U24" s="27" t="s">
        <v>52</v>
      </c>
      <c r="V24" s="17" t="s">
        <v>52</v>
      </c>
      <c r="W24" s="17" t="s">
        <v>4920</v>
      </c>
      <c r="X24" s="17">
        <v>269204</v>
      </c>
      <c r="Y24" s="18">
        <v>45039</v>
      </c>
      <c r="Z24" s="17" t="s">
        <v>4921</v>
      </c>
      <c r="AA24" s="36" t="s">
        <v>13086</v>
      </c>
      <c r="AB24" s="37">
        <v>10</v>
      </c>
      <c r="AC24" s="17" t="s">
        <v>15041</v>
      </c>
      <c r="AD24" s="17" t="s">
        <v>15042</v>
      </c>
      <c r="AE24" s="17" t="s">
        <v>15043</v>
      </c>
      <c r="AF24"/>
      <c r="AG24" s="17" t="s">
        <v>16064</v>
      </c>
      <c r="AH24" s="20">
        <v>45259.5625</v>
      </c>
      <c r="AI24" s="17" t="s">
        <v>16065</v>
      </c>
      <c r="AJ24" s="17" t="s">
        <v>4927</v>
      </c>
      <c r="AK24"/>
      <c r="AL24"/>
      <c r="AM24" s="27" t="s">
        <v>53</v>
      </c>
      <c r="AN24"/>
      <c r="AO24"/>
      <c r="AP24" s="17">
        <v>14486</v>
      </c>
      <c r="AQ24" s="30">
        <v>45337</v>
      </c>
      <c r="AS24" s="23">
        <v>8784288</v>
      </c>
      <c r="AT24" s="32"/>
      <c r="AU24"/>
      <c r="AV24"/>
      <c r="AW24"/>
      <c r="AX24"/>
      <c r="AY24"/>
      <c r="AZ24"/>
      <c r="BA24"/>
      <c r="BB24"/>
      <c r="BC24"/>
      <c r="BD24"/>
      <c r="BE24"/>
      <c r="BF24"/>
      <c r="BG24"/>
      <c r="BH24"/>
      <c r="BI24"/>
      <c r="BJ24"/>
      <c r="BK24"/>
      <c r="BL24"/>
      <c r="BM24"/>
      <c r="BN24"/>
      <c r="BO24"/>
      <c r="BP24" s="26" t="s">
        <v>84</v>
      </c>
      <c r="BQ24"/>
      <c r="BR24"/>
      <c r="BS24"/>
      <c r="BT24"/>
      <c r="BU24"/>
      <c r="BV24"/>
      <c r="BW24"/>
      <c r="BX24"/>
    </row>
    <row r="25" spans="1:76" s="27" customFormat="1" ht="15" hidden="1" customHeight="1" x14ac:dyDescent="0.25">
      <c r="A25" s="17">
        <v>21115</v>
      </c>
      <c r="B25" s="27">
        <v>21115</v>
      </c>
      <c r="E25" s="60"/>
      <c r="U25" s="27" t="s">
        <v>52</v>
      </c>
      <c r="V25" s="17" t="s">
        <v>478</v>
      </c>
      <c r="W25" s="17" t="s">
        <v>4920</v>
      </c>
      <c r="X25" s="17">
        <v>247769</v>
      </c>
      <c r="Y25" s="18">
        <v>45025</v>
      </c>
      <c r="Z25" s="17" t="s">
        <v>4921</v>
      </c>
      <c r="AA25" s="36" t="s">
        <v>13086</v>
      </c>
      <c r="AB25" s="37">
        <v>10</v>
      </c>
      <c r="AC25" s="17" t="s">
        <v>15029</v>
      </c>
      <c r="AD25" s="17" t="s">
        <v>15030</v>
      </c>
      <c r="AE25" s="17" t="s">
        <v>15031</v>
      </c>
      <c r="AF25"/>
      <c r="AG25" s="17" t="s">
        <v>16056</v>
      </c>
      <c r="AH25" s="20">
        <v>45337.708333333336</v>
      </c>
      <c r="AI25" s="17" t="s">
        <v>16057</v>
      </c>
      <c r="AJ25" s="17" t="s">
        <v>4932</v>
      </c>
      <c r="AK25"/>
      <c r="AL25"/>
      <c r="AM25" s="27" t="s">
        <v>53</v>
      </c>
      <c r="AN25"/>
      <c r="AO25"/>
      <c r="AP25" s="17">
        <v>14523</v>
      </c>
      <c r="AQ25" s="30">
        <v>45338</v>
      </c>
      <c r="AS25" s="23">
        <v>4103180</v>
      </c>
      <c r="AT25" s="32"/>
      <c r="AU25"/>
      <c r="AV25"/>
      <c r="AW25"/>
      <c r="AX25"/>
      <c r="AY25"/>
      <c r="AZ25"/>
      <c r="BA25"/>
      <c r="BB25"/>
      <c r="BC25"/>
      <c r="BD25"/>
      <c r="BE25"/>
      <c r="BF25"/>
      <c r="BG25"/>
      <c r="BH25"/>
      <c r="BI25"/>
      <c r="BJ25"/>
      <c r="BK25"/>
      <c r="BL25"/>
      <c r="BM25"/>
      <c r="BN25"/>
      <c r="BO25"/>
      <c r="BP25" s="26" t="s">
        <v>84</v>
      </c>
      <c r="BQ25"/>
      <c r="BR25"/>
      <c r="BS25"/>
      <c r="BT25"/>
      <c r="BU25"/>
      <c r="BV25"/>
      <c r="BW25"/>
      <c r="BX25"/>
    </row>
    <row r="26" spans="1:76" s="27" customFormat="1" ht="15" hidden="1" customHeight="1" x14ac:dyDescent="0.25">
      <c r="A26" s="17">
        <v>21109</v>
      </c>
      <c r="B26" s="27">
        <v>21109</v>
      </c>
      <c r="E26" s="60"/>
      <c r="U26" s="26" t="s">
        <v>74</v>
      </c>
      <c r="V26" s="17" t="s">
        <v>106</v>
      </c>
      <c r="W26" s="17" t="s">
        <v>4920</v>
      </c>
      <c r="X26" s="17">
        <v>246818</v>
      </c>
      <c r="Y26" s="18">
        <v>45024</v>
      </c>
      <c r="Z26" s="17" t="s">
        <v>4921</v>
      </c>
      <c r="AA26" s="36" t="s">
        <v>13086</v>
      </c>
      <c r="AB26" s="37">
        <v>10</v>
      </c>
      <c r="AC26" s="17" t="s">
        <v>15032</v>
      </c>
      <c r="AD26" s="17" t="s">
        <v>15033</v>
      </c>
      <c r="AE26" s="17" t="s">
        <v>15034</v>
      </c>
      <c r="AF26"/>
      <c r="AG26" s="17" t="s">
        <v>16058</v>
      </c>
      <c r="AH26" s="20">
        <v>45246.416666666664</v>
      </c>
      <c r="AI26" s="17" t="s">
        <v>16059</v>
      </c>
      <c r="AJ26" s="17" t="s">
        <v>4927</v>
      </c>
      <c r="AK26"/>
      <c r="AL26"/>
      <c r="AM26" s="27" t="s">
        <v>53</v>
      </c>
      <c r="AN26"/>
      <c r="AO26"/>
      <c r="AP26" s="17">
        <v>14517</v>
      </c>
      <c r="AQ26" s="30">
        <v>45338</v>
      </c>
      <c r="AS26" s="23">
        <v>1672200</v>
      </c>
      <c r="AT26" s="32"/>
      <c r="AU26"/>
      <c r="AV26"/>
      <c r="AW26"/>
      <c r="AX26"/>
      <c r="AY26"/>
      <c r="AZ26"/>
      <c r="BA26"/>
      <c r="BB26"/>
      <c r="BC26"/>
      <c r="BD26"/>
      <c r="BE26"/>
      <c r="BF26"/>
      <c r="BG26"/>
      <c r="BH26"/>
      <c r="BI26"/>
      <c r="BJ26"/>
      <c r="BK26"/>
      <c r="BL26"/>
      <c r="BM26"/>
      <c r="BN26"/>
      <c r="BO26"/>
      <c r="BP26" s="26" t="s">
        <v>84</v>
      </c>
      <c r="BQ26"/>
      <c r="BR26"/>
      <c r="BS26"/>
      <c r="BT26"/>
      <c r="BU26"/>
      <c r="BV26"/>
      <c r="BW26"/>
      <c r="BX26"/>
    </row>
    <row r="27" spans="1:76" s="27" customFormat="1" ht="15" hidden="1" customHeight="1" x14ac:dyDescent="0.25">
      <c r="A27" s="17">
        <v>21113</v>
      </c>
      <c r="B27" s="27">
        <v>21113</v>
      </c>
      <c r="E27" s="60"/>
      <c r="U27" s="27" t="s">
        <v>101</v>
      </c>
      <c r="V27" s="17" t="s">
        <v>336</v>
      </c>
      <c r="W27" s="17" t="s">
        <v>4957</v>
      </c>
      <c r="X27" s="17">
        <v>41856</v>
      </c>
      <c r="Y27" s="18">
        <v>45119</v>
      </c>
      <c r="Z27" s="17" t="s">
        <v>4921</v>
      </c>
      <c r="AA27" s="36" t="s">
        <v>13086</v>
      </c>
      <c r="AB27" s="37">
        <v>10</v>
      </c>
      <c r="AC27" s="17" t="s">
        <v>15035</v>
      </c>
      <c r="AD27" s="17" t="s">
        <v>15036</v>
      </c>
      <c r="AE27" s="17" t="s">
        <v>15037</v>
      </c>
      <c r="AF27"/>
      <c r="AG27" s="17" t="s">
        <v>16060</v>
      </c>
      <c r="AH27" s="20">
        <v>45313.520833333336</v>
      </c>
      <c r="AI27" s="17" t="s">
        <v>16061</v>
      </c>
      <c r="AJ27" s="17" t="s">
        <v>4927</v>
      </c>
      <c r="AK27"/>
      <c r="AL27"/>
      <c r="AM27" s="27" t="s">
        <v>53</v>
      </c>
      <c r="AN27"/>
      <c r="AO27"/>
      <c r="AP27" s="17">
        <v>14521</v>
      </c>
      <c r="AQ27" s="30">
        <v>45338</v>
      </c>
      <c r="AS27" s="23">
        <v>10385240</v>
      </c>
      <c r="AT27" s="32"/>
      <c r="AU27"/>
      <c r="AV27"/>
      <c r="AW27"/>
      <c r="AX27"/>
      <c r="AY27"/>
      <c r="AZ27"/>
      <c r="BA27"/>
      <c r="BB27"/>
      <c r="BC27"/>
      <c r="BD27"/>
      <c r="BE27"/>
      <c r="BF27"/>
      <c r="BG27"/>
      <c r="BH27"/>
      <c r="BI27"/>
      <c r="BJ27"/>
      <c r="BK27"/>
      <c r="BL27"/>
      <c r="BM27"/>
      <c r="BN27"/>
      <c r="BO27"/>
      <c r="BP27" s="26" t="s">
        <v>84</v>
      </c>
      <c r="BQ27"/>
      <c r="BR27"/>
      <c r="BS27"/>
      <c r="BT27"/>
      <c r="BU27"/>
      <c r="BV27"/>
      <c r="BW27"/>
      <c r="BX27"/>
    </row>
    <row r="28" spans="1:76" s="27" customFormat="1" ht="15" hidden="1" customHeight="1" x14ac:dyDescent="0.25">
      <c r="A28" s="17">
        <v>21159</v>
      </c>
      <c r="B28" s="27">
        <v>21159</v>
      </c>
      <c r="E28" s="60"/>
      <c r="U28" s="27" t="s">
        <v>101</v>
      </c>
      <c r="V28" s="17" t="s">
        <v>336</v>
      </c>
      <c r="W28" s="17" t="s">
        <v>4920</v>
      </c>
      <c r="X28" s="17">
        <v>243418</v>
      </c>
      <c r="Y28" s="18">
        <v>45022</v>
      </c>
      <c r="Z28" s="17" t="s">
        <v>4921</v>
      </c>
      <c r="AA28" s="36" t="s">
        <v>13086</v>
      </c>
      <c r="AB28" s="37">
        <v>10</v>
      </c>
      <c r="AC28" s="17" t="s">
        <v>15023</v>
      </c>
      <c r="AD28" s="17" t="s">
        <v>15024</v>
      </c>
      <c r="AE28" s="17" t="s">
        <v>15025</v>
      </c>
      <c r="AF28"/>
      <c r="AG28" s="17" t="s">
        <v>16052</v>
      </c>
      <c r="AH28" s="20">
        <v>45337.545138888891</v>
      </c>
      <c r="AI28" s="17" t="s">
        <v>16053</v>
      </c>
      <c r="AJ28" s="17" t="s">
        <v>4932</v>
      </c>
      <c r="AK28"/>
      <c r="AL28"/>
      <c r="AM28" s="27" t="s">
        <v>53</v>
      </c>
      <c r="AN28"/>
      <c r="AO28"/>
      <c r="AP28" s="17">
        <v>14562</v>
      </c>
      <c r="AQ28" s="30">
        <v>45341</v>
      </c>
      <c r="AS28" s="23">
        <v>6324360</v>
      </c>
      <c r="AT28" s="32"/>
      <c r="AU28"/>
      <c r="AV28"/>
      <c r="AW28"/>
      <c r="AX28"/>
      <c r="AY28"/>
      <c r="AZ28"/>
      <c r="BA28"/>
      <c r="BB28"/>
      <c r="BC28"/>
      <c r="BD28"/>
      <c r="BE28"/>
      <c r="BF28"/>
      <c r="BG28"/>
      <c r="BH28"/>
      <c r="BI28"/>
      <c r="BJ28"/>
      <c r="BK28"/>
      <c r="BL28"/>
      <c r="BM28"/>
      <c r="BN28"/>
      <c r="BO28"/>
      <c r="BP28" s="26" t="s">
        <v>84</v>
      </c>
      <c r="BQ28"/>
      <c r="BR28"/>
      <c r="BS28"/>
      <c r="BT28"/>
      <c r="BU28"/>
      <c r="BV28"/>
      <c r="BW28"/>
      <c r="BX28"/>
    </row>
    <row r="29" spans="1:76" s="27" customFormat="1" ht="15" hidden="1" customHeight="1" x14ac:dyDescent="0.25">
      <c r="A29" s="17">
        <v>21130</v>
      </c>
      <c r="B29" s="27">
        <v>21130</v>
      </c>
      <c r="E29" s="60"/>
      <c r="U29" s="26" t="s">
        <v>74</v>
      </c>
      <c r="V29" s="17" t="s">
        <v>106</v>
      </c>
      <c r="W29" s="17" t="s">
        <v>4920</v>
      </c>
      <c r="X29" s="17">
        <v>137669</v>
      </c>
      <c r="Y29" s="18">
        <v>44944</v>
      </c>
      <c r="Z29" s="17" t="s">
        <v>4921</v>
      </c>
      <c r="AA29" s="36" t="s">
        <v>13086</v>
      </c>
      <c r="AB29" s="37">
        <v>10</v>
      </c>
      <c r="AC29" s="17" t="s">
        <v>15026</v>
      </c>
      <c r="AD29" s="17" t="s">
        <v>15027</v>
      </c>
      <c r="AE29" s="17" t="s">
        <v>15028</v>
      </c>
      <c r="AF29"/>
      <c r="AG29" s="17" t="s">
        <v>16054</v>
      </c>
      <c r="AH29" s="20">
        <v>45247.465277777781</v>
      </c>
      <c r="AI29" s="17" t="s">
        <v>16055</v>
      </c>
      <c r="AJ29" s="17" t="s">
        <v>4927</v>
      </c>
      <c r="AK29"/>
      <c r="AL29"/>
      <c r="AM29" s="27" t="s">
        <v>53</v>
      </c>
      <c r="AN29"/>
      <c r="AO29"/>
      <c r="AP29" s="17">
        <v>14535</v>
      </c>
      <c r="AQ29" s="30">
        <v>45341</v>
      </c>
      <c r="AS29" s="23">
        <v>1151800</v>
      </c>
      <c r="AT29" s="32"/>
      <c r="AU29"/>
      <c r="AV29"/>
      <c r="AW29"/>
      <c r="AX29"/>
      <c r="AY29"/>
      <c r="AZ29"/>
      <c r="BA29"/>
      <c r="BB29"/>
      <c r="BC29"/>
      <c r="BD29"/>
      <c r="BE29"/>
      <c r="BF29"/>
      <c r="BG29"/>
      <c r="BH29"/>
      <c r="BI29"/>
      <c r="BJ29"/>
      <c r="BK29"/>
      <c r="BL29"/>
      <c r="BM29"/>
      <c r="BN29"/>
      <c r="BO29"/>
      <c r="BP29" s="26" t="s">
        <v>84</v>
      </c>
      <c r="BQ29"/>
      <c r="BR29"/>
      <c r="BS29"/>
      <c r="BT29"/>
      <c r="BU29"/>
      <c r="BV29"/>
      <c r="BW29"/>
      <c r="BX29"/>
    </row>
    <row r="30" spans="1:76" s="27" customFormat="1" ht="15" hidden="1" customHeight="1" x14ac:dyDescent="0.25">
      <c r="A30" s="17">
        <v>21188</v>
      </c>
      <c r="B30" s="27">
        <v>21188</v>
      </c>
      <c r="E30" s="60"/>
      <c r="U30" s="27" t="s">
        <v>52</v>
      </c>
      <c r="V30" s="17" t="s">
        <v>478</v>
      </c>
      <c r="W30" s="17" t="s">
        <v>4920</v>
      </c>
      <c r="X30" s="17">
        <v>222379</v>
      </c>
      <c r="Y30" s="18">
        <v>45008</v>
      </c>
      <c r="Z30" s="17" t="s">
        <v>4921</v>
      </c>
      <c r="AA30" s="36" t="s">
        <v>13086</v>
      </c>
      <c r="AB30" s="37">
        <v>10</v>
      </c>
      <c r="AC30" s="17" t="s">
        <v>15020</v>
      </c>
      <c r="AD30" s="17" t="s">
        <v>15021</v>
      </c>
      <c r="AE30" s="17" t="s">
        <v>15022</v>
      </c>
      <c r="AF30"/>
      <c r="AG30" s="17" t="s">
        <v>16050</v>
      </c>
      <c r="AH30" s="20">
        <v>45339.722222222219</v>
      </c>
      <c r="AI30" s="17" t="s">
        <v>16051</v>
      </c>
      <c r="AJ30" s="17" t="s">
        <v>4932</v>
      </c>
      <c r="AK30"/>
      <c r="AL30"/>
      <c r="AM30" s="27" t="s">
        <v>53</v>
      </c>
      <c r="AN30"/>
      <c r="AO30"/>
      <c r="AP30" s="17">
        <v>14590</v>
      </c>
      <c r="AQ30" s="30">
        <v>45342</v>
      </c>
      <c r="AS30" s="23">
        <v>9913440</v>
      </c>
      <c r="AT30" s="32"/>
      <c r="AU30"/>
      <c r="AV30"/>
      <c r="AW30"/>
      <c r="AX30"/>
      <c r="AY30"/>
      <c r="AZ30"/>
      <c r="BA30"/>
      <c r="BB30"/>
      <c r="BC30"/>
      <c r="BD30"/>
      <c r="BE30"/>
      <c r="BF30"/>
      <c r="BG30"/>
      <c r="BH30"/>
      <c r="BI30"/>
      <c r="BJ30"/>
      <c r="BK30"/>
      <c r="BL30"/>
      <c r="BM30"/>
      <c r="BN30"/>
      <c r="BO30"/>
      <c r="BP30" s="26" t="s">
        <v>84</v>
      </c>
      <c r="BQ30"/>
      <c r="BR30"/>
      <c r="BS30"/>
      <c r="BT30"/>
      <c r="BU30"/>
      <c r="BV30"/>
      <c r="BW30"/>
      <c r="BX30"/>
    </row>
    <row r="31" spans="1:76" s="27" customFormat="1" ht="15" hidden="1" customHeight="1" x14ac:dyDescent="0.25">
      <c r="A31" s="17">
        <v>21192</v>
      </c>
      <c r="B31" s="27">
        <v>21192</v>
      </c>
      <c r="E31" s="60"/>
      <c r="U31" s="26" t="s">
        <v>74</v>
      </c>
      <c r="V31" s="17" t="s">
        <v>106</v>
      </c>
      <c r="W31" s="17" t="s">
        <v>4920</v>
      </c>
      <c r="X31" s="17">
        <v>225479</v>
      </c>
      <c r="Y31" s="18">
        <v>45010</v>
      </c>
      <c r="Z31" s="17" t="s">
        <v>4921</v>
      </c>
      <c r="AA31" s="36" t="s">
        <v>13086</v>
      </c>
      <c r="AB31" s="37">
        <v>10</v>
      </c>
      <c r="AC31" s="17" t="s">
        <v>15014</v>
      </c>
      <c r="AD31" s="17" t="s">
        <v>15015</v>
      </c>
      <c r="AE31" s="17" t="s">
        <v>15016</v>
      </c>
      <c r="AF31"/>
      <c r="AG31" s="17" t="s">
        <v>16046</v>
      </c>
      <c r="AH31" s="20">
        <v>45338.833333333336</v>
      </c>
      <c r="AI31" s="17" t="s">
        <v>16047</v>
      </c>
      <c r="AJ31" s="17" t="s">
        <v>4932</v>
      </c>
      <c r="AK31"/>
      <c r="AL31"/>
      <c r="AM31" s="27" t="s">
        <v>53</v>
      </c>
      <c r="AN31"/>
      <c r="AO31"/>
      <c r="AP31" s="17">
        <v>14593</v>
      </c>
      <c r="AQ31" s="30">
        <v>45343</v>
      </c>
      <c r="AS31" s="23">
        <v>8466984.0999999996</v>
      </c>
      <c r="AT31" s="32"/>
      <c r="AU31"/>
      <c r="AV31"/>
      <c r="AW31"/>
      <c r="AX31"/>
      <c r="AY31"/>
      <c r="AZ31"/>
      <c r="BA31"/>
      <c r="BB31"/>
      <c r="BC31"/>
      <c r="BD31"/>
      <c r="BE31"/>
      <c r="BF31"/>
      <c r="BG31"/>
      <c r="BH31"/>
      <c r="BI31"/>
      <c r="BJ31"/>
      <c r="BK31"/>
      <c r="BL31"/>
      <c r="BM31"/>
      <c r="BN31"/>
      <c r="BO31"/>
      <c r="BP31" s="26" t="s">
        <v>84</v>
      </c>
      <c r="BQ31"/>
      <c r="BR31"/>
      <c r="BS31"/>
      <c r="BT31"/>
      <c r="BU31"/>
      <c r="BV31"/>
      <c r="BW31"/>
      <c r="BX31"/>
    </row>
    <row r="32" spans="1:76" s="27" customFormat="1" ht="15" hidden="1" customHeight="1" x14ac:dyDescent="0.25">
      <c r="A32" s="17">
        <v>21201</v>
      </c>
      <c r="B32" s="27">
        <v>21201</v>
      </c>
      <c r="E32" s="60"/>
      <c r="U32" s="26" t="s">
        <v>74</v>
      </c>
      <c r="V32" s="17" t="s">
        <v>106</v>
      </c>
      <c r="W32" s="17" t="s">
        <v>4920</v>
      </c>
      <c r="X32" s="17">
        <v>279525</v>
      </c>
      <c r="Y32" s="18">
        <v>45045</v>
      </c>
      <c r="Z32" s="17" t="s">
        <v>4921</v>
      </c>
      <c r="AA32" s="36" t="s">
        <v>13086</v>
      </c>
      <c r="AB32" s="37">
        <v>10</v>
      </c>
      <c r="AC32" s="17" t="s">
        <v>15017</v>
      </c>
      <c r="AD32" s="17" t="s">
        <v>15018</v>
      </c>
      <c r="AE32" s="17" t="s">
        <v>15019</v>
      </c>
      <c r="AF32"/>
      <c r="AG32" s="17" t="s">
        <v>16048</v>
      </c>
      <c r="AH32" s="20">
        <v>45340.809027777781</v>
      </c>
      <c r="AI32" s="17" t="s">
        <v>16049</v>
      </c>
      <c r="AJ32" s="17" t="s">
        <v>4932</v>
      </c>
      <c r="AK32"/>
      <c r="AL32"/>
      <c r="AM32" s="27" t="s">
        <v>53</v>
      </c>
      <c r="AN32"/>
      <c r="AO32"/>
      <c r="AP32" s="17">
        <v>14602</v>
      </c>
      <c r="AQ32" s="30">
        <v>45343</v>
      </c>
      <c r="AS32" s="23">
        <v>15103940</v>
      </c>
      <c r="AT32" s="32"/>
      <c r="AU32"/>
      <c r="AV32"/>
      <c r="AW32"/>
      <c r="AX32"/>
      <c r="AY32"/>
      <c r="AZ32"/>
      <c r="BA32"/>
      <c r="BB32"/>
      <c r="BC32"/>
      <c r="BD32"/>
      <c r="BE32"/>
      <c r="BF32"/>
      <c r="BG32"/>
      <c r="BH32"/>
      <c r="BI32"/>
      <c r="BJ32"/>
      <c r="BK32"/>
      <c r="BL32"/>
      <c r="BM32"/>
      <c r="BN32"/>
      <c r="BO32"/>
      <c r="BP32" s="26" t="s">
        <v>84</v>
      </c>
      <c r="BQ32"/>
      <c r="BR32"/>
      <c r="BS32"/>
      <c r="BT32"/>
      <c r="BU32"/>
      <c r="BV32"/>
      <c r="BW32"/>
      <c r="BX32"/>
    </row>
    <row r="33" spans="1:76" s="27" customFormat="1" ht="15" hidden="1" customHeight="1" x14ac:dyDescent="0.25">
      <c r="A33">
        <v>21233</v>
      </c>
      <c r="B33" s="26">
        <v>21233</v>
      </c>
      <c r="C33" s="26"/>
      <c r="D33" s="31"/>
      <c r="E33" s="59"/>
      <c r="F33" s="31"/>
      <c r="G33" s="26"/>
      <c r="H33" s="31"/>
      <c r="I33" s="26"/>
      <c r="J33" s="31"/>
      <c r="K33" s="26"/>
      <c r="L33" s="31"/>
      <c r="M33" s="26"/>
      <c r="N33" s="31"/>
      <c r="O33" s="26"/>
      <c r="P33" s="31"/>
      <c r="Q33" s="26"/>
      <c r="R33" s="31"/>
      <c r="S33" s="26"/>
      <c r="T33" s="31"/>
      <c r="U33" s="26" t="s">
        <v>52</v>
      </c>
      <c r="V33" t="s">
        <v>60</v>
      </c>
      <c r="W33" t="s">
        <v>4920</v>
      </c>
      <c r="X33">
        <v>555975</v>
      </c>
      <c r="Y33" s="1">
        <v>45300</v>
      </c>
      <c r="Z33" t="s">
        <v>4921</v>
      </c>
      <c r="AA33" s="36" t="s">
        <v>13086</v>
      </c>
      <c r="AB33" s="37">
        <v>10</v>
      </c>
      <c r="AC33" t="s">
        <v>13075</v>
      </c>
      <c r="AD33" t="s">
        <v>13076</v>
      </c>
      <c r="AE33" t="s">
        <v>13077</v>
      </c>
      <c r="AF33"/>
      <c r="AG33" t="s">
        <v>13078</v>
      </c>
      <c r="AH33" s="2">
        <v>45343.951388888891</v>
      </c>
      <c r="AI33" t="s">
        <v>13079</v>
      </c>
      <c r="AJ33" t="s">
        <v>4932</v>
      </c>
      <c r="AK33" s="1">
        <v>45379</v>
      </c>
      <c r="AL33"/>
      <c r="AM33" s="26" t="s">
        <v>53</v>
      </c>
      <c r="AN33"/>
      <c r="AO33"/>
      <c r="AP33">
        <v>14631</v>
      </c>
      <c r="AQ33" s="29">
        <v>45344</v>
      </c>
      <c r="AR33" s="29">
        <v>45775</v>
      </c>
      <c r="AS33" s="23">
        <v>4384360</v>
      </c>
      <c r="AT33" s="31">
        <v>4384360</v>
      </c>
      <c r="AU33"/>
      <c r="AV33"/>
      <c r="AW33"/>
      <c r="AX33"/>
      <c r="AY33"/>
      <c r="AZ33"/>
      <c r="BA33"/>
      <c r="BB33"/>
      <c r="BC33"/>
      <c r="BD33"/>
      <c r="BE33"/>
      <c r="BF33"/>
      <c r="BG33"/>
      <c r="BH33"/>
      <c r="BI33"/>
      <c r="BJ33"/>
      <c r="BK33"/>
      <c r="BL33"/>
      <c r="BM33"/>
      <c r="BN33"/>
      <c r="BO33"/>
      <c r="BP33" s="26" t="s">
        <v>332</v>
      </c>
      <c r="BQ33"/>
      <c r="BR33"/>
      <c r="BS33"/>
      <c r="BT33"/>
      <c r="BU33"/>
      <c r="BV33"/>
      <c r="BW33"/>
      <c r="BX33"/>
    </row>
    <row r="34" spans="1:76" s="27" customFormat="1" ht="15" hidden="1" customHeight="1" x14ac:dyDescent="0.25">
      <c r="A34" s="17">
        <v>21279</v>
      </c>
      <c r="B34" s="27">
        <v>21279</v>
      </c>
      <c r="E34" s="60"/>
      <c r="U34" s="27" t="s">
        <v>87</v>
      </c>
      <c r="V34" s="17" t="s">
        <v>8530</v>
      </c>
      <c r="W34" s="17" t="s">
        <v>4920</v>
      </c>
      <c r="X34" s="17">
        <v>508304</v>
      </c>
      <c r="Y34" s="18">
        <v>45251</v>
      </c>
      <c r="Z34" s="17" t="s">
        <v>4921</v>
      </c>
      <c r="AA34" s="36" t="s">
        <v>13086</v>
      </c>
      <c r="AB34" s="37">
        <v>10</v>
      </c>
      <c r="AC34" s="17" t="s">
        <v>15011</v>
      </c>
      <c r="AD34" s="17" t="s">
        <v>15012</v>
      </c>
      <c r="AE34" s="17" t="s">
        <v>15013</v>
      </c>
      <c r="AF34"/>
      <c r="AG34" s="17" t="s">
        <v>16044</v>
      </c>
      <c r="AH34" s="20">
        <v>45312.75</v>
      </c>
      <c r="AI34" s="17" t="s">
        <v>16045</v>
      </c>
      <c r="AJ34" s="17" t="s">
        <v>4927</v>
      </c>
      <c r="AK34"/>
      <c r="AL34"/>
      <c r="AM34" s="27" t="s">
        <v>53</v>
      </c>
      <c r="AN34"/>
      <c r="AO34"/>
      <c r="AP34" s="17">
        <v>14673</v>
      </c>
      <c r="AQ34" s="30">
        <v>45348</v>
      </c>
      <c r="AS34" s="23">
        <v>12316140</v>
      </c>
      <c r="AT34" s="32"/>
      <c r="AU34"/>
      <c r="AV34"/>
      <c r="AW34"/>
      <c r="AX34"/>
      <c r="AY34"/>
      <c r="AZ34"/>
      <c r="BA34"/>
      <c r="BB34"/>
      <c r="BC34"/>
      <c r="BD34"/>
      <c r="BE34"/>
      <c r="BF34"/>
      <c r="BG34"/>
      <c r="BH34"/>
      <c r="BI34"/>
      <c r="BJ34"/>
      <c r="BK34"/>
      <c r="BL34"/>
      <c r="BM34"/>
      <c r="BN34"/>
      <c r="BO34"/>
      <c r="BP34" s="26" t="s">
        <v>84</v>
      </c>
      <c r="BQ34"/>
      <c r="BR34"/>
      <c r="BS34"/>
      <c r="BT34"/>
      <c r="BU34"/>
      <c r="BV34"/>
      <c r="BW34"/>
      <c r="BX34"/>
    </row>
    <row r="35" spans="1:76" s="27" customFormat="1" ht="15" customHeight="1" x14ac:dyDescent="0.25">
      <c r="A35">
        <v>173253</v>
      </c>
      <c r="B35" s="26">
        <v>173253</v>
      </c>
      <c r="C35" s="26"/>
      <c r="D35" s="26"/>
      <c r="E35" s="59"/>
      <c r="F35" s="26"/>
      <c r="G35" s="26"/>
      <c r="H35" s="26"/>
      <c r="I35" s="31"/>
      <c r="J35" s="26"/>
      <c r="K35" s="31">
        <f>AT35</f>
        <v>100000000</v>
      </c>
      <c r="L35" s="26"/>
      <c r="M35" s="31"/>
      <c r="N35" s="26"/>
      <c r="O35" s="26"/>
      <c r="P35" s="26"/>
      <c r="Q35" s="26"/>
      <c r="R35" s="26"/>
      <c r="S35" s="26"/>
      <c r="T35" s="26"/>
      <c r="U35" s="26" t="s">
        <v>74</v>
      </c>
      <c r="V35" t="s">
        <v>74</v>
      </c>
      <c r="W35" t="s">
        <v>63</v>
      </c>
      <c r="X35">
        <v>329022</v>
      </c>
      <c r="Y35" s="1">
        <v>45093</v>
      </c>
      <c r="Z35" t="s">
        <v>4835</v>
      </c>
      <c r="AA35" s="36" t="s">
        <v>4868</v>
      </c>
      <c r="AB35" s="37">
        <v>14</v>
      </c>
      <c r="AC35" t="s">
        <v>4836</v>
      </c>
      <c r="AD35" t="s">
        <v>4837</v>
      </c>
      <c r="AE35" t="s">
        <v>4837</v>
      </c>
      <c r="AF35">
        <v>202331182</v>
      </c>
      <c r="AG35" t="s">
        <v>4838</v>
      </c>
      <c r="AH35" s="2">
        <v>45349</v>
      </c>
      <c r="AI35" t="s">
        <v>4839</v>
      </c>
      <c r="AJ35"/>
      <c r="AK35" s="1">
        <v>45517</v>
      </c>
      <c r="AL35" s="4" t="s">
        <v>4840</v>
      </c>
      <c r="AM35" s="26" t="s">
        <v>70</v>
      </c>
      <c r="AN35"/>
      <c r="AO35"/>
      <c r="AP35">
        <v>364705032349</v>
      </c>
      <c r="AQ35" s="29">
        <v>45349</v>
      </c>
      <c r="AR35" s="29">
        <v>45674</v>
      </c>
      <c r="AS35" s="23">
        <v>555341700</v>
      </c>
      <c r="AT35" s="31">
        <v>100000000</v>
      </c>
      <c r="AU35"/>
      <c r="AV35" t="s">
        <v>147</v>
      </c>
      <c r="AW35" t="s">
        <v>52</v>
      </c>
      <c r="AX35" s="1">
        <v>45747</v>
      </c>
      <c r="AY35" s="1">
        <v>45772</v>
      </c>
      <c r="AZ35">
        <v>-3</v>
      </c>
      <c r="BA35">
        <v>0</v>
      </c>
      <c r="BB35"/>
      <c r="BC35"/>
      <c r="BD35" t="s">
        <v>52</v>
      </c>
      <c r="BE35"/>
      <c r="BF35"/>
      <c r="BG35"/>
      <c r="BH35"/>
      <c r="BI35" t="s">
        <v>4837</v>
      </c>
      <c r="BJ35">
        <v>0</v>
      </c>
      <c r="BK35" t="s">
        <v>55</v>
      </c>
      <c r="BL35">
        <v>3751</v>
      </c>
      <c r="BM35" t="s">
        <v>56</v>
      </c>
      <c r="BN35"/>
      <c r="BO35"/>
      <c r="BP35" s="26" t="s">
        <v>332</v>
      </c>
      <c r="BQ35" t="s">
        <v>58</v>
      </c>
      <c r="BR35" t="s">
        <v>59</v>
      </c>
      <c r="BS35" t="s">
        <v>59</v>
      </c>
      <c r="BT35"/>
      <c r="BU35" t="s">
        <v>4841</v>
      </c>
      <c r="BV35"/>
      <c r="BW35"/>
      <c r="BX35"/>
    </row>
    <row r="36" spans="1:76" s="27" customFormat="1" ht="15" hidden="1" customHeight="1" x14ac:dyDescent="0.25">
      <c r="A36">
        <v>21302</v>
      </c>
      <c r="B36" s="26">
        <v>21302</v>
      </c>
      <c r="C36" s="26"/>
      <c r="D36" s="26"/>
      <c r="E36" s="59"/>
      <c r="F36" s="26"/>
      <c r="G36" s="26"/>
      <c r="H36" s="26"/>
      <c r="I36" s="26"/>
      <c r="J36" s="26"/>
      <c r="K36" s="26"/>
      <c r="L36" s="26"/>
      <c r="M36" s="26"/>
      <c r="N36" s="26"/>
      <c r="O36" s="26"/>
      <c r="P36" s="26"/>
      <c r="Q36" s="26"/>
      <c r="R36" s="26"/>
      <c r="S36" s="26"/>
      <c r="T36" s="26"/>
      <c r="U36" s="26" t="s">
        <v>74</v>
      </c>
      <c r="V36" t="s">
        <v>74</v>
      </c>
      <c r="W36" t="s">
        <v>63</v>
      </c>
      <c r="X36">
        <v>337991</v>
      </c>
      <c r="Y36" s="1">
        <v>45254</v>
      </c>
      <c r="Z36" t="s">
        <v>609</v>
      </c>
      <c r="AA36" s="36" t="s">
        <v>4868</v>
      </c>
      <c r="AB36" s="37">
        <v>14</v>
      </c>
      <c r="AC36" t="s">
        <v>4559</v>
      </c>
      <c r="AD36" t="s">
        <v>3154</v>
      </c>
      <c r="AE36" t="s">
        <v>3154</v>
      </c>
      <c r="AF36">
        <v>306365973</v>
      </c>
      <c r="AG36" t="s">
        <v>4842</v>
      </c>
      <c r="AH36" s="2">
        <v>45346</v>
      </c>
      <c r="AI36" t="s">
        <v>4309</v>
      </c>
      <c r="AJ36"/>
      <c r="AK36" s="1">
        <v>45350</v>
      </c>
      <c r="AL36" t="s">
        <v>4843</v>
      </c>
      <c r="AM36" s="26" t="s">
        <v>70</v>
      </c>
      <c r="AN36" t="s">
        <v>4844</v>
      </c>
      <c r="AO36"/>
      <c r="AP36">
        <v>14694</v>
      </c>
      <c r="AQ36" s="29">
        <v>45349</v>
      </c>
      <c r="AR36" s="26"/>
      <c r="AS36" s="23">
        <v>8585056.2200000007</v>
      </c>
      <c r="AT36" s="31"/>
      <c r="AU36" s="1">
        <v>45355</v>
      </c>
      <c r="AV36" t="s">
        <v>1860</v>
      </c>
      <c r="AW36" t="s">
        <v>52</v>
      </c>
      <c r="AX36" s="1">
        <v>45349</v>
      </c>
      <c r="AY36" s="1">
        <v>45772</v>
      </c>
      <c r="AZ36">
        <v>-15</v>
      </c>
      <c r="BA36">
        <v>0</v>
      </c>
      <c r="BB36"/>
      <c r="BC36"/>
      <c r="BD36" t="s">
        <v>52</v>
      </c>
      <c r="BE36"/>
      <c r="BF36"/>
      <c r="BG36"/>
      <c r="BH36"/>
      <c r="BI36" t="s">
        <v>3154</v>
      </c>
      <c r="BJ36">
        <v>0</v>
      </c>
      <c r="BK36" t="s">
        <v>55</v>
      </c>
      <c r="BL36">
        <v>956</v>
      </c>
      <c r="BM36" t="s">
        <v>4845</v>
      </c>
      <c r="BN36">
        <v>41401743830018</v>
      </c>
      <c r="BO36" t="s">
        <v>4846</v>
      </c>
      <c r="BP36" s="26" t="s">
        <v>84</v>
      </c>
      <c r="BQ36" t="s">
        <v>58</v>
      </c>
      <c r="BR36" t="s">
        <v>59</v>
      </c>
      <c r="BS36" t="s">
        <v>59</v>
      </c>
      <c r="BT36"/>
      <c r="BU36" t="s">
        <v>4847</v>
      </c>
      <c r="BV36"/>
      <c r="BW36"/>
      <c r="BX36"/>
    </row>
    <row r="37" spans="1:76" s="27" customFormat="1" ht="15" hidden="1" customHeight="1" x14ac:dyDescent="0.25">
      <c r="A37" s="17">
        <v>21367</v>
      </c>
      <c r="B37" s="27">
        <v>21367</v>
      </c>
      <c r="E37" s="60"/>
      <c r="U37" s="27" t="s">
        <v>52</v>
      </c>
      <c r="V37" s="17" t="s">
        <v>60</v>
      </c>
      <c r="W37" s="17" t="s">
        <v>4920</v>
      </c>
      <c r="X37" s="17">
        <v>512430</v>
      </c>
      <c r="Y37" s="18">
        <v>45255</v>
      </c>
      <c r="Z37" s="17" t="s">
        <v>4921</v>
      </c>
      <c r="AA37" s="36" t="s">
        <v>13086</v>
      </c>
      <c r="AB37" s="37">
        <v>10</v>
      </c>
      <c r="AC37" s="17" t="s">
        <v>15005</v>
      </c>
      <c r="AD37" s="17" t="s">
        <v>15006</v>
      </c>
      <c r="AE37" s="17" t="s">
        <v>15007</v>
      </c>
      <c r="AF37"/>
      <c r="AG37" s="17" t="s">
        <v>16040</v>
      </c>
      <c r="AH37" s="20">
        <v>45316.902777777781</v>
      </c>
      <c r="AI37" s="17" t="s">
        <v>16041</v>
      </c>
      <c r="AJ37" s="17" t="s">
        <v>4927</v>
      </c>
      <c r="AK37"/>
      <c r="AL37"/>
      <c r="AM37" s="27" t="s">
        <v>70</v>
      </c>
      <c r="AN37"/>
      <c r="AO37"/>
      <c r="AP37" s="17">
        <v>14758</v>
      </c>
      <c r="AQ37" s="30">
        <v>45350</v>
      </c>
      <c r="AS37" s="23">
        <v>12619880</v>
      </c>
      <c r="AT37" s="32"/>
      <c r="AU37"/>
      <c r="AV37"/>
      <c r="AW37"/>
      <c r="AX37"/>
      <c r="AY37"/>
      <c r="AZ37"/>
      <c r="BA37"/>
      <c r="BB37"/>
      <c r="BC37"/>
      <c r="BD37"/>
      <c r="BE37"/>
      <c r="BF37"/>
      <c r="BG37"/>
      <c r="BH37"/>
      <c r="BI37"/>
      <c r="BJ37"/>
      <c r="BK37"/>
      <c r="BL37"/>
      <c r="BM37"/>
      <c r="BN37"/>
      <c r="BO37"/>
      <c r="BP37" s="26" t="s">
        <v>84</v>
      </c>
      <c r="BQ37"/>
      <c r="BR37"/>
      <c r="BS37"/>
      <c r="BT37"/>
      <c r="BU37"/>
      <c r="BV37"/>
      <c r="BW37"/>
      <c r="BX37"/>
    </row>
    <row r="38" spans="1:76" s="27" customFormat="1" ht="15" hidden="1" customHeight="1" x14ac:dyDescent="0.25">
      <c r="A38" s="17">
        <v>21376</v>
      </c>
      <c r="B38" s="27">
        <v>21376</v>
      </c>
      <c r="E38" s="60"/>
      <c r="U38" s="26" t="s">
        <v>74</v>
      </c>
      <c r="V38" s="17" t="s">
        <v>5025</v>
      </c>
      <c r="W38" s="17" t="s">
        <v>4920</v>
      </c>
      <c r="X38" s="17">
        <v>573220</v>
      </c>
      <c r="Y38" s="18">
        <v>45327</v>
      </c>
      <c r="Z38" s="17" t="s">
        <v>4921</v>
      </c>
      <c r="AA38" s="36" t="s">
        <v>13086</v>
      </c>
      <c r="AB38" s="37">
        <v>10</v>
      </c>
      <c r="AC38" s="17" t="s">
        <v>15008</v>
      </c>
      <c r="AD38" s="17" t="s">
        <v>15009</v>
      </c>
      <c r="AE38" s="17" t="s">
        <v>15010</v>
      </c>
      <c r="AF38"/>
      <c r="AG38" s="17" t="s">
        <v>16042</v>
      </c>
      <c r="AH38" s="20">
        <v>45349.652777777781</v>
      </c>
      <c r="AI38" s="17" t="s">
        <v>16043</v>
      </c>
      <c r="AJ38" s="17" t="s">
        <v>4932</v>
      </c>
      <c r="AK38"/>
      <c r="AL38"/>
      <c r="AM38" s="27" t="s">
        <v>53</v>
      </c>
      <c r="AN38"/>
      <c r="AO38"/>
      <c r="AP38" s="17">
        <v>14767</v>
      </c>
      <c r="AQ38" s="30">
        <v>45350</v>
      </c>
      <c r="AS38" s="23">
        <v>4554850</v>
      </c>
      <c r="AT38" s="32"/>
      <c r="AU38"/>
      <c r="AV38"/>
      <c r="AW38"/>
      <c r="AX38"/>
      <c r="AY38"/>
      <c r="AZ38"/>
      <c r="BA38"/>
      <c r="BB38"/>
      <c r="BC38"/>
      <c r="BD38"/>
      <c r="BE38"/>
      <c r="BF38"/>
      <c r="BG38"/>
      <c r="BH38"/>
      <c r="BI38"/>
      <c r="BJ38"/>
      <c r="BK38"/>
      <c r="BL38"/>
      <c r="BM38"/>
      <c r="BN38"/>
      <c r="BO38"/>
      <c r="BP38" s="26" t="s">
        <v>84</v>
      </c>
      <c r="BQ38"/>
      <c r="BR38"/>
      <c r="BS38"/>
      <c r="BT38"/>
      <c r="BU38"/>
      <c r="BV38"/>
      <c r="BW38"/>
      <c r="BX38"/>
    </row>
    <row r="39" spans="1:76" s="27" customFormat="1" ht="15" hidden="1" customHeight="1" x14ac:dyDescent="0.25">
      <c r="A39" s="17">
        <v>21466</v>
      </c>
      <c r="B39" s="27">
        <v>21466</v>
      </c>
      <c r="E39" s="60"/>
      <c r="U39" s="26" t="s">
        <v>74</v>
      </c>
      <c r="V39" s="17" t="s">
        <v>106</v>
      </c>
      <c r="W39" s="17" t="s">
        <v>4920</v>
      </c>
      <c r="X39" s="17">
        <v>272288</v>
      </c>
      <c r="Y39" s="18">
        <v>45041</v>
      </c>
      <c r="Z39" s="17" t="s">
        <v>4921</v>
      </c>
      <c r="AA39" s="36" t="s">
        <v>13086</v>
      </c>
      <c r="AB39" s="37">
        <v>10</v>
      </c>
      <c r="AC39" s="17" t="s">
        <v>15000</v>
      </c>
      <c r="AD39" s="17" t="s">
        <v>15001</v>
      </c>
      <c r="AE39" s="17" t="s">
        <v>15002</v>
      </c>
      <c r="AF39"/>
      <c r="AG39" s="17" t="s">
        <v>16036</v>
      </c>
      <c r="AH39" s="20">
        <v>45355.635416666664</v>
      </c>
      <c r="AI39" s="17" t="s">
        <v>16037</v>
      </c>
      <c r="AJ39" s="17" t="s">
        <v>4932</v>
      </c>
      <c r="AK39"/>
      <c r="AL39"/>
      <c r="AM39" s="27" t="s">
        <v>53</v>
      </c>
      <c r="AN39"/>
      <c r="AO39"/>
      <c r="AP39" s="17">
        <v>14854</v>
      </c>
      <c r="AQ39" s="30">
        <v>45356</v>
      </c>
      <c r="AS39" s="23">
        <v>3465880</v>
      </c>
      <c r="AT39" s="32"/>
      <c r="AU39"/>
      <c r="AV39"/>
      <c r="AW39"/>
      <c r="AX39"/>
      <c r="AY39"/>
      <c r="AZ39"/>
      <c r="BA39"/>
      <c r="BB39"/>
      <c r="BC39"/>
      <c r="BD39"/>
      <c r="BE39"/>
      <c r="BF39"/>
      <c r="BG39"/>
      <c r="BH39"/>
      <c r="BI39"/>
      <c r="BJ39"/>
      <c r="BK39"/>
      <c r="BL39"/>
      <c r="BM39"/>
      <c r="BN39"/>
      <c r="BO39"/>
      <c r="BP39" s="26" t="s">
        <v>84</v>
      </c>
      <c r="BQ39"/>
      <c r="BR39"/>
      <c r="BS39"/>
      <c r="BT39"/>
      <c r="BU39"/>
      <c r="BV39" s="7"/>
      <c r="BW39" s="7"/>
      <c r="BX39" s="7"/>
    </row>
    <row r="40" spans="1:76" s="27" customFormat="1" ht="15" hidden="1" customHeight="1" x14ac:dyDescent="0.25">
      <c r="A40" s="17">
        <v>21468</v>
      </c>
      <c r="B40" s="27">
        <v>21468</v>
      </c>
      <c r="E40" s="60"/>
      <c r="U40" s="26" t="s">
        <v>74</v>
      </c>
      <c r="V40" s="17" t="s">
        <v>106</v>
      </c>
      <c r="W40" s="17" t="s">
        <v>4920</v>
      </c>
      <c r="X40" s="17">
        <v>439991</v>
      </c>
      <c r="Y40" s="18">
        <v>45190</v>
      </c>
      <c r="Z40" s="17" t="s">
        <v>4921</v>
      </c>
      <c r="AA40" s="36" t="s">
        <v>13086</v>
      </c>
      <c r="AB40" s="37">
        <v>10</v>
      </c>
      <c r="AC40" s="17" t="s">
        <v>15003</v>
      </c>
      <c r="AD40" s="17" t="s">
        <v>15004</v>
      </c>
      <c r="AE40" s="17" t="s">
        <v>9097</v>
      </c>
      <c r="AF40"/>
      <c r="AG40" s="17" t="s">
        <v>16038</v>
      </c>
      <c r="AH40" s="20">
        <v>45206.666666666664</v>
      </c>
      <c r="AI40" s="17" t="s">
        <v>16039</v>
      </c>
      <c r="AJ40" s="17" t="s">
        <v>4927</v>
      </c>
      <c r="AK40"/>
      <c r="AL40"/>
      <c r="AM40" s="27" t="s">
        <v>53</v>
      </c>
      <c r="AN40"/>
      <c r="AO40"/>
      <c r="AP40" s="17">
        <v>14856</v>
      </c>
      <c r="AQ40" s="30">
        <v>45356</v>
      </c>
      <c r="AS40" s="23">
        <v>17296987.199999999</v>
      </c>
      <c r="AT40" s="32"/>
      <c r="AU40"/>
      <c r="AV40"/>
      <c r="AW40"/>
      <c r="AX40"/>
      <c r="AY40"/>
      <c r="AZ40"/>
      <c r="BA40"/>
      <c r="BB40"/>
      <c r="BC40"/>
      <c r="BD40"/>
      <c r="BE40"/>
      <c r="BF40"/>
      <c r="BG40"/>
      <c r="BH40"/>
      <c r="BI40"/>
      <c r="BJ40"/>
      <c r="BK40"/>
      <c r="BL40"/>
      <c r="BM40"/>
      <c r="BN40"/>
      <c r="BO40"/>
      <c r="BP40" s="26" t="s">
        <v>84</v>
      </c>
      <c r="BQ40"/>
      <c r="BR40"/>
      <c r="BS40"/>
      <c r="BT40"/>
      <c r="BU40"/>
      <c r="BV40"/>
      <c r="BW40"/>
      <c r="BX40"/>
    </row>
    <row r="41" spans="1:76" s="27" customFormat="1" ht="15" hidden="1" customHeight="1" x14ac:dyDescent="0.25">
      <c r="A41">
        <v>21474</v>
      </c>
      <c r="B41" s="26">
        <v>21474</v>
      </c>
      <c r="C41" s="26"/>
      <c r="D41" s="26"/>
      <c r="E41" s="26"/>
      <c r="F41" s="26"/>
      <c r="G41" s="26"/>
      <c r="H41" s="26"/>
      <c r="I41" s="26"/>
      <c r="J41" s="26"/>
      <c r="K41" s="26"/>
      <c r="L41" s="26"/>
      <c r="M41" s="26"/>
      <c r="N41" s="26"/>
      <c r="O41" s="26"/>
      <c r="P41" s="26"/>
      <c r="Q41" s="26"/>
      <c r="R41" s="26"/>
      <c r="S41" s="26"/>
      <c r="T41" s="26"/>
      <c r="U41" s="26" t="s">
        <v>52</v>
      </c>
      <c r="V41" t="s">
        <v>478</v>
      </c>
      <c r="W41" t="s">
        <v>1021</v>
      </c>
      <c r="X41">
        <v>3180</v>
      </c>
      <c r="Y41" s="1">
        <v>45098</v>
      </c>
      <c r="Z41" t="s">
        <v>1022</v>
      </c>
      <c r="AA41" s="36" t="s">
        <v>4872</v>
      </c>
      <c r="AB41" s="37">
        <v>3.14</v>
      </c>
      <c r="AC41" t="s">
        <v>1023</v>
      </c>
      <c r="AD41" t="s">
        <v>1150</v>
      </c>
      <c r="AE41" t="s">
        <v>1150</v>
      </c>
      <c r="AF41">
        <v>202478015</v>
      </c>
      <c r="AG41" t="s">
        <v>4773</v>
      </c>
      <c r="AH41" s="2">
        <v>45343</v>
      </c>
      <c r="AI41" t="s">
        <v>4705</v>
      </c>
      <c r="AJ41"/>
      <c r="AK41" s="1">
        <v>45358</v>
      </c>
      <c r="AL41" t="s">
        <v>4833</v>
      </c>
      <c r="AM41" s="26" t="s">
        <v>70</v>
      </c>
      <c r="AN41" t="s">
        <v>4834</v>
      </c>
      <c r="AO41"/>
      <c r="AP41">
        <v>14862</v>
      </c>
      <c r="AQ41" s="29">
        <v>45357</v>
      </c>
      <c r="AR41" s="26"/>
      <c r="AS41" s="23">
        <v>259226694.09</v>
      </c>
      <c r="AT41" s="31"/>
      <c r="AU41" s="1">
        <v>45363</v>
      </c>
      <c r="AV41" t="s">
        <v>1860</v>
      </c>
      <c r="AW41" t="s">
        <v>52</v>
      </c>
      <c r="AX41" s="1">
        <v>45357</v>
      </c>
      <c r="AY41" s="1">
        <v>45772</v>
      </c>
      <c r="AZ41">
        <v>-15</v>
      </c>
      <c r="BA41">
        <v>0</v>
      </c>
      <c r="BB41"/>
      <c r="BC41"/>
      <c r="BD41" t="s">
        <v>52</v>
      </c>
      <c r="BE41"/>
      <c r="BF41"/>
      <c r="BG41"/>
      <c r="BH41"/>
      <c r="BI41" t="s">
        <v>1150</v>
      </c>
      <c r="BJ41"/>
      <c r="BK41" t="s">
        <v>55</v>
      </c>
      <c r="BL41">
        <v>1134</v>
      </c>
      <c r="BM41" t="s">
        <v>4774</v>
      </c>
      <c r="BN41">
        <v>32907821931308</v>
      </c>
      <c r="BO41" t="s">
        <v>4775</v>
      </c>
      <c r="BP41" s="26" t="s">
        <v>84</v>
      </c>
      <c r="BQ41" t="s">
        <v>58</v>
      </c>
      <c r="BR41" t="s">
        <v>59</v>
      </c>
      <c r="BS41" t="s">
        <v>59</v>
      </c>
      <c r="BT41"/>
      <c r="BU41"/>
      <c r="BV41"/>
      <c r="BW41"/>
      <c r="BX41"/>
    </row>
    <row r="42" spans="1:76" s="27" customFormat="1" ht="15" customHeight="1" x14ac:dyDescent="0.25">
      <c r="A42">
        <v>21574</v>
      </c>
      <c r="B42" s="26">
        <v>21574</v>
      </c>
      <c r="C42" s="26"/>
      <c r="D42" s="26"/>
      <c r="E42" s="26"/>
      <c r="F42" s="26"/>
      <c r="G42" s="26"/>
      <c r="H42" s="31">
        <f>AT42</f>
        <v>2599020</v>
      </c>
      <c r="I42" s="26"/>
      <c r="J42" s="26"/>
      <c r="K42" s="26"/>
      <c r="L42" s="26"/>
      <c r="M42" s="26"/>
      <c r="N42" s="26"/>
      <c r="O42" s="26"/>
      <c r="P42" s="26"/>
      <c r="Q42" s="26"/>
      <c r="R42" s="26"/>
      <c r="S42" s="26"/>
      <c r="T42" s="26"/>
      <c r="U42" s="26" t="s">
        <v>87</v>
      </c>
      <c r="V42" t="s">
        <v>1252</v>
      </c>
      <c r="W42" t="s">
        <v>63</v>
      </c>
      <c r="X42">
        <v>173788</v>
      </c>
      <c r="Y42" s="1">
        <v>44278</v>
      </c>
      <c r="Z42" t="s">
        <v>130</v>
      </c>
      <c r="AA42" s="36" t="s">
        <v>4863</v>
      </c>
      <c r="AB42" s="37">
        <v>3</v>
      </c>
      <c r="AC42" t="s">
        <v>4826</v>
      </c>
      <c r="AD42" t="s">
        <v>2601</v>
      </c>
      <c r="AE42" t="s">
        <v>2601</v>
      </c>
      <c r="AF42">
        <v>41004681370055</v>
      </c>
      <c r="AG42" t="s">
        <v>4827</v>
      </c>
      <c r="AH42" s="2">
        <v>45342</v>
      </c>
      <c r="AI42" t="s">
        <v>4828</v>
      </c>
      <c r="AJ42"/>
      <c r="AK42" s="1">
        <v>45730</v>
      </c>
      <c r="AL42" t="s">
        <v>4829</v>
      </c>
      <c r="AM42" s="26" t="s">
        <v>53</v>
      </c>
      <c r="AN42" t="s">
        <v>4829</v>
      </c>
      <c r="AO42"/>
      <c r="AP42">
        <v>14956</v>
      </c>
      <c r="AQ42" s="29">
        <v>45364</v>
      </c>
      <c r="AR42" s="29">
        <v>45784</v>
      </c>
      <c r="AS42" s="23">
        <v>16599020</v>
      </c>
      <c r="AT42" s="31">
        <v>2599020</v>
      </c>
      <c r="AU42"/>
      <c r="AV42" t="s">
        <v>1860</v>
      </c>
      <c r="AW42" t="s">
        <v>52</v>
      </c>
      <c r="AX42" s="1">
        <v>45364</v>
      </c>
      <c r="AY42" s="1">
        <v>45790</v>
      </c>
      <c r="AZ42">
        <v>-14</v>
      </c>
      <c r="BA42">
        <v>0</v>
      </c>
      <c r="BB42"/>
      <c r="BC42"/>
      <c r="BD42" t="s">
        <v>52</v>
      </c>
      <c r="BE42"/>
      <c r="BF42"/>
      <c r="BG42"/>
      <c r="BH42"/>
      <c r="BI42" t="s">
        <v>312</v>
      </c>
      <c r="BJ42">
        <v>1</v>
      </c>
      <c r="BK42" t="s">
        <v>55</v>
      </c>
      <c r="BL42">
        <v>173</v>
      </c>
      <c r="BM42" t="s">
        <v>4830</v>
      </c>
      <c r="BN42">
        <v>31911631310034</v>
      </c>
      <c r="BO42" t="s">
        <v>4831</v>
      </c>
      <c r="BP42" s="26" t="s">
        <v>332</v>
      </c>
      <c r="BQ42" t="s">
        <v>58</v>
      </c>
      <c r="BR42" t="s">
        <v>58</v>
      </c>
      <c r="BS42" t="s">
        <v>58</v>
      </c>
      <c r="BT42"/>
      <c r="BU42" t="s">
        <v>4832</v>
      </c>
      <c r="BV42" s="7"/>
      <c r="BW42" s="7"/>
      <c r="BX42" s="7"/>
    </row>
    <row r="43" spans="1:76" s="27" customFormat="1" ht="15" hidden="1" customHeight="1" x14ac:dyDescent="0.25">
      <c r="A43" s="17">
        <v>21686</v>
      </c>
      <c r="B43" s="27">
        <v>21686</v>
      </c>
      <c r="U43" s="27" t="s">
        <v>101</v>
      </c>
      <c r="V43" s="17" t="s">
        <v>5352</v>
      </c>
      <c r="W43" s="17" t="s">
        <v>4920</v>
      </c>
      <c r="X43" s="17">
        <v>284370</v>
      </c>
      <c r="Y43" s="18">
        <v>45049</v>
      </c>
      <c r="Z43" s="17" t="s">
        <v>4921</v>
      </c>
      <c r="AA43" s="36" t="s">
        <v>13086</v>
      </c>
      <c r="AB43" s="37">
        <v>10</v>
      </c>
      <c r="AC43" s="17" t="s">
        <v>14994</v>
      </c>
      <c r="AD43" s="17" t="s">
        <v>14995</v>
      </c>
      <c r="AE43" s="17" t="s">
        <v>14996</v>
      </c>
      <c r="AF43"/>
      <c r="AG43" s="17" t="s">
        <v>16032</v>
      </c>
      <c r="AH43" s="20">
        <v>45359.388888888891</v>
      </c>
      <c r="AI43" s="17" t="s">
        <v>16033</v>
      </c>
      <c r="AJ43" s="17" t="s">
        <v>4932</v>
      </c>
      <c r="AK43"/>
      <c r="AL43"/>
      <c r="AM43" s="27" t="s">
        <v>53</v>
      </c>
      <c r="AN43"/>
      <c r="AO43"/>
      <c r="AP43" s="17">
        <v>15064</v>
      </c>
      <c r="AQ43" s="30">
        <v>45369</v>
      </c>
      <c r="AS43" s="23">
        <v>8650600</v>
      </c>
      <c r="AT43" s="32"/>
      <c r="AU43"/>
      <c r="AV43"/>
      <c r="AW43"/>
      <c r="AX43"/>
      <c r="AY43"/>
      <c r="AZ43"/>
      <c r="BA43"/>
      <c r="BB43"/>
      <c r="BC43"/>
      <c r="BD43"/>
      <c r="BE43"/>
      <c r="BF43"/>
      <c r="BG43"/>
      <c r="BH43"/>
      <c r="BI43"/>
      <c r="BJ43"/>
      <c r="BK43"/>
      <c r="BL43"/>
      <c r="BM43"/>
      <c r="BN43"/>
      <c r="BO43"/>
      <c r="BP43" s="26" t="s">
        <v>84</v>
      </c>
      <c r="BQ43"/>
      <c r="BR43"/>
      <c r="BS43"/>
      <c r="BT43"/>
      <c r="BU43"/>
      <c r="BV43"/>
      <c r="BW43"/>
      <c r="BX43"/>
    </row>
    <row r="44" spans="1:76" s="27" customFormat="1" ht="15" hidden="1" customHeight="1" x14ac:dyDescent="0.25">
      <c r="A44" s="17">
        <v>21676</v>
      </c>
      <c r="B44" s="27">
        <v>21676</v>
      </c>
      <c r="U44" s="26" t="s">
        <v>74</v>
      </c>
      <c r="V44" s="17" t="s">
        <v>106</v>
      </c>
      <c r="W44" s="17" t="s">
        <v>4920</v>
      </c>
      <c r="X44" s="17">
        <v>291554</v>
      </c>
      <c r="Y44" s="18">
        <v>45053</v>
      </c>
      <c r="Z44" s="17" t="s">
        <v>4921</v>
      </c>
      <c r="AA44" s="36" t="s">
        <v>13086</v>
      </c>
      <c r="AB44" s="37">
        <v>10</v>
      </c>
      <c r="AC44" s="17" t="s">
        <v>14997</v>
      </c>
      <c r="AD44" s="17" t="s">
        <v>14998</v>
      </c>
      <c r="AE44" s="17" t="s">
        <v>14999</v>
      </c>
      <c r="AF44"/>
      <c r="AG44" s="17" t="s">
        <v>16034</v>
      </c>
      <c r="AH44" s="20">
        <v>45324.447916666664</v>
      </c>
      <c r="AI44" s="17" t="s">
        <v>16035</v>
      </c>
      <c r="AJ44" s="17" t="s">
        <v>4927</v>
      </c>
      <c r="AK44"/>
      <c r="AL44"/>
      <c r="AM44" s="27" t="s">
        <v>53</v>
      </c>
      <c r="AN44"/>
      <c r="AO44"/>
      <c r="AP44" s="17">
        <v>15054</v>
      </c>
      <c r="AQ44" s="30">
        <v>45369</v>
      </c>
      <c r="AS44" s="23">
        <v>17404215</v>
      </c>
      <c r="AT44" s="32"/>
      <c r="AU44"/>
      <c r="AV44"/>
      <c r="AW44"/>
      <c r="AX44"/>
      <c r="AY44"/>
      <c r="AZ44"/>
      <c r="BA44"/>
      <c r="BB44"/>
      <c r="BC44"/>
      <c r="BD44"/>
      <c r="BE44"/>
      <c r="BF44"/>
      <c r="BG44"/>
      <c r="BH44"/>
      <c r="BI44"/>
      <c r="BJ44"/>
      <c r="BK44"/>
      <c r="BL44"/>
      <c r="BM44"/>
      <c r="BN44"/>
      <c r="BO44"/>
      <c r="BP44" s="26" t="s">
        <v>84</v>
      </c>
      <c r="BQ44"/>
      <c r="BR44"/>
      <c r="BS44"/>
      <c r="BT44"/>
      <c r="BU44"/>
      <c r="BV44"/>
      <c r="BW44"/>
      <c r="BX44"/>
    </row>
    <row r="45" spans="1:76" s="27" customFormat="1" ht="15" hidden="1" customHeight="1" x14ac:dyDescent="0.25">
      <c r="A45" s="17">
        <v>21785</v>
      </c>
      <c r="B45" s="27">
        <v>21785</v>
      </c>
      <c r="U45" s="27" t="s">
        <v>101</v>
      </c>
      <c r="V45" s="17" t="s">
        <v>230</v>
      </c>
      <c r="W45" s="17" t="s">
        <v>4920</v>
      </c>
      <c r="X45" s="17">
        <v>143665</v>
      </c>
      <c r="Y45" s="18">
        <v>44950</v>
      </c>
      <c r="Z45" s="17" t="s">
        <v>4921</v>
      </c>
      <c r="AA45" s="36" t="s">
        <v>13086</v>
      </c>
      <c r="AB45" s="37">
        <v>10</v>
      </c>
      <c r="AC45" s="17" t="s">
        <v>14990</v>
      </c>
      <c r="AD45" s="17" t="s">
        <v>14991</v>
      </c>
      <c r="AE45" s="17" t="s">
        <v>9097</v>
      </c>
      <c r="AF45"/>
      <c r="AG45" s="17" t="s">
        <v>16028</v>
      </c>
      <c r="AH45" s="20">
        <v>45161.354166666664</v>
      </c>
      <c r="AI45" s="17" t="s">
        <v>16029</v>
      </c>
      <c r="AJ45" s="17" t="s">
        <v>4927</v>
      </c>
      <c r="AK45"/>
      <c r="AL45"/>
      <c r="AM45" s="27" t="s">
        <v>53</v>
      </c>
      <c r="AN45"/>
      <c r="AO45"/>
      <c r="AP45" s="17">
        <v>15162</v>
      </c>
      <c r="AQ45" s="30">
        <v>45377</v>
      </c>
      <c r="AS45" s="23">
        <v>32290089</v>
      </c>
      <c r="AT45" s="32"/>
      <c r="AU45"/>
      <c r="AV45"/>
      <c r="AW45"/>
      <c r="AX45"/>
      <c r="AY45"/>
      <c r="AZ45"/>
      <c r="BA45"/>
      <c r="BB45"/>
      <c r="BC45"/>
      <c r="BD45"/>
      <c r="BE45"/>
      <c r="BF45"/>
      <c r="BG45"/>
      <c r="BH45"/>
      <c r="BI45"/>
      <c r="BJ45"/>
      <c r="BK45"/>
      <c r="BL45"/>
      <c r="BM45"/>
      <c r="BN45"/>
      <c r="BO45"/>
      <c r="BP45" s="26" t="s">
        <v>84</v>
      </c>
      <c r="BQ45"/>
      <c r="BR45"/>
      <c r="BS45"/>
      <c r="BT45"/>
      <c r="BU45"/>
      <c r="BV45"/>
      <c r="BW45"/>
      <c r="BX45"/>
    </row>
    <row r="46" spans="1:76" s="27" customFormat="1" ht="15" hidden="1" customHeight="1" x14ac:dyDescent="0.25">
      <c r="A46" s="17">
        <v>21786</v>
      </c>
      <c r="B46" s="27">
        <v>21786</v>
      </c>
      <c r="U46" s="27" t="s">
        <v>52</v>
      </c>
      <c r="V46" s="17" t="s">
        <v>478</v>
      </c>
      <c r="W46" s="17" t="s">
        <v>4920</v>
      </c>
      <c r="X46" s="17">
        <v>317838</v>
      </c>
      <c r="Y46" s="18">
        <v>45070</v>
      </c>
      <c r="Z46" s="17" t="s">
        <v>4921</v>
      </c>
      <c r="AA46" s="36" t="s">
        <v>13086</v>
      </c>
      <c r="AB46" s="37">
        <v>10</v>
      </c>
      <c r="AC46" s="17" t="s">
        <v>14992</v>
      </c>
      <c r="AD46" s="17" t="s">
        <v>14993</v>
      </c>
      <c r="AE46" s="17" t="s">
        <v>9097</v>
      </c>
      <c r="AF46"/>
      <c r="AG46" s="17" t="s">
        <v>16030</v>
      </c>
      <c r="AH46" s="20">
        <v>45255.604166666664</v>
      </c>
      <c r="AI46" s="17" t="s">
        <v>16031</v>
      </c>
      <c r="AJ46" s="17" t="s">
        <v>4927</v>
      </c>
      <c r="AK46"/>
      <c r="AL46"/>
      <c r="AM46" s="27" t="s">
        <v>53</v>
      </c>
      <c r="AN46"/>
      <c r="AO46"/>
      <c r="AP46" s="17">
        <v>15163</v>
      </c>
      <c r="AQ46" s="30">
        <v>45377</v>
      </c>
      <c r="AS46" s="23">
        <v>15239000</v>
      </c>
      <c r="AT46" s="32"/>
      <c r="AU46"/>
      <c r="AV46"/>
      <c r="AW46"/>
      <c r="AX46"/>
      <c r="AY46"/>
      <c r="AZ46"/>
      <c r="BA46"/>
      <c r="BB46"/>
      <c r="BC46"/>
      <c r="BD46"/>
      <c r="BE46"/>
      <c r="BF46"/>
      <c r="BG46"/>
      <c r="BH46"/>
      <c r="BI46"/>
      <c r="BJ46"/>
      <c r="BK46"/>
      <c r="BL46"/>
      <c r="BM46"/>
      <c r="BN46"/>
      <c r="BO46"/>
      <c r="BP46" s="26" t="s">
        <v>84</v>
      </c>
      <c r="BQ46"/>
      <c r="BR46"/>
      <c r="BS46"/>
      <c r="BT46"/>
      <c r="BU46"/>
      <c r="BV46"/>
      <c r="BW46"/>
      <c r="BX46"/>
    </row>
    <row r="47" spans="1:76" s="27" customFormat="1" ht="15" hidden="1" customHeight="1" x14ac:dyDescent="0.25">
      <c r="A47">
        <v>21844</v>
      </c>
      <c r="B47" s="26">
        <v>21844</v>
      </c>
      <c r="C47" s="26"/>
      <c r="D47" s="26"/>
      <c r="E47" s="26"/>
      <c r="F47" s="26"/>
      <c r="G47" s="26"/>
      <c r="H47" s="26"/>
      <c r="I47" s="26"/>
      <c r="J47" s="26"/>
      <c r="K47" s="26"/>
      <c r="L47" s="26"/>
      <c r="M47" s="26"/>
      <c r="N47" s="26"/>
      <c r="O47" s="26"/>
      <c r="P47" s="26"/>
      <c r="Q47" s="26"/>
      <c r="R47" s="26"/>
      <c r="S47" s="26"/>
      <c r="T47" s="26"/>
      <c r="U47" s="26" t="s">
        <v>101</v>
      </c>
      <c r="V47" t="s">
        <v>990</v>
      </c>
      <c r="W47" t="s">
        <v>63</v>
      </c>
      <c r="X47">
        <v>337587</v>
      </c>
      <c r="Y47" s="1">
        <v>45335</v>
      </c>
      <c r="Z47" t="s">
        <v>338</v>
      </c>
      <c r="AA47" s="36" t="s">
        <v>4863</v>
      </c>
      <c r="AB47" s="37">
        <v>3</v>
      </c>
      <c r="AC47" t="s">
        <v>4821</v>
      </c>
      <c r="AD47" t="s">
        <v>4822</v>
      </c>
      <c r="AE47" t="s">
        <v>4822</v>
      </c>
      <c r="AF47">
        <v>42805810590017</v>
      </c>
      <c r="AG47" t="s">
        <v>4823</v>
      </c>
      <c r="AH47" s="2">
        <v>45377</v>
      </c>
      <c r="AI47" t="s">
        <v>4824</v>
      </c>
      <c r="AJ47"/>
      <c r="AK47" s="1">
        <v>45399</v>
      </c>
      <c r="AL47" s="4" t="s">
        <v>4825</v>
      </c>
      <c r="AM47" s="26" t="s">
        <v>53</v>
      </c>
      <c r="AN47"/>
      <c r="AO47"/>
      <c r="AP47">
        <v>15221</v>
      </c>
      <c r="AQ47" s="29">
        <v>45378</v>
      </c>
      <c r="AR47" s="26"/>
      <c r="AS47" s="23">
        <v>1600000</v>
      </c>
      <c r="AT47" s="31"/>
      <c r="AU47" s="1">
        <v>45393</v>
      </c>
      <c r="AV47" t="s">
        <v>1860</v>
      </c>
      <c r="AW47" t="s">
        <v>52</v>
      </c>
      <c r="AX47" s="1">
        <v>45378</v>
      </c>
      <c r="AY47" s="1">
        <v>45772</v>
      </c>
      <c r="AZ47">
        <v>6</v>
      </c>
      <c r="BA47">
        <v>0</v>
      </c>
      <c r="BB47"/>
      <c r="BC47"/>
      <c r="BD47" t="s">
        <v>52</v>
      </c>
      <c r="BE47"/>
      <c r="BF47"/>
      <c r="BG47"/>
      <c r="BH47"/>
      <c r="BI47" t="s">
        <v>704</v>
      </c>
      <c r="BJ47">
        <v>1</v>
      </c>
      <c r="BK47" t="s">
        <v>55</v>
      </c>
      <c r="BL47">
        <v>1870</v>
      </c>
      <c r="BM47" t="s">
        <v>56</v>
      </c>
      <c r="BN47"/>
      <c r="BO47"/>
      <c r="BP47" s="26" t="s">
        <v>84</v>
      </c>
      <c r="BQ47" t="s">
        <v>58</v>
      </c>
      <c r="BR47" t="s">
        <v>59</v>
      </c>
      <c r="BS47" t="s">
        <v>59</v>
      </c>
      <c r="BT47"/>
      <c r="BU47"/>
      <c r="BV47"/>
      <c r="BW47"/>
      <c r="BX47"/>
    </row>
    <row r="48" spans="1:76" s="27" customFormat="1" ht="15" hidden="1" customHeight="1" x14ac:dyDescent="0.25">
      <c r="A48">
        <v>21871</v>
      </c>
      <c r="B48" s="26">
        <v>21871</v>
      </c>
      <c r="C48" s="31"/>
      <c r="D48" s="26"/>
      <c r="E48" s="31"/>
      <c r="F48" s="26"/>
      <c r="G48" s="31"/>
      <c r="H48" s="26"/>
      <c r="I48" s="31"/>
      <c r="J48" s="26"/>
      <c r="K48" s="31"/>
      <c r="L48" s="26"/>
      <c r="M48" s="31"/>
      <c r="N48" s="26"/>
      <c r="O48" s="31"/>
      <c r="P48" s="26"/>
      <c r="Q48" s="31"/>
      <c r="R48" s="26"/>
      <c r="S48" s="31"/>
      <c r="T48" s="26"/>
      <c r="U48" s="26" t="s">
        <v>52</v>
      </c>
      <c r="V48" t="s">
        <v>61</v>
      </c>
      <c r="W48" t="s">
        <v>4920</v>
      </c>
      <c r="X48">
        <v>467601</v>
      </c>
      <c r="Y48" s="1">
        <v>45215</v>
      </c>
      <c r="Z48" t="s">
        <v>4921</v>
      </c>
      <c r="AA48" s="36" t="s">
        <v>13086</v>
      </c>
      <c r="AB48" s="37">
        <v>10</v>
      </c>
      <c r="AC48">
        <v>0</v>
      </c>
      <c r="AD48" t="s">
        <v>13071</v>
      </c>
      <c r="AE48" t="s">
        <v>13072</v>
      </c>
      <c r="AF48"/>
      <c r="AG48" t="s">
        <v>13073</v>
      </c>
      <c r="AH48" s="2">
        <v>45276.083333333336</v>
      </c>
      <c r="AI48" t="s">
        <v>13074</v>
      </c>
      <c r="AJ48" t="s">
        <v>4927</v>
      </c>
      <c r="AK48" s="1">
        <v>45401</v>
      </c>
      <c r="AL48"/>
      <c r="AM48" s="26" t="s">
        <v>70</v>
      </c>
      <c r="AN48"/>
      <c r="AO48"/>
      <c r="AP48">
        <v>15248</v>
      </c>
      <c r="AQ48" s="29">
        <v>45379</v>
      </c>
      <c r="AR48" s="29">
        <v>45665</v>
      </c>
      <c r="AS48" s="23">
        <v>2218468</v>
      </c>
      <c r="AT48" s="31">
        <v>2218468</v>
      </c>
      <c r="AU48"/>
      <c r="AV48"/>
      <c r="AW48"/>
      <c r="AX48"/>
      <c r="AY48"/>
      <c r="AZ48"/>
      <c r="BA48"/>
      <c r="BB48"/>
      <c r="BC48"/>
      <c r="BD48"/>
      <c r="BE48"/>
      <c r="BF48"/>
      <c r="BG48"/>
      <c r="BH48"/>
      <c r="BI48"/>
      <c r="BJ48"/>
      <c r="BK48"/>
      <c r="BL48"/>
      <c r="BM48"/>
      <c r="BN48"/>
      <c r="BO48"/>
      <c r="BP48" s="26" t="s">
        <v>332</v>
      </c>
      <c r="BQ48"/>
      <c r="BR48"/>
      <c r="BS48"/>
      <c r="BT48"/>
      <c r="BU48"/>
      <c r="BV48"/>
      <c r="BW48"/>
      <c r="BX48"/>
    </row>
    <row r="49" spans="1:76" s="27" customFormat="1" ht="15" hidden="1" customHeight="1" x14ac:dyDescent="0.25">
      <c r="A49" s="17">
        <v>21911</v>
      </c>
      <c r="B49" s="27">
        <v>21911</v>
      </c>
      <c r="U49" s="27" t="s">
        <v>101</v>
      </c>
      <c r="V49" s="17" t="s">
        <v>5058</v>
      </c>
      <c r="W49" s="17" t="s">
        <v>4920</v>
      </c>
      <c r="X49" s="17">
        <v>211839</v>
      </c>
      <c r="Y49" s="18">
        <v>44999</v>
      </c>
      <c r="Z49" s="17" t="s">
        <v>4921</v>
      </c>
      <c r="AA49" s="36" t="s">
        <v>13086</v>
      </c>
      <c r="AB49" s="37">
        <v>10</v>
      </c>
      <c r="AC49" s="17" t="s">
        <v>14987</v>
      </c>
      <c r="AD49" s="17" t="s">
        <v>14988</v>
      </c>
      <c r="AE49" s="17" t="s">
        <v>14989</v>
      </c>
      <c r="AF49"/>
      <c r="AG49" s="17" t="s">
        <v>16026</v>
      </c>
      <c r="AH49" s="20">
        <v>45342.479166666664</v>
      </c>
      <c r="AI49" s="17" t="s">
        <v>16027</v>
      </c>
      <c r="AJ49" s="17" t="s">
        <v>4927</v>
      </c>
      <c r="AK49"/>
      <c r="AL49"/>
      <c r="AM49" s="27" t="s">
        <v>53</v>
      </c>
      <c r="AN49"/>
      <c r="AO49"/>
      <c r="AP49" s="17">
        <v>15282</v>
      </c>
      <c r="AQ49" s="30">
        <v>45383</v>
      </c>
      <c r="AS49" s="23">
        <v>4537011</v>
      </c>
      <c r="AT49" s="32"/>
      <c r="AU49"/>
      <c r="AV49"/>
      <c r="AW49"/>
      <c r="AX49"/>
      <c r="AY49"/>
      <c r="AZ49"/>
      <c r="BA49"/>
      <c r="BB49"/>
      <c r="BC49"/>
      <c r="BD49"/>
      <c r="BE49"/>
      <c r="BF49"/>
      <c r="BG49"/>
      <c r="BH49"/>
      <c r="BI49"/>
      <c r="BJ49"/>
      <c r="BK49"/>
      <c r="BL49"/>
      <c r="BM49"/>
      <c r="BN49"/>
      <c r="BO49"/>
      <c r="BP49" s="26" t="s">
        <v>84</v>
      </c>
      <c r="BQ49"/>
      <c r="BR49"/>
      <c r="BS49"/>
      <c r="BT49"/>
      <c r="BU49"/>
      <c r="BV49"/>
      <c r="BW49"/>
      <c r="BX49"/>
    </row>
    <row r="50" spans="1:76" s="27" customFormat="1" ht="15" hidden="1" customHeight="1" x14ac:dyDescent="0.25">
      <c r="A50" s="17">
        <v>21997</v>
      </c>
      <c r="B50" s="27">
        <v>21997</v>
      </c>
      <c r="U50" s="26" t="s">
        <v>74</v>
      </c>
      <c r="V50" s="17" t="s">
        <v>104</v>
      </c>
      <c r="W50" s="17" t="s">
        <v>4920</v>
      </c>
      <c r="X50" s="17">
        <v>245595</v>
      </c>
      <c r="Y50" s="18">
        <v>45023</v>
      </c>
      <c r="Z50" s="17" t="s">
        <v>4921</v>
      </c>
      <c r="AA50" s="36" t="s">
        <v>13086</v>
      </c>
      <c r="AB50" s="37">
        <v>10</v>
      </c>
      <c r="AC50" s="17" t="s">
        <v>14984</v>
      </c>
      <c r="AD50" s="17" t="s">
        <v>14985</v>
      </c>
      <c r="AE50" s="17" t="s">
        <v>14986</v>
      </c>
      <c r="AF50"/>
      <c r="AG50" s="17" t="s">
        <v>16024</v>
      </c>
      <c r="AH50" s="20">
        <v>45381.583333333336</v>
      </c>
      <c r="AI50" s="17" t="s">
        <v>16025</v>
      </c>
      <c r="AJ50" s="17" t="s">
        <v>4932</v>
      </c>
      <c r="AK50"/>
      <c r="AL50"/>
      <c r="AM50" s="27" t="s">
        <v>53</v>
      </c>
      <c r="AN50"/>
      <c r="AO50"/>
      <c r="AP50" s="17">
        <v>15357</v>
      </c>
      <c r="AQ50" s="30">
        <v>45385</v>
      </c>
      <c r="AS50" s="23">
        <v>2619960</v>
      </c>
      <c r="AT50" s="32"/>
      <c r="AU50"/>
      <c r="AV50"/>
      <c r="AW50"/>
      <c r="AX50"/>
      <c r="AY50"/>
      <c r="AZ50"/>
      <c r="BA50"/>
      <c r="BB50"/>
      <c r="BC50"/>
      <c r="BD50"/>
      <c r="BE50"/>
      <c r="BF50"/>
      <c r="BG50"/>
      <c r="BH50"/>
      <c r="BI50"/>
      <c r="BJ50"/>
      <c r="BK50"/>
      <c r="BL50"/>
      <c r="BM50"/>
      <c r="BN50"/>
      <c r="BO50"/>
      <c r="BP50" s="26" t="s">
        <v>84</v>
      </c>
      <c r="BQ50"/>
      <c r="BR50"/>
      <c r="BS50"/>
      <c r="BT50"/>
      <c r="BU50"/>
      <c r="BV50"/>
      <c r="BW50"/>
      <c r="BX50"/>
    </row>
    <row r="51" spans="1:76" s="27" customFormat="1" ht="15" customHeight="1" x14ac:dyDescent="0.25">
      <c r="A51">
        <v>22009</v>
      </c>
      <c r="B51" s="26">
        <v>22009</v>
      </c>
      <c r="C51" s="26"/>
      <c r="D51" s="26"/>
      <c r="E51" s="26"/>
      <c r="F51" s="26"/>
      <c r="G51" s="31">
        <f>AT51</f>
        <v>19415396.5</v>
      </c>
      <c r="H51" s="26"/>
      <c r="I51" s="26"/>
      <c r="J51" s="26"/>
      <c r="K51" s="26"/>
      <c r="L51" s="26"/>
      <c r="M51" s="26"/>
      <c r="N51" s="26"/>
      <c r="O51" s="26"/>
      <c r="P51" s="26"/>
      <c r="Q51" s="26"/>
      <c r="R51" s="26"/>
      <c r="S51" s="26"/>
      <c r="T51" s="26"/>
      <c r="U51" s="26" t="s">
        <v>74</v>
      </c>
      <c r="V51" t="s">
        <v>74</v>
      </c>
      <c r="W51" t="s">
        <v>63</v>
      </c>
      <c r="X51">
        <v>346988</v>
      </c>
      <c r="Y51" s="1">
        <v>45377</v>
      </c>
      <c r="Z51" t="s">
        <v>231</v>
      </c>
      <c r="AA51" s="36" t="s">
        <v>4862</v>
      </c>
      <c r="AB51" s="37">
        <v>3</v>
      </c>
      <c r="AC51" t="s">
        <v>4815</v>
      </c>
      <c r="AD51" t="s">
        <v>784</v>
      </c>
      <c r="AE51" t="s">
        <v>784</v>
      </c>
      <c r="AF51">
        <v>310081100</v>
      </c>
      <c r="AG51" t="s">
        <v>4816</v>
      </c>
      <c r="AH51" s="2">
        <v>45381</v>
      </c>
      <c r="AI51" t="s">
        <v>4817</v>
      </c>
      <c r="AJ51"/>
      <c r="AK51" s="1">
        <v>45806</v>
      </c>
      <c r="AL51" s="4" t="s">
        <v>4818</v>
      </c>
      <c r="AM51" s="26" t="s">
        <v>70</v>
      </c>
      <c r="AN51"/>
      <c r="AO51"/>
      <c r="AP51">
        <v>15369</v>
      </c>
      <c r="AQ51" s="29">
        <v>45386</v>
      </c>
      <c r="AR51" s="29">
        <v>45812</v>
      </c>
      <c r="AS51" s="23">
        <v>28912996.5</v>
      </c>
      <c r="AT51" s="31">
        <v>19415396.5</v>
      </c>
      <c r="AU51"/>
      <c r="AV51" t="s">
        <v>1860</v>
      </c>
      <c r="AW51" t="s">
        <v>52</v>
      </c>
      <c r="AX51" s="1">
        <v>45386</v>
      </c>
      <c r="AY51" s="1">
        <v>45813</v>
      </c>
      <c r="AZ51">
        <v>-13</v>
      </c>
      <c r="BA51">
        <v>0</v>
      </c>
      <c r="BB51"/>
      <c r="BC51"/>
      <c r="BD51" t="s">
        <v>52</v>
      </c>
      <c r="BE51"/>
      <c r="BF51"/>
      <c r="BG51"/>
      <c r="BH51"/>
      <c r="BI51" t="s">
        <v>784</v>
      </c>
      <c r="BJ51"/>
      <c r="BK51" t="s">
        <v>55</v>
      </c>
      <c r="BL51">
        <v>114</v>
      </c>
      <c r="BM51" t="s">
        <v>4819</v>
      </c>
      <c r="BN51">
        <v>50505005430050</v>
      </c>
      <c r="BO51" t="s">
        <v>4820</v>
      </c>
      <c r="BP51" s="26" t="s">
        <v>332</v>
      </c>
      <c r="BQ51" t="s">
        <v>58</v>
      </c>
      <c r="BR51" t="s">
        <v>58</v>
      </c>
      <c r="BS51" t="s">
        <v>58</v>
      </c>
      <c r="BT51"/>
      <c r="BU51"/>
      <c r="BV51"/>
      <c r="BW51"/>
      <c r="BX51"/>
    </row>
    <row r="52" spans="1:76" s="27" customFormat="1" ht="15" hidden="1" customHeight="1" x14ac:dyDescent="0.25">
      <c r="A52" s="17">
        <v>22001</v>
      </c>
      <c r="B52" s="27">
        <v>22001</v>
      </c>
      <c r="U52" s="26" t="s">
        <v>74</v>
      </c>
      <c r="V52" s="17" t="s">
        <v>4896</v>
      </c>
      <c r="W52" s="17" t="s">
        <v>4920</v>
      </c>
      <c r="X52" s="17">
        <v>545624</v>
      </c>
      <c r="Y52" s="18">
        <v>45290</v>
      </c>
      <c r="Z52" s="17" t="s">
        <v>4921</v>
      </c>
      <c r="AA52" s="36" t="s">
        <v>13086</v>
      </c>
      <c r="AB52" s="37">
        <v>10</v>
      </c>
      <c r="AC52" s="17" t="s">
        <v>14978</v>
      </c>
      <c r="AD52" s="17" t="s">
        <v>14979</v>
      </c>
      <c r="AE52" s="17" t="s">
        <v>14980</v>
      </c>
      <c r="AF52"/>
      <c r="AG52" s="17" t="s">
        <v>16020</v>
      </c>
      <c r="AH52" s="20">
        <v>45381.885416666664</v>
      </c>
      <c r="AI52" s="17" t="s">
        <v>16021</v>
      </c>
      <c r="AJ52" s="17" t="s">
        <v>4932</v>
      </c>
      <c r="AK52"/>
      <c r="AL52"/>
      <c r="AM52" s="27" t="s">
        <v>70</v>
      </c>
      <c r="AN52"/>
      <c r="AO52"/>
      <c r="AP52" s="17">
        <v>15361</v>
      </c>
      <c r="AQ52" s="30">
        <v>45386</v>
      </c>
      <c r="AS52" s="23">
        <v>18548000</v>
      </c>
      <c r="AT52" s="32"/>
      <c r="AU52"/>
      <c r="AV52"/>
      <c r="AW52"/>
      <c r="AX52"/>
      <c r="AY52"/>
      <c r="AZ52"/>
      <c r="BA52"/>
      <c r="BB52"/>
      <c r="BC52"/>
      <c r="BD52"/>
      <c r="BE52"/>
      <c r="BF52"/>
      <c r="BG52"/>
      <c r="BH52"/>
      <c r="BI52"/>
      <c r="BJ52"/>
      <c r="BK52"/>
      <c r="BL52"/>
      <c r="BM52"/>
      <c r="BN52"/>
      <c r="BO52"/>
      <c r="BP52" s="26" t="s">
        <v>84</v>
      </c>
      <c r="BQ52"/>
      <c r="BR52"/>
      <c r="BS52"/>
      <c r="BT52"/>
      <c r="BU52"/>
      <c r="BV52"/>
      <c r="BW52"/>
      <c r="BX52"/>
    </row>
    <row r="53" spans="1:76" s="27" customFormat="1" ht="15" hidden="1" customHeight="1" x14ac:dyDescent="0.25">
      <c r="A53" s="17">
        <v>22018</v>
      </c>
      <c r="B53" s="27">
        <v>22018</v>
      </c>
      <c r="U53" s="27" t="s">
        <v>52</v>
      </c>
      <c r="V53" s="17" t="s">
        <v>102</v>
      </c>
      <c r="W53" s="17" t="s">
        <v>4920</v>
      </c>
      <c r="X53" s="17">
        <v>529869</v>
      </c>
      <c r="Y53" s="18">
        <v>45274</v>
      </c>
      <c r="Z53" s="17" t="s">
        <v>4921</v>
      </c>
      <c r="AA53" s="36" t="s">
        <v>13086</v>
      </c>
      <c r="AB53" s="37">
        <v>10</v>
      </c>
      <c r="AC53" s="17" t="s">
        <v>14981</v>
      </c>
      <c r="AD53" s="17" t="s">
        <v>14982</v>
      </c>
      <c r="AE53" s="17" t="s">
        <v>14983</v>
      </c>
      <c r="AF53"/>
      <c r="AG53" s="17" t="s">
        <v>16022</v>
      </c>
      <c r="AH53" s="20">
        <v>45385.510416666664</v>
      </c>
      <c r="AI53" s="17" t="s">
        <v>16023</v>
      </c>
      <c r="AJ53" s="17" t="s">
        <v>4932</v>
      </c>
      <c r="AK53"/>
      <c r="AL53"/>
      <c r="AM53" s="27" t="s">
        <v>53</v>
      </c>
      <c r="AN53"/>
      <c r="AO53"/>
      <c r="AP53" s="17">
        <v>15376</v>
      </c>
      <c r="AQ53" s="30">
        <v>45386</v>
      </c>
      <c r="AS53" s="23">
        <v>1396000</v>
      </c>
      <c r="AT53" s="32"/>
      <c r="AU53"/>
      <c r="AV53"/>
      <c r="AW53"/>
      <c r="AX53"/>
      <c r="AY53"/>
      <c r="AZ53"/>
      <c r="BA53"/>
      <c r="BB53"/>
      <c r="BC53"/>
      <c r="BD53"/>
      <c r="BE53"/>
      <c r="BF53"/>
      <c r="BG53"/>
      <c r="BH53"/>
      <c r="BI53"/>
      <c r="BJ53"/>
      <c r="BK53"/>
      <c r="BL53"/>
      <c r="BM53"/>
      <c r="BN53"/>
      <c r="BO53"/>
      <c r="BP53" s="26" t="s">
        <v>84</v>
      </c>
      <c r="BQ53"/>
      <c r="BR53"/>
      <c r="BS53"/>
      <c r="BT53"/>
      <c r="BU53"/>
      <c r="BV53"/>
      <c r="BW53"/>
      <c r="BX53"/>
    </row>
    <row r="54" spans="1:76" s="27" customFormat="1" ht="15" hidden="1" customHeight="1" x14ac:dyDescent="0.25">
      <c r="A54" s="17">
        <v>22039</v>
      </c>
      <c r="B54" s="27">
        <v>22039</v>
      </c>
      <c r="U54" s="27" t="s">
        <v>52</v>
      </c>
      <c r="V54" s="17" t="s">
        <v>478</v>
      </c>
      <c r="W54" s="17" t="s">
        <v>4920</v>
      </c>
      <c r="X54" s="17">
        <v>346708</v>
      </c>
      <c r="Y54" s="18">
        <v>45097</v>
      </c>
      <c r="Z54" s="17" t="s">
        <v>4921</v>
      </c>
      <c r="AA54" s="36" t="s">
        <v>13086</v>
      </c>
      <c r="AB54" s="37">
        <v>10</v>
      </c>
      <c r="AC54" s="17" t="s">
        <v>14969</v>
      </c>
      <c r="AD54" s="17" t="s">
        <v>14970</v>
      </c>
      <c r="AE54" s="17" t="s">
        <v>14971</v>
      </c>
      <c r="AF54"/>
      <c r="AG54" s="17" t="s">
        <v>16014</v>
      </c>
      <c r="AH54" s="20">
        <v>45385.458333333336</v>
      </c>
      <c r="AI54" s="17" t="s">
        <v>16015</v>
      </c>
      <c r="AJ54" s="17" t="s">
        <v>4932</v>
      </c>
      <c r="AK54"/>
      <c r="AL54"/>
      <c r="AM54" s="27" t="s">
        <v>53</v>
      </c>
      <c r="AN54"/>
      <c r="AO54"/>
      <c r="AP54" s="17">
        <v>15397</v>
      </c>
      <c r="AQ54" s="30">
        <v>45390</v>
      </c>
      <c r="AS54" s="23">
        <v>4417318</v>
      </c>
      <c r="AT54" s="32"/>
      <c r="AU54"/>
      <c r="AV54"/>
      <c r="AW54"/>
      <c r="AX54"/>
      <c r="AY54"/>
      <c r="AZ54"/>
      <c r="BA54"/>
      <c r="BB54"/>
      <c r="BC54"/>
      <c r="BD54"/>
      <c r="BE54"/>
      <c r="BF54"/>
      <c r="BG54"/>
      <c r="BH54"/>
      <c r="BI54"/>
      <c r="BJ54"/>
      <c r="BK54"/>
      <c r="BL54"/>
      <c r="BM54"/>
      <c r="BN54"/>
      <c r="BO54"/>
      <c r="BP54" s="26" t="s">
        <v>84</v>
      </c>
      <c r="BQ54"/>
      <c r="BR54"/>
      <c r="BS54"/>
      <c r="BT54"/>
      <c r="BU54"/>
      <c r="BV54"/>
      <c r="BW54"/>
      <c r="BX54"/>
    </row>
    <row r="55" spans="1:76" s="27" customFormat="1" ht="15" hidden="1" customHeight="1" x14ac:dyDescent="0.25">
      <c r="A55" s="17">
        <v>22045</v>
      </c>
      <c r="B55" s="27">
        <v>22045</v>
      </c>
      <c r="U55" s="27" t="s">
        <v>101</v>
      </c>
      <c r="V55" s="17" t="s">
        <v>5058</v>
      </c>
      <c r="W55" s="17" t="s">
        <v>4920</v>
      </c>
      <c r="X55" s="17">
        <v>371953</v>
      </c>
      <c r="Y55" s="18">
        <v>45124</v>
      </c>
      <c r="Z55" s="17" t="s">
        <v>4921</v>
      </c>
      <c r="AA55" s="36" t="s">
        <v>13086</v>
      </c>
      <c r="AB55" s="37">
        <v>10</v>
      </c>
      <c r="AC55" s="17" t="s">
        <v>14972</v>
      </c>
      <c r="AD55" s="17" t="s">
        <v>14973</v>
      </c>
      <c r="AE55" s="17" t="s">
        <v>14974</v>
      </c>
      <c r="AF55"/>
      <c r="AG55" s="17" t="s">
        <v>16016</v>
      </c>
      <c r="AH55" s="20">
        <v>45360.875</v>
      </c>
      <c r="AI55" s="17" t="s">
        <v>16017</v>
      </c>
      <c r="AJ55" s="17" t="s">
        <v>4927</v>
      </c>
      <c r="AK55"/>
      <c r="AL55"/>
      <c r="AM55" s="27" t="s">
        <v>53</v>
      </c>
      <c r="AN55"/>
      <c r="AO55"/>
      <c r="AP55" s="17">
        <v>15402</v>
      </c>
      <c r="AQ55" s="30">
        <v>45390</v>
      </c>
      <c r="AS55" s="23">
        <v>3153940</v>
      </c>
      <c r="AT55" s="32"/>
      <c r="AU55"/>
      <c r="AV55"/>
      <c r="AW55"/>
      <c r="AX55"/>
      <c r="AY55"/>
      <c r="AZ55"/>
      <c r="BA55"/>
      <c r="BB55"/>
      <c r="BC55"/>
      <c r="BD55"/>
      <c r="BE55"/>
      <c r="BF55"/>
      <c r="BG55"/>
      <c r="BH55"/>
      <c r="BI55"/>
      <c r="BJ55"/>
      <c r="BK55"/>
      <c r="BL55"/>
      <c r="BM55"/>
      <c r="BN55"/>
      <c r="BO55"/>
      <c r="BP55" s="26" t="s">
        <v>84</v>
      </c>
      <c r="BQ55"/>
      <c r="BR55"/>
      <c r="BS55"/>
      <c r="BT55"/>
      <c r="BU55"/>
      <c r="BV55"/>
      <c r="BW55"/>
      <c r="BX55"/>
    </row>
    <row r="56" spans="1:76" s="27" customFormat="1" ht="15" hidden="1" customHeight="1" x14ac:dyDescent="0.25">
      <c r="A56" s="17">
        <v>22054</v>
      </c>
      <c r="B56" s="27">
        <v>22054</v>
      </c>
      <c r="U56" s="26" t="s">
        <v>74</v>
      </c>
      <c r="V56" s="17" t="s">
        <v>106</v>
      </c>
      <c r="W56" s="17" t="s">
        <v>4920</v>
      </c>
      <c r="X56" s="17">
        <v>449810</v>
      </c>
      <c r="Y56" s="18">
        <v>45198</v>
      </c>
      <c r="Z56" s="17" t="s">
        <v>4921</v>
      </c>
      <c r="AA56" s="36" t="s">
        <v>13086</v>
      </c>
      <c r="AB56" s="37">
        <v>10</v>
      </c>
      <c r="AC56" s="17" t="s">
        <v>14975</v>
      </c>
      <c r="AD56" s="17" t="s">
        <v>14976</v>
      </c>
      <c r="AE56" s="17" t="s">
        <v>14977</v>
      </c>
      <c r="AF56"/>
      <c r="AG56" s="17" t="s">
        <v>16018</v>
      </c>
      <c r="AH56" s="20">
        <v>45335.506944444445</v>
      </c>
      <c r="AI56" s="17" t="s">
        <v>16019</v>
      </c>
      <c r="AJ56" s="17" t="s">
        <v>4927</v>
      </c>
      <c r="AK56"/>
      <c r="AL56"/>
      <c r="AM56" s="27" t="s">
        <v>53</v>
      </c>
      <c r="AN56"/>
      <c r="AO56"/>
      <c r="AP56" s="17">
        <v>15411</v>
      </c>
      <c r="AQ56" s="30">
        <v>45390</v>
      </c>
      <c r="AS56" s="23">
        <v>2005458</v>
      </c>
      <c r="AT56" s="32"/>
      <c r="AU56"/>
      <c r="AV56"/>
      <c r="AW56"/>
      <c r="AX56"/>
      <c r="AY56"/>
      <c r="AZ56"/>
      <c r="BA56"/>
      <c r="BB56"/>
      <c r="BC56"/>
      <c r="BD56"/>
      <c r="BE56"/>
      <c r="BF56"/>
      <c r="BG56"/>
      <c r="BH56"/>
      <c r="BI56"/>
      <c r="BJ56"/>
      <c r="BK56"/>
      <c r="BL56"/>
      <c r="BM56"/>
      <c r="BN56"/>
      <c r="BO56"/>
      <c r="BP56" s="26" t="s">
        <v>84</v>
      </c>
      <c r="BQ56"/>
      <c r="BR56"/>
      <c r="BS56"/>
      <c r="BT56"/>
      <c r="BU56"/>
      <c r="BV56"/>
      <c r="BW56"/>
      <c r="BX56"/>
    </row>
    <row r="57" spans="1:76" s="27" customFormat="1" ht="15" hidden="1" customHeight="1" x14ac:dyDescent="0.25">
      <c r="A57" s="17">
        <v>22083</v>
      </c>
      <c r="B57" s="27">
        <v>22083</v>
      </c>
      <c r="U57" s="26" t="s">
        <v>74</v>
      </c>
      <c r="V57" s="17" t="s">
        <v>104</v>
      </c>
      <c r="W57" s="17" t="s">
        <v>4957</v>
      </c>
      <c r="X57" s="17">
        <v>76972</v>
      </c>
      <c r="Y57" s="18">
        <v>45324</v>
      </c>
      <c r="Z57" s="17" t="s">
        <v>4921</v>
      </c>
      <c r="AA57" s="36" t="s">
        <v>13086</v>
      </c>
      <c r="AB57" s="37">
        <v>10</v>
      </c>
      <c r="AC57" s="17" t="s">
        <v>14966</v>
      </c>
      <c r="AD57" s="17" t="s">
        <v>14967</v>
      </c>
      <c r="AE57" s="17" t="s">
        <v>14968</v>
      </c>
      <c r="AF57"/>
      <c r="AG57" s="17" t="s">
        <v>16012</v>
      </c>
      <c r="AH57" s="20">
        <v>45387.779166666667</v>
      </c>
      <c r="AI57" s="17" t="s">
        <v>16013</v>
      </c>
      <c r="AJ57" s="17" t="s">
        <v>4932</v>
      </c>
      <c r="AK57"/>
      <c r="AL57"/>
      <c r="AM57" s="27" t="s">
        <v>53</v>
      </c>
      <c r="AN57"/>
      <c r="AO57"/>
      <c r="AP57" s="17">
        <v>15440</v>
      </c>
      <c r="AQ57" s="30">
        <v>45391</v>
      </c>
      <c r="AS57" s="23">
        <v>2524240</v>
      </c>
      <c r="AT57" s="32"/>
      <c r="AU57"/>
      <c r="AV57"/>
      <c r="AW57"/>
      <c r="AX57"/>
      <c r="AY57"/>
      <c r="AZ57"/>
      <c r="BA57"/>
      <c r="BB57"/>
      <c r="BC57"/>
      <c r="BD57"/>
      <c r="BE57"/>
      <c r="BF57"/>
      <c r="BG57"/>
      <c r="BH57"/>
      <c r="BI57"/>
      <c r="BJ57"/>
      <c r="BK57"/>
      <c r="BL57"/>
      <c r="BM57"/>
      <c r="BN57"/>
      <c r="BO57"/>
      <c r="BP57" s="26" t="s">
        <v>84</v>
      </c>
      <c r="BQ57"/>
      <c r="BR57"/>
      <c r="BS57"/>
      <c r="BT57"/>
      <c r="BU57"/>
      <c r="BV57"/>
      <c r="BW57"/>
      <c r="BX57"/>
    </row>
    <row r="58" spans="1:76" s="27" customFormat="1" ht="15" hidden="1" customHeight="1" x14ac:dyDescent="0.25">
      <c r="A58" s="17">
        <v>22121</v>
      </c>
      <c r="B58" s="27">
        <v>22121</v>
      </c>
      <c r="U58" s="27" t="s">
        <v>101</v>
      </c>
      <c r="V58" s="17" t="s">
        <v>216</v>
      </c>
      <c r="W58" s="17" t="s">
        <v>4920</v>
      </c>
      <c r="X58" s="17">
        <v>628417</v>
      </c>
      <c r="Y58" s="18">
        <v>45376</v>
      </c>
      <c r="Z58" s="17" t="s">
        <v>4921</v>
      </c>
      <c r="AA58" s="36" t="s">
        <v>13086</v>
      </c>
      <c r="AB58" s="37">
        <v>10</v>
      </c>
      <c r="AC58" s="17" t="s">
        <v>14963</v>
      </c>
      <c r="AD58" s="17" t="s">
        <v>14964</v>
      </c>
      <c r="AE58" s="17" t="s">
        <v>14965</v>
      </c>
      <c r="AF58"/>
      <c r="AG58" s="17" t="s">
        <v>16010</v>
      </c>
      <c r="AH58" s="20">
        <v>45391.798611111109</v>
      </c>
      <c r="AI58" s="17" t="s">
        <v>16011</v>
      </c>
      <c r="AJ58" s="17" t="s">
        <v>4932</v>
      </c>
      <c r="AK58"/>
      <c r="AL58"/>
      <c r="AM58" s="27" t="s">
        <v>53</v>
      </c>
      <c r="AN58"/>
      <c r="AO58"/>
      <c r="AP58" s="17">
        <v>15476</v>
      </c>
      <c r="AQ58" s="30">
        <v>45395</v>
      </c>
      <c r="AS58" s="23">
        <v>6731900</v>
      </c>
      <c r="AT58" s="32"/>
      <c r="AU58"/>
      <c r="AV58"/>
      <c r="AW58"/>
      <c r="AX58"/>
      <c r="AY58"/>
      <c r="AZ58"/>
      <c r="BA58"/>
      <c r="BB58"/>
      <c r="BC58"/>
      <c r="BD58"/>
      <c r="BE58"/>
      <c r="BF58"/>
      <c r="BG58"/>
      <c r="BH58"/>
      <c r="BI58"/>
      <c r="BJ58"/>
      <c r="BK58"/>
      <c r="BL58"/>
      <c r="BM58"/>
      <c r="BN58"/>
      <c r="BO58"/>
      <c r="BP58" s="26" t="s">
        <v>84</v>
      </c>
      <c r="BQ58"/>
      <c r="BR58"/>
      <c r="BS58"/>
      <c r="BT58"/>
      <c r="BU58"/>
      <c r="BV58"/>
      <c r="BW58"/>
      <c r="BX58"/>
    </row>
    <row r="59" spans="1:76" s="27" customFormat="1" ht="15" hidden="1" customHeight="1" x14ac:dyDescent="0.25">
      <c r="A59" s="17">
        <v>22164</v>
      </c>
      <c r="B59" s="27">
        <v>22164</v>
      </c>
      <c r="U59" s="27" t="s">
        <v>101</v>
      </c>
      <c r="V59" s="17" t="s">
        <v>230</v>
      </c>
      <c r="W59" s="17" t="s">
        <v>4920</v>
      </c>
      <c r="X59" s="17">
        <v>431247</v>
      </c>
      <c r="Y59" s="18">
        <v>45182</v>
      </c>
      <c r="Z59" s="17" t="s">
        <v>4921</v>
      </c>
      <c r="AA59" s="36" t="s">
        <v>13086</v>
      </c>
      <c r="AB59" s="37">
        <v>10</v>
      </c>
      <c r="AC59" s="17" t="s">
        <v>14960</v>
      </c>
      <c r="AD59" s="17" t="s">
        <v>14961</v>
      </c>
      <c r="AE59" s="17" t="s">
        <v>14962</v>
      </c>
      <c r="AF59"/>
      <c r="AG59" s="17" t="s">
        <v>16008</v>
      </c>
      <c r="AH59" s="20">
        <v>45334.354166666664</v>
      </c>
      <c r="AI59" s="17" t="s">
        <v>16009</v>
      </c>
      <c r="AJ59" s="17" t="s">
        <v>4927</v>
      </c>
      <c r="AK59"/>
      <c r="AL59"/>
      <c r="AM59" s="27" t="s">
        <v>53</v>
      </c>
      <c r="AN59"/>
      <c r="AO59"/>
      <c r="AP59" s="17">
        <v>15518</v>
      </c>
      <c r="AQ59" s="30">
        <v>45398</v>
      </c>
      <c r="AS59" s="23">
        <v>18707910</v>
      </c>
      <c r="AT59" s="32"/>
      <c r="AU59"/>
      <c r="AV59"/>
      <c r="AW59"/>
      <c r="AX59"/>
      <c r="AY59"/>
      <c r="AZ59"/>
      <c r="BA59"/>
      <c r="BB59"/>
      <c r="BC59"/>
      <c r="BD59"/>
      <c r="BE59"/>
      <c r="BF59"/>
      <c r="BG59"/>
      <c r="BH59"/>
      <c r="BI59"/>
      <c r="BJ59"/>
      <c r="BK59"/>
      <c r="BL59"/>
      <c r="BM59"/>
      <c r="BN59"/>
      <c r="BO59"/>
      <c r="BP59" s="26" t="s">
        <v>84</v>
      </c>
      <c r="BQ59"/>
      <c r="BR59"/>
      <c r="BS59"/>
      <c r="BT59"/>
      <c r="BU59"/>
      <c r="BV59"/>
      <c r="BW59"/>
      <c r="BX59"/>
    </row>
    <row r="60" spans="1:76" s="27" customFormat="1" ht="15" customHeight="1" x14ac:dyDescent="0.25">
      <c r="A60">
        <v>22172</v>
      </c>
      <c r="B60" s="26">
        <v>22172</v>
      </c>
      <c r="C60" s="26"/>
      <c r="D60" s="26"/>
      <c r="E60" s="26"/>
      <c r="F60" s="26"/>
      <c r="G60" s="31">
        <f>AT60</f>
        <v>5439999.75</v>
      </c>
      <c r="H60" s="26"/>
      <c r="I60" s="26"/>
      <c r="J60" s="26"/>
      <c r="K60" s="26"/>
      <c r="L60" s="26"/>
      <c r="M60" s="26"/>
      <c r="N60" s="26"/>
      <c r="O60" s="26"/>
      <c r="P60" s="26"/>
      <c r="Q60" s="26"/>
      <c r="R60" s="26"/>
      <c r="S60" s="26"/>
      <c r="T60" s="26"/>
      <c r="U60" s="26" t="s">
        <v>74</v>
      </c>
      <c r="V60" t="s">
        <v>74</v>
      </c>
      <c r="W60" t="s">
        <v>63</v>
      </c>
      <c r="X60">
        <v>336618</v>
      </c>
      <c r="Y60" s="1">
        <v>44872</v>
      </c>
      <c r="Z60" t="s">
        <v>130</v>
      </c>
      <c r="AA60" s="36" t="s">
        <v>4863</v>
      </c>
      <c r="AB60" s="37">
        <v>3</v>
      </c>
      <c r="AC60" t="s">
        <v>4809</v>
      </c>
      <c r="AD60" t="s">
        <v>4810</v>
      </c>
      <c r="AE60" t="s">
        <v>4810</v>
      </c>
      <c r="AF60">
        <v>300962361</v>
      </c>
      <c r="AG60" t="s">
        <v>4811</v>
      </c>
      <c r="AH60" s="2">
        <v>45398</v>
      </c>
      <c r="AI60" t="s">
        <v>4812</v>
      </c>
      <c r="AJ60"/>
      <c r="AK60" s="1">
        <v>45414</v>
      </c>
      <c r="AL60"/>
      <c r="AM60" s="26" t="s">
        <v>70</v>
      </c>
      <c r="AN60"/>
      <c r="AO60"/>
      <c r="AP60">
        <v>15525</v>
      </c>
      <c r="AQ60" s="29">
        <v>45399</v>
      </c>
      <c r="AR60" s="29">
        <v>45728</v>
      </c>
      <c r="AS60" s="23">
        <v>5439999.75</v>
      </c>
      <c r="AT60" s="31">
        <v>5439999.75</v>
      </c>
      <c r="AU60"/>
      <c r="AV60" t="s">
        <v>1860</v>
      </c>
      <c r="AW60" t="s">
        <v>52</v>
      </c>
      <c r="AX60" s="1">
        <v>45399</v>
      </c>
      <c r="AY60" s="1">
        <v>45772</v>
      </c>
      <c r="AZ60">
        <v>-15</v>
      </c>
      <c r="BA60">
        <v>0</v>
      </c>
      <c r="BB60"/>
      <c r="BC60"/>
      <c r="BD60" t="s">
        <v>52</v>
      </c>
      <c r="BE60"/>
      <c r="BF60"/>
      <c r="BG60"/>
      <c r="BH60"/>
      <c r="BI60" t="s">
        <v>4813</v>
      </c>
      <c r="BJ60">
        <v>1</v>
      </c>
      <c r="BK60" t="s">
        <v>55</v>
      </c>
      <c r="BL60">
        <v>2165</v>
      </c>
      <c r="BM60" t="s">
        <v>56</v>
      </c>
      <c r="BN60"/>
      <c r="BO60"/>
      <c r="BP60" s="26" t="s">
        <v>332</v>
      </c>
      <c r="BQ60" t="s">
        <v>58</v>
      </c>
      <c r="BR60" t="s">
        <v>58</v>
      </c>
      <c r="BS60" t="s">
        <v>58</v>
      </c>
      <c r="BT60"/>
      <c r="BU60" t="s">
        <v>4814</v>
      </c>
      <c r="BV60"/>
      <c r="BW60"/>
      <c r="BX60"/>
    </row>
    <row r="61" spans="1:76" s="27" customFormat="1" ht="15" hidden="1" customHeight="1" x14ac:dyDescent="0.25">
      <c r="A61" s="17">
        <v>22180</v>
      </c>
      <c r="B61" s="27">
        <v>22180</v>
      </c>
      <c r="U61" s="27" t="s">
        <v>52</v>
      </c>
      <c r="V61" s="17" t="s">
        <v>52</v>
      </c>
      <c r="W61" s="17" t="s">
        <v>4920</v>
      </c>
      <c r="X61" s="17">
        <v>609571</v>
      </c>
      <c r="Y61" s="18">
        <v>45358</v>
      </c>
      <c r="Z61" s="17" t="s">
        <v>4921</v>
      </c>
      <c r="AA61" s="36" t="s">
        <v>13086</v>
      </c>
      <c r="AB61" s="37">
        <v>10</v>
      </c>
      <c r="AC61" s="17" t="s">
        <v>14957</v>
      </c>
      <c r="AD61" s="17" t="s">
        <v>14958</v>
      </c>
      <c r="AE61" s="17" t="s">
        <v>14959</v>
      </c>
      <c r="AF61"/>
      <c r="AG61" s="17" t="s">
        <v>16006</v>
      </c>
      <c r="AH61" s="20">
        <v>45398.767361111109</v>
      </c>
      <c r="AI61" s="17" t="s">
        <v>16007</v>
      </c>
      <c r="AJ61" s="17" t="s">
        <v>4932</v>
      </c>
      <c r="AK61"/>
      <c r="AL61"/>
      <c r="AM61" s="27" t="s">
        <v>53</v>
      </c>
      <c r="AN61"/>
      <c r="AO61"/>
      <c r="AP61" s="17">
        <v>15533</v>
      </c>
      <c r="AQ61" s="30">
        <v>45399</v>
      </c>
      <c r="AS61" s="23">
        <v>5626650</v>
      </c>
      <c r="AT61" s="32"/>
      <c r="AU61"/>
      <c r="AV61"/>
      <c r="AW61"/>
      <c r="AX61"/>
      <c r="AY61"/>
      <c r="AZ61"/>
      <c r="BA61"/>
      <c r="BB61"/>
      <c r="BC61"/>
      <c r="BD61"/>
      <c r="BE61"/>
      <c r="BF61"/>
      <c r="BG61"/>
      <c r="BH61"/>
      <c r="BI61"/>
      <c r="BJ61"/>
      <c r="BK61"/>
      <c r="BL61"/>
      <c r="BM61"/>
      <c r="BN61"/>
      <c r="BO61"/>
      <c r="BP61" s="26" t="s">
        <v>84</v>
      </c>
      <c r="BQ61"/>
      <c r="BR61"/>
      <c r="BS61"/>
      <c r="BT61"/>
      <c r="BU61"/>
      <c r="BV61"/>
      <c r="BW61"/>
      <c r="BX61"/>
    </row>
    <row r="62" spans="1:76" s="27" customFormat="1" ht="15" hidden="1" customHeight="1" x14ac:dyDescent="0.25">
      <c r="A62">
        <v>22225</v>
      </c>
      <c r="B62" s="26">
        <v>22225</v>
      </c>
      <c r="C62" s="26"/>
      <c r="D62" s="26"/>
      <c r="E62" s="26"/>
      <c r="F62" s="26"/>
      <c r="G62" s="26"/>
      <c r="H62" s="26"/>
      <c r="I62" s="26"/>
      <c r="J62" s="26"/>
      <c r="K62" s="26"/>
      <c r="L62" s="26"/>
      <c r="M62" s="26"/>
      <c r="N62" s="26"/>
      <c r="O62" s="26"/>
      <c r="P62" s="26"/>
      <c r="Q62" s="26"/>
      <c r="R62" s="26"/>
      <c r="S62" s="26"/>
      <c r="T62" s="26"/>
      <c r="U62" s="26" t="s">
        <v>52</v>
      </c>
      <c r="V62" t="s">
        <v>61</v>
      </c>
      <c r="W62" t="s">
        <v>63</v>
      </c>
      <c r="X62">
        <v>326036</v>
      </c>
      <c r="Y62" s="1">
        <v>45065</v>
      </c>
      <c r="Z62" t="s">
        <v>231</v>
      </c>
      <c r="AA62" s="36" t="s">
        <v>4862</v>
      </c>
      <c r="AB62" s="37">
        <v>3</v>
      </c>
      <c r="AC62" t="s">
        <v>4802</v>
      </c>
      <c r="AD62" t="s">
        <v>4803</v>
      </c>
      <c r="AE62" t="s">
        <v>4804</v>
      </c>
      <c r="AF62">
        <v>41010920241477</v>
      </c>
      <c r="AG62" t="s">
        <v>4805</v>
      </c>
      <c r="AH62" s="2">
        <v>45401.534722222219</v>
      </c>
      <c r="AI62" t="s">
        <v>4806</v>
      </c>
      <c r="AJ62"/>
      <c r="AK62" s="1">
        <v>45407</v>
      </c>
      <c r="AL62" s="4" t="s">
        <v>4807</v>
      </c>
      <c r="AM62" s="26" t="s">
        <v>53</v>
      </c>
      <c r="AN62"/>
      <c r="AO62"/>
      <c r="AP62">
        <v>15575</v>
      </c>
      <c r="AQ62" s="29">
        <v>45401</v>
      </c>
      <c r="AR62" s="26"/>
      <c r="AS62" s="23">
        <v>2600000</v>
      </c>
      <c r="AT62" s="31"/>
      <c r="AU62" s="1">
        <v>45412</v>
      </c>
      <c r="AV62" t="s">
        <v>1860</v>
      </c>
      <c r="AW62" t="s">
        <v>52</v>
      </c>
      <c r="AX62" s="1">
        <v>45401</v>
      </c>
      <c r="AY62" s="1">
        <v>45772</v>
      </c>
      <c r="AZ62">
        <v>-9</v>
      </c>
      <c r="BA62">
        <v>0</v>
      </c>
      <c r="BB62"/>
      <c r="BC62"/>
      <c r="BD62" t="s">
        <v>52</v>
      </c>
      <c r="BE62"/>
      <c r="BF62"/>
      <c r="BG62"/>
      <c r="BH62"/>
      <c r="BI62" t="s">
        <v>4803</v>
      </c>
      <c r="BJ62">
        <v>0</v>
      </c>
      <c r="BK62" t="s">
        <v>55</v>
      </c>
      <c r="BL62">
        <v>1993</v>
      </c>
      <c r="BM62" t="s">
        <v>56</v>
      </c>
      <c r="BN62"/>
      <c r="BO62"/>
      <c r="BP62" s="26" t="s">
        <v>84</v>
      </c>
      <c r="BQ62" t="s">
        <v>58</v>
      </c>
      <c r="BR62" t="s">
        <v>59</v>
      </c>
      <c r="BS62" t="s">
        <v>59</v>
      </c>
      <c r="BT62"/>
      <c r="BU62" t="s">
        <v>4808</v>
      </c>
      <c r="BV62"/>
      <c r="BW62"/>
      <c r="BX62"/>
    </row>
    <row r="63" spans="1:76" s="27" customFormat="1" ht="15" hidden="1" customHeight="1" x14ac:dyDescent="0.25">
      <c r="A63" s="17">
        <v>22237</v>
      </c>
      <c r="B63" s="27">
        <v>22237</v>
      </c>
      <c r="U63" s="27" t="s">
        <v>101</v>
      </c>
      <c r="V63" s="17" t="s">
        <v>230</v>
      </c>
      <c r="W63" s="17" t="s">
        <v>4920</v>
      </c>
      <c r="X63" s="17">
        <v>214005</v>
      </c>
      <c r="Y63" s="18">
        <v>45001</v>
      </c>
      <c r="Z63" s="17" t="s">
        <v>4921</v>
      </c>
      <c r="AA63" s="36" t="s">
        <v>13086</v>
      </c>
      <c r="AB63" s="37">
        <v>10</v>
      </c>
      <c r="AC63" s="17" t="s">
        <v>14951</v>
      </c>
      <c r="AD63" s="17" t="s">
        <v>14952</v>
      </c>
      <c r="AE63" s="17" t="s">
        <v>14953</v>
      </c>
      <c r="AF63"/>
      <c r="AG63" s="17" t="s">
        <v>16002</v>
      </c>
      <c r="AH63" s="20">
        <v>45340.645833333336</v>
      </c>
      <c r="AI63" s="17" t="s">
        <v>16003</v>
      </c>
      <c r="AJ63" s="17" t="s">
        <v>4927</v>
      </c>
      <c r="AK63"/>
      <c r="AL63"/>
      <c r="AM63" s="27" t="s">
        <v>53</v>
      </c>
      <c r="AN63"/>
      <c r="AO63"/>
      <c r="AP63" s="17">
        <v>15585</v>
      </c>
      <c r="AQ63" s="30">
        <v>45401</v>
      </c>
      <c r="AS63" s="23">
        <v>6754144</v>
      </c>
      <c r="AT63" s="32"/>
      <c r="AU63"/>
      <c r="AV63"/>
      <c r="AW63"/>
      <c r="AX63"/>
      <c r="AY63"/>
      <c r="AZ63"/>
      <c r="BA63"/>
      <c r="BB63"/>
      <c r="BC63"/>
      <c r="BD63"/>
      <c r="BE63"/>
      <c r="BF63"/>
      <c r="BG63"/>
      <c r="BH63"/>
      <c r="BI63"/>
      <c r="BJ63"/>
      <c r="BK63"/>
      <c r="BL63"/>
      <c r="BM63"/>
      <c r="BN63"/>
      <c r="BO63"/>
      <c r="BP63" s="26" t="s">
        <v>84</v>
      </c>
      <c r="BQ63"/>
      <c r="BR63"/>
      <c r="BS63"/>
      <c r="BT63"/>
      <c r="BU63"/>
      <c r="BV63"/>
      <c r="BW63"/>
      <c r="BX63"/>
    </row>
    <row r="64" spans="1:76" s="27" customFormat="1" ht="15" hidden="1" customHeight="1" x14ac:dyDescent="0.25">
      <c r="A64" s="17">
        <v>22219</v>
      </c>
      <c r="B64" s="27">
        <v>22219</v>
      </c>
      <c r="U64" s="27" t="s">
        <v>52</v>
      </c>
      <c r="V64" s="17" t="s">
        <v>60</v>
      </c>
      <c r="W64" s="17" t="s">
        <v>4920</v>
      </c>
      <c r="X64" s="17">
        <v>604567</v>
      </c>
      <c r="Y64" s="18">
        <v>45355</v>
      </c>
      <c r="Z64" s="17" t="s">
        <v>4921</v>
      </c>
      <c r="AA64" s="36" t="s">
        <v>13086</v>
      </c>
      <c r="AB64" s="37">
        <v>10</v>
      </c>
      <c r="AC64" s="17" t="s">
        <v>14954</v>
      </c>
      <c r="AD64" s="17" t="s">
        <v>14955</v>
      </c>
      <c r="AE64" s="17" t="s">
        <v>14956</v>
      </c>
      <c r="AF64"/>
      <c r="AG64" s="17" t="s">
        <v>16004</v>
      </c>
      <c r="AH64" s="20">
        <v>45400.684027777781</v>
      </c>
      <c r="AI64" s="17" t="s">
        <v>16005</v>
      </c>
      <c r="AJ64" s="17" t="s">
        <v>4932</v>
      </c>
      <c r="AK64"/>
      <c r="AL64"/>
      <c r="AM64" s="27" t="s">
        <v>53</v>
      </c>
      <c r="AN64"/>
      <c r="AO64"/>
      <c r="AP64" s="17">
        <v>15571</v>
      </c>
      <c r="AQ64" s="30">
        <v>45401</v>
      </c>
      <c r="AS64" s="23">
        <v>15540125</v>
      </c>
      <c r="AT64" s="32"/>
      <c r="AU64"/>
      <c r="AV64"/>
      <c r="AW64"/>
      <c r="AX64"/>
      <c r="AY64"/>
      <c r="AZ64"/>
      <c r="BA64"/>
      <c r="BB64"/>
      <c r="BC64"/>
      <c r="BD64"/>
      <c r="BE64"/>
      <c r="BF64"/>
      <c r="BG64"/>
      <c r="BH64"/>
      <c r="BI64"/>
      <c r="BJ64"/>
      <c r="BK64"/>
      <c r="BL64"/>
      <c r="BM64"/>
      <c r="BN64"/>
      <c r="BO64"/>
      <c r="BP64" s="26" t="s">
        <v>84</v>
      </c>
      <c r="BQ64"/>
      <c r="BR64"/>
      <c r="BS64"/>
      <c r="BT64"/>
      <c r="BU64"/>
      <c r="BV64"/>
      <c r="BW64"/>
      <c r="BX64"/>
    </row>
    <row r="65" spans="1:76" s="27" customFormat="1" ht="15" hidden="1" customHeight="1" x14ac:dyDescent="0.25">
      <c r="A65">
        <v>22269</v>
      </c>
      <c r="B65" s="26">
        <v>22269</v>
      </c>
      <c r="C65" s="26"/>
      <c r="D65" s="26"/>
      <c r="E65" s="26"/>
      <c r="F65" s="26"/>
      <c r="G65" s="26"/>
      <c r="H65" s="26"/>
      <c r="I65" s="26"/>
      <c r="J65" s="26"/>
      <c r="K65" s="26"/>
      <c r="L65" s="26"/>
      <c r="M65" s="26"/>
      <c r="N65" s="26"/>
      <c r="O65" s="26"/>
      <c r="P65" s="26"/>
      <c r="Q65" s="26"/>
      <c r="R65" s="26"/>
      <c r="S65" s="26"/>
      <c r="T65" s="26"/>
      <c r="U65" s="26" t="s">
        <v>52</v>
      </c>
      <c r="V65" t="s">
        <v>478</v>
      </c>
      <c r="W65" t="s">
        <v>1021</v>
      </c>
      <c r="X65">
        <v>14</v>
      </c>
      <c r="Y65" s="1">
        <v>44767</v>
      </c>
      <c r="Z65" t="s">
        <v>260</v>
      </c>
      <c r="AA65" s="36" t="s">
        <v>4868</v>
      </c>
      <c r="AB65" s="37">
        <v>14</v>
      </c>
      <c r="AC65" t="s">
        <v>3731</v>
      </c>
      <c r="AD65" t="s">
        <v>4615</v>
      </c>
      <c r="AE65" t="s">
        <v>4615</v>
      </c>
      <c r="AF65">
        <v>201712603</v>
      </c>
      <c r="AG65" t="s">
        <v>4796</v>
      </c>
      <c r="AH65" s="2">
        <v>45378</v>
      </c>
      <c r="AI65" t="s">
        <v>4705</v>
      </c>
      <c r="AJ65"/>
      <c r="AK65" s="1">
        <v>45406</v>
      </c>
      <c r="AL65" t="s">
        <v>4797</v>
      </c>
      <c r="AM65" s="26" t="s">
        <v>70</v>
      </c>
      <c r="AN65" t="s">
        <v>4798</v>
      </c>
      <c r="AO65"/>
      <c r="AP65">
        <v>15614</v>
      </c>
      <c r="AQ65" s="29">
        <v>45405</v>
      </c>
      <c r="AR65" s="26"/>
      <c r="AS65" s="23">
        <v>2477970.06</v>
      </c>
      <c r="AT65" s="31"/>
      <c r="AU65" s="1">
        <v>45411</v>
      </c>
      <c r="AV65" t="s">
        <v>1860</v>
      </c>
      <c r="AW65" t="s">
        <v>52</v>
      </c>
      <c r="AX65" s="1">
        <v>45405</v>
      </c>
      <c r="AY65" s="1">
        <v>45772</v>
      </c>
      <c r="AZ65">
        <v>-14</v>
      </c>
      <c r="BA65">
        <v>0</v>
      </c>
      <c r="BB65"/>
      <c r="BC65"/>
      <c r="BD65" t="s">
        <v>52</v>
      </c>
      <c r="BE65"/>
      <c r="BF65"/>
      <c r="BG65"/>
      <c r="BH65"/>
      <c r="BI65" t="s">
        <v>4615</v>
      </c>
      <c r="BJ65"/>
      <c r="BK65" t="s">
        <v>55</v>
      </c>
      <c r="BL65">
        <v>1974</v>
      </c>
      <c r="BM65" t="s">
        <v>4799</v>
      </c>
      <c r="BN65">
        <v>30112782100012</v>
      </c>
      <c r="BO65" t="s">
        <v>4800</v>
      </c>
      <c r="BP65" s="26" t="s">
        <v>84</v>
      </c>
      <c r="BQ65" t="s">
        <v>58</v>
      </c>
      <c r="BR65" t="s">
        <v>59</v>
      </c>
      <c r="BS65" t="s">
        <v>59</v>
      </c>
      <c r="BT65"/>
      <c r="BU65" t="s">
        <v>4801</v>
      </c>
      <c r="BV65"/>
      <c r="BW65"/>
      <c r="BX65"/>
    </row>
    <row r="66" spans="1:76" s="27" customFormat="1" ht="15" hidden="1" customHeight="1" x14ac:dyDescent="0.25">
      <c r="A66" s="17">
        <v>22254</v>
      </c>
      <c r="B66" s="27">
        <v>22254</v>
      </c>
      <c r="U66" s="27" t="s">
        <v>52</v>
      </c>
      <c r="V66" s="17" t="s">
        <v>52</v>
      </c>
      <c r="W66" s="17" t="s">
        <v>4920</v>
      </c>
      <c r="X66" s="17">
        <v>628962</v>
      </c>
      <c r="Y66" s="18">
        <v>45376</v>
      </c>
      <c r="Z66" s="17" t="s">
        <v>4921</v>
      </c>
      <c r="AA66" s="36" t="s">
        <v>13086</v>
      </c>
      <c r="AB66" s="37">
        <v>10</v>
      </c>
      <c r="AC66" s="17" t="s">
        <v>14948</v>
      </c>
      <c r="AD66" s="17" t="s">
        <v>14949</v>
      </c>
      <c r="AE66" s="17" t="s">
        <v>14950</v>
      </c>
      <c r="AF66"/>
      <c r="AG66" s="17" t="s">
        <v>16000</v>
      </c>
      <c r="AH66" s="20">
        <v>45401.381944444445</v>
      </c>
      <c r="AI66" s="17" t="s">
        <v>16001</v>
      </c>
      <c r="AJ66" s="17" t="s">
        <v>4932</v>
      </c>
      <c r="AK66"/>
      <c r="AL66"/>
      <c r="AM66" s="27" t="s">
        <v>53</v>
      </c>
      <c r="AN66"/>
      <c r="AO66"/>
      <c r="AP66" s="17">
        <v>15599</v>
      </c>
      <c r="AQ66" s="30">
        <v>45405</v>
      </c>
      <c r="AS66" s="23">
        <v>4039831</v>
      </c>
      <c r="AT66" s="32"/>
      <c r="AU66"/>
      <c r="AV66"/>
      <c r="AW66"/>
      <c r="AX66"/>
      <c r="AY66"/>
      <c r="AZ66"/>
      <c r="BA66"/>
      <c r="BB66"/>
      <c r="BC66"/>
      <c r="BD66"/>
      <c r="BE66"/>
      <c r="BF66"/>
      <c r="BG66"/>
      <c r="BH66"/>
      <c r="BI66"/>
      <c r="BJ66"/>
      <c r="BK66"/>
      <c r="BL66"/>
      <c r="BM66"/>
      <c r="BN66"/>
      <c r="BO66"/>
      <c r="BP66" s="26" t="s">
        <v>84</v>
      </c>
      <c r="BQ66"/>
      <c r="BR66"/>
      <c r="BS66"/>
      <c r="BT66"/>
      <c r="BU66"/>
      <c r="BV66"/>
      <c r="BW66"/>
      <c r="BX66"/>
    </row>
    <row r="67" spans="1:76" s="27" customFormat="1" ht="15" hidden="1" customHeight="1" x14ac:dyDescent="0.25">
      <c r="A67" s="17">
        <v>22331</v>
      </c>
      <c r="B67" s="27">
        <v>22331</v>
      </c>
      <c r="U67" s="27" t="s">
        <v>101</v>
      </c>
      <c r="V67" s="17" t="s">
        <v>336</v>
      </c>
      <c r="W67" s="17" t="s">
        <v>4920</v>
      </c>
      <c r="X67" s="17">
        <v>658010</v>
      </c>
      <c r="Y67" s="18">
        <v>45401</v>
      </c>
      <c r="Z67" s="17" t="s">
        <v>4921</v>
      </c>
      <c r="AA67" s="36" t="s">
        <v>13086</v>
      </c>
      <c r="AB67" s="37">
        <v>10</v>
      </c>
      <c r="AC67" s="17" t="s">
        <v>14945</v>
      </c>
      <c r="AD67" s="17" t="s">
        <v>14946</v>
      </c>
      <c r="AE67" s="17" t="s">
        <v>14947</v>
      </c>
      <c r="AF67"/>
      <c r="AG67" s="17" t="s">
        <v>15998</v>
      </c>
      <c r="AH67" s="20">
        <v>45404.565972222219</v>
      </c>
      <c r="AI67" s="17" t="s">
        <v>15999</v>
      </c>
      <c r="AJ67" s="17" t="s">
        <v>4932</v>
      </c>
      <c r="AK67"/>
      <c r="AL67"/>
      <c r="AM67" s="27" t="s">
        <v>53</v>
      </c>
      <c r="AN67"/>
      <c r="AO67"/>
      <c r="AP67" s="17">
        <v>15676</v>
      </c>
      <c r="AQ67" s="30">
        <v>45406</v>
      </c>
      <c r="AS67" s="23">
        <v>2976991</v>
      </c>
      <c r="AT67" s="32"/>
      <c r="AU67"/>
      <c r="AV67"/>
      <c r="AW67"/>
      <c r="AX67"/>
      <c r="AY67"/>
      <c r="AZ67"/>
      <c r="BA67"/>
      <c r="BB67"/>
      <c r="BC67"/>
      <c r="BD67"/>
      <c r="BE67"/>
      <c r="BF67"/>
      <c r="BG67"/>
      <c r="BH67"/>
      <c r="BI67"/>
      <c r="BJ67"/>
      <c r="BK67"/>
      <c r="BL67"/>
      <c r="BM67"/>
      <c r="BN67"/>
      <c r="BO67"/>
      <c r="BP67" s="26" t="s">
        <v>84</v>
      </c>
      <c r="BQ67"/>
      <c r="BR67"/>
      <c r="BS67"/>
      <c r="BT67"/>
      <c r="BU67"/>
      <c r="BV67"/>
      <c r="BW67"/>
      <c r="BX67"/>
    </row>
    <row r="68" spans="1:76" s="27" customFormat="1" ht="15" hidden="1" customHeight="1" x14ac:dyDescent="0.25">
      <c r="A68">
        <v>22340</v>
      </c>
      <c r="B68" s="26">
        <v>22340</v>
      </c>
      <c r="C68" s="26"/>
      <c r="D68" s="26"/>
      <c r="E68" s="26"/>
      <c r="F68" s="26"/>
      <c r="G68" s="26"/>
      <c r="H68" s="26"/>
      <c r="I68" s="26"/>
      <c r="J68" s="26"/>
      <c r="K68" s="26"/>
      <c r="L68" s="26"/>
      <c r="M68" s="26"/>
      <c r="N68" s="26"/>
      <c r="O68" s="26"/>
      <c r="P68" s="26"/>
      <c r="Q68" s="26"/>
      <c r="R68" s="26"/>
      <c r="S68" s="26"/>
      <c r="T68" s="26"/>
      <c r="U68" s="26" t="s">
        <v>52</v>
      </c>
      <c r="V68" t="s">
        <v>478</v>
      </c>
      <c r="W68" t="s">
        <v>1021</v>
      </c>
      <c r="X68">
        <v>3661</v>
      </c>
      <c r="Y68" s="1">
        <v>45133</v>
      </c>
      <c r="Z68" t="s">
        <v>260</v>
      </c>
      <c r="AA68" s="36" t="s">
        <v>4868</v>
      </c>
      <c r="AB68" s="37">
        <v>14</v>
      </c>
      <c r="AC68" t="s">
        <v>3731</v>
      </c>
      <c r="AD68" t="s">
        <v>4025</v>
      </c>
      <c r="AE68" t="s">
        <v>4025</v>
      </c>
      <c r="AF68">
        <v>201997565</v>
      </c>
      <c r="AG68" t="s">
        <v>4669</v>
      </c>
      <c r="AH68" s="2">
        <v>45383</v>
      </c>
      <c r="AI68" t="s">
        <v>4705</v>
      </c>
      <c r="AJ68"/>
      <c r="AK68" s="1">
        <v>45408</v>
      </c>
      <c r="AL68" t="s">
        <v>4794</v>
      </c>
      <c r="AM68" s="26" t="s">
        <v>70</v>
      </c>
      <c r="AN68" t="s">
        <v>4795</v>
      </c>
      <c r="AO68"/>
      <c r="AP68">
        <v>15685</v>
      </c>
      <c r="AQ68" s="29">
        <v>45407</v>
      </c>
      <c r="AR68" s="26"/>
      <c r="AS68" s="23">
        <v>1899596.67</v>
      </c>
      <c r="AT68" s="31"/>
      <c r="AU68" s="1">
        <v>45413</v>
      </c>
      <c r="AV68" t="s">
        <v>1860</v>
      </c>
      <c r="AW68" t="s">
        <v>52</v>
      </c>
      <c r="AX68" s="1">
        <v>45407</v>
      </c>
      <c r="AY68" s="1">
        <v>45772</v>
      </c>
      <c r="AZ68">
        <v>-15</v>
      </c>
      <c r="BA68">
        <v>0</v>
      </c>
      <c r="BB68"/>
      <c r="BC68"/>
      <c r="BD68" t="s">
        <v>52</v>
      </c>
      <c r="BE68"/>
      <c r="BF68"/>
      <c r="BG68"/>
      <c r="BH68"/>
      <c r="BI68" t="s">
        <v>4025</v>
      </c>
      <c r="BJ68"/>
      <c r="BK68" t="s">
        <v>55</v>
      </c>
      <c r="BL68">
        <v>2014</v>
      </c>
      <c r="BM68" t="s">
        <v>4670</v>
      </c>
      <c r="BN68">
        <v>32007932530024</v>
      </c>
      <c r="BO68" t="s">
        <v>4671</v>
      </c>
      <c r="BP68" s="26" t="s">
        <v>84</v>
      </c>
      <c r="BQ68" t="s">
        <v>58</v>
      </c>
      <c r="BR68" t="s">
        <v>59</v>
      </c>
      <c r="BS68" t="s">
        <v>59</v>
      </c>
      <c r="BT68"/>
      <c r="BU68" t="s">
        <v>4672</v>
      </c>
      <c r="BV68"/>
      <c r="BW68"/>
      <c r="BX68"/>
    </row>
    <row r="69" spans="1:76" s="27" customFormat="1" ht="15" hidden="1" customHeight="1" x14ac:dyDescent="0.25">
      <c r="A69">
        <v>22415</v>
      </c>
      <c r="B69" s="26">
        <v>22415</v>
      </c>
      <c r="C69" s="26"/>
      <c r="D69" s="26"/>
      <c r="E69" s="26"/>
      <c r="F69" s="26"/>
      <c r="G69" s="26"/>
      <c r="H69" s="26"/>
      <c r="I69" s="26"/>
      <c r="J69" s="26"/>
      <c r="K69" s="26"/>
      <c r="L69" s="26"/>
      <c r="M69" s="26"/>
      <c r="N69" s="26"/>
      <c r="O69" s="26"/>
      <c r="P69" s="26"/>
      <c r="Q69" s="26"/>
      <c r="R69" s="26"/>
      <c r="S69" s="26"/>
      <c r="T69" s="26"/>
      <c r="U69" s="26" t="s">
        <v>1527</v>
      </c>
      <c r="V69" t="s">
        <v>1528</v>
      </c>
      <c r="W69" t="s">
        <v>63</v>
      </c>
      <c r="X69">
        <v>334203</v>
      </c>
      <c r="Y69" s="1">
        <v>45182</v>
      </c>
      <c r="Z69" t="s">
        <v>1269</v>
      </c>
      <c r="AA69" s="36" t="s">
        <v>4868</v>
      </c>
      <c r="AB69" s="37">
        <v>14</v>
      </c>
      <c r="AC69" t="s">
        <v>1553</v>
      </c>
      <c r="AD69" t="s">
        <v>1530</v>
      </c>
      <c r="AE69" t="s">
        <v>1530</v>
      </c>
      <c r="AF69">
        <v>201055090</v>
      </c>
      <c r="AG69" t="s">
        <v>4463</v>
      </c>
      <c r="AH69" s="2">
        <v>45406</v>
      </c>
      <c r="AI69" t="s">
        <v>4704</v>
      </c>
      <c r="AJ69"/>
      <c r="AK69" s="1">
        <v>45411</v>
      </c>
      <c r="AL69" t="s">
        <v>4791</v>
      </c>
      <c r="AM69" s="26" t="s">
        <v>70</v>
      </c>
      <c r="AN69" t="s">
        <v>4792</v>
      </c>
      <c r="AO69"/>
      <c r="AP69">
        <v>15756</v>
      </c>
      <c r="AQ69" s="29">
        <v>45411</v>
      </c>
      <c r="AR69" s="26"/>
      <c r="AS69" s="23">
        <v>841000</v>
      </c>
      <c r="AT69" s="31"/>
      <c r="AU69" s="1">
        <v>45416</v>
      </c>
      <c r="AV69" t="s">
        <v>1860</v>
      </c>
      <c r="AW69" t="s">
        <v>52</v>
      </c>
      <c r="AX69" s="1">
        <v>45411</v>
      </c>
      <c r="AY69" s="1">
        <v>45772</v>
      </c>
      <c r="AZ69">
        <v>-15</v>
      </c>
      <c r="BA69">
        <v>0</v>
      </c>
      <c r="BB69"/>
      <c r="BC69"/>
      <c r="BD69" t="s">
        <v>52</v>
      </c>
      <c r="BE69"/>
      <c r="BF69"/>
      <c r="BG69"/>
      <c r="BH69"/>
      <c r="BI69" t="s">
        <v>1530</v>
      </c>
      <c r="BJ69">
        <v>1</v>
      </c>
      <c r="BK69" t="s">
        <v>55</v>
      </c>
      <c r="BL69">
        <v>2042</v>
      </c>
      <c r="BM69" t="s">
        <v>4793</v>
      </c>
      <c r="BN69">
        <v>30103944310079</v>
      </c>
      <c r="BO69" t="s">
        <v>3773</v>
      </c>
      <c r="BP69" s="26" t="s">
        <v>84</v>
      </c>
      <c r="BQ69" t="s">
        <v>58</v>
      </c>
      <c r="BR69" t="s">
        <v>59</v>
      </c>
      <c r="BS69" t="s">
        <v>59</v>
      </c>
      <c r="BT69"/>
      <c r="BU69" t="s">
        <v>4464</v>
      </c>
      <c r="BV69"/>
      <c r="BW69"/>
      <c r="BX69"/>
    </row>
    <row r="70" spans="1:76" s="27" customFormat="1" ht="15" hidden="1" customHeight="1" x14ac:dyDescent="0.25">
      <c r="A70" s="17">
        <v>22532</v>
      </c>
      <c r="B70" s="27">
        <v>22532</v>
      </c>
      <c r="U70" s="27" t="s">
        <v>101</v>
      </c>
      <c r="V70" s="17" t="s">
        <v>5961</v>
      </c>
      <c r="W70" s="17" t="s">
        <v>4920</v>
      </c>
      <c r="X70" s="17">
        <v>650916</v>
      </c>
      <c r="Y70" s="18">
        <v>45395</v>
      </c>
      <c r="Z70" s="17" t="s">
        <v>4921</v>
      </c>
      <c r="AA70" s="36" t="s">
        <v>13086</v>
      </c>
      <c r="AB70" s="37">
        <v>10</v>
      </c>
      <c r="AC70" s="17" t="s">
        <v>14942</v>
      </c>
      <c r="AD70" s="17" t="s">
        <v>14943</v>
      </c>
      <c r="AE70" s="17" t="s">
        <v>14944</v>
      </c>
      <c r="AF70"/>
      <c r="AG70" s="17" t="s">
        <v>15996</v>
      </c>
      <c r="AH70" s="20">
        <v>45414.53125</v>
      </c>
      <c r="AI70" s="17" t="s">
        <v>15997</v>
      </c>
      <c r="AJ70" s="17" t="s">
        <v>4932</v>
      </c>
      <c r="AK70"/>
      <c r="AL70"/>
      <c r="AM70" s="27" t="s">
        <v>53</v>
      </c>
      <c r="AN70"/>
      <c r="AO70"/>
      <c r="AP70" s="17">
        <v>15873</v>
      </c>
      <c r="AQ70" s="30">
        <v>45415</v>
      </c>
      <c r="AS70" s="23">
        <v>8365500</v>
      </c>
      <c r="AT70" s="32"/>
      <c r="AU70"/>
      <c r="AV70"/>
      <c r="AW70"/>
      <c r="AX70"/>
      <c r="AY70"/>
      <c r="AZ70"/>
      <c r="BA70"/>
      <c r="BB70"/>
      <c r="BC70"/>
      <c r="BD70"/>
      <c r="BE70"/>
      <c r="BF70"/>
      <c r="BG70"/>
      <c r="BH70"/>
      <c r="BI70"/>
      <c r="BJ70"/>
      <c r="BK70"/>
      <c r="BL70"/>
      <c r="BM70"/>
      <c r="BN70"/>
      <c r="BO70"/>
      <c r="BP70" s="26" t="s">
        <v>84</v>
      </c>
      <c r="BQ70"/>
      <c r="BR70"/>
      <c r="BS70"/>
      <c r="BT70"/>
      <c r="BU70"/>
      <c r="BV70"/>
      <c r="BW70"/>
      <c r="BX70"/>
    </row>
    <row r="71" spans="1:76" s="27" customFormat="1" ht="15" hidden="1" customHeight="1" x14ac:dyDescent="0.25">
      <c r="A71">
        <v>22663</v>
      </c>
      <c r="B71" s="26">
        <v>22663</v>
      </c>
      <c r="C71" s="26"/>
      <c r="D71" s="26"/>
      <c r="E71" s="26"/>
      <c r="F71" s="26"/>
      <c r="G71" s="26"/>
      <c r="H71" s="26"/>
      <c r="I71" s="26"/>
      <c r="J71" s="26"/>
      <c r="K71" s="26"/>
      <c r="L71" s="26"/>
      <c r="M71" s="26"/>
      <c r="N71" s="26"/>
      <c r="O71" s="26"/>
      <c r="P71" s="26"/>
      <c r="Q71" s="26"/>
      <c r="R71" s="26"/>
      <c r="S71" s="26"/>
      <c r="T71" s="26"/>
      <c r="U71" s="26" t="s">
        <v>52</v>
      </c>
      <c r="V71" t="s">
        <v>369</v>
      </c>
      <c r="W71" t="s">
        <v>63</v>
      </c>
      <c r="X71">
        <v>267148</v>
      </c>
      <c r="Y71" s="1">
        <v>44652</v>
      </c>
      <c r="Z71" t="s">
        <v>370</v>
      </c>
      <c r="AA71" s="36" t="s">
        <v>4872</v>
      </c>
      <c r="AB71" s="37">
        <v>3.14</v>
      </c>
      <c r="AC71" t="s">
        <v>4786</v>
      </c>
      <c r="AD71" t="s">
        <v>372</v>
      </c>
      <c r="AE71" t="s">
        <v>4787</v>
      </c>
      <c r="AF71">
        <v>42212890251389</v>
      </c>
      <c r="AG71" t="s">
        <v>4788</v>
      </c>
      <c r="AH71" s="2">
        <v>45370.479166666664</v>
      </c>
      <c r="AI71" t="s">
        <v>4789</v>
      </c>
      <c r="AJ71"/>
      <c r="AK71" s="1">
        <v>45425</v>
      </c>
      <c r="AL71" s="4" t="s">
        <v>4790</v>
      </c>
      <c r="AM71" s="26" t="s">
        <v>70</v>
      </c>
      <c r="AN71" s="4" t="s">
        <v>4790</v>
      </c>
      <c r="AO71"/>
      <c r="AP71">
        <v>16000</v>
      </c>
      <c r="AQ71" s="29">
        <v>45425</v>
      </c>
      <c r="AR71" s="26"/>
      <c r="AS71" s="23">
        <v>5703167.8799999999</v>
      </c>
      <c r="AT71" s="31"/>
      <c r="AU71" s="1">
        <v>45430</v>
      </c>
      <c r="AV71" t="s">
        <v>4524</v>
      </c>
      <c r="AW71" t="s">
        <v>52</v>
      </c>
      <c r="AX71" s="1">
        <v>45425</v>
      </c>
      <c r="AY71" s="1">
        <v>45772</v>
      </c>
      <c r="AZ71">
        <v>-15</v>
      </c>
      <c r="BA71">
        <v>0</v>
      </c>
      <c r="BB71"/>
      <c r="BC71"/>
      <c r="BD71" t="s">
        <v>52</v>
      </c>
      <c r="BE71"/>
      <c r="BF71"/>
      <c r="BG71"/>
      <c r="BH71"/>
      <c r="BI71" t="s">
        <v>372</v>
      </c>
      <c r="BJ71">
        <v>1</v>
      </c>
      <c r="BK71" t="s">
        <v>55</v>
      </c>
      <c r="BL71">
        <v>2582</v>
      </c>
      <c r="BM71" t="s">
        <v>56</v>
      </c>
      <c r="BN71"/>
      <c r="BO71"/>
      <c r="BP71" s="26" t="s">
        <v>84</v>
      </c>
      <c r="BQ71" t="s">
        <v>58</v>
      </c>
      <c r="BR71" t="s">
        <v>59</v>
      </c>
      <c r="BS71" t="s">
        <v>59</v>
      </c>
      <c r="BT71"/>
      <c r="BU71"/>
      <c r="BV71"/>
      <c r="BW71"/>
      <c r="BX71"/>
    </row>
    <row r="72" spans="1:76" s="27" customFormat="1" ht="15" hidden="1" customHeight="1" x14ac:dyDescent="0.25">
      <c r="A72">
        <v>22664</v>
      </c>
      <c r="B72" s="26">
        <v>22664</v>
      </c>
      <c r="C72" s="26"/>
      <c r="D72" s="31"/>
      <c r="E72" s="26"/>
      <c r="F72" s="31"/>
      <c r="G72" s="26"/>
      <c r="H72" s="31"/>
      <c r="I72" s="26"/>
      <c r="J72" s="31"/>
      <c r="K72" s="26"/>
      <c r="L72" s="31"/>
      <c r="M72" s="26"/>
      <c r="N72" s="31"/>
      <c r="O72" s="26"/>
      <c r="P72" s="31"/>
      <c r="Q72" s="26"/>
      <c r="R72" s="31"/>
      <c r="S72" s="26"/>
      <c r="T72" s="31"/>
      <c r="U72" s="26" t="s">
        <v>101</v>
      </c>
      <c r="V72" t="s">
        <v>230</v>
      </c>
      <c r="W72" t="s">
        <v>4920</v>
      </c>
      <c r="X72">
        <v>549907</v>
      </c>
      <c r="Y72" s="1">
        <v>45295</v>
      </c>
      <c r="Z72" t="s">
        <v>4921</v>
      </c>
      <c r="AA72" s="36" t="s">
        <v>13086</v>
      </c>
      <c r="AB72" s="37">
        <v>10</v>
      </c>
      <c r="AC72" t="s">
        <v>13066</v>
      </c>
      <c r="AD72" t="s">
        <v>13067</v>
      </c>
      <c r="AE72" t="s">
        <v>13068</v>
      </c>
      <c r="AF72"/>
      <c r="AG72" t="s">
        <v>13069</v>
      </c>
      <c r="AH72" s="2">
        <v>45389.645833333336</v>
      </c>
      <c r="AI72" t="s">
        <v>13070</v>
      </c>
      <c r="AJ72" t="s">
        <v>4927</v>
      </c>
      <c r="AK72" s="1">
        <v>45730</v>
      </c>
      <c r="AL72"/>
      <c r="AM72" s="26" t="s">
        <v>53</v>
      </c>
      <c r="AN72"/>
      <c r="AO72"/>
      <c r="AP72">
        <v>15999</v>
      </c>
      <c r="AQ72" s="29">
        <v>45425</v>
      </c>
      <c r="AR72" s="29">
        <v>45751</v>
      </c>
      <c r="AS72" s="23">
        <v>13547201</v>
      </c>
      <c r="AT72" s="31">
        <v>9011319.7400000002</v>
      </c>
      <c r="AU72"/>
      <c r="AV72"/>
      <c r="AW72"/>
      <c r="AX72"/>
      <c r="AY72"/>
      <c r="AZ72"/>
      <c r="BA72"/>
      <c r="BB72"/>
      <c r="BC72"/>
      <c r="BD72"/>
      <c r="BE72"/>
      <c r="BF72"/>
      <c r="BG72"/>
      <c r="BH72"/>
      <c r="BI72"/>
      <c r="BJ72"/>
      <c r="BK72"/>
      <c r="BL72"/>
      <c r="BM72"/>
      <c r="BN72"/>
      <c r="BO72"/>
      <c r="BP72" s="26" t="s">
        <v>332</v>
      </c>
      <c r="BQ72"/>
      <c r="BR72"/>
      <c r="BS72"/>
      <c r="BT72"/>
      <c r="BU72"/>
      <c r="BV72" s="7"/>
      <c r="BW72" s="7"/>
      <c r="BX72" s="7"/>
    </row>
    <row r="73" spans="1:76" s="27" customFormat="1" ht="15" hidden="1" customHeight="1" x14ac:dyDescent="0.25">
      <c r="A73" s="17">
        <v>22716</v>
      </c>
      <c r="B73" s="27">
        <v>22716</v>
      </c>
      <c r="U73" s="27" t="s">
        <v>62</v>
      </c>
      <c r="V73" s="17" t="s">
        <v>62</v>
      </c>
      <c r="W73" s="17" t="s">
        <v>4920</v>
      </c>
      <c r="X73" s="17">
        <v>464544</v>
      </c>
      <c r="Y73" s="18">
        <v>45211</v>
      </c>
      <c r="Z73" s="17" t="s">
        <v>4921</v>
      </c>
      <c r="AA73" s="36" t="s">
        <v>13086</v>
      </c>
      <c r="AB73" s="37">
        <v>10</v>
      </c>
      <c r="AC73" s="17" t="s">
        <v>14939</v>
      </c>
      <c r="AD73" s="17" t="s">
        <v>14940</v>
      </c>
      <c r="AE73" s="17" t="s">
        <v>14941</v>
      </c>
      <c r="AF73"/>
      <c r="AG73" s="17" t="s">
        <v>15994</v>
      </c>
      <c r="AH73" s="20">
        <v>45366.802083333336</v>
      </c>
      <c r="AI73" s="17" t="s">
        <v>15995</v>
      </c>
      <c r="AJ73" s="17" t="s">
        <v>4932</v>
      </c>
      <c r="AK73"/>
      <c r="AL73"/>
      <c r="AM73" s="27" t="s">
        <v>53</v>
      </c>
      <c r="AN73"/>
      <c r="AO73"/>
      <c r="AP73" s="17">
        <v>16045</v>
      </c>
      <c r="AQ73" s="30">
        <v>45426</v>
      </c>
      <c r="AS73" s="23">
        <v>10207003</v>
      </c>
      <c r="AT73" s="32"/>
      <c r="AU73"/>
      <c r="AV73"/>
      <c r="AW73"/>
      <c r="AX73"/>
      <c r="AY73"/>
      <c r="AZ73"/>
      <c r="BA73"/>
      <c r="BB73"/>
      <c r="BC73"/>
      <c r="BD73"/>
      <c r="BE73"/>
      <c r="BF73"/>
      <c r="BG73"/>
      <c r="BH73"/>
      <c r="BI73"/>
      <c r="BJ73"/>
      <c r="BK73"/>
      <c r="BL73"/>
      <c r="BM73"/>
      <c r="BN73"/>
      <c r="BO73"/>
      <c r="BP73" s="26" t="s">
        <v>84</v>
      </c>
      <c r="BQ73"/>
      <c r="BR73"/>
      <c r="BS73"/>
      <c r="BT73"/>
      <c r="BU73"/>
      <c r="BV73"/>
      <c r="BW73"/>
      <c r="BX73"/>
    </row>
    <row r="74" spans="1:76" s="27" customFormat="1" ht="15" hidden="1" customHeight="1" x14ac:dyDescent="0.25">
      <c r="A74" s="17">
        <v>22751</v>
      </c>
      <c r="B74" s="27">
        <v>22751</v>
      </c>
      <c r="U74" s="27" t="s">
        <v>101</v>
      </c>
      <c r="V74" s="17" t="s">
        <v>5352</v>
      </c>
      <c r="W74" s="17" t="s">
        <v>4920</v>
      </c>
      <c r="X74" s="17">
        <v>518483</v>
      </c>
      <c r="Y74" s="18">
        <v>45261</v>
      </c>
      <c r="Z74" s="17" t="s">
        <v>4921</v>
      </c>
      <c r="AA74" s="36" t="s">
        <v>13086</v>
      </c>
      <c r="AB74" s="37">
        <v>10</v>
      </c>
      <c r="AC74" s="17" t="s">
        <v>14933</v>
      </c>
      <c r="AD74" s="17" t="s">
        <v>14934</v>
      </c>
      <c r="AE74" s="17" t="s">
        <v>14935</v>
      </c>
      <c r="AF74"/>
      <c r="AG74" s="17" t="s">
        <v>15990</v>
      </c>
      <c r="AH74" s="20">
        <v>45424.770833333336</v>
      </c>
      <c r="AI74" s="17" t="s">
        <v>15991</v>
      </c>
      <c r="AJ74" s="17" t="s">
        <v>4932</v>
      </c>
      <c r="AK74"/>
      <c r="AL74"/>
      <c r="AM74" s="27" t="s">
        <v>53</v>
      </c>
      <c r="AN74"/>
      <c r="AO74"/>
      <c r="AP74" s="17">
        <v>16081</v>
      </c>
      <c r="AQ74" s="30">
        <v>45428</v>
      </c>
      <c r="AS74" s="23">
        <v>5923768</v>
      </c>
      <c r="AT74" s="32"/>
      <c r="AU74"/>
      <c r="AV74"/>
      <c r="AW74"/>
      <c r="AX74"/>
      <c r="AY74"/>
      <c r="AZ74"/>
      <c r="BA74"/>
      <c r="BB74"/>
      <c r="BC74"/>
      <c r="BD74"/>
      <c r="BE74"/>
      <c r="BF74"/>
      <c r="BG74"/>
      <c r="BH74"/>
      <c r="BI74"/>
      <c r="BJ74"/>
      <c r="BK74"/>
      <c r="BL74"/>
      <c r="BM74"/>
      <c r="BN74"/>
      <c r="BO74"/>
      <c r="BP74" s="26" t="s">
        <v>84</v>
      </c>
      <c r="BQ74"/>
      <c r="BR74"/>
      <c r="BS74"/>
      <c r="BT74"/>
      <c r="BU74"/>
      <c r="BV74"/>
      <c r="BW74"/>
      <c r="BX74"/>
    </row>
    <row r="75" spans="1:76" s="27" customFormat="1" ht="15" hidden="1" customHeight="1" x14ac:dyDescent="0.25">
      <c r="A75" s="17">
        <v>22745</v>
      </c>
      <c r="B75" s="27">
        <v>22745</v>
      </c>
      <c r="U75" s="27" t="s">
        <v>52</v>
      </c>
      <c r="V75" s="17" t="s">
        <v>60</v>
      </c>
      <c r="W75" s="17" t="s">
        <v>4920</v>
      </c>
      <c r="X75" s="17">
        <v>663719</v>
      </c>
      <c r="Y75" s="18">
        <v>45407</v>
      </c>
      <c r="Z75" s="17" t="s">
        <v>4921</v>
      </c>
      <c r="AA75" s="36" t="s">
        <v>13086</v>
      </c>
      <c r="AB75" s="37">
        <v>10</v>
      </c>
      <c r="AC75" s="17" t="s">
        <v>14936</v>
      </c>
      <c r="AD75" s="17" t="s">
        <v>14937</v>
      </c>
      <c r="AE75" s="17" t="s">
        <v>14938</v>
      </c>
      <c r="AF75"/>
      <c r="AG75" s="17" t="s">
        <v>15992</v>
      </c>
      <c r="AH75" s="20">
        <v>45427.548611111109</v>
      </c>
      <c r="AI75" s="17" t="s">
        <v>15993</v>
      </c>
      <c r="AJ75" s="17" t="s">
        <v>4932</v>
      </c>
      <c r="AK75"/>
      <c r="AL75"/>
      <c r="AM75" s="27" t="s">
        <v>53</v>
      </c>
      <c r="AN75"/>
      <c r="AO75"/>
      <c r="AP75" s="17">
        <v>16074</v>
      </c>
      <c r="AQ75" s="30">
        <v>45428</v>
      </c>
      <c r="AS75" s="23">
        <v>5000000</v>
      </c>
      <c r="AT75" s="32"/>
      <c r="AU75"/>
      <c r="AV75"/>
      <c r="AW75"/>
      <c r="AX75"/>
      <c r="AY75"/>
      <c r="AZ75"/>
      <c r="BA75"/>
      <c r="BB75"/>
      <c r="BC75"/>
      <c r="BD75"/>
      <c r="BE75"/>
      <c r="BF75"/>
      <c r="BG75"/>
      <c r="BH75"/>
      <c r="BI75"/>
      <c r="BJ75"/>
      <c r="BK75"/>
      <c r="BL75"/>
      <c r="BM75"/>
      <c r="BN75"/>
      <c r="BO75"/>
      <c r="BP75" s="26" t="s">
        <v>84</v>
      </c>
      <c r="BQ75"/>
      <c r="BR75"/>
      <c r="BS75"/>
      <c r="BT75"/>
      <c r="BU75"/>
      <c r="BV75"/>
      <c r="BW75"/>
      <c r="BX75"/>
    </row>
    <row r="76" spans="1:76" s="27" customFormat="1" ht="15" hidden="1" customHeight="1" x14ac:dyDescent="0.25">
      <c r="A76" s="17">
        <v>22807</v>
      </c>
      <c r="B76" s="27">
        <v>22807</v>
      </c>
      <c r="U76" s="27" t="s">
        <v>1527</v>
      </c>
      <c r="V76" s="17" t="s">
        <v>13088</v>
      </c>
      <c r="W76" s="17" t="s">
        <v>4920</v>
      </c>
      <c r="X76" s="17">
        <v>338502</v>
      </c>
      <c r="Y76" s="18">
        <v>45089</v>
      </c>
      <c r="Z76" s="17" t="s">
        <v>4921</v>
      </c>
      <c r="AA76" s="36" t="s">
        <v>13086</v>
      </c>
      <c r="AB76" s="37">
        <v>10</v>
      </c>
      <c r="AC76" s="17" t="s">
        <v>14930</v>
      </c>
      <c r="AD76" s="17" t="s">
        <v>14931</v>
      </c>
      <c r="AE76" s="17" t="s">
        <v>14932</v>
      </c>
      <c r="AF76"/>
      <c r="AG76" s="17" t="s">
        <v>15988</v>
      </c>
      <c r="AH76" s="20">
        <v>45338.916666666664</v>
      </c>
      <c r="AI76" s="17" t="s">
        <v>15989</v>
      </c>
      <c r="AJ76" s="17" t="s">
        <v>4927</v>
      </c>
      <c r="AK76"/>
      <c r="AL76"/>
      <c r="AM76" s="27" t="s">
        <v>53</v>
      </c>
      <c r="AN76"/>
      <c r="AO76"/>
      <c r="AP76" s="17">
        <v>16142</v>
      </c>
      <c r="AQ76" s="30">
        <v>45433</v>
      </c>
      <c r="AS76" s="23">
        <v>5078340</v>
      </c>
      <c r="AT76" s="32"/>
      <c r="AU76"/>
      <c r="AV76"/>
      <c r="AW76"/>
      <c r="AX76"/>
      <c r="AY76"/>
      <c r="AZ76"/>
      <c r="BA76"/>
      <c r="BB76"/>
      <c r="BC76"/>
      <c r="BD76"/>
      <c r="BE76"/>
      <c r="BF76"/>
      <c r="BG76"/>
      <c r="BH76"/>
      <c r="BI76"/>
      <c r="BJ76"/>
      <c r="BK76"/>
      <c r="BL76"/>
      <c r="BM76"/>
      <c r="BN76"/>
      <c r="BO76"/>
      <c r="BP76" s="26" t="s">
        <v>84</v>
      </c>
      <c r="BQ76"/>
      <c r="BR76"/>
      <c r="BS76"/>
      <c r="BT76"/>
      <c r="BU76"/>
      <c r="BV76"/>
      <c r="BW76"/>
      <c r="BX76"/>
    </row>
    <row r="77" spans="1:76" s="27" customFormat="1" ht="15" hidden="1" customHeight="1" x14ac:dyDescent="0.25">
      <c r="A77" s="17">
        <v>23500</v>
      </c>
      <c r="B77" s="27">
        <v>23500</v>
      </c>
      <c r="U77" s="26" t="s">
        <v>74</v>
      </c>
      <c r="V77" s="17" t="s">
        <v>104</v>
      </c>
      <c r="W77" s="17" t="s">
        <v>4957</v>
      </c>
      <c r="X77" s="17">
        <v>57863</v>
      </c>
      <c r="Y77" s="18">
        <v>45217</v>
      </c>
      <c r="Z77" s="17" t="s">
        <v>4921</v>
      </c>
      <c r="AA77" s="36" t="s">
        <v>13086</v>
      </c>
      <c r="AB77" s="37">
        <v>10</v>
      </c>
      <c r="AC77" s="17">
        <v>284</v>
      </c>
      <c r="AD77" s="17" t="s">
        <v>14928</v>
      </c>
      <c r="AE77" s="17" t="s">
        <v>14929</v>
      </c>
      <c r="AF77"/>
      <c r="AG77" s="17"/>
      <c r="AH77" s="20">
        <v>45362</v>
      </c>
      <c r="AI77" s="17" t="s">
        <v>11199</v>
      </c>
      <c r="AJ77" s="17" t="s">
        <v>4927</v>
      </c>
      <c r="AK77"/>
      <c r="AL77"/>
      <c r="AM77" s="27" t="s">
        <v>70</v>
      </c>
      <c r="AN77"/>
      <c r="AO77"/>
      <c r="AP77" s="17">
        <v>16189</v>
      </c>
      <c r="AQ77" s="30">
        <v>45435</v>
      </c>
      <c r="AS77" s="23">
        <v>4650340</v>
      </c>
      <c r="AT77" s="32"/>
      <c r="AU77"/>
      <c r="AV77"/>
      <c r="AW77"/>
      <c r="AX77"/>
      <c r="AY77"/>
      <c r="AZ77"/>
      <c r="BA77"/>
      <c r="BB77"/>
      <c r="BC77"/>
      <c r="BD77"/>
      <c r="BE77"/>
      <c r="BF77"/>
      <c r="BG77"/>
      <c r="BH77"/>
      <c r="BI77"/>
      <c r="BJ77"/>
      <c r="BK77"/>
      <c r="BL77"/>
      <c r="BM77"/>
      <c r="BN77"/>
      <c r="BO77"/>
      <c r="BP77" s="26" t="s">
        <v>84</v>
      </c>
      <c r="BQ77"/>
      <c r="BR77"/>
      <c r="BS77"/>
      <c r="BT77"/>
      <c r="BU77"/>
      <c r="BV77"/>
      <c r="BW77"/>
      <c r="BX77"/>
    </row>
    <row r="78" spans="1:76" s="27" customFormat="1" ht="15" hidden="1" customHeight="1" x14ac:dyDescent="0.25">
      <c r="A78" s="17">
        <v>22952</v>
      </c>
      <c r="B78" s="27">
        <v>22952</v>
      </c>
      <c r="U78" s="27" t="s">
        <v>52</v>
      </c>
      <c r="V78" s="17" t="s">
        <v>52</v>
      </c>
      <c r="W78" s="17" t="s">
        <v>4920</v>
      </c>
      <c r="X78" s="17">
        <v>492784</v>
      </c>
      <c r="Y78" s="18">
        <v>45237</v>
      </c>
      <c r="Z78" s="17" t="s">
        <v>4921</v>
      </c>
      <c r="AA78" s="36" t="s">
        <v>13086</v>
      </c>
      <c r="AB78" s="37">
        <v>10</v>
      </c>
      <c r="AC78" s="17" t="s">
        <v>14925</v>
      </c>
      <c r="AD78" s="17" t="s">
        <v>14926</v>
      </c>
      <c r="AE78" s="17" t="s">
        <v>14927</v>
      </c>
      <c r="AF78"/>
      <c r="AG78" s="17" t="s">
        <v>15986</v>
      </c>
      <c r="AH78" s="20">
        <v>45430.885416666664</v>
      </c>
      <c r="AI78" s="17" t="s">
        <v>15987</v>
      </c>
      <c r="AJ78" s="17" t="s">
        <v>4932</v>
      </c>
      <c r="AK78"/>
      <c r="AL78"/>
      <c r="AM78" s="27" t="s">
        <v>53</v>
      </c>
      <c r="AN78"/>
      <c r="AO78"/>
      <c r="AP78" s="17">
        <v>16270</v>
      </c>
      <c r="AQ78" s="30">
        <v>45436</v>
      </c>
      <c r="AS78" s="23">
        <v>5497320</v>
      </c>
      <c r="AT78" s="32"/>
      <c r="AU78"/>
      <c r="AV78"/>
      <c r="AW78"/>
      <c r="AX78"/>
      <c r="AY78"/>
      <c r="AZ78"/>
      <c r="BA78"/>
      <c r="BB78"/>
      <c r="BC78"/>
      <c r="BD78"/>
      <c r="BE78"/>
      <c r="BF78"/>
      <c r="BG78"/>
      <c r="BH78"/>
      <c r="BI78"/>
      <c r="BJ78"/>
      <c r="BK78"/>
      <c r="BL78"/>
      <c r="BM78"/>
      <c r="BN78"/>
      <c r="BO78"/>
      <c r="BP78" s="26" t="s">
        <v>84</v>
      </c>
      <c r="BQ78"/>
      <c r="BR78"/>
      <c r="BS78"/>
      <c r="BT78"/>
      <c r="BU78"/>
      <c r="BV78"/>
      <c r="BW78"/>
      <c r="BX78"/>
    </row>
    <row r="79" spans="1:76" s="27" customFormat="1" ht="15" customHeight="1" x14ac:dyDescent="0.25">
      <c r="A79">
        <v>27150</v>
      </c>
      <c r="B79" s="26">
        <v>27150</v>
      </c>
      <c r="C79" s="26"/>
      <c r="D79" s="26"/>
      <c r="E79" s="26"/>
      <c r="F79" s="26"/>
      <c r="G79" s="31">
        <f t="shared" ref="G79:G80" si="2">AT79</f>
        <v>2875000</v>
      </c>
      <c r="H79" s="26"/>
      <c r="I79" s="26"/>
      <c r="J79" s="26"/>
      <c r="K79" s="26"/>
      <c r="L79" s="26"/>
      <c r="M79" s="26"/>
      <c r="N79" s="26"/>
      <c r="O79" s="26"/>
      <c r="P79" s="26"/>
      <c r="Q79" s="26"/>
      <c r="R79" s="26"/>
      <c r="S79" s="26"/>
      <c r="T79" s="26"/>
      <c r="U79" s="26" t="s">
        <v>74</v>
      </c>
      <c r="V79" t="s">
        <v>74</v>
      </c>
      <c r="W79" t="s">
        <v>63</v>
      </c>
      <c r="X79">
        <v>352788</v>
      </c>
      <c r="Y79" s="1">
        <v>45401</v>
      </c>
      <c r="Z79" t="s">
        <v>231</v>
      </c>
      <c r="AA79" s="36" t="s">
        <v>4862</v>
      </c>
      <c r="AB79" s="37">
        <v>3</v>
      </c>
      <c r="AC79" t="s">
        <v>1283</v>
      </c>
      <c r="AD79" t="s">
        <v>1250</v>
      </c>
      <c r="AE79" t="s">
        <v>1250</v>
      </c>
      <c r="AF79">
        <v>310978139</v>
      </c>
      <c r="AG79" t="s">
        <v>4783</v>
      </c>
      <c r="AH79" s="2">
        <v>45439.414583333331</v>
      </c>
      <c r="AI79" t="s">
        <v>4255</v>
      </c>
      <c r="AJ79"/>
      <c r="AK79" s="1">
        <v>45625</v>
      </c>
      <c r="AL79" t="s">
        <v>4784</v>
      </c>
      <c r="AM79" s="26" t="s">
        <v>70</v>
      </c>
      <c r="AN79" t="s">
        <v>4784</v>
      </c>
      <c r="AO79"/>
      <c r="AP79">
        <v>17855</v>
      </c>
      <c r="AQ79" s="29">
        <v>45439</v>
      </c>
      <c r="AR79" s="29">
        <v>45660</v>
      </c>
      <c r="AS79" s="23">
        <v>2875000</v>
      </c>
      <c r="AT79" s="31">
        <v>2875000</v>
      </c>
      <c r="AU79"/>
      <c r="AV79" t="s">
        <v>351</v>
      </c>
      <c r="AW79" t="s">
        <v>52</v>
      </c>
      <c r="AX79" s="1">
        <v>45649</v>
      </c>
      <c r="AY79" s="1">
        <v>45772</v>
      </c>
      <c r="AZ79">
        <v>171</v>
      </c>
      <c r="BA79">
        <v>0</v>
      </c>
      <c r="BB79"/>
      <c r="BC79"/>
      <c r="BD79" t="s">
        <v>52</v>
      </c>
      <c r="BE79"/>
      <c r="BF79"/>
      <c r="BG79"/>
      <c r="BH79"/>
      <c r="BI79" t="s">
        <v>1250</v>
      </c>
      <c r="BJ79"/>
      <c r="BK79" t="s">
        <v>55</v>
      </c>
      <c r="BL79">
        <v>4332</v>
      </c>
      <c r="BM79" t="s">
        <v>56</v>
      </c>
      <c r="BN79"/>
      <c r="BO79"/>
      <c r="BP79" s="26" t="s">
        <v>332</v>
      </c>
      <c r="BQ79" t="s">
        <v>59</v>
      </c>
      <c r="BR79" t="s">
        <v>59</v>
      </c>
      <c r="BS79" t="s">
        <v>59</v>
      </c>
      <c r="BT79"/>
      <c r="BU79" t="s">
        <v>1334</v>
      </c>
      <c r="BV79"/>
      <c r="BW79"/>
      <c r="BX79"/>
    </row>
    <row r="80" spans="1:76" s="27" customFormat="1" ht="15" customHeight="1" x14ac:dyDescent="0.25">
      <c r="A80">
        <v>27152</v>
      </c>
      <c r="B80" s="26">
        <v>27152</v>
      </c>
      <c r="C80" s="26"/>
      <c r="D80" s="26"/>
      <c r="E80" s="26"/>
      <c r="F80" s="26"/>
      <c r="G80" s="31">
        <f t="shared" si="2"/>
        <v>1100000</v>
      </c>
      <c r="H80" s="26"/>
      <c r="I80" s="26"/>
      <c r="J80" s="26"/>
      <c r="K80" s="26"/>
      <c r="L80" s="26"/>
      <c r="M80" s="26"/>
      <c r="N80" s="26"/>
      <c r="O80" s="26"/>
      <c r="P80" s="26"/>
      <c r="Q80" s="26"/>
      <c r="R80" s="26"/>
      <c r="S80" s="26"/>
      <c r="T80" s="26"/>
      <c r="U80" s="26" t="s">
        <v>74</v>
      </c>
      <c r="V80" t="s">
        <v>74</v>
      </c>
      <c r="W80" t="s">
        <v>63</v>
      </c>
      <c r="X80">
        <v>352788</v>
      </c>
      <c r="Y80" s="1">
        <v>45401</v>
      </c>
      <c r="Z80" t="s">
        <v>231</v>
      </c>
      <c r="AA80" s="36" t="s">
        <v>4862</v>
      </c>
      <c r="AB80" s="37">
        <v>3</v>
      </c>
      <c r="AC80" t="s">
        <v>1283</v>
      </c>
      <c r="AD80" t="s">
        <v>1250</v>
      </c>
      <c r="AE80" t="s">
        <v>1250</v>
      </c>
      <c r="AF80">
        <v>310978139</v>
      </c>
      <c r="AG80" t="s">
        <v>4619</v>
      </c>
      <c r="AH80" s="2">
        <v>45439.43472222222</v>
      </c>
      <c r="AI80" t="s">
        <v>4026</v>
      </c>
      <c r="AJ80"/>
      <c r="AK80" s="1">
        <v>45625</v>
      </c>
      <c r="AL80" t="s">
        <v>4785</v>
      </c>
      <c r="AM80" s="26" t="s">
        <v>70</v>
      </c>
      <c r="AN80" t="s">
        <v>4785</v>
      </c>
      <c r="AO80"/>
      <c r="AP80">
        <v>17855</v>
      </c>
      <c r="AQ80" s="29">
        <v>45439</v>
      </c>
      <c r="AR80" s="29">
        <v>45666</v>
      </c>
      <c r="AS80" s="23">
        <v>1100000</v>
      </c>
      <c r="AT80" s="31">
        <v>1100000</v>
      </c>
      <c r="AU80"/>
      <c r="AV80" t="s">
        <v>351</v>
      </c>
      <c r="AW80" t="s">
        <v>52</v>
      </c>
      <c r="AX80" s="1">
        <v>45649</v>
      </c>
      <c r="AY80" s="1">
        <v>45772</v>
      </c>
      <c r="AZ80">
        <v>171</v>
      </c>
      <c r="BA80">
        <v>0</v>
      </c>
      <c r="BB80"/>
      <c r="BC80"/>
      <c r="BD80" t="s">
        <v>52</v>
      </c>
      <c r="BE80"/>
      <c r="BF80"/>
      <c r="BG80"/>
      <c r="BH80"/>
      <c r="BI80" t="s">
        <v>1250</v>
      </c>
      <c r="BJ80"/>
      <c r="BK80" t="s">
        <v>55</v>
      </c>
      <c r="BL80">
        <v>4333</v>
      </c>
      <c r="BM80" t="s">
        <v>56</v>
      </c>
      <c r="BN80"/>
      <c r="BO80"/>
      <c r="BP80" s="26" t="s">
        <v>332</v>
      </c>
      <c r="BQ80" t="s">
        <v>59</v>
      </c>
      <c r="BR80" t="s">
        <v>59</v>
      </c>
      <c r="BS80" t="s">
        <v>59</v>
      </c>
      <c r="BT80"/>
      <c r="BU80" t="s">
        <v>1334</v>
      </c>
      <c r="BV80"/>
      <c r="BW80"/>
      <c r="BX80"/>
    </row>
    <row r="81" spans="1:76" s="27" customFormat="1" ht="15" hidden="1" customHeight="1" x14ac:dyDescent="0.25">
      <c r="A81" s="17">
        <v>23018</v>
      </c>
      <c r="B81" s="27">
        <v>23018</v>
      </c>
      <c r="U81" s="26" t="s">
        <v>74</v>
      </c>
      <c r="V81" s="17" t="s">
        <v>5025</v>
      </c>
      <c r="W81" s="17" t="s">
        <v>4957</v>
      </c>
      <c r="X81" s="17">
        <v>75455</v>
      </c>
      <c r="Y81" s="18">
        <v>45317</v>
      </c>
      <c r="Z81" s="17" t="s">
        <v>4921</v>
      </c>
      <c r="AA81" s="36" t="s">
        <v>13086</v>
      </c>
      <c r="AB81" s="37">
        <v>10</v>
      </c>
      <c r="AC81" s="17" t="s">
        <v>14922</v>
      </c>
      <c r="AD81" s="17" t="s">
        <v>14923</v>
      </c>
      <c r="AE81" s="17" t="s">
        <v>14924</v>
      </c>
      <c r="AF81"/>
      <c r="AG81" s="17" t="s">
        <v>15984</v>
      </c>
      <c r="AH81" s="20">
        <v>45435.097916666666</v>
      </c>
      <c r="AI81" s="17" t="s">
        <v>15985</v>
      </c>
      <c r="AJ81" s="17" t="s">
        <v>4932</v>
      </c>
      <c r="AK81"/>
      <c r="AL81"/>
      <c r="AM81" s="27" t="s">
        <v>53</v>
      </c>
      <c r="AN81"/>
      <c r="AO81"/>
      <c r="AP81" s="17">
        <v>16328</v>
      </c>
      <c r="AQ81" s="30">
        <v>45440</v>
      </c>
      <c r="AS81" s="23">
        <v>35801920</v>
      </c>
      <c r="AT81" s="32"/>
      <c r="AU81"/>
      <c r="AV81"/>
      <c r="AW81"/>
      <c r="AX81"/>
      <c r="AY81"/>
      <c r="AZ81"/>
      <c r="BA81"/>
      <c r="BB81"/>
      <c r="BC81"/>
      <c r="BD81"/>
      <c r="BE81"/>
      <c r="BF81"/>
      <c r="BG81"/>
      <c r="BH81"/>
      <c r="BI81"/>
      <c r="BJ81"/>
      <c r="BK81"/>
      <c r="BL81"/>
      <c r="BM81"/>
      <c r="BN81"/>
      <c r="BO81"/>
      <c r="BP81" s="26" t="s">
        <v>84</v>
      </c>
      <c r="BQ81"/>
      <c r="BR81"/>
      <c r="BS81"/>
      <c r="BT81"/>
      <c r="BU81"/>
      <c r="BV81"/>
      <c r="BW81"/>
      <c r="BX81"/>
    </row>
    <row r="82" spans="1:76" s="27" customFormat="1" ht="15" hidden="1" customHeight="1" x14ac:dyDescent="0.25">
      <c r="A82">
        <v>23101</v>
      </c>
      <c r="B82" s="26">
        <v>23101</v>
      </c>
      <c r="C82" s="26"/>
      <c r="D82" s="26"/>
      <c r="E82" s="26"/>
      <c r="F82" s="26"/>
      <c r="G82" s="26"/>
      <c r="H82" s="26"/>
      <c r="I82" s="26"/>
      <c r="J82" s="26"/>
      <c r="K82" s="26"/>
      <c r="L82" s="26"/>
      <c r="M82" s="26"/>
      <c r="N82" s="26"/>
      <c r="O82" s="26"/>
      <c r="P82" s="26"/>
      <c r="Q82" s="26"/>
      <c r="R82" s="26"/>
      <c r="S82" s="26"/>
      <c r="T82" s="26"/>
      <c r="U82" s="26" t="s">
        <v>52</v>
      </c>
      <c r="V82" t="s">
        <v>369</v>
      </c>
      <c r="W82" t="s">
        <v>63</v>
      </c>
      <c r="X82">
        <v>93947</v>
      </c>
      <c r="Y82" s="1">
        <v>45034</v>
      </c>
      <c r="Z82" t="s">
        <v>64</v>
      </c>
      <c r="AA82" s="36" t="s">
        <v>4872</v>
      </c>
      <c r="AB82" s="37">
        <v>3.14</v>
      </c>
      <c r="AC82" t="s">
        <v>4436</v>
      </c>
      <c r="AD82" t="s">
        <v>1632</v>
      </c>
      <c r="AE82" t="s">
        <v>4780</v>
      </c>
      <c r="AF82">
        <v>30110850140018</v>
      </c>
      <c r="AG82" t="s">
        <v>4781</v>
      </c>
      <c r="AH82" s="2">
        <v>45441</v>
      </c>
      <c r="AI82" t="s">
        <v>4693</v>
      </c>
      <c r="AJ82"/>
      <c r="AK82" s="1">
        <v>45625</v>
      </c>
      <c r="AL82" t="s">
        <v>4782</v>
      </c>
      <c r="AM82" s="26" t="s">
        <v>70</v>
      </c>
      <c r="AN82" t="s">
        <v>4782</v>
      </c>
      <c r="AO82"/>
      <c r="AP82">
        <v>16398</v>
      </c>
      <c r="AQ82" s="29">
        <v>45442</v>
      </c>
      <c r="AR82" s="26"/>
      <c r="AS82" s="23">
        <v>900000</v>
      </c>
      <c r="AT82" s="31"/>
      <c r="AU82" s="1">
        <v>45630</v>
      </c>
      <c r="AV82" t="s">
        <v>1860</v>
      </c>
      <c r="AW82" t="s">
        <v>52</v>
      </c>
      <c r="AX82" s="1">
        <v>45442</v>
      </c>
      <c r="AY82" s="1">
        <v>45772</v>
      </c>
      <c r="AZ82">
        <v>-7</v>
      </c>
      <c r="BA82">
        <v>0</v>
      </c>
      <c r="BB82"/>
      <c r="BC82"/>
      <c r="BD82" t="s">
        <v>52</v>
      </c>
      <c r="BE82"/>
      <c r="BF82"/>
      <c r="BG82"/>
      <c r="BH82"/>
      <c r="BI82" t="s">
        <v>1632</v>
      </c>
      <c r="BJ82">
        <v>1</v>
      </c>
      <c r="BK82" t="s">
        <v>55</v>
      </c>
      <c r="BL82">
        <v>4343</v>
      </c>
      <c r="BM82" t="s">
        <v>56</v>
      </c>
      <c r="BN82"/>
      <c r="BO82"/>
      <c r="BP82" s="26" t="s">
        <v>84</v>
      </c>
      <c r="BQ82" t="s">
        <v>58</v>
      </c>
      <c r="BR82" t="s">
        <v>59</v>
      </c>
      <c r="BS82" t="s">
        <v>59</v>
      </c>
      <c r="BT82"/>
      <c r="BU82" t="s">
        <v>4437</v>
      </c>
      <c r="BV82"/>
      <c r="BW82"/>
      <c r="BX82"/>
    </row>
    <row r="83" spans="1:76" s="27" customFormat="1" ht="15" hidden="1" customHeight="1" x14ac:dyDescent="0.25">
      <c r="A83">
        <v>26217</v>
      </c>
      <c r="B83" s="26">
        <v>26217</v>
      </c>
      <c r="C83" s="26"/>
      <c r="D83" s="26"/>
      <c r="E83" s="26"/>
      <c r="F83" s="26"/>
      <c r="G83" s="26"/>
      <c r="H83" s="26"/>
      <c r="I83" s="26"/>
      <c r="J83" s="26"/>
      <c r="K83" s="26"/>
      <c r="L83" s="26"/>
      <c r="M83" s="26"/>
      <c r="N83" s="26"/>
      <c r="O83" s="26"/>
      <c r="P83" s="26"/>
      <c r="Q83" s="26"/>
      <c r="R83" s="26"/>
      <c r="S83" s="26"/>
      <c r="T83" s="26"/>
      <c r="U83" s="26" t="s">
        <v>74</v>
      </c>
      <c r="V83" t="s">
        <v>4896</v>
      </c>
      <c r="W83" t="s">
        <v>4881</v>
      </c>
      <c r="X83">
        <v>648</v>
      </c>
      <c r="Y83" s="1">
        <v>45190</v>
      </c>
      <c r="Z83" t="s">
        <v>4882</v>
      </c>
      <c r="AA83" s="36" t="s">
        <v>4919</v>
      </c>
      <c r="AB83" s="37">
        <v>13</v>
      </c>
      <c r="AC83" t="s">
        <v>4897</v>
      </c>
      <c r="AD83" t="s">
        <v>4898</v>
      </c>
      <c r="AE83" t="s">
        <v>4898</v>
      </c>
      <c r="AF83">
        <v>308743271</v>
      </c>
      <c r="AG83" t="s">
        <v>4898</v>
      </c>
      <c r="AH83" s="2">
        <v>45336.496527777781</v>
      </c>
      <c r="AI83" t="s">
        <v>4916</v>
      </c>
      <c r="AJ83"/>
      <c r="AK83" s="1">
        <v>45616</v>
      </c>
      <c r="AL83" s="4" t="s">
        <v>4917</v>
      </c>
      <c r="AM83" s="26" t="s">
        <v>70</v>
      </c>
      <c r="AN83" s="4" t="s">
        <v>4918</v>
      </c>
      <c r="AO83"/>
      <c r="AP83">
        <v>1617</v>
      </c>
      <c r="AQ83" s="29">
        <v>45442</v>
      </c>
      <c r="AR83" s="29">
        <v>45723</v>
      </c>
      <c r="AS83" s="23">
        <v>71926939.849999994</v>
      </c>
      <c r="AT83" s="31">
        <v>71926939.849999994</v>
      </c>
      <c r="AU83"/>
      <c r="AV83" t="s">
        <v>351</v>
      </c>
      <c r="AW83" t="s">
        <v>52</v>
      </c>
      <c r="AX83" s="1">
        <v>45600</v>
      </c>
      <c r="AY83" s="1">
        <v>45772</v>
      </c>
      <c r="AZ83">
        <v>-10</v>
      </c>
      <c r="BA83">
        <v>0</v>
      </c>
      <c r="BB83"/>
      <c r="BC83"/>
      <c r="BD83" t="s">
        <v>52</v>
      </c>
      <c r="BE83"/>
      <c r="BF83"/>
      <c r="BG83"/>
      <c r="BH83"/>
      <c r="BI83"/>
      <c r="BJ83">
        <v>0</v>
      </c>
      <c r="BK83" t="s">
        <v>55</v>
      </c>
      <c r="BL83">
        <v>4208</v>
      </c>
      <c r="BM83" t="s">
        <v>56</v>
      </c>
      <c r="BN83"/>
      <c r="BO83"/>
      <c r="BP83" s="26" t="s">
        <v>332</v>
      </c>
      <c r="BQ83" t="s">
        <v>59</v>
      </c>
      <c r="BR83" t="s">
        <v>58</v>
      </c>
      <c r="BS83" t="s">
        <v>58</v>
      </c>
      <c r="BT83"/>
      <c r="BU83" t="s">
        <v>4903</v>
      </c>
      <c r="BV83"/>
      <c r="BW83"/>
      <c r="BX83"/>
    </row>
    <row r="84" spans="1:76" s="27" customFormat="1" ht="15" hidden="1" customHeight="1" x14ac:dyDescent="0.25">
      <c r="A84">
        <v>23119</v>
      </c>
      <c r="B84" s="26">
        <v>23119</v>
      </c>
      <c r="C84" s="26"/>
      <c r="D84" s="26"/>
      <c r="E84" s="26"/>
      <c r="F84" s="26"/>
      <c r="G84" s="26"/>
      <c r="H84" s="26"/>
      <c r="I84" s="26"/>
      <c r="J84" s="26"/>
      <c r="K84" s="26"/>
      <c r="L84" s="26"/>
      <c r="M84" s="26"/>
      <c r="N84" s="26"/>
      <c r="O84" s="26"/>
      <c r="P84" s="26"/>
      <c r="Q84" s="26"/>
      <c r="R84" s="26"/>
      <c r="S84" s="26"/>
      <c r="T84" s="26"/>
      <c r="U84" s="26" t="s">
        <v>52</v>
      </c>
      <c r="V84" t="s">
        <v>478</v>
      </c>
      <c r="W84" t="s">
        <v>1021</v>
      </c>
      <c r="X84">
        <v>1882</v>
      </c>
      <c r="Y84" s="1">
        <v>44942</v>
      </c>
      <c r="Z84" t="s">
        <v>1022</v>
      </c>
      <c r="AA84" s="36" t="s">
        <v>4872</v>
      </c>
      <c r="AB84" s="37">
        <v>3.14</v>
      </c>
      <c r="AC84" t="s">
        <v>1023</v>
      </c>
      <c r="AD84" t="s">
        <v>1050</v>
      </c>
      <c r="AE84" t="s">
        <v>1050</v>
      </c>
      <c r="AF84">
        <v>201803995</v>
      </c>
      <c r="AG84" t="s">
        <v>4768</v>
      </c>
      <c r="AH84" s="2">
        <v>45441</v>
      </c>
      <c r="AI84" t="s">
        <v>4705</v>
      </c>
      <c r="AJ84"/>
      <c r="AK84" s="1">
        <v>45446</v>
      </c>
      <c r="AL84" t="s">
        <v>4769</v>
      </c>
      <c r="AM84" s="26" t="s">
        <v>70</v>
      </c>
      <c r="AN84" t="s">
        <v>4770</v>
      </c>
      <c r="AO84"/>
      <c r="AP84">
        <v>16415</v>
      </c>
      <c r="AQ84" s="29">
        <v>45443</v>
      </c>
      <c r="AR84" s="26"/>
      <c r="AS84" s="23">
        <v>34228079.969999999</v>
      </c>
      <c r="AT84" s="31"/>
      <c r="AU84" s="1">
        <v>45451</v>
      </c>
      <c r="AV84" t="s">
        <v>1860</v>
      </c>
      <c r="AW84" t="s">
        <v>52</v>
      </c>
      <c r="AX84" s="1">
        <v>45443</v>
      </c>
      <c r="AY84" s="1">
        <v>45772</v>
      </c>
      <c r="AZ84">
        <v>-15</v>
      </c>
      <c r="BA84">
        <v>0</v>
      </c>
      <c r="BB84"/>
      <c r="BC84"/>
      <c r="BD84" t="s">
        <v>52</v>
      </c>
      <c r="BE84"/>
      <c r="BF84"/>
      <c r="BG84"/>
      <c r="BH84"/>
      <c r="BI84" t="s">
        <v>1050</v>
      </c>
      <c r="BJ84"/>
      <c r="BK84" t="s">
        <v>55</v>
      </c>
      <c r="BL84">
        <v>2669</v>
      </c>
      <c r="BM84" t="s">
        <v>4771</v>
      </c>
      <c r="BN84">
        <v>30104883680016</v>
      </c>
      <c r="BO84" t="s">
        <v>4772</v>
      </c>
      <c r="BP84" s="26" t="s">
        <v>84</v>
      </c>
      <c r="BQ84" t="s">
        <v>58</v>
      </c>
      <c r="BR84" t="s">
        <v>59</v>
      </c>
      <c r="BS84" t="s">
        <v>59</v>
      </c>
      <c r="BT84"/>
      <c r="BU84"/>
      <c r="BV84"/>
      <c r="BW84"/>
      <c r="BX84"/>
    </row>
    <row r="85" spans="1:76" s="27" customFormat="1" ht="15" hidden="1" customHeight="1" x14ac:dyDescent="0.25">
      <c r="A85">
        <v>23121</v>
      </c>
      <c r="B85" s="26">
        <v>23121</v>
      </c>
      <c r="C85" s="26"/>
      <c r="D85" s="26"/>
      <c r="E85" s="26"/>
      <c r="F85" s="26"/>
      <c r="G85" s="26"/>
      <c r="H85" s="26"/>
      <c r="I85" s="26"/>
      <c r="J85" s="26"/>
      <c r="K85" s="26"/>
      <c r="L85" s="26"/>
      <c r="M85" s="26"/>
      <c r="N85" s="26"/>
      <c r="O85" s="26"/>
      <c r="P85" s="26"/>
      <c r="Q85" s="26"/>
      <c r="R85" s="26"/>
      <c r="S85" s="26"/>
      <c r="T85" s="26"/>
      <c r="U85" s="26" t="s">
        <v>52</v>
      </c>
      <c r="V85" t="s">
        <v>478</v>
      </c>
      <c r="W85" t="s">
        <v>1021</v>
      </c>
      <c r="X85">
        <v>3443</v>
      </c>
      <c r="Y85" s="1">
        <v>45119</v>
      </c>
      <c r="Z85" t="s">
        <v>1022</v>
      </c>
      <c r="AA85" s="36" t="s">
        <v>4872</v>
      </c>
      <c r="AB85" s="37">
        <v>3.14</v>
      </c>
      <c r="AC85" t="s">
        <v>1023</v>
      </c>
      <c r="AD85" t="s">
        <v>1024</v>
      </c>
      <c r="AE85" t="s">
        <v>1024</v>
      </c>
      <c r="AF85">
        <v>202071396</v>
      </c>
      <c r="AG85" t="s">
        <v>4687</v>
      </c>
      <c r="AH85" s="2">
        <v>45436</v>
      </c>
      <c r="AI85" t="s">
        <v>4705</v>
      </c>
      <c r="AJ85"/>
      <c r="AK85" s="1">
        <v>45446</v>
      </c>
      <c r="AL85" t="s">
        <v>4776</v>
      </c>
      <c r="AM85" s="26" t="s">
        <v>70</v>
      </c>
      <c r="AN85" t="s">
        <v>4777</v>
      </c>
      <c r="AO85"/>
      <c r="AP85">
        <v>16417</v>
      </c>
      <c r="AQ85" s="29">
        <v>45443</v>
      </c>
      <c r="AR85" s="26"/>
      <c r="AS85" s="23">
        <v>59179939.630000003</v>
      </c>
      <c r="AT85" s="31"/>
      <c r="AU85" s="1">
        <v>45451</v>
      </c>
      <c r="AV85" t="s">
        <v>1860</v>
      </c>
      <c r="AW85" t="s">
        <v>52</v>
      </c>
      <c r="AX85" s="1">
        <v>45443</v>
      </c>
      <c r="AY85" s="1">
        <v>45772</v>
      </c>
      <c r="AZ85">
        <v>-15</v>
      </c>
      <c r="BA85">
        <v>0</v>
      </c>
      <c r="BB85"/>
      <c r="BC85"/>
      <c r="BD85" t="s">
        <v>52</v>
      </c>
      <c r="BE85"/>
      <c r="BF85"/>
      <c r="BG85"/>
      <c r="BH85"/>
      <c r="BI85" t="s">
        <v>1024</v>
      </c>
      <c r="BJ85"/>
      <c r="BK85" t="s">
        <v>55</v>
      </c>
      <c r="BL85">
        <v>2781</v>
      </c>
      <c r="BM85" t="s">
        <v>4691</v>
      </c>
      <c r="BN85">
        <v>40708933940098</v>
      </c>
      <c r="BO85" t="s">
        <v>4692</v>
      </c>
      <c r="BP85" s="26" t="s">
        <v>84</v>
      </c>
      <c r="BQ85" t="s">
        <v>58</v>
      </c>
      <c r="BR85" t="s">
        <v>59</v>
      </c>
      <c r="BS85" t="s">
        <v>59</v>
      </c>
      <c r="BT85"/>
      <c r="BU85"/>
      <c r="BV85"/>
      <c r="BW85"/>
      <c r="BX85"/>
    </row>
    <row r="86" spans="1:76" s="27" customFormat="1" ht="15" hidden="1" customHeight="1" x14ac:dyDescent="0.25">
      <c r="A86">
        <v>23124</v>
      </c>
      <c r="B86" s="26">
        <v>23124</v>
      </c>
      <c r="C86" s="26"/>
      <c r="D86" s="26"/>
      <c r="E86" s="26"/>
      <c r="F86" s="26"/>
      <c r="G86" s="26"/>
      <c r="H86" s="26"/>
      <c r="I86" s="26"/>
      <c r="J86" s="26"/>
      <c r="K86" s="26"/>
      <c r="L86" s="26"/>
      <c r="M86" s="26"/>
      <c r="N86" s="26"/>
      <c r="O86" s="26"/>
      <c r="P86" s="26"/>
      <c r="Q86" s="26"/>
      <c r="R86" s="26"/>
      <c r="S86" s="26"/>
      <c r="T86" s="26"/>
      <c r="U86" s="26" t="s">
        <v>52</v>
      </c>
      <c r="V86" t="s">
        <v>478</v>
      </c>
      <c r="W86" t="s">
        <v>1021</v>
      </c>
      <c r="X86">
        <v>3501</v>
      </c>
      <c r="Y86" s="1">
        <v>45124</v>
      </c>
      <c r="Z86" t="s">
        <v>1022</v>
      </c>
      <c r="AA86" s="36" t="s">
        <v>4872</v>
      </c>
      <c r="AB86" s="37">
        <v>3.14</v>
      </c>
      <c r="AC86" t="s">
        <v>1023</v>
      </c>
      <c r="AD86" t="s">
        <v>1024</v>
      </c>
      <c r="AE86" t="s">
        <v>1024</v>
      </c>
      <c r="AF86">
        <v>202071396</v>
      </c>
      <c r="AG86" t="s">
        <v>4694</v>
      </c>
      <c r="AH86" s="2">
        <v>45436</v>
      </c>
      <c r="AI86" t="s">
        <v>4705</v>
      </c>
      <c r="AJ86"/>
      <c r="AK86" s="1">
        <v>45447</v>
      </c>
      <c r="AL86" t="s">
        <v>4778</v>
      </c>
      <c r="AM86" s="26" t="s">
        <v>70</v>
      </c>
      <c r="AN86" t="s">
        <v>4779</v>
      </c>
      <c r="AO86"/>
      <c r="AP86">
        <v>16420</v>
      </c>
      <c r="AQ86" s="29">
        <v>45443</v>
      </c>
      <c r="AR86" s="26"/>
      <c r="AS86" s="23">
        <v>80251620.900000006</v>
      </c>
      <c r="AT86" s="31"/>
      <c r="AU86" s="1">
        <v>45452</v>
      </c>
      <c r="AV86" t="s">
        <v>1860</v>
      </c>
      <c r="AW86" t="s">
        <v>52</v>
      </c>
      <c r="AX86" s="1">
        <v>45443</v>
      </c>
      <c r="AY86" s="1">
        <v>45772</v>
      </c>
      <c r="AZ86">
        <v>-11</v>
      </c>
      <c r="BA86">
        <v>0</v>
      </c>
      <c r="BB86"/>
      <c r="BC86"/>
      <c r="BD86" t="s">
        <v>52</v>
      </c>
      <c r="BE86"/>
      <c r="BF86"/>
      <c r="BG86"/>
      <c r="BH86"/>
      <c r="BI86" t="s">
        <v>1024</v>
      </c>
      <c r="BJ86"/>
      <c r="BK86" t="s">
        <v>55</v>
      </c>
      <c r="BL86">
        <v>2793</v>
      </c>
      <c r="BM86" t="s">
        <v>4697</v>
      </c>
      <c r="BN86">
        <v>63012007310029</v>
      </c>
      <c r="BO86" t="s">
        <v>4698</v>
      </c>
      <c r="BP86" s="26" t="s">
        <v>84</v>
      </c>
      <c r="BQ86" t="s">
        <v>58</v>
      </c>
      <c r="BR86" t="s">
        <v>59</v>
      </c>
      <c r="BS86" t="s">
        <v>59</v>
      </c>
      <c r="BT86"/>
      <c r="BU86"/>
      <c r="BV86" s="7"/>
      <c r="BW86" s="7"/>
      <c r="BX86" s="7"/>
    </row>
    <row r="87" spans="1:76" s="27" customFormat="1" ht="15" customHeight="1" x14ac:dyDescent="0.25">
      <c r="A87">
        <v>27157</v>
      </c>
      <c r="B87" s="26">
        <v>27157</v>
      </c>
      <c r="C87" s="26"/>
      <c r="D87" s="26"/>
      <c r="E87" s="26"/>
      <c r="F87" s="26"/>
      <c r="G87" s="31">
        <f>AT87</f>
        <v>200000</v>
      </c>
      <c r="H87" s="26"/>
      <c r="I87" s="26"/>
      <c r="J87" s="26"/>
      <c r="K87" s="26"/>
      <c r="L87" s="26"/>
      <c r="M87" s="26"/>
      <c r="N87" s="26"/>
      <c r="O87" s="26"/>
      <c r="P87" s="26"/>
      <c r="Q87" s="26"/>
      <c r="R87" s="26"/>
      <c r="S87" s="26"/>
      <c r="T87" s="26"/>
      <c r="U87" s="26" t="s">
        <v>74</v>
      </c>
      <c r="V87" t="s">
        <v>74</v>
      </c>
      <c r="W87" t="s">
        <v>63</v>
      </c>
      <c r="X87">
        <v>348816</v>
      </c>
      <c r="Y87" s="1">
        <v>45384</v>
      </c>
      <c r="Z87" t="s">
        <v>231</v>
      </c>
      <c r="AA87" s="36" t="s">
        <v>4862</v>
      </c>
      <c r="AB87" s="37">
        <v>3</v>
      </c>
      <c r="AC87" t="s">
        <v>1289</v>
      </c>
      <c r="AD87" t="s">
        <v>1290</v>
      </c>
      <c r="AE87" t="s">
        <v>1290</v>
      </c>
      <c r="AF87">
        <v>308161941</v>
      </c>
      <c r="AG87" t="s">
        <v>4765</v>
      </c>
      <c r="AH87" s="2">
        <v>45437.470833333333</v>
      </c>
      <c r="AI87" t="s">
        <v>4766</v>
      </c>
      <c r="AJ87"/>
      <c r="AK87" s="1">
        <v>45625</v>
      </c>
      <c r="AL87" t="s">
        <v>4767</v>
      </c>
      <c r="AM87" s="26" t="s">
        <v>70</v>
      </c>
      <c r="AN87" t="s">
        <v>4767</v>
      </c>
      <c r="AO87"/>
      <c r="AP87">
        <v>17966</v>
      </c>
      <c r="AQ87" s="29">
        <v>45453</v>
      </c>
      <c r="AR87" s="29">
        <v>45666</v>
      </c>
      <c r="AS87" s="23">
        <v>200000</v>
      </c>
      <c r="AT87" s="31">
        <v>200000</v>
      </c>
      <c r="AU87"/>
      <c r="AV87" t="s">
        <v>351</v>
      </c>
      <c r="AW87" t="s">
        <v>52</v>
      </c>
      <c r="AX87" s="1">
        <v>45649</v>
      </c>
      <c r="AY87" s="1">
        <v>45772</v>
      </c>
      <c r="AZ87">
        <v>157</v>
      </c>
      <c r="BA87">
        <v>0</v>
      </c>
      <c r="BB87"/>
      <c r="BC87"/>
      <c r="BD87" t="s">
        <v>52</v>
      </c>
      <c r="BE87"/>
      <c r="BF87"/>
      <c r="BG87"/>
      <c r="BH87"/>
      <c r="BI87" t="s">
        <v>1290</v>
      </c>
      <c r="BJ87"/>
      <c r="BK87" t="s">
        <v>55</v>
      </c>
      <c r="BL87">
        <v>4335</v>
      </c>
      <c r="BM87" t="s">
        <v>56</v>
      </c>
      <c r="BN87"/>
      <c r="BO87"/>
      <c r="BP87" s="26" t="s">
        <v>332</v>
      </c>
      <c r="BQ87" t="s">
        <v>59</v>
      </c>
      <c r="BR87" t="s">
        <v>59</v>
      </c>
      <c r="BS87" t="s">
        <v>59</v>
      </c>
      <c r="BT87"/>
      <c r="BU87" t="s">
        <v>1295</v>
      </c>
      <c r="BV87"/>
      <c r="BW87"/>
      <c r="BX87"/>
    </row>
    <row r="88" spans="1:76" s="27" customFormat="1" ht="15" hidden="1" customHeight="1" x14ac:dyDescent="0.25">
      <c r="A88">
        <v>23412</v>
      </c>
      <c r="B88" s="26">
        <v>23412</v>
      </c>
      <c r="C88" s="26"/>
      <c r="D88" s="26"/>
      <c r="E88" s="26"/>
      <c r="F88" s="26"/>
      <c r="G88" s="26"/>
      <c r="H88" s="26"/>
      <c r="I88" s="26"/>
      <c r="J88" s="26"/>
      <c r="K88" s="26"/>
      <c r="L88" s="26"/>
      <c r="M88" s="26"/>
      <c r="N88" s="26"/>
      <c r="O88" s="26"/>
      <c r="P88" s="26"/>
      <c r="Q88" s="26"/>
      <c r="R88" s="26"/>
      <c r="S88" s="26"/>
      <c r="T88" s="26"/>
      <c r="U88" s="26" t="s">
        <v>52</v>
      </c>
      <c r="V88" t="s">
        <v>478</v>
      </c>
      <c r="W88" t="s">
        <v>1021</v>
      </c>
      <c r="X88">
        <v>3259</v>
      </c>
      <c r="Y88" s="1">
        <v>45103</v>
      </c>
      <c r="Z88" t="s">
        <v>1022</v>
      </c>
      <c r="AA88" s="36" t="s">
        <v>4872</v>
      </c>
      <c r="AB88" s="37">
        <v>3.14</v>
      </c>
      <c r="AC88" t="s">
        <v>1023</v>
      </c>
      <c r="AD88" t="s">
        <v>4615</v>
      </c>
      <c r="AE88" t="s">
        <v>4615</v>
      </c>
      <c r="AF88">
        <v>201712603</v>
      </c>
      <c r="AG88" t="s">
        <v>4699</v>
      </c>
      <c r="AH88" s="2">
        <v>45404</v>
      </c>
      <c r="AI88" t="s">
        <v>4688</v>
      </c>
      <c r="AJ88"/>
      <c r="AK88" s="1">
        <v>45463</v>
      </c>
      <c r="AL88" t="s">
        <v>4759</v>
      </c>
      <c r="AM88" s="26" t="s">
        <v>70</v>
      </c>
      <c r="AN88" t="s">
        <v>4760</v>
      </c>
      <c r="AO88"/>
      <c r="AP88">
        <v>16690</v>
      </c>
      <c r="AQ88" s="29">
        <v>45462</v>
      </c>
      <c r="AR88" s="26"/>
      <c r="AS88" s="23">
        <v>77958153.359999999</v>
      </c>
      <c r="AT88" s="31"/>
      <c r="AU88" s="1">
        <v>45468</v>
      </c>
      <c r="AV88" t="s">
        <v>1860</v>
      </c>
      <c r="AW88" t="s">
        <v>52</v>
      </c>
      <c r="AX88" s="1">
        <v>45462</v>
      </c>
      <c r="AY88" s="1">
        <v>45772</v>
      </c>
      <c r="AZ88">
        <v>-15</v>
      </c>
      <c r="BA88">
        <v>0</v>
      </c>
      <c r="BB88"/>
      <c r="BC88"/>
      <c r="BD88" t="s">
        <v>52</v>
      </c>
      <c r="BE88"/>
      <c r="BF88"/>
      <c r="BG88"/>
      <c r="BH88"/>
      <c r="BI88" t="s">
        <v>4615</v>
      </c>
      <c r="BJ88"/>
      <c r="BK88" t="s">
        <v>55</v>
      </c>
      <c r="BL88">
        <v>3034</v>
      </c>
      <c r="BM88" t="s">
        <v>4702</v>
      </c>
      <c r="BN88">
        <v>42511695820029</v>
      </c>
      <c r="BO88" t="s">
        <v>4703</v>
      </c>
      <c r="BP88" s="26" t="s">
        <v>84</v>
      </c>
      <c r="BQ88" t="s">
        <v>58</v>
      </c>
      <c r="BR88" t="s">
        <v>59</v>
      </c>
      <c r="BS88" t="s">
        <v>59</v>
      </c>
      <c r="BT88"/>
      <c r="BU88"/>
      <c r="BV88"/>
      <c r="BW88"/>
      <c r="BX88"/>
    </row>
    <row r="89" spans="1:76" s="27" customFormat="1" ht="15" hidden="1" customHeight="1" x14ac:dyDescent="0.25">
      <c r="A89">
        <v>23415</v>
      </c>
      <c r="B89" s="26">
        <v>23415</v>
      </c>
      <c r="C89" s="26"/>
      <c r="D89" s="26"/>
      <c r="E89" s="26"/>
      <c r="F89" s="26"/>
      <c r="G89" s="26"/>
      <c r="H89" s="26"/>
      <c r="I89" s="26"/>
      <c r="J89" s="26"/>
      <c r="K89" s="26"/>
      <c r="L89" s="26"/>
      <c r="M89" s="26"/>
      <c r="N89" s="26"/>
      <c r="O89" s="26"/>
      <c r="P89" s="26"/>
      <c r="Q89" s="26"/>
      <c r="R89" s="26"/>
      <c r="S89" s="26"/>
      <c r="T89" s="26"/>
      <c r="U89" s="26" t="s">
        <v>52</v>
      </c>
      <c r="V89" t="s">
        <v>478</v>
      </c>
      <c r="W89" t="s">
        <v>1021</v>
      </c>
      <c r="X89">
        <v>2484</v>
      </c>
      <c r="Y89" s="1">
        <v>44988</v>
      </c>
      <c r="Z89" t="s">
        <v>260</v>
      </c>
      <c r="AA89" s="36" t="s">
        <v>4868</v>
      </c>
      <c r="AB89" s="37">
        <v>14</v>
      </c>
      <c r="AC89" t="s">
        <v>3731</v>
      </c>
      <c r="AD89" t="s">
        <v>3787</v>
      </c>
      <c r="AE89" t="s">
        <v>3787</v>
      </c>
      <c r="AF89">
        <v>201912014</v>
      </c>
      <c r="AG89" t="s">
        <v>4682</v>
      </c>
      <c r="AH89" s="2">
        <v>45450</v>
      </c>
      <c r="AI89" t="s">
        <v>4688</v>
      </c>
      <c r="AJ89"/>
      <c r="AK89" s="1">
        <v>45463</v>
      </c>
      <c r="AL89" t="s">
        <v>4761</v>
      </c>
      <c r="AM89" s="26" t="s">
        <v>70</v>
      </c>
      <c r="AN89" t="s">
        <v>4683</v>
      </c>
      <c r="AO89"/>
      <c r="AP89">
        <v>16693</v>
      </c>
      <c r="AQ89" s="29">
        <v>45462</v>
      </c>
      <c r="AR89" s="26"/>
      <c r="AS89" s="23">
        <v>1833898.45</v>
      </c>
      <c r="AT89" s="31"/>
      <c r="AU89" s="1">
        <v>45468</v>
      </c>
      <c r="AV89" t="s">
        <v>1860</v>
      </c>
      <c r="AW89" t="s">
        <v>52</v>
      </c>
      <c r="AX89" s="1">
        <v>45462</v>
      </c>
      <c r="AY89" s="1">
        <v>45772</v>
      </c>
      <c r="AZ89">
        <v>-14</v>
      </c>
      <c r="BA89">
        <v>0</v>
      </c>
      <c r="BB89"/>
      <c r="BC89"/>
      <c r="BD89" t="s">
        <v>52</v>
      </c>
      <c r="BE89"/>
      <c r="BF89"/>
      <c r="BG89"/>
      <c r="BH89"/>
      <c r="BI89" t="s">
        <v>3787</v>
      </c>
      <c r="BJ89"/>
      <c r="BK89" t="s">
        <v>55</v>
      </c>
      <c r="BL89">
        <v>3035</v>
      </c>
      <c r="BM89" t="s">
        <v>4684</v>
      </c>
      <c r="BN89">
        <v>31102986800057</v>
      </c>
      <c r="BO89" t="s">
        <v>4685</v>
      </c>
      <c r="BP89" s="26" t="s">
        <v>84</v>
      </c>
      <c r="BQ89" t="s">
        <v>58</v>
      </c>
      <c r="BR89" t="s">
        <v>59</v>
      </c>
      <c r="BS89" t="s">
        <v>59</v>
      </c>
      <c r="BT89"/>
      <c r="BU89" t="s">
        <v>4686</v>
      </c>
      <c r="BV89"/>
      <c r="BW89"/>
      <c r="BX89"/>
    </row>
    <row r="90" spans="1:76" s="27" customFormat="1" ht="15" hidden="1" customHeight="1" x14ac:dyDescent="0.25">
      <c r="A90">
        <v>23414</v>
      </c>
      <c r="B90" s="26">
        <v>23414</v>
      </c>
      <c r="C90" s="26"/>
      <c r="D90" s="26"/>
      <c r="E90" s="26"/>
      <c r="F90" s="26"/>
      <c r="G90" s="26"/>
      <c r="H90" s="26"/>
      <c r="I90" s="26"/>
      <c r="J90" s="26"/>
      <c r="K90" s="26"/>
      <c r="L90" s="26"/>
      <c r="M90" s="26"/>
      <c r="N90" s="26"/>
      <c r="O90" s="26"/>
      <c r="P90" s="26"/>
      <c r="Q90" s="26"/>
      <c r="R90" s="26"/>
      <c r="S90" s="26"/>
      <c r="T90" s="26"/>
      <c r="U90" s="26" t="s">
        <v>52</v>
      </c>
      <c r="V90" t="s">
        <v>478</v>
      </c>
      <c r="W90" t="s">
        <v>1021</v>
      </c>
      <c r="X90">
        <v>108</v>
      </c>
      <c r="Y90" s="1">
        <v>44776</v>
      </c>
      <c r="Z90" t="s">
        <v>260</v>
      </c>
      <c r="AA90" s="36" t="s">
        <v>4868</v>
      </c>
      <c r="AB90" s="37">
        <v>14</v>
      </c>
      <c r="AC90" t="s">
        <v>3731</v>
      </c>
      <c r="AD90" t="s">
        <v>4491</v>
      </c>
      <c r="AE90" t="s">
        <v>4491</v>
      </c>
      <c r="AF90">
        <v>201944813</v>
      </c>
      <c r="AG90" t="s">
        <v>4762</v>
      </c>
      <c r="AH90" s="2">
        <v>45453</v>
      </c>
      <c r="AI90" t="s">
        <v>4688</v>
      </c>
      <c r="AJ90"/>
      <c r="AK90" s="1">
        <v>45463</v>
      </c>
      <c r="AL90" t="s">
        <v>4763</v>
      </c>
      <c r="AM90" s="26" t="s">
        <v>70</v>
      </c>
      <c r="AN90" t="s">
        <v>4764</v>
      </c>
      <c r="AO90"/>
      <c r="AP90">
        <v>16692</v>
      </c>
      <c r="AQ90" s="29">
        <v>45462</v>
      </c>
      <c r="AR90" s="26"/>
      <c r="AS90" s="23">
        <v>2004417.15</v>
      </c>
      <c r="AT90" s="31"/>
      <c r="AU90" s="1">
        <v>45468</v>
      </c>
      <c r="AV90" t="s">
        <v>1860</v>
      </c>
      <c r="AW90" t="s">
        <v>52</v>
      </c>
      <c r="AX90" s="1">
        <v>45462</v>
      </c>
      <c r="AY90" s="1">
        <v>45772</v>
      </c>
      <c r="AZ90">
        <v>-14</v>
      </c>
      <c r="BA90">
        <v>0</v>
      </c>
      <c r="BB90"/>
      <c r="BC90"/>
      <c r="BD90" t="s">
        <v>52</v>
      </c>
      <c r="BE90"/>
      <c r="BF90"/>
      <c r="BG90"/>
      <c r="BH90"/>
      <c r="BI90" t="s">
        <v>4491</v>
      </c>
      <c r="BJ90"/>
      <c r="BK90" t="s">
        <v>55</v>
      </c>
      <c r="BL90">
        <v>3036</v>
      </c>
      <c r="BM90" t="s">
        <v>3836</v>
      </c>
      <c r="BN90">
        <v>41701802330061</v>
      </c>
      <c r="BO90" t="s">
        <v>3837</v>
      </c>
      <c r="BP90" s="26" t="s">
        <v>84</v>
      </c>
      <c r="BQ90" t="s">
        <v>58</v>
      </c>
      <c r="BR90" t="s">
        <v>59</v>
      </c>
      <c r="BS90" t="s">
        <v>59</v>
      </c>
      <c r="BT90"/>
      <c r="BU90"/>
      <c r="BV90"/>
      <c r="BW90"/>
      <c r="BX90"/>
    </row>
    <row r="91" spans="1:76" s="27" customFormat="1" ht="15" hidden="1" customHeight="1" x14ac:dyDescent="0.25">
      <c r="A91" s="17">
        <v>23403</v>
      </c>
      <c r="B91" s="27">
        <v>23403</v>
      </c>
      <c r="U91" s="27" t="s">
        <v>52</v>
      </c>
      <c r="V91" s="17" t="s">
        <v>60</v>
      </c>
      <c r="W91" s="17" t="s">
        <v>4920</v>
      </c>
      <c r="X91" s="17">
        <v>657111</v>
      </c>
      <c r="Y91" s="18">
        <v>45400</v>
      </c>
      <c r="Z91" s="17" t="s">
        <v>4921</v>
      </c>
      <c r="AA91" s="36" t="s">
        <v>13086</v>
      </c>
      <c r="AB91" s="37">
        <v>10</v>
      </c>
      <c r="AC91" s="17" t="s">
        <v>14919</v>
      </c>
      <c r="AD91" s="17" t="s">
        <v>14920</v>
      </c>
      <c r="AE91" s="17" t="s">
        <v>14921</v>
      </c>
      <c r="AF91"/>
      <c r="AG91" s="17" t="s">
        <v>15982</v>
      </c>
      <c r="AH91" s="20">
        <v>45457.895833333336</v>
      </c>
      <c r="AI91" s="17" t="s">
        <v>15983</v>
      </c>
      <c r="AJ91" s="17" t="s">
        <v>4932</v>
      </c>
      <c r="AK91"/>
      <c r="AL91"/>
      <c r="AM91" s="27" t="s">
        <v>53</v>
      </c>
      <c r="AN91"/>
      <c r="AO91"/>
      <c r="AP91" s="17">
        <v>16681</v>
      </c>
      <c r="AQ91" s="30">
        <v>45462</v>
      </c>
      <c r="AS91" s="23">
        <v>2218369</v>
      </c>
      <c r="AT91" s="32"/>
      <c r="AU91"/>
      <c r="AV91"/>
      <c r="AW91"/>
      <c r="AX91"/>
      <c r="AY91"/>
      <c r="AZ91"/>
      <c r="BA91"/>
      <c r="BB91"/>
      <c r="BC91"/>
      <c r="BD91"/>
      <c r="BE91"/>
      <c r="BF91"/>
      <c r="BG91"/>
      <c r="BH91"/>
      <c r="BI91"/>
      <c r="BJ91"/>
      <c r="BK91"/>
      <c r="BL91"/>
      <c r="BM91"/>
      <c r="BN91"/>
      <c r="BO91"/>
      <c r="BP91" s="26" t="s">
        <v>84</v>
      </c>
      <c r="BQ91"/>
      <c r="BR91"/>
      <c r="BS91"/>
      <c r="BT91"/>
      <c r="BU91"/>
      <c r="BV91"/>
      <c r="BW91"/>
      <c r="BX91"/>
    </row>
    <row r="92" spans="1:76" s="27" customFormat="1" ht="15" hidden="1" customHeight="1" x14ac:dyDescent="0.25">
      <c r="A92">
        <v>23437</v>
      </c>
      <c r="B92" s="26">
        <v>23437</v>
      </c>
      <c r="C92" s="26"/>
      <c r="D92" s="26"/>
      <c r="E92" s="26"/>
      <c r="F92" s="26"/>
      <c r="G92" s="26"/>
      <c r="H92" s="26"/>
      <c r="I92" s="26"/>
      <c r="J92" s="26"/>
      <c r="K92" s="26"/>
      <c r="L92" s="26"/>
      <c r="M92" s="26"/>
      <c r="N92" s="26"/>
      <c r="O92" s="26"/>
      <c r="P92" s="26"/>
      <c r="Q92" s="26"/>
      <c r="R92" s="26"/>
      <c r="S92" s="26"/>
      <c r="T92" s="26"/>
      <c r="U92" s="26" t="s">
        <v>52</v>
      </c>
      <c r="V92" t="s">
        <v>478</v>
      </c>
      <c r="W92" t="s">
        <v>1021</v>
      </c>
      <c r="X92">
        <v>2614</v>
      </c>
      <c r="Y92" s="1">
        <v>45000</v>
      </c>
      <c r="Z92" t="s">
        <v>260</v>
      </c>
      <c r="AA92" s="36" t="s">
        <v>4868</v>
      </c>
      <c r="AB92" s="37">
        <v>14</v>
      </c>
      <c r="AC92" t="s">
        <v>3731</v>
      </c>
      <c r="AD92" t="s">
        <v>2365</v>
      </c>
      <c r="AE92" t="s">
        <v>2365</v>
      </c>
      <c r="AF92">
        <v>203299633</v>
      </c>
      <c r="AG92" t="s">
        <v>4673</v>
      </c>
      <c r="AH92" s="2">
        <v>45457</v>
      </c>
      <c r="AI92" t="s">
        <v>4688</v>
      </c>
      <c r="AJ92"/>
      <c r="AK92" s="1">
        <v>45464</v>
      </c>
      <c r="AL92" t="s">
        <v>4717</v>
      </c>
      <c r="AM92" s="26" t="s">
        <v>70</v>
      </c>
      <c r="AN92" t="s">
        <v>4718</v>
      </c>
      <c r="AO92"/>
      <c r="AP92">
        <v>16715</v>
      </c>
      <c r="AQ92" s="29">
        <v>45463</v>
      </c>
      <c r="AR92" s="26"/>
      <c r="AS92" s="23">
        <v>5629717.6399999997</v>
      </c>
      <c r="AT92" s="31"/>
      <c r="AU92" s="1">
        <v>45469</v>
      </c>
      <c r="AV92" t="s">
        <v>1860</v>
      </c>
      <c r="AW92" t="s">
        <v>52</v>
      </c>
      <c r="AX92" s="1">
        <v>45463</v>
      </c>
      <c r="AY92" s="1">
        <v>45772</v>
      </c>
      <c r="AZ92">
        <v>-14</v>
      </c>
      <c r="BA92">
        <v>0</v>
      </c>
      <c r="BB92"/>
      <c r="BC92"/>
      <c r="BD92" t="s">
        <v>52</v>
      </c>
      <c r="BE92"/>
      <c r="BF92"/>
      <c r="BG92"/>
      <c r="BH92"/>
      <c r="BI92" t="s">
        <v>2365</v>
      </c>
      <c r="BJ92"/>
      <c r="BK92" t="s">
        <v>55</v>
      </c>
      <c r="BL92">
        <v>3062</v>
      </c>
      <c r="BM92" t="s">
        <v>4674</v>
      </c>
      <c r="BN92">
        <v>33103860190028</v>
      </c>
      <c r="BO92" t="s">
        <v>4675</v>
      </c>
      <c r="BP92" s="26" t="s">
        <v>84</v>
      </c>
      <c r="BQ92" t="s">
        <v>58</v>
      </c>
      <c r="BR92" t="s">
        <v>59</v>
      </c>
      <c r="BS92" t="s">
        <v>59</v>
      </c>
      <c r="BT92"/>
      <c r="BU92" t="s">
        <v>4676</v>
      </c>
      <c r="BV92"/>
      <c r="BW92"/>
      <c r="BX92"/>
    </row>
    <row r="93" spans="1:76" s="27" customFormat="1" ht="15" hidden="1" customHeight="1" x14ac:dyDescent="0.25">
      <c r="A93">
        <v>23432</v>
      </c>
      <c r="B93" s="26">
        <v>23432</v>
      </c>
      <c r="C93" s="26"/>
      <c r="D93" s="26"/>
      <c r="E93" s="26"/>
      <c r="F93" s="26"/>
      <c r="G93" s="26"/>
      <c r="H93" s="26"/>
      <c r="I93" s="26"/>
      <c r="J93" s="26"/>
      <c r="K93" s="26"/>
      <c r="L93" s="26"/>
      <c r="M93" s="26"/>
      <c r="N93" s="26"/>
      <c r="O93" s="26"/>
      <c r="P93" s="26"/>
      <c r="Q93" s="26"/>
      <c r="R93" s="26"/>
      <c r="S93" s="26"/>
      <c r="T93" s="26"/>
      <c r="U93" s="26" t="s">
        <v>52</v>
      </c>
      <c r="V93" t="s">
        <v>478</v>
      </c>
      <c r="W93" t="s">
        <v>1021</v>
      </c>
      <c r="X93">
        <v>904</v>
      </c>
      <c r="Y93" s="1">
        <v>44855</v>
      </c>
      <c r="Z93" t="s">
        <v>260</v>
      </c>
      <c r="AA93" s="36" t="s">
        <v>4868</v>
      </c>
      <c r="AB93" s="37">
        <v>14</v>
      </c>
      <c r="AC93" t="s">
        <v>3731</v>
      </c>
      <c r="AD93" t="s">
        <v>1050</v>
      </c>
      <c r="AE93" t="s">
        <v>1050</v>
      </c>
      <c r="AF93">
        <v>201803995</v>
      </c>
      <c r="AG93" t="s">
        <v>4719</v>
      </c>
      <c r="AH93" s="2">
        <v>45457</v>
      </c>
      <c r="AI93" t="s">
        <v>4688</v>
      </c>
      <c r="AJ93"/>
      <c r="AK93" s="1">
        <v>45464</v>
      </c>
      <c r="AL93" t="s">
        <v>4720</v>
      </c>
      <c r="AM93" s="26" t="s">
        <v>70</v>
      </c>
      <c r="AN93" t="s">
        <v>4721</v>
      </c>
      <c r="AO93"/>
      <c r="AP93">
        <v>16710</v>
      </c>
      <c r="AQ93" s="29">
        <v>45463</v>
      </c>
      <c r="AR93" s="26"/>
      <c r="AS93" s="23">
        <v>1426815.26</v>
      </c>
      <c r="AT93" s="31"/>
      <c r="AU93" s="1">
        <v>45469</v>
      </c>
      <c r="AV93" t="s">
        <v>1860</v>
      </c>
      <c r="AW93" t="s">
        <v>52</v>
      </c>
      <c r="AX93" s="1">
        <v>45463</v>
      </c>
      <c r="AY93" s="1">
        <v>45772</v>
      </c>
      <c r="AZ93">
        <v>-14</v>
      </c>
      <c r="BA93">
        <v>0</v>
      </c>
      <c r="BB93"/>
      <c r="BC93"/>
      <c r="BD93" t="s">
        <v>52</v>
      </c>
      <c r="BE93"/>
      <c r="BF93"/>
      <c r="BG93"/>
      <c r="BH93"/>
      <c r="BI93" t="s">
        <v>1050</v>
      </c>
      <c r="BJ93"/>
      <c r="BK93" t="s">
        <v>55</v>
      </c>
      <c r="BL93">
        <v>3050</v>
      </c>
      <c r="BM93" t="s">
        <v>4722</v>
      </c>
      <c r="BN93">
        <v>32612843920129</v>
      </c>
      <c r="BO93" t="s">
        <v>4723</v>
      </c>
      <c r="BP93" s="26" t="s">
        <v>84</v>
      </c>
      <c r="BQ93" t="s">
        <v>58</v>
      </c>
      <c r="BR93" t="s">
        <v>59</v>
      </c>
      <c r="BS93" t="s">
        <v>59</v>
      </c>
      <c r="BT93"/>
      <c r="BU93" t="s">
        <v>4724</v>
      </c>
      <c r="BV93"/>
      <c r="BW93"/>
      <c r="BX93"/>
    </row>
    <row r="94" spans="1:76" s="27" customFormat="1" ht="15" hidden="1" customHeight="1" x14ac:dyDescent="0.25">
      <c r="A94">
        <v>23433</v>
      </c>
      <c r="B94" s="26">
        <v>23433</v>
      </c>
      <c r="C94" s="26"/>
      <c r="D94" s="26"/>
      <c r="E94" s="26"/>
      <c r="F94" s="26"/>
      <c r="G94" s="26"/>
      <c r="H94" s="26"/>
      <c r="I94" s="26"/>
      <c r="J94" s="26"/>
      <c r="K94" s="26"/>
      <c r="L94" s="26"/>
      <c r="M94" s="26"/>
      <c r="N94" s="26"/>
      <c r="O94" s="26"/>
      <c r="P94" s="26"/>
      <c r="Q94" s="26"/>
      <c r="R94" s="26"/>
      <c r="S94" s="26"/>
      <c r="T94" s="26"/>
      <c r="U94" s="26" t="s">
        <v>52</v>
      </c>
      <c r="V94" t="s">
        <v>478</v>
      </c>
      <c r="W94" t="s">
        <v>1021</v>
      </c>
      <c r="X94">
        <v>1450</v>
      </c>
      <c r="Y94" s="1">
        <v>44897</v>
      </c>
      <c r="Z94" t="s">
        <v>260</v>
      </c>
      <c r="AA94" s="36" t="s">
        <v>4868</v>
      </c>
      <c r="AB94" s="37">
        <v>14</v>
      </c>
      <c r="AC94" t="s">
        <v>3731</v>
      </c>
      <c r="AD94" t="s">
        <v>1050</v>
      </c>
      <c r="AE94" t="s">
        <v>1050</v>
      </c>
      <c r="AF94">
        <v>201803995</v>
      </c>
      <c r="AG94" t="s">
        <v>4664</v>
      </c>
      <c r="AH94" s="2">
        <v>45457</v>
      </c>
      <c r="AI94" t="s">
        <v>4688</v>
      </c>
      <c r="AJ94"/>
      <c r="AK94" s="1">
        <v>45464</v>
      </c>
      <c r="AL94" t="s">
        <v>4725</v>
      </c>
      <c r="AM94" s="26" t="s">
        <v>70</v>
      </c>
      <c r="AN94" t="s">
        <v>4726</v>
      </c>
      <c r="AO94"/>
      <c r="AP94">
        <v>16711</v>
      </c>
      <c r="AQ94" s="29">
        <v>45463</v>
      </c>
      <c r="AR94" s="26"/>
      <c r="AS94" s="23">
        <v>2067333.88</v>
      </c>
      <c r="AT94" s="31"/>
      <c r="AU94" s="1">
        <v>45469</v>
      </c>
      <c r="AV94" t="s">
        <v>1860</v>
      </c>
      <c r="AW94" t="s">
        <v>52</v>
      </c>
      <c r="AX94" s="1">
        <v>45463</v>
      </c>
      <c r="AY94" s="1">
        <v>45772</v>
      </c>
      <c r="AZ94">
        <v>-14</v>
      </c>
      <c r="BA94">
        <v>0</v>
      </c>
      <c r="BB94"/>
      <c r="BC94"/>
      <c r="BD94" t="s">
        <v>52</v>
      </c>
      <c r="BE94"/>
      <c r="BF94"/>
      <c r="BG94"/>
      <c r="BH94"/>
      <c r="BI94" t="s">
        <v>1050</v>
      </c>
      <c r="BJ94"/>
      <c r="BK94" t="s">
        <v>55</v>
      </c>
      <c r="BL94">
        <v>3053</v>
      </c>
      <c r="BM94" t="s">
        <v>4665</v>
      </c>
      <c r="BN94">
        <v>31101933990162</v>
      </c>
      <c r="BO94" t="s">
        <v>4666</v>
      </c>
      <c r="BP94" s="26" t="s">
        <v>84</v>
      </c>
      <c r="BQ94" t="s">
        <v>58</v>
      </c>
      <c r="BR94" t="s">
        <v>59</v>
      </c>
      <c r="BS94" t="s">
        <v>59</v>
      </c>
      <c r="BT94"/>
      <c r="BU94" t="s">
        <v>4667</v>
      </c>
      <c r="BV94"/>
      <c r="BW94"/>
      <c r="BX94"/>
    </row>
    <row r="95" spans="1:76" s="27" customFormat="1" ht="15" hidden="1" customHeight="1" x14ac:dyDescent="0.25">
      <c r="A95">
        <v>23434</v>
      </c>
      <c r="B95" s="26">
        <v>23434</v>
      </c>
      <c r="C95" s="26"/>
      <c r="D95" s="26"/>
      <c r="E95" s="26"/>
      <c r="F95" s="26"/>
      <c r="G95" s="26"/>
      <c r="H95" s="26"/>
      <c r="I95" s="26"/>
      <c r="J95" s="26"/>
      <c r="K95" s="26"/>
      <c r="L95" s="26"/>
      <c r="M95" s="26"/>
      <c r="N95" s="26"/>
      <c r="O95" s="26"/>
      <c r="P95" s="26"/>
      <c r="Q95" s="26"/>
      <c r="R95" s="26"/>
      <c r="S95" s="26"/>
      <c r="T95" s="26"/>
      <c r="U95" s="26" t="s">
        <v>52</v>
      </c>
      <c r="V95" t="s">
        <v>478</v>
      </c>
      <c r="W95" t="s">
        <v>1021</v>
      </c>
      <c r="X95">
        <v>3481</v>
      </c>
      <c r="Y95" s="1">
        <v>45121</v>
      </c>
      <c r="Z95" t="s">
        <v>260</v>
      </c>
      <c r="AA95" s="36" t="s">
        <v>4868</v>
      </c>
      <c r="AB95" s="37">
        <v>14</v>
      </c>
      <c r="AC95" t="s">
        <v>3731</v>
      </c>
      <c r="AD95" t="s">
        <v>4565</v>
      </c>
      <c r="AE95" t="s">
        <v>4565</v>
      </c>
      <c r="AF95">
        <v>202121602</v>
      </c>
      <c r="AG95" t="s">
        <v>4727</v>
      </c>
      <c r="AH95" s="2">
        <v>45457</v>
      </c>
      <c r="AI95" t="s">
        <v>4688</v>
      </c>
      <c r="AJ95"/>
      <c r="AK95" s="1">
        <v>45464</v>
      </c>
      <c r="AL95" t="s">
        <v>4728</v>
      </c>
      <c r="AM95" s="26" t="s">
        <v>70</v>
      </c>
      <c r="AN95" t="s">
        <v>4729</v>
      </c>
      <c r="AO95"/>
      <c r="AP95">
        <v>16712</v>
      </c>
      <c r="AQ95" s="29">
        <v>45463</v>
      </c>
      <c r="AR95" s="26"/>
      <c r="AS95" s="23">
        <v>6779516.6100000003</v>
      </c>
      <c r="AT95" s="31"/>
      <c r="AU95" s="1">
        <v>45469</v>
      </c>
      <c r="AV95" t="s">
        <v>1860</v>
      </c>
      <c r="AW95" t="s">
        <v>52</v>
      </c>
      <c r="AX95" s="1">
        <v>45463</v>
      </c>
      <c r="AY95" s="1">
        <v>45772</v>
      </c>
      <c r="AZ95">
        <v>-14</v>
      </c>
      <c r="BA95">
        <v>0</v>
      </c>
      <c r="BB95"/>
      <c r="BC95"/>
      <c r="BD95" t="s">
        <v>52</v>
      </c>
      <c r="BE95"/>
      <c r="BF95"/>
      <c r="BG95"/>
      <c r="BH95"/>
      <c r="BI95" t="s">
        <v>4565</v>
      </c>
      <c r="BJ95"/>
      <c r="BK95" t="s">
        <v>55</v>
      </c>
      <c r="BL95">
        <v>3057</v>
      </c>
      <c r="BM95" t="s">
        <v>4730</v>
      </c>
      <c r="BN95">
        <v>30204901571282</v>
      </c>
      <c r="BO95" t="s">
        <v>4731</v>
      </c>
      <c r="BP95" s="26" t="s">
        <v>84</v>
      </c>
      <c r="BQ95" t="s">
        <v>58</v>
      </c>
      <c r="BR95" t="s">
        <v>59</v>
      </c>
      <c r="BS95" t="s">
        <v>59</v>
      </c>
      <c r="BT95"/>
      <c r="BU95" s="5" t="s">
        <v>4732</v>
      </c>
      <c r="BV95"/>
      <c r="BW95"/>
      <c r="BX95"/>
    </row>
    <row r="96" spans="1:76" s="27" customFormat="1" ht="15" hidden="1" customHeight="1" x14ac:dyDescent="0.25">
      <c r="A96">
        <v>23438</v>
      </c>
      <c r="B96" s="26">
        <v>23438</v>
      </c>
      <c r="C96" s="26"/>
      <c r="D96" s="26"/>
      <c r="E96" s="26"/>
      <c r="F96" s="26"/>
      <c r="G96" s="26"/>
      <c r="H96" s="26"/>
      <c r="I96" s="26"/>
      <c r="J96" s="26"/>
      <c r="K96" s="26"/>
      <c r="L96" s="26"/>
      <c r="M96" s="26"/>
      <c r="N96" s="26"/>
      <c r="O96" s="26"/>
      <c r="P96" s="26"/>
      <c r="Q96" s="26"/>
      <c r="R96" s="26"/>
      <c r="S96" s="26"/>
      <c r="T96" s="26"/>
      <c r="U96" s="26" t="s">
        <v>52</v>
      </c>
      <c r="V96" t="s">
        <v>478</v>
      </c>
      <c r="W96" t="s">
        <v>1021</v>
      </c>
      <c r="X96">
        <v>3138</v>
      </c>
      <c r="Y96" s="1">
        <v>45096</v>
      </c>
      <c r="Z96" t="s">
        <v>260</v>
      </c>
      <c r="AA96" s="36" t="s">
        <v>4868</v>
      </c>
      <c r="AB96" s="37">
        <v>14</v>
      </c>
      <c r="AC96" t="s">
        <v>3731</v>
      </c>
      <c r="AD96" t="s">
        <v>4491</v>
      </c>
      <c r="AE96" t="s">
        <v>4491</v>
      </c>
      <c r="AF96">
        <v>201944813</v>
      </c>
      <c r="AG96" t="s">
        <v>4733</v>
      </c>
      <c r="AH96" s="2">
        <v>45457</v>
      </c>
      <c r="AI96" t="s">
        <v>4688</v>
      </c>
      <c r="AJ96"/>
      <c r="AK96" s="1">
        <v>45464</v>
      </c>
      <c r="AL96" t="s">
        <v>4734</v>
      </c>
      <c r="AM96" s="26" t="s">
        <v>70</v>
      </c>
      <c r="AN96" t="s">
        <v>4735</v>
      </c>
      <c r="AO96"/>
      <c r="AP96">
        <v>16716</v>
      </c>
      <c r="AQ96" s="29">
        <v>45463</v>
      </c>
      <c r="AR96" s="26"/>
      <c r="AS96" s="23">
        <v>1023364</v>
      </c>
      <c r="AT96" s="31"/>
      <c r="AU96" s="1">
        <v>45469</v>
      </c>
      <c r="AV96" t="s">
        <v>1860</v>
      </c>
      <c r="AW96" t="s">
        <v>52</v>
      </c>
      <c r="AX96" s="1">
        <v>45463</v>
      </c>
      <c r="AY96" s="1">
        <v>45772</v>
      </c>
      <c r="AZ96">
        <v>-14</v>
      </c>
      <c r="BA96">
        <v>0</v>
      </c>
      <c r="BB96"/>
      <c r="BC96"/>
      <c r="BD96" t="s">
        <v>52</v>
      </c>
      <c r="BE96"/>
      <c r="BF96"/>
      <c r="BG96"/>
      <c r="BH96"/>
      <c r="BI96" t="s">
        <v>4491</v>
      </c>
      <c r="BJ96"/>
      <c r="BK96" t="s">
        <v>55</v>
      </c>
      <c r="BL96">
        <v>3063</v>
      </c>
      <c r="BM96" t="s">
        <v>4736</v>
      </c>
      <c r="BN96">
        <v>42412955780041</v>
      </c>
      <c r="BO96" t="s">
        <v>4737</v>
      </c>
      <c r="BP96" s="26" t="s">
        <v>84</v>
      </c>
      <c r="BQ96" t="s">
        <v>58</v>
      </c>
      <c r="BR96" t="s">
        <v>59</v>
      </c>
      <c r="BS96" t="s">
        <v>59</v>
      </c>
      <c r="BT96"/>
      <c r="BU96" t="s">
        <v>4738</v>
      </c>
      <c r="BV96"/>
      <c r="BW96"/>
      <c r="BX96"/>
    </row>
    <row r="97" spans="1:76" s="27" customFormat="1" ht="15" hidden="1" customHeight="1" x14ac:dyDescent="0.25">
      <c r="A97">
        <v>23443</v>
      </c>
      <c r="B97" s="26">
        <v>23443</v>
      </c>
      <c r="C97" s="26"/>
      <c r="D97" s="26"/>
      <c r="E97" s="26"/>
      <c r="F97" s="26"/>
      <c r="G97" s="26"/>
      <c r="H97" s="26"/>
      <c r="I97" s="26"/>
      <c r="J97" s="26"/>
      <c r="K97" s="26"/>
      <c r="L97" s="26"/>
      <c r="M97" s="26"/>
      <c r="N97" s="26"/>
      <c r="O97" s="26"/>
      <c r="P97" s="26"/>
      <c r="Q97" s="26"/>
      <c r="R97" s="26"/>
      <c r="S97" s="26"/>
      <c r="T97" s="26"/>
      <c r="U97" s="26" t="s">
        <v>52</v>
      </c>
      <c r="V97" t="s">
        <v>478</v>
      </c>
      <c r="W97" t="s">
        <v>1021</v>
      </c>
      <c r="X97">
        <v>4096</v>
      </c>
      <c r="Y97" s="1">
        <v>45155</v>
      </c>
      <c r="Z97" t="s">
        <v>260</v>
      </c>
      <c r="AA97" s="36" t="s">
        <v>4868</v>
      </c>
      <c r="AB97" s="37">
        <v>14</v>
      </c>
      <c r="AC97" t="s">
        <v>3731</v>
      </c>
      <c r="AD97" t="s">
        <v>4615</v>
      </c>
      <c r="AE97" t="s">
        <v>4615</v>
      </c>
      <c r="AF97">
        <v>201712603</v>
      </c>
      <c r="AG97" t="s">
        <v>4739</v>
      </c>
      <c r="AH97" s="2">
        <v>45457</v>
      </c>
      <c r="AI97" t="s">
        <v>4688</v>
      </c>
      <c r="AJ97"/>
      <c r="AK97" s="1">
        <v>45464</v>
      </c>
      <c r="AL97" t="s">
        <v>4740</v>
      </c>
      <c r="AM97" s="26" t="s">
        <v>70</v>
      </c>
      <c r="AN97" t="s">
        <v>4741</v>
      </c>
      <c r="AO97"/>
      <c r="AP97">
        <v>16721</v>
      </c>
      <c r="AQ97" s="29">
        <v>45463</v>
      </c>
      <c r="AR97" s="26"/>
      <c r="AS97" s="23">
        <v>1213563.57</v>
      </c>
      <c r="AT97" s="31"/>
      <c r="AU97" s="1">
        <v>45469</v>
      </c>
      <c r="AV97" t="s">
        <v>1860</v>
      </c>
      <c r="AW97" t="s">
        <v>52</v>
      </c>
      <c r="AX97" s="1">
        <v>45463</v>
      </c>
      <c r="AY97" s="1">
        <v>45772</v>
      </c>
      <c r="AZ97">
        <v>-14</v>
      </c>
      <c r="BA97">
        <v>0</v>
      </c>
      <c r="BB97"/>
      <c r="BC97"/>
      <c r="BD97" t="s">
        <v>52</v>
      </c>
      <c r="BE97"/>
      <c r="BF97"/>
      <c r="BG97"/>
      <c r="BH97"/>
      <c r="BI97" t="s">
        <v>4615</v>
      </c>
      <c r="BJ97"/>
      <c r="BK97" t="s">
        <v>55</v>
      </c>
      <c r="BL97">
        <v>3066</v>
      </c>
      <c r="BM97" t="s">
        <v>4742</v>
      </c>
      <c r="BN97">
        <v>31306985880030</v>
      </c>
      <c r="BO97" t="s">
        <v>4743</v>
      </c>
      <c r="BP97" s="26" t="s">
        <v>84</v>
      </c>
      <c r="BQ97" t="s">
        <v>58</v>
      </c>
      <c r="BR97" t="s">
        <v>59</v>
      </c>
      <c r="BS97" t="s">
        <v>59</v>
      </c>
      <c r="BT97"/>
      <c r="BU97" t="s">
        <v>4744</v>
      </c>
      <c r="BV97"/>
      <c r="BW97"/>
      <c r="BX97"/>
    </row>
    <row r="98" spans="1:76" s="27" customFormat="1" ht="15" hidden="1" customHeight="1" x14ac:dyDescent="0.25">
      <c r="A98">
        <v>23439</v>
      </c>
      <c r="B98" s="26">
        <v>23439</v>
      </c>
      <c r="C98" s="26"/>
      <c r="D98" s="26"/>
      <c r="E98" s="26"/>
      <c r="F98" s="26"/>
      <c r="G98" s="26"/>
      <c r="H98" s="26"/>
      <c r="I98" s="26"/>
      <c r="J98" s="26"/>
      <c r="K98" s="26"/>
      <c r="L98" s="26"/>
      <c r="M98" s="26"/>
      <c r="N98" s="26"/>
      <c r="O98" s="26"/>
      <c r="P98" s="26"/>
      <c r="Q98" s="26"/>
      <c r="R98" s="26"/>
      <c r="S98" s="26"/>
      <c r="T98" s="26"/>
      <c r="U98" s="26" t="s">
        <v>52</v>
      </c>
      <c r="V98" t="s">
        <v>478</v>
      </c>
      <c r="W98" t="s">
        <v>1021</v>
      </c>
      <c r="X98">
        <v>630</v>
      </c>
      <c r="Y98" s="1">
        <v>44827</v>
      </c>
      <c r="Z98" t="s">
        <v>260</v>
      </c>
      <c r="AA98" s="36" t="s">
        <v>4868</v>
      </c>
      <c r="AB98" s="37">
        <v>14</v>
      </c>
      <c r="AC98" t="s">
        <v>3731</v>
      </c>
      <c r="AD98" t="s">
        <v>1024</v>
      </c>
      <c r="AE98" t="s">
        <v>1024</v>
      </c>
      <c r="AF98">
        <v>202071396</v>
      </c>
      <c r="AG98" t="s">
        <v>4569</v>
      </c>
      <c r="AH98" s="2">
        <v>45457</v>
      </c>
      <c r="AI98" t="s">
        <v>4688</v>
      </c>
      <c r="AJ98"/>
      <c r="AK98" s="1">
        <v>45464</v>
      </c>
      <c r="AL98" t="s">
        <v>4745</v>
      </c>
      <c r="AM98" s="26" t="s">
        <v>70</v>
      </c>
      <c r="AN98" t="s">
        <v>4570</v>
      </c>
      <c r="AO98"/>
      <c r="AP98">
        <v>16717</v>
      </c>
      <c r="AQ98" s="29">
        <v>45463</v>
      </c>
      <c r="AR98" s="26"/>
      <c r="AS98" s="23">
        <v>4994756.34</v>
      </c>
      <c r="AT98" s="31"/>
      <c r="AU98" s="1">
        <v>45469</v>
      </c>
      <c r="AV98" t="s">
        <v>1860</v>
      </c>
      <c r="AW98" t="s">
        <v>52</v>
      </c>
      <c r="AX98" s="1">
        <v>45463</v>
      </c>
      <c r="AY98" s="1">
        <v>45772</v>
      </c>
      <c r="AZ98">
        <v>-14</v>
      </c>
      <c r="BA98">
        <v>0</v>
      </c>
      <c r="BB98"/>
      <c r="BC98"/>
      <c r="BD98" t="s">
        <v>52</v>
      </c>
      <c r="BE98"/>
      <c r="BF98"/>
      <c r="BG98"/>
      <c r="BH98"/>
      <c r="BI98" t="s">
        <v>1024</v>
      </c>
      <c r="BJ98"/>
      <c r="BK98" t="s">
        <v>55</v>
      </c>
      <c r="BL98">
        <v>3064</v>
      </c>
      <c r="BM98" t="s">
        <v>4571</v>
      </c>
      <c r="BN98">
        <v>30902956810041</v>
      </c>
      <c r="BO98" t="s">
        <v>4572</v>
      </c>
      <c r="BP98" s="26" t="s">
        <v>84</v>
      </c>
      <c r="BQ98" t="s">
        <v>58</v>
      </c>
      <c r="BR98" t="s">
        <v>59</v>
      </c>
      <c r="BS98" t="s">
        <v>59</v>
      </c>
      <c r="BT98"/>
      <c r="BU98"/>
      <c r="BV98"/>
      <c r="BW98"/>
      <c r="BX98"/>
    </row>
    <row r="99" spans="1:76" s="27" customFormat="1" ht="15" hidden="1" customHeight="1" x14ac:dyDescent="0.25">
      <c r="A99">
        <v>23440</v>
      </c>
      <c r="B99" s="26">
        <v>23440</v>
      </c>
      <c r="C99" s="26"/>
      <c r="D99" s="26"/>
      <c r="E99" s="26"/>
      <c r="F99" s="26"/>
      <c r="G99" s="26"/>
      <c r="H99" s="26"/>
      <c r="I99" s="26"/>
      <c r="J99" s="26"/>
      <c r="K99" s="26"/>
      <c r="L99" s="26"/>
      <c r="M99" s="26"/>
      <c r="N99" s="26"/>
      <c r="O99" s="26"/>
      <c r="P99" s="26"/>
      <c r="Q99" s="26"/>
      <c r="R99" s="26"/>
      <c r="S99" s="26"/>
      <c r="T99" s="26"/>
      <c r="U99" s="26" t="s">
        <v>52</v>
      </c>
      <c r="V99" t="s">
        <v>478</v>
      </c>
      <c r="W99" t="s">
        <v>1021</v>
      </c>
      <c r="X99">
        <v>1052</v>
      </c>
      <c r="Y99" s="1">
        <v>44866</v>
      </c>
      <c r="Z99" t="s">
        <v>260</v>
      </c>
      <c r="AA99" s="36" t="s">
        <v>4868</v>
      </c>
      <c r="AB99" s="37">
        <v>14</v>
      </c>
      <c r="AC99" t="s">
        <v>3731</v>
      </c>
      <c r="AD99" t="s">
        <v>4746</v>
      </c>
      <c r="AE99" t="s">
        <v>4746</v>
      </c>
      <c r="AF99">
        <v>205750712</v>
      </c>
      <c r="AG99" t="s">
        <v>4747</v>
      </c>
      <c r="AH99" s="2">
        <v>45457</v>
      </c>
      <c r="AI99" t="s">
        <v>4688</v>
      </c>
      <c r="AJ99"/>
      <c r="AK99"/>
      <c r="AL99"/>
      <c r="AM99" s="26" t="s">
        <v>70</v>
      </c>
      <c r="AN99"/>
      <c r="AO99"/>
      <c r="AP99">
        <v>16718</v>
      </c>
      <c r="AQ99" s="29">
        <v>45463</v>
      </c>
      <c r="AR99" s="26"/>
      <c r="AS99" s="23">
        <v>3682197.31</v>
      </c>
      <c r="AT99" s="31"/>
      <c r="AU99"/>
      <c r="AV99" t="s">
        <v>1860</v>
      </c>
      <c r="AW99" t="s">
        <v>52</v>
      </c>
      <c r="AX99" s="1">
        <v>45463</v>
      </c>
      <c r="AY99" s="1">
        <v>45772</v>
      </c>
      <c r="AZ99"/>
      <c r="BA99">
        <v>0</v>
      </c>
      <c r="BB99"/>
      <c r="BC99"/>
      <c r="BD99"/>
      <c r="BE99"/>
      <c r="BF99"/>
      <c r="BG99"/>
      <c r="BH99"/>
      <c r="BI99" t="s">
        <v>4746</v>
      </c>
      <c r="BJ99"/>
      <c r="BK99" t="s">
        <v>55</v>
      </c>
      <c r="BL99"/>
      <c r="BM99" t="s">
        <v>56</v>
      </c>
      <c r="BN99"/>
      <c r="BO99"/>
      <c r="BP99" s="26" t="s">
        <v>57</v>
      </c>
      <c r="BQ99" t="s">
        <v>58</v>
      </c>
      <c r="BR99" t="s">
        <v>59</v>
      </c>
      <c r="BS99" t="s">
        <v>59</v>
      </c>
      <c r="BT99"/>
      <c r="BU99" t="s">
        <v>4748</v>
      </c>
      <c r="BV99"/>
      <c r="BW99"/>
      <c r="BX99"/>
    </row>
    <row r="100" spans="1:76" s="27" customFormat="1" ht="15" hidden="1" customHeight="1" x14ac:dyDescent="0.25">
      <c r="A100">
        <v>23441</v>
      </c>
      <c r="B100" s="26">
        <v>23441</v>
      </c>
      <c r="C100" s="26"/>
      <c r="D100" s="26"/>
      <c r="E100" s="26"/>
      <c r="F100" s="26"/>
      <c r="G100" s="26"/>
      <c r="H100" s="26"/>
      <c r="I100" s="26"/>
      <c r="J100" s="26"/>
      <c r="K100" s="26"/>
      <c r="L100" s="26"/>
      <c r="M100" s="26"/>
      <c r="N100" s="26"/>
      <c r="O100" s="26"/>
      <c r="P100" s="26"/>
      <c r="Q100" s="26"/>
      <c r="R100" s="26"/>
      <c r="S100" s="26"/>
      <c r="T100" s="26"/>
      <c r="U100" s="26" t="s">
        <v>52</v>
      </c>
      <c r="V100" t="s">
        <v>478</v>
      </c>
      <c r="W100" t="s">
        <v>1021</v>
      </c>
      <c r="X100">
        <v>2100</v>
      </c>
      <c r="Y100" s="1">
        <v>44959</v>
      </c>
      <c r="Z100" t="s">
        <v>260</v>
      </c>
      <c r="AA100" s="36" t="s">
        <v>4868</v>
      </c>
      <c r="AB100" s="37">
        <v>14</v>
      </c>
      <c r="AC100" t="s">
        <v>3731</v>
      </c>
      <c r="AD100" t="s">
        <v>4491</v>
      </c>
      <c r="AE100" t="s">
        <v>4491</v>
      </c>
      <c r="AF100">
        <v>201944813</v>
      </c>
      <c r="AG100" t="s">
        <v>4749</v>
      </c>
      <c r="AH100" s="2">
        <v>45457</v>
      </c>
      <c r="AI100" t="s">
        <v>4688</v>
      </c>
      <c r="AJ100"/>
      <c r="AK100" s="1">
        <v>45464</v>
      </c>
      <c r="AL100" t="s">
        <v>4750</v>
      </c>
      <c r="AM100" s="26" t="s">
        <v>70</v>
      </c>
      <c r="AN100" t="s">
        <v>4751</v>
      </c>
      <c r="AO100"/>
      <c r="AP100">
        <v>16719</v>
      </c>
      <c r="AQ100" s="29">
        <v>45463</v>
      </c>
      <c r="AR100" s="26"/>
      <c r="AS100" s="23">
        <v>2091064.81</v>
      </c>
      <c r="AT100" s="31"/>
      <c r="AU100" s="1">
        <v>45469</v>
      </c>
      <c r="AV100" t="s">
        <v>1860</v>
      </c>
      <c r="AW100" t="s">
        <v>52</v>
      </c>
      <c r="AX100" s="1">
        <v>45463</v>
      </c>
      <c r="AY100" s="1">
        <v>45772</v>
      </c>
      <c r="AZ100">
        <v>-14</v>
      </c>
      <c r="BA100">
        <v>0</v>
      </c>
      <c r="BB100"/>
      <c r="BC100"/>
      <c r="BD100" t="s">
        <v>52</v>
      </c>
      <c r="BE100"/>
      <c r="BF100"/>
      <c r="BG100"/>
      <c r="BH100"/>
      <c r="BI100" t="s">
        <v>4491</v>
      </c>
      <c r="BJ100"/>
      <c r="BK100" t="s">
        <v>55</v>
      </c>
      <c r="BL100">
        <v>3065</v>
      </c>
      <c r="BM100" t="s">
        <v>4752</v>
      </c>
      <c r="BN100">
        <v>42510812330056</v>
      </c>
      <c r="BO100" t="s">
        <v>4753</v>
      </c>
      <c r="BP100" s="26" t="s">
        <v>84</v>
      </c>
      <c r="BQ100" t="s">
        <v>58</v>
      </c>
      <c r="BR100" t="s">
        <v>59</v>
      </c>
      <c r="BS100" t="s">
        <v>59</v>
      </c>
      <c r="BT100"/>
      <c r="BU100" t="s">
        <v>4754</v>
      </c>
      <c r="BV100"/>
      <c r="BW100"/>
      <c r="BX100"/>
    </row>
    <row r="101" spans="1:76" s="27" customFormat="1" ht="15" hidden="1" customHeight="1" x14ac:dyDescent="0.25">
      <c r="A101">
        <v>23435</v>
      </c>
      <c r="B101" s="26">
        <v>23435</v>
      </c>
      <c r="C101" s="26"/>
      <c r="D101" s="26"/>
      <c r="E101" s="26"/>
      <c r="F101" s="26"/>
      <c r="G101" s="26"/>
      <c r="H101" s="26"/>
      <c r="I101" s="26"/>
      <c r="J101" s="26"/>
      <c r="K101" s="26"/>
      <c r="L101" s="26"/>
      <c r="M101" s="26"/>
      <c r="N101" s="26"/>
      <c r="O101" s="26"/>
      <c r="P101" s="26"/>
      <c r="Q101" s="26"/>
      <c r="R101" s="26"/>
      <c r="S101" s="26"/>
      <c r="T101" s="26"/>
      <c r="U101" s="26" t="s">
        <v>52</v>
      </c>
      <c r="V101" t="s">
        <v>478</v>
      </c>
      <c r="W101" t="s">
        <v>1021</v>
      </c>
      <c r="X101">
        <v>449</v>
      </c>
      <c r="Y101" s="1">
        <v>44810</v>
      </c>
      <c r="Z101" t="s">
        <v>260</v>
      </c>
      <c r="AA101" s="36" t="s">
        <v>4868</v>
      </c>
      <c r="AB101" s="37">
        <v>14</v>
      </c>
      <c r="AC101" t="s">
        <v>3731</v>
      </c>
      <c r="AD101" t="s">
        <v>1024</v>
      </c>
      <c r="AE101" t="s">
        <v>1024</v>
      </c>
      <c r="AF101">
        <v>202071396</v>
      </c>
      <c r="AG101" t="s">
        <v>4677</v>
      </c>
      <c r="AH101" s="2">
        <v>45457</v>
      </c>
      <c r="AI101" t="s">
        <v>4688</v>
      </c>
      <c r="AJ101"/>
      <c r="AK101" s="1">
        <v>45464</v>
      </c>
      <c r="AL101" t="s">
        <v>4755</v>
      </c>
      <c r="AM101" s="26" t="s">
        <v>70</v>
      </c>
      <c r="AN101" t="s">
        <v>4756</v>
      </c>
      <c r="AO101"/>
      <c r="AP101">
        <v>16713</v>
      </c>
      <c r="AQ101" s="29">
        <v>45463</v>
      </c>
      <c r="AR101" s="26"/>
      <c r="AS101" s="23">
        <v>3928846.12</v>
      </c>
      <c r="AT101" s="31"/>
      <c r="AU101" s="1">
        <v>45469</v>
      </c>
      <c r="AV101" t="s">
        <v>1860</v>
      </c>
      <c r="AW101" t="s">
        <v>52</v>
      </c>
      <c r="AX101" s="1">
        <v>45463</v>
      </c>
      <c r="AY101" s="1">
        <v>45772</v>
      </c>
      <c r="AZ101">
        <v>-14</v>
      </c>
      <c r="BA101">
        <v>0</v>
      </c>
      <c r="BB101"/>
      <c r="BC101"/>
      <c r="BD101" t="s">
        <v>52</v>
      </c>
      <c r="BE101"/>
      <c r="BF101"/>
      <c r="BG101"/>
      <c r="BH101"/>
      <c r="BI101" t="s">
        <v>1024</v>
      </c>
      <c r="BJ101"/>
      <c r="BK101" t="s">
        <v>55</v>
      </c>
      <c r="BL101">
        <v>3060</v>
      </c>
      <c r="BM101" t="s">
        <v>4678</v>
      </c>
      <c r="BN101">
        <v>40911890590051</v>
      </c>
      <c r="BO101" t="s">
        <v>4679</v>
      </c>
      <c r="BP101" s="26" t="s">
        <v>84</v>
      </c>
      <c r="BQ101" t="s">
        <v>58</v>
      </c>
      <c r="BR101" t="s">
        <v>59</v>
      </c>
      <c r="BS101" t="s">
        <v>59</v>
      </c>
      <c r="BT101"/>
      <c r="BU101"/>
      <c r="BV101"/>
      <c r="BW101"/>
      <c r="BX101"/>
    </row>
    <row r="102" spans="1:76" s="27" customFormat="1" ht="15" hidden="1" customHeight="1" x14ac:dyDescent="0.25">
      <c r="A102">
        <v>23436</v>
      </c>
      <c r="B102" s="26">
        <v>23436</v>
      </c>
      <c r="C102" s="26"/>
      <c r="D102" s="26"/>
      <c r="E102" s="26"/>
      <c r="F102" s="26"/>
      <c r="G102" s="26"/>
      <c r="H102" s="26"/>
      <c r="I102" s="26"/>
      <c r="J102" s="26"/>
      <c r="K102" s="26"/>
      <c r="L102" s="26"/>
      <c r="M102" s="26"/>
      <c r="N102" s="26"/>
      <c r="O102" s="26"/>
      <c r="P102" s="26"/>
      <c r="Q102" s="26"/>
      <c r="R102" s="26"/>
      <c r="S102" s="26"/>
      <c r="T102" s="26"/>
      <c r="U102" s="26" t="s">
        <v>52</v>
      </c>
      <c r="V102" t="s">
        <v>478</v>
      </c>
      <c r="W102" t="s">
        <v>1021</v>
      </c>
      <c r="X102">
        <v>271</v>
      </c>
      <c r="Y102" s="1">
        <v>44790</v>
      </c>
      <c r="Z102" t="s">
        <v>260</v>
      </c>
      <c r="AA102" s="36" t="s">
        <v>4868</v>
      </c>
      <c r="AB102" s="37">
        <v>14</v>
      </c>
      <c r="AC102" t="s">
        <v>3731</v>
      </c>
      <c r="AD102" t="s">
        <v>1050</v>
      </c>
      <c r="AE102" t="s">
        <v>1050</v>
      </c>
      <c r="AF102">
        <v>201803995</v>
      </c>
      <c r="AG102" t="s">
        <v>4566</v>
      </c>
      <c r="AH102" s="2">
        <v>45457</v>
      </c>
      <c r="AI102" t="s">
        <v>4688</v>
      </c>
      <c r="AJ102"/>
      <c r="AK102" s="1">
        <v>45464</v>
      </c>
      <c r="AL102" t="s">
        <v>4757</v>
      </c>
      <c r="AM102" s="26" t="s">
        <v>70</v>
      </c>
      <c r="AN102" t="s">
        <v>4758</v>
      </c>
      <c r="AO102"/>
      <c r="AP102">
        <v>16714</v>
      </c>
      <c r="AQ102" s="29">
        <v>45463</v>
      </c>
      <c r="AR102" s="26"/>
      <c r="AS102" s="23">
        <v>2090834.79</v>
      </c>
      <c r="AT102" s="31"/>
      <c r="AU102" s="1">
        <v>45469</v>
      </c>
      <c r="AV102" t="s">
        <v>1860</v>
      </c>
      <c r="AW102" t="s">
        <v>52</v>
      </c>
      <c r="AX102" s="1">
        <v>45463</v>
      </c>
      <c r="AY102" s="1">
        <v>45772</v>
      </c>
      <c r="AZ102">
        <v>-14</v>
      </c>
      <c r="BA102">
        <v>0</v>
      </c>
      <c r="BB102"/>
      <c r="BC102"/>
      <c r="BD102" t="s">
        <v>52</v>
      </c>
      <c r="BE102"/>
      <c r="BF102"/>
      <c r="BG102"/>
      <c r="BH102"/>
      <c r="BI102" t="s">
        <v>1050</v>
      </c>
      <c r="BJ102"/>
      <c r="BK102" t="s">
        <v>55</v>
      </c>
      <c r="BL102">
        <v>3061</v>
      </c>
      <c r="BM102" t="s">
        <v>4567</v>
      </c>
      <c r="BN102">
        <v>40804826060017</v>
      </c>
      <c r="BO102" t="s">
        <v>4568</v>
      </c>
      <c r="BP102" s="26" t="s">
        <v>84</v>
      </c>
      <c r="BQ102" t="s">
        <v>58</v>
      </c>
      <c r="BR102" t="s">
        <v>59</v>
      </c>
      <c r="BS102" t="s">
        <v>59</v>
      </c>
      <c r="BT102"/>
      <c r="BU102"/>
      <c r="BV102"/>
      <c r="BW102"/>
      <c r="BX102"/>
    </row>
    <row r="103" spans="1:76" s="27" customFormat="1" ht="15" hidden="1" customHeight="1" x14ac:dyDescent="0.25">
      <c r="A103" s="17">
        <v>23418</v>
      </c>
      <c r="B103" s="27">
        <v>23418</v>
      </c>
      <c r="U103" s="27" t="s">
        <v>52</v>
      </c>
      <c r="V103" s="17" t="s">
        <v>60</v>
      </c>
      <c r="W103" s="17" t="s">
        <v>4920</v>
      </c>
      <c r="X103" s="17">
        <v>612812</v>
      </c>
      <c r="Y103" s="18">
        <v>45361</v>
      </c>
      <c r="Z103" s="17" t="s">
        <v>4921</v>
      </c>
      <c r="AA103" s="36" t="s">
        <v>13086</v>
      </c>
      <c r="AB103" s="37">
        <v>10</v>
      </c>
      <c r="AC103" s="17" t="s">
        <v>14916</v>
      </c>
      <c r="AD103" s="17" t="s">
        <v>14917</v>
      </c>
      <c r="AE103" s="17" t="s">
        <v>14918</v>
      </c>
      <c r="AF103"/>
      <c r="AG103" s="17" t="s">
        <v>15980</v>
      </c>
      <c r="AH103" s="20">
        <v>45455.774305555555</v>
      </c>
      <c r="AI103" s="17" t="s">
        <v>15981</v>
      </c>
      <c r="AJ103" s="17" t="s">
        <v>4932</v>
      </c>
      <c r="AK103"/>
      <c r="AL103"/>
      <c r="AM103" s="27" t="s">
        <v>53</v>
      </c>
      <c r="AN103"/>
      <c r="AO103"/>
      <c r="AP103" s="17">
        <v>16696</v>
      </c>
      <c r="AQ103" s="30">
        <v>45463</v>
      </c>
      <c r="AS103" s="23">
        <v>15364904</v>
      </c>
      <c r="AT103" s="32"/>
      <c r="AU103"/>
      <c r="AV103"/>
      <c r="AW103"/>
      <c r="AX103"/>
      <c r="AY103"/>
      <c r="AZ103"/>
      <c r="BA103"/>
      <c r="BB103"/>
      <c r="BC103"/>
      <c r="BD103"/>
      <c r="BE103"/>
      <c r="BF103"/>
      <c r="BG103"/>
      <c r="BH103"/>
      <c r="BI103"/>
      <c r="BJ103"/>
      <c r="BK103"/>
      <c r="BL103"/>
      <c r="BM103"/>
      <c r="BN103"/>
      <c r="BO103"/>
      <c r="BP103" s="26" t="s">
        <v>84</v>
      </c>
      <c r="BQ103"/>
      <c r="BR103"/>
      <c r="BS103"/>
      <c r="BT103"/>
      <c r="BU103"/>
      <c r="BV103"/>
      <c r="BW103"/>
      <c r="BX103"/>
    </row>
    <row r="104" spans="1:76" s="27" customFormat="1" ht="15" hidden="1" customHeight="1" x14ac:dyDescent="0.25">
      <c r="A104" s="17">
        <v>23505</v>
      </c>
      <c r="B104" s="27">
        <v>23505</v>
      </c>
      <c r="U104" s="26" t="s">
        <v>74</v>
      </c>
      <c r="V104" s="17" t="s">
        <v>5025</v>
      </c>
      <c r="W104" s="17" t="s">
        <v>4920</v>
      </c>
      <c r="X104" s="17">
        <v>708467</v>
      </c>
      <c r="Y104" s="18">
        <v>45452</v>
      </c>
      <c r="Z104" s="17" t="s">
        <v>4921</v>
      </c>
      <c r="AA104" s="36" t="s">
        <v>13086</v>
      </c>
      <c r="AB104" s="37">
        <v>10</v>
      </c>
      <c r="AC104" s="17" t="s">
        <v>14913</v>
      </c>
      <c r="AD104" s="17" t="s">
        <v>14914</v>
      </c>
      <c r="AE104" s="17" t="s">
        <v>14915</v>
      </c>
      <c r="AF104"/>
      <c r="AG104" s="17" t="s">
        <v>15978</v>
      </c>
      <c r="AH104" s="20">
        <v>45464.524305555555</v>
      </c>
      <c r="AI104" s="17" t="s">
        <v>15979</v>
      </c>
      <c r="AJ104" s="17" t="s">
        <v>4932</v>
      </c>
      <c r="AK104"/>
      <c r="AL104"/>
      <c r="AM104" s="27" t="s">
        <v>53</v>
      </c>
      <c r="AN104"/>
      <c r="AO104"/>
      <c r="AP104" s="17">
        <v>16777</v>
      </c>
      <c r="AQ104" s="30">
        <v>45467</v>
      </c>
      <c r="AS104" s="23">
        <v>3833875</v>
      </c>
      <c r="AT104" s="32"/>
      <c r="AU104"/>
      <c r="AV104"/>
      <c r="AW104"/>
      <c r="AX104"/>
      <c r="AY104"/>
      <c r="AZ104"/>
      <c r="BA104"/>
      <c r="BB104"/>
      <c r="BC104"/>
      <c r="BD104"/>
      <c r="BE104"/>
      <c r="BF104"/>
      <c r="BG104"/>
      <c r="BH104"/>
      <c r="BI104"/>
      <c r="BJ104"/>
      <c r="BK104"/>
      <c r="BL104"/>
      <c r="BM104"/>
      <c r="BN104"/>
      <c r="BO104"/>
      <c r="BP104" s="26" t="s">
        <v>84</v>
      </c>
      <c r="BQ104"/>
      <c r="BR104"/>
      <c r="BS104"/>
      <c r="BT104"/>
      <c r="BU104"/>
      <c r="BV104"/>
      <c r="BW104"/>
      <c r="BX104"/>
    </row>
    <row r="105" spans="1:76" s="27" customFormat="1" ht="15" customHeight="1" x14ac:dyDescent="0.25">
      <c r="A105">
        <v>23563</v>
      </c>
      <c r="B105" s="26">
        <v>23563</v>
      </c>
      <c r="C105" s="26"/>
      <c r="D105" s="26"/>
      <c r="E105" s="26"/>
      <c r="F105" s="26"/>
      <c r="G105" s="31">
        <f>AT105</f>
        <v>3300000</v>
      </c>
      <c r="H105" s="26"/>
      <c r="I105" s="26"/>
      <c r="J105" s="26"/>
      <c r="K105" s="26"/>
      <c r="L105" s="26"/>
      <c r="M105" s="26"/>
      <c r="N105" s="26"/>
      <c r="O105" s="26"/>
      <c r="P105" s="26"/>
      <c r="Q105" s="26"/>
      <c r="R105" s="26"/>
      <c r="S105" s="26"/>
      <c r="T105" s="26"/>
      <c r="U105" s="26" t="s">
        <v>74</v>
      </c>
      <c r="V105" t="s">
        <v>74</v>
      </c>
      <c r="W105" t="s">
        <v>63</v>
      </c>
      <c r="X105">
        <v>352788</v>
      </c>
      <c r="Y105" s="1">
        <v>45401</v>
      </c>
      <c r="Z105" t="s">
        <v>231</v>
      </c>
      <c r="AA105" s="36" t="s">
        <v>4862</v>
      </c>
      <c r="AB105" s="37">
        <v>3</v>
      </c>
      <c r="AC105" t="s">
        <v>1283</v>
      </c>
      <c r="AD105" t="s">
        <v>1250</v>
      </c>
      <c r="AE105" t="s">
        <v>1250</v>
      </c>
      <c r="AF105">
        <v>310978139</v>
      </c>
      <c r="AG105" t="s">
        <v>4711</v>
      </c>
      <c r="AH105" s="2">
        <v>45467</v>
      </c>
      <c r="AI105" t="s">
        <v>4712</v>
      </c>
      <c r="AJ105"/>
      <c r="AK105" s="1">
        <v>45685</v>
      </c>
      <c r="AL105" t="s">
        <v>4713</v>
      </c>
      <c r="AM105" s="26" t="s">
        <v>70</v>
      </c>
      <c r="AN105" t="s">
        <v>4713</v>
      </c>
      <c r="AO105"/>
      <c r="AP105">
        <v>17188</v>
      </c>
      <c r="AQ105" s="29">
        <v>45469</v>
      </c>
      <c r="AR105" s="29">
        <v>45716</v>
      </c>
      <c r="AS105" s="23">
        <v>3300000</v>
      </c>
      <c r="AT105" s="31">
        <v>3300000</v>
      </c>
      <c r="AU105"/>
      <c r="AV105" t="s">
        <v>1860</v>
      </c>
      <c r="AW105" t="s">
        <v>52</v>
      </c>
      <c r="AX105" s="1">
        <v>45469</v>
      </c>
      <c r="AY105" s="1">
        <v>45772</v>
      </c>
      <c r="AZ105">
        <v>88</v>
      </c>
      <c r="BA105">
        <v>0</v>
      </c>
      <c r="BB105"/>
      <c r="BC105"/>
      <c r="BD105" t="s">
        <v>52</v>
      </c>
      <c r="BE105"/>
      <c r="BF105"/>
      <c r="BG105"/>
      <c r="BH105"/>
      <c r="BI105" t="s">
        <v>1250</v>
      </c>
      <c r="BJ105"/>
      <c r="BK105" t="s">
        <v>55</v>
      </c>
      <c r="BL105">
        <v>73</v>
      </c>
      <c r="BM105" t="s">
        <v>4714</v>
      </c>
      <c r="BN105">
        <v>31311901571316</v>
      </c>
      <c r="BO105" t="s">
        <v>4715</v>
      </c>
      <c r="BP105" s="26" t="s">
        <v>332</v>
      </c>
      <c r="BQ105" t="s">
        <v>58</v>
      </c>
      <c r="BR105" t="s">
        <v>59</v>
      </c>
      <c r="BS105" t="s">
        <v>58</v>
      </c>
      <c r="BT105"/>
      <c r="BU105" t="s">
        <v>1334</v>
      </c>
      <c r="BV105"/>
      <c r="BW105"/>
      <c r="BX105"/>
    </row>
    <row r="106" spans="1:76" s="27" customFormat="1" ht="15" hidden="1" customHeight="1" x14ac:dyDescent="0.25">
      <c r="A106">
        <v>23589</v>
      </c>
      <c r="B106" s="26">
        <v>23589</v>
      </c>
      <c r="C106" s="26"/>
      <c r="D106" s="26"/>
      <c r="E106" s="26"/>
      <c r="F106" s="26"/>
      <c r="G106" s="26"/>
      <c r="H106" s="26"/>
      <c r="I106" s="26"/>
      <c r="J106" s="26"/>
      <c r="K106" s="26"/>
      <c r="L106" s="26"/>
      <c r="M106" s="26"/>
      <c r="N106" s="26"/>
      <c r="O106" s="26"/>
      <c r="P106" s="26"/>
      <c r="Q106" s="26"/>
      <c r="R106" s="26"/>
      <c r="S106" s="26"/>
      <c r="T106" s="26"/>
      <c r="U106" s="26" t="s">
        <v>52</v>
      </c>
      <c r="V106" t="s">
        <v>60</v>
      </c>
      <c r="W106" t="s">
        <v>525</v>
      </c>
      <c r="X106">
        <v>24</v>
      </c>
      <c r="Y106" s="1">
        <v>45266</v>
      </c>
      <c r="Z106" t="s">
        <v>526</v>
      </c>
      <c r="AA106" s="36" t="s">
        <v>4868</v>
      </c>
      <c r="AB106" s="37">
        <v>14</v>
      </c>
      <c r="AC106" t="s">
        <v>527</v>
      </c>
      <c r="AD106" t="s">
        <v>4367</v>
      </c>
      <c r="AE106" t="s">
        <v>4367</v>
      </c>
      <c r="AF106">
        <v>31412831891432</v>
      </c>
      <c r="AG106" t="s">
        <v>4368</v>
      </c>
      <c r="AH106" s="2">
        <v>45468</v>
      </c>
      <c r="AI106" t="s">
        <v>4706</v>
      </c>
      <c r="AJ106"/>
      <c r="AK106" s="1">
        <v>45470</v>
      </c>
      <c r="AL106" t="s">
        <v>4707</v>
      </c>
      <c r="AM106" s="26" t="s">
        <v>53</v>
      </c>
      <c r="AN106" t="s">
        <v>4371</v>
      </c>
      <c r="AO106"/>
      <c r="AP106">
        <v>17211</v>
      </c>
      <c r="AQ106" s="29">
        <v>45470</v>
      </c>
      <c r="AR106" s="26"/>
      <c r="AS106" s="23">
        <v>5898944</v>
      </c>
      <c r="AT106" s="31"/>
      <c r="AU106" s="1">
        <v>45475</v>
      </c>
      <c r="AV106" t="s">
        <v>1860</v>
      </c>
      <c r="AW106" t="s">
        <v>52</v>
      </c>
      <c r="AX106" s="1">
        <v>45470</v>
      </c>
      <c r="AY106" s="1">
        <v>45772</v>
      </c>
      <c r="AZ106">
        <v>-15</v>
      </c>
      <c r="BA106">
        <v>0</v>
      </c>
      <c r="BB106"/>
      <c r="BC106"/>
      <c r="BD106" t="s">
        <v>52</v>
      </c>
      <c r="BE106"/>
      <c r="BF106"/>
      <c r="BG106"/>
      <c r="BH106"/>
      <c r="BI106" t="s">
        <v>529</v>
      </c>
      <c r="BJ106"/>
      <c r="BK106" t="s">
        <v>55</v>
      </c>
      <c r="BL106">
        <v>3211</v>
      </c>
      <c r="BM106" t="s">
        <v>4367</v>
      </c>
      <c r="BN106">
        <v>31412831891432</v>
      </c>
      <c r="BO106" t="s">
        <v>4372</v>
      </c>
      <c r="BP106" s="26" t="s">
        <v>84</v>
      </c>
      <c r="BQ106" t="s">
        <v>58</v>
      </c>
      <c r="BR106" t="s">
        <v>59</v>
      </c>
      <c r="BS106" t="s">
        <v>59</v>
      </c>
      <c r="BT106"/>
      <c r="BU106"/>
      <c r="BV106"/>
      <c r="BW106"/>
      <c r="BX106"/>
    </row>
    <row r="107" spans="1:76" s="27" customFormat="1" ht="15" hidden="1" customHeight="1" x14ac:dyDescent="0.25">
      <c r="A107">
        <v>23590</v>
      </c>
      <c r="B107" s="26">
        <v>23590</v>
      </c>
      <c r="C107" s="26"/>
      <c r="D107" s="26"/>
      <c r="E107" s="26"/>
      <c r="F107" s="26"/>
      <c r="G107" s="26"/>
      <c r="H107" s="26"/>
      <c r="I107" s="26"/>
      <c r="J107" s="26"/>
      <c r="K107" s="26"/>
      <c r="L107" s="26"/>
      <c r="M107" s="26"/>
      <c r="N107" s="26"/>
      <c r="O107" s="26"/>
      <c r="P107" s="26"/>
      <c r="Q107" s="26"/>
      <c r="R107" s="26"/>
      <c r="S107" s="26"/>
      <c r="T107" s="26"/>
      <c r="U107" s="26" t="s">
        <v>52</v>
      </c>
      <c r="V107" t="s">
        <v>60</v>
      </c>
      <c r="W107" t="s">
        <v>525</v>
      </c>
      <c r="X107">
        <v>6</v>
      </c>
      <c r="Y107" s="1">
        <v>45259</v>
      </c>
      <c r="Z107" t="s">
        <v>526</v>
      </c>
      <c r="AA107" s="36" t="s">
        <v>4868</v>
      </c>
      <c r="AB107" s="37">
        <v>14</v>
      </c>
      <c r="AC107" t="s">
        <v>527</v>
      </c>
      <c r="AD107" t="s">
        <v>545</v>
      </c>
      <c r="AE107" t="s">
        <v>545</v>
      </c>
      <c r="AF107">
        <v>31510823960084</v>
      </c>
      <c r="AG107" t="s">
        <v>546</v>
      </c>
      <c r="AH107" s="2">
        <v>45468</v>
      </c>
      <c r="AI107" t="s">
        <v>4706</v>
      </c>
      <c r="AJ107"/>
      <c r="AK107" s="1">
        <v>45471</v>
      </c>
      <c r="AL107" t="s">
        <v>4708</v>
      </c>
      <c r="AM107" s="26" t="s">
        <v>53</v>
      </c>
      <c r="AN107" t="s">
        <v>548</v>
      </c>
      <c r="AO107"/>
      <c r="AP107">
        <v>17212</v>
      </c>
      <c r="AQ107" s="29">
        <v>45470</v>
      </c>
      <c r="AR107" s="26"/>
      <c r="AS107" s="23">
        <v>8929560</v>
      </c>
      <c r="AT107" s="31"/>
      <c r="AU107" s="1">
        <v>45476</v>
      </c>
      <c r="AV107" t="s">
        <v>1860</v>
      </c>
      <c r="AW107" t="s">
        <v>52</v>
      </c>
      <c r="AX107" s="1">
        <v>45470</v>
      </c>
      <c r="AY107" s="1">
        <v>45772</v>
      </c>
      <c r="AZ107">
        <v>-14</v>
      </c>
      <c r="BA107">
        <v>0</v>
      </c>
      <c r="BB107"/>
      <c r="BC107"/>
      <c r="BD107" t="s">
        <v>52</v>
      </c>
      <c r="BE107"/>
      <c r="BF107"/>
      <c r="BG107"/>
      <c r="BH107"/>
      <c r="BI107" t="s">
        <v>529</v>
      </c>
      <c r="BJ107"/>
      <c r="BK107" t="s">
        <v>55</v>
      </c>
      <c r="BL107">
        <v>3222</v>
      </c>
      <c r="BM107" t="s">
        <v>4352</v>
      </c>
      <c r="BN107">
        <v>31510823960084</v>
      </c>
      <c r="BO107" t="s">
        <v>550</v>
      </c>
      <c r="BP107" s="26" t="s">
        <v>84</v>
      </c>
      <c r="BQ107" t="s">
        <v>58</v>
      </c>
      <c r="BR107" t="s">
        <v>59</v>
      </c>
      <c r="BS107" t="s">
        <v>59</v>
      </c>
      <c r="BT107"/>
      <c r="BU107" t="s">
        <v>552</v>
      </c>
      <c r="BV107"/>
      <c r="BW107"/>
      <c r="BX107"/>
    </row>
    <row r="108" spans="1:76" s="27" customFormat="1" ht="15" hidden="1" customHeight="1" x14ac:dyDescent="0.25">
      <c r="A108">
        <v>23587</v>
      </c>
      <c r="B108" s="26">
        <v>23587</v>
      </c>
      <c r="C108" s="26"/>
      <c r="D108" s="26"/>
      <c r="E108" s="26"/>
      <c r="F108" s="26"/>
      <c r="G108" s="26"/>
      <c r="H108" s="26"/>
      <c r="I108" s="26"/>
      <c r="J108" s="26"/>
      <c r="K108" s="26"/>
      <c r="L108" s="26"/>
      <c r="M108" s="26"/>
      <c r="N108" s="26"/>
      <c r="O108" s="26"/>
      <c r="P108" s="26"/>
      <c r="Q108" s="26"/>
      <c r="R108" s="26"/>
      <c r="S108" s="26"/>
      <c r="T108" s="26"/>
      <c r="U108" s="26" t="s">
        <v>52</v>
      </c>
      <c r="V108" t="s">
        <v>60</v>
      </c>
      <c r="W108" t="s">
        <v>525</v>
      </c>
      <c r="X108">
        <v>28</v>
      </c>
      <c r="Y108" s="1">
        <v>45287</v>
      </c>
      <c r="Z108" t="s">
        <v>526</v>
      </c>
      <c r="AA108" s="36" t="s">
        <v>4868</v>
      </c>
      <c r="AB108" s="37">
        <v>14</v>
      </c>
      <c r="AC108" t="s">
        <v>527</v>
      </c>
      <c r="AD108" t="s">
        <v>590</v>
      </c>
      <c r="AE108" t="s">
        <v>590</v>
      </c>
      <c r="AF108">
        <v>50405036440012</v>
      </c>
      <c r="AG108" t="s">
        <v>591</v>
      </c>
      <c r="AH108" s="2">
        <v>45468</v>
      </c>
      <c r="AI108" t="s">
        <v>4706</v>
      </c>
      <c r="AJ108"/>
      <c r="AK108" s="1">
        <v>45470</v>
      </c>
      <c r="AL108" t="s">
        <v>4709</v>
      </c>
      <c r="AM108" s="26" t="s">
        <v>53</v>
      </c>
      <c r="AN108" t="s">
        <v>4710</v>
      </c>
      <c r="AO108"/>
      <c r="AP108">
        <v>17209</v>
      </c>
      <c r="AQ108" s="29">
        <v>45470</v>
      </c>
      <c r="AR108" s="26"/>
      <c r="AS108" s="23">
        <v>7157500</v>
      </c>
      <c r="AT108" s="31"/>
      <c r="AU108" s="1">
        <v>45475</v>
      </c>
      <c r="AV108" t="s">
        <v>1860</v>
      </c>
      <c r="AW108" t="s">
        <v>52</v>
      </c>
      <c r="AX108" s="1">
        <v>45470</v>
      </c>
      <c r="AY108" s="1">
        <v>45772</v>
      </c>
      <c r="AZ108">
        <v>-15</v>
      </c>
      <c r="BA108">
        <v>0</v>
      </c>
      <c r="BB108"/>
      <c r="BC108"/>
      <c r="BD108" t="s">
        <v>52</v>
      </c>
      <c r="BE108"/>
      <c r="BF108"/>
      <c r="BG108"/>
      <c r="BH108"/>
      <c r="BI108" t="s">
        <v>529</v>
      </c>
      <c r="BJ108"/>
      <c r="BK108" t="s">
        <v>55</v>
      </c>
      <c r="BL108">
        <v>3214</v>
      </c>
      <c r="BM108" t="s">
        <v>590</v>
      </c>
      <c r="BN108">
        <v>50405036440012</v>
      </c>
      <c r="BO108" t="s">
        <v>594</v>
      </c>
      <c r="BP108" s="26" t="s">
        <v>84</v>
      </c>
      <c r="BQ108" t="s">
        <v>58</v>
      </c>
      <c r="BR108" t="s">
        <v>59</v>
      </c>
      <c r="BS108" t="s">
        <v>59</v>
      </c>
      <c r="BT108"/>
      <c r="BU108" t="s">
        <v>596</v>
      </c>
      <c r="BV108"/>
      <c r="BW108"/>
      <c r="BX108"/>
    </row>
    <row r="109" spans="1:76" s="27" customFormat="1" ht="15" hidden="1" customHeight="1" x14ac:dyDescent="0.25">
      <c r="A109">
        <v>23594</v>
      </c>
      <c r="B109" s="26">
        <v>23594</v>
      </c>
      <c r="C109" s="26"/>
      <c r="D109" s="31"/>
      <c r="E109" s="26"/>
      <c r="F109" s="31"/>
      <c r="G109" s="26"/>
      <c r="H109" s="31"/>
      <c r="I109" s="26"/>
      <c r="J109" s="31"/>
      <c r="K109" s="26"/>
      <c r="L109" s="31"/>
      <c r="M109" s="26"/>
      <c r="N109" s="31"/>
      <c r="O109" s="26"/>
      <c r="P109" s="31"/>
      <c r="Q109" s="26"/>
      <c r="R109" s="31"/>
      <c r="S109" s="26"/>
      <c r="T109" s="31"/>
      <c r="U109" s="26" t="s">
        <v>52</v>
      </c>
      <c r="V109" t="s">
        <v>60</v>
      </c>
      <c r="W109" t="s">
        <v>4920</v>
      </c>
      <c r="X109">
        <v>448081</v>
      </c>
      <c r="Y109" s="1">
        <v>45197</v>
      </c>
      <c r="Z109" t="s">
        <v>4921</v>
      </c>
      <c r="AA109" s="36" t="s">
        <v>13086</v>
      </c>
      <c r="AB109" s="37">
        <v>10</v>
      </c>
      <c r="AC109" t="s">
        <v>13061</v>
      </c>
      <c r="AD109" t="s">
        <v>13062</v>
      </c>
      <c r="AE109" t="s">
        <v>13063</v>
      </c>
      <c r="AF109"/>
      <c r="AG109" t="s">
        <v>13064</v>
      </c>
      <c r="AH109" s="2">
        <v>45468.465277777781</v>
      </c>
      <c r="AI109" t="s">
        <v>13065</v>
      </c>
      <c r="AJ109" t="s">
        <v>4932</v>
      </c>
      <c r="AK109" s="1">
        <v>45492</v>
      </c>
      <c r="AL109"/>
      <c r="AM109" s="26" t="s">
        <v>53</v>
      </c>
      <c r="AN109"/>
      <c r="AO109"/>
      <c r="AP109">
        <v>17214</v>
      </c>
      <c r="AQ109" s="29">
        <v>45470</v>
      </c>
      <c r="AR109" s="29">
        <v>45722</v>
      </c>
      <c r="AS109" s="23">
        <v>3808900</v>
      </c>
      <c r="AT109" s="31">
        <v>3808900</v>
      </c>
      <c r="AU109"/>
      <c r="AV109"/>
      <c r="AW109"/>
      <c r="AX109"/>
      <c r="AY109"/>
      <c r="AZ109"/>
      <c r="BA109"/>
      <c r="BB109"/>
      <c r="BC109"/>
      <c r="BD109"/>
      <c r="BE109"/>
      <c r="BF109"/>
      <c r="BG109"/>
      <c r="BH109"/>
      <c r="BI109"/>
      <c r="BJ109"/>
      <c r="BK109"/>
      <c r="BL109"/>
      <c r="BM109"/>
      <c r="BN109"/>
      <c r="BO109"/>
      <c r="BP109" s="26" t="s">
        <v>332</v>
      </c>
      <c r="BQ109"/>
      <c r="BR109"/>
      <c r="BS109"/>
      <c r="BT109"/>
      <c r="BU109"/>
      <c r="BV109"/>
      <c r="BW109"/>
      <c r="BX109"/>
    </row>
    <row r="110" spans="1:76" s="27" customFormat="1" ht="15" hidden="1" customHeight="1" x14ac:dyDescent="0.25">
      <c r="A110">
        <v>23703</v>
      </c>
      <c r="B110" s="26">
        <v>23703</v>
      </c>
      <c r="C110" s="26"/>
      <c r="D110" s="31"/>
      <c r="E110" s="26"/>
      <c r="F110" s="31"/>
      <c r="G110" s="26"/>
      <c r="H110" s="31"/>
      <c r="I110" s="26"/>
      <c r="J110" s="31"/>
      <c r="K110" s="26"/>
      <c r="L110" s="31"/>
      <c r="M110" s="26"/>
      <c r="N110" s="31"/>
      <c r="O110" s="26"/>
      <c r="P110" s="31"/>
      <c r="Q110" s="26"/>
      <c r="R110" s="31"/>
      <c r="S110" s="26"/>
      <c r="T110" s="31"/>
      <c r="U110" s="26" t="s">
        <v>101</v>
      </c>
      <c r="V110" t="s">
        <v>5352</v>
      </c>
      <c r="W110" t="s">
        <v>4957</v>
      </c>
      <c r="X110">
        <v>33471</v>
      </c>
      <c r="Y110" s="1">
        <v>45064</v>
      </c>
      <c r="Z110" t="s">
        <v>4921</v>
      </c>
      <c r="AA110" s="36" t="s">
        <v>13086</v>
      </c>
      <c r="AB110" s="37">
        <v>10</v>
      </c>
      <c r="AC110" t="s">
        <v>13056</v>
      </c>
      <c r="AD110" t="s">
        <v>13057</v>
      </c>
      <c r="AE110" t="s">
        <v>13058</v>
      </c>
      <c r="AF110"/>
      <c r="AG110" t="s">
        <v>13059</v>
      </c>
      <c r="AH110" s="2">
        <v>45307</v>
      </c>
      <c r="AI110" t="s">
        <v>13060</v>
      </c>
      <c r="AJ110" t="s">
        <v>4927</v>
      </c>
      <c r="AK110" s="1">
        <v>45483</v>
      </c>
      <c r="AL110"/>
      <c r="AM110" s="26" t="s">
        <v>53</v>
      </c>
      <c r="AN110"/>
      <c r="AO110"/>
      <c r="AP110">
        <v>50</v>
      </c>
      <c r="AQ110" s="29">
        <v>45476</v>
      </c>
      <c r="AR110" s="29">
        <v>45707</v>
      </c>
      <c r="AS110" s="23">
        <v>5431881</v>
      </c>
      <c r="AT110" s="31">
        <v>5431881</v>
      </c>
      <c r="AU110"/>
      <c r="AV110"/>
      <c r="AW110"/>
      <c r="AX110"/>
      <c r="AY110"/>
      <c r="AZ110"/>
      <c r="BA110"/>
      <c r="BB110"/>
      <c r="BC110"/>
      <c r="BD110"/>
      <c r="BE110"/>
      <c r="BF110"/>
      <c r="BG110"/>
      <c r="BH110"/>
      <c r="BI110"/>
      <c r="BJ110"/>
      <c r="BK110"/>
      <c r="BL110"/>
      <c r="BM110"/>
      <c r="BN110"/>
      <c r="BO110"/>
      <c r="BP110" s="26" t="s">
        <v>332</v>
      </c>
      <c r="BQ110"/>
      <c r="BR110"/>
      <c r="BS110"/>
      <c r="BT110"/>
      <c r="BU110"/>
      <c r="BV110"/>
      <c r="BW110"/>
      <c r="BX110"/>
    </row>
    <row r="111" spans="1:76" s="27" customFormat="1" ht="15" hidden="1" customHeight="1" x14ac:dyDescent="0.25">
      <c r="A111" s="17">
        <v>24115</v>
      </c>
      <c r="B111" s="27">
        <v>24115</v>
      </c>
      <c r="U111" s="27" t="s">
        <v>72</v>
      </c>
      <c r="V111" s="17" t="s">
        <v>72</v>
      </c>
      <c r="W111" s="17" t="s">
        <v>4920</v>
      </c>
      <c r="X111" s="17">
        <v>510286</v>
      </c>
      <c r="Y111" s="18">
        <v>45253</v>
      </c>
      <c r="Z111" s="17" t="s">
        <v>4921</v>
      </c>
      <c r="AA111" s="36" t="s">
        <v>13086</v>
      </c>
      <c r="AB111" s="37">
        <v>10</v>
      </c>
      <c r="AC111" s="17" t="s">
        <v>14910</v>
      </c>
      <c r="AD111" s="17" t="s">
        <v>14911</v>
      </c>
      <c r="AE111" s="17" t="s">
        <v>14912</v>
      </c>
      <c r="AF111"/>
      <c r="AG111" s="17" t="s">
        <v>15976</v>
      </c>
      <c r="AH111" s="20">
        <v>45383</v>
      </c>
      <c r="AI111" s="17" t="s">
        <v>15977</v>
      </c>
      <c r="AJ111" s="17" t="s">
        <v>4927</v>
      </c>
      <c r="AK111"/>
      <c r="AL111"/>
      <c r="AM111" s="27" t="s">
        <v>53</v>
      </c>
      <c r="AN111"/>
      <c r="AO111"/>
      <c r="AP111" s="17">
        <v>1913</v>
      </c>
      <c r="AQ111" s="30">
        <v>45476</v>
      </c>
      <c r="AS111" s="23">
        <v>3696143</v>
      </c>
      <c r="AT111" s="32"/>
      <c r="AU111"/>
      <c r="AV111"/>
      <c r="AW111"/>
      <c r="AX111"/>
      <c r="AY111"/>
      <c r="AZ111"/>
      <c r="BA111"/>
      <c r="BB111"/>
      <c r="BC111"/>
      <c r="BD111"/>
      <c r="BE111"/>
      <c r="BF111"/>
      <c r="BG111"/>
      <c r="BH111"/>
      <c r="BI111"/>
      <c r="BJ111"/>
      <c r="BK111"/>
      <c r="BL111"/>
      <c r="BM111"/>
      <c r="BN111"/>
      <c r="BO111"/>
      <c r="BP111" s="26" t="s">
        <v>84</v>
      </c>
      <c r="BQ111"/>
      <c r="BR111"/>
      <c r="BS111"/>
      <c r="BT111"/>
      <c r="BU111"/>
      <c r="BV111"/>
      <c r="BW111"/>
      <c r="BX111"/>
    </row>
    <row r="112" spans="1:76" s="27" customFormat="1" ht="15" hidden="1" customHeight="1" x14ac:dyDescent="0.25">
      <c r="A112">
        <v>23712</v>
      </c>
      <c r="B112" s="26">
        <v>23712</v>
      </c>
      <c r="C112" s="26"/>
      <c r="D112" s="26"/>
      <c r="E112" s="26"/>
      <c r="F112" s="26"/>
      <c r="G112" s="26"/>
      <c r="H112" s="26"/>
      <c r="I112" s="26"/>
      <c r="J112" s="26"/>
      <c r="K112" s="26"/>
      <c r="L112" s="26"/>
      <c r="M112" s="26"/>
      <c r="N112" s="26"/>
      <c r="O112" s="26"/>
      <c r="P112" s="26"/>
      <c r="Q112" s="26"/>
      <c r="R112" s="26"/>
      <c r="S112" s="26"/>
      <c r="T112" s="26"/>
      <c r="U112" s="26" t="s">
        <v>52</v>
      </c>
      <c r="V112" t="s">
        <v>478</v>
      </c>
      <c r="W112" t="s">
        <v>1021</v>
      </c>
      <c r="X112">
        <v>3443</v>
      </c>
      <c r="Y112" s="1">
        <v>45119</v>
      </c>
      <c r="Z112" t="s">
        <v>1022</v>
      </c>
      <c r="AA112" s="36" t="s">
        <v>4872</v>
      </c>
      <c r="AB112" s="37">
        <v>3.14</v>
      </c>
      <c r="AC112" t="s">
        <v>1023</v>
      </c>
      <c r="AD112" t="s">
        <v>1024</v>
      </c>
      <c r="AE112" t="s">
        <v>1024</v>
      </c>
      <c r="AF112">
        <v>202071396</v>
      </c>
      <c r="AG112" t="s">
        <v>4687</v>
      </c>
      <c r="AH112" s="2">
        <v>45467</v>
      </c>
      <c r="AI112" t="s">
        <v>4688</v>
      </c>
      <c r="AJ112"/>
      <c r="AK112" s="1">
        <v>45499</v>
      </c>
      <c r="AL112" t="s">
        <v>4689</v>
      </c>
      <c r="AM112" s="26" t="s">
        <v>70</v>
      </c>
      <c r="AN112" t="s">
        <v>4690</v>
      </c>
      <c r="AO112"/>
      <c r="AP112">
        <v>17274</v>
      </c>
      <c r="AQ112" s="29">
        <v>45477</v>
      </c>
      <c r="AR112" s="26"/>
      <c r="AS112" s="23">
        <v>115035065.11</v>
      </c>
      <c r="AT112" s="31"/>
      <c r="AU112" s="1">
        <v>45492</v>
      </c>
      <c r="AV112" t="s">
        <v>1860</v>
      </c>
      <c r="AW112" t="s">
        <v>52</v>
      </c>
      <c r="AX112" s="1">
        <v>45477</v>
      </c>
      <c r="AY112" s="1">
        <v>45772</v>
      </c>
      <c r="AZ112">
        <v>7</v>
      </c>
      <c r="BA112">
        <v>0</v>
      </c>
      <c r="BB112"/>
      <c r="BC112"/>
      <c r="BD112" t="s">
        <v>52</v>
      </c>
      <c r="BE112"/>
      <c r="BF112"/>
      <c r="BG112"/>
      <c r="BH112"/>
      <c r="BI112" t="s">
        <v>1024</v>
      </c>
      <c r="BJ112"/>
      <c r="BK112" t="s">
        <v>55</v>
      </c>
      <c r="BL112">
        <v>3641</v>
      </c>
      <c r="BM112" t="s">
        <v>4691</v>
      </c>
      <c r="BN112">
        <v>40708933940098</v>
      </c>
      <c r="BO112" t="s">
        <v>4692</v>
      </c>
      <c r="BP112" s="26" t="s">
        <v>84</v>
      </c>
      <c r="BQ112" t="s">
        <v>58</v>
      </c>
      <c r="BR112" t="s">
        <v>59</v>
      </c>
      <c r="BS112" t="s">
        <v>59</v>
      </c>
      <c r="BT112"/>
      <c r="BU112"/>
      <c r="BV112"/>
      <c r="BW112"/>
      <c r="BX112"/>
    </row>
    <row r="113" spans="1:76" s="27" customFormat="1" ht="15" hidden="1" customHeight="1" x14ac:dyDescent="0.25">
      <c r="A113">
        <v>23710</v>
      </c>
      <c r="B113" s="26">
        <v>23710</v>
      </c>
      <c r="C113" s="26"/>
      <c r="D113" s="26"/>
      <c r="E113" s="26"/>
      <c r="F113" s="26"/>
      <c r="G113" s="26"/>
      <c r="H113" s="26"/>
      <c r="I113" s="26"/>
      <c r="J113" s="26"/>
      <c r="K113" s="26"/>
      <c r="L113" s="26"/>
      <c r="M113" s="26"/>
      <c r="N113" s="26"/>
      <c r="O113" s="26"/>
      <c r="P113" s="26"/>
      <c r="Q113" s="26"/>
      <c r="R113" s="26"/>
      <c r="S113" s="26"/>
      <c r="T113" s="26"/>
      <c r="U113" s="26" t="s">
        <v>52</v>
      </c>
      <c r="V113" t="s">
        <v>478</v>
      </c>
      <c r="W113" t="s">
        <v>1021</v>
      </c>
      <c r="X113">
        <v>3501</v>
      </c>
      <c r="Y113" s="1">
        <v>45124</v>
      </c>
      <c r="Z113" t="s">
        <v>1022</v>
      </c>
      <c r="AA113" s="36" t="s">
        <v>4872</v>
      </c>
      <c r="AB113" s="37">
        <v>3.14</v>
      </c>
      <c r="AC113" t="s">
        <v>1023</v>
      </c>
      <c r="AD113" t="s">
        <v>1024</v>
      </c>
      <c r="AE113" t="s">
        <v>1024</v>
      </c>
      <c r="AF113">
        <v>202071396</v>
      </c>
      <c r="AG113" t="s">
        <v>4694</v>
      </c>
      <c r="AH113" s="2">
        <v>45467</v>
      </c>
      <c r="AI113" t="s">
        <v>4688</v>
      </c>
      <c r="AJ113"/>
      <c r="AK113" s="1">
        <v>45481</v>
      </c>
      <c r="AL113" t="s">
        <v>4695</v>
      </c>
      <c r="AM113" s="26" t="s">
        <v>70</v>
      </c>
      <c r="AN113" t="s">
        <v>4696</v>
      </c>
      <c r="AO113"/>
      <c r="AP113">
        <v>17272</v>
      </c>
      <c r="AQ113" s="29">
        <v>45477</v>
      </c>
      <c r="AR113" s="26"/>
      <c r="AS113" s="23">
        <v>101469858.15000001</v>
      </c>
      <c r="AT113" s="31"/>
      <c r="AU113" s="1">
        <v>45486</v>
      </c>
      <c r="AV113" t="s">
        <v>1860</v>
      </c>
      <c r="AW113" t="s">
        <v>52</v>
      </c>
      <c r="AX113" s="1">
        <v>45477</v>
      </c>
      <c r="AY113" s="1">
        <v>45772</v>
      </c>
      <c r="AZ113">
        <v>-11</v>
      </c>
      <c r="BA113">
        <v>0</v>
      </c>
      <c r="BB113"/>
      <c r="BC113"/>
      <c r="BD113" t="s">
        <v>52</v>
      </c>
      <c r="BE113"/>
      <c r="BF113"/>
      <c r="BG113"/>
      <c r="BH113"/>
      <c r="BI113" t="s">
        <v>1024</v>
      </c>
      <c r="BJ113"/>
      <c r="BK113" t="s">
        <v>55</v>
      </c>
      <c r="BL113">
        <v>3404</v>
      </c>
      <c r="BM113" t="s">
        <v>4697</v>
      </c>
      <c r="BN113">
        <v>63012007310029</v>
      </c>
      <c r="BO113" t="s">
        <v>4698</v>
      </c>
      <c r="BP113" s="26" t="s">
        <v>84</v>
      </c>
      <c r="BQ113" t="s">
        <v>58</v>
      </c>
      <c r="BR113" t="s">
        <v>59</v>
      </c>
      <c r="BS113" t="s">
        <v>59</v>
      </c>
      <c r="BT113"/>
      <c r="BU113"/>
      <c r="BV113"/>
      <c r="BW113"/>
      <c r="BX113"/>
    </row>
    <row r="114" spans="1:76" s="27" customFormat="1" ht="15" hidden="1" customHeight="1" x14ac:dyDescent="0.25">
      <c r="A114">
        <v>23711</v>
      </c>
      <c r="B114" s="26">
        <v>23711</v>
      </c>
      <c r="C114" s="26"/>
      <c r="D114" s="26"/>
      <c r="E114" s="26"/>
      <c r="F114" s="26"/>
      <c r="G114" s="26"/>
      <c r="H114" s="26"/>
      <c r="I114" s="26"/>
      <c r="J114" s="26"/>
      <c r="K114" s="26"/>
      <c r="L114" s="26"/>
      <c r="M114" s="26"/>
      <c r="N114" s="26"/>
      <c r="O114" s="26"/>
      <c r="P114" s="26"/>
      <c r="Q114" s="26"/>
      <c r="R114" s="26"/>
      <c r="S114" s="26"/>
      <c r="T114" s="26"/>
      <c r="U114" s="26" t="s">
        <v>52</v>
      </c>
      <c r="V114" t="s">
        <v>478</v>
      </c>
      <c r="W114" t="s">
        <v>1021</v>
      </c>
      <c r="X114">
        <v>3259</v>
      </c>
      <c r="Y114" s="1">
        <v>45103</v>
      </c>
      <c r="Z114" t="s">
        <v>1022</v>
      </c>
      <c r="AA114" s="36" t="s">
        <v>4872</v>
      </c>
      <c r="AB114" s="37">
        <v>3.14</v>
      </c>
      <c r="AC114" t="s">
        <v>1023</v>
      </c>
      <c r="AD114" t="s">
        <v>4615</v>
      </c>
      <c r="AE114" t="s">
        <v>4615</v>
      </c>
      <c r="AF114">
        <v>201712603</v>
      </c>
      <c r="AG114" t="s">
        <v>4699</v>
      </c>
      <c r="AH114" s="2">
        <v>45467</v>
      </c>
      <c r="AI114" t="s">
        <v>4688</v>
      </c>
      <c r="AJ114"/>
      <c r="AK114" s="1">
        <v>45481</v>
      </c>
      <c r="AL114" t="s">
        <v>4700</v>
      </c>
      <c r="AM114" s="26" t="s">
        <v>70</v>
      </c>
      <c r="AN114" t="s">
        <v>4701</v>
      </c>
      <c r="AO114"/>
      <c r="AP114">
        <v>17273</v>
      </c>
      <c r="AQ114" s="29">
        <v>45477</v>
      </c>
      <c r="AR114" s="26"/>
      <c r="AS114" s="23">
        <v>197286195.22999999</v>
      </c>
      <c r="AT114" s="31"/>
      <c r="AU114" s="1">
        <v>45486</v>
      </c>
      <c r="AV114" t="s">
        <v>1860</v>
      </c>
      <c r="AW114" t="s">
        <v>52</v>
      </c>
      <c r="AX114" s="1">
        <v>45477</v>
      </c>
      <c r="AY114" s="1">
        <v>45772</v>
      </c>
      <c r="AZ114">
        <v>-11</v>
      </c>
      <c r="BA114">
        <v>0</v>
      </c>
      <c r="BB114"/>
      <c r="BC114"/>
      <c r="BD114" t="s">
        <v>52</v>
      </c>
      <c r="BE114"/>
      <c r="BF114"/>
      <c r="BG114"/>
      <c r="BH114"/>
      <c r="BI114" t="s">
        <v>4615</v>
      </c>
      <c r="BJ114"/>
      <c r="BK114" t="s">
        <v>55</v>
      </c>
      <c r="BL114">
        <v>3405</v>
      </c>
      <c r="BM114" t="s">
        <v>4702</v>
      </c>
      <c r="BN114">
        <v>42511695820029</v>
      </c>
      <c r="BO114" t="s">
        <v>4703</v>
      </c>
      <c r="BP114" s="26" t="s">
        <v>84</v>
      </c>
      <c r="BQ114" t="s">
        <v>58</v>
      </c>
      <c r="BR114" t="s">
        <v>59</v>
      </c>
      <c r="BS114" t="s">
        <v>59</v>
      </c>
      <c r="BT114"/>
      <c r="BU114"/>
      <c r="BV114"/>
      <c r="BW114"/>
      <c r="BX114"/>
    </row>
    <row r="115" spans="1:76" s="27" customFormat="1" ht="15" hidden="1" customHeight="1" x14ac:dyDescent="0.25">
      <c r="A115">
        <v>23870</v>
      </c>
      <c r="B115" s="26">
        <v>23870</v>
      </c>
      <c r="C115" s="26"/>
      <c r="D115" s="26"/>
      <c r="E115" s="26"/>
      <c r="F115" s="26"/>
      <c r="G115" s="26"/>
      <c r="H115" s="26"/>
      <c r="I115" s="26"/>
      <c r="J115" s="26"/>
      <c r="K115" s="26"/>
      <c r="L115" s="26"/>
      <c r="M115" s="26"/>
      <c r="N115" s="26"/>
      <c r="O115" s="26"/>
      <c r="P115" s="26"/>
      <c r="Q115" s="26"/>
      <c r="R115" s="26"/>
      <c r="S115" s="26"/>
      <c r="T115" s="26"/>
      <c r="U115" s="26" t="s">
        <v>52</v>
      </c>
      <c r="V115" t="s">
        <v>478</v>
      </c>
      <c r="W115" t="s">
        <v>1021</v>
      </c>
      <c r="X115">
        <v>4005</v>
      </c>
      <c r="Y115" s="1">
        <v>45149</v>
      </c>
      <c r="Z115" t="s">
        <v>1022</v>
      </c>
      <c r="AA115" s="36" t="s">
        <v>4872</v>
      </c>
      <c r="AB115" s="37">
        <v>3.14</v>
      </c>
      <c r="AC115" t="s">
        <v>1023</v>
      </c>
      <c r="AD115" t="s">
        <v>1050</v>
      </c>
      <c r="AE115" t="s">
        <v>1050</v>
      </c>
      <c r="AF115">
        <v>201803995</v>
      </c>
      <c r="AG115" t="s">
        <v>4541</v>
      </c>
      <c r="AH115" s="2">
        <v>45469</v>
      </c>
      <c r="AI115" t="s">
        <v>4032</v>
      </c>
      <c r="AJ115"/>
      <c r="AK115" s="1">
        <v>45489</v>
      </c>
      <c r="AL115" t="s">
        <v>4680</v>
      </c>
      <c r="AM115" s="26" t="s">
        <v>70</v>
      </c>
      <c r="AN115" t="s">
        <v>4681</v>
      </c>
      <c r="AO115"/>
      <c r="AP115">
        <v>17310</v>
      </c>
      <c r="AQ115" s="29">
        <v>45485</v>
      </c>
      <c r="AR115" s="26"/>
      <c r="AS115" s="23">
        <v>19783157.77</v>
      </c>
      <c r="AT115" s="31"/>
      <c r="AU115" s="1">
        <v>45494</v>
      </c>
      <c r="AV115" t="s">
        <v>267</v>
      </c>
      <c r="AW115" t="s">
        <v>52</v>
      </c>
      <c r="AX115" s="1">
        <v>45489</v>
      </c>
      <c r="AY115" s="1">
        <v>45772</v>
      </c>
      <c r="AZ115">
        <v>-15</v>
      </c>
      <c r="BA115">
        <v>0</v>
      </c>
      <c r="BB115"/>
      <c r="BC115"/>
      <c r="BD115" t="s">
        <v>52</v>
      </c>
      <c r="BE115"/>
      <c r="BF115"/>
      <c r="BG115"/>
      <c r="BH115"/>
      <c r="BI115" t="s">
        <v>1050</v>
      </c>
      <c r="BJ115"/>
      <c r="BK115" t="s">
        <v>55</v>
      </c>
      <c r="BL115">
        <v>3464</v>
      </c>
      <c r="BM115" t="s">
        <v>4542</v>
      </c>
      <c r="BN115">
        <v>31511863840011</v>
      </c>
      <c r="BO115" t="s">
        <v>4543</v>
      </c>
      <c r="BP115" s="26" t="s">
        <v>84</v>
      </c>
      <c r="BQ115" t="s">
        <v>58</v>
      </c>
      <c r="BR115" t="s">
        <v>59</v>
      </c>
      <c r="BS115" t="s">
        <v>59</v>
      </c>
      <c r="BT115"/>
      <c r="BU115"/>
      <c r="BV115"/>
      <c r="BW115"/>
      <c r="BX115"/>
    </row>
    <row r="116" spans="1:76" s="27" customFormat="1" ht="15" hidden="1" customHeight="1" x14ac:dyDescent="0.25">
      <c r="A116">
        <v>23996</v>
      </c>
      <c r="B116" s="26">
        <v>23996</v>
      </c>
      <c r="C116" s="26"/>
      <c r="D116" s="26"/>
      <c r="E116" s="26"/>
      <c r="F116" s="26"/>
      <c r="G116" s="26"/>
      <c r="H116" s="26"/>
      <c r="I116" s="26"/>
      <c r="J116" s="26"/>
      <c r="K116" s="26"/>
      <c r="L116" s="26"/>
      <c r="M116" s="26"/>
      <c r="N116" s="26"/>
      <c r="O116" s="26"/>
      <c r="P116" s="26"/>
      <c r="Q116" s="26"/>
      <c r="R116" s="26"/>
      <c r="S116" s="26"/>
      <c r="T116" s="26"/>
      <c r="U116" s="26" t="s">
        <v>52</v>
      </c>
      <c r="V116" t="s">
        <v>478</v>
      </c>
      <c r="W116" t="s">
        <v>1021</v>
      </c>
      <c r="X116">
        <v>3350</v>
      </c>
      <c r="Y116" s="1">
        <v>45113</v>
      </c>
      <c r="Z116" t="s">
        <v>1022</v>
      </c>
      <c r="AA116" s="36" t="s">
        <v>4872</v>
      </c>
      <c r="AB116" s="37">
        <v>3.14</v>
      </c>
      <c r="AC116" t="s">
        <v>1023</v>
      </c>
      <c r="AD116" t="s">
        <v>2365</v>
      </c>
      <c r="AE116" t="s">
        <v>2365</v>
      </c>
      <c r="AF116">
        <v>203299633</v>
      </c>
      <c r="AG116" t="s">
        <v>4668</v>
      </c>
      <c r="AH116" s="2">
        <v>45468.638888888891</v>
      </c>
      <c r="AI116" t="s">
        <v>4032</v>
      </c>
      <c r="AJ116"/>
      <c r="AK116"/>
      <c r="AL116"/>
      <c r="AM116" s="26" t="s">
        <v>70</v>
      </c>
      <c r="AN116"/>
      <c r="AO116"/>
      <c r="AP116">
        <v>17381</v>
      </c>
      <c r="AQ116" s="29">
        <v>45492</v>
      </c>
      <c r="AR116" s="26"/>
      <c r="AS116" s="22"/>
      <c r="AT116" s="26"/>
      <c r="AU116" s="1">
        <v>45501</v>
      </c>
      <c r="AV116" t="s">
        <v>351</v>
      </c>
      <c r="AW116" t="s">
        <v>52</v>
      </c>
      <c r="AX116" s="1">
        <v>45493</v>
      </c>
      <c r="AY116" s="1">
        <v>45772</v>
      </c>
      <c r="AZ116">
        <v>-15</v>
      </c>
      <c r="BA116">
        <v>0</v>
      </c>
      <c r="BB116"/>
      <c r="BC116"/>
      <c r="BD116" t="s">
        <v>52</v>
      </c>
      <c r="BE116"/>
      <c r="BF116"/>
      <c r="BG116"/>
      <c r="BH116"/>
      <c r="BI116" t="s">
        <v>2365</v>
      </c>
      <c r="BJ116"/>
      <c r="BK116" t="s">
        <v>55</v>
      </c>
      <c r="BL116"/>
      <c r="BM116" t="s">
        <v>56</v>
      </c>
      <c r="BN116"/>
      <c r="BO116"/>
      <c r="BP116" s="26" t="s">
        <v>84</v>
      </c>
      <c r="BQ116" t="s">
        <v>59</v>
      </c>
      <c r="BR116" t="s">
        <v>59</v>
      </c>
      <c r="BS116" t="s">
        <v>59</v>
      </c>
      <c r="BT116"/>
      <c r="BU116"/>
      <c r="BV116"/>
      <c r="BW116"/>
      <c r="BX116"/>
    </row>
    <row r="117" spans="1:76" s="27" customFormat="1" ht="15" hidden="1" customHeight="1" x14ac:dyDescent="0.25">
      <c r="A117" s="17">
        <v>24022</v>
      </c>
      <c r="B117" s="27">
        <v>24022</v>
      </c>
      <c r="U117" s="27" t="s">
        <v>52</v>
      </c>
      <c r="V117" s="17" t="s">
        <v>60</v>
      </c>
      <c r="W117" s="17" t="s">
        <v>4957</v>
      </c>
      <c r="X117" s="17">
        <v>72356</v>
      </c>
      <c r="Y117" s="18">
        <v>45294</v>
      </c>
      <c r="Z117" s="17" t="s">
        <v>4921</v>
      </c>
      <c r="AA117" s="36" t="s">
        <v>13086</v>
      </c>
      <c r="AB117" s="37">
        <v>10</v>
      </c>
      <c r="AC117" s="17" t="s">
        <v>14907</v>
      </c>
      <c r="AD117" s="17" t="s">
        <v>14908</v>
      </c>
      <c r="AE117" s="17" t="s">
        <v>14909</v>
      </c>
      <c r="AF117"/>
      <c r="AG117" s="17" t="s">
        <v>15975</v>
      </c>
      <c r="AH117" s="20">
        <v>45425</v>
      </c>
      <c r="AI117" s="17" t="s">
        <v>12310</v>
      </c>
      <c r="AJ117" s="17" t="s">
        <v>4927</v>
      </c>
      <c r="AK117"/>
      <c r="AL117"/>
      <c r="AM117" s="27" t="s">
        <v>53</v>
      </c>
      <c r="AN117"/>
      <c r="AO117"/>
      <c r="AP117" s="17">
        <v>247</v>
      </c>
      <c r="AQ117" s="30">
        <v>45492</v>
      </c>
      <c r="AS117" s="23">
        <v>3195830</v>
      </c>
      <c r="AT117" s="32"/>
      <c r="AU117"/>
      <c r="AV117"/>
      <c r="AW117"/>
      <c r="AX117"/>
      <c r="AY117"/>
      <c r="AZ117"/>
      <c r="BA117"/>
      <c r="BB117"/>
      <c r="BC117"/>
      <c r="BD117"/>
      <c r="BE117"/>
      <c r="BF117"/>
      <c r="BG117"/>
      <c r="BH117"/>
      <c r="BI117"/>
      <c r="BJ117"/>
      <c r="BK117"/>
      <c r="BL117"/>
      <c r="BM117"/>
      <c r="BN117"/>
      <c r="BO117"/>
      <c r="BP117" s="26" t="s">
        <v>84</v>
      </c>
      <c r="BQ117"/>
      <c r="BR117"/>
      <c r="BS117"/>
      <c r="BT117"/>
      <c r="BU117"/>
      <c r="BV117"/>
      <c r="BW117"/>
      <c r="BX117"/>
    </row>
    <row r="118" spans="1:76" s="27" customFormat="1" ht="15" hidden="1" customHeight="1" x14ac:dyDescent="0.25">
      <c r="A118">
        <v>24059</v>
      </c>
      <c r="B118" s="26">
        <v>24059</v>
      </c>
      <c r="C118" s="26"/>
      <c r="D118" s="26"/>
      <c r="E118" s="26"/>
      <c r="F118" s="26"/>
      <c r="G118" s="26"/>
      <c r="H118" s="26"/>
      <c r="I118" s="26"/>
      <c r="J118" s="26"/>
      <c r="K118" s="26"/>
      <c r="L118" s="26"/>
      <c r="M118" s="26"/>
      <c r="N118" s="26"/>
      <c r="O118" s="26"/>
      <c r="P118" s="26"/>
      <c r="Q118" s="26"/>
      <c r="R118" s="26"/>
      <c r="S118" s="26"/>
      <c r="T118" s="26"/>
      <c r="U118" s="26" t="s">
        <v>52</v>
      </c>
      <c r="V118" t="s">
        <v>478</v>
      </c>
      <c r="W118" t="s">
        <v>1021</v>
      </c>
      <c r="X118">
        <v>1792</v>
      </c>
      <c r="Y118" s="1">
        <v>44933</v>
      </c>
      <c r="Z118" t="s">
        <v>260</v>
      </c>
      <c r="AA118" s="36" t="s">
        <v>4868</v>
      </c>
      <c r="AB118" s="37">
        <v>14</v>
      </c>
      <c r="AC118" t="s">
        <v>3731</v>
      </c>
      <c r="AD118" t="s">
        <v>4025</v>
      </c>
      <c r="AE118" t="s">
        <v>4025</v>
      </c>
      <c r="AF118">
        <v>201997565</v>
      </c>
      <c r="AG118" t="s">
        <v>4632</v>
      </c>
      <c r="AH118" s="2">
        <v>45491</v>
      </c>
      <c r="AI118" t="s">
        <v>4032</v>
      </c>
      <c r="AJ118"/>
      <c r="AK118" s="1">
        <v>45498</v>
      </c>
      <c r="AL118" t="s">
        <v>4633</v>
      </c>
      <c r="AM118" s="26" t="s">
        <v>70</v>
      </c>
      <c r="AN118" t="s">
        <v>4634</v>
      </c>
      <c r="AO118"/>
      <c r="AP118">
        <v>17389</v>
      </c>
      <c r="AQ118" s="29">
        <v>45497</v>
      </c>
      <c r="AR118" s="26"/>
      <c r="AS118" s="23">
        <v>4018448.13</v>
      </c>
      <c r="AT118" s="31"/>
      <c r="AU118" s="1">
        <v>45503</v>
      </c>
      <c r="AV118" t="s">
        <v>267</v>
      </c>
      <c r="AW118" t="s">
        <v>52</v>
      </c>
      <c r="AX118" s="1">
        <v>45497</v>
      </c>
      <c r="AY118" s="1">
        <v>45772</v>
      </c>
      <c r="AZ118">
        <v>-14</v>
      </c>
      <c r="BA118">
        <v>0</v>
      </c>
      <c r="BB118"/>
      <c r="BC118"/>
      <c r="BD118" t="s">
        <v>52</v>
      </c>
      <c r="BE118"/>
      <c r="BF118"/>
      <c r="BG118"/>
      <c r="BH118"/>
      <c r="BI118" t="s">
        <v>4025</v>
      </c>
      <c r="BJ118"/>
      <c r="BK118" t="s">
        <v>55</v>
      </c>
      <c r="BL118">
        <v>3621</v>
      </c>
      <c r="BM118" t="s">
        <v>4635</v>
      </c>
      <c r="BN118">
        <v>31012925590010</v>
      </c>
      <c r="BO118" t="s">
        <v>4636</v>
      </c>
      <c r="BP118" s="26" t="s">
        <v>84</v>
      </c>
      <c r="BQ118" t="s">
        <v>59</v>
      </c>
      <c r="BR118" t="s">
        <v>59</v>
      </c>
      <c r="BS118" t="s">
        <v>59</v>
      </c>
      <c r="BT118"/>
      <c r="BU118" t="s">
        <v>4637</v>
      </c>
      <c r="BV118"/>
      <c r="BW118"/>
      <c r="BX118"/>
    </row>
    <row r="119" spans="1:76" s="27" customFormat="1" ht="15" hidden="1" customHeight="1" x14ac:dyDescent="0.25">
      <c r="A119">
        <v>24067</v>
      </c>
      <c r="B119" s="26">
        <v>24067</v>
      </c>
      <c r="C119" s="26"/>
      <c r="D119" s="26"/>
      <c r="E119" s="26"/>
      <c r="F119" s="26"/>
      <c r="G119" s="26"/>
      <c r="H119" s="26"/>
      <c r="I119" s="26"/>
      <c r="J119" s="26"/>
      <c r="K119" s="26"/>
      <c r="L119" s="26"/>
      <c r="M119" s="26"/>
      <c r="N119" s="26"/>
      <c r="O119" s="26"/>
      <c r="P119" s="26"/>
      <c r="Q119" s="26"/>
      <c r="R119" s="26"/>
      <c r="S119" s="26"/>
      <c r="T119" s="26"/>
      <c r="U119" s="26" t="s">
        <v>52</v>
      </c>
      <c r="V119" t="s">
        <v>478</v>
      </c>
      <c r="W119" t="s">
        <v>1021</v>
      </c>
      <c r="X119">
        <v>4807</v>
      </c>
      <c r="Y119" s="1">
        <v>45210</v>
      </c>
      <c r="Z119" t="s">
        <v>260</v>
      </c>
      <c r="AA119" s="36" t="s">
        <v>4868</v>
      </c>
      <c r="AB119" s="37">
        <v>14</v>
      </c>
      <c r="AC119" t="s">
        <v>3731</v>
      </c>
      <c r="AD119" t="s">
        <v>3861</v>
      </c>
      <c r="AE119" t="s">
        <v>3861</v>
      </c>
      <c r="AF119">
        <v>202415149</v>
      </c>
      <c r="AG119" t="s">
        <v>4638</v>
      </c>
      <c r="AH119" s="2">
        <v>45491</v>
      </c>
      <c r="AI119" t="s">
        <v>4032</v>
      </c>
      <c r="AJ119"/>
      <c r="AK119" s="1">
        <v>45498</v>
      </c>
      <c r="AL119" t="s">
        <v>4639</v>
      </c>
      <c r="AM119" s="26" t="s">
        <v>70</v>
      </c>
      <c r="AN119" t="s">
        <v>4640</v>
      </c>
      <c r="AO119"/>
      <c r="AP119">
        <v>17394</v>
      </c>
      <c r="AQ119" s="29">
        <v>45497</v>
      </c>
      <c r="AR119" s="26"/>
      <c r="AS119" s="23">
        <v>650656.96</v>
      </c>
      <c r="AT119" s="31"/>
      <c r="AU119" s="1">
        <v>45503</v>
      </c>
      <c r="AV119" t="s">
        <v>267</v>
      </c>
      <c r="AW119" t="s">
        <v>52</v>
      </c>
      <c r="AX119" s="1">
        <v>45497</v>
      </c>
      <c r="AY119" s="1">
        <v>45772</v>
      </c>
      <c r="AZ119">
        <v>-14</v>
      </c>
      <c r="BA119">
        <v>0</v>
      </c>
      <c r="BB119"/>
      <c r="BC119"/>
      <c r="BD119" t="s">
        <v>52</v>
      </c>
      <c r="BE119"/>
      <c r="BF119"/>
      <c r="BG119"/>
      <c r="BH119"/>
      <c r="BI119" t="s">
        <v>3861</v>
      </c>
      <c r="BJ119"/>
      <c r="BK119" t="s">
        <v>55</v>
      </c>
      <c r="BL119">
        <v>3625</v>
      </c>
      <c r="BM119" t="s">
        <v>4641</v>
      </c>
      <c r="BN119">
        <v>40512841840032</v>
      </c>
      <c r="BO119" t="s">
        <v>4642</v>
      </c>
      <c r="BP119" s="26" t="s">
        <v>84</v>
      </c>
      <c r="BQ119" t="s">
        <v>59</v>
      </c>
      <c r="BR119" t="s">
        <v>59</v>
      </c>
      <c r="BS119" t="s">
        <v>59</v>
      </c>
      <c r="BT119"/>
      <c r="BU119" t="s">
        <v>4643</v>
      </c>
      <c r="BV119"/>
      <c r="BW119"/>
      <c r="BX119"/>
    </row>
    <row r="120" spans="1:76" s="27" customFormat="1" ht="15" hidden="1" customHeight="1" x14ac:dyDescent="0.25">
      <c r="A120">
        <v>24068</v>
      </c>
      <c r="B120" s="26">
        <v>24068</v>
      </c>
      <c r="C120" s="26"/>
      <c r="D120" s="26"/>
      <c r="E120" s="26"/>
      <c r="F120" s="26"/>
      <c r="G120" s="26"/>
      <c r="H120" s="26"/>
      <c r="I120" s="26"/>
      <c r="J120" s="26"/>
      <c r="K120" s="26"/>
      <c r="L120" s="26"/>
      <c r="M120" s="26"/>
      <c r="N120" s="26"/>
      <c r="O120" s="26"/>
      <c r="P120" s="26"/>
      <c r="Q120" s="26"/>
      <c r="R120" s="26"/>
      <c r="S120" s="26"/>
      <c r="T120" s="26"/>
      <c r="U120" s="26" t="s">
        <v>52</v>
      </c>
      <c r="V120" t="s">
        <v>478</v>
      </c>
      <c r="W120" t="s">
        <v>1021</v>
      </c>
      <c r="X120">
        <v>5850</v>
      </c>
      <c r="Y120" s="1">
        <v>45365</v>
      </c>
      <c r="Z120" t="s">
        <v>260</v>
      </c>
      <c r="AA120" s="36" t="s">
        <v>4868</v>
      </c>
      <c r="AB120" s="37">
        <v>14</v>
      </c>
      <c r="AC120" t="s">
        <v>3731</v>
      </c>
      <c r="AD120" t="s">
        <v>3732</v>
      </c>
      <c r="AE120" t="s">
        <v>3732</v>
      </c>
      <c r="AF120">
        <v>201589828</v>
      </c>
      <c r="AG120" t="s">
        <v>3775</v>
      </c>
      <c r="AH120" s="2">
        <v>45490</v>
      </c>
      <c r="AI120" t="s">
        <v>4032</v>
      </c>
      <c r="AJ120"/>
      <c r="AK120" s="1">
        <v>45498</v>
      </c>
      <c r="AL120" t="s">
        <v>4644</v>
      </c>
      <c r="AM120" s="26" t="s">
        <v>70</v>
      </c>
      <c r="AN120" t="s">
        <v>4645</v>
      </c>
      <c r="AO120"/>
      <c r="AP120">
        <v>17395</v>
      </c>
      <c r="AQ120" s="29">
        <v>45497</v>
      </c>
      <c r="AR120" s="26"/>
      <c r="AS120" s="23">
        <v>570472.61</v>
      </c>
      <c r="AT120" s="31"/>
      <c r="AU120" s="1">
        <v>45503</v>
      </c>
      <c r="AV120" t="s">
        <v>267</v>
      </c>
      <c r="AW120" t="s">
        <v>52</v>
      </c>
      <c r="AX120" s="1">
        <v>45497</v>
      </c>
      <c r="AY120" s="1">
        <v>45772</v>
      </c>
      <c r="AZ120">
        <v>-14</v>
      </c>
      <c r="BA120">
        <v>0</v>
      </c>
      <c r="BB120"/>
      <c r="BC120"/>
      <c r="BD120" t="s">
        <v>52</v>
      </c>
      <c r="BE120"/>
      <c r="BF120"/>
      <c r="BG120"/>
      <c r="BH120"/>
      <c r="BI120" t="s">
        <v>3732</v>
      </c>
      <c r="BJ120"/>
      <c r="BK120" t="s">
        <v>55</v>
      </c>
      <c r="BL120">
        <v>3626</v>
      </c>
      <c r="BM120" t="s">
        <v>3776</v>
      </c>
      <c r="BN120">
        <v>32707860570054</v>
      </c>
      <c r="BO120" t="s">
        <v>3777</v>
      </c>
      <c r="BP120" s="26" t="s">
        <v>84</v>
      </c>
      <c r="BQ120" t="s">
        <v>59</v>
      </c>
      <c r="BR120" t="s">
        <v>59</v>
      </c>
      <c r="BS120" t="s">
        <v>59</v>
      </c>
      <c r="BT120"/>
      <c r="BU120"/>
      <c r="BV120" s="7"/>
      <c r="BW120" s="7"/>
      <c r="BX120" s="7"/>
    </row>
    <row r="121" spans="1:76" s="27" customFormat="1" ht="15" hidden="1" customHeight="1" x14ac:dyDescent="0.25">
      <c r="A121">
        <v>24058</v>
      </c>
      <c r="B121" s="26">
        <v>24058</v>
      </c>
      <c r="C121" s="26"/>
      <c r="D121" s="26"/>
      <c r="E121" s="26"/>
      <c r="F121" s="26"/>
      <c r="G121" s="26"/>
      <c r="H121" s="26"/>
      <c r="I121" s="26"/>
      <c r="J121" s="26"/>
      <c r="K121" s="26"/>
      <c r="L121" s="26"/>
      <c r="M121" s="26"/>
      <c r="N121" s="26"/>
      <c r="O121" s="26"/>
      <c r="P121" s="26"/>
      <c r="Q121" s="26"/>
      <c r="R121" s="26"/>
      <c r="S121" s="26"/>
      <c r="T121" s="26"/>
      <c r="U121" s="26" t="s">
        <v>52</v>
      </c>
      <c r="V121" t="s">
        <v>478</v>
      </c>
      <c r="W121" t="s">
        <v>1021</v>
      </c>
      <c r="X121">
        <v>1952</v>
      </c>
      <c r="Y121" s="1">
        <v>44949</v>
      </c>
      <c r="Z121" t="s">
        <v>260</v>
      </c>
      <c r="AA121" s="36" t="s">
        <v>4868</v>
      </c>
      <c r="AB121" s="37">
        <v>14</v>
      </c>
      <c r="AC121" t="s">
        <v>3731</v>
      </c>
      <c r="AD121" t="s">
        <v>4646</v>
      </c>
      <c r="AE121" t="s">
        <v>4646</v>
      </c>
      <c r="AF121">
        <v>201880808</v>
      </c>
      <c r="AG121" t="s">
        <v>4647</v>
      </c>
      <c r="AH121" s="2">
        <v>45491</v>
      </c>
      <c r="AI121" t="s">
        <v>4032</v>
      </c>
      <c r="AJ121"/>
      <c r="AK121" s="1">
        <v>45498</v>
      </c>
      <c r="AL121" t="s">
        <v>4648</v>
      </c>
      <c r="AM121" s="26" t="s">
        <v>70</v>
      </c>
      <c r="AN121" t="s">
        <v>4649</v>
      </c>
      <c r="AO121"/>
      <c r="AP121">
        <v>17388</v>
      </c>
      <c r="AQ121" s="29">
        <v>45497</v>
      </c>
      <c r="AR121" s="26"/>
      <c r="AS121" s="23">
        <v>1699335.48</v>
      </c>
      <c r="AT121" s="31"/>
      <c r="AU121" s="1">
        <v>45503</v>
      </c>
      <c r="AV121" t="s">
        <v>267</v>
      </c>
      <c r="AW121" t="s">
        <v>52</v>
      </c>
      <c r="AX121" s="1">
        <v>45497</v>
      </c>
      <c r="AY121" s="1">
        <v>45772</v>
      </c>
      <c r="AZ121">
        <v>-15</v>
      </c>
      <c r="BA121">
        <v>0</v>
      </c>
      <c r="BB121"/>
      <c r="BC121"/>
      <c r="BD121" t="s">
        <v>52</v>
      </c>
      <c r="BE121"/>
      <c r="BF121"/>
      <c r="BG121"/>
      <c r="BH121"/>
      <c r="BI121" t="s">
        <v>4646</v>
      </c>
      <c r="BJ121"/>
      <c r="BK121" t="s">
        <v>55</v>
      </c>
      <c r="BL121">
        <v>3619</v>
      </c>
      <c r="BM121" t="s">
        <v>3834</v>
      </c>
      <c r="BN121">
        <v>43011747340011</v>
      </c>
      <c r="BO121" t="s">
        <v>3835</v>
      </c>
      <c r="BP121" s="26" t="s">
        <v>84</v>
      </c>
      <c r="BQ121" t="s">
        <v>59</v>
      </c>
      <c r="BR121" t="s">
        <v>59</v>
      </c>
      <c r="BS121" t="s">
        <v>59</v>
      </c>
      <c r="BT121"/>
      <c r="BU121" t="s">
        <v>4650</v>
      </c>
      <c r="BV121"/>
      <c r="BW121"/>
      <c r="BX121"/>
    </row>
    <row r="122" spans="1:76" s="27" customFormat="1" ht="15" hidden="1" customHeight="1" x14ac:dyDescent="0.25">
      <c r="A122">
        <v>24060</v>
      </c>
      <c r="B122" s="26">
        <v>24060</v>
      </c>
      <c r="C122" s="26"/>
      <c r="D122" s="26"/>
      <c r="E122" s="26"/>
      <c r="F122" s="26"/>
      <c r="G122" s="26"/>
      <c r="H122" s="26"/>
      <c r="I122" s="26"/>
      <c r="J122" s="26"/>
      <c r="K122" s="26"/>
      <c r="L122" s="26"/>
      <c r="M122" s="26"/>
      <c r="N122" s="26"/>
      <c r="O122" s="26"/>
      <c r="P122" s="26"/>
      <c r="Q122" s="26"/>
      <c r="R122" s="26"/>
      <c r="S122" s="26"/>
      <c r="T122" s="26"/>
      <c r="U122" s="26" t="s">
        <v>52</v>
      </c>
      <c r="V122" t="s">
        <v>478</v>
      </c>
      <c r="W122" t="s">
        <v>1021</v>
      </c>
      <c r="X122">
        <v>2929</v>
      </c>
      <c r="Y122" s="1">
        <v>45035</v>
      </c>
      <c r="Z122" t="s">
        <v>260</v>
      </c>
      <c r="AA122" s="36" t="s">
        <v>4868</v>
      </c>
      <c r="AB122" s="37">
        <v>14</v>
      </c>
      <c r="AC122" t="s">
        <v>3731</v>
      </c>
      <c r="AD122" t="s">
        <v>4615</v>
      </c>
      <c r="AE122" t="s">
        <v>4615</v>
      </c>
      <c r="AF122">
        <v>201712603</v>
      </c>
      <c r="AG122" t="s">
        <v>4651</v>
      </c>
      <c r="AH122" s="2">
        <v>45491</v>
      </c>
      <c r="AI122" t="s">
        <v>4032</v>
      </c>
      <c r="AJ122"/>
      <c r="AK122" s="1">
        <v>45498</v>
      </c>
      <c r="AL122" t="s">
        <v>4652</v>
      </c>
      <c r="AM122" s="26" t="s">
        <v>70</v>
      </c>
      <c r="AN122" t="s">
        <v>4653</v>
      </c>
      <c r="AO122"/>
      <c r="AP122">
        <v>17390</v>
      </c>
      <c r="AQ122" s="29">
        <v>45497</v>
      </c>
      <c r="AR122" s="26"/>
      <c r="AS122" s="23">
        <v>5781726.1399999997</v>
      </c>
      <c r="AT122" s="31"/>
      <c r="AU122" s="1">
        <v>45503</v>
      </c>
      <c r="AV122" t="s">
        <v>267</v>
      </c>
      <c r="AW122" t="s">
        <v>52</v>
      </c>
      <c r="AX122" s="1">
        <v>45497</v>
      </c>
      <c r="AY122" s="1">
        <v>45772</v>
      </c>
      <c r="AZ122">
        <v>-14</v>
      </c>
      <c r="BA122">
        <v>0</v>
      </c>
      <c r="BB122"/>
      <c r="BC122"/>
      <c r="BD122" t="s">
        <v>52</v>
      </c>
      <c r="BE122"/>
      <c r="BF122"/>
      <c r="BG122"/>
      <c r="BH122"/>
      <c r="BI122" t="s">
        <v>4615</v>
      </c>
      <c r="BJ122"/>
      <c r="BK122" t="s">
        <v>55</v>
      </c>
      <c r="BL122">
        <v>3622</v>
      </c>
      <c r="BM122" t="s">
        <v>4654</v>
      </c>
      <c r="BN122">
        <v>32711985960113</v>
      </c>
      <c r="BO122" t="s">
        <v>4655</v>
      </c>
      <c r="BP122" s="26" t="s">
        <v>84</v>
      </c>
      <c r="BQ122" t="s">
        <v>59</v>
      </c>
      <c r="BR122" t="s">
        <v>59</v>
      </c>
      <c r="BS122" t="s">
        <v>59</v>
      </c>
      <c r="BT122"/>
      <c r="BU122" t="s">
        <v>4656</v>
      </c>
      <c r="BV122" s="7"/>
      <c r="BW122" s="7"/>
      <c r="BX122" s="7"/>
    </row>
    <row r="123" spans="1:76" s="27" customFormat="1" ht="15" hidden="1" customHeight="1" x14ac:dyDescent="0.25">
      <c r="A123">
        <v>24063</v>
      </c>
      <c r="B123" s="26">
        <v>24063</v>
      </c>
      <c r="C123" s="26"/>
      <c r="D123" s="26"/>
      <c r="E123" s="26"/>
      <c r="F123" s="26"/>
      <c r="G123" s="26"/>
      <c r="H123" s="26"/>
      <c r="I123" s="26"/>
      <c r="J123" s="26"/>
      <c r="K123" s="26"/>
      <c r="L123" s="26"/>
      <c r="M123" s="26"/>
      <c r="N123" s="26"/>
      <c r="O123" s="26"/>
      <c r="P123" s="26"/>
      <c r="Q123" s="26"/>
      <c r="R123" s="26"/>
      <c r="S123" s="26"/>
      <c r="T123" s="26"/>
      <c r="U123" s="26" t="s">
        <v>52</v>
      </c>
      <c r="V123" t="s">
        <v>478</v>
      </c>
      <c r="W123" t="s">
        <v>1021</v>
      </c>
      <c r="X123">
        <v>6009</v>
      </c>
      <c r="Y123" s="1">
        <v>45369</v>
      </c>
      <c r="Z123" t="s">
        <v>260</v>
      </c>
      <c r="AA123" s="36" t="s">
        <v>4868</v>
      </c>
      <c r="AB123" s="37">
        <v>14</v>
      </c>
      <c r="AC123" t="s">
        <v>3731</v>
      </c>
      <c r="AD123" t="s">
        <v>3732</v>
      </c>
      <c r="AE123" t="s">
        <v>3732</v>
      </c>
      <c r="AF123">
        <v>201589828</v>
      </c>
      <c r="AG123" t="s">
        <v>4657</v>
      </c>
      <c r="AH123" s="2">
        <v>45490</v>
      </c>
      <c r="AI123" t="s">
        <v>4032</v>
      </c>
      <c r="AJ123"/>
      <c r="AK123" s="1">
        <v>45498</v>
      </c>
      <c r="AL123" t="s">
        <v>4658</v>
      </c>
      <c r="AM123" s="26" t="s">
        <v>70</v>
      </c>
      <c r="AN123" t="s">
        <v>4659</v>
      </c>
      <c r="AO123"/>
      <c r="AP123">
        <v>17391</v>
      </c>
      <c r="AQ123" s="29">
        <v>45497</v>
      </c>
      <c r="AR123" s="26"/>
      <c r="AS123" s="23">
        <v>6606597.4199999999</v>
      </c>
      <c r="AT123" s="31"/>
      <c r="AU123" s="1">
        <v>45502</v>
      </c>
      <c r="AV123" t="s">
        <v>267</v>
      </c>
      <c r="AW123" t="s">
        <v>52</v>
      </c>
      <c r="AX123" s="1">
        <v>45497</v>
      </c>
      <c r="AY123" s="1">
        <v>45772</v>
      </c>
      <c r="AZ123">
        <v>-15</v>
      </c>
      <c r="BA123">
        <v>0</v>
      </c>
      <c r="BB123"/>
      <c r="BC123"/>
      <c r="BD123" t="s">
        <v>52</v>
      </c>
      <c r="BE123"/>
      <c r="BF123"/>
      <c r="BG123"/>
      <c r="BH123"/>
      <c r="BI123" t="s">
        <v>3732</v>
      </c>
      <c r="BJ123"/>
      <c r="BK123" t="s">
        <v>55</v>
      </c>
      <c r="BL123">
        <v>3623</v>
      </c>
      <c r="BM123" t="s">
        <v>4573</v>
      </c>
      <c r="BN123">
        <v>40707874990146</v>
      </c>
      <c r="BO123" t="s">
        <v>4574</v>
      </c>
      <c r="BP123" s="26" t="s">
        <v>84</v>
      </c>
      <c r="BQ123" t="s">
        <v>59</v>
      </c>
      <c r="BR123" t="s">
        <v>59</v>
      </c>
      <c r="BS123" t="s">
        <v>59</v>
      </c>
      <c r="BT123"/>
      <c r="BU123"/>
      <c r="BV123"/>
      <c r="BW123"/>
      <c r="BX123"/>
    </row>
    <row r="124" spans="1:76" s="27" customFormat="1" ht="15" hidden="1" customHeight="1" x14ac:dyDescent="0.25">
      <c r="A124">
        <v>24064</v>
      </c>
      <c r="B124" s="26">
        <v>24064</v>
      </c>
      <c r="C124" s="26"/>
      <c r="D124" s="26"/>
      <c r="E124" s="26"/>
      <c r="F124" s="26"/>
      <c r="G124" s="26"/>
      <c r="H124" s="26"/>
      <c r="I124" s="26"/>
      <c r="J124" s="26"/>
      <c r="K124" s="26"/>
      <c r="L124" s="26"/>
      <c r="M124" s="26"/>
      <c r="N124" s="26"/>
      <c r="O124" s="26"/>
      <c r="P124" s="26"/>
      <c r="Q124" s="26"/>
      <c r="R124" s="26"/>
      <c r="S124" s="26"/>
      <c r="T124" s="26"/>
      <c r="U124" s="26" t="s">
        <v>52</v>
      </c>
      <c r="V124" t="s">
        <v>478</v>
      </c>
      <c r="W124" t="s">
        <v>1021</v>
      </c>
      <c r="X124">
        <v>1397</v>
      </c>
      <c r="Y124" s="1">
        <v>44893</v>
      </c>
      <c r="Z124" t="s">
        <v>1022</v>
      </c>
      <c r="AA124" s="36" t="s">
        <v>4872</v>
      </c>
      <c r="AB124" s="37">
        <v>3.14</v>
      </c>
      <c r="AC124" t="s">
        <v>1023</v>
      </c>
      <c r="AD124" t="s">
        <v>4025</v>
      </c>
      <c r="AE124" t="s">
        <v>4025</v>
      </c>
      <c r="AF124">
        <v>201997565</v>
      </c>
      <c r="AG124" t="s">
        <v>4660</v>
      </c>
      <c r="AH124" s="2">
        <v>45491</v>
      </c>
      <c r="AI124" t="s">
        <v>4032</v>
      </c>
      <c r="AJ124"/>
      <c r="AK124"/>
      <c r="AL124"/>
      <c r="AM124" s="26" t="s">
        <v>70</v>
      </c>
      <c r="AN124"/>
      <c r="AO124"/>
      <c r="AP124">
        <v>17392</v>
      </c>
      <c r="AQ124" s="29">
        <v>45497</v>
      </c>
      <c r="AR124" s="26"/>
      <c r="AS124" s="23">
        <v>14381388.43</v>
      </c>
      <c r="AT124" s="31"/>
      <c r="AU124" s="1">
        <v>45512</v>
      </c>
      <c r="AV124" t="s">
        <v>267</v>
      </c>
      <c r="AW124" t="s">
        <v>52</v>
      </c>
      <c r="AX124" s="1">
        <v>45497</v>
      </c>
      <c r="AY124" s="1">
        <v>45772</v>
      </c>
      <c r="AZ124"/>
      <c r="BA124">
        <v>0</v>
      </c>
      <c r="BB124"/>
      <c r="BC124"/>
      <c r="BD124" t="s">
        <v>52</v>
      </c>
      <c r="BE124"/>
      <c r="BF124"/>
      <c r="BG124"/>
      <c r="BH124"/>
      <c r="BI124" t="s">
        <v>4025</v>
      </c>
      <c r="BJ124"/>
      <c r="BK124" t="s">
        <v>55</v>
      </c>
      <c r="BL124"/>
      <c r="BM124" t="s">
        <v>56</v>
      </c>
      <c r="BN124"/>
      <c r="BO124"/>
      <c r="BP124" s="26" t="s">
        <v>57</v>
      </c>
      <c r="BQ124" t="s">
        <v>59</v>
      </c>
      <c r="BR124" t="s">
        <v>59</v>
      </c>
      <c r="BS124" t="s">
        <v>59</v>
      </c>
      <c r="BT124"/>
      <c r="BU124"/>
      <c r="BV124"/>
      <c r="BW124"/>
      <c r="BX124"/>
    </row>
    <row r="125" spans="1:76" s="27" customFormat="1" ht="15" hidden="1" customHeight="1" x14ac:dyDescent="0.25">
      <c r="A125">
        <v>24065</v>
      </c>
      <c r="B125" s="26">
        <v>24065</v>
      </c>
      <c r="C125" s="26"/>
      <c r="D125" s="26"/>
      <c r="E125" s="26"/>
      <c r="F125" s="26"/>
      <c r="G125" s="26"/>
      <c r="H125" s="26"/>
      <c r="I125" s="26"/>
      <c r="J125" s="26"/>
      <c r="K125" s="26"/>
      <c r="L125" s="26"/>
      <c r="M125" s="26"/>
      <c r="N125" s="26"/>
      <c r="O125" s="26"/>
      <c r="P125" s="26"/>
      <c r="Q125" s="26"/>
      <c r="R125" s="26"/>
      <c r="S125" s="26"/>
      <c r="T125" s="26"/>
      <c r="U125" s="26" t="s">
        <v>52</v>
      </c>
      <c r="V125" t="s">
        <v>478</v>
      </c>
      <c r="W125" t="s">
        <v>1021</v>
      </c>
      <c r="X125">
        <v>5185</v>
      </c>
      <c r="Y125" s="1">
        <v>45362</v>
      </c>
      <c r="Z125" t="s">
        <v>260</v>
      </c>
      <c r="AA125" s="36" t="s">
        <v>4868</v>
      </c>
      <c r="AB125" s="37">
        <v>14</v>
      </c>
      <c r="AC125" t="s">
        <v>3731</v>
      </c>
      <c r="AD125" t="s">
        <v>3732</v>
      </c>
      <c r="AE125" t="s">
        <v>3732</v>
      </c>
      <c r="AF125">
        <v>201589828</v>
      </c>
      <c r="AG125" t="s">
        <v>3733</v>
      </c>
      <c r="AH125" s="2">
        <v>45491</v>
      </c>
      <c r="AI125" t="s">
        <v>4032</v>
      </c>
      <c r="AJ125"/>
      <c r="AK125" s="1">
        <v>45498</v>
      </c>
      <c r="AL125" t="s">
        <v>4661</v>
      </c>
      <c r="AM125" s="26" t="s">
        <v>70</v>
      </c>
      <c r="AN125" t="s">
        <v>4662</v>
      </c>
      <c r="AO125"/>
      <c r="AP125">
        <v>17393</v>
      </c>
      <c r="AQ125" s="29">
        <v>45497</v>
      </c>
      <c r="AR125" s="26"/>
      <c r="AS125" s="23">
        <v>1475337.99</v>
      </c>
      <c r="AT125" s="31"/>
      <c r="AU125" s="1">
        <v>45503</v>
      </c>
      <c r="AV125" t="s">
        <v>267</v>
      </c>
      <c r="AW125" t="s">
        <v>52</v>
      </c>
      <c r="AX125" s="1">
        <v>45497</v>
      </c>
      <c r="AY125" s="1">
        <v>45772</v>
      </c>
      <c r="AZ125">
        <v>-14</v>
      </c>
      <c r="BA125">
        <v>0</v>
      </c>
      <c r="BB125"/>
      <c r="BC125"/>
      <c r="BD125" t="s">
        <v>52</v>
      </c>
      <c r="BE125"/>
      <c r="BF125"/>
      <c r="BG125"/>
      <c r="BH125"/>
      <c r="BI125" t="s">
        <v>3732</v>
      </c>
      <c r="BJ125"/>
      <c r="BK125" t="s">
        <v>55</v>
      </c>
      <c r="BL125">
        <v>3624</v>
      </c>
      <c r="BM125" t="s">
        <v>3734</v>
      </c>
      <c r="BN125">
        <v>42211890580022</v>
      </c>
      <c r="BO125" t="s">
        <v>3735</v>
      </c>
      <c r="BP125" s="26" t="s">
        <v>84</v>
      </c>
      <c r="BQ125" t="s">
        <v>59</v>
      </c>
      <c r="BR125" t="s">
        <v>59</v>
      </c>
      <c r="BS125" t="s">
        <v>59</v>
      </c>
      <c r="BT125"/>
      <c r="BU125"/>
      <c r="BV125"/>
      <c r="BW125"/>
      <c r="BX125"/>
    </row>
    <row r="126" spans="1:76" s="27" customFormat="1" ht="15" customHeight="1" x14ac:dyDescent="0.25">
      <c r="A126">
        <v>24074</v>
      </c>
      <c r="B126" s="26">
        <v>24074</v>
      </c>
      <c r="C126" s="26"/>
      <c r="D126" s="26"/>
      <c r="E126" s="26"/>
      <c r="F126" s="26"/>
      <c r="G126" s="26"/>
      <c r="H126" s="26"/>
      <c r="I126" s="26"/>
      <c r="J126" s="26"/>
      <c r="K126" s="26"/>
      <c r="L126" s="26"/>
      <c r="M126" s="26"/>
      <c r="N126" s="26"/>
      <c r="O126" s="26"/>
      <c r="P126" s="26"/>
      <c r="Q126" s="31">
        <f>AT126</f>
        <v>28497969.420000002</v>
      </c>
      <c r="R126" s="26"/>
      <c r="S126" s="26"/>
      <c r="T126" s="26"/>
      <c r="U126" s="26" t="s">
        <v>52</v>
      </c>
      <c r="V126" t="s">
        <v>478</v>
      </c>
      <c r="W126" t="s">
        <v>1021</v>
      </c>
      <c r="X126">
        <v>4054</v>
      </c>
      <c r="Y126" s="1">
        <v>45153</v>
      </c>
      <c r="Z126" t="s">
        <v>1022</v>
      </c>
      <c r="AA126" s="36" t="s">
        <v>4872</v>
      </c>
      <c r="AB126" s="37">
        <v>3.14</v>
      </c>
      <c r="AC126" t="s">
        <v>1023</v>
      </c>
      <c r="AD126" t="s">
        <v>1024</v>
      </c>
      <c r="AE126" t="s">
        <v>1024</v>
      </c>
      <c r="AF126">
        <v>202071396</v>
      </c>
      <c r="AG126" t="s">
        <v>1025</v>
      </c>
      <c r="AH126" s="2">
        <v>45407</v>
      </c>
      <c r="AI126" t="s">
        <v>4032</v>
      </c>
      <c r="AJ126"/>
      <c r="AK126" s="1">
        <v>45499</v>
      </c>
      <c r="AL126" t="s">
        <v>4663</v>
      </c>
      <c r="AM126" s="26" t="s">
        <v>70</v>
      </c>
      <c r="AN126"/>
      <c r="AO126"/>
      <c r="AP126">
        <v>17401</v>
      </c>
      <c r="AQ126" s="29">
        <v>45497</v>
      </c>
      <c r="AR126" s="29">
        <v>45800</v>
      </c>
      <c r="AS126" s="23">
        <v>28497969.420000002</v>
      </c>
      <c r="AT126" s="31">
        <v>28497969.420000002</v>
      </c>
      <c r="AU126"/>
      <c r="AV126" t="s">
        <v>267</v>
      </c>
      <c r="AW126" t="s">
        <v>52</v>
      </c>
      <c r="AX126" s="1">
        <v>45497</v>
      </c>
      <c r="AY126" s="1">
        <v>45803</v>
      </c>
      <c r="AZ126">
        <v>-15</v>
      </c>
      <c r="BA126">
        <v>0</v>
      </c>
      <c r="BB126"/>
      <c r="BC126"/>
      <c r="BD126" t="s">
        <v>52</v>
      </c>
      <c r="BE126"/>
      <c r="BF126"/>
      <c r="BG126"/>
      <c r="BH126"/>
      <c r="BI126" t="s">
        <v>1024</v>
      </c>
      <c r="BJ126"/>
      <c r="BK126" t="s">
        <v>55</v>
      </c>
      <c r="BL126">
        <v>3643</v>
      </c>
      <c r="BM126" t="s">
        <v>1026</v>
      </c>
      <c r="BN126">
        <v>50206056610025</v>
      </c>
      <c r="BO126" t="s">
        <v>1027</v>
      </c>
      <c r="BP126" s="26" t="s">
        <v>332</v>
      </c>
      <c r="BQ126" t="s">
        <v>59</v>
      </c>
      <c r="BR126" t="s">
        <v>58</v>
      </c>
      <c r="BS126" t="s">
        <v>58</v>
      </c>
      <c r="BT126"/>
      <c r="BU126" t="s">
        <v>1029</v>
      </c>
      <c r="BV126"/>
      <c r="BW126"/>
      <c r="BX126"/>
    </row>
    <row r="127" spans="1:76" s="27" customFormat="1" ht="15" hidden="1" customHeight="1" x14ac:dyDescent="0.25">
      <c r="A127" s="17">
        <v>24109</v>
      </c>
      <c r="B127" s="27">
        <v>24109</v>
      </c>
      <c r="U127" s="26" t="s">
        <v>74</v>
      </c>
      <c r="V127" s="17" t="s">
        <v>74</v>
      </c>
      <c r="W127" s="17" t="s">
        <v>4920</v>
      </c>
      <c r="X127" s="17">
        <v>679769</v>
      </c>
      <c r="Y127" s="18">
        <v>45423</v>
      </c>
      <c r="Z127" s="17" t="s">
        <v>4921</v>
      </c>
      <c r="AA127" s="36" t="s">
        <v>13086</v>
      </c>
      <c r="AB127" s="37">
        <v>10</v>
      </c>
      <c r="AC127" s="17" t="s">
        <v>14904</v>
      </c>
      <c r="AD127" s="17" t="s">
        <v>14905</v>
      </c>
      <c r="AE127" s="17" t="s">
        <v>14906</v>
      </c>
      <c r="AF127"/>
      <c r="AG127" s="17" t="s">
        <v>15973</v>
      </c>
      <c r="AH127" s="20">
        <v>45494</v>
      </c>
      <c r="AI127" s="17" t="s">
        <v>15974</v>
      </c>
      <c r="AJ127" s="17" t="s">
        <v>4932</v>
      </c>
      <c r="AK127"/>
      <c r="AL127"/>
      <c r="AM127" s="27" t="s">
        <v>53</v>
      </c>
      <c r="AN127"/>
      <c r="AO127"/>
      <c r="AP127" s="17">
        <v>293</v>
      </c>
      <c r="AQ127" s="30">
        <v>45497</v>
      </c>
      <c r="AS127" s="23">
        <v>13854494.9</v>
      </c>
      <c r="AT127" s="32"/>
      <c r="AU127"/>
      <c r="AV127"/>
      <c r="AW127"/>
      <c r="AX127"/>
      <c r="AY127"/>
      <c r="AZ127"/>
      <c r="BA127"/>
      <c r="BB127"/>
      <c r="BC127"/>
      <c r="BD127"/>
      <c r="BE127"/>
      <c r="BF127"/>
      <c r="BG127"/>
      <c r="BH127"/>
      <c r="BI127"/>
      <c r="BJ127"/>
      <c r="BK127"/>
      <c r="BL127"/>
      <c r="BM127"/>
      <c r="BN127"/>
      <c r="BO127"/>
      <c r="BP127" s="26" t="s">
        <v>84</v>
      </c>
      <c r="BQ127"/>
      <c r="BR127"/>
      <c r="BS127"/>
      <c r="BT127"/>
      <c r="BU127"/>
      <c r="BV127"/>
      <c r="BW127"/>
      <c r="BX127"/>
    </row>
    <row r="128" spans="1:76" s="27" customFormat="1" ht="15" hidden="1" customHeight="1" x14ac:dyDescent="0.25">
      <c r="A128">
        <v>24102</v>
      </c>
      <c r="B128" s="26">
        <v>24102</v>
      </c>
      <c r="C128" s="26"/>
      <c r="D128" s="26"/>
      <c r="E128" s="26"/>
      <c r="F128" s="26"/>
      <c r="G128" s="26"/>
      <c r="H128" s="26"/>
      <c r="I128" s="26"/>
      <c r="J128" s="26"/>
      <c r="K128" s="26"/>
      <c r="L128" s="26"/>
      <c r="M128" s="26"/>
      <c r="N128" s="26"/>
      <c r="O128" s="26"/>
      <c r="P128" s="26"/>
      <c r="Q128" s="26"/>
      <c r="R128" s="26"/>
      <c r="S128" s="26"/>
      <c r="T128" s="26"/>
      <c r="U128" s="26" t="s">
        <v>74</v>
      </c>
      <c r="V128" t="s">
        <v>74</v>
      </c>
      <c r="W128" t="s">
        <v>63</v>
      </c>
      <c r="X128">
        <v>342803</v>
      </c>
      <c r="Y128" s="1">
        <v>45341</v>
      </c>
      <c r="Z128" t="s">
        <v>609</v>
      </c>
      <c r="AA128" s="36" t="s">
        <v>4868</v>
      </c>
      <c r="AB128" s="37">
        <v>14</v>
      </c>
      <c r="AC128" t="s">
        <v>3122</v>
      </c>
      <c r="AD128" t="s">
        <v>3154</v>
      </c>
      <c r="AE128" t="s">
        <v>3154</v>
      </c>
      <c r="AF128">
        <v>306365973</v>
      </c>
      <c r="AG128" t="s">
        <v>4628</v>
      </c>
      <c r="AH128" s="2">
        <v>45498.490277777775</v>
      </c>
      <c r="AI128" t="s">
        <v>4627</v>
      </c>
      <c r="AJ128"/>
      <c r="AK128" s="1">
        <v>45502</v>
      </c>
      <c r="AL128" t="s">
        <v>4629</v>
      </c>
      <c r="AM128" s="26" t="s">
        <v>70</v>
      </c>
      <c r="AN128"/>
      <c r="AO128"/>
      <c r="AP128">
        <v>17412</v>
      </c>
      <c r="AQ128" s="29">
        <v>45499</v>
      </c>
      <c r="AR128" s="26"/>
      <c r="AS128" s="23">
        <v>6220076.1900000004</v>
      </c>
      <c r="AT128" s="31"/>
      <c r="AU128"/>
      <c r="AV128" t="s">
        <v>351</v>
      </c>
      <c r="AW128" t="s">
        <v>52</v>
      </c>
      <c r="AX128" s="1">
        <v>45499</v>
      </c>
      <c r="AY128" s="1">
        <v>45772</v>
      </c>
      <c r="AZ128"/>
      <c r="BA128">
        <v>0</v>
      </c>
      <c r="BB128"/>
      <c r="BC128"/>
      <c r="BD128"/>
      <c r="BE128"/>
      <c r="BF128"/>
      <c r="BG128"/>
      <c r="BH128"/>
      <c r="BI128" t="s">
        <v>3154</v>
      </c>
      <c r="BJ128">
        <v>0</v>
      </c>
      <c r="BK128" t="s">
        <v>55</v>
      </c>
      <c r="BL128">
        <v>3654</v>
      </c>
      <c r="BM128" t="s">
        <v>4630</v>
      </c>
      <c r="BN128">
        <v>42907581140021</v>
      </c>
      <c r="BO128" t="s">
        <v>4631</v>
      </c>
      <c r="BP128" s="26" t="s">
        <v>57</v>
      </c>
      <c r="BQ128" t="s">
        <v>58</v>
      </c>
      <c r="BR128" t="s">
        <v>59</v>
      </c>
      <c r="BS128" t="s">
        <v>59</v>
      </c>
      <c r="BT128"/>
      <c r="BU128"/>
      <c r="BV128"/>
      <c r="BW128"/>
      <c r="BX128"/>
    </row>
    <row r="129" spans="1:76" s="27" customFormat="1" ht="15" hidden="1" customHeight="1" x14ac:dyDescent="0.25">
      <c r="A129">
        <v>24126</v>
      </c>
      <c r="B129" s="26">
        <v>24126</v>
      </c>
      <c r="C129" s="26"/>
      <c r="D129" s="26"/>
      <c r="E129" s="26"/>
      <c r="F129" s="26"/>
      <c r="G129" s="26"/>
      <c r="H129" s="26"/>
      <c r="I129" s="26"/>
      <c r="J129" s="26"/>
      <c r="K129" s="26"/>
      <c r="L129" s="26"/>
      <c r="M129" s="26"/>
      <c r="N129" s="26"/>
      <c r="O129" s="26"/>
      <c r="P129" s="26"/>
      <c r="Q129" s="26"/>
      <c r="R129" s="26"/>
      <c r="S129" s="26"/>
      <c r="T129" s="26"/>
      <c r="U129" s="26" t="s">
        <v>1527</v>
      </c>
      <c r="V129" t="s">
        <v>1528</v>
      </c>
      <c r="W129" t="s">
        <v>63</v>
      </c>
      <c r="X129">
        <v>323911</v>
      </c>
      <c r="Y129" s="1">
        <v>45030</v>
      </c>
      <c r="Z129" t="s">
        <v>1269</v>
      </c>
      <c r="AA129" s="36" t="s">
        <v>4868</v>
      </c>
      <c r="AB129" s="37">
        <v>14</v>
      </c>
      <c r="AC129" t="s">
        <v>1553</v>
      </c>
      <c r="AD129" t="s">
        <v>1530</v>
      </c>
      <c r="AE129" t="s">
        <v>1530</v>
      </c>
      <c r="AF129">
        <v>201055090</v>
      </c>
      <c r="AG129" t="s">
        <v>4624</v>
      </c>
      <c r="AH129" s="2">
        <v>45485.670138888891</v>
      </c>
      <c r="AI129" t="s">
        <v>4625</v>
      </c>
      <c r="AJ129"/>
      <c r="AK129"/>
      <c r="AL129"/>
      <c r="AM129" s="26" t="s">
        <v>70</v>
      </c>
      <c r="AN129"/>
      <c r="AO129"/>
      <c r="AP129">
        <v>17427</v>
      </c>
      <c r="AQ129" s="29">
        <v>45499</v>
      </c>
      <c r="AR129" s="26"/>
      <c r="AS129" s="23">
        <v>31670000</v>
      </c>
      <c r="AT129" s="31"/>
      <c r="AU129"/>
      <c r="AV129" t="s">
        <v>351</v>
      </c>
      <c r="AW129" t="s">
        <v>52</v>
      </c>
      <c r="AX129" s="1">
        <v>45501</v>
      </c>
      <c r="AY129" s="1">
        <v>45772</v>
      </c>
      <c r="AZ129"/>
      <c r="BA129">
        <v>0</v>
      </c>
      <c r="BB129"/>
      <c r="BC129"/>
      <c r="BD129"/>
      <c r="BE129"/>
      <c r="BF129"/>
      <c r="BG129"/>
      <c r="BH129"/>
      <c r="BI129" t="s">
        <v>1530</v>
      </c>
      <c r="BJ129">
        <v>1</v>
      </c>
      <c r="BK129" t="s">
        <v>55</v>
      </c>
      <c r="BL129"/>
      <c r="BM129" t="s">
        <v>56</v>
      </c>
      <c r="BN129"/>
      <c r="BO129"/>
      <c r="BP129" s="26" t="s">
        <v>57</v>
      </c>
      <c r="BQ129" t="s">
        <v>58</v>
      </c>
      <c r="BR129" t="s">
        <v>59</v>
      </c>
      <c r="BS129" t="s">
        <v>59</v>
      </c>
      <c r="BT129"/>
      <c r="BU129" t="s">
        <v>4626</v>
      </c>
      <c r="BV129"/>
      <c r="BW129"/>
      <c r="BX129"/>
    </row>
    <row r="130" spans="1:76" s="27" customFormat="1" ht="15" hidden="1" customHeight="1" x14ac:dyDescent="0.25">
      <c r="A130">
        <v>24192</v>
      </c>
      <c r="B130" s="26">
        <v>24192</v>
      </c>
      <c r="C130" s="26"/>
      <c r="D130" s="31"/>
      <c r="E130" s="26"/>
      <c r="F130" s="31"/>
      <c r="G130" s="26"/>
      <c r="H130" s="31"/>
      <c r="I130" s="26"/>
      <c r="J130" s="31"/>
      <c r="K130" s="26"/>
      <c r="L130" s="31"/>
      <c r="M130" s="26"/>
      <c r="N130" s="31"/>
      <c r="O130" s="26"/>
      <c r="P130" s="31"/>
      <c r="Q130" s="26"/>
      <c r="R130" s="31"/>
      <c r="S130" s="26"/>
      <c r="T130" s="31"/>
      <c r="U130" s="26" t="s">
        <v>52</v>
      </c>
      <c r="V130" t="s">
        <v>478</v>
      </c>
      <c r="W130" t="s">
        <v>4920</v>
      </c>
      <c r="X130">
        <v>349969</v>
      </c>
      <c r="Y130" s="1">
        <v>45100</v>
      </c>
      <c r="Z130" t="s">
        <v>4921</v>
      </c>
      <c r="AA130" s="36" t="s">
        <v>13086</v>
      </c>
      <c r="AB130" s="37">
        <v>10</v>
      </c>
      <c r="AC130" t="s">
        <v>13051</v>
      </c>
      <c r="AD130" t="s">
        <v>13052</v>
      </c>
      <c r="AE130" t="s">
        <v>13053</v>
      </c>
      <c r="AF130"/>
      <c r="AG130" t="s">
        <v>13054</v>
      </c>
      <c r="AH130" s="2">
        <v>45385</v>
      </c>
      <c r="AI130" t="s">
        <v>13055</v>
      </c>
      <c r="AJ130" t="s">
        <v>4927</v>
      </c>
      <c r="AK130" s="1">
        <v>45504</v>
      </c>
      <c r="AL130"/>
      <c r="AM130" s="26" t="s">
        <v>53</v>
      </c>
      <c r="AN130"/>
      <c r="AO130"/>
      <c r="AP130">
        <v>324</v>
      </c>
      <c r="AQ130" s="29">
        <v>45499</v>
      </c>
      <c r="AR130" s="29">
        <v>45803</v>
      </c>
      <c r="AS130" s="23">
        <v>6159209</v>
      </c>
      <c r="AT130" s="31">
        <v>6159209</v>
      </c>
      <c r="AU130"/>
      <c r="AV130"/>
      <c r="AW130"/>
      <c r="AX130"/>
      <c r="AY130"/>
      <c r="AZ130"/>
      <c r="BA130"/>
      <c r="BB130"/>
      <c r="BC130"/>
      <c r="BD130"/>
      <c r="BE130"/>
      <c r="BF130"/>
      <c r="BG130"/>
      <c r="BH130"/>
      <c r="BI130"/>
      <c r="BJ130"/>
      <c r="BK130"/>
      <c r="BL130"/>
      <c r="BM130"/>
      <c r="BN130"/>
      <c r="BO130"/>
      <c r="BP130" s="26" t="s">
        <v>332</v>
      </c>
      <c r="BQ130"/>
      <c r="BR130"/>
      <c r="BS130"/>
      <c r="BT130"/>
      <c r="BU130"/>
      <c r="BV130" s="7"/>
      <c r="BW130" s="7"/>
      <c r="BX130" s="7"/>
    </row>
    <row r="131" spans="1:76" s="27" customFormat="1" ht="15" hidden="1" customHeight="1" x14ac:dyDescent="0.25">
      <c r="A131" s="17">
        <v>24223</v>
      </c>
      <c r="B131" s="27">
        <v>24223</v>
      </c>
      <c r="U131" s="27" t="s">
        <v>101</v>
      </c>
      <c r="V131" s="17" t="s">
        <v>5961</v>
      </c>
      <c r="W131" s="17" t="s">
        <v>4920</v>
      </c>
      <c r="X131" s="17">
        <v>526598</v>
      </c>
      <c r="Y131" s="18">
        <v>45269</v>
      </c>
      <c r="Z131" s="17" t="s">
        <v>4921</v>
      </c>
      <c r="AA131" s="36" t="s">
        <v>13086</v>
      </c>
      <c r="AB131" s="37">
        <v>10</v>
      </c>
      <c r="AC131" s="17" t="s">
        <v>14901</v>
      </c>
      <c r="AD131" s="17" t="s">
        <v>14902</v>
      </c>
      <c r="AE131" s="17" t="s">
        <v>14903</v>
      </c>
      <c r="AF131"/>
      <c r="AG131" s="17" t="s">
        <v>15971</v>
      </c>
      <c r="AH131" s="20">
        <v>45444</v>
      </c>
      <c r="AI131" s="17" t="s">
        <v>15972</v>
      </c>
      <c r="AJ131" s="17" t="s">
        <v>4927</v>
      </c>
      <c r="AK131"/>
      <c r="AL131"/>
      <c r="AM131" s="27" t="s">
        <v>53</v>
      </c>
      <c r="AN131"/>
      <c r="AO131"/>
      <c r="AP131" s="17">
        <v>348</v>
      </c>
      <c r="AQ131" s="30">
        <v>45502</v>
      </c>
      <c r="AS131" s="23">
        <v>46195515</v>
      </c>
      <c r="AT131" s="32"/>
      <c r="AU131"/>
      <c r="AV131"/>
      <c r="AW131"/>
      <c r="AX131"/>
      <c r="AY131"/>
      <c r="AZ131"/>
      <c r="BA131"/>
      <c r="BB131"/>
      <c r="BC131"/>
      <c r="BD131"/>
      <c r="BE131"/>
      <c r="BF131"/>
      <c r="BG131"/>
      <c r="BH131"/>
      <c r="BI131"/>
      <c r="BJ131"/>
      <c r="BK131"/>
      <c r="BL131"/>
      <c r="BM131"/>
      <c r="BN131"/>
      <c r="BO131"/>
      <c r="BP131" s="26" t="s">
        <v>84</v>
      </c>
      <c r="BQ131"/>
      <c r="BR131"/>
      <c r="BS131"/>
      <c r="BT131"/>
      <c r="BU131"/>
      <c r="BV131"/>
      <c r="BW131"/>
      <c r="BX131"/>
    </row>
    <row r="132" spans="1:76" s="27" customFormat="1" ht="15" customHeight="1" x14ac:dyDescent="0.25">
      <c r="A132">
        <v>27536</v>
      </c>
      <c r="B132" s="26">
        <v>27536</v>
      </c>
      <c r="C132" s="26"/>
      <c r="D132" s="26"/>
      <c r="E132" s="26"/>
      <c r="F132" s="26"/>
      <c r="G132" s="26"/>
      <c r="H132" s="31">
        <f>AT132</f>
        <v>1980000</v>
      </c>
      <c r="I132" s="26"/>
      <c r="J132" s="26"/>
      <c r="K132" s="26"/>
      <c r="L132" s="26"/>
      <c r="M132" s="26"/>
      <c r="N132" s="26"/>
      <c r="O132" s="26"/>
      <c r="P132" s="26"/>
      <c r="Q132" s="26"/>
      <c r="R132" s="26"/>
      <c r="S132" s="26"/>
      <c r="T132" s="26"/>
      <c r="U132" s="26" t="s">
        <v>74</v>
      </c>
      <c r="V132" t="s">
        <v>74</v>
      </c>
      <c r="W132" t="s">
        <v>63</v>
      </c>
      <c r="X132">
        <v>335522</v>
      </c>
      <c r="Y132" s="1">
        <v>45197</v>
      </c>
      <c r="Z132" t="s">
        <v>231</v>
      </c>
      <c r="AA132" s="36" t="s">
        <v>4862</v>
      </c>
      <c r="AB132" s="37">
        <v>3</v>
      </c>
      <c r="AC132" t="s">
        <v>4620</v>
      </c>
      <c r="AD132" t="s">
        <v>4621</v>
      </c>
      <c r="AE132" t="s">
        <v>4621</v>
      </c>
      <c r="AF132"/>
      <c r="AG132" t="s">
        <v>4622</v>
      </c>
      <c r="AH132" s="2">
        <v>45508.476388888892</v>
      </c>
      <c r="AI132" t="s">
        <v>4258</v>
      </c>
      <c r="AJ132"/>
      <c r="AK132" s="1">
        <v>45667</v>
      </c>
      <c r="AL132" t="s">
        <v>4623</v>
      </c>
      <c r="AM132" s="26" t="s">
        <v>53</v>
      </c>
      <c r="AN132" t="s">
        <v>4623</v>
      </c>
      <c r="AO132"/>
      <c r="AP132">
        <v>39422</v>
      </c>
      <c r="AQ132" s="29">
        <v>45508</v>
      </c>
      <c r="AR132" s="29">
        <v>45694</v>
      </c>
      <c r="AS132" s="23">
        <v>1980000</v>
      </c>
      <c r="AT132" s="31">
        <v>1980000</v>
      </c>
      <c r="AU132"/>
      <c r="AV132" t="s">
        <v>351</v>
      </c>
      <c r="AW132" t="s">
        <v>52</v>
      </c>
      <c r="AX132" s="1">
        <v>45667</v>
      </c>
      <c r="AY132" s="1">
        <v>45772</v>
      </c>
      <c r="AZ132">
        <v>144</v>
      </c>
      <c r="BA132">
        <v>0</v>
      </c>
      <c r="BB132"/>
      <c r="BC132"/>
      <c r="BD132" t="s">
        <v>52</v>
      </c>
      <c r="BE132"/>
      <c r="BF132"/>
      <c r="BG132"/>
      <c r="BH132"/>
      <c r="BI132" t="s">
        <v>4621</v>
      </c>
      <c r="BJ132">
        <v>0</v>
      </c>
      <c r="BK132" t="s">
        <v>55</v>
      </c>
      <c r="BL132">
        <v>37</v>
      </c>
      <c r="BM132" t="s">
        <v>56</v>
      </c>
      <c r="BN132"/>
      <c r="BO132"/>
      <c r="BP132" s="26" t="s">
        <v>332</v>
      </c>
      <c r="BQ132" t="s">
        <v>59</v>
      </c>
      <c r="BR132" t="s">
        <v>59</v>
      </c>
      <c r="BS132" t="s">
        <v>58</v>
      </c>
      <c r="BT132"/>
      <c r="BU132"/>
      <c r="BV132"/>
      <c r="BW132"/>
      <c r="BX132"/>
    </row>
    <row r="133" spans="1:76" s="27" customFormat="1" ht="15" hidden="1" customHeight="1" x14ac:dyDescent="0.25">
      <c r="A133">
        <v>24454</v>
      </c>
      <c r="B133" s="26">
        <v>24454</v>
      </c>
      <c r="C133" s="26"/>
      <c r="D133" s="26"/>
      <c r="E133" s="26"/>
      <c r="F133" s="26"/>
      <c r="G133" s="26"/>
      <c r="H133" s="26"/>
      <c r="I133" s="26"/>
      <c r="J133" s="26"/>
      <c r="K133" s="26"/>
      <c r="L133" s="26"/>
      <c r="M133" s="26"/>
      <c r="N133" s="26"/>
      <c r="O133" s="26"/>
      <c r="P133" s="26"/>
      <c r="Q133" s="26"/>
      <c r="R133" s="26"/>
      <c r="S133" s="26"/>
      <c r="T133" s="26"/>
      <c r="U133" s="26" t="s">
        <v>74</v>
      </c>
      <c r="V133" t="s">
        <v>106</v>
      </c>
      <c r="W133" t="s">
        <v>63</v>
      </c>
      <c r="X133">
        <v>368167</v>
      </c>
      <c r="Y133" s="1">
        <v>45479</v>
      </c>
      <c r="Z133" t="s">
        <v>231</v>
      </c>
      <c r="AA133" s="36" t="s">
        <v>4862</v>
      </c>
      <c r="AB133" s="37">
        <v>3</v>
      </c>
      <c r="AC133" t="s">
        <v>4414</v>
      </c>
      <c r="AD133" t="s">
        <v>3266</v>
      </c>
      <c r="AE133" t="s">
        <v>3266</v>
      </c>
      <c r="AF133">
        <v>302524872</v>
      </c>
      <c r="AG133" t="s">
        <v>4616</v>
      </c>
      <c r="AH133" s="2">
        <v>45485.59375</v>
      </c>
      <c r="AI133" t="s">
        <v>4617</v>
      </c>
      <c r="AJ133"/>
      <c r="AK133" s="1">
        <v>45523</v>
      </c>
      <c r="AL133" t="s">
        <v>4618</v>
      </c>
      <c r="AM133" s="26" t="s">
        <v>70</v>
      </c>
      <c r="AN133" t="s">
        <v>4618</v>
      </c>
      <c r="AO133"/>
      <c r="AP133">
        <v>17498</v>
      </c>
      <c r="AQ133" s="29">
        <v>45509</v>
      </c>
      <c r="AR133" s="26"/>
      <c r="AS133" s="23">
        <v>28863500</v>
      </c>
      <c r="AT133" s="31"/>
      <c r="AU133" s="1">
        <v>45524</v>
      </c>
      <c r="AV133" t="s">
        <v>351</v>
      </c>
      <c r="AW133" t="s">
        <v>52</v>
      </c>
      <c r="AX133" s="1">
        <v>45512</v>
      </c>
      <c r="AY133" s="1">
        <v>45772</v>
      </c>
      <c r="AZ133">
        <v>-1</v>
      </c>
      <c r="BA133">
        <v>0</v>
      </c>
      <c r="BB133"/>
      <c r="BC133"/>
      <c r="BD133" t="s">
        <v>52</v>
      </c>
      <c r="BE133"/>
      <c r="BF133"/>
      <c r="BG133"/>
      <c r="BH133"/>
      <c r="BI133" t="s">
        <v>3266</v>
      </c>
      <c r="BJ133"/>
      <c r="BK133" t="s">
        <v>55</v>
      </c>
      <c r="BL133">
        <v>3776</v>
      </c>
      <c r="BM133" t="s">
        <v>56</v>
      </c>
      <c r="BN133"/>
      <c r="BO133"/>
      <c r="BP133" s="26" t="s">
        <v>84</v>
      </c>
      <c r="BQ133" t="s">
        <v>58</v>
      </c>
      <c r="BR133" t="s">
        <v>59</v>
      </c>
      <c r="BS133" t="s">
        <v>59</v>
      </c>
      <c r="BT133"/>
      <c r="BU133"/>
      <c r="BV133"/>
      <c r="BW133"/>
      <c r="BX133"/>
    </row>
    <row r="134" spans="1:76" s="27" customFormat="1" ht="15" hidden="1" customHeight="1" x14ac:dyDescent="0.25">
      <c r="A134" s="17">
        <v>24414</v>
      </c>
      <c r="B134" s="27">
        <v>24414</v>
      </c>
      <c r="U134" s="26" t="s">
        <v>74</v>
      </c>
      <c r="V134" s="17" t="s">
        <v>74</v>
      </c>
      <c r="W134" s="17" t="s">
        <v>4920</v>
      </c>
      <c r="X134" s="17">
        <v>539641</v>
      </c>
      <c r="Y134" s="18">
        <v>45285</v>
      </c>
      <c r="Z134" s="17" t="s">
        <v>4921</v>
      </c>
      <c r="AA134" s="36" t="s">
        <v>13086</v>
      </c>
      <c r="AB134" s="37">
        <v>10</v>
      </c>
      <c r="AC134" s="17" t="s">
        <v>14898</v>
      </c>
      <c r="AD134" s="17" t="s">
        <v>14899</v>
      </c>
      <c r="AE134" s="17" t="s">
        <v>14900</v>
      </c>
      <c r="AF134"/>
      <c r="AG134" s="17" t="s">
        <v>15969</v>
      </c>
      <c r="AH134" s="20">
        <v>45507</v>
      </c>
      <c r="AI134" s="17" t="s">
        <v>15970</v>
      </c>
      <c r="AJ134" s="17" t="s">
        <v>4932</v>
      </c>
      <c r="AK134"/>
      <c r="AL134"/>
      <c r="AM134" s="27" t="s">
        <v>53</v>
      </c>
      <c r="AN134"/>
      <c r="AO134"/>
      <c r="AP134" s="17">
        <v>474</v>
      </c>
      <c r="AQ134" s="30">
        <v>45510</v>
      </c>
      <c r="AS134" s="23">
        <v>9628451</v>
      </c>
      <c r="AT134" s="32"/>
      <c r="AU134"/>
      <c r="AV134"/>
      <c r="AW134"/>
      <c r="AX134"/>
      <c r="AY134"/>
      <c r="AZ134"/>
      <c r="BA134"/>
      <c r="BB134"/>
      <c r="BC134"/>
      <c r="BD134"/>
      <c r="BE134"/>
      <c r="BF134"/>
      <c r="BG134"/>
      <c r="BH134"/>
      <c r="BI134"/>
      <c r="BJ134"/>
      <c r="BK134"/>
      <c r="BL134"/>
      <c r="BM134"/>
      <c r="BN134"/>
      <c r="BO134"/>
      <c r="BP134" s="26" t="s">
        <v>84</v>
      </c>
      <c r="BQ134"/>
      <c r="BR134"/>
      <c r="BS134"/>
      <c r="BT134"/>
      <c r="BU134"/>
      <c r="BV134"/>
      <c r="BW134"/>
      <c r="BX134"/>
    </row>
    <row r="135" spans="1:76" s="27" customFormat="1" ht="15" hidden="1" customHeight="1" x14ac:dyDescent="0.25">
      <c r="A135">
        <v>24428</v>
      </c>
      <c r="B135" s="26">
        <v>24428</v>
      </c>
      <c r="C135" s="26"/>
      <c r="D135" s="31"/>
      <c r="E135" s="26"/>
      <c r="F135" s="31"/>
      <c r="G135" s="26"/>
      <c r="H135" s="31"/>
      <c r="I135" s="26"/>
      <c r="J135" s="31"/>
      <c r="K135" s="26"/>
      <c r="L135" s="31"/>
      <c r="M135" s="26"/>
      <c r="N135" s="31"/>
      <c r="O135" s="26"/>
      <c r="P135" s="31"/>
      <c r="Q135" s="26"/>
      <c r="R135" s="31"/>
      <c r="S135" s="26"/>
      <c r="T135" s="31"/>
      <c r="U135" s="26" t="s">
        <v>52</v>
      </c>
      <c r="V135" t="s">
        <v>60</v>
      </c>
      <c r="W135" t="s">
        <v>4920</v>
      </c>
      <c r="X135">
        <v>514327</v>
      </c>
      <c r="Y135" s="1">
        <v>45257</v>
      </c>
      <c r="Z135" t="s">
        <v>4921</v>
      </c>
      <c r="AA135" s="36" t="s">
        <v>13086</v>
      </c>
      <c r="AB135" s="37">
        <v>10</v>
      </c>
      <c r="AC135" t="s">
        <v>13046</v>
      </c>
      <c r="AD135" t="s">
        <v>13047</v>
      </c>
      <c r="AE135" t="s">
        <v>13048</v>
      </c>
      <c r="AF135"/>
      <c r="AG135" t="s">
        <v>13049</v>
      </c>
      <c r="AH135" s="2">
        <v>45509</v>
      </c>
      <c r="AI135" t="s">
        <v>13050</v>
      </c>
      <c r="AJ135" t="s">
        <v>4932</v>
      </c>
      <c r="AK135" s="1">
        <v>45516</v>
      </c>
      <c r="AL135"/>
      <c r="AM135" s="26" t="s">
        <v>53</v>
      </c>
      <c r="AN135"/>
      <c r="AO135"/>
      <c r="AP135">
        <v>483</v>
      </c>
      <c r="AQ135" s="29">
        <v>45511</v>
      </c>
      <c r="AR135" s="29">
        <v>45698</v>
      </c>
      <c r="AS135" s="23">
        <v>6620701.9000000004</v>
      </c>
      <c r="AT135" s="31">
        <v>6620701.9000000004</v>
      </c>
      <c r="AU135"/>
      <c r="AV135"/>
      <c r="AW135"/>
      <c r="AX135"/>
      <c r="AY135"/>
      <c r="AZ135"/>
      <c r="BA135"/>
      <c r="BB135"/>
      <c r="BC135"/>
      <c r="BD135"/>
      <c r="BE135"/>
      <c r="BF135"/>
      <c r="BG135"/>
      <c r="BH135"/>
      <c r="BI135"/>
      <c r="BJ135"/>
      <c r="BK135"/>
      <c r="BL135"/>
      <c r="BM135"/>
      <c r="BN135"/>
      <c r="BO135"/>
      <c r="BP135" s="26" t="s">
        <v>332</v>
      </c>
      <c r="BQ135"/>
      <c r="BR135"/>
      <c r="BS135"/>
      <c r="BT135"/>
      <c r="BU135"/>
      <c r="BV135"/>
      <c r="BW135"/>
      <c r="BX135"/>
    </row>
    <row r="136" spans="1:76" s="27" customFormat="1" ht="15" hidden="1" customHeight="1" x14ac:dyDescent="0.25">
      <c r="A136" s="17">
        <v>24453</v>
      </c>
      <c r="B136" s="27">
        <v>24453</v>
      </c>
      <c r="U136" s="27" t="s">
        <v>52</v>
      </c>
      <c r="V136" s="17" t="s">
        <v>60</v>
      </c>
      <c r="W136" s="17" t="s">
        <v>4920</v>
      </c>
      <c r="X136" s="17">
        <v>393095</v>
      </c>
      <c r="Y136" s="18">
        <v>45146</v>
      </c>
      <c r="Z136" s="17" t="s">
        <v>4921</v>
      </c>
      <c r="AA136" s="36" t="s">
        <v>13086</v>
      </c>
      <c r="AB136" s="37">
        <v>10</v>
      </c>
      <c r="AC136" s="17" t="s">
        <v>14893</v>
      </c>
      <c r="AD136" s="17" t="s">
        <v>14894</v>
      </c>
      <c r="AE136" s="17" t="s">
        <v>14895</v>
      </c>
      <c r="AF136"/>
      <c r="AG136" s="17" t="s">
        <v>15965</v>
      </c>
      <c r="AH136" s="20">
        <v>45416</v>
      </c>
      <c r="AI136" s="17" t="s">
        <v>15966</v>
      </c>
      <c r="AJ136" s="17" t="s">
        <v>4927</v>
      </c>
      <c r="AK136"/>
      <c r="AL136"/>
      <c r="AM136" s="27" t="s">
        <v>53</v>
      </c>
      <c r="AN136"/>
      <c r="AO136"/>
      <c r="AP136" s="17">
        <v>500</v>
      </c>
      <c r="AQ136" s="30">
        <v>45511</v>
      </c>
      <c r="AS136" s="23">
        <v>4988415</v>
      </c>
      <c r="AT136" s="32"/>
      <c r="AU136"/>
      <c r="AV136"/>
      <c r="AW136"/>
      <c r="AX136"/>
      <c r="AY136"/>
      <c r="AZ136"/>
      <c r="BA136"/>
      <c r="BB136"/>
      <c r="BC136"/>
      <c r="BD136"/>
      <c r="BE136"/>
      <c r="BF136"/>
      <c r="BG136"/>
      <c r="BH136"/>
      <c r="BI136"/>
      <c r="BJ136"/>
      <c r="BK136"/>
      <c r="BL136"/>
      <c r="BM136"/>
      <c r="BN136"/>
      <c r="BO136"/>
      <c r="BP136" s="26" t="s">
        <v>84</v>
      </c>
      <c r="BQ136"/>
      <c r="BR136"/>
      <c r="BS136"/>
      <c r="BT136"/>
      <c r="BU136"/>
      <c r="BV136"/>
      <c r="BW136"/>
      <c r="BX136"/>
    </row>
    <row r="137" spans="1:76" s="27" customFormat="1" ht="15" hidden="1" customHeight="1" x14ac:dyDescent="0.25">
      <c r="A137" s="17">
        <v>24452</v>
      </c>
      <c r="B137" s="27">
        <v>24452</v>
      </c>
      <c r="U137" s="27" t="s">
        <v>52</v>
      </c>
      <c r="V137" s="17" t="s">
        <v>52</v>
      </c>
      <c r="W137" s="17" t="s">
        <v>4920</v>
      </c>
      <c r="X137" s="17">
        <v>596043</v>
      </c>
      <c r="Y137" s="18">
        <v>45347</v>
      </c>
      <c r="Z137" s="17" t="s">
        <v>4921</v>
      </c>
      <c r="AA137" s="36" t="s">
        <v>13086</v>
      </c>
      <c r="AB137" s="37">
        <v>10</v>
      </c>
      <c r="AC137" s="17" t="s">
        <v>14896</v>
      </c>
      <c r="AD137" s="17" t="s">
        <v>14897</v>
      </c>
      <c r="AE137" s="17" t="s">
        <v>14897</v>
      </c>
      <c r="AF137"/>
      <c r="AG137" s="17" t="s">
        <v>15967</v>
      </c>
      <c r="AH137" s="20">
        <v>45472</v>
      </c>
      <c r="AI137" s="17" t="s">
        <v>15968</v>
      </c>
      <c r="AJ137" s="17" t="s">
        <v>4927</v>
      </c>
      <c r="AK137"/>
      <c r="AL137"/>
      <c r="AM137" s="27" t="s">
        <v>53</v>
      </c>
      <c r="AN137"/>
      <c r="AO137"/>
      <c r="AP137" s="17">
        <v>499</v>
      </c>
      <c r="AQ137" s="30">
        <v>45511</v>
      </c>
      <c r="AS137" s="23">
        <v>27916540</v>
      </c>
      <c r="AT137" s="32"/>
      <c r="AU137"/>
      <c r="AV137"/>
      <c r="AW137"/>
      <c r="AX137"/>
      <c r="AY137"/>
      <c r="AZ137"/>
      <c r="BA137"/>
      <c r="BB137"/>
      <c r="BC137"/>
      <c r="BD137"/>
      <c r="BE137"/>
      <c r="BF137"/>
      <c r="BG137"/>
      <c r="BH137"/>
      <c r="BI137"/>
      <c r="BJ137"/>
      <c r="BK137"/>
      <c r="BL137"/>
      <c r="BM137"/>
      <c r="BN137"/>
      <c r="BO137"/>
      <c r="BP137" s="26" t="s">
        <v>84</v>
      </c>
      <c r="BQ137"/>
      <c r="BR137"/>
      <c r="BS137"/>
      <c r="BT137"/>
      <c r="BU137"/>
      <c r="BV137" s="7"/>
      <c r="BW137" s="7"/>
      <c r="BX137" s="7"/>
    </row>
    <row r="138" spans="1:76" s="27" customFormat="1" ht="15" hidden="1" customHeight="1" x14ac:dyDescent="0.25">
      <c r="A138">
        <v>24570</v>
      </c>
      <c r="B138" s="26">
        <v>24570</v>
      </c>
      <c r="C138" s="26"/>
      <c r="D138" s="31"/>
      <c r="E138" s="26"/>
      <c r="F138" s="31"/>
      <c r="G138" s="26"/>
      <c r="H138" s="31"/>
      <c r="I138" s="26"/>
      <c r="J138" s="31"/>
      <c r="K138" s="26"/>
      <c r="L138" s="31"/>
      <c r="M138" s="26"/>
      <c r="N138" s="31"/>
      <c r="O138" s="26"/>
      <c r="P138" s="31"/>
      <c r="Q138" s="26"/>
      <c r="R138" s="31"/>
      <c r="S138" s="26"/>
      <c r="T138" s="31"/>
      <c r="U138" s="26" t="s">
        <v>52</v>
      </c>
      <c r="V138" t="s">
        <v>60</v>
      </c>
      <c r="W138" t="s">
        <v>4920</v>
      </c>
      <c r="X138">
        <v>744349</v>
      </c>
      <c r="Y138" s="1">
        <v>45495</v>
      </c>
      <c r="Z138" t="s">
        <v>4921</v>
      </c>
      <c r="AA138" s="36" t="s">
        <v>13086</v>
      </c>
      <c r="AB138" s="37">
        <v>10</v>
      </c>
      <c r="AC138" t="s">
        <v>13042</v>
      </c>
      <c r="AD138" t="s">
        <v>13043</v>
      </c>
      <c r="AE138" t="s">
        <v>13043</v>
      </c>
      <c r="AF138"/>
      <c r="AG138" t="s">
        <v>13044</v>
      </c>
      <c r="AH138" s="2">
        <v>45501.020833333336</v>
      </c>
      <c r="AI138" t="s">
        <v>13045</v>
      </c>
      <c r="AJ138" t="s">
        <v>4927</v>
      </c>
      <c r="AK138" s="1">
        <v>45673</v>
      </c>
      <c r="AL138"/>
      <c r="AM138" s="26" t="s">
        <v>53</v>
      </c>
      <c r="AN138"/>
      <c r="AO138"/>
      <c r="AP138">
        <v>563</v>
      </c>
      <c r="AQ138" s="29">
        <v>45516</v>
      </c>
      <c r="AR138" s="29">
        <v>45705</v>
      </c>
      <c r="AS138" s="23">
        <v>18181677</v>
      </c>
      <c r="AT138" s="31">
        <v>14000000</v>
      </c>
      <c r="AU138"/>
      <c r="AV138"/>
      <c r="AW138"/>
      <c r="AX138"/>
      <c r="AY138"/>
      <c r="AZ138"/>
      <c r="BA138"/>
      <c r="BB138"/>
      <c r="BC138"/>
      <c r="BD138"/>
      <c r="BE138"/>
      <c r="BF138"/>
      <c r="BG138"/>
      <c r="BH138"/>
      <c r="BI138"/>
      <c r="BJ138"/>
      <c r="BK138"/>
      <c r="BL138"/>
      <c r="BM138"/>
      <c r="BN138"/>
      <c r="BO138"/>
      <c r="BP138" s="26" t="s">
        <v>332</v>
      </c>
      <c r="BQ138"/>
      <c r="BR138"/>
      <c r="BS138"/>
      <c r="BT138"/>
      <c r="BU138"/>
      <c r="BV138"/>
      <c r="BW138"/>
      <c r="BX138"/>
    </row>
    <row r="139" spans="1:76" s="27" customFormat="1" ht="15" hidden="1" customHeight="1" x14ac:dyDescent="0.25">
      <c r="A139" s="17">
        <v>24526</v>
      </c>
      <c r="B139" s="27">
        <v>24526</v>
      </c>
      <c r="U139" s="26" t="s">
        <v>74</v>
      </c>
      <c r="V139" s="17" t="s">
        <v>97</v>
      </c>
      <c r="W139" s="17" t="s">
        <v>4920</v>
      </c>
      <c r="X139" s="17">
        <v>708707</v>
      </c>
      <c r="Y139" s="18">
        <v>45452</v>
      </c>
      <c r="Z139" s="17" t="s">
        <v>4921</v>
      </c>
      <c r="AA139" s="36" t="s">
        <v>13086</v>
      </c>
      <c r="AB139" s="37">
        <v>10</v>
      </c>
      <c r="AC139" s="17" t="s">
        <v>14890</v>
      </c>
      <c r="AD139" s="17" t="s">
        <v>14891</v>
      </c>
      <c r="AE139" s="17" t="s">
        <v>14892</v>
      </c>
      <c r="AF139"/>
      <c r="AG139" s="17" t="s">
        <v>15963</v>
      </c>
      <c r="AH139" s="20">
        <v>45480.809027777781</v>
      </c>
      <c r="AI139" s="17" t="s">
        <v>15964</v>
      </c>
      <c r="AJ139" s="17" t="s">
        <v>4927</v>
      </c>
      <c r="AK139"/>
      <c r="AL139"/>
      <c r="AM139" s="27" t="s">
        <v>53</v>
      </c>
      <c r="AN139"/>
      <c r="AO139"/>
      <c r="AP139" s="17">
        <v>541</v>
      </c>
      <c r="AQ139" s="30">
        <v>45516</v>
      </c>
      <c r="AS139" s="23">
        <v>5027960</v>
      </c>
      <c r="AT139" s="32"/>
      <c r="AU139"/>
      <c r="AV139"/>
      <c r="AW139"/>
      <c r="AX139"/>
      <c r="AY139"/>
      <c r="AZ139"/>
      <c r="BA139"/>
      <c r="BB139"/>
      <c r="BC139"/>
      <c r="BD139"/>
      <c r="BE139"/>
      <c r="BF139"/>
      <c r="BG139"/>
      <c r="BH139"/>
      <c r="BI139"/>
      <c r="BJ139"/>
      <c r="BK139"/>
      <c r="BL139"/>
      <c r="BM139"/>
      <c r="BN139"/>
      <c r="BO139"/>
      <c r="BP139" s="26" t="s">
        <v>84</v>
      </c>
      <c r="BQ139"/>
      <c r="BR139"/>
      <c r="BS139"/>
      <c r="BT139"/>
      <c r="BU139"/>
      <c r="BV139"/>
      <c r="BW139"/>
      <c r="BX139"/>
    </row>
    <row r="140" spans="1:76" s="27" customFormat="1" ht="15" hidden="1" customHeight="1" x14ac:dyDescent="0.25">
      <c r="A140">
        <v>24623</v>
      </c>
      <c r="B140" s="26">
        <v>24623</v>
      </c>
      <c r="C140" s="26"/>
      <c r="D140" s="26"/>
      <c r="E140" s="26"/>
      <c r="F140" s="26"/>
      <c r="G140" s="26"/>
      <c r="H140" s="26"/>
      <c r="I140" s="26"/>
      <c r="J140" s="26"/>
      <c r="K140" s="26"/>
      <c r="L140" s="26"/>
      <c r="M140" s="26"/>
      <c r="N140" s="26"/>
      <c r="O140" s="26"/>
      <c r="P140" s="26"/>
      <c r="Q140" s="26"/>
      <c r="R140" s="26"/>
      <c r="S140" s="26"/>
      <c r="T140" s="26"/>
      <c r="U140" s="26" t="s">
        <v>52</v>
      </c>
      <c r="V140" t="s">
        <v>478</v>
      </c>
      <c r="W140" t="s">
        <v>1021</v>
      </c>
      <c r="X140">
        <v>2639</v>
      </c>
      <c r="Y140" s="1">
        <v>45002</v>
      </c>
      <c r="Z140" t="s">
        <v>1022</v>
      </c>
      <c r="AA140" s="36" t="s">
        <v>4872</v>
      </c>
      <c r="AB140" s="37">
        <v>3.14</v>
      </c>
      <c r="AC140" t="s">
        <v>1023</v>
      </c>
      <c r="AD140" t="s">
        <v>4498</v>
      </c>
      <c r="AE140" t="s">
        <v>4498</v>
      </c>
      <c r="AF140">
        <v>201832629</v>
      </c>
      <c r="AG140" t="s">
        <v>4504</v>
      </c>
      <c r="AH140" s="2">
        <v>45516.469444444447</v>
      </c>
      <c r="AI140" t="s">
        <v>4032</v>
      </c>
      <c r="AJ140"/>
      <c r="AK140" s="1">
        <v>45520</v>
      </c>
      <c r="AL140" t="s">
        <v>4575</v>
      </c>
      <c r="AM140" s="26" t="s">
        <v>70</v>
      </c>
      <c r="AN140" t="s">
        <v>4576</v>
      </c>
      <c r="AO140"/>
      <c r="AP140">
        <v>17541</v>
      </c>
      <c r="AQ140" s="29">
        <v>45518</v>
      </c>
      <c r="AR140" s="26"/>
      <c r="AS140" s="23">
        <v>21413527.859999999</v>
      </c>
      <c r="AT140" s="31"/>
      <c r="AU140" s="1">
        <v>45525</v>
      </c>
      <c r="AV140" t="s">
        <v>351</v>
      </c>
      <c r="AW140" t="s">
        <v>52</v>
      </c>
      <c r="AX140" s="1">
        <v>45519</v>
      </c>
      <c r="AY140" s="1">
        <v>45772</v>
      </c>
      <c r="AZ140">
        <v>-15</v>
      </c>
      <c r="BA140">
        <v>0</v>
      </c>
      <c r="BB140"/>
      <c r="BC140"/>
      <c r="BD140" t="s">
        <v>52</v>
      </c>
      <c r="BE140"/>
      <c r="BF140"/>
      <c r="BG140"/>
      <c r="BH140"/>
      <c r="BI140" t="s">
        <v>4498</v>
      </c>
      <c r="BJ140"/>
      <c r="BK140" t="s">
        <v>55</v>
      </c>
      <c r="BL140">
        <v>3768</v>
      </c>
      <c r="BM140" t="s">
        <v>4507</v>
      </c>
      <c r="BN140">
        <v>30211985140033</v>
      </c>
      <c r="BO140" t="s">
        <v>4508</v>
      </c>
      <c r="BP140" s="26" t="s">
        <v>84</v>
      </c>
      <c r="BQ140" t="s">
        <v>59</v>
      </c>
      <c r="BR140" t="s">
        <v>59</v>
      </c>
      <c r="BS140" t="s">
        <v>59</v>
      </c>
      <c r="BT140"/>
      <c r="BU140"/>
      <c r="BV140"/>
      <c r="BW140"/>
      <c r="BX140"/>
    </row>
    <row r="141" spans="1:76" s="27" customFormat="1" ht="15" hidden="1" customHeight="1" x14ac:dyDescent="0.25">
      <c r="A141">
        <v>24622</v>
      </c>
      <c r="B141" s="26">
        <v>24622</v>
      </c>
      <c r="C141" s="26"/>
      <c r="D141" s="26"/>
      <c r="E141" s="26"/>
      <c r="F141" s="26"/>
      <c r="G141" s="26"/>
      <c r="H141" s="26"/>
      <c r="I141" s="26"/>
      <c r="J141" s="26"/>
      <c r="K141" s="26"/>
      <c r="L141" s="26"/>
      <c r="M141" s="26"/>
      <c r="N141" s="26"/>
      <c r="O141" s="26"/>
      <c r="P141" s="26"/>
      <c r="Q141" s="26"/>
      <c r="R141" s="26"/>
      <c r="S141" s="26"/>
      <c r="T141" s="26"/>
      <c r="U141" s="26" t="s">
        <v>52</v>
      </c>
      <c r="V141" t="s">
        <v>478</v>
      </c>
      <c r="W141" t="s">
        <v>1021</v>
      </c>
      <c r="X141">
        <v>1210</v>
      </c>
      <c r="Y141" s="1">
        <v>44876</v>
      </c>
      <c r="Z141" t="s">
        <v>1022</v>
      </c>
      <c r="AA141" s="36" t="s">
        <v>4872</v>
      </c>
      <c r="AB141" s="37">
        <v>3.14</v>
      </c>
      <c r="AC141" t="s">
        <v>1023</v>
      </c>
      <c r="AD141" t="s">
        <v>4509</v>
      </c>
      <c r="AE141" t="s">
        <v>4509</v>
      </c>
      <c r="AF141">
        <v>200246828</v>
      </c>
      <c r="AG141" t="s">
        <v>4577</v>
      </c>
      <c r="AH141" s="2">
        <v>45516.468055555553</v>
      </c>
      <c r="AI141" t="s">
        <v>4032</v>
      </c>
      <c r="AJ141"/>
      <c r="AK141" s="1">
        <v>45520</v>
      </c>
      <c r="AL141" t="s">
        <v>4578</v>
      </c>
      <c r="AM141" s="26" t="s">
        <v>70</v>
      </c>
      <c r="AN141" t="s">
        <v>4579</v>
      </c>
      <c r="AO141"/>
      <c r="AP141">
        <v>17540</v>
      </c>
      <c r="AQ141" s="29">
        <v>45518</v>
      </c>
      <c r="AR141" s="26"/>
      <c r="AS141" s="23">
        <v>3161343.24</v>
      </c>
      <c r="AT141" s="31"/>
      <c r="AU141" s="1">
        <v>45525</v>
      </c>
      <c r="AV141" t="s">
        <v>351</v>
      </c>
      <c r="AW141" t="s">
        <v>52</v>
      </c>
      <c r="AX141" s="1">
        <v>45519</v>
      </c>
      <c r="AY141" s="1">
        <v>45772</v>
      </c>
      <c r="AZ141">
        <v>-15</v>
      </c>
      <c r="BA141">
        <v>0</v>
      </c>
      <c r="BB141"/>
      <c r="BC141"/>
      <c r="BD141" t="s">
        <v>52</v>
      </c>
      <c r="BE141"/>
      <c r="BF141"/>
      <c r="BG141"/>
      <c r="BH141"/>
      <c r="BI141" t="s">
        <v>4509</v>
      </c>
      <c r="BJ141"/>
      <c r="BK141" t="s">
        <v>55</v>
      </c>
      <c r="BL141">
        <v>3767</v>
      </c>
      <c r="BM141" t="s">
        <v>4580</v>
      </c>
      <c r="BN141">
        <v>30801921310060</v>
      </c>
      <c r="BO141" t="s">
        <v>4581</v>
      </c>
      <c r="BP141" s="26" t="s">
        <v>84</v>
      </c>
      <c r="BQ141" t="s">
        <v>59</v>
      </c>
      <c r="BR141" t="s">
        <v>59</v>
      </c>
      <c r="BS141" t="s">
        <v>59</v>
      </c>
      <c r="BT141"/>
      <c r="BU141"/>
      <c r="BV141"/>
      <c r="BW141"/>
      <c r="BX141"/>
    </row>
    <row r="142" spans="1:76" s="27" customFormat="1" ht="15" hidden="1" customHeight="1" x14ac:dyDescent="0.25">
      <c r="A142">
        <v>24626</v>
      </c>
      <c r="B142" s="26">
        <v>24626</v>
      </c>
      <c r="C142" s="26"/>
      <c r="D142" s="26"/>
      <c r="E142" s="26"/>
      <c r="F142" s="26"/>
      <c r="G142" s="26"/>
      <c r="H142" s="26"/>
      <c r="I142" s="26"/>
      <c r="J142" s="26"/>
      <c r="K142" s="26"/>
      <c r="L142" s="26"/>
      <c r="M142" s="26"/>
      <c r="N142" s="26"/>
      <c r="O142" s="26"/>
      <c r="P142" s="26"/>
      <c r="Q142" s="26"/>
      <c r="R142" s="26"/>
      <c r="S142" s="26"/>
      <c r="T142" s="26"/>
      <c r="U142" s="26" t="s">
        <v>52</v>
      </c>
      <c r="V142" t="s">
        <v>478</v>
      </c>
      <c r="W142" t="s">
        <v>1021</v>
      </c>
      <c r="X142">
        <v>2700</v>
      </c>
      <c r="Y142" s="1">
        <v>45012</v>
      </c>
      <c r="Z142" t="s">
        <v>260</v>
      </c>
      <c r="AA142" s="36" t="s">
        <v>4868</v>
      </c>
      <c r="AB142" s="37">
        <v>14</v>
      </c>
      <c r="AC142" t="s">
        <v>3731</v>
      </c>
      <c r="AD142" t="s">
        <v>3861</v>
      </c>
      <c r="AE142" t="s">
        <v>3861</v>
      </c>
      <c r="AF142">
        <v>202415149</v>
      </c>
      <c r="AG142" t="s">
        <v>4582</v>
      </c>
      <c r="AH142" s="2">
        <v>45516.478472222225</v>
      </c>
      <c r="AI142" t="s">
        <v>4032</v>
      </c>
      <c r="AJ142"/>
      <c r="AK142" s="1">
        <v>45520</v>
      </c>
      <c r="AL142" t="s">
        <v>4583</v>
      </c>
      <c r="AM142" s="26" t="s">
        <v>70</v>
      </c>
      <c r="AN142" t="s">
        <v>4584</v>
      </c>
      <c r="AO142"/>
      <c r="AP142">
        <v>17544</v>
      </c>
      <c r="AQ142" s="29">
        <v>45518</v>
      </c>
      <c r="AR142" s="26"/>
      <c r="AS142" s="23">
        <v>1883426.4</v>
      </c>
      <c r="AT142" s="31"/>
      <c r="AU142" s="1">
        <v>45525</v>
      </c>
      <c r="AV142" t="s">
        <v>351</v>
      </c>
      <c r="AW142" t="s">
        <v>52</v>
      </c>
      <c r="AX142" s="1">
        <v>45519</v>
      </c>
      <c r="AY142" s="1">
        <v>45772</v>
      </c>
      <c r="AZ142">
        <v>-15</v>
      </c>
      <c r="BA142">
        <v>0</v>
      </c>
      <c r="BB142"/>
      <c r="BC142"/>
      <c r="BD142" t="s">
        <v>52</v>
      </c>
      <c r="BE142"/>
      <c r="BF142"/>
      <c r="BG142"/>
      <c r="BH142"/>
      <c r="BI142" t="s">
        <v>3861</v>
      </c>
      <c r="BJ142"/>
      <c r="BK142" t="s">
        <v>55</v>
      </c>
      <c r="BL142">
        <v>3772</v>
      </c>
      <c r="BM142" t="s">
        <v>4585</v>
      </c>
      <c r="BN142">
        <v>31105721930059</v>
      </c>
      <c r="BO142" t="s">
        <v>4586</v>
      </c>
      <c r="BP142" s="26" t="s">
        <v>84</v>
      </c>
      <c r="BQ142" t="s">
        <v>59</v>
      </c>
      <c r="BR142" t="s">
        <v>59</v>
      </c>
      <c r="BS142" t="s">
        <v>59</v>
      </c>
      <c r="BT142"/>
      <c r="BU142" t="s">
        <v>4587</v>
      </c>
      <c r="BV142"/>
      <c r="BW142"/>
      <c r="BX142"/>
    </row>
    <row r="143" spans="1:76" s="27" customFormat="1" ht="15" hidden="1" customHeight="1" x14ac:dyDescent="0.25">
      <c r="A143">
        <v>24619</v>
      </c>
      <c r="B143" s="26">
        <v>24619</v>
      </c>
      <c r="C143" s="26"/>
      <c r="D143" s="26"/>
      <c r="E143" s="26"/>
      <c r="F143" s="26"/>
      <c r="G143" s="26"/>
      <c r="H143" s="26"/>
      <c r="I143" s="26"/>
      <c r="J143" s="26"/>
      <c r="K143" s="26"/>
      <c r="L143" s="26"/>
      <c r="M143" s="26"/>
      <c r="N143" s="26"/>
      <c r="O143" s="26"/>
      <c r="P143" s="26"/>
      <c r="Q143" s="26"/>
      <c r="R143" s="26"/>
      <c r="S143" s="26"/>
      <c r="T143" s="26"/>
      <c r="U143" s="26" t="s">
        <v>52</v>
      </c>
      <c r="V143" t="s">
        <v>478</v>
      </c>
      <c r="W143" t="s">
        <v>1021</v>
      </c>
      <c r="X143">
        <v>3344</v>
      </c>
      <c r="Y143" s="1">
        <v>45113</v>
      </c>
      <c r="Z143" t="s">
        <v>1022</v>
      </c>
      <c r="AA143" s="36" t="s">
        <v>4872</v>
      </c>
      <c r="AB143" s="37">
        <v>3.14</v>
      </c>
      <c r="AC143" t="s">
        <v>1023</v>
      </c>
      <c r="AD143" t="s">
        <v>4509</v>
      </c>
      <c r="AE143" t="s">
        <v>4509</v>
      </c>
      <c r="AF143">
        <v>200246828</v>
      </c>
      <c r="AG143" t="s">
        <v>4588</v>
      </c>
      <c r="AH143" s="2">
        <v>45516.464583333334</v>
      </c>
      <c r="AI143" t="s">
        <v>4032</v>
      </c>
      <c r="AJ143"/>
      <c r="AK143" s="1">
        <v>45519</v>
      </c>
      <c r="AL143" t="s">
        <v>4589</v>
      </c>
      <c r="AM143" s="26" t="s">
        <v>70</v>
      </c>
      <c r="AN143" t="s">
        <v>4590</v>
      </c>
      <c r="AO143"/>
      <c r="AP143">
        <v>17537</v>
      </c>
      <c r="AQ143" s="29">
        <v>45518</v>
      </c>
      <c r="AR143" s="26"/>
      <c r="AS143" s="23">
        <v>24479386.02</v>
      </c>
      <c r="AT143" s="31"/>
      <c r="AU143" s="1">
        <v>45524</v>
      </c>
      <c r="AV143" t="s">
        <v>351</v>
      </c>
      <c r="AW143" t="s">
        <v>52</v>
      </c>
      <c r="AX143" s="1">
        <v>45519</v>
      </c>
      <c r="AY143" s="1">
        <v>45772</v>
      </c>
      <c r="AZ143">
        <v>-15</v>
      </c>
      <c r="BA143">
        <v>0</v>
      </c>
      <c r="BB143"/>
      <c r="BC143"/>
      <c r="BD143" t="s">
        <v>52</v>
      </c>
      <c r="BE143"/>
      <c r="BF143"/>
      <c r="BG143"/>
      <c r="BH143"/>
      <c r="BI143" t="s">
        <v>4509</v>
      </c>
      <c r="BJ143"/>
      <c r="BK143" t="s">
        <v>55</v>
      </c>
      <c r="BL143">
        <v>3757</v>
      </c>
      <c r="BM143" t="s">
        <v>4591</v>
      </c>
      <c r="BN143">
        <v>32103851220061</v>
      </c>
      <c r="BO143" t="s">
        <v>4592</v>
      </c>
      <c r="BP143" s="26" t="s">
        <v>84</v>
      </c>
      <c r="BQ143" t="s">
        <v>59</v>
      </c>
      <c r="BR143" t="s">
        <v>59</v>
      </c>
      <c r="BS143" t="s">
        <v>59</v>
      </c>
      <c r="BT143"/>
      <c r="BU143"/>
      <c r="BV143"/>
      <c r="BW143"/>
      <c r="BX143"/>
    </row>
    <row r="144" spans="1:76" s="27" customFormat="1" ht="15" hidden="1" customHeight="1" x14ac:dyDescent="0.25">
      <c r="A144">
        <v>24624</v>
      </c>
      <c r="B144" s="26">
        <v>24624</v>
      </c>
      <c r="C144" s="26"/>
      <c r="D144" s="26"/>
      <c r="E144" s="26"/>
      <c r="F144" s="26"/>
      <c r="G144" s="26"/>
      <c r="H144" s="26"/>
      <c r="I144" s="26"/>
      <c r="J144" s="26"/>
      <c r="K144" s="26"/>
      <c r="L144" s="26"/>
      <c r="M144" s="26"/>
      <c r="N144" s="26"/>
      <c r="O144" s="26"/>
      <c r="P144" s="26"/>
      <c r="Q144" s="26"/>
      <c r="R144" s="26"/>
      <c r="S144" s="26"/>
      <c r="T144" s="26"/>
      <c r="U144" s="26" t="s">
        <v>52</v>
      </c>
      <c r="V144" t="s">
        <v>478</v>
      </c>
      <c r="W144" t="s">
        <v>1021</v>
      </c>
      <c r="X144">
        <v>2411</v>
      </c>
      <c r="Y144" s="1">
        <v>44984</v>
      </c>
      <c r="Z144" t="s">
        <v>260</v>
      </c>
      <c r="AA144" s="36" t="s">
        <v>4868</v>
      </c>
      <c r="AB144" s="37">
        <v>14</v>
      </c>
      <c r="AC144" t="s">
        <v>3731</v>
      </c>
      <c r="AD144" t="s">
        <v>1050</v>
      </c>
      <c r="AE144" t="s">
        <v>1050</v>
      </c>
      <c r="AF144">
        <v>201803995</v>
      </c>
      <c r="AG144" t="s">
        <v>4593</v>
      </c>
      <c r="AH144" s="2">
        <v>45516.470833333333</v>
      </c>
      <c r="AI144" t="s">
        <v>4032</v>
      </c>
      <c r="AJ144"/>
      <c r="AK144" s="1">
        <v>45520</v>
      </c>
      <c r="AL144" t="s">
        <v>4594</v>
      </c>
      <c r="AM144" s="26" t="s">
        <v>70</v>
      </c>
      <c r="AN144" t="s">
        <v>4595</v>
      </c>
      <c r="AO144"/>
      <c r="AP144">
        <v>17542</v>
      </c>
      <c r="AQ144" s="29">
        <v>45518</v>
      </c>
      <c r="AR144" s="26"/>
      <c r="AS144" s="23">
        <v>3178642.38</v>
      </c>
      <c r="AT144" s="31"/>
      <c r="AU144" s="1">
        <v>45525</v>
      </c>
      <c r="AV144" t="s">
        <v>351</v>
      </c>
      <c r="AW144" t="s">
        <v>52</v>
      </c>
      <c r="AX144" s="1">
        <v>45519</v>
      </c>
      <c r="AY144" s="1">
        <v>45772</v>
      </c>
      <c r="AZ144">
        <v>-15</v>
      </c>
      <c r="BA144">
        <v>0</v>
      </c>
      <c r="BB144"/>
      <c r="BC144"/>
      <c r="BD144" t="s">
        <v>52</v>
      </c>
      <c r="BE144"/>
      <c r="BF144"/>
      <c r="BG144"/>
      <c r="BH144"/>
      <c r="BI144" t="s">
        <v>1050</v>
      </c>
      <c r="BJ144"/>
      <c r="BK144" t="s">
        <v>55</v>
      </c>
      <c r="BL144">
        <v>3770</v>
      </c>
      <c r="BM144" t="s">
        <v>56</v>
      </c>
      <c r="BN144"/>
      <c r="BO144"/>
      <c r="BP144" s="26" t="s">
        <v>84</v>
      </c>
      <c r="BQ144" t="s">
        <v>59</v>
      </c>
      <c r="BR144" t="s">
        <v>59</v>
      </c>
      <c r="BS144" t="s">
        <v>59</v>
      </c>
      <c r="BT144"/>
      <c r="BU144" t="s">
        <v>4596</v>
      </c>
      <c r="BV144"/>
      <c r="BW144"/>
      <c r="BX144"/>
    </row>
    <row r="145" spans="1:76" s="27" customFormat="1" ht="15" hidden="1" customHeight="1" x14ac:dyDescent="0.25">
      <c r="A145">
        <v>24620</v>
      </c>
      <c r="B145" s="26">
        <v>24620</v>
      </c>
      <c r="C145" s="26"/>
      <c r="D145" s="26"/>
      <c r="E145" s="26"/>
      <c r="F145" s="26"/>
      <c r="G145" s="26"/>
      <c r="H145" s="26"/>
      <c r="I145" s="26"/>
      <c r="J145" s="26"/>
      <c r="K145" s="26"/>
      <c r="L145" s="26"/>
      <c r="M145" s="26"/>
      <c r="N145" s="26"/>
      <c r="O145" s="26"/>
      <c r="P145" s="26"/>
      <c r="Q145" s="26"/>
      <c r="R145" s="26"/>
      <c r="S145" s="26"/>
      <c r="T145" s="26"/>
      <c r="U145" s="26" t="s">
        <v>52</v>
      </c>
      <c r="V145" t="s">
        <v>478</v>
      </c>
      <c r="W145" t="s">
        <v>1021</v>
      </c>
      <c r="X145">
        <v>3280</v>
      </c>
      <c r="Y145" s="1">
        <v>45104</v>
      </c>
      <c r="Z145" t="s">
        <v>1022</v>
      </c>
      <c r="AA145" s="36" t="s">
        <v>4872</v>
      </c>
      <c r="AB145" s="37">
        <v>3.14</v>
      </c>
      <c r="AC145" t="s">
        <v>1023</v>
      </c>
      <c r="AD145" t="s">
        <v>4498</v>
      </c>
      <c r="AE145" t="s">
        <v>4498</v>
      </c>
      <c r="AF145">
        <v>201832629</v>
      </c>
      <c r="AG145" t="s">
        <v>4597</v>
      </c>
      <c r="AH145" s="2">
        <v>45516.46597222222</v>
      </c>
      <c r="AI145" t="s">
        <v>4032</v>
      </c>
      <c r="AJ145"/>
      <c r="AK145" s="1">
        <v>45520</v>
      </c>
      <c r="AL145" t="s">
        <v>4598</v>
      </c>
      <c r="AM145" s="26" t="s">
        <v>70</v>
      </c>
      <c r="AN145" t="s">
        <v>4599</v>
      </c>
      <c r="AO145"/>
      <c r="AP145">
        <v>17538</v>
      </c>
      <c r="AQ145" s="29">
        <v>45518</v>
      </c>
      <c r="AR145" s="26"/>
      <c r="AS145" s="23">
        <v>36700599.170000002</v>
      </c>
      <c r="AT145" s="31"/>
      <c r="AU145" s="1">
        <v>45525</v>
      </c>
      <c r="AV145" t="s">
        <v>351</v>
      </c>
      <c r="AW145" t="s">
        <v>52</v>
      </c>
      <c r="AX145" s="1">
        <v>45519</v>
      </c>
      <c r="AY145" s="1">
        <v>45772</v>
      </c>
      <c r="AZ145">
        <v>-15</v>
      </c>
      <c r="BA145">
        <v>0</v>
      </c>
      <c r="BB145"/>
      <c r="BC145"/>
      <c r="BD145" t="s">
        <v>52</v>
      </c>
      <c r="BE145"/>
      <c r="BF145"/>
      <c r="BG145"/>
      <c r="BH145"/>
      <c r="BI145" t="s">
        <v>4498</v>
      </c>
      <c r="BJ145"/>
      <c r="BK145" t="s">
        <v>55</v>
      </c>
      <c r="BL145">
        <v>3763</v>
      </c>
      <c r="BM145" t="s">
        <v>4600</v>
      </c>
      <c r="BN145">
        <v>40407855050013</v>
      </c>
      <c r="BO145" t="s">
        <v>4601</v>
      </c>
      <c r="BP145" s="26" t="s">
        <v>84</v>
      </c>
      <c r="BQ145" t="s">
        <v>59</v>
      </c>
      <c r="BR145" t="s">
        <v>59</v>
      </c>
      <c r="BS145" t="s">
        <v>59</v>
      </c>
      <c r="BT145"/>
      <c r="BU145" t="s">
        <v>4602</v>
      </c>
      <c r="BV145"/>
      <c r="BW145"/>
      <c r="BX145"/>
    </row>
    <row r="146" spans="1:76" s="27" customFormat="1" ht="15" hidden="1" customHeight="1" x14ac:dyDescent="0.25">
      <c r="A146">
        <v>24621</v>
      </c>
      <c r="B146" s="26">
        <v>24621</v>
      </c>
      <c r="C146" s="26"/>
      <c r="D146" s="26"/>
      <c r="E146" s="26"/>
      <c r="F146" s="26"/>
      <c r="G146" s="26"/>
      <c r="H146" s="26"/>
      <c r="I146" s="26"/>
      <c r="J146" s="26"/>
      <c r="K146" s="26"/>
      <c r="L146" s="26"/>
      <c r="M146" s="26"/>
      <c r="N146" s="26"/>
      <c r="O146" s="26"/>
      <c r="P146" s="26"/>
      <c r="Q146" s="26"/>
      <c r="R146" s="26"/>
      <c r="S146" s="26"/>
      <c r="T146" s="26"/>
      <c r="U146" s="26" t="s">
        <v>52</v>
      </c>
      <c r="V146" t="s">
        <v>478</v>
      </c>
      <c r="W146" t="s">
        <v>1021</v>
      </c>
      <c r="X146">
        <v>3323</v>
      </c>
      <c r="Y146" s="1">
        <v>45111</v>
      </c>
      <c r="Z146" t="s">
        <v>1022</v>
      </c>
      <c r="AA146" s="36" t="s">
        <v>4872</v>
      </c>
      <c r="AB146" s="37">
        <v>3.14</v>
      </c>
      <c r="AC146" t="s">
        <v>1023</v>
      </c>
      <c r="AD146" t="s">
        <v>4492</v>
      </c>
      <c r="AE146" t="s">
        <v>4492</v>
      </c>
      <c r="AF146">
        <v>201907668</v>
      </c>
      <c r="AG146" t="s">
        <v>4603</v>
      </c>
      <c r="AH146" s="2">
        <v>45516.467361111114</v>
      </c>
      <c r="AI146" t="s">
        <v>4032</v>
      </c>
      <c r="AJ146"/>
      <c r="AK146" s="1">
        <v>45520</v>
      </c>
      <c r="AL146" t="s">
        <v>4604</v>
      </c>
      <c r="AM146" s="26" t="s">
        <v>70</v>
      </c>
      <c r="AN146" t="s">
        <v>4605</v>
      </c>
      <c r="AO146"/>
      <c r="AP146">
        <v>17539</v>
      </c>
      <c r="AQ146" s="29">
        <v>45518</v>
      </c>
      <c r="AR146" s="26"/>
      <c r="AS146" s="23">
        <v>6563226.0899999999</v>
      </c>
      <c r="AT146" s="31"/>
      <c r="AU146" s="1">
        <v>45525</v>
      </c>
      <c r="AV146" t="s">
        <v>351</v>
      </c>
      <c r="AW146" t="s">
        <v>52</v>
      </c>
      <c r="AX146" s="1">
        <v>45519</v>
      </c>
      <c r="AY146" s="1">
        <v>45772</v>
      </c>
      <c r="AZ146">
        <v>-15</v>
      </c>
      <c r="BA146">
        <v>0</v>
      </c>
      <c r="BB146"/>
      <c r="BC146"/>
      <c r="BD146" t="s">
        <v>52</v>
      </c>
      <c r="BE146"/>
      <c r="BF146"/>
      <c r="BG146"/>
      <c r="BH146"/>
      <c r="BI146" t="s">
        <v>4492</v>
      </c>
      <c r="BJ146"/>
      <c r="BK146" t="s">
        <v>55</v>
      </c>
      <c r="BL146">
        <v>3764</v>
      </c>
      <c r="BM146" t="s">
        <v>4606</v>
      </c>
      <c r="BN146">
        <v>31409764340014</v>
      </c>
      <c r="BO146" t="s">
        <v>4607</v>
      </c>
      <c r="BP146" s="26" t="s">
        <v>84</v>
      </c>
      <c r="BQ146" t="s">
        <v>59</v>
      </c>
      <c r="BR146" t="s">
        <v>59</v>
      </c>
      <c r="BS146" t="s">
        <v>59</v>
      </c>
      <c r="BT146"/>
      <c r="BU146" t="s">
        <v>4608</v>
      </c>
      <c r="BV146"/>
      <c r="BW146"/>
      <c r="BX146"/>
    </row>
    <row r="147" spans="1:76" s="27" customFormat="1" ht="15" hidden="1" customHeight="1" x14ac:dyDescent="0.25">
      <c r="A147">
        <v>24625</v>
      </c>
      <c r="B147" s="26">
        <v>24625</v>
      </c>
      <c r="C147" s="26"/>
      <c r="D147" s="26"/>
      <c r="E147" s="26"/>
      <c r="F147" s="26"/>
      <c r="G147" s="26"/>
      <c r="H147" s="26"/>
      <c r="I147" s="26"/>
      <c r="J147" s="26"/>
      <c r="K147" s="26"/>
      <c r="L147" s="26"/>
      <c r="M147" s="26"/>
      <c r="N147" s="26"/>
      <c r="O147" s="26"/>
      <c r="P147" s="26"/>
      <c r="Q147" s="26"/>
      <c r="R147" s="26"/>
      <c r="S147" s="26"/>
      <c r="T147" s="26"/>
      <c r="U147" s="26" t="s">
        <v>52</v>
      </c>
      <c r="V147" t="s">
        <v>478</v>
      </c>
      <c r="W147" t="s">
        <v>1021</v>
      </c>
      <c r="X147">
        <v>3140</v>
      </c>
      <c r="Y147" s="1">
        <v>45096</v>
      </c>
      <c r="Z147" t="s">
        <v>260</v>
      </c>
      <c r="AA147" s="36" t="s">
        <v>4868</v>
      </c>
      <c r="AB147" s="37">
        <v>14</v>
      </c>
      <c r="AC147" t="s">
        <v>3731</v>
      </c>
      <c r="AD147" t="s">
        <v>1050</v>
      </c>
      <c r="AE147" t="s">
        <v>1050</v>
      </c>
      <c r="AF147">
        <v>201803995</v>
      </c>
      <c r="AG147" t="s">
        <v>4609</v>
      </c>
      <c r="AH147" s="2">
        <v>45516.47152777778</v>
      </c>
      <c r="AI147" t="s">
        <v>4032</v>
      </c>
      <c r="AJ147"/>
      <c r="AK147" s="1">
        <v>45520</v>
      </c>
      <c r="AL147" t="s">
        <v>4610</v>
      </c>
      <c r="AM147" s="26" t="s">
        <v>70</v>
      </c>
      <c r="AN147" t="s">
        <v>4611</v>
      </c>
      <c r="AO147"/>
      <c r="AP147">
        <v>17543</v>
      </c>
      <c r="AQ147" s="29">
        <v>45518</v>
      </c>
      <c r="AR147" s="26"/>
      <c r="AS147" s="23">
        <v>255727.78</v>
      </c>
      <c r="AT147" s="31"/>
      <c r="AU147" s="1">
        <v>45525</v>
      </c>
      <c r="AV147" t="s">
        <v>351</v>
      </c>
      <c r="AW147" t="s">
        <v>52</v>
      </c>
      <c r="AX147" s="1">
        <v>45519</v>
      </c>
      <c r="AY147" s="1">
        <v>45772</v>
      </c>
      <c r="AZ147">
        <v>-15</v>
      </c>
      <c r="BA147">
        <v>0</v>
      </c>
      <c r="BB147"/>
      <c r="BC147"/>
      <c r="BD147" t="s">
        <v>52</v>
      </c>
      <c r="BE147"/>
      <c r="BF147"/>
      <c r="BG147"/>
      <c r="BH147"/>
      <c r="BI147" t="s">
        <v>1050</v>
      </c>
      <c r="BJ147"/>
      <c r="BK147" t="s">
        <v>55</v>
      </c>
      <c r="BL147">
        <v>3771</v>
      </c>
      <c r="BM147" t="s">
        <v>4612</v>
      </c>
      <c r="BN147">
        <v>40404903990181</v>
      </c>
      <c r="BO147" t="s">
        <v>4613</v>
      </c>
      <c r="BP147" s="26" t="s">
        <v>84</v>
      </c>
      <c r="BQ147" t="s">
        <v>59</v>
      </c>
      <c r="BR147" t="s">
        <v>59</v>
      </c>
      <c r="BS147" t="s">
        <v>59</v>
      </c>
      <c r="BT147"/>
      <c r="BU147" t="s">
        <v>4614</v>
      </c>
      <c r="BV147"/>
      <c r="BW147"/>
      <c r="BX147"/>
    </row>
    <row r="148" spans="1:76" s="27" customFormat="1" ht="15" hidden="1" customHeight="1" x14ac:dyDescent="0.25">
      <c r="A148">
        <v>24694</v>
      </c>
      <c r="B148" s="26">
        <v>24694</v>
      </c>
      <c r="C148" s="26"/>
      <c r="D148" s="31"/>
      <c r="E148" s="26"/>
      <c r="F148" s="31"/>
      <c r="G148" s="26"/>
      <c r="H148" s="31"/>
      <c r="I148" s="26"/>
      <c r="J148" s="31"/>
      <c r="K148" s="26"/>
      <c r="L148" s="31"/>
      <c r="M148" s="26"/>
      <c r="N148" s="31"/>
      <c r="O148" s="26"/>
      <c r="P148" s="31"/>
      <c r="Q148" s="26"/>
      <c r="R148" s="31"/>
      <c r="S148" s="26"/>
      <c r="T148" s="31"/>
      <c r="U148" s="26" t="s">
        <v>74</v>
      </c>
      <c r="V148" t="s">
        <v>74</v>
      </c>
      <c r="W148" t="s">
        <v>4920</v>
      </c>
      <c r="X148">
        <v>525856</v>
      </c>
      <c r="Y148" s="1">
        <v>45268</v>
      </c>
      <c r="Z148" t="s">
        <v>4921</v>
      </c>
      <c r="AA148" s="36" t="s">
        <v>13086</v>
      </c>
      <c r="AB148" s="37">
        <v>10</v>
      </c>
      <c r="AC148" t="s">
        <v>11565</v>
      </c>
      <c r="AD148" t="s">
        <v>11566</v>
      </c>
      <c r="AE148" t="s">
        <v>13040</v>
      </c>
      <c r="AF148"/>
      <c r="AG148" t="s">
        <v>11568</v>
      </c>
      <c r="AH148" s="2">
        <v>45479.416666666664</v>
      </c>
      <c r="AI148" t="s">
        <v>13041</v>
      </c>
      <c r="AJ148" t="s">
        <v>4927</v>
      </c>
      <c r="AK148" s="1">
        <v>45653</v>
      </c>
      <c r="AL148"/>
      <c r="AM148" s="26" t="s">
        <v>53</v>
      </c>
      <c r="AN148"/>
      <c r="AO148"/>
      <c r="AP148">
        <v>631</v>
      </c>
      <c r="AQ148" s="29">
        <v>45523</v>
      </c>
      <c r="AR148" s="29">
        <v>45685</v>
      </c>
      <c r="AS148" s="23">
        <v>16184040</v>
      </c>
      <c r="AT148" s="31">
        <v>14000000</v>
      </c>
      <c r="AU148"/>
      <c r="AV148"/>
      <c r="AW148"/>
      <c r="AX148"/>
      <c r="AY148"/>
      <c r="AZ148"/>
      <c r="BA148"/>
      <c r="BB148"/>
      <c r="BC148"/>
      <c r="BD148"/>
      <c r="BE148"/>
      <c r="BF148"/>
      <c r="BG148"/>
      <c r="BH148"/>
      <c r="BI148"/>
      <c r="BJ148"/>
      <c r="BK148"/>
      <c r="BL148"/>
      <c r="BM148"/>
      <c r="BN148"/>
      <c r="BO148"/>
      <c r="BP148" s="26" t="s">
        <v>332</v>
      </c>
      <c r="BQ148"/>
      <c r="BR148"/>
      <c r="BS148"/>
      <c r="BT148"/>
      <c r="BU148"/>
      <c r="BV148"/>
      <c r="BW148"/>
      <c r="BX148"/>
    </row>
    <row r="149" spans="1:76" s="27" customFormat="1" ht="15" hidden="1" customHeight="1" x14ac:dyDescent="0.25">
      <c r="A149">
        <v>24816</v>
      </c>
      <c r="B149" s="26">
        <v>24816</v>
      </c>
      <c r="C149" s="26"/>
      <c r="D149" s="26"/>
      <c r="E149" s="26"/>
      <c r="F149" s="26"/>
      <c r="G149" s="26"/>
      <c r="H149" s="26"/>
      <c r="I149" s="26"/>
      <c r="J149" s="26"/>
      <c r="K149" s="26"/>
      <c r="L149" s="26"/>
      <c r="M149" s="26"/>
      <c r="N149" s="26"/>
      <c r="O149" s="26"/>
      <c r="P149" s="26"/>
      <c r="Q149" s="26"/>
      <c r="R149" s="26"/>
      <c r="S149" s="26"/>
      <c r="T149" s="26"/>
      <c r="U149" s="26" t="s">
        <v>52</v>
      </c>
      <c r="V149" t="s">
        <v>478</v>
      </c>
      <c r="W149" t="s">
        <v>1021</v>
      </c>
      <c r="X149">
        <v>3860</v>
      </c>
      <c r="Y149" s="1">
        <v>45146</v>
      </c>
      <c r="Z149" t="s">
        <v>1022</v>
      </c>
      <c r="AA149" s="36" t="s">
        <v>4872</v>
      </c>
      <c r="AB149" s="37">
        <v>3.14</v>
      </c>
      <c r="AC149" t="s">
        <v>1023</v>
      </c>
      <c r="AD149" t="s">
        <v>1050</v>
      </c>
      <c r="AE149" t="s">
        <v>1050</v>
      </c>
      <c r="AF149">
        <v>201803995</v>
      </c>
      <c r="AG149" t="s">
        <v>4560</v>
      </c>
      <c r="AH149" s="2">
        <v>45511.445833333331</v>
      </c>
      <c r="AI149" t="s">
        <v>4032</v>
      </c>
      <c r="AJ149"/>
      <c r="AK149" s="1">
        <v>45527</v>
      </c>
      <c r="AL149" t="s">
        <v>4561</v>
      </c>
      <c r="AM149" s="26" t="s">
        <v>70</v>
      </c>
      <c r="AN149" t="s">
        <v>4562</v>
      </c>
      <c r="AO149"/>
      <c r="AP149">
        <v>17601</v>
      </c>
      <c r="AQ149" s="29">
        <v>45526</v>
      </c>
      <c r="AR149" s="26"/>
      <c r="AS149" s="23">
        <v>33332806.559999999</v>
      </c>
      <c r="AT149" s="31"/>
      <c r="AU149" s="1">
        <v>45532</v>
      </c>
      <c r="AV149" t="s">
        <v>351</v>
      </c>
      <c r="AW149" t="s">
        <v>52</v>
      </c>
      <c r="AX149" s="1">
        <v>45527</v>
      </c>
      <c r="AY149" s="1">
        <v>45772</v>
      </c>
      <c r="AZ149">
        <v>-15</v>
      </c>
      <c r="BA149">
        <v>0</v>
      </c>
      <c r="BB149"/>
      <c r="BC149"/>
      <c r="BD149" t="s">
        <v>52</v>
      </c>
      <c r="BE149"/>
      <c r="BF149"/>
      <c r="BG149"/>
      <c r="BH149"/>
      <c r="BI149" t="s">
        <v>1050</v>
      </c>
      <c r="BJ149"/>
      <c r="BK149" t="s">
        <v>55</v>
      </c>
      <c r="BL149">
        <v>3825</v>
      </c>
      <c r="BM149" t="s">
        <v>4563</v>
      </c>
      <c r="BN149">
        <v>32111956010021</v>
      </c>
      <c r="BO149" t="s">
        <v>4564</v>
      </c>
      <c r="BP149" s="26" t="s">
        <v>84</v>
      </c>
      <c r="BQ149" t="s">
        <v>59</v>
      </c>
      <c r="BR149" t="s">
        <v>59</v>
      </c>
      <c r="BS149" t="s">
        <v>59</v>
      </c>
      <c r="BT149"/>
      <c r="BU149"/>
      <c r="BV149"/>
      <c r="BW149"/>
      <c r="BX149"/>
    </row>
    <row r="150" spans="1:76" s="27" customFormat="1" ht="15" hidden="1" customHeight="1" x14ac:dyDescent="0.25">
      <c r="A150">
        <v>24784</v>
      </c>
      <c r="B150" s="26">
        <v>24784</v>
      </c>
      <c r="C150" s="26"/>
      <c r="D150" s="31"/>
      <c r="E150" s="26"/>
      <c r="F150" s="31"/>
      <c r="G150" s="26"/>
      <c r="H150" s="31"/>
      <c r="I150" s="26"/>
      <c r="J150" s="31"/>
      <c r="K150" s="26"/>
      <c r="L150" s="31"/>
      <c r="M150" s="26"/>
      <c r="N150" s="31"/>
      <c r="O150" s="26"/>
      <c r="P150" s="31"/>
      <c r="Q150" s="26"/>
      <c r="R150" s="31"/>
      <c r="S150" s="26"/>
      <c r="T150" s="31"/>
      <c r="U150" s="26" t="s">
        <v>52</v>
      </c>
      <c r="V150" t="s">
        <v>60</v>
      </c>
      <c r="W150" t="s">
        <v>4957</v>
      </c>
      <c r="X150">
        <v>79562</v>
      </c>
      <c r="Y150" s="1">
        <v>45335</v>
      </c>
      <c r="Z150" t="s">
        <v>4921</v>
      </c>
      <c r="AA150" s="36" t="s">
        <v>13086</v>
      </c>
      <c r="AB150" s="37">
        <v>10</v>
      </c>
      <c r="AC150" t="s">
        <v>13035</v>
      </c>
      <c r="AD150" t="s">
        <v>13036</v>
      </c>
      <c r="AE150" t="s">
        <v>13037</v>
      </c>
      <c r="AF150"/>
      <c r="AG150" t="s">
        <v>13038</v>
      </c>
      <c r="AH150" s="2">
        <v>45464.020833333336</v>
      </c>
      <c r="AI150" t="s">
        <v>13039</v>
      </c>
      <c r="AJ150" t="s">
        <v>4927</v>
      </c>
      <c r="AK150" s="1">
        <v>45681</v>
      </c>
      <c r="AL150"/>
      <c r="AM150" s="26" t="s">
        <v>53</v>
      </c>
      <c r="AN150"/>
      <c r="AO150"/>
      <c r="AP150">
        <v>697</v>
      </c>
      <c r="AQ150" s="29">
        <v>45526</v>
      </c>
      <c r="AR150" s="29">
        <v>45720</v>
      </c>
      <c r="AS150" s="23">
        <v>39141812</v>
      </c>
      <c r="AT150" s="31">
        <v>14000000</v>
      </c>
      <c r="AU150"/>
      <c r="AV150"/>
      <c r="AW150"/>
      <c r="AX150"/>
      <c r="AY150"/>
      <c r="AZ150"/>
      <c r="BA150"/>
      <c r="BB150"/>
      <c r="BC150"/>
      <c r="BD150"/>
      <c r="BE150"/>
      <c r="BF150"/>
      <c r="BG150"/>
      <c r="BH150"/>
      <c r="BI150"/>
      <c r="BJ150"/>
      <c r="BK150"/>
      <c r="BL150"/>
      <c r="BM150"/>
      <c r="BN150"/>
      <c r="BO150"/>
      <c r="BP150" s="26" t="s">
        <v>332</v>
      </c>
      <c r="BQ150"/>
      <c r="BR150"/>
      <c r="BS150"/>
      <c r="BT150"/>
      <c r="BU150"/>
      <c r="BV150"/>
      <c r="BW150"/>
      <c r="BX150"/>
    </row>
    <row r="151" spans="1:76" s="27" customFormat="1" ht="15" hidden="1" customHeight="1" x14ac:dyDescent="0.25">
      <c r="A151">
        <v>24878</v>
      </c>
      <c r="B151" s="26">
        <v>24878</v>
      </c>
      <c r="C151" s="26"/>
      <c r="D151" s="31"/>
      <c r="E151" s="26"/>
      <c r="F151" s="31"/>
      <c r="G151" s="26"/>
      <c r="H151" s="31"/>
      <c r="I151" s="26"/>
      <c r="J151" s="31"/>
      <c r="K151" s="26"/>
      <c r="L151" s="31"/>
      <c r="M151" s="26"/>
      <c r="N151" s="31"/>
      <c r="O151" s="26"/>
      <c r="P151" s="31"/>
      <c r="Q151" s="26"/>
      <c r="R151" s="31"/>
      <c r="S151" s="26"/>
      <c r="T151" s="31"/>
      <c r="U151" s="26" t="s">
        <v>52</v>
      </c>
      <c r="V151" t="s">
        <v>60</v>
      </c>
      <c r="W151" t="s">
        <v>4920</v>
      </c>
      <c r="X151">
        <v>514606</v>
      </c>
      <c r="Y151" s="1">
        <v>45257</v>
      </c>
      <c r="Z151" t="s">
        <v>4921</v>
      </c>
      <c r="AA151" s="36" t="s">
        <v>13086</v>
      </c>
      <c r="AB151" s="37">
        <v>10</v>
      </c>
      <c r="AC151" t="s">
        <v>13030</v>
      </c>
      <c r="AD151" t="s">
        <v>13031</v>
      </c>
      <c r="AE151" t="s">
        <v>13032</v>
      </c>
      <c r="AF151"/>
      <c r="AG151" t="s">
        <v>13033</v>
      </c>
      <c r="AH151" s="2">
        <v>45466.895833333336</v>
      </c>
      <c r="AI151" t="s">
        <v>13034</v>
      </c>
      <c r="AJ151" t="s">
        <v>4927</v>
      </c>
      <c r="AK151" s="1">
        <v>45640</v>
      </c>
      <c r="AL151"/>
      <c r="AM151" s="26" t="s">
        <v>53</v>
      </c>
      <c r="AN151"/>
      <c r="AO151"/>
      <c r="AP151">
        <v>748</v>
      </c>
      <c r="AQ151" s="29">
        <v>45530</v>
      </c>
      <c r="AR151" s="29">
        <v>45674</v>
      </c>
      <c r="AS151" s="23">
        <v>58338125</v>
      </c>
      <c r="AT151" s="31">
        <v>14000000</v>
      </c>
      <c r="AU151"/>
      <c r="AV151"/>
      <c r="AW151"/>
      <c r="AX151"/>
      <c r="AY151"/>
      <c r="AZ151"/>
      <c r="BA151"/>
      <c r="BB151"/>
      <c r="BC151"/>
      <c r="BD151"/>
      <c r="BE151"/>
      <c r="BF151"/>
      <c r="BG151"/>
      <c r="BH151"/>
      <c r="BI151"/>
      <c r="BJ151"/>
      <c r="BK151"/>
      <c r="BL151"/>
      <c r="BM151"/>
      <c r="BN151"/>
      <c r="BO151"/>
      <c r="BP151" s="26" t="s">
        <v>332</v>
      </c>
      <c r="BQ151"/>
      <c r="BR151"/>
      <c r="BS151"/>
      <c r="BT151"/>
      <c r="BU151"/>
      <c r="BV151"/>
      <c r="BW151"/>
      <c r="BX151"/>
    </row>
    <row r="152" spans="1:76" s="27" customFormat="1" ht="15" hidden="1" customHeight="1" x14ac:dyDescent="0.25">
      <c r="A152">
        <v>24901</v>
      </c>
      <c r="B152" s="26">
        <v>24901</v>
      </c>
      <c r="C152" s="26"/>
      <c r="D152" s="26"/>
      <c r="E152" s="26"/>
      <c r="F152" s="26"/>
      <c r="G152" s="26"/>
      <c r="H152" s="26"/>
      <c r="I152" s="26"/>
      <c r="J152" s="26"/>
      <c r="K152" s="26"/>
      <c r="L152" s="26"/>
      <c r="M152" s="26"/>
      <c r="N152" s="26"/>
      <c r="O152" s="26"/>
      <c r="P152" s="26"/>
      <c r="Q152" s="26"/>
      <c r="R152" s="26"/>
      <c r="S152" s="26"/>
      <c r="T152" s="26"/>
      <c r="U152" s="26" t="s">
        <v>74</v>
      </c>
      <c r="V152" t="s">
        <v>74</v>
      </c>
      <c r="W152" t="s">
        <v>63</v>
      </c>
      <c r="X152">
        <v>342708</v>
      </c>
      <c r="Y152" s="1">
        <v>45330</v>
      </c>
      <c r="Z152" t="s">
        <v>609</v>
      </c>
      <c r="AA152" s="36" t="s">
        <v>4868</v>
      </c>
      <c r="AB152" s="37">
        <v>14</v>
      </c>
      <c r="AC152" t="s">
        <v>3122</v>
      </c>
      <c r="AD152" t="s">
        <v>3154</v>
      </c>
      <c r="AE152" t="s">
        <v>3154</v>
      </c>
      <c r="AF152">
        <v>306365973</v>
      </c>
      <c r="AG152" t="s">
        <v>4544</v>
      </c>
      <c r="AH152" s="2">
        <v>45530.533333333333</v>
      </c>
      <c r="AI152" t="s">
        <v>4335</v>
      </c>
      <c r="AJ152"/>
      <c r="AK152" s="1">
        <v>45533</v>
      </c>
      <c r="AL152" t="s">
        <v>4545</v>
      </c>
      <c r="AM152" s="26" t="s">
        <v>70</v>
      </c>
      <c r="AN152" t="s">
        <v>4546</v>
      </c>
      <c r="AO152"/>
      <c r="AP152">
        <v>17626</v>
      </c>
      <c r="AQ152" s="29">
        <v>45531</v>
      </c>
      <c r="AR152" s="26"/>
      <c r="AS152" s="23">
        <v>14678018.859999999</v>
      </c>
      <c r="AT152" s="31"/>
      <c r="AU152" s="1">
        <v>45538</v>
      </c>
      <c r="AV152" t="s">
        <v>351</v>
      </c>
      <c r="AW152" t="s">
        <v>52</v>
      </c>
      <c r="AX152" s="1">
        <v>45531</v>
      </c>
      <c r="AY152" s="1">
        <v>45772</v>
      </c>
      <c r="AZ152">
        <v>-15</v>
      </c>
      <c r="BA152">
        <v>0</v>
      </c>
      <c r="BB152"/>
      <c r="BC152"/>
      <c r="BD152" t="s">
        <v>52</v>
      </c>
      <c r="BE152"/>
      <c r="BF152"/>
      <c r="BG152"/>
      <c r="BH152"/>
      <c r="BI152" t="s">
        <v>3154</v>
      </c>
      <c r="BJ152">
        <v>0</v>
      </c>
      <c r="BK152" t="s">
        <v>55</v>
      </c>
      <c r="BL152">
        <v>3853</v>
      </c>
      <c r="BM152" t="s">
        <v>4547</v>
      </c>
      <c r="BN152">
        <v>32903820360018</v>
      </c>
      <c r="BO152" t="s">
        <v>4548</v>
      </c>
      <c r="BP152" s="26" t="s">
        <v>84</v>
      </c>
      <c r="BQ152" t="s">
        <v>58</v>
      </c>
      <c r="BR152" t="s">
        <v>59</v>
      </c>
      <c r="BS152" t="s">
        <v>59</v>
      </c>
      <c r="BT152"/>
      <c r="BU152"/>
      <c r="BV152"/>
      <c r="BW152"/>
      <c r="BX152"/>
    </row>
    <row r="153" spans="1:76" s="27" customFormat="1" ht="15" hidden="1" customHeight="1" x14ac:dyDescent="0.25">
      <c r="A153">
        <v>24900</v>
      </c>
      <c r="B153" s="26">
        <v>24900</v>
      </c>
      <c r="C153" s="26"/>
      <c r="D153" s="26"/>
      <c r="E153" s="26"/>
      <c r="F153" s="26"/>
      <c r="G153" s="26"/>
      <c r="H153" s="26"/>
      <c r="I153" s="26"/>
      <c r="J153" s="26"/>
      <c r="K153" s="26"/>
      <c r="L153" s="26"/>
      <c r="M153" s="26"/>
      <c r="N153" s="26"/>
      <c r="O153" s="26"/>
      <c r="P153" s="26"/>
      <c r="Q153" s="26"/>
      <c r="R153" s="26"/>
      <c r="S153" s="26"/>
      <c r="T153" s="26"/>
      <c r="U153" s="26" t="s">
        <v>74</v>
      </c>
      <c r="V153" t="s">
        <v>74</v>
      </c>
      <c r="W153" t="s">
        <v>63</v>
      </c>
      <c r="X153">
        <v>361720</v>
      </c>
      <c r="Y153" s="1">
        <v>45426</v>
      </c>
      <c r="Z153" t="s">
        <v>609</v>
      </c>
      <c r="AA153" s="36" t="s">
        <v>4868</v>
      </c>
      <c r="AB153" s="37">
        <v>14</v>
      </c>
      <c r="AC153" t="s">
        <v>3122</v>
      </c>
      <c r="AD153" t="s">
        <v>3154</v>
      </c>
      <c r="AE153" t="s">
        <v>3154</v>
      </c>
      <c r="AF153">
        <v>306365973</v>
      </c>
      <c r="AG153" t="s">
        <v>4549</v>
      </c>
      <c r="AH153" s="2">
        <v>45530.529861111114</v>
      </c>
      <c r="AI153" t="s">
        <v>4335</v>
      </c>
      <c r="AJ153"/>
      <c r="AK153" s="1">
        <v>45533</v>
      </c>
      <c r="AL153" t="s">
        <v>4550</v>
      </c>
      <c r="AM153" s="26" t="s">
        <v>70</v>
      </c>
      <c r="AN153" t="s">
        <v>4551</v>
      </c>
      <c r="AO153"/>
      <c r="AP153">
        <v>17625</v>
      </c>
      <c r="AQ153" s="29">
        <v>45531</v>
      </c>
      <c r="AR153" s="26"/>
      <c r="AS153" s="23">
        <v>6064912.3200000003</v>
      </c>
      <c r="AT153" s="31"/>
      <c r="AU153" s="1">
        <v>45538</v>
      </c>
      <c r="AV153" t="s">
        <v>351</v>
      </c>
      <c r="AW153" t="s">
        <v>52</v>
      </c>
      <c r="AX153" s="1">
        <v>45531</v>
      </c>
      <c r="AY153" s="1">
        <v>45772</v>
      </c>
      <c r="AZ153">
        <v>-15</v>
      </c>
      <c r="BA153">
        <v>0</v>
      </c>
      <c r="BB153"/>
      <c r="BC153"/>
      <c r="BD153" t="s">
        <v>52</v>
      </c>
      <c r="BE153"/>
      <c r="BF153"/>
      <c r="BG153"/>
      <c r="BH153"/>
      <c r="BI153" t="s">
        <v>3154</v>
      </c>
      <c r="BJ153">
        <v>0</v>
      </c>
      <c r="BK153" t="s">
        <v>55</v>
      </c>
      <c r="BL153">
        <v>3851</v>
      </c>
      <c r="BM153" t="s">
        <v>4552</v>
      </c>
      <c r="BN153">
        <v>41205952390028</v>
      </c>
      <c r="BO153" t="s">
        <v>4553</v>
      </c>
      <c r="BP153" s="26" t="s">
        <v>84</v>
      </c>
      <c r="BQ153" t="s">
        <v>58</v>
      </c>
      <c r="BR153" t="s">
        <v>59</v>
      </c>
      <c r="BS153" t="s">
        <v>59</v>
      </c>
      <c r="BT153"/>
      <c r="BU153"/>
      <c r="BV153"/>
      <c r="BW153"/>
      <c r="BX153"/>
    </row>
    <row r="154" spans="1:76" s="27" customFormat="1" ht="15" hidden="1" customHeight="1" x14ac:dyDescent="0.25">
      <c r="A154">
        <v>24896</v>
      </c>
      <c r="B154" s="26">
        <v>24896</v>
      </c>
      <c r="C154" s="26"/>
      <c r="D154" s="26"/>
      <c r="E154" s="26"/>
      <c r="F154" s="26"/>
      <c r="G154" s="26"/>
      <c r="H154" s="26"/>
      <c r="I154" s="26"/>
      <c r="J154" s="26"/>
      <c r="K154" s="26"/>
      <c r="L154" s="26"/>
      <c r="M154" s="26"/>
      <c r="N154" s="26"/>
      <c r="O154" s="26"/>
      <c r="P154" s="26"/>
      <c r="Q154" s="26"/>
      <c r="R154" s="26"/>
      <c r="S154" s="26"/>
      <c r="T154" s="26"/>
      <c r="U154" s="26" t="s">
        <v>74</v>
      </c>
      <c r="V154" t="s">
        <v>74</v>
      </c>
      <c r="W154" t="s">
        <v>63</v>
      </c>
      <c r="X154">
        <v>358100</v>
      </c>
      <c r="Y154" s="1">
        <v>45418</v>
      </c>
      <c r="Z154" t="s">
        <v>609</v>
      </c>
      <c r="AA154" s="36" t="s">
        <v>4868</v>
      </c>
      <c r="AB154" s="37">
        <v>14</v>
      </c>
      <c r="AC154" t="s">
        <v>3122</v>
      </c>
      <c r="AD154" t="s">
        <v>3154</v>
      </c>
      <c r="AE154" t="s">
        <v>3154</v>
      </c>
      <c r="AF154">
        <v>306365973</v>
      </c>
      <c r="AG154" t="s">
        <v>4554</v>
      </c>
      <c r="AH154" s="2">
        <v>45530.515972222223</v>
      </c>
      <c r="AI154" t="s">
        <v>4335</v>
      </c>
      <c r="AJ154"/>
      <c r="AK154" s="1">
        <v>45532</v>
      </c>
      <c r="AL154" t="s">
        <v>4555</v>
      </c>
      <c r="AM154" s="26" t="s">
        <v>70</v>
      </c>
      <c r="AN154" t="s">
        <v>4556</v>
      </c>
      <c r="AO154"/>
      <c r="AP154">
        <v>17621</v>
      </c>
      <c r="AQ154" s="29">
        <v>45531</v>
      </c>
      <c r="AR154" s="26"/>
      <c r="AS154" s="23">
        <v>10152706.279999999</v>
      </c>
      <c r="AT154" s="31"/>
      <c r="AU154" s="1">
        <v>45537</v>
      </c>
      <c r="AV154" t="s">
        <v>351</v>
      </c>
      <c r="AW154" t="s">
        <v>52</v>
      </c>
      <c r="AX154" s="1">
        <v>45531</v>
      </c>
      <c r="AY154" s="1">
        <v>45772</v>
      </c>
      <c r="AZ154">
        <v>-15</v>
      </c>
      <c r="BA154">
        <v>0</v>
      </c>
      <c r="BB154"/>
      <c r="BC154"/>
      <c r="BD154" t="s">
        <v>52</v>
      </c>
      <c r="BE154"/>
      <c r="BF154"/>
      <c r="BG154"/>
      <c r="BH154"/>
      <c r="BI154" t="s">
        <v>3154</v>
      </c>
      <c r="BJ154">
        <v>0</v>
      </c>
      <c r="BK154" t="s">
        <v>55</v>
      </c>
      <c r="BL154">
        <v>3845</v>
      </c>
      <c r="BM154" t="s">
        <v>4557</v>
      </c>
      <c r="BN154">
        <v>32706952160074</v>
      </c>
      <c r="BO154" t="s">
        <v>4558</v>
      </c>
      <c r="BP154" s="26" t="s">
        <v>84</v>
      </c>
      <c r="BQ154" t="s">
        <v>58</v>
      </c>
      <c r="BR154" t="s">
        <v>59</v>
      </c>
      <c r="BS154" t="s">
        <v>59</v>
      </c>
      <c r="BT154"/>
      <c r="BU154"/>
      <c r="BV154"/>
      <c r="BW154"/>
      <c r="BX154"/>
    </row>
    <row r="155" spans="1:76" s="27" customFormat="1" ht="15" hidden="1" customHeight="1" x14ac:dyDescent="0.25">
      <c r="A155">
        <v>24980</v>
      </c>
      <c r="B155" s="26">
        <v>24980</v>
      </c>
      <c r="C155" s="26"/>
      <c r="D155" s="26"/>
      <c r="E155" s="26"/>
      <c r="F155" s="26"/>
      <c r="G155" s="26"/>
      <c r="H155" s="26"/>
      <c r="I155" s="26"/>
      <c r="J155" s="26"/>
      <c r="K155" s="26"/>
      <c r="L155" s="26"/>
      <c r="M155" s="26"/>
      <c r="N155" s="26"/>
      <c r="O155" s="26"/>
      <c r="P155" s="26"/>
      <c r="Q155" s="26"/>
      <c r="R155" s="26"/>
      <c r="S155" s="26"/>
      <c r="T155" s="26"/>
      <c r="U155" s="26" t="s">
        <v>52</v>
      </c>
      <c r="V155" t="s">
        <v>60</v>
      </c>
      <c r="W155" t="s">
        <v>525</v>
      </c>
      <c r="X155">
        <v>34</v>
      </c>
      <c r="Y155" s="1">
        <v>45398</v>
      </c>
      <c r="Z155" t="s">
        <v>526</v>
      </c>
      <c r="AA155" s="36" t="s">
        <v>4868</v>
      </c>
      <c r="AB155" s="37">
        <v>14</v>
      </c>
      <c r="AC155" t="s">
        <v>527</v>
      </c>
      <c r="AD155" t="s">
        <v>4373</v>
      </c>
      <c r="AE155" t="s">
        <v>529</v>
      </c>
      <c r="AF155">
        <v>310531591</v>
      </c>
      <c r="AG155" t="s">
        <v>4374</v>
      </c>
      <c r="AH155" s="2">
        <v>45531.416666666664</v>
      </c>
      <c r="AI155" t="s">
        <v>4531</v>
      </c>
      <c r="AJ155"/>
      <c r="AK155" s="1">
        <v>45540</v>
      </c>
      <c r="AL155" t="s">
        <v>4532</v>
      </c>
      <c r="AM155" s="26" t="s">
        <v>53</v>
      </c>
      <c r="AN155" t="s">
        <v>4376</v>
      </c>
      <c r="AO155"/>
      <c r="AP155">
        <v>17652</v>
      </c>
      <c r="AQ155" s="29">
        <v>45534</v>
      </c>
      <c r="AR155" s="26"/>
      <c r="AS155" s="23">
        <v>18956600</v>
      </c>
      <c r="AT155" s="31"/>
      <c r="AU155" s="1">
        <v>45545</v>
      </c>
      <c r="AV155" t="s">
        <v>351</v>
      </c>
      <c r="AW155" t="s">
        <v>52</v>
      </c>
      <c r="AX155" s="1">
        <v>45534</v>
      </c>
      <c r="AY155" s="1">
        <v>45772</v>
      </c>
      <c r="AZ155">
        <v>-9</v>
      </c>
      <c r="BA155">
        <v>0</v>
      </c>
      <c r="BB155"/>
      <c r="BC155"/>
      <c r="BD155" t="s">
        <v>52</v>
      </c>
      <c r="BE155"/>
      <c r="BF155"/>
      <c r="BG155"/>
      <c r="BH155"/>
      <c r="BI155" t="s">
        <v>529</v>
      </c>
      <c r="BJ155"/>
      <c r="BK155" t="s">
        <v>55</v>
      </c>
      <c r="BL155">
        <v>3899</v>
      </c>
      <c r="BM155" t="s">
        <v>4373</v>
      </c>
      <c r="BN155">
        <v>42712870172014</v>
      </c>
      <c r="BO155" t="s">
        <v>4377</v>
      </c>
      <c r="BP155" s="26" t="s">
        <v>84</v>
      </c>
      <c r="BQ155" t="s">
        <v>58</v>
      </c>
      <c r="BR155" t="s">
        <v>59</v>
      </c>
      <c r="BS155" t="s">
        <v>59</v>
      </c>
      <c r="BT155"/>
      <c r="BU155"/>
      <c r="BV155"/>
      <c r="BW155"/>
      <c r="BX155"/>
    </row>
    <row r="156" spans="1:76" s="27" customFormat="1" ht="15" hidden="1" customHeight="1" x14ac:dyDescent="0.25">
      <c r="A156">
        <v>25014</v>
      </c>
      <c r="B156" s="26">
        <v>25014</v>
      </c>
      <c r="C156" s="26"/>
      <c r="D156" s="26"/>
      <c r="E156" s="26"/>
      <c r="F156" s="26"/>
      <c r="G156" s="26"/>
      <c r="H156" s="26"/>
      <c r="I156" s="26"/>
      <c r="J156" s="26"/>
      <c r="K156" s="26"/>
      <c r="L156" s="26"/>
      <c r="M156" s="26"/>
      <c r="N156" s="26"/>
      <c r="O156" s="26"/>
      <c r="P156" s="26"/>
      <c r="Q156" s="26"/>
      <c r="R156" s="26"/>
      <c r="S156" s="26"/>
      <c r="T156" s="26"/>
      <c r="U156" s="26" t="s">
        <v>52</v>
      </c>
      <c r="V156" t="s">
        <v>478</v>
      </c>
      <c r="W156" t="s">
        <v>1021</v>
      </c>
      <c r="X156">
        <v>7417</v>
      </c>
      <c r="Y156" s="1">
        <v>45399</v>
      </c>
      <c r="Z156" t="s">
        <v>260</v>
      </c>
      <c r="AA156" s="36" t="s">
        <v>4868</v>
      </c>
      <c r="AB156" s="37">
        <v>14</v>
      </c>
      <c r="AC156" t="s">
        <v>3731</v>
      </c>
      <c r="AD156" t="s">
        <v>4533</v>
      </c>
      <c r="AE156" t="s">
        <v>4533</v>
      </c>
      <c r="AF156">
        <v>201589828</v>
      </c>
      <c r="AG156" t="s">
        <v>4534</v>
      </c>
      <c r="AH156" s="2">
        <v>45561.376388888886</v>
      </c>
      <c r="AI156" t="s">
        <v>4032</v>
      </c>
      <c r="AJ156"/>
      <c r="AK156" s="1">
        <v>45544</v>
      </c>
      <c r="AL156" t="s">
        <v>4535</v>
      </c>
      <c r="AM156" s="26" t="s">
        <v>70</v>
      </c>
      <c r="AN156" t="s">
        <v>4536</v>
      </c>
      <c r="AO156"/>
      <c r="AP156">
        <v>17661</v>
      </c>
      <c r="AQ156" s="29">
        <v>45534</v>
      </c>
      <c r="AR156" s="26"/>
      <c r="AS156" s="23">
        <v>1878770.16</v>
      </c>
      <c r="AT156" s="31"/>
      <c r="AU156" s="1">
        <v>45549</v>
      </c>
      <c r="AV156" t="s">
        <v>351</v>
      </c>
      <c r="AW156" t="s">
        <v>52</v>
      </c>
      <c r="AX156" s="1">
        <v>45539</v>
      </c>
      <c r="AY156" s="1">
        <v>45772</v>
      </c>
      <c r="AZ156">
        <v>-15</v>
      </c>
      <c r="BA156">
        <v>0</v>
      </c>
      <c r="BB156"/>
      <c r="BC156"/>
      <c r="BD156" t="s">
        <v>52</v>
      </c>
      <c r="BE156"/>
      <c r="BF156"/>
      <c r="BG156"/>
      <c r="BH156"/>
      <c r="BI156" t="s">
        <v>4533</v>
      </c>
      <c r="BJ156"/>
      <c r="BK156" t="s">
        <v>55</v>
      </c>
      <c r="BL156">
        <v>3923</v>
      </c>
      <c r="BM156" t="s">
        <v>4537</v>
      </c>
      <c r="BN156">
        <v>30608997280019</v>
      </c>
      <c r="BO156" t="s">
        <v>4538</v>
      </c>
      <c r="BP156" s="26" t="s">
        <v>84</v>
      </c>
      <c r="BQ156" t="s">
        <v>59</v>
      </c>
      <c r="BR156" t="s">
        <v>59</v>
      </c>
      <c r="BS156" t="s">
        <v>59</v>
      </c>
      <c r="BT156"/>
      <c r="BU156"/>
      <c r="BV156"/>
      <c r="BW156"/>
      <c r="BX156"/>
    </row>
    <row r="157" spans="1:76" s="27" customFormat="1" ht="15" hidden="1" customHeight="1" x14ac:dyDescent="0.25">
      <c r="A157">
        <v>24976</v>
      </c>
      <c r="B157" s="26">
        <v>24976</v>
      </c>
      <c r="C157" s="26"/>
      <c r="D157" s="26"/>
      <c r="E157" s="26"/>
      <c r="F157" s="26"/>
      <c r="G157" s="26"/>
      <c r="H157" s="26"/>
      <c r="I157" s="26"/>
      <c r="J157" s="26"/>
      <c r="K157" s="26"/>
      <c r="L157" s="26"/>
      <c r="M157" s="26"/>
      <c r="N157" s="26"/>
      <c r="O157" s="26"/>
      <c r="P157" s="26"/>
      <c r="Q157" s="26"/>
      <c r="R157" s="26"/>
      <c r="S157" s="26"/>
      <c r="T157" s="26"/>
      <c r="U157" s="26" t="s">
        <v>52</v>
      </c>
      <c r="V157" t="s">
        <v>60</v>
      </c>
      <c r="W157" t="s">
        <v>525</v>
      </c>
      <c r="X157">
        <v>2</v>
      </c>
      <c r="Y157" s="1">
        <v>45245</v>
      </c>
      <c r="Z157" t="s">
        <v>526</v>
      </c>
      <c r="AA157" s="36" t="s">
        <v>4868</v>
      </c>
      <c r="AB157" s="37">
        <v>14</v>
      </c>
      <c r="AC157" t="s">
        <v>527</v>
      </c>
      <c r="AD157" t="s">
        <v>553</v>
      </c>
      <c r="AE157" t="s">
        <v>529</v>
      </c>
      <c r="AF157">
        <v>310531591</v>
      </c>
      <c r="AG157" t="s">
        <v>554</v>
      </c>
      <c r="AH157" s="2">
        <v>45531.405555555553</v>
      </c>
      <c r="AI157" t="s">
        <v>4531</v>
      </c>
      <c r="AJ157"/>
      <c r="AK157" s="1">
        <v>45540</v>
      </c>
      <c r="AL157" t="s">
        <v>4539</v>
      </c>
      <c r="AM157" s="26" t="s">
        <v>53</v>
      </c>
      <c r="AN157" t="s">
        <v>4540</v>
      </c>
      <c r="AO157"/>
      <c r="AP157">
        <v>17648</v>
      </c>
      <c r="AQ157" s="29">
        <v>45534</v>
      </c>
      <c r="AR157" s="26"/>
      <c r="AS157" s="23">
        <v>12319125</v>
      </c>
      <c r="AT157" s="31"/>
      <c r="AU157" s="1">
        <v>45545</v>
      </c>
      <c r="AV157" t="s">
        <v>351</v>
      </c>
      <c r="AW157" t="s">
        <v>52</v>
      </c>
      <c r="AX157" s="1">
        <v>45534</v>
      </c>
      <c r="AY157" s="1">
        <v>45772</v>
      </c>
      <c r="AZ157">
        <v>-9</v>
      </c>
      <c r="BA157">
        <v>0</v>
      </c>
      <c r="BB157"/>
      <c r="BC157"/>
      <c r="BD157" t="s">
        <v>52</v>
      </c>
      <c r="BE157"/>
      <c r="BF157"/>
      <c r="BG157"/>
      <c r="BH157"/>
      <c r="BI157" t="s">
        <v>529</v>
      </c>
      <c r="BJ157"/>
      <c r="BK157" t="s">
        <v>55</v>
      </c>
      <c r="BL157">
        <v>3893</v>
      </c>
      <c r="BM157" t="s">
        <v>557</v>
      </c>
      <c r="BN157">
        <v>30411872150028</v>
      </c>
      <c r="BO157" t="s">
        <v>558</v>
      </c>
      <c r="BP157" s="26" t="s">
        <v>84</v>
      </c>
      <c r="BQ157" t="s">
        <v>58</v>
      </c>
      <c r="BR157" t="s">
        <v>59</v>
      </c>
      <c r="BS157" t="s">
        <v>59</v>
      </c>
      <c r="BT157"/>
      <c r="BU157" t="s">
        <v>560</v>
      </c>
      <c r="BV157"/>
      <c r="BW157"/>
      <c r="BX157"/>
    </row>
    <row r="158" spans="1:76" s="27" customFormat="1" ht="15" customHeight="1" x14ac:dyDescent="0.25">
      <c r="A158">
        <v>27445</v>
      </c>
      <c r="B158" s="26">
        <v>27445</v>
      </c>
      <c r="C158" s="26"/>
      <c r="D158" s="26"/>
      <c r="E158" s="26"/>
      <c r="F158" s="26"/>
      <c r="G158" s="31">
        <f>AT158</f>
        <v>262500000</v>
      </c>
      <c r="H158" s="26"/>
      <c r="I158" s="26"/>
      <c r="J158" s="26"/>
      <c r="K158" s="26"/>
      <c r="L158" s="26"/>
      <c r="M158" s="26"/>
      <c r="N158" s="26"/>
      <c r="O158" s="26"/>
      <c r="P158" s="26"/>
      <c r="Q158" s="26"/>
      <c r="R158" s="26"/>
      <c r="S158" s="26"/>
      <c r="T158" s="26"/>
      <c r="U158" s="26" t="s">
        <v>62</v>
      </c>
      <c r="V158" t="s">
        <v>62</v>
      </c>
      <c r="W158" t="s">
        <v>63</v>
      </c>
      <c r="X158">
        <v>344191</v>
      </c>
      <c r="Y158" s="1">
        <v>45341</v>
      </c>
      <c r="Z158" t="s">
        <v>338</v>
      </c>
      <c r="AA158" s="36" t="s">
        <v>4863</v>
      </c>
      <c r="AB158" s="37">
        <v>3</v>
      </c>
      <c r="AC158" t="s">
        <v>4525</v>
      </c>
      <c r="AD158" t="s">
        <v>4526</v>
      </c>
      <c r="AE158" t="s">
        <v>4526</v>
      </c>
      <c r="AF158">
        <v>466536093</v>
      </c>
      <c r="AG158" t="s">
        <v>4527</v>
      </c>
      <c r="AH158" s="2">
        <v>45469</v>
      </c>
      <c r="AI158" t="s">
        <v>4529</v>
      </c>
      <c r="AJ158"/>
      <c r="AK158" s="1">
        <v>45645</v>
      </c>
      <c r="AL158" s="4" t="s">
        <v>4530</v>
      </c>
      <c r="AM158" s="26" t="s">
        <v>70</v>
      </c>
      <c r="AN158"/>
      <c r="AO158"/>
      <c r="AP158">
        <v>17672</v>
      </c>
      <c r="AQ158" s="29">
        <v>45540</v>
      </c>
      <c r="AR158" s="29">
        <v>45678</v>
      </c>
      <c r="AS158" s="23">
        <v>369985525</v>
      </c>
      <c r="AT158" s="31">
        <v>262500000</v>
      </c>
      <c r="AU158"/>
      <c r="AV158" t="s">
        <v>147</v>
      </c>
      <c r="AW158" t="s">
        <v>52</v>
      </c>
      <c r="AX158" s="1">
        <v>45663</v>
      </c>
      <c r="AY158" s="1">
        <v>45772</v>
      </c>
      <c r="AZ158">
        <v>1</v>
      </c>
      <c r="BA158">
        <v>0</v>
      </c>
      <c r="BB158"/>
      <c r="BC158"/>
      <c r="BD158" t="s">
        <v>52</v>
      </c>
      <c r="BE158"/>
      <c r="BF158"/>
      <c r="BG158"/>
      <c r="BH158"/>
      <c r="BI158" t="s">
        <v>90</v>
      </c>
      <c r="BJ158">
        <v>1</v>
      </c>
      <c r="BK158" t="s">
        <v>55</v>
      </c>
      <c r="BL158">
        <v>4382</v>
      </c>
      <c r="BM158" t="s">
        <v>56</v>
      </c>
      <c r="BN158"/>
      <c r="BO158"/>
      <c r="BP158" s="26" t="s">
        <v>332</v>
      </c>
      <c r="BQ158" t="s">
        <v>59</v>
      </c>
      <c r="BR158" t="s">
        <v>59</v>
      </c>
      <c r="BS158" t="s">
        <v>58</v>
      </c>
      <c r="BT158"/>
      <c r="BU158" t="s">
        <v>4528</v>
      </c>
      <c r="BV158"/>
      <c r="BW158"/>
      <c r="BX158"/>
    </row>
    <row r="159" spans="1:76" s="27" customFormat="1" ht="15" hidden="1" customHeight="1" x14ac:dyDescent="0.25">
      <c r="A159" s="17">
        <v>25090</v>
      </c>
      <c r="B159" s="27">
        <v>25090</v>
      </c>
      <c r="U159" s="27" t="s">
        <v>101</v>
      </c>
      <c r="V159" s="17" t="s">
        <v>5352</v>
      </c>
      <c r="W159" s="17" t="s">
        <v>4920</v>
      </c>
      <c r="X159" s="17">
        <v>564694</v>
      </c>
      <c r="Y159" s="18">
        <v>45320</v>
      </c>
      <c r="Z159" s="17" t="s">
        <v>4921</v>
      </c>
      <c r="AA159" s="36" t="s">
        <v>13086</v>
      </c>
      <c r="AB159" s="37">
        <v>10</v>
      </c>
      <c r="AC159" s="17" t="s">
        <v>14887</v>
      </c>
      <c r="AD159" s="17" t="s">
        <v>14888</v>
      </c>
      <c r="AE159" s="17" t="s">
        <v>14889</v>
      </c>
      <c r="AF159"/>
      <c r="AG159" s="17" t="s">
        <v>15961</v>
      </c>
      <c r="AH159" s="20">
        <v>45535.822916666664</v>
      </c>
      <c r="AI159" s="17" t="s">
        <v>15962</v>
      </c>
      <c r="AJ159" s="17" t="s">
        <v>4927</v>
      </c>
      <c r="AK159"/>
      <c r="AL159"/>
      <c r="AM159" s="27" t="s">
        <v>53</v>
      </c>
      <c r="AN159"/>
      <c r="AO159"/>
      <c r="AP159" s="17">
        <v>876</v>
      </c>
      <c r="AQ159" s="30">
        <v>45540</v>
      </c>
      <c r="AS159" s="23">
        <v>10059160</v>
      </c>
      <c r="AT159" s="32"/>
      <c r="AU159"/>
      <c r="AV159"/>
      <c r="AW159"/>
      <c r="AX159"/>
      <c r="AY159"/>
      <c r="AZ159"/>
      <c r="BA159"/>
      <c r="BB159"/>
      <c r="BC159"/>
      <c r="BD159"/>
      <c r="BE159"/>
      <c r="BF159"/>
      <c r="BG159"/>
      <c r="BH159"/>
      <c r="BI159"/>
      <c r="BJ159"/>
      <c r="BK159"/>
      <c r="BL159"/>
      <c r="BM159"/>
      <c r="BN159"/>
      <c r="BO159"/>
      <c r="BP159" s="26" t="s">
        <v>84</v>
      </c>
      <c r="BQ159"/>
      <c r="BR159"/>
      <c r="BS159"/>
      <c r="BT159"/>
      <c r="BU159"/>
      <c r="BV159"/>
      <c r="BW159"/>
      <c r="BX159"/>
    </row>
    <row r="160" spans="1:76" s="27" customFormat="1" ht="15" hidden="1" customHeight="1" x14ac:dyDescent="0.25">
      <c r="A160" s="17">
        <v>25883</v>
      </c>
      <c r="B160" s="27">
        <v>25883</v>
      </c>
      <c r="U160" s="27" t="s">
        <v>52</v>
      </c>
      <c r="V160" s="17" t="s">
        <v>60</v>
      </c>
      <c r="W160" s="17" t="s">
        <v>4920</v>
      </c>
      <c r="X160" s="17">
        <v>566437</v>
      </c>
      <c r="Y160" s="18">
        <v>45322</v>
      </c>
      <c r="Z160" s="17" t="s">
        <v>4921</v>
      </c>
      <c r="AA160" s="36" t="s">
        <v>13086</v>
      </c>
      <c r="AB160" s="37">
        <v>10</v>
      </c>
      <c r="AC160" s="17" t="s">
        <v>14881</v>
      </c>
      <c r="AD160" s="17" t="s">
        <v>14882</v>
      </c>
      <c r="AE160" s="17" t="s">
        <v>14883</v>
      </c>
      <c r="AF160"/>
      <c r="AG160" s="17" t="s">
        <v>15957</v>
      </c>
      <c r="AH160" s="20">
        <v>45536</v>
      </c>
      <c r="AI160" s="17" t="s">
        <v>15958</v>
      </c>
      <c r="AJ160" s="17" t="s">
        <v>4927</v>
      </c>
      <c r="AK160"/>
      <c r="AL160"/>
      <c r="AM160" s="27" t="s">
        <v>53</v>
      </c>
      <c r="AN160"/>
      <c r="AO160"/>
      <c r="AP160" s="17">
        <v>17678</v>
      </c>
      <c r="AQ160" s="30">
        <v>45541</v>
      </c>
      <c r="AS160" s="23">
        <v>18501000</v>
      </c>
      <c r="AT160" s="32"/>
      <c r="AU160"/>
      <c r="AV160"/>
      <c r="AW160"/>
      <c r="AX160"/>
      <c r="AY160"/>
      <c r="AZ160"/>
      <c r="BA160"/>
      <c r="BB160"/>
      <c r="BC160"/>
      <c r="BD160"/>
      <c r="BE160"/>
      <c r="BF160"/>
      <c r="BG160"/>
      <c r="BH160"/>
      <c r="BI160"/>
      <c r="BJ160"/>
      <c r="BK160"/>
      <c r="BL160"/>
      <c r="BM160"/>
      <c r="BN160"/>
      <c r="BO160"/>
      <c r="BP160" s="26" t="s">
        <v>84</v>
      </c>
      <c r="BQ160"/>
      <c r="BR160"/>
      <c r="BS160"/>
      <c r="BT160"/>
      <c r="BU160"/>
      <c r="BV160"/>
      <c r="BW160"/>
      <c r="BX160"/>
    </row>
    <row r="161" spans="1:76" s="27" customFormat="1" ht="15" hidden="1" customHeight="1" x14ac:dyDescent="0.25">
      <c r="A161" s="17">
        <v>25093</v>
      </c>
      <c r="B161" s="27">
        <v>25093</v>
      </c>
      <c r="U161" s="27" t="s">
        <v>291</v>
      </c>
      <c r="V161" s="17" t="s">
        <v>291</v>
      </c>
      <c r="W161" s="17" t="s">
        <v>4957</v>
      </c>
      <c r="X161" s="17">
        <v>46519</v>
      </c>
      <c r="Y161" s="18">
        <v>45150</v>
      </c>
      <c r="Z161" s="17" t="s">
        <v>4921</v>
      </c>
      <c r="AA161" s="36" t="s">
        <v>13086</v>
      </c>
      <c r="AB161" s="37">
        <v>10</v>
      </c>
      <c r="AC161" s="17" t="s">
        <v>14884</v>
      </c>
      <c r="AD161" s="17" t="s">
        <v>14885</v>
      </c>
      <c r="AE161" s="17" t="s">
        <v>14886</v>
      </c>
      <c r="AF161"/>
      <c r="AG161" s="17" t="s">
        <v>15959</v>
      </c>
      <c r="AH161" s="20">
        <v>45436.680555555555</v>
      </c>
      <c r="AI161" s="17" t="s">
        <v>15960</v>
      </c>
      <c r="AJ161" s="17" t="s">
        <v>4927</v>
      </c>
      <c r="AK161"/>
      <c r="AL161"/>
      <c r="AM161" s="27" t="s">
        <v>53</v>
      </c>
      <c r="AN161"/>
      <c r="AO161"/>
      <c r="AP161" s="17">
        <v>881</v>
      </c>
      <c r="AQ161" s="30">
        <v>45541</v>
      </c>
      <c r="AS161" s="23">
        <v>29811480</v>
      </c>
      <c r="AT161" s="32"/>
      <c r="AU161"/>
      <c r="AV161"/>
      <c r="AW161"/>
      <c r="AX161"/>
      <c r="AY161"/>
      <c r="AZ161"/>
      <c r="BA161"/>
      <c r="BB161"/>
      <c r="BC161"/>
      <c r="BD161"/>
      <c r="BE161"/>
      <c r="BF161"/>
      <c r="BG161"/>
      <c r="BH161"/>
      <c r="BI161"/>
      <c r="BJ161"/>
      <c r="BK161"/>
      <c r="BL161"/>
      <c r="BM161"/>
      <c r="BN161"/>
      <c r="BO161"/>
      <c r="BP161" s="26" t="s">
        <v>84</v>
      </c>
      <c r="BQ161"/>
      <c r="BR161"/>
      <c r="BS161"/>
      <c r="BT161"/>
      <c r="BU161"/>
      <c r="BV161"/>
      <c r="BW161"/>
      <c r="BX161"/>
    </row>
    <row r="162" spans="1:76" s="27" customFormat="1" ht="15" hidden="1" customHeight="1" x14ac:dyDescent="0.25">
      <c r="A162">
        <v>25135</v>
      </c>
      <c r="B162" s="26">
        <v>25135</v>
      </c>
      <c r="C162" s="26"/>
      <c r="D162" s="26"/>
      <c r="E162" s="26"/>
      <c r="F162" s="26"/>
      <c r="G162" s="26"/>
      <c r="H162" s="26"/>
      <c r="I162" s="26"/>
      <c r="J162" s="26"/>
      <c r="K162" s="26"/>
      <c r="L162" s="26"/>
      <c r="M162" s="26"/>
      <c r="N162" s="26"/>
      <c r="O162" s="26"/>
      <c r="P162" s="26"/>
      <c r="Q162" s="26"/>
      <c r="R162" s="26"/>
      <c r="S162" s="26"/>
      <c r="T162" s="26"/>
      <c r="U162" s="26" t="s">
        <v>1527</v>
      </c>
      <c r="V162" t="s">
        <v>1528</v>
      </c>
      <c r="W162" t="s">
        <v>63</v>
      </c>
      <c r="X162">
        <v>289678</v>
      </c>
      <c r="Y162" s="1">
        <v>44774</v>
      </c>
      <c r="Z162" t="s">
        <v>3896</v>
      </c>
      <c r="AA162" s="36" t="s">
        <v>4872</v>
      </c>
      <c r="AB162" s="37">
        <v>3.14</v>
      </c>
      <c r="AC162" t="s">
        <v>4515</v>
      </c>
      <c r="AD162" t="s">
        <v>1530</v>
      </c>
      <c r="AE162" t="s">
        <v>4516</v>
      </c>
      <c r="AF162">
        <v>40502734140046</v>
      </c>
      <c r="AG162" t="s">
        <v>4517</v>
      </c>
      <c r="AH162" s="2">
        <v>45531.9375</v>
      </c>
      <c r="AI162" t="s">
        <v>4518</v>
      </c>
      <c r="AJ162"/>
      <c r="AK162" s="1">
        <v>45572</v>
      </c>
      <c r="AL162" t="s">
        <v>4519</v>
      </c>
      <c r="AM162" s="26" t="s">
        <v>70</v>
      </c>
      <c r="AN162" t="s">
        <v>4519</v>
      </c>
      <c r="AO162"/>
      <c r="AP162">
        <v>17682</v>
      </c>
      <c r="AQ162" s="29">
        <v>45544</v>
      </c>
      <c r="AR162" s="26"/>
      <c r="AS162" s="23">
        <v>7349300</v>
      </c>
      <c r="AT162" s="31"/>
      <c r="AU162" s="1">
        <v>45528</v>
      </c>
      <c r="AV162" t="s">
        <v>351</v>
      </c>
      <c r="AW162" t="s">
        <v>52</v>
      </c>
      <c r="AX162" s="1">
        <v>45545</v>
      </c>
      <c r="AY162" s="1">
        <v>45772</v>
      </c>
      <c r="AZ162">
        <v>39</v>
      </c>
      <c r="BA162">
        <v>0</v>
      </c>
      <c r="BB162"/>
      <c r="BC162"/>
      <c r="BD162" t="s">
        <v>52</v>
      </c>
      <c r="BE162"/>
      <c r="BF162"/>
      <c r="BG162"/>
      <c r="BH162"/>
      <c r="BI162" t="s">
        <v>1530</v>
      </c>
      <c r="BJ162">
        <v>1</v>
      </c>
      <c r="BK162" t="s">
        <v>55</v>
      </c>
      <c r="BL162">
        <v>4055</v>
      </c>
      <c r="BM162" t="s">
        <v>56</v>
      </c>
      <c r="BN162"/>
      <c r="BO162"/>
      <c r="BP162" s="26" t="s">
        <v>84</v>
      </c>
      <c r="BQ162" t="s">
        <v>58</v>
      </c>
      <c r="BR162" t="s">
        <v>59</v>
      </c>
      <c r="BS162" t="s">
        <v>59</v>
      </c>
      <c r="BT162"/>
      <c r="BU162"/>
      <c r="BV162"/>
      <c r="BW162"/>
      <c r="BX162"/>
    </row>
    <row r="163" spans="1:76" s="27" customFormat="1" ht="15" hidden="1" customHeight="1" x14ac:dyDescent="0.25">
      <c r="A163">
        <v>25133</v>
      </c>
      <c r="B163" s="26">
        <v>25133</v>
      </c>
      <c r="C163" s="26"/>
      <c r="D163" s="26"/>
      <c r="E163" s="26"/>
      <c r="F163" s="26"/>
      <c r="G163" s="26"/>
      <c r="H163" s="26"/>
      <c r="I163" s="26"/>
      <c r="J163" s="26"/>
      <c r="K163" s="26"/>
      <c r="L163" s="26"/>
      <c r="M163" s="26"/>
      <c r="N163" s="26"/>
      <c r="O163" s="26"/>
      <c r="P163" s="26"/>
      <c r="Q163" s="26"/>
      <c r="R163" s="26"/>
      <c r="S163" s="26"/>
      <c r="T163" s="26"/>
      <c r="U163" s="26" t="s">
        <v>291</v>
      </c>
      <c r="V163" t="s">
        <v>291</v>
      </c>
      <c r="W163" t="s">
        <v>63</v>
      </c>
      <c r="X163">
        <v>319935</v>
      </c>
      <c r="Y163" s="1">
        <v>45364</v>
      </c>
      <c r="Z163" t="s">
        <v>4465</v>
      </c>
      <c r="AA163" s="36" t="s">
        <v>4870</v>
      </c>
      <c r="AB163" s="37">
        <v>8.9</v>
      </c>
      <c r="AC163" t="s">
        <v>4466</v>
      </c>
      <c r="AD163" t="s">
        <v>4467</v>
      </c>
      <c r="AE163" t="s">
        <v>4520</v>
      </c>
      <c r="AF163">
        <v>205817509</v>
      </c>
      <c r="AG163" t="s">
        <v>4521</v>
      </c>
      <c r="AH163" s="2">
        <v>45537.4375</v>
      </c>
      <c r="AI163" t="s">
        <v>4522</v>
      </c>
      <c r="AJ163"/>
      <c r="AK163" s="1">
        <v>45629</v>
      </c>
      <c r="AL163" s="4" t="s">
        <v>4523</v>
      </c>
      <c r="AM163" s="26" t="s">
        <v>70</v>
      </c>
      <c r="AN163"/>
      <c r="AO163"/>
      <c r="AP163">
        <v>17681</v>
      </c>
      <c r="AQ163" s="29">
        <v>45544</v>
      </c>
      <c r="AR163" s="26"/>
      <c r="AS163" s="23">
        <v>456395393.80000001</v>
      </c>
      <c r="AT163" s="31"/>
      <c r="AU163" s="1">
        <v>45634</v>
      </c>
      <c r="AV163" t="s">
        <v>351</v>
      </c>
      <c r="AW163" t="s">
        <v>52</v>
      </c>
      <c r="AX163" s="1">
        <v>45545</v>
      </c>
      <c r="AY163" s="1">
        <v>45772</v>
      </c>
      <c r="AZ163">
        <v>-14</v>
      </c>
      <c r="BA163">
        <v>0</v>
      </c>
      <c r="BB163"/>
      <c r="BC163"/>
      <c r="BD163" t="s">
        <v>52</v>
      </c>
      <c r="BE163"/>
      <c r="BF163"/>
      <c r="BG163"/>
      <c r="BH163"/>
      <c r="BI163" t="s">
        <v>145</v>
      </c>
      <c r="BJ163">
        <v>1</v>
      </c>
      <c r="BK163" t="s">
        <v>55</v>
      </c>
      <c r="BL163">
        <v>4350</v>
      </c>
      <c r="BM163" t="s">
        <v>56</v>
      </c>
      <c r="BN163"/>
      <c r="BO163"/>
      <c r="BP163" s="26" t="s">
        <v>84</v>
      </c>
      <c r="BQ163" t="s">
        <v>58</v>
      </c>
      <c r="BR163" t="s">
        <v>59</v>
      </c>
      <c r="BS163" t="s">
        <v>59</v>
      </c>
      <c r="BT163"/>
      <c r="BU163"/>
      <c r="BV163"/>
      <c r="BW163"/>
      <c r="BX163"/>
    </row>
    <row r="164" spans="1:76" s="27" customFormat="1" ht="15" hidden="1" customHeight="1" x14ac:dyDescent="0.25">
      <c r="A164" s="17">
        <v>25165</v>
      </c>
      <c r="B164" s="27">
        <v>25165</v>
      </c>
      <c r="U164" s="27" t="s">
        <v>101</v>
      </c>
      <c r="V164" s="17" t="s">
        <v>336</v>
      </c>
      <c r="W164" s="17" t="s">
        <v>4920</v>
      </c>
      <c r="X164" s="17">
        <v>535454</v>
      </c>
      <c r="Y164" s="18">
        <v>45280</v>
      </c>
      <c r="Z164" s="17" t="s">
        <v>4921</v>
      </c>
      <c r="AA164" s="36" t="s">
        <v>13086</v>
      </c>
      <c r="AB164" s="37">
        <v>10</v>
      </c>
      <c r="AC164" s="17" t="s">
        <v>14878</v>
      </c>
      <c r="AD164" s="17" t="s">
        <v>14879</v>
      </c>
      <c r="AE164" s="17" t="s">
        <v>14880</v>
      </c>
      <c r="AF164"/>
      <c r="AG164" s="17" t="s">
        <v>15955</v>
      </c>
      <c r="AH164" s="20">
        <v>45542.927083333336</v>
      </c>
      <c r="AI164" s="17" t="s">
        <v>15956</v>
      </c>
      <c r="AJ164" s="17" t="s">
        <v>4932</v>
      </c>
      <c r="AK164"/>
      <c r="AL164"/>
      <c r="AM164" s="27" t="s">
        <v>53</v>
      </c>
      <c r="AN164"/>
      <c r="AO164"/>
      <c r="AP164" s="17">
        <v>930</v>
      </c>
      <c r="AQ164" s="30">
        <v>45545</v>
      </c>
      <c r="AS164" s="23">
        <v>4829670</v>
      </c>
      <c r="AT164" s="32"/>
      <c r="AU164"/>
      <c r="AV164"/>
      <c r="AW164"/>
      <c r="AX164"/>
      <c r="AY164"/>
      <c r="AZ164"/>
      <c r="BA164"/>
      <c r="BB164"/>
      <c r="BC164"/>
      <c r="BD164"/>
      <c r="BE164"/>
      <c r="BF164"/>
      <c r="BG164"/>
      <c r="BH164"/>
      <c r="BI164"/>
      <c r="BJ164"/>
      <c r="BK164"/>
      <c r="BL164"/>
      <c r="BM164"/>
      <c r="BN164"/>
      <c r="BO164"/>
      <c r="BP164" s="26" t="s">
        <v>84</v>
      </c>
      <c r="BQ164"/>
      <c r="BR164"/>
      <c r="BS164"/>
      <c r="BT164"/>
      <c r="BU164"/>
      <c r="BV164"/>
      <c r="BW164"/>
      <c r="BX164"/>
    </row>
    <row r="165" spans="1:76" s="27" customFormat="1" ht="15" hidden="1" customHeight="1" x14ac:dyDescent="0.25">
      <c r="A165">
        <v>25191</v>
      </c>
      <c r="B165" s="26">
        <v>25191</v>
      </c>
      <c r="C165" s="26"/>
      <c r="D165" s="26"/>
      <c r="E165" s="26"/>
      <c r="F165" s="26"/>
      <c r="G165" s="26"/>
      <c r="H165" s="26"/>
      <c r="I165" s="26"/>
      <c r="J165" s="26"/>
      <c r="K165" s="26"/>
      <c r="L165" s="26"/>
      <c r="M165" s="26"/>
      <c r="N165" s="26"/>
      <c r="O165" s="26"/>
      <c r="P165" s="26"/>
      <c r="Q165" s="26"/>
      <c r="R165" s="26"/>
      <c r="S165" s="26"/>
      <c r="T165" s="26"/>
      <c r="U165" s="26" t="s">
        <v>52</v>
      </c>
      <c r="V165" t="s">
        <v>478</v>
      </c>
      <c r="W165" t="s">
        <v>1021</v>
      </c>
      <c r="X165">
        <v>3870</v>
      </c>
      <c r="Y165" s="1">
        <v>45146</v>
      </c>
      <c r="Z165" t="s">
        <v>1022</v>
      </c>
      <c r="AA165" s="36" t="s">
        <v>4872</v>
      </c>
      <c r="AB165" s="37">
        <v>3.14</v>
      </c>
      <c r="AC165" t="s">
        <v>1023</v>
      </c>
      <c r="AD165" t="s">
        <v>1024</v>
      </c>
      <c r="AE165" t="s">
        <v>1024</v>
      </c>
      <c r="AF165">
        <v>202071396</v>
      </c>
      <c r="AG165" t="s">
        <v>4499</v>
      </c>
      <c r="AH165" s="2">
        <v>45545.386805555558</v>
      </c>
      <c r="AI165" t="s">
        <v>4032</v>
      </c>
      <c r="AJ165"/>
      <c r="AK165" s="1">
        <v>45547</v>
      </c>
      <c r="AL165" t="s">
        <v>4500</v>
      </c>
      <c r="AM165" s="26" t="s">
        <v>70</v>
      </c>
      <c r="AN165" t="s">
        <v>4501</v>
      </c>
      <c r="AO165"/>
      <c r="AP165">
        <v>17697</v>
      </c>
      <c r="AQ165" s="29">
        <v>45546</v>
      </c>
      <c r="AR165" s="26"/>
      <c r="AS165" s="23">
        <v>13358127.27</v>
      </c>
      <c r="AT165" s="31"/>
      <c r="AU165" s="1">
        <v>45552</v>
      </c>
      <c r="AV165" t="s">
        <v>351</v>
      </c>
      <c r="AW165" t="s">
        <v>52</v>
      </c>
      <c r="AX165" s="1">
        <v>45547</v>
      </c>
      <c r="AY165" s="1">
        <v>45772</v>
      </c>
      <c r="AZ165">
        <v>-15</v>
      </c>
      <c r="BA165">
        <v>0</v>
      </c>
      <c r="BB165"/>
      <c r="BC165"/>
      <c r="BD165" t="s">
        <v>52</v>
      </c>
      <c r="BE165"/>
      <c r="BF165"/>
      <c r="BG165"/>
      <c r="BH165"/>
      <c r="BI165" t="s">
        <v>1024</v>
      </c>
      <c r="BJ165"/>
      <c r="BK165" t="s">
        <v>55</v>
      </c>
      <c r="BL165">
        <v>3948</v>
      </c>
      <c r="BM165" t="s">
        <v>4502</v>
      </c>
      <c r="BN165">
        <v>40806872700011</v>
      </c>
      <c r="BO165" t="s">
        <v>4503</v>
      </c>
      <c r="BP165" s="26" t="s">
        <v>84</v>
      </c>
      <c r="BQ165" t="s">
        <v>59</v>
      </c>
      <c r="BR165" t="s">
        <v>59</v>
      </c>
      <c r="BS165" t="s">
        <v>59</v>
      </c>
      <c r="BT165"/>
      <c r="BU165"/>
      <c r="BV165"/>
      <c r="BW165"/>
      <c r="BX165"/>
    </row>
    <row r="166" spans="1:76" s="27" customFormat="1" ht="15" hidden="1" customHeight="1" x14ac:dyDescent="0.25">
      <c r="A166">
        <v>25190</v>
      </c>
      <c r="B166" s="26">
        <v>25190</v>
      </c>
      <c r="C166" s="26"/>
      <c r="D166" s="26"/>
      <c r="E166" s="26"/>
      <c r="F166" s="26"/>
      <c r="G166" s="26"/>
      <c r="H166" s="26"/>
      <c r="I166" s="26"/>
      <c r="J166" s="26"/>
      <c r="K166" s="26"/>
      <c r="L166" s="26"/>
      <c r="M166" s="26"/>
      <c r="N166" s="26"/>
      <c r="O166" s="26"/>
      <c r="P166" s="26"/>
      <c r="Q166" s="26"/>
      <c r="R166" s="26"/>
      <c r="S166" s="26"/>
      <c r="T166" s="26"/>
      <c r="U166" s="26" t="s">
        <v>52</v>
      </c>
      <c r="V166" t="s">
        <v>478</v>
      </c>
      <c r="W166" t="s">
        <v>1021</v>
      </c>
      <c r="X166">
        <v>2639</v>
      </c>
      <c r="Y166" s="1">
        <v>45002</v>
      </c>
      <c r="Z166" t="s">
        <v>1022</v>
      </c>
      <c r="AA166" s="36" t="s">
        <v>4872</v>
      </c>
      <c r="AB166" s="37">
        <v>3.14</v>
      </c>
      <c r="AC166" t="s">
        <v>1023</v>
      </c>
      <c r="AD166" t="s">
        <v>4498</v>
      </c>
      <c r="AE166" t="s">
        <v>4498</v>
      </c>
      <c r="AF166">
        <v>201832629</v>
      </c>
      <c r="AG166" t="s">
        <v>4504</v>
      </c>
      <c r="AH166" s="2">
        <v>45545.385416666664</v>
      </c>
      <c r="AI166" t="s">
        <v>4032</v>
      </c>
      <c r="AJ166"/>
      <c r="AK166" s="1">
        <v>45547</v>
      </c>
      <c r="AL166" t="s">
        <v>4505</v>
      </c>
      <c r="AM166" s="26" t="s">
        <v>70</v>
      </c>
      <c r="AN166" t="s">
        <v>4506</v>
      </c>
      <c r="AO166"/>
      <c r="AP166">
        <v>17696</v>
      </c>
      <c r="AQ166" s="29">
        <v>45546</v>
      </c>
      <c r="AR166" s="26"/>
      <c r="AS166" s="23">
        <v>14449153.5</v>
      </c>
      <c r="AT166" s="31"/>
      <c r="AU166" s="1">
        <v>45552</v>
      </c>
      <c r="AV166" t="s">
        <v>351</v>
      </c>
      <c r="AW166" t="s">
        <v>52</v>
      </c>
      <c r="AX166" s="1">
        <v>45547</v>
      </c>
      <c r="AY166" s="1">
        <v>45772</v>
      </c>
      <c r="AZ166">
        <v>-15</v>
      </c>
      <c r="BA166">
        <v>0</v>
      </c>
      <c r="BB166"/>
      <c r="BC166"/>
      <c r="BD166" t="s">
        <v>52</v>
      </c>
      <c r="BE166"/>
      <c r="BF166"/>
      <c r="BG166"/>
      <c r="BH166"/>
      <c r="BI166" t="s">
        <v>4498</v>
      </c>
      <c r="BJ166"/>
      <c r="BK166" t="s">
        <v>55</v>
      </c>
      <c r="BL166">
        <v>3947</v>
      </c>
      <c r="BM166" t="s">
        <v>4507</v>
      </c>
      <c r="BN166">
        <v>30211985140033</v>
      </c>
      <c r="BO166" t="s">
        <v>4508</v>
      </c>
      <c r="BP166" s="26" t="s">
        <v>84</v>
      </c>
      <c r="BQ166" t="s">
        <v>59</v>
      </c>
      <c r="BR166" t="s">
        <v>59</v>
      </c>
      <c r="BS166" t="s">
        <v>59</v>
      </c>
      <c r="BT166"/>
      <c r="BU166"/>
      <c r="BV166"/>
      <c r="BW166"/>
      <c r="BX166"/>
    </row>
    <row r="167" spans="1:76" s="27" customFormat="1" ht="15" hidden="1" customHeight="1" x14ac:dyDescent="0.25">
      <c r="A167">
        <v>25192</v>
      </c>
      <c r="B167" s="26">
        <v>25192</v>
      </c>
      <c r="C167" s="26"/>
      <c r="D167" s="26"/>
      <c r="E167" s="26"/>
      <c r="F167" s="26"/>
      <c r="G167" s="26"/>
      <c r="H167" s="26"/>
      <c r="I167" s="26"/>
      <c r="J167" s="26"/>
      <c r="K167" s="26"/>
      <c r="L167" s="26"/>
      <c r="M167" s="26"/>
      <c r="N167" s="26"/>
      <c r="O167" s="26"/>
      <c r="P167" s="26"/>
      <c r="Q167" s="26"/>
      <c r="R167" s="26"/>
      <c r="S167" s="26"/>
      <c r="T167" s="26"/>
      <c r="U167" s="26" t="s">
        <v>52</v>
      </c>
      <c r="V167" t="s">
        <v>478</v>
      </c>
      <c r="W167" t="s">
        <v>1021</v>
      </c>
      <c r="X167">
        <v>3736</v>
      </c>
      <c r="Y167" s="1">
        <v>45139</v>
      </c>
      <c r="Z167" t="s">
        <v>1022</v>
      </c>
      <c r="AA167" s="36" t="s">
        <v>4872</v>
      </c>
      <c r="AB167" s="37">
        <v>3.14</v>
      </c>
      <c r="AC167" t="s">
        <v>1023</v>
      </c>
      <c r="AD167" t="s">
        <v>1150</v>
      </c>
      <c r="AE167" t="s">
        <v>1150</v>
      </c>
      <c r="AF167">
        <v>202478015</v>
      </c>
      <c r="AG167" t="s">
        <v>4510</v>
      </c>
      <c r="AH167" s="2">
        <v>45545.38958333333</v>
      </c>
      <c r="AI167" t="s">
        <v>4032</v>
      </c>
      <c r="AJ167"/>
      <c r="AK167" s="1">
        <v>45547</v>
      </c>
      <c r="AL167" t="s">
        <v>4511</v>
      </c>
      <c r="AM167" s="26" t="s">
        <v>70</v>
      </c>
      <c r="AN167" t="s">
        <v>4512</v>
      </c>
      <c r="AO167"/>
      <c r="AP167">
        <v>17698</v>
      </c>
      <c r="AQ167" s="29">
        <v>45546</v>
      </c>
      <c r="AR167" s="26"/>
      <c r="AS167" s="23">
        <v>19700726.030000001</v>
      </c>
      <c r="AT167" s="31"/>
      <c r="AU167" s="1">
        <v>45552</v>
      </c>
      <c r="AV167" t="s">
        <v>351</v>
      </c>
      <c r="AW167" t="s">
        <v>52</v>
      </c>
      <c r="AX167" s="1">
        <v>45547</v>
      </c>
      <c r="AY167" s="1">
        <v>45772</v>
      </c>
      <c r="AZ167">
        <v>-15</v>
      </c>
      <c r="BA167">
        <v>0</v>
      </c>
      <c r="BB167"/>
      <c r="BC167"/>
      <c r="BD167" t="s">
        <v>52</v>
      </c>
      <c r="BE167"/>
      <c r="BF167"/>
      <c r="BG167"/>
      <c r="BH167"/>
      <c r="BI167" t="s">
        <v>1150</v>
      </c>
      <c r="BJ167"/>
      <c r="BK167" t="s">
        <v>55</v>
      </c>
      <c r="BL167">
        <v>3949</v>
      </c>
      <c r="BM167" t="s">
        <v>4513</v>
      </c>
      <c r="BN167">
        <v>41502870430028</v>
      </c>
      <c r="BO167" t="s">
        <v>4514</v>
      </c>
      <c r="BP167" s="26" t="s">
        <v>84</v>
      </c>
      <c r="BQ167" t="s">
        <v>59</v>
      </c>
      <c r="BR167" t="s">
        <v>59</v>
      </c>
      <c r="BS167" t="s">
        <v>59</v>
      </c>
      <c r="BT167"/>
      <c r="BU167"/>
      <c r="BV167"/>
      <c r="BW167"/>
      <c r="BX167"/>
    </row>
    <row r="168" spans="1:76" s="27" customFormat="1" ht="15" customHeight="1" x14ac:dyDescent="0.25">
      <c r="A168">
        <v>25269</v>
      </c>
      <c r="B168" s="26">
        <v>25269</v>
      </c>
      <c r="C168" s="26"/>
      <c r="D168" s="26"/>
      <c r="E168" s="26"/>
      <c r="F168" s="26"/>
      <c r="G168" s="26"/>
      <c r="H168" s="31">
        <f>AT168</f>
        <v>350000</v>
      </c>
      <c r="I168" s="26"/>
      <c r="J168" s="26"/>
      <c r="K168" s="26"/>
      <c r="L168" s="26"/>
      <c r="M168" s="26"/>
      <c r="N168" s="26"/>
      <c r="O168" s="26"/>
      <c r="P168" s="26"/>
      <c r="Q168" s="26"/>
      <c r="R168" s="26"/>
      <c r="S168" s="26"/>
      <c r="T168" s="26"/>
      <c r="U168" s="26" t="s">
        <v>74</v>
      </c>
      <c r="V168" t="s">
        <v>104</v>
      </c>
      <c r="W168" t="s">
        <v>175</v>
      </c>
      <c r="X168">
        <v>35</v>
      </c>
      <c r="Y168" s="1">
        <v>45191</v>
      </c>
      <c r="Z168" t="s">
        <v>176</v>
      </c>
      <c r="AA168" s="36" t="s">
        <v>4862</v>
      </c>
      <c r="AB168" s="37">
        <v>3</v>
      </c>
      <c r="AC168" t="s">
        <v>4493</v>
      </c>
      <c r="AD168" t="s">
        <v>4494</v>
      </c>
      <c r="AE168" t="s">
        <v>4494</v>
      </c>
      <c r="AF168">
        <v>30703720250029</v>
      </c>
      <c r="AG168" t="s">
        <v>4495</v>
      </c>
      <c r="AH168" s="2">
        <v>45545.501388888886</v>
      </c>
      <c r="AI168" t="s">
        <v>4471</v>
      </c>
      <c r="AJ168"/>
      <c r="AK168" s="1">
        <v>45625</v>
      </c>
      <c r="AL168" t="s">
        <v>4496</v>
      </c>
      <c r="AM168" s="26" t="s">
        <v>53</v>
      </c>
      <c r="AN168" t="s">
        <v>4496</v>
      </c>
      <c r="AO168"/>
      <c r="AP168">
        <v>17710</v>
      </c>
      <c r="AQ168" s="29">
        <v>45547</v>
      </c>
      <c r="AR168" s="29">
        <v>45666</v>
      </c>
      <c r="AS168" s="23">
        <v>350000</v>
      </c>
      <c r="AT168" s="31">
        <v>350000</v>
      </c>
      <c r="AU168"/>
      <c r="AV168" t="s">
        <v>3774</v>
      </c>
      <c r="AW168" t="s">
        <v>52</v>
      </c>
      <c r="AX168" s="1">
        <v>45551</v>
      </c>
      <c r="AY168" s="1">
        <v>45772</v>
      </c>
      <c r="AZ168">
        <v>63</v>
      </c>
      <c r="BA168">
        <v>0</v>
      </c>
      <c r="BB168"/>
      <c r="BC168"/>
      <c r="BD168" t="s">
        <v>52</v>
      </c>
      <c r="BE168"/>
      <c r="BF168"/>
      <c r="BG168"/>
      <c r="BH168"/>
      <c r="BI168" t="s">
        <v>4494</v>
      </c>
      <c r="BJ168">
        <v>0</v>
      </c>
      <c r="BK168" t="s">
        <v>55</v>
      </c>
      <c r="BL168">
        <v>4337</v>
      </c>
      <c r="BM168" t="s">
        <v>56</v>
      </c>
      <c r="BN168"/>
      <c r="BO168"/>
      <c r="BP168" s="26" t="s">
        <v>332</v>
      </c>
      <c r="BQ168" t="s">
        <v>58</v>
      </c>
      <c r="BR168" t="s">
        <v>59</v>
      </c>
      <c r="BS168" t="s">
        <v>59</v>
      </c>
      <c r="BT168"/>
      <c r="BU168" t="s">
        <v>4497</v>
      </c>
      <c r="BV168" s="7"/>
      <c r="BW168" s="7"/>
      <c r="BX168" s="7"/>
    </row>
    <row r="169" spans="1:76" s="27" customFormat="1" ht="15" hidden="1" customHeight="1" x14ac:dyDescent="0.25">
      <c r="A169">
        <v>25342</v>
      </c>
      <c r="B169" s="26">
        <v>25342</v>
      </c>
      <c r="C169" s="26"/>
      <c r="D169" s="26"/>
      <c r="E169" s="26"/>
      <c r="F169" s="26"/>
      <c r="G169" s="26"/>
      <c r="H169" s="26"/>
      <c r="I169" s="26"/>
      <c r="J169" s="26"/>
      <c r="K169" s="26"/>
      <c r="L169" s="26"/>
      <c r="M169" s="26"/>
      <c r="N169" s="26"/>
      <c r="O169" s="26"/>
      <c r="P169" s="26"/>
      <c r="Q169" s="26"/>
      <c r="R169" s="26"/>
      <c r="S169" s="26"/>
      <c r="T169" s="26"/>
      <c r="U169" s="26" t="s">
        <v>87</v>
      </c>
      <c r="V169" t="s">
        <v>1252</v>
      </c>
      <c r="W169" t="s">
        <v>4881</v>
      </c>
      <c r="X169">
        <v>2261</v>
      </c>
      <c r="Y169" s="1">
        <v>45441</v>
      </c>
      <c r="Z169" t="s">
        <v>4882</v>
      </c>
      <c r="AA169" s="36" t="s">
        <v>4919</v>
      </c>
      <c r="AB169" s="37">
        <v>13</v>
      </c>
      <c r="AC169" t="s">
        <v>4889</v>
      </c>
      <c r="AD169" t="s">
        <v>4890</v>
      </c>
      <c r="AE169" t="s">
        <v>4890</v>
      </c>
      <c r="AF169">
        <v>306350099</v>
      </c>
      <c r="AG169" t="s">
        <v>4890</v>
      </c>
      <c r="AH169" s="2">
        <v>45524.709027777775</v>
      </c>
      <c r="AI169" t="s">
        <v>4913</v>
      </c>
      <c r="AJ169"/>
      <c r="AK169" s="1">
        <v>45602</v>
      </c>
      <c r="AL169" s="4" t="s">
        <v>4914</v>
      </c>
      <c r="AM169" s="26" t="s">
        <v>70</v>
      </c>
      <c r="AN169" s="4" t="s">
        <v>4915</v>
      </c>
      <c r="AO169"/>
      <c r="AP169">
        <v>17723</v>
      </c>
      <c r="AQ169" s="29">
        <v>45548</v>
      </c>
      <c r="AR169" s="29">
        <v>45743</v>
      </c>
      <c r="AS169" s="23">
        <v>1149708040.4300001</v>
      </c>
      <c r="AT169" s="31">
        <v>1149708040.4300001</v>
      </c>
      <c r="AU169"/>
      <c r="AV169" t="s">
        <v>351</v>
      </c>
      <c r="AW169" t="s">
        <v>52</v>
      </c>
      <c r="AX169" s="1">
        <v>45553</v>
      </c>
      <c r="AY169" s="1">
        <v>45772</v>
      </c>
      <c r="AZ169">
        <v>-9</v>
      </c>
      <c r="BA169">
        <v>0</v>
      </c>
      <c r="BB169"/>
      <c r="BC169"/>
      <c r="BD169" t="s">
        <v>52</v>
      </c>
      <c r="BE169"/>
      <c r="BF169"/>
      <c r="BG169"/>
      <c r="BH169"/>
      <c r="BI169"/>
      <c r="BJ169">
        <v>0</v>
      </c>
      <c r="BK169" t="s">
        <v>55</v>
      </c>
      <c r="BL169">
        <v>4161</v>
      </c>
      <c r="BM169" t="s">
        <v>56</v>
      </c>
      <c r="BN169"/>
      <c r="BO169"/>
      <c r="BP169" s="26" t="s">
        <v>332</v>
      </c>
      <c r="BQ169" t="s">
        <v>58</v>
      </c>
      <c r="BR169" t="s">
        <v>58</v>
      </c>
      <c r="BS169" t="s">
        <v>59</v>
      </c>
      <c r="BT169"/>
      <c r="BU169" t="s">
        <v>4895</v>
      </c>
      <c r="BV169"/>
      <c r="BW169"/>
      <c r="BX169"/>
    </row>
    <row r="170" spans="1:76" s="27" customFormat="1" ht="15" hidden="1" customHeight="1" x14ac:dyDescent="0.25">
      <c r="A170">
        <v>25339</v>
      </c>
      <c r="B170" s="26">
        <v>25339</v>
      </c>
      <c r="C170" s="31"/>
      <c r="D170" s="26"/>
      <c r="E170" s="31"/>
      <c r="F170" s="26"/>
      <c r="G170" s="31"/>
      <c r="H170" s="26"/>
      <c r="I170" s="31"/>
      <c r="J170" s="26"/>
      <c r="K170" s="31"/>
      <c r="L170" s="26"/>
      <c r="M170" s="31"/>
      <c r="N170" s="26"/>
      <c r="O170" s="31"/>
      <c r="P170" s="26"/>
      <c r="Q170" s="31"/>
      <c r="R170" s="26"/>
      <c r="S170" s="31"/>
      <c r="T170" s="26"/>
      <c r="U170" s="26" t="s">
        <v>101</v>
      </c>
      <c r="V170" t="s">
        <v>101</v>
      </c>
      <c r="W170" t="s">
        <v>4957</v>
      </c>
      <c r="X170">
        <v>71029</v>
      </c>
      <c r="Y170" s="1">
        <v>45287</v>
      </c>
      <c r="Z170" t="s">
        <v>4921</v>
      </c>
      <c r="AA170" s="36" t="s">
        <v>13086</v>
      </c>
      <c r="AB170" s="37">
        <v>10</v>
      </c>
      <c r="AC170">
        <v>128</v>
      </c>
      <c r="AD170" t="s">
        <v>13026</v>
      </c>
      <c r="AE170" t="s">
        <v>13027</v>
      </c>
      <c r="AF170"/>
      <c r="AG170" t="s">
        <v>13028</v>
      </c>
      <c r="AH170" s="2">
        <v>45488.625</v>
      </c>
      <c r="AI170" t="s">
        <v>13029</v>
      </c>
      <c r="AJ170" t="s">
        <v>4927</v>
      </c>
      <c r="AK170" s="1">
        <v>45721</v>
      </c>
      <c r="AL170"/>
      <c r="AM170" s="26" t="s">
        <v>70</v>
      </c>
      <c r="AN170"/>
      <c r="AO170"/>
      <c r="AP170">
        <v>1052</v>
      </c>
      <c r="AQ170" s="29">
        <v>45553</v>
      </c>
      <c r="AR170" s="29">
        <v>45750</v>
      </c>
      <c r="AS170" s="23">
        <v>13000000</v>
      </c>
      <c r="AT170" s="31">
        <v>13000000</v>
      </c>
      <c r="AU170"/>
      <c r="AV170"/>
      <c r="AW170"/>
      <c r="AX170"/>
      <c r="AY170"/>
      <c r="AZ170"/>
      <c r="BA170"/>
      <c r="BB170"/>
      <c r="BC170"/>
      <c r="BD170"/>
      <c r="BE170"/>
      <c r="BF170"/>
      <c r="BG170"/>
      <c r="BH170"/>
      <c r="BI170"/>
      <c r="BJ170"/>
      <c r="BK170"/>
      <c r="BL170"/>
      <c r="BM170"/>
      <c r="BN170"/>
      <c r="BO170"/>
      <c r="BP170" s="26" t="s">
        <v>332</v>
      </c>
      <c r="BQ170"/>
      <c r="BR170"/>
      <c r="BS170"/>
      <c r="BT170"/>
      <c r="BU170"/>
      <c r="BV170"/>
      <c r="BW170"/>
      <c r="BX170"/>
    </row>
    <row r="171" spans="1:76" s="27" customFormat="1" ht="15" customHeight="1" x14ac:dyDescent="0.25">
      <c r="A171">
        <v>96292</v>
      </c>
      <c r="B171" s="26">
        <v>96292</v>
      </c>
      <c r="C171" s="26"/>
      <c r="D171" s="26"/>
      <c r="E171" s="26"/>
      <c r="F171" s="26"/>
      <c r="G171" s="26"/>
      <c r="H171" s="31">
        <f>AT171</f>
        <v>73789518.700000003</v>
      </c>
      <c r="I171" s="26"/>
      <c r="J171" s="26"/>
      <c r="K171" s="26"/>
      <c r="L171" s="26"/>
      <c r="M171" s="26"/>
      <c r="N171" s="26"/>
      <c r="O171" s="26"/>
      <c r="P171" s="26"/>
      <c r="Q171" s="26"/>
      <c r="R171" s="26"/>
      <c r="S171" s="26"/>
      <c r="T171" s="26"/>
      <c r="U171" s="26" t="s">
        <v>101</v>
      </c>
      <c r="V171" t="s">
        <v>990</v>
      </c>
      <c r="W171" t="s">
        <v>63</v>
      </c>
      <c r="X171">
        <v>331911</v>
      </c>
      <c r="Y171" s="1">
        <v>45266</v>
      </c>
      <c r="Z171" t="s">
        <v>338</v>
      </c>
      <c r="AA171" s="36" t="s">
        <v>4863</v>
      </c>
      <c r="AB171" s="37">
        <v>3</v>
      </c>
      <c r="AC171" t="s">
        <v>4483</v>
      </c>
      <c r="AD171" t="s">
        <v>4484</v>
      </c>
      <c r="AE171" t="s">
        <v>4484</v>
      </c>
      <c r="AF171">
        <v>42501920840018</v>
      </c>
      <c r="AG171" t="s">
        <v>4485</v>
      </c>
      <c r="AH171" s="2">
        <v>45379</v>
      </c>
      <c r="AI171" t="s">
        <v>4486</v>
      </c>
      <c r="AJ171"/>
      <c r="AK171" s="1">
        <v>45580</v>
      </c>
      <c r="AL171" t="s">
        <v>4487</v>
      </c>
      <c r="AM171" s="26" t="s">
        <v>53</v>
      </c>
      <c r="AN171" t="s">
        <v>4487</v>
      </c>
      <c r="AO171"/>
      <c r="AP171">
        <v>17737</v>
      </c>
      <c r="AQ171" s="29">
        <v>45555</v>
      </c>
      <c r="AR171" s="29">
        <v>45720</v>
      </c>
      <c r="AS171" s="23">
        <v>175060798</v>
      </c>
      <c r="AT171" s="31">
        <v>73789518.700000003</v>
      </c>
      <c r="AU171"/>
      <c r="AV171" t="s">
        <v>147</v>
      </c>
      <c r="AW171" t="s">
        <v>52</v>
      </c>
      <c r="AX171" s="1">
        <v>45727</v>
      </c>
      <c r="AY171" s="1">
        <v>45772</v>
      </c>
      <c r="AZ171">
        <v>10</v>
      </c>
      <c r="BA171">
        <v>0</v>
      </c>
      <c r="BB171"/>
      <c r="BC171"/>
      <c r="BD171" t="s">
        <v>52</v>
      </c>
      <c r="BE171"/>
      <c r="BF171"/>
      <c r="BG171"/>
      <c r="BH171"/>
      <c r="BI171" t="s">
        <v>704</v>
      </c>
      <c r="BJ171">
        <v>1</v>
      </c>
      <c r="BK171" t="s">
        <v>55</v>
      </c>
      <c r="BL171">
        <v>4071</v>
      </c>
      <c r="BM171" t="s">
        <v>4488</v>
      </c>
      <c r="BN171">
        <v>31501900270420</v>
      </c>
      <c r="BO171" t="s">
        <v>4490</v>
      </c>
      <c r="BP171" s="26" t="s">
        <v>332</v>
      </c>
      <c r="BQ171" t="s">
        <v>59</v>
      </c>
      <c r="BR171" t="s">
        <v>59</v>
      </c>
      <c r="BS171" t="s">
        <v>58</v>
      </c>
      <c r="BT171"/>
      <c r="BU171" t="s">
        <v>4489</v>
      </c>
      <c r="BV171"/>
      <c r="BW171"/>
      <c r="BX171"/>
    </row>
    <row r="172" spans="1:76" s="27" customFormat="1" ht="15" customHeight="1" x14ac:dyDescent="0.25">
      <c r="A172">
        <v>25418</v>
      </c>
      <c r="B172" s="26">
        <v>25418</v>
      </c>
      <c r="C172" s="26"/>
      <c r="D172" s="26"/>
      <c r="E172" s="26"/>
      <c r="F172" s="26"/>
      <c r="G172" s="26"/>
      <c r="H172" s="26"/>
      <c r="I172" s="26"/>
      <c r="J172" s="26"/>
      <c r="K172" s="26"/>
      <c r="L172" s="26"/>
      <c r="M172" s="26"/>
      <c r="N172" s="26"/>
      <c r="O172" s="26"/>
      <c r="P172" s="26"/>
      <c r="Q172" s="31">
        <f>AT172</f>
        <v>45657380</v>
      </c>
      <c r="R172" s="26"/>
      <c r="S172" s="26"/>
      <c r="T172" s="26"/>
      <c r="U172" s="26" t="s">
        <v>87</v>
      </c>
      <c r="V172" t="s">
        <v>87</v>
      </c>
      <c r="W172" t="s">
        <v>63</v>
      </c>
      <c r="X172">
        <v>333489</v>
      </c>
      <c r="Y172" s="1">
        <v>45377</v>
      </c>
      <c r="Z172" t="s">
        <v>88</v>
      </c>
      <c r="AA172" s="36" t="s">
        <v>4872</v>
      </c>
      <c r="AB172" s="37">
        <v>3.14</v>
      </c>
      <c r="AC172" t="s">
        <v>4472</v>
      </c>
      <c r="AD172" t="s">
        <v>90</v>
      </c>
      <c r="AE172" t="s">
        <v>4473</v>
      </c>
      <c r="AF172">
        <v>41503771310042</v>
      </c>
      <c r="AG172" t="s">
        <v>4474</v>
      </c>
      <c r="AH172" s="2">
        <v>45499</v>
      </c>
      <c r="AI172" t="s">
        <v>4475</v>
      </c>
      <c r="AJ172"/>
      <c r="AK172" s="1">
        <v>45595</v>
      </c>
      <c r="AL172" t="s">
        <v>4476</v>
      </c>
      <c r="AM172" s="26" t="s">
        <v>70</v>
      </c>
      <c r="AN172" t="s">
        <v>4476</v>
      </c>
      <c r="AO172"/>
      <c r="AP172">
        <v>364705032257</v>
      </c>
      <c r="AQ172" s="29">
        <v>45558</v>
      </c>
      <c r="AR172" s="29">
        <v>45663</v>
      </c>
      <c r="AS172" s="23">
        <v>45657380</v>
      </c>
      <c r="AT172" s="31">
        <v>45657380</v>
      </c>
      <c r="AU172"/>
      <c r="AV172" t="s">
        <v>96</v>
      </c>
      <c r="AW172" t="s">
        <v>87</v>
      </c>
      <c r="AX172" s="1">
        <v>45559</v>
      </c>
      <c r="AY172" s="1">
        <v>45772</v>
      </c>
      <c r="AZ172">
        <v>18</v>
      </c>
      <c r="BA172">
        <v>0</v>
      </c>
      <c r="BB172"/>
      <c r="BC172"/>
      <c r="BD172" t="s">
        <v>52</v>
      </c>
      <c r="BE172"/>
      <c r="BF172"/>
      <c r="BG172"/>
      <c r="BH172"/>
      <c r="BI172" t="s">
        <v>90</v>
      </c>
      <c r="BJ172">
        <v>1</v>
      </c>
      <c r="BK172" t="s">
        <v>55</v>
      </c>
      <c r="BL172">
        <v>4139</v>
      </c>
      <c r="BM172" t="s">
        <v>56</v>
      </c>
      <c r="BN172"/>
      <c r="BO172"/>
      <c r="BP172" s="26" t="s">
        <v>332</v>
      </c>
      <c r="BQ172" t="s">
        <v>58</v>
      </c>
      <c r="BR172" t="s">
        <v>59</v>
      </c>
      <c r="BS172" t="s">
        <v>58</v>
      </c>
      <c r="BT172"/>
      <c r="BU172"/>
      <c r="BV172"/>
      <c r="BW172"/>
      <c r="BX172"/>
    </row>
    <row r="173" spans="1:76" s="27" customFormat="1" ht="15" hidden="1" customHeight="1" x14ac:dyDescent="0.25">
      <c r="A173">
        <v>25428</v>
      </c>
      <c r="B173" s="26">
        <v>25428</v>
      </c>
      <c r="C173" s="26"/>
      <c r="D173" s="26"/>
      <c r="E173" s="26"/>
      <c r="F173" s="26"/>
      <c r="G173" s="26"/>
      <c r="H173" s="26"/>
      <c r="I173" s="26"/>
      <c r="J173" s="26"/>
      <c r="K173" s="26"/>
      <c r="L173" s="26"/>
      <c r="M173" s="26"/>
      <c r="N173" s="26"/>
      <c r="O173" s="26"/>
      <c r="P173" s="26"/>
      <c r="Q173" s="26"/>
      <c r="R173" s="26"/>
      <c r="S173" s="26"/>
      <c r="T173" s="26"/>
      <c r="U173" s="26" t="s">
        <v>74</v>
      </c>
      <c r="V173" t="s">
        <v>104</v>
      </c>
      <c r="W173" t="s">
        <v>63</v>
      </c>
      <c r="X173">
        <v>356218</v>
      </c>
      <c r="Y173" s="1">
        <v>45411</v>
      </c>
      <c r="Z173" t="s">
        <v>231</v>
      </c>
      <c r="AA173" s="36" t="s">
        <v>4862</v>
      </c>
      <c r="AB173" s="37">
        <v>3</v>
      </c>
      <c r="AC173" t="s">
        <v>4477</v>
      </c>
      <c r="AD173" t="s">
        <v>4478</v>
      </c>
      <c r="AE173" t="s">
        <v>4478</v>
      </c>
      <c r="AF173">
        <v>207350250</v>
      </c>
      <c r="AG173" t="s">
        <v>4479</v>
      </c>
      <c r="AH173" s="2">
        <v>45542.833333333336</v>
      </c>
      <c r="AI173" t="s">
        <v>4480</v>
      </c>
      <c r="AJ173"/>
      <c r="AK173" s="1">
        <v>45723</v>
      </c>
      <c r="AL173" t="s">
        <v>4481</v>
      </c>
      <c r="AM173" s="26" t="s">
        <v>70</v>
      </c>
      <c r="AN173" t="s">
        <v>4481</v>
      </c>
      <c r="AO173"/>
      <c r="AP173">
        <v>17754</v>
      </c>
      <c r="AQ173" s="29">
        <v>45558</v>
      </c>
      <c r="AR173" s="26"/>
      <c r="AS173" s="23">
        <v>16038000</v>
      </c>
      <c r="AT173" s="31"/>
      <c r="AU173" s="1">
        <v>45724</v>
      </c>
      <c r="AV173" t="s">
        <v>351</v>
      </c>
      <c r="AW173" t="s">
        <v>52</v>
      </c>
      <c r="AX173" s="1">
        <v>45559</v>
      </c>
      <c r="AY173" s="1">
        <v>45774</v>
      </c>
      <c r="AZ173">
        <v>-1</v>
      </c>
      <c r="BA173">
        <v>0</v>
      </c>
      <c r="BB173"/>
      <c r="BC173"/>
      <c r="BD173" t="s">
        <v>52</v>
      </c>
      <c r="BE173"/>
      <c r="BF173"/>
      <c r="BG173"/>
      <c r="BH173"/>
      <c r="BI173" t="s">
        <v>4478</v>
      </c>
      <c r="BJ173"/>
      <c r="BK173" t="s">
        <v>55</v>
      </c>
      <c r="BL173">
        <v>157</v>
      </c>
      <c r="BM173" t="s">
        <v>56</v>
      </c>
      <c r="BN173"/>
      <c r="BO173"/>
      <c r="BP173" s="26" t="s">
        <v>84</v>
      </c>
      <c r="BQ173" t="s">
        <v>58</v>
      </c>
      <c r="BR173" t="s">
        <v>58</v>
      </c>
      <c r="BS173" t="s">
        <v>59</v>
      </c>
      <c r="BT173"/>
      <c r="BU173" t="s">
        <v>4482</v>
      </c>
      <c r="BV173"/>
      <c r="BW173"/>
      <c r="BX173"/>
    </row>
    <row r="174" spans="1:76" s="27" customFormat="1" ht="15" hidden="1" customHeight="1" x14ac:dyDescent="0.25">
      <c r="A174">
        <v>25406</v>
      </c>
      <c r="B174" s="26">
        <v>25406</v>
      </c>
      <c r="C174" s="31"/>
      <c r="D174" s="26"/>
      <c r="E174" s="31"/>
      <c r="F174" s="26"/>
      <c r="G174" s="31"/>
      <c r="H174" s="26"/>
      <c r="I174" s="31"/>
      <c r="J174" s="26"/>
      <c r="K174" s="31"/>
      <c r="L174" s="26"/>
      <c r="M174" s="31"/>
      <c r="N174" s="26"/>
      <c r="O174" s="31"/>
      <c r="P174" s="26"/>
      <c r="Q174" s="31"/>
      <c r="R174" s="26"/>
      <c r="S174" s="31"/>
      <c r="T174" s="26"/>
      <c r="U174" s="26" t="s">
        <v>74</v>
      </c>
      <c r="V174" t="s">
        <v>104</v>
      </c>
      <c r="W174" t="s">
        <v>4920</v>
      </c>
      <c r="X174">
        <v>612275</v>
      </c>
      <c r="Y174" s="1">
        <v>45361</v>
      </c>
      <c r="Z174" t="s">
        <v>4921</v>
      </c>
      <c r="AA174" s="36" t="s">
        <v>13086</v>
      </c>
      <c r="AB174" s="37">
        <v>10</v>
      </c>
      <c r="AC174" t="s">
        <v>11968</v>
      </c>
      <c r="AD174" t="s">
        <v>11969</v>
      </c>
      <c r="AE174" t="s">
        <v>13024</v>
      </c>
      <c r="AF174"/>
      <c r="AG174" t="s">
        <v>11971</v>
      </c>
      <c r="AH174" s="2">
        <v>45539.75</v>
      </c>
      <c r="AI174" t="s">
        <v>13025</v>
      </c>
      <c r="AJ174" t="s">
        <v>4927</v>
      </c>
      <c r="AK174" s="1">
        <v>45649</v>
      </c>
      <c r="AL174"/>
      <c r="AM174" s="26" t="s">
        <v>70</v>
      </c>
      <c r="AN174"/>
      <c r="AO174"/>
      <c r="AP174">
        <v>1100</v>
      </c>
      <c r="AQ174" s="29">
        <v>45558</v>
      </c>
      <c r="AR174" s="29">
        <v>45679</v>
      </c>
      <c r="AS174" s="23">
        <v>7230000</v>
      </c>
      <c r="AT174" s="31">
        <v>3851256</v>
      </c>
      <c r="AU174"/>
      <c r="AV174"/>
      <c r="AW174"/>
      <c r="AX174"/>
      <c r="AY174"/>
      <c r="AZ174"/>
      <c r="BA174"/>
      <c r="BB174"/>
      <c r="BC174"/>
      <c r="BD174"/>
      <c r="BE174"/>
      <c r="BF174"/>
      <c r="BG174"/>
      <c r="BH174"/>
      <c r="BI174"/>
      <c r="BJ174"/>
      <c r="BK174"/>
      <c r="BL174"/>
      <c r="BM174"/>
      <c r="BN174"/>
      <c r="BO174"/>
      <c r="BP174" s="26" t="s">
        <v>332</v>
      </c>
      <c r="BQ174"/>
      <c r="BR174"/>
      <c r="BS174"/>
      <c r="BT174"/>
      <c r="BU174"/>
      <c r="BV174"/>
      <c r="BW174"/>
      <c r="BX174"/>
    </row>
    <row r="175" spans="1:76" s="27" customFormat="1" ht="15" hidden="1" customHeight="1" x14ac:dyDescent="0.25">
      <c r="A175" s="17">
        <v>25454</v>
      </c>
      <c r="B175" s="27">
        <v>25454</v>
      </c>
      <c r="U175" s="27" t="s">
        <v>101</v>
      </c>
      <c r="V175" s="17" t="s">
        <v>5352</v>
      </c>
      <c r="W175" s="17" t="s">
        <v>4920</v>
      </c>
      <c r="X175" s="17">
        <v>622398</v>
      </c>
      <c r="Y175" s="18">
        <v>45369</v>
      </c>
      <c r="Z175" s="17" t="s">
        <v>4921</v>
      </c>
      <c r="AA175" s="36" t="s">
        <v>13086</v>
      </c>
      <c r="AB175" s="37">
        <v>10</v>
      </c>
      <c r="AC175" s="17" t="s">
        <v>14875</v>
      </c>
      <c r="AD175" s="17" t="s">
        <v>14876</v>
      </c>
      <c r="AE175" s="17" t="s">
        <v>14877</v>
      </c>
      <c r="AF175"/>
      <c r="AG175" s="17" t="s">
        <v>15953</v>
      </c>
      <c r="AH175" s="20">
        <v>45555.534722222219</v>
      </c>
      <c r="AI175" s="17" t="s">
        <v>15954</v>
      </c>
      <c r="AJ175" s="17" t="s">
        <v>4932</v>
      </c>
      <c r="AK175"/>
      <c r="AL175"/>
      <c r="AM175" s="27" t="s">
        <v>53</v>
      </c>
      <c r="AN175"/>
      <c r="AO175"/>
      <c r="AP175" s="17">
        <v>1122</v>
      </c>
      <c r="AQ175" s="30">
        <v>45558</v>
      </c>
      <c r="AS175" s="23">
        <v>5736448</v>
      </c>
      <c r="AT175" s="32"/>
      <c r="AU175"/>
      <c r="AV175"/>
      <c r="AW175"/>
      <c r="AX175"/>
      <c r="AY175"/>
      <c r="AZ175"/>
      <c r="BA175"/>
      <c r="BB175"/>
      <c r="BC175"/>
      <c r="BD175"/>
      <c r="BE175"/>
      <c r="BF175"/>
      <c r="BG175"/>
      <c r="BH175"/>
      <c r="BI175"/>
      <c r="BJ175"/>
      <c r="BK175"/>
      <c r="BL175"/>
      <c r="BM175"/>
      <c r="BN175"/>
      <c r="BO175"/>
      <c r="BP175" s="26" t="s">
        <v>84</v>
      </c>
      <c r="BQ175"/>
      <c r="BR175"/>
      <c r="BS175"/>
      <c r="BT175"/>
      <c r="BU175"/>
      <c r="BV175"/>
      <c r="BW175"/>
      <c r="BX175"/>
    </row>
    <row r="176" spans="1:76" s="27" customFormat="1" ht="15" hidden="1" customHeight="1" x14ac:dyDescent="0.25">
      <c r="A176" s="17">
        <v>25490</v>
      </c>
      <c r="B176" s="27">
        <v>25490</v>
      </c>
      <c r="U176" s="27" t="s">
        <v>52</v>
      </c>
      <c r="V176" s="17" t="s">
        <v>60</v>
      </c>
      <c r="W176" s="17" t="s">
        <v>4920</v>
      </c>
      <c r="X176" s="17">
        <v>609460</v>
      </c>
      <c r="Y176" s="18">
        <v>45358</v>
      </c>
      <c r="Z176" s="17" t="s">
        <v>4921</v>
      </c>
      <c r="AA176" s="36" t="s">
        <v>13086</v>
      </c>
      <c r="AB176" s="37">
        <v>10</v>
      </c>
      <c r="AC176" s="17" t="s">
        <v>14869</v>
      </c>
      <c r="AD176" s="17" t="s">
        <v>14870</v>
      </c>
      <c r="AE176" s="17" t="s">
        <v>14871</v>
      </c>
      <c r="AF176"/>
      <c r="AG176" s="17" t="s">
        <v>15951</v>
      </c>
      <c r="AH176" s="20">
        <v>45559.743055555555</v>
      </c>
      <c r="AI176" s="17" t="s">
        <v>5190</v>
      </c>
      <c r="AJ176" s="17" t="s">
        <v>4932</v>
      </c>
      <c r="AK176"/>
      <c r="AL176"/>
      <c r="AM176" s="27" t="s">
        <v>53</v>
      </c>
      <c r="AN176"/>
      <c r="AO176"/>
      <c r="AP176" s="17">
        <v>1158</v>
      </c>
      <c r="AQ176" s="30">
        <v>45560</v>
      </c>
      <c r="AS176" s="23">
        <v>4049811</v>
      </c>
      <c r="AT176" s="32"/>
      <c r="AU176"/>
      <c r="AV176"/>
      <c r="AW176"/>
      <c r="AX176"/>
      <c r="AY176"/>
      <c r="AZ176"/>
      <c r="BA176"/>
      <c r="BB176"/>
      <c r="BC176"/>
      <c r="BD176"/>
      <c r="BE176"/>
      <c r="BF176"/>
      <c r="BG176"/>
      <c r="BH176"/>
      <c r="BI176"/>
      <c r="BJ176"/>
      <c r="BK176"/>
      <c r="BL176"/>
      <c r="BM176"/>
      <c r="BN176"/>
      <c r="BO176"/>
      <c r="BP176" s="26" t="s">
        <v>84</v>
      </c>
      <c r="BQ176"/>
      <c r="BR176"/>
      <c r="BS176"/>
      <c r="BT176"/>
      <c r="BU176"/>
      <c r="BV176"/>
      <c r="BW176"/>
      <c r="BX176"/>
    </row>
    <row r="177" spans="1:76" s="27" customFormat="1" ht="15" hidden="1" customHeight="1" x14ac:dyDescent="0.25">
      <c r="A177" s="17">
        <v>25478</v>
      </c>
      <c r="B177" s="27">
        <v>25478</v>
      </c>
      <c r="U177" s="27" t="s">
        <v>52</v>
      </c>
      <c r="V177" s="17" t="s">
        <v>60</v>
      </c>
      <c r="W177" s="17" t="s">
        <v>4920</v>
      </c>
      <c r="X177" s="17">
        <v>570108</v>
      </c>
      <c r="Y177" s="18">
        <v>45325</v>
      </c>
      <c r="Z177" s="17" t="s">
        <v>4921</v>
      </c>
      <c r="AA177" s="36" t="s">
        <v>13086</v>
      </c>
      <c r="AB177" s="37">
        <v>10</v>
      </c>
      <c r="AC177" s="17" t="s">
        <v>14872</v>
      </c>
      <c r="AD177" s="17" t="s">
        <v>14873</v>
      </c>
      <c r="AE177" s="17" t="s">
        <v>14874</v>
      </c>
      <c r="AF177"/>
      <c r="AG177" s="17" t="s">
        <v>15952</v>
      </c>
      <c r="AH177" s="20">
        <v>45554.642361111109</v>
      </c>
      <c r="AI177" s="17" t="s">
        <v>98</v>
      </c>
      <c r="AJ177" s="17" t="s">
        <v>4932</v>
      </c>
      <c r="AK177"/>
      <c r="AL177"/>
      <c r="AM177" s="27" t="s">
        <v>53</v>
      </c>
      <c r="AN177"/>
      <c r="AO177"/>
      <c r="AP177" s="17">
        <v>1147</v>
      </c>
      <c r="AQ177" s="30">
        <v>45560</v>
      </c>
      <c r="AS177" s="23">
        <v>3909990</v>
      </c>
      <c r="AT177" s="32"/>
      <c r="AU177"/>
      <c r="AV177"/>
      <c r="AW177"/>
      <c r="AX177"/>
      <c r="AY177"/>
      <c r="AZ177"/>
      <c r="BA177"/>
      <c r="BB177"/>
      <c r="BC177"/>
      <c r="BD177"/>
      <c r="BE177"/>
      <c r="BF177"/>
      <c r="BG177"/>
      <c r="BH177"/>
      <c r="BI177"/>
      <c r="BJ177"/>
      <c r="BK177"/>
      <c r="BL177"/>
      <c r="BM177"/>
      <c r="BN177"/>
      <c r="BO177"/>
      <c r="BP177" s="26" t="s">
        <v>84</v>
      </c>
      <c r="BQ177"/>
      <c r="BR177"/>
      <c r="BS177"/>
      <c r="BT177"/>
      <c r="BU177"/>
      <c r="BV177"/>
      <c r="BW177"/>
      <c r="BX177"/>
    </row>
    <row r="178" spans="1:76" s="27" customFormat="1" ht="15" hidden="1" customHeight="1" x14ac:dyDescent="0.25">
      <c r="A178" s="17">
        <v>25514</v>
      </c>
      <c r="B178" s="27">
        <v>25514</v>
      </c>
      <c r="U178" s="27" t="s">
        <v>52</v>
      </c>
      <c r="V178" s="17" t="s">
        <v>102</v>
      </c>
      <c r="W178" s="17" t="s">
        <v>4920</v>
      </c>
      <c r="X178" s="17">
        <v>666152</v>
      </c>
      <c r="Y178" s="18">
        <v>45409</v>
      </c>
      <c r="Z178" s="17" t="s">
        <v>4921</v>
      </c>
      <c r="AA178" s="36" t="s">
        <v>13086</v>
      </c>
      <c r="AB178" s="37">
        <v>10</v>
      </c>
      <c r="AC178" s="17" t="s">
        <v>14865</v>
      </c>
      <c r="AD178" s="17" t="s">
        <v>14866</v>
      </c>
      <c r="AE178" s="17" t="s">
        <v>14867</v>
      </c>
      <c r="AF178"/>
      <c r="AG178" s="17" t="s">
        <v>15949</v>
      </c>
      <c r="AH178" s="20">
        <v>45482.395833333336</v>
      </c>
      <c r="AI178" s="17" t="s">
        <v>15950</v>
      </c>
      <c r="AJ178" s="17" t="s">
        <v>4927</v>
      </c>
      <c r="AK178"/>
      <c r="AL178"/>
      <c r="AM178" s="27" t="s">
        <v>53</v>
      </c>
      <c r="AN178"/>
      <c r="AO178"/>
      <c r="AP178" s="17">
        <v>1164</v>
      </c>
      <c r="AQ178" s="30">
        <v>45561</v>
      </c>
      <c r="AS178" s="23">
        <v>13115000</v>
      </c>
      <c r="AT178" s="32"/>
      <c r="AU178"/>
      <c r="AV178"/>
      <c r="AW178"/>
      <c r="AX178"/>
      <c r="AY178"/>
      <c r="AZ178"/>
      <c r="BA178"/>
      <c r="BB178"/>
      <c r="BC178"/>
      <c r="BD178"/>
      <c r="BE178"/>
      <c r="BF178"/>
      <c r="BG178"/>
      <c r="BH178"/>
      <c r="BI178"/>
      <c r="BJ178"/>
      <c r="BK178"/>
      <c r="BL178"/>
      <c r="BM178"/>
      <c r="BN178"/>
      <c r="BO178"/>
      <c r="BP178" s="26" t="s">
        <v>84</v>
      </c>
      <c r="BQ178"/>
      <c r="BR178"/>
      <c r="BS178"/>
      <c r="BT178"/>
      <c r="BU178"/>
      <c r="BV178"/>
      <c r="BW178"/>
      <c r="BX178"/>
    </row>
    <row r="179" spans="1:76" s="27" customFormat="1" ht="15" hidden="1" customHeight="1" x14ac:dyDescent="0.25">
      <c r="A179" s="17">
        <v>25519</v>
      </c>
      <c r="B179" s="27">
        <v>25519</v>
      </c>
      <c r="U179" s="27" t="s">
        <v>52</v>
      </c>
      <c r="V179" s="17" t="s">
        <v>102</v>
      </c>
      <c r="W179" s="17" t="s">
        <v>4920</v>
      </c>
      <c r="X179" s="17">
        <v>666152</v>
      </c>
      <c r="Y179" s="18">
        <v>45409</v>
      </c>
      <c r="Z179" s="17" t="s">
        <v>4921</v>
      </c>
      <c r="AA179" s="36" t="s">
        <v>13086</v>
      </c>
      <c r="AB179" s="37">
        <v>10</v>
      </c>
      <c r="AC179" s="17" t="s">
        <v>14865</v>
      </c>
      <c r="AD179" s="17" t="s">
        <v>14866</v>
      </c>
      <c r="AE179" s="17" t="s">
        <v>14868</v>
      </c>
      <c r="AF179"/>
      <c r="AG179" s="17" t="s">
        <v>15949</v>
      </c>
      <c r="AH179" s="20">
        <v>45482.395833333336</v>
      </c>
      <c r="AI179" s="17" t="s">
        <v>15950</v>
      </c>
      <c r="AJ179" s="17" t="s">
        <v>4927</v>
      </c>
      <c r="AK179"/>
      <c r="AL179"/>
      <c r="AM179" s="27" t="s">
        <v>53</v>
      </c>
      <c r="AN179"/>
      <c r="AO179"/>
      <c r="AP179" s="17">
        <v>1170</v>
      </c>
      <c r="AQ179" s="30">
        <v>45561</v>
      </c>
      <c r="AS179" s="23">
        <v>6213088</v>
      </c>
      <c r="AT179" s="32"/>
      <c r="AU179"/>
      <c r="AV179"/>
      <c r="AW179"/>
      <c r="AX179"/>
      <c r="AY179"/>
      <c r="AZ179"/>
      <c r="BA179"/>
      <c r="BB179"/>
      <c r="BC179"/>
      <c r="BD179"/>
      <c r="BE179"/>
      <c r="BF179"/>
      <c r="BG179"/>
      <c r="BH179"/>
      <c r="BI179"/>
      <c r="BJ179"/>
      <c r="BK179"/>
      <c r="BL179"/>
      <c r="BM179"/>
      <c r="BN179"/>
      <c r="BO179"/>
      <c r="BP179" s="26" t="s">
        <v>84</v>
      </c>
      <c r="BQ179"/>
      <c r="BR179"/>
      <c r="BS179"/>
      <c r="BT179"/>
      <c r="BU179"/>
      <c r="BV179"/>
      <c r="BW179"/>
      <c r="BX179"/>
    </row>
    <row r="180" spans="1:76" s="27" customFormat="1" ht="15" hidden="1" customHeight="1" x14ac:dyDescent="0.25">
      <c r="A180">
        <v>25574</v>
      </c>
      <c r="B180" s="26">
        <v>25574</v>
      </c>
      <c r="C180" s="26"/>
      <c r="D180" s="26"/>
      <c r="E180" s="26"/>
      <c r="F180" s="26"/>
      <c r="G180" s="26"/>
      <c r="H180" s="26"/>
      <c r="I180" s="26"/>
      <c r="J180" s="26"/>
      <c r="K180" s="26"/>
      <c r="L180" s="26"/>
      <c r="M180" s="26"/>
      <c r="N180" s="26"/>
      <c r="O180" s="26"/>
      <c r="P180" s="26"/>
      <c r="Q180" s="26"/>
      <c r="R180" s="26"/>
      <c r="S180" s="26"/>
      <c r="T180" s="26"/>
      <c r="U180" s="26" t="s">
        <v>291</v>
      </c>
      <c r="V180" t="s">
        <v>291</v>
      </c>
      <c r="W180" t="s">
        <v>63</v>
      </c>
      <c r="X180">
        <v>319935</v>
      </c>
      <c r="Y180" s="1">
        <v>45364</v>
      </c>
      <c r="Z180" t="s">
        <v>4465</v>
      </c>
      <c r="AA180" s="36" t="s">
        <v>4870</v>
      </c>
      <c r="AB180" s="37">
        <v>8.9</v>
      </c>
      <c r="AC180" t="s">
        <v>4466</v>
      </c>
      <c r="AD180" t="s">
        <v>4467</v>
      </c>
      <c r="AE180" t="s">
        <v>4467</v>
      </c>
      <c r="AF180">
        <v>204015519</v>
      </c>
      <c r="AG180" t="s">
        <v>4468</v>
      </c>
      <c r="AH180" s="2">
        <v>45537.647222222222</v>
      </c>
      <c r="AI180" t="s">
        <v>4469</v>
      </c>
      <c r="AJ180"/>
      <c r="AK180" s="1">
        <v>45629</v>
      </c>
      <c r="AL180" s="4" t="s">
        <v>4470</v>
      </c>
      <c r="AM180" s="26" t="s">
        <v>70</v>
      </c>
      <c r="AN180"/>
      <c r="AO180"/>
      <c r="AP180">
        <v>17796</v>
      </c>
      <c r="AQ180" s="29">
        <v>45562</v>
      </c>
      <c r="AR180" s="26"/>
      <c r="AS180" s="23">
        <v>932379820.20000005</v>
      </c>
      <c r="AT180" s="31"/>
      <c r="AU180" s="1">
        <v>45634</v>
      </c>
      <c r="AV180" t="s">
        <v>351</v>
      </c>
      <c r="AW180" t="s">
        <v>52</v>
      </c>
      <c r="AX180" s="1">
        <v>45565</v>
      </c>
      <c r="AY180" s="1">
        <v>45772</v>
      </c>
      <c r="AZ180">
        <v>-14</v>
      </c>
      <c r="BA180">
        <v>0</v>
      </c>
      <c r="BB180"/>
      <c r="BC180"/>
      <c r="BD180" t="s">
        <v>52</v>
      </c>
      <c r="BE180"/>
      <c r="BF180"/>
      <c r="BG180"/>
      <c r="BH180"/>
      <c r="BI180" t="s">
        <v>145</v>
      </c>
      <c r="BJ180">
        <v>1</v>
      </c>
      <c r="BK180" t="s">
        <v>55</v>
      </c>
      <c r="BL180">
        <v>4350</v>
      </c>
      <c r="BM180" t="s">
        <v>56</v>
      </c>
      <c r="BN180"/>
      <c r="BO180"/>
      <c r="BP180" s="26" t="s">
        <v>84</v>
      </c>
      <c r="BQ180" t="s">
        <v>58</v>
      </c>
      <c r="BR180" t="s">
        <v>59</v>
      </c>
      <c r="BS180" t="s">
        <v>59</v>
      </c>
      <c r="BT180"/>
      <c r="BU180"/>
      <c r="BV180"/>
      <c r="BW180"/>
      <c r="BX180"/>
    </row>
    <row r="181" spans="1:76" s="27" customFormat="1" ht="15" hidden="1" customHeight="1" x14ac:dyDescent="0.25">
      <c r="A181" s="17">
        <v>25525</v>
      </c>
      <c r="B181" s="27">
        <v>25525</v>
      </c>
      <c r="U181" s="27" t="s">
        <v>101</v>
      </c>
      <c r="V181" s="17" t="s">
        <v>884</v>
      </c>
      <c r="W181" s="17" t="s">
        <v>4920</v>
      </c>
      <c r="X181" s="17">
        <v>487206</v>
      </c>
      <c r="Y181" s="18">
        <v>45232</v>
      </c>
      <c r="Z181" s="17" t="s">
        <v>4921</v>
      </c>
      <c r="AA181" s="36" t="s">
        <v>13086</v>
      </c>
      <c r="AB181" s="37">
        <v>10</v>
      </c>
      <c r="AC181" s="17" t="s">
        <v>14862</v>
      </c>
      <c r="AD181" s="17" t="s">
        <v>14863</v>
      </c>
      <c r="AE181" s="17" t="s">
        <v>14864</v>
      </c>
      <c r="AF181"/>
      <c r="AG181" s="17" t="s">
        <v>15947</v>
      </c>
      <c r="AH181" s="20">
        <v>45536.732638888891</v>
      </c>
      <c r="AI181" s="17" t="s">
        <v>15948</v>
      </c>
      <c r="AJ181" s="17" t="s">
        <v>4927</v>
      </c>
      <c r="AK181"/>
      <c r="AL181"/>
      <c r="AM181" s="27" t="s">
        <v>53</v>
      </c>
      <c r="AN181"/>
      <c r="AO181"/>
      <c r="AP181" s="17">
        <v>1175</v>
      </c>
      <c r="AQ181" s="30">
        <v>45562</v>
      </c>
      <c r="AS181" s="23">
        <v>11699300</v>
      </c>
      <c r="AT181" s="32"/>
      <c r="AU181"/>
      <c r="AV181"/>
      <c r="AW181"/>
      <c r="AX181"/>
      <c r="AY181"/>
      <c r="AZ181"/>
      <c r="BA181"/>
      <c r="BB181"/>
      <c r="BC181"/>
      <c r="BD181"/>
      <c r="BE181"/>
      <c r="BF181"/>
      <c r="BG181"/>
      <c r="BH181"/>
      <c r="BI181"/>
      <c r="BJ181"/>
      <c r="BK181"/>
      <c r="BL181"/>
      <c r="BM181"/>
      <c r="BN181"/>
      <c r="BO181"/>
      <c r="BP181" s="26" t="s">
        <v>84</v>
      </c>
      <c r="BQ181"/>
      <c r="BR181"/>
      <c r="BS181"/>
      <c r="BT181"/>
      <c r="BU181"/>
      <c r="BV181"/>
      <c r="BW181"/>
      <c r="BX181"/>
    </row>
    <row r="182" spans="1:76" s="27" customFormat="1" ht="15" hidden="1" customHeight="1" x14ac:dyDescent="0.25">
      <c r="A182">
        <v>25594</v>
      </c>
      <c r="B182" s="26">
        <v>25594</v>
      </c>
      <c r="C182" s="26"/>
      <c r="D182" s="31"/>
      <c r="E182" s="26"/>
      <c r="F182" s="31"/>
      <c r="G182" s="26"/>
      <c r="H182" s="31"/>
      <c r="I182" s="26"/>
      <c r="J182" s="31"/>
      <c r="K182" s="26"/>
      <c r="L182" s="31"/>
      <c r="M182" s="26"/>
      <c r="N182" s="31"/>
      <c r="O182" s="26"/>
      <c r="P182" s="31"/>
      <c r="Q182" s="26"/>
      <c r="R182" s="31"/>
      <c r="S182" s="26"/>
      <c r="T182" s="31"/>
      <c r="U182" s="26" t="s">
        <v>74</v>
      </c>
      <c r="V182" t="s">
        <v>97</v>
      </c>
      <c r="W182" t="s">
        <v>4920</v>
      </c>
      <c r="X182">
        <v>748424</v>
      </c>
      <c r="Y182" s="1">
        <v>45501</v>
      </c>
      <c r="Z182" t="s">
        <v>4921</v>
      </c>
      <c r="AA182" s="36" t="s">
        <v>13086</v>
      </c>
      <c r="AB182" s="37">
        <v>10</v>
      </c>
      <c r="AC182" t="s">
        <v>13016</v>
      </c>
      <c r="AD182" t="s">
        <v>13017</v>
      </c>
      <c r="AE182" t="s">
        <v>13018</v>
      </c>
      <c r="AF182"/>
      <c r="AG182" t="s">
        <v>13019</v>
      </c>
      <c r="AH182" s="2">
        <v>45563.982638888891</v>
      </c>
      <c r="AI182" t="s">
        <v>13020</v>
      </c>
      <c r="AJ182" t="s">
        <v>4932</v>
      </c>
      <c r="AK182" s="1">
        <v>45565</v>
      </c>
      <c r="AL182"/>
      <c r="AM182" s="26" t="s">
        <v>53</v>
      </c>
      <c r="AN182"/>
      <c r="AO182"/>
      <c r="AP182">
        <v>1214</v>
      </c>
      <c r="AQ182" s="29">
        <v>45565</v>
      </c>
      <c r="AR182" s="29">
        <v>45684</v>
      </c>
      <c r="AS182" s="23">
        <v>9218740</v>
      </c>
      <c r="AT182" s="31">
        <v>9218740</v>
      </c>
      <c r="AU182"/>
      <c r="AV182"/>
      <c r="AW182"/>
      <c r="AX182"/>
      <c r="AY182"/>
      <c r="AZ182"/>
      <c r="BA182"/>
      <c r="BB182"/>
      <c r="BC182"/>
      <c r="BD182"/>
      <c r="BE182"/>
      <c r="BF182"/>
      <c r="BG182"/>
      <c r="BH182"/>
      <c r="BI182"/>
      <c r="BJ182"/>
      <c r="BK182"/>
      <c r="BL182"/>
      <c r="BM182"/>
      <c r="BN182"/>
      <c r="BO182"/>
      <c r="BP182" s="26" t="s">
        <v>332</v>
      </c>
      <c r="BQ182"/>
      <c r="BR182"/>
      <c r="BS182"/>
      <c r="BT182"/>
      <c r="BU182"/>
      <c r="BV182"/>
      <c r="BW182"/>
      <c r="BX182"/>
    </row>
    <row r="183" spans="1:76" s="27" customFormat="1" ht="15" hidden="1" customHeight="1" x14ac:dyDescent="0.25">
      <c r="A183">
        <v>25592</v>
      </c>
      <c r="B183" s="26">
        <v>25592</v>
      </c>
      <c r="C183" s="26"/>
      <c r="D183" s="31"/>
      <c r="E183" s="26"/>
      <c r="F183" s="31"/>
      <c r="G183" s="26"/>
      <c r="H183" s="31"/>
      <c r="I183" s="26"/>
      <c r="J183" s="31"/>
      <c r="K183" s="26"/>
      <c r="L183" s="31"/>
      <c r="M183" s="26"/>
      <c r="N183" s="31"/>
      <c r="O183" s="26"/>
      <c r="P183" s="31"/>
      <c r="Q183" s="26"/>
      <c r="R183" s="31"/>
      <c r="S183" s="26"/>
      <c r="T183" s="31"/>
      <c r="U183" s="26" t="s">
        <v>74</v>
      </c>
      <c r="V183" t="s">
        <v>74</v>
      </c>
      <c r="W183" t="s">
        <v>4920</v>
      </c>
      <c r="X183">
        <v>464297</v>
      </c>
      <c r="Y183" s="1">
        <v>45211</v>
      </c>
      <c r="Z183" t="s">
        <v>4921</v>
      </c>
      <c r="AA183" s="36" t="s">
        <v>13086</v>
      </c>
      <c r="AB183" s="37">
        <v>10</v>
      </c>
      <c r="AC183" t="s">
        <v>13021</v>
      </c>
      <c r="AD183" t="s">
        <v>13022</v>
      </c>
      <c r="AE183" t="s">
        <v>13022</v>
      </c>
      <c r="AF183"/>
      <c r="AG183" t="s">
        <v>13023</v>
      </c>
      <c r="AH183" s="2">
        <v>45428.479166666664</v>
      </c>
      <c r="AI183" t="s">
        <v>11100</v>
      </c>
      <c r="AJ183" t="s">
        <v>4927</v>
      </c>
      <c r="AK183" s="1">
        <v>45694</v>
      </c>
      <c r="AL183"/>
      <c r="AM183" s="26" t="s">
        <v>53</v>
      </c>
      <c r="AN183"/>
      <c r="AO183"/>
      <c r="AP183">
        <v>1212</v>
      </c>
      <c r="AQ183" s="29">
        <v>45565</v>
      </c>
      <c r="AR183" s="29">
        <v>45733</v>
      </c>
      <c r="AS183" s="23">
        <v>8000000</v>
      </c>
      <c r="AT183" s="31">
        <v>8000000</v>
      </c>
      <c r="AU183"/>
      <c r="AV183"/>
      <c r="AW183"/>
      <c r="AX183"/>
      <c r="AY183"/>
      <c r="AZ183"/>
      <c r="BA183"/>
      <c r="BB183"/>
      <c r="BC183"/>
      <c r="BD183"/>
      <c r="BE183"/>
      <c r="BF183"/>
      <c r="BG183"/>
      <c r="BH183"/>
      <c r="BI183"/>
      <c r="BJ183"/>
      <c r="BK183"/>
      <c r="BL183"/>
      <c r="BM183"/>
      <c r="BN183"/>
      <c r="BO183"/>
      <c r="BP183" s="26" t="s">
        <v>332</v>
      </c>
      <c r="BQ183"/>
      <c r="BR183"/>
      <c r="BS183"/>
      <c r="BT183"/>
      <c r="BU183"/>
      <c r="BV183"/>
      <c r="BW183"/>
      <c r="BX183"/>
    </row>
    <row r="184" spans="1:76" s="27" customFormat="1" ht="15" hidden="1" customHeight="1" x14ac:dyDescent="0.25">
      <c r="A184" s="17">
        <v>25586</v>
      </c>
      <c r="B184" s="27">
        <v>25586</v>
      </c>
      <c r="U184" s="27" t="s">
        <v>101</v>
      </c>
      <c r="V184" s="17" t="s">
        <v>5961</v>
      </c>
      <c r="W184" s="17" t="s">
        <v>4920</v>
      </c>
      <c r="X184" s="17">
        <v>462069</v>
      </c>
      <c r="Y184" s="18">
        <v>45209</v>
      </c>
      <c r="Z184" s="17" t="s">
        <v>4921</v>
      </c>
      <c r="AA184" s="36" t="s">
        <v>13086</v>
      </c>
      <c r="AB184" s="37">
        <v>10</v>
      </c>
      <c r="AC184" s="17" t="s">
        <v>14850</v>
      </c>
      <c r="AD184" s="17" t="s">
        <v>14851</v>
      </c>
      <c r="AE184" s="17" t="s">
        <v>14852</v>
      </c>
      <c r="AF184"/>
      <c r="AG184" s="17" t="s">
        <v>15942</v>
      </c>
      <c r="AH184" s="20">
        <v>45561.870138888888</v>
      </c>
      <c r="AI184" s="17" t="s">
        <v>15260</v>
      </c>
      <c r="AJ184" s="17" t="s">
        <v>4932</v>
      </c>
      <c r="AK184"/>
      <c r="AL184"/>
      <c r="AM184" s="27" t="s">
        <v>53</v>
      </c>
      <c r="AN184"/>
      <c r="AO184"/>
      <c r="AP184" s="17">
        <v>1206</v>
      </c>
      <c r="AQ184" s="30">
        <v>45565</v>
      </c>
      <c r="AS184" s="23">
        <v>9217607.1999999993</v>
      </c>
      <c r="AT184" s="32"/>
      <c r="AU184"/>
      <c r="AV184"/>
      <c r="AW184"/>
      <c r="AX184"/>
      <c r="AY184"/>
      <c r="AZ184"/>
      <c r="BA184"/>
      <c r="BB184"/>
      <c r="BC184"/>
      <c r="BD184"/>
      <c r="BE184"/>
      <c r="BF184"/>
      <c r="BG184"/>
      <c r="BH184"/>
      <c r="BI184"/>
      <c r="BJ184"/>
      <c r="BK184"/>
      <c r="BL184"/>
      <c r="BM184"/>
      <c r="BN184"/>
      <c r="BO184"/>
      <c r="BP184" s="26" t="s">
        <v>84</v>
      </c>
      <c r="BQ184"/>
      <c r="BR184"/>
      <c r="BS184"/>
      <c r="BT184"/>
      <c r="BU184"/>
      <c r="BV184"/>
      <c r="BW184"/>
      <c r="BX184"/>
    </row>
    <row r="185" spans="1:76" s="27" customFormat="1" ht="15" hidden="1" customHeight="1" x14ac:dyDescent="0.25">
      <c r="A185" s="17">
        <v>25603</v>
      </c>
      <c r="B185" s="27">
        <v>25603</v>
      </c>
      <c r="U185" s="27" t="s">
        <v>101</v>
      </c>
      <c r="V185" s="17" t="s">
        <v>5058</v>
      </c>
      <c r="W185" s="17" t="s">
        <v>4920</v>
      </c>
      <c r="X185" s="17">
        <v>558087</v>
      </c>
      <c r="Y185" s="18">
        <v>45313</v>
      </c>
      <c r="Z185" s="17" t="s">
        <v>4921</v>
      </c>
      <c r="AA185" s="36" t="s">
        <v>13086</v>
      </c>
      <c r="AB185" s="37">
        <v>10</v>
      </c>
      <c r="AC185" s="17" t="s">
        <v>14853</v>
      </c>
      <c r="AD185" s="17" t="s">
        <v>14854</v>
      </c>
      <c r="AE185" s="17" t="s">
        <v>14855</v>
      </c>
      <c r="AF185"/>
      <c r="AG185" s="17" t="s">
        <v>15943</v>
      </c>
      <c r="AH185" s="20">
        <v>45563.534722222219</v>
      </c>
      <c r="AI185" s="17" t="s">
        <v>11223</v>
      </c>
      <c r="AJ185" s="17" t="s">
        <v>4932</v>
      </c>
      <c r="AK185"/>
      <c r="AL185"/>
      <c r="AM185" s="27" t="s">
        <v>53</v>
      </c>
      <c r="AN185"/>
      <c r="AO185"/>
      <c r="AP185" s="17">
        <v>1221</v>
      </c>
      <c r="AQ185" s="30">
        <v>45565</v>
      </c>
      <c r="AS185" s="23">
        <v>4931980</v>
      </c>
      <c r="AT185" s="32"/>
      <c r="AU185"/>
      <c r="AV185"/>
      <c r="AW185"/>
      <c r="AX185"/>
      <c r="AY185"/>
      <c r="AZ185"/>
      <c r="BA185"/>
      <c r="BB185"/>
      <c r="BC185"/>
      <c r="BD185"/>
      <c r="BE185"/>
      <c r="BF185"/>
      <c r="BG185"/>
      <c r="BH185"/>
      <c r="BI185"/>
      <c r="BJ185"/>
      <c r="BK185"/>
      <c r="BL185"/>
      <c r="BM185"/>
      <c r="BN185"/>
      <c r="BO185"/>
      <c r="BP185" s="26" t="s">
        <v>84</v>
      </c>
      <c r="BQ185"/>
      <c r="BR185"/>
      <c r="BS185"/>
      <c r="BT185"/>
      <c r="BU185"/>
      <c r="BV185"/>
      <c r="BW185"/>
      <c r="BX185"/>
    </row>
    <row r="186" spans="1:76" s="27" customFormat="1" ht="15" hidden="1" customHeight="1" x14ac:dyDescent="0.25">
      <c r="A186" s="17">
        <v>25602</v>
      </c>
      <c r="B186" s="27">
        <v>25602</v>
      </c>
      <c r="U186" s="27" t="s">
        <v>52</v>
      </c>
      <c r="V186" s="17" t="s">
        <v>52</v>
      </c>
      <c r="W186" s="17" t="s">
        <v>4920</v>
      </c>
      <c r="X186" s="17">
        <v>468089</v>
      </c>
      <c r="Y186" s="18">
        <v>45215</v>
      </c>
      <c r="Z186" s="17" t="s">
        <v>4921</v>
      </c>
      <c r="AA186" s="36" t="s">
        <v>13086</v>
      </c>
      <c r="AB186" s="37">
        <v>10</v>
      </c>
      <c r="AC186" s="17" t="s">
        <v>14856</v>
      </c>
      <c r="AD186" s="17" t="s">
        <v>14857</v>
      </c>
      <c r="AE186" s="17" t="s">
        <v>14858</v>
      </c>
      <c r="AF186"/>
      <c r="AG186" s="17" t="s">
        <v>15944</v>
      </c>
      <c r="AH186" s="20">
        <v>45477.90625</v>
      </c>
      <c r="AI186" s="17" t="s">
        <v>15945</v>
      </c>
      <c r="AJ186" s="17" t="s">
        <v>4927</v>
      </c>
      <c r="AK186"/>
      <c r="AL186"/>
      <c r="AM186" s="27" t="s">
        <v>53</v>
      </c>
      <c r="AN186"/>
      <c r="AO186"/>
      <c r="AP186" s="17">
        <v>1222</v>
      </c>
      <c r="AQ186" s="30">
        <v>45565</v>
      </c>
      <c r="AS186" s="23">
        <v>18064844</v>
      </c>
      <c r="AT186" s="32"/>
      <c r="AU186"/>
      <c r="AV186"/>
      <c r="AW186"/>
      <c r="AX186"/>
      <c r="AY186"/>
      <c r="AZ186"/>
      <c r="BA186"/>
      <c r="BB186"/>
      <c r="BC186"/>
      <c r="BD186"/>
      <c r="BE186"/>
      <c r="BF186"/>
      <c r="BG186"/>
      <c r="BH186"/>
      <c r="BI186"/>
      <c r="BJ186"/>
      <c r="BK186"/>
      <c r="BL186"/>
      <c r="BM186"/>
      <c r="BN186"/>
      <c r="BO186"/>
      <c r="BP186" s="26" t="s">
        <v>84</v>
      </c>
      <c r="BQ186"/>
      <c r="BR186"/>
      <c r="BS186"/>
      <c r="BT186"/>
      <c r="BU186"/>
      <c r="BV186"/>
      <c r="BW186"/>
      <c r="BX186"/>
    </row>
    <row r="187" spans="1:76" s="27" customFormat="1" ht="15" hidden="1" customHeight="1" x14ac:dyDescent="0.25">
      <c r="A187" s="17">
        <v>25582</v>
      </c>
      <c r="B187" s="27">
        <v>25582</v>
      </c>
      <c r="U187" s="27" t="s">
        <v>52</v>
      </c>
      <c r="V187" s="17" t="s">
        <v>60</v>
      </c>
      <c r="W187" s="17" t="s">
        <v>4957</v>
      </c>
      <c r="X187" s="17">
        <v>53107</v>
      </c>
      <c r="Y187" s="18">
        <v>45190</v>
      </c>
      <c r="Z187" s="17" t="s">
        <v>4921</v>
      </c>
      <c r="AA187" s="36" t="s">
        <v>13086</v>
      </c>
      <c r="AB187" s="37">
        <v>10</v>
      </c>
      <c r="AC187" s="17" t="s">
        <v>14859</v>
      </c>
      <c r="AD187" s="17" t="s">
        <v>14860</v>
      </c>
      <c r="AE187" s="17" t="s">
        <v>14861</v>
      </c>
      <c r="AF187"/>
      <c r="AG187" s="17" t="s">
        <v>15946</v>
      </c>
      <c r="AH187" s="20">
        <v>45435.770833333336</v>
      </c>
      <c r="AI187" s="17" t="s">
        <v>10971</v>
      </c>
      <c r="AJ187" s="17" t="s">
        <v>4927</v>
      </c>
      <c r="AK187"/>
      <c r="AL187"/>
      <c r="AM187" s="27" t="s">
        <v>53</v>
      </c>
      <c r="AN187"/>
      <c r="AO187"/>
      <c r="AP187" s="17">
        <v>1204</v>
      </c>
      <c r="AQ187" s="30">
        <v>45565</v>
      </c>
      <c r="AS187" s="23">
        <v>3556626</v>
      </c>
      <c r="AT187" s="32"/>
      <c r="AU187"/>
      <c r="AV187"/>
      <c r="AW187"/>
      <c r="AX187"/>
      <c r="AY187"/>
      <c r="AZ187"/>
      <c r="BA187"/>
      <c r="BB187"/>
      <c r="BC187"/>
      <c r="BD187"/>
      <c r="BE187"/>
      <c r="BF187"/>
      <c r="BG187"/>
      <c r="BH187"/>
      <c r="BI187"/>
      <c r="BJ187"/>
      <c r="BK187"/>
      <c r="BL187"/>
      <c r="BM187"/>
      <c r="BN187"/>
      <c r="BO187"/>
      <c r="BP187" s="26" t="s">
        <v>84</v>
      </c>
      <c r="BQ187"/>
      <c r="BR187"/>
      <c r="BS187"/>
      <c r="BT187"/>
      <c r="BU187"/>
      <c r="BV187"/>
      <c r="BW187"/>
      <c r="BX187"/>
    </row>
    <row r="188" spans="1:76" s="27" customFormat="1" ht="15" hidden="1" customHeight="1" x14ac:dyDescent="0.25">
      <c r="A188" s="17">
        <v>25644</v>
      </c>
      <c r="B188" s="27">
        <v>25644</v>
      </c>
      <c r="U188" s="27" t="s">
        <v>52</v>
      </c>
      <c r="V188" s="17" t="s">
        <v>61</v>
      </c>
      <c r="W188" s="17" t="s">
        <v>4920</v>
      </c>
      <c r="X188" s="17">
        <v>650954</v>
      </c>
      <c r="Y188" s="18">
        <v>45395</v>
      </c>
      <c r="Z188" s="17" t="s">
        <v>4921</v>
      </c>
      <c r="AA188" s="36" t="s">
        <v>13086</v>
      </c>
      <c r="AB188" s="37">
        <v>10</v>
      </c>
      <c r="AC188" s="17" t="s">
        <v>14847</v>
      </c>
      <c r="AD188" s="17" t="s">
        <v>14848</v>
      </c>
      <c r="AE188" s="17" t="s">
        <v>14849</v>
      </c>
      <c r="AF188"/>
      <c r="AG188" s="17" t="s">
        <v>15941</v>
      </c>
      <c r="AH188" s="20">
        <v>45567.340277777781</v>
      </c>
      <c r="AI188" s="17" t="s">
        <v>988</v>
      </c>
      <c r="AJ188" s="17" t="s">
        <v>4932</v>
      </c>
      <c r="AK188"/>
      <c r="AL188"/>
      <c r="AM188" s="27" t="s">
        <v>53</v>
      </c>
      <c r="AN188"/>
      <c r="AO188"/>
      <c r="AP188" s="17">
        <v>1253</v>
      </c>
      <c r="AQ188" s="30">
        <v>45568</v>
      </c>
      <c r="AS188" s="23">
        <v>1789929</v>
      </c>
      <c r="AT188" s="32"/>
      <c r="AU188"/>
      <c r="AV188"/>
      <c r="AW188"/>
      <c r="AX188"/>
      <c r="AY188"/>
      <c r="AZ188"/>
      <c r="BA188"/>
      <c r="BB188"/>
      <c r="BC188"/>
      <c r="BD188"/>
      <c r="BE188"/>
      <c r="BF188"/>
      <c r="BG188"/>
      <c r="BH188"/>
      <c r="BI188"/>
      <c r="BJ188"/>
      <c r="BK188"/>
      <c r="BL188"/>
      <c r="BM188"/>
      <c r="BN188"/>
      <c r="BO188"/>
      <c r="BP188" s="26" t="s">
        <v>84</v>
      </c>
      <c r="BQ188"/>
      <c r="BR188"/>
      <c r="BS188"/>
      <c r="BT188"/>
      <c r="BU188"/>
      <c r="BV188"/>
      <c r="BW188"/>
      <c r="BX188"/>
    </row>
    <row r="189" spans="1:76" s="27" customFormat="1" ht="15" hidden="1" customHeight="1" x14ac:dyDescent="0.25">
      <c r="A189">
        <v>25714</v>
      </c>
      <c r="B189" s="26">
        <v>25714</v>
      </c>
      <c r="C189" s="26"/>
      <c r="D189" s="26"/>
      <c r="E189" s="26"/>
      <c r="F189" s="26"/>
      <c r="G189" s="26"/>
      <c r="H189" s="26"/>
      <c r="I189" s="26"/>
      <c r="J189" s="26"/>
      <c r="K189" s="26"/>
      <c r="L189" s="26"/>
      <c r="M189" s="26"/>
      <c r="N189" s="26"/>
      <c r="O189" s="26"/>
      <c r="P189" s="26"/>
      <c r="Q189" s="26"/>
      <c r="R189" s="26"/>
      <c r="S189" s="26"/>
      <c r="T189" s="26"/>
      <c r="U189" s="26" t="s">
        <v>52</v>
      </c>
      <c r="V189" t="s">
        <v>61</v>
      </c>
      <c r="W189" t="s">
        <v>63</v>
      </c>
      <c r="X189">
        <v>336870</v>
      </c>
      <c r="Y189" s="1">
        <v>45251</v>
      </c>
      <c r="Z189" t="s">
        <v>338</v>
      </c>
      <c r="AA189" s="36" t="s">
        <v>4863</v>
      </c>
      <c r="AB189" s="37">
        <v>3</v>
      </c>
      <c r="AC189" t="s">
        <v>4452</v>
      </c>
      <c r="AD189" t="s">
        <v>4453</v>
      </c>
      <c r="AE189" t="s">
        <v>4453</v>
      </c>
      <c r="AF189"/>
      <c r="AG189" t="s">
        <v>4454</v>
      </c>
      <c r="AH189" s="2">
        <v>45523.9375</v>
      </c>
      <c r="AI189" t="s">
        <v>4455</v>
      </c>
      <c r="AJ189"/>
      <c r="AK189" s="1">
        <v>45625</v>
      </c>
      <c r="AL189" t="s">
        <v>4456</v>
      </c>
      <c r="AM189" s="26" t="s">
        <v>53</v>
      </c>
      <c r="AN189" t="s">
        <v>4456</v>
      </c>
      <c r="AO189"/>
      <c r="AP189">
        <v>17813</v>
      </c>
      <c r="AQ189" s="29">
        <v>45569</v>
      </c>
      <c r="AR189" s="26"/>
      <c r="AS189" s="23">
        <v>11100000</v>
      </c>
      <c r="AT189" s="31"/>
      <c r="AU189" s="1">
        <v>45584</v>
      </c>
      <c r="AV189" t="s">
        <v>351</v>
      </c>
      <c r="AW189" t="s">
        <v>52</v>
      </c>
      <c r="AX189" s="1">
        <v>45573</v>
      </c>
      <c r="AY189" s="1">
        <v>45772</v>
      </c>
      <c r="AZ189">
        <v>41</v>
      </c>
      <c r="BA189">
        <v>0</v>
      </c>
      <c r="BB189"/>
      <c r="BC189"/>
      <c r="BD189" t="s">
        <v>52</v>
      </c>
      <c r="BE189"/>
      <c r="BF189"/>
      <c r="BG189"/>
      <c r="BH189"/>
      <c r="BI189" t="s">
        <v>4457</v>
      </c>
      <c r="BJ189">
        <v>1</v>
      </c>
      <c r="BK189" t="s">
        <v>55</v>
      </c>
      <c r="BL189">
        <v>4300</v>
      </c>
      <c r="BM189" t="s">
        <v>56</v>
      </c>
      <c r="BN189"/>
      <c r="BO189"/>
      <c r="BP189" s="26" t="s">
        <v>84</v>
      </c>
      <c r="BQ189" t="s">
        <v>58</v>
      </c>
      <c r="BR189" t="s">
        <v>59</v>
      </c>
      <c r="BS189" t="s">
        <v>59</v>
      </c>
      <c r="BT189"/>
      <c r="BU189" t="s">
        <v>4458</v>
      </c>
      <c r="BV189"/>
      <c r="BW189"/>
      <c r="BX189"/>
    </row>
    <row r="190" spans="1:76" s="27" customFormat="1" ht="15" customHeight="1" x14ac:dyDescent="0.25">
      <c r="A190">
        <v>25717</v>
      </c>
      <c r="B190" s="26">
        <v>25717</v>
      </c>
      <c r="C190" s="26"/>
      <c r="D190" s="26"/>
      <c r="E190" s="26"/>
      <c r="F190" s="26"/>
      <c r="G190" s="26"/>
      <c r="H190" s="26"/>
      <c r="I190" s="26"/>
      <c r="J190" s="26"/>
      <c r="K190" s="26"/>
      <c r="L190" s="26"/>
      <c r="M190" s="26"/>
      <c r="N190" s="26"/>
      <c r="O190" s="26"/>
      <c r="P190" s="26"/>
      <c r="Q190" s="31">
        <f>AT190</f>
        <v>29332822.399999999</v>
      </c>
      <c r="R190" s="26"/>
      <c r="S190" s="26"/>
      <c r="T190" s="26"/>
      <c r="U190" s="26" t="s">
        <v>74</v>
      </c>
      <c r="V190" t="s">
        <v>74</v>
      </c>
      <c r="W190" t="s">
        <v>63</v>
      </c>
      <c r="X190">
        <v>306378</v>
      </c>
      <c r="Y190" s="1">
        <v>44860</v>
      </c>
      <c r="Z190" t="s">
        <v>75</v>
      </c>
      <c r="AA190" s="36" t="s">
        <v>4872</v>
      </c>
      <c r="AB190" s="37">
        <v>3.14</v>
      </c>
      <c r="AC190" t="s">
        <v>4459</v>
      </c>
      <c r="AD190" t="s">
        <v>685</v>
      </c>
      <c r="AE190" t="s">
        <v>4460</v>
      </c>
      <c r="AF190">
        <v>50205016840072</v>
      </c>
      <c r="AG190" t="s">
        <v>4080</v>
      </c>
      <c r="AH190" s="2">
        <v>45559.0625</v>
      </c>
      <c r="AI190" t="s">
        <v>4461</v>
      </c>
      <c r="AJ190"/>
      <c r="AK190" s="1">
        <v>45625</v>
      </c>
      <c r="AL190" t="s">
        <v>4462</v>
      </c>
      <c r="AM190" s="26" t="s">
        <v>70</v>
      </c>
      <c r="AN190" t="s">
        <v>4462</v>
      </c>
      <c r="AO190"/>
      <c r="AP190">
        <v>17816</v>
      </c>
      <c r="AQ190" s="29">
        <v>45569</v>
      </c>
      <c r="AR190" s="29">
        <v>45663</v>
      </c>
      <c r="AS190" s="23">
        <v>53326600</v>
      </c>
      <c r="AT190" s="31">
        <v>29332822.399999999</v>
      </c>
      <c r="AU190"/>
      <c r="AV190" t="s">
        <v>351</v>
      </c>
      <c r="AW190" t="s">
        <v>52</v>
      </c>
      <c r="AX190" s="1">
        <v>45573</v>
      </c>
      <c r="AY190" s="1">
        <v>45772</v>
      </c>
      <c r="AZ190">
        <v>41</v>
      </c>
      <c r="BA190">
        <v>0</v>
      </c>
      <c r="BB190"/>
      <c r="BC190"/>
      <c r="BD190" t="s">
        <v>52</v>
      </c>
      <c r="BE190"/>
      <c r="BF190"/>
      <c r="BG190"/>
      <c r="BH190"/>
      <c r="BI190" t="s">
        <v>685</v>
      </c>
      <c r="BJ190">
        <v>1</v>
      </c>
      <c r="BK190" t="s">
        <v>55</v>
      </c>
      <c r="BL190">
        <v>4273</v>
      </c>
      <c r="BM190" t="s">
        <v>56</v>
      </c>
      <c r="BN190"/>
      <c r="BO190"/>
      <c r="BP190" s="26" t="s">
        <v>332</v>
      </c>
      <c r="BQ190" t="s">
        <v>58</v>
      </c>
      <c r="BR190" t="s">
        <v>59</v>
      </c>
      <c r="BS190" t="s">
        <v>58</v>
      </c>
      <c r="BT190"/>
      <c r="BU190"/>
      <c r="BV190"/>
      <c r="BW190"/>
      <c r="BX190"/>
    </row>
    <row r="191" spans="1:76" s="27" customFormat="1" ht="15" hidden="1" customHeight="1" x14ac:dyDescent="0.25">
      <c r="A191" s="17">
        <v>25674</v>
      </c>
      <c r="B191" s="27">
        <v>25674</v>
      </c>
      <c r="U191" s="27" t="s">
        <v>101</v>
      </c>
      <c r="V191" s="17" t="s">
        <v>5447</v>
      </c>
      <c r="W191" s="17" t="s">
        <v>4920</v>
      </c>
      <c r="X191" s="17">
        <v>486585</v>
      </c>
      <c r="Y191" s="18">
        <v>45231</v>
      </c>
      <c r="Z191" s="17" t="s">
        <v>4921</v>
      </c>
      <c r="AA191" s="36" t="s">
        <v>13086</v>
      </c>
      <c r="AB191" s="37">
        <v>10</v>
      </c>
      <c r="AC191" s="17" t="s">
        <v>14844</v>
      </c>
      <c r="AD191" s="17" t="s">
        <v>14845</v>
      </c>
      <c r="AE191" s="17" t="s">
        <v>14846</v>
      </c>
      <c r="AF191"/>
      <c r="AG191" s="17" t="s">
        <v>15940</v>
      </c>
      <c r="AH191" s="20">
        <v>45568.555555555555</v>
      </c>
      <c r="AI191" s="17" t="s">
        <v>6808</v>
      </c>
      <c r="AJ191" s="17" t="s">
        <v>4932</v>
      </c>
      <c r="AK191"/>
      <c r="AL191"/>
      <c r="AM191" s="27" t="s">
        <v>53</v>
      </c>
      <c r="AN191"/>
      <c r="AO191"/>
      <c r="AP191" s="17">
        <v>1286</v>
      </c>
      <c r="AQ191" s="30">
        <v>45569</v>
      </c>
      <c r="AS191" s="23">
        <v>3886871</v>
      </c>
      <c r="AT191" s="32"/>
      <c r="AU191"/>
      <c r="AV191"/>
      <c r="AW191"/>
      <c r="AX191"/>
      <c r="AY191"/>
      <c r="AZ191"/>
      <c r="BA191"/>
      <c r="BB191"/>
      <c r="BC191"/>
      <c r="BD191"/>
      <c r="BE191"/>
      <c r="BF191"/>
      <c r="BG191"/>
      <c r="BH191"/>
      <c r="BI191"/>
      <c r="BJ191"/>
      <c r="BK191"/>
      <c r="BL191"/>
      <c r="BM191"/>
      <c r="BN191"/>
      <c r="BO191"/>
      <c r="BP191" s="26" t="s">
        <v>84</v>
      </c>
      <c r="BQ191"/>
      <c r="BR191"/>
      <c r="BS191"/>
      <c r="BT191"/>
      <c r="BU191"/>
      <c r="BV191"/>
      <c r="BW191"/>
      <c r="BX191"/>
    </row>
    <row r="192" spans="1:76" s="27" customFormat="1" ht="15" hidden="1" customHeight="1" x14ac:dyDescent="0.25">
      <c r="A192" s="7">
        <v>25690</v>
      </c>
      <c r="B192" s="28">
        <v>25690</v>
      </c>
      <c r="C192" s="28"/>
      <c r="D192" s="28"/>
      <c r="E192" s="28"/>
      <c r="F192" s="28"/>
      <c r="G192" s="28"/>
      <c r="H192" s="28"/>
      <c r="I192" s="28"/>
      <c r="J192" s="28"/>
      <c r="K192" s="28"/>
      <c r="L192" s="28"/>
      <c r="M192" s="28"/>
      <c r="N192" s="28"/>
      <c r="O192" s="28"/>
      <c r="P192" s="28"/>
      <c r="Q192" s="28"/>
      <c r="R192" s="28"/>
      <c r="S192" s="28"/>
      <c r="T192" s="28"/>
      <c r="U192" s="24" t="s">
        <v>112</v>
      </c>
      <c r="V192" s="7" t="s">
        <v>112</v>
      </c>
      <c r="W192" s="7" t="s">
        <v>63</v>
      </c>
      <c r="X192" s="7">
        <v>219267</v>
      </c>
      <c r="Y192" s="8">
        <v>44503</v>
      </c>
      <c r="Z192" s="7" t="s">
        <v>75</v>
      </c>
      <c r="AA192" s="38" t="s">
        <v>4872</v>
      </c>
      <c r="AB192" s="39">
        <v>3.14</v>
      </c>
      <c r="AC192" s="7" t="s">
        <v>4443</v>
      </c>
      <c r="AD192" s="7" t="s">
        <v>4444</v>
      </c>
      <c r="AE192" s="7" t="s">
        <v>4444</v>
      </c>
      <c r="AF192" s="7">
        <v>30804785930016</v>
      </c>
      <c r="AG192" s="7" t="s">
        <v>4445</v>
      </c>
      <c r="AH192" s="9">
        <v>45450.70208333333</v>
      </c>
      <c r="AI192" s="7" t="s">
        <v>4446</v>
      </c>
      <c r="AJ192" s="7"/>
      <c r="AK192" s="7"/>
      <c r="AL192" s="7"/>
      <c r="AM192" s="24" t="s">
        <v>53</v>
      </c>
      <c r="AN192" s="7"/>
      <c r="AO192" s="7"/>
      <c r="AP192" s="7">
        <v>364705032264</v>
      </c>
      <c r="AQ192" s="25">
        <v>45572</v>
      </c>
      <c r="AR192" s="25">
        <v>45685</v>
      </c>
      <c r="AS192" s="22"/>
      <c r="AT192" s="24"/>
      <c r="AU192" s="7"/>
      <c r="AV192" s="7" t="s">
        <v>117</v>
      </c>
      <c r="AW192" s="7" t="s">
        <v>112</v>
      </c>
      <c r="AX192" s="8">
        <v>45572</v>
      </c>
      <c r="AY192" s="8">
        <v>45772</v>
      </c>
      <c r="AZ192" s="7">
        <v>25</v>
      </c>
      <c r="BA192" s="7">
        <v>0</v>
      </c>
      <c r="BB192" s="7"/>
      <c r="BC192" s="7"/>
      <c r="BD192" s="7" t="s">
        <v>52</v>
      </c>
      <c r="BE192" s="7"/>
      <c r="BF192" s="7"/>
      <c r="BG192" s="7"/>
      <c r="BH192" s="7"/>
      <c r="BI192" s="7" t="s">
        <v>312</v>
      </c>
      <c r="BJ192" s="7">
        <v>1</v>
      </c>
      <c r="BK192" s="7" t="s">
        <v>55</v>
      </c>
      <c r="BL192" s="7"/>
      <c r="BM192" s="7" t="s">
        <v>56</v>
      </c>
      <c r="BN192" s="7"/>
      <c r="BO192" s="7"/>
      <c r="BP192" s="24" t="s">
        <v>107</v>
      </c>
      <c r="BQ192" s="7" t="s">
        <v>58</v>
      </c>
      <c r="BR192" s="7" t="s">
        <v>59</v>
      </c>
      <c r="BS192" s="7" t="s">
        <v>58</v>
      </c>
      <c r="BT192" s="7"/>
      <c r="BU192" s="7"/>
      <c r="BV192"/>
      <c r="BW192"/>
      <c r="BX192"/>
    </row>
    <row r="193" spans="1:76" s="27" customFormat="1" ht="15" customHeight="1" x14ac:dyDescent="0.25">
      <c r="A193">
        <v>25718</v>
      </c>
      <c r="B193" s="26">
        <v>25718</v>
      </c>
      <c r="C193" s="26"/>
      <c r="D193" s="26"/>
      <c r="E193" s="26"/>
      <c r="F193" s="26"/>
      <c r="G193" s="26"/>
      <c r="H193" s="26"/>
      <c r="I193" s="26"/>
      <c r="J193" s="26"/>
      <c r="K193" s="26"/>
      <c r="L193" s="26"/>
      <c r="M193" s="26"/>
      <c r="N193" s="26"/>
      <c r="O193" s="26"/>
      <c r="P193" s="26"/>
      <c r="Q193" s="31">
        <f>AT193</f>
        <v>35722336.659999996</v>
      </c>
      <c r="R193" s="26"/>
      <c r="S193" s="26"/>
      <c r="T193" s="26"/>
      <c r="U193" s="26" t="s">
        <v>1527</v>
      </c>
      <c r="V193" t="s">
        <v>1527</v>
      </c>
      <c r="W193" t="s">
        <v>63</v>
      </c>
      <c r="X193">
        <v>294225</v>
      </c>
      <c r="Y193" s="1">
        <v>44797</v>
      </c>
      <c r="Z193" t="s">
        <v>370</v>
      </c>
      <c r="AA193" s="36" t="s">
        <v>4872</v>
      </c>
      <c r="AB193" s="37">
        <v>3.14</v>
      </c>
      <c r="AC193" t="s">
        <v>4447</v>
      </c>
      <c r="AD193" t="s">
        <v>2073</v>
      </c>
      <c r="AE193" t="s">
        <v>4448</v>
      </c>
      <c r="AF193">
        <v>32208864160123</v>
      </c>
      <c r="AG193" t="s">
        <v>4449</v>
      </c>
      <c r="AH193" s="2">
        <v>45331.354166666664</v>
      </c>
      <c r="AI193" t="s">
        <v>4450</v>
      </c>
      <c r="AJ193"/>
      <c r="AK193" s="1">
        <v>45615</v>
      </c>
      <c r="AL193" s="4" t="s">
        <v>4451</v>
      </c>
      <c r="AM193" s="26" t="s">
        <v>70</v>
      </c>
      <c r="AN193" s="4" t="s">
        <v>4451</v>
      </c>
      <c r="AO193"/>
      <c r="AP193">
        <v>17817</v>
      </c>
      <c r="AQ193" s="29">
        <v>45572</v>
      </c>
      <c r="AR193" s="29">
        <v>45680</v>
      </c>
      <c r="AS193" s="23">
        <v>72607460</v>
      </c>
      <c r="AT193" s="31">
        <v>35722336.659999996</v>
      </c>
      <c r="AU193"/>
      <c r="AV193" t="s">
        <v>351</v>
      </c>
      <c r="AW193" t="s">
        <v>52</v>
      </c>
      <c r="AX193" s="1">
        <v>45573</v>
      </c>
      <c r="AY193" s="1">
        <v>45772</v>
      </c>
      <c r="AZ193">
        <v>28</v>
      </c>
      <c r="BA193">
        <v>0</v>
      </c>
      <c r="BB193"/>
      <c r="BC193"/>
      <c r="BD193" t="s">
        <v>52</v>
      </c>
      <c r="BE193"/>
      <c r="BF193"/>
      <c r="BG193"/>
      <c r="BH193"/>
      <c r="BI193" t="s">
        <v>2073</v>
      </c>
      <c r="BJ193">
        <v>1</v>
      </c>
      <c r="BK193" t="s">
        <v>55</v>
      </c>
      <c r="BL193">
        <v>4199</v>
      </c>
      <c r="BM193" t="s">
        <v>56</v>
      </c>
      <c r="BN193"/>
      <c r="BO193"/>
      <c r="BP193" s="26" t="s">
        <v>332</v>
      </c>
      <c r="BQ193" t="s">
        <v>58</v>
      </c>
      <c r="BR193" t="s">
        <v>59</v>
      </c>
      <c r="BS193" t="s">
        <v>58</v>
      </c>
      <c r="BT193"/>
      <c r="BU193"/>
      <c r="BV193"/>
      <c r="BW193"/>
      <c r="BX193"/>
    </row>
    <row r="194" spans="1:76" s="27" customFormat="1" ht="15" hidden="1" customHeight="1" x14ac:dyDescent="0.25">
      <c r="A194">
        <v>25684</v>
      </c>
      <c r="B194" s="26">
        <v>25684</v>
      </c>
      <c r="C194" s="26"/>
      <c r="D194" s="31"/>
      <c r="E194" s="26"/>
      <c r="F194" s="31"/>
      <c r="G194" s="26"/>
      <c r="H194" s="31"/>
      <c r="I194" s="26"/>
      <c r="J194" s="31"/>
      <c r="K194" s="26"/>
      <c r="L194" s="31"/>
      <c r="M194" s="26"/>
      <c r="N194" s="31"/>
      <c r="O194" s="26"/>
      <c r="P194" s="31"/>
      <c r="Q194" s="26"/>
      <c r="R194" s="31"/>
      <c r="S194" s="26"/>
      <c r="T194" s="31"/>
      <c r="U194" s="26" t="s">
        <v>74</v>
      </c>
      <c r="V194" t="s">
        <v>97</v>
      </c>
      <c r="W194" t="s">
        <v>4920</v>
      </c>
      <c r="X194">
        <v>704455</v>
      </c>
      <c r="Y194" s="1">
        <v>45447</v>
      </c>
      <c r="Z194" t="s">
        <v>4921</v>
      </c>
      <c r="AA194" s="36" t="s">
        <v>13086</v>
      </c>
      <c r="AB194" s="37">
        <v>10</v>
      </c>
      <c r="AC194" t="s">
        <v>13012</v>
      </c>
      <c r="AD194" t="s">
        <v>13013</v>
      </c>
      <c r="AE194" t="s">
        <v>13014</v>
      </c>
      <c r="AF194"/>
      <c r="AG194" t="s">
        <v>13015</v>
      </c>
      <c r="AH194" s="2">
        <v>45533.875</v>
      </c>
      <c r="AI194" t="s">
        <v>5523</v>
      </c>
      <c r="AJ194" t="s">
        <v>4927</v>
      </c>
      <c r="AK194" s="1">
        <v>45576</v>
      </c>
      <c r="AL194"/>
      <c r="AM194" s="26" t="s">
        <v>53</v>
      </c>
      <c r="AN194"/>
      <c r="AO194"/>
      <c r="AP194">
        <v>1295</v>
      </c>
      <c r="AQ194" s="29">
        <v>45572</v>
      </c>
      <c r="AR194" s="29">
        <v>45686</v>
      </c>
      <c r="AS194" s="23">
        <v>5427400</v>
      </c>
      <c r="AT194" s="31">
        <v>5427400</v>
      </c>
      <c r="AU194"/>
      <c r="AV194"/>
      <c r="AW194"/>
      <c r="AX194"/>
      <c r="AY194"/>
      <c r="AZ194"/>
      <c r="BA194"/>
      <c r="BB194"/>
      <c r="BC194"/>
      <c r="BD194"/>
      <c r="BE194"/>
      <c r="BF194"/>
      <c r="BG194"/>
      <c r="BH194"/>
      <c r="BI194"/>
      <c r="BJ194"/>
      <c r="BK194"/>
      <c r="BL194"/>
      <c r="BM194"/>
      <c r="BN194"/>
      <c r="BO194"/>
      <c r="BP194" s="26" t="s">
        <v>332</v>
      </c>
      <c r="BQ194"/>
      <c r="BR194"/>
      <c r="BS194"/>
      <c r="BT194"/>
      <c r="BU194"/>
      <c r="BV194"/>
      <c r="BW194"/>
      <c r="BX194"/>
    </row>
    <row r="195" spans="1:76" s="27" customFormat="1" ht="15" hidden="1" customHeight="1" x14ac:dyDescent="0.25">
      <c r="A195" s="17">
        <v>25679</v>
      </c>
      <c r="B195" s="27">
        <v>25679</v>
      </c>
      <c r="U195" s="26" t="s">
        <v>74</v>
      </c>
      <c r="V195" s="17" t="s">
        <v>5025</v>
      </c>
      <c r="W195" s="17" t="s">
        <v>4957</v>
      </c>
      <c r="X195" s="17">
        <v>80077</v>
      </c>
      <c r="Y195" s="18">
        <v>45337</v>
      </c>
      <c r="Z195" s="17" t="s">
        <v>4921</v>
      </c>
      <c r="AA195" s="36" t="s">
        <v>13086</v>
      </c>
      <c r="AB195" s="37">
        <v>10</v>
      </c>
      <c r="AC195" s="17" t="s">
        <v>14838</v>
      </c>
      <c r="AD195" s="17" t="s">
        <v>14839</v>
      </c>
      <c r="AE195" s="17" t="s">
        <v>14840</v>
      </c>
      <c r="AF195"/>
      <c r="AG195" s="17" t="s">
        <v>15936</v>
      </c>
      <c r="AH195" s="20">
        <v>45458.916666666664</v>
      </c>
      <c r="AI195" s="17" t="s">
        <v>15937</v>
      </c>
      <c r="AJ195" s="17" t="s">
        <v>4927</v>
      </c>
      <c r="AK195"/>
      <c r="AL195"/>
      <c r="AM195" s="27" t="s">
        <v>53</v>
      </c>
      <c r="AN195"/>
      <c r="AO195"/>
      <c r="AP195" s="17">
        <v>1289</v>
      </c>
      <c r="AQ195" s="30">
        <v>45572</v>
      </c>
      <c r="AS195" s="23">
        <v>15816000</v>
      </c>
      <c r="AT195" s="32"/>
      <c r="AU195"/>
      <c r="AV195"/>
      <c r="AW195"/>
      <c r="AX195"/>
      <c r="AY195"/>
      <c r="AZ195"/>
      <c r="BA195"/>
      <c r="BB195"/>
      <c r="BC195"/>
      <c r="BD195"/>
      <c r="BE195"/>
      <c r="BF195"/>
      <c r="BG195"/>
      <c r="BH195"/>
      <c r="BI195"/>
      <c r="BJ195"/>
      <c r="BK195"/>
      <c r="BL195"/>
      <c r="BM195"/>
      <c r="BN195"/>
      <c r="BO195"/>
      <c r="BP195" s="26" t="s">
        <v>84</v>
      </c>
      <c r="BQ195"/>
      <c r="BR195"/>
      <c r="BS195"/>
      <c r="BT195"/>
      <c r="BU195"/>
      <c r="BV195"/>
      <c r="BW195"/>
      <c r="BX195"/>
    </row>
    <row r="196" spans="1:76" s="27" customFormat="1" ht="15" hidden="1" customHeight="1" x14ac:dyDescent="0.25">
      <c r="A196" s="17">
        <v>25725</v>
      </c>
      <c r="B196" s="27">
        <v>25725</v>
      </c>
      <c r="U196" s="27" t="s">
        <v>52</v>
      </c>
      <c r="V196" s="17" t="s">
        <v>61</v>
      </c>
      <c r="W196" s="17" t="s">
        <v>4920</v>
      </c>
      <c r="X196" s="17">
        <v>632062</v>
      </c>
      <c r="Y196" s="18">
        <v>45378</v>
      </c>
      <c r="Z196" s="17" t="s">
        <v>4921</v>
      </c>
      <c r="AA196" s="36" t="s">
        <v>13086</v>
      </c>
      <c r="AB196" s="37">
        <v>10</v>
      </c>
      <c r="AC196" s="17" t="s">
        <v>14841</v>
      </c>
      <c r="AD196" s="17" t="s">
        <v>14842</v>
      </c>
      <c r="AE196" s="17" t="s">
        <v>14843</v>
      </c>
      <c r="AF196"/>
      <c r="AG196" s="17" t="s">
        <v>15938</v>
      </c>
      <c r="AH196" s="20">
        <v>45531.6875</v>
      </c>
      <c r="AI196" s="17" t="s">
        <v>15939</v>
      </c>
      <c r="AJ196" s="17" t="s">
        <v>4927</v>
      </c>
      <c r="AK196"/>
      <c r="AL196"/>
      <c r="AM196" s="27" t="s">
        <v>53</v>
      </c>
      <c r="AN196"/>
      <c r="AO196"/>
      <c r="AP196" s="17">
        <v>1292</v>
      </c>
      <c r="AQ196" s="30">
        <v>45572</v>
      </c>
      <c r="AS196" s="23">
        <v>9857589</v>
      </c>
      <c r="AT196" s="32"/>
      <c r="AU196"/>
      <c r="AV196"/>
      <c r="AW196"/>
      <c r="AX196"/>
      <c r="AY196"/>
      <c r="AZ196"/>
      <c r="BA196"/>
      <c r="BB196"/>
      <c r="BC196"/>
      <c r="BD196"/>
      <c r="BE196"/>
      <c r="BF196"/>
      <c r="BG196"/>
      <c r="BH196"/>
      <c r="BI196"/>
      <c r="BJ196"/>
      <c r="BK196"/>
      <c r="BL196"/>
      <c r="BM196"/>
      <c r="BN196"/>
      <c r="BO196"/>
      <c r="BP196" s="26" t="s">
        <v>84</v>
      </c>
      <c r="BQ196"/>
      <c r="BR196"/>
      <c r="BS196"/>
      <c r="BT196"/>
      <c r="BU196"/>
      <c r="BV196"/>
      <c r="BW196"/>
      <c r="BX196"/>
    </row>
    <row r="197" spans="1:76" s="27" customFormat="1" ht="15" customHeight="1" x14ac:dyDescent="0.25">
      <c r="A197">
        <v>25758</v>
      </c>
      <c r="B197" s="26">
        <v>25758</v>
      </c>
      <c r="C197" s="26"/>
      <c r="D197" s="26"/>
      <c r="E197" s="26"/>
      <c r="F197" s="26"/>
      <c r="G197" s="31">
        <f>AT197</f>
        <v>32000000</v>
      </c>
      <c r="H197" s="26"/>
      <c r="I197" s="26"/>
      <c r="J197" s="26"/>
      <c r="K197" s="26"/>
      <c r="L197" s="26"/>
      <c r="M197" s="26"/>
      <c r="N197" s="26"/>
      <c r="O197" s="26"/>
      <c r="P197" s="26"/>
      <c r="Q197" s="26"/>
      <c r="R197" s="26"/>
      <c r="S197" s="26"/>
      <c r="T197" s="26"/>
      <c r="U197" s="27" t="s">
        <v>72</v>
      </c>
      <c r="V197" t="s">
        <v>345</v>
      </c>
      <c r="W197" t="s">
        <v>63</v>
      </c>
      <c r="X197">
        <v>345915</v>
      </c>
      <c r="Y197" s="1">
        <v>45376</v>
      </c>
      <c r="Z197" t="s">
        <v>1355</v>
      </c>
      <c r="AA197" s="36" t="s">
        <v>4873</v>
      </c>
      <c r="AB197" s="37">
        <v>3</v>
      </c>
      <c r="AC197" t="s">
        <v>4438</v>
      </c>
      <c r="AD197" t="s">
        <v>352</v>
      </c>
      <c r="AE197" t="s">
        <v>4439</v>
      </c>
      <c r="AF197">
        <v>43103963820078</v>
      </c>
      <c r="AG197" t="s">
        <v>4440</v>
      </c>
      <c r="AH197" s="2">
        <v>45553.642361111109</v>
      </c>
      <c r="AI197" t="s">
        <v>4441</v>
      </c>
      <c r="AJ197"/>
      <c r="AK197" s="1">
        <v>45614</v>
      </c>
      <c r="AL197" t="s">
        <v>4442</v>
      </c>
      <c r="AM197" s="26" t="s">
        <v>70</v>
      </c>
      <c r="AN197"/>
      <c r="AO197"/>
      <c r="AP197">
        <v>17830</v>
      </c>
      <c r="AQ197" s="29">
        <v>45573</v>
      </c>
      <c r="AR197" s="29">
        <v>45663</v>
      </c>
      <c r="AS197" s="23">
        <v>110000000</v>
      </c>
      <c r="AT197" s="31">
        <v>32000000</v>
      </c>
      <c r="AU197"/>
      <c r="AV197" t="s">
        <v>351</v>
      </c>
      <c r="AW197" t="s">
        <v>52</v>
      </c>
      <c r="AX197" s="1">
        <v>45574</v>
      </c>
      <c r="AY197" s="1">
        <v>45772</v>
      </c>
      <c r="AZ197">
        <v>-15</v>
      </c>
      <c r="BA197">
        <v>0</v>
      </c>
      <c r="BB197"/>
      <c r="BC197"/>
      <c r="BD197" t="s">
        <v>52</v>
      </c>
      <c r="BE197"/>
      <c r="BF197"/>
      <c r="BG197"/>
      <c r="BH197"/>
      <c r="BI197" t="s">
        <v>352</v>
      </c>
      <c r="BJ197">
        <v>1</v>
      </c>
      <c r="BK197" t="s">
        <v>55</v>
      </c>
      <c r="BL197">
        <v>4197</v>
      </c>
      <c r="BM197" t="s">
        <v>56</v>
      </c>
      <c r="BN197"/>
      <c r="BO197"/>
      <c r="BP197" s="26" t="s">
        <v>332</v>
      </c>
      <c r="BQ197" t="s">
        <v>58</v>
      </c>
      <c r="BR197" t="s">
        <v>59</v>
      </c>
      <c r="BS197" t="s">
        <v>58</v>
      </c>
      <c r="BT197"/>
      <c r="BU197"/>
      <c r="BV197"/>
      <c r="BW197"/>
      <c r="BX197"/>
    </row>
    <row r="198" spans="1:76" s="27" customFormat="1" ht="15" hidden="1" customHeight="1" x14ac:dyDescent="0.25">
      <c r="A198">
        <v>25748</v>
      </c>
      <c r="B198" s="26">
        <v>25748</v>
      </c>
      <c r="C198" s="26"/>
      <c r="D198" s="26"/>
      <c r="E198" s="26"/>
      <c r="F198" s="26"/>
      <c r="G198" s="26"/>
      <c r="H198" s="26"/>
      <c r="I198" s="26"/>
      <c r="J198" s="26"/>
      <c r="K198" s="26"/>
      <c r="L198" s="26"/>
      <c r="M198" s="26"/>
      <c r="N198" s="26"/>
      <c r="O198" s="26"/>
      <c r="P198" s="26"/>
      <c r="Q198" s="26"/>
      <c r="R198" s="26"/>
      <c r="S198" s="26"/>
      <c r="T198" s="26"/>
      <c r="U198" s="26" t="s">
        <v>87</v>
      </c>
      <c r="V198" t="s">
        <v>1252</v>
      </c>
      <c r="W198" t="s">
        <v>4881</v>
      </c>
      <c r="X198">
        <v>2261</v>
      </c>
      <c r="Y198" s="1">
        <v>45441</v>
      </c>
      <c r="Z198" t="s">
        <v>4882</v>
      </c>
      <c r="AA198" s="36" t="s">
        <v>4919</v>
      </c>
      <c r="AB198" s="37">
        <v>13</v>
      </c>
      <c r="AC198" t="s">
        <v>4889</v>
      </c>
      <c r="AD198" t="s">
        <v>4890</v>
      </c>
      <c r="AE198" t="s">
        <v>4890</v>
      </c>
      <c r="AF198">
        <v>306350099</v>
      </c>
      <c r="AG198" t="s">
        <v>4890</v>
      </c>
      <c r="AH198" s="2">
        <v>45516.770833333336</v>
      </c>
      <c r="AI198" t="s">
        <v>4910</v>
      </c>
      <c r="AJ198"/>
      <c r="AK198" s="1">
        <v>45666</v>
      </c>
      <c r="AL198" s="4" t="s">
        <v>4911</v>
      </c>
      <c r="AM198" s="26" t="s">
        <v>70</v>
      </c>
      <c r="AN198" s="4" t="s">
        <v>4912</v>
      </c>
      <c r="AO198"/>
      <c r="AP198">
        <v>17826</v>
      </c>
      <c r="AQ198" s="29">
        <v>45573</v>
      </c>
      <c r="AR198" s="29">
        <v>45838</v>
      </c>
      <c r="AS198" s="23">
        <v>1295236886.3699999</v>
      </c>
      <c r="AT198" s="31">
        <v>1295236886.3699999</v>
      </c>
      <c r="AU198"/>
      <c r="AV198" t="s">
        <v>351</v>
      </c>
      <c r="AW198" t="s">
        <v>52</v>
      </c>
      <c r="AX198" s="1">
        <v>45574</v>
      </c>
      <c r="AY198" s="1">
        <v>45840</v>
      </c>
      <c r="AZ198">
        <v>-14</v>
      </c>
      <c r="BA198">
        <v>0</v>
      </c>
      <c r="BB198"/>
      <c r="BC198"/>
      <c r="BD198" t="s">
        <v>52</v>
      </c>
      <c r="BE198"/>
      <c r="BF198"/>
      <c r="BG198"/>
      <c r="BH198"/>
      <c r="BI198"/>
      <c r="BJ198">
        <v>0</v>
      </c>
      <c r="BK198" t="s">
        <v>55</v>
      </c>
      <c r="BL198">
        <v>9</v>
      </c>
      <c r="BM198" t="s">
        <v>56</v>
      </c>
      <c r="BN198"/>
      <c r="BO198"/>
      <c r="BP198" s="26" t="s">
        <v>332</v>
      </c>
      <c r="BQ198" t="s">
        <v>58</v>
      </c>
      <c r="BR198" t="s">
        <v>59</v>
      </c>
      <c r="BS198" t="s">
        <v>59</v>
      </c>
      <c r="BT198"/>
      <c r="BU198" t="s">
        <v>4895</v>
      </c>
      <c r="BV198"/>
      <c r="BW198"/>
      <c r="BX198"/>
    </row>
    <row r="199" spans="1:76" s="27" customFormat="1" ht="15" hidden="1" customHeight="1" x14ac:dyDescent="0.25">
      <c r="A199" s="17">
        <v>25769</v>
      </c>
      <c r="B199" s="27">
        <v>25769</v>
      </c>
      <c r="U199" s="26" t="s">
        <v>74</v>
      </c>
      <c r="V199" s="17" t="s">
        <v>97</v>
      </c>
      <c r="W199" s="17" t="s">
        <v>4920</v>
      </c>
      <c r="X199" s="17">
        <v>724768</v>
      </c>
      <c r="Y199" s="18">
        <v>45471</v>
      </c>
      <c r="Z199" s="17" t="s">
        <v>4921</v>
      </c>
      <c r="AA199" s="36" t="s">
        <v>13086</v>
      </c>
      <c r="AB199" s="37">
        <v>10</v>
      </c>
      <c r="AC199" s="17" t="s">
        <v>14835</v>
      </c>
      <c r="AD199" s="17" t="s">
        <v>14836</v>
      </c>
      <c r="AE199" s="17" t="s">
        <v>14837</v>
      </c>
      <c r="AF199"/>
      <c r="AG199" s="17" t="s">
        <v>15935</v>
      </c>
      <c r="AH199" s="20">
        <v>45486</v>
      </c>
      <c r="AI199" s="17" t="s">
        <v>1285</v>
      </c>
      <c r="AJ199" s="17" t="s">
        <v>4927</v>
      </c>
      <c r="AK199"/>
      <c r="AL199"/>
      <c r="AM199" s="27" t="s">
        <v>53</v>
      </c>
      <c r="AN199"/>
      <c r="AO199"/>
      <c r="AP199" s="17">
        <v>1345</v>
      </c>
      <c r="AQ199" s="30">
        <v>45574</v>
      </c>
      <c r="AS199" s="23">
        <v>6994300</v>
      </c>
      <c r="AT199" s="32"/>
      <c r="AU199"/>
      <c r="AV199"/>
      <c r="AW199"/>
      <c r="AX199"/>
      <c r="AY199"/>
      <c r="AZ199"/>
      <c r="BA199"/>
      <c r="BB199"/>
      <c r="BC199"/>
      <c r="BD199"/>
      <c r="BE199"/>
      <c r="BF199"/>
      <c r="BG199"/>
      <c r="BH199"/>
      <c r="BI199"/>
      <c r="BJ199"/>
      <c r="BK199"/>
      <c r="BL199"/>
      <c r="BM199"/>
      <c r="BN199"/>
      <c r="BO199"/>
      <c r="BP199" s="26" t="s">
        <v>84</v>
      </c>
      <c r="BQ199"/>
      <c r="BR199"/>
      <c r="BS199"/>
      <c r="BT199"/>
      <c r="BU199"/>
      <c r="BV199"/>
      <c r="BW199"/>
      <c r="BX199"/>
    </row>
    <row r="200" spans="1:76" s="27" customFormat="1" ht="15" hidden="1" customHeight="1" x14ac:dyDescent="0.25">
      <c r="A200">
        <v>25780</v>
      </c>
      <c r="B200" s="26">
        <v>25780</v>
      </c>
      <c r="C200" s="31"/>
      <c r="D200" s="26"/>
      <c r="E200" s="31"/>
      <c r="F200" s="26"/>
      <c r="G200" s="31"/>
      <c r="H200" s="26"/>
      <c r="I200" s="31"/>
      <c r="J200" s="26"/>
      <c r="K200" s="31"/>
      <c r="L200" s="26"/>
      <c r="M200" s="31"/>
      <c r="N200" s="26"/>
      <c r="O200" s="31"/>
      <c r="P200" s="26"/>
      <c r="Q200" s="31"/>
      <c r="R200" s="26"/>
      <c r="S200" s="31"/>
      <c r="T200" s="26"/>
      <c r="U200" s="26" t="s">
        <v>52</v>
      </c>
      <c r="V200" t="s">
        <v>61</v>
      </c>
      <c r="W200" t="s">
        <v>4957</v>
      </c>
      <c r="X200">
        <v>62225</v>
      </c>
      <c r="Y200" s="1">
        <v>45243</v>
      </c>
      <c r="Z200" t="s">
        <v>4921</v>
      </c>
      <c r="AA200" s="36" t="s">
        <v>13086</v>
      </c>
      <c r="AB200" s="37">
        <v>10</v>
      </c>
      <c r="AC200">
        <v>405</v>
      </c>
      <c r="AD200" t="s">
        <v>13009</v>
      </c>
      <c r="AE200" t="s">
        <v>13010</v>
      </c>
      <c r="AF200"/>
      <c r="AG200" t="s">
        <v>13011</v>
      </c>
      <c r="AH200" s="2">
        <v>45553</v>
      </c>
      <c r="AI200" t="s">
        <v>8463</v>
      </c>
      <c r="AJ200" t="s">
        <v>4927</v>
      </c>
      <c r="AK200" s="1">
        <v>45649</v>
      </c>
      <c r="AL200"/>
      <c r="AM200" s="26" t="s">
        <v>70</v>
      </c>
      <c r="AN200"/>
      <c r="AO200"/>
      <c r="AP200">
        <v>1356</v>
      </c>
      <c r="AQ200" s="29">
        <v>45575</v>
      </c>
      <c r="AR200" s="29">
        <v>45677</v>
      </c>
      <c r="AS200" s="23">
        <v>17410344</v>
      </c>
      <c r="AT200" s="31">
        <v>14000000</v>
      </c>
      <c r="AU200"/>
      <c r="AV200"/>
      <c r="AW200"/>
      <c r="AX200"/>
      <c r="AY200"/>
      <c r="AZ200"/>
      <c r="BA200"/>
      <c r="BB200"/>
      <c r="BC200"/>
      <c r="BD200"/>
      <c r="BE200"/>
      <c r="BF200"/>
      <c r="BG200"/>
      <c r="BH200"/>
      <c r="BI200"/>
      <c r="BJ200"/>
      <c r="BK200"/>
      <c r="BL200"/>
      <c r="BM200"/>
      <c r="BN200"/>
      <c r="BO200"/>
      <c r="BP200" s="26" t="s">
        <v>332</v>
      </c>
      <c r="BQ200"/>
      <c r="BR200"/>
      <c r="BS200"/>
      <c r="BT200"/>
      <c r="BU200"/>
      <c r="BV200"/>
      <c r="BW200"/>
      <c r="BX200"/>
    </row>
    <row r="201" spans="1:76" s="27" customFormat="1" ht="15" customHeight="1" x14ac:dyDescent="0.25">
      <c r="A201">
        <v>27155</v>
      </c>
      <c r="B201" s="26">
        <v>27155</v>
      </c>
      <c r="C201" s="26"/>
      <c r="D201" s="26"/>
      <c r="E201" s="26"/>
      <c r="F201" s="26"/>
      <c r="G201" s="31">
        <f t="shared" ref="G201:G202" si="3">AT201</f>
        <v>1100000</v>
      </c>
      <c r="H201" s="26"/>
      <c r="I201" s="26"/>
      <c r="J201" s="26"/>
      <c r="K201" s="26"/>
      <c r="L201" s="26"/>
      <c r="M201" s="26"/>
      <c r="N201" s="26"/>
      <c r="O201" s="26"/>
      <c r="P201" s="26"/>
      <c r="Q201" s="26"/>
      <c r="R201" s="26"/>
      <c r="S201" s="26"/>
      <c r="T201" s="26"/>
      <c r="U201" s="26" t="s">
        <v>74</v>
      </c>
      <c r="V201" t="s">
        <v>74</v>
      </c>
      <c r="W201" t="s">
        <v>63</v>
      </c>
      <c r="X201">
        <v>342896</v>
      </c>
      <c r="Y201" s="1">
        <v>45350</v>
      </c>
      <c r="Z201" t="s">
        <v>231</v>
      </c>
      <c r="AA201" s="36" t="s">
        <v>4862</v>
      </c>
      <c r="AB201" s="37">
        <v>3</v>
      </c>
      <c r="AC201" t="s">
        <v>1350</v>
      </c>
      <c r="AD201" t="s">
        <v>206</v>
      </c>
      <c r="AE201" t="s">
        <v>206</v>
      </c>
      <c r="AF201">
        <v>207182334</v>
      </c>
      <c r="AG201" t="s">
        <v>4432</v>
      </c>
      <c r="AH201" s="2">
        <v>45566.452777777777</v>
      </c>
      <c r="AI201" t="s">
        <v>4032</v>
      </c>
      <c r="AJ201"/>
      <c r="AK201" s="1">
        <v>45625</v>
      </c>
      <c r="AL201" t="s">
        <v>4433</v>
      </c>
      <c r="AM201" s="26" t="s">
        <v>70</v>
      </c>
      <c r="AN201" t="s">
        <v>4433</v>
      </c>
      <c r="AO201"/>
      <c r="AP201">
        <v>17837</v>
      </c>
      <c r="AQ201" s="29">
        <v>45580</v>
      </c>
      <c r="AR201" s="29">
        <v>45666</v>
      </c>
      <c r="AS201" s="23">
        <v>1100000</v>
      </c>
      <c r="AT201" s="31">
        <v>1100000</v>
      </c>
      <c r="AU201"/>
      <c r="AV201" t="s">
        <v>351</v>
      </c>
      <c r="AW201" t="s">
        <v>52</v>
      </c>
      <c r="AX201" s="1">
        <v>45649</v>
      </c>
      <c r="AY201" s="1">
        <v>45772</v>
      </c>
      <c r="AZ201">
        <v>30</v>
      </c>
      <c r="BA201">
        <v>0</v>
      </c>
      <c r="BB201"/>
      <c r="BC201"/>
      <c r="BD201" t="s">
        <v>52</v>
      </c>
      <c r="BE201"/>
      <c r="BF201"/>
      <c r="BG201"/>
      <c r="BH201"/>
      <c r="BI201" t="s">
        <v>206</v>
      </c>
      <c r="BJ201"/>
      <c r="BK201" t="s">
        <v>55</v>
      </c>
      <c r="BL201">
        <v>4334</v>
      </c>
      <c r="BM201" t="s">
        <v>56</v>
      </c>
      <c r="BN201"/>
      <c r="BO201"/>
      <c r="BP201" s="26" t="s">
        <v>332</v>
      </c>
      <c r="BQ201" t="s">
        <v>59</v>
      </c>
      <c r="BR201" t="s">
        <v>59</v>
      </c>
      <c r="BS201" t="s">
        <v>59</v>
      </c>
      <c r="BT201"/>
      <c r="BU201" t="s">
        <v>1858</v>
      </c>
      <c r="BV201"/>
      <c r="BW201"/>
      <c r="BX201"/>
    </row>
    <row r="202" spans="1:76" s="27" customFormat="1" ht="15" customHeight="1" x14ac:dyDescent="0.25">
      <c r="A202">
        <v>27159</v>
      </c>
      <c r="B202" s="26">
        <v>27159</v>
      </c>
      <c r="C202" s="26"/>
      <c r="D202" s="26"/>
      <c r="E202" s="26"/>
      <c r="F202" s="26"/>
      <c r="G202" s="31">
        <f t="shared" si="3"/>
        <v>1100000</v>
      </c>
      <c r="H202" s="26"/>
      <c r="I202" s="26"/>
      <c r="J202" s="26"/>
      <c r="K202" s="26"/>
      <c r="L202" s="26"/>
      <c r="M202" s="26"/>
      <c r="N202" s="26"/>
      <c r="O202" s="26"/>
      <c r="P202" s="26"/>
      <c r="Q202" s="26"/>
      <c r="R202" s="26"/>
      <c r="S202" s="26"/>
      <c r="T202" s="26"/>
      <c r="U202" s="26" t="s">
        <v>74</v>
      </c>
      <c r="V202" t="s">
        <v>74</v>
      </c>
      <c r="W202" t="s">
        <v>63</v>
      </c>
      <c r="X202">
        <v>348816</v>
      </c>
      <c r="Y202" s="1">
        <v>45384</v>
      </c>
      <c r="Z202" t="s">
        <v>231</v>
      </c>
      <c r="AA202" s="36" t="s">
        <v>4862</v>
      </c>
      <c r="AB202" s="37">
        <v>3</v>
      </c>
      <c r="AC202" t="s">
        <v>1289</v>
      </c>
      <c r="AD202" t="s">
        <v>1290</v>
      </c>
      <c r="AE202" t="s">
        <v>1290</v>
      </c>
      <c r="AF202">
        <v>308161941</v>
      </c>
      <c r="AG202" t="s">
        <v>2863</v>
      </c>
      <c r="AH202" s="2">
        <v>45576.495833333334</v>
      </c>
      <c r="AI202" t="s">
        <v>4434</v>
      </c>
      <c r="AJ202"/>
      <c r="AK202" s="1">
        <v>45625</v>
      </c>
      <c r="AL202" t="s">
        <v>4435</v>
      </c>
      <c r="AM202" s="26" t="s">
        <v>70</v>
      </c>
      <c r="AN202" t="s">
        <v>4435</v>
      </c>
      <c r="AO202"/>
      <c r="AP202">
        <v>17839</v>
      </c>
      <c r="AQ202" s="29">
        <v>45580</v>
      </c>
      <c r="AR202" s="29">
        <v>45666</v>
      </c>
      <c r="AS202" s="23">
        <v>1100000</v>
      </c>
      <c r="AT202" s="31">
        <v>1100000</v>
      </c>
      <c r="AU202"/>
      <c r="AV202" t="s">
        <v>351</v>
      </c>
      <c r="AW202" t="s">
        <v>52</v>
      </c>
      <c r="AX202" s="1">
        <v>45649</v>
      </c>
      <c r="AY202" s="1">
        <v>45772</v>
      </c>
      <c r="AZ202">
        <v>30</v>
      </c>
      <c r="BA202">
        <v>0</v>
      </c>
      <c r="BB202"/>
      <c r="BC202"/>
      <c r="BD202" t="s">
        <v>52</v>
      </c>
      <c r="BE202"/>
      <c r="BF202"/>
      <c r="BG202"/>
      <c r="BH202"/>
      <c r="BI202" t="s">
        <v>1290</v>
      </c>
      <c r="BJ202"/>
      <c r="BK202" t="s">
        <v>55</v>
      </c>
      <c r="BL202">
        <v>4336</v>
      </c>
      <c r="BM202" t="s">
        <v>56</v>
      </c>
      <c r="BN202"/>
      <c r="BO202"/>
      <c r="BP202" s="26" t="s">
        <v>332</v>
      </c>
      <c r="BQ202" t="s">
        <v>59</v>
      </c>
      <c r="BR202" t="s">
        <v>59</v>
      </c>
      <c r="BS202" t="s">
        <v>59</v>
      </c>
      <c r="BT202"/>
      <c r="BU202" t="s">
        <v>1295</v>
      </c>
      <c r="BV202"/>
      <c r="BW202"/>
      <c r="BX202"/>
    </row>
    <row r="203" spans="1:76" s="27" customFormat="1" ht="15" hidden="1" customHeight="1" x14ac:dyDescent="0.25">
      <c r="A203">
        <v>25836</v>
      </c>
      <c r="B203" s="26">
        <v>25836</v>
      </c>
      <c r="C203" s="26"/>
      <c r="D203" s="31"/>
      <c r="E203" s="26"/>
      <c r="F203" s="31"/>
      <c r="G203" s="26"/>
      <c r="H203" s="31"/>
      <c r="I203" s="26"/>
      <c r="J203" s="31"/>
      <c r="K203" s="26"/>
      <c r="L203" s="31"/>
      <c r="M203" s="26"/>
      <c r="N203" s="31"/>
      <c r="O203" s="26"/>
      <c r="P203" s="31"/>
      <c r="Q203" s="26"/>
      <c r="R203" s="31"/>
      <c r="S203" s="26"/>
      <c r="T203" s="31"/>
      <c r="U203" s="26" t="s">
        <v>307</v>
      </c>
      <c r="V203" t="s">
        <v>307</v>
      </c>
      <c r="W203" t="s">
        <v>4920</v>
      </c>
      <c r="X203">
        <v>487289</v>
      </c>
      <c r="Y203" s="1">
        <v>45232</v>
      </c>
      <c r="Z203" t="s">
        <v>4921</v>
      </c>
      <c r="AA203" s="36" t="s">
        <v>13086</v>
      </c>
      <c r="AB203" s="37">
        <v>10</v>
      </c>
      <c r="AC203" t="s">
        <v>13004</v>
      </c>
      <c r="AD203" t="s">
        <v>13005</v>
      </c>
      <c r="AE203" t="s">
        <v>13006</v>
      </c>
      <c r="AF203"/>
      <c r="AG203" t="s">
        <v>13007</v>
      </c>
      <c r="AH203" s="2">
        <v>45576</v>
      </c>
      <c r="AI203" t="s">
        <v>13008</v>
      </c>
      <c r="AJ203" t="s">
        <v>4932</v>
      </c>
      <c r="AK203" s="1">
        <v>45640</v>
      </c>
      <c r="AL203"/>
      <c r="AM203" s="26" t="s">
        <v>53</v>
      </c>
      <c r="AN203"/>
      <c r="AO203"/>
      <c r="AP203">
        <v>1416</v>
      </c>
      <c r="AQ203" s="29">
        <v>45580</v>
      </c>
      <c r="AR203" s="29">
        <v>45687</v>
      </c>
      <c r="AS203" s="23">
        <v>4348300</v>
      </c>
      <c r="AT203" s="31">
        <v>4348300</v>
      </c>
      <c r="AU203"/>
      <c r="AV203"/>
      <c r="AW203"/>
      <c r="AX203"/>
      <c r="AY203"/>
      <c r="AZ203"/>
      <c r="BA203"/>
      <c r="BB203"/>
      <c r="BC203"/>
      <c r="BD203"/>
      <c r="BE203"/>
      <c r="BF203"/>
      <c r="BG203"/>
      <c r="BH203"/>
      <c r="BI203"/>
      <c r="BJ203"/>
      <c r="BK203"/>
      <c r="BL203"/>
      <c r="BM203"/>
      <c r="BN203"/>
      <c r="BO203"/>
      <c r="BP203" s="26" t="s">
        <v>332</v>
      </c>
      <c r="BQ203"/>
      <c r="BR203"/>
      <c r="BS203"/>
      <c r="BT203"/>
      <c r="BU203"/>
      <c r="BV203"/>
      <c r="BW203"/>
      <c r="BX203"/>
    </row>
    <row r="204" spans="1:76" s="27" customFormat="1" ht="15" hidden="1" customHeight="1" x14ac:dyDescent="0.25">
      <c r="A204" s="17">
        <v>25860</v>
      </c>
      <c r="B204" s="27">
        <v>25860</v>
      </c>
      <c r="U204" s="27" t="s">
        <v>52</v>
      </c>
      <c r="V204" s="17" t="s">
        <v>52</v>
      </c>
      <c r="W204" s="17" t="s">
        <v>4920</v>
      </c>
      <c r="X204" s="17">
        <v>536524</v>
      </c>
      <c r="Y204" s="18">
        <v>45281</v>
      </c>
      <c r="Z204" s="17" t="s">
        <v>4921</v>
      </c>
      <c r="AA204" s="36" t="s">
        <v>13086</v>
      </c>
      <c r="AB204" s="37">
        <v>10</v>
      </c>
      <c r="AC204" s="17" t="s">
        <v>14832</v>
      </c>
      <c r="AD204" s="17" t="s">
        <v>14833</v>
      </c>
      <c r="AE204" s="17" t="s">
        <v>14834</v>
      </c>
      <c r="AF204"/>
      <c r="AG204" s="17" t="s">
        <v>15934</v>
      </c>
      <c r="AH204" s="20">
        <v>45577.59375</v>
      </c>
      <c r="AI204" s="17" t="s">
        <v>5790</v>
      </c>
      <c r="AJ204" s="17" t="s">
        <v>4932</v>
      </c>
      <c r="AK204"/>
      <c r="AL204"/>
      <c r="AM204" s="27" t="s">
        <v>53</v>
      </c>
      <c r="AN204"/>
      <c r="AO204"/>
      <c r="AP204" s="17">
        <v>1429</v>
      </c>
      <c r="AQ204" s="30">
        <v>45580</v>
      </c>
      <c r="AS204" s="23">
        <v>8748098</v>
      </c>
      <c r="AT204" s="32"/>
      <c r="AU204"/>
      <c r="AV204"/>
      <c r="AW204"/>
      <c r="AX204"/>
      <c r="AY204"/>
      <c r="AZ204"/>
      <c r="BA204"/>
      <c r="BB204"/>
      <c r="BC204"/>
      <c r="BD204"/>
      <c r="BE204"/>
      <c r="BF204"/>
      <c r="BG204"/>
      <c r="BH204"/>
      <c r="BI204"/>
      <c r="BJ204"/>
      <c r="BK204"/>
      <c r="BL204"/>
      <c r="BM204"/>
      <c r="BN204"/>
      <c r="BO204"/>
      <c r="BP204" s="26" t="s">
        <v>84</v>
      </c>
      <c r="BQ204"/>
      <c r="BR204"/>
      <c r="BS204"/>
      <c r="BT204"/>
      <c r="BU204"/>
      <c r="BV204"/>
      <c r="BW204"/>
      <c r="BX204"/>
    </row>
    <row r="205" spans="1:76" s="27" customFormat="1" ht="15" customHeight="1" x14ac:dyDescent="0.25">
      <c r="A205">
        <v>25873</v>
      </c>
      <c r="B205" s="26">
        <v>25873</v>
      </c>
      <c r="C205" s="26"/>
      <c r="D205" s="26"/>
      <c r="E205" s="26"/>
      <c r="F205" s="26"/>
      <c r="G205" s="26"/>
      <c r="H205" s="26"/>
      <c r="I205" s="26"/>
      <c r="J205" s="26"/>
      <c r="K205" s="26"/>
      <c r="L205" s="26"/>
      <c r="M205" s="26"/>
      <c r="N205" s="26"/>
      <c r="O205" s="26"/>
      <c r="P205" s="26"/>
      <c r="Q205" s="31">
        <f t="shared" ref="Q205:Q206" si="4">AT205</f>
        <v>20900000</v>
      </c>
      <c r="R205" s="26"/>
      <c r="S205" s="26"/>
      <c r="T205" s="26"/>
      <c r="U205" s="26" t="s">
        <v>52</v>
      </c>
      <c r="V205" t="s">
        <v>369</v>
      </c>
      <c r="W205" t="s">
        <v>63</v>
      </c>
      <c r="X205">
        <v>333458</v>
      </c>
      <c r="Y205" s="1">
        <v>45182</v>
      </c>
      <c r="Z205" t="s">
        <v>64</v>
      </c>
      <c r="AA205" s="36" t="s">
        <v>4872</v>
      </c>
      <c r="AB205" s="37">
        <v>3.14</v>
      </c>
      <c r="AC205" t="s">
        <v>4424</v>
      </c>
      <c r="AD205" t="s">
        <v>660</v>
      </c>
      <c r="AE205" t="s">
        <v>4425</v>
      </c>
      <c r="AF205">
        <v>32601987400013</v>
      </c>
      <c r="AG205" t="s">
        <v>4426</v>
      </c>
      <c r="AH205" s="2">
        <v>45561</v>
      </c>
      <c r="AI205" t="s">
        <v>4427</v>
      </c>
      <c r="AJ205"/>
      <c r="AK205" s="1">
        <v>45624</v>
      </c>
      <c r="AL205" t="s">
        <v>4428</v>
      </c>
      <c r="AM205" s="26" t="s">
        <v>70</v>
      </c>
      <c r="AN205" t="s">
        <v>4428</v>
      </c>
      <c r="AO205"/>
      <c r="AP205">
        <v>364705032249</v>
      </c>
      <c r="AQ205" s="29">
        <v>45581</v>
      </c>
      <c r="AR205" s="29">
        <v>45664</v>
      </c>
      <c r="AS205" s="23">
        <v>34900000</v>
      </c>
      <c r="AT205" s="31">
        <v>20900000</v>
      </c>
      <c r="AU205"/>
      <c r="AV205" t="s">
        <v>297</v>
      </c>
      <c r="AW205" t="s">
        <v>291</v>
      </c>
      <c r="AX205" s="1">
        <v>45581</v>
      </c>
      <c r="AY205" s="1">
        <v>45772</v>
      </c>
      <c r="AZ205">
        <v>28</v>
      </c>
      <c r="BA205">
        <v>0</v>
      </c>
      <c r="BB205"/>
      <c r="BC205"/>
      <c r="BD205" t="s">
        <v>52</v>
      </c>
      <c r="BE205"/>
      <c r="BF205"/>
      <c r="BG205"/>
      <c r="BH205"/>
      <c r="BI205" t="s">
        <v>660</v>
      </c>
      <c r="BJ205">
        <v>1</v>
      </c>
      <c r="BK205" t="s">
        <v>55</v>
      </c>
      <c r="BL205">
        <v>4260</v>
      </c>
      <c r="BM205" t="s">
        <v>4429</v>
      </c>
      <c r="BN205">
        <v>31708802930023</v>
      </c>
      <c r="BO205" t="s">
        <v>4430</v>
      </c>
      <c r="BP205" s="26" t="s">
        <v>332</v>
      </c>
      <c r="BQ205" t="s">
        <v>58</v>
      </c>
      <c r="BR205" t="s">
        <v>59</v>
      </c>
      <c r="BS205" t="s">
        <v>58</v>
      </c>
      <c r="BT205"/>
      <c r="BU205" t="s">
        <v>4431</v>
      </c>
      <c r="BV205"/>
      <c r="BW205"/>
      <c r="BX205"/>
    </row>
    <row r="206" spans="1:76" s="27" customFormat="1" ht="15" customHeight="1" x14ac:dyDescent="0.25">
      <c r="A206">
        <v>25890</v>
      </c>
      <c r="B206" s="26">
        <v>25890</v>
      </c>
      <c r="C206" s="26"/>
      <c r="D206" s="26"/>
      <c r="E206" s="26"/>
      <c r="F206" s="26"/>
      <c r="G206" s="26"/>
      <c r="H206" s="26"/>
      <c r="I206" s="26"/>
      <c r="J206" s="26"/>
      <c r="K206" s="26"/>
      <c r="L206" s="26"/>
      <c r="M206" s="26"/>
      <c r="N206" s="26"/>
      <c r="O206" s="26"/>
      <c r="P206" s="26"/>
      <c r="Q206" s="31">
        <f t="shared" si="4"/>
        <v>12770881.199999999</v>
      </c>
      <c r="R206" s="26"/>
      <c r="S206" s="26"/>
      <c r="T206" s="26"/>
      <c r="U206" s="27" t="s">
        <v>72</v>
      </c>
      <c r="V206" t="s">
        <v>752</v>
      </c>
      <c r="W206" t="s">
        <v>63</v>
      </c>
      <c r="X206">
        <v>268247</v>
      </c>
      <c r="Y206" s="1">
        <v>44699</v>
      </c>
      <c r="Z206" t="s">
        <v>75</v>
      </c>
      <c r="AA206" s="36" t="s">
        <v>4872</v>
      </c>
      <c r="AB206" s="37">
        <v>3.14</v>
      </c>
      <c r="AC206" t="s">
        <v>4418</v>
      </c>
      <c r="AD206" t="s">
        <v>312</v>
      </c>
      <c r="AE206" t="s">
        <v>4419</v>
      </c>
      <c r="AF206">
        <v>31709826670010</v>
      </c>
      <c r="AG206" t="s">
        <v>4420</v>
      </c>
      <c r="AH206" s="2">
        <v>45570</v>
      </c>
      <c r="AI206" t="s">
        <v>4421</v>
      </c>
      <c r="AJ206"/>
      <c r="AK206" s="1">
        <v>45616</v>
      </c>
      <c r="AL206" t="s">
        <v>4422</v>
      </c>
      <c r="AM206" s="26" t="s">
        <v>70</v>
      </c>
      <c r="AN206" t="s">
        <v>4423</v>
      </c>
      <c r="AO206"/>
      <c r="AP206">
        <v>364705032276</v>
      </c>
      <c r="AQ206" s="29">
        <v>45582</v>
      </c>
      <c r="AR206" s="29">
        <v>45664</v>
      </c>
      <c r="AS206" s="23">
        <v>24751716</v>
      </c>
      <c r="AT206" s="31">
        <v>12770881.199999999</v>
      </c>
      <c r="AU206"/>
      <c r="AV206" t="s">
        <v>71</v>
      </c>
      <c r="AW206" t="s">
        <v>72</v>
      </c>
      <c r="AX206" s="1">
        <v>45582</v>
      </c>
      <c r="AY206" s="1">
        <v>45772</v>
      </c>
      <c r="AZ206">
        <v>-15</v>
      </c>
      <c r="BA206">
        <v>0</v>
      </c>
      <c r="BB206"/>
      <c r="BC206"/>
      <c r="BD206" t="s">
        <v>52</v>
      </c>
      <c r="BE206"/>
      <c r="BF206"/>
      <c r="BG206"/>
      <c r="BH206"/>
      <c r="BI206" t="s">
        <v>312</v>
      </c>
      <c r="BJ206">
        <v>1</v>
      </c>
      <c r="BK206" t="s">
        <v>55</v>
      </c>
      <c r="BL206">
        <v>4204</v>
      </c>
      <c r="BM206" t="s">
        <v>56</v>
      </c>
      <c r="BN206"/>
      <c r="BO206"/>
      <c r="BP206" s="26" t="s">
        <v>332</v>
      </c>
      <c r="BQ206" t="s">
        <v>58</v>
      </c>
      <c r="BR206" t="s">
        <v>59</v>
      </c>
      <c r="BS206" t="s">
        <v>58</v>
      </c>
      <c r="BT206"/>
      <c r="BU206"/>
      <c r="BV206"/>
      <c r="BW206"/>
      <c r="BX206"/>
    </row>
    <row r="207" spans="1:76" s="27" customFormat="1" ht="15" hidden="1" customHeight="1" x14ac:dyDescent="0.25">
      <c r="A207">
        <v>25638</v>
      </c>
      <c r="B207" s="26">
        <v>25638</v>
      </c>
      <c r="C207" s="26"/>
      <c r="D207" s="31"/>
      <c r="E207" s="26"/>
      <c r="F207" s="31"/>
      <c r="G207" s="26"/>
      <c r="H207" s="31"/>
      <c r="I207" s="26"/>
      <c r="J207" s="31"/>
      <c r="K207" s="26"/>
      <c r="L207" s="31"/>
      <c r="M207" s="26"/>
      <c r="N207" s="31"/>
      <c r="O207" s="26"/>
      <c r="P207" s="31"/>
      <c r="Q207" s="26"/>
      <c r="R207" s="31"/>
      <c r="S207" s="26"/>
      <c r="T207" s="31"/>
      <c r="U207" s="26" t="s">
        <v>511</v>
      </c>
      <c r="V207" t="s">
        <v>12993</v>
      </c>
      <c r="W207" t="s">
        <v>4920</v>
      </c>
      <c r="X207">
        <v>500251</v>
      </c>
      <c r="Y207" s="1">
        <v>45244</v>
      </c>
      <c r="Z207" t="s">
        <v>4921</v>
      </c>
      <c r="AA207" s="36" t="s">
        <v>13086</v>
      </c>
      <c r="AB207" s="37">
        <v>10</v>
      </c>
      <c r="AC207" t="s">
        <v>12994</v>
      </c>
      <c r="AD207" t="s">
        <v>12995</v>
      </c>
      <c r="AE207" t="s">
        <v>12996</v>
      </c>
      <c r="AF207"/>
      <c r="AG207" t="s">
        <v>12997</v>
      </c>
      <c r="AH207" s="2">
        <v>45566.541666666664</v>
      </c>
      <c r="AI207" t="s">
        <v>12998</v>
      </c>
      <c r="AJ207" t="s">
        <v>4932</v>
      </c>
      <c r="AK207" s="1">
        <v>45661</v>
      </c>
      <c r="AL207"/>
      <c r="AM207" s="26" t="s">
        <v>53</v>
      </c>
      <c r="AN207"/>
      <c r="AO207"/>
      <c r="AP207">
        <v>1469</v>
      </c>
      <c r="AQ207" s="29">
        <v>45583</v>
      </c>
      <c r="AR207" s="29">
        <v>45684</v>
      </c>
      <c r="AS207" s="23">
        <v>17835360</v>
      </c>
      <c r="AT207" s="31">
        <v>14000000</v>
      </c>
      <c r="AU207"/>
      <c r="AV207"/>
      <c r="AW207"/>
      <c r="AX207"/>
      <c r="AY207"/>
      <c r="AZ207"/>
      <c r="BA207"/>
      <c r="BB207"/>
      <c r="BC207"/>
      <c r="BD207"/>
      <c r="BE207"/>
      <c r="BF207"/>
      <c r="BG207"/>
      <c r="BH207"/>
      <c r="BI207"/>
      <c r="BJ207"/>
      <c r="BK207"/>
      <c r="BL207"/>
      <c r="BM207"/>
      <c r="BN207"/>
      <c r="BO207"/>
      <c r="BP207" s="26" t="s">
        <v>332</v>
      </c>
      <c r="BQ207"/>
      <c r="BR207"/>
      <c r="BS207"/>
      <c r="BT207"/>
      <c r="BU207"/>
      <c r="BV207"/>
      <c r="BW207"/>
      <c r="BX207"/>
    </row>
    <row r="208" spans="1:76" s="27" customFormat="1" ht="15" hidden="1" customHeight="1" x14ac:dyDescent="0.25">
      <c r="A208">
        <v>25925</v>
      </c>
      <c r="B208" s="26">
        <v>25925</v>
      </c>
      <c r="C208" s="26"/>
      <c r="D208" s="31"/>
      <c r="E208" s="26"/>
      <c r="F208" s="31"/>
      <c r="G208" s="26"/>
      <c r="H208" s="31"/>
      <c r="I208" s="26"/>
      <c r="J208" s="31"/>
      <c r="K208" s="26"/>
      <c r="L208" s="31"/>
      <c r="M208" s="26"/>
      <c r="N208" s="31"/>
      <c r="O208" s="26"/>
      <c r="P208" s="31"/>
      <c r="Q208" s="26"/>
      <c r="R208" s="31"/>
      <c r="S208" s="26"/>
      <c r="T208" s="31"/>
      <c r="U208" s="26" t="s">
        <v>74</v>
      </c>
      <c r="V208" t="s">
        <v>5025</v>
      </c>
      <c r="W208" t="s">
        <v>4920</v>
      </c>
      <c r="X208">
        <v>659089</v>
      </c>
      <c r="Y208" s="1">
        <v>45402</v>
      </c>
      <c r="Z208" t="s">
        <v>4921</v>
      </c>
      <c r="AA208" s="36" t="s">
        <v>13086</v>
      </c>
      <c r="AB208" s="37">
        <v>10</v>
      </c>
      <c r="AC208" t="s">
        <v>12999</v>
      </c>
      <c r="AD208" t="s">
        <v>13000</v>
      </c>
      <c r="AE208" t="s">
        <v>13001</v>
      </c>
      <c r="AF208"/>
      <c r="AG208" t="s">
        <v>13002</v>
      </c>
      <c r="AH208" s="2">
        <v>45582.534722222219</v>
      </c>
      <c r="AI208" t="s">
        <v>5232</v>
      </c>
      <c r="AJ208" t="s">
        <v>4932</v>
      </c>
      <c r="AK208" s="1">
        <v>45589</v>
      </c>
      <c r="AL208"/>
      <c r="AM208" s="26" t="s">
        <v>53</v>
      </c>
      <c r="AN208"/>
      <c r="AO208"/>
      <c r="AP208">
        <v>1483</v>
      </c>
      <c r="AQ208" s="29">
        <v>45583</v>
      </c>
      <c r="AR208" s="29">
        <v>45679</v>
      </c>
      <c r="AS208" s="23">
        <v>2601050</v>
      </c>
      <c r="AT208" s="31">
        <v>2601050</v>
      </c>
      <c r="AU208"/>
      <c r="AV208"/>
      <c r="AW208"/>
      <c r="AX208"/>
      <c r="AY208"/>
      <c r="AZ208"/>
      <c r="BA208"/>
      <c r="BB208"/>
      <c r="BC208"/>
      <c r="BD208"/>
      <c r="BE208"/>
      <c r="BF208"/>
      <c r="BG208"/>
      <c r="BH208"/>
      <c r="BI208"/>
      <c r="BJ208"/>
      <c r="BK208"/>
      <c r="BL208"/>
      <c r="BM208"/>
      <c r="BN208"/>
      <c r="BO208"/>
      <c r="BP208" s="26" t="s">
        <v>332</v>
      </c>
      <c r="BQ208"/>
      <c r="BR208"/>
      <c r="BS208"/>
      <c r="BT208"/>
      <c r="BU208"/>
      <c r="BV208"/>
      <c r="BW208"/>
      <c r="BX208"/>
    </row>
    <row r="209" spans="1:76" s="27" customFormat="1" ht="15" hidden="1" customHeight="1" x14ac:dyDescent="0.25">
      <c r="A209">
        <v>25910</v>
      </c>
      <c r="B209" s="26">
        <v>25910</v>
      </c>
      <c r="C209" s="26"/>
      <c r="D209" s="31"/>
      <c r="E209" s="26"/>
      <c r="F209" s="31"/>
      <c r="G209" s="26"/>
      <c r="H209" s="31"/>
      <c r="I209" s="26"/>
      <c r="J209" s="31"/>
      <c r="K209" s="26"/>
      <c r="L209" s="31"/>
      <c r="M209" s="26"/>
      <c r="N209" s="31"/>
      <c r="O209" s="26"/>
      <c r="P209" s="31"/>
      <c r="Q209" s="26"/>
      <c r="R209" s="31"/>
      <c r="S209" s="26"/>
      <c r="T209" s="31"/>
      <c r="U209" s="26" t="s">
        <v>52</v>
      </c>
      <c r="V209" t="s">
        <v>60</v>
      </c>
      <c r="W209" t="s">
        <v>4920</v>
      </c>
      <c r="X209">
        <v>594808</v>
      </c>
      <c r="Y209" s="1">
        <v>45345</v>
      </c>
      <c r="Z209" t="s">
        <v>4921</v>
      </c>
      <c r="AA209" s="36" t="s">
        <v>13086</v>
      </c>
      <c r="AB209" s="37">
        <v>10</v>
      </c>
      <c r="AC209" t="s">
        <v>11014</v>
      </c>
      <c r="AD209" t="s">
        <v>11015</v>
      </c>
      <c r="AE209" t="s">
        <v>13003</v>
      </c>
      <c r="AF209"/>
      <c r="AG209" t="s">
        <v>11017</v>
      </c>
      <c r="AH209" s="2">
        <v>45511.833333333336</v>
      </c>
      <c r="AI209" t="s">
        <v>7016</v>
      </c>
      <c r="AJ209" t="s">
        <v>4927</v>
      </c>
      <c r="AK209" s="1">
        <v>45677</v>
      </c>
      <c r="AL209"/>
      <c r="AM209" s="26" t="s">
        <v>53</v>
      </c>
      <c r="AN209"/>
      <c r="AO209"/>
      <c r="AP209">
        <v>1475</v>
      </c>
      <c r="AQ209" s="29">
        <v>45583</v>
      </c>
      <c r="AR209" s="29">
        <v>45721</v>
      </c>
      <c r="AS209" s="23">
        <v>8580000</v>
      </c>
      <c r="AT209" s="31">
        <v>8580000</v>
      </c>
      <c r="AU209"/>
      <c r="AV209"/>
      <c r="AW209"/>
      <c r="AX209"/>
      <c r="AY209"/>
      <c r="AZ209"/>
      <c r="BA209"/>
      <c r="BB209"/>
      <c r="BC209"/>
      <c r="BD209"/>
      <c r="BE209"/>
      <c r="BF209"/>
      <c r="BG209"/>
      <c r="BH209"/>
      <c r="BI209"/>
      <c r="BJ209"/>
      <c r="BK209"/>
      <c r="BL209"/>
      <c r="BM209"/>
      <c r="BN209"/>
      <c r="BO209"/>
      <c r="BP209" s="26" t="s">
        <v>332</v>
      </c>
      <c r="BQ209"/>
      <c r="BR209"/>
      <c r="BS209"/>
      <c r="BT209"/>
      <c r="BU209"/>
      <c r="BV209"/>
      <c r="BW209"/>
      <c r="BX209"/>
    </row>
    <row r="210" spans="1:76" s="27" customFormat="1" ht="15" hidden="1" customHeight="1" x14ac:dyDescent="0.25">
      <c r="A210">
        <v>25946</v>
      </c>
      <c r="B210" s="26">
        <v>25946</v>
      </c>
      <c r="C210" s="26"/>
      <c r="D210" s="31"/>
      <c r="E210" s="26"/>
      <c r="F210" s="31"/>
      <c r="G210" s="26"/>
      <c r="H210" s="31"/>
      <c r="I210" s="26"/>
      <c r="J210" s="31"/>
      <c r="K210" s="26"/>
      <c r="L210" s="31"/>
      <c r="M210" s="26"/>
      <c r="N210" s="31"/>
      <c r="O210" s="26"/>
      <c r="P210" s="31"/>
      <c r="Q210" s="26"/>
      <c r="R210" s="31"/>
      <c r="S210" s="26"/>
      <c r="T210" s="31"/>
      <c r="U210" s="26" t="s">
        <v>74</v>
      </c>
      <c r="V210" t="s">
        <v>5025</v>
      </c>
      <c r="W210" t="s">
        <v>4920</v>
      </c>
      <c r="X210">
        <v>692791</v>
      </c>
      <c r="Y210" s="1">
        <v>45435</v>
      </c>
      <c r="Z210" t="s">
        <v>4921</v>
      </c>
      <c r="AA210" s="36" t="s">
        <v>13086</v>
      </c>
      <c r="AB210" s="37">
        <v>10</v>
      </c>
      <c r="AC210" t="s">
        <v>12989</v>
      </c>
      <c r="AD210" t="s">
        <v>12990</v>
      </c>
      <c r="AE210" t="s">
        <v>12990</v>
      </c>
      <c r="AF210"/>
      <c r="AG210" t="s">
        <v>12991</v>
      </c>
      <c r="AH210" s="2">
        <v>45503.4375</v>
      </c>
      <c r="AI210" t="s">
        <v>8940</v>
      </c>
      <c r="AJ210" t="s">
        <v>4927</v>
      </c>
      <c r="AK210" s="1">
        <v>45653</v>
      </c>
      <c r="AL210"/>
      <c r="AM210" s="26" t="s">
        <v>53</v>
      </c>
      <c r="AN210"/>
      <c r="AO210"/>
      <c r="AP210">
        <v>1490</v>
      </c>
      <c r="AQ210" s="29">
        <v>45586</v>
      </c>
      <c r="AR210" s="29">
        <v>45685</v>
      </c>
      <c r="AS210" s="23">
        <v>2711899</v>
      </c>
      <c r="AT210" s="31">
        <v>2711899</v>
      </c>
      <c r="AU210"/>
      <c r="AV210"/>
      <c r="AW210"/>
      <c r="AX210"/>
      <c r="AY210"/>
      <c r="AZ210"/>
      <c r="BA210"/>
      <c r="BB210"/>
      <c r="BC210"/>
      <c r="BD210"/>
      <c r="BE210"/>
      <c r="BF210"/>
      <c r="BG210"/>
      <c r="BH210"/>
      <c r="BI210"/>
      <c r="BJ210"/>
      <c r="BK210"/>
      <c r="BL210"/>
      <c r="BM210"/>
      <c r="BN210"/>
      <c r="BO210"/>
      <c r="BP210" s="26" t="s">
        <v>332</v>
      </c>
      <c r="BQ210"/>
      <c r="BR210"/>
      <c r="BS210"/>
      <c r="BT210"/>
      <c r="BU210"/>
      <c r="BV210"/>
      <c r="BW210"/>
      <c r="BX210"/>
    </row>
    <row r="211" spans="1:76" s="27" customFormat="1" ht="15" hidden="1" customHeight="1" x14ac:dyDescent="0.25">
      <c r="A211">
        <v>25951</v>
      </c>
      <c r="B211" s="26">
        <v>25951</v>
      </c>
      <c r="C211" s="26"/>
      <c r="D211" s="31"/>
      <c r="E211" s="26"/>
      <c r="F211" s="31"/>
      <c r="G211" s="26"/>
      <c r="H211" s="31"/>
      <c r="I211" s="26"/>
      <c r="J211" s="31"/>
      <c r="K211" s="26"/>
      <c r="L211" s="31"/>
      <c r="M211" s="26"/>
      <c r="N211" s="31"/>
      <c r="O211" s="26"/>
      <c r="P211" s="31"/>
      <c r="Q211" s="26"/>
      <c r="R211" s="31"/>
      <c r="S211" s="26"/>
      <c r="T211" s="31"/>
      <c r="U211" s="26" t="s">
        <v>101</v>
      </c>
      <c r="V211" t="s">
        <v>884</v>
      </c>
      <c r="W211" t="s">
        <v>4920</v>
      </c>
      <c r="X211">
        <v>606144</v>
      </c>
      <c r="Y211" s="1">
        <v>45356</v>
      </c>
      <c r="Z211" t="s">
        <v>4921</v>
      </c>
      <c r="AA211" s="36" t="s">
        <v>13086</v>
      </c>
      <c r="AB211" s="37">
        <v>10</v>
      </c>
      <c r="AC211" t="s">
        <v>11748</v>
      </c>
      <c r="AD211" t="s">
        <v>11749</v>
      </c>
      <c r="AE211" t="s">
        <v>12992</v>
      </c>
      <c r="AF211"/>
      <c r="AG211" t="s">
        <v>11751</v>
      </c>
      <c r="AH211" s="2">
        <v>45550.458333333336</v>
      </c>
      <c r="AI211" t="s">
        <v>1919</v>
      </c>
      <c r="AJ211" t="s">
        <v>4927</v>
      </c>
      <c r="AK211" s="1">
        <v>45653</v>
      </c>
      <c r="AL211"/>
      <c r="AM211" s="26" t="s">
        <v>53</v>
      </c>
      <c r="AN211"/>
      <c r="AO211"/>
      <c r="AP211">
        <v>1488</v>
      </c>
      <c r="AQ211" s="29">
        <v>45586</v>
      </c>
      <c r="AR211" s="29">
        <v>45685</v>
      </c>
      <c r="AS211" s="23">
        <v>20893804</v>
      </c>
      <c r="AT211" s="31">
        <v>14000000</v>
      </c>
      <c r="AU211"/>
      <c r="AV211"/>
      <c r="AW211"/>
      <c r="AX211"/>
      <c r="AY211"/>
      <c r="AZ211"/>
      <c r="BA211"/>
      <c r="BB211"/>
      <c r="BC211"/>
      <c r="BD211"/>
      <c r="BE211"/>
      <c r="BF211"/>
      <c r="BG211"/>
      <c r="BH211"/>
      <c r="BI211"/>
      <c r="BJ211"/>
      <c r="BK211"/>
      <c r="BL211"/>
      <c r="BM211"/>
      <c r="BN211"/>
      <c r="BO211"/>
      <c r="BP211" s="26" t="s">
        <v>332</v>
      </c>
      <c r="BQ211"/>
      <c r="BR211"/>
      <c r="BS211"/>
      <c r="BT211"/>
      <c r="BU211"/>
      <c r="BV211"/>
      <c r="BW211"/>
      <c r="BX211"/>
    </row>
    <row r="212" spans="1:76" s="27" customFormat="1" ht="15" hidden="1" customHeight="1" x14ac:dyDescent="0.25">
      <c r="A212" s="17">
        <v>25931</v>
      </c>
      <c r="B212" s="27">
        <v>25931</v>
      </c>
      <c r="U212" s="26" t="s">
        <v>74</v>
      </c>
      <c r="V212" s="17" t="s">
        <v>97</v>
      </c>
      <c r="W212" s="17" t="s">
        <v>4920</v>
      </c>
      <c r="X212" s="17">
        <v>757088</v>
      </c>
      <c r="Y212" s="18">
        <v>45511</v>
      </c>
      <c r="Z212" s="17" t="s">
        <v>4921</v>
      </c>
      <c r="AA212" s="36" t="s">
        <v>13086</v>
      </c>
      <c r="AB212" s="37">
        <v>10</v>
      </c>
      <c r="AC212" s="17" t="s">
        <v>5089</v>
      </c>
      <c r="AD212" s="17" t="s">
        <v>5090</v>
      </c>
      <c r="AE212" s="17" t="s">
        <v>14831</v>
      </c>
      <c r="AF212"/>
      <c r="AG212" s="17" t="s">
        <v>5092</v>
      </c>
      <c r="AH212" s="20">
        <v>45547.375</v>
      </c>
      <c r="AI212" s="17" t="s">
        <v>5068</v>
      </c>
      <c r="AJ212" s="17" t="s">
        <v>4927</v>
      </c>
      <c r="AK212"/>
      <c r="AL212"/>
      <c r="AM212" s="27" t="s">
        <v>53</v>
      </c>
      <c r="AN212"/>
      <c r="AO212"/>
      <c r="AP212" s="17">
        <v>1505</v>
      </c>
      <c r="AQ212" s="30">
        <v>45586</v>
      </c>
      <c r="AS212" s="23">
        <v>5036558</v>
      </c>
      <c r="AT212" s="32"/>
      <c r="AU212"/>
      <c r="AV212"/>
      <c r="AW212"/>
      <c r="AX212"/>
      <c r="AY212"/>
      <c r="AZ212"/>
      <c r="BA212"/>
      <c r="BB212"/>
      <c r="BC212"/>
      <c r="BD212"/>
      <c r="BE212"/>
      <c r="BF212"/>
      <c r="BG212"/>
      <c r="BH212"/>
      <c r="BI212"/>
      <c r="BJ212"/>
      <c r="BK212"/>
      <c r="BL212"/>
      <c r="BM212"/>
      <c r="BN212"/>
      <c r="BO212"/>
      <c r="BP212" s="26" t="s">
        <v>84</v>
      </c>
      <c r="BQ212"/>
      <c r="BR212"/>
      <c r="BS212"/>
      <c r="BT212"/>
      <c r="BU212"/>
      <c r="BV212"/>
      <c r="BW212"/>
      <c r="BX212"/>
    </row>
    <row r="213" spans="1:76" s="27" customFormat="1" ht="15" hidden="1" customHeight="1" x14ac:dyDescent="0.25">
      <c r="A213">
        <v>26006</v>
      </c>
      <c r="B213" s="26">
        <v>26006</v>
      </c>
      <c r="C213" s="26"/>
      <c r="D213" s="26"/>
      <c r="E213" s="26"/>
      <c r="F213" s="26"/>
      <c r="G213" s="26"/>
      <c r="H213" s="26"/>
      <c r="I213" s="26"/>
      <c r="J213" s="26"/>
      <c r="K213" s="26"/>
      <c r="L213" s="26"/>
      <c r="M213" s="26"/>
      <c r="N213" s="26"/>
      <c r="O213" s="26"/>
      <c r="P213" s="26"/>
      <c r="Q213" s="26"/>
      <c r="R213" s="26"/>
      <c r="S213" s="26"/>
      <c r="T213" s="26"/>
      <c r="U213" s="26" t="s">
        <v>52</v>
      </c>
      <c r="V213" t="s">
        <v>60</v>
      </c>
      <c r="W213" t="s">
        <v>525</v>
      </c>
      <c r="X213">
        <v>33</v>
      </c>
      <c r="Y213" s="1">
        <v>45301</v>
      </c>
      <c r="Z213" t="s">
        <v>526</v>
      </c>
      <c r="AA213" s="36" t="s">
        <v>4868</v>
      </c>
      <c r="AB213" s="37">
        <v>14</v>
      </c>
      <c r="AC213" t="s">
        <v>527</v>
      </c>
      <c r="AD213" t="s">
        <v>4360</v>
      </c>
      <c r="AE213" t="s">
        <v>529</v>
      </c>
      <c r="AF213">
        <v>310531591</v>
      </c>
      <c r="AG213" t="s">
        <v>4361</v>
      </c>
      <c r="AH213" s="2">
        <v>45545</v>
      </c>
      <c r="AI213" t="s">
        <v>4391</v>
      </c>
      <c r="AJ213"/>
      <c r="AK213" s="1">
        <v>45590</v>
      </c>
      <c r="AL213" t="s">
        <v>4392</v>
      </c>
      <c r="AM213" s="26" t="s">
        <v>53</v>
      </c>
      <c r="AN213" t="s">
        <v>4393</v>
      </c>
      <c r="AO213"/>
      <c r="AP213">
        <v>17866</v>
      </c>
      <c r="AQ213" s="29">
        <v>45589</v>
      </c>
      <c r="AR213" s="26"/>
      <c r="AS213" s="23">
        <v>8279250</v>
      </c>
      <c r="AT213" s="31"/>
      <c r="AU213" s="1">
        <v>45595</v>
      </c>
      <c r="AV213" t="s">
        <v>267</v>
      </c>
      <c r="AW213" t="s">
        <v>52</v>
      </c>
      <c r="AX213" s="1">
        <v>45589</v>
      </c>
      <c r="AY213" s="1">
        <v>45772</v>
      </c>
      <c r="AZ213">
        <v>-15</v>
      </c>
      <c r="BA213">
        <v>0</v>
      </c>
      <c r="BB213"/>
      <c r="BC213"/>
      <c r="BD213" t="s">
        <v>52</v>
      </c>
      <c r="BE213"/>
      <c r="BF213"/>
      <c r="BG213"/>
      <c r="BH213"/>
      <c r="BI213" t="s">
        <v>529</v>
      </c>
      <c r="BJ213"/>
      <c r="BK213" t="s">
        <v>55</v>
      </c>
      <c r="BL213">
        <v>4103</v>
      </c>
      <c r="BM213" t="s">
        <v>4360</v>
      </c>
      <c r="BN213">
        <v>32103950580064</v>
      </c>
      <c r="BO213" t="s">
        <v>4364</v>
      </c>
      <c r="BP213" s="26" t="s">
        <v>84</v>
      </c>
      <c r="BQ213" t="s">
        <v>58</v>
      </c>
      <c r="BR213" t="s">
        <v>59</v>
      </c>
      <c r="BS213" t="s">
        <v>59</v>
      </c>
      <c r="BT213" t="s">
        <v>4394</v>
      </c>
      <c r="BU213" t="s">
        <v>4366</v>
      </c>
      <c r="BV213"/>
      <c r="BW213"/>
      <c r="BX213"/>
    </row>
    <row r="214" spans="1:76" s="27" customFormat="1" ht="15" customHeight="1" x14ac:dyDescent="0.25">
      <c r="A214">
        <v>26008</v>
      </c>
      <c r="B214" s="26">
        <v>26008</v>
      </c>
      <c r="C214" s="26"/>
      <c r="D214" s="26"/>
      <c r="E214" s="26"/>
      <c r="F214" s="26"/>
      <c r="G214" s="26"/>
      <c r="H214" s="26"/>
      <c r="I214" s="26"/>
      <c r="J214" s="26"/>
      <c r="K214" s="26"/>
      <c r="L214" s="26"/>
      <c r="M214" s="26"/>
      <c r="N214" s="26"/>
      <c r="O214" s="26"/>
      <c r="P214" s="26"/>
      <c r="Q214" s="31">
        <f>AT214</f>
        <v>31900000</v>
      </c>
      <c r="R214" s="26"/>
      <c r="S214" s="26"/>
      <c r="T214" s="26"/>
      <c r="U214" s="26" t="s">
        <v>74</v>
      </c>
      <c r="V214" t="s">
        <v>74</v>
      </c>
      <c r="W214" t="s">
        <v>63</v>
      </c>
      <c r="X214">
        <v>257724</v>
      </c>
      <c r="Y214" s="1">
        <v>44592</v>
      </c>
      <c r="Z214" t="s">
        <v>75</v>
      </c>
      <c r="AA214" s="36" t="s">
        <v>4872</v>
      </c>
      <c r="AB214" s="37">
        <v>3.14</v>
      </c>
      <c r="AC214" t="s">
        <v>4395</v>
      </c>
      <c r="AD214" t="s">
        <v>685</v>
      </c>
      <c r="AE214" t="s">
        <v>4396</v>
      </c>
      <c r="AF214">
        <v>31910996700014</v>
      </c>
      <c r="AG214" t="s">
        <v>4397</v>
      </c>
      <c r="AH214" s="2">
        <v>45580.73333333333</v>
      </c>
      <c r="AI214" t="s">
        <v>4398</v>
      </c>
      <c r="AJ214"/>
      <c r="AK214" s="1">
        <v>45616</v>
      </c>
      <c r="AL214" t="s">
        <v>4399</v>
      </c>
      <c r="AM214" s="26" t="s">
        <v>70</v>
      </c>
      <c r="AN214" t="s">
        <v>4400</v>
      </c>
      <c r="AO214"/>
      <c r="AP214">
        <v>17857</v>
      </c>
      <c r="AQ214" s="29">
        <v>45589</v>
      </c>
      <c r="AR214" s="29">
        <v>45663</v>
      </c>
      <c r="AS214" s="23">
        <v>45000000</v>
      </c>
      <c r="AT214" s="31">
        <v>31900000</v>
      </c>
      <c r="AU214"/>
      <c r="AV214" t="s">
        <v>351</v>
      </c>
      <c r="AW214" t="s">
        <v>52</v>
      </c>
      <c r="AX214" s="1">
        <v>45589</v>
      </c>
      <c r="AY214" s="1">
        <v>45772</v>
      </c>
      <c r="AZ214">
        <v>-15</v>
      </c>
      <c r="BA214">
        <v>0</v>
      </c>
      <c r="BB214"/>
      <c r="BC214"/>
      <c r="BD214" t="s">
        <v>52</v>
      </c>
      <c r="BE214"/>
      <c r="BF214"/>
      <c r="BG214"/>
      <c r="BH214"/>
      <c r="BI214" t="s">
        <v>685</v>
      </c>
      <c r="BJ214">
        <v>1</v>
      </c>
      <c r="BK214" t="s">
        <v>55</v>
      </c>
      <c r="BL214">
        <v>4207</v>
      </c>
      <c r="BM214" t="s">
        <v>56</v>
      </c>
      <c r="BN214"/>
      <c r="BO214"/>
      <c r="BP214" s="26" t="s">
        <v>332</v>
      </c>
      <c r="BQ214" t="s">
        <v>58</v>
      </c>
      <c r="BR214" t="s">
        <v>59</v>
      </c>
      <c r="BS214" t="s">
        <v>58</v>
      </c>
      <c r="BT214"/>
      <c r="BU214"/>
      <c r="BV214"/>
      <c r="BW214"/>
      <c r="BX214"/>
    </row>
    <row r="215" spans="1:76" s="27" customFormat="1" ht="15" hidden="1" customHeight="1" x14ac:dyDescent="0.25">
      <c r="A215">
        <v>26009</v>
      </c>
      <c r="B215" s="26">
        <v>26009</v>
      </c>
      <c r="C215" s="26"/>
      <c r="D215" s="26"/>
      <c r="E215" s="26"/>
      <c r="F215" s="26"/>
      <c r="G215" s="26"/>
      <c r="H215" s="26"/>
      <c r="I215" s="26"/>
      <c r="J215" s="26"/>
      <c r="K215" s="26"/>
      <c r="L215" s="26"/>
      <c r="M215" s="26"/>
      <c r="N215" s="26"/>
      <c r="O215" s="26"/>
      <c r="P215" s="26"/>
      <c r="Q215" s="26"/>
      <c r="R215" s="26"/>
      <c r="S215" s="26"/>
      <c r="T215" s="26"/>
      <c r="U215" s="26" t="s">
        <v>52</v>
      </c>
      <c r="V215" t="s">
        <v>60</v>
      </c>
      <c r="W215" t="s">
        <v>525</v>
      </c>
      <c r="X215">
        <v>26</v>
      </c>
      <c r="Y215" s="1">
        <v>45282</v>
      </c>
      <c r="Z215" t="s">
        <v>526</v>
      </c>
      <c r="AA215" s="36" t="s">
        <v>4868</v>
      </c>
      <c r="AB215" s="37">
        <v>14</v>
      </c>
      <c r="AC215" t="s">
        <v>527</v>
      </c>
      <c r="AD215" t="s">
        <v>4384</v>
      </c>
      <c r="AE215" t="s">
        <v>529</v>
      </c>
      <c r="AF215">
        <v>310531591</v>
      </c>
      <c r="AG215" t="s">
        <v>4385</v>
      </c>
      <c r="AH215" s="2">
        <v>45526</v>
      </c>
      <c r="AI215" t="s">
        <v>4391</v>
      </c>
      <c r="AJ215"/>
      <c r="AK215" s="1">
        <v>45593</v>
      </c>
      <c r="AL215" t="s">
        <v>4401</v>
      </c>
      <c r="AM215" s="26" t="s">
        <v>53</v>
      </c>
      <c r="AN215" t="s">
        <v>4387</v>
      </c>
      <c r="AO215"/>
      <c r="AP215">
        <v>17868</v>
      </c>
      <c r="AQ215" s="29">
        <v>45589</v>
      </c>
      <c r="AR215" s="26"/>
      <c r="AS215" s="23">
        <v>5291250</v>
      </c>
      <c r="AT215" s="31"/>
      <c r="AU215" s="1">
        <v>45598</v>
      </c>
      <c r="AV215" t="s">
        <v>267</v>
      </c>
      <c r="AW215" t="s">
        <v>52</v>
      </c>
      <c r="AX215" s="1">
        <v>45589</v>
      </c>
      <c r="AY215" s="1">
        <v>45772</v>
      </c>
      <c r="AZ215">
        <v>-15</v>
      </c>
      <c r="BA215">
        <v>0</v>
      </c>
      <c r="BB215"/>
      <c r="BC215"/>
      <c r="BD215" t="s">
        <v>52</v>
      </c>
      <c r="BE215"/>
      <c r="BF215"/>
      <c r="BG215"/>
      <c r="BH215"/>
      <c r="BI215" t="s">
        <v>529</v>
      </c>
      <c r="BJ215"/>
      <c r="BK215" t="s">
        <v>55</v>
      </c>
      <c r="BL215">
        <v>4106</v>
      </c>
      <c r="BM215" t="s">
        <v>4384</v>
      </c>
      <c r="BN215">
        <v>31908976070040</v>
      </c>
      <c r="BO215" t="s">
        <v>4388</v>
      </c>
      <c r="BP215" s="26" t="s">
        <v>84</v>
      </c>
      <c r="BQ215" t="s">
        <v>58</v>
      </c>
      <c r="BR215" t="s">
        <v>59</v>
      </c>
      <c r="BS215" t="s">
        <v>59</v>
      </c>
      <c r="BT215" t="s">
        <v>4402</v>
      </c>
      <c r="BU215" t="s">
        <v>4390</v>
      </c>
      <c r="BV215"/>
      <c r="BW215"/>
      <c r="BX215"/>
    </row>
    <row r="216" spans="1:76" s="27" customFormat="1" ht="15" hidden="1" customHeight="1" x14ac:dyDescent="0.25">
      <c r="A216">
        <v>26007</v>
      </c>
      <c r="B216" s="26">
        <v>26007</v>
      </c>
      <c r="C216" s="26"/>
      <c r="D216" s="26"/>
      <c r="E216" s="26"/>
      <c r="F216" s="26"/>
      <c r="G216" s="26"/>
      <c r="H216" s="26"/>
      <c r="I216" s="26"/>
      <c r="J216" s="26"/>
      <c r="K216" s="26"/>
      <c r="L216" s="26"/>
      <c r="M216" s="26"/>
      <c r="N216" s="26"/>
      <c r="O216" s="26"/>
      <c r="P216" s="26"/>
      <c r="Q216" s="26"/>
      <c r="R216" s="26"/>
      <c r="S216" s="26"/>
      <c r="T216" s="26"/>
      <c r="U216" s="26" t="s">
        <v>52</v>
      </c>
      <c r="V216" t="s">
        <v>60</v>
      </c>
      <c r="W216" t="s">
        <v>525</v>
      </c>
      <c r="X216">
        <v>27</v>
      </c>
      <c r="Y216" s="1">
        <v>45287</v>
      </c>
      <c r="Z216" t="s">
        <v>526</v>
      </c>
      <c r="AA216" s="36" t="s">
        <v>4868</v>
      </c>
      <c r="AB216" s="37">
        <v>14</v>
      </c>
      <c r="AC216" t="s">
        <v>527</v>
      </c>
      <c r="AD216" t="s">
        <v>537</v>
      </c>
      <c r="AE216" t="s">
        <v>529</v>
      </c>
      <c r="AF216">
        <v>310531591</v>
      </c>
      <c r="AG216" t="s">
        <v>538</v>
      </c>
      <c r="AH216" s="2">
        <v>45531</v>
      </c>
      <c r="AI216" t="s">
        <v>4391</v>
      </c>
      <c r="AJ216"/>
      <c r="AK216" s="1">
        <v>45593</v>
      </c>
      <c r="AL216" t="s">
        <v>4403</v>
      </c>
      <c r="AM216" s="26" t="s">
        <v>53</v>
      </c>
      <c r="AN216" t="s">
        <v>4382</v>
      </c>
      <c r="AO216"/>
      <c r="AP216">
        <v>17867</v>
      </c>
      <c r="AQ216" s="29">
        <v>45589</v>
      </c>
      <c r="AR216" s="26"/>
      <c r="AS216" s="23">
        <v>4668750</v>
      </c>
      <c r="AT216" s="31"/>
      <c r="AU216" s="1">
        <v>45598</v>
      </c>
      <c r="AV216" t="s">
        <v>267</v>
      </c>
      <c r="AW216" t="s">
        <v>52</v>
      </c>
      <c r="AX216" s="1">
        <v>45589</v>
      </c>
      <c r="AY216" s="1">
        <v>45772</v>
      </c>
      <c r="AZ216">
        <v>-15</v>
      </c>
      <c r="BA216">
        <v>0</v>
      </c>
      <c r="BB216"/>
      <c r="BC216"/>
      <c r="BD216" t="s">
        <v>52</v>
      </c>
      <c r="BE216"/>
      <c r="BF216"/>
      <c r="BG216"/>
      <c r="BH216"/>
      <c r="BI216" t="s">
        <v>529</v>
      </c>
      <c r="BJ216"/>
      <c r="BK216" t="s">
        <v>55</v>
      </c>
      <c r="BL216">
        <v>4104</v>
      </c>
      <c r="BM216" t="s">
        <v>537</v>
      </c>
      <c r="BN216">
        <v>30712987400018</v>
      </c>
      <c r="BO216" t="s">
        <v>542</v>
      </c>
      <c r="BP216" s="26" t="s">
        <v>84</v>
      </c>
      <c r="BQ216" t="s">
        <v>58</v>
      </c>
      <c r="BR216" t="s">
        <v>59</v>
      </c>
      <c r="BS216" t="s">
        <v>59</v>
      </c>
      <c r="BT216" t="s">
        <v>4404</v>
      </c>
      <c r="BU216" t="s">
        <v>544</v>
      </c>
      <c r="BV216"/>
      <c r="BW216"/>
      <c r="BX216"/>
    </row>
    <row r="217" spans="1:76" s="27" customFormat="1" ht="15" customHeight="1" x14ac:dyDescent="0.25">
      <c r="A217">
        <v>26010</v>
      </c>
      <c r="B217" s="26">
        <v>26010</v>
      </c>
      <c r="C217" s="26"/>
      <c r="D217" s="26"/>
      <c r="E217" s="26"/>
      <c r="F217" s="26"/>
      <c r="G217" s="26"/>
      <c r="H217" s="26"/>
      <c r="I217" s="31"/>
      <c r="J217" s="31"/>
      <c r="K217" s="31"/>
      <c r="L217" s="31">
        <f>AT217</f>
        <v>10806250</v>
      </c>
      <c r="M217" s="31"/>
      <c r="N217" s="26"/>
      <c r="O217" s="26"/>
      <c r="P217" s="26"/>
      <c r="Q217" s="26"/>
      <c r="R217" s="26"/>
      <c r="S217" s="26"/>
      <c r="T217" s="26"/>
      <c r="U217" s="26" t="s">
        <v>52</v>
      </c>
      <c r="V217" t="s">
        <v>60</v>
      </c>
      <c r="W217" t="s">
        <v>525</v>
      </c>
      <c r="X217">
        <v>4</v>
      </c>
      <c r="Y217" s="1">
        <v>45250</v>
      </c>
      <c r="Z217" t="s">
        <v>526</v>
      </c>
      <c r="AA217" s="36" t="s">
        <v>4868</v>
      </c>
      <c r="AB217" s="37">
        <v>14</v>
      </c>
      <c r="AC217" t="s">
        <v>527</v>
      </c>
      <c r="AD217" t="s">
        <v>574</v>
      </c>
      <c r="AE217" t="s">
        <v>529</v>
      </c>
      <c r="AF217">
        <v>310531591</v>
      </c>
      <c r="AG217" t="s">
        <v>575</v>
      </c>
      <c r="AH217" s="2">
        <v>45533</v>
      </c>
      <c r="AI217" t="s">
        <v>4391</v>
      </c>
      <c r="AJ217"/>
      <c r="AK217" s="1">
        <v>45593</v>
      </c>
      <c r="AL217" t="s">
        <v>4405</v>
      </c>
      <c r="AM217" s="26" t="s">
        <v>53</v>
      </c>
      <c r="AN217" t="s">
        <v>577</v>
      </c>
      <c r="AO217"/>
      <c r="AP217">
        <v>17869</v>
      </c>
      <c r="AQ217" s="29">
        <v>45589</v>
      </c>
      <c r="AR217" s="29">
        <v>45764</v>
      </c>
      <c r="AS217" s="23">
        <v>10806250</v>
      </c>
      <c r="AT217" s="31">
        <v>10806250</v>
      </c>
      <c r="AU217"/>
      <c r="AV217" t="s">
        <v>267</v>
      </c>
      <c r="AW217" t="s">
        <v>52</v>
      </c>
      <c r="AX217" s="1">
        <v>45589</v>
      </c>
      <c r="AY217" s="1">
        <v>45772</v>
      </c>
      <c r="AZ217">
        <v>-15</v>
      </c>
      <c r="BA217">
        <v>0</v>
      </c>
      <c r="BB217"/>
      <c r="BC217"/>
      <c r="BD217" t="s">
        <v>52</v>
      </c>
      <c r="BE217"/>
      <c r="BF217"/>
      <c r="BG217"/>
      <c r="BH217"/>
      <c r="BI217" t="s">
        <v>529</v>
      </c>
      <c r="BJ217"/>
      <c r="BK217" t="s">
        <v>55</v>
      </c>
      <c r="BL217">
        <v>4108</v>
      </c>
      <c r="BM217" t="s">
        <v>578</v>
      </c>
      <c r="BN217">
        <v>31410830270029</v>
      </c>
      <c r="BO217" t="s">
        <v>579</v>
      </c>
      <c r="BP217" s="26" t="s">
        <v>332</v>
      </c>
      <c r="BQ217" t="s">
        <v>58</v>
      </c>
      <c r="BR217" t="s">
        <v>59</v>
      </c>
      <c r="BS217" t="s">
        <v>58</v>
      </c>
      <c r="BT217" t="s">
        <v>4406</v>
      </c>
      <c r="BU217" t="s">
        <v>581</v>
      </c>
      <c r="BV217"/>
      <c r="BW217"/>
      <c r="BX217"/>
    </row>
    <row r="218" spans="1:76" s="27" customFormat="1" ht="15" hidden="1" customHeight="1" x14ac:dyDescent="0.25">
      <c r="A218">
        <v>26012</v>
      </c>
      <c r="B218" s="26">
        <v>26012</v>
      </c>
      <c r="C218" s="26"/>
      <c r="D218" s="26"/>
      <c r="E218" s="26"/>
      <c r="F218" s="26"/>
      <c r="G218" s="26"/>
      <c r="H218" s="26"/>
      <c r="I218" s="26"/>
      <c r="J218" s="26"/>
      <c r="K218" s="26"/>
      <c r="L218" s="26"/>
      <c r="M218" s="26"/>
      <c r="N218" s="26"/>
      <c r="O218" s="26"/>
      <c r="P218" s="26"/>
      <c r="Q218" s="26"/>
      <c r="R218" s="26"/>
      <c r="S218" s="26"/>
      <c r="T218" s="26"/>
      <c r="U218" s="26" t="s">
        <v>52</v>
      </c>
      <c r="V218" t="s">
        <v>60</v>
      </c>
      <c r="W218" t="s">
        <v>525</v>
      </c>
      <c r="X218">
        <v>3</v>
      </c>
      <c r="Y218" s="1">
        <v>45250</v>
      </c>
      <c r="Z218" t="s">
        <v>526</v>
      </c>
      <c r="AA218" s="36" t="s">
        <v>4868</v>
      </c>
      <c r="AB218" s="37">
        <v>14</v>
      </c>
      <c r="AC218" t="s">
        <v>527</v>
      </c>
      <c r="AD218" t="s">
        <v>566</v>
      </c>
      <c r="AE218" t="s">
        <v>529</v>
      </c>
      <c r="AF218">
        <v>310531591</v>
      </c>
      <c r="AG218" t="s">
        <v>567</v>
      </c>
      <c r="AH218" s="2">
        <v>45524</v>
      </c>
      <c r="AI218" t="s">
        <v>4391</v>
      </c>
      <c r="AJ218"/>
      <c r="AK218" s="1">
        <v>45593</v>
      </c>
      <c r="AL218" t="s">
        <v>4407</v>
      </c>
      <c r="AM218" s="26" t="s">
        <v>53</v>
      </c>
      <c r="AN218" t="s">
        <v>4408</v>
      </c>
      <c r="AO218"/>
      <c r="AP218">
        <v>17871</v>
      </c>
      <c r="AQ218" s="29">
        <v>45589</v>
      </c>
      <c r="AR218" s="26"/>
      <c r="AS218" s="23">
        <v>16209375</v>
      </c>
      <c r="AT218" s="31"/>
      <c r="AU218" s="1">
        <v>45598</v>
      </c>
      <c r="AV218" t="s">
        <v>267</v>
      </c>
      <c r="AW218" t="s">
        <v>52</v>
      </c>
      <c r="AX218" s="1">
        <v>45589</v>
      </c>
      <c r="AY218" s="1">
        <v>45772</v>
      </c>
      <c r="AZ218">
        <v>-15</v>
      </c>
      <c r="BA218">
        <v>0</v>
      </c>
      <c r="BB218"/>
      <c r="BC218"/>
      <c r="BD218" t="s">
        <v>52</v>
      </c>
      <c r="BE218"/>
      <c r="BF218"/>
      <c r="BG218"/>
      <c r="BH218"/>
      <c r="BI218" t="s">
        <v>529</v>
      </c>
      <c r="BJ218"/>
      <c r="BK218" t="s">
        <v>55</v>
      </c>
      <c r="BL218">
        <v>4111</v>
      </c>
      <c r="BM218" t="s">
        <v>570</v>
      </c>
      <c r="BN218">
        <v>33110862100151</v>
      </c>
      <c r="BO218" t="s">
        <v>571</v>
      </c>
      <c r="BP218" s="26" t="s">
        <v>84</v>
      </c>
      <c r="BQ218" t="s">
        <v>58</v>
      </c>
      <c r="BR218" t="s">
        <v>59</v>
      </c>
      <c r="BS218" t="s">
        <v>59</v>
      </c>
      <c r="BT218" t="s">
        <v>4409</v>
      </c>
      <c r="BU218" t="s">
        <v>573</v>
      </c>
      <c r="BV218"/>
      <c r="BW218"/>
      <c r="BX218"/>
    </row>
    <row r="219" spans="1:76" s="27" customFormat="1" ht="15" hidden="1" customHeight="1" x14ac:dyDescent="0.25">
      <c r="A219">
        <v>26013</v>
      </c>
      <c r="B219" s="26">
        <v>26013</v>
      </c>
      <c r="C219" s="26"/>
      <c r="D219" s="26"/>
      <c r="E219" s="26"/>
      <c r="F219" s="26"/>
      <c r="G219" s="26"/>
      <c r="H219" s="26"/>
      <c r="I219" s="26"/>
      <c r="J219" s="26"/>
      <c r="K219" s="26"/>
      <c r="L219" s="26"/>
      <c r="M219" s="26"/>
      <c r="N219" s="26"/>
      <c r="O219" s="26"/>
      <c r="P219" s="26"/>
      <c r="Q219" s="26"/>
      <c r="R219" s="26"/>
      <c r="S219" s="26"/>
      <c r="T219" s="26"/>
      <c r="U219" s="26" t="s">
        <v>52</v>
      </c>
      <c r="V219" t="s">
        <v>60</v>
      </c>
      <c r="W219" t="s">
        <v>525</v>
      </c>
      <c r="X219">
        <v>1</v>
      </c>
      <c r="Y219" s="1">
        <v>45238</v>
      </c>
      <c r="Z219" t="s">
        <v>526</v>
      </c>
      <c r="AA219" s="36" t="s">
        <v>4868</v>
      </c>
      <c r="AB219" s="37">
        <v>14</v>
      </c>
      <c r="AC219" t="s">
        <v>527</v>
      </c>
      <c r="AD219" t="s">
        <v>4339</v>
      </c>
      <c r="AE219" t="s">
        <v>529</v>
      </c>
      <c r="AF219">
        <v>310531591</v>
      </c>
      <c r="AG219" t="s">
        <v>4340</v>
      </c>
      <c r="AH219" s="2">
        <v>45543</v>
      </c>
      <c r="AI219" t="s">
        <v>4391</v>
      </c>
      <c r="AJ219"/>
      <c r="AK219" s="1">
        <v>45593</v>
      </c>
      <c r="AL219" t="s">
        <v>4410</v>
      </c>
      <c r="AM219" s="26" t="s">
        <v>53</v>
      </c>
      <c r="AN219" t="s">
        <v>4342</v>
      </c>
      <c r="AO219"/>
      <c r="AP219">
        <v>17872</v>
      </c>
      <c r="AQ219" s="29">
        <v>45589</v>
      </c>
      <c r="AR219" s="26"/>
      <c r="AS219" s="23">
        <v>10806250</v>
      </c>
      <c r="AT219" s="31"/>
      <c r="AU219" s="1">
        <v>45598</v>
      </c>
      <c r="AV219" t="s">
        <v>267</v>
      </c>
      <c r="AW219" t="s">
        <v>52</v>
      </c>
      <c r="AX219" s="1">
        <v>45589</v>
      </c>
      <c r="AY219" s="1">
        <v>45772</v>
      </c>
      <c r="AZ219">
        <v>-15</v>
      </c>
      <c r="BA219">
        <v>0</v>
      </c>
      <c r="BB219"/>
      <c r="BC219"/>
      <c r="BD219" t="s">
        <v>52</v>
      </c>
      <c r="BE219"/>
      <c r="BF219"/>
      <c r="BG219"/>
      <c r="BH219"/>
      <c r="BI219" t="s">
        <v>529</v>
      </c>
      <c r="BJ219"/>
      <c r="BK219" t="s">
        <v>55</v>
      </c>
      <c r="BL219">
        <v>4112</v>
      </c>
      <c r="BM219" t="s">
        <v>4343</v>
      </c>
      <c r="BN219">
        <v>40108930420032</v>
      </c>
      <c r="BO219" t="s">
        <v>4344</v>
      </c>
      <c r="BP219" s="26" t="s">
        <v>84</v>
      </c>
      <c r="BQ219" t="s">
        <v>58</v>
      </c>
      <c r="BR219" t="s">
        <v>59</v>
      </c>
      <c r="BS219" t="s">
        <v>59</v>
      </c>
      <c r="BT219" t="s">
        <v>4411</v>
      </c>
      <c r="BU219" t="s">
        <v>4346</v>
      </c>
      <c r="BV219"/>
      <c r="BW219"/>
      <c r="BX219"/>
    </row>
    <row r="220" spans="1:76" s="27" customFormat="1" ht="15" hidden="1" customHeight="1" x14ac:dyDescent="0.25">
      <c r="A220">
        <v>26011</v>
      </c>
      <c r="B220" s="26">
        <v>26011</v>
      </c>
      <c r="C220" s="26"/>
      <c r="D220" s="26"/>
      <c r="E220" s="26"/>
      <c r="F220" s="26"/>
      <c r="G220" s="26"/>
      <c r="H220" s="26"/>
      <c r="I220" s="26"/>
      <c r="J220" s="26"/>
      <c r="K220" s="26"/>
      <c r="L220" s="26"/>
      <c r="M220" s="26"/>
      <c r="N220" s="26"/>
      <c r="O220" s="26"/>
      <c r="P220" s="26"/>
      <c r="Q220" s="26"/>
      <c r="R220" s="26"/>
      <c r="S220" s="26"/>
      <c r="T220" s="26"/>
      <c r="U220" s="26" t="s">
        <v>52</v>
      </c>
      <c r="V220" t="s">
        <v>60</v>
      </c>
      <c r="W220" t="s">
        <v>525</v>
      </c>
      <c r="X220">
        <v>6</v>
      </c>
      <c r="Y220" s="1">
        <v>45259</v>
      </c>
      <c r="Z220" t="s">
        <v>526</v>
      </c>
      <c r="AA220" s="36" t="s">
        <v>4868</v>
      </c>
      <c r="AB220" s="37">
        <v>14</v>
      </c>
      <c r="AC220" t="s">
        <v>527</v>
      </c>
      <c r="AD220" t="s">
        <v>545</v>
      </c>
      <c r="AE220" t="s">
        <v>529</v>
      </c>
      <c r="AF220">
        <v>310531591</v>
      </c>
      <c r="AG220" t="s">
        <v>546</v>
      </c>
      <c r="AH220" s="2">
        <v>45533</v>
      </c>
      <c r="AI220" t="s">
        <v>4391</v>
      </c>
      <c r="AJ220"/>
      <c r="AK220" s="1">
        <v>45593</v>
      </c>
      <c r="AL220" t="s">
        <v>4412</v>
      </c>
      <c r="AM220" s="26" t="s">
        <v>53</v>
      </c>
      <c r="AN220" t="s">
        <v>548</v>
      </c>
      <c r="AO220"/>
      <c r="AP220">
        <v>17870</v>
      </c>
      <c r="AQ220" s="29">
        <v>45589</v>
      </c>
      <c r="AR220" s="26"/>
      <c r="AS220" s="23">
        <v>8929560</v>
      </c>
      <c r="AT220" s="31"/>
      <c r="AU220" s="1">
        <v>45598</v>
      </c>
      <c r="AV220" t="s">
        <v>267</v>
      </c>
      <c r="AW220" t="s">
        <v>52</v>
      </c>
      <c r="AX220" s="1">
        <v>45589</v>
      </c>
      <c r="AY220" s="1">
        <v>45772</v>
      </c>
      <c r="AZ220">
        <v>-15</v>
      </c>
      <c r="BA220">
        <v>0</v>
      </c>
      <c r="BB220"/>
      <c r="BC220"/>
      <c r="BD220" t="s">
        <v>52</v>
      </c>
      <c r="BE220"/>
      <c r="BF220"/>
      <c r="BG220"/>
      <c r="BH220"/>
      <c r="BI220" t="s">
        <v>529</v>
      </c>
      <c r="BJ220"/>
      <c r="BK220" t="s">
        <v>55</v>
      </c>
      <c r="BL220">
        <v>4110</v>
      </c>
      <c r="BM220" t="s">
        <v>4352</v>
      </c>
      <c r="BN220">
        <v>31510823960084</v>
      </c>
      <c r="BO220" t="s">
        <v>550</v>
      </c>
      <c r="BP220" s="26" t="s">
        <v>84</v>
      </c>
      <c r="BQ220" t="s">
        <v>58</v>
      </c>
      <c r="BR220" t="s">
        <v>59</v>
      </c>
      <c r="BS220" t="s">
        <v>59</v>
      </c>
      <c r="BT220"/>
      <c r="BU220" t="s">
        <v>552</v>
      </c>
      <c r="BV220"/>
      <c r="BW220"/>
      <c r="BX220"/>
    </row>
    <row r="221" spans="1:76" s="27" customFormat="1" ht="15" hidden="1" customHeight="1" x14ac:dyDescent="0.25">
      <c r="A221">
        <v>26004</v>
      </c>
      <c r="B221" s="26">
        <v>26004</v>
      </c>
      <c r="C221" s="26"/>
      <c r="D221" s="26"/>
      <c r="E221" s="26"/>
      <c r="F221" s="26"/>
      <c r="G221" s="26"/>
      <c r="H221" s="26"/>
      <c r="I221" s="26"/>
      <c r="J221" s="26"/>
      <c r="K221" s="26"/>
      <c r="L221" s="26"/>
      <c r="M221" s="26"/>
      <c r="N221" s="26"/>
      <c r="O221" s="26"/>
      <c r="P221" s="26"/>
      <c r="Q221" s="26"/>
      <c r="R221" s="26"/>
      <c r="S221" s="26"/>
      <c r="T221" s="26"/>
      <c r="U221" s="26" t="s">
        <v>52</v>
      </c>
      <c r="V221" t="s">
        <v>60</v>
      </c>
      <c r="W221" t="s">
        <v>525</v>
      </c>
      <c r="X221">
        <v>34</v>
      </c>
      <c r="Y221" s="1">
        <v>45398</v>
      </c>
      <c r="Z221" t="s">
        <v>526</v>
      </c>
      <c r="AA221" s="36" t="s">
        <v>4868</v>
      </c>
      <c r="AB221" s="37">
        <v>14</v>
      </c>
      <c r="AC221" t="s">
        <v>527</v>
      </c>
      <c r="AD221" t="s">
        <v>4373</v>
      </c>
      <c r="AE221" t="s">
        <v>529</v>
      </c>
      <c r="AF221">
        <v>310531591</v>
      </c>
      <c r="AG221" t="s">
        <v>4374</v>
      </c>
      <c r="AH221" s="2">
        <v>45551</v>
      </c>
      <c r="AI221" t="s">
        <v>4391</v>
      </c>
      <c r="AJ221"/>
      <c r="AK221" s="1">
        <v>45590</v>
      </c>
      <c r="AL221" t="s">
        <v>4413</v>
      </c>
      <c r="AM221" s="26" t="s">
        <v>53</v>
      </c>
      <c r="AN221" t="s">
        <v>4376</v>
      </c>
      <c r="AO221"/>
      <c r="AP221">
        <v>17864</v>
      </c>
      <c r="AQ221" s="29">
        <v>45589</v>
      </c>
      <c r="AR221" s="26"/>
      <c r="AS221" s="23">
        <v>18956600</v>
      </c>
      <c r="AT221" s="31"/>
      <c r="AU221" s="1">
        <v>45595</v>
      </c>
      <c r="AV221" t="s">
        <v>267</v>
      </c>
      <c r="AW221" t="s">
        <v>52</v>
      </c>
      <c r="AX221" s="1">
        <v>45589</v>
      </c>
      <c r="AY221" s="1">
        <v>45772</v>
      </c>
      <c r="AZ221">
        <v>-15</v>
      </c>
      <c r="BA221">
        <v>0</v>
      </c>
      <c r="BB221"/>
      <c r="BC221"/>
      <c r="BD221" t="s">
        <v>52</v>
      </c>
      <c r="BE221"/>
      <c r="BF221"/>
      <c r="BG221"/>
      <c r="BH221"/>
      <c r="BI221" t="s">
        <v>529</v>
      </c>
      <c r="BJ221"/>
      <c r="BK221" t="s">
        <v>55</v>
      </c>
      <c r="BL221">
        <v>4101</v>
      </c>
      <c r="BM221" t="s">
        <v>4373</v>
      </c>
      <c r="BN221">
        <v>42712870172014</v>
      </c>
      <c r="BO221" t="s">
        <v>4377</v>
      </c>
      <c r="BP221" s="26" t="s">
        <v>84</v>
      </c>
      <c r="BQ221" t="s">
        <v>58</v>
      </c>
      <c r="BR221" t="s">
        <v>59</v>
      </c>
      <c r="BS221" t="s">
        <v>59</v>
      </c>
      <c r="BT221"/>
      <c r="BU221"/>
      <c r="BV221"/>
      <c r="BW221"/>
      <c r="BX221"/>
    </row>
    <row r="222" spans="1:76" s="27" customFormat="1" ht="15" customHeight="1" x14ac:dyDescent="0.25">
      <c r="A222">
        <v>26005</v>
      </c>
      <c r="B222" s="26">
        <v>26005</v>
      </c>
      <c r="C222" s="26"/>
      <c r="D222" s="26"/>
      <c r="E222" s="26"/>
      <c r="F222" s="26"/>
      <c r="G222" s="26"/>
      <c r="H222" s="26"/>
      <c r="I222" s="31"/>
      <c r="J222" s="31"/>
      <c r="K222" s="31"/>
      <c r="L222" s="31">
        <f>AT222</f>
        <v>12319125</v>
      </c>
      <c r="M222" s="31"/>
      <c r="N222" s="26"/>
      <c r="O222" s="26"/>
      <c r="P222" s="26"/>
      <c r="Q222" s="26"/>
      <c r="R222" s="26"/>
      <c r="S222" s="26"/>
      <c r="T222" s="26"/>
      <c r="U222" s="26" t="s">
        <v>52</v>
      </c>
      <c r="V222" t="s">
        <v>60</v>
      </c>
      <c r="W222" t="s">
        <v>525</v>
      </c>
      <c r="X222">
        <v>2</v>
      </c>
      <c r="Y222" s="1">
        <v>45245</v>
      </c>
      <c r="Z222" t="s">
        <v>526</v>
      </c>
      <c r="AA222" s="36" t="s">
        <v>4868</v>
      </c>
      <c r="AB222" s="37">
        <v>14</v>
      </c>
      <c r="AC222" t="s">
        <v>527</v>
      </c>
      <c r="AD222" t="s">
        <v>553</v>
      </c>
      <c r="AE222" t="s">
        <v>529</v>
      </c>
      <c r="AF222">
        <v>310531591</v>
      </c>
      <c r="AG222" t="s">
        <v>554</v>
      </c>
      <c r="AH222" s="2">
        <v>45550</v>
      </c>
      <c r="AI222" t="s">
        <v>4391</v>
      </c>
      <c r="AJ222"/>
      <c r="AK222" s="1">
        <v>45590</v>
      </c>
      <c r="AL222" t="s">
        <v>4415</v>
      </c>
      <c r="AM222" s="26" t="s">
        <v>53</v>
      </c>
      <c r="AN222" t="s">
        <v>4416</v>
      </c>
      <c r="AO222"/>
      <c r="AP222">
        <v>17865</v>
      </c>
      <c r="AQ222" s="29">
        <v>45589</v>
      </c>
      <c r="AR222" s="29">
        <v>45771</v>
      </c>
      <c r="AS222" s="23">
        <v>12319125</v>
      </c>
      <c r="AT222" s="31">
        <v>12319125</v>
      </c>
      <c r="AU222"/>
      <c r="AV222" t="s">
        <v>267</v>
      </c>
      <c r="AW222" t="s">
        <v>52</v>
      </c>
      <c r="AX222" s="1">
        <v>45589</v>
      </c>
      <c r="AY222" s="1">
        <v>45772</v>
      </c>
      <c r="AZ222">
        <v>-15</v>
      </c>
      <c r="BA222">
        <v>0</v>
      </c>
      <c r="BB222"/>
      <c r="BC222"/>
      <c r="BD222" t="s">
        <v>52</v>
      </c>
      <c r="BE222"/>
      <c r="BF222"/>
      <c r="BG222"/>
      <c r="BH222"/>
      <c r="BI222" t="s">
        <v>529</v>
      </c>
      <c r="BJ222"/>
      <c r="BK222" t="s">
        <v>55</v>
      </c>
      <c r="BL222">
        <v>4102</v>
      </c>
      <c r="BM222" t="s">
        <v>557</v>
      </c>
      <c r="BN222">
        <v>30411872150028</v>
      </c>
      <c r="BO222" t="s">
        <v>558</v>
      </c>
      <c r="BP222" s="26" t="s">
        <v>332</v>
      </c>
      <c r="BQ222" t="s">
        <v>58</v>
      </c>
      <c r="BR222" t="s">
        <v>59</v>
      </c>
      <c r="BS222" t="s">
        <v>58</v>
      </c>
      <c r="BT222" t="s">
        <v>4417</v>
      </c>
      <c r="BU222" t="s">
        <v>560</v>
      </c>
      <c r="BV222"/>
      <c r="BW222"/>
      <c r="BX222"/>
    </row>
    <row r="223" spans="1:76" s="27" customFormat="1" ht="15" hidden="1" customHeight="1" x14ac:dyDescent="0.25">
      <c r="A223" s="17">
        <v>26039</v>
      </c>
      <c r="B223" s="27">
        <v>26039</v>
      </c>
      <c r="U223" s="27" t="s">
        <v>101</v>
      </c>
      <c r="V223" s="17" t="s">
        <v>5058</v>
      </c>
      <c r="W223" s="17" t="s">
        <v>4920</v>
      </c>
      <c r="X223" s="17">
        <v>633775</v>
      </c>
      <c r="Y223" s="18">
        <v>45380</v>
      </c>
      <c r="Z223" s="17" t="s">
        <v>4921</v>
      </c>
      <c r="AA223" s="36" t="s">
        <v>13086</v>
      </c>
      <c r="AB223" s="37">
        <v>10</v>
      </c>
      <c r="AC223" s="17" t="s">
        <v>14828</v>
      </c>
      <c r="AD223" s="17" t="s">
        <v>14829</v>
      </c>
      <c r="AE223" s="17" t="s">
        <v>14830</v>
      </c>
      <c r="AF223"/>
      <c r="AG223" s="17" t="s">
        <v>15932</v>
      </c>
      <c r="AH223" s="20">
        <v>45397.354166666664</v>
      </c>
      <c r="AI223" s="17" t="s">
        <v>15933</v>
      </c>
      <c r="AJ223" s="17" t="s">
        <v>4927</v>
      </c>
      <c r="AK223"/>
      <c r="AL223"/>
      <c r="AM223" s="27" t="s">
        <v>53</v>
      </c>
      <c r="AN223"/>
      <c r="AO223"/>
      <c r="AP223" s="17">
        <v>1572</v>
      </c>
      <c r="AQ223" s="30">
        <v>45590</v>
      </c>
      <c r="AS223" s="23">
        <v>12896286</v>
      </c>
      <c r="AT223" s="32"/>
      <c r="AU223"/>
      <c r="AV223"/>
      <c r="AW223"/>
      <c r="AX223"/>
      <c r="AY223"/>
      <c r="AZ223"/>
      <c r="BA223"/>
      <c r="BB223"/>
      <c r="BC223"/>
      <c r="BD223"/>
      <c r="BE223"/>
      <c r="BF223"/>
      <c r="BG223"/>
      <c r="BH223"/>
      <c r="BI223"/>
      <c r="BJ223"/>
      <c r="BK223"/>
      <c r="BL223"/>
      <c r="BM223"/>
      <c r="BN223"/>
      <c r="BO223"/>
      <c r="BP223" s="26" t="s">
        <v>84</v>
      </c>
      <c r="BQ223"/>
      <c r="BR223"/>
      <c r="BS223"/>
      <c r="BT223"/>
      <c r="BU223"/>
      <c r="BV223"/>
      <c r="BW223"/>
      <c r="BX223"/>
    </row>
    <row r="224" spans="1:76" s="27" customFormat="1" ht="15" hidden="1" customHeight="1" x14ac:dyDescent="0.25">
      <c r="A224">
        <v>26065</v>
      </c>
      <c r="B224" s="26">
        <v>26065</v>
      </c>
      <c r="C224" s="26"/>
      <c r="D224" s="26"/>
      <c r="E224" s="26"/>
      <c r="F224" s="26"/>
      <c r="G224" s="26"/>
      <c r="H224" s="26"/>
      <c r="I224" s="26"/>
      <c r="J224" s="26"/>
      <c r="K224" s="26"/>
      <c r="L224" s="26"/>
      <c r="M224" s="26"/>
      <c r="N224" s="26"/>
      <c r="O224" s="26"/>
      <c r="P224" s="26"/>
      <c r="Q224" s="26"/>
      <c r="R224" s="26"/>
      <c r="S224" s="26"/>
      <c r="T224" s="26"/>
      <c r="U224" s="26" t="s">
        <v>52</v>
      </c>
      <c r="V224" t="s">
        <v>60</v>
      </c>
      <c r="W224" t="s">
        <v>525</v>
      </c>
      <c r="X224">
        <v>25</v>
      </c>
      <c r="Y224" s="1">
        <v>45279</v>
      </c>
      <c r="Z224" t="s">
        <v>526</v>
      </c>
      <c r="AA224" s="36" t="s">
        <v>4868</v>
      </c>
      <c r="AB224" s="37">
        <v>14</v>
      </c>
      <c r="AC224" t="s">
        <v>527</v>
      </c>
      <c r="AD224" t="s">
        <v>528</v>
      </c>
      <c r="AE224" t="s">
        <v>529</v>
      </c>
      <c r="AF224">
        <v>310531591</v>
      </c>
      <c r="AG224" t="s">
        <v>530</v>
      </c>
      <c r="AH224" s="2">
        <v>45584</v>
      </c>
      <c r="AI224" t="s">
        <v>4336</v>
      </c>
      <c r="AJ224"/>
      <c r="AK224" s="1">
        <v>45604</v>
      </c>
      <c r="AL224" t="s">
        <v>4337</v>
      </c>
      <c r="AM224" s="26" t="s">
        <v>53</v>
      </c>
      <c r="AN224" t="s">
        <v>533</v>
      </c>
      <c r="AO224"/>
      <c r="AP224">
        <v>17887</v>
      </c>
      <c r="AQ224" s="29">
        <v>45593</v>
      </c>
      <c r="AR224" s="26"/>
      <c r="AS224" s="23">
        <v>14317500</v>
      </c>
      <c r="AT224" s="31"/>
      <c r="AU224" s="1">
        <v>45609</v>
      </c>
      <c r="AV224" t="s">
        <v>3774</v>
      </c>
      <c r="AW224" t="s">
        <v>52</v>
      </c>
      <c r="AX224" s="1">
        <v>45593</v>
      </c>
      <c r="AY224" s="1">
        <v>45772</v>
      </c>
      <c r="AZ224">
        <v>-15</v>
      </c>
      <c r="BA224">
        <v>0</v>
      </c>
      <c r="BB224"/>
      <c r="BC224"/>
      <c r="BD224" t="s">
        <v>52</v>
      </c>
      <c r="BE224"/>
      <c r="BF224"/>
      <c r="BG224"/>
      <c r="BH224"/>
      <c r="BI224" t="s">
        <v>529</v>
      </c>
      <c r="BJ224"/>
      <c r="BK224" t="s">
        <v>55</v>
      </c>
      <c r="BL224">
        <v>4171</v>
      </c>
      <c r="BM224" t="s">
        <v>528</v>
      </c>
      <c r="BN224">
        <v>32809976670010</v>
      </c>
      <c r="BO224" t="s">
        <v>534</v>
      </c>
      <c r="BP224" s="26" t="s">
        <v>84</v>
      </c>
      <c r="BQ224" t="s">
        <v>58</v>
      </c>
      <c r="BR224" t="s">
        <v>59</v>
      </c>
      <c r="BS224" t="s">
        <v>59</v>
      </c>
      <c r="BT224" t="s">
        <v>4338</v>
      </c>
      <c r="BU224" t="s">
        <v>536</v>
      </c>
      <c r="BV224"/>
      <c r="BW224"/>
      <c r="BX224"/>
    </row>
    <row r="225" spans="1:76" s="27" customFormat="1" ht="15" customHeight="1" x14ac:dyDescent="0.25">
      <c r="A225">
        <v>26069</v>
      </c>
      <c r="B225" s="26">
        <v>26069</v>
      </c>
      <c r="C225" s="26"/>
      <c r="D225" s="26"/>
      <c r="E225" s="26"/>
      <c r="F225" s="26"/>
      <c r="G225" s="26"/>
      <c r="H225" s="26"/>
      <c r="I225" s="31"/>
      <c r="J225" s="31"/>
      <c r="K225" s="31"/>
      <c r="L225" s="31">
        <f t="shared" ref="L225:L226" si="5">AT225</f>
        <v>10806250</v>
      </c>
      <c r="M225" s="31"/>
      <c r="N225" s="26"/>
      <c r="O225" s="26"/>
      <c r="P225" s="26"/>
      <c r="Q225" s="26"/>
      <c r="R225" s="26"/>
      <c r="S225" s="26"/>
      <c r="T225" s="26"/>
      <c r="U225" s="26" t="s">
        <v>52</v>
      </c>
      <c r="V225" t="s">
        <v>60</v>
      </c>
      <c r="W225" t="s">
        <v>525</v>
      </c>
      <c r="X225">
        <v>1</v>
      </c>
      <c r="Y225" s="1">
        <v>45238</v>
      </c>
      <c r="Z225" t="s">
        <v>526</v>
      </c>
      <c r="AA225" s="36" t="s">
        <v>4868</v>
      </c>
      <c r="AB225" s="37">
        <v>14</v>
      </c>
      <c r="AC225" t="s">
        <v>527</v>
      </c>
      <c r="AD225" t="s">
        <v>4339</v>
      </c>
      <c r="AE225" t="s">
        <v>529</v>
      </c>
      <c r="AF225">
        <v>310531591</v>
      </c>
      <c r="AG225" t="s">
        <v>4340</v>
      </c>
      <c r="AH225" s="2">
        <v>45573</v>
      </c>
      <c r="AI225" t="s">
        <v>4336</v>
      </c>
      <c r="AJ225"/>
      <c r="AK225" s="1">
        <v>45604</v>
      </c>
      <c r="AL225" t="s">
        <v>4341</v>
      </c>
      <c r="AM225" s="26" t="s">
        <v>53</v>
      </c>
      <c r="AN225" t="s">
        <v>4342</v>
      </c>
      <c r="AO225"/>
      <c r="AP225">
        <v>17890</v>
      </c>
      <c r="AQ225" s="29">
        <v>45593</v>
      </c>
      <c r="AR225" s="29">
        <v>45764</v>
      </c>
      <c r="AS225" s="23">
        <v>10806250</v>
      </c>
      <c r="AT225" s="31">
        <v>10806250</v>
      </c>
      <c r="AU225"/>
      <c r="AV225" t="s">
        <v>3774</v>
      </c>
      <c r="AW225" t="s">
        <v>52</v>
      </c>
      <c r="AX225" s="1">
        <v>45593</v>
      </c>
      <c r="AY225" s="1">
        <v>45772</v>
      </c>
      <c r="AZ225">
        <v>-15</v>
      </c>
      <c r="BA225">
        <v>0</v>
      </c>
      <c r="BB225"/>
      <c r="BC225"/>
      <c r="BD225" t="s">
        <v>52</v>
      </c>
      <c r="BE225"/>
      <c r="BF225"/>
      <c r="BG225"/>
      <c r="BH225"/>
      <c r="BI225" t="s">
        <v>529</v>
      </c>
      <c r="BJ225"/>
      <c r="BK225" t="s">
        <v>55</v>
      </c>
      <c r="BL225">
        <v>4174</v>
      </c>
      <c r="BM225" t="s">
        <v>4343</v>
      </c>
      <c r="BN225">
        <v>40108930420032</v>
      </c>
      <c r="BO225" t="s">
        <v>4344</v>
      </c>
      <c r="BP225" s="26" t="s">
        <v>332</v>
      </c>
      <c r="BQ225" t="s">
        <v>58</v>
      </c>
      <c r="BR225" t="s">
        <v>59</v>
      </c>
      <c r="BS225" t="s">
        <v>58</v>
      </c>
      <c r="BT225" t="s">
        <v>4345</v>
      </c>
      <c r="BU225" t="s">
        <v>4346</v>
      </c>
      <c r="BV225"/>
      <c r="BW225"/>
      <c r="BX225"/>
    </row>
    <row r="226" spans="1:76" s="27" customFormat="1" ht="15" customHeight="1" x14ac:dyDescent="0.25">
      <c r="A226">
        <v>26062</v>
      </c>
      <c r="B226" s="26">
        <v>26062</v>
      </c>
      <c r="C226" s="26"/>
      <c r="D226" s="26"/>
      <c r="E226" s="26"/>
      <c r="F226" s="26"/>
      <c r="G226" s="26"/>
      <c r="H226" s="26"/>
      <c r="I226" s="31"/>
      <c r="J226" s="31"/>
      <c r="K226" s="31"/>
      <c r="L226" s="31">
        <f t="shared" si="5"/>
        <v>16209375</v>
      </c>
      <c r="M226" s="31"/>
      <c r="N226" s="26"/>
      <c r="O226" s="26"/>
      <c r="P226" s="26"/>
      <c r="Q226" s="26"/>
      <c r="R226" s="26"/>
      <c r="S226" s="26"/>
      <c r="T226" s="26"/>
      <c r="U226" s="26" t="s">
        <v>52</v>
      </c>
      <c r="V226" t="s">
        <v>60</v>
      </c>
      <c r="W226" t="s">
        <v>525</v>
      </c>
      <c r="X226">
        <v>3</v>
      </c>
      <c r="Y226" s="1">
        <v>45250</v>
      </c>
      <c r="Z226" t="s">
        <v>526</v>
      </c>
      <c r="AA226" s="36" t="s">
        <v>4868</v>
      </c>
      <c r="AB226" s="37">
        <v>14</v>
      </c>
      <c r="AC226" t="s">
        <v>527</v>
      </c>
      <c r="AD226" t="s">
        <v>566</v>
      </c>
      <c r="AE226" t="s">
        <v>529</v>
      </c>
      <c r="AF226">
        <v>310531591</v>
      </c>
      <c r="AG226" t="s">
        <v>567</v>
      </c>
      <c r="AH226" s="2">
        <v>45590</v>
      </c>
      <c r="AI226" t="s">
        <v>4336</v>
      </c>
      <c r="AJ226"/>
      <c r="AK226" s="1">
        <v>45603</v>
      </c>
      <c r="AL226" t="s">
        <v>4347</v>
      </c>
      <c r="AM226" s="26" t="s">
        <v>53</v>
      </c>
      <c r="AN226" t="s">
        <v>569</v>
      </c>
      <c r="AO226"/>
      <c r="AP226">
        <v>17885</v>
      </c>
      <c r="AQ226" s="29">
        <v>45593</v>
      </c>
      <c r="AR226" s="29">
        <v>45764</v>
      </c>
      <c r="AS226" s="23">
        <v>16209375</v>
      </c>
      <c r="AT226" s="31">
        <v>16209375</v>
      </c>
      <c r="AU226"/>
      <c r="AV226" t="s">
        <v>3774</v>
      </c>
      <c r="AW226" t="s">
        <v>52</v>
      </c>
      <c r="AX226" s="1">
        <v>45593</v>
      </c>
      <c r="AY226" s="1">
        <v>45772</v>
      </c>
      <c r="AZ226">
        <v>-15</v>
      </c>
      <c r="BA226">
        <v>0</v>
      </c>
      <c r="BB226"/>
      <c r="BC226"/>
      <c r="BD226" t="s">
        <v>52</v>
      </c>
      <c r="BE226"/>
      <c r="BF226"/>
      <c r="BG226"/>
      <c r="BH226"/>
      <c r="BI226" t="s">
        <v>529</v>
      </c>
      <c r="BJ226"/>
      <c r="BK226" t="s">
        <v>55</v>
      </c>
      <c r="BL226">
        <v>4169</v>
      </c>
      <c r="BM226" t="s">
        <v>570</v>
      </c>
      <c r="BN226">
        <v>33110862100151</v>
      </c>
      <c r="BO226" t="s">
        <v>571</v>
      </c>
      <c r="BP226" s="26" t="s">
        <v>332</v>
      </c>
      <c r="BQ226" t="s">
        <v>58</v>
      </c>
      <c r="BR226" t="s">
        <v>59</v>
      </c>
      <c r="BS226" t="s">
        <v>58</v>
      </c>
      <c r="BT226" t="s">
        <v>4348</v>
      </c>
      <c r="BU226" t="s">
        <v>573</v>
      </c>
      <c r="BV226"/>
      <c r="BW226"/>
      <c r="BX226"/>
    </row>
    <row r="227" spans="1:76" s="27" customFormat="1" ht="15" hidden="1" customHeight="1" x14ac:dyDescent="0.25">
      <c r="A227">
        <v>26063</v>
      </c>
      <c r="B227" s="26">
        <v>26063</v>
      </c>
      <c r="C227" s="26"/>
      <c r="D227" s="26"/>
      <c r="E227" s="26"/>
      <c r="F227" s="26"/>
      <c r="G227" s="26"/>
      <c r="H227" s="26"/>
      <c r="I227" s="26"/>
      <c r="J227" s="26"/>
      <c r="K227" s="26"/>
      <c r="L227" s="26"/>
      <c r="M227" s="26"/>
      <c r="N227" s="26"/>
      <c r="O227" s="26"/>
      <c r="P227" s="26"/>
      <c r="Q227" s="26"/>
      <c r="R227" s="26"/>
      <c r="S227" s="26"/>
      <c r="T227" s="26"/>
      <c r="U227" s="26" t="s">
        <v>52</v>
      </c>
      <c r="V227" t="s">
        <v>60</v>
      </c>
      <c r="W227" t="s">
        <v>525</v>
      </c>
      <c r="X227">
        <v>25</v>
      </c>
      <c r="Y227" s="1">
        <v>45279</v>
      </c>
      <c r="Z227" t="s">
        <v>526</v>
      </c>
      <c r="AA227" s="36" t="s">
        <v>4868</v>
      </c>
      <c r="AB227" s="37">
        <v>14</v>
      </c>
      <c r="AC227" t="s">
        <v>527</v>
      </c>
      <c r="AD227" t="s">
        <v>528</v>
      </c>
      <c r="AE227" t="s">
        <v>528</v>
      </c>
      <c r="AF227">
        <v>32809976670010</v>
      </c>
      <c r="AG227" t="s">
        <v>530</v>
      </c>
      <c r="AH227" s="2">
        <v>45554</v>
      </c>
      <c r="AI227" t="s">
        <v>4336</v>
      </c>
      <c r="AJ227"/>
      <c r="AK227" s="1">
        <v>45603</v>
      </c>
      <c r="AL227" t="s">
        <v>4349</v>
      </c>
      <c r="AM227" s="26" t="s">
        <v>53</v>
      </c>
      <c r="AN227" t="s">
        <v>533</v>
      </c>
      <c r="AO227"/>
      <c r="AP227">
        <v>17886</v>
      </c>
      <c r="AQ227" s="29">
        <v>45593</v>
      </c>
      <c r="AR227" s="26"/>
      <c r="AS227" s="23">
        <v>14317500</v>
      </c>
      <c r="AT227" s="31"/>
      <c r="AU227" s="1">
        <v>45608</v>
      </c>
      <c r="AV227" t="s">
        <v>3774</v>
      </c>
      <c r="AW227" t="s">
        <v>52</v>
      </c>
      <c r="AX227" s="1">
        <v>45593</v>
      </c>
      <c r="AY227" s="1">
        <v>45772</v>
      </c>
      <c r="AZ227">
        <v>-15</v>
      </c>
      <c r="BA227">
        <v>0</v>
      </c>
      <c r="BB227"/>
      <c r="BC227"/>
      <c r="BD227" t="s">
        <v>52</v>
      </c>
      <c r="BE227"/>
      <c r="BF227"/>
      <c r="BG227"/>
      <c r="BH227"/>
      <c r="BI227" t="s">
        <v>529</v>
      </c>
      <c r="BJ227"/>
      <c r="BK227" t="s">
        <v>55</v>
      </c>
      <c r="BL227">
        <v>4170</v>
      </c>
      <c r="BM227" t="s">
        <v>528</v>
      </c>
      <c r="BN227">
        <v>32809976670010</v>
      </c>
      <c r="BO227" t="s">
        <v>534</v>
      </c>
      <c r="BP227" s="26" t="s">
        <v>84</v>
      </c>
      <c r="BQ227" t="s">
        <v>58</v>
      </c>
      <c r="BR227" t="s">
        <v>59</v>
      </c>
      <c r="BS227" t="s">
        <v>59</v>
      </c>
      <c r="BT227" t="s">
        <v>4350</v>
      </c>
      <c r="BU227" t="s">
        <v>536</v>
      </c>
      <c r="BV227"/>
      <c r="BW227"/>
      <c r="BX227"/>
    </row>
    <row r="228" spans="1:76" s="27" customFormat="1" ht="15" customHeight="1" x14ac:dyDescent="0.25">
      <c r="A228">
        <v>26066</v>
      </c>
      <c r="B228" s="26">
        <v>26066</v>
      </c>
      <c r="C228" s="26"/>
      <c r="D228" s="26"/>
      <c r="E228" s="26"/>
      <c r="F228" s="26"/>
      <c r="G228" s="26"/>
      <c r="H228" s="26"/>
      <c r="I228" s="31"/>
      <c r="J228" s="31"/>
      <c r="K228" s="31"/>
      <c r="L228" s="31">
        <f>AT228</f>
        <v>8929560</v>
      </c>
      <c r="M228" s="31"/>
      <c r="N228" s="26"/>
      <c r="O228" s="26"/>
      <c r="P228" s="26"/>
      <c r="Q228" s="26"/>
      <c r="R228" s="26"/>
      <c r="S228" s="26"/>
      <c r="T228" s="26"/>
      <c r="U228" s="26" t="s">
        <v>52</v>
      </c>
      <c r="V228" t="s">
        <v>60</v>
      </c>
      <c r="W228" t="s">
        <v>525</v>
      </c>
      <c r="X228">
        <v>6</v>
      </c>
      <c r="Y228" s="1">
        <v>45259</v>
      </c>
      <c r="Z228" t="s">
        <v>526</v>
      </c>
      <c r="AA228" s="36" t="s">
        <v>4868</v>
      </c>
      <c r="AB228" s="37">
        <v>14</v>
      </c>
      <c r="AC228" t="s">
        <v>527</v>
      </c>
      <c r="AD228" t="s">
        <v>545</v>
      </c>
      <c r="AE228" t="s">
        <v>529</v>
      </c>
      <c r="AF228">
        <v>310531591</v>
      </c>
      <c r="AG228" t="s">
        <v>546</v>
      </c>
      <c r="AH228" s="2">
        <v>45564</v>
      </c>
      <c r="AI228" t="s">
        <v>4336</v>
      </c>
      <c r="AJ228"/>
      <c r="AK228" s="1">
        <v>45604</v>
      </c>
      <c r="AL228" t="s">
        <v>4351</v>
      </c>
      <c r="AM228" s="26" t="s">
        <v>53</v>
      </c>
      <c r="AN228" t="s">
        <v>548</v>
      </c>
      <c r="AO228"/>
      <c r="AP228">
        <v>17888</v>
      </c>
      <c r="AQ228" s="29">
        <v>45593</v>
      </c>
      <c r="AR228" s="29">
        <v>45764</v>
      </c>
      <c r="AS228" s="23">
        <v>8929560</v>
      </c>
      <c r="AT228" s="31">
        <v>8929560</v>
      </c>
      <c r="AU228"/>
      <c r="AV228" t="s">
        <v>3774</v>
      </c>
      <c r="AW228" t="s">
        <v>52</v>
      </c>
      <c r="AX228" s="1">
        <v>45593</v>
      </c>
      <c r="AY228" s="1">
        <v>45772</v>
      </c>
      <c r="AZ228">
        <v>-15</v>
      </c>
      <c r="BA228">
        <v>0</v>
      </c>
      <c r="BB228"/>
      <c r="BC228"/>
      <c r="BD228" t="s">
        <v>52</v>
      </c>
      <c r="BE228"/>
      <c r="BF228"/>
      <c r="BG228"/>
      <c r="BH228"/>
      <c r="BI228" t="s">
        <v>529</v>
      </c>
      <c r="BJ228"/>
      <c r="BK228" t="s">
        <v>55</v>
      </c>
      <c r="BL228">
        <v>4172</v>
      </c>
      <c r="BM228" t="s">
        <v>4352</v>
      </c>
      <c r="BN228">
        <v>31510823960084</v>
      </c>
      <c r="BO228" t="s">
        <v>550</v>
      </c>
      <c r="BP228" s="26" t="s">
        <v>332</v>
      </c>
      <c r="BQ228" t="s">
        <v>58</v>
      </c>
      <c r="BR228" t="s">
        <v>59</v>
      </c>
      <c r="BS228" t="s">
        <v>58</v>
      </c>
      <c r="BT228"/>
      <c r="BU228" t="s">
        <v>552</v>
      </c>
      <c r="BV228"/>
      <c r="BW228"/>
      <c r="BX228"/>
    </row>
    <row r="229" spans="1:76" s="27" customFormat="1" ht="15" hidden="1" customHeight="1" x14ac:dyDescent="0.25">
      <c r="A229">
        <v>26068</v>
      </c>
      <c r="B229" s="26">
        <v>26068</v>
      </c>
      <c r="C229" s="26"/>
      <c r="D229" s="26"/>
      <c r="E229" s="26"/>
      <c r="F229" s="26"/>
      <c r="G229" s="26"/>
      <c r="H229" s="26"/>
      <c r="I229" s="26"/>
      <c r="J229" s="26"/>
      <c r="K229" s="26"/>
      <c r="L229" s="26"/>
      <c r="M229" s="26"/>
      <c r="N229" s="26"/>
      <c r="O229" s="26"/>
      <c r="P229" s="26"/>
      <c r="Q229" s="26"/>
      <c r="R229" s="26"/>
      <c r="S229" s="26"/>
      <c r="T229" s="26"/>
      <c r="U229" s="26" t="s">
        <v>52</v>
      </c>
      <c r="V229" t="s">
        <v>60</v>
      </c>
      <c r="W229" t="s">
        <v>525</v>
      </c>
      <c r="X229">
        <v>32</v>
      </c>
      <c r="Y229" s="1">
        <v>45296</v>
      </c>
      <c r="Z229" t="s">
        <v>526</v>
      </c>
      <c r="AA229" s="36" t="s">
        <v>4868</v>
      </c>
      <c r="AB229" s="37">
        <v>14</v>
      </c>
      <c r="AC229" t="s">
        <v>527</v>
      </c>
      <c r="AD229" t="s">
        <v>4353</v>
      </c>
      <c r="AE229" t="s">
        <v>4353</v>
      </c>
      <c r="AF229">
        <v>32803813920171</v>
      </c>
      <c r="AG229" t="s">
        <v>4354</v>
      </c>
      <c r="AH229" s="2">
        <v>45571</v>
      </c>
      <c r="AI229" t="s">
        <v>4336</v>
      </c>
      <c r="AJ229"/>
      <c r="AK229" s="1">
        <v>45604</v>
      </c>
      <c r="AL229" t="s">
        <v>4355</v>
      </c>
      <c r="AM229" s="26" t="s">
        <v>53</v>
      </c>
      <c r="AN229" t="s">
        <v>4356</v>
      </c>
      <c r="AO229"/>
      <c r="AP229">
        <v>17889</v>
      </c>
      <c r="AQ229" s="29">
        <v>45593</v>
      </c>
      <c r="AR229" s="26"/>
      <c r="AS229" s="23">
        <v>5291250</v>
      </c>
      <c r="AT229" s="31"/>
      <c r="AU229" s="1">
        <v>45609</v>
      </c>
      <c r="AV229" t="s">
        <v>3774</v>
      </c>
      <c r="AW229" t="s">
        <v>52</v>
      </c>
      <c r="AX229" s="1">
        <v>45593</v>
      </c>
      <c r="AY229" s="1">
        <v>45772</v>
      </c>
      <c r="AZ229">
        <v>-15</v>
      </c>
      <c r="BA229">
        <v>0</v>
      </c>
      <c r="BB229"/>
      <c r="BC229"/>
      <c r="BD229" t="s">
        <v>52</v>
      </c>
      <c r="BE229"/>
      <c r="BF229"/>
      <c r="BG229"/>
      <c r="BH229"/>
      <c r="BI229" t="s">
        <v>529</v>
      </c>
      <c r="BJ229"/>
      <c r="BK229" t="s">
        <v>55</v>
      </c>
      <c r="BL229">
        <v>4173</v>
      </c>
      <c r="BM229" t="s">
        <v>4353</v>
      </c>
      <c r="BN229">
        <v>32803813920171</v>
      </c>
      <c r="BO229" t="s">
        <v>4357</v>
      </c>
      <c r="BP229" s="26" t="s">
        <v>84</v>
      </c>
      <c r="BQ229" t="s">
        <v>58</v>
      </c>
      <c r="BR229" t="s">
        <v>59</v>
      </c>
      <c r="BS229" t="s">
        <v>59</v>
      </c>
      <c r="BT229" t="s">
        <v>4358</v>
      </c>
      <c r="BU229" t="s">
        <v>4359</v>
      </c>
      <c r="BV229"/>
      <c r="BW229"/>
      <c r="BX229"/>
    </row>
    <row r="230" spans="1:76" s="27" customFormat="1" ht="15" customHeight="1" x14ac:dyDescent="0.25">
      <c r="A230">
        <v>26059</v>
      </c>
      <c r="B230" s="26">
        <v>26059</v>
      </c>
      <c r="C230" s="26"/>
      <c r="D230" s="26"/>
      <c r="E230" s="26"/>
      <c r="F230" s="26"/>
      <c r="G230" s="26"/>
      <c r="H230" s="26"/>
      <c r="I230" s="31"/>
      <c r="J230" s="31"/>
      <c r="K230" s="31"/>
      <c r="L230" s="31">
        <f>AT230</f>
        <v>8279250</v>
      </c>
      <c r="M230" s="31"/>
      <c r="N230" s="26"/>
      <c r="O230" s="26"/>
      <c r="P230" s="26"/>
      <c r="Q230" s="26"/>
      <c r="R230" s="26"/>
      <c r="S230" s="26"/>
      <c r="T230" s="26"/>
      <c r="U230" s="26" t="s">
        <v>52</v>
      </c>
      <c r="V230" t="s">
        <v>60</v>
      </c>
      <c r="W230" t="s">
        <v>525</v>
      </c>
      <c r="X230">
        <v>33</v>
      </c>
      <c r="Y230" s="1">
        <v>45301</v>
      </c>
      <c r="Z230" t="s">
        <v>526</v>
      </c>
      <c r="AA230" s="36" t="s">
        <v>4868</v>
      </c>
      <c r="AB230" s="37">
        <v>14</v>
      </c>
      <c r="AC230" t="s">
        <v>527</v>
      </c>
      <c r="AD230" t="s">
        <v>4360</v>
      </c>
      <c r="AE230" t="s">
        <v>529</v>
      </c>
      <c r="AF230">
        <v>310531591</v>
      </c>
      <c r="AG230" t="s">
        <v>4361</v>
      </c>
      <c r="AH230" s="2">
        <v>45590</v>
      </c>
      <c r="AI230" t="s">
        <v>4336</v>
      </c>
      <c r="AJ230"/>
      <c r="AK230" s="1">
        <v>45603</v>
      </c>
      <c r="AL230" t="s">
        <v>4362</v>
      </c>
      <c r="AM230" s="26" t="s">
        <v>53</v>
      </c>
      <c r="AN230" t="s">
        <v>4363</v>
      </c>
      <c r="AO230"/>
      <c r="AP230">
        <v>17884</v>
      </c>
      <c r="AQ230" s="29">
        <v>45593</v>
      </c>
      <c r="AR230" s="29">
        <v>45764</v>
      </c>
      <c r="AS230" s="23">
        <v>8279250</v>
      </c>
      <c r="AT230" s="31">
        <v>8279250</v>
      </c>
      <c r="AU230"/>
      <c r="AV230" t="s">
        <v>3774</v>
      </c>
      <c r="AW230" t="s">
        <v>52</v>
      </c>
      <c r="AX230" s="1">
        <v>45593</v>
      </c>
      <c r="AY230" s="1">
        <v>45772</v>
      </c>
      <c r="AZ230">
        <v>-5</v>
      </c>
      <c r="BA230">
        <v>0</v>
      </c>
      <c r="BB230"/>
      <c r="BC230"/>
      <c r="BD230" t="s">
        <v>52</v>
      </c>
      <c r="BE230"/>
      <c r="BF230"/>
      <c r="BG230"/>
      <c r="BH230"/>
      <c r="BI230" t="s">
        <v>529</v>
      </c>
      <c r="BJ230"/>
      <c r="BK230" t="s">
        <v>55</v>
      </c>
      <c r="BL230">
        <v>4168</v>
      </c>
      <c r="BM230" t="s">
        <v>4360</v>
      </c>
      <c r="BN230">
        <v>32103950580064</v>
      </c>
      <c r="BO230" t="s">
        <v>4364</v>
      </c>
      <c r="BP230" s="26" t="s">
        <v>332</v>
      </c>
      <c r="BQ230" t="s">
        <v>58</v>
      </c>
      <c r="BR230" t="s">
        <v>59</v>
      </c>
      <c r="BS230" t="s">
        <v>58</v>
      </c>
      <c r="BT230" t="s">
        <v>4365</v>
      </c>
      <c r="BU230" t="s">
        <v>4366</v>
      </c>
      <c r="BV230"/>
      <c r="BW230"/>
      <c r="BX230"/>
    </row>
    <row r="231" spans="1:76" s="27" customFormat="1" ht="15" hidden="1" customHeight="1" x14ac:dyDescent="0.25">
      <c r="A231">
        <v>26055</v>
      </c>
      <c r="B231" s="26">
        <v>26055</v>
      </c>
      <c r="C231" s="26"/>
      <c r="D231" s="26"/>
      <c r="E231" s="26"/>
      <c r="F231" s="26"/>
      <c r="G231" s="26"/>
      <c r="H231" s="26"/>
      <c r="I231" s="26"/>
      <c r="J231" s="26"/>
      <c r="K231" s="26"/>
      <c r="L231" s="26"/>
      <c r="M231" s="26"/>
      <c r="N231" s="26"/>
      <c r="O231" s="26"/>
      <c r="P231" s="26"/>
      <c r="Q231" s="26"/>
      <c r="R231" s="26"/>
      <c r="S231" s="26"/>
      <c r="T231" s="26"/>
      <c r="U231" s="26" t="s">
        <v>52</v>
      </c>
      <c r="V231" t="s">
        <v>60</v>
      </c>
      <c r="W231" t="s">
        <v>525</v>
      </c>
      <c r="X231">
        <v>24</v>
      </c>
      <c r="Y231" s="1">
        <v>45266</v>
      </c>
      <c r="Z231" t="s">
        <v>526</v>
      </c>
      <c r="AA231" s="36" t="s">
        <v>4868</v>
      </c>
      <c r="AB231" s="37">
        <v>14</v>
      </c>
      <c r="AC231" t="s">
        <v>527</v>
      </c>
      <c r="AD231" t="s">
        <v>4367</v>
      </c>
      <c r="AE231" t="s">
        <v>4367</v>
      </c>
      <c r="AF231">
        <v>31412831891432</v>
      </c>
      <c r="AG231" t="s">
        <v>4368</v>
      </c>
      <c r="AH231" s="2">
        <v>45590</v>
      </c>
      <c r="AI231" t="s">
        <v>4369</v>
      </c>
      <c r="AJ231"/>
      <c r="AK231" s="1">
        <v>45602</v>
      </c>
      <c r="AL231" t="s">
        <v>4370</v>
      </c>
      <c r="AM231" s="26" t="s">
        <v>53</v>
      </c>
      <c r="AN231" t="s">
        <v>4371</v>
      </c>
      <c r="AO231"/>
      <c r="AP231">
        <v>17880</v>
      </c>
      <c r="AQ231" s="29">
        <v>45593</v>
      </c>
      <c r="AR231" s="26"/>
      <c r="AS231" s="23">
        <v>5898944</v>
      </c>
      <c r="AT231" s="31"/>
      <c r="AU231" s="1">
        <v>45607</v>
      </c>
      <c r="AV231" t="s">
        <v>3774</v>
      </c>
      <c r="AW231" t="s">
        <v>52</v>
      </c>
      <c r="AX231" s="1">
        <v>45593</v>
      </c>
      <c r="AY231" s="1">
        <v>45772</v>
      </c>
      <c r="AZ231">
        <v>-15</v>
      </c>
      <c r="BA231">
        <v>0</v>
      </c>
      <c r="BB231"/>
      <c r="BC231"/>
      <c r="BD231" t="s">
        <v>52</v>
      </c>
      <c r="BE231"/>
      <c r="BF231"/>
      <c r="BG231"/>
      <c r="BH231"/>
      <c r="BI231" t="s">
        <v>529</v>
      </c>
      <c r="BJ231"/>
      <c r="BK231" t="s">
        <v>55</v>
      </c>
      <c r="BL231">
        <v>4163</v>
      </c>
      <c r="BM231" t="s">
        <v>4367</v>
      </c>
      <c r="BN231">
        <v>31412831891432</v>
      </c>
      <c r="BO231" t="s">
        <v>4372</v>
      </c>
      <c r="BP231" s="26" t="s">
        <v>84</v>
      </c>
      <c r="BQ231" t="s">
        <v>58</v>
      </c>
      <c r="BR231" t="s">
        <v>59</v>
      </c>
      <c r="BS231" t="s">
        <v>59</v>
      </c>
      <c r="BT231"/>
      <c r="BU231"/>
      <c r="BV231"/>
      <c r="BW231"/>
      <c r="BX231"/>
    </row>
    <row r="232" spans="1:76" s="27" customFormat="1" ht="15" customHeight="1" x14ac:dyDescent="0.25">
      <c r="A232">
        <v>26049</v>
      </c>
      <c r="B232" s="26">
        <v>26049</v>
      </c>
      <c r="C232" s="26"/>
      <c r="D232" s="26"/>
      <c r="E232" s="26"/>
      <c r="F232" s="26"/>
      <c r="G232" s="26"/>
      <c r="H232" s="26"/>
      <c r="I232" s="31"/>
      <c r="J232" s="31"/>
      <c r="K232" s="31"/>
      <c r="L232" s="31">
        <f>AT232</f>
        <v>18956600</v>
      </c>
      <c r="M232" s="31"/>
      <c r="N232" s="26"/>
      <c r="O232" s="26"/>
      <c r="P232" s="26"/>
      <c r="Q232" s="26"/>
      <c r="R232" s="26"/>
      <c r="S232" s="26"/>
      <c r="T232" s="26"/>
      <c r="U232" s="26" t="s">
        <v>52</v>
      </c>
      <c r="V232" t="s">
        <v>60</v>
      </c>
      <c r="W232" t="s">
        <v>525</v>
      </c>
      <c r="X232">
        <v>34</v>
      </c>
      <c r="Y232" s="1">
        <v>45398</v>
      </c>
      <c r="Z232" t="s">
        <v>526</v>
      </c>
      <c r="AA232" s="36" t="s">
        <v>4868</v>
      </c>
      <c r="AB232" s="37">
        <v>14</v>
      </c>
      <c r="AC232" t="s">
        <v>527</v>
      </c>
      <c r="AD232" t="s">
        <v>4373</v>
      </c>
      <c r="AE232" t="s">
        <v>4373</v>
      </c>
      <c r="AF232">
        <v>42712870172014</v>
      </c>
      <c r="AG232" t="s">
        <v>4374</v>
      </c>
      <c r="AH232" s="2">
        <v>45590</v>
      </c>
      <c r="AI232" t="s">
        <v>4336</v>
      </c>
      <c r="AJ232"/>
      <c r="AK232" s="1">
        <v>45602</v>
      </c>
      <c r="AL232" t="s">
        <v>4375</v>
      </c>
      <c r="AM232" s="26" t="s">
        <v>53</v>
      </c>
      <c r="AN232" t="s">
        <v>4376</v>
      </c>
      <c r="AO232"/>
      <c r="AP232">
        <v>17879</v>
      </c>
      <c r="AQ232" s="29">
        <v>45593</v>
      </c>
      <c r="AR232" s="29">
        <v>45764</v>
      </c>
      <c r="AS232" s="23">
        <v>18956600</v>
      </c>
      <c r="AT232" s="31">
        <v>18956600</v>
      </c>
      <c r="AU232"/>
      <c r="AV232" t="s">
        <v>3774</v>
      </c>
      <c r="AW232" t="s">
        <v>52</v>
      </c>
      <c r="AX232" s="1">
        <v>45593</v>
      </c>
      <c r="AY232" s="1">
        <v>45772</v>
      </c>
      <c r="AZ232">
        <v>-15</v>
      </c>
      <c r="BA232">
        <v>0</v>
      </c>
      <c r="BB232"/>
      <c r="BC232"/>
      <c r="BD232" t="s">
        <v>52</v>
      </c>
      <c r="BE232"/>
      <c r="BF232"/>
      <c r="BG232"/>
      <c r="BH232"/>
      <c r="BI232" t="s">
        <v>529</v>
      </c>
      <c r="BJ232"/>
      <c r="BK232" t="s">
        <v>55</v>
      </c>
      <c r="BL232">
        <v>4162</v>
      </c>
      <c r="BM232" t="s">
        <v>4373</v>
      </c>
      <c r="BN232">
        <v>42712870172014</v>
      </c>
      <c r="BO232" t="s">
        <v>4377</v>
      </c>
      <c r="BP232" s="26" t="s">
        <v>332</v>
      </c>
      <c r="BQ232" t="s">
        <v>58</v>
      </c>
      <c r="BR232" t="s">
        <v>59</v>
      </c>
      <c r="BS232" t="s">
        <v>58</v>
      </c>
      <c r="BT232"/>
      <c r="BU232"/>
      <c r="BV232"/>
      <c r="BW232"/>
      <c r="BX232"/>
    </row>
    <row r="233" spans="1:76" s="27" customFormat="1" ht="15" hidden="1" customHeight="1" x14ac:dyDescent="0.25">
      <c r="A233">
        <v>26056</v>
      </c>
      <c r="B233" s="26">
        <v>26056</v>
      </c>
      <c r="C233" s="26"/>
      <c r="D233" s="26"/>
      <c r="E233" s="26"/>
      <c r="F233" s="26"/>
      <c r="G233" s="26"/>
      <c r="H233" s="26"/>
      <c r="I233" s="26"/>
      <c r="J233" s="26"/>
      <c r="K233" s="26"/>
      <c r="L233" s="26"/>
      <c r="M233" s="26"/>
      <c r="N233" s="26"/>
      <c r="O233" s="26"/>
      <c r="P233" s="26"/>
      <c r="Q233" s="26"/>
      <c r="R233" s="26"/>
      <c r="S233" s="26"/>
      <c r="T233" s="26"/>
      <c r="U233" s="26" t="s">
        <v>52</v>
      </c>
      <c r="V233" t="s">
        <v>60</v>
      </c>
      <c r="W233" t="s">
        <v>525</v>
      </c>
      <c r="X233">
        <v>28</v>
      </c>
      <c r="Y233" s="1">
        <v>45287</v>
      </c>
      <c r="Z233" t="s">
        <v>526</v>
      </c>
      <c r="AA233" s="36" t="s">
        <v>4868</v>
      </c>
      <c r="AB233" s="37">
        <v>14</v>
      </c>
      <c r="AC233" t="s">
        <v>527</v>
      </c>
      <c r="AD233" t="s">
        <v>590</v>
      </c>
      <c r="AE233" t="s">
        <v>590</v>
      </c>
      <c r="AF233">
        <v>50405036440012</v>
      </c>
      <c r="AG233" t="s">
        <v>591</v>
      </c>
      <c r="AH233" s="2">
        <v>45590</v>
      </c>
      <c r="AI233" t="s">
        <v>4336</v>
      </c>
      <c r="AJ233"/>
      <c r="AK233" s="1">
        <v>45602</v>
      </c>
      <c r="AL233" t="s">
        <v>4378</v>
      </c>
      <c r="AM233" s="26" t="s">
        <v>53</v>
      </c>
      <c r="AN233" t="s">
        <v>4379</v>
      </c>
      <c r="AO233"/>
      <c r="AP233">
        <v>17881</v>
      </c>
      <c r="AQ233" s="29">
        <v>45593</v>
      </c>
      <c r="AR233" s="26"/>
      <c r="AS233" s="23">
        <v>7157500</v>
      </c>
      <c r="AT233" s="31"/>
      <c r="AU233" s="1">
        <v>45607</v>
      </c>
      <c r="AV233" t="s">
        <v>3774</v>
      </c>
      <c r="AW233" t="s">
        <v>52</v>
      </c>
      <c r="AX233" s="1">
        <v>45593</v>
      </c>
      <c r="AY233" s="1">
        <v>45772</v>
      </c>
      <c r="AZ233">
        <v>-15</v>
      </c>
      <c r="BA233">
        <v>0</v>
      </c>
      <c r="BB233"/>
      <c r="BC233"/>
      <c r="BD233" t="s">
        <v>52</v>
      </c>
      <c r="BE233"/>
      <c r="BF233"/>
      <c r="BG233"/>
      <c r="BH233"/>
      <c r="BI233" t="s">
        <v>529</v>
      </c>
      <c r="BJ233"/>
      <c r="BK233" t="s">
        <v>55</v>
      </c>
      <c r="BL233">
        <v>4164</v>
      </c>
      <c r="BM233" t="s">
        <v>590</v>
      </c>
      <c r="BN233">
        <v>50405036440012</v>
      </c>
      <c r="BO233" t="s">
        <v>594</v>
      </c>
      <c r="BP233" s="26" t="s">
        <v>84</v>
      </c>
      <c r="BQ233" t="s">
        <v>58</v>
      </c>
      <c r="BR233" t="s">
        <v>59</v>
      </c>
      <c r="BS233" t="s">
        <v>59</v>
      </c>
      <c r="BT233" t="s">
        <v>4380</v>
      </c>
      <c r="BU233" t="s">
        <v>596</v>
      </c>
      <c r="BV233"/>
      <c r="BW233"/>
      <c r="BX233"/>
    </row>
    <row r="234" spans="1:76" s="27" customFormat="1" ht="15" customHeight="1" x14ac:dyDescent="0.25">
      <c r="A234">
        <v>26057</v>
      </c>
      <c r="B234" s="26">
        <v>26057</v>
      </c>
      <c r="C234" s="26"/>
      <c r="D234" s="26"/>
      <c r="E234" s="26"/>
      <c r="F234" s="26"/>
      <c r="G234" s="26"/>
      <c r="H234" s="26"/>
      <c r="I234" s="31"/>
      <c r="J234" s="31"/>
      <c r="K234" s="31"/>
      <c r="L234" s="31">
        <f t="shared" ref="L234:L235" si="6">AT234</f>
        <v>4668750</v>
      </c>
      <c r="M234" s="31"/>
      <c r="N234" s="26"/>
      <c r="O234" s="26"/>
      <c r="P234" s="26"/>
      <c r="Q234" s="26"/>
      <c r="R234" s="26"/>
      <c r="S234" s="26"/>
      <c r="T234" s="26"/>
      <c r="U234" s="26" t="s">
        <v>52</v>
      </c>
      <c r="V234" t="s">
        <v>60</v>
      </c>
      <c r="W234" t="s">
        <v>525</v>
      </c>
      <c r="X234">
        <v>27</v>
      </c>
      <c r="Y234" s="1">
        <v>45287</v>
      </c>
      <c r="Z234" t="s">
        <v>526</v>
      </c>
      <c r="AA234" s="36" t="s">
        <v>4868</v>
      </c>
      <c r="AB234" s="37">
        <v>14</v>
      </c>
      <c r="AC234" t="s">
        <v>527</v>
      </c>
      <c r="AD234" t="s">
        <v>537</v>
      </c>
      <c r="AE234" t="s">
        <v>537</v>
      </c>
      <c r="AF234">
        <v>30712987400018</v>
      </c>
      <c r="AG234" t="s">
        <v>538</v>
      </c>
      <c r="AH234" s="2">
        <v>45590</v>
      </c>
      <c r="AI234" t="s">
        <v>4336</v>
      </c>
      <c r="AJ234"/>
      <c r="AK234" s="1">
        <v>45603</v>
      </c>
      <c r="AL234" t="s">
        <v>4381</v>
      </c>
      <c r="AM234" s="26" t="s">
        <v>53</v>
      </c>
      <c r="AN234" t="s">
        <v>4382</v>
      </c>
      <c r="AO234"/>
      <c r="AP234">
        <v>17882</v>
      </c>
      <c r="AQ234" s="29">
        <v>45593</v>
      </c>
      <c r="AR234" s="29">
        <v>45771</v>
      </c>
      <c r="AS234" s="23">
        <v>4668750</v>
      </c>
      <c r="AT234" s="31">
        <v>4668750</v>
      </c>
      <c r="AU234"/>
      <c r="AV234" t="s">
        <v>3774</v>
      </c>
      <c r="AW234" t="s">
        <v>52</v>
      </c>
      <c r="AX234" s="1">
        <v>45593</v>
      </c>
      <c r="AY234" s="1">
        <v>45772</v>
      </c>
      <c r="AZ234">
        <v>-15</v>
      </c>
      <c r="BA234">
        <v>0</v>
      </c>
      <c r="BB234"/>
      <c r="BC234"/>
      <c r="BD234" t="s">
        <v>52</v>
      </c>
      <c r="BE234"/>
      <c r="BF234"/>
      <c r="BG234"/>
      <c r="BH234"/>
      <c r="BI234" t="s">
        <v>529</v>
      </c>
      <c r="BJ234"/>
      <c r="BK234" t="s">
        <v>55</v>
      </c>
      <c r="BL234">
        <v>4166</v>
      </c>
      <c r="BM234" t="s">
        <v>537</v>
      </c>
      <c r="BN234">
        <v>30712987400018</v>
      </c>
      <c r="BO234" t="s">
        <v>542</v>
      </c>
      <c r="BP234" s="26" t="s">
        <v>332</v>
      </c>
      <c r="BQ234" t="s">
        <v>58</v>
      </c>
      <c r="BR234" t="s">
        <v>59</v>
      </c>
      <c r="BS234" t="s">
        <v>58</v>
      </c>
      <c r="BT234" t="s">
        <v>4383</v>
      </c>
      <c r="BU234" t="s">
        <v>544</v>
      </c>
      <c r="BV234"/>
      <c r="BW234"/>
      <c r="BX234"/>
    </row>
    <row r="235" spans="1:76" s="27" customFormat="1" ht="15" customHeight="1" x14ac:dyDescent="0.25">
      <c r="A235">
        <v>26058</v>
      </c>
      <c r="B235" s="26">
        <v>26058</v>
      </c>
      <c r="C235" s="26"/>
      <c r="D235" s="26"/>
      <c r="E235" s="26"/>
      <c r="F235" s="26"/>
      <c r="G235" s="26"/>
      <c r="H235" s="26"/>
      <c r="I235" s="31"/>
      <c r="J235" s="31"/>
      <c r="K235" s="31"/>
      <c r="L235" s="31">
        <f t="shared" si="6"/>
        <v>5291250</v>
      </c>
      <c r="M235" s="31"/>
      <c r="N235" s="26"/>
      <c r="O235" s="26"/>
      <c r="P235" s="26"/>
      <c r="Q235" s="26"/>
      <c r="R235" s="26"/>
      <c r="S235" s="26"/>
      <c r="T235" s="26"/>
      <c r="U235" s="26" t="s">
        <v>52</v>
      </c>
      <c r="V235" t="s">
        <v>60</v>
      </c>
      <c r="W235" t="s">
        <v>525</v>
      </c>
      <c r="X235">
        <v>26</v>
      </c>
      <c r="Y235" s="1">
        <v>45282</v>
      </c>
      <c r="Z235" t="s">
        <v>526</v>
      </c>
      <c r="AA235" s="36" t="s">
        <v>4868</v>
      </c>
      <c r="AB235" s="37">
        <v>14</v>
      </c>
      <c r="AC235" t="s">
        <v>527</v>
      </c>
      <c r="AD235" t="s">
        <v>4384</v>
      </c>
      <c r="AE235" t="s">
        <v>4384</v>
      </c>
      <c r="AF235">
        <v>31908976070040</v>
      </c>
      <c r="AG235" t="s">
        <v>4385</v>
      </c>
      <c r="AH235" s="2">
        <v>45590</v>
      </c>
      <c r="AI235" t="s">
        <v>4336</v>
      </c>
      <c r="AJ235"/>
      <c r="AK235" s="1">
        <v>45603</v>
      </c>
      <c r="AL235" t="s">
        <v>4386</v>
      </c>
      <c r="AM235" s="26" t="s">
        <v>53</v>
      </c>
      <c r="AN235" t="s">
        <v>4387</v>
      </c>
      <c r="AO235"/>
      <c r="AP235">
        <v>17883</v>
      </c>
      <c r="AQ235" s="29">
        <v>45593</v>
      </c>
      <c r="AR235" s="29">
        <v>45764</v>
      </c>
      <c r="AS235" s="23">
        <v>5291250</v>
      </c>
      <c r="AT235" s="31">
        <v>5291250</v>
      </c>
      <c r="AU235"/>
      <c r="AV235" t="s">
        <v>3774</v>
      </c>
      <c r="AW235" t="s">
        <v>52</v>
      </c>
      <c r="AX235" s="1">
        <v>45593</v>
      </c>
      <c r="AY235" s="1">
        <v>45772</v>
      </c>
      <c r="AZ235">
        <v>-5</v>
      </c>
      <c r="BA235">
        <v>0</v>
      </c>
      <c r="BB235"/>
      <c r="BC235"/>
      <c r="BD235" t="s">
        <v>52</v>
      </c>
      <c r="BE235"/>
      <c r="BF235"/>
      <c r="BG235"/>
      <c r="BH235"/>
      <c r="BI235" t="s">
        <v>529</v>
      </c>
      <c r="BJ235"/>
      <c r="BK235" t="s">
        <v>55</v>
      </c>
      <c r="BL235">
        <v>4167</v>
      </c>
      <c r="BM235" t="s">
        <v>4384</v>
      </c>
      <c r="BN235">
        <v>31908976070040</v>
      </c>
      <c r="BO235" t="s">
        <v>4388</v>
      </c>
      <c r="BP235" s="26" t="s">
        <v>332</v>
      </c>
      <c r="BQ235" t="s">
        <v>58</v>
      </c>
      <c r="BR235" t="s">
        <v>59</v>
      </c>
      <c r="BS235" t="s">
        <v>58</v>
      </c>
      <c r="BT235" t="s">
        <v>4389</v>
      </c>
      <c r="BU235" t="s">
        <v>4390</v>
      </c>
      <c r="BV235"/>
      <c r="BW235"/>
      <c r="BX235"/>
    </row>
    <row r="236" spans="1:76" s="27" customFormat="1" ht="15" hidden="1" customHeight="1" x14ac:dyDescent="0.25">
      <c r="A236" s="17">
        <v>26067</v>
      </c>
      <c r="B236" s="27">
        <v>26067</v>
      </c>
      <c r="U236" s="27" t="s">
        <v>52</v>
      </c>
      <c r="V236" s="17" t="s">
        <v>60</v>
      </c>
      <c r="W236" s="17" t="s">
        <v>4920</v>
      </c>
      <c r="X236" s="17">
        <v>560656</v>
      </c>
      <c r="Y236" s="18">
        <v>45315</v>
      </c>
      <c r="Z236" s="17" t="s">
        <v>4921</v>
      </c>
      <c r="AA236" s="36" t="s">
        <v>13086</v>
      </c>
      <c r="AB236" s="37">
        <v>10</v>
      </c>
      <c r="AC236" s="17" t="s">
        <v>14825</v>
      </c>
      <c r="AD236" s="17" t="s">
        <v>14826</v>
      </c>
      <c r="AE236" s="17" t="s">
        <v>14827</v>
      </c>
      <c r="AF236"/>
      <c r="AG236" s="17" t="s">
        <v>15930</v>
      </c>
      <c r="AH236" s="20">
        <v>45589.375</v>
      </c>
      <c r="AI236" s="17" t="s">
        <v>15931</v>
      </c>
      <c r="AJ236" s="17" t="s">
        <v>4932</v>
      </c>
      <c r="AK236"/>
      <c r="AL236"/>
      <c r="AM236" s="27" t="s">
        <v>53</v>
      </c>
      <c r="AN236"/>
      <c r="AO236"/>
      <c r="AP236" s="17">
        <v>1556</v>
      </c>
      <c r="AQ236" s="30">
        <v>45593</v>
      </c>
      <c r="AS236" s="23">
        <v>4432659</v>
      </c>
      <c r="AT236" s="32"/>
      <c r="AU236"/>
      <c r="AV236"/>
      <c r="AW236"/>
      <c r="AX236"/>
      <c r="AY236"/>
      <c r="AZ236"/>
      <c r="BA236"/>
      <c r="BB236"/>
      <c r="BC236"/>
      <c r="BD236"/>
      <c r="BE236"/>
      <c r="BF236"/>
      <c r="BG236"/>
      <c r="BH236"/>
      <c r="BI236"/>
      <c r="BJ236"/>
      <c r="BK236"/>
      <c r="BL236"/>
      <c r="BM236"/>
      <c r="BN236"/>
      <c r="BO236"/>
      <c r="BP236" s="26" t="s">
        <v>84</v>
      </c>
      <c r="BQ236"/>
      <c r="BR236"/>
      <c r="BS236"/>
      <c r="BT236"/>
      <c r="BU236"/>
      <c r="BV236"/>
      <c r="BW236"/>
      <c r="BX236"/>
    </row>
    <row r="237" spans="1:76" s="27" customFormat="1" ht="15" hidden="1" customHeight="1" x14ac:dyDescent="0.25">
      <c r="A237">
        <v>26112</v>
      </c>
      <c r="B237" s="26">
        <v>26112</v>
      </c>
      <c r="C237" s="26"/>
      <c r="D237" s="26"/>
      <c r="E237" s="26"/>
      <c r="F237" s="26"/>
      <c r="G237" s="26"/>
      <c r="H237" s="26"/>
      <c r="I237" s="26"/>
      <c r="J237" s="26"/>
      <c r="K237" s="26"/>
      <c r="L237" s="26"/>
      <c r="M237" s="26"/>
      <c r="N237" s="26"/>
      <c r="O237" s="26"/>
      <c r="P237" s="26"/>
      <c r="Q237" s="26"/>
      <c r="R237" s="26"/>
      <c r="S237" s="26"/>
      <c r="T237" s="26"/>
      <c r="U237" s="26" t="s">
        <v>74</v>
      </c>
      <c r="V237" t="s">
        <v>74</v>
      </c>
      <c r="W237" t="s">
        <v>119</v>
      </c>
      <c r="X237">
        <v>7064</v>
      </c>
      <c r="Y237" s="1">
        <v>45553</v>
      </c>
      <c r="Z237" t="s">
        <v>609</v>
      </c>
      <c r="AA237" s="36" t="s">
        <v>4868</v>
      </c>
      <c r="AB237" s="37">
        <v>14</v>
      </c>
      <c r="AC237" t="s">
        <v>4310</v>
      </c>
      <c r="AD237" t="s">
        <v>4311</v>
      </c>
      <c r="AE237" t="s">
        <v>4311</v>
      </c>
      <c r="AF237">
        <v>308843424</v>
      </c>
      <c r="AG237" t="s">
        <v>4312</v>
      </c>
      <c r="AH237" s="2">
        <v>45593</v>
      </c>
      <c r="AI237" t="s">
        <v>4313</v>
      </c>
      <c r="AJ237"/>
      <c r="AK237" s="1">
        <v>45595</v>
      </c>
      <c r="AL237" t="s">
        <v>4314</v>
      </c>
      <c r="AM237" s="26" t="s">
        <v>70</v>
      </c>
      <c r="AN237" t="s">
        <v>4315</v>
      </c>
      <c r="AO237"/>
      <c r="AP237">
        <v>17911</v>
      </c>
      <c r="AQ237" s="29">
        <v>45594</v>
      </c>
      <c r="AR237" s="26"/>
      <c r="AS237" s="23">
        <v>6336147.9500000002</v>
      </c>
      <c r="AT237" s="31"/>
      <c r="AU237" s="1">
        <v>45600</v>
      </c>
      <c r="AV237" t="s">
        <v>3774</v>
      </c>
      <c r="AW237" t="s">
        <v>52</v>
      </c>
      <c r="AX237" s="1">
        <v>45594</v>
      </c>
      <c r="AY237" s="1">
        <v>45772</v>
      </c>
      <c r="AZ237">
        <v>-15</v>
      </c>
      <c r="BA237">
        <v>0</v>
      </c>
      <c r="BB237"/>
      <c r="BC237"/>
      <c r="BD237" t="s">
        <v>52</v>
      </c>
      <c r="BE237"/>
      <c r="BF237"/>
      <c r="BG237"/>
      <c r="BH237"/>
      <c r="BI237" t="s">
        <v>4311</v>
      </c>
      <c r="BJ237">
        <v>0</v>
      </c>
      <c r="BK237" t="s">
        <v>55</v>
      </c>
      <c r="BL237">
        <v>4150</v>
      </c>
      <c r="BM237" t="s">
        <v>4316</v>
      </c>
      <c r="BN237">
        <v>0</v>
      </c>
      <c r="BO237" t="s">
        <v>4317</v>
      </c>
      <c r="BP237" s="26" t="s">
        <v>84</v>
      </c>
      <c r="BQ237" t="s">
        <v>58</v>
      </c>
      <c r="BR237" t="s">
        <v>59</v>
      </c>
      <c r="BS237" t="s">
        <v>59</v>
      </c>
      <c r="BT237"/>
      <c r="BU237" t="s">
        <v>4318</v>
      </c>
      <c r="BV237" s="7"/>
      <c r="BW237" s="7"/>
      <c r="BX237" s="7"/>
    </row>
    <row r="238" spans="1:76" s="27" customFormat="1" ht="15" hidden="1" customHeight="1" x14ac:dyDescent="0.25">
      <c r="A238">
        <v>26113</v>
      </c>
      <c r="B238" s="26">
        <v>26113</v>
      </c>
      <c r="C238" s="26"/>
      <c r="D238" s="26"/>
      <c r="E238" s="26"/>
      <c r="F238" s="26"/>
      <c r="G238" s="26"/>
      <c r="H238" s="26"/>
      <c r="I238" s="26"/>
      <c r="J238" s="26"/>
      <c r="K238" s="26"/>
      <c r="L238" s="26"/>
      <c r="M238" s="26"/>
      <c r="N238" s="26"/>
      <c r="O238" s="26"/>
      <c r="P238" s="26"/>
      <c r="Q238" s="26"/>
      <c r="R238" s="26"/>
      <c r="S238" s="26"/>
      <c r="T238" s="26"/>
      <c r="U238" s="26" t="s">
        <v>74</v>
      </c>
      <c r="V238" t="s">
        <v>74</v>
      </c>
      <c r="W238" t="s">
        <v>63</v>
      </c>
      <c r="X238">
        <v>373402</v>
      </c>
      <c r="Y238" s="1">
        <v>45505</v>
      </c>
      <c r="Z238" t="s">
        <v>609</v>
      </c>
      <c r="AA238" s="36" t="s">
        <v>4868</v>
      </c>
      <c r="AB238" s="37">
        <v>14</v>
      </c>
      <c r="AC238" t="s">
        <v>4310</v>
      </c>
      <c r="AD238" t="s">
        <v>4311</v>
      </c>
      <c r="AE238" t="s">
        <v>4311</v>
      </c>
      <c r="AF238">
        <v>308843424</v>
      </c>
      <c r="AG238" t="s">
        <v>4319</v>
      </c>
      <c r="AH238" s="2">
        <v>45593</v>
      </c>
      <c r="AI238" t="s">
        <v>4313</v>
      </c>
      <c r="AJ238"/>
      <c r="AK238" s="1">
        <v>45595</v>
      </c>
      <c r="AL238" s="4" t="s">
        <v>4320</v>
      </c>
      <c r="AM238" s="26" t="s">
        <v>70</v>
      </c>
      <c r="AN238" t="s">
        <v>4321</v>
      </c>
      <c r="AO238"/>
      <c r="AP238">
        <v>17912</v>
      </c>
      <c r="AQ238" s="29">
        <v>45594</v>
      </c>
      <c r="AR238" s="26"/>
      <c r="AS238" s="23">
        <v>5078623.88</v>
      </c>
      <c r="AT238" s="31"/>
      <c r="AU238" s="1">
        <v>45600</v>
      </c>
      <c r="AV238" t="s">
        <v>3774</v>
      </c>
      <c r="AW238" t="s">
        <v>52</v>
      </c>
      <c r="AX238" s="1">
        <v>45594</v>
      </c>
      <c r="AY238" s="1">
        <v>45772</v>
      </c>
      <c r="AZ238">
        <v>-14</v>
      </c>
      <c r="BA238">
        <v>0</v>
      </c>
      <c r="BB238"/>
      <c r="BC238"/>
      <c r="BD238" t="s">
        <v>52</v>
      </c>
      <c r="BE238"/>
      <c r="BF238"/>
      <c r="BG238"/>
      <c r="BH238"/>
      <c r="BI238" t="s">
        <v>4311</v>
      </c>
      <c r="BJ238">
        <v>0</v>
      </c>
      <c r="BK238" t="s">
        <v>55</v>
      </c>
      <c r="BL238">
        <v>4149</v>
      </c>
      <c r="BM238" t="s">
        <v>4322</v>
      </c>
      <c r="BN238">
        <v>32001576590017</v>
      </c>
      <c r="BO238" t="s">
        <v>4323</v>
      </c>
      <c r="BP238" s="26" t="s">
        <v>84</v>
      </c>
      <c r="BQ238" t="s">
        <v>58</v>
      </c>
      <c r="BR238" t="s">
        <v>59</v>
      </c>
      <c r="BS238" t="s">
        <v>59</v>
      </c>
      <c r="BT238"/>
      <c r="BU238"/>
      <c r="BV238"/>
      <c r="BW238"/>
      <c r="BX238"/>
    </row>
    <row r="239" spans="1:76" s="27" customFormat="1" ht="15" hidden="1" customHeight="1" x14ac:dyDescent="0.25">
      <c r="A239">
        <v>26114</v>
      </c>
      <c r="B239" s="26">
        <v>26114</v>
      </c>
      <c r="C239" s="26"/>
      <c r="D239" s="26"/>
      <c r="E239" s="26"/>
      <c r="F239" s="26"/>
      <c r="G239" s="26"/>
      <c r="H239" s="26"/>
      <c r="I239" s="26"/>
      <c r="J239" s="26"/>
      <c r="K239" s="26"/>
      <c r="L239" s="26"/>
      <c r="M239" s="26"/>
      <c r="N239" s="26"/>
      <c r="O239" s="26"/>
      <c r="P239" s="26"/>
      <c r="Q239" s="26"/>
      <c r="R239" s="26"/>
      <c r="S239" s="26"/>
      <c r="T239" s="26"/>
      <c r="U239" s="26" t="s">
        <v>74</v>
      </c>
      <c r="V239" t="s">
        <v>74</v>
      </c>
      <c r="W239" t="s">
        <v>119</v>
      </c>
      <c r="X239">
        <v>7053</v>
      </c>
      <c r="Y239" s="1">
        <v>45553</v>
      </c>
      <c r="Z239" t="s">
        <v>609</v>
      </c>
      <c r="AA239" s="36" t="s">
        <v>4868</v>
      </c>
      <c r="AB239" s="37">
        <v>14</v>
      </c>
      <c r="AC239" t="s">
        <v>4310</v>
      </c>
      <c r="AD239" t="s">
        <v>4311</v>
      </c>
      <c r="AE239" t="s">
        <v>4311</v>
      </c>
      <c r="AF239">
        <v>308843424</v>
      </c>
      <c r="AG239" t="s">
        <v>4324</v>
      </c>
      <c r="AH239" s="2">
        <v>45593</v>
      </c>
      <c r="AI239" t="s">
        <v>4313</v>
      </c>
      <c r="AJ239"/>
      <c r="AK239" s="1">
        <v>45595</v>
      </c>
      <c r="AL239" t="s">
        <v>4325</v>
      </c>
      <c r="AM239" s="26" t="s">
        <v>70</v>
      </c>
      <c r="AN239" t="s">
        <v>4326</v>
      </c>
      <c r="AO239"/>
      <c r="AP239">
        <v>17913</v>
      </c>
      <c r="AQ239" s="29">
        <v>45594</v>
      </c>
      <c r="AR239" s="26"/>
      <c r="AS239" s="23">
        <v>5307798.42</v>
      </c>
      <c r="AT239" s="31"/>
      <c r="AU239" s="1">
        <v>45600</v>
      </c>
      <c r="AV239" t="s">
        <v>3774</v>
      </c>
      <c r="AW239" t="s">
        <v>52</v>
      </c>
      <c r="AX239" s="1">
        <v>45594</v>
      </c>
      <c r="AY239" s="1">
        <v>45772</v>
      </c>
      <c r="AZ239">
        <v>-14</v>
      </c>
      <c r="BA239">
        <v>0</v>
      </c>
      <c r="BB239"/>
      <c r="BC239"/>
      <c r="BD239" t="s">
        <v>52</v>
      </c>
      <c r="BE239"/>
      <c r="BF239"/>
      <c r="BG239"/>
      <c r="BH239"/>
      <c r="BI239" t="s">
        <v>4311</v>
      </c>
      <c r="BJ239">
        <v>0</v>
      </c>
      <c r="BK239" t="s">
        <v>55</v>
      </c>
      <c r="BL239">
        <v>4147</v>
      </c>
      <c r="BM239" t="s">
        <v>4327</v>
      </c>
      <c r="BN239">
        <v>40902971800033</v>
      </c>
      <c r="BO239" t="s">
        <v>4328</v>
      </c>
      <c r="BP239" s="26" t="s">
        <v>84</v>
      </c>
      <c r="BQ239" t="s">
        <v>58</v>
      </c>
      <c r="BR239" t="s">
        <v>59</v>
      </c>
      <c r="BS239" t="s">
        <v>59</v>
      </c>
      <c r="BT239"/>
      <c r="BU239" t="s">
        <v>4329</v>
      </c>
      <c r="BV239"/>
      <c r="BW239"/>
      <c r="BX239"/>
    </row>
    <row r="240" spans="1:76" s="27" customFormat="1" ht="15" hidden="1" customHeight="1" x14ac:dyDescent="0.25">
      <c r="A240">
        <v>26115</v>
      </c>
      <c r="B240" s="26">
        <v>26115</v>
      </c>
      <c r="C240" s="26"/>
      <c r="D240" s="26"/>
      <c r="E240" s="26"/>
      <c r="F240" s="26"/>
      <c r="G240" s="26"/>
      <c r="H240" s="26"/>
      <c r="I240" s="26"/>
      <c r="J240" s="26"/>
      <c r="K240" s="26"/>
      <c r="L240" s="26"/>
      <c r="M240" s="26"/>
      <c r="N240" s="26"/>
      <c r="O240" s="26"/>
      <c r="P240" s="26"/>
      <c r="Q240" s="26"/>
      <c r="R240" s="26"/>
      <c r="S240" s="26"/>
      <c r="T240" s="26"/>
      <c r="U240" s="26" t="s">
        <v>74</v>
      </c>
      <c r="V240" t="s">
        <v>74</v>
      </c>
      <c r="W240" t="s">
        <v>63</v>
      </c>
      <c r="X240">
        <v>375982</v>
      </c>
      <c r="Y240" s="1">
        <v>45505</v>
      </c>
      <c r="Z240" t="s">
        <v>609</v>
      </c>
      <c r="AA240" s="36" t="s">
        <v>4868</v>
      </c>
      <c r="AB240" s="37">
        <v>14</v>
      </c>
      <c r="AC240" t="s">
        <v>4310</v>
      </c>
      <c r="AD240" t="s">
        <v>4311</v>
      </c>
      <c r="AE240" t="s">
        <v>4311</v>
      </c>
      <c r="AF240">
        <v>308843424</v>
      </c>
      <c r="AG240" t="s">
        <v>4330</v>
      </c>
      <c r="AH240" s="2">
        <v>45593</v>
      </c>
      <c r="AI240" t="s">
        <v>4313</v>
      </c>
      <c r="AJ240"/>
      <c r="AK240" s="1">
        <v>45595</v>
      </c>
      <c r="AL240" t="s">
        <v>4331</v>
      </c>
      <c r="AM240" s="26" t="s">
        <v>70</v>
      </c>
      <c r="AN240" t="s">
        <v>4332</v>
      </c>
      <c r="AO240"/>
      <c r="AP240">
        <v>17914</v>
      </c>
      <c r="AQ240" s="29">
        <v>45594</v>
      </c>
      <c r="AR240" s="26"/>
      <c r="AS240" s="23">
        <v>5869346.8200000003</v>
      </c>
      <c r="AT240" s="31"/>
      <c r="AU240" s="1">
        <v>45600</v>
      </c>
      <c r="AV240" t="s">
        <v>3774</v>
      </c>
      <c r="AW240" t="s">
        <v>52</v>
      </c>
      <c r="AX240" s="1">
        <v>45594</v>
      </c>
      <c r="AY240" s="1">
        <v>45772</v>
      </c>
      <c r="AZ240">
        <v>-14</v>
      </c>
      <c r="BA240">
        <v>0</v>
      </c>
      <c r="BB240"/>
      <c r="BC240"/>
      <c r="BD240" t="s">
        <v>52</v>
      </c>
      <c r="BE240"/>
      <c r="BF240"/>
      <c r="BG240"/>
      <c r="BH240"/>
      <c r="BI240" t="s">
        <v>4311</v>
      </c>
      <c r="BJ240">
        <v>0</v>
      </c>
      <c r="BK240" t="s">
        <v>55</v>
      </c>
      <c r="BL240">
        <v>4148</v>
      </c>
      <c r="BM240" t="s">
        <v>4333</v>
      </c>
      <c r="BN240">
        <v>30206931850014</v>
      </c>
      <c r="BO240" t="s">
        <v>4334</v>
      </c>
      <c r="BP240" s="26" t="s">
        <v>84</v>
      </c>
      <c r="BQ240" t="s">
        <v>58</v>
      </c>
      <c r="BR240" t="s">
        <v>59</v>
      </c>
      <c r="BS240" t="s">
        <v>59</v>
      </c>
      <c r="BT240"/>
      <c r="BU240"/>
      <c r="BV240"/>
      <c r="BW240"/>
      <c r="BX240"/>
    </row>
    <row r="241" spans="1:76" s="27" customFormat="1" ht="15" hidden="1" customHeight="1" x14ac:dyDescent="0.25">
      <c r="A241">
        <v>26101</v>
      </c>
      <c r="B241" s="26">
        <v>26101</v>
      </c>
      <c r="C241" s="26"/>
      <c r="D241" s="31"/>
      <c r="E241" s="26"/>
      <c r="F241" s="31"/>
      <c r="G241" s="26"/>
      <c r="H241" s="31"/>
      <c r="I241" s="26"/>
      <c r="J241" s="31"/>
      <c r="K241" s="26"/>
      <c r="L241" s="31"/>
      <c r="M241" s="26"/>
      <c r="N241" s="31"/>
      <c r="O241" s="26"/>
      <c r="P241" s="31"/>
      <c r="Q241" s="26"/>
      <c r="R241" s="31"/>
      <c r="S241" s="26"/>
      <c r="T241" s="31"/>
      <c r="U241" s="26" t="s">
        <v>87</v>
      </c>
      <c r="V241" t="s">
        <v>87</v>
      </c>
      <c r="W241" t="s">
        <v>4920</v>
      </c>
      <c r="X241">
        <v>604564</v>
      </c>
      <c r="Y241" s="1">
        <v>45355</v>
      </c>
      <c r="Z241" t="s">
        <v>4921</v>
      </c>
      <c r="AA241" s="36" t="s">
        <v>13086</v>
      </c>
      <c r="AB241" s="37">
        <v>10</v>
      </c>
      <c r="AC241" t="s">
        <v>12984</v>
      </c>
      <c r="AD241" t="s">
        <v>12985</v>
      </c>
      <c r="AE241" t="s">
        <v>12986</v>
      </c>
      <c r="AF241"/>
      <c r="AG241" t="s">
        <v>12987</v>
      </c>
      <c r="AH241" s="2">
        <v>45517</v>
      </c>
      <c r="AI241" t="s">
        <v>12988</v>
      </c>
      <c r="AJ241" t="s">
        <v>4927</v>
      </c>
      <c r="AK241" s="1">
        <v>45596</v>
      </c>
      <c r="AL241"/>
      <c r="AM241" s="26" t="s">
        <v>53</v>
      </c>
      <c r="AN241"/>
      <c r="AO241"/>
      <c r="AP241">
        <v>1598</v>
      </c>
      <c r="AQ241" s="29">
        <v>45594</v>
      </c>
      <c r="AR241" s="29">
        <v>45664</v>
      </c>
      <c r="AS241" s="23">
        <v>17808000</v>
      </c>
      <c r="AT241" s="31">
        <v>14000000</v>
      </c>
      <c r="AU241"/>
      <c r="AV241"/>
      <c r="AW241"/>
      <c r="AX241"/>
      <c r="AY241"/>
      <c r="AZ241"/>
      <c r="BA241"/>
      <c r="BB241"/>
      <c r="BC241"/>
      <c r="BD241"/>
      <c r="BE241"/>
      <c r="BF241"/>
      <c r="BG241"/>
      <c r="BH241"/>
      <c r="BI241"/>
      <c r="BJ241"/>
      <c r="BK241"/>
      <c r="BL241"/>
      <c r="BM241"/>
      <c r="BN241"/>
      <c r="BO241"/>
      <c r="BP241" s="26" t="s">
        <v>332</v>
      </c>
      <c r="BQ241"/>
      <c r="BR241"/>
      <c r="BS241"/>
      <c r="BT241"/>
      <c r="BU241"/>
      <c r="BV241"/>
      <c r="BW241"/>
      <c r="BX241"/>
    </row>
    <row r="242" spans="1:76" s="27" customFormat="1" ht="15" customHeight="1" x14ac:dyDescent="0.25">
      <c r="A242">
        <v>26183</v>
      </c>
      <c r="B242" s="26">
        <v>26183</v>
      </c>
      <c r="C242" s="26"/>
      <c r="D242" s="26"/>
      <c r="E242" s="26"/>
      <c r="F242" s="26"/>
      <c r="G242" s="26"/>
      <c r="H242" s="31">
        <f>AT242</f>
        <v>6899760</v>
      </c>
      <c r="I242" s="26"/>
      <c r="J242" s="26"/>
      <c r="K242" s="26"/>
      <c r="L242" s="26"/>
      <c r="M242" s="26"/>
      <c r="N242" s="26"/>
      <c r="O242" s="26"/>
      <c r="P242" s="26"/>
      <c r="Q242" s="26"/>
      <c r="R242" s="26"/>
      <c r="S242" s="26"/>
      <c r="T242" s="26"/>
      <c r="U242" s="26" t="s">
        <v>52</v>
      </c>
      <c r="V242" t="s">
        <v>61</v>
      </c>
      <c r="W242" t="s">
        <v>63</v>
      </c>
      <c r="X242">
        <v>368819</v>
      </c>
      <c r="Y242" s="1">
        <v>45481</v>
      </c>
      <c r="Z242" t="s">
        <v>231</v>
      </c>
      <c r="AA242" s="36" t="s">
        <v>4862</v>
      </c>
      <c r="AB242" s="37">
        <v>3</v>
      </c>
      <c r="AC242" t="s">
        <v>4296</v>
      </c>
      <c r="AD242" t="s">
        <v>4297</v>
      </c>
      <c r="AE242" t="s">
        <v>4297</v>
      </c>
      <c r="AF242">
        <v>32509810241348</v>
      </c>
      <c r="AG242" t="s">
        <v>4298</v>
      </c>
      <c r="AH242" s="2">
        <v>45587</v>
      </c>
      <c r="AI242" t="s">
        <v>4299</v>
      </c>
      <c r="AJ242"/>
      <c r="AK242" s="1">
        <v>45625</v>
      </c>
      <c r="AL242" t="s">
        <v>4300</v>
      </c>
      <c r="AM242" s="26" t="s">
        <v>53</v>
      </c>
      <c r="AN242"/>
      <c r="AO242"/>
      <c r="AP242">
        <v>17924</v>
      </c>
      <c r="AQ242" s="29">
        <v>45596</v>
      </c>
      <c r="AR242" s="29">
        <v>45665</v>
      </c>
      <c r="AS242" s="23">
        <v>6899760</v>
      </c>
      <c r="AT242" s="31">
        <v>6899760</v>
      </c>
      <c r="AU242"/>
      <c r="AV242" t="s">
        <v>3774</v>
      </c>
      <c r="AW242" t="s">
        <v>52</v>
      </c>
      <c r="AX242" s="1">
        <v>45596</v>
      </c>
      <c r="AY242" s="1">
        <v>45772</v>
      </c>
      <c r="AZ242">
        <v>14</v>
      </c>
      <c r="BA242">
        <v>0</v>
      </c>
      <c r="BB242"/>
      <c r="BC242"/>
      <c r="BD242" t="s">
        <v>52</v>
      </c>
      <c r="BE242"/>
      <c r="BF242"/>
      <c r="BG242"/>
      <c r="BH242"/>
      <c r="BI242" t="s">
        <v>4297</v>
      </c>
      <c r="BJ242">
        <v>0</v>
      </c>
      <c r="BK242" t="s">
        <v>55</v>
      </c>
      <c r="BL242">
        <v>4331</v>
      </c>
      <c r="BM242" t="s">
        <v>56</v>
      </c>
      <c r="BN242"/>
      <c r="BO242"/>
      <c r="BP242" s="26" t="s">
        <v>332</v>
      </c>
      <c r="BQ242" t="s">
        <v>58</v>
      </c>
      <c r="BR242" t="s">
        <v>59</v>
      </c>
      <c r="BS242" t="s">
        <v>59</v>
      </c>
      <c r="BT242"/>
      <c r="BU242"/>
      <c r="BV242"/>
      <c r="BW242"/>
      <c r="BX242"/>
    </row>
    <row r="243" spans="1:76" s="27" customFormat="1" ht="15" customHeight="1" x14ac:dyDescent="0.25">
      <c r="A243">
        <v>26185</v>
      </c>
      <c r="B243" s="26">
        <v>26185</v>
      </c>
      <c r="C243" s="26"/>
      <c r="D243" s="26"/>
      <c r="E243" s="26"/>
      <c r="F243" s="26"/>
      <c r="G243" s="26"/>
      <c r="H243" s="26"/>
      <c r="I243" s="26"/>
      <c r="J243" s="26"/>
      <c r="K243" s="26"/>
      <c r="L243" s="26"/>
      <c r="M243" s="26"/>
      <c r="N243" s="26"/>
      <c r="O243" s="26"/>
      <c r="P243" s="26"/>
      <c r="Q243" s="26"/>
      <c r="R243" s="31">
        <f>AT243</f>
        <v>43331190</v>
      </c>
      <c r="S243" s="26"/>
      <c r="T243" s="26"/>
      <c r="U243" s="26" t="s">
        <v>511</v>
      </c>
      <c r="V243" t="s">
        <v>1205</v>
      </c>
      <c r="W243" t="s">
        <v>63</v>
      </c>
      <c r="X243">
        <v>223926</v>
      </c>
      <c r="Y243" s="1">
        <v>44518</v>
      </c>
      <c r="Z243" t="s">
        <v>75</v>
      </c>
      <c r="AA243" s="36" t="s">
        <v>4872</v>
      </c>
      <c r="AB243" s="37">
        <v>3.14</v>
      </c>
      <c r="AC243" t="s">
        <v>4301</v>
      </c>
      <c r="AD243" t="s">
        <v>4302</v>
      </c>
      <c r="AE243" t="s">
        <v>4302</v>
      </c>
      <c r="AF243">
        <v>11111222223333</v>
      </c>
      <c r="AG243" t="s">
        <v>4303</v>
      </c>
      <c r="AH243" s="2">
        <v>45537</v>
      </c>
      <c r="AI243" t="s">
        <v>4304</v>
      </c>
      <c r="AJ243"/>
      <c r="AK243" s="1">
        <v>45625</v>
      </c>
      <c r="AL243" t="s">
        <v>4305</v>
      </c>
      <c r="AM243" s="26" t="s">
        <v>53</v>
      </c>
      <c r="AN243" t="s">
        <v>4305</v>
      </c>
      <c r="AO243"/>
      <c r="AP243">
        <v>17926</v>
      </c>
      <c r="AQ243" s="29">
        <v>45596</v>
      </c>
      <c r="AR243" s="29">
        <v>45666</v>
      </c>
      <c r="AS243" s="23">
        <v>61901700</v>
      </c>
      <c r="AT243" s="31">
        <v>43331190</v>
      </c>
      <c r="AU243"/>
      <c r="AV243" t="s">
        <v>3774</v>
      </c>
      <c r="AW243" t="s">
        <v>52</v>
      </c>
      <c r="AX243" s="1">
        <v>45596</v>
      </c>
      <c r="AY243" s="1">
        <v>45772</v>
      </c>
      <c r="AZ243">
        <v>14</v>
      </c>
      <c r="BA243">
        <v>0</v>
      </c>
      <c r="BB243"/>
      <c r="BC243"/>
      <c r="BD243" t="s">
        <v>52</v>
      </c>
      <c r="BE243"/>
      <c r="BF243"/>
      <c r="BG243"/>
      <c r="BH243"/>
      <c r="BI243" t="s">
        <v>312</v>
      </c>
      <c r="BJ243">
        <v>1</v>
      </c>
      <c r="BK243" t="s">
        <v>55</v>
      </c>
      <c r="BL243">
        <v>4274</v>
      </c>
      <c r="BM243" t="s">
        <v>56</v>
      </c>
      <c r="BN243"/>
      <c r="BO243"/>
      <c r="BP243" s="26" t="s">
        <v>332</v>
      </c>
      <c r="BQ243" t="s">
        <v>58</v>
      </c>
      <c r="BR243" t="s">
        <v>59</v>
      </c>
      <c r="BS243" t="s">
        <v>58</v>
      </c>
      <c r="BT243"/>
      <c r="BU243"/>
      <c r="BV243"/>
      <c r="BW243"/>
      <c r="BX243"/>
    </row>
    <row r="244" spans="1:76" s="27" customFormat="1" ht="15" customHeight="1" x14ac:dyDescent="0.25">
      <c r="A244">
        <v>26182</v>
      </c>
      <c r="B244" s="26">
        <v>26182</v>
      </c>
      <c r="C244" s="26"/>
      <c r="D244" s="26"/>
      <c r="E244" s="26"/>
      <c r="F244" s="26"/>
      <c r="G244" s="26"/>
      <c r="H244" s="31">
        <f>AT244</f>
        <v>32149780</v>
      </c>
      <c r="I244" s="26"/>
      <c r="J244" s="26"/>
      <c r="K244" s="26"/>
      <c r="L244" s="26"/>
      <c r="M244" s="26"/>
      <c r="N244" s="26"/>
      <c r="O244" s="26"/>
      <c r="P244" s="26"/>
      <c r="Q244" s="26"/>
      <c r="R244" s="26"/>
      <c r="S244" s="26"/>
      <c r="T244" s="26"/>
      <c r="U244" s="26" t="s">
        <v>101</v>
      </c>
      <c r="V244" t="s">
        <v>990</v>
      </c>
      <c r="W244" t="s">
        <v>63</v>
      </c>
      <c r="X244">
        <v>342124</v>
      </c>
      <c r="Y244" s="1">
        <v>45363</v>
      </c>
      <c r="Z244" t="s">
        <v>338</v>
      </c>
      <c r="AA244" s="36" t="s">
        <v>4863</v>
      </c>
      <c r="AB244" s="37">
        <v>3</v>
      </c>
      <c r="AC244" t="s">
        <v>4306</v>
      </c>
      <c r="AD244" t="s">
        <v>2627</v>
      </c>
      <c r="AE244" t="s">
        <v>2627</v>
      </c>
      <c r="AF244">
        <v>51307026810023</v>
      </c>
      <c r="AG244" t="s">
        <v>2628</v>
      </c>
      <c r="AH244" s="2">
        <v>45585</v>
      </c>
      <c r="AI244" t="s">
        <v>4307</v>
      </c>
      <c r="AJ244"/>
      <c r="AK244" s="1">
        <v>45624</v>
      </c>
      <c r="AL244" t="s">
        <v>4308</v>
      </c>
      <c r="AM244" s="26" t="s">
        <v>53</v>
      </c>
      <c r="AN244" t="s">
        <v>4308</v>
      </c>
      <c r="AO244"/>
      <c r="AP244">
        <v>17923</v>
      </c>
      <c r="AQ244" s="29">
        <v>45596</v>
      </c>
      <c r="AR244" s="29">
        <v>45678</v>
      </c>
      <c r="AS244" s="23">
        <v>32149780</v>
      </c>
      <c r="AT244" s="31">
        <v>32149780</v>
      </c>
      <c r="AU244"/>
      <c r="AV244" t="s">
        <v>3774</v>
      </c>
      <c r="AW244" t="s">
        <v>52</v>
      </c>
      <c r="AX244" s="1">
        <v>45596</v>
      </c>
      <c r="AY244" s="1">
        <v>45772</v>
      </c>
      <c r="AZ244">
        <v>13</v>
      </c>
      <c r="BA244">
        <v>0</v>
      </c>
      <c r="BB244"/>
      <c r="BC244"/>
      <c r="BD244" t="s">
        <v>52</v>
      </c>
      <c r="BE244"/>
      <c r="BF244"/>
      <c r="BG244"/>
      <c r="BH244"/>
      <c r="BI244" t="s">
        <v>704</v>
      </c>
      <c r="BJ244">
        <v>1</v>
      </c>
      <c r="BK244" t="s">
        <v>55</v>
      </c>
      <c r="BL244">
        <v>4262</v>
      </c>
      <c r="BM244" t="s">
        <v>56</v>
      </c>
      <c r="BN244"/>
      <c r="BO244"/>
      <c r="BP244" s="26" t="s">
        <v>332</v>
      </c>
      <c r="BQ244" t="s">
        <v>58</v>
      </c>
      <c r="BR244" t="s">
        <v>59</v>
      </c>
      <c r="BS244" t="s">
        <v>58</v>
      </c>
      <c r="BT244"/>
      <c r="BU244"/>
      <c r="BV244"/>
      <c r="BW244"/>
      <c r="BX244"/>
    </row>
    <row r="245" spans="1:76" s="27" customFormat="1" ht="15" hidden="1" customHeight="1" x14ac:dyDescent="0.25">
      <c r="A245">
        <v>26193</v>
      </c>
      <c r="B245" s="26">
        <v>26193</v>
      </c>
      <c r="C245" s="26"/>
      <c r="D245" s="31"/>
      <c r="E245" s="26"/>
      <c r="F245" s="31"/>
      <c r="G245" s="26"/>
      <c r="H245" s="31"/>
      <c r="I245" s="26"/>
      <c r="J245" s="31"/>
      <c r="K245" s="26"/>
      <c r="L245" s="31"/>
      <c r="M245" s="26"/>
      <c r="N245" s="31"/>
      <c r="O245" s="26"/>
      <c r="P245" s="31"/>
      <c r="Q245" s="26"/>
      <c r="R245" s="31"/>
      <c r="S245" s="26"/>
      <c r="T245" s="31"/>
      <c r="U245" s="26" t="s">
        <v>101</v>
      </c>
      <c r="V245" t="s">
        <v>607</v>
      </c>
      <c r="W245" t="s">
        <v>4957</v>
      </c>
      <c r="X245">
        <v>83476</v>
      </c>
      <c r="Y245" s="1">
        <v>45352</v>
      </c>
      <c r="Z245" t="s">
        <v>4921</v>
      </c>
      <c r="AA245" s="36" t="s">
        <v>13086</v>
      </c>
      <c r="AB245" s="37">
        <v>10</v>
      </c>
      <c r="AC245" t="s">
        <v>12979</v>
      </c>
      <c r="AD245" t="s">
        <v>12980</v>
      </c>
      <c r="AE245" t="s">
        <v>12981</v>
      </c>
      <c r="AF245"/>
      <c r="AG245" t="s">
        <v>12982</v>
      </c>
      <c r="AH245" s="2">
        <v>45626.375</v>
      </c>
      <c r="AI245" t="s">
        <v>337</v>
      </c>
      <c r="AJ245" t="s">
        <v>4932</v>
      </c>
      <c r="AK245" s="1">
        <v>45660</v>
      </c>
      <c r="AL245"/>
      <c r="AM245" s="26" t="s">
        <v>53</v>
      </c>
      <c r="AN245"/>
      <c r="AO245"/>
      <c r="AP245">
        <v>1663</v>
      </c>
      <c r="AQ245" s="29">
        <v>45596</v>
      </c>
      <c r="AR245" s="29">
        <v>45693</v>
      </c>
      <c r="AS245" s="23">
        <v>4213080</v>
      </c>
      <c r="AT245" s="31">
        <v>4213080</v>
      </c>
      <c r="AU245"/>
      <c r="AV245"/>
      <c r="AW245"/>
      <c r="AX245"/>
      <c r="AY245"/>
      <c r="AZ245"/>
      <c r="BA245"/>
      <c r="BB245"/>
      <c r="BC245"/>
      <c r="BD245"/>
      <c r="BE245"/>
      <c r="BF245"/>
      <c r="BG245"/>
      <c r="BH245"/>
      <c r="BI245"/>
      <c r="BJ245"/>
      <c r="BK245"/>
      <c r="BL245"/>
      <c r="BM245"/>
      <c r="BN245"/>
      <c r="BO245"/>
      <c r="BP245" s="26" t="s">
        <v>332</v>
      </c>
      <c r="BQ245"/>
      <c r="BR245"/>
      <c r="BS245"/>
      <c r="BT245"/>
      <c r="BU245"/>
      <c r="BV245"/>
      <c r="BW245"/>
      <c r="BX245"/>
    </row>
    <row r="246" spans="1:76" s="27" customFormat="1" ht="15" hidden="1" customHeight="1" x14ac:dyDescent="0.25">
      <c r="A246">
        <v>26199</v>
      </c>
      <c r="B246" s="26">
        <v>26199</v>
      </c>
      <c r="C246" s="26"/>
      <c r="D246" s="31"/>
      <c r="E246" s="26"/>
      <c r="F246" s="31"/>
      <c r="G246" s="26"/>
      <c r="H246" s="31"/>
      <c r="I246" s="26"/>
      <c r="J246" s="31"/>
      <c r="K246" s="26"/>
      <c r="L246" s="31"/>
      <c r="M246" s="26"/>
      <c r="N246" s="31"/>
      <c r="O246" s="26"/>
      <c r="P246" s="31"/>
      <c r="Q246" s="26"/>
      <c r="R246" s="31"/>
      <c r="S246" s="26"/>
      <c r="T246" s="31"/>
      <c r="U246" s="26" t="s">
        <v>74</v>
      </c>
      <c r="V246" t="s">
        <v>5025</v>
      </c>
      <c r="W246" t="s">
        <v>4957</v>
      </c>
      <c r="X246">
        <v>88783</v>
      </c>
      <c r="Y246" s="1">
        <v>45374</v>
      </c>
      <c r="Z246" t="s">
        <v>4921</v>
      </c>
      <c r="AA246" s="36" t="s">
        <v>13086</v>
      </c>
      <c r="AB246" s="37">
        <v>10</v>
      </c>
      <c r="AC246" t="s">
        <v>10519</v>
      </c>
      <c r="AD246" t="s">
        <v>10520</v>
      </c>
      <c r="AE246" t="s">
        <v>12983</v>
      </c>
      <c r="AF246"/>
      <c r="AG246" t="s">
        <v>10522</v>
      </c>
      <c r="AH246" s="2">
        <v>45550.90625</v>
      </c>
      <c r="AI246" t="s">
        <v>9007</v>
      </c>
      <c r="AJ246" t="s">
        <v>4927</v>
      </c>
      <c r="AK246" s="1">
        <v>45674</v>
      </c>
      <c r="AL246"/>
      <c r="AM246" s="26" t="s">
        <v>53</v>
      </c>
      <c r="AN246"/>
      <c r="AO246"/>
      <c r="AP246">
        <v>1660</v>
      </c>
      <c r="AQ246" s="29">
        <v>45596</v>
      </c>
      <c r="AR246" s="29">
        <v>45700</v>
      </c>
      <c r="AS246" s="23">
        <v>120069800</v>
      </c>
      <c r="AT246" s="31">
        <v>14000000</v>
      </c>
      <c r="AU246"/>
      <c r="AV246"/>
      <c r="AW246"/>
      <c r="AX246"/>
      <c r="AY246"/>
      <c r="AZ246"/>
      <c r="BA246"/>
      <c r="BB246"/>
      <c r="BC246"/>
      <c r="BD246"/>
      <c r="BE246"/>
      <c r="BF246"/>
      <c r="BG246"/>
      <c r="BH246"/>
      <c r="BI246"/>
      <c r="BJ246"/>
      <c r="BK246"/>
      <c r="BL246"/>
      <c r="BM246"/>
      <c r="BN246"/>
      <c r="BO246"/>
      <c r="BP246" s="26" t="s">
        <v>332</v>
      </c>
      <c r="BQ246"/>
      <c r="BR246"/>
      <c r="BS246"/>
      <c r="BT246"/>
      <c r="BU246"/>
      <c r="BV246"/>
      <c r="BW246"/>
      <c r="BX246"/>
    </row>
    <row r="247" spans="1:76" s="27" customFormat="1" ht="15" customHeight="1" x14ac:dyDescent="0.25">
      <c r="A247">
        <v>26236</v>
      </c>
      <c r="B247" s="26">
        <v>26236</v>
      </c>
      <c r="C247" s="26"/>
      <c r="D247" s="26"/>
      <c r="E247" s="26"/>
      <c r="F247" s="26"/>
      <c r="G247" s="31">
        <f>AT247</f>
        <v>18900000</v>
      </c>
      <c r="H247" s="26"/>
      <c r="I247" s="26"/>
      <c r="J247" s="26"/>
      <c r="K247" s="26"/>
      <c r="L247" s="26"/>
      <c r="M247" s="26"/>
      <c r="N247" s="26"/>
      <c r="O247" s="26"/>
      <c r="P247" s="26"/>
      <c r="Q247" s="26"/>
      <c r="R247" s="26"/>
      <c r="S247" s="26"/>
      <c r="T247" s="26"/>
      <c r="U247" s="26" t="s">
        <v>101</v>
      </c>
      <c r="V247" t="s">
        <v>101</v>
      </c>
      <c r="W247" t="s">
        <v>63</v>
      </c>
      <c r="X247">
        <v>360760</v>
      </c>
      <c r="Y247" s="1">
        <v>45434</v>
      </c>
      <c r="Z247" t="s">
        <v>1222</v>
      </c>
      <c r="AA247" s="36" t="s">
        <v>4863</v>
      </c>
      <c r="AB247" s="37">
        <v>3</v>
      </c>
      <c r="AC247" t="s">
        <v>4285</v>
      </c>
      <c r="AD247" t="s">
        <v>4286</v>
      </c>
      <c r="AE247" t="s">
        <v>4287</v>
      </c>
      <c r="AF247">
        <v>30512930470033</v>
      </c>
      <c r="AG247" t="s">
        <v>4288</v>
      </c>
      <c r="AH247" s="2">
        <v>45588</v>
      </c>
      <c r="AI247" t="s">
        <v>4289</v>
      </c>
      <c r="AJ247"/>
      <c r="AK247" s="1">
        <v>45623</v>
      </c>
      <c r="AL247" t="s">
        <v>4290</v>
      </c>
      <c r="AM247" s="26" t="s">
        <v>70</v>
      </c>
      <c r="AN247" t="s">
        <v>4290</v>
      </c>
      <c r="AO247"/>
      <c r="AP247">
        <v>17930</v>
      </c>
      <c r="AQ247" s="29">
        <v>45600</v>
      </c>
      <c r="AR247" s="29">
        <v>45660</v>
      </c>
      <c r="AS247" s="23">
        <v>27000000</v>
      </c>
      <c r="AT247" s="31">
        <v>18900000</v>
      </c>
      <c r="AU247"/>
      <c r="AV247" t="s">
        <v>3774</v>
      </c>
      <c r="AW247" t="s">
        <v>52</v>
      </c>
      <c r="AX247" s="1">
        <v>45600</v>
      </c>
      <c r="AY247" s="1">
        <v>45772</v>
      </c>
      <c r="AZ247">
        <v>8</v>
      </c>
      <c r="BA247">
        <v>0</v>
      </c>
      <c r="BB247"/>
      <c r="BC247"/>
      <c r="BD247" t="s">
        <v>52</v>
      </c>
      <c r="BE247"/>
      <c r="BF247"/>
      <c r="BG247"/>
      <c r="BH247"/>
      <c r="BI247" t="s">
        <v>145</v>
      </c>
      <c r="BJ247">
        <v>1</v>
      </c>
      <c r="BK247" t="s">
        <v>55</v>
      </c>
      <c r="BL247">
        <v>4254</v>
      </c>
      <c r="BM247" t="s">
        <v>56</v>
      </c>
      <c r="BN247"/>
      <c r="BO247"/>
      <c r="BP247" s="26" t="s">
        <v>332</v>
      </c>
      <c r="BQ247" t="s">
        <v>58</v>
      </c>
      <c r="BR247" t="s">
        <v>59</v>
      </c>
      <c r="BS247" t="s">
        <v>58</v>
      </c>
      <c r="BT247"/>
      <c r="BU247"/>
      <c r="BV247"/>
      <c r="BW247"/>
      <c r="BX247"/>
    </row>
    <row r="248" spans="1:76" s="27" customFormat="1" ht="15" customHeight="1" x14ac:dyDescent="0.25">
      <c r="A248">
        <v>26233</v>
      </c>
      <c r="B248" s="26">
        <v>26233</v>
      </c>
      <c r="C248" s="26"/>
      <c r="D248" s="26"/>
      <c r="E248" s="26"/>
      <c r="F248" s="26"/>
      <c r="G248" s="26"/>
      <c r="H248" s="31">
        <f>AT248</f>
        <v>7499520</v>
      </c>
      <c r="I248" s="26"/>
      <c r="J248" s="26"/>
      <c r="K248" s="26"/>
      <c r="L248" s="26"/>
      <c r="M248" s="26"/>
      <c r="N248" s="26"/>
      <c r="O248" s="26"/>
      <c r="P248" s="26"/>
      <c r="Q248" s="26"/>
      <c r="R248" s="26"/>
      <c r="S248" s="26"/>
      <c r="T248" s="26"/>
      <c r="U248" s="26" t="s">
        <v>74</v>
      </c>
      <c r="V248" t="s">
        <v>74</v>
      </c>
      <c r="W248" t="s">
        <v>175</v>
      </c>
      <c r="X248">
        <v>227</v>
      </c>
      <c r="Y248" s="1">
        <v>45499</v>
      </c>
      <c r="Z248" t="s">
        <v>176</v>
      </c>
      <c r="AA248" s="36" t="s">
        <v>4862</v>
      </c>
      <c r="AB248" s="37">
        <v>3</v>
      </c>
      <c r="AC248" t="s">
        <v>4291</v>
      </c>
      <c r="AD248" t="s">
        <v>4292</v>
      </c>
      <c r="AE248" t="s">
        <v>4292</v>
      </c>
      <c r="AF248">
        <v>30104800280031</v>
      </c>
      <c r="AG248" t="s">
        <v>4293</v>
      </c>
      <c r="AH248" s="2">
        <v>45597</v>
      </c>
      <c r="AI248" t="s">
        <v>4294</v>
      </c>
      <c r="AJ248"/>
      <c r="AK248" s="1">
        <v>45625</v>
      </c>
      <c r="AL248" t="s">
        <v>4295</v>
      </c>
      <c r="AM248" s="26" t="s">
        <v>53</v>
      </c>
      <c r="AN248" t="s">
        <v>4295</v>
      </c>
      <c r="AO248"/>
      <c r="AP248">
        <v>17928</v>
      </c>
      <c r="AQ248" s="29">
        <v>45600</v>
      </c>
      <c r="AR248" s="29">
        <v>45660</v>
      </c>
      <c r="AS248" s="23">
        <v>7499520</v>
      </c>
      <c r="AT248" s="31">
        <v>7499520</v>
      </c>
      <c r="AU248"/>
      <c r="AV248" t="s">
        <v>3774</v>
      </c>
      <c r="AW248" t="s">
        <v>52</v>
      </c>
      <c r="AX248" s="1">
        <v>45600</v>
      </c>
      <c r="AY248" s="1">
        <v>45772</v>
      </c>
      <c r="AZ248">
        <v>10</v>
      </c>
      <c r="BA248">
        <v>0</v>
      </c>
      <c r="BB248"/>
      <c r="BC248"/>
      <c r="BD248" t="s">
        <v>52</v>
      </c>
      <c r="BE248"/>
      <c r="BF248"/>
      <c r="BG248"/>
      <c r="BH248"/>
      <c r="BI248" t="s">
        <v>4292</v>
      </c>
      <c r="BJ248"/>
      <c r="BK248" t="s">
        <v>55</v>
      </c>
      <c r="BL248">
        <v>4329</v>
      </c>
      <c r="BM248" t="s">
        <v>56</v>
      </c>
      <c r="BN248"/>
      <c r="BO248"/>
      <c r="BP248" s="26" t="s">
        <v>332</v>
      </c>
      <c r="BQ248" t="s">
        <v>58</v>
      </c>
      <c r="BR248" t="s">
        <v>59</v>
      </c>
      <c r="BS248" t="s">
        <v>59</v>
      </c>
      <c r="BT248"/>
      <c r="BU248"/>
      <c r="BV248"/>
      <c r="BW248"/>
      <c r="BX248"/>
    </row>
    <row r="249" spans="1:76" s="27" customFormat="1" ht="15" hidden="1" customHeight="1" x14ac:dyDescent="0.25">
      <c r="A249">
        <v>26215</v>
      </c>
      <c r="B249" s="26">
        <v>26215</v>
      </c>
      <c r="C249" s="26"/>
      <c r="D249" s="31"/>
      <c r="E249" s="26"/>
      <c r="F249" s="31"/>
      <c r="G249" s="26"/>
      <c r="H249" s="31"/>
      <c r="I249" s="26"/>
      <c r="J249" s="31"/>
      <c r="K249" s="26"/>
      <c r="L249" s="31"/>
      <c r="M249" s="26"/>
      <c r="N249" s="31"/>
      <c r="O249" s="26"/>
      <c r="P249" s="31"/>
      <c r="Q249" s="26"/>
      <c r="R249" s="31"/>
      <c r="S249" s="26"/>
      <c r="T249" s="31"/>
      <c r="U249" s="26" t="s">
        <v>201</v>
      </c>
      <c r="V249" t="s">
        <v>201</v>
      </c>
      <c r="W249" t="s">
        <v>4957</v>
      </c>
      <c r="X249">
        <v>60885</v>
      </c>
      <c r="Y249" s="1">
        <v>45234</v>
      </c>
      <c r="Z249" t="s">
        <v>4921</v>
      </c>
      <c r="AA249" s="36" t="s">
        <v>13086</v>
      </c>
      <c r="AB249" s="37">
        <v>10</v>
      </c>
      <c r="AC249" t="s">
        <v>12976</v>
      </c>
      <c r="AD249" t="s">
        <v>12977</v>
      </c>
      <c r="AE249" t="s">
        <v>12977</v>
      </c>
      <c r="AF249"/>
      <c r="AG249" t="s">
        <v>12978</v>
      </c>
      <c r="AH249" s="2">
        <v>45513.479166666664</v>
      </c>
      <c r="AI249" t="s">
        <v>4976</v>
      </c>
      <c r="AJ249" t="s">
        <v>4927</v>
      </c>
      <c r="AK249" s="1">
        <v>45639</v>
      </c>
      <c r="AL249"/>
      <c r="AM249" s="26" t="s">
        <v>53</v>
      </c>
      <c r="AN249"/>
      <c r="AO249"/>
      <c r="AP249">
        <v>1681</v>
      </c>
      <c r="AQ249" s="29">
        <v>45600</v>
      </c>
      <c r="AR249" s="29">
        <v>45672</v>
      </c>
      <c r="AS249" s="23">
        <v>4786260</v>
      </c>
      <c r="AT249" s="31">
        <v>4786260</v>
      </c>
      <c r="AU249"/>
      <c r="AV249"/>
      <c r="AW249"/>
      <c r="AX249"/>
      <c r="AY249"/>
      <c r="AZ249"/>
      <c r="BA249"/>
      <c r="BB249"/>
      <c r="BC249"/>
      <c r="BD249"/>
      <c r="BE249"/>
      <c r="BF249"/>
      <c r="BG249"/>
      <c r="BH249"/>
      <c r="BI249"/>
      <c r="BJ249"/>
      <c r="BK249"/>
      <c r="BL249"/>
      <c r="BM249"/>
      <c r="BN249"/>
      <c r="BO249"/>
      <c r="BP249" s="26" t="s">
        <v>332</v>
      </c>
      <c r="BQ249"/>
      <c r="BR249"/>
      <c r="BS249"/>
      <c r="BT249"/>
      <c r="BU249"/>
      <c r="BV249"/>
      <c r="BW249"/>
      <c r="BX249"/>
    </row>
    <row r="250" spans="1:76" s="27" customFormat="1" ht="15" customHeight="1" x14ac:dyDescent="0.25">
      <c r="A250">
        <v>26752</v>
      </c>
      <c r="B250" s="26">
        <v>26752</v>
      </c>
      <c r="C250" s="26"/>
      <c r="D250" s="26"/>
      <c r="E250" s="26"/>
      <c r="F250" s="26"/>
      <c r="G250" s="26"/>
      <c r="H250" s="26"/>
      <c r="I250" s="26"/>
      <c r="J250" s="26"/>
      <c r="K250" s="26"/>
      <c r="L250" s="26"/>
      <c r="M250" s="26"/>
      <c r="N250" s="26"/>
      <c r="O250" s="26"/>
      <c r="P250" s="26"/>
      <c r="Q250" s="31">
        <f>AT250</f>
        <v>8718070.3000000007</v>
      </c>
      <c r="R250" s="26"/>
      <c r="S250" s="26"/>
      <c r="T250" s="26"/>
      <c r="U250" s="26" t="s">
        <v>251</v>
      </c>
      <c r="V250" t="s">
        <v>251</v>
      </c>
      <c r="W250" t="s">
        <v>63</v>
      </c>
      <c r="X250">
        <v>291020</v>
      </c>
      <c r="Y250" s="1">
        <v>44758</v>
      </c>
      <c r="Z250" t="s">
        <v>370</v>
      </c>
      <c r="AA250" s="36" t="s">
        <v>4872</v>
      </c>
      <c r="AB250" s="37">
        <v>3.14</v>
      </c>
      <c r="AC250" t="s">
        <v>4272</v>
      </c>
      <c r="AD250" t="s">
        <v>2298</v>
      </c>
      <c r="AE250" t="s">
        <v>2298</v>
      </c>
      <c r="AF250">
        <v>207297973</v>
      </c>
      <c r="AG250" t="s">
        <v>4273</v>
      </c>
      <c r="AH250" s="2">
        <v>45526.757638888892</v>
      </c>
      <c r="AI250" t="s">
        <v>4252</v>
      </c>
      <c r="AJ250"/>
      <c r="AK250" s="1">
        <v>45625</v>
      </c>
      <c r="AL250" t="s">
        <v>4274</v>
      </c>
      <c r="AM250" s="26" t="s">
        <v>70</v>
      </c>
      <c r="AN250" t="s">
        <v>4274</v>
      </c>
      <c r="AO250"/>
      <c r="AP250">
        <v>3134</v>
      </c>
      <c r="AQ250" s="29">
        <v>45601</v>
      </c>
      <c r="AR250" s="29">
        <v>45687</v>
      </c>
      <c r="AS250" s="23">
        <v>11041687</v>
      </c>
      <c r="AT250" s="31">
        <v>8718070.3000000007</v>
      </c>
      <c r="AU250"/>
      <c r="AV250" t="s">
        <v>351</v>
      </c>
      <c r="AW250" t="s">
        <v>52</v>
      </c>
      <c r="AX250" s="1">
        <v>45628</v>
      </c>
      <c r="AY250" s="1">
        <v>45772</v>
      </c>
      <c r="AZ250">
        <v>9</v>
      </c>
      <c r="BA250">
        <v>0</v>
      </c>
      <c r="BB250"/>
      <c r="BC250"/>
      <c r="BD250" t="s">
        <v>52</v>
      </c>
      <c r="BE250"/>
      <c r="BF250"/>
      <c r="BG250"/>
      <c r="BH250"/>
      <c r="BI250" t="s">
        <v>2298</v>
      </c>
      <c r="BJ250">
        <v>1</v>
      </c>
      <c r="BK250" t="s">
        <v>55</v>
      </c>
      <c r="BL250">
        <v>4275</v>
      </c>
      <c r="BM250" t="s">
        <v>56</v>
      </c>
      <c r="BN250"/>
      <c r="BO250"/>
      <c r="BP250" s="26" t="s">
        <v>332</v>
      </c>
      <c r="BQ250" t="s">
        <v>59</v>
      </c>
      <c r="BR250" t="s">
        <v>59</v>
      </c>
      <c r="BS250" t="s">
        <v>58</v>
      </c>
      <c r="BT250"/>
      <c r="BU250"/>
      <c r="BV250"/>
      <c r="BW250"/>
      <c r="BX250"/>
    </row>
    <row r="251" spans="1:76" s="27" customFormat="1" ht="15" customHeight="1" x14ac:dyDescent="0.25">
      <c r="A251">
        <v>26250</v>
      </c>
      <c r="B251" s="26">
        <v>26250</v>
      </c>
      <c r="C251" s="26"/>
      <c r="D251" s="26"/>
      <c r="E251" s="26"/>
      <c r="F251" s="26"/>
      <c r="G251" s="26"/>
      <c r="H251" s="31">
        <f>AT251</f>
        <v>43595932.799999997</v>
      </c>
      <c r="I251" s="26"/>
      <c r="J251" s="26"/>
      <c r="K251" s="26"/>
      <c r="L251" s="26"/>
      <c r="M251" s="26"/>
      <c r="N251" s="26"/>
      <c r="O251" s="26"/>
      <c r="P251" s="26"/>
      <c r="Q251" s="26"/>
      <c r="R251" s="26"/>
      <c r="S251" s="26"/>
      <c r="T251" s="26"/>
      <c r="U251" s="26" t="s">
        <v>52</v>
      </c>
      <c r="V251" t="s">
        <v>60</v>
      </c>
      <c r="W251" t="s">
        <v>119</v>
      </c>
      <c r="X251">
        <v>649</v>
      </c>
      <c r="Y251" s="1">
        <v>45539</v>
      </c>
      <c r="Z251" t="s">
        <v>139</v>
      </c>
      <c r="AA251" s="36" t="s">
        <v>4863</v>
      </c>
      <c r="AB251" s="37">
        <v>3</v>
      </c>
      <c r="AC251" t="s">
        <v>4275</v>
      </c>
      <c r="AD251" t="s">
        <v>4276</v>
      </c>
      <c r="AE251" t="s">
        <v>4276</v>
      </c>
      <c r="AF251">
        <v>32210985340045</v>
      </c>
      <c r="AG251" t="s">
        <v>4277</v>
      </c>
      <c r="AH251" s="2">
        <v>45574</v>
      </c>
      <c r="AI251" t="s">
        <v>4278</v>
      </c>
      <c r="AJ251"/>
      <c r="AK251" s="1">
        <v>45624</v>
      </c>
      <c r="AL251" t="s">
        <v>4279</v>
      </c>
      <c r="AM251" s="26" t="s">
        <v>53</v>
      </c>
      <c r="AN251" t="s">
        <v>4279</v>
      </c>
      <c r="AO251"/>
      <c r="AP251">
        <v>17936</v>
      </c>
      <c r="AQ251" s="29">
        <v>45601</v>
      </c>
      <c r="AR251" s="29">
        <v>45665</v>
      </c>
      <c r="AS251" s="23">
        <v>62279904</v>
      </c>
      <c r="AT251" s="31">
        <v>43595932.799999997</v>
      </c>
      <c r="AU251"/>
      <c r="AV251" t="s">
        <v>3774</v>
      </c>
      <c r="AW251" t="s">
        <v>52</v>
      </c>
      <c r="AX251" s="1">
        <v>45601</v>
      </c>
      <c r="AY251" s="1">
        <v>45772</v>
      </c>
      <c r="AZ251">
        <v>26</v>
      </c>
      <c r="BA251">
        <v>0</v>
      </c>
      <c r="BB251"/>
      <c r="BC251"/>
      <c r="BD251" t="s">
        <v>52</v>
      </c>
      <c r="BE251"/>
      <c r="BF251"/>
      <c r="BG251"/>
      <c r="BH251"/>
      <c r="BI251" t="s">
        <v>145</v>
      </c>
      <c r="BJ251">
        <v>1</v>
      </c>
      <c r="BK251" t="s">
        <v>55</v>
      </c>
      <c r="BL251">
        <v>4267</v>
      </c>
      <c r="BM251" t="s">
        <v>56</v>
      </c>
      <c r="BN251"/>
      <c r="BO251"/>
      <c r="BP251" s="26" t="s">
        <v>332</v>
      </c>
      <c r="BQ251" t="s">
        <v>58</v>
      </c>
      <c r="BR251" t="s">
        <v>59</v>
      </c>
      <c r="BS251" t="s">
        <v>58</v>
      </c>
      <c r="BT251"/>
      <c r="BU251" t="s">
        <v>4280</v>
      </c>
      <c r="BV251"/>
      <c r="BW251"/>
      <c r="BX251"/>
    </row>
    <row r="252" spans="1:76" s="27" customFormat="1" ht="15" customHeight="1" x14ac:dyDescent="0.25">
      <c r="A252">
        <v>26253</v>
      </c>
      <c r="B252" s="26">
        <v>26253</v>
      </c>
      <c r="C252" s="26"/>
      <c r="D252" s="26"/>
      <c r="E252" s="26"/>
      <c r="F252" s="26"/>
      <c r="G252" s="26"/>
      <c r="H252" s="26"/>
      <c r="I252" s="26"/>
      <c r="J252" s="26"/>
      <c r="K252" s="26"/>
      <c r="L252" s="26"/>
      <c r="M252" s="26"/>
      <c r="N252" s="26"/>
      <c r="O252" s="26"/>
      <c r="P252" s="26"/>
      <c r="Q252" s="31">
        <f>AT252</f>
        <v>22505390.199999999</v>
      </c>
      <c r="R252" s="26"/>
      <c r="S252" s="26"/>
      <c r="T252" s="26"/>
      <c r="U252" s="26" t="s">
        <v>74</v>
      </c>
      <c r="V252" t="s">
        <v>74</v>
      </c>
      <c r="W252" t="s">
        <v>63</v>
      </c>
      <c r="X252">
        <v>249919</v>
      </c>
      <c r="Y252" s="1">
        <v>44566</v>
      </c>
      <c r="Z252" t="s">
        <v>75</v>
      </c>
      <c r="AA252" s="36" t="s">
        <v>4872</v>
      </c>
      <c r="AB252" s="37">
        <v>3.14</v>
      </c>
      <c r="AC252" t="s">
        <v>4281</v>
      </c>
      <c r="AD252" t="s">
        <v>1513</v>
      </c>
      <c r="AE252" t="s">
        <v>4282</v>
      </c>
      <c r="AF252">
        <v>30312783950096</v>
      </c>
      <c r="AG252" t="s">
        <v>3884</v>
      </c>
      <c r="AH252" s="2">
        <v>45548</v>
      </c>
      <c r="AI252" t="s">
        <v>4283</v>
      </c>
      <c r="AJ252"/>
      <c r="AK252" s="1">
        <v>45601</v>
      </c>
      <c r="AL252" t="s">
        <v>4284</v>
      </c>
      <c r="AM252" s="26" t="s">
        <v>70</v>
      </c>
      <c r="AN252" t="s">
        <v>4284</v>
      </c>
      <c r="AO252"/>
      <c r="AP252">
        <v>17933</v>
      </c>
      <c r="AQ252" s="29">
        <v>45601</v>
      </c>
      <c r="AR252" s="29">
        <v>45664</v>
      </c>
      <c r="AS252" s="23">
        <v>51768000</v>
      </c>
      <c r="AT252" s="31">
        <v>22505390.199999999</v>
      </c>
      <c r="AU252"/>
      <c r="AV252" t="s">
        <v>3774</v>
      </c>
      <c r="AW252" t="s">
        <v>52</v>
      </c>
      <c r="AX252" s="1">
        <v>45601</v>
      </c>
      <c r="AY252" s="1">
        <v>45772</v>
      </c>
      <c r="AZ252">
        <v>7</v>
      </c>
      <c r="BA252">
        <v>0</v>
      </c>
      <c r="BB252"/>
      <c r="BC252"/>
      <c r="BD252" t="s">
        <v>52</v>
      </c>
      <c r="BE252"/>
      <c r="BF252"/>
      <c r="BG252"/>
      <c r="BH252"/>
      <c r="BI252" t="s">
        <v>1513</v>
      </c>
      <c r="BJ252">
        <v>1</v>
      </c>
      <c r="BK252" t="s">
        <v>55</v>
      </c>
      <c r="BL252">
        <v>4255</v>
      </c>
      <c r="BM252" t="s">
        <v>56</v>
      </c>
      <c r="BN252"/>
      <c r="BO252"/>
      <c r="BP252" s="26" t="s">
        <v>332</v>
      </c>
      <c r="BQ252" t="s">
        <v>58</v>
      </c>
      <c r="BR252" t="s">
        <v>59</v>
      </c>
      <c r="BS252" t="s">
        <v>58</v>
      </c>
      <c r="BT252"/>
      <c r="BU252"/>
      <c r="BV252"/>
      <c r="BW252"/>
      <c r="BX252"/>
    </row>
    <row r="253" spans="1:76" s="27" customFormat="1" ht="15" hidden="1" customHeight="1" x14ac:dyDescent="0.25">
      <c r="A253">
        <v>26266</v>
      </c>
      <c r="B253" s="26">
        <v>26266</v>
      </c>
      <c r="C253" s="26"/>
      <c r="D253" s="31"/>
      <c r="E253" s="26"/>
      <c r="F253" s="31"/>
      <c r="G253" s="26"/>
      <c r="H253" s="31"/>
      <c r="I253" s="26"/>
      <c r="J253" s="31"/>
      <c r="K253" s="26"/>
      <c r="L253" s="31"/>
      <c r="M253" s="26"/>
      <c r="N253" s="31"/>
      <c r="O253" s="26"/>
      <c r="P253" s="31"/>
      <c r="Q253" s="26"/>
      <c r="R253" s="31"/>
      <c r="S253" s="26"/>
      <c r="T253" s="31"/>
      <c r="U253" s="26" t="s">
        <v>52</v>
      </c>
      <c r="V253" t="s">
        <v>102</v>
      </c>
      <c r="W253" t="s">
        <v>4920</v>
      </c>
      <c r="X253">
        <v>682197</v>
      </c>
      <c r="Y253" s="1">
        <v>45425</v>
      </c>
      <c r="Z253" t="s">
        <v>4921</v>
      </c>
      <c r="AA253" s="36" t="s">
        <v>13086</v>
      </c>
      <c r="AB253" s="37">
        <v>10</v>
      </c>
      <c r="AC253" t="s">
        <v>12971</v>
      </c>
      <c r="AD253" t="s">
        <v>12972</v>
      </c>
      <c r="AE253" t="s">
        <v>12973</v>
      </c>
      <c r="AF253"/>
      <c r="AG253" t="s">
        <v>12974</v>
      </c>
      <c r="AH253" s="2">
        <v>45558.354166666664</v>
      </c>
      <c r="AI253" t="s">
        <v>12975</v>
      </c>
      <c r="AJ253" t="s">
        <v>4927</v>
      </c>
      <c r="AK253" s="1">
        <v>45672</v>
      </c>
      <c r="AL253"/>
      <c r="AM253" s="26" t="s">
        <v>53</v>
      </c>
      <c r="AN253"/>
      <c r="AO253"/>
      <c r="AP253">
        <v>1719</v>
      </c>
      <c r="AQ253" s="29">
        <v>45601</v>
      </c>
      <c r="AR253" s="29">
        <v>45702</v>
      </c>
      <c r="AS253" s="23">
        <v>18457852</v>
      </c>
      <c r="AT253" s="31">
        <v>14000000</v>
      </c>
      <c r="AU253"/>
      <c r="AV253"/>
      <c r="AW253"/>
      <c r="AX253"/>
      <c r="AY253"/>
      <c r="AZ253"/>
      <c r="BA253"/>
      <c r="BB253"/>
      <c r="BC253"/>
      <c r="BD253"/>
      <c r="BE253"/>
      <c r="BF253"/>
      <c r="BG253"/>
      <c r="BH253"/>
      <c r="BI253"/>
      <c r="BJ253"/>
      <c r="BK253"/>
      <c r="BL253"/>
      <c r="BM253"/>
      <c r="BN253"/>
      <c r="BO253"/>
      <c r="BP253" s="26" t="s">
        <v>332</v>
      </c>
      <c r="BQ253"/>
      <c r="BR253"/>
      <c r="BS253"/>
      <c r="BT253"/>
      <c r="BU253"/>
      <c r="BV253"/>
      <c r="BW253"/>
      <c r="BX253"/>
    </row>
    <row r="254" spans="1:76" s="27" customFormat="1" ht="15" customHeight="1" x14ac:dyDescent="0.25">
      <c r="A254">
        <v>26281</v>
      </c>
      <c r="B254" s="26">
        <v>26281</v>
      </c>
      <c r="C254" s="26"/>
      <c r="D254" s="26"/>
      <c r="E254" s="26"/>
      <c r="F254" s="26"/>
      <c r="G254" s="26"/>
      <c r="H254" s="26"/>
      <c r="I254" s="26"/>
      <c r="J254" s="26"/>
      <c r="K254" s="26"/>
      <c r="L254" s="26"/>
      <c r="M254" s="26"/>
      <c r="N254" s="26"/>
      <c r="O254" s="26"/>
      <c r="P254" s="26"/>
      <c r="Q254" s="31">
        <f>AT254</f>
        <v>12383105</v>
      </c>
      <c r="R254" s="26"/>
      <c r="S254" s="26"/>
      <c r="T254" s="26"/>
      <c r="U254" s="27" t="s">
        <v>72</v>
      </c>
      <c r="V254" t="s">
        <v>752</v>
      </c>
      <c r="W254" t="s">
        <v>63</v>
      </c>
      <c r="X254">
        <v>282646</v>
      </c>
      <c r="Y254" s="1">
        <v>44694</v>
      </c>
      <c r="Z254" t="s">
        <v>75</v>
      </c>
      <c r="AA254" s="36" t="s">
        <v>4872</v>
      </c>
      <c r="AB254" s="37">
        <v>3.14</v>
      </c>
      <c r="AC254" t="s">
        <v>4266</v>
      </c>
      <c r="AD254" t="s">
        <v>312</v>
      </c>
      <c r="AE254" t="s">
        <v>4267</v>
      </c>
      <c r="AF254">
        <v>31704933940023</v>
      </c>
      <c r="AG254" t="s">
        <v>4268</v>
      </c>
      <c r="AH254" s="2">
        <v>45150.145833333336</v>
      </c>
      <c r="AI254" t="s">
        <v>4269</v>
      </c>
      <c r="AJ254"/>
      <c r="AK254" s="1">
        <v>45625</v>
      </c>
      <c r="AL254" t="s">
        <v>4270</v>
      </c>
      <c r="AM254" s="26" t="s">
        <v>70</v>
      </c>
      <c r="AN254" t="s">
        <v>4270</v>
      </c>
      <c r="AO254"/>
      <c r="AP254">
        <v>5</v>
      </c>
      <c r="AQ254" s="29">
        <v>45602</v>
      </c>
      <c r="AR254" s="29">
        <v>45687</v>
      </c>
      <c r="AS254" s="23">
        <v>17690150</v>
      </c>
      <c r="AT254" s="31">
        <v>12383105</v>
      </c>
      <c r="AU254"/>
      <c r="AV254" t="s">
        <v>71</v>
      </c>
      <c r="AW254" t="s">
        <v>72</v>
      </c>
      <c r="AX254" s="1">
        <v>45602</v>
      </c>
      <c r="AY254" s="1">
        <v>45772</v>
      </c>
      <c r="AZ254">
        <v>2</v>
      </c>
      <c r="BA254">
        <v>0</v>
      </c>
      <c r="BB254"/>
      <c r="BC254"/>
      <c r="BD254" t="s">
        <v>52</v>
      </c>
      <c r="BE254"/>
      <c r="BF254"/>
      <c r="BG254"/>
      <c r="BH254"/>
      <c r="BI254" t="s">
        <v>312</v>
      </c>
      <c r="BJ254">
        <v>1</v>
      </c>
      <c r="BK254" t="s">
        <v>55</v>
      </c>
      <c r="BL254">
        <v>4284</v>
      </c>
      <c r="BM254" t="s">
        <v>56</v>
      </c>
      <c r="BN254"/>
      <c r="BO254"/>
      <c r="BP254" s="26" t="s">
        <v>332</v>
      </c>
      <c r="BQ254" t="s">
        <v>58</v>
      </c>
      <c r="BR254" t="s">
        <v>59</v>
      </c>
      <c r="BS254" t="s">
        <v>58</v>
      </c>
      <c r="BT254"/>
      <c r="BU254" t="s">
        <v>4271</v>
      </c>
      <c r="BV254"/>
      <c r="BW254"/>
      <c r="BX254"/>
    </row>
    <row r="255" spans="1:76" s="27" customFormat="1" ht="15" customHeight="1" x14ac:dyDescent="0.25">
      <c r="A255">
        <v>26286</v>
      </c>
      <c r="B255" s="26">
        <v>26286</v>
      </c>
      <c r="C255" s="26"/>
      <c r="D255" s="26"/>
      <c r="E255" s="26"/>
      <c r="F255" s="26"/>
      <c r="G255" s="31">
        <f>AT255</f>
        <v>205157960</v>
      </c>
      <c r="H255" s="26"/>
      <c r="I255" s="26"/>
      <c r="J255" s="26"/>
      <c r="K255" s="26"/>
      <c r="L255" s="26"/>
      <c r="M255" s="26"/>
      <c r="N255" s="26"/>
      <c r="O255" s="26"/>
      <c r="P255" s="26"/>
      <c r="Q255" s="26"/>
      <c r="R255" s="26"/>
      <c r="S255" s="26"/>
      <c r="T255" s="26"/>
      <c r="U255" s="26" t="s">
        <v>62</v>
      </c>
      <c r="V255" t="s">
        <v>62</v>
      </c>
      <c r="W255" t="s">
        <v>63</v>
      </c>
      <c r="X255">
        <v>359534</v>
      </c>
      <c r="Y255" s="1">
        <v>45470</v>
      </c>
      <c r="Z255" t="s">
        <v>338</v>
      </c>
      <c r="AA255" s="36" t="s">
        <v>4863</v>
      </c>
      <c r="AB255" s="37">
        <v>3</v>
      </c>
      <c r="AC255" t="s">
        <v>4260</v>
      </c>
      <c r="AD255" t="s">
        <v>4261</v>
      </c>
      <c r="AE255" t="s">
        <v>4261</v>
      </c>
      <c r="AF255">
        <v>30701781060023</v>
      </c>
      <c r="AG255" t="s">
        <v>4262</v>
      </c>
      <c r="AH255" s="2">
        <v>45560.208333333336</v>
      </c>
      <c r="AI255" t="s">
        <v>4263</v>
      </c>
      <c r="AJ255"/>
      <c r="AK255" s="1">
        <v>45615</v>
      </c>
      <c r="AL255" t="s">
        <v>4264</v>
      </c>
      <c r="AM255" s="26" t="s">
        <v>70</v>
      </c>
      <c r="AN255" t="s">
        <v>4265</v>
      </c>
      <c r="AO255"/>
      <c r="AP255">
        <v>6</v>
      </c>
      <c r="AQ255" s="29">
        <v>45603</v>
      </c>
      <c r="AR255" s="29">
        <v>45742</v>
      </c>
      <c r="AS255" s="23">
        <v>238507320</v>
      </c>
      <c r="AT255" s="31">
        <v>205157960</v>
      </c>
      <c r="AU255"/>
      <c r="AV255" t="s">
        <v>71</v>
      </c>
      <c r="AW255" t="s">
        <v>72</v>
      </c>
      <c r="AX255" s="1">
        <v>45603</v>
      </c>
      <c r="AY255" s="1">
        <v>45772</v>
      </c>
      <c r="AZ255">
        <v>-15</v>
      </c>
      <c r="BA255">
        <v>0</v>
      </c>
      <c r="BB255"/>
      <c r="BC255"/>
      <c r="BD255" t="s">
        <v>52</v>
      </c>
      <c r="BE255"/>
      <c r="BF255"/>
      <c r="BG255"/>
      <c r="BH255"/>
      <c r="BI255" t="s">
        <v>90</v>
      </c>
      <c r="BJ255">
        <v>1</v>
      </c>
      <c r="BK255" t="s">
        <v>55</v>
      </c>
      <c r="BL255">
        <v>4202</v>
      </c>
      <c r="BM255" t="s">
        <v>56</v>
      </c>
      <c r="BN255"/>
      <c r="BO255"/>
      <c r="BP255" s="26" t="s">
        <v>332</v>
      </c>
      <c r="BQ255" t="s">
        <v>58</v>
      </c>
      <c r="BR255" t="s">
        <v>58</v>
      </c>
      <c r="BS255" t="s">
        <v>58</v>
      </c>
      <c r="BT255"/>
      <c r="BU255"/>
      <c r="BV255"/>
      <c r="BW255"/>
      <c r="BX255"/>
    </row>
    <row r="256" spans="1:76" s="27" customFormat="1" ht="15" hidden="1" customHeight="1" x14ac:dyDescent="0.25">
      <c r="A256">
        <v>26299</v>
      </c>
      <c r="B256" s="26">
        <v>26299</v>
      </c>
      <c r="C256" s="26"/>
      <c r="D256" s="31"/>
      <c r="E256" s="26"/>
      <c r="F256" s="31"/>
      <c r="G256" s="26"/>
      <c r="H256" s="31"/>
      <c r="I256" s="26"/>
      <c r="J256" s="31"/>
      <c r="K256" s="26"/>
      <c r="L256" s="31"/>
      <c r="M256" s="26"/>
      <c r="N256" s="31"/>
      <c r="O256" s="26"/>
      <c r="P256" s="31"/>
      <c r="Q256" s="26"/>
      <c r="R256" s="31"/>
      <c r="S256" s="26"/>
      <c r="T256" s="31"/>
      <c r="U256" s="26" t="s">
        <v>52</v>
      </c>
      <c r="V256" t="s">
        <v>60</v>
      </c>
      <c r="W256" t="s">
        <v>4920</v>
      </c>
      <c r="X256">
        <v>758188</v>
      </c>
      <c r="Y256" s="1">
        <v>45513</v>
      </c>
      <c r="Z256" t="s">
        <v>4921</v>
      </c>
      <c r="AA256" s="36" t="s">
        <v>13086</v>
      </c>
      <c r="AB256" s="37">
        <v>10</v>
      </c>
      <c r="AC256" t="s">
        <v>12966</v>
      </c>
      <c r="AD256" t="s">
        <v>12967</v>
      </c>
      <c r="AE256" t="s">
        <v>12968</v>
      </c>
      <c r="AF256"/>
      <c r="AG256" t="s">
        <v>12969</v>
      </c>
      <c r="AH256" s="2">
        <v>45601.409722222219</v>
      </c>
      <c r="AI256" t="s">
        <v>12970</v>
      </c>
      <c r="AJ256" t="s">
        <v>4932</v>
      </c>
      <c r="AK256" s="1">
        <v>45653</v>
      </c>
      <c r="AL256"/>
      <c r="AM256" s="26" t="s">
        <v>53</v>
      </c>
      <c r="AN256"/>
      <c r="AO256"/>
      <c r="AP256">
        <v>1755</v>
      </c>
      <c r="AQ256" s="29">
        <v>45603</v>
      </c>
      <c r="AR256" s="29">
        <v>45674</v>
      </c>
      <c r="AS256" s="23">
        <v>5998471</v>
      </c>
      <c r="AT256" s="31">
        <v>5998471</v>
      </c>
      <c r="AU256"/>
      <c r="AV256"/>
      <c r="AW256"/>
      <c r="AX256"/>
      <c r="AY256"/>
      <c r="AZ256"/>
      <c r="BA256"/>
      <c r="BB256"/>
      <c r="BC256"/>
      <c r="BD256"/>
      <c r="BE256"/>
      <c r="BF256"/>
      <c r="BG256"/>
      <c r="BH256"/>
      <c r="BI256"/>
      <c r="BJ256"/>
      <c r="BK256"/>
      <c r="BL256"/>
      <c r="BM256"/>
      <c r="BN256"/>
      <c r="BO256"/>
      <c r="BP256" s="26" t="s">
        <v>332</v>
      </c>
      <c r="BQ256"/>
      <c r="BR256"/>
      <c r="BS256"/>
      <c r="BT256"/>
      <c r="BU256"/>
      <c r="BV256"/>
      <c r="BW256"/>
      <c r="BX256"/>
    </row>
    <row r="257" spans="1:76" s="27" customFormat="1" ht="15" hidden="1" customHeight="1" x14ac:dyDescent="0.25">
      <c r="A257" s="17">
        <v>26300</v>
      </c>
      <c r="B257" s="27">
        <v>26300</v>
      </c>
      <c r="U257" s="27" t="s">
        <v>52</v>
      </c>
      <c r="V257" s="17" t="s">
        <v>60</v>
      </c>
      <c r="W257" s="17" t="s">
        <v>4920</v>
      </c>
      <c r="X257" s="17">
        <v>677872</v>
      </c>
      <c r="Y257" s="18">
        <v>45421</v>
      </c>
      <c r="Z257" s="17" t="s">
        <v>4921</v>
      </c>
      <c r="AA257" s="36" t="s">
        <v>13086</v>
      </c>
      <c r="AB257" s="37">
        <v>10</v>
      </c>
      <c r="AC257" s="17" t="s">
        <v>14822</v>
      </c>
      <c r="AD257" s="17" t="s">
        <v>14823</v>
      </c>
      <c r="AE257" s="17" t="s">
        <v>14824</v>
      </c>
      <c r="AF257"/>
      <c r="AG257" s="17" t="s">
        <v>15928</v>
      </c>
      <c r="AH257" s="20">
        <v>45602</v>
      </c>
      <c r="AI257" s="17" t="s">
        <v>15929</v>
      </c>
      <c r="AJ257" s="17" t="s">
        <v>4932</v>
      </c>
      <c r="AK257"/>
      <c r="AL257"/>
      <c r="AM257" s="27" t="s">
        <v>53</v>
      </c>
      <c r="AN257"/>
      <c r="AO257"/>
      <c r="AP257" s="17">
        <v>1754</v>
      </c>
      <c r="AQ257" s="30">
        <v>45603</v>
      </c>
      <c r="AS257" s="23">
        <v>22646746</v>
      </c>
      <c r="AT257" s="32"/>
      <c r="AU257"/>
      <c r="AV257"/>
      <c r="AW257"/>
      <c r="AX257"/>
      <c r="AY257"/>
      <c r="AZ257"/>
      <c r="BA257"/>
      <c r="BB257"/>
      <c r="BC257"/>
      <c r="BD257"/>
      <c r="BE257"/>
      <c r="BF257"/>
      <c r="BG257"/>
      <c r="BH257"/>
      <c r="BI257"/>
      <c r="BJ257"/>
      <c r="BK257"/>
      <c r="BL257"/>
      <c r="BM257"/>
      <c r="BN257"/>
      <c r="BO257"/>
      <c r="BP257" s="26" t="s">
        <v>84</v>
      </c>
      <c r="BQ257"/>
      <c r="BR257"/>
      <c r="BS257"/>
      <c r="BT257"/>
      <c r="BU257"/>
      <c r="BV257"/>
      <c r="BW257"/>
      <c r="BX257"/>
    </row>
    <row r="258" spans="1:76" s="27" customFormat="1" ht="15" customHeight="1" x14ac:dyDescent="0.25">
      <c r="A258">
        <v>27310</v>
      </c>
      <c r="B258" s="26">
        <v>27310</v>
      </c>
      <c r="C258" s="26"/>
      <c r="D258" s="26"/>
      <c r="E258" s="26"/>
      <c r="F258" s="26"/>
      <c r="G258" s="26"/>
      <c r="H258" s="31">
        <f>AT258</f>
        <v>45874265.5</v>
      </c>
      <c r="I258" s="26"/>
      <c r="J258" s="26"/>
      <c r="K258" s="26"/>
      <c r="L258" s="26"/>
      <c r="M258" s="26"/>
      <c r="N258" s="26"/>
      <c r="O258" s="26"/>
      <c r="P258" s="26"/>
      <c r="Q258" s="26"/>
      <c r="R258" s="26"/>
      <c r="S258" s="26"/>
      <c r="T258" s="26"/>
      <c r="U258" s="26" t="s">
        <v>251</v>
      </c>
      <c r="V258" t="s">
        <v>251</v>
      </c>
      <c r="W258" t="s">
        <v>63</v>
      </c>
      <c r="X258">
        <v>357141</v>
      </c>
      <c r="Y258" s="1">
        <v>45415</v>
      </c>
      <c r="Z258" t="s">
        <v>139</v>
      </c>
      <c r="AA258" s="36" t="s">
        <v>4863</v>
      </c>
      <c r="AB258" s="37">
        <v>3</v>
      </c>
      <c r="AC258" t="s">
        <v>4249</v>
      </c>
      <c r="AD258" t="s">
        <v>4250</v>
      </c>
      <c r="AE258" t="s">
        <v>4250</v>
      </c>
      <c r="AF258">
        <v>33011962380013</v>
      </c>
      <c r="AG258" t="s">
        <v>4251</v>
      </c>
      <c r="AH258" s="2">
        <v>45553.400694444441</v>
      </c>
      <c r="AI258" t="s">
        <v>4252</v>
      </c>
      <c r="AJ258"/>
      <c r="AK258" s="1">
        <v>45625</v>
      </c>
      <c r="AL258" t="s">
        <v>4253</v>
      </c>
      <c r="AM258" s="26" t="s">
        <v>53</v>
      </c>
      <c r="AN258" t="s">
        <v>4253</v>
      </c>
      <c r="AO258"/>
      <c r="AP258">
        <v>17949</v>
      </c>
      <c r="AQ258" s="29">
        <v>45604</v>
      </c>
      <c r="AR258" s="29">
        <v>45670</v>
      </c>
      <c r="AS258" s="23">
        <v>132007000</v>
      </c>
      <c r="AT258" s="31">
        <v>45874265.5</v>
      </c>
      <c r="AU258"/>
      <c r="AV258" t="s">
        <v>351</v>
      </c>
      <c r="AW258" t="s">
        <v>52</v>
      </c>
      <c r="AX258" s="1">
        <v>45653</v>
      </c>
      <c r="AY258" s="1">
        <v>45772</v>
      </c>
      <c r="AZ258">
        <v>6</v>
      </c>
      <c r="BA258">
        <v>0</v>
      </c>
      <c r="BB258"/>
      <c r="BC258"/>
      <c r="BD258" t="s">
        <v>52</v>
      </c>
      <c r="BE258"/>
      <c r="BF258"/>
      <c r="BG258"/>
      <c r="BH258"/>
      <c r="BI258" t="s">
        <v>145</v>
      </c>
      <c r="BJ258">
        <v>1</v>
      </c>
      <c r="BK258" t="s">
        <v>55</v>
      </c>
      <c r="BL258">
        <v>4342</v>
      </c>
      <c r="BM258" t="s">
        <v>56</v>
      </c>
      <c r="BN258"/>
      <c r="BO258"/>
      <c r="BP258" s="26" t="s">
        <v>332</v>
      </c>
      <c r="BQ258" t="s">
        <v>59</v>
      </c>
      <c r="BR258" t="s">
        <v>59</v>
      </c>
      <c r="BS258" t="s">
        <v>58</v>
      </c>
      <c r="BT258"/>
      <c r="BU258" t="s">
        <v>4254</v>
      </c>
      <c r="BV258"/>
      <c r="BW258"/>
      <c r="BX258"/>
    </row>
    <row r="259" spans="1:76" s="27" customFormat="1" ht="15" customHeight="1" x14ac:dyDescent="0.25">
      <c r="A259">
        <v>26863</v>
      </c>
      <c r="B259" s="26">
        <v>26863</v>
      </c>
      <c r="C259" s="26"/>
      <c r="D259" s="26"/>
      <c r="E259" s="26"/>
      <c r="F259" s="26"/>
      <c r="G259" s="26"/>
      <c r="H259" s="26"/>
      <c r="I259" s="26"/>
      <c r="J259" s="26"/>
      <c r="K259" s="26"/>
      <c r="L259" s="26"/>
      <c r="M259" s="26"/>
      <c r="N259" s="26"/>
      <c r="O259" s="26"/>
      <c r="P259" s="31">
        <f>AT259</f>
        <v>1227887.92</v>
      </c>
      <c r="Q259" s="26"/>
      <c r="R259" s="26"/>
      <c r="S259" s="26"/>
      <c r="T259" s="26"/>
      <c r="U259" s="26" t="s">
        <v>52</v>
      </c>
      <c r="V259" t="s">
        <v>61</v>
      </c>
      <c r="W259" t="s">
        <v>244</v>
      </c>
      <c r="X259">
        <v>9759</v>
      </c>
      <c r="Y259" s="1">
        <v>45484</v>
      </c>
      <c r="Z259" t="s">
        <v>208</v>
      </c>
      <c r="AA259" s="36" t="s">
        <v>4866</v>
      </c>
      <c r="AB259" s="37">
        <v>1.2</v>
      </c>
      <c r="AC259" t="s">
        <v>3526</v>
      </c>
      <c r="AD259" t="s">
        <v>3527</v>
      </c>
      <c r="AE259" t="s">
        <v>3527</v>
      </c>
      <c r="AF259"/>
      <c r="AG259" t="s">
        <v>3528</v>
      </c>
      <c r="AH259" s="2">
        <v>45579</v>
      </c>
      <c r="AI259" t="s">
        <v>3529</v>
      </c>
      <c r="AJ259"/>
      <c r="AK259" s="1">
        <v>45615</v>
      </c>
      <c r="AL259" s="4" t="s">
        <v>4256</v>
      </c>
      <c r="AM259" s="26" t="s">
        <v>53</v>
      </c>
      <c r="AN259"/>
      <c r="AO259"/>
      <c r="AP259">
        <v>17940</v>
      </c>
      <c r="AQ259" s="29">
        <v>45604</v>
      </c>
      <c r="AR259" s="29">
        <v>45665</v>
      </c>
      <c r="AS259" s="23">
        <v>1227887.92</v>
      </c>
      <c r="AT259" s="31">
        <v>1227887.92</v>
      </c>
      <c r="AU259"/>
      <c r="AV259" t="s">
        <v>147</v>
      </c>
      <c r="AW259" t="s">
        <v>52</v>
      </c>
      <c r="AX259" s="1">
        <v>45632</v>
      </c>
      <c r="AY259" s="1">
        <v>45772</v>
      </c>
      <c r="AZ259">
        <v>-4</v>
      </c>
      <c r="BA259">
        <v>0</v>
      </c>
      <c r="BB259"/>
      <c r="BC259"/>
      <c r="BD259" t="s">
        <v>52</v>
      </c>
      <c r="BE259"/>
      <c r="BF259"/>
      <c r="BG259"/>
      <c r="BH259"/>
      <c r="BI259"/>
      <c r="BJ259">
        <v>0</v>
      </c>
      <c r="BK259" t="s">
        <v>55</v>
      </c>
      <c r="BL259">
        <v>4199</v>
      </c>
      <c r="BM259" t="s">
        <v>56</v>
      </c>
      <c r="BN259"/>
      <c r="BO259"/>
      <c r="BP259" s="26" t="s">
        <v>332</v>
      </c>
      <c r="BQ259" t="s">
        <v>59</v>
      </c>
      <c r="BR259" t="s">
        <v>59</v>
      </c>
      <c r="BS259" t="s">
        <v>58</v>
      </c>
      <c r="BT259"/>
      <c r="BU259" t="s">
        <v>3533</v>
      </c>
      <c r="BV259"/>
      <c r="BW259"/>
      <c r="BX259"/>
    </row>
    <row r="260" spans="1:76" s="27" customFormat="1" ht="15" customHeight="1" x14ac:dyDescent="0.25">
      <c r="A260">
        <v>27161</v>
      </c>
      <c r="B260" s="26">
        <v>27161</v>
      </c>
      <c r="C260" s="26"/>
      <c r="D260" s="26"/>
      <c r="E260" s="26"/>
      <c r="F260" s="26"/>
      <c r="G260" s="31">
        <f>AT260</f>
        <v>1100000</v>
      </c>
      <c r="H260" s="26"/>
      <c r="I260" s="26"/>
      <c r="J260" s="26"/>
      <c r="K260" s="26"/>
      <c r="L260" s="26"/>
      <c r="M260" s="26"/>
      <c r="N260" s="26"/>
      <c r="O260" s="26"/>
      <c r="P260" s="26"/>
      <c r="Q260" s="26"/>
      <c r="R260" s="26"/>
      <c r="S260" s="26"/>
      <c r="T260" s="26"/>
      <c r="U260" s="26" t="s">
        <v>74</v>
      </c>
      <c r="V260" t="s">
        <v>74</v>
      </c>
      <c r="W260" t="s">
        <v>63</v>
      </c>
      <c r="X260">
        <v>342896</v>
      </c>
      <c r="Y260" s="1">
        <v>45350</v>
      </c>
      <c r="Z260" t="s">
        <v>231</v>
      </c>
      <c r="AA260" s="36" t="s">
        <v>4862</v>
      </c>
      <c r="AB260" s="37">
        <v>3</v>
      </c>
      <c r="AC260" t="s">
        <v>1350</v>
      </c>
      <c r="AD260" t="s">
        <v>206</v>
      </c>
      <c r="AE260" t="s">
        <v>206</v>
      </c>
      <c r="AF260">
        <v>207182334</v>
      </c>
      <c r="AG260" t="s">
        <v>4257</v>
      </c>
      <c r="AH260" s="2">
        <v>45597.597916666666</v>
      </c>
      <c r="AI260" t="s">
        <v>4258</v>
      </c>
      <c r="AJ260"/>
      <c r="AK260" s="1">
        <v>45625</v>
      </c>
      <c r="AL260" t="s">
        <v>4259</v>
      </c>
      <c r="AM260" s="26" t="s">
        <v>70</v>
      </c>
      <c r="AN260" t="s">
        <v>4259</v>
      </c>
      <c r="AO260"/>
      <c r="AP260">
        <v>17944</v>
      </c>
      <c r="AQ260" s="29">
        <v>45604</v>
      </c>
      <c r="AR260" s="29">
        <v>45666</v>
      </c>
      <c r="AS260" s="23">
        <v>1100000</v>
      </c>
      <c r="AT260" s="31">
        <v>1100000</v>
      </c>
      <c r="AU260"/>
      <c r="AV260" t="s">
        <v>351</v>
      </c>
      <c r="AW260" t="s">
        <v>52</v>
      </c>
      <c r="AX260" s="1">
        <v>45649</v>
      </c>
      <c r="AY260" s="1">
        <v>45772</v>
      </c>
      <c r="AZ260">
        <v>6</v>
      </c>
      <c r="BA260">
        <v>0</v>
      </c>
      <c r="BB260"/>
      <c r="BC260"/>
      <c r="BD260" t="s">
        <v>52</v>
      </c>
      <c r="BE260"/>
      <c r="BF260"/>
      <c r="BG260"/>
      <c r="BH260"/>
      <c r="BI260" t="s">
        <v>206</v>
      </c>
      <c r="BJ260"/>
      <c r="BK260" t="s">
        <v>55</v>
      </c>
      <c r="BL260">
        <v>4339</v>
      </c>
      <c r="BM260" t="s">
        <v>56</v>
      </c>
      <c r="BN260"/>
      <c r="BO260"/>
      <c r="BP260" s="26" t="s">
        <v>332</v>
      </c>
      <c r="BQ260" t="s">
        <v>59</v>
      </c>
      <c r="BR260" t="s">
        <v>59</v>
      </c>
      <c r="BS260" t="s">
        <v>59</v>
      </c>
      <c r="BT260"/>
      <c r="BU260" t="s">
        <v>1858</v>
      </c>
      <c r="BV260" s="7"/>
      <c r="BW260" s="7"/>
      <c r="BX260" s="7"/>
    </row>
    <row r="261" spans="1:76" s="27" customFormat="1" ht="15" hidden="1" customHeight="1" x14ac:dyDescent="0.25">
      <c r="A261">
        <v>26310</v>
      </c>
      <c r="B261" s="26">
        <v>26310</v>
      </c>
      <c r="C261" s="26"/>
      <c r="D261" s="31"/>
      <c r="E261" s="26"/>
      <c r="F261" s="31"/>
      <c r="G261" s="26"/>
      <c r="H261" s="31"/>
      <c r="I261" s="26"/>
      <c r="J261" s="31"/>
      <c r="K261" s="26"/>
      <c r="L261" s="31"/>
      <c r="M261" s="26"/>
      <c r="N261" s="31"/>
      <c r="O261" s="26"/>
      <c r="P261" s="31"/>
      <c r="Q261" s="26"/>
      <c r="R261" s="31"/>
      <c r="S261" s="26"/>
      <c r="T261" s="31"/>
      <c r="U261" s="26" t="s">
        <v>74</v>
      </c>
      <c r="V261" t="s">
        <v>106</v>
      </c>
      <c r="W261" t="s">
        <v>4920</v>
      </c>
      <c r="X261">
        <v>637927</v>
      </c>
      <c r="Y261" s="1">
        <v>45384</v>
      </c>
      <c r="Z261" t="s">
        <v>4921</v>
      </c>
      <c r="AA261" s="36" t="s">
        <v>13086</v>
      </c>
      <c r="AB261" s="37">
        <v>10</v>
      </c>
      <c r="AC261" t="s">
        <v>12962</v>
      </c>
      <c r="AD261" t="s">
        <v>12963</v>
      </c>
      <c r="AE261" t="s">
        <v>12963</v>
      </c>
      <c r="AF261"/>
      <c r="AG261" t="s">
        <v>12964</v>
      </c>
      <c r="AH261" s="2">
        <v>45545.8125</v>
      </c>
      <c r="AI261" t="s">
        <v>12965</v>
      </c>
      <c r="AJ261" t="s">
        <v>4927</v>
      </c>
      <c r="AK261" s="1">
        <v>45667</v>
      </c>
      <c r="AL261"/>
      <c r="AM261" s="26" t="s">
        <v>53</v>
      </c>
      <c r="AN261"/>
      <c r="AO261"/>
      <c r="AP261">
        <v>1764</v>
      </c>
      <c r="AQ261" s="29">
        <v>45604</v>
      </c>
      <c r="AR261" s="29">
        <v>45695</v>
      </c>
      <c r="AS261" s="23">
        <v>18039231</v>
      </c>
      <c r="AT261" s="31">
        <v>14000000</v>
      </c>
      <c r="AU261"/>
      <c r="AV261"/>
      <c r="AW261"/>
      <c r="AX261"/>
      <c r="AY261"/>
      <c r="AZ261"/>
      <c r="BA261"/>
      <c r="BB261"/>
      <c r="BC261"/>
      <c r="BD261"/>
      <c r="BE261"/>
      <c r="BF261"/>
      <c r="BG261"/>
      <c r="BH261"/>
      <c r="BI261"/>
      <c r="BJ261"/>
      <c r="BK261"/>
      <c r="BL261"/>
      <c r="BM261"/>
      <c r="BN261"/>
      <c r="BO261"/>
      <c r="BP261" s="26" t="s">
        <v>332</v>
      </c>
      <c r="BQ261"/>
      <c r="BR261"/>
      <c r="BS261"/>
      <c r="BT261"/>
      <c r="BU261"/>
      <c r="BV261"/>
      <c r="BW261"/>
      <c r="BX261"/>
    </row>
    <row r="262" spans="1:76" s="27" customFormat="1" ht="15" customHeight="1" x14ac:dyDescent="0.25">
      <c r="A262">
        <v>26319</v>
      </c>
      <c r="B262" s="26">
        <v>26319</v>
      </c>
      <c r="C262" s="26"/>
      <c r="D262" s="26"/>
      <c r="E262" s="26"/>
      <c r="F262" s="26"/>
      <c r="G262" s="26"/>
      <c r="H262" s="26"/>
      <c r="I262" s="26"/>
      <c r="J262" s="26"/>
      <c r="K262" s="26"/>
      <c r="L262" s="26"/>
      <c r="M262" s="26"/>
      <c r="N262" s="26"/>
      <c r="O262" s="26"/>
      <c r="P262" s="26"/>
      <c r="Q262" s="31">
        <f t="shared" ref="Q262:Q263" si="7">AT262</f>
        <v>9326235.8000000007</v>
      </c>
      <c r="R262" s="26"/>
      <c r="S262" s="26"/>
      <c r="T262" s="26"/>
      <c r="U262" s="26" t="s">
        <v>74</v>
      </c>
      <c r="V262" t="s">
        <v>74</v>
      </c>
      <c r="W262" t="s">
        <v>63</v>
      </c>
      <c r="X262">
        <v>254200</v>
      </c>
      <c r="Y262" s="1">
        <v>44587</v>
      </c>
      <c r="Z262" t="s">
        <v>75</v>
      </c>
      <c r="AA262" s="36" t="s">
        <v>4872</v>
      </c>
      <c r="AB262" s="37">
        <v>3.14</v>
      </c>
      <c r="AC262" t="s">
        <v>4230</v>
      </c>
      <c r="AD262" t="s">
        <v>685</v>
      </c>
      <c r="AE262" t="s">
        <v>4231</v>
      </c>
      <c r="AF262">
        <v>31704772890013</v>
      </c>
      <c r="AG262" t="s">
        <v>3797</v>
      </c>
      <c r="AH262" s="2">
        <v>45596</v>
      </c>
      <c r="AI262" t="s">
        <v>4232</v>
      </c>
      <c r="AJ262"/>
      <c r="AK262" s="1">
        <v>45624</v>
      </c>
      <c r="AL262" t="s">
        <v>4233</v>
      </c>
      <c r="AM262" s="26" t="s">
        <v>70</v>
      </c>
      <c r="AN262" t="s">
        <v>4233</v>
      </c>
      <c r="AO262"/>
      <c r="AP262">
        <v>364705032262</v>
      </c>
      <c r="AQ262" s="29">
        <v>45607</v>
      </c>
      <c r="AR262" s="29">
        <v>45664</v>
      </c>
      <c r="AS262" s="23">
        <v>13323194</v>
      </c>
      <c r="AT262" s="31">
        <v>9326235.8000000007</v>
      </c>
      <c r="AU262"/>
      <c r="AV262" t="s">
        <v>297</v>
      </c>
      <c r="AW262" t="s">
        <v>291</v>
      </c>
      <c r="AX262" s="1">
        <v>45607</v>
      </c>
      <c r="AY262" s="1">
        <v>45772</v>
      </c>
      <c r="AZ262">
        <v>1</v>
      </c>
      <c r="BA262">
        <v>0</v>
      </c>
      <c r="BB262"/>
      <c r="BC262"/>
      <c r="BD262" t="s">
        <v>52</v>
      </c>
      <c r="BE262"/>
      <c r="BF262"/>
      <c r="BG262"/>
      <c r="BH262"/>
      <c r="BI262" t="s">
        <v>685</v>
      </c>
      <c r="BJ262">
        <v>1</v>
      </c>
      <c r="BK262" t="s">
        <v>55</v>
      </c>
      <c r="BL262">
        <v>4265</v>
      </c>
      <c r="BM262" t="s">
        <v>56</v>
      </c>
      <c r="BN262"/>
      <c r="BO262"/>
      <c r="BP262" s="26" t="s">
        <v>332</v>
      </c>
      <c r="BQ262" t="s">
        <v>58</v>
      </c>
      <c r="BR262" t="s">
        <v>59</v>
      </c>
      <c r="BS262" t="s">
        <v>58</v>
      </c>
      <c r="BT262"/>
      <c r="BU262"/>
      <c r="BV262" s="7"/>
      <c r="BW262" s="7"/>
      <c r="BX262" s="7"/>
    </row>
    <row r="263" spans="1:76" s="27" customFormat="1" ht="15" customHeight="1" x14ac:dyDescent="0.25">
      <c r="A263">
        <v>27115</v>
      </c>
      <c r="B263" s="26">
        <v>27115</v>
      </c>
      <c r="C263" s="26"/>
      <c r="D263" s="26"/>
      <c r="E263" s="26"/>
      <c r="F263" s="26"/>
      <c r="G263" s="26"/>
      <c r="H263" s="26"/>
      <c r="I263" s="26"/>
      <c r="J263" s="26"/>
      <c r="K263" s="26"/>
      <c r="L263" s="26"/>
      <c r="M263" s="26"/>
      <c r="N263" s="26"/>
      <c r="O263" s="26"/>
      <c r="P263" s="26"/>
      <c r="Q263" s="31">
        <f t="shared" si="7"/>
        <v>13313200.07</v>
      </c>
      <c r="R263" s="26"/>
      <c r="S263" s="26"/>
      <c r="T263" s="26"/>
      <c r="U263" s="26" t="s">
        <v>3881</v>
      </c>
      <c r="V263" t="s">
        <v>3881</v>
      </c>
      <c r="W263" t="s">
        <v>63</v>
      </c>
      <c r="X263">
        <v>217057</v>
      </c>
      <c r="Y263" s="1">
        <v>44505</v>
      </c>
      <c r="Z263" t="s">
        <v>3896</v>
      </c>
      <c r="AA263" s="36" t="s">
        <v>4872</v>
      </c>
      <c r="AB263" s="37">
        <v>3.14</v>
      </c>
      <c r="AC263" t="s">
        <v>4234</v>
      </c>
      <c r="AD263" t="s">
        <v>4235</v>
      </c>
      <c r="AE263" t="s">
        <v>4235</v>
      </c>
      <c r="AF263">
        <v>0</v>
      </c>
      <c r="AG263" t="s">
        <v>4236</v>
      </c>
      <c r="AH263" s="2">
        <v>45517.729166666664</v>
      </c>
      <c r="AI263" t="s">
        <v>4237</v>
      </c>
      <c r="AJ263"/>
      <c r="AK263" s="1">
        <v>45625</v>
      </c>
      <c r="AL263" t="s">
        <v>4238</v>
      </c>
      <c r="AM263" s="26" t="s">
        <v>70</v>
      </c>
      <c r="AN263" t="s">
        <v>4238</v>
      </c>
      <c r="AO263"/>
      <c r="AP263">
        <v>17945</v>
      </c>
      <c r="AQ263" s="29">
        <v>45607</v>
      </c>
      <c r="AR263" s="29">
        <v>45687</v>
      </c>
      <c r="AS263" s="23">
        <v>18500000</v>
      </c>
      <c r="AT263" s="31">
        <v>13313200.07</v>
      </c>
      <c r="AU263"/>
      <c r="AV263" t="s">
        <v>351</v>
      </c>
      <c r="AW263" t="s">
        <v>52</v>
      </c>
      <c r="AX263" s="1">
        <v>45645</v>
      </c>
      <c r="AY263" s="1">
        <v>45772</v>
      </c>
      <c r="AZ263">
        <v>6</v>
      </c>
      <c r="BA263">
        <v>0</v>
      </c>
      <c r="BB263"/>
      <c r="BC263"/>
      <c r="BD263" t="s">
        <v>52</v>
      </c>
      <c r="BE263"/>
      <c r="BF263"/>
      <c r="BG263"/>
      <c r="BH263"/>
      <c r="BI263" t="s">
        <v>4239</v>
      </c>
      <c r="BJ263">
        <v>1</v>
      </c>
      <c r="BK263" t="s">
        <v>55</v>
      </c>
      <c r="BL263">
        <v>4327</v>
      </c>
      <c r="BM263" t="s">
        <v>4240</v>
      </c>
      <c r="BN263">
        <v>50208015750050</v>
      </c>
      <c r="BO263" t="s">
        <v>4241</v>
      </c>
      <c r="BP263" s="26" t="s">
        <v>332</v>
      </c>
      <c r="BQ263" t="s">
        <v>59</v>
      </c>
      <c r="BR263" t="s">
        <v>59</v>
      </c>
      <c r="BS263" t="s">
        <v>58</v>
      </c>
      <c r="BT263"/>
      <c r="BU263"/>
      <c r="BV263"/>
      <c r="BW263"/>
      <c r="BX263"/>
    </row>
    <row r="264" spans="1:76" s="27" customFormat="1" ht="15" customHeight="1" x14ac:dyDescent="0.25">
      <c r="A264">
        <v>26329</v>
      </c>
      <c r="B264" s="26">
        <v>26329</v>
      </c>
      <c r="C264" s="26"/>
      <c r="D264" s="26"/>
      <c r="E264" s="26"/>
      <c r="F264" s="26"/>
      <c r="G264" s="26"/>
      <c r="H264" s="31">
        <f>AT264</f>
        <v>48554450</v>
      </c>
      <c r="I264" s="26"/>
      <c r="J264" s="26"/>
      <c r="K264" s="26"/>
      <c r="L264" s="26"/>
      <c r="M264" s="26"/>
      <c r="N264" s="26"/>
      <c r="O264" s="26"/>
      <c r="P264" s="26"/>
      <c r="Q264" s="26"/>
      <c r="R264" s="26"/>
      <c r="S264" s="26"/>
      <c r="T264" s="26"/>
      <c r="U264" s="26" t="s">
        <v>52</v>
      </c>
      <c r="V264" t="s">
        <v>60</v>
      </c>
      <c r="W264" t="s">
        <v>119</v>
      </c>
      <c r="X264">
        <v>15951</v>
      </c>
      <c r="Y264" s="1">
        <v>45576</v>
      </c>
      <c r="Z264" t="s">
        <v>139</v>
      </c>
      <c r="AA264" s="36" t="s">
        <v>4863</v>
      </c>
      <c r="AB264" s="37">
        <v>3</v>
      </c>
      <c r="AC264" t="s">
        <v>4242</v>
      </c>
      <c r="AD264" t="s">
        <v>4243</v>
      </c>
      <c r="AE264" t="s">
        <v>4244</v>
      </c>
      <c r="AF264">
        <v>41308894040023</v>
      </c>
      <c r="AG264" t="s">
        <v>4245</v>
      </c>
      <c r="AH264" s="2">
        <v>45597.833333333336</v>
      </c>
      <c r="AI264" t="s">
        <v>4246</v>
      </c>
      <c r="AJ264"/>
      <c r="AK264" s="1">
        <v>45625</v>
      </c>
      <c r="AL264" t="s">
        <v>4247</v>
      </c>
      <c r="AM264" s="26" t="s">
        <v>53</v>
      </c>
      <c r="AN264" t="s">
        <v>4247</v>
      </c>
      <c r="AO264"/>
      <c r="AP264">
        <v>7</v>
      </c>
      <c r="AQ264" s="29">
        <v>45607</v>
      </c>
      <c r="AR264" s="29">
        <v>45671</v>
      </c>
      <c r="AS264" s="23">
        <v>69363500</v>
      </c>
      <c r="AT264" s="31">
        <v>48554450</v>
      </c>
      <c r="AU264"/>
      <c r="AV264" t="s">
        <v>71</v>
      </c>
      <c r="AW264" t="s">
        <v>72</v>
      </c>
      <c r="AX264" s="1">
        <v>45607</v>
      </c>
      <c r="AY264" s="1">
        <v>45772</v>
      </c>
      <c r="AZ264">
        <v>1</v>
      </c>
      <c r="BA264">
        <v>0</v>
      </c>
      <c r="BB264"/>
      <c r="BC264"/>
      <c r="BD264" t="s">
        <v>52</v>
      </c>
      <c r="BE264"/>
      <c r="BF264"/>
      <c r="BG264"/>
      <c r="BH264"/>
      <c r="BI264" t="s">
        <v>145</v>
      </c>
      <c r="BJ264">
        <v>1</v>
      </c>
      <c r="BK264" t="s">
        <v>55</v>
      </c>
      <c r="BL264">
        <v>4276</v>
      </c>
      <c r="BM264" t="s">
        <v>56</v>
      </c>
      <c r="BN264"/>
      <c r="BO264"/>
      <c r="BP264" s="26" t="s">
        <v>332</v>
      </c>
      <c r="BQ264" t="s">
        <v>58</v>
      </c>
      <c r="BR264" t="s">
        <v>59</v>
      </c>
      <c r="BS264" t="s">
        <v>58</v>
      </c>
      <c r="BT264"/>
      <c r="BU264" t="s">
        <v>4248</v>
      </c>
      <c r="BV264"/>
      <c r="BW264"/>
      <c r="BX264"/>
    </row>
    <row r="265" spans="1:76" s="27" customFormat="1" ht="15" hidden="1" customHeight="1" x14ac:dyDescent="0.25">
      <c r="A265">
        <v>26337</v>
      </c>
      <c r="B265" s="26">
        <v>26337</v>
      </c>
      <c r="C265" s="26"/>
      <c r="D265" s="31"/>
      <c r="E265" s="26"/>
      <c r="F265" s="31"/>
      <c r="G265" s="26"/>
      <c r="H265" s="31"/>
      <c r="I265" s="26"/>
      <c r="J265" s="31"/>
      <c r="K265" s="26"/>
      <c r="L265" s="31"/>
      <c r="M265" s="26"/>
      <c r="N265" s="31"/>
      <c r="O265" s="26"/>
      <c r="P265" s="31"/>
      <c r="Q265" s="26"/>
      <c r="R265" s="31"/>
      <c r="S265" s="26"/>
      <c r="T265" s="31"/>
      <c r="U265" s="26" t="s">
        <v>74</v>
      </c>
      <c r="V265" t="s">
        <v>106</v>
      </c>
      <c r="W265" t="s">
        <v>4920</v>
      </c>
      <c r="X265">
        <v>722888</v>
      </c>
      <c r="Y265" s="1">
        <v>45469</v>
      </c>
      <c r="Z265" t="s">
        <v>4921</v>
      </c>
      <c r="AA265" s="36" t="s">
        <v>13086</v>
      </c>
      <c r="AB265" s="37">
        <v>10</v>
      </c>
      <c r="AC265" t="s">
        <v>12874</v>
      </c>
      <c r="AD265" t="s">
        <v>12875</v>
      </c>
      <c r="AE265" t="s">
        <v>12961</v>
      </c>
      <c r="AF265"/>
      <c r="AG265" t="s">
        <v>12877</v>
      </c>
      <c r="AH265" s="2">
        <v>45582.895833333336</v>
      </c>
      <c r="AI265" t="s">
        <v>1253</v>
      </c>
      <c r="AJ265" t="s">
        <v>4927</v>
      </c>
      <c r="AK265" s="1">
        <v>45628</v>
      </c>
      <c r="AL265"/>
      <c r="AM265" s="26" t="s">
        <v>53</v>
      </c>
      <c r="AN265"/>
      <c r="AO265"/>
      <c r="AP265">
        <v>1778</v>
      </c>
      <c r="AQ265" s="29">
        <v>45607</v>
      </c>
      <c r="AR265" s="29">
        <v>45660</v>
      </c>
      <c r="AS265" s="23">
        <v>8936425</v>
      </c>
      <c r="AT265" s="31">
        <v>8936425</v>
      </c>
      <c r="AU265"/>
      <c r="AV265"/>
      <c r="AW265"/>
      <c r="AX265"/>
      <c r="AY265"/>
      <c r="AZ265"/>
      <c r="BA265"/>
      <c r="BB265"/>
      <c r="BC265"/>
      <c r="BD265"/>
      <c r="BE265"/>
      <c r="BF265"/>
      <c r="BG265"/>
      <c r="BH265"/>
      <c r="BI265"/>
      <c r="BJ265"/>
      <c r="BK265"/>
      <c r="BL265"/>
      <c r="BM265"/>
      <c r="BN265"/>
      <c r="BO265"/>
      <c r="BP265" s="26" t="s">
        <v>332</v>
      </c>
      <c r="BQ265"/>
      <c r="BR265"/>
      <c r="BS265"/>
      <c r="BT265"/>
      <c r="BU265"/>
      <c r="BV265"/>
      <c r="BW265"/>
      <c r="BX265"/>
    </row>
    <row r="266" spans="1:76" s="27" customFormat="1" ht="15" customHeight="1" x14ac:dyDescent="0.25">
      <c r="A266">
        <v>26811</v>
      </c>
      <c r="B266" s="26">
        <v>26811</v>
      </c>
      <c r="C266" s="26"/>
      <c r="D266" s="26"/>
      <c r="E266" s="26"/>
      <c r="F266" s="26"/>
      <c r="G266" s="26"/>
      <c r="H266" s="31">
        <f>AT266</f>
        <v>15719500</v>
      </c>
      <c r="I266" s="26"/>
      <c r="J266" s="26"/>
      <c r="K266" s="26"/>
      <c r="L266" s="26"/>
      <c r="M266" s="26"/>
      <c r="N266" s="26"/>
      <c r="O266" s="26"/>
      <c r="P266" s="26"/>
      <c r="Q266" s="26"/>
      <c r="R266" s="26"/>
      <c r="S266" s="26"/>
      <c r="T266" s="26"/>
      <c r="U266" s="26" t="s">
        <v>3881</v>
      </c>
      <c r="V266" t="s">
        <v>3881</v>
      </c>
      <c r="W266" t="s">
        <v>63</v>
      </c>
      <c r="X266">
        <v>300772</v>
      </c>
      <c r="Y266" s="1">
        <v>44847</v>
      </c>
      <c r="Z266" t="s">
        <v>139</v>
      </c>
      <c r="AA266" s="36" t="s">
        <v>4863</v>
      </c>
      <c r="AB266" s="37">
        <v>3</v>
      </c>
      <c r="AC266" t="s">
        <v>4213</v>
      </c>
      <c r="AD266" t="s">
        <v>4214</v>
      </c>
      <c r="AE266" t="s">
        <v>4214</v>
      </c>
      <c r="AF266">
        <v>0</v>
      </c>
      <c r="AG266" t="s">
        <v>4215</v>
      </c>
      <c r="AH266" s="2">
        <v>45570.574999999997</v>
      </c>
      <c r="AI266" t="s">
        <v>4216</v>
      </c>
      <c r="AJ266"/>
      <c r="AK266" s="1">
        <v>45625</v>
      </c>
      <c r="AL266" t="s">
        <v>4217</v>
      </c>
      <c r="AM266" s="26" t="s">
        <v>53</v>
      </c>
      <c r="AN266" t="s">
        <v>4217</v>
      </c>
      <c r="AO266"/>
      <c r="AP266">
        <v>17955</v>
      </c>
      <c r="AQ266" s="29">
        <v>45608</v>
      </c>
      <c r="AR266" s="29">
        <v>45670</v>
      </c>
      <c r="AS266" s="23">
        <v>29719500</v>
      </c>
      <c r="AT266" s="31">
        <v>15719500</v>
      </c>
      <c r="AU266"/>
      <c r="AV266" t="s">
        <v>351</v>
      </c>
      <c r="AW266" t="s">
        <v>52</v>
      </c>
      <c r="AX266" s="1">
        <v>45631</v>
      </c>
      <c r="AY266" s="1">
        <v>45772</v>
      </c>
      <c r="AZ266">
        <v>2</v>
      </c>
      <c r="BA266">
        <v>0</v>
      </c>
      <c r="BB266"/>
      <c r="BC266"/>
      <c r="BD266" t="s">
        <v>52</v>
      </c>
      <c r="BE266"/>
      <c r="BF266"/>
      <c r="BG266"/>
      <c r="BH266"/>
      <c r="BI266" t="s">
        <v>145</v>
      </c>
      <c r="BJ266">
        <v>1</v>
      </c>
      <c r="BK266" t="s">
        <v>55</v>
      </c>
      <c r="BL266">
        <v>4283</v>
      </c>
      <c r="BM266" t="s">
        <v>4218</v>
      </c>
      <c r="BN266">
        <v>50209035640011</v>
      </c>
      <c r="BO266" t="s">
        <v>4219</v>
      </c>
      <c r="BP266" s="26" t="s">
        <v>332</v>
      </c>
      <c r="BQ266" t="s">
        <v>59</v>
      </c>
      <c r="BR266" t="s">
        <v>59</v>
      </c>
      <c r="BS266" t="s">
        <v>58</v>
      </c>
      <c r="BT266"/>
      <c r="BU266"/>
      <c r="BV266" s="7"/>
      <c r="BW266" s="7"/>
      <c r="BX266" s="7"/>
    </row>
    <row r="267" spans="1:76" s="27" customFormat="1" ht="15" customHeight="1" x14ac:dyDescent="0.25">
      <c r="A267">
        <v>26780</v>
      </c>
      <c r="B267" s="26">
        <v>26780</v>
      </c>
      <c r="C267" s="26"/>
      <c r="D267" s="26"/>
      <c r="E267" s="26"/>
      <c r="F267" s="26"/>
      <c r="G267" s="26"/>
      <c r="H267" s="26"/>
      <c r="I267" s="26"/>
      <c r="J267" s="26"/>
      <c r="K267" s="26"/>
      <c r="L267" s="26"/>
      <c r="M267" s="26"/>
      <c r="N267" s="26"/>
      <c r="O267" s="26"/>
      <c r="P267" s="26"/>
      <c r="Q267" s="31">
        <f t="shared" ref="Q267:Q268" si="8">AT267</f>
        <v>74611212.659999996</v>
      </c>
      <c r="R267" s="26"/>
      <c r="S267" s="26"/>
      <c r="T267" s="26"/>
      <c r="U267" s="26" t="s">
        <v>1527</v>
      </c>
      <c r="V267" t="s">
        <v>1528</v>
      </c>
      <c r="W267" t="s">
        <v>63</v>
      </c>
      <c r="X267">
        <v>341212</v>
      </c>
      <c r="Y267" s="1">
        <v>45369</v>
      </c>
      <c r="Z267" t="s">
        <v>88</v>
      </c>
      <c r="AA267" s="36" t="s">
        <v>4872</v>
      </c>
      <c r="AB267" s="37">
        <v>3.14</v>
      </c>
      <c r="AC267" t="s">
        <v>4220</v>
      </c>
      <c r="AD267" t="s">
        <v>1963</v>
      </c>
      <c r="AE267" t="s">
        <v>1963</v>
      </c>
      <c r="AF267">
        <v>204744158</v>
      </c>
      <c r="AG267" t="s">
        <v>4221</v>
      </c>
      <c r="AH267" s="2">
        <v>45480.438194444447</v>
      </c>
      <c r="AI267" t="s">
        <v>4222</v>
      </c>
      <c r="AJ267"/>
      <c r="AK267" s="1">
        <v>45625</v>
      </c>
      <c r="AL267" t="s">
        <v>4223</v>
      </c>
      <c r="AM267" s="26" t="s">
        <v>70</v>
      </c>
      <c r="AN267" t="s">
        <v>4223</v>
      </c>
      <c r="AO267"/>
      <c r="AP267">
        <v>17957</v>
      </c>
      <c r="AQ267" s="29">
        <v>45608</v>
      </c>
      <c r="AR267" s="29">
        <v>45733</v>
      </c>
      <c r="AS267" s="23">
        <v>75837088</v>
      </c>
      <c r="AT267" s="31">
        <v>74611212.659999996</v>
      </c>
      <c r="AU267"/>
      <c r="AV267" t="s">
        <v>351</v>
      </c>
      <c r="AW267" t="s">
        <v>52</v>
      </c>
      <c r="AX267" s="1">
        <v>45630</v>
      </c>
      <c r="AY267" s="1">
        <v>45772</v>
      </c>
      <c r="AZ267">
        <v>2</v>
      </c>
      <c r="BA267">
        <v>0</v>
      </c>
      <c r="BB267"/>
      <c r="BC267"/>
      <c r="BD267" t="s">
        <v>52</v>
      </c>
      <c r="BE267"/>
      <c r="BF267"/>
      <c r="BG267"/>
      <c r="BH267"/>
      <c r="BI267" t="s">
        <v>1963</v>
      </c>
      <c r="BJ267">
        <v>1</v>
      </c>
      <c r="BK267" t="s">
        <v>55</v>
      </c>
      <c r="BL267">
        <v>4296</v>
      </c>
      <c r="BM267" t="s">
        <v>4224</v>
      </c>
      <c r="BN267">
        <v>32301924220073</v>
      </c>
      <c r="BO267" t="s">
        <v>4225</v>
      </c>
      <c r="BP267" s="26" t="s">
        <v>332</v>
      </c>
      <c r="BQ267" t="s">
        <v>59</v>
      </c>
      <c r="BR267" t="s">
        <v>59</v>
      </c>
      <c r="BS267" t="s">
        <v>58</v>
      </c>
      <c r="BT267"/>
      <c r="BU267"/>
      <c r="BV267"/>
      <c r="BW267"/>
      <c r="BX267"/>
    </row>
    <row r="268" spans="1:76" s="27" customFormat="1" ht="15" customHeight="1" x14ac:dyDescent="0.25">
      <c r="A268">
        <v>26808</v>
      </c>
      <c r="B268" s="26">
        <v>26808</v>
      </c>
      <c r="C268" s="26"/>
      <c r="D268" s="26"/>
      <c r="E268" s="26"/>
      <c r="F268" s="26"/>
      <c r="G268" s="26"/>
      <c r="H268" s="26"/>
      <c r="I268" s="26"/>
      <c r="J268" s="26"/>
      <c r="K268" s="26"/>
      <c r="L268" s="26"/>
      <c r="M268" s="26"/>
      <c r="N268" s="26"/>
      <c r="O268" s="26"/>
      <c r="P268" s="26"/>
      <c r="Q268" s="31">
        <f t="shared" si="8"/>
        <v>6237395.2999999998</v>
      </c>
      <c r="R268" s="26"/>
      <c r="S268" s="26"/>
      <c r="T268" s="26"/>
      <c r="U268" s="26" t="s">
        <v>74</v>
      </c>
      <c r="V268" t="s">
        <v>74</v>
      </c>
      <c r="W268" t="s">
        <v>63</v>
      </c>
      <c r="X268">
        <v>239929</v>
      </c>
      <c r="Y268" s="1">
        <v>44545</v>
      </c>
      <c r="Z268" t="s">
        <v>75</v>
      </c>
      <c r="AA268" s="36" t="s">
        <v>4872</v>
      </c>
      <c r="AB268" s="37">
        <v>3.14</v>
      </c>
      <c r="AC268" t="s">
        <v>4226</v>
      </c>
      <c r="AD268" t="s">
        <v>685</v>
      </c>
      <c r="AE268" t="s">
        <v>685</v>
      </c>
      <c r="AF268">
        <v>207275139</v>
      </c>
      <c r="AG268" t="s">
        <v>4227</v>
      </c>
      <c r="AH268" s="2">
        <v>45390.492361111108</v>
      </c>
      <c r="AI268" t="s">
        <v>4228</v>
      </c>
      <c r="AJ268"/>
      <c r="AK268" s="1">
        <v>45625</v>
      </c>
      <c r="AL268" t="s">
        <v>4229</v>
      </c>
      <c r="AM268" s="26" t="s">
        <v>70</v>
      </c>
      <c r="AN268" t="s">
        <v>4229</v>
      </c>
      <c r="AO268"/>
      <c r="AP268">
        <v>17955</v>
      </c>
      <c r="AQ268" s="29">
        <v>45608</v>
      </c>
      <c r="AR268" s="29">
        <v>45667</v>
      </c>
      <c r="AS268" s="23">
        <v>8196279</v>
      </c>
      <c r="AT268" s="31">
        <v>6237395.2999999998</v>
      </c>
      <c r="AU268"/>
      <c r="AV268" t="s">
        <v>351</v>
      </c>
      <c r="AW268" t="s">
        <v>52</v>
      </c>
      <c r="AX268" s="1">
        <v>45631</v>
      </c>
      <c r="AY268" s="1">
        <v>45772</v>
      </c>
      <c r="AZ268">
        <v>2</v>
      </c>
      <c r="BA268">
        <v>0</v>
      </c>
      <c r="BB268"/>
      <c r="BC268"/>
      <c r="BD268" t="s">
        <v>52</v>
      </c>
      <c r="BE268"/>
      <c r="BF268"/>
      <c r="BG268"/>
      <c r="BH268"/>
      <c r="BI268" t="s">
        <v>685</v>
      </c>
      <c r="BJ268">
        <v>1</v>
      </c>
      <c r="BK268" t="s">
        <v>55</v>
      </c>
      <c r="BL268">
        <v>4282</v>
      </c>
      <c r="BM268" t="s">
        <v>56</v>
      </c>
      <c r="BN268"/>
      <c r="BO268"/>
      <c r="BP268" s="26" t="s">
        <v>332</v>
      </c>
      <c r="BQ268" t="s">
        <v>59</v>
      </c>
      <c r="BR268" t="s">
        <v>59</v>
      </c>
      <c r="BS268" t="s">
        <v>58</v>
      </c>
      <c r="BT268"/>
      <c r="BU268"/>
      <c r="BV268"/>
      <c r="BW268"/>
      <c r="BX268"/>
    </row>
    <row r="269" spans="1:76" s="27" customFormat="1" ht="15" hidden="1" customHeight="1" x14ac:dyDescent="0.25">
      <c r="A269">
        <v>26371</v>
      </c>
      <c r="B269" s="26">
        <v>26371</v>
      </c>
      <c r="C269" s="26"/>
      <c r="D269" s="31"/>
      <c r="E269" s="26"/>
      <c r="F269" s="31"/>
      <c r="G269" s="26"/>
      <c r="H269" s="31"/>
      <c r="I269" s="26"/>
      <c r="J269" s="31"/>
      <c r="K269" s="26"/>
      <c r="L269" s="31"/>
      <c r="M269" s="26"/>
      <c r="N269" s="31"/>
      <c r="O269" s="26"/>
      <c r="P269" s="31"/>
      <c r="Q269" s="26"/>
      <c r="R269" s="31"/>
      <c r="S269" s="26"/>
      <c r="T269" s="31"/>
      <c r="U269" s="26" t="s">
        <v>201</v>
      </c>
      <c r="V269" t="s">
        <v>201</v>
      </c>
      <c r="W269" t="s">
        <v>4920</v>
      </c>
      <c r="X269">
        <v>367322</v>
      </c>
      <c r="Y269" s="1">
        <v>45119</v>
      </c>
      <c r="Z269" t="s">
        <v>4921</v>
      </c>
      <c r="AA269" s="36" t="s">
        <v>13086</v>
      </c>
      <c r="AB269" s="37">
        <v>10</v>
      </c>
      <c r="AC269" t="s">
        <v>12950</v>
      </c>
      <c r="AD269" t="s">
        <v>12951</v>
      </c>
      <c r="AE269" t="s">
        <v>10997</v>
      </c>
      <c r="AF269"/>
      <c r="AG269" t="s">
        <v>12952</v>
      </c>
      <c r="AH269" s="2">
        <v>45327.013888888891</v>
      </c>
      <c r="AI269" t="s">
        <v>885</v>
      </c>
      <c r="AJ269" t="s">
        <v>4927</v>
      </c>
      <c r="AK269" s="1">
        <v>45640</v>
      </c>
      <c r="AL269"/>
      <c r="AM269" s="26" t="s">
        <v>53</v>
      </c>
      <c r="AN269"/>
      <c r="AO269"/>
      <c r="AP269">
        <v>1793</v>
      </c>
      <c r="AQ269" s="29">
        <v>45608</v>
      </c>
      <c r="AR269" s="29">
        <v>45674</v>
      </c>
      <c r="AS269" s="23">
        <v>13943440</v>
      </c>
      <c r="AT269" s="31">
        <v>7854330.3099999996</v>
      </c>
      <c r="AU269"/>
      <c r="AV269"/>
      <c r="AW269"/>
      <c r="AX269"/>
      <c r="AY269"/>
      <c r="AZ269"/>
      <c r="BA269"/>
      <c r="BB269"/>
      <c r="BC269"/>
      <c r="BD269"/>
      <c r="BE269"/>
      <c r="BF269"/>
      <c r="BG269"/>
      <c r="BH269"/>
      <c r="BI269"/>
      <c r="BJ269"/>
      <c r="BK269"/>
      <c r="BL269"/>
      <c r="BM269"/>
      <c r="BN269"/>
      <c r="BO269"/>
      <c r="BP269" s="26" t="s">
        <v>332</v>
      </c>
      <c r="BQ269"/>
      <c r="BR269"/>
      <c r="BS269"/>
      <c r="BT269"/>
      <c r="BU269"/>
      <c r="BV269"/>
      <c r="BW269"/>
      <c r="BX269"/>
    </row>
    <row r="270" spans="1:76" s="27" customFormat="1" ht="15" hidden="1" customHeight="1" x14ac:dyDescent="0.25">
      <c r="A270">
        <v>26351</v>
      </c>
      <c r="B270" s="26">
        <v>26351</v>
      </c>
      <c r="C270" s="26"/>
      <c r="D270" s="31"/>
      <c r="E270" s="26"/>
      <c r="F270" s="31"/>
      <c r="G270" s="26"/>
      <c r="H270" s="31"/>
      <c r="I270" s="26"/>
      <c r="J270" s="31"/>
      <c r="K270" s="26"/>
      <c r="L270" s="31"/>
      <c r="M270" s="26"/>
      <c r="N270" s="31"/>
      <c r="O270" s="26"/>
      <c r="P270" s="31"/>
      <c r="Q270" s="26"/>
      <c r="R270" s="31"/>
      <c r="S270" s="26"/>
      <c r="T270" s="31"/>
      <c r="U270" s="26" t="s">
        <v>52</v>
      </c>
      <c r="V270" t="s">
        <v>60</v>
      </c>
      <c r="W270" t="s">
        <v>4957</v>
      </c>
      <c r="X270">
        <v>63625</v>
      </c>
      <c r="Y270" s="1">
        <v>45250</v>
      </c>
      <c r="Z270" t="s">
        <v>4921</v>
      </c>
      <c r="AA270" s="36" t="s">
        <v>13086</v>
      </c>
      <c r="AB270" s="37">
        <v>10</v>
      </c>
      <c r="AC270" t="s">
        <v>12953</v>
      </c>
      <c r="AD270" t="s">
        <v>12954</v>
      </c>
      <c r="AE270" t="s">
        <v>10997</v>
      </c>
      <c r="AF270"/>
      <c r="AG270" t="s">
        <v>12955</v>
      </c>
      <c r="AH270" s="2">
        <v>45340.833333333336</v>
      </c>
      <c r="AI270" t="s">
        <v>12956</v>
      </c>
      <c r="AJ270" t="s">
        <v>4927</v>
      </c>
      <c r="AK270" s="1">
        <v>45632</v>
      </c>
      <c r="AL270"/>
      <c r="AM270" s="26" t="s">
        <v>53</v>
      </c>
      <c r="AN270"/>
      <c r="AO270"/>
      <c r="AP270">
        <v>1791</v>
      </c>
      <c r="AQ270" s="29">
        <v>45608</v>
      </c>
      <c r="AR270" s="29">
        <v>45664</v>
      </c>
      <c r="AS270" s="23">
        <v>25339600</v>
      </c>
      <c r="AT270" s="31">
        <v>14000000</v>
      </c>
      <c r="AU270"/>
      <c r="AV270"/>
      <c r="AW270"/>
      <c r="AX270"/>
      <c r="AY270"/>
      <c r="AZ270"/>
      <c r="BA270"/>
      <c r="BB270"/>
      <c r="BC270"/>
      <c r="BD270"/>
      <c r="BE270"/>
      <c r="BF270"/>
      <c r="BG270"/>
      <c r="BH270"/>
      <c r="BI270"/>
      <c r="BJ270"/>
      <c r="BK270"/>
      <c r="BL270"/>
      <c r="BM270"/>
      <c r="BN270"/>
      <c r="BO270"/>
      <c r="BP270" s="26" t="s">
        <v>332</v>
      </c>
      <c r="BQ270"/>
      <c r="BR270"/>
      <c r="BS270"/>
      <c r="BT270"/>
      <c r="BU270"/>
      <c r="BV270"/>
      <c r="BW270"/>
      <c r="BX270"/>
    </row>
    <row r="271" spans="1:76" s="27" customFormat="1" ht="15" hidden="1" customHeight="1" x14ac:dyDescent="0.25">
      <c r="A271">
        <v>26357</v>
      </c>
      <c r="B271" s="26">
        <v>26357</v>
      </c>
      <c r="C271" s="26"/>
      <c r="D271" s="31"/>
      <c r="E271" s="26"/>
      <c r="F271" s="31"/>
      <c r="G271" s="26"/>
      <c r="H271" s="31"/>
      <c r="I271" s="26"/>
      <c r="J271" s="31"/>
      <c r="K271" s="26"/>
      <c r="L271" s="31"/>
      <c r="M271" s="26"/>
      <c r="N271" s="31"/>
      <c r="O271" s="26"/>
      <c r="P271" s="31"/>
      <c r="Q271" s="26"/>
      <c r="R271" s="31"/>
      <c r="S271" s="26"/>
      <c r="T271" s="31"/>
      <c r="U271" s="26" t="s">
        <v>52</v>
      </c>
      <c r="V271" t="s">
        <v>60</v>
      </c>
      <c r="W271" t="s">
        <v>4957</v>
      </c>
      <c r="X271">
        <v>112669</v>
      </c>
      <c r="Y271" s="1">
        <v>45487</v>
      </c>
      <c r="Z271" t="s">
        <v>4921</v>
      </c>
      <c r="AA271" s="36" t="s">
        <v>13086</v>
      </c>
      <c r="AB271" s="37">
        <v>10</v>
      </c>
      <c r="AC271" t="s">
        <v>12957</v>
      </c>
      <c r="AD271" t="s">
        <v>12958</v>
      </c>
      <c r="AE271" t="s">
        <v>12958</v>
      </c>
      <c r="AF271"/>
      <c r="AG271" t="s">
        <v>12959</v>
      </c>
      <c r="AH271" s="2">
        <v>45565.791666666664</v>
      </c>
      <c r="AI271" t="s">
        <v>12960</v>
      </c>
      <c r="AJ271" t="s">
        <v>4927</v>
      </c>
      <c r="AK271" s="1">
        <v>45661</v>
      </c>
      <c r="AL271"/>
      <c r="AM271" s="26" t="s">
        <v>53</v>
      </c>
      <c r="AN271"/>
      <c r="AO271"/>
      <c r="AP271">
        <v>1813</v>
      </c>
      <c r="AQ271" s="29">
        <v>45608</v>
      </c>
      <c r="AR271" s="29">
        <v>45694</v>
      </c>
      <c r="AS271" s="23">
        <v>12480000</v>
      </c>
      <c r="AT271" s="31">
        <v>12480000</v>
      </c>
      <c r="AU271"/>
      <c r="AV271"/>
      <c r="AW271"/>
      <c r="AX271"/>
      <c r="AY271"/>
      <c r="AZ271"/>
      <c r="BA271"/>
      <c r="BB271"/>
      <c r="BC271"/>
      <c r="BD271"/>
      <c r="BE271"/>
      <c r="BF271"/>
      <c r="BG271"/>
      <c r="BH271"/>
      <c r="BI271"/>
      <c r="BJ271"/>
      <c r="BK271"/>
      <c r="BL271"/>
      <c r="BM271"/>
      <c r="BN271"/>
      <c r="BO271"/>
      <c r="BP271" s="26" t="s">
        <v>332</v>
      </c>
      <c r="BQ271"/>
      <c r="BR271"/>
      <c r="BS271"/>
      <c r="BT271"/>
      <c r="BU271"/>
      <c r="BV271"/>
      <c r="BW271"/>
      <c r="BX271"/>
    </row>
    <row r="272" spans="1:76" s="27" customFormat="1" ht="15" hidden="1" customHeight="1" x14ac:dyDescent="0.25">
      <c r="A272" s="17">
        <v>26363</v>
      </c>
      <c r="B272" s="27">
        <v>26363</v>
      </c>
      <c r="U272" s="26" t="s">
        <v>74</v>
      </c>
      <c r="V272" s="17" t="s">
        <v>5877</v>
      </c>
      <c r="W272" s="17" t="s">
        <v>4957</v>
      </c>
      <c r="X272" s="17">
        <v>114254</v>
      </c>
      <c r="Y272" s="18">
        <v>45498</v>
      </c>
      <c r="Z272" s="17" t="s">
        <v>4921</v>
      </c>
      <c r="AA272" s="36" t="s">
        <v>13086</v>
      </c>
      <c r="AB272" s="37">
        <v>10</v>
      </c>
      <c r="AC272" s="17" t="s">
        <v>14819</v>
      </c>
      <c r="AD272" s="17" t="s">
        <v>14820</v>
      </c>
      <c r="AE272" s="17" t="s">
        <v>14821</v>
      </c>
      <c r="AF272"/>
      <c r="AG272" s="17" t="s">
        <v>15926</v>
      </c>
      <c r="AH272" s="20">
        <v>45543.5</v>
      </c>
      <c r="AI272" s="17" t="s">
        <v>15927</v>
      </c>
      <c r="AJ272" s="17" t="s">
        <v>4927</v>
      </c>
      <c r="AK272"/>
      <c r="AL272"/>
      <c r="AM272" s="27" t="s">
        <v>53</v>
      </c>
      <c r="AN272"/>
      <c r="AO272"/>
      <c r="AP272" s="17">
        <v>1811</v>
      </c>
      <c r="AQ272" s="30">
        <v>45608</v>
      </c>
      <c r="AS272" s="23">
        <v>8603600</v>
      </c>
      <c r="AT272" s="32"/>
      <c r="AU272"/>
      <c r="AV272"/>
      <c r="AW272"/>
      <c r="AX272"/>
      <c r="AY272"/>
      <c r="AZ272"/>
      <c r="BA272"/>
      <c r="BB272"/>
      <c r="BC272"/>
      <c r="BD272"/>
      <c r="BE272"/>
      <c r="BF272"/>
      <c r="BG272"/>
      <c r="BH272"/>
      <c r="BI272"/>
      <c r="BJ272"/>
      <c r="BK272"/>
      <c r="BL272"/>
      <c r="BM272"/>
      <c r="BN272"/>
      <c r="BO272"/>
      <c r="BP272" s="26" t="s">
        <v>84</v>
      </c>
      <c r="BQ272"/>
      <c r="BR272"/>
      <c r="BS272"/>
      <c r="BT272"/>
      <c r="BU272"/>
      <c r="BV272"/>
      <c r="BW272"/>
      <c r="BX272"/>
    </row>
    <row r="273" spans="1:76" s="27" customFormat="1" ht="15" customHeight="1" x14ac:dyDescent="0.25">
      <c r="A273">
        <v>26381</v>
      </c>
      <c r="B273" s="26">
        <v>26381</v>
      </c>
      <c r="C273" s="26"/>
      <c r="D273" s="26"/>
      <c r="E273" s="26"/>
      <c r="F273" s="26"/>
      <c r="G273" s="26"/>
      <c r="H273" s="31">
        <f>AT273</f>
        <v>7438275.5999999996</v>
      </c>
      <c r="I273" s="26"/>
      <c r="J273" s="26"/>
      <c r="K273" s="26"/>
      <c r="L273" s="26"/>
      <c r="M273" s="26"/>
      <c r="N273" s="26"/>
      <c r="O273" s="26"/>
      <c r="P273" s="26"/>
      <c r="Q273" s="26"/>
      <c r="R273" s="26"/>
      <c r="S273" s="26"/>
      <c r="T273" s="26"/>
      <c r="U273" s="26" t="s">
        <v>52</v>
      </c>
      <c r="V273" t="s">
        <v>60</v>
      </c>
      <c r="W273" t="s">
        <v>196</v>
      </c>
      <c r="X273">
        <v>2932</v>
      </c>
      <c r="Y273" s="1">
        <v>45126</v>
      </c>
      <c r="Z273" t="s">
        <v>139</v>
      </c>
      <c r="AA273" s="36" t="s">
        <v>4863</v>
      </c>
      <c r="AB273" s="37">
        <v>3</v>
      </c>
      <c r="AC273" t="s">
        <v>4206</v>
      </c>
      <c r="AD273" t="s">
        <v>4207</v>
      </c>
      <c r="AE273" t="s">
        <v>4208</v>
      </c>
      <c r="AF273">
        <v>30805852580042</v>
      </c>
      <c r="AG273" t="s">
        <v>4209</v>
      </c>
      <c r="AH273" s="2">
        <v>45473</v>
      </c>
      <c r="AI273" t="s">
        <v>4210</v>
      </c>
      <c r="AJ273"/>
      <c r="AK273" s="1">
        <v>45625</v>
      </c>
      <c r="AL273" t="s">
        <v>4211</v>
      </c>
      <c r="AM273" s="26" t="s">
        <v>53</v>
      </c>
      <c r="AN273" t="s">
        <v>4211</v>
      </c>
      <c r="AO273"/>
      <c r="AP273">
        <v>17969</v>
      </c>
      <c r="AQ273" s="29">
        <v>45609</v>
      </c>
      <c r="AR273" s="29">
        <v>45670</v>
      </c>
      <c r="AS273" s="23">
        <v>20052008</v>
      </c>
      <c r="AT273" s="31">
        <v>7438275.5999999996</v>
      </c>
      <c r="AU273"/>
      <c r="AV273" t="s">
        <v>267</v>
      </c>
      <c r="AW273" t="s">
        <v>52</v>
      </c>
      <c r="AX273" s="1">
        <v>45609</v>
      </c>
      <c r="AY273" s="1">
        <v>45772</v>
      </c>
      <c r="AZ273">
        <v>1</v>
      </c>
      <c r="BA273">
        <v>0</v>
      </c>
      <c r="BB273"/>
      <c r="BC273"/>
      <c r="BD273" t="s">
        <v>52</v>
      </c>
      <c r="BE273"/>
      <c r="BF273"/>
      <c r="BG273"/>
      <c r="BH273"/>
      <c r="BI273" t="s">
        <v>145</v>
      </c>
      <c r="BJ273">
        <v>1</v>
      </c>
      <c r="BK273" t="s">
        <v>55</v>
      </c>
      <c r="BL273">
        <v>4279</v>
      </c>
      <c r="BM273" t="s">
        <v>56</v>
      </c>
      <c r="BN273"/>
      <c r="BO273"/>
      <c r="BP273" s="26" t="s">
        <v>332</v>
      </c>
      <c r="BQ273" t="s">
        <v>58</v>
      </c>
      <c r="BR273" t="s">
        <v>59</v>
      </c>
      <c r="BS273" t="s">
        <v>58</v>
      </c>
      <c r="BT273"/>
      <c r="BU273" t="s">
        <v>4212</v>
      </c>
      <c r="BV273"/>
      <c r="BW273"/>
      <c r="BX273"/>
    </row>
    <row r="274" spans="1:76" s="27" customFormat="1" ht="15" hidden="1" customHeight="1" x14ac:dyDescent="0.25">
      <c r="A274">
        <v>26401</v>
      </c>
      <c r="B274" s="26">
        <v>26401</v>
      </c>
      <c r="C274" s="26"/>
      <c r="D274" s="31"/>
      <c r="E274" s="26"/>
      <c r="F274" s="31"/>
      <c r="G274" s="26"/>
      <c r="H274" s="31"/>
      <c r="I274" s="26"/>
      <c r="J274" s="31"/>
      <c r="K274" s="26"/>
      <c r="L274" s="31"/>
      <c r="M274" s="26"/>
      <c r="N274" s="31"/>
      <c r="O274" s="26"/>
      <c r="P274" s="31"/>
      <c r="Q274" s="26"/>
      <c r="R274" s="31"/>
      <c r="S274" s="26"/>
      <c r="T274" s="31"/>
      <c r="U274" s="26" t="s">
        <v>52</v>
      </c>
      <c r="V274" t="s">
        <v>60</v>
      </c>
      <c r="W274" t="s">
        <v>4920</v>
      </c>
      <c r="X274">
        <v>731345</v>
      </c>
      <c r="Y274" s="1">
        <v>45479</v>
      </c>
      <c r="Z274" t="s">
        <v>4921</v>
      </c>
      <c r="AA274" s="36" t="s">
        <v>13086</v>
      </c>
      <c r="AB274" s="37">
        <v>10</v>
      </c>
      <c r="AC274" t="s">
        <v>12946</v>
      </c>
      <c r="AD274" t="s">
        <v>12947</v>
      </c>
      <c r="AE274" t="s">
        <v>12948</v>
      </c>
      <c r="AF274"/>
      <c r="AG274" t="s">
        <v>12949</v>
      </c>
      <c r="AH274" s="2">
        <v>45605.593055555553</v>
      </c>
      <c r="AI274" t="s">
        <v>1251</v>
      </c>
      <c r="AJ274" t="s">
        <v>4932</v>
      </c>
      <c r="AK274" s="1">
        <v>45748</v>
      </c>
      <c r="AL274"/>
      <c r="AM274" s="26" t="s">
        <v>53</v>
      </c>
      <c r="AN274"/>
      <c r="AO274"/>
      <c r="AP274">
        <v>1836</v>
      </c>
      <c r="AQ274" s="29">
        <v>45609</v>
      </c>
      <c r="AR274" s="29">
        <v>45783</v>
      </c>
      <c r="AS274" s="23">
        <v>10042667</v>
      </c>
      <c r="AT274" s="31">
        <v>10042667</v>
      </c>
      <c r="AU274"/>
      <c r="AV274"/>
      <c r="AW274"/>
      <c r="AX274"/>
      <c r="AY274"/>
      <c r="AZ274"/>
      <c r="BA274"/>
      <c r="BB274"/>
      <c r="BC274"/>
      <c r="BD274"/>
      <c r="BE274"/>
      <c r="BF274"/>
      <c r="BG274"/>
      <c r="BH274"/>
      <c r="BI274"/>
      <c r="BJ274"/>
      <c r="BK274"/>
      <c r="BL274"/>
      <c r="BM274"/>
      <c r="BN274"/>
      <c r="BO274"/>
      <c r="BP274" s="26" t="s">
        <v>332</v>
      </c>
      <c r="BQ274"/>
      <c r="BR274"/>
      <c r="BS274"/>
      <c r="BT274"/>
      <c r="BU274"/>
      <c r="BV274"/>
      <c r="BW274"/>
      <c r="BX274"/>
    </row>
    <row r="275" spans="1:76" s="27" customFormat="1" ht="15" hidden="1" customHeight="1" x14ac:dyDescent="0.25">
      <c r="A275">
        <v>26410</v>
      </c>
      <c r="B275" s="26">
        <v>26410</v>
      </c>
      <c r="C275" s="26"/>
      <c r="D275" s="31"/>
      <c r="E275" s="26"/>
      <c r="F275" s="31"/>
      <c r="G275" s="26"/>
      <c r="H275" s="31"/>
      <c r="I275" s="26"/>
      <c r="J275" s="31"/>
      <c r="K275" s="26"/>
      <c r="L275" s="31"/>
      <c r="M275" s="26"/>
      <c r="N275" s="31"/>
      <c r="O275" s="26"/>
      <c r="P275" s="31"/>
      <c r="Q275" s="26"/>
      <c r="R275" s="31"/>
      <c r="S275" s="26"/>
      <c r="T275" s="31"/>
      <c r="U275" s="26" t="s">
        <v>52</v>
      </c>
      <c r="V275" t="s">
        <v>52</v>
      </c>
      <c r="W275" t="s">
        <v>4920</v>
      </c>
      <c r="X275">
        <v>582093</v>
      </c>
      <c r="Y275" s="1">
        <v>45334</v>
      </c>
      <c r="Z275" t="s">
        <v>4921</v>
      </c>
      <c r="AA275" s="36" t="s">
        <v>13086</v>
      </c>
      <c r="AB275" s="37">
        <v>10</v>
      </c>
      <c r="AC275" t="s">
        <v>12933</v>
      </c>
      <c r="AD275" t="s">
        <v>12934</v>
      </c>
      <c r="AE275" t="s">
        <v>12935</v>
      </c>
      <c r="AF275"/>
      <c r="AG275" t="s">
        <v>12936</v>
      </c>
      <c r="AH275" s="2">
        <v>45565.604166666664</v>
      </c>
      <c r="AI275" t="s">
        <v>7966</v>
      </c>
      <c r="AJ275" t="s">
        <v>4927</v>
      </c>
      <c r="AK275" s="1">
        <v>45650</v>
      </c>
      <c r="AL275"/>
      <c r="AM275" s="26" t="s">
        <v>53</v>
      </c>
      <c r="AN275"/>
      <c r="AO275"/>
      <c r="AP275">
        <v>1846</v>
      </c>
      <c r="AQ275" s="29">
        <v>45610</v>
      </c>
      <c r="AR275" s="29">
        <v>45680</v>
      </c>
      <c r="AS275" s="23">
        <v>2343745</v>
      </c>
      <c r="AT275" s="31">
        <v>2343745</v>
      </c>
      <c r="AU275"/>
      <c r="AV275"/>
      <c r="AW275"/>
      <c r="AX275"/>
      <c r="AY275"/>
      <c r="AZ275"/>
      <c r="BA275"/>
      <c r="BB275"/>
      <c r="BC275"/>
      <c r="BD275"/>
      <c r="BE275"/>
      <c r="BF275"/>
      <c r="BG275"/>
      <c r="BH275"/>
      <c r="BI275"/>
      <c r="BJ275"/>
      <c r="BK275"/>
      <c r="BL275"/>
      <c r="BM275"/>
      <c r="BN275"/>
      <c r="BO275"/>
      <c r="BP275" s="26" t="s">
        <v>332</v>
      </c>
      <c r="BQ275"/>
      <c r="BR275"/>
      <c r="BS275"/>
      <c r="BT275"/>
      <c r="BU275"/>
      <c r="BV275"/>
      <c r="BW275"/>
      <c r="BX275"/>
    </row>
    <row r="276" spans="1:76" s="27" customFormat="1" ht="15" hidden="1" customHeight="1" x14ac:dyDescent="0.25">
      <c r="A276">
        <v>26418</v>
      </c>
      <c r="B276" s="26">
        <v>26418</v>
      </c>
      <c r="C276" s="26"/>
      <c r="D276" s="31"/>
      <c r="E276" s="26"/>
      <c r="F276" s="31"/>
      <c r="G276" s="26"/>
      <c r="H276" s="31"/>
      <c r="I276" s="26"/>
      <c r="J276" s="31"/>
      <c r="K276" s="26"/>
      <c r="L276" s="31"/>
      <c r="M276" s="26"/>
      <c r="N276" s="31"/>
      <c r="O276" s="26"/>
      <c r="P276" s="31"/>
      <c r="Q276" s="26"/>
      <c r="R276" s="31"/>
      <c r="S276" s="26"/>
      <c r="T276" s="31"/>
      <c r="U276" s="26" t="s">
        <v>101</v>
      </c>
      <c r="V276" t="s">
        <v>5058</v>
      </c>
      <c r="W276" t="s">
        <v>4920</v>
      </c>
      <c r="X276">
        <v>717009</v>
      </c>
      <c r="Y276" s="1">
        <v>45462</v>
      </c>
      <c r="Z276" t="s">
        <v>4921</v>
      </c>
      <c r="AA276" s="36" t="s">
        <v>13086</v>
      </c>
      <c r="AB276" s="37">
        <v>10</v>
      </c>
      <c r="AC276" t="s">
        <v>12937</v>
      </c>
      <c r="AD276" t="s">
        <v>12938</v>
      </c>
      <c r="AE276" t="s">
        <v>12939</v>
      </c>
      <c r="AF276"/>
      <c r="AG276" t="s">
        <v>12940</v>
      </c>
      <c r="AH276" s="2">
        <v>45527.291666666664</v>
      </c>
      <c r="AI276" t="s">
        <v>12941</v>
      </c>
      <c r="AJ276" t="s">
        <v>4927</v>
      </c>
      <c r="AK276" s="1">
        <v>45667</v>
      </c>
      <c r="AL276"/>
      <c r="AM276" s="26" t="s">
        <v>53</v>
      </c>
      <c r="AN276"/>
      <c r="AO276"/>
      <c r="AP276">
        <v>1861</v>
      </c>
      <c r="AQ276" s="29">
        <v>45610</v>
      </c>
      <c r="AR276" s="29">
        <v>45702</v>
      </c>
      <c r="AS276" s="23">
        <v>8537680</v>
      </c>
      <c r="AT276" s="31">
        <v>8537680</v>
      </c>
      <c r="AU276"/>
      <c r="AV276"/>
      <c r="AW276"/>
      <c r="AX276"/>
      <c r="AY276"/>
      <c r="AZ276"/>
      <c r="BA276"/>
      <c r="BB276"/>
      <c r="BC276"/>
      <c r="BD276"/>
      <c r="BE276"/>
      <c r="BF276"/>
      <c r="BG276"/>
      <c r="BH276"/>
      <c r="BI276"/>
      <c r="BJ276"/>
      <c r="BK276"/>
      <c r="BL276"/>
      <c r="BM276"/>
      <c r="BN276"/>
      <c r="BO276"/>
      <c r="BP276" s="26" t="s">
        <v>332</v>
      </c>
      <c r="BQ276"/>
      <c r="BR276"/>
      <c r="BS276"/>
      <c r="BT276"/>
      <c r="BU276"/>
      <c r="BV276"/>
      <c r="BW276"/>
      <c r="BX276"/>
    </row>
    <row r="277" spans="1:76" s="27" customFormat="1" ht="15" hidden="1" customHeight="1" x14ac:dyDescent="0.25">
      <c r="A277">
        <v>26417</v>
      </c>
      <c r="B277" s="26">
        <v>26417</v>
      </c>
      <c r="C277" s="26"/>
      <c r="D277" s="31"/>
      <c r="E277" s="26"/>
      <c r="F277" s="31"/>
      <c r="G277" s="26"/>
      <c r="H277" s="31"/>
      <c r="I277" s="26"/>
      <c r="J277" s="31"/>
      <c r="K277" s="26"/>
      <c r="L277" s="31"/>
      <c r="M277" s="26"/>
      <c r="N277" s="31"/>
      <c r="O277" s="26"/>
      <c r="P277" s="31"/>
      <c r="Q277" s="26"/>
      <c r="R277" s="31"/>
      <c r="S277" s="26"/>
      <c r="T277" s="31"/>
      <c r="U277" s="26" t="s">
        <v>52</v>
      </c>
      <c r="V277" t="s">
        <v>60</v>
      </c>
      <c r="W277" t="s">
        <v>4920</v>
      </c>
      <c r="X277">
        <v>519767</v>
      </c>
      <c r="Y277" s="1">
        <v>45262</v>
      </c>
      <c r="Z277" t="s">
        <v>4921</v>
      </c>
      <c r="AA277" s="36" t="s">
        <v>13086</v>
      </c>
      <c r="AB277" s="37">
        <v>10</v>
      </c>
      <c r="AC277" t="s">
        <v>12942</v>
      </c>
      <c r="AD277" t="s">
        <v>12943</v>
      </c>
      <c r="AE277" t="s">
        <v>12944</v>
      </c>
      <c r="AF277"/>
      <c r="AG277" t="s">
        <v>12945</v>
      </c>
      <c r="AH277" s="2">
        <v>45577</v>
      </c>
      <c r="AI277" t="s">
        <v>2047</v>
      </c>
      <c r="AJ277" t="s">
        <v>4927</v>
      </c>
      <c r="AK277" s="1">
        <v>45646</v>
      </c>
      <c r="AL277"/>
      <c r="AM277" s="26" t="s">
        <v>53</v>
      </c>
      <c r="AN277"/>
      <c r="AO277"/>
      <c r="AP277">
        <v>1857</v>
      </c>
      <c r="AQ277" s="29">
        <v>45610</v>
      </c>
      <c r="AR277" s="29">
        <v>45660</v>
      </c>
      <c r="AS277" s="23">
        <v>16429970</v>
      </c>
      <c r="AT277" s="31">
        <v>9713789</v>
      </c>
      <c r="AU277"/>
      <c r="AV277"/>
      <c r="AW277"/>
      <c r="AX277"/>
      <c r="AY277"/>
      <c r="AZ277"/>
      <c r="BA277"/>
      <c r="BB277"/>
      <c r="BC277"/>
      <c r="BD277"/>
      <c r="BE277"/>
      <c r="BF277"/>
      <c r="BG277"/>
      <c r="BH277"/>
      <c r="BI277"/>
      <c r="BJ277"/>
      <c r="BK277"/>
      <c r="BL277"/>
      <c r="BM277"/>
      <c r="BN277"/>
      <c r="BO277"/>
      <c r="BP277" s="26" t="s">
        <v>332</v>
      </c>
      <c r="BQ277"/>
      <c r="BR277"/>
      <c r="BS277"/>
      <c r="BT277"/>
      <c r="BU277"/>
      <c r="BV277"/>
      <c r="BW277"/>
      <c r="BX277"/>
    </row>
    <row r="278" spans="1:76" s="27" customFormat="1" ht="15" hidden="1" customHeight="1" x14ac:dyDescent="0.25">
      <c r="A278" s="17">
        <v>26406</v>
      </c>
      <c r="B278" s="27">
        <v>26406</v>
      </c>
      <c r="U278" s="27" t="s">
        <v>101</v>
      </c>
      <c r="V278" s="17" t="s">
        <v>607</v>
      </c>
      <c r="W278" s="17" t="s">
        <v>4920</v>
      </c>
      <c r="X278" s="17">
        <v>613696</v>
      </c>
      <c r="Y278" s="18">
        <v>45362</v>
      </c>
      <c r="Z278" s="17" t="s">
        <v>4921</v>
      </c>
      <c r="AA278" s="36" t="s">
        <v>13086</v>
      </c>
      <c r="AB278" s="37">
        <v>10</v>
      </c>
      <c r="AC278" s="17" t="s">
        <v>14816</v>
      </c>
      <c r="AD278" s="17" t="s">
        <v>14817</v>
      </c>
      <c r="AE278" s="17" t="s">
        <v>14818</v>
      </c>
      <c r="AF278"/>
      <c r="AG278" s="17" t="s">
        <v>15924</v>
      </c>
      <c r="AH278" s="20">
        <v>45509.645833333336</v>
      </c>
      <c r="AI278" s="17" t="s">
        <v>15925</v>
      </c>
      <c r="AJ278" s="17" t="s">
        <v>4927</v>
      </c>
      <c r="AK278"/>
      <c r="AL278"/>
      <c r="AM278" s="27" t="s">
        <v>53</v>
      </c>
      <c r="AN278"/>
      <c r="AO278"/>
      <c r="AP278" s="17">
        <v>1841</v>
      </c>
      <c r="AQ278" s="30">
        <v>45610</v>
      </c>
      <c r="AS278" s="23">
        <v>11511580</v>
      </c>
      <c r="AT278" s="32"/>
      <c r="AU278"/>
      <c r="AV278"/>
      <c r="AW278"/>
      <c r="AX278"/>
      <c r="AY278"/>
      <c r="AZ278"/>
      <c r="BA278"/>
      <c r="BB278"/>
      <c r="BC278"/>
      <c r="BD278"/>
      <c r="BE278"/>
      <c r="BF278"/>
      <c r="BG278"/>
      <c r="BH278"/>
      <c r="BI278"/>
      <c r="BJ278"/>
      <c r="BK278"/>
      <c r="BL278"/>
      <c r="BM278"/>
      <c r="BN278"/>
      <c r="BO278"/>
      <c r="BP278" s="26" t="s">
        <v>84</v>
      </c>
      <c r="BQ278"/>
      <c r="BR278"/>
      <c r="BS278"/>
      <c r="BT278"/>
      <c r="BU278"/>
      <c r="BV278"/>
      <c r="BW278"/>
      <c r="BX278"/>
    </row>
    <row r="279" spans="1:76" s="27" customFormat="1" ht="15" customHeight="1" x14ac:dyDescent="0.25">
      <c r="A279">
        <v>26431</v>
      </c>
      <c r="B279" s="26">
        <v>26431</v>
      </c>
      <c r="C279" s="26"/>
      <c r="D279" s="26"/>
      <c r="E279" s="26"/>
      <c r="F279" s="26"/>
      <c r="G279" s="31">
        <f t="shared" ref="G279:G280" si="9">AT279</f>
        <v>41923700</v>
      </c>
      <c r="H279" s="26"/>
      <c r="I279" s="26"/>
      <c r="J279" s="26"/>
      <c r="K279" s="26"/>
      <c r="L279" s="26"/>
      <c r="M279" s="26"/>
      <c r="N279" s="26"/>
      <c r="O279" s="26"/>
      <c r="P279" s="26"/>
      <c r="Q279" s="26"/>
      <c r="R279" s="26"/>
      <c r="S279" s="26"/>
      <c r="T279" s="26"/>
      <c r="U279" s="26" t="s">
        <v>291</v>
      </c>
      <c r="V279" t="s">
        <v>291</v>
      </c>
      <c r="W279" t="s">
        <v>63</v>
      </c>
      <c r="X279">
        <v>355089</v>
      </c>
      <c r="Y279" s="1">
        <v>45406</v>
      </c>
      <c r="Z279" t="s">
        <v>1222</v>
      </c>
      <c r="AA279" s="36" t="s">
        <v>4863</v>
      </c>
      <c r="AB279" s="37">
        <v>3</v>
      </c>
      <c r="AC279" t="s">
        <v>4195</v>
      </c>
      <c r="AD279" t="s">
        <v>4196</v>
      </c>
      <c r="AE279" t="s">
        <v>4197</v>
      </c>
      <c r="AF279">
        <v>32206941320011</v>
      </c>
      <c r="AG279" t="s">
        <v>4198</v>
      </c>
      <c r="AH279" s="2">
        <v>45582</v>
      </c>
      <c r="AI279" t="s">
        <v>4199</v>
      </c>
      <c r="AJ279"/>
      <c r="AK279" s="1">
        <v>45625</v>
      </c>
      <c r="AL279" t="s">
        <v>4200</v>
      </c>
      <c r="AM279" s="26" t="s">
        <v>70</v>
      </c>
      <c r="AN279" t="s">
        <v>4200</v>
      </c>
      <c r="AO279"/>
      <c r="AP279">
        <v>364705032269</v>
      </c>
      <c r="AQ279" s="29">
        <v>45611</v>
      </c>
      <c r="AR279" s="29">
        <v>45671</v>
      </c>
      <c r="AS279" s="23">
        <v>59891000</v>
      </c>
      <c r="AT279" s="31">
        <v>41923700</v>
      </c>
      <c r="AU279"/>
      <c r="AV279" t="s">
        <v>297</v>
      </c>
      <c r="AW279" t="s">
        <v>291</v>
      </c>
      <c r="AX279" s="1">
        <v>45611</v>
      </c>
      <c r="AY279" s="1">
        <v>45772</v>
      </c>
      <c r="AZ279">
        <v>-5</v>
      </c>
      <c r="BA279">
        <v>0</v>
      </c>
      <c r="BB279"/>
      <c r="BC279"/>
      <c r="BD279" t="s">
        <v>52</v>
      </c>
      <c r="BE279"/>
      <c r="BF279"/>
      <c r="BG279"/>
      <c r="BH279"/>
      <c r="BI279" t="s">
        <v>145</v>
      </c>
      <c r="BJ279">
        <v>1</v>
      </c>
      <c r="BK279" t="s">
        <v>55</v>
      </c>
      <c r="BL279">
        <v>4277</v>
      </c>
      <c r="BM279" t="s">
        <v>56</v>
      </c>
      <c r="BN279"/>
      <c r="BO279"/>
      <c r="BP279" s="26" t="s">
        <v>332</v>
      </c>
      <c r="BQ279" t="s">
        <v>58</v>
      </c>
      <c r="BR279" t="s">
        <v>59</v>
      </c>
      <c r="BS279" t="s">
        <v>58</v>
      </c>
      <c r="BT279"/>
      <c r="BU279"/>
      <c r="BV279"/>
      <c r="BW279"/>
      <c r="BX279"/>
    </row>
    <row r="280" spans="1:76" s="27" customFormat="1" ht="15" customHeight="1" x14ac:dyDescent="0.25">
      <c r="A280">
        <v>27040</v>
      </c>
      <c r="B280" s="26">
        <v>27040</v>
      </c>
      <c r="C280" s="26"/>
      <c r="D280" s="26"/>
      <c r="E280" s="26"/>
      <c r="F280" s="26"/>
      <c r="G280" s="31">
        <f t="shared" si="9"/>
        <v>1431360</v>
      </c>
      <c r="H280" s="26"/>
      <c r="I280" s="26"/>
      <c r="J280" s="26"/>
      <c r="K280" s="26"/>
      <c r="L280" s="26"/>
      <c r="M280" s="26"/>
      <c r="N280" s="26"/>
      <c r="O280" s="26"/>
      <c r="P280" s="26"/>
      <c r="Q280" s="26"/>
      <c r="R280" s="26"/>
      <c r="S280" s="26"/>
      <c r="T280" s="26"/>
      <c r="U280" s="26" t="s">
        <v>74</v>
      </c>
      <c r="V280" t="s">
        <v>104</v>
      </c>
      <c r="W280" t="s">
        <v>63</v>
      </c>
      <c r="X280">
        <v>342523</v>
      </c>
      <c r="Y280" s="1">
        <v>45379</v>
      </c>
      <c r="Z280" t="s">
        <v>231</v>
      </c>
      <c r="AA280" s="36" t="s">
        <v>4862</v>
      </c>
      <c r="AB280" s="37">
        <v>3</v>
      </c>
      <c r="AC280" t="s">
        <v>4201</v>
      </c>
      <c r="AD280" t="s">
        <v>1692</v>
      </c>
      <c r="AE280" t="s">
        <v>1692</v>
      </c>
      <c r="AF280">
        <v>207342918</v>
      </c>
      <c r="AG280" t="s">
        <v>4202</v>
      </c>
      <c r="AH280" s="2">
        <v>45622.506944444445</v>
      </c>
      <c r="AI280" t="s">
        <v>4203</v>
      </c>
      <c r="AJ280"/>
      <c r="AK280" s="1">
        <v>45692</v>
      </c>
      <c r="AL280" t="s">
        <v>4204</v>
      </c>
      <c r="AM280" s="26" t="s">
        <v>70</v>
      </c>
      <c r="AN280" t="s">
        <v>4205</v>
      </c>
      <c r="AO280"/>
      <c r="AP280">
        <v>15</v>
      </c>
      <c r="AQ280" s="29">
        <v>45611</v>
      </c>
      <c r="AR280" s="29">
        <v>45716</v>
      </c>
      <c r="AS280" s="23">
        <v>1431360</v>
      </c>
      <c r="AT280" s="31">
        <v>1431360</v>
      </c>
      <c r="AU280"/>
      <c r="AV280" t="s">
        <v>54</v>
      </c>
      <c r="AW280" t="s">
        <v>52</v>
      </c>
      <c r="AX280" s="1">
        <v>45643</v>
      </c>
      <c r="AY280" s="1">
        <v>45772</v>
      </c>
      <c r="AZ280">
        <v>40</v>
      </c>
      <c r="BA280">
        <v>0</v>
      </c>
      <c r="BB280"/>
      <c r="BC280"/>
      <c r="BD280" t="s">
        <v>52</v>
      </c>
      <c r="BE280"/>
      <c r="BF280"/>
      <c r="BG280"/>
      <c r="BH280"/>
      <c r="BI280" t="s">
        <v>1692</v>
      </c>
      <c r="BJ280"/>
      <c r="BK280" t="s">
        <v>55</v>
      </c>
      <c r="BL280">
        <v>78</v>
      </c>
      <c r="BM280" t="s">
        <v>56</v>
      </c>
      <c r="BN280"/>
      <c r="BO280"/>
      <c r="BP280" s="26" t="s">
        <v>332</v>
      </c>
      <c r="BQ280" t="s">
        <v>58</v>
      </c>
      <c r="BR280" t="s">
        <v>59</v>
      </c>
      <c r="BS280" t="s">
        <v>58</v>
      </c>
      <c r="BT280"/>
      <c r="BU280"/>
      <c r="BV280"/>
      <c r="BW280"/>
      <c r="BX280"/>
    </row>
    <row r="281" spans="1:76" s="27" customFormat="1" ht="15" customHeight="1" x14ac:dyDescent="0.25">
      <c r="A281">
        <v>26447</v>
      </c>
      <c r="B281" s="26">
        <v>26447</v>
      </c>
      <c r="C281" s="26"/>
      <c r="D281" s="26"/>
      <c r="E281" s="26"/>
      <c r="F281" s="26"/>
      <c r="G281" s="26"/>
      <c r="H281" s="26"/>
      <c r="I281" s="26"/>
      <c r="J281" s="26"/>
      <c r="K281" s="26"/>
      <c r="L281" s="26"/>
      <c r="M281" s="26"/>
      <c r="N281" s="26"/>
      <c r="O281" s="26"/>
      <c r="P281" s="26"/>
      <c r="Q281" s="26"/>
      <c r="R281" s="26"/>
      <c r="S281" s="26"/>
      <c r="T281" s="31">
        <f>AT281</f>
        <v>310500</v>
      </c>
      <c r="U281" s="26" t="s">
        <v>52</v>
      </c>
      <c r="V281" t="s">
        <v>102</v>
      </c>
      <c r="W281" t="s">
        <v>3754</v>
      </c>
      <c r="X281">
        <v>177552</v>
      </c>
      <c r="Y281" s="1">
        <v>45483</v>
      </c>
      <c r="Z281" t="s">
        <v>503</v>
      </c>
      <c r="AA281" s="36" t="s">
        <v>4865</v>
      </c>
      <c r="AB281" s="37">
        <v>8.9</v>
      </c>
      <c r="AC281" t="s">
        <v>4172</v>
      </c>
      <c r="AD281" t="s">
        <v>4173</v>
      </c>
      <c r="AE281" t="s">
        <v>4173</v>
      </c>
      <c r="AF281">
        <v>30511956520014</v>
      </c>
      <c r="AG281" t="s">
        <v>4173</v>
      </c>
      <c r="AH281" s="2">
        <v>45536</v>
      </c>
      <c r="AI281" t="s">
        <v>4174</v>
      </c>
      <c r="AJ281"/>
      <c r="AK281" s="1">
        <v>45701</v>
      </c>
      <c r="AL281" s="4" t="s">
        <v>4175</v>
      </c>
      <c r="AM281" s="26" t="s">
        <v>53</v>
      </c>
      <c r="AN281" t="s">
        <v>4176</v>
      </c>
      <c r="AO281"/>
      <c r="AP281">
        <v>17968</v>
      </c>
      <c r="AQ281" s="29">
        <v>45614</v>
      </c>
      <c r="AR281" s="29">
        <v>45716</v>
      </c>
      <c r="AS281" s="23">
        <v>310500</v>
      </c>
      <c r="AT281" s="31">
        <v>310500</v>
      </c>
      <c r="AU281"/>
      <c r="AV281" t="s">
        <v>267</v>
      </c>
      <c r="AW281" t="s">
        <v>52</v>
      </c>
      <c r="AX281" s="1">
        <v>45614</v>
      </c>
      <c r="AY281" s="1">
        <v>45772</v>
      </c>
      <c r="AZ281">
        <v>-15</v>
      </c>
      <c r="BA281">
        <v>0</v>
      </c>
      <c r="BB281"/>
      <c r="BC281"/>
      <c r="BD281" t="s">
        <v>52</v>
      </c>
      <c r="BE281"/>
      <c r="BF281"/>
      <c r="BG281"/>
      <c r="BH281"/>
      <c r="BI281"/>
      <c r="BJ281">
        <v>0</v>
      </c>
      <c r="BK281" t="s">
        <v>55</v>
      </c>
      <c r="BL281">
        <v>42</v>
      </c>
      <c r="BM281" t="s">
        <v>56</v>
      </c>
      <c r="BN281"/>
      <c r="BO281"/>
      <c r="BP281" s="26" t="s">
        <v>332</v>
      </c>
      <c r="BQ281" t="s">
        <v>58</v>
      </c>
      <c r="BR281" t="s">
        <v>59</v>
      </c>
      <c r="BS281" t="s">
        <v>58</v>
      </c>
      <c r="BT281"/>
      <c r="BU281"/>
      <c r="BV281"/>
      <c r="BW281"/>
      <c r="BX281"/>
    </row>
    <row r="282" spans="1:76" s="27" customFormat="1" ht="15" customHeight="1" x14ac:dyDescent="0.25">
      <c r="A282">
        <v>26451</v>
      </c>
      <c r="B282" s="26">
        <v>26451</v>
      </c>
      <c r="C282" s="26"/>
      <c r="D282" s="26"/>
      <c r="E282" s="26"/>
      <c r="F282" s="26"/>
      <c r="G282" s="26"/>
      <c r="H282" s="26"/>
      <c r="I282" s="26"/>
      <c r="J282" s="26"/>
      <c r="K282" s="26"/>
      <c r="L282" s="26"/>
      <c r="M282" s="26"/>
      <c r="N282" s="26"/>
      <c r="O282" s="26"/>
      <c r="P282" s="26"/>
      <c r="Q282" s="31">
        <f t="shared" ref="Q282:Q283" si="10">AT282</f>
        <v>9587150.8599999994</v>
      </c>
      <c r="R282" s="26"/>
      <c r="S282" s="26"/>
      <c r="T282" s="26"/>
      <c r="U282" s="26" t="s">
        <v>52</v>
      </c>
      <c r="V282" t="s">
        <v>369</v>
      </c>
      <c r="W282" t="s">
        <v>63</v>
      </c>
      <c r="X282">
        <v>200140</v>
      </c>
      <c r="Y282" s="1">
        <v>44417</v>
      </c>
      <c r="Z282" t="s">
        <v>370</v>
      </c>
      <c r="AA282" s="36" t="s">
        <v>4872</v>
      </c>
      <c r="AB282" s="37">
        <v>3.14</v>
      </c>
      <c r="AC282" t="s">
        <v>4177</v>
      </c>
      <c r="AD282" t="s">
        <v>1632</v>
      </c>
      <c r="AE282" t="s">
        <v>1632</v>
      </c>
      <c r="AF282">
        <v>207297973</v>
      </c>
      <c r="AG282" t="s">
        <v>4178</v>
      </c>
      <c r="AH282" s="2">
        <v>45608</v>
      </c>
      <c r="AI282" t="s">
        <v>4179</v>
      </c>
      <c r="AJ282"/>
      <c r="AK282" s="1">
        <v>45645</v>
      </c>
      <c r="AL282" s="4" t="s">
        <v>4180</v>
      </c>
      <c r="AM282" s="26" t="s">
        <v>70</v>
      </c>
      <c r="AN282" t="s">
        <v>4181</v>
      </c>
      <c r="AO282"/>
      <c r="AP282">
        <v>17971</v>
      </c>
      <c r="AQ282" s="29">
        <v>45614</v>
      </c>
      <c r="AR282" s="29">
        <v>45664</v>
      </c>
      <c r="AS282" s="23">
        <v>10574870</v>
      </c>
      <c r="AT282" s="31">
        <v>9587150.8599999994</v>
      </c>
      <c r="AU282"/>
      <c r="AV282" t="s">
        <v>267</v>
      </c>
      <c r="AW282" t="s">
        <v>52</v>
      </c>
      <c r="AX282" s="1">
        <v>45614</v>
      </c>
      <c r="AY282" s="1">
        <v>45772</v>
      </c>
      <c r="AZ282">
        <v>-15</v>
      </c>
      <c r="BA282">
        <v>0</v>
      </c>
      <c r="BB282"/>
      <c r="BC282"/>
      <c r="BD282" t="s">
        <v>52</v>
      </c>
      <c r="BE282"/>
      <c r="BF282"/>
      <c r="BG282"/>
      <c r="BH282"/>
      <c r="BI282" t="s">
        <v>1632</v>
      </c>
      <c r="BJ282">
        <v>1</v>
      </c>
      <c r="BK282" t="s">
        <v>55</v>
      </c>
      <c r="BL282">
        <v>4383</v>
      </c>
      <c r="BM282" t="s">
        <v>56</v>
      </c>
      <c r="BN282"/>
      <c r="BO282"/>
      <c r="BP282" s="26" t="s">
        <v>332</v>
      </c>
      <c r="BQ282" t="s">
        <v>58</v>
      </c>
      <c r="BR282" t="s">
        <v>59</v>
      </c>
      <c r="BS282" t="s">
        <v>58</v>
      </c>
      <c r="BT282"/>
      <c r="BU282"/>
      <c r="BV282"/>
      <c r="BW282"/>
      <c r="BX282"/>
    </row>
    <row r="283" spans="1:76" s="27" customFormat="1" ht="15" customHeight="1" x14ac:dyDescent="0.25">
      <c r="A283">
        <v>26449</v>
      </c>
      <c r="B283" s="26">
        <v>26449</v>
      </c>
      <c r="C283" s="26"/>
      <c r="D283" s="26"/>
      <c r="E283" s="26"/>
      <c r="F283" s="26"/>
      <c r="G283" s="26"/>
      <c r="H283" s="26"/>
      <c r="I283" s="26"/>
      <c r="J283" s="26"/>
      <c r="K283" s="26"/>
      <c r="L283" s="26"/>
      <c r="M283" s="26"/>
      <c r="N283" s="26"/>
      <c r="O283" s="26"/>
      <c r="P283" s="26"/>
      <c r="Q283" s="31">
        <f t="shared" si="10"/>
        <v>1000000</v>
      </c>
      <c r="R283" s="26"/>
      <c r="S283" s="26"/>
      <c r="T283" s="26"/>
      <c r="U283" s="26" t="s">
        <v>74</v>
      </c>
      <c r="V283" t="s">
        <v>1159</v>
      </c>
      <c r="W283" t="s">
        <v>63</v>
      </c>
      <c r="X283">
        <v>338982</v>
      </c>
      <c r="Y283" s="1">
        <v>45398</v>
      </c>
      <c r="Z283" t="s">
        <v>88</v>
      </c>
      <c r="AA283" s="36" t="s">
        <v>4872</v>
      </c>
      <c r="AB283" s="37">
        <v>3.14</v>
      </c>
      <c r="AC283" t="s">
        <v>4182</v>
      </c>
      <c r="AD283" t="s">
        <v>4183</v>
      </c>
      <c r="AE283" t="s">
        <v>4184</v>
      </c>
      <c r="AF283">
        <v>32204890550040</v>
      </c>
      <c r="AG283" t="s">
        <v>4185</v>
      </c>
      <c r="AH283" s="2">
        <v>45608</v>
      </c>
      <c r="AI283" t="s">
        <v>4186</v>
      </c>
      <c r="AJ283"/>
      <c r="AK283" s="1">
        <v>45667</v>
      </c>
      <c r="AL283" t="s">
        <v>4187</v>
      </c>
      <c r="AM283" s="26" t="s">
        <v>70</v>
      </c>
      <c r="AN283" t="s">
        <v>4187</v>
      </c>
      <c r="AO283"/>
      <c r="AP283">
        <v>17969</v>
      </c>
      <c r="AQ283" s="29">
        <v>45614</v>
      </c>
      <c r="AR283" s="29">
        <v>45691</v>
      </c>
      <c r="AS283" s="23">
        <v>1000000</v>
      </c>
      <c r="AT283" s="31">
        <v>1000000</v>
      </c>
      <c r="AU283"/>
      <c r="AV283" t="s">
        <v>267</v>
      </c>
      <c r="AW283" t="s">
        <v>52</v>
      </c>
      <c r="AX283" s="1">
        <v>45614</v>
      </c>
      <c r="AY283" s="1">
        <v>45772</v>
      </c>
      <c r="AZ283">
        <v>38</v>
      </c>
      <c r="BA283">
        <v>0</v>
      </c>
      <c r="BB283"/>
      <c r="BC283"/>
      <c r="BD283" t="s">
        <v>52</v>
      </c>
      <c r="BE283"/>
      <c r="BF283"/>
      <c r="BG283"/>
      <c r="BH283"/>
      <c r="BI283" t="s">
        <v>4183</v>
      </c>
      <c r="BJ283">
        <v>1</v>
      </c>
      <c r="BK283" t="s">
        <v>55</v>
      </c>
      <c r="BL283">
        <v>38</v>
      </c>
      <c r="BM283" t="s">
        <v>56</v>
      </c>
      <c r="BN283"/>
      <c r="BO283"/>
      <c r="BP283" s="26" t="s">
        <v>332</v>
      </c>
      <c r="BQ283" t="s">
        <v>58</v>
      </c>
      <c r="BR283" t="s">
        <v>59</v>
      </c>
      <c r="BS283" t="s">
        <v>58</v>
      </c>
      <c r="BT283"/>
      <c r="BU283"/>
      <c r="BV283" s="7"/>
      <c r="BW283" s="7"/>
      <c r="BX283" s="7"/>
    </row>
    <row r="284" spans="1:76" s="27" customFormat="1" ht="15" customHeight="1" x14ac:dyDescent="0.25">
      <c r="A284">
        <v>26450</v>
      </c>
      <c r="B284" s="26">
        <v>26450</v>
      </c>
      <c r="C284" s="26"/>
      <c r="D284" s="26"/>
      <c r="E284" s="26"/>
      <c r="F284" s="26"/>
      <c r="G284" s="31">
        <f t="shared" ref="G284:G287" si="11">AT284</f>
        <v>2985000</v>
      </c>
      <c r="H284" s="26"/>
      <c r="I284" s="26"/>
      <c r="J284" s="26"/>
      <c r="K284" s="26"/>
      <c r="L284" s="26"/>
      <c r="M284" s="26"/>
      <c r="N284" s="26"/>
      <c r="O284" s="26"/>
      <c r="P284" s="26"/>
      <c r="Q284" s="26"/>
      <c r="R284" s="26"/>
      <c r="S284" s="26"/>
      <c r="T284" s="26"/>
      <c r="U284" s="26" t="s">
        <v>52</v>
      </c>
      <c r="V284" t="s">
        <v>61</v>
      </c>
      <c r="W284" t="s">
        <v>63</v>
      </c>
      <c r="X284">
        <v>368796</v>
      </c>
      <c r="Y284" s="1">
        <v>45471</v>
      </c>
      <c r="Z284" t="s">
        <v>231</v>
      </c>
      <c r="AA284" s="36" t="s">
        <v>4862</v>
      </c>
      <c r="AB284" s="37">
        <v>3</v>
      </c>
      <c r="AC284" t="s">
        <v>3601</v>
      </c>
      <c r="AD284" t="s">
        <v>1870</v>
      </c>
      <c r="AE284" t="s">
        <v>1870</v>
      </c>
      <c r="AF284">
        <v>310491216</v>
      </c>
      <c r="AG284" t="s">
        <v>3603</v>
      </c>
      <c r="AH284" s="2">
        <v>45607</v>
      </c>
      <c r="AI284" t="s">
        <v>4188</v>
      </c>
      <c r="AJ284"/>
      <c r="AK284" s="1">
        <v>45677</v>
      </c>
      <c r="AL284" t="s">
        <v>4189</v>
      </c>
      <c r="AM284" s="26" t="s">
        <v>70</v>
      </c>
      <c r="AN284" t="s">
        <v>4189</v>
      </c>
      <c r="AO284"/>
      <c r="AP284">
        <v>17970</v>
      </c>
      <c r="AQ284" s="29">
        <v>45614</v>
      </c>
      <c r="AR284" s="29">
        <v>45722</v>
      </c>
      <c r="AS284" s="23">
        <v>2985000</v>
      </c>
      <c r="AT284" s="31">
        <v>2985000</v>
      </c>
      <c r="AU284"/>
      <c r="AV284" t="s">
        <v>267</v>
      </c>
      <c r="AW284" t="s">
        <v>52</v>
      </c>
      <c r="AX284" s="1">
        <v>45614</v>
      </c>
      <c r="AY284" s="1">
        <v>45772</v>
      </c>
      <c r="AZ284">
        <v>-5</v>
      </c>
      <c r="BA284">
        <v>0</v>
      </c>
      <c r="BB284"/>
      <c r="BC284"/>
      <c r="BD284" t="s">
        <v>52</v>
      </c>
      <c r="BE284"/>
      <c r="BF284"/>
      <c r="BG284"/>
      <c r="BH284"/>
      <c r="BI284" t="s">
        <v>1870</v>
      </c>
      <c r="BJ284">
        <v>0</v>
      </c>
      <c r="BK284" t="s">
        <v>55</v>
      </c>
      <c r="BL284">
        <v>50</v>
      </c>
      <c r="BM284" t="s">
        <v>56</v>
      </c>
      <c r="BN284"/>
      <c r="BO284"/>
      <c r="BP284" s="26" t="s">
        <v>332</v>
      </c>
      <c r="BQ284" t="s">
        <v>58</v>
      </c>
      <c r="BR284" t="s">
        <v>59</v>
      </c>
      <c r="BS284" t="s">
        <v>58</v>
      </c>
      <c r="BT284"/>
      <c r="BU284" t="s">
        <v>3605</v>
      </c>
      <c r="BV284"/>
      <c r="BW284"/>
      <c r="BX284"/>
    </row>
    <row r="285" spans="1:76" s="27" customFormat="1" ht="15" customHeight="1" x14ac:dyDescent="0.25">
      <c r="A285">
        <v>26452</v>
      </c>
      <c r="B285" s="26">
        <v>26452</v>
      </c>
      <c r="C285" s="26"/>
      <c r="D285" s="26"/>
      <c r="E285" s="26"/>
      <c r="F285" s="26"/>
      <c r="G285" s="31">
        <f t="shared" si="11"/>
        <v>4804800</v>
      </c>
      <c r="H285" s="26"/>
      <c r="I285" s="26"/>
      <c r="J285" s="26"/>
      <c r="K285" s="26"/>
      <c r="L285" s="26"/>
      <c r="M285" s="26"/>
      <c r="N285" s="26"/>
      <c r="O285" s="26"/>
      <c r="P285" s="26"/>
      <c r="Q285" s="26"/>
      <c r="R285" s="26"/>
      <c r="S285" s="26"/>
      <c r="T285" s="26"/>
      <c r="U285" s="26" t="s">
        <v>52</v>
      </c>
      <c r="V285" t="s">
        <v>61</v>
      </c>
      <c r="W285" t="s">
        <v>2402</v>
      </c>
      <c r="X285">
        <v>1419</v>
      </c>
      <c r="Y285" s="1">
        <v>45237</v>
      </c>
      <c r="Z285" t="s">
        <v>2403</v>
      </c>
      <c r="AA285" s="36" t="s">
        <v>4862</v>
      </c>
      <c r="AB285" s="37">
        <v>3</v>
      </c>
      <c r="AC285" t="s">
        <v>4190</v>
      </c>
      <c r="AD285" t="s">
        <v>2542</v>
      </c>
      <c r="AE285" t="s">
        <v>2542</v>
      </c>
      <c r="AF285">
        <v>309730564</v>
      </c>
      <c r="AG285" t="s">
        <v>4191</v>
      </c>
      <c r="AH285" s="2">
        <v>45601</v>
      </c>
      <c r="AI285" t="s">
        <v>4192</v>
      </c>
      <c r="AJ285"/>
      <c r="AK285" s="1">
        <v>45625</v>
      </c>
      <c r="AL285" t="s">
        <v>4193</v>
      </c>
      <c r="AM285" s="26" t="s">
        <v>70</v>
      </c>
      <c r="AN285" t="s">
        <v>4193</v>
      </c>
      <c r="AO285"/>
      <c r="AP285">
        <v>17972</v>
      </c>
      <c r="AQ285" s="29">
        <v>45614</v>
      </c>
      <c r="AR285" s="29">
        <v>45660</v>
      </c>
      <c r="AS285" s="23">
        <v>4804800</v>
      </c>
      <c r="AT285" s="31">
        <v>4804800</v>
      </c>
      <c r="AU285"/>
      <c r="AV285" t="s">
        <v>267</v>
      </c>
      <c r="AW285" t="s">
        <v>52</v>
      </c>
      <c r="AX285" s="1">
        <v>45614</v>
      </c>
      <c r="AY285" s="1">
        <v>45772</v>
      </c>
      <c r="AZ285">
        <v>-4</v>
      </c>
      <c r="BA285">
        <v>0</v>
      </c>
      <c r="BB285"/>
      <c r="BC285"/>
      <c r="BD285" t="s">
        <v>52</v>
      </c>
      <c r="BE285"/>
      <c r="BF285"/>
      <c r="BG285"/>
      <c r="BH285"/>
      <c r="BI285"/>
      <c r="BJ285">
        <v>0</v>
      </c>
      <c r="BK285" t="s">
        <v>55</v>
      </c>
      <c r="BL285">
        <v>4330</v>
      </c>
      <c r="BM285" t="s">
        <v>56</v>
      </c>
      <c r="BN285"/>
      <c r="BO285"/>
      <c r="BP285" s="26" t="s">
        <v>332</v>
      </c>
      <c r="BQ285" t="s">
        <v>58</v>
      </c>
      <c r="BR285" t="s">
        <v>59</v>
      </c>
      <c r="BS285" t="s">
        <v>59</v>
      </c>
      <c r="BT285"/>
      <c r="BU285" t="s">
        <v>4194</v>
      </c>
      <c r="BV285"/>
      <c r="BW285"/>
      <c r="BX285"/>
    </row>
    <row r="286" spans="1:76" s="27" customFormat="1" ht="15" customHeight="1" x14ac:dyDescent="0.25">
      <c r="A286">
        <v>27629</v>
      </c>
      <c r="B286" s="26">
        <v>27629</v>
      </c>
      <c r="C286" s="26"/>
      <c r="D286" s="26"/>
      <c r="E286" s="26"/>
      <c r="F286" s="26"/>
      <c r="G286" s="31">
        <f t="shared" si="11"/>
        <v>23500000</v>
      </c>
      <c r="H286" s="26"/>
      <c r="I286" s="26"/>
      <c r="J286" s="26"/>
      <c r="K286" s="26"/>
      <c r="L286" s="26"/>
      <c r="M286" s="26"/>
      <c r="N286" s="26"/>
      <c r="O286" s="26"/>
      <c r="P286" s="26"/>
      <c r="Q286" s="26"/>
      <c r="R286" s="26"/>
      <c r="S286" s="26"/>
      <c r="T286" s="26"/>
      <c r="U286" s="26" t="s">
        <v>101</v>
      </c>
      <c r="V286" t="s">
        <v>101</v>
      </c>
      <c r="W286" t="s">
        <v>63</v>
      </c>
      <c r="X286">
        <v>337529</v>
      </c>
      <c r="Y286" s="1">
        <v>45295</v>
      </c>
      <c r="Z286" t="s">
        <v>231</v>
      </c>
      <c r="AA286" s="36" t="s">
        <v>4862</v>
      </c>
      <c r="AB286" s="37">
        <v>3</v>
      </c>
      <c r="AC286" t="s">
        <v>4098</v>
      </c>
      <c r="AD286" t="s">
        <v>3586</v>
      </c>
      <c r="AE286" t="s">
        <v>3586</v>
      </c>
      <c r="AF286">
        <v>0</v>
      </c>
      <c r="AG286" t="s">
        <v>4164</v>
      </c>
      <c r="AH286" s="2">
        <v>45607</v>
      </c>
      <c r="AI286" t="s">
        <v>4165</v>
      </c>
      <c r="AJ286"/>
      <c r="AK286" s="1">
        <v>45672</v>
      </c>
      <c r="AL286" t="s">
        <v>4166</v>
      </c>
      <c r="AM286" s="26" t="s">
        <v>70</v>
      </c>
      <c r="AN286" t="s">
        <v>4167</v>
      </c>
      <c r="AO286"/>
      <c r="AP286">
        <v>17973</v>
      </c>
      <c r="AQ286" s="29">
        <v>45615</v>
      </c>
      <c r="AR286" s="29">
        <v>45679</v>
      </c>
      <c r="AS286" s="23">
        <v>37500000</v>
      </c>
      <c r="AT286" s="31">
        <v>23500000</v>
      </c>
      <c r="AU286"/>
      <c r="AV286" t="s">
        <v>147</v>
      </c>
      <c r="AW286" t="s">
        <v>52</v>
      </c>
      <c r="AX286" s="1">
        <v>45672</v>
      </c>
      <c r="AY286" s="1">
        <v>45772</v>
      </c>
      <c r="AZ286">
        <v>-13</v>
      </c>
      <c r="BA286">
        <v>0</v>
      </c>
      <c r="BB286"/>
      <c r="BC286"/>
      <c r="BD286" t="s">
        <v>52</v>
      </c>
      <c r="BE286"/>
      <c r="BF286"/>
      <c r="BG286"/>
      <c r="BH286"/>
      <c r="BI286" t="s">
        <v>3586</v>
      </c>
      <c r="BJ286"/>
      <c r="BK286" t="s">
        <v>55</v>
      </c>
      <c r="BL286">
        <v>11</v>
      </c>
      <c r="BM286" t="s">
        <v>56</v>
      </c>
      <c r="BN286"/>
      <c r="BO286"/>
      <c r="BP286" s="26" t="s">
        <v>332</v>
      </c>
      <c r="BQ286" t="s">
        <v>58</v>
      </c>
      <c r="BR286" t="s">
        <v>59</v>
      </c>
      <c r="BS286" t="s">
        <v>58</v>
      </c>
      <c r="BT286"/>
      <c r="BU286" t="s">
        <v>4168</v>
      </c>
      <c r="BV286"/>
      <c r="BW286"/>
      <c r="BX286"/>
    </row>
    <row r="287" spans="1:76" s="27" customFormat="1" ht="15" customHeight="1" x14ac:dyDescent="0.25">
      <c r="A287">
        <v>26475</v>
      </c>
      <c r="B287" s="26">
        <v>26475</v>
      </c>
      <c r="C287" s="26"/>
      <c r="D287" s="26"/>
      <c r="E287" s="26"/>
      <c r="F287" s="26"/>
      <c r="G287" s="31">
        <f t="shared" si="11"/>
        <v>124000000</v>
      </c>
      <c r="H287" s="26"/>
      <c r="I287" s="26"/>
      <c r="J287" s="26"/>
      <c r="K287" s="26"/>
      <c r="L287" s="26"/>
      <c r="M287" s="26"/>
      <c r="N287" s="26"/>
      <c r="O287" s="26"/>
      <c r="P287" s="26"/>
      <c r="Q287" s="26"/>
      <c r="R287" s="26"/>
      <c r="S287" s="26"/>
      <c r="T287" s="26"/>
      <c r="U287" s="26" t="s">
        <v>101</v>
      </c>
      <c r="V287" t="s">
        <v>101</v>
      </c>
      <c r="W287" t="s">
        <v>63</v>
      </c>
      <c r="X287">
        <v>337529</v>
      </c>
      <c r="Y287" s="1">
        <v>45295</v>
      </c>
      <c r="Z287" t="s">
        <v>231</v>
      </c>
      <c r="AA287" s="36" t="s">
        <v>4862</v>
      </c>
      <c r="AB287" s="37">
        <v>3</v>
      </c>
      <c r="AC287" t="s">
        <v>4098</v>
      </c>
      <c r="AD287" t="s">
        <v>3586</v>
      </c>
      <c r="AE287" t="s">
        <v>3586</v>
      </c>
      <c r="AF287">
        <v>0</v>
      </c>
      <c r="AG287" t="s">
        <v>4164</v>
      </c>
      <c r="AH287" s="2">
        <v>45607</v>
      </c>
      <c r="AI287" t="s">
        <v>4169</v>
      </c>
      <c r="AJ287"/>
      <c r="AK287" s="1">
        <v>45306</v>
      </c>
      <c r="AL287" s="4" t="s">
        <v>4170</v>
      </c>
      <c r="AM287" s="26" t="s">
        <v>70</v>
      </c>
      <c r="AN287" t="s">
        <v>4171</v>
      </c>
      <c r="AO287"/>
      <c r="AP287">
        <v>17973</v>
      </c>
      <c r="AQ287" s="29">
        <v>45615</v>
      </c>
      <c r="AR287" s="29">
        <v>45700</v>
      </c>
      <c r="AS287" s="23">
        <v>107480000</v>
      </c>
      <c r="AT287" s="31">
        <v>124000000</v>
      </c>
      <c r="AU287"/>
      <c r="AV287" t="s">
        <v>267</v>
      </c>
      <c r="AW287" t="s">
        <v>52</v>
      </c>
      <c r="AX287" s="1">
        <v>45615</v>
      </c>
      <c r="AY287" s="1">
        <v>45772</v>
      </c>
      <c r="AZ287">
        <v>-13</v>
      </c>
      <c r="BA287">
        <v>0</v>
      </c>
      <c r="BB287"/>
      <c r="BC287"/>
      <c r="BD287" t="s">
        <v>52</v>
      </c>
      <c r="BE287"/>
      <c r="BF287"/>
      <c r="BG287"/>
      <c r="BH287"/>
      <c r="BI287" t="s">
        <v>3586</v>
      </c>
      <c r="BJ287"/>
      <c r="BK287" t="s">
        <v>55</v>
      </c>
      <c r="BL287">
        <v>10</v>
      </c>
      <c r="BM287" t="s">
        <v>56</v>
      </c>
      <c r="BN287"/>
      <c r="BO287"/>
      <c r="BP287" s="26" t="s">
        <v>332</v>
      </c>
      <c r="BQ287" t="s">
        <v>59</v>
      </c>
      <c r="BR287" t="s">
        <v>59</v>
      </c>
      <c r="BS287" t="s">
        <v>58</v>
      </c>
      <c r="BT287"/>
      <c r="BU287" t="s">
        <v>4168</v>
      </c>
      <c r="BV287"/>
      <c r="BW287"/>
      <c r="BX287"/>
    </row>
    <row r="288" spans="1:76" s="27" customFormat="1" ht="15" hidden="1" customHeight="1" x14ac:dyDescent="0.25">
      <c r="A288">
        <v>26482</v>
      </c>
      <c r="B288" s="26">
        <v>26482</v>
      </c>
      <c r="C288" s="26"/>
      <c r="D288" s="31"/>
      <c r="E288" s="26"/>
      <c r="F288" s="31"/>
      <c r="G288" s="26"/>
      <c r="H288" s="31"/>
      <c r="I288" s="26"/>
      <c r="J288" s="31"/>
      <c r="K288" s="26"/>
      <c r="L288" s="31"/>
      <c r="M288" s="26"/>
      <c r="N288" s="31"/>
      <c r="O288" s="26"/>
      <c r="P288" s="31"/>
      <c r="Q288" s="26"/>
      <c r="R288" s="31"/>
      <c r="S288" s="26"/>
      <c r="T288" s="31"/>
      <c r="U288" s="26" t="s">
        <v>101</v>
      </c>
      <c r="V288" t="s">
        <v>5058</v>
      </c>
      <c r="W288" t="s">
        <v>4920</v>
      </c>
      <c r="X288">
        <v>695537</v>
      </c>
      <c r="Y288" s="1">
        <v>45439</v>
      </c>
      <c r="Z288" t="s">
        <v>4921</v>
      </c>
      <c r="AA288" s="36" t="s">
        <v>13086</v>
      </c>
      <c r="AB288" s="37">
        <v>10</v>
      </c>
      <c r="AC288" t="s">
        <v>12919</v>
      </c>
      <c r="AD288" t="s">
        <v>12920</v>
      </c>
      <c r="AE288" t="s">
        <v>12921</v>
      </c>
      <c r="AF288"/>
      <c r="AG288" t="s">
        <v>12922</v>
      </c>
      <c r="AH288" s="2">
        <v>45451.729166666664</v>
      </c>
      <c r="AI288" t="s">
        <v>12923</v>
      </c>
      <c r="AJ288" t="s">
        <v>4927</v>
      </c>
      <c r="AK288" s="1">
        <v>45646</v>
      </c>
      <c r="AL288"/>
      <c r="AM288" s="26" t="s">
        <v>53</v>
      </c>
      <c r="AN288"/>
      <c r="AO288"/>
      <c r="AP288">
        <v>1904</v>
      </c>
      <c r="AQ288" s="29">
        <v>45615</v>
      </c>
      <c r="AR288" s="29">
        <v>45679</v>
      </c>
      <c r="AS288" s="23">
        <v>11175880</v>
      </c>
      <c r="AT288" s="31">
        <v>5358789.7</v>
      </c>
      <c r="AU288"/>
      <c r="AV288"/>
      <c r="AW288"/>
      <c r="AX288"/>
      <c r="AY288"/>
      <c r="AZ288"/>
      <c r="BA288"/>
      <c r="BB288"/>
      <c r="BC288"/>
      <c r="BD288"/>
      <c r="BE288"/>
      <c r="BF288"/>
      <c r="BG288"/>
      <c r="BH288"/>
      <c r="BI288"/>
      <c r="BJ288"/>
      <c r="BK288"/>
      <c r="BL288"/>
      <c r="BM288"/>
      <c r="BN288"/>
      <c r="BO288"/>
      <c r="BP288" s="26" t="s">
        <v>332</v>
      </c>
      <c r="BQ288"/>
      <c r="BR288"/>
      <c r="BS288"/>
      <c r="BT288"/>
      <c r="BU288"/>
      <c r="BV288"/>
      <c r="BW288"/>
      <c r="BX288"/>
    </row>
    <row r="289" spans="1:76" s="27" customFormat="1" ht="15" hidden="1" customHeight="1" x14ac:dyDescent="0.25">
      <c r="A289">
        <v>26408</v>
      </c>
      <c r="B289" s="26">
        <v>26408</v>
      </c>
      <c r="C289" s="26"/>
      <c r="D289" s="31"/>
      <c r="E289" s="26"/>
      <c r="F289" s="31"/>
      <c r="G289" s="26"/>
      <c r="H289" s="31"/>
      <c r="I289" s="26"/>
      <c r="J289" s="31"/>
      <c r="K289" s="26"/>
      <c r="L289" s="31"/>
      <c r="M289" s="26"/>
      <c r="N289" s="31"/>
      <c r="O289" s="26"/>
      <c r="P289" s="31"/>
      <c r="Q289" s="26"/>
      <c r="R289" s="31"/>
      <c r="S289" s="26"/>
      <c r="T289" s="31"/>
      <c r="U289" s="26" t="s">
        <v>52</v>
      </c>
      <c r="V289" t="s">
        <v>60</v>
      </c>
      <c r="W289" t="s">
        <v>4920</v>
      </c>
      <c r="X289">
        <v>634858</v>
      </c>
      <c r="Y289" s="1">
        <v>45381</v>
      </c>
      <c r="Z289" t="s">
        <v>4921</v>
      </c>
      <c r="AA289" s="36" t="s">
        <v>13086</v>
      </c>
      <c r="AB289" s="37">
        <v>10</v>
      </c>
      <c r="AC289" t="s">
        <v>12924</v>
      </c>
      <c r="AD289" t="s">
        <v>12925</v>
      </c>
      <c r="AE289" t="s">
        <v>12926</v>
      </c>
      <c r="AF289"/>
      <c r="AG289" t="s">
        <v>12927</v>
      </c>
      <c r="AH289" s="2">
        <v>45544</v>
      </c>
      <c r="AI289" t="s">
        <v>12928</v>
      </c>
      <c r="AJ289" t="s">
        <v>4927</v>
      </c>
      <c r="AK289" s="1">
        <v>45667</v>
      </c>
      <c r="AL289"/>
      <c r="AM289" s="26" t="s">
        <v>53</v>
      </c>
      <c r="AN289"/>
      <c r="AO289"/>
      <c r="AP289">
        <v>1907</v>
      </c>
      <c r="AQ289" s="29">
        <v>45615</v>
      </c>
      <c r="AR289" s="29">
        <v>45699</v>
      </c>
      <c r="AS289" s="23">
        <v>2600000</v>
      </c>
      <c r="AT289" s="31">
        <v>2600000</v>
      </c>
      <c r="AU289"/>
      <c r="AV289"/>
      <c r="AW289"/>
      <c r="AX289"/>
      <c r="AY289"/>
      <c r="AZ289"/>
      <c r="BA289"/>
      <c r="BB289"/>
      <c r="BC289"/>
      <c r="BD289"/>
      <c r="BE289"/>
      <c r="BF289"/>
      <c r="BG289"/>
      <c r="BH289"/>
      <c r="BI289"/>
      <c r="BJ289"/>
      <c r="BK289"/>
      <c r="BL289"/>
      <c r="BM289"/>
      <c r="BN289"/>
      <c r="BO289"/>
      <c r="BP289" s="26" t="s">
        <v>332</v>
      </c>
      <c r="BQ289"/>
      <c r="BR289"/>
      <c r="BS289"/>
      <c r="BT289"/>
      <c r="BU289"/>
      <c r="BV289"/>
      <c r="BW289"/>
      <c r="BX289"/>
    </row>
    <row r="290" spans="1:76" s="27" customFormat="1" ht="15" hidden="1" customHeight="1" x14ac:dyDescent="0.25">
      <c r="A290">
        <v>26495</v>
      </c>
      <c r="B290" s="26">
        <v>26495</v>
      </c>
      <c r="C290" s="26"/>
      <c r="D290" s="31"/>
      <c r="E290" s="26"/>
      <c r="F290" s="31"/>
      <c r="G290" s="26"/>
      <c r="H290" s="31"/>
      <c r="I290" s="26"/>
      <c r="J290" s="31"/>
      <c r="K290" s="26"/>
      <c r="L290" s="31"/>
      <c r="M290" s="26"/>
      <c r="N290" s="31"/>
      <c r="O290" s="26"/>
      <c r="P290" s="31"/>
      <c r="Q290" s="26"/>
      <c r="R290" s="31"/>
      <c r="S290" s="26"/>
      <c r="T290" s="31"/>
      <c r="U290" s="26" t="s">
        <v>52</v>
      </c>
      <c r="V290" t="s">
        <v>60</v>
      </c>
      <c r="W290" t="s">
        <v>4920</v>
      </c>
      <c r="X290">
        <v>682477</v>
      </c>
      <c r="Y290" s="1">
        <v>45425</v>
      </c>
      <c r="Z290" t="s">
        <v>4921</v>
      </c>
      <c r="AA290" s="36" t="s">
        <v>13086</v>
      </c>
      <c r="AB290" s="37">
        <v>10</v>
      </c>
      <c r="AC290" t="s">
        <v>12929</v>
      </c>
      <c r="AD290" t="s">
        <v>12930</v>
      </c>
      <c r="AE290" t="s">
        <v>12931</v>
      </c>
      <c r="AF290"/>
      <c r="AG290" t="s">
        <v>12932</v>
      </c>
      <c r="AH290" s="2">
        <v>45597.291666666664</v>
      </c>
      <c r="AI290" t="s">
        <v>11100</v>
      </c>
      <c r="AJ290" t="s">
        <v>4927</v>
      </c>
      <c r="AK290" s="1">
        <v>45631</v>
      </c>
      <c r="AL290"/>
      <c r="AM290" s="26" t="s">
        <v>53</v>
      </c>
      <c r="AN290"/>
      <c r="AO290"/>
      <c r="AP290">
        <v>1913</v>
      </c>
      <c r="AQ290" s="29">
        <v>45615</v>
      </c>
      <c r="AR290" s="29">
        <v>45664</v>
      </c>
      <c r="AS290" s="23">
        <v>9998966</v>
      </c>
      <c r="AT290" s="31">
        <v>9998966</v>
      </c>
      <c r="AU290"/>
      <c r="AV290"/>
      <c r="AW290"/>
      <c r="AX290"/>
      <c r="AY290"/>
      <c r="AZ290"/>
      <c r="BA290"/>
      <c r="BB290"/>
      <c r="BC290"/>
      <c r="BD290"/>
      <c r="BE290"/>
      <c r="BF290"/>
      <c r="BG290"/>
      <c r="BH290"/>
      <c r="BI290"/>
      <c r="BJ290"/>
      <c r="BK290"/>
      <c r="BL290"/>
      <c r="BM290"/>
      <c r="BN290"/>
      <c r="BO290"/>
      <c r="BP290" s="26" t="s">
        <v>332</v>
      </c>
      <c r="BQ290"/>
      <c r="BR290"/>
      <c r="BS290"/>
      <c r="BT290"/>
      <c r="BU290"/>
      <c r="BV290"/>
      <c r="BW290"/>
      <c r="BX290"/>
    </row>
    <row r="291" spans="1:76" s="27" customFormat="1" ht="15" hidden="1" customHeight="1" x14ac:dyDescent="0.25">
      <c r="A291">
        <v>26503</v>
      </c>
      <c r="B291" s="26">
        <v>26503</v>
      </c>
      <c r="C291" s="26"/>
      <c r="D291" s="31"/>
      <c r="E291" s="26"/>
      <c r="F291" s="31"/>
      <c r="G291" s="26"/>
      <c r="H291" s="31"/>
      <c r="I291" s="26"/>
      <c r="J291" s="31"/>
      <c r="K291" s="26"/>
      <c r="L291" s="31"/>
      <c r="M291" s="26"/>
      <c r="N291" s="31"/>
      <c r="O291" s="26"/>
      <c r="P291" s="31"/>
      <c r="Q291" s="26"/>
      <c r="R291" s="31"/>
      <c r="S291" s="26"/>
      <c r="T291" s="31"/>
      <c r="U291" s="26" t="s">
        <v>52</v>
      </c>
      <c r="V291" t="s">
        <v>60</v>
      </c>
      <c r="W291" t="s">
        <v>4920</v>
      </c>
      <c r="X291">
        <v>642681</v>
      </c>
      <c r="Y291" s="1">
        <v>45387</v>
      </c>
      <c r="Z291" t="s">
        <v>4921</v>
      </c>
      <c r="AA291" s="36" t="s">
        <v>13086</v>
      </c>
      <c r="AB291" s="37">
        <v>10</v>
      </c>
      <c r="AC291" t="s">
        <v>12915</v>
      </c>
      <c r="AD291" t="s">
        <v>12916</v>
      </c>
      <c r="AE291" t="s">
        <v>12916</v>
      </c>
      <c r="AF291"/>
      <c r="AG291" t="s">
        <v>12917</v>
      </c>
      <c r="AH291" s="2">
        <v>45570.416666666664</v>
      </c>
      <c r="AI291" t="s">
        <v>12918</v>
      </c>
      <c r="AJ291" t="s">
        <v>4927</v>
      </c>
      <c r="AK291" s="1">
        <v>45672</v>
      </c>
      <c r="AL291"/>
      <c r="AM291" s="26" t="s">
        <v>53</v>
      </c>
      <c r="AN291"/>
      <c r="AO291"/>
      <c r="AP291">
        <v>1920</v>
      </c>
      <c r="AQ291" s="29">
        <v>45616</v>
      </c>
      <c r="AR291" s="29">
        <v>45705</v>
      </c>
      <c r="AS291" s="23">
        <v>9100000</v>
      </c>
      <c r="AT291" s="31">
        <v>9100000</v>
      </c>
      <c r="AU291"/>
      <c r="AV291"/>
      <c r="AW291"/>
      <c r="AX291"/>
      <c r="AY291"/>
      <c r="AZ291"/>
      <c r="BA291"/>
      <c r="BB291"/>
      <c r="BC291"/>
      <c r="BD291"/>
      <c r="BE291"/>
      <c r="BF291"/>
      <c r="BG291"/>
      <c r="BH291"/>
      <c r="BI291"/>
      <c r="BJ291"/>
      <c r="BK291"/>
      <c r="BL291"/>
      <c r="BM291"/>
      <c r="BN291"/>
      <c r="BO291"/>
      <c r="BP291" s="26" t="s">
        <v>332</v>
      </c>
      <c r="BQ291"/>
      <c r="BR291"/>
      <c r="BS291"/>
      <c r="BT291"/>
      <c r="BU291"/>
      <c r="BV291"/>
      <c r="BW291"/>
      <c r="BX291"/>
    </row>
    <row r="292" spans="1:76" s="27" customFormat="1" ht="15" customHeight="1" x14ac:dyDescent="0.25">
      <c r="A292">
        <v>26524</v>
      </c>
      <c r="B292" s="26">
        <v>26524</v>
      </c>
      <c r="C292" s="26"/>
      <c r="D292" s="26"/>
      <c r="E292" s="26"/>
      <c r="F292" s="26"/>
      <c r="G292" s="26"/>
      <c r="H292" s="26"/>
      <c r="I292" s="26"/>
      <c r="J292" s="26"/>
      <c r="K292" s="26"/>
      <c r="L292" s="26"/>
      <c r="M292" s="26"/>
      <c r="N292" s="26"/>
      <c r="O292" s="26"/>
      <c r="P292" s="26"/>
      <c r="Q292" s="31">
        <f>AT292</f>
        <v>28000000</v>
      </c>
      <c r="R292" s="26"/>
      <c r="S292" s="26"/>
      <c r="T292" s="26"/>
      <c r="U292" s="27" t="s">
        <v>72</v>
      </c>
      <c r="V292" t="s">
        <v>752</v>
      </c>
      <c r="W292" t="s">
        <v>63</v>
      </c>
      <c r="X292">
        <v>270770</v>
      </c>
      <c r="Y292" s="1">
        <v>44651</v>
      </c>
      <c r="Z292" t="s">
        <v>75</v>
      </c>
      <c r="AA292" s="36" t="s">
        <v>4872</v>
      </c>
      <c r="AB292" s="37">
        <v>3.14</v>
      </c>
      <c r="AC292" t="s">
        <v>4159</v>
      </c>
      <c r="AD292" t="s">
        <v>312</v>
      </c>
      <c r="AE292" t="s">
        <v>4160</v>
      </c>
      <c r="AF292">
        <v>30801753940093</v>
      </c>
      <c r="AG292" t="s">
        <v>4161</v>
      </c>
      <c r="AH292" s="2">
        <v>45498.729166666664</v>
      </c>
      <c r="AI292" t="s">
        <v>4162</v>
      </c>
      <c r="AJ292"/>
      <c r="AK292" s="1">
        <v>45741</v>
      </c>
      <c r="AL292" t="s">
        <v>4163</v>
      </c>
      <c r="AM292" s="26" t="s">
        <v>70</v>
      </c>
      <c r="AN292" t="s">
        <v>4163</v>
      </c>
      <c r="AO292"/>
      <c r="AP292">
        <v>9</v>
      </c>
      <c r="AQ292" s="29">
        <v>45617</v>
      </c>
      <c r="AR292" s="29">
        <v>45793</v>
      </c>
      <c r="AS292" s="23">
        <v>57847750</v>
      </c>
      <c r="AT292" s="31">
        <v>28000000</v>
      </c>
      <c r="AU292"/>
      <c r="AV292" t="s">
        <v>71</v>
      </c>
      <c r="AW292" t="s">
        <v>72</v>
      </c>
      <c r="AX292" s="1">
        <v>45617</v>
      </c>
      <c r="AY292" s="1">
        <v>45810</v>
      </c>
      <c r="AZ292">
        <v>-10</v>
      </c>
      <c r="BA292">
        <v>0</v>
      </c>
      <c r="BB292"/>
      <c r="BC292"/>
      <c r="BD292" t="s">
        <v>52</v>
      </c>
      <c r="BE292"/>
      <c r="BF292"/>
      <c r="BG292"/>
      <c r="BH292"/>
      <c r="BI292" t="s">
        <v>312</v>
      </c>
      <c r="BJ292">
        <v>1</v>
      </c>
      <c r="BK292" t="s">
        <v>55</v>
      </c>
      <c r="BL292">
        <v>178</v>
      </c>
      <c r="BM292" t="s">
        <v>56</v>
      </c>
      <c r="BN292"/>
      <c r="BO292"/>
      <c r="BP292" s="26" t="s">
        <v>332</v>
      </c>
      <c r="BQ292" t="s">
        <v>58</v>
      </c>
      <c r="BR292" t="s">
        <v>58</v>
      </c>
      <c r="BS292" t="s">
        <v>58</v>
      </c>
      <c r="BT292"/>
      <c r="BU292"/>
      <c r="BV292"/>
      <c r="BW292"/>
      <c r="BX292"/>
    </row>
    <row r="293" spans="1:76" s="27" customFormat="1" ht="15" hidden="1" customHeight="1" x14ac:dyDescent="0.25">
      <c r="A293">
        <v>26782</v>
      </c>
      <c r="B293" s="26">
        <v>26782</v>
      </c>
      <c r="C293" s="26"/>
      <c r="D293" s="31"/>
      <c r="E293" s="26"/>
      <c r="F293" s="31"/>
      <c r="G293" s="26"/>
      <c r="H293" s="31"/>
      <c r="I293" s="26"/>
      <c r="J293" s="31"/>
      <c r="K293" s="26"/>
      <c r="L293" s="31"/>
      <c r="M293" s="26"/>
      <c r="N293" s="31"/>
      <c r="O293" s="26"/>
      <c r="P293" s="31"/>
      <c r="Q293" s="26"/>
      <c r="R293" s="31"/>
      <c r="S293" s="26"/>
      <c r="T293" s="31"/>
      <c r="U293" s="26" t="s">
        <v>101</v>
      </c>
      <c r="V293" t="s">
        <v>230</v>
      </c>
      <c r="W293" t="s">
        <v>4920</v>
      </c>
      <c r="X293">
        <v>565469</v>
      </c>
      <c r="Y293" s="1">
        <v>45321</v>
      </c>
      <c r="Z293" t="s">
        <v>4921</v>
      </c>
      <c r="AA293" s="36" t="s">
        <v>13086</v>
      </c>
      <c r="AB293" s="37">
        <v>10</v>
      </c>
      <c r="AC293" t="s">
        <v>12896</v>
      </c>
      <c r="AD293" t="s">
        <v>12897</v>
      </c>
      <c r="AE293" t="s">
        <v>12898</v>
      </c>
      <c r="AF293"/>
      <c r="AG293" t="s">
        <v>12899</v>
      </c>
      <c r="AH293" s="2">
        <v>45493</v>
      </c>
      <c r="AI293" t="s">
        <v>12900</v>
      </c>
      <c r="AJ293" t="s">
        <v>4927</v>
      </c>
      <c r="AK293" s="1">
        <v>45628</v>
      </c>
      <c r="AL293"/>
      <c r="AM293" s="26" t="s">
        <v>53</v>
      </c>
      <c r="AN293"/>
      <c r="AO293"/>
      <c r="AP293">
        <v>2122</v>
      </c>
      <c r="AQ293" s="29">
        <v>45617</v>
      </c>
      <c r="AR293" s="29">
        <v>45700</v>
      </c>
      <c r="AS293" s="23">
        <v>10605380</v>
      </c>
      <c r="AT293" s="31">
        <v>10605380</v>
      </c>
      <c r="AU293"/>
      <c r="AV293"/>
      <c r="AW293"/>
      <c r="AX293"/>
      <c r="AY293"/>
      <c r="AZ293"/>
      <c r="BA293"/>
      <c r="BB293"/>
      <c r="BC293"/>
      <c r="BD293"/>
      <c r="BE293"/>
      <c r="BF293"/>
      <c r="BG293"/>
      <c r="BH293"/>
      <c r="BI293"/>
      <c r="BJ293"/>
      <c r="BK293"/>
      <c r="BL293"/>
      <c r="BM293"/>
      <c r="BN293"/>
      <c r="BO293"/>
      <c r="BP293" s="26" t="s">
        <v>332</v>
      </c>
      <c r="BQ293"/>
      <c r="BR293"/>
      <c r="BS293"/>
      <c r="BT293"/>
      <c r="BU293"/>
      <c r="BV293"/>
      <c r="BW293"/>
      <c r="BX293"/>
    </row>
    <row r="294" spans="1:76" s="27" customFormat="1" ht="15" hidden="1" customHeight="1" x14ac:dyDescent="0.25">
      <c r="A294">
        <v>26514</v>
      </c>
      <c r="B294" s="26">
        <v>26514</v>
      </c>
      <c r="C294" s="26"/>
      <c r="D294" s="31"/>
      <c r="E294" s="26"/>
      <c r="F294" s="31"/>
      <c r="G294" s="26"/>
      <c r="H294" s="31"/>
      <c r="I294" s="26"/>
      <c r="J294" s="31"/>
      <c r="K294" s="26"/>
      <c r="L294" s="31"/>
      <c r="M294" s="26"/>
      <c r="N294" s="31"/>
      <c r="O294" s="26"/>
      <c r="P294" s="31"/>
      <c r="Q294" s="26"/>
      <c r="R294" s="31"/>
      <c r="S294" s="26"/>
      <c r="T294" s="31"/>
      <c r="U294" s="26" t="s">
        <v>52</v>
      </c>
      <c r="V294" t="s">
        <v>60</v>
      </c>
      <c r="W294" t="s">
        <v>4920</v>
      </c>
      <c r="X294">
        <v>608936</v>
      </c>
      <c r="Y294" s="1">
        <v>45358</v>
      </c>
      <c r="Z294" t="s">
        <v>4921</v>
      </c>
      <c r="AA294" s="36" t="s">
        <v>13086</v>
      </c>
      <c r="AB294" s="37">
        <v>10</v>
      </c>
      <c r="AC294" t="s">
        <v>12901</v>
      </c>
      <c r="AD294" t="s">
        <v>12902</v>
      </c>
      <c r="AE294" t="s">
        <v>12903</v>
      </c>
      <c r="AF294"/>
      <c r="AG294" t="s">
        <v>12904</v>
      </c>
      <c r="AH294" s="2">
        <v>45614.993055555555</v>
      </c>
      <c r="AI294" t="s">
        <v>12905</v>
      </c>
      <c r="AJ294" t="s">
        <v>4932</v>
      </c>
      <c r="AK294" s="1">
        <v>45631</v>
      </c>
      <c r="AL294"/>
      <c r="AM294" s="26" t="s">
        <v>53</v>
      </c>
      <c r="AN294"/>
      <c r="AO294"/>
      <c r="AP294">
        <v>1928</v>
      </c>
      <c r="AQ294" s="29">
        <v>45617</v>
      </c>
      <c r="AR294" s="29">
        <v>45666</v>
      </c>
      <c r="AS294" s="23">
        <v>11820166</v>
      </c>
      <c r="AT294" s="31">
        <v>6697366</v>
      </c>
      <c r="AU294"/>
      <c r="AV294"/>
      <c r="AW294"/>
      <c r="AX294"/>
      <c r="AY294"/>
      <c r="AZ294"/>
      <c r="BA294"/>
      <c r="BB294"/>
      <c r="BC294"/>
      <c r="BD294"/>
      <c r="BE294"/>
      <c r="BF294"/>
      <c r="BG294"/>
      <c r="BH294"/>
      <c r="BI294"/>
      <c r="BJ294"/>
      <c r="BK294"/>
      <c r="BL294"/>
      <c r="BM294"/>
      <c r="BN294"/>
      <c r="BO294"/>
      <c r="BP294" s="26" t="s">
        <v>332</v>
      </c>
      <c r="BQ294"/>
      <c r="BR294"/>
      <c r="BS294"/>
      <c r="BT294"/>
      <c r="BU294"/>
      <c r="BV294" s="7"/>
      <c r="BW294" s="7"/>
      <c r="BX294" s="7"/>
    </row>
    <row r="295" spans="1:76" s="27" customFormat="1" ht="15" hidden="1" customHeight="1" x14ac:dyDescent="0.25">
      <c r="A295">
        <v>26538</v>
      </c>
      <c r="B295" s="26">
        <v>26538</v>
      </c>
      <c r="C295" s="26"/>
      <c r="D295" s="31"/>
      <c r="E295" s="26"/>
      <c r="F295" s="31"/>
      <c r="G295" s="26"/>
      <c r="H295" s="31"/>
      <c r="I295" s="26"/>
      <c r="J295" s="31"/>
      <c r="K295" s="26"/>
      <c r="L295" s="31"/>
      <c r="M295" s="26"/>
      <c r="N295" s="31"/>
      <c r="O295" s="26"/>
      <c r="P295" s="31"/>
      <c r="Q295" s="26"/>
      <c r="R295" s="31"/>
      <c r="S295" s="26"/>
      <c r="T295" s="31"/>
      <c r="U295" s="26" t="s">
        <v>52</v>
      </c>
      <c r="V295" t="s">
        <v>60</v>
      </c>
      <c r="W295" t="s">
        <v>4920</v>
      </c>
      <c r="X295">
        <v>803786</v>
      </c>
      <c r="Y295" s="1">
        <v>45575</v>
      </c>
      <c r="Z295" t="s">
        <v>4921</v>
      </c>
      <c r="AA295" s="36" t="s">
        <v>13086</v>
      </c>
      <c r="AB295" s="37">
        <v>10</v>
      </c>
      <c r="AC295" t="s">
        <v>12906</v>
      </c>
      <c r="AD295" t="s">
        <v>12907</v>
      </c>
      <c r="AE295" t="s">
        <v>12908</v>
      </c>
      <c r="AF295"/>
      <c r="AG295" t="s">
        <v>12909</v>
      </c>
      <c r="AH295" s="2">
        <v>45591.770833333336</v>
      </c>
      <c r="AI295" t="s">
        <v>180</v>
      </c>
      <c r="AJ295" t="s">
        <v>4927</v>
      </c>
      <c r="AK295" s="1">
        <v>45646</v>
      </c>
      <c r="AL295"/>
      <c r="AM295" s="26" t="s">
        <v>53</v>
      </c>
      <c r="AN295"/>
      <c r="AO295"/>
      <c r="AP295">
        <v>1952</v>
      </c>
      <c r="AQ295" s="29">
        <v>45617</v>
      </c>
      <c r="AR295" s="29">
        <v>45679</v>
      </c>
      <c r="AS295" s="23">
        <v>7280000</v>
      </c>
      <c r="AT295" s="31">
        <v>7280000</v>
      </c>
      <c r="AU295"/>
      <c r="AV295"/>
      <c r="AW295"/>
      <c r="AX295"/>
      <c r="AY295"/>
      <c r="AZ295"/>
      <c r="BA295"/>
      <c r="BB295"/>
      <c r="BC295"/>
      <c r="BD295"/>
      <c r="BE295"/>
      <c r="BF295"/>
      <c r="BG295"/>
      <c r="BH295"/>
      <c r="BI295"/>
      <c r="BJ295"/>
      <c r="BK295"/>
      <c r="BL295"/>
      <c r="BM295"/>
      <c r="BN295"/>
      <c r="BO295"/>
      <c r="BP295" s="26" t="s">
        <v>332</v>
      </c>
      <c r="BQ295"/>
      <c r="BR295"/>
      <c r="BS295"/>
      <c r="BT295"/>
      <c r="BU295"/>
      <c r="BV295"/>
      <c r="BW295"/>
      <c r="BX295"/>
    </row>
    <row r="296" spans="1:76" s="27" customFormat="1" ht="15" hidden="1" customHeight="1" x14ac:dyDescent="0.25">
      <c r="A296">
        <v>26531</v>
      </c>
      <c r="B296" s="26">
        <v>26531</v>
      </c>
      <c r="C296" s="26"/>
      <c r="D296" s="31"/>
      <c r="E296" s="26"/>
      <c r="F296" s="31"/>
      <c r="G296" s="26"/>
      <c r="H296" s="31"/>
      <c r="I296" s="26"/>
      <c r="J296" s="31"/>
      <c r="K296" s="26"/>
      <c r="L296" s="31"/>
      <c r="M296" s="26"/>
      <c r="N296" s="31"/>
      <c r="O296" s="26"/>
      <c r="P296" s="31"/>
      <c r="Q296" s="26"/>
      <c r="R296" s="31"/>
      <c r="S296" s="26"/>
      <c r="T296" s="31"/>
      <c r="U296" s="26" t="s">
        <v>101</v>
      </c>
      <c r="V296" t="s">
        <v>216</v>
      </c>
      <c r="W296" t="s">
        <v>4920</v>
      </c>
      <c r="X296">
        <v>645019</v>
      </c>
      <c r="Y296" s="1">
        <v>45390</v>
      </c>
      <c r="Z296" t="s">
        <v>4921</v>
      </c>
      <c r="AA296" s="36" t="s">
        <v>13086</v>
      </c>
      <c r="AB296" s="37">
        <v>10</v>
      </c>
      <c r="AC296" t="s">
        <v>12910</v>
      </c>
      <c r="AD296" t="s">
        <v>12911</v>
      </c>
      <c r="AE296" t="s">
        <v>12912</v>
      </c>
      <c r="AF296"/>
      <c r="AG296" t="s">
        <v>12913</v>
      </c>
      <c r="AH296" s="2">
        <v>45531</v>
      </c>
      <c r="AI296" t="s">
        <v>12914</v>
      </c>
      <c r="AJ296" t="s">
        <v>4927</v>
      </c>
      <c r="AK296" s="1">
        <v>45622</v>
      </c>
      <c r="AL296"/>
      <c r="AM296" s="26" t="s">
        <v>53</v>
      </c>
      <c r="AN296"/>
      <c r="AO296"/>
      <c r="AP296">
        <v>1946</v>
      </c>
      <c r="AQ296" s="29">
        <v>45617</v>
      </c>
      <c r="AR296" s="29">
        <v>45664</v>
      </c>
      <c r="AS296" s="23">
        <v>14500000</v>
      </c>
      <c r="AT296" s="31">
        <v>14000000</v>
      </c>
      <c r="AU296"/>
      <c r="AV296"/>
      <c r="AW296"/>
      <c r="AX296"/>
      <c r="AY296"/>
      <c r="AZ296"/>
      <c r="BA296"/>
      <c r="BB296"/>
      <c r="BC296"/>
      <c r="BD296"/>
      <c r="BE296"/>
      <c r="BF296"/>
      <c r="BG296"/>
      <c r="BH296"/>
      <c r="BI296"/>
      <c r="BJ296"/>
      <c r="BK296"/>
      <c r="BL296"/>
      <c r="BM296"/>
      <c r="BN296"/>
      <c r="BO296"/>
      <c r="BP296" s="26" t="s">
        <v>332</v>
      </c>
      <c r="BQ296"/>
      <c r="BR296"/>
      <c r="BS296"/>
      <c r="BT296"/>
      <c r="BU296"/>
      <c r="BV296"/>
      <c r="BW296"/>
      <c r="BX296"/>
    </row>
    <row r="297" spans="1:76" s="27" customFormat="1" ht="15" customHeight="1" x14ac:dyDescent="0.25">
      <c r="A297">
        <v>26537</v>
      </c>
      <c r="B297" s="26">
        <v>26537</v>
      </c>
      <c r="C297" s="26"/>
      <c r="D297" s="26"/>
      <c r="E297" s="26"/>
      <c r="F297" s="26"/>
      <c r="G297" s="26"/>
      <c r="H297" s="31">
        <f>AT297</f>
        <v>56561400</v>
      </c>
      <c r="I297" s="26"/>
      <c r="J297" s="26"/>
      <c r="K297" s="26"/>
      <c r="L297" s="26"/>
      <c r="M297" s="26"/>
      <c r="N297" s="26"/>
      <c r="O297" s="26"/>
      <c r="P297" s="26"/>
      <c r="Q297" s="26"/>
      <c r="R297" s="26"/>
      <c r="S297" s="26"/>
      <c r="T297" s="26"/>
      <c r="U297" s="26" t="s">
        <v>251</v>
      </c>
      <c r="V297" t="s">
        <v>251</v>
      </c>
      <c r="W297" t="s">
        <v>63</v>
      </c>
      <c r="X297">
        <v>304493</v>
      </c>
      <c r="Y297" s="1">
        <v>44846</v>
      </c>
      <c r="Z297" t="s">
        <v>139</v>
      </c>
      <c r="AA297" s="36" t="s">
        <v>4863</v>
      </c>
      <c r="AB297" s="37">
        <v>3</v>
      </c>
      <c r="AC297" t="s">
        <v>4154</v>
      </c>
      <c r="AD297" t="s">
        <v>4155</v>
      </c>
      <c r="AE297" t="s">
        <v>145</v>
      </c>
      <c r="AF297">
        <v>207324986</v>
      </c>
      <c r="AG297" t="s">
        <v>4156</v>
      </c>
      <c r="AH297" s="2">
        <v>45526.519444444442</v>
      </c>
      <c r="AI297" t="s">
        <v>4157</v>
      </c>
      <c r="AJ297"/>
      <c r="AK297" s="1">
        <v>45624</v>
      </c>
      <c r="AL297" t="s">
        <v>4158</v>
      </c>
      <c r="AM297" s="26" t="s">
        <v>53</v>
      </c>
      <c r="AN297" t="s">
        <v>4158</v>
      </c>
      <c r="AO297"/>
      <c r="AP297">
        <v>17899</v>
      </c>
      <c r="AQ297" s="29">
        <v>45618</v>
      </c>
      <c r="AR297" s="29">
        <v>45665</v>
      </c>
      <c r="AS297" s="23">
        <v>80802000</v>
      </c>
      <c r="AT297" s="31">
        <v>56561400</v>
      </c>
      <c r="AU297"/>
      <c r="AV297" t="s">
        <v>351</v>
      </c>
      <c r="AW297" t="s">
        <v>52</v>
      </c>
      <c r="AX297" s="1">
        <v>45618</v>
      </c>
      <c r="AY297" s="1">
        <v>45772</v>
      </c>
      <c r="AZ297">
        <v>20</v>
      </c>
      <c r="BA297">
        <v>0</v>
      </c>
      <c r="BB297"/>
      <c r="BC297"/>
      <c r="BD297" t="s">
        <v>52</v>
      </c>
      <c r="BE297"/>
      <c r="BF297"/>
      <c r="BG297"/>
      <c r="BH297"/>
      <c r="BI297" t="s">
        <v>145</v>
      </c>
      <c r="BJ297">
        <v>1</v>
      </c>
      <c r="BK297" t="s">
        <v>55</v>
      </c>
      <c r="BL297">
        <v>4264</v>
      </c>
      <c r="BM297" t="s">
        <v>56</v>
      </c>
      <c r="BN297"/>
      <c r="BO297"/>
      <c r="BP297" s="26" t="s">
        <v>332</v>
      </c>
      <c r="BQ297" t="s">
        <v>59</v>
      </c>
      <c r="BR297" t="s">
        <v>59</v>
      </c>
      <c r="BS297" t="s">
        <v>58</v>
      </c>
      <c r="BT297"/>
      <c r="BU297"/>
      <c r="BV297"/>
      <c r="BW297"/>
      <c r="BX297"/>
    </row>
    <row r="298" spans="1:76" s="27" customFormat="1" ht="15" hidden="1" customHeight="1" x14ac:dyDescent="0.25">
      <c r="A298">
        <v>26550</v>
      </c>
      <c r="B298" s="26">
        <v>26550</v>
      </c>
      <c r="C298" s="26"/>
      <c r="D298" s="31"/>
      <c r="E298" s="26"/>
      <c r="F298" s="31"/>
      <c r="G298" s="26"/>
      <c r="H298" s="31"/>
      <c r="I298" s="26"/>
      <c r="J298" s="31"/>
      <c r="K298" s="26"/>
      <c r="L298" s="31"/>
      <c r="M298" s="26"/>
      <c r="N298" s="31"/>
      <c r="O298" s="26"/>
      <c r="P298" s="31"/>
      <c r="Q298" s="26"/>
      <c r="R298" s="31"/>
      <c r="S298" s="26"/>
      <c r="T298" s="31"/>
      <c r="U298" s="26" t="s">
        <v>52</v>
      </c>
      <c r="V298" t="s">
        <v>60</v>
      </c>
      <c r="W298" t="s">
        <v>4920</v>
      </c>
      <c r="X298">
        <v>681279</v>
      </c>
      <c r="Y298" s="1">
        <v>45425</v>
      </c>
      <c r="Z298" t="s">
        <v>4921</v>
      </c>
      <c r="AA298" s="36" t="s">
        <v>13086</v>
      </c>
      <c r="AB298" s="37">
        <v>10</v>
      </c>
      <c r="AC298" t="s">
        <v>12888</v>
      </c>
      <c r="AD298" t="s">
        <v>12889</v>
      </c>
      <c r="AE298" t="s">
        <v>12890</v>
      </c>
      <c r="AF298"/>
      <c r="AG298" t="s">
        <v>12891</v>
      </c>
      <c r="AH298" s="2">
        <v>45453.5625</v>
      </c>
      <c r="AI298" t="s">
        <v>327</v>
      </c>
      <c r="AJ298" t="s">
        <v>4927</v>
      </c>
      <c r="AK298" s="1">
        <v>45631</v>
      </c>
      <c r="AL298"/>
      <c r="AM298" s="26" t="s">
        <v>53</v>
      </c>
      <c r="AN298"/>
      <c r="AO298"/>
      <c r="AP298">
        <v>1966</v>
      </c>
      <c r="AQ298" s="29">
        <v>45618</v>
      </c>
      <c r="AR298" s="29">
        <v>45663</v>
      </c>
      <c r="AS298" s="23">
        <v>8341300</v>
      </c>
      <c r="AT298" s="31">
        <v>8338800</v>
      </c>
      <c r="AU298"/>
      <c r="AV298"/>
      <c r="AW298"/>
      <c r="AX298"/>
      <c r="AY298"/>
      <c r="AZ298"/>
      <c r="BA298"/>
      <c r="BB298"/>
      <c r="BC298"/>
      <c r="BD298"/>
      <c r="BE298"/>
      <c r="BF298"/>
      <c r="BG298"/>
      <c r="BH298"/>
      <c r="BI298"/>
      <c r="BJ298"/>
      <c r="BK298"/>
      <c r="BL298"/>
      <c r="BM298"/>
      <c r="BN298"/>
      <c r="BO298"/>
      <c r="BP298" s="26" t="s">
        <v>332</v>
      </c>
      <c r="BQ298"/>
      <c r="BR298"/>
      <c r="BS298"/>
      <c r="BT298"/>
      <c r="BU298"/>
      <c r="BV298"/>
      <c r="BW298"/>
      <c r="BX298"/>
    </row>
    <row r="299" spans="1:76" s="27" customFormat="1" ht="15" hidden="1" customHeight="1" x14ac:dyDescent="0.25">
      <c r="A299">
        <v>26545</v>
      </c>
      <c r="B299" s="26">
        <v>26545</v>
      </c>
      <c r="C299" s="26"/>
      <c r="D299" s="31"/>
      <c r="E299" s="26"/>
      <c r="F299" s="31"/>
      <c r="G299" s="26"/>
      <c r="H299" s="31"/>
      <c r="I299" s="26"/>
      <c r="J299" s="31"/>
      <c r="K299" s="26"/>
      <c r="L299" s="31"/>
      <c r="M299" s="26"/>
      <c r="N299" s="31"/>
      <c r="O299" s="26"/>
      <c r="P299" s="31"/>
      <c r="Q299" s="26"/>
      <c r="R299" s="31"/>
      <c r="S299" s="26"/>
      <c r="T299" s="31"/>
      <c r="U299" s="26" t="s">
        <v>52</v>
      </c>
      <c r="V299" t="s">
        <v>60</v>
      </c>
      <c r="W299" t="s">
        <v>4920</v>
      </c>
      <c r="X299">
        <v>719156</v>
      </c>
      <c r="Y299" s="1">
        <v>45464</v>
      </c>
      <c r="Z299" t="s">
        <v>4921</v>
      </c>
      <c r="AA299" s="36" t="s">
        <v>13086</v>
      </c>
      <c r="AB299" s="37">
        <v>10</v>
      </c>
      <c r="AC299" t="s">
        <v>12892</v>
      </c>
      <c r="AD299" t="s">
        <v>12893</v>
      </c>
      <c r="AE299" t="s">
        <v>12894</v>
      </c>
      <c r="AF299"/>
      <c r="AG299" t="s">
        <v>12895</v>
      </c>
      <c r="AH299" s="2">
        <v>45565.666666666664</v>
      </c>
      <c r="AI299" t="s">
        <v>5389</v>
      </c>
      <c r="AJ299" t="s">
        <v>4927</v>
      </c>
      <c r="AK299" s="1">
        <v>45624</v>
      </c>
      <c r="AL299"/>
      <c r="AM299" s="26" t="s">
        <v>53</v>
      </c>
      <c r="AN299"/>
      <c r="AO299"/>
      <c r="AP299">
        <v>1957</v>
      </c>
      <c r="AQ299" s="29">
        <v>45618</v>
      </c>
      <c r="AR299" s="29">
        <v>45664</v>
      </c>
      <c r="AS299" s="23">
        <v>6618272</v>
      </c>
      <c r="AT299" s="31">
        <v>4267816.9400000004</v>
      </c>
      <c r="AU299"/>
      <c r="AV299"/>
      <c r="AW299"/>
      <c r="AX299"/>
      <c r="AY299"/>
      <c r="AZ299"/>
      <c r="BA299"/>
      <c r="BB299"/>
      <c r="BC299"/>
      <c r="BD299"/>
      <c r="BE299"/>
      <c r="BF299"/>
      <c r="BG299"/>
      <c r="BH299"/>
      <c r="BI299"/>
      <c r="BJ299"/>
      <c r="BK299"/>
      <c r="BL299"/>
      <c r="BM299"/>
      <c r="BN299"/>
      <c r="BO299"/>
      <c r="BP299" s="26" t="s">
        <v>332</v>
      </c>
      <c r="BQ299"/>
      <c r="BR299"/>
      <c r="BS299"/>
      <c r="BT299"/>
      <c r="BU299"/>
      <c r="BV299"/>
      <c r="BW299"/>
      <c r="BX299"/>
    </row>
    <row r="300" spans="1:76" s="27" customFormat="1" ht="15" hidden="1" customHeight="1" x14ac:dyDescent="0.25">
      <c r="A300">
        <v>26630</v>
      </c>
      <c r="B300" s="26">
        <v>26630</v>
      </c>
      <c r="C300" s="26"/>
      <c r="D300" s="26"/>
      <c r="E300" s="26"/>
      <c r="F300" s="26"/>
      <c r="G300" s="26"/>
      <c r="H300" s="26"/>
      <c r="I300" s="26"/>
      <c r="J300" s="26"/>
      <c r="K300" s="26"/>
      <c r="L300" s="26"/>
      <c r="M300" s="26"/>
      <c r="N300" s="26"/>
      <c r="O300" s="26"/>
      <c r="P300" s="26"/>
      <c r="Q300" s="26"/>
      <c r="R300" s="26"/>
      <c r="S300" s="26"/>
      <c r="T300" s="26"/>
      <c r="U300" s="26" t="s">
        <v>74</v>
      </c>
      <c r="V300" t="s">
        <v>74</v>
      </c>
      <c r="W300" t="s">
        <v>119</v>
      </c>
      <c r="X300">
        <v>28816</v>
      </c>
      <c r="Y300" s="1">
        <v>45617</v>
      </c>
      <c r="Z300" t="s">
        <v>609</v>
      </c>
      <c r="AA300" s="36" t="s">
        <v>4868</v>
      </c>
      <c r="AB300" s="37">
        <v>14</v>
      </c>
      <c r="AC300" t="s">
        <v>2556</v>
      </c>
      <c r="AD300" t="s">
        <v>3198</v>
      </c>
      <c r="AE300" t="s">
        <v>3198</v>
      </c>
      <c r="AF300">
        <v>309942744</v>
      </c>
      <c r="AG300" t="s">
        <v>4124</v>
      </c>
      <c r="AH300" s="2">
        <v>45621</v>
      </c>
      <c r="AI300" t="s">
        <v>4125</v>
      </c>
      <c r="AJ300"/>
      <c r="AK300" s="1">
        <v>45622</v>
      </c>
      <c r="AL300" t="s">
        <v>4126</v>
      </c>
      <c r="AM300" s="26" t="s">
        <v>70</v>
      </c>
      <c r="AN300" t="s">
        <v>4127</v>
      </c>
      <c r="AO300"/>
      <c r="AP300">
        <v>17990</v>
      </c>
      <c r="AQ300" s="29">
        <v>45621</v>
      </c>
      <c r="AR300" s="26"/>
      <c r="AS300" s="23">
        <v>2754197.9</v>
      </c>
      <c r="AT300" s="31"/>
      <c r="AU300" s="1">
        <v>45627</v>
      </c>
      <c r="AV300" t="s">
        <v>267</v>
      </c>
      <c r="AW300" t="s">
        <v>52</v>
      </c>
      <c r="AX300" s="1">
        <v>45622</v>
      </c>
      <c r="AY300" s="1">
        <v>45772</v>
      </c>
      <c r="AZ300">
        <v>-15</v>
      </c>
      <c r="BA300">
        <v>0</v>
      </c>
      <c r="BB300"/>
      <c r="BC300"/>
      <c r="BD300" t="s">
        <v>52</v>
      </c>
      <c r="BE300"/>
      <c r="BF300"/>
      <c r="BG300"/>
      <c r="BH300"/>
      <c r="BI300" t="s">
        <v>3198</v>
      </c>
      <c r="BJ300">
        <v>0</v>
      </c>
      <c r="BK300" t="s">
        <v>55</v>
      </c>
      <c r="BL300">
        <v>4221</v>
      </c>
      <c r="BM300" t="s">
        <v>4128</v>
      </c>
      <c r="BN300">
        <v>31608734210027</v>
      </c>
      <c r="BO300" t="s">
        <v>4129</v>
      </c>
      <c r="BP300" s="26" t="s">
        <v>84</v>
      </c>
      <c r="BQ300" t="s">
        <v>59</v>
      </c>
      <c r="BR300" t="s">
        <v>59</v>
      </c>
      <c r="BS300" t="s">
        <v>59</v>
      </c>
      <c r="BT300"/>
      <c r="BU300" t="s">
        <v>4130</v>
      </c>
      <c r="BV300"/>
      <c r="BW300"/>
      <c r="BX300"/>
    </row>
    <row r="301" spans="1:76" s="27" customFormat="1" ht="15" hidden="1" customHeight="1" x14ac:dyDescent="0.25">
      <c r="A301">
        <v>26589</v>
      </c>
      <c r="B301" s="26">
        <v>26589</v>
      </c>
      <c r="C301" s="26"/>
      <c r="D301" s="26"/>
      <c r="E301" s="26"/>
      <c r="F301" s="26"/>
      <c r="G301" s="26"/>
      <c r="H301" s="26"/>
      <c r="I301" s="26"/>
      <c r="J301" s="26"/>
      <c r="K301" s="26"/>
      <c r="L301" s="26"/>
      <c r="M301" s="26"/>
      <c r="N301" s="26"/>
      <c r="O301" s="26"/>
      <c r="P301" s="26"/>
      <c r="Q301" s="26"/>
      <c r="R301" s="26"/>
      <c r="S301" s="26"/>
      <c r="T301" s="26"/>
      <c r="U301" s="26" t="s">
        <v>74</v>
      </c>
      <c r="V301" t="s">
        <v>74</v>
      </c>
      <c r="W301" t="s">
        <v>119</v>
      </c>
      <c r="X301">
        <v>28829</v>
      </c>
      <c r="Y301" s="1">
        <v>45617</v>
      </c>
      <c r="Z301" t="s">
        <v>609</v>
      </c>
      <c r="AA301" s="36" t="s">
        <v>4868</v>
      </c>
      <c r="AB301" s="37">
        <v>14</v>
      </c>
      <c r="AC301" t="s">
        <v>2556</v>
      </c>
      <c r="AD301" t="s">
        <v>3198</v>
      </c>
      <c r="AE301" t="s">
        <v>3198</v>
      </c>
      <c r="AF301">
        <v>309942744</v>
      </c>
      <c r="AG301" t="s">
        <v>4131</v>
      </c>
      <c r="AH301" s="2">
        <v>45621</v>
      </c>
      <c r="AI301" t="s">
        <v>4125</v>
      </c>
      <c r="AJ301"/>
      <c r="AK301" s="1">
        <v>45623</v>
      </c>
      <c r="AL301" t="s">
        <v>4132</v>
      </c>
      <c r="AM301" s="26" t="s">
        <v>70</v>
      </c>
      <c r="AN301" t="s">
        <v>4133</v>
      </c>
      <c r="AO301"/>
      <c r="AP301">
        <v>17992</v>
      </c>
      <c r="AQ301" s="29">
        <v>45621</v>
      </c>
      <c r="AR301" s="26"/>
      <c r="AS301" s="23">
        <v>8112270.3300000001</v>
      </c>
      <c r="AT301" s="31"/>
      <c r="AU301" s="1">
        <v>45628</v>
      </c>
      <c r="AV301" t="s">
        <v>267</v>
      </c>
      <c r="AW301" t="s">
        <v>52</v>
      </c>
      <c r="AX301" s="1">
        <v>45622</v>
      </c>
      <c r="AY301" s="1">
        <v>45772</v>
      </c>
      <c r="AZ301">
        <v>-13</v>
      </c>
      <c r="BA301">
        <v>0</v>
      </c>
      <c r="BB301"/>
      <c r="BC301"/>
      <c r="BD301" t="s">
        <v>52</v>
      </c>
      <c r="BE301"/>
      <c r="BF301"/>
      <c r="BG301"/>
      <c r="BH301"/>
      <c r="BI301" t="s">
        <v>3198</v>
      </c>
      <c r="BJ301">
        <v>0</v>
      </c>
      <c r="BK301" t="s">
        <v>55</v>
      </c>
      <c r="BL301">
        <v>4224</v>
      </c>
      <c r="BM301" t="s">
        <v>4134</v>
      </c>
      <c r="BN301">
        <v>40901745720032</v>
      </c>
      <c r="BO301" t="s">
        <v>4135</v>
      </c>
      <c r="BP301" s="26" t="s">
        <v>84</v>
      </c>
      <c r="BQ301" t="s">
        <v>58</v>
      </c>
      <c r="BR301" t="s">
        <v>59</v>
      </c>
      <c r="BS301" t="s">
        <v>59</v>
      </c>
      <c r="BT301"/>
      <c r="BU301" t="s">
        <v>4136</v>
      </c>
      <c r="BV301"/>
      <c r="BW301"/>
      <c r="BX301"/>
    </row>
    <row r="302" spans="1:76" s="27" customFormat="1" ht="15" hidden="1" customHeight="1" x14ac:dyDescent="0.25">
      <c r="A302">
        <v>26585</v>
      </c>
      <c r="B302" s="26">
        <v>26585</v>
      </c>
      <c r="C302" s="26"/>
      <c r="D302" s="26"/>
      <c r="E302" s="26"/>
      <c r="F302" s="26"/>
      <c r="G302" s="26"/>
      <c r="H302" s="26"/>
      <c r="I302" s="26"/>
      <c r="J302" s="26"/>
      <c r="K302" s="26"/>
      <c r="L302" s="26"/>
      <c r="M302" s="26"/>
      <c r="N302" s="26"/>
      <c r="O302" s="26"/>
      <c r="P302" s="26"/>
      <c r="Q302" s="26"/>
      <c r="R302" s="26"/>
      <c r="S302" s="26"/>
      <c r="T302" s="26"/>
      <c r="U302" s="26" t="s">
        <v>74</v>
      </c>
      <c r="V302" t="s">
        <v>74</v>
      </c>
      <c r="W302" t="s">
        <v>119</v>
      </c>
      <c r="X302">
        <v>28830</v>
      </c>
      <c r="Y302" s="1">
        <v>45617</v>
      </c>
      <c r="Z302" t="s">
        <v>609</v>
      </c>
      <c r="AA302" s="36" t="s">
        <v>4868</v>
      </c>
      <c r="AB302" s="37">
        <v>14</v>
      </c>
      <c r="AC302" t="s">
        <v>2556</v>
      </c>
      <c r="AD302" t="s">
        <v>3198</v>
      </c>
      <c r="AE302" t="s">
        <v>3198</v>
      </c>
      <c r="AF302">
        <v>309942744</v>
      </c>
      <c r="AG302" t="s">
        <v>4137</v>
      </c>
      <c r="AH302" s="2">
        <v>45621</v>
      </c>
      <c r="AI302" t="s">
        <v>4125</v>
      </c>
      <c r="AJ302"/>
      <c r="AK302" s="1">
        <v>45622</v>
      </c>
      <c r="AL302" t="s">
        <v>4138</v>
      </c>
      <c r="AM302" s="26" t="s">
        <v>70</v>
      </c>
      <c r="AN302" t="s">
        <v>4139</v>
      </c>
      <c r="AO302"/>
      <c r="AP302">
        <v>17989</v>
      </c>
      <c r="AQ302" s="29">
        <v>45621</v>
      </c>
      <c r="AR302" s="26"/>
      <c r="AS302" s="23">
        <v>6358668.2000000002</v>
      </c>
      <c r="AT302" s="31"/>
      <c r="AU302" s="1">
        <v>45627</v>
      </c>
      <c r="AV302" t="s">
        <v>267</v>
      </c>
      <c r="AW302" t="s">
        <v>52</v>
      </c>
      <c r="AX302" s="1">
        <v>45622</v>
      </c>
      <c r="AY302" s="1">
        <v>45772</v>
      </c>
      <c r="AZ302">
        <v>-15</v>
      </c>
      <c r="BA302">
        <v>0</v>
      </c>
      <c r="BB302"/>
      <c r="BC302"/>
      <c r="BD302" t="s">
        <v>52</v>
      </c>
      <c r="BE302"/>
      <c r="BF302"/>
      <c r="BG302"/>
      <c r="BH302"/>
      <c r="BI302" t="s">
        <v>3198</v>
      </c>
      <c r="BJ302">
        <v>0</v>
      </c>
      <c r="BK302" t="s">
        <v>55</v>
      </c>
      <c r="BL302">
        <v>4220</v>
      </c>
      <c r="BM302" t="s">
        <v>4140</v>
      </c>
      <c r="BN302">
        <v>41508854250110</v>
      </c>
      <c r="BO302" t="s">
        <v>4141</v>
      </c>
      <c r="BP302" s="26" t="s">
        <v>84</v>
      </c>
      <c r="BQ302" t="s">
        <v>58</v>
      </c>
      <c r="BR302" t="s">
        <v>59</v>
      </c>
      <c r="BS302" t="s">
        <v>59</v>
      </c>
      <c r="BT302"/>
      <c r="BU302" t="s">
        <v>4142</v>
      </c>
      <c r="BV302"/>
      <c r="BW302"/>
      <c r="BX302"/>
    </row>
    <row r="303" spans="1:76" s="27" customFormat="1" ht="15" hidden="1" customHeight="1" x14ac:dyDescent="0.25">
      <c r="A303">
        <v>26584</v>
      </c>
      <c r="B303" s="26">
        <v>26584</v>
      </c>
      <c r="C303" s="26"/>
      <c r="D303" s="26"/>
      <c r="E303" s="26"/>
      <c r="F303" s="26"/>
      <c r="G303" s="26"/>
      <c r="H303" s="26"/>
      <c r="I303" s="26"/>
      <c r="J303" s="26"/>
      <c r="K303" s="26"/>
      <c r="L303" s="26"/>
      <c r="M303" s="26"/>
      <c r="N303" s="26"/>
      <c r="O303" s="26"/>
      <c r="P303" s="26"/>
      <c r="Q303" s="26"/>
      <c r="R303" s="26"/>
      <c r="S303" s="26"/>
      <c r="T303" s="26"/>
      <c r="U303" s="26" t="s">
        <v>74</v>
      </c>
      <c r="V303" t="s">
        <v>74</v>
      </c>
      <c r="W303" t="s">
        <v>119</v>
      </c>
      <c r="X303">
        <v>28818</v>
      </c>
      <c r="Y303" s="1">
        <v>45617</v>
      </c>
      <c r="Z303" t="s">
        <v>609</v>
      </c>
      <c r="AA303" s="36" t="s">
        <v>4868</v>
      </c>
      <c r="AB303" s="37">
        <v>14</v>
      </c>
      <c r="AC303" t="s">
        <v>2556</v>
      </c>
      <c r="AD303" t="s">
        <v>3198</v>
      </c>
      <c r="AE303" t="s">
        <v>3198</v>
      </c>
      <c r="AF303">
        <v>309942744</v>
      </c>
      <c r="AG303" t="s">
        <v>4143</v>
      </c>
      <c r="AH303" s="2">
        <v>45621</v>
      </c>
      <c r="AI303" t="s">
        <v>4125</v>
      </c>
      <c r="AJ303"/>
      <c r="AK303" s="1">
        <v>45622</v>
      </c>
      <c r="AL303" t="s">
        <v>4144</v>
      </c>
      <c r="AM303" s="26" t="s">
        <v>70</v>
      </c>
      <c r="AN303" t="s">
        <v>4145</v>
      </c>
      <c r="AO303"/>
      <c r="AP303">
        <v>17988</v>
      </c>
      <c r="AQ303" s="29">
        <v>45621</v>
      </c>
      <c r="AR303" s="26"/>
      <c r="AS303" s="23">
        <v>10637523.33</v>
      </c>
      <c r="AT303" s="31"/>
      <c r="AU303" s="1">
        <v>45627</v>
      </c>
      <c r="AV303" t="s">
        <v>267</v>
      </c>
      <c r="AW303" t="s">
        <v>52</v>
      </c>
      <c r="AX303" s="1">
        <v>45622</v>
      </c>
      <c r="AY303" s="1">
        <v>45772</v>
      </c>
      <c r="AZ303">
        <v>-15</v>
      </c>
      <c r="BA303">
        <v>0</v>
      </c>
      <c r="BB303"/>
      <c r="BC303"/>
      <c r="BD303" t="s">
        <v>52</v>
      </c>
      <c r="BE303"/>
      <c r="BF303"/>
      <c r="BG303"/>
      <c r="BH303"/>
      <c r="BI303" t="s">
        <v>3198</v>
      </c>
      <c r="BJ303">
        <v>0</v>
      </c>
      <c r="BK303" t="s">
        <v>55</v>
      </c>
      <c r="BL303">
        <v>4219</v>
      </c>
      <c r="BM303" t="s">
        <v>4146</v>
      </c>
      <c r="BN303">
        <v>30104852720105</v>
      </c>
      <c r="BO303" t="s">
        <v>4147</v>
      </c>
      <c r="BP303" s="26" t="s">
        <v>84</v>
      </c>
      <c r="BQ303" t="s">
        <v>59</v>
      </c>
      <c r="BR303" t="s">
        <v>59</v>
      </c>
      <c r="BS303" t="s">
        <v>59</v>
      </c>
      <c r="BT303"/>
      <c r="BU303" t="s">
        <v>4148</v>
      </c>
      <c r="BV303"/>
      <c r="BW303"/>
      <c r="BX303"/>
    </row>
    <row r="304" spans="1:76" s="27" customFormat="1" ht="15" hidden="1" customHeight="1" x14ac:dyDescent="0.25">
      <c r="A304">
        <v>26604</v>
      </c>
      <c r="B304" s="26">
        <v>26604</v>
      </c>
      <c r="C304" s="26"/>
      <c r="D304" s="26"/>
      <c r="E304" s="26"/>
      <c r="F304" s="26"/>
      <c r="G304" s="26"/>
      <c r="H304" s="26"/>
      <c r="I304" s="26"/>
      <c r="J304" s="26"/>
      <c r="K304" s="26"/>
      <c r="L304" s="26"/>
      <c r="M304" s="26"/>
      <c r="N304" s="26"/>
      <c r="O304" s="26"/>
      <c r="P304" s="26"/>
      <c r="Q304" s="26"/>
      <c r="R304" s="26"/>
      <c r="S304" s="26"/>
      <c r="T304" s="26"/>
      <c r="U304" s="26" t="s">
        <v>74</v>
      </c>
      <c r="V304" t="s">
        <v>74</v>
      </c>
      <c r="W304" t="s">
        <v>63</v>
      </c>
      <c r="X304">
        <v>352764</v>
      </c>
      <c r="Y304" s="1">
        <v>45395</v>
      </c>
      <c r="Z304" t="s">
        <v>609</v>
      </c>
      <c r="AA304" s="36" t="s">
        <v>4868</v>
      </c>
      <c r="AB304" s="37">
        <v>14</v>
      </c>
      <c r="AC304" t="s">
        <v>3122</v>
      </c>
      <c r="AD304" t="s">
        <v>3154</v>
      </c>
      <c r="AE304" t="s">
        <v>3154</v>
      </c>
      <c r="AF304">
        <v>306365973</v>
      </c>
      <c r="AG304" t="s">
        <v>4149</v>
      </c>
      <c r="AH304" s="2">
        <v>45606</v>
      </c>
      <c r="AI304" t="s">
        <v>932</v>
      </c>
      <c r="AJ304"/>
      <c r="AK304" s="1">
        <v>45623</v>
      </c>
      <c r="AL304" t="s">
        <v>4150</v>
      </c>
      <c r="AM304" s="26" t="s">
        <v>70</v>
      </c>
      <c r="AN304" t="s">
        <v>4151</v>
      </c>
      <c r="AO304"/>
      <c r="AP304">
        <v>17998</v>
      </c>
      <c r="AQ304" s="29">
        <v>45621</v>
      </c>
      <c r="AR304" s="26"/>
      <c r="AS304" s="23">
        <v>1157401.18</v>
      </c>
      <c r="AT304" s="31"/>
      <c r="AU304" s="1">
        <v>45628</v>
      </c>
      <c r="AV304" t="s">
        <v>267</v>
      </c>
      <c r="AW304" t="s">
        <v>52</v>
      </c>
      <c r="AX304" s="1">
        <v>45622</v>
      </c>
      <c r="AY304" s="1">
        <v>45772</v>
      </c>
      <c r="AZ304">
        <v>-13</v>
      </c>
      <c r="BA304">
        <v>0</v>
      </c>
      <c r="BB304"/>
      <c r="BC304"/>
      <c r="BD304" t="s">
        <v>52</v>
      </c>
      <c r="BE304"/>
      <c r="BF304"/>
      <c r="BG304"/>
      <c r="BH304"/>
      <c r="BI304" t="s">
        <v>3154</v>
      </c>
      <c r="BJ304">
        <v>0</v>
      </c>
      <c r="BK304" t="s">
        <v>55</v>
      </c>
      <c r="BL304">
        <v>4235</v>
      </c>
      <c r="BM304" t="s">
        <v>4152</v>
      </c>
      <c r="BN304">
        <v>31212952420014</v>
      </c>
      <c r="BO304" t="s">
        <v>4153</v>
      </c>
      <c r="BP304" s="26" t="s">
        <v>84</v>
      </c>
      <c r="BQ304" t="s">
        <v>58</v>
      </c>
      <c r="BR304" t="s">
        <v>59</v>
      </c>
      <c r="BS304" t="s">
        <v>59</v>
      </c>
      <c r="BT304"/>
      <c r="BU304"/>
      <c r="BV304"/>
      <c r="BW304"/>
      <c r="BX304"/>
    </row>
    <row r="305" spans="1:76" s="27" customFormat="1" ht="15" hidden="1" customHeight="1" x14ac:dyDescent="0.25">
      <c r="A305">
        <v>26864</v>
      </c>
      <c r="B305" s="26">
        <v>26864</v>
      </c>
      <c r="C305" s="26"/>
      <c r="D305" s="31"/>
      <c r="E305" s="26"/>
      <c r="F305" s="31"/>
      <c r="G305" s="26"/>
      <c r="H305" s="31"/>
      <c r="I305" s="26"/>
      <c r="J305" s="31"/>
      <c r="K305" s="26"/>
      <c r="L305" s="31"/>
      <c r="M305" s="26"/>
      <c r="N305" s="31"/>
      <c r="O305" s="26"/>
      <c r="P305" s="31"/>
      <c r="Q305" s="26"/>
      <c r="R305" s="31"/>
      <c r="S305" s="26"/>
      <c r="T305" s="31"/>
      <c r="U305" s="26" t="s">
        <v>74</v>
      </c>
      <c r="V305" t="s">
        <v>106</v>
      </c>
      <c r="W305" t="s">
        <v>4920</v>
      </c>
      <c r="X305">
        <v>722888</v>
      </c>
      <c r="Y305" s="1">
        <v>45469</v>
      </c>
      <c r="Z305" t="s">
        <v>4921</v>
      </c>
      <c r="AA305" s="36" t="s">
        <v>13086</v>
      </c>
      <c r="AB305" s="37">
        <v>10</v>
      </c>
      <c r="AC305" t="s">
        <v>12874</v>
      </c>
      <c r="AD305" t="s">
        <v>12875</v>
      </c>
      <c r="AE305" t="s">
        <v>12876</v>
      </c>
      <c r="AF305"/>
      <c r="AG305" t="s">
        <v>12877</v>
      </c>
      <c r="AH305" s="2">
        <v>45582</v>
      </c>
      <c r="AI305" t="s">
        <v>1253</v>
      </c>
      <c r="AJ305" t="s">
        <v>4927</v>
      </c>
      <c r="AK305" s="1">
        <v>45628</v>
      </c>
      <c r="AL305"/>
      <c r="AM305" s="26" t="s">
        <v>53</v>
      </c>
      <c r="AN305"/>
      <c r="AO305"/>
      <c r="AP305">
        <v>2174</v>
      </c>
      <c r="AQ305" s="29">
        <v>45621</v>
      </c>
      <c r="AR305" s="29">
        <v>45660</v>
      </c>
      <c r="AS305" s="23">
        <v>9880000</v>
      </c>
      <c r="AT305" s="31">
        <v>9880000</v>
      </c>
      <c r="AU305"/>
      <c r="AV305"/>
      <c r="AW305"/>
      <c r="AX305"/>
      <c r="AY305"/>
      <c r="AZ305"/>
      <c r="BA305"/>
      <c r="BB305"/>
      <c r="BC305"/>
      <c r="BD305"/>
      <c r="BE305"/>
      <c r="BF305"/>
      <c r="BG305"/>
      <c r="BH305"/>
      <c r="BI305"/>
      <c r="BJ305"/>
      <c r="BK305"/>
      <c r="BL305"/>
      <c r="BM305"/>
      <c r="BN305"/>
      <c r="BO305"/>
      <c r="BP305" s="26" t="s">
        <v>332</v>
      </c>
      <c r="BQ305"/>
      <c r="BR305"/>
      <c r="BS305"/>
      <c r="BT305"/>
      <c r="BU305"/>
      <c r="BV305"/>
      <c r="BW305"/>
      <c r="BX305"/>
    </row>
    <row r="306" spans="1:76" s="27" customFormat="1" ht="15" hidden="1" customHeight="1" x14ac:dyDescent="0.25">
      <c r="A306">
        <v>26622</v>
      </c>
      <c r="B306" s="26">
        <v>26622</v>
      </c>
      <c r="C306" s="26"/>
      <c r="D306" s="31"/>
      <c r="E306" s="26"/>
      <c r="F306" s="31"/>
      <c r="G306" s="26"/>
      <c r="H306" s="31"/>
      <c r="I306" s="26"/>
      <c r="J306" s="31"/>
      <c r="K306" s="26"/>
      <c r="L306" s="31"/>
      <c r="M306" s="26"/>
      <c r="N306" s="31"/>
      <c r="O306" s="26"/>
      <c r="P306" s="31"/>
      <c r="Q306" s="26"/>
      <c r="R306" s="31"/>
      <c r="S306" s="26"/>
      <c r="T306" s="31"/>
      <c r="U306" s="26" t="s">
        <v>101</v>
      </c>
      <c r="V306" t="s">
        <v>5447</v>
      </c>
      <c r="W306" t="s">
        <v>4920</v>
      </c>
      <c r="X306">
        <v>700035</v>
      </c>
      <c r="Y306" s="1">
        <v>45443</v>
      </c>
      <c r="Z306" t="s">
        <v>4921</v>
      </c>
      <c r="AA306" s="36" t="s">
        <v>13086</v>
      </c>
      <c r="AB306" s="37">
        <v>10</v>
      </c>
      <c r="AC306" t="s">
        <v>12878</v>
      </c>
      <c r="AD306" t="s">
        <v>12879</v>
      </c>
      <c r="AE306" t="s">
        <v>12880</v>
      </c>
      <c r="AF306"/>
      <c r="AG306" t="s">
        <v>12881</v>
      </c>
      <c r="AH306" s="2">
        <v>45619.664583333331</v>
      </c>
      <c r="AI306" t="s">
        <v>12882</v>
      </c>
      <c r="AJ306" t="s">
        <v>4932</v>
      </c>
      <c r="AK306" s="1">
        <v>45629</v>
      </c>
      <c r="AL306"/>
      <c r="AM306" s="26" t="s">
        <v>53</v>
      </c>
      <c r="AN306"/>
      <c r="AO306"/>
      <c r="AP306">
        <v>1990</v>
      </c>
      <c r="AQ306" s="29">
        <v>45621</v>
      </c>
      <c r="AR306" s="29">
        <v>45660</v>
      </c>
      <c r="AS306" s="23">
        <v>11468632</v>
      </c>
      <c r="AT306" s="31">
        <v>11468632</v>
      </c>
      <c r="AU306"/>
      <c r="AV306"/>
      <c r="AW306"/>
      <c r="AX306"/>
      <c r="AY306"/>
      <c r="AZ306"/>
      <c r="BA306"/>
      <c r="BB306"/>
      <c r="BC306"/>
      <c r="BD306"/>
      <c r="BE306"/>
      <c r="BF306"/>
      <c r="BG306"/>
      <c r="BH306"/>
      <c r="BI306"/>
      <c r="BJ306"/>
      <c r="BK306"/>
      <c r="BL306"/>
      <c r="BM306"/>
      <c r="BN306"/>
      <c r="BO306"/>
      <c r="BP306" s="26" t="s">
        <v>332</v>
      </c>
      <c r="BQ306"/>
      <c r="BR306"/>
      <c r="BS306"/>
      <c r="BT306"/>
      <c r="BU306"/>
      <c r="BV306"/>
      <c r="BW306"/>
      <c r="BX306"/>
    </row>
    <row r="307" spans="1:76" s="27" customFormat="1" ht="15" hidden="1" customHeight="1" x14ac:dyDescent="0.25">
      <c r="A307">
        <v>26587</v>
      </c>
      <c r="B307" s="26">
        <v>26587</v>
      </c>
      <c r="C307" s="26"/>
      <c r="D307" s="31"/>
      <c r="E307" s="26"/>
      <c r="F307" s="31"/>
      <c r="G307" s="26"/>
      <c r="H307" s="31"/>
      <c r="I307" s="26"/>
      <c r="J307" s="31"/>
      <c r="K307" s="26"/>
      <c r="L307" s="31"/>
      <c r="M307" s="26"/>
      <c r="N307" s="31"/>
      <c r="O307" s="26"/>
      <c r="P307" s="31"/>
      <c r="Q307" s="26"/>
      <c r="R307" s="31"/>
      <c r="S307" s="26"/>
      <c r="T307" s="31"/>
      <c r="U307" s="26" t="s">
        <v>74</v>
      </c>
      <c r="V307" t="s">
        <v>97</v>
      </c>
      <c r="W307" t="s">
        <v>4920</v>
      </c>
      <c r="X307">
        <v>774088</v>
      </c>
      <c r="Y307" s="1">
        <v>45531</v>
      </c>
      <c r="Z307" t="s">
        <v>4921</v>
      </c>
      <c r="AA307" s="36" t="s">
        <v>13086</v>
      </c>
      <c r="AB307" s="37">
        <v>10</v>
      </c>
      <c r="AC307" t="s">
        <v>12883</v>
      </c>
      <c r="AD307" t="s">
        <v>12884</v>
      </c>
      <c r="AE307" t="s">
        <v>12885</v>
      </c>
      <c r="AF307"/>
      <c r="AG307" t="s">
        <v>12886</v>
      </c>
      <c r="AH307" s="2">
        <v>45573.513888888891</v>
      </c>
      <c r="AI307" t="s">
        <v>12887</v>
      </c>
      <c r="AJ307" t="s">
        <v>4927</v>
      </c>
      <c r="AK307" s="1">
        <v>45625</v>
      </c>
      <c r="AL307"/>
      <c r="AM307" s="26" t="s">
        <v>53</v>
      </c>
      <c r="AN307"/>
      <c r="AO307"/>
      <c r="AP307">
        <v>1978</v>
      </c>
      <c r="AQ307" s="29">
        <v>45621</v>
      </c>
      <c r="AR307" s="29">
        <v>45664</v>
      </c>
      <c r="AS307" s="23">
        <v>8277760</v>
      </c>
      <c r="AT307" s="31">
        <v>8277760</v>
      </c>
      <c r="AU307"/>
      <c r="AV307"/>
      <c r="AW307"/>
      <c r="AX307"/>
      <c r="AY307"/>
      <c r="AZ307"/>
      <c r="BA307"/>
      <c r="BB307"/>
      <c r="BC307"/>
      <c r="BD307"/>
      <c r="BE307"/>
      <c r="BF307"/>
      <c r="BG307"/>
      <c r="BH307"/>
      <c r="BI307"/>
      <c r="BJ307"/>
      <c r="BK307"/>
      <c r="BL307"/>
      <c r="BM307"/>
      <c r="BN307"/>
      <c r="BO307"/>
      <c r="BP307" s="26" t="s">
        <v>332</v>
      </c>
      <c r="BQ307"/>
      <c r="BR307"/>
      <c r="BS307"/>
      <c r="BT307"/>
      <c r="BU307"/>
      <c r="BV307"/>
      <c r="BW307"/>
      <c r="BX307"/>
    </row>
    <row r="308" spans="1:76" s="27" customFormat="1" ht="15" hidden="1" customHeight="1" x14ac:dyDescent="0.25">
      <c r="A308" s="17">
        <v>26623</v>
      </c>
      <c r="B308" s="27">
        <v>26623</v>
      </c>
      <c r="U308" s="26" t="s">
        <v>74</v>
      </c>
      <c r="V308" s="17" t="s">
        <v>97</v>
      </c>
      <c r="W308" s="17" t="s">
        <v>4920</v>
      </c>
      <c r="X308" s="17">
        <v>818222</v>
      </c>
      <c r="Y308" s="18">
        <v>45601</v>
      </c>
      <c r="Z308" s="17" t="s">
        <v>4921</v>
      </c>
      <c r="AA308" s="36" t="s">
        <v>13086</v>
      </c>
      <c r="AB308" s="37">
        <v>10</v>
      </c>
      <c r="AC308" s="17" t="s">
        <v>14809</v>
      </c>
      <c r="AD308" s="17" t="s">
        <v>14810</v>
      </c>
      <c r="AE308" s="17" t="s">
        <v>14811</v>
      </c>
      <c r="AF308"/>
      <c r="AG308" s="17" t="s">
        <v>15922</v>
      </c>
      <c r="AH308" s="20">
        <v>45616.67291666667</v>
      </c>
      <c r="AI308" s="17" t="s">
        <v>2276</v>
      </c>
      <c r="AJ308" s="17" t="s">
        <v>4932</v>
      </c>
      <c r="AK308"/>
      <c r="AL308"/>
      <c r="AM308" s="27" t="s">
        <v>53</v>
      </c>
      <c r="AN308"/>
      <c r="AO308"/>
      <c r="AP308" s="17">
        <v>1991</v>
      </c>
      <c r="AQ308" s="30">
        <v>45621</v>
      </c>
      <c r="AS308" s="23">
        <v>7500514</v>
      </c>
      <c r="AT308" s="32"/>
      <c r="AU308"/>
      <c r="AV308"/>
      <c r="AW308"/>
      <c r="AX308"/>
      <c r="AY308"/>
      <c r="AZ308"/>
      <c r="BA308"/>
      <c r="BB308"/>
      <c r="BC308"/>
      <c r="BD308"/>
      <c r="BE308"/>
      <c r="BF308"/>
      <c r="BG308"/>
      <c r="BH308"/>
      <c r="BI308"/>
      <c r="BJ308"/>
      <c r="BK308"/>
      <c r="BL308"/>
      <c r="BM308"/>
      <c r="BN308"/>
      <c r="BO308"/>
      <c r="BP308" s="26" t="s">
        <v>84</v>
      </c>
      <c r="BQ308"/>
      <c r="BR308"/>
      <c r="BS308"/>
      <c r="BT308"/>
      <c r="BU308"/>
      <c r="BV308"/>
      <c r="BW308"/>
      <c r="BX308"/>
    </row>
    <row r="309" spans="1:76" s="27" customFormat="1" ht="15" hidden="1" customHeight="1" x14ac:dyDescent="0.25">
      <c r="A309" s="17">
        <v>26577</v>
      </c>
      <c r="B309" s="27">
        <v>26577</v>
      </c>
      <c r="U309" s="26" t="s">
        <v>74</v>
      </c>
      <c r="V309" s="17" t="s">
        <v>5025</v>
      </c>
      <c r="W309" s="17" t="s">
        <v>4920</v>
      </c>
      <c r="X309" s="17">
        <v>614282</v>
      </c>
      <c r="Y309" s="18">
        <v>45362</v>
      </c>
      <c r="Z309" s="17" t="s">
        <v>4921</v>
      </c>
      <c r="AA309" s="36" t="s">
        <v>13086</v>
      </c>
      <c r="AB309" s="37">
        <v>10</v>
      </c>
      <c r="AC309" s="17" t="s">
        <v>14812</v>
      </c>
      <c r="AD309" s="17" t="s">
        <v>14813</v>
      </c>
      <c r="AE309" s="17" t="s">
        <v>14814</v>
      </c>
      <c r="AF309"/>
      <c r="AG309" s="17" t="s">
        <v>15923</v>
      </c>
      <c r="AH309" s="20">
        <v>45617.611111111109</v>
      </c>
      <c r="AI309" s="17" t="s">
        <v>10466</v>
      </c>
      <c r="AJ309" s="17" t="s">
        <v>4932</v>
      </c>
      <c r="AK309"/>
      <c r="AL309"/>
      <c r="AM309" s="27" t="s">
        <v>53</v>
      </c>
      <c r="AN309"/>
      <c r="AO309"/>
      <c r="AP309" s="17">
        <v>1977</v>
      </c>
      <c r="AQ309" s="30">
        <v>45621</v>
      </c>
      <c r="AS309" s="23">
        <v>2712806</v>
      </c>
      <c r="AT309" s="32"/>
      <c r="AU309"/>
      <c r="AV309"/>
      <c r="AW309"/>
      <c r="AX309"/>
      <c r="AY309"/>
      <c r="AZ309"/>
      <c r="BA309"/>
      <c r="BB309"/>
      <c r="BC309"/>
      <c r="BD309"/>
      <c r="BE309"/>
      <c r="BF309"/>
      <c r="BG309"/>
      <c r="BH309"/>
      <c r="BI309"/>
      <c r="BJ309"/>
      <c r="BK309"/>
      <c r="BL309"/>
      <c r="BM309"/>
      <c r="BN309"/>
      <c r="BO309"/>
      <c r="BP309" s="26" t="s">
        <v>84</v>
      </c>
      <c r="BQ309"/>
      <c r="BR309"/>
      <c r="BS309"/>
      <c r="BT309"/>
      <c r="BU309"/>
      <c r="BV309"/>
      <c r="BW309"/>
      <c r="BX309"/>
    </row>
    <row r="310" spans="1:76" s="27" customFormat="1" ht="15" hidden="1" customHeight="1" x14ac:dyDescent="0.25">
      <c r="A310" s="17">
        <v>26561</v>
      </c>
      <c r="B310" s="27">
        <v>26561</v>
      </c>
      <c r="U310" s="26" t="s">
        <v>74</v>
      </c>
      <c r="V310" s="17" t="s">
        <v>10289</v>
      </c>
      <c r="W310" s="17" t="s">
        <v>4920</v>
      </c>
      <c r="X310" s="17">
        <v>501973</v>
      </c>
      <c r="Y310" s="18">
        <v>45246</v>
      </c>
      <c r="Z310" s="17" t="s">
        <v>4921</v>
      </c>
      <c r="AA310" s="36" t="s">
        <v>13086</v>
      </c>
      <c r="AB310" s="37">
        <v>10</v>
      </c>
      <c r="AC310" s="17" t="s">
        <v>10290</v>
      </c>
      <c r="AD310" s="17" t="s">
        <v>10291</v>
      </c>
      <c r="AE310" s="17" t="s">
        <v>14815</v>
      </c>
      <c r="AF310"/>
      <c r="AG310" s="17" t="s">
        <v>10293</v>
      </c>
      <c r="AH310" s="20">
        <v>45600.291666666664</v>
      </c>
      <c r="AI310" s="17" t="s">
        <v>15260</v>
      </c>
      <c r="AJ310" s="17" t="s">
        <v>4927</v>
      </c>
      <c r="AK310"/>
      <c r="AL310"/>
      <c r="AM310" s="27" t="s">
        <v>53</v>
      </c>
      <c r="AN310"/>
      <c r="AO310"/>
      <c r="AP310" s="17">
        <v>1973</v>
      </c>
      <c r="AQ310" s="30">
        <v>45621</v>
      </c>
      <c r="AS310" s="23">
        <v>16658920</v>
      </c>
      <c r="AT310" s="32"/>
      <c r="AU310"/>
      <c r="AV310"/>
      <c r="AW310"/>
      <c r="AX310"/>
      <c r="AY310"/>
      <c r="AZ310"/>
      <c r="BA310"/>
      <c r="BB310"/>
      <c r="BC310"/>
      <c r="BD310"/>
      <c r="BE310"/>
      <c r="BF310"/>
      <c r="BG310"/>
      <c r="BH310"/>
      <c r="BI310"/>
      <c r="BJ310"/>
      <c r="BK310"/>
      <c r="BL310"/>
      <c r="BM310"/>
      <c r="BN310"/>
      <c r="BO310"/>
      <c r="BP310" s="26" t="s">
        <v>84</v>
      </c>
      <c r="BQ310"/>
      <c r="BR310"/>
      <c r="BS310"/>
      <c r="BT310"/>
      <c r="BU310"/>
      <c r="BV310"/>
      <c r="BW310"/>
      <c r="BX310"/>
    </row>
    <row r="311" spans="1:76" s="27" customFormat="1" ht="15" hidden="1" customHeight="1" x14ac:dyDescent="0.25">
      <c r="A311">
        <v>26638</v>
      </c>
      <c r="B311" s="26">
        <v>26638</v>
      </c>
      <c r="C311" s="31"/>
      <c r="D311" s="26"/>
      <c r="E311" s="31"/>
      <c r="F311" s="26"/>
      <c r="G311" s="31"/>
      <c r="H311" s="26"/>
      <c r="I311" s="31"/>
      <c r="J311" s="26"/>
      <c r="K311" s="31"/>
      <c r="L311" s="26"/>
      <c r="M311" s="31"/>
      <c r="N311" s="26"/>
      <c r="O311" s="31"/>
      <c r="P311" s="26"/>
      <c r="Q311" s="31"/>
      <c r="R311" s="26"/>
      <c r="S311" s="31"/>
      <c r="T311" s="26"/>
      <c r="U311" s="26" t="s">
        <v>74</v>
      </c>
      <c r="V311" t="s">
        <v>74</v>
      </c>
      <c r="W311" t="s">
        <v>4957</v>
      </c>
      <c r="X311">
        <v>98512</v>
      </c>
      <c r="Y311" s="1">
        <v>45415</v>
      </c>
      <c r="Z311" t="s">
        <v>4921</v>
      </c>
      <c r="AA311" s="36" t="s">
        <v>13086</v>
      </c>
      <c r="AB311" s="37">
        <v>10</v>
      </c>
      <c r="AC311">
        <v>234</v>
      </c>
      <c r="AD311" t="s">
        <v>3344</v>
      </c>
      <c r="AE311" t="s">
        <v>12861</v>
      </c>
      <c r="AF311"/>
      <c r="AG311" t="s">
        <v>12862</v>
      </c>
      <c r="AH311" s="2">
        <v>45482.791666666664</v>
      </c>
      <c r="AI311" t="s">
        <v>449</v>
      </c>
      <c r="AJ311" t="s">
        <v>4927</v>
      </c>
      <c r="AK311" s="1">
        <v>45628</v>
      </c>
      <c r="AL311"/>
      <c r="AM311" s="26" t="s">
        <v>70</v>
      </c>
      <c r="AN311"/>
      <c r="AO311"/>
      <c r="AP311">
        <v>1998</v>
      </c>
      <c r="AQ311" s="29">
        <v>45622</v>
      </c>
      <c r="AR311" s="29">
        <v>45660</v>
      </c>
      <c r="AS311" s="23">
        <v>27183500</v>
      </c>
      <c r="AT311" s="31">
        <v>14000000</v>
      </c>
      <c r="AU311"/>
      <c r="AV311"/>
      <c r="AW311"/>
      <c r="AX311"/>
      <c r="AY311"/>
      <c r="AZ311"/>
      <c r="BA311"/>
      <c r="BB311"/>
      <c r="BC311"/>
      <c r="BD311"/>
      <c r="BE311"/>
      <c r="BF311"/>
      <c r="BG311"/>
      <c r="BH311"/>
      <c r="BI311"/>
      <c r="BJ311"/>
      <c r="BK311"/>
      <c r="BL311"/>
      <c r="BM311"/>
      <c r="BN311"/>
      <c r="BO311"/>
      <c r="BP311" s="26" t="s">
        <v>332</v>
      </c>
      <c r="BQ311"/>
      <c r="BR311"/>
      <c r="BS311"/>
      <c r="BT311"/>
      <c r="BU311"/>
      <c r="BV311"/>
      <c r="BW311"/>
      <c r="BX311"/>
    </row>
    <row r="312" spans="1:76" s="27" customFormat="1" ht="15" hidden="1" customHeight="1" x14ac:dyDescent="0.25">
      <c r="A312">
        <v>26639</v>
      </c>
      <c r="B312" s="26">
        <v>26639</v>
      </c>
      <c r="C312" s="26"/>
      <c r="D312" s="31"/>
      <c r="E312" s="26"/>
      <c r="F312" s="31"/>
      <c r="G312" s="26"/>
      <c r="H312" s="31"/>
      <c r="I312" s="26"/>
      <c r="J312" s="31"/>
      <c r="K312" s="26"/>
      <c r="L312" s="31"/>
      <c r="M312" s="26"/>
      <c r="N312" s="31"/>
      <c r="O312" s="26"/>
      <c r="P312" s="31"/>
      <c r="Q312" s="26"/>
      <c r="R312" s="31"/>
      <c r="S312" s="26"/>
      <c r="T312" s="31"/>
      <c r="U312" s="26" t="s">
        <v>112</v>
      </c>
      <c r="V312" t="s">
        <v>12863</v>
      </c>
      <c r="W312" t="s">
        <v>4920</v>
      </c>
      <c r="X312">
        <v>515308</v>
      </c>
      <c r="Y312" s="1">
        <v>45258</v>
      </c>
      <c r="Z312" t="s">
        <v>4921</v>
      </c>
      <c r="AA312" s="36" t="s">
        <v>13086</v>
      </c>
      <c r="AB312" s="37">
        <v>10</v>
      </c>
      <c r="AC312" t="s">
        <v>12864</v>
      </c>
      <c r="AD312" t="s">
        <v>12865</v>
      </c>
      <c r="AE312" t="s">
        <v>12866</v>
      </c>
      <c r="AF312"/>
      <c r="AG312" t="s">
        <v>12867</v>
      </c>
      <c r="AH312" s="2">
        <v>45552.583333333336</v>
      </c>
      <c r="AI312" t="s">
        <v>12868</v>
      </c>
      <c r="AJ312" t="s">
        <v>4927</v>
      </c>
      <c r="AK312" s="1">
        <v>45636</v>
      </c>
      <c r="AL312"/>
      <c r="AM312" s="26" t="s">
        <v>53</v>
      </c>
      <c r="AN312"/>
      <c r="AO312"/>
      <c r="AP312">
        <v>1999</v>
      </c>
      <c r="AQ312" s="29">
        <v>45622</v>
      </c>
      <c r="AR312" s="29">
        <v>45666</v>
      </c>
      <c r="AS312" s="23">
        <v>18030100</v>
      </c>
      <c r="AT312" s="31">
        <v>14000000</v>
      </c>
      <c r="AU312"/>
      <c r="AV312"/>
      <c r="AW312"/>
      <c r="AX312"/>
      <c r="AY312"/>
      <c r="AZ312"/>
      <c r="BA312"/>
      <c r="BB312"/>
      <c r="BC312"/>
      <c r="BD312"/>
      <c r="BE312"/>
      <c r="BF312"/>
      <c r="BG312"/>
      <c r="BH312"/>
      <c r="BI312"/>
      <c r="BJ312"/>
      <c r="BK312"/>
      <c r="BL312"/>
      <c r="BM312"/>
      <c r="BN312"/>
      <c r="BO312"/>
      <c r="BP312" s="26" t="s">
        <v>332</v>
      </c>
      <c r="BQ312"/>
      <c r="BR312"/>
      <c r="BS312"/>
      <c r="BT312"/>
      <c r="BU312"/>
      <c r="BV312"/>
      <c r="BW312"/>
      <c r="BX312"/>
    </row>
    <row r="313" spans="1:76" s="27" customFormat="1" ht="15" hidden="1" customHeight="1" x14ac:dyDescent="0.25">
      <c r="A313">
        <v>26635</v>
      </c>
      <c r="B313" s="26">
        <v>26635</v>
      </c>
      <c r="C313" s="26"/>
      <c r="D313" s="31"/>
      <c r="E313" s="26"/>
      <c r="F313" s="31"/>
      <c r="G313" s="26"/>
      <c r="H313" s="31"/>
      <c r="I313" s="26"/>
      <c r="J313" s="31"/>
      <c r="K313" s="26"/>
      <c r="L313" s="31"/>
      <c r="M313" s="26"/>
      <c r="N313" s="31"/>
      <c r="O313" s="26"/>
      <c r="P313" s="31"/>
      <c r="Q313" s="26"/>
      <c r="R313" s="31"/>
      <c r="S313" s="26"/>
      <c r="T313" s="31"/>
      <c r="U313" s="26" t="s">
        <v>1527</v>
      </c>
      <c r="V313" t="s">
        <v>1528</v>
      </c>
      <c r="W313" t="s">
        <v>4957</v>
      </c>
      <c r="X313">
        <v>67100</v>
      </c>
      <c r="Y313" s="1">
        <v>45268</v>
      </c>
      <c r="Z313" t="s">
        <v>4921</v>
      </c>
      <c r="AA313" s="36" t="s">
        <v>13086</v>
      </c>
      <c r="AB313" s="37">
        <v>10</v>
      </c>
      <c r="AC313" t="s">
        <v>12869</v>
      </c>
      <c r="AD313" t="s">
        <v>12870</v>
      </c>
      <c r="AE313" t="s">
        <v>12871</v>
      </c>
      <c r="AF313"/>
      <c r="AG313" t="s">
        <v>12872</v>
      </c>
      <c r="AH313" s="2">
        <v>45593.697916666664</v>
      </c>
      <c r="AI313" t="s">
        <v>12873</v>
      </c>
      <c r="AJ313" t="s">
        <v>4927</v>
      </c>
      <c r="AK313" s="1">
        <v>45636</v>
      </c>
      <c r="AL313"/>
      <c r="AM313" s="26" t="s">
        <v>53</v>
      </c>
      <c r="AN313"/>
      <c r="AO313"/>
      <c r="AP313">
        <v>1995</v>
      </c>
      <c r="AQ313" s="29">
        <v>45622</v>
      </c>
      <c r="AR313" s="29">
        <v>45663</v>
      </c>
      <c r="AS313" s="23">
        <v>9345660</v>
      </c>
      <c r="AT313" s="31">
        <v>8970663</v>
      </c>
      <c r="AU313"/>
      <c r="AV313"/>
      <c r="AW313"/>
      <c r="AX313"/>
      <c r="AY313"/>
      <c r="AZ313"/>
      <c r="BA313"/>
      <c r="BB313"/>
      <c r="BC313"/>
      <c r="BD313"/>
      <c r="BE313"/>
      <c r="BF313"/>
      <c r="BG313"/>
      <c r="BH313"/>
      <c r="BI313"/>
      <c r="BJ313"/>
      <c r="BK313"/>
      <c r="BL313"/>
      <c r="BM313"/>
      <c r="BN313"/>
      <c r="BO313"/>
      <c r="BP313" s="26" t="s">
        <v>332</v>
      </c>
      <c r="BQ313"/>
      <c r="BR313"/>
      <c r="BS313"/>
      <c r="BT313"/>
      <c r="BU313"/>
      <c r="BV313"/>
      <c r="BW313"/>
      <c r="BX313"/>
    </row>
    <row r="314" spans="1:76" s="27" customFormat="1" ht="15" hidden="1" customHeight="1" x14ac:dyDescent="0.25">
      <c r="A314">
        <v>26661</v>
      </c>
      <c r="B314" s="26">
        <v>26661</v>
      </c>
      <c r="C314" s="26"/>
      <c r="D314" s="31"/>
      <c r="E314" s="26"/>
      <c r="F314" s="31"/>
      <c r="G314" s="26"/>
      <c r="H314" s="31"/>
      <c r="I314" s="26"/>
      <c r="J314" s="31"/>
      <c r="K314" s="26"/>
      <c r="L314" s="31"/>
      <c r="M314" s="26"/>
      <c r="N314" s="31"/>
      <c r="O314" s="26"/>
      <c r="P314" s="31"/>
      <c r="Q314" s="26"/>
      <c r="R314" s="31"/>
      <c r="S314" s="26"/>
      <c r="T314" s="31"/>
      <c r="U314" s="26" t="s">
        <v>74</v>
      </c>
      <c r="V314" t="s">
        <v>104</v>
      </c>
      <c r="W314" t="s">
        <v>4957</v>
      </c>
      <c r="X314">
        <v>92827</v>
      </c>
      <c r="Y314" s="1">
        <v>45390</v>
      </c>
      <c r="Z314" t="s">
        <v>4921</v>
      </c>
      <c r="AA314" s="36" t="s">
        <v>13086</v>
      </c>
      <c r="AB314" s="37">
        <v>10</v>
      </c>
      <c r="AC314" t="s">
        <v>12835</v>
      </c>
      <c r="AD314" t="s">
        <v>12836</v>
      </c>
      <c r="AE314" t="s">
        <v>12837</v>
      </c>
      <c r="AF314"/>
      <c r="AG314" t="s">
        <v>12838</v>
      </c>
      <c r="AH314" s="2">
        <v>45543.5</v>
      </c>
      <c r="AI314" t="s">
        <v>11199</v>
      </c>
      <c r="AJ314" t="s">
        <v>4927</v>
      </c>
      <c r="AK314" s="1">
        <v>45628</v>
      </c>
      <c r="AL314"/>
      <c r="AM314" s="26" t="s">
        <v>53</v>
      </c>
      <c r="AN314"/>
      <c r="AO314"/>
      <c r="AP314">
        <v>2025</v>
      </c>
      <c r="AQ314" s="29">
        <v>45623</v>
      </c>
      <c r="AR314" s="29">
        <v>45660</v>
      </c>
      <c r="AS314" s="23">
        <v>1719473</v>
      </c>
      <c r="AT314" s="31">
        <v>1713473</v>
      </c>
      <c r="AU314"/>
      <c r="AV314"/>
      <c r="AW314"/>
      <c r="AX314"/>
      <c r="AY314"/>
      <c r="AZ314"/>
      <c r="BA314"/>
      <c r="BB314"/>
      <c r="BC314"/>
      <c r="BD314"/>
      <c r="BE314"/>
      <c r="BF314"/>
      <c r="BG314"/>
      <c r="BH314"/>
      <c r="BI314"/>
      <c r="BJ314"/>
      <c r="BK314"/>
      <c r="BL314"/>
      <c r="BM314"/>
      <c r="BN314"/>
      <c r="BO314"/>
      <c r="BP314" s="26" t="s">
        <v>332</v>
      </c>
      <c r="BQ314"/>
      <c r="BR314"/>
      <c r="BS314"/>
      <c r="BT314"/>
      <c r="BU314"/>
      <c r="BV314"/>
      <c r="BW314"/>
      <c r="BX314"/>
    </row>
    <row r="315" spans="1:76" s="27" customFormat="1" ht="15" hidden="1" customHeight="1" x14ac:dyDescent="0.25">
      <c r="A315">
        <v>26659</v>
      </c>
      <c r="B315" s="26">
        <v>26659</v>
      </c>
      <c r="C315" s="26"/>
      <c r="D315" s="31"/>
      <c r="E315" s="26"/>
      <c r="F315" s="31"/>
      <c r="G315" s="26"/>
      <c r="H315" s="31"/>
      <c r="I315" s="26"/>
      <c r="J315" s="31"/>
      <c r="K315" s="26"/>
      <c r="L315" s="31"/>
      <c r="M315" s="26"/>
      <c r="N315" s="31"/>
      <c r="O315" s="26"/>
      <c r="P315" s="31"/>
      <c r="Q315" s="26"/>
      <c r="R315" s="31"/>
      <c r="S315" s="26"/>
      <c r="T315" s="31"/>
      <c r="U315" s="26" t="s">
        <v>52</v>
      </c>
      <c r="V315" t="s">
        <v>60</v>
      </c>
      <c r="W315" t="s">
        <v>4920</v>
      </c>
      <c r="X315">
        <v>779675</v>
      </c>
      <c r="Y315" s="1">
        <v>45538</v>
      </c>
      <c r="Z315" t="s">
        <v>4921</v>
      </c>
      <c r="AA315" s="36" t="s">
        <v>13086</v>
      </c>
      <c r="AB315" s="37">
        <v>10</v>
      </c>
      <c r="AC315" t="s">
        <v>12839</v>
      </c>
      <c r="AD315" t="s">
        <v>12840</v>
      </c>
      <c r="AE315" t="s">
        <v>12841</v>
      </c>
      <c r="AF315"/>
      <c r="AG315" t="s">
        <v>12842</v>
      </c>
      <c r="AH315" s="2">
        <v>45562.9375</v>
      </c>
      <c r="AI315" t="s">
        <v>10466</v>
      </c>
      <c r="AJ315" t="s">
        <v>4927</v>
      </c>
      <c r="AK315" s="1">
        <v>45629</v>
      </c>
      <c r="AL315"/>
      <c r="AM315" s="26" t="s">
        <v>53</v>
      </c>
      <c r="AN315"/>
      <c r="AO315"/>
      <c r="AP315">
        <v>2020</v>
      </c>
      <c r="AQ315" s="29">
        <v>45623</v>
      </c>
      <c r="AR315" s="29">
        <v>45663</v>
      </c>
      <c r="AS315" s="23">
        <v>6289840</v>
      </c>
      <c r="AT315" s="31">
        <v>6289840</v>
      </c>
      <c r="AU315"/>
      <c r="AV315"/>
      <c r="AW315"/>
      <c r="AX315"/>
      <c r="AY315"/>
      <c r="AZ315"/>
      <c r="BA315"/>
      <c r="BB315"/>
      <c r="BC315"/>
      <c r="BD315"/>
      <c r="BE315"/>
      <c r="BF315"/>
      <c r="BG315"/>
      <c r="BH315"/>
      <c r="BI315"/>
      <c r="BJ315"/>
      <c r="BK315"/>
      <c r="BL315"/>
      <c r="BM315"/>
      <c r="BN315"/>
      <c r="BO315"/>
      <c r="BP315" s="26" t="s">
        <v>332</v>
      </c>
      <c r="BQ315"/>
      <c r="BR315"/>
      <c r="BS315"/>
      <c r="BT315"/>
      <c r="BU315"/>
      <c r="BV315"/>
      <c r="BW315"/>
      <c r="BX315"/>
    </row>
    <row r="316" spans="1:76" s="27" customFormat="1" ht="15" hidden="1" customHeight="1" x14ac:dyDescent="0.25">
      <c r="A316">
        <v>26653</v>
      </c>
      <c r="B316" s="26">
        <v>26653</v>
      </c>
      <c r="C316" s="26"/>
      <c r="D316" s="31"/>
      <c r="E316" s="26"/>
      <c r="F316" s="31"/>
      <c r="G316" s="26"/>
      <c r="H316" s="31"/>
      <c r="I316" s="26"/>
      <c r="J316" s="31"/>
      <c r="K316" s="26"/>
      <c r="L316" s="31"/>
      <c r="M316" s="26"/>
      <c r="N316" s="31"/>
      <c r="O316" s="26"/>
      <c r="P316" s="31"/>
      <c r="Q316" s="26"/>
      <c r="R316" s="31"/>
      <c r="S316" s="26"/>
      <c r="T316" s="31"/>
      <c r="U316" s="26" t="s">
        <v>52</v>
      </c>
      <c r="V316" t="s">
        <v>60</v>
      </c>
      <c r="W316" t="s">
        <v>4920</v>
      </c>
      <c r="X316">
        <v>631479</v>
      </c>
      <c r="Y316" s="1">
        <v>45378</v>
      </c>
      <c r="Z316" t="s">
        <v>4921</v>
      </c>
      <c r="AA316" s="36" t="s">
        <v>13086</v>
      </c>
      <c r="AB316" s="37">
        <v>10</v>
      </c>
      <c r="AC316" t="s">
        <v>12843</v>
      </c>
      <c r="AD316" t="s">
        <v>12844</v>
      </c>
      <c r="AE316" t="s">
        <v>12845</v>
      </c>
      <c r="AF316"/>
      <c r="AG316" t="s">
        <v>12846</v>
      </c>
      <c r="AH316" s="2">
        <v>45580.3125</v>
      </c>
      <c r="AI316" t="s">
        <v>12847</v>
      </c>
      <c r="AJ316" t="s">
        <v>4927</v>
      </c>
      <c r="AK316" s="1">
        <v>45628</v>
      </c>
      <c r="AL316"/>
      <c r="AM316" s="26" t="s">
        <v>53</v>
      </c>
      <c r="AN316"/>
      <c r="AO316"/>
      <c r="AP316">
        <v>2014</v>
      </c>
      <c r="AQ316" s="29">
        <v>45623</v>
      </c>
      <c r="AR316" s="29">
        <v>45660</v>
      </c>
      <c r="AS316" s="23">
        <v>3584247</v>
      </c>
      <c r="AT316" s="31">
        <v>3584247</v>
      </c>
      <c r="AU316"/>
      <c r="AV316"/>
      <c r="AW316"/>
      <c r="AX316"/>
      <c r="AY316"/>
      <c r="AZ316"/>
      <c r="BA316"/>
      <c r="BB316"/>
      <c r="BC316"/>
      <c r="BD316"/>
      <c r="BE316"/>
      <c r="BF316"/>
      <c r="BG316"/>
      <c r="BH316"/>
      <c r="BI316"/>
      <c r="BJ316"/>
      <c r="BK316"/>
      <c r="BL316"/>
      <c r="BM316"/>
      <c r="BN316"/>
      <c r="BO316"/>
      <c r="BP316" s="26" t="s">
        <v>332</v>
      </c>
      <c r="BQ316"/>
      <c r="BR316"/>
      <c r="BS316"/>
      <c r="BT316"/>
      <c r="BU316"/>
      <c r="BV316" s="7"/>
      <c r="BW316" s="7"/>
      <c r="BX316" s="7"/>
    </row>
    <row r="317" spans="1:76" s="27" customFormat="1" ht="15" hidden="1" customHeight="1" x14ac:dyDescent="0.25">
      <c r="A317">
        <v>26651</v>
      </c>
      <c r="B317" s="26">
        <v>26651</v>
      </c>
      <c r="C317" s="26"/>
      <c r="D317" s="31"/>
      <c r="E317" s="26"/>
      <c r="F317" s="31"/>
      <c r="G317" s="26"/>
      <c r="H317" s="31"/>
      <c r="I317" s="26"/>
      <c r="J317" s="31"/>
      <c r="K317" s="26"/>
      <c r="L317" s="31"/>
      <c r="M317" s="26"/>
      <c r="N317" s="31"/>
      <c r="O317" s="26"/>
      <c r="P317" s="31"/>
      <c r="Q317" s="26"/>
      <c r="R317" s="31"/>
      <c r="S317" s="26"/>
      <c r="T317" s="31"/>
      <c r="U317" s="26" t="s">
        <v>101</v>
      </c>
      <c r="V317" t="s">
        <v>5352</v>
      </c>
      <c r="W317" t="s">
        <v>4920</v>
      </c>
      <c r="X317">
        <v>541770</v>
      </c>
      <c r="Y317" s="1">
        <v>45286</v>
      </c>
      <c r="Z317" t="s">
        <v>4921</v>
      </c>
      <c r="AA317" s="36" t="s">
        <v>13086</v>
      </c>
      <c r="AB317" s="37">
        <v>10</v>
      </c>
      <c r="AC317" t="s">
        <v>12848</v>
      </c>
      <c r="AD317" t="s">
        <v>12849</v>
      </c>
      <c r="AE317" t="s">
        <v>12850</v>
      </c>
      <c r="AF317"/>
      <c r="AG317" t="s">
        <v>12851</v>
      </c>
      <c r="AH317" s="2">
        <v>45620.604166666664</v>
      </c>
      <c r="AI317" t="s">
        <v>11199</v>
      </c>
      <c r="AJ317" t="s">
        <v>4932</v>
      </c>
      <c r="AK317" s="1">
        <v>45628</v>
      </c>
      <c r="AL317"/>
      <c r="AM317" s="26" t="s">
        <v>53</v>
      </c>
      <c r="AN317"/>
      <c r="AO317"/>
      <c r="AP317">
        <v>2012</v>
      </c>
      <c r="AQ317" s="29">
        <v>45623</v>
      </c>
      <c r="AR317" s="29">
        <v>45660</v>
      </c>
      <c r="AS317" s="23">
        <v>7170865</v>
      </c>
      <c r="AT317" s="31">
        <v>6570865</v>
      </c>
      <c r="AU317"/>
      <c r="AV317"/>
      <c r="AW317"/>
      <c r="AX317"/>
      <c r="AY317"/>
      <c r="AZ317"/>
      <c r="BA317"/>
      <c r="BB317"/>
      <c r="BC317"/>
      <c r="BD317"/>
      <c r="BE317"/>
      <c r="BF317"/>
      <c r="BG317"/>
      <c r="BH317"/>
      <c r="BI317"/>
      <c r="BJ317"/>
      <c r="BK317"/>
      <c r="BL317"/>
      <c r="BM317"/>
      <c r="BN317"/>
      <c r="BO317"/>
      <c r="BP317" s="26" t="s">
        <v>332</v>
      </c>
      <c r="BQ317"/>
      <c r="BR317"/>
      <c r="BS317"/>
      <c r="BT317"/>
      <c r="BU317"/>
      <c r="BV317"/>
      <c r="BW317"/>
      <c r="BX317"/>
    </row>
    <row r="318" spans="1:76" s="27" customFormat="1" ht="15" hidden="1" customHeight="1" x14ac:dyDescent="0.25">
      <c r="A318">
        <v>26660</v>
      </c>
      <c r="B318" s="26">
        <v>26660</v>
      </c>
      <c r="C318" s="26"/>
      <c r="D318" s="31"/>
      <c r="E318" s="26"/>
      <c r="F318" s="31"/>
      <c r="G318" s="26"/>
      <c r="H318" s="31"/>
      <c r="I318" s="26"/>
      <c r="J318" s="31"/>
      <c r="K318" s="26"/>
      <c r="L318" s="31"/>
      <c r="M318" s="26"/>
      <c r="N318" s="31"/>
      <c r="O318" s="26"/>
      <c r="P318" s="31"/>
      <c r="Q318" s="26"/>
      <c r="R318" s="31"/>
      <c r="S318" s="26"/>
      <c r="T318" s="31"/>
      <c r="U318" s="26" t="s">
        <v>52</v>
      </c>
      <c r="V318" t="s">
        <v>52</v>
      </c>
      <c r="W318" t="s">
        <v>4920</v>
      </c>
      <c r="X318">
        <v>776618</v>
      </c>
      <c r="Y318" s="1">
        <v>45533</v>
      </c>
      <c r="Z318" t="s">
        <v>4921</v>
      </c>
      <c r="AA318" s="36" t="s">
        <v>13086</v>
      </c>
      <c r="AB318" s="37">
        <v>10</v>
      </c>
      <c r="AC318" t="s">
        <v>12852</v>
      </c>
      <c r="AD318" t="s">
        <v>12853</v>
      </c>
      <c r="AE318" t="s">
        <v>12854</v>
      </c>
      <c r="AF318"/>
      <c r="AG318" t="s">
        <v>12855</v>
      </c>
      <c r="AH318" s="2">
        <v>45575.354166666664</v>
      </c>
      <c r="AI318" t="s">
        <v>5232</v>
      </c>
      <c r="AJ318" t="s">
        <v>4927</v>
      </c>
      <c r="AK318" s="1">
        <v>45695</v>
      </c>
      <c r="AL318"/>
      <c r="AM318" s="26" t="s">
        <v>53</v>
      </c>
      <c r="AN318"/>
      <c r="AO318"/>
      <c r="AP318">
        <v>2031</v>
      </c>
      <c r="AQ318" s="29">
        <v>45623</v>
      </c>
      <c r="AR318" s="29">
        <v>45730</v>
      </c>
      <c r="AS318" s="23">
        <v>1282220</v>
      </c>
      <c r="AT318" s="31">
        <v>1282220</v>
      </c>
      <c r="AU318"/>
      <c r="AV318"/>
      <c r="AW318"/>
      <c r="AX318"/>
      <c r="AY318"/>
      <c r="AZ318"/>
      <c r="BA318"/>
      <c r="BB318"/>
      <c r="BC318"/>
      <c r="BD318"/>
      <c r="BE318"/>
      <c r="BF318"/>
      <c r="BG318"/>
      <c r="BH318"/>
      <c r="BI318"/>
      <c r="BJ318"/>
      <c r="BK318"/>
      <c r="BL318"/>
      <c r="BM318"/>
      <c r="BN318"/>
      <c r="BO318"/>
      <c r="BP318" s="26" t="s">
        <v>332</v>
      </c>
      <c r="BQ318"/>
      <c r="BR318"/>
      <c r="BS318"/>
      <c r="BT318"/>
      <c r="BU318"/>
      <c r="BV318"/>
      <c r="BW318"/>
      <c r="BX318"/>
    </row>
    <row r="319" spans="1:76" s="27" customFormat="1" ht="15" hidden="1" customHeight="1" x14ac:dyDescent="0.25">
      <c r="A319">
        <v>26648</v>
      </c>
      <c r="B319" s="26">
        <v>26648</v>
      </c>
      <c r="C319" s="26"/>
      <c r="D319" s="31"/>
      <c r="E319" s="26"/>
      <c r="F319" s="31"/>
      <c r="G319" s="26"/>
      <c r="H319" s="31"/>
      <c r="I319" s="26"/>
      <c r="J319" s="31"/>
      <c r="K319" s="26"/>
      <c r="L319" s="31"/>
      <c r="M319" s="26"/>
      <c r="N319" s="31"/>
      <c r="O319" s="26"/>
      <c r="P319" s="31"/>
      <c r="Q319" s="26"/>
      <c r="R319" s="31"/>
      <c r="S319" s="26"/>
      <c r="T319" s="31"/>
      <c r="U319" s="26" t="s">
        <v>52</v>
      </c>
      <c r="V319" t="s">
        <v>102</v>
      </c>
      <c r="W319" t="s">
        <v>4920</v>
      </c>
      <c r="X319">
        <v>791611</v>
      </c>
      <c r="Y319" s="1">
        <v>45554</v>
      </c>
      <c r="Z319" t="s">
        <v>4921</v>
      </c>
      <c r="AA319" s="36" t="s">
        <v>13086</v>
      </c>
      <c r="AB319" s="37">
        <v>10</v>
      </c>
      <c r="AC319" t="s">
        <v>12856</v>
      </c>
      <c r="AD319" t="s">
        <v>12857</v>
      </c>
      <c r="AE319" t="s">
        <v>12858</v>
      </c>
      <c r="AF319"/>
      <c r="AG319" t="s">
        <v>12859</v>
      </c>
      <c r="AH319" s="2">
        <v>45622.347222222219</v>
      </c>
      <c r="AI319" t="s">
        <v>449</v>
      </c>
      <c r="AJ319" t="s">
        <v>4932</v>
      </c>
      <c r="AK319" s="1">
        <v>45628</v>
      </c>
      <c r="AL319"/>
      <c r="AM319" s="26" t="s">
        <v>53</v>
      </c>
      <c r="AN319"/>
      <c r="AO319"/>
      <c r="AP319">
        <v>2011</v>
      </c>
      <c r="AQ319" s="29">
        <v>45623</v>
      </c>
      <c r="AR319" s="29">
        <v>45660</v>
      </c>
      <c r="AS319" s="23">
        <v>3763440</v>
      </c>
      <c r="AT319" s="31">
        <v>3763440</v>
      </c>
      <c r="AU319"/>
      <c r="AV319"/>
      <c r="AW319"/>
      <c r="AX319"/>
      <c r="AY319"/>
      <c r="AZ319"/>
      <c r="BA319"/>
      <c r="BB319"/>
      <c r="BC319"/>
      <c r="BD319"/>
      <c r="BE319"/>
      <c r="BF319"/>
      <c r="BG319"/>
      <c r="BH319"/>
      <c r="BI319"/>
      <c r="BJ319"/>
      <c r="BK319"/>
      <c r="BL319"/>
      <c r="BM319"/>
      <c r="BN319"/>
      <c r="BO319"/>
      <c r="BP319" s="26" t="s">
        <v>332</v>
      </c>
      <c r="BQ319"/>
      <c r="BR319"/>
      <c r="BS319"/>
      <c r="BT319"/>
      <c r="BU319"/>
      <c r="BV319"/>
      <c r="BW319"/>
      <c r="BX319"/>
    </row>
    <row r="320" spans="1:76" s="27" customFormat="1" ht="15" hidden="1" customHeight="1" x14ac:dyDescent="0.25">
      <c r="A320">
        <v>26671</v>
      </c>
      <c r="B320" s="26">
        <v>26671</v>
      </c>
      <c r="C320" s="26"/>
      <c r="D320" s="31"/>
      <c r="E320" s="26"/>
      <c r="F320" s="31"/>
      <c r="G320" s="26"/>
      <c r="H320" s="31"/>
      <c r="I320" s="26"/>
      <c r="J320" s="31"/>
      <c r="K320" s="26"/>
      <c r="L320" s="31"/>
      <c r="M320" s="26"/>
      <c r="N320" s="31"/>
      <c r="O320" s="26"/>
      <c r="P320" s="31"/>
      <c r="Q320" s="26"/>
      <c r="R320" s="31"/>
      <c r="S320" s="26"/>
      <c r="T320" s="31"/>
      <c r="U320" s="26" t="s">
        <v>52</v>
      </c>
      <c r="V320" t="s">
        <v>60</v>
      </c>
      <c r="W320" t="s">
        <v>4957</v>
      </c>
      <c r="X320">
        <v>64050</v>
      </c>
      <c r="Y320" s="1">
        <v>45252</v>
      </c>
      <c r="Z320" t="s">
        <v>4921</v>
      </c>
      <c r="AA320" s="36" t="s">
        <v>13086</v>
      </c>
      <c r="AB320" s="37">
        <v>10</v>
      </c>
      <c r="AC320" t="s">
        <v>9578</v>
      </c>
      <c r="AD320" t="s">
        <v>9579</v>
      </c>
      <c r="AE320" t="s">
        <v>12860</v>
      </c>
      <c r="AF320"/>
      <c r="AG320" t="s">
        <v>9581</v>
      </c>
      <c r="AH320" s="2">
        <v>45554.5</v>
      </c>
      <c r="AI320" t="s">
        <v>5068</v>
      </c>
      <c r="AJ320" t="s">
        <v>4927</v>
      </c>
      <c r="AK320" s="1">
        <v>45628</v>
      </c>
      <c r="AL320"/>
      <c r="AM320" s="26" t="s">
        <v>53</v>
      </c>
      <c r="AN320"/>
      <c r="AO320"/>
      <c r="AP320">
        <v>2033</v>
      </c>
      <c r="AQ320" s="29">
        <v>45623</v>
      </c>
      <c r="AR320" s="29">
        <v>45660</v>
      </c>
      <c r="AS320" s="23">
        <v>8265350</v>
      </c>
      <c r="AT320" s="31">
        <v>3827426.02</v>
      </c>
      <c r="AU320"/>
      <c r="AV320"/>
      <c r="AW320"/>
      <c r="AX320"/>
      <c r="AY320"/>
      <c r="AZ320"/>
      <c r="BA320"/>
      <c r="BB320"/>
      <c r="BC320"/>
      <c r="BD320"/>
      <c r="BE320"/>
      <c r="BF320"/>
      <c r="BG320"/>
      <c r="BH320"/>
      <c r="BI320"/>
      <c r="BJ320"/>
      <c r="BK320"/>
      <c r="BL320"/>
      <c r="BM320"/>
      <c r="BN320"/>
      <c r="BO320"/>
      <c r="BP320" s="26" t="s">
        <v>332</v>
      </c>
      <c r="BQ320"/>
      <c r="BR320"/>
      <c r="BS320"/>
      <c r="BT320"/>
      <c r="BU320"/>
      <c r="BV320"/>
      <c r="BW320"/>
      <c r="BX320"/>
    </row>
    <row r="321" spans="1:76" s="27" customFormat="1" ht="15" customHeight="1" x14ac:dyDescent="0.25">
      <c r="A321">
        <v>27083</v>
      </c>
      <c r="B321" s="26">
        <v>27083</v>
      </c>
      <c r="C321" s="26"/>
      <c r="D321" s="26"/>
      <c r="E321" s="26"/>
      <c r="F321" s="26"/>
      <c r="G321" s="26"/>
      <c r="H321" s="26"/>
      <c r="I321" s="26"/>
      <c r="J321" s="26"/>
      <c r="K321" s="26"/>
      <c r="L321" s="26"/>
      <c r="M321" s="26"/>
      <c r="N321" s="26"/>
      <c r="O321" s="26"/>
      <c r="P321" s="26"/>
      <c r="Q321" s="31">
        <f>AT321</f>
        <v>2510778</v>
      </c>
      <c r="R321" s="26"/>
      <c r="S321" s="26"/>
      <c r="T321" s="26"/>
      <c r="U321" s="26" t="s">
        <v>74</v>
      </c>
      <c r="V321" t="s">
        <v>74</v>
      </c>
      <c r="W321" t="s">
        <v>63</v>
      </c>
      <c r="X321">
        <v>235350</v>
      </c>
      <c r="Y321" s="1">
        <v>44504</v>
      </c>
      <c r="Z321" t="s">
        <v>75</v>
      </c>
      <c r="AA321" s="36" t="s">
        <v>4872</v>
      </c>
      <c r="AB321" s="37">
        <v>3.14</v>
      </c>
      <c r="AC321" t="s">
        <v>4078</v>
      </c>
      <c r="AD321" t="s">
        <v>1569</v>
      </c>
      <c r="AE321" t="s">
        <v>4079</v>
      </c>
      <c r="AF321">
        <v>32112700580023</v>
      </c>
      <c r="AG321" t="s">
        <v>4080</v>
      </c>
      <c r="AH321" s="2">
        <v>45588.484027777777</v>
      </c>
      <c r="AI321" t="s">
        <v>4081</v>
      </c>
      <c r="AJ321"/>
      <c r="AK321" s="1">
        <v>45625</v>
      </c>
      <c r="AL321" t="s">
        <v>4082</v>
      </c>
      <c r="AM321" s="26" t="s">
        <v>70</v>
      </c>
      <c r="AN321" t="s">
        <v>4082</v>
      </c>
      <c r="AO321"/>
      <c r="AP321">
        <v>18030</v>
      </c>
      <c r="AQ321" s="29">
        <v>45624</v>
      </c>
      <c r="AR321" s="29">
        <v>45660</v>
      </c>
      <c r="AS321" s="23">
        <v>2872540</v>
      </c>
      <c r="AT321" s="31">
        <v>2510778</v>
      </c>
      <c r="AU321"/>
      <c r="AV321" t="s">
        <v>351</v>
      </c>
      <c r="AW321" t="s">
        <v>52</v>
      </c>
      <c r="AX321" s="1">
        <v>45645</v>
      </c>
      <c r="AY321" s="1">
        <v>45772</v>
      </c>
      <c r="AZ321">
        <v>-14</v>
      </c>
      <c r="BA321">
        <v>0</v>
      </c>
      <c r="BB321"/>
      <c r="BC321"/>
      <c r="BD321" t="s">
        <v>52</v>
      </c>
      <c r="BE321"/>
      <c r="BF321"/>
      <c r="BG321"/>
      <c r="BH321"/>
      <c r="BI321" t="s">
        <v>312</v>
      </c>
      <c r="BJ321">
        <v>1</v>
      </c>
      <c r="BK321" t="s">
        <v>55</v>
      </c>
      <c r="BL321">
        <v>4340</v>
      </c>
      <c r="BM321" t="s">
        <v>56</v>
      </c>
      <c r="BN321"/>
      <c r="BO321"/>
      <c r="BP321" s="26" t="s">
        <v>332</v>
      </c>
      <c r="BQ321" t="s">
        <v>59</v>
      </c>
      <c r="BR321" t="s">
        <v>59</v>
      </c>
      <c r="BS321" t="s">
        <v>58</v>
      </c>
      <c r="BT321"/>
      <c r="BU321"/>
      <c r="BV321"/>
      <c r="BW321"/>
      <c r="BX321"/>
    </row>
    <row r="322" spans="1:76" s="27" customFormat="1" ht="15" customHeight="1" x14ac:dyDescent="0.25">
      <c r="A322">
        <v>28102</v>
      </c>
      <c r="B322" s="26">
        <v>28102</v>
      </c>
      <c r="C322" s="26"/>
      <c r="D322" s="26"/>
      <c r="E322" s="26"/>
      <c r="F322" s="26"/>
      <c r="G322" s="31">
        <f>AT322</f>
        <v>2785975.3</v>
      </c>
      <c r="H322" s="26"/>
      <c r="I322" s="26"/>
      <c r="J322" s="26"/>
      <c r="K322" s="26"/>
      <c r="L322" s="26"/>
      <c r="M322" s="26"/>
      <c r="N322" s="26"/>
      <c r="O322" s="26"/>
      <c r="P322" s="26"/>
      <c r="Q322" s="26"/>
      <c r="R322" s="26"/>
      <c r="S322" s="26"/>
      <c r="T322" s="26"/>
      <c r="U322" s="26" t="s">
        <v>101</v>
      </c>
      <c r="V322" t="s">
        <v>101</v>
      </c>
      <c r="W322" t="s">
        <v>63</v>
      </c>
      <c r="X322">
        <v>349421</v>
      </c>
      <c r="Y322" s="1">
        <v>45406</v>
      </c>
      <c r="Z322" t="s">
        <v>1222</v>
      </c>
      <c r="AA322" s="36" t="s">
        <v>4863</v>
      </c>
      <c r="AB322" s="37">
        <v>3</v>
      </c>
      <c r="AC322" t="s">
        <v>4083</v>
      </c>
      <c r="AD322" t="s">
        <v>4084</v>
      </c>
      <c r="AE322" t="s">
        <v>4084</v>
      </c>
      <c r="AF322">
        <v>0</v>
      </c>
      <c r="AG322" t="s">
        <v>4085</v>
      </c>
      <c r="AH322" s="2">
        <v>45623</v>
      </c>
      <c r="AI322" t="s">
        <v>4086</v>
      </c>
      <c r="AJ322"/>
      <c r="AK322" s="1">
        <v>45698</v>
      </c>
      <c r="AL322" s="4" t="s">
        <v>4087</v>
      </c>
      <c r="AM322" s="26" t="s">
        <v>70</v>
      </c>
      <c r="AN322"/>
      <c r="AO322"/>
      <c r="AP322">
        <v>18040</v>
      </c>
      <c r="AQ322" s="29">
        <v>45624</v>
      </c>
      <c r="AR322" s="29">
        <v>45705</v>
      </c>
      <c r="AS322" s="23">
        <v>3265679</v>
      </c>
      <c r="AT322" s="31">
        <v>2785975.3</v>
      </c>
      <c r="AU322"/>
      <c r="AV322" t="s">
        <v>267</v>
      </c>
      <c r="AW322" t="s">
        <v>52</v>
      </c>
      <c r="AX322" s="1">
        <v>45698</v>
      </c>
      <c r="AY322" s="1">
        <v>45772</v>
      </c>
      <c r="AZ322">
        <v>-15</v>
      </c>
      <c r="BA322">
        <v>0</v>
      </c>
      <c r="BB322"/>
      <c r="BC322"/>
      <c r="BD322" t="s">
        <v>52</v>
      </c>
      <c r="BE322"/>
      <c r="BF322"/>
      <c r="BG322"/>
      <c r="BH322"/>
      <c r="BI322" t="s">
        <v>145</v>
      </c>
      <c r="BJ322">
        <v>1</v>
      </c>
      <c r="BK322" t="s">
        <v>55</v>
      </c>
      <c r="BL322">
        <v>38</v>
      </c>
      <c r="BM322" t="s">
        <v>56</v>
      </c>
      <c r="BN322"/>
      <c r="BO322"/>
      <c r="BP322" s="26" t="s">
        <v>332</v>
      </c>
      <c r="BQ322" t="s">
        <v>59</v>
      </c>
      <c r="BR322" t="s">
        <v>58</v>
      </c>
      <c r="BS322" t="s">
        <v>58</v>
      </c>
      <c r="BT322"/>
      <c r="BU322"/>
      <c r="BV322"/>
      <c r="BW322"/>
      <c r="BX322"/>
    </row>
    <row r="323" spans="1:76" s="27" customFormat="1" ht="15" customHeight="1" x14ac:dyDescent="0.25">
      <c r="A323">
        <v>26747</v>
      </c>
      <c r="B323" s="26">
        <v>26747</v>
      </c>
      <c r="C323" s="26"/>
      <c r="D323" s="26"/>
      <c r="E323" s="26"/>
      <c r="F323" s="26"/>
      <c r="G323" s="26"/>
      <c r="H323" s="26"/>
      <c r="I323" s="26"/>
      <c r="J323" s="26"/>
      <c r="K323" s="26"/>
      <c r="L323" s="26"/>
      <c r="M323" s="26"/>
      <c r="N323" s="26"/>
      <c r="O323" s="26"/>
      <c r="P323" s="26"/>
      <c r="Q323" s="26"/>
      <c r="R323" s="31">
        <f>AT323</f>
        <v>13110500</v>
      </c>
      <c r="S323" s="26"/>
      <c r="T323" s="26"/>
      <c r="U323" s="26" t="s">
        <v>511</v>
      </c>
      <c r="V323" t="s">
        <v>1205</v>
      </c>
      <c r="W323" t="s">
        <v>63</v>
      </c>
      <c r="X323">
        <v>242666</v>
      </c>
      <c r="Y323" s="1">
        <v>44582</v>
      </c>
      <c r="Z323" t="s">
        <v>75</v>
      </c>
      <c r="AA323" s="36" t="s">
        <v>4872</v>
      </c>
      <c r="AB323" s="37">
        <v>3.14</v>
      </c>
      <c r="AC323" t="s">
        <v>4088</v>
      </c>
      <c r="AD323" t="s">
        <v>4089</v>
      </c>
      <c r="AE323" t="s">
        <v>4089</v>
      </c>
      <c r="AF323">
        <v>11111222223333</v>
      </c>
      <c r="AG323" t="s">
        <v>4090</v>
      </c>
      <c r="AH323" s="2">
        <v>45610</v>
      </c>
      <c r="AI323" t="s">
        <v>4091</v>
      </c>
      <c r="AJ323"/>
      <c r="AK323" s="1">
        <v>45625</v>
      </c>
      <c r="AL323" t="s">
        <v>4092</v>
      </c>
      <c r="AM323" s="26" t="s">
        <v>53</v>
      </c>
      <c r="AN323" t="s">
        <v>4092</v>
      </c>
      <c r="AO323"/>
      <c r="AP323">
        <v>18036</v>
      </c>
      <c r="AQ323" s="29">
        <v>45624</v>
      </c>
      <c r="AR323" s="29">
        <v>45687</v>
      </c>
      <c r="AS323" s="23">
        <v>18015000</v>
      </c>
      <c r="AT323" s="31">
        <v>13110500</v>
      </c>
      <c r="AU323"/>
      <c r="AV323" t="s">
        <v>267</v>
      </c>
      <c r="AW323" t="s">
        <v>52</v>
      </c>
      <c r="AX323" s="1">
        <v>45628</v>
      </c>
      <c r="AY323" s="1">
        <v>45772</v>
      </c>
      <c r="AZ323">
        <v>-14</v>
      </c>
      <c r="BA323">
        <v>0</v>
      </c>
      <c r="BB323"/>
      <c r="BC323"/>
      <c r="BD323" t="s">
        <v>52</v>
      </c>
      <c r="BE323"/>
      <c r="BF323"/>
      <c r="BG323"/>
      <c r="BH323"/>
      <c r="BI323" t="s">
        <v>312</v>
      </c>
      <c r="BJ323">
        <v>1</v>
      </c>
      <c r="BK323" t="s">
        <v>55</v>
      </c>
      <c r="BL323">
        <v>4285</v>
      </c>
      <c r="BM323" t="s">
        <v>56</v>
      </c>
      <c r="BN323"/>
      <c r="BO323"/>
      <c r="BP323" s="26" t="s">
        <v>332</v>
      </c>
      <c r="BQ323" t="s">
        <v>58</v>
      </c>
      <c r="BR323" t="s">
        <v>59</v>
      </c>
      <c r="BS323" t="s">
        <v>58</v>
      </c>
      <c r="BT323"/>
      <c r="BU323"/>
      <c r="BV323"/>
      <c r="BW323"/>
      <c r="BX323"/>
    </row>
    <row r="324" spans="1:76" s="27" customFormat="1" ht="15" customHeight="1" x14ac:dyDescent="0.25">
      <c r="A324">
        <v>26749</v>
      </c>
      <c r="B324" s="26">
        <v>26749</v>
      </c>
      <c r="C324" s="26"/>
      <c r="D324" s="26"/>
      <c r="E324" s="26"/>
      <c r="F324" s="26"/>
      <c r="G324" s="26"/>
      <c r="H324" s="31">
        <f>AT324</f>
        <v>45000000</v>
      </c>
      <c r="I324" s="26"/>
      <c r="J324" s="26"/>
      <c r="K324" s="26"/>
      <c r="L324" s="26"/>
      <c r="M324" s="26"/>
      <c r="N324" s="26"/>
      <c r="O324" s="26"/>
      <c r="P324" s="26"/>
      <c r="Q324" s="26"/>
      <c r="R324" s="26"/>
      <c r="S324" s="26"/>
      <c r="T324" s="26"/>
      <c r="U324" s="26" t="s">
        <v>52</v>
      </c>
      <c r="V324" t="s">
        <v>61</v>
      </c>
      <c r="W324" t="s">
        <v>63</v>
      </c>
      <c r="X324">
        <v>338669</v>
      </c>
      <c r="Y324" s="1">
        <v>45294</v>
      </c>
      <c r="Z324" t="s">
        <v>231</v>
      </c>
      <c r="AA324" s="36" t="s">
        <v>4862</v>
      </c>
      <c r="AB324" s="37">
        <v>3</v>
      </c>
      <c r="AC324" t="s">
        <v>4093</v>
      </c>
      <c r="AD324" t="s">
        <v>4094</v>
      </c>
      <c r="AE324" t="s">
        <v>4094</v>
      </c>
      <c r="AF324">
        <v>42009770450013</v>
      </c>
      <c r="AG324" t="s">
        <v>4095</v>
      </c>
      <c r="AH324" s="2">
        <v>45577</v>
      </c>
      <c r="AI324" t="s">
        <v>4096</v>
      </c>
      <c r="AJ324"/>
      <c r="AK324" s="1">
        <v>45625</v>
      </c>
      <c r="AL324" t="s">
        <v>4097</v>
      </c>
      <c r="AM324" s="26" t="s">
        <v>53</v>
      </c>
      <c r="AN324" t="s">
        <v>4097</v>
      </c>
      <c r="AO324"/>
      <c r="AP324">
        <v>18038</v>
      </c>
      <c r="AQ324" s="29">
        <v>45624</v>
      </c>
      <c r="AR324" s="29">
        <v>45674</v>
      </c>
      <c r="AS324" s="23">
        <v>57590500</v>
      </c>
      <c r="AT324" s="31">
        <v>45000000</v>
      </c>
      <c r="AU324"/>
      <c r="AV324" t="s">
        <v>267</v>
      </c>
      <c r="AW324" t="s">
        <v>52</v>
      </c>
      <c r="AX324" s="1">
        <v>45628</v>
      </c>
      <c r="AY324" s="1">
        <v>45772</v>
      </c>
      <c r="AZ324">
        <v>-14</v>
      </c>
      <c r="BA324">
        <v>0</v>
      </c>
      <c r="BB324"/>
      <c r="BC324"/>
      <c r="BD324" t="s">
        <v>52</v>
      </c>
      <c r="BE324"/>
      <c r="BF324"/>
      <c r="BG324"/>
      <c r="BH324"/>
      <c r="BI324" t="s">
        <v>4094</v>
      </c>
      <c r="BJ324">
        <v>0</v>
      </c>
      <c r="BK324" t="s">
        <v>55</v>
      </c>
      <c r="BL324">
        <v>4286</v>
      </c>
      <c r="BM324" t="s">
        <v>56</v>
      </c>
      <c r="BN324"/>
      <c r="BO324"/>
      <c r="BP324" s="26" t="s">
        <v>332</v>
      </c>
      <c r="BQ324" t="s">
        <v>58</v>
      </c>
      <c r="BR324" t="s">
        <v>59</v>
      </c>
      <c r="BS324" t="s">
        <v>58</v>
      </c>
      <c r="BT324"/>
      <c r="BU324"/>
      <c r="BV324"/>
      <c r="BW324"/>
      <c r="BX324"/>
    </row>
    <row r="325" spans="1:76" s="27" customFormat="1" ht="15" customHeight="1" x14ac:dyDescent="0.25">
      <c r="A325">
        <v>26720</v>
      </c>
      <c r="B325" s="26">
        <v>26720</v>
      </c>
      <c r="C325" s="26"/>
      <c r="D325" s="26"/>
      <c r="E325" s="26"/>
      <c r="F325" s="26"/>
      <c r="G325" s="26"/>
      <c r="H325" s="26"/>
      <c r="I325" s="26"/>
      <c r="J325" s="26"/>
      <c r="K325" s="26"/>
      <c r="L325" s="26"/>
      <c r="M325" s="26"/>
      <c r="N325" s="26"/>
      <c r="O325" s="26"/>
      <c r="P325" s="26"/>
      <c r="Q325" s="31">
        <f t="shared" ref="Q325:Q327" si="12">AT325</f>
        <v>22952111.399999999</v>
      </c>
      <c r="R325" s="26"/>
      <c r="S325" s="26"/>
      <c r="T325" s="26"/>
      <c r="U325" s="26" t="s">
        <v>52</v>
      </c>
      <c r="V325" t="s">
        <v>369</v>
      </c>
      <c r="W325" t="s">
        <v>63</v>
      </c>
      <c r="X325">
        <v>210734</v>
      </c>
      <c r="Y325" s="1">
        <v>44460</v>
      </c>
      <c r="Z325" t="s">
        <v>370</v>
      </c>
      <c r="AA325" s="36" t="s">
        <v>4872</v>
      </c>
      <c r="AB325" s="37">
        <v>3.14</v>
      </c>
      <c r="AC325" t="s">
        <v>4099</v>
      </c>
      <c r="AD325" t="s">
        <v>2961</v>
      </c>
      <c r="AE325" t="s">
        <v>4100</v>
      </c>
      <c r="AF325">
        <v>31103670100017</v>
      </c>
      <c r="AG325" t="s">
        <v>4101</v>
      </c>
      <c r="AH325" s="2">
        <v>45587</v>
      </c>
      <c r="AI325" t="s">
        <v>4102</v>
      </c>
      <c r="AJ325"/>
      <c r="AK325" s="1">
        <v>45625</v>
      </c>
      <c r="AL325" t="s">
        <v>4103</v>
      </c>
      <c r="AM325" s="26" t="s">
        <v>70</v>
      </c>
      <c r="AN325" t="s">
        <v>4103</v>
      </c>
      <c r="AO325"/>
      <c r="AP325">
        <v>18023</v>
      </c>
      <c r="AQ325" s="29">
        <v>45624</v>
      </c>
      <c r="AR325" s="29">
        <v>45665</v>
      </c>
      <c r="AS325" s="23">
        <v>25339814</v>
      </c>
      <c r="AT325" s="31">
        <v>22952111.399999999</v>
      </c>
      <c r="AU325"/>
      <c r="AV325" t="s">
        <v>267</v>
      </c>
      <c r="AW325" t="s">
        <v>52</v>
      </c>
      <c r="AX325" s="1">
        <v>45628</v>
      </c>
      <c r="AY325" s="1">
        <v>45772</v>
      </c>
      <c r="AZ325">
        <v>-14</v>
      </c>
      <c r="BA325">
        <v>0</v>
      </c>
      <c r="BB325"/>
      <c r="BC325"/>
      <c r="BD325" t="s">
        <v>52</v>
      </c>
      <c r="BE325"/>
      <c r="BF325"/>
      <c r="BG325"/>
      <c r="BH325"/>
      <c r="BI325" t="s">
        <v>2961</v>
      </c>
      <c r="BJ325">
        <v>1</v>
      </c>
      <c r="BK325" t="s">
        <v>55</v>
      </c>
      <c r="BL325">
        <v>4291</v>
      </c>
      <c r="BM325" t="s">
        <v>56</v>
      </c>
      <c r="BN325"/>
      <c r="BO325"/>
      <c r="BP325" s="26" t="s">
        <v>332</v>
      </c>
      <c r="BQ325" t="s">
        <v>58</v>
      </c>
      <c r="BR325" t="s">
        <v>59</v>
      </c>
      <c r="BS325" t="s">
        <v>58</v>
      </c>
      <c r="BT325"/>
      <c r="BU325"/>
      <c r="BV325"/>
      <c r="BW325"/>
      <c r="BX325"/>
    </row>
    <row r="326" spans="1:76" s="27" customFormat="1" ht="15" customHeight="1" x14ac:dyDescent="0.25">
      <c r="A326">
        <v>26847</v>
      </c>
      <c r="B326" s="26">
        <v>26847</v>
      </c>
      <c r="C326" s="26"/>
      <c r="D326" s="26"/>
      <c r="E326" s="26"/>
      <c r="F326" s="26"/>
      <c r="G326" s="26"/>
      <c r="H326" s="26"/>
      <c r="I326" s="26"/>
      <c r="J326" s="26"/>
      <c r="K326" s="26"/>
      <c r="L326" s="26"/>
      <c r="M326" s="26"/>
      <c r="N326" s="26"/>
      <c r="O326" s="26"/>
      <c r="P326" s="26"/>
      <c r="Q326" s="31">
        <f t="shared" si="12"/>
        <v>12650855.640000001</v>
      </c>
      <c r="R326" s="26"/>
      <c r="S326" s="26"/>
      <c r="T326" s="26"/>
      <c r="U326" s="26" t="s">
        <v>1527</v>
      </c>
      <c r="V326" t="s">
        <v>1527</v>
      </c>
      <c r="W326" t="s">
        <v>63</v>
      </c>
      <c r="X326">
        <v>294232</v>
      </c>
      <c r="Y326" s="1">
        <v>44797</v>
      </c>
      <c r="Z326" t="s">
        <v>370</v>
      </c>
      <c r="AA326" s="36" t="s">
        <v>4872</v>
      </c>
      <c r="AB326" s="37">
        <v>3.14</v>
      </c>
      <c r="AC326" t="s">
        <v>4104</v>
      </c>
      <c r="AD326" t="s">
        <v>2073</v>
      </c>
      <c r="AE326" t="s">
        <v>2073</v>
      </c>
      <c r="AF326">
        <v>207297973</v>
      </c>
      <c r="AG326" t="s">
        <v>4105</v>
      </c>
      <c r="AH326" s="2">
        <v>45615.501388888886</v>
      </c>
      <c r="AI326" t="s">
        <v>4106</v>
      </c>
      <c r="AJ326"/>
      <c r="AK326" s="1">
        <v>45625</v>
      </c>
      <c r="AL326" t="s">
        <v>4107</v>
      </c>
      <c r="AM326" s="26" t="s">
        <v>70</v>
      </c>
      <c r="AN326" t="s">
        <v>4107</v>
      </c>
      <c r="AO326"/>
      <c r="AP326">
        <v>18032</v>
      </c>
      <c r="AQ326" s="29">
        <v>45624</v>
      </c>
      <c r="AR326" s="29">
        <v>45687</v>
      </c>
      <c r="AS326" s="23">
        <v>14466394</v>
      </c>
      <c r="AT326" s="31">
        <v>12650855.640000001</v>
      </c>
      <c r="AU326"/>
      <c r="AV326" t="s">
        <v>351</v>
      </c>
      <c r="AW326" t="s">
        <v>52</v>
      </c>
      <c r="AX326" s="1">
        <v>45632</v>
      </c>
      <c r="AY326" s="1">
        <v>45772</v>
      </c>
      <c r="AZ326">
        <v>-14</v>
      </c>
      <c r="BA326">
        <v>0</v>
      </c>
      <c r="BB326"/>
      <c r="BC326"/>
      <c r="BD326" t="s">
        <v>52</v>
      </c>
      <c r="BE326"/>
      <c r="BF326"/>
      <c r="BG326"/>
      <c r="BH326"/>
      <c r="BI326" t="s">
        <v>2073</v>
      </c>
      <c r="BJ326">
        <v>1</v>
      </c>
      <c r="BK326" t="s">
        <v>55</v>
      </c>
      <c r="BL326">
        <v>4289</v>
      </c>
      <c r="BM326" t="s">
        <v>56</v>
      </c>
      <c r="BN326"/>
      <c r="BO326"/>
      <c r="BP326" s="26" t="s">
        <v>332</v>
      </c>
      <c r="BQ326" t="s">
        <v>59</v>
      </c>
      <c r="BR326" t="s">
        <v>59</v>
      </c>
      <c r="BS326" t="s">
        <v>58</v>
      </c>
      <c r="BT326"/>
      <c r="BU326"/>
      <c r="BV326"/>
      <c r="BW326"/>
      <c r="BX326"/>
    </row>
    <row r="327" spans="1:76" s="27" customFormat="1" ht="15" customHeight="1" x14ac:dyDescent="0.25">
      <c r="A327">
        <v>26746</v>
      </c>
      <c r="B327" s="26">
        <v>26746</v>
      </c>
      <c r="C327" s="26"/>
      <c r="D327" s="26"/>
      <c r="E327" s="26"/>
      <c r="F327" s="26"/>
      <c r="G327" s="26"/>
      <c r="H327" s="26"/>
      <c r="I327" s="26"/>
      <c r="J327" s="26"/>
      <c r="K327" s="26"/>
      <c r="L327" s="26"/>
      <c r="M327" s="26"/>
      <c r="N327" s="26"/>
      <c r="O327" s="26"/>
      <c r="P327" s="26"/>
      <c r="Q327" s="31">
        <f t="shared" si="12"/>
        <v>3192052.4</v>
      </c>
      <c r="R327" s="26"/>
      <c r="S327" s="26"/>
      <c r="T327" s="26"/>
      <c r="U327" s="27" t="s">
        <v>72</v>
      </c>
      <c r="V327" t="s">
        <v>72</v>
      </c>
      <c r="W327" t="s">
        <v>63</v>
      </c>
      <c r="X327">
        <v>328194</v>
      </c>
      <c r="Y327" s="1">
        <v>45187</v>
      </c>
      <c r="Z327" t="s">
        <v>64</v>
      </c>
      <c r="AA327" s="36" t="s">
        <v>4872</v>
      </c>
      <c r="AB327" s="37">
        <v>3.14</v>
      </c>
      <c r="AC327" t="s">
        <v>4108</v>
      </c>
      <c r="AD327" t="s">
        <v>754</v>
      </c>
      <c r="AE327" t="s">
        <v>4109</v>
      </c>
      <c r="AF327">
        <v>32908986030011</v>
      </c>
      <c r="AG327" t="s">
        <v>4110</v>
      </c>
      <c r="AH327" s="2">
        <v>45565</v>
      </c>
      <c r="AI327" t="s">
        <v>4111</v>
      </c>
      <c r="AJ327"/>
      <c r="AK327" s="1">
        <v>45625</v>
      </c>
      <c r="AL327" t="s">
        <v>4112</v>
      </c>
      <c r="AM327" s="26" t="s">
        <v>70</v>
      </c>
      <c r="AN327" t="s">
        <v>4112</v>
      </c>
      <c r="AO327"/>
      <c r="AP327">
        <v>18034</v>
      </c>
      <c r="AQ327" s="29">
        <v>45624</v>
      </c>
      <c r="AR327" s="29">
        <v>45687</v>
      </c>
      <c r="AS327" s="23">
        <v>4486754</v>
      </c>
      <c r="AT327" s="31">
        <v>3192052.4</v>
      </c>
      <c r="AU327"/>
      <c r="AV327" t="s">
        <v>267</v>
      </c>
      <c r="AW327" t="s">
        <v>52</v>
      </c>
      <c r="AX327" s="1">
        <v>45628</v>
      </c>
      <c r="AY327" s="1">
        <v>45772</v>
      </c>
      <c r="AZ327">
        <v>-11</v>
      </c>
      <c r="BA327">
        <v>0</v>
      </c>
      <c r="BB327"/>
      <c r="BC327"/>
      <c r="BD327" t="s">
        <v>52</v>
      </c>
      <c r="BE327"/>
      <c r="BF327"/>
      <c r="BG327"/>
      <c r="BH327"/>
      <c r="BI327" t="s">
        <v>754</v>
      </c>
      <c r="BJ327">
        <v>1</v>
      </c>
      <c r="BK327" t="s">
        <v>55</v>
      </c>
      <c r="BL327">
        <v>4288</v>
      </c>
      <c r="BM327" t="s">
        <v>56</v>
      </c>
      <c r="BN327"/>
      <c r="BO327"/>
      <c r="BP327" s="26" t="s">
        <v>332</v>
      </c>
      <c r="BQ327" t="s">
        <v>58</v>
      </c>
      <c r="BR327" t="s">
        <v>59</v>
      </c>
      <c r="BS327" t="s">
        <v>58</v>
      </c>
      <c r="BT327"/>
      <c r="BU327" t="s">
        <v>4113</v>
      </c>
      <c r="BV327"/>
      <c r="BW327"/>
      <c r="BX327"/>
    </row>
    <row r="328" spans="1:76" s="27" customFormat="1" ht="15" customHeight="1" x14ac:dyDescent="0.25">
      <c r="A328">
        <v>26909</v>
      </c>
      <c r="B328" s="26">
        <v>26909</v>
      </c>
      <c r="C328" s="26"/>
      <c r="D328" s="26"/>
      <c r="E328" s="26"/>
      <c r="F328" s="26"/>
      <c r="G328" s="26"/>
      <c r="H328" s="31">
        <f>AT328</f>
        <v>23350250</v>
      </c>
      <c r="I328" s="26"/>
      <c r="J328" s="26"/>
      <c r="K328" s="26"/>
      <c r="L328" s="26"/>
      <c r="M328" s="26"/>
      <c r="N328" s="26"/>
      <c r="O328" s="26"/>
      <c r="P328" s="26"/>
      <c r="Q328" s="26"/>
      <c r="R328" s="26"/>
      <c r="S328" s="26"/>
      <c r="T328" s="26"/>
      <c r="U328" s="26" t="s">
        <v>52</v>
      </c>
      <c r="V328" t="s">
        <v>60</v>
      </c>
      <c r="W328" t="s">
        <v>196</v>
      </c>
      <c r="X328">
        <v>3088</v>
      </c>
      <c r="Y328" s="1">
        <v>45146</v>
      </c>
      <c r="Z328" t="s">
        <v>139</v>
      </c>
      <c r="AA328" s="36" t="s">
        <v>4863</v>
      </c>
      <c r="AB328" s="37">
        <v>3</v>
      </c>
      <c r="AC328" t="s">
        <v>4114</v>
      </c>
      <c r="AD328" t="s">
        <v>4115</v>
      </c>
      <c r="AE328" t="s">
        <v>4115</v>
      </c>
      <c r="AF328">
        <v>40409953390015</v>
      </c>
      <c r="AG328" t="s">
        <v>4116</v>
      </c>
      <c r="AH328" s="2">
        <v>45450.554861111108</v>
      </c>
      <c r="AI328" t="s">
        <v>4117</v>
      </c>
      <c r="AJ328"/>
      <c r="AK328" s="1">
        <v>45625</v>
      </c>
      <c r="AL328" t="s">
        <v>4118</v>
      </c>
      <c r="AM328" s="26" t="s">
        <v>53</v>
      </c>
      <c r="AN328" t="s">
        <v>4118</v>
      </c>
      <c r="AO328"/>
      <c r="AP328">
        <v>17720</v>
      </c>
      <c r="AQ328" s="29">
        <v>45624</v>
      </c>
      <c r="AR328" s="29">
        <v>45671</v>
      </c>
      <c r="AS328" s="23">
        <v>33357500</v>
      </c>
      <c r="AT328" s="31">
        <v>23350250</v>
      </c>
      <c r="AU328"/>
      <c r="AV328" t="s">
        <v>351</v>
      </c>
      <c r="AW328" t="s">
        <v>52</v>
      </c>
      <c r="AX328" s="1">
        <v>45637</v>
      </c>
      <c r="AY328" s="1">
        <v>45772</v>
      </c>
      <c r="AZ328">
        <v>-15</v>
      </c>
      <c r="BA328">
        <v>0</v>
      </c>
      <c r="BB328"/>
      <c r="BC328"/>
      <c r="BD328" t="s">
        <v>52</v>
      </c>
      <c r="BE328"/>
      <c r="BF328"/>
      <c r="BG328"/>
      <c r="BH328"/>
      <c r="BI328" t="s">
        <v>145</v>
      </c>
      <c r="BJ328">
        <v>1</v>
      </c>
      <c r="BK328" t="s">
        <v>55</v>
      </c>
      <c r="BL328">
        <v>4299</v>
      </c>
      <c r="BM328" t="s">
        <v>56</v>
      </c>
      <c r="BN328"/>
      <c r="BO328"/>
      <c r="BP328" s="26" t="s">
        <v>332</v>
      </c>
      <c r="BQ328" t="s">
        <v>59</v>
      </c>
      <c r="BR328" t="s">
        <v>59</v>
      </c>
      <c r="BS328" t="s">
        <v>58</v>
      </c>
      <c r="BT328"/>
      <c r="BU328" t="s">
        <v>4119</v>
      </c>
      <c r="BV328"/>
      <c r="BW328"/>
      <c r="BX328"/>
    </row>
    <row r="329" spans="1:76" s="27" customFormat="1" ht="15" customHeight="1" x14ac:dyDescent="0.25">
      <c r="A329">
        <v>26713</v>
      </c>
      <c r="B329" s="26">
        <v>26713</v>
      </c>
      <c r="C329" s="26"/>
      <c r="D329" s="26"/>
      <c r="E329" s="26"/>
      <c r="F329" s="26"/>
      <c r="G329" s="26"/>
      <c r="H329" s="26"/>
      <c r="I329" s="26"/>
      <c r="J329" s="26"/>
      <c r="K329" s="26"/>
      <c r="L329" s="26"/>
      <c r="M329" s="26"/>
      <c r="N329" s="26"/>
      <c r="O329" s="26"/>
      <c r="P329" s="26"/>
      <c r="Q329" s="31">
        <f>AT329</f>
        <v>9657200</v>
      </c>
      <c r="R329" s="26"/>
      <c r="S329" s="26"/>
      <c r="T329" s="26"/>
      <c r="U329" s="26" t="s">
        <v>74</v>
      </c>
      <c r="V329" t="s">
        <v>74</v>
      </c>
      <c r="W329" t="s">
        <v>63</v>
      </c>
      <c r="X329">
        <v>239415</v>
      </c>
      <c r="Y329" s="1">
        <v>44536</v>
      </c>
      <c r="Z329" t="s">
        <v>75</v>
      </c>
      <c r="AA329" s="36" t="s">
        <v>4872</v>
      </c>
      <c r="AB329" s="37">
        <v>3.14</v>
      </c>
      <c r="AC329" t="s">
        <v>4120</v>
      </c>
      <c r="AD329" t="s">
        <v>1569</v>
      </c>
      <c r="AE329" t="s">
        <v>1569</v>
      </c>
      <c r="AF329">
        <v>207275139</v>
      </c>
      <c r="AG329" t="s">
        <v>3545</v>
      </c>
      <c r="AH329" s="2">
        <v>45580</v>
      </c>
      <c r="AI329" t="s">
        <v>4121</v>
      </c>
      <c r="AJ329"/>
      <c r="AK329" s="1">
        <v>45625</v>
      </c>
      <c r="AL329" t="s">
        <v>4122</v>
      </c>
      <c r="AM329" s="26" t="s">
        <v>70</v>
      </c>
      <c r="AN329" t="s">
        <v>4123</v>
      </c>
      <c r="AO329"/>
      <c r="AP329">
        <v>18019</v>
      </c>
      <c r="AQ329" s="29">
        <v>45624</v>
      </c>
      <c r="AR329" s="29">
        <v>45684</v>
      </c>
      <c r="AS329" s="23">
        <v>13796000</v>
      </c>
      <c r="AT329" s="31">
        <v>9657200</v>
      </c>
      <c r="AU329"/>
      <c r="AV329" t="s">
        <v>267</v>
      </c>
      <c r="AW329" t="s">
        <v>52</v>
      </c>
      <c r="AX329" s="1">
        <v>45628</v>
      </c>
      <c r="AY329" s="1">
        <v>45772</v>
      </c>
      <c r="AZ329">
        <v>-14</v>
      </c>
      <c r="BA329">
        <v>0</v>
      </c>
      <c r="BB329"/>
      <c r="BC329"/>
      <c r="BD329" t="s">
        <v>52</v>
      </c>
      <c r="BE329"/>
      <c r="BF329"/>
      <c r="BG329"/>
      <c r="BH329"/>
      <c r="BI329" t="s">
        <v>1569</v>
      </c>
      <c r="BJ329">
        <v>1</v>
      </c>
      <c r="BK329" t="s">
        <v>55</v>
      </c>
      <c r="BL329">
        <v>4295</v>
      </c>
      <c r="BM329" t="s">
        <v>56</v>
      </c>
      <c r="BN329"/>
      <c r="BO329"/>
      <c r="BP329" s="26" t="s">
        <v>332</v>
      </c>
      <c r="BQ329" t="s">
        <v>58</v>
      </c>
      <c r="BR329" t="s">
        <v>59</v>
      </c>
      <c r="BS329" t="s">
        <v>58</v>
      </c>
      <c r="BT329"/>
      <c r="BU329"/>
      <c r="BV329" s="7"/>
      <c r="BW329" s="7"/>
      <c r="BX329" s="7"/>
    </row>
    <row r="330" spans="1:76" s="27" customFormat="1" ht="15" hidden="1" customHeight="1" x14ac:dyDescent="0.25">
      <c r="A330">
        <v>26692</v>
      </c>
      <c r="B330" s="26">
        <v>26692</v>
      </c>
      <c r="C330" s="26"/>
      <c r="D330" s="31"/>
      <c r="E330" s="26"/>
      <c r="F330" s="31"/>
      <c r="G330" s="26"/>
      <c r="H330" s="31"/>
      <c r="I330" s="26"/>
      <c r="J330" s="31"/>
      <c r="K330" s="26"/>
      <c r="L330" s="31"/>
      <c r="M330" s="26"/>
      <c r="N330" s="31"/>
      <c r="O330" s="26"/>
      <c r="P330" s="31"/>
      <c r="Q330" s="26"/>
      <c r="R330" s="31"/>
      <c r="S330" s="26"/>
      <c r="T330" s="31"/>
      <c r="U330" s="26" t="s">
        <v>52</v>
      </c>
      <c r="V330" t="s">
        <v>60</v>
      </c>
      <c r="W330" t="s">
        <v>4920</v>
      </c>
      <c r="X330">
        <v>821507</v>
      </c>
      <c r="Y330" s="1">
        <v>45606</v>
      </c>
      <c r="Z330" t="s">
        <v>4921</v>
      </c>
      <c r="AA330" s="36" t="s">
        <v>13086</v>
      </c>
      <c r="AB330" s="37">
        <v>10</v>
      </c>
      <c r="AC330" t="s">
        <v>12812</v>
      </c>
      <c r="AD330" t="s">
        <v>12813</v>
      </c>
      <c r="AE330" t="s">
        <v>12814</v>
      </c>
      <c r="AF330"/>
      <c r="AG330" t="s">
        <v>12815</v>
      </c>
      <c r="AH330" s="2">
        <v>45623.645833333336</v>
      </c>
      <c r="AI330" t="s">
        <v>6218</v>
      </c>
      <c r="AJ330" t="s">
        <v>4932</v>
      </c>
      <c r="AK330" s="1">
        <v>45629</v>
      </c>
      <c r="AL330"/>
      <c r="AM330" s="26" t="s">
        <v>53</v>
      </c>
      <c r="AN330"/>
      <c r="AO330"/>
      <c r="AP330">
        <v>2047</v>
      </c>
      <c r="AQ330" s="29">
        <v>45624</v>
      </c>
      <c r="AR330" s="29">
        <v>45660</v>
      </c>
      <c r="AS330" s="23">
        <v>3321058</v>
      </c>
      <c r="AT330" s="31">
        <v>3321058</v>
      </c>
      <c r="AU330"/>
      <c r="AV330"/>
      <c r="AW330"/>
      <c r="AX330"/>
      <c r="AY330"/>
      <c r="AZ330"/>
      <c r="BA330"/>
      <c r="BB330"/>
      <c r="BC330"/>
      <c r="BD330"/>
      <c r="BE330"/>
      <c r="BF330"/>
      <c r="BG330"/>
      <c r="BH330"/>
      <c r="BI330"/>
      <c r="BJ330"/>
      <c r="BK330"/>
      <c r="BL330"/>
      <c r="BM330"/>
      <c r="BN330"/>
      <c r="BO330"/>
      <c r="BP330" s="26" t="s">
        <v>332</v>
      </c>
      <c r="BQ330"/>
      <c r="BR330"/>
      <c r="BS330"/>
      <c r="BT330"/>
      <c r="BU330"/>
      <c r="BV330"/>
      <c r="BW330"/>
      <c r="BX330"/>
    </row>
    <row r="331" spans="1:76" s="27" customFormat="1" ht="15" hidden="1" customHeight="1" x14ac:dyDescent="0.25">
      <c r="A331">
        <v>26697</v>
      </c>
      <c r="B331" s="26">
        <v>26697</v>
      </c>
      <c r="C331" s="26"/>
      <c r="D331" s="31"/>
      <c r="E331" s="26"/>
      <c r="F331" s="31"/>
      <c r="G331" s="26"/>
      <c r="H331" s="31"/>
      <c r="I331" s="26"/>
      <c r="J331" s="31"/>
      <c r="K331" s="26"/>
      <c r="L331" s="31"/>
      <c r="M331" s="26"/>
      <c r="N331" s="31"/>
      <c r="O331" s="26"/>
      <c r="P331" s="31"/>
      <c r="Q331" s="26"/>
      <c r="R331" s="31"/>
      <c r="S331" s="26"/>
      <c r="T331" s="31"/>
      <c r="U331" s="26" t="s">
        <v>74</v>
      </c>
      <c r="V331" t="s">
        <v>97</v>
      </c>
      <c r="W331" t="s">
        <v>4920</v>
      </c>
      <c r="X331">
        <v>771640</v>
      </c>
      <c r="Y331" s="1">
        <v>45527</v>
      </c>
      <c r="Z331" t="s">
        <v>4921</v>
      </c>
      <c r="AA331" s="36" t="s">
        <v>13086</v>
      </c>
      <c r="AB331" s="37">
        <v>10</v>
      </c>
      <c r="AC331" t="s">
        <v>12816</v>
      </c>
      <c r="AD331" t="s">
        <v>12817</v>
      </c>
      <c r="AE331" t="s">
        <v>12818</v>
      </c>
      <c r="AF331"/>
      <c r="AG331" t="s">
        <v>12819</v>
      </c>
      <c r="AH331" s="2">
        <v>45624.413888888892</v>
      </c>
      <c r="AI331" t="s">
        <v>379</v>
      </c>
      <c r="AJ331" t="s">
        <v>4932</v>
      </c>
      <c r="AK331" s="1">
        <v>45629</v>
      </c>
      <c r="AL331"/>
      <c r="AM331" s="26" t="s">
        <v>53</v>
      </c>
      <c r="AN331"/>
      <c r="AO331"/>
      <c r="AP331">
        <v>2052</v>
      </c>
      <c r="AQ331" s="29">
        <v>45624</v>
      </c>
      <c r="AR331" s="29">
        <v>45663</v>
      </c>
      <c r="AS331" s="23">
        <v>22706100</v>
      </c>
      <c r="AT331" s="31">
        <v>14000000</v>
      </c>
      <c r="AU331"/>
      <c r="AV331"/>
      <c r="AW331"/>
      <c r="AX331"/>
      <c r="AY331"/>
      <c r="AZ331"/>
      <c r="BA331"/>
      <c r="BB331"/>
      <c r="BC331"/>
      <c r="BD331"/>
      <c r="BE331"/>
      <c r="BF331"/>
      <c r="BG331"/>
      <c r="BH331"/>
      <c r="BI331"/>
      <c r="BJ331"/>
      <c r="BK331"/>
      <c r="BL331"/>
      <c r="BM331"/>
      <c r="BN331"/>
      <c r="BO331"/>
      <c r="BP331" s="26" t="s">
        <v>332</v>
      </c>
      <c r="BQ331"/>
      <c r="BR331"/>
      <c r="BS331"/>
      <c r="BT331"/>
      <c r="BU331"/>
      <c r="BV331"/>
      <c r="BW331"/>
      <c r="BX331"/>
    </row>
    <row r="332" spans="1:76" s="27" customFormat="1" ht="15" hidden="1" customHeight="1" x14ac:dyDescent="0.25">
      <c r="A332">
        <v>26652</v>
      </c>
      <c r="B332" s="26">
        <v>26652</v>
      </c>
      <c r="C332" s="26"/>
      <c r="D332" s="31"/>
      <c r="E332" s="26"/>
      <c r="F332" s="31"/>
      <c r="G332" s="26"/>
      <c r="H332" s="31"/>
      <c r="I332" s="26"/>
      <c r="J332" s="31"/>
      <c r="K332" s="26"/>
      <c r="L332" s="31"/>
      <c r="M332" s="26"/>
      <c r="N332" s="31"/>
      <c r="O332" s="26"/>
      <c r="P332" s="31"/>
      <c r="Q332" s="26"/>
      <c r="R332" s="31"/>
      <c r="S332" s="26"/>
      <c r="T332" s="31"/>
      <c r="U332" s="26" t="s">
        <v>101</v>
      </c>
      <c r="V332" t="s">
        <v>336</v>
      </c>
      <c r="W332" t="s">
        <v>4920</v>
      </c>
      <c r="X332">
        <v>547265</v>
      </c>
      <c r="Y332" s="1">
        <v>45293</v>
      </c>
      <c r="Z332" t="s">
        <v>4921</v>
      </c>
      <c r="AA332" s="36" t="s">
        <v>13086</v>
      </c>
      <c r="AB332" s="37">
        <v>10</v>
      </c>
      <c r="AC332" t="s">
        <v>12820</v>
      </c>
      <c r="AD332" t="s">
        <v>12821</v>
      </c>
      <c r="AE332" t="s">
        <v>9409</v>
      </c>
      <c r="AF332"/>
      <c r="AG332" t="s">
        <v>12822</v>
      </c>
      <c r="AH332" s="2">
        <v>45592.916666666664</v>
      </c>
      <c r="AI332" t="s">
        <v>10558</v>
      </c>
      <c r="AJ332" t="s">
        <v>4927</v>
      </c>
      <c r="AK332" s="1">
        <v>45629</v>
      </c>
      <c r="AL332"/>
      <c r="AM332" s="26" t="s">
        <v>53</v>
      </c>
      <c r="AN332"/>
      <c r="AO332"/>
      <c r="AP332">
        <v>2013</v>
      </c>
      <c r="AQ332" s="29">
        <v>45624</v>
      </c>
      <c r="AR332" s="29">
        <v>45663</v>
      </c>
      <c r="AS332" s="23">
        <v>20181681.600000001</v>
      </c>
      <c r="AT332" s="31">
        <v>14000000</v>
      </c>
      <c r="AU332"/>
      <c r="AV332"/>
      <c r="AW332"/>
      <c r="AX332"/>
      <c r="AY332"/>
      <c r="AZ332"/>
      <c r="BA332"/>
      <c r="BB332"/>
      <c r="BC332"/>
      <c r="BD332"/>
      <c r="BE332"/>
      <c r="BF332"/>
      <c r="BG332"/>
      <c r="BH332"/>
      <c r="BI332"/>
      <c r="BJ332"/>
      <c r="BK332"/>
      <c r="BL332"/>
      <c r="BM332"/>
      <c r="BN332"/>
      <c r="BO332"/>
      <c r="BP332" s="26" t="s">
        <v>332</v>
      </c>
      <c r="BQ332"/>
      <c r="BR332"/>
      <c r="BS332"/>
      <c r="BT332"/>
      <c r="BU332"/>
      <c r="BV332"/>
      <c r="BW332"/>
      <c r="BX332"/>
    </row>
    <row r="333" spans="1:76" s="27" customFormat="1" ht="15" hidden="1" customHeight="1" x14ac:dyDescent="0.25">
      <c r="A333">
        <v>26685</v>
      </c>
      <c r="B333" s="26">
        <v>26685</v>
      </c>
      <c r="C333" s="26"/>
      <c r="D333" s="31"/>
      <c r="E333" s="26"/>
      <c r="F333" s="31"/>
      <c r="G333" s="26"/>
      <c r="H333" s="31"/>
      <c r="I333" s="26"/>
      <c r="J333" s="31"/>
      <c r="K333" s="26"/>
      <c r="L333" s="31"/>
      <c r="M333" s="26"/>
      <c r="N333" s="31"/>
      <c r="O333" s="26"/>
      <c r="P333" s="31"/>
      <c r="Q333" s="26"/>
      <c r="R333" s="31"/>
      <c r="S333" s="26"/>
      <c r="T333" s="31"/>
      <c r="U333" s="26" t="s">
        <v>101</v>
      </c>
      <c r="V333" t="s">
        <v>5058</v>
      </c>
      <c r="W333" t="s">
        <v>4920</v>
      </c>
      <c r="X333">
        <v>441546</v>
      </c>
      <c r="Y333" s="1">
        <v>45191</v>
      </c>
      <c r="Z333" t="s">
        <v>4921</v>
      </c>
      <c r="AA333" s="36" t="s">
        <v>13086</v>
      </c>
      <c r="AB333" s="37">
        <v>10</v>
      </c>
      <c r="AC333" t="s">
        <v>12823</v>
      </c>
      <c r="AD333" t="s">
        <v>12824</v>
      </c>
      <c r="AE333" t="s">
        <v>12825</v>
      </c>
      <c r="AF333"/>
      <c r="AG333" t="s">
        <v>12826</v>
      </c>
      <c r="AH333" s="2">
        <v>45548.333333333336</v>
      </c>
      <c r="AI333" t="s">
        <v>947</v>
      </c>
      <c r="AJ333" t="s">
        <v>4927</v>
      </c>
      <c r="AK333" s="1">
        <v>45629</v>
      </c>
      <c r="AL333"/>
      <c r="AM333" s="26" t="s">
        <v>53</v>
      </c>
      <c r="AN333"/>
      <c r="AO333"/>
      <c r="AP333">
        <v>2040</v>
      </c>
      <c r="AQ333" s="29">
        <v>45624</v>
      </c>
      <c r="AR333" s="29">
        <v>45667</v>
      </c>
      <c r="AS333" s="23">
        <v>18827954</v>
      </c>
      <c r="AT333" s="31">
        <v>9225815.1799999997</v>
      </c>
      <c r="AU333"/>
      <c r="AV333"/>
      <c r="AW333"/>
      <c r="AX333"/>
      <c r="AY333"/>
      <c r="AZ333"/>
      <c r="BA333"/>
      <c r="BB333"/>
      <c r="BC333"/>
      <c r="BD333"/>
      <c r="BE333"/>
      <c r="BF333"/>
      <c r="BG333"/>
      <c r="BH333"/>
      <c r="BI333"/>
      <c r="BJ333"/>
      <c r="BK333"/>
      <c r="BL333"/>
      <c r="BM333"/>
      <c r="BN333"/>
      <c r="BO333"/>
      <c r="BP333" s="26" t="s">
        <v>332</v>
      </c>
      <c r="BQ333"/>
      <c r="BR333"/>
      <c r="BS333"/>
      <c r="BT333"/>
      <c r="BU333"/>
      <c r="BV333" s="7"/>
      <c r="BW333" s="7"/>
      <c r="BX333" s="7"/>
    </row>
    <row r="334" spans="1:76" s="27" customFormat="1" ht="15" hidden="1" customHeight="1" x14ac:dyDescent="0.25">
      <c r="A334">
        <v>26693</v>
      </c>
      <c r="B334" s="26">
        <v>26693</v>
      </c>
      <c r="C334" s="26"/>
      <c r="D334" s="31"/>
      <c r="E334" s="26"/>
      <c r="F334" s="31"/>
      <c r="G334" s="26"/>
      <c r="H334" s="31"/>
      <c r="I334" s="26"/>
      <c r="J334" s="31"/>
      <c r="K334" s="26"/>
      <c r="L334" s="31"/>
      <c r="M334" s="26"/>
      <c r="N334" s="31"/>
      <c r="O334" s="26"/>
      <c r="P334" s="31"/>
      <c r="Q334" s="26"/>
      <c r="R334" s="31"/>
      <c r="S334" s="26"/>
      <c r="T334" s="31"/>
      <c r="U334" s="26" t="s">
        <v>101</v>
      </c>
      <c r="V334" t="s">
        <v>230</v>
      </c>
      <c r="W334" t="s">
        <v>4920</v>
      </c>
      <c r="X334">
        <v>476486</v>
      </c>
      <c r="Y334" s="1">
        <v>45222</v>
      </c>
      <c r="Z334" t="s">
        <v>4921</v>
      </c>
      <c r="AA334" s="36" t="s">
        <v>13086</v>
      </c>
      <c r="AB334" s="37">
        <v>10</v>
      </c>
      <c r="AC334" t="s">
        <v>12827</v>
      </c>
      <c r="AD334" t="s">
        <v>12828</v>
      </c>
      <c r="AE334" t="s">
        <v>12829</v>
      </c>
      <c r="AF334"/>
      <c r="AG334" t="s">
        <v>12830</v>
      </c>
      <c r="AH334" s="2">
        <v>45437.895833333336</v>
      </c>
      <c r="AI334" t="s">
        <v>1919</v>
      </c>
      <c r="AJ334" t="s">
        <v>4927</v>
      </c>
      <c r="AK334" s="1">
        <v>45629</v>
      </c>
      <c r="AL334"/>
      <c r="AM334" s="26" t="s">
        <v>53</v>
      </c>
      <c r="AN334"/>
      <c r="AO334"/>
      <c r="AP334">
        <v>2045</v>
      </c>
      <c r="AQ334" s="29">
        <v>45624</v>
      </c>
      <c r="AR334" s="29">
        <v>45663</v>
      </c>
      <c r="AS334" s="23">
        <v>20583916</v>
      </c>
      <c r="AT334" s="31">
        <v>14000000</v>
      </c>
      <c r="AU334"/>
      <c r="AV334"/>
      <c r="AW334"/>
      <c r="AX334"/>
      <c r="AY334"/>
      <c r="AZ334"/>
      <c r="BA334"/>
      <c r="BB334"/>
      <c r="BC334"/>
      <c r="BD334"/>
      <c r="BE334"/>
      <c r="BF334"/>
      <c r="BG334"/>
      <c r="BH334"/>
      <c r="BI334"/>
      <c r="BJ334"/>
      <c r="BK334"/>
      <c r="BL334"/>
      <c r="BM334"/>
      <c r="BN334"/>
      <c r="BO334"/>
      <c r="BP334" s="26" t="s">
        <v>332</v>
      </c>
      <c r="BQ334"/>
      <c r="BR334"/>
      <c r="BS334"/>
      <c r="BT334"/>
      <c r="BU334"/>
      <c r="BV334"/>
      <c r="BW334"/>
      <c r="BX334"/>
    </row>
    <row r="335" spans="1:76" s="27" customFormat="1" ht="15" hidden="1" customHeight="1" x14ac:dyDescent="0.25">
      <c r="A335">
        <v>26689</v>
      </c>
      <c r="B335" s="26">
        <v>26689</v>
      </c>
      <c r="C335" s="26"/>
      <c r="D335" s="31"/>
      <c r="E335" s="26"/>
      <c r="F335" s="31"/>
      <c r="G335" s="26"/>
      <c r="H335" s="31"/>
      <c r="I335" s="26"/>
      <c r="J335" s="31"/>
      <c r="K335" s="26"/>
      <c r="L335" s="31"/>
      <c r="M335" s="26"/>
      <c r="N335" s="31"/>
      <c r="O335" s="26"/>
      <c r="P335" s="31"/>
      <c r="Q335" s="26"/>
      <c r="R335" s="31"/>
      <c r="S335" s="26"/>
      <c r="T335" s="31"/>
      <c r="U335" s="26" t="s">
        <v>52</v>
      </c>
      <c r="V335" t="s">
        <v>60</v>
      </c>
      <c r="W335" t="s">
        <v>4920</v>
      </c>
      <c r="X335">
        <v>793431</v>
      </c>
      <c r="Y335" s="1">
        <v>45557</v>
      </c>
      <c r="Z335" t="s">
        <v>4921</v>
      </c>
      <c r="AA335" s="36" t="s">
        <v>13086</v>
      </c>
      <c r="AB335" s="37">
        <v>10</v>
      </c>
      <c r="AC335" t="s">
        <v>12831</v>
      </c>
      <c r="AD335" t="s">
        <v>12832</v>
      </c>
      <c r="AE335" t="s">
        <v>12833</v>
      </c>
      <c r="AF335"/>
      <c r="AG335" t="s">
        <v>12834</v>
      </c>
      <c r="AH335" s="2">
        <v>45561.916666666664</v>
      </c>
      <c r="AI335" t="s">
        <v>111</v>
      </c>
      <c r="AJ335" t="s">
        <v>4927</v>
      </c>
      <c r="AK335" s="1">
        <v>45629</v>
      </c>
      <c r="AL335"/>
      <c r="AM335" s="26" t="s">
        <v>53</v>
      </c>
      <c r="AN335"/>
      <c r="AO335"/>
      <c r="AP335">
        <v>2042</v>
      </c>
      <c r="AQ335" s="29">
        <v>45624</v>
      </c>
      <c r="AR335" s="29">
        <v>45661</v>
      </c>
      <c r="AS335" s="23">
        <v>10052120</v>
      </c>
      <c r="AT335" s="31">
        <v>10052120</v>
      </c>
      <c r="AU335"/>
      <c r="AV335"/>
      <c r="AW335"/>
      <c r="AX335"/>
      <c r="AY335"/>
      <c r="AZ335"/>
      <c r="BA335"/>
      <c r="BB335"/>
      <c r="BC335"/>
      <c r="BD335"/>
      <c r="BE335"/>
      <c r="BF335"/>
      <c r="BG335"/>
      <c r="BH335"/>
      <c r="BI335"/>
      <c r="BJ335"/>
      <c r="BK335"/>
      <c r="BL335"/>
      <c r="BM335"/>
      <c r="BN335"/>
      <c r="BO335"/>
      <c r="BP335" s="26" t="s">
        <v>332</v>
      </c>
      <c r="BQ335"/>
      <c r="BR335"/>
      <c r="BS335"/>
      <c r="BT335"/>
      <c r="BU335"/>
      <c r="BV335"/>
      <c r="BW335"/>
      <c r="BX335"/>
    </row>
    <row r="336" spans="1:76" s="27" customFormat="1" ht="15" customHeight="1" x14ac:dyDescent="0.25">
      <c r="A336">
        <v>26970</v>
      </c>
      <c r="B336" s="26">
        <v>26970</v>
      </c>
      <c r="C336" s="26"/>
      <c r="D336" s="26"/>
      <c r="E336" s="26"/>
      <c r="F336" s="26"/>
      <c r="G336" s="26"/>
      <c r="H336" s="26"/>
      <c r="I336" s="26"/>
      <c r="J336" s="26"/>
      <c r="K336" s="26"/>
      <c r="L336" s="26"/>
      <c r="M336" s="26"/>
      <c r="N336" s="26"/>
      <c r="O336" s="26"/>
      <c r="P336" s="26"/>
      <c r="Q336" s="31">
        <f>AT336</f>
        <v>31740215.129999999</v>
      </c>
      <c r="R336" s="26"/>
      <c r="S336" s="26"/>
      <c r="T336" s="26"/>
      <c r="U336" s="26" t="s">
        <v>52</v>
      </c>
      <c r="V336" t="s">
        <v>61</v>
      </c>
      <c r="W336" t="s">
        <v>63</v>
      </c>
      <c r="X336">
        <v>333370</v>
      </c>
      <c r="Y336" s="1">
        <v>45182</v>
      </c>
      <c r="Z336" t="s">
        <v>88</v>
      </c>
      <c r="AA336" s="36" t="s">
        <v>4872</v>
      </c>
      <c r="AB336" s="37">
        <v>3.14</v>
      </c>
      <c r="AC336" t="s">
        <v>4074</v>
      </c>
      <c r="AD336" t="s">
        <v>3374</v>
      </c>
      <c r="AE336" t="s">
        <v>1102</v>
      </c>
      <c r="AF336">
        <v>31305920760035</v>
      </c>
      <c r="AG336" t="s">
        <v>4075</v>
      </c>
      <c r="AH336" s="2">
        <v>45607.401388888888</v>
      </c>
      <c r="AI336" t="s">
        <v>988</v>
      </c>
      <c r="AJ336"/>
      <c r="AK336" s="1">
        <v>45625</v>
      </c>
      <c r="AL336" t="s">
        <v>4076</v>
      </c>
      <c r="AM336" s="26" t="s">
        <v>70</v>
      </c>
      <c r="AN336" t="s">
        <v>4076</v>
      </c>
      <c r="AO336"/>
      <c r="AP336">
        <v>17955</v>
      </c>
      <c r="AQ336" s="29">
        <v>45625</v>
      </c>
      <c r="AR336" s="29">
        <v>45716</v>
      </c>
      <c r="AS336" s="23">
        <v>47120370</v>
      </c>
      <c r="AT336" s="31">
        <v>31740215.129999999</v>
      </c>
      <c r="AU336"/>
      <c r="AV336" t="s">
        <v>351</v>
      </c>
      <c r="AW336" t="s">
        <v>52</v>
      </c>
      <c r="AX336" s="1">
        <v>45640</v>
      </c>
      <c r="AY336" s="1">
        <v>45772</v>
      </c>
      <c r="AZ336">
        <v>-15</v>
      </c>
      <c r="BA336">
        <v>0</v>
      </c>
      <c r="BB336"/>
      <c r="BC336"/>
      <c r="BD336" t="s">
        <v>52</v>
      </c>
      <c r="BE336"/>
      <c r="BF336"/>
      <c r="BG336"/>
      <c r="BH336"/>
      <c r="BI336" t="s">
        <v>3374</v>
      </c>
      <c r="BJ336">
        <v>1</v>
      </c>
      <c r="BK336" t="s">
        <v>55</v>
      </c>
      <c r="BL336">
        <v>4303</v>
      </c>
      <c r="BM336" t="s">
        <v>56</v>
      </c>
      <c r="BN336"/>
      <c r="BO336"/>
      <c r="BP336" s="26" t="s">
        <v>332</v>
      </c>
      <c r="BQ336" t="s">
        <v>59</v>
      </c>
      <c r="BR336" t="s">
        <v>59</v>
      </c>
      <c r="BS336" t="s">
        <v>58</v>
      </c>
      <c r="BT336"/>
      <c r="BU336" t="s">
        <v>4077</v>
      </c>
      <c r="BV336"/>
      <c r="BW336"/>
      <c r="BX336"/>
    </row>
    <row r="337" spans="1:76" s="27" customFormat="1" ht="15" hidden="1" customHeight="1" x14ac:dyDescent="0.25">
      <c r="A337">
        <v>26703</v>
      </c>
      <c r="B337" s="26">
        <v>26703</v>
      </c>
      <c r="C337" s="26"/>
      <c r="D337" s="31"/>
      <c r="E337" s="26"/>
      <c r="F337" s="31"/>
      <c r="G337" s="26"/>
      <c r="H337" s="31"/>
      <c r="I337" s="26"/>
      <c r="J337" s="31"/>
      <c r="K337" s="26"/>
      <c r="L337" s="31"/>
      <c r="M337" s="26"/>
      <c r="N337" s="31"/>
      <c r="O337" s="26"/>
      <c r="P337" s="31"/>
      <c r="Q337" s="26"/>
      <c r="R337" s="31"/>
      <c r="S337" s="26"/>
      <c r="T337" s="31"/>
      <c r="U337" s="26" t="s">
        <v>101</v>
      </c>
      <c r="V337" t="s">
        <v>5058</v>
      </c>
      <c r="W337" t="s">
        <v>4920</v>
      </c>
      <c r="X337">
        <v>374427</v>
      </c>
      <c r="Y337" s="1">
        <v>45126</v>
      </c>
      <c r="Z337" t="s">
        <v>4921</v>
      </c>
      <c r="AA337" s="36" t="s">
        <v>13086</v>
      </c>
      <c r="AB337" s="37">
        <v>10</v>
      </c>
      <c r="AC337" t="s">
        <v>12782</v>
      </c>
      <c r="AD337" t="s">
        <v>12783</v>
      </c>
      <c r="AE337" t="s">
        <v>12784</v>
      </c>
      <c r="AF337"/>
      <c r="AG337" t="s">
        <v>12785</v>
      </c>
      <c r="AH337" s="2">
        <v>45285.930555555555</v>
      </c>
      <c r="AI337" t="s">
        <v>6775</v>
      </c>
      <c r="AJ337" t="s">
        <v>4927</v>
      </c>
      <c r="AK337" s="1">
        <v>45629</v>
      </c>
      <c r="AL337"/>
      <c r="AM337" s="26" t="s">
        <v>53</v>
      </c>
      <c r="AN337"/>
      <c r="AO337"/>
      <c r="AP337">
        <v>2059</v>
      </c>
      <c r="AQ337" s="29">
        <v>45625</v>
      </c>
      <c r="AR337" s="29">
        <v>45667</v>
      </c>
      <c r="AS337" s="23">
        <v>33642000</v>
      </c>
      <c r="AT337" s="31">
        <v>14000000</v>
      </c>
      <c r="AU337"/>
      <c r="AV337"/>
      <c r="AW337"/>
      <c r="AX337"/>
      <c r="AY337"/>
      <c r="AZ337"/>
      <c r="BA337"/>
      <c r="BB337"/>
      <c r="BC337"/>
      <c r="BD337"/>
      <c r="BE337"/>
      <c r="BF337"/>
      <c r="BG337"/>
      <c r="BH337"/>
      <c r="BI337"/>
      <c r="BJ337"/>
      <c r="BK337"/>
      <c r="BL337"/>
      <c r="BM337"/>
      <c r="BN337"/>
      <c r="BO337"/>
      <c r="BP337" s="26" t="s">
        <v>332</v>
      </c>
      <c r="BQ337"/>
      <c r="BR337"/>
      <c r="BS337"/>
      <c r="BT337"/>
      <c r="BU337"/>
      <c r="BV337"/>
      <c r="BW337"/>
      <c r="BX337"/>
    </row>
    <row r="338" spans="1:76" s="27" customFormat="1" ht="15" hidden="1" customHeight="1" x14ac:dyDescent="0.25">
      <c r="A338">
        <v>26731</v>
      </c>
      <c r="B338" s="26">
        <v>26731</v>
      </c>
      <c r="C338" s="26"/>
      <c r="D338" s="31"/>
      <c r="E338" s="26"/>
      <c r="F338" s="31"/>
      <c r="G338" s="26"/>
      <c r="H338" s="31"/>
      <c r="I338" s="26"/>
      <c r="J338" s="31"/>
      <c r="K338" s="26"/>
      <c r="L338" s="31"/>
      <c r="M338" s="26"/>
      <c r="N338" s="31"/>
      <c r="O338" s="26"/>
      <c r="P338" s="31"/>
      <c r="Q338" s="26"/>
      <c r="R338" s="31"/>
      <c r="S338" s="26"/>
      <c r="T338" s="31"/>
      <c r="U338" s="26" t="s">
        <v>74</v>
      </c>
      <c r="V338" t="s">
        <v>5025</v>
      </c>
      <c r="W338" t="s">
        <v>4920</v>
      </c>
      <c r="X338">
        <v>648160</v>
      </c>
      <c r="Y338" s="1">
        <v>45392</v>
      </c>
      <c r="Z338" t="s">
        <v>4921</v>
      </c>
      <c r="AA338" s="36" t="s">
        <v>13086</v>
      </c>
      <c r="AB338" s="37">
        <v>10</v>
      </c>
      <c r="AC338" t="s">
        <v>12786</v>
      </c>
      <c r="AD338" t="s">
        <v>12787</v>
      </c>
      <c r="AE338" t="s">
        <v>12788</v>
      </c>
      <c r="AF338"/>
      <c r="AG338" t="s">
        <v>12789</v>
      </c>
      <c r="AH338" s="2">
        <v>45527.715277777781</v>
      </c>
      <c r="AI338" t="s">
        <v>12790</v>
      </c>
      <c r="AJ338" t="s">
        <v>4927</v>
      </c>
      <c r="AK338" s="1">
        <v>45629</v>
      </c>
      <c r="AL338"/>
      <c r="AM338" s="26" t="s">
        <v>53</v>
      </c>
      <c r="AN338"/>
      <c r="AO338"/>
      <c r="AP338">
        <v>2075</v>
      </c>
      <c r="AQ338" s="29">
        <v>45625</v>
      </c>
      <c r="AR338" s="29">
        <v>45660</v>
      </c>
      <c r="AS338" s="23">
        <v>4781500</v>
      </c>
      <c r="AT338" s="31">
        <v>4781500</v>
      </c>
      <c r="AU338"/>
      <c r="AV338"/>
      <c r="AW338"/>
      <c r="AX338"/>
      <c r="AY338"/>
      <c r="AZ338"/>
      <c r="BA338"/>
      <c r="BB338"/>
      <c r="BC338"/>
      <c r="BD338"/>
      <c r="BE338"/>
      <c r="BF338"/>
      <c r="BG338"/>
      <c r="BH338"/>
      <c r="BI338"/>
      <c r="BJ338"/>
      <c r="BK338"/>
      <c r="BL338"/>
      <c r="BM338"/>
      <c r="BN338"/>
      <c r="BO338"/>
      <c r="BP338" s="26" t="s">
        <v>332</v>
      </c>
      <c r="BQ338"/>
      <c r="BR338"/>
      <c r="BS338"/>
      <c r="BT338"/>
      <c r="BU338"/>
      <c r="BV338"/>
      <c r="BW338"/>
      <c r="BX338"/>
    </row>
    <row r="339" spans="1:76" s="27" customFormat="1" ht="15" hidden="1" customHeight="1" x14ac:dyDescent="0.25">
      <c r="A339">
        <v>26729</v>
      </c>
      <c r="B339" s="26">
        <v>26729</v>
      </c>
      <c r="C339" s="26"/>
      <c r="D339" s="31"/>
      <c r="E339" s="26"/>
      <c r="F339" s="31"/>
      <c r="G339" s="26"/>
      <c r="H339" s="31"/>
      <c r="I339" s="26"/>
      <c r="J339" s="31"/>
      <c r="K339" s="26"/>
      <c r="L339" s="31"/>
      <c r="M339" s="26"/>
      <c r="N339" s="31"/>
      <c r="O339" s="26"/>
      <c r="P339" s="31"/>
      <c r="Q339" s="26"/>
      <c r="R339" s="31"/>
      <c r="S339" s="26"/>
      <c r="T339" s="31"/>
      <c r="U339" s="26" t="s">
        <v>52</v>
      </c>
      <c r="V339" t="s">
        <v>102</v>
      </c>
      <c r="W339" t="s">
        <v>4920</v>
      </c>
      <c r="X339">
        <v>603713</v>
      </c>
      <c r="Y339" s="1">
        <v>45354</v>
      </c>
      <c r="Z339" t="s">
        <v>4921</v>
      </c>
      <c r="AA339" s="36" t="s">
        <v>13086</v>
      </c>
      <c r="AB339" s="37">
        <v>10</v>
      </c>
      <c r="AC339" t="s">
        <v>12791</v>
      </c>
      <c r="AD339" t="s">
        <v>12792</v>
      </c>
      <c r="AE339" t="s">
        <v>12793</v>
      </c>
      <c r="AF339"/>
      <c r="AG339" t="s">
        <v>12794</v>
      </c>
      <c r="AH339" s="2">
        <v>45404.625</v>
      </c>
      <c r="AI339" t="s">
        <v>7450</v>
      </c>
      <c r="AJ339" t="s">
        <v>4927</v>
      </c>
      <c r="AK339" s="1">
        <v>45629</v>
      </c>
      <c r="AL339"/>
      <c r="AM339" s="26" t="s">
        <v>53</v>
      </c>
      <c r="AN339"/>
      <c r="AO339"/>
      <c r="AP339">
        <v>2074</v>
      </c>
      <c r="AQ339" s="29">
        <v>45625</v>
      </c>
      <c r="AR339" s="29">
        <v>45660</v>
      </c>
      <c r="AS339" s="23">
        <v>5980000</v>
      </c>
      <c r="AT339" s="31">
        <v>5980000</v>
      </c>
      <c r="AU339"/>
      <c r="AV339"/>
      <c r="AW339"/>
      <c r="AX339"/>
      <c r="AY339"/>
      <c r="AZ339"/>
      <c r="BA339"/>
      <c r="BB339"/>
      <c r="BC339"/>
      <c r="BD339"/>
      <c r="BE339"/>
      <c r="BF339"/>
      <c r="BG339"/>
      <c r="BH339"/>
      <c r="BI339"/>
      <c r="BJ339"/>
      <c r="BK339"/>
      <c r="BL339"/>
      <c r="BM339"/>
      <c r="BN339"/>
      <c r="BO339"/>
      <c r="BP339" s="26" t="s">
        <v>332</v>
      </c>
      <c r="BQ339"/>
      <c r="BR339"/>
      <c r="BS339"/>
      <c r="BT339"/>
      <c r="BU339"/>
      <c r="BV339"/>
      <c r="BW339"/>
      <c r="BX339"/>
    </row>
    <row r="340" spans="1:76" s="27" customFormat="1" ht="15" hidden="1" customHeight="1" x14ac:dyDescent="0.25">
      <c r="A340">
        <v>26708</v>
      </c>
      <c r="B340" s="26">
        <v>26708</v>
      </c>
      <c r="C340" s="26"/>
      <c r="D340" s="31"/>
      <c r="E340" s="26"/>
      <c r="F340" s="31"/>
      <c r="G340" s="26"/>
      <c r="H340" s="31"/>
      <c r="I340" s="26"/>
      <c r="J340" s="31"/>
      <c r="K340" s="26"/>
      <c r="L340" s="31"/>
      <c r="M340" s="26"/>
      <c r="N340" s="31"/>
      <c r="O340" s="26"/>
      <c r="P340" s="31"/>
      <c r="Q340" s="26"/>
      <c r="R340" s="31"/>
      <c r="S340" s="26"/>
      <c r="T340" s="31"/>
      <c r="U340" s="26" t="s">
        <v>74</v>
      </c>
      <c r="V340" t="s">
        <v>5025</v>
      </c>
      <c r="W340" t="s">
        <v>4920</v>
      </c>
      <c r="X340">
        <v>568546</v>
      </c>
      <c r="Y340" s="1">
        <v>45323</v>
      </c>
      <c r="Z340" t="s">
        <v>4921</v>
      </c>
      <c r="AA340" s="36" t="s">
        <v>13086</v>
      </c>
      <c r="AB340" s="37">
        <v>10</v>
      </c>
      <c r="AC340" t="s">
        <v>8784</v>
      </c>
      <c r="AD340" t="s">
        <v>8785</v>
      </c>
      <c r="AE340" t="s">
        <v>12795</v>
      </c>
      <c r="AF340"/>
      <c r="AG340" t="s">
        <v>8787</v>
      </c>
      <c r="AH340" s="2">
        <v>45576.791666666664</v>
      </c>
      <c r="AI340" t="s">
        <v>5872</v>
      </c>
      <c r="AJ340" t="s">
        <v>4927</v>
      </c>
      <c r="AK340" s="1">
        <v>45629</v>
      </c>
      <c r="AL340"/>
      <c r="AM340" s="26" t="s">
        <v>53</v>
      </c>
      <c r="AN340"/>
      <c r="AO340"/>
      <c r="AP340">
        <v>2063</v>
      </c>
      <c r="AQ340" s="29">
        <v>45625</v>
      </c>
      <c r="AR340" s="29">
        <v>45660</v>
      </c>
      <c r="AS340" s="23">
        <v>4758600</v>
      </c>
      <c r="AT340" s="31">
        <v>4758600</v>
      </c>
      <c r="AU340"/>
      <c r="AV340"/>
      <c r="AW340"/>
      <c r="AX340"/>
      <c r="AY340"/>
      <c r="AZ340"/>
      <c r="BA340"/>
      <c r="BB340"/>
      <c r="BC340"/>
      <c r="BD340"/>
      <c r="BE340"/>
      <c r="BF340"/>
      <c r="BG340"/>
      <c r="BH340"/>
      <c r="BI340"/>
      <c r="BJ340"/>
      <c r="BK340"/>
      <c r="BL340"/>
      <c r="BM340"/>
      <c r="BN340"/>
      <c r="BO340"/>
      <c r="BP340" s="26" t="s">
        <v>332</v>
      </c>
      <c r="BQ340"/>
      <c r="BR340"/>
      <c r="BS340"/>
      <c r="BT340"/>
      <c r="BU340"/>
      <c r="BV340" s="7"/>
      <c r="BW340" s="7"/>
      <c r="BX340" s="7"/>
    </row>
    <row r="341" spans="1:76" s="27" customFormat="1" ht="15" hidden="1" customHeight="1" x14ac:dyDescent="0.25">
      <c r="A341">
        <v>26711</v>
      </c>
      <c r="B341" s="26">
        <v>26711</v>
      </c>
      <c r="C341" s="26"/>
      <c r="D341" s="31"/>
      <c r="E341" s="26"/>
      <c r="F341" s="31"/>
      <c r="G341" s="26"/>
      <c r="H341" s="31"/>
      <c r="I341" s="26"/>
      <c r="J341" s="31"/>
      <c r="K341" s="26"/>
      <c r="L341" s="31"/>
      <c r="M341" s="26"/>
      <c r="N341" s="31"/>
      <c r="O341" s="26"/>
      <c r="P341" s="31"/>
      <c r="Q341" s="26"/>
      <c r="R341" s="31"/>
      <c r="S341" s="26"/>
      <c r="T341" s="31"/>
      <c r="U341" s="26" t="s">
        <v>101</v>
      </c>
      <c r="V341" t="s">
        <v>230</v>
      </c>
      <c r="W341" t="s">
        <v>4920</v>
      </c>
      <c r="X341">
        <v>598911</v>
      </c>
      <c r="Y341" s="1">
        <v>45349</v>
      </c>
      <c r="Z341" t="s">
        <v>4921</v>
      </c>
      <c r="AA341" s="36" t="s">
        <v>13086</v>
      </c>
      <c r="AB341" s="37">
        <v>10</v>
      </c>
      <c r="AC341" t="s">
        <v>12796</v>
      </c>
      <c r="AD341" t="s">
        <v>12797</v>
      </c>
      <c r="AE341" t="s">
        <v>12798</v>
      </c>
      <c r="AF341"/>
      <c r="AG341" t="s">
        <v>12799</v>
      </c>
      <c r="AH341" s="2">
        <v>45570.4375</v>
      </c>
      <c r="AI341" t="s">
        <v>12800</v>
      </c>
      <c r="AJ341" t="s">
        <v>4927</v>
      </c>
      <c r="AK341" s="1">
        <v>45629</v>
      </c>
      <c r="AL341"/>
      <c r="AM341" s="26" t="s">
        <v>53</v>
      </c>
      <c r="AN341"/>
      <c r="AO341"/>
      <c r="AP341">
        <v>2067</v>
      </c>
      <c r="AQ341" s="29">
        <v>45625</v>
      </c>
      <c r="AR341" s="29">
        <v>45660</v>
      </c>
      <c r="AS341" s="23">
        <v>5666025</v>
      </c>
      <c r="AT341" s="31">
        <v>5666025</v>
      </c>
      <c r="AU341"/>
      <c r="AV341"/>
      <c r="AW341"/>
      <c r="AX341"/>
      <c r="AY341"/>
      <c r="AZ341"/>
      <c r="BA341"/>
      <c r="BB341"/>
      <c r="BC341"/>
      <c r="BD341"/>
      <c r="BE341"/>
      <c r="BF341"/>
      <c r="BG341"/>
      <c r="BH341"/>
      <c r="BI341"/>
      <c r="BJ341"/>
      <c r="BK341"/>
      <c r="BL341"/>
      <c r="BM341"/>
      <c r="BN341"/>
      <c r="BO341"/>
      <c r="BP341" s="26" t="s">
        <v>332</v>
      </c>
      <c r="BQ341"/>
      <c r="BR341"/>
      <c r="BS341"/>
      <c r="BT341"/>
      <c r="BU341"/>
      <c r="BV341"/>
      <c r="BW341"/>
      <c r="BX341"/>
    </row>
    <row r="342" spans="1:76" s="27" customFormat="1" ht="15" hidden="1" customHeight="1" x14ac:dyDescent="0.25">
      <c r="A342">
        <v>26704</v>
      </c>
      <c r="B342" s="26">
        <v>26704</v>
      </c>
      <c r="C342" s="26"/>
      <c r="D342" s="31"/>
      <c r="E342" s="26"/>
      <c r="F342" s="31"/>
      <c r="G342" s="26"/>
      <c r="H342" s="31"/>
      <c r="I342" s="26"/>
      <c r="J342" s="31"/>
      <c r="K342" s="26"/>
      <c r="L342" s="31"/>
      <c r="M342" s="26"/>
      <c r="N342" s="31"/>
      <c r="O342" s="26"/>
      <c r="P342" s="31"/>
      <c r="Q342" s="26"/>
      <c r="R342" s="31"/>
      <c r="S342" s="26"/>
      <c r="T342" s="31"/>
      <c r="U342" s="26" t="s">
        <v>74</v>
      </c>
      <c r="V342" t="s">
        <v>5025</v>
      </c>
      <c r="W342" t="s">
        <v>4957</v>
      </c>
      <c r="X342">
        <v>85883</v>
      </c>
      <c r="Y342" s="1">
        <v>45361</v>
      </c>
      <c r="Z342" t="s">
        <v>4921</v>
      </c>
      <c r="AA342" s="36" t="s">
        <v>13086</v>
      </c>
      <c r="AB342" s="37">
        <v>10</v>
      </c>
      <c r="AC342" t="s">
        <v>12801</v>
      </c>
      <c r="AD342" t="s">
        <v>12802</v>
      </c>
      <c r="AE342" t="s">
        <v>12803</v>
      </c>
      <c r="AF342"/>
      <c r="AG342" t="s">
        <v>12804</v>
      </c>
      <c r="AH342" s="2">
        <v>45572.611111111109</v>
      </c>
      <c r="AI342" t="s">
        <v>9573</v>
      </c>
      <c r="AJ342" t="s">
        <v>4927</v>
      </c>
      <c r="AK342" s="1">
        <v>45629</v>
      </c>
      <c r="AL342"/>
      <c r="AM342" s="26" t="s">
        <v>53</v>
      </c>
      <c r="AN342"/>
      <c r="AO342"/>
      <c r="AP342">
        <v>2060</v>
      </c>
      <c r="AQ342" s="29">
        <v>45625</v>
      </c>
      <c r="AR342" s="29">
        <v>45660</v>
      </c>
      <c r="AS342" s="23">
        <v>1220089</v>
      </c>
      <c r="AT342" s="31">
        <v>1220089</v>
      </c>
      <c r="AU342"/>
      <c r="AV342"/>
      <c r="AW342"/>
      <c r="AX342"/>
      <c r="AY342"/>
      <c r="AZ342"/>
      <c r="BA342"/>
      <c r="BB342"/>
      <c r="BC342"/>
      <c r="BD342"/>
      <c r="BE342"/>
      <c r="BF342"/>
      <c r="BG342"/>
      <c r="BH342"/>
      <c r="BI342"/>
      <c r="BJ342"/>
      <c r="BK342"/>
      <c r="BL342"/>
      <c r="BM342"/>
      <c r="BN342"/>
      <c r="BO342"/>
      <c r="BP342" s="26" t="s">
        <v>332</v>
      </c>
      <c r="BQ342"/>
      <c r="BR342"/>
      <c r="BS342"/>
      <c r="BT342"/>
      <c r="BU342"/>
      <c r="BV342"/>
      <c r="BW342"/>
      <c r="BX342"/>
    </row>
    <row r="343" spans="1:76" s="27" customFormat="1" ht="15" hidden="1" customHeight="1" x14ac:dyDescent="0.25">
      <c r="A343">
        <v>26727</v>
      </c>
      <c r="B343" s="26">
        <v>26727</v>
      </c>
      <c r="C343" s="26"/>
      <c r="D343" s="31"/>
      <c r="E343" s="26"/>
      <c r="F343" s="31"/>
      <c r="G343" s="26"/>
      <c r="H343" s="31"/>
      <c r="I343" s="26"/>
      <c r="J343" s="31"/>
      <c r="K343" s="26"/>
      <c r="L343" s="31"/>
      <c r="M343" s="26"/>
      <c r="N343" s="31"/>
      <c r="O343" s="26"/>
      <c r="P343" s="31"/>
      <c r="Q343" s="26"/>
      <c r="R343" s="31"/>
      <c r="S343" s="26"/>
      <c r="T343" s="31"/>
      <c r="U343" s="26" t="s">
        <v>74</v>
      </c>
      <c r="V343" t="s">
        <v>106</v>
      </c>
      <c r="W343" t="s">
        <v>4920</v>
      </c>
      <c r="X343">
        <v>228856</v>
      </c>
      <c r="Y343" s="1">
        <v>45013</v>
      </c>
      <c r="Z343" t="s">
        <v>4921</v>
      </c>
      <c r="AA343" s="36" t="s">
        <v>13086</v>
      </c>
      <c r="AB343" s="37">
        <v>10</v>
      </c>
      <c r="AC343" t="s">
        <v>12805</v>
      </c>
      <c r="AD343" t="s">
        <v>12806</v>
      </c>
      <c r="AE343" t="s">
        <v>10997</v>
      </c>
      <c r="AF343"/>
      <c r="AG343" t="s">
        <v>12807</v>
      </c>
      <c r="AH343" s="2">
        <v>45303.820833333331</v>
      </c>
      <c r="AI343" t="s">
        <v>12808</v>
      </c>
      <c r="AJ343" t="s">
        <v>4927</v>
      </c>
      <c r="AK343" s="1">
        <v>45629</v>
      </c>
      <c r="AL343"/>
      <c r="AM343" s="26" t="s">
        <v>53</v>
      </c>
      <c r="AN343"/>
      <c r="AO343"/>
      <c r="AP343">
        <v>2073</v>
      </c>
      <c r="AQ343" s="29">
        <v>45625</v>
      </c>
      <c r="AR343" s="29">
        <v>45660</v>
      </c>
      <c r="AS343" s="23">
        <v>7658896</v>
      </c>
      <c r="AT343" s="31">
        <v>7598890</v>
      </c>
      <c r="AU343"/>
      <c r="AV343"/>
      <c r="AW343"/>
      <c r="AX343"/>
      <c r="AY343"/>
      <c r="AZ343"/>
      <c r="BA343"/>
      <c r="BB343"/>
      <c r="BC343"/>
      <c r="BD343"/>
      <c r="BE343"/>
      <c r="BF343"/>
      <c r="BG343"/>
      <c r="BH343"/>
      <c r="BI343"/>
      <c r="BJ343"/>
      <c r="BK343"/>
      <c r="BL343"/>
      <c r="BM343"/>
      <c r="BN343"/>
      <c r="BO343"/>
      <c r="BP343" s="26" t="s">
        <v>332</v>
      </c>
      <c r="BQ343"/>
      <c r="BR343"/>
      <c r="BS343"/>
      <c r="BT343"/>
      <c r="BU343"/>
      <c r="BV343"/>
      <c r="BW343"/>
      <c r="BX343"/>
    </row>
    <row r="344" spans="1:76" s="27" customFormat="1" ht="15" hidden="1" customHeight="1" x14ac:dyDescent="0.25">
      <c r="A344">
        <v>26707</v>
      </c>
      <c r="B344" s="26">
        <v>26707</v>
      </c>
      <c r="C344" s="26"/>
      <c r="D344" s="31"/>
      <c r="E344" s="26"/>
      <c r="F344" s="31"/>
      <c r="G344" s="26"/>
      <c r="H344" s="31"/>
      <c r="I344" s="26"/>
      <c r="J344" s="31"/>
      <c r="K344" s="26"/>
      <c r="L344" s="31"/>
      <c r="M344" s="26"/>
      <c r="N344" s="31"/>
      <c r="O344" s="26"/>
      <c r="P344" s="31"/>
      <c r="Q344" s="26"/>
      <c r="R344" s="31"/>
      <c r="S344" s="26"/>
      <c r="T344" s="31"/>
      <c r="U344" s="26" t="s">
        <v>52</v>
      </c>
      <c r="V344" t="s">
        <v>52</v>
      </c>
      <c r="W344" t="s">
        <v>4920</v>
      </c>
      <c r="X344">
        <v>682448</v>
      </c>
      <c r="Y344" s="1">
        <v>45425</v>
      </c>
      <c r="Z344" t="s">
        <v>4921</v>
      </c>
      <c r="AA344" s="36" t="s">
        <v>13086</v>
      </c>
      <c r="AB344" s="37">
        <v>10</v>
      </c>
      <c r="AC344" t="s">
        <v>12809</v>
      </c>
      <c r="AD344" t="s">
        <v>12810</v>
      </c>
      <c r="AE344" t="s">
        <v>784</v>
      </c>
      <c r="AF344"/>
      <c r="AG344" t="s">
        <v>12811</v>
      </c>
      <c r="AH344" s="2">
        <v>45623.790972222225</v>
      </c>
      <c r="AI344" t="s">
        <v>355</v>
      </c>
      <c r="AJ344" t="s">
        <v>4932</v>
      </c>
      <c r="AK344" s="1">
        <v>45629</v>
      </c>
      <c r="AL344"/>
      <c r="AM344" s="26" t="s">
        <v>53</v>
      </c>
      <c r="AN344"/>
      <c r="AO344"/>
      <c r="AP344">
        <v>2064</v>
      </c>
      <c r="AQ344" s="29">
        <v>45625</v>
      </c>
      <c r="AR344" s="29">
        <v>45660</v>
      </c>
      <c r="AS344" s="23">
        <v>13677390</v>
      </c>
      <c r="AT344" s="31">
        <v>13677390</v>
      </c>
      <c r="AU344"/>
      <c r="AV344"/>
      <c r="AW344"/>
      <c r="AX344"/>
      <c r="AY344"/>
      <c r="AZ344"/>
      <c r="BA344"/>
      <c r="BB344"/>
      <c r="BC344"/>
      <c r="BD344"/>
      <c r="BE344"/>
      <c r="BF344"/>
      <c r="BG344"/>
      <c r="BH344"/>
      <c r="BI344"/>
      <c r="BJ344"/>
      <c r="BK344"/>
      <c r="BL344"/>
      <c r="BM344"/>
      <c r="BN344"/>
      <c r="BO344"/>
      <c r="BP344" s="26" t="s">
        <v>332</v>
      </c>
      <c r="BQ344"/>
      <c r="BR344"/>
      <c r="BS344"/>
      <c r="BT344"/>
      <c r="BU344"/>
      <c r="BV344"/>
      <c r="BW344"/>
      <c r="BX344"/>
    </row>
    <row r="345" spans="1:76" s="27" customFormat="1" ht="15" hidden="1" customHeight="1" x14ac:dyDescent="0.25">
      <c r="A345" s="17">
        <v>26706</v>
      </c>
      <c r="B345" s="27">
        <v>26706</v>
      </c>
      <c r="U345" s="27" t="s">
        <v>52</v>
      </c>
      <c r="V345" s="17" t="s">
        <v>52</v>
      </c>
      <c r="W345" s="17" t="s">
        <v>4920</v>
      </c>
      <c r="X345" s="17">
        <v>761866</v>
      </c>
      <c r="Y345" s="18">
        <v>45517</v>
      </c>
      <c r="Z345" s="17" t="s">
        <v>4921</v>
      </c>
      <c r="AA345" s="36" t="s">
        <v>13086</v>
      </c>
      <c r="AB345" s="37">
        <v>10</v>
      </c>
      <c r="AC345" s="17" t="s">
        <v>14806</v>
      </c>
      <c r="AD345" s="17" t="s">
        <v>14807</v>
      </c>
      <c r="AE345" s="17" t="s">
        <v>14808</v>
      </c>
      <c r="AF345"/>
      <c r="AG345" s="17" t="s">
        <v>15921</v>
      </c>
      <c r="AH345" s="20">
        <v>45581.9375</v>
      </c>
      <c r="AI345" s="17" t="s">
        <v>110</v>
      </c>
      <c r="AJ345" s="17" t="s">
        <v>4927</v>
      </c>
      <c r="AK345"/>
      <c r="AL345"/>
      <c r="AM345" s="27" t="s">
        <v>53</v>
      </c>
      <c r="AN345"/>
      <c r="AO345"/>
      <c r="AP345" s="17">
        <v>2062</v>
      </c>
      <c r="AQ345" s="30">
        <v>45625</v>
      </c>
      <c r="AS345" s="23">
        <v>5897640</v>
      </c>
      <c r="AT345" s="32"/>
      <c r="AU345"/>
      <c r="AV345"/>
      <c r="AW345"/>
      <c r="AX345"/>
      <c r="AY345"/>
      <c r="AZ345"/>
      <c r="BA345"/>
      <c r="BB345"/>
      <c r="BC345"/>
      <c r="BD345"/>
      <c r="BE345"/>
      <c r="BF345"/>
      <c r="BG345"/>
      <c r="BH345"/>
      <c r="BI345"/>
      <c r="BJ345"/>
      <c r="BK345"/>
      <c r="BL345"/>
      <c r="BM345"/>
      <c r="BN345"/>
      <c r="BO345"/>
      <c r="BP345" s="26" t="s">
        <v>84</v>
      </c>
      <c r="BQ345"/>
      <c r="BR345"/>
      <c r="BS345"/>
      <c r="BT345"/>
      <c r="BU345"/>
      <c r="BV345"/>
      <c r="BW345"/>
      <c r="BX345"/>
    </row>
    <row r="346" spans="1:76" s="27" customFormat="1" ht="15" hidden="1" customHeight="1" x14ac:dyDescent="0.25">
      <c r="A346">
        <v>26745</v>
      </c>
      <c r="B346" s="26">
        <v>26745</v>
      </c>
      <c r="C346" s="26"/>
      <c r="D346" s="31"/>
      <c r="E346" s="26"/>
      <c r="F346" s="31"/>
      <c r="G346" s="26"/>
      <c r="H346" s="31"/>
      <c r="I346" s="26"/>
      <c r="J346" s="31"/>
      <c r="K346" s="26"/>
      <c r="L346" s="31"/>
      <c r="M346" s="26"/>
      <c r="N346" s="31"/>
      <c r="O346" s="26"/>
      <c r="P346" s="31"/>
      <c r="Q346" s="26"/>
      <c r="R346" s="31"/>
      <c r="S346" s="26"/>
      <c r="T346" s="31"/>
      <c r="U346" s="26" t="s">
        <v>74</v>
      </c>
      <c r="V346" t="s">
        <v>97</v>
      </c>
      <c r="W346" t="s">
        <v>4920</v>
      </c>
      <c r="X346">
        <v>721664</v>
      </c>
      <c r="Y346" s="1">
        <v>45467</v>
      </c>
      <c r="Z346" t="s">
        <v>4921</v>
      </c>
      <c r="AA346" s="36" t="s">
        <v>13086</v>
      </c>
      <c r="AB346" s="37">
        <v>10</v>
      </c>
      <c r="AC346" t="s">
        <v>12709</v>
      </c>
      <c r="AD346" t="s">
        <v>12710</v>
      </c>
      <c r="AE346" t="s">
        <v>12711</v>
      </c>
      <c r="AF346"/>
      <c r="AG346" t="s">
        <v>12712</v>
      </c>
      <c r="AH346" s="2">
        <v>45565.722222222219</v>
      </c>
      <c r="AI346" t="s">
        <v>11199</v>
      </c>
      <c r="AJ346" t="s">
        <v>4927</v>
      </c>
      <c r="AK346" s="1">
        <v>45631</v>
      </c>
      <c r="AL346"/>
      <c r="AM346" s="26" t="s">
        <v>53</v>
      </c>
      <c r="AN346"/>
      <c r="AO346"/>
      <c r="AP346">
        <v>2084</v>
      </c>
      <c r="AQ346" s="29">
        <v>45628</v>
      </c>
      <c r="AR346" s="29">
        <v>45661</v>
      </c>
      <c r="AS346" s="23">
        <v>4438980</v>
      </c>
      <c r="AT346" s="31">
        <v>4438980</v>
      </c>
      <c r="AU346"/>
      <c r="AV346"/>
      <c r="AW346"/>
      <c r="AX346"/>
      <c r="AY346"/>
      <c r="AZ346"/>
      <c r="BA346"/>
      <c r="BB346"/>
      <c r="BC346"/>
      <c r="BD346"/>
      <c r="BE346"/>
      <c r="BF346"/>
      <c r="BG346"/>
      <c r="BH346"/>
      <c r="BI346"/>
      <c r="BJ346"/>
      <c r="BK346"/>
      <c r="BL346"/>
      <c r="BM346"/>
      <c r="BN346"/>
      <c r="BO346"/>
      <c r="BP346" s="26" t="s">
        <v>332</v>
      </c>
      <c r="BQ346"/>
      <c r="BR346"/>
      <c r="BS346"/>
      <c r="BT346"/>
      <c r="BU346"/>
      <c r="BV346"/>
      <c r="BW346"/>
      <c r="BX346"/>
    </row>
    <row r="347" spans="1:76" s="27" customFormat="1" ht="15" hidden="1" customHeight="1" x14ac:dyDescent="0.25">
      <c r="A347">
        <v>26743</v>
      </c>
      <c r="B347" s="26">
        <v>26743</v>
      </c>
      <c r="C347" s="26"/>
      <c r="D347" s="31"/>
      <c r="E347" s="26"/>
      <c r="F347" s="31"/>
      <c r="G347" s="26"/>
      <c r="H347" s="31"/>
      <c r="I347" s="26"/>
      <c r="J347" s="31"/>
      <c r="K347" s="26"/>
      <c r="L347" s="31"/>
      <c r="M347" s="26"/>
      <c r="N347" s="31"/>
      <c r="O347" s="26"/>
      <c r="P347" s="31"/>
      <c r="Q347" s="26"/>
      <c r="R347" s="31"/>
      <c r="S347" s="26"/>
      <c r="T347" s="31"/>
      <c r="U347" s="26" t="s">
        <v>74</v>
      </c>
      <c r="V347" t="s">
        <v>5025</v>
      </c>
      <c r="W347" t="s">
        <v>4920</v>
      </c>
      <c r="X347">
        <v>691763</v>
      </c>
      <c r="Y347" s="1">
        <v>45435</v>
      </c>
      <c r="Z347" t="s">
        <v>4921</v>
      </c>
      <c r="AA347" s="36" t="s">
        <v>13086</v>
      </c>
      <c r="AB347" s="37">
        <v>10</v>
      </c>
      <c r="AC347" t="s">
        <v>12200</v>
      </c>
      <c r="AD347" t="s">
        <v>12201</v>
      </c>
      <c r="AE347" t="s">
        <v>12713</v>
      </c>
      <c r="AF347"/>
      <c r="AG347" t="s">
        <v>12203</v>
      </c>
      <c r="AH347" s="2">
        <v>45541.0625</v>
      </c>
      <c r="AI347" t="s">
        <v>12714</v>
      </c>
      <c r="AJ347" t="s">
        <v>4927</v>
      </c>
      <c r="AK347" s="1">
        <v>45631</v>
      </c>
      <c r="AL347"/>
      <c r="AM347" s="26" t="s">
        <v>53</v>
      </c>
      <c r="AN347"/>
      <c r="AO347"/>
      <c r="AP347">
        <v>2083</v>
      </c>
      <c r="AQ347" s="29">
        <v>45628</v>
      </c>
      <c r="AR347" s="29">
        <v>45670</v>
      </c>
      <c r="AS347" s="23">
        <v>23831422</v>
      </c>
      <c r="AT347" s="31">
        <v>10350473.25</v>
      </c>
      <c r="AU347"/>
      <c r="AV347"/>
      <c r="AW347"/>
      <c r="AX347"/>
      <c r="AY347"/>
      <c r="AZ347"/>
      <c r="BA347"/>
      <c r="BB347"/>
      <c r="BC347"/>
      <c r="BD347"/>
      <c r="BE347"/>
      <c r="BF347"/>
      <c r="BG347"/>
      <c r="BH347"/>
      <c r="BI347"/>
      <c r="BJ347"/>
      <c r="BK347"/>
      <c r="BL347"/>
      <c r="BM347"/>
      <c r="BN347"/>
      <c r="BO347"/>
      <c r="BP347" s="26" t="s">
        <v>332</v>
      </c>
      <c r="BQ347"/>
      <c r="BR347"/>
      <c r="BS347"/>
      <c r="BT347"/>
      <c r="BU347"/>
      <c r="BV347"/>
      <c r="BW347"/>
      <c r="BX347"/>
    </row>
    <row r="348" spans="1:76" s="27" customFormat="1" ht="15" hidden="1" customHeight="1" x14ac:dyDescent="0.25">
      <c r="A348">
        <v>26736</v>
      </c>
      <c r="B348" s="26">
        <v>26736</v>
      </c>
      <c r="C348" s="26"/>
      <c r="D348" s="31"/>
      <c r="E348" s="26"/>
      <c r="F348" s="31"/>
      <c r="G348" s="26"/>
      <c r="H348" s="31"/>
      <c r="I348" s="26"/>
      <c r="J348" s="31"/>
      <c r="K348" s="26"/>
      <c r="L348" s="31"/>
      <c r="M348" s="26"/>
      <c r="N348" s="31"/>
      <c r="O348" s="26"/>
      <c r="P348" s="31"/>
      <c r="Q348" s="26"/>
      <c r="R348" s="31"/>
      <c r="S348" s="26"/>
      <c r="T348" s="31"/>
      <c r="U348" s="26" t="s">
        <v>52</v>
      </c>
      <c r="V348" t="s">
        <v>60</v>
      </c>
      <c r="W348" t="s">
        <v>4920</v>
      </c>
      <c r="X348">
        <v>648735</v>
      </c>
      <c r="Y348" s="1">
        <v>45393</v>
      </c>
      <c r="Z348" t="s">
        <v>4921</v>
      </c>
      <c r="AA348" s="36" t="s">
        <v>13086</v>
      </c>
      <c r="AB348" s="37">
        <v>10</v>
      </c>
      <c r="AC348" t="s">
        <v>12715</v>
      </c>
      <c r="AD348" t="s">
        <v>12716</v>
      </c>
      <c r="AE348" t="s">
        <v>12717</v>
      </c>
      <c r="AF348"/>
      <c r="AG348" t="s">
        <v>12718</v>
      </c>
      <c r="AH348" s="2">
        <v>45584.416666666664</v>
      </c>
      <c r="AI348" t="s">
        <v>523</v>
      </c>
      <c r="AJ348" t="s">
        <v>4927</v>
      </c>
      <c r="AK348" s="1">
        <v>45631</v>
      </c>
      <c r="AL348"/>
      <c r="AM348" s="26" t="s">
        <v>53</v>
      </c>
      <c r="AN348"/>
      <c r="AO348"/>
      <c r="AP348">
        <v>2081</v>
      </c>
      <c r="AQ348" s="29">
        <v>45628</v>
      </c>
      <c r="AR348" s="29">
        <v>45663</v>
      </c>
      <c r="AS348" s="23">
        <v>18589269.199999999</v>
      </c>
      <c r="AT348" s="31">
        <v>14000000</v>
      </c>
      <c r="AU348"/>
      <c r="AV348"/>
      <c r="AW348"/>
      <c r="AX348"/>
      <c r="AY348"/>
      <c r="AZ348"/>
      <c r="BA348"/>
      <c r="BB348"/>
      <c r="BC348"/>
      <c r="BD348"/>
      <c r="BE348"/>
      <c r="BF348"/>
      <c r="BG348"/>
      <c r="BH348"/>
      <c r="BI348"/>
      <c r="BJ348"/>
      <c r="BK348"/>
      <c r="BL348"/>
      <c r="BM348"/>
      <c r="BN348"/>
      <c r="BO348"/>
      <c r="BP348" s="26" t="s">
        <v>332</v>
      </c>
      <c r="BQ348"/>
      <c r="BR348"/>
      <c r="BS348"/>
      <c r="BT348"/>
      <c r="BU348"/>
      <c r="BV348"/>
      <c r="BW348"/>
      <c r="BX348"/>
    </row>
    <row r="349" spans="1:76" s="27" customFormat="1" ht="15" hidden="1" customHeight="1" x14ac:dyDescent="0.25">
      <c r="A349">
        <v>26733</v>
      </c>
      <c r="B349" s="26">
        <v>26733</v>
      </c>
      <c r="C349" s="26"/>
      <c r="D349" s="31"/>
      <c r="E349" s="26"/>
      <c r="F349" s="31"/>
      <c r="G349" s="26"/>
      <c r="H349" s="31"/>
      <c r="I349" s="26"/>
      <c r="J349" s="31"/>
      <c r="K349" s="26"/>
      <c r="L349" s="31"/>
      <c r="M349" s="26"/>
      <c r="N349" s="31"/>
      <c r="O349" s="26"/>
      <c r="P349" s="31"/>
      <c r="Q349" s="26"/>
      <c r="R349" s="31"/>
      <c r="S349" s="26"/>
      <c r="T349" s="31"/>
      <c r="U349" s="26" t="s">
        <v>52</v>
      </c>
      <c r="V349" t="s">
        <v>60</v>
      </c>
      <c r="W349" t="s">
        <v>4920</v>
      </c>
      <c r="X349">
        <v>499288</v>
      </c>
      <c r="Y349" s="1">
        <v>45243</v>
      </c>
      <c r="Z349" t="s">
        <v>4921</v>
      </c>
      <c r="AA349" s="36" t="s">
        <v>13086</v>
      </c>
      <c r="AB349" s="37">
        <v>10</v>
      </c>
      <c r="AC349" t="s">
        <v>12719</v>
      </c>
      <c r="AD349" t="s">
        <v>12720</v>
      </c>
      <c r="AE349" t="s">
        <v>9432</v>
      </c>
      <c r="AF349"/>
      <c r="AG349" t="s">
        <v>12721</v>
      </c>
      <c r="AH349" s="2">
        <v>45497.8125</v>
      </c>
      <c r="AI349" t="s">
        <v>12722</v>
      </c>
      <c r="AJ349" t="s">
        <v>4927</v>
      </c>
      <c r="AK349" s="1">
        <v>45631</v>
      </c>
      <c r="AL349"/>
      <c r="AM349" s="26" t="s">
        <v>53</v>
      </c>
      <c r="AN349"/>
      <c r="AO349"/>
      <c r="AP349">
        <v>2077</v>
      </c>
      <c r="AQ349" s="29">
        <v>45628</v>
      </c>
      <c r="AR349" s="29">
        <v>45663</v>
      </c>
      <c r="AS349" s="23">
        <v>12654000</v>
      </c>
      <c r="AT349" s="31">
        <v>12654000</v>
      </c>
      <c r="AU349"/>
      <c r="AV349"/>
      <c r="AW349"/>
      <c r="AX349"/>
      <c r="AY349"/>
      <c r="AZ349"/>
      <c r="BA349"/>
      <c r="BB349"/>
      <c r="BC349"/>
      <c r="BD349"/>
      <c r="BE349"/>
      <c r="BF349"/>
      <c r="BG349"/>
      <c r="BH349"/>
      <c r="BI349"/>
      <c r="BJ349"/>
      <c r="BK349"/>
      <c r="BL349"/>
      <c r="BM349"/>
      <c r="BN349"/>
      <c r="BO349"/>
      <c r="BP349" s="26" t="s">
        <v>332</v>
      </c>
      <c r="BQ349"/>
      <c r="BR349"/>
      <c r="BS349"/>
      <c r="BT349"/>
      <c r="BU349"/>
      <c r="BV349"/>
      <c r="BW349"/>
      <c r="BX349"/>
    </row>
    <row r="350" spans="1:76" s="27" customFormat="1" ht="15" hidden="1" customHeight="1" x14ac:dyDescent="0.25">
      <c r="A350">
        <v>26734</v>
      </c>
      <c r="B350" s="26">
        <v>26734</v>
      </c>
      <c r="C350" s="26"/>
      <c r="D350" s="31"/>
      <c r="E350" s="26"/>
      <c r="F350" s="31"/>
      <c r="G350" s="26"/>
      <c r="H350" s="31"/>
      <c r="I350" s="26"/>
      <c r="J350" s="31"/>
      <c r="K350" s="26"/>
      <c r="L350" s="31"/>
      <c r="M350" s="26"/>
      <c r="N350" s="31"/>
      <c r="O350" s="26"/>
      <c r="P350" s="31"/>
      <c r="Q350" s="26"/>
      <c r="R350" s="31"/>
      <c r="S350" s="26"/>
      <c r="T350" s="31"/>
      <c r="U350" s="26" t="s">
        <v>101</v>
      </c>
      <c r="V350" t="s">
        <v>5058</v>
      </c>
      <c r="W350" t="s">
        <v>4920</v>
      </c>
      <c r="X350">
        <v>300841</v>
      </c>
      <c r="Y350" s="1">
        <v>45059</v>
      </c>
      <c r="Z350" t="s">
        <v>4921</v>
      </c>
      <c r="AA350" s="36" t="s">
        <v>13086</v>
      </c>
      <c r="AB350" s="37">
        <v>10</v>
      </c>
      <c r="AC350" t="s">
        <v>12723</v>
      </c>
      <c r="AD350" t="s">
        <v>12724</v>
      </c>
      <c r="AE350" t="s">
        <v>12725</v>
      </c>
      <c r="AF350"/>
      <c r="AG350" t="s">
        <v>12726</v>
      </c>
      <c r="AH350" s="2">
        <v>45223.8125</v>
      </c>
      <c r="AI350" t="s">
        <v>947</v>
      </c>
      <c r="AJ350" t="s">
        <v>4927</v>
      </c>
      <c r="AK350" s="1">
        <v>45702</v>
      </c>
      <c r="AL350"/>
      <c r="AM350" s="26" t="s">
        <v>53</v>
      </c>
      <c r="AN350"/>
      <c r="AO350"/>
      <c r="AP350">
        <v>2076</v>
      </c>
      <c r="AQ350" s="29">
        <v>45628</v>
      </c>
      <c r="AR350" s="29">
        <v>45734</v>
      </c>
      <c r="AS350" s="23">
        <v>12333090</v>
      </c>
      <c r="AT350" s="31">
        <v>9194832</v>
      </c>
      <c r="AU350"/>
      <c r="AV350"/>
      <c r="AW350"/>
      <c r="AX350"/>
      <c r="AY350"/>
      <c r="AZ350"/>
      <c r="BA350"/>
      <c r="BB350"/>
      <c r="BC350"/>
      <c r="BD350"/>
      <c r="BE350"/>
      <c r="BF350"/>
      <c r="BG350"/>
      <c r="BH350"/>
      <c r="BI350"/>
      <c r="BJ350"/>
      <c r="BK350"/>
      <c r="BL350"/>
      <c r="BM350"/>
      <c r="BN350"/>
      <c r="BO350"/>
      <c r="BP350" s="26" t="s">
        <v>332</v>
      </c>
      <c r="BQ350"/>
      <c r="BR350"/>
      <c r="BS350"/>
      <c r="BT350"/>
      <c r="BU350"/>
      <c r="BV350"/>
      <c r="BW350"/>
      <c r="BX350"/>
    </row>
    <row r="351" spans="1:76" s="27" customFormat="1" ht="15" hidden="1" customHeight="1" x14ac:dyDescent="0.25">
      <c r="A351">
        <v>26738</v>
      </c>
      <c r="B351" s="26">
        <v>26738</v>
      </c>
      <c r="C351" s="26"/>
      <c r="D351" s="31"/>
      <c r="E351" s="26"/>
      <c r="F351" s="31"/>
      <c r="G351" s="26"/>
      <c r="H351" s="31"/>
      <c r="I351" s="26"/>
      <c r="J351" s="31"/>
      <c r="K351" s="26"/>
      <c r="L351" s="31"/>
      <c r="M351" s="26"/>
      <c r="N351" s="31"/>
      <c r="O351" s="26"/>
      <c r="P351" s="31"/>
      <c r="Q351" s="26"/>
      <c r="R351" s="31"/>
      <c r="S351" s="26"/>
      <c r="T351" s="31"/>
      <c r="U351" s="26" t="s">
        <v>74</v>
      </c>
      <c r="V351" t="s">
        <v>5025</v>
      </c>
      <c r="W351" t="s">
        <v>4920</v>
      </c>
      <c r="X351">
        <v>651872</v>
      </c>
      <c r="Y351" s="1">
        <v>45396</v>
      </c>
      <c r="Z351" t="s">
        <v>4921</v>
      </c>
      <c r="AA351" s="36" t="s">
        <v>13086</v>
      </c>
      <c r="AB351" s="37">
        <v>10</v>
      </c>
      <c r="AC351" t="s">
        <v>12727</v>
      </c>
      <c r="AD351" t="s">
        <v>12728</v>
      </c>
      <c r="AE351" t="s">
        <v>12729</v>
      </c>
      <c r="AF351"/>
      <c r="AG351" t="s">
        <v>12730</v>
      </c>
      <c r="AH351" s="2">
        <v>45624.479166666664</v>
      </c>
      <c r="AI351" t="s">
        <v>379</v>
      </c>
      <c r="AJ351" t="s">
        <v>4932</v>
      </c>
      <c r="AK351" s="1">
        <v>45636</v>
      </c>
      <c r="AL351"/>
      <c r="AM351" s="26" t="s">
        <v>53</v>
      </c>
      <c r="AN351"/>
      <c r="AO351"/>
      <c r="AP351">
        <v>2079</v>
      </c>
      <c r="AQ351" s="29">
        <v>45628</v>
      </c>
      <c r="AR351" s="29">
        <v>45670</v>
      </c>
      <c r="AS351" s="23">
        <v>22617875</v>
      </c>
      <c r="AT351" s="31">
        <v>14000000</v>
      </c>
      <c r="AU351"/>
      <c r="AV351"/>
      <c r="AW351"/>
      <c r="AX351"/>
      <c r="AY351"/>
      <c r="AZ351"/>
      <c r="BA351"/>
      <c r="BB351"/>
      <c r="BC351"/>
      <c r="BD351"/>
      <c r="BE351"/>
      <c r="BF351"/>
      <c r="BG351"/>
      <c r="BH351"/>
      <c r="BI351"/>
      <c r="BJ351"/>
      <c r="BK351"/>
      <c r="BL351"/>
      <c r="BM351"/>
      <c r="BN351"/>
      <c r="BO351"/>
      <c r="BP351" s="26" t="s">
        <v>332</v>
      </c>
      <c r="BQ351"/>
      <c r="BR351"/>
      <c r="BS351"/>
      <c r="BT351"/>
      <c r="BU351"/>
      <c r="BV351"/>
      <c r="BW351"/>
      <c r="BX351"/>
    </row>
    <row r="352" spans="1:76" s="27" customFormat="1" ht="15" hidden="1" customHeight="1" x14ac:dyDescent="0.25">
      <c r="A352">
        <v>26762</v>
      </c>
      <c r="B352" s="26">
        <v>26762</v>
      </c>
      <c r="C352" s="26"/>
      <c r="D352" s="31"/>
      <c r="E352" s="26"/>
      <c r="F352" s="31"/>
      <c r="G352" s="26"/>
      <c r="H352" s="31"/>
      <c r="I352" s="26"/>
      <c r="J352" s="31"/>
      <c r="K352" s="26"/>
      <c r="L352" s="31"/>
      <c r="M352" s="26"/>
      <c r="N352" s="31"/>
      <c r="O352" s="26"/>
      <c r="P352" s="31"/>
      <c r="Q352" s="26"/>
      <c r="R352" s="31"/>
      <c r="S352" s="26"/>
      <c r="T352" s="31"/>
      <c r="U352" s="26" t="s">
        <v>74</v>
      </c>
      <c r="V352" t="s">
        <v>97</v>
      </c>
      <c r="W352" t="s">
        <v>4920</v>
      </c>
      <c r="X352">
        <v>772075</v>
      </c>
      <c r="Y352" s="1">
        <v>45528</v>
      </c>
      <c r="Z352" t="s">
        <v>4921</v>
      </c>
      <c r="AA352" s="36" t="s">
        <v>13086</v>
      </c>
      <c r="AB352" s="37">
        <v>10</v>
      </c>
      <c r="AC352" t="s">
        <v>12731</v>
      </c>
      <c r="AD352" t="s">
        <v>12732</v>
      </c>
      <c r="AE352" t="s">
        <v>12733</v>
      </c>
      <c r="AF352"/>
      <c r="AG352" t="s">
        <v>12734</v>
      </c>
      <c r="AH352" s="2">
        <v>45564.645833333336</v>
      </c>
      <c r="AI352" t="s">
        <v>12735</v>
      </c>
      <c r="AJ352" t="s">
        <v>4927</v>
      </c>
      <c r="AK352" s="1">
        <v>45631</v>
      </c>
      <c r="AL352"/>
      <c r="AM352" s="26" t="s">
        <v>53</v>
      </c>
      <c r="AN352"/>
      <c r="AO352"/>
      <c r="AP352">
        <v>2088</v>
      </c>
      <c r="AQ352" s="29">
        <v>45628</v>
      </c>
      <c r="AR352" s="29">
        <v>45664</v>
      </c>
      <c r="AS352" s="23">
        <v>6221660</v>
      </c>
      <c r="AT352" s="31">
        <v>6221660</v>
      </c>
      <c r="AU352"/>
      <c r="AV352"/>
      <c r="AW352"/>
      <c r="AX352"/>
      <c r="AY352"/>
      <c r="AZ352"/>
      <c r="BA352"/>
      <c r="BB352"/>
      <c r="BC352"/>
      <c r="BD352"/>
      <c r="BE352"/>
      <c r="BF352"/>
      <c r="BG352"/>
      <c r="BH352"/>
      <c r="BI352"/>
      <c r="BJ352"/>
      <c r="BK352"/>
      <c r="BL352"/>
      <c r="BM352"/>
      <c r="BN352"/>
      <c r="BO352"/>
      <c r="BP352" s="26" t="s">
        <v>332</v>
      </c>
      <c r="BQ352"/>
      <c r="BR352"/>
      <c r="BS352"/>
      <c r="BT352"/>
      <c r="BU352"/>
      <c r="BV352"/>
      <c r="BW352"/>
      <c r="BX352"/>
    </row>
    <row r="353" spans="1:76" s="27" customFormat="1" ht="15" hidden="1" customHeight="1" x14ac:dyDescent="0.25">
      <c r="A353">
        <v>26774</v>
      </c>
      <c r="B353" s="26">
        <v>26774</v>
      </c>
      <c r="C353" s="26"/>
      <c r="D353" s="31"/>
      <c r="E353" s="26"/>
      <c r="F353" s="31"/>
      <c r="G353" s="26"/>
      <c r="H353" s="31"/>
      <c r="I353" s="26"/>
      <c r="J353" s="31"/>
      <c r="K353" s="26"/>
      <c r="L353" s="31"/>
      <c r="M353" s="26"/>
      <c r="N353" s="31"/>
      <c r="O353" s="26"/>
      <c r="P353" s="31"/>
      <c r="Q353" s="26"/>
      <c r="R353" s="31"/>
      <c r="S353" s="26"/>
      <c r="T353" s="31"/>
      <c r="U353" s="26" t="s">
        <v>74</v>
      </c>
      <c r="V353" t="s">
        <v>1159</v>
      </c>
      <c r="W353" t="s">
        <v>4920</v>
      </c>
      <c r="X353">
        <v>676228</v>
      </c>
      <c r="Y353" s="1">
        <v>45419</v>
      </c>
      <c r="Z353" t="s">
        <v>4921</v>
      </c>
      <c r="AA353" s="36" t="s">
        <v>13086</v>
      </c>
      <c r="AB353" s="37">
        <v>10</v>
      </c>
      <c r="AC353" t="s">
        <v>12736</v>
      </c>
      <c r="AD353" t="s">
        <v>12737</v>
      </c>
      <c r="AE353" t="s">
        <v>12738</v>
      </c>
      <c r="AF353"/>
      <c r="AG353" t="s">
        <v>12739</v>
      </c>
      <c r="AH353" s="2">
        <v>45625.930555555555</v>
      </c>
      <c r="AI353" t="s">
        <v>1960</v>
      </c>
      <c r="AJ353" t="s">
        <v>4932</v>
      </c>
      <c r="AK353" s="1">
        <v>45636</v>
      </c>
      <c r="AL353"/>
      <c r="AM353" s="26" t="s">
        <v>53</v>
      </c>
      <c r="AN353"/>
      <c r="AO353"/>
      <c r="AP353">
        <v>2096</v>
      </c>
      <c r="AQ353" s="29">
        <v>45628</v>
      </c>
      <c r="AR353" s="29">
        <v>45664</v>
      </c>
      <c r="AS353" s="23">
        <v>3497500</v>
      </c>
      <c r="AT353" s="31">
        <v>3497500</v>
      </c>
      <c r="AU353"/>
      <c r="AV353"/>
      <c r="AW353"/>
      <c r="AX353"/>
      <c r="AY353"/>
      <c r="AZ353"/>
      <c r="BA353"/>
      <c r="BB353"/>
      <c r="BC353"/>
      <c r="BD353"/>
      <c r="BE353"/>
      <c r="BF353"/>
      <c r="BG353"/>
      <c r="BH353"/>
      <c r="BI353"/>
      <c r="BJ353"/>
      <c r="BK353"/>
      <c r="BL353"/>
      <c r="BM353"/>
      <c r="BN353"/>
      <c r="BO353"/>
      <c r="BP353" s="26" t="s">
        <v>332</v>
      </c>
      <c r="BQ353"/>
      <c r="BR353"/>
      <c r="BS353"/>
      <c r="BT353"/>
      <c r="BU353"/>
      <c r="BV353"/>
      <c r="BW353"/>
      <c r="BX353"/>
    </row>
    <row r="354" spans="1:76" s="27" customFormat="1" ht="15" hidden="1" customHeight="1" x14ac:dyDescent="0.25">
      <c r="A354">
        <v>26775</v>
      </c>
      <c r="B354" s="26">
        <v>26775</v>
      </c>
      <c r="C354" s="26"/>
      <c r="D354" s="31"/>
      <c r="E354" s="26"/>
      <c r="F354" s="31"/>
      <c r="G354" s="26"/>
      <c r="H354" s="31"/>
      <c r="I354" s="26"/>
      <c r="J354" s="31"/>
      <c r="K354" s="26"/>
      <c r="L354" s="31"/>
      <c r="M354" s="26"/>
      <c r="N354" s="31"/>
      <c r="O354" s="26"/>
      <c r="P354" s="31"/>
      <c r="Q354" s="26"/>
      <c r="R354" s="31"/>
      <c r="S354" s="26"/>
      <c r="T354" s="31"/>
      <c r="U354" s="26" t="s">
        <v>52</v>
      </c>
      <c r="V354" t="s">
        <v>60</v>
      </c>
      <c r="W354" t="s">
        <v>4920</v>
      </c>
      <c r="X354">
        <v>816295</v>
      </c>
      <c r="Y354" s="1">
        <v>45597</v>
      </c>
      <c r="Z354" t="s">
        <v>4921</v>
      </c>
      <c r="AA354" s="36" t="s">
        <v>13086</v>
      </c>
      <c r="AB354" s="37">
        <v>10</v>
      </c>
      <c r="AC354" t="s">
        <v>12740</v>
      </c>
      <c r="AD354" t="s">
        <v>12741</v>
      </c>
      <c r="AE354" t="s">
        <v>12742</v>
      </c>
      <c r="AF354"/>
      <c r="AG354" t="s">
        <v>12743</v>
      </c>
      <c r="AH354" s="2">
        <v>45625.8125</v>
      </c>
      <c r="AI354" t="s">
        <v>777</v>
      </c>
      <c r="AJ354" t="s">
        <v>4932</v>
      </c>
      <c r="AK354" s="1">
        <v>45636</v>
      </c>
      <c r="AL354"/>
      <c r="AM354" s="26" t="s">
        <v>53</v>
      </c>
      <c r="AN354"/>
      <c r="AO354"/>
      <c r="AP354">
        <v>2100</v>
      </c>
      <c r="AQ354" s="29">
        <v>45628</v>
      </c>
      <c r="AR354" s="29">
        <v>45679</v>
      </c>
      <c r="AS354" s="23">
        <v>10327232</v>
      </c>
      <c r="AT354" s="31">
        <v>10327232</v>
      </c>
      <c r="AU354"/>
      <c r="AV354"/>
      <c r="AW354"/>
      <c r="AX354"/>
      <c r="AY354"/>
      <c r="AZ354"/>
      <c r="BA354"/>
      <c r="BB354"/>
      <c r="BC354"/>
      <c r="BD354"/>
      <c r="BE354"/>
      <c r="BF354"/>
      <c r="BG354"/>
      <c r="BH354"/>
      <c r="BI354"/>
      <c r="BJ354"/>
      <c r="BK354"/>
      <c r="BL354"/>
      <c r="BM354"/>
      <c r="BN354"/>
      <c r="BO354"/>
      <c r="BP354" s="26" t="s">
        <v>332</v>
      </c>
      <c r="BQ354"/>
      <c r="BR354"/>
      <c r="BS354"/>
      <c r="BT354"/>
      <c r="BU354"/>
      <c r="BV354"/>
      <c r="BW354"/>
      <c r="BX354"/>
    </row>
    <row r="355" spans="1:76" s="27" customFormat="1" ht="15" hidden="1" customHeight="1" x14ac:dyDescent="0.25">
      <c r="A355">
        <v>26764</v>
      </c>
      <c r="B355" s="26">
        <v>26764</v>
      </c>
      <c r="C355" s="26"/>
      <c r="D355" s="31"/>
      <c r="E355" s="26"/>
      <c r="F355" s="31"/>
      <c r="G355" s="26"/>
      <c r="H355" s="31"/>
      <c r="I355" s="26"/>
      <c r="J355" s="31"/>
      <c r="K355" s="26"/>
      <c r="L355" s="31"/>
      <c r="M355" s="26"/>
      <c r="N355" s="31"/>
      <c r="O355" s="26"/>
      <c r="P355" s="31"/>
      <c r="Q355" s="26"/>
      <c r="R355" s="31"/>
      <c r="S355" s="26"/>
      <c r="T355" s="31"/>
      <c r="U355" s="26" t="s">
        <v>74</v>
      </c>
      <c r="V355" t="s">
        <v>106</v>
      </c>
      <c r="W355" t="s">
        <v>4920</v>
      </c>
      <c r="X355">
        <v>552057</v>
      </c>
      <c r="Y355" s="1">
        <v>45297</v>
      </c>
      <c r="Z355" t="s">
        <v>4921</v>
      </c>
      <c r="AA355" s="36" t="s">
        <v>13086</v>
      </c>
      <c r="AB355" s="37">
        <v>10</v>
      </c>
      <c r="AC355" t="s">
        <v>12744</v>
      </c>
      <c r="AD355" t="s">
        <v>12745</v>
      </c>
      <c r="AE355" t="s">
        <v>12746</v>
      </c>
      <c r="AF355"/>
      <c r="AG355" t="s">
        <v>12747</v>
      </c>
      <c r="AH355" s="2">
        <v>45624.677083333336</v>
      </c>
      <c r="AI355" t="s">
        <v>6864</v>
      </c>
      <c r="AJ355" t="s">
        <v>4932</v>
      </c>
      <c r="AK355" s="1">
        <v>45629</v>
      </c>
      <c r="AL355"/>
      <c r="AM355" s="26" t="s">
        <v>53</v>
      </c>
      <c r="AN355"/>
      <c r="AO355"/>
      <c r="AP355">
        <v>2091</v>
      </c>
      <c r="AQ355" s="29">
        <v>45628</v>
      </c>
      <c r="AR355" s="29">
        <v>45664</v>
      </c>
      <c r="AS355" s="23">
        <v>16334801</v>
      </c>
      <c r="AT355" s="31">
        <v>14000000</v>
      </c>
      <c r="AU355"/>
      <c r="AV355"/>
      <c r="AW355"/>
      <c r="AX355"/>
      <c r="AY355"/>
      <c r="AZ355"/>
      <c r="BA355"/>
      <c r="BB355"/>
      <c r="BC355"/>
      <c r="BD355"/>
      <c r="BE355"/>
      <c r="BF355"/>
      <c r="BG355"/>
      <c r="BH355"/>
      <c r="BI355"/>
      <c r="BJ355"/>
      <c r="BK355"/>
      <c r="BL355"/>
      <c r="BM355"/>
      <c r="BN355"/>
      <c r="BO355"/>
      <c r="BP355" s="26" t="s">
        <v>332</v>
      </c>
      <c r="BQ355"/>
      <c r="BR355"/>
      <c r="BS355"/>
      <c r="BT355"/>
      <c r="BU355"/>
      <c r="BV355"/>
      <c r="BW355"/>
      <c r="BX355"/>
    </row>
    <row r="356" spans="1:76" s="27" customFormat="1" ht="15" hidden="1" customHeight="1" x14ac:dyDescent="0.25">
      <c r="A356">
        <v>26765</v>
      </c>
      <c r="B356" s="26">
        <v>26765</v>
      </c>
      <c r="C356" s="26"/>
      <c r="D356" s="31"/>
      <c r="E356" s="26"/>
      <c r="F356" s="31"/>
      <c r="G356" s="26"/>
      <c r="H356" s="31"/>
      <c r="I356" s="26"/>
      <c r="J356" s="31"/>
      <c r="K356" s="26"/>
      <c r="L356" s="31"/>
      <c r="M356" s="26"/>
      <c r="N356" s="31"/>
      <c r="O356" s="26"/>
      <c r="P356" s="31"/>
      <c r="Q356" s="26"/>
      <c r="R356" s="31"/>
      <c r="S356" s="26"/>
      <c r="T356" s="31"/>
      <c r="U356" s="26" t="s">
        <v>101</v>
      </c>
      <c r="V356" t="s">
        <v>5352</v>
      </c>
      <c r="W356" t="s">
        <v>4957</v>
      </c>
      <c r="X356">
        <v>100001</v>
      </c>
      <c r="Y356" s="1">
        <v>45422</v>
      </c>
      <c r="Z356" t="s">
        <v>4921</v>
      </c>
      <c r="AA356" s="36" t="s">
        <v>13086</v>
      </c>
      <c r="AB356" s="37">
        <v>10</v>
      </c>
      <c r="AC356" t="s">
        <v>12748</v>
      </c>
      <c r="AD356" t="s">
        <v>12749</v>
      </c>
      <c r="AE356" t="s">
        <v>12750</v>
      </c>
      <c r="AF356"/>
      <c r="AG356" t="s">
        <v>12751</v>
      </c>
      <c r="AH356" s="2">
        <v>45625.668749999997</v>
      </c>
      <c r="AI356" t="s">
        <v>8209</v>
      </c>
      <c r="AJ356" t="s">
        <v>4932</v>
      </c>
      <c r="AK356" s="1">
        <v>45636</v>
      </c>
      <c r="AL356"/>
      <c r="AM356" s="26" t="s">
        <v>53</v>
      </c>
      <c r="AN356"/>
      <c r="AO356"/>
      <c r="AP356">
        <v>2092</v>
      </c>
      <c r="AQ356" s="29">
        <v>45628</v>
      </c>
      <c r="AR356" s="29">
        <v>45661</v>
      </c>
      <c r="AS356" s="23">
        <v>10736825</v>
      </c>
      <c r="AT356" s="31">
        <v>10736825</v>
      </c>
      <c r="AU356"/>
      <c r="AV356"/>
      <c r="AW356"/>
      <c r="AX356"/>
      <c r="AY356"/>
      <c r="AZ356"/>
      <c r="BA356"/>
      <c r="BB356"/>
      <c r="BC356"/>
      <c r="BD356"/>
      <c r="BE356"/>
      <c r="BF356"/>
      <c r="BG356"/>
      <c r="BH356"/>
      <c r="BI356"/>
      <c r="BJ356"/>
      <c r="BK356"/>
      <c r="BL356"/>
      <c r="BM356"/>
      <c r="BN356"/>
      <c r="BO356"/>
      <c r="BP356" s="26" t="s">
        <v>332</v>
      </c>
      <c r="BQ356"/>
      <c r="BR356"/>
      <c r="BS356"/>
      <c r="BT356"/>
      <c r="BU356"/>
      <c r="BV356"/>
      <c r="BW356"/>
      <c r="BX356"/>
    </row>
    <row r="357" spans="1:76" s="27" customFormat="1" ht="15" hidden="1" customHeight="1" x14ac:dyDescent="0.25">
      <c r="A357">
        <v>26761</v>
      </c>
      <c r="B357" s="26">
        <v>26761</v>
      </c>
      <c r="C357" s="26"/>
      <c r="D357" s="31"/>
      <c r="E357" s="26"/>
      <c r="F357" s="31"/>
      <c r="G357" s="26"/>
      <c r="H357" s="31"/>
      <c r="I357" s="26"/>
      <c r="J357" s="31"/>
      <c r="K357" s="26"/>
      <c r="L357" s="31"/>
      <c r="M357" s="26"/>
      <c r="N357" s="31"/>
      <c r="O357" s="26"/>
      <c r="P357" s="31"/>
      <c r="Q357" s="26"/>
      <c r="R357" s="31"/>
      <c r="S357" s="26"/>
      <c r="T357" s="31"/>
      <c r="U357" s="26" t="s">
        <v>74</v>
      </c>
      <c r="V357" t="s">
        <v>5025</v>
      </c>
      <c r="W357" t="s">
        <v>4920</v>
      </c>
      <c r="X357">
        <v>630296</v>
      </c>
      <c r="Y357" s="1">
        <v>45377</v>
      </c>
      <c r="Z357" t="s">
        <v>4921</v>
      </c>
      <c r="AA357" s="36" t="s">
        <v>13086</v>
      </c>
      <c r="AB357" s="37">
        <v>10</v>
      </c>
      <c r="AC357" t="s">
        <v>12752</v>
      </c>
      <c r="AD357" t="s">
        <v>12753</v>
      </c>
      <c r="AE357" t="s">
        <v>12754</v>
      </c>
      <c r="AF357"/>
      <c r="AG357" t="s">
        <v>12755</v>
      </c>
      <c r="AH357" s="2">
        <v>45599.708333333336</v>
      </c>
      <c r="AI357" t="s">
        <v>5719</v>
      </c>
      <c r="AJ357" t="s">
        <v>4927</v>
      </c>
      <c r="AK357" s="1">
        <v>45631</v>
      </c>
      <c r="AL357"/>
      <c r="AM357" s="26" t="s">
        <v>53</v>
      </c>
      <c r="AN357"/>
      <c r="AO357"/>
      <c r="AP357">
        <v>2087</v>
      </c>
      <c r="AQ357" s="29">
        <v>45628</v>
      </c>
      <c r="AR357" s="29">
        <v>45660</v>
      </c>
      <c r="AS357" s="23">
        <v>11512824</v>
      </c>
      <c r="AT357" s="31">
        <v>8478408.3200000003</v>
      </c>
      <c r="AU357"/>
      <c r="AV357"/>
      <c r="AW357"/>
      <c r="AX357"/>
      <c r="AY357"/>
      <c r="AZ357"/>
      <c r="BA357"/>
      <c r="BB357"/>
      <c r="BC357"/>
      <c r="BD357"/>
      <c r="BE357"/>
      <c r="BF357"/>
      <c r="BG357"/>
      <c r="BH357"/>
      <c r="BI357"/>
      <c r="BJ357"/>
      <c r="BK357"/>
      <c r="BL357"/>
      <c r="BM357"/>
      <c r="BN357"/>
      <c r="BO357"/>
      <c r="BP357" s="26" t="s">
        <v>332</v>
      </c>
      <c r="BQ357"/>
      <c r="BR357"/>
      <c r="BS357"/>
      <c r="BT357"/>
      <c r="BU357"/>
      <c r="BV357" s="7"/>
      <c r="BW357" s="7"/>
      <c r="BX357" s="7"/>
    </row>
    <row r="358" spans="1:76" s="27" customFormat="1" ht="15" hidden="1" customHeight="1" x14ac:dyDescent="0.25">
      <c r="A358">
        <v>26772</v>
      </c>
      <c r="B358" s="26">
        <v>26772</v>
      </c>
      <c r="C358" s="26"/>
      <c r="D358" s="31"/>
      <c r="E358" s="26"/>
      <c r="F358" s="31"/>
      <c r="G358" s="26"/>
      <c r="H358" s="31"/>
      <c r="I358" s="26"/>
      <c r="J358" s="31"/>
      <c r="K358" s="26"/>
      <c r="L358" s="31"/>
      <c r="M358" s="26"/>
      <c r="N358" s="31"/>
      <c r="O358" s="26"/>
      <c r="P358" s="31"/>
      <c r="Q358" s="26"/>
      <c r="R358" s="31"/>
      <c r="S358" s="26"/>
      <c r="T358" s="31"/>
      <c r="U358" s="26" t="s">
        <v>101</v>
      </c>
      <c r="V358" t="s">
        <v>336</v>
      </c>
      <c r="W358" t="s">
        <v>4920</v>
      </c>
      <c r="X358">
        <v>516028</v>
      </c>
      <c r="Y358" s="1">
        <v>45258</v>
      </c>
      <c r="Z358" t="s">
        <v>4921</v>
      </c>
      <c r="AA358" s="36" t="s">
        <v>13086</v>
      </c>
      <c r="AB358" s="37">
        <v>10</v>
      </c>
      <c r="AC358" t="s">
        <v>12756</v>
      </c>
      <c r="AD358" t="s">
        <v>12757</v>
      </c>
      <c r="AE358" t="s">
        <v>12758</v>
      </c>
      <c r="AF358"/>
      <c r="AG358" t="s">
        <v>12759</v>
      </c>
      <c r="AH358" s="2">
        <v>45614.347222222219</v>
      </c>
      <c r="AI358" t="s">
        <v>12760</v>
      </c>
      <c r="AJ358" t="s">
        <v>4927</v>
      </c>
      <c r="AK358" s="1">
        <v>45631</v>
      </c>
      <c r="AL358"/>
      <c r="AM358" s="26" t="s">
        <v>53</v>
      </c>
      <c r="AN358"/>
      <c r="AO358"/>
      <c r="AP358">
        <v>2098</v>
      </c>
      <c r="AQ358" s="29">
        <v>45628</v>
      </c>
      <c r="AR358" s="29">
        <v>45664</v>
      </c>
      <c r="AS358" s="23">
        <v>9809374</v>
      </c>
      <c r="AT358" s="31">
        <v>9809374</v>
      </c>
      <c r="AU358"/>
      <c r="AV358"/>
      <c r="AW358"/>
      <c r="AX358"/>
      <c r="AY358"/>
      <c r="AZ358"/>
      <c r="BA358"/>
      <c r="BB358"/>
      <c r="BC358"/>
      <c r="BD358"/>
      <c r="BE358"/>
      <c r="BF358"/>
      <c r="BG358"/>
      <c r="BH358"/>
      <c r="BI358"/>
      <c r="BJ358"/>
      <c r="BK358"/>
      <c r="BL358"/>
      <c r="BM358"/>
      <c r="BN358"/>
      <c r="BO358"/>
      <c r="BP358" s="26" t="s">
        <v>332</v>
      </c>
      <c r="BQ358"/>
      <c r="BR358"/>
      <c r="BS358"/>
      <c r="BT358"/>
      <c r="BU358"/>
      <c r="BV358"/>
      <c r="BW358"/>
      <c r="BX358"/>
    </row>
    <row r="359" spans="1:76" s="27" customFormat="1" ht="15" hidden="1" customHeight="1" x14ac:dyDescent="0.25">
      <c r="A359">
        <v>26739</v>
      </c>
      <c r="B359" s="26">
        <v>26739</v>
      </c>
      <c r="C359" s="26"/>
      <c r="D359" s="31"/>
      <c r="E359" s="26"/>
      <c r="F359" s="31"/>
      <c r="G359" s="26"/>
      <c r="H359" s="31"/>
      <c r="I359" s="26"/>
      <c r="J359" s="31"/>
      <c r="K359" s="26"/>
      <c r="L359" s="31"/>
      <c r="M359" s="26"/>
      <c r="N359" s="31"/>
      <c r="O359" s="26"/>
      <c r="P359" s="31"/>
      <c r="Q359" s="26"/>
      <c r="R359" s="31"/>
      <c r="S359" s="26"/>
      <c r="T359" s="31"/>
      <c r="U359" s="26" t="s">
        <v>52</v>
      </c>
      <c r="V359" t="s">
        <v>60</v>
      </c>
      <c r="W359" t="s">
        <v>4957</v>
      </c>
      <c r="X359">
        <v>130904</v>
      </c>
      <c r="Y359" s="1">
        <v>45618</v>
      </c>
      <c r="Z359" t="s">
        <v>4921</v>
      </c>
      <c r="AA359" s="36" t="s">
        <v>13086</v>
      </c>
      <c r="AB359" s="37">
        <v>10</v>
      </c>
      <c r="AC359" t="s">
        <v>12761</v>
      </c>
      <c r="AD359" t="s">
        <v>12762</v>
      </c>
      <c r="AE359" t="s">
        <v>12763</v>
      </c>
      <c r="AF359"/>
      <c r="AG359" t="s">
        <v>12764</v>
      </c>
      <c r="AH359" s="2">
        <v>45625.541666666664</v>
      </c>
      <c r="AI359" t="s">
        <v>6855</v>
      </c>
      <c r="AJ359" t="s">
        <v>4932</v>
      </c>
      <c r="AK359" s="1">
        <v>45631</v>
      </c>
      <c r="AL359"/>
      <c r="AM359" s="26" t="s">
        <v>53</v>
      </c>
      <c r="AN359"/>
      <c r="AO359"/>
      <c r="AP359">
        <v>2080</v>
      </c>
      <c r="AQ359" s="29">
        <v>45628</v>
      </c>
      <c r="AR359" s="29">
        <v>45664</v>
      </c>
      <c r="AS359" s="23">
        <v>7790670</v>
      </c>
      <c r="AT359" s="31">
        <v>7790670</v>
      </c>
      <c r="AU359"/>
      <c r="AV359"/>
      <c r="AW359"/>
      <c r="AX359"/>
      <c r="AY359"/>
      <c r="AZ359"/>
      <c r="BA359"/>
      <c r="BB359"/>
      <c r="BC359"/>
      <c r="BD359"/>
      <c r="BE359"/>
      <c r="BF359"/>
      <c r="BG359"/>
      <c r="BH359"/>
      <c r="BI359"/>
      <c r="BJ359"/>
      <c r="BK359"/>
      <c r="BL359"/>
      <c r="BM359"/>
      <c r="BN359"/>
      <c r="BO359"/>
      <c r="BP359" s="26" t="s">
        <v>332</v>
      </c>
      <c r="BQ359"/>
      <c r="BR359"/>
      <c r="BS359"/>
      <c r="BT359"/>
      <c r="BU359"/>
      <c r="BV359"/>
      <c r="BW359"/>
      <c r="BX359"/>
    </row>
    <row r="360" spans="1:76" s="27" customFormat="1" ht="15" hidden="1" customHeight="1" x14ac:dyDescent="0.25">
      <c r="A360">
        <v>26770</v>
      </c>
      <c r="B360" s="26">
        <v>26770</v>
      </c>
      <c r="C360" s="26"/>
      <c r="D360" s="31"/>
      <c r="E360" s="26"/>
      <c r="F360" s="31"/>
      <c r="G360" s="26"/>
      <c r="H360" s="31"/>
      <c r="I360" s="26"/>
      <c r="J360" s="31"/>
      <c r="K360" s="26"/>
      <c r="L360" s="31"/>
      <c r="M360" s="26"/>
      <c r="N360" s="31"/>
      <c r="O360" s="26"/>
      <c r="P360" s="31"/>
      <c r="Q360" s="26"/>
      <c r="R360" s="31"/>
      <c r="S360" s="26"/>
      <c r="T360" s="31"/>
      <c r="U360" s="26" t="s">
        <v>74</v>
      </c>
      <c r="V360" t="s">
        <v>97</v>
      </c>
      <c r="W360" t="s">
        <v>4957</v>
      </c>
      <c r="X360">
        <v>120023</v>
      </c>
      <c r="Y360" s="1">
        <v>45534</v>
      </c>
      <c r="Z360" t="s">
        <v>4921</v>
      </c>
      <c r="AA360" s="36" t="s">
        <v>13086</v>
      </c>
      <c r="AB360" s="37">
        <v>10</v>
      </c>
      <c r="AC360" t="s">
        <v>12765</v>
      </c>
      <c r="AD360" t="s">
        <v>12766</v>
      </c>
      <c r="AE360" t="s">
        <v>12767</v>
      </c>
      <c r="AF360"/>
      <c r="AG360" t="s">
        <v>12768</v>
      </c>
      <c r="AH360" s="2">
        <v>45576</v>
      </c>
      <c r="AI360" t="s">
        <v>1103</v>
      </c>
      <c r="AJ360" t="s">
        <v>4927</v>
      </c>
      <c r="AK360" s="1">
        <v>45632</v>
      </c>
      <c r="AL360"/>
      <c r="AM360" s="26" t="s">
        <v>53</v>
      </c>
      <c r="AN360"/>
      <c r="AO360"/>
      <c r="AP360">
        <v>2101</v>
      </c>
      <c r="AQ360" s="29">
        <v>45628</v>
      </c>
      <c r="AR360" s="29">
        <v>45660</v>
      </c>
      <c r="AS360" s="23">
        <v>20383160</v>
      </c>
      <c r="AT360" s="31">
        <v>14000000</v>
      </c>
      <c r="AU360"/>
      <c r="AV360"/>
      <c r="AW360"/>
      <c r="AX360"/>
      <c r="AY360"/>
      <c r="AZ360"/>
      <c r="BA360"/>
      <c r="BB360"/>
      <c r="BC360"/>
      <c r="BD360"/>
      <c r="BE360"/>
      <c r="BF360"/>
      <c r="BG360"/>
      <c r="BH360"/>
      <c r="BI360"/>
      <c r="BJ360"/>
      <c r="BK360"/>
      <c r="BL360"/>
      <c r="BM360"/>
      <c r="BN360"/>
      <c r="BO360"/>
      <c r="BP360" s="26" t="s">
        <v>332</v>
      </c>
      <c r="BQ360"/>
      <c r="BR360"/>
      <c r="BS360"/>
      <c r="BT360"/>
      <c r="BU360"/>
      <c r="BV360"/>
      <c r="BW360"/>
      <c r="BX360"/>
    </row>
    <row r="361" spans="1:76" s="27" customFormat="1" ht="15" hidden="1" customHeight="1" x14ac:dyDescent="0.25">
      <c r="A361">
        <v>26773</v>
      </c>
      <c r="B361" s="26">
        <v>26773</v>
      </c>
      <c r="C361" s="26"/>
      <c r="D361" s="31"/>
      <c r="E361" s="26"/>
      <c r="F361" s="31"/>
      <c r="G361" s="26"/>
      <c r="H361" s="31"/>
      <c r="I361" s="26"/>
      <c r="J361" s="31"/>
      <c r="K361" s="26"/>
      <c r="L361" s="31"/>
      <c r="M361" s="26"/>
      <c r="N361" s="31"/>
      <c r="O361" s="26"/>
      <c r="P361" s="31"/>
      <c r="Q361" s="26"/>
      <c r="R361" s="31"/>
      <c r="S361" s="26"/>
      <c r="T361" s="31"/>
      <c r="U361" s="26" t="s">
        <v>52</v>
      </c>
      <c r="V361" t="s">
        <v>60</v>
      </c>
      <c r="W361" t="s">
        <v>4957</v>
      </c>
      <c r="X361">
        <v>105203</v>
      </c>
      <c r="Y361" s="1">
        <v>45446</v>
      </c>
      <c r="Z361" t="s">
        <v>4921</v>
      </c>
      <c r="AA361" s="36" t="s">
        <v>13086</v>
      </c>
      <c r="AB361" s="37">
        <v>10</v>
      </c>
      <c r="AC361" t="s">
        <v>12769</v>
      </c>
      <c r="AD361" t="s">
        <v>12770</v>
      </c>
      <c r="AE361" t="s">
        <v>12771</v>
      </c>
      <c r="AF361"/>
      <c r="AG361" t="s">
        <v>12772</v>
      </c>
      <c r="AH361" s="2">
        <v>45524.708333333336</v>
      </c>
      <c r="AI361" t="s">
        <v>180</v>
      </c>
      <c r="AJ361" t="s">
        <v>4927</v>
      </c>
      <c r="AK361" s="1">
        <v>45631</v>
      </c>
      <c r="AL361"/>
      <c r="AM361" s="26" t="s">
        <v>53</v>
      </c>
      <c r="AN361"/>
      <c r="AO361"/>
      <c r="AP361">
        <v>2097</v>
      </c>
      <c r="AQ361" s="29">
        <v>45628</v>
      </c>
      <c r="AR361" s="29">
        <v>45664</v>
      </c>
      <c r="AS361" s="23">
        <v>3864095</v>
      </c>
      <c r="AT361" s="31">
        <v>3864095</v>
      </c>
      <c r="AU361"/>
      <c r="AV361"/>
      <c r="AW361"/>
      <c r="AX361"/>
      <c r="AY361"/>
      <c r="AZ361"/>
      <c r="BA361"/>
      <c r="BB361"/>
      <c r="BC361"/>
      <c r="BD361"/>
      <c r="BE361"/>
      <c r="BF361"/>
      <c r="BG361"/>
      <c r="BH361"/>
      <c r="BI361"/>
      <c r="BJ361"/>
      <c r="BK361"/>
      <c r="BL361"/>
      <c r="BM361"/>
      <c r="BN361"/>
      <c r="BO361"/>
      <c r="BP361" s="26" t="s">
        <v>332</v>
      </c>
      <c r="BQ361"/>
      <c r="BR361"/>
      <c r="BS361"/>
      <c r="BT361"/>
      <c r="BU361"/>
      <c r="BV361"/>
      <c r="BW361"/>
      <c r="BX361"/>
    </row>
    <row r="362" spans="1:76" s="27" customFormat="1" ht="15" hidden="1" customHeight="1" x14ac:dyDescent="0.25">
      <c r="A362">
        <v>26756</v>
      </c>
      <c r="B362" s="26">
        <v>26756</v>
      </c>
      <c r="C362" s="26"/>
      <c r="D362" s="31"/>
      <c r="E362" s="26"/>
      <c r="F362" s="31"/>
      <c r="G362" s="26"/>
      <c r="H362" s="31"/>
      <c r="I362" s="26"/>
      <c r="J362" s="31"/>
      <c r="K362" s="26"/>
      <c r="L362" s="31"/>
      <c r="M362" s="26"/>
      <c r="N362" s="31"/>
      <c r="O362" s="26"/>
      <c r="P362" s="31"/>
      <c r="Q362" s="26"/>
      <c r="R362" s="31"/>
      <c r="S362" s="26"/>
      <c r="T362" s="31"/>
      <c r="U362" s="26" t="s">
        <v>52</v>
      </c>
      <c r="V362" t="s">
        <v>60</v>
      </c>
      <c r="W362" t="s">
        <v>4920</v>
      </c>
      <c r="X362">
        <v>797378</v>
      </c>
      <c r="Y362" s="1">
        <v>45565</v>
      </c>
      <c r="Z362" t="s">
        <v>4921</v>
      </c>
      <c r="AA362" s="36" t="s">
        <v>13086</v>
      </c>
      <c r="AB362" s="37">
        <v>10</v>
      </c>
      <c r="AC362" t="s">
        <v>12773</v>
      </c>
      <c r="AD362" t="s">
        <v>12774</v>
      </c>
      <c r="AE362" t="s">
        <v>12775</v>
      </c>
      <c r="AF362"/>
      <c r="AG362" t="s">
        <v>12776</v>
      </c>
      <c r="AH362" s="2">
        <v>45625</v>
      </c>
      <c r="AI362" t="s">
        <v>12777</v>
      </c>
      <c r="AJ362" t="s">
        <v>4932</v>
      </c>
      <c r="AK362" s="1">
        <v>45733</v>
      </c>
      <c r="AL362"/>
      <c r="AM362" s="26" t="s">
        <v>53</v>
      </c>
      <c r="AN362"/>
      <c r="AO362"/>
      <c r="AP362">
        <v>2082</v>
      </c>
      <c r="AQ362" s="29">
        <v>45628</v>
      </c>
      <c r="AR362" s="29">
        <v>45742</v>
      </c>
      <c r="AS362" s="23">
        <v>9545000</v>
      </c>
      <c r="AT362" s="31">
        <v>9545000</v>
      </c>
      <c r="AU362"/>
      <c r="AV362"/>
      <c r="AW362"/>
      <c r="AX362"/>
      <c r="AY362"/>
      <c r="AZ362"/>
      <c r="BA362"/>
      <c r="BB362"/>
      <c r="BC362"/>
      <c r="BD362"/>
      <c r="BE362"/>
      <c r="BF362"/>
      <c r="BG362"/>
      <c r="BH362"/>
      <c r="BI362"/>
      <c r="BJ362"/>
      <c r="BK362"/>
      <c r="BL362"/>
      <c r="BM362"/>
      <c r="BN362"/>
      <c r="BO362"/>
      <c r="BP362" s="26" t="s">
        <v>332</v>
      </c>
      <c r="BQ362"/>
      <c r="BR362"/>
      <c r="BS362"/>
      <c r="BT362"/>
      <c r="BU362"/>
      <c r="BV362"/>
      <c r="BW362"/>
      <c r="BX362"/>
    </row>
    <row r="363" spans="1:76" s="27" customFormat="1" ht="15" hidden="1" customHeight="1" x14ac:dyDescent="0.25">
      <c r="A363">
        <v>26771</v>
      </c>
      <c r="B363" s="26">
        <v>26771</v>
      </c>
      <c r="C363" s="26"/>
      <c r="D363" s="31"/>
      <c r="E363" s="26"/>
      <c r="F363" s="31"/>
      <c r="G363" s="26"/>
      <c r="H363" s="31"/>
      <c r="I363" s="26"/>
      <c r="J363" s="31"/>
      <c r="K363" s="26"/>
      <c r="L363" s="31"/>
      <c r="M363" s="26"/>
      <c r="N363" s="31"/>
      <c r="O363" s="26"/>
      <c r="P363" s="31"/>
      <c r="Q363" s="26"/>
      <c r="R363" s="31"/>
      <c r="S363" s="26"/>
      <c r="T363" s="31"/>
      <c r="U363" s="26" t="s">
        <v>101</v>
      </c>
      <c r="V363" t="s">
        <v>230</v>
      </c>
      <c r="W363" t="s">
        <v>4920</v>
      </c>
      <c r="X363">
        <v>571400</v>
      </c>
      <c r="Y363" s="1">
        <v>45326</v>
      </c>
      <c r="Z363" t="s">
        <v>4921</v>
      </c>
      <c r="AA363" s="36" t="s">
        <v>13086</v>
      </c>
      <c r="AB363" s="37">
        <v>10</v>
      </c>
      <c r="AC363" t="s">
        <v>12778</v>
      </c>
      <c r="AD363" t="s">
        <v>12779</v>
      </c>
      <c r="AE363" t="s">
        <v>12780</v>
      </c>
      <c r="AF363"/>
      <c r="AG363" t="s">
        <v>12781</v>
      </c>
      <c r="AH363" s="2">
        <v>45594.604166666664</v>
      </c>
      <c r="AI363" t="s">
        <v>1667</v>
      </c>
      <c r="AJ363" t="s">
        <v>4927</v>
      </c>
      <c r="AK363" s="1">
        <v>45631</v>
      </c>
      <c r="AL363"/>
      <c r="AM363" s="26" t="s">
        <v>53</v>
      </c>
      <c r="AN363"/>
      <c r="AO363"/>
      <c r="AP363">
        <v>2099</v>
      </c>
      <c r="AQ363" s="29">
        <v>45628</v>
      </c>
      <c r="AR363" s="29">
        <v>45664</v>
      </c>
      <c r="AS363" s="23">
        <v>17333640</v>
      </c>
      <c r="AT363" s="31">
        <v>14000000</v>
      </c>
      <c r="AU363"/>
      <c r="AV363"/>
      <c r="AW363"/>
      <c r="AX363"/>
      <c r="AY363"/>
      <c r="AZ363"/>
      <c r="BA363"/>
      <c r="BB363"/>
      <c r="BC363"/>
      <c r="BD363"/>
      <c r="BE363"/>
      <c r="BF363"/>
      <c r="BG363"/>
      <c r="BH363"/>
      <c r="BI363"/>
      <c r="BJ363"/>
      <c r="BK363"/>
      <c r="BL363"/>
      <c r="BM363"/>
      <c r="BN363"/>
      <c r="BO363"/>
      <c r="BP363" s="26" t="s">
        <v>332</v>
      </c>
      <c r="BQ363"/>
      <c r="BR363"/>
      <c r="BS363"/>
      <c r="BT363"/>
      <c r="BU363"/>
      <c r="BV363"/>
      <c r="BW363"/>
      <c r="BX363"/>
    </row>
    <row r="364" spans="1:76" s="27" customFormat="1" ht="15" hidden="1" customHeight="1" x14ac:dyDescent="0.25">
      <c r="A364" s="17">
        <v>26763</v>
      </c>
      <c r="B364" s="27">
        <v>26763</v>
      </c>
      <c r="U364" s="27" t="s">
        <v>52</v>
      </c>
      <c r="V364" s="17" t="s">
        <v>60</v>
      </c>
      <c r="W364" s="17" t="s">
        <v>4920</v>
      </c>
      <c r="X364" s="17">
        <v>691701</v>
      </c>
      <c r="Y364" s="18">
        <v>45434</v>
      </c>
      <c r="Z364" s="17" t="s">
        <v>4921</v>
      </c>
      <c r="AA364" s="36" t="s">
        <v>13086</v>
      </c>
      <c r="AB364" s="37">
        <v>10</v>
      </c>
      <c r="AC364" s="17" t="s">
        <v>14803</v>
      </c>
      <c r="AD364" s="17" t="s">
        <v>14804</v>
      </c>
      <c r="AE364" s="17" t="s">
        <v>14805</v>
      </c>
      <c r="AF364"/>
      <c r="AG364" s="17" t="s">
        <v>15920</v>
      </c>
      <c r="AH364" s="20">
        <v>45625.439583333333</v>
      </c>
      <c r="AI364" s="17" t="s">
        <v>1359</v>
      </c>
      <c r="AJ364" s="17" t="s">
        <v>4932</v>
      </c>
      <c r="AK364"/>
      <c r="AL364"/>
      <c r="AM364" s="27" t="s">
        <v>53</v>
      </c>
      <c r="AN364"/>
      <c r="AO364"/>
      <c r="AP364" s="17">
        <v>2090</v>
      </c>
      <c r="AQ364" s="30">
        <v>45628</v>
      </c>
      <c r="AS364" s="23">
        <v>11768676</v>
      </c>
      <c r="AT364" s="32"/>
      <c r="AU364"/>
      <c r="AV364"/>
      <c r="AW364"/>
      <c r="AX364"/>
      <c r="AY364"/>
      <c r="AZ364"/>
      <c r="BA364"/>
      <c r="BB364"/>
      <c r="BC364"/>
      <c r="BD364"/>
      <c r="BE364"/>
      <c r="BF364"/>
      <c r="BG364"/>
      <c r="BH364"/>
      <c r="BI364"/>
      <c r="BJ364"/>
      <c r="BK364"/>
      <c r="BL364"/>
      <c r="BM364"/>
      <c r="BN364"/>
      <c r="BO364"/>
      <c r="BP364" s="26" t="s">
        <v>84</v>
      </c>
      <c r="BQ364"/>
      <c r="BR364"/>
      <c r="BS364"/>
      <c r="BT364"/>
      <c r="BU364"/>
      <c r="BV364"/>
      <c r="BW364"/>
      <c r="BX364"/>
    </row>
    <row r="365" spans="1:76" s="27" customFormat="1" ht="15" hidden="1" customHeight="1" x14ac:dyDescent="0.25">
      <c r="A365">
        <v>26866</v>
      </c>
      <c r="B365" s="26">
        <v>26866</v>
      </c>
      <c r="C365" s="26"/>
      <c r="D365" s="26"/>
      <c r="E365" s="26"/>
      <c r="F365" s="26"/>
      <c r="G365" s="26"/>
      <c r="H365" s="26"/>
      <c r="I365" s="26"/>
      <c r="J365" s="26"/>
      <c r="K365" s="26"/>
      <c r="L365" s="26"/>
      <c r="M365" s="26"/>
      <c r="N365" s="26"/>
      <c r="O365" s="26"/>
      <c r="P365" s="26"/>
      <c r="Q365" s="26"/>
      <c r="R365" s="26"/>
      <c r="S365" s="26"/>
      <c r="T365" s="26"/>
      <c r="U365" s="26" t="s">
        <v>101</v>
      </c>
      <c r="V365" t="s">
        <v>336</v>
      </c>
      <c r="W365" t="s">
        <v>175</v>
      </c>
      <c r="X365">
        <v>41</v>
      </c>
      <c r="Y365" s="1">
        <v>45202</v>
      </c>
      <c r="Z365" t="s">
        <v>176</v>
      </c>
      <c r="AA365" s="36" t="s">
        <v>4862</v>
      </c>
      <c r="AB365" s="37">
        <v>3</v>
      </c>
      <c r="AC365" t="s">
        <v>4048</v>
      </c>
      <c r="AD365" t="s">
        <v>4049</v>
      </c>
      <c r="AE365" t="s">
        <v>4050</v>
      </c>
      <c r="AF365">
        <v>52506016800052</v>
      </c>
      <c r="AG365" t="s">
        <v>4051</v>
      </c>
      <c r="AH365" s="2">
        <v>45555</v>
      </c>
      <c r="AI365" t="s">
        <v>4052</v>
      </c>
      <c r="AJ365"/>
      <c r="AK365" s="1">
        <v>45660</v>
      </c>
      <c r="AL365" t="s">
        <v>4053</v>
      </c>
      <c r="AM365" s="26" t="s">
        <v>53</v>
      </c>
      <c r="AN365" t="s">
        <v>4053</v>
      </c>
      <c r="AO365"/>
      <c r="AP365">
        <v>3</v>
      </c>
      <c r="AQ365" s="29">
        <v>45629</v>
      </c>
      <c r="AR365" s="26"/>
      <c r="AS365" s="23">
        <v>809700</v>
      </c>
      <c r="AT365" s="31"/>
      <c r="AU365" s="1">
        <v>45278</v>
      </c>
      <c r="AV365" t="s">
        <v>54</v>
      </c>
      <c r="AW365" t="s">
        <v>52</v>
      </c>
      <c r="AX365" s="1">
        <v>45636</v>
      </c>
      <c r="AY365" s="1">
        <v>45774</v>
      </c>
      <c r="AZ365">
        <v>382</v>
      </c>
      <c r="BA365">
        <v>0</v>
      </c>
      <c r="BB365"/>
      <c r="BC365"/>
      <c r="BD365" t="s">
        <v>52</v>
      </c>
      <c r="BE365"/>
      <c r="BF365"/>
      <c r="BG365"/>
      <c r="BH365"/>
      <c r="BI365" t="s">
        <v>4049</v>
      </c>
      <c r="BJ365"/>
      <c r="BK365" t="s">
        <v>55</v>
      </c>
      <c r="BL365">
        <v>11</v>
      </c>
      <c r="BM365" t="s">
        <v>56</v>
      </c>
      <c r="BN365"/>
      <c r="BO365"/>
      <c r="BP365" s="26" t="s">
        <v>84</v>
      </c>
      <c r="BQ365" t="s">
        <v>58</v>
      </c>
      <c r="BR365" t="s">
        <v>58</v>
      </c>
      <c r="BS365" t="s">
        <v>59</v>
      </c>
      <c r="BT365" t="s">
        <v>4054</v>
      </c>
      <c r="BU365" t="s">
        <v>4055</v>
      </c>
      <c r="BV365"/>
      <c r="BW365"/>
      <c r="BX365"/>
    </row>
    <row r="366" spans="1:76" s="27" customFormat="1" ht="15" customHeight="1" x14ac:dyDescent="0.25">
      <c r="A366">
        <v>26801</v>
      </c>
      <c r="B366" s="26">
        <v>26801</v>
      </c>
      <c r="C366" s="26"/>
      <c r="D366" s="26"/>
      <c r="E366" s="26"/>
      <c r="F366" s="26"/>
      <c r="G366" s="26"/>
      <c r="H366" s="26"/>
      <c r="I366" s="26"/>
      <c r="J366" s="26"/>
      <c r="K366" s="26"/>
      <c r="L366" s="26"/>
      <c r="M366" s="26"/>
      <c r="N366" s="26"/>
      <c r="O366" s="26"/>
      <c r="P366" s="26"/>
      <c r="Q366" s="31">
        <f t="shared" ref="Q366:Q368" si="13">AT366</f>
        <v>48000000</v>
      </c>
      <c r="R366" s="26"/>
      <c r="S366" s="26"/>
      <c r="T366" s="26"/>
      <c r="U366" s="26" t="s">
        <v>87</v>
      </c>
      <c r="V366" t="s">
        <v>891</v>
      </c>
      <c r="W366" t="s">
        <v>63</v>
      </c>
      <c r="X366">
        <v>362367</v>
      </c>
      <c r="Y366" s="1">
        <v>45502</v>
      </c>
      <c r="Z366" t="s">
        <v>75</v>
      </c>
      <c r="AA366" s="36" t="s">
        <v>4872</v>
      </c>
      <c r="AB366" s="37">
        <v>3.14</v>
      </c>
      <c r="AC366" t="s">
        <v>4056</v>
      </c>
      <c r="AD366" t="s">
        <v>4057</v>
      </c>
      <c r="AE366" t="s">
        <v>4058</v>
      </c>
      <c r="AF366">
        <v>41904855240017</v>
      </c>
      <c r="AG366" t="s">
        <v>4059</v>
      </c>
      <c r="AH366" s="2">
        <v>45574</v>
      </c>
      <c r="AI366" t="s">
        <v>4060</v>
      </c>
      <c r="AJ366"/>
      <c r="AK366" s="1">
        <v>45688</v>
      </c>
      <c r="AL366" t="s">
        <v>4061</v>
      </c>
      <c r="AM366" s="26" t="s">
        <v>70</v>
      </c>
      <c r="AN366" t="s">
        <v>4062</v>
      </c>
      <c r="AO366"/>
      <c r="AP366">
        <v>6</v>
      </c>
      <c r="AQ366" s="29">
        <v>45629</v>
      </c>
      <c r="AR366" s="29">
        <v>45715</v>
      </c>
      <c r="AS366" s="23">
        <v>81476000</v>
      </c>
      <c r="AT366" s="31">
        <v>48000000</v>
      </c>
      <c r="AU366"/>
      <c r="AV366" t="s">
        <v>96</v>
      </c>
      <c r="AW366" t="s">
        <v>87</v>
      </c>
      <c r="AX366" s="1">
        <v>45630</v>
      </c>
      <c r="AY366" s="1">
        <v>45772</v>
      </c>
      <c r="AZ366">
        <v>44</v>
      </c>
      <c r="BA366">
        <v>0</v>
      </c>
      <c r="BB366"/>
      <c r="BC366"/>
      <c r="BD366" t="s">
        <v>52</v>
      </c>
      <c r="BE366"/>
      <c r="BF366"/>
      <c r="BG366"/>
      <c r="BH366"/>
      <c r="BI366" t="s">
        <v>4057</v>
      </c>
      <c r="BJ366">
        <v>1</v>
      </c>
      <c r="BK366" t="s">
        <v>55</v>
      </c>
      <c r="BL366">
        <v>76</v>
      </c>
      <c r="BM366" t="s">
        <v>56</v>
      </c>
      <c r="BN366"/>
      <c r="BO366"/>
      <c r="BP366" s="26" t="s">
        <v>332</v>
      </c>
      <c r="BQ366" t="s">
        <v>58</v>
      </c>
      <c r="BR366" t="s">
        <v>59</v>
      </c>
      <c r="BS366" t="s">
        <v>58</v>
      </c>
      <c r="BT366"/>
      <c r="BU366"/>
      <c r="BV366" s="7"/>
      <c r="BW366" s="7"/>
      <c r="BX366" s="7"/>
    </row>
    <row r="367" spans="1:76" s="27" customFormat="1" ht="15" customHeight="1" x14ac:dyDescent="0.25">
      <c r="A367">
        <v>26726</v>
      </c>
      <c r="B367" s="26">
        <v>26726</v>
      </c>
      <c r="C367" s="26"/>
      <c r="D367" s="26"/>
      <c r="E367" s="26"/>
      <c r="F367" s="26"/>
      <c r="G367" s="26"/>
      <c r="H367" s="26"/>
      <c r="I367" s="26"/>
      <c r="J367" s="26"/>
      <c r="K367" s="26"/>
      <c r="L367" s="26"/>
      <c r="M367" s="26"/>
      <c r="N367" s="26"/>
      <c r="O367" s="26"/>
      <c r="P367" s="26"/>
      <c r="Q367" s="31">
        <f t="shared" si="13"/>
        <v>8400000</v>
      </c>
      <c r="R367" s="26"/>
      <c r="S367" s="26"/>
      <c r="T367" s="26"/>
      <c r="U367" s="26" t="s">
        <v>381</v>
      </c>
      <c r="V367" t="s">
        <v>381</v>
      </c>
      <c r="W367" t="s">
        <v>63</v>
      </c>
      <c r="X367">
        <v>284079</v>
      </c>
      <c r="Y367" s="1">
        <v>44701</v>
      </c>
      <c r="Z367" t="s">
        <v>75</v>
      </c>
      <c r="AA367" s="36" t="s">
        <v>4872</v>
      </c>
      <c r="AB367" s="37">
        <v>3.14</v>
      </c>
      <c r="AC367" t="s">
        <v>4063</v>
      </c>
      <c r="AD367" t="s">
        <v>312</v>
      </c>
      <c r="AE367" t="s">
        <v>4064</v>
      </c>
      <c r="AF367">
        <v>31812901621149</v>
      </c>
      <c r="AG367" t="s">
        <v>4065</v>
      </c>
      <c r="AH367" s="2">
        <v>45609</v>
      </c>
      <c r="AI367" t="s">
        <v>4066</v>
      </c>
      <c r="AJ367"/>
      <c r="AK367" s="1">
        <v>45651</v>
      </c>
      <c r="AL367" t="s">
        <v>4067</v>
      </c>
      <c r="AM367" s="26" t="s">
        <v>70</v>
      </c>
      <c r="AN367" t="s">
        <v>4067</v>
      </c>
      <c r="AO367"/>
      <c r="AP367">
        <v>4</v>
      </c>
      <c r="AQ367" s="29">
        <v>45629</v>
      </c>
      <c r="AR367" s="29">
        <v>45740</v>
      </c>
      <c r="AS367" s="23">
        <v>14031000</v>
      </c>
      <c r="AT367" s="31">
        <v>8400000</v>
      </c>
      <c r="AU367"/>
      <c r="AV367" t="s">
        <v>799</v>
      </c>
      <c r="AW367" t="s">
        <v>381</v>
      </c>
      <c r="AX367" s="1">
        <v>45628</v>
      </c>
      <c r="AY367" s="1">
        <v>45784</v>
      </c>
      <c r="AZ367">
        <v>7</v>
      </c>
      <c r="BA367">
        <v>0</v>
      </c>
      <c r="BB367"/>
      <c r="BC367"/>
      <c r="BD367" t="s">
        <v>52</v>
      </c>
      <c r="BE367"/>
      <c r="BF367"/>
      <c r="BG367"/>
      <c r="BH367"/>
      <c r="BI367" t="s">
        <v>312</v>
      </c>
      <c r="BJ367">
        <v>1</v>
      </c>
      <c r="BK367" t="s">
        <v>55</v>
      </c>
      <c r="BL367">
        <v>2</v>
      </c>
      <c r="BM367" t="s">
        <v>56</v>
      </c>
      <c r="BN367"/>
      <c r="BO367"/>
      <c r="BP367" s="26" t="s">
        <v>332</v>
      </c>
      <c r="BQ367" t="s">
        <v>58</v>
      </c>
      <c r="BR367" t="s">
        <v>59</v>
      </c>
      <c r="BS367" t="s">
        <v>58</v>
      </c>
      <c r="BT367"/>
      <c r="BU367"/>
      <c r="BV367"/>
      <c r="BW367"/>
      <c r="BX367"/>
    </row>
    <row r="368" spans="1:76" s="27" customFormat="1" ht="15" customHeight="1" x14ac:dyDescent="0.25">
      <c r="A368">
        <v>26865</v>
      </c>
      <c r="B368" s="26">
        <v>26865</v>
      </c>
      <c r="C368" s="26"/>
      <c r="D368" s="26"/>
      <c r="E368" s="26"/>
      <c r="F368" s="26"/>
      <c r="G368" s="26"/>
      <c r="H368" s="26"/>
      <c r="I368" s="26"/>
      <c r="J368" s="26"/>
      <c r="K368" s="26"/>
      <c r="L368" s="26"/>
      <c r="M368" s="26"/>
      <c r="N368" s="26"/>
      <c r="O368" s="26"/>
      <c r="P368" s="26"/>
      <c r="Q368" s="31">
        <f t="shared" si="13"/>
        <v>3920000</v>
      </c>
      <c r="R368" s="26"/>
      <c r="S368" s="26"/>
      <c r="T368" s="26"/>
      <c r="U368" s="26" t="s">
        <v>74</v>
      </c>
      <c r="V368" t="s">
        <v>74</v>
      </c>
      <c r="W368" t="s">
        <v>63</v>
      </c>
      <c r="X368">
        <v>254954</v>
      </c>
      <c r="Y368" s="1">
        <v>44596</v>
      </c>
      <c r="Z368" t="s">
        <v>75</v>
      </c>
      <c r="AA368" s="36" t="s">
        <v>4872</v>
      </c>
      <c r="AB368" s="37">
        <v>3.14</v>
      </c>
      <c r="AC368" t="s">
        <v>4068</v>
      </c>
      <c r="AD368" t="s">
        <v>312</v>
      </c>
      <c r="AE368" t="s">
        <v>4069</v>
      </c>
      <c r="AF368">
        <v>31401961830066</v>
      </c>
      <c r="AG368" t="s">
        <v>4070</v>
      </c>
      <c r="AH368" s="2">
        <v>45606</v>
      </c>
      <c r="AI368" t="s">
        <v>4071</v>
      </c>
      <c r="AJ368"/>
      <c r="AK368" s="1">
        <v>45660</v>
      </c>
      <c r="AL368" t="s">
        <v>4072</v>
      </c>
      <c r="AM368" s="26" t="s">
        <v>70</v>
      </c>
      <c r="AN368" t="s">
        <v>4072</v>
      </c>
      <c r="AO368"/>
      <c r="AP368">
        <v>5</v>
      </c>
      <c r="AQ368" s="29">
        <v>45629</v>
      </c>
      <c r="AR368" s="29">
        <v>45722</v>
      </c>
      <c r="AS368" s="23">
        <v>5600000</v>
      </c>
      <c r="AT368" s="31">
        <v>3920000</v>
      </c>
      <c r="AU368"/>
      <c r="AV368" t="s">
        <v>54</v>
      </c>
      <c r="AW368" t="s">
        <v>52</v>
      </c>
      <c r="AX368" s="1">
        <v>45636</v>
      </c>
      <c r="AY368" s="1">
        <v>45772</v>
      </c>
      <c r="AZ368">
        <v>382</v>
      </c>
      <c r="BA368">
        <v>0</v>
      </c>
      <c r="BB368"/>
      <c r="BC368"/>
      <c r="BD368" t="s">
        <v>52</v>
      </c>
      <c r="BE368"/>
      <c r="BF368"/>
      <c r="BG368"/>
      <c r="BH368"/>
      <c r="BI368" t="s">
        <v>312</v>
      </c>
      <c r="BJ368">
        <v>1</v>
      </c>
      <c r="BK368" t="s">
        <v>55</v>
      </c>
      <c r="BL368">
        <v>10</v>
      </c>
      <c r="BM368" t="s">
        <v>56</v>
      </c>
      <c r="BN368"/>
      <c r="BO368"/>
      <c r="BP368" s="26" t="s">
        <v>332</v>
      </c>
      <c r="BQ368" t="s">
        <v>58</v>
      </c>
      <c r="BR368" t="s">
        <v>59</v>
      </c>
      <c r="BS368" t="s">
        <v>58</v>
      </c>
      <c r="BT368"/>
      <c r="BU368" t="s">
        <v>4073</v>
      </c>
      <c r="BV368"/>
      <c r="BW368"/>
      <c r="BX368"/>
    </row>
    <row r="369" spans="1:76" s="27" customFormat="1" ht="15" hidden="1" customHeight="1" x14ac:dyDescent="0.25">
      <c r="A369">
        <v>26788</v>
      </c>
      <c r="B369" s="26">
        <v>26788</v>
      </c>
      <c r="C369" s="26"/>
      <c r="D369" s="31"/>
      <c r="E369" s="26"/>
      <c r="F369" s="31"/>
      <c r="G369" s="26"/>
      <c r="H369" s="31"/>
      <c r="I369" s="26"/>
      <c r="J369" s="31"/>
      <c r="K369" s="26"/>
      <c r="L369" s="31"/>
      <c r="M369" s="26"/>
      <c r="N369" s="31"/>
      <c r="O369" s="26"/>
      <c r="P369" s="31"/>
      <c r="Q369" s="26"/>
      <c r="R369" s="31"/>
      <c r="S369" s="26"/>
      <c r="T369" s="31"/>
      <c r="U369" s="26" t="s">
        <v>74</v>
      </c>
      <c r="V369" t="s">
        <v>4896</v>
      </c>
      <c r="W369" t="s">
        <v>4920</v>
      </c>
      <c r="X369">
        <v>469382</v>
      </c>
      <c r="Y369" s="1">
        <v>45216</v>
      </c>
      <c r="Z369" t="s">
        <v>4921</v>
      </c>
      <c r="AA369" s="36" t="s">
        <v>13086</v>
      </c>
      <c r="AB369" s="37">
        <v>10</v>
      </c>
      <c r="AC369" t="s">
        <v>12662</v>
      </c>
      <c r="AD369" t="s">
        <v>12663</v>
      </c>
      <c r="AE369" t="s">
        <v>12664</v>
      </c>
      <c r="AF369"/>
      <c r="AG369" t="s">
        <v>12665</v>
      </c>
      <c r="AH369" s="2">
        <v>45527.3125</v>
      </c>
      <c r="AI369" t="s">
        <v>12666</v>
      </c>
      <c r="AJ369" t="s">
        <v>4927</v>
      </c>
      <c r="AK369" s="1">
        <v>45636</v>
      </c>
      <c r="AL369"/>
      <c r="AM369" s="26" t="s">
        <v>53</v>
      </c>
      <c r="AN369"/>
      <c r="AO369"/>
      <c r="AP369">
        <v>2113</v>
      </c>
      <c r="AQ369" s="29">
        <v>45629</v>
      </c>
      <c r="AR369" s="29">
        <v>45673</v>
      </c>
      <c r="AS369" s="23">
        <v>6772401</v>
      </c>
      <c r="AT369" s="31">
        <v>6772401</v>
      </c>
      <c r="AU369"/>
      <c r="AV369"/>
      <c r="AW369"/>
      <c r="AX369"/>
      <c r="AY369"/>
      <c r="AZ369"/>
      <c r="BA369"/>
      <c r="BB369"/>
      <c r="BC369"/>
      <c r="BD369"/>
      <c r="BE369"/>
      <c r="BF369"/>
      <c r="BG369"/>
      <c r="BH369"/>
      <c r="BI369"/>
      <c r="BJ369"/>
      <c r="BK369"/>
      <c r="BL369"/>
      <c r="BM369"/>
      <c r="BN369"/>
      <c r="BO369"/>
      <c r="BP369" s="26" t="s">
        <v>332</v>
      </c>
      <c r="BQ369"/>
      <c r="BR369"/>
      <c r="BS369"/>
      <c r="BT369"/>
      <c r="BU369"/>
      <c r="BV369"/>
      <c r="BW369"/>
      <c r="BX369"/>
    </row>
    <row r="370" spans="1:76" s="27" customFormat="1" ht="15" hidden="1" customHeight="1" x14ac:dyDescent="0.25">
      <c r="A370">
        <v>26781</v>
      </c>
      <c r="B370" s="26">
        <v>26781</v>
      </c>
      <c r="C370" s="26"/>
      <c r="D370" s="31"/>
      <c r="E370" s="26"/>
      <c r="F370" s="31"/>
      <c r="G370" s="26"/>
      <c r="H370" s="31"/>
      <c r="I370" s="26"/>
      <c r="J370" s="31"/>
      <c r="K370" s="26"/>
      <c r="L370" s="31"/>
      <c r="M370" s="26"/>
      <c r="N370" s="31"/>
      <c r="O370" s="26"/>
      <c r="P370" s="31"/>
      <c r="Q370" s="26"/>
      <c r="R370" s="31"/>
      <c r="S370" s="26"/>
      <c r="T370" s="31"/>
      <c r="U370" s="26" t="s">
        <v>74</v>
      </c>
      <c r="V370" t="s">
        <v>5025</v>
      </c>
      <c r="W370" t="s">
        <v>4957</v>
      </c>
      <c r="X370">
        <v>97439</v>
      </c>
      <c r="Y370" s="1">
        <v>45411</v>
      </c>
      <c r="Z370" t="s">
        <v>4921</v>
      </c>
      <c r="AA370" s="36" t="s">
        <v>13086</v>
      </c>
      <c r="AB370" s="37">
        <v>10</v>
      </c>
      <c r="AC370" t="s">
        <v>12667</v>
      </c>
      <c r="AD370" t="s">
        <v>12668</v>
      </c>
      <c r="AE370" t="s">
        <v>12669</v>
      </c>
      <c r="AF370"/>
      <c r="AG370" t="s">
        <v>12670</v>
      </c>
      <c r="AH370" s="2">
        <v>45551.927083333336</v>
      </c>
      <c r="AI370" t="s">
        <v>109</v>
      </c>
      <c r="AJ370" t="s">
        <v>4927</v>
      </c>
      <c r="AK370" s="1">
        <v>45636</v>
      </c>
      <c r="AL370"/>
      <c r="AM370" s="26" t="s">
        <v>53</v>
      </c>
      <c r="AN370"/>
      <c r="AO370"/>
      <c r="AP370">
        <v>2106</v>
      </c>
      <c r="AQ370" s="29">
        <v>45629</v>
      </c>
      <c r="AR370" s="29">
        <v>45663</v>
      </c>
      <c r="AS370" s="23">
        <v>20263440</v>
      </c>
      <c r="AT370" s="31">
        <v>14000000</v>
      </c>
      <c r="AU370"/>
      <c r="AV370"/>
      <c r="AW370"/>
      <c r="AX370"/>
      <c r="AY370"/>
      <c r="AZ370"/>
      <c r="BA370"/>
      <c r="BB370"/>
      <c r="BC370"/>
      <c r="BD370"/>
      <c r="BE370"/>
      <c r="BF370"/>
      <c r="BG370"/>
      <c r="BH370"/>
      <c r="BI370"/>
      <c r="BJ370"/>
      <c r="BK370"/>
      <c r="BL370"/>
      <c r="BM370"/>
      <c r="BN370"/>
      <c r="BO370"/>
      <c r="BP370" s="26" t="s">
        <v>332</v>
      </c>
      <c r="BQ370"/>
      <c r="BR370"/>
      <c r="BS370"/>
      <c r="BT370"/>
      <c r="BU370"/>
      <c r="BV370"/>
      <c r="BW370"/>
      <c r="BX370"/>
    </row>
    <row r="371" spans="1:76" s="27" customFormat="1" ht="15" hidden="1" customHeight="1" x14ac:dyDescent="0.25">
      <c r="A371">
        <v>26795</v>
      </c>
      <c r="B371" s="26">
        <v>26795</v>
      </c>
      <c r="C371" s="26"/>
      <c r="D371" s="31"/>
      <c r="E371" s="26"/>
      <c r="F371" s="31"/>
      <c r="G371" s="26"/>
      <c r="H371" s="31"/>
      <c r="I371" s="26"/>
      <c r="J371" s="31"/>
      <c r="K371" s="26"/>
      <c r="L371" s="31"/>
      <c r="M371" s="26"/>
      <c r="N371" s="31"/>
      <c r="O371" s="26"/>
      <c r="P371" s="31"/>
      <c r="Q371" s="26"/>
      <c r="R371" s="31"/>
      <c r="S371" s="26"/>
      <c r="T371" s="31"/>
      <c r="U371" s="26" t="s">
        <v>52</v>
      </c>
      <c r="V371" t="s">
        <v>60</v>
      </c>
      <c r="W371" t="s">
        <v>4920</v>
      </c>
      <c r="X371">
        <v>736559</v>
      </c>
      <c r="Y371" s="1">
        <v>45486</v>
      </c>
      <c r="Z371" t="s">
        <v>4921</v>
      </c>
      <c r="AA371" s="36" t="s">
        <v>13086</v>
      </c>
      <c r="AB371" s="37">
        <v>10</v>
      </c>
      <c r="AC371" t="s">
        <v>12671</v>
      </c>
      <c r="AD371" t="s">
        <v>12672</v>
      </c>
      <c r="AE371" t="s">
        <v>12673</v>
      </c>
      <c r="AF371"/>
      <c r="AG371" t="s">
        <v>12674</v>
      </c>
      <c r="AH371" s="2">
        <v>45544.520833333336</v>
      </c>
      <c r="AI371" t="s">
        <v>205</v>
      </c>
      <c r="AJ371" t="s">
        <v>4927</v>
      </c>
      <c r="AK371" s="1">
        <v>45636</v>
      </c>
      <c r="AL371"/>
      <c r="AM371" s="26" t="s">
        <v>53</v>
      </c>
      <c r="AN371"/>
      <c r="AO371"/>
      <c r="AP371">
        <v>2119</v>
      </c>
      <c r="AQ371" s="29">
        <v>45629</v>
      </c>
      <c r="AR371" s="29">
        <v>45663</v>
      </c>
      <c r="AS371" s="23">
        <v>22823983</v>
      </c>
      <c r="AT371" s="31">
        <v>14000000</v>
      </c>
      <c r="AU371"/>
      <c r="AV371"/>
      <c r="AW371"/>
      <c r="AX371"/>
      <c r="AY371"/>
      <c r="AZ371"/>
      <c r="BA371"/>
      <c r="BB371"/>
      <c r="BC371"/>
      <c r="BD371"/>
      <c r="BE371"/>
      <c r="BF371"/>
      <c r="BG371"/>
      <c r="BH371"/>
      <c r="BI371"/>
      <c r="BJ371"/>
      <c r="BK371"/>
      <c r="BL371"/>
      <c r="BM371"/>
      <c r="BN371"/>
      <c r="BO371"/>
      <c r="BP371" s="26" t="s">
        <v>332</v>
      </c>
      <c r="BQ371"/>
      <c r="BR371"/>
      <c r="BS371"/>
      <c r="BT371"/>
      <c r="BU371"/>
      <c r="BV371"/>
      <c r="BW371"/>
      <c r="BX371"/>
    </row>
    <row r="372" spans="1:76" s="27" customFormat="1" ht="15" hidden="1" customHeight="1" x14ac:dyDescent="0.25">
      <c r="A372">
        <v>26784</v>
      </c>
      <c r="B372" s="26">
        <v>26784</v>
      </c>
      <c r="C372" s="26"/>
      <c r="D372" s="31"/>
      <c r="E372" s="26"/>
      <c r="F372" s="31"/>
      <c r="G372" s="26"/>
      <c r="H372" s="31"/>
      <c r="I372" s="26"/>
      <c r="J372" s="31"/>
      <c r="K372" s="26"/>
      <c r="L372" s="31"/>
      <c r="M372" s="26"/>
      <c r="N372" s="31"/>
      <c r="O372" s="26"/>
      <c r="P372" s="31"/>
      <c r="Q372" s="26"/>
      <c r="R372" s="31"/>
      <c r="S372" s="26"/>
      <c r="T372" s="31"/>
      <c r="U372" s="26" t="s">
        <v>52</v>
      </c>
      <c r="V372" t="s">
        <v>60</v>
      </c>
      <c r="W372" t="s">
        <v>4920</v>
      </c>
      <c r="X372">
        <v>774634</v>
      </c>
      <c r="Y372" s="1">
        <v>45531</v>
      </c>
      <c r="Z372" t="s">
        <v>4921</v>
      </c>
      <c r="AA372" s="36" t="s">
        <v>13086</v>
      </c>
      <c r="AB372" s="37">
        <v>10</v>
      </c>
      <c r="AC372" t="s">
        <v>12675</v>
      </c>
      <c r="AD372" t="s">
        <v>12676</v>
      </c>
      <c r="AE372" t="s">
        <v>12677</v>
      </c>
      <c r="AF372"/>
      <c r="AG372" t="s">
        <v>12678</v>
      </c>
      <c r="AH372" s="2">
        <v>45626.215277777781</v>
      </c>
      <c r="AI372" t="s">
        <v>204</v>
      </c>
      <c r="AJ372" t="s">
        <v>4932</v>
      </c>
      <c r="AK372" s="1">
        <v>45636</v>
      </c>
      <c r="AL372"/>
      <c r="AM372" s="26" t="s">
        <v>53</v>
      </c>
      <c r="AN372"/>
      <c r="AO372"/>
      <c r="AP372">
        <v>2109</v>
      </c>
      <c r="AQ372" s="29">
        <v>45629</v>
      </c>
      <c r="AR372" s="29">
        <v>45663</v>
      </c>
      <c r="AS372" s="23">
        <v>10587367</v>
      </c>
      <c r="AT372" s="31">
        <v>10587367</v>
      </c>
      <c r="AU372"/>
      <c r="AV372"/>
      <c r="AW372"/>
      <c r="AX372"/>
      <c r="AY372"/>
      <c r="AZ372"/>
      <c r="BA372"/>
      <c r="BB372"/>
      <c r="BC372"/>
      <c r="BD372"/>
      <c r="BE372"/>
      <c r="BF372"/>
      <c r="BG372"/>
      <c r="BH372"/>
      <c r="BI372"/>
      <c r="BJ372"/>
      <c r="BK372"/>
      <c r="BL372"/>
      <c r="BM372"/>
      <c r="BN372"/>
      <c r="BO372"/>
      <c r="BP372" s="26" t="s">
        <v>332</v>
      </c>
      <c r="BQ372"/>
      <c r="BR372"/>
      <c r="BS372"/>
      <c r="BT372"/>
      <c r="BU372"/>
      <c r="BV372"/>
      <c r="BW372"/>
      <c r="BX372"/>
    </row>
    <row r="373" spans="1:76" s="27" customFormat="1" ht="15" hidden="1" customHeight="1" x14ac:dyDescent="0.25">
      <c r="A373">
        <v>26786</v>
      </c>
      <c r="B373" s="26">
        <v>26786</v>
      </c>
      <c r="C373" s="26"/>
      <c r="D373" s="31"/>
      <c r="E373" s="26"/>
      <c r="F373" s="31"/>
      <c r="G373" s="26"/>
      <c r="H373" s="31"/>
      <c r="I373" s="26"/>
      <c r="J373" s="31"/>
      <c r="K373" s="26"/>
      <c r="L373" s="31"/>
      <c r="M373" s="26"/>
      <c r="N373" s="31"/>
      <c r="O373" s="26"/>
      <c r="P373" s="31"/>
      <c r="Q373" s="26"/>
      <c r="R373" s="31"/>
      <c r="S373" s="26"/>
      <c r="T373" s="31"/>
      <c r="U373" s="26" t="s">
        <v>101</v>
      </c>
      <c r="V373" t="s">
        <v>230</v>
      </c>
      <c r="W373" t="s">
        <v>4920</v>
      </c>
      <c r="X373">
        <v>494963</v>
      </c>
      <c r="Y373" s="1">
        <v>45239</v>
      </c>
      <c r="Z373" t="s">
        <v>4921</v>
      </c>
      <c r="AA373" s="36" t="s">
        <v>13086</v>
      </c>
      <c r="AB373" s="37">
        <v>10</v>
      </c>
      <c r="AC373" t="s">
        <v>12679</v>
      </c>
      <c r="AD373" t="s">
        <v>12680</v>
      </c>
      <c r="AE373" t="s">
        <v>12681</v>
      </c>
      <c r="AF373"/>
      <c r="AG373" t="s">
        <v>12682</v>
      </c>
      <c r="AH373" s="2">
        <v>45577.729166666664</v>
      </c>
      <c r="AI373" t="s">
        <v>12683</v>
      </c>
      <c r="AJ373" t="s">
        <v>4927</v>
      </c>
      <c r="AK373" s="1">
        <v>45636</v>
      </c>
      <c r="AL373"/>
      <c r="AM373" s="26" t="s">
        <v>53</v>
      </c>
      <c r="AN373"/>
      <c r="AO373"/>
      <c r="AP373">
        <v>2111</v>
      </c>
      <c r="AQ373" s="29">
        <v>45629</v>
      </c>
      <c r="AR373" s="29">
        <v>45663</v>
      </c>
      <c r="AS373" s="23">
        <v>12951920</v>
      </c>
      <c r="AT373" s="31">
        <v>12951920</v>
      </c>
      <c r="AU373"/>
      <c r="AV373"/>
      <c r="AW373"/>
      <c r="AX373"/>
      <c r="AY373"/>
      <c r="AZ373"/>
      <c r="BA373"/>
      <c r="BB373"/>
      <c r="BC373"/>
      <c r="BD373"/>
      <c r="BE373"/>
      <c r="BF373"/>
      <c r="BG373"/>
      <c r="BH373"/>
      <c r="BI373"/>
      <c r="BJ373"/>
      <c r="BK373"/>
      <c r="BL373"/>
      <c r="BM373"/>
      <c r="BN373"/>
      <c r="BO373"/>
      <c r="BP373" s="26" t="s">
        <v>332</v>
      </c>
      <c r="BQ373"/>
      <c r="BR373"/>
      <c r="BS373"/>
      <c r="BT373"/>
      <c r="BU373"/>
      <c r="BV373" s="7"/>
      <c r="BW373" s="7"/>
      <c r="BX373" s="7"/>
    </row>
    <row r="374" spans="1:76" s="27" customFormat="1" ht="15" hidden="1" customHeight="1" x14ac:dyDescent="0.25">
      <c r="A374">
        <v>26779</v>
      </c>
      <c r="B374" s="26">
        <v>26779</v>
      </c>
      <c r="C374" s="26"/>
      <c r="D374" s="31"/>
      <c r="E374" s="26"/>
      <c r="F374" s="31"/>
      <c r="G374" s="26"/>
      <c r="H374" s="31"/>
      <c r="I374" s="26"/>
      <c r="J374" s="31"/>
      <c r="K374" s="26"/>
      <c r="L374" s="31"/>
      <c r="M374" s="26"/>
      <c r="N374" s="31"/>
      <c r="O374" s="26"/>
      <c r="P374" s="31"/>
      <c r="Q374" s="26"/>
      <c r="R374" s="31"/>
      <c r="S374" s="26"/>
      <c r="T374" s="31"/>
      <c r="U374" s="26" t="s">
        <v>101</v>
      </c>
      <c r="V374" t="s">
        <v>884</v>
      </c>
      <c r="W374" t="s">
        <v>4920</v>
      </c>
      <c r="X374">
        <v>566610</v>
      </c>
      <c r="Y374" s="1">
        <v>45322</v>
      </c>
      <c r="Z374" t="s">
        <v>4921</v>
      </c>
      <c r="AA374" s="36" t="s">
        <v>13086</v>
      </c>
      <c r="AB374" s="37">
        <v>10</v>
      </c>
      <c r="AC374" t="s">
        <v>12162</v>
      </c>
      <c r="AD374" t="s">
        <v>12163</v>
      </c>
      <c r="AE374" t="s">
        <v>12684</v>
      </c>
      <c r="AF374"/>
      <c r="AG374" t="s">
        <v>12164</v>
      </c>
      <c r="AH374" s="2">
        <v>45534.541666666664</v>
      </c>
      <c r="AI374" t="s">
        <v>12685</v>
      </c>
      <c r="AJ374" t="s">
        <v>4927</v>
      </c>
      <c r="AK374" s="1">
        <v>45636</v>
      </c>
      <c r="AL374"/>
      <c r="AM374" s="26" t="s">
        <v>53</v>
      </c>
      <c r="AN374"/>
      <c r="AO374"/>
      <c r="AP374">
        <v>2105</v>
      </c>
      <c r="AQ374" s="29">
        <v>45629</v>
      </c>
      <c r="AR374" s="29">
        <v>45663</v>
      </c>
      <c r="AS374" s="23">
        <v>15064480</v>
      </c>
      <c r="AT374" s="31">
        <v>5783104.04</v>
      </c>
      <c r="AU374"/>
      <c r="AV374"/>
      <c r="AW374"/>
      <c r="AX374"/>
      <c r="AY374"/>
      <c r="AZ374"/>
      <c r="BA374"/>
      <c r="BB374"/>
      <c r="BC374"/>
      <c r="BD374"/>
      <c r="BE374"/>
      <c r="BF374"/>
      <c r="BG374"/>
      <c r="BH374"/>
      <c r="BI374"/>
      <c r="BJ374"/>
      <c r="BK374"/>
      <c r="BL374"/>
      <c r="BM374"/>
      <c r="BN374"/>
      <c r="BO374"/>
      <c r="BP374" s="26" t="s">
        <v>332</v>
      </c>
      <c r="BQ374"/>
      <c r="BR374"/>
      <c r="BS374"/>
      <c r="BT374"/>
      <c r="BU374"/>
      <c r="BV374"/>
      <c r="BW374"/>
      <c r="BX374"/>
    </row>
    <row r="375" spans="1:76" s="27" customFormat="1" ht="15" hidden="1" customHeight="1" x14ac:dyDescent="0.25">
      <c r="A375">
        <v>26778</v>
      </c>
      <c r="B375" s="26">
        <v>26778</v>
      </c>
      <c r="C375" s="26"/>
      <c r="D375" s="31"/>
      <c r="E375" s="26"/>
      <c r="F375" s="31"/>
      <c r="G375" s="26"/>
      <c r="H375" s="31"/>
      <c r="I375" s="26"/>
      <c r="J375" s="31"/>
      <c r="K375" s="26"/>
      <c r="L375" s="31"/>
      <c r="M375" s="26"/>
      <c r="N375" s="31"/>
      <c r="O375" s="26"/>
      <c r="P375" s="31"/>
      <c r="Q375" s="26"/>
      <c r="R375" s="31"/>
      <c r="S375" s="26"/>
      <c r="T375" s="31"/>
      <c r="U375" s="26" t="s">
        <v>74</v>
      </c>
      <c r="V375" t="s">
        <v>97</v>
      </c>
      <c r="W375" t="s">
        <v>4920</v>
      </c>
      <c r="X375">
        <v>787122</v>
      </c>
      <c r="Y375" s="1">
        <v>45547</v>
      </c>
      <c r="Z375" t="s">
        <v>4921</v>
      </c>
      <c r="AA375" s="36" t="s">
        <v>13086</v>
      </c>
      <c r="AB375" s="37">
        <v>10</v>
      </c>
      <c r="AC375" t="s">
        <v>12686</v>
      </c>
      <c r="AD375" t="s">
        <v>12687</v>
      </c>
      <c r="AE375" t="s">
        <v>12688</v>
      </c>
      <c r="AF375"/>
      <c r="AG375" t="s">
        <v>12689</v>
      </c>
      <c r="AH375" s="2">
        <v>45604.5625</v>
      </c>
      <c r="AI375" t="s">
        <v>12690</v>
      </c>
      <c r="AJ375" t="s">
        <v>4927</v>
      </c>
      <c r="AK375" s="1">
        <v>45765</v>
      </c>
      <c r="AL375"/>
      <c r="AM375" s="26" t="s">
        <v>53</v>
      </c>
      <c r="AN375"/>
      <c r="AO375"/>
      <c r="AP375">
        <v>2107</v>
      </c>
      <c r="AQ375" s="29">
        <v>45629</v>
      </c>
      <c r="AR375" s="29">
        <v>45803</v>
      </c>
      <c r="AS375" s="23">
        <v>5200000</v>
      </c>
      <c r="AT375" s="31">
        <v>5200000</v>
      </c>
      <c r="AU375"/>
      <c r="AV375"/>
      <c r="AW375"/>
      <c r="AX375"/>
      <c r="AY375"/>
      <c r="AZ375"/>
      <c r="BA375"/>
      <c r="BB375"/>
      <c r="BC375"/>
      <c r="BD375"/>
      <c r="BE375"/>
      <c r="BF375"/>
      <c r="BG375"/>
      <c r="BH375"/>
      <c r="BI375"/>
      <c r="BJ375"/>
      <c r="BK375"/>
      <c r="BL375"/>
      <c r="BM375"/>
      <c r="BN375"/>
      <c r="BO375"/>
      <c r="BP375" s="26" t="s">
        <v>332</v>
      </c>
      <c r="BQ375"/>
      <c r="BR375"/>
      <c r="BS375"/>
      <c r="BT375"/>
      <c r="BU375"/>
      <c r="BV375"/>
      <c r="BW375"/>
      <c r="BX375"/>
    </row>
    <row r="376" spans="1:76" s="27" customFormat="1" ht="15" hidden="1" customHeight="1" x14ac:dyDescent="0.25">
      <c r="A376">
        <v>26789</v>
      </c>
      <c r="B376" s="26">
        <v>26789</v>
      </c>
      <c r="C376" s="26"/>
      <c r="D376" s="31"/>
      <c r="E376" s="26"/>
      <c r="F376" s="31"/>
      <c r="G376" s="26"/>
      <c r="H376" s="31"/>
      <c r="I376" s="26"/>
      <c r="J376" s="31"/>
      <c r="K376" s="26"/>
      <c r="L376" s="31"/>
      <c r="M376" s="26"/>
      <c r="N376" s="31"/>
      <c r="O376" s="26"/>
      <c r="P376" s="31"/>
      <c r="Q376" s="26"/>
      <c r="R376" s="31"/>
      <c r="S376" s="26"/>
      <c r="T376" s="31"/>
      <c r="U376" s="26" t="s">
        <v>74</v>
      </c>
      <c r="V376" t="s">
        <v>97</v>
      </c>
      <c r="W376" t="s">
        <v>4920</v>
      </c>
      <c r="X376">
        <v>787299</v>
      </c>
      <c r="Y376" s="1">
        <v>45547</v>
      </c>
      <c r="Z376" t="s">
        <v>4921</v>
      </c>
      <c r="AA376" s="36" t="s">
        <v>13086</v>
      </c>
      <c r="AB376" s="37">
        <v>10</v>
      </c>
      <c r="AC376" t="s">
        <v>12691</v>
      </c>
      <c r="AD376" t="s">
        <v>12692</v>
      </c>
      <c r="AE376" t="s">
        <v>12693</v>
      </c>
      <c r="AF376"/>
      <c r="AG376" t="s">
        <v>12694</v>
      </c>
      <c r="AH376" s="2">
        <v>45582.416666666664</v>
      </c>
      <c r="AI376" t="s">
        <v>12695</v>
      </c>
      <c r="AJ376" t="s">
        <v>4927</v>
      </c>
      <c r="AK376" s="1">
        <v>45636</v>
      </c>
      <c r="AL376"/>
      <c r="AM376" s="26" t="s">
        <v>53</v>
      </c>
      <c r="AN376"/>
      <c r="AO376"/>
      <c r="AP376">
        <v>2114</v>
      </c>
      <c r="AQ376" s="29">
        <v>45629</v>
      </c>
      <c r="AR376" s="29">
        <v>45665</v>
      </c>
      <c r="AS376" s="23">
        <v>12814203</v>
      </c>
      <c r="AT376" s="31">
        <v>12814203</v>
      </c>
      <c r="AU376"/>
      <c r="AV376"/>
      <c r="AW376"/>
      <c r="AX376"/>
      <c r="AY376"/>
      <c r="AZ376"/>
      <c r="BA376"/>
      <c r="BB376"/>
      <c r="BC376"/>
      <c r="BD376"/>
      <c r="BE376"/>
      <c r="BF376"/>
      <c r="BG376"/>
      <c r="BH376"/>
      <c r="BI376"/>
      <c r="BJ376"/>
      <c r="BK376"/>
      <c r="BL376"/>
      <c r="BM376"/>
      <c r="BN376"/>
      <c r="BO376"/>
      <c r="BP376" s="26" t="s">
        <v>332</v>
      </c>
      <c r="BQ376"/>
      <c r="BR376"/>
      <c r="BS376"/>
      <c r="BT376"/>
      <c r="BU376"/>
      <c r="BV376"/>
      <c r="BW376"/>
      <c r="BX376"/>
    </row>
    <row r="377" spans="1:76" s="27" customFormat="1" ht="15" hidden="1" customHeight="1" x14ac:dyDescent="0.25">
      <c r="A377">
        <v>26732</v>
      </c>
      <c r="B377" s="26">
        <v>26732</v>
      </c>
      <c r="C377" s="31"/>
      <c r="D377" s="26"/>
      <c r="E377" s="31"/>
      <c r="F377" s="26"/>
      <c r="G377" s="31"/>
      <c r="H377" s="26"/>
      <c r="I377" s="31"/>
      <c r="J377" s="26"/>
      <c r="K377" s="31"/>
      <c r="L377" s="26"/>
      <c r="M377" s="31"/>
      <c r="N377" s="26"/>
      <c r="O377" s="31"/>
      <c r="P377" s="26"/>
      <c r="Q377" s="31"/>
      <c r="R377" s="26"/>
      <c r="S377" s="31"/>
      <c r="T377" s="26"/>
      <c r="U377" s="26" t="s">
        <v>52</v>
      </c>
      <c r="V377" t="s">
        <v>60</v>
      </c>
      <c r="W377" t="s">
        <v>4957</v>
      </c>
      <c r="X377">
        <v>98644</v>
      </c>
      <c r="Y377" s="1">
        <v>45416</v>
      </c>
      <c r="Z377" t="s">
        <v>4921</v>
      </c>
      <c r="AA377" s="36" t="s">
        <v>13086</v>
      </c>
      <c r="AB377" s="37">
        <v>10</v>
      </c>
      <c r="AC377" t="s">
        <v>12696</v>
      </c>
      <c r="AD377" t="s">
        <v>12697</v>
      </c>
      <c r="AE377" t="s">
        <v>12698</v>
      </c>
      <c r="AF377"/>
      <c r="AG377" t="s">
        <v>12699</v>
      </c>
      <c r="AH377" s="2">
        <v>45545</v>
      </c>
      <c r="AI377" t="s">
        <v>12700</v>
      </c>
      <c r="AJ377" t="s">
        <v>4927</v>
      </c>
      <c r="AK377" s="1">
        <v>45640</v>
      </c>
      <c r="AL377"/>
      <c r="AM377" s="26" t="s">
        <v>70</v>
      </c>
      <c r="AN377"/>
      <c r="AO377"/>
      <c r="AP377">
        <v>2122</v>
      </c>
      <c r="AQ377" s="29">
        <v>45629</v>
      </c>
      <c r="AR377" s="29">
        <v>45665</v>
      </c>
      <c r="AS377" s="23">
        <v>27913892</v>
      </c>
      <c r="AT377" s="31">
        <v>10881259</v>
      </c>
      <c r="AU377"/>
      <c r="AV377"/>
      <c r="AW377"/>
      <c r="AX377"/>
      <c r="AY377"/>
      <c r="AZ377"/>
      <c r="BA377"/>
      <c r="BB377"/>
      <c r="BC377"/>
      <c r="BD377"/>
      <c r="BE377"/>
      <c r="BF377"/>
      <c r="BG377"/>
      <c r="BH377"/>
      <c r="BI377"/>
      <c r="BJ377"/>
      <c r="BK377"/>
      <c r="BL377"/>
      <c r="BM377"/>
      <c r="BN377"/>
      <c r="BO377"/>
      <c r="BP377" s="26" t="s">
        <v>332</v>
      </c>
      <c r="BQ377"/>
      <c r="BR377"/>
      <c r="BS377"/>
      <c r="BT377"/>
      <c r="BU377"/>
      <c r="BV377"/>
      <c r="BW377"/>
      <c r="BX377"/>
    </row>
    <row r="378" spans="1:76" s="27" customFormat="1" ht="15" hidden="1" customHeight="1" x14ac:dyDescent="0.25">
      <c r="A378">
        <v>26785</v>
      </c>
      <c r="B378" s="26">
        <v>26785</v>
      </c>
      <c r="C378" s="26"/>
      <c r="D378" s="31"/>
      <c r="E378" s="26"/>
      <c r="F378" s="31"/>
      <c r="G378" s="26"/>
      <c r="H378" s="31"/>
      <c r="I378" s="26"/>
      <c r="J378" s="31"/>
      <c r="K378" s="26"/>
      <c r="L378" s="31"/>
      <c r="M378" s="26"/>
      <c r="N378" s="31"/>
      <c r="O378" s="26"/>
      <c r="P378" s="31"/>
      <c r="Q378" s="26"/>
      <c r="R378" s="31"/>
      <c r="S378" s="26"/>
      <c r="T378" s="31"/>
      <c r="U378" s="26" t="s">
        <v>52</v>
      </c>
      <c r="V378" t="s">
        <v>102</v>
      </c>
      <c r="W378" t="s">
        <v>4920</v>
      </c>
      <c r="X378">
        <v>521840</v>
      </c>
      <c r="Y378" s="1">
        <v>45264</v>
      </c>
      <c r="Z378" t="s">
        <v>4921</v>
      </c>
      <c r="AA378" s="36" t="s">
        <v>13086</v>
      </c>
      <c r="AB378" s="37">
        <v>10</v>
      </c>
      <c r="AC378" t="s">
        <v>12701</v>
      </c>
      <c r="AD378" t="s">
        <v>12702</v>
      </c>
      <c r="AE378" t="s">
        <v>12703</v>
      </c>
      <c r="AF378"/>
      <c r="AG378" t="s">
        <v>12704</v>
      </c>
      <c r="AH378" s="2">
        <v>45583.895833333336</v>
      </c>
      <c r="AI378" t="s">
        <v>5872</v>
      </c>
      <c r="AJ378" t="s">
        <v>4927</v>
      </c>
      <c r="AK378" s="1">
        <v>45636</v>
      </c>
      <c r="AL378"/>
      <c r="AM378" s="26" t="s">
        <v>53</v>
      </c>
      <c r="AN378"/>
      <c r="AO378"/>
      <c r="AP378">
        <v>2110</v>
      </c>
      <c r="AQ378" s="29">
        <v>45629</v>
      </c>
      <c r="AR378" s="29">
        <v>45663</v>
      </c>
      <c r="AS378" s="23">
        <v>5960440</v>
      </c>
      <c r="AT378" s="31">
        <v>5960440</v>
      </c>
      <c r="AU378"/>
      <c r="AV378"/>
      <c r="AW378"/>
      <c r="AX378"/>
      <c r="AY378"/>
      <c r="AZ378"/>
      <c r="BA378"/>
      <c r="BB378"/>
      <c r="BC378"/>
      <c r="BD378"/>
      <c r="BE378"/>
      <c r="BF378"/>
      <c r="BG378"/>
      <c r="BH378"/>
      <c r="BI378"/>
      <c r="BJ378"/>
      <c r="BK378"/>
      <c r="BL378"/>
      <c r="BM378"/>
      <c r="BN378"/>
      <c r="BO378"/>
      <c r="BP378" s="26" t="s">
        <v>332</v>
      </c>
      <c r="BQ378"/>
      <c r="BR378"/>
      <c r="BS378"/>
      <c r="BT378"/>
      <c r="BU378"/>
      <c r="BV378"/>
      <c r="BW378"/>
      <c r="BX378"/>
    </row>
    <row r="379" spans="1:76" s="27" customFormat="1" ht="15" hidden="1" customHeight="1" x14ac:dyDescent="0.25">
      <c r="A379">
        <v>26792</v>
      </c>
      <c r="B379" s="26">
        <v>26792</v>
      </c>
      <c r="C379" s="26"/>
      <c r="D379" s="31"/>
      <c r="E379" s="26"/>
      <c r="F379" s="31"/>
      <c r="G379" s="26"/>
      <c r="H379" s="31"/>
      <c r="I379" s="26"/>
      <c r="J379" s="31"/>
      <c r="K379" s="26"/>
      <c r="L379" s="31"/>
      <c r="M379" s="26"/>
      <c r="N379" s="31"/>
      <c r="O379" s="26"/>
      <c r="P379" s="31"/>
      <c r="Q379" s="26"/>
      <c r="R379" s="31"/>
      <c r="S379" s="26"/>
      <c r="T379" s="31"/>
      <c r="U379" s="26" t="s">
        <v>52</v>
      </c>
      <c r="V379" t="s">
        <v>60</v>
      </c>
      <c r="W379" t="s">
        <v>4957</v>
      </c>
      <c r="X379">
        <v>88765</v>
      </c>
      <c r="Y379" s="1">
        <v>45373</v>
      </c>
      <c r="Z379" t="s">
        <v>4921</v>
      </c>
      <c r="AA379" s="36" t="s">
        <v>13086</v>
      </c>
      <c r="AB379" s="37">
        <v>10</v>
      </c>
      <c r="AC379" t="s">
        <v>12705</v>
      </c>
      <c r="AD379" t="s">
        <v>12706</v>
      </c>
      <c r="AE379" t="s">
        <v>12707</v>
      </c>
      <c r="AF379"/>
      <c r="AG379" t="s">
        <v>12708</v>
      </c>
      <c r="AH379" s="2">
        <v>45625.677083333336</v>
      </c>
      <c r="AI379" t="s">
        <v>6026</v>
      </c>
      <c r="AJ379" t="s">
        <v>4932</v>
      </c>
      <c r="AK379" s="1">
        <v>45636</v>
      </c>
      <c r="AL379"/>
      <c r="AM379" s="26" t="s">
        <v>53</v>
      </c>
      <c r="AN379"/>
      <c r="AO379"/>
      <c r="AP379">
        <v>2117</v>
      </c>
      <c r="AQ379" s="29">
        <v>45629</v>
      </c>
      <c r="AR379" s="29">
        <v>45663</v>
      </c>
      <c r="AS379" s="23">
        <v>10608230</v>
      </c>
      <c r="AT379" s="31">
        <v>10608230</v>
      </c>
      <c r="AU379"/>
      <c r="AV379"/>
      <c r="AW379"/>
      <c r="AX379"/>
      <c r="AY379"/>
      <c r="AZ379"/>
      <c r="BA379"/>
      <c r="BB379"/>
      <c r="BC379"/>
      <c r="BD379"/>
      <c r="BE379"/>
      <c r="BF379"/>
      <c r="BG379"/>
      <c r="BH379"/>
      <c r="BI379"/>
      <c r="BJ379"/>
      <c r="BK379"/>
      <c r="BL379"/>
      <c r="BM379"/>
      <c r="BN379"/>
      <c r="BO379"/>
      <c r="BP379" s="26" t="s">
        <v>332</v>
      </c>
      <c r="BQ379"/>
      <c r="BR379"/>
      <c r="BS379"/>
      <c r="BT379"/>
      <c r="BU379"/>
      <c r="BV379"/>
      <c r="BW379"/>
      <c r="BX379"/>
    </row>
    <row r="380" spans="1:76" s="27" customFormat="1" ht="15" hidden="1" customHeight="1" x14ac:dyDescent="0.25">
      <c r="A380">
        <v>26812</v>
      </c>
      <c r="B380" s="26">
        <v>26812</v>
      </c>
      <c r="C380" s="26"/>
      <c r="D380" s="31"/>
      <c r="E380" s="26"/>
      <c r="F380" s="31"/>
      <c r="G380" s="26"/>
      <c r="H380" s="31"/>
      <c r="I380" s="26"/>
      <c r="J380" s="31"/>
      <c r="K380" s="26"/>
      <c r="L380" s="31"/>
      <c r="M380" s="26"/>
      <c r="N380" s="31"/>
      <c r="O380" s="26"/>
      <c r="P380" s="31"/>
      <c r="Q380" s="26"/>
      <c r="R380" s="31"/>
      <c r="S380" s="26"/>
      <c r="T380" s="31"/>
      <c r="U380" s="26" t="s">
        <v>74</v>
      </c>
      <c r="V380" t="s">
        <v>5025</v>
      </c>
      <c r="W380" t="s">
        <v>4920</v>
      </c>
      <c r="X380">
        <v>558511</v>
      </c>
      <c r="Y380" s="1">
        <v>45314</v>
      </c>
      <c r="Z380" t="s">
        <v>4921</v>
      </c>
      <c r="AA380" s="36" t="s">
        <v>13086</v>
      </c>
      <c r="AB380" s="37">
        <v>10</v>
      </c>
      <c r="AC380" t="s">
        <v>12589</v>
      </c>
      <c r="AD380" t="s">
        <v>12590</v>
      </c>
      <c r="AE380" t="s">
        <v>12591</v>
      </c>
      <c r="AF380"/>
      <c r="AG380" t="s">
        <v>12592</v>
      </c>
      <c r="AH380" s="2">
        <v>45629.444444444445</v>
      </c>
      <c r="AI380" t="s">
        <v>103</v>
      </c>
      <c r="AJ380" t="s">
        <v>4932</v>
      </c>
      <c r="AK380" s="1">
        <v>45638</v>
      </c>
      <c r="AL380"/>
      <c r="AM380" s="26" t="s">
        <v>53</v>
      </c>
      <c r="AN380"/>
      <c r="AO380"/>
      <c r="AP380">
        <v>2132</v>
      </c>
      <c r="AQ380" s="29">
        <v>45630</v>
      </c>
      <c r="AR380" s="29">
        <v>45664</v>
      </c>
      <c r="AS380" s="23">
        <v>2877860</v>
      </c>
      <c r="AT380" s="31">
        <v>2877860</v>
      </c>
      <c r="AU380"/>
      <c r="AV380"/>
      <c r="AW380"/>
      <c r="AX380"/>
      <c r="AY380"/>
      <c r="AZ380"/>
      <c r="BA380"/>
      <c r="BB380"/>
      <c r="BC380"/>
      <c r="BD380"/>
      <c r="BE380"/>
      <c r="BF380"/>
      <c r="BG380"/>
      <c r="BH380"/>
      <c r="BI380"/>
      <c r="BJ380"/>
      <c r="BK380"/>
      <c r="BL380"/>
      <c r="BM380"/>
      <c r="BN380"/>
      <c r="BO380"/>
      <c r="BP380" s="26" t="s">
        <v>332</v>
      </c>
      <c r="BQ380"/>
      <c r="BR380"/>
      <c r="BS380"/>
      <c r="BT380"/>
      <c r="BU380"/>
      <c r="BV380"/>
      <c r="BW380"/>
      <c r="BX380"/>
    </row>
    <row r="381" spans="1:76" s="27" customFormat="1" ht="15" hidden="1" customHeight="1" x14ac:dyDescent="0.25">
      <c r="A381">
        <v>26829</v>
      </c>
      <c r="B381" s="26">
        <v>26829</v>
      </c>
      <c r="C381" s="26"/>
      <c r="D381" s="31"/>
      <c r="E381" s="26"/>
      <c r="F381" s="31"/>
      <c r="G381" s="26"/>
      <c r="H381" s="31"/>
      <c r="I381" s="26"/>
      <c r="J381" s="31"/>
      <c r="K381" s="26"/>
      <c r="L381" s="31"/>
      <c r="M381" s="26"/>
      <c r="N381" s="31"/>
      <c r="O381" s="26"/>
      <c r="P381" s="31"/>
      <c r="Q381" s="26"/>
      <c r="R381" s="31"/>
      <c r="S381" s="26"/>
      <c r="T381" s="31"/>
      <c r="U381" s="26" t="s">
        <v>52</v>
      </c>
      <c r="V381" t="s">
        <v>52</v>
      </c>
      <c r="W381" t="s">
        <v>4920</v>
      </c>
      <c r="X381">
        <v>463393</v>
      </c>
      <c r="Y381" s="1">
        <v>45210</v>
      </c>
      <c r="Z381" t="s">
        <v>4921</v>
      </c>
      <c r="AA381" s="36" t="s">
        <v>13086</v>
      </c>
      <c r="AB381" s="37">
        <v>10</v>
      </c>
      <c r="AC381" t="s">
        <v>12593</v>
      </c>
      <c r="AD381" t="s">
        <v>12594</v>
      </c>
      <c r="AE381" t="s">
        <v>12595</v>
      </c>
      <c r="AF381"/>
      <c r="AG381" t="s">
        <v>12596</v>
      </c>
      <c r="AH381" s="2">
        <v>45564.833333333336</v>
      </c>
      <c r="AI381" t="s">
        <v>5719</v>
      </c>
      <c r="AJ381" t="s">
        <v>4927</v>
      </c>
      <c r="AK381" s="1">
        <v>45638</v>
      </c>
      <c r="AL381"/>
      <c r="AM381" s="26" t="s">
        <v>53</v>
      </c>
      <c r="AN381"/>
      <c r="AO381"/>
      <c r="AP381">
        <v>2142</v>
      </c>
      <c r="AQ381" s="29">
        <v>45630</v>
      </c>
      <c r="AR381" s="29">
        <v>45673</v>
      </c>
      <c r="AS381" s="23">
        <v>6449160</v>
      </c>
      <c r="AT381" s="31">
        <v>6449160</v>
      </c>
      <c r="AU381"/>
      <c r="AV381"/>
      <c r="AW381"/>
      <c r="AX381"/>
      <c r="AY381"/>
      <c r="AZ381"/>
      <c r="BA381"/>
      <c r="BB381"/>
      <c r="BC381"/>
      <c r="BD381"/>
      <c r="BE381"/>
      <c r="BF381"/>
      <c r="BG381"/>
      <c r="BH381"/>
      <c r="BI381"/>
      <c r="BJ381"/>
      <c r="BK381"/>
      <c r="BL381"/>
      <c r="BM381"/>
      <c r="BN381"/>
      <c r="BO381"/>
      <c r="BP381" s="26" t="s">
        <v>332</v>
      </c>
      <c r="BQ381"/>
      <c r="BR381"/>
      <c r="BS381"/>
      <c r="BT381"/>
      <c r="BU381"/>
      <c r="BV381"/>
      <c r="BW381"/>
      <c r="BX381"/>
    </row>
    <row r="382" spans="1:76" s="27" customFormat="1" ht="15" hidden="1" customHeight="1" x14ac:dyDescent="0.25">
      <c r="A382">
        <v>26813</v>
      </c>
      <c r="B382" s="26">
        <v>26813</v>
      </c>
      <c r="C382" s="26"/>
      <c r="D382" s="31"/>
      <c r="E382" s="26"/>
      <c r="F382" s="31"/>
      <c r="G382" s="26"/>
      <c r="H382" s="31"/>
      <c r="I382" s="26"/>
      <c r="J382" s="31"/>
      <c r="K382" s="26"/>
      <c r="L382" s="31"/>
      <c r="M382" s="26"/>
      <c r="N382" s="31"/>
      <c r="O382" s="26"/>
      <c r="P382" s="31"/>
      <c r="Q382" s="26"/>
      <c r="R382" s="31"/>
      <c r="S382" s="26"/>
      <c r="T382" s="31"/>
      <c r="U382" s="26" t="s">
        <v>52</v>
      </c>
      <c r="V382" t="s">
        <v>102</v>
      </c>
      <c r="W382" t="s">
        <v>4920</v>
      </c>
      <c r="X382">
        <v>748208</v>
      </c>
      <c r="Y382" s="1">
        <v>45501</v>
      </c>
      <c r="Z382" t="s">
        <v>4921</v>
      </c>
      <c r="AA382" s="36" t="s">
        <v>13086</v>
      </c>
      <c r="AB382" s="37">
        <v>10</v>
      </c>
      <c r="AC382" t="s">
        <v>12597</v>
      </c>
      <c r="AD382" t="s">
        <v>12598</v>
      </c>
      <c r="AE382" t="s">
        <v>12599</v>
      </c>
      <c r="AF382"/>
      <c r="AG382" t="s">
        <v>12600</v>
      </c>
      <c r="AH382" s="2">
        <v>45626.649305555555</v>
      </c>
      <c r="AI382" t="s">
        <v>335</v>
      </c>
      <c r="AJ382" t="s">
        <v>4932</v>
      </c>
      <c r="AK382" s="1">
        <v>45638</v>
      </c>
      <c r="AL382"/>
      <c r="AM382" s="26" t="s">
        <v>53</v>
      </c>
      <c r="AN382"/>
      <c r="AO382"/>
      <c r="AP382">
        <v>2125</v>
      </c>
      <c r="AQ382" s="29">
        <v>45630</v>
      </c>
      <c r="AR382" s="29">
        <v>45664</v>
      </c>
      <c r="AS382" s="23">
        <v>2414900</v>
      </c>
      <c r="AT382" s="31">
        <v>2414900</v>
      </c>
      <c r="AU382"/>
      <c r="AV382"/>
      <c r="AW382"/>
      <c r="AX382"/>
      <c r="AY382"/>
      <c r="AZ382"/>
      <c r="BA382"/>
      <c r="BB382"/>
      <c r="BC382"/>
      <c r="BD382"/>
      <c r="BE382"/>
      <c r="BF382"/>
      <c r="BG382"/>
      <c r="BH382"/>
      <c r="BI382"/>
      <c r="BJ382"/>
      <c r="BK382"/>
      <c r="BL382"/>
      <c r="BM382"/>
      <c r="BN382"/>
      <c r="BO382"/>
      <c r="BP382" s="26" t="s">
        <v>332</v>
      </c>
      <c r="BQ382"/>
      <c r="BR382"/>
      <c r="BS382"/>
      <c r="BT382"/>
      <c r="BU382"/>
      <c r="BV382"/>
      <c r="BW382"/>
      <c r="BX382"/>
    </row>
    <row r="383" spans="1:76" s="27" customFormat="1" ht="15" hidden="1" customHeight="1" x14ac:dyDescent="0.25">
      <c r="A383">
        <v>26830</v>
      </c>
      <c r="B383" s="26">
        <v>26830</v>
      </c>
      <c r="C383" s="26"/>
      <c r="D383" s="31"/>
      <c r="E383" s="26"/>
      <c r="F383" s="31"/>
      <c r="G383" s="26"/>
      <c r="H383" s="31"/>
      <c r="I383" s="26"/>
      <c r="J383" s="31"/>
      <c r="K383" s="26"/>
      <c r="L383" s="31"/>
      <c r="M383" s="26"/>
      <c r="N383" s="31"/>
      <c r="O383" s="26"/>
      <c r="P383" s="31"/>
      <c r="Q383" s="26"/>
      <c r="R383" s="31"/>
      <c r="S383" s="26"/>
      <c r="T383" s="31"/>
      <c r="U383" s="26" t="s">
        <v>74</v>
      </c>
      <c r="V383" t="s">
        <v>104</v>
      </c>
      <c r="W383" t="s">
        <v>4920</v>
      </c>
      <c r="X383">
        <v>743367</v>
      </c>
      <c r="Y383" s="1">
        <v>45494</v>
      </c>
      <c r="Z383" t="s">
        <v>4921</v>
      </c>
      <c r="AA383" s="36" t="s">
        <v>13086</v>
      </c>
      <c r="AB383" s="37">
        <v>10</v>
      </c>
      <c r="AC383" t="s">
        <v>12601</v>
      </c>
      <c r="AD383" t="s">
        <v>12602</v>
      </c>
      <c r="AE383" t="s">
        <v>12603</v>
      </c>
      <c r="AF383"/>
      <c r="AG383" t="s">
        <v>12604</v>
      </c>
      <c r="AH383" s="2">
        <v>45600.708333333336</v>
      </c>
      <c r="AI383" t="s">
        <v>947</v>
      </c>
      <c r="AJ383" t="s">
        <v>4927</v>
      </c>
      <c r="AK383" s="1">
        <v>45638</v>
      </c>
      <c r="AL383"/>
      <c r="AM383" s="26" t="s">
        <v>53</v>
      </c>
      <c r="AN383"/>
      <c r="AO383"/>
      <c r="AP383">
        <v>2143</v>
      </c>
      <c r="AQ383" s="29">
        <v>45630</v>
      </c>
      <c r="AR383" s="29">
        <v>45660</v>
      </c>
      <c r="AS383" s="23">
        <v>3290179</v>
      </c>
      <c r="AT383" s="31">
        <v>3290179</v>
      </c>
      <c r="AU383"/>
      <c r="AV383"/>
      <c r="AW383"/>
      <c r="AX383"/>
      <c r="AY383"/>
      <c r="AZ383"/>
      <c r="BA383"/>
      <c r="BB383"/>
      <c r="BC383"/>
      <c r="BD383"/>
      <c r="BE383"/>
      <c r="BF383"/>
      <c r="BG383"/>
      <c r="BH383"/>
      <c r="BI383"/>
      <c r="BJ383"/>
      <c r="BK383"/>
      <c r="BL383"/>
      <c r="BM383"/>
      <c r="BN383"/>
      <c r="BO383"/>
      <c r="BP383" s="26" t="s">
        <v>332</v>
      </c>
      <c r="BQ383"/>
      <c r="BR383"/>
      <c r="BS383"/>
      <c r="BT383"/>
      <c r="BU383"/>
      <c r="BV383"/>
      <c r="BW383"/>
      <c r="BX383"/>
    </row>
    <row r="384" spans="1:76" s="27" customFormat="1" ht="15" hidden="1" customHeight="1" x14ac:dyDescent="0.25">
      <c r="A384">
        <v>26823</v>
      </c>
      <c r="B384" s="26">
        <v>26823</v>
      </c>
      <c r="C384" s="26"/>
      <c r="D384" s="31"/>
      <c r="E384" s="26"/>
      <c r="F384" s="31"/>
      <c r="G384" s="26"/>
      <c r="H384" s="31"/>
      <c r="I384" s="26"/>
      <c r="J384" s="31"/>
      <c r="K384" s="26"/>
      <c r="L384" s="31"/>
      <c r="M384" s="26"/>
      <c r="N384" s="31"/>
      <c r="O384" s="26"/>
      <c r="P384" s="31"/>
      <c r="Q384" s="26"/>
      <c r="R384" s="31"/>
      <c r="S384" s="26"/>
      <c r="T384" s="31"/>
      <c r="U384" s="26" t="s">
        <v>74</v>
      </c>
      <c r="V384" t="s">
        <v>104</v>
      </c>
      <c r="W384" t="s">
        <v>4920</v>
      </c>
      <c r="X384">
        <v>584135</v>
      </c>
      <c r="Y384" s="1">
        <v>45336</v>
      </c>
      <c r="Z384" t="s">
        <v>4921</v>
      </c>
      <c r="AA384" s="36" t="s">
        <v>13086</v>
      </c>
      <c r="AB384" s="37">
        <v>10</v>
      </c>
      <c r="AC384" t="s">
        <v>12605</v>
      </c>
      <c r="AD384" t="s">
        <v>12606</v>
      </c>
      <c r="AE384" t="s">
        <v>12607</v>
      </c>
      <c r="AF384"/>
      <c r="AG384" t="s">
        <v>12608</v>
      </c>
      <c r="AH384" s="2">
        <v>45604.622916666667</v>
      </c>
      <c r="AI384" t="s">
        <v>6452</v>
      </c>
      <c r="AJ384" t="s">
        <v>4927</v>
      </c>
      <c r="AK384" s="1">
        <v>45638</v>
      </c>
      <c r="AL384"/>
      <c r="AM384" s="26" t="s">
        <v>53</v>
      </c>
      <c r="AN384"/>
      <c r="AO384"/>
      <c r="AP384">
        <v>2137</v>
      </c>
      <c r="AQ384" s="29">
        <v>45630</v>
      </c>
      <c r="AR384" s="29">
        <v>45672</v>
      </c>
      <c r="AS384" s="23">
        <v>21357585</v>
      </c>
      <c r="AT384" s="31">
        <v>14000000</v>
      </c>
      <c r="AU384"/>
      <c r="AV384"/>
      <c r="AW384"/>
      <c r="AX384"/>
      <c r="AY384"/>
      <c r="AZ384"/>
      <c r="BA384"/>
      <c r="BB384"/>
      <c r="BC384"/>
      <c r="BD384"/>
      <c r="BE384"/>
      <c r="BF384"/>
      <c r="BG384"/>
      <c r="BH384"/>
      <c r="BI384"/>
      <c r="BJ384"/>
      <c r="BK384"/>
      <c r="BL384"/>
      <c r="BM384"/>
      <c r="BN384"/>
      <c r="BO384"/>
      <c r="BP384" s="26" t="s">
        <v>332</v>
      </c>
      <c r="BQ384"/>
      <c r="BR384"/>
      <c r="BS384"/>
      <c r="BT384"/>
      <c r="BU384"/>
      <c r="BV384"/>
      <c r="BW384"/>
      <c r="BX384"/>
    </row>
    <row r="385" spans="1:76" s="27" customFormat="1" ht="15" hidden="1" customHeight="1" x14ac:dyDescent="0.25">
      <c r="A385">
        <v>26824</v>
      </c>
      <c r="B385" s="26">
        <v>26824</v>
      </c>
      <c r="C385" s="26"/>
      <c r="D385" s="31"/>
      <c r="E385" s="26"/>
      <c r="F385" s="31"/>
      <c r="G385" s="26"/>
      <c r="H385" s="31"/>
      <c r="I385" s="26"/>
      <c r="J385" s="31"/>
      <c r="K385" s="26"/>
      <c r="L385" s="31"/>
      <c r="M385" s="26"/>
      <c r="N385" s="31"/>
      <c r="O385" s="26"/>
      <c r="P385" s="31"/>
      <c r="Q385" s="26"/>
      <c r="R385" s="31"/>
      <c r="S385" s="26"/>
      <c r="T385" s="31"/>
      <c r="U385" s="26" t="s">
        <v>52</v>
      </c>
      <c r="V385" t="s">
        <v>60</v>
      </c>
      <c r="W385" t="s">
        <v>4920</v>
      </c>
      <c r="X385">
        <v>681172</v>
      </c>
      <c r="Y385" s="1">
        <v>45424</v>
      </c>
      <c r="Z385" t="s">
        <v>4921</v>
      </c>
      <c r="AA385" s="36" t="s">
        <v>13086</v>
      </c>
      <c r="AB385" s="37">
        <v>10</v>
      </c>
      <c r="AC385" t="s">
        <v>12609</v>
      </c>
      <c r="AD385" t="s">
        <v>12610</v>
      </c>
      <c r="AE385" t="s">
        <v>12611</v>
      </c>
      <c r="AF385"/>
      <c r="AG385" t="s">
        <v>12612</v>
      </c>
      <c r="AH385" s="2">
        <v>45524.420138888891</v>
      </c>
      <c r="AI385" t="s">
        <v>12613</v>
      </c>
      <c r="AJ385" t="s">
        <v>4927</v>
      </c>
      <c r="AK385" s="1">
        <v>45638</v>
      </c>
      <c r="AL385"/>
      <c r="AM385" s="26" t="s">
        <v>53</v>
      </c>
      <c r="AN385"/>
      <c r="AO385"/>
      <c r="AP385">
        <v>2138</v>
      </c>
      <c r="AQ385" s="29">
        <v>45630</v>
      </c>
      <c r="AR385" s="29">
        <v>45672</v>
      </c>
      <c r="AS385" s="23">
        <v>7848713</v>
      </c>
      <c r="AT385" s="31">
        <v>7848713</v>
      </c>
      <c r="AU385"/>
      <c r="AV385"/>
      <c r="AW385"/>
      <c r="AX385"/>
      <c r="AY385"/>
      <c r="AZ385"/>
      <c r="BA385"/>
      <c r="BB385"/>
      <c r="BC385"/>
      <c r="BD385"/>
      <c r="BE385"/>
      <c r="BF385"/>
      <c r="BG385"/>
      <c r="BH385"/>
      <c r="BI385"/>
      <c r="BJ385"/>
      <c r="BK385"/>
      <c r="BL385"/>
      <c r="BM385"/>
      <c r="BN385"/>
      <c r="BO385"/>
      <c r="BP385" s="26" t="s">
        <v>332</v>
      </c>
      <c r="BQ385"/>
      <c r="BR385"/>
      <c r="BS385"/>
      <c r="BT385"/>
      <c r="BU385"/>
      <c r="BV385"/>
      <c r="BW385"/>
      <c r="BX385"/>
    </row>
    <row r="386" spans="1:76" s="27" customFormat="1" ht="15" hidden="1" customHeight="1" x14ac:dyDescent="0.25">
      <c r="A386">
        <v>26820</v>
      </c>
      <c r="B386" s="26">
        <v>26820</v>
      </c>
      <c r="C386" s="26"/>
      <c r="D386" s="31"/>
      <c r="E386" s="26"/>
      <c r="F386" s="31"/>
      <c r="G386" s="26"/>
      <c r="H386" s="31"/>
      <c r="I386" s="26"/>
      <c r="J386" s="31"/>
      <c r="K386" s="26"/>
      <c r="L386" s="31"/>
      <c r="M386" s="26"/>
      <c r="N386" s="31"/>
      <c r="O386" s="26"/>
      <c r="P386" s="31"/>
      <c r="Q386" s="26"/>
      <c r="R386" s="31"/>
      <c r="S386" s="26"/>
      <c r="T386" s="31"/>
      <c r="U386" s="26" t="s">
        <v>52</v>
      </c>
      <c r="V386" t="s">
        <v>60</v>
      </c>
      <c r="W386" t="s">
        <v>4920</v>
      </c>
      <c r="X386">
        <v>781844</v>
      </c>
      <c r="Y386" s="1">
        <v>45540</v>
      </c>
      <c r="Z386" t="s">
        <v>4921</v>
      </c>
      <c r="AA386" s="36" t="s">
        <v>13086</v>
      </c>
      <c r="AB386" s="37">
        <v>10</v>
      </c>
      <c r="AC386" t="s">
        <v>12614</v>
      </c>
      <c r="AD386" t="s">
        <v>12615</v>
      </c>
      <c r="AE386" t="s">
        <v>12616</v>
      </c>
      <c r="AF386"/>
      <c r="AG386" t="s">
        <v>12617</v>
      </c>
      <c r="AH386" s="2">
        <v>45630.583333333336</v>
      </c>
      <c r="AI386" t="s">
        <v>634</v>
      </c>
      <c r="AJ386" t="s">
        <v>4932</v>
      </c>
      <c r="AK386" s="1">
        <v>45638</v>
      </c>
      <c r="AL386"/>
      <c r="AM386" s="26" t="s">
        <v>53</v>
      </c>
      <c r="AN386"/>
      <c r="AO386"/>
      <c r="AP386">
        <v>2134</v>
      </c>
      <c r="AQ386" s="29">
        <v>45630</v>
      </c>
      <c r="AR386" s="29">
        <v>45664</v>
      </c>
      <c r="AS386" s="23">
        <v>6792404</v>
      </c>
      <c r="AT386" s="31">
        <v>6792404</v>
      </c>
      <c r="AU386"/>
      <c r="AV386"/>
      <c r="AW386"/>
      <c r="AX386"/>
      <c r="AY386"/>
      <c r="AZ386"/>
      <c r="BA386"/>
      <c r="BB386"/>
      <c r="BC386"/>
      <c r="BD386"/>
      <c r="BE386"/>
      <c r="BF386"/>
      <c r="BG386"/>
      <c r="BH386"/>
      <c r="BI386"/>
      <c r="BJ386"/>
      <c r="BK386"/>
      <c r="BL386"/>
      <c r="BM386"/>
      <c r="BN386"/>
      <c r="BO386"/>
      <c r="BP386" s="26" t="s">
        <v>332</v>
      </c>
      <c r="BQ386"/>
      <c r="BR386"/>
      <c r="BS386"/>
      <c r="BT386"/>
      <c r="BU386"/>
      <c r="BV386"/>
      <c r="BW386"/>
      <c r="BX386"/>
    </row>
    <row r="387" spans="1:76" s="27" customFormat="1" ht="15" hidden="1" customHeight="1" x14ac:dyDescent="0.25">
      <c r="A387">
        <v>26821</v>
      </c>
      <c r="B387" s="26">
        <v>26821</v>
      </c>
      <c r="C387" s="26"/>
      <c r="D387" s="31"/>
      <c r="E387" s="26"/>
      <c r="F387" s="31"/>
      <c r="G387" s="26"/>
      <c r="H387" s="31"/>
      <c r="I387" s="26"/>
      <c r="J387" s="31"/>
      <c r="K387" s="26"/>
      <c r="L387" s="31"/>
      <c r="M387" s="26"/>
      <c r="N387" s="31"/>
      <c r="O387" s="26"/>
      <c r="P387" s="31"/>
      <c r="Q387" s="26"/>
      <c r="R387" s="31"/>
      <c r="S387" s="26"/>
      <c r="T387" s="31"/>
      <c r="U387" s="26" t="s">
        <v>74</v>
      </c>
      <c r="V387" t="s">
        <v>5025</v>
      </c>
      <c r="W387" t="s">
        <v>4920</v>
      </c>
      <c r="X387">
        <v>656618</v>
      </c>
      <c r="Y387" s="1">
        <v>45400</v>
      </c>
      <c r="Z387" t="s">
        <v>4921</v>
      </c>
      <c r="AA387" s="36" t="s">
        <v>13086</v>
      </c>
      <c r="AB387" s="37">
        <v>10</v>
      </c>
      <c r="AC387" t="s">
        <v>12618</v>
      </c>
      <c r="AD387" t="s">
        <v>12619</v>
      </c>
      <c r="AE387" t="s">
        <v>12620</v>
      </c>
      <c r="AF387"/>
      <c r="AG387" t="s">
        <v>12621</v>
      </c>
      <c r="AH387" s="2">
        <v>45626.711805555555</v>
      </c>
      <c r="AI387" t="s">
        <v>8865</v>
      </c>
      <c r="AJ387" t="s">
        <v>4932</v>
      </c>
      <c r="AK387" s="1">
        <v>45638</v>
      </c>
      <c r="AL387"/>
      <c r="AM387" s="26" t="s">
        <v>53</v>
      </c>
      <c r="AN387"/>
      <c r="AO387"/>
      <c r="AP387">
        <v>2135</v>
      </c>
      <c r="AQ387" s="29">
        <v>45630</v>
      </c>
      <c r="AR387" s="29">
        <v>45670</v>
      </c>
      <c r="AS387" s="23">
        <v>7205209</v>
      </c>
      <c r="AT387" s="31">
        <v>7205209</v>
      </c>
      <c r="AU387"/>
      <c r="AV387"/>
      <c r="AW387"/>
      <c r="AX387"/>
      <c r="AY387"/>
      <c r="AZ387"/>
      <c r="BA387"/>
      <c r="BB387"/>
      <c r="BC387"/>
      <c r="BD387"/>
      <c r="BE387"/>
      <c r="BF387"/>
      <c r="BG387"/>
      <c r="BH387"/>
      <c r="BI387"/>
      <c r="BJ387"/>
      <c r="BK387"/>
      <c r="BL387"/>
      <c r="BM387"/>
      <c r="BN387"/>
      <c r="BO387"/>
      <c r="BP387" s="26" t="s">
        <v>332</v>
      </c>
      <c r="BQ387"/>
      <c r="BR387"/>
      <c r="BS387"/>
      <c r="BT387"/>
      <c r="BU387"/>
      <c r="BV387"/>
      <c r="BW387"/>
      <c r="BX387"/>
    </row>
    <row r="388" spans="1:76" s="27" customFormat="1" ht="15" hidden="1" customHeight="1" x14ac:dyDescent="0.25">
      <c r="A388">
        <v>26822</v>
      </c>
      <c r="B388" s="26">
        <v>26822</v>
      </c>
      <c r="C388" s="26"/>
      <c r="D388" s="31"/>
      <c r="E388" s="26"/>
      <c r="F388" s="31"/>
      <c r="G388" s="26"/>
      <c r="H388" s="31"/>
      <c r="I388" s="26"/>
      <c r="J388" s="31"/>
      <c r="K388" s="26"/>
      <c r="L388" s="31"/>
      <c r="M388" s="26"/>
      <c r="N388" s="31"/>
      <c r="O388" s="26"/>
      <c r="P388" s="31"/>
      <c r="Q388" s="26"/>
      <c r="R388" s="31"/>
      <c r="S388" s="26"/>
      <c r="T388" s="31"/>
      <c r="U388" s="26" t="s">
        <v>101</v>
      </c>
      <c r="V388" t="s">
        <v>5352</v>
      </c>
      <c r="W388" t="s">
        <v>4957</v>
      </c>
      <c r="X388">
        <v>74720</v>
      </c>
      <c r="Y388" s="1">
        <v>45314</v>
      </c>
      <c r="Z388" t="s">
        <v>4921</v>
      </c>
      <c r="AA388" s="36" t="s">
        <v>13086</v>
      </c>
      <c r="AB388" s="37">
        <v>10</v>
      </c>
      <c r="AC388" t="s">
        <v>12622</v>
      </c>
      <c r="AD388" t="s">
        <v>12623</v>
      </c>
      <c r="AE388" t="s">
        <v>12624</v>
      </c>
      <c r="AF388"/>
      <c r="AG388" t="s">
        <v>12625</v>
      </c>
      <c r="AH388" s="2">
        <v>45627.9375</v>
      </c>
      <c r="AI388" t="s">
        <v>12626</v>
      </c>
      <c r="AJ388" t="s">
        <v>4932</v>
      </c>
      <c r="AK388" s="1">
        <v>45638</v>
      </c>
      <c r="AL388"/>
      <c r="AM388" s="26" t="s">
        <v>53</v>
      </c>
      <c r="AN388"/>
      <c r="AO388"/>
      <c r="AP388">
        <v>2136</v>
      </c>
      <c r="AQ388" s="29">
        <v>45630</v>
      </c>
      <c r="AR388" s="29">
        <v>45664</v>
      </c>
      <c r="AS388" s="23">
        <v>9102350</v>
      </c>
      <c r="AT388" s="31">
        <v>9102350</v>
      </c>
      <c r="AU388"/>
      <c r="AV388"/>
      <c r="AW388"/>
      <c r="AX388"/>
      <c r="AY388"/>
      <c r="AZ388"/>
      <c r="BA388"/>
      <c r="BB388"/>
      <c r="BC388"/>
      <c r="BD388"/>
      <c r="BE388"/>
      <c r="BF388"/>
      <c r="BG388"/>
      <c r="BH388"/>
      <c r="BI388"/>
      <c r="BJ388"/>
      <c r="BK388"/>
      <c r="BL388"/>
      <c r="BM388"/>
      <c r="BN388"/>
      <c r="BO388"/>
      <c r="BP388" s="26" t="s">
        <v>332</v>
      </c>
      <c r="BQ388"/>
      <c r="BR388"/>
      <c r="BS388"/>
      <c r="BT388"/>
      <c r="BU388"/>
      <c r="BV388"/>
      <c r="BW388"/>
      <c r="BX388"/>
    </row>
    <row r="389" spans="1:76" s="27" customFormat="1" ht="15" hidden="1" customHeight="1" x14ac:dyDescent="0.25">
      <c r="A389">
        <v>26827</v>
      </c>
      <c r="B389" s="26">
        <v>26827</v>
      </c>
      <c r="C389" s="26"/>
      <c r="D389" s="31"/>
      <c r="E389" s="26"/>
      <c r="F389" s="31"/>
      <c r="G389" s="26"/>
      <c r="H389" s="31"/>
      <c r="I389" s="26"/>
      <c r="J389" s="31"/>
      <c r="K389" s="26"/>
      <c r="L389" s="31"/>
      <c r="M389" s="26"/>
      <c r="N389" s="31"/>
      <c r="O389" s="26"/>
      <c r="P389" s="31"/>
      <c r="Q389" s="26"/>
      <c r="R389" s="31"/>
      <c r="S389" s="26"/>
      <c r="T389" s="31"/>
      <c r="U389" s="26" t="s">
        <v>101</v>
      </c>
      <c r="V389" t="s">
        <v>884</v>
      </c>
      <c r="W389" t="s">
        <v>4957</v>
      </c>
      <c r="X389">
        <v>90112</v>
      </c>
      <c r="Y389" s="1">
        <v>45379</v>
      </c>
      <c r="Z389" t="s">
        <v>4921</v>
      </c>
      <c r="AA389" s="36" t="s">
        <v>13086</v>
      </c>
      <c r="AB389" s="37">
        <v>10</v>
      </c>
      <c r="AC389" t="s">
        <v>12627</v>
      </c>
      <c r="AD389" t="s">
        <v>12628</v>
      </c>
      <c r="AE389" t="s">
        <v>12629</v>
      </c>
      <c r="AF389"/>
      <c r="AG389" t="s">
        <v>12630</v>
      </c>
      <c r="AH389" s="2">
        <v>45590.611111111109</v>
      </c>
      <c r="AI389" t="s">
        <v>449</v>
      </c>
      <c r="AJ389" t="s">
        <v>4927</v>
      </c>
      <c r="AK389" s="1">
        <v>45638</v>
      </c>
      <c r="AL389"/>
      <c r="AM389" s="26" t="s">
        <v>53</v>
      </c>
      <c r="AN389"/>
      <c r="AO389"/>
      <c r="AP389">
        <v>2140</v>
      </c>
      <c r="AQ389" s="29">
        <v>45630</v>
      </c>
      <c r="AR389" s="29">
        <v>45664</v>
      </c>
      <c r="AS389" s="23">
        <v>5104271</v>
      </c>
      <c r="AT389" s="31">
        <v>5104271</v>
      </c>
      <c r="AU389"/>
      <c r="AV389"/>
      <c r="AW389"/>
      <c r="AX389"/>
      <c r="AY389"/>
      <c r="AZ389"/>
      <c r="BA389"/>
      <c r="BB389"/>
      <c r="BC389"/>
      <c r="BD389"/>
      <c r="BE389"/>
      <c r="BF389"/>
      <c r="BG389"/>
      <c r="BH389"/>
      <c r="BI389"/>
      <c r="BJ389"/>
      <c r="BK389"/>
      <c r="BL389"/>
      <c r="BM389"/>
      <c r="BN389"/>
      <c r="BO389"/>
      <c r="BP389" s="26" t="s">
        <v>332</v>
      </c>
      <c r="BQ389"/>
      <c r="BR389"/>
      <c r="BS389"/>
      <c r="BT389"/>
      <c r="BU389"/>
      <c r="BV389"/>
      <c r="BW389"/>
      <c r="BX389"/>
    </row>
    <row r="390" spans="1:76" s="27" customFormat="1" ht="15" hidden="1" customHeight="1" x14ac:dyDescent="0.25">
      <c r="A390">
        <v>26815</v>
      </c>
      <c r="B390" s="26">
        <v>26815</v>
      </c>
      <c r="C390" s="26"/>
      <c r="D390" s="31"/>
      <c r="E390" s="26"/>
      <c r="F390" s="31"/>
      <c r="G390" s="26"/>
      <c r="H390" s="31"/>
      <c r="I390" s="26"/>
      <c r="J390" s="31"/>
      <c r="K390" s="26"/>
      <c r="L390" s="31"/>
      <c r="M390" s="26"/>
      <c r="N390" s="31"/>
      <c r="O390" s="26"/>
      <c r="P390" s="31"/>
      <c r="Q390" s="26"/>
      <c r="R390" s="31"/>
      <c r="S390" s="26"/>
      <c r="T390" s="31"/>
      <c r="U390" s="26" t="s">
        <v>52</v>
      </c>
      <c r="V390" t="s">
        <v>60</v>
      </c>
      <c r="W390" t="s">
        <v>4920</v>
      </c>
      <c r="X390">
        <v>443782</v>
      </c>
      <c r="Y390" s="1">
        <v>45194</v>
      </c>
      <c r="Z390" t="s">
        <v>4921</v>
      </c>
      <c r="AA390" s="36" t="s">
        <v>13086</v>
      </c>
      <c r="AB390" s="37">
        <v>10</v>
      </c>
      <c r="AC390" t="s">
        <v>12631</v>
      </c>
      <c r="AD390" t="s">
        <v>12632</v>
      </c>
      <c r="AE390" t="s">
        <v>12633</v>
      </c>
      <c r="AF390"/>
      <c r="AG390" t="s">
        <v>12634</v>
      </c>
      <c r="AH390" s="2">
        <v>45541.354166666664</v>
      </c>
      <c r="AI390" t="s">
        <v>12635</v>
      </c>
      <c r="AJ390" t="s">
        <v>4927</v>
      </c>
      <c r="AK390" s="1">
        <v>45638</v>
      </c>
      <c r="AL390"/>
      <c r="AM390" s="26" t="s">
        <v>53</v>
      </c>
      <c r="AN390"/>
      <c r="AO390"/>
      <c r="AP390">
        <v>2127</v>
      </c>
      <c r="AQ390" s="29">
        <v>45630</v>
      </c>
      <c r="AR390" s="29">
        <v>45666</v>
      </c>
      <c r="AS390" s="23">
        <v>5552955</v>
      </c>
      <c r="AT390" s="31">
        <v>5552955</v>
      </c>
      <c r="AU390"/>
      <c r="AV390"/>
      <c r="AW390"/>
      <c r="AX390"/>
      <c r="AY390"/>
      <c r="AZ390"/>
      <c r="BA390"/>
      <c r="BB390"/>
      <c r="BC390"/>
      <c r="BD390"/>
      <c r="BE390"/>
      <c r="BF390"/>
      <c r="BG390"/>
      <c r="BH390"/>
      <c r="BI390"/>
      <c r="BJ390"/>
      <c r="BK390"/>
      <c r="BL390"/>
      <c r="BM390"/>
      <c r="BN390"/>
      <c r="BO390"/>
      <c r="BP390" s="26" t="s">
        <v>332</v>
      </c>
      <c r="BQ390"/>
      <c r="BR390"/>
      <c r="BS390"/>
      <c r="BT390"/>
      <c r="BU390"/>
      <c r="BV390"/>
      <c r="BW390"/>
      <c r="BX390"/>
    </row>
    <row r="391" spans="1:76" s="27" customFormat="1" ht="15" hidden="1" customHeight="1" x14ac:dyDescent="0.25">
      <c r="A391">
        <v>26818</v>
      </c>
      <c r="B391" s="26">
        <v>26818</v>
      </c>
      <c r="C391" s="26"/>
      <c r="D391" s="31"/>
      <c r="E391" s="26"/>
      <c r="F391" s="31"/>
      <c r="G391" s="26"/>
      <c r="H391" s="31"/>
      <c r="I391" s="26"/>
      <c r="J391" s="31"/>
      <c r="K391" s="26"/>
      <c r="L391" s="31"/>
      <c r="M391" s="26"/>
      <c r="N391" s="31"/>
      <c r="O391" s="26"/>
      <c r="P391" s="31"/>
      <c r="Q391" s="26"/>
      <c r="R391" s="31"/>
      <c r="S391" s="26"/>
      <c r="T391" s="31"/>
      <c r="U391" s="26" t="s">
        <v>52</v>
      </c>
      <c r="V391" t="s">
        <v>60</v>
      </c>
      <c r="W391" t="s">
        <v>4920</v>
      </c>
      <c r="X391">
        <v>578907</v>
      </c>
      <c r="Y391" s="1">
        <v>45331</v>
      </c>
      <c r="Z391" t="s">
        <v>4921</v>
      </c>
      <c r="AA391" s="36" t="s">
        <v>13086</v>
      </c>
      <c r="AB391" s="37">
        <v>10</v>
      </c>
      <c r="AC391" t="s">
        <v>12636</v>
      </c>
      <c r="AD391" t="s">
        <v>12637</v>
      </c>
      <c r="AE391" t="s">
        <v>12638</v>
      </c>
      <c r="AF391"/>
      <c r="AG391" t="s">
        <v>12639</v>
      </c>
      <c r="AH391" s="2">
        <v>45628.595138888886</v>
      </c>
      <c r="AI391" t="s">
        <v>12640</v>
      </c>
      <c r="AJ391" t="s">
        <v>4932</v>
      </c>
      <c r="AK391" s="1">
        <v>45640</v>
      </c>
      <c r="AL391"/>
      <c r="AM391" s="26" t="s">
        <v>53</v>
      </c>
      <c r="AN391"/>
      <c r="AO391"/>
      <c r="AP391">
        <v>2130</v>
      </c>
      <c r="AQ391" s="29">
        <v>45630</v>
      </c>
      <c r="AR391" s="29">
        <v>45661</v>
      </c>
      <c r="AS391" s="23">
        <v>6009712</v>
      </c>
      <c r="AT391" s="31">
        <v>6009712</v>
      </c>
      <c r="AU391"/>
      <c r="AV391"/>
      <c r="AW391"/>
      <c r="AX391"/>
      <c r="AY391"/>
      <c r="AZ391"/>
      <c r="BA391"/>
      <c r="BB391"/>
      <c r="BC391"/>
      <c r="BD391"/>
      <c r="BE391"/>
      <c r="BF391"/>
      <c r="BG391"/>
      <c r="BH391"/>
      <c r="BI391"/>
      <c r="BJ391"/>
      <c r="BK391"/>
      <c r="BL391"/>
      <c r="BM391"/>
      <c r="BN391"/>
      <c r="BO391"/>
      <c r="BP391" s="26" t="s">
        <v>332</v>
      </c>
      <c r="BQ391"/>
      <c r="BR391"/>
      <c r="BS391"/>
      <c r="BT391"/>
      <c r="BU391"/>
      <c r="BV391"/>
      <c r="BW391"/>
      <c r="BX391"/>
    </row>
    <row r="392" spans="1:76" s="27" customFormat="1" ht="15" hidden="1" customHeight="1" x14ac:dyDescent="0.25">
      <c r="A392">
        <v>26819</v>
      </c>
      <c r="B392" s="26">
        <v>26819</v>
      </c>
      <c r="C392" s="26"/>
      <c r="D392" s="31"/>
      <c r="E392" s="26"/>
      <c r="F392" s="31"/>
      <c r="G392" s="26"/>
      <c r="H392" s="31"/>
      <c r="I392" s="26"/>
      <c r="J392" s="31"/>
      <c r="K392" s="26"/>
      <c r="L392" s="31"/>
      <c r="M392" s="26"/>
      <c r="N392" s="31"/>
      <c r="O392" s="26"/>
      <c r="P392" s="31"/>
      <c r="Q392" s="26"/>
      <c r="R392" s="31"/>
      <c r="S392" s="26"/>
      <c r="T392" s="31"/>
      <c r="U392" s="26" t="s">
        <v>74</v>
      </c>
      <c r="V392" t="s">
        <v>97</v>
      </c>
      <c r="W392" t="s">
        <v>4920</v>
      </c>
      <c r="X392">
        <v>709810</v>
      </c>
      <c r="Y392" s="1">
        <v>45454</v>
      </c>
      <c r="Z392" t="s">
        <v>4921</v>
      </c>
      <c r="AA392" s="36" t="s">
        <v>13086</v>
      </c>
      <c r="AB392" s="37">
        <v>10</v>
      </c>
      <c r="AC392" t="s">
        <v>11190</v>
      </c>
      <c r="AD392" t="s">
        <v>11191</v>
      </c>
      <c r="AE392" t="s">
        <v>11192</v>
      </c>
      <c r="AF392"/>
      <c r="AG392" t="s">
        <v>11193</v>
      </c>
      <c r="AH392" s="2">
        <v>45462.916666666664</v>
      </c>
      <c r="AI392" t="s">
        <v>523</v>
      </c>
      <c r="AJ392" t="s">
        <v>4927</v>
      </c>
      <c r="AK392" s="1">
        <v>45638</v>
      </c>
      <c r="AL392"/>
      <c r="AM392" s="26" t="s">
        <v>53</v>
      </c>
      <c r="AN392"/>
      <c r="AO392"/>
      <c r="AP392">
        <v>2131</v>
      </c>
      <c r="AQ392" s="29">
        <v>45630</v>
      </c>
      <c r="AR392" s="29">
        <v>45660</v>
      </c>
      <c r="AS392" s="23">
        <v>16074988</v>
      </c>
      <c r="AT392" s="31">
        <v>10264536.15</v>
      </c>
      <c r="AU392"/>
      <c r="AV392"/>
      <c r="AW392"/>
      <c r="AX392"/>
      <c r="AY392"/>
      <c r="AZ392"/>
      <c r="BA392"/>
      <c r="BB392"/>
      <c r="BC392"/>
      <c r="BD392"/>
      <c r="BE392"/>
      <c r="BF392"/>
      <c r="BG392"/>
      <c r="BH392"/>
      <c r="BI392"/>
      <c r="BJ392"/>
      <c r="BK392"/>
      <c r="BL392"/>
      <c r="BM392"/>
      <c r="BN392"/>
      <c r="BO392"/>
      <c r="BP392" s="26" t="s">
        <v>332</v>
      </c>
      <c r="BQ392"/>
      <c r="BR392"/>
      <c r="BS392"/>
      <c r="BT392"/>
      <c r="BU392"/>
      <c r="BV392"/>
      <c r="BW392"/>
      <c r="BX392"/>
    </row>
    <row r="393" spans="1:76" s="27" customFormat="1" ht="15" hidden="1" customHeight="1" x14ac:dyDescent="0.25">
      <c r="A393">
        <v>26814</v>
      </c>
      <c r="B393" s="26">
        <v>26814</v>
      </c>
      <c r="C393" s="26"/>
      <c r="D393" s="31"/>
      <c r="E393" s="26"/>
      <c r="F393" s="31"/>
      <c r="G393" s="26"/>
      <c r="H393" s="31"/>
      <c r="I393" s="26"/>
      <c r="J393" s="31"/>
      <c r="K393" s="26"/>
      <c r="L393" s="31"/>
      <c r="M393" s="26"/>
      <c r="N393" s="31"/>
      <c r="O393" s="26"/>
      <c r="P393" s="31"/>
      <c r="Q393" s="26"/>
      <c r="R393" s="31"/>
      <c r="S393" s="26"/>
      <c r="T393" s="31"/>
      <c r="U393" s="26" t="s">
        <v>101</v>
      </c>
      <c r="V393" t="s">
        <v>5961</v>
      </c>
      <c r="W393" t="s">
        <v>4957</v>
      </c>
      <c r="X393">
        <v>115695</v>
      </c>
      <c r="Y393" s="1">
        <v>45507</v>
      </c>
      <c r="Z393" t="s">
        <v>4921</v>
      </c>
      <c r="AA393" s="36" t="s">
        <v>13086</v>
      </c>
      <c r="AB393" s="37">
        <v>10</v>
      </c>
      <c r="AC393" t="s">
        <v>12641</v>
      </c>
      <c r="AD393" t="s">
        <v>12642</v>
      </c>
      <c r="AE393" t="s">
        <v>12643</v>
      </c>
      <c r="AF393"/>
      <c r="AG393" t="s">
        <v>12644</v>
      </c>
      <c r="AH393" s="2">
        <v>45575.375</v>
      </c>
      <c r="AI393" t="s">
        <v>6550</v>
      </c>
      <c r="AJ393" t="s">
        <v>4927</v>
      </c>
      <c r="AK393" s="1">
        <v>45638</v>
      </c>
      <c r="AL393"/>
      <c r="AM393" s="26" t="s">
        <v>53</v>
      </c>
      <c r="AN393"/>
      <c r="AO393"/>
      <c r="AP393">
        <v>2126</v>
      </c>
      <c r="AQ393" s="29">
        <v>45630</v>
      </c>
      <c r="AR393" s="29">
        <v>45672</v>
      </c>
      <c r="AS393" s="23">
        <v>14780440</v>
      </c>
      <c r="AT393" s="31">
        <v>14000000</v>
      </c>
      <c r="AU393"/>
      <c r="AV393"/>
      <c r="AW393"/>
      <c r="AX393"/>
      <c r="AY393"/>
      <c r="AZ393"/>
      <c r="BA393"/>
      <c r="BB393"/>
      <c r="BC393"/>
      <c r="BD393"/>
      <c r="BE393"/>
      <c r="BF393"/>
      <c r="BG393"/>
      <c r="BH393"/>
      <c r="BI393"/>
      <c r="BJ393"/>
      <c r="BK393"/>
      <c r="BL393"/>
      <c r="BM393"/>
      <c r="BN393"/>
      <c r="BO393"/>
      <c r="BP393" s="26" t="s">
        <v>332</v>
      </c>
      <c r="BQ393"/>
      <c r="BR393"/>
      <c r="BS393"/>
      <c r="BT393"/>
      <c r="BU393"/>
      <c r="BV393"/>
      <c r="BW393"/>
      <c r="BX393"/>
    </row>
    <row r="394" spans="1:76" s="27" customFormat="1" ht="15" hidden="1" customHeight="1" x14ac:dyDescent="0.25">
      <c r="A394">
        <v>26831</v>
      </c>
      <c r="B394" s="26">
        <v>26831</v>
      </c>
      <c r="C394" s="26"/>
      <c r="D394" s="31"/>
      <c r="E394" s="26"/>
      <c r="F394" s="31"/>
      <c r="G394" s="26"/>
      <c r="H394" s="31"/>
      <c r="I394" s="26"/>
      <c r="J394" s="31"/>
      <c r="K394" s="26"/>
      <c r="L394" s="31"/>
      <c r="M394" s="26"/>
      <c r="N394" s="31"/>
      <c r="O394" s="26"/>
      <c r="P394" s="31"/>
      <c r="Q394" s="26"/>
      <c r="R394" s="31"/>
      <c r="S394" s="26"/>
      <c r="T394" s="31"/>
      <c r="U394" s="26" t="s">
        <v>74</v>
      </c>
      <c r="V394" t="s">
        <v>5025</v>
      </c>
      <c r="W394" t="s">
        <v>4920</v>
      </c>
      <c r="X394">
        <v>688240</v>
      </c>
      <c r="Y394" s="1">
        <v>45431</v>
      </c>
      <c r="Z394" t="s">
        <v>4921</v>
      </c>
      <c r="AA394" s="36" t="s">
        <v>13086</v>
      </c>
      <c r="AB394" s="37">
        <v>10</v>
      </c>
      <c r="AC394" t="s">
        <v>12565</v>
      </c>
      <c r="AD394" t="s">
        <v>12566</v>
      </c>
      <c r="AE394" t="s">
        <v>12645</v>
      </c>
      <c r="AF394"/>
      <c r="AG394" t="s">
        <v>12568</v>
      </c>
      <c r="AH394" s="2">
        <v>45508.729166666664</v>
      </c>
      <c r="AI394" t="s">
        <v>12646</v>
      </c>
      <c r="AJ394" t="s">
        <v>4927</v>
      </c>
      <c r="AK394" s="1">
        <v>45638</v>
      </c>
      <c r="AL394"/>
      <c r="AM394" s="26" t="s">
        <v>53</v>
      </c>
      <c r="AN394"/>
      <c r="AO394"/>
      <c r="AP394">
        <v>2144</v>
      </c>
      <c r="AQ394" s="29">
        <v>45630</v>
      </c>
      <c r="AR394" s="29">
        <v>45664</v>
      </c>
      <c r="AS394" s="23">
        <v>4680000</v>
      </c>
      <c r="AT394" s="31">
        <v>4680000</v>
      </c>
      <c r="AU394"/>
      <c r="AV394"/>
      <c r="AW394"/>
      <c r="AX394"/>
      <c r="AY394"/>
      <c r="AZ394"/>
      <c r="BA394"/>
      <c r="BB394"/>
      <c r="BC394"/>
      <c r="BD394"/>
      <c r="BE394"/>
      <c r="BF394"/>
      <c r="BG394"/>
      <c r="BH394"/>
      <c r="BI394"/>
      <c r="BJ394"/>
      <c r="BK394"/>
      <c r="BL394"/>
      <c r="BM394"/>
      <c r="BN394"/>
      <c r="BO394"/>
      <c r="BP394" s="26" t="s">
        <v>332</v>
      </c>
      <c r="BQ394"/>
      <c r="BR394"/>
      <c r="BS394"/>
      <c r="BT394"/>
      <c r="BU394"/>
      <c r="BV394"/>
      <c r="BW394"/>
      <c r="BX394"/>
    </row>
    <row r="395" spans="1:76" s="27" customFormat="1" ht="15" hidden="1" customHeight="1" x14ac:dyDescent="0.25">
      <c r="A395">
        <v>26836</v>
      </c>
      <c r="B395" s="26">
        <v>26836</v>
      </c>
      <c r="C395" s="26"/>
      <c r="D395" s="31"/>
      <c r="E395" s="26"/>
      <c r="F395" s="31"/>
      <c r="G395" s="26"/>
      <c r="H395" s="31"/>
      <c r="I395" s="26"/>
      <c r="J395" s="31"/>
      <c r="K395" s="26"/>
      <c r="L395" s="31"/>
      <c r="M395" s="26"/>
      <c r="N395" s="31"/>
      <c r="O395" s="26"/>
      <c r="P395" s="31"/>
      <c r="Q395" s="26"/>
      <c r="R395" s="31"/>
      <c r="S395" s="26"/>
      <c r="T395" s="31"/>
      <c r="U395" s="26" t="s">
        <v>74</v>
      </c>
      <c r="V395" t="s">
        <v>5025</v>
      </c>
      <c r="W395" t="s">
        <v>4920</v>
      </c>
      <c r="X395">
        <v>636961</v>
      </c>
      <c r="Y395" s="1">
        <v>45383</v>
      </c>
      <c r="Z395" t="s">
        <v>4921</v>
      </c>
      <c r="AA395" s="36" t="s">
        <v>13086</v>
      </c>
      <c r="AB395" s="37">
        <v>10</v>
      </c>
      <c r="AC395" t="s">
        <v>12647</v>
      </c>
      <c r="AD395" t="s">
        <v>12648</v>
      </c>
      <c r="AE395" t="s">
        <v>12649</v>
      </c>
      <c r="AF395"/>
      <c r="AG395" t="s">
        <v>12650</v>
      </c>
      <c r="AH395" s="2">
        <v>45629.56527777778</v>
      </c>
      <c r="AI395" t="s">
        <v>12651</v>
      </c>
      <c r="AJ395" t="s">
        <v>4932</v>
      </c>
      <c r="AK395" s="1">
        <v>45638</v>
      </c>
      <c r="AL395"/>
      <c r="AM395" s="26" t="s">
        <v>53</v>
      </c>
      <c r="AN395"/>
      <c r="AO395"/>
      <c r="AP395">
        <v>2149</v>
      </c>
      <c r="AQ395" s="29">
        <v>45630</v>
      </c>
      <c r="AR395" s="29">
        <v>45664</v>
      </c>
      <c r="AS395" s="23">
        <v>13368152</v>
      </c>
      <c r="AT395" s="31">
        <v>13368152</v>
      </c>
      <c r="AU395"/>
      <c r="AV395"/>
      <c r="AW395"/>
      <c r="AX395"/>
      <c r="AY395"/>
      <c r="AZ395"/>
      <c r="BA395"/>
      <c r="BB395"/>
      <c r="BC395"/>
      <c r="BD395"/>
      <c r="BE395"/>
      <c r="BF395"/>
      <c r="BG395"/>
      <c r="BH395"/>
      <c r="BI395"/>
      <c r="BJ395"/>
      <c r="BK395"/>
      <c r="BL395"/>
      <c r="BM395"/>
      <c r="BN395"/>
      <c r="BO395"/>
      <c r="BP395" s="26" t="s">
        <v>332</v>
      </c>
      <c r="BQ395"/>
      <c r="BR395"/>
      <c r="BS395"/>
      <c r="BT395"/>
      <c r="BU395"/>
      <c r="BV395"/>
      <c r="BW395"/>
      <c r="BX395"/>
    </row>
    <row r="396" spans="1:76" s="27" customFormat="1" ht="15" hidden="1" customHeight="1" x14ac:dyDescent="0.25">
      <c r="A396">
        <v>26826</v>
      </c>
      <c r="B396" s="26">
        <v>26826</v>
      </c>
      <c r="C396" s="26"/>
      <c r="D396" s="31"/>
      <c r="E396" s="26"/>
      <c r="F396" s="31"/>
      <c r="G396" s="26"/>
      <c r="H396" s="31"/>
      <c r="I396" s="26"/>
      <c r="J396" s="31"/>
      <c r="K396" s="26"/>
      <c r="L396" s="31"/>
      <c r="M396" s="26"/>
      <c r="N396" s="31"/>
      <c r="O396" s="26"/>
      <c r="P396" s="31"/>
      <c r="Q396" s="26"/>
      <c r="R396" s="31"/>
      <c r="S396" s="26"/>
      <c r="T396" s="31"/>
      <c r="U396" s="26" t="s">
        <v>74</v>
      </c>
      <c r="V396" t="s">
        <v>97</v>
      </c>
      <c r="W396" t="s">
        <v>4920</v>
      </c>
      <c r="X396">
        <v>764011</v>
      </c>
      <c r="Y396" s="1">
        <v>45519</v>
      </c>
      <c r="Z396" t="s">
        <v>4921</v>
      </c>
      <c r="AA396" s="36" t="s">
        <v>13086</v>
      </c>
      <c r="AB396" s="37">
        <v>10</v>
      </c>
      <c r="AC396" t="s">
        <v>12652</v>
      </c>
      <c r="AD396" t="s">
        <v>12653</v>
      </c>
      <c r="AE396" t="s">
        <v>12654</v>
      </c>
      <c r="AF396"/>
      <c r="AG396" t="s">
        <v>12655</v>
      </c>
      <c r="AH396" s="2">
        <v>45593.3125</v>
      </c>
      <c r="AI396" t="s">
        <v>12656</v>
      </c>
      <c r="AJ396" t="s">
        <v>4927</v>
      </c>
      <c r="AK396" s="1">
        <v>45638</v>
      </c>
      <c r="AL396"/>
      <c r="AM396" s="26" t="s">
        <v>53</v>
      </c>
      <c r="AN396"/>
      <c r="AO396"/>
      <c r="AP396">
        <v>2139</v>
      </c>
      <c r="AQ396" s="29">
        <v>45630</v>
      </c>
      <c r="AR396" s="29">
        <v>45672</v>
      </c>
      <c r="AS396" s="23">
        <v>19043401</v>
      </c>
      <c r="AT396" s="31">
        <v>14000000</v>
      </c>
      <c r="AU396"/>
      <c r="AV396"/>
      <c r="AW396"/>
      <c r="AX396"/>
      <c r="AY396"/>
      <c r="AZ396"/>
      <c r="BA396"/>
      <c r="BB396"/>
      <c r="BC396"/>
      <c r="BD396"/>
      <c r="BE396"/>
      <c r="BF396"/>
      <c r="BG396"/>
      <c r="BH396"/>
      <c r="BI396"/>
      <c r="BJ396"/>
      <c r="BK396"/>
      <c r="BL396"/>
      <c r="BM396"/>
      <c r="BN396"/>
      <c r="BO396"/>
      <c r="BP396" s="26" t="s">
        <v>332</v>
      </c>
      <c r="BQ396"/>
      <c r="BR396"/>
      <c r="BS396"/>
      <c r="BT396"/>
      <c r="BU396"/>
      <c r="BV396"/>
      <c r="BW396"/>
      <c r="BX396"/>
    </row>
    <row r="397" spans="1:76" s="27" customFormat="1" ht="15" hidden="1" customHeight="1" x14ac:dyDescent="0.25">
      <c r="A397">
        <v>26816</v>
      </c>
      <c r="B397" s="26">
        <v>26816</v>
      </c>
      <c r="C397" s="26"/>
      <c r="D397" s="31"/>
      <c r="E397" s="26"/>
      <c r="F397" s="31"/>
      <c r="G397" s="26"/>
      <c r="H397" s="31"/>
      <c r="I397" s="26"/>
      <c r="J397" s="31"/>
      <c r="K397" s="26"/>
      <c r="L397" s="31"/>
      <c r="M397" s="26"/>
      <c r="N397" s="31"/>
      <c r="O397" s="26"/>
      <c r="P397" s="31"/>
      <c r="Q397" s="26"/>
      <c r="R397" s="31"/>
      <c r="S397" s="26"/>
      <c r="T397" s="31"/>
      <c r="U397" s="26" t="s">
        <v>74</v>
      </c>
      <c r="V397" t="s">
        <v>97</v>
      </c>
      <c r="W397" t="s">
        <v>4957</v>
      </c>
      <c r="X397">
        <v>121872</v>
      </c>
      <c r="Y397" s="1">
        <v>45546</v>
      </c>
      <c r="Z397" t="s">
        <v>4921</v>
      </c>
      <c r="AA397" s="36" t="s">
        <v>13086</v>
      </c>
      <c r="AB397" s="37">
        <v>10</v>
      </c>
      <c r="AC397" t="s">
        <v>12657</v>
      </c>
      <c r="AD397" t="s">
        <v>12658</v>
      </c>
      <c r="AE397" t="s">
        <v>12659</v>
      </c>
      <c r="AF397"/>
      <c r="AG397" t="s">
        <v>12660</v>
      </c>
      <c r="AH397" s="2">
        <v>45629.354166666664</v>
      </c>
      <c r="AI397" t="s">
        <v>12661</v>
      </c>
      <c r="AJ397" t="s">
        <v>4932</v>
      </c>
      <c r="AK397" s="1">
        <v>45638</v>
      </c>
      <c r="AL397"/>
      <c r="AM397" s="26" t="s">
        <v>53</v>
      </c>
      <c r="AN397"/>
      <c r="AO397"/>
      <c r="AP397">
        <v>2128</v>
      </c>
      <c r="AQ397" s="29">
        <v>45630</v>
      </c>
      <c r="AR397" s="29">
        <v>45664</v>
      </c>
      <c r="AS397" s="23">
        <v>13927866</v>
      </c>
      <c r="AT397" s="31">
        <v>13927866</v>
      </c>
      <c r="AU397"/>
      <c r="AV397"/>
      <c r="AW397"/>
      <c r="AX397"/>
      <c r="AY397"/>
      <c r="AZ397"/>
      <c r="BA397"/>
      <c r="BB397"/>
      <c r="BC397"/>
      <c r="BD397"/>
      <c r="BE397"/>
      <c r="BF397"/>
      <c r="BG397"/>
      <c r="BH397"/>
      <c r="BI397"/>
      <c r="BJ397"/>
      <c r="BK397"/>
      <c r="BL397"/>
      <c r="BM397"/>
      <c r="BN397"/>
      <c r="BO397"/>
      <c r="BP397" s="26" t="s">
        <v>332</v>
      </c>
      <c r="BQ397"/>
      <c r="BR397"/>
      <c r="BS397"/>
      <c r="BT397"/>
      <c r="BU397"/>
      <c r="BV397"/>
      <c r="BW397"/>
      <c r="BX397"/>
    </row>
    <row r="398" spans="1:76" s="27" customFormat="1" ht="15" hidden="1" customHeight="1" x14ac:dyDescent="0.25">
      <c r="A398" s="17">
        <v>26834</v>
      </c>
      <c r="B398" s="27">
        <v>26834</v>
      </c>
      <c r="U398" s="26" t="s">
        <v>74</v>
      </c>
      <c r="V398" s="17" t="s">
        <v>5025</v>
      </c>
      <c r="W398" s="17" t="s">
        <v>4920</v>
      </c>
      <c r="X398" s="17">
        <v>688240</v>
      </c>
      <c r="Y398" s="18">
        <v>45431</v>
      </c>
      <c r="Z398" s="17" t="s">
        <v>4921</v>
      </c>
      <c r="AA398" s="36" t="s">
        <v>13086</v>
      </c>
      <c r="AB398" s="37">
        <v>10</v>
      </c>
      <c r="AC398" s="17" t="s">
        <v>12565</v>
      </c>
      <c r="AD398" s="17" t="s">
        <v>12566</v>
      </c>
      <c r="AE398" s="17" t="s">
        <v>14802</v>
      </c>
      <c r="AF398"/>
      <c r="AG398" s="17" t="s">
        <v>12568</v>
      </c>
      <c r="AH398" s="20">
        <v>45508.729166666664</v>
      </c>
      <c r="AI398" s="17" t="s">
        <v>9637</v>
      </c>
      <c r="AJ398" s="17" t="s">
        <v>4927</v>
      </c>
      <c r="AK398"/>
      <c r="AL398"/>
      <c r="AM398" s="27" t="s">
        <v>53</v>
      </c>
      <c r="AN398"/>
      <c r="AO398"/>
      <c r="AP398" s="17">
        <v>2147</v>
      </c>
      <c r="AQ398" s="30">
        <v>45630</v>
      </c>
      <c r="AS398" s="23">
        <v>3380000</v>
      </c>
      <c r="AT398" s="32"/>
      <c r="AU398"/>
      <c r="AV398"/>
      <c r="AW398"/>
      <c r="AX398"/>
      <c r="AY398"/>
      <c r="AZ398"/>
      <c r="BA398"/>
      <c r="BB398"/>
      <c r="BC398"/>
      <c r="BD398"/>
      <c r="BE398"/>
      <c r="BF398"/>
      <c r="BG398"/>
      <c r="BH398"/>
      <c r="BI398"/>
      <c r="BJ398"/>
      <c r="BK398"/>
      <c r="BL398"/>
      <c r="BM398"/>
      <c r="BN398"/>
      <c r="BO398"/>
      <c r="BP398" s="26" t="s">
        <v>84</v>
      </c>
      <c r="BQ398"/>
      <c r="BR398"/>
      <c r="BS398"/>
      <c r="BT398"/>
      <c r="BU398"/>
      <c r="BV398"/>
      <c r="BW398"/>
      <c r="BX398"/>
    </row>
    <row r="399" spans="1:76" s="27" customFormat="1" ht="15" hidden="1" customHeight="1" x14ac:dyDescent="0.25">
      <c r="A399">
        <v>26825</v>
      </c>
      <c r="B399" s="26">
        <v>26825</v>
      </c>
      <c r="C399" s="26"/>
      <c r="D399" s="26"/>
      <c r="E399" s="26"/>
      <c r="F399" s="26"/>
      <c r="G399" s="26"/>
      <c r="H399" s="26"/>
      <c r="I399" s="26"/>
      <c r="J399" s="26"/>
      <c r="K399" s="26"/>
      <c r="L399" s="26"/>
      <c r="M399" s="26"/>
      <c r="N399" s="26"/>
      <c r="O399" s="26"/>
      <c r="P399" s="26"/>
      <c r="Q399" s="26"/>
      <c r="R399" s="26"/>
      <c r="S399" s="26"/>
      <c r="T399" s="26"/>
      <c r="U399" s="26" t="s">
        <v>52</v>
      </c>
      <c r="V399" t="s">
        <v>478</v>
      </c>
      <c r="W399" t="s">
        <v>1021</v>
      </c>
      <c r="X399">
        <v>3061</v>
      </c>
      <c r="Y399" s="1">
        <v>45086</v>
      </c>
      <c r="Z399" t="s">
        <v>1022</v>
      </c>
      <c r="AA399" s="36" t="s">
        <v>4872</v>
      </c>
      <c r="AB399" s="37">
        <v>3.14</v>
      </c>
      <c r="AC399" t="s">
        <v>1023</v>
      </c>
      <c r="AD399" t="s">
        <v>4033</v>
      </c>
      <c r="AE399" t="s">
        <v>4033</v>
      </c>
      <c r="AF399">
        <v>203489894</v>
      </c>
      <c r="AG399" t="s">
        <v>4034</v>
      </c>
      <c r="AH399" s="2">
        <v>45522</v>
      </c>
      <c r="AI399" t="s">
        <v>4035</v>
      </c>
      <c r="AJ399"/>
      <c r="AK399" s="1">
        <v>45631</v>
      </c>
      <c r="AL399" t="s">
        <v>4036</v>
      </c>
      <c r="AM399" s="26" t="s">
        <v>70</v>
      </c>
      <c r="AN399" t="s">
        <v>4037</v>
      </c>
      <c r="AO399"/>
      <c r="AP399">
        <v>18042</v>
      </c>
      <c r="AQ399" s="29">
        <v>45631</v>
      </c>
      <c r="AR399" s="26"/>
      <c r="AS399" s="23">
        <v>20694487.940000001</v>
      </c>
      <c r="AT399" s="31"/>
      <c r="AU399" s="1">
        <v>45636</v>
      </c>
      <c r="AV399" t="s">
        <v>267</v>
      </c>
      <c r="AW399" t="s">
        <v>52</v>
      </c>
      <c r="AX399" s="1">
        <v>45631</v>
      </c>
      <c r="AY399" s="1">
        <v>45772</v>
      </c>
      <c r="AZ399">
        <v>-15</v>
      </c>
      <c r="BA399">
        <v>0</v>
      </c>
      <c r="BB399"/>
      <c r="BC399"/>
      <c r="BD399" t="s">
        <v>52</v>
      </c>
      <c r="BE399"/>
      <c r="BF399"/>
      <c r="BG399"/>
      <c r="BH399"/>
      <c r="BI399" t="s">
        <v>4033</v>
      </c>
      <c r="BJ399"/>
      <c r="BK399" t="s">
        <v>55</v>
      </c>
      <c r="BL399">
        <v>4354</v>
      </c>
      <c r="BM399" t="s">
        <v>4038</v>
      </c>
      <c r="BN399">
        <v>42906942940032</v>
      </c>
      <c r="BO399" t="s">
        <v>4039</v>
      </c>
      <c r="BP399" s="26" t="s">
        <v>84</v>
      </c>
      <c r="BQ399" t="s">
        <v>58</v>
      </c>
      <c r="BR399" t="s">
        <v>59</v>
      </c>
      <c r="BS399" t="s">
        <v>59</v>
      </c>
      <c r="BT399"/>
      <c r="BU399"/>
      <c r="BV399"/>
      <c r="BW399"/>
      <c r="BX399"/>
    </row>
    <row r="400" spans="1:76" s="27" customFormat="1" ht="15" customHeight="1" x14ac:dyDescent="0.25">
      <c r="A400">
        <v>26807</v>
      </c>
      <c r="B400" s="26">
        <v>26807</v>
      </c>
      <c r="C400" s="26"/>
      <c r="D400" s="26"/>
      <c r="E400" s="26"/>
      <c r="F400" s="26"/>
      <c r="G400" s="31">
        <f>AT400</f>
        <v>35000000</v>
      </c>
      <c r="H400" s="26"/>
      <c r="I400" s="26"/>
      <c r="J400" s="26"/>
      <c r="K400" s="26"/>
      <c r="L400" s="26"/>
      <c r="M400" s="26"/>
      <c r="N400" s="26"/>
      <c r="O400" s="26"/>
      <c r="P400" s="26"/>
      <c r="Q400" s="26"/>
      <c r="R400" s="26"/>
      <c r="S400" s="26"/>
      <c r="T400" s="26"/>
      <c r="U400" s="26" t="s">
        <v>87</v>
      </c>
      <c r="V400" t="s">
        <v>1252</v>
      </c>
      <c r="W400" t="s">
        <v>63</v>
      </c>
      <c r="X400">
        <v>333851</v>
      </c>
      <c r="Y400" s="1">
        <v>45356</v>
      </c>
      <c r="Z400" t="s">
        <v>1254</v>
      </c>
      <c r="AA400" s="36" t="s">
        <v>4871</v>
      </c>
      <c r="AB400" s="37">
        <v>3</v>
      </c>
      <c r="AC400" t="s">
        <v>4040</v>
      </c>
      <c r="AD400" t="s">
        <v>1862</v>
      </c>
      <c r="AE400" t="s">
        <v>1862</v>
      </c>
      <c r="AF400">
        <v>302138276</v>
      </c>
      <c r="AG400" t="s">
        <v>4041</v>
      </c>
      <c r="AH400" s="2">
        <v>45618</v>
      </c>
      <c r="AI400" t="s">
        <v>4042</v>
      </c>
      <c r="AJ400"/>
      <c r="AK400" s="1">
        <v>45699</v>
      </c>
      <c r="AL400" t="s">
        <v>4043</v>
      </c>
      <c r="AM400" s="26" t="s">
        <v>70</v>
      </c>
      <c r="AN400" t="s">
        <v>4043</v>
      </c>
      <c r="AO400"/>
      <c r="AP400">
        <v>61</v>
      </c>
      <c r="AQ400" s="29">
        <v>45631</v>
      </c>
      <c r="AR400" s="29">
        <v>45720</v>
      </c>
      <c r="AS400" s="23">
        <v>35000000</v>
      </c>
      <c r="AT400" s="31">
        <v>35000000</v>
      </c>
      <c r="AU400"/>
      <c r="AV400" t="s">
        <v>96</v>
      </c>
      <c r="AW400" t="s">
        <v>87</v>
      </c>
      <c r="AX400" s="1">
        <v>45631</v>
      </c>
      <c r="AY400" s="1">
        <v>45772</v>
      </c>
      <c r="AZ400">
        <v>20</v>
      </c>
      <c r="BA400">
        <v>0</v>
      </c>
      <c r="BB400"/>
      <c r="BC400"/>
      <c r="BD400" t="s">
        <v>52</v>
      </c>
      <c r="BE400"/>
      <c r="BF400"/>
      <c r="BG400"/>
      <c r="BH400"/>
      <c r="BI400" t="s">
        <v>90</v>
      </c>
      <c r="BJ400">
        <v>1</v>
      </c>
      <c r="BK400" t="s">
        <v>55</v>
      </c>
      <c r="BL400">
        <v>90</v>
      </c>
      <c r="BM400" t="s">
        <v>56</v>
      </c>
      <c r="BN400"/>
      <c r="BO400"/>
      <c r="BP400" s="26" t="s">
        <v>332</v>
      </c>
      <c r="BQ400" t="s">
        <v>58</v>
      </c>
      <c r="BR400" t="s">
        <v>59</v>
      </c>
      <c r="BS400" t="s">
        <v>58</v>
      </c>
      <c r="BT400"/>
      <c r="BU400"/>
      <c r="BV400"/>
      <c r="BW400"/>
      <c r="BX400"/>
    </row>
    <row r="401" spans="1:76" s="27" customFormat="1" ht="15" customHeight="1" x14ac:dyDescent="0.25">
      <c r="A401">
        <v>26809</v>
      </c>
      <c r="B401" s="26">
        <v>26809</v>
      </c>
      <c r="C401" s="26"/>
      <c r="D401" s="31">
        <f>AT401</f>
        <v>600000</v>
      </c>
      <c r="E401" s="26"/>
      <c r="F401" s="26"/>
      <c r="G401" s="26"/>
      <c r="H401" s="26"/>
      <c r="I401" s="26"/>
      <c r="J401" s="26"/>
      <c r="K401" s="26"/>
      <c r="L401" s="26"/>
      <c r="M401" s="26"/>
      <c r="N401" s="26"/>
      <c r="O401" s="26"/>
      <c r="P401" s="26"/>
      <c r="Q401" s="26"/>
      <c r="R401" s="26"/>
      <c r="S401" s="26"/>
      <c r="T401" s="26"/>
      <c r="U401" s="26" t="s">
        <v>52</v>
      </c>
      <c r="V401" t="s">
        <v>61</v>
      </c>
      <c r="W401" t="s">
        <v>119</v>
      </c>
      <c r="X401">
        <v>729</v>
      </c>
      <c r="Y401" s="1">
        <v>45539</v>
      </c>
      <c r="Z401" t="s">
        <v>1657</v>
      </c>
      <c r="AA401" s="36" t="s">
        <v>4864</v>
      </c>
      <c r="AB401" s="37">
        <v>1</v>
      </c>
      <c r="AC401" t="s">
        <v>4044</v>
      </c>
      <c r="AD401" t="s">
        <v>4045</v>
      </c>
      <c r="AE401" t="s">
        <v>4045</v>
      </c>
      <c r="AF401">
        <v>31110840160126</v>
      </c>
      <c r="AG401" t="s">
        <v>4045</v>
      </c>
      <c r="AH401" s="2">
        <v>45614</v>
      </c>
      <c r="AI401" t="s">
        <v>932</v>
      </c>
      <c r="AJ401"/>
      <c r="AK401" s="1">
        <v>45665</v>
      </c>
      <c r="AL401" s="4" t="s">
        <v>4046</v>
      </c>
      <c r="AM401" s="26" t="s">
        <v>53</v>
      </c>
      <c r="AN401"/>
      <c r="AO401"/>
      <c r="AP401">
        <v>18041</v>
      </c>
      <c r="AQ401" s="29">
        <v>45631</v>
      </c>
      <c r="AR401" s="29">
        <v>45672</v>
      </c>
      <c r="AS401" s="23">
        <v>600000</v>
      </c>
      <c r="AT401" s="31">
        <v>600000</v>
      </c>
      <c r="AU401"/>
      <c r="AV401" t="s">
        <v>267</v>
      </c>
      <c r="AW401" t="s">
        <v>52</v>
      </c>
      <c r="AX401" s="1">
        <v>45631</v>
      </c>
      <c r="AY401" s="1">
        <v>45772</v>
      </c>
      <c r="AZ401">
        <v>0</v>
      </c>
      <c r="BA401">
        <v>0</v>
      </c>
      <c r="BB401"/>
      <c r="BC401"/>
      <c r="BD401" t="s">
        <v>52</v>
      </c>
      <c r="BE401"/>
      <c r="BF401"/>
      <c r="BG401"/>
      <c r="BH401"/>
      <c r="BI401"/>
      <c r="BJ401">
        <v>0</v>
      </c>
      <c r="BK401" t="s">
        <v>55</v>
      </c>
      <c r="BL401">
        <v>5</v>
      </c>
      <c r="BM401" t="s">
        <v>56</v>
      </c>
      <c r="BN401"/>
      <c r="BO401"/>
      <c r="BP401" s="26" t="s">
        <v>332</v>
      </c>
      <c r="BQ401" t="s">
        <v>58</v>
      </c>
      <c r="BR401" t="s">
        <v>59</v>
      </c>
      <c r="BS401" t="s">
        <v>58</v>
      </c>
      <c r="BT401"/>
      <c r="BU401" t="s">
        <v>4047</v>
      </c>
      <c r="BV401"/>
      <c r="BW401"/>
      <c r="BX401"/>
    </row>
    <row r="402" spans="1:76" s="27" customFormat="1" ht="15" hidden="1" customHeight="1" x14ac:dyDescent="0.25">
      <c r="A402">
        <v>26855</v>
      </c>
      <c r="B402" s="26">
        <v>26855</v>
      </c>
      <c r="C402" s="26"/>
      <c r="D402" s="31"/>
      <c r="E402" s="26"/>
      <c r="F402" s="31"/>
      <c r="G402" s="26"/>
      <c r="H402" s="31"/>
      <c r="I402" s="26"/>
      <c r="J402" s="31"/>
      <c r="K402" s="26"/>
      <c r="L402" s="31"/>
      <c r="M402" s="26"/>
      <c r="N402" s="31"/>
      <c r="O402" s="26"/>
      <c r="P402" s="31"/>
      <c r="Q402" s="26"/>
      <c r="R402" s="31"/>
      <c r="S402" s="26"/>
      <c r="T402" s="31"/>
      <c r="U402" s="26" t="s">
        <v>74</v>
      </c>
      <c r="V402" t="s">
        <v>5025</v>
      </c>
      <c r="W402" t="s">
        <v>4957</v>
      </c>
      <c r="X402">
        <v>84466</v>
      </c>
      <c r="Y402" s="1">
        <v>45356</v>
      </c>
      <c r="Z402" t="s">
        <v>4921</v>
      </c>
      <c r="AA402" s="36" t="s">
        <v>13086</v>
      </c>
      <c r="AB402" s="37">
        <v>10</v>
      </c>
      <c r="AC402" t="s">
        <v>11582</v>
      </c>
      <c r="AD402" t="s">
        <v>11583</v>
      </c>
      <c r="AE402" t="s">
        <v>12528</v>
      </c>
      <c r="AF402"/>
      <c r="AG402" t="s">
        <v>11585</v>
      </c>
      <c r="AH402" s="2">
        <v>45601.375</v>
      </c>
      <c r="AI402" t="s">
        <v>10920</v>
      </c>
      <c r="AJ402" t="s">
        <v>4927</v>
      </c>
      <c r="AK402" s="1">
        <v>45638</v>
      </c>
      <c r="AL402"/>
      <c r="AM402" s="26" t="s">
        <v>53</v>
      </c>
      <c r="AN402"/>
      <c r="AO402"/>
      <c r="AP402">
        <v>2157</v>
      </c>
      <c r="AQ402" s="29">
        <v>45631</v>
      </c>
      <c r="AR402" s="29">
        <v>45670</v>
      </c>
      <c r="AS402" s="23">
        <v>10449120</v>
      </c>
      <c r="AT402" s="31">
        <v>10449120</v>
      </c>
      <c r="AU402"/>
      <c r="AV402"/>
      <c r="AW402"/>
      <c r="AX402"/>
      <c r="AY402"/>
      <c r="AZ402"/>
      <c r="BA402"/>
      <c r="BB402"/>
      <c r="BC402"/>
      <c r="BD402"/>
      <c r="BE402"/>
      <c r="BF402"/>
      <c r="BG402"/>
      <c r="BH402"/>
      <c r="BI402"/>
      <c r="BJ402"/>
      <c r="BK402"/>
      <c r="BL402"/>
      <c r="BM402"/>
      <c r="BN402"/>
      <c r="BO402"/>
      <c r="BP402" s="26" t="s">
        <v>332</v>
      </c>
      <c r="BQ402"/>
      <c r="BR402"/>
      <c r="BS402"/>
      <c r="BT402"/>
      <c r="BU402"/>
      <c r="BV402"/>
      <c r="BW402"/>
      <c r="BX402"/>
    </row>
    <row r="403" spans="1:76" s="27" customFormat="1" ht="15" hidden="1" customHeight="1" x14ac:dyDescent="0.25">
      <c r="A403">
        <v>26851</v>
      </c>
      <c r="B403" s="26">
        <v>26851</v>
      </c>
      <c r="C403" s="31"/>
      <c r="D403" s="26"/>
      <c r="E403" s="31"/>
      <c r="F403" s="26"/>
      <c r="G403" s="31"/>
      <c r="H403" s="26"/>
      <c r="I403" s="31"/>
      <c r="J403" s="26"/>
      <c r="K403" s="31"/>
      <c r="L403" s="26"/>
      <c r="M403" s="31"/>
      <c r="N403" s="26"/>
      <c r="O403" s="31"/>
      <c r="P403" s="26"/>
      <c r="Q403" s="31"/>
      <c r="R403" s="26"/>
      <c r="S403" s="31"/>
      <c r="T403" s="26"/>
      <c r="U403" s="26" t="s">
        <v>74</v>
      </c>
      <c r="V403" t="s">
        <v>104</v>
      </c>
      <c r="W403" t="s">
        <v>4957</v>
      </c>
      <c r="X403">
        <v>88440</v>
      </c>
      <c r="Y403" s="1">
        <v>45371</v>
      </c>
      <c r="Z403" t="s">
        <v>4921</v>
      </c>
      <c r="AA403" s="36" t="s">
        <v>13086</v>
      </c>
      <c r="AB403" s="37">
        <v>10</v>
      </c>
      <c r="AC403">
        <v>69</v>
      </c>
      <c r="AD403" t="s">
        <v>1692</v>
      </c>
      <c r="AE403" t="s">
        <v>12529</v>
      </c>
      <c r="AF403"/>
      <c r="AG403" t="s">
        <v>12530</v>
      </c>
      <c r="AH403" s="2">
        <v>45463.548611111109</v>
      </c>
      <c r="AI403" t="s">
        <v>10758</v>
      </c>
      <c r="AJ403" t="s">
        <v>4927</v>
      </c>
      <c r="AK403" s="1">
        <v>45638</v>
      </c>
      <c r="AL403"/>
      <c r="AM403" s="26" t="s">
        <v>70</v>
      </c>
      <c r="AN403"/>
      <c r="AO403"/>
      <c r="AP403">
        <v>2162</v>
      </c>
      <c r="AQ403" s="29">
        <v>45631</v>
      </c>
      <c r="AR403" s="29">
        <v>45666</v>
      </c>
      <c r="AS403" s="23">
        <v>2144900</v>
      </c>
      <c r="AT403" s="31">
        <v>2144900</v>
      </c>
      <c r="AU403"/>
      <c r="AV403"/>
      <c r="AW403"/>
      <c r="AX403"/>
      <c r="AY403"/>
      <c r="AZ403"/>
      <c r="BA403"/>
      <c r="BB403"/>
      <c r="BC403"/>
      <c r="BD403"/>
      <c r="BE403"/>
      <c r="BF403"/>
      <c r="BG403"/>
      <c r="BH403"/>
      <c r="BI403"/>
      <c r="BJ403"/>
      <c r="BK403"/>
      <c r="BL403"/>
      <c r="BM403"/>
      <c r="BN403"/>
      <c r="BO403"/>
      <c r="BP403" s="26" t="s">
        <v>332</v>
      </c>
      <c r="BQ403"/>
      <c r="BR403"/>
      <c r="BS403"/>
      <c r="BT403"/>
      <c r="BU403"/>
      <c r="BV403"/>
      <c r="BW403"/>
      <c r="BX403"/>
    </row>
    <row r="404" spans="1:76" s="27" customFormat="1" ht="15" hidden="1" customHeight="1" x14ac:dyDescent="0.25">
      <c r="A404">
        <v>26853</v>
      </c>
      <c r="B404" s="26">
        <v>26853</v>
      </c>
      <c r="C404" s="26"/>
      <c r="D404" s="31"/>
      <c r="E404" s="26"/>
      <c r="F404" s="31"/>
      <c r="G404" s="26"/>
      <c r="H404" s="31"/>
      <c r="I404" s="26"/>
      <c r="J404" s="31"/>
      <c r="K404" s="26"/>
      <c r="L404" s="31"/>
      <c r="M404" s="26"/>
      <c r="N404" s="31"/>
      <c r="O404" s="26"/>
      <c r="P404" s="31"/>
      <c r="Q404" s="26"/>
      <c r="R404" s="31"/>
      <c r="S404" s="26"/>
      <c r="T404" s="31"/>
      <c r="U404" s="26" t="s">
        <v>52</v>
      </c>
      <c r="V404" t="s">
        <v>60</v>
      </c>
      <c r="W404" t="s">
        <v>4920</v>
      </c>
      <c r="X404">
        <v>744274</v>
      </c>
      <c r="Y404" s="1">
        <v>45495</v>
      </c>
      <c r="Z404" t="s">
        <v>4921</v>
      </c>
      <c r="AA404" s="36" t="s">
        <v>13086</v>
      </c>
      <c r="AB404" s="37">
        <v>10</v>
      </c>
      <c r="AC404" t="s">
        <v>12531</v>
      </c>
      <c r="AD404" t="s">
        <v>12532</v>
      </c>
      <c r="AE404" t="s">
        <v>12533</v>
      </c>
      <c r="AF404"/>
      <c r="AG404" t="s">
        <v>12534</v>
      </c>
      <c r="AH404" s="2">
        <v>45560.604166666664</v>
      </c>
      <c r="AI404" t="s">
        <v>12535</v>
      </c>
      <c r="AJ404" t="s">
        <v>4927</v>
      </c>
      <c r="AK404" s="1">
        <v>45638</v>
      </c>
      <c r="AL404"/>
      <c r="AM404" s="26" t="s">
        <v>53</v>
      </c>
      <c r="AN404"/>
      <c r="AO404"/>
      <c r="AP404">
        <v>2164</v>
      </c>
      <c r="AQ404" s="29">
        <v>45631</v>
      </c>
      <c r="AR404" s="29">
        <v>45666</v>
      </c>
      <c r="AS404" s="23">
        <v>20417983</v>
      </c>
      <c r="AT404" s="31">
        <v>14000000</v>
      </c>
      <c r="AU404"/>
      <c r="AV404"/>
      <c r="AW404"/>
      <c r="AX404"/>
      <c r="AY404"/>
      <c r="AZ404"/>
      <c r="BA404"/>
      <c r="BB404"/>
      <c r="BC404"/>
      <c r="BD404"/>
      <c r="BE404"/>
      <c r="BF404"/>
      <c r="BG404"/>
      <c r="BH404"/>
      <c r="BI404"/>
      <c r="BJ404"/>
      <c r="BK404"/>
      <c r="BL404"/>
      <c r="BM404"/>
      <c r="BN404"/>
      <c r="BO404"/>
      <c r="BP404" s="26" t="s">
        <v>332</v>
      </c>
      <c r="BQ404"/>
      <c r="BR404"/>
      <c r="BS404"/>
      <c r="BT404"/>
      <c r="BU404"/>
      <c r="BV404"/>
      <c r="BW404"/>
      <c r="BX404"/>
    </row>
    <row r="405" spans="1:76" s="27" customFormat="1" ht="15" hidden="1" customHeight="1" x14ac:dyDescent="0.25">
      <c r="A405">
        <v>26839</v>
      </c>
      <c r="B405" s="26">
        <v>26839</v>
      </c>
      <c r="C405" s="26"/>
      <c r="D405" s="31"/>
      <c r="E405" s="26"/>
      <c r="F405" s="31"/>
      <c r="G405" s="26"/>
      <c r="H405" s="31"/>
      <c r="I405" s="26"/>
      <c r="J405" s="31"/>
      <c r="K405" s="26"/>
      <c r="L405" s="31"/>
      <c r="M405" s="26"/>
      <c r="N405" s="31"/>
      <c r="O405" s="26"/>
      <c r="P405" s="31"/>
      <c r="Q405" s="26"/>
      <c r="R405" s="31"/>
      <c r="S405" s="26"/>
      <c r="T405" s="31"/>
      <c r="U405" s="26" t="s">
        <v>52</v>
      </c>
      <c r="V405" t="s">
        <v>52</v>
      </c>
      <c r="W405" t="s">
        <v>4920</v>
      </c>
      <c r="X405">
        <v>807404</v>
      </c>
      <c r="Y405" s="1">
        <v>45581</v>
      </c>
      <c r="Z405" t="s">
        <v>4921</v>
      </c>
      <c r="AA405" s="36" t="s">
        <v>13086</v>
      </c>
      <c r="AB405" s="37">
        <v>10</v>
      </c>
      <c r="AC405" t="s">
        <v>12536</v>
      </c>
      <c r="AD405" t="s">
        <v>12537</v>
      </c>
      <c r="AE405" t="s">
        <v>12538</v>
      </c>
      <c r="AF405"/>
      <c r="AG405" t="s">
        <v>12539</v>
      </c>
      <c r="AH405" s="2">
        <v>45630.34375</v>
      </c>
      <c r="AI405" t="s">
        <v>12540</v>
      </c>
      <c r="AJ405" t="s">
        <v>4932</v>
      </c>
      <c r="AK405" s="1">
        <v>45638</v>
      </c>
      <c r="AL405"/>
      <c r="AM405" s="26" t="s">
        <v>53</v>
      </c>
      <c r="AN405"/>
      <c r="AO405"/>
      <c r="AP405">
        <v>2151</v>
      </c>
      <c r="AQ405" s="29">
        <v>45631</v>
      </c>
      <c r="AR405" s="29">
        <v>45673</v>
      </c>
      <c r="AS405" s="23">
        <v>9908293</v>
      </c>
      <c r="AT405" s="31">
        <v>9908293</v>
      </c>
      <c r="AU405"/>
      <c r="AV405"/>
      <c r="AW405"/>
      <c r="AX405"/>
      <c r="AY405"/>
      <c r="AZ405"/>
      <c r="BA405"/>
      <c r="BB405"/>
      <c r="BC405"/>
      <c r="BD405"/>
      <c r="BE405"/>
      <c r="BF405"/>
      <c r="BG405"/>
      <c r="BH405"/>
      <c r="BI405"/>
      <c r="BJ405"/>
      <c r="BK405"/>
      <c r="BL405"/>
      <c r="BM405"/>
      <c r="BN405"/>
      <c r="BO405"/>
      <c r="BP405" s="26" t="s">
        <v>332</v>
      </c>
      <c r="BQ405"/>
      <c r="BR405"/>
      <c r="BS405"/>
      <c r="BT405"/>
      <c r="BU405"/>
      <c r="BV405"/>
      <c r="BW405"/>
      <c r="BX405"/>
    </row>
    <row r="406" spans="1:76" s="27" customFormat="1" ht="15" hidden="1" customHeight="1" x14ac:dyDescent="0.25">
      <c r="A406">
        <v>26849</v>
      </c>
      <c r="B406" s="26">
        <v>26849</v>
      </c>
      <c r="C406" s="26"/>
      <c r="D406" s="31"/>
      <c r="E406" s="26"/>
      <c r="F406" s="31"/>
      <c r="G406" s="26"/>
      <c r="H406" s="31"/>
      <c r="I406" s="26"/>
      <c r="J406" s="31"/>
      <c r="K406" s="26"/>
      <c r="L406" s="31"/>
      <c r="M406" s="26"/>
      <c r="N406" s="31"/>
      <c r="O406" s="26"/>
      <c r="P406" s="31"/>
      <c r="Q406" s="26"/>
      <c r="R406" s="31"/>
      <c r="S406" s="26"/>
      <c r="T406" s="31"/>
      <c r="U406" s="26" t="s">
        <v>74</v>
      </c>
      <c r="V406" t="s">
        <v>5025</v>
      </c>
      <c r="W406" t="s">
        <v>4920</v>
      </c>
      <c r="X406">
        <v>686071</v>
      </c>
      <c r="Y406" s="1">
        <v>45428</v>
      </c>
      <c r="Z406" t="s">
        <v>4921</v>
      </c>
      <c r="AA406" s="36" t="s">
        <v>13086</v>
      </c>
      <c r="AB406" s="37">
        <v>10</v>
      </c>
      <c r="AC406" t="s">
        <v>12541</v>
      </c>
      <c r="AD406" t="s">
        <v>12542</v>
      </c>
      <c r="AE406" t="s">
        <v>12543</v>
      </c>
      <c r="AF406"/>
      <c r="AG406" t="s">
        <v>12544</v>
      </c>
      <c r="AH406" s="2">
        <v>45502.364583333336</v>
      </c>
      <c r="AI406" t="s">
        <v>12545</v>
      </c>
      <c r="AJ406" t="s">
        <v>4927</v>
      </c>
      <c r="AK406" s="1">
        <v>45638</v>
      </c>
      <c r="AL406"/>
      <c r="AM406" s="26" t="s">
        <v>53</v>
      </c>
      <c r="AN406"/>
      <c r="AO406"/>
      <c r="AP406">
        <v>2155</v>
      </c>
      <c r="AQ406" s="29">
        <v>45631</v>
      </c>
      <c r="AR406" s="29">
        <v>45679</v>
      </c>
      <c r="AS406" s="23">
        <v>4397800</v>
      </c>
      <c r="AT406" s="31">
        <v>4397800</v>
      </c>
      <c r="AU406"/>
      <c r="AV406"/>
      <c r="AW406"/>
      <c r="AX406"/>
      <c r="AY406"/>
      <c r="AZ406"/>
      <c r="BA406"/>
      <c r="BB406"/>
      <c r="BC406"/>
      <c r="BD406"/>
      <c r="BE406"/>
      <c r="BF406"/>
      <c r="BG406"/>
      <c r="BH406"/>
      <c r="BI406"/>
      <c r="BJ406"/>
      <c r="BK406"/>
      <c r="BL406"/>
      <c r="BM406"/>
      <c r="BN406"/>
      <c r="BO406"/>
      <c r="BP406" s="26" t="s">
        <v>332</v>
      </c>
      <c r="BQ406"/>
      <c r="BR406"/>
      <c r="BS406"/>
      <c r="BT406"/>
      <c r="BU406"/>
      <c r="BV406"/>
      <c r="BW406"/>
      <c r="BX406"/>
    </row>
    <row r="407" spans="1:76" s="27" customFormat="1" ht="15" hidden="1" customHeight="1" x14ac:dyDescent="0.25">
      <c r="A407">
        <v>26845</v>
      </c>
      <c r="B407" s="26">
        <v>26845</v>
      </c>
      <c r="C407" s="26"/>
      <c r="D407" s="31"/>
      <c r="E407" s="26"/>
      <c r="F407" s="31"/>
      <c r="G407" s="26"/>
      <c r="H407" s="31"/>
      <c r="I407" s="26"/>
      <c r="J407" s="31"/>
      <c r="K407" s="26"/>
      <c r="L407" s="31"/>
      <c r="M407" s="26"/>
      <c r="N407" s="31"/>
      <c r="O407" s="26"/>
      <c r="P407" s="31"/>
      <c r="Q407" s="26"/>
      <c r="R407" s="31"/>
      <c r="S407" s="26"/>
      <c r="T407" s="31"/>
      <c r="U407" s="26" t="s">
        <v>52</v>
      </c>
      <c r="V407" t="s">
        <v>60</v>
      </c>
      <c r="W407" t="s">
        <v>4920</v>
      </c>
      <c r="X407">
        <v>741031</v>
      </c>
      <c r="Y407" s="1">
        <v>45491</v>
      </c>
      <c r="Z407" t="s">
        <v>4921</v>
      </c>
      <c r="AA407" s="36" t="s">
        <v>13086</v>
      </c>
      <c r="AB407" s="37">
        <v>10</v>
      </c>
      <c r="AC407" t="s">
        <v>12546</v>
      </c>
      <c r="AD407" t="s">
        <v>12547</v>
      </c>
      <c r="AE407" t="s">
        <v>12548</v>
      </c>
      <c r="AF407"/>
      <c r="AG407" t="s">
        <v>12549</v>
      </c>
      <c r="AH407" s="2">
        <v>45498.541666666664</v>
      </c>
      <c r="AI407" t="s">
        <v>12550</v>
      </c>
      <c r="AJ407" t="s">
        <v>4927</v>
      </c>
      <c r="AK407" s="1">
        <v>45638</v>
      </c>
      <c r="AL407"/>
      <c r="AM407" s="26" t="s">
        <v>53</v>
      </c>
      <c r="AN407"/>
      <c r="AO407"/>
      <c r="AP407">
        <v>2152</v>
      </c>
      <c r="AQ407" s="29">
        <v>45631</v>
      </c>
      <c r="AR407" s="29">
        <v>45665</v>
      </c>
      <c r="AS407" s="23">
        <v>20011705</v>
      </c>
      <c r="AT407" s="31">
        <v>14000000</v>
      </c>
      <c r="AU407"/>
      <c r="AV407"/>
      <c r="AW407"/>
      <c r="AX407"/>
      <c r="AY407"/>
      <c r="AZ407"/>
      <c r="BA407"/>
      <c r="BB407"/>
      <c r="BC407"/>
      <c r="BD407"/>
      <c r="BE407"/>
      <c r="BF407"/>
      <c r="BG407"/>
      <c r="BH407"/>
      <c r="BI407"/>
      <c r="BJ407"/>
      <c r="BK407"/>
      <c r="BL407"/>
      <c r="BM407"/>
      <c r="BN407"/>
      <c r="BO407"/>
      <c r="BP407" s="26" t="s">
        <v>332</v>
      </c>
      <c r="BQ407"/>
      <c r="BR407"/>
      <c r="BS407"/>
      <c r="BT407"/>
      <c r="BU407"/>
      <c r="BV407"/>
      <c r="BW407"/>
      <c r="BX407"/>
    </row>
    <row r="408" spans="1:76" s="27" customFormat="1" ht="15" hidden="1" customHeight="1" x14ac:dyDescent="0.25">
      <c r="A408">
        <v>26846</v>
      </c>
      <c r="B408" s="26">
        <v>26846</v>
      </c>
      <c r="C408" s="26"/>
      <c r="D408" s="31"/>
      <c r="E408" s="26"/>
      <c r="F408" s="31"/>
      <c r="G408" s="26"/>
      <c r="H408" s="31"/>
      <c r="I408" s="26"/>
      <c r="J408" s="31"/>
      <c r="K408" s="26"/>
      <c r="L408" s="31"/>
      <c r="M408" s="26"/>
      <c r="N408" s="31"/>
      <c r="O408" s="26"/>
      <c r="P408" s="31"/>
      <c r="Q408" s="26"/>
      <c r="R408" s="31"/>
      <c r="S408" s="26"/>
      <c r="T408" s="31"/>
      <c r="U408" s="26" t="s">
        <v>52</v>
      </c>
      <c r="V408" t="s">
        <v>60</v>
      </c>
      <c r="W408" t="s">
        <v>4920</v>
      </c>
      <c r="X408">
        <v>662111</v>
      </c>
      <c r="Y408" s="1">
        <v>45406</v>
      </c>
      <c r="Z408" t="s">
        <v>4921</v>
      </c>
      <c r="AA408" s="36" t="s">
        <v>13086</v>
      </c>
      <c r="AB408" s="37">
        <v>10</v>
      </c>
      <c r="AC408" t="s">
        <v>12551</v>
      </c>
      <c r="AD408" t="s">
        <v>12552</v>
      </c>
      <c r="AE408" t="s">
        <v>12553</v>
      </c>
      <c r="AF408"/>
      <c r="AG408" t="s">
        <v>12554</v>
      </c>
      <c r="AH408" s="2">
        <v>45579.625</v>
      </c>
      <c r="AI408" t="s">
        <v>12555</v>
      </c>
      <c r="AJ408" t="s">
        <v>4927</v>
      </c>
      <c r="AK408" s="1">
        <v>45638</v>
      </c>
      <c r="AL408"/>
      <c r="AM408" s="26" t="s">
        <v>53</v>
      </c>
      <c r="AN408"/>
      <c r="AO408"/>
      <c r="AP408">
        <v>2167</v>
      </c>
      <c r="AQ408" s="29">
        <v>45631</v>
      </c>
      <c r="AR408" s="29">
        <v>45660</v>
      </c>
      <c r="AS408" s="23">
        <v>9872878</v>
      </c>
      <c r="AT408" s="31">
        <v>9872878</v>
      </c>
      <c r="AU408"/>
      <c r="AV408"/>
      <c r="AW408"/>
      <c r="AX408"/>
      <c r="AY408"/>
      <c r="AZ408"/>
      <c r="BA408"/>
      <c r="BB408"/>
      <c r="BC408"/>
      <c r="BD408"/>
      <c r="BE408"/>
      <c r="BF408"/>
      <c r="BG408"/>
      <c r="BH408"/>
      <c r="BI408"/>
      <c r="BJ408"/>
      <c r="BK408"/>
      <c r="BL408"/>
      <c r="BM408"/>
      <c r="BN408"/>
      <c r="BO408"/>
      <c r="BP408" s="26" t="s">
        <v>332</v>
      </c>
      <c r="BQ408"/>
      <c r="BR408"/>
      <c r="BS408"/>
      <c r="BT408"/>
      <c r="BU408"/>
      <c r="BV408" s="7"/>
      <c r="BW408" s="7"/>
      <c r="BX408" s="7"/>
    </row>
    <row r="409" spans="1:76" s="27" customFormat="1" ht="15" hidden="1" customHeight="1" x14ac:dyDescent="0.25">
      <c r="A409">
        <v>26841</v>
      </c>
      <c r="B409" s="26">
        <v>26841</v>
      </c>
      <c r="C409" s="26"/>
      <c r="D409" s="31"/>
      <c r="E409" s="26"/>
      <c r="F409" s="31"/>
      <c r="G409" s="26"/>
      <c r="H409" s="31"/>
      <c r="I409" s="26"/>
      <c r="J409" s="31"/>
      <c r="K409" s="26"/>
      <c r="L409" s="31"/>
      <c r="M409" s="26"/>
      <c r="N409" s="31"/>
      <c r="O409" s="26"/>
      <c r="P409" s="31"/>
      <c r="Q409" s="26"/>
      <c r="R409" s="31"/>
      <c r="S409" s="26"/>
      <c r="T409" s="31"/>
      <c r="U409" s="26" t="s">
        <v>52</v>
      </c>
      <c r="V409" t="s">
        <v>52</v>
      </c>
      <c r="W409" t="s">
        <v>4957</v>
      </c>
      <c r="X409">
        <v>113959</v>
      </c>
      <c r="Y409" s="1">
        <v>45496</v>
      </c>
      <c r="Z409" t="s">
        <v>4921</v>
      </c>
      <c r="AA409" s="36" t="s">
        <v>13086</v>
      </c>
      <c r="AB409" s="37">
        <v>10</v>
      </c>
      <c r="AC409" t="s">
        <v>12556</v>
      </c>
      <c r="AD409" t="s">
        <v>12557</v>
      </c>
      <c r="AE409" t="s">
        <v>12558</v>
      </c>
      <c r="AF409"/>
      <c r="AG409" t="s">
        <v>12559</v>
      </c>
      <c r="AH409" s="2">
        <v>45629.78125</v>
      </c>
      <c r="AI409" t="s">
        <v>449</v>
      </c>
      <c r="AJ409" t="s">
        <v>4932</v>
      </c>
      <c r="AK409" s="1">
        <v>45638</v>
      </c>
      <c r="AL409"/>
      <c r="AM409" s="26" t="s">
        <v>53</v>
      </c>
      <c r="AN409"/>
      <c r="AO409"/>
      <c r="AP409">
        <v>2158</v>
      </c>
      <c r="AQ409" s="29">
        <v>45631</v>
      </c>
      <c r="AR409" s="29">
        <v>45665</v>
      </c>
      <c r="AS409" s="23">
        <v>9361288.5</v>
      </c>
      <c r="AT409" s="31">
        <v>9361288.5</v>
      </c>
      <c r="AU409"/>
      <c r="AV409"/>
      <c r="AW409"/>
      <c r="AX409"/>
      <c r="AY409"/>
      <c r="AZ409"/>
      <c r="BA409"/>
      <c r="BB409"/>
      <c r="BC409"/>
      <c r="BD409"/>
      <c r="BE409"/>
      <c r="BF409"/>
      <c r="BG409"/>
      <c r="BH409"/>
      <c r="BI409"/>
      <c r="BJ409"/>
      <c r="BK409"/>
      <c r="BL409"/>
      <c r="BM409"/>
      <c r="BN409"/>
      <c r="BO409"/>
      <c r="BP409" s="26" t="s">
        <v>332</v>
      </c>
      <c r="BQ409"/>
      <c r="BR409"/>
      <c r="BS409"/>
      <c r="BT409"/>
      <c r="BU409"/>
      <c r="BV409"/>
      <c r="BW409"/>
      <c r="BX409"/>
    </row>
    <row r="410" spans="1:76" s="27" customFormat="1" ht="15" hidden="1" customHeight="1" x14ac:dyDescent="0.25">
      <c r="A410">
        <v>26854</v>
      </c>
      <c r="B410" s="26">
        <v>26854</v>
      </c>
      <c r="C410" s="26"/>
      <c r="D410" s="31"/>
      <c r="E410" s="26"/>
      <c r="F410" s="31"/>
      <c r="G410" s="26"/>
      <c r="H410" s="31"/>
      <c r="I410" s="26"/>
      <c r="J410" s="31"/>
      <c r="K410" s="26"/>
      <c r="L410" s="31"/>
      <c r="M410" s="26"/>
      <c r="N410" s="31"/>
      <c r="O410" s="26"/>
      <c r="P410" s="31"/>
      <c r="Q410" s="26"/>
      <c r="R410" s="31"/>
      <c r="S410" s="26"/>
      <c r="T410" s="31"/>
      <c r="U410" s="26" t="s">
        <v>74</v>
      </c>
      <c r="V410" t="s">
        <v>106</v>
      </c>
      <c r="W410" t="s">
        <v>4920</v>
      </c>
      <c r="X410">
        <v>642032</v>
      </c>
      <c r="Y410" s="1">
        <v>45387</v>
      </c>
      <c r="Z410" t="s">
        <v>4921</v>
      </c>
      <c r="AA410" s="36" t="s">
        <v>13086</v>
      </c>
      <c r="AB410" s="37">
        <v>10</v>
      </c>
      <c r="AC410" t="s">
        <v>8625</v>
      </c>
      <c r="AD410" t="s">
        <v>8626</v>
      </c>
      <c r="AE410" t="s">
        <v>12560</v>
      </c>
      <c r="AF410"/>
      <c r="AG410" t="s">
        <v>8628</v>
      </c>
      <c r="AH410" s="2">
        <v>45546.375</v>
      </c>
      <c r="AI410" t="s">
        <v>98</v>
      </c>
      <c r="AJ410" t="s">
        <v>4927</v>
      </c>
      <c r="AK410" s="1">
        <v>45631</v>
      </c>
      <c r="AL410"/>
      <c r="AM410" s="26" t="s">
        <v>53</v>
      </c>
      <c r="AN410"/>
      <c r="AO410"/>
      <c r="AP410">
        <v>2156</v>
      </c>
      <c r="AQ410" s="29">
        <v>45631</v>
      </c>
      <c r="AR410" s="29">
        <v>45673</v>
      </c>
      <c r="AS410" s="23">
        <v>3656900</v>
      </c>
      <c r="AT410" s="31">
        <v>3156900</v>
      </c>
      <c r="AU410"/>
      <c r="AV410"/>
      <c r="AW410"/>
      <c r="AX410"/>
      <c r="AY410"/>
      <c r="AZ410"/>
      <c r="BA410"/>
      <c r="BB410"/>
      <c r="BC410"/>
      <c r="BD410"/>
      <c r="BE410"/>
      <c r="BF410"/>
      <c r="BG410"/>
      <c r="BH410"/>
      <c r="BI410"/>
      <c r="BJ410"/>
      <c r="BK410"/>
      <c r="BL410"/>
      <c r="BM410"/>
      <c r="BN410"/>
      <c r="BO410"/>
      <c r="BP410" s="26" t="s">
        <v>332</v>
      </c>
      <c r="BQ410"/>
      <c r="BR410"/>
      <c r="BS410"/>
      <c r="BT410"/>
      <c r="BU410"/>
      <c r="BV410"/>
      <c r="BW410"/>
      <c r="BX410"/>
    </row>
    <row r="411" spans="1:76" s="27" customFormat="1" ht="15" hidden="1" customHeight="1" x14ac:dyDescent="0.25">
      <c r="A411">
        <v>26844</v>
      </c>
      <c r="B411" s="26">
        <v>26844</v>
      </c>
      <c r="C411" s="26"/>
      <c r="D411" s="31"/>
      <c r="E411" s="26"/>
      <c r="F411" s="31"/>
      <c r="G411" s="26"/>
      <c r="H411" s="31"/>
      <c r="I411" s="26"/>
      <c r="J411" s="31"/>
      <c r="K411" s="26"/>
      <c r="L411" s="31"/>
      <c r="M411" s="26"/>
      <c r="N411" s="31"/>
      <c r="O411" s="26"/>
      <c r="P411" s="31"/>
      <c r="Q411" s="26"/>
      <c r="R411" s="31"/>
      <c r="S411" s="26"/>
      <c r="T411" s="31"/>
      <c r="U411" s="26" t="s">
        <v>74</v>
      </c>
      <c r="V411" t="s">
        <v>97</v>
      </c>
      <c r="W411" t="s">
        <v>4920</v>
      </c>
      <c r="X411">
        <v>778074</v>
      </c>
      <c r="Y411" s="1">
        <v>45535</v>
      </c>
      <c r="Z411" t="s">
        <v>4921</v>
      </c>
      <c r="AA411" s="36" t="s">
        <v>13086</v>
      </c>
      <c r="AB411" s="37">
        <v>10</v>
      </c>
      <c r="AC411" t="s">
        <v>12561</v>
      </c>
      <c r="AD411" t="s">
        <v>12562</v>
      </c>
      <c r="AE411" t="s">
        <v>12563</v>
      </c>
      <c r="AF411"/>
      <c r="AG411" t="s">
        <v>12564</v>
      </c>
      <c r="AH411" s="2">
        <v>45631.378472222219</v>
      </c>
      <c r="AI411" t="s">
        <v>5256</v>
      </c>
      <c r="AJ411" t="s">
        <v>4932</v>
      </c>
      <c r="AK411" s="1">
        <v>45638</v>
      </c>
      <c r="AL411"/>
      <c r="AM411" s="26" t="s">
        <v>53</v>
      </c>
      <c r="AN411"/>
      <c r="AO411"/>
      <c r="AP411">
        <v>2165</v>
      </c>
      <c r="AQ411" s="29">
        <v>45631</v>
      </c>
      <c r="AR411" s="29">
        <v>45672</v>
      </c>
      <c r="AS411" s="23">
        <v>8726563</v>
      </c>
      <c r="AT411" s="31">
        <v>8726563</v>
      </c>
      <c r="AU411"/>
      <c r="AV411"/>
      <c r="AW411"/>
      <c r="AX411"/>
      <c r="AY411"/>
      <c r="AZ411"/>
      <c r="BA411"/>
      <c r="BB411"/>
      <c r="BC411"/>
      <c r="BD411"/>
      <c r="BE411"/>
      <c r="BF411"/>
      <c r="BG411"/>
      <c r="BH411"/>
      <c r="BI411"/>
      <c r="BJ411"/>
      <c r="BK411"/>
      <c r="BL411"/>
      <c r="BM411"/>
      <c r="BN411"/>
      <c r="BO411"/>
      <c r="BP411" s="26" t="s">
        <v>332</v>
      </c>
      <c r="BQ411"/>
      <c r="BR411"/>
      <c r="BS411"/>
      <c r="BT411"/>
      <c r="BU411"/>
      <c r="BV411"/>
      <c r="BW411"/>
      <c r="BX411"/>
    </row>
    <row r="412" spans="1:76" s="27" customFormat="1" ht="15" hidden="1" customHeight="1" x14ac:dyDescent="0.25">
      <c r="A412">
        <v>26832</v>
      </c>
      <c r="B412" s="26">
        <v>26832</v>
      </c>
      <c r="C412" s="26"/>
      <c r="D412" s="31"/>
      <c r="E412" s="26"/>
      <c r="F412" s="31"/>
      <c r="G412" s="26"/>
      <c r="H412" s="31"/>
      <c r="I412" s="26"/>
      <c r="J412" s="31"/>
      <c r="K412" s="26"/>
      <c r="L412" s="31"/>
      <c r="M412" s="26"/>
      <c r="N412" s="31"/>
      <c r="O412" s="26"/>
      <c r="P412" s="31"/>
      <c r="Q412" s="26"/>
      <c r="R412" s="31"/>
      <c r="S412" s="26"/>
      <c r="T412" s="31"/>
      <c r="U412" s="26" t="s">
        <v>74</v>
      </c>
      <c r="V412" t="s">
        <v>5025</v>
      </c>
      <c r="W412" t="s">
        <v>4920</v>
      </c>
      <c r="X412">
        <v>688240</v>
      </c>
      <c r="Y412" s="1">
        <v>45431</v>
      </c>
      <c r="Z412" t="s">
        <v>4921</v>
      </c>
      <c r="AA412" s="36" t="s">
        <v>13086</v>
      </c>
      <c r="AB412" s="37">
        <v>10</v>
      </c>
      <c r="AC412" t="s">
        <v>12565</v>
      </c>
      <c r="AD412" t="s">
        <v>12566</v>
      </c>
      <c r="AE412" t="s">
        <v>12567</v>
      </c>
      <c r="AF412"/>
      <c r="AG412" t="s">
        <v>12568</v>
      </c>
      <c r="AH412" s="2">
        <v>45508.729166666664</v>
      </c>
      <c r="AI412" t="s">
        <v>12569</v>
      </c>
      <c r="AJ412" t="s">
        <v>4927</v>
      </c>
      <c r="AK412" s="1">
        <v>45638</v>
      </c>
      <c r="AL412"/>
      <c r="AM412" s="26" t="s">
        <v>53</v>
      </c>
      <c r="AN412"/>
      <c r="AO412"/>
      <c r="AP412">
        <v>2145</v>
      </c>
      <c r="AQ412" s="29">
        <v>45631</v>
      </c>
      <c r="AR412" s="29">
        <v>45664</v>
      </c>
      <c r="AS412" s="23">
        <v>24209120</v>
      </c>
      <c r="AT412" s="31">
        <v>14000000</v>
      </c>
      <c r="AU412"/>
      <c r="AV412"/>
      <c r="AW412"/>
      <c r="AX412"/>
      <c r="AY412"/>
      <c r="AZ412"/>
      <c r="BA412"/>
      <c r="BB412"/>
      <c r="BC412"/>
      <c r="BD412"/>
      <c r="BE412"/>
      <c r="BF412"/>
      <c r="BG412"/>
      <c r="BH412"/>
      <c r="BI412"/>
      <c r="BJ412"/>
      <c r="BK412"/>
      <c r="BL412"/>
      <c r="BM412"/>
      <c r="BN412"/>
      <c r="BO412"/>
      <c r="BP412" s="26" t="s">
        <v>332</v>
      </c>
      <c r="BQ412"/>
      <c r="BR412"/>
      <c r="BS412"/>
      <c r="BT412"/>
      <c r="BU412"/>
      <c r="BV412"/>
      <c r="BW412"/>
      <c r="BX412"/>
    </row>
    <row r="413" spans="1:76" s="27" customFormat="1" ht="15" hidden="1" customHeight="1" x14ac:dyDescent="0.25">
      <c r="A413">
        <v>26835</v>
      </c>
      <c r="B413" s="26">
        <v>26835</v>
      </c>
      <c r="C413" s="26"/>
      <c r="D413" s="31"/>
      <c r="E413" s="26"/>
      <c r="F413" s="31"/>
      <c r="G413" s="26"/>
      <c r="H413" s="31"/>
      <c r="I413" s="26"/>
      <c r="J413" s="31"/>
      <c r="K413" s="26"/>
      <c r="L413" s="31"/>
      <c r="M413" s="26"/>
      <c r="N413" s="31"/>
      <c r="O413" s="26"/>
      <c r="P413" s="31"/>
      <c r="Q413" s="26"/>
      <c r="R413" s="31"/>
      <c r="S413" s="26"/>
      <c r="T413" s="31"/>
      <c r="U413" s="26" t="s">
        <v>52</v>
      </c>
      <c r="V413" t="s">
        <v>52</v>
      </c>
      <c r="W413" t="s">
        <v>4920</v>
      </c>
      <c r="X413">
        <v>439794</v>
      </c>
      <c r="Y413" s="1">
        <v>45190</v>
      </c>
      <c r="Z413" t="s">
        <v>4921</v>
      </c>
      <c r="AA413" s="36" t="s">
        <v>13086</v>
      </c>
      <c r="AB413" s="37">
        <v>10</v>
      </c>
      <c r="AC413" t="s">
        <v>12570</v>
      </c>
      <c r="AD413" t="s">
        <v>12571</v>
      </c>
      <c r="AE413" t="s">
        <v>12572</v>
      </c>
      <c r="AF413"/>
      <c r="AG413" t="s">
        <v>12573</v>
      </c>
      <c r="AH413" s="2">
        <v>45515.770833333336</v>
      </c>
      <c r="AI413" t="s">
        <v>12574</v>
      </c>
      <c r="AJ413" t="s">
        <v>4927</v>
      </c>
      <c r="AK413" s="1">
        <v>45782</v>
      </c>
      <c r="AL413"/>
      <c r="AM413" s="26" t="s">
        <v>53</v>
      </c>
      <c r="AN413"/>
      <c r="AO413"/>
      <c r="AP413">
        <v>2148</v>
      </c>
      <c r="AQ413" s="29">
        <v>45631</v>
      </c>
      <c r="AR413" s="29">
        <v>45832</v>
      </c>
      <c r="AS413" s="23">
        <v>26000000</v>
      </c>
      <c r="AT413" s="31">
        <v>26000000</v>
      </c>
      <c r="AU413"/>
      <c r="AV413"/>
      <c r="AW413"/>
      <c r="AX413"/>
      <c r="AY413"/>
      <c r="AZ413"/>
      <c r="BA413"/>
      <c r="BB413"/>
      <c r="BC413"/>
      <c r="BD413"/>
      <c r="BE413"/>
      <c r="BF413"/>
      <c r="BG413"/>
      <c r="BH413"/>
      <c r="BI413"/>
      <c r="BJ413"/>
      <c r="BK413"/>
      <c r="BL413"/>
      <c r="BM413"/>
      <c r="BN413"/>
      <c r="BO413"/>
      <c r="BP413" s="26" t="s">
        <v>332</v>
      </c>
      <c r="BQ413"/>
      <c r="BR413"/>
      <c r="BS413"/>
      <c r="BT413"/>
      <c r="BU413"/>
      <c r="BV413"/>
      <c r="BW413"/>
      <c r="BX413"/>
    </row>
    <row r="414" spans="1:76" s="27" customFormat="1" ht="15" hidden="1" customHeight="1" x14ac:dyDescent="0.25">
      <c r="A414">
        <v>26850</v>
      </c>
      <c r="B414" s="26">
        <v>26850</v>
      </c>
      <c r="C414" s="26"/>
      <c r="D414" s="31"/>
      <c r="E414" s="26"/>
      <c r="F414" s="31"/>
      <c r="G414" s="26"/>
      <c r="H414" s="31"/>
      <c r="I414" s="26"/>
      <c r="J414" s="31"/>
      <c r="K414" s="26"/>
      <c r="L414" s="31"/>
      <c r="M414" s="26"/>
      <c r="N414" s="31"/>
      <c r="O414" s="26"/>
      <c r="P414" s="31"/>
      <c r="Q414" s="26"/>
      <c r="R414" s="31"/>
      <c r="S414" s="26"/>
      <c r="T414" s="31"/>
      <c r="U414" s="26" t="s">
        <v>101</v>
      </c>
      <c r="V414" t="s">
        <v>5058</v>
      </c>
      <c r="W414" t="s">
        <v>4920</v>
      </c>
      <c r="X414">
        <v>672616</v>
      </c>
      <c r="Y414" s="1">
        <v>45416</v>
      </c>
      <c r="Z414" t="s">
        <v>4921</v>
      </c>
      <c r="AA414" s="36" t="s">
        <v>13086</v>
      </c>
      <c r="AB414" s="37">
        <v>10</v>
      </c>
      <c r="AC414" t="s">
        <v>12575</v>
      </c>
      <c r="AD414" t="s">
        <v>12576</v>
      </c>
      <c r="AE414" t="s">
        <v>12577</v>
      </c>
      <c r="AF414"/>
      <c r="AG414" t="s">
        <v>12578</v>
      </c>
      <c r="AH414" s="2">
        <v>45544.305555555555</v>
      </c>
      <c r="AI414" t="s">
        <v>12579</v>
      </c>
      <c r="AJ414" t="s">
        <v>4927</v>
      </c>
      <c r="AK414" s="1">
        <v>45684</v>
      </c>
      <c r="AL414"/>
      <c r="AM414" s="26" t="s">
        <v>53</v>
      </c>
      <c r="AN414"/>
      <c r="AO414"/>
      <c r="AP414">
        <v>2161</v>
      </c>
      <c r="AQ414" s="29">
        <v>45631</v>
      </c>
      <c r="AR414" s="29">
        <v>45723</v>
      </c>
      <c r="AS414" s="23">
        <v>4913320</v>
      </c>
      <c r="AT414" s="31">
        <v>4913320</v>
      </c>
      <c r="AU414"/>
      <c r="AV414"/>
      <c r="AW414"/>
      <c r="AX414"/>
      <c r="AY414"/>
      <c r="AZ414"/>
      <c r="BA414"/>
      <c r="BB414"/>
      <c r="BC414"/>
      <c r="BD414"/>
      <c r="BE414"/>
      <c r="BF414"/>
      <c r="BG414"/>
      <c r="BH414"/>
      <c r="BI414"/>
      <c r="BJ414"/>
      <c r="BK414"/>
      <c r="BL414"/>
      <c r="BM414"/>
      <c r="BN414"/>
      <c r="BO414"/>
      <c r="BP414" s="26" t="s">
        <v>332</v>
      </c>
      <c r="BQ414"/>
      <c r="BR414"/>
      <c r="BS414"/>
      <c r="BT414"/>
      <c r="BU414"/>
      <c r="BV414"/>
      <c r="BW414"/>
      <c r="BX414"/>
    </row>
    <row r="415" spans="1:76" s="27" customFormat="1" ht="15" hidden="1" customHeight="1" x14ac:dyDescent="0.25">
      <c r="A415">
        <v>26856</v>
      </c>
      <c r="B415" s="26">
        <v>26856</v>
      </c>
      <c r="C415" s="26"/>
      <c r="D415" s="31"/>
      <c r="E415" s="26"/>
      <c r="F415" s="31"/>
      <c r="G415" s="26"/>
      <c r="H415" s="31"/>
      <c r="I415" s="26"/>
      <c r="J415" s="31"/>
      <c r="K415" s="26"/>
      <c r="L415" s="31"/>
      <c r="M415" s="26"/>
      <c r="N415" s="31"/>
      <c r="O415" s="26"/>
      <c r="P415" s="31"/>
      <c r="Q415" s="26"/>
      <c r="R415" s="31"/>
      <c r="S415" s="26"/>
      <c r="T415" s="31"/>
      <c r="U415" s="26" t="s">
        <v>101</v>
      </c>
      <c r="V415" t="s">
        <v>336</v>
      </c>
      <c r="W415" t="s">
        <v>4920</v>
      </c>
      <c r="X415">
        <v>529140</v>
      </c>
      <c r="Y415" s="1">
        <v>45273</v>
      </c>
      <c r="Z415" t="s">
        <v>4921</v>
      </c>
      <c r="AA415" s="36" t="s">
        <v>13086</v>
      </c>
      <c r="AB415" s="37">
        <v>10</v>
      </c>
      <c r="AC415" t="s">
        <v>12580</v>
      </c>
      <c r="AD415" t="s">
        <v>12581</v>
      </c>
      <c r="AE415" t="s">
        <v>12582</v>
      </c>
      <c r="AF415"/>
      <c r="AG415" t="s">
        <v>12583</v>
      </c>
      <c r="AH415" s="2">
        <v>45546.3125</v>
      </c>
      <c r="AI415" t="s">
        <v>12584</v>
      </c>
      <c r="AJ415" t="s">
        <v>4927</v>
      </c>
      <c r="AK415" s="1">
        <v>45638</v>
      </c>
      <c r="AL415"/>
      <c r="AM415" s="26" t="s">
        <v>53</v>
      </c>
      <c r="AN415"/>
      <c r="AO415"/>
      <c r="AP415">
        <v>2166</v>
      </c>
      <c r="AQ415" s="29">
        <v>45631</v>
      </c>
      <c r="AR415" s="29">
        <v>45672</v>
      </c>
      <c r="AS415" s="23">
        <v>2174764</v>
      </c>
      <c r="AT415" s="31">
        <v>2174764</v>
      </c>
      <c r="AU415"/>
      <c r="AV415"/>
      <c r="AW415"/>
      <c r="AX415"/>
      <c r="AY415"/>
      <c r="AZ415"/>
      <c r="BA415"/>
      <c r="BB415"/>
      <c r="BC415"/>
      <c r="BD415"/>
      <c r="BE415"/>
      <c r="BF415"/>
      <c r="BG415"/>
      <c r="BH415"/>
      <c r="BI415"/>
      <c r="BJ415"/>
      <c r="BK415"/>
      <c r="BL415"/>
      <c r="BM415"/>
      <c r="BN415"/>
      <c r="BO415"/>
      <c r="BP415" s="26" t="s">
        <v>332</v>
      </c>
      <c r="BQ415"/>
      <c r="BR415"/>
      <c r="BS415"/>
      <c r="BT415"/>
      <c r="BU415"/>
      <c r="BV415"/>
      <c r="BW415"/>
      <c r="BX415"/>
    </row>
    <row r="416" spans="1:76" s="27" customFormat="1" ht="15" hidden="1" customHeight="1" x14ac:dyDescent="0.25">
      <c r="A416">
        <v>26852</v>
      </c>
      <c r="B416" s="26">
        <v>26852</v>
      </c>
      <c r="C416" s="26"/>
      <c r="D416" s="31"/>
      <c r="E416" s="26"/>
      <c r="F416" s="31"/>
      <c r="G416" s="26"/>
      <c r="H416" s="31"/>
      <c r="I416" s="26"/>
      <c r="J416" s="31"/>
      <c r="K416" s="26"/>
      <c r="L416" s="31"/>
      <c r="M416" s="26"/>
      <c r="N416" s="31"/>
      <c r="O416" s="26"/>
      <c r="P416" s="31"/>
      <c r="Q416" s="26"/>
      <c r="R416" s="31"/>
      <c r="S416" s="26"/>
      <c r="T416" s="31"/>
      <c r="U416" s="26" t="s">
        <v>74</v>
      </c>
      <c r="V416" t="s">
        <v>97</v>
      </c>
      <c r="W416" t="s">
        <v>4920</v>
      </c>
      <c r="X416">
        <v>716960</v>
      </c>
      <c r="Y416" s="1">
        <v>45462</v>
      </c>
      <c r="Z416" t="s">
        <v>4921</v>
      </c>
      <c r="AA416" s="36" t="s">
        <v>13086</v>
      </c>
      <c r="AB416" s="37">
        <v>10</v>
      </c>
      <c r="AC416" t="s">
        <v>12585</v>
      </c>
      <c r="AD416" t="s">
        <v>12586</v>
      </c>
      <c r="AE416" t="s">
        <v>12587</v>
      </c>
      <c r="AF416"/>
      <c r="AG416" t="s">
        <v>12588</v>
      </c>
      <c r="AH416" s="2">
        <v>45625.895833333336</v>
      </c>
      <c r="AI416" t="s">
        <v>203</v>
      </c>
      <c r="AJ416" t="s">
        <v>4927</v>
      </c>
      <c r="AK416" s="1">
        <v>45653</v>
      </c>
      <c r="AL416"/>
      <c r="AM416" s="26" t="s">
        <v>53</v>
      </c>
      <c r="AN416"/>
      <c r="AO416"/>
      <c r="AP416">
        <v>2163</v>
      </c>
      <c r="AQ416" s="29">
        <v>45631</v>
      </c>
      <c r="AR416" s="29">
        <v>45685</v>
      </c>
      <c r="AS416" s="23">
        <v>8912170</v>
      </c>
      <c r="AT416" s="31">
        <v>8912170</v>
      </c>
      <c r="AU416"/>
      <c r="AV416"/>
      <c r="AW416"/>
      <c r="AX416"/>
      <c r="AY416"/>
      <c r="AZ416"/>
      <c r="BA416"/>
      <c r="BB416"/>
      <c r="BC416"/>
      <c r="BD416"/>
      <c r="BE416"/>
      <c r="BF416"/>
      <c r="BG416"/>
      <c r="BH416"/>
      <c r="BI416"/>
      <c r="BJ416"/>
      <c r="BK416"/>
      <c r="BL416"/>
      <c r="BM416"/>
      <c r="BN416"/>
      <c r="BO416"/>
      <c r="BP416" s="26" t="s">
        <v>332</v>
      </c>
      <c r="BQ416"/>
      <c r="BR416"/>
      <c r="BS416"/>
      <c r="BT416"/>
      <c r="BU416"/>
      <c r="BV416"/>
      <c r="BW416"/>
      <c r="BX416"/>
    </row>
    <row r="417" spans="1:76" s="27" customFormat="1" ht="15" customHeight="1" x14ac:dyDescent="0.25">
      <c r="A417">
        <v>27227</v>
      </c>
      <c r="B417" s="26">
        <v>27227</v>
      </c>
      <c r="C417" s="26"/>
      <c r="D417" s="26"/>
      <c r="E417" s="26"/>
      <c r="F417" s="26"/>
      <c r="G417" s="31">
        <f t="shared" ref="G417:G418" si="14">AT417</f>
        <v>1100000</v>
      </c>
      <c r="H417" s="26"/>
      <c r="I417" s="26"/>
      <c r="J417" s="26"/>
      <c r="K417" s="26"/>
      <c r="L417" s="26"/>
      <c r="M417" s="26"/>
      <c r="N417" s="26"/>
      <c r="O417" s="26"/>
      <c r="P417" s="26"/>
      <c r="Q417" s="26"/>
      <c r="R417" s="26"/>
      <c r="S417" s="26"/>
      <c r="T417" s="26"/>
      <c r="U417" s="26" t="s">
        <v>74</v>
      </c>
      <c r="V417" t="s">
        <v>74</v>
      </c>
      <c r="W417" t="s">
        <v>63</v>
      </c>
      <c r="X417">
        <v>342896</v>
      </c>
      <c r="Y417" s="1">
        <v>45350</v>
      </c>
      <c r="Z417" t="s">
        <v>231</v>
      </c>
      <c r="AA417" s="36" t="s">
        <v>4862</v>
      </c>
      <c r="AB417" s="37">
        <v>3</v>
      </c>
      <c r="AC417" t="s">
        <v>1350</v>
      </c>
      <c r="AD417" t="s">
        <v>206</v>
      </c>
      <c r="AE417" t="s">
        <v>206</v>
      </c>
      <c r="AF417">
        <v>207182334</v>
      </c>
      <c r="AG417" t="s">
        <v>4013</v>
      </c>
      <c r="AH417" s="2">
        <v>45580</v>
      </c>
      <c r="AI417" t="s">
        <v>4026</v>
      </c>
      <c r="AJ417"/>
      <c r="AK417" s="1">
        <v>45625</v>
      </c>
      <c r="AL417" t="s">
        <v>4027</v>
      </c>
      <c r="AM417" s="26" t="s">
        <v>70</v>
      </c>
      <c r="AN417" t="s">
        <v>4027</v>
      </c>
      <c r="AO417"/>
      <c r="AP417">
        <v>17956</v>
      </c>
      <c r="AQ417" s="29">
        <v>45632</v>
      </c>
      <c r="AR417" s="29">
        <v>45667</v>
      </c>
      <c r="AS417" s="23">
        <v>1100000</v>
      </c>
      <c r="AT417" s="31">
        <v>1100000</v>
      </c>
      <c r="AU417"/>
      <c r="AV417" t="s">
        <v>351</v>
      </c>
      <c r="AW417" t="s">
        <v>52</v>
      </c>
      <c r="AX417" s="1">
        <v>45650</v>
      </c>
      <c r="AY417" s="1">
        <v>45772</v>
      </c>
      <c r="AZ417">
        <v>-22</v>
      </c>
      <c r="BA417">
        <v>0</v>
      </c>
      <c r="BB417"/>
      <c r="BC417"/>
      <c r="BD417" t="s">
        <v>52</v>
      </c>
      <c r="BE417"/>
      <c r="BF417"/>
      <c r="BG417"/>
      <c r="BH417"/>
      <c r="BI417" t="s">
        <v>206</v>
      </c>
      <c r="BJ417"/>
      <c r="BK417" t="s">
        <v>55</v>
      </c>
      <c r="BL417">
        <v>4341</v>
      </c>
      <c r="BM417" t="s">
        <v>56</v>
      </c>
      <c r="BN417"/>
      <c r="BO417"/>
      <c r="BP417" s="26" t="s">
        <v>332</v>
      </c>
      <c r="BQ417" t="s">
        <v>59</v>
      </c>
      <c r="BR417" t="s">
        <v>59</v>
      </c>
      <c r="BS417" t="s">
        <v>59</v>
      </c>
      <c r="BT417"/>
      <c r="BU417" t="s">
        <v>1858</v>
      </c>
      <c r="BV417"/>
      <c r="BW417"/>
      <c r="BX417"/>
    </row>
    <row r="418" spans="1:76" s="27" customFormat="1" ht="15" customHeight="1" x14ac:dyDescent="0.25">
      <c r="A418">
        <v>26885</v>
      </c>
      <c r="B418" s="26">
        <v>26885</v>
      </c>
      <c r="C418" s="26"/>
      <c r="D418" s="26"/>
      <c r="E418" s="26"/>
      <c r="F418" s="26"/>
      <c r="G418" s="31">
        <f t="shared" si="14"/>
        <v>1850000</v>
      </c>
      <c r="H418" s="26"/>
      <c r="I418" s="26"/>
      <c r="J418" s="26"/>
      <c r="K418" s="26"/>
      <c r="L418" s="26"/>
      <c r="M418" s="26"/>
      <c r="N418" s="26"/>
      <c r="O418" s="26"/>
      <c r="P418" s="26"/>
      <c r="Q418" s="26"/>
      <c r="R418" s="26"/>
      <c r="S418" s="26"/>
      <c r="T418" s="26"/>
      <c r="U418" s="26" t="s">
        <v>74</v>
      </c>
      <c r="V418" t="s">
        <v>74</v>
      </c>
      <c r="W418" t="s">
        <v>63</v>
      </c>
      <c r="X418">
        <v>338135</v>
      </c>
      <c r="Y418" s="1">
        <v>45261</v>
      </c>
      <c r="Z418" t="s">
        <v>231</v>
      </c>
      <c r="AA418" s="36" t="s">
        <v>4862</v>
      </c>
      <c r="AB418" s="37">
        <v>3</v>
      </c>
      <c r="AC418" t="s">
        <v>4028</v>
      </c>
      <c r="AD418" t="s">
        <v>1325</v>
      </c>
      <c r="AE418" t="s">
        <v>1325</v>
      </c>
      <c r="AF418">
        <v>207094048</v>
      </c>
      <c r="AG418" t="s">
        <v>4029</v>
      </c>
      <c r="AH418" s="2">
        <v>45631</v>
      </c>
      <c r="AI418" t="s">
        <v>108</v>
      </c>
      <c r="AJ418"/>
      <c r="AK418" s="1">
        <v>45672</v>
      </c>
      <c r="AL418" t="s">
        <v>4030</v>
      </c>
      <c r="AM418" s="26" t="s">
        <v>70</v>
      </c>
      <c r="AN418" t="s">
        <v>4030</v>
      </c>
      <c r="AO418"/>
      <c r="AP418">
        <v>7</v>
      </c>
      <c r="AQ418" s="29">
        <v>45632</v>
      </c>
      <c r="AR418" s="29">
        <v>45722</v>
      </c>
      <c r="AS418" s="23">
        <v>1850000</v>
      </c>
      <c r="AT418" s="31">
        <v>1850000</v>
      </c>
      <c r="AU418"/>
      <c r="AV418" t="s">
        <v>54</v>
      </c>
      <c r="AW418" t="s">
        <v>52</v>
      </c>
      <c r="AX418" s="1">
        <v>45636</v>
      </c>
      <c r="AY418" s="1">
        <v>45772</v>
      </c>
      <c r="AZ418">
        <v>25</v>
      </c>
      <c r="BA418">
        <v>0</v>
      </c>
      <c r="BB418"/>
      <c r="BC418"/>
      <c r="BD418" t="s">
        <v>52</v>
      </c>
      <c r="BE418"/>
      <c r="BF418"/>
      <c r="BG418"/>
      <c r="BH418"/>
      <c r="BI418" t="s">
        <v>1325</v>
      </c>
      <c r="BJ418"/>
      <c r="BK418" t="s">
        <v>55</v>
      </c>
      <c r="BL418">
        <v>42</v>
      </c>
      <c r="BM418" t="s">
        <v>56</v>
      </c>
      <c r="BN418"/>
      <c r="BO418"/>
      <c r="BP418" s="26" t="s">
        <v>332</v>
      </c>
      <c r="BQ418" t="s">
        <v>58</v>
      </c>
      <c r="BR418" t="s">
        <v>59</v>
      </c>
      <c r="BS418" t="s">
        <v>58</v>
      </c>
      <c r="BT418"/>
      <c r="BU418" t="s">
        <v>4031</v>
      </c>
      <c r="BV418"/>
      <c r="BW418"/>
      <c r="BX418"/>
    </row>
    <row r="419" spans="1:76" s="27" customFormat="1" ht="15" hidden="1" customHeight="1" x14ac:dyDescent="0.25">
      <c r="A419">
        <v>26872</v>
      </c>
      <c r="B419" s="26">
        <v>26872</v>
      </c>
      <c r="C419" s="26"/>
      <c r="D419" s="31"/>
      <c r="E419" s="26"/>
      <c r="F419" s="31"/>
      <c r="G419" s="26"/>
      <c r="H419" s="31"/>
      <c r="I419" s="26"/>
      <c r="J419" s="31"/>
      <c r="K419" s="26"/>
      <c r="L419" s="31"/>
      <c r="M419" s="26"/>
      <c r="N419" s="31"/>
      <c r="O419" s="26"/>
      <c r="P419" s="31"/>
      <c r="Q419" s="26"/>
      <c r="R419" s="31"/>
      <c r="S419" s="26"/>
      <c r="T419" s="31"/>
      <c r="U419" s="26" t="s">
        <v>52</v>
      </c>
      <c r="V419" t="s">
        <v>52</v>
      </c>
      <c r="W419" t="s">
        <v>4920</v>
      </c>
      <c r="X419">
        <v>439432</v>
      </c>
      <c r="Y419" s="1">
        <v>45189</v>
      </c>
      <c r="Z419" t="s">
        <v>4921</v>
      </c>
      <c r="AA419" s="36" t="s">
        <v>13086</v>
      </c>
      <c r="AB419" s="37">
        <v>10</v>
      </c>
      <c r="AC419" t="s">
        <v>8969</v>
      </c>
      <c r="AD419" t="s">
        <v>8970</v>
      </c>
      <c r="AE419" t="s">
        <v>12478</v>
      </c>
      <c r="AF419"/>
      <c r="AG419" t="s">
        <v>8972</v>
      </c>
      <c r="AH419" s="2">
        <v>45483.972222222219</v>
      </c>
      <c r="AI419" t="s">
        <v>8973</v>
      </c>
      <c r="AJ419" t="s">
        <v>4927</v>
      </c>
      <c r="AK419" s="1">
        <v>45639</v>
      </c>
      <c r="AL419"/>
      <c r="AM419" s="26" t="s">
        <v>53</v>
      </c>
      <c r="AN419"/>
      <c r="AO419"/>
      <c r="AP419">
        <v>2172</v>
      </c>
      <c r="AQ419" s="29">
        <v>45632</v>
      </c>
      <c r="AR419" s="29">
        <v>45666</v>
      </c>
      <c r="AS419" s="23">
        <v>17957124</v>
      </c>
      <c r="AT419" s="31">
        <v>4354298.07</v>
      </c>
      <c r="AU419"/>
      <c r="AV419"/>
      <c r="AW419"/>
      <c r="AX419"/>
      <c r="AY419"/>
      <c r="AZ419"/>
      <c r="BA419"/>
      <c r="BB419"/>
      <c r="BC419"/>
      <c r="BD419"/>
      <c r="BE419"/>
      <c r="BF419"/>
      <c r="BG419"/>
      <c r="BH419"/>
      <c r="BI419"/>
      <c r="BJ419"/>
      <c r="BK419"/>
      <c r="BL419"/>
      <c r="BM419"/>
      <c r="BN419"/>
      <c r="BO419"/>
      <c r="BP419" s="26" t="s">
        <v>332</v>
      </c>
      <c r="BQ419"/>
      <c r="BR419"/>
      <c r="BS419"/>
      <c r="BT419"/>
      <c r="BU419"/>
      <c r="BV419"/>
      <c r="BW419"/>
      <c r="BX419"/>
    </row>
    <row r="420" spans="1:76" s="27" customFormat="1" ht="15" hidden="1" customHeight="1" x14ac:dyDescent="0.25">
      <c r="A420">
        <v>26873</v>
      </c>
      <c r="B420" s="26">
        <v>26873</v>
      </c>
      <c r="C420" s="26"/>
      <c r="D420" s="31"/>
      <c r="E420" s="26"/>
      <c r="F420" s="31"/>
      <c r="G420" s="26"/>
      <c r="H420" s="31"/>
      <c r="I420" s="26"/>
      <c r="J420" s="31"/>
      <c r="K420" s="26"/>
      <c r="L420" s="31"/>
      <c r="M420" s="26"/>
      <c r="N420" s="31"/>
      <c r="O420" s="26"/>
      <c r="P420" s="31"/>
      <c r="Q420" s="26"/>
      <c r="R420" s="31"/>
      <c r="S420" s="26"/>
      <c r="T420" s="31"/>
      <c r="U420" s="26" t="s">
        <v>101</v>
      </c>
      <c r="V420" t="s">
        <v>5447</v>
      </c>
      <c r="W420" t="s">
        <v>4920</v>
      </c>
      <c r="X420">
        <v>743717</v>
      </c>
      <c r="Y420" s="1">
        <v>45495</v>
      </c>
      <c r="Z420" t="s">
        <v>4921</v>
      </c>
      <c r="AA420" s="36" t="s">
        <v>13086</v>
      </c>
      <c r="AB420" s="37">
        <v>10</v>
      </c>
      <c r="AC420" t="s">
        <v>12479</v>
      </c>
      <c r="AD420" t="s">
        <v>12480</v>
      </c>
      <c r="AE420" t="s">
        <v>12481</v>
      </c>
      <c r="AF420"/>
      <c r="AG420" t="s">
        <v>12482</v>
      </c>
      <c r="AH420" s="2">
        <v>45580.631944444445</v>
      </c>
      <c r="AI420" t="s">
        <v>8263</v>
      </c>
      <c r="AJ420" t="s">
        <v>4927</v>
      </c>
      <c r="AK420" s="1">
        <v>45639</v>
      </c>
      <c r="AL420"/>
      <c r="AM420" s="26" t="s">
        <v>53</v>
      </c>
      <c r="AN420"/>
      <c r="AO420"/>
      <c r="AP420">
        <v>2173</v>
      </c>
      <c r="AQ420" s="29">
        <v>45632</v>
      </c>
      <c r="AR420" s="29">
        <v>45673</v>
      </c>
      <c r="AS420" s="23">
        <v>3450960</v>
      </c>
      <c r="AT420" s="31">
        <v>3450960</v>
      </c>
      <c r="AU420"/>
      <c r="AV420"/>
      <c r="AW420"/>
      <c r="AX420"/>
      <c r="AY420"/>
      <c r="AZ420"/>
      <c r="BA420"/>
      <c r="BB420"/>
      <c r="BC420"/>
      <c r="BD420"/>
      <c r="BE420"/>
      <c r="BF420"/>
      <c r="BG420"/>
      <c r="BH420"/>
      <c r="BI420"/>
      <c r="BJ420"/>
      <c r="BK420"/>
      <c r="BL420"/>
      <c r="BM420"/>
      <c r="BN420"/>
      <c r="BO420"/>
      <c r="BP420" s="26" t="s">
        <v>332</v>
      </c>
      <c r="BQ420"/>
      <c r="BR420"/>
      <c r="BS420"/>
      <c r="BT420"/>
      <c r="BU420"/>
      <c r="BV420"/>
      <c r="BW420"/>
      <c r="BX420"/>
    </row>
    <row r="421" spans="1:76" s="27" customFormat="1" ht="15" hidden="1" customHeight="1" x14ac:dyDescent="0.25">
      <c r="A421">
        <v>26879</v>
      </c>
      <c r="B421" s="26">
        <v>26879</v>
      </c>
      <c r="C421" s="26"/>
      <c r="D421" s="31"/>
      <c r="E421" s="26"/>
      <c r="F421" s="31"/>
      <c r="G421" s="26"/>
      <c r="H421" s="31"/>
      <c r="I421" s="26"/>
      <c r="J421" s="31"/>
      <c r="K421" s="26"/>
      <c r="L421" s="31"/>
      <c r="M421" s="26"/>
      <c r="N421" s="31"/>
      <c r="O421" s="26"/>
      <c r="P421" s="31"/>
      <c r="Q421" s="26"/>
      <c r="R421" s="31"/>
      <c r="S421" s="26"/>
      <c r="T421" s="31"/>
      <c r="U421" s="26" t="s">
        <v>101</v>
      </c>
      <c r="V421" t="s">
        <v>12124</v>
      </c>
      <c r="W421" t="s">
        <v>4920</v>
      </c>
      <c r="X421">
        <v>513301</v>
      </c>
      <c r="Y421" s="1">
        <v>45256</v>
      </c>
      <c r="Z421" t="s">
        <v>4921</v>
      </c>
      <c r="AA421" s="36" t="s">
        <v>13086</v>
      </c>
      <c r="AB421" s="37">
        <v>10</v>
      </c>
      <c r="AC421" t="s">
        <v>12483</v>
      </c>
      <c r="AD421" t="s">
        <v>12484</v>
      </c>
      <c r="AE421" t="s">
        <v>12485</v>
      </c>
      <c r="AF421"/>
      <c r="AG421" t="s">
        <v>12486</v>
      </c>
      <c r="AH421" s="2">
        <v>45589.375</v>
      </c>
      <c r="AI421" t="s">
        <v>10466</v>
      </c>
      <c r="AJ421" t="s">
        <v>4927</v>
      </c>
      <c r="AK421" s="1">
        <v>45639</v>
      </c>
      <c r="AL421"/>
      <c r="AM421" s="26" t="s">
        <v>53</v>
      </c>
      <c r="AN421"/>
      <c r="AO421"/>
      <c r="AP421">
        <v>2179</v>
      </c>
      <c r="AQ421" s="29">
        <v>45632</v>
      </c>
      <c r="AR421" s="29">
        <v>45661</v>
      </c>
      <c r="AS421" s="23">
        <v>3626115</v>
      </c>
      <c r="AT421" s="31">
        <v>3626115</v>
      </c>
      <c r="AU421"/>
      <c r="AV421"/>
      <c r="AW421"/>
      <c r="AX421"/>
      <c r="AY421"/>
      <c r="AZ421"/>
      <c r="BA421"/>
      <c r="BB421"/>
      <c r="BC421"/>
      <c r="BD421"/>
      <c r="BE421"/>
      <c r="BF421"/>
      <c r="BG421"/>
      <c r="BH421"/>
      <c r="BI421"/>
      <c r="BJ421"/>
      <c r="BK421"/>
      <c r="BL421"/>
      <c r="BM421"/>
      <c r="BN421"/>
      <c r="BO421"/>
      <c r="BP421" s="26" t="s">
        <v>332</v>
      </c>
      <c r="BQ421"/>
      <c r="BR421"/>
      <c r="BS421"/>
      <c r="BT421"/>
      <c r="BU421"/>
      <c r="BV421"/>
      <c r="BW421"/>
      <c r="BX421"/>
    </row>
    <row r="422" spans="1:76" s="27" customFormat="1" ht="15" hidden="1" customHeight="1" x14ac:dyDescent="0.25">
      <c r="A422">
        <v>26874</v>
      </c>
      <c r="B422" s="26">
        <v>26874</v>
      </c>
      <c r="C422" s="31"/>
      <c r="D422" s="26"/>
      <c r="E422" s="31"/>
      <c r="F422" s="26"/>
      <c r="G422" s="31"/>
      <c r="H422" s="26"/>
      <c r="I422" s="31"/>
      <c r="J422" s="26"/>
      <c r="K422" s="31"/>
      <c r="L422" s="26"/>
      <c r="M422" s="31"/>
      <c r="N422" s="26"/>
      <c r="O422" s="31"/>
      <c r="P422" s="26"/>
      <c r="Q422" s="31"/>
      <c r="R422" s="26"/>
      <c r="S422" s="31"/>
      <c r="T422" s="26"/>
      <c r="U422" s="26" t="s">
        <v>101</v>
      </c>
      <c r="V422" t="s">
        <v>216</v>
      </c>
      <c r="W422" t="s">
        <v>4957</v>
      </c>
      <c r="X422">
        <v>78092</v>
      </c>
      <c r="Y422" s="1">
        <v>45329</v>
      </c>
      <c r="Z422" t="s">
        <v>4921</v>
      </c>
      <c r="AA422" s="36" t="s">
        <v>13086</v>
      </c>
      <c r="AB422" s="37">
        <v>10</v>
      </c>
      <c r="AC422">
        <v>6</v>
      </c>
      <c r="AD422" t="s">
        <v>12487</v>
      </c>
      <c r="AE422" t="s">
        <v>12488</v>
      </c>
      <c r="AF422"/>
      <c r="AG422" t="s">
        <v>12489</v>
      </c>
      <c r="AH422" s="2">
        <v>45631.572916666664</v>
      </c>
      <c r="AI422" t="s">
        <v>1213</v>
      </c>
      <c r="AJ422" t="s">
        <v>4932</v>
      </c>
      <c r="AK422" s="1">
        <v>45639</v>
      </c>
      <c r="AL422"/>
      <c r="AM422" s="26" t="s">
        <v>70</v>
      </c>
      <c r="AN422"/>
      <c r="AO422"/>
      <c r="AP422">
        <v>2174</v>
      </c>
      <c r="AQ422" s="29">
        <v>45632</v>
      </c>
      <c r="AR422" s="29">
        <v>45672</v>
      </c>
      <c r="AS422" s="23">
        <v>5888054</v>
      </c>
      <c r="AT422" s="31">
        <v>5888054</v>
      </c>
      <c r="AU422"/>
      <c r="AV422"/>
      <c r="AW422"/>
      <c r="AX422"/>
      <c r="AY422"/>
      <c r="AZ422"/>
      <c r="BA422"/>
      <c r="BB422"/>
      <c r="BC422"/>
      <c r="BD422"/>
      <c r="BE422"/>
      <c r="BF422"/>
      <c r="BG422"/>
      <c r="BH422"/>
      <c r="BI422"/>
      <c r="BJ422"/>
      <c r="BK422"/>
      <c r="BL422"/>
      <c r="BM422"/>
      <c r="BN422"/>
      <c r="BO422"/>
      <c r="BP422" s="26" t="s">
        <v>332</v>
      </c>
      <c r="BQ422"/>
      <c r="BR422"/>
      <c r="BS422"/>
      <c r="BT422"/>
      <c r="BU422"/>
      <c r="BV422"/>
      <c r="BW422"/>
      <c r="BX422"/>
    </row>
    <row r="423" spans="1:76" s="27" customFormat="1" ht="15" hidden="1" customHeight="1" x14ac:dyDescent="0.25">
      <c r="A423">
        <v>26880</v>
      </c>
      <c r="B423" s="26">
        <v>26880</v>
      </c>
      <c r="C423" s="26"/>
      <c r="D423" s="31"/>
      <c r="E423" s="26"/>
      <c r="F423" s="31"/>
      <c r="G423" s="26"/>
      <c r="H423" s="31"/>
      <c r="I423" s="26"/>
      <c r="J423" s="31"/>
      <c r="K423" s="26"/>
      <c r="L423" s="31"/>
      <c r="M423" s="26"/>
      <c r="N423" s="31"/>
      <c r="O423" s="26"/>
      <c r="P423" s="31"/>
      <c r="Q423" s="26"/>
      <c r="R423" s="31"/>
      <c r="S423" s="26"/>
      <c r="T423" s="31"/>
      <c r="U423" s="26" t="s">
        <v>52</v>
      </c>
      <c r="V423" t="s">
        <v>60</v>
      </c>
      <c r="W423" t="s">
        <v>4920</v>
      </c>
      <c r="X423">
        <v>756343</v>
      </c>
      <c r="Y423" s="1">
        <v>45511</v>
      </c>
      <c r="Z423" t="s">
        <v>4921</v>
      </c>
      <c r="AA423" s="36" t="s">
        <v>13086</v>
      </c>
      <c r="AB423" s="37">
        <v>10</v>
      </c>
      <c r="AC423" t="s">
        <v>12490</v>
      </c>
      <c r="AD423" t="s">
        <v>12491</v>
      </c>
      <c r="AE423" t="s">
        <v>12492</v>
      </c>
      <c r="AF423"/>
      <c r="AG423" t="s">
        <v>12493</v>
      </c>
      <c r="AH423" s="2">
        <v>45576</v>
      </c>
      <c r="AI423" t="s">
        <v>8209</v>
      </c>
      <c r="AJ423" t="s">
        <v>4927</v>
      </c>
      <c r="AK423" s="1">
        <v>45639</v>
      </c>
      <c r="AL423"/>
      <c r="AM423" s="26" t="s">
        <v>53</v>
      </c>
      <c r="AN423"/>
      <c r="AO423"/>
      <c r="AP423">
        <v>2180</v>
      </c>
      <c r="AQ423" s="29">
        <v>45632</v>
      </c>
      <c r="AR423" s="29">
        <v>45672</v>
      </c>
      <c r="AS423" s="23">
        <v>6889230</v>
      </c>
      <c r="AT423" s="31">
        <v>6821646.9699999997</v>
      </c>
      <c r="AU423"/>
      <c r="AV423"/>
      <c r="AW423"/>
      <c r="AX423"/>
      <c r="AY423"/>
      <c r="AZ423"/>
      <c r="BA423"/>
      <c r="BB423"/>
      <c r="BC423"/>
      <c r="BD423"/>
      <c r="BE423"/>
      <c r="BF423"/>
      <c r="BG423"/>
      <c r="BH423"/>
      <c r="BI423"/>
      <c r="BJ423"/>
      <c r="BK423"/>
      <c r="BL423"/>
      <c r="BM423"/>
      <c r="BN423"/>
      <c r="BO423"/>
      <c r="BP423" s="26" t="s">
        <v>332</v>
      </c>
      <c r="BQ423"/>
      <c r="BR423"/>
      <c r="BS423"/>
      <c r="BT423"/>
      <c r="BU423"/>
      <c r="BV423"/>
      <c r="BW423"/>
      <c r="BX423"/>
    </row>
    <row r="424" spans="1:76" s="27" customFormat="1" ht="15" hidden="1" customHeight="1" x14ac:dyDescent="0.25">
      <c r="A424">
        <v>26803</v>
      </c>
      <c r="B424" s="26">
        <v>26803</v>
      </c>
      <c r="C424" s="26"/>
      <c r="D424" s="31"/>
      <c r="E424" s="26"/>
      <c r="F424" s="31"/>
      <c r="G424" s="26"/>
      <c r="H424" s="31"/>
      <c r="I424" s="26"/>
      <c r="J424" s="31"/>
      <c r="K424" s="26"/>
      <c r="L424" s="31"/>
      <c r="M424" s="26"/>
      <c r="N424" s="31"/>
      <c r="O424" s="26"/>
      <c r="P424" s="31"/>
      <c r="Q424" s="26"/>
      <c r="R424" s="31"/>
      <c r="S424" s="26"/>
      <c r="T424" s="31"/>
      <c r="U424" s="26" t="s">
        <v>74</v>
      </c>
      <c r="V424" t="s">
        <v>5025</v>
      </c>
      <c r="W424" t="s">
        <v>4920</v>
      </c>
      <c r="X424">
        <v>617439</v>
      </c>
      <c r="Y424" s="1">
        <v>45365</v>
      </c>
      <c r="Z424" t="s">
        <v>4921</v>
      </c>
      <c r="AA424" s="36" t="s">
        <v>13086</v>
      </c>
      <c r="AB424" s="37">
        <v>10</v>
      </c>
      <c r="AC424" t="s">
        <v>12176</v>
      </c>
      <c r="AD424" t="s">
        <v>12177</v>
      </c>
      <c r="AE424" t="s">
        <v>3469</v>
      </c>
      <c r="AF424"/>
      <c r="AG424" t="s">
        <v>12179</v>
      </c>
      <c r="AH424" s="2">
        <v>45586</v>
      </c>
      <c r="AI424" t="s">
        <v>12494</v>
      </c>
      <c r="AJ424" t="s">
        <v>4927</v>
      </c>
      <c r="AK424" s="1">
        <v>45639</v>
      </c>
      <c r="AL424"/>
      <c r="AM424" s="26" t="s">
        <v>53</v>
      </c>
      <c r="AN424"/>
      <c r="AO424"/>
      <c r="AP424">
        <v>2185</v>
      </c>
      <c r="AQ424" s="29">
        <v>45632</v>
      </c>
      <c r="AR424" s="29">
        <v>45670</v>
      </c>
      <c r="AS424" s="23">
        <v>33949916</v>
      </c>
      <c r="AT424" s="31">
        <v>8980392.3699999992</v>
      </c>
      <c r="AU424"/>
      <c r="AV424"/>
      <c r="AW424"/>
      <c r="AX424"/>
      <c r="AY424"/>
      <c r="AZ424"/>
      <c r="BA424"/>
      <c r="BB424"/>
      <c r="BC424"/>
      <c r="BD424"/>
      <c r="BE424"/>
      <c r="BF424"/>
      <c r="BG424"/>
      <c r="BH424"/>
      <c r="BI424"/>
      <c r="BJ424"/>
      <c r="BK424"/>
      <c r="BL424"/>
      <c r="BM424"/>
      <c r="BN424"/>
      <c r="BO424"/>
      <c r="BP424" s="26" t="s">
        <v>332</v>
      </c>
      <c r="BQ424"/>
      <c r="BR424"/>
      <c r="BS424"/>
      <c r="BT424"/>
      <c r="BU424"/>
      <c r="BV424"/>
      <c r="BW424"/>
      <c r="BX424"/>
    </row>
    <row r="425" spans="1:76" s="27" customFormat="1" ht="15" hidden="1" customHeight="1" x14ac:dyDescent="0.25">
      <c r="A425">
        <v>26881</v>
      </c>
      <c r="B425" s="26">
        <v>26881</v>
      </c>
      <c r="C425" s="26"/>
      <c r="D425" s="31"/>
      <c r="E425" s="26"/>
      <c r="F425" s="31"/>
      <c r="G425" s="26"/>
      <c r="H425" s="31"/>
      <c r="I425" s="26"/>
      <c r="J425" s="31"/>
      <c r="K425" s="26"/>
      <c r="L425" s="31"/>
      <c r="M425" s="26"/>
      <c r="N425" s="31"/>
      <c r="O425" s="26"/>
      <c r="P425" s="31"/>
      <c r="Q425" s="26"/>
      <c r="R425" s="31"/>
      <c r="S425" s="26"/>
      <c r="T425" s="31"/>
      <c r="U425" s="26" t="s">
        <v>74</v>
      </c>
      <c r="V425" t="s">
        <v>5025</v>
      </c>
      <c r="W425" t="s">
        <v>4920</v>
      </c>
      <c r="X425">
        <v>681856</v>
      </c>
      <c r="Y425" s="1">
        <v>45425</v>
      </c>
      <c r="Z425" t="s">
        <v>4921</v>
      </c>
      <c r="AA425" s="36" t="s">
        <v>13086</v>
      </c>
      <c r="AB425" s="37">
        <v>10</v>
      </c>
      <c r="AC425" t="s">
        <v>12495</v>
      </c>
      <c r="AD425" t="s">
        <v>12496</v>
      </c>
      <c r="AE425" t="s">
        <v>12497</v>
      </c>
      <c r="AF425"/>
      <c r="AG425" t="s">
        <v>12498</v>
      </c>
      <c r="AH425" s="2">
        <v>45585.833333333336</v>
      </c>
      <c r="AI425" t="s">
        <v>204</v>
      </c>
      <c r="AJ425" t="s">
        <v>4927</v>
      </c>
      <c r="AK425" s="1">
        <v>45639</v>
      </c>
      <c r="AL425"/>
      <c r="AM425" s="26" t="s">
        <v>53</v>
      </c>
      <c r="AN425"/>
      <c r="AO425"/>
      <c r="AP425">
        <v>2181</v>
      </c>
      <c r="AQ425" s="29">
        <v>45632</v>
      </c>
      <c r="AR425" s="29">
        <v>45672</v>
      </c>
      <c r="AS425" s="23">
        <v>4398360</v>
      </c>
      <c r="AT425" s="31">
        <v>4398360</v>
      </c>
      <c r="AU425"/>
      <c r="AV425"/>
      <c r="AW425"/>
      <c r="AX425"/>
      <c r="AY425"/>
      <c r="AZ425"/>
      <c r="BA425"/>
      <c r="BB425"/>
      <c r="BC425"/>
      <c r="BD425"/>
      <c r="BE425"/>
      <c r="BF425"/>
      <c r="BG425"/>
      <c r="BH425"/>
      <c r="BI425"/>
      <c r="BJ425"/>
      <c r="BK425"/>
      <c r="BL425"/>
      <c r="BM425"/>
      <c r="BN425"/>
      <c r="BO425"/>
      <c r="BP425" s="26" t="s">
        <v>332</v>
      </c>
      <c r="BQ425"/>
      <c r="BR425"/>
      <c r="BS425"/>
      <c r="BT425"/>
      <c r="BU425"/>
      <c r="BV425"/>
      <c r="BW425"/>
      <c r="BX425"/>
    </row>
    <row r="426" spans="1:76" s="27" customFormat="1" ht="15" hidden="1" customHeight="1" x14ac:dyDescent="0.25">
      <c r="A426">
        <v>26878</v>
      </c>
      <c r="B426" s="26">
        <v>26878</v>
      </c>
      <c r="C426" s="26"/>
      <c r="D426" s="31"/>
      <c r="E426" s="26"/>
      <c r="F426" s="31"/>
      <c r="G426" s="26"/>
      <c r="H426" s="31"/>
      <c r="I426" s="26"/>
      <c r="J426" s="31"/>
      <c r="K426" s="26"/>
      <c r="L426" s="31"/>
      <c r="M426" s="26"/>
      <c r="N426" s="31"/>
      <c r="O426" s="26"/>
      <c r="P426" s="31"/>
      <c r="Q426" s="26"/>
      <c r="R426" s="31"/>
      <c r="S426" s="26"/>
      <c r="T426" s="31"/>
      <c r="U426" s="26" t="s">
        <v>74</v>
      </c>
      <c r="V426" t="s">
        <v>106</v>
      </c>
      <c r="W426" t="s">
        <v>4920</v>
      </c>
      <c r="X426">
        <v>750377</v>
      </c>
      <c r="Y426" s="1">
        <v>45504</v>
      </c>
      <c r="Z426" t="s">
        <v>4921</v>
      </c>
      <c r="AA426" s="36" t="s">
        <v>13086</v>
      </c>
      <c r="AB426" s="37">
        <v>10</v>
      </c>
      <c r="AC426" t="s">
        <v>12499</v>
      </c>
      <c r="AD426" t="s">
        <v>12500</v>
      </c>
      <c r="AE426" t="s">
        <v>12501</v>
      </c>
      <c r="AF426"/>
      <c r="AG426" t="s">
        <v>12502</v>
      </c>
      <c r="AH426" s="2">
        <v>45630.729166666664</v>
      </c>
      <c r="AI426" t="s">
        <v>12503</v>
      </c>
      <c r="AJ426" t="s">
        <v>4932</v>
      </c>
      <c r="AK426" s="1">
        <v>45639</v>
      </c>
      <c r="AL426"/>
      <c r="AM426" s="26" t="s">
        <v>53</v>
      </c>
      <c r="AN426"/>
      <c r="AO426"/>
      <c r="AP426">
        <v>2178</v>
      </c>
      <c r="AQ426" s="29">
        <v>45632</v>
      </c>
      <c r="AR426" s="29">
        <v>45665</v>
      </c>
      <c r="AS426" s="23">
        <v>9093956</v>
      </c>
      <c r="AT426" s="31">
        <v>9093956</v>
      </c>
      <c r="AU426"/>
      <c r="AV426"/>
      <c r="AW426"/>
      <c r="AX426"/>
      <c r="AY426"/>
      <c r="AZ426"/>
      <c r="BA426"/>
      <c r="BB426"/>
      <c r="BC426"/>
      <c r="BD426"/>
      <c r="BE426"/>
      <c r="BF426"/>
      <c r="BG426"/>
      <c r="BH426"/>
      <c r="BI426"/>
      <c r="BJ426"/>
      <c r="BK426"/>
      <c r="BL426"/>
      <c r="BM426"/>
      <c r="BN426"/>
      <c r="BO426"/>
      <c r="BP426" s="26" t="s">
        <v>332</v>
      </c>
      <c r="BQ426"/>
      <c r="BR426"/>
      <c r="BS426"/>
      <c r="BT426"/>
      <c r="BU426"/>
      <c r="BV426" s="7"/>
      <c r="BW426" s="7"/>
      <c r="BX426" s="7"/>
    </row>
    <row r="427" spans="1:76" s="27" customFormat="1" ht="15" hidden="1" customHeight="1" x14ac:dyDescent="0.25">
      <c r="A427">
        <v>26869</v>
      </c>
      <c r="B427" s="26">
        <v>26869</v>
      </c>
      <c r="C427" s="26"/>
      <c r="D427" s="31"/>
      <c r="E427" s="26"/>
      <c r="F427" s="31"/>
      <c r="G427" s="26"/>
      <c r="H427" s="31"/>
      <c r="I427" s="26"/>
      <c r="J427" s="31"/>
      <c r="K427" s="26"/>
      <c r="L427" s="31"/>
      <c r="M427" s="26"/>
      <c r="N427" s="31"/>
      <c r="O427" s="26"/>
      <c r="P427" s="31"/>
      <c r="Q427" s="26"/>
      <c r="R427" s="31"/>
      <c r="S427" s="26"/>
      <c r="T427" s="31"/>
      <c r="U427" s="26" t="s">
        <v>74</v>
      </c>
      <c r="V427" t="s">
        <v>5025</v>
      </c>
      <c r="W427" t="s">
        <v>4920</v>
      </c>
      <c r="X427">
        <v>636903</v>
      </c>
      <c r="Y427" s="1">
        <v>45383</v>
      </c>
      <c r="Z427" t="s">
        <v>4921</v>
      </c>
      <c r="AA427" s="36" t="s">
        <v>13086</v>
      </c>
      <c r="AB427" s="37">
        <v>10</v>
      </c>
      <c r="AC427" t="s">
        <v>12504</v>
      </c>
      <c r="AD427" t="s">
        <v>12505</v>
      </c>
      <c r="AE427" t="s">
        <v>12506</v>
      </c>
      <c r="AF427"/>
      <c r="AG427" t="s">
        <v>12507</v>
      </c>
      <c r="AH427" s="2">
        <v>45631.886111111111</v>
      </c>
      <c r="AI427" t="s">
        <v>12508</v>
      </c>
      <c r="AJ427" t="s">
        <v>4932</v>
      </c>
      <c r="AK427" s="1">
        <v>45639</v>
      </c>
      <c r="AL427"/>
      <c r="AM427" s="26" t="s">
        <v>53</v>
      </c>
      <c r="AN427"/>
      <c r="AO427"/>
      <c r="AP427">
        <v>2170</v>
      </c>
      <c r="AQ427" s="29">
        <v>45632</v>
      </c>
      <c r="AR427" s="29">
        <v>45670</v>
      </c>
      <c r="AS427" s="23">
        <v>4101522</v>
      </c>
      <c r="AT427" s="31">
        <v>4101522</v>
      </c>
      <c r="AU427"/>
      <c r="AV427"/>
      <c r="AW427"/>
      <c r="AX427"/>
      <c r="AY427"/>
      <c r="AZ427"/>
      <c r="BA427"/>
      <c r="BB427"/>
      <c r="BC427"/>
      <c r="BD427"/>
      <c r="BE427"/>
      <c r="BF427"/>
      <c r="BG427"/>
      <c r="BH427"/>
      <c r="BI427"/>
      <c r="BJ427"/>
      <c r="BK427"/>
      <c r="BL427"/>
      <c r="BM427"/>
      <c r="BN427"/>
      <c r="BO427"/>
      <c r="BP427" s="26" t="s">
        <v>332</v>
      </c>
      <c r="BQ427"/>
      <c r="BR427"/>
      <c r="BS427"/>
      <c r="BT427"/>
      <c r="BU427"/>
      <c r="BV427"/>
      <c r="BW427"/>
      <c r="BX427"/>
    </row>
    <row r="428" spans="1:76" s="27" customFormat="1" ht="15" hidden="1" customHeight="1" x14ac:dyDescent="0.25">
      <c r="A428">
        <v>26876</v>
      </c>
      <c r="B428" s="26">
        <v>26876</v>
      </c>
      <c r="C428" s="31"/>
      <c r="D428" s="26"/>
      <c r="E428" s="31"/>
      <c r="F428" s="26"/>
      <c r="G428" s="31"/>
      <c r="H428" s="26"/>
      <c r="I428" s="31"/>
      <c r="J428" s="26"/>
      <c r="K428" s="31"/>
      <c r="L428" s="26"/>
      <c r="M428" s="31"/>
      <c r="N428" s="26"/>
      <c r="O428" s="31"/>
      <c r="P428" s="26"/>
      <c r="Q428" s="31"/>
      <c r="R428" s="26"/>
      <c r="S428" s="31"/>
      <c r="T428" s="26"/>
      <c r="U428" s="26" t="s">
        <v>101</v>
      </c>
      <c r="V428" t="s">
        <v>336</v>
      </c>
      <c r="W428" t="s">
        <v>4957</v>
      </c>
      <c r="X428">
        <v>60063</v>
      </c>
      <c r="Y428" s="1">
        <v>45230</v>
      </c>
      <c r="Z428" t="s">
        <v>4921</v>
      </c>
      <c r="AA428" s="36" t="s">
        <v>13086</v>
      </c>
      <c r="AB428" s="37">
        <v>10</v>
      </c>
      <c r="AC428">
        <v>2</v>
      </c>
      <c r="AD428" t="s">
        <v>12509</v>
      </c>
      <c r="AE428" t="s">
        <v>12510</v>
      </c>
      <c r="AF428"/>
      <c r="AG428" t="s">
        <v>12511</v>
      </c>
      <c r="AH428" s="2">
        <v>45541.520833333336</v>
      </c>
      <c r="AI428" t="s">
        <v>10269</v>
      </c>
      <c r="AJ428" t="s">
        <v>4927</v>
      </c>
      <c r="AK428" s="1">
        <v>45643</v>
      </c>
      <c r="AL428"/>
      <c r="AM428" s="26" t="s">
        <v>70</v>
      </c>
      <c r="AN428"/>
      <c r="AO428"/>
      <c r="AP428">
        <v>2176</v>
      </c>
      <c r="AQ428" s="29">
        <v>45632</v>
      </c>
      <c r="AR428" s="29">
        <v>45661</v>
      </c>
      <c r="AS428" s="23">
        <v>10744138</v>
      </c>
      <c r="AT428" s="31">
        <v>10744138</v>
      </c>
      <c r="AU428"/>
      <c r="AV428"/>
      <c r="AW428"/>
      <c r="AX428"/>
      <c r="AY428"/>
      <c r="AZ428"/>
      <c r="BA428"/>
      <c r="BB428"/>
      <c r="BC428"/>
      <c r="BD428"/>
      <c r="BE428"/>
      <c r="BF428"/>
      <c r="BG428"/>
      <c r="BH428"/>
      <c r="BI428"/>
      <c r="BJ428"/>
      <c r="BK428"/>
      <c r="BL428"/>
      <c r="BM428"/>
      <c r="BN428"/>
      <c r="BO428"/>
      <c r="BP428" s="26" t="s">
        <v>332</v>
      </c>
      <c r="BQ428"/>
      <c r="BR428"/>
      <c r="BS428"/>
      <c r="BT428"/>
      <c r="BU428"/>
      <c r="BV428"/>
      <c r="BW428"/>
      <c r="BX428"/>
    </row>
    <row r="429" spans="1:76" s="27" customFormat="1" ht="15" hidden="1" customHeight="1" x14ac:dyDescent="0.25">
      <c r="A429">
        <v>26884</v>
      </c>
      <c r="B429" s="26">
        <v>26884</v>
      </c>
      <c r="C429" s="26"/>
      <c r="D429" s="31"/>
      <c r="E429" s="26"/>
      <c r="F429" s="31"/>
      <c r="G429" s="26"/>
      <c r="H429" s="31"/>
      <c r="I429" s="26"/>
      <c r="J429" s="31"/>
      <c r="K429" s="26"/>
      <c r="L429" s="31"/>
      <c r="M429" s="26"/>
      <c r="N429" s="31"/>
      <c r="O429" s="26"/>
      <c r="P429" s="31"/>
      <c r="Q429" s="26"/>
      <c r="R429" s="31"/>
      <c r="S429" s="26"/>
      <c r="T429" s="31"/>
      <c r="U429" s="26" t="s">
        <v>74</v>
      </c>
      <c r="V429" t="s">
        <v>97</v>
      </c>
      <c r="W429" t="s">
        <v>4920</v>
      </c>
      <c r="X429">
        <v>745199</v>
      </c>
      <c r="Y429" s="1">
        <v>45496</v>
      </c>
      <c r="Z429" t="s">
        <v>4921</v>
      </c>
      <c r="AA429" s="36" t="s">
        <v>13086</v>
      </c>
      <c r="AB429" s="37">
        <v>10</v>
      </c>
      <c r="AC429" t="s">
        <v>12512</v>
      </c>
      <c r="AD429" t="s">
        <v>12513</v>
      </c>
      <c r="AE429" t="s">
        <v>12514</v>
      </c>
      <c r="AF429"/>
      <c r="AG429" t="s">
        <v>12515</v>
      </c>
      <c r="AH429" s="2">
        <v>45630.986111111109</v>
      </c>
      <c r="AI429" t="s">
        <v>12516</v>
      </c>
      <c r="AJ429" t="s">
        <v>4932</v>
      </c>
      <c r="AK429" s="1">
        <v>45639</v>
      </c>
      <c r="AL429"/>
      <c r="AM429" s="26" t="s">
        <v>53</v>
      </c>
      <c r="AN429"/>
      <c r="AO429"/>
      <c r="AP429">
        <v>2184</v>
      </c>
      <c r="AQ429" s="29">
        <v>45632</v>
      </c>
      <c r="AR429" s="29">
        <v>45672</v>
      </c>
      <c r="AS429" s="23">
        <v>8920820</v>
      </c>
      <c r="AT429" s="31">
        <v>9320820</v>
      </c>
      <c r="AU429"/>
      <c r="AV429"/>
      <c r="AW429"/>
      <c r="AX429"/>
      <c r="AY429"/>
      <c r="AZ429"/>
      <c r="BA429"/>
      <c r="BB429"/>
      <c r="BC429"/>
      <c r="BD429"/>
      <c r="BE429"/>
      <c r="BF429"/>
      <c r="BG429"/>
      <c r="BH429"/>
      <c r="BI429"/>
      <c r="BJ429"/>
      <c r="BK429"/>
      <c r="BL429"/>
      <c r="BM429"/>
      <c r="BN429"/>
      <c r="BO429"/>
      <c r="BP429" s="26" t="s">
        <v>332</v>
      </c>
      <c r="BQ429"/>
      <c r="BR429"/>
      <c r="BS429"/>
      <c r="BT429"/>
      <c r="BU429"/>
      <c r="BV429"/>
      <c r="BW429"/>
      <c r="BX429"/>
    </row>
    <row r="430" spans="1:76" s="27" customFormat="1" ht="15" hidden="1" customHeight="1" x14ac:dyDescent="0.25">
      <c r="A430">
        <v>26857</v>
      </c>
      <c r="B430" s="26">
        <v>26857</v>
      </c>
      <c r="C430" s="26"/>
      <c r="D430" s="31"/>
      <c r="E430" s="26"/>
      <c r="F430" s="31"/>
      <c r="G430" s="26"/>
      <c r="H430" s="31"/>
      <c r="I430" s="26"/>
      <c r="J430" s="31"/>
      <c r="K430" s="26"/>
      <c r="L430" s="31"/>
      <c r="M430" s="26"/>
      <c r="N430" s="31"/>
      <c r="O430" s="26"/>
      <c r="P430" s="31"/>
      <c r="Q430" s="26"/>
      <c r="R430" s="31"/>
      <c r="S430" s="26"/>
      <c r="T430" s="31"/>
      <c r="U430" s="26" t="s">
        <v>101</v>
      </c>
      <c r="V430" t="s">
        <v>230</v>
      </c>
      <c r="W430" t="s">
        <v>4920</v>
      </c>
      <c r="X430">
        <v>531816</v>
      </c>
      <c r="Y430" s="1">
        <v>45276</v>
      </c>
      <c r="Z430" t="s">
        <v>4921</v>
      </c>
      <c r="AA430" s="36" t="s">
        <v>13086</v>
      </c>
      <c r="AB430" s="37">
        <v>10</v>
      </c>
      <c r="AC430" t="s">
        <v>12517</v>
      </c>
      <c r="AD430" t="s">
        <v>12518</v>
      </c>
      <c r="AE430" t="s">
        <v>12519</v>
      </c>
      <c r="AF430"/>
      <c r="AG430" t="s">
        <v>12520</v>
      </c>
      <c r="AH430" s="2">
        <v>45545.666666666664</v>
      </c>
      <c r="AI430" t="s">
        <v>10466</v>
      </c>
      <c r="AJ430" t="s">
        <v>4927</v>
      </c>
      <c r="AK430" s="1">
        <v>45639</v>
      </c>
      <c r="AL430"/>
      <c r="AM430" s="26" t="s">
        <v>53</v>
      </c>
      <c r="AN430"/>
      <c r="AO430"/>
      <c r="AP430">
        <v>2168</v>
      </c>
      <c r="AQ430" s="29">
        <v>45632</v>
      </c>
      <c r="AR430" s="29">
        <v>45667</v>
      </c>
      <c r="AS430" s="23">
        <v>35805110</v>
      </c>
      <c r="AT430" s="31">
        <v>14000000</v>
      </c>
      <c r="AU430"/>
      <c r="AV430"/>
      <c r="AW430"/>
      <c r="AX430"/>
      <c r="AY430"/>
      <c r="AZ430"/>
      <c r="BA430"/>
      <c r="BB430"/>
      <c r="BC430"/>
      <c r="BD430"/>
      <c r="BE430"/>
      <c r="BF430"/>
      <c r="BG430"/>
      <c r="BH430"/>
      <c r="BI430"/>
      <c r="BJ430"/>
      <c r="BK430"/>
      <c r="BL430"/>
      <c r="BM430"/>
      <c r="BN430"/>
      <c r="BO430"/>
      <c r="BP430" s="26" t="s">
        <v>332</v>
      </c>
      <c r="BQ430"/>
      <c r="BR430"/>
      <c r="BS430"/>
      <c r="BT430"/>
      <c r="BU430"/>
      <c r="BV430" s="7"/>
      <c r="BW430" s="7"/>
      <c r="BX430" s="7"/>
    </row>
    <row r="431" spans="1:76" s="27" customFormat="1" ht="15" hidden="1" customHeight="1" x14ac:dyDescent="0.25">
      <c r="A431">
        <v>26883</v>
      </c>
      <c r="B431" s="26">
        <v>26883</v>
      </c>
      <c r="C431" s="26"/>
      <c r="D431" s="31"/>
      <c r="E431" s="26"/>
      <c r="F431" s="31"/>
      <c r="G431" s="26"/>
      <c r="H431" s="31"/>
      <c r="I431" s="26"/>
      <c r="J431" s="31"/>
      <c r="K431" s="26"/>
      <c r="L431" s="31"/>
      <c r="M431" s="26"/>
      <c r="N431" s="31"/>
      <c r="O431" s="26"/>
      <c r="P431" s="31"/>
      <c r="Q431" s="26"/>
      <c r="R431" s="31"/>
      <c r="S431" s="26"/>
      <c r="T431" s="31"/>
      <c r="U431" s="26" t="s">
        <v>74</v>
      </c>
      <c r="V431" t="s">
        <v>97</v>
      </c>
      <c r="W431" t="s">
        <v>4920</v>
      </c>
      <c r="X431">
        <v>757080</v>
      </c>
      <c r="Y431" s="1">
        <v>45511</v>
      </c>
      <c r="Z431" t="s">
        <v>4921</v>
      </c>
      <c r="AA431" s="36" t="s">
        <v>13086</v>
      </c>
      <c r="AB431" s="37">
        <v>10</v>
      </c>
      <c r="AC431" t="s">
        <v>12521</v>
      </c>
      <c r="AD431" t="s">
        <v>12522</v>
      </c>
      <c r="AE431" t="s">
        <v>12523</v>
      </c>
      <c r="AF431"/>
      <c r="AG431" t="s">
        <v>12524</v>
      </c>
      <c r="AH431" s="2">
        <v>45630.363888888889</v>
      </c>
      <c r="AI431" t="s">
        <v>1359</v>
      </c>
      <c r="AJ431" t="s">
        <v>4932</v>
      </c>
      <c r="AK431" s="1">
        <v>45639</v>
      </c>
      <c r="AL431"/>
      <c r="AM431" s="26" t="s">
        <v>53</v>
      </c>
      <c r="AN431"/>
      <c r="AO431"/>
      <c r="AP431">
        <v>2184</v>
      </c>
      <c r="AQ431" s="29">
        <v>45632</v>
      </c>
      <c r="AR431" s="29">
        <v>45666</v>
      </c>
      <c r="AS431" s="23">
        <v>5241076</v>
      </c>
      <c r="AT431" s="31">
        <v>5241076</v>
      </c>
      <c r="AU431"/>
      <c r="AV431"/>
      <c r="AW431"/>
      <c r="AX431"/>
      <c r="AY431"/>
      <c r="AZ431"/>
      <c r="BA431"/>
      <c r="BB431"/>
      <c r="BC431"/>
      <c r="BD431"/>
      <c r="BE431"/>
      <c r="BF431"/>
      <c r="BG431"/>
      <c r="BH431"/>
      <c r="BI431"/>
      <c r="BJ431"/>
      <c r="BK431"/>
      <c r="BL431"/>
      <c r="BM431"/>
      <c r="BN431"/>
      <c r="BO431"/>
      <c r="BP431" s="26" t="s">
        <v>332</v>
      </c>
      <c r="BQ431"/>
      <c r="BR431"/>
      <c r="BS431"/>
      <c r="BT431"/>
      <c r="BU431"/>
      <c r="BV431"/>
      <c r="BW431"/>
      <c r="BX431"/>
    </row>
    <row r="432" spans="1:76" s="27" customFormat="1" ht="15" hidden="1" customHeight="1" x14ac:dyDescent="0.25">
      <c r="A432">
        <v>26875</v>
      </c>
      <c r="B432" s="26">
        <v>26875</v>
      </c>
      <c r="C432" s="26"/>
      <c r="D432" s="31"/>
      <c r="E432" s="26"/>
      <c r="F432" s="31"/>
      <c r="G432" s="26"/>
      <c r="H432" s="31"/>
      <c r="I432" s="26"/>
      <c r="J432" s="31"/>
      <c r="K432" s="26"/>
      <c r="L432" s="31"/>
      <c r="M432" s="26"/>
      <c r="N432" s="31"/>
      <c r="O432" s="26"/>
      <c r="P432" s="31"/>
      <c r="Q432" s="26"/>
      <c r="R432" s="31"/>
      <c r="S432" s="26"/>
      <c r="T432" s="31"/>
      <c r="U432" s="26" t="s">
        <v>112</v>
      </c>
      <c r="V432" t="s">
        <v>112</v>
      </c>
      <c r="W432" t="s">
        <v>4920</v>
      </c>
      <c r="X432">
        <v>714053</v>
      </c>
      <c r="Y432" s="1">
        <v>45458</v>
      </c>
      <c r="Z432" t="s">
        <v>4921</v>
      </c>
      <c r="AA432" s="36" t="s">
        <v>13086</v>
      </c>
      <c r="AB432" s="37">
        <v>10</v>
      </c>
      <c r="AC432" t="s">
        <v>12525</v>
      </c>
      <c r="AD432" t="s">
        <v>12526</v>
      </c>
      <c r="AE432" t="s">
        <v>7190</v>
      </c>
      <c r="AF432"/>
      <c r="AG432" t="s">
        <v>12527</v>
      </c>
      <c r="AH432" s="2">
        <v>45603.8125</v>
      </c>
      <c r="AI432" t="s">
        <v>1103</v>
      </c>
      <c r="AJ432" t="s">
        <v>4927</v>
      </c>
      <c r="AK432" s="1">
        <v>45639</v>
      </c>
      <c r="AL432"/>
      <c r="AM432" s="26" t="s">
        <v>53</v>
      </c>
      <c r="AN432"/>
      <c r="AO432"/>
      <c r="AP432">
        <v>2175</v>
      </c>
      <c r="AQ432" s="29">
        <v>45632</v>
      </c>
      <c r="AR432" s="29">
        <v>45666</v>
      </c>
      <c r="AS432" s="23">
        <v>10015800</v>
      </c>
      <c r="AT432" s="31">
        <v>10015800</v>
      </c>
      <c r="AU432"/>
      <c r="AV432"/>
      <c r="AW432"/>
      <c r="AX432"/>
      <c r="AY432"/>
      <c r="AZ432"/>
      <c r="BA432"/>
      <c r="BB432"/>
      <c r="BC432"/>
      <c r="BD432"/>
      <c r="BE432"/>
      <c r="BF432"/>
      <c r="BG432"/>
      <c r="BH432"/>
      <c r="BI432"/>
      <c r="BJ432"/>
      <c r="BK432"/>
      <c r="BL432"/>
      <c r="BM432"/>
      <c r="BN432"/>
      <c r="BO432"/>
      <c r="BP432" s="26" t="s">
        <v>332</v>
      </c>
      <c r="BQ432"/>
      <c r="BR432"/>
      <c r="BS432"/>
      <c r="BT432"/>
      <c r="BU432"/>
      <c r="BV432"/>
      <c r="BW432"/>
      <c r="BX432"/>
    </row>
    <row r="433" spans="1:76" s="27" customFormat="1" ht="15" customHeight="1" x14ac:dyDescent="0.25">
      <c r="A433">
        <v>26481</v>
      </c>
      <c r="B433" s="26">
        <v>26481</v>
      </c>
      <c r="C433" s="26"/>
      <c r="D433" s="26"/>
      <c r="E433" s="26"/>
      <c r="F433" s="26"/>
      <c r="G433" s="26"/>
      <c r="H433" s="31">
        <f>AT433</f>
        <v>26600000</v>
      </c>
      <c r="I433" s="26"/>
      <c r="J433" s="26"/>
      <c r="K433" s="26"/>
      <c r="L433" s="26"/>
      <c r="M433" s="26"/>
      <c r="N433" s="26"/>
      <c r="O433" s="26"/>
      <c r="P433" s="26"/>
      <c r="Q433" s="26"/>
      <c r="R433" s="26"/>
      <c r="S433" s="26"/>
      <c r="T433" s="26"/>
      <c r="U433" s="26" t="s">
        <v>201</v>
      </c>
      <c r="V433" t="s">
        <v>201</v>
      </c>
      <c r="W433" t="s">
        <v>63</v>
      </c>
      <c r="X433">
        <v>322309</v>
      </c>
      <c r="Y433" s="1">
        <v>45069</v>
      </c>
      <c r="Z433" t="s">
        <v>139</v>
      </c>
      <c r="AA433" s="36" t="s">
        <v>4863</v>
      </c>
      <c r="AB433" s="37">
        <v>3</v>
      </c>
      <c r="AC433" t="s">
        <v>4007</v>
      </c>
      <c r="AD433" t="s">
        <v>4008</v>
      </c>
      <c r="AE433" t="s">
        <v>4008</v>
      </c>
      <c r="AF433">
        <v>51105056280050</v>
      </c>
      <c r="AG433" t="s">
        <v>4009</v>
      </c>
      <c r="AH433" s="2">
        <v>45399</v>
      </c>
      <c r="AI433" t="s">
        <v>4010</v>
      </c>
      <c r="AJ433"/>
      <c r="AK433" s="1">
        <v>45651</v>
      </c>
      <c r="AL433" t="s">
        <v>4011</v>
      </c>
      <c r="AM433" s="26" t="s">
        <v>53</v>
      </c>
      <c r="AN433" t="s">
        <v>4011</v>
      </c>
      <c r="AO433"/>
      <c r="AP433">
        <v>9</v>
      </c>
      <c r="AQ433" s="29">
        <v>45636</v>
      </c>
      <c r="AR433" s="29">
        <v>45685</v>
      </c>
      <c r="AS433" s="23">
        <v>51745873</v>
      </c>
      <c r="AT433" s="31">
        <v>26600000</v>
      </c>
      <c r="AU433"/>
      <c r="AV433" t="s">
        <v>200</v>
      </c>
      <c r="AW433" t="s">
        <v>201</v>
      </c>
      <c r="AX433" s="1">
        <v>45615</v>
      </c>
      <c r="AY433" s="1">
        <v>45772</v>
      </c>
      <c r="AZ433">
        <v>0</v>
      </c>
      <c r="BA433">
        <v>0</v>
      </c>
      <c r="BB433"/>
      <c r="BC433"/>
      <c r="BD433" t="s">
        <v>52</v>
      </c>
      <c r="BE433"/>
      <c r="BF433"/>
      <c r="BG433"/>
      <c r="BH433"/>
      <c r="BI433" t="s">
        <v>145</v>
      </c>
      <c r="BJ433">
        <v>1</v>
      </c>
      <c r="BK433" t="s">
        <v>55</v>
      </c>
      <c r="BL433">
        <v>1</v>
      </c>
      <c r="BM433" t="s">
        <v>56</v>
      </c>
      <c r="BN433"/>
      <c r="BO433"/>
      <c r="BP433" s="26" t="s">
        <v>332</v>
      </c>
      <c r="BQ433" t="s">
        <v>58</v>
      </c>
      <c r="BR433" t="s">
        <v>59</v>
      </c>
      <c r="BS433" t="s">
        <v>58</v>
      </c>
      <c r="BT433"/>
      <c r="BU433" t="s">
        <v>4012</v>
      </c>
      <c r="BV433"/>
      <c r="BW433"/>
      <c r="BX433"/>
    </row>
    <row r="434" spans="1:76" s="27" customFormat="1" ht="15" customHeight="1" x14ac:dyDescent="0.25">
      <c r="A434">
        <v>27015</v>
      </c>
      <c r="B434" s="26">
        <v>27015</v>
      </c>
      <c r="C434" s="26"/>
      <c r="D434" s="26"/>
      <c r="E434" s="26"/>
      <c r="F434" s="26"/>
      <c r="G434" s="31">
        <f>AT434</f>
        <v>3195360</v>
      </c>
      <c r="H434" s="26"/>
      <c r="I434" s="26"/>
      <c r="J434" s="26"/>
      <c r="K434" s="26"/>
      <c r="L434" s="26"/>
      <c r="M434" s="26"/>
      <c r="N434" s="26"/>
      <c r="O434" s="26"/>
      <c r="P434" s="26"/>
      <c r="Q434" s="26"/>
      <c r="R434" s="26"/>
      <c r="S434" s="26"/>
      <c r="T434" s="26"/>
      <c r="U434" s="26" t="s">
        <v>74</v>
      </c>
      <c r="V434" t="s">
        <v>74</v>
      </c>
      <c r="W434" t="s">
        <v>63</v>
      </c>
      <c r="X434">
        <v>342896</v>
      </c>
      <c r="Y434" s="1">
        <v>45350</v>
      </c>
      <c r="Z434" t="s">
        <v>231</v>
      </c>
      <c r="AA434" s="36" t="s">
        <v>4862</v>
      </c>
      <c r="AB434" s="37">
        <v>3</v>
      </c>
      <c r="AC434" t="s">
        <v>1350</v>
      </c>
      <c r="AD434" t="s">
        <v>206</v>
      </c>
      <c r="AE434" t="s">
        <v>206</v>
      </c>
      <c r="AF434">
        <v>207182334</v>
      </c>
      <c r="AG434" t="s">
        <v>4013</v>
      </c>
      <c r="AH434" s="2">
        <v>45632</v>
      </c>
      <c r="AI434" t="s">
        <v>3595</v>
      </c>
      <c r="AJ434"/>
      <c r="AK434" s="1">
        <v>45693</v>
      </c>
      <c r="AL434" t="s">
        <v>4014</v>
      </c>
      <c r="AM434" s="26" t="s">
        <v>70</v>
      </c>
      <c r="AN434" t="s">
        <v>4014</v>
      </c>
      <c r="AO434"/>
      <c r="AP434">
        <v>8</v>
      </c>
      <c r="AQ434" s="29">
        <v>45636</v>
      </c>
      <c r="AR434" s="29">
        <v>45716</v>
      </c>
      <c r="AS434" s="23">
        <v>3195360</v>
      </c>
      <c r="AT434" s="31">
        <v>3195360</v>
      </c>
      <c r="AU434"/>
      <c r="AV434" t="s">
        <v>54</v>
      </c>
      <c r="AW434" t="s">
        <v>52</v>
      </c>
      <c r="AX434" s="1">
        <v>45642</v>
      </c>
      <c r="AY434" s="1">
        <v>45772</v>
      </c>
      <c r="AZ434">
        <v>42</v>
      </c>
      <c r="BA434">
        <v>0</v>
      </c>
      <c r="BB434"/>
      <c r="BC434"/>
      <c r="BD434" t="s">
        <v>52</v>
      </c>
      <c r="BE434"/>
      <c r="BF434"/>
      <c r="BG434"/>
      <c r="BH434"/>
      <c r="BI434" t="s">
        <v>206</v>
      </c>
      <c r="BJ434"/>
      <c r="BK434" t="s">
        <v>55</v>
      </c>
      <c r="BL434">
        <v>81</v>
      </c>
      <c r="BM434" t="s">
        <v>56</v>
      </c>
      <c r="BN434"/>
      <c r="BO434"/>
      <c r="BP434" s="26" t="s">
        <v>332</v>
      </c>
      <c r="BQ434" t="s">
        <v>58</v>
      </c>
      <c r="BR434" t="s">
        <v>59</v>
      </c>
      <c r="BS434" t="s">
        <v>58</v>
      </c>
      <c r="BT434"/>
      <c r="BU434" t="s">
        <v>1858</v>
      </c>
      <c r="BV434"/>
      <c r="BW434"/>
      <c r="BX434"/>
    </row>
    <row r="435" spans="1:76" s="27" customFormat="1" ht="15" customHeight="1" x14ac:dyDescent="0.25">
      <c r="A435">
        <v>26870</v>
      </c>
      <c r="B435" s="26">
        <v>26870</v>
      </c>
      <c r="C435" s="26"/>
      <c r="D435" s="26"/>
      <c r="E435" s="26"/>
      <c r="F435" s="26"/>
      <c r="G435" s="26"/>
      <c r="H435" s="31">
        <f>AT435</f>
        <v>9200000</v>
      </c>
      <c r="I435" s="26"/>
      <c r="J435" s="26"/>
      <c r="K435" s="26"/>
      <c r="L435" s="26"/>
      <c r="M435" s="26"/>
      <c r="N435" s="26"/>
      <c r="O435" s="26"/>
      <c r="P435" s="26"/>
      <c r="Q435" s="26"/>
      <c r="R435" s="26"/>
      <c r="S435" s="26"/>
      <c r="T435" s="26"/>
      <c r="U435" s="26" t="s">
        <v>52</v>
      </c>
      <c r="V435" t="s">
        <v>60</v>
      </c>
      <c r="W435" t="s">
        <v>196</v>
      </c>
      <c r="X435">
        <v>3700</v>
      </c>
      <c r="Y435" s="1">
        <v>45243</v>
      </c>
      <c r="Z435" t="s">
        <v>139</v>
      </c>
      <c r="AA435" s="36" t="s">
        <v>4863</v>
      </c>
      <c r="AB435" s="37">
        <v>3</v>
      </c>
      <c r="AC435" t="s">
        <v>4015</v>
      </c>
      <c r="AD435" t="s">
        <v>4016</v>
      </c>
      <c r="AE435" t="s">
        <v>4016</v>
      </c>
      <c r="AF435">
        <v>50209026390040</v>
      </c>
      <c r="AG435" t="s">
        <v>4017</v>
      </c>
      <c r="AH435" s="2">
        <v>45518</v>
      </c>
      <c r="AI435" t="s">
        <v>4018</v>
      </c>
      <c r="AJ435"/>
      <c r="AK435" s="1">
        <v>45663</v>
      </c>
      <c r="AL435" t="s">
        <v>4019</v>
      </c>
      <c r="AM435" s="26" t="s">
        <v>53</v>
      </c>
      <c r="AN435" t="s">
        <v>4019</v>
      </c>
      <c r="AO435"/>
      <c r="AP435">
        <v>19</v>
      </c>
      <c r="AQ435" s="29">
        <v>45636</v>
      </c>
      <c r="AR435" s="29">
        <v>45701</v>
      </c>
      <c r="AS435" s="23">
        <v>14157863</v>
      </c>
      <c r="AT435" s="31">
        <v>9200000</v>
      </c>
      <c r="AU435"/>
      <c r="AV435" t="s">
        <v>297</v>
      </c>
      <c r="AW435" t="s">
        <v>291</v>
      </c>
      <c r="AX435" s="1">
        <v>45636</v>
      </c>
      <c r="AY435" s="1">
        <v>45772</v>
      </c>
      <c r="AZ435">
        <v>10</v>
      </c>
      <c r="BA435">
        <v>0</v>
      </c>
      <c r="BB435"/>
      <c r="BC435"/>
      <c r="BD435" t="s">
        <v>52</v>
      </c>
      <c r="BE435"/>
      <c r="BF435"/>
      <c r="BG435"/>
      <c r="BH435"/>
      <c r="BI435" t="s">
        <v>145</v>
      </c>
      <c r="BJ435">
        <v>1</v>
      </c>
      <c r="BK435" t="s">
        <v>55</v>
      </c>
      <c r="BL435">
        <v>24</v>
      </c>
      <c r="BM435" t="s">
        <v>56</v>
      </c>
      <c r="BN435"/>
      <c r="BO435"/>
      <c r="BP435" s="26" t="s">
        <v>332</v>
      </c>
      <c r="BQ435" t="s">
        <v>58</v>
      </c>
      <c r="BR435" t="s">
        <v>59</v>
      </c>
      <c r="BS435" t="s">
        <v>58</v>
      </c>
      <c r="BT435"/>
      <c r="BU435" t="s">
        <v>4020</v>
      </c>
      <c r="BV435" s="7"/>
      <c r="BW435" s="7"/>
      <c r="BX435" s="7"/>
    </row>
    <row r="436" spans="1:76" s="27" customFormat="1" ht="15" customHeight="1" x14ac:dyDescent="0.25">
      <c r="A436">
        <v>28130</v>
      </c>
      <c r="B436" s="26">
        <v>28130</v>
      </c>
      <c r="C436" s="26"/>
      <c r="D436" s="26"/>
      <c r="E436" s="26"/>
      <c r="F436" s="26"/>
      <c r="G436" s="26"/>
      <c r="H436" s="26"/>
      <c r="I436" s="26"/>
      <c r="J436" s="26"/>
      <c r="K436" s="26"/>
      <c r="L436" s="26"/>
      <c r="M436" s="26"/>
      <c r="N436" s="26"/>
      <c r="O436" s="26"/>
      <c r="P436" s="26"/>
      <c r="Q436" s="26"/>
      <c r="R436" s="31">
        <f>AT436</f>
        <v>15691950</v>
      </c>
      <c r="S436" s="26"/>
      <c r="T436" s="26"/>
      <c r="U436" s="26" t="s">
        <v>52</v>
      </c>
      <c r="V436" t="s">
        <v>478</v>
      </c>
      <c r="W436" t="s">
        <v>1021</v>
      </c>
      <c r="X436">
        <v>912</v>
      </c>
      <c r="Y436" s="1">
        <v>44855</v>
      </c>
      <c r="Z436" t="s">
        <v>75</v>
      </c>
      <c r="AA436" s="36" t="s">
        <v>4872</v>
      </c>
      <c r="AB436" s="37">
        <v>3.14</v>
      </c>
      <c r="AC436" t="s">
        <v>1046</v>
      </c>
      <c r="AD436" t="s">
        <v>4021</v>
      </c>
      <c r="AE436" t="s">
        <v>4021</v>
      </c>
      <c r="AF436">
        <v>40504842580022</v>
      </c>
      <c r="AG436" t="s">
        <v>4022</v>
      </c>
      <c r="AH436" s="2">
        <v>45647</v>
      </c>
      <c r="AI436" t="s">
        <v>4023</v>
      </c>
      <c r="AJ436"/>
      <c r="AK436" s="1">
        <v>45713</v>
      </c>
      <c r="AL436" t="s">
        <v>4024</v>
      </c>
      <c r="AM436" s="26" t="s">
        <v>53</v>
      </c>
      <c r="AN436" t="s">
        <v>4024</v>
      </c>
      <c r="AO436"/>
      <c r="AP436">
        <v>10</v>
      </c>
      <c r="AQ436" s="29">
        <v>45636</v>
      </c>
      <c r="AR436" s="29">
        <v>45727</v>
      </c>
      <c r="AS436" s="23">
        <v>36110970</v>
      </c>
      <c r="AT436" s="31">
        <v>15691950</v>
      </c>
      <c r="AU436"/>
      <c r="AV436" t="s">
        <v>54</v>
      </c>
      <c r="AW436" t="s">
        <v>52</v>
      </c>
      <c r="AX436" s="1">
        <v>45699</v>
      </c>
      <c r="AY436" s="1">
        <v>45772</v>
      </c>
      <c r="AZ436">
        <v>62</v>
      </c>
      <c r="BA436">
        <v>0</v>
      </c>
      <c r="BB436"/>
      <c r="BC436"/>
      <c r="BD436" t="s">
        <v>52</v>
      </c>
      <c r="BE436"/>
      <c r="BF436"/>
      <c r="BG436"/>
      <c r="BH436"/>
      <c r="BI436" t="s">
        <v>4025</v>
      </c>
      <c r="BJ436"/>
      <c r="BK436" t="s">
        <v>55</v>
      </c>
      <c r="BL436">
        <v>120</v>
      </c>
      <c r="BM436" t="s">
        <v>56</v>
      </c>
      <c r="BN436"/>
      <c r="BO436"/>
      <c r="BP436" s="26" t="s">
        <v>332</v>
      </c>
      <c r="BQ436" t="s">
        <v>58</v>
      </c>
      <c r="BR436" t="s">
        <v>59</v>
      </c>
      <c r="BS436" t="s">
        <v>58</v>
      </c>
      <c r="BT436"/>
      <c r="BU436"/>
      <c r="BV436"/>
      <c r="BW436"/>
      <c r="BX436"/>
    </row>
    <row r="437" spans="1:76" s="27" customFormat="1" ht="15" hidden="1" customHeight="1" x14ac:dyDescent="0.25">
      <c r="A437">
        <v>26892</v>
      </c>
      <c r="B437" s="26">
        <v>26892</v>
      </c>
      <c r="C437" s="26"/>
      <c r="D437" s="31"/>
      <c r="E437" s="26"/>
      <c r="F437" s="31"/>
      <c r="G437" s="26"/>
      <c r="H437" s="31"/>
      <c r="I437" s="26"/>
      <c r="J437" s="31"/>
      <c r="K437" s="26"/>
      <c r="L437" s="31"/>
      <c r="M437" s="26"/>
      <c r="N437" s="31"/>
      <c r="O437" s="26"/>
      <c r="P437" s="31"/>
      <c r="Q437" s="26"/>
      <c r="R437" s="31"/>
      <c r="S437" s="26"/>
      <c r="T437" s="31"/>
      <c r="U437" s="26" t="s">
        <v>52</v>
      </c>
      <c r="V437" t="s">
        <v>60</v>
      </c>
      <c r="W437" t="s">
        <v>4920</v>
      </c>
      <c r="X437">
        <v>726889</v>
      </c>
      <c r="Y437" s="1">
        <v>45475</v>
      </c>
      <c r="Z437" t="s">
        <v>4921</v>
      </c>
      <c r="AA437" s="36" t="s">
        <v>13086</v>
      </c>
      <c r="AB437" s="37">
        <v>10</v>
      </c>
      <c r="AC437" t="s">
        <v>12407</v>
      </c>
      <c r="AD437" t="s">
        <v>12408</v>
      </c>
      <c r="AE437" t="s">
        <v>12409</v>
      </c>
      <c r="AF437"/>
      <c r="AG437" t="s">
        <v>12410</v>
      </c>
      <c r="AH437" s="2">
        <v>45634.509722222225</v>
      </c>
      <c r="AI437" t="s">
        <v>12411</v>
      </c>
      <c r="AJ437" t="s">
        <v>4932</v>
      </c>
      <c r="AK437" s="1">
        <v>45642</v>
      </c>
      <c r="AL437"/>
      <c r="AM437" s="26" t="s">
        <v>53</v>
      </c>
      <c r="AN437"/>
      <c r="AO437"/>
      <c r="AP437">
        <v>2190</v>
      </c>
      <c r="AQ437" s="29">
        <v>45636</v>
      </c>
      <c r="AR437" s="29">
        <v>45674</v>
      </c>
      <c r="AS437" s="23">
        <v>4262396</v>
      </c>
      <c r="AT437" s="31">
        <v>4262396</v>
      </c>
      <c r="AU437"/>
      <c r="AV437"/>
      <c r="AW437"/>
      <c r="AX437"/>
      <c r="AY437"/>
      <c r="AZ437"/>
      <c r="BA437"/>
      <c r="BB437"/>
      <c r="BC437"/>
      <c r="BD437"/>
      <c r="BE437"/>
      <c r="BF437"/>
      <c r="BG437"/>
      <c r="BH437"/>
      <c r="BI437"/>
      <c r="BJ437"/>
      <c r="BK437"/>
      <c r="BL437"/>
      <c r="BM437"/>
      <c r="BN437"/>
      <c r="BO437"/>
      <c r="BP437" s="26" t="s">
        <v>332</v>
      </c>
      <c r="BQ437"/>
      <c r="BR437"/>
      <c r="BS437"/>
      <c r="BT437"/>
      <c r="BU437"/>
      <c r="BV437" s="7"/>
      <c r="BW437" s="7"/>
      <c r="BX437" s="7"/>
    </row>
    <row r="438" spans="1:76" s="27" customFormat="1" ht="15" hidden="1" customHeight="1" x14ac:dyDescent="0.25">
      <c r="A438">
        <v>26887</v>
      </c>
      <c r="B438" s="26">
        <v>26887</v>
      </c>
      <c r="C438" s="31"/>
      <c r="D438" s="26"/>
      <c r="E438" s="31"/>
      <c r="F438" s="26"/>
      <c r="G438" s="31"/>
      <c r="H438" s="26"/>
      <c r="I438" s="31"/>
      <c r="J438" s="26"/>
      <c r="K438" s="31"/>
      <c r="L438" s="26"/>
      <c r="M438" s="31"/>
      <c r="N438" s="26"/>
      <c r="O438" s="31"/>
      <c r="P438" s="26"/>
      <c r="Q438" s="31"/>
      <c r="R438" s="26"/>
      <c r="S438" s="31"/>
      <c r="T438" s="26"/>
      <c r="U438" s="26" t="s">
        <v>52</v>
      </c>
      <c r="V438" t="s">
        <v>61</v>
      </c>
      <c r="W438" t="s">
        <v>4957</v>
      </c>
      <c r="X438">
        <v>49259</v>
      </c>
      <c r="Y438" s="1">
        <v>45166</v>
      </c>
      <c r="Z438" t="s">
        <v>4921</v>
      </c>
      <c r="AA438" s="36" t="s">
        <v>13086</v>
      </c>
      <c r="AB438" s="37">
        <v>10</v>
      </c>
      <c r="AC438" t="s">
        <v>4938</v>
      </c>
      <c r="AD438" t="s">
        <v>12412</v>
      </c>
      <c r="AE438" t="s">
        <v>12413</v>
      </c>
      <c r="AF438"/>
      <c r="AG438" t="s">
        <v>12414</v>
      </c>
      <c r="AH438" s="2">
        <v>45528.375</v>
      </c>
      <c r="AI438" t="s">
        <v>12415</v>
      </c>
      <c r="AJ438" t="s">
        <v>4927</v>
      </c>
      <c r="AK438" s="1">
        <v>45640</v>
      </c>
      <c r="AL438"/>
      <c r="AM438" s="26" t="s">
        <v>70</v>
      </c>
      <c r="AN438"/>
      <c r="AO438"/>
      <c r="AP438">
        <v>2187</v>
      </c>
      <c r="AQ438" s="29">
        <v>45636</v>
      </c>
      <c r="AR438" s="29">
        <v>45673</v>
      </c>
      <c r="AS438" s="23">
        <v>14828000</v>
      </c>
      <c r="AT438" s="31">
        <v>14000000</v>
      </c>
      <c r="AU438"/>
      <c r="AV438"/>
      <c r="AW438"/>
      <c r="AX438"/>
      <c r="AY438"/>
      <c r="AZ438"/>
      <c r="BA438"/>
      <c r="BB438"/>
      <c r="BC438"/>
      <c r="BD438"/>
      <c r="BE438"/>
      <c r="BF438"/>
      <c r="BG438"/>
      <c r="BH438"/>
      <c r="BI438"/>
      <c r="BJ438"/>
      <c r="BK438"/>
      <c r="BL438"/>
      <c r="BM438"/>
      <c r="BN438"/>
      <c r="BO438"/>
      <c r="BP438" s="26" t="s">
        <v>332</v>
      </c>
      <c r="BQ438"/>
      <c r="BR438"/>
      <c r="BS438"/>
      <c r="BT438"/>
      <c r="BU438"/>
      <c r="BV438"/>
      <c r="BW438"/>
      <c r="BX438"/>
    </row>
    <row r="439" spans="1:76" s="27" customFormat="1" ht="15" hidden="1" customHeight="1" x14ac:dyDescent="0.25">
      <c r="A439">
        <v>26888</v>
      </c>
      <c r="B439" s="26">
        <v>26888</v>
      </c>
      <c r="C439" s="26"/>
      <c r="D439" s="31"/>
      <c r="E439" s="26"/>
      <c r="F439" s="31"/>
      <c r="G439" s="26"/>
      <c r="H439" s="31"/>
      <c r="I439" s="26"/>
      <c r="J439" s="31"/>
      <c r="K439" s="26"/>
      <c r="L439" s="31"/>
      <c r="M439" s="26"/>
      <c r="N439" s="31"/>
      <c r="O439" s="26"/>
      <c r="P439" s="31"/>
      <c r="Q439" s="26"/>
      <c r="R439" s="31"/>
      <c r="S439" s="26"/>
      <c r="T439" s="31"/>
      <c r="U439" s="26" t="s">
        <v>52</v>
      </c>
      <c r="V439" t="s">
        <v>60</v>
      </c>
      <c r="W439" t="s">
        <v>4920</v>
      </c>
      <c r="X439">
        <v>804263</v>
      </c>
      <c r="Y439" s="1">
        <v>45576</v>
      </c>
      <c r="Z439" t="s">
        <v>4921</v>
      </c>
      <c r="AA439" s="36" t="s">
        <v>13086</v>
      </c>
      <c r="AB439" s="37">
        <v>10</v>
      </c>
      <c r="AC439" t="s">
        <v>12416</v>
      </c>
      <c r="AD439" t="s">
        <v>12417</v>
      </c>
      <c r="AE439" t="s">
        <v>12418</v>
      </c>
      <c r="AF439"/>
      <c r="AG439" t="s">
        <v>12419</v>
      </c>
      <c r="AH439" s="2">
        <v>45595.458333333336</v>
      </c>
      <c r="AI439" t="s">
        <v>10466</v>
      </c>
      <c r="AJ439" t="s">
        <v>4927</v>
      </c>
      <c r="AK439" s="1">
        <v>45640</v>
      </c>
      <c r="AL439"/>
      <c r="AM439" s="26" t="s">
        <v>53</v>
      </c>
      <c r="AN439"/>
      <c r="AO439"/>
      <c r="AP439">
        <v>2188</v>
      </c>
      <c r="AQ439" s="29">
        <v>45636</v>
      </c>
      <c r="AR439" s="29">
        <v>45672</v>
      </c>
      <c r="AS439" s="23">
        <v>1031880</v>
      </c>
      <c r="AT439" s="31">
        <v>1031880</v>
      </c>
      <c r="AU439"/>
      <c r="AV439"/>
      <c r="AW439"/>
      <c r="AX439"/>
      <c r="AY439"/>
      <c r="AZ439"/>
      <c r="BA439"/>
      <c r="BB439"/>
      <c r="BC439"/>
      <c r="BD439"/>
      <c r="BE439"/>
      <c r="BF439"/>
      <c r="BG439"/>
      <c r="BH439"/>
      <c r="BI439"/>
      <c r="BJ439"/>
      <c r="BK439"/>
      <c r="BL439"/>
      <c r="BM439"/>
      <c r="BN439"/>
      <c r="BO439"/>
      <c r="BP439" s="26" t="s">
        <v>332</v>
      </c>
      <c r="BQ439"/>
      <c r="BR439"/>
      <c r="BS439"/>
      <c r="BT439"/>
      <c r="BU439"/>
      <c r="BV439"/>
      <c r="BW439"/>
      <c r="BX439"/>
    </row>
    <row r="440" spans="1:76" s="27" customFormat="1" ht="15" hidden="1" customHeight="1" x14ac:dyDescent="0.25">
      <c r="A440">
        <v>26897</v>
      </c>
      <c r="B440" s="26">
        <v>26897</v>
      </c>
      <c r="C440" s="26"/>
      <c r="D440" s="31"/>
      <c r="E440" s="26"/>
      <c r="F440" s="31"/>
      <c r="G440" s="26"/>
      <c r="H440" s="31"/>
      <c r="I440" s="26"/>
      <c r="J440" s="31"/>
      <c r="K440" s="26"/>
      <c r="L440" s="31"/>
      <c r="M440" s="26"/>
      <c r="N440" s="31"/>
      <c r="O440" s="26"/>
      <c r="P440" s="31"/>
      <c r="Q440" s="26"/>
      <c r="R440" s="31"/>
      <c r="S440" s="26"/>
      <c r="T440" s="31"/>
      <c r="U440" s="26" t="s">
        <v>74</v>
      </c>
      <c r="V440" t="s">
        <v>5025</v>
      </c>
      <c r="W440" t="s">
        <v>4920</v>
      </c>
      <c r="X440">
        <v>678974</v>
      </c>
      <c r="Y440" s="1">
        <v>45422</v>
      </c>
      <c r="Z440" t="s">
        <v>4921</v>
      </c>
      <c r="AA440" s="36" t="s">
        <v>13086</v>
      </c>
      <c r="AB440" s="37">
        <v>10</v>
      </c>
      <c r="AC440" t="s">
        <v>12420</v>
      </c>
      <c r="AD440" t="s">
        <v>12421</v>
      </c>
      <c r="AE440" t="s">
        <v>12422</v>
      </c>
      <c r="AF440"/>
      <c r="AG440" t="s">
        <v>12423</v>
      </c>
      <c r="AH440" s="2">
        <v>45614.770833333336</v>
      </c>
      <c r="AI440" t="s">
        <v>5523</v>
      </c>
      <c r="AJ440" t="s">
        <v>4927</v>
      </c>
      <c r="AK440" s="1">
        <v>45640</v>
      </c>
      <c r="AL440"/>
      <c r="AM440" s="26" t="s">
        <v>53</v>
      </c>
      <c r="AN440"/>
      <c r="AO440"/>
      <c r="AP440">
        <v>2197</v>
      </c>
      <c r="AQ440" s="29">
        <v>45636</v>
      </c>
      <c r="AR440" s="29">
        <v>45665</v>
      </c>
      <c r="AS440" s="23">
        <v>2736046</v>
      </c>
      <c r="AT440" s="31">
        <v>2736046</v>
      </c>
      <c r="AU440"/>
      <c r="AV440"/>
      <c r="AW440"/>
      <c r="AX440"/>
      <c r="AY440"/>
      <c r="AZ440"/>
      <c r="BA440"/>
      <c r="BB440"/>
      <c r="BC440"/>
      <c r="BD440"/>
      <c r="BE440"/>
      <c r="BF440"/>
      <c r="BG440"/>
      <c r="BH440"/>
      <c r="BI440"/>
      <c r="BJ440"/>
      <c r="BK440"/>
      <c r="BL440"/>
      <c r="BM440"/>
      <c r="BN440"/>
      <c r="BO440"/>
      <c r="BP440" s="26" t="s">
        <v>332</v>
      </c>
      <c r="BQ440"/>
      <c r="BR440"/>
      <c r="BS440"/>
      <c r="BT440"/>
      <c r="BU440"/>
      <c r="BV440"/>
      <c r="BW440"/>
      <c r="BX440"/>
    </row>
    <row r="441" spans="1:76" s="27" customFormat="1" ht="15" hidden="1" customHeight="1" x14ac:dyDescent="0.25">
      <c r="A441">
        <v>26886</v>
      </c>
      <c r="B441" s="26">
        <v>26886</v>
      </c>
      <c r="C441" s="26"/>
      <c r="D441" s="31"/>
      <c r="E441" s="26"/>
      <c r="F441" s="31"/>
      <c r="G441" s="26"/>
      <c r="H441" s="31"/>
      <c r="I441" s="26"/>
      <c r="J441" s="31"/>
      <c r="K441" s="26"/>
      <c r="L441" s="31"/>
      <c r="M441" s="26"/>
      <c r="N441" s="31"/>
      <c r="O441" s="26"/>
      <c r="P441" s="31"/>
      <c r="Q441" s="26"/>
      <c r="R441" s="31"/>
      <c r="S441" s="26"/>
      <c r="T441" s="31"/>
      <c r="U441" s="26" t="s">
        <v>74</v>
      </c>
      <c r="V441" t="s">
        <v>97</v>
      </c>
      <c r="W441" t="s">
        <v>4920</v>
      </c>
      <c r="X441">
        <v>742012</v>
      </c>
      <c r="Y441" s="1">
        <v>45492</v>
      </c>
      <c r="Z441" t="s">
        <v>4921</v>
      </c>
      <c r="AA441" s="36" t="s">
        <v>13086</v>
      </c>
      <c r="AB441" s="37">
        <v>10</v>
      </c>
      <c r="AC441" t="s">
        <v>12424</v>
      </c>
      <c r="AD441" t="s">
        <v>12425</v>
      </c>
      <c r="AE441" t="s">
        <v>12426</v>
      </c>
      <c r="AF441"/>
      <c r="AG441" t="s">
        <v>12427</v>
      </c>
      <c r="AH441" s="2">
        <v>45575.333333333336</v>
      </c>
      <c r="AI441" t="s">
        <v>12428</v>
      </c>
      <c r="AJ441" t="s">
        <v>4927</v>
      </c>
      <c r="AK441" s="1">
        <v>45642</v>
      </c>
      <c r="AL441"/>
      <c r="AM441" s="26" t="s">
        <v>53</v>
      </c>
      <c r="AN441"/>
      <c r="AO441"/>
      <c r="AP441">
        <v>2186</v>
      </c>
      <c r="AQ441" s="29">
        <v>45636</v>
      </c>
      <c r="AR441" s="29">
        <v>45667</v>
      </c>
      <c r="AS441" s="23">
        <v>11818020</v>
      </c>
      <c r="AT441" s="31">
        <v>11818020</v>
      </c>
      <c r="AU441"/>
      <c r="AV441"/>
      <c r="AW441"/>
      <c r="AX441"/>
      <c r="AY441"/>
      <c r="AZ441"/>
      <c r="BA441"/>
      <c r="BB441"/>
      <c r="BC441"/>
      <c r="BD441"/>
      <c r="BE441"/>
      <c r="BF441"/>
      <c r="BG441"/>
      <c r="BH441"/>
      <c r="BI441"/>
      <c r="BJ441"/>
      <c r="BK441"/>
      <c r="BL441"/>
      <c r="BM441"/>
      <c r="BN441"/>
      <c r="BO441"/>
      <c r="BP441" s="26" t="s">
        <v>332</v>
      </c>
      <c r="BQ441"/>
      <c r="BR441"/>
      <c r="BS441"/>
      <c r="BT441"/>
      <c r="BU441"/>
      <c r="BV441"/>
      <c r="BW441"/>
      <c r="BX441"/>
    </row>
    <row r="442" spans="1:76" s="27" customFormat="1" ht="15" hidden="1" customHeight="1" x14ac:dyDescent="0.25">
      <c r="A442">
        <v>26896</v>
      </c>
      <c r="B442" s="26">
        <v>26896</v>
      </c>
      <c r="C442" s="26"/>
      <c r="D442" s="31"/>
      <c r="E442" s="26"/>
      <c r="F442" s="31"/>
      <c r="G442" s="26"/>
      <c r="H442" s="31"/>
      <c r="I442" s="26"/>
      <c r="J442" s="31"/>
      <c r="K442" s="26"/>
      <c r="L442" s="31"/>
      <c r="M442" s="26"/>
      <c r="N442" s="31"/>
      <c r="O442" s="26"/>
      <c r="P442" s="31"/>
      <c r="Q442" s="26"/>
      <c r="R442" s="31"/>
      <c r="S442" s="26"/>
      <c r="T442" s="31"/>
      <c r="U442" s="26" t="s">
        <v>74</v>
      </c>
      <c r="V442" t="s">
        <v>74</v>
      </c>
      <c r="W442" t="s">
        <v>4920</v>
      </c>
      <c r="X442">
        <v>767875</v>
      </c>
      <c r="Y442" s="1">
        <v>45524</v>
      </c>
      <c r="Z442" t="s">
        <v>4921</v>
      </c>
      <c r="AA442" s="36" t="s">
        <v>13086</v>
      </c>
      <c r="AB442" s="37">
        <v>10</v>
      </c>
      <c r="AC442" t="s">
        <v>12429</v>
      </c>
      <c r="AD442" t="s">
        <v>12430</v>
      </c>
      <c r="AE442" t="s">
        <v>12431</v>
      </c>
      <c r="AF442"/>
      <c r="AG442" t="s">
        <v>12432</v>
      </c>
      <c r="AH442" s="2">
        <v>45635.331944444442</v>
      </c>
      <c r="AI442" t="s">
        <v>12433</v>
      </c>
      <c r="AJ442" t="s">
        <v>4932</v>
      </c>
      <c r="AK442" s="1">
        <v>45642</v>
      </c>
      <c r="AL442"/>
      <c r="AM442" s="26" t="s">
        <v>53</v>
      </c>
      <c r="AN442"/>
      <c r="AO442"/>
      <c r="AP442">
        <v>2198</v>
      </c>
      <c r="AQ442" s="29">
        <v>45636</v>
      </c>
      <c r="AR442" s="29">
        <v>45666</v>
      </c>
      <c r="AS442" s="23">
        <v>15019101</v>
      </c>
      <c r="AT442" s="31">
        <v>14000000</v>
      </c>
      <c r="AU442"/>
      <c r="AV442"/>
      <c r="AW442"/>
      <c r="AX442"/>
      <c r="AY442"/>
      <c r="AZ442"/>
      <c r="BA442"/>
      <c r="BB442"/>
      <c r="BC442"/>
      <c r="BD442"/>
      <c r="BE442"/>
      <c r="BF442"/>
      <c r="BG442"/>
      <c r="BH442"/>
      <c r="BI442"/>
      <c r="BJ442"/>
      <c r="BK442"/>
      <c r="BL442"/>
      <c r="BM442"/>
      <c r="BN442"/>
      <c r="BO442"/>
      <c r="BP442" s="26" t="s">
        <v>332</v>
      </c>
      <c r="BQ442"/>
      <c r="BR442"/>
      <c r="BS442"/>
      <c r="BT442"/>
      <c r="BU442"/>
      <c r="BV442"/>
      <c r="BW442"/>
      <c r="BX442"/>
    </row>
    <row r="443" spans="1:76" s="27" customFormat="1" ht="15" hidden="1" customHeight="1" x14ac:dyDescent="0.25">
      <c r="A443">
        <v>26891</v>
      </c>
      <c r="B443" s="26">
        <v>26891</v>
      </c>
      <c r="C443" s="26"/>
      <c r="D443" s="31"/>
      <c r="E443" s="26"/>
      <c r="F443" s="31"/>
      <c r="G443" s="26"/>
      <c r="H443" s="31"/>
      <c r="I443" s="26"/>
      <c r="J443" s="31"/>
      <c r="K443" s="26"/>
      <c r="L443" s="31"/>
      <c r="M443" s="26"/>
      <c r="N443" s="31"/>
      <c r="O443" s="26"/>
      <c r="P443" s="31"/>
      <c r="Q443" s="26"/>
      <c r="R443" s="31"/>
      <c r="S443" s="26"/>
      <c r="T443" s="31"/>
      <c r="U443" s="26" t="s">
        <v>74</v>
      </c>
      <c r="V443" t="s">
        <v>74</v>
      </c>
      <c r="W443" t="s">
        <v>4920</v>
      </c>
      <c r="X443">
        <v>551459</v>
      </c>
      <c r="Y443" s="1">
        <v>45296</v>
      </c>
      <c r="Z443" t="s">
        <v>4921</v>
      </c>
      <c r="AA443" s="36" t="s">
        <v>13086</v>
      </c>
      <c r="AB443" s="37">
        <v>10</v>
      </c>
      <c r="AC443" t="s">
        <v>12434</v>
      </c>
      <c r="AD443" t="s">
        <v>12435</v>
      </c>
      <c r="AE443" t="s">
        <v>12436</v>
      </c>
      <c r="AF443"/>
      <c r="AG443" t="s">
        <v>12437</v>
      </c>
      <c r="AH443" s="2">
        <v>45632.511805555558</v>
      </c>
      <c r="AI443" t="s">
        <v>7089</v>
      </c>
      <c r="AJ443" t="s">
        <v>4932</v>
      </c>
      <c r="AK443" s="1">
        <v>45642</v>
      </c>
      <c r="AL443"/>
      <c r="AM443" s="26" t="s">
        <v>53</v>
      </c>
      <c r="AN443"/>
      <c r="AO443"/>
      <c r="AP443">
        <v>2191</v>
      </c>
      <c r="AQ443" s="29">
        <v>45636</v>
      </c>
      <c r="AR443" s="29">
        <v>45666</v>
      </c>
      <c r="AS443" s="23">
        <v>6713695</v>
      </c>
      <c r="AT443" s="31">
        <v>6713695</v>
      </c>
      <c r="AU443"/>
      <c r="AV443"/>
      <c r="AW443"/>
      <c r="AX443"/>
      <c r="AY443"/>
      <c r="AZ443"/>
      <c r="BA443"/>
      <c r="BB443"/>
      <c r="BC443"/>
      <c r="BD443"/>
      <c r="BE443"/>
      <c r="BF443"/>
      <c r="BG443"/>
      <c r="BH443"/>
      <c r="BI443"/>
      <c r="BJ443"/>
      <c r="BK443"/>
      <c r="BL443"/>
      <c r="BM443"/>
      <c r="BN443"/>
      <c r="BO443"/>
      <c r="BP443" s="26" t="s">
        <v>332</v>
      </c>
      <c r="BQ443"/>
      <c r="BR443"/>
      <c r="BS443"/>
      <c r="BT443"/>
      <c r="BU443"/>
      <c r="BV443"/>
      <c r="BW443"/>
      <c r="BX443"/>
    </row>
    <row r="444" spans="1:76" s="27" customFormat="1" ht="15" hidden="1" customHeight="1" x14ac:dyDescent="0.25">
      <c r="A444">
        <v>26900</v>
      </c>
      <c r="B444" s="26">
        <v>26900</v>
      </c>
      <c r="C444" s="26"/>
      <c r="D444" s="31"/>
      <c r="E444" s="26"/>
      <c r="F444" s="31"/>
      <c r="G444" s="26"/>
      <c r="H444" s="31"/>
      <c r="I444" s="26"/>
      <c r="J444" s="31"/>
      <c r="K444" s="26"/>
      <c r="L444" s="31"/>
      <c r="M444" s="26"/>
      <c r="N444" s="31"/>
      <c r="O444" s="26"/>
      <c r="P444" s="31"/>
      <c r="Q444" s="26"/>
      <c r="R444" s="31"/>
      <c r="S444" s="26"/>
      <c r="T444" s="31"/>
      <c r="U444" s="26" t="s">
        <v>52</v>
      </c>
      <c r="V444" t="s">
        <v>102</v>
      </c>
      <c r="W444" t="s">
        <v>4920</v>
      </c>
      <c r="X444">
        <v>618944</v>
      </c>
      <c r="Y444" s="1">
        <v>45366</v>
      </c>
      <c r="Z444" t="s">
        <v>4921</v>
      </c>
      <c r="AA444" s="36" t="s">
        <v>13086</v>
      </c>
      <c r="AB444" s="37">
        <v>10</v>
      </c>
      <c r="AC444" t="s">
        <v>12438</v>
      </c>
      <c r="AD444" t="s">
        <v>12439</v>
      </c>
      <c r="AE444" t="s">
        <v>12440</v>
      </c>
      <c r="AF444"/>
      <c r="AG444" t="s">
        <v>12441</v>
      </c>
      <c r="AH444" s="2">
        <v>45633.569444444445</v>
      </c>
      <c r="AI444" t="s">
        <v>12442</v>
      </c>
      <c r="AJ444" t="s">
        <v>4932</v>
      </c>
      <c r="AK444" s="1">
        <v>45642</v>
      </c>
      <c r="AL444"/>
      <c r="AM444" s="26" t="s">
        <v>53</v>
      </c>
      <c r="AN444"/>
      <c r="AO444"/>
      <c r="AP444">
        <v>2194</v>
      </c>
      <c r="AQ444" s="29">
        <v>45636</v>
      </c>
      <c r="AR444" s="29">
        <v>45667</v>
      </c>
      <c r="AS444" s="23">
        <v>7989842</v>
      </c>
      <c r="AT444" s="31">
        <v>7989842</v>
      </c>
      <c r="AU444"/>
      <c r="AV444"/>
      <c r="AW444"/>
      <c r="AX444"/>
      <c r="AY444"/>
      <c r="AZ444"/>
      <c r="BA444"/>
      <c r="BB444"/>
      <c r="BC444"/>
      <c r="BD444"/>
      <c r="BE444"/>
      <c r="BF444"/>
      <c r="BG444"/>
      <c r="BH444"/>
      <c r="BI444"/>
      <c r="BJ444"/>
      <c r="BK444"/>
      <c r="BL444"/>
      <c r="BM444"/>
      <c r="BN444"/>
      <c r="BO444"/>
      <c r="BP444" s="26" t="s">
        <v>332</v>
      </c>
      <c r="BQ444"/>
      <c r="BR444"/>
      <c r="BS444"/>
      <c r="BT444"/>
      <c r="BU444"/>
      <c r="BV444"/>
      <c r="BW444"/>
      <c r="BX444"/>
    </row>
    <row r="445" spans="1:76" s="27" customFormat="1" ht="15" hidden="1" customHeight="1" x14ac:dyDescent="0.25">
      <c r="A445">
        <v>26889</v>
      </c>
      <c r="B445" s="26">
        <v>26889</v>
      </c>
      <c r="C445" s="26"/>
      <c r="D445" s="31"/>
      <c r="E445" s="26"/>
      <c r="F445" s="31"/>
      <c r="G445" s="26"/>
      <c r="H445" s="31"/>
      <c r="I445" s="26"/>
      <c r="J445" s="31"/>
      <c r="K445" s="26"/>
      <c r="L445" s="31"/>
      <c r="M445" s="26"/>
      <c r="N445" s="31"/>
      <c r="O445" s="26"/>
      <c r="P445" s="31"/>
      <c r="Q445" s="26"/>
      <c r="R445" s="31"/>
      <c r="S445" s="26"/>
      <c r="T445" s="31"/>
      <c r="U445" s="26" t="s">
        <v>52</v>
      </c>
      <c r="V445" t="s">
        <v>60</v>
      </c>
      <c r="W445" t="s">
        <v>4957</v>
      </c>
      <c r="X445">
        <v>116798</v>
      </c>
      <c r="Y445" s="1">
        <v>45514</v>
      </c>
      <c r="Z445" t="s">
        <v>4921</v>
      </c>
      <c r="AA445" s="36" t="s">
        <v>13086</v>
      </c>
      <c r="AB445" s="37">
        <v>10</v>
      </c>
      <c r="AC445" t="s">
        <v>12443</v>
      </c>
      <c r="AD445" t="s">
        <v>12444</v>
      </c>
      <c r="AE445" t="s">
        <v>12445</v>
      </c>
      <c r="AF445"/>
      <c r="AG445" t="s">
        <v>12446</v>
      </c>
      <c r="AH445" s="2">
        <v>45576.541666666664</v>
      </c>
      <c r="AI445" t="s">
        <v>1213</v>
      </c>
      <c r="AJ445" t="s">
        <v>4927</v>
      </c>
      <c r="AK445" s="1">
        <v>45640</v>
      </c>
      <c r="AL445"/>
      <c r="AM445" s="26" t="s">
        <v>53</v>
      </c>
      <c r="AN445"/>
      <c r="AO445"/>
      <c r="AP445">
        <v>2189</v>
      </c>
      <c r="AQ445" s="29">
        <v>45636</v>
      </c>
      <c r="AR445" s="29">
        <v>45665</v>
      </c>
      <c r="AS445" s="23">
        <v>16167187</v>
      </c>
      <c r="AT445" s="31">
        <v>14000000</v>
      </c>
      <c r="AU445"/>
      <c r="AV445"/>
      <c r="AW445"/>
      <c r="AX445"/>
      <c r="AY445"/>
      <c r="AZ445"/>
      <c r="BA445"/>
      <c r="BB445"/>
      <c r="BC445"/>
      <c r="BD445"/>
      <c r="BE445"/>
      <c r="BF445"/>
      <c r="BG445"/>
      <c r="BH445"/>
      <c r="BI445"/>
      <c r="BJ445"/>
      <c r="BK445"/>
      <c r="BL445"/>
      <c r="BM445"/>
      <c r="BN445"/>
      <c r="BO445"/>
      <c r="BP445" s="26" t="s">
        <v>332</v>
      </c>
      <c r="BQ445"/>
      <c r="BR445"/>
      <c r="BS445"/>
      <c r="BT445"/>
      <c r="BU445"/>
      <c r="BV445" s="7"/>
      <c r="BW445" s="7"/>
      <c r="BX445" s="7"/>
    </row>
    <row r="446" spans="1:76" s="27" customFormat="1" ht="15" hidden="1" customHeight="1" x14ac:dyDescent="0.25">
      <c r="A446">
        <v>26890</v>
      </c>
      <c r="B446" s="26">
        <v>26890</v>
      </c>
      <c r="C446" s="26"/>
      <c r="D446" s="31"/>
      <c r="E446" s="26"/>
      <c r="F446" s="31"/>
      <c r="G446" s="26"/>
      <c r="H446" s="31"/>
      <c r="I446" s="26"/>
      <c r="J446" s="31"/>
      <c r="K446" s="26"/>
      <c r="L446" s="31"/>
      <c r="M446" s="26"/>
      <c r="N446" s="31"/>
      <c r="O446" s="26"/>
      <c r="P446" s="31"/>
      <c r="Q446" s="26"/>
      <c r="R446" s="31"/>
      <c r="S446" s="26"/>
      <c r="T446" s="31"/>
      <c r="U446" s="26" t="s">
        <v>74</v>
      </c>
      <c r="V446" t="s">
        <v>97</v>
      </c>
      <c r="W446" t="s">
        <v>4920</v>
      </c>
      <c r="X446">
        <v>760739</v>
      </c>
      <c r="Y446" s="1">
        <v>45516</v>
      </c>
      <c r="Z446" t="s">
        <v>4921</v>
      </c>
      <c r="AA446" s="36" t="s">
        <v>13086</v>
      </c>
      <c r="AB446" s="37">
        <v>10</v>
      </c>
      <c r="AC446" t="s">
        <v>12447</v>
      </c>
      <c r="AD446" t="s">
        <v>12448</v>
      </c>
      <c r="AE446" t="s">
        <v>12449</v>
      </c>
      <c r="AF446"/>
      <c r="AG446" t="s">
        <v>12450</v>
      </c>
      <c r="AH446" s="2">
        <v>45542.59097222222</v>
      </c>
      <c r="AI446" t="s">
        <v>12451</v>
      </c>
      <c r="AJ446" t="s">
        <v>4927</v>
      </c>
      <c r="AK446" s="1">
        <v>45640</v>
      </c>
      <c r="AL446"/>
      <c r="AM446" s="26" t="s">
        <v>53</v>
      </c>
      <c r="AN446"/>
      <c r="AO446"/>
      <c r="AP446">
        <v>2192</v>
      </c>
      <c r="AQ446" s="29">
        <v>45636</v>
      </c>
      <c r="AR446" s="29">
        <v>45661</v>
      </c>
      <c r="AS446" s="23">
        <v>7217398</v>
      </c>
      <c r="AT446" s="31">
        <v>7117398</v>
      </c>
      <c r="AU446"/>
      <c r="AV446"/>
      <c r="AW446"/>
      <c r="AX446"/>
      <c r="AY446"/>
      <c r="AZ446"/>
      <c r="BA446"/>
      <c r="BB446"/>
      <c r="BC446"/>
      <c r="BD446"/>
      <c r="BE446"/>
      <c r="BF446"/>
      <c r="BG446"/>
      <c r="BH446"/>
      <c r="BI446"/>
      <c r="BJ446"/>
      <c r="BK446"/>
      <c r="BL446"/>
      <c r="BM446"/>
      <c r="BN446"/>
      <c r="BO446"/>
      <c r="BP446" s="26" t="s">
        <v>332</v>
      </c>
      <c r="BQ446"/>
      <c r="BR446"/>
      <c r="BS446"/>
      <c r="BT446"/>
      <c r="BU446"/>
      <c r="BV446"/>
      <c r="BW446"/>
      <c r="BX446"/>
    </row>
    <row r="447" spans="1:76" s="27" customFormat="1" ht="15" hidden="1" customHeight="1" x14ac:dyDescent="0.25">
      <c r="A447">
        <v>26898</v>
      </c>
      <c r="B447" s="26">
        <v>26898</v>
      </c>
      <c r="C447" s="26"/>
      <c r="D447" s="31"/>
      <c r="E447" s="26"/>
      <c r="F447" s="31"/>
      <c r="G447" s="26"/>
      <c r="H447" s="31"/>
      <c r="I447" s="26"/>
      <c r="J447" s="31"/>
      <c r="K447" s="26"/>
      <c r="L447" s="31"/>
      <c r="M447" s="26"/>
      <c r="N447" s="31"/>
      <c r="O447" s="26"/>
      <c r="P447" s="31"/>
      <c r="Q447" s="26"/>
      <c r="R447" s="31"/>
      <c r="S447" s="26"/>
      <c r="T447" s="31"/>
      <c r="U447" s="26" t="s">
        <v>101</v>
      </c>
      <c r="V447" t="s">
        <v>5447</v>
      </c>
      <c r="W447" t="s">
        <v>4920</v>
      </c>
      <c r="X447">
        <v>745025</v>
      </c>
      <c r="Y447" s="1">
        <v>45496</v>
      </c>
      <c r="Z447" t="s">
        <v>4921</v>
      </c>
      <c r="AA447" s="36" t="s">
        <v>13086</v>
      </c>
      <c r="AB447" s="37">
        <v>10</v>
      </c>
      <c r="AC447" t="s">
        <v>12452</v>
      </c>
      <c r="AD447" t="s">
        <v>12453</v>
      </c>
      <c r="AE447" t="s">
        <v>12454</v>
      </c>
      <c r="AF447"/>
      <c r="AG447" t="s">
        <v>12455</v>
      </c>
      <c r="AH447" s="2">
        <v>45634.822916666664</v>
      </c>
      <c r="AI447" t="s">
        <v>103</v>
      </c>
      <c r="AJ447" t="s">
        <v>4932</v>
      </c>
      <c r="AK447" s="1">
        <v>45642</v>
      </c>
      <c r="AL447"/>
      <c r="AM447" s="26" t="s">
        <v>53</v>
      </c>
      <c r="AN447"/>
      <c r="AO447"/>
      <c r="AP447">
        <v>2196</v>
      </c>
      <c r="AQ447" s="29">
        <v>45636</v>
      </c>
      <c r="AR447" s="29">
        <v>45667</v>
      </c>
      <c r="AS447" s="23">
        <v>4538000</v>
      </c>
      <c r="AT447" s="31">
        <v>4538000</v>
      </c>
      <c r="AU447"/>
      <c r="AV447"/>
      <c r="AW447"/>
      <c r="AX447"/>
      <c r="AY447"/>
      <c r="AZ447"/>
      <c r="BA447"/>
      <c r="BB447"/>
      <c r="BC447"/>
      <c r="BD447"/>
      <c r="BE447"/>
      <c r="BF447"/>
      <c r="BG447"/>
      <c r="BH447"/>
      <c r="BI447"/>
      <c r="BJ447"/>
      <c r="BK447"/>
      <c r="BL447"/>
      <c r="BM447"/>
      <c r="BN447"/>
      <c r="BO447"/>
      <c r="BP447" s="26" t="s">
        <v>332</v>
      </c>
      <c r="BQ447"/>
      <c r="BR447"/>
      <c r="BS447"/>
      <c r="BT447"/>
      <c r="BU447"/>
      <c r="BV447"/>
      <c r="BW447"/>
      <c r="BX447"/>
    </row>
    <row r="448" spans="1:76" s="27" customFormat="1" ht="15" hidden="1" customHeight="1" x14ac:dyDescent="0.25">
      <c r="A448">
        <v>26899</v>
      </c>
      <c r="B448" s="26">
        <v>26899</v>
      </c>
      <c r="C448" s="26"/>
      <c r="D448" s="31"/>
      <c r="E448" s="26"/>
      <c r="F448" s="31"/>
      <c r="G448" s="26"/>
      <c r="H448" s="31"/>
      <c r="I448" s="26"/>
      <c r="J448" s="31"/>
      <c r="K448" s="26"/>
      <c r="L448" s="31"/>
      <c r="M448" s="26"/>
      <c r="N448" s="31"/>
      <c r="O448" s="26"/>
      <c r="P448" s="31"/>
      <c r="Q448" s="26"/>
      <c r="R448" s="31"/>
      <c r="S448" s="26"/>
      <c r="T448" s="31"/>
      <c r="U448" s="26" t="s">
        <v>52</v>
      </c>
      <c r="V448" t="s">
        <v>60</v>
      </c>
      <c r="W448" t="s">
        <v>4920</v>
      </c>
      <c r="X448">
        <v>793229</v>
      </c>
      <c r="Y448" s="1">
        <v>45557</v>
      </c>
      <c r="Z448" t="s">
        <v>4921</v>
      </c>
      <c r="AA448" s="36" t="s">
        <v>13086</v>
      </c>
      <c r="AB448" s="37">
        <v>10</v>
      </c>
      <c r="AC448" t="s">
        <v>12456</v>
      </c>
      <c r="AD448" t="s">
        <v>12457</v>
      </c>
      <c r="AE448" t="s">
        <v>12457</v>
      </c>
      <c r="AF448"/>
      <c r="AG448" t="s">
        <v>12458</v>
      </c>
      <c r="AH448" s="2">
        <v>45634.797222222223</v>
      </c>
      <c r="AI448" t="s">
        <v>12459</v>
      </c>
      <c r="AJ448" t="s">
        <v>4932</v>
      </c>
      <c r="AK448" s="1">
        <v>45663</v>
      </c>
      <c r="AL448"/>
      <c r="AM448" s="26" t="s">
        <v>53</v>
      </c>
      <c r="AN448"/>
      <c r="AO448"/>
      <c r="AP448">
        <v>2195</v>
      </c>
      <c r="AQ448" s="29">
        <v>45636</v>
      </c>
      <c r="AR448" s="29">
        <v>45692</v>
      </c>
      <c r="AS448" s="23">
        <v>18291718</v>
      </c>
      <c r="AT448" s="31">
        <v>14000000</v>
      </c>
      <c r="AU448"/>
      <c r="AV448"/>
      <c r="AW448"/>
      <c r="AX448"/>
      <c r="AY448"/>
      <c r="AZ448"/>
      <c r="BA448"/>
      <c r="BB448"/>
      <c r="BC448"/>
      <c r="BD448"/>
      <c r="BE448"/>
      <c r="BF448"/>
      <c r="BG448"/>
      <c r="BH448"/>
      <c r="BI448"/>
      <c r="BJ448"/>
      <c r="BK448"/>
      <c r="BL448"/>
      <c r="BM448"/>
      <c r="BN448"/>
      <c r="BO448"/>
      <c r="BP448" s="26" t="s">
        <v>332</v>
      </c>
      <c r="BQ448"/>
      <c r="BR448"/>
      <c r="BS448"/>
      <c r="BT448"/>
      <c r="BU448"/>
      <c r="BV448"/>
      <c r="BW448"/>
      <c r="BX448"/>
    </row>
    <row r="449" spans="1:76" s="27" customFormat="1" ht="15" hidden="1" customHeight="1" x14ac:dyDescent="0.25">
      <c r="A449">
        <v>26902</v>
      </c>
      <c r="B449" s="26">
        <v>26902</v>
      </c>
      <c r="C449" s="31"/>
      <c r="D449" s="26"/>
      <c r="E449" s="31"/>
      <c r="F449" s="26"/>
      <c r="G449" s="31"/>
      <c r="H449" s="26"/>
      <c r="I449" s="31"/>
      <c r="J449" s="26"/>
      <c r="K449" s="31"/>
      <c r="L449" s="26"/>
      <c r="M449" s="31"/>
      <c r="N449" s="26"/>
      <c r="O449" s="31"/>
      <c r="P449" s="26"/>
      <c r="Q449" s="31"/>
      <c r="R449" s="26"/>
      <c r="S449" s="31"/>
      <c r="T449" s="26"/>
      <c r="U449" s="26" t="s">
        <v>74</v>
      </c>
      <c r="V449" t="s">
        <v>104</v>
      </c>
      <c r="W449" t="s">
        <v>4957</v>
      </c>
      <c r="X449">
        <v>126534</v>
      </c>
      <c r="Y449" s="1">
        <v>45582</v>
      </c>
      <c r="Z449" t="s">
        <v>4921</v>
      </c>
      <c r="AA449" s="36" t="s">
        <v>13086</v>
      </c>
      <c r="AB449" s="37">
        <v>10</v>
      </c>
      <c r="AC449" t="s">
        <v>12460</v>
      </c>
      <c r="AD449" t="s">
        <v>12461</v>
      </c>
      <c r="AE449" t="s">
        <v>12462</v>
      </c>
      <c r="AF449"/>
      <c r="AG449" t="s">
        <v>12463</v>
      </c>
      <c r="AH449" s="2">
        <v>45630.569444444445</v>
      </c>
      <c r="AI449" t="s">
        <v>398</v>
      </c>
      <c r="AJ449" t="s">
        <v>4932</v>
      </c>
      <c r="AK449" s="1">
        <v>45642</v>
      </c>
      <c r="AL449"/>
      <c r="AM449" s="26" t="s">
        <v>70</v>
      </c>
      <c r="AN449"/>
      <c r="AO449"/>
      <c r="AP449">
        <v>2202</v>
      </c>
      <c r="AQ449" s="29">
        <v>45636</v>
      </c>
      <c r="AR449" s="29">
        <v>45674</v>
      </c>
      <c r="AS449" s="23">
        <v>10615982</v>
      </c>
      <c r="AT449" s="31">
        <v>10615982</v>
      </c>
      <c r="AU449"/>
      <c r="AV449"/>
      <c r="AW449"/>
      <c r="AX449"/>
      <c r="AY449"/>
      <c r="AZ449"/>
      <c r="BA449"/>
      <c r="BB449"/>
      <c r="BC449"/>
      <c r="BD449"/>
      <c r="BE449"/>
      <c r="BF449"/>
      <c r="BG449"/>
      <c r="BH449"/>
      <c r="BI449"/>
      <c r="BJ449"/>
      <c r="BK449"/>
      <c r="BL449"/>
      <c r="BM449"/>
      <c r="BN449"/>
      <c r="BO449"/>
      <c r="BP449" s="26" t="s">
        <v>332</v>
      </c>
      <c r="BQ449"/>
      <c r="BR449"/>
      <c r="BS449"/>
      <c r="BT449"/>
      <c r="BU449"/>
      <c r="BV449" s="7"/>
      <c r="BW449" s="7"/>
      <c r="BX449" s="7"/>
    </row>
    <row r="450" spans="1:76" s="27" customFormat="1" ht="15" hidden="1" customHeight="1" x14ac:dyDescent="0.25">
      <c r="A450">
        <v>26903</v>
      </c>
      <c r="B450" s="26">
        <v>26903</v>
      </c>
      <c r="C450" s="26"/>
      <c r="D450" s="31"/>
      <c r="E450" s="26"/>
      <c r="F450" s="31"/>
      <c r="G450" s="26"/>
      <c r="H450" s="31"/>
      <c r="I450" s="26"/>
      <c r="J450" s="31"/>
      <c r="K450" s="26"/>
      <c r="L450" s="31"/>
      <c r="M450" s="26"/>
      <c r="N450" s="31"/>
      <c r="O450" s="26"/>
      <c r="P450" s="31"/>
      <c r="Q450" s="26"/>
      <c r="R450" s="31"/>
      <c r="S450" s="26"/>
      <c r="T450" s="31"/>
      <c r="U450" s="26" t="s">
        <v>101</v>
      </c>
      <c r="V450" t="s">
        <v>5961</v>
      </c>
      <c r="W450" t="s">
        <v>4920</v>
      </c>
      <c r="X450">
        <v>603824</v>
      </c>
      <c r="Y450" s="1">
        <v>45354</v>
      </c>
      <c r="Z450" t="s">
        <v>4921</v>
      </c>
      <c r="AA450" s="36" t="s">
        <v>13086</v>
      </c>
      <c r="AB450" s="37">
        <v>10</v>
      </c>
      <c r="AC450" t="s">
        <v>12464</v>
      </c>
      <c r="AD450" t="s">
        <v>12465</v>
      </c>
      <c r="AE450" t="s">
        <v>12466</v>
      </c>
      <c r="AF450"/>
      <c r="AG450" t="s">
        <v>12467</v>
      </c>
      <c r="AH450" s="2">
        <v>45554.708333333336</v>
      </c>
      <c r="AI450" t="s">
        <v>12468</v>
      </c>
      <c r="AJ450" t="s">
        <v>4927</v>
      </c>
      <c r="AK450" s="1">
        <v>45644</v>
      </c>
      <c r="AL450"/>
      <c r="AM450" s="26" t="s">
        <v>53</v>
      </c>
      <c r="AN450"/>
      <c r="AO450"/>
      <c r="AP450">
        <v>2201</v>
      </c>
      <c r="AQ450" s="29">
        <v>45636</v>
      </c>
      <c r="AR450" s="29">
        <v>45665</v>
      </c>
      <c r="AS450" s="23">
        <v>8196750</v>
      </c>
      <c r="AT450" s="31">
        <v>8196750</v>
      </c>
      <c r="AU450"/>
      <c r="AV450"/>
      <c r="AW450"/>
      <c r="AX450"/>
      <c r="AY450"/>
      <c r="AZ450"/>
      <c r="BA450"/>
      <c r="BB450"/>
      <c r="BC450"/>
      <c r="BD450"/>
      <c r="BE450"/>
      <c r="BF450"/>
      <c r="BG450"/>
      <c r="BH450"/>
      <c r="BI450"/>
      <c r="BJ450"/>
      <c r="BK450"/>
      <c r="BL450"/>
      <c r="BM450"/>
      <c r="BN450"/>
      <c r="BO450"/>
      <c r="BP450" s="26" t="s">
        <v>332</v>
      </c>
      <c r="BQ450"/>
      <c r="BR450"/>
      <c r="BS450"/>
      <c r="BT450"/>
      <c r="BU450"/>
      <c r="BV450"/>
      <c r="BW450"/>
      <c r="BX450"/>
    </row>
    <row r="451" spans="1:76" s="27" customFormat="1" ht="15" hidden="1" customHeight="1" x14ac:dyDescent="0.25">
      <c r="A451">
        <v>26904</v>
      </c>
      <c r="B451" s="26">
        <v>26904</v>
      </c>
      <c r="C451" s="26"/>
      <c r="D451" s="31"/>
      <c r="E451" s="26"/>
      <c r="F451" s="31"/>
      <c r="G451" s="26"/>
      <c r="H451" s="31"/>
      <c r="I451" s="26"/>
      <c r="J451" s="31"/>
      <c r="K451" s="26"/>
      <c r="L451" s="31"/>
      <c r="M451" s="26"/>
      <c r="N451" s="31"/>
      <c r="O451" s="26"/>
      <c r="P451" s="31"/>
      <c r="Q451" s="26"/>
      <c r="R451" s="31"/>
      <c r="S451" s="26"/>
      <c r="T451" s="31"/>
      <c r="U451" s="26" t="s">
        <v>52</v>
      </c>
      <c r="V451" t="s">
        <v>60</v>
      </c>
      <c r="W451" t="s">
        <v>4920</v>
      </c>
      <c r="X451">
        <v>821762</v>
      </c>
      <c r="Y451" s="1">
        <v>45606</v>
      </c>
      <c r="Z451" t="s">
        <v>4921</v>
      </c>
      <c r="AA451" s="36" t="s">
        <v>13086</v>
      </c>
      <c r="AB451" s="37">
        <v>10</v>
      </c>
      <c r="AC451" t="s">
        <v>12469</v>
      </c>
      <c r="AD451" t="s">
        <v>12470</v>
      </c>
      <c r="AE451" t="s">
        <v>12471</v>
      </c>
      <c r="AF451"/>
      <c r="AG451" t="s">
        <v>12472</v>
      </c>
      <c r="AH451" s="2">
        <v>45634.762499999997</v>
      </c>
      <c r="AI451" t="s">
        <v>10840</v>
      </c>
      <c r="AJ451" t="s">
        <v>4932</v>
      </c>
      <c r="AK451" s="1">
        <v>45642</v>
      </c>
      <c r="AL451"/>
      <c r="AM451" s="26" t="s">
        <v>53</v>
      </c>
      <c r="AN451"/>
      <c r="AO451"/>
      <c r="AP451">
        <v>2200</v>
      </c>
      <c r="AQ451" s="29">
        <v>45636</v>
      </c>
      <c r="AR451" s="29">
        <v>45672</v>
      </c>
      <c r="AS451" s="23">
        <v>9876452</v>
      </c>
      <c r="AT451" s="31">
        <v>9876452</v>
      </c>
      <c r="AU451"/>
      <c r="AV451"/>
      <c r="AW451"/>
      <c r="AX451"/>
      <c r="AY451"/>
      <c r="AZ451"/>
      <c r="BA451"/>
      <c r="BB451"/>
      <c r="BC451"/>
      <c r="BD451"/>
      <c r="BE451"/>
      <c r="BF451"/>
      <c r="BG451"/>
      <c r="BH451"/>
      <c r="BI451"/>
      <c r="BJ451"/>
      <c r="BK451"/>
      <c r="BL451"/>
      <c r="BM451"/>
      <c r="BN451"/>
      <c r="BO451"/>
      <c r="BP451" s="26" t="s">
        <v>332</v>
      </c>
      <c r="BQ451"/>
      <c r="BR451"/>
      <c r="BS451"/>
      <c r="BT451"/>
      <c r="BU451"/>
      <c r="BV451"/>
      <c r="BW451"/>
      <c r="BX451"/>
    </row>
    <row r="452" spans="1:76" s="27" customFormat="1" ht="15" hidden="1" customHeight="1" x14ac:dyDescent="0.25">
      <c r="A452">
        <v>26794</v>
      </c>
      <c r="B452" s="26">
        <v>26794</v>
      </c>
      <c r="C452" s="26"/>
      <c r="D452" s="31"/>
      <c r="E452" s="26"/>
      <c r="F452" s="31"/>
      <c r="G452" s="26"/>
      <c r="H452" s="31"/>
      <c r="I452" s="26"/>
      <c r="J452" s="31"/>
      <c r="K452" s="26"/>
      <c r="L452" s="31"/>
      <c r="M452" s="26"/>
      <c r="N452" s="31"/>
      <c r="O452" s="26"/>
      <c r="P452" s="31"/>
      <c r="Q452" s="26"/>
      <c r="R452" s="31"/>
      <c r="S452" s="26"/>
      <c r="T452" s="31"/>
      <c r="U452" s="26" t="s">
        <v>307</v>
      </c>
      <c r="V452" t="s">
        <v>307</v>
      </c>
      <c r="W452" t="s">
        <v>4957</v>
      </c>
      <c r="X452">
        <v>111828</v>
      </c>
      <c r="Y452" s="1">
        <v>45482</v>
      </c>
      <c r="Z452" t="s">
        <v>4921</v>
      </c>
      <c r="AA452" s="36" t="s">
        <v>13086</v>
      </c>
      <c r="AB452" s="37">
        <v>10</v>
      </c>
      <c r="AC452" t="s">
        <v>12473</v>
      </c>
      <c r="AD452" t="s">
        <v>12474</v>
      </c>
      <c r="AE452" t="s">
        <v>12475</v>
      </c>
      <c r="AF452"/>
      <c r="AG452" t="s">
        <v>12476</v>
      </c>
      <c r="AH452" s="2">
        <v>45609</v>
      </c>
      <c r="AI452" t="s">
        <v>12477</v>
      </c>
      <c r="AJ452" t="s">
        <v>4927</v>
      </c>
      <c r="AK452" s="1">
        <v>45665</v>
      </c>
      <c r="AL452"/>
      <c r="AM452" s="26" t="s">
        <v>53</v>
      </c>
      <c r="AN452"/>
      <c r="AO452"/>
      <c r="AP452">
        <v>2193</v>
      </c>
      <c r="AQ452" s="29">
        <v>45636</v>
      </c>
      <c r="AR452" s="29">
        <v>45692</v>
      </c>
      <c r="AS452" s="23">
        <v>19180000</v>
      </c>
      <c r="AT452" s="31">
        <v>13718197.609999999</v>
      </c>
      <c r="AU452"/>
      <c r="AV452"/>
      <c r="AW452"/>
      <c r="AX452"/>
      <c r="AY452"/>
      <c r="AZ452"/>
      <c r="BA452"/>
      <c r="BB452"/>
      <c r="BC452"/>
      <c r="BD452"/>
      <c r="BE452"/>
      <c r="BF452"/>
      <c r="BG452"/>
      <c r="BH452"/>
      <c r="BI452"/>
      <c r="BJ452"/>
      <c r="BK452"/>
      <c r="BL452"/>
      <c r="BM452"/>
      <c r="BN452"/>
      <c r="BO452"/>
      <c r="BP452" s="26" t="s">
        <v>332</v>
      </c>
      <c r="BQ452"/>
      <c r="BR452"/>
      <c r="BS452"/>
      <c r="BT452"/>
      <c r="BU452"/>
      <c r="BV452"/>
      <c r="BW452"/>
      <c r="BX452"/>
    </row>
    <row r="453" spans="1:76" s="27" customFormat="1" ht="15" customHeight="1" x14ac:dyDescent="0.25">
      <c r="A453">
        <v>27016</v>
      </c>
      <c r="B453" s="26">
        <v>27016</v>
      </c>
      <c r="C453" s="26"/>
      <c r="D453" s="26"/>
      <c r="E453" s="26"/>
      <c r="F453" s="26"/>
      <c r="G453" s="26"/>
      <c r="H453" s="26"/>
      <c r="I453" s="26"/>
      <c r="J453" s="26"/>
      <c r="K453" s="26"/>
      <c r="L453" s="26"/>
      <c r="M453" s="26"/>
      <c r="N453" s="26"/>
      <c r="O453" s="26"/>
      <c r="P453" s="26"/>
      <c r="Q453" s="26"/>
      <c r="R453" s="31">
        <f>AT453</f>
        <v>9961000</v>
      </c>
      <c r="S453" s="26"/>
      <c r="T453" s="26"/>
      <c r="U453" s="26" t="s">
        <v>511</v>
      </c>
      <c r="V453" t="s">
        <v>1205</v>
      </c>
      <c r="W453" t="s">
        <v>63</v>
      </c>
      <c r="X453">
        <v>275750</v>
      </c>
      <c r="Y453" s="1">
        <v>44678</v>
      </c>
      <c r="Z453" t="s">
        <v>75</v>
      </c>
      <c r="AA453" s="36" t="s">
        <v>4872</v>
      </c>
      <c r="AB453" s="37">
        <v>3.14</v>
      </c>
      <c r="AC453" t="s">
        <v>3977</v>
      </c>
      <c r="AD453" t="s">
        <v>3978</v>
      </c>
      <c r="AE453" t="s">
        <v>3978</v>
      </c>
      <c r="AF453">
        <v>32802633390010</v>
      </c>
      <c r="AG453" t="s">
        <v>2223</v>
      </c>
      <c r="AH453" s="2">
        <v>45582</v>
      </c>
      <c r="AI453" t="s">
        <v>3979</v>
      </c>
      <c r="AJ453"/>
      <c r="AK453" s="1">
        <v>45664</v>
      </c>
      <c r="AL453" t="s">
        <v>3980</v>
      </c>
      <c r="AM453" s="26" t="s">
        <v>53</v>
      </c>
      <c r="AN453" t="s">
        <v>3980</v>
      </c>
      <c r="AO453"/>
      <c r="AP453">
        <v>12</v>
      </c>
      <c r="AQ453" s="29">
        <v>45637</v>
      </c>
      <c r="AR453" s="29">
        <v>45688</v>
      </c>
      <c r="AS453" s="23">
        <v>14230000</v>
      </c>
      <c r="AT453" s="31">
        <v>9961000</v>
      </c>
      <c r="AU453"/>
      <c r="AV453" t="s">
        <v>54</v>
      </c>
      <c r="AW453" t="s">
        <v>52</v>
      </c>
      <c r="AX453" s="1">
        <v>45642</v>
      </c>
      <c r="AY453" s="1">
        <v>45772</v>
      </c>
      <c r="AZ453">
        <v>12</v>
      </c>
      <c r="BA453">
        <v>0</v>
      </c>
      <c r="BB453"/>
      <c r="BC453"/>
      <c r="BD453" t="s">
        <v>52</v>
      </c>
      <c r="BE453"/>
      <c r="BF453"/>
      <c r="BG453"/>
      <c r="BH453"/>
      <c r="BI453" t="s">
        <v>312</v>
      </c>
      <c r="BJ453">
        <v>1</v>
      </c>
      <c r="BK453" t="s">
        <v>55</v>
      </c>
      <c r="BL453">
        <v>27</v>
      </c>
      <c r="BM453" t="s">
        <v>3981</v>
      </c>
      <c r="BN453">
        <v>31204943390017</v>
      </c>
      <c r="BO453" t="s">
        <v>3982</v>
      </c>
      <c r="BP453" s="26" t="s">
        <v>332</v>
      </c>
      <c r="BQ453" t="s">
        <v>58</v>
      </c>
      <c r="BR453" t="s">
        <v>59</v>
      </c>
      <c r="BS453" t="s">
        <v>58</v>
      </c>
      <c r="BT453"/>
      <c r="BU453"/>
      <c r="BV453"/>
      <c r="BW453"/>
      <c r="BX453"/>
    </row>
    <row r="454" spans="1:76" s="27" customFormat="1" ht="15" customHeight="1" x14ac:dyDescent="0.25">
      <c r="A454">
        <v>27044</v>
      </c>
      <c r="B454" s="26">
        <v>27044</v>
      </c>
      <c r="C454" s="26"/>
      <c r="D454" s="26"/>
      <c r="E454" s="26"/>
      <c r="F454" s="26"/>
      <c r="G454" s="26"/>
      <c r="H454" s="31">
        <f>AT454</f>
        <v>11179000</v>
      </c>
      <c r="I454" s="26"/>
      <c r="J454" s="26"/>
      <c r="K454" s="26"/>
      <c r="L454" s="26"/>
      <c r="M454" s="26"/>
      <c r="N454" s="26"/>
      <c r="O454" s="26"/>
      <c r="P454" s="26"/>
      <c r="Q454" s="26"/>
      <c r="R454" s="26"/>
      <c r="S454" s="26"/>
      <c r="T454" s="26"/>
      <c r="U454" s="26" t="s">
        <v>511</v>
      </c>
      <c r="V454" t="s">
        <v>511</v>
      </c>
      <c r="W454" t="s">
        <v>63</v>
      </c>
      <c r="X454">
        <v>359849</v>
      </c>
      <c r="Y454" s="1">
        <v>45434</v>
      </c>
      <c r="Z454" t="s">
        <v>139</v>
      </c>
      <c r="AA454" s="36" t="s">
        <v>4863</v>
      </c>
      <c r="AB454" s="37">
        <v>3</v>
      </c>
      <c r="AC454" t="s">
        <v>3983</v>
      </c>
      <c r="AD454" t="s">
        <v>3984</v>
      </c>
      <c r="AE454" t="s">
        <v>3984</v>
      </c>
      <c r="AF454">
        <v>41407943380049</v>
      </c>
      <c r="AG454" t="s">
        <v>3985</v>
      </c>
      <c r="AH454" s="2">
        <v>45489</v>
      </c>
      <c r="AI454" t="s">
        <v>3422</v>
      </c>
      <c r="AJ454"/>
      <c r="AK454" s="1">
        <v>45652</v>
      </c>
      <c r="AL454" t="s">
        <v>3986</v>
      </c>
      <c r="AM454" s="26" t="s">
        <v>53</v>
      </c>
      <c r="AN454" t="s">
        <v>3986</v>
      </c>
      <c r="AO454"/>
      <c r="AP454">
        <v>13</v>
      </c>
      <c r="AQ454" s="29">
        <v>45637</v>
      </c>
      <c r="AR454" s="29">
        <v>45700</v>
      </c>
      <c r="AS454" s="23">
        <v>15970000</v>
      </c>
      <c r="AT454" s="31">
        <v>11179000</v>
      </c>
      <c r="AU454"/>
      <c r="AV454" t="s">
        <v>54</v>
      </c>
      <c r="AW454" t="s">
        <v>52</v>
      </c>
      <c r="AX454" s="1">
        <v>45643</v>
      </c>
      <c r="AY454" s="1">
        <v>45772</v>
      </c>
      <c r="AZ454">
        <v>0</v>
      </c>
      <c r="BA454">
        <v>0</v>
      </c>
      <c r="BB454"/>
      <c r="BC454"/>
      <c r="BD454" t="s">
        <v>52</v>
      </c>
      <c r="BE454"/>
      <c r="BF454"/>
      <c r="BG454"/>
      <c r="BH454"/>
      <c r="BI454" t="s">
        <v>145</v>
      </c>
      <c r="BJ454">
        <v>1</v>
      </c>
      <c r="BK454" t="s">
        <v>55</v>
      </c>
      <c r="BL454">
        <v>3</v>
      </c>
      <c r="BM454" t="s">
        <v>56</v>
      </c>
      <c r="BN454"/>
      <c r="BO454"/>
      <c r="BP454" s="26" t="s">
        <v>332</v>
      </c>
      <c r="BQ454" t="s">
        <v>58</v>
      </c>
      <c r="BR454" t="s">
        <v>59</v>
      </c>
      <c r="BS454" t="s">
        <v>58</v>
      </c>
      <c r="BT454"/>
      <c r="BU454"/>
      <c r="BV454"/>
      <c r="BW454"/>
      <c r="BX454"/>
    </row>
    <row r="455" spans="1:76" s="27" customFormat="1" ht="15" customHeight="1" x14ac:dyDescent="0.25">
      <c r="A455">
        <v>26906</v>
      </c>
      <c r="B455" s="26">
        <v>26906</v>
      </c>
      <c r="C455" s="26"/>
      <c r="D455" s="26"/>
      <c r="E455" s="26"/>
      <c r="F455" s="26"/>
      <c r="G455" s="26"/>
      <c r="H455" s="26"/>
      <c r="I455" s="26"/>
      <c r="J455" s="26"/>
      <c r="K455" s="26"/>
      <c r="L455" s="26"/>
      <c r="M455" s="26"/>
      <c r="N455" s="26"/>
      <c r="O455" s="26"/>
      <c r="P455" s="26"/>
      <c r="Q455" s="26"/>
      <c r="R455" s="31">
        <f>AT455</f>
        <v>39964372</v>
      </c>
      <c r="S455" s="26"/>
      <c r="T455" s="26"/>
      <c r="U455" s="26" t="s">
        <v>52</v>
      </c>
      <c r="V455" t="s">
        <v>478</v>
      </c>
      <c r="W455" t="s">
        <v>1021</v>
      </c>
      <c r="X455">
        <v>3915</v>
      </c>
      <c r="Y455" s="1">
        <v>45147</v>
      </c>
      <c r="Z455" t="s">
        <v>75</v>
      </c>
      <c r="AA455" s="36" t="s">
        <v>4872</v>
      </c>
      <c r="AB455" s="37">
        <v>3.14</v>
      </c>
      <c r="AC455" t="s">
        <v>1046</v>
      </c>
      <c r="AD455" t="s">
        <v>3862</v>
      </c>
      <c r="AE455" t="s">
        <v>3862</v>
      </c>
      <c r="AF455">
        <v>40801976190016</v>
      </c>
      <c r="AG455" t="s">
        <v>3987</v>
      </c>
      <c r="AH455" s="2">
        <v>45613</v>
      </c>
      <c r="AI455" t="s">
        <v>3988</v>
      </c>
      <c r="AJ455"/>
      <c r="AK455" s="1">
        <v>45667</v>
      </c>
      <c r="AL455" t="s">
        <v>3989</v>
      </c>
      <c r="AM455" s="26" t="s">
        <v>53</v>
      </c>
      <c r="AN455" t="s">
        <v>3989</v>
      </c>
      <c r="AO455"/>
      <c r="AP455">
        <v>364705032290</v>
      </c>
      <c r="AQ455" s="29">
        <v>45637</v>
      </c>
      <c r="AR455" s="29">
        <v>45733</v>
      </c>
      <c r="AS455" s="23">
        <v>45673568</v>
      </c>
      <c r="AT455" s="31">
        <v>39964372</v>
      </c>
      <c r="AU455"/>
      <c r="AV455" t="s">
        <v>200</v>
      </c>
      <c r="AW455" t="s">
        <v>201</v>
      </c>
      <c r="AX455" s="1">
        <v>45637</v>
      </c>
      <c r="AY455" s="1">
        <v>45772</v>
      </c>
      <c r="AZ455">
        <v>5</v>
      </c>
      <c r="BA455">
        <v>0</v>
      </c>
      <c r="BB455"/>
      <c r="BC455"/>
      <c r="BD455" t="s">
        <v>52</v>
      </c>
      <c r="BE455"/>
      <c r="BF455"/>
      <c r="BG455"/>
      <c r="BH455"/>
      <c r="BI455" t="s">
        <v>3861</v>
      </c>
      <c r="BJ455"/>
      <c r="BK455" t="s">
        <v>55</v>
      </c>
      <c r="BL455">
        <v>35</v>
      </c>
      <c r="BM455" t="s">
        <v>56</v>
      </c>
      <c r="BN455"/>
      <c r="BO455"/>
      <c r="BP455" s="26" t="s">
        <v>332</v>
      </c>
      <c r="BQ455" t="s">
        <v>58</v>
      </c>
      <c r="BR455" t="s">
        <v>59</v>
      </c>
      <c r="BS455" t="s">
        <v>58</v>
      </c>
      <c r="BT455"/>
      <c r="BU455"/>
      <c r="BV455"/>
      <c r="BW455"/>
      <c r="BX455"/>
    </row>
    <row r="456" spans="1:76" s="27" customFormat="1" ht="15" customHeight="1" x14ac:dyDescent="0.25">
      <c r="A456">
        <v>26895</v>
      </c>
      <c r="B456" s="26">
        <v>26895</v>
      </c>
      <c r="C456" s="26"/>
      <c r="D456" s="26"/>
      <c r="E456" s="26"/>
      <c r="F456" s="26"/>
      <c r="G456" s="26"/>
      <c r="H456" s="26"/>
      <c r="I456" s="26"/>
      <c r="J456" s="26"/>
      <c r="K456" s="26"/>
      <c r="L456" s="26"/>
      <c r="M456" s="26"/>
      <c r="N456" s="26"/>
      <c r="O456" s="26"/>
      <c r="P456" s="26"/>
      <c r="Q456" s="31">
        <f t="shared" ref="Q456:Q457" si="15">AT456</f>
        <v>7398340</v>
      </c>
      <c r="R456" s="26"/>
      <c r="S456" s="26"/>
      <c r="T456" s="26"/>
      <c r="U456" s="27" t="s">
        <v>72</v>
      </c>
      <c r="V456" t="s">
        <v>3990</v>
      </c>
      <c r="W456" t="s">
        <v>63</v>
      </c>
      <c r="X456">
        <v>325393</v>
      </c>
      <c r="Y456" s="1">
        <v>45335</v>
      </c>
      <c r="Z456" t="s">
        <v>920</v>
      </c>
      <c r="AA456" s="36" t="s">
        <v>4872</v>
      </c>
      <c r="AB456" s="37">
        <v>3.14</v>
      </c>
      <c r="AC456" t="s">
        <v>3991</v>
      </c>
      <c r="AD456" t="s">
        <v>3992</v>
      </c>
      <c r="AE456" t="s">
        <v>3993</v>
      </c>
      <c r="AF456">
        <v>30302774050058</v>
      </c>
      <c r="AG456" t="s">
        <v>3994</v>
      </c>
      <c r="AH456" s="2">
        <v>45636.873611111114</v>
      </c>
      <c r="AI456" t="s">
        <v>3995</v>
      </c>
      <c r="AJ456"/>
      <c r="AK456" s="1">
        <v>45660</v>
      </c>
      <c r="AL456" t="s">
        <v>3996</v>
      </c>
      <c r="AM456" s="26" t="s">
        <v>70</v>
      </c>
      <c r="AN456" t="s">
        <v>3997</v>
      </c>
      <c r="AO456"/>
      <c r="AP456">
        <v>14</v>
      </c>
      <c r="AQ456" s="29">
        <v>45637</v>
      </c>
      <c r="AR456" s="29">
        <v>45700</v>
      </c>
      <c r="AS456" s="23">
        <v>7398340</v>
      </c>
      <c r="AT456" s="31">
        <v>7398340</v>
      </c>
      <c r="AU456"/>
      <c r="AV456" t="s">
        <v>71</v>
      </c>
      <c r="AW456" t="s">
        <v>72</v>
      </c>
      <c r="AX456" s="1">
        <v>45636</v>
      </c>
      <c r="AY456" s="1">
        <v>45784</v>
      </c>
      <c r="AZ456">
        <v>8</v>
      </c>
      <c r="BA456">
        <v>0</v>
      </c>
      <c r="BB456"/>
      <c r="BC456"/>
      <c r="BD456" t="s">
        <v>52</v>
      </c>
      <c r="BE456"/>
      <c r="BF456"/>
      <c r="BG456"/>
      <c r="BH456"/>
      <c r="BI456" t="s">
        <v>3992</v>
      </c>
      <c r="BJ456">
        <v>1</v>
      </c>
      <c r="BK456" t="s">
        <v>55</v>
      </c>
      <c r="BL456">
        <v>9</v>
      </c>
      <c r="BM456" t="s">
        <v>56</v>
      </c>
      <c r="BN456"/>
      <c r="BO456"/>
      <c r="BP456" s="26" t="s">
        <v>332</v>
      </c>
      <c r="BQ456" t="s">
        <v>58</v>
      </c>
      <c r="BR456" t="s">
        <v>58</v>
      </c>
      <c r="BS456" t="s">
        <v>58</v>
      </c>
      <c r="BT456"/>
      <c r="BU456"/>
      <c r="BV456"/>
      <c r="BW456"/>
      <c r="BX456"/>
    </row>
    <row r="457" spans="1:76" s="27" customFormat="1" ht="15" customHeight="1" x14ac:dyDescent="0.25">
      <c r="A457">
        <v>22520</v>
      </c>
      <c r="B457" s="26">
        <v>22520</v>
      </c>
      <c r="C457" s="26"/>
      <c r="D457" s="26"/>
      <c r="E457" s="26"/>
      <c r="F457" s="26"/>
      <c r="G457" s="26"/>
      <c r="H457" s="26"/>
      <c r="I457" s="26"/>
      <c r="J457" s="26"/>
      <c r="K457" s="26"/>
      <c r="L457" s="26"/>
      <c r="M457" s="26"/>
      <c r="N457" s="26"/>
      <c r="O457" s="26"/>
      <c r="P457" s="26"/>
      <c r="Q457" s="31">
        <f t="shared" si="15"/>
        <v>11950000</v>
      </c>
      <c r="R457" s="26"/>
      <c r="S457" s="26"/>
      <c r="T457" s="26"/>
      <c r="U457" s="26" t="s">
        <v>112</v>
      </c>
      <c r="V457" t="s">
        <v>112</v>
      </c>
      <c r="W457" t="s">
        <v>63</v>
      </c>
      <c r="X457">
        <v>312408</v>
      </c>
      <c r="Y457" s="1">
        <v>45041</v>
      </c>
      <c r="Z457" t="s">
        <v>64</v>
      </c>
      <c r="AA457" s="36" t="s">
        <v>4872</v>
      </c>
      <c r="AB457" s="37">
        <v>3.14</v>
      </c>
      <c r="AC457" t="s">
        <v>3998</v>
      </c>
      <c r="AD457" t="s">
        <v>3999</v>
      </c>
      <c r="AE457" t="s">
        <v>4000</v>
      </c>
      <c r="AF457">
        <v>30206925960031</v>
      </c>
      <c r="AG457" t="s">
        <v>4001</v>
      </c>
      <c r="AH457" s="2">
        <v>45411.94027777778</v>
      </c>
      <c r="AI457" t="s">
        <v>4002</v>
      </c>
      <c r="AJ457"/>
      <c r="AK457" s="1">
        <v>45652</v>
      </c>
      <c r="AL457" t="s">
        <v>4003</v>
      </c>
      <c r="AM457" s="26" t="s">
        <v>70</v>
      </c>
      <c r="AN457" t="s">
        <v>4003</v>
      </c>
      <c r="AO457"/>
      <c r="AP457">
        <v>15</v>
      </c>
      <c r="AQ457" s="29">
        <v>45637</v>
      </c>
      <c r="AR457" s="29">
        <v>45688</v>
      </c>
      <c r="AS457" s="23">
        <v>25950000</v>
      </c>
      <c r="AT457" s="31">
        <v>11950000</v>
      </c>
      <c r="AU457"/>
      <c r="AV457" t="s">
        <v>1860</v>
      </c>
      <c r="AW457" t="s">
        <v>52</v>
      </c>
      <c r="AX457" s="1">
        <v>45415</v>
      </c>
      <c r="AY457" s="1">
        <v>45772</v>
      </c>
      <c r="AZ457">
        <v>0</v>
      </c>
      <c r="BA457">
        <v>0</v>
      </c>
      <c r="BB457"/>
      <c r="BC457"/>
      <c r="BD457" t="s">
        <v>52</v>
      </c>
      <c r="BE457"/>
      <c r="BF457"/>
      <c r="BG457"/>
      <c r="BH457"/>
      <c r="BI457" t="s">
        <v>3999</v>
      </c>
      <c r="BJ457">
        <v>1</v>
      </c>
      <c r="BK457" t="s">
        <v>55</v>
      </c>
      <c r="BL457">
        <v>4</v>
      </c>
      <c r="BM457" t="s">
        <v>4004</v>
      </c>
      <c r="BN457">
        <v>30109941310124</v>
      </c>
      <c r="BO457" t="s">
        <v>4005</v>
      </c>
      <c r="BP457" s="26" t="s">
        <v>332</v>
      </c>
      <c r="BQ457" t="s">
        <v>58</v>
      </c>
      <c r="BR457" t="s">
        <v>59</v>
      </c>
      <c r="BS457" t="s">
        <v>58</v>
      </c>
      <c r="BT457"/>
      <c r="BU457" t="s">
        <v>4006</v>
      </c>
      <c r="BV457"/>
      <c r="BW457"/>
      <c r="BX457"/>
    </row>
    <row r="458" spans="1:76" s="27" customFormat="1" ht="15" hidden="1" customHeight="1" x14ac:dyDescent="0.25">
      <c r="A458">
        <v>26907</v>
      </c>
      <c r="B458" s="26">
        <v>26907</v>
      </c>
      <c r="C458" s="26"/>
      <c r="D458" s="31"/>
      <c r="E458" s="26"/>
      <c r="F458" s="31"/>
      <c r="G458" s="26"/>
      <c r="H458" s="31"/>
      <c r="I458" s="26"/>
      <c r="J458" s="31"/>
      <c r="K458" s="26"/>
      <c r="L458" s="31"/>
      <c r="M458" s="26"/>
      <c r="N458" s="31"/>
      <c r="O458" s="26"/>
      <c r="P458" s="31"/>
      <c r="Q458" s="26"/>
      <c r="R458" s="31"/>
      <c r="S458" s="26"/>
      <c r="T458" s="31"/>
      <c r="U458" s="26" t="s">
        <v>101</v>
      </c>
      <c r="V458" t="s">
        <v>230</v>
      </c>
      <c r="W458" t="s">
        <v>4957</v>
      </c>
      <c r="X458">
        <v>54614</v>
      </c>
      <c r="Y458" s="1">
        <v>45198</v>
      </c>
      <c r="Z458" t="s">
        <v>4921</v>
      </c>
      <c r="AA458" s="36" t="s">
        <v>13086</v>
      </c>
      <c r="AB458" s="37">
        <v>10</v>
      </c>
      <c r="AC458" t="s">
        <v>12311</v>
      </c>
      <c r="AD458" t="s">
        <v>12312</v>
      </c>
      <c r="AE458" t="s">
        <v>12313</v>
      </c>
      <c r="AF458"/>
      <c r="AG458" t="s">
        <v>12314</v>
      </c>
      <c r="AH458" s="2">
        <v>45551</v>
      </c>
      <c r="AI458" t="s">
        <v>12315</v>
      </c>
      <c r="AJ458" t="s">
        <v>4927</v>
      </c>
      <c r="AK458" s="1">
        <v>45666</v>
      </c>
      <c r="AL458"/>
      <c r="AM458" s="26" t="s">
        <v>53</v>
      </c>
      <c r="AN458"/>
      <c r="AO458"/>
      <c r="AP458">
        <v>2228</v>
      </c>
      <c r="AQ458" s="29">
        <v>45637</v>
      </c>
      <c r="AR458" s="29">
        <v>45688</v>
      </c>
      <c r="AS458" s="23">
        <v>12592582</v>
      </c>
      <c r="AT458" s="31">
        <v>12592582</v>
      </c>
      <c r="AU458"/>
      <c r="AV458"/>
      <c r="AW458"/>
      <c r="AX458"/>
      <c r="AY458"/>
      <c r="AZ458"/>
      <c r="BA458"/>
      <c r="BB458"/>
      <c r="BC458"/>
      <c r="BD458"/>
      <c r="BE458"/>
      <c r="BF458"/>
      <c r="BG458"/>
      <c r="BH458"/>
      <c r="BI458"/>
      <c r="BJ458"/>
      <c r="BK458"/>
      <c r="BL458"/>
      <c r="BM458"/>
      <c r="BN458"/>
      <c r="BO458"/>
      <c r="BP458" s="26" t="s">
        <v>332</v>
      </c>
      <c r="BQ458"/>
      <c r="BR458"/>
      <c r="BS458"/>
      <c r="BT458"/>
      <c r="BU458"/>
      <c r="BV458"/>
      <c r="BW458"/>
      <c r="BX458"/>
    </row>
    <row r="459" spans="1:76" s="27" customFormat="1" ht="15" hidden="1" customHeight="1" x14ac:dyDescent="0.25">
      <c r="A459">
        <v>26920</v>
      </c>
      <c r="B459" s="26">
        <v>26920</v>
      </c>
      <c r="C459" s="31"/>
      <c r="D459" s="26"/>
      <c r="E459" s="31"/>
      <c r="F459" s="26"/>
      <c r="G459" s="31"/>
      <c r="H459" s="26"/>
      <c r="I459" s="31"/>
      <c r="J459" s="26"/>
      <c r="K459" s="31"/>
      <c r="L459" s="26"/>
      <c r="M459" s="31"/>
      <c r="N459" s="26"/>
      <c r="O459" s="31"/>
      <c r="P459" s="26"/>
      <c r="Q459" s="31"/>
      <c r="R459" s="26"/>
      <c r="S459" s="31"/>
      <c r="T459" s="26"/>
      <c r="U459" s="26" t="s">
        <v>52</v>
      </c>
      <c r="V459" t="s">
        <v>60</v>
      </c>
      <c r="W459" t="s">
        <v>4920</v>
      </c>
      <c r="X459">
        <v>580766</v>
      </c>
      <c r="Y459" s="1">
        <v>45333</v>
      </c>
      <c r="Z459" t="s">
        <v>4921</v>
      </c>
      <c r="AA459" s="36" t="s">
        <v>13086</v>
      </c>
      <c r="AB459" s="37">
        <v>10</v>
      </c>
      <c r="AC459" t="s">
        <v>12316</v>
      </c>
      <c r="AD459" t="s">
        <v>12317</v>
      </c>
      <c r="AE459" t="s">
        <v>12318</v>
      </c>
      <c r="AF459"/>
      <c r="AG459" t="s">
        <v>12319</v>
      </c>
      <c r="AH459" s="2">
        <v>45539</v>
      </c>
      <c r="AI459" t="s">
        <v>12320</v>
      </c>
      <c r="AJ459" t="s">
        <v>4927</v>
      </c>
      <c r="AK459" s="1">
        <v>45643</v>
      </c>
      <c r="AL459"/>
      <c r="AM459" s="26" t="s">
        <v>70</v>
      </c>
      <c r="AN459"/>
      <c r="AO459"/>
      <c r="AP459">
        <v>2210</v>
      </c>
      <c r="AQ459" s="29">
        <v>45637</v>
      </c>
      <c r="AR459" s="29">
        <v>45672</v>
      </c>
      <c r="AS459" s="23">
        <v>3840706</v>
      </c>
      <c r="AT459" s="31">
        <v>3840706</v>
      </c>
      <c r="AU459"/>
      <c r="AV459"/>
      <c r="AW459"/>
      <c r="AX459"/>
      <c r="AY459"/>
      <c r="AZ459"/>
      <c r="BA459"/>
      <c r="BB459"/>
      <c r="BC459"/>
      <c r="BD459"/>
      <c r="BE459"/>
      <c r="BF459"/>
      <c r="BG459"/>
      <c r="BH459"/>
      <c r="BI459"/>
      <c r="BJ459"/>
      <c r="BK459"/>
      <c r="BL459"/>
      <c r="BM459"/>
      <c r="BN459"/>
      <c r="BO459"/>
      <c r="BP459" s="26" t="s">
        <v>332</v>
      </c>
      <c r="BQ459"/>
      <c r="BR459"/>
      <c r="BS459"/>
      <c r="BT459"/>
      <c r="BU459"/>
      <c r="BV459"/>
      <c r="BW459"/>
      <c r="BX459"/>
    </row>
    <row r="460" spans="1:76" s="27" customFormat="1" ht="15" hidden="1" customHeight="1" x14ac:dyDescent="0.25">
      <c r="A460">
        <v>26919</v>
      </c>
      <c r="B460" s="26">
        <v>26919</v>
      </c>
      <c r="C460" s="26"/>
      <c r="D460" s="31"/>
      <c r="E460" s="26"/>
      <c r="F460" s="31"/>
      <c r="G460" s="26"/>
      <c r="H460" s="31"/>
      <c r="I460" s="26"/>
      <c r="J460" s="31"/>
      <c r="K460" s="26"/>
      <c r="L460" s="31"/>
      <c r="M460" s="26"/>
      <c r="N460" s="31"/>
      <c r="O460" s="26"/>
      <c r="P460" s="31"/>
      <c r="Q460" s="26"/>
      <c r="R460" s="31"/>
      <c r="S460" s="26"/>
      <c r="T460" s="31"/>
      <c r="U460" s="26" t="s">
        <v>52</v>
      </c>
      <c r="V460" t="s">
        <v>60</v>
      </c>
      <c r="W460" t="s">
        <v>4920</v>
      </c>
      <c r="X460">
        <v>561858</v>
      </c>
      <c r="Y460" s="1">
        <v>45316</v>
      </c>
      <c r="Z460" t="s">
        <v>4921</v>
      </c>
      <c r="AA460" s="36" t="s">
        <v>13086</v>
      </c>
      <c r="AB460" s="37">
        <v>10</v>
      </c>
      <c r="AC460" t="s">
        <v>10661</v>
      </c>
      <c r="AD460" t="s">
        <v>10662</v>
      </c>
      <c r="AE460" t="s">
        <v>12321</v>
      </c>
      <c r="AF460"/>
      <c r="AG460" t="s">
        <v>12322</v>
      </c>
      <c r="AH460" s="2">
        <v>45638.791666666664</v>
      </c>
      <c r="AI460" t="s">
        <v>12323</v>
      </c>
      <c r="AJ460" t="s">
        <v>4927</v>
      </c>
      <c r="AK460" s="1">
        <v>45643</v>
      </c>
      <c r="AL460"/>
      <c r="AM460" s="26" t="s">
        <v>53</v>
      </c>
      <c r="AN460"/>
      <c r="AO460"/>
      <c r="AP460">
        <v>2209</v>
      </c>
      <c r="AQ460" s="29">
        <v>45637</v>
      </c>
      <c r="AR460" s="29">
        <v>45679</v>
      </c>
      <c r="AS460" s="23">
        <v>11645590</v>
      </c>
      <c r="AT460" s="31">
        <v>5797841.5</v>
      </c>
      <c r="AU460"/>
      <c r="AV460"/>
      <c r="AW460"/>
      <c r="AX460"/>
      <c r="AY460"/>
      <c r="AZ460"/>
      <c r="BA460"/>
      <c r="BB460"/>
      <c r="BC460"/>
      <c r="BD460"/>
      <c r="BE460"/>
      <c r="BF460"/>
      <c r="BG460"/>
      <c r="BH460"/>
      <c r="BI460"/>
      <c r="BJ460"/>
      <c r="BK460"/>
      <c r="BL460"/>
      <c r="BM460"/>
      <c r="BN460"/>
      <c r="BO460"/>
      <c r="BP460" s="26" t="s">
        <v>332</v>
      </c>
      <c r="BQ460"/>
      <c r="BR460"/>
      <c r="BS460"/>
      <c r="BT460"/>
      <c r="BU460"/>
      <c r="BV460"/>
      <c r="BW460"/>
      <c r="BX460"/>
    </row>
    <row r="461" spans="1:76" s="27" customFormat="1" ht="15" hidden="1" customHeight="1" x14ac:dyDescent="0.25">
      <c r="A461">
        <v>26924</v>
      </c>
      <c r="B461" s="26">
        <v>26924</v>
      </c>
      <c r="C461" s="31"/>
      <c r="D461" s="26"/>
      <c r="E461" s="31"/>
      <c r="F461" s="26"/>
      <c r="G461" s="31"/>
      <c r="H461" s="26"/>
      <c r="I461" s="31"/>
      <c r="J461" s="26"/>
      <c r="K461" s="31"/>
      <c r="L461" s="26"/>
      <c r="M461" s="31"/>
      <c r="N461" s="26"/>
      <c r="O461" s="31"/>
      <c r="P461" s="26"/>
      <c r="Q461" s="31"/>
      <c r="R461" s="26"/>
      <c r="S461" s="31"/>
      <c r="T461" s="26"/>
      <c r="U461" s="26" t="s">
        <v>52</v>
      </c>
      <c r="V461" t="s">
        <v>60</v>
      </c>
      <c r="W461" t="s">
        <v>4920</v>
      </c>
      <c r="X461">
        <v>580766</v>
      </c>
      <c r="Y461" s="1">
        <v>45333</v>
      </c>
      <c r="Z461" t="s">
        <v>4921</v>
      </c>
      <c r="AA461" s="36" t="s">
        <v>13086</v>
      </c>
      <c r="AB461" s="37">
        <v>10</v>
      </c>
      <c r="AC461" t="s">
        <v>12316</v>
      </c>
      <c r="AD461" t="s">
        <v>12317</v>
      </c>
      <c r="AE461" t="s">
        <v>12324</v>
      </c>
      <c r="AF461"/>
      <c r="AG461" t="s">
        <v>12319</v>
      </c>
      <c r="AH461" s="2">
        <v>45539.375</v>
      </c>
      <c r="AI461" t="s">
        <v>12320</v>
      </c>
      <c r="AJ461" t="s">
        <v>4927</v>
      </c>
      <c r="AK461" s="1">
        <v>45643</v>
      </c>
      <c r="AL461"/>
      <c r="AM461" s="26" t="s">
        <v>70</v>
      </c>
      <c r="AN461"/>
      <c r="AO461"/>
      <c r="AP461">
        <v>2214</v>
      </c>
      <c r="AQ461" s="29">
        <v>45637</v>
      </c>
      <c r="AR461" s="29">
        <v>45672</v>
      </c>
      <c r="AS461" s="23">
        <v>1532480</v>
      </c>
      <c r="AT461" s="31">
        <v>1532480</v>
      </c>
      <c r="AU461"/>
      <c r="AV461"/>
      <c r="AW461"/>
      <c r="AX461"/>
      <c r="AY461"/>
      <c r="AZ461"/>
      <c r="BA461"/>
      <c r="BB461"/>
      <c r="BC461"/>
      <c r="BD461"/>
      <c r="BE461"/>
      <c r="BF461"/>
      <c r="BG461"/>
      <c r="BH461"/>
      <c r="BI461"/>
      <c r="BJ461"/>
      <c r="BK461"/>
      <c r="BL461"/>
      <c r="BM461"/>
      <c r="BN461"/>
      <c r="BO461"/>
      <c r="BP461" s="26" t="s">
        <v>332</v>
      </c>
      <c r="BQ461"/>
      <c r="BR461"/>
      <c r="BS461"/>
      <c r="BT461"/>
      <c r="BU461"/>
      <c r="BV461"/>
      <c r="BW461"/>
      <c r="BX461"/>
    </row>
    <row r="462" spans="1:76" s="27" customFormat="1" ht="15" hidden="1" customHeight="1" x14ac:dyDescent="0.25">
      <c r="A462">
        <v>26910</v>
      </c>
      <c r="B462" s="26">
        <v>26910</v>
      </c>
      <c r="C462" s="26"/>
      <c r="D462" s="31"/>
      <c r="E462" s="26"/>
      <c r="F462" s="31"/>
      <c r="G462" s="26"/>
      <c r="H462" s="31"/>
      <c r="I462" s="26"/>
      <c r="J462" s="31"/>
      <c r="K462" s="26"/>
      <c r="L462" s="31"/>
      <c r="M462" s="26"/>
      <c r="N462" s="31"/>
      <c r="O462" s="26"/>
      <c r="P462" s="31"/>
      <c r="Q462" s="26"/>
      <c r="R462" s="31"/>
      <c r="S462" s="26"/>
      <c r="T462" s="31"/>
      <c r="U462" s="26" t="s">
        <v>52</v>
      </c>
      <c r="V462" t="s">
        <v>60</v>
      </c>
      <c r="W462" t="s">
        <v>4920</v>
      </c>
      <c r="X462">
        <v>688049</v>
      </c>
      <c r="Y462" s="1">
        <v>45430</v>
      </c>
      <c r="Z462" t="s">
        <v>4921</v>
      </c>
      <c r="AA462" s="36" t="s">
        <v>13086</v>
      </c>
      <c r="AB462" s="37">
        <v>10</v>
      </c>
      <c r="AC462" t="s">
        <v>12325</v>
      </c>
      <c r="AD462" t="s">
        <v>12326</v>
      </c>
      <c r="AE462" t="s">
        <v>12327</v>
      </c>
      <c r="AF462"/>
      <c r="AG462" t="s">
        <v>12328</v>
      </c>
      <c r="AH462" s="2">
        <v>45582.368055555555</v>
      </c>
      <c r="AI462" t="s">
        <v>12329</v>
      </c>
      <c r="AJ462" t="s">
        <v>4927</v>
      </c>
      <c r="AK462" s="1">
        <v>45643</v>
      </c>
      <c r="AL462"/>
      <c r="AM462" s="26" t="s">
        <v>53</v>
      </c>
      <c r="AN462"/>
      <c r="AO462"/>
      <c r="AP462">
        <v>2203</v>
      </c>
      <c r="AQ462" s="29">
        <v>45637</v>
      </c>
      <c r="AR462" s="29">
        <v>45666</v>
      </c>
      <c r="AS462" s="23">
        <v>20722942</v>
      </c>
      <c r="AT462" s="31">
        <v>14000000</v>
      </c>
      <c r="AU462"/>
      <c r="AV462"/>
      <c r="AW462"/>
      <c r="AX462"/>
      <c r="AY462"/>
      <c r="AZ462"/>
      <c r="BA462"/>
      <c r="BB462"/>
      <c r="BC462"/>
      <c r="BD462"/>
      <c r="BE462"/>
      <c r="BF462"/>
      <c r="BG462"/>
      <c r="BH462"/>
      <c r="BI462"/>
      <c r="BJ462"/>
      <c r="BK462"/>
      <c r="BL462"/>
      <c r="BM462"/>
      <c r="BN462"/>
      <c r="BO462"/>
      <c r="BP462" s="26" t="s">
        <v>332</v>
      </c>
      <c r="BQ462"/>
      <c r="BR462"/>
      <c r="BS462"/>
      <c r="BT462"/>
      <c r="BU462"/>
      <c r="BV462"/>
      <c r="BW462"/>
      <c r="BX462"/>
    </row>
    <row r="463" spans="1:76" s="27" customFormat="1" ht="15" hidden="1" customHeight="1" x14ac:dyDescent="0.25">
      <c r="A463">
        <v>26934</v>
      </c>
      <c r="B463" s="26">
        <v>26934</v>
      </c>
      <c r="C463" s="26"/>
      <c r="D463" s="31"/>
      <c r="E463" s="26"/>
      <c r="F463" s="31"/>
      <c r="G463" s="26"/>
      <c r="H463" s="31"/>
      <c r="I463" s="26"/>
      <c r="J463" s="31"/>
      <c r="K463" s="26"/>
      <c r="L463" s="31"/>
      <c r="M463" s="26"/>
      <c r="N463" s="31"/>
      <c r="O463" s="26"/>
      <c r="P463" s="31"/>
      <c r="Q463" s="26"/>
      <c r="R463" s="31"/>
      <c r="S463" s="26"/>
      <c r="T463" s="31"/>
      <c r="U463" s="26" t="s">
        <v>74</v>
      </c>
      <c r="V463" t="s">
        <v>97</v>
      </c>
      <c r="W463" t="s">
        <v>4957</v>
      </c>
      <c r="X463">
        <v>110428</v>
      </c>
      <c r="Y463" s="1">
        <v>45475</v>
      </c>
      <c r="Z463" t="s">
        <v>4921</v>
      </c>
      <c r="AA463" s="36" t="s">
        <v>13086</v>
      </c>
      <c r="AB463" s="37">
        <v>10</v>
      </c>
      <c r="AC463" t="s">
        <v>12330</v>
      </c>
      <c r="AD463" t="s">
        <v>12331</v>
      </c>
      <c r="AE463" t="s">
        <v>12332</v>
      </c>
      <c r="AF463"/>
      <c r="AG463" t="s">
        <v>12333</v>
      </c>
      <c r="AH463" s="2">
        <v>45636.634027777778</v>
      </c>
      <c r="AI463" t="s">
        <v>12334</v>
      </c>
      <c r="AJ463" t="s">
        <v>4932</v>
      </c>
      <c r="AK463" s="1">
        <v>45643</v>
      </c>
      <c r="AL463"/>
      <c r="AM463" s="26" t="s">
        <v>53</v>
      </c>
      <c r="AN463"/>
      <c r="AO463"/>
      <c r="AP463">
        <v>2226</v>
      </c>
      <c r="AQ463" s="29">
        <v>45637</v>
      </c>
      <c r="AR463" s="29">
        <v>45671</v>
      </c>
      <c r="AS463" s="23">
        <v>7740000</v>
      </c>
      <c r="AT463" s="31">
        <v>7740000</v>
      </c>
      <c r="AU463"/>
      <c r="AV463"/>
      <c r="AW463"/>
      <c r="AX463"/>
      <c r="AY463"/>
      <c r="AZ463"/>
      <c r="BA463"/>
      <c r="BB463"/>
      <c r="BC463"/>
      <c r="BD463"/>
      <c r="BE463"/>
      <c r="BF463"/>
      <c r="BG463"/>
      <c r="BH463"/>
      <c r="BI463"/>
      <c r="BJ463"/>
      <c r="BK463"/>
      <c r="BL463"/>
      <c r="BM463"/>
      <c r="BN463"/>
      <c r="BO463"/>
      <c r="BP463" s="26" t="s">
        <v>332</v>
      </c>
      <c r="BQ463"/>
      <c r="BR463"/>
      <c r="BS463"/>
      <c r="BT463"/>
      <c r="BU463"/>
      <c r="BV463"/>
      <c r="BW463"/>
      <c r="BX463"/>
    </row>
    <row r="464" spans="1:76" s="27" customFormat="1" ht="15" hidden="1" customHeight="1" x14ac:dyDescent="0.25">
      <c r="A464">
        <v>26922</v>
      </c>
      <c r="B464" s="26">
        <v>26922</v>
      </c>
      <c r="C464" s="26"/>
      <c r="D464" s="31"/>
      <c r="E464" s="26"/>
      <c r="F464" s="31"/>
      <c r="G464" s="26"/>
      <c r="H464" s="31"/>
      <c r="I464" s="26"/>
      <c r="J464" s="31"/>
      <c r="K464" s="26"/>
      <c r="L464" s="31"/>
      <c r="M464" s="26"/>
      <c r="N464" s="31"/>
      <c r="O464" s="26"/>
      <c r="P464" s="31"/>
      <c r="Q464" s="26"/>
      <c r="R464" s="31"/>
      <c r="S464" s="26"/>
      <c r="T464" s="31"/>
      <c r="U464" s="26" t="s">
        <v>101</v>
      </c>
      <c r="V464" t="s">
        <v>230</v>
      </c>
      <c r="W464" t="s">
        <v>4920</v>
      </c>
      <c r="X464">
        <v>435546</v>
      </c>
      <c r="Y464" s="1">
        <v>45187</v>
      </c>
      <c r="Z464" t="s">
        <v>4921</v>
      </c>
      <c r="AA464" s="36" t="s">
        <v>13086</v>
      </c>
      <c r="AB464" s="37">
        <v>10</v>
      </c>
      <c r="AC464" t="s">
        <v>12335</v>
      </c>
      <c r="AD464" t="s">
        <v>12336</v>
      </c>
      <c r="AE464" t="s">
        <v>12337</v>
      </c>
      <c r="AF464"/>
      <c r="AG464" t="s">
        <v>12338</v>
      </c>
      <c r="AH464" s="2">
        <v>45472.833333333336</v>
      </c>
      <c r="AI464" t="s">
        <v>12339</v>
      </c>
      <c r="AJ464" t="s">
        <v>4927</v>
      </c>
      <c r="AK464" s="1">
        <v>45643</v>
      </c>
      <c r="AL464"/>
      <c r="AM464" s="26" t="s">
        <v>53</v>
      </c>
      <c r="AN464"/>
      <c r="AO464"/>
      <c r="AP464">
        <v>2212</v>
      </c>
      <c r="AQ464" s="29">
        <v>45637</v>
      </c>
      <c r="AR464" s="29">
        <v>45677</v>
      </c>
      <c r="AS464" s="23">
        <v>13928760</v>
      </c>
      <c r="AT464" s="31">
        <v>13928760</v>
      </c>
      <c r="AU464"/>
      <c r="AV464"/>
      <c r="AW464"/>
      <c r="AX464"/>
      <c r="AY464"/>
      <c r="AZ464"/>
      <c r="BA464"/>
      <c r="BB464"/>
      <c r="BC464"/>
      <c r="BD464"/>
      <c r="BE464"/>
      <c r="BF464"/>
      <c r="BG464"/>
      <c r="BH464"/>
      <c r="BI464"/>
      <c r="BJ464"/>
      <c r="BK464"/>
      <c r="BL464"/>
      <c r="BM464"/>
      <c r="BN464"/>
      <c r="BO464"/>
      <c r="BP464" s="26" t="s">
        <v>332</v>
      </c>
      <c r="BQ464"/>
      <c r="BR464"/>
      <c r="BS464"/>
      <c r="BT464"/>
      <c r="BU464"/>
      <c r="BV464" s="7"/>
      <c r="BW464" s="7"/>
      <c r="BX464" s="7"/>
    </row>
    <row r="465" spans="1:76" s="27" customFormat="1" ht="15" hidden="1" customHeight="1" x14ac:dyDescent="0.25">
      <c r="A465">
        <v>26925</v>
      </c>
      <c r="B465" s="26">
        <v>26925</v>
      </c>
      <c r="C465" s="26"/>
      <c r="D465" s="31"/>
      <c r="E465" s="26"/>
      <c r="F465" s="31"/>
      <c r="G465" s="26"/>
      <c r="H465" s="31"/>
      <c r="I465" s="26"/>
      <c r="J465" s="31"/>
      <c r="K465" s="26"/>
      <c r="L465" s="31"/>
      <c r="M465" s="26"/>
      <c r="N465" s="31"/>
      <c r="O465" s="26"/>
      <c r="P465" s="31"/>
      <c r="Q465" s="26"/>
      <c r="R465" s="31"/>
      <c r="S465" s="26"/>
      <c r="T465" s="31"/>
      <c r="U465" s="26" t="s">
        <v>52</v>
      </c>
      <c r="V465" t="s">
        <v>60</v>
      </c>
      <c r="W465" t="s">
        <v>4920</v>
      </c>
      <c r="X465">
        <v>795713</v>
      </c>
      <c r="Y465" s="1">
        <v>45562</v>
      </c>
      <c r="Z465" t="s">
        <v>4921</v>
      </c>
      <c r="AA465" s="36" t="s">
        <v>13086</v>
      </c>
      <c r="AB465" s="37">
        <v>10</v>
      </c>
      <c r="AC465" t="s">
        <v>12340</v>
      </c>
      <c r="AD465" t="s">
        <v>12341</v>
      </c>
      <c r="AE465" t="s">
        <v>12342</v>
      </c>
      <c r="AF465"/>
      <c r="AG465" t="s">
        <v>12343</v>
      </c>
      <c r="AH465" s="2">
        <v>45601.458333333336</v>
      </c>
      <c r="AI465" t="s">
        <v>12344</v>
      </c>
      <c r="AJ465" t="s">
        <v>4927</v>
      </c>
      <c r="AK465" s="1">
        <v>45643</v>
      </c>
      <c r="AL465"/>
      <c r="AM465" s="26" t="s">
        <v>53</v>
      </c>
      <c r="AN465"/>
      <c r="AO465"/>
      <c r="AP465">
        <v>2215</v>
      </c>
      <c r="AQ465" s="29">
        <v>45637</v>
      </c>
      <c r="AR465" s="29">
        <v>45677</v>
      </c>
      <c r="AS465" s="23">
        <v>4539460</v>
      </c>
      <c r="AT465" s="31">
        <v>4539460</v>
      </c>
      <c r="AU465"/>
      <c r="AV465"/>
      <c r="AW465"/>
      <c r="AX465"/>
      <c r="AY465"/>
      <c r="AZ465"/>
      <c r="BA465"/>
      <c r="BB465"/>
      <c r="BC465"/>
      <c r="BD465"/>
      <c r="BE465"/>
      <c r="BF465"/>
      <c r="BG465"/>
      <c r="BH465"/>
      <c r="BI465"/>
      <c r="BJ465"/>
      <c r="BK465"/>
      <c r="BL465"/>
      <c r="BM465"/>
      <c r="BN465"/>
      <c r="BO465"/>
      <c r="BP465" s="26" t="s">
        <v>332</v>
      </c>
      <c r="BQ465"/>
      <c r="BR465"/>
      <c r="BS465"/>
      <c r="BT465"/>
      <c r="BU465"/>
      <c r="BV465"/>
      <c r="BW465"/>
      <c r="BX465"/>
    </row>
    <row r="466" spans="1:76" s="27" customFormat="1" ht="15" hidden="1" customHeight="1" x14ac:dyDescent="0.25">
      <c r="A466">
        <v>26929</v>
      </c>
      <c r="B466" s="26">
        <v>26929</v>
      </c>
      <c r="C466" s="26"/>
      <c r="D466" s="31"/>
      <c r="E466" s="26"/>
      <c r="F466" s="31"/>
      <c r="G466" s="26"/>
      <c r="H466" s="31"/>
      <c r="I466" s="26"/>
      <c r="J466" s="31"/>
      <c r="K466" s="26"/>
      <c r="L466" s="31"/>
      <c r="M466" s="26"/>
      <c r="N466" s="31"/>
      <c r="O466" s="26"/>
      <c r="P466" s="31"/>
      <c r="Q466" s="26"/>
      <c r="R466" s="31"/>
      <c r="S466" s="26"/>
      <c r="T466" s="31"/>
      <c r="U466" s="26" t="s">
        <v>101</v>
      </c>
      <c r="V466" t="s">
        <v>884</v>
      </c>
      <c r="W466" t="s">
        <v>4920</v>
      </c>
      <c r="X466">
        <v>741744</v>
      </c>
      <c r="Y466" s="1">
        <v>45492</v>
      </c>
      <c r="Z466" t="s">
        <v>4921</v>
      </c>
      <c r="AA466" s="36" t="s">
        <v>13086</v>
      </c>
      <c r="AB466" s="37">
        <v>10</v>
      </c>
      <c r="AC466" t="s">
        <v>12345</v>
      </c>
      <c r="AD466" t="s">
        <v>12346</v>
      </c>
      <c r="AE466" t="s">
        <v>12347</v>
      </c>
      <c r="AF466"/>
      <c r="AG466" t="s">
        <v>12348</v>
      </c>
      <c r="AH466" s="2">
        <v>45635.583333333336</v>
      </c>
      <c r="AI466" t="s">
        <v>12349</v>
      </c>
      <c r="AJ466" t="s">
        <v>4932</v>
      </c>
      <c r="AK466" s="1">
        <v>45643</v>
      </c>
      <c r="AL466"/>
      <c r="AM466" s="26" t="s">
        <v>53</v>
      </c>
      <c r="AN466"/>
      <c r="AO466"/>
      <c r="AP466">
        <v>2221</v>
      </c>
      <c r="AQ466" s="29">
        <v>45637</v>
      </c>
      <c r="AR466" s="29">
        <v>45666</v>
      </c>
      <c r="AS466" s="23">
        <v>1686376</v>
      </c>
      <c r="AT466" s="31">
        <v>1686376</v>
      </c>
      <c r="AU466"/>
      <c r="AV466"/>
      <c r="AW466"/>
      <c r="AX466"/>
      <c r="AY466"/>
      <c r="AZ466"/>
      <c r="BA466"/>
      <c r="BB466"/>
      <c r="BC466"/>
      <c r="BD466"/>
      <c r="BE466"/>
      <c r="BF466"/>
      <c r="BG466"/>
      <c r="BH466"/>
      <c r="BI466"/>
      <c r="BJ466"/>
      <c r="BK466"/>
      <c r="BL466"/>
      <c r="BM466"/>
      <c r="BN466"/>
      <c r="BO466"/>
      <c r="BP466" s="26" t="s">
        <v>332</v>
      </c>
      <c r="BQ466"/>
      <c r="BR466"/>
      <c r="BS466"/>
      <c r="BT466"/>
      <c r="BU466"/>
      <c r="BV466"/>
      <c r="BW466"/>
      <c r="BX466"/>
    </row>
    <row r="467" spans="1:76" s="27" customFormat="1" ht="15" hidden="1" customHeight="1" x14ac:dyDescent="0.25">
      <c r="A467">
        <v>26930</v>
      </c>
      <c r="B467" s="26">
        <v>26930</v>
      </c>
      <c r="C467" s="26"/>
      <c r="D467" s="31"/>
      <c r="E467" s="26"/>
      <c r="F467" s="31"/>
      <c r="G467" s="26"/>
      <c r="H467" s="31"/>
      <c r="I467" s="26"/>
      <c r="J467" s="31"/>
      <c r="K467" s="26"/>
      <c r="L467" s="31"/>
      <c r="M467" s="26"/>
      <c r="N467" s="31"/>
      <c r="O467" s="26"/>
      <c r="P467" s="31"/>
      <c r="Q467" s="26"/>
      <c r="R467" s="31"/>
      <c r="S467" s="26"/>
      <c r="T467" s="31"/>
      <c r="U467" s="26" t="s">
        <v>74</v>
      </c>
      <c r="V467" t="s">
        <v>5025</v>
      </c>
      <c r="W467" t="s">
        <v>4920</v>
      </c>
      <c r="X467">
        <v>609612</v>
      </c>
      <c r="Y467" s="1">
        <v>45358</v>
      </c>
      <c r="Z467" t="s">
        <v>4921</v>
      </c>
      <c r="AA467" s="36" t="s">
        <v>13086</v>
      </c>
      <c r="AB467" s="37">
        <v>10</v>
      </c>
      <c r="AC467" t="s">
        <v>12350</v>
      </c>
      <c r="AD467" t="s">
        <v>12351</v>
      </c>
      <c r="AE467" t="s">
        <v>12352</v>
      </c>
      <c r="AF467"/>
      <c r="AG467" t="s">
        <v>12353</v>
      </c>
      <c r="AH467" s="2">
        <v>45574.6875</v>
      </c>
      <c r="AI467" t="s">
        <v>12354</v>
      </c>
      <c r="AJ467" t="s">
        <v>4927</v>
      </c>
      <c r="AK467" s="1">
        <v>45643</v>
      </c>
      <c r="AL467"/>
      <c r="AM467" s="26" t="s">
        <v>53</v>
      </c>
      <c r="AN467"/>
      <c r="AO467"/>
      <c r="AP467">
        <v>2222</v>
      </c>
      <c r="AQ467" s="29">
        <v>45637</v>
      </c>
      <c r="AR467" s="29">
        <v>45665</v>
      </c>
      <c r="AS467" s="23">
        <v>7611490</v>
      </c>
      <c r="AT467" s="31">
        <v>7611490</v>
      </c>
      <c r="AU467"/>
      <c r="AV467"/>
      <c r="AW467"/>
      <c r="AX467"/>
      <c r="AY467"/>
      <c r="AZ467"/>
      <c r="BA467"/>
      <c r="BB467"/>
      <c r="BC467"/>
      <c r="BD467"/>
      <c r="BE467"/>
      <c r="BF467"/>
      <c r="BG467"/>
      <c r="BH467"/>
      <c r="BI467"/>
      <c r="BJ467"/>
      <c r="BK467"/>
      <c r="BL467"/>
      <c r="BM467"/>
      <c r="BN467"/>
      <c r="BO467"/>
      <c r="BP467" s="26" t="s">
        <v>332</v>
      </c>
      <c r="BQ467"/>
      <c r="BR467"/>
      <c r="BS467"/>
      <c r="BT467"/>
      <c r="BU467"/>
      <c r="BV467"/>
      <c r="BW467"/>
      <c r="BX467"/>
    </row>
    <row r="468" spans="1:76" s="27" customFormat="1" ht="15" hidden="1" customHeight="1" x14ac:dyDescent="0.25">
      <c r="A468">
        <v>26926</v>
      </c>
      <c r="B468" s="26">
        <v>26926</v>
      </c>
      <c r="C468" s="26"/>
      <c r="D468" s="31"/>
      <c r="E468" s="26"/>
      <c r="F468" s="31"/>
      <c r="G468" s="26"/>
      <c r="H468" s="31"/>
      <c r="I468" s="26"/>
      <c r="J468" s="31"/>
      <c r="K468" s="26"/>
      <c r="L468" s="31"/>
      <c r="M468" s="26"/>
      <c r="N468" s="31"/>
      <c r="O468" s="26"/>
      <c r="P468" s="31"/>
      <c r="Q468" s="26"/>
      <c r="R468" s="31"/>
      <c r="S468" s="26"/>
      <c r="T468" s="31"/>
      <c r="U468" s="26" t="s">
        <v>74</v>
      </c>
      <c r="V468" t="s">
        <v>97</v>
      </c>
      <c r="W468" t="s">
        <v>4920</v>
      </c>
      <c r="X468">
        <v>752138</v>
      </c>
      <c r="Y468" s="1">
        <v>45506</v>
      </c>
      <c r="Z468" t="s">
        <v>4921</v>
      </c>
      <c r="AA468" s="36" t="s">
        <v>13086</v>
      </c>
      <c r="AB468" s="37">
        <v>10</v>
      </c>
      <c r="AC468" t="s">
        <v>12355</v>
      </c>
      <c r="AD468" t="s">
        <v>12356</v>
      </c>
      <c r="AE468" t="s">
        <v>12357</v>
      </c>
      <c r="AF468"/>
      <c r="AG468" t="s">
        <v>12358</v>
      </c>
      <c r="AH468" s="2">
        <v>45584</v>
      </c>
      <c r="AI468" t="s">
        <v>12359</v>
      </c>
      <c r="AJ468" t="s">
        <v>4927</v>
      </c>
      <c r="AK468" s="1">
        <v>45643</v>
      </c>
      <c r="AL468"/>
      <c r="AM468" s="26" t="s">
        <v>53</v>
      </c>
      <c r="AN468"/>
      <c r="AO468"/>
      <c r="AP468">
        <v>2217</v>
      </c>
      <c r="AQ468" s="29">
        <v>45637</v>
      </c>
      <c r="AR468" s="29">
        <v>45677</v>
      </c>
      <c r="AS468" s="23">
        <v>30263630</v>
      </c>
      <c r="AT468" s="31">
        <v>14000000</v>
      </c>
      <c r="AU468"/>
      <c r="AV468"/>
      <c r="AW468"/>
      <c r="AX468"/>
      <c r="AY468"/>
      <c r="AZ468"/>
      <c r="BA468"/>
      <c r="BB468"/>
      <c r="BC468"/>
      <c r="BD468"/>
      <c r="BE468"/>
      <c r="BF468"/>
      <c r="BG468"/>
      <c r="BH468"/>
      <c r="BI468"/>
      <c r="BJ468"/>
      <c r="BK468"/>
      <c r="BL468"/>
      <c r="BM468"/>
      <c r="BN468"/>
      <c r="BO468"/>
      <c r="BP468" s="26" t="s">
        <v>332</v>
      </c>
      <c r="BQ468"/>
      <c r="BR468"/>
      <c r="BS468"/>
      <c r="BT468"/>
      <c r="BU468"/>
      <c r="BV468"/>
      <c r="BW468"/>
      <c r="BX468"/>
    </row>
    <row r="469" spans="1:76" s="27" customFormat="1" ht="15" hidden="1" customHeight="1" x14ac:dyDescent="0.25">
      <c r="A469">
        <v>26921</v>
      </c>
      <c r="B469" s="26">
        <v>26921</v>
      </c>
      <c r="C469" s="26"/>
      <c r="D469" s="31"/>
      <c r="E469" s="26"/>
      <c r="F469" s="31"/>
      <c r="G469" s="26"/>
      <c r="H469" s="31"/>
      <c r="I469" s="26"/>
      <c r="J469" s="31"/>
      <c r="K469" s="26"/>
      <c r="L469" s="31"/>
      <c r="M469" s="26"/>
      <c r="N469" s="31"/>
      <c r="O469" s="26"/>
      <c r="P469" s="31"/>
      <c r="Q469" s="26"/>
      <c r="R469" s="31"/>
      <c r="S469" s="26"/>
      <c r="T469" s="31"/>
      <c r="U469" s="26" t="s">
        <v>52</v>
      </c>
      <c r="V469" t="s">
        <v>60</v>
      </c>
      <c r="W469" t="s">
        <v>4920</v>
      </c>
      <c r="X469">
        <v>550280</v>
      </c>
      <c r="Y469" s="1">
        <v>45295</v>
      </c>
      <c r="Z469" t="s">
        <v>4921</v>
      </c>
      <c r="AA469" s="36" t="s">
        <v>13086</v>
      </c>
      <c r="AB469" s="37">
        <v>10</v>
      </c>
      <c r="AC469" t="s">
        <v>12360</v>
      </c>
      <c r="AD469" t="s">
        <v>12361</v>
      </c>
      <c r="AE469" t="s">
        <v>12362</v>
      </c>
      <c r="AF469"/>
      <c r="AG469" t="s">
        <v>12363</v>
      </c>
      <c r="AH469" s="2">
        <v>45522.958333333336</v>
      </c>
      <c r="AI469" t="s">
        <v>6287</v>
      </c>
      <c r="AJ469" t="s">
        <v>4927</v>
      </c>
      <c r="AK469" s="1">
        <v>45643</v>
      </c>
      <c r="AL469"/>
      <c r="AM469" s="26" t="s">
        <v>53</v>
      </c>
      <c r="AN469"/>
      <c r="AO469"/>
      <c r="AP469">
        <v>2211</v>
      </c>
      <c r="AQ469" s="29">
        <v>45637</v>
      </c>
      <c r="AR469" s="29">
        <v>45665</v>
      </c>
      <c r="AS469" s="23">
        <v>10795882</v>
      </c>
      <c r="AT469" s="31">
        <v>10795882</v>
      </c>
      <c r="AU469"/>
      <c r="AV469"/>
      <c r="AW469"/>
      <c r="AX469"/>
      <c r="AY469"/>
      <c r="AZ469"/>
      <c r="BA469"/>
      <c r="BB469"/>
      <c r="BC469"/>
      <c r="BD469"/>
      <c r="BE469"/>
      <c r="BF469"/>
      <c r="BG469"/>
      <c r="BH469"/>
      <c r="BI469"/>
      <c r="BJ469"/>
      <c r="BK469"/>
      <c r="BL469"/>
      <c r="BM469"/>
      <c r="BN469"/>
      <c r="BO469"/>
      <c r="BP469" s="26" t="s">
        <v>332</v>
      </c>
      <c r="BQ469"/>
      <c r="BR469"/>
      <c r="BS469"/>
      <c r="BT469"/>
      <c r="BU469"/>
      <c r="BV469"/>
      <c r="BW469"/>
      <c r="BX469"/>
    </row>
    <row r="470" spans="1:76" s="27" customFormat="1" ht="15" hidden="1" customHeight="1" x14ac:dyDescent="0.25">
      <c r="A470">
        <v>26927</v>
      </c>
      <c r="B470" s="26">
        <v>26927</v>
      </c>
      <c r="C470" s="26"/>
      <c r="D470" s="31"/>
      <c r="E470" s="26"/>
      <c r="F470" s="31"/>
      <c r="G470" s="26"/>
      <c r="H470" s="31"/>
      <c r="I470" s="26"/>
      <c r="J470" s="31"/>
      <c r="K470" s="26"/>
      <c r="L470" s="31"/>
      <c r="M470" s="26"/>
      <c r="N470" s="31"/>
      <c r="O470" s="26"/>
      <c r="P470" s="31"/>
      <c r="Q470" s="26"/>
      <c r="R470" s="31"/>
      <c r="S470" s="26"/>
      <c r="T470" s="31"/>
      <c r="U470" s="26" t="s">
        <v>74</v>
      </c>
      <c r="V470" t="s">
        <v>5025</v>
      </c>
      <c r="W470" t="s">
        <v>4920</v>
      </c>
      <c r="X470">
        <v>686076</v>
      </c>
      <c r="Y470" s="1">
        <v>45428</v>
      </c>
      <c r="Z470" t="s">
        <v>4921</v>
      </c>
      <c r="AA470" s="36" t="s">
        <v>13086</v>
      </c>
      <c r="AB470" s="37">
        <v>10</v>
      </c>
      <c r="AC470" t="s">
        <v>12364</v>
      </c>
      <c r="AD470" t="s">
        <v>12365</v>
      </c>
      <c r="AE470" t="s">
        <v>12366</v>
      </c>
      <c r="AF470"/>
      <c r="AG470" t="s">
        <v>12367</v>
      </c>
      <c r="AH470" s="2">
        <v>45634.413194444445</v>
      </c>
      <c r="AI470" t="s">
        <v>12368</v>
      </c>
      <c r="AJ470" t="s">
        <v>4932</v>
      </c>
      <c r="AK470" s="1">
        <v>45643</v>
      </c>
      <c r="AL470"/>
      <c r="AM470" s="26" t="s">
        <v>53</v>
      </c>
      <c r="AN470"/>
      <c r="AO470"/>
      <c r="AP470">
        <v>2218</v>
      </c>
      <c r="AQ470" s="29">
        <v>45637</v>
      </c>
      <c r="AR470" s="29">
        <v>45673</v>
      </c>
      <c r="AS470" s="23">
        <v>9500253</v>
      </c>
      <c r="AT470" s="31">
        <v>9500253</v>
      </c>
      <c r="AU470"/>
      <c r="AV470"/>
      <c r="AW470"/>
      <c r="AX470"/>
      <c r="AY470"/>
      <c r="AZ470"/>
      <c r="BA470"/>
      <c r="BB470"/>
      <c r="BC470"/>
      <c r="BD470"/>
      <c r="BE470"/>
      <c r="BF470"/>
      <c r="BG470"/>
      <c r="BH470"/>
      <c r="BI470"/>
      <c r="BJ470"/>
      <c r="BK470"/>
      <c r="BL470"/>
      <c r="BM470"/>
      <c r="BN470"/>
      <c r="BO470"/>
      <c r="BP470" s="26" t="s">
        <v>332</v>
      </c>
      <c r="BQ470"/>
      <c r="BR470"/>
      <c r="BS470"/>
      <c r="BT470"/>
      <c r="BU470"/>
      <c r="BV470"/>
      <c r="BW470"/>
      <c r="BX470"/>
    </row>
    <row r="471" spans="1:76" s="27" customFormat="1" ht="15" hidden="1" customHeight="1" x14ac:dyDescent="0.25">
      <c r="A471">
        <v>26933</v>
      </c>
      <c r="B471" s="26">
        <v>26933</v>
      </c>
      <c r="C471" s="26"/>
      <c r="D471" s="31"/>
      <c r="E471" s="26"/>
      <c r="F471" s="31"/>
      <c r="G471" s="26"/>
      <c r="H471" s="31"/>
      <c r="I471" s="26"/>
      <c r="J471" s="31"/>
      <c r="K471" s="26"/>
      <c r="L471" s="31"/>
      <c r="M471" s="26"/>
      <c r="N471" s="31"/>
      <c r="O471" s="26"/>
      <c r="P471" s="31"/>
      <c r="Q471" s="26"/>
      <c r="R471" s="31"/>
      <c r="S471" s="26"/>
      <c r="T471" s="31"/>
      <c r="U471" s="26" t="s">
        <v>52</v>
      </c>
      <c r="V471" t="s">
        <v>60</v>
      </c>
      <c r="W471" t="s">
        <v>4957</v>
      </c>
      <c r="X471">
        <v>90741</v>
      </c>
      <c r="Y471" s="1">
        <v>45382</v>
      </c>
      <c r="Z471" t="s">
        <v>4921</v>
      </c>
      <c r="AA471" s="36" t="s">
        <v>13086</v>
      </c>
      <c r="AB471" s="37">
        <v>10</v>
      </c>
      <c r="AC471" t="s">
        <v>12369</v>
      </c>
      <c r="AD471" t="s">
        <v>12370</v>
      </c>
      <c r="AE471" t="s">
        <v>12371</v>
      </c>
      <c r="AF471"/>
      <c r="AG471" t="s">
        <v>12372</v>
      </c>
      <c r="AH471" s="2">
        <v>45473.020833333336</v>
      </c>
      <c r="AI471" t="s">
        <v>12373</v>
      </c>
      <c r="AJ471" t="s">
        <v>4927</v>
      </c>
      <c r="AK471" s="1">
        <v>45643</v>
      </c>
      <c r="AL471"/>
      <c r="AM471" s="26" t="s">
        <v>53</v>
      </c>
      <c r="AN471"/>
      <c r="AO471"/>
      <c r="AP471">
        <v>2225</v>
      </c>
      <c r="AQ471" s="29">
        <v>45637</v>
      </c>
      <c r="AR471" s="29">
        <v>45679</v>
      </c>
      <c r="AS471" s="23">
        <v>3214750</v>
      </c>
      <c r="AT471" s="31">
        <v>3214750</v>
      </c>
      <c r="AU471"/>
      <c r="AV471"/>
      <c r="AW471"/>
      <c r="AX471"/>
      <c r="AY471"/>
      <c r="AZ471"/>
      <c r="BA471"/>
      <c r="BB471"/>
      <c r="BC471"/>
      <c r="BD471"/>
      <c r="BE471"/>
      <c r="BF471"/>
      <c r="BG471"/>
      <c r="BH471"/>
      <c r="BI471"/>
      <c r="BJ471"/>
      <c r="BK471"/>
      <c r="BL471"/>
      <c r="BM471"/>
      <c r="BN471"/>
      <c r="BO471"/>
      <c r="BP471" s="26" t="s">
        <v>332</v>
      </c>
      <c r="BQ471"/>
      <c r="BR471"/>
      <c r="BS471"/>
      <c r="BT471"/>
      <c r="BU471"/>
      <c r="BV471"/>
      <c r="BW471"/>
      <c r="BX471"/>
    </row>
    <row r="472" spans="1:76" s="27" customFormat="1" ht="15" hidden="1" customHeight="1" x14ac:dyDescent="0.25">
      <c r="A472">
        <v>27081</v>
      </c>
      <c r="B472" s="26">
        <v>27081</v>
      </c>
      <c r="C472" s="26"/>
      <c r="D472" s="31"/>
      <c r="E472" s="26"/>
      <c r="F472" s="31"/>
      <c r="G472" s="26"/>
      <c r="H472" s="31"/>
      <c r="I472" s="26"/>
      <c r="J472" s="31"/>
      <c r="K472" s="26"/>
      <c r="L472" s="31"/>
      <c r="M472" s="26"/>
      <c r="N472" s="31"/>
      <c r="O472" s="26"/>
      <c r="P472" s="31"/>
      <c r="Q472" s="26"/>
      <c r="R472" s="31"/>
      <c r="S472" s="26"/>
      <c r="T472" s="31"/>
      <c r="U472" s="26" t="s">
        <v>52</v>
      </c>
      <c r="V472" t="s">
        <v>60</v>
      </c>
      <c r="W472" t="s">
        <v>4920</v>
      </c>
      <c r="X472">
        <v>624541</v>
      </c>
      <c r="Y472" s="1">
        <v>45371</v>
      </c>
      <c r="Z472" t="s">
        <v>4921</v>
      </c>
      <c r="AA472" s="36" t="s">
        <v>13086</v>
      </c>
      <c r="AB472" s="37">
        <v>10</v>
      </c>
      <c r="AC472" t="s">
        <v>12374</v>
      </c>
      <c r="AD472" t="s">
        <v>12375</v>
      </c>
      <c r="AE472" t="s">
        <v>12376</v>
      </c>
      <c r="AF472"/>
      <c r="AG472" t="s">
        <v>12377</v>
      </c>
      <c r="AH472" s="2">
        <v>45560</v>
      </c>
      <c r="AI472" t="s">
        <v>12378</v>
      </c>
      <c r="AJ472" t="s">
        <v>4927</v>
      </c>
      <c r="AK472" s="1">
        <v>45640</v>
      </c>
      <c r="AL472"/>
      <c r="AM472" s="26" t="s">
        <v>53</v>
      </c>
      <c r="AN472"/>
      <c r="AO472"/>
      <c r="AP472">
        <v>2429</v>
      </c>
      <c r="AQ472" s="29">
        <v>45637</v>
      </c>
      <c r="AR472" s="29">
        <v>45673</v>
      </c>
      <c r="AS472" s="23">
        <v>780000</v>
      </c>
      <c r="AT472" s="31">
        <v>780000</v>
      </c>
      <c r="AU472"/>
      <c r="AV472"/>
      <c r="AW472"/>
      <c r="AX472"/>
      <c r="AY472"/>
      <c r="AZ472"/>
      <c r="BA472"/>
      <c r="BB472"/>
      <c r="BC472"/>
      <c r="BD472"/>
      <c r="BE472"/>
      <c r="BF472"/>
      <c r="BG472"/>
      <c r="BH472"/>
      <c r="BI472"/>
      <c r="BJ472"/>
      <c r="BK472"/>
      <c r="BL472"/>
      <c r="BM472"/>
      <c r="BN472"/>
      <c r="BO472"/>
      <c r="BP472" s="26" t="s">
        <v>332</v>
      </c>
      <c r="BQ472"/>
      <c r="BR472"/>
      <c r="BS472"/>
      <c r="BT472"/>
      <c r="BU472"/>
      <c r="BV472"/>
      <c r="BW472"/>
      <c r="BX472"/>
    </row>
    <row r="473" spans="1:76" s="27" customFormat="1" ht="15" hidden="1" customHeight="1" x14ac:dyDescent="0.25">
      <c r="A473">
        <v>26913</v>
      </c>
      <c r="B473" s="26">
        <v>26913</v>
      </c>
      <c r="C473" s="26"/>
      <c r="D473" s="31"/>
      <c r="E473" s="26"/>
      <c r="F473" s="31"/>
      <c r="G473" s="26"/>
      <c r="H473" s="31"/>
      <c r="I473" s="26"/>
      <c r="J473" s="31"/>
      <c r="K473" s="26"/>
      <c r="L473" s="31"/>
      <c r="M473" s="26"/>
      <c r="N473" s="31"/>
      <c r="O473" s="26"/>
      <c r="P473" s="31"/>
      <c r="Q473" s="26"/>
      <c r="R473" s="31"/>
      <c r="S473" s="26"/>
      <c r="T473" s="31"/>
      <c r="U473" s="26" t="s">
        <v>52</v>
      </c>
      <c r="V473" t="s">
        <v>60</v>
      </c>
      <c r="W473" t="s">
        <v>4957</v>
      </c>
      <c r="X473">
        <v>132142</v>
      </c>
      <c r="Y473" s="1">
        <v>45629</v>
      </c>
      <c r="Z473" t="s">
        <v>4921</v>
      </c>
      <c r="AA473" s="36" t="s">
        <v>13086</v>
      </c>
      <c r="AB473" s="37">
        <v>10</v>
      </c>
      <c r="AC473" t="s">
        <v>12379</v>
      </c>
      <c r="AD473" t="s">
        <v>12380</v>
      </c>
      <c r="AE473" t="s">
        <v>12381</v>
      </c>
      <c r="AF473"/>
      <c r="AG473" t="s">
        <v>12382</v>
      </c>
      <c r="AH473" s="2">
        <v>45634.715277777781</v>
      </c>
      <c r="AI473" t="s">
        <v>12383</v>
      </c>
      <c r="AJ473" t="s">
        <v>4932</v>
      </c>
      <c r="AK473" s="1">
        <v>45699</v>
      </c>
      <c r="AL473"/>
      <c r="AM473" s="26" t="s">
        <v>53</v>
      </c>
      <c r="AN473"/>
      <c r="AO473"/>
      <c r="AP473">
        <v>2207</v>
      </c>
      <c r="AQ473" s="29">
        <v>45637</v>
      </c>
      <c r="AR473" s="29">
        <v>45733</v>
      </c>
      <c r="AS473" s="23">
        <v>6711180</v>
      </c>
      <c r="AT473" s="31">
        <v>6711180</v>
      </c>
      <c r="AU473"/>
      <c r="AV473"/>
      <c r="AW473"/>
      <c r="AX473"/>
      <c r="AY473"/>
      <c r="AZ473"/>
      <c r="BA473"/>
      <c r="BB473"/>
      <c r="BC473"/>
      <c r="BD473"/>
      <c r="BE473"/>
      <c r="BF473"/>
      <c r="BG473"/>
      <c r="BH473"/>
      <c r="BI473"/>
      <c r="BJ473"/>
      <c r="BK473"/>
      <c r="BL473"/>
      <c r="BM473"/>
      <c r="BN473"/>
      <c r="BO473"/>
      <c r="BP473" s="26" t="s">
        <v>332</v>
      </c>
      <c r="BQ473"/>
      <c r="BR473"/>
      <c r="BS473"/>
      <c r="BT473"/>
      <c r="BU473"/>
      <c r="BV473"/>
      <c r="BW473"/>
      <c r="BX473"/>
    </row>
    <row r="474" spans="1:76" s="27" customFormat="1" ht="15" hidden="1" customHeight="1" x14ac:dyDescent="0.25">
      <c r="A474">
        <v>26928</v>
      </c>
      <c r="B474" s="26">
        <v>26928</v>
      </c>
      <c r="C474" s="26"/>
      <c r="D474" s="31"/>
      <c r="E474" s="26"/>
      <c r="F474" s="31"/>
      <c r="G474" s="26"/>
      <c r="H474" s="31"/>
      <c r="I474" s="26"/>
      <c r="J474" s="31"/>
      <c r="K474" s="26"/>
      <c r="L474" s="31"/>
      <c r="M474" s="26"/>
      <c r="N474" s="31"/>
      <c r="O474" s="26"/>
      <c r="P474" s="31"/>
      <c r="Q474" s="26"/>
      <c r="R474" s="31"/>
      <c r="S474" s="26"/>
      <c r="T474" s="31"/>
      <c r="U474" s="26" t="s">
        <v>74</v>
      </c>
      <c r="V474" t="s">
        <v>5025</v>
      </c>
      <c r="W474" t="s">
        <v>4920</v>
      </c>
      <c r="X474">
        <v>625595</v>
      </c>
      <c r="Y474" s="1">
        <v>45372</v>
      </c>
      <c r="Z474" t="s">
        <v>4921</v>
      </c>
      <c r="AA474" s="36" t="s">
        <v>13086</v>
      </c>
      <c r="AB474" s="37">
        <v>10</v>
      </c>
      <c r="AC474" t="s">
        <v>12384</v>
      </c>
      <c r="AD474" t="s">
        <v>5759</v>
      </c>
      <c r="AE474" t="s">
        <v>12385</v>
      </c>
      <c r="AF474"/>
      <c r="AG474" t="s">
        <v>12386</v>
      </c>
      <c r="AH474" s="2">
        <v>45544.861111111109</v>
      </c>
      <c r="AI474" t="s">
        <v>12387</v>
      </c>
      <c r="AJ474" t="s">
        <v>4927</v>
      </c>
      <c r="AK474" s="1">
        <v>45643</v>
      </c>
      <c r="AL474"/>
      <c r="AM474" s="26" t="s">
        <v>53</v>
      </c>
      <c r="AN474"/>
      <c r="AO474"/>
      <c r="AP474">
        <v>2220</v>
      </c>
      <c r="AQ474" s="29">
        <v>45637</v>
      </c>
      <c r="AR474" s="29">
        <v>45660</v>
      </c>
      <c r="AS474" s="23">
        <v>974600</v>
      </c>
      <c r="AT474" s="31">
        <v>974600</v>
      </c>
      <c r="AU474"/>
      <c r="AV474"/>
      <c r="AW474"/>
      <c r="AX474"/>
      <c r="AY474"/>
      <c r="AZ474"/>
      <c r="BA474"/>
      <c r="BB474"/>
      <c r="BC474"/>
      <c r="BD474"/>
      <c r="BE474"/>
      <c r="BF474"/>
      <c r="BG474"/>
      <c r="BH474"/>
      <c r="BI474"/>
      <c r="BJ474"/>
      <c r="BK474"/>
      <c r="BL474"/>
      <c r="BM474"/>
      <c r="BN474"/>
      <c r="BO474"/>
      <c r="BP474" s="26" t="s">
        <v>332</v>
      </c>
      <c r="BQ474"/>
      <c r="BR474"/>
      <c r="BS474"/>
      <c r="BT474"/>
      <c r="BU474"/>
      <c r="BV474"/>
      <c r="BW474"/>
      <c r="BX474"/>
    </row>
    <row r="475" spans="1:76" s="27" customFormat="1" ht="15" hidden="1" customHeight="1" x14ac:dyDescent="0.25">
      <c r="A475">
        <v>26911</v>
      </c>
      <c r="B475" s="26">
        <v>26911</v>
      </c>
      <c r="C475" s="26"/>
      <c r="D475" s="31"/>
      <c r="E475" s="26"/>
      <c r="F475" s="31"/>
      <c r="G475" s="26"/>
      <c r="H475" s="31"/>
      <c r="I475" s="26"/>
      <c r="J475" s="31"/>
      <c r="K475" s="26"/>
      <c r="L475" s="31"/>
      <c r="M475" s="26"/>
      <c r="N475" s="31"/>
      <c r="O475" s="26"/>
      <c r="P475" s="31"/>
      <c r="Q475" s="26"/>
      <c r="R475" s="31"/>
      <c r="S475" s="26"/>
      <c r="T475" s="31"/>
      <c r="U475" s="26" t="s">
        <v>52</v>
      </c>
      <c r="V475" t="s">
        <v>60</v>
      </c>
      <c r="W475" t="s">
        <v>4957</v>
      </c>
      <c r="X475">
        <v>129019</v>
      </c>
      <c r="Y475" s="1">
        <v>45603</v>
      </c>
      <c r="Z475" t="s">
        <v>4921</v>
      </c>
      <c r="AA475" s="36" t="s">
        <v>13086</v>
      </c>
      <c r="AB475" s="37">
        <v>10</v>
      </c>
      <c r="AC475" t="s">
        <v>12388</v>
      </c>
      <c r="AD475" t="s">
        <v>12389</v>
      </c>
      <c r="AE475" t="s">
        <v>12390</v>
      </c>
      <c r="AF475"/>
      <c r="AG475" t="s">
        <v>12391</v>
      </c>
      <c r="AH475" s="2">
        <v>45632.536805555559</v>
      </c>
      <c r="AI475" t="s">
        <v>12392</v>
      </c>
      <c r="AJ475" t="s">
        <v>4932</v>
      </c>
      <c r="AK475" s="1">
        <v>45645</v>
      </c>
      <c r="AL475"/>
      <c r="AM475" s="26" t="s">
        <v>53</v>
      </c>
      <c r="AN475"/>
      <c r="AO475"/>
      <c r="AP475">
        <v>2204</v>
      </c>
      <c r="AQ475" s="29">
        <v>45637</v>
      </c>
      <c r="AR475" s="29">
        <v>45677</v>
      </c>
      <c r="AS475" s="23">
        <v>7950157</v>
      </c>
      <c r="AT475" s="31">
        <v>7950157</v>
      </c>
      <c r="AU475"/>
      <c r="AV475"/>
      <c r="AW475"/>
      <c r="AX475"/>
      <c r="AY475"/>
      <c r="AZ475"/>
      <c r="BA475"/>
      <c r="BB475"/>
      <c r="BC475"/>
      <c r="BD475"/>
      <c r="BE475"/>
      <c r="BF475"/>
      <c r="BG475"/>
      <c r="BH475"/>
      <c r="BI475"/>
      <c r="BJ475"/>
      <c r="BK475"/>
      <c r="BL475"/>
      <c r="BM475"/>
      <c r="BN475"/>
      <c r="BO475"/>
      <c r="BP475" s="26" t="s">
        <v>332</v>
      </c>
      <c r="BQ475"/>
      <c r="BR475"/>
      <c r="BS475"/>
      <c r="BT475"/>
      <c r="BU475"/>
      <c r="BV475"/>
      <c r="BW475"/>
      <c r="BX475"/>
    </row>
    <row r="476" spans="1:76" s="27" customFormat="1" ht="15" hidden="1" customHeight="1" x14ac:dyDescent="0.25">
      <c r="A476">
        <v>26918</v>
      </c>
      <c r="B476" s="26">
        <v>26918</v>
      </c>
      <c r="C476" s="26"/>
      <c r="D476" s="31"/>
      <c r="E476" s="26"/>
      <c r="F476" s="31"/>
      <c r="G476" s="26"/>
      <c r="H476" s="31"/>
      <c r="I476" s="26"/>
      <c r="J476" s="31"/>
      <c r="K476" s="26"/>
      <c r="L476" s="31"/>
      <c r="M476" s="26"/>
      <c r="N476" s="31"/>
      <c r="O476" s="26"/>
      <c r="P476" s="31"/>
      <c r="Q476" s="26"/>
      <c r="R476" s="31"/>
      <c r="S476" s="26"/>
      <c r="T476" s="31"/>
      <c r="U476" s="26" t="s">
        <v>52</v>
      </c>
      <c r="V476" t="s">
        <v>102</v>
      </c>
      <c r="W476" t="s">
        <v>4920</v>
      </c>
      <c r="X476">
        <v>683508</v>
      </c>
      <c r="Y476" s="1">
        <v>45426</v>
      </c>
      <c r="Z476" t="s">
        <v>4921</v>
      </c>
      <c r="AA476" s="36" t="s">
        <v>13086</v>
      </c>
      <c r="AB476" s="37">
        <v>10</v>
      </c>
      <c r="AC476" t="s">
        <v>12393</v>
      </c>
      <c r="AD476" t="s">
        <v>12394</v>
      </c>
      <c r="AE476" t="s">
        <v>12395</v>
      </c>
      <c r="AF476"/>
      <c r="AG476" t="s">
        <v>12396</v>
      </c>
      <c r="AH476" s="2">
        <v>45632</v>
      </c>
      <c r="AI476" t="s">
        <v>12397</v>
      </c>
      <c r="AJ476" t="s">
        <v>4932</v>
      </c>
      <c r="AK476" s="1">
        <v>45643</v>
      </c>
      <c r="AL476"/>
      <c r="AM476" s="26" t="s">
        <v>53</v>
      </c>
      <c r="AN476"/>
      <c r="AO476"/>
      <c r="AP476">
        <v>2208</v>
      </c>
      <c r="AQ476" s="29">
        <v>45637</v>
      </c>
      <c r="AR476" s="29">
        <v>45665</v>
      </c>
      <c r="AS476" s="23">
        <v>8803551</v>
      </c>
      <c r="AT476" s="31">
        <v>8803551</v>
      </c>
      <c r="AU476"/>
      <c r="AV476"/>
      <c r="AW476"/>
      <c r="AX476"/>
      <c r="AY476"/>
      <c r="AZ476"/>
      <c r="BA476"/>
      <c r="BB476"/>
      <c r="BC476"/>
      <c r="BD476"/>
      <c r="BE476"/>
      <c r="BF476"/>
      <c r="BG476"/>
      <c r="BH476"/>
      <c r="BI476"/>
      <c r="BJ476"/>
      <c r="BK476"/>
      <c r="BL476"/>
      <c r="BM476"/>
      <c r="BN476"/>
      <c r="BO476"/>
      <c r="BP476" s="26" t="s">
        <v>332</v>
      </c>
      <c r="BQ476"/>
      <c r="BR476"/>
      <c r="BS476"/>
      <c r="BT476"/>
      <c r="BU476"/>
      <c r="BV476"/>
      <c r="BW476"/>
      <c r="BX476"/>
    </row>
    <row r="477" spans="1:76" s="27" customFormat="1" ht="15" hidden="1" customHeight="1" x14ac:dyDescent="0.25">
      <c r="A477">
        <v>26905</v>
      </c>
      <c r="B477" s="26">
        <v>26905</v>
      </c>
      <c r="C477" s="26"/>
      <c r="D477" s="31"/>
      <c r="E477" s="26"/>
      <c r="F477" s="31"/>
      <c r="G477" s="26"/>
      <c r="H477" s="31"/>
      <c r="I477" s="26"/>
      <c r="J477" s="31"/>
      <c r="K477" s="26"/>
      <c r="L477" s="31"/>
      <c r="M477" s="26"/>
      <c r="N477" s="31"/>
      <c r="O477" s="26"/>
      <c r="P477" s="31"/>
      <c r="Q477" s="26"/>
      <c r="R477" s="31"/>
      <c r="S477" s="26"/>
      <c r="T477" s="31"/>
      <c r="U477" s="26" t="s">
        <v>52</v>
      </c>
      <c r="V477" t="s">
        <v>60</v>
      </c>
      <c r="W477" t="s">
        <v>4957</v>
      </c>
      <c r="X477">
        <v>104104</v>
      </c>
      <c r="Y477" s="1">
        <v>45441</v>
      </c>
      <c r="Z477" t="s">
        <v>4921</v>
      </c>
      <c r="AA477" s="36" t="s">
        <v>13086</v>
      </c>
      <c r="AB477" s="37">
        <v>10</v>
      </c>
      <c r="AC477" t="s">
        <v>12398</v>
      </c>
      <c r="AD477" t="s">
        <v>12399</v>
      </c>
      <c r="AE477" t="s">
        <v>12400</v>
      </c>
      <c r="AF477"/>
      <c r="AG477" t="s">
        <v>12401</v>
      </c>
      <c r="AH477" s="2">
        <v>45504</v>
      </c>
      <c r="AI477" t="s">
        <v>12402</v>
      </c>
      <c r="AJ477" t="s">
        <v>4927</v>
      </c>
      <c r="AK477" s="1">
        <v>45643</v>
      </c>
      <c r="AL477"/>
      <c r="AM477" s="26" t="s">
        <v>53</v>
      </c>
      <c r="AN477"/>
      <c r="AO477"/>
      <c r="AP477">
        <v>2205</v>
      </c>
      <c r="AQ477" s="29">
        <v>45637</v>
      </c>
      <c r="AR477" s="29">
        <v>45670</v>
      </c>
      <c r="AS477" s="23">
        <v>54582640</v>
      </c>
      <c r="AT477" s="31">
        <v>14000000</v>
      </c>
      <c r="AU477"/>
      <c r="AV477"/>
      <c r="AW477"/>
      <c r="AX477"/>
      <c r="AY477"/>
      <c r="AZ477"/>
      <c r="BA477"/>
      <c r="BB477"/>
      <c r="BC477"/>
      <c r="BD477"/>
      <c r="BE477"/>
      <c r="BF477"/>
      <c r="BG477"/>
      <c r="BH477"/>
      <c r="BI477"/>
      <c r="BJ477"/>
      <c r="BK477"/>
      <c r="BL477"/>
      <c r="BM477"/>
      <c r="BN477"/>
      <c r="BO477"/>
      <c r="BP477" s="26" t="s">
        <v>332</v>
      </c>
      <c r="BQ477"/>
      <c r="BR477"/>
      <c r="BS477"/>
      <c r="BT477"/>
      <c r="BU477"/>
      <c r="BV477"/>
      <c r="BW477"/>
      <c r="BX477"/>
    </row>
    <row r="478" spans="1:76" s="27" customFormat="1" ht="15" hidden="1" customHeight="1" x14ac:dyDescent="0.25">
      <c r="A478">
        <v>26916</v>
      </c>
      <c r="B478" s="26">
        <v>26916</v>
      </c>
      <c r="C478" s="26"/>
      <c r="D478" s="31"/>
      <c r="E478" s="26"/>
      <c r="F478" s="31"/>
      <c r="G478" s="26"/>
      <c r="H478" s="31"/>
      <c r="I478" s="26"/>
      <c r="J478" s="31"/>
      <c r="K478" s="26"/>
      <c r="L478" s="31"/>
      <c r="M478" s="26"/>
      <c r="N478" s="31"/>
      <c r="O478" s="26"/>
      <c r="P478" s="31"/>
      <c r="Q478" s="26"/>
      <c r="R478" s="31"/>
      <c r="S478" s="26"/>
      <c r="T478" s="31"/>
      <c r="U478" s="26" t="s">
        <v>52</v>
      </c>
      <c r="V478" t="s">
        <v>60</v>
      </c>
      <c r="W478" t="s">
        <v>4920</v>
      </c>
      <c r="X478">
        <v>767038</v>
      </c>
      <c r="Y478" s="1">
        <v>45523</v>
      </c>
      <c r="Z478" t="s">
        <v>4921</v>
      </c>
      <c r="AA478" s="36" t="s">
        <v>13086</v>
      </c>
      <c r="AB478" s="37">
        <v>10</v>
      </c>
      <c r="AC478" t="s">
        <v>12403</v>
      </c>
      <c r="AD478" t="s">
        <v>12404</v>
      </c>
      <c r="AE478" t="s">
        <v>12405</v>
      </c>
      <c r="AF478"/>
      <c r="AG478" t="s">
        <v>12406</v>
      </c>
      <c r="AH478" s="2">
        <v>45636.354166666664</v>
      </c>
      <c r="AI478" t="s">
        <v>12234</v>
      </c>
      <c r="AJ478" t="s">
        <v>4932</v>
      </c>
      <c r="AK478" s="1">
        <v>45643</v>
      </c>
      <c r="AL478"/>
      <c r="AM478" s="26" t="s">
        <v>53</v>
      </c>
      <c r="AN478"/>
      <c r="AO478"/>
      <c r="AP478">
        <v>2219</v>
      </c>
      <c r="AQ478" s="29">
        <v>45637</v>
      </c>
      <c r="AR478" s="29">
        <v>45661</v>
      </c>
      <c r="AS478" s="23">
        <v>4739100</v>
      </c>
      <c r="AT478" s="31">
        <v>4739100</v>
      </c>
      <c r="AU478"/>
      <c r="AV478"/>
      <c r="AW478"/>
      <c r="AX478"/>
      <c r="AY478"/>
      <c r="AZ478"/>
      <c r="BA478"/>
      <c r="BB478"/>
      <c r="BC478"/>
      <c r="BD478"/>
      <c r="BE478"/>
      <c r="BF478"/>
      <c r="BG478"/>
      <c r="BH478"/>
      <c r="BI478"/>
      <c r="BJ478"/>
      <c r="BK478"/>
      <c r="BL478"/>
      <c r="BM478"/>
      <c r="BN478"/>
      <c r="BO478"/>
      <c r="BP478" s="26" t="s">
        <v>332</v>
      </c>
      <c r="BQ478"/>
      <c r="BR478"/>
      <c r="BS478"/>
      <c r="BT478"/>
      <c r="BU478"/>
      <c r="BV478"/>
      <c r="BW478"/>
      <c r="BX478"/>
    </row>
    <row r="479" spans="1:76" s="27" customFormat="1" ht="15" customHeight="1" x14ac:dyDescent="0.25">
      <c r="A479">
        <v>26991</v>
      </c>
      <c r="B479" s="26">
        <v>26991</v>
      </c>
      <c r="C479" s="31">
        <f>AT479</f>
        <v>500000</v>
      </c>
      <c r="D479" s="26"/>
      <c r="E479" s="26"/>
      <c r="F479" s="26"/>
      <c r="G479" s="26"/>
      <c r="H479" s="26"/>
      <c r="I479" s="26"/>
      <c r="J479" s="26"/>
      <c r="K479" s="26"/>
      <c r="L479" s="26"/>
      <c r="M479" s="26"/>
      <c r="N479" s="26"/>
      <c r="O479" s="26"/>
      <c r="P479" s="26"/>
      <c r="Q479" s="26"/>
      <c r="R479" s="26"/>
      <c r="S479" s="26"/>
      <c r="T479" s="26"/>
      <c r="U479" s="26" t="s">
        <v>1527</v>
      </c>
      <c r="V479" t="s">
        <v>1528</v>
      </c>
      <c r="W479" t="s">
        <v>63</v>
      </c>
      <c r="X479">
        <v>335071</v>
      </c>
      <c r="Y479" s="1">
        <v>45272</v>
      </c>
      <c r="Z479" t="s">
        <v>1810</v>
      </c>
      <c r="AA479" s="36" t="s">
        <v>4864</v>
      </c>
      <c r="AB479" s="37">
        <v>1</v>
      </c>
      <c r="AC479" t="s">
        <v>2812</v>
      </c>
      <c r="AD479" t="s">
        <v>2813</v>
      </c>
      <c r="AE479" t="s">
        <v>2813</v>
      </c>
      <c r="AF479">
        <v>300050025</v>
      </c>
      <c r="AG479" t="s">
        <v>3961</v>
      </c>
      <c r="AH479" s="2">
        <v>45523</v>
      </c>
      <c r="AI479" t="s">
        <v>3960</v>
      </c>
      <c r="AJ479"/>
      <c r="AK479" s="1">
        <v>45640</v>
      </c>
      <c r="AL479" s="4" t="s">
        <v>3962</v>
      </c>
      <c r="AM479" s="26" t="s">
        <v>70</v>
      </c>
      <c r="AN479"/>
      <c r="AO479"/>
      <c r="AP479">
        <v>18059</v>
      </c>
      <c r="AQ479" s="29">
        <v>45638</v>
      </c>
      <c r="AR479" s="29">
        <v>45667</v>
      </c>
      <c r="AS479" s="23">
        <v>500000</v>
      </c>
      <c r="AT479" s="31">
        <v>500000</v>
      </c>
      <c r="AU479"/>
      <c r="AV479" t="s">
        <v>267</v>
      </c>
      <c r="AW479" t="s">
        <v>52</v>
      </c>
      <c r="AX479" s="1">
        <v>45640</v>
      </c>
      <c r="AY479" s="1">
        <v>45772</v>
      </c>
      <c r="AZ479">
        <v>-15</v>
      </c>
      <c r="BA479">
        <v>0</v>
      </c>
      <c r="BB479"/>
      <c r="BC479"/>
      <c r="BD479" t="s">
        <v>52</v>
      </c>
      <c r="BE479"/>
      <c r="BF479"/>
      <c r="BG479"/>
      <c r="BH479"/>
      <c r="BI479"/>
      <c r="BJ479">
        <v>0</v>
      </c>
      <c r="BK479" t="s">
        <v>55</v>
      </c>
      <c r="BL479">
        <v>4370</v>
      </c>
      <c r="BM479" t="s">
        <v>56</v>
      </c>
      <c r="BN479"/>
      <c r="BO479"/>
      <c r="BP479" s="26" t="s">
        <v>332</v>
      </c>
      <c r="BQ479" t="s">
        <v>59</v>
      </c>
      <c r="BR479" t="s">
        <v>59</v>
      </c>
      <c r="BS479" t="s">
        <v>59</v>
      </c>
      <c r="BT479"/>
      <c r="BU479" t="s">
        <v>2817</v>
      </c>
      <c r="BV479"/>
      <c r="BW479"/>
      <c r="BX479"/>
    </row>
    <row r="480" spans="1:76" s="27" customFormat="1" ht="15" customHeight="1" x14ac:dyDescent="0.25">
      <c r="A480">
        <v>26998</v>
      </c>
      <c r="B480" s="26">
        <v>26998</v>
      </c>
      <c r="C480" s="31">
        <f t="shared" ref="C480:C481" si="16">AT480</f>
        <v>500000</v>
      </c>
      <c r="D480" s="26"/>
      <c r="E480" s="26"/>
      <c r="F480" s="26"/>
      <c r="G480" s="26"/>
      <c r="H480" s="26"/>
      <c r="I480" s="26"/>
      <c r="J480" s="26"/>
      <c r="K480" s="26"/>
      <c r="L480" s="26"/>
      <c r="M480" s="26"/>
      <c r="N480" s="26"/>
      <c r="O480" s="26"/>
      <c r="P480" s="26"/>
      <c r="Q480" s="26"/>
      <c r="R480" s="26"/>
      <c r="S480" s="26"/>
      <c r="T480" s="26"/>
      <c r="U480" s="26" t="s">
        <v>1527</v>
      </c>
      <c r="V480" t="s">
        <v>1528</v>
      </c>
      <c r="W480" t="s">
        <v>63</v>
      </c>
      <c r="X480">
        <v>335071</v>
      </c>
      <c r="Y480" s="1">
        <v>45272</v>
      </c>
      <c r="Z480" t="s">
        <v>1810</v>
      </c>
      <c r="AA480" s="36" t="s">
        <v>4864</v>
      </c>
      <c r="AB480" s="37">
        <v>1</v>
      </c>
      <c r="AC480" t="s">
        <v>2812</v>
      </c>
      <c r="AD480" t="s">
        <v>2813</v>
      </c>
      <c r="AE480" t="s">
        <v>2813</v>
      </c>
      <c r="AF480">
        <v>300050025</v>
      </c>
      <c r="AG480" t="s">
        <v>3963</v>
      </c>
      <c r="AH480" s="2">
        <v>45399</v>
      </c>
      <c r="AI480" t="s">
        <v>1532</v>
      </c>
      <c r="AJ480"/>
      <c r="AK480" s="1">
        <v>45640</v>
      </c>
      <c r="AL480" s="4" t="s">
        <v>3964</v>
      </c>
      <c r="AM480" s="26" t="s">
        <v>70</v>
      </c>
      <c r="AN480"/>
      <c r="AO480"/>
      <c r="AP480">
        <v>18064</v>
      </c>
      <c r="AQ480" s="29">
        <v>45638</v>
      </c>
      <c r="AR480" s="29">
        <v>45667</v>
      </c>
      <c r="AS480" s="23">
        <v>500000</v>
      </c>
      <c r="AT480" s="31">
        <v>500000</v>
      </c>
      <c r="AU480"/>
      <c r="AV480" t="s">
        <v>267</v>
      </c>
      <c r="AW480" t="s">
        <v>52</v>
      </c>
      <c r="AX480" s="1">
        <v>45642</v>
      </c>
      <c r="AY480" s="1">
        <v>45772</v>
      </c>
      <c r="AZ480">
        <v>-15</v>
      </c>
      <c r="BA480">
        <v>0</v>
      </c>
      <c r="BB480"/>
      <c r="BC480"/>
      <c r="BD480" t="s">
        <v>52</v>
      </c>
      <c r="BE480"/>
      <c r="BF480"/>
      <c r="BG480"/>
      <c r="BH480"/>
      <c r="BI480"/>
      <c r="BJ480">
        <v>0</v>
      </c>
      <c r="BK480" t="s">
        <v>55</v>
      </c>
      <c r="BL480">
        <v>4375</v>
      </c>
      <c r="BM480" t="s">
        <v>56</v>
      </c>
      <c r="BN480"/>
      <c r="BO480"/>
      <c r="BP480" s="26" t="s">
        <v>332</v>
      </c>
      <c r="BQ480" t="s">
        <v>59</v>
      </c>
      <c r="BR480" t="s">
        <v>59</v>
      </c>
      <c r="BS480" t="s">
        <v>59</v>
      </c>
      <c r="BT480"/>
      <c r="BU480" t="s">
        <v>2817</v>
      </c>
      <c r="BV480"/>
      <c r="BW480"/>
      <c r="BX480"/>
    </row>
    <row r="481" spans="1:76" s="27" customFormat="1" ht="15" customHeight="1" x14ac:dyDescent="0.25">
      <c r="A481">
        <v>26996</v>
      </c>
      <c r="B481" s="26">
        <v>26996</v>
      </c>
      <c r="C481" s="31">
        <f t="shared" si="16"/>
        <v>200000</v>
      </c>
      <c r="D481" s="26"/>
      <c r="E481" s="26"/>
      <c r="F481" s="26"/>
      <c r="G481" s="26"/>
      <c r="H481" s="26"/>
      <c r="I481" s="26"/>
      <c r="J481" s="26"/>
      <c r="K481" s="26"/>
      <c r="L481" s="26"/>
      <c r="M481" s="26"/>
      <c r="N481" s="26"/>
      <c r="O481" s="26"/>
      <c r="P481" s="26"/>
      <c r="Q481" s="26"/>
      <c r="R481" s="26"/>
      <c r="S481" s="26"/>
      <c r="T481" s="26"/>
      <c r="U481" s="26" t="s">
        <v>1527</v>
      </c>
      <c r="V481" t="s">
        <v>1528</v>
      </c>
      <c r="W481" t="s">
        <v>63</v>
      </c>
      <c r="X481">
        <v>335071</v>
      </c>
      <c r="Y481" s="1">
        <v>45272</v>
      </c>
      <c r="Z481" t="s">
        <v>1810</v>
      </c>
      <c r="AA481" s="36" t="s">
        <v>4864</v>
      </c>
      <c r="AB481" s="37">
        <v>1</v>
      </c>
      <c r="AC481" t="s">
        <v>2812</v>
      </c>
      <c r="AD481" t="s">
        <v>2813</v>
      </c>
      <c r="AE481" t="s">
        <v>2813</v>
      </c>
      <c r="AF481">
        <v>300050025</v>
      </c>
      <c r="AG481" t="s">
        <v>3965</v>
      </c>
      <c r="AH481" s="2">
        <v>45442</v>
      </c>
      <c r="AI481" t="s">
        <v>3960</v>
      </c>
      <c r="AJ481"/>
      <c r="AK481" s="1">
        <v>45640</v>
      </c>
      <c r="AL481" s="4" t="s">
        <v>3966</v>
      </c>
      <c r="AM481" s="26" t="s">
        <v>70</v>
      </c>
      <c r="AN481"/>
      <c r="AO481"/>
      <c r="AP481">
        <v>18068</v>
      </c>
      <c r="AQ481" s="29">
        <v>45638</v>
      </c>
      <c r="AR481" s="29">
        <v>45667</v>
      </c>
      <c r="AS481" s="23">
        <v>200000</v>
      </c>
      <c r="AT481" s="31">
        <v>200000</v>
      </c>
      <c r="AU481"/>
      <c r="AV481" t="s">
        <v>267</v>
      </c>
      <c r="AW481" t="s">
        <v>52</v>
      </c>
      <c r="AX481" s="1">
        <v>45640</v>
      </c>
      <c r="AY481" s="1">
        <v>45772</v>
      </c>
      <c r="AZ481">
        <v>-15</v>
      </c>
      <c r="BA481">
        <v>0</v>
      </c>
      <c r="BB481"/>
      <c r="BC481"/>
      <c r="BD481" t="s">
        <v>52</v>
      </c>
      <c r="BE481"/>
      <c r="BF481"/>
      <c r="BG481"/>
      <c r="BH481"/>
      <c r="BI481"/>
      <c r="BJ481">
        <v>0</v>
      </c>
      <c r="BK481" t="s">
        <v>55</v>
      </c>
      <c r="BL481">
        <v>4379</v>
      </c>
      <c r="BM481" t="s">
        <v>56</v>
      </c>
      <c r="BN481"/>
      <c r="BO481"/>
      <c r="BP481" s="26" t="s">
        <v>332</v>
      </c>
      <c r="BQ481" t="s">
        <v>59</v>
      </c>
      <c r="BR481" t="s">
        <v>59</v>
      </c>
      <c r="BS481" t="s">
        <v>59</v>
      </c>
      <c r="BT481"/>
      <c r="BU481" t="s">
        <v>2817</v>
      </c>
      <c r="BV481"/>
      <c r="BW481"/>
      <c r="BX481"/>
    </row>
    <row r="482" spans="1:76" s="27" customFormat="1" ht="15" customHeight="1" x14ac:dyDescent="0.25">
      <c r="A482">
        <v>26901</v>
      </c>
      <c r="B482" s="26">
        <v>26901</v>
      </c>
      <c r="C482" s="26"/>
      <c r="D482" s="26"/>
      <c r="E482" s="26"/>
      <c r="F482" s="26"/>
      <c r="G482" s="26"/>
      <c r="H482" s="26"/>
      <c r="I482" s="26"/>
      <c r="J482" s="26"/>
      <c r="K482" s="26"/>
      <c r="L482" s="26"/>
      <c r="M482" s="26"/>
      <c r="N482" s="26"/>
      <c r="O482" s="26"/>
      <c r="P482" s="26"/>
      <c r="Q482" s="31">
        <f>AT482</f>
        <v>17775860.899999999</v>
      </c>
      <c r="R482" s="26"/>
      <c r="S482" s="26"/>
      <c r="T482" s="26"/>
      <c r="U482" s="26" t="s">
        <v>74</v>
      </c>
      <c r="V482" t="s">
        <v>74</v>
      </c>
      <c r="W482" t="s">
        <v>63</v>
      </c>
      <c r="X482">
        <v>316920</v>
      </c>
      <c r="Y482" s="1">
        <v>44917</v>
      </c>
      <c r="Z482" t="s">
        <v>75</v>
      </c>
      <c r="AA482" s="36" t="s">
        <v>4872</v>
      </c>
      <c r="AB482" s="37">
        <v>3.14</v>
      </c>
      <c r="AC482" t="s">
        <v>3967</v>
      </c>
      <c r="AD482" t="s">
        <v>77</v>
      </c>
      <c r="AE482" t="s">
        <v>3968</v>
      </c>
      <c r="AF482">
        <v>32307784060060</v>
      </c>
      <c r="AG482" t="s">
        <v>3969</v>
      </c>
      <c r="AH482" s="2">
        <v>45556</v>
      </c>
      <c r="AI482" t="s">
        <v>3970</v>
      </c>
      <c r="AJ482"/>
      <c r="AK482" s="1">
        <v>45652</v>
      </c>
      <c r="AL482" t="s">
        <v>3971</v>
      </c>
      <c r="AM482" s="26" t="s">
        <v>70</v>
      </c>
      <c r="AN482" t="s">
        <v>3971</v>
      </c>
      <c r="AO482"/>
      <c r="AP482">
        <v>18</v>
      </c>
      <c r="AQ482" s="29">
        <v>45638</v>
      </c>
      <c r="AR482" s="29">
        <v>45715</v>
      </c>
      <c r="AS482" s="23">
        <v>34284087</v>
      </c>
      <c r="AT482" s="31">
        <v>17775860.899999999</v>
      </c>
      <c r="AU482"/>
      <c r="AV482" t="s">
        <v>71</v>
      </c>
      <c r="AW482" t="s">
        <v>72</v>
      </c>
      <c r="AX482" s="1">
        <v>45636</v>
      </c>
      <c r="AY482" s="1">
        <v>45772</v>
      </c>
      <c r="AZ482">
        <v>-1</v>
      </c>
      <c r="BA482">
        <v>0</v>
      </c>
      <c r="BB482"/>
      <c r="BC482"/>
      <c r="BD482" t="s">
        <v>52</v>
      </c>
      <c r="BE482"/>
      <c r="BF482"/>
      <c r="BG482"/>
      <c r="BH482"/>
      <c r="BI482" t="s">
        <v>77</v>
      </c>
      <c r="BJ482">
        <v>1</v>
      </c>
      <c r="BK482" t="s">
        <v>55</v>
      </c>
      <c r="BL482">
        <v>6</v>
      </c>
      <c r="BM482" t="s">
        <v>3972</v>
      </c>
      <c r="BN482">
        <v>11111111111111</v>
      </c>
      <c r="BO482" t="s">
        <v>3973</v>
      </c>
      <c r="BP482" s="26" t="s">
        <v>332</v>
      </c>
      <c r="BQ482" t="s">
        <v>58</v>
      </c>
      <c r="BR482" t="s">
        <v>59</v>
      </c>
      <c r="BS482" t="s">
        <v>58</v>
      </c>
      <c r="BT482"/>
      <c r="BU482"/>
      <c r="BV482"/>
      <c r="BW482"/>
      <c r="BX482"/>
    </row>
    <row r="483" spans="1:76" s="27" customFormat="1" ht="15" customHeight="1" x14ac:dyDescent="0.25">
      <c r="A483">
        <v>26990</v>
      </c>
      <c r="B483" s="26">
        <v>26990</v>
      </c>
      <c r="C483" s="31">
        <f t="shared" ref="C483:C484" si="17">AT483</f>
        <v>500000</v>
      </c>
      <c r="D483" s="26"/>
      <c r="E483" s="26"/>
      <c r="F483" s="26"/>
      <c r="G483" s="26"/>
      <c r="H483" s="26"/>
      <c r="I483" s="26"/>
      <c r="J483" s="26"/>
      <c r="K483" s="26"/>
      <c r="L483" s="26"/>
      <c r="M483" s="26"/>
      <c r="N483" s="26"/>
      <c r="O483" s="26"/>
      <c r="P483" s="26"/>
      <c r="Q483" s="26"/>
      <c r="R483" s="26"/>
      <c r="S483" s="26"/>
      <c r="T483" s="26"/>
      <c r="U483" s="26" t="s">
        <v>1527</v>
      </c>
      <c r="V483" t="s">
        <v>1528</v>
      </c>
      <c r="W483" t="s">
        <v>63</v>
      </c>
      <c r="X483">
        <v>335071</v>
      </c>
      <c r="Y483" s="1">
        <v>45272</v>
      </c>
      <c r="Z483" t="s">
        <v>1810</v>
      </c>
      <c r="AA483" s="36" t="s">
        <v>4864</v>
      </c>
      <c r="AB483" s="37">
        <v>1</v>
      </c>
      <c r="AC483" t="s">
        <v>2812</v>
      </c>
      <c r="AD483" t="s">
        <v>2813</v>
      </c>
      <c r="AE483" t="s">
        <v>2813</v>
      </c>
      <c r="AF483">
        <v>300050025</v>
      </c>
      <c r="AG483" t="s">
        <v>3974</v>
      </c>
      <c r="AH483" s="2">
        <v>45448</v>
      </c>
      <c r="AI483" t="s">
        <v>1532</v>
      </c>
      <c r="AJ483"/>
      <c r="AK483" s="1">
        <v>45640</v>
      </c>
      <c r="AL483" s="4" t="s">
        <v>3975</v>
      </c>
      <c r="AM483" s="26" t="s">
        <v>70</v>
      </c>
      <c r="AN483"/>
      <c r="AO483"/>
      <c r="AP483">
        <v>18058</v>
      </c>
      <c r="AQ483" s="29">
        <v>45638</v>
      </c>
      <c r="AR483" s="29">
        <v>45667</v>
      </c>
      <c r="AS483" s="23">
        <v>500000</v>
      </c>
      <c r="AT483" s="31">
        <v>500000</v>
      </c>
      <c r="AU483"/>
      <c r="AV483" t="s">
        <v>267</v>
      </c>
      <c r="AW483" t="s">
        <v>52</v>
      </c>
      <c r="AX483" s="1">
        <v>45640</v>
      </c>
      <c r="AY483" s="1">
        <v>45772</v>
      </c>
      <c r="AZ483">
        <v>-15</v>
      </c>
      <c r="BA483">
        <v>0</v>
      </c>
      <c r="BB483"/>
      <c r="BC483"/>
      <c r="BD483" t="s">
        <v>52</v>
      </c>
      <c r="BE483"/>
      <c r="BF483"/>
      <c r="BG483"/>
      <c r="BH483"/>
      <c r="BI483"/>
      <c r="BJ483">
        <v>0</v>
      </c>
      <c r="BK483" t="s">
        <v>55</v>
      </c>
      <c r="BL483">
        <v>4369</v>
      </c>
      <c r="BM483" t="s">
        <v>56</v>
      </c>
      <c r="BN483"/>
      <c r="BO483"/>
      <c r="BP483" s="26" t="s">
        <v>332</v>
      </c>
      <c r="BQ483" t="s">
        <v>59</v>
      </c>
      <c r="BR483" t="s">
        <v>59</v>
      </c>
      <c r="BS483" t="s">
        <v>59</v>
      </c>
      <c r="BT483"/>
      <c r="BU483" t="s">
        <v>2817</v>
      </c>
      <c r="BV483"/>
      <c r="BW483"/>
      <c r="BX483"/>
    </row>
    <row r="484" spans="1:76" s="27" customFormat="1" ht="15" customHeight="1" x14ac:dyDescent="0.25">
      <c r="A484">
        <v>27001</v>
      </c>
      <c r="B484" s="26">
        <v>27001</v>
      </c>
      <c r="C484" s="31">
        <f t="shared" si="17"/>
        <v>500000</v>
      </c>
      <c r="D484" s="26"/>
      <c r="E484" s="26"/>
      <c r="F484" s="26"/>
      <c r="G484" s="26"/>
      <c r="H484" s="26"/>
      <c r="I484" s="26"/>
      <c r="J484" s="26"/>
      <c r="K484" s="26"/>
      <c r="L484" s="26"/>
      <c r="M484" s="26"/>
      <c r="N484" s="26"/>
      <c r="O484" s="26"/>
      <c r="P484" s="26"/>
      <c r="Q484" s="26"/>
      <c r="R484" s="26"/>
      <c r="S484" s="26"/>
      <c r="T484" s="26"/>
      <c r="U484" s="26" t="s">
        <v>1527</v>
      </c>
      <c r="V484" t="s">
        <v>1528</v>
      </c>
      <c r="W484" t="s">
        <v>63</v>
      </c>
      <c r="X484">
        <v>335071</v>
      </c>
      <c r="Y484" s="1">
        <v>45272</v>
      </c>
      <c r="Z484" t="s">
        <v>1810</v>
      </c>
      <c r="AA484" s="36" t="s">
        <v>4864</v>
      </c>
      <c r="AB484" s="37">
        <v>1</v>
      </c>
      <c r="AC484" t="s">
        <v>2812</v>
      </c>
      <c r="AD484" t="s">
        <v>2813</v>
      </c>
      <c r="AE484" t="s">
        <v>2813</v>
      </c>
      <c r="AF484">
        <v>300050025</v>
      </c>
      <c r="AG484" t="s">
        <v>2814</v>
      </c>
      <c r="AH484" s="2">
        <v>45442</v>
      </c>
      <c r="AI484" t="s">
        <v>3960</v>
      </c>
      <c r="AJ484"/>
      <c r="AK484" s="1">
        <v>45640</v>
      </c>
      <c r="AL484" s="4" t="s">
        <v>3976</v>
      </c>
      <c r="AM484" s="26" t="s">
        <v>70</v>
      </c>
      <c r="AN484"/>
      <c r="AO484"/>
      <c r="AP484">
        <v>18067</v>
      </c>
      <c r="AQ484" s="29">
        <v>45638</v>
      </c>
      <c r="AR484" s="29">
        <v>45667</v>
      </c>
      <c r="AS484" s="23">
        <v>500000</v>
      </c>
      <c r="AT484" s="31">
        <v>500000</v>
      </c>
      <c r="AU484"/>
      <c r="AV484" t="s">
        <v>267</v>
      </c>
      <c r="AW484" t="s">
        <v>52</v>
      </c>
      <c r="AX484" s="1">
        <v>45642</v>
      </c>
      <c r="AY484" s="1">
        <v>45772</v>
      </c>
      <c r="AZ484">
        <v>-15</v>
      </c>
      <c r="BA484">
        <v>0</v>
      </c>
      <c r="BB484"/>
      <c r="BC484"/>
      <c r="BD484" t="s">
        <v>52</v>
      </c>
      <c r="BE484"/>
      <c r="BF484"/>
      <c r="BG484"/>
      <c r="BH484"/>
      <c r="BI484"/>
      <c r="BJ484">
        <v>0</v>
      </c>
      <c r="BK484" t="s">
        <v>55</v>
      </c>
      <c r="BL484">
        <v>4378</v>
      </c>
      <c r="BM484" t="s">
        <v>56</v>
      </c>
      <c r="BN484"/>
      <c r="BO484"/>
      <c r="BP484" s="26" t="s">
        <v>332</v>
      </c>
      <c r="BQ484" t="s">
        <v>59</v>
      </c>
      <c r="BR484" t="s">
        <v>59</v>
      </c>
      <c r="BS484" t="s">
        <v>59</v>
      </c>
      <c r="BT484"/>
      <c r="BU484" t="s">
        <v>2817</v>
      </c>
      <c r="BV484"/>
      <c r="BW484"/>
      <c r="BX484"/>
    </row>
    <row r="485" spans="1:76" s="27" customFormat="1" ht="15" hidden="1" customHeight="1" x14ac:dyDescent="0.25">
      <c r="A485">
        <v>26959</v>
      </c>
      <c r="B485" s="26">
        <v>26959</v>
      </c>
      <c r="C485" s="26"/>
      <c r="D485" s="31"/>
      <c r="E485" s="26"/>
      <c r="F485" s="31"/>
      <c r="G485" s="26"/>
      <c r="H485" s="31"/>
      <c r="I485" s="26"/>
      <c r="J485" s="31"/>
      <c r="K485" s="26"/>
      <c r="L485" s="31"/>
      <c r="M485" s="26"/>
      <c r="N485" s="31"/>
      <c r="O485" s="26"/>
      <c r="P485" s="31"/>
      <c r="Q485" s="26"/>
      <c r="R485" s="31"/>
      <c r="S485" s="26"/>
      <c r="T485" s="31"/>
      <c r="U485" s="26" t="s">
        <v>74</v>
      </c>
      <c r="V485" t="s">
        <v>74</v>
      </c>
      <c r="W485" t="s">
        <v>4957</v>
      </c>
      <c r="X485">
        <v>111586</v>
      </c>
      <c r="Y485" s="1">
        <v>45481</v>
      </c>
      <c r="Z485" t="s">
        <v>4921</v>
      </c>
      <c r="AA485" s="36" t="s">
        <v>13086</v>
      </c>
      <c r="AB485" s="37">
        <v>10</v>
      </c>
      <c r="AC485" t="s">
        <v>12242</v>
      </c>
      <c r="AD485" t="s">
        <v>12243</v>
      </c>
      <c r="AE485" t="s">
        <v>12244</v>
      </c>
      <c r="AF485"/>
      <c r="AG485" t="s">
        <v>12245</v>
      </c>
      <c r="AH485" s="2">
        <v>45589.770833333336</v>
      </c>
      <c r="AI485" t="s">
        <v>12246</v>
      </c>
      <c r="AJ485" t="s">
        <v>4927</v>
      </c>
      <c r="AK485" s="1">
        <v>45643</v>
      </c>
      <c r="AL485"/>
      <c r="AM485" s="26" t="s">
        <v>53</v>
      </c>
      <c r="AN485"/>
      <c r="AO485"/>
      <c r="AP485">
        <v>2237</v>
      </c>
      <c r="AQ485" s="29">
        <v>45638</v>
      </c>
      <c r="AR485" s="29">
        <v>45666</v>
      </c>
      <c r="AS485" s="23">
        <v>4961320</v>
      </c>
      <c r="AT485" s="31">
        <v>4961320</v>
      </c>
      <c r="AU485"/>
      <c r="AV485"/>
      <c r="AW485"/>
      <c r="AX485"/>
      <c r="AY485"/>
      <c r="AZ485"/>
      <c r="BA485"/>
      <c r="BB485"/>
      <c r="BC485"/>
      <c r="BD485"/>
      <c r="BE485"/>
      <c r="BF485"/>
      <c r="BG485"/>
      <c r="BH485"/>
      <c r="BI485"/>
      <c r="BJ485"/>
      <c r="BK485"/>
      <c r="BL485"/>
      <c r="BM485"/>
      <c r="BN485"/>
      <c r="BO485"/>
      <c r="BP485" s="26" t="s">
        <v>332</v>
      </c>
      <c r="BQ485"/>
      <c r="BR485"/>
      <c r="BS485"/>
      <c r="BT485"/>
      <c r="BU485"/>
      <c r="BV485"/>
      <c r="BW485"/>
      <c r="BX485"/>
    </row>
    <row r="486" spans="1:76" s="27" customFormat="1" ht="15" hidden="1" customHeight="1" x14ac:dyDescent="0.25">
      <c r="A486">
        <v>26956</v>
      </c>
      <c r="B486" s="26">
        <v>26956</v>
      </c>
      <c r="C486" s="26"/>
      <c r="D486" s="31"/>
      <c r="E486" s="26"/>
      <c r="F486" s="31"/>
      <c r="G486" s="26"/>
      <c r="H486" s="31"/>
      <c r="I486" s="26"/>
      <c r="J486" s="31"/>
      <c r="K486" s="26"/>
      <c r="L486" s="31"/>
      <c r="M486" s="26"/>
      <c r="N486" s="31"/>
      <c r="O486" s="26"/>
      <c r="P486" s="31"/>
      <c r="Q486" s="26"/>
      <c r="R486" s="31"/>
      <c r="S486" s="26"/>
      <c r="T486" s="31"/>
      <c r="U486" s="26" t="s">
        <v>74</v>
      </c>
      <c r="V486" t="s">
        <v>5025</v>
      </c>
      <c r="W486" t="s">
        <v>4957</v>
      </c>
      <c r="X486">
        <v>99119</v>
      </c>
      <c r="Y486" s="1">
        <v>45418</v>
      </c>
      <c r="Z486" t="s">
        <v>4921</v>
      </c>
      <c r="AA486" s="36" t="s">
        <v>13086</v>
      </c>
      <c r="AB486" s="37">
        <v>10</v>
      </c>
      <c r="AC486" t="s">
        <v>12247</v>
      </c>
      <c r="AD486" t="s">
        <v>12248</v>
      </c>
      <c r="AE486" t="s">
        <v>12249</v>
      </c>
      <c r="AF486"/>
      <c r="AG486" t="s">
        <v>12250</v>
      </c>
      <c r="AH486" s="2">
        <v>45636.770833333336</v>
      </c>
      <c r="AI486" t="s">
        <v>12251</v>
      </c>
      <c r="AJ486" t="s">
        <v>4932</v>
      </c>
      <c r="AK486" s="1">
        <v>45643</v>
      </c>
      <c r="AL486"/>
      <c r="AM486" s="26" t="s">
        <v>53</v>
      </c>
      <c r="AN486"/>
      <c r="AO486"/>
      <c r="AP486">
        <v>2234</v>
      </c>
      <c r="AQ486" s="29">
        <v>45638</v>
      </c>
      <c r="AR486" s="29">
        <v>45803</v>
      </c>
      <c r="AS486" s="23">
        <v>4850671</v>
      </c>
      <c r="AT486" s="31">
        <v>4850671</v>
      </c>
      <c r="AU486"/>
      <c r="AV486"/>
      <c r="AW486"/>
      <c r="AX486"/>
      <c r="AY486"/>
      <c r="AZ486"/>
      <c r="BA486"/>
      <c r="BB486"/>
      <c r="BC486"/>
      <c r="BD486"/>
      <c r="BE486"/>
      <c r="BF486"/>
      <c r="BG486"/>
      <c r="BH486"/>
      <c r="BI486"/>
      <c r="BJ486"/>
      <c r="BK486"/>
      <c r="BL486"/>
      <c r="BM486"/>
      <c r="BN486"/>
      <c r="BO486"/>
      <c r="BP486" s="26" t="s">
        <v>332</v>
      </c>
      <c r="BQ486"/>
      <c r="BR486"/>
      <c r="BS486"/>
      <c r="BT486"/>
      <c r="BU486"/>
      <c r="BV486"/>
      <c r="BW486"/>
      <c r="BX486"/>
    </row>
    <row r="487" spans="1:76" s="27" customFormat="1" ht="15" hidden="1" customHeight="1" x14ac:dyDescent="0.25">
      <c r="A487">
        <v>26955</v>
      </c>
      <c r="B487" s="26">
        <v>26955</v>
      </c>
      <c r="C487" s="26"/>
      <c r="D487" s="31"/>
      <c r="E487" s="26"/>
      <c r="F487" s="31"/>
      <c r="G487" s="26"/>
      <c r="H487" s="31"/>
      <c r="I487" s="26"/>
      <c r="J487" s="31"/>
      <c r="K487" s="26"/>
      <c r="L487" s="31"/>
      <c r="M487" s="26"/>
      <c r="N487" s="31"/>
      <c r="O487" s="26"/>
      <c r="P487" s="31"/>
      <c r="Q487" s="26"/>
      <c r="R487" s="31"/>
      <c r="S487" s="26"/>
      <c r="T487" s="31"/>
      <c r="U487" s="26" t="s">
        <v>52</v>
      </c>
      <c r="V487" t="s">
        <v>60</v>
      </c>
      <c r="W487" t="s">
        <v>4920</v>
      </c>
      <c r="X487">
        <v>736187</v>
      </c>
      <c r="Y487" s="1">
        <v>45485</v>
      </c>
      <c r="Z487" t="s">
        <v>4921</v>
      </c>
      <c r="AA487" s="36" t="s">
        <v>13086</v>
      </c>
      <c r="AB487" s="37">
        <v>10</v>
      </c>
      <c r="AC487" t="s">
        <v>12252</v>
      </c>
      <c r="AD487" t="s">
        <v>12253</v>
      </c>
      <c r="AE487" t="s">
        <v>12254</v>
      </c>
      <c r="AF487"/>
      <c r="AG487" t="s">
        <v>12255</v>
      </c>
      <c r="AH487" s="2">
        <v>45529.979166666664</v>
      </c>
      <c r="AI487" t="s">
        <v>12256</v>
      </c>
      <c r="AJ487" t="s">
        <v>4927</v>
      </c>
      <c r="AK487" s="1">
        <v>45643</v>
      </c>
      <c r="AL487"/>
      <c r="AM487" s="26" t="s">
        <v>53</v>
      </c>
      <c r="AN487"/>
      <c r="AO487"/>
      <c r="AP487">
        <v>2233</v>
      </c>
      <c r="AQ487" s="29">
        <v>45638</v>
      </c>
      <c r="AR487" s="29">
        <v>45661</v>
      </c>
      <c r="AS487" s="23">
        <v>14000000</v>
      </c>
      <c r="AT487" s="31">
        <v>14000000</v>
      </c>
      <c r="AU487"/>
      <c r="AV487"/>
      <c r="AW487"/>
      <c r="AX487"/>
      <c r="AY487"/>
      <c r="AZ487"/>
      <c r="BA487"/>
      <c r="BB487"/>
      <c r="BC487"/>
      <c r="BD487"/>
      <c r="BE487"/>
      <c r="BF487"/>
      <c r="BG487"/>
      <c r="BH487"/>
      <c r="BI487"/>
      <c r="BJ487"/>
      <c r="BK487"/>
      <c r="BL487"/>
      <c r="BM487"/>
      <c r="BN487"/>
      <c r="BO487"/>
      <c r="BP487" s="26" t="s">
        <v>332</v>
      </c>
      <c r="BQ487"/>
      <c r="BR487"/>
      <c r="BS487"/>
      <c r="BT487"/>
      <c r="BU487"/>
      <c r="BV487"/>
      <c r="BW487"/>
      <c r="BX487"/>
    </row>
    <row r="488" spans="1:76" s="27" customFormat="1" ht="15" hidden="1" customHeight="1" x14ac:dyDescent="0.25">
      <c r="A488">
        <v>26957</v>
      </c>
      <c r="B488" s="26">
        <v>26957</v>
      </c>
      <c r="C488" s="26"/>
      <c r="D488" s="31"/>
      <c r="E488" s="26"/>
      <c r="F488" s="31"/>
      <c r="G488" s="26"/>
      <c r="H488" s="31"/>
      <c r="I488" s="26"/>
      <c r="J488" s="31"/>
      <c r="K488" s="26"/>
      <c r="L488" s="31"/>
      <c r="M488" s="26"/>
      <c r="N488" s="31"/>
      <c r="O488" s="26"/>
      <c r="P488" s="31"/>
      <c r="Q488" s="26"/>
      <c r="R488" s="31"/>
      <c r="S488" s="26"/>
      <c r="T488" s="31"/>
      <c r="U488" s="26" t="s">
        <v>74</v>
      </c>
      <c r="V488" t="s">
        <v>97</v>
      </c>
      <c r="W488" t="s">
        <v>4920</v>
      </c>
      <c r="X488">
        <v>744146</v>
      </c>
      <c r="Y488" s="1">
        <v>45495</v>
      </c>
      <c r="Z488" t="s">
        <v>4921</v>
      </c>
      <c r="AA488" s="36" t="s">
        <v>13086</v>
      </c>
      <c r="AB488" s="37">
        <v>10</v>
      </c>
      <c r="AC488" t="s">
        <v>12257</v>
      </c>
      <c r="AD488" t="s">
        <v>12258</v>
      </c>
      <c r="AE488" t="s">
        <v>12259</v>
      </c>
      <c r="AF488"/>
      <c r="AG488" t="s">
        <v>12260</v>
      </c>
      <c r="AH488" s="2">
        <v>45536.027777777781</v>
      </c>
      <c r="AI488" t="s">
        <v>12261</v>
      </c>
      <c r="AJ488" t="s">
        <v>4927</v>
      </c>
      <c r="AK488" s="1">
        <v>45643</v>
      </c>
      <c r="AL488"/>
      <c r="AM488" s="26" t="s">
        <v>53</v>
      </c>
      <c r="AN488"/>
      <c r="AO488"/>
      <c r="AP488">
        <v>2236</v>
      </c>
      <c r="AQ488" s="29">
        <v>45638</v>
      </c>
      <c r="AR488" s="29">
        <v>45672</v>
      </c>
      <c r="AS488" s="23">
        <v>91020913</v>
      </c>
      <c r="AT488" s="31">
        <v>14000000</v>
      </c>
      <c r="AU488"/>
      <c r="AV488"/>
      <c r="AW488"/>
      <c r="AX488"/>
      <c r="AY488"/>
      <c r="AZ488"/>
      <c r="BA488"/>
      <c r="BB488"/>
      <c r="BC488"/>
      <c r="BD488"/>
      <c r="BE488"/>
      <c r="BF488"/>
      <c r="BG488"/>
      <c r="BH488"/>
      <c r="BI488"/>
      <c r="BJ488"/>
      <c r="BK488"/>
      <c r="BL488"/>
      <c r="BM488"/>
      <c r="BN488"/>
      <c r="BO488"/>
      <c r="BP488" s="26" t="s">
        <v>332</v>
      </c>
      <c r="BQ488"/>
      <c r="BR488"/>
      <c r="BS488"/>
      <c r="BT488"/>
      <c r="BU488"/>
      <c r="BV488"/>
      <c r="BW488"/>
      <c r="BX488"/>
    </row>
    <row r="489" spans="1:76" s="27" customFormat="1" ht="15" hidden="1" customHeight="1" x14ac:dyDescent="0.25">
      <c r="A489">
        <v>26964</v>
      </c>
      <c r="B489" s="26">
        <v>26964</v>
      </c>
      <c r="C489" s="26"/>
      <c r="D489" s="31"/>
      <c r="E489" s="26"/>
      <c r="F489" s="31"/>
      <c r="G489" s="26"/>
      <c r="H489" s="31"/>
      <c r="I489" s="26"/>
      <c r="J489" s="31"/>
      <c r="K489" s="26"/>
      <c r="L489" s="31"/>
      <c r="M489" s="26"/>
      <c r="N489" s="31"/>
      <c r="O489" s="26"/>
      <c r="P489" s="31"/>
      <c r="Q489" s="26"/>
      <c r="R489" s="31"/>
      <c r="S489" s="26"/>
      <c r="T489" s="31"/>
      <c r="U489" s="26" t="s">
        <v>74</v>
      </c>
      <c r="V489" t="s">
        <v>97</v>
      </c>
      <c r="W489" t="s">
        <v>4920</v>
      </c>
      <c r="X489">
        <v>722257</v>
      </c>
      <c r="Y489" s="1">
        <v>45468</v>
      </c>
      <c r="Z489" t="s">
        <v>4921</v>
      </c>
      <c r="AA489" s="36" t="s">
        <v>13086</v>
      </c>
      <c r="AB489" s="37">
        <v>10</v>
      </c>
      <c r="AC489" t="s">
        <v>12262</v>
      </c>
      <c r="AD489" t="s">
        <v>12263</v>
      </c>
      <c r="AE489" t="s">
        <v>12264</v>
      </c>
      <c r="AF489"/>
      <c r="AG489" t="s">
        <v>12265</v>
      </c>
      <c r="AH489" s="2">
        <v>45634.880555555559</v>
      </c>
      <c r="AI489" t="s">
        <v>12266</v>
      </c>
      <c r="AJ489" t="s">
        <v>4932</v>
      </c>
      <c r="AK489" s="1">
        <v>45646</v>
      </c>
      <c r="AL489"/>
      <c r="AM489" s="26" t="s">
        <v>53</v>
      </c>
      <c r="AN489"/>
      <c r="AO489"/>
      <c r="AP489">
        <v>2243</v>
      </c>
      <c r="AQ489" s="29">
        <v>45638</v>
      </c>
      <c r="AR489" s="29">
        <v>45667</v>
      </c>
      <c r="AS489" s="23">
        <v>11463080</v>
      </c>
      <c r="AT489" s="31">
        <v>11463080</v>
      </c>
      <c r="AU489"/>
      <c r="AV489"/>
      <c r="AW489"/>
      <c r="AX489"/>
      <c r="AY489"/>
      <c r="AZ489"/>
      <c r="BA489"/>
      <c r="BB489"/>
      <c r="BC489"/>
      <c r="BD489"/>
      <c r="BE489"/>
      <c r="BF489"/>
      <c r="BG489"/>
      <c r="BH489"/>
      <c r="BI489"/>
      <c r="BJ489"/>
      <c r="BK489"/>
      <c r="BL489"/>
      <c r="BM489"/>
      <c r="BN489"/>
      <c r="BO489"/>
      <c r="BP489" s="26" t="s">
        <v>332</v>
      </c>
      <c r="BQ489"/>
      <c r="BR489"/>
      <c r="BS489"/>
      <c r="BT489"/>
      <c r="BU489"/>
      <c r="BV489"/>
      <c r="BW489"/>
      <c r="BX489"/>
    </row>
    <row r="490" spans="1:76" s="27" customFormat="1" ht="15" hidden="1" customHeight="1" x14ac:dyDescent="0.25">
      <c r="A490">
        <v>26965</v>
      </c>
      <c r="B490" s="26">
        <v>26965</v>
      </c>
      <c r="C490" s="26"/>
      <c r="D490" s="31"/>
      <c r="E490" s="26"/>
      <c r="F490" s="31"/>
      <c r="G490" s="26"/>
      <c r="H490" s="31"/>
      <c r="I490" s="26"/>
      <c r="J490" s="31"/>
      <c r="K490" s="26"/>
      <c r="L490" s="31"/>
      <c r="M490" s="26"/>
      <c r="N490" s="31"/>
      <c r="O490" s="26"/>
      <c r="P490" s="31"/>
      <c r="Q490" s="26"/>
      <c r="R490" s="31"/>
      <c r="S490" s="26"/>
      <c r="T490" s="31"/>
      <c r="U490" s="26" t="s">
        <v>52</v>
      </c>
      <c r="V490" t="s">
        <v>102</v>
      </c>
      <c r="W490" t="s">
        <v>4920</v>
      </c>
      <c r="X490">
        <v>770520</v>
      </c>
      <c r="Y490" s="1">
        <v>45526</v>
      </c>
      <c r="Z490" t="s">
        <v>4921</v>
      </c>
      <c r="AA490" s="36" t="s">
        <v>13086</v>
      </c>
      <c r="AB490" s="37">
        <v>10</v>
      </c>
      <c r="AC490" t="s">
        <v>12267</v>
      </c>
      <c r="AD490" t="s">
        <v>12268</v>
      </c>
      <c r="AE490" t="s">
        <v>12269</v>
      </c>
      <c r="AF490"/>
      <c r="AG490" t="s">
        <v>12270</v>
      </c>
      <c r="AH490" s="2">
        <v>45597</v>
      </c>
      <c r="AI490" t="s">
        <v>12271</v>
      </c>
      <c r="AJ490" t="s">
        <v>4927</v>
      </c>
      <c r="AK490" s="1">
        <v>45643</v>
      </c>
      <c r="AL490"/>
      <c r="AM490" s="26" t="s">
        <v>53</v>
      </c>
      <c r="AN490"/>
      <c r="AO490"/>
      <c r="AP490">
        <v>2244</v>
      </c>
      <c r="AQ490" s="29">
        <v>45638</v>
      </c>
      <c r="AR490" s="29">
        <v>45667</v>
      </c>
      <c r="AS490" s="23">
        <v>5894140</v>
      </c>
      <c r="AT490" s="31">
        <v>5894140</v>
      </c>
      <c r="AU490"/>
      <c r="AV490"/>
      <c r="AW490"/>
      <c r="AX490"/>
      <c r="AY490"/>
      <c r="AZ490"/>
      <c r="BA490"/>
      <c r="BB490"/>
      <c r="BC490"/>
      <c r="BD490"/>
      <c r="BE490"/>
      <c r="BF490"/>
      <c r="BG490"/>
      <c r="BH490"/>
      <c r="BI490"/>
      <c r="BJ490"/>
      <c r="BK490"/>
      <c r="BL490"/>
      <c r="BM490"/>
      <c r="BN490"/>
      <c r="BO490"/>
      <c r="BP490" s="26" t="s">
        <v>332</v>
      </c>
      <c r="BQ490"/>
      <c r="BR490"/>
      <c r="BS490"/>
      <c r="BT490"/>
      <c r="BU490"/>
      <c r="BV490"/>
      <c r="BW490"/>
      <c r="BX490"/>
    </row>
    <row r="491" spans="1:76" s="27" customFormat="1" ht="15" hidden="1" customHeight="1" x14ac:dyDescent="0.25">
      <c r="A491">
        <v>26954</v>
      </c>
      <c r="B491" s="26">
        <v>26954</v>
      </c>
      <c r="C491" s="26"/>
      <c r="D491" s="31"/>
      <c r="E491" s="26"/>
      <c r="F491" s="31"/>
      <c r="G491" s="26"/>
      <c r="H491" s="31"/>
      <c r="I491" s="26"/>
      <c r="J491" s="31"/>
      <c r="K491" s="26"/>
      <c r="L491" s="31"/>
      <c r="M491" s="26"/>
      <c r="N491" s="31"/>
      <c r="O491" s="26"/>
      <c r="P491" s="31"/>
      <c r="Q491" s="26"/>
      <c r="R491" s="31"/>
      <c r="S491" s="26"/>
      <c r="T491" s="31"/>
      <c r="U491" s="26" t="s">
        <v>52</v>
      </c>
      <c r="V491" t="s">
        <v>60</v>
      </c>
      <c r="W491" t="s">
        <v>4920</v>
      </c>
      <c r="X491">
        <v>541511</v>
      </c>
      <c r="Y491" s="1">
        <v>45286</v>
      </c>
      <c r="Z491" t="s">
        <v>4921</v>
      </c>
      <c r="AA491" s="36" t="s">
        <v>13086</v>
      </c>
      <c r="AB491" s="37">
        <v>10</v>
      </c>
      <c r="AC491" t="s">
        <v>12272</v>
      </c>
      <c r="AD491" t="s">
        <v>12273</v>
      </c>
      <c r="AE491" t="s">
        <v>12274</v>
      </c>
      <c r="AF491"/>
      <c r="AG491" t="s">
        <v>12275</v>
      </c>
      <c r="AH491" s="2">
        <v>45534.638888888891</v>
      </c>
      <c r="AI491" t="s">
        <v>12276</v>
      </c>
      <c r="AJ491" t="s">
        <v>4927</v>
      </c>
      <c r="AK491" s="1">
        <v>45643</v>
      </c>
      <c r="AL491"/>
      <c r="AM491" s="26" t="s">
        <v>53</v>
      </c>
      <c r="AN491"/>
      <c r="AO491"/>
      <c r="AP491">
        <v>2232</v>
      </c>
      <c r="AQ491" s="29">
        <v>45638</v>
      </c>
      <c r="AR491" s="29">
        <v>45677</v>
      </c>
      <c r="AS491" s="23">
        <v>113438809</v>
      </c>
      <c r="AT491" s="31">
        <v>14000000</v>
      </c>
      <c r="AU491"/>
      <c r="AV491"/>
      <c r="AW491"/>
      <c r="AX491"/>
      <c r="AY491"/>
      <c r="AZ491"/>
      <c r="BA491"/>
      <c r="BB491"/>
      <c r="BC491"/>
      <c r="BD491"/>
      <c r="BE491"/>
      <c r="BF491"/>
      <c r="BG491"/>
      <c r="BH491"/>
      <c r="BI491"/>
      <c r="BJ491"/>
      <c r="BK491"/>
      <c r="BL491"/>
      <c r="BM491"/>
      <c r="BN491"/>
      <c r="BO491"/>
      <c r="BP491" s="26" t="s">
        <v>332</v>
      </c>
      <c r="BQ491"/>
      <c r="BR491"/>
      <c r="BS491"/>
      <c r="BT491"/>
      <c r="BU491"/>
      <c r="BV491"/>
      <c r="BW491"/>
      <c r="BX491"/>
    </row>
    <row r="492" spans="1:76" s="27" customFormat="1" ht="15" hidden="1" customHeight="1" x14ac:dyDescent="0.25">
      <c r="A492">
        <v>26951</v>
      </c>
      <c r="B492" s="26">
        <v>26951</v>
      </c>
      <c r="C492" s="26"/>
      <c r="D492" s="31"/>
      <c r="E492" s="26"/>
      <c r="F492" s="31"/>
      <c r="G492" s="26"/>
      <c r="H492" s="31"/>
      <c r="I492" s="26"/>
      <c r="J492" s="31"/>
      <c r="K492" s="26"/>
      <c r="L492" s="31"/>
      <c r="M492" s="26"/>
      <c r="N492" s="31"/>
      <c r="O492" s="26"/>
      <c r="P492" s="31"/>
      <c r="Q492" s="26"/>
      <c r="R492" s="31"/>
      <c r="S492" s="26"/>
      <c r="T492" s="31"/>
      <c r="U492" s="26" t="s">
        <v>52</v>
      </c>
      <c r="V492" t="s">
        <v>60</v>
      </c>
      <c r="W492" t="s">
        <v>4957</v>
      </c>
      <c r="X492">
        <v>98345</v>
      </c>
      <c r="Y492" s="1">
        <v>45415</v>
      </c>
      <c r="Z492" t="s">
        <v>4921</v>
      </c>
      <c r="AA492" s="36" t="s">
        <v>13086</v>
      </c>
      <c r="AB492" s="37">
        <v>10</v>
      </c>
      <c r="AC492" t="s">
        <v>12277</v>
      </c>
      <c r="AD492" t="s">
        <v>12278</v>
      </c>
      <c r="AE492" t="s">
        <v>12279</v>
      </c>
      <c r="AF492"/>
      <c r="AG492" t="s">
        <v>12280</v>
      </c>
      <c r="AH492" s="2">
        <v>45637.513888888891</v>
      </c>
      <c r="AI492" t="s">
        <v>12281</v>
      </c>
      <c r="AJ492" t="s">
        <v>4932</v>
      </c>
      <c r="AK492" s="1">
        <v>45640</v>
      </c>
      <c r="AL492"/>
      <c r="AM492" s="26" t="s">
        <v>53</v>
      </c>
      <c r="AN492"/>
      <c r="AO492"/>
      <c r="AP492">
        <v>2229</v>
      </c>
      <c r="AQ492" s="29">
        <v>45638</v>
      </c>
      <c r="AR492" s="29">
        <v>45672</v>
      </c>
      <c r="AS492" s="23">
        <v>1552700</v>
      </c>
      <c r="AT492" s="31">
        <v>1552700</v>
      </c>
      <c r="AU492"/>
      <c r="AV492"/>
      <c r="AW492"/>
      <c r="AX492"/>
      <c r="AY492"/>
      <c r="AZ492"/>
      <c r="BA492"/>
      <c r="BB492"/>
      <c r="BC492"/>
      <c r="BD492"/>
      <c r="BE492"/>
      <c r="BF492"/>
      <c r="BG492"/>
      <c r="BH492"/>
      <c r="BI492"/>
      <c r="BJ492"/>
      <c r="BK492"/>
      <c r="BL492"/>
      <c r="BM492"/>
      <c r="BN492"/>
      <c r="BO492"/>
      <c r="BP492" s="26" t="s">
        <v>332</v>
      </c>
      <c r="BQ492"/>
      <c r="BR492"/>
      <c r="BS492"/>
      <c r="BT492"/>
      <c r="BU492"/>
      <c r="BV492"/>
      <c r="BW492"/>
      <c r="BX492"/>
    </row>
    <row r="493" spans="1:76" s="27" customFormat="1" ht="15" hidden="1" customHeight="1" x14ac:dyDescent="0.25">
      <c r="A493">
        <v>26952</v>
      </c>
      <c r="B493" s="26">
        <v>26952</v>
      </c>
      <c r="C493" s="26"/>
      <c r="D493" s="31"/>
      <c r="E493" s="26"/>
      <c r="F493" s="31"/>
      <c r="G493" s="26"/>
      <c r="H493" s="31"/>
      <c r="I493" s="26"/>
      <c r="J493" s="31"/>
      <c r="K493" s="26"/>
      <c r="L493" s="31"/>
      <c r="M493" s="26"/>
      <c r="N493" s="31"/>
      <c r="O493" s="26"/>
      <c r="P493" s="31"/>
      <c r="Q493" s="26"/>
      <c r="R493" s="31"/>
      <c r="S493" s="26"/>
      <c r="T493" s="31"/>
      <c r="U493" s="26" t="s">
        <v>74</v>
      </c>
      <c r="V493" t="s">
        <v>5025</v>
      </c>
      <c r="W493" t="s">
        <v>4920</v>
      </c>
      <c r="X493">
        <v>686676</v>
      </c>
      <c r="Y493" s="1">
        <v>45429</v>
      </c>
      <c r="Z493" t="s">
        <v>4921</v>
      </c>
      <c r="AA493" s="36" t="s">
        <v>13086</v>
      </c>
      <c r="AB493" s="37">
        <v>10</v>
      </c>
      <c r="AC493" t="s">
        <v>12282</v>
      </c>
      <c r="AD493" t="s">
        <v>12283</v>
      </c>
      <c r="AE493" t="s">
        <v>12284</v>
      </c>
      <c r="AF493"/>
      <c r="AG493" t="s">
        <v>12285</v>
      </c>
      <c r="AH493" s="2">
        <v>45637.75</v>
      </c>
      <c r="AI493" t="s">
        <v>12286</v>
      </c>
      <c r="AJ493" t="s">
        <v>4932</v>
      </c>
      <c r="AK493" s="1">
        <v>45643</v>
      </c>
      <c r="AL493"/>
      <c r="AM493" s="26" t="s">
        <v>53</v>
      </c>
      <c r="AN493"/>
      <c r="AO493"/>
      <c r="AP493">
        <v>2230</v>
      </c>
      <c r="AQ493" s="29">
        <v>45638</v>
      </c>
      <c r="AR493" s="29">
        <v>45677</v>
      </c>
      <c r="AS493" s="23">
        <v>3957360</v>
      </c>
      <c r="AT493" s="31">
        <v>3157360</v>
      </c>
      <c r="AU493"/>
      <c r="AV493"/>
      <c r="AW493"/>
      <c r="AX493"/>
      <c r="AY493"/>
      <c r="AZ493"/>
      <c r="BA493"/>
      <c r="BB493"/>
      <c r="BC493"/>
      <c r="BD493"/>
      <c r="BE493"/>
      <c r="BF493"/>
      <c r="BG493"/>
      <c r="BH493"/>
      <c r="BI493"/>
      <c r="BJ493"/>
      <c r="BK493"/>
      <c r="BL493"/>
      <c r="BM493"/>
      <c r="BN493"/>
      <c r="BO493"/>
      <c r="BP493" s="26" t="s">
        <v>332</v>
      </c>
      <c r="BQ493"/>
      <c r="BR493"/>
      <c r="BS493"/>
      <c r="BT493"/>
      <c r="BU493"/>
      <c r="BV493"/>
      <c r="BW493"/>
      <c r="BX493"/>
    </row>
    <row r="494" spans="1:76" s="27" customFormat="1" ht="15" hidden="1" customHeight="1" x14ac:dyDescent="0.25">
      <c r="A494">
        <v>26960</v>
      </c>
      <c r="B494" s="26">
        <v>26960</v>
      </c>
      <c r="C494" s="26"/>
      <c r="D494" s="31"/>
      <c r="E494" s="26"/>
      <c r="F494" s="31"/>
      <c r="G494" s="26"/>
      <c r="H494" s="31"/>
      <c r="I494" s="26"/>
      <c r="J494" s="31"/>
      <c r="K494" s="26"/>
      <c r="L494" s="31"/>
      <c r="M494" s="26"/>
      <c r="N494" s="31"/>
      <c r="O494" s="26"/>
      <c r="P494" s="31"/>
      <c r="Q494" s="26"/>
      <c r="R494" s="31"/>
      <c r="S494" s="26"/>
      <c r="T494" s="31"/>
      <c r="U494" s="26" t="s">
        <v>52</v>
      </c>
      <c r="V494" t="s">
        <v>60</v>
      </c>
      <c r="W494" t="s">
        <v>4920</v>
      </c>
      <c r="X494">
        <v>808684</v>
      </c>
      <c r="Y494" s="1">
        <v>45584</v>
      </c>
      <c r="Z494" t="s">
        <v>4921</v>
      </c>
      <c r="AA494" s="36" t="s">
        <v>13086</v>
      </c>
      <c r="AB494" s="37">
        <v>10</v>
      </c>
      <c r="AC494" t="s">
        <v>12287</v>
      </c>
      <c r="AD494" t="s">
        <v>12288</v>
      </c>
      <c r="AE494" t="s">
        <v>12289</v>
      </c>
      <c r="AF494"/>
      <c r="AG494" t="s">
        <v>12290</v>
      </c>
      <c r="AH494" s="2">
        <v>45635.770833333336</v>
      </c>
      <c r="AI494" t="s">
        <v>12291</v>
      </c>
      <c r="AJ494" t="s">
        <v>4932</v>
      </c>
      <c r="AK494" s="1">
        <v>45643</v>
      </c>
      <c r="AL494"/>
      <c r="AM494" s="26" t="s">
        <v>53</v>
      </c>
      <c r="AN494"/>
      <c r="AO494"/>
      <c r="AP494">
        <v>2238</v>
      </c>
      <c r="AQ494" s="29">
        <v>45638</v>
      </c>
      <c r="AR494" s="29">
        <v>45677</v>
      </c>
      <c r="AS494" s="23">
        <v>8243984</v>
      </c>
      <c r="AT494" s="31">
        <v>8243984</v>
      </c>
      <c r="AU494"/>
      <c r="AV494"/>
      <c r="AW494"/>
      <c r="AX494"/>
      <c r="AY494"/>
      <c r="AZ494"/>
      <c r="BA494"/>
      <c r="BB494"/>
      <c r="BC494"/>
      <c r="BD494"/>
      <c r="BE494"/>
      <c r="BF494"/>
      <c r="BG494"/>
      <c r="BH494"/>
      <c r="BI494"/>
      <c r="BJ494"/>
      <c r="BK494"/>
      <c r="BL494"/>
      <c r="BM494"/>
      <c r="BN494"/>
      <c r="BO494"/>
      <c r="BP494" s="26" t="s">
        <v>332</v>
      </c>
      <c r="BQ494"/>
      <c r="BR494"/>
      <c r="BS494"/>
      <c r="BT494"/>
      <c r="BU494"/>
      <c r="BV494"/>
      <c r="BW494"/>
      <c r="BX494"/>
    </row>
    <row r="495" spans="1:76" s="27" customFormat="1" ht="15" hidden="1" customHeight="1" x14ac:dyDescent="0.25">
      <c r="A495">
        <v>26953</v>
      </c>
      <c r="B495" s="26">
        <v>26953</v>
      </c>
      <c r="C495" s="26"/>
      <c r="D495" s="31"/>
      <c r="E495" s="26"/>
      <c r="F495" s="31"/>
      <c r="G495" s="26"/>
      <c r="H495" s="31"/>
      <c r="I495" s="26"/>
      <c r="J495" s="31"/>
      <c r="K495" s="26"/>
      <c r="L495" s="31"/>
      <c r="M495" s="26"/>
      <c r="N495" s="31"/>
      <c r="O495" s="26"/>
      <c r="P495" s="31"/>
      <c r="Q495" s="26"/>
      <c r="R495" s="31"/>
      <c r="S495" s="26"/>
      <c r="T495" s="31"/>
      <c r="U495" s="26" t="s">
        <v>74</v>
      </c>
      <c r="V495" t="s">
        <v>97</v>
      </c>
      <c r="W495" t="s">
        <v>4920</v>
      </c>
      <c r="X495">
        <v>786035</v>
      </c>
      <c r="Y495" s="1">
        <v>45546</v>
      </c>
      <c r="Z495" t="s">
        <v>4921</v>
      </c>
      <c r="AA495" s="36" t="s">
        <v>13086</v>
      </c>
      <c r="AB495" s="37">
        <v>10</v>
      </c>
      <c r="AC495" t="s">
        <v>12292</v>
      </c>
      <c r="AD495" t="s">
        <v>12293</v>
      </c>
      <c r="AE495" t="s">
        <v>12294</v>
      </c>
      <c r="AF495"/>
      <c r="AG495" t="s">
        <v>12295</v>
      </c>
      <c r="AH495" s="2">
        <v>45632</v>
      </c>
      <c r="AI495" t="s">
        <v>12296</v>
      </c>
      <c r="AJ495" t="s">
        <v>4927</v>
      </c>
      <c r="AK495" s="1">
        <v>45643</v>
      </c>
      <c r="AL495"/>
      <c r="AM495" s="26" t="s">
        <v>53</v>
      </c>
      <c r="AN495"/>
      <c r="AO495"/>
      <c r="AP495">
        <v>2231</v>
      </c>
      <c r="AQ495" s="29">
        <v>45638</v>
      </c>
      <c r="AR495" s="29">
        <v>45677</v>
      </c>
      <c r="AS495" s="23">
        <v>6600528</v>
      </c>
      <c r="AT495" s="31">
        <v>6600528</v>
      </c>
      <c r="AU495"/>
      <c r="AV495"/>
      <c r="AW495"/>
      <c r="AX495"/>
      <c r="AY495"/>
      <c r="AZ495"/>
      <c r="BA495"/>
      <c r="BB495"/>
      <c r="BC495"/>
      <c r="BD495"/>
      <c r="BE495"/>
      <c r="BF495"/>
      <c r="BG495"/>
      <c r="BH495"/>
      <c r="BI495"/>
      <c r="BJ495"/>
      <c r="BK495"/>
      <c r="BL495"/>
      <c r="BM495"/>
      <c r="BN495"/>
      <c r="BO495"/>
      <c r="BP495" s="26" t="s">
        <v>332</v>
      </c>
      <c r="BQ495"/>
      <c r="BR495"/>
      <c r="BS495"/>
      <c r="BT495"/>
      <c r="BU495"/>
      <c r="BV495" s="7"/>
      <c r="BW495" s="7"/>
      <c r="BX495" s="7"/>
    </row>
    <row r="496" spans="1:76" s="27" customFormat="1" ht="15" hidden="1" customHeight="1" x14ac:dyDescent="0.25">
      <c r="A496">
        <v>26963</v>
      </c>
      <c r="B496" s="26">
        <v>26963</v>
      </c>
      <c r="C496" s="26"/>
      <c r="D496" s="31"/>
      <c r="E496" s="26"/>
      <c r="F496" s="31"/>
      <c r="G496" s="26"/>
      <c r="H496" s="31"/>
      <c r="I496" s="26"/>
      <c r="J496" s="31"/>
      <c r="K496" s="26"/>
      <c r="L496" s="31"/>
      <c r="M496" s="26"/>
      <c r="N496" s="31"/>
      <c r="O496" s="26"/>
      <c r="P496" s="31"/>
      <c r="Q496" s="26"/>
      <c r="R496" s="31"/>
      <c r="S496" s="26"/>
      <c r="T496" s="31"/>
      <c r="U496" s="26" t="s">
        <v>52</v>
      </c>
      <c r="V496" t="s">
        <v>60</v>
      </c>
      <c r="W496" t="s">
        <v>4920</v>
      </c>
      <c r="X496">
        <v>791515</v>
      </c>
      <c r="Y496" s="1">
        <v>45554</v>
      </c>
      <c r="Z496" t="s">
        <v>4921</v>
      </c>
      <c r="AA496" s="36" t="s">
        <v>13086</v>
      </c>
      <c r="AB496" s="37">
        <v>10</v>
      </c>
      <c r="AC496" t="s">
        <v>12297</v>
      </c>
      <c r="AD496" t="s">
        <v>12298</v>
      </c>
      <c r="AE496" t="s">
        <v>12299</v>
      </c>
      <c r="AF496"/>
      <c r="AG496" t="s">
        <v>12300</v>
      </c>
      <c r="AH496" s="2">
        <v>45612</v>
      </c>
      <c r="AI496" t="s">
        <v>12301</v>
      </c>
      <c r="AJ496" t="s">
        <v>4927</v>
      </c>
      <c r="AK496" s="1">
        <v>45643</v>
      </c>
      <c r="AL496"/>
      <c r="AM496" s="26" t="s">
        <v>53</v>
      </c>
      <c r="AN496"/>
      <c r="AO496"/>
      <c r="AP496">
        <v>2242</v>
      </c>
      <c r="AQ496" s="29">
        <v>45638</v>
      </c>
      <c r="AR496" s="29">
        <v>45666</v>
      </c>
      <c r="AS496" s="23">
        <v>3570995</v>
      </c>
      <c r="AT496" s="31">
        <v>3570995</v>
      </c>
      <c r="AU496"/>
      <c r="AV496"/>
      <c r="AW496"/>
      <c r="AX496"/>
      <c r="AY496"/>
      <c r="AZ496"/>
      <c r="BA496"/>
      <c r="BB496"/>
      <c r="BC496"/>
      <c r="BD496"/>
      <c r="BE496"/>
      <c r="BF496"/>
      <c r="BG496"/>
      <c r="BH496"/>
      <c r="BI496"/>
      <c r="BJ496"/>
      <c r="BK496"/>
      <c r="BL496"/>
      <c r="BM496"/>
      <c r="BN496"/>
      <c r="BO496"/>
      <c r="BP496" s="26" t="s">
        <v>332</v>
      </c>
      <c r="BQ496"/>
      <c r="BR496"/>
      <c r="BS496"/>
      <c r="BT496"/>
      <c r="BU496"/>
      <c r="BV496"/>
      <c r="BW496"/>
      <c r="BX496"/>
    </row>
    <row r="497" spans="1:76" s="27" customFormat="1" ht="15" hidden="1" customHeight="1" x14ac:dyDescent="0.25">
      <c r="A497">
        <v>26962</v>
      </c>
      <c r="B497" s="26">
        <v>26962</v>
      </c>
      <c r="C497" s="26"/>
      <c r="D497" s="31"/>
      <c r="E497" s="26"/>
      <c r="F497" s="31"/>
      <c r="G497" s="26"/>
      <c r="H497" s="31"/>
      <c r="I497" s="26"/>
      <c r="J497" s="31"/>
      <c r="K497" s="26"/>
      <c r="L497" s="31"/>
      <c r="M497" s="26"/>
      <c r="N497" s="31"/>
      <c r="O497" s="26"/>
      <c r="P497" s="31"/>
      <c r="Q497" s="26"/>
      <c r="R497" s="31"/>
      <c r="S497" s="26"/>
      <c r="T497" s="31"/>
      <c r="U497" s="26" t="s">
        <v>52</v>
      </c>
      <c r="V497" t="s">
        <v>60</v>
      </c>
      <c r="W497" t="s">
        <v>4957</v>
      </c>
      <c r="X497">
        <v>84098</v>
      </c>
      <c r="Y497" s="1">
        <v>45355</v>
      </c>
      <c r="Z497" t="s">
        <v>4921</v>
      </c>
      <c r="AA497" s="36" t="s">
        <v>13086</v>
      </c>
      <c r="AB497" s="37">
        <v>10</v>
      </c>
      <c r="AC497" t="s">
        <v>12302</v>
      </c>
      <c r="AD497" t="s">
        <v>12303</v>
      </c>
      <c r="AE497" t="s">
        <v>12304</v>
      </c>
      <c r="AF497"/>
      <c r="AG497" t="s">
        <v>12305</v>
      </c>
      <c r="AH497" s="2">
        <v>45589</v>
      </c>
      <c r="AI497" t="s">
        <v>12180</v>
      </c>
      <c r="AJ497" t="s">
        <v>4927</v>
      </c>
      <c r="AK497" s="1">
        <v>45643</v>
      </c>
      <c r="AL497"/>
      <c r="AM497" s="26" t="s">
        <v>53</v>
      </c>
      <c r="AN497"/>
      <c r="AO497"/>
      <c r="AP497">
        <v>2241</v>
      </c>
      <c r="AQ497" s="29">
        <v>45638</v>
      </c>
      <c r="AR497" s="29">
        <v>45661</v>
      </c>
      <c r="AS497" s="23">
        <v>7819940</v>
      </c>
      <c r="AT497" s="31">
        <v>7819940</v>
      </c>
      <c r="AU497"/>
      <c r="AV497"/>
      <c r="AW497"/>
      <c r="AX497"/>
      <c r="AY497"/>
      <c r="AZ497"/>
      <c r="BA497"/>
      <c r="BB497"/>
      <c r="BC497"/>
      <c r="BD497"/>
      <c r="BE497"/>
      <c r="BF497"/>
      <c r="BG497"/>
      <c r="BH497"/>
      <c r="BI497"/>
      <c r="BJ497"/>
      <c r="BK497"/>
      <c r="BL497"/>
      <c r="BM497"/>
      <c r="BN497"/>
      <c r="BO497"/>
      <c r="BP497" s="26" t="s">
        <v>332</v>
      </c>
      <c r="BQ497"/>
      <c r="BR497"/>
      <c r="BS497"/>
      <c r="BT497"/>
      <c r="BU497"/>
      <c r="BV497"/>
      <c r="BW497"/>
      <c r="BX497"/>
    </row>
    <row r="498" spans="1:76" s="27" customFormat="1" ht="15" hidden="1" customHeight="1" x14ac:dyDescent="0.25">
      <c r="A498">
        <v>26958</v>
      </c>
      <c r="B498" s="26">
        <v>26958</v>
      </c>
      <c r="C498" s="26"/>
      <c r="D498" s="31"/>
      <c r="E498" s="26"/>
      <c r="F498" s="31"/>
      <c r="G498" s="26"/>
      <c r="H498" s="31"/>
      <c r="I498" s="26"/>
      <c r="J498" s="31"/>
      <c r="K498" s="26"/>
      <c r="L498" s="31"/>
      <c r="M498" s="26"/>
      <c r="N498" s="31"/>
      <c r="O498" s="26"/>
      <c r="P498" s="31"/>
      <c r="Q498" s="26"/>
      <c r="R498" s="31"/>
      <c r="S498" s="26"/>
      <c r="T498" s="31"/>
      <c r="U498" s="26" t="s">
        <v>74</v>
      </c>
      <c r="V498" t="s">
        <v>5877</v>
      </c>
      <c r="W498" t="s">
        <v>4920</v>
      </c>
      <c r="X498">
        <v>550371</v>
      </c>
      <c r="Y498" s="1">
        <v>45295</v>
      </c>
      <c r="Z498" t="s">
        <v>4921</v>
      </c>
      <c r="AA498" s="36" t="s">
        <v>13086</v>
      </c>
      <c r="AB498" s="37">
        <v>10</v>
      </c>
      <c r="AC498" t="s">
        <v>12306</v>
      </c>
      <c r="AD498" t="s">
        <v>12307</v>
      </c>
      <c r="AE498" t="s">
        <v>12308</v>
      </c>
      <c r="AF498"/>
      <c r="AG498" t="s">
        <v>12309</v>
      </c>
      <c r="AH498" s="2">
        <v>45595.5</v>
      </c>
      <c r="AI498" t="s">
        <v>12310</v>
      </c>
      <c r="AJ498" t="s">
        <v>4927</v>
      </c>
      <c r="AK498" s="1">
        <v>45643</v>
      </c>
      <c r="AL498"/>
      <c r="AM498" s="26" t="s">
        <v>53</v>
      </c>
      <c r="AN498"/>
      <c r="AO498"/>
      <c r="AP498">
        <v>2235</v>
      </c>
      <c r="AQ498" s="29">
        <v>45638</v>
      </c>
      <c r="AR498" s="29">
        <v>45666</v>
      </c>
      <c r="AS498" s="23">
        <v>73403000</v>
      </c>
      <c r="AT498" s="31">
        <v>14000000</v>
      </c>
      <c r="AU498"/>
      <c r="AV498"/>
      <c r="AW498"/>
      <c r="AX498"/>
      <c r="AY498"/>
      <c r="AZ498"/>
      <c r="BA498"/>
      <c r="BB498"/>
      <c r="BC498"/>
      <c r="BD498"/>
      <c r="BE498"/>
      <c r="BF498"/>
      <c r="BG498"/>
      <c r="BH498"/>
      <c r="BI498"/>
      <c r="BJ498"/>
      <c r="BK498"/>
      <c r="BL498"/>
      <c r="BM498"/>
      <c r="BN498"/>
      <c r="BO498"/>
      <c r="BP498" s="26" t="s">
        <v>332</v>
      </c>
      <c r="BQ498"/>
      <c r="BR498"/>
      <c r="BS498"/>
      <c r="BT498"/>
      <c r="BU498"/>
      <c r="BV498"/>
      <c r="BW498"/>
      <c r="BX498"/>
    </row>
    <row r="499" spans="1:76" s="27" customFormat="1" ht="15" customHeight="1" x14ac:dyDescent="0.25">
      <c r="A499">
        <v>27042</v>
      </c>
      <c r="B499" s="26">
        <v>27042</v>
      </c>
      <c r="C499" s="26"/>
      <c r="D499" s="26"/>
      <c r="E499" s="26"/>
      <c r="F499" s="26"/>
      <c r="G499" s="26"/>
      <c r="H499" s="26"/>
      <c r="I499" s="26"/>
      <c r="J499" s="26"/>
      <c r="K499" s="26"/>
      <c r="L499" s="26"/>
      <c r="M499" s="26"/>
      <c r="N499" s="26"/>
      <c r="O499" s="26"/>
      <c r="P499" s="26"/>
      <c r="Q499" s="31">
        <f>AT499</f>
        <v>18204722.68</v>
      </c>
      <c r="R499" s="26"/>
      <c r="S499" s="26"/>
      <c r="T499" s="26"/>
      <c r="U499" s="26" t="s">
        <v>52</v>
      </c>
      <c r="V499" t="s">
        <v>369</v>
      </c>
      <c r="W499" t="s">
        <v>63</v>
      </c>
      <c r="X499">
        <v>317848</v>
      </c>
      <c r="Y499" s="1">
        <v>44996</v>
      </c>
      <c r="Z499" t="s">
        <v>64</v>
      </c>
      <c r="AA499" s="36" t="s">
        <v>4872</v>
      </c>
      <c r="AB499" s="37">
        <v>3.14</v>
      </c>
      <c r="AC499" t="s">
        <v>3943</v>
      </c>
      <c r="AD499" t="s">
        <v>372</v>
      </c>
      <c r="AE499" t="s">
        <v>3944</v>
      </c>
      <c r="AF499">
        <v>30603660540014</v>
      </c>
      <c r="AG499" t="s">
        <v>3945</v>
      </c>
      <c r="AH499" s="2">
        <v>45586</v>
      </c>
      <c r="AI499" t="s">
        <v>3946</v>
      </c>
      <c r="AJ499"/>
      <c r="AK499" s="1">
        <v>45660</v>
      </c>
      <c r="AL499" t="s">
        <v>3947</v>
      </c>
      <c r="AM499" s="26" t="s">
        <v>70</v>
      </c>
      <c r="AN499" t="s">
        <v>3947</v>
      </c>
      <c r="AO499"/>
      <c r="AP499">
        <v>21</v>
      </c>
      <c r="AQ499" s="29">
        <v>45639</v>
      </c>
      <c r="AR499" s="29">
        <v>45702</v>
      </c>
      <c r="AS499" s="23">
        <v>27533138</v>
      </c>
      <c r="AT499" s="31">
        <v>18204722.68</v>
      </c>
      <c r="AU499"/>
      <c r="AV499" t="s">
        <v>54</v>
      </c>
      <c r="AW499" t="s">
        <v>52</v>
      </c>
      <c r="AX499" s="1">
        <v>45643</v>
      </c>
      <c r="AY499" s="1">
        <v>45772</v>
      </c>
      <c r="AZ499">
        <v>6</v>
      </c>
      <c r="BA499">
        <v>0</v>
      </c>
      <c r="BB499"/>
      <c r="BC499"/>
      <c r="BD499" t="s">
        <v>52</v>
      </c>
      <c r="BE499"/>
      <c r="BF499"/>
      <c r="BG499"/>
      <c r="BH499"/>
      <c r="BI499" t="s">
        <v>372</v>
      </c>
      <c r="BJ499">
        <v>1</v>
      </c>
      <c r="BK499" t="s">
        <v>55</v>
      </c>
      <c r="BL499">
        <v>14</v>
      </c>
      <c r="BM499" t="s">
        <v>56</v>
      </c>
      <c r="BN499"/>
      <c r="BO499"/>
      <c r="BP499" s="26" t="s">
        <v>332</v>
      </c>
      <c r="BQ499" t="s">
        <v>58</v>
      </c>
      <c r="BR499" t="s">
        <v>59</v>
      </c>
      <c r="BS499" t="s">
        <v>58</v>
      </c>
      <c r="BT499"/>
      <c r="BU499" t="s">
        <v>3948</v>
      </c>
      <c r="BV499" s="7"/>
      <c r="BW499" s="7"/>
      <c r="BX499" s="7"/>
    </row>
    <row r="500" spans="1:76" s="27" customFormat="1" ht="15" hidden="1" customHeight="1" x14ac:dyDescent="0.25">
      <c r="A500">
        <v>26967</v>
      </c>
      <c r="B500" s="26">
        <v>26967</v>
      </c>
      <c r="C500" s="26"/>
      <c r="D500" s="26"/>
      <c r="E500" s="26"/>
      <c r="F500" s="26"/>
      <c r="G500" s="26"/>
      <c r="H500" s="26"/>
      <c r="I500" s="26"/>
      <c r="J500" s="26"/>
      <c r="K500" s="26"/>
      <c r="L500" s="26"/>
      <c r="M500" s="26"/>
      <c r="N500" s="26"/>
      <c r="O500" s="26"/>
      <c r="P500" s="26"/>
      <c r="Q500" s="26"/>
      <c r="R500" s="26"/>
      <c r="S500" s="26"/>
      <c r="T500" s="26"/>
      <c r="U500" s="27" t="s">
        <v>72</v>
      </c>
      <c r="V500" t="s">
        <v>72</v>
      </c>
      <c r="W500" t="s">
        <v>63</v>
      </c>
      <c r="X500">
        <v>355808</v>
      </c>
      <c r="Y500" s="1">
        <v>45411</v>
      </c>
      <c r="Z500" t="s">
        <v>260</v>
      </c>
      <c r="AA500" s="36" t="s">
        <v>4868</v>
      </c>
      <c r="AB500" s="37">
        <v>14</v>
      </c>
      <c r="AC500" t="s">
        <v>3949</v>
      </c>
      <c r="AD500" t="s">
        <v>407</v>
      </c>
      <c r="AE500" t="s">
        <v>407</v>
      </c>
      <c r="AF500">
        <v>200833707</v>
      </c>
      <c r="AG500" t="s">
        <v>3950</v>
      </c>
      <c r="AH500" s="2">
        <v>45616</v>
      </c>
      <c r="AI500" t="s">
        <v>3951</v>
      </c>
      <c r="AJ500"/>
      <c r="AK500"/>
      <c r="AL500"/>
      <c r="AM500" s="26" t="s">
        <v>70</v>
      </c>
      <c r="AN500"/>
      <c r="AO500"/>
      <c r="AP500">
        <v>18070</v>
      </c>
      <c r="AQ500" s="29">
        <v>45639</v>
      </c>
      <c r="AR500" s="26"/>
      <c r="AS500" s="23">
        <v>13811633.99</v>
      </c>
      <c r="AT500" s="31"/>
      <c r="AU500" s="1">
        <v>45644</v>
      </c>
      <c r="AV500" t="s">
        <v>267</v>
      </c>
      <c r="AW500" t="s">
        <v>52</v>
      </c>
      <c r="AX500" s="1">
        <v>45639</v>
      </c>
      <c r="AY500" s="1">
        <v>45772</v>
      </c>
      <c r="AZ500"/>
      <c r="BA500">
        <v>0</v>
      </c>
      <c r="BB500"/>
      <c r="BC500"/>
      <c r="BD500" t="s">
        <v>52</v>
      </c>
      <c r="BE500"/>
      <c r="BF500"/>
      <c r="BG500"/>
      <c r="BH500"/>
      <c r="BI500" t="s">
        <v>407</v>
      </c>
      <c r="BJ500">
        <v>1</v>
      </c>
      <c r="BK500" t="s">
        <v>55</v>
      </c>
      <c r="BL500"/>
      <c r="BM500" t="s">
        <v>56</v>
      </c>
      <c r="BN500"/>
      <c r="BO500"/>
      <c r="BP500" s="26" t="s">
        <v>57</v>
      </c>
      <c r="BQ500" t="s">
        <v>58</v>
      </c>
      <c r="BR500" t="s">
        <v>59</v>
      </c>
      <c r="BS500" t="s">
        <v>59</v>
      </c>
      <c r="BT500"/>
      <c r="BU500" t="s">
        <v>3952</v>
      </c>
      <c r="BV500"/>
      <c r="BW500"/>
      <c r="BX500"/>
    </row>
    <row r="501" spans="1:76" s="27" customFormat="1" ht="15" customHeight="1" x14ac:dyDescent="0.25">
      <c r="A501">
        <v>26969</v>
      </c>
      <c r="B501" s="26">
        <v>26969</v>
      </c>
      <c r="C501" s="26"/>
      <c r="D501" s="26"/>
      <c r="E501" s="26"/>
      <c r="F501" s="26"/>
      <c r="G501" s="26"/>
      <c r="H501" s="31">
        <f>AT501</f>
        <v>3771929.44</v>
      </c>
      <c r="I501" s="26"/>
      <c r="J501" s="26"/>
      <c r="K501" s="26"/>
      <c r="L501" s="26"/>
      <c r="M501" s="26"/>
      <c r="N501" s="26"/>
      <c r="O501" s="26"/>
      <c r="P501" s="26"/>
      <c r="Q501" s="26"/>
      <c r="R501" s="26"/>
      <c r="S501" s="26"/>
      <c r="T501" s="26"/>
      <c r="U501" s="26" t="s">
        <v>291</v>
      </c>
      <c r="V501" t="s">
        <v>291</v>
      </c>
      <c r="W501" t="s">
        <v>63</v>
      </c>
      <c r="X501">
        <v>319855</v>
      </c>
      <c r="Y501" s="1">
        <v>45271</v>
      </c>
      <c r="Z501" t="s">
        <v>139</v>
      </c>
      <c r="AA501" s="36" t="s">
        <v>4863</v>
      </c>
      <c r="AB501" s="37">
        <v>3</v>
      </c>
      <c r="AC501" t="s">
        <v>3953</v>
      </c>
      <c r="AD501" t="s">
        <v>3954</v>
      </c>
      <c r="AE501" t="s">
        <v>3955</v>
      </c>
      <c r="AF501">
        <v>31904920211428</v>
      </c>
      <c r="AG501" t="s">
        <v>3956</v>
      </c>
      <c r="AH501" s="2">
        <v>45620</v>
      </c>
      <c r="AI501" t="s">
        <v>3957</v>
      </c>
      <c r="AJ501"/>
      <c r="AK501" s="1">
        <v>45652</v>
      </c>
      <c r="AL501" t="s">
        <v>3958</v>
      </c>
      <c r="AM501" s="26" t="s">
        <v>53</v>
      </c>
      <c r="AN501" t="s">
        <v>3958</v>
      </c>
      <c r="AO501"/>
      <c r="AP501">
        <v>22</v>
      </c>
      <c r="AQ501" s="29">
        <v>45639</v>
      </c>
      <c r="AR501" s="29">
        <v>45707</v>
      </c>
      <c r="AS501" s="23">
        <v>28865000</v>
      </c>
      <c r="AT501" s="31">
        <v>3771929.44</v>
      </c>
      <c r="AU501"/>
      <c r="AV501" t="s">
        <v>297</v>
      </c>
      <c r="AW501" t="s">
        <v>291</v>
      </c>
      <c r="AX501" s="1">
        <v>45639</v>
      </c>
      <c r="AY501" s="1">
        <v>45772</v>
      </c>
      <c r="AZ501">
        <v>59</v>
      </c>
      <c r="BA501">
        <v>0</v>
      </c>
      <c r="BB501"/>
      <c r="BC501"/>
      <c r="BD501" t="s">
        <v>52</v>
      </c>
      <c r="BE501"/>
      <c r="BF501"/>
      <c r="BG501"/>
      <c r="BH501"/>
      <c r="BI501" t="s">
        <v>145</v>
      </c>
      <c r="BJ501">
        <v>1</v>
      </c>
      <c r="BK501" t="s">
        <v>55</v>
      </c>
      <c r="BL501">
        <v>7</v>
      </c>
      <c r="BM501" t="s">
        <v>56</v>
      </c>
      <c r="BN501"/>
      <c r="BO501"/>
      <c r="BP501" s="26" t="s">
        <v>332</v>
      </c>
      <c r="BQ501" t="s">
        <v>58</v>
      </c>
      <c r="BR501" t="s">
        <v>59</v>
      </c>
      <c r="BS501" t="s">
        <v>58</v>
      </c>
      <c r="BT501"/>
      <c r="BU501" s="5" t="s">
        <v>3959</v>
      </c>
      <c r="BV501"/>
      <c r="BW501"/>
      <c r="BX501"/>
    </row>
    <row r="502" spans="1:76" s="27" customFormat="1" ht="15" hidden="1" customHeight="1" x14ac:dyDescent="0.25">
      <c r="A502">
        <v>26977</v>
      </c>
      <c r="B502" s="26">
        <v>26977</v>
      </c>
      <c r="C502" s="26"/>
      <c r="D502" s="31"/>
      <c r="E502" s="26"/>
      <c r="F502" s="31"/>
      <c r="G502" s="26"/>
      <c r="H502" s="31"/>
      <c r="I502" s="26"/>
      <c r="J502" s="31"/>
      <c r="K502" s="26"/>
      <c r="L502" s="31"/>
      <c r="M502" s="26"/>
      <c r="N502" s="31"/>
      <c r="O502" s="26"/>
      <c r="P502" s="31"/>
      <c r="Q502" s="26"/>
      <c r="R502" s="31"/>
      <c r="S502" s="26"/>
      <c r="T502" s="31"/>
      <c r="U502" s="26" t="s">
        <v>74</v>
      </c>
      <c r="V502" t="s">
        <v>5025</v>
      </c>
      <c r="W502" t="s">
        <v>4920</v>
      </c>
      <c r="X502">
        <v>696310</v>
      </c>
      <c r="Y502" s="1">
        <v>45439</v>
      </c>
      <c r="Z502" t="s">
        <v>4921</v>
      </c>
      <c r="AA502" s="36" t="s">
        <v>13086</v>
      </c>
      <c r="AB502" s="37">
        <v>10</v>
      </c>
      <c r="AC502" t="s">
        <v>12157</v>
      </c>
      <c r="AD502" t="s">
        <v>12158</v>
      </c>
      <c r="AE502" t="s">
        <v>12159</v>
      </c>
      <c r="AF502"/>
      <c r="AG502" t="s">
        <v>12160</v>
      </c>
      <c r="AH502" s="2">
        <v>45638.559027777781</v>
      </c>
      <c r="AI502" t="s">
        <v>12161</v>
      </c>
      <c r="AJ502" t="s">
        <v>4932</v>
      </c>
      <c r="AK502" s="1">
        <v>45644</v>
      </c>
      <c r="AL502"/>
      <c r="AM502" s="26" t="s">
        <v>53</v>
      </c>
      <c r="AN502"/>
      <c r="AO502"/>
      <c r="AP502">
        <v>2253</v>
      </c>
      <c r="AQ502" s="29">
        <v>45639</v>
      </c>
      <c r="AR502" s="29">
        <v>45667</v>
      </c>
      <c r="AS502" s="23">
        <v>4907119</v>
      </c>
      <c r="AT502" s="31">
        <v>4907119</v>
      </c>
      <c r="AU502"/>
      <c r="AV502"/>
      <c r="AW502"/>
      <c r="AX502"/>
      <c r="AY502"/>
      <c r="AZ502"/>
      <c r="BA502"/>
      <c r="BB502"/>
      <c r="BC502"/>
      <c r="BD502"/>
      <c r="BE502"/>
      <c r="BF502"/>
      <c r="BG502"/>
      <c r="BH502"/>
      <c r="BI502"/>
      <c r="BJ502"/>
      <c r="BK502"/>
      <c r="BL502"/>
      <c r="BM502"/>
      <c r="BN502"/>
      <c r="BO502"/>
      <c r="BP502" s="26" t="s">
        <v>332</v>
      </c>
      <c r="BQ502"/>
      <c r="BR502"/>
      <c r="BS502"/>
      <c r="BT502"/>
      <c r="BU502"/>
      <c r="BV502"/>
      <c r="BW502"/>
      <c r="BX502"/>
    </row>
    <row r="503" spans="1:76" s="27" customFormat="1" ht="15" hidden="1" customHeight="1" x14ac:dyDescent="0.25">
      <c r="A503">
        <v>26975</v>
      </c>
      <c r="B503" s="26">
        <v>26975</v>
      </c>
      <c r="C503" s="26"/>
      <c r="D503" s="31"/>
      <c r="E503" s="26"/>
      <c r="F503" s="31"/>
      <c r="G503" s="26"/>
      <c r="H503" s="31"/>
      <c r="I503" s="26"/>
      <c r="J503" s="31"/>
      <c r="K503" s="26"/>
      <c r="L503" s="31"/>
      <c r="M503" s="26"/>
      <c r="N503" s="31"/>
      <c r="O503" s="26"/>
      <c r="P503" s="31"/>
      <c r="Q503" s="26"/>
      <c r="R503" s="31"/>
      <c r="S503" s="26"/>
      <c r="T503" s="31"/>
      <c r="U503" s="26" t="s">
        <v>101</v>
      </c>
      <c r="V503" t="s">
        <v>884</v>
      </c>
      <c r="W503" t="s">
        <v>4920</v>
      </c>
      <c r="X503">
        <v>566610</v>
      </c>
      <c r="Y503" s="1">
        <v>45322</v>
      </c>
      <c r="Z503" t="s">
        <v>4921</v>
      </c>
      <c r="AA503" s="36" t="s">
        <v>13086</v>
      </c>
      <c r="AB503" s="37">
        <v>10</v>
      </c>
      <c r="AC503" t="s">
        <v>12162</v>
      </c>
      <c r="AD503" t="s">
        <v>12163</v>
      </c>
      <c r="AE503" t="s">
        <v>6722</v>
      </c>
      <c r="AF503"/>
      <c r="AG503" t="s">
        <v>12164</v>
      </c>
      <c r="AH503" s="2">
        <v>45534.541666666664</v>
      </c>
      <c r="AI503" t="s">
        <v>12165</v>
      </c>
      <c r="AJ503" t="s">
        <v>4927</v>
      </c>
      <c r="AK503" s="1">
        <v>45644</v>
      </c>
      <c r="AL503"/>
      <c r="AM503" s="26" t="s">
        <v>53</v>
      </c>
      <c r="AN503"/>
      <c r="AO503"/>
      <c r="AP503">
        <v>2251</v>
      </c>
      <c r="AQ503" s="29">
        <v>45639</v>
      </c>
      <c r="AR503" s="29">
        <v>45672</v>
      </c>
      <c r="AS503" s="23">
        <v>21404295</v>
      </c>
      <c r="AT503" s="31">
        <v>8216895.96</v>
      </c>
      <c r="AU503"/>
      <c r="AV503"/>
      <c r="AW503"/>
      <c r="AX503"/>
      <c r="AY503"/>
      <c r="AZ503"/>
      <c r="BA503"/>
      <c r="BB503"/>
      <c r="BC503"/>
      <c r="BD503"/>
      <c r="BE503"/>
      <c r="BF503"/>
      <c r="BG503"/>
      <c r="BH503"/>
      <c r="BI503"/>
      <c r="BJ503"/>
      <c r="BK503"/>
      <c r="BL503"/>
      <c r="BM503"/>
      <c r="BN503"/>
      <c r="BO503"/>
      <c r="BP503" s="26" t="s">
        <v>332</v>
      </c>
      <c r="BQ503"/>
      <c r="BR503"/>
      <c r="BS503"/>
      <c r="BT503"/>
      <c r="BU503"/>
      <c r="BV503"/>
      <c r="BW503"/>
      <c r="BX503"/>
    </row>
    <row r="504" spans="1:76" s="27" customFormat="1" ht="15" hidden="1" customHeight="1" x14ac:dyDescent="0.25">
      <c r="A504">
        <v>26976</v>
      </c>
      <c r="B504" s="26">
        <v>26976</v>
      </c>
      <c r="C504" s="26"/>
      <c r="D504" s="31"/>
      <c r="E504" s="26"/>
      <c r="F504" s="31"/>
      <c r="G504" s="26"/>
      <c r="H504" s="31"/>
      <c r="I504" s="26"/>
      <c r="J504" s="31"/>
      <c r="K504" s="26"/>
      <c r="L504" s="31"/>
      <c r="M504" s="26"/>
      <c r="N504" s="31"/>
      <c r="O504" s="26"/>
      <c r="P504" s="31"/>
      <c r="Q504" s="26"/>
      <c r="R504" s="31"/>
      <c r="S504" s="26"/>
      <c r="T504" s="31"/>
      <c r="U504" s="26" t="s">
        <v>52</v>
      </c>
      <c r="V504" t="s">
        <v>60</v>
      </c>
      <c r="W504" t="s">
        <v>4920</v>
      </c>
      <c r="X504">
        <v>767000</v>
      </c>
      <c r="Y504" s="1">
        <v>45523</v>
      </c>
      <c r="Z504" t="s">
        <v>4921</v>
      </c>
      <c r="AA504" s="36" t="s">
        <v>13086</v>
      </c>
      <c r="AB504" s="37">
        <v>10</v>
      </c>
      <c r="AC504" t="s">
        <v>12166</v>
      </c>
      <c r="AD504" t="s">
        <v>12167</v>
      </c>
      <c r="AE504" t="s">
        <v>12168</v>
      </c>
      <c r="AF504"/>
      <c r="AG504" t="s">
        <v>12169</v>
      </c>
      <c r="AH504" s="2">
        <v>45638.666666666664</v>
      </c>
      <c r="AI504" t="s">
        <v>12170</v>
      </c>
      <c r="AJ504" t="s">
        <v>4932</v>
      </c>
      <c r="AK504" s="1">
        <v>45644</v>
      </c>
      <c r="AL504"/>
      <c r="AM504" s="26" t="s">
        <v>53</v>
      </c>
      <c r="AN504"/>
      <c r="AO504"/>
      <c r="AP504">
        <v>2252</v>
      </c>
      <c r="AQ504" s="29">
        <v>45639</v>
      </c>
      <c r="AR504" s="29">
        <v>45672</v>
      </c>
      <c r="AS504" s="23">
        <v>6656940</v>
      </c>
      <c r="AT504" s="31">
        <v>6656940</v>
      </c>
      <c r="AU504"/>
      <c r="AV504"/>
      <c r="AW504"/>
      <c r="AX504"/>
      <c r="AY504"/>
      <c r="AZ504"/>
      <c r="BA504"/>
      <c r="BB504"/>
      <c r="BC504"/>
      <c r="BD504"/>
      <c r="BE504"/>
      <c r="BF504"/>
      <c r="BG504"/>
      <c r="BH504"/>
      <c r="BI504"/>
      <c r="BJ504"/>
      <c r="BK504"/>
      <c r="BL504"/>
      <c r="BM504"/>
      <c r="BN504"/>
      <c r="BO504"/>
      <c r="BP504" s="26" t="s">
        <v>332</v>
      </c>
      <c r="BQ504"/>
      <c r="BR504"/>
      <c r="BS504"/>
      <c r="BT504"/>
      <c r="BU504"/>
      <c r="BV504"/>
      <c r="BW504"/>
      <c r="BX504"/>
    </row>
    <row r="505" spans="1:76" s="27" customFormat="1" ht="15" hidden="1" customHeight="1" x14ac:dyDescent="0.25">
      <c r="A505">
        <v>26986</v>
      </c>
      <c r="B505" s="26">
        <v>26986</v>
      </c>
      <c r="C505" s="26"/>
      <c r="D505" s="31"/>
      <c r="E505" s="26"/>
      <c r="F505" s="31"/>
      <c r="G505" s="26"/>
      <c r="H505" s="31"/>
      <c r="I505" s="26"/>
      <c r="J505" s="31"/>
      <c r="K505" s="26"/>
      <c r="L505" s="31"/>
      <c r="M505" s="26"/>
      <c r="N505" s="31"/>
      <c r="O505" s="26"/>
      <c r="P505" s="31"/>
      <c r="Q505" s="26"/>
      <c r="R505" s="31"/>
      <c r="S505" s="26"/>
      <c r="T505" s="31"/>
      <c r="U505" s="26" t="s">
        <v>74</v>
      </c>
      <c r="V505" t="s">
        <v>74</v>
      </c>
      <c r="W505" t="s">
        <v>4920</v>
      </c>
      <c r="X505">
        <v>586006</v>
      </c>
      <c r="Y505" s="1">
        <v>45337</v>
      </c>
      <c r="Z505" t="s">
        <v>4921</v>
      </c>
      <c r="AA505" s="36" t="s">
        <v>13086</v>
      </c>
      <c r="AB505" s="37">
        <v>10</v>
      </c>
      <c r="AC505" t="s">
        <v>12171</v>
      </c>
      <c r="AD505" t="s">
        <v>12172</v>
      </c>
      <c r="AE505" t="s">
        <v>12173</v>
      </c>
      <c r="AF505"/>
      <c r="AG505" t="s">
        <v>12174</v>
      </c>
      <c r="AH505" s="2">
        <v>45636.75</v>
      </c>
      <c r="AI505" t="s">
        <v>12175</v>
      </c>
      <c r="AJ505" t="s">
        <v>4932</v>
      </c>
      <c r="AK505" s="1">
        <v>45646</v>
      </c>
      <c r="AL505"/>
      <c r="AM505" s="26" t="s">
        <v>53</v>
      </c>
      <c r="AN505"/>
      <c r="AO505"/>
      <c r="AP505">
        <v>2262</v>
      </c>
      <c r="AQ505" s="29">
        <v>45639</v>
      </c>
      <c r="AR505" s="29">
        <v>45670</v>
      </c>
      <c r="AS505" s="23">
        <v>7501033</v>
      </c>
      <c r="AT505" s="31">
        <v>7501033</v>
      </c>
      <c r="AU505"/>
      <c r="AV505"/>
      <c r="AW505"/>
      <c r="AX505"/>
      <c r="AY505"/>
      <c r="AZ505"/>
      <c r="BA505"/>
      <c r="BB505"/>
      <c r="BC505"/>
      <c r="BD505"/>
      <c r="BE505"/>
      <c r="BF505"/>
      <c r="BG505"/>
      <c r="BH505"/>
      <c r="BI505"/>
      <c r="BJ505"/>
      <c r="BK505"/>
      <c r="BL505"/>
      <c r="BM505"/>
      <c r="BN505"/>
      <c r="BO505"/>
      <c r="BP505" s="26" t="s">
        <v>332</v>
      </c>
      <c r="BQ505"/>
      <c r="BR505"/>
      <c r="BS505"/>
      <c r="BT505"/>
      <c r="BU505"/>
      <c r="BV505"/>
      <c r="BW505"/>
      <c r="BX505"/>
    </row>
    <row r="506" spans="1:76" s="27" customFormat="1" ht="15" hidden="1" customHeight="1" x14ac:dyDescent="0.25">
      <c r="A506">
        <v>26972</v>
      </c>
      <c r="B506" s="26">
        <v>26972</v>
      </c>
      <c r="C506" s="26"/>
      <c r="D506" s="31"/>
      <c r="E506" s="26"/>
      <c r="F506" s="31"/>
      <c r="G506" s="26"/>
      <c r="H506" s="31"/>
      <c r="I506" s="26"/>
      <c r="J506" s="31"/>
      <c r="K506" s="26"/>
      <c r="L506" s="31"/>
      <c r="M506" s="26"/>
      <c r="N506" s="31"/>
      <c r="O506" s="26"/>
      <c r="P506" s="31"/>
      <c r="Q506" s="26"/>
      <c r="R506" s="31"/>
      <c r="S506" s="26"/>
      <c r="T506" s="31"/>
      <c r="U506" s="26" t="s">
        <v>74</v>
      </c>
      <c r="V506" t="s">
        <v>5025</v>
      </c>
      <c r="W506" t="s">
        <v>4920</v>
      </c>
      <c r="X506">
        <v>617439</v>
      </c>
      <c r="Y506" s="1">
        <v>45365</v>
      </c>
      <c r="Z506" t="s">
        <v>4921</v>
      </c>
      <c r="AA506" s="36" t="s">
        <v>13086</v>
      </c>
      <c r="AB506" s="37">
        <v>10</v>
      </c>
      <c r="AC506" t="s">
        <v>12176</v>
      </c>
      <c r="AD506" t="s">
        <v>12177</v>
      </c>
      <c r="AE506" t="s">
        <v>12178</v>
      </c>
      <c r="AF506"/>
      <c r="AG506" t="s">
        <v>12179</v>
      </c>
      <c r="AH506" s="2">
        <v>45586.760416666664</v>
      </c>
      <c r="AI506" t="s">
        <v>12180</v>
      </c>
      <c r="AJ506" t="s">
        <v>4927</v>
      </c>
      <c r="AK506" s="1">
        <v>45639</v>
      </c>
      <c r="AL506"/>
      <c r="AM506" s="26" t="s">
        <v>53</v>
      </c>
      <c r="AN506"/>
      <c r="AO506"/>
      <c r="AP506">
        <v>2248</v>
      </c>
      <c r="AQ506" s="29">
        <v>45639</v>
      </c>
      <c r="AR506" s="29">
        <v>45671</v>
      </c>
      <c r="AS506" s="23">
        <v>14306036</v>
      </c>
      <c r="AT506" s="31">
        <v>3784216.04</v>
      </c>
      <c r="AU506"/>
      <c r="AV506"/>
      <c r="AW506"/>
      <c r="AX506"/>
      <c r="AY506"/>
      <c r="AZ506"/>
      <c r="BA506"/>
      <c r="BB506"/>
      <c r="BC506"/>
      <c r="BD506"/>
      <c r="BE506"/>
      <c r="BF506"/>
      <c r="BG506"/>
      <c r="BH506"/>
      <c r="BI506"/>
      <c r="BJ506"/>
      <c r="BK506"/>
      <c r="BL506"/>
      <c r="BM506"/>
      <c r="BN506"/>
      <c r="BO506"/>
      <c r="BP506" s="26" t="s">
        <v>332</v>
      </c>
      <c r="BQ506"/>
      <c r="BR506"/>
      <c r="BS506"/>
      <c r="BT506"/>
      <c r="BU506"/>
      <c r="BV506"/>
      <c r="BW506"/>
      <c r="BX506"/>
    </row>
    <row r="507" spans="1:76" s="27" customFormat="1" ht="15" hidden="1" customHeight="1" x14ac:dyDescent="0.25">
      <c r="A507">
        <v>26974</v>
      </c>
      <c r="B507" s="26">
        <v>26974</v>
      </c>
      <c r="C507" s="26"/>
      <c r="D507" s="31"/>
      <c r="E507" s="26"/>
      <c r="F507" s="31"/>
      <c r="G507" s="26"/>
      <c r="H507" s="31"/>
      <c r="I507" s="26"/>
      <c r="J507" s="31"/>
      <c r="K507" s="26"/>
      <c r="L507" s="31"/>
      <c r="M507" s="26"/>
      <c r="N507" s="31"/>
      <c r="O507" s="26"/>
      <c r="P507" s="31"/>
      <c r="Q507" s="26"/>
      <c r="R507" s="31"/>
      <c r="S507" s="26"/>
      <c r="T507" s="31"/>
      <c r="U507" s="26" t="s">
        <v>52</v>
      </c>
      <c r="V507" t="s">
        <v>60</v>
      </c>
      <c r="W507" t="s">
        <v>4920</v>
      </c>
      <c r="X507">
        <v>780365</v>
      </c>
      <c r="Y507" s="1">
        <v>45539</v>
      </c>
      <c r="Z507" t="s">
        <v>4921</v>
      </c>
      <c r="AA507" s="36" t="s">
        <v>13086</v>
      </c>
      <c r="AB507" s="37">
        <v>10</v>
      </c>
      <c r="AC507" t="s">
        <v>12181</v>
      </c>
      <c r="AD507" t="s">
        <v>12182</v>
      </c>
      <c r="AE507" t="s">
        <v>7406</v>
      </c>
      <c r="AF507"/>
      <c r="AG507" t="s">
        <v>12183</v>
      </c>
      <c r="AH507" s="2">
        <v>45567.875</v>
      </c>
      <c r="AI507" t="s">
        <v>12184</v>
      </c>
      <c r="AJ507" t="s">
        <v>4927</v>
      </c>
      <c r="AK507" s="1">
        <v>45644</v>
      </c>
      <c r="AL507"/>
      <c r="AM507" s="26" t="s">
        <v>53</v>
      </c>
      <c r="AN507"/>
      <c r="AO507"/>
      <c r="AP507">
        <v>2250</v>
      </c>
      <c r="AQ507" s="29">
        <v>45639</v>
      </c>
      <c r="AR507" s="29">
        <v>45661</v>
      </c>
      <c r="AS507" s="23">
        <v>13758561</v>
      </c>
      <c r="AT507" s="31">
        <v>13758561</v>
      </c>
      <c r="AU507"/>
      <c r="AV507"/>
      <c r="AW507"/>
      <c r="AX507"/>
      <c r="AY507"/>
      <c r="AZ507"/>
      <c r="BA507"/>
      <c r="BB507"/>
      <c r="BC507"/>
      <c r="BD507"/>
      <c r="BE507"/>
      <c r="BF507"/>
      <c r="BG507"/>
      <c r="BH507"/>
      <c r="BI507"/>
      <c r="BJ507"/>
      <c r="BK507"/>
      <c r="BL507"/>
      <c r="BM507"/>
      <c r="BN507"/>
      <c r="BO507"/>
      <c r="BP507" s="26" t="s">
        <v>332</v>
      </c>
      <c r="BQ507"/>
      <c r="BR507"/>
      <c r="BS507"/>
      <c r="BT507"/>
      <c r="BU507"/>
      <c r="BV507"/>
      <c r="BW507"/>
      <c r="BX507"/>
    </row>
    <row r="508" spans="1:76" s="27" customFormat="1" ht="15" hidden="1" customHeight="1" x14ac:dyDescent="0.25">
      <c r="A508">
        <v>26985</v>
      </c>
      <c r="B508" s="26">
        <v>26985</v>
      </c>
      <c r="C508" s="26"/>
      <c r="D508" s="31"/>
      <c r="E508" s="26"/>
      <c r="F508" s="31"/>
      <c r="G508" s="26"/>
      <c r="H508" s="31"/>
      <c r="I508" s="26"/>
      <c r="J508" s="31"/>
      <c r="K508" s="26"/>
      <c r="L508" s="31"/>
      <c r="M508" s="26"/>
      <c r="N508" s="31"/>
      <c r="O508" s="26"/>
      <c r="P508" s="31"/>
      <c r="Q508" s="26"/>
      <c r="R508" s="31"/>
      <c r="S508" s="26"/>
      <c r="T508" s="31"/>
      <c r="U508" s="26" t="s">
        <v>74</v>
      </c>
      <c r="V508" t="s">
        <v>5025</v>
      </c>
      <c r="W508" t="s">
        <v>4920</v>
      </c>
      <c r="X508">
        <v>643745</v>
      </c>
      <c r="Y508" s="1">
        <v>45388</v>
      </c>
      <c r="Z508" t="s">
        <v>4921</v>
      </c>
      <c r="AA508" s="36" t="s">
        <v>13086</v>
      </c>
      <c r="AB508" s="37">
        <v>10</v>
      </c>
      <c r="AC508" t="s">
        <v>12185</v>
      </c>
      <c r="AD508" t="s">
        <v>12186</v>
      </c>
      <c r="AE508" t="s">
        <v>12187</v>
      </c>
      <c r="AF508"/>
      <c r="AG508" t="s">
        <v>12188</v>
      </c>
      <c r="AH508" s="2">
        <v>45638.367361111108</v>
      </c>
      <c r="AI508" t="s">
        <v>12189</v>
      </c>
      <c r="AJ508" t="s">
        <v>4932</v>
      </c>
      <c r="AK508" s="1">
        <v>45644</v>
      </c>
      <c r="AL508"/>
      <c r="AM508" s="26" t="s">
        <v>53</v>
      </c>
      <c r="AN508"/>
      <c r="AO508"/>
      <c r="AP508">
        <v>2261</v>
      </c>
      <c r="AQ508" s="29">
        <v>45639</v>
      </c>
      <c r="AR508" s="29">
        <v>45677</v>
      </c>
      <c r="AS508" s="23">
        <v>12328475.6</v>
      </c>
      <c r="AT508" s="31">
        <v>12328475.6</v>
      </c>
      <c r="AU508"/>
      <c r="AV508"/>
      <c r="AW508"/>
      <c r="AX508"/>
      <c r="AY508"/>
      <c r="AZ508"/>
      <c r="BA508"/>
      <c r="BB508"/>
      <c r="BC508"/>
      <c r="BD508"/>
      <c r="BE508"/>
      <c r="BF508"/>
      <c r="BG508"/>
      <c r="BH508"/>
      <c r="BI508"/>
      <c r="BJ508"/>
      <c r="BK508"/>
      <c r="BL508"/>
      <c r="BM508"/>
      <c r="BN508"/>
      <c r="BO508"/>
      <c r="BP508" s="26" t="s">
        <v>332</v>
      </c>
      <c r="BQ508"/>
      <c r="BR508"/>
      <c r="BS508"/>
      <c r="BT508"/>
      <c r="BU508"/>
      <c r="BV508"/>
      <c r="BW508"/>
      <c r="BX508"/>
    </row>
    <row r="509" spans="1:76" s="27" customFormat="1" ht="15" hidden="1" customHeight="1" x14ac:dyDescent="0.25">
      <c r="A509">
        <v>26982</v>
      </c>
      <c r="B509" s="26">
        <v>26982</v>
      </c>
      <c r="C509" s="26"/>
      <c r="D509" s="31"/>
      <c r="E509" s="26"/>
      <c r="F509" s="31"/>
      <c r="G509" s="26"/>
      <c r="H509" s="31"/>
      <c r="I509" s="26"/>
      <c r="J509" s="31"/>
      <c r="K509" s="26"/>
      <c r="L509" s="31"/>
      <c r="M509" s="26"/>
      <c r="N509" s="31"/>
      <c r="O509" s="26"/>
      <c r="P509" s="31"/>
      <c r="Q509" s="26"/>
      <c r="R509" s="31"/>
      <c r="S509" s="26"/>
      <c r="T509" s="31"/>
      <c r="U509" s="26" t="s">
        <v>74</v>
      </c>
      <c r="V509" t="s">
        <v>97</v>
      </c>
      <c r="W509" t="s">
        <v>4920</v>
      </c>
      <c r="X509">
        <v>749136</v>
      </c>
      <c r="Y509" s="1">
        <v>45502</v>
      </c>
      <c r="Z509" t="s">
        <v>4921</v>
      </c>
      <c r="AA509" s="36" t="s">
        <v>13086</v>
      </c>
      <c r="AB509" s="37">
        <v>10</v>
      </c>
      <c r="AC509" t="s">
        <v>12190</v>
      </c>
      <c r="AD509" t="s">
        <v>12191</v>
      </c>
      <c r="AE509" t="s">
        <v>12192</v>
      </c>
      <c r="AF509"/>
      <c r="AG509" t="s">
        <v>12193</v>
      </c>
      <c r="AH509" s="2">
        <v>45585.743055555555</v>
      </c>
      <c r="AI509" t="s">
        <v>12194</v>
      </c>
      <c r="AJ509" t="s">
        <v>4927</v>
      </c>
      <c r="AK509" s="1">
        <v>45644</v>
      </c>
      <c r="AL509"/>
      <c r="AM509" s="26" t="s">
        <v>53</v>
      </c>
      <c r="AN509"/>
      <c r="AO509"/>
      <c r="AP509">
        <v>2258</v>
      </c>
      <c r="AQ509" s="29">
        <v>45639</v>
      </c>
      <c r="AR509" s="29">
        <v>45678</v>
      </c>
      <c r="AS509" s="23">
        <v>6934129</v>
      </c>
      <c r="AT509" s="31">
        <v>6934129</v>
      </c>
      <c r="AU509"/>
      <c r="AV509"/>
      <c r="AW509"/>
      <c r="AX509"/>
      <c r="AY509"/>
      <c r="AZ509"/>
      <c r="BA509"/>
      <c r="BB509"/>
      <c r="BC509"/>
      <c r="BD509"/>
      <c r="BE509"/>
      <c r="BF509"/>
      <c r="BG509"/>
      <c r="BH509"/>
      <c r="BI509"/>
      <c r="BJ509"/>
      <c r="BK509"/>
      <c r="BL509"/>
      <c r="BM509"/>
      <c r="BN509"/>
      <c r="BO509"/>
      <c r="BP509" s="26" t="s">
        <v>332</v>
      </c>
      <c r="BQ509"/>
      <c r="BR509"/>
      <c r="BS509"/>
      <c r="BT509"/>
      <c r="BU509"/>
      <c r="BV509"/>
      <c r="BW509"/>
      <c r="BX509"/>
    </row>
    <row r="510" spans="1:76" s="27" customFormat="1" ht="15" hidden="1" customHeight="1" x14ac:dyDescent="0.25">
      <c r="A510">
        <v>26981</v>
      </c>
      <c r="B510" s="26">
        <v>26981</v>
      </c>
      <c r="C510" s="26"/>
      <c r="D510" s="31"/>
      <c r="E510" s="26"/>
      <c r="F510" s="31"/>
      <c r="G510" s="26"/>
      <c r="H510" s="31"/>
      <c r="I510" s="26"/>
      <c r="J510" s="31"/>
      <c r="K510" s="26"/>
      <c r="L510" s="31"/>
      <c r="M510" s="26"/>
      <c r="N510" s="31"/>
      <c r="O510" s="26"/>
      <c r="P510" s="31"/>
      <c r="Q510" s="26"/>
      <c r="R510" s="31"/>
      <c r="S510" s="26"/>
      <c r="T510" s="31"/>
      <c r="U510" s="26" t="s">
        <v>52</v>
      </c>
      <c r="V510" t="s">
        <v>60</v>
      </c>
      <c r="W510" t="s">
        <v>4920</v>
      </c>
      <c r="X510">
        <v>821573</v>
      </c>
      <c r="Y510" s="1">
        <v>45606</v>
      </c>
      <c r="Z510" t="s">
        <v>4921</v>
      </c>
      <c r="AA510" s="36" t="s">
        <v>13086</v>
      </c>
      <c r="AB510" s="37">
        <v>10</v>
      </c>
      <c r="AC510" t="s">
        <v>12195</v>
      </c>
      <c r="AD510" t="s">
        <v>12196</v>
      </c>
      <c r="AE510" t="s">
        <v>12197</v>
      </c>
      <c r="AF510"/>
      <c r="AG510" t="s">
        <v>12198</v>
      </c>
      <c r="AH510" s="2">
        <v>45637.613888888889</v>
      </c>
      <c r="AI510" t="s">
        <v>12199</v>
      </c>
      <c r="AJ510" t="s">
        <v>4932</v>
      </c>
      <c r="AK510" s="1">
        <v>45644</v>
      </c>
      <c r="AL510"/>
      <c r="AM510" s="26" t="s">
        <v>53</v>
      </c>
      <c r="AN510"/>
      <c r="AO510"/>
      <c r="AP510">
        <v>2257</v>
      </c>
      <c r="AQ510" s="29">
        <v>45639</v>
      </c>
      <c r="AR510" s="29">
        <v>45667</v>
      </c>
      <c r="AS510" s="23">
        <v>8299100</v>
      </c>
      <c r="AT510" s="31">
        <v>6781100</v>
      </c>
      <c r="AU510"/>
      <c r="AV510"/>
      <c r="AW510"/>
      <c r="AX510"/>
      <c r="AY510"/>
      <c r="AZ510"/>
      <c r="BA510"/>
      <c r="BB510"/>
      <c r="BC510"/>
      <c r="BD510"/>
      <c r="BE510"/>
      <c r="BF510"/>
      <c r="BG510"/>
      <c r="BH510"/>
      <c r="BI510"/>
      <c r="BJ510"/>
      <c r="BK510"/>
      <c r="BL510"/>
      <c r="BM510"/>
      <c r="BN510"/>
      <c r="BO510"/>
      <c r="BP510" s="26" t="s">
        <v>332</v>
      </c>
      <c r="BQ510"/>
      <c r="BR510"/>
      <c r="BS510"/>
      <c r="BT510"/>
      <c r="BU510"/>
      <c r="BV510"/>
      <c r="BW510"/>
      <c r="BX510"/>
    </row>
    <row r="511" spans="1:76" s="27" customFormat="1" ht="15" hidden="1" customHeight="1" x14ac:dyDescent="0.25">
      <c r="A511">
        <v>26984</v>
      </c>
      <c r="B511" s="26">
        <v>26984</v>
      </c>
      <c r="C511" s="26"/>
      <c r="D511" s="31"/>
      <c r="E511" s="26"/>
      <c r="F511" s="31"/>
      <c r="G511" s="26"/>
      <c r="H511" s="31"/>
      <c r="I511" s="26"/>
      <c r="J511" s="31"/>
      <c r="K511" s="26"/>
      <c r="L511" s="31"/>
      <c r="M511" s="26"/>
      <c r="N511" s="31"/>
      <c r="O511" s="26"/>
      <c r="P511" s="31"/>
      <c r="Q511" s="26"/>
      <c r="R511" s="31"/>
      <c r="S511" s="26"/>
      <c r="T511" s="31"/>
      <c r="U511" s="26" t="s">
        <v>74</v>
      </c>
      <c r="V511" t="s">
        <v>5025</v>
      </c>
      <c r="W511" t="s">
        <v>4920</v>
      </c>
      <c r="X511">
        <v>691763</v>
      </c>
      <c r="Y511" s="1">
        <v>45435</v>
      </c>
      <c r="Z511" t="s">
        <v>4921</v>
      </c>
      <c r="AA511" s="36" t="s">
        <v>13086</v>
      </c>
      <c r="AB511" s="37">
        <v>10</v>
      </c>
      <c r="AC511" t="s">
        <v>12200</v>
      </c>
      <c r="AD511" t="s">
        <v>12201</v>
      </c>
      <c r="AE511" t="s">
        <v>12202</v>
      </c>
      <c r="AF511"/>
      <c r="AG511" t="s">
        <v>12203</v>
      </c>
      <c r="AH511" s="2">
        <v>45541.0625</v>
      </c>
      <c r="AI511" t="s">
        <v>12204</v>
      </c>
      <c r="AJ511" t="s">
        <v>4927</v>
      </c>
      <c r="AK511" s="1">
        <v>45643</v>
      </c>
      <c r="AL511"/>
      <c r="AM511" s="26" t="s">
        <v>53</v>
      </c>
      <c r="AN511"/>
      <c r="AO511"/>
      <c r="AP511">
        <v>2260</v>
      </c>
      <c r="AQ511" s="29">
        <v>45639</v>
      </c>
      <c r="AR511" s="29">
        <v>45672</v>
      </c>
      <c r="AS511" s="23">
        <v>8402844</v>
      </c>
      <c r="AT511" s="31">
        <v>3649526.75</v>
      </c>
      <c r="AU511"/>
      <c r="AV511"/>
      <c r="AW511"/>
      <c r="AX511"/>
      <c r="AY511"/>
      <c r="AZ511"/>
      <c r="BA511"/>
      <c r="BB511"/>
      <c r="BC511"/>
      <c r="BD511"/>
      <c r="BE511"/>
      <c r="BF511"/>
      <c r="BG511"/>
      <c r="BH511"/>
      <c r="BI511"/>
      <c r="BJ511"/>
      <c r="BK511"/>
      <c r="BL511"/>
      <c r="BM511"/>
      <c r="BN511"/>
      <c r="BO511"/>
      <c r="BP511" s="26" t="s">
        <v>332</v>
      </c>
      <c r="BQ511"/>
      <c r="BR511"/>
      <c r="BS511"/>
      <c r="BT511"/>
      <c r="BU511"/>
      <c r="BV511"/>
      <c r="BW511"/>
      <c r="BX511"/>
    </row>
    <row r="512" spans="1:76" s="27" customFormat="1" ht="15" hidden="1" customHeight="1" x14ac:dyDescent="0.25">
      <c r="A512">
        <v>26973</v>
      </c>
      <c r="B512" s="26">
        <v>26973</v>
      </c>
      <c r="C512" s="26"/>
      <c r="D512" s="31"/>
      <c r="E512" s="26"/>
      <c r="F512" s="31"/>
      <c r="G512" s="26"/>
      <c r="H512" s="31"/>
      <c r="I512" s="26"/>
      <c r="J512" s="31"/>
      <c r="K512" s="26"/>
      <c r="L512" s="31"/>
      <c r="M512" s="26"/>
      <c r="N512" s="31"/>
      <c r="O512" s="26"/>
      <c r="P512" s="31"/>
      <c r="Q512" s="26"/>
      <c r="R512" s="31"/>
      <c r="S512" s="26"/>
      <c r="T512" s="31"/>
      <c r="U512" s="26" t="s">
        <v>52</v>
      </c>
      <c r="V512" t="s">
        <v>60</v>
      </c>
      <c r="W512" t="s">
        <v>4920</v>
      </c>
      <c r="X512">
        <v>761886</v>
      </c>
      <c r="Y512" s="1">
        <v>45517</v>
      </c>
      <c r="Z512" t="s">
        <v>4921</v>
      </c>
      <c r="AA512" s="36" t="s">
        <v>13086</v>
      </c>
      <c r="AB512" s="37">
        <v>10</v>
      </c>
      <c r="AC512" t="s">
        <v>12205</v>
      </c>
      <c r="AD512" t="s">
        <v>12206</v>
      </c>
      <c r="AE512" t="s">
        <v>12207</v>
      </c>
      <c r="AF512"/>
      <c r="AG512" t="s">
        <v>12208</v>
      </c>
      <c r="AH512" s="2">
        <v>45556.159722222219</v>
      </c>
      <c r="AI512" t="s">
        <v>12209</v>
      </c>
      <c r="AJ512" t="s">
        <v>4927</v>
      </c>
      <c r="AK512" s="1">
        <v>45644</v>
      </c>
      <c r="AL512"/>
      <c r="AM512" s="26" t="s">
        <v>53</v>
      </c>
      <c r="AN512"/>
      <c r="AO512"/>
      <c r="AP512">
        <v>2249</v>
      </c>
      <c r="AQ512" s="29">
        <v>45639</v>
      </c>
      <c r="AR512" s="29">
        <v>45677</v>
      </c>
      <c r="AS512" s="23">
        <v>14000000</v>
      </c>
      <c r="AT512" s="31">
        <v>14000000</v>
      </c>
      <c r="AU512"/>
      <c r="AV512"/>
      <c r="AW512"/>
      <c r="AX512"/>
      <c r="AY512"/>
      <c r="AZ512"/>
      <c r="BA512"/>
      <c r="BB512"/>
      <c r="BC512"/>
      <c r="BD512"/>
      <c r="BE512"/>
      <c r="BF512"/>
      <c r="BG512"/>
      <c r="BH512"/>
      <c r="BI512"/>
      <c r="BJ512"/>
      <c r="BK512"/>
      <c r="BL512"/>
      <c r="BM512"/>
      <c r="BN512"/>
      <c r="BO512"/>
      <c r="BP512" s="26" t="s">
        <v>332</v>
      </c>
      <c r="BQ512"/>
      <c r="BR512"/>
      <c r="BS512"/>
      <c r="BT512"/>
      <c r="BU512"/>
      <c r="BV512"/>
      <c r="BW512"/>
      <c r="BX512"/>
    </row>
    <row r="513" spans="1:76" s="27" customFormat="1" ht="15" hidden="1" customHeight="1" x14ac:dyDescent="0.25">
      <c r="A513">
        <v>26980</v>
      </c>
      <c r="B513" s="26">
        <v>26980</v>
      </c>
      <c r="C513" s="31"/>
      <c r="D513" s="26"/>
      <c r="E513" s="31"/>
      <c r="F513" s="26"/>
      <c r="G513" s="31"/>
      <c r="H513" s="26"/>
      <c r="I513" s="31"/>
      <c r="J513" s="26"/>
      <c r="K513" s="31"/>
      <c r="L513" s="26"/>
      <c r="M513" s="31"/>
      <c r="N513" s="26"/>
      <c r="O513" s="31"/>
      <c r="P513" s="26"/>
      <c r="Q513" s="31"/>
      <c r="R513" s="26"/>
      <c r="S513" s="31"/>
      <c r="T513" s="26"/>
      <c r="U513" s="26" t="s">
        <v>52</v>
      </c>
      <c r="V513" t="s">
        <v>52</v>
      </c>
      <c r="W513" t="s">
        <v>4920</v>
      </c>
      <c r="X513">
        <v>825480</v>
      </c>
      <c r="Y513" s="1">
        <v>45612</v>
      </c>
      <c r="Z513" t="s">
        <v>4921</v>
      </c>
      <c r="AA513" s="36" t="s">
        <v>13086</v>
      </c>
      <c r="AB513" s="37">
        <v>10</v>
      </c>
      <c r="AC513" t="s">
        <v>12210</v>
      </c>
      <c r="AD513" t="s">
        <v>12211</v>
      </c>
      <c r="AE513" t="s">
        <v>12212</v>
      </c>
      <c r="AF513"/>
      <c r="AG513" t="s">
        <v>12213</v>
      </c>
      <c r="AH513" s="2">
        <v>45635.826388888891</v>
      </c>
      <c r="AI513" t="s">
        <v>12214</v>
      </c>
      <c r="AJ513" t="s">
        <v>4932</v>
      </c>
      <c r="AK513" s="1">
        <v>45644</v>
      </c>
      <c r="AL513"/>
      <c r="AM513" s="26" t="s">
        <v>70</v>
      </c>
      <c r="AN513"/>
      <c r="AO513"/>
      <c r="AP513">
        <v>2256</v>
      </c>
      <c r="AQ513" s="29">
        <v>45639</v>
      </c>
      <c r="AR513" s="29">
        <v>45686</v>
      </c>
      <c r="AS513" s="23">
        <v>13994339.800000001</v>
      </c>
      <c r="AT513" s="31">
        <v>13994339.800000001</v>
      </c>
      <c r="AU513"/>
      <c r="AV513"/>
      <c r="AW513"/>
      <c r="AX513"/>
      <c r="AY513"/>
      <c r="AZ513"/>
      <c r="BA513"/>
      <c r="BB513"/>
      <c r="BC513"/>
      <c r="BD513"/>
      <c r="BE513"/>
      <c r="BF513"/>
      <c r="BG513"/>
      <c r="BH513"/>
      <c r="BI513"/>
      <c r="BJ513"/>
      <c r="BK513"/>
      <c r="BL513"/>
      <c r="BM513"/>
      <c r="BN513"/>
      <c r="BO513"/>
      <c r="BP513" s="26" t="s">
        <v>332</v>
      </c>
      <c r="BQ513"/>
      <c r="BR513"/>
      <c r="BS513"/>
      <c r="BT513"/>
      <c r="BU513"/>
      <c r="BV513"/>
      <c r="BW513"/>
      <c r="BX513"/>
    </row>
    <row r="514" spans="1:76" s="27" customFormat="1" ht="15" hidden="1" customHeight="1" x14ac:dyDescent="0.25">
      <c r="A514">
        <v>26983</v>
      </c>
      <c r="B514" s="26">
        <v>26983</v>
      </c>
      <c r="C514" s="26"/>
      <c r="D514" s="31"/>
      <c r="E514" s="26"/>
      <c r="F514" s="31"/>
      <c r="G514" s="26"/>
      <c r="H514" s="31"/>
      <c r="I514" s="26"/>
      <c r="J514" s="31"/>
      <c r="K514" s="26"/>
      <c r="L514" s="31"/>
      <c r="M514" s="26"/>
      <c r="N514" s="31"/>
      <c r="O514" s="26"/>
      <c r="P514" s="31"/>
      <c r="Q514" s="26"/>
      <c r="R514" s="31"/>
      <c r="S514" s="26"/>
      <c r="T514" s="31"/>
      <c r="U514" s="26" t="s">
        <v>52</v>
      </c>
      <c r="V514" t="s">
        <v>60</v>
      </c>
      <c r="W514" t="s">
        <v>4920</v>
      </c>
      <c r="X514">
        <v>603706</v>
      </c>
      <c r="Y514" s="1">
        <v>45354</v>
      </c>
      <c r="Z514" t="s">
        <v>4921</v>
      </c>
      <c r="AA514" s="36" t="s">
        <v>13086</v>
      </c>
      <c r="AB514" s="37">
        <v>10</v>
      </c>
      <c r="AC514" t="s">
        <v>12215</v>
      </c>
      <c r="AD514" t="s">
        <v>12216</v>
      </c>
      <c r="AE514" t="s">
        <v>12217</v>
      </c>
      <c r="AF514"/>
      <c r="AG514" t="s">
        <v>12218</v>
      </c>
      <c r="AH514" s="2">
        <v>45638.569444444445</v>
      </c>
      <c r="AI514" t="s">
        <v>12219</v>
      </c>
      <c r="AJ514" t="s">
        <v>4932</v>
      </c>
      <c r="AK514" s="1">
        <v>45674</v>
      </c>
      <c r="AL514"/>
      <c r="AM514" s="26" t="s">
        <v>53</v>
      </c>
      <c r="AN514"/>
      <c r="AO514"/>
      <c r="AP514">
        <v>2259</v>
      </c>
      <c r="AQ514" s="29">
        <v>45639</v>
      </c>
      <c r="AR514" s="29">
        <v>45707</v>
      </c>
      <c r="AS514" s="23">
        <v>6877151</v>
      </c>
      <c r="AT514" s="31">
        <v>6877151</v>
      </c>
      <c r="AU514"/>
      <c r="AV514"/>
      <c r="AW514"/>
      <c r="AX514"/>
      <c r="AY514"/>
      <c r="AZ514"/>
      <c r="BA514"/>
      <c r="BB514"/>
      <c r="BC514"/>
      <c r="BD514"/>
      <c r="BE514"/>
      <c r="BF514"/>
      <c r="BG514"/>
      <c r="BH514"/>
      <c r="BI514"/>
      <c r="BJ514"/>
      <c r="BK514"/>
      <c r="BL514"/>
      <c r="BM514"/>
      <c r="BN514"/>
      <c r="BO514"/>
      <c r="BP514" s="26" t="s">
        <v>332</v>
      </c>
      <c r="BQ514"/>
      <c r="BR514"/>
      <c r="BS514"/>
      <c r="BT514"/>
      <c r="BU514"/>
      <c r="BV514"/>
      <c r="BW514"/>
      <c r="BX514"/>
    </row>
    <row r="515" spans="1:76" s="27" customFormat="1" ht="15" hidden="1" customHeight="1" x14ac:dyDescent="0.25">
      <c r="A515">
        <v>26979</v>
      </c>
      <c r="B515" s="26">
        <v>26979</v>
      </c>
      <c r="C515" s="31"/>
      <c r="D515" s="26"/>
      <c r="E515" s="31"/>
      <c r="F515" s="26"/>
      <c r="G515" s="31"/>
      <c r="H515" s="26"/>
      <c r="I515" s="31"/>
      <c r="J515" s="26"/>
      <c r="K515" s="31"/>
      <c r="L515" s="26"/>
      <c r="M515" s="31"/>
      <c r="N515" s="26"/>
      <c r="O515" s="31"/>
      <c r="P515" s="26"/>
      <c r="Q515" s="31"/>
      <c r="R515" s="26"/>
      <c r="S515" s="31"/>
      <c r="T515" s="26"/>
      <c r="U515" s="26" t="s">
        <v>74</v>
      </c>
      <c r="V515" t="s">
        <v>1159</v>
      </c>
      <c r="W515" t="s">
        <v>4957</v>
      </c>
      <c r="X515">
        <v>117640</v>
      </c>
      <c r="Y515" s="1">
        <v>45519</v>
      </c>
      <c r="Z515" t="s">
        <v>4921</v>
      </c>
      <c r="AA515" s="36" t="s">
        <v>13086</v>
      </c>
      <c r="AB515" s="37">
        <v>10</v>
      </c>
      <c r="AC515" t="s">
        <v>12220</v>
      </c>
      <c r="AD515" t="s">
        <v>12221</v>
      </c>
      <c r="AE515" t="s">
        <v>12222</v>
      </c>
      <c r="AF515"/>
      <c r="AG515" t="s">
        <v>12223</v>
      </c>
      <c r="AH515" s="2">
        <v>45637.802083333336</v>
      </c>
      <c r="AI515" t="s">
        <v>12224</v>
      </c>
      <c r="AJ515" t="s">
        <v>4932</v>
      </c>
      <c r="AK515" s="1">
        <v>45646</v>
      </c>
      <c r="AL515"/>
      <c r="AM515" s="26" t="s">
        <v>70</v>
      </c>
      <c r="AN515"/>
      <c r="AO515"/>
      <c r="AP515">
        <v>2255</v>
      </c>
      <c r="AQ515" s="29">
        <v>45639</v>
      </c>
      <c r="AR515" s="29">
        <v>45681</v>
      </c>
      <c r="AS515" s="23">
        <v>7237717</v>
      </c>
      <c r="AT515" s="31">
        <v>7237717</v>
      </c>
      <c r="AU515"/>
      <c r="AV515"/>
      <c r="AW515"/>
      <c r="AX515"/>
      <c r="AY515"/>
      <c r="AZ515"/>
      <c r="BA515"/>
      <c r="BB515"/>
      <c r="BC515"/>
      <c r="BD515"/>
      <c r="BE515"/>
      <c r="BF515"/>
      <c r="BG515"/>
      <c r="BH515"/>
      <c r="BI515"/>
      <c r="BJ515"/>
      <c r="BK515"/>
      <c r="BL515"/>
      <c r="BM515"/>
      <c r="BN515"/>
      <c r="BO515"/>
      <c r="BP515" s="26" t="s">
        <v>332</v>
      </c>
      <c r="BQ515"/>
      <c r="BR515"/>
      <c r="BS515"/>
      <c r="BT515"/>
      <c r="BU515"/>
      <c r="BV515" s="7"/>
      <c r="BW515" s="7"/>
      <c r="BX515" s="7"/>
    </row>
    <row r="516" spans="1:76" s="27" customFormat="1" ht="15" hidden="1" customHeight="1" x14ac:dyDescent="0.25">
      <c r="A516">
        <v>26988</v>
      </c>
      <c r="B516" s="26">
        <v>26988</v>
      </c>
      <c r="C516" s="26"/>
      <c r="D516" s="31"/>
      <c r="E516" s="26"/>
      <c r="F516" s="31"/>
      <c r="G516" s="26"/>
      <c r="H516" s="31"/>
      <c r="I516" s="26"/>
      <c r="J516" s="31"/>
      <c r="K516" s="26"/>
      <c r="L516" s="31"/>
      <c r="M516" s="26"/>
      <c r="N516" s="31"/>
      <c r="O516" s="26"/>
      <c r="P516" s="31"/>
      <c r="Q516" s="26"/>
      <c r="R516" s="31"/>
      <c r="S516" s="26"/>
      <c r="T516" s="31"/>
      <c r="U516" s="26" t="s">
        <v>101</v>
      </c>
      <c r="V516" t="s">
        <v>884</v>
      </c>
      <c r="W516" t="s">
        <v>4957</v>
      </c>
      <c r="X516">
        <v>115160</v>
      </c>
      <c r="Y516" s="1">
        <v>45504</v>
      </c>
      <c r="Z516" t="s">
        <v>4921</v>
      </c>
      <c r="AA516" s="36" t="s">
        <v>13086</v>
      </c>
      <c r="AB516" s="37">
        <v>10</v>
      </c>
      <c r="AC516" t="s">
        <v>12225</v>
      </c>
      <c r="AD516" t="s">
        <v>12226</v>
      </c>
      <c r="AE516" t="s">
        <v>12227</v>
      </c>
      <c r="AF516"/>
      <c r="AG516" t="s">
        <v>12228</v>
      </c>
      <c r="AH516" s="2">
        <v>45595</v>
      </c>
      <c r="AI516" t="s">
        <v>12229</v>
      </c>
      <c r="AJ516" t="s">
        <v>4927</v>
      </c>
      <c r="AK516" s="1">
        <v>45644</v>
      </c>
      <c r="AL516"/>
      <c r="AM516" s="26" t="s">
        <v>53</v>
      </c>
      <c r="AN516"/>
      <c r="AO516"/>
      <c r="AP516">
        <v>2264</v>
      </c>
      <c r="AQ516" s="29">
        <v>45639</v>
      </c>
      <c r="AR516" s="29">
        <v>45672</v>
      </c>
      <c r="AS516" s="23">
        <v>8371412</v>
      </c>
      <c r="AT516" s="31">
        <v>8371412</v>
      </c>
      <c r="AU516"/>
      <c r="AV516"/>
      <c r="AW516"/>
      <c r="AX516"/>
      <c r="AY516"/>
      <c r="AZ516"/>
      <c r="BA516"/>
      <c r="BB516"/>
      <c r="BC516"/>
      <c r="BD516"/>
      <c r="BE516"/>
      <c r="BF516"/>
      <c r="BG516"/>
      <c r="BH516"/>
      <c r="BI516"/>
      <c r="BJ516"/>
      <c r="BK516"/>
      <c r="BL516"/>
      <c r="BM516"/>
      <c r="BN516"/>
      <c r="BO516"/>
      <c r="BP516" s="26" t="s">
        <v>332</v>
      </c>
      <c r="BQ516"/>
      <c r="BR516"/>
      <c r="BS516"/>
      <c r="BT516"/>
      <c r="BU516"/>
      <c r="BV516"/>
      <c r="BW516"/>
      <c r="BX516"/>
    </row>
    <row r="517" spans="1:76" s="27" customFormat="1" ht="15" hidden="1" customHeight="1" x14ac:dyDescent="0.25">
      <c r="A517">
        <v>26994</v>
      </c>
      <c r="B517" s="26">
        <v>26994</v>
      </c>
      <c r="C517" s="26"/>
      <c r="D517" s="31"/>
      <c r="E517" s="26"/>
      <c r="F517" s="31"/>
      <c r="G517" s="26"/>
      <c r="H517" s="31"/>
      <c r="I517" s="26"/>
      <c r="J517" s="31"/>
      <c r="K517" s="26"/>
      <c r="L517" s="31"/>
      <c r="M517" s="26"/>
      <c r="N517" s="31"/>
      <c r="O517" s="26"/>
      <c r="P517" s="31"/>
      <c r="Q517" s="26"/>
      <c r="R517" s="31"/>
      <c r="S517" s="26"/>
      <c r="T517" s="31"/>
      <c r="U517" s="26" t="s">
        <v>52</v>
      </c>
      <c r="V517" t="s">
        <v>60</v>
      </c>
      <c r="W517" t="s">
        <v>4920</v>
      </c>
      <c r="X517">
        <v>498926</v>
      </c>
      <c r="Y517" s="1">
        <v>45243</v>
      </c>
      <c r="Z517" t="s">
        <v>4921</v>
      </c>
      <c r="AA517" s="36" t="s">
        <v>13086</v>
      </c>
      <c r="AB517" s="37">
        <v>10</v>
      </c>
      <c r="AC517" t="s">
        <v>12230</v>
      </c>
      <c r="AD517" t="s">
        <v>12231</v>
      </c>
      <c r="AE517" t="s">
        <v>12232</v>
      </c>
      <c r="AF517"/>
      <c r="AG517" t="s">
        <v>12233</v>
      </c>
      <c r="AH517" s="2">
        <v>45605.791666666664</v>
      </c>
      <c r="AI517" t="s">
        <v>12234</v>
      </c>
      <c r="AJ517" t="s">
        <v>4927</v>
      </c>
      <c r="AK517" s="1">
        <v>45643</v>
      </c>
      <c r="AL517"/>
      <c r="AM517" s="26" t="s">
        <v>53</v>
      </c>
      <c r="AN517"/>
      <c r="AO517"/>
      <c r="AP517">
        <v>2263</v>
      </c>
      <c r="AQ517" s="29">
        <v>45639</v>
      </c>
      <c r="AR517" s="29">
        <v>45665</v>
      </c>
      <c r="AS517" s="23">
        <v>8680000</v>
      </c>
      <c r="AT517" s="31">
        <v>8680000</v>
      </c>
      <c r="AU517"/>
      <c r="AV517"/>
      <c r="AW517"/>
      <c r="AX517"/>
      <c r="AY517"/>
      <c r="AZ517"/>
      <c r="BA517"/>
      <c r="BB517"/>
      <c r="BC517"/>
      <c r="BD517"/>
      <c r="BE517"/>
      <c r="BF517"/>
      <c r="BG517"/>
      <c r="BH517"/>
      <c r="BI517"/>
      <c r="BJ517"/>
      <c r="BK517"/>
      <c r="BL517"/>
      <c r="BM517"/>
      <c r="BN517"/>
      <c r="BO517"/>
      <c r="BP517" s="26" t="s">
        <v>332</v>
      </c>
      <c r="BQ517"/>
      <c r="BR517"/>
      <c r="BS517"/>
      <c r="BT517"/>
      <c r="BU517"/>
      <c r="BV517"/>
      <c r="BW517"/>
      <c r="BX517"/>
    </row>
    <row r="518" spans="1:76" s="27" customFormat="1" ht="15" hidden="1" customHeight="1" x14ac:dyDescent="0.25">
      <c r="A518">
        <v>26908</v>
      </c>
      <c r="B518" s="26">
        <v>26908</v>
      </c>
      <c r="C518" s="26"/>
      <c r="D518" s="31"/>
      <c r="E518" s="26"/>
      <c r="F518" s="31"/>
      <c r="G518" s="26"/>
      <c r="H518" s="31"/>
      <c r="I518" s="26"/>
      <c r="J518" s="31"/>
      <c r="K518" s="26"/>
      <c r="L518" s="31"/>
      <c r="M518" s="26"/>
      <c r="N518" s="31"/>
      <c r="O518" s="26"/>
      <c r="P518" s="31"/>
      <c r="Q518" s="26"/>
      <c r="R518" s="31"/>
      <c r="S518" s="26"/>
      <c r="T518" s="31"/>
      <c r="U518" s="26" t="s">
        <v>74</v>
      </c>
      <c r="V518" t="s">
        <v>5025</v>
      </c>
      <c r="W518" t="s">
        <v>4920</v>
      </c>
      <c r="X518">
        <v>600519</v>
      </c>
      <c r="Y518" s="1">
        <v>45351</v>
      </c>
      <c r="Z518" t="s">
        <v>4921</v>
      </c>
      <c r="AA518" s="36" t="s">
        <v>13086</v>
      </c>
      <c r="AB518" s="37">
        <v>10</v>
      </c>
      <c r="AC518" t="s">
        <v>12235</v>
      </c>
      <c r="AD518" t="s">
        <v>12236</v>
      </c>
      <c r="AE518" t="s">
        <v>12237</v>
      </c>
      <c r="AF518"/>
      <c r="AG518" t="s">
        <v>12238</v>
      </c>
      <c r="AH518" s="2">
        <v>45601</v>
      </c>
      <c r="AI518" t="s">
        <v>12239</v>
      </c>
      <c r="AJ518" t="s">
        <v>4927</v>
      </c>
      <c r="AK518" s="1">
        <v>45644</v>
      </c>
      <c r="AL518"/>
      <c r="AM518" s="26" t="s">
        <v>53</v>
      </c>
      <c r="AN518"/>
      <c r="AO518"/>
      <c r="AP518">
        <v>2247</v>
      </c>
      <c r="AQ518" s="29">
        <v>45639</v>
      </c>
      <c r="AR518" s="29">
        <v>45665</v>
      </c>
      <c r="AS518" s="23">
        <v>23234400</v>
      </c>
      <c r="AT518" s="31">
        <v>14000000</v>
      </c>
      <c r="AU518"/>
      <c r="AV518"/>
      <c r="AW518"/>
      <c r="AX518"/>
      <c r="AY518"/>
      <c r="AZ518"/>
      <c r="BA518"/>
      <c r="BB518"/>
      <c r="BC518"/>
      <c r="BD518"/>
      <c r="BE518"/>
      <c r="BF518"/>
      <c r="BG518"/>
      <c r="BH518"/>
      <c r="BI518"/>
      <c r="BJ518"/>
      <c r="BK518"/>
      <c r="BL518"/>
      <c r="BM518"/>
      <c r="BN518"/>
      <c r="BO518"/>
      <c r="BP518" s="26" t="s">
        <v>332</v>
      </c>
      <c r="BQ518"/>
      <c r="BR518"/>
      <c r="BS518"/>
      <c r="BT518"/>
      <c r="BU518"/>
      <c r="BV518"/>
      <c r="BW518"/>
      <c r="BX518"/>
    </row>
    <row r="519" spans="1:76" s="27" customFormat="1" ht="15" hidden="1" customHeight="1" x14ac:dyDescent="0.25">
      <c r="A519">
        <v>26978</v>
      </c>
      <c r="B519" s="26">
        <v>26978</v>
      </c>
      <c r="C519" s="26"/>
      <c r="D519" s="31"/>
      <c r="E519" s="26"/>
      <c r="F519" s="31"/>
      <c r="G519" s="26"/>
      <c r="H519" s="31"/>
      <c r="I519" s="26"/>
      <c r="J519" s="31"/>
      <c r="K519" s="26"/>
      <c r="L519" s="31"/>
      <c r="M519" s="26"/>
      <c r="N519" s="31"/>
      <c r="O519" s="26"/>
      <c r="P519" s="31"/>
      <c r="Q519" s="26"/>
      <c r="R519" s="31"/>
      <c r="S519" s="26"/>
      <c r="T519" s="31"/>
      <c r="U519" s="26" t="s">
        <v>74</v>
      </c>
      <c r="V519" t="s">
        <v>74</v>
      </c>
      <c r="W519" t="s">
        <v>4920</v>
      </c>
      <c r="X519">
        <v>738474</v>
      </c>
      <c r="Y519" s="1">
        <v>45488</v>
      </c>
      <c r="Z519" t="s">
        <v>4921</v>
      </c>
      <c r="AA519" s="36" t="s">
        <v>13086</v>
      </c>
      <c r="AB519" s="37">
        <v>10</v>
      </c>
      <c r="AC519" t="s">
        <v>9694</v>
      </c>
      <c r="AD519" t="s">
        <v>9695</v>
      </c>
      <c r="AE519" t="s">
        <v>12240</v>
      </c>
      <c r="AF519"/>
      <c r="AG519" t="s">
        <v>9697</v>
      </c>
      <c r="AH519" s="2">
        <v>45608.819444444445</v>
      </c>
      <c r="AI519" t="s">
        <v>12241</v>
      </c>
      <c r="AJ519" t="s">
        <v>4927</v>
      </c>
      <c r="AK519" s="1">
        <v>45644</v>
      </c>
      <c r="AL519"/>
      <c r="AM519" s="26" t="s">
        <v>53</v>
      </c>
      <c r="AN519"/>
      <c r="AO519"/>
      <c r="AP519">
        <v>2254</v>
      </c>
      <c r="AQ519" s="29">
        <v>45639</v>
      </c>
      <c r="AR519" s="29">
        <v>45665</v>
      </c>
      <c r="AS519" s="23">
        <v>28006300</v>
      </c>
      <c r="AT519" s="31">
        <v>6491777.8200000003</v>
      </c>
      <c r="AU519"/>
      <c r="AV519"/>
      <c r="AW519"/>
      <c r="AX519"/>
      <c r="AY519"/>
      <c r="AZ519"/>
      <c r="BA519"/>
      <c r="BB519"/>
      <c r="BC519"/>
      <c r="BD519"/>
      <c r="BE519"/>
      <c r="BF519"/>
      <c r="BG519"/>
      <c r="BH519"/>
      <c r="BI519"/>
      <c r="BJ519"/>
      <c r="BK519"/>
      <c r="BL519"/>
      <c r="BM519"/>
      <c r="BN519"/>
      <c r="BO519"/>
      <c r="BP519" s="26" t="s">
        <v>332</v>
      </c>
      <c r="BQ519"/>
      <c r="BR519"/>
      <c r="BS519"/>
      <c r="BT519"/>
      <c r="BU519"/>
      <c r="BV519"/>
      <c r="BW519"/>
      <c r="BX519"/>
    </row>
    <row r="520" spans="1:76" s="27" customFormat="1" ht="15" customHeight="1" x14ac:dyDescent="0.25">
      <c r="A520">
        <v>27038</v>
      </c>
      <c r="B520" s="26">
        <v>27038</v>
      </c>
      <c r="C520" s="26"/>
      <c r="D520" s="26"/>
      <c r="E520" s="26"/>
      <c r="F520" s="26"/>
      <c r="G520" s="26"/>
      <c r="H520" s="26"/>
      <c r="I520" s="26"/>
      <c r="J520" s="26"/>
      <c r="K520" s="26"/>
      <c r="L520" s="26"/>
      <c r="M520" s="26"/>
      <c r="N520" s="26"/>
      <c r="O520" s="26"/>
      <c r="P520" s="26"/>
      <c r="Q520" s="31">
        <f>AT520</f>
        <v>15799000</v>
      </c>
      <c r="R520" s="26"/>
      <c r="S520" s="26"/>
      <c r="T520" s="26"/>
      <c r="U520" s="26" t="s">
        <v>74</v>
      </c>
      <c r="V520" t="s">
        <v>74</v>
      </c>
      <c r="W520" t="s">
        <v>63</v>
      </c>
      <c r="X520">
        <v>211876</v>
      </c>
      <c r="Y520" s="1">
        <v>44454</v>
      </c>
      <c r="Z520" t="s">
        <v>75</v>
      </c>
      <c r="AA520" s="36" t="s">
        <v>4872</v>
      </c>
      <c r="AB520" s="37">
        <v>3.14</v>
      </c>
      <c r="AC520" t="s">
        <v>3911</v>
      </c>
      <c r="AD520" t="s">
        <v>3103</v>
      </c>
      <c r="AE520" t="s">
        <v>3912</v>
      </c>
      <c r="AF520">
        <v>33333111112222</v>
      </c>
      <c r="AG520" t="s">
        <v>3913</v>
      </c>
      <c r="AH520" s="2">
        <v>45515</v>
      </c>
      <c r="AI520" t="s">
        <v>3914</v>
      </c>
      <c r="AJ520"/>
      <c r="AK520" s="1">
        <v>45660</v>
      </c>
      <c r="AL520" t="s">
        <v>3915</v>
      </c>
      <c r="AM520" s="26" t="s">
        <v>70</v>
      </c>
      <c r="AN520" t="s">
        <v>3915</v>
      </c>
      <c r="AO520"/>
      <c r="AP520">
        <v>24</v>
      </c>
      <c r="AQ520" s="29">
        <v>45640</v>
      </c>
      <c r="AR520" s="29">
        <v>45715</v>
      </c>
      <c r="AS520" s="23">
        <v>29799000</v>
      </c>
      <c r="AT520" s="31">
        <v>15799000</v>
      </c>
      <c r="AU520"/>
      <c r="AV520" t="s">
        <v>54</v>
      </c>
      <c r="AW520" t="s">
        <v>52</v>
      </c>
      <c r="AX520" s="1">
        <v>45643</v>
      </c>
      <c r="AY520" s="1">
        <v>45772</v>
      </c>
      <c r="AZ520">
        <v>371</v>
      </c>
      <c r="BA520">
        <v>0</v>
      </c>
      <c r="BB520"/>
      <c r="BC520"/>
      <c r="BD520" t="s">
        <v>52</v>
      </c>
      <c r="BE520"/>
      <c r="BF520"/>
      <c r="BG520"/>
      <c r="BH520"/>
      <c r="BI520" t="s">
        <v>3103</v>
      </c>
      <c r="BJ520">
        <v>1</v>
      </c>
      <c r="BK520" t="s">
        <v>55</v>
      </c>
      <c r="BL520">
        <v>12</v>
      </c>
      <c r="BM520" t="s">
        <v>3916</v>
      </c>
      <c r="BN520">
        <v>30705890630025</v>
      </c>
      <c r="BO520" t="s">
        <v>3917</v>
      </c>
      <c r="BP520" s="26" t="s">
        <v>332</v>
      </c>
      <c r="BQ520" t="s">
        <v>58</v>
      </c>
      <c r="BR520" t="s">
        <v>59</v>
      </c>
      <c r="BS520" t="s">
        <v>58</v>
      </c>
      <c r="BT520"/>
      <c r="BU520"/>
      <c r="BV520"/>
      <c r="BW520"/>
      <c r="BX520"/>
    </row>
    <row r="521" spans="1:76" s="27" customFormat="1" ht="15" customHeight="1" x14ac:dyDescent="0.25">
      <c r="A521">
        <v>27046</v>
      </c>
      <c r="B521" s="26">
        <v>27046</v>
      </c>
      <c r="C521" s="26"/>
      <c r="D521" s="26"/>
      <c r="E521" s="26"/>
      <c r="F521" s="26"/>
      <c r="G521" s="26"/>
      <c r="H521" s="31">
        <f>AT521</f>
        <v>7000000</v>
      </c>
      <c r="I521" s="26"/>
      <c r="J521" s="26"/>
      <c r="K521" s="26"/>
      <c r="L521" s="26"/>
      <c r="M521" s="26"/>
      <c r="N521" s="26"/>
      <c r="O521" s="26"/>
      <c r="P521" s="26"/>
      <c r="Q521" s="26"/>
      <c r="R521" s="26"/>
      <c r="S521" s="26"/>
      <c r="T521" s="26"/>
      <c r="U521" s="26" t="s">
        <v>52</v>
      </c>
      <c r="V521" t="s">
        <v>60</v>
      </c>
      <c r="W521" t="s">
        <v>196</v>
      </c>
      <c r="X521">
        <v>2964</v>
      </c>
      <c r="Y521" s="1">
        <v>45124</v>
      </c>
      <c r="Z521" t="s">
        <v>139</v>
      </c>
      <c r="AA521" s="36" t="s">
        <v>4863</v>
      </c>
      <c r="AB521" s="37">
        <v>3</v>
      </c>
      <c r="AC521" t="s">
        <v>3918</v>
      </c>
      <c r="AD521" t="s">
        <v>3919</v>
      </c>
      <c r="AE521" t="s">
        <v>3920</v>
      </c>
      <c r="AF521">
        <v>31402756710015</v>
      </c>
      <c r="AG521" t="s">
        <v>3921</v>
      </c>
      <c r="AH521" s="2">
        <v>45601</v>
      </c>
      <c r="AI521" t="s">
        <v>3922</v>
      </c>
      <c r="AJ521"/>
      <c r="AK521" s="1">
        <v>45660</v>
      </c>
      <c r="AL521" t="s">
        <v>3923</v>
      </c>
      <c r="AM521" s="26" t="s">
        <v>53</v>
      </c>
      <c r="AN521" t="s">
        <v>3923</v>
      </c>
      <c r="AO521"/>
      <c r="AP521">
        <v>26</v>
      </c>
      <c r="AQ521" s="29">
        <v>45640</v>
      </c>
      <c r="AR521" s="29">
        <v>45701</v>
      </c>
      <c r="AS521" s="23">
        <v>12790578</v>
      </c>
      <c r="AT521" s="31">
        <v>7000000</v>
      </c>
      <c r="AU521"/>
      <c r="AV521" t="s">
        <v>54</v>
      </c>
      <c r="AW521" t="s">
        <v>52</v>
      </c>
      <c r="AX521" s="1">
        <v>45643</v>
      </c>
      <c r="AY521" s="1">
        <v>45772</v>
      </c>
      <c r="AZ521">
        <v>5</v>
      </c>
      <c r="BA521">
        <v>0</v>
      </c>
      <c r="BB521"/>
      <c r="BC521"/>
      <c r="BD521" t="s">
        <v>52</v>
      </c>
      <c r="BE521"/>
      <c r="BF521"/>
      <c r="BG521"/>
      <c r="BH521"/>
      <c r="BI521" t="s">
        <v>145</v>
      </c>
      <c r="BJ521">
        <v>1</v>
      </c>
      <c r="BK521" t="s">
        <v>55</v>
      </c>
      <c r="BL521">
        <v>17</v>
      </c>
      <c r="BM521" t="s">
        <v>56</v>
      </c>
      <c r="BN521"/>
      <c r="BO521"/>
      <c r="BP521" s="26" t="s">
        <v>332</v>
      </c>
      <c r="BQ521" t="s">
        <v>58</v>
      </c>
      <c r="BR521" t="s">
        <v>59</v>
      </c>
      <c r="BS521" t="s">
        <v>58</v>
      </c>
      <c r="BT521"/>
      <c r="BU521" t="s">
        <v>3924</v>
      </c>
      <c r="BV521"/>
      <c r="BW521"/>
      <c r="BX521"/>
    </row>
    <row r="522" spans="1:76" s="27" customFormat="1" ht="15" hidden="1" customHeight="1" x14ac:dyDescent="0.25">
      <c r="A522" s="7">
        <v>27047</v>
      </c>
      <c r="B522" s="28">
        <v>27047</v>
      </c>
      <c r="C522" s="28"/>
      <c r="D522" s="28"/>
      <c r="E522" s="28"/>
      <c r="F522" s="28"/>
      <c r="G522" s="28"/>
      <c r="H522" s="28"/>
      <c r="I522" s="28"/>
      <c r="J522" s="28"/>
      <c r="K522" s="28"/>
      <c r="L522" s="28"/>
      <c r="M522" s="28"/>
      <c r="N522" s="28"/>
      <c r="O522" s="28"/>
      <c r="P522" s="28"/>
      <c r="Q522" s="28"/>
      <c r="R522" s="28"/>
      <c r="S522" s="28"/>
      <c r="T522" s="28"/>
      <c r="U522" s="24" t="s">
        <v>101</v>
      </c>
      <c r="V522" s="7" t="s">
        <v>990</v>
      </c>
      <c r="W522" s="7" t="s">
        <v>63</v>
      </c>
      <c r="X522" s="7">
        <v>331848</v>
      </c>
      <c r="Y522" s="8">
        <v>45205</v>
      </c>
      <c r="Z522" s="7" t="s">
        <v>130</v>
      </c>
      <c r="AA522" s="38" t="s">
        <v>4863</v>
      </c>
      <c r="AB522" s="39">
        <v>3</v>
      </c>
      <c r="AC522" s="7" t="s">
        <v>3925</v>
      </c>
      <c r="AD522" s="7" t="s">
        <v>3926</v>
      </c>
      <c r="AE522" s="7" t="s">
        <v>3927</v>
      </c>
      <c r="AF522" s="7">
        <v>32207950590026</v>
      </c>
      <c r="AG522" s="7" t="s">
        <v>3928</v>
      </c>
      <c r="AH522" s="9">
        <v>45606</v>
      </c>
      <c r="AI522" s="7" t="s">
        <v>355</v>
      </c>
      <c r="AJ522" s="7"/>
      <c r="AK522" s="8">
        <v>45663</v>
      </c>
      <c r="AL522" s="7" t="s">
        <v>3929</v>
      </c>
      <c r="AM522" s="24" t="s">
        <v>53</v>
      </c>
      <c r="AN522" s="7"/>
      <c r="AO522" s="7"/>
      <c r="AP522" s="7">
        <v>28</v>
      </c>
      <c r="AQ522" s="25">
        <v>45640</v>
      </c>
      <c r="AR522" s="25">
        <v>45663</v>
      </c>
      <c r="AS522" s="23">
        <v>28337000</v>
      </c>
      <c r="AT522" s="24"/>
      <c r="AU522" s="7"/>
      <c r="AV522" s="7" t="s">
        <v>54</v>
      </c>
      <c r="AW522" s="7" t="s">
        <v>52</v>
      </c>
      <c r="AX522" s="8">
        <v>45643</v>
      </c>
      <c r="AY522" s="8">
        <v>45772</v>
      </c>
      <c r="AZ522" s="7">
        <v>8</v>
      </c>
      <c r="BA522" s="7">
        <v>0</v>
      </c>
      <c r="BB522" s="7"/>
      <c r="BC522" s="7"/>
      <c r="BD522" s="7" t="s">
        <v>52</v>
      </c>
      <c r="BE522" s="7"/>
      <c r="BF522" s="7"/>
      <c r="BG522" s="7"/>
      <c r="BH522" s="7"/>
      <c r="BI522" s="7" t="s">
        <v>3930</v>
      </c>
      <c r="BJ522" s="7">
        <v>1</v>
      </c>
      <c r="BK522" s="7" t="s">
        <v>55</v>
      </c>
      <c r="BL522" s="7">
        <v>23</v>
      </c>
      <c r="BM522" s="7" t="s">
        <v>56</v>
      </c>
      <c r="BN522" s="7"/>
      <c r="BO522" s="7"/>
      <c r="BP522" s="24" t="s">
        <v>107</v>
      </c>
      <c r="BQ522" s="7" t="s">
        <v>58</v>
      </c>
      <c r="BR522" s="7" t="s">
        <v>59</v>
      </c>
      <c r="BS522" s="7" t="s">
        <v>58</v>
      </c>
      <c r="BT522" s="7"/>
      <c r="BU522" s="7" t="s">
        <v>3931</v>
      </c>
      <c r="BV522"/>
      <c r="BW522"/>
      <c r="BX522"/>
    </row>
    <row r="523" spans="1:76" s="27" customFormat="1" ht="15" customHeight="1" x14ac:dyDescent="0.25">
      <c r="A523">
        <v>27045</v>
      </c>
      <c r="B523" s="26">
        <v>27045</v>
      </c>
      <c r="C523" s="26"/>
      <c r="D523" s="26"/>
      <c r="E523" s="26"/>
      <c r="F523" s="26"/>
      <c r="G523" s="26"/>
      <c r="H523" s="26"/>
      <c r="I523" s="26"/>
      <c r="J523" s="26"/>
      <c r="K523" s="26"/>
      <c r="L523" s="26"/>
      <c r="M523" s="26"/>
      <c r="N523" s="26"/>
      <c r="O523" s="26"/>
      <c r="P523" s="26"/>
      <c r="Q523" s="31">
        <f>AT523</f>
        <v>4874377.4000000004</v>
      </c>
      <c r="R523" s="26"/>
      <c r="S523" s="26"/>
      <c r="T523" s="26"/>
      <c r="U523" s="26" t="s">
        <v>52</v>
      </c>
      <c r="V523" t="s">
        <v>369</v>
      </c>
      <c r="W523" t="s">
        <v>63</v>
      </c>
      <c r="X523">
        <v>216445</v>
      </c>
      <c r="Y523" s="1">
        <v>44487</v>
      </c>
      <c r="Z523" t="s">
        <v>370</v>
      </c>
      <c r="AA523" s="36" t="s">
        <v>4872</v>
      </c>
      <c r="AB523" s="37">
        <v>3.14</v>
      </c>
      <c r="AC523" t="s">
        <v>3932</v>
      </c>
      <c r="AD523" t="s">
        <v>1361</v>
      </c>
      <c r="AE523" t="s">
        <v>3933</v>
      </c>
      <c r="AF523">
        <v>32908930820019</v>
      </c>
      <c r="AG523" t="s">
        <v>3934</v>
      </c>
      <c r="AH523" s="2">
        <v>45553</v>
      </c>
      <c r="AI523" t="s">
        <v>3935</v>
      </c>
      <c r="AJ523"/>
      <c r="AK523" s="1">
        <v>45660</v>
      </c>
      <c r="AL523" t="s">
        <v>3936</v>
      </c>
      <c r="AM523" s="26" t="s">
        <v>70</v>
      </c>
      <c r="AN523" t="s">
        <v>3936</v>
      </c>
      <c r="AO523"/>
      <c r="AP523">
        <v>27</v>
      </c>
      <c r="AQ523" s="29">
        <v>45640</v>
      </c>
      <c r="AR523" s="29">
        <v>45691</v>
      </c>
      <c r="AS523" s="23">
        <v>6043678</v>
      </c>
      <c r="AT523" s="31">
        <v>4874377.4000000004</v>
      </c>
      <c r="AU523"/>
      <c r="AV523" t="s">
        <v>54</v>
      </c>
      <c r="AW523" t="s">
        <v>52</v>
      </c>
      <c r="AX523" s="1">
        <v>45643</v>
      </c>
      <c r="AY523" s="1">
        <v>45772</v>
      </c>
      <c r="AZ523">
        <v>5</v>
      </c>
      <c r="BA523">
        <v>0</v>
      </c>
      <c r="BB523"/>
      <c r="BC523"/>
      <c r="BD523" t="s">
        <v>52</v>
      </c>
      <c r="BE523"/>
      <c r="BF523"/>
      <c r="BG523"/>
      <c r="BH523"/>
      <c r="BI523" t="s">
        <v>1361</v>
      </c>
      <c r="BJ523">
        <v>1</v>
      </c>
      <c r="BK523" t="s">
        <v>55</v>
      </c>
      <c r="BL523">
        <v>16</v>
      </c>
      <c r="BM523" t="s">
        <v>56</v>
      </c>
      <c r="BN523"/>
      <c r="BO523"/>
      <c r="BP523" s="26" t="s">
        <v>332</v>
      </c>
      <c r="BQ523" t="s">
        <v>58</v>
      </c>
      <c r="BR523" t="s">
        <v>59</v>
      </c>
      <c r="BS523" t="s">
        <v>58</v>
      </c>
      <c r="BT523"/>
      <c r="BU523"/>
      <c r="BV523"/>
      <c r="BW523"/>
      <c r="BX523"/>
    </row>
    <row r="524" spans="1:76" s="27" customFormat="1" ht="15" customHeight="1" x14ac:dyDescent="0.25">
      <c r="A524">
        <v>27039</v>
      </c>
      <c r="B524" s="26">
        <v>27039</v>
      </c>
      <c r="C524" s="26"/>
      <c r="D524" s="26"/>
      <c r="E524" s="26"/>
      <c r="F524" s="26"/>
      <c r="G524" s="26"/>
      <c r="H524" s="31">
        <f>AT524</f>
        <v>5194800</v>
      </c>
      <c r="I524" s="26"/>
      <c r="J524" s="26"/>
      <c r="K524" s="26"/>
      <c r="L524" s="26"/>
      <c r="M524" s="26"/>
      <c r="N524" s="26"/>
      <c r="O524" s="26"/>
      <c r="P524" s="26"/>
      <c r="Q524" s="26"/>
      <c r="R524" s="26"/>
      <c r="S524" s="26"/>
      <c r="T524" s="26"/>
      <c r="U524" s="26" t="s">
        <v>101</v>
      </c>
      <c r="V524" t="s">
        <v>990</v>
      </c>
      <c r="W524" t="s">
        <v>63</v>
      </c>
      <c r="X524">
        <v>342404</v>
      </c>
      <c r="Y524" s="1">
        <v>45401</v>
      </c>
      <c r="Z524" t="s">
        <v>338</v>
      </c>
      <c r="AA524" s="36" t="s">
        <v>4863</v>
      </c>
      <c r="AB524" s="37">
        <v>3</v>
      </c>
      <c r="AC524" t="s">
        <v>3937</v>
      </c>
      <c r="AD524" t="s">
        <v>3641</v>
      </c>
      <c r="AE524" t="s">
        <v>3938</v>
      </c>
      <c r="AF524">
        <v>31205660590014</v>
      </c>
      <c r="AG524" t="s">
        <v>3939</v>
      </c>
      <c r="AH524" s="2">
        <v>45587.34375</v>
      </c>
      <c r="AI524" t="s">
        <v>3642</v>
      </c>
      <c r="AJ524"/>
      <c r="AK524" s="1">
        <v>45660</v>
      </c>
      <c r="AL524" t="s">
        <v>3940</v>
      </c>
      <c r="AM524" s="26" t="s">
        <v>53</v>
      </c>
      <c r="AN524" t="s">
        <v>3940</v>
      </c>
      <c r="AO524"/>
      <c r="AP524">
        <v>23</v>
      </c>
      <c r="AQ524" s="29">
        <v>45640</v>
      </c>
      <c r="AR524" s="29">
        <v>45716</v>
      </c>
      <c r="AS524" s="23">
        <v>5194800</v>
      </c>
      <c r="AT524" s="31">
        <v>5194800</v>
      </c>
      <c r="AU524"/>
      <c r="AV524" t="s">
        <v>54</v>
      </c>
      <c r="AW524" t="s">
        <v>52</v>
      </c>
      <c r="AX524" s="1">
        <v>45643</v>
      </c>
      <c r="AY524" s="1">
        <v>45772</v>
      </c>
      <c r="AZ524">
        <v>5</v>
      </c>
      <c r="BA524">
        <v>0</v>
      </c>
      <c r="BB524"/>
      <c r="BC524"/>
      <c r="BD524" t="s">
        <v>52</v>
      </c>
      <c r="BE524"/>
      <c r="BF524"/>
      <c r="BG524"/>
      <c r="BH524"/>
      <c r="BI524" t="s">
        <v>704</v>
      </c>
      <c r="BJ524">
        <v>1</v>
      </c>
      <c r="BK524" t="s">
        <v>55</v>
      </c>
      <c r="BL524">
        <v>15</v>
      </c>
      <c r="BM524" t="s">
        <v>56</v>
      </c>
      <c r="BN524"/>
      <c r="BO524"/>
      <c r="BP524" s="26" t="s">
        <v>332</v>
      </c>
      <c r="BQ524" t="s">
        <v>58</v>
      </c>
      <c r="BR524" t="s">
        <v>59</v>
      </c>
      <c r="BS524" t="s">
        <v>58</v>
      </c>
      <c r="BT524" t="s">
        <v>3941</v>
      </c>
      <c r="BU524" t="s">
        <v>3942</v>
      </c>
      <c r="BV524"/>
      <c r="BW524"/>
      <c r="BX524"/>
    </row>
    <row r="525" spans="1:76" s="27" customFormat="1" ht="15" hidden="1" customHeight="1" x14ac:dyDescent="0.25">
      <c r="A525">
        <v>27013</v>
      </c>
      <c r="B525" s="26">
        <v>27013</v>
      </c>
      <c r="C525" s="26"/>
      <c r="D525" s="31"/>
      <c r="E525" s="26"/>
      <c r="F525" s="31"/>
      <c r="G525" s="26"/>
      <c r="H525" s="31"/>
      <c r="I525" s="26"/>
      <c r="J525" s="31"/>
      <c r="K525" s="26"/>
      <c r="L525" s="31"/>
      <c r="M525" s="26"/>
      <c r="N525" s="31"/>
      <c r="O525" s="26"/>
      <c r="P525" s="31"/>
      <c r="Q525" s="26"/>
      <c r="R525" s="31"/>
      <c r="S525" s="26"/>
      <c r="T525" s="31"/>
      <c r="U525" s="26" t="s">
        <v>101</v>
      </c>
      <c r="V525" t="s">
        <v>884</v>
      </c>
      <c r="W525" t="s">
        <v>4920</v>
      </c>
      <c r="X525">
        <v>722711</v>
      </c>
      <c r="Y525" s="1">
        <v>45469</v>
      </c>
      <c r="Z525" t="s">
        <v>4921</v>
      </c>
      <c r="AA525" s="36" t="s">
        <v>13086</v>
      </c>
      <c r="AB525" s="37">
        <v>10</v>
      </c>
      <c r="AC525" t="s">
        <v>12115</v>
      </c>
      <c r="AD525" t="s">
        <v>12116</v>
      </c>
      <c r="AE525" t="s">
        <v>12117</v>
      </c>
      <c r="AF525"/>
      <c r="AG525" t="s">
        <v>12118</v>
      </c>
      <c r="AH525" s="2">
        <v>45603.347222222219</v>
      </c>
      <c r="AI525" t="s">
        <v>883</v>
      </c>
      <c r="AJ525" t="s">
        <v>4927</v>
      </c>
      <c r="AK525" s="1">
        <v>45645</v>
      </c>
      <c r="AL525"/>
      <c r="AM525" s="26" t="s">
        <v>53</v>
      </c>
      <c r="AN525"/>
      <c r="AO525"/>
      <c r="AP525">
        <v>2269</v>
      </c>
      <c r="AQ525" s="29">
        <v>45640</v>
      </c>
      <c r="AR525" s="29">
        <v>45667</v>
      </c>
      <c r="AS525" s="23">
        <v>4353800</v>
      </c>
      <c r="AT525" s="31">
        <v>3799174.76</v>
      </c>
      <c r="AU525"/>
      <c r="AV525"/>
      <c r="AW525"/>
      <c r="AX525"/>
      <c r="AY525"/>
      <c r="AZ525"/>
      <c r="BA525"/>
      <c r="BB525"/>
      <c r="BC525"/>
      <c r="BD525"/>
      <c r="BE525"/>
      <c r="BF525"/>
      <c r="BG525"/>
      <c r="BH525"/>
      <c r="BI525"/>
      <c r="BJ525"/>
      <c r="BK525"/>
      <c r="BL525"/>
      <c r="BM525"/>
      <c r="BN525"/>
      <c r="BO525"/>
      <c r="BP525" s="26" t="s">
        <v>332</v>
      </c>
      <c r="BQ525"/>
      <c r="BR525"/>
      <c r="BS525"/>
      <c r="BT525"/>
      <c r="BU525"/>
      <c r="BV525"/>
      <c r="BW525"/>
      <c r="BX525"/>
    </row>
    <row r="526" spans="1:76" s="27" customFormat="1" ht="15" hidden="1" customHeight="1" x14ac:dyDescent="0.25">
      <c r="A526">
        <v>27006</v>
      </c>
      <c r="B526" s="26">
        <v>27006</v>
      </c>
      <c r="C526" s="26"/>
      <c r="D526" s="31"/>
      <c r="E526" s="26"/>
      <c r="F526" s="31"/>
      <c r="G526" s="26"/>
      <c r="H526" s="31"/>
      <c r="I526" s="26"/>
      <c r="J526" s="31"/>
      <c r="K526" s="26"/>
      <c r="L526" s="31"/>
      <c r="M526" s="26"/>
      <c r="N526" s="31"/>
      <c r="O526" s="26"/>
      <c r="P526" s="31"/>
      <c r="Q526" s="26"/>
      <c r="R526" s="31"/>
      <c r="S526" s="26"/>
      <c r="T526" s="31"/>
      <c r="U526" s="26" t="s">
        <v>52</v>
      </c>
      <c r="V526" t="s">
        <v>102</v>
      </c>
      <c r="W526" t="s">
        <v>4920</v>
      </c>
      <c r="X526">
        <v>652863</v>
      </c>
      <c r="Y526" s="1">
        <v>45397</v>
      </c>
      <c r="Z526" t="s">
        <v>4921</v>
      </c>
      <c r="AA526" s="36" t="s">
        <v>13086</v>
      </c>
      <c r="AB526" s="37">
        <v>10</v>
      </c>
      <c r="AC526" t="s">
        <v>12119</v>
      </c>
      <c r="AD526" t="s">
        <v>12120</v>
      </c>
      <c r="AE526" t="s">
        <v>12121</v>
      </c>
      <c r="AF526"/>
      <c r="AG526" t="s">
        <v>12122</v>
      </c>
      <c r="AH526" s="2">
        <v>45602</v>
      </c>
      <c r="AI526" t="s">
        <v>12123</v>
      </c>
      <c r="AJ526" t="s">
        <v>4927</v>
      </c>
      <c r="AK526" s="1">
        <v>45645</v>
      </c>
      <c r="AL526"/>
      <c r="AM526" s="26" t="s">
        <v>53</v>
      </c>
      <c r="AN526"/>
      <c r="AO526"/>
      <c r="AP526">
        <v>2271</v>
      </c>
      <c r="AQ526" s="29">
        <v>45640</v>
      </c>
      <c r="AR526" s="29">
        <v>45677</v>
      </c>
      <c r="AS526" s="23">
        <v>7932923</v>
      </c>
      <c r="AT526" s="31">
        <v>7932923</v>
      </c>
      <c r="AU526"/>
      <c r="AV526"/>
      <c r="AW526"/>
      <c r="AX526"/>
      <c r="AY526"/>
      <c r="AZ526"/>
      <c r="BA526"/>
      <c r="BB526"/>
      <c r="BC526"/>
      <c r="BD526"/>
      <c r="BE526"/>
      <c r="BF526"/>
      <c r="BG526"/>
      <c r="BH526"/>
      <c r="BI526"/>
      <c r="BJ526"/>
      <c r="BK526"/>
      <c r="BL526"/>
      <c r="BM526"/>
      <c r="BN526"/>
      <c r="BO526"/>
      <c r="BP526" s="26" t="s">
        <v>332</v>
      </c>
      <c r="BQ526"/>
      <c r="BR526"/>
      <c r="BS526"/>
      <c r="BT526"/>
      <c r="BU526"/>
      <c r="BV526"/>
      <c r="BW526"/>
      <c r="BX526"/>
    </row>
    <row r="527" spans="1:76" s="27" customFormat="1" ht="15" hidden="1" customHeight="1" x14ac:dyDescent="0.25">
      <c r="A527">
        <v>27002</v>
      </c>
      <c r="B527" s="26">
        <v>27002</v>
      </c>
      <c r="C527" s="26"/>
      <c r="D527" s="31"/>
      <c r="E527" s="26"/>
      <c r="F527" s="31"/>
      <c r="G527" s="26"/>
      <c r="H527" s="31"/>
      <c r="I527" s="26"/>
      <c r="J527" s="31"/>
      <c r="K527" s="26"/>
      <c r="L527" s="31"/>
      <c r="M527" s="26"/>
      <c r="N527" s="31"/>
      <c r="O527" s="26"/>
      <c r="P527" s="31"/>
      <c r="Q527" s="26"/>
      <c r="R527" s="31"/>
      <c r="S527" s="26"/>
      <c r="T527" s="31"/>
      <c r="U527" s="26" t="s">
        <v>101</v>
      </c>
      <c r="V527" t="s">
        <v>12124</v>
      </c>
      <c r="W527" t="s">
        <v>4920</v>
      </c>
      <c r="X527">
        <v>603711</v>
      </c>
      <c r="Y527" s="1">
        <v>45354</v>
      </c>
      <c r="Z527" t="s">
        <v>4921</v>
      </c>
      <c r="AA527" s="36" t="s">
        <v>13086</v>
      </c>
      <c r="AB527" s="37">
        <v>10</v>
      </c>
      <c r="AC527" t="s">
        <v>12125</v>
      </c>
      <c r="AD527" t="s">
        <v>12126</v>
      </c>
      <c r="AE527" t="s">
        <v>12127</v>
      </c>
      <c r="AF527"/>
      <c r="AG527" t="s">
        <v>12128</v>
      </c>
      <c r="AH527" s="2">
        <v>45544.3125</v>
      </c>
      <c r="AI527" t="s">
        <v>152</v>
      </c>
      <c r="AJ527" t="s">
        <v>4927</v>
      </c>
      <c r="AK527" s="1">
        <v>45645</v>
      </c>
      <c r="AL527"/>
      <c r="AM527" s="26" t="s">
        <v>53</v>
      </c>
      <c r="AN527"/>
      <c r="AO527"/>
      <c r="AP527">
        <v>2266</v>
      </c>
      <c r="AQ527" s="29">
        <v>45640</v>
      </c>
      <c r="AR527" s="29">
        <v>45679</v>
      </c>
      <c r="AS527" s="23">
        <v>7267840</v>
      </c>
      <c r="AT527" s="31">
        <v>7267840</v>
      </c>
      <c r="AU527"/>
      <c r="AV527"/>
      <c r="AW527"/>
      <c r="AX527"/>
      <c r="AY527"/>
      <c r="AZ527"/>
      <c r="BA527"/>
      <c r="BB527"/>
      <c r="BC527"/>
      <c r="BD527"/>
      <c r="BE527"/>
      <c r="BF527"/>
      <c r="BG527"/>
      <c r="BH527"/>
      <c r="BI527"/>
      <c r="BJ527"/>
      <c r="BK527"/>
      <c r="BL527"/>
      <c r="BM527"/>
      <c r="BN527"/>
      <c r="BO527"/>
      <c r="BP527" s="26" t="s">
        <v>332</v>
      </c>
      <c r="BQ527"/>
      <c r="BR527"/>
      <c r="BS527"/>
      <c r="BT527"/>
      <c r="BU527"/>
      <c r="BV527"/>
      <c r="BW527"/>
      <c r="BX527"/>
    </row>
    <row r="528" spans="1:76" s="27" customFormat="1" ht="15" hidden="1" customHeight="1" x14ac:dyDescent="0.25">
      <c r="A528">
        <v>27010</v>
      </c>
      <c r="B528" s="26">
        <v>27010</v>
      </c>
      <c r="C528" s="26"/>
      <c r="D528" s="31"/>
      <c r="E528" s="26"/>
      <c r="F528" s="31"/>
      <c r="G528" s="26"/>
      <c r="H528" s="31"/>
      <c r="I528" s="26"/>
      <c r="J528" s="31"/>
      <c r="K528" s="26"/>
      <c r="L528" s="31"/>
      <c r="M528" s="26"/>
      <c r="N528" s="31"/>
      <c r="O528" s="26"/>
      <c r="P528" s="31"/>
      <c r="Q528" s="26"/>
      <c r="R528" s="31"/>
      <c r="S528" s="26"/>
      <c r="T528" s="31"/>
      <c r="U528" s="26" t="s">
        <v>101</v>
      </c>
      <c r="V528" t="s">
        <v>884</v>
      </c>
      <c r="W528" t="s">
        <v>4920</v>
      </c>
      <c r="X528">
        <v>719683</v>
      </c>
      <c r="Y528" s="1">
        <v>45465</v>
      </c>
      <c r="Z528" t="s">
        <v>4921</v>
      </c>
      <c r="AA528" s="36" t="s">
        <v>13086</v>
      </c>
      <c r="AB528" s="37">
        <v>10</v>
      </c>
      <c r="AC528" t="s">
        <v>12129</v>
      </c>
      <c r="AD528" t="s">
        <v>12130</v>
      </c>
      <c r="AE528" t="s">
        <v>12131</v>
      </c>
      <c r="AF528"/>
      <c r="AG528" t="s">
        <v>12132</v>
      </c>
      <c r="AH528" s="2">
        <v>45591.590277777781</v>
      </c>
      <c r="AI528" t="s">
        <v>12133</v>
      </c>
      <c r="AJ528" t="s">
        <v>4927</v>
      </c>
      <c r="AK528" s="1">
        <v>45645</v>
      </c>
      <c r="AL528"/>
      <c r="AM528" s="26" t="s">
        <v>53</v>
      </c>
      <c r="AN528"/>
      <c r="AO528"/>
      <c r="AP528">
        <v>2274</v>
      </c>
      <c r="AQ528" s="29">
        <v>45640</v>
      </c>
      <c r="AR528" s="29">
        <v>45667</v>
      </c>
      <c r="AS528" s="23">
        <v>7660215</v>
      </c>
      <c r="AT528" s="31">
        <v>7660215</v>
      </c>
      <c r="AU528"/>
      <c r="AV528"/>
      <c r="AW528"/>
      <c r="AX528"/>
      <c r="AY528"/>
      <c r="AZ528"/>
      <c r="BA528"/>
      <c r="BB528"/>
      <c r="BC528"/>
      <c r="BD528"/>
      <c r="BE528"/>
      <c r="BF528"/>
      <c r="BG528"/>
      <c r="BH528"/>
      <c r="BI528"/>
      <c r="BJ528"/>
      <c r="BK528"/>
      <c r="BL528"/>
      <c r="BM528"/>
      <c r="BN528"/>
      <c r="BO528"/>
      <c r="BP528" s="26" t="s">
        <v>332</v>
      </c>
      <c r="BQ528"/>
      <c r="BR528"/>
      <c r="BS528"/>
      <c r="BT528"/>
      <c r="BU528"/>
      <c r="BV528"/>
      <c r="BW528"/>
      <c r="BX528"/>
    </row>
    <row r="529" spans="1:76" s="27" customFormat="1" ht="15" hidden="1" customHeight="1" x14ac:dyDescent="0.25">
      <c r="A529">
        <v>27009</v>
      </c>
      <c r="B529" s="26">
        <v>27009</v>
      </c>
      <c r="C529" s="26"/>
      <c r="D529" s="31"/>
      <c r="E529" s="26"/>
      <c r="F529" s="31"/>
      <c r="G529" s="26"/>
      <c r="H529" s="31"/>
      <c r="I529" s="26"/>
      <c r="J529" s="31"/>
      <c r="K529" s="26"/>
      <c r="L529" s="31"/>
      <c r="M529" s="26"/>
      <c r="N529" s="31"/>
      <c r="O529" s="26"/>
      <c r="P529" s="31"/>
      <c r="Q529" s="26"/>
      <c r="R529" s="31"/>
      <c r="S529" s="26"/>
      <c r="T529" s="31"/>
      <c r="U529" s="26" t="s">
        <v>74</v>
      </c>
      <c r="V529" t="s">
        <v>5877</v>
      </c>
      <c r="W529" t="s">
        <v>4920</v>
      </c>
      <c r="X529">
        <v>524688</v>
      </c>
      <c r="Y529" s="1">
        <v>45267</v>
      </c>
      <c r="Z529" t="s">
        <v>4921</v>
      </c>
      <c r="AA529" s="36" t="s">
        <v>13086</v>
      </c>
      <c r="AB529" s="37">
        <v>10</v>
      </c>
      <c r="AC529" t="s">
        <v>12134</v>
      </c>
      <c r="AD529" t="s">
        <v>12135</v>
      </c>
      <c r="AE529" t="s">
        <v>12136</v>
      </c>
      <c r="AF529"/>
      <c r="AG529" t="s">
        <v>12137</v>
      </c>
      <c r="AH529" s="2">
        <v>45542.458333333336</v>
      </c>
      <c r="AI529" t="s">
        <v>12138</v>
      </c>
      <c r="AJ529" t="s">
        <v>4927</v>
      </c>
      <c r="AK529" s="1">
        <v>45645</v>
      </c>
      <c r="AL529"/>
      <c r="AM529" s="26" t="s">
        <v>53</v>
      </c>
      <c r="AN529"/>
      <c r="AO529"/>
      <c r="AP529">
        <v>2273</v>
      </c>
      <c r="AQ529" s="29">
        <v>45640</v>
      </c>
      <c r="AR529" s="29">
        <v>45667</v>
      </c>
      <c r="AS529" s="23">
        <v>21844416</v>
      </c>
      <c r="AT529" s="31">
        <v>14000000</v>
      </c>
      <c r="AU529"/>
      <c r="AV529"/>
      <c r="AW529"/>
      <c r="AX529"/>
      <c r="AY529"/>
      <c r="AZ529"/>
      <c r="BA529"/>
      <c r="BB529"/>
      <c r="BC529"/>
      <c r="BD529"/>
      <c r="BE529"/>
      <c r="BF529"/>
      <c r="BG529"/>
      <c r="BH529"/>
      <c r="BI529"/>
      <c r="BJ529"/>
      <c r="BK529"/>
      <c r="BL529"/>
      <c r="BM529"/>
      <c r="BN529"/>
      <c r="BO529"/>
      <c r="BP529" s="26" t="s">
        <v>332</v>
      </c>
      <c r="BQ529"/>
      <c r="BR529"/>
      <c r="BS529"/>
      <c r="BT529"/>
      <c r="BU529"/>
      <c r="BV529"/>
      <c r="BW529"/>
      <c r="BX529"/>
    </row>
    <row r="530" spans="1:76" s="27" customFormat="1" ht="15" hidden="1" customHeight="1" x14ac:dyDescent="0.25">
      <c r="A530">
        <v>27003</v>
      </c>
      <c r="B530" s="26">
        <v>27003</v>
      </c>
      <c r="C530" s="26"/>
      <c r="D530" s="31"/>
      <c r="E530" s="26"/>
      <c r="F530" s="31"/>
      <c r="G530" s="26"/>
      <c r="H530" s="31"/>
      <c r="I530" s="26"/>
      <c r="J530" s="31"/>
      <c r="K530" s="26"/>
      <c r="L530" s="31"/>
      <c r="M530" s="26"/>
      <c r="N530" s="31"/>
      <c r="O530" s="26"/>
      <c r="P530" s="31"/>
      <c r="Q530" s="26"/>
      <c r="R530" s="31"/>
      <c r="S530" s="26"/>
      <c r="T530" s="31"/>
      <c r="U530" s="26" t="s">
        <v>52</v>
      </c>
      <c r="V530" t="s">
        <v>60</v>
      </c>
      <c r="W530" t="s">
        <v>4920</v>
      </c>
      <c r="X530">
        <v>815036</v>
      </c>
      <c r="Y530" s="1">
        <v>45595</v>
      </c>
      <c r="Z530" t="s">
        <v>4921</v>
      </c>
      <c r="AA530" s="36" t="s">
        <v>13086</v>
      </c>
      <c r="AB530" s="37">
        <v>10</v>
      </c>
      <c r="AC530" t="s">
        <v>8587</v>
      </c>
      <c r="AD530" t="s">
        <v>8588</v>
      </c>
      <c r="AE530" t="s">
        <v>12139</v>
      </c>
      <c r="AF530"/>
      <c r="AG530" t="s">
        <v>8590</v>
      </c>
      <c r="AH530" s="2">
        <v>45638.78125</v>
      </c>
      <c r="AI530" t="s">
        <v>618</v>
      </c>
      <c r="AJ530" t="s">
        <v>4932</v>
      </c>
      <c r="AK530" s="1">
        <v>45646</v>
      </c>
      <c r="AL530"/>
      <c r="AM530" s="26" t="s">
        <v>53</v>
      </c>
      <c r="AN530"/>
      <c r="AO530"/>
      <c r="AP530">
        <v>2267</v>
      </c>
      <c r="AQ530" s="29">
        <v>45640</v>
      </c>
      <c r="AR530" s="29">
        <v>45674</v>
      </c>
      <c r="AS530" s="23">
        <v>9018646</v>
      </c>
      <c r="AT530" s="31">
        <v>9018646</v>
      </c>
      <c r="AU530"/>
      <c r="AV530"/>
      <c r="AW530"/>
      <c r="AX530"/>
      <c r="AY530"/>
      <c r="AZ530"/>
      <c r="BA530"/>
      <c r="BB530"/>
      <c r="BC530"/>
      <c r="BD530"/>
      <c r="BE530"/>
      <c r="BF530"/>
      <c r="BG530"/>
      <c r="BH530"/>
      <c r="BI530"/>
      <c r="BJ530"/>
      <c r="BK530"/>
      <c r="BL530"/>
      <c r="BM530"/>
      <c r="BN530"/>
      <c r="BO530"/>
      <c r="BP530" s="26" t="s">
        <v>332</v>
      </c>
      <c r="BQ530"/>
      <c r="BR530"/>
      <c r="BS530"/>
      <c r="BT530"/>
      <c r="BU530"/>
      <c r="BV530"/>
      <c r="BW530"/>
      <c r="BX530"/>
    </row>
    <row r="531" spans="1:76" s="27" customFormat="1" ht="15" hidden="1" customHeight="1" x14ac:dyDescent="0.25">
      <c r="A531">
        <v>27008</v>
      </c>
      <c r="B531" s="26">
        <v>27008</v>
      </c>
      <c r="C531" s="26"/>
      <c r="D531" s="31"/>
      <c r="E531" s="26"/>
      <c r="F531" s="31"/>
      <c r="G531" s="26"/>
      <c r="H531" s="31"/>
      <c r="I531" s="26"/>
      <c r="J531" s="31"/>
      <c r="K531" s="26"/>
      <c r="L531" s="31"/>
      <c r="M531" s="26"/>
      <c r="N531" s="31"/>
      <c r="O531" s="26"/>
      <c r="P531" s="31"/>
      <c r="Q531" s="26"/>
      <c r="R531" s="31"/>
      <c r="S531" s="26"/>
      <c r="T531" s="31"/>
      <c r="U531" s="26" t="s">
        <v>52</v>
      </c>
      <c r="V531" t="s">
        <v>478</v>
      </c>
      <c r="W531" t="s">
        <v>4920</v>
      </c>
      <c r="X531">
        <v>172356</v>
      </c>
      <c r="Y531" s="1">
        <v>44971</v>
      </c>
      <c r="Z531" t="s">
        <v>4921</v>
      </c>
      <c r="AA531" s="36" t="s">
        <v>13086</v>
      </c>
      <c r="AB531" s="37">
        <v>10</v>
      </c>
      <c r="AC531" t="s">
        <v>12140</v>
      </c>
      <c r="AD531" t="s">
        <v>12141</v>
      </c>
      <c r="AE531" t="s">
        <v>12142</v>
      </c>
      <c r="AF531"/>
      <c r="AG531" t="s">
        <v>12143</v>
      </c>
      <c r="AH531" s="2">
        <v>45252.5</v>
      </c>
      <c r="AI531" t="s">
        <v>8139</v>
      </c>
      <c r="AJ531" t="s">
        <v>4927</v>
      </c>
      <c r="AK531" s="1">
        <v>45645</v>
      </c>
      <c r="AL531"/>
      <c r="AM531" s="26" t="s">
        <v>53</v>
      </c>
      <c r="AN531"/>
      <c r="AO531"/>
      <c r="AP531">
        <v>2272</v>
      </c>
      <c r="AQ531" s="29">
        <v>45640</v>
      </c>
      <c r="AR531" s="29">
        <v>45665</v>
      </c>
      <c r="AS531" s="23">
        <v>10025284</v>
      </c>
      <c r="AT531" s="31">
        <v>10025284</v>
      </c>
      <c r="AU531"/>
      <c r="AV531"/>
      <c r="AW531"/>
      <c r="AX531"/>
      <c r="AY531"/>
      <c r="AZ531"/>
      <c r="BA531"/>
      <c r="BB531"/>
      <c r="BC531"/>
      <c r="BD531"/>
      <c r="BE531"/>
      <c r="BF531"/>
      <c r="BG531"/>
      <c r="BH531"/>
      <c r="BI531"/>
      <c r="BJ531"/>
      <c r="BK531"/>
      <c r="BL531"/>
      <c r="BM531"/>
      <c r="BN531"/>
      <c r="BO531"/>
      <c r="BP531" s="26" t="s">
        <v>332</v>
      </c>
      <c r="BQ531"/>
      <c r="BR531"/>
      <c r="BS531"/>
      <c r="BT531"/>
      <c r="BU531"/>
      <c r="BV531"/>
      <c r="BW531"/>
      <c r="BX531"/>
    </row>
    <row r="532" spans="1:76" s="27" customFormat="1" ht="15" hidden="1" customHeight="1" x14ac:dyDescent="0.25">
      <c r="A532">
        <v>27012</v>
      </c>
      <c r="B532" s="26">
        <v>27012</v>
      </c>
      <c r="C532" s="26"/>
      <c r="D532" s="31"/>
      <c r="E532" s="26"/>
      <c r="F532" s="31"/>
      <c r="G532" s="26"/>
      <c r="H532" s="31"/>
      <c r="I532" s="26"/>
      <c r="J532" s="31"/>
      <c r="K532" s="26"/>
      <c r="L532" s="31"/>
      <c r="M532" s="26"/>
      <c r="N532" s="31"/>
      <c r="O532" s="26"/>
      <c r="P532" s="31"/>
      <c r="Q532" s="26"/>
      <c r="R532" s="31"/>
      <c r="S532" s="26"/>
      <c r="T532" s="31"/>
      <c r="U532" s="26" t="s">
        <v>101</v>
      </c>
      <c r="V532" t="s">
        <v>884</v>
      </c>
      <c r="W532" t="s">
        <v>4920</v>
      </c>
      <c r="X532">
        <v>722711</v>
      </c>
      <c r="Y532" s="1">
        <v>45469</v>
      </c>
      <c r="Z532" t="s">
        <v>4921</v>
      </c>
      <c r="AA532" s="36" t="s">
        <v>13086</v>
      </c>
      <c r="AB532" s="37">
        <v>10</v>
      </c>
      <c r="AC532" t="s">
        <v>12115</v>
      </c>
      <c r="AD532" t="s">
        <v>12116</v>
      </c>
      <c r="AE532" t="s">
        <v>12144</v>
      </c>
      <c r="AF532"/>
      <c r="AG532" t="s">
        <v>12118</v>
      </c>
      <c r="AH532" s="2">
        <v>45613.347222222219</v>
      </c>
      <c r="AI532" t="s">
        <v>883</v>
      </c>
      <c r="AJ532" t="s">
        <v>4927</v>
      </c>
      <c r="AK532" s="1">
        <v>45645</v>
      </c>
      <c r="AL532"/>
      <c r="AM532" s="26" t="s">
        <v>53</v>
      </c>
      <c r="AN532"/>
      <c r="AO532"/>
      <c r="AP532">
        <v>2276</v>
      </c>
      <c r="AQ532" s="29">
        <v>45640</v>
      </c>
      <c r="AR532" s="29">
        <v>45667</v>
      </c>
      <c r="AS532" s="23">
        <v>11690000</v>
      </c>
      <c r="AT532" s="31">
        <v>10200825.24</v>
      </c>
      <c r="AU532"/>
      <c r="AV532"/>
      <c r="AW532"/>
      <c r="AX532"/>
      <c r="AY532"/>
      <c r="AZ532"/>
      <c r="BA532"/>
      <c r="BB532"/>
      <c r="BC532"/>
      <c r="BD532"/>
      <c r="BE532"/>
      <c r="BF532"/>
      <c r="BG532"/>
      <c r="BH532"/>
      <c r="BI532"/>
      <c r="BJ532"/>
      <c r="BK532"/>
      <c r="BL532"/>
      <c r="BM532"/>
      <c r="BN532"/>
      <c r="BO532"/>
      <c r="BP532" s="26" t="s">
        <v>332</v>
      </c>
      <c r="BQ532"/>
      <c r="BR532"/>
      <c r="BS532"/>
      <c r="BT532"/>
      <c r="BU532"/>
      <c r="BV532" s="7"/>
      <c r="BW532" s="7"/>
      <c r="BX532" s="7"/>
    </row>
    <row r="533" spans="1:76" s="27" customFormat="1" ht="15" hidden="1" customHeight="1" x14ac:dyDescent="0.25">
      <c r="A533">
        <v>26995</v>
      </c>
      <c r="B533" s="26">
        <v>26995</v>
      </c>
      <c r="C533" s="26"/>
      <c r="D533" s="31"/>
      <c r="E533" s="26"/>
      <c r="F533" s="31"/>
      <c r="G533" s="26"/>
      <c r="H533" s="31"/>
      <c r="I533" s="26"/>
      <c r="J533" s="31"/>
      <c r="K533" s="26"/>
      <c r="L533" s="31"/>
      <c r="M533" s="26"/>
      <c r="N533" s="31"/>
      <c r="O533" s="26"/>
      <c r="P533" s="31"/>
      <c r="Q533" s="26"/>
      <c r="R533" s="31"/>
      <c r="S533" s="26"/>
      <c r="T533" s="31"/>
      <c r="U533" s="26" t="s">
        <v>101</v>
      </c>
      <c r="V533" t="s">
        <v>336</v>
      </c>
      <c r="W533" t="s">
        <v>4920</v>
      </c>
      <c r="X533">
        <v>713112</v>
      </c>
      <c r="Y533" s="1">
        <v>45457</v>
      </c>
      <c r="Z533" t="s">
        <v>4921</v>
      </c>
      <c r="AA533" s="36" t="s">
        <v>13086</v>
      </c>
      <c r="AB533" s="37">
        <v>10</v>
      </c>
      <c r="AC533" t="s">
        <v>12145</v>
      </c>
      <c r="AD533" t="s">
        <v>12146</v>
      </c>
      <c r="AE533" t="s">
        <v>12147</v>
      </c>
      <c r="AF533"/>
      <c r="AG533" t="s">
        <v>12148</v>
      </c>
      <c r="AH533" s="2">
        <v>45640.618055555555</v>
      </c>
      <c r="AI533" t="s">
        <v>12149</v>
      </c>
      <c r="AJ533" t="s">
        <v>4927</v>
      </c>
      <c r="AK533" s="1">
        <v>45640</v>
      </c>
      <c r="AL533"/>
      <c r="AM533" s="26" t="s">
        <v>53</v>
      </c>
      <c r="AN533"/>
      <c r="AO533"/>
      <c r="AP533">
        <v>2265</v>
      </c>
      <c r="AQ533" s="29">
        <v>45640</v>
      </c>
      <c r="AR533" s="29">
        <v>45679</v>
      </c>
      <c r="AS533" s="23">
        <v>3923464</v>
      </c>
      <c r="AT533" s="31">
        <v>3923464</v>
      </c>
      <c r="AU533"/>
      <c r="AV533"/>
      <c r="AW533"/>
      <c r="AX533"/>
      <c r="AY533"/>
      <c r="AZ533"/>
      <c r="BA533"/>
      <c r="BB533"/>
      <c r="BC533"/>
      <c r="BD533"/>
      <c r="BE533"/>
      <c r="BF533"/>
      <c r="BG533"/>
      <c r="BH533"/>
      <c r="BI533"/>
      <c r="BJ533"/>
      <c r="BK533"/>
      <c r="BL533"/>
      <c r="BM533"/>
      <c r="BN533"/>
      <c r="BO533"/>
      <c r="BP533" s="26" t="s">
        <v>332</v>
      </c>
      <c r="BQ533"/>
      <c r="BR533"/>
      <c r="BS533"/>
      <c r="BT533"/>
      <c r="BU533"/>
      <c r="BV533" s="7"/>
      <c r="BW533" s="7"/>
      <c r="BX533" s="7"/>
    </row>
    <row r="534" spans="1:76" s="27" customFormat="1" ht="15" hidden="1" customHeight="1" x14ac:dyDescent="0.25">
      <c r="A534">
        <v>27011</v>
      </c>
      <c r="B534" s="26">
        <v>27011</v>
      </c>
      <c r="C534" s="31"/>
      <c r="D534" s="26"/>
      <c r="E534" s="31"/>
      <c r="F534" s="26"/>
      <c r="G534" s="31"/>
      <c r="H534" s="26"/>
      <c r="I534" s="31"/>
      <c r="J534" s="26"/>
      <c r="K534" s="31"/>
      <c r="L534" s="26"/>
      <c r="M534" s="31"/>
      <c r="N534" s="26"/>
      <c r="O534" s="31"/>
      <c r="P534" s="26"/>
      <c r="Q534" s="31"/>
      <c r="R534" s="26"/>
      <c r="S534" s="31"/>
      <c r="T534" s="26"/>
      <c r="U534" s="26" t="s">
        <v>74</v>
      </c>
      <c r="V534" t="s">
        <v>74</v>
      </c>
      <c r="W534" t="s">
        <v>4957</v>
      </c>
      <c r="X534">
        <v>61529</v>
      </c>
      <c r="Y534" s="1">
        <v>45238</v>
      </c>
      <c r="Z534" t="s">
        <v>4921</v>
      </c>
      <c r="AA534" s="36" t="s">
        <v>13086</v>
      </c>
      <c r="AB534" s="37">
        <v>10</v>
      </c>
      <c r="AC534">
        <v>575</v>
      </c>
      <c r="AD534" t="s">
        <v>12150</v>
      </c>
      <c r="AE534" t="s">
        <v>12151</v>
      </c>
      <c r="AF534"/>
      <c r="AG534" t="s">
        <v>12152</v>
      </c>
      <c r="AH534" s="2">
        <v>45526.666666666664</v>
      </c>
      <c r="AI534" t="s">
        <v>6906</v>
      </c>
      <c r="AJ534" t="s">
        <v>4927</v>
      </c>
      <c r="AK534" s="1">
        <v>45645</v>
      </c>
      <c r="AL534"/>
      <c r="AM534" s="26" t="s">
        <v>70</v>
      </c>
      <c r="AN534"/>
      <c r="AO534"/>
      <c r="AP534">
        <v>2275</v>
      </c>
      <c r="AQ534" s="29">
        <v>45640</v>
      </c>
      <c r="AR534" s="29">
        <v>45677</v>
      </c>
      <c r="AS534" s="23">
        <v>4868318</v>
      </c>
      <c r="AT534" s="31">
        <v>3060165</v>
      </c>
      <c r="AU534"/>
      <c r="AV534"/>
      <c r="AW534"/>
      <c r="AX534"/>
      <c r="AY534"/>
      <c r="AZ534"/>
      <c r="BA534"/>
      <c r="BB534"/>
      <c r="BC534"/>
      <c r="BD534"/>
      <c r="BE534"/>
      <c r="BF534"/>
      <c r="BG534"/>
      <c r="BH534"/>
      <c r="BI534"/>
      <c r="BJ534"/>
      <c r="BK534"/>
      <c r="BL534"/>
      <c r="BM534"/>
      <c r="BN534"/>
      <c r="BO534"/>
      <c r="BP534" s="26" t="s">
        <v>332</v>
      </c>
      <c r="BQ534"/>
      <c r="BR534"/>
      <c r="BS534"/>
      <c r="BT534"/>
      <c r="BU534"/>
      <c r="BV534" s="7"/>
      <c r="BW534" s="7"/>
      <c r="BX534" s="7"/>
    </row>
    <row r="535" spans="1:76" s="27" customFormat="1" ht="15" hidden="1" customHeight="1" x14ac:dyDescent="0.25">
      <c r="A535">
        <v>27004</v>
      </c>
      <c r="B535" s="26">
        <v>27004</v>
      </c>
      <c r="C535" s="26"/>
      <c r="D535" s="31"/>
      <c r="E535" s="26"/>
      <c r="F535" s="31"/>
      <c r="G535" s="26"/>
      <c r="H535" s="31"/>
      <c r="I535" s="26"/>
      <c r="J535" s="31"/>
      <c r="K535" s="26"/>
      <c r="L535" s="31"/>
      <c r="M535" s="26"/>
      <c r="N535" s="31"/>
      <c r="O535" s="26"/>
      <c r="P535" s="31"/>
      <c r="Q535" s="26"/>
      <c r="R535" s="31"/>
      <c r="S535" s="26"/>
      <c r="T535" s="31"/>
      <c r="U535" s="26" t="s">
        <v>52</v>
      </c>
      <c r="V535" t="s">
        <v>60</v>
      </c>
      <c r="W535" t="s">
        <v>4920</v>
      </c>
      <c r="X535">
        <v>628246</v>
      </c>
      <c r="Y535" s="1">
        <v>45376</v>
      </c>
      <c r="Z535" t="s">
        <v>4921</v>
      </c>
      <c r="AA535" s="36" t="s">
        <v>13086</v>
      </c>
      <c r="AB535" s="37">
        <v>10</v>
      </c>
      <c r="AC535" t="s">
        <v>12153</v>
      </c>
      <c r="AD535" t="s">
        <v>12154</v>
      </c>
      <c r="AE535" t="s">
        <v>12155</v>
      </c>
      <c r="AF535"/>
      <c r="AG535" t="s">
        <v>12156</v>
      </c>
      <c r="AH535" s="2">
        <v>45600.541666666664</v>
      </c>
      <c r="AI535" t="s">
        <v>5057</v>
      </c>
      <c r="AJ535" t="s">
        <v>4927</v>
      </c>
      <c r="AK535" s="1">
        <v>45645</v>
      </c>
      <c r="AL535"/>
      <c r="AM535" s="26" t="s">
        <v>53</v>
      </c>
      <c r="AN535"/>
      <c r="AO535"/>
      <c r="AP535">
        <v>2268</v>
      </c>
      <c r="AQ535" s="29">
        <v>45640</v>
      </c>
      <c r="AR535" s="29">
        <v>45665</v>
      </c>
      <c r="AS535" s="23">
        <v>24950320</v>
      </c>
      <c r="AT535" s="31">
        <v>9992948</v>
      </c>
      <c r="AU535"/>
      <c r="AV535"/>
      <c r="AW535"/>
      <c r="AX535"/>
      <c r="AY535"/>
      <c r="AZ535"/>
      <c r="BA535"/>
      <c r="BB535"/>
      <c r="BC535"/>
      <c r="BD535"/>
      <c r="BE535"/>
      <c r="BF535"/>
      <c r="BG535"/>
      <c r="BH535"/>
      <c r="BI535"/>
      <c r="BJ535"/>
      <c r="BK535"/>
      <c r="BL535"/>
      <c r="BM535"/>
      <c r="BN535"/>
      <c r="BO535"/>
      <c r="BP535" s="26" t="s">
        <v>332</v>
      </c>
      <c r="BQ535"/>
      <c r="BR535"/>
      <c r="BS535"/>
      <c r="BT535"/>
      <c r="BU535"/>
      <c r="BV535"/>
      <c r="BW535"/>
      <c r="BX535"/>
    </row>
    <row r="536" spans="1:76" s="27" customFormat="1" ht="15" customHeight="1" x14ac:dyDescent="0.25">
      <c r="A536">
        <v>27041</v>
      </c>
      <c r="B536" s="26">
        <v>27041</v>
      </c>
      <c r="C536" s="26"/>
      <c r="D536" s="26"/>
      <c r="E536" s="26"/>
      <c r="F536" s="26"/>
      <c r="G536" s="26"/>
      <c r="H536" s="26"/>
      <c r="I536" s="26"/>
      <c r="J536" s="26"/>
      <c r="K536" s="26"/>
      <c r="L536" s="26"/>
      <c r="M536" s="26"/>
      <c r="N536" s="26"/>
      <c r="O536" s="26"/>
      <c r="P536" s="26"/>
      <c r="Q536" s="26"/>
      <c r="R536" s="31">
        <f>AT536</f>
        <v>3082500.4</v>
      </c>
      <c r="S536" s="26"/>
      <c r="T536" s="26"/>
      <c r="U536" s="26" t="s">
        <v>511</v>
      </c>
      <c r="V536" t="s">
        <v>1205</v>
      </c>
      <c r="W536" t="s">
        <v>63</v>
      </c>
      <c r="X536">
        <v>236997</v>
      </c>
      <c r="Y536" s="1">
        <v>44533</v>
      </c>
      <c r="Z536" t="s">
        <v>75</v>
      </c>
      <c r="AA536" s="36" t="s">
        <v>4872</v>
      </c>
      <c r="AB536" s="37">
        <v>3.14</v>
      </c>
      <c r="AC536" t="s">
        <v>3907</v>
      </c>
      <c r="AD536" t="s">
        <v>3908</v>
      </c>
      <c r="AE536" t="s">
        <v>3908</v>
      </c>
      <c r="AF536">
        <v>30106863500042</v>
      </c>
      <c r="AG536" t="s">
        <v>3803</v>
      </c>
      <c r="AH536" s="2">
        <v>45595.569444444445</v>
      </c>
      <c r="AI536" t="s">
        <v>3909</v>
      </c>
      <c r="AJ536"/>
      <c r="AK536" s="1">
        <v>45660</v>
      </c>
      <c r="AL536" t="s">
        <v>3910</v>
      </c>
      <c r="AM536" s="26" t="s">
        <v>53</v>
      </c>
      <c r="AN536" t="s">
        <v>3910</v>
      </c>
      <c r="AO536"/>
      <c r="AP536">
        <v>20</v>
      </c>
      <c r="AQ536" s="29">
        <v>45641</v>
      </c>
      <c r="AR536" s="29">
        <v>45720</v>
      </c>
      <c r="AS536" s="23">
        <v>4403572</v>
      </c>
      <c r="AT536" s="31">
        <v>3082500.4</v>
      </c>
      <c r="AU536"/>
      <c r="AV536" t="s">
        <v>54</v>
      </c>
      <c r="AW536" t="s">
        <v>52</v>
      </c>
      <c r="AX536" s="1">
        <v>45643</v>
      </c>
      <c r="AY536" s="1">
        <v>45772</v>
      </c>
      <c r="AZ536">
        <v>6</v>
      </c>
      <c r="BA536">
        <v>0</v>
      </c>
      <c r="BB536"/>
      <c r="BC536"/>
      <c r="BD536" t="s">
        <v>52</v>
      </c>
      <c r="BE536"/>
      <c r="BF536"/>
      <c r="BG536"/>
      <c r="BH536"/>
      <c r="BI536" t="s">
        <v>312</v>
      </c>
      <c r="BJ536">
        <v>1</v>
      </c>
      <c r="BK536" t="s">
        <v>55</v>
      </c>
      <c r="BL536">
        <v>13</v>
      </c>
      <c r="BM536" t="s">
        <v>56</v>
      </c>
      <c r="BN536"/>
      <c r="BO536"/>
      <c r="BP536" s="26" t="s">
        <v>332</v>
      </c>
      <c r="BQ536" t="s">
        <v>58</v>
      </c>
      <c r="BR536" t="s">
        <v>59</v>
      </c>
      <c r="BS536" t="s">
        <v>58</v>
      </c>
      <c r="BT536"/>
      <c r="BU536"/>
      <c r="BV536"/>
      <c r="BW536"/>
      <c r="BX536"/>
    </row>
    <row r="537" spans="1:76" s="27" customFormat="1" ht="15" customHeight="1" x14ac:dyDescent="0.25">
      <c r="A537">
        <v>27048</v>
      </c>
      <c r="B537" s="26">
        <v>27048</v>
      </c>
      <c r="C537" s="26"/>
      <c r="D537" s="26"/>
      <c r="E537" s="26"/>
      <c r="F537" s="26"/>
      <c r="G537" s="26"/>
      <c r="H537" s="26"/>
      <c r="I537" s="26"/>
      <c r="J537" s="26"/>
      <c r="K537" s="26"/>
      <c r="L537" s="26"/>
      <c r="M537" s="26"/>
      <c r="N537" s="26"/>
      <c r="O537" s="26"/>
      <c r="P537" s="26"/>
      <c r="Q537" s="31">
        <f>AT537</f>
        <v>39210495</v>
      </c>
      <c r="R537" s="26"/>
      <c r="S537" s="26"/>
      <c r="T537" s="26"/>
      <c r="U537" s="26" t="s">
        <v>101</v>
      </c>
      <c r="V537" t="s">
        <v>336</v>
      </c>
      <c r="W537" t="s">
        <v>119</v>
      </c>
      <c r="X537">
        <v>5583</v>
      </c>
      <c r="Y537" s="1">
        <v>45551</v>
      </c>
      <c r="Z537" t="s">
        <v>3896</v>
      </c>
      <c r="AA537" s="36" t="s">
        <v>4872</v>
      </c>
      <c r="AB537" s="37">
        <v>3.14</v>
      </c>
      <c r="AC537" t="s">
        <v>3897</v>
      </c>
      <c r="AD537" t="s">
        <v>3898</v>
      </c>
      <c r="AE537" t="s">
        <v>3899</v>
      </c>
      <c r="AF537">
        <v>302793254</v>
      </c>
      <c r="AG537" t="s">
        <v>3900</v>
      </c>
      <c r="AH537" s="2">
        <v>45641</v>
      </c>
      <c r="AI537" t="s">
        <v>3901</v>
      </c>
      <c r="AJ537"/>
      <c r="AK537" s="1">
        <v>45695</v>
      </c>
      <c r="AL537" t="s">
        <v>3902</v>
      </c>
      <c r="AM537" s="26" t="s">
        <v>70</v>
      </c>
      <c r="AN537" t="s">
        <v>3902</v>
      </c>
      <c r="AO537"/>
      <c r="AP537">
        <v>29</v>
      </c>
      <c r="AQ537" s="29">
        <v>45642</v>
      </c>
      <c r="AR537" s="29">
        <v>45736</v>
      </c>
      <c r="AS537" s="23">
        <v>53210495</v>
      </c>
      <c r="AT537" s="31">
        <v>39210495</v>
      </c>
      <c r="AU537"/>
      <c r="AV537" t="s">
        <v>54</v>
      </c>
      <c r="AW537" t="s">
        <v>52</v>
      </c>
      <c r="AX537" s="1">
        <v>45643</v>
      </c>
      <c r="AY537" s="1">
        <v>45772</v>
      </c>
      <c r="AZ537">
        <v>-6</v>
      </c>
      <c r="BA537">
        <v>0</v>
      </c>
      <c r="BB537"/>
      <c r="BC537"/>
      <c r="BD537" t="s">
        <v>52</v>
      </c>
      <c r="BE537"/>
      <c r="BF537"/>
      <c r="BG537"/>
      <c r="BH537"/>
      <c r="BI537" t="s">
        <v>3898</v>
      </c>
      <c r="BJ537">
        <v>1</v>
      </c>
      <c r="BK537" t="s">
        <v>55</v>
      </c>
      <c r="BL537">
        <v>84</v>
      </c>
      <c r="BM537" t="s">
        <v>3903</v>
      </c>
      <c r="BN537">
        <v>30103860580057</v>
      </c>
      <c r="BO537" t="s">
        <v>3904</v>
      </c>
      <c r="BP537" s="26" t="s">
        <v>332</v>
      </c>
      <c r="BQ537" t="s">
        <v>58</v>
      </c>
      <c r="BR537" t="s">
        <v>59</v>
      </c>
      <c r="BS537" t="s">
        <v>58</v>
      </c>
      <c r="BT537" t="s">
        <v>3905</v>
      </c>
      <c r="BU537" t="s">
        <v>3906</v>
      </c>
      <c r="BV537"/>
      <c r="BW537"/>
      <c r="BX537"/>
    </row>
    <row r="538" spans="1:76" s="27" customFormat="1" ht="15" hidden="1" customHeight="1" x14ac:dyDescent="0.25">
      <c r="A538">
        <v>27024</v>
      </c>
      <c r="B538" s="26">
        <v>27024</v>
      </c>
      <c r="C538" s="26"/>
      <c r="D538" s="31"/>
      <c r="E538" s="26"/>
      <c r="F538" s="31"/>
      <c r="G538" s="26"/>
      <c r="H538" s="31"/>
      <c r="I538" s="26"/>
      <c r="J538" s="31"/>
      <c r="K538" s="26"/>
      <c r="L538" s="31"/>
      <c r="M538" s="26"/>
      <c r="N538" s="31"/>
      <c r="O538" s="26"/>
      <c r="P538" s="31"/>
      <c r="Q538" s="26"/>
      <c r="R538" s="31"/>
      <c r="S538" s="26"/>
      <c r="T538" s="31"/>
      <c r="U538" s="26" t="s">
        <v>74</v>
      </c>
      <c r="V538" t="s">
        <v>5877</v>
      </c>
      <c r="W538" t="s">
        <v>4920</v>
      </c>
      <c r="X538">
        <v>733432</v>
      </c>
      <c r="Y538" s="1">
        <v>45482</v>
      </c>
      <c r="Z538" t="s">
        <v>4921</v>
      </c>
      <c r="AA538" s="36" t="s">
        <v>13086</v>
      </c>
      <c r="AB538" s="37">
        <v>10</v>
      </c>
      <c r="AC538" t="s">
        <v>12049</v>
      </c>
      <c r="AD538" t="s">
        <v>12050</v>
      </c>
      <c r="AE538" t="s">
        <v>12051</v>
      </c>
      <c r="AF538"/>
      <c r="AG538" t="s">
        <v>12052</v>
      </c>
      <c r="AH538" s="2">
        <v>45564.583333333336</v>
      </c>
      <c r="AI538" t="s">
        <v>12053</v>
      </c>
      <c r="AJ538" t="s">
        <v>4927</v>
      </c>
      <c r="AK538" s="1">
        <v>45646</v>
      </c>
      <c r="AL538"/>
      <c r="AM538" s="26" t="s">
        <v>53</v>
      </c>
      <c r="AN538"/>
      <c r="AO538"/>
      <c r="AP538">
        <v>2280</v>
      </c>
      <c r="AQ538" s="29">
        <v>45642</v>
      </c>
      <c r="AR538" s="29">
        <v>45670</v>
      </c>
      <c r="AS538" s="23">
        <v>12095600</v>
      </c>
      <c r="AT538" s="31">
        <v>12095600</v>
      </c>
      <c r="AU538"/>
      <c r="AV538"/>
      <c r="AW538"/>
      <c r="AX538"/>
      <c r="AY538"/>
      <c r="AZ538"/>
      <c r="BA538"/>
      <c r="BB538"/>
      <c r="BC538"/>
      <c r="BD538"/>
      <c r="BE538"/>
      <c r="BF538"/>
      <c r="BG538"/>
      <c r="BH538"/>
      <c r="BI538"/>
      <c r="BJ538"/>
      <c r="BK538"/>
      <c r="BL538"/>
      <c r="BM538"/>
      <c r="BN538"/>
      <c r="BO538"/>
      <c r="BP538" s="26" t="s">
        <v>332</v>
      </c>
      <c r="BQ538"/>
      <c r="BR538"/>
      <c r="BS538"/>
      <c r="BT538"/>
      <c r="BU538"/>
      <c r="BV538"/>
      <c r="BW538"/>
      <c r="BX538"/>
    </row>
    <row r="539" spans="1:76" s="27" customFormat="1" ht="15" hidden="1" customHeight="1" x14ac:dyDescent="0.25">
      <c r="A539">
        <v>27028</v>
      </c>
      <c r="B539" s="26">
        <v>27028</v>
      </c>
      <c r="C539" s="26"/>
      <c r="D539" s="31"/>
      <c r="E539" s="26"/>
      <c r="F539" s="31"/>
      <c r="G539" s="26"/>
      <c r="H539" s="31"/>
      <c r="I539" s="26"/>
      <c r="J539" s="31"/>
      <c r="K539" s="26"/>
      <c r="L539" s="31"/>
      <c r="M539" s="26"/>
      <c r="N539" s="31"/>
      <c r="O539" s="26"/>
      <c r="P539" s="31"/>
      <c r="Q539" s="26"/>
      <c r="R539" s="31"/>
      <c r="S539" s="26"/>
      <c r="T539" s="31"/>
      <c r="U539" s="26" t="s">
        <v>52</v>
      </c>
      <c r="V539" t="s">
        <v>52</v>
      </c>
      <c r="W539" t="s">
        <v>4920</v>
      </c>
      <c r="X539">
        <v>837340</v>
      </c>
      <c r="Y539" s="1">
        <v>45634</v>
      </c>
      <c r="Z539" t="s">
        <v>4921</v>
      </c>
      <c r="AA539" s="36" t="s">
        <v>13086</v>
      </c>
      <c r="AB539" s="37">
        <v>10</v>
      </c>
      <c r="AC539" t="s">
        <v>12054</v>
      </c>
      <c r="AD539" t="s">
        <v>12055</v>
      </c>
      <c r="AE539" t="s">
        <v>12056</v>
      </c>
      <c r="AF539"/>
      <c r="AG539" t="s">
        <v>12057</v>
      </c>
      <c r="AH539" s="2">
        <v>45639.895833333336</v>
      </c>
      <c r="AI539" t="s">
        <v>12058</v>
      </c>
      <c r="AJ539" t="s">
        <v>4932</v>
      </c>
      <c r="AK539" s="1">
        <v>45646</v>
      </c>
      <c r="AL539"/>
      <c r="AM539" s="26" t="s">
        <v>53</v>
      </c>
      <c r="AN539"/>
      <c r="AO539"/>
      <c r="AP539">
        <v>2284</v>
      </c>
      <c r="AQ539" s="29">
        <v>45642</v>
      </c>
      <c r="AR539" s="29">
        <v>45665</v>
      </c>
      <c r="AS539" s="23">
        <v>2381700</v>
      </c>
      <c r="AT539" s="31">
        <v>2381700</v>
      </c>
      <c r="AU539"/>
      <c r="AV539"/>
      <c r="AW539"/>
      <c r="AX539"/>
      <c r="AY539"/>
      <c r="AZ539"/>
      <c r="BA539"/>
      <c r="BB539"/>
      <c r="BC539"/>
      <c r="BD539"/>
      <c r="BE539"/>
      <c r="BF539"/>
      <c r="BG539"/>
      <c r="BH539"/>
      <c r="BI539"/>
      <c r="BJ539"/>
      <c r="BK539"/>
      <c r="BL539"/>
      <c r="BM539"/>
      <c r="BN539"/>
      <c r="BO539"/>
      <c r="BP539" s="26" t="s">
        <v>332</v>
      </c>
      <c r="BQ539"/>
      <c r="BR539"/>
      <c r="BS539"/>
      <c r="BT539"/>
      <c r="BU539"/>
      <c r="BV539"/>
      <c r="BW539"/>
      <c r="BX539"/>
    </row>
    <row r="540" spans="1:76" s="27" customFormat="1" ht="15" hidden="1" customHeight="1" x14ac:dyDescent="0.25">
      <c r="A540">
        <v>27029</v>
      </c>
      <c r="B540" s="26">
        <v>27029</v>
      </c>
      <c r="C540" s="26"/>
      <c r="D540" s="31"/>
      <c r="E540" s="26"/>
      <c r="F540" s="31"/>
      <c r="G540" s="26"/>
      <c r="H540" s="31"/>
      <c r="I540" s="26"/>
      <c r="J540" s="31"/>
      <c r="K540" s="26"/>
      <c r="L540" s="31"/>
      <c r="M540" s="26"/>
      <c r="N540" s="31"/>
      <c r="O540" s="26"/>
      <c r="P540" s="31"/>
      <c r="Q540" s="26"/>
      <c r="R540" s="31"/>
      <c r="S540" s="26"/>
      <c r="T540" s="31"/>
      <c r="U540" s="26" t="s">
        <v>52</v>
      </c>
      <c r="V540" t="s">
        <v>52</v>
      </c>
      <c r="W540" t="s">
        <v>4920</v>
      </c>
      <c r="X540">
        <v>698476</v>
      </c>
      <c r="Y540" s="1">
        <v>45441</v>
      </c>
      <c r="Z540" t="s">
        <v>4921</v>
      </c>
      <c r="AA540" s="36" t="s">
        <v>13086</v>
      </c>
      <c r="AB540" s="37">
        <v>10</v>
      </c>
      <c r="AC540" t="s">
        <v>12059</v>
      </c>
      <c r="AD540" t="s">
        <v>12060</v>
      </c>
      <c r="AE540" t="s">
        <v>12061</v>
      </c>
      <c r="AF540"/>
      <c r="AG540" t="s">
        <v>12062</v>
      </c>
      <c r="AH540" s="2">
        <v>45582.375</v>
      </c>
      <c r="AI540" t="s">
        <v>5323</v>
      </c>
      <c r="AJ540" t="s">
        <v>4927</v>
      </c>
      <c r="AK540" s="1">
        <v>45646</v>
      </c>
      <c r="AL540"/>
      <c r="AM540" s="26" t="s">
        <v>53</v>
      </c>
      <c r="AN540"/>
      <c r="AO540"/>
      <c r="AP540">
        <v>2285</v>
      </c>
      <c r="AQ540" s="29">
        <v>45642</v>
      </c>
      <c r="AR540" s="29">
        <v>45674</v>
      </c>
      <c r="AS540" s="23">
        <v>6224082</v>
      </c>
      <c r="AT540" s="31">
        <v>6224082</v>
      </c>
      <c r="AU540"/>
      <c r="AV540"/>
      <c r="AW540"/>
      <c r="AX540"/>
      <c r="AY540"/>
      <c r="AZ540"/>
      <c r="BA540"/>
      <c r="BB540"/>
      <c r="BC540"/>
      <c r="BD540"/>
      <c r="BE540"/>
      <c r="BF540"/>
      <c r="BG540"/>
      <c r="BH540"/>
      <c r="BI540"/>
      <c r="BJ540"/>
      <c r="BK540"/>
      <c r="BL540"/>
      <c r="BM540"/>
      <c r="BN540"/>
      <c r="BO540"/>
      <c r="BP540" s="26" t="s">
        <v>332</v>
      </c>
      <c r="BQ540"/>
      <c r="BR540"/>
      <c r="BS540"/>
      <c r="BT540"/>
      <c r="BU540"/>
      <c r="BV540"/>
      <c r="BW540"/>
      <c r="BX540"/>
    </row>
    <row r="541" spans="1:76" s="27" customFormat="1" ht="15" hidden="1" customHeight="1" x14ac:dyDescent="0.25">
      <c r="A541">
        <v>27032</v>
      </c>
      <c r="B541" s="26">
        <v>27032</v>
      </c>
      <c r="C541" s="26"/>
      <c r="D541" s="31"/>
      <c r="E541" s="26"/>
      <c r="F541" s="31"/>
      <c r="G541" s="26"/>
      <c r="H541" s="31"/>
      <c r="I541" s="26"/>
      <c r="J541" s="31"/>
      <c r="K541" s="26"/>
      <c r="L541" s="31"/>
      <c r="M541" s="26"/>
      <c r="N541" s="31"/>
      <c r="O541" s="26"/>
      <c r="P541" s="31"/>
      <c r="Q541" s="26"/>
      <c r="R541" s="31"/>
      <c r="S541" s="26"/>
      <c r="T541" s="31"/>
      <c r="U541" s="26" t="s">
        <v>101</v>
      </c>
      <c r="V541" t="s">
        <v>5352</v>
      </c>
      <c r="W541" t="s">
        <v>4920</v>
      </c>
      <c r="X541">
        <v>530539</v>
      </c>
      <c r="Y541" s="1">
        <v>45275</v>
      </c>
      <c r="Z541" t="s">
        <v>4921</v>
      </c>
      <c r="AA541" s="36" t="s">
        <v>13086</v>
      </c>
      <c r="AB541" s="37">
        <v>10</v>
      </c>
      <c r="AC541" t="s">
        <v>12063</v>
      </c>
      <c r="AD541" t="s">
        <v>12064</v>
      </c>
      <c r="AE541" t="s">
        <v>12065</v>
      </c>
      <c r="AF541"/>
      <c r="AG541" t="s">
        <v>12066</v>
      </c>
      <c r="AH541" s="2">
        <v>45461.895833333336</v>
      </c>
      <c r="AI541" t="s">
        <v>8634</v>
      </c>
      <c r="AJ541" t="s">
        <v>4927</v>
      </c>
      <c r="AK541" s="1">
        <v>45646</v>
      </c>
      <c r="AL541"/>
      <c r="AM541" s="26" t="s">
        <v>53</v>
      </c>
      <c r="AN541"/>
      <c r="AO541"/>
      <c r="AP541">
        <v>2288</v>
      </c>
      <c r="AQ541" s="29">
        <v>45642</v>
      </c>
      <c r="AR541" s="29">
        <v>45673</v>
      </c>
      <c r="AS541" s="23">
        <v>30263200</v>
      </c>
      <c r="AT541" s="31">
        <v>14000000</v>
      </c>
      <c r="AU541"/>
      <c r="AV541"/>
      <c r="AW541"/>
      <c r="AX541"/>
      <c r="AY541"/>
      <c r="AZ541"/>
      <c r="BA541"/>
      <c r="BB541"/>
      <c r="BC541"/>
      <c r="BD541"/>
      <c r="BE541"/>
      <c r="BF541"/>
      <c r="BG541"/>
      <c r="BH541"/>
      <c r="BI541"/>
      <c r="BJ541"/>
      <c r="BK541"/>
      <c r="BL541"/>
      <c r="BM541"/>
      <c r="BN541"/>
      <c r="BO541"/>
      <c r="BP541" s="26" t="s">
        <v>332</v>
      </c>
      <c r="BQ541"/>
      <c r="BR541"/>
      <c r="BS541"/>
      <c r="BT541"/>
      <c r="BU541"/>
      <c r="BV541"/>
      <c r="BW541"/>
      <c r="BX541"/>
    </row>
    <row r="542" spans="1:76" s="27" customFormat="1" ht="15" hidden="1" customHeight="1" x14ac:dyDescent="0.25">
      <c r="A542">
        <v>27052</v>
      </c>
      <c r="B542" s="26">
        <v>27052</v>
      </c>
      <c r="C542" s="26"/>
      <c r="D542" s="31"/>
      <c r="E542" s="26"/>
      <c r="F542" s="31"/>
      <c r="G542" s="26"/>
      <c r="H542" s="31"/>
      <c r="I542" s="26"/>
      <c r="J542" s="31"/>
      <c r="K542" s="26"/>
      <c r="L542" s="31"/>
      <c r="M542" s="26"/>
      <c r="N542" s="31"/>
      <c r="O542" s="26"/>
      <c r="P542" s="31"/>
      <c r="Q542" s="26"/>
      <c r="R542" s="31"/>
      <c r="S542" s="26"/>
      <c r="T542" s="31"/>
      <c r="U542" s="26" t="s">
        <v>74</v>
      </c>
      <c r="V542" t="s">
        <v>106</v>
      </c>
      <c r="W542" t="s">
        <v>4920</v>
      </c>
      <c r="X542">
        <v>431405</v>
      </c>
      <c r="Y542" s="1">
        <v>45183</v>
      </c>
      <c r="Z542" t="s">
        <v>4921</v>
      </c>
      <c r="AA542" s="36" t="s">
        <v>13086</v>
      </c>
      <c r="AB542" s="37">
        <v>10</v>
      </c>
      <c r="AC542" t="s">
        <v>12067</v>
      </c>
      <c r="AD542" t="s">
        <v>12068</v>
      </c>
      <c r="AE542" t="s">
        <v>9571</v>
      </c>
      <c r="AF542"/>
      <c r="AG542" t="s">
        <v>12069</v>
      </c>
      <c r="AH542" s="2">
        <v>45520.5625</v>
      </c>
      <c r="AI542" t="s">
        <v>103</v>
      </c>
      <c r="AJ542" t="s">
        <v>4927</v>
      </c>
      <c r="AK542" s="1">
        <v>45646</v>
      </c>
      <c r="AL542"/>
      <c r="AM542" s="26" t="s">
        <v>53</v>
      </c>
      <c r="AN542"/>
      <c r="AO542"/>
      <c r="AP542">
        <v>2277</v>
      </c>
      <c r="AQ542" s="29">
        <v>45642</v>
      </c>
      <c r="AR542" s="29">
        <v>45670</v>
      </c>
      <c r="AS542" s="23">
        <v>3649091</v>
      </c>
      <c r="AT542" s="31">
        <v>3649091</v>
      </c>
      <c r="AU542"/>
      <c r="AV542"/>
      <c r="AW542"/>
      <c r="AX542"/>
      <c r="AY542"/>
      <c r="AZ542"/>
      <c r="BA542"/>
      <c r="BB542"/>
      <c r="BC542"/>
      <c r="BD542"/>
      <c r="BE542"/>
      <c r="BF542"/>
      <c r="BG542"/>
      <c r="BH542"/>
      <c r="BI542"/>
      <c r="BJ542"/>
      <c r="BK542"/>
      <c r="BL542"/>
      <c r="BM542"/>
      <c r="BN542"/>
      <c r="BO542"/>
      <c r="BP542" s="26" t="s">
        <v>332</v>
      </c>
      <c r="BQ542"/>
      <c r="BR542"/>
      <c r="BS542"/>
      <c r="BT542"/>
      <c r="BU542"/>
      <c r="BV542"/>
      <c r="BW542"/>
      <c r="BX542"/>
    </row>
    <row r="543" spans="1:76" s="27" customFormat="1" ht="15" hidden="1" customHeight="1" x14ac:dyDescent="0.25">
      <c r="A543">
        <v>27026</v>
      </c>
      <c r="B543" s="26">
        <v>27026</v>
      </c>
      <c r="C543" s="26"/>
      <c r="D543" s="31"/>
      <c r="E543" s="26"/>
      <c r="F543" s="31"/>
      <c r="G543" s="26"/>
      <c r="H543" s="31"/>
      <c r="I543" s="26"/>
      <c r="J543" s="31"/>
      <c r="K543" s="26"/>
      <c r="L543" s="31"/>
      <c r="M543" s="26"/>
      <c r="N543" s="31"/>
      <c r="O543" s="26"/>
      <c r="P543" s="31"/>
      <c r="Q543" s="26"/>
      <c r="R543" s="31"/>
      <c r="S543" s="26"/>
      <c r="T543" s="31"/>
      <c r="U543" s="26" t="s">
        <v>201</v>
      </c>
      <c r="V543" t="s">
        <v>201</v>
      </c>
      <c r="W543" t="s">
        <v>4920</v>
      </c>
      <c r="X543">
        <v>533945</v>
      </c>
      <c r="Y543" s="1">
        <v>45279</v>
      </c>
      <c r="Z543" t="s">
        <v>4921</v>
      </c>
      <c r="AA543" s="36" t="s">
        <v>13086</v>
      </c>
      <c r="AB543" s="37">
        <v>10</v>
      </c>
      <c r="AC543" t="s">
        <v>12070</v>
      </c>
      <c r="AD543" t="s">
        <v>12071</v>
      </c>
      <c r="AE543" t="s">
        <v>12072</v>
      </c>
      <c r="AF543"/>
      <c r="AG543" t="s">
        <v>12073</v>
      </c>
      <c r="AH543" s="2">
        <v>45639.588888888888</v>
      </c>
      <c r="AI543" t="s">
        <v>12074</v>
      </c>
      <c r="AJ543" t="s">
        <v>4932</v>
      </c>
      <c r="AK543" s="1">
        <v>45646</v>
      </c>
      <c r="AL543"/>
      <c r="AM543" s="26" t="s">
        <v>53</v>
      </c>
      <c r="AN543"/>
      <c r="AO543"/>
      <c r="AP543">
        <v>2282</v>
      </c>
      <c r="AQ543" s="29">
        <v>45642</v>
      </c>
      <c r="AR543" s="29">
        <v>45679</v>
      </c>
      <c r="AS543" s="23">
        <v>14716231</v>
      </c>
      <c r="AT543" s="31">
        <v>14000000</v>
      </c>
      <c r="AU543"/>
      <c r="AV543"/>
      <c r="AW543"/>
      <c r="AX543"/>
      <c r="AY543"/>
      <c r="AZ543"/>
      <c r="BA543"/>
      <c r="BB543"/>
      <c r="BC543"/>
      <c r="BD543"/>
      <c r="BE543"/>
      <c r="BF543"/>
      <c r="BG543"/>
      <c r="BH543"/>
      <c r="BI543"/>
      <c r="BJ543"/>
      <c r="BK543"/>
      <c r="BL543"/>
      <c r="BM543"/>
      <c r="BN543"/>
      <c r="BO543"/>
      <c r="BP543" s="26" t="s">
        <v>332</v>
      </c>
      <c r="BQ543"/>
      <c r="BR543"/>
      <c r="BS543"/>
      <c r="BT543"/>
      <c r="BU543"/>
      <c r="BV543"/>
      <c r="BW543"/>
      <c r="BX543"/>
    </row>
    <row r="544" spans="1:76" s="27" customFormat="1" ht="15" hidden="1" customHeight="1" x14ac:dyDescent="0.25">
      <c r="A544">
        <v>27007</v>
      </c>
      <c r="B544" s="26">
        <v>27007</v>
      </c>
      <c r="C544" s="26"/>
      <c r="D544" s="31"/>
      <c r="E544" s="26"/>
      <c r="F544" s="31"/>
      <c r="G544" s="26"/>
      <c r="H544" s="31"/>
      <c r="I544" s="26"/>
      <c r="J544" s="31"/>
      <c r="K544" s="26"/>
      <c r="L544" s="31"/>
      <c r="M544" s="26"/>
      <c r="N544" s="31"/>
      <c r="O544" s="26"/>
      <c r="P544" s="31"/>
      <c r="Q544" s="26"/>
      <c r="R544" s="31"/>
      <c r="S544" s="26"/>
      <c r="T544" s="31"/>
      <c r="U544" s="26" t="s">
        <v>101</v>
      </c>
      <c r="V544" t="s">
        <v>607</v>
      </c>
      <c r="W544" t="s">
        <v>4920</v>
      </c>
      <c r="X544">
        <v>721296</v>
      </c>
      <c r="Y544" s="1">
        <v>45467</v>
      </c>
      <c r="Z544" t="s">
        <v>4921</v>
      </c>
      <c r="AA544" s="36" t="s">
        <v>13086</v>
      </c>
      <c r="AB544" s="37">
        <v>10</v>
      </c>
      <c r="AC544" t="s">
        <v>12075</v>
      </c>
      <c r="AD544" t="s">
        <v>11899</v>
      </c>
      <c r="AE544" t="s">
        <v>12076</v>
      </c>
      <c r="AF544"/>
      <c r="AG544" t="s">
        <v>12077</v>
      </c>
      <c r="AH544" s="2">
        <v>45589</v>
      </c>
      <c r="AI544" t="s">
        <v>12078</v>
      </c>
      <c r="AJ544" t="s">
        <v>4927</v>
      </c>
      <c r="AK544" s="1">
        <v>45646</v>
      </c>
      <c r="AL544"/>
      <c r="AM544" s="26" t="s">
        <v>53</v>
      </c>
      <c r="AN544"/>
      <c r="AO544"/>
      <c r="AP544">
        <v>2343</v>
      </c>
      <c r="AQ544" s="29">
        <v>45642</v>
      </c>
      <c r="AR544" s="29">
        <v>45665</v>
      </c>
      <c r="AS544" s="23">
        <v>5086552</v>
      </c>
      <c r="AT544" s="31">
        <v>5086552</v>
      </c>
      <c r="AU544"/>
      <c r="AV544"/>
      <c r="AW544"/>
      <c r="AX544"/>
      <c r="AY544"/>
      <c r="AZ544"/>
      <c r="BA544"/>
      <c r="BB544"/>
      <c r="BC544"/>
      <c r="BD544"/>
      <c r="BE544"/>
      <c r="BF544"/>
      <c r="BG544"/>
      <c r="BH544"/>
      <c r="BI544"/>
      <c r="BJ544"/>
      <c r="BK544"/>
      <c r="BL544"/>
      <c r="BM544"/>
      <c r="BN544"/>
      <c r="BO544"/>
      <c r="BP544" s="26" t="s">
        <v>332</v>
      </c>
      <c r="BQ544"/>
      <c r="BR544"/>
      <c r="BS544"/>
      <c r="BT544"/>
      <c r="BU544"/>
      <c r="BV544"/>
      <c r="BW544"/>
      <c r="BX544"/>
    </row>
    <row r="545" spans="1:76" s="27" customFormat="1" ht="15" hidden="1" customHeight="1" x14ac:dyDescent="0.25">
      <c r="A545">
        <v>27025</v>
      </c>
      <c r="B545" s="26">
        <v>27025</v>
      </c>
      <c r="C545" s="31"/>
      <c r="D545" s="26"/>
      <c r="E545" s="31"/>
      <c r="F545" s="26"/>
      <c r="G545" s="31"/>
      <c r="H545" s="26"/>
      <c r="I545" s="31"/>
      <c r="J545" s="26"/>
      <c r="K545" s="31"/>
      <c r="L545" s="26"/>
      <c r="M545" s="31"/>
      <c r="N545" s="26"/>
      <c r="O545" s="31"/>
      <c r="P545" s="26"/>
      <c r="Q545" s="31"/>
      <c r="R545" s="26"/>
      <c r="S545" s="31"/>
      <c r="T545" s="26"/>
      <c r="U545" s="26" t="s">
        <v>52</v>
      </c>
      <c r="V545" t="s">
        <v>60</v>
      </c>
      <c r="W545" t="s">
        <v>4957</v>
      </c>
      <c r="X545">
        <v>126609</v>
      </c>
      <c r="Y545" s="1">
        <v>45582</v>
      </c>
      <c r="Z545" t="s">
        <v>4921</v>
      </c>
      <c r="AA545" s="36" t="s">
        <v>13086</v>
      </c>
      <c r="AB545" s="37">
        <v>10</v>
      </c>
      <c r="AC545" t="s">
        <v>12079</v>
      </c>
      <c r="AD545" t="s">
        <v>12080</v>
      </c>
      <c r="AE545" t="s">
        <v>12081</v>
      </c>
      <c r="AF545"/>
      <c r="AG545" t="s">
        <v>12082</v>
      </c>
      <c r="AH545" s="2">
        <v>45627.486111111109</v>
      </c>
      <c r="AI545" t="s">
        <v>11511</v>
      </c>
      <c r="AJ545" t="s">
        <v>4927</v>
      </c>
      <c r="AK545" s="1">
        <v>45646</v>
      </c>
      <c r="AL545"/>
      <c r="AM545" s="26" t="s">
        <v>70</v>
      </c>
      <c r="AN545"/>
      <c r="AO545"/>
      <c r="AP545">
        <v>2281</v>
      </c>
      <c r="AQ545" s="29">
        <v>45642</v>
      </c>
      <c r="AR545" s="29">
        <v>45678</v>
      </c>
      <c r="AS545" s="23">
        <v>9548000</v>
      </c>
      <c r="AT545" s="31">
        <v>9548000</v>
      </c>
      <c r="AU545"/>
      <c r="AV545"/>
      <c r="AW545"/>
      <c r="AX545"/>
      <c r="AY545"/>
      <c r="AZ545"/>
      <c r="BA545"/>
      <c r="BB545"/>
      <c r="BC545"/>
      <c r="BD545"/>
      <c r="BE545"/>
      <c r="BF545"/>
      <c r="BG545"/>
      <c r="BH545"/>
      <c r="BI545"/>
      <c r="BJ545"/>
      <c r="BK545"/>
      <c r="BL545"/>
      <c r="BM545"/>
      <c r="BN545"/>
      <c r="BO545"/>
      <c r="BP545" s="26" t="s">
        <v>332</v>
      </c>
      <c r="BQ545"/>
      <c r="BR545"/>
      <c r="BS545"/>
      <c r="BT545"/>
      <c r="BU545"/>
      <c r="BV545"/>
      <c r="BW545"/>
      <c r="BX545"/>
    </row>
    <row r="546" spans="1:76" s="27" customFormat="1" ht="15" hidden="1" customHeight="1" x14ac:dyDescent="0.25">
      <c r="A546">
        <v>27030</v>
      </c>
      <c r="B546" s="26">
        <v>27030</v>
      </c>
      <c r="C546" s="26"/>
      <c r="D546" s="31"/>
      <c r="E546" s="26"/>
      <c r="F546" s="31"/>
      <c r="G546" s="26"/>
      <c r="H546" s="31"/>
      <c r="I546" s="26"/>
      <c r="J546" s="31"/>
      <c r="K546" s="26"/>
      <c r="L546" s="31"/>
      <c r="M546" s="26"/>
      <c r="N546" s="31"/>
      <c r="O546" s="26"/>
      <c r="P546" s="31"/>
      <c r="Q546" s="26"/>
      <c r="R546" s="31"/>
      <c r="S546" s="26"/>
      <c r="T546" s="31"/>
      <c r="U546" s="26" t="s">
        <v>52</v>
      </c>
      <c r="V546" t="s">
        <v>52</v>
      </c>
      <c r="W546" t="s">
        <v>4920</v>
      </c>
      <c r="X546">
        <v>822797</v>
      </c>
      <c r="Y546" s="1">
        <v>45608</v>
      </c>
      <c r="Z546" t="s">
        <v>4921</v>
      </c>
      <c r="AA546" s="36" t="s">
        <v>13086</v>
      </c>
      <c r="AB546" s="37">
        <v>10</v>
      </c>
      <c r="AC546" t="s">
        <v>12083</v>
      </c>
      <c r="AD546" t="s">
        <v>12084</v>
      </c>
      <c r="AE546" t="s">
        <v>12085</v>
      </c>
      <c r="AF546"/>
      <c r="AG546" t="s">
        <v>12086</v>
      </c>
      <c r="AH546" s="2">
        <v>45639.354166666664</v>
      </c>
      <c r="AI546" t="s">
        <v>12087</v>
      </c>
      <c r="AJ546" t="s">
        <v>4932</v>
      </c>
      <c r="AK546" s="1">
        <v>45646</v>
      </c>
      <c r="AL546"/>
      <c r="AM546" s="26" t="s">
        <v>53</v>
      </c>
      <c r="AN546"/>
      <c r="AO546"/>
      <c r="AP546">
        <v>2286</v>
      </c>
      <c r="AQ546" s="29">
        <v>45642</v>
      </c>
      <c r="AR546" s="29">
        <v>45661</v>
      </c>
      <c r="AS546" s="23">
        <v>15772657</v>
      </c>
      <c r="AT546" s="31">
        <v>14000000</v>
      </c>
      <c r="AU546"/>
      <c r="AV546"/>
      <c r="AW546"/>
      <c r="AX546"/>
      <c r="AY546"/>
      <c r="AZ546"/>
      <c r="BA546"/>
      <c r="BB546"/>
      <c r="BC546"/>
      <c r="BD546"/>
      <c r="BE546"/>
      <c r="BF546"/>
      <c r="BG546"/>
      <c r="BH546"/>
      <c r="BI546"/>
      <c r="BJ546"/>
      <c r="BK546"/>
      <c r="BL546"/>
      <c r="BM546"/>
      <c r="BN546"/>
      <c r="BO546"/>
      <c r="BP546" s="26" t="s">
        <v>332</v>
      </c>
      <c r="BQ546"/>
      <c r="BR546"/>
      <c r="BS546"/>
      <c r="BT546"/>
      <c r="BU546"/>
      <c r="BV546" s="7"/>
      <c r="BW546" s="7"/>
      <c r="BX546" s="7"/>
    </row>
    <row r="547" spans="1:76" s="27" customFormat="1" ht="15" hidden="1" customHeight="1" x14ac:dyDescent="0.25">
      <c r="A547">
        <v>27031</v>
      </c>
      <c r="B547" s="26">
        <v>27031</v>
      </c>
      <c r="C547" s="26"/>
      <c r="D547" s="31"/>
      <c r="E547" s="26"/>
      <c r="F547" s="31"/>
      <c r="G547" s="26"/>
      <c r="H547" s="31"/>
      <c r="I547" s="26"/>
      <c r="J547" s="31"/>
      <c r="K547" s="26"/>
      <c r="L547" s="31"/>
      <c r="M547" s="26"/>
      <c r="N547" s="31"/>
      <c r="O547" s="26"/>
      <c r="P547" s="31"/>
      <c r="Q547" s="26"/>
      <c r="R547" s="31"/>
      <c r="S547" s="26"/>
      <c r="T547" s="31"/>
      <c r="U547" s="26" t="s">
        <v>74</v>
      </c>
      <c r="V547" t="s">
        <v>74</v>
      </c>
      <c r="W547" t="s">
        <v>4920</v>
      </c>
      <c r="X547">
        <v>710656</v>
      </c>
      <c r="Y547" s="1">
        <v>45454</v>
      </c>
      <c r="Z547" t="s">
        <v>4921</v>
      </c>
      <c r="AA547" s="36" t="s">
        <v>13086</v>
      </c>
      <c r="AB547" s="37">
        <v>10</v>
      </c>
      <c r="AC547" t="s">
        <v>12088</v>
      </c>
      <c r="AD547" t="s">
        <v>12089</v>
      </c>
      <c r="AE547" t="s">
        <v>12090</v>
      </c>
      <c r="AF547"/>
      <c r="AG547" t="s">
        <v>12091</v>
      </c>
      <c r="AH547" s="2">
        <v>45615.819444444445</v>
      </c>
      <c r="AI547" t="s">
        <v>12092</v>
      </c>
      <c r="AJ547" t="s">
        <v>4927</v>
      </c>
      <c r="AK547" s="1">
        <v>45646</v>
      </c>
      <c r="AL547"/>
      <c r="AM547" s="26" t="s">
        <v>53</v>
      </c>
      <c r="AN547"/>
      <c r="AO547"/>
      <c r="AP547">
        <v>2287</v>
      </c>
      <c r="AQ547" s="29">
        <v>45642</v>
      </c>
      <c r="AR547" s="29">
        <v>45665</v>
      </c>
      <c r="AS547" s="23">
        <v>10954220</v>
      </c>
      <c r="AT547" s="31">
        <v>10954220</v>
      </c>
      <c r="AU547"/>
      <c r="AV547"/>
      <c r="AW547"/>
      <c r="AX547"/>
      <c r="AY547"/>
      <c r="AZ547"/>
      <c r="BA547"/>
      <c r="BB547"/>
      <c r="BC547"/>
      <c r="BD547"/>
      <c r="BE547"/>
      <c r="BF547"/>
      <c r="BG547"/>
      <c r="BH547"/>
      <c r="BI547"/>
      <c r="BJ547"/>
      <c r="BK547"/>
      <c r="BL547"/>
      <c r="BM547"/>
      <c r="BN547"/>
      <c r="BO547"/>
      <c r="BP547" s="26" t="s">
        <v>332</v>
      </c>
      <c r="BQ547"/>
      <c r="BR547"/>
      <c r="BS547"/>
      <c r="BT547"/>
      <c r="BU547"/>
      <c r="BV547"/>
      <c r="BW547"/>
      <c r="BX547"/>
    </row>
    <row r="548" spans="1:76" s="27" customFormat="1" ht="15" hidden="1" customHeight="1" x14ac:dyDescent="0.25">
      <c r="A548">
        <v>27034</v>
      </c>
      <c r="B548" s="26">
        <v>27034</v>
      </c>
      <c r="C548" s="26"/>
      <c r="D548" s="31"/>
      <c r="E548" s="26"/>
      <c r="F548" s="31"/>
      <c r="G548" s="26"/>
      <c r="H548" s="31"/>
      <c r="I548" s="26"/>
      <c r="J548" s="31"/>
      <c r="K548" s="26"/>
      <c r="L548" s="31"/>
      <c r="M548" s="26"/>
      <c r="N548" s="31"/>
      <c r="O548" s="26"/>
      <c r="P548" s="31"/>
      <c r="Q548" s="26"/>
      <c r="R548" s="31"/>
      <c r="S548" s="26"/>
      <c r="T548" s="31"/>
      <c r="U548" s="26" t="s">
        <v>52</v>
      </c>
      <c r="V548" t="s">
        <v>60</v>
      </c>
      <c r="W548" t="s">
        <v>4920</v>
      </c>
      <c r="X548">
        <v>806584</v>
      </c>
      <c r="Y548" s="1">
        <v>45580</v>
      </c>
      <c r="Z548" t="s">
        <v>4921</v>
      </c>
      <c r="AA548" s="36" t="s">
        <v>13086</v>
      </c>
      <c r="AB548" s="37">
        <v>10</v>
      </c>
      <c r="AC548" t="s">
        <v>12093</v>
      </c>
      <c r="AD548" t="s">
        <v>12094</v>
      </c>
      <c r="AE548" t="s">
        <v>12095</v>
      </c>
      <c r="AF548"/>
      <c r="AG548" t="s">
        <v>12096</v>
      </c>
      <c r="AH548" s="2">
        <v>45612.430555555555</v>
      </c>
      <c r="AI548" t="s">
        <v>12097</v>
      </c>
      <c r="AJ548" t="s">
        <v>4927</v>
      </c>
      <c r="AK548" s="1">
        <v>45646</v>
      </c>
      <c r="AL548"/>
      <c r="AM548" s="26" t="s">
        <v>53</v>
      </c>
      <c r="AN548"/>
      <c r="AO548"/>
      <c r="AP548">
        <v>2291</v>
      </c>
      <c r="AQ548" s="29">
        <v>45642</v>
      </c>
      <c r="AR548" s="29">
        <v>45678</v>
      </c>
      <c r="AS548" s="23">
        <v>7158820</v>
      </c>
      <c r="AT548" s="31">
        <v>7158820</v>
      </c>
      <c r="AU548"/>
      <c r="AV548"/>
      <c r="AW548"/>
      <c r="AX548"/>
      <c r="AY548"/>
      <c r="AZ548"/>
      <c r="BA548"/>
      <c r="BB548"/>
      <c r="BC548"/>
      <c r="BD548"/>
      <c r="BE548"/>
      <c r="BF548"/>
      <c r="BG548"/>
      <c r="BH548"/>
      <c r="BI548"/>
      <c r="BJ548"/>
      <c r="BK548"/>
      <c r="BL548"/>
      <c r="BM548"/>
      <c r="BN548"/>
      <c r="BO548"/>
      <c r="BP548" s="26" t="s">
        <v>332</v>
      </c>
      <c r="BQ548"/>
      <c r="BR548"/>
      <c r="BS548"/>
      <c r="BT548"/>
      <c r="BU548"/>
      <c r="BV548"/>
      <c r="BW548"/>
      <c r="BX548"/>
    </row>
    <row r="549" spans="1:76" s="27" customFormat="1" ht="15" hidden="1" customHeight="1" x14ac:dyDescent="0.25">
      <c r="A549">
        <v>27033</v>
      </c>
      <c r="B549" s="26">
        <v>27033</v>
      </c>
      <c r="C549" s="26"/>
      <c r="D549" s="31"/>
      <c r="E549" s="26"/>
      <c r="F549" s="31"/>
      <c r="G549" s="26"/>
      <c r="H549" s="31"/>
      <c r="I549" s="26"/>
      <c r="J549" s="31"/>
      <c r="K549" s="26"/>
      <c r="L549" s="31"/>
      <c r="M549" s="26"/>
      <c r="N549" s="31"/>
      <c r="O549" s="26"/>
      <c r="P549" s="31"/>
      <c r="Q549" s="26"/>
      <c r="R549" s="31"/>
      <c r="S549" s="26"/>
      <c r="T549" s="31"/>
      <c r="U549" s="26" t="s">
        <v>52</v>
      </c>
      <c r="V549" t="s">
        <v>60</v>
      </c>
      <c r="W549" t="s">
        <v>4920</v>
      </c>
      <c r="X549">
        <v>838876</v>
      </c>
      <c r="Y549" s="1">
        <v>45637</v>
      </c>
      <c r="Z549" t="s">
        <v>4921</v>
      </c>
      <c r="AA549" s="36" t="s">
        <v>13086</v>
      </c>
      <c r="AB549" s="37">
        <v>10</v>
      </c>
      <c r="AC549" t="s">
        <v>12098</v>
      </c>
      <c r="AD549" t="s">
        <v>12099</v>
      </c>
      <c r="AE549" t="s">
        <v>12100</v>
      </c>
      <c r="AF549"/>
      <c r="AG549" t="s">
        <v>12101</v>
      </c>
      <c r="AH549" s="2">
        <v>45641.979166666664</v>
      </c>
      <c r="AI549" t="s">
        <v>8562</v>
      </c>
      <c r="AJ549" t="s">
        <v>4932</v>
      </c>
      <c r="AK549" s="1">
        <v>45646</v>
      </c>
      <c r="AL549"/>
      <c r="AM549" s="26" t="s">
        <v>53</v>
      </c>
      <c r="AN549"/>
      <c r="AO549"/>
      <c r="AP549">
        <v>2289</v>
      </c>
      <c r="AQ549" s="29">
        <v>45642</v>
      </c>
      <c r="AR549" s="29">
        <v>45679</v>
      </c>
      <c r="AS549" s="23">
        <v>9049292</v>
      </c>
      <c r="AT549" s="31">
        <v>9049292</v>
      </c>
      <c r="AU549"/>
      <c r="AV549"/>
      <c r="AW549"/>
      <c r="AX549"/>
      <c r="AY549"/>
      <c r="AZ549"/>
      <c r="BA549"/>
      <c r="BB549"/>
      <c r="BC549"/>
      <c r="BD549"/>
      <c r="BE549"/>
      <c r="BF549"/>
      <c r="BG549"/>
      <c r="BH549"/>
      <c r="BI549"/>
      <c r="BJ549"/>
      <c r="BK549"/>
      <c r="BL549"/>
      <c r="BM549"/>
      <c r="BN549"/>
      <c r="BO549"/>
      <c r="BP549" s="26" t="s">
        <v>332</v>
      </c>
      <c r="BQ549"/>
      <c r="BR549"/>
      <c r="BS549"/>
      <c r="BT549"/>
      <c r="BU549"/>
      <c r="BV549"/>
      <c r="BW549"/>
      <c r="BX549"/>
    </row>
    <row r="550" spans="1:76" s="27" customFormat="1" ht="15" hidden="1" customHeight="1" x14ac:dyDescent="0.25">
      <c r="A550">
        <v>27036</v>
      </c>
      <c r="B550" s="26">
        <v>27036</v>
      </c>
      <c r="C550" s="26"/>
      <c r="D550" s="31"/>
      <c r="E550" s="26"/>
      <c r="F550" s="31"/>
      <c r="G550" s="26"/>
      <c r="H550" s="31"/>
      <c r="I550" s="26"/>
      <c r="J550" s="31"/>
      <c r="K550" s="26"/>
      <c r="L550" s="31"/>
      <c r="M550" s="26"/>
      <c r="N550" s="31"/>
      <c r="O550" s="26"/>
      <c r="P550" s="31"/>
      <c r="Q550" s="26"/>
      <c r="R550" s="31"/>
      <c r="S550" s="26"/>
      <c r="T550" s="31"/>
      <c r="U550" s="26" t="s">
        <v>52</v>
      </c>
      <c r="V550" t="s">
        <v>61</v>
      </c>
      <c r="W550" t="s">
        <v>4920</v>
      </c>
      <c r="X550">
        <v>583923</v>
      </c>
      <c r="Y550" s="1">
        <v>45336</v>
      </c>
      <c r="Z550" t="s">
        <v>4921</v>
      </c>
      <c r="AA550" s="36" t="s">
        <v>13086</v>
      </c>
      <c r="AB550" s="37">
        <v>10</v>
      </c>
      <c r="AC550" t="s">
        <v>12102</v>
      </c>
      <c r="AD550" t="s">
        <v>12103</v>
      </c>
      <c r="AE550" t="s">
        <v>12104</v>
      </c>
      <c r="AF550"/>
      <c r="AG550" t="s">
        <v>12105</v>
      </c>
      <c r="AH550" s="2">
        <v>45640.963194444441</v>
      </c>
      <c r="AI550" t="s">
        <v>12106</v>
      </c>
      <c r="AJ550" t="s">
        <v>4932</v>
      </c>
      <c r="AK550" s="1">
        <v>45646</v>
      </c>
      <c r="AL550"/>
      <c r="AM550" s="26" t="s">
        <v>53</v>
      </c>
      <c r="AN550"/>
      <c r="AO550"/>
      <c r="AP550">
        <v>2290</v>
      </c>
      <c r="AQ550" s="29">
        <v>45642</v>
      </c>
      <c r="AR550" s="29">
        <v>45681</v>
      </c>
      <c r="AS550" s="23">
        <v>6017000</v>
      </c>
      <c r="AT550" s="31">
        <v>6017000</v>
      </c>
      <c r="AU550"/>
      <c r="AV550"/>
      <c r="AW550"/>
      <c r="AX550"/>
      <c r="AY550"/>
      <c r="AZ550"/>
      <c r="BA550"/>
      <c r="BB550"/>
      <c r="BC550"/>
      <c r="BD550"/>
      <c r="BE550"/>
      <c r="BF550"/>
      <c r="BG550"/>
      <c r="BH550"/>
      <c r="BI550"/>
      <c r="BJ550"/>
      <c r="BK550"/>
      <c r="BL550"/>
      <c r="BM550"/>
      <c r="BN550"/>
      <c r="BO550"/>
      <c r="BP550" s="26" t="s">
        <v>332</v>
      </c>
      <c r="BQ550"/>
      <c r="BR550"/>
      <c r="BS550"/>
      <c r="BT550"/>
      <c r="BU550"/>
      <c r="BV550"/>
      <c r="BW550"/>
      <c r="BX550"/>
    </row>
    <row r="551" spans="1:76" s="27" customFormat="1" ht="15" hidden="1" customHeight="1" x14ac:dyDescent="0.25">
      <c r="A551">
        <v>27022</v>
      </c>
      <c r="B551" s="26">
        <v>27022</v>
      </c>
      <c r="C551" s="26"/>
      <c r="D551" s="31"/>
      <c r="E551" s="26"/>
      <c r="F551" s="31"/>
      <c r="G551" s="26"/>
      <c r="H551" s="31"/>
      <c r="I551" s="26"/>
      <c r="J551" s="31"/>
      <c r="K551" s="26"/>
      <c r="L551" s="31"/>
      <c r="M551" s="26"/>
      <c r="N551" s="31"/>
      <c r="O551" s="26"/>
      <c r="P551" s="31"/>
      <c r="Q551" s="26"/>
      <c r="R551" s="31"/>
      <c r="S551" s="26"/>
      <c r="T551" s="31"/>
      <c r="U551" s="26" t="s">
        <v>74</v>
      </c>
      <c r="V551" t="s">
        <v>74</v>
      </c>
      <c r="W551" t="s">
        <v>4920</v>
      </c>
      <c r="X551">
        <v>805871</v>
      </c>
      <c r="Y551" s="1">
        <v>45579</v>
      </c>
      <c r="Z551" t="s">
        <v>4921</v>
      </c>
      <c r="AA551" s="36" t="s">
        <v>13086</v>
      </c>
      <c r="AB551" s="37">
        <v>10</v>
      </c>
      <c r="AC551" t="s">
        <v>12107</v>
      </c>
      <c r="AD551" t="s">
        <v>12108</v>
      </c>
      <c r="AE551" t="s">
        <v>12109</v>
      </c>
      <c r="AF551"/>
      <c r="AG551" t="s">
        <v>12110</v>
      </c>
      <c r="AH551" s="2">
        <v>45639.379166666666</v>
      </c>
      <c r="AI551" t="s">
        <v>1359</v>
      </c>
      <c r="AJ551" t="s">
        <v>4932</v>
      </c>
      <c r="AK551" s="1">
        <v>45646</v>
      </c>
      <c r="AL551"/>
      <c r="AM551" s="26" t="s">
        <v>53</v>
      </c>
      <c r="AN551"/>
      <c r="AO551"/>
      <c r="AP551">
        <v>2278</v>
      </c>
      <c r="AQ551" s="29">
        <v>45642</v>
      </c>
      <c r="AR551" s="29">
        <v>45674</v>
      </c>
      <c r="AS551" s="23">
        <v>2527960</v>
      </c>
      <c r="AT551" s="31">
        <v>2527960</v>
      </c>
      <c r="AU551"/>
      <c r="AV551"/>
      <c r="AW551"/>
      <c r="AX551"/>
      <c r="AY551"/>
      <c r="AZ551"/>
      <c r="BA551"/>
      <c r="BB551"/>
      <c r="BC551"/>
      <c r="BD551"/>
      <c r="BE551"/>
      <c r="BF551"/>
      <c r="BG551"/>
      <c r="BH551"/>
      <c r="BI551"/>
      <c r="BJ551"/>
      <c r="BK551"/>
      <c r="BL551"/>
      <c r="BM551"/>
      <c r="BN551"/>
      <c r="BO551"/>
      <c r="BP551" s="26" t="s">
        <v>332</v>
      </c>
      <c r="BQ551"/>
      <c r="BR551"/>
      <c r="BS551"/>
      <c r="BT551"/>
      <c r="BU551"/>
      <c r="BV551"/>
      <c r="BW551"/>
      <c r="BX551"/>
    </row>
    <row r="552" spans="1:76" s="27" customFormat="1" ht="15" hidden="1" customHeight="1" x14ac:dyDescent="0.25">
      <c r="A552">
        <v>27027</v>
      </c>
      <c r="B552" s="26">
        <v>27027</v>
      </c>
      <c r="C552" s="26"/>
      <c r="D552" s="31"/>
      <c r="E552" s="26"/>
      <c r="F552" s="31"/>
      <c r="G552" s="26"/>
      <c r="H552" s="31"/>
      <c r="I552" s="26"/>
      <c r="J552" s="31"/>
      <c r="K552" s="26"/>
      <c r="L552" s="31"/>
      <c r="M552" s="26"/>
      <c r="N552" s="31"/>
      <c r="O552" s="26"/>
      <c r="P552" s="31"/>
      <c r="Q552" s="26"/>
      <c r="R552" s="31"/>
      <c r="S552" s="26"/>
      <c r="T552" s="31"/>
      <c r="U552" s="26" t="s">
        <v>52</v>
      </c>
      <c r="V552" t="s">
        <v>60</v>
      </c>
      <c r="W552" t="s">
        <v>4920</v>
      </c>
      <c r="X552">
        <v>763366</v>
      </c>
      <c r="Y552" s="1">
        <v>45519</v>
      </c>
      <c r="Z552" t="s">
        <v>4921</v>
      </c>
      <c r="AA552" s="36" t="s">
        <v>13086</v>
      </c>
      <c r="AB552" s="37">
        <v>10</v>
      </c>
      <c r="AC552" t="s">
        <v>12111</v>
      </c>
      <c r="AD552" t="s">
        <v>12112</v>
      </c>
      <c r="AE552" t="s">
        <v>12113</v>
      </c>
      <c r="AF552"/>
      <c r="AG552" t="s">
        <v>12114</v>
      </c>
      <c r="AH552" s="2">
        <v>45641.541666666664</v>
      </c>
      <c r="AI552" t="s">
        <v>9469</v>
      </c>
      <c r="AJ552" t="s">
        <v>4932</v>
      </c>
      <c r="AK552" s="1">
        <v>45646</v>
      </c>
      <c r="AL552"/>
      <c r="AM552" s="26" t="s">
        <v>53</v>
      </c>
      <c r="AN552"/>
      <c r="AO552"/>
      <c r="AP552">
        <v>2283</v>
      </c>
      <c r="AQ552" s="29">
        <v>45642</v>
      </c>
      <c r="AR552" s="29">
        <v>45679</v>
      </c>
      <c r="AS552" s="23">
        <v>6076800</v>
      </c>
      <c r="AT552" s="31">
        <v>6076800</v>
      </c>
      <c r="AU552"/>
      <c r="AV552"/>
      <c r="AW552"/>
      <c r="AX552"/>
      <c r="AY552"/>
      <c r="AZ552"/>
      <c r="BA552"/>
      <c r="BB552"/>
      <c r="BC552"/>
      <c r="BD552"/>
      <c r="BE552"/>
      <c r="BF552"/>
      <c r="BG552"/>
      <c r="BH552"/>
      <c r="BI552"/>
      <c r="BJ552"/>
      <c r="BK552"/>
      <c r="BL552"/>
      <c r="BM552"/>
      <c r="BN552"/>
      <c r="BO552"/>
      <c r="BP552" s="26" t="s">
        <v>332</v>
      </c>
      <c r="BQ552"/>
      <c r="BR552"/>
      <c r="BS552"/>
      <c r="BT552"/>
      <c r="BU552"/>
      <c r="BV552" s="7"/>
      <c r="BW552" s="7"/>
      <c r="BX552" s="7"/>
    </row>
    <row r="553" spans="1:76" s="27" customFormat="1" ht="15" customHeight="1" x14ac:dyDescent="0.25">
      <c r="A553">
        <v>27037</v>
      </c>
      <c r="B553" s="26">
        <v>27037</v>
      </c>
      <c r="C553" s="26"/>
      <c r="D553" s="26"/>
      <c r="E553" s="26"/>
      <c r="F553" s="26"/>
      <c r="G553" s="26"/>
      <c r="H553" s="26"/>
      <c r="I553" s="26"/>
      <c r="J553" s="26"/>
      <c r="K553" s="26"/>
      <c r="L553" s="26"/>
      <c r="M553" s="26"/>
      <c r="N553" s="26"/>
      <c r="O553" s="26"/>
      <c r="P553" s="26"/>
      <c r="Q553" s="31">
        <f>AT553</f>
        <v>4000000</v>
      </c>
      <c r="R553" s="26"/>
      <c r="S553" s="26"/>
      <c r="T553" s="26"/>
      <c r="U553" s="26" t="s">
        <v>74</v>
      </c>
      <c r="V553" t="s">
        <v>74</v>
      </c>
      <c r="W553" t="s">
        <v>63</v>
      </c>
      <c r="X553">
        <v>243883</v>
      </c>
      <c r="Y553" s="1">
        <v>44552</v>
      </c>
      <c r="Z553" t="s">
        <v>75</v>
      </c>
      <c r="AA553" s="36" t="s">
        <v>4872</v>
      </c>
      <c r="AB553" s="37">
        <v>3.14</v>
      </c>
      <c r="AC553" t="s">
        <v>3882</v>
      </c>
      <c r="AD553" t="s">
        <v>77</v>
      </c>
      <c r="AE553" t="s">
        <v>3883</v>
      </c>
      <c r="AF553">
        <v>30309815680010</v>
      </c>
      <c r="AG553" t="s">
        <v>3884</v>
      </c>
      <c r="AH553" s="2">
        <v>45565</v>
      </c>
      <c r="AI553" t="s">
        <v>1190</v>
      </c>
      <c r="AJ553"/>
      <c r="AK553" s="1">
        <v>45652</v>
      </c>
      <c r="AL553" t="s">
        <v>3885</v>
      </c>
      <c r="AM553" s="26" t="s">
        <v>70</v>
      </c>
      <c r="AN553" t="s">
        <v>3885</v>
      </c>
      <c r="AO553"/>
      <c r="AP553">
        <v>25</v>
      </c>
      <c r="AQ553" s="29">
        <v>45643</v>
      </c>
      <c r="AR553" s="29">
        <v>45720</v>
      </c>
      <c r="AS553" s="23">
        <v>8807918</v>
      </c>
      <c r="AT553" s="31">
        <v>4000000</v>
      </c>
      <c r="AU553"/>
      <c r="AV553" t="s">
        <v>54</v>
      </c>
      <c r="AW553" t="s">
        <v>52</v>
      </c>
      <c r="AX553" s="1">
        <v>45643</v>
      </c>
      <c r="AY553" s="1">
        <v>45772</v>
      </c>
      <c r="AZ553">
        <v>-3</v>
      </c>
      <c r="BA553">
        <v>0</v>
      </c>
      <c r="BB553"/>
      <c r="BC553"/>
      <c r="BD553" t="s">
        <v>52</v>
      </c>
      <c r="BE553"/>
      <c r="BF553"/>
      <c r="BG553"/>
      <c r="BH553"/>
      <c r="BI553" t="s">
        <v>77</v>
      </c>
      <c r="BJ553">
        <v>1</v>
      </c>
      <c r="BK553" t="s">
        <v>55</v>
      </c>
      <c r="BL553">
        <v>8</v>
      </c>
      <c r="BM553" t="s">
        <v>56</v>
      </c>
      <c r="BN553"/>
      <c r="BO553"/>
      <c r="BP553" s="26" t="s">
        <v>332</v>
      </c>
      <c r="BQ553" t="s">
        <v>58</v>
      </c>
      <c r="BR553" t="s">
        <v>59</v>
      </c>
      <c r="BS553" t="s">
        <v>58</v>
      </c>
      <c r="BT553"/>
      <c r="BU553"/>
      <c r="BV553"/>
      <c r="BW553"/>
      <c r="BX553"/>
    </row>
    <row r="554" spans="1:76" s="27" customFormat="1" ht="15" customHeight="1" x14ac:dyDescent="0.25">
      <c r="A554">
        <v>26384</v>
      </c>
      <c r="B554" s="26">
        <v>26384</v>
      </c>
      <c r="C554" s="26"/>
      <c r="D554" s="26"/>
      <c r="E554" s="26"/>
      <c r="F554" s="26"/>
      <c r="G554" s="31">
        <f>AT554</f>
        <v>10500000</v>
      </c>
      <c r="H554" s="26"/>
      <c r="I554" s="26"/>
      <c r="J554" s="26"/>
      <c r="K554" s="26"/>
      <c r="L554" s="26"/>
      <c r="M554" s="26"/>
      <c r="N554" s="26"/>
      <c r="O554" s="26"/>
      <c r="P554" s="26"/>
      <c r="Q554" s="26"/>
      <c r="R554" s="26"/>
      <c r="S554" s="26"/>
      <c r="T554" s="26"/>
      <c r="U554" s="27" t="s">
        <v>72</v>
      </c>
      <c r="V554" t="s">
        <v>72</v>
      </c>
      <c r="W554" t="s">
        <v>63</v>
      </c>
      <c r="X554">
        <v>348385</v>
      </c>
      <c r="Y554" s="1">
        <v>45380</v>
      </c>
      <c r="Z554" t="s">
        <v>139</v>
      </c>
      <c r="AA554" s="36" t="s">
        <v>4863</v>
      </c>
      <c r="AB554" s="37">
        <v>3</v>
      </c>
      <c r="AC554" t="s">
        <v>3886</v>
      </c>
      <c r="AD554" t="s">
        <v>3887</v>
      </c>
      <c r="AE554" t="s">
        <v>3888</v>
      </c>
      <c r="AF554">
        <v>31509883820032</v>
      </c>
      <c r="AG554" t="s">
        <v>3889</v>
      </c>
      <c r="AH554" s="2">
        <v>45446.625</v>
      </c>
      <c r="AI554" t="s">
        <v>3890</v>
      </c>
      <c r="AJ554"/>
      <c r="AK554" s="1">
        <v>45661</v>
      </c>
      <c r="AL554" t="s">
        <v>3891</v>
      </c>
      <c r="AM554" s="26" t="s">
        <v>70</v>
      </c>
      <c r="AN554" t="s">
        <v>3891</v>
      </c>
      <c r="AO554"/>
      <c r="AP554">
        <v>30</v>
      </c>
      <c r="AQ554" s="29">
        <v>45643</v>
      </c>
      <c r="AR554" s="29">
        <v>45700</v>
      </c>
      <c r="AS554" s="23">
        <v>22463000</v>
      </c>
      <c r="AT554" s="31">
        <v>10500000</v>
      </c>
      <c r="AU554"/>
      <c r="AV554" t="s">
        <v>71</v>
      </c>
      <c r="AW554" t="s">
        <v>72</v>
      </c>
      <c r="AX554" s="1">
        <v>45609</v>
      </c>
      <c r="AY554" s="1">
        <v>45772</v>
      </c>
      <c r="AZ554">
        <v>3</v>
      </c>
      <c r="BA554">
        <v>0</v>
      </c>
      <c r="BB554"/>
      <c r="BC554"/>
      <c r="BD554" t="s">
        <v>52</v>
      </c>
      <c r="BE554"/>
      <c r="BF554"/>
      <c r="BG554"/>
      <c r="BH554"/>
      <c r="BI554" t="s">
        <v>145</v>
      </c>
      <c r="BJ554">
        <v>1</v>
      </c>
      <c r="BK554" t="s">
        <v>55</v>
      </c>
      <c r="BL554">
        <v>21</v>
      </c>
      <c r="BM554" t="s">
        <v>56</v>
      </c>
      <c r="BN554"/>
      <c r="BO554"/>
      <c r="BP554" s="26" t="s">
        <v>332</v>
      </c>
      <c r="BQ554" t="s">
        <v>58</v>
      </c>
      <c r="BR554" t="s">
        <v>59</v>
      </c>
      <c r="BS554" t="s">
        <v>58</v>
      </c>
      <c r="BT554"/>
      <c r="BU554"/>
      <c r="BV554"/>
      <c r="BW554"/>
      <c r="BX554"/>
    </row>
    <row r="555" spans="1:76" s="27" customFormat="1" ht="15" customHeight="1" x14ac:dyDescent="0.25">
      <c r="A555">
        <v>27151</v>
      </c>
      <c r="B555" s="26">
        <v>27151</v>
      </c>
      <c r="C555" s="26"/>
      <c r="D555" s="26"/>
      <c r="E555" s="26"/>
      <c r="F555" s="26"/>
      <c r="G555" s="26"/>
      <c r="H555" s="26"/>
      <c r="I555" s="26"/>
      <c r="J555" s="26"/>
      <c r="K555" s="26"/>
      <c r="L555" s="26"/>
      <c r="M555" s="26"/>
      <c r="N555" s="26"/>
      <c r="O555" s="26"/>
      <c r="P555" s="26"/>
      <c r="Q555" s="31">
        <f>AT555</f>
        <v>8311291.2199999997</v>
      </c>
      <c r="R555" s="26"/>
      <c r="S555" s="26"/>
      <c r="T555" s="26"/>
      <c r="U555" s="26" t="s">
        <v>52</v>
      </c>
      <c r="V555" t="s">
        <v>369</v>
      </c>
      <c r="W555" t="s">
        <v>63</v>
      </c>
      <c r="X555">
        <v>174027</v>
      </c>
      <c r="Y555" s="1">
        <v>44219</v>
      </c>
      <c r="Z555" t="s">
        <v>370</v>
      </c>
      <c r="AA555" s="36" t="s">
        <v>4872</v>
      </c>
      <c r="AB555" s="37">
        <v>3.14</v>
      </c>
      <c r="AC555" t="s">
        <v>3892</v>
      </c>
      <c r="AD555" t="s">
        <v>1361</v>
      </c>
      <c r="AE555" t="s">
        <v>3893</v>
      </c>
      <c r="AF555">
        <v>31908950330067</v>
      </c>
      <c r="AG555" t="s">
        <v>3894</v>
      </c>
      <c r="AH555" s="2">
        <v>45617.666666666664</v>
      </c>
      <c r="AI555" t="s">
        <v>2801</v>
      </c>
      <c r="AJ555"/>
      <c r="AK555" s="1">
        <v>45661</v>
      </c>
      <c r="AL555" t="s">
        <v>3895</v>
      </c>
      <c r="AM555" s="26" t="s">
        <v>70</v>
      </c>
      <c r="AN555" t="s">
        <v>3895</v>
      </c>
      <c r="AO555"/>
      <c r="AP555">
        <v>31</v>
      </c>
      <c r="AQ555" s="29">
        <v>45643</v>
      </c>
      <c r="AR555" s="29">
        <v>45716</v>
      </c>
      <c r="AS555" s="23">
        <v>11342340</v>
      </c>
      <c r="AT555" s="31">
        <v>8311291.2199999997</v>
      </c>
      <c r="AU555"/>
      <c r="AV555" t="s">
        <v>54</v>
      </c>
      <c r="AW555" t="s">
        <v>52</v>
      </c>
      <c r="AX555" s="1">
        <v>45649</v>
      </c>
      <c r="AY555" s="1">
        <v>45772</v>
      </c>
      <c r="AZ555">
        <v>3</v>
      </c>
      <c r="BA555">
        <v>0</v>
      </c>
      <c r="BB555"/>
      <c r="BC555"/>
      <c r="BD555" t="s">
        <v>52</v>
      </c>
      <c r="BE555"/>
      <c r="BF555"/>
      <c r="BG555"/>
      <c r="BH555"/>
      <c r="BI555" t="s">
        <v>1361</v>
      </c>
      <c r="BJ555">
        <v>1</v>
      </c>
      <c r="BK555" t="s">
        <v>55</v>
      </c>
      <c r="BL555">
        <v>18</v>
      </c>
      <c r="BM555" t="s">
        <v>56</v>
      </c>
      <c r="BN555"/>
      <c r="BO555"/>
      <c r="BP555" s="26" t="s">
        <v>332</v>
      </c>
      <c r="BQ555" t="s">
        <v>58</v>
      </c>
      <c r="BR555" t="s">
        <v>59</v>
      </c>
      <c r="BS555" t="s">
        <v>58</v>
      </c>
      <c r="BT555"/>
      <c r="BU555"/>
      <c r="BV555"/>
      <c r="BW555"/>
      <c r="BX555"/>
    </row>
    <row r="556" spans="1:76" s="27" customFormat="1" ht="15" hidden="1" customHeight="1" x14ac:dyDescent="0.25">
      <c r="A556">
        <v>27368</v>
      </c>
      <c r="B556" s="26">
        <v>27368</v>
      </c>
      <c r="C556" s="31"/>
      <c r="D556" s="26"/>
      <c r="E556" s="31"/>
      <c r="F556" s="26"/>
      <c r="G556" s="31"/>
      <c r="H556" s="26"/>
      <c r="I556" s="31"/>
      <c r="J556" s="26"/>
      <c r="K556" s="31"/>
      <c r="L556" s="26"/>
      <c r="M556" s="31"/>
      <c r="N556" s="26"/>
      <c r="O556" s="31"/>
      <c r="P556" s="26"/>
      <c r="Q556" s="31"/>
      <c r="R556" s="26"/>
      <c r="S556" s="31"/>
      <c r="T556" s="26"/>
      <c r="U556" s="26" t="s">
        <v>74</v>
      </c>
      <c r="V556" t="s">
        <v>104</v>
      </c>
      <c r="W556" t="s">
        <v>4920</v>
      </c>
      <c r="X556">
        <v>612275</v>
      </c>
      <c r="Y556" s="1">
        <v>45361</v>
      </c>
      <c r="Z556" t="s">
        <v>4921</v>
      </c>
      <c r="AA556" s="36" t="s">
        <v>13086</v>
      </c>
      <c r="AB556" s="37">
        <v>10</v>
      </c>
      <c r="AC556" t="s">
        <v>11968</v>
      </c>
      <c r="AD556" t="s">
        <v>11969</v>
      </c>
      <c r="AE556" t="s">
        <v>11970</v>
      </c>
      <c r="AF556"/>
      <c r="AG556" t="s">
        <v>11971</v>
      </c>
      <c r="AH556" s="2">
        <v>45539</v>
      </c>
      <c r="AI556" t="s">
        <v>11972</v>
      </c>
      <c r="AJ556" t="s">
        <v>4927</v>
      </c>
      <c r="AK556" s="1">
        <v>45649</v>
      </c>
      <c r="AL556"/>
      <c r="AM556" s="26" t="s">
        <v>70</v>
      </c>
      <c r="AN556"/>
      <c r="AO556"/>
      <c r="AP556">
        <v>2520</v>
      </c>
      <c r="AQ556" s="29">
        <v>45643</v>
      </c>
      <c r="AR556" s="29">
        <v>45679</v>
      </c>
      <c r="AS556" s="23">
        <v>5980000</v>
      </c>
      <c r="AT556" s="31">
        <v>5980000</v>
      </c>
      <c r="AU556"/>
      <c r="AV556"/>
      <c r="AW556"/>
      <c r="AX556"/>
      <c r="AY556"/>
      <c r="AZ556"/>
      <c r="BA556"/>
      <c r="BB556"/>
      <c r="BC556"/>
      <c r="BD556"/>
      <c r="BE556"/>
      <c r="BF556"/>
      <c r="BG556"/>
      <c r="BH556"/>
      <c r="BI556"/>
      <c r="BJ556"/>
      <c r="BK556"/>
      <c r="BL556"/>
      <c r="BM556"/>
      <c r="BN556"/>
      <c r="BO556"/>
      <c r="BP556" s="26" t="s">
        <v>332</v>
      </c>
      <c r="BQ556"/>
      <c r="BR556"/>
      <c r="BS556"/>
      <c r="BT556"/>
      <c r="BU556"/>
      <c r="BV556"/>
      <c r="BW556"/>
      <c r="BX556"/>
    </row>
    <row r="557" spans="1:76" s="27" customFormat="1" ht="15" hidden="1" customHeight="1" x14ac:dyDescent="0.25">
      <c r="A557">
        <v>27060</v>
      </c>
      <c r="B557" s="26">
        <v>27060</v>
      </c>
      <c r="C557" s="26"/>
      <c r="D557" s="31"/>
      <c r="E557" s="26"/>
      <c r="F557" s="31"/>
      <c r="G557" s="26"/>
      <c r="H557" s="31"/>
      <c r="I557" s="26"/>
      <c r="J557" s="31"/>
      <c r="K557" s="26"/>
      <c r="L557" s="31"/>
      <c r="M557" s="26"/>
      <c r="N557" s="31"/>
      <c r="O557" s="26"/>
      <c r="P557" s="31"/>
      <c r="Q557" s="26"/>
      <c r="R557" s="31"/>
      <c r="S557" s="26"/>
      <c r="T557" s="31"/>
      <c r="U557" s="26" t="s">
        <v>52</v>
      </c>
      <c r="V557" t="s">
        <v>52</v>
      </c>
      <c r="W557" t="s">
        <v>4957</v>
      </c>
      <c r="X557">
        <v>90896</v>
      </c>
      <c r="Y557" s="1">
        <v>45383</v>
      </c>
      <c r="Z557" t="s">
        <v>4921</v>
      </c>
      <c r="AA557" s="36" t="s">
        <v>13086</v>
      </c>
      <c r="AB557" s="37">
        <v>10</v>
      </c>
      <c r="AC557" t="s">
        <v>11973</v>
      </c>
      <c r="AD557" t="s">
        <v>11974</v>
      </c>
      <c r="AE557" t="s">
        <v>11975</v>
      </c>
      <c r="AF557"/>
      <c r="AG557" t="s">
        <v>11976</v>
      </c>
      <c r="AH557" s="2">
        <v>45644.784722222219</v>
      </c>
      <c r="AI557" t="s">
        <v>5523</v>
      </c>
      <c r="AJ557" t="s">
        <v>4932</v>
      </c>
      <c r="AK557" s="1">
        <v>45649</v>
      </c>
      <c r="AL557"/>
      <c r="AM557" s="26" t="s">
        <v>53</v>
      </c>
      <c r="AN557"/>
      <c r="AO557"/>
      <c r="AP557">
        <v>2297</v>
      </c>
      <c r="AQ557" s="29">
        <v>45643</v>
      </c>
      <c r="AR557" s="29">
        <v>45681</v>
      </c>
      <c r="AS557" s="23">
        <v>15048316</v>
      </c>
      <c r="AT557" s="31">
        <v>14000000</v>
      </c>
      <c r="AU557"/>
      <c r="AV557"/>
      <c r="AW557"/>
      <c r="AX557"/>
      <c r="AY557"/>
      <c r="AZ557"/>
      <c r="BA557"/>
      <c r="BB557"/>
      <c r="BC557"/>
      <c r="BD557"/>
      <c r="BE557"/>
      <c r="BF557"/>
      <c r="BG557"/>
      <c r="BH557"/>
      <c r="BI557"/>
      <c r="BJ557"/>
      <c r="BK557"/>
      <c r="BL557"/>
      <c r="BM557"/>
      <c r="BN557"/>
      <c r="BO557"/>
      <c r="BP557" s="26" t="s">
        <v>332</v>
      </c>
      <c r="BQ557"/>
      <c r="BR557"/>
      <c r="BS557"/>
      <c r="BT557"/>
      <c r="BU557"/>
      <c r="BV557"/>
      <c r="BW557"/>
      <c r="BX557"/>
    </row>
    <row r="558" spans="1:76" s="27" customFormat="1" ht="15" hidden="1" customHeight="1" x14ac:dyDescent="0.25">
      <c r="A558">
        <v>27077</v>
      </c>
      <c r="B558" s="26">
        <v>27077</v>
      </c>
      <c r="C558" s="26"/>
      <c r="D558" s="31"/>
      <c r="E558" s="26"/>
      <c r="F558" s="31"/>
      <c r="G558" s="26"/>
      <c r="H558" s="31"/>
      <c r="I558" s="26"/>
      <c r="J558" s="31"/>
      <c r="K558" s="26"/>
      <c r="L558" s="31"/>
      <c r="M558" s="26"/>
      <c r="N558" s="31"/>
      <c r="O558" s="26"/>
      <c r="P558" s="31"/>
      <c r="Q558" s="26"/>
      <c r="R558" s="31"/>
      <c r="S558" s="26"/>
      <c r="T558" s="31"/>
      <c r="U558" s="26" t="s">
        <v>52</v>
      </c>
      <c r="V558" t="s">
        <v>102</v>
      </c>
      <c r="W558" t="s">
        <v>4920</v>
      </c>
      <c r="X558">
        <v>699577</v>
      </c>
      <c r="Y558" s="1">
        <v>45442</v>
      </c>
      <c r="Z558" t="s">
        <v>4921</v>
      </c>
      <c r="AA558" s="36" t="s">
        <v>13086</v>
      </c>
      <c r="AB558" s="37">
        <v>10</v>
      </c>
      <c r="AC558" t="s">
        <v>11977</v>
      </c>
      <c r="AD558" t="s">
        <v>11978</v>
      </c>
      <c r="AE558" t="s">
        <v>11979</v>
      </c>
      <c r="AF558"/>
      <c r="AG558" t="s">
        <v>11980</v>
      </c>
      <c r="AH558" s="2">
        <v>45640.893750000003</v>
      </c>
      <c r="AI558" t="s">
        <v>6411</v>
      </c>
      <c r="AJ558" t="s">
        <v>4932</v>
      </c>
      <c r="AK558" s="1">
        <v>45649</v>
      </c>
      <c r="AL558"/>
      <c r="AM558" s="26" t="s">
        <v>53</v>
      </c>
      <c r="AN558"/>
      <c r="AO558"/>
      <c r="AP558">
        <v>2310</v>
      </c>
      <c r="AQ558" s="29">
        <v>45643</v>
      </c>
      <c r="AR558" s="29">
        <v>45680</v>
      </c>
      <c r="AS558" s="23">
        <v>7978880</v>
      </c>
      <c r="AT558" s="31">
        <v>7978880</v>
      </c>
      <c r="AU558"/>
      <c r="AV558"/>
      <c r="AW558"/>
      <c r="AX558"/>
      <c r="AY558"/>
      <c r="AZ558"/>
      <c r="BA558"/>
      <c r="BB558"/>
      <c r="BC558"/>
      <c r="BD558"/>
      <c r="BE558"/>
      <c r="BF558"/>
      <c r="BG558"/>
      <c r="BH558"/>
      <c r="BI558"/>
      <c r="BJ558"/>
      <c r="BK558"/>
      <c r="BL558"/>
      <c r="BM558"/>
      <c r="BN558"/>
      <c r="BO558"/>
      <c r="BP558" s="26" t="s">
        <v>332</v>
      </c>
      <c r="BQ558"/>
      <c r="BR558"/>
      <c r="BS558"/>
      <c r="BT558"/>
      <c r="BU558"/>
      <c r="BV558" s="7"/>
      <c r="BW558" s="7"/>
      <c r="BX558" s="7"/>
    </row>
    <row r="559" spans="1:76" s="27" customFormat="1" ht="15" hidden="1" customHeight="1" x14ac:dyDescent="0.25">
      <c r="A559">
        <v>27080</v>
      </c>
      <c r="B559" s="26">
        <v>27080</v>
      </c>
      <c r="C559" s="26"/>
      <c r="D559" s="31"/>
      <c r="E559" s="26"/>
      <c r="F559" s="31"/>
      <c r="G559" s="26"/>
      <c r="H559" s="31"/>
      <c r="I559" s="26"/>
      <c r="J559" s="31"/>
      <c r="K559" s="26"/>
      <c r="L559" s="31"/>
      <c r="M559" s="26"/>
      <c r="N559" s="31"/>
      <c r="O559" s="26"/>
      <c r="P559" s="31"/>
      <c r="Q559" s="26"/>
      <c r="R559" s="31"/>
      <c r="S559" s="26"/>
      <c r="T559" s="31"/>
      <c r="U559" s="26" t="s">
        <v>74</v>
      </c>
      <c r="V559" t="s">
        <v>5025</v>
      </c>
      <c r="W559" t="s">
        <v>4957</v>
      </c>
      <c r="X559">
        <v>101696</v>
      </c>
      <c r="Y559" s="1">
        <v>45429</v>
      </c>
      <c r="Z559" t="s">
        <v>4921</v>
      </c>
      <c r="AA559" s="36" t="s">
        <v>13086</v>
      </c>
      <c r="AB559" s="37">
        <v>10</v>
      </c>
      <c r="AC559" t="s">
        <v>11981</v>
      </c>
      <c r="AD559" t="s">
        <v>11982</v>
      </c>
      <c r="AE559" t="s">
        <v>11983</v>
      </c>
      <c r="AF559"/>
      <c r="AG559" t="s">
        <v>11984</v>
      </c>
      <c r="AH559" s="2">
        <v>45642.669444444444</v>
      </c>
      <c r="AI559" t="s">
        <v>777</v>
      </c>
      <c r="AJ559" t="s">
        <v>4932</v>
      </c>
      <c r="AK559" s="1">
        <v>45649</v>
      </c>
      <c r="AL559"/>
      <c r="AM559" s="26" t="s">
        <v>53</v>
      </c>
      <c r="AN559"/>
      <c r="AO559"/>
      <c r="AP559">
        <v>2313</v>
      </c>
      <c r="AQ559" s="29">
        <v>45643</v>
      </c>
      <c r="AR559" s="29">
        <v>45680</v>
      </c>
      <c r="AS559" s="23">
        <v>3243090</v>
      </c>
      <c r="AT559" s="31">
        <v>3243090</v>
      </c>
      <c r="AU559"/>
      <c r="AV559"/>
      <c r="AW559"/>
      <c r="AX559"/>
      <c r="AY559"/>
      <c r="AZ559"/>
      <c r="BA559"/>
      <c r="BB559"/>
      <c r="BC559"/>
      <c r="BD559"/>
      <c r="BE559"/>
      <c r="BF559"/>
      <c r="BG559"/>
      <c r="BH559"/>
      <c r="BI559"/>
      <c r="BJ559"/>
      <c r="BK559"/>
      <c r="BL559"/>
      <c r="BM559"/>
      <c r="BN559"/>
      <c r="BO559"/>
      <c r="BP559" s="26" t="s">
        <v>332</v>
      </c>
      <c r="BQ559"/>
      <c r="BR559"/>
      <c r="BS559"/>
      <c r="BT559"/>
      <c r="BU559"/>
      <c r="BV559" s="7"/>
      <c r="BW559" s="7"/>
      <c r="BX559" s="7"/>
    </row>
    <row r="560" spans="1:76" s="27" customFormat="1" ht="15" hidden="1" customHeight="1" x14ac:dyDescent="0.25">
      <c r="A560">
        <v>27051</v>
      </c>
      <c r="B560" s="26">
        <v>27051</v>
      </c>
      <c r="C560" s="26"/>
      <c r="D560" s="31"/>
      <c r="E560" s="26"/>
      <c r="F560" s="31"/>
      <c r="G560" s="26"/>
      <c r="H560" s="31"/>
      <c r="I560" s="26"/>
      <c r="J560" s="31"/>
      <c r="K560" s="26"/>
      <c r="L560" s="31"/>
      <c r="M560" s="26"/>
      <c r="N560" s="31"/>
      <c r="O560" s="26"/>
      <c r="P560" s="31"/>
      <c r="Q560" s="26"/>
      <c r="R560" s="31"/>
      <c r="S560" s="26"/>
      <c r="T560" s="31"/>
      <c r="U560" s="26" t="s">
        <v>101</v>
      </c>
      <c r="V560" t="s">
        <v>216</v>
      </c>
      <c r="W560" t="s">
        <v>4920</v>
      </c>
      <c r="X560">
        <v>355820</v>
      </c>
      <c r="Y560" s="1">
        <v>45107</v>
      </c>
      <c r="Z560" t="s">
        <v>4921</v>
      </c>
      <c r="AA560" s="36" t="s">
        <v>13086</v>
      </c>
      <c r="AB560" s="37">
        <v>10</v>
      </c>
      <c r="AC560" t="s">
        <v>11985</v>
      </c>
      <c r="AD560" t="s">
        <v>11986</v>
      </c>
      <c r="AE560" t="s">
        <v>11987</v>
      </c>
      <c r="AF560"/>
      <c r="AG560" t="s">
        <v>11988</v>
      </c>
      <c r="AH560" s="2">
        <v>45402</v>
      </c>
      <c r="AI560" t="s">
        <v>11989</v>
      </c>
      <c r="AJ560" t="s">
        <v>4927</v>
      </c>
      <c r="AK560" s="1">
        <v>45649</v>
      </c>
      <c r="AL560"/>
      <c r="AM560" s="26" t="s">
        <v>53</v>
      </c>
      <c r="AN560"/>
      <c r="AO560"/>
      <c r="AP560">
        <v>2292</v>
      </c>
      <c r="AQ560" s="29">
        <v>45643</v>
      </c>
      <c r="AR560" s="29">
        <v>45670</v>
      </c>
      <c r="AS560" s="23">
        <v>2527740</v>
      </c>
      <c r="AT560" s="31">
        <v>2527740</v>
      </c>
      <c r="AU560"/>
      <c r="AV560"/>
      <c r="AW560"/>
      <c r="AX560"/>
      <c r="AY560"/>
      <c r="AZ560"/>
      <c r="BA560"/>
      <c r="BB560"/>
      <c r="BC560"/>
      <c r="BD560"/>
      <c r="BE560"/>
      <c r="BF560"/>
      <c r="BG560"/>
      <c r="BH560"/>
      <c r="BI560"/>
      <c r="BJ560"/>
      <c r="BK560"/>
      <c r="BL560"/>
      <c r="BM560"/>
      <c r="BN560"/>
      <c r="BO560"/>
      <c r="BP560" s="26" t="s">
        <v>332</v>
      </c>
      <c r="BQ560"/>
      <c r="BR560"/>
      <c r="BS560"/>
      <c r="BT560"/>
      <c r="BU560"/>
      <c r="BV560"/>
      <c r="BW560"/>
      <c r="BX560"/>
    </row>
    <row r="561" spans="1:76" s="27" customFormat="1" ht="15" hidden="1" customHeight="1" x14ac:dyDescent="0.25">
      <c r="A561">
        <v>27061</v>
      </c>
      <c r="B561" s="26">
        <v>27061</v>
      </c>
      <c r="C561" s="26"/>
      <c r="D561" s="31"/>
      <c r="E561" s="26"/>
      <c r="F561" s="31"/>
      <c r="G561" s="26"/>
      <c r="H561" s="31"/>
      <c r="I561" s="26"/>
      <c r="J561" s="31"/>
      <c r="K561" s="26"/>
      <c r="L561" s="31"/>
      <c r="M561" s="26"/>
      <c r="N561" s="31"/>
      <c r="O561" s="26"/>
      <c r="P561" s="31"/>
      <c r="Q561" s="26"/>
      <c r="R561" s="31"/>
      <c r="S561" s="26"/>
      <c r="T561" s="31"/>
      <c r="U561" s="26" t="s">
        <v>74</v>
      </c>
      <c r="V561" t="s">
        <v>106</v>
      </c>
      <c r="W561" t="s">
        <v>4920</v>
      </c>
      <c r="X561">
        <v>105584</v>
      </c>
      <c r="Y561" s="1">
        <v>44905</v>
      </c>
      <c r="Z561" t="s">
        <v>4921</v>
      </c>
      <c r="AA561" s="36" t="s">
        <v>13086</v>
      </c>
      <c r="AB561" s="37">
        <v>10</v>
      </c>
      <c r="AC561" t="s">
        <v>11990</v>
      </c>
      <c r="AD561" t="s">
        <v>11991</v>
      </c>
      <c r="AE561" t="s">
        <v>11992</v>
      </c>
      <c r="AF561"/>
      <c r="AG561" t="s">
        <v>11993</v>
      </c>
      <c r="AH561" s="2">
        <v>45226.763888888891</v>
      </c>
      <c r="AI561" t="s">
        <v>11994</v>
      </c>
      <c r="AJ561" t="s">
        <v>4927</v>
      </c>
      <c r="AK561" s="1">
        <v>45649</v>
      </c>
      <c r="AL561"/>
      <c r="AM561" s="26" t="s">
        <v>53</v>
      </c>
      <c r="AN561"/>
      <c r="AO561"/>
      <c r="AP561">
        <v>2298</v>
      </c>
      <c r="AQ561" s="29">
        <v>45643</v>
      </c>
      <c r="AR561" s="29">
        <v>45679</v>
      </c>
      <c r="AS561" s="23">
        <v>25474901</v>
      </c>
      <c r="AT561" s="31">
        <v>7700620.9299999997</v>
      </c>
      <c r="AU561"/>
      <c r="AV561"/>
      <c r="AW561"/>
      <c r="AX561"/>
      <c r="AY561"/>
      <c r="AZ561"/>
      <c r="BA561"/>
      <c r="BB561"/>
      <c r="BC561"/>
      <c r="BD561"/>
      <c r="BE561"/>
      <c r="BF561"/>
      <c r="BG561"/>
      <c r="BH561"/>
      <c r="BI561"/>
      <c r="BJ561"/>
      <c r="BK561"/>
      <c r="BL561"/>
      <c r="BM561"/>
      <c r="BN561"/>
      <c r="BO561"/>
      <c r="BP561" s="26" t="s">
        <v>332</v>
      </c>
      <c r="BQ561"/>
      <c r="BR561"/>
      <c r="BS561"/>
      <c r="BT561"/>
      <c r="BU561"/>
      <c r="BV561"/>
      <c r="BW561"/>
      <c r="BX561"/>
    </row>
    <row r="562" spans="1:76" s="27" customFormat="1" ht="15" hidden="1" customHeight="1" x14ac:dyDescent="0.25">
      <c r="A562">
        <v>27062</v>
      </c>
      <c r="B562" s="26">
        <v>27062</v>
      </c>
      <c r="C562" s="26"/>
      <c r="D562" s="31"/>
      <c r="E562" s="26"/>
      <c r="F562" s="31"/>
      <c r="G562" s="26"/>
      <c r="H562" s="31"/>
      <c r="I562" s="26"/>
      <c r="J562" s="31"/>
      <c r="K562" s="26"/>
      <c r="L562" s="31"/>
      <c r="M562" s="26"/>
      <c r="N562" s="31"/>
      <c r="O562" s="26"/>
      <c r="P562" s="31"/>
      <c r="Q562" s="26"/>
      <c r="R562" s="31"/>
      <c r="S562" s="26"/>
      <c r="T562" s="31"/>
      <c r="U562" s="26" t="s">
        <v>52</v>
      </c>
      <c r="V562" t="s">
        <v>52</v>
      </c>
      <c r="W562" t="s">
        <v>4920</v>
      </c>
      <c r="X562">
        <v>573839</v>
      </c>
      <c r="Y562" s="1">
        <v>45328</v>
      </c>
      <c r="Z562" t="s">
        <v>4921</v>
      </c>
      <c r="AA562" s="36" t="s">
        <v>13086</v>
      </c>
      <c r="AB562" s="37">
        <v>10</v>
      </c>
      <c r="AC562" t="s">
        <v>11995</v>
      </c>
      <c r="AD562" t="s">
        <v>11996</v>
      </c>
      <c r="AE562" t="s">
        <v>11997</v>
      </c>
      <c r="AF562"/>
      <c r="AG562" t="s">
        <v>11998</v>
      </c>
      <c r="AH562" s="2">
        <v>45642.847916666666</v>
      </c>
      <c r="AI562" t="s">
        <v>11999</v>
      </c>
      <c r="AJ562" t="s">
        <v>4932</v>
      </c>
      <c r="AK562" s="1">
        <v>45650</v>
      </c>
      <c r="AL562"/>
      <c r="AM562" s="26" t="s">
        <v>53</v>
      </c>
      <c r="AN562"/>
      <c r="AO562"/>
      <c r="AP562">
        <v>2301</v>
      </c>
      <c r="AQ562" s="29">
        <v>45643</v>
      </c>
      <c r="AR562" s="29">
        <v>45680</v>
      </c>
      <c r="AS562" s="23">
        <v>7386168</v>
      </c>
      <c r="AT562" s="31">
        <v>7386168</v>
      </c>
      <c r="AU562"/>
      <c r="AV562"/>
      <c r="AW562"/>
      <c r="AX562"/>
      <c r="AY562"/>
      <c r="AZ562"/>
      <c r="BA562"/>
      <c r="BB562"/>
      <c r="BC562"/>
      <c r="BD562"/>
      <c r="BE562"/>
      <c r="BF562"/>
      <c r="BG562"/>
      <c r="BH562"/>
      <c r="BI562"/>
      <c r="BJ562"/>
      <c r="BK562"/>
      <c r="BL562"/>
      <c r="BM562"/>
      <c r="BN562"/>
      <c r="BO562"/>
      <c r="BP562" s="26" t="s">
        <v>332</v>
      </c>
      <c r="BQ562"/>
      <c r="BR562"/>
      <c r="BS562"/>
      <c r="BT562"/>
      <c r="BU562"/>
      <c r="BV562"/>
      <c r="BW562"/>
      <c r="BX562"/>
    </row>
    <row r="563" spans="1:76" s="27" customFormat="1" ht="15" hidden="1" customHeight="1" x14ac:dyDescent="0.25">
      <c r="A563">
        <v>27064</v>
      </c>
      <c r="B563" s="26">
        <v>27064</v>
      </c>
      <c r="C563" s="26"/>
      <c r="D563" s="31"/>
      <c r="E563" s="26"/>
      <c r="F563" s="31"/>
      <c r="G563" s="26"/>
      <c r="H563" s="31"/>
      <c r="I563" s="26"/>
      <c r="J563" s="31"/>
      <c r="K563" s="26"/>
      <c r="L563" s="31"/>
      <c r="M563" s="26"/>
      <c r="N563" s="31"/>
      <c r="O563" s="26"/>
      <c r="P563" s="31"/>
      <c r="Q563" s="26"/>
      <c r="R563" s="31"/>
      <c r="S563" s="26"/>
      <c r="T563" s="31"/>
      <c r="U563" s="26" t="s">
        <v>101</v>
      </c>
      <c r="V563" t="s">
        <v>884</v>
      </c>
      <c r="W563" t="s">
        <v>4920</v>
      </c>
      <c r="X563">
        <v>700304</v>
      </c>
      <c r="Y563" s="1">
        <v>45443</v>
      </c>
      <c r="Z563" t="s">
        <v>4921</v>
      </c>
      <c r="AA563" s="36" t="s">
        <v>13086</v>
      </c>
      <c r="AB563" s="37">
        <v>10</v>
      </c>
      <c r="AC563" t="s">
        <v>12000</v>
      </c>
      <c r="AD563" t="s">
        <v>12001</v>
      </c>
      <c r="AE563" t="s">
        <v>12002</v>
      </c>
      <c r="AF563"/>
      <c r="AG563" t="s">
        <v>12003</v>
      </c>
      <c r="AH563" s="2">
        <v>45609.319444444445</v>
      </c>
      <c r="AI563" t="s">
        <v>10370</v>
      </c>
      <c r="AJ563" t="s">
        <v>4927</v>
      </c>
      <c r="AK563" s="1">
        <v>45649</v>
      </c>
      <c r="AL563"/>
      <c r="AM563" s="26" t="s">
        <v>53</v>
      </c>
      <c r="AN563"/>
      <c r="AO563"/>
      <c r="AP563">
        <v>2303</v>
      </c>
      <c r="AQ563" s="29">
        <v>45643</v>
      </c>
      <c r="AR563" s="29">
        <v>45693</v>
      </c>
      <c r="AS563" s="23">
        <v>7220301</v>
      </c>
      <c r="AT563" s="31">
        <v>7220301</v>
      </c>
      <c r="AU563"/>
      <c r="AV563"/>
      <c r="AW563"/>
      <c r="AX563"/>
      <c r="AY563"/>
      <c r="AZ563"/>
      <c r="BA563"/>
      <c r="BB563"/>
      <c r="BC563"/>
      <c r="BD563"/>
      <c r="BE563"/>
      <c r="BF563"/>
      <c r="BG563"/>
      <c r="BH563"/>
      <c r="BI563"/>
      <c r="BJ563"/>
      <c r="BK563"/>
      <c r="BL563"/>
      <c r="BM563"/>
      <c r="BN563"/>
      <c r="BO563"/>
      <c r="BP563" s="26" t="s">
        <v>332</v>
      </c>
      <c r="BQ563"/>
      <c r="BR563"/>
      <c r="BS563"/>
      <c r="BT563"/>
      <c r="BU563"/>
      <c r="BV563"/>
      <c r="BW563"/>
      <c r="BX563"/>
    </row>
    <row r="564" spans="1:76" s="27" customFormat="1" ht="15" hidden="1" customHeight="1" x14ac:dyDescent="0.25">
      <c r="A564">
        <v>27069</v>
      </c>
      <c r="B564" s="26">
        <v>27069</v>
      </c>
      <c r="C564" s="26"/>
      <c r="D564" s="31"/>
      <c r="E564" s="26"/>
      <c r="F564" s="31"/>
      <c r="G564" s="26"/>
      <c r="H564" s="31"/>
      <c r="I564" s="26"/>
      <c r="J564" s="31"/>
      <c r="K564" s="26"/>
      <c r="L564" s="31"/>
      <c r="M564" s="26"/>
      <c r="N564" s="31"/>
      <c r="O564" s="26"/>
      <c r="P564" s="31"/>
      <c r="Q564" s="26"/>
      <c r="R564" s="31"/>
      <c r="S564" s="26"/>
      <c r="T564" s="31"/>
      <c r="U564" s="26" t="s">
        <v>101</v>
      </c>
      <c r="V564" t="s">
        <v>5352</v>
      </c>
      <c r="W564" t="s">
        <v>4920</v>
      </c>
      <c r="X564">
        <v>613278</v>
      </c>
      <c r="Y564" s="1">
        <v>45362</v>
      </c>
      <c r="Z564" t="s">
        <v>4921</v>
      </c>
      <c r="AA564" s="36" t="s">
        <v>13086</v>
      </c>
      <c r="AB564" s="37">
        <v>10</v>
      </c>
      <c r="AC564" t="s">
        <v>12004</v>
      </c>
      <c r="AD564" t="s">
        <v>12005</v>
      </c>
      <c r="AE564" t="s">
        <v>12006</v>
      </c>
      <c r="AF564"/>
      <c r="AG564" t="s">
        <v>12007</v>
      </c>
      <c r="AH564" s="2">
        <v>45630.458333333336</v>
      </c>
      <c r="AI564" t="s">
        <v>6322</v>
      </c>
      <c r="AJ564" t="s">
        <v>4927</v>
      </c>
      <c r="AK564" s="1">
        <v>45649</v>
      </c>
      <c r="AL564"/>
      <c r="AM564" s="26" t="s">
        <v>53</v>
      </c>
      <c r="AN564"/>
      <c r="AO564"/>
      <c r="AP564">
        <v>2306</v>
      </c>
      <c r="AQ564" s="29">
        <v>45643</v>
      </c>
      <c r="AR564" s="29">
        <v>45672</v>
      </c>
      <c r="AS564" s="23">
        <v>3455020</v>
      </c>
      <c r="AT564" s="31">
        <v>3455020</v>
      </c>
      <c r="AU564"/>
      <c r="AV564"/>
      <c r="AW564"/>
      <c r="AX564"/>
      <c r="AY564"/>
      <c r="AZ564"/>
      <c r="BA564"/>
      <c r="BB564"/>
      <c r="BC564"/>
      <c r="BD564"/>
      <c r="BE564"/>
      <c r="BF564"/>
      <c r="BG564"/>
      <c r="BH564"/>
      <c r="BI564"/>
      <c r="BJ564"/>
      <c r="BK564"/>
      <c r="BL564"/>
      <c r="BM564"/>
      <c r="BN564"/>
      <c r="BO564"/>
      <c r="BP564" s="26" t="s">
        <v>332</v>
      </c>
      <c r="BQ564"/>
      <c r="BR564"/>
      <c r="BS564"/>
      <c r="BT564"/>
      <c r="BU564"/>
      <c r="BV564"/>
      <c r="BW564"/>
      <c r="BX564"/>
    </row>
    <row r="565" spans="1:76" s="27" customFormat="1" ht="15" hidden="1" customHeight="1" x14ac:dyDescent="0.25">
      <c r="A565">
        <v>27078</v>
      </c>
      <c r="B565" s="26">
        <v>27078</v>
      </c>
      <c r="C565" s="26"/>
      <c r="D565" s="31"/>
      <c r="E565" s="26"/>
      <c r="F565" s="31"/>
      <c r="G565" s="26"/>
      <c r="H565" s="31"/>
      <c r="I565" s="26"/>
      <c r="J565" s="31"/>
      <c r="K565" s="26"/>
      <c r="L565" s="31"/>
      <c r="M565" s="26"/>
      <c r="N565" s="31"/>
      <c r="O565" s="26"/>
      <c r="P565" s="31"/>
      <c r="Q565" s="26"/>
      <c r="R565" s="31"/>
      <c r="S565" s="26"/>
      <c r="T565" s="31"/>
      <c r="U565" s="26" t="s">
        <v>52</v>
      </c>
      <c r="V565" t="s">
        <v>60</v>
      </c>
      <c r="W565" t="s">
        <v>4920</v>
      </c>
      <c r="X565">
        <v>701825</v>
      </c>
      <c r="Y565" s="1">
        <v>45445</v>
      </c>
      <c r="Z565" t="s">
        <v>4921</v>
      </c>
      <c r="AA565" s="36" t="s">
        <v>13086</v>
      </c>
      <c r="AB565" s="37">
        <v>10</v>
      </c>
      <c r="AC565" t="s">
        <v>12008</v>
      </c>
      <c r="AD565" t="s">
        <v>12009</v>
      </c>
      <c r="AE565" t="s">
        <v>12010</v>
      </c>
      <c r="AF565"/>
      <c r="AG565" t="s">
        <v>12011</v>
      </c>
      <c r="AH565" s="2">
        <v>45644.340277777781</v>
      </c>
      <c r="AI565" t="s">
        <v>11100</v>
      </c>
      <c r="AJ565" t="s">
        <v>4932</v>
      </c>
      <c r="AK565" s="1">
        <v>45649</v>
      </c>
      <c r="AL565"/>
      <c r="AM565" s="26" t="s">
        <v>53</v>
      </c>
      <c r="AN565"/>
      <c r="AO565"/>
      <c r="AP565">
        <v>2311</v>
      </c>
      <c r="AQ565" s="29">
        <v>45643</v>
      </c>
      <c r="AR565" s="29">
        <v>45679</v>
      </c>
      <c r="AS565" s="23">
        <v>6536600</v>
      </c>
      <c r="AT565" s="31">
        <v>6536600</v>
      </c>
      <c r="AU565"/>
      <c r="AV565"/>
      <c r="AW565"/>
      <c r="AX565"/>
      <c r="AY565"/>
      <c r="AZ565"/>
      <c r="BA565"/>
      <c r="BB565"/>
      <c r="BC565"/>
      <c r="BD565"/>
      <c r="BE565"/>
      <c r="BF565"/>
      <c r="BG565"/>
      <c r="BH565"/>
      <c r="BI565"/>
      <c r="BJ565"/>
      <c r="BK565"/>
      <c r="BL565"/>
      <c r="BM565"/>
      <c r="BN565"/>
      <c r="BO565"/>
      <c r="BP565" s="26" t="s">
        <v>332</v>
      </c>
      <c r="BQ565"/>
      <c r="BR565"/>
      <c r="BS565"/>
      <c r="BT565"/>
      <c r="BU565"/>
      <c r="BV565" s="7"/>
      <c r="BW565" s="7"/>
      <c r="BX565" s="7"/>
    </row>
    <row r="566" spans="1:76" s="27" customFormat="1" ht="15" hidden="1" customHeight="1" x14ac:dyDescent="0.25">
      <c r="A566">
        <v>27065</v>
      </c>
      <c r="B566" s="26">
        <v>27065</v>
      </c>
      <c r="C566" s="26"/>
      <c r="D566" s="31"/>
      <c r="E566" s="26"/>
      <c r="F566" s="31"/>
      <c r="G566" s="26"/>
      <c r="H566" s="31"/>
      <c r="I566" s="26"/>
      <c r="J566" s="31"/>
      <c r="K566" s="26"/>
      <c r="L566" s="31"/>
      <c r="M566" s="26"/>
      <c r="N566" s="31"/>
      <c r="O566" s="26"/>
      <c r="P566" s="31"/>
      <c r="Q566" s="26"/>
      <c r="R566" s="31"/>
      <c r="S566" s="26"/>
      <c r="T566" s="31"/>
      <c r="U566" s="26" t="s">
        <v>52</v>
      </c>
      <c r="V566" t="s">
        <v>60</v>
      </c>
      <c r="W566" t="s">
        <v>4920</v>
      </c>
      <c r="X566">
        <v>553940</v>
      </c>
      <c r="Y566" s="1">
        <v>45299</v>
      </c>
      <c r="Z566" t="s">
        <v>4921</v>
      </c>
      <c r="AA566" s="36" t="s">
        <v>13086</v>
      </c>
      <c r="AB566" s="37">
        <v>10</v>
      </c>
      <c r="AC566" t="s">
        <v>10055</v>
      </c>
      <c r="AD566" t="s">
        <v>10056</v>
      </c>
      <c r="AE566" t="s">
        <v>12012</v>
      </c>
      <c r="AF566"/>
      <c r="AG566" t="s">
        <v>10058</v>
      </c>
      <c r="AH566" s="2">
        <v>45588.826388888891</v>
      </c>
      <c r="AI566" t="s">
        <v>379</v>
      </c>
      <c r="AJ566" t="s">
        <v>4927</v>
      </c>
      <c r="AK566" s="1">
        <v>45649</v>
      </c>
      <c r="AL566"/>
      <c r="AM566" s="26" t="s">
        <v>53</v>
      </c>
      <c r="AN566"/>
      <c r="AO566"/>
      <c r="AP566">
        <v>2304</v>
      </c>
      <c r="AQ566" s="29">
        <v>45643</v>
      </c>
      <c r="AR566" s="29">
        <v>45679</v>
      </c>
      <c r="AS566" s="23">
        <v>9617600</v>
      </c>
      <c r="AT566" s="31">
        <v>9617600</v>
      </c>
      <c r="AU566"/>
      <c r="AV566"/>
      <c r="AW566"/>
      <c r="AX566"/>
      <c r="AY566"/>
      <c r="AZ566"/>
      <c r="BA566"/>
      <c r="BB566"/>
      <c r="BC566"/>
      <c r="BD566"/>
      <c r="BE566"/>
      <c r="BF566"/>
      <c r="BG566"/>
      <c r="BH566"/>
      <c r="BI566"/>
      <c r="BJ566"/>
      <c r="BK566"/>
      <c r="BL566"/>
      <c r="BM566"/>
      <c r="BN566"/>
      <c r="BO566"/>
      <c r="BP566" s="26" t="s">
        <v>332</v>
      </c>
      <c r="BQ566"/>
      <c r="BR566"/>
      <c r="BS566"/>
      <c r="BT566"/>
      <c r="BU566"/>
      <c r="BV566"/>
      <c r="BW566"/>
      <c r="BX566"/>
    </row>
    <row r="567" spans="1:76" s="27" customFormat="1" ht="15" hidden="1" customHeight="1" x14ac:dyDescent="0.25">
      <c r="A567">
        <v>27067</v>
      </c>
      <c r="B567" s="26">
        <v>27067</v>
      </c>
      <c r="C567" s="26"/>
      <c r="D567" s="31"/>
      <c r="E567" s="26"/>
      <c r="F567" s="31"/>
      <c r="G567" s="26"/>
      <c r="H567" s="31"/>
      <c r="I567" s="26"/>
      <c r="J567" s="31"/>
      <c r="K567" s="26"/>
      <c r="L567" s="31"/>
      <c r="M567" s="26"/>
      <c r="N567" s="31"/>
      <c r="O567" s="26"/>
      <c r="P567" s="31"/>
      <c r="Q567" s="26"/>
      <c r="R567" s="31"/>
      <c r="S567" s="26"/>
      <c r="T567" s="31"/>
      <c r="U567" s="26" t="s">
        <v>52</v>
      </c>
      <c r="V567" t="s">
        <v>52</v>
      </c>
      <c r="W567" t="s">
        <v>4920</v>
      </c>
      <c r="X567">
        <v>787678</v>
      </c>
      <c r="Y567" s="1">
        <v>45548</v>
      </c>
      <c r="Z567" t="s">
        <v>4921</v>
      </c>
      <c r="AA567" s="36" t="s">
        <v>13086</v>
      </c>
      <c r="AB567" s="37">
        <v>10</v>
      </c>
      <c r="AC567" t="s">
        <v>12013</v>
      </c>
      <c r="AD567" t="s">
        <v>12014</v>
      </c>
      <c r="AE567" t="s">
        <v>12015</v>
      </c>
      <c r="AF567"/>
      <c r="AG567" t="s">
        <v>12016</v>
      </c>
      <c r="AH567" s="2">
        <v>45600.1875</v>
      </c>
      <c r="AI567" t="s">
        <v>449</v>
      </c>
      <c r="AJ567" t="s">
        <v>4927</v>
      </c>
      <c r="AK567" s="1">
        <v>45649</v>
      </c>
      <c r="AL567"/>
      <c r="AM567" s="26" t="s">
        <v>53</v>
      </c>
      <c r="AN567"/>
      <c r="AO567"/>
      <c r="AP567">
        <v>2305</v>
      </c>
      <c r="AQ567" s="29">
        <v>45643</v>
      </c>
      <c r="AR567" s="29">
        <v>45679</v>
      </c>
      <c r="AS567" s="23">
        <v>15122303.949999999</v>
      </c>
      <c r="AT567" s="31">
        <v>14000000</v>
      </c>
      <c r="AU567"/>
      <c r="AV567"/>
      <c r="AW567"/>
      <c r="AX567"/>
      <c r="AY567"/>
      <c r="AZ567"/>
      <c r="BA567"/>
      <c r="BB567"/>
      <c r="BC567"/>
      <c r="BD567"/>
      <c r="BE567"/>
      <c r="BF567"/>
      <c r="BG567"/>
      <c r="BH567"/>
      <c r="BI567"/>
      <c r="BJ567"/>
      <c r="BK567"/>
      <c r="BL567"/>
      <c r="BM567"/>
      <c r="BN567"/>
      <c r="BO567"/>
      <c r="BP567" s="26" t="s">
        <v>332</v>
      </c>
      <c r="BQ567"/>
      <c r="BR567"/>
      <c r="BS567"/>
      <c r="BT567"/>
      <c r="BU567"/>
      <c r="BV567"/>
      <c r="BW567"/>
      <c r="BX567"/>
    </row>
    <row r="568" spans="1:76" s="27" customFormat="1" ht="15" hidden="1" customHeight="1" x14ac:dyDescent="0.25">
      <c r="A568">
        <v>27070</v>
      </c>
      <c r="B568" s="26">
        <v>27070</v>
      </c>
      <c r="C568" s="26"/>
      <c r="D568" s="31"/>
      <c r="E568" s="26"/>
      <c r="F568" s="31"/>
      <c r="G568" s="26"/>
      <c r="H568" s="31"/>
      <c r="I568" s="26"/>
      <c r="J568" s="31"/>
      <c r="K568" s="26"/>
      <c r="L568" s="31"/>
      <c r="M568" s="26"/>
      <c r="N568" s="31"/>
      <c r="O568" s="26"/>
      <c r="P568" s="31"/>
      <c r="Q568" s="26"/>
      <c r="R568" s="31"/>
      <c r="S568" s="26"/>
      <c r="T568" s="31"/>
      <c r="U568" s="26" t="s">
        <v>52</v>
      </c>
      <c r="V568" t="s">
        <v>60</v>
      </c>
      <c r="W568" t="s">
        <v>4920</v>
      </c>
      <c r="X568">
        <v>566720</v>
      </c>
      <c r="Y568" s="1">
        <v>45322</v>
      </c>
      <c r="Z568" t="s">
        <v>4921</v>
      </c>
      <c r="AA568" s="36" t="s">
        <v>13086</v>
      </c>
      <c r="AB568" s="37">
        <v>10</v>
      </c>
      <c r="AC568" t="s">
        <v>11259</v>
      </c>
      <c r="AD568" t="s">
        <v>11260</v>
      </c>
      <c r="AE568" t="s">
        <v>12017</v>
      </c>
      <c r="AF568"/>
      <c r="AG568" t="s">
        <v>11262</v>
      </c>
      <c r="AH568" s="2">
        <v>45641.638888888891</v>
      </c>
      <c r="AI568" t="s">
        <v>12018</v>
      </c>
      <c r="AJ568" t="s">
        <v>4932</v>
      </c>
      <c r="AK568" s="1">
        <v>45649</v>
      </c>
      <c r="AL568"/>
      <c r="AM568" s="26" t="s">
        <v>53</v>
      </c>
      <c r="AN568"/>
      <c r="AO568"/>
      <c r="AP568">
        <v>2300</v>
      </c>
      <c r="AQ568" s="29">
        <v>45643</v>
      </c>
      <c r="AR568" s="29">
        <v>45667</v>
      </c>
      <c r="AS568" s="23">
        <v>7423800</v>
      </c>
      <c r="AT568" s="31">
        <v>7423800</v>
      </c>
      <c r="AU568"/>
      <c r="AV568"/>
      <c r="AW568"/>
      <c r="AX568"/>
      <c r="AY568"/>
      <c r="AZ568"/>
      <c r="BA568"/>
      <c r="BB568"/>
      <c r="BC568"/>
      <c r="BD568"/>
      <c r="BE568"/>
      <c r="BF568"/>
      <c r="BG568"/>
      <c r="BH568"/>
      <c r="BI568"/>
      <c r="BJ568"/>
      <c r="BK568"/>
      <c r="BL568"/>
      <c r="BM568"/>
      <c r="BN568"/>
      <c r="BO568"/>
      <c r="BP568" s="26" t="s">
        <v>332</v>
      </c>
      <c r="BQ568"/>
      <c r="BR568"/>
      <c r="BS568"/>
      <c r="BT568"/>
      <c r="BU568"/>
      <c r="BV568"/>
      <c r="BW568"/>
      <c r="BX568"/>
    </row>
    <row r="569" spans="1:76" s="27" customFormat="1" ht="15" hidden="1" customHeight="1" x14ac:dyDescent="0.25">
      <c r="A569">
        <v>27071</v>
      </c>
      <c r="B569" s="26">
        <v>27071</v>
      </c>
      <c r="C569" s="26"/>
      <c r="D569" s="31"/>
      <c r="E569" s="26"/>
      <c r="F569" s="31"/>
      <c r="G569" s="26"/>
      <c r="H569" s="31"/>
      <c r="I569" s="26"/>
      <c r="J569" s="31"/>
      <c r="K569" s="26"/>
      <c r="L569" s="31"/>
      <c r="M569" s="26"/>
      <c r="N569" s="31"/>
      <c r="O569" s="26"/>
      <c r="P569" s="31"/>
      <c r="Q569" s="26"/>
      <c r="R569" s="31"/>
      <c r="S569" s="26"/>
      <c r="T569" s="31"/>
      <c r="U569" s="26" t="s">
        <v>52</v>
      </c>
      <c r="V569" t="s">
        <v>478</v>
      </c>
      <c r="W569" t="s">
        <v>4920</v>
      </c>
      <c r="X569">
        <v>338982</v>
      </c>
      <c r="Y569" s="1">
        <v>45090</v>
      </c>
      <c r="Z569" t="s">
        <v>4921</v>
      </c>
      <c r="AA569" s="36" t="s">
        <v>13086</v>
      </c>
      <c r="AB569" s="37">
        <v>10</v>
      </c>
      <c r="AC569" t="s">
        <v>12019</v>
      </c>
      <c r="AD569" t="s">
        <v>12020</v>
      </c>
      <c r="AE569" t="s">
        <v>12021</v>
      </c>
      <c r="AF569"/>
      <c r="AG569" t="s">
        <v>12022</v>
      </c>
      <c r="AH569" s="2">
        <v>45320.875</v>
      </c>
      <c r="AI569" t="s">
        <v>12023</v>
      </c>
      <c r="AJ569" t="s">
        <v>4927</v>
      </c>
      <c r="AK569" s="1">
        <v>45649</v>
      </c>
      <c r="AL569"/>
      <c r="AM569" s="26" t="s">
        <v>53</v>
      </c>
      <c r="AN569"/>
      <c r="AO569"/>
      <c r="AP569">
        <v>2299</v>
      </c>
      <c r="AQ569" s="29">
        <v>45643</v>
      </c>
      <c r="AR569" s="29">
        <v>45673</v>
      </c>
      <c r="AS569" s="23">
        <v>25244920</v>
      </c>
      <c r="AT569" s="31">
        <v>14000000</v>
      </c>
      <c r="AU569"/>
      <c r="AV569"/>
      <c r="AW569"/>
      <c r="AX569"/>
      <c r="AY569"/>
      <c r="AZ569"/>
      <c r="BA569"/>
      <c r="BB569"/>
      <c r="BC569"/>
      <c r="BD569"/>
      <c r="BE569"/>
      <c r="BF569"/>
      <c r="BG569"/>
      <c r="BH569"/>
      <c r="BI569"/>
      <c r="BJ569"/>
      <c r="BK569"/>
      <c r="BL569"/>
      <c r="BM569"/>
      <c r="BN569"/>
      <c r="BO569"/>
      <c r="BP569" s="26" t="s">
        <v>332</v>
      </c>
      <c r="BQ569"/>
      <c r="BR569"/>
      <c r="BS569"/>
      <c r="BT569"/>
      <c r="BU569"/>
      <c r="BV569"/>
      <c r="BW569"/>
      <c r="BX569"/>
    </row>
    <row r="570" spans="1:76" s="27" customFormat="1" ht="15" hidden="1" customHeight="1" x14ac:dyDescent="0.25">
      <c r="A570">
        <v>27074</v>
      </c>
      <c r="B570" s="26">
        <v>27074</v>
      </c>
      <c r="C570" s="26"/>
      <c r="D570" s="31"/>
      <c r="E570" s="26"/>
      <c r="F570" s="31"/>
      <c r="G570" s="26"/>
      <c r="H570" s="31"/>
      <c r="I570" s="26"/>
      <c r="J570" s="31"/>
      <c r="K570" s="26"/>
      <c r="L570" s="31"/>
      <c r="M570" s="26"/>
      <c r="N570" s="31"/>
      <c r="O570" s="26"/>
      <c r="P570" s="31"/>
      <c r="Q570" s="26"/>
      <c r="R570" s="31"/>
      <c r="S570" s="26"/>
      <c r="T570" s="31"/>
      <c r="U570" s="26" t="s">
        <v>52</v>
      </c>
      <c r="V570" t="s">
        <v>60</v>
      </c>
      <c r="W570" t="s">
        <v>4957</v>
      </c>
      <c r="X570">
        <v>115230</v>
      </c>
      <c r="Y570" s="1">
        <v>45504</v>
      </c>
      <c r="Z570" t="s">
        <v>4921</v>
      </c>
      <c r="AA570" s="36" t="s">
        <v>13086</v>
      </c>
      <c r="AB570" s="37">
        <v>10</v>
      </c>
      <c r="AC570" t="s">
        <v>12024</v>
      </c>
      <c r="AD570" t="s">
        <v>12025</v>
      </c>
      <c r="AE570" t="s">
        <v>12026</v>
      </c>
      <c r="AF570"/>
      <c r="AG570" t="s">
        <v>12027</v>
      </c>
      <c r="AH570" s="2">
        <v>45588.979166666664</v>
      </c>
      <c r="AI570" t="s">
        <v>7351</v>
      </c>
      <c r="AJ570" t="s">
        <v>4927</v>
      </c>
      <c r="AK570" s="1">
        <v>45649</v>
      </c>
      <c r="AL570"/>
      <c r="AM570" s="26" t="s">
        <v>53</v>
      </c>
      <c r="AN570"/>
      <c r="AO570"/>
      <c r="AP570">
        <v>2308</v>
      </c>
      <c r="AQ570" s="29">
        <v>45643</v>
      </c>
      <c r="AR570" s="29">
        <v>45679</v>
      </c>
      <c r="AS570" s="23">
        <v>7462048</v>
      </c>
      <c r="AT570" s="31">
        <v>7462048</v>
      </c>
      <c r="AU570"/>
      <c r="AV570"/>
      <c r="AW570"/>
      <c r="AX570"/>
      <c r="AY570"/>
      <c r="AZ570"/>
      <c r="BA570"/>
      <c r="BB570"/>
      <c r="BC570"/>
      <c r="BD570"/>
      <c r="BE570"/>
      <c r="BF570"/>
      <c r="BG570"/>
      <c r="BH570"/>
      <c r="BI570"/>
      <c r="BJ570"/>
      <c r="BK570"/>
      <c r="BL570"/>
      <c r="BM570"/>
      <c r="BN570"/>
      <c r="BO570"/>
      <c r="BP570" s="26" t="s">
        <v>332</v>
      </c>
      <c r="BQ570"/>
      <c r="BR570"/>
      <c r="BS570"/>
      <c r="BT570"/>
      <c r="BU570"/>
      <c r="BV570"/>
      <c r="BW570"/>
      <c r="BX570"/>
    </row>
    <row r="571" spans="1:76" s="27" customFormat="1" ht="15" hidden="1" customHeight="1" x14ac:dyDescent="0.25">
      <c r="A571">
        <v>27079</v>
      </c>
      <c r="B571" s="26">
        <v>27079</v>
      </c>
      <c r="C571" s="26"/>
      <c r="D571" s="31"/>
      <c r="E571" s="26"/>
      <c r="F571" s="31"/>
      <c r="G571" s="26"/>
      <c r="H571" s="31"/>
      <c r="I571" s="26"/>
      <c r="J571" s="31"/>
      <c r="K571" s="26"/>
      <c r="L571" s="31"/>
      <c r="M571" s="26"/>
      <c r="N571" s="31"/>
      <c r="O571" s="26"/>
      <c r="P571" s="31"/>
      <c r="Q571" s="26"/>
      <c r="R571" s="31"/>
      <c r="S571" s="26"/>
      <c r="T571" s="31"/>
      <c r="U571" s="26" t="s">
        <v>74</v>
      </c>
      <c r="V571" t="s">
        <v>5025</v>
      </c>
      <c r="W571" t="s">
        <v>4920</v>
      </c>
      <c r="X571">
        <v>657991</v>
      </c>
      <c r="Y571" s="1">
        <v>45401</v>
      </c>
      <c r="Z571" t="s">
        <v>4921</v>
      </c>
      <c r="AA571" s="36" t="s">
        <v>13086</v>
      </c>
      <c r="AB571" s="37">
        <v>10</v>
      </c>
      <c r="AC571" t="s">
        <v>12028</v>
      </c>
      <c r="AD571" t="s">
        <v>12029</v>
      </c>
      <c r="AE571" t="s">
        <v>12030</v>
      </c>
      <c r="AF571"/>
      <c r="AG571" t="s">
        <v>12031</v>
      </c>
      <c r="AH571" s="2">
        <v>45643.335416666669</v>
      </c>
      <c r="AI571" t="s">
        <v>2949</v>
      </c>
      <c r="AJ571" t="s">
        <v>4932</v>
      </c>
      <c r="AK571" s="1">
        <v>45649</v>
      </c>
      <c r="AL571"/>
      <c r="AM571" s="26" t="s">
        <v>53</v>
      </c>
      <c r="AN571"/>
      <c r="AO571"/>
      <c r="AP571">
        <v>2312</v>
      </c>
      <c r="AQ571" s="29">
        <v>45643</v>
      </c>
      <c r="AR571" s="29">
        <v>45670</v>
      </c>
      <c r="AS571" s="23">
        <v>8217573.5999999996</v>
      </c>
      <c r="AT571" s="31">
        <v>8217573.5999999996</v>
      </c>
      <c r="AU571"/>
      <c r="AV571"/>
      <c r="AW571"/>
      <c r="AX571"/>
      <c r="AY571"/>
      <c r="AZ571"/>
      <c r="BA571"/>
      <c r="BB571"/>
      <c r="BC571"/>
      <c r="BD571"/>
      <c r="BE571"/>
      <c r="BF571"/>
      <c r="BG571"/>
      <c r="BH571"/>
      <c r="BI571"/>
      <c r="BJ571"/>
      <c r="BK571"/>
      <c r="BL571"/>
      <c r="BM571"/>
      <c r="BN571"/>
      <c r="BO571"/>
      <c r="BP571" s="26" t="s">
        <v>332</v>
      </c>
      <c r="BQ571"/>
      <c r="BR571"/>
      <c r="BS571"/>
      <c r="BT571"/>
      <c r="BU571"/>
      <c r="BV571"/>
      <c r="BW571"/>
      <c r="BX571"/>
    </row>
    <row r="572" spans="1:76" s="27" customFormat="1" ht="15" hidden="1" customHeight="1" x14ac:dyDescent="0.25">
      <c r="A572">
        <v>27049</v>
      </c>
      <c r="B572" s="26">
        <v>27049</v>
      </c>
      <c r="C572" s="26"/>
      <c r="D572" s="31"/>
      <c r="E572" s="26"/>
      <c r="F572" s="31"/>
      <c r="G572" s="26"/>
      <c r="H572" s="31"/>
      <c r="I572" s="26"/>
      <c r="J572" s="31"/>
      <c r="K572" s="26"/>
      <c r="L572" s="31"/>
      <c r="M572" s="26"/>
      <c r="N572" s="31"/>
      <c r="O572" s="26"/>
      <c r="P572" s="31"/>
      <c r="Q572" s="26"/>
      <c r="R572" s="31"/>
      <c r="S572" s="26"/>
      <c r="T572" s="31"/>
      <c r="U572" s="26" t="s">
        <v>52</v>
      </c>
      <c r="V572" t="s">
        <v>60</v>
      </c>
      <c r="W572" t="s">
        <v>4920</v>
      </c>
      <c r="X572">
        <v>707983</v>
      </c>
      <c r="Y572" s="1">
        <v>45451</v>
      </c>
      <c r="Z572" t="s">
        <v>4921</v>
      </c>
      <c r="AA572" s="36" t="s">
        <v>13086</v>
      </c>
      <c r="AB572" s="37">
        <v>10</v>
      </c>
      <c r="AC572" t="s">
        <v>12032</v>
      </c>
      <c r="AD572" t="s">
        <v>12033</v>
      </c>
      <c r="AE572" t="s">
        <v>12033</v>
      </c>
      <c r="AF572"/>
      <c r="AG572" t="s">
        <v>12034</v>
      </c>
      <c r="AH572" s="2">
        <v>45548.840277777781</v>
      </c>
      <c r="AI572" t="s">
        <v>5547</v>
      </c>
      <c r="AJ572" t="s">
        <v>4927</v>
      </c>
      <c r="AK572" s="1">
        <v>45665</v>
      </c>
      <c r="AL572"/>
      <c r="AM572" s="26" t="s">
        <v>53</v>
      </c>
      <c r="AN572"/>
      <c r="AO572"/>
      <c r="AP572">
        <v>2294</v>
      </c>
      <c r="AQ572" s="29">
        <v>45643</v>
      </c>
      <c r="AR572" s="29">
        <v>45694</v>
      </c>
      <c r="AS572" s="23">
        <v>25718864</v>
      </c>
      <c r="AT572" s="31">
        <v>14000000</v>
      </c>
      <c r="AU572"/>
      <c r="AV572"/>
      <c r="AW572"/>
      <c r="AX572"/>
      <c r="AY572"/>
      <c r="AZ572"/>
      <c r="BA572"/>
      <c r="BB572"/>
      <c r="BC572"/>
      <c r="BD572"/>
      <c r="BE572"/>
      <c r="BF572"/>
      <c r="BG572"/>
      <c r="BH572"/>
      <c r="BI572"/>
      <c r="BJ572"/>
      <c r="BK572"/>
      <c r="BL572"/>
      <c r="BM572"/>
      <c r="BN572"/>
      <c r="BO572"/>
      <c r="BP572" s="26" t="s">
        <v>332</v>
      </c>
      <c r="BQ572"/>
      <c r="BR572"/>
      <c r="BS572"/>
      <c r="BT572"/>
      <c r="BU572"/>
      <c r="BV572" s="7"/>
      <c r="BW572" s="7"/>
      <c r="BX572" s="7"/>
    </row>
    <row r="573" spans="1:76" s="27" customFormat="1" ht="15" hidden="1" customHeight="1" x14ac:dyDescent="0.25">
      <c r="A573">
        <v>27050</v>
      </c>
      <c r="B573" s="26">
        <v>27050</v>
      </c>
      <c r="C573" s="26"/>
      <c r="D573" s="31"/>
      <c r="E573" s="26"/>
      <c r="F573" s="31"/>
      <c r="G573" s="26"/>
      <c r="H573" s="31"/>
      <c r="I573" s="26"/>
      <c r="J573" s="31"/>
      <c r="K573" s="26"/>
      <c r="L573" s="31"/>
      <c r="M573" s="26"/>
      <c r="N573" s="31"/>
      <c r="O573" s="26"/>
      <c r="P573" s="31"/>
      <c r="Q573" s="26"/>
      <c r="R573" s="31"/>
      <c r="S573" s="26"/>
      <c r="T573" s="31"/>
      <c r="U573" s="26" t="s">
        <v>74</v>
      </c>
      <c r="V573" t="s">
        <v>74</v>
      </c>
      <c r="W573" t="s">
        <v>4920</v>
      </c>
      <c r="X573">
        <v>788948</v>
      </c>
      <c r="Y573" s="1">
        <v>45549</v>
      </c>
      <c r="Z573" t="s">
        <v>4921</v>
      </c>
      <c r="AA573" s="36" t="s">
        <v>13086</v>
      </c>
      <c r="AB573" s="37">
        <v>10</v>
      </c>
      <c r="AC573" t="s">
        <v>12035</v>
      </c>
      <c r="AD573" t="s">
        <v>12036</v>
      </c>
      <c r="AE573" t="s">
        <v>12037</v>
      </c>
      <c r="AF573"/>
      <c r="AG573" t="s">
        <v>12038</v>
      </c>
      <c r="AH573" s="2">
        <v>45584.673611111109</v>
      </c>
      <c r="AI573" t="s">
        <v>12039</v>
      </c>
      <c r="AJ573" t="s">
        <v>4927</v>
      </c>
      <c r="AK573" s="1">
        <v>45649</v>
      </c>
      <c r="AL573"/>
      <c r="AM573" s="26" t="s">
        <v>53</v>
      </c>
      <c r="AN573"/>
      <c r="AO573"/>
      <c r="AP573">
        <v>2293</v>
      </c>
      <c r="AQ573" s="29">
        <v>45643</v>
      </c>
      <c r="AR573" s="29">
        <v>45673</v>
      </c>
      <c r="AS573" s="23">
        <v>3615900</v>
      </c>
      <c r="AT573" s="31">
        <v>3615900</v>
      </c>
      <c r="AU573"/>
      <c r="AV573"/>
      <c r="AW573"/>
      <c r="AX573"/>
      <c r="AY573"/>
      <c r="AZ573"/>
      <c r="BA573"/>
      <c r="BB573"/>
      <c r="BC573"/>
      <c r="BD573"/>
      <c r="BE573"/>
      <c r="BF573"/>
      <c r="BG573"/>
      <c r="BH573"/>
      <c r="BI573"/>
      <c r="BJ573"/>
      <c r="BK573"/>
      <c r="BL573"/>
      <c r="BM573"/>
      <c r="BN573"/>
      <c r="BO573"/>
      <c r="BP573" s="26" t="s">
        <v>332</v>
      </c>
      <c r="BQ573"/>
      <c r="BR573"/>
      <c r="BS573"/>
      <c r="BT573"/>
      <c r="BU573"/>
      <c r="BV573"/>
      <c r="BW573"/>
      <c r="BX573"/>
    </row>
    <row r="574" spans="1:76" s="27" customFormat="1" ht="15" hidden="1" customHeight="1" x14ac:dyDescent="0.25">
      <c r="A574">
        <v>27059</v>
      </c>
      <c r="B574" s="26">
        <v>27059</v>
      </c>
      <c r="C574" s="26"/>
      <c r="D574" s="31"/>
      <c r="E574" s="26"/>
      <c r="F574" s="31"/>
      <c r="G574" s="26"/>
      <c r="H574" s="31"/>
      <c r="I574" s="26"/>
      <c r="J574" s="31"/>
      <c r="K574" s="26"/>
      <c r="L574" s="31"/>
      <c r="M574" s="26"/>
      <c r="N574" s="31"/>
      <c r="O574" s="26"/>
      <c r="P574" s="31"/>
      <c r="Q574" s="26"/>
      <c r="R574" s="31"/>
      <c r="S574" s="26"/>
      <c r="T574" s="31"/>
      <c r="U574" s="26" t="s">
        <v>52</v>
      </c>
      <c r="V574" t="s">
        <v>60</v>
      </c>
      <c r="W574" t="s">
        <v>4920</v>
      </c>
      <c r="X574">
        <v>838405</v>
      </c>
      <c r="Y574" s="1">
        <v>45636</v>
      </c>
      <c r="Z574" t="s">
        <v>4921</v>
      </c>
      <c r="AA574" s="36" t="s">
        <v>13086</v>
      </c>
      <c r="AB574" s="37">
        <v>10</v>
      </c>
      <c r="AC574" t="s">
        <v>12040</v>
      </c>
      <c r="AD574" t="s">
        <v>12041</v>
      </c>
      <c r="AE574" t="s">
        <v>12042</v>
      </c>
      <c r="AF574"/>
      <c r="AG574" t="s">
        <v>12043</v>
      </c>
      <c r="AH574" s="2">
        <v>45642.532638888886</v>
      </c>
      <c r="AI574" t="s">
        <v>989</v>
      </c>
      <c r="AJ574" t="s">
        <v>4932</v>
      </c>
      <c r="AK574" s="1">
        <v>45649</v>
      </c>
      <c r="AL574"/>
      <c r="AM574" s="26" t="s">
        <v>53</v>
      </c>
      <c r="AN574"/>
      <c r="AO574"/>
      <c r="AP574">
        <v>2296</v>
      </c>
      <c r="AQ574" s="29">
        <v>45643</v>
      </c>
      <c r="AR574" s="29">
        <v>45681</v>
      </c>
      <c r="AS574" s="23">
        <v>9175680</v>
      </c>
      <c r="AT574" s="31">
        <v>9175680</v>
      </c>
      <c r="AU574"/>
      <c r="AV574"/>
      <c r="AW574"/>
      <c r="AX574"/>
      <c r="AY574"/>
      <c r="AZ574"/>
      <c r="BA574"/>
      <c r="BB574"/>
      <c r="BC574"/>
      <c r="BD574"/>
      <c r="BE574"/>
      <c r="BF574"/>
      <c r="BG574"/>
      <c r="BH574"/>
      <c r="BI574"/>
      <c r="BJ574"/>
      <c r="BK574"/>
      <c r="BL574"/>
      <c r="BM574"/>
      <c r="BN574"/>
      <c r="BO574"/>
      <c r="BP574" s="26" t="s">
        <v>332</v>
      </c>
      <c r="BQ574"/>
      <c r="BR574"/>
      <c r="BS574"/>
      <c r="BT574"/>
      <c r="BU574"/>
      <c r="BV574"/>
      <c r="BW574"/>
      <c r="BX574"/>
    </row>
    <row r="575" spans="1:76" s="27" customFormat="1" ht="15" hidden="1" customHeight="1" x14ac:dyDescent="0.25">
      <c r="A575">
        <v>27076</v>
      </c>
      <c r="B575" s="26">
        <v>27076</v>
      </c>
      <c r="C575" s="26"/>
      <c r="D575" s="31"/>
      <c r="E575" s="26"/>
      <c r="F575" s="31"/>
      <c r="G575" s="26"/>
      <c r="H575" s="31"/>
      <c r="I575" s="26"/>
      <c r="J575" s="31"/>
      <c r="K575" s="26"/>
      <c r="L575" s="31"/>
      <c r="M575" s="26"/>
      <c r="N575" s="31"/>
      <c r="O575" s="26"/>
      <c r="P575" s="31"/>
      <c r="Q575" s="26"/>
      <c r="R575" s="31"/>
      <c r="S575" s="26"/>
      <c r="T575" s="31"/>
      <c r="U575" s="26" t="s">
        <v>52</v>
      </c>
      <c r="V575" t="s">
        <v>60</v>
      </c>
      <c r="W575" t="s">
        <v>4920</v>
      </c>
      <c r="X575">
        <v>515375</v>
      </c>
      <c r="Y575" s="1">
        <v>45258</v>
      </c>
      <c r="Z575" t="s">
        <v>4921</v>
      </c>
      <c r="AA575" s="36" t="s">
        <v>13086</v>
      </c>
      <c r="AB575" s="37">
        <v>10</v>
      </c>
      <c r="AC575" t="s">
        <v>12044</v>
      </c>
      <c r="AD575" t="s">
        <v>12045</v>
      </c>
      <c r="AE575" t="s">
        <v>12046</v>
      </c>
      <c r="AF575"/>
      <c r="AG575" t="s">
        <v>12047</v>
      </c>
      <c r="AH575" s="2">
        <v>45546</v>
      </c>
      <c r="AI575" t="s">
        <v>12048</v>
      </c>
      <c r="AJ575" t="s">
        <v>4927</v>
      </c>
      <c r="AK575" s="1">
        <v>45649</v>
      </c>
      <c r="AL575"/>
      <c r="AM575" s="26" t="s">
        <v>53</v>
      </c>
      <c r="AN575"/>
      <c r="AO575"/>
      <c r="AP575">
        <v>2307</v>
      </c>
      <c r="AQ575" s="29">
        <v>45643</v>
      </c>
      <c r="AR575" s="29">
        <v>45672</v>
      </c>
      <c r="AS575" s="23">
        <v>2766820</v>
      </c>
      <c r="AT575" s="31">
        <v>2666820</v>
      </c>
      <c r="AU575"/>
      <c r="AV575"/>
      <c r="AW575"/>
      <c r="AX575"/>
      <c r="AY575"/>
      <c r="AZ575"/>
      <c r="BA575"/>
      <c r="BB575"/>
      <c r="BC575"/>
      <c r="BD575"/>
      <c r="BE575"/>
      <c r="BF575"/>
      <c r="BG575"/>
      <c r="BH575"/>
      <c r="BI575"/>
      <c r="BJ575"/>
      <c r="BK575"/>
      <c r="BL575"/>
      <c r="BM575"/>
      <c r="BN575"/>
      <c r="BO575"/>
      <c r="BP575" s="26" t="s">
        <v>332</v>
      </c>
      <c r="BQ575"/>
      <c r="BR575"/>
      <c r="BS575"/>
      <c r="BT575"/>
      <c r="BU575"/>
      <c r="BV575"/>
      <c r="BW575"/>
      <c r="BX575"/>
    </row>
    <row r="576" spans="1:76" s="27" customFormat="1" ht="15" hidden="1" customHeight="1" x14ac:dyDescent="0.25">
      <c r="A576" s="17">
        <v>27063</v>
      </c>
      <c r="B576" s="27">
        <v>27063</v>
      </c>
      <c r="U576" s="27" t="s">
        <v>52</v>
      </c>
      <c r="V576" s="17" t="s">
        <v>60</v>
      </c>
      <c r="W576" s="17" t="s">
        <v>4920</v>
      </c>
      <c r="X576" s="17">
        <v>827640</v>
      </c>
      <c r="Y576" s="18">
        <v>45616</v>
      </c>
      <c r="Z576" s="17" t="s">
        <v>4921</v>
      </c>
      <c r="AA576" s="36" t="s">
        <v>13086</v>
      </c>
      <c r="AB576" s="37">
        <v>10</v>
      </c>
      <c r="AC576" s="17" t="s">
        <v>14799</v>
      </c>
      <c r="AD576" s="17" t="s">
        <v>14800</v>
      </c>
      <c r="AE576" s="17" t="s">
        <v>14801</v>
      </c>
      <c r="AF576"/>
      <c r="AG576" s="17" t="s">
        <v>15919</v>
      </c>
      <c r="AH576" s="20">
        <v>45640.451388888891</v>
      </c>
      <c r="AI576" s="17" t="s">
        <v>5068</v>
      </c>
      <c r="AJ576" s="17" t="s">
        <v>4932</v>
      </c>
      <c r="AK576"/>
      <c r="AL576"/>
      <c r="AM576" s="27" t="s">
        <v>53</v>
      </c>
      <c r="AN576"/>
      <c r="AO576"/>
      <c r="AP576" s="17">
        <v>2302</v>
      </c>
      <c r="AQ576" s="30">
        <v>45643</v>
      </c>
      <c r="AS576" s="23">
        <v>2121472</v>
      </c>
      <c r="AT576" s="32"/>
      <c r="AU576"/>
      <c r="AV576"/>
      <c r="AW576"/>
      <c r="AX576"/>
      <c r="AY576"/>
      <c r="AZ576"/>
      <c r="BA576"/>
      <c r="BB576"/>
      <c r="BC576"/>
      <c r="BD576"/>
      <c r="BE576"/>
      <c r="BF576"/>
      <c r="BG576"/>
      <c r="BH576"/>
      <c r="BI576"/>
      <c r="BJ576"/>
      <c r="BK576"/>
      <c r="BL576"/>
      <c r="BM576"/>
      <c r="BN576"/>
      <c r="BO576"/>
      <c r="BP576" s="26" t="s">
        <v>84</v>
      </c>
      <c r="BQ576"/>
      <c r="BR576"/>
      <c r="BS576"/>
      <c r="BT576"/>
      <c r="BU576"/>
      <c r="BV576"/>
      <c r="BW576"/>
      <c r="BX576"/>
    </row>
    <row r="577" spans="1:76" s="27" customFormat="1" ht="15" hidden="1" customHeight="1" x14ac:dyDescent="0.25">
      <c r="A577">
        <v>27109</v>
      </c>
      <c r="B577" s="26">
        <v>27109</v>
      </c>
      <c r="C577" s="26"/>
      <c r="D577" s="31"/>
      <c r="E577" s="26"/>
      <c r="F577" s="31"/>
      <c r="G577" s="26"/>
      <c r="H577" s="31"/>
      <c r="I577" s="26"/>
      <c r="J577" s="31"/>
      <c r="K577" s="26"/>
      <c r="L577" s="31"/>
      <c r="M577" s="26"/>
      <c r="N577" s="31"/>
      <c r="O577" s="26"/>
      <c r="P577" s="31"/>
      <c r="Q577" s="26"/>
      <c r="R577" s="31"/>
      <c r="S577" s="26"/>
      <c r="T577" s="31"/>
      <c r="U577" s="26" t="s">
        <v>74</v>
      </c>
      <c r="V577" t="s">
        <v>5025</v>
      </c>
      <c r="W577" t="s">
        <v>4920</v>
      </c>
      <c r="X577">
        <v>574371</v>
      </c>
      <c r="Y577" s="1">
        <v>45328</v>
      </c>
      <c r="Z577" t="s">
        <v>4921</v>
      </c>
      <c r="AA577" s="36" t="s">
        <v>13086</v>
      </c>
      <c r="AB577" s="37">
        <v>10</v>
      </c>
      <c r="AC577" t="s">
        <v>11883</v>
      </c>
      <c r="AD577" t="s">
        <v>11884</v>
      </c>
      <c r="AE577" t="s">
        <v>11885</v>
      </c>
      <c r="AF577"/>
      <c r="AG577" t="s">
        <v>11886</v>
      </c>
      <c r="AH577" s="2">
        <v>45607.364583333336</v>
      </c>
      <c r="AI577" t="s">
        <v>9111</v>
      </c>
      <c r="AJ577" t="s">
        <v>4927</v>
      </c>
      <c r="AK577" s="1">
        <v>45650</v>
      </c>
      <c r="AL577"/>
      <c r="AM577" s="26" t="s">
        <v>53</v>
      </c>
      <c r="AN577"/>
      <c r="AO577"/>
      <c r="AP577">
        <v>2314</v>
      </c>
      <c r="AQ577" s="29">
        <v>45644</v>
      </c>
      <c r="AR577" s="29">
        <v>45680</v>
      </c>
      <c r="AS577" s="23">
        <v>11487950</v>
      </c>
      <c r="AT577" s="31">
        <v>11487950</v>
      </c>
      <c r="AU577"/>
      <c r="AV577"/>
      <c r="AW577"/>
      <c r="AX577"/>
      <c r="AY577"/>
      <c r="AZ577"/>
      <c r="BA577"/>
      <c r="BB577"/>
      <c r="BC577"/>
      <c r="BD577"/>
      <c r="BE577"/>
      <c r="BF577"/>
      <c r="BG577"/>
      <c r="BH577"/>
      <c r="BI577"/>
      <c r="BJ577"/>
      <c r="BK577"/>
      <c r="BL577"/>
      <c r="BM577"/>
      <c r="BN577"/>
      <c r="BO577"/>
      <c r="BP577" s="26" t="s">
        <v>332</v>
      </c>
      <c r="BQ577"/>
      <c r="BR577"/>
      <c r="BS577"/>
      <c r="BT577"/>
      <c r="BU577"/>
      <c r="BV577"/>
      <c r="BW577"/>
      <c r="BX577"/>
    </row>
    <row r="578" spans="1:76" s="27" customFormat="1" ht="15" hidden="1" customHeight="1" x14ac:dyDescent="0.25">
      <c r="A578">
        <v>27108</v>
      </c>
      <c r="B578" s="26">
        <v>27108</v>
      </c>
      <c r="C578" s="26"/>
      <c r="D578" s="31"/>
      <c r="E578" s="26"/>
      <c r="F578" s="31"/>
      <c r="G578" s="26"/>
      <c r="H578" s="31"/>
      <c r="I578" s="26"/>
      <c r="J578" s="31"/>
      <c r="K578" s="26"/>
      <c r="L578" s="31"/>
      <c r="M578" s="26"/>
      <c r="N578" s="31"/>
      <c r="O578" s="26"/>
      <c r="P578" s="31"/>
      <c r="Q578" s="26"/>
      <c r="R578" s="31"/>
      <c r="S578" s="26"/>
      <c r="T578" s="31"/>
      <c r="U578" s="26" t="s">
        <v>52</v>
      </c>
      <c r="V578" t="s">
        <v>102</v>
      </c>
      <c r="W578" t="s">
        <v>4920</v>
      </c>
      <c r="X578">
        <v>635336</v>
      </c>
      <c r="Y578" s="1">
        <v>45381</v>
      </c>
      <c r="Z578" t="s">
        <v>4921</v>
      </c>
      <c r="AA578" s="36" t="s">
        <v>13086</v>
      </c>
      <c r="AB578" s="37">
        <v>10</v>
      </c>
      <c r="AC578" t="s">
        <v>11887</v>
      </c>
      <c r="AD578" t="s">
        <v>11888</v>
      </c>
      <c r="AE578" t="s">
        <v>11889</v>
      </c>
      <c r="AF578"/>
      <c r="AG578" t="s">
        <v>11890</v>
      </c>
      <c r="AH578" s="2">
        <v>45494.8125</v>
      </c>
      <c r="AI578" t="s">
        <v>10041</v>
      </c>
      <c r="AJ578" t="s">
        <v>4927</v>
      </c>
      <c r="AK578" s="1">
        <v>45650</v>
      </c>
      <c r="AL578"/>
      <c r="AM578" s="26" t="s">
        <v>53</v>
      </c>
      <c r="AN578"/>
      <c r="AO578"/>
      <c r="AP578">
        <v>2315</v>
      </c>
      <c r="AQ578" s="29">
        <v>45644</v>
      </c>
      <c r="AR578" s="29">
        <v>45680</v>
      </c>
      <c r="AS578" s="23">
        <v>6237071</v>
      </c>
      <c r="AT578" s="31">
        <v>6237071</v>
      </c>
      <c r="AU578"/>
      <c r="AV578"/>
      <c r="AW578"/>
      <c r="AX578"/>
      <c r="AY578"/>
      <c r="AZ578"/>
      <c r="BA578"/>
      <c r="BB578"/>
      <c r="BC578"/>
      <c r="BD578"/>
      <c r="BE578"/>
      <c r="BF578"/>
      <c r="BG578"/>
      <c r="BH578"/>
      <c r="BI578"/>
      <c r="BJ578"/>
      <c r="BK578"/>
      <c r="BL578"/>
      <c r="BM578"/>
      <c r="BN578"/>
      <c r="BO578"/>
      <c r="BP578" s="26" t="s">
        <v>332</v>
      </c>
      <c r="BQ578"/>
      <c r="BR578"/>
      <c r="BS578"/>
      <c r="BT578"/>
      <c r="BU578"/>
      <c r="BV578"/>
      <c r="BW578"/>
      <c r="BX578"/>
    </row>
    <row r="579" spans="1:76" s="27" customFormat="1" ht="15" hidden="1" customHeight="1" x14ac:dyDescent="0.25">
      <c r="A579">
        <v>27094</v>
      </c>
      <c r="B579" s="26">
        <v>27094</v>
      </c>
      <c r="C579" s="31"/>
      <c r="D579" s="26"/>
      <c r="E579" s="31"/>
      <c r="F579" s="26"/>
      <c r="G579" s="31"/>
      <c r="H579" s="26"/>
      <c r="I579" s="31"/>
      <c r="J579" s="26"/>
      <c r="K579" s="31"/>
      <c r="L579" s="26"/>
      <c r="M579" s="31"/>
      <c r="N579" s="26"/>
      <c r="O579" s="31"/>
      <c r="P579" s="26"/>
      <c r="Q579" s="31"/>
      <c r="R579" s="26"/>
      <c r="S579" s="31"/>
      <c r="T579" s="26"/>
      <c r="U579" s="26" t="s">
        <v>74</v>
      </c>
      <c r="V579" t="s">
        <v>104</v>
      </c>
      <c r="W579" t="s">
        <v>4957</v>
      </c>
      <c r="X579">
        <v>95144</v>
      </c>
      <c r="Y579" s="1">
        <v>45400</v>
      </c>
      <c r="Z579" t="s">
        <v>4921</v>
      </c>
      <c r="AA579" s="36" t="s">
        <v>13086</v>
      </c>
      <c r="AB579" s="37">
        <v>10</v>
      </c>
      <c r="AC579">
        <v>86</v>
      </c>
      <c r="AD579" t="s">
        <v>11891</v>
      </c>
      <c r="AE579" t="s">
        <v>11892</v>
      </c>
      <c r="AF579"/>
      <c r="AG579" t="s">
        <v>11893</v>
      </c>
      <c r="AH579" s="2">
        <v>45443.270833333336</v>
      </c>
      <c r="AI579" t="s">
        <v>10466</v>
      </c>
      <c r="AJ579" t="s">
        <v>4927</v>
      </c>
      <c r="AK579" s="1">
        <v>45650</v>
      </c>
      <c r="AL579"/>
      <c r="AM579" s="26" t="s">
        <v>70</v>
      </c>
      <c r="AN579"/>
      <c r="AO579"/>
      <c r="AP579">
        <v>2326</v>
      </c>
      <c r="AQ579" s="29">
        <v>45644</v>
      </c>
      <c r="AR579" s="29">
        <v>45673</v>
      </c>
      <c r="AS579" s="23">
        <v>5736410</v>
      </c>
      <c r="AT579" s="31">
        <v>5736410</v>
      </c>
      <c r="AU579"/>
      <c r="AV579"/>
      <c r="AW579"/>
      <c r="AX579"/>
      <c r="AY579"/>
      <c r="AZ579"/>
      <c r="BA579"/>
      <c r="BB579"/>
      <c r="BC579"/>
      <c r="BD579"/>
      <c r="BE579"/>
      <c r="BF579"/>
      <c r="BG579"/>
      <c r="BH579"/>
      <c r="BI579"/>
      <c r="BJ579"/>
      <c r="BK579"/>
      <c r="BL579"/>
      <c r="BM579"/>
      <c r="BN579"/>
      <c r="BO579"/>
      <c r="BP579" s="26" t="s">
        <v>332</v>
      </c>
      <c r="BQ579"/>
      <c r="BR579"/>
      <c r="BS579"/>
      <c r="BT579"/>
      <c r="BU579"/>
      <c r="BV579"/>
      <c r="BW579"/>
      <c r="BX579"/>
    </row>
    <row r="580" spans="1:76" s="27" customFormat="1" ht="15" hidden="1" customHeight="1" x14ac:dyDescent="0.25">
      <c r="A580">
        <v>27099</v>
      </c>
      <c r="B580" s="26">
        <v>27099</v>
      </c>
      <c r="C580" s="26"/>
      <c r="D580" s="31"/>
      <c r="E580" s="26"/>
      <c r="F580" s="31"/>
      <c r="G580" s="26"/>
      <c r="H580" s="31"/>
      <c r="I580" s="26"/>
      <c r="J580" s="31"/>
      <c r="K580" s="26"/>
      <c r="L580" s="31"/>
      <c r="M580" s="26"/>
      <c r="N580" s="31"/>
      <c r="O580" s="26"/>
      <c r="P580" s="31"/>
      <c r="Q580" s="26"/>
      <c r="R580" s="31"/>
      <c r="S580" s="26"/>
      <c r="T580" s="31"/>
      <c r="U580" s="26" t="s">
        <v>52</v>
      </c>
      <c r="V580" t="s">
        <v>60</v>
      </c>
      <c r="W580" t="s">
        <v>4920</v>
      </c>
      <c r="X580">
        <v>794767</v>
      </c>
      <c r="Y580" s="1">
        <v>45560</v>
      </c>
      <c r="Z580" t="s">
        <v>4921</v>
      </c>
      <c r="AA580" s="36" t="s">
        <v>13086</v>
      </c>
      <c r="AB580" s="37">
        <v>10</v>
      </c>
      <c r="AC580" t="s">
        <v>11894</v>
      </c>
      <c r="AD580" t="s">
        <v>11895</v>
      </c>
      <c r="AE580" t="s">
        <v>11896</v>
      </c>
      <c r="AF580"/>
      <c r="AG580" t="s">
        <v>11897</v>
      </c>
      <c r="AH580" s="2">
        <v>45615.965277777781</v>
      </c>
      <c r="AI580" t="s">
        <v>10466</v>
      </c>
      <c r="AJ580" t="s">
        <v>4927</v>
      </c>
      <c r="AK580" s="1">
        <v>45650</v>
      </c>
      <c r="AL580"/>
      <c r="AM580" s="26" t="s">
        <v>53</v>
      </c>
      <c r="AN580"/>
      <c r="AO580"/>
      <c r="AP580">
        <v>2318</v>
      </c>
      <c r="AQ580" s="29">
        <v>45644</v>
      </c>
      <c r="AR580" s="29">
        <v>45680</v>
      </c>
      <c r="AS580" s="23">
        <v>13452680</v>
      </c>
      <c r="AT580" s="31">
        <v>13452680</v>
      </c>
      <c r="AU580"/>
      <c r="AV580"/>
      <c r="AW580"/>
      <c r="AX580"/>
      <c r="AY580"/>
      <c r="AZ580"/>
      <c r="BA580"/>
      <c r="BB580"/>
      <c r="BC580"/>
      <c r="BD580"/>
      <c r="BE580"/>
      <c r="BF580"/>
      <c r="BG580"/>
      <c r="BH580"/>
      <c r="BI580"/>
      <c r="BJ580"/>
      <c r="BK580"/>
      <c r="BL580"/>
      <c r="BM580"/>
      <c r="BN580"/>
      <c r="BO580"/>
      <c r="BP580" s="26" t="s">
        <v>332</v>
      </c>
      <c r="BQ580"/>
      <c r="BR580"/>
      <c r="BS580"/>
      <c r="BT580"/>
      <c r="BU580"/>
      <c r="BV580"/>
      <c r="BW580"/>
      <c r="BX580"/>
    </row>
    <row r="581" spans="1:76" s="27" customFormat="1" ht="15" hidden="1" customHeight="1" x14ac:dyDescent="0.25">
      <c r="A581">
        <v>27103</v>
      </c>
      <c r="B581" s="26">
        <v>27103</v>
      </c>
      <c r="C581" s="26"/>
      <c r="D581" s="31"/>
      <c r="E581" s="26"/>
      <c r="F581" s="31"/>
      <c r="G581" s="26"/>
      <c r="H581" s="31"/>
      <c r="I581" s="26"/>
      <c r="J581" s="31"/>
      <c r="K581" s="26"/>
      <c r="L581" s="31"/>
      <c r="M581" s="26"/>
      <c r="N581" s="31"/>
      <c r="O581" s="26"/>
      <c r="P581" s="31"/>
      <c r="Q581" s="26"/>
      <c r="R581" s="31"/>
      <c r="S581" s="26"/>
      <c r="T581" s="31"/>
      <c r="U581" s="26" t="s">
        <v>101</v>
      </c>
      <c r="V581" t="s">
        <v>5447</v>
      </c>
      <c r="W581" t="s">
        <v>4920</v>
      </c>
      <c r="X581">
        <v>510593</v>
      </c>
      <c r="Y581" s="1">
        <v>45253</v>
      </c>
      <c r="Z581" t="s">
        <v>4921</v>
      </c>
      <c r="AA581" s="36" t="s">
        <v>13086</v>
      </c>
      <c r="AB581" s="37">
        <v>10</v>
      </c>
      <c r="AC581" t="s">
        <v>11898</v>
      </c>
      <c r="AD581" t="s">
        <v>11899</v>
      </c>
      <c r="AE581" t="s">
        <v>11900</v>
      </c>
      <c r="AF581"/>
      <c r="AG581" t="s">
        <v>11901</v>
      </c>
      <c r="AH581" s="2">
        <v>45352.008333333331</v>
      </c>
      <c r="AI581" t="s">
        <v>523</v>
      </c>
      <c r="AJ581" t="s">
        <v>4927</v>
      </c>
      <c r="AK581" s="1">
        <v>45650</v>
      </c>
      <c r="AL581"/>
      <c r="AM581" s="26" t="s">
        <v>53</v>
      </c>
      <c r="AN581"/>
      <c r="AO581"/>
      <c r="AP581">
        <v>2325</v>
      </c>
      <c r="AQ581" s="29">
        <v>45644</v>
      </c>
      <c r="AR581" s="29">
        <v>45670</v>
      </c>
      <c r="AS581" s="23">
        <v>10500300</v>
      </c>
      <c r="AT581" s="31">
        <v>10500300</v>
      </c>
      <c r="AU581"/>
      <c r="AV581"/>
      <c r="AW581"/>
      <c r="AX581"/>
      <c r="AY581"/>
      <c r="AZ581"/>
      <c r="BA581"/>
      <c r="BB581"/>
      <c r="BC581"/>
      <c r="BD581"/>
      <c r="BE581"/>
      <c r="BF581"/>
      <c r="BG581"/>
      <c r="BH581"/>
      <c r="BI581"/>
      <c r="BJ581"/>
      <c r="BK581"/>
      <c r="BL581"/>
      <c r="BM581"/>
      <c r="BN581"/>
      <c r="BO581"/>
      <c r="BP581" s="26" t="s">
        <v>332</v>
      </c>
      <c r="BQ581"/>
      <c r="BR581"/>
      <c r="BS581"/>
      <c r="BT581"/>
      <c r="BU581"/>
      <c r="BV581"/>
      <c r="BW581"/>
      <c r="BX581"/>
    </row>
    <row r="582" spans="1:76" s="27" customFormat="1" ht="15" hidden="1" customHeight="1" x14ac:dyDescent="0.25">
      <c r="A582">
        <v>27104</v>
      </c>
      <c r="B582" s="26">
        <v>27104</v>
      </c>
      <c r="C582" s="26"/>
      <c r="D582" s="31"/>
      <c r="E582" s="26"/>
      <c r="F582" s="31"/>
      <c r="G582" s="26"/>
      <c r="H582" s="31"/>
      <c r="I582" s="26"/>
      <c r="J582" s="31"/>
      <c r="K582" s="26"/>
      <c r="L582" s="31"/>
      <c r="M582" s="26"/>
      <c r="N582" s="31"/>
      <c r="O582" s="26"/>
      <c r="P582" s="31"/>
      <c r="Q582" s="26"/>
      <c r="R582" s="31"/>
      <c r="S582" s="26"/>
      <c r="T582" s="31"/>
      <c r="U582" s="26" t="s">
        <v>74</v>
      </c>
      <c r="V582" t="s">
        <v>5877</v>
      </c>
      <c r="W582" t="s">
        <v>4920</v>
      </c>
      <c r="X582">
        <v>538367</v>
      </c>
      <c r="Y582" s="1">
        <v>45283</v>
      </c>
      <c r="Z582" t="s">
        <v>4921</v>
      </c>
      <c r="AA582" s="36" t="s">
        <v>13086</v>
      </c>
      <c r="AB582" s="37">
        <v>10</v>
      </c>
      <c r="AC582" t="s">
        <v>11902</v>
      </c>
      <c r="AD582" t="s">
        <v>11903</v>
      </c>
      <c r="AE582" t="s">
        <v>11904</v>
      </c>
      <c r="AF582"/>
      <c r="AG582" t="s">
        <v>11905</v>
      </c>
      <c r="AH582" s="2">
        <v>45571.4375</v>
      </c>
      <c r="AI582" t="s">
        <v>5699</v>
      </c>
      <c r="AJ582" t="s">
        <v>4927</v>
      </c>
      <c r="AK582" s="1">
        <v>45650</v>
      </c>
      <c r="AL582"/>
      <c r="AM582" s="26" t="s">
        <v>53</v>
      </c>
      <c r="AN582"/>
      <c r="AO582"/>
      <c r="AP582">
        <v>2324</v>
      </c>
      <c r="AQ582" s="29">
        <v>45644</v>
      </c>
      <c r="AR582" s="29">
        <v>45670</v>
      </c>
      <c r="AS582" s="23">
        <v>11454000</v>
      </c>
      <c r="AT582" s="31">
        <v>11454000</v>
      </c>
      <c r="AU582"/>
      <c r="AV582"/>
      <c r="AW582"/>
      <c r="AX582"/>
      <c r="AY582"/>
      <c r="AZ582"/>
      <c r="BA582"/>
      <c r="BB582"/>
      <c r="BC582"/>
      <c r="BD582"/>
      <c r="BE582"/>
      <c r="BF582"/>
      <c r="BG582"/>
      <c r="BH582"/>
      <c r="BI582"/>
      <c r="BJ582"/>
      <c r="BK582"/>
      <c r="BL582"/>
      <c r="BM582"/>
      <c r="BN582"/>
      <c r="BO582"/>
      <c r="BP582" s="26" t="s">
        <v>332</v>
      </c>
      <c r="BQ582"/>
      <c r="BR582"/>
      <c r="BS582"/>
      <c r="BT582"/>
      <c r="BU582"/>
      <c r="BV582"/>
      <c r="BW582"/>
      <c r="BX582"/>
    </row>
    <row r="583" spans="1:76" s="27" customFormat="1" ht="15" hidden="1" customHeight="1" x14ac:dyDescent="0.25">
      <c r="A583">
        <v>27106</v>
      </c>
      <c r="B583" s="26">
        <v>27106</v>
      </c>
      <c r="C583" s="26"/>
      <c r="D583" s="31"/>
      <c r="E583" s="26"/>
      <c r="F583" s="31"/>
      <c r="G583" s="26"/>
      <c r="H583" s="31"/>
      <c r="I583" s="26"/>
      <c r="J583" s="31"/>
      <c r="K583" s="26"/>
      <c r="L583" s="31"/>
      <c r="M583" s="26"/>
      <c r="N583" s="31"/>
      <c r="O583" s="26"/>
      <c r="P583" s="31"/>
      <c r="Q583" s="26"/>
      <c r="R583" s="31"/>
      <c r="S583" s="26"/>
      <c r="T583" s="31"/>
      <c r="U583" s="26" t="s">
        <v>74</v>
      </c>
      <c r="V583" t="s">
        <v>106</v>
      </c>
      <c r="W583" t="s">
        <v>4920</v>
      </c>
      <c r="X583">
        <v>678474</v>
      </c>
      <c r="Y583" s="1">
        <v>45422</v>
      </c>
      <c r="Z583" t="s">
        <v>4921</v>
      </c>
      <c r="AA583" s="36" t="s">
        <v>13086</v>
      </c>
      <c r="AB583" s="37">
        <v>10</v>
      </c>
      <c r="AC583" t="s">
        <v>11906</v>
      </c>
      <c r="AD583" t="s">
        <v>11907</v>
      </c>
      <c r="AE583" t="s">
        <v>11908</v>
      </c>
      <c r="AF583"/>
      <c r="AG583" t="s">
        <v>11909</v>
      </c>
      <c r="AH583" s="2">
        <v>45627.375</v>
      </c>
      <c r="AI583" t="s">
        <v>11910</v>
      </c>
      <c r="AJ583" t="s">
        <v>4927</v>
      </c>
      <c r="AK583" s="1">
        <v>45650</v>
      </c>
      <c r="AL583"/>
      <c r="AM583" s="26" t="s">
        <v>53</v>
      </c>
      <c r="AN583"/>
      <c r="AO583"/>
      <c r="AP583">
        <v>2316</v>
      </c>
      <c r="AQ583" s="29">
        <v>45644</v>
      </c>
      <c r="AR583" s="29">
        <v>45670</v>
      </c>
      <c r="AS583" s="23">
        <v>12232148</v>
      </c>
      <c r="AT583" s="31">
        <v>12232148</v>
      </c>
      <c r="AU583"/>
      <c r="AV583"/>
      <c r="AW583"/>
      <c r="AX583"/>
      <c r="AY583"/>
      <c r="AZ583"/>
      <c r="BA583"/>
      <c r="BB583"/>
      <c r="BC583"/>
      <c r="BD583"/>
      <c r="BE583"/>
      <c r="BF583"/>
      <c r="BG583"/>
      <c r="BH583"/>
      <c r="BI583"/>
      <c r="BJ583"/>
      <c r="BK583"/>
      <c r="BL583"/>
      <c r="BM583"/>
      <c r="BN583"/>
      <c r="BO583"/>
      <c r="BP583" s="26" t="s">
        <v>332</v>
      </c>
      <c r="BQ583"/>
      <c r="BR583"/>
      <c r="BS583"/>
      <c r="BT583"/>
      <c r="BU583"/>
      <c r="BV583"/>
      <c r="BW583"/>
      <c r="BX583"/>
    </row>
    <row r="584" spans="1:76" s="27" customFormat="1" ht="15" hidden="1" customHeight="1" x14ac:dyDescent="0.25">
      <c r="A584">
        <v>27089</v>
      </c>
      <c r="B584" s="26">
        <v>27089</v>
      </c>
      <c r="C584" s="26"/>
      <c r="D584" s="31"/>
      <c r="E584" s="26"/>
      <c r="F584" s="31"/>
      <c r="G584" s="26"/>
      <c r="H584" s="31"/>
      <c r="I584" s="26"/>
      <c r="J584" s="31"/>
      <c r="K584" s="26"/>
      <c r="L584" s="31"/>
      <c r="M584" s="26"/>
      <c r="N584" s="31"/>
      <c r="O584" s="26"/>
      <c r="P584" s="31"/>
      <c r="Q584" s="26"/>
      <c r="R584" s="31"/>
      <c r="S584" s="26"/>
      <c r="T584" s="31"/>
      <c r="U584" s="26" t="s">
        <v>101</v>
      </c>
      <c r="V584" t="s">
        <v>884</v>
      </c>
      <c r="W584" t="s">
        <v>4920</v>
      </c>
      <c r="X584">
        <v>744671</v>
      </c>
      <c r="Y584" s="1">
        <v>45496</v>
      </c>
      <c r="Z584" t="s">
        <v>4921</v>
      </c>
      <c r="AA584" s="36" t="s">
        <v>13086</v>
      </c>
      <c r="AB584" s="37">
        <v>10</v>
      </c>
      <c r="AC584" t="s">
        <v>11911</v>
      </c>
      <c r="AD584" t="s">
        <v>11912</v>
      </c>
      <c r="AE584" t="s">
        <v>11913</v>
      </c>
      <c r="AF584"/>
      <c r="AG584" t="s">
        <v>11914</v>
      </c>
      <c r="AH584" s="2">
        <v>45625.541666666664</v>
      </c>
      <c r="AI584" t="s">
        <v>11915</v>
      </c>
      <c r="AJ584" t="s">
        <v>4927</v>
      </c>
      <c r="AK584" s="1">
        <v>45681</v>
      </c>
      <c r="AL584"/>
      <c r="AM584" s="26" t="s">
        <v>53</v>
      </c>
      <c r="AN584"/>
      <c r="AO584"/>
      <c r="AP584">
        <v>2330</v>
      </c>
      <c r="AQ584" s="29">
        <v>45644</v>
      </c>
      <c r="AR584" s="29">
        <v>45716</v>
      </c>
      <c r="AS584" s="23">
        <v>11103388</v>
      </c>
      <c r="AT584" s="31">
        <v>11103388</v>
      </c>
      <c r="AU584"/>
      <c r="AV584"/>
      <c r="AW584"/>
      <c r="AX584"/>
      <c r="AY584"/>
      <c r="AZ584"/>
      <c r="BA584"/>
      <c r="BB584"/>
      <c r="BC584"/>
      <c r="BD584"/>
      <c r="BE584"/>
      <c r="BF584"/>
      <c r="BG584"/>
      <c r="BH584"/>
      <c r="BI584"/>
      <c r="BJ584"/>
      <c r="BK584"/>
      <c r="BL584"/>
      <c r="BM584"/>
      <c r="BN584"/>
      <c r="BO584"/>
      <c r="BP584" s="26" t="s">
        <v>332</v>
      </c>
      <c r="BQ584"/>
      <c r="BR584"/>
      <c r="BS584"/>
      <c r="BT584"/>
      <c r="BU584"/>
      <c r="BV584"/>
      <c r="BW584"/>
      <c r="BX584"/>
    </row>
    <row r="585" spans="1:76" s="27" customFormat="1" ht="15" hidden="1" customHeight="1" x14ac:dyDescent="0.25">
      <c r="A585">
        <v>27084</v>
      </c>
      <c r="B585" s="26">
        <v>27084</v>
      </c>
      <c r="C585" s="26"/>
      <c r="D585" s="31"/>
      <c r="E585" s="26"/>
      <c r="F585" s="31"/>
      <c r="G585" s="26"/>
      <c r="H585" s="31"/>
      <c r="I585" s="26"/>
      <c r="J585" s="31"/>
      <c r="K585" s="26"/>
      <c r="L585" s="31"/>
      <c r="M585" s="26"/>
      <c r="N585" s="31"/>
      <c r="O585" s="26"/>
      <c r="P585" s="31"/>
      <c r="Q585" s="26"/>
      <c r="R585" s="31"/>
      <c r="S585" s="26"/>
      <c r="T585" s="31"/>
      <c r="U585" s="26" t="s">
        <v>52</v>
      </c>
      <c r="V585" t="s">
        <v>60</v>
      </c>
      <c r="W585" t="s">
        <v>4920</v>
      </c>
      <c r="X585">
        <v>576115</v>
      </c>
      <c r="Y585" s="1">
        <v>45329</v>
      </c>
      <c r="Z585" t="s">
        <v>4921</v>
      </c>
      <c r="AA585" s="36" t="s">
        <v>13086</v>
      </c>
      <c r="AB585" s="37">
        <v>10</v>
      </c>
      <c r="AC585" t="s">
        <v>11916</v>
      </c>
      <c r="AD585" t="s">
        <v>11917</v>
      </c>
      <c r="AE585" t="s">
        <v>11918</v>
      </c>
      <c r="AF585"/>
      <c r="AG585" t="s">
        <v>11919</v>
      </c>
      <c r="AH585" s="2">
        <v>45530.479166666664</v>
      </c>
      <c r="AI585" t="s">
        <v>11920</v>
      </c>
      <c r="AJ585" t="s">
        <v>4927</v>
      </c>
      <c r="AK585" s="1">
        <v>45650</v>
      </c>
      <c r="AL585"/>
      <c r="AM585" s="26" t="s">
        <v>53</v>
      </c>
      <c r="AN585"/>
      <c r="AO585"/>
      <c r="AP585">
        <v>2319</v>
      </c>
      <c r="AQ585" s="29">
        <v>45644</v>
      </c>
      <c r="AR585" s="29">
        <v>45674</v>
      </c>
      <c r="AS585" s="23">
        <v>27048560</v>
      </c>
      <c r="AT585" s="31">
        <v>14000000</v>
      </c>
      <c r="AU585"/>
      <c r="AV585"/>
      <c r="AW585"/>
      <c r="AX585"/>
      <c r="AY585"/>
      <c r="AZ585"/>
      <c r="BA585"/>
      <c r="BB585"/>
      <c r="BC585"/>
      <c r="BD585"/>
      <c r="BE585"/>
      <c r="BF585"/>
      <c r="BG585"/>
      <c r="BH585"/>
      <c r="BI585"/>
      <c r="BJ585"/>
      <c r="BK585"/>
      <c r="BL585"/>
      <c r="BM585"/>
      <c r="BN585"/>
      <c r="BO585"/>
      <c r="BP585" s="26" t="s">
        <v>332</v>
      </c>
      <c r="BQ585"/>
      <c r="BR585"/>
      <c r="BS585"/>
      <c r="BT585"/>
      <c r="BU585"/>
      <c r="BV585" s="7"/>
      <c r="BW585" s="7"/>
      <c r="BX585" s="7"/>
    </row>
    <row r="586" spans="1:76" s="27" customFormat="1" ht="15" hidden="1" customHeight="1" x14ac:dyDescent="0.25">
      <c r="A586">
        <v>27088</v>
      </c>
      <c r="B586" s="26">
        <v>27088</v>
      </c>
      <c r="C586" s="26"/>
      <c r="D586" s="31"/>
      <c r="E586" s="26"/>
      <c r="F586" s="31"/>
      <c r="G586" s="26"/>
      <c r="H586" s="31"/>
      <c r="I586" s="26"/>
      <c r="J586" s="31"/>
      <c r="K586" s="26"/>
      <c r="L586" s="31"/>
      <c r="M586" s="26"/>
      <c r="N586" s="31"/>
      <c r="O586" s="26"/>
      <c r="P586" s="31"/>
      <c r="Q586" s="26"/>
      <c r="R586" s="31"/>
      <c r="S586" s="26"/>
      <c r="T586" s="31"/>
      <c r="U586" s="26" t="s">
        <v>74</v>
      </c>
      <c r="V586" t="s">
        <v>97</v>
      </c>
      <c r="W586" t="s">
        <v>4920</v>
      </c>
      <c r="X586">
        <v>716050</v>
      </c>
      <c r="Y586" s="1">
        <v>45461</v>
      </c>
      <c r="Z586" t="s">
        <v>4921</v>
      </c>
      <c r="AA586" s="36" t="s">
        <v>13086</v>
      </c>
      <c r="AB586" s="37">
        <v>10</v>
      </c>
      <c r="AC586" t="s">
        <v>11160</v>
      </c>
      <c r="AD586" t="s">
        <v>11161</v>
      </c>
      <c r="AE586" t="s">
        <v>11921</v>
      </c>
      <c r="AF586"/>
      <c r="AG586" t="s">
        <v>11163</v>
      </c>
      <c r="AH586" s="2">
        <v>45607.763888888891</v>
      </c>
      <c r="AI586" t="s">
        <v>11922</v>
      </c>
      <c r="AJ586" t="s">
        <v>4927</v>
      </c>
      <c r="AK586" s="1">
        <v>45650</v>
      </c>
      <c r="AL586"/>
      <c r="AM586" s="26" t="s">
        <v>53</v>
      </c>
      <c r="AN586"/>
      <c r="AO586"/>
      <c r="AP586">
        <v>2331</v>
      </c>
      <c r="AQ586" s="29">
        <v>45644</v>
      </c>
      <c r="AR586" s="29">
        <v>45670</v>
      </c>
      <c r="AS586" s="23">
        <v>23703500</v>
      </c>
      <c r="AT586" s="31">
        <v>11790147.68</v>
      </c>
      <c r="AU586"/>
      <c r="AV586"/>
      <c r="AW586"/>
      <c r="AX586"/>
      <c r="AY586"/>
      <c r="AZ586"/>
      <c r="BA586"/>
      <c r="BB586"/>
      <c r="BC586"/>
      <c r="BD586"/>
      <c r="BE586"/>
      <c r="BF586"/>
      <c r="BG586"/>
      <c r="BH586"/>
      <c r="BI586"/>
      <c r="BJ586"/>
      <c r="BK586"/>
      <c r="BL586"/>
      <c r="BM586"/>
      <c r="BN586"/>
      <c r="BO586"/>
      <c r="BP586" s="26" t="s">
        <v>332</v>
      </c>
      <c r="BQ586"/>
      <c r="BR586"/>
      <c r="BS586"/>
      <c r="BT586"/>
      <c r="BU586"/>
      <c r="BV586"/>
      <c r="BW586"/>
      <c r="BX586"/>
    </row>
    <row r="587" spans="1:76" s="27" customFormat="1" ht="15" hidden="1" customHeight="1" x14ac:dyDescent="0.25">
      <c r="A587">
        <v>27093</v>
      </c>
      <c r="B587" s="26">
        <v>27093</v>
      </c>
      <c r="C587" s="26"/>
      <c r="D587" s="31"/>
      <c r="E587" s="26"/>
      <c r="F587" s="31"/>
      <c r="G587" s="26"/>
      <c r="H587" s="31"/>
      <c r="I587" s="26"/>
      <c r="J587" s="31"/>
      <c r="K587" s="26"/>
      <c r="L587" s="31"/>
      <c r="M587" s="26"/>
      <c r="N587" s="31"/>
      <c r="O587" s="26"/>
      <c r="P587" s="31"/>
      <c r="Q587" s="26"/>
      <c r="R587" s="31"/>
      <c r="S587" s="26"/>
      <c r="T587" s="31"/>
      <c r="U587" s="26" t="s">
        <v>74</v>
      </c>
      <c r="V587" t="s">
        <v>5025</v>
      </c>
      <c r="W587" t="s">
        <v>4957</v>
      </c>
      <c r="X587">
        <v>85336</v>
      </c>
      <c r="Y587" s="1">
        <v>45359</v>
      </c>
      <c r="Z587" t="s">
        <v>4921</v>
      </c>
      <c r="AA587" s="36" t="s">
        <v>13086</v>
      </c>
      <c r="AB587" s="37">
        <v>10</v>
      </c>
      <c r="AC587" t="s">
        <v>11923</v>
      </c>
      <c r="AD587" t="s">
        <v>11924</v>
      </c>
      <c r="AE587" t="s">
        <v>11925</v>
      </c>
      <c r="AF587"/>
      <c r="AG587" t="s">
        <v>11926</v>
      </c>
      <c r="AH587" s="2">
        <v>45558.486111111109</v>
      </c>
      <c r="AI587" t="s">
        <v>11927</v>
      </c>
      <c r="AJ587" t="s">
        <v>4927</v>
      </c>
      <c r="AK587" s="1">
        <v>45650</v>
      </c>
      <c r="AL587"/>
      <c r="AM587" s="26" t="s">
        <v>53</v>
      </c>
      <c r="AN587"/>
      <c r="AO587"/>
      <c r="AP587">
        <v>2327</v>
      </c>
      <c r="AQ587" s="29">
        <v>45644</v>
      </c>
      <c r="AR587" s="29">
        <v>45678</v>
      </c>
      <c r="AS587" s="23">
        <v>9011460</v>
      </c>
      <c r="AT587" s="31">
        <v>9011460</v>
      </c>
      <c r="AU587"/>
      <c r="AV587"/>
      <c r="AW587"/>
      <c r="AX587"/>
      <c r="AY587"/>
      <c r="AZ587"/>
      <c r="BA587"/>
      <c r="BB587"/>
      <c r="BC587"/>
      <c r="BD587"/>
      <c r="BE587"/>
      <c r="BF587"/>
      <c r="BG587"/>
      <c r="BH587"/>
      <c r="BI587"/>
      <c r="BJ587"/>
      <c r="BK587"/>
      <c r="BL587"/>
      <c r="BM587"/>
      <c r="BN587"/>
      <c r="BO587"/>
      <c r="BP587" s="26" t="s">
        <v>332</v>
      </c>
      <c r="BQ587"/>
      <c r="BR587"/>
      <c r="BS587"/>
      <c r="BT587"/>
      <c r="BU587"/>
      <c r="BV587"/>
      <c r="BW587"/>
      <c r="BX587"/>
    </row>
    <row r="588" spans="1:76" s="27" customFormat="1" ht="15" hidden="1" customHeight="1" x14ac:dyDescent="0.25">
      <c r="A588">
        <v>27098</v>
      </c>
      <c r="B588" s="26">
        <v>27098</v>
      </c>
      <c r="C588" s="26"/>
      <c r="D588" s="31"/>
      <c r="E588" s="26"/>
      <c r="F588" s="31"/>
      <c r="G588" s="26"/>
      <c r="H588" s="31"/>
      <c r="I588" s="26"/>
      <c r="J588" s="31"/>
      <c r="K588" s="26"/>
      <c r="L588" s="31"/>
      <c r="M588" s="26"/>
      <c r="N588" s="31"/>
      <c r="O588" s="26"/>
      <c r="P588" s="31"/>
      <c r="Q588" s="26"/>
      <c r="R588" s="31"/>
      <c r="S588" s="26"/>
      <c r="T588" s="31"/>
      <c r="U588" s="26" t="s">
        <v>101</v>
      </c>
      <c r="V588" t="s">
        <v>884</v>
      </c>
      <c r="W588" t="s">
        <v>4920</v>
      </c>
      <c r="X588">
        <v>445823</v>
      </c>
      <c r="Y588" s="1">
        <v>45195</v>
      </c>
      <c r="Z588" t="s">
        <v>4921</v>
      </c>
      <c r="AA588" s="36" t="s">
        <v>13086</v>
      </c>
      <c r="AB588" s="37">
        <v>10</v>
      </c>
      <c r="AC588" t="s">
        <v>11928</v>
      </c>
      <c r="AD588" t="s">
        <v>11929</v>
      </c>
      <c r="AE588" t="s">
        <v>11930</v>
      </c>
      <c r="AF588"/>
      <c r="AG588" t="s">
        <v>11931</v>
      </c>
      <c r="AH588" s="2">
        <v>45387.583333333336</v>
      </c>
      <c r="AI588" t="s">
        <v>6775</v>
      </c>
      <c r="AJ588" t="s">
        <v>4927</v>
      </c>
      <c r="AK588" s="1">
        <v>45650</v>
      </c>
      <c r="AL588"/>
      <c r="AM588" s="26" t="s">
        <v>53</v>
      </c>
      <c r="AN588"/>
      <c r="AO588"/>
      <c r="AP588">
        <v>2317</v>
      </c>
      <c r="AQ588" s="29">
        <v>45644</v>
      </c>
      <c r="AR588" s="29">
        <v>45680</v>
      </c>
      <c r="AS588" s="23">
        <v>106188285</v>
      </c>
      <c r="AT588" s="31">
        <v>10554820</v>
      </c>
      <c r="AU588"/>
      <c r="AV588"/>
      <c r="AW588"/>
      <c r="AX588"/>
      <c r="AY588"/>
      <c r="AZ588"/>
      <c r="BA588"/>
      <c r="BB588"/>
      <c r="BC588"/>
      <c r="BD588"/>
      <c r="BE588"/>
      <c r="BF588"/>
      <c r="BG588"/>
      <c r="BH588"/>
      <c r="BI588"/>
      <c r="BJ588"/>
      <c r="BK588"/>
      <c r="BL588"/>
      <c r="BM588"/>
      <c r="BN588"/>
      <c r="BO588"/>
      <c r="BP588" s="26" t="s">
        <v>332</v>
      </c>
      <c r="BQ588"/>
      <c r="BR588"/>
      <c r="BS588"/>
      <c r="BT588"/>
      <c r="BU588"/>
      <c r="BV588"/>
      <c r="BW588"/>
      <c r="BX588"/>
    </row>
    <row r="589" spans="1:76" s="27" customFormat="1" ht="15" hidden="1" customHeight="1" x14ac:dyDescent="0.25">
      <c r="A589">
        <v>27100</v>
      </c>
      <c r="B589" s="26">
        <v>27100</v>
      </c>
      <c r="C589" s="26"/>
      <c r="D589" s="31"/>
      <c r="E589" s="26"/>
      <c r="F589" s="31"/>
      <c r="G589" s="26"/>
      <c r="H589" s="31"/>
      <c r="I589" s="26"/>
      <c r="J589" s="31"/>
      <c r="K589" s="26"/>
      <c r="L589" s="31"/>
      <c r="M589" s="26"/>
      <c r="N589" s="31"/>
      <c r="O589" s="26"/>
      <c r="P589" s="31"/>
      <c r="Q589" s="26"/>
      <c r="R589" s="31"/>
      <c r="S589" s="26"/>
      <c r="T589" s="31"/>
      <c r="U589" s="26" t="s">
        <v>52</v>
      </c>
      <c r="V589" t="s">
        <v>60</v>
      </c>
      <c r="W589" t="s">
        <v>4920</v>
      </c>
      <c r="X589">
        <v>551520</v>
      </c>
      <c r="Y589" s="1">
        <v>45296</v>
      </c>
      <c r="Z589" t="s">
        <v>4921</v>
      </c>
      <c r="AA589" s="36" t="s">
        <v>13086</v>
      </c>
      <c r="AB589" s="37">
        <v>10</v>
      </c>
      <c r="AC589" t="s">
        <v>11932</v>
      </c>
      <c r="AD589" t="s">
        <v>11933</v>
      </c>
      <c r="AE589" t="s">
        <v>11934</v>
      </c>
      <c r="AF589"/>
      <c r="AG589" t="s">
        <v>11935</v>
      </c>
      <c r="AH589" s="2">
        <v>45526.625</v>
      </c>
      <c r="AI589" t="s">
        <v>11936</v>
      </c>
      <c r="AJ589" t="s">
        <v>4927</v>
      </c>
      <c r="AK589" s="1">
        <v>45650</v>
      </c>
      <c r="AL589"/>
      <c r="AM589" s="26" t="s">
        <v>53</v>
      </c>
      <c r="AN589"/>
      <c r="AO589"/>
      <c r="AP589">
        <v>2321</v>
      </c>
      <c r="AQ589" s="29">
        <v>45644</v>
      </c>
      <c r="AR589" s="29">
        <v>45680</v>
      </c>
      <c r="AS589" s="23">
        <v>8125820</v>
      </c>
      <c r="AT589" s="31">
        <v>8125820</v>
      </c>
      <c r="AU589"/>
      <c r="AV589"/>
      <c r="AW589"/>
      <c r="AX589"/>
      <c r="AY589"/>
      <c r="AZ589"/>
      <c r="BA589"/>
      <c r="BB589"/>
      <c r="BC589"/>
      <c r="BD589"/>
      <c r="BE589"/>
      <c r="BF589"/>
      <c r="BG589"/>
      <c r="BH589"/>
      <c r="BI589"/>
      <c r="BJ589"/>
      <c r="BK589"/>
      <c r="BL589"/>
      <c r="BM589"/>
      <c r="BN589"/>
      <c r="BO589"/>
      <c r="BP589" s="26" t="s">
        <v>332</v>
      </c>
      <c r="BQ589"/>
      <c r="BR589"/>
      <c r="BS589"/>
      <c r="BT589"/>
      <c r="BU589"/>
      <c r="BV589"/>
      <c r="BW589"/>
      <c r="BX589"/>
    </row>
    <row r="590" spans="1:76" s="27" customFormat="1" ht="15" hidden="1" customHeight="1" x14ac:dyDescent="0.25">
      <c r="A590">
        <v>27105</v>
      </c>
      <c r="B590" s="26">
        <v>27105</v>
      </c>
      <c r="C590" s="26"/>
      <c r="D590" s="31"/>
      <c r="E590" s="26"/>
      <c r="F590" s="31"/>
      <c r="G590" s="26"/>
      <c r="H590" s="31"/>
      <c r="I590" s="26"/>
      <c r="J590" s="31"/>
      <c r="K590" s="26"/>
      <c r="L590" s="31"/>
      <c r="M590" s="26"/>
      <c r="N590" s="31"/>
      <c r="O590" s="26"/>
      <c r="P590" s="31"/>
      <c r="Q590" s="26"/>
      <c r="R590" s="31"/>
      <c r="S590" s="26"/>
      <c r="T590" s="31"/>
      <c r="U590" s="26" t="s">
        <v>74</v>
      </c>
      <c r="V590" t="s">
        <v>97</v>
      </c>
      <c r="W590" t="s">
        <v>4957</v>
      </c>
      <c r="X590">
        <v>113564</v>
      </c>
      <c r="Y590" s="1">
        <v>45492</v>
      </c>
      <c r="Z590" t="s">
        <v>4921</v>
      </c>
      <c r="AA590" s="36" t="s">
        <v>13086</v>
      </c>
      <c r="AB590" s="37">
        <v>10</v>
      </c>
      <c r="AC590" t="s">
        <v>11937</v>
      </c>
      <c r="AD590" t="s">
        <v>11938</v>
      </c>
      <c r="AE590" t="s">
        <v>11939</v>
      </c>
      <c r="AF590"/>
      <c r="AG590" t="s">
        <v>11940</v>
      </c>
      <c r="AH590" s="2">
        <v>45642.8125</v>
      </c>
      <c r="AI590" t="s">
        <v>6789</v>
      </c>
      <c r="AJ590" t="s">
        <v>4932</v>
      </c>
      <c r="AK590" s="1">
        <v>45650</v>
      </c>
      <c r="AL590"/>
      <c r="AM590" s="26" t="s">
        <v>53</v>
      </c>
      <c r="AN590"/>
      <c r="AO590"/>
      <c r="AP590">
        <v>2323</v>
      </c>
      <c r="AQ590" s="29">
        <v>45644</v>
      </c>
      <c r="AR590" s="29">
        <v>45673</v>
      </c>
      <c r="AS590" s="23">
        <v>13958360</v>
      </c>
      <c r="AT590" s="31">
        <v>10950000</v>
      </c>
      <c r="AU590"/>
      <c r="AV590"/>
      <c r="AW590"/>
      <c r="AX590"/>
      <c r="AY590"/>
      <c r="AZ590"/>
      <c r="BA590"/>
      <c r="BB590"/>
      <c r="BC590"/>
      <c r="BD590"/>
      <c r="BE590"/>
      <c r="BF590"/>
      <c r="BG590"/>
      <c r="BH590"/>
      <c r="BI590"/>
      <c r="BJ590"/>
      <c r="BK590"/>
      <c r="BL590"/>
      <c r="BM590"/>
      <c r="BN590"/>
      <c r="BO590"/>
      <c r="BP590" s="26" t="s">
        <v>332</v>
      </c>
      <c r="BQ590"/>
      <c r="BR590"/>
      <c r="BS590"/>
      <c r="BT590"/>
      <c r="BU590"/>
      <c r="BV590"/>
      <c r="BW590"/>
      <c r="BX590"/>
    </row>
    <row r="591" spans="1:76" s="27" customFormat="1" ht="15" hidden="1" customHeight="1" x14ac:dyDescent="0.25">
      <c r="A591">
        <v>27090</v>
      </c>
      <c r="B591" s="26">
        <v>27090</v>
      </c>
      <c r="C591" s="26"/>
      <c r="D591" s="31"/>
      <c r="E591" s="26"/>
      <c r="F591" s="31"/>
      <c r="G591" s="26"/>
      <c r="H591" s="31"/>
      <c r="I591" s="26"/>
      <c r="J591" s="31"/>
      <c r="K591" s="26"/>
      <c r="L591" s="31"/>
      <c r="M591" s="26"/>
      <c r="N591" s="31"/>
      <c r="O591" s="26"/>
      <c r="P591" s="31"/>
      <c r="Q591" s="26"/>
      <c r="R591" s="31"/>
      <c r="S591" s="26"/>
      <c r="T591" s="31"/>
      <c r="U591" s="26" t="s">
        <v>74</v>
      </c>
      <c r="V591" t="s">
        <v>74</v>
      </c>
      <c r="W591" t="s">
        <v>4920</v>
      </c>
      <c r="X591">
        <v>789948</v>
      </c>
      <c r="Y591" s="1">
        <v>45551</v>
      </c>
      <c r="Z591" t="s">
        <v>4921</v>
      </c>
      <c r="AA591" s="36" t="s">
        <v>13086</v>
      </c>
      <c r="AB591" s="37">
        <v>10</v>
      </c>
      <c r="AC591" t="s">
        <v>11941</v>
      </c>
      <c r="AD591" t="s">
        <v>11942</v>
      </c>
      <c r="AE591" t="s">
        <v>11943</v>
      </c>
      <c r="AF591"/>
      <c r="AG591" t="s">
        <v>11944</v>
      </c>
      <c r="AH591" s="2">
        <v>45612.8125</v>
      </c>
      <c r="AI591" t="s">
        <v>11945</v>
      </c>
      <c r="AJ591" t="s">
        <v>4927</v>
      </c>
      <c r="AK591" s="1">
        <v>45650</v>
      </c>
      <c r="AL591"/>
      <c r="AM591" s="26" t="s">
        <v>53</v>
      </c>
      <c r="AN591"/>
      <c r="AO591"/>
      <c r="AP591">
        <v>2320</v>
      </c>
      <c r="AQ591" s="29">
        <v>45644</v>
      </c>
      <c r="AR591" s="29">
        <v>45673</v>
      </c>
      <c r="AS591" s="23">
        <v>14083007</v>
      </c>
      <c r="AT591" s="31">
        <v>10025399</v>
      </c>
      <c r="AU591"/>
      <c r="AV591"/>
      <c r="AW591"/>
      <c r="AX591"/>
      <c r="AY591"/>
      <c r="AZ591"/>
      <c r="BA591"/>
      <c r="BB591"/>
      <c r="BC591"/>
      <c r="BD591"/>
      <c r="BE591"/>
      <c r="BF591"/>
      <c r="BG591"/>
      <c r="BH591"/>
      <c r="BI591"/>
      <c r="BJ591"/>
      <c r="BK591"/>
      <c r="BL591"/>
      <c r="BM591"/>
      <c r="BN591"/>
      <c r="BO591"/>
      <c r="BP591" s="26" t="s">
        <v>332</v>
      </c>
      <c r="BQ591"/>
      <c r="BR591"/>
      <c r="BS591"/>
      <c r="BT591"/>
      <c r="BU591"/>
      <c r="BV591"/>
      <c r="BW591"/>
      <c r="BX591"/>
    </row>
    <row r="592" spans="1:76" s="27" customFormat="1" ht="15" hidden="1" customHeight="1" x14ac:dyDescent="0.25">
      <c r="A592">
        <v>27091</v>
      </c>
      <c r="B592" s="26">
        <v>27091</v>
      </c>
      <c r="C592" s="26"/>
      <c r="D592" s="31"/>
      <c r="E592" s="26"/>
      <c r="F592" s="31"/>
      <c r="G592" s="26"/>
      <c r="H592" s="31"/>
      <c r="I592" s="26"/>
      <c r="J592" s="31"/>
      <c r="K592" s="26"/>
      <c r="L592" s="31"/>
      <c r="M592" s="26"/>
      <c r="N592" s="31"/>
      <c r="O592" s="26"/>
      <c r="P592" s="31"/>
      <c r="Q592" s="26"/>
      <c r="R592" s="31"/>
      <c r="S592" s="26"/>
      <c r="T592" s="31"/>
      <c r="U592" s="26" t="s">
        <v>52</v>
      </c>
      <c r="V592" t="s">
        <v>52</v>
      </c>
      <c r="W592" t="s">
        <v>4920</v>
      </c>
      <c r="X592">
        <v>420528</v>
      </c>
      <c r="Y592" s="1">
        <v>45173</v>
      </c>
      <c r="Z592" t="s">
        <v>4921</v>
      </c>
      <c r="AA592" s="36" t="s">
        <v>13086</v>
      </c>
      <c r="AB592" s="37">
        <v>10</v>
      </c>
      <c r="AC592" t="s">
        <v>11946</v>
      </c>
      <c r="AD592" t="s">
        <v>11947</v>
      </c>
      <c r="AE592" t="s">
        <v>11948</v>
      </c>
      <c r="AF592"/>
      <c r="AG592" t="s">
        <v>11949</v>
      </c>
      <c r="AH592" s="2">
        <v>45508.690972222219</v>
      </c>
      <c r="AI592" t="s">
        <v>11950</v>
      </c>
      <c r="AJ592" t="s">
        <v>4927</v>
      </c>
      <c r="AK592" s="1">
        <v>45650</v>
      </c>
      <c r="AL592"/>
      <c r="AM592" s="26" t="s">
        <v>53</v>
      </c>
      <c r="AN592"/>
      <c r="AO592"/>
      <c r="AP592">
        <v>2329</v>
      </c>
      <c r="AQ592" s="29">
        <v>45644</v>
      </c>
      <c r="AR592" s="29">
        <v>45680</v>
      </c>
      <c r="AS592" s="23">
        <v>3772869</v>
      </c>
      <c r="AT592" s="31">
        <v>3252869</v>
      </c>
      <c r="AU592"/>
      <c r="AV592"/>
      <c r="AW592"/>
      <c r="AX592"/>
      <c r="AY592"/>
      <c r="AZ592"/>
      <c r="BA592"/>
      <c r="BB592"/>
      <c r="BC592"/>
      <c r="BD592"/>
      <c r="BE592"/>
      <c r="BF592"/>
      <c r="BG592"/>
      <c r="BH592"/>
      <c r="BI592"/>
      <c r="BJ592"/>
      <c r="BK592"/>
      <c r="BL592"/>
      <c r="BM592"/>
      <c r="BN592"/>
      <c r="BO592"/>
      <c r="BP592" s="26" t="s">
        <v>332</v>
      </c>
      <c r="BQ592"/>
      <c r="BR592"/>
      <c r="BS592"/>
      <c r="BT592"/>
      <c r="BU592"/>
      <c r="BV592"/>
      <c r="BW592"/>
      <c r="BX592"/>
    </row>
    <row r="593" spans="1:76" s="27" customFormat="1" ht="15" hidden="1" customHeight="1" x14ac:dyDescent="0.25">
      <c r="A593">
        <v>27075</v>
      </c>
      <c r="B593" s="26">
        <v>27075</v>
      </c>
      <c r="C593" s="26"/>
      <c r="D593" s="31"/>
      <c r="E593" s="26"/>
      <c r="F593" s="31"/>
      <c r="G593" s="26"/>
      <c r="H593" s="31"/>
      <c r="I593" s="26"/>
      <c r="J593" s="31"/>
      <c r="K593" s="26"/>
      <c r="L593" s="31"/>
      <c r="M593" s="26"/>
      <c r="N593" s="31"/>
      <c r="O593" s="26"/>
      <c r="P593" s="31"/>
      <c r="Q593" s="26"/>
      <c r="R593" s="31"/>
      <c r="S593" s="26"/>
      <c r="T593" s="31"/>
      <c r="U593" s="26" t="s">
        <v>74</v>
      </c>
      <c r="V593" t="s">
        <v>5025</v>
      </c>
      <c r="W593" t="s">
        <v>4920</v>
      </c>
      <c r="X593">
        <v>590079</v>
      </c>
      <c r="Y593" s="1">
        <v>45341</v>
      </c>
      <c r="Z593" t="s">
        <v>4921</v>
      </c>
      <c r="AA593" s="36" t="s">
        <v>13086</v>
      </c>
      <c r="AB593" s="37">
        <v>10</v>
      </c>
      <c r="AC593" t="s">
        <v>11951</v>
      </c>
      <c r="AD593" t="s">
        <v>11952</v>
      </c>
      <c r="AE593" t="s">
        <v>11953</v>
      </c>
      <c r="AF593"/>
      <c r="AG593" t="s">
        <v>11954</v>
      </c>
      <c r="AH593" s="2">
        <v>45642.854166666664</v>
      </c>
      <c r="AI593" t="s">
        <v>11955</v>
      </c>
      <c r="AJ593" t="s">
        <v>4932</v>
      </c>
      <c r="AK593" s="1">
        <v>45650</v>
      </c>
      <c r="AL593"/>
      <c r="AM593" s="26" t="s">
        <v>53</v>
      </c>
      <c r="AN593"/>
      <c r="AO593"/>
      <c r="AP593">
        <v>2309</v>
      </c>
      <c r="AQ593" s="29">
        <v>45644</v>
      </c>
      <c r="AR593" s="29">
        <v>45670</v>
      </c>
      <c r="AS593" s="23">
        <v>5546816</v>
      </c>
      <c r="AT593" s="31">
        <v>5546816</v>
      </c>
      <c r="AU593"/>
      <c r="AV593"/>
      <c r="AW593"/>
      <c r="AX593"/>
      <c r="AY593"/>
      <c r="AZ593"/>
      <c r="BA593"/>
      <c r="BB593"/>
      <c r="BC593"/>
      <c r="BD593"/>
      <c r="BE593"/>
      <c r="BF593"/>
      <c r="BG593"/>
      <c r="BH593"/>
      <c r="BI593"/>
      <c r="BJ593"/>
      <c r="BK593"/>
      <c r="BL593"/>
      <c r="BM593"/>
      <c r="BN593"/>
      <c r="BO593"/>
      <c r="BP593" s="26" t="s">
        <v>332</v>
      </c>
      <c r="BQ593"/>
      <c r="BR593"/>
      <c r="BS593"/>
      <c r="BT593"/>
      <c r="BU593"/>
      <c r="BV593"/>
      <c r="BW593"/>
      <c r="BX593"/>
    </row>
    <row r="594" spans="1:76" s="27" customFormat="1" ht="15" hidden="1" customHeight="1" x14ac:dyDescent="0.25">
      <c r="A594">
        <v>27087</v>
      </c>
      <c r="B594" s="26">
        <v>27087</v>
      </c>
      <c r="C594" s="26"/>
      <c r="D594" s="31"/>
      <c r="E594" s="26"/>
      <c r="F594" s="31"/>
      <c r="G594" s="26"/>
      <c r="H594" s="31"/>
      <c r="I594" s="26"/>
      <c r="J594" s="31"/>
      <c r="K594" s="26"/>
      <c r="L594" s="31"/>
      <c r="M594" s="26"/>
      <c r="N594" s="31"/>
      <c r="O594" s="26"/>
      <c r="P594" s="31"/>
      <c r="Q594" s="26"/>
      <c r="R594" s="31"/>
      <c r="S594" s="26"/>
      <c r="T594" s="31"/>
      <c r="U594" s="26" t="s">
        <v>74</v>
      </c>
      <c r="V594" t="s">
        <v>4896</v>
      </c>
      <c r="W594" t="s">
        <v>4920</v>
      </c>
      <c r="X594">
        <v>752385</v>
      </c>
      <c r="Y594" s="1">
        <v>45506</v>
      </c>
      <c r="Z594" t="s">
        <v>4921</v>
      </c>
      <c r="AA594" s="36" t="s">
        <v>13086</v>
      </c>
      <c r="AB594" s="37">
        <v>10</v>
      </c>
      <c r="AC594" t="s">
        <v>11956</v>
      </c>
      <c r="AD594" t="s">
        <v>11957</v>
      </c>
      <c r="AE594" t="s">
        <v>11958</v>
      </c>
      <c r="AF594"/>
      <c r="AG594" t="s">
        <v>11959</v>
      </c>
      <c r="AH594" s="2">
        <v>45563.5625</v>
      </c>
      <c r="AI594" t="s">
        <v>492</v>
      </c>
      <c r="AJ594" t="s">
        <v>4927</v>
      </c>
      <c r="AK594" s="1">
        <v>45650</v>
      </c>
      <c r="AL594"/>
      <c r="AM594" s="26" t="s">
        <v>53</v>
      </c>
      <c r="AN594"/>
      <c r="AO594"/>
      <c r="AP594">
        <v>2332</v>
      </c>
      <c r="AQ594" s="29">
        <v>45644</v>
      </c>
      <c r="AR594" s="29">
        <v>45680</v>
      </c>
      <c r="AS594" s="23">
        <v>5342080</v>
      </c>
      <c r="AT594" s="31">
        <v>4842080</v>
      </c>
      <c r="AU594"/>
      <c r="AV594"/>
      <c r="AW594"/>
      <c r="AX594"/>
      <c r="AY594"/>
      <c r="AZ594"/>
      <c r="BA594"/>
      <c r="BB594"/>
      <c r="BC594"/>
      <c r="BD594"/>
      <c r="BE594"/>
      <c r="BF594"/>
      <c r="BG594"/>
      <c r="BH594"/>
      <c r="BI594"/>
      <c r="BJ594"/>
      <c r="BK594"/>
      <c r="BL594"/>
      <c r="BM594"/>
      <c r="BN594"/>
      <c r="BO594"/>
      <c r="BP594" s="26" t="s">
        <v>332</v>
      </c>
      <c r="BQ594"/>
      <c r="BR594"/>
      <c r="BS594"/>
      <c r="BT594"/>
      <c r="BU594"/>
      <c r="BV594"/>
      <c r="BW594"/>
      <c r="BX594"/>
    </row>
    <row r="595" spans="1:76" s="27" customFormat="1" ht="15" hidden="1" customHeight="1" x14ac:dyDescent="0.25">
      <c r="A595">
        <v>27101</v>
      </c>
      <c r="B595" s="26">
        <v>27101</v>
      </c>
      <c r="C595" s="26"/>
      <c r="D595" s="31"/>
      <c r="E595" s="26"/>
      <c r="F595" s="31"/>
      <c r="G595" s="26"/>
      <c r="H595" s="31"/>
      <c r="I595" s="26"/>
      <c r="J595" s="31"/>
      <c r="K595" s="26"/>
      <c r="L595" s="31"/>
      <c r="M595" s="26"/>
      <c r="N595" s="31"/>
      <c r="O595" s="26"/>
      <c r="P595" s="31"/>
      <c r="Q595" s="26"/>
      <c r="R595" s="31"/>
      <c r="S595" s="26"/>
      <c r="T595" s="31"/>
      <c r="U595" s="26" t="s">
        <v>52</v>
      </c>
      <c r="V595" t="s">
        <v>60</v>
      </c>
      <c r="W595" t="s">
        <v>4920</v>
      </c>
      <c r="X595">
        <v>817395</v>
      </c>
      <c r="Y595" s="1">
        <v>45599</v>
      </c>
      <c r="Z595" t="s">
        <v>4921</v>
      </c>
      <c r="AA595" s="36" t="s">
        <v>13086</v>
      </c>
      <c r="AB595" s="37">
        <v>10</v>
      </c>
      <c r="AC595" t="s">
        <v>11960</v>
      </c>
      <c r="AD595" t="s">
        <v>11961</v>
      </c>
      <c r="AE595" t="s">
        <v>11962</v>
      </c>
      <c r="AF595"/>
      <c r="AG595" t="s">
        <v>11963</v>
      </c>
      <c r="AH595" s="2">
        <v>45609</v>
      </c>
      <c r="AI595" t="s">
        <v>6072</v>
      </c>
      <c r="AJ595" t="s">
        <v>4927</v>
      </c>
      <c r="AK595" s="1">
        <v>45650</v>
      </c>
      <c r="AL595"/>
      <c r="AM595" s="26" t="s">
        <v>53</v>
      </c>
      <c r="AN595"/>
      <c r="AO595"/>
      <c r="AP595">
        <v>2322</v>
      </c>
      <c r="AQ595" s="29">
        <v>45644</v>
      </c>
      <c r="AR595" s="29">
        <v>45680</v>
      </c>
      <c r="AS595" s="23">
        <v>4577112</v>
      </c>
      <c r="AT595" s="31">
        <v>4577112</v>
      </c>
      <c r="AU595"/>
      <c r="AV595"/>
      <c r="AW595"/>
      <c r="AX595"/>
      <c r="AY595"/>
      <c r="AZ595"/>
      <c r="BA595"/>
      <c r="BB595"/>
      <c r="BC595"/>
      <c r="BD595"/>
      <c r="BE595"/>
      <c r="BF595"/>
      <c r="BG595"/>
      <c r="BH595"/>
      <c r="BI595"/>
      <c r="BJ595"/>
      <c r="BK595"/>
      <c r="BL595"/>
      <c r="BM595"/>
      <c r="BN595"/>
      <c r="BO595"/>
      <c r="BP595" s="26" t="s">
        <v>332</v>
      </c>
      <c r="BQ595"/>
      <c r="BR595"/>
      <c r="BS595"/>
      <c r="BT595"/>
      <c r="BU595"/>
      <c r="BV595"/>
      <c r="BW595"/>
      <c r="BX595"/>
    </row>
    <row r="596" spans="1:76" s="27" customFormat="1" ht="15" hidden="1" customHeight="1" x14ac:dyDescent="0.25">
      <c r="A596">
        <v>27092</v>
      </c>
      <c r="B596" s="26">
        <v>27092</v>
      </c>
      <c r="C596" s="26"/>
      <c r="D596" s="31"/>
      <c r="E596" s="26"/>
      <c r="F596" s="31"/>
      <c r="G596" s="26"/>
      <c r="H596" s="31"/>
      <c r="I596" s="26"/>
      <c r="J596" s="31"/>
      <c r="K596" s="26"/>
      <c r="L596" s="31"/>
      <c r="M596" s="26"/>
      <c r="N596" s="31"/>
      <c r="O596" s="26"/>
      <c r="P596" s="31"/>
      <c r="Q596" s="26"/>
      <c r="R596" s="31"/>
      <c r="S596" s="26"/>
      <c r="T596" s="31"/>
      <c r="U596" s="26" t="s">
        <v>52</v>
      </c>
      <c r="V596" t="s">
        <v>60</v>
      </c>
      <c r="W596" t="s">
        <v>4920</v>
      </c>
      <c r="X596">
        <v>766633</v>
      </c>
      <c r="Y596" s="1">
        <v>45522</v>
      </c>
      <c r="Z596" t="s">
        <v>4921</v>
      </c>
      <c r="AA596" s="36" t="s">
        <v>13086</v>
      </c>
      <c r="AB596" s="37">
        <v>10</v>
      </c>
      <c r="AC596" t="s">
        <v>11964</v>
      </c>
      <c r="AD596" t="s">
        <v>11965</v>
      </c>
      <c r="AE596" t="s">
        <v>11966</v>
      </c>
      <c r="AF596"/>
      <c r="AG596" t="s">
        <v>11967</v>
      </c>
      <c r="AH596" s="2">
        <v>45584.638888888891</v>
      </c>
      <c r="AI596" t="s">
        <v>1526</v>
      </c>
      <c r="AJ596" t="s">
        <v>4927</v>
      </c>
      <c r="AK596" s="1">
        <v>45650</v>
      </c>
      <c r="AL596"/>
      <c r="AM596" s="26" t="s">
        <v>53</v>
      </c>
      <c r="AN596"/>
      <c r="AO596"/>
      <c r="AP596">
        <v>2328</v>
      </c>
      <c r="AQ596" s="29">
        <v>45644</v>
      </c>
      <c r="AR596" s="29">
        <v>45674</v>
      </c>
      <c r="AS596" s="23">
        <v>4201468</v>
      </c>
      <c r="AT596" s="31">
        <v>4201468</v>
      </c>
      <c r="AU596"/>
      <c r="AV596"/>
      <c r="AW596"/>
      <c r="AX596"/>
      <c r="AY596"/>
      <c r="AZ596"/>
      <c r="BA596"/>
      <c r="BB596"/>
      <c r="BC596"/>
      <c r="BD596"/>
      <c r="BE596"/>
      <c r="BF596"/>
      <c r="BG596"/>
      <c r="BH596"/>
      <c r="BI596"/>
      <c r="BJ596"/>
      <c r="BK596"/>
      <c r="BL596"/>
      <c r="BM596"/>
      <c r="BN596"/>
      <c r="BO596"/>
      <c r="BP596" s="26" t="s">
        <v>332</v>
      </c>
      <c r="BQ596"/>
      <c r="BR596"/>
      <c r="BS596"/>
      <c r="BT596"/>
      <c r="BU596"/>
      <c r="BV596" s="7"/>
      <c r="BW596" s="7"/>
      <c r="BX596" s="7"/>
    </row>
    <row r="597" spans="1:76" s="27" customFormat="1" ht="15" hidden="1" customHeight="1" x14ac:dyDescent="0.25">
      <c r="A597" s="17">
        <v>27056</v>
      </c>
      <c r="B597" s="27">
        <v>27056</v>
      </c>
      <c r="U597" s="27" t="s">
        <v>52</v>
      </c>
      <c r="V597" s="17" t="s">
        <v>60</v>
      </c>
      <c r="W597" s="17" t="s">
        <v>4920</v>
      </c>
      <c r="X597" s="17">
        <v>664731</v>
      </c>
      <c r="Y597" s="18">
        <v>45408</v>
      </c>
      <c r="Z597" s="17" t="s">
        <v>4921</v>
      </c>
      <c r="AA597" s="36" t="s">
        <v>13086</v>
      </c>
      <c r="AB597" s="37">
        <v>10</v>
      </c>
      <c r="AC597" s="17" t="s">
        <v>14796</v>
      </c>
      <c r="AD597" s="17" t="s">
        <v>14797</v>
      </c>
      <c r="AE597" s="17" t="s">
        <v>14798</v>
      </c>
      <c r="AF597"/>
      <c r="AG597" s="17" t="s">
        <v>15917</v>
      </c>
      <c r="AH597" s="20">
        <v>45457.895833333336</v>
      </c>
      <c r="AI597" s="17" t="s">
        <v>15918</v>
      </c>
      <c r="AJ597" s="17" t="s">
        <v>4927</v>
      </c>
      <c r="AK597"/>
      <c r="AL597"/>
      <c r="AM597" s="27" t="s">
        <v>53</v>
      </c>
      <c r="AN597"/>
      <c r="AO597"/>
      <c r="AP597" s="17">
        <v>2379</v>
      </c>
      <c r="AQ597" s="30">
        <v>45644</v>
      </c>
      <c r="AS597" s="23">
        <v>26000000</v>
      </c>
      <c r="AT597" s="32"/>
      <c r="AU597"/>
      <c r="AV597"/>
      <c r="AW597"/>
      <c r="AX597"/>
      <c r="AY597"/>
      <c r="AZ597"/>
      <c r="BA597"/>
      <c r="BB597"/>
      <c r="BC597"/>
      <c r="BD597"/>
      <c r="BE597"/>
      <c r="BF597"/>
      <c r="BG597"/>
      <c r="BH597"/>
      <c r="BI597"/>
      <c r="BJ597"/>
      <c r="BK597"/>
      <c r="BL597"/>
      <c r="BM597"/>
      <c r="BN597"/>
      <c r="BO597"/>
      <c r="BP597" s="26" t="s">
        <v>84</v>
      </c>
      <c r="BQ597"/>
      <c r="BR597"/>
      <c r="BS597"/>
      <c r="BT597"/>
      <c r="BU597"/>
      <c r="BV597"/>
      <c r="BW597"/>
      <c r="BX597"/>
    </row>
    <row r="598" spans="1:76" s="27" customFormat="1" ht="15" customHeight="1" x14ac:dyDescent="0.25">
      <c r="A598">
        <v>27153</v>
      </c>
      <c r="B598" s="26">
        <v>27153</v>
      </c>
      <c r="C598" s="26"/>
      <c r="D598" s="26"/>
      <c r="E598" s="26"/>
      <c r="F598" s="26"/>
      <c r="G598" s="31">
        <f>AT598</f>
        <v>49365680</v>
      </c>
      <c r="H598" s="26"/>
      <c r="I598" s="26"/>
      <c r="J598" s="26"/>
      <c r="K598" s="26"/>
      <c r="L598" s="26"/>
      <c r="M598" s="26"/>
      <c r="N598" s="26"/>
      <c r="O598" s="26"/>
      <c r="P598" s="26"/>
      <c r="Q598" s="26"/>
      <c r="R598" s="26"/>
      <c r="S598" s="26"/>
      <c r="T598" s="26"/>
      <c r="U598" s="26" t="s">
        <v>52</v>
      </c>
      <c r="V598" t="s">
        <v>61</v>
      </c>
      <c r="W598" t="s">
        <v>2402</v>
      </c>
      <c r="X598">
        <v>1425</v>
      </c>
      <c r="Y598" s="1">
        <v>45230</v>
      </c>
      <c r="Z598" t="s">
        <v>2403</v>
      </c>
      <c r="AA598" s="36" t="s">
        <v>4862</v>
      </c>
      <c r="AB598" s="37">
        <v>3</v>
      </c>
      <c r="AC598" t="s">
        <v>3873</v>
      </c>
      <c r="AD598" t="s">
        <v>3874</v>
      </c>
      <c r="AE598" t="s">
        <v>3659</v>
      </c>
      <c r="AF598">
        <v>200596227</v>
      </c>
      <c r="AG598" t="s">
        <v>3875</v>
      </c>
      <c r="AH598" s="2">
        <v>45586</v>
      </c>
      <c r="AI598" t="s">
        <v>3876</v>
      </c>
      <c r="AJ598"/>
      <c r="AK598" s="1">
        <v>45685</v>
      </c>
      <c r="AL598" t="s">
        <v>3877</v>
      </c>
      <c r="AM598" s="26" t="s">
        <v>70</v>
      </c>
      <c r="AN598" t="s">
        <v>3877</v>
      </c>
      <c r="AO598"/>
      <c r="AP598">
        <v>32</v>
      </c>
      <c r="AQ598" s="29">
        <v>45645</v>
      </c>
      <c r="AR598" s="29">
        <v>45692</v>
      </c>
      <c r="AS598" s="23">
        <v>49365680</v>
      </c>
      <c r="AT598" s="31">
        <v>49365680</v>
      </c>
      <c r="AU598"/>
      <c r="AV598" t="s">
        <v>54</v>
      </c>
      <c r="AW598" t="s">
        <v>52</v>
      </c>
      <c r="AX598" s="1">
        <v>45649</v>
      </c>
      <c r="AY598" s="1">
        <v>45772</v>
      </c>
      <c r="AZ598">
        <v>25</v>
      </c>
      <c r="BA598">
        <v>0</v>
      </c>
      <c r="BB598"/>
      <c r="BC598"/>
      <c r="BD598" t="s">
        <v>52</v>
      </c>
      <c r="BE598"/>
      <c r="BF598"/>
      <c r="BG598"/>
      <c r="BH598"/>
      <c r="BI598"/>
      <c r="BJ598">
        <v>0</v>
      </c>
      <c r="BK598" t="s">
        <v>55</v>
      </c>
      <c r="BL598">
        <v>72</v>
      </c>
      <c r="BM598" t="s">
        <v>3878</v>
      </c>
      <c r="BN598">
        <v>30504860040020</v>
      </c>
      <c r="BO598" t="s">
        <v>3879</v>
      </c>
      <c r="BP598" s="26" t="s">
        <v>332</v>
      </c>
      <c r="BQ598" t="s">
        <v>58</v>
      </c>
      <c r="BR598" t="s">
        <v>59</v>
      </c>
      <c r="BS598" t="s">
        <v>58</v>
      </c>
      <c r="BT598"/>
      <c r="BU598" t="s">
        <v>3880</v>
      </c>
      <c r="BV598"/>
      <c r="BW598"/>
      <c r="BX598"/>
    </row>
    <row r="599" spans="1:76" s="27" customFormat="1" ht="15" hidden="1" customHeight="1" x14ac:dyDescent="0.25">
      <c r="A599">
        <v>27126</v>
      </c>
      <c r="B599" s="26">
        <v>27126</v>
      </c>
      <c r="C599" s="26"/>
      <c r="D599" s="31"/>
      <c r="E599" s="26"/>
      <c r="F599" s="31"/>
      <c r="G599" s="26"/>
      <c r="H599" s="31"/>
      <c r="I599" s="26"/>
      <c r="J599" s="31"/>
      <c r="K599" s="26"/>
      <c r="L599" s="31"/>
      <c r="M599" s="26"/>
      <c r="N599" s="31"/>
      <c r="O599" s="26"/>
      <c r="P599" s="31"/>
      <c r="Q599" s="26"/>
      <c r="R599" s="31"/>
      <c r="S599" s="26"/>
      <c r="T599" s="31"/>
      <c r="U599" s="26" t="s">
        <v>74</v>
      </c>
      <c r="V599" t="s">
        <v>5025</v>
      </c>
      <c r="W599" t="s">
        <v>4957</v>
      </c>
      <c r="X599">
        <v>103646</v>
      </c>
      <c r="Y599" s="1">
        <v>45439</v>
      </c>
      <c r="Z599" t="s">
        <v>4921</v>
      </c>
      <c r="AA599" s="36" t="s">
        <v>13086</v>
      </c>
      <c r="AB599" s="37">
        <v>10</v>
      </c>
      <c r="AC599" t="s">
        <v>11800</v>
      </c>
      <c r="AD599" t="s">
        <v>11801</v>
      </c>
      <c r="AE599" t="s">
        <v>11802</v>
      </c>
      <c r="AF599"/>
      <c r="AG599" t="s">
        <v>11803</v>
      </c>
      <c r="AH599" s="2">
        <v>45542.583333333336</v>
      </c>
      <c r="AI599" t="s">
        <v>1320</v>
      </c>
      <c r="AJ599" t="s">
        <v>4927</v>
      </c>
      <c r="AK599" s="1">
        <v>45651</v>
      </c>
      <c r="AL599"/>
      <c r="AM599" s="26" t="s">
        <v>53</v>
      </c>
      <c r="AN599"/>
      <c r="AO599"/>
      <c r="AP599">
        <v>2342</v>
      </c>
      <c r="AQ599" s="29">
        <v>45645</v>
      </c>
      <c r="AR599" s="29">
        <v>45681</v>
      </c>
      <c r="AS599" s="23">
        <v>8843694</v>
      </c>
      <c r="AT599" s="31">
        <v>8843694</v>
      </c>
      <c r="AU599"/>
      <c r="AV599"/>
      <c r="AW599"/>
      <c r="AX599"/>
      <c r="AY599"/>
      <c r="AZ599"/>
      <c r="BA599"/>
      <c r="BB599"/>
      <c r="BC599"/>
      <c r="BD599"/>
      <c r="BE599"/>
      <c r="BF599"/>
      <c r="BG599"/>
      <c r="BH599"/>
      <c r="BI599"/>
      <c r="BJ599"/>
      <c r="BK599"/>
      <c r="BL599"/>
      <c r="BM599"/>
      <c r="BN599"/>
      <c r="BO599"/>
      <c r="BP599" s="26" t="s">
        <v>332</v>
      </c>
      <c r="BQ599"/>
      <c r="BR599"/>
      <c r="BS599"/>
      <c r="BT599"/>
      <c r="BU599"/>
      <c r="BV599"/>
      <c r="BW599"/>
      <c r="BX599"/>
    </row>
    <row r="600" spans="1:76" s="27" customFormat="1" ht="15" hidden="1" customHeight="1" x14ac:dyDescent="0.25">
      <c r="A600">
        <v>27086</v>
      </c>
      <c r="B600" s="26">
        <v>27086</v>
      </c>
      <c r="C600" s="26"/>
      <c r="D600" s="31"/>
      <c r="E600" s="26"/>
      <c r="F600" s="31"/>
      <c r="G600" s="26"/>
      <c r="H600" s="31"/>
      <c r="I600" s="26"/>
      <c r="J600" s="31"/>
      <c r="K600" s="26"/>
      <c r="L600" s="31"/>
      <c r="M600" s="26"/>
      <c r="N600" s="31"/>
      <c r="O600" s="26"/>
      <c r="P600" s="31"/>
      <c r="Q600" s="26"/>
      <c r="R600" s="31"/>
      <c r="S600" s="26"/>
      <c r="T600" s="31"/>
      <c r="U600" s="26" t="s">
        <v>74</v>
      </c>
      <c r="V600" t="s">
        <v>97</v>
      </c>
      <c r="W600" t="s">
        <v>4957</v>
      </c>
      <c r="X600">
        <v>130308</v>
      </c>
      <c r="Y600" s="1">
        <v>45614</v>
      </c>
      <c r="Z600" t="s">
        <v>4921</v>
      </c>
      <c r="AA600" s="36" t="s">
        <v>13086</v>
      </c>
      <c r="AB600" s="37">
        <v>10</v>
      </c>
      <c r="AC600" t="s">
        <v>11804</v>
      </c>
      <c r="AD600" t="s">
        <v>11805</v>
      </c>
      <c r="AE600" t="s">
        <v>11806</v>
      </c>
      <c r="AF600"/>
      <c r="AG600" t="s">
        <v>11807</v>
      </c>
      <c r="AH600" s="2">
        <v>45637</v>
      </c>
      <c r="AI600" t="s">
        <v>11808</v>
      </c>
      <c r="AJ600" t="s">
        <v>4927</v>
      </c>
      <c r="AK600" s="1">
        <v>45651</v>
      </c>
      <c r="AL600"/>
      <c r="AM600" s="26" t="s">
        <v>53</v>
      </c>
      <c r="AN600"/>
      <c r="AO600"/>
      <c r="AP600">
        <v>2480</v>
      </c>
      <c r="AQ600" s="29">
        <v>45645</v>
      </c>
      <c r="AR600" s="29">
        <v>45681</v>
      </c>
      <c r="AS600" s="23">
        <v>11133750</v>
      </c>
      <c r="AT600" s="31">
        <v>10383750</v>
      </c>
      <c r="AU600"/>
      <c r="AV600"/>
      <c r="AW600"/>
      <c r="AX600"/>
      <c r="AY600"/>
      <c r="AZ600"/>
      <c r="BA600"/>
      <c r="BB600"/>
      <c r="BC600"/>
      <c r="BD600"/>
      <c r="BE600"/>
      <c r="BF600"/>
      <c r="BG600"/>
      <c r="BH600"/>
      <c r="BI600"/>
      <c r="BJ600"/>
      <c r="BK600"/>
      <c r="BL600"/>
      <c r="BM600"/>
      <c r="BN600"/>
      <c r="BO600"/>
      <c r="BP600" s="26" t="s">
        <v>332</v>
      </c>
      <c r="BQ600"/>
      <c r="BR600"/>
      <c r="BS600"/>
      <c r="BT600"/>
      <c r="BU600"/>
      <c r="BV600"/>
      <c r="BW600"/>
      <c r="BX600"/>
    </row>
    <row r="601" spans="1:76" s="27" customFormat="1" ht="15" hidden="1" customHeight="1" x14ac:dyDescent="0.25">
      <c r="A601">
        <v>27132</v>
      </c>
      <c r="B601" s="26">
        <v>27132</v>
      </c>
      <c r="C601" s="26"/>
      <c r="D601" s="31"/>
      <c r="E601" s="26"/>
      <c r="F601" s="31"/>
      <c r="G601" s="26"/>
      <c r="H601" s="31"/>
      <c r="I601" s="26"/>
      <c r="J601" s="31"/>
      <c r="K601" s="26"/>
      <c r="L601" s="31"/>
      <c r="M601" s="26"/>
      <c r="N601" s="31"/>
      <c r="O601" s="26"/>
      <c r="P601" s="31"/>
      <c r="Q601" s="26"/>
      <c r="R601" s="31"/>
      <c r="S601" s="26"/>
      <c r="T601" s="31"/>
      <c r="U601" s="26" t="s">
        <v>74</v>
      </c>
      <c r="V601" t="s">
        <v>5025</v>
      </c>
      <c r="W601" t="s">
        <v>4957</v>
      </c>
      <c r="X601">
        <v>97043</v>
      </c>
      <c r="Y601" s="1">
        <v>45409</v>
      </c>
      <c r="Z601" t="s">
        <v>4921</v>
      </c>
      <c r="AA601" s="36" t="s">
        <v>13086</v>
      </c>
      <c r="AB601" s="37">
        <v>10</v>
      </c>
      <c r="AC601" t="s">
        <v>11809</v>
      </c>
      <c r="AD601" t="s">
        <v>11810</v>
      </c>
      <c r="AE601" t="s">
        <v>11811</v>
      </c>
      <c r="AF601"/>
      <c r="AG601" t="s">
        <v>11812</v>
      </c>
      <c r="AH601" s="2">
        <v>45589.645833333336</v>
      </c>
      <c r="AI601" t="s">
        <v>1667</v>
      </c>
      <c r="AJ601" t="s">
        <v>4927</v>
      </c>
      <c r="AK601" s="1">
        <v>45651</v>
      </c>
      <c r="AL601"/>
      <c r="AM601" s="26" t="s">
        <v>53</v>
      </c>
      <c r="AN601"/>
      <c r="AO601"/>
      <c r="AP601">
        <v>2351</v>
      </c>
      <c r="AQ601" s="29">
        <v>45645</v>
      </c>
      <c r="AR601" s="29">
        <v>45680</v>
      </c>
      <c r="AS601" s="23">
        <v>4786291</v>
      </c>
      <c r="AT601" s="31">
        <v>4786291</v>
      </c>
      <c r="AU601"/>
      <c r="AV601"/>
      <c r="AW601"/>
      <c r="AX601"/>
      <c r="AY601"/>
      <c r="AZ601"/>
      <c r="BA601"/>
      <c r="BB601"/>
      <c r="BC601"/>
      <c r="BD601"/>
      <c r="BE601"/>
      <c r="BF601"/>
      <c r="BG601"/>
      <c r="BH601"/>
      <c r="BI601"/>
      <c r="BJ601"/>
      <c r="BK601"/>
      <c r="BL601"/>
      <c r="BM601"/>
      <c r="BN601"/>
      <c r="BO601"/>
      <c r="BP601" s="26" t="s">
        <v>332</v>
      </c>
      <c r="BQ601"/>
      <c r="BR601"/>
      <c r="BS601"/>
      <c r="BT601"/>
      <c r="BU601"/>
      <c r="BV601"/>
      <c r="BW601"/>
      <c r="BX601"/>
    </row>
    <row r="602" spans="1:76" s="27" customFormat="1" ht="15" hidden="1" customHeight="1" x14ac:dyDescent="0.25">
      <c r="A602">
        <v>27134</v>
      </c>
      <c r="B602" s="26">
        <v>27134</v>
      </c>
      <c r="C602" s="26"/>
      <c r="D602" s="31"/>
      <c r="E602" s="26"/>
      <c r="F602" s="31"/>
      <c r="G602" s="26"/>
      <c r="H602" s="31"/>
      <c r="I602" s="26"/>
      <c r="J602" s="31"/>
      <c r="K602" s="26"/>
      <c r="L602" s="31"/>
      <c r="M602" s="26"/>
      <c r="N602" s="31"/>
      <c r="O602" s="26"/>
      <c r="P602" s="31"/>
      <c r="Q602" s="26"/>
      <c r="R602" s="31"/>
      <c r="S602" s="26"/>
      <c r="T602" s="31"/>
      <c r="U602" s="26" t="s">
        <v>52</v>
      </c>
      <c r="V602" t="s">
        <v>61</v>
      </c>
      <c r="W602" t="s">
        <v>4920</v>
      </c>
      <c r="X602">
        <v>806442</v>
      </c>
      <c r="Y602" s="1">
        <v>45580</v>
      </c>
      <c r="Z602" t="s">
        <v>4921</v>
      </c>
      <c r="AA602" s="36" t="s">
        <v>13086</v>
      </c>
      <c r="AB602" s="37">
        <v>10</v>
      </c>
      <c r="AC602" t="s">
        <v>11772</v>
      </c>
      <c r="AD602" t="s">
        <v>11773</v>
      </c>
      <c r="AE602" t="s">
        <v>11813</v>
      </c>
      <c r="AF602"/>
      <c r="AG602" t="s">
        <v>11775</v>
      </c>
      <c r="AH602" s="2">
        <v>45600.826388888891</v>
      </c>
      <c r="AI602" t="s">
        <v>11776</v>
      </c>
      <c r="AJ602" t="s">
        <v>4927</v>
      </c>
      <c r="AK602" s="1">
        <v>45651</v>
      </c>
      <c r="AL602"/>
      <c r="AM602" s="26" t="s">
        <v>53</v>
      </c>
      <c r="AN602"/>
      <c r="AO602"/>
      <c r="AP602">
        <v>2353</v>
      </c>
      <c r="AQ602" s="29">
        <v>45645</v>
      </c>
      <c r="AR602" s="29">
        <v>45674</v>
      </c>
      <c r="AS602" s="23">
        <v>11374271</v>
      </c>
      <c r="AT602" s="31">
        <v>7928145.2400000002</v>
      </c>
      <c r="AU602"/>
      <c r="AV602"/>
      <c r="AW602"/>
      <c r="AX602"/>
      <c r="AY602"/>
      <c r="AZ602"/>
      <c r="BA602"/>
      <c r="BB602"/>
      <c r="BC602"/>
      <c r="BD602"/>
      <c r="BE602"/>
      <c r="BF602"/>
      <c r="BG602"/>
      <c r="BH602"/>
      <c r="BI602"/>
      <c r="BJ602"/>
      <c r="BK602"/>
      <c r="BL602"/>
      <c r="BM602"/>
      <c r="BN602"/>
      <c r="BO602"/>
      <c r="BP602" s="26" t="s">
        <v>332</v>
      </c>
      <c r="BQ602"/>
      <c r="BR602"/>
      <c r="BS602"/>
      <c r="BT602"/>
      <c r="BU602"/>
      <c r="BV602"/>
      <c r="BW602"/>
      <c r="BX602"/>
    </row>
    <row r="603" spans="1:76" s="27" customFormat="1" ht="15" hidden="1" customHeight="1" x14ac:dyDescent="0.25">
      <c r="A603">
        <v>27117</v>
      </c>
      <c r="B603" s="26">
        <v>27117</v>
      </c>
      <c r="C603" s="26"/>
      <c r="D603" s="31"/>
      <c r="E603" s="26"/>
      <c r="F603" s="31"/>
      <c r="G603" s="26"/>
      <c r="H603" s="31"/>
      <c r="I603" s="26"/>
      <c r="J603" s="31"/>
      <c r="K603" s="26"/>
      <c r="L603" s="31"/>
      <c r="M603" s="26"/>
      <c r="N603" s="31"/>
      <c r="O603" s="26"/>
      <c r="P603" s="31"/>
      <c r="Q603" s="26"/>
      <c r="R603" s="31"/>
      <c r="S603" s="26"/>
      <c r="T603" s="31"/>
      <c r="U603" s="26" t="s">
        <v>101</v>
      </c>
      <c r="V603" t="s">
        <v>5447</v>
      </c>
      <c r="W603" t="s">
        <v>4920</v>
      </c>
      <c r="X603">
        <v>760603</v>
      </c>
      <c r="Y603" s="1">
        <v>45516</v>
      </c>
      <c r="Z603" t="s">
        <v>4921</v>
      </c>
      <c r="AA603" s="36" t="s">
        <v>13086</v>
      </c>
      <c r="AB603" s="37">
        <v>10</v>
      </c>
      <c r="AC603" t="s">
        <v>11814</v>
      </c>
      <c r="AD603" t="s">
        <v>11815</v>
      </c>
      <c r="AE603" t="s">
        <v>11816</v>
      </c>
      <c r="AF603"/>
      <c r="AG603" t="s">
        <v>11817</v>
      </c>
      <c r="AH603" s="2">
        <v>45625.354166666664</v>
      </c>
      <c r="AI603" t="s">
        <v>11818</v>
      </c>
      <c r="AJ603" t="s">
        <v>4927</v>
      </c>
      <c r="AK603" s="1">
        <v>45651</v>
      </c>
      <c r="AL603"/>
      <c r="AM603" s="26" t="s">
        <v>53</v>
      </c>
      <c r="AN603"/>
      <c r="AO603"/>
      <c r="AP603">
        <v>2334</v>
      </c>
      <c r="AQ603" s="29">
        <v>45645</v>
      </c>
      <c r="AR603" s="29">
        <v>45670</v>
      </c>
      <c r="AS603" s="23">
        <v>5240924</v>
      </c>
      <c r="AT603" s="31">
        <v>5240924</v>
      </c>
      <c r="AU603"/>
      <c r="AV603"/>
      <c r="AW603"/>
      <c r="AX603"/>
      <c r="AY603"/>
      <c r="AZ603"/>
      <c r="BA603"/>
      <c r="BB603"/>
      <c r="BC603"/>
      <c r="BD603"/>
      <c r="BE603"/>
      <c r="BF603"/>
      <c r="BG603"/>
      <c r="BH603"/>
      <c r="BI603"/>
      <c r="BJ603"/>
      <c r="BK603"/>
      <c r="BL603"/>
      <c r="BM603"/>
      <c r="BN603"/>
      <c r="BO603"/>
      <c r="BP603" s="26" t="s">
        <v>332</v>
      </c>
      <c r="BQ603"/>
      <c r="BR603"/>
      <c r="BS603"/>
      <c r="BT603"/>
      <c r="BU603"/>
      <c r="BV603"/>
      <c r="BW603"/>
      <c r="BX603"/>
    </row>
    <row r="604" spans="1:76" s="27" customFormat="1" ht="15" hidden="1" customHeight="1" x14ac:dyDescent="0.25">
      <c r="A604">
        <v>27123</v>
      </c>
      <c r="B604" s="26">
        <v>27123</v>
      </c>
      <c r="C604" s="31"/>
      <c r="D604" s="26"/>
      <c r="E604" s="31"/>
      <c r="F604" s="26"/>
      <c r="G604" s="31"/>
      <c r="H604" s="26"/>
      <c r="I604" s="31"/>
      <c r="J604" s="26"/>
      <c r="K604" s="31"/>
      <c r="L604" s="26"/>
      <c r="M604" s="31"/>
      <c r="N604" s="26"/>
      <c r="O604" s="31"/>
      <c r="P604" s="26"/>
      <c r="Q604" s="31"/>
      <c r="R604" s="26"/>
      <c r="S604" s="31"/>
      <c r="T604" s="26"/>
      <c r="U604" s="26" t="s">
        <v>52</v>
      </c>
      <c r="V604" t="s">
        <v>102</v>
      </c>
      <c r="W604" t="s">
        <v>4957</v>
      </c>
      <c r="X604">
        <v>66919</v>
      </c>
      <c r="Y604" s="1">
        <v>45267</v>
      </c>
      <c r="Z604" t="s">
        <v>4921</v>
      </c>
      <c r="AA604" s="36" t="s">
        <v>13086</v>
      </c>
      <c r="AB604" s="37">
        <v>10</v>
      </c>
      <c r="AC604">
        <v>7</v>
      </c>
      <c r="AD604" t="s">
        <v>11819</v>
      </c>
      <c r="AE604" t="s">
        <v>11820</v>
      </c>
      <c r="AF604"/>
      <c r="AG604" t="s">
        <v>11821</v>
      </c>
      <c r="AH604" s="2">
        <v>45493.583333333336</v>
      </c>
      <c r="AI604" t="s">
        <v>5030</v>
      </c>
      <c r="AJ604" t="s">
        <v>4927</v>
      </c>
      <c r="AK604" s="1">
        <v>45651</v>
      </c>
      <c r="AL604"/>
      <c r="AM604" s="26" t="s">
        <v>70</v>
      </c>
      <c r="AN604"/>
      <c r="AO604"/>
      <c r="AP604">
        <v>2339</v>
      </c>
      <c r="AQ604" s="29">
        <v>45645</v>
      </c>
      <c r="AR604" s="29">
        <v>45670</v>
      </c>
      <c r="AS604" s="23">
        <v>10070340</v>
      </c>
      <c r="AT604" s="31">
        <v>9380340</v>
      </c>
      <c r="AU604"/>
      <c r="AV604"/>
      <c r="AW604"/>
      <c r="AX604"/>
      <c r="AY604"/>
      <c r="AZ604"/>
      <c r="BA604"/>
      <c r="BB604"/>
      <c r="BC604"/>
      <c r="BD604"/>
      <c r="BE604"/>
      <c r="BF604"/>
      <c r="BG604"/>
      <c r="BH604"/>
      <c r="BI604"/>
      <c r="BJ604"/>
      <c r="BK604"/>
      <c r="BL604"/>
      <c r="BM604"/>
      <c r="BN604"/>
      <c r="BO604"/>
      <c r="BP604" s="26" t="s">
        <v>332</v>
      </c>
      <c r="BQ604"/>
      <c r="BR604"/>
      <c r="BS604"/>
      <c r="BT604"/>
      <c r="BU604"/>
      <c r="BV604"/>
      <c r="BW604"/>
      <c r="BX604"/>
    </row>
    <row r="605" spans="1:76" s="27" customFormat="1" ht="15" hidden="1" customHeight="1" x14ac:dyDescent="0.25">
      <c r="A605">
        <v>27137</v>
      </c>
      <c r="B605" s="26">
        <v>27137</v>
      </c>
      <c r="C605" s="26"/>
      <c r="D605" s="31"/>
      <c r="E605" s="26"/>
      <c r="F605" s="31"/>
      <c r="G605" s="26"/>
      <c r="H605" s="31"/>
      <c r="I605" s="26"/>
      <c r="J605" s="31"/>
      <c r="K605" s="26"/>
      <c r="L605" s="31"/>
      <c r="M605" s="26"/>
      <c r="N605" s="31"/>
      <c r="O605" s="26"/>
      <c r="P605" s="31"/>
      <c r="Q605" s="26"/>
      <c r="R605" s="31"/>
      <c r="S605" s="26"/>
      <c r="T605" s="31"/>
      <c r="U605" s="26" t="s">
        <v>52</v>
      </c>
      <c r="V605" t="s">
        <v>5423</v>
      </c>
      <c r="W605" t="s">
        <v>4920</v>
      </c>
      <c r="X605">
        <v>688824</v>
      </c>
      <c r="Y605" s="1">
        <v>45432</v>
      </c>
      <c r="Z605" t="s">
        <v>4921</v>
      </c>
      <c r="AA605" s="36" t="s">
        <v>13086</v>
      </c>
      <c r="AB605" s="37">
        <v>10</v>
      </c>
      <c r="AC605" t="s">
        <v>11822</v>
      </c>
      <c r="AD605" t="s">
        <v>11823</v>
      </c>
      <c r="AE605" t="s">
        <v>11824</v>
      </c>
      <c r="AF605"/>
      <c r="AG605" t="s">
        <v>11825</v>
      </c>
      <c r="AH605" s="2">
        <v>45644.40625</v>
      </c>
      <c r="AI605" t="s">
        <v>11826</v>
      </c>
      <c r="AJ605" t="s">
        <v>4932</v>
      </c>
      <c r="AK605" s="1">
        <v>45651</v>
      </c>
      <c r="AL605"/>
      <c r="AM605" s="26" t="s">
        <v>53</v>
      </c>
      <c r="AN605"/>
      <c r="AO605"/>
      <c r="AP605">
        <v>2350</v>
      </c>
      <c r="AQ605" s="29">
        <v>45645</v>
      </c>
      <c r="AR605" s="29">
        <v>45681</v>
      </c>
      <c r="AS605" s="23">
        <v>16097895</v>
      </c>
      <c r="AT605" s="31">
        <v>14000000</v>
      </c>
      <c r="AU605"/>
      <c r="AV605"/>
      <c r="AW605"/>
      <c r="AX605"/>
      <c r="AY605"/>
      <c r="AZ605"/>
      <c r="BA605"/>
      <c r="BB605"/>
      <c r="BC605"/>
      <c r="BD605"/>
      <c r="BE605"/>
      <c r="BF605"/>
      <c r="BG605"/>
      <c r="BH605"/>
      <c r="BI605"/>
      <c r="BJ605"/>
      <c r="BK605"/>
      <c r="BL605"/>
      <c r="BM605"/>
      <c r="BN605"/>
      <c r="BO605"/>
      <c r="BP605" s="26" t="s">
        <v>332</v>
      </c>
      <c r="BQ605"/>
      <c r="BR605"/>
      <c r="BS605"/>
      <c r="BT605"/>
      <c r="BU605"/>
      <c r="BV605"/>
      <c r="BW605"/>
      <c r="BX605"/>
    </row>
    <row r="606" spans="1:76" s="27" customFormat="1" ht="15" hidden="1" customHeight="1" x14ac:dyDescent="0.25">
      <c r="A606">
        <v>27128</v>
      </c>
      <c r="B606" s="26">
        <v>27128</v>
      </c>
      <c r="C606" s="26"/>
      <c r="D606" s="31"/>
      <c r="E606" s="26"/>
      <c r="F606" s="31"/>
      <c r="G606" s="26"/>
      <c r="H606" s="31"/>
      <c r="I606" s="26"/>
      <c r="J606" s="31"/>
      <c r="K606" s="26"/>
      <c r="L606" s="31"/>
      <c r="M606" s="26"/>
      <c r="N606" s="31"/>
      <c r="O606" s="26"/>
      <c r="P606" s="31"/>
      <c r="Q606" s="26"/>
      <c r="R606" s="31"/>
      <c r="S606" s="26"/>
      <c r="T606" s="31"/>
      <c r="U606" s="26" t="s">
        <v>52</v>
      </c>
      <c r="V606" t="s">
        <v>60</v>
      </c>
      <c r="W606" t="s">
        <v>4920</v>
      </c>
      <c r="X606">
        <v>723850</v>
      </c>
      <c r="Y606" s="1">
        <v>45470</v>
      </c>
      <c r="Z606" t="s">
        <v>4921</v>
      </c>
      <c r="AA606" s="36" t="s">
        <v>13086</v>
      </c>
      <c r="AB606" s="37">
        <v>10</v>
      </c>
      <c r="AC606" t="s">
        <v>11827</v>
      </c>
      <c r="AD606" t="s">
        <v>11828</v>
      </c>
      <c r="AE606" t="s">
        <v>11829</v>
      </c>
      <c r="AF606"/>
      <c r="AG606" t="s">
        <v>11830</v>
      </c>
      <c r="AH606" s="2">
        <v>45560.569444444445</v>
      </c>
      <c r="AI606" t="s">
        <v>1359</v>
      </c>
      <c r="AJ606" t="s">
        <v>4927</v>
      </c>
      <c r="AK606" s="1">
        <v>45651</v>
      </c>
      <c r="AL606"/>
      <c r="AM606" s="26" t="s">
        <v>53</v>
      </c>
      <c r="AN606"/>
      <c r="AO606"/>
      <c r="AP606">
        <v>2345</v>
      </c>
      <c r="AQ606" s="29">
        <v>45645</v>
      </c>
      <c r="AR606" s="29">
        <v>45680</v>
      </c>
      <c r="AS606" s="23">
        <v>6028280</v>
      </c>
      <c r="AT606" s="31">
        <v>6028280</v>
      </c>
      <c r="AU606"/>
      <c r="AV606"/>
      <c r="AW606"/>
      <c r="AX606"/>
      <c r="AY606"/>
      <c r="AZ606"/>
      <c r="BA606"/>
      <c r="BB606"/>
      <c r="BC606"/>
      <c r="BD606"/>
      <c r="BE606"/>
      <c r="BF606"/>
      <c r="BG606"/>
      <c r="BH606"/>
      <c r="BI606"/>
      <c r="BJ606"/>
      <c r="BK606"/>
      <c r="BL606"/>
      <c r="BM606"/>
      <c r="BN606"/>
      <c r="BO606"/>
      <c r="BP606" s="26" t="s">
        <v>332</v>
      </c>
      <c r="BQ606"/>
      <c r="BR606"/>
      <c r="BS606"/>
      <c r="BT606"/>
      <c r="BU606"/>
      <c r="BV606"/>
      <c r="BW606"/>
      <c r="BX606"/>
    </row>
    <row r="607" spans="1:76" s="27" customFormat="1" ht="15" hidden="1" customHeight="1" x14ac:dyDescent="0.25">
      <c r="A607">
        <v>27120</v>
      </c>
      <c r="B607" s="26">
        <v>27120</v>
      </c>
      <c r="C607" s="26"/>
      <c r="D607" s="31"/>
      <c r="E607" s="26"/>
      <c r="F607" s="31"/>
      <c r="G607" s="26"/>
      <c r="H607" s="31"/>
      <c r="I607" s="26"/>
      <c r="J607" s="31"/>
      <c r="K607" s="26"/>
      <c r="L607" s="31"/>
      <c r="M607" s="26"/>
      <c r="N607" s="31"/>
      <c r="O607" s="26"/>
      <c r="P607" s="31"/>
      <c r="Q607" s="26"/>
      <c r="R607" s="31"/>
      <c r="S607" s="26"/>
      <c r="T607" s="31"/>
      <c r="U607" s="26" t="s">
        <v>52</v>
      </c>
      <c r="V607" t="s">
        <v>52</v>
      </c>
      <c r="W607" t="s">
        <v>4920</v>
      </c>
      <c r="X607">
        <v>612138</v>
      </c>
      <c r="Y607" s="1">
        <v>45361</v>
      </c>
      <c r="Z607" t="s">
        <v>4921</v>
      </c>
      <c r="AA607" s="36" t="s">
        <v>13086</v>
      </c>
      <c r="AB607" s="37">
        <v>10</v>
      </c>
      <c r="AC607" t="s">
        <v>11831</v>
      </c>
      <c r="AD607" t="s">
        <v>11832</v>
      </c>
      <c r="AE607" t="s">
        <v>11833</v>
      </c>
      <c r="AF607"/>
      <c r="AG607" t="s">
        <v>11834</v>
      </c>
      <c r="AH607" s="2">
        <v>45633.770833333336</v>
      </c>
      <c r="AI607" t="s">
        <v>11835</v>
      </c>
      <c r="AJ607" t="s">
        <v>4927</v>
      </c>
      <c r="AK607" s="1">
        <v>45651</v>
      </c>
      <c r="AL607"/>
      <c r="AM607" s="26" t="s">
        <v>53</v>
      </c>
      <c r="AN607"/>
      <c r="AO607"/>
      <c r="AP607">
        <v>2336</v>
      </c>
      <c r="AQ607" s="29">
        <v>45645</v>
      </c>
      <c r="AR607" s="29">
        <v>45681</v>
      </c>
      <c r="AS607" s="23">
        <v>11501180</v>
      </c>
      <c r="AT607" s="31">
        <v>11501180</v>
      </c>
      <c r="AU607"/>
      <c r="AV607"/>
      <c r="AW607"/>
      <c r="AX607"/>
      <c r="AY607"/>
      <c r="AZ607"/>
      <c r="BA607"/>
      <c r="BB607"/>
      <c r="BC607"/>
      <c r="BD607"/>
      <c r="BE607"/>
      <c r="BF607"/>
      <c r="BG607"/>
      <c r="BH607"/>
      <c r="BI607"/>
      <c r="BJ607"/>
      <c r="BK607"/>
      <c r="BL607"/>
      <c r="BM607"/>
      <c r="BN607"/>
      <c r="BO607"/>
      <c r="BP607" s="26" t="s">
        <v>332</v>
      </c>
      <c r="BQ607"/>
      <c r="BR607"/>
      <c r="BS607"/>
      <c r="BT607"/>
      <c r="BU607"/>
      <c r="BV607"/>
      <c r="BW607"/>
      <c r="BX607"/>
    </row>
    <row r="608" spans="1:76" s="27" customFormat="1" ht="15" hidden="1" customHeight="1" x14ac:dyDescent="0.25">
      <c r="A608">
        <v>27121</v>
      </c>
      <c r="B608" s="26">
        <v>27121</v>
      </c>
      <c r="C608" s="26"/>
      <c r="D608" s="31"/>
      <c r="E608" s="26"/>
      <c r="F608" s="31"/>
      <c r="G608" s="26"/>
      <c r="H608" s="31"/>
      <c r="I608" s="26"/>
      <c r="J608" s="31"/>
      <c r="K608" s="26"/>
      <c r="L608" s="31"/>
      <c r="M608" s="26"/>
      <c r="N608" s="31"/>
      <c r="O608" s="26"/>
      <c r="P608" s="31"/>
      <c r="Q608" s="26"/>
      <c r="R608" s="31"/>
      <c r="S608" s="26"/>
      <c r="T608" s="31"/>
      <c r="U608" s="26" t="s">
        <v>52</v>
      </c>
      <c r="V608" t="s">
        <v>60</v>
      </c>
      <c r="W608" t="s">
        <v>4920</v>
      </c>
      <c r="X608">
        <v>496006</v>
      </c>
      <c r="Y608" s="1">
        <v>45240</v>
      </c>
      <c r="Z608" t="s">
        <v>4921</v>
      </c>
      <c r="AA608" s="36" t="s">
        <v>13086</v>
      </c>
      <c r="AB608" s="37">
        <v>10</v>
      </c>
      <c r="AC608" t="s">
        <v>11836</v>
      </c>
      <c r="AD608" t="s">
        <v>11837</v>
      </c>
      <c r="AE608" t="s">
        <v>11838</v>
      </c>
      <c r="AF608"/>
      <c r="AG608" t="s">
        <v>11839</v>
      </c>
      <c r="AH608" s="2">
        <v>45558.5</v>
      </c>
      <c r="AI608" t="s">
        <v>5966</v>
      </c>
      <c r="AJ608" t="s">
        <v>4927</v>
      </c>
      <c r="AK608" s="1">
        <v>45651</v>
      </c>
      <c r="AL608"/>
      <c r="AM608" s="26" t="s">
        <v>53</v>
      </c>
      <c r="AN608"/>
      <c r="AO608"/>
      <c r="AP608">
        <v>2337</v>
      </c>
      <c r="AQ608" s="29">
        <v>45645</v>
      </c>
      <c r="AR608" s="29">
        <v>45681</v>
      </c>
      <c r="AS608" s="23">
        <v>50390700</v>
      </c>
      <c r="AT608" s="31">
        <v>12141026.699999999</v>
      </c>
      <c r="AU608"/>
      <c r="AV608"/>
      <c r="AW608"/>
      <c r="AX608"/>
      <c r="AY608"/>
      <c r="AZ608"/>
      <c r="BA608"/>
      <c r="BB608"/>
      <c r="BC608"/>
      <c r="BD608"/>
      <c r="BE608"/>
      <c r="BF608"/>
      <c r="BG608"/>
      <c r="BH608"/>
      <c r="BI608"/>
      <c r="BJ608"/>
      <c r="BK608"/>
      <c r="BL608"/>
      <c r="BM608"/>
      <c r="BN608"/>
      <c r="BO608"/>
      <c r="BP608" s="26" t="s">
        <v>332</v>
      </c>
      <c r="BQ608"/>
      <c r="BR608"/>
      <c r="BS608"/>
      <c r="BT608"/>
      <c r="BU608"/>
      <c r="BV608"/>
      <c r="BW608"/>
      <c r="BX608"/>
    </row>
    <row r="609" spans="1:76" s="27" customFormat="1" ht="15" hidden="1" customHeight="1" x14ac:dyDescent="0.25">
      <c r="A609">
        <v>27127</v>
      </c>
      <c r="B609" s="26">
        <v>27127</v>
      </c>
      <c r="C609" s="26"/>
      <c r="D609" s="31"/>
      <c r="E609" s="26"/>
      <c r="F609" s="31"/>
      <c r="G609" s="26"/>
      <c r="H609" s="31"/>
      <c r="I609" s="26"/>
      <c r="J609" s="31"/>
      <c r="K609" s="26"/>
      <c r="L609" s="31"/>
      <c r="M609" s="26"/>
      <c r="N609" s="31"/>
      <c r="O609" s="26"/>
      <c r="P609" s="31"/>
      <c r="Q609" s="26"/>
      <c r="R609" s="31"/>
      <c r="S609" s="26"/>
      <c r="T609" s="31"/>
      <c r="U609" s="26" t="s">
        <v>101</v>
      </c>
      <c r="V609" t="s">
        <v>5058</v>
      </c>
      <c r="W609" t="s">
        <v>4957</v>
      </c>
      <c r="X609">
        <v>57444</v>
      </c>
      <c r="Y609" s="1">
        <v>45215</v>
      </c>
      <c r="Z609" t="s">
        <v>4921</v>
      </c>
      <c r="AA609" s="36" t="s">
        <v>13086</v>
      </c>
      <c r="AB609" s="37">
        <v>10</v>
      </c>
      <c r="AC609" t="s">
        <v>11840</v>
      </c>
      <c r="AD609" t="s">
        <v>11841</v>
      </c>
      <c r="AE609" t="s">
        <v>11842</v>
      </c>
      <c r="AF609"/>
      <c r="AG609" t="s">
        <v>11843</v>
      </c>
      <c r="AH609" s="2">
        <v>45562.708333333336</v>
      </c>
      <c r="AI609" t="s">
        <v>11844</v>
      </c>
      <c r="AJ609" t="s">
        <v>4927</v>
      </c>
      <c r="AK609" s="1">
        <v>45651</v>
      </c>
      <c r="AL609"/>
      <c r="AM609" s="26" t="s">
        <v>53</v>
      </c>
      <c r="AN609"/>
      <c r="AO609"/>
      <c r="AP609">
        <v>2344</v>
      </c>
      <c r="AQ609" s="29">
        <v>45645</v>
      </c>
      <c r="AR609" s="29">
        <v>45681</v>
      </c>
      <c r="AS609" s="23">
        <v>14451840</v>
      </c>
      <c r="AT609" s="31">
        <v>13851840</v>
      </c>
      <c r="AU609"/>
      <c r="AV609"/>
      <c r="AW609"/>
      <c r="AX609"/>
      <c r="AY609"/>
      <c r="AZ609"/>
      <c r="BA609"/>
      <c r="BB609"/>
      <c r="BC609"/>
      <c r="BD609"/>
      <c r="BE609"/>
      <c r="BF609"/>
      <c r="BG609"/>
      <c r="BH609"/>
      <c r="BI609"/>
      <c r="BJ609"/>
      <c r="BK609"/>
      <c r="BL609"/>
      <c r="BM609"/>
      <c r="BN609"/>
      <c r="BO609"/>
      <c r="BP609" s="26" t="s">
        <v>332</v>
      </c>
      <c r="BQ609"/>
      <c r="BR609"/>
      <c r="BS609"/>
      <c r="BT609"/>
      <c r="BU609"/>
      <c r="BV609"/>
      <c r="BW609"/>
      <c r="BX609"/>
    </row>
    <row r="610" spans="1:76" s="27" customFormat="1" ht="15" hidden="1" customHeight="1" x14ac:dyDescent="0.25">
      <c r="A610">
        <v>27133</v>
      </c>
      <c r="B610" s="26">
        <v>27133</v>
      </c>
      <c r="C610" s="26"/>
      <c r="D610" s="31"/>
      <c r="E610" s="26"/>
      <c r="F610" s="31"/>
      <c r="G610" s="26"/>
      <c r="H610" s="31"/>
      <c r="I610" s="26"/>
      <c r="J610" s="31"/>
      <c r="K610" s="26"/>
      <c r="L610" s="31"/>
      <c r="M610" s="26"/>
      <c r="N610" s="31"/>
      <c r="O610" s="26"/>
      <c r="P610" s="31"/>
      <c r="Q610" s="26"/>
      <c r="R610" s="31"/>
      <c r="S610" s="26"/>
      <c r="T610" s="31"/>
      <c r="U610" s="26" t="s">
        <v>52</v>
      </c>
      <c r="V610" t="s">
        <v>60</v>
      </c>
      <c r="W610" t="s">
        <v>4920</v>
      </c>
      <c r="X610">
        <v>424347</v>
      </c>
      <c r="Y610" s="1">
        <v>45176</v>
      </c>
      <c r="Z610" t="s">
        <v>4921</v>
      </c>
      <c r="AA610" s="36" t="s">
        <v>13086</v>
      </c>
      <c r="AB610" s="37">
        <v>10</v>
      </c>
      <c r="AC610" t="s">
        <v>11845</v>
      </c>
      <c r="AD610" t="s">
        <v>11846</v>
      </c>
      <c r="AE610" t="s">
        <v>11847</v>
      </c>
      <c r="AF610"/>
      <c r="AG610" t="s">
        <v>11848</v>
      </c>
      <c r="AH610" s="2">
        <v>45517</v>
      </c>
      <c r="AI610" t="s">
        <v>10466</v>
      </c>
      <c r="AJ610" t="s">
        <v>4927</v>
      </c>
      <c r="AK610" s="1">
        <v>45651</v>
      </c>
      <c r="AL610"/>
      <c r="AM610" s="26" t="s">
        <v>53</v>
      </c>
      <c r="AN610"/>
      <c r="AO610"/>
      <c r="AP610">
        <v>2352</v>
      </c>
      <c r="AQ610" s="29">
        <v>45645</v>
      </c>
      <c r="AR610" s="29">
        <v>45674</v>
      </c>
      <c r="AS610" s="23">
        <v>3467594</v>
      </c>
      <c r="AT610" s="31">
        <v>3467594</v>
      </c>
      <c r="AU610"/>
      <c r="AV610"/>
      <c r="AW610"/>
      <c r="AX610"/>
      <c r="AY610"/>
      <c r="AZ610"/>
      <c r="BA610"/>
      <c r="BB610"/>
      <c r="BC610"/>
      <c r="BD610"/>
      <c r="BE610"/>
      <c r="BF610"/>
      <c r="BG610"/>
      <c r="BH610"/>
      <c r="BI610"/>
      <c r="BJ610"/>
      <c r="BK610"/>
      <c r="BL610"/>
      <c r="BM610"/>
      <c r="BN610"/>
      <c r="BO610"/>
      <c r="BP610" s="26" t="s">
        <v>332</v>
      </c>
      <c r="BQ610"/>
      <c r="BR610"/>
      <c r="BS610"/>
      <c r="BT610"/>
      <c r="BU610"/>
      <c r="BV610"/>
      <c r="BW610"/>
      <c r="BX610"/>
    </row>
    <row r="611" spans="1:76" s="27" customFormat="1" ht="15" hidden="1" customHeight="1" x14ac:dyDescent="0.25">
      <c r="A611">
        <v>27129</v>
      </c>
      <c r="B611" s="26">
        <v>27129</v>
      </c>
      <c r="C611" s="26"/>
      <c r="D611" s="31"/>
      <c r="E611" s="26"/>
      <c r="F611" s="31"/>
      <c r="G611" s="26"/>
      <c r="H611" s="31"/>
      <c r="I611" s="26"/>
      <c r="J611" s="31"/>
      <c r="K611" s="26"/>
      <c r="L611" s="31"/>
      <c r="M611" s="26"/>
      <c r="N611" s="31"/>
      <c r="O611" s="26"/>
      <c r="P611" s="31"/>
      <c r="Q611" s="26"/>
      <c r="R611" s="31"/>
      <c r="S611" s="26"/>
      <c r="T611" s="31"/>
      <c r="U611" s="26" t="s">
        <v>101</v>
      </c>
      <c r="V611" t="s">
        <v>230</v>
      </c>
      <c r="W611" t="s">
        <v>4920</v>
      </c>
      <c r="X611">
        <v>631846</v>
      </c>
      <c r="Y611" s="1">
        <v>45378</v>
      </c>
      <c r="Z611" t="s">
        <v>4921</v>
      </c>
      <c r="AA611" s="36" t="s">
        <v>13086</v>
      </c>
      <c r="AB611" s="37">
        <v>10</v>
      </c>
      <c r="AC611" t="s">
        <v>11849</v>
      </c>
      <c r="AD611" t="s">
        <v>11850</v>
      </c>
      <c r="AE611" t="s">
        <v>11851</v>
      </c>
      <c r="AF611"/>
      <c r="AG611" t="s">
        <v>11852</v>
      </c>
      <c r="AH611" s="2">
        <v>45643.503472222219</v>
      </c>
      <c r="AI611" t="s">
        <v>11853</v>
      </c>
      <c r="AJ611" t="s">
        <v>4932</v>
      </c>
      <c r="AK611" s="1">
        <v>45651</v>
      </c>
      <c r="AL611"/>
      <c r="AM611" s="26" t="s">
        <v>53</v>
      </c>
      <c r="AN611"/>
      <c r="AO611"/>
      <c r="AP611">
        <v>2347</v>
      </c>
      <c r="AQ611" s="29">
        <v>45645</v>
      </c>
      <c r="AR611" s="29">
        <v>45681</v>
      </c>
      <c r="AS611" s="23">
        <v>1008008</v>
      </c>
      <c r="AT611" s="31">
        <v>1008008</v>
      </c>
      <c r="AU611"/>
      <c r="AV611"/>
      <c r="AW611"/>
      <c r="AX611"/>
      <c r="AY611"/>
      <c r="AZ611"/>
      <c r="BA611"/>
      <c r="BB611"/>
      <c r="BC611"/>
      <c r="BD611"/>
      <c r="BE611"/>
      <c r="BF611"/>
      <c r="BG611"/>
      <c r="BH611"/>
      <c r="BI611"/>
      <c r="BJ611"/>
      <c r="BK611"/>
      <c r="BL611"/>
      <c r="BM611"/>
      <c r="BN611"/>
      <c r="BO611"/>
      <c r="BP611" s="26" t="s">
        <v>332</v>
      </c>
      <c r="BQ611"/>
      <c r="BR611"/>
      <c r="BS611"/>
      <c r="BT611"/>
      <c r="BU611"/>
      <c r="BV611"/>
      <c r="BW611"/>
      <c r="BX611"/>
    </row>
    <row r="612" spans="1:76" s="27" customFormat="1" ht="15" hidden="1" customHeight="1" x14ac:dyDescent="0.25">
      <c r="A612">
        <v>27102</v>
      </c>
      <c r="B612" s="26">
        <v>27102</v>
      </c>
      <c r="C612" s="26"/>
      <c r="D612" s="31"/>
      <c r="E612" s="26"/>
      <c r="F612" s="31"/>
      <c r="G612" s="26"/>
      <c r="H612" s="31"/>
      <c r="I612" s="26"/>
      <c r="J612" s="31"/>
      <c r="K612" s="26"/>
      <c r="L612" s="31"/>
      <c r="M612" s="26"/>
      <c r="N612" s="31"/>
      <c r="O612" s="26"/>
      <c r="P612" s="31"/>
      <c r="Q612" s="26"/>
      <c r="R612" s="31"/>
      <c r="S612" s="26"/>
      <c r="T612" s="31"/>
      <c r="U612" s="26" t="s">
        <v>87</v>
      </c>
      <c r="V612" t="s">
        <v>1252</v>
      </c>
      <c r="W612" t="s">
        <v>4920</v>
      </c>
      <c r="X612">
        <v>602855</v>
      </c>
      <c r="Y612" s="1">
        <v>45353</v>
      </c>
      <c r="Z612" t="s">
        <v>4921</v>
      </c>
      <c r="AA612" s="36" t="s">
        <v>13086</v>
      </c>
      <c r="AB612" s="37">
        <v>10</v>
      </c>
      <c r="AC612" t="s">
        <v>11854</v>
      </c>
      <c r="AD612" t="s">
        <v>11855</v>
      </c>
      <c r="AE612" t="s">
        <v>11856</v>
      </c>
      <c r="AF612"/>
      <c r="AG612" t="s">
        <v>11857</v>
      </c>
      <c r="AH612" s="2">
        <v>45642</v>
      </c>
      <c r="AI612" t="s">
        <v>11858</v>
      </c>
      <c r="AJ612" t="s">
        <v>4932</v>
      </c>
      <c r="AK612" s="1">
        <v>45650</v>
      </c>
      <c r="AL612"/>
      <c r="AM612" s="26" t="s">
        <v>53</v>
      </c>
      <c r="AN612"/>
      <c r="AO612"/>
      <c r="AP612">
        <v>2346</v>
      </c>
      <c r="AQ612" s="29">
        <v>45645</v>
      </c>
      <c r="AR612" s="29">
        <v>45699</v>
      </c>
      <c r="AS612" s="23">
        <v>4278700</v>
      </c>
      <c r="AT612" s="31">
        <v>3278719</v>
      </c>
      <c r="AU612"/>
      <c r="AV612"/>
      <c r="AW612"/>
      <c r="AX612"/>
      <c r="AY612"/>
      <c r="AZ612"/>
      <c r="BA612"/>
      <c r="BB612"/>
      <c r="BC612"/>
      <c r="BD612"/>
      <c r="BE612"/>
      <c r="BF612"/>
      <c r="BG612"/>
      <c r="BH612"/>
      <c r="BI612"/>
      <c r="BJ612"/>
      <c r="BK612"/>
      <c r="BL612"/>
      <c r="BM612"/>
      <c r="BN612"/>
      <c r="BO612"/>
      <c r="BP612" s="26" t="s">
        <v>332</v>
      </c>
      <c r="BQ612"/>
      <c r="BR612"/>
      <c r="BS612"/>
      <c r="BT612"/>
      <c r="BU612"/>
      <c r="BV612"/>
      <c r="BW612"/>
      <c r="BX612"/>
    </row>
    <row r="613" spans="1:76" s="27" customFormat="1" ht="15" hidden="1" customHeight="1" x14ac:dyDescent="0.25">
      <c r="A613">
        <v>27124</v>
      </c>
      <c r="B613" s="26">
        <v>27124</v>
      </c>
      <c r="C613" s="26"/>
      <c r="D613" s="31"/>
      <c r="E613" s="26"/>
      <c r="F613" s="31"/>
      <c r="G613" s="26"/>
      <c r="H613" s="31"/>
      <c r="I613" s="26"/>
      <c r="J613" s="31"/>
      <c r="K613" s="26"/>
      <c r="L613" s="31"/>
      <c r="M613" s="26"/>
      <c r="N613" s="31"/>
      <c r="O613" s="26"/>
      <c r="P613" s="31"/>
      <c r="Q613" s="26"/>
      <c r="R613" s="31"/>
      <c r="S613" s="26"/>
      <c r="T613" s="31"/>
      <c r="U613" s="26" t="s">
        <v>74</v>
      </c>
      <c r="V613" t="s">
        <v>5025</v>
      </c>
      <c r="W613" t="s">
        <v>4920</v>
      </c>
      <c r="X613">
        <v>660017</v>
      </c>
      <c r="Y613" s="1">
        <v>45404</v>
      </c>
      <c r="Z613" t="s">
        <v>4921</v>
      </c>
      <c r="AA613" s="36" t="s">
        <v>13086</v>
      </c>
      <c r="AB613" s="37">
        <v>10</v>
      </c>
      <c r="AC613" t="s">
        <v>11859</v>
      </c>
      <c r="AD613" t="s">
        <v>11860</v>
      </c>
      <c r="AE613" t="s">
        <v>11861</v>
      </c>
      <c r="AF613"/>
      <c r="AG613" t="s">
        <v>11862</v>
      </c>
      <c r="AH613" s="2">
        <v>45587.458333333336</v>
      </c>
      <c r="AI613" t="s">
        <v>5308</v>
      </c>
      <c r="AJ613" t="s">
        <v>4927</v>
      </c>
      <c r="AK613" s="1">
        <v>45651</v>
      </c>
      <c r="AL613"/>
      <c r="AM613" s="26" t="s">
        <v>53</v>
      </c>
      <c r="AN613"/>
      <c r="AO613"/>
      <c r="AP613">
        <v>2340</v>
      </c>
      <c r="AQ613" s="29">
        <v>45645</v>
      </c>
      <c r="AR613" s="29">
        <v>45678</v>
      </c>
      <c r="AS613" s="23">
        <v>11403960</v>
      </c>
      <c r="AT613" s="31">
        <v>11403960</v>
      </c>
      <c r="AU613"/>
      <c r="AV613"/>
      <c r="AW613"/>
      <c r="AX613"/>
      <c r="AY613"/>
      <c r="AZ613"/>
      <c r="BA613"/>
      <c r="BB613"/>
      <c r="BC613"/>
      <c r="BD613"/>
      <c r="BE613"/>
      <c r="BF613"/>
      <c r="BG613"/>
      <c r="BH613"/>
      <c r="BI613"/>
      <c r="BJ613"/>
      <c r="BK613"/>
      <c r="BL613"/>
      <c r="BM613"/>
      <c r="BN613"/>
      <c r="BO613"/>
      <c r="BP613" s="26" t="s">
        <v>332</v>
      </c>
      <c r="BQ613"/>
      <c r="BR613"/>
      <c r="BS613"/>
      <c r="BT613"/>
      <c r="BU613"/>
      <c r="BV613"/>
      <c r="BW613"/>
      <c r="BX613"/>
    </row>
    <row r="614" spans="1:76" s="27" customFormat="1" ht="15" hidden="1" customHeight="1" x14ac:dyDescent="0.25">
      <c r="A614">
        <v>27125</v>
      </c>
      <c r="B614" s="26">
        <v>27125</v>
      </c>
      <c r="C614" s="31"/>
      <c r="D614" s="26"/>
      <c r="E614" s="31"/>
      <c r="F614" s="26"/>
      <c r="G614" s="31"/>
      <c r="H614" s="26"/>
      <c r="I614" s="31"/>
      <c r="J614" s="26"/>
      <c r="K614" s="31"/>
      <c r="L614" s="26"/>
      <c r="M614" s="31"/>
      <c r="N614" s="26"/>
      <c r="O614" s="31"/>
      <c r="P614" s="26"/>
      <c r="Q614" s="31"/>
      <c r="R614" s="26"/>
      <c r="S614" s="31"/>
      <c r="T614" s="26"/>
      <c r="U614" s="26" t="s">
        <v>52</v>
      </c>
      <c r="V614" t="s">
        <v>60</v>
      </c>
      <c r="W614" t="s">
        <v>4957</v>
      </c>
      <c r="X614">
        <v>107979</v>
      </c>
      <c r="Y614" s="1">
        <v>45458</v>
      </c>
      <c r="Z614" t="s">
        <v>4921</v>
      </c>
      <c r="AA614" s="36" t="s">
        <v>13086</v>
      </c>
      <c r="AB614" s="37">
        <v>10</v>
      </c>
      <c r="AC614" t="s">
        <v>11863</v>
      </c>
      <c r="AD614" t="s">
        <v>11864</v>
      </c>
      <c r="AE614" t="s">
        <v>11865</v>
      </c>
      <c r="AF614"/>
      <c r="AG614" t="s">
        <v>11866</v>
      </c>
      <c r="AH614" s="2">
        <v>45557.204861111109</v>
      </c>
      <c r="AI614" t="s">
        <v>11867</v>
      </c>
      <c r="AJ614" t="s">
        <v>4927</v>
      </c>
      <c r="AK614" s="1">
        <v>45651</v>
      </c>
      <c r="AL614"/>
      <c r="AM614" s="26" t="s">
        <v>70</v>
      </c>
      <c r="AN614"/>
      <c r="AO614"/>
      <c r="AP614">
        <v>2341</v>
      </c>
      <c r="AQ614" s="29">
        <v>45645</v>
      </c>
      <c r="AR614" s="29">
        <v>45681</v>
      </c>
      <c r="AS614" s="23">
        <v>38255660</v>
      </c>
      <c r="AT614" s="31">
        <v>14000000</v>
      </c>
      <c r="AU614"/>
      <c r="AV614"/>
      <c r="AW614"/>
      <c r="AX614"/>
      <c r="AY614"/>
      <c r="AZ614"/>
      <c r="BA614"/>
      <c r="BB614"/>
      <c r="BC614"/>
      <c r="BD614"/>
      <c r="BE614"/>
      <c r="BF614"/>
      <c r="BG614"/>
      <c r="BH614"/>
      <c r="BI614"/>
      <c r="BJ614"/>
      <c r="BK614"/>
      <c r="BL614"/>
      <c r="BM614"/>
      <c r="BN614"/>
      <c r="BO614"/>
      <c r="BP614" s="26" t="s">
        <v>332</v>
      </c>
      <c r="BQ614"/>
      <c r="BR614"/>
      <c r="BS614"/>
      <c r="BT614"/>
      <c r="BU614"/>
      <c r="BV614"/>
      <c r="BW614"/>
      <c r="BX614"/>
    </row>
    <row r="615" spans="1:76" s="27" customFormat="1" ht="15" hidden="1" customHeight="1" x14ac:dyDescent="0.25">
      <c r="A615">
        <v>27122</v>
      </c>
      <c r="B615" s="26">
        <v>27122</v>
      </c>
      <c r="C615" s="26"/>
      <c r="D615" s="31"/>
      <c r="E615" s="26"/>
      <c r="F615" s="31"/>
      <c r="G615" s="26"/>
      <c r="H615" s="31"/>
      <c r="I615" s="26"/>
      <c r="J615" s="31"/>
      <c r="K615" s="26"/>
      <c r="L615" s="31"/>
      <c r="M615" s="26"/>
      <c r="N615" s="31"/>
      <c r="O615" s="26"/>
      <c r="P615" s="31"/>
      <c r="Q615" s="26"/>
      <c r="R615" s="31"/>
      <c r="S615" s="26"/>
      <c r="T615" s="31"/>
      <c r="U615" s="26" t="s">
        <v>52</v>
      </c>
      <c r="V615" t="s">
        <v>102</v>
      </c>
      <c r="W615" t="s">
        <v>4920</v>
      </c>
      <c r="X615">
        <v>796487</v>
      </c>
      <c r="Y615" s="1">
        <v>45563</v>
      </c>
      <c r="Z615" t="s">
        <v>4921</v>
      </c>
      <c r="AA615" s="36" t="s">
        <v>13086</v>
      </c>
      <c r="AB615" s="37">
        <v>10</v>
      </c>
      <c r="AC615" t="s">
        <v>11868</v>
      </c>
      <c r="AD615" t="s">
        <v>11869</v>
      </c>
      <c r="AE615" t="s">
        <v>11870</v>
      </c>
      <c r="AF615"/>
      <c r="AG615" t="s">
        <v>11871</v>
      </c>
      <c r="AH615" s="2">
        <v>45644.535416666666</v>
      </c>
      <c r="AI615" t="s">
        <v>11872</v>
      </c>
      <c r="AJ615" t="s">
        <v>4932</v>
      </c>
      <c r="AK615" s="1">
        <v>45651</v>
      </c>
      <c r="AL615"/>
      <c r="AM615" s="26" t="s">
        <v>53</v>
      </c>
      <c r="AN615"/>
      <c r="AO615"/>
      <c r="AP615">
        <v>2338</v>
      </c>
      <c r="AQ615" s="29">
        <v>45645</v>
      </c>
      <c r="AR615" s="29">
        <v>45674</v>
      </c>
      <c r="AS615" s="23">
        <v>10028540</v>
      </c>
      <c r="AT615" s="31">
        <v>10028540</v>
      </c>
      <c r="AU615"/>
      <c r="AV615"/>
      <c r="AW615"/>
      <c r="AX615"/>
      <c r="AY615"/>
      <c r="AZ615"/>
      <c r="BA615"/>
      <c r="BB615"/>
      <c r="BC615"/>
      <c r="BD615"/>
      <c r="BE615"/>
      <c r="BF615"/>
      <c r="BG615"/>
      <c r="BH615"/>
      <c r="BI615"/>
      <c r="BJ615"/>
      <c r="BK615"/>
      <c r="BL615"/>
      <c r="BM615"/>
      <c r="BN615"/>
      <c r="BO615"/>
      <c r="BP615" s="26" t="s">
        <v>332</v>
      </c>
      <c r="BQ615"/>
      <c r="BR615"/>
      <c r="BS615"/>
      <c r="BT615"/>
      <c r="BU615"/>
      <c r="BV615"/>
      <c r="BW615"/>
      <c r="BX615"/>
    </row>
    <row r="616" spans="1:76" s="27" customFormat="1" ht="15" hidden="1" customHeight="1" x14ac:dyDescent="0.25">
      <c r="A616">
        <v>27119</v>
      </c>
      <c r="B616" s="26">
        <v>27119</v>
      </c>
      <c r="C616" s="26"/>
      <c r="D616" s="31"/>
      <c r="E616" s="26"/>
      <c r="F616" s="31"/>
      <c r="G616" s="26"/>
      <c r="H616" s="31"/>
      <c r="I616" s="26"/>
      <c r="J616" s="31"/>
      <c r="K616" s="26"/>
      <c r="L616" s="31"/>
      <c r="M616" s="26"/>
      <c r="N616" s="31"/>
      <c r="O616" s="26"/>
      <c r="P616" s="31"/>
      <c r="Q616" s="26"/>
      <c r="R616" s="31"/>
      <c r="S616" s="26"/>
      <c r="T616" s="31"/>
      <c r="U616" s="26" t="s">
        <v>52</v>
      </c>
      <c r="V616" t="s">
        <v>60</v>
      </c>
      <c r="W616" t="s">
        <v>4920</v>
      </c>
      <c r="X616">
        <v>785104</v>
      </c>
      <c r="Y616" s="1">
        <v>45545</v>
      </c>
      <c r="Z616" t="s">
        <v>4921</v>
      </c>
      <c r="AA616" s="36" t="s">
        <v>13086</v>
      </c>
      <c r="AB616" s="37">
        <v>10</v>
      </c>
      <c r="AC616" t="s">
        <v>11873</v>
      </c>
      <c r="AD616" t="s">
        <v>11874</v>
      </c>
      <c r="AE616" t="s">
        <v>11875</v>
      </c>
      <c r="AF616"/>
      <c r="AG616" t="s">
        <v>11876</v>
      </c>
      <c r="AH616" s="2">
        <v>45589.5</v>
      </c>
      <c r="AI616" t="s">
        <v>11877</v>
      </c>
      <c r="AJ616" t="s">
        <v>4927</v>
      </c>
      <c r="AK616" s="1">
        <v>45651</v>
      </c>
      <c r="AL616"/>
      <c r="AM616" s="26" t="s">
        <v>53</v>
      </c>
      <c r="AN616"/>
      <c r="AO616"/>
      <c r="AP616">
        <v>2335</v>
      </c>
      <c r="AQ616" s="29">
        <v>45645</v>
      </c>
      <c r="AR616" s="29">
        <v>45670</v>
      </c>
      <c r="AS616" s="23">
        <v>2358220</v>
      </c>
      <c r="AT616" s="31">
        <v>2358220</v>
      </c>
      <c r="AU616"/>
      <c r="AV616"/>
      <c r="AW616"/>
      <c r="AX616"/>
      <c r="AY616"/>
      <c r="AZ616"/>
      <c r="BA616"/>
      <c r="BB616"/>
      <c r="BC616"/>
      <c r="BD616"/>
      <c r="BE616"/>
      <c r="BF616"/>
      <c r="BG616"/>
      <c r="BH616"/>
      <c r="BI616"/>
      <c r="BJ616"/>
      <c r="BK616"/>
      <c r="BL616"/>
      <c r="BM616"/>
      <c r="BN616"/>
      <c r="BO616"/>
      <c r="BP616" s="26" t="s">
        <v>332</v>
      </c>
      <c r="BQ616"/>
      <c r="BR616"/>
      <c r="BS616"/>
      <c r="BT616"/>
      <c r="BU616"/>
      <c r="BV616"/>
      <c r="BW616"/>
      <c r="BX616"/>
    </row>
    <row r="617" spans="1:76" s="27" customFormat="1" ht="15" hidden="1" customHeight="1" x14ac:dyDescent="0.25">
      <c r="A617">
        <v>27131</v>
      </c>
      <c r="B617" s="26">
        <v>27131</v>
      </c>
      <c r="C617" s="26"/>
      <c r="D617" s="31"/>
      <c r="E617" s="26"/>
      <c r="F617" s="31"/>
      <c r="G617" s="26"/>
      <c r="H617" s="31"/>
      <c r="I617" s="26"/>
      <c r="J617" s="31"/>
      <c r="K617" s="26"/>
      <c r="L617" s="31"/>
      <c r="M617" s="26"/>
      <c r="N617" s="31"/>
      <c r="O617" s="26"/>
      <c r="P617" s="31"/>
      <c r="Q617" s="26"/>
      <c r="R617" s="31"/>
      <c r="S617" s="26"/>
      <c r="T617" s="31"/>
      <c r="U617" s="26" t="s">
        <v>74</v>
      </c>
      <c r="V617" t="s">
        <v>5025</v>
      </c>
      <c r="W617" t="s">
        <v>4957</v>
      </c>
      <c r="X617">
        <v>72069</v>
      </c>
      <c r="Y617" s="1">
        <v>45292</v>
      </c>
      <c r="Z617" t="s">
        <v>4921</v>
      </c>
      <c r="AA617" s="36" t="s">
        <v>13086</v>
      </c>
      <c r="AB617" s="37">
        <v>10</v>
      </c>
      <c r="AC617" t="s">
        <v>11878</v>
      </c>
      <c r="AD617" t="s">
        <v>11879</v>
      </c>
      <c r="AE617" t="s">
        <v>11880</v>
      </c>
      <c r="AF617"/>
      <c r="AG617" t="s">
        <v>11881</v>
      </c>
      <c r="AH617" s="2">
        <v>45551</v>
      </c>
      <c r="AI617" t="s">
        <v>11882</v>
      </c>
      <c r="AJ617" t="s">
        <v>4927</v>
      </c>
      <c r="AK617" s="1">
        <v>45651</v>
      </c>
      <c r="AL617"/>
      <c r="AM617" s="26" t="s">
        <v>53</v>
      </c>
      <c r="AN617"/>
      <c r="AO617"/>
      <c r="AP617">
        <v>2349</v>
      </c>
      <c r="AQ617" s="29">
        <v>45645</v>
      </c>
      <c r="AR617" s="29">
        <v>45670</v>
      </c>
      <c r="AS617" s="23">
        <v>6224826</v>
      </c>
      <c r="AT617" s="31">
        <v>6224826</v>
      </c>
      <c r="AU617"/>
      <c r="AV617"/>
      <c r="AW617"/>
      <c r="AX617"/>
      <c r="AY617"/>
      <c r="AZ617"/>
      <c r="BA617"/>
      <c r="BB617"/>
      <c r="BC617"/>
      <c r="BD617"/>
      <c r="BE617"/>
      <c r="BF617"/>
      <c r="BG617"/>
      <c r="BH617"/>
      <c r="BI617"/>
      <c r="BJ617"/>
      <c r="BK617"/>
      <c r="BL617"/>
      <c r="BM617"/>
      <c r="BN617"/>
      <c r="BO617"/>
      <c r="BP617" s="26" t="s">
        <v>332</v>
      </c>
      <c r="BQ617"/>
      <c r="BR617"/>
      <c r="BS617"/>
      <c r="BT617"/>
      <c r="BU617"/>
      <c r="BV617"/>
      <c r="BW617"/>
      <c r="BX617"/>
    </row>
    <row r="618" spans="1:76" s="27" customFormat="1" ht="15" customHeight="1" x14ac:dyDescent="0.25">
      <c r="A618">
        <v>27154</v>
      </c>
      <c r="B618" s="26">
        <v>27154</v>
      </c>
      <c r="C618" s="26"/>
      <c r="D618" s="26"/>
      <c r="E618" s="26"/>
      <c r="F618" s="26"/>
      <c r="G618" s="26"/>
      <c r="H618" s="26"/>
      <c r="I618" s="26"/>
      <c r="J618" s="26"/>
      <c r="K618" s="26"/>
      <c r="L618" s="26"/>
      <c r="M618" s="26"/>
      <c r="N618" s="26"/>
      <c r="O618" s="26"/>
      <c r="P618" s="26"/>
      <c r="Q618" s="31">
        <f>AT618</f>
        <v>7700000</v>
      </c>
      <c r="R618" s="26"/>
      <c r="S618" s="26"/>
      <c r="T618" s="26"/>
      <c r="U618" s="26" t="s">
        <v>74</v>
      </c>
      <c r="V618" t="s">
        <v>74</v>
      </c>
      <c r="W618" t="s">
        <v>63</v>
      </c>
      <c r="X618">
        <v>270389</v>
      </c>
      <c r="Y618" s="1">
        <v>44645</v>
      </c>
      <c r="Z618" t="s">
        <v>75</v>
      </c>
      <c r="AA618" s="36" t="s">
        <v>4872</v>
      </c>
      <c r="AB618" s="37">
        <v>3.14</v>
      </c>
      <c r="AC618" t="s">
        <v>3863</v>
      </c>
      <c r="AD618" t="s">
        <v>3103</v>
      </c>
      <c r="AE618" t="s">
        <v>3864</v>
      </c>
      <c r="AF618">
        <v>42801864320059</v>
      </c>
      <c r="AG618" t="s">
        <v>3010</v>
      </c>
      <c r="AH618" s="2">
        <v>45641</v>
      </c>
      <c r="AI618" t="s">
        <v>3865</v>
      </c>
      <c r="AJ618"/>
      <c r="AK618" s="1">
        <v>45295</v>
      </c>
      <c r="AL618" t="s">
        <v>3866</v>
      </c>
      <c r="AM618" s="26" t="s">
        <v>70</v>
      </c>
      <c r="AN618" t="s">
        <v>3866</v>
      </c>
      <c r="AO618"/>
      <c r="AP618">
        <v>33</v>
      </c>
      <c r="AQ618" s="29">
        <v>45646</v>
      </c>
      <c r="AR618" s="29">
        <v>45720</v>
      </c>
      <c r="AS618" s="23">
        <v>13536190</v>
      </c>
      <c r="AT618" s="31">
        <v>7700000</v>
      </c>
      <c r="AU618"/>
      <c r="AV618" t="s">
        <v>54</v>
      </c>
      <c r="AW618" t="s">
        <v>52</v>
      </c>
      <c r="AX618" s="1">
        <v>45649</v>
      </c>
      <c r="AY618" s="1">
        <v>45772</v>
      </c>
      <c r="AZ618">
        <v>0</v>
      </c>
      <c r="BA618">
        <v>0</v>
      </c>
      <c r="BB618"/>
      <c r="BC618"/>
      <c r="BD618" t="s">
        <v>52</v>
      </c>
      <c r="BE618"/>
      <c r="BF618"/>
      <c r="BG618"/>
      <c r="BH618"/>
      <c r="BI618" t="s">
        <v>3103</v>
      </c>
      <c r="BJ618">
        <v>1</v>
      </c>
      <c r="BK618" t="s">
        <v>55</v>
      </c>
      <c r="BL618">
        <v>20</v>
      </c>
      <c r="BM618" t="s">
        <v>56</v>
      </c>
      <c r="BN618"/>
      <c r="BO618"/>
      <c r="BP618" s="26" t="s">
        <v>332</v>
      </c>
      <c r="BQ618" t="s">
        <v>58</v>
      </c>
      <c r="BR618" t="s">
        <v>59</v>
      </c>
      <c r="BS618" t="s">
        <v>58</v>
      </c>
      <c r="BT618"/>
      <c r="BU618"/>
      <c r="BV618"/>
      <c r="BW618"/>
      <c r="BX618"/>
    </row>
    <row r="619" spans="1:76" s="27" customFormat="1" ht="15" customHeight="1" x14ac:dyDescent="0.25">
      <c r="A619">
        <v>27156</v>
      </c>
      <c r="B619" s="26">
        <v>27156</v>
      </c>
      <c r="C619" s="26"/>
      <c r="D619" s="26"/>
      <c r="E619" s="26"/>
      <c r="F619" s="26"/>
      <c r="G619" s="26"/>
      <c r="H619" s="31">
        <f>AT619</f>
        <v>4230671.7</v>
      </c>
      <c r="I619" s="26"/>
      <c r="J619" s="26"/>
      <c r="K619" s="26"/>
      <c r="L619" s="26"/>
      <c r="M619" s="26"/>
      <c r="N619" s="26"/>
      <c r="O619" s="26"/>
      <c r="P619" s="26"/>
      <c r="Q619" s="26"/>
      <c r="R619" s="26"/>
      <c r="S619" s="26"/>
      <c r="T619" s="26"/>
      <c r="U619" s="26" t="s">
        <v>52</v>
      </c>
      <c r="V619" t="s">
        <v>60</v>
      </c>
      <c r="W619" t="s">
        <v>196</v>
      </c>
      <c r="X619">
        <v>3094</v>
      </c>
      <c r="Y619" s="1">
        <v>45125</v>
      </c>
      <c r="Z619" t="s">
        <v>139</v>
      </c>
      <c r="AA619" s="36" t="s">
        <v>4863</v>
      </c>
      <c r="AB619" s="37">
        <v>3</v>
      </c>
      <c r="AC619" t="s">
        <v>3867</v>
      </c>
      <c r="AD619" t="s">
        <v>3868</v>
      </c>
      <c r="AE619" t="s">
        <v>3869</v>
      </c>
      <c r="AF619">
        <v>31102961850077</v>
      </c>
      <c r="AG619" t="s">
        <v>3870</v>
      </c>
      <c r="AH619" s="2">
        <v>45550.993055555555</v>
      </c>
      <c r="AI619" t="s">
        <v>204</v>
      </c>
      <c r="AJ619"/>
      <c r="AK619" s="1">
        <v>45661</v>
      </c>
      <c r="AL619" t="s">
        <v>3871</v>
      </c>
      <c r="AM619" s="26" t="s">
        <v>53</v>
      </c>
      <c r="AN619" t="s">
        <v>3871</v>
      </c>
      <c r="AO619"/>
      <c r="AP619">
        <v>34</v>
      </c>
      <c r="AQ619" s="29">
        <v>45646</v>
      </c>
      <c r="AR619" s="29">
        <v>45700</v>
      </c>
      <c r="AS619" s="23">
        <v>5329531</v>
      </c>
      <c r="AT619" s="31">
        <v>4230671.7</v>
      </c>
      <c r="AU619"/>
      <c r="AV619" t="s">
        <v>54</v>
      </c>
      <c r="AW619" t="s">
        <v>52</v>
      </c>
      <c r="AX619" s="1">
        <v>45649</v>
      </c>
      <c r="AY619" s="1">
        <v>45772</v>
      </c>
      <c r="AZ619">
        <v>0</v>
      </c>
      <c r="BA619">
        <v>0</v>
      </c>
      <c r="BB619"/>
      <c r="BC619"/>
      <c r="BD619" t="s">
        <v>52</v>
      </c>
      <c r="BE619"/>
      <c r="BF619"/>
      <c r="BG619"/>
      <c r="BH619"/>
      <c r="BI619" t="s">
        <v>145</v>
      </c>
      <c r="BJ619">
        <v>1</v>
      </c>
      <c r="BK619" t="s">
        <v>55</v>
      </c>
      <c r="BL619">
        <v>19</v>
      </c>
      <c r="BM619" t="s">
        <v>56</v>
      </c>
      <c r="BN619"/>
      <c r="BO619"/>
      <c r="BP619" s="26" t="s">
        <v>332</v>
      </c>
      <c r="BQ619" t="s">
        <v>58</v>
      </c>
      <c r="BR619" t="s">
        <v>59</v>
      </c>
      <c r="BS619" t="s">
        <v>58</v>
      </c>
      <c r="BT619"/>
      <c r="BU619" s="5" t="s">
        <v>3872</v>
      </c>
      <c r="BV619"/>
      <c r="BW619"/>
      <c r="BX619"/>
    </row>
    <row r="620" spans="1:76" s="27" customFormat="1" ht="15" hidden="1" customHeight="1" x14ac:dyDescent="0.25">
      <c r="A620">
        <v>27147</v>
      </c>
      <c r="B620" s="26">
        <v>27147</v>
      </c>
      <c r="C620" s="26"/>
      <c r="D620" s="31"/>
      <c r="E620" s="26"/>
      <c r="F620" s="31"/>
      <c r="G620" s="26"/>
      <c r="H620" s="31"/>
      <c r="I620" s="26"/>
      <c r="J620" s="31"/>
      <c r="K620" s="26"/>
      <c r="L620" s="31"/>
      <c r="M620" s="26"/>
      <c r="N620" s="31"/>
      <c r="O620" s="26"/>
      <c r="P620" s="31"/>
      <c r="Q620" s="26"/>
      <c r="R620" s="31"/>
      <c r="S620" s="26"/>
      <c r="T620" s="31"/>
      <c r="U620" s="26" t="s">
        <v>101</v>
      </c>
      <c r="V620" t="s">
        <v>5058</v>
      </c>
      <c r="W620" t="s">
        <v>4920</v>
      </c>
      <c r="X620">
        <v>578272</v>
      </c>
      <c r="Y620" s="1">
        <v>45331</v>
      </c>
      <c r="Z620" t="s">
        <v>4921</v>
      </c>
      <c r="AA620" s="36" t="s">
        <v>13086</v>
      </c>
      <c r="AB620" s="37">
        <v>10</v>
      </c>
      <c r="AC620" t="s">
        <v>11744</v>
      </c>
      <c r="AD620" t="s">
        <v>11745</v>
      </c>
      <c r="AE620" t="s">
        <v>11746</v>
      </c>
      <c r="AF620"/>
      <c r="AG620" t="s">
        <v>11747</v>
      </c>
      <c r="AH620" s="2">
        <v>45634.375</v>
      </c>
      <c r="AI620" t="s">
        <v>10466</v>
      </c>
      <c r="AJ620" t="s">
        <v>4927</v>
      </c>
      <c r="AK620" s="1">
        <v>45653</v>
      </c>
      <c r="AL620"/>
      <c r="AM620" s="26" t="s">
        <v>53</v>
      </c>
      <c r="AN620"/>
      <c r="AO620"/>
      <c r="AP620">
        <v>2364</v>
      </c>
      <c r="AQ620" s="29">
        <v>45646</v>
      </c>
      <c r="AR620" s="29">
        <v>45684</v>
      </c>
      <c r="AS620" s="23">
        <v>18264731</v>
      </c>
      <c r="AT620" s="31">
        <v>14000000</v>
      </c>
      <c r="AU620"/>
      <c r="AV620"/>
      <c r="AW620"/>
      <c r="AX620"/>
      <c r="AY620"/>
      <c r="AZ620"/>
      <c r="BA620"/>
      <c r="BB620"/>
      <c r="BC620"/>
      <c r="BD620"/>
      <c r="BE620"/>
      <c r="BF620"/>
      <c r="BG620"/>
      <c r="BH620"/>
      <c r="BI620"/>
      <c r="BJ620"/>
      <c r="BK620"/>
      <c r="BL620"/>
      <c r="BM620"/>
      <c r="BN620"/>
      <c r="BO620"/>
      <c r="BP620" s="26" t="s">
        <v>332</v>
      </c>
      <c r="BQ620"/>
      <c r="BR620"/>
      <c r="BS620"/>
      <c r="BT620"/>
      <c r="BU620"/>
      <c r="BV620"/>
      <c r="BW620"/>
      <c r="BX620"/>
    </row>
    <row r="621" spans="1:76" s="27" customFormat="1" ht="15" hidden="1" customHeight="1" x14ac:dyDescent="0.25">
      <c r="A621">
        <v>27425</v>
      </c>
      <c r="B621" s="26">
        <v>27425</v>
      </c>
      <c r="C621" s="26"/>
      <c r="D621" s="31"/>
      <c r="E621" s="26"/>
      <c r="F621" s="31"/>
      <c r="G621" s="26"/>
      <c r="H621" s="31"/>
      <c r="I621" s="26"/>
      <c r="J621" s="31"/>
      <c r="K621" s="26"/>
      <c r="L621" s="31"/>
      <c r="M621" s="26"/>
      <c r="N621" s="31"/>
      <c r="O621" s="26"/>
      <c r="P621" s="31"/>
      <c r="Q621" s="26"/>
      <c r="R621" s="31"/>
      <c r="S621" s="26"/>
      <c r="T621" s="31"/>
      <c r="U621" s="26" t="s">
        <v>101</v>
      </c>
      <c r="V621" t="s">
        <v>884</v>
      </c>
      <c r="W621" t="s">
        <v>4920</v>
      </c>
      <c r="X621">
        <v>606144</v>
      </c>
      <c r="Y621" s="1">
        <v>45356</v>
      </c>
      <c r="Z621" t="s">
        <v>4921</v>
      </c>
      <c r="AA621" s="36" t="s">
        <v>13086</v>
      </c>
      <c r="AB621" s="37">
        <v>10</v>
      </c>
      <c r="AC621" t="s">
        <v>11748</v>
      </c>
      <c r="AD621" t="s">
        <v>11749</v>
      </c>
      <c r="AE621" t="s">
        <v>11750</v>
      </c>
      <c r="AF621"/>
      <c r="AG621" t="s">
        <v>11751</v>
      </c>
      <c r="AH621" s="2">
        <v>45550</v>
      </c>
      <c r="AI621" t="s">
        <v>11752</v>
      </c>
      <c r="AJ621" t="s">
        <v>4927</v>
      </c>
      <c r="AK621" s="1">
        <v>45653</v>
      </c>
      <c r="AL621"/>
      <c r="AM621" s="26" t="s">
        <v>53</v>
      </c>
      <c r="AN621"/>
      <c r="AO621"/>
      <c r="AP621">
        <v>2595</v>
      </c>
      <c r="AQ621" s="29">
        <v>45646</v>
      </c>
      <c r="AR621" s="29">
        <v>45685</v>
      </c>
      <c r="AS621" s="23">
        <v>2080000</v>
      </c>
      <c r="AT621" s="31">
        <v>2080000</v>
      </c>
      <c r="AU621"/>
      <c r="AV621"/>
      <c r="AW621"/>
      <c r="AX621"/>
      <c r="AY621"/>
      <c r="AZ621"/>
      <c r="BA621"/>
      <c r="BB621"/>
      <c r="BC621"/>
      <c r="BD621"/>
      <c r="BE621"/>
      <c r="BF621"/>
      <c r="BG621"/>
      <c r="BH621"/>
      <c r="BI621"/>
      <c r="BJ621"/>
      <c r="BK621"/>
      <c r="BL621"/>
      <c r="BM621"/>
      <c r="BN621"/>
      <c r="BO621"/>
      <c r="BP621" s="26" t="s">
        <v>332</v>
      </c>
      <c r="BQ621"/>
      <c r="BR621"/>
      <c r="BS621"/>
      <c r="BT621"/>
      <c r="BU621"/>
      <c r="BV621"/>
      <c r="BW621"/>
      <c r="BX621"/>
    </row>
    <row r="622" spans="1:76" s="27" customFormat="1" ht="15" hidden="1" customHeight="1" x14ac:dyDescent="0.25">
      <c r="A622">
        <v>27426</v>
      </c>
      <c r="B622" s="26">
        <v>27426</v>
      </c>
      <c r="C622" s="26"/>
      <c r="D622" s="31"/>
      <c r="E622" s="26"/>
      <c r="F622" s="31"/>
      <c r="G622" s="26"/>
      <c r="H622" s="31"/>
      <c r="I622" s="26"/>
      <c r="J622" s="31"/>
      <c r="K622" s="26"/>
      <c r="L622" s="31"/>
      <c r="M622" s="26"/>
      <c r="N622" s="31"/>
      <c r="O622" s="26"/>
      <c r="P622" s="31"/>
      <c r="Q622" s="26"/>
      <c r="R622" s="31"/>
      <c r="S622" s="26"/>
      <c r="T622" s="31"/>
      <c r="U622" s="26" t="s">
        <v>101</v>
      </c>
      <c r="V622" t="s">
        <v>884</v>
      </c>
      <c r="W622" t="s">
        <v>4920</v>
      </c>
      <c r="X622">
        <v>606144</v>
      </c>
      <c r="Y622" s="1">
        <v>45356</v>
      </c>
      <c r="Z622" t="s">
        <v>4921</v>
      </c>
      <c r="AA622" s="36" t="s">
        <v>13086</v>
      </c>
      <c r="AB622" s="37">
        <v>10</v>
      </c>
      <c r="AC622" t="s">
        <v>11748</v>
      </c>
      <c r="AD622" t="s">
        <v>11749</v>
      </c>
      <c r="AE622" t="s">
        <v>11753</v>
      </c>
      <c r="AF622"/>
      <c r="AG622" t="s">
        <v>11751</v>
      </c>
      <c r="AH622" s="2">
        <v>45550</v>
      </c>
      <c r="AI622" t="s">
        <v>11752</v>
      </c>
      <c r="AJ622" t="s">
        <v>4927</v>
      </c>
      <c r="AK622" s="1">
        <v>45653</v>
      </c>
      <c r="AL622"/>
      <c r="AM622" s="26" t="s">
        <v>53</v>
      </c>
      <c r="AN622"/>
      <c r="AO622"/>
      <c r="AP622">
        <v>2595</v>
      </c>
      <c r="AQ622" s="29">
        <v>45646</v>
      </c>
      <c r="AR622" s="29">
        <v>45685</v>
      </c>
      <c r="AS622" s="23">
        <v>5200000</v>
      </c>
      <c r="AT622" s="31">
        <v>5200000</v>
      </c>
      <c r="AU622"/>
      <c r="AV622"/>
      <c r="AW622"/>
      <c r="AX622"/>
      <c r="AY622"/>
      <c r="AZ622"/>
      <c r="BA622"/>
      <c r="BB622"/>
      <c r="BC622"/>
      <c r="BD622"/>
      <c r="BE622"/>
      <c r="BF622"/>
      <c r="BG622"/>
      <c r="BH622"/>
      <c r="BI622"/>
      <c r="BJ622"/>
      <c r="BK622"/>
      <c r="BL622"/>
      <c r="BM622"/>
      <c r="BN622"/>
      <c r="BO622"/>
      <c r="BP622" s="26" t="s">
        <v>332</v>
      </c>
      <c r="BQ622"/>
      <c r="BR622"/>
      <c r="BS622"/>
      <c r="BT622"/>
      <c r="BU622"/>
      <c r="BV622"/>
      <c r="BW622"/>
      <c r="BX622"/>
    </row>
    <row r="623" spans="1:76" s="27" customFormat="1" ht="15" hidden="1" customHeight="1" x14ac:dyDescent="0.25">
      <c r="A623">
        <v>27142</v>
      </c>
      <c r="B623" s="26">
        <v>27142</v>
      </c>
      <c r="C623" s="26"/>
      <c r="D623" s="31"/>
      <c r="E623" s="26"/>
      <c r="F623" s="31"/>
      <c r="G623" s="26"/>
      <c r="H623" s="31"/>
      <c r="I623" s="26"/>
      <c r="J623" s="31"/>
      <c r="K623" s="26"/>
      <c r="L623" s="31"/>
      <c r="M623" s="26"/>
      <c r="N623" s="31"/>
      <c r="O623" s="26"/>
      <c r="P623" s="31"/>
      <c r="Q623" s="26"/>
      <c r="R623" s="31"/>
      <c r="S623" s="26"/>
      <c r="T623" s="31"/>
      <c r="U623" s="26" t="s">
        <v>52</v>
      </c>
      <c r="V623" t="s">
        <v>60</v>
      </c>
      <c r="W623" t="s">
        <v>4920</v>
      </c>
      <c r="X623">
        <v>692293</v>
      </c>
      <c r="Y623" s="1">
        <v>45435</v>
      </c>
      <c r="Z623" t="s">
        <v>4921</v>
      </c>
      <c r="AA623" s="36" t="s">
        <v>13086</v>
      </c>
      <c r="AB623" s="37">
        <v>10</v>
      </c>
      <c r="AC623" t="s">
        <v>11754</v>
      </c>
      <c r="AD623" t="s">
        <v>11755</v>
      </c>
      <c r="AE623" t="s">
        <v>11756</v>
      </c>
      <c r="AF623"/>
      <c r="AG623" t="s">
        <v>11757</v>
      </c>
      <c r="AH623" s="2">
        <v>45605.645833333336</v>
      </c>
      <c r="AI623" t="s">
        <v>11758</v>
      </c>
      <c r="AJ623" t="s">
        <v>4927</v>
      </c>
      <c r="AK623" s="1">
        <v>45653</v>
      </c>
      <c r="AL623"/>
      <c r="AM623" s="26" t="s">
        <v>53</v>
      </c>
      <c r="AN623"/>
      <c r="AO623"/>
      <c r="AP623">
        <v>2360</v>
      </c>
      <c r="AQ623" s="29">
        <v>45646</v>
      </c>
      <c r="AR623" s="29">
        <v>45684</v>
      </c>
      <c r="AS623" s="23">
        <v>19976040</v>
      </c>
      <c r="AT623" s="31">
        <v>14000000</v>
      </c>
      <c r="AU623"/>
      <c r="AV623"/>
      <c r="AW623"/>
      <c r="AX623"/>
      <c r="AY623"/>
      <c r="AZ623"/>
      <c r="BA623"/>
      <c r="BB623"/>
      <c r="BC623"/>
      <c r="BD623"/>
      <c r="BE623"/>
      <c r="BF623"/>
      <c r="BG623"/>
      <c r="BH623"/>
      <c r="BI623"/>
      <c r="BJ623"/>
      <c r="BK623"/>
      <c r="BL623"/>
      <c r="BM623"/>
      <c r="BN623"/>
      <c r="BO623"/>
      <c r="BP623" s="26" t="s">
        <v>332</v>
      </c>
      <c r="BQ623"/>
      <c r="BR623"/>
      <c r="BS623"/>
      <c r="BT623"/>
      <c r="BU623"/>
      <c r="BV623"/>
      <c r="BW623"/>
      <c r="BX623"/>
    </row>
    <row r="624" spans="1:76" s="27" customFormat="1" ht="15" hidden="1" customHeight="1" x14ac:dyDescent="0.25">
      <c r="A624">
        <v>27144</v>
      </c>
      <c r="B624" s="26">
        <v>27144</v>
      </c>
      <c r="C624" s="26"/>
      <c r="D624" s="31"/>
      <c r="E624" s="26"/>
      <c r="F624" s="31"/>
      <c r="G624" s="26"/>
      <c r="H624" s="31"/>
      <c r="I624" s="26"/>
      <c r="J624" s="31"/>
      <c r="K624" s="26"/>
      <c r="L624" s="31"/>
      <c r="M624" s="26"/>
      <c r="N624" s="31"/>
      <c r="O624" s="26"/>
      <c r="P624" s="31"/>
      <c r="Q624" s="26"/>
      <c r="R624" s="31"/>
      <c r="S624" s="26"/>
      <c r="T624" s="31"/>
      <c r="U624" s="26" t="s">
        <v>74</v>
      </c>
      <c r="V624" t="s">
        <v>5025</v>
      </c>
      <c r="W624" t="s">
        <v>4920</v>
      </c>
      <c r="X624">
        <v>654664</v>
      </c>
      <c r="Y624" s="1">
        <v>45398</v>
      </c>
      <c r="Z624" t="s">
        <v>4921</v>
      </c>
      <c r="AA624" s="36" t="s">
        <v>13086</v>
      </c>
      <c r="AB624" s="37">
        <v>10</v>
      </c>
      <c r="AC624" t="s">
        <v>11759</v>
      </c>
      <c r="AD624" t="s">
        <v>11760</v>
      </c>
      <c r="AE624" t="s">
        <v>11761</v>
      </c>
      <c r="AF624"/>
      <c r="AG624" t="s">
        <v>11762</v>
      </c>
      <c r="AH624" s="2">
        <v>45645.861111111109</v>
      </c>
      <c r="AI624" t="s">
        <v>1103</v>
      </c>
      <c r="AJ624" t="s">
        <v>4932</v>
      </c>
      <c r="AK624" s="1">
        <v>45653</v>
      </c>
      <c r="AL624"/>
      <c r="AM624" s="26" t="s">
        <v>53</v>
      </c>
      <c r="AN624"/>
      <c r="AO624"/>
      <c r="AP624">
        <v>2363</v>
      </c>
      <c r="AQ624" s="29">
        <v>45646</v>
      </c>
      <c r="AR624" s="29">
        <v>45684</v>
      </c>
      <c r="AS624" s="23">
        <v>13814200</v>
      </c>
      <c r="AT624" s="31">
        <v>10450000</v>
      </c>
      <c r="AU624"/>
      <c r="AV624"/>
      <c r="AW624"/>
      <c r="AX624"/>
      <c r="AY624"/>
      <c r="AZ624"/>
      <c r="BA624"/>
      <c r="BB624"/>
      <c r="BC624"/>
      <c r="BD624"/>
      <c r="BE624"/>
      <c r="BF624"/>
      <c r="BG624"/>
      <c r="BH624"/>
      <c r="BI624"/>
      <c r="BJ624"/>
      <c r="BK624"/>
      <c r="BL624"/>
      <c r="BM624"/>
      <c r="BN624"/>
      <c r="BO624"/>
      <c r="BP624" s="26" t="s">
        <v>332</v>
      </c>
      <c r="BQ624"/>
      <c r="BR624"/>
      <c r="BS624"/>
      <c r="BT624"/>
      <c r="BU624"/>
      <c r="BV624"/>
      <c r="BW624"/>
      <c r="BX624"/>
    </row>
    <row r="625" spans="1:76" s="27" customFormat="1" ht="15" hidden="1" customHeight="1" x14ac:dyDescent="0.25">
      <c r="A625">
        <v>27139</v>
      </c>
      <c r="B625" s="26">
        <v>27139</v>
      </c>
      <c r="C625" s="26"/>
      <c r="D625" s="31"/>
      <c r="E625" s="26"/>
      <c r="F625" s="31"/>
      <c r="G625" s="26"/>
      <c r="H625" s="31"/>
      <c r="I625" s="26"/>
      <c r="J625" s="31"/>
      <c r="K625" s="26"/>
      <c r="L625" s="31"/>
      <c r="M625" s="26"/>
      <c r="N625" s="31"/>
      <c r="O625" s="26"/>
      <c r="P625" s="31"/>
      <c r="Q625" s="26"/>
      <c r="R625" s="31"/>
      <c r="S625" s="26"/>
      <c r="T625" s="31"/>
      <c r="U625" s="26" t="s">
        <v>74</v>
      </c>
      <c r="V625" t="s">
        <v>104</v>
      </c>
      <c r="W625" t="s">
        <v>4957</v>
      </c>
      <c r="X625">
        <v>92235</v>
      </c>
      <c r="Y625" s="1">
        <v>45387</v>
      </c>
      <c r="Z625" t="s">
        <v>4921</v>
      </c>
      <c r="AA625" s="36" t="s">
        <v>13086</v>
      </c>
      <c r="AB625" s="37">
        <v>10</v>
      </c>
      <c r="AC625" t="s">
        <v>11763</v>
      </c>
      <c r="AD625" t="s">
        <v>11764</v>
      </c>
      <c r="AE625" t="s">
        <v>11765</v>
      </c>
      <c r="AF625"/>
      <c r="AG625" t="s">
        <v>11766</v>
      </c>
      <c r="AH625" s="2">
        <v>45645.548611111109</v>
      </c>
      <c r="AI625" t="s">
        <v>8940</v>
      </c>
      <c r="AJ625" t="s">
        <v>4932</v>
      </c>
      <c r="AK625" s="1">
        <v>45653</v>
      </c>
      <c r="AL625"/>
      <c r="AM625" s="26" t="s">
        <v>53</v>
      </c>
      <c r="AN625"/>
      <c r="AO625"/>
      <c r="AP625">
        <v>2357</v>
      </c>
      <c r="AQ625" s="29">
        <v>45646</v>
      </c>
      <c r="AR625" s="29">
        <v>45679</v>
      </c>
      <c r="AS625" s="23">
        <v>14363261</v>
      </c>
      <c r="AT625" s="31">
        <v>14000000</v>
      </c>
      <c r="AU625"/>
      <c r="AV625"/>
      <c r="AW625"/>
      <c r="AX625"/>
      <c r="AY625"/>
      <c r="AZ625"/>
      <c r="BA625"/>
      <c r="BB625"/>
      <c r="BC625"/>
      <c r="BD625"/>
      <c r="BE625"/>
      <c r="BF625"/>
      <c r="BG625"/>
      <c r="BH625"/>
      <c r="BI625"/>
      <c r="BJ625"/>
      <c r="BK625"/>
      <c r="BL625"/>
      <c r="BM625"/>
      <c r="BN625"/>
      <c r="BO625"/>
      <c r="BP625" s="26" t="s">
        <v>332</v>
      </c>
      <c r="BQ625"/>
      <c r="BR625"/>
      <c r="BS625"/>
      <c r="BT625"/>
      <c r="BU625"/>
      <c r="BV625"/>
      <c r="BW625"/>
      <c r="BX625"/>
    </row>
    <row r="626" spans="1:76" s="27" customFormat="1" ht="15" hidden="1" customHeight="1" x14ac:dyDescent="0.25">
      <c r="A626">
        <v>27148</v>
      </c>
      <c r="B626" s="26">
        <v>27148</v>
      </c>
      <c r="C626" s="26"/>
      <c r="D626" s="31"/>
      <c r="E626" s="26"/>
      <c r="F626" s="31"/>
      <c r="G626" s="26"/>
      <c r="H626" s="31"/>
      <c r="I626" s="26"/>
      <c r="J626" s="31"/>
      <c r="K626" s="26"/>
      <c r="L626" s="31"/>
      <c r="M626" s="26"/>
      <c r="N626" s="31"/>
      <c r="O626" s="26"/>
      <c r="P626" s="31"/>
      <c r="Q626" s="26"/>
      <c r="R626" s="31"/>
      <c r="S626" s="26"/>
      <c r="T626" s="31"/>
      <c r="U626" s="26" t="s">
        <v>74</v>
      </c>
      <c r="V626" t="s">
        <v>97</v>
      </c>
      <c r="W626" t="s">
        <v>4920</v>
      </c>
      <c r="X626">
        <v>737260</v>
      </c>
      <c r="Y626" s="1">
        <v>45487</v>
      </c>
      <c r="Z626" t="s">
        <v>4921</v>
      </c>
      <c r="AA626" s="36" t="s">
        <v>13086</v>
      </c>
      <c r="AB626" s="37">
        <v>10</v>
      </c>
      <c r="AC626" t="s">
        <v>11767</v>
      </c>
      <c r="AD626" t="s">
        <v>11768</v>
      </c>
      <c r="AE626" t="s">
        <v>11769</v>
      </c>
      <c r="AF626"/>
      <c r="AG626" t="s">
        <v>11770</v>
      </c>
      <c r="AH626" s="2">
        <v>45646.333333333336</v>
      </c>
      <c r="AI626" t="s">
        <v>11771</v>
      </c>
      <c r="AJ626" t="s">
        <v>4932</v>
      </c>
      <c r="AK626" s="1">
        <v>45653</v>
      </c>
      <c r="AL626"/>
      <c r="AM626" s="26" t="s">
        <v>53</v>
      </c>
      <c r="AN626"/>
      <c r="AO626"/>
      <c r="AP626">
        <v>2365</v>
      </c>
      <c r="AQ626" s="29">
        <v>45646</v>
      </c>
      <c r="AR626" s="29">
        <v>45678</v>
      </c>
      <c r="AS626" s="23">
        <v>16800089</v>
      </c>
      <c r="AT626" s="31">
        <v>14000000</v>
      </c>
      <c r="AU626"/>
      <c r="AV626"/>
      <c r="AW626"/>
      <c r="AX626"/>
      <c r="AY626"/>
      <c r="AZ626"/>
      <c r="BA626"/>
      <c r="BB626"/>
      <c r="BC626"/>
      <c r="BD626"/>
      <c r="BE626"/>
      <c r="BF626"/>
      <c r="BG626"/>
      <c r="BH626"/>
      <c r="BI626"/>
      <c r="BJ626"/>
      <c r="BK626"/>
      <c r="BL626"/>
      <c r="BM626"/>
      <c r="BN626"/>
      <c r="BO626"/>
      <c r="BP626" s="26" t="s">
        <v>332</v>
      </c>
      <c r="BQ626"/>
      <c r="BR626"/>
      <c r="BS626"/>
      <c r="BT626"/>
      <c r="BU626"/>
      <c r="BV626"/>
      <c r="BW626"/>
      <c r="BX626"/>
    </row>
    <row r="627" spans="1:76" s="27" customFormat="1" ht="15" hidden="1" customHeight="1" x14ac:dyDescent="0.25">
      <c r="A627">
        <v>27135</v>
      </c>
      <c r="B627" s="26">
        <v>27135</v>
      </c>
      <c r="C627" s="26"/>
      <c r="D627" s="31"/>
      <c r="E627" s="26"/>
      <c r="F627" s="31"/>
      <c r="G627" s="26"/>
      <c r="H627" s="31"/>
      <c r="I627" s="26"/>
      <c r="J627" s="31"/>
      <c r="K627" s="26"/>
      <c r="L627" s="31"/>
      <c r="M627" s="26"/>
      <c r="N627" s="31"/>
      <c r="O627" s="26"/>
      <c r="P627" s="31"/>
      <c r="Q627" s="26"/>
      <c r="R627" s="31"/>
      <c r="S627" s="26"/>
      <c r="T627" s="31"/>
      <c r="U627" s="26" t="s">
        <v>52</v>
      </c>
      <c r="V627" t="s">
        <v>61</v>
      </c>
      <c r="W627" t="s">
        <v>4920</v>
      </c>
      <c r="X627">
        <v>806442</v>
      </c>
      <c r="Y627" s="1">
        <v>45580</v>
      </c>
      <c r="Z627" t="s">
        <v>4921</v>
      </c>
      <c r="AA627" s="36" t="s">
        <v>13086</v>
      </c>
      <c r="AB627" s="37">
        <v>10</v>
      </c>
      <c r="AC627" t="s">
        <v>11772</v>
      </c>
      <c r="AD627" t="s">
        <v>11773</v>
      </c>
      <c r="AE627" t="s">
        <v>11774</v>
      </c>
      <c r="AF627"/>
      <c r="AG627" t="s">
        <v>11775</v>
      </c>
      <c r="AH627" s="2">
        <v>45600.826388888891</v>
      </c>
      <c r="AI627" t="s">
        <v>11776</v>
      </c>
      <c r="AJ627" t="s">
        <v>4927</v>
      </c>
      <c r="AK627" s="1">
        <v>45651</v>
      </c>
      <c r="AL627"/>
      <c r="AM627" s="26" t="s">
        <v>53</v>
      </c>
      <c r="AN627"/>
      <c r="AO627"/>
      <c r="AP627">
        <v>2354</v>
      </c>
      <c r="AQ627" s="29">
        <v>45646</v>
      </c>
      <c r="AR627" s="29">
        <v>45674</v>
      </c>
      <c r="AS627" s="23">
        <v>8711107</v>
      </c>
      <c r="AT627" s="31">
        <v>6071854.7599999998</v>
      </c>
      <c r="AU627"/>
      <c r="AV627"/>
      <c r="AW627"/>
      <c r="AX627"/>
      <c r="AY627"/>
      <c r="AZ627"/>
      <c r="BA627"/>
      <c r="BB627"/>
      <c r="BC627"/>
      <c r="BD627"/>
      <c r="BE627"/>
      <c r="BF627"/>
      <c r="BG627"/>
      <c r="BH627"/>
      <c r="BI627"/>
      <c r="BJ627"/>
      <c r="BK627"/>
      <c r="BL627"/>
      <c r="BM627"/>
      <c r="BN627"/>
      <c r="BO627"/>
      <c r="BP627" s="26" t="s">
        <v>332</v>
      </c>
      <c r="BQ627"/>
      <c r="BR627"/>
      <c r="BS627"/>
      <c r="BT627"/>
      <c r="BU627"/>
      <c r="BV627"/>
      <c r="BW627"/>
      <c r="BX627"/>
    </row>
    <row r="628" spans="1:76" s="27" customFormat="1" ht="15" hidden="1" customHeight="1" x14ac:dyDescent="0.25">
      <c r="A628">
        <v>27149</v>
      </c>
      <c r="B628" s="26">
        <v>27149</v>
      </c>
      <c r="C628" s="26"/>
      <c r="D628" s="31"/>
      <c r="E628" s="26"/>
      <c r="F628" s="31"/>
      <c r="G628" s="26"/>
      <c r="H628" s="31"/>
      <c r="I628" s="26"/>
      <c r="J628" s="31"/>
      <c r="K628" s="26"/>
      <c r="L628" s="31"/>
      <c r="M628" s="26"/>
      <c r="N628" s="31"/>
      <c r="O628" s="26"/>
      <c r="P628" s="31"/>
      <c r="Q628" s="26"/>
      <c r="R628" s="31"/>
      <c r="S628" s="26"/>
      <c r="T628" s="31"/>
      <c r="U628" s="26" t="s">
        <v>74</v>
      </c>
      <c r="V628" t="s">
        <v>74</v>
      </c>
      <c r="W628" t="s">
        <v>4920</v>
      </c>
      <c r="X628">
        <v>614116</v>
      </c>
      <c r="Y628" s="1">
        <v>45362</v>
      </c>
      <c r="Z628" t="s">
        <v>4921</v>
      </c>
      <c r="AA628" s="36" t="s">
        <v>13086</v>
      </c>
      <c r="AB628" s="37">
        <v>10</v>
      </c>
      <c r="AC628" t="s">
        <v>11777</v>
      </c>
      <c r="AD628" t="s">
        <v>11778</v>
      </c>
      <c r="AE628" t="s">
        <v>11779</v>
      </c>
      <c r="AF628"/>
      <c r="AG628" t="s">
        <v>11780</v>
      </c>
      <c r="AH628" s="2">
        <v>45644.673611111109</v>
      </c>
      <c r="AI628" t="s">
        <v>337</v>
      </c>
      <c r="AJ628" t="s">
        <v>4932</v>
      </c>
      <c r="AK628" s="1">
        <v>45653</v>
      </c>
      <c r="AL628"/>
      <c r="AM628" s="26" t="s">
        <v>53</v>
      </c>
      <c r="AN628"/>
      <c r="AO628"/>
      <c r="AP628">
        <v>2366</v>
      </c>
      <c r="AQ628" s="29">
        <v>45646</v>
      </c>
      <c r="AR628" s="29">
        <v>45678</v>
      </c>
      <c r="AS628" s="23">
        <v>18494357</v>
      </c>
      <c r="AT628" s="31">
        <v>14000000</v>
      </c>
      <c r="AU628"/>
      <c r="AV628"/>
      <c r="AW628"/>
      <c r="AX628"/>
      <c r="AY628"/>
      <c r="AZ628"/>
      <c r="BA628"/>
      <c r="BB628"/>
      <c r="BC628"/>
      <c r="BD628"/>
      <c r="BE628"/>
      <c r="BF628"/>
      <c r="BG628"/>
      <c r="BH628"/>
      <c r="BI628"/>
      <c r="BJ628"/>
      <c r="BK628"/>
      <c r="BL628"/>
      <c r="BM628"/>
      <c r="BN628"/>
      <c r="BO628"/>
      <c r="BP628" s="26" t="s">
        <v>332</v>
      </c>
      <c r="BQ628"/>
      <c r="BR628"/>
      <c r="BS628"/>
      <c r="BT628"/>
      <c r="BU628"/>
      <c r="BV628"/>
      <c r="BW628"/>
      <c r="BX628"/>
    </row>
    <row r="629" spans="1:76" s="27" customFormat="1" ht="15" hidden="1" customHeight="1" x14ac:dyDescent="0.25">
      <c r="A629">
        <v>27138</v>
      </c>
      <c r="B629" s="26">
        <v>27138</v>
      </c>
      <c r="C629" s="26"/>
      <c r="D629" s="31"/>
      <c r="E629" s="26"/>
      <c r="F629" s="31"/>
      <c r="G629" s="26"/>
      <c r="H629" s="31"/>
      <c r="I629" s="26"/>
      <c r="J629" s="31"/>
      <c r="K629" s="26"/>
      <c r="L629" s="31"/>
      <c r="M629" s="26"/>
      <c r="N629" s="31"/>
      <c r="O629" s="26"/>
      <c r="P629" s="31"/>
      <c r="Q629" s="26"/>
      <c r="R629" s="31"/>
      <c r="S629" s="26"/>
      <c r="T629" s="31"/>
      <c r="U629" s="26" t="s">
        <v>101</v>
      </c>
      <c r="V629" t="s">
        <v>5058</v>
      </c>
      <c r="W629" t="s">
        <v>4920</v>
      </c>
      <c r="X629">
        <v>697354</v>
      </c>
      <c r="Y629" s="1">
        <v>45440</v>
      </c>
      <c r="Z629" t="s">
        <v>4921</v>
      </c>
      <c r="AA629" s="36" t="s">
        <v>13086</v>
      </c>
      <c r="AB629" s="37">
        <v>10</v>
      </c>
      <c r="AC629" t="s">
        <v>11781</v>
      </c>
      <c r="AD629" t="s">
        <v>11782</v>
      </c>
      <c r="AE629" t="s">
        <v>11783</v>
      </c>
      <c r="AF629"/>
      <c r="AG629" t="s">
        <v>11784</v>
      </c>
      <c r="AH629" s="2">
        <v>45645.645833333336</v>
      </c>
      <c r="AI629" t="s">
        <v>11785</v>
      </c>
      <c r="AJ629" t="s">
        <v>4932</v>
      </c>
      <c r="AK629" s="1">
        <v>45653</v>
      </c>
      <c r="AL629"/>
      <c r="AM629" s="26" t="s">
        <v>53</v>
      </c>
      <c r="AN629"/>
      <c r="AO629"/>
      <c r="AP629">
        <v>2356</v>
      </c>
      <c r="AQ629" s="29">
        <v>45646</v>
      </c>
      <c r="AR629" s="29">
        <v>45678</v>
      </c>
      <c r="AS629" s="23">
        <v>6301750</v>
      </c>
      <c r="AT629" s="31">
        <v>6301750</v>
      </c>
      <c r="AU629"/>
      <c r="AV629"/>
      <c r="AW629"/>
      <c r="AX629"/>
      <c r="AY629"/>
      <c r="AZ629"/>
      <c r="BA629"/>
      <c r="BB629"/>
      <c r="BC629"/>
      <c r="BD629"/>
      <c r="BE629"/>
      <c r="BF629"/>
      <c r="BG629"/>
      <c r="BH629"/>
      <c r="BI629"/>
      <c r="BJ629"/>
      <c r="BK629"/>
      <c r="BL629"/>
      <c r="BM629"/>
      <c r="BN629"/>
      <c r="BO629"/>
      <c r="BP629" s="26" t="s">
        <v>332</v>
      </c>
      <c r="BQ629"/>
      <c r="BR629"/>
      <c r="BS629"/>
      <c r="BT629"/>
      <c r="BU629"/>
      <c r="BV629"/>
      <c r="BW629"/>
      <c r="BX629"/>
    </row>
    <row r="630" spans="1:76" s="27" customFormat="1" ht="15" hidden="1" customHeight="1" x14ac:dyDescent="0.25">
      <c r="A630">
        <v>27145</v>
      </c>
      <c r="B630" s="26">
        <v>27145</v>
      </c>
      <c r="C630" s="26"/>
      <c r="D630" s="31"/>
      <c r="E630" s="26"/>
      <c r="F630" s="31"/>
      <c r="G630" s="26"/>
      <c r="H630" s="31"/>
      <c r="I630" s="26"/>
      <c r="J630" s="31"/>
      <c r="K630" s="26"/>
      <c r="L630" s="31"/>
      <c r="M630" s="26"/>
      <c r="N630" s="31"/>
      <c r="O630" s="26"/>
      <c r="P630" s="31"/>
      <c r="Q630" s="26"/>
      <c r="R630" s="31"/>
      <c r="S630" s="26"/>
      <c r="T630" s="31"/>
      <c r="U630" s="26" t="s">
        <v>74</v>
      </c>
      <c r="V630" t="s">
        <v>97</v>
      </c>
      <c r="W630" t="s">
        <v>4920</v>
      </c>
      <c r="X630">
        <v>765857</v>
      </c>
      <c r="Y630" s="1">
        <v>45521</v>
      </c>
      <c r="Z630" t="s">
        <v>4921</v>
      </c>
      <c r="AA630" s="36" t="s">
        <v>13086</v>
      </c>
      <c r="AB630" s="37">
        <v>10</v>
      </c>
      <c r="AC630" t="s">
        <v>11786</v>
      </c>
      <c r="AD630" t="s">
        <v>11787</v>
      </c>
      <c r="AE630" t="s">
        <v>11788</v>
      </c>
      <c r="AF630"/>
      <c r="AG630" t="s">
        <v>11789</v>
      </c>
      <c r="AH630" s="2">
        <v>45569</v>
      </c>
      <c r="AI630" t="s">
        <v>11790</v>
      </c>
      <c r="AJ630" t="s">
        <v>4927</v>
      </c>
      <c r="AK630" s="1">
        <v>45653</v>
      </c>
      <c r="AL630"/>
      <c r="AM630" s="26" t="s">
        <v>53</v>
      </c>
      <c r="AN630"/>
      <c r="AO630"/>
      <c r="AP630">
        <v>2362</v>
      </c>
      <c r="AQ630" s="29">
        <v>45646</v>
      </c>
      <c r="AR630" s="29">
        <v>45684</v>
      </c>
      <c r="AS630" s="23">
        <v>8504860</v>
      </c>
      <c r="AT630" s="31">
        <v>8504860</v>
      </c>
      <c r="AU630"/>
      <c r="AV630"/>
      <c r="AW630"/>
      <c r="AX630"/>
      <c r="AY630"/>
      <c r="AZ630"/>
      <c r="BA630"/>
      <c r="BB630"/>
      <c r="BC630"/>
      <c r="BD630"/>
      <c r="BE630"/>
      <c r="BF630"/>
      <c r="BG630"/>
      <c r="BH630"/>
      <c r="BI630"/>
      <c r="BJ630"/>
      <c r="BK630"/>
      <c r="BL630"/>
      <c r="BM630"/>
      <c r="BN630"/>
      <c r="BO630"/>
      <c r="BP630" s="26" t="s">
        <v>332</v>
      </c>
      <c r="BQ630"/>
      <c r="BR630"/>
      <c r="BS630"/>
      <c r="BT630"/>
      <c r="BU630"/>
      <c r="BV630"/>
      <c r="BW630"/>
      <c r="BX630"/>
    </row>
    <row r="631" spans="1:76" s="27" customFormat="1" ht="15" hidden="1" customHeight="1" x14ac:dyDescent="0.25">
      <c r="A631">
        <v>27146</v>
      </c>
      <c r="B631" s="26">
        <v>27146</v>
      </c>
      <c r="C631" s="26"/>
      <c r="D631" s="31"/>
      <c r="E631" s="26"/>
      <c r="F631" s="31"/>
      <c r="G631" s="26"/>
      <c r="H631" s="31"/>
      <c r="I631" s="26"/>
      <c r="J631" s="31"/>
      <c r="K631" s="26"/>
      <c r="L631" s="31"/>
      <c r="M631" s="26"/>
      <c r="N631" s="31"/>
      <c r="O631" s="26"/>
      <c r="P631" s="31"/>
      <c r="Q631" s="26"/>
      <c r="R631" s="31"/>
      <c r="S631" s="26"/>
      <c r="T631" s="31"/>
      <c r="U631" s="26" t="s">
        <v>52</v>
      </c>
      <c r="V631" t="s">
        <v>52</v>
      </c>
      <c r="W631" t="s">
        <v>4920</v>
      </c>
      <c r="X631">
        <v>417151</v>
      </c>
      <c r="Y631" s="1">
        <v>45169</v>
      </c>
      <c r="Z631" t="s">
        <v>4921</v>
      </c>
      <c r="AA631" s="36" t="s">
        <v>13086</v>
      </c>
      <c r="AB631" s="37">
        <v>10</v>
      </c>
      <c r="AC631" t="s">
        <v>11791</v>
      </c>
      <c r="AD631" t="s">
        <v>11792</v>
      </c>
      <c r="AE631" t="s">
        <v>11793</v>
      </c>
      <c r="AF631"/>
      <c r="AG631" t="s">
        <v>11794</v>
      </c>
      <c r="AH631" s="2">
        <v>45493.489583333336</v>
      </c>
      <c r="AI631" t="s">
        <v>11795</v>
      </c>
      <c r="AJ631" t="s">
        <v>4927</v>
      </c>
      <c r="AK631" s="1">
        <v>45653</v>
      </c>
      <c r="AL631"/>
      <c r="AM631" s="26" t="s">
        <v>53</v>
      </c>
      <c r="AN631"/>
      <c r="AO631"/>
      <c r="AP631">
        <v>2361</v>
      </c>
      <c r="AQ631" s="29">
        <v>45646</v>
      </c>
      <c r="AR631" s="29">
        <v>45673</v>
      </c>
      <c r="AS631" s="23">
        <v>124092067</v>
      </c>
      <c r="AT631" s="31">
        <v>14000000</v>
      </c>
      <c r="AU631"/>
      <c r="AV631"/>
      <c r="AW631"/>
      <c r="AX631"/>
      <c r="AY631"/>
      <c r="AZ631"/>
      <c r="BA631"/>
      <c r="BB631"/>
      <c r="BC631"/>
      <c r="BD631"/>
      <c r="BE631"/>
      <c r="BF631"/>
      <c r="BG631"/>
      <c r="BH631"/>
      <c r="BI631"/>
      <c r="BJ631"/>
      <c r="BK631"/>
      <c r="BL631"/>
      <c r="BM631"/>
      <c r="BN631"/>
      <c r="BO631"/>
      <c r="BP631" s="26" t="s">
        <v>332</v>
      </c>
      <c r="BQ631"/>
      <c r="BR631"/>
      <c r="BS631"/>
      <c r="BT631"/>
      <c r="BU631"/>
      <c r="BV631"/>
      <c r="BW631"/>
      <c r="BX631"/>
    </row>
    <row r="632" spans="1:76" s="27" customFormat="1" ht="15" hidden="1" customHeight="1" x14ac:dyDescent="0.25">
      <c r="A632">
        <v>27141</v>
      </c>
      <c r="B632" s="26">
        <v>27141</v>
      </c>
      <c r="C632" s="26"/>
      <c r="D632" s="31"/>
      <c r="E632" s="26"/>
      <c r="F632" s="31"/>
      <c r="G632" s="26"/>
      <c r="H632" s="31"/>
      <c r="I632" s="26"/>
      <c r="J632" s="31"/>
      <c r="K632" s="26"/>
      <c r="L632" s="31"/>
      <c r="M632" s="26"/>
      <c r="N632" s="31"/>
      <c r="O632" s="26"/>
      <c r="P632" s="31"/>
      <c r="Q632" s="26"/>
      <c r="R632" s="31"/>
      <c r="S632" s="26"/>
      <c r="T632" s="31"/>
      <c r="U632" s="26" t="s">
        <v>74</v>
      </c>
      <c r="V632" t="s">
        <v>97</v>
      </c>
      <c r="W632" t="s">
        <v>4920</v>
      </c>
      <c r="X632">
        <v>708273</v>
      </c>
      <c r="Y632" s="1">
        <v>45451</v>
      </c>
      <c r="Z632" t="s">
        <v>4921</v>
      </c>
      <c r="AA632" s="36" t="s">
        <v>13086</v>
      </c>
      <c r="AB632" s="37">
        <v>10</v>
      </c>
      <c r="AC632" t="s">
        <v>11796</v>
      </c>
      <c r="AD632" t="s">
        <v>11797</v>
      </c>
      <c r="AE632" t="s">
        <v>11798</v>
      </c>
      <c r="AF632"/>
      <c r="AG632" t="s">
        <v>11799</v>
      </c>
      <c r="AH632" s="2">
        <v>45530.833333333336</v>
      </c>
      <c r="AI632" t="s">
        <v>5232</v>
      </c>
      <c r="AJ632" t="s">
        <v>4927</v>
      </c>
      <c r="AK632" s="1">
        <v>45653</v>
      </c>
      <c r="AL632"/>
      <c r="AM632" s="26" t="s">
        <v>53</v>
      </c>
      <c r="AN632"/>
      <c r="AO632"/>
      <c r="AP632">
        <v>2359</v>
      </c>
      <c r="AQ632" s="29">
        <v>45646</v>
      </c>
      <c r="AR632" s="29">
        <v>45681</v>
      </c>
      <c r="AS632" s="23">
        <v>24006200</v>
      </c>
      <c r="AT632" s="31">
        <v>14000000</v>
      </c>
      <c r="AU632"/>
      <c r="AV632"/>
      <c r="AW632"/>
      <c r="AX632"/>
      <c r="AY632"/>
      <c r="AZ632"/>
      <c r="BA632"/>
      <c r="BB632"/>
      <c r="BC632"/>
      <c r="BD632"/>
      <c r="BE632"/>
      <c r="BF632"/>
      <c r="BG632"/>
      <c r="BH632"/>
      <c r="BI632"/>
      <c r="BJ632"/>
      <c r="BK632"/>
      <c r="BL632"/>
      <c r="BM632"/>
      <c r="BN632"/>
      <c r="BO632"/>
      <c r="BP632" s="26" t="s">
        <v>332</v>
      </c>
      <c r="BQ632"/>
      <c r="BR632"/>
      <c r="BS632"/>
      <c r="BT632"/>
      <c r="BU632"/>
      <c r="BV632"/>
      <c r="BW632"/>
      <c r="BX632"/>
    </row>
    <row r="633" spans="1:76" s="27" customFormat="1" ht="15" customHeight="1" x14ac:dyDescent="0.25">
      <c r="A633">
        <v>27292</v>
      </c>
      <c r="B633" s="26">
        <v>27292</v>
      </c>
      <c r="C633" s="26"/>
      <c r="D633" s="26"/>
      <c r="E633" s="26"/>
      <c r="F633" s="26"/>
      <c r="G633" s="26"/>
      <c r="H633" s="26"/>
      <c r="I633" s="26"/>
      <c r="J633" s="26"/>
      <c r="K633" s="26"/>
      <c r="L633" s="26"/>
      <c r="M633" s="26"/>
      <c r="N633" s="26"/>
      <c r="O633" s="26"/>
      <c r="P633" s="26"/>
      <c r="Q633" s="31">
        <f>AT633</f>
        <v>5004372.68</v>
      </c>
      <c r="R633" s="26"/>
      <c r="S633" s="26"/>
      <c r="T633" s="26"/>
      <c r="U633" s="26" t="s">
        <v>52</v>
      </c>
      <c r="V633" t="s">
        <v>369</v>
      </c>
      <c r="W633" t="s">
        <v>63</v>
      </c>
      <c r="X633">
        <v>229315</v>
      </c>
      <c r="Y633" s="1">
        <v>44512</v>
      </c>
      <c r="Z633" t="s">
        <v>370</v>
      </c>
      <c r="AA633" s="36" t="s">
        <v>4872</v>
      </c>
      <c r="AB633" s="37">
        <v>3.14</v>
      </c>
      <c r="AC633" t="s">
        <v>3851</v>
      </c>
      <c r="AD633" t="s">
        <v>1361</v>
      </c>
      <c r="AE633" t="s">
        <v>3852</v>
      </c>
      <c r="AF633">
        <v>32909976710041</v>
      </c>
      <c r="AG633" t="s">
        <v>3853</v>
      </c>
      <c r="AH633" s="2">
        <v>45641.6875</v>
      </c>
      <c r="AI633" t="s">
        <v>3854</v>
      </c>
      <c r="AJ633"/>
      <c r="AK633" s="1">
        <v>45664</v>
      </c>
      <c r="AL633" t="s">
        <v>3855</v>
      </c>
      <c r="AM633" s="26" t="s">
        <v>70</v>
      </c>
      <c r="AN633" t="s">
        <v>3855</v>
      </c>
      <c r="AO633"/>
      <c r="AP633">
        <v>37</v>
      </c>
      <c r="AQ633" s="29">
        <v>45649</v>
      </c>
      <c r="AR633" s="29">
        <v>45716</v>
      </c>
      <c r="AS633" s="23">
        <v>5105754</v>
      </c>
      <c r="AT633" s="31">
        <v>5004372.68</v>
      </c>
      <c r="AU633"/>
      <c r="AV633" t="s">
        <v>54</v>
      </c>
      <c r="AW633" t="s">
        <v>52</v>
      </c>
      <c r="AX633" s="1">
        <v>45652</v>
      </c>
      <c r="AY633" s="1">
        <v>45772</v>
      </c>
      <c r="AZ633">
        <v>0</v>
      </c>
      <c r="BA633">
        <v>0</v>
      </c>
      <c r="BB633"/>
      <c r="BC633"/>
      <c r="BD633" t="s">
        <v>52</v>
      </c>
      <c r="BE633"/>
      <c r="BF633"/>
      <c r="BG633"/>
      <c r="BH633"/>
      <c r="BI633" t="s">
        <v>1361</v>
      </c>
      <c r="BJ633">
        <v>1</v>
      </c>
      <c r="BK633" t="s">
        <v>55</v>
      </c>
      <c r="BL633">
        <v>26</v>
      </c>
      <c r="BM633" t="s">
        <v>56</v>
      </c>
      <c r="BN633"/>
      <c r="BO633"/>
      <c r="BP633" s="26" t="s">
        <v>332</v>
      </c>
      <c r="BQ633" t="s">
        <v>58</v>
      </c>
      <c r="BR633" t="s">
        <v>59</v>
      </c>
      <c r="BS633" t="s">
        <v>58</v>
      </c>
      <c r="BT633"/>
      <c r="BU633"/>
      <c r="BV633"/>
      <c r="BW633"/>
      <c r="BX633"/>
    </row>
    <row r="634" spans="1:76" s="27" customFormat="1" ht="15" hidden="1" customHeight="1" x14ac:dyDescent="0.25">
      <c r="A634" s="7">
        <v>27143</v>
      </c>
      <c r="B634" s="28">
        <v>27143</v>
      </c>
      <c r="C634" s="28"/>
      <c r="D634" s="28"/>
      <c r="E634" s="28"/>
      <c r="F634" s="28"/>
      <c r="G634" s="28"/>
      <c r="H634" s="28"/>
      <c r="I634" s="28"/>
      <c r="J634" s="28"/>
      <c r="K634" s="28"/>
      <c r="L634" s="28"/>
      <c r="M634" s="28"/>
      <c r="N634" s="28"/>
      <c r="O634" s="28"/>
      <c r="P634" s="28"/>
      <c r="Q634" s="28"/>
      <c r="R634" s="28"/>
      <c r="S634" s="28"/>
      <c r="T634" s="28"/>
      <c r="U634" s="24" t="s">
        <v>72</v>
      </c>
      <c r="V634" s="7" t="s">
        <v>752</v>
      </c>
      <c r="W634" s="7" t="s">
        <v>63</v>
      </c>
      <c r="X634" s="7">
        <v>265798</v>
      </c>
      <c r="Y634" s="8">
        <v>44644</v>
      </c>
      <c r="Z634" s="7" t="s">
        <v>75</v>
      </c>
      <c r="AA634" s="38" t="s">
        <v>4872</v>
      </c>
      <c r="AB634" s="39">
        <v>3.14</v>
      </c>
      <c r="AC634" s="7" t="s">
        <v>3856</v>
      </c>
      <c r="AD634" s="7" t="s">
        <v>312</v>
      </c>
      <c r="AE634" s="7" t="s">
        <v>3857</v>
      </c>
      <c r="AF634" s="7">
        <v>33006802380018</v>
      </c>
      <c r="AG634" s="7" t="s">
        <v>3858</v>
      </c>
      <c r="AH634" s="9">
        <v>45434.951388888891</v>
      </c>
      <c r="AI634" s="7" t="s">
        <v>3859</v>
      </c>
      <c r="AJ634" s="7"/>
      <c r="AK634" s="8">
        <v>45664</v>
      </c>
      <c r="AL634" s="7" t="s">
        <v>3860</v>
      </c>
      <c r="AM634" s="24" t="s">
        <v>70</v>
      </c>
      <c r="AN634" s="7"/>
      <c r="AO634" s="7"/>
      <c r="AP634" s="7">
        <v>36</v>
      </c>
      <c r="AQ634" s="25">
        <v>45649</v>
      </c>
      <c r="AR634" s="25">
        <v>45664</v>
      </c>
      <c r="AS634" s="23">
        <v>21965815</v>
      </c>
      <c r="AT634" s="24"/>
      <c r="AU634" s="7"/>
      <c r="AV634" s="7" t="s">
        <v>71</v>
      </c>
      <c r="AW634" s="7" t="s">
        <v>72</v>
      </c>
      <c r="AX634" s="8">
        <v>45646</v>
      </c>
      <c r="AY634" s="8">
        <v>45772</v>
      </c>
      <c r="AZ634" s="7">
        <v>0</v>
      </c>
      <c r="BA634" s="7">
        <v>0</v>
      </c>
      <c r="BB634" s="7"/>
      <c r="BC634" s="7"/>
      <c r="BD634" s="7" t="s">
        <v>52</v>
      </c>
      <c r="BE634" s="7"/>
      <c r="BF634" s="7"/>
      <c r="BG634" s="7"/>
      <c r="BH634" s="7"/>
      <c r="BI634" s="7" t="s">
        <v>312</v>
      </c>
      <c r="BJ634" s="7">
        <v>1</v>
      </c>
      <c r="BK634" s="7" t="s">
        <v>55</v>
      </c>
      <c r="BL634" s="7">
        <v>25</v>
      </c>
      <c r="BM634" s="7" t="s">
        <v>56</v>
      </c>
      <c r="BN634" s="7"/>
      <c r="BO634" s="7"/>
      <c r="BP634" s="24" t="s">
        <v>107</v>
      </c>
      <c r="BQ634" s="7" t="s">
        <v>58</v>
      </c>
      <c r="BR634" s="7" t="s">
        <v>59</v>
      </c>
      <c r="BS634" s="7" t="s">
        <v>58</v>
      </c>
      <c r="BT634" s="7"/>
      <c r="BU634" s="7"/>
      <c r="BV634"/>
      <c r="BW634"/>
      <c r="BX634"/>
    </row>
    <row r="635" spans="1:76" s="27" customFormat="1" ht="15" hidden="1" customHeight="1" x14ac:dyDescent="0.25">
      <c r="A635">
        <v>27369</v>
      </c>
      <c r="B635" s="26">
        <v>27369</v>
      </c>
      <c r="C635" s="26"/>
      <c r="D635" s="31"/>
      <c r="E635" s="26"/>
      <c r="F635" s="31"/>
      <c r="G635" s="26"/>
      <c r="H635" s="31"/>
      <c r="I635" s="26"/>
      <c r="J635" s="31"/>
      <c r="K635" s="26"/>
      <c r="L635" s="31"/>
      <c r="M635" s="26"/>
      <c r="N635" s="31"/>
      <c r="O635" s="26"/>
      <c r="P635" s="31"/>
      <c r="Q635" s="26"/>
      <c r="R635" s="31"/>
      <c r="S635" s="26"/>
      <c r="T635" s="31"/>
      <c r="U635" s="26" t="s">
        <v>52</v>
      </c>
      <c r="V635" t="s">
        <v>52</v>
      </c>
      <c r="W635" t="s">
        <v>4920</v>
      </c>
      <c r="X635">
        <v>473855</v>
      </c>
      <c r="Y635" s="1">
        <v>45220</v>
      </c>
      <c r="Z635" t="s">
        <v>4921</v>
      </c>
      <c r="AA635" s="36" t="s">
        <v>13086</v>
      </c>
      <c r="AB635" s="37">
        <v>10</v>
      </c>
      <c r="AC635" t="s">
        <v>11638</v>
      </c>
      <c r="AD635" t="s">
        <v>11639</v>
      </c>
      <c r="AE635" t="s">
        <v>11640</v>
      </c>
      <c r="AF635"/>
      <c r="AG635" t="s">
        <v>11641</v>
      </c>
      <c r="AH635" s="2">
        <v>45461</v>
      </c>
      <c r="AI635" t="s">
        <v>449</v>
      </c>
      <c r="AJ635" t="s">
        <v>4927</v>
      </c>
      <c r="AK635" s="1">
        <v>45650</v>
      </c>
      <c r="AL635"/>
      <c r="AM635" s="26" t="s">
        <v>53</v>
      </c>
      <c r="AN635"/>
      <c r="AO635"/>
      <c r="AP635">
        <v>2611</v>
      </c>
      <c r="AQ635" s="29">
        <v>45649</v>
      </c>
      <c r="AR635" s="29">
        <v>45674</v>
      </c>
      <c r="AS635" s="23">
        <v>2080000</v>
      </c>
      <c r="AT635" s="31">
        <v>2080000</v>
      </c>
      <c r="AU635"/>
      <c r="AV635"/>
      <c r="AW635"/>
      <c r="AX635"/>
      <c r="AY635"/>
      <c r="AZ635"/>
      <c r="BA635"/>
      <c r="BB635"/>
      <c r="BC635"/>
      <c r="BD635"/>
      <c r="BE635"/>
      <c r="BF635"/>
      <c r="BG635"/>
      <c r="BH635"/>
      <c r="BI635"/>
      <c r="BJ635"/>
      <c r="BK635"/>
      <c r="BL635"/>
      <c r="BM635"/>
      <c r="BN635"/>
      <c r="BO635"/>
      <c r="BP635" s="26" t="s">
        <v>332</v>
      </c>
      <c r="BQ635"/>
      <c r="BR635"/>
      <c r="BS635"/>
      <c r="BT635"/>
      <c r="BU635"/>
      <c r="BV635"/>
      <c r="BW635"/>
      <c r="BX635"/>
    </row>
    <row r="636" spans="1:76" s="27" customFormat="1" ht="15" hidden="1" customHeight="1" x14ac:dyDescent="0.25">
      <c r="A636">
        <v>27163</v>
      </c>
      <c r="B636" s="26">
        <v>27163</v>
      </c>
      <c r="C636" s="26"/>
      <c r="D636" s="31"/>
      <c r="E636" s="26"/>
      <c r="F636" s="31"/>
      <c r="G636" s="26"/>
      <c r="H636" s="31"/>
      <c r="I636" s="26"/>
      <c r="J636" s="31"/>
      <c r="K636" s="26"/>
      <c r="L636" s="31"/>
      <c r="M636" s="26"/>
      <c r="N636" s="31"/>
      <c r="O636" s="26"/>
      <c r="P636" s="31"/>
      <c r="Q636" s="26"/>
      <c r="R636" s="31"/>
      <c r="S636" s="26"/>
      <c r="T636" s="31"/>
      <c r="U636" s="26" t="s">
        <v>74</v>
      </c>
      <c r="V636" t="s">
        <v>5025</v>
      </c>
      <c r="W636" t="s">
        <v>4957</v>
      </c>
      <c r="X636">
        <v>84552</v>
      </c>
      <c r="Y636" s="1">
        <v>45357</v>
      </c>
      <c r="Z636" t="s">
        <v>4921</v>
      </c>
      <c r="AA636" s="36" t="s">
        <v>13086</v>
      </c>
      <c r="AB636" s="37">
        <v>10</v>
      </c>
      <c r="AC636" t="s">
        <v>11642</v>
      </c>
      <c r="AD636" t="s">
        <v>11643</v>
      </c>
      <c r="AE636" t="s">
        <v>11644</v>
      </c>
      <c r="AF636"/>
      <c r="AG636" t="s">
        <v>11645</v>
      </c>
      <c r="AH636" s="2">
        <v>45649.916666666664</v>
      </c>
      <c r="AI636" t="s">
        <v>883</v>
      </c>
      <c r="AJ636" t="s">
        <v>4932</v>
      </c>
      <c r="AK636" s="1">
        <v>45653</v>
      </c>
      <c r="AL636"/>
      <c r="AM636" s="26" t="s">
        <v>53</v>
      </c>
      <c r="AN636"/>
      <c r="AO636"/>
      <c r="AP636">
        <v>2370</v>
      </c>
      <c r="AQ636" s="29">
        <v>45649</v>
      </c>
      <c r="AR636" s="29">
        <v>45678</v>
      </c>
      <c r="AS636" s="23">
        <v>10544961</v>
      </c>
      <c r="AT636" s="31">
        <v>10544961</v>
      </c>
      <c r="AU636"/>
      <c r="AV636"/>
      <c r="AW636"/>
      <c r="AX636"/>
      <c r="AY636"/>
      <c r="AZ636"/>
      <c r="BA636"/>
      <c r="BB636"/>
      <c r="BC636"/>
      <c r="BD636"/>
      <c r="BE636"/>
      <c r="BF636"/>
      <c r="BG636"/>
      <c r="BH636"/>
      <c r="BI636"/>
      <c r="BJ636"/>
      <c r="BK636"/>
      <c r="BL636"/>
      <c r="BM636"/>
      <c r="BN636"/>
      <c r="BO636"/>
      <c r="BP636" s="26" t="s">
        <v>332</v>
      </c>
      <c r="BQ636"/>
      <c r="BR636"/>
      <c r="BS636"/>
      <c r="BT636"/>
      <c r="BU636"/>
      <c r="BV636"/>
      <c r="BW636"/>
      <c r="BX636"/>
    </row>
    <row r="637" spans="1:76" s="27" customFormat="1" ht="15" hidden="1" customHeight="1" x14ac:dyDescent="0.25">
      <c r="A637">
        <v>27209</v>
      </c>
      <c r="B637" s="26">
        <v>27209</v>
      </c>
      <c r="C637" s="26"/>
      <c r="D637" s="31"/>
      <c r="E637" s="26"/>
      <c r="F637" s="31"/>
      <c r="G637" s="26"/>
      <c r="H637" s="31"/>
      <c r="I637" s="26"/>
      <c r="J637" s="31"/>
      <c r="K637" s="26"/>
      <c r="L637" s="31"/>
      <c r="M637" s="26"/>
      <c r="N637" s="31"/>
      <c r="O637" s="26"/>
      <c r="P637" s="31"/>
      <c r="Q637" s="26"/>
      <c r="R637" s="31"/>
      <c r="S637" s="26"/>
      <c r="T637" s="31"/>
      <c r="U637" s="26" t="s">
        <v>101</v>
      </c>
      <c r="V637" t="s">
        <v>5352</v>
      </c>
      <c r="W637" t="s">
        <v>4957</v>
      </c>
      <c r="X637">
        <v>60825</v>
      </c>
      <c r="Y637" s="1">
        <v>45234</v>
      </c>
      <c r="Z637" t="s">
        <v>4921</v>
      </c>
      <c r="AA637" s="36" t="s">
        <v>13086</v>
      </c>
      <c r="AB637" s="37">
        <v>10</v>
      </c>
      <c r="AC637" t="s">
        <v>11646</v>
      </c>
      <c r="AD637" t="s">
        <v>11647</v>
      </c>
      <c r="AE637" t="s">
        <v>11648</v>
      </c>
      <c r="AF637"/>
      <c r="AG637" t="s">
        <v>11649</v>
      </c>
      <c r="AH637" s="2">
        <v>45551.364583333336</v>
      </c>
      <c r="AI637" t="s">
        <v>11650</v>
      </c>
      <c r="AJ637" t="s">
        <v>4927</v>
      </c>
      <c r="AK637" s="1">
        <v>45653</v>
      </c>
      <c r="AL637"/>
      <c r="AM637" s="26" t="s">
        <v>53</v>
      </c>
      <c r="AN637"/>
      <c r="AO637"/>
      <c r="AP637">
        <v>2376</v>
      </c>
      <c r="AQ637" s="29">
        <v>45649</v>
      </c>
      <c r="AR637" s="29">
        <v>45684</v>
      </c>
      <c r="AS637" s="23">
        <v>11329694</v>
      </c>
      <c r="AT637" s="31">
        <v>11329694</v>
      </c>
      <c r="AU637"/>
      <c r="AV637"/>
      <c r="AW637"/>
      <c r="AX637"/>
      <c r="AY637"/>
      <c r="AZ637"/>
      <c r="BA637"/>
      <c r="BB637"/>
      <c r="BC637"/>
      <c r="BD637"/>
      <c r="BE637"/>
      <c r="BF637"/>
      <c r="BG637"/>
      <c r="BH637"/>
      <c r="BI637"/>
      <c r="BJ637"/>
      <c r="BK637"/>
      <c r="BL637"/>
      <c r="BM637"/>
      <c r="BN637"/>
      <c r="BO637"/>
      <c r="BP637" s="26" t="s">
        <v>332</v>
      </c>
      <c r="BQ637"/>
      <c r="BR637"/>
      <c r="BS637"/>
      <c r="BT637"/>
      <c r="BU637"/>
      <c r="BV637"/>
      <c r="BW637"/>
      <c r="BX637"/>
    </row>
    <row r="638" spans="1:76" s="27" customFormat="1" ht="15" hidden="1" customHeight="1" x14ac:dyDescent="0.25">
      <c r="A638">
        <v>27212</v>
      </c>
      <c r="B638" s="26">
        <v>27212</v>
      </c>
      <c r="C638" s="26"/>
      <c r="D638" s="31"/>
      <c r="E638" s="26"/>
      <c r="F638" s="31"/>
      <c r="G638" s="26"/>
      <c r="H638" s="31"/>
      <c r="I638" s="26"/>
      <c r="J638" s="31"/>
      <c r="K638" s="26"/>
      <c r="L638" s="31"/>
      <c r="M638" s="26"/>
      <c r="N638" s="31"/>
      <c r="O638" s="26"/>
      <c r="P638" s="31"/>
      <c r="Q638" s="26"/>
      <c r="R638" s="31"/>
      <c r="S638" s="26"/>
      <c r="T638" s="31"/>
      <c r="U638" s="26" t="s">
        <v>101</v>
      </c>
      <c r="V638" t="s">
        <v>884</v>
      </c>
      <c r="W638" t="s">
        <v>4920</v>
      </c>
      <c r="X638">
        <v>669654</v>
      </c>
      <c r="Y638" s="1">
        <v>45413</v>
      </c>
      <c r="Z638" t="s">
        <v>4921</v>
      </c>
      <c r="AA638" s="36" t="s">
        <v>13086</v>
      </c>
      <c r="AB638" s="37">
        <v>10</v>
      </c>
      <c r="AC638" t="s">
        <v>11651</v>
      </c>
      <c r="AD638" t="s">
        <v>11652</v>
      </c>
      <c r="AE638" t="s">
        <v>11653</v>
      </c>
      <c r="AF638"/>
      <c r="AG638" t="s">
        <v>11654</v>
      </c>
      <c r="AH638" s="2">
        <v>45632</v>
      </c>
      <c r="AI638" t="s">
        <v>11655</v>
      </c>
      <c r="AJ638" t="s">
        <v>4927</v>
      </c>
      <c r="AK638" s="1">
        <v>45653</v>
      </c>
      <c r="AL638"/>
      <c r="AM638" s="26" t="s">
        <v>53</v>
      </c>
      <c r="AN638"/>
      <c r="AO638"/>
      <c r="AP638">
        <v>2380</v>
      </c>
      <c r="AQ638" s="29">
        <v>45649</v>
      </c>
      <c r="AR638" s="29">
        <v>45684</v>
      </c>
      <c r="AS638" s="23">
        <v>4108395</v>
      </c>
      <c r="AT638" s="31">
        <v>4108395</v>
      </c>
      <c r="AU638"/>
      <c r="AV638"/>
      <c r="AW638"/>
      <c r="AX638"/>
      <c r="AY638"/>
      <c r="AZ638"/>
      <c r="BA638"/>
      <c r="BB638"/>
      <c r="BC638"/>
      <c r="BD638"/>
      <c r="BE638"/>
      <c r="BF638"/>
      <c r="BG638"/>
      <c r="BH638"/>
      <c r="BI638"/>
      <c r="BJ638"/>
      <c r="BK638"/>
      <c r="BL638"/>
      <c r="BM638"/>
      <c r="BN638"/>
      <c r="BO638"/>
      <c r="BP638" s="26" t="s">
        <v>332</v>
      </c>
      <c r="BQ638"/>
      <c r="BR638"/>
      <c r="BS638"/>
      <c r="BT638"/>
      <c r="BU638"/>
      <c r="BV638"/>
      <c r="BW638"/>
      <c r="BX638"/>
    </row>
    <row r="639" spans="1:76" s="27" customFormat="1" ht="15" hidden="1" customHeight="1" x14ac:dyDescent="0.25">
      <c r="A639">
        <v>27162</v>
      </c>
      <c r="B639" s="26">
        <v>27162</v>
      </c>
      <c r="C639" s="26"/>
      <c r="D639" s="31"/>
      <c r="E639" s="26"/>
      <c r="F639" s="31"/>
      <c r="G639" s="26"/>
      <c r="H639" s="31"/>
      <c r="I639" s="26"/>
      <c r="J639" s="31"/>
      <c r="K639" s="26"/>
      <c r="L639" s="31"/>
      <c r="M639" s="26"/>
      <c r="N639" s="31"/>
      <c r="O639" s="26"/>
      <c r="P639" s="31"/>
      <c r="Q639" s="26"/>
      <c r="R639" s="31"/>
      <c r="S639" s="26"/>
      <c r="T639" s="31"/>
      <c r="U639" s="26" t="s">
        <v>74</v>
      </c>
      <c r="V639" t="s">
        <v>5025</v>
      </c>
      <c r="W639" t="s">
        <v>4957</v>
      </c>
      <c r="X639">
        <v>85199</v>
      </c>
      <c r="Y639" s="1">
        <v>45358</v>
      </c>
      <c r="Z639" t="s">
        <v>4921</v>
      </c>
      <c r="AA639" s="36" t="s">
        <v>13086</v>
      </c>
      <c r="AB639" s="37">
        <v>10</v>
      </c>
      <c r="AC639" t="s">
        <v>11656</v>
      </c>
      <c r="AD639" t="s">
        <v>11657</v>
      </c>
      <c r="AE639" t="s">
        <v>11658</v>
      </c>
      <c r="AF639"/>
      <c r="AG639" t="s">
        <v>11659</v>
      </c>
      <c r="AH639" s="2">
        <v>45649.538194444445</v>
      </c>
      <c r="AI639" t="s">
        <v>11660</v>
      </c>
      <c r="AJ639" t="s">
        <v>4932</v>
      </c>
      <c r="AK639" s="1">
        <v>45653</v>
      </c>
      <c r="AL639"/>
      <c r="AM639" s="26" t="s">
        <v>53</v>
      </c>
      <c r="AN639"/>
      <c r="AO639"/>
      <c r="AP639">
        <v>2371</v>
      </c>
      <c r="AQ639" s="29">
        <v>45649</v>
      </c>
      <c r="AR639" s="29">
        <v>45678</v>
      </c>
      <c r="AS639" s="23">
        <v>13875559</v>
      </c>
      <c r="AT639" s="31">
        <v>13875559</v>
      </c>
      <c r="AU639"/>
      <c r="AV639"/>
      <c r="AW639"/>
      <c r="AX639"/>
      <c r="AY639"/>
      <c r="AZ639"/>
      <c r="BA639"/>
      <c r="BB639"/>
      <c r="BC639"/>
      <c r="BD639"/>
      <c r="BE639"/>
      <c r="BF639"/>
      <c r="BG639"/>
      <c r="BH639"/>
      <c r="BI639"/>
      <c r="BJ639"/>
      <c r="BK639"/>
      <c r="BL639"/>
      <c r="BM639"/>
      <c r="BN639"/>
      <c r="BO639"/>
      <c r="BP639" s="26" t="s">
        <v>332</v>
      </c>
      <c r="BQ639"/>
      <c r="BR639"/>
      <c r="BS639"/>
      <c r="BT639"/>
      <c r="BU639"/>
      <c r="BV639"/>
      <c r="BW639"/>
      <c r="BX639"/>
    </row>
    <row r="640" spans="1:76" s="27" customFormat="1" ht="15" hidden="1" customHeight="1" x14ac:dyDescent="0.25">
      <c r="A640">
        <v>27220</v>
      </c>
      <c r="B640" s="26">
        <v>27220</v>
      </c>
      <c r="C640" s="26"/>
      <c r="D640" s="31"/>
      <c r="E640" s="26"/>
      <c r="F640" s="31"/>
      <c r="G640" s="26"/>
      <c r="H640" s="31"/>
      <c r="I640" s="26"/>
      <c r="J640" s="31"/>
      <c r="K640" s="26"/>
      <c r="L640" s="31"/>
      <c r="M640" s="26"/>
      <c r="N640" s="31"/>
      <c r="O640" s="26"/>
      <c r="P640" s="31"/>
      <c r="Q640" s="26"/>
      <c r="R640" s="31"/>
      <c r="S640" s="26"/>
      <c r="T640" s="31"/>
      <c r="U640" s="26" t="s">
        <v>52</v>
      </c>
      <c r="V640" t="s">
        <v>60</v>
      </c>
      <c r="W640" t="s">
        <v>4957</v>
      </c>
      <c r="X640">
        <v>127971</v>
      </c>
      <c r="Y640" s="1">
        <v>45595</v>
      </c>
      <c r="Z640" t="s">
        <v>4921</v>
      </c>
      <c r="AA640" s="36" t="s">
        <v>13086</v>
      </c>
      <c r="AB640" s="37">
        <v>10</v>
      </c>
      <c r="AC640" t="s">
        <v>11661</v>
      </c>
      <c r="AD640" t="s">
        <v>6137</v>
      </c>
      <c r="AE640" t="s">
        <v>11662</v>
      </c>
      <c r="AF640"/>
      <c r="AG640" t="s">
        <v>11663</v>
      </c>
      <c r="AH640" s="2">
        <v>45646.555555555555</v>
      </c>
      <c r="AI640" t="s">
        <v>11664</v>
      </c>
      <c r="AJ640" t="s">
        <v>4932</v>
      </c>
      <c r="AK640" s="1">
        <v>45653</v>
      </c>
      <c r="AL640"/>
      <c r="AM640" s="26" t="s">
        <v>53</v>
      </c>
      <c r="AN640"/>
      <c r="AO640"/>
      <c r="AP640">
        <v>2385</v>
      </c>
      <c r="AQ640" s="29">
        <v>45649</v>
      </c>
      <c r="AR640" s="29">
        <v>45680</v>
      </c>
      <c r="AS640" s="23">
        <v>3265379</v>
      </c>
      <c r="AT640" s="31">
        <v>3265379</v>
      </c>
      <c r="AU640"/>
      <c r="AV640"/>
      <c r="AW640"/>
      <c r="AX640"/>
      <c r="AY640"/>
      <c r="AZ640"/>
      <c r="BA640"/>
      <c r="BB640"/>
      <c r="BC640"/>
      <c r="BD640"/>
      <c r="BE640"/>
      <c r="BF640"/>
      <c r="BG640"/>
      <c r="BH640"/>
      <c r="BI640"/>
      <c r="BJ640"/>
      <c r="BK640"/>
      <c r="BL640"/>
      <c r="BM640"/>
      <c r="BN640"/>
      <c r="BO640"/>
      <c r="BP640" s="26" t="s">
        <v>332</v>
      </c>
      <c r="BQ640"/>
      <c r="BR640"/>
      <c r="BS640"/>
      <c r="BT640"/>
      <c r="BU640"/>
      <c r="BV640"/>
      <c r="BW640"/>
      <c r="BX640"/>
    </row>
    <row r="641" spans="1:76" s="27" customFormat="1" ht="15" hidden="1" customHeight="1" x14ac:dyDescent="0.25">
      <c r="A641">
        <v>27221</v>
      </c>
      <c r="B641" s="26">
        <v>27221</v>
      </c>
      <c r="C641" s="26"/>
      <c r="D641" s="31"/>
      <c r="E641" s="26"/>
      <c r="F641" s="31"/>
      <c r="G641" s="26"/>
      <c r="H641" s="31"/>
      <c r="I641" s="26"/>
      <c r="J641" s="31"/>
      <c r="K641" s="26"/>
      <c r="L641" s="31"/>
      <c r="M641" s="26"/>
      <c r="N641" s="31"/>
      <c r="O641" s="26"/>
      <c r="P641" s="31"/>
      <c r="Q641" s="26"/>
      <c r="R641" s="31"/>
      <c r="S641" s="26"/>
      <c r="T641" s="31"/>
      <c r="U641" s="26" t="s">
        <v>74</v>
      </c>
      <c r="V641" t="s">
        <v>5025</v>
      </c>
      <c r="W641" t="s">
        <v>4957</v>
      </c>
      <c r="X641">
        <v>77981</v>
      </c>
      <c r="Y641" s="1">
        <v>45328</v>
      </c>
      <c r="Z641" t="s">
        <v>4921</v>
      </c>
      <c r="AA641" s="36" t="s">
        <v>13086</v>
      </c>
      <c r="AB641" s="37">
        <v>10</v>
      </c>
      <c r="AC641" t="s">
        <v>11665</v>
      </c>
      <c r="AD641" t="s">
        <v>11666</v>
      </c>
      <c r="AE641" t="s">
        <v>11667</v>
      </c>
      <c r="AF641"/>
      <c r="AG641" t="s">
        <v>11668</v>
      </c>
      <c r="AH641" s="2">
        <v>45647.74722222222</v>
      </c>
      <c r="AI641" t="s">
        <v>6550</v>
      </c>
      <c r="AJ641" t="s">
        <v>4932</v>
      </c>
      <c r="AK641" s="1">
        <v>45653</v>
      </c>
      <c r="AL641"/>
      <c r="AM641" s="26" t="s">
        <v>53</v>
      </c>
      <c r="AN641"/>
      <c r="AO641"/>
      <c r="AP641">
        <v>2389</v>
      </c>
      <c r="AQ641" s="29">
        <v>45649</v>
      </c>
      <c r="AR641" s="29">
        <v>45680</v>
      </c>
      <c r="AS641" s="23">
        <v>6120566</v>
      </c>
      <c r="AT641" s="31">
        <v>6120566</v>
      </c>
      <c r="AU641"/>
      <c r="AV641"/>
      <c r="AW641"/>
      <c r="AX641"/>
      <c r="AY641"/>
      <c r="AZ641"/>
      <c r="BA641"/>
      <c r="BB641"/>
      <c r="BC641"/>
      <c r="BD641"/>
      <c r="BE641"/>
      <c r="BF641"/>
      <c r="BG641"/>
      <c r="BH641"/>
      <c r="BI641"/>
      <c r="BJ641"/>
      <c r="BK641"/>
      <c r="BL641"/>
      <c r="BM641"/>
      <c r="BN641"/>
      <c r="BO641"/>
      <c r="BP641" s="26" t="s">
        <v>332</v>
      </c>
      <c r="BQ641"/>
      <c r="BR641"/>
      <c r="BS641"/>
      <c r="BT641"/>
      <c r="BU641"/>
      <c r="BV641"/>
      <c r="BW641"/>
      <c r="BX641"/>
    </row>
    <row r="642" spans="1:76" s="27" customFormat="1" ht="15" hidden="1" customHeight="1" x14ac:dyDescent="0.25">
      <c r="A642">
        <v>27223</v>
      </c>
      <c r="B642" s="26">
        <v>27223</v>
      </c>
      <c r="C642" s="26"/>
      <c r="D642" s="31"/>
      <c r="E642" s="26"/>
      <c r="F642" s="31"/>
      <c r="G642" s="26"/>
      <c r="H642" s="31"/>
      <c r="I642" s="26"/>
      <c r="J642" s="31"/>
      <c r="K642" s="26"/>
      <c r="L642" s="31"/>
      <c r="M642" s="26"/>
      <c r="N642" s="31"/>
      <c r="O642" s="26"/>
      <c r="P642" s="31"/>
      <c r="Q642" s="26"/>
      <c r="R642" s="31"/>
      <c r="S642" s="26"/>
      <c r="T642" s="31"/>
      <c r="U642" s="26" t="s">
        <v>74</v>
      </c>
      <c r="V642" t="s">
        <v>5025</v>
      </c>
      <c r="W642" t="s">
        <v>4920</v>
      </c>
      <c r="X642">
        <v>567540</v>
      </c>
      <c r="Y642" s="1">
        <v>45323</v>
      </c>
      <c r="Z642" t="s">
        <v>4921</v>
      </c>
      <c r="AA642" s="36" t="s">
        <v>13086</v>
      </c>
      <c r="AB642" s="37">
        <v>10</v>
      </c>
      <c r="AC642" t="s">
        <v>11669</v>
      </c>
      <c r="AD642" t="s">
        <v>11670</v>
      </c>
      <c r="AE642" t="s">
        <v>11671</v>
      </c>
      <c r="AF642"/>
      <c r="AG642" t="s">
        <v>11672</v>
      </c>
      <c r="AH642" s="2">
        <v>45650.451388888891</v>
      </c>
      <c r="AI642" t="s">
        <v>883</v>
      </c>
      <c r="AJ642" t="s">
        <v>4932</v>
      </c>
      <c r="AK642" s="1">
        <v>45653</v>
      </c>
      <c r="AL642"/>
      <c r="AM642" s="26" t="s">
        <v>53</v>
      </c>
      <c r="AN642"/>
      <c r="AO642"/>
      <c r="AP642">
        <v>2392</v>
      </c>
      <c r="AQ642" s="29">
        <v>45649</v>
      </c>
      <c r="AR642" s="29">
        <v>45685</v>
      </c>
      <c r="AS642" s="23">
        <v>7204770</v>
      </c>
      <c r="AT642" s="31">
        <v>7204770</v>
      </c>
      <c r="AU642"/>
      <c r="AV642"/>
      <c r="AW642"/>
      <c r="AX642"/>
      <c r="AY642"/>
      <c r="AZ642"/>
      <c r="BA642"/>
      <c r="BB642"/>
      <c r="BC642"/>
      <c r="BD642"/>
      <c r="BE642"/>
      <c r="BF642"/>
      <c r="BG642"/>
      <c r="BH642"/>
      <c r="BI642"/>
      <c r="BJ642"/>
      <c r="BK642"/>
      <c r="BL642"/>
      <c r="BM642"/>
      <c r="BN642"/>
      <c r="BO642"/>
      <c r="BP642" s="26" t="s">
        <v>332</v>
      </c>
      <c r="BQ642"/>
      <c r="BR642"/>
      <c r="BS642"/>
      <c r="BT642"/>
      <c r="BU642"/>
      <c r="BV642"/>
      <c r="BW642"/>
      <c r="BX642"/>
    </row>
    <row r="643" spans="1:76" s="27" customFormat="1" ht="15" hidden="1" customHeight="1" x14ac:dyDescent="0.25">
      <c r="A643">
        <v>27224</v>
      </c>
      <c r="B643" s="26">
        <v>27224</v>
      </c>
      <c r="C643" s="26"/>
      <c r="D643" s="31"/>
      <c r="E643" s="26"/>
      <c r="F643" s="31"/>
      <c r="G643" s="26"/>
      <c r="H643" s="31"/>
      <c r="I643" s="26"/>
      <c r="J643" s="31"/>
      <c r="K643" s="26"/>
      <c r="L643" s="31"/>
      <c r="M643" s="26"/>
      <c r="N643" s="31"/>
      <c r="O643" s="26"/>
      <c r="P643" s="31"/>
      <c r="Q643" s="26"/>
      <c r="R643" s="31"/>
      <c r="S643" s="26"/>
      <c r="T643" s="31"/>
      <c r="U643" s="26" t="s">
        <v>101</v>
      </c>
      <c r="V643" t="s">
        <v>884</v>
      </c>
      <c r="W643" t="s">
        <v>4920</v>
      </c>
      <c r="X643">
        <v>692215</v>
      </c>
      <c r="Y643" s="1">
        <v>45435</v>
      </c>
      <c r="Z643" t="s">
        <v>4921</v>
      </c>
      <c r="AA643" s="36" t="s">
        <v>13086</v>
      </c>
      <c r="AB643" s="37">
        <v>10</v>
      </c>
      <c r="AC643" t="s">
        <v>11673</v>
      </c>
      <c r="AD643" t="s">
        <v>11674</v>
      </c>
      <c r="AE643" t="s">
        <v>11675</v>
      </c>
      <c r="AF643"/>
      <c r="AG643" t="s">
        <v>11676</v>
      </c>
      <c r="AH643" s="2">
        <v>45533.927083333336</v>
      </c>
      <c r="AI643" t="s">
        <v>204</v>
      </c>
      <c r="AJ643" t="s">
        <v>4927</v>
      </c>
      <c r="AK643" s="1">
        <v>45653</v>
      </c>
      <c r="AL643"/>
      <c r="AM643" s="26" t="s">
        <v>53</v>
      </c>
      <c r="AN643"/>
      <c r="AO643"/>
      <c r="AP643">
        <v>2387</v>
      </c>
      <c r="AQ643" s="29">
        <v>45649</v>
      </c>
      <c r="AR643" s="29">
        <v>45684</v>
      </c>
      <c r="AS643" s="23">
        <v>31171688</v>
      </c>
      <c r="AT643" s="31">
        <v>10545315.42</v>
      </c>
      <c r="AU643"/>
      <c r="AV643"/>
      <c r="AW643"/>
      <c r="AX643"/>
      <c r="AY643"/>
      <c r="AZ643"/>
      <c r="BA643"/>
      <c r="BB643"/>
      <c r="BC643"/>
      <c r="BD643"/>
      <c r="BE643"/>
      <c r="BF643"/>
      <c r="BG643"/>
      <c r="BH643"/>
      <c r="BI643"/>
      <c r="BJ643"/>
      <c r="BK643"/>
      <c r="BL643"/>
      <c r="BM643"/>
      <c r="BN643"/>
      <c r="BO643"/>
      <c r="BP643" s="26" t="s">
        <v>332</v>
      </c>
      <c r="BQ643"/>
      <c r="BR643"/>
      <c r="BS643"/>
      <c r="BT643"/>
      <c r="BU643"/>
      <c r="BV643"/>
      <c r="BW643"/>
      <c r="BX643"/>
    </row>
    <row r="644" spans="1:76" s="27" customFormat="1" ht="15" hidden="1" customHeight="1" x14ac:dyDescent="0.25">
      <c r="A644">
        <v>27225</v>
      </c>
      <c r="B644" s="26">
        <v>27225</v>
      </c>
      <c r="C644" s="26"/>
      <c r="D644" s="31"/>
      <c r="E644" s="26"/>
      <c r="F644" s="31"/>
      <c r="G644" s="26"/>
      <c r="H644" s="31"/>
      <c r="I644" s="26"/>
      <c r="J644" s="31"/>
      <c r="K644" s="26"/>
      <c r="L644" s="31"/>
      <c r="M644" s="26"/>
      <c r="N644" s="31"/>
      <c r="O644" s="26"/>
      <c r="P644" s="31"/>
      <c r="Q644" s="26"/>
      <c r="R644" s="31"/>
      <c r="S644" s="26"/>
      <c r="T644" s="31"/>
      <c r="U644" s="26" t="s">
        <v>74</v>
      </c>
      <c r="V644" t="s">
        <v>74</v>
      </c>
      <c r="W644" t="s">
        <v>4920</v>
      </c>
      <c r="X644">
        <v>611220</v>
      </c>
      <c r="Y644" s="1">
        <v>45360</v>
      </c>
      <c r="Z644" t="s">
        <v>4921</v>
      </c>
      <c r="AA644" s="36" t="s">
        <v>13086</v>
      </c>
      <c r="AB644" s="37">
        <v>10</v>
      </c>
      <c r="AC644" t="s">
        <v>11677</v>
      </c>
      <c r="AD644" t="s">
        <v>11678</v>
      </c>
      <c r="AE644" t="s">
        <v>11679</v>
      </c>
      <c r="AF644"/>
      <c r="AG644" t="s">
        <v>11680</v>
      </c>
      <c r="AH644" s="2">
        <v>45646.729166666664</v>
      </c>
      <c r="AI644" t="s">
        <v>11681</v>
      </c>
      <c r="AJ644" t="s">
        <v>4932</v>
      </c>
      <c r="AK644" s="1">
        <v>45653</v>
      </c>
      <c r="AL644"/>
      <c r="AM644" s="26" t="s">
        <v>53</v>
      </c>
      <c r="AN644"/>
      <c r="AO644"/>
      <c r="AP644">
        <v>2391</v>
      </c>
      <c r="AQ644" s="29">
        <v>45649</v>
      </c>
      <c r="AR644" s="29">
        <v>45684</v>
      </c>
      <c r="AS644" s="23">
        <v>11402174</v>
      </c>
      <c r="AT644" s="31">
        <v>11402174</v>
      </c>
      <c r="AU644"/>
      <c r="AV644"/>
      <c r="AW644"/>
      <c r="AX644"/>
      <c r="AY644"/>
      <c r="AZ644"/>
      <c r="BA644"/>
      <c r="BB644"/>
      <c r="BC644"/>
      <c r="BD644"/>
      <c r="BE644"/>
      <c r="BF644"/>
      <c r="BG644"/>
      <c r="BH644"/>
      <c r="BI644"/>
      <c r="BJ644"/>
      <c r="BK644"/>
      <c r="BL644"/>
      <c r="BM644"/>
      <c r="BN644"/>
      <c r="BO644"/>
      <c r="BP644" s="26" t="s">
        <v>332</v>
      </c>
      <c r="BQ644"/>
      <c r="BR644"/>
      <c r="BS644"/>
      <c r="BT644"/>
      <c r="BU644"/>
      <c r="BV644"/>
      <c r="BW644"/>
      <c r="BX644"/>
    </row>
    <row r="645" spans="1:76" s="27" customFormat="1" ht="15" hidden="1" customHeight="1" x14ac:dyDescent="0.25">
      <c r="A645">
        <v>27207</v>
      </c>
      <c r="B645" s="26">
        <v>27207</v>
      </c>
      <c r="C645" s="26"/>
      <c r="D645" s="31"/>
      <c r="E645" s="26"/>
      <c r="F645" s="31"/>
      <c r="G645" s="26"/>
      <c r="H645" s="31"/>
      <c r="I645" s="26"/>
      <c r="J645" s="31"/>
      <c r="K645" s="26"/>
      <c r="L645" s="31"/>
      <c r="M645" s="26"/>
      <c r="N645" s="31"/>
      <c r="O645" s="26"/>
      <c r="P645" s="31"/>
      <c r="Q645" s="26"/>
      <c r="R645" s="31"/>
      <c r="S645" s="26"/>
      <c r="T645" s="31"/>
      <c r="U645" s="26" t="s">
        <v>52</v>
      </c>
      <c r="V645" t="s">
        <v>102</v>
      </c>
      <c r="W645" t="s">
        <v>4920</v>
      </c>
      <c r="X645">
        <v>538767</v>
      </c>
      <c r="Y645" s="1">
        <v>45283</v>
      </c>
      <c r="Z645" t="s">
        <v>4921</v>
      </c>
      <c r="AA645" s="36" t="s">
        <v>13086</v>
      </c>
      <c r="AB645" s="37">
        <v>10</v>
      </c>
      <c r="AC645" t="s">
        <v>11682</v>
      </c>
      <c r="AD645" t="s">
        <v>11683</v>
      </c>
      <c r="AE645" t="s">
        <v>11684</v>
      </c>
      <c r="AF645"/>
      <c r="AG645" t="s">
        <v>11685</v>
      </c>
      <c r="AH645" s="2">
        <v>45648</v>
      </c>
      <c r="AI645" t="s">
        <v>11686</v>
      </c>
      <c r="AJ645" t="s">
        <v>4932</v>
      </c>
      <c r="AK645" s="1">
        <v>45653</v>
      </c>
      <c r="AL645"/>
      <c r="AM645" s="26" t="s">
        <v>53</v>
      </c>
      <c r="AN645"/>
      <c r="AO645"/>
      <c r="AP645">
        <v>2375</v>
      </c>
      <c r="AQ645" s="29">
        <v>45649</v>
      </c>
      <c r="AR645" s="29">
        <v>45684</v>
      </c>
      <c r="AS645" s="23">
        <v>6225607</v>
      </c>
      <c r="AT645" s="31">
        <v>6225607</v>
      </c>
      <c r="AU645"/>
      <c r="AV645"/>
      <c r="AW645"/>
      <c r="AX645"/>
      <c r="AY645"/>
      <c r="AZ645"/>
      <c r="BA645"/>
      <c r="BB645"/>
      <c r="BC645"/>
      <c r="BD645"/>
      <c r="BE645"/>
      <c r="BF645"/>
      <c r="BG645"/>
      <c r="BH645"/>
      <c r="BI645"/>
      <c r="BJ645"/>
      <c r="BK645"/>
      <c r="BL645"/>
      <c r="BM645"/>
      <c r="BN645"/>
      <c r="BO645"/>
      <c r="BP645" s="26" t="s">
        <v>332</v>
      </c>
      <c r="BQ645"/>
      <c r="BR645"/>
      <c r="BS645"/>
      <c r="BT645"/>
      <c r="BU645"/>
      <c r="BV645"/>
      <c r="BW645"/>
      <c r="BX645"/>
    </row>
    <row r="646" spans="1:76" s="27" customFormat="1" ht="15" hidden="1" customHeight="1" x14ac:dyDescent="0.25">
      <c r="A646">
        <v>27217</v>
      </c>
      <c r="B646" s="26">
        <v>27217</v>
      </c>
      <c r="C646" s="26"/>
      <c r="D646" s="31"/>
      <c r="E646" s="26"/>
      <c r="F646" s="31"/>
      <c r="G646" s="26"/>
      <c r="H646" s="31"/>
      <c r="I646" s="26"/>
      <c r="J646" s="31"/>
      <c r="K646" s="26"/>
      <c r="L646" s="31"/>
      <c r="M646" s="26"/>
      <c r="N646" s="31"/>
      <c r="O646" s="26"/>
      <c r="P646" s="31"/>
      <c r="Q646" s="26"/>
      <c r="R646" s="31"/>
      <c r="S646" s="26"/>
      <c r="T646" s="31"/>
      <c r="U646" s="26" t="s">
        <v>101</v>
      </c>
      <c r="V646" t="s">
        <v>884</v>
      </c>
      <c r="W646" t="s">
        <v>4920</v>
      </c>
      <c r="X646">
        <v>692215</v>
      </c>
      <c r="Y646" s="1">
        <v>45435</v>
      </c>
      <c r="Z646" t="s">
        <v>4921</v>
      </c>
      <c r="AA646" s="36" t="s">
        <v>13086</v>
      </c>
      <c r="AB646" s="37">
        <v>10</v>
      </c>
      <c r="AC646" t="s">
        <v>11673</v>
      </c>
      <c r="AD646" t="s">
        <v>11674</v>
      </c>
      <c r="AE646" t="s">
        <v>11687</v>
      </c>
      <c r="AF646"/>
      <c r="AG646" t="s">
        <v>11676</v>
      </c>
      <c r="AH646" s="2">
        <v>45533.927083333336</v>
      </c>
      <c r="AI646" t="s">
        <v>204</v>
      </c>
      <c r="AJ646" t="s">
        <v>4927</v>
      </c>
      <c r="AK646" s="1">
        <v>45653</v>
      </c>
      <c r="AL646"/>
      <c r="AM646" s="26" t="s">
        <v>53</v>
      </c>
      <c r="AN646"/>
      <c r="AO646"/>
      <c r="AP646">
        <v>2386</v>
      </c>
      <c r="AQ646" s="29">
        <v>45649</v>
      </c>
      <c r="AR646" s="29">
        <v>45720</v>
      </c>
      <c r="AS646" s="23">
        <v>10211961</v>
      </c>
      <c r="AT646" s="31">
        <v>3454684.58</v>
      </c>
      <c r="AU646"/>
      <c r="AV646"/>
      <c r="AW646"/>
      <c r="AX646"/>
      <c r="AY646"/>
      <c r="AZ646"/>
      <c r="BA646"/>
      <c r="BB646"/>
      <c r="BC646"/>
      <c r="BD646"/>
      <c r="BE646"/>
      <c r="BF646"/>
      <c r="BG646"/>
      <c r="BH646"/>
      <c r="BI646"/>
      <c r="BJ646"/>
      <c r="BK646"/>
      <c r="BL646"/>
      <c r="BM646"/>
      <c r="BN646"/>
      <c r="BO646"/>
      <c r="BP646" s="26" t="s">
        <v>332</v>
      </c>
      <c r="BQ646"/>
      <c r="BR646"/>
      <c r="BS646"/>
      <c r="BT646"/>
      <c r="BU646"/>
      <c r="BV646"/>
      <c r="BW646"/>
      <c r="BX646"/>
    </row>
    <row r="647" spans="1:76" s="27" customFormat="1" ht="15" hidden="1" customHeight="1" x14ac:dyDescent="0.25">
      <c r="A647">
        <v>27219</v>
      </c>
      <c r="B647" s="26">
        <v>27219</v>
      </c>
      <c r="C647" s="26"/>
      <c r="D647" s="31"/>
      <c r="E647" s="26"/>
      <c r="F647" s="31"/>
      <c r="G647" s="26"/>
      <c r="H647" s="31"/>
      <c r="I647" s="26"/>
      <c r="J647" s="31"/>
      <c r="K647" s="26"/>
      <c r="L647" s="31"/>
      <c r="M647" s="26"/>
      <c r="N647" s="31"/>
      <c r="O647" s="26"/>
      <c r="P647" s="31"/>
      <c r="Q647" s="26"/>
      <c r="R647" s="31"/>
      <c r="S647" s="26"/>
      <c r="T647" s="31"/>
      <c r="U647" s="26" t="s">
        <v>101</v>
      </c>
      <c r="V647" t="s">
        <v>230</v>
      </c>
      <c r="W647" t="s">
        <v>4920</v>
      </c>
      <c r="X647">
        <v>479275</v>
      </c>
      <c r="Y647" s="1">
        <v>45225</v>
      </c>
      <c r="Z647" t="s">
        <v>4921</v>
      </c>
      <c r="AA647" s="36" t="s">
        <v>13086</v>
      </c>
      <c r="AB647" s="37">
        <v>10</v>
      </c>
      <c r="AC647" t="s">
        <v>11688</v>
      </c>
      <c r="AD647" t="s">
        <v>11689</v>
      </c>
      <c r="AE647" t="s">
        <v>11690</v>
      </c>
      <c r="AF647"/>
      <c r="AG647" t="s">
        <v>11691</v>
      </c>
      <c r="AH647" s="2">
        <v>45474</v>
      </c>
      <c r="AI647" t="s">
        <v>11692</v>
      </c>
      <c r="AJ647" t="s">
        <v>4927</v>
      </c>
      <c r="AK647" s="1">
        <v>45653</v>
      </c>
      <c r="AL647"/>
      <c r="AM647" s="26" t="s">
        <v>53</v>
      </c>
      <c r="AN647"/>
      <c r="AO647"/>
      <c r="AP647">
        <v>2388</v>
      </c>
      <c r="AQ647" s="29">
        <v>45649</v>
      </c>
      <c r="AR647" s="29">
        <v>45684</v>
      </c>
      <c r="AS647" s="23">
        <v>8549342</v>
      </c>
      <c r="AT647" s="31">
        <v>8549342</v>
      </c>
      <c r="AU647"/>
      <c r="AV647"/>
      <c r="AW647"/>
      <c r="AX647"/>
      <c r="AY647"/>
      <c r="AZ647"/>
      <c r="BA647"/>
      <c r="BB647"/>
      <c r="BC647"/>
      <c r="BD647"/>
      <c r="BE647"/>
      <c r="BF647"/>
      <c r="BG647"/>
      <c r="BH647"/>
      <c r="BI647"/>
      <c r="BJ647"/>
      <c r="BK647"/>
      <c r="BL647"/>
      <c r="BM647"/>
      <c r="BN647"/>
      <c r="BO647"/>
      <c r="BP647" s="26" t="s">
        <v>332</v>
      </c>
      <c r="BQ647"/>
      <c r="BR647"/>
      <c r="BS647"/>
      <c r="BT647"/>
      <c r="BU647"/>
      <c r="BV647"/>
      <c r="BW647"/>
      <c r="BX647"/>
    </row>
    <row r="648" spans="1:76" s="27" customFormat="1" ht="15" hidden="1" customHeight="1" x14ac:dyDescent="0.25">
      <c r="A648">
        <v>27213</v>
      </c>
      <c r="B648" s="26">
        <v>27213</v>
      </c>
      <c r="C648" s="26"/>
      <c r="D648" s="31"/>
      <c r="E648" s="26"/>
      <c r="F648" s="31"/>
      <c r="G648" s="26"/>
      <c r="H648" s="31"/>
      <c r="I648" s="26"/>
      <c r="J648" s="31"/>
      <c r="K648" s="26"/>
      <c r="L648" s="31"/>
      <c r="M648" s="26"/>
      <c r="N648" s="31"/>
      <c r="O648" s="26"/>
      <c r="P648" s="31"/>
      <c r="Q648" s="26"/>
      <c r="R648" s="31"/>
      <c r="S648" s="26"/>
      <c r="T648" s="31"/>
      <c r="U648" s="26" t="s">
        <v>52</v>
      </c>
      <c r="V648" t="s">
        <v>60</v>
      </c>
      <c r="W648" t="s">
        <v>4920</v>
      </c>
      <c r="X648">
        <v>626549</v>
      </c>
      <c r="Y648" s="1">
        <v>45374</v>
      </c>
      <c r="Z648" t="s">
        <v>4921</v>
      </c>
      <c r="AA648" s="36" t="s">
        <v>13086</v>
      </c>
      <c r="AB648" s="37">
        <v>10</v>
      </c>
      <c r="AC648" t="s">
        <v>11693</v>
      </c>
      <c r="AD648" t="s">
        <v>11694</v>
      </c>
      <c r="AE648" t="s">
        <v>11695</v>
      </c>
      <c r="AF648"/>
      <c r="AG648" t="s">
        <v>11696</v>
      </c>
      <c r="AH648" s="2">
        <v>45647.614583333336</v>
      </c>
      <c r="AI648" t="s">
        <v>5068</v>
      </c>
      <c r="AJ648" t="s">
        <v>4932</v>
      </c>
      <c r="AK648" s="1">
        <v>45653</v>
      </c>
      <c r="AL648"/>
      <c r="AM648" s="26" t="s">
        <v>53</v>
      </c>
      <c r="AN648"/>
      <c r="AO648"/>
      <c r="AP648">
        <v>2381</v>
      </c>
      <c r="AQ648" s="29">
        <v>45649</v>
      </c>
      <c r="AR648" s="29">
        <v>45684</v>
      </c>
      <c r="AS648" s="23">
        <v>4633524</v>
      </c>
      <c r="AT648" s="31">
        <v>4633524</v>
      </c>
      <c r="AU648"/>
      <c r="AV648"/>
      <c r="AW648"/>
      <c r="AX648"/>
      <c r="AY648"/>
      <c r="AZ648"/>
      <c r="BA648"/>
      <c r="BB648"/>
      <c r="BC648"/>
      <c r="BD648"/>
      <c r="BE648"/>
      <c r="BF648"/>
      <c r="BG648"/>
      <c r="BH648"/>
      <c r="BI648"/>
      <c r="BJ648"/>
      <c r="BK648"/>
      <c r="BL648"/>
      <c r="BM648"/>
      <c r="BN648"/>
      <c r="BO648"/>
      <c r="BP648" s="26" t="s">
        <v>332</v>
      </c>
      <c r="BQ648"/>
      <c r="BR648"/>
      <c r="BS648"/>
      <c r="BT648"/>
      <c r="BU648"/>
      <c r="BV648"/>
      <c r="BW648"/>
      <c r="BX648"/>
    </row>
    <row r="649" spans="1:76" s="27" customFormat="1" ht="15" hidden="1" customHeight="1" x14ac:dyDescent="0.25">
      <c r="A649">
        <v>27216</v>
      </c>
      <c r="B649" s="26">
        <v>27216</v>
      </c>
      <c r="C649" s="26"/>
      <c r="D649" s="31"/>
      <c r="E649" s="26"/>
      <c r="F649" s="31"/>
      <c r="G649" s="26"/>
      <c r="H649" s="31"/>
      <c r="I649" s="26"/>
      <c r="J649" s="31"/>
      <c r="K649" s="26"/>
      <c r="L649" s="31"/>
      <c r="M649" s="26"/>
      <c r="N649" s="31"/>
      <c r="O649" s="26"/>
      <c r="P649" s="31"/>
      <c r="Q649" s="26"/>
      <c r="R649" s="31"/>
      <c r="S649" s="26"/>
      <c r="T649" s="31"/>
      <c r="U649" s="26" t="s">
        <v>52</v>
      </c>
      <c r="V649" t="s">
        <v>102</v>
      </c>
      <c r="W649" t="s">
        <v>4957</v>
      </c>
      <c r="X649">
        <v>125113</v>
      </c>
      <c r="Y649" s="1">
        <v>45571</v>
      </c>
      <c r="Z649" t="s">
        <v>4921</v>
      </c>
      <c r="AA649" s="36" t="s">
        <v>13086</v>
      </c>
      <c r="AB649" s="37">
        <v>10</v>
      </c>
      <c r="AC649" t="s">
        <v>11697</v>
      </c>
      <c r="AD649" t="s">
        <v>11698</v>
      </c>
      <c r="AE649" t="s">
        <v>11699</v>
      </c>
      <c r="AF649"/>
      <c r="AG649" t="s">
        <v>11700</v>
      </c>
      <c r="AH649" s="2">
        <v>45647.895833333336</v>
      </c>
      <c r="AI649" t="s">
        <v>11564</v>
      </c>
      <c r="AJ649" t="s">
        <v>4932</v>
      </c>
      <c r="AK649" s="1">
        <v>45681</v>
      </c>
      <c r="AL649"/>
      <c r="AM649" s="26" t="s">
        <v>53</v>
      </c>
      <c r="AN649"/>
      <c r="AO649"/>
      <c r="AP649">
        <v>2384</v>
      </c>
      <c r="AQ649" s="29">
        <v>45649</v>
      </c>
      <c r="AR649" s="29">
        <v>45722</v>
      </c>
      <c r="AS649" s="23">
        <v>6507208</v>
      </c>
      <c r="AT649" s="31">
        <v>4379512</v>
      </c>
      <c r="AU649"/>
      <c r="AV649"/>
      <c r="AW649"/>
      <c r="AX649"/>
      <c r="AY649"/>
      <c r="AZ649"/>
      <c r="BA649"/>
      <c r="BB649"/>
      <c r="BC649"/>
      <c r="BD649"/>
      <c r="BE649"/>
      <c r="BF649"/>
      <c r="BG649"/>
      <c r="BH649"/>
      <c r="BI649"/>
      <c r="BJ649"/>
      <c r="BK649"/>
      <c r="BL649"/>
      <c r="BM649"/>
      <c r="BN649"/>
      <c r="BO649"/>
      <c r="BP649" s="26" t="s">
        <v>332</v>
      </c>
      <c r="BQ649"/>
      <c r="BR649"/>
      <c r="BS649"/>
      <c r="BT649"/>
      <c r="BU649"/>
      <c r="BV649"/>
      <c r="BW649"/>
      <c r="BX649"/>
    </row>
    <row r="650" spans="1:76" s="27" customFormat="1" ht="15" hidden="1" customHeight="1" x14ac:dyDescent="0.25">
      <c r="A650">
        <v>27204</v>
      </c>
      <c r="B650" s="26">
        <v>27204</v>
      </c>
      <c r="C650" s="26"/>
      <c r="D650" s="31"/>
      <c r="E650" s="26"/>
      <c r="F650" s="31"/>
      <c r="G650" s="26"/>
      <c r="H650" s="31"/>
      <c r="I650" s="26"/>
      <c r="J650" s="31"/>
      <c r="K650" s="26"/>
      <c r="L650" s="31"/>
      <c r="M650" s="26"/>
      <c r="N650" s="31"/>
      <c r="O650" s="26"/>
      <c r="P650" s="31"/>
      <c r="Q650" s="26"/>
      <c r="R650" s="31"/>
      <c r="S650" s="26"/>
      <c r="T650" s="31"/>
      <c r="U650" s="26" t="s">
        <v>52</v>
      </c>
      <c r="V650" t="s">
        <v>60</v>
      </c>
      <c r="W650" t="s">
        <v>4920</v>
      </c>
      <c r="X650">
        <v>602246</v>
      </c>
      <c r="Y650" s="1">
        <v>45352</v>
      </c>
      <c r="Z650" t="s">
        <v>4921</v>
      </c>
      <c r="AA650" s="36" t="s">
        <v>13086</v>
      </c>
      <c r="AB650" s="37">
        <v>10</v>
      </c>
      <c r="AC650" t="s">
        <v>11701</v>
      </c>
      <c r="AD650" t="s">
        <v>11702</v>
      </c>
      <c r="AE650" t="s">
        <v>11703</v>
      </c>
      <c r="AF650"/>
      <c r="AG650" t="s">
        <v>11704</v>
      </c>
      <c r="AH650" s="2">
        <v>45646.611111111109</v>
      </c>
      <c r="AI650" t="s">
        <v>7016</v>
      </c>
      <c r="AJ650" t="s">
        <v>4932</v>
      </c>
      <c r="AK650" s="1">
        <v>45653</v>
      </c>
      <c r="AL650"/>
      <c r="AM650" s="26" t="s">
        <v>53</v>
      </c>
      <c r="AN650"/>
      <c r="AO650"/>
      <c r="AP650">
        <v>2372</v>
      </c>
      <c r="AQ650" s="29">
        <v>45649</v>
      </c>
      <c r="AR650" s="29">
        <v>45680</v>
      </c>
      <c r="AS650" s="23">
        <v>5856926</v>
      </c>
      <c r="AT650" s="31">
        <v>5856926</v>
      </c>
      <c r="AU650"/>
      <c r="AV650"/>
      <c r="AW650"/>
      <c r="AX650"/>
      <c r="AY650"/>
      <c r="AZ650"/>
      <c r="BA650"/>
      <c r="BB650"/>
      <c r="BC650"/>
      <c r="BD650"/>
      <c r="BE650"/>
      <c r="BF650"/>
      <c r="BG650"/>
      <c r="BH650"/>
      <c r="BI650"/>
      <c r="BJ650"/>
      <c r="BK650"/>
      <c r="BL650"/>
      <c r="BM650"/>
      <c r="BN650"/>
      <c r="BO650"/>
      <c r="BP650" s="26" t="s">
        <v>332</v>
      </c>
      <c r="BQ650"/>
      <c r="BR650"/>
      <c r="BS650"/>
      <c r="BT650"/>
      <c r="BU650"/>
      <c r="BV650"/>
      <c r="BW650"/>
      <c r="BX650"/>
    </row>
    <row r="651" spans="1:76" s="27" customFormat="1" ht="15" hidden="1" customHeight="1" x14ac:dyDescent="0.25">
      <c r="A651">
        <v>27222</v>
      </c>
      <c r="B651" s="26">
        <v>27222</v>
      </c>
      <c r="C651" s="26"/>
      <c r="D651" s="31"/>
      <c r="E651" s="26"/>
      <c r="F651" s="31"/>
      <c r="G651" s="26"/>
      <c r="H651" s="31"/>
      <c r="I651" s="26"/>
      <c r="J651" s="31"/>
      <c r="K651" s="26"/>
      <c r="L651" s="31"/>
      <c r="M651" s="26"/>
      <c r="N651" s="31"/>
      <c r="O651" s="26"/>
      <c r="P651" s="31"/>
      <c r="Q651" s="26"/>
      <c r="R651" s="31"/>
      <c r="S651" s="26"/>
      <c r="T651" s="31"/>
      <c r="U651" s="26" t="s">
        <v>52</v>
      </c>
      <c r="V651" t="s">
        <v>60</v>
      </c>
      <c r="W651" t="s">
        <v>4920</v>
      </c>
      <c r="X651">
        <v>790600</v>
      </c>
      <c r="Y651" s="1">
        <v>45552</v>
      </c>
      <c r="Z651" t="s">
        <v>4921</v>
      </c>
      <c r="AA651" s="36" t="s">
        <v>13086</v>
      </c>
      <c r="AB651" s="37">
        <v>10</v>
      </c>
      <c r="AC651" t="s">
        <v>11705</v>
      </c>
      <c r="AD651" t="s">
        <v>11706</v>
      </c>
      <c r="AE651" t="s">
        <v>11707</v>
      </c>
      <c r="AF651"/>
      <c r="AG651" t="s">
        <v>11708</v>
      </c>
      <c r="AH651" s="2">
        <v>45647.763888888891</v>
      </c>
      <c r="AI651" t="s">
        <v>5068</v>
      </c>
      <c r="AJ651" t="s">
        <v>4932</v>
      </c>
      <c r="AK651" s="1">
        <v>45653</v>
      </c>
      <c r="AL651"/>
      <c r="AM651" s="26" t="s">
        <v>53</v>
      </c>
      <c r="AN651"/>
      <c r="AO651"/>
      <c r="AP651">
        <v>2390</v>
      </c>
      <c r="AQ651" s="29">
        <v>45649</v>
      </c>
      <c r="AR651" s="29">
        <v>45680</v>
      </c>
      <c r="AS651" s="23">
        <v>12715056</v>
      </c>
      <c r="AT651" s="31">
        <v>9500000</v>
      </c>
      <c r="AU651"/>
      <c r="AV651"/>
      <c r="AW651"/>
      <c r="AX651"/>
      <c r="AY651"/>
      <c r="AZ651"/>
      <c r="BA651"/>
      <c r="BB651"/>
      <c r="BC651"/>
      <c r="BD651"/>
      <c r="BE651"/>
      <c r="BF651"/>
      <c r="BG651"/>
      <c r="BH651"/>
      <c r="BI651"/>
      <c r="BJ651"/>
      <c r="BK651"/>
      <c r="BL651"/>
      <c r="BM651"/>
      <c r="BN651"/>
      <c r="BO651"/>
      <c r="BP651" s="26" t="s">
        <v>332</v>
      </c>
      <c r="BQ651"/>
      <c r="BR651"/>
      <c r="BS651"/>
      <c r="BT651"/>
      <c r="BU651"/>
      <c r="BV651"/>
      <c r="BW651"/>
      <c r="BX651"/>
    </row>
    <row r="652" spans="1:76" s="27" customFormat="1" ht="15" hidden="1" customHeight="1" x14ac:dyDescent="0.25">
      <c r="A652">
        <v>27370</v>
      </c>
      <c r="B652" s="26">
        <v>27370</v>
      </c>
      <c r="C652" s="26"/>
      <c r="D652" s="31"/>
      <c r="E652" s="26"/>
      <c r="F652" s="31"/>
      <c r="G652" s="26"/>
      <c r="H652" s="31"/>
      <c r="I652" s="26"/>
      <c r="J652" s="31"/>
      <c r="K652" s="26"/>
      <c r="L652" s="31"/>
      <c r="M652" s="26"/>
      <c r="N652" s="31"/>
      <c r="O652" s="26"/>
      <c r="P652" s="31"/>
      <c r="Q652" s="26"/>
      <c r="R652" s="31"/>
      <c r="S652" s="26"/>
      <c r="T652" s="31"/>
      <c r="U652" s="26" t="s">
        <v>52</v>
      </c>
      <c r="V652" t="s">
        <v>60</v>
      </c>
      <c r="W652" t="s">
        <v>4957</v>
      </c>
      <c r="X652">
        <v>127957</v>
      </c>
      <c r="Y652" s="1">
        <v>45595</v>
      </c>
      <c r="Z652" t="s">
        <v>4921</v>
      </c>
      <c r="AA652" s="36" t="s">
        <v>13086</v>
      </c>
      <c r="AB652" s="37">
        <v>10</v>
      </c>
      <c r="AC652" t="s">
        <v>11709</v>
      </c>
      <c r="AD652" t="s">
        <v>11710</v>
      </c>
      <c r="AE652" t="s">
        <v>11711</v>
      </c>
      <c r="AF652"/>
      <c r="AG652" t="s">
        <v>11712</v>
      </c>
      <c r="AH652" s="2">
        <v>45648.256944444445</v>
      </c>
      <c r="AI652" t="s">
        <v>11713</v>
      </c>
      <c r="AJ652" t="s">
        <v>4932</v>
      </c>
      <c r="AK652" s="1">
        <v>45653</v>
      </c>
      <c r="AL652"/>
      <c r="AM652" s="26" t="s">
        <v>53</v>
      </c>
      <c r="AN652"/>
      <c r="AO652"/>
      <c r="AP652">
        <v>2374</v>
      </c>
      <c r="AQ652" s="29">
        <v>45649</v>
      </c>
      <c r="AR652" s="29">
        <v>45680</v>
      </c>
      <c r="AS652" s="23">
        <v>5163392</v>
      </c>
      <c r="AT652" s="31">
        <v>5163392</v>
      </c>
      <c r="AU652"/>
      <c r="AV652"/>
      <c r="AW652"/>
      <c r="AX652"/>
      <c r="AY652"/>
      <c r="AZ652"/>
      <c r="BA652"/>
      <c r="BB652"/>
      <c r="BC652"/>
      <c r="BD652"/>
      <c r="BE652"/>
      <c r="BF652"/>
      <c r="BG652"/>
      <c r="BH652"/>
      <c r="BI652"/>
      <c r="BJ652"/>
      <c r="BK652"/>
      <c r="BL652"/>
      <c r="BM652"/>
      <c r="BN652"/>
      <c r="BO652"/>
      <c r="BP652" s="26" t="s">
        <v>332</v>
      </c>
      <c r="BQ652"/>
      <c r="BR652"/>
      <c r="BS652"/>
      <c r="BT652"/>
      <c r="BU652"/>
      <c r="BV652"/>
      <c r="BW652"/>
      <c r="BX652"/>
    </row>
    <row r="653" spans="1:76" s="27" customFormat="1" ht="15" hidden="1" customHeight="1" x14ac:dyDescent="0.25">
      <c r="A653">
        <v>27158</v>
      </c>
      <c r="B653" s="26">
        <v>27158</v>
      </c>
      <c r="C653" s="26"/>
      <c r="D653" s="31"/>
      <c r="E653" s="26"/>
      <c r="F653" s="31"/>
      <c r="G653" s="26"/>
      <c r="H653" s="31"/>
      <c r="I653" s="26"/>
      <c r="J653" s="31"/>
      <c r="K653" s="26"/>
      <c r="L653" s="31"/>
      <c r="M653" s="26"/>
      <c r="N653" s="31"/>
      <c r="O653" s="26"/>
      <c r="P653" s="31"/>
      <c r="Q653" s="26"/>
      <c r="R653" s="31"/>
      <c r="S653" s="26"/>
      <c r="T653" s="31"/>
      <c r="U653" s="26" t="s">
        <v>74</v>
      </c>
      <c r="V653" t="s">
        <v>5025</v>
      </c>
      <c r="W653" t="s">
        <v>4920</v>
      </c>
      <c r="X653">
        <v>694433</v>
      </c>
      <c r="Y653" s="1">
        <v>45437</v>
      </c>
      <c r="Z653" t="s">
        <v>4921</v>
      </c>
      <c r="AA653" s="36" t="s">
        <v>13086</v>
      </c>
      <c r="AB653" s="37">
        <v>10</v>
      </c>
      <c r="AC653" t="s">
        <v>11714</v>
      </c>
      <c r="AD653" t="s">
        <v>11715</v>
      </c>
      <c r="AE653" t="s">
        <v>11716</v>
      </c>
      <c r="AF653"/>
      <c r="AG653" t="s">
        <v>11717</v>
      </c>
      <c r="AH653" s="2">
        <v>45590.895833333336</v>
      </c>
      <c r="AI653" t="s">
        <v>8052</v>
      </c>
      <c r="AJ653" t="s">
        <v>4927</v>
      </c>
      <c r="AK653" s="1">
        <v>45653</v>
      </c>
      <c r="AL653"/>
      <c r="AM653" s="26" t="s">
        <v>53</v>
      </c>
      <c r="AN653"/>
      <c r="AO653"/>
      <c r="AP653">
        <v>2367</v>
      </c>
      <c r="AQ653" s="29">
        <v>45649</v>
      </c>
      <c r="AR653" s="29">
        <v>45684</v>
      </c>
      <c r="AS653" s="23">
        <v>15991144</v>
      </c>
      <c r="AT653" s="31">
        <v>14000000</v>
      </c>
      <c r="AU653"/>
      <c r="AV653"/>
      <c r="AW653"/>
      <c r="AX653"/>
      <c r="AY653"/>
      <c r="AZ653"/>
      <c r="BA653"/>
      <c r="BB653"/>
      <c r="BC653"/>
      <c r="BD653"/>
      <c r="BE653"/>
      <c r="BF653"/>
      <c r="BG653"/>
      <c r="BH653"/>
      <c r="BI653"/>
      <c r="BJ653"/>
      <c r="BK653"/>
      <c r="BL653"/>
      <c r="BM653"/>
      <c r="BN653"/>
      <c r="BO653"/>
      <c r="BP653" s="26" t="s">
        <v>332</v>
      </c>
      <c r="BQ653"/>
      <c r="BR653"/>
      <c r="BS653"/>
      <c r="BT653"/>
      <c r="BU653"/>
      <c r="BV653"/>
      <c r="BW653"/>
      <c r="BX653"/>
    </row>
    <row r="654" spans="1:76" s="27" customFormat="1" ht="15" hidden="1" customHeight="1" x14ac:dyDescent="0.25">
      <c r="A654">
        <v>27210</v>
      </c>
      <c r="B654" s="26">
        <v>27210</v>
      </c>
      <c r="C654" s="26"/>
      <c r="D654" s="31"/>
      <c r="E654" s="26"/>
      <c r="F654" s="31"/>
      <c r="G654" s="26"/>
      <c r="H654" s="31"/>
      <c r="I654" s="26"/>
      <c r="J654" s="31"/>
      <c r="K654" s="26"/>
      <c r="L654" s="31"/>
      <c r="M654" s="26"/>
      <c r="N654" s="31"/>
      <c r="O654" s="26"/>
      <c r="P654" s="31"/>
      <c r="Q654" s="26"/>
      <c r="R654" s="31"/>
      <c r="S654" s="26"/>
      <c r="T654" s="31"/>
      <c r="U654" s="26" t="s">
        <v>52</v>
      </c>
      <c r="V654" t="s">
        <v>60</v>
      </c>
      <c r="W654" t="s">
        <v>4920</v>
      </c>
      <c r="X654">
        <v>767395</v>
      </c>
      <c r="Y654" s="1">
        <v>45523</v>
      </c>
      <c r="Z654" t="s">
        <v>4921</v>
      </c>
      <c r="AA654" s="36" t="s">
        <v>13086</v>
      </c>
      <c r="AB654" s="37">
        <v>10</v>
      </c>
      <c r="AC654" t="s">
        <v>11718</v>
      </c>
      <c r="AD654" t="s">
        <v>11719</v>
      </c>
      <c r="AE654" t="s">
        <v>11720</v>
      </c>
      <c r="AF654"/>
      <c r="AG654" t="s">
        <v>11721</v>
      </c>
      <c r="AH654" s="2">
        <v>45573.729166666664</v>
      </c>
      <c r="AI654" t="s">
        <v>6396</v>
      </c>
      <c r="AJ654" t="s">
        <v>4927</v>
      </c>
      <c r="AK654" s="1">
        <v>45653</v>
      </c>
      <c r="AL654"/>
      <c r="AM654" s="26" t="s">
        <v>53</v>
      </c>
      <c r="AN654"/>
      <c r="AO654"/>
      <c r="AP654">
        <v>2377</v>
      </c>
      <c r="AQ654" s="29">
        <v>45649</v>
      </c>
      <c r="AR654" s="29">
        <v>45684</v>
      </c>
      <c r="AS654" s="23">
        <v>16142900</v>
      </c>
      <c r="AT654" s="31">
        <v>14000000</v>
      </c>
      <c r="AU654"/>
      <c r="AV654"/>
      <c r="AW654"/>
      <c r="AX654"/>
      <c r="AY654"/>
      <c r="AZ654"/>
      <c r="BA654"/>
      <c r="BB654"/>
      <c r="BC654"/>
      <c r="BD654"/>
      <c r="BE654"/>
      <c r="BF654"/>
      <c r="BG654"/>
      <c r="BH654"/>
      <c r="BI654"/>
      <c r="BJ654"/>
      <c r="BK654"/>
      <c r="BL654"/>
      <c r="BM654"/>
      <c r="BN654"/>
      <c r="BO654"/>
      <c r="BP654" s="26" t="s">
        <v>332</v>
      </c>
      <c r="BQ654"/>
      <c r="BR654"/>
      <c r="BS654"/>
      <c r="BT654"/>
      <c r="BU654"/>
      <c r="BV654"/>
      <c r="BW654"/>
      <c r="BX654"/>
    </row>
    <row r="655" spans="1:76" s="27" customFormat="1" ht="15" hidden="1" customHeight="1" x14ac:dyDescent="0.25">
      <c r="A655">
        <v>27211</v>
      </c>
      <c r="B655" s="26">
        <v>27211</v>
      </c>
      <c r="C655" s="31"/>
      <c r="D655" s="26"/>
      <c r="E655" s="31"/>
      <c r="F655" s="26"/>
      <c r="G655" s="31"/>
      <c r="H655" s="26"/>
      <c r="I655" s="31"/>
      <c r="J655" s="26"/>
      <c r="K655" s="31"/>
      <c r="L655" s="26"/>
      <c r="M655" s="31"/>
      <c r="N655" s="26"/>
      <c r="O655" s="31"/>
      <c r="P655" s="26"/>
      <c r="Q655" s="31"/>
      <c r="R655" s="26"/>
      <c r="S655" s="31"/>
      <c r="T655" s="26"/>
      <c r="U655" s="26" t="s">
        <v>52</v>
      </c>
      <c r="V655" t="s">
        <v>102</v>
      </c>
      <c r="W655" t="s">
        <v>4920</v>
      </c>
      <c r="X655">
        <v>759057</v>
      </c>
      <c r="Y655" s="1">
        <v>45514</v>
      </c>
      <c r="Z655" t="s">
        <v>4921</v>
      </c>
      <c r="AA655" s="36" t="s">
        <v>13086</v>
      </c>
      <c r="AB655" s="37">
        <v>10</v>
      </c>
      <c r="AC655">
        <v>40</v>
      </c>
      <c r="AD655" t="s">
        <v>11722</v>
      </c>
      <c r="AE655" t="s">
        <v>11723</v>
      </c>
      <c r="AF655"/>
      <c r="AG655" t="s">
        <v>11724</v>
      </c>
      <c r="AH655" s="2">
        <v>45602.413194444445</v>
      </c>
      <c r="AI655" t="s">
        <v>7016</v>
      </c>
      <c r="AJ655" t="s">
        <v>4927</v>
      </c>
      <c r="AK655" s="1">
        <v>45653</v>
      </c>
      <c r="AL655"/>
      <c r="AM655" s="26" t="s">
        <v>70</v>
      </c>
      <c r="AN655"/>
      <c r="AO655"/>
      <c r="AP655">
        <v>2378</v>
      </c>
      <c r="AQ655" s="29">
        <v>45649</v>
      </c>
      <c r="AR655" s="29">
        <v>45684</v>
      </c>
      <c r="AS655" s="23">
        <v>9502016</v>
      </c>
      <c r="AT655" s="31">
        <v>9502016</v>
      </c>
      <c r="AU655"/>
      <c r="AV655"/>
      <c r="AW655"/>
      <c r="AX655"/>
      <c r="AY655"/>
      <c r="AZ655"/>
      <c r="BA655"/>
      <c r="BB655"/>
      <c r="BC655"/>
      <c r="BD655"/>
      <c r="BE655"/>
      <c r="BF655"/>
      <c r="BG655"/>
      <c r="BH655"/>
      <c r="BI655"/>
      <c r="BJ655"/>
      <c r="BK655"/>
      <c r="BL655"/>
      <c r="BM655"/>
      <c r="BN655"/>
      <c r="BO655"/>
      <c r="BP655" s="26" t="s">
        <v>332</v>
      </c>
      <c r="BQ655"/>
      <c r="BR655"/>
      <c r="BS655"/>
      <c r="BT655"/>
      <c r="BU655"/>
      <c r="BV655"/>
      <c r="BW655"/>
      <c r="BX655"/>
    </row>
    <row r="656" spans="1:76" s="27" customFormat="1" ht="15" hidden="1" customHeight="1" x14ac:dyDescent="0.25">
      <c r="A656">
        <v>27164</v>
      </c>
      <c r="B656" s="26">
        <v>27164</v>
      </c>
      <c r="C656" s="26"/>
      <c r="D656" s="31"/>
      <c r="E656" s="26"/>
      <c r="F656" s="31"/>
      <c r="G656" s="26"/>
      <c r="H656" s="31"/>
      <c r="I656" s="26"/>
      <c r="J656" s="31"/>
      <c r="K656" s="26"/>
      <c r="L656" s="31"/>
      <c r="M656" s="26"/>
      <c r="N656" s="31"/>
      <c r="O656" s="26"/>
      <c r="P656" s="31"/>
      <c r="Q656" s="26"/>
      <c r="R656" s="31"/>
      <c r="S656" s="26"/>
      <c r="T656" s="31"/>
      <c r="U656" s="26" t="s">
        <v>52</v>
      </c>
      <c r="V656" t="s">
        <v>60</v>
      </c>
      <c r="W656" t="s">
        <v>4920</v>
      </c>
      <c r="X656">
        <v>790812</v>
      </c>
      <c r="Y656" s="1">
        <v>45553</v>
      </c>
      <c r="Z656" t="s">
        <v>4921</v>
      </c>
      <c r="AA656" s="36" t="s">
        <v>13086</v>
      </c>
      <c r="AB656" s="37">
        <v>10</v>
      </c>
      <c r="AC656" t="s">
        <v>11725</v>
      </c>
      <c r="AD656" t="s">
        <v>11726</v>
      </c>
      <c r="AE656" t="s">
        <v>11727</v>
      </c>
      <c r="AF656"/>
      <c r="AG656" t="s">
        <v>11728</v>
      </c>
      <c r="AH656" s="2">
        <v>45645.4375</v>
      </c>
      <c r="AI656" t="s">
        <v>11729</v>
      </c>
      <c r="AJ656" t="s">
        <v>4932</v>
      </c>
      <c r="AK656" s="1">
        <v>45663</v>
      </c>
      <c r="AL656"/>
      <c r="AM656" s="26" t="s">
        <v>53</v>
      </c>
      <c r="AN656"/>
      <c r="AO656"/>
      <c r="AP656">
        <v>2369</v>
      </c>
      <c r="AQ656" s="29">
        <v>45649</v>
      </c>
      <c r="AR656" s="29">
        <v>45695</v>
      </c>
      <c r="AS656" s="23">
        <v>13799920</v>
      </c>
      <c r="AT656" s="31">
        <v>13799920</v>
      </c>
      <c r="AU656"/>
      <c r="AV656"/>
      <c r="AW656"/>
      <c r="AX656"/>
      <c r="AY656"/>
      <c r="AZ656"/>
      <c r="BA656"/>
      <c r="BB656"/>
      <c r="BC656"/>
      <c r="BD656"/>
      <c r="BE656"/>
      <c r="BF656"/>
      <c r="BG656"/>
      <c r="BH656"/>
      <c r="BI656"/>
      <c r="BJ656"/>
      <c r="BK656"/>
      <c r="BL656"/>
      <c r="BM656"/>
      <c r="BN656"/>
      <c r="BO656"/>
      <c r="BP656" s="26" t="s">
        <v>332</v>
      </c>
      <c r="BQ656"/>
      <c r="BR656"/>
      <c r="BS656"/>
      <c r="BT656"/>
      <c r="BU656"/>
      <c r="BV656"/>
      <c r="BW656"/>
      <c r="BX656"/>
    </row>
    <row r="657" spans="1:76" s="27" customFormat="1" ht="15" hidden="1" customHeight="1" x14ac:dyDescent="0.25">
      <c r="A657">
        <v>27214</v>
      </c>
      <c r="B657" s="26">
        <v>27214</v>
      </c>
      <c r="C657" s="26"/>
      <c r="D657" s="31"/>
      <c r="E657" s="26"/>
      <c r="F657" s="31"/>
      <c r="G657" s="26"/>
      <c r="H657" s="31"/>
      <c r="I657" s="26"/>
      <c r="J657" s="31"/>
      <c r="K657" s="26"/>
      <c r="L657" s="31"/>
      <c r="M657" s="26"/>
      <c r="N657" s="31"/>
      <c r="O657" s="26"/>
      <c r="P657" s="31"/>
      <c r="Q657" s="26"/>
      <c r="R657" s="31"/>
      <c r="S657" s="26"/>
      <c r="T657" s="31"/>
      <c r="U657" s="26" t="s">
        <v>52</v>
      </c>
      <c r="V657" t="s">
        <v>60</v>
      </c>
      <c r="W657" t="s">
        <v>4920</v>
      </c>
      <c r="X657">
        <v>544411</v>
      </c>
      <c r="Y657" s="1">
        <v>45288</v>
      </c>
      <c r="Z657" t="s">
        <v>4921</v>
      </c>
      <c r="AA657" s="36" t="s">
        <v>13086</v>
      </c>
      <c r="AB657" s="37">
        <v>10</v>
      </c>
      <c r="AC657" t="s">
        <v>11730</v>
      </c>
      <c r="AD657" t="s">
        <v>11731</v>
      </c>
      <c r="AE657" t="s">
        <v>11732</v>
      </c>
      <c r="AF657"/>
      <c r="AG657" t="s">
        <v>11733</v>
      </c>
      <c r="AH657" s="2">
        <v>45647.805555555555</v>
      </c>
      <c r="AI657" t="s">
        <v>11734</v>
      </c>
      <c r="AJ657" t="s">
        <v>4932</v>
      </c>
      <c r="AK657" s="1">
        <v>45667</v>
      </c>
      <c r="AL657"/>
      <c r="AM657" s="26" t="s">
        <v>53</v>
      </c>
      <c r="AN657"/>
      <c r="AO657"/>
      <c r="AP657">
        <v>2382</v>
      </c>
      <c r="AQ657" s="29">
        <v>45649</v>
      </c>
      <c r="AR657" s="29">
        <v>45694</v>
      </c>
      <c r="AS657" s="23">
        <v>2826584</v>
      </c>
      <c r="AT657" s="31">
        <v>2826584</v>
      </c>
      <c r="AU657"/>
      <c r="AV657"/>
      <c r="AW657"/>
      <c r="AX657"/>
      <c r="AY657"/>
      <c r="AZ657"/>
      <c r="BA657"/>
      <c r="BB657"/>
      <c r="BC657"/>
      <c r="BD657"/>
      <c r="BE657"/>
      <c r="BF657"/>
      <c r="BG657"/>
      <c r="BH657"/>
      <c r="BI657"/>
      <c r="BJ657"/>
      <c r="BK657"/>
      <c r="BL657"/>
      <c r="BM657"/>
      <c r="BN657"/>
      <c r="BO657"/>
      <c r="BP657" s="26" t="s">
        <v>332</v>
      </c>
      <c r="BQ657"/>
      <c r="BR657"/>
      <c r="BS657"/>
      <c r="BT657"/>
      <c r="BU657"/>
      <c r="BV657"/>
      <c r="BW657"/>
      <c r="BX657"/>
    </row>
    <row r="658" spans="1:76" s="27" customFormat="1" ht="15" hidden="1" customHeight="1" x14ac:dyDescent="0.25">
      <c r="A658">
        <v>27215</v>
      </c>
      <c r="B658" s="26">
        <v>27215</v>
      </c>
      <c r="C658" s="26"/>
      <c r="D658" s="31"/>
      <c r="E658" s="26"/>
      <c r="F658" s="31"/>
      <c r="G658" s="26"/>
      <c r="H658" s="31"/>
      <c r="I658" s="26"/>
      <c r="J658" s="31"/>
      <c r="K658" s="26"/>
      <c r="L658" s="31"/>
      <c r="M658" s="26"/>
      <c r="N658" s="31"/>
      <c r="O658" s="26"/>
      <c r="P658" s="31"/>
      <c r="Q658" s="26"/>
      <c r="R658" s="31"/>
      <c r="S658" s="26"/>
      <c r="T658" s="31"/>
      <c r="U658" s="26" t="s">
        <v>74</v>
      </c>
      <c r="V658" t="s">
        <v>97</v>
      </c>
      <c r="W658" t="s">
        <v>4920</v>
      </c>
      <c r="X658">
        <v>734770</v>
      </c>
      <c r="Y658" s="1">
        <v>45483</v>
      </c>
      <c r="Z658" t="s">
        <v>4921</v>
      </c>
      <c r="AA658" s="36" t="s">
        <v>13086</v>
      </c>
      <c r="AB658" s="37">
        <v>10</v>
      </c>
      <c r="AC658" t="s">
        <v>11735</v>
      </c>
      <c r="AD658" t="s">
        <v>11736</v>
      </c>
      <c r="AE658" t="s">
        <v>11737</v>
      </c>
      <c r="AF658"/>
      <c r="AG658" t="s">
        <v>11738</v>
      </c>
      <c r="AH658" s="2">
        <v>45646.576388888891</v>
      </c>
      <c r="AI658" t="s">
        <v>634</v>
      </c>
      <c r="AJ658" t="s">
        <v>4932</v>
      </c>
      <c r="AK658" s="1">
        <v>45653</v>
      </c>
      <c r="AL658"/>
      <c r="AM658" s="26" t="s">
        <v>53</v>
      </c>
      <c r="AN658"/>
      <c r="AO658"/>
      <c r="AP658">
        <v>2383</v>
      </c>
      <c r="AQ658" s="29">
        <v>45649</v>
      </c>
      <c r="AR658" s="29">
        <v>45680</v>
      </c>
      <c r="AS658" s="23">
        <v>3669264</v>
      </c>
      <c r="AT658" s="31">
        <v>3669264</v>
      </c>
      <c r="AU658"/>
      <c r="AV658"/>
      <c r="AW658"/>
      <c r="AX658"/>
      <c r="AY658"/>
      <c r="AZ658"/>
      <c r="BA658"/>
      <c r="BB658"/>
      <c r="BC658"/>
      <c r="BD658"/>
      <c r="BE658"/>
      <c r="BF658"/>
      <c r="BG658"/>
      <c r="BH658"/>
      <c r="BI658"/>
      <c r="BJ658"/>
      <c r="BK658"/>
      <c r="BL658"/>
      <c r="BM658"/>
      <c r="BN658"/>
      <c r="BO658"/>
      <c r="BP658" s="26" t="s">
        <v>332</v>
      </c>
      <c r="BQ658"/>
      <c r="BR658"/>
      <c r="BS658"/>
      <c r="BT658"/>
      <c r="BU658"/>
      <c r="BV658"/>
      <c r="BW658"/>
      <c r="BX658"/>
    </row>
    <row r="659" spans="1:76" s="27" customFormat="1" ht="15" hidden="1" customHeight="1" x14ac:dyDescent="0.25">
      <c r="A659">
        <v>27208</v>
      </c>
      <c r="B659" s="26">
        <v>27208</v>
      </c>
      <c r="C659" s="26"/>
      <c r="D659" s="31"/>
      <c r="E659" s="26"/>
      <c r="F659" s="31"/>
      <c r="G659" s="26"/>
      <c r="H659" s="31"/>
      <c r="I659" s="26"/>
      <c r="J659" s="31"/>
      <c r="K659" s="26"/>
      <c r="L659" s="31"/>
      <c r="M659" s="26"/>
      <c r="N659" s="31"/>
      <c r="O659" s="26"/>
      <c r="P659" s="31"/>
      <c r="Q659" s="26"/>
      <c r="R659" s="31"/>
      <c r="S659" s="26"/>
      <c r="T659" s="31"/>
      <c r="U659" s="26" t="s">
        <v>74</v>
      </c>
      <c r="V659" t="s">
        <v>74</v>
      </c>
      <c r="W659" t="s">
        <v>4920</v>
      </c>
      <c r="X659">
        <v>775984</v>
      </c>
      <c r="Y659" s="1">
        <v>45532</v>
      </c>
      <c r="Z659" t="s">
        <v>4921</v>
      </c>
      <c r="AA659" s="36" t="s">
        <v>13086</v>
      </c>
      <c r="AB659" s="37">
        <v>10</v>
      </c>
      <c r="AC659" t="s">
        <v>11739</v>
      </c>
      <c r="AD659" t="s">
        <v>11740</v>
      </c>
      <c r="AE659" t="s">
        <v>11741</v>
      </c>
      <c r="AF659"/>
      <c r="AG659" t="s">
        <v>11742</v>
      </c>
      <c r="AH659" s="2">
        <v>45646.378472222219</v>
      </c>
      <c r="AI659" t="s">
        <v>11743</v>
      </c>
      <c r="AJ659" t="s">
        <v>4932</v>
      </c>
      <c r="AK659" s="1">
        <v>45653</v>
      </c>
      <c r="AL659"/>
      <c r="AM659" s="26" t="s">
        <v>53</v>
      </c>
      <c r="AN659"/>
      <c r="AO659"/>
      <c r="AP659">
        <v>2373</v>
      </c>
      <c r="AQ659" s="29">
        <v>45649</v>
      </c>
      <c r="AR659" s="29">
        <v>45680</v>
      </c>
      <c r="AS659" s="23">
        <v>3905652.5</v>
      </c>
      <c r="AT659" s="31">
        <v>3905652.5</v>
      </c>
      <c r="AU659"/>
      <c r="AV659"/>
      <c r="AW659"/>
      <c r="AX659"/>
      <c r="AY659"/>
      <c r="AZ659"/>
      <c r="BA659"/>
      <c r="BB659"/>
      <c r="BC659"/>
      <c r="BD659"/>
      <c r="BE659"/>
      <c r="BF659"/>
      <c r="BG659"/>
      <c r="BH659"/>
      <c r="BI659"/>
      <c r="BJ659"/>
      <c r="BK659"/>
      <c r="BL659"/>
      <c r="BM659"/>
      <c r="BN659"/>
      <c r="BO659"/>
      <c r="BP659" s="26" t="s">
        <v>332</v>
      </c>
      <c r="BQ659"/>
      <c r="BR659"/>
      <c r="BS659"/>
      <c r="BT659"/>
      <c r="BU659"/>
      <c r="BV659"/>
      <c r="BW659"/>
      <c r="BX659"/>
    </row>
    <row r="660" spans="1:76" s="27" customFormat="1" ht="15" hidden="1" customHeight="1" x14ac:dyDescent="0.25">
      <c r="A660" s="17">
        <v>27165</v>
      </c>
      <c r="B660" s="27">
        <v>27165</v>
      </c>
      <c r="U660" s="27" t="s">
        <v>101</v>
      </c>
      <c r="V660" s="17" t="s">
        <v>216</v>
      </c>
      <c r="W660" s="17" t="s">
        <v>4920</v>
      </c>
      <c r="X660" s="17">
        <v>536650</v>
      </c>
      <c r="Y660" s="18">
        <v>45281</v>
      </c>
      <c r="Z660" s="17" t="s">
        <v>4921</v>
      </c>
      <c r="AA660" s="36" t="s">
        <v>13086</v>
      </c>
      <c r="AB660" s="37">
        <v>10</v>
      </c>
      <c r="AC660" s="17" t="s">
        <v>14793</v>
      </c>
      <c r="AD660" s="17" t="s">
        <v>14794</v>
      </c>
      <c r="AE660" s="17" t="s">
        <v>14795</v>
      </c>
      <c r="AF660"/>
      <c r="AG660" s="17" t="s">
        <v>15915</v>
      </c>
      <c r="AH660" s="20">
        <v>45545</v>
      </c>
      <c r="AI660" s="17" t="s">
        <v>15916</v>
      </c>
      <c r="AJ660" s="17" t="s">
        <v>4927</v>
      </c>
      <c r="AK660"/>
      <c r="AL660"/>
      <c r="AM660" s="27" t="s">
        <v>53</v>
      </c>
      <c r="AN660"/>
      <c r="AO660"/>
      <c r="AP660" s="17">
        <v>2415</v>
      </c>
      <c r="AQ660" s="30">
        <v>45649</v>
      </c>
      <c r="AS660" s="23">
        <v>9648500</v>
      </c>
      <c r="AT660" s="32"/>
      <c r="AU660"/>
      <c r="AV660"/>
      <c r="AW660"/>
      <c r="AX660"/>
      <c r="AY660"/>
      <c r="AZ660"/>
      <c r="BA660"/>
      <c r="BB660"/>
      <c r="BC660"/>
      <c r="BD660"/>
      <c r="BE660"/>
      <c r="BF660"/>
      <c r="BG660"/>
      <c r="BH660"/>
      <c r="BI660"/>
      <c r="BJ660"/>
      <c r="BK660"/>
      <c r="BL660"/>
      <c r="BM660"/>
      <c r="BN660"/>
      <c r="BO660"/>
      <c r="BP660" s="26" t="s">
        <v>84</v>
      </c>
      <c r="BQ660"/>
      <c r="BR660"/>
      <c r="BS660"/>
      <c r="BT660"/>
      <c r="BU660"/>
      <c r="BV660"/>
      <c r="BW660"/>
      <c r="BX660"/>
    </row>
    <row r="661" spans="1:76" s="27" customFormat="1" ht="15" customHeight="1" x14ac:dyDescent="0.25">
      <c r="A661">
        <v>27550</v>
      </c>
      <c r="B661" s="26">
        <v>27550</v>
      </c>
      <c r="C661" s="26"/>
      <c r="D661" s="26"/>
      <c r="E661" s="26"/>
      <c r="F661" s="26"/>
      <c r="G661" s="26"/>
      <c r="H661" s="31">
        <f>AT661</f>
        <v>2878740.54</v>
      </c>
      <c r="I661" s="26"/>
      <c r="J661" s="26"/>
      <c r="K661" s="26"/>
      <c r="L661" s="26"/>
      <c r="M661" s="26"/>
      <c r="N661" s="26"/>
      <c r="O661" s="26"/>
      <c r="P661" s="26"/>
      <c r="Q661" s="26"/>
      <c r="R661" s="26"/>
      <c r="S661" s="26"/>
      <c r="T661" s="26"/>
      <c r="U661" s="26" t="s">
        <v>101</v>
      </c>
      <c r="V661" t="s">
        <v>336</v>
      </c>
      <c r="W661" t="s">
        <v>63</v>
      </c>
      <c r="X661">
        <v>337224</v>
      </c>
      <c r="Y661" s="1">
        <v>45271</v>
      </c>
      <c r="Z661" t="s">
        <v>338</v>
      </c>
      <c r="AA661" s="36" t="s">
        <v>4863</v>
      </c>
      <c r="AB661" s="37">
        <v>3</v>
      </c>
      <c r="AC661" t="s">
        <v>3838</v>
      </c>
      <c r="AD661" t="s">
        <v>3788</v>
      </c>
      <c r="AE661" t="s">
        <v>3788</v>
      </c>
      <c r="AF661">
        <v>30307976760017</v>
      </c>
      <c r="AG661" t="s">
        <v>3839</v>
      </c>
      <c r="AH661" s="2">
        <v>45650.609722222223</v>
      </c>
      <c r="AI661" t="s">
        <v>3840</v>
      </c>
      <c r="AJ661"/>
      <c r="AK661" s="1">
        <v>45667</v>
      </c>
      <c r="AL661" t="s">
        <v>3841</v>
      </c>
      <c r="AM661" s="26" t="s">
        <v>53</v>
      </c>
      <c r="AN661" t="s">
        <v>3841</v>
      </c>
      <c r="AO661"/>
      <c r="AP661">
        <v>42</v>
      </c>
      <c r="AQ661" s="29">
        <v>45650</v>
      </c>
      <c r="AR661" s="29">
        <v>45722</v>
      </c>
      <c r="AS661" s="23">
        <v>2910000</v>
      </c>
      <c r="AT661" s="31">
        <v>2878740.54</v>
      </c>
      <c r="AU661"/>
      <c r="AV661" t="s">
        <v>351</v>
      </c>
      <c r="AW661" t="s">
        <v>52</v>
      </c>
      <c r="AX661" s="1">
        <v>45667</v>
      </c>
      <c r="AY661" s="1">
        <v>45772</v>
      </c>
      <c r="AZ661">
        <v>1</v>
      </c>
      <c r="BA661">
        <v>0</v>
      </c>
      <c r="BB661"/>
      <c r="BC661"/>
      <c r="BD661" t="s">
        <v>52</v>
      </c>
      <c r="BE661"/>
      <c r="BF661"/>
      <c r="BG661"/>
      <c r="BH661"/>
      <c r="BI661" t="s">
        <v>704</v>
      </c>
      <c r="BJ661">
        <v>1</v>
      </c>
      <c r="BK661" t="s">
        <v>55</v>
      </c>
      <c r="BL661">
        <v>39</v>
      </c>
      <c r="BM661" t="s">
        <v>56</v>
      </c>
      <c r="BN661"/>
      <c r="BO661"/>
      <c r="BP661" s="26" t="s">
        <v>332</v>
      </c>
      <c r="BQ661" t="s">
        <v>59</v>
      </c>
      <c r="BR661" t="s">
        <v>59</v>
      </c>
      <c r="BS661" t="s">
        <v>58</v>
      </c>
      <c r="BT661"/>
      <c r="BU661" t="s">
        <v>3842</v>
      </c>
      <c r="BV661"/>
      <c r="BW661"/>
      <c r="BX661"/>
    </row>
    <row r="662" spans="1:76" s="27" customFormat="1" ht="15" customHeight="1" x14ac:dyDescent="0.25">
      <c r="A662">
        <v>27238</v>
      </c>
      <c r="B662" s="26">
        <v>27238</v>
      </c>
      <c r="C662" s="26"/>
      <c r="D662" s="26"/>
      <c r="E662" s="26"/>
      <c r="F662" s="26"/>
      <c r="G662" s="26"/>
      <c r="H662" s="26"/>
      <c r="I662" s="26"/>
      <c r="J662" s="26"/>
      <c r="K662" s="26"/>
      <c r="L662" s="26"/>
      <c r="M662" s="26"/>
      <c r="N662" s="26"/>
      <c r="O662" s="26"/>
      <c r="P662" s="31">
        <f>AT662</f>
        <v>1377896</v>
      </c>
      <c r="Q662" s="26"/>
      <c r="R662" s="26"/>
      <c r="S662" s="26"/>
      <c r="T662" s="26"/>
      <c r="U662" s="26" t="s">
        <v>52</v>
      </c>
      <c r="V662" t="s">
        <v>61</v>
      </c>
      <c r="W662" t="s">
        <v>207</v>
      </c>
      <c r="X662">
        <v>4378</v>
      </c>
      <c r="Y662" s="1">
        <v>45531</v>
      </c>
      <c r="Z662" t="s">
        <v>208</v>
      </c>
      <c r="AA662" s="36" t="s">
        <v>4866</v>
      </c>
      <c r="AB662" s="37">
        <v>1.2</v>
      </c>
      <c r="AC662" t="s">
        <v>3843</v>
      </c>
      <c r="AD662" t="s">
        <v>3844</v>
      </c>
      <c r="AE662" t="s">
        <v>3844</v>
      </c>
      <c r="AF662"/>
      <c r="AG662" t="s">
        <v>3845</v>
      </c>
      <c r="AH662" s="2">
        <v>45552</v>
      </c>
      <c r="AI662" t="s">
        <v>3846</v>
      </c>
      <c r="AJ662"/>
      <c r="AK662" s="1">
        <v>45653</v>
      </c>
      <c r="AL662" s="4" t="s">
        <v>3847</v>
      </c>
      <c r="AM662" s="26" t="s">
        <v>53</v>
      </c>
      <c r="AN662"/>
      <c r="AO662"/>
      <c r="AP662">
        <v>18112</v>
      </c>
      <c r="AQ662" s="29">
        <v>45650</v>
      </c>
      <c r="AR662" s="29">
        <v>45670</v>
      </c>
      <c r="AS662" s="23">
        <v>1377896</v>
      </c>
      <c r="AT662" s="31">
        <v>1377896</v>
      </c>
      <c r="AU662"/>
      <c r="AV662" t="s">
        <v>267</v>
      </c>
      <c r="AW662" t="s">
        <v>52</v>
      </c>
      <c r="AX662" s="1">
        <v>45650</v>
      </c>
      <c r="AY662" s="1">
        <v>45772</v>
      </c>
      <c r="AZ662">
        <v>-12</v>
      </c>
      <c r="BA662">
        <v>0</v>
      </c>
      <c r="BB662"/>
      <c r="BC662"/>
      <c r="BD662" t="s">
        <v>52</v>
      </c>
      <c r="BE662"/>
      <c r="BF662"/>
      <c r="BG662"/>
      <c r="BH662"/>
      <c r="BI662"/>
      <c r="BJ662">
        <v>0</v>
      </c>
      <c r="BK662" t="s">
        <v>55</v>
      </c>
      <c r="BL662">
        <v>4419</v>
      </c>
      <c r="BM662" t="s">
        <v>56</v>
      </c>
      <c r="BN662"/>
      <c r="BO662"/>
      <c r="BP662" s="26" t="s">
        <v>332</v>
      </c>
      <c r="BQ662" t="s">
        <v>59</v>
      </c>
      <c r="BR662" t="s">
        <v>59</v>
      </c>
      <c r="BS662" t="s">
        <v>58</v>
      </c>
      <c r="BT662"/>
      <c r="BU662"/>
      <c r="BV662"/>
      <c r="BW662"/>
      <c r="BX662"/>
    </row>
    <row r="663" spans="1:76" s="27" customFormat="1" ht="15" customHeight="1" x14ac:dyDescent="0.25">
      <c r="A663">
        <v>27275</v>
      </c>
      <c r="B663" s="26">
        <v>27275</v>
      </c>
      <c r="C663" s="26"/>
      <c r="D663" s="26"/>
      <c r="E663" s="26"/>
      <c r="F663" s="26"/>
      <c r="G663" s="31">
        <f>AT663</f>
        <v>14195000</v>
      </c>
      <c r="H663" s="26"/>
      <c r="I663" s="26"/>
      <c r="J663" s="26"/>
      <c r="K663" s="26"/>
      <c r="L663" s="26"/>
      <c r="M663" s="26"/>
      <c r="N663" s="26"/>
      <c r="O663" s="26"/>
      <c r="P663" s="26"/>
      <c r="Q663" s="26"/>
      <c r="R663" s="26"/>
      <c r="S663" s="26"/>
      <c r="T663" s="26"/>
      <c r="U663" s="26" t="s">
        <v>101</v>
      </c>
      <c r="V663" t="s">
        <v>101</v>
      </c>
      <c r="W663" t="s">
        <v>63</v>
      </c>
      <c r="X663">
        <v>361044</v>
      </c>
      <c r="Y663" s="1">
        <v>45450</v>
      </c>
      <c r="Z663" t="s">
        <v>231</v>
      </c>
      <c r="AA663" s="36" t="s">
        <v>4862</v>
      </c>
      <c r="AB663" s="37">
        <v>3</v>
      </c>
      <c r="AC663" t="s">
        <v>1756</v>
      </c>
      <c r="AD663" t="s">
        <v>1757</v>
      </c>
      <c r="AE663" t="s">
        <v>1757</v>
      </c>
      <c r="AF663">
        <v>0</v>
      </c>
      <c r="AG663" t="s">
        <v>3848</v>
      </c>
      <c r="AH663" s="2">
        <v>45643</v>
      </c>
      <c r="AI663" t="s">
        <v>3849</v>
      </c>
      <c r="AJ663"/>
      <c r="AK663" s="1">
        <v>45688</v>
      </c>
      <c r="AL663" s="4" t="s">
        <v>3850</v>
      </c>
      <c r="AM663" s="26" t="s">
        <v>70</v>
      </c>
      <c r="AN663"/>
      <c r="AO663"/>
      <c r="AP663">
        <v>18111</v>
      </c>
      <c r="AQ663" s="29">
        <v>45650</v>
      </c>
      <c r="AR663" s="29">
        <v>45694</v>
      </c>
      <c r="AS663" s="23">
        <v>14195000</v>
      </c>
      <c r="AT663" s="31">
        <v>14195000</v>
      </c>
      <c r="AU663"/>
      <c r="AV663" t="s">
        <v>267</v>
      </c>
      <c r="AW663" t="s">
        <v>52</v>
      </c>
      <c r="AX663" s="1">
        <v>45652</v>
      </c>
      <c r="AY663" s="1">
        <v>45772</v>
      </c>
      <c r="AZ663">
        <v>-11</v>
      </c>
      <c r="BA663">
        <v>0</v>
      </c>
      <c r="BB663"/>
      <c r="BC663"/>
      <c r="BD663" t="s">
        <v>52</v>
      </c>
      <c r="BE663"/>
      <c r="BF663"/>
      <c r="BG663"/>
      <c r="BH663"/>
      <c r="BI663" t="s">
        <v>1757</v>
      </c>
      <c r="BJ663"/>
      <c r="BK663" t="s">
        <v>55</v>
      </c>
      <c r="BL663">
        <v>31</v>
      </c>
      <c r="BM663" t="s">
        <v>56</v>
      </c>
      <c r="BN663"/>
      <c r="BO663"/>
      <c r="BP663" s="26" t="s">
        <v>332</v>
      </c>
      <c r="BQ663" t="s">
        <v>58</v>
      </c>
      <c r="BR663" t="s">
        <v>58</v>
      </c>
      <c r="BS663" t="s">
        <v>58</v>
      </c>
      <c r="BT663"/>
      <c r="BU663"/>
      <c r="BV663"/>
      <c r="BW663"/>
      <c r="BX663"/>
    </row>
    <row r="664" spans="1:76" s="27" customFormat="1" ht="15" hidden="1" customHeight="1" x14ac:dyDescent="0.25">
      <c r="A664">
        <v>27235</v>
      </c>
      <c r="B664" s="26">
        <v>27235</v>
      </c>
      <c r="C664" s="26"/>
      <c r="D664" s="31"/>
      <c r="E664" s="26"/>
      <c r="F664" s="31"/>
      <c r="G664" s="26"/>
      <c r="H664" s="31"/>
      <c r="I664" s="26"/>
      <c r="J664" s="31"/>
      <c r="K664" s="26"/>
      <c r="L664" s="31"/>
      <c r="M664" s="26"/>
      <c r="N664" s="31"/>
      <c r="O664" s="26"/>
      <c r="P664" s="31"/>
      <c r="Q664" s="26"/>
      <c r="R664" s="31"/>
      <c r="S664" s="26"/>
      <c r="T664" s="31"/>
      <c r="U664" s="26" t="s">
        <v>52</v>
      </c>
      <c r="V664" t="s">
        <v>60</v>
      </c>
      <c r="W664" t="s">
        <v>4957</v>
      </c>
      <c r="X664">
        <v>121372</v>
      </c>
      <c r="Y664" s="1">
        <v>45543</v>
      </c>
      <c r="Z664" t="s">
        <v>4921</v>
      </c>
      <c r="AA664" s="36" t="s">
        <v>13086</v>
      </c>
      <c r="AB664" s="37">
        <v>10</v>
      </c>
      <c r="AC664" t="s">
        <v>11547</v>
      </c>
      <c r="AD664" t="s">
        <v>11548</v>
      </c>
      <c r="AE664" t="s">
        <v>11549</v>
      </c>
      <c r="AF664"/>
      <c r="AG664" t="s">
        <v>11550</v>
      </c>
      <c r="AH664" s="2">
        <v>45646.708333333336</v>
      </c>
      <c r="AI664" t="s">
        <v>11551</v>
      </c>
      <c r="AJ664" t="s">
        <v>4932</v>
      </c>
      <c r="AK664" s="1">
        <v>45660</v>
      </c>
      <c r="AL664"/>
      <c r="AM664" s="26" t="s">
        <v>53</v>
      </c>
      <c r="AN664"/>
      <c r="AO664"/>
      <c r="AP664">
        <v>2394</v>
      </c>
      <c r="AQ664" s="29">
        <v>45650</v>
      </c>
      <c r="AR664" s="29">
        <v>45686</v>
      </c>
      <c r="AS664" s="23">
        <v>2713876</v>
      </c>
      <c r="AT664" s="31">
        <v>2713876</v>
      </c>
      <c r="AU664"/>
      <c r="AV664"/>
      <c r="AW664"/>
      <c r="AX664"/>
      <c r="AY664"/>
      <c r="AZ664"/>
      <c r="BA664"/>
      <c r="BB664"/>
      <c r="BC664"/>
      <c r="BD664"/>
      <c r="BE664"/>
      <c r="BF664"/>
      <c r="BG664"/>
      <c r="BH664"/>
      <c r="BI664"/>
      <c r="BJ664"/>
      <c r="BK664"/>
      <c r="BL664"/>
      <c r="BM664"/>
      <c r="BN664"/>
      <c r="BO664"/>
      <c r="BP664" s="26" t="s">
        <v>332</v>
      </c>
      <c r="BQ664"/>
      <c r="BR664"/>
      <c r="BS664"/>
      <c r="BT664"/>
      <c r="BU664"/>
      <c r="BV664"/>
      <c r="BW664"/>
      <c r="BX664"/>
    </row>
    <row r="665" spans="1:76" s="27" customFormat="1" ht="15" hidden="1" customHeight="1" x14ac:dyDescent="0.25">
      <c r="A665">
        <v>27231</v>
      </c>
      <c r="B665" s="26">
        <v>27231</v>
      </c>
      <c r="C665" s="26"/>
      <c r="D665" s="31"/>
      <c r="E665" s="26"/>
      <c r="F665" s="31"/>
      <c r="G665" s="26"/>
      <c r="H665" s="31"/>
      <c r="I665" s="26"/>
      <c r="J665" s="31"/>
      <c r="K665" s="26"/>
      <c r="L665" s="31"/>
      <c r="M665" s="26"/>
      <c r="N665" s="31"/>
      <c r="O665" s="26"/>
      <c r="P665" s="31"/>
      <c r="Q665" s="26"/>
      <c r="R665" s="31"/>
      <c r="S665" s="26"/>
      <c r="T665" s="31"/>
      <c r="U665" s="26" t="s">
        <v>101</v>
      </c>
      <c r="V665" t="s">
        <v>230</v>
      </c>
      <c r="W665" t="s">
        <v>4920</v>
      </c>
      <c r="X665">
        <v>553517</v>
      </c>
      <c r="Y665" s="1">
        <v>45299</v>
      </c>
      <c r="Z665" t="s">
        <v>4921</v>
      </c>
      <c r="AA665" s="36" t="s">
        <v>13086</v>
      </c>
      <c r="AB665" s="37">
        <v>10</v>
      </c>
      <c r="AC665" t="s">
        <v>11552</v>
      </c>
      <c r="AD665" t="s">
        <v>11553</v>
      </c>
      <c r="AE665" t="s">
        <v>11554</v>
      </c>
      <c r="AF665"/>
      <c r="AG665" t="s">
        <v>11555</v>
      </c>
      <c r="AH665" s="2">
        <v>45625.0625</v>
      </c>
      <c r="AI665" t="s">
        <v>327</v>
      </c>
      <c r="AJ665" t="s">
        <v>4927</v>
      </c>
      <c r="AK665" s="1">
        <v>45653</v>
      </c>
      <c r="AL665"/>
      <c r="AM665" s="26" t="s">
        <v>53</v>
      </c>
      <c r="AN665"/>
      <c r="AO665"/>
      <c r="AP665">
        <v>2398</v>
      </c>
      <c r="AQ665" s="29">
        <v>45650</v>
      </c>
      <c r="AR665" s="29">
        <v>45685</v>
      </c>
      <c r="AS665" s="23">
        <v>30618066</v>
      </c>
      <c r="AT665" s="31">
        <v>14000000</v>
      </c>
      <c r="AU665"/>
      <c r="AV665"/>
      <c r="AW665"/>
      <c r="AX665"/>
      <c r="AY665"/>
      <c r="AZ665"/>
      <c r="BA665"/>
      <c r="BB665"/>
      <c r="BC665"/>
      <c r="BD665"/>
      <c r="BE665"/>
      <c r="BF665"/>
      <c r="BG665"/>
      <c r="BH665"/>
      <c r="BI665"/>
      <c r="BJ665"/>
      <c r="BK665"/>
      <c r="BL665"/>
      <c r="BM665"/>
      <c r="BN665"/>
      <c r="BO665"/>
      <c r="BP665" s="26" t="s">
        <v>332</v>
      </c>
      <c r="BQ665"/>
      <c r="BR665"/>
      <c r="BS665"/>
      <c r="BT665"/>
      <c r="BU665"/>
      <c r="BV665"/>
      <c r="BW665"/>
      <c r="BX665"/>
    </row>
    <row r="666" spans="1:76" s="27" customFormat="1" ht="15" hidden="1" customHeight="1" x14ac:dyDescent="0.25">
      <c r="A666">
        <v>27249</v>
      </c>
      <c r="B666" s="26">
        <v>27249</v>
      </c>
      <c r="C666" s="26"/>
      <c r="D666" s="31"/>
      <c r="E666" s="26"/>
      <c r="F666" s="31"/>
      <c r="G666" s="26"/>
      <c r="H666" s="31"/>
      <c r="I666" s="26"/>
      <c r="J666" s="31"/>
      <c r="K666" s="26"/>
      <c r="L666" s="31"/>
      <c r="M666" s="26"/>
      <c r="N666" s="31"/>
      <c r="O666" s="26"/>
      <c r="P666" s="31"/>
      <c r="Q666" s="26"/>
      <c r="R666" s="31"/>
      <c r="S666" s="26"/>
      <c r="T666" s="31"/>
      <c r="U666" s="26" t="s">
        <v>52</v>
      </c>
      <c r="V666" t="s">
        <v>60</v>
      </c>
      <c r="W666" t="s">
        <v>4920</v>
      </c>
      <c r="X666">
        <v>838382</v>
      </c>
      <c r="Y666" s="1">
        <v>45636</v>
      </c>
      <c r="Z666" t="s">
        <v>4921</v>
      </c>
      <c r="AA666" s="36" t="s">
        <v>13086</v>
      </c>
      <c r="AB666" s="37">
        <v>10</v>
      </c>
      <c r="AC666" t="s">
        <v>11556</v>
      </c>
      <c r="AD666" t="s">
        <v>11557</v>
      </c>
      <c r="AE666" t="s">
        <v>11558</v>
      </c>
      <c r="AF666"/>
      <c r="AG666" t="s">
        <v>11559</v>
      </c>
      <c r="AH666" s="2">
        <v>45651.590277777781</v>
      </c>
      <c r="AI666" t="s">
        <v>203</v>
      </c>
      <c r="AJ666" t="s">
        <v>4932</v>
      </c>
      <c r="AK666" s="1">
        <v>45661</v>
      </c>
      <c r="AL666"/>
      <c r="AM666" s="26" t="s">
        <v>53</v>
      </c>
      <c r="AN666"/>
      <c r="AO666"/>
      <c r="AP666">
        <v>2407</v>
      </c>
      <c r="AQ666" s="29">
        <v>45650</v>
      </c>
      <c r="AR666" s="29">
        <v>45687</v>
      </c>
      <c r="AS666" s="23">
        <v>8569369</v>
      </c>
      <c r="AT666" s="31">
        <v>8569369</v>
      </c>
      <c r="AU666"/>
      <c r="AV666"/>
      <c r="AW666"/>
      <c r="AX666"/>
      <c r="AY666"/>
      <c r="AZ666"/>
      <c r="BA666"/>
      <c r="BB666"/>
      <c r="BC666"/>
      <c r="BD666"/>
      <c r="BE666"/>
      <c r="BF666"/>
      <c r="BG666"/>
      <c r="BH666"/>
      <c r="BI666"/>
      <c r="BJ666"/>
      <c r="BK666"/>
      <c r="BL666"/>
      <c r="BM666"/>
      <c r="BN666"/>
      <c r="BO666"/>
      <c r="BP666" s="26" t="s">
        <v>332</v>
      </c>
      <c r="BQ666"/>
      <c r="BR666"/>
      <c r="BS666"/>
      <c r="BT666"/>
      <c r="BU666"/>
      <c r="BV666"/>
      <c r="BW666"/>
      <c r="BX666"/>
    </row>
    <row r="667" spans="1:76" s="27" customFormat="1" ht="15" hidden="1" customHeight="1" x14ac:dyDescent="0.25">
      <c r="A667">
        <v>27244</v>
      </c>
      <c r="B667" s="26">
        <v>27244</v>
      </c>
      <c r="C667" s="26"/>
      <c r="D667" s="31"/>
      <c r="E667" s="26"/>
      <c r="F667" s="31"/>
      <c r="G667" s="26"/>
      <c r="H667" s="31"/>
      <c r="I667" s="26"/>
      <c r="J667" s="31"/>
      <c r="K667" s="26"/>
      <c r="L667" s="31"/>
      <c r="M667" s="26"/>
      <c r="N667" s="31"/>
      <c r="O667" s="26"/>
      <c r="P667" s="31"/>
      <c r="Q667" s="26"/>
      <c r="R667" s="31"/>
      <c r="S667" s="26"/>
      <c r="T667" s="31"/>
      <c r="U667" s="26" t="s">
        <v>74</v>
      </c>
      <c r="V667" t="s">
        <v>5025</v>
      </c>
      <c r="W667" t="s">
        <v>4920</v>
      </c>
      <c r="X667">
        <v>682896</v>
      </c>
      <c r="Y667" s="1">
        <v>45426</v>
      </c>
      <c r="Z667" t="s">
        <v>4921</v>
      </c>
      <c r="AA667" s="36" t="s">
        <v>13086</v>
      </c>
      <c r="AB667" s="37">
        <v>10</v>
      </c>
      <c r="AC667" t="s">
        <v>11560</v>
      </c>
      <c r="AD667" t="s">
        <v>11561</v>
      </c>
      <c r="AE667" t="s">
        <v>11562</v>
      </c>
      <c r="AF667"/>
      <c r="AG667" t="s">
        <v>11563</v>
      </c>
      <c r="AH667" s="2">
        <v>45594.354166666664</v>
      </c>
      <c r="AI667" t="s">
        <v>11564</v>
      </c>
      <c r="AJ667" t="s">
        <v>4927</v>
      </c>
      <c r="AK667" s="1">
        <v>45653</v>
      </c>
      <c r="AL667"/>
      <c r="AM667" s="26" t="s">
        <v>53</v>
      </c>
      <c r="AN667"/>
      <c r="AO667"/>
      <c r="AP667">
        <v>2402</v>
      </c>
      <c r="AQ667" s="29">
        <v>45650</v>
      </c>
      <c r="AR667" s="29">
        <v>45685</v>
      </c>
      <c r="AS667" s="23">
        <v>15019620</v>
      </c>
      <c r="AT667" s="31">
        <v>11261039.08</v>
      </c>
      <c r="AU667"/>
      <c r="AV667"/>
      <c r="AW667"/>
      <c r="AX667"/>
      <c r="AY667"/>
      <c r="AZ667"/>
      <c r="BA667"/>
      <c r="BB667"/>
      <c r="BC667"/>
      <c r="BD667"/>
      <c r="BE667"/>
      <c r="BF667"/>
      <c r="BG667"/>
      <c r="BH667"/>
      <c r="BI667"/>
      <c r="BJ667"/>
      <c r="BK667"/>
      <c r="BL667"/>
      <c r="BM667"/>
      <c r="BN667"/>
      <c r="BO667"/>
      <c r="BP667" s="26" t="s">
        <v>332</v>
      </c>
      <c r="BQ667"/>
      <c r="BR667"/>
      <c r="BS667"/>
      <c r="BT667"/>
      <c r="BU667"/>
      <c r="BV667"/>
      <c r="BW667"/>
      <c r="BX667"/>
    </row>
    <row r="668" spans="1:76" s="27" customFormat="1" ht="15" hidden="1" customHeight="1" x14ac:dyDescent="0.25">
      <c r="A668">
        <v>27422</v>
      </c>
      <c r="B668" s="26">
        <v>27422</v>
      </c>
      <c r="C668" s="26"/>
      <c r="D668" s="31"/>
      <c r="E668" s="26"/>
      <c r="F668" s="31"/>
      <c r="G668" s="26"/>
      <c r="H668" s="31"/>
      <c r="I668" s="26"/>
      <c r="J668" s="31"/>
      <c r="K668" s="26"/>
      <c r="L668" s="31"/>
      <c r="M668" s="26"/>
      <c r="N668" s="31"/>
      <c r="O668" s="26"/>
      <c r="P668" s="31"/>
      <c r="Q668" s="26"/>
      <c r="R668" s="31"/>
      <c r="S668" s="26"/>
      <c r="T668" s="31"/>
      <c r="U668" s="26" t="s">
        <v>74</v>
      </c>
      <c r="V668" t="s">
        <v>74</v>
      </c>
      <c r="W668" t="s">
        <v>4920</v>
      </c>
      <c r="X668">
        <v>525856</v>
      </c>
      <c r="Y668" s="1">
        <v>45268</v>
      </c>
      <c r="Z668" t="s">
        <v>4921</v>
      </c>
      <c r="AA668" s="36" t="s">
        <v>13086</v>
      </c>
      <c r="AB668" s="37">
        <v>10</v>
      </c>
      <c r="AC668" t="s">
        <v>11565</v>
      </c>
      <c r="AD668" t="s">
        <v>11566</v>
      </c>
      <c r="AE668" t="s">
        <v>11567</v>
      </c>
      <c r="AF668"/>
      <c r="AG668" t="s">
        <v>11568</v>
      </c>
      <c r="AH668" s="2">
        <v>45479</v>
      </c>
      <c r="AI668" t="s">
        <v>11569</v>
      </c>
      <c r="AJ668" t="s">
        <v>4927</v>
      </c>
      <c r="AK668" s="1">
        <v>45653</v>
      </c>
      <c r="AL668"/>
      <c r="AM668" s="26" t="s">
        <v>53</v>
      </c>
      <c r="AN668"/>
      <c r="AO668"/>
      <c r="AP668">
        <v>2652</v>
      </c>
      <c r="AQ668" s="29">
        <v>45650</v>
      </c>
      <c r="AR668" s="29">
        <v>45685</v>
      </c>
      <c r="AS668" s="23">
        <v>3900000</v>
      </c>
      <c r="AT668" s="31">
        <v>3900000</v>
      </c>
      <c r="AU668"/>
      <c r="AV668"/>
      <c r="AW668"/>
      <c r="AX668"/>
      <c r="AY668"/>
      <c r="AZ668"/>
      <c r="BA668"/>
      <c r="BB668"/>
      <c r="BC668"/>
      <c r="BD668"/>
      <c r="BE668"/>
      <c r="BF668"/>
      <c r="BG668"/>
      <c r="BH668"/>
      <c r="BI668"/>
      <c r="BJ668"/>
      <c r="BK668"/>
      <c r="BL668"/>
      <c r="BM668"/>
      <c r="BN668"/>
      <c r="BO668"/>
      <c r="BP668" s="26" t="s">
        <v>332</v>
      </c>
      <c r="BQ668"/>
      <c r="BR668"/>
      <c r="BS668"/>
      <c r="BT668"/>
      <c r="BU668"/>
      <c r="BV668"/>
      <c r="BW668"/>
      <c r="BX668"/>
    </row>
    <row r="669" spans="1:76" s="27" customFormat="1" ht="15" hidden="1" customHeight="1" x14ac:dyDescent="0.25">
      <c r="A669">
        <v>27233</v>
      </c>
      <c r="B669" s="26">
        <v>27233</v>
      </c>
      <c r="C669" s="26"/>
      <c r="D669" s="31"/>
      <c r="E669" s="26"/>
      <c r="F669" s="31"/>
      <c r="G669" s="26"/>
      <c r="H669" s="31"/>
      <c r="I669" s="26"/>
      <c r="J669" s="31"/>
      <c r="K669" s="26"/>
      <c r="L669" s="31"/>
      <c r="M669" s="26"/>
      <c r="N669" s="31"/>
      <c r="O669" s="26"/>
      <c r="P669" s="31"/>
      <c r="Q669" s="26"/>
      <c r="R669" s="31"/>
      <c r="S669" s="26"/>
      <c r="T669" s="31"/>
      <c r="U669" s="26" t="s">
        <v>74</v>
      </c>
      <c r="V669" t="s">
        <v>4896</v>
      </c>
      <c r="W669" t="s">
        <v>4920</v>
      </c>
      <c r="X669">
        <v>647280</v>
      </c>
      <c r="Y669" s="1">
        <v>45391</v>
      </c>
      <c r="Z669" t="s">
        <v>4921</v>
      </c>
      <c r="AA669" s="36" t="s">
        <v>13086</v>
      </c>
      <c r="AB669" s="37">
        <v>10</v>
      </c>
      <c r="AC669" t="s">
        <v>11570</v>
      </c>
      <c r="AD669" t="s">
        <v>11571</v>
      </c>
      <c r="AE669" t="s">
        <v>11572</v>
      </c>
      <c r="AF669"/>
      <c r="AG669" t="s">
        <v>11573</v>
      </c>
      <c r="AH669" s="2">
        <v>45512.902777777781</v>
      </c>
      <c r="AI669" t="s">
        <v>7016</v>
      </c>
      <c r="AJ669" t="s">
        <v>4927</v>
      </c>
      <c r="AK669" s="1">
        <v>45653</v>
      </c>
      <c r="AL669"/>
      <c r="AM669" s="26" t="s">
        <v>53</v>
      </c>
      <c r="AN669"/>
      <c r="AO669"/>
      <c r="AP669">
        <v>2396</v>
      </c>
      <c r="AQ669" s="29">
        <v>45650</v>
      </c>
      <c r="AR669" s="29">
        <v>45685</v>
      </c>
      <c r="AS669" s="23">
        <v>10781510</v>
      </c>
      <c r="AT669" s="31">
        <v>10781510</v>
      </c>
      <c r="AU669"/>
      <c r="AV669"/>
      <c r="AW669"/>
      <c r="AX669"/>
      <c r="AY669"/>
      <c r="AZ669"/>
      <c r="BA669"/>
      <c r="BB669"/>
      <c r="BC669"/>
      <c r="BD669"/>
      <c r="BE669"/>
      <c r="BF669"/>
      <c r="BG669"/>
      <c r="BH669"/>
      <c r="BI669"/>
      <c r="BJ669"/>
      <c r="BK669"/>
      <c r="BL669"/>
      <c r="BM669"/>
      <c r="BN669"/>
      <c r="BO669"/>
      <c r="BP669" s="26" t="s">
        <v>332</v>
      </c>
      <c r="BQ669"/>
      <c r="BR669"/>
      <c r="BS669"/>
      <c r="BT669"/>
      <c r="BU669"/>
      <c r="BV669"/>
      <c r="BW669"/>
      <c r="BX669"/>
    </row>
    <row r="670" spans="1:76" s="27" customFormat="1" ht="15" hidden="1" customHeight="1" x14ac:dyDescent="0.25">
      <c r="A670">
        <v>27234</v>
      </c>
      <c r="B670" s="26">
        <v>27234</v>
      </c>
      <c r="C670" s="26"/>
      <c r="D670" s="31"/>
      <c r="E670" s="26"/>
      <c r="F670" s="31"/>
      <c r="G670" s="26"/>
      <c r="H670" s="31"/>
      <c r="I670" s="26"/>
      <c r="J670" s="31"/>
      <c r="K670" s="26"/>
      <c r="L670" s="31"/>
      <c r="M670" s="26"/>
      <c r="N670" s="31"/>
      <c r="O670" s="26"/>
      <c r="P670" s="31"/>
      <c r="Q670" s="26"/>
      <c r="R670" s="31"/>
      <c r="S670" s="26"/>
      <c r="T670" s="31"/>
      <c r="U670" s="26" t="s">
        <v>74</v>
      </c>
      <c r="V670" t="s">
        <v>97</v>
      </c>
      <c r="W670" t="s">
        <v>4920</v>
      </c>
      <c r="X670">
        <v>790080</v>
      </c>
      <c r="Y670" s="1">
        <v>45552</v>
      </c>
      <c r="Z670" t="s">
        <v>4921</v>
      </c>
      <c r="AA670" s="36" t="s">
        <v>13086</v>
      </c>
      <c r="AB670" s="37">
        <v>10</v>
      </c>
      <c r="AC670" t="s">
        <v>11574</v>
      </c>
      <c r="AD670" t="s">
        <v>11575</v>
      </c>
      <c r="AE670" t="s">
        <v>11576</v>
      </c>
      <c r="AF670"/>
      <c r="AG670" t="s">
        <v>11577</v>
      </c>
      <c r="AH670" s="2">
        <v>45618</v>
      </c>
      <c r="AI670" t="s">
        <v>1526</v>
      </c>
      <c r="AJ670" t="s">
        <v>4927</v>
      </c>
      <c r="AK670" s="1">
        <v>45653</v>
      </c>
      <c r="AL670"/>
      <c r="AM670" s="26" t="s">
        <v>53</v>
      </c>
      <c r="AN670"/>
      <c r="AO670"/>
      <c r="AP670">
        <v>2395</v>
      </c>
      <c r="AQ670" s="29">
        <v>45650</v>
      </c>
      <c r="AR670" s="29">
        <v>45685</v>
      </c>
      <c r="AS670" s="23">
        <v>11134120</v>
      </c>
      <c r="AT670" s="31">
        <v>11134120</v>
      </c>
      <c r="AU670"/>
      <c r="AV670"/>
      <c r="AW670"/>
      <c r="AX670"/>
      <c r="AY670"/>
      <c r="AZ670"/>
      <c r="BA670"/>
      <c r="BB670"/>
      <c r="BC670"/>
      <c r="BD670"/>
      <c r="BE670"/>
      <c r="BF670"/>
      <c r="BG670"/>
      <c r="BH670"/>
      <c r="BI670"/>
      <c r="BJ670"/>
      <c r="BK670"/>
      <c r="BL670"/>
      <c r="BM670"/>
      <c r="BN670"/>
      <c r="BO670"/>
      <c r="BP670" s="26" t="s">
        <v>332</v>
      </c>
      <c r="BQ670"/>
      <c r="BR670"/>
      <c r="BS670"/>
      <c r="BT670"/>
      <c r="BU670"/>
      <c r="BV670"/>
      <c r="BW670"/>
      <c r="BX670"/>
    </row>
    <row r="671" spans="1:76" s="27" customFormat="1" ht="15" hidden="1" customHeight="1" x14ac:dyDescent="0.25">
      <c r="A671">
        <v>27256</v>
      </c>
      <c r="B671" s="26">
        <v>27256</v>
      </c>
      <c r="C671" s="26"/>
      <c r="D671" s="31"/>
      <c r="E671" s="26"/>
      <c r="F671" s="31"/>
      <c r="G671" s="26"/>
      <c r="H671" s="31"/>
      <c r="I671" s="26"/>
      <c r="J671" s="31"/>
      <c r="K671" s="26"/>
      <c r="L671" s="31"/>
      <c r="M671" s="26"/>
      <c r="N671" s="31"/>
      <c r="O671" s="26"/>
      <c r="P671" s="31"/>
      <c r="Q671" s="26"/>
      <c r="R671" s="31"/>
      <c r="S671" s="26"/>
      <c r="T671" s="31"/>
      <c r="U671" s="26" t="s">
        <v>52</v>
      </c>
      <c r="V671" t="s">
        <v>60</v>
      </c>
      <c r="W671" t="s">
        <v>4920</v>
      </c>
      <c r="X671">
        <v>758798</v>
      </c>
      <c r="Y671" s="1">
        <v>45513</v>
      </c>
      <c r="Z671" t="s">
        <v>4921</v>
      </c>
      <c r="AA671" s="36" t="s">
        <v>13086</v>
      </c>
      <c r="AB671" s="37">
        <v>10</v>
      </c>
      <c r="AC671" t="s">
        <v>11578</v>
      </c>
      <c r="AD671" t="s">
        <v>11579</v>
      </c>
      <c r="AE671" t="s">
        <v>11580</v>
      </c>
      <c r="AF671"/>
      <c r="AG671" t="s">
        <v>11581</v>
      </c>
      <c r="AH671" s="2">
        <v>45651.628472222219</v>
      </c>
      <c r="AI671" t="s">
        <v>5023</v>
      </c>
      <c r="AJ671" t="s">
        <v>4932</v>
      </c>
      <c r="AK671" s="1">
        <v>45660</v>
      </c>
      <c r="AL671"/>
      <c r="AM671" s="26" t="s">
        <v>53</v>
      </c>
      <c r="AN671"/>
      <c r="AO671"/>
      <c r="AP671">
        <v>2414</v>
      </c>
      <c r="AQ671" s="29">
        <v>45650</v>
      </c>
      <c r="AR671" s="29">
        <v>45686</v>
      </c>
      <c r="AS671" s="23">
        <v>10002280</v>
      </c>
      <c r="AT671" s="31">
        <v>10002280</v>
      </c>
      <c r="AU671"/>
      <c r="AV671"/>
      <c r="AW671"/>
      <c r="AX671"/>
      <c r="AY671"/>
      <c r="AZ671"/>
      <c r="BA671"/>
      <c r="BB671"/>
      <c r="BC671"/>
      <c r="BD671"/>
      <c r="BE671"/>
      <c r="BF671"/>
      <c r="BG671"/>
      <c r="BH671"/>
      <c r="BI671"/>
      <c r="BJ671"/>
      <c r="BK671"/>
      <c r="BL671"/>
      <c r="BM671"/>
      <c r="BN671"/>
      <c r="BO671"/>
      <c r="BP671" s="26" t="s">
        <v>332</v>
      </c>
      <c r="BQ671"/>
      <c r="BR671"/>
      <c r="BS671"/>
      <c r="BT671"/>
      <c r="BU671"/>
      <c r="BV671"/>
      <c r="BW671"/>
      <c r="BX671"/>
    </row>
    <row r="672" spans="1:76" s="27" customFormat="1" ht="15" hidden="1" customHeight="1" x14ac:dyDescent="0.25">
      <c r="A672">
        <v>27250</v>
      </c>
      <c r="B672" s="26">
        <v>27250</v>
      </c>
      <c r="C672" s="26"/>
      <c r="D672" s="31"/>
      <c r="E672" s="26"/>
      <c r="F672" s="31"/>
      <c r="G672" s="26"/>
      <c r="H672" s="31"/>
      <c r="I672" s="26"/>
      <c r="J672" s="31"/>
      <c r="K672" s="26"/>
      <c r="L672" s="31"/>
      <c r="M672" s="26"/>
      <c r="N672" s="31"/>
      <c r="O672" s="26"/>
      <c r="P672" s="31"/>
      <c r="Q672" s="26"/>
      <c r="R672" s="31"/>
      <c r="S672" s="26"/>
      <c r="T672" s="31"/>
      <c r="U672" s="26" t="s">
        <v>74</v>
      </c>
      <c r="V672" t="s">
        <v>5025</v>
      </c>
      <c r="W672" t="s">
        <v>4957</v>
      </c>
      <c r="X672">
        <v>84466</v>
      </c>
      <c r="Y672" s="1">
        <v>45356</v>
      </c>
      <c r="Z672" t="s">
        <v>4921</v>
      </c>
      <c r="AA672" s="36" t="s">
        <v>13086</v>
      </c>
      <c r="AB672" s="37">
        <v>10</v>
      </c>
      <c r="AC672" t="s">
        <v>11582</v>
      </c>
      <c r="AD672" t="s">
        <v>11583</v>
      </c>
      <c r="AE672" t="s">
        <v>11584</v>
      </c>
      <c r="AF672"/>
      <c r="AG672" t="s">
        <v>11585</v>
      </c>
      <c r="AH672" s="2">
        <v>45608.791666666664</v>
      </c>
      <c r="AI672" t="s">
        <v>11586</v>
      </c>
      <c r="AJ672" t="s">
        <v>4927</v>
      </c>
      <c r="AK672" s="1">
        <v>45653</v>
      </c>
      <c r="AL672"/>
      <c r="AM672" s="26" t="s">
        <v>53</v>
      </c>
      <c r="AN672"/>
      <c r="AO672"/>
      <c r="AP672">
        <v>2408</v>
      </c>
      <c r="AQ672" s="29">
        <v>45650</v>
      </c>
      <c r="AR672" s="29">
        <v>45680</v>
      </c>
      <c r="AS672" s="23">
        <v>6255860</v>
      </c>
      <c r="AT672" s="31">
        <v>3550880</v>
      </c>
      <c r="AU672"/>
      <c r="AV672"/>
      <c r="AW672"/>
      <c r="AX672"/>
      <c r="AY672"/>
      <c r="AZ672"/>
      <c r="BA672"/>
      <c r="BB672"/>
      <c r="BC672"/>
      <c r="BD672"/>
      <c r="BE672"/>
      <c r="BF672"/>
      <c r="BG672"/>
      <c r="BH672"/>
      <c r="BI672"/>
      <c r="BJ672"/>
      <c r="BK672"/>
      <c r="BL672"/>
      <c r="BM672"/>
      <c r="BN672"/>
      <c r="BO672"/>
      <c r="BP672" s="26" t="s">
        <v>332</v>
      </c>
      <c r="BQ672"/>
      <c r="BR672"/>
      <c r="BS672"/>
      <c r="BT672"/>
      <c r="BU672"/>
      <c r="BV672"/>
      <c r="BW672"/>
      <c r="BX672"/>
    </row>
    <row r="673" spans="1:76" s="27" customFormat="1" ht="15" hidden="1" customHeight="1" x14ac:dyDescent="0.25">
      <c r="A673">
        <v>27228</v>
      </c>
      <c r="B673" s="26">
        <v>27228</v>
      </c>
      <c r="C673" s="26"/>
      <c r="D673" s="31"/>
      <c r="E673" s="26"/>
      <c r="F673" s="31"/>
      <c r="G673" s="26"/>
      <c r="H673" s="31"/>
      <c r="I673" s="26"/>
      <c r="J673" s="31"/>
      <c r="K673" s="26"/>
      <c r="L673" s="31"/>
      <c r="M673" s="26"/>
      <c r="N673" s="31"/>
      <c r="O673" s="26"/>
      <c r="P673" s="31"/>
      <c r="Q673" s="26"/>
      <c r="R673" s="31"/>
      <c r="S673" s="26"/>
      <c r="T673" s="31"/>
      <c r="U673" s="26" t="s">
        <v>101</v>
      </c>
      <c r="V673" t="s">
        <v>5058</v>
      </c>
      <c r="W673" t="s">
        <v>4957</v>
      </c>
      <c r="X673">
        <v>117336</v>
      </c>
      <c r="Y673" s="1">
        <v>45518</v>
      </c>
      <c r="Z673" t="s">
        <v>4921</v>
      </c>
      <c r="AA673" s="36" t="s">
        <v>13086</v>
      </c>
      <c r="AB673" s="37">
        <v>10</v>
      </c>
      <c r="AC673" t="s">
        <v>11587</v>
      </c>
      <c r="AD673" t="s">
        <v>11588</v>
      </c>
      <c r="AE673" t="s">
        <v>11589</v>
      </c>
      <c r="AF673"/>
      <c r="AG673" t="s">
        <v>11590</v>
      </c>
      <c r="AH673" s="2">
        <v>45587.458333333336</v>
      </c>
      <c r="AI673" t="s">
        <v>11591</v>
      </c>
      <c r="AJ673" t="s">
        <v>4927</v>
      </c>
      <c r="AK673" s="1">
        <v>45687</v>
      </c>
      <c r="AL673"/>
      <c r="AM673" s="26" t="s">
        <v>53</v>
      </c>
      <c r="AN673"/>
      <c r="AO673"/>
      <c r="AP673">
        <v>2401</v>
      </c>
      <c r="AQ673" s="29">
        <v>45650</v>
      </c>
      <c r="AR673" s="29">
        <v>45727</v>
      </c>
      <c r="AS673" s="23">
        <v>12535675</v>
      </c>
      <c r="AT673" s="31">
        <v>8463763</v>
      </c>
      <c r="AU673"/>
      <c r="AV673"/>
      <c r="AW673"/>
      <c r="AX673"/>
      <c r="AY673"/>
      <c r="AZ673"/>
      <c r="BA673"/>
      <c r="BB673"/>
      <c r="BC673"/>
      <c r="BD673"/>
      <c r="BE673"/>
      <c r="BF673"/>
      <c r="BG673"/>
      <c r="BH673"/>
      <c r="BI673"/>
      <c r="BJ673"/>
      <c r="BK673"/>
      <c r="BL673"/>
      <c r="BM673"/>
      <c r="BN673"/>
      <c r="BO673"/>
      <c r="BP673" s="26" t="s">
        <v>332</v>
      </c>
      <c r="BQ673"/>
      <c r="BR673"/>
      <c r="BS673"/>
      <c r="BT673"/>
      <c r="BU673"/>
      <c r="BV673"/>
      <c r="BW673"/>
      <c r="BX673"/>
    </row>
    <row r="674" spans="1:76" s="27" customFormat="1" ht="15" hidden="1" customHeight="1" x14ac:dyDescent="0.25">
      <c r="A674">
        <v>27255</v>
      </c>
      <c r="B674" s="26">
        <v>27255</v>
      </c>
      <c r="C674" s="26"/>
      <c r="D674" s="31"/>
      <c r="E674" s="26"/>
      <c r="F674" s="31"/>
      <c r="G674" s="26"/>
      <c r="H674" s="31"/>
      <c r="I674" s="26"/>
      <c r="J674" s="31"/>
      <c r="K674" s="26"/>
      <c r="L674" s="31"/>
      <c r="M674" s="26"/>
      <c r="N674" s="31"/>
      <c r="O674" s="26"/>
      <c r="P674" s="31"/>
      <c r="Q674" s="26"/>
      <c r="R674" s="31"/>
      <c r="S674" s="26"/>
      <c r="T674" s="31"/>
      <c r="U674" s="26" t="s">
        <v>74</v>
      </c>
      <c r="V674" t="s">
        <v>104</v>
      </c>
      <c r="W674" t="s">
        <v>4920</v>
      </c>
      <c r="X674">
        <v>385814</v>
      </c>
      <c r="Y674" s="1">
        <v>45139</v>
      </c>
      <c r="Z674" t="s">
        <v>4921</v>
      </c>
      <c r="AA674" s="36" t="s">
        <v>13086</v>
      </c>
      <c r="AB674" s="37">
        <v>10</v>
      </c>
      <c r="AC674" t="s">
        <v>11592</v>
      </c>
      <c r="AD674" t="s">
        <v>11593</v>
      </c>
      <c r="AE674" t="s">
        <v>11594</v>
      </c>
      <c r="AF674"/>
      <c r="AG674" t="s">
        <v>11595</v>
      </c>
      <c r="AH674" s="2">
        <v>45450.5</v>
      </c>
      <c r="AI674" t="s">
        <v>1526</v>
      </c>
      <c r="AJ674" t="s">
        <v>4927</v>
      </c>
      <c r="AK674" s="1">
        <v>45653</v>
      </c>
      <c r="AL674"/>
      <c r="AM674" s="26" t="s">
        <v>53</v>
      </c>
      <c r="AN674"/>
      <c r="AO674"/>
      <c r="AP674">
        <v>2413</v>
      </c>
      <c r="AQ674" s="29">
        <v>45650</v>
      </c>
      <c r="AR674" s="29">
        <v>45664</v>
      </c>
      <c r="AS674" s="23">
        <v>28059780</v>
      </c>
      <c r="AT674" s="31">
        <v>14000000</v>
      </c>
      <c r="AU674"/>
      <c r="AV674"/>
      <c r="AW674"/>
      <c r="AX674"/>
      <c r="AY674"/>
      <c r="AZ674"/>
      <c r="BA674"/>
      <c r="BB674"/>
      <c r="BC674"/>
      <c r="BD674"/>
      <c r="BE674"/>
      <c r="BF674"/>
      <c r="BG674"/>
      <c r="BH674"/>
      <c r="BI674"/>
      <c r="BJ674"/>
      <c r="BK674"/>
      <c r="BL674"/>
      <c r="BM674"/>
      <c r="BN674"/>
      <c r="BO674"/>
      <c r="BP674" s="26" t="s">
        <v>332</v>
      </c>
      <c r="BQ674"/>
      <c r="BR674"/>
      <c r="BS674"/>
      <c r="BT674"/>
      <c r="BU674"/>
      <c r="BV674"/>
      <c r="BW674"/>
      <c r="BX674"/>
    </row>
    <row r="675" spans="1:76" s="27" customFormat="1" ht="15" hidden="1" customHeight="1" x14ac:dyDescent="0.25">
      <c r="A675">
        <v>27236</v>
      </c>
      <c r="B675" s="26">
        <v>27236</v>
      </c>
      <c r="C675" s="26"/>
      <c r="D675" s="31"/>
      <c r="E675" s="26"/>
      <c r="F675" s="31"/>
      <c r="G675" s="26"/>
      <c r="H675" s="31"/>
      <c r="I675" s="26"/>
      <c r="J675" s="31"/>
      <c r="K675" s="26"/>
      <c r="L675" s="31"/>
      <c r="M675" s="26"/>
      <c r="N675" s="31"/>
      <c r="O675" s="26"/>
      <c r="P675" s="31"/>
      <c r="Q675" s="26"/>
      <c r="R675" s="31"/>
      <c r="S675" s="26"/>
      <c r="T675" s="31"/>
      <c r="U675" s="26" t="s">
        <v>101</v>
      </c>
      <c r="V675" t="s">
        <v>5961</v>
      </c>
      <c r="W675" t="s">
        <v>4920</v>
      </c>
      <c r="X675">
        <v>415186</v>
      </c>
      <c r="Y675" s="1">
        <v>45167</v>
      </c>
      <c r="Z675" t="s">
        <v>4921</v>
      </c>
      <c r="AA675" s="36" t="s">
        <v>13086</v>
      </c>
      <c r="AB675" s="37">
        <v>10</v>
      </c>
      <c r="AC675" t="s">
        <v>11596</v>
      </c>
      <c r="AD675" t="s">
        <v>11597</v>
      </c>
      <c r="AE675" t="s">
        <v>11598</v>
      </c>
      <c r="AF675"/>
      <c r="AG675" t="s">
        <v>11599</v>
      </c>
      <c r="AH675" s="2">
        <v>45506</v>
      </c>
      <c r="AI675" t="s">
        <v>11600</v>
      </c>
      <c r="AJ675" t="s">
        <v>4927</v>
      </c>
      <c r="AK675" s="1">
        <v>45653</v>
      </c>
      <c r="AL675"/>
      <c r="AM675" s="26" t="s">
        <v>53</v>
      </c>
      <c r="AN675"/>
      <c r="AO675"/>
      <c r="AP675">
        <v>2393</v>
      </c>
      <c r="AQ675" s="29">
        <v>45650</v>
      </c>
      <c r="AR675" s="29">
        <v>45722</v>
      </c>
      <c r="AS675" s="23">
        <v>10856000</v>
      </c>
      <c r="AT675" s="31">
        <v>10856000</v>
      </c>
      <c r="AU675"/>
      <c r="AV675"/>
      <c r="AW675"/>
      <c r="AX675"/>
      <c r="AY675"/>
      <c r="AZ675"/>
      <c r="BA675"/>
      <c r="BB675"/>
      <c r="BC675"/>
      <c r="BD675"/>
      <c r="BE675"/>
      <c r="BF675"/>
      <c r="BG675"/>
      <c r="BH675"/>
      <c r="BI675"/>
      <c r="BJ675"/>
      <c r="BK675"/>
      <c r="BL675"/>
      <c r="BM675"/>
      <c r="BN675"/>
      <c r="BO675"/>
      <c r="BP675" s="26" t="s">
        <v>332</v>
      </c>
      <c r="BQ675"/>
      <c r="BR675"/>
      <c r="BS675"/>
      <c r="BT675"/>
      <c r="BU675"/>
      <c r="BV675"/>
      <c r="BW675"/>
      <c r="BX675"/>
    </row>
    <row r="676" spans="1:76" s="27" customFormat="1" ht="15" hidden="1" customHeight="1" x14ac:dyDescent="0.25">
      <c r="A676">
        <v>27251</v>
      </c>
      <c r="B676" s="26">
        <v>27251</v>
      </c>
      <c r="C676" s="26"/>
      <c r="D676" s="31"/>
      <c r="E676" s="26"/>
      <c r="F676" s="31"/>
      <c r="G676" s="26"/>
      <c r="H676" s="31"/>
      <c r="I676" s="26"/>
      <c r="J676" s="31"/>
      <c r="K676" s="26"/>
      <c r="L676" s="31"/>
      <c r="M676" s="26"/>
      <c r="N676" s="31"/>
      <c r="O676" s="26"/>
      <c r="P676" s="31"/>
      <c r="Q676" s="26"/>
      <c r="R676" s="31"/>
      <c r="S676" s="26"/>
      <c r="T676" s="31"/>
      <c r="U676" s="26" t="s">
        <v>101</v>
      </c>
      <c r="V676" t="s">
        <v>230</v>
      </c>
      <c r="W676" t="s">
        <v>4920</v>
      </c>
      <c r="X676">
        <v>638274</v>
      </c>
      <c r="Y676" s="1">
        <v>45384</v>
      </c>
      <c r="Z676" t="s">
        <v>4921</v>
      </c>
      <c r="AA676" s="36" t="s">
        <v>13086</v>
      </c>
      <c r="AB676" s="37">
        <v>10</v>
      </c>
      <c r="AC676" t="s">
        <v>11601</v>
      </c>
      <c r="AD676" t="s">
        <v>11602</v>
      </c>
      <c r="AE676" t="s">
        <v>3819</v>
      </c>
      <c r="AF676"/>
      <c r="AG676" t="s">
        <v>11603</v>
      </c>
      <c r="AH676" s="2">
        <v>45452</v>
      </c>
      <c r="AI676" t="s">
        <v>11604</v>
      </c>
      <c r="AJ676" t="s">
        <v>4927</v>
      </c>
      <c r="AK676" s="1">
        <v>45653</v>
      </c>
      <c r="AL676"/>
      <c r="AM676" s="26" t="s">
        <v>53</v>
      </c>
      <c r="AN676"/>
      <c r="AO676"/>
      <c r="AP676">
        <v>2409</v>
      </c>
      <c r="AQ676" s="29">
        <v>45650</v>
      </c>
      <c r="AR676" s="29">
        <v>45680</v>
      </c>
      <c r="AS676" s="23">
        <v>9240745</v>
      </c>
      <c r="AT676" s="31">
        <v>2615563.5699999998</v>
      </c>
      <c r="AU676"/>
      <c r="AV676"/>
      <c r="AW676"/>
      <c r="AX676"/>
      <c r="AY676"/>
      <c r="AZ676"/>
      <c r="BA676"/>
      <c r="BB676"/>
      <c r="BC676"/>
      <c r="BD676"/>
      <c r="BE676"/>
      <c r="BF676"/>
      <c r="BG676"/>
      <c r="BH676"/>
      <c r="BI676"/>
      <c r="BJ676"/>
      <c r="BK676"/>
      <c r="BL676"/>
      <c r="BM676"/>
      <c r="BN676"/>
      <c r="BO676"/>
      <c r="BP676" s="26" t="s">
        <v>332</v>
      </c>
      <c r="BQ676"/>
      <c r="BR676"/>
      <c r="BS676"/>
      <c r="BT676"/>
      <c r="BU676"/>
      <c r="BV676"/>
      <c r="BW676"/>
      <c r="BX676"/>
    </row>
    <row r="677" spans="1:76" s="27" customFormat="1" ht="15" hidden="1" customHeight="1" x14ac:dyDescent="0.25">
      <c r="A677">
        <v>27252</v>
      </c>
      <c r="B677" s="26">
        <v>27252</v>
      </c>
      <c r="C677" s="26"/>
      <c r="D677" s="31"/>
      <c r="E677" s="26"/>
      <c r="F677" s="31"/>
      <c r="G677" s="26"/>
      <c r="H677" s="31"/>
      <c r="I677" s="26"/>
      <c r="J677" s="31"/>
      <c r="K677" s="26"/>
      <c r="L677" s="31"/>
      <c r="M677" s="26"/>
      <c r="N677" s="31"/>
      <c r="O677" s="26"/>
      <c r="P677" s="31"/>
      <c r="Q677" s="26"/>
      <c r="R677" s="31"/>
      <c r="S677" s="26"/>
      <c r="T677" s="31"/>
      <c r="U677" s="26" t="s">
        <v>52</v>
      </c>
      <c r="V677" t="s">
        <v>60</v>
      </c>
      <c r="W677" t="s">
        <v>4920</v>
      </c>
      <c r="X677">
        <v>803546</v>
      </c>
      <c r="Y677" s="1">
        <v>45575</v>
      </c>
      <c r="Z677" t="s">
        <v>4921</v>
      </c>
      <c r="AA677" s="36" t="s">
        <v>13086</v>
      </c>
      <c r="AB677" s="37">
        <v>10</v>
      </c>
      <c r="AC677" t="s">
        <v>11605</v>
      </c>
      <c r="AD677" t="s">
        <v>11606</v>
      </c>
      <c r="AE677" t="s">
        <v>11607</v>
      </c>
      <c r="AF677"/>
      <c r="AG677" t="s">
        <v>11608</v>
      </c>
      <c r="AH677" s="2">
        <v>45602</v>
      </c>
      <c r="AI677" t="s">
        <v>11609</v>
      </c>
      <c r="AJ677" t="s">
        <v>4927</v>
      </c>
      <c r="AK677" s="1">
        <v>45653</v>
      </c>
      <c r="AL677"/>
      <c r="AM677" s="26" t="s">
        <v>53</v>
      </c>
      <c r="AN677"/>
      <c r="AO677"/>
      <c r="AP677">
        <v>2410</v>
      </c>
      <c r="AQ677" s="29">
        <v>45650</v>
      </c>
      <c r="AR677" s="29">
        <v>45685</v>
      </c>
      <c r="AS677" s="23">
        <v>18462460</v>
      </c>
      <c r="AT677" s="31">
        <v>14000000</v>
      </c>
      <c r="AU677"/>
      <c r="AV677"/>
      <c r="AW677"/>
      <c r="AX677"/>
      <c r="AY677"/>
      <c r="AZ677"/>
      <c r="BA677"/>
      <c r="BB677"/>
      <c r="BC677"/>
      <c r="BD677"/>
      <c r="BE677"/>
      <c r="BF677"/>
      <c r="BG677"/>
      <c r="BH677"/>
      <c r="BI677"/>
      <c r="BJ677"/>
      <c r="BK677"/>
      <c r="BL677"/>
      <c r="BM677"/>
      <c r="BN677"/>
      <c r="BO677"/>
      <c r="BP677" s="26" t="s">
        <v>332</v>
      </c>
      <c r="BQ677"/>
      <c r="BR677"/>
      <c r="BS677"/>
      <c r="BT677"/>
      <c r="BU677"/>
      <c r="BV677"/>
      <c r="BW677"/>
      <c r="BX677"/>
    </row>
    <row r="678" spans="1:76" s="27" customFormat="1" ht="15" hidden="1" customHeight="1" x14ac:dyDescent="0.25">
      <c r="A678">
        <v>27253</v>
      </c>
      <c r="B678" s="26">
        <v>27253</v>
      </c>
      <c r="C678" s="26"/>
      <c r="D678" s="31"/>
      <c r="E678" s="26"/>
      <c r="F678" s="31"/>
      <c r="G678" s="26"/>
      <c r="H678" s="31"/>
      <c r="I678" s="26"/>
      <c r="J678" s="31"/>
      <c r="K678" s="26"/>
      <c r="L678" s="31"/>
      <c r="M678" s="26"/>
      <c r="N678" s="31"/>
      <c r="O678" s="26"/>
      <c r="P678" s="31"/>
      <c r="Q678" s="26"/>
      <c r="R678" s="31"/>
      <c r="S678" s="26"/>
      <c r="T678" s="31"/>
      <c r="U678" s="26" t="s">
        <v>101</v>
      </c>
      <c r="V678" t="s">
        <v>336</v>
      </c>
      <c r="W678" t="s">
        <v>4920</v>
      </c>
      <c r="X678">
        <v>766476</v>
      </c>
      <c r="Y678" s="1">
        <v>45522</v>
      </c>
      <c r="Z678" t="s">
        <v>4921</v>
      </c>
      <c r="AA678" s="36" t="s">
        <v>13086</v>
      </c>
      <c r="AB678" s="37">
        <v>10</v>
      </c>
      <c r="AC678" t="s">
        <v>11610</v>
      </c>
      <c r="AD678" t="s">
        <v>11611</v>
      </c>
      <c r="AE678" t="s">
        <v>11612</v>
      </c>
      <c r="AF678"/>
      <c r="AG678" t="s">
        <v>11613</v>
      </c>
      <c r="AH678" s="2">
        <v>45649.430555555555</v>
      </c>
      <c r="AI678" t="s">
        <v>777</v>
      </c>
      <c r="AJ678" t="s">
        <v>4932</v>
      </c>
      <c r="AK678" s="1">
        <v>45653</v>
      </c>
      <c r="AL678"/>
      <c r="AM678" s="26" t="s">
        <v>53</v>
      </c>
      <c r="AN678"/>
      <c r="AO678"/>
      <c r="AP678">
        <v>2411</v>
      </c>
      <c r="AQ678" s="29">
        <v>45650</v>
      </c>
      <c r="AR678" s="29">
        <v>45680</v>
      </c>
      <c r="AS678" s="23">
        <v>6760763</v>
      </c>
      <c r="AT678" s="31">
        <v>6760763</v>
      </c>
      <c r="AU678"/>
      <c r="AV678"/>
      <c r="AW678"/>
      <c r="AX678"/>
      <c r="AY678"/>
      <c r="AZ678"/>
      <c r="BA678"/>
      <c r="BB678"/>
      <c r="BC678"/>
      <c r="BD678"/>
      <c r="BE678"/>
      <c r="BF678"/>
      <c r="BG678"/>
      <c r="BH678"/>
      <c r="BI678"/>
      <c r="BJ678"/>
      <c r="BK678"/>
      <c r="BL678"/>
      <c r="BM678"/>
      <c r="BN678"/>
      <c r="BO678"/>
      <c r="BP678" s="26" t="s">
        <v>332</v>
      </c>
      <c r="BQ678"/>
      <c r="BR678"/>
      <c r="BS678"/>
      <c r="BT678"/>
      <c r="BU678"/>
      <c r="BV678"/>
      <c r="BW678"/>
      <c r="BX678"/>
    </row>
    <row r="679" spans="1:76" s="27" customFormat="1" ht="15" hidden="1" customHeight="1" x14ac:dyDescent="0.25">
      <c r="A679">
        <v>27205</v>
      </c>
      <c r="B679" s="26">
        <v>27205</v>
      </c>
      <c r="C679" s="26"/>
      <c r="D679" s="31"/>
      <c r="E679" s="26"/>
      <c r="F679" s="31"/>
      <c r="G679" s="26"/>
      <c r="H679" s="31"/>
      <c r="I679" s="26"/>
      <c r="J679" s="31"/>
      <c r="K679" s="26"/>
      <c r="L679" s="31"/>
      <c r="M679" s="26"/>
      <c r="N679" s="31"/>
      <c r="O679" s="26"/>
      <c r="P679" s="31"/>
      <c r="Q679" s="26"/>
      <c r="R679" s="31"/>
      <c r="S679" s="26"/>
      <c r="T679" s="31"/>
      <c r="U679" s="26" t="s">
        <v>52</v>
      </c>
      <c r="V679" t="s">
        <v>60</v>
      </c>
      <c r="W679" t="s">
        <v>4920</v>
      </c>
      <c r="X679">
        <v>794481</v>
      </c>
      <c r="Y679" s="1">
        <v>45559</v>
      </c>
      <c r="Z679" t="s">
        <v>4921</v>
      </c>
      <c r="AA679" s="36" t="s">
        <v>13086</v>
      </c>
      <c r="AB679" s="37">
        <v>10</v>
      </c>
      <c r="AC679" t="s">
        <v>11614</v>
      </c>
      <c r="AD679" t="s">
        <v>11615</v>
      </c>
      <c r="AE679" t="s">
        <v>11616</v>
      </c>
      <c r="AF679"/>
      <c r="AG679" t="s">
        <v>11617</v>
      </c>
      <c r="AH679" s="2">
        <v>45647.40625</v>
      </c>
      <c r="AI679" t="s">
        <v>11618</v>
      </c>
      <c r="AJ679" t="s">
        <v>4932</v>
      </c>
      <c r="AK679" s="1">
        <v>45653</v>
      </c>
      <c r="AL679"/>
      <c r="AM679" s="26" t="s">
        <v>53</v>
      </c>
      <c r="AN679"/>
      <c r="AO679"/>
      <c r="AP679">
        <v>2406</v>
      </c>
      <c r="AQ679" s="29">
        <v>45650</v>
      </c>
      <c r="AR679" s="29">
        <v>45680</v>
      </c>
      <c r="AS679" s="23">
        <v>5182800</v>
      </c>
      <c r="AT679" s="31">
        <v>5182800</v>
      </c>
      <c r="AU679"/>
      <c r="AV679"/>
      <c r="AW679"/>
      <c r="AX679"/>
      <c r="AY679"/>
      <c r="AZ679"/>
      <c r="BA679"/>
      <c r="BB679"/>
      <c r="BC679"/>
      <c r="BD679"/>
      <c r="BE679"/>
      <c r="BF679"/>
      <c r="BG679"/>
      <c r="BH679"/>
      <c r="BI679"/>
      <c r="BJ679"/>
      <c r="BK679"/>
      <c r="BL679"/>
      <c r="BM679"/>
      <c r="BN679"/>
      <c r="BO679"/>
      <c r="BP679" s="26" t="s">
        <v>332</v>
      </c>
      <c r="BQ679"/>
      <c r="BR679"/>
      <c r="BS679"/>
      <c r="BT679"/>
      <c r="BU679"/>
      <c r="BV679"/>
      <c r="BW679"/>
      <c r="BX679"/>
    </row>
    <row r="680" spans="1:76" s="27" customFormat="1" ht="15" hidden="1" customHeight="1" x14ac:dyDescent="0.25">
      <c r="A680">
        <v>27246</v>
      </c>
      <c r="B680" s="26">
        <v>27246</v>
      </c>
      <c r="C680" s="26"/>
      <c r="D680" s="31"/>
      <c r="E680" s="26"/>
      <c r="F680" s="31"/>
      <c r="G680" s="26"/>
      <c r="H680" s="31"/>
      <c r="I680" s="26"/>
      <c r="J680" s="31"/>
      <c r="K680" s="26"/>
      <c r="L680" s="31"/>
      <c r="M680" s="26"/>
      <c r="N680" s="31"/>
      <c r="O680" s="26"/>
      <c r="P680" s="31"/>
      <c r="Q680" s="26"/>
      <c r="R680" s="31"/>
      <c r="S680" s="26"/>
      <c r="T680" s="31"/>
      <c r="U680" s="26" t="s">
        <v>101</v>
      </c>
      <c r="V680" t="s">
        <v>230</v>
      </c>
      <c r="W680" t="s">
        <v>4920</v>
      </c>
      <c r="X680">
        <v>566511</v>
      </c>
      <c r="Y680" s="1">
        <v>45322</v>
      </c>
      <c r="Z680" t="s">
        <v>4921</v>
      </c>
      <c r="AA680" s="36" t="s">
        <v>13086</v>
      </c>
      <c r="AB680" s="37">
        <v>10</v>
      </c>
      <c r="AC680" t="s">
        <v>11619</v>
      </c>
      <c r="AD680" t="s">
        <v>11620</v>
      </c>
      <c r="AE680" t="s">
        <v>11621</v>
      </c>
      <c r="AF680"/>
      <c r="AG680" t="s">
        <v>11622</v>
      </c>
      <c r="AH680" s="2">
        <v>45649.753472222219</v>
      </c>
      <c r="AI680" t="s">
        <v>11623</v>
      </c>
      <c r="AJ680" t="s">
        <v>4932</v>
      </c>
      <c r="AK680" s="1">
        <v>45653</v>
      </c>
      <c r="AL680"/>
      <c r="AM680" s="26" t="s">
        <v>53</v>
      </c>
      <c r="AN680"/>
      <c r="AO680"/>
      <c r="AP680">
        <v>2403</v>
      </c>
      <c r="AQ680" s="29">
        <v>45650</v>
      </c>
      <c r="AR680" s="29">
        <v>45685</v>
      </c>
      <c r="AS680" s="23">
        <v>11402768</v>
      </c>
      <c r="AT680" s="31">
        <v>11402768</v>
      </c>
      <c r="AU680"/>
      <c r="AV680"/>
      <c r="AW680"/>
      <c r="AX680"/>
      <c r="AY680"/>
      <c r="AZ680"/>
      <c r="BA680"/>
      <c r="BB680"/>
      <c r="BC680"/>
      <c r="BD680"/>
      <c r="BE680"/>
      <c r="BF680"/>
      <c r="BG680"/>
      <c r="BH680"/>
      <c r="BI680"/>
      <c r="BJ680"/>
      <c r="BK680"/>
      <c r="BL680"/>
      <c r="BM680"/>
      <c r="BN680"/>
      <c r="BO680"/>
      <c r="BP680" s="26" t="s">
        <v>332</v>
      </c>
      <c r="BQ680"/>
      <c r="BR680"/>
      <c r="BS680"/>
      <c r="BT680"/>
      <c r="BU680"/>
      <c r="BV680"/>
      <c r="BW680"/>
      <c r="BX680"/>
    </row>
    <row r="681" spans="1:76" s="27" customFormat="1" ht="15" hidden="1" customHeight="1" x14ac:dyDescent="0.25">
      <c r="A681">
        <v>27232</v>
      </c>
      <c r="B681" s="26">
        <v>27232</v>
      </c>
      <c r="C681" s="26"/>
      <c r="D681" s="31"/>
      <c r="E681" s="26"/>
      <c r="F681" s="31"/>
      <c r="G681" s="26"/>
      <c r="H681" s="31"/>
      <c r="I681" s="26"/>
      <c r="J681" s="31"/>
      <c r="K681" s="26"/>
      <c r="L681" s="31"/>
      <c r="M681" s="26"/>
      <c r="N681" s="31"/>
      <c r="O681" s="26"/>
      <c r="P681" s="31"/>
      <c r="Q681" s="26"/>
      <c r="R681" s="31"/>
      <c r="S681" s="26"/>
      <c r="T681" s="31"/>
      <c r="U681" s="26" t="s">
        <v>101</v>
      </c>
      <c r="V681" t="s">
        <v>884</v>
      </c>
      <c r="W681" t="s">
        <v>4920</v>
      </c>
      <c r="X681">
        <v>764378</v>
      </c>
      <c r="Y681" s="1">
        <v>45520</v>
      </c>
      <c r="Z681" t="s">
        <v>4921</v>
      </c>
      <c r="AA681" s="36" t="s">
        <v>13086</v>
      </c>
      <c r="AB681" s="37">
        <v>10</v>
      </c>
      <c r="AC681" t="s">
        <v>11624</v>
      </c>
      <c r="AD681" t="s">
        <v>11625</v>
      </c>
      <c r="AE681" t="s">
        <v>11626</v>
      </c>
      <c r="AF681"/>
      <c r="AG681" t="s">
        <v>11627</v>
      </c>
      <c r="AH681" s="2">
        <v>45602.3125</v>
      </c>
      <c r="AI681" t="s">
        <v>11628</v>
      </c>
      <c r="AJ681" t="s">
        <v>4927</v>
      </c>
      <c r="AK681" s="1">
        <v>45653</v>
      </c>
      <c r="AL681"/>
      <c r="AM681" s="26" t="s">
        <v>53</v>
      </c>
      <c r="AN681"/>
      <c r="AO681"/>
      <c r="AP681">
        <v>2397</v>
      </c>
      <c r="AQ681" s="29">
        <v>45650</v>
      </c>
      <c r="AR681" s="29">
        <v>45685</v>
      </c>
      <c r="AS681" s="23">
        <v>10903580</v>
      </c>
      <c r="AT681" s="31">
        <v>10903580</v>
      </c>
      <c r="AU681"/>
      <c r="AV681"/>
      <c r="AW681"/>
      <c r="AX681"/>
      <c r="AY681"/>
      <c r="AZ681"/>
      <c r="BA681"/>
      <c r="BB681"/>
      <c r="BC681"/>
      <c r="BD681"/>
      <c r="BE681"/>
      <c r="BF681"/>
      <c r="BG681"/>
      <c r="BH681"/>
      <c r="BI681"/>
      <c r="BJ681"/>
      <c r="BK681"/>
      <c r="BL681"/>
      <c r="BM681"/>
      <c r="BN681"/>
      <c r="BO681"/>
      <c r="BP681" s="26" t="s">
        <v>332</v>
      </c>
      <c r="BQ681"/>
      <c r="BR681"/>
      <c r="BS681"/>
      <c r="BT681"/>
      <c r="BU681"/>
      <c r="BV681"/>
      <c r="BW681"/>
      <c r="BX681"/>
    </row>
    <row r="682" spans="1:76" s="27" customFormat="1" ht="15" hidden="1" customHeight="1" x14ac:dyDescent="0.25">
      <c r="A682">
        <v>27229</v>
      </c>
      <c r="B682" s="26">
        <v>27229</v>
      </c>
      <c r="C682" s="26"/>
      <c r="D682" s="31"/>
      <c r="E682" s="26"/>
      <c r="F682" s="31"/>
      <c r="G682" s="26"/>
      <c r="H682" s="31"/>
      <c r="I682" s="26"/>
      <c r="J682" s="31"/>
      <c r="K682" s="26"/>
      <c r="L682" s="31"/>
      <c r="M682" s="26"/>
      <c r="N682" s="31"/>
      <c r="O682" s="26"/>
      <c r="P682" s="31"/>
      <c r="Q682" s="26"/>
      <c r="R682" s="31"/>
      <c r="S682" s="26"/>
      <c r="T682" s="31"/>
      <c r="U682" s="26" t="s">
        <v>52</v>
      </c>
      <c r="V682" t="s">
        <v>61</v>
      </c>
      <c r="W682" t="s">
        <v>4920</v>
      </c>
      <c r="X682">
        <v>639798</v>
      </c>
      <c r="Y682" s="1">
        <v>45385</v>
      </c>
      <c r="Z682" t="s">
        <v>4921</v>
      </c>
      <c r="AA682" s="36" t="s">
        <v>13086</v>
      </c>
      <c r="AB682" s="37">
        <v>10</v>
      </c>
      <c r="AC682" t="s">
        <v>9208</v>
      </c>
      <c r="AD682" t="s">
        <v>9209</v>
      </c>
      <c r="AE682" t="s">
        <v>11629</v>
      </c>
      <c r="AF682"/>
      <c r="AG682" t="s">
        <v>9211</v>
      </c>
      <c r="AH682" s="2">
        <v>45583.520833333336</v>
      </c>
      <c r="AI682" t="s">
        <v>492</v>
      </c>
      <c r="AJ682" t="s">
        <v>4927</v>
      </c>
      <c r="AK682" s="1">
        <v>45653</v>
      </c>
      <c r="AL682"/>
      <c r="AM682" s="26" t="s">
        <v>53</v>
      </c>
      <c r="AN682"/>
      <c r="AO682"/>
      <c r="AP682">
        <v>2400</v>
      </c>
      <c r="AQ682" s="29">
        <v>45650</v>
      </c>
      <c r="AR682" s="29">
        <v>45685</v>
      </c>
      <c r="AS682" s="23">
        <v>5811130</v>
      </c>
      <c r="AT682" s="31">
        <v>5811130</v>
      </c>
      <c r="AU682"/>
      <c r="AV682"/>
      <c r="AW682"/>
      <c r="AX682"/>
      <c r="AY682"/>
      <c r="AZ682"/>
      <c r="BA682"/>
      <c r="BB682"/>
      <c r="BC682"/>
      <c r="BD682"/>
      <c r="BE682"/>
      <c r="BF682"/>
      <c r="BG682"/>
      <c r="BH682"/>
      <c r="BI682"/>
      <c r="BJ682"/>
      <c r="BK682"/>
      <c r="BL682"/>
      <c r="BM682"/>
      <c r="BN682"/>
      <c r="BO682"/>
      <c r="BP682" s="26" t="s">
        <v>332</v>
      </c>
      <c r="BQ682"/>
      <c r="BR682"/>
      <c r="BS682"/>
      <c r="BT682"/>
      <c r="BU682"/>
      <c r="BV682"/>
      <c r="BW682"/>
      <c r="BX682"/>
    </row>
    <row r="683" spans="1:76" s="27" customFormat="1" ht="15" hidden="1" customHeight="1" x14ac:dyDescent="0.25">
      <c r="A683">
        <v>27230</v>
      </c>
      <c r="B683" s="26">
        <v>27230</v>
      </c>
      <c r="C683" s="31"/>
      <c r="D683" s="26"/>
      <c r="E683" s="31"/>
      <c r="F683" s="26"/>
      <c r="G683" s="31"/>
      <c r="H683" s="26"/>
      <c r="I683" s="31"/>
      <c r="J683" s="26"/>
      <c r="K683" s="31"/>
      <c r="L683" s="26"/>
      <c r="M683" s="31"/>
      <c r="N683" s="26"/>
      <c r="O683" s="31"/>
      <c r="P683" s="26"/>
      <c r="Q683" s="31"/>
      <c r="R683" s="26"/>
      <c r="S683" s="31"/>
      <c r="T683" s="26"/>
      <c r="U683" s="26" t="s">
        <v>74</v>
      </c>
      <c r="V683" t="s">
        <v>106</v>
      </c>
      <c r="W683" t="s">
        <v>4957</v>
      </c>
      <c r="X683">
        <v>99583</v>
      </c>
      <c r="Y683" s="1">
        <v>45420</v>
      </c>
      <c r="Z683" t="s">
        <v>4921</v>
      </c>
      <c r="AA683" s="36" t="s">
        <v>13086</v>
      </c>
      <c r="AB683" s="37">
        <v>10</v>
      </c>
      <c r="AC683" t="s">
        <v>11630</v>
      </c>
      <c r="AD683" t="s">
        <v>1609</v>
      </c>
      <c r="AE683" t="s">
        <v>11631</v>
      </c>
      <c r="AF683"/>
      <c r="AG683" t="s">
        <v>11632</v>
      </c>
      <c r="AH683" s="2">
        <v>45569.208333333336</v>
      </c>
      <c r="AI683" t="s">
        <v>379</v>
      </c>
      <c r="AJ683" t="s">
        <v>4927</v>
      </c>
      <c r="AK683" s="1">
        <v>45653</v>
      </c>
      <c r="AL683"/>
      <c r="AM683" s="26" t="s">
        <v>70</v>
      </c>
      <c r="AN683"/>
      <c r="AO683"/>
      <c r="AP683">
        <v>2399</v>
      </c>
      <c r="AQ683" s="29">
        <v>45650</v>
      </c>
      <c r="AR683" s="29">
        <v>45685</v>
      </c>
      <c r="AS683" s="23">
        <v>63616500</v>
      </c>
      <c r="AT683" s="31">
        <v>14000000</v>
      </c>
      <c r="AU683"/>
      <c r="AV683"/>
      <c r="AW683"/>
      <c r="AX683"/>
      <c r="AY683"/>
      <c r="AZ683"/>
      <c r="BA683"/>
      <c r="BB683"/>
      <c r="BC683"/>
      <c r="BD683"/>
      <c r="BE683"/>
      <c r="BF683"/>
      <c r="BG683"/>
      <c r="BH683"/>
      <c r="BI683"/>
      <c r="BJ683"/>
      <c r="BK683"/>
      <c r="BL683"/>
      <c r="BM683"/>
      <c r="BN683"/>
      <c r="BO683"/>
      <c r="BP683" s="26" t="s">
        <v>332</v>
      </c>
      <c r="BQ683"/>
      <c r="BR683"/>
      <c r="BS683"/>
      <c r="BT683"/>
      <c r="BU683"/>
      <c r="BV683"/>
      <c r="BW683"/>
      <c r="BX683"/>
    </row>
    <row r="684" spans="1:76" s="27" customFormat="1" ht="15" hidden="1" customHeight="1" x14ac:dyDescent="0.25">
      <c r="A684">
        <v>27248</v>
      </c>
      <c r="B684" s="26">
        <v>27248</v>
      </c>
      <c r="C684" s="26"/>
      <c r="D684" s="31"/>
      <c r="E684" s="26"/>
      <c r="F684" s="31"/>
      <c r="G684" s="26"/>
      <c r="H684" s="31"/>
      <c r="I684" s="26"/>
      <c r="J684" s="31"/>
      <c r="K684" s="26"/>
      <c r="L684" s="31"/>
      <c r="M684" s="26"/>
      <c r="N684" s="31"/>
      <c r="O684" s="26"/>
      <c r="P684" s="31"/>
      <c r="Q684" s="26"/>
      <c r="R684" s="31"/>
      <c r="S684" s="26"/>
      <c r="T684" s="31"/>
      <c r="U684" s="26" t="s">
        <v>74</v>
      </c>
      <c r="V684" t="s">
        <v>5025</v>
      </c>
      <c r="W684" t="s">
        <v>4957</v>
      </c>
      <c r="X684">
        <v>100395</v>
      </c>
      <c r="Y684" s="1">
        <v>45424</v>
      </c>
      <c r="Z684" t="s">
        <v>4921</v>
      </c>
      <c r="AA684" s="36" t="s">
        <v>13086</v>
      </c>
      <c r="AB684" s="37">
        <v>10</v>
      </c>
      <c r="AC684" t="s">
        <v>11633</v>
      </c>
      <c r="AD684" t="s">
        <v>11634</v>
      </c>
      <c r="AE684" t="s">
        <v>11635</v>
      </c>
      <c r="AF684"/>
      <c r="AG684" t="s">
        <v>11636</v>
      </c>
      <c r="AH684" s="2">
        <v>45646.054166666669</v>
      </c>
      <c r="AI684" t="s">
        <v>11637</v>
      </c>
      <c r="AJ684" t="s">
        <v>4932</v>
      </c>
      <c r="AK684" s="1">
        <v>45653</v>
      </c>
      <c r="AL684"/>
      <c r="AM684" s="26" t="s">
        <v>53</v>
      </c>
      <c r="AN684"/>
      <c r="AO684"/>
      <c r="AP684">
        <v>2405</v>
      </c>
      <c r="AQ684" s="29">
        <v>45650</v>
      </c>
      <c r="AR684" s="29">
        <v>45685</v>
      </c>
      <c r="AS684" s="23">
        <v>3715503</v>
      </c>
      <c r="AT684" s="31">
        <v>3715503</v>
      </c>
      <c r="AU684"/>
      <c r="AV684"/>
      <c r="AW684"/>
      <c r="AX684"/>
      <c r="AY684"/>
      <c r="AZ684"/>
      <c r="BA684"/>
      <c r="BB684"/>
      <c r="BC684"/>
      <c r="BD684"/>
      <c r="BE684"/>
      <c r="BF684"/>
      <c r="BG684"/>
      <c r="BH684"/>
      <c r="BI684"/>
      <c r="BJ684"/>
      <c r="BK684"/>
      <c r="BL684"/>
      <c r="BM684"/>
      <c r="BN684"/>
      <c r="BO684"/>
      <c r="BP684" s="26" t="s">
        <v>332</v>
      </c>
      <c r="BQ684"/>
      <c r="BR684"/>
      <c r="BS684"/>
      <c r="BT684"/>
      <c r="BU684"/>
      <c r="BV684"/>
      <c r="BW684"/>
      <c r="BX684"/>
    </row>
    <row r="685" spans="1:76" s="27" customFormat="1" ht="15" hidden="1" customHeight="1" x14ac:dyDescent="0.25">
      <c r="A685" s="7">
        <v>27299</v>
      </c>
      <c r="B685" s="28">
        <v>27299</v>
      </c>
      <c r="C685" s="28"/>
      <c r="D685" s="28"/>
      <c r="E685" s="28"/>
      <c r="F685" s="28"/>
      <c r="G685" s="28"/>
      <c r="H685" s="28"/>
      <c r="I685" s="28"/>
      <c r="J685" s="28"/>
      <c r="K685" s="28"/>
      <c r="L685" s="28"/>
      <c r="M685" s="28"/>
      <c r="N685" s="28"/>
      <c r="O685" s="28"/>
      <c r="P685" s="28"/>
      <c r="Q685" s="28"/>
      <c r="R685" s="28"/>
      <c r="S685" s="28"/>
      <c r="T685" s="28"/>
      <c r="U685" s="24" t="s">
        <v>52</v>
      </c>
      <c r="V685" s="7" t="s">
        <v>60</v>
      </c>
      <c r="W685" s="7" t="s">
        <v>4957</v>
      </c>
      <c r="X685" s="7">
        <v>91731</v>
      </c>
      <c r="Y685" s="8">
        <v>45385</v>
      </c>
      <c r="Z685" s="7" t="s">
        <v>4921</v>
      </c>
      <c r="AA685" s="38" t="s">
        <v>13086</v>
      </c>
      <c r="AB685" s="39">
        <v>10</v>
      </c>
      <c r="AC685" s="7" t="s">
        <v>14787</v>
      </c>
      <c r="AD685" s="7" t="s">
        <v>14788</v>
      </c>
      <c r="AE685" s="7" t="s">
        <v>14789</v>
      </c>
      <c r="AF685" s="7"/>
      <c r="AG685" s="7" t="s">
        <v>15912</v>
      </c>
      <c r="AH685" s="9">
        <v>45622.701388888891</v>
      </c>
      <c r="AI685" s="7" t="s">
        <v>15913</v>
      </c>
      <c r="AJ685" s="7" t="s">
        <v>4927</v>
      </c>
      <c r="AK685" s="7"/>
      <c r="AL685" s="7"/>
      <c r="AM685" s="24" t="s">
        <v>53</v>
      </c>
      <c r="AN685" s="7"/>
      <c r="AO685" s="7"/>
      <c r="AP685" s="7">
        <v>2412</v>
      </c>
      <c r="AQ685" s="25">
        <v>45650</v>
      </c>
      <c r="AR685" s="25">
        <v>45661</v>
      </c>
      <c r="AS685" s="23">
        <v>4572048</v>
      </c>
      <c r="AT685" s="24"/>
      <c r="AU685"/>
      <c r="AV685"/>
      <c r="AW685"/>
      <c r="AX685"/>
      <c r="AY685"/>
      <c r="AZ685"/>
      <c r="BA685"/>
      <c r="BB685"/>
      <c r="BC685"/>
      <c r="BD685"/>
      <c r="BE685"/>
      <c r="BF685"/>
      <c r="BG685"/>
      <c r="BH685"/>
      <c r="BI685"/>
      <c r="BJ685"/>
      <c r="BK685"/>
      <c r="BL685"/>
      <c r="BM685"/>
      <c r="BN685"/>
      <c r="BO685"/>
      <c r="BP685" s="24" t="s">
        <v>107</v>
      </c>
      <c r="BQ685"/>
      <c r="BR685"/>
      <c r="BS685"/>
      <c r="BT685"/>
      <c r="BU685"/>
      <c r="BV685"/>
      <c r="BW685"/>
      <c r="BX685"/>
    </row>
    <row r="686" spans="1:76" s="27" customFormat="1" ht="15" hidden="1" customHeight="1" x14ac:dyDescent="0.25">
      <c r="A686" s="17">
        <v>27247</v>
      </c>
      <c r="B686" s="27">
        <v>27247</v>
      </c>
      <c r="U686" s="26" t="s">
        <v>74</v>
      </c>
      <c r="V686" s="17" t="s">
        <v>97</v>
      </c>
      <c r="W686" s="17" t="s">
        <v>4920</v>
      </c>
      <c r="X686" s="17">
        <v>782855</v>
      </c>
      <c r="Y686" s="18">
        <v>45541</v>
      </c>
      <c r="Z686" s="17" t="s">
        <v>4921</v>
      </c>
      <c r="AA686" s="36" t="s">
        <v>13086</v>
      </c>
      <c r="AB686" s="37">
        <v>10</v>
      </c>
      <c r="AC686" s="17" t="s">
        <v>14790</v>
      </c>
      <c r="AD686" s="17" t="s">
        <v>14791</v>
      </c>
      <c r="AE686" s="17" t="s">
        <v>14792</v>
      </c>
      <c r="AF686"/>
      <c r="AG686" s="17" t="s">
        <v>15914</v>
      </c>
      <c r="AH686" s="20">
        <v>45632</v>
      </c>
      <c r="AI686" s="17" t="s">
        <v>6155</v>
      </c>
      <c r="AJ686" s="17" t="s">
        <v>4927</v>
      </c>
      <c r="AK686"/>
      <c r="AL686"/>
      <c r="AM686" s="27" t="s">
        <v>53</v>
      </c>
      <c r="AN686"/>
      <c r="AO686"/>
      <c r="AP686" s="17">
        <v>2404</v>
      </c>
      <c r="AQ686" s="30">
        <v>45650</v>
      </c>
      <c r="AS686" s="23">
        <v>4786491</v>
      </c>
      <c r="AT686" s="32"/>
      <c r="AU686"/>
      <c r="AV686"/>
      <c r="AW686"/>
      <c r="AX686"/>
      <c r="AY686"/>
      <c r="AZ686"/>
      <c r="BA686"/>
      <c r="BB686"/>
      <c r="BC686"/>
      <c r="BD686"/>
      <c r="BE686"/>
      <c r="BF686"/>
      <c r="BG686"/>
      <c r="BH686"/>
      <c r="BI686"/>
      <c r="BJ686"/>
      <c r="BK686"/>
      <c r="BL686"/>
      <c r="BM686"/>
      <c r="BN686"/>
      <c r="BO686"/>
      <c r="BP686" s="26" t="s">
        <v>84</v>
      </c>
      <c r="BQ686"/>
      <c r="BR686"/>
      <c r="BS686"/>
      <c r="BT686"/>
      <c r="BU686"/>
      <c r="BV686"/>
      <c r="BW686"/>
      <c r="BX686"/>
    </row>
    <row r="687" spans="1:76" s="27" customFormat="1" ht="15" customHeight="1" x14ac:dyDescent="0.25">
      <c r="A687">
        <v>27492</v>
      </c>
      <c r="B687" s="26">
        <v>27492</v>
      </c>
      <c r="C687" s="26"/>
      <c r="D687" s="26"/>
      <c r="E687" s="26"/>
      <c r="F687" s="26"/>
      <c r="G687" s="26"/>
      <c r="H687" s="26"/>
      <c r="I687" s="26"/>
      <c r="J687" s="26"/>
      <c r="K687" s="26"/>
      <c r="L687" s="26"/>
      <c r="M687" s="26"/>
      <c r="N687" s="26"/>
      <c r="O687" s="26"/>
      <c r="P687" s="26"/>
      <c r="Q687" s="31">
        <f>AT687</f>
        <v>4917492</v>
      </c>
      <c r="R687" s="26"/>
      <c r="S687" s="26"/>
      <c r="T687" s="26"/>
      <c r="U687" s="26" t="s">
        <v>74</v>
      </c>
      <c r="V687" t="s">
        <v>74</v>
      </c>
      <c r="W687" t="s">
        <v>63</v>
      </c>
      <c r="X687">
        <v>268480</v>
      </c>
      <c r="Y687" s="1">
        <v>44629</v>
      </c>
      <c r="Z687" t="s">
        <v>75</v>
      </c>
      <c r="AA687" s="36" t="s">
        <v>4872</v>
      </c>
      <c r="AB687" s="37">
        <v>3.14</v>
      </c>
      <c r="AC687" t="s">
        <v>3795</v>
      </c>
      <c r="AD687" t="s">
        <v>3103</v>
      </c>
      <c r="AE687" t="s">
        <v>3796</v>
      </c>
      <c r="AF687">
        <v>30804950430062</v>
      </c>
      <c r="AG687" t="s">
        <v>3797</v>
      </c>
      <c r="AH687" s="2">
        <v>45629</v>
      </c>
      <c r="AI687" t="s">
        <v>204</v>
      </c>
      <c r="AJ687"/>
      <c r="AK687" s="1">
        <v>45665</v>
      </c>
      <c r="AL687" t="s">
        <v>3798</v>
      </c>
      <c r="AM687" s="26" t="s">
        <v>70</v>
      </c>
      <c r="AN687" t="s">
        <v>3798</v>
      </c>
      <c r="AO687"/>
      <c r="AP687">
        <v>39</v>
      </c>
      <c r="AQ687" s="29">
        <v>45651</v>
      </c>
      <c r="AR687" s="29">
        <v>45688</v>
      </c>
      <c r="AS687" s="23">
        <v>6453560</v>
      </c>
      <c r="AT687" s="31">
        <v>4917492</v>
      </c>
      <c r="AU687"/>
      <c r="AV687" t="s">
        <v>54</v>
      </c>
      <c r="AW687" t="s">
        <v>52</v>
      </c>
      <c r="AX687" s="1">
        <v>45665</v>
      </c>
      <c r="AY687" s="1">
        <v>45772</v>
      </c>
      <c r="AZ687">
        <v>-1</v>
      </c>
      <c r="BA687">
        <v>0</v>
      </c>
      <c r="BB687"/>
      <c r="BC687"/>
      <c r="BD687" t="s">
        <v>52</v>
      </c>
      <c r="BE687"/>
      <c r="BF687"/>
      <c r="BG687"/>
      <c r="BH687"/>
      <c r="BI687" t="s">
        <v>3103</v>
      </c>
      <c r="BJ687">
        <v>1</v>
      </c>
      <c r="BK687" t="s">
        <v>55</v>
      </c>
      <c r="BL687">
        <v>33</v>
      </c>
      <c r="BM687" t="s">
        <v>56</v>
      </c>
      <c r="BN687"/>
      <c r="BO687"/>
      <c r="BP687" s="26" t="s">
        <v>332</v>
      </c>
      <c r="BQ687" t="s">
        <v>58</v>
      </c>
      <c r="BR687" t="s">
        <v>59</v>
      </c>
      <c r="BS687" t="s">
        <v>58</v>
      </c>
      <c r="BT687"/>
      <c r="BU687" t="s">
        <v>3799</v>
      </c>
      <c r="BV687"/>
      <c r="BW687"/>
      <c r="BX687"/>
    </row>
    <row r="688" spans="1:76" s="27" customFormat="1" ht="15" customHeight="1" x14ac:dyDescent="0.25">
      <c r="A688">
        <v>27298</v>
      </c>
      <c r="B688" s="26">
        <v>27298</v>
      </c>
      <c r="C688" s="26"/>
      <c r="D688" s="26"/>
      <c r="E688" s="26"/>
      <c r="F688" s="26"/>
      <c r="G688" s="26"/>
      <c r="H688" s="26"/>
      <c r="I688" s="26"/>
      <c r="J688" s="26"/>
      <c r="K688" s="26"/>
      <c r="L688" s="26"/>
      <c r="M688" s="26"/>
      <c r="N688" s="26"/>
      <c r="O688" s="26"/>
      <c r="P688" s="26"/>
      <c r="Q688" s="26"/>
      <c r="R688" s="31">
        <f>AT688</f>
        <v>11914931</v>
      </c>
      <c r="S688" s="26"/>
      <c r="T688" s="26"/>
      <c r="U688" s="26" t="s">
        <v>511</v>
      </c>
      <c r="V688" t="s">
        <v>1205</v>
      </c>
      <c r="W688" t="s">
        <v>63</v>
      </c>
      <c r="X688">
        <v>237246</v>
      </c>
      <c r="Y688" s="1">
        <v>44540</v>
      </c>
      <c r="Z688" t="s">
        <v>75</v>
      </c>
      <c r="AA688" s="36" t="s">
        <v>4872</v>
      </c>
      <c r="AB688" s="37">
        <v>3.14</v>
      </c>
      <c r="AC688" t="s">
        <v>3800</v>
      </c>
      <c r="AD688" t="s">
        <v>3801</v>
      </c>
      <c r="AE688" t="s">
        <v>3802</v>
      </c>
      <c r="AF688">
        <v>30810617380016</v>
      </c>
      <c r="AG688" t="s">
        <v>3803</v>
      </c>
      <c r="AH688" s="2">
        <v>45630</v>
      </c>
      <c r="AI688" t="s">
        <v>3804</v>
      </c>
      <c r="AJ688"/>
      <c r="AK688" s="1">
        <v>45666</v>
      </c>
      <c r="AL688" t="s">
        <v>3805</v>
      </c>
      <c r="AM688" s="26" t="s">
        <v>53</v>
      </c>
      <c r="AN688" t="s">
        <v>3805</v>
      </c>
      <c r="AO688"/>
      <c r="AP688">
        <v>41</v>
      </c>
      <c r="AQ688" s="29">
        <v>45651</v>
      </c>
      <c r="AR688" s="29">
        <v>45691</v>
      </c>
      <c r="AS688" s="23">
        <v>17021330</v>
      </c>
      <c r="AT688" s="31">
        <v>11914931</v>
      </c>
      <c r="AU688"/>
      <c r="AV688" t="s">
        <v>54</v>
      </c>
      <c r="AW688" t="s">
        <v>52</v>
      </c>
      <c r="AX688" s="1">
        <v>45652</v>
      </c>
      <c r="AY688" s="1">
        <v>45772</v>
      </c>
      <c r="AZ688">
        <v>0</v>
      </c>
      <c r="BA688">
        <v>0</v>
      </c>
      <c r="BB688"/>
      <c r="BC688"/>
      <c r="BD688" t="s">
        <v>52</v>
      </c>
      <c r="BE688"/>
      <c r="BF688"/>
      <c r="BG688"/>
      <c r="BH688"/>
      <c r="BI688" t="s">
        <v>312</v>
      </c>
      <c r="BJ688">
        <v>1</v>
      </c>
      <c r="BK688" t="s">
        <v>55</v>
      </c>
      <c r="BL688">
        <v>34</v>
      </c>
      <c r="BM688" t="s">
        <v>56</v>
      </c>
      <c r="BN688"/>
      <c r="BO688"/>
      <c r="BP688" s="26" t="s">
        <v>332</v>
      </c>
      <c r="BQ688" t="s">
        <v>58</v>
      </c>
      <c r="BR688" t="s">
        <v>59</v>
      </c>
      <c r="BS688" t="s">
        <v>58</v>
      </c>
      <c r="BT688"/>
      <c r="BU688"/>
      <c r="BV688"/>
      <c r="BW688"/>
      <c r="BX688"/>
    </row>
    <row r="689" spans="1:76" s="27" customFormat="1" ht="15" customHeight="1" x14ac:dyDescent="0.25">
      <c r="A689">
        <v>27290</v>
      </c>
      <c r="B689" s="26">
        <v>27290</v>
      </c>
      <c r="C689" s="26"/>
      <c r="D689" s="26"/>
      <c r="E689" s="26"/>
      <c r="F689" s="26"/>
      <c r="G689" s="26"/>
      <c r="H689" s="26"/>
      <c r="I689" s="26"/>
      <c r="J689" s="26"/>
      <c r="K689" s="26"/>
      <c r="L689" s="26"/>
      <c r="M689" s="26"/>
      <c r="N689" s="26"/>
      <c r="O689" s="26"/>
      <c r="P689" s="31">
        <f>AT689</f>
        <v>2496989.88</v>
      </c>
      <c r="Q689" s="26"/>
      <c r="R689" s="26"/>
      <c r="S689" s="26"/>
      <c r="T689" s="26"/>
      <c r="U689" s="26" t="s">
        <v>74</v>
      </c>
      <c r="V689" t="s">
        <v>1961</v>
      </c>
      <c r="W689" t="s">
        <v>119</v>
      </c>
      <c r="X689">
        <v>23145</v>
      </c>
      <c r="Y689" s="1">
        <v>45597</v>
      </c>
      <c r="Z689" t="s">
        <v>2804</v>
      </c>
      <c r="AA689" s="36" t="s">
        <v>4867</v>
      </c>
      <c r="AB689" s="37">
        <v>1.2</v>
      </c>
      <c r="AC689" t="s">
        <v>3806</v>
      </c>
      <c r="AD689" t="s">
        <v>3807</v>
      </c>
      <c r="AE689" t="s">
        <v>2807</v>
      </c>
      <c r="AF689">
        <v>201121089</v>
      </c>
      <c r="AG689" t="s">
        <v>3807</v>
      </c>
      <c r="AH689" s="2">
        <v>45621</v>
      </c>
      <c r="AI689" t="s">
        <v>3808</v>
      </c>
      <c r="AJ689"/>
      <c r="AK689" s="1">
        <v>45652</v>
      </c>
      <c r="AL689" t="s">
        <v>3809</v>
      </c>
      <c r="AM689" s="26" t="s">
        <v>53</v>
      </c>
      <c r="AN689"/>
      <c r="AO689"/>
      <c r="AP689">
        <v>3602</v>
      </c>
      <c r="AQ689" s="29">
        <v>45651</v>
      </c>
      <c r="AR689" s="29">
        <v>45664</v>
      </c>
      <c r="AS689" s="23">
        <v>2496989.88</v>
      </c>
      <c r="AT689" s="31">
        <v>2496989.88</v>
      </c>
      <c r="AU689"/>
      <c r="AV689" t="s">
        <v>147</v>
      </c>
      <c r="AW689" t="s">
        <v>52</v>
      </c>
      <c r="AX689" s="1">
        <v>45652</v>
      </c>
      <c r="AY689" s="1">
        <v>45772</v>
      </c>
      <c r="AZ689">
        <v>-14</v>
      </c>
      <c r="BA689">
        <v>0</v>
      </c>
      <c r="BB689"/>
      <c r="BC689"/>
      <c r="BD689" t="s">
        <v>52</v>
      </c>
      <c r="BE689"/>
      <c r="BF689"/>
      <c r="BG689"/>
      <c r="BH689"/>
      <c r="BI689"/>
      <c r="BJ689">
        <v>0</v>
      </c>
      <c r="BK689" t="s">
        <v>55</v>
      </c>
      <c r="BL689">
        <v>4418</v>
      </c>
      <c r="BM689" t="s">
        <v>56</v>
      </c>
      <c r="BN689"/>
      <c r="BO689"/>
      <c r="BP689" s="26" t="s">
        <v>332</v>
      </c>
      <c r="BQ689" t="s">
        <v>58</v>
      </c>
      <c r="BR689" t="s">
        <v>59</v>
      </c>
      <c r="BS689" t="s">
        <v>58</v>
      </c>
      <c r="BT689"/>
      <c r="BU689" t="s">
        <v>3810</v>
      </c>
      <c r="BV689"/>
      <c r="BW689"/>
      <c r="BX689"/>
    </row>
    <row r="690" spans="1:76" s="27" customFormat="1" ht="15" customHeight="1" x14ac:dyDescent="0.25">
      <c r="A690">
        <v>27297</v>
      </c>
      <c r="B690" s="26">
        <v>27297</v>
      </c>
      <c r="C690" s="26"/>
      <c r="D690" s="26"/>
      <c r="E690" s="26"/>
      <c r="F690" s="26"/>
      <c r="G690" s="26"/>
      <c r="H690" s="31">
        <f>AT690</f>
        <v>43563857</v>
      </c>
      <c r="I690" s="26"/>
      <c r="J690" s="26"/>
      <c r="K690" s="26"/>
      <c r="L690" s="26"/>
      <c r="M690" s="26"/>
      <c r="N690" s="26"/>
      <c r="O690" s="26"/>
      <c r="P690" s="26"/>
      <c r="Q690" s="26"/>
      <c r="R690" s="26"/>
      <c r="S690" s="26"/>
      <c r="T690" s="26"/>
      <c r="U690" s="26" t="s">
        <v>52</v>
      </c>
      <c r="V690" t="s">
        <v>60</v>
      </c>
      <c r="W690" t="s">
        <v>196</v>
      </c>
      <c r="X690">
        <v>19185</v>
      </c>
      <c r="Y690" s="1">
        <v>45532</v>
      </c>
      <c r="Z690" t="s">
        <v>139</v>
      </c>
      <c r="AA690" s="36" t="s">
        <v>4863</v>
      </c>
      <c r="AB690" s="37">
        <v>3</v>
      </c>
      <c r="AC690" t="s">
        <v>3811</v>
      </c>
      <c r="AD690" t="s">
        <v>3812</v>
      </c>
      <c r="AE690" t="s">
        <v>3813</v>
      </c>
      <c r="AF690">
        <v>51303056150047</v>
      </c>
      <c r="AG690" t="s">
        <v>3814</v>
      </c>
      <c r="AH690" s="2">
        <v>45644</v>
      </c>
      <c r="AI690" t="s">
        <v>3815</v>
      </c>
      <c r="AJ690"/>
      <c r="AK690" s="1">
        <v>45665</v>
      </c>
      <c r="AL690" t="s">
        <v>3816</v>
      </c>
      <c r="AM690" s="26" t="s">
        <v>53</v>
      </c>
      <c r="AN690" t="s">
        <v>3816</v>
      </c>
      <c r="AO690"/>
      <c r="AP690">
        <v>40</v>
      </c>
      <c r="AQ690" s="29">
        <v>45651</v>
      </c>
      <c r="AR690" s="29">
        <v>45701</v>
      </c>
      <c r="AS690" s="23">
        <v>61805510</v>
      </c>
      <c r="AT690" s="31">
        <v>43563857</v>
      </c>
      <c r="AU690"/>
      <c r="AV690" t="s">
        <v>54</v>
      </c>
      <c r="AW690" t="s">
        <v>52</v>
      </c>
      <c r="AX690" s="1">
        <v>45652</v>
      </c>
      <c r="AY690" s="1">
        <v>45772</v>
      </c>
      <c r="AZ690">
        <v>-1</v>
      </c>
      <c r="BA690">
        <v>0</v>
      </c>
      <c r="BB690"/>
      <c r="BC690"/>
      <c r="BD690" t="s">
        <v>52</v>
      </c>
      <c r="BE690"/>
      <c r="BF690"/>
      <c r="BG690"/>
      <c r="BH690"/>
      <c r="BI690" t="s">
        <v>145</v>
      </c>
      <c r="BJ690">
        <v>1</v>
      </c>
      <c r="BK690" t="s">
        <v>55</v>
      </c>
      <c r="BL690">
        <v>32</v>
      </c>
      <c r="BM690" t="s">
        <v>56</v>
      </c>
      <c r="BN690"/>
      <c r="BO690"/>
      <c r="BP690" s="26" t="s">
        <v>332</v>
      </c>
      <c r="BQ690" t="s">
        <v>58</v>
      </c>
      <c r="BR690" t="s">
        <v>59</v>
      </c>
      <c r="BS690" t="s">
        <v>58</v>
      </c>
      <c r="BT690"/>
      <c r="BU690" t="s">
        <v>3817</v>
      </c>
      <c r="BV690"/>
      <c r="BW690"/>
      <c r="BX690"/>
    </row>
    <row r="691" spans="1:76" s="27" customFormat="1" ht="15" customHeight="1" x14ac:dyDescent="0.25">
      <c r="A691">
        <v>27294</v>
      </c>
      <c r="B691" s="26">
        <v>27294</v>
      </c>
      <c r="C691" s="26"/>
      <c r="D691" s="26"/>
      <c r="E691" s="26"/>
      <c r="F691" s="26"/>
      <c r="G691" s="26"/>
      <c r="H691" s="26"/>
      <c r="I691" s="26"/>
      <c r="J691" s="26"/>
      <c r="K691" s="26"/>
      <c r="L691" s="26"/>
      <c r="M691" s="26"/>
      <c r="N691" s="26"/>
      <c r="O691" s="26"/>
      <c r="P691" s="26"/>
      <c r="Q691" s="31">
        <f>AT691</f>
        <v>6796916.4299999997</v>
      </c>
      <c r="R691" s="26"/>
      <c r="S691" s="26"/>
      <c r="T691" s="26"/>
      <c r="U691" s="26" t="s">
        <v>52</v>
      </c>
      <c r="V691" t="s">
        <v>369</v>
      </c>
      <c r="W691" t="s">
        <v>63</v>
      </c>
      <c r="X691">
        <v>248834</v>
      </c>
      <c r="Y691" s="1">
        <v>44574</v>
      </c>
      <c r="Z691" t="s">
        <v>370</v>
      </c>
      <c r="AA691" s="36" t="s">
        <v>4872</v>
      </c>
      <c r="AB691" s="37">
        <v>3.14</v>
      </c>
      <c r="AC691" t="s">
        <v>3818</v>
      </c>
      <c r="AD691" t="s">
        <v>1361</v>
      </c>
      <c r="AE691" t="s">
        <v>3819</v>
      </c>
      <c r="AF691">
        <v>52901006740037</v>
      </c>
      <c r="AG691" t="s">
        <v>3820</v>
      </c>
      <c r="AH691" s="2">
        <v>45452</v>
      </c>
      <c r="AI691" t="s">
        <v>3821</v>
      </c>
      <c r="AJ691"/>
      <c r="AK691" s="1">
        <v>45665</v>
      </c>
      <c r="AL691" t="s">
        <v>3822</v>
      </c>
      <c r="AM691" s="26" t="s">
        <v>70</v>
      </c>
      <c r="AN691" t="s">
        <v>3822</v>
      </c>
      <c r="AO691"/>
      <c r="AP691">
        <v>38</v>
      </c>
      <c r="AQ691" s="29">
        <v>45651</v>
      </c>
      <c r="AR691" s="29">
        <v>45691</v>
      </c>
      <c r="AS691" s="23">
        <v>9012480</v>
      </c>
      <c r="AT691" s="31">
        <v>6796916.4299999997</v>
      </c>
      <c r="AU691"/>
      <c r="AV691" t="s">
        <v>54</v>
      </c>
      <c r="AW691" t="s">
        <v>52</v>
      </c>
      <c r="AX691" s="1">
        <v>45652</v>
      </c>
      <c r="AY691" s="1">
        <v>45772</v>
      </c>
      <c r="AZ691">
        <v>-1</v>
      </c>
      <c r="BA691">
        <v>0</v>
      </c>
      <c r="BB691"/>
      <c r="BC691"/>
      <c r="BD691" t="s">
        <v>52</v>
      </c>
      <c r="BE691"/>
      <c r="BF691"/>
      <c r="BG691"/>
      <c r="BH691"/>
      <c r="BI691" t="s">
        <v>1361</v>
      </c>
      <c r="BJ691">
        <v>1</v>
      </c>
      <c r="BK691" t="s">
        <v>55</v>
      </c>
      <c r="BL691">
        <v>31</v>
      </c>
      <c r="BM691" t="s">
        <v>3823</v>
      </c>
      <c r="BN691">
        <v>31001930520044</v>
      </c>
      <c r="BO691" t="s">
        <v>3824</v>
      </c>
      <c r="BP691" s="26" t="s">
        <v>332</v>
      </c>
      <c r="BQ691" t="s">
        <v>58</v>
      </c>
      <c r="BR691" t="s">
        <v>59</v>
      </c>
      <c r="BS691" t="s">
        <v>58</v>
      </c>
      <c r="BT691"/>
      <c r="BU691"/>
      <c r="BV691"/>
      <c r="BW691"/>
      <c r="BX691"/>
    </row>
    <row r="692" spans="1:76" s="27" customFormat="1" ht="15" hidden="1" customHeight="1" x14ac:dyDescent="0.25">
      <c r="A692">
        <v>27268</v>
      </c>
      <c r="B692" s="26">
        <v>27268</v>
      </c>
      <c r="C692" s="26"/>
      <c r="D692" s="26"/>
      <c r="E692" s="26"/>
      <c r="F692" s="26"/>
      <c r="G692" s="26"/>
      <c r="H692" s="26"/>
      <c r="I692" s="26"/>
      <c r="J692" s="26"/>
      <c r="K692" s="26"/>
      <c r="L692" s="26"/>
      <c r="M692" s="26"/>
      <c r="N692" s="26"/>
      <c r="O692" s="26"/>
      <c r="P692" s="26"/>
      <c r="Q692" s="26"/>
      <c r="R692" s="26"/>
      <c r="S692" s="26"/>
      <c r="T692" s="26"/>
      <c r="U692" s="26" t="s">
        <v>74</v>
      </c>
      <c r="V692" t="s">
        <v>74</v>
      </c>
      <c r="W692" t="s">
        <v>119</v>
      </c>
      <c r="X692">
        <v>32484</v>
      </c>
      <c r="Y692" s="1">
        <v>45630</v>
      </c>
      <c r="Z692" t="s">
        <v>609</v>
      </c>
      <c r="AA692" s="36" t="s">
        <v>4868</v>
      </c>
      <c r="AB692" s="37">
        <v>14</v>
      </c>
      <c r="AC692" t="s">
        <v>2556</v>
      </c>
      <c r="AD692" t="s">
        <v>2557</v>
      </c>
      <c r="AE692" t="s">
        <v>2557</v>
      </c>
      <c r="AF692">
        <v>309942744</v>
      </c>
      <c r="AG692" t="s">
        <v>3825</v>
      </c>
      <c r="AH692" s="2">
        <v>45651</v>
      </c>
      <c r="AI692" t="s">
        <v>2559</v>
      </c>
      <c r="AJ692"/>
      <c r="AK692" s="1">
        <v>45651</v>
      </c>
      <c r="AL692" t="s">
        <v>3826</v>
      </c>
      <c r="AM692" s="26" t="s">
        <v>70</v>
      </c>
      <c r="AN692" t="s">
        <v>3827</v>
      </c>
      <c r="AO692"/>
      <c r="AP692">
        <v>18120</v>
      </c>
      <c r="AQ692" s="29">
        <v>45651</v>
      </c>
      <c r="AR692" s="26"/>
      <c r="AS692" s="23">
        <v>4688000</v>
      </c>
      <c r="AT692" s="31"/>
      <c r="AU692"/>
      <c r="AV692" t="s">
        <v>267</v>
      </c>
      <c r="AW692" t="s">
        <v>52</v>
      </c>
      <c r="AX692" s="1">
        <v>45651</v>
      </c>
      <c r="AY692" s="1">
        <v>45772</v>
      </c>
      <c r="AZ692"/>
      <c r="BA692">
        <v>0</v>
      </c>
      <c r="BB692"/>
      <c r="BC692"/>
      <c r="BD692"/>
      <c r="BE692"/>
      <c r="BF692"/>
      <c r="BG692"/>
      <c r="BH692"/>
      <c r="BI692" t="s">
        <v>2557</v>
      </c>
      <c r="BJ692">
        <v>0</v>
      </c>
      <c r="BK692" t="s">
        <v>55</v>
      </c>
      <c r="BL692">
        <v>4416</v>
      </c>
      <c r="BM692" t="s">
        <v>3828</v>
      </c>
      <c r="BN692">
        <v>30804906970013</v>
      </c>
      <c r="BO692" t="s">
        <v>3829</v>
      </c>
      <c r="BP692" s="26" t="s">
        <v>57</v>
      </c>
      <c r="BQ692" t="s">
        <v>58</v>
      </c>
      <c r="BR692" t="s">
        <v>59</v>
      </c>
      <c r="BS692" t="s">
        <v>59</v>
      </c>
      <c r="BT692"/>
      <c r="BU692" t="s">
        <v>3830</v>
      </c>
      <c r="BV692"/>
      <c r="BW692"/>
      <c r="BX692"/>
    </row>
    <row r="693" spans="1:76" s="27" customFormat="1" ht="15" customHeight="1" x14ac:dyDescent="0.25">
      <c r="A693">
        <v>27289</v>
      </c>
      <c r="B693" s="26">
        <v>27289</v>
      </c>
      <c r="C693" s="26"/>
      <c r="D693" s="26"/>
      <c r="E693" s="26"/>
      <c r="F693" s="26"/>
      <c r="G693" s="26"/>
      <c r="H693" s="26"/>
      <c r="I693" s="26"/>
      <c r="J693" s="26"/>
      <c r="K693" s="26"/>
      <c r="L693" s="26"/>
      <c r="M693" s="26"/>
      <c r="N693" s="26"/>
      <c r="O693" s="26"/>
      <c r="P693" s="31">
        <f>AT693</f>
        <v>2496989.88</v>
      </c>
      <c r="Q693" s="26"/>
      <c r="R693" s="26"/>
      <c r="S693" s="26"/>
      <c r="T693" s="26"/>
      <c r="U693" s="26" t="s">
        <v>74</v>
      </c>
      <c r="V693" t="s">
        <v>1961</v>
      </c>
      <c r="W693" t="s">
        <v>2803</v>
      </c>
      <c r="X693">
        <v>3452</v>
      </c>
      <c r="Y693" s="1">
        <v>45379</v>
      </c>
      <c r="Z693" t="s">
        <v>2804</v>
      </c>
      <c r="AA693" s="36" t="s">
        <v>4867</v>
      </c>
      <c r="AB693" s="37">
        <v>1.2</v>
      </c>
      <c r="AC693" t="s">
        <v>3831</v>
      </c>
      <c r="AD693" t="s">
        <v>3832</v>
      </c>
      <c r="AE693" t="s">
        <v>2807</v>
      </c>
      <c r="AF693">
        <v>201121089</v>
      </c>
      <c r="AG693" t="s">
        <v>3832</v>
      </c>
      <c r="AH693" s="2">
        <v>45412</v>
      </c>
      <c r="AI693" t="s">
        <v>3833</v>
      </c>
      <c r="AJ693"/>
      <c r="AK693" s="1">
        <v>45652</v>
      </c>
      <c r="AL693" t="s">
        <v>3809</v>
      </c>
      <c r="AM693" s="26" t="s">
        <v>53</v>
      </c>
      <c r="AN693"/>
      <c r="AO693"/>
      <c r="AP693">
        <v>3602</v>
      </c>
      <c r="AQ693" s="29">
        <v>45651</v>
      </c>
      <c r="AR693" s="29">
        <v>45664</v>
      </c>
      <c r="AS693" s="23">
        <v>2496989.88</v>
      </c>
      <c r="AT693" s="31">
        <v>2496989.88</v>
      </c>
      <c r="AU693"/>
      <c r="AV693" t="s">
        <v>147</v>
      </c>
      <c r="AW693" t="s">
        <v>52</v>
      </c>
      <c r="AX693" s="1">
        <v>45652</v>
      </c>
      <c r="AY693" s="1">
        <v>45772</v>
      </c>
      <c r="AZ693">
        <v>-14</v>
      </c>
      <c r="BA693">
        <v>0</v>
      </c>
      <c r="BB693"/>
      <c r="BC693"/>
      <c r="BD693" t="s">
        <v>52</v>
      </c>
      <c r="BE693"/>
      <c r="BF693"/>
      <c r="BG693"/>
      <c r="BH693"/>
      <c r="BI693"/>
      <c r="BJ693">
        <v>0</v>
      </c>
      <c r="BK693" t="s">
        <v>55</v>
      </c>
      <c r="BL693">
        <v>4418</v>
      </c>
      <c r="BM693" t="s">
        <v>56</v>
      </c>
      <c r="BN693"/>
      <c r="BO693"/>
      <c r="BP693" s="26" t="s">
        <v>332</v>
      </c>
      <c r="BQ693" t="s">
        <v>58</v>
      </c>
      <c r="BR693" t="s">
        <v>59</v>
      </c>
      <c r="BS693" t="s">
        <v>58</v>
      </c>
      <c r="BT693"/>
      <c r="BU693"/>
      <c r="BV693"/>
      <c r="BW693"/>
      <c r="BX693"/>
    </row>
    <row r="694" spans="1:76" s="27" customFormat="1" ht="15" hidden="1" customHeight="1" x14ac:dyDescent="0.25">
      <c r="A694">
        <v>27274</v>
      </c>
      <c r="B694" s="26">
        <v>27274</v>
      </c>
      <c r="C694" s="26"/>
      <c r="D694" s="31"/>
      <c r="E694" s="26"/>
      <c r="F694" s="31"/>
      <c r="G694" s="26"/>
      <c r="H694" s="31"/>
      <c r="I694" s="26"/>
      <c r="J694" s="31"/>
      <c r="K694" s="26"/>
      <c r="L694" s="31"/>
      <c r="M694" s="26"/>
      <c r="N694" s="31"/>
      <c r="O694" s="26"/>
      <c r="P694" s="31"/>
      <c r="Q694" s="26"/>
      <c r="R694" s="31"/>
      <c r="S694" s="26"/>
      <c r="T694" s="31"/>
      <c r="U694" s="26" t="s">
        <v>74</v>
      </c>
      <c r="V694" t="s">
        <v>97</v>
      </c>
      <c r="W694" t="s">
        <v>4957</v>
      </c>
      <c r="X694">
        <v>107397</v>
      </c>
      <c r="Y694" s="1">
        <v>45456</v>
      </c>
      <c r="Z694" t="s">
        <v>4921</v>
      </c>
      <c r="AA694" s="36" t="s">
        <v>13086</v>
      </c>
      <c r="AB694" s="37">
        <v>10</v>
      </c>
      <c r="AC694" t="s">
        <v>11466</v>
      </c>
      <c r="AD694" t="s">
        <v>11467</v>
      </c>
      <c r="AE694" t="s">
        <v>11468</v>
      </c>
      <c r="AF694"/>
      <c r="AG694" t="s">
        <v>11469</v>
      </c>
      <c r="AH694" s="2">
        <v>45650.51666666667</v>
      </c>
      <c r="AI694" t="s">
        <v>1213</v>
      </c>
      <c r="AJ694" t="s">
        <v>4932</v>
      </c>
      <c r="AK694" s="1">
        <v>45653</v>
      </c>
      <c r="AL694"/>
      <c r="AM694" s="26" t="s">
        <v>53</v>
      </c>
      <c r="AN694"/>
      <c r="AO694"/>
      <c r="AP694">
        <v>2425</v>
      </c>
      <c r="AQ694" s="29">
        <v>45651</v>
      </c>
      <c r="AR694" s="29">
        <v>45685</v>
      </c>
      <c r="AS694" s="23">
        <v>7376354.7999999998</v>
      </c>
      <c r="AT694" s="31">
        <v>7376354.7999999998</v>
      </c>
      <c r="AU694"/>
      <c r="AV694"/>
      <c r="AW694"/>
      <c r="AX694"/>
      <c r="AY694"/>
      <c r="AZ694"/>
      <c r="BA694"/>
      <c r="BB694"/>
      <c r="BC694"/>
      <c r="BD694"/>
      <c r="BE694"/>
      <c r="BF694"/>
      <c r="BG694"/>
      <c r="BH694"/>
      <c r="BI694"/>
      <c r="BJ694"/>
      <c r="BK694"/>
      <c r="BL694"/>
      <c r="BM694"/>
      <c r="BN694"/>
      <c r="BO694"/>
      <c r="BP694" s="26" t="s">
        <v>332</v>
      </c>
      <c r="BQ694"/>
      <c r="BR694"/>
      <c r="BS694"/>
      <c r="BT694"/>
      <c r="BU694"/>
      <c r="BV694"/>
      <c r="BW694"/>
      <c r="BX694"/>
    </row>
    <row r="695" spans="1:76" s="27" customFormat="1" ht="15" hidden="1" customHeight="1" x14ac:dyDescent="0.25">
      <c r="A695">
        <v>27258</v>
      </c>
      <c r="B695" s="26">
        <v>27258</v>
      </c>
      <c r="C695" s="26"/>
      <c r="D695" s="31"/>
      <c r="E695" s="26"/>
      <c r="F695" s="31"/>
      <c r="G695" s="26"/>
      <c r="H695" s="31"/>
      <c r="I695" s="26"/>
      <c r="J695" s="31"/>
      <c r="K695" s="26"/>
      <c r="L695" s="31"/>
      <c r="M695" s="26"/>
      <c r="N695" s="31"/>
      <c r="O695" s="26"/>
      <c r="P695" s="31"/>
      <c r="Q695" s="26"/>
      <c r="R695" s="31"/>
      <c r="S695" s="26"/>
      <c r="T695" s="31"/>
      <c r="U695" s="26" t="s">
        <v>74</v>
      </c>
      <c r="V695" t="s">
        <v>104</v>
      </c>
      <c r="W695" t="s">
        <v>4920</v>
      </c>
      <c r="X695">
        <v>799979</v>
      </c>
      <c r="Y695" s="1">
        <v>45569</v>
      </c>
      <c r="Z695" t="s">
        <v>4921</v>
      </c>
      <c r="AA695" s="36" t="s">
        <v>13086</v>
      </c>
      <c r="AB695" s="37">
        <v>10</v>
      </c>
      <c r="AC695" t="s">
        <v>11470</v>
      </c>
      <c r="AD695" t="s">
        <v>11471</v>
      </c>
      <c r="AE695" t="s">
        <v>11472</v>
      </c>
      <c r="AF695"/>
      <c r="AG695" t="s">
        <v>11473</v>
      </c>
      <c r="AH695" s="2">
        <v>45594.875</v>
      </c>
      <c r="AI695" t="s">
        <v>11474</v>
      </c>
      <c r="AJ695" t="s">
        <v>4927</v>
      </c>
      <c r="AK695" s="1">
        <v>45660</v>
      </c>
      <c r="AL695"/>
      <c r="AM695" s="26" t="s">
        <v>53</v>
      </c>
      <c r="AN695"/>
      <c r="AO695"/>
      <c r="AP695">
        <v>2426</v>
      </c>
      <c r="AQ695" s="29">
        <v>45651</v>
      </c>
      <c r="AR695" s="29">
        <v>45672</v>
      </c>
      <c r="AS695" s="23">
        <v>32197166</v>
      </c>
      <c r="AT695" s="31">
        <v>14000000</v>
      </c>
      <c r="AU695"/>
      <c r="AV695"/>
      <c r="AW695"/>
      <c r="AX695"/>
      <c r="AY695"/>
      <c r="AZ695"/>
      <c r="BA695"/>
      <c r="BB695"/>
      <c r="BC695"/>
      <c r="BD695"/>
      <c r="BE695"/>
      <c r="BF695"/>
      <c r="BG695"/>
      <c r="BH695"/>
      <c r="BI695"/>
      <c r="BJ695"/>
      <c r="BK695"/>
      <c r="BL695"/>
      <c r="BM695"/>
      <c r="BN695"/>
      <c r="BO695"/>
      <c r="BP695" s="26" t="s">
        <v>332</v>
      </c>
      <c r="BQ695"/>
      <c r="BR695"/>
      <c r="BS695"/>
      <c r="BT695"/>
      <c r="BU695"/>
      <c r="BV695"/>
      <c r="BW695"/>
      <c r="BX695"/>
    </row>
    <row r="696" spans="1:76" s="27" customFormat="1" ht="15" hidden="1" customHeight="1" x14ac:dyDescent="0.25">
      <c r="A696">
        <v>27266</v>
      </c>
      <c r="B696" s="26">
        <v>27266</v>
      </c>
      <c r="C696" s="26"/>
      <c r="D696" s="31"/>
      <c r="E696" s="26"/>
      <c r="F696" s="31"/>
      <c r="G696" s="26"/>
      <c r="H696" s="31"/>
      <c r="I696" s="26"/>
      <c r="J696" s="31"/>
      <c r="K696" s="26"/>
      <c r="L696" s="31"/>
      <c r="M696" s="26"/>
      <c r="N696" s="31"/>
      <c r="O696" s="26"/>
      <c r="P696" s="31"/>
      <c r="Q696" s="26"/>
      <c r="R696" s="31"/>
      <c r="S696" s="26"/>
      <c r="T696" s="31"/>
      <c r="U696" s="26" t="s">
        <v>74</v>
      </c>
      <c r="V696" t="s">
        <v>97</v>
      </c>
      <c r="W696" t="s">
        <v>4920</v>
      </c>
      <c r="X696">
        <v>779624</v>
      </c>
      <c r="Y696" s="1">
        <v>45537</v>
      </c>
      <c r="Z696" t="s">
        <v>4921</v>
      </c>
      <c r="AA696" s="36" t="s">
        <v>13086</v>
      </c>
      <c r="AB696" s="37">
        <v>10</v>
      </c>
      <c r="AC696" t="s">
        <v>11475</v>
      </c>
      <c r="AD696" t="s">
        <v>11476</v>
      </c>
      <c r="AE696" t="s">
        <v>11477</v>
      </c>
      <c r="AF696"/>
      <c r="AG696" t="s">
        <v>11478</v>
      </c>
      <c r="AH696" s="2">
        <v>45647.748611111114</v>
      </c>
      <c r="AI696" t="s">
        <v>5699</v>
      </c>
      <c r="AJ696" t="s">
        <v>4932</v>
      </c>
      <c r="AK696" s="1">
        <v>45653</v>
      </c>
      <c r="AL696"/>
      <c r="AM696" s="26" t="s">
        <v>53</v>
      </c>
      <c r="AN696"/>
      <c r="AO696"/>
      <c r="AP696">
        <v>2420</v>
      </c>
      <c r="AQ696" s="29">
        <v>45651</v>
      </c>
      <c r="AR696" s="29">
        <v>45685</v>
      </c>
      <c r="AS696" s="23">
        <v>14367320</v>
      </c>
      <c r="AT696" s="31">
        <v>14000000</v>
      </c>
      <c r="AU696"/>
      <c r="AV696"/>
      <c r="AW696"/>
      <c r="AX696"/>
      <c r="AY696"/>
      <c r="AZ696"/>
      <c r="BA696"/>
      <c r="BB696"/>
      <c r="BC696"/>
      <c r="BD696"/>
      <c r="BE696"/>
      <c r="BF696"/>
      <c r="BG696"/>
      <c r="BH696"/>
      <c r="BI696"/>
      <c r="BJ696"/>
      <c r="BK696"/>
      <c r="BL696"/>
      <c r="BM696"/>
      <c r="BN696"/>
      <c r="BO696"/>
      <c r="BP696" s="26" t="s">
        <v>332</v>
      </c>
      <c r="BQ696"/>
      <c r="BR696"/>
      <c r="BS696"/>
      <c r="BT696"/>
      <c r="BU696"/>
      <c r="BV696"/>
      <c r="BW696"/>
      <c r="BX696"/>
    </row>
    <row r="697" spans="1:76" s="27" customFormat="1" ht="15" hidden="1" customHeight="1" x14ac:dyDescent="0.25">
      <c r="A697">
        <v>27269</v>
      </c>
      <c r="B697" s="26">
        <v>27269</v>
      </c>
      <c r="C697" s="26"/>
      <c r="D697" s="31"/>
      <c r="E697" s="26"/>
      <c r="F697" s="31"/>
      <c r="G697" s="26"/>
      <c r="H697" s="31"/>
      <c r="I697" s="26"/>
      <c r="J697" s="31"/>
      <c r="K697" s="26"/>
      <c r="L697" s="31"/>
      <c r="M697" s="26"/>
      <c r="N697" s="31"/>
      <c r="O697" s="26"/>
      <c r="P697" s="31"/>
      <c r="Q697" s="26"/>
      <c r="R697" s="31"/>
      <c r="S697" s="26"/>
      <c r="T697" s="31"/>
      <c r="U697" s="26" t="s">
        <v>74</v>
      </c>
      <c r="V697" t="s">
        <v>97</v>
      </c>
      <c r="W697" t="s">
        <v>4920</v>
      </c>
      <c r="X697">
        <v>779082</v>
      </c>
      <c r="Y697" s="1">
        <v>45536</v>
      </c>
      <c r="Z697" t="s">
        <v>4921</v>
      </c>
      <c r="AA697" s="36" t="s">
        <v>13086</v>
      </c>
      <c r="AB697" s="37">
        <v>10</v>
      </c>
      <c r="AC697" t="s">
        <v>11479</v>
      </c>
      <c r="AD697" t="s">
        <v>11480</v>
      </c>
      <c r="AE697" t="s">
        <v>11481</v>
      </c>
      <c r="AF697"/>
      <c r="AG697" t="s">
        <v>11482</v>
      </c>
      <c r="AH697" s="2">
        <v>45649.479166666664</v>
      </c>
      <c r="AI697" t="s">
        <v>204</v>
      </c>
      <c r="AJ697" t="s">
        <v>4932</v>
      </c>
      <c r="AK697" s="1">
        <v>45681</v>
      </c>
      <c r="AL697"/>
      <c r="AM697" s="26" t="s">
        <v>53</v>
      </c>
      <c r="AN697"/>
      <c r="AO697"/>
      <c r="AP697">
        <v>2421</v>
      </c>
      <c r="AQ697" s="29">
        <v>45651</v>
      </c>
      <c r="AR697" s="29">
        <v>45721</v>
      </c>
      <c r="AS697" s="23">
        <v>7920000</v>
      </c>
      <c r="AT697" s="31">
        <v>5628716</v>
      </c>
      <c r="AU697"/>
      <c r="AV697"/>
      <c r="AW697"/>
      <c r="AX697"/>
      <c r="AY697"/>
      <c r="AZ697"/>
      <c r="BA697"/>
      <c r="BB697"/>
      <c r="BC697"/>
      <c r="BD697"/>
      <c r="BE697"/>
      <c r="BF697"/>
      <c r="BG697"/>
      <c r="BH697"/>
      <c r="BI697"/>
      <c r="BJ697"/>
      <c r="BK697"/>
      <c r="BL697"/>
      <c r="BM697"/>
      <c r="BN697"/>
      <c r="BO697"/>
      <c r="BP697" s="26" t="s">
        <v>332</v>
      </c>
      <c r="BQ697"/>
      <c r="BR697"/>
      <c r="BS697"/>
      <c r="BT697"/>
      <c r="BU697"/>
      <c r="BV697"/>
      <c r="BW697"/>
      <c r="BX697"/>
    </row>
    <row r="698" spans="1:76" s="27" customFormat="1" ht="15" hidden="1" customHeight="1" x14ac:dyDescent="0.25">
      <c r="A698">
        <v>27260</v>
      </c>
      <c r="B698" s="26">
        <v>27260</v>
      </c>
      <c r="C698" s="26"/>
      <c r="D698" s="31"/>
      <c r="E698" s="26"/>
      <c r="F698" s="31"/>
      <c r="G698" s="26"/>
      <c r="H698" s="31"/>
      <c r="I698" s="26"/>
      <c r="J698" s="31"/>
      <c r="K698" s="26"/>
      <c r="L698" s="31"/>
      <c r="M698" s="26"/>
      <c r="N698" s="31"/>
      <c r="O698" s="26"/>
      <c r="P698" s="31"/>
      <c r="Q698" s="26"/>
      <c r="R698" s="31"/>
      <c r="S698" s="26"/>
      <c r="T698" s="31"/>
      <c r="U698" s="26" t="s">
        <v>52</v>
      </c>
      <c r="V698" t="s">
        <v>60</v>
      </c>
      <c r="W698" t="s">
        <v>4920</v>
      </c>
      <c r="X698">
        <v>774594</v>
      </c>
      <c r="Y698" s="1">
        <v>45531</v>
      </c>
      <c r="Z698" t="s">
        <v>4921</v>
      </c>
      <c r="AA698" s="36" t="s">
        <v>13086</v>
      </c>
      <c r="AB698" s="37">
        <v>10</v>
      </c>
      <c r="AC698" t="s">
        <v>6453</v>
      </c>
      <c r="AD698" t="s">
        <v>6454</v>
      </c>
      <c r="AE698" t="s">
        <v>11483</v>
      </c>
      <c r="AF698"/>
      <c r="AG698" t="s">
        <v>6456</v>
      </c>
      <c r="AH698" s="2">
        <v>45651.326388888891</v>
      </c>
      <c r="AI698" t="s">
        <v>5475</v>
      </c>
      <c r="AJ698" t="s">
        <v>4932</v>
      </c>
      <c r="AK698" s="1">
        <v>45653</v>
      </c>
      <c r="AL698"/>
      <c r="AM698" s="26" t="s">
        <v>53</v>
      </c>
      <c r="AN698"/>
      <c r="AO698"/>
      <c r="AP698">
        <v>2417</v>
      </c>
      <c r="AQ698" s="29">
        <v>45651</v>
      </c>
      <c r="AR698" s="29">
        <v>45685</v>
      </c>
      <c r="AS698" s="23">
        <v>11257348</v>
      </c>
      <c r="AT698" s="31">
        <v>11257348</v>
      </c>
      <c r="AU698"/>
      <c r="AV698"/>
      <c r="AW698"/>
      <c r="AX698"/>
      <c r="AY698"/>
      <c r="AZ698"/>
      <c r="BA698"/>
      <c r="BB698"/>
      <c r="BC698"/>
      <c r="BD698"/>
      <c r="BE698"/>
      <c r="BF698"/>
      <c r="BG698"/>
      <c r="BH698"/>
      <c r="BI698"/>
      <c r="BJ698"/>
      <c r="BK698"/>
      <c r="BL698"/>
      <c r="BM698"/>
      <c r="BN698"/>
      <c r="BO698"/>
      <c r="BP698" s="26" t="s">
        <v>332</v>
      </c>
      <c r="BQ698"/>
      <c r="BR698"/>
      <c r="BS698"/>
      <c r="BT698"/>
      <c r="BU698"/>
      <c r="BV698"/>
      <c r="BW698"/>
      <c r="BX698"/>
    </row>
    <row r="699" spans="1:76" s="27" customFormat="1" ht="15" hidden="1" customHeight="1" x14ac:dyDescent="0.25">
      <c r="A699">
        <v>27262</v>
      </c>
      <c r="B699" s="26">
        <v>27262</v>
      </c>
      <c r="C699" s="26"/>
      <c r="D699" s="31"/>
      <c r="E699" s="26"/>
      <c r="F699" s="31"/>
      <c r="G699" s="26"/>
      <c r="H699" s="31"/>
      <c r="I699" s="26"/>
      <c r="J699" s="31"/>
      <c r="K699" s="26"/>
      <c r="L699" s="31"/>
      <c r="M699" s="26"/>
      <c r="N699" s="31"/>
      <c r="O699" s="26"/>
      <c r="P699" s="31"/>
      <c r="Q699" s="26"/>
      <c r="R699" s="31"/>
      <c r="S699" s="26"/>
      <c r="T699" s="31"/>
      <c r="U699" s="26" t="s">
        <v>74</v>
      </c>
      <c r="V699" t="s">
        <v>74</v>
      </c>
      <c r="W699" t="s">
        <v>4957</v>
      </c>
      <c r="X699">
        <v>81381</v>
      </c>
      <c r="Y699" s="1">
        <v>45343</v>
      </c>
      <c r="Z699" t="s">
        <v>4921</v>
      </c>
      <c r="AA699" s="36" t="s">
        <v>13086</v>
      </c>
      <c r="AB699" s="37">
        <v>10</v>
      </c>
      <c r="AC699" t="s">
        <v>11484</v>
      </c>
      <c r="AD699" t="s">
        <v>11485</v>
      </c>
      <c r="AE699" t="s">
        <v>11486</v>
      </c>
      <c r="AF699"/>
      <c r="AG699" t="s">
        <v>11487</v>
      </c>
      <c r="AH699" s="2">
        <v>45649.756944444445</v>
      </c>
      <c r="AI699" t="s">
        <v>11488</v>
      </c>
      <c r="AJ699" t="s">
        <v>4932</v>
      </c>
      <c r="AK699" s="1">
        <v>45653</v>
      </c>
      <c r="AL699"/>
      <c r="AM699" s="26" t="s">
        <v>53</v>
      </c>
      <c r="AN699"/>
      <c r="AO699"/>
      <c r="AP699">
        <v>2418</v>
      </c>
      <c r="AQ699" s="29">
        <v>45651</v>
      </c>
      <c r="AR699" s="29">
        <v>45685</v>
      </c>
      <c r="AS699" s="23">
        <v>7500000</v>
      </c>
      <c r="AT699" s="31">
        <v>7500000</v>
      </c>
      <c r="AU699"/>
      <c r="AV699"/>
      <c r="AW699"/>
      <c r="AX699"/>
      <c r="AY699"/>
      <c r="AZ699"/>
      <c r="BA699"/>
      <c r="BB699"/>
      <c r="BC699"/>
      <c r="BD699"/>
      <c r="BE699"/>
      <c r="BF699"/>
      <c r="BG699"/>
      <c r="BH699"/>
      <c r="BI699"/>
      <c r="BJ699"/>
      <c r="BK699"/>
      <c r="BL699"/>
      <c r="BM699"/>
      <c r="BN699"/>
      <c r="BO699"/>
      <c r="BP699" s="26" t="s">
        <v>332</v>
      </c>
      <c r="BQ699"/>
      <c r="BR699"/>
      <c r="BS699"/>
      <c r="BT699"/>
      <c r="BU699"/>
      <c r="BV699"/>
      <c r="BW699"/>
      <c r="BX699"/>
    </row>
    <row r="700" spans="1:76" s="27" customFormat="1" ht="15" hidden="1" customHeight="1" x14ac:dyDescent="0.25">
      <c r="A700">
        <v>27278</v>
      </c>
      <c r="B700" s="26">
        <v>27278</v>
      </c>
      <c r="C700" s="26"/>
      <c r="D700" s="31"/>
      <c r="E700" s="26"/>
      <c r="F700" s="31"/>
      <c r="G700" s="26"/>
      <c r="H700" s="31"/>
      <c r="I700" s="26"/>
      <c r="J700" s="31"/>
      <c r="K700" s="26"/>
      <c r="L700" s="31"/>
      <c r="M700" s="26"/>
      <c r="N700" s="31"/>
      <c r="O700" s="26"/>
      <c r="P700" s="31"/>
      <c r="Q700" s="26"/>
      <c r="R700" s="31"/>
      <c r="S700" s="26"/>
      <c r="T700" s="31"/>
      <c r="U700" s="26" t="s">
        <v>52</v>
      </c>
      <c r="V700" t="s">
        <v>60</v>
      </c>
      <c r="W700" t="s">
        <v>4920</v>
      </c>
      <c r="X700">
        <v>754257</v>
      </c>
      <c r="Y700" s="1">
        <v>45509</v>
      </c>
      <c r="Z700" t="s">
        <v>4921</v>
      </c>
      <c r="AA700" s="36" t="s">
        <v>13086</v>
      </c>
      <c r="AB700" s="37">
        <v>10</v>
      </c>
      <c r="AC700" t="s">
        <v>11489</v>
      </c>
      <c r="AD700" t="s">
        <v>11490</v>
      </c>
      <c r="AE700" t="s">
        <v>11491</v>
      </c>
      <c r="AF700"/>
      <c r="AG700" t="s">
        <v>11492</v>
      </c>
      <c r="AH700" s="2">
        <v>45603.638194444444</v>
      </c>
      <c r="AI700" t="s">
        <v>11493</v>
      </c>
      <c r="AJ700" t="s">
        <v>4927</v>
      </c>
      <c r="AK700" s="1">
        <v>45660</v>
      </c>
      <c r="AL700"/>
      <c r="AM700" s="26" t="s">
        <v>53</v>
      </c>
      <c r="AN700"/>
      <c r="AO700"/>
      <c r="AP700">
        <v>2436</v>
      </c>
      <c r="AQ700" s="29">
        <v>45651</v>
      </c>
      <c r="AR700" s="29">
        <v>45687</v>
      </c>
      <c r="AS700" s="23">
        <v>10404644</v>
      </c>
      <c r="AT700" s="31">
        <v>10404644</v>
      </c>
      <c r="AU700"/>
      <c r="AV700"/>
      <c r="AW700"/>
      <c r="AX700"/>
      <c r="AY700"/>
      <c r="AZ700"/>
      <c r="BA700"/>
      <c r="BB700"/>
      <c r="BC700"/>
      <c r="BD700"/>
      <c r="BE700"/>
      <c r="BF700"/>
      <c r="BG700"/>
      <c r="BH700"/>
      <c r="BI700"/>
      <c r="BJ700"/>
      <c r="BK700"/>
      <c r="BL700"/>
      <c r="BM700"/>
      <c r="BN700"/>
      <c r="BO700"/>
      <c r="BP700" s="26" t="s">
        <v>332</v>
      </c>
      <c r="BQ700"/>
      <c r="BR700"/>
      <c r="BS700"/>
      <c r="BT700"/>
      <c r="BU700"/>
      <c r="BV700"/>
      <c r="BW700"/>
      <c r="BX700"/>
    </row>
    <row r="701" spans="1:76" s="27" customFormat="1" ht="15" hidden="1" customHeight="1" x14ac:dyDescent="0.25">
      <c r="A701">
        <v>27286</v>
      </c>
      <c r="B701" s="26">
        <v>27286</v>
      </c>
      <c r="C701" s="26"/>
      <c r="D701" s="31"/>
      <c r="E701" s="26"/>
      <c r="F701" s="31"/>
      <c r="G701" s="26"/>
      <c r="H701" s="31"/>
      <c r="I701" s="26"/>
      <c r="J701" s="31"/>
      <c r="K701" s="26"/>
      <c r="L701" s="31"/>
      <c r="M701" s="26"/>
      <c r="N701" s="31"/>
      <c r="O701" s="26"/>
      <c r="P701" s="31"/>
      <c r="Q701" s="26"/>
      <c r="R701" s="31"/>
      <c r="S701" s="26"/>
      <c r="T701" s="31"/>
      <c r="U701" s="26" t="s">
        <v>52</v>
      </c>
      <c r="V701" t="s">
        <v>60</v>
      </c>
      <c r="W701" t="s">
        <v>4920</v>
      </c>
      <c r="X701">
        <v>580753</v>
      </c>
      <c r="Y701" s="1">
        <v>45333</v>
      </c>
      <c r="Z701" t="s">
        <v>4921</v>
      </c>
      <c r="AA701" s="36" t="s">
        <v>13086</v>
      </c>
      <c r="AB701" s="37">
        <v>10</v>
      </c>
      <c r="AC701" t="s">
        <v>11494</v>
      </c>
      <c r="AD701" t="s">
        <v>11495</v>
      </c>
      <c r="AE701" t="s">
        <v>11496</v>
      </c>
      <c r="AF701"/>
      <c r="AG701" t="s">
        <v>11497</v>
      </c>
      <c r="AH701" s="2">
        <v>45354.638888888891</v>
      </c>
      <c r="AI701" t="s">
        <v>11498</v>
      </c>
      <c r="AJ701" t="s">
        <v>4927</v>
      </c>
      <c r="AK701" s="1">
        <v>45660</v>
      </c>
      <c r="AL701"/>
      <c r="AM701" s="26" t="s">
        <v>53</v>
      </c>
      <c r="AN701"/>
      <c r="AO701"/>
      <c r="AP701">
        <v>2434</v>
      </c>
      <c r="AQ701" s="29">
        <v>45651</v>
      </c>
      <c r="AR701" s="29">
        <v>45693</v>
      </c>
      <c r="AS701" s="23">
        <v>4784120</v>
      </c>
      <c r="AT701" s="31">
        <v>4784120</v>
      </c>
      <c r="AU701"/>
      <c r="AV701"/>
      <c r="AW701"/>
      <c r="AX701"/>
      <c r="AY701"/>
      <c r="AZ701"/>
      <c r="BA701"/>
      <c r="BB701"/>
      <c r="BC701"/>
      <c r="BD701"/>
      <c r="BE701"/>
      <c r="BF701"/>
      <c r="BG701"/>
      <c r="BH701"/>
      <c r="BI701"/>
      <c r="BJ701"/>
      <c r="BK701"/>
      <c r="BL701"/>
      <c r="BM701"/>
      <c r="BN701"/>
      <c r="BO701"/>
      <c r="BP701" s="26" t="s">
        <v>332</v>
      </c>
      <c r="BQ701"/>
      <c r="BR701"/>
      <c r="BS701"/>
      <c r="BT701"/>
      <c r="BU701"/>
      <c r="BV701"/>
      <c r="BW701"/>
      <c r="BX701"/>
    </row>
    <row r="702" spans="1:76" s="27" customFormat="1" ht="15" hidden="1" customHeight="1" x14ac:dyDescent="0.25">
      <c r="A702">
        <v>27277</v>
      </c>
      <c r="B702" s="26">
        <v>27277</v>
      </c>
      <c r="C702" s="26"/>
      <c r="D702" s="31"/>
      <c r="E702" s="26"/>
      <c r="F702" s="31"/>
      <c r="G702" s="26"/>
      <c r="H702" s="31"/>
      <c r="I702" s="26"/>
      <c r="J702" s="31"/>
      <c r="K702" s="26"/>
      <c r="L702" s="31"/>
      <c r="M702" s="26"/>
      <c r="N702" s="31"/>
      <c r="O702" s="26"/>
      <c r="P702" s="31"/>
      <c r="Q702" s="26"/>
      <c r="R702" s="31"/>
      <c r="S702" s="26"/>
      <c r="T702" s="31"/>
      <c r="U702" s="26" t="s">
        <v>74</v>
      </c>
      <c r="V702" t="s">
        <v>74</v>
      </c>
      <c r="W702" t="s">
        <v>4920</v>
      </c>
      <c r="X702">
        <v>632408</v>
      </c>
      <c r="Y702" s="1">
        <v>45379</v>
      </c>
      <c r="Z702" t="s">
        <v>4921</v>
      </c>
      <c r="AA702" s="36" t="s">
        <v>13086</v>
      </c>
      <c r="AB702" s="37">
        <v>10</v>
      </c>
      <c r="AC702" t="s">
        <v>11499</v>
      </c>
      <c r="AD702" t="s">
        <v>11500</v>
      </c>
      <c r="AE702" t="s">
        <v>11501</v>
      </c>
      <c r="AF702"/>
      <c r="AG702" t="s">
        <v>11502</v>
      </c>
      <c r="AH702" s="2">
        <v>45462.972916666666</v>
      </c>
      <c r="AI702" t="s">
        <v>5366</v>
      </c>
      <c r="AJ702" t="s">
        <v>4927</v>
      </c>
      <c r="AK702" s="1">
        <v>45660</v>
      </c>
      <c r="AL702"/>
      <c r="AM702" s="26" t="s">
        <v>53</v>
      </c>
      <c r="AN702"/>
      <c r="AO702"/>
      <c r="AP702">
        <v>2435</v>
      </c>
      <c r="AQ702" s="29">
        <v>45651</v>
      </c>
      <c r="AR702" s="29">
        <v>45686</v>
      </c>
      <c r="AS702" s="23">
        <v>140311235</v>
      </c>
      <c r="AT702" s="31">
        <v>14000000</v>
      </c>
      <c r="AU702"/>
      <c r="AV702"/>
      <c r="AW702"/>
      <c r="AX702"/>
      <c r="AY702"/>
      <c r="AZ702"/>
      <c r="BA702"/>
      <c r="BB702"/>
      <c r="BC702"/>
      <c r="BD702"/>
      <c r="BE702"/>
      <c r="BF702"/>
      <c r="BG702"/>
      <c r="BH702"/>
      <c r="BI702"/>
      <c r="BJ702"/>
      <c r="BK702"/>
      <c r="BL702"/>
      <c r="BM702"/>
      <c r="BN702"/>
      <c r="BO702"/>
      <c r="BP702" s="26" t="s">
        <v>332</v>
      </c>
      <c r="BQ702"/>
      <c r="BR702"/>
      <c r="BS702"/>
      <c r="BT702"/>
      <c r="BU702"/>
      <c r="BV702"/>
      <c r="BW702"/>
      <c r="BX702"/>
    </row>
    <row r="703" spans="1:76" s="27" customFormat="1" ht="15" hidden="1" customHeight="1" x14ac:dyDescent="0.25">
      <c r="A703">
        <v>27257</v>
      </c>
      <c r="B703" s="26">
        <v>27257</v>
      </c>
      <c r="C703" s="26"/>
      <c r="D703" s="31"/>
      <c r="E703" s="26"/>
      <c r="F703" s="31"/>
      <c r="G703" s="26"/>
      <c r="H703" s="31"/>
      <c r="I703" s="26"/>
      <c r="J703" s="31"/>
      <c r="K703" s="26"/>
      <c r="L703" s="31"/>
      <c r="M703" s="26"/>
      <c r="N703" s="31"/>
      <c r="O703" s="26"/>
      <c r="P703" s="31"/>
      <c r="Q703" s="26"/>
      <c r="R703" s="31"/>
      <c r="S703" s="26"/>
      <c r="T703" s="31"/>
      <c r="U703" s="26" t="s">
        <v>101</v>
      </c>
      <c r="V703" t="s">
        <v>5447</v>
      </c>
      <c r="W703" t="s">
        <v>4920</v>
      </c>
      <c r="X703">
        <v>558866</v>
      </c>
      <c r="Y703" s="1">
        <v>45314</v>
      </c>
      <c r="Z703" t="s">
        <v>4921</v>
      </c>
      <c r="AA703" s="36" t="s">
        <v>13086</v>
      </c>
      <c r="AB703" s="37">
        <v>10</v>
      </c>
      <c r="AC703" t="s">
        <v>11503</v>
      </c>
      <c r="AD703" t="s">
        <v>11504</v>
      </c>
      <c r="AE703" t="s">
        <v>11505</v>
      </c>
      <c r="AF703"/>
      <c r="AG703" t="s">
        <v>11506</v>
      </c>
      <c r="AH703" s="2">
        <v>45650.416666666664</v>
      </c>
      <c r="AI703" t="s">
        <v>108</v>
      </c>
      <c r="AJ703" t="s">
        <v>4932</v>
      </c>
      <c r="AK703" s="1">
        <v>45695</v>
      </c>
      <c r="AL703"/>
      <c r="AM703" s="26" t="s">
        <v>53</v>
      </c>
      <c r="AN703"/>
      <c r="AO703"/>
      <c r="AP703">
        <v>2416</v>
      </c>
      <c r="AQ703" s="29">
        <v>45651</v>
      </c>
      <c r="AR703" s="29">
        <v>45730</v>
      </c>
      <c r="AS703" s="23">
        <v>4667500</v>
      </c>
      <c r="AT703" s="31">
        <v>4667500</v>
      </c>
      <c r="AU703"/>
      <c r="AV703"/>
      <c r="AW703"/>
      <c r="AX703"/>
      <c r="AY703"/>
      <c r="AZ703"/>
      <c r="BA703"/>
      <c r="BB703"/>
      <c r="BC703"/>
      <c r="BD703"/>
      <c r="BE703"/>
      <c r="BF703"/>
      <c r="BG703"/>
      <c r="BH703"/>
      <c r="BI703"/>
      <c r="BJ703"/>
      <c r="BK703"/>
      <c r="BL703"/>
      <c r="BM703"/>
      <c r="BN703"/>
      <c r="BO703"/>
      <c r="BP703" s="26" t="s">
        <v>332</v>
      </c>
      <c r="BQ703"/>
      <c r="BR703"/>
      <c r="BS703"/>
      <c r="BT703"/>
      <c r="BU703"/>
      <c r="BV703" s="7"/>
      <c r="BW703" s="7"/>
      <c r="BX703" s="7"/>
    </row>
    <row r="704" spans="1:76" s="27" customFormat="1" ht="15" hidden="1" customHeight="1" x14ac:dyDescent="0.25">
      <c r="A704">
        <v>27280</v>
      </c>
      <c r="B704" s="26">
        <v>27280</v>
      </c>
      <c r="C704" s="26"/>
      <c r="D704" s="31"/>
      <c r="E704" s="26"/>
      <c r="F704" s="31"/>
      <c r="G704" s="26"/>
      <c r="H704" s="31"/>
      <c r="I704" s="26"/>
      <c r="J704" s="31"/>
      <c r="K704" s="26"/>
      <c r="L704" s="31"/>
      <c r="M704" s="26"/>
      <c r="N704" s="31"/>
      <c r="O704" s="26"/>
      <c r="P704" s="31"/>
      <c r="Q704" s="26"/>
      <c r="R704" s="31"/>
      <c r="S704" s="26"/>
      <c r="T704" s="31"/>
      <c r="U704" s="26" t="s">
        <v>52</v>
      </c>
      <c r="V704" t="s">
        <v>52</v>
      </c>
      <c r="W704" t="s">
        <v>4920</v>
      </c>
      <c r="X704">
        <v>756109</v>
      </c>
      <c r="Y704" s="1">
        <v>45511</v>
      </c>
      <c r="Z704" t="s">
        <v>4921</v>
      </c>
      <c r="AA704" s="36" t="s">
        <v>13086</v>
      </c>
      <c r="AB704" s="37">
        <v>10</v>
      </c>
      <c r="AC704" t="s">
        <v>11507</v>
      </c>
      <c r="AD704" t="s">
        <v>11508</v>
      </c>
      <c r="AE704" t="s">
        <v>11509</v>
      </c>
      <c r="AF704"/>
      <c r="AG704" t="s">
        <v>11510</v>
      </c>
      <c r="AH704" s="2">
        <v>45650.78125</v>
      </c>
      <c r="AI704" t="s">
        <v>11511</v>
      </c>
      <c r="AJ704" t="s">
        <v>4932</v>
      </c>
      <c r="AK704" s="1">
        <v>45653</v>
      </c>
      <c r="AL704"/>
      <c r="AM704" s="26" t="s">
        <v>53</v>
      </c>
      <c r="AN704"/>
      <c r="AO704"/>
      <c r="AP704">
        <v>2438</v>
      </c>
      <c r="AQ704" s="29">
        <v>45651</v>
      </c>
      <c r="AR704" s="29">
        <v>45685</v>
      </c>
      <c r="AS704" s="23">
        <v>12969000</v>
      </c>
      <c r="AT704" s="31">
        <v>12969000</v>
      </c>
      <c r="AU704"/>
      <c r="AV704"/>
      <c r="AW704"/>
      <c r="AX704"/>
      <c r="AY704"/>
      <c r="AZ704"/>
      <c r="BA704"/>
      <c r="BB704"/>
      <c r="BC704"/>
      <c r="BD704"/>
      <c r="BE704"/>
      <c r="BF704"/>
      <c r="BG704"/>
      <c r="BH704"/>
      <c r="BI704"/>
      <c r="BJ704"/>
      <c r="BK704"/>
      <c r="BL704"/>
      <c r="BM704"/>
      <c r="BN704"/>
      <c r="BO704"/>
      <c r="BP704" s="26" t="s">
        <v>332</v>
      </c>
      <c r="BQ704"/>
      <c r="BR704"/>
      <c r="BS704"/>
      <c r="BT704"/>
      <c r="BU704"/>
      <c r="BV704"/>
      <c r="BW704"/>
      <c r="BX704"/>
    </row>
    <row r="705" spans="1:76" s="27" customFormat="1" ht="15" hidden="1" customHeight="1" x14ac:dyDescent="0.25">
      <c r="A705">
        <v>27281</v>
      </c>
      <c r="B705" s="26">
        <v>27281</v>
      </c>
      <c r="C705" s="26"/>
      <c r="D705" s="31"/>
      <c r="E705" s="26"/>
      <c r="F705" s="31"/>
      <c r="G705" s="26"/>
      <c r="H705" s="31"/>
      <c r="I705" s="26"/>
      <c r="J705" s="31"/>
      <c r="K705" s="26"/>
      <c r="L705" s="31"/>
      <c r="M705" s="26"/>
      <c r="N705" s="31"/>
      <c r="O705" s="26"/>
      <c r="P705" s="31"/>
      <c r="Q705" s="26"/>
      <c r="R705" s="31"/>
      <c r="S705" s="26"/>
      <c r="T705" s="31"/>
      <c r="U705" s="26" t="s">
        <v>52</v>
      </c>
      <c r="V705" t="s">
        <v>60</v>
      </c>
      <c r="W705" t="s">
        <v>4920</v>
      </c>
      <c r="X705">
        <v>632006</v>
      </c>
      <c r="Y705" s="1">
        <v>45378</v>
      </c>
      <c r="Z705" t="s">
        <v>4921</v>
      </c>
      <c r="AA705" s="36" t="s">
        <v>13086</v>
      </c>
      <c r="AB705" s="37">
        <v>10</v>
      </c>
      <c r="AC705" t="s">
        <v>11512</v>
      </c>
      <c r="AD705" t="s">
        <v>11513</v>
      </c>
      <c r="AE705" t="s">
        <v>11513</v>
      </c>
      <c r="AF705"/>
      <c r="AG705" t="s">
        <v>11514</v>
      </c>
      <c r="AH705" s="2">
        <v>45473.979166666664</v>
      </c>
      <c r="AI705" t="s">
        <v>11515</v>
      </c>
      <c r="AJ705" t="s">
        <v>4927</v>
      </c>
      <c r="AK705" s="1">
        <v>45681</v>
      </c>
      <c r="AL705"/>
      <c r="AM705" s="26" t="s">
        <v>53</v>
      </c>
      <c r="AN705"/>
      <c r="AO705"/>
      <c r="AP705">
        <v>2437</v>
      </c>
      <c r="AQ705" s="29">
        <v>45651</v>
      </c>
      <c r="AR705" s="29">
        <v>45716</v>
      </c>
      <c r="AS705" s="23">
        <v>11868131</v>
      </c>
      <c r="AT705" s="31">
        <v>11868131</v>
      </c>
      <c r="AU705"/>
      <c r="AV705"/>
      <c r="AW705"/>
      <c r="AX705"/>
      <c r="AY705"/>
      <c r="AZ705"/>
      <c r="BA705"/>
      <c r="BB705"/>
      <c r="BC705"/>
      <c r="BD705"/>
      <c r="BE705"/>
      <c r="BF705"/>
      <c r="BG705"/>
      <c r="BH705"/>
      <c r="BI705"/>
      <c r="BJ705"/>
      <c r="BK705"/>
      <c r="BL705"/>
      <c r="BM705"/>
      <c r="BN705"/>
      <c r="BO705"/>
      <c r="BP705" s="26" t="s">
        <v>332</v>
      </c>
      <c r="BQ705"/>
      <c r="BR705"/>
      <c r="BS705"/>
      <c r="BT705"/>
      <c r="BU705"/>
      <c r="BV705"/>
      <c r="BW705"/>
      <c r="BX705"/>
    </row>
    <row r="706" spans="1:76" s="27" customFormat="1" ht="15" hidden="1" customHeight="1" x14ac:dyDescent="0.25">
      <c r="A706">
        <v>27282</v>
      </c>
      <c r="B706" s="26">
        <v>27282</v>
      </c>
      <c r="C706" s="26"/>
      <c r="D706" s="31"/>
      <c r="E706" s="26"/>
      <c r="F706" s="31"/>
      <c r="G706" s="26"/>
      <c r="H706" s="31"/>
      <c r="I706" s="26"/>
      <c r="J706" s="31"/>
      <c r="K706" s="26"/>
      <c r="L706" s="31"/>
      <c r="M706" s="26"/>
      <c r="N706" s="31"/>
      <c r="O706" s="26"/>
      <c r="P706" s="31"/>
      <c r="Q706" s="26"/>
      <c r="R706" s="31"/>
      <c r="S706" s="26"/>
      <c r="T706" s="31"/>
      <c r="U706" s="26" t="s">
        <v>74</v>
      </c>
      <c r="V706" t="s">
        <v>104</v>
      </c>
      <c r="W706" t="s">
        <v>4920</v>
      </c>
      <c r="X706">
        <v>665330</v>
      </c>
      <c r="Y706" s="1">
        <v>45408</v>
      </c>
      <c r="Z706" t="s">
        <v>4921</v>
      </c>
      <c r="AA706" s="36" t="s">
        <v>13086</v>
      </c>
      <c r="AB706" s="37">
        <v>10</v>
      </c>
      <c r="AC706" t="s">
        <v>11516</v>
      </c>
      <c r="AD706" t="s">
        <v>11517</v>
      </c>
      <c r="AE706" t="s">
        <v>11517</v>
      </c>
      <c r="AF706"/>
      <c r="AG706" t="s">
        <v>11518</v>
      </c>
      <c r="AH706" s="2">
        <v>45650.881944444445</v>
      </c>
      <c r="AI706" t="s">
        <v>7450</v>
      </c>
      <c r="AJ706" t="s">
        <v>4932</v>
      </c>
      <c r="AK706" s="1">
        <v>45665</v>
      </c>
      <c r="AL706"/>
      <c r="AM706" s="26" t="s">
        <v>53</v>
      </c>
      <c r="AN706"/>
      <c r="AO706"/>
      <c r="AP706">
        <v>2427</v>
      </c>
      <c r="AQ706" s="29">
        <v>45651</v>
      </c>
      <c r="AR706" s="29">
        <v>45678</v>
      </c>
      <c r="AS706" s="23">
        <v>7909750</v>
      </c>
      <c r="AT706" s="31">
        <v>7909750</v>
      </c>
      <c r="AU706"/>
      <c r="AV706"/>
      <c r="AW706"/>
      <c r="AX706"/>
      <c r="AY706"/>
      <c r="AZ706"/>
      <c r="BA706"/>
      <c r="BB706"/>
      <c r="BC706"/>
      <c r="BD706"/>
      <c r="BE706"/>
      <c r="BF706"/>
      <c r="BG706"/>
      <c r="BH706"/>
      <c r="BI706"/>
      <c r="BJ706"/>
      <c r="BK706"/>
      <c r="BL706"/>
      <c r="BM706"/>
      <c r="BN706"/>
      <c r="BO706"/>
      <c r="BP706" s="26" t="s">
        <v>332</v>
      </c>
      <c r="BQ706"/>
      <c r="BR706"/>
      <c r="BS706"/>
      <c r="BT706"/>
      <c r="BU706"/>
      <c r="BV706"/>
      <c r="BW706"/>
      <c r="BX706"/>
    </row>
    <row r="707" spans="1:76" s="27" customFormat="1" ht="15" hidden="1" customHeight="1" x14ac:dyDescent="0.25">
      <c r="A707">
        <v>27283</v>
      </c>
      <c r="B707" s="26">
        <v>27283</v>
      </c>
      <c r="C707" s="31"/>
      <c r="D707" s="26"/>
      <c r="E707" s="31"/>
      <c r="F707" s="26"/>
      <c r="G707" s="31"/>
      <c r="H707" s="26"/>
      <c r="I707" s="31"/>
      <c r="J707" s="26"/>
      <c r="K707" s="31"/>
      <c r="L707" s="26"/>
      <c r="M707" s="31"/>
      <c r="N707" s="26"/>
      <c r="O707" s="31"/>
      <c r="P707" s="26"/>
      <c r="Q707" s="31"/>
      <c r="R707" s="26"/>
      <c r="S707" s="31"/>
      <c r="T707" s="26"/>
      <c r="U707" s="26" t="s">
        <v>74</v>
      </c>
      <c r="V707" t="s">
        <v>104</v>
      </c>
      <c r="W707" t="s">
        <v>4957</v>
      </c>
      <c r="X707">
        <v>44807</v>
      </c>
      <c r="Y707" s="1">
        <v>45140</v>
      </c>
      <c r="Z707" t="s">
        <v>4921</v>
      </c>
      <c r="AA707" s="36" t="s">
        <v>13086</v>
      </c>
      <c r="AB707" s="37">
        <v>10</v>
      </c>
      <c r="AC707">
        <v>211</v>
      </c>
      <c r="AD707" t="s">
        <v>11519</v>
      </c>
      <c r="AE707" t="s">
        <v>11519</v>
      </c>
      <c r="AF707"/>
      <c r="AG707" t="s">
        <v>11520</v>
      </c>
      <c r="AH707" s="2">
        <v>45359.673611111109</v>
      </c>
      <c r="AI707" t="s">
        <v>11521</v>
      </c>
      <c r="AJ707" t="s">
        <v>4927</v>
      </c>
      <c r="AK707" s="1">
        <v>45695</v>
      </c>
      <c r="AL707"/>
      <c r="AM707" s="26" t="s">
        <v>70</v>
      </c>
      <c r="AN707"/>
      <c r="AO707"/>
      <c r="AP707">
        <v>2428</v>
      </c>
      <c r="AQ707" s="29">
        <v>45651</v>
      </c>
      <c r="AR707" s="29">
        <v>45707</v>
      </c>
      <c r="AS707" s="23">
        <v>7562856</v>
      </c>
      <c r="AT707" s="31">
        <v>7562856</v>
      </c>
      <c r="AU707"/>
      <c r="AV707"/>
      <c r="AW707"/>
      <c r="AX707"/>
      <c r="AY707"/>
      <c r="AZ707"/>
      <c r="BA707"/>
      <c r="BB707"/>
      <c r="BC707"/>
      <c r="BD707"/>
      <c r="BE707"/>
      <c r="BF707"/>
      <c r="BG707"/>
      <c r="BH707"/>
      <c r="BI707"/>
      <c r="BJ707"/>
      <c r="BK707"/>
      <c r="BL707"/>
      <c r="BM707"/>
      <c r="BN707"/>
      <c r="BO707"/>
      <c r="BP707" s="26" t="s">
        <v>332</v>
      </c>
      <c r="BQ707"/>
      <c r="BR707"/>
      <c r="BS707"/>
      <c r="BT707"/>
      <c r="BU707"/>
      <c r="BV707"/>
      <c r="BW707"/>
      <c r="BX707"/>
    </row>
    <row r="708" spans="1:76" s="27" customFormat="1" ht="15" hidden="1" customHeight="1" x14ac:dyDescent="0.25">
      <c r="A708">
        <v>27264</v>
      </c>
      <c r="B708" s="26">
        <v>27264</v>
      </c>
      <c r="C708" s="31"/>
      <c r="D708" s="26"/>
      <c r="E708" s="31"/>
      <c r="F708" s="26"/>
      <c r="G708" s="31"/>
      <c r="H708" s="26"/>
      <c r="I708" s="31"/>
      <c r="J708" s="26"/>
      <c r="K708" s="31"/>
      <c r="L708" s="26"/>
      <c r="M708" s="31"/>
      <c r="N708" s="26"/>
      <c r="O708" s="31"/>
      <c r="P708" s="26"/>
      <c r="Q708" s="31"/>
      <c r="R708" s="26"/>
      <c r="S708" s="31"/>
      <c r="T708" s="26"/>
      <c r="U708" s="26" t="s">
        <v>74</v>
      </c>
      <c r="V708" t="s">
        <v>104</v>
      </c>
      <c r="W708" t="s">
        <v>4920</v>
      </c>
      <c r="X708">
        <v>572356</v>
      </c>
      <c r="Y708" s="1">
        <v>45327</v>
      </c>
      <c r="Z708" t="s">
        <v>4921</v>
      </c>
      <c r="AA708" s="36" t="s">
        <v>13086</v>
      </c>
      <c r="AB708" s="37">
        <v>10</v>
      </c>
      <c r="AC708">
        <v>24</v>
      </c>
      <c r="AD708" t="s">
        <v>11522</v>
      </c>
      <c r="AE708" t="s">
        <v>11523</v>
      </c>
      <c r="AF708"/>
      <c r="AG708" t="s">
        <v>11524</v>
      </c>
      <c r="AH708" s="2">
        <v>45542.833333333336</v>
      </c>
      <c r="AI708" t="s">
        <v>11525</v>
      </c>
      <c r="AJ708" t="s">
        <v>4927</v>
      </c>
      <c r="AK708" s="1">
        <v>45661</v>
      </c>
      <c r="AL708"/>
      <c r="AM708" s="26" t="s">
        <v>70</v>
      </c>
      <c r="AN708"/>
      <c r="AO708"/>
      <c r="AP708">
        <v>2419</v>
      </c>
      <c r="AQ708" s="29">
        <v>45651</v>
      </c>
      <c r="AR708" s="29">
        <v>45687</v>
      </c>
      <c r="AS708" s="23">
        <v>5557551</v>
      </c>
      <c r="AT708" s="31">
        <v>5557551</v>
      </c>
      <c r="AU708"/>
      <c r="AV708"/>
      <c r="AW708"/>
      <c r="AX708"/>
      <c r="AY708"/>
      <c r="AZ708"/>
      <c r="BA708"/>
      <c r="BB708"/>
      <c r="BC708"/>
      <c r="BD708"/>
      <c r="BE708"/>
      <c r="BF708"/>
      <c r="BG708"/>
      <c r="BH708"/>
      <c r="BI708"/>
      <c r="BJ708"/>
      <c r="BK708"/>
      <c r="BL708"/>
      <c r="BM708"/>
      <c r="BN708"/>
      <c r="BO708"/>
      <c r="BP708" s="26" t="s">
        <v>332</v>
      </c>
      <c r="BQ708"/>
      <c r="BR708"/>
      <c r="BS708"/>
      <c r="BT708"/>
      <c r="BU708"/>
      <c r="BV708"/>
      <c r="BW708"/>
      <c r="BX708"/>
    </row>
    <row r="709" spans="1:76" s="27" customFormat="1" ht="15" hidden="1" customHeight="1" x14ac:dyDescent="0.25">
      <c r="A709">
        <v>27270</v>
      </c>
      <c r="B709" s="26">
        <v>27270</v>
      </c>
      <c r="C709" s="26"/>
      <c r="D709" s="31"/>
      <c r="E709" s="26"/>
      <c r="F709" s="31"/>
      <c r="G709" s="26"/>
      <c r="H709" s="31"/>
      <c r="I709" s="26"/>
      <c r="J709" s="31"/>
      <c r="K709" s="26"/>
      <c r="L709" s="31"/>
      <c r="M709" s="26"/>
      <c r="N709" s="31"/>
      <c r="O709" s="26"/>
      <c r="P709" s="31"/>
      <c r="Q709" s="26"/>
      <c r="R709" s="31"/>
      <c r="S709" s="26"/>
      <c r="T709" s="31"/>
      <c r="U709" s="26" t="s">
        <v>74</v>
      </c>
      <c r="V709" t="s">
        <v>97</v>
      </c>
      <c r="W709" t="s">
        <v>4920</v>
      </c>
      <c r="X709">
        <v>750170</v>
      </c>
      <c r="Y709" s="1">
        <v>45503</v>
      </c>
      <c r="Z709" t="s">
        <v>4921</v>
      </c>
      <c r="AA709" s="36" t="s">
        <v>13086</v>
      </c>
      <c r="AB709" s="37">
        <v>10</v>
      </c>
      <c r="AC709" t="s">
        <v>11526</v>
      </c>
      <c r="AD709" t="s">
        <v>11527</v>
      </c>
      <c r="AE709" t="s">
        <v>11528</v>
      </c>
      <c r="AF709"/>
      <c r="AG709" t="s">
        <v>11529</v>
      </c>
      <c r="AH709" s="2">
        <v>45649.775694444441</v>
      </c>
      <c r="AI709" t="s">
        <v>5232</v>
      </c>
      <c r="AJ709" t="s">
        <v>4932</v>
      </c>
      <c r="AK709" s="1">
        <v>45660</v>
      </c>
      <c r="AL709"/>
      <c r="AM709" s="26" t="s">
        <v>53</v>
      </c>
      <c r="AN709"/>
      <c r="AO709"/>
      <c r="AP709">
        <v>2422</v>
      </c>
      <c r="AQ709" s="29">
        <v>45651</v>
      </c>
      <c r="AR709" s="29">
        <v>45686</v>
      </c>
      <c r="AS709" s="23">
        <v>5237596</v>
      </c>
      <c r="AT709" s="31">
        <v>5237596</v>
      </c>
      <c r="AU709"/>
      <c r="AV709"/>
      <c r="AW709"/>
      <c r="AX709"/>
      <c r="AY709"/>
      <c r="AZ709"/>
      <c r="BA709"/>
      <c r="BB709"/>
      <c r="BC709"/>
      <c r="BD709"/>
      <c r="BE709"/>
      <c r="BF709"/>
      <c r="BG709"/>
      <c r="BH709"/>
      <c r="BI709"/>
      <c r="BJ709"/>
      <c r="BK709"/>
      <c r="BL709"/>
      <c r="BM709"/>
      <c r="BN709"/>
      <c r="BO709"/>
      <c r="BP709" s="26" t="s">
        <v>332</v>
      </c>
      <c r="BQ709"/>
      <c r="BR709"/>
      <c r="BS709"/>
      <c r="BT709"/>
      <c r="BU709"/>
      <c r="BV709"/>
      <c r="BW709"/>
      <c r="BX709"/>
    </row>
    <row r="710" spans="1:76" s="27" customFormat="1" ht="15" hidden="1" customHeight="1" x14ac:dyDescent="0.25">
      <c r="A710">
        <v>27272</v>
      </c>
      <c r="B710" s="26">
        <v>27272</v>
      </c>
      <c r="C710" s="26"/>
      <c r="D710" s="31"/>
      <c r="E710" s="26"/>
      <c r="F710" s="31"/>
      <c r="G710" s="26"/>
      <c r="H710" s="31"/>
      <c r="I710" s="26"/>
      <c r="J710" s="31"/>
      <c r="K710" s="26"/>
      <c r="L710" s="31"/>
      <c r="M710" s="26"/>
      <c r="N710" s="31"/>
      <c r="O710" s="26"/>
      <c r="P710" s="31"/>
      <c r="Q710" s="26"/>
      <c r="R710" s="31"/>
      <c r="S710" s="26"/>
      <c r="T710" s="31"/>
      <c r="U710" s="26" t="s">
        <v>74</v>
      </c>
      <c r="V710" t="s">
        <v>74</v>
      </c>
      <c r="W710" t="s">
        <v>4920</v>
      </c>
      <c r="X710">
        <v>551017</v>
      </c>
      <c r="Y710" s="1">
        <v>45296</v>
      </c>
      <c r="Z710" t="s">
        <v>4921</v>
      </c>
      <c r="AA710" s="36" t="s">
        <v>13086</v>
      </c>
      <c r="AB710" s="37">
        <v>10</v>
      </c>
      <c r="AC710" t="s">
        <v>11530</v>
      </c>
      <c r="AD710" t="s">
        <v>11531</v>
      </c>
      <c r="AE710" t="s">
        <v>11532</v>
      </c>
      <c r="AF710"/>
      <c r="AG710" t="s">
        <v>11533</v>
      </c>
      <c r="AH710" s="2">
        <v>45649.53125</v>
      </c>
      <c r="AI710" t="s">
        <v>1694</v>
      </c>
      <c r="AJ710" t="s">
        <v>4932</v>
      </c>
      <c r="AK710" s="1">
        <v>45653</v>
      </c>
      <c r="AL710"/>
      <c r="AM710" s="26" t="s">
        <v>53</v>
      </c>
      <c r="AN710"/>
      <c r="AO710"/>
      <c r="AP710">
        <v>2424</v>
      </c>
      <c r="AQ710" s="29">
        <v>45651</v>
      </c>
      <c r="AR710" s="29">
        <v>45685</v>
      </c>
      <c r="AS710" s="23">
        <v>2920140</v>
      </c>
      <c r="AT710" s="31">
        <v>2920140</v>
      </c>
      <c r="AU710"/>
      <c r="AV710"/>
      <c r="AW710"/>
      <c r="AX710"/>
      <c r="AY710"/>
      <c r="AZ710"/>
      <c r="BA710"/>
      <c r="BB710"/>
      <c r="BC710"/>
      <c r="BD710"/>
      <c r="BE710"/>
      <c r="BF710"/>
      <c r="BG710"/>
      <c r="BH710"/>
      <c r="BI710"/>
      <c r="BJ710"/>
      <c r="BK710"/>
      <c r="BL710"/>
      <c r="BM710"/>
      <c r="BN710"/>
      <c r="BO710"/>
      <c r="BP710" s="26" t="s">
        <v>332</v>
      </c>
      <c r="BQ710"/>
      <c r="BR710"/>
      <c r="BS710"/>
      <c r="BT710"/>
      <c r="BU710"/>
      <c r="BV710"/>
      <c r="BW710"/>
      <c r="BX710"/>
    </row>
    <row r="711" spans="1:76" s="27" customFormat="1" ht="15" hidden="1" customHeight="1" x14ac:dyDescent="0.25">
      <c r="A711">
        <v>27284</v>
      </c>
      <c r="B711" s="26">
        <v>27284</v>
      </c>
      <c r="C711" s="26"/>
      <c r="D711" s="31"/>
      <c r="E711" s="26"/>
      <c r="F711" s="31"/>
      <c r="G711" s="26"/>
      <c r="H711" s="31"/>
      <c r="I711" s="26"/>
      <c r="J711" s="31"/>
      <c r="K711" s="26"/>
      <c r="L711" s="31"/>
      <c r="M711" s="26"/>
      <c r="N711" s="31"/>
      <c r="O711" s="26"/>
      <c r="P711" s="31"/>
      <c r="Q711" s="26"/>
      <c r="R711" s="31"/>
      <c r="S711" s="26"/>
      <c r="T711" s="31"/>
      <c r="U711" s="26" t="s">
        <v>74</v>
      </c>
      <c r="V711" t="s">
        <v>104</v>
      </c>
      <c r="W711" t="s">
        <v>4920</v>
      </c>
      <c r="X711">
        <v>629929</v>
      </c>
      <c r="Y711" s="1">
        <v>45377</v>
      </c>
      <c r="Z711" t="s">
        <v>4921</v>
      </c>
      <c r="AA711" s="36" t="s">
        <v>13086</v>
      </c>
      <c r="AB711" s="37">
        <v>10</v>
      </c>
      <c r="AC711" t="s">
        <v>11534</v>
      </c>
      <c r="AD711" t="s">
        <v>11535</v>
      </c>
      <c r="AE711" t="s">
        <v>11536</v>
      </c>
      <c r="AF711"/>
      <c r="AG711" t="s">
        <v>11537</v>
      </c>
      <c r="AH711" s="2">
        <v>45586.604166666664</v>
      </c>
      <c r="AI711" t="s">
        <v>204</v>
      </c>
      <c r="AJ711" t="s">
        <v>4927</v>
      </c>
      <c r="AK711" s="1">
        <v>45660</v>
      </c>
      <c r="AL711"/>
      <c r="AM711" s="26" t="s">
        <v>53</v>
      </c>
      <c r="AN711"/>
      <c r="AO711"/>
      <c r="AP711">
        <v>2431</v>
      </c>
      <c r="AQ711" s="29">
        <v>45651</v>
      </c>
      <c r="AR711" s="29">
        <v>45693</v>
      </c>
      <c r="AS711" s="23">
        <v>45490432</v>
      </c>
      <c r="AT711" s="31">
        <v>8880460</v>
      </c>
      <c r="AU711"/>
      <c r="AV711"/>
      <c r="AW711"/>
      <c r="AX711"/>
      <c r="AY711"/>
      <c r="AZ711"/>
      <c r="BA711"/>
      <c r="BB711"/>
      <c r="BC711"/>
      <c r="BD711"/>
      <c r="BE711"/>
      <c r="BF711"/>
      <c r="BG711"/>
      <c r="BH711"/>
      <c r="BI711"/>
      <c r="BJ711"/>
      <c r="BK711"/>
      <c r="BL711"/>
      <c r="BM711"/>
      <c r="BN711"/>
      <c r="BO711"/>
      <c r="BP711" s="26" t="s">
        <v>332</v>
      </c>
      <c r="BQ711"/>
      <c r="BR711"/>
      <c r="BS711"/>
      <c r="BT711"/>
      <c r="BU711"/>
      <c r="BV711"/>
      <c r="BW711"/>
      <c r="BX711"/>
    </row>
    <row r="712" spans="1:76" s="27" customFormat="1" ht="15" hidden="1" customHeight="1" x14ac:dyDescent="0.25">
      <c r="A712">
        <v>27287</v>
      </c>
      <c r="B712" s="26">
        <v>27287</v>
      </c>
      <c r="C712" s="26"/>
      <c r="D712" s="31"/>
      <c r="E712" s="26"/>
      <c r="F712" s="31"/>
      <c r="G712" s="26"/>
      <c r="H712" s="31"/>
      <c r="I712" s="26"/>
      <c r="J712" s="31"/>
      <c r="K712" s="26"/>
      <c r="L712" s="31"/>
      <c r="M712" s="26"/>
      <c r="N712" s="31"/>
      <c r="O712" s="26"/>
      <c r="P712" s="31"/>
      <c r="Q712" s="26"/>
      <c r="R712" s="31"/>
      <c r="S712" s="26"/>
      <c r="T712" s="31"/>
      <c r="U712" s="26" t="s">
        <v>101</v>
      </c>
      <c r="V712" t="s">
        <v>884</v>
      </c>
      <c r="W712" t="s">
        <v>4920</v>
      </c>
      <c r="X712">
        <v>461259</v>
      </c>
      <c r="Y712" s="1">
        <v>45209</v>
      </c>
      <c r="Z712" t="s">
        <v>4921</v>
      </c>
      <c r="AA712" s="36" t="s">
        <v>13086</v>
      </c>
      <c r="AB712" s="37">
        <v>10</v>
      </c>
      <c r="AC712" t="s">
        <v>11538</v>
      </c>
      <c r="AD712" t="s">
        <v>11539</v>
      </c>
      <c r="AE712" t="s">
        <v>11540</v>
      </c>
      <c r="AF712"/>
      <c r="AG712" t="s">
        <v>11541</v>
      </c>
      <c r="AH712" s="2">
        <v>45559.5</v>
      </c>
      <c r="AI712" t="s">
        <v>11542</v>
      </c>
      <c r="AJ712" t="s">
        <v>4927</v>
      </c>
      <c r="AK712" s="1">
        <v>45660</v>
      </c>
      <c r="AL712"/>
      <c r="AM712" s="26" t="s">
        <v>53</v>
      </c>
      <c r="AN712"/>
      <c r="AO712"/>
      <c r="AP712">
        <v>2432</v>
      </c>
      <c r="AQ712" s="29">
        <v>45651</v>
      </c>
      <c r="AR712" s="29">
        <v>45693</v>
      </c>
      <c r="AS712" s="23">
        <v>16769420</v>
      </c>
      <c r="AT712" s="31">
        <v>14000000</v>
      </c>
      <c r="AU712"/>
      <c r="AV712"/>
      <c r="AW712"/>
      <c r="AX712"/>
      <c r="AY712"/>
      <c r="AZ712"/>
      <c r="BA712"/>
      <c r="BB712"/>
      <c r="BC712"/>
      <c r="BD712"/>
      <c r="BE712"/>
      <c r="BF712"/>
      <c r="BG712"/>
      <c r="BH712"/>
      <c r="BI712"/>
      <c r="BJ712"/>
      <c r="BK712"/>
      <c r="BL712"/>
      <c r="BM712"/>
      <c r="BN712"/>
      <c r="BO712"/>
      <c r="BP712" s="26" t="s">
        <v>332</v>
      </c>
      <c r="BQ712"/>
      <c r="BR712"/>
      <c r="BS712"/>
      <c r="BT712"/>
      <c r="BU712"/>
      <c r="BV712"/>
      <c r="BW712"/>
      <c r="BX712"/>
    </row>
    <row r="713" spans="1:76" s="27" customFormat="1" ht="15" hidden="1" customHeight="1" x14ac:dyDescent="0.25">
      <c r="A713">
        <v>27285</v>
      </c>
      <c r="B713" s="26">
        <v>27285</v>
      </c>
      <c r="C713" s="26"/>
      <c r="D713" s="31"/>
      <c r="E713" s="26"/>
      <c r="F713" s="31"/>
      <c r="G713" s="26"/>
      <c r="H713" s="31"/>
      <c r="I713" s="26"/>
      <c r="J713" s="31"/>
      <c r="K713" s="26"/>
      <c r="L713" s="31"/>
      <c r="M713" s="26"/>
      <c r="N713" s="31"/>
      <c r="O713" s="26"/>
      <c r="P713" s="31"/>
      <c r="Q713" s="26"/>
      <c r="R713" s="31"/>
      <c r="S713" s="26"/>
      <c r="T713" s="31"/>
      <c r="U713" s="26" t="s">
        <v>101</v>
      </c>
      <c r="V713" t="s">
        <v>336</v>
      </c>
      <c r="W713" t="s">
        <v>4920</v>
      </c>
      <c r="X713">
        <v>610661</v>
      </c>
      <c r="Y713" s="1">
        <v>45359</v>
      </c>
      <c r="Z713" t="s">
        <v>4921</v>
      </c>
      <c r="AA713" s="36" t="s">
        <v>13086</v>
      </c>
      <c r="AB713" s="37">
        <v>10</v>
      </c>
      <c r="AC713" t="s">
        <v>11543</v>
      </c>
      <c r="AD713" t="s">
        <v>11544</v>
      </c>
      <c r="AE713" t="s">
        <v>11545</v>
      </c>
      <c r="AF713"/>
      <c r="AG713" t="s">
        <v>11546</v>
      </c>
      <c r="AH713" s="2">
        <v>45581.270833333336</v>
      </c>
      <c r="AI713" t="s">
        <v>776</v>
      </c>
      <c r="AJ713" t="s">
        <v>4927</v>
      </c>
      <c r="AK713" s="1">
        <v>45660</v>
      </c>
      <c r="AL713"/>
      <c r="AM713" s="26" t="s">
        <v>53</v>
      </c>
      <c r="AN713"/>
      <c r="AO713"/>
      <c r="AP713">
        <v>2433</v>
      </c>
      <c r="AQ713" s="29">
        <v>45651</v>
      </c>
      <c r="AR713" s="29">
        <v>45678</v>
      </c>
      <c r="AS713" s="23">
        <v>5197380</v>
      </c>
      <c r="AT713" s="31">
        <v>5197380</v>
      </c>
      <c r="AU713"/>
      <c r="AV713"/>
      <c r="AW713"/>
      <c r="AX713"/>
      <c r="AY713"/>
      <c r="AZ713"/>
      <c r="BA713"/>
      <c r="BB713"/>
      <c r="BC713"/>
      <c r="BD713"/>
      <c r="BE713"/>
      <c r="BF713"/>
      <c r="BG713"/>
      <c r="BH713"/>
      <c r="BI713"/>
      <c r="BJ713"/>
      <c r="BK713"/>
      <c r="BL713"/>
      <c r="BM713"/>
      <c r="BN713"/>
      <c r="BO713"/>
      <c r="BP713" s="26" t="s">
        <v>332</v>
      </c>
      <c r="BQ713"/>
      <c r="BR713"/>
      <c r="BS713"/>
      <c r="BT713"/>
      <c r="BU713"/>
      <c r="BV713"/>
      <c r="BW713"/>
      <c r="BX713"/>
    </row>
    <row r="714" spans="1:76" s="27" customFormat="1" ht="15" hidden="1" customHeight="1" x14ac:dyDescent="0.25">
      <c r="A714" s="17">
        <v>27245</v>
      </c>
      <c r="B714" s="27">
        <v>27245</v>
      </c>
      <c r="U714" s="27" t="s">
        <v>62</v>
      </c>
      <c r="V714" s="17" t="s">
        <v>62</v>
      </c>
      <c r="W714" s="17" t="s">
        <v>4957</v>
      </c>
      <c r="X714" s="17">
        <v>108939</v>
      </c>
      <c r="Y714" s="18">
        <v>45465</v>
      </c>
      <c r="Z714" s="17" t="s">
        <v>4921</v>
      </c>
      <c r="AA714" s="36" t="s">
        <v>13086</v>
      </c>
      <c r="AB714" s="37">
        <v>10</v>
      </c>
      <c r="AC714" s="17">
        <v>1</v>
      </c>
      <c r="AD714" s="17" t="s">
        <v>14785</v>
      </c>
      <c r="AE714" s="17" t="s">
        <v>14786</v>
      </c>
      <c r="AF714"/>
      <c r="AG714" s="17" t="s">
        <v>15910</v>
      </c>
      <c r="AH714" s="20">
        <v>45646</v>
      </c>
      <c r="AI714" s="17" t="s">
        <v>15911</v>
      </c>
      <c r="AJ714" s="17" t="s">
        <v>4932</v>
      </c>
      <c r="AK714"/>
      <c r="AL714"/>
      <c r="AM714" s="27" t="s">
        <v>70</v>
      </c>
      <c r="AN714"/>
      <c r="AO714"/>
      <c r="AP714" s="17">
        <v>2430</v>
      </c>
      <c r="AQ714" s="30">
        <v>45651</v>
      </c>
      <c r="AS714" s="23">
        <v>7843564</v>
      </c>
      <c r="AT714" s="32"/>
      <c r="AU714"/>
      <c r="AV714"/>
      <c r="AW714"/>
      <c r="AX714"/>
      <c r="AY714"/>
      <c r="AZ714"/>
      <c r="BA714"/>
      <c r="BB714"/>
      <c r="BC714"/>
      <c r="BD714"/>
      <c r="BE714"/>
      <c r="BF714"/>
      <c r="BG714"/>
      <c r="BH714"/>
      <c r="BI714"/>
      <c r="BJ714"/>
      <c r="BK714"/>
      <c r="BL714"/>
      <c r="BM714"/>
      <c r="BN714"/>
      <c r="BO714"/>
      <c r="BP714" s="26" t="s">
        <v>84</v>
      </c>
      <c r="BQ714"/>
      <c r="BR714"/>
      <c r="BS714"/>
      <c r="BT714"/>
      <c r="BU714"/>
      <c r="BV714"/>
      <c r="BW714"/>
      <c r="BX714"/>
    </row>
    <row r="715" spans="1:76" s="27" customFormat="1" ht="15" customHeight="1" x14ac:dyDescent="0.25">
      <c r="A715">
        <v>27321</v>
      </c>
      <c r="B715" s="26">
        <v>27321</v>
      </c>
      <c r="C715" s="26"/>
      <c r="D715" s="26"/>
      <c r="E715" s="26"/>
      <c r="F715" s="26"/>
      <c r="G715" s="31">
        <f>AT715</f>
        <v>13816620</v>
      </c>
      <c r="H715" s="26"/>
      <c r="I715" s="26"/>
      <c r="J715" s="26"/>
      <c r="K715" s="26"/>
      <c r="L715" s="26"/>
      <c r="M715" s="26"/>
      <c r="N715" s="26"/>
      <c r="O715" s="26"/>
      <c r="P715" s="26"/>
      <c r="Q715" s="26"/>
      <c r="R715" s="26"/>
      <c r="S715" s="26"/>
      <c r="T715" s="26"/>
      <c r="U715" s="26" t="s">
        <v>101</v>
      </c>
      <c r="V715" t="s">
        <v>367</v>
      </c>
      <c r="W715" t="s">
        <v>63</v>
      </c>
      <c r="X715">
        <v>349172</v>
      </c>
      <c r="Y715" s="1">
        <v>45411</v>
      </c>
      <c r="Z715" t="s">
        <v>139</v>
      </c>
      <c r="AA715" s="36" t="s">
        <v>4863</v>
      </c>
      <c r="AB715" s="37">
        <v>3</v>
      </c>
      <c r="AC715" t="s">
        <v>3789</v>
      </c>
      <c r="AD715" t="s">
        <v>3790</v>
      </c>
      <c r="AE715" t="s">
        <v>3790</v>
      </c>
      <c r="AF715">
        <v>30409946690013</v>
      </c>
      <c r="AG715" t="s">
        <v>3791</v>
      </c>
      <c r="AH715" s="2">
        <v>45634</v>
      </c>
      <c r="AI715" t="s">
        <v>3792</v>
      </c>
      <c r="AJ715"/>
      <c r="AK715" s="1">
        <v>45663</v>
      </c>
      <c r="AL715" t="s">
        <v>3793</v>
      </c>
      <c r="AM715" s="26" t="s">
        <v>70</v>
      </c>
      <c r="AN715" t="s">
        <v>3793</v>
      </c>
      <c r="AO715"/>
      <c r="AP715">
        <v>43</v>
      </c>
      <c r="AQ715" s="29">
        <v>45652</v>
      </c>
      <c r="AR715" s="29">
        <v>45700</v>
      </c>
      <c r="AS715" s="23">
        <v>19166600</v>
      </c>
      <c r="AT715" s="31">
        <v>13816620</v>
      </c>
      <c r="AU715"/>
      <c r="AV715" t="s">
        <v>54</v>
      </c>
      <c r="AW715" t="s">
        <v>52</v>
      </c>
      <c r="AX715" s="1">
        <v>45653</v>
      </c>
      <c r="AY715" s="1">
        <v>45774</v>
      </c>
      <c r="AZ715">
        <v>-4</v>
      </c>
      <c r="BA715">
        <v>0</v>
      </c>
      <c r="BB715"/>
      <c r="BC715"/>
      <c r="BD715" t="s">
        <v>52</v>
      </c>
      <c r="BE715"/>
      <c r="BF715"/>
      <c r="BG715"/>
      <c r="BH715"/>
      <c r="BI715" t="s">
        <v>145</v>
      </c>
      <c r="BJ715">
        <v>1</v>
      </c>
      <c r="BK715" t="s">
        <v>55</v>
      </c>
      <c r="BL715">
        <v>22</v>
      </c>
      <c r="BM715" t="s">
        <v>56</v>
      </c>
      <c r="BN715"/>
      <c r="BO715"/>
      <c r="BP715" s="26" t="s">
        <v>332</v>
      </c>
      <c r="BQ715" t="s">
        <v>58</v>
      </c>
      <c r="BR715" t="s">
        <v>58</v>
      </c>
      <c r="BS715" t="s">
        <v>58</v>
      </c>
      <c r="BT715"/>
      <c r="BU715" t="s">
        <v>3794</v>
      </c>
      <c r="BV715"/>
      <c r="BW715"/>
      <c r="BX715"/>
    </row>
    <row r="716" spans="1:76" s="27" customFormat="1" ht="15" hidden="1" customHeight="1" x14ac:dyDescent="0.25">
      <c r="A716">
        <v>27302</v>
      </c>
      <c r="B716" s="26">
        <v>27302</v>
      </c>
      <c r="C716" s="26"/>
      <c r="D716" s="31"/>
      <c r="E716" s="26"/>
      <c r="F716" s="31"/>
      <c r="G716" s="26"/>
      <c r="H716" s="31"/>
      <c r="I716" s="26"/>
      <c r="J716" s="31"/>
      <c r="K716" s="26"/>
      <c r="L716" s="31"/>
      <c r="M716" s="26"/>
      <c r="N716" s="31"/>
      <c r="O716" s="26"/>
      <c r="P716" s="31"/>
      <c r="Q716" s="26"/>
      <c r="R716" s="31"/>
      <c r="S716" s="26"/>
      <c r="T716" s="31"/>
      <c r="U716" s="26" t="s">
        <v>52</v>
      </c>
      <c r="V716" t="s">
        <v>60</v>
      </c>
      <c r="W716" t="s">
        <v>4957</v>
      </c>
      <c r="X716">
        <v>105923</v>
      </c>
      <c r="Y716" s="1">
        <v>45449</v>
      </c>
      <c r="Z716" t="s">
        <v>4921</v>
      </c>
      <c r="AA716" s="36" t="s">
        <v>13086</v>
      </c>
      <c r="AB716" s="37">
        <v>10</v>
      </c>
      <c r="AC716" t="s">
        <v>11399</v>
      </c>
      <c r="AD716" t="s">
        <v>11400</v>
      </c>
      <c r="AE716" t="s">
        <v>11401</v>
      </c>
      <c r="AF716"/>
      <c r="AG716" t="s">
        <v>11402</v>
      </c>
      <c r="AH716" s="2">
        <v>45528.819444444445</v>
      </c>
      <c r="AI716" t="s">
        <v>11403</v>
      </c>
      <c r="AJ716" t="s">
        <v>4927</v>
      </c>
      <c r="AK716" s="1">
        <v>45660</v>
      </c>
      <c r="AL716"/>
      <c r="AM716" s="26" t="s">
        <v>53</v>
      </c>
      <c r="AN716"/>
      <c r="AO716"/>
      <c r="AP716">
        <v>2439</v>
      </c>
      <c r="AQ716" s="29">
        <v>45652</v>
      </c>
      <c r="AR716" s="29">
        <v>45694</v>
      </c>
      <c r="AS716" s="23">
        <v>19490224</v>
      </c>
      <c r="AT716" s="31">
        <v>9490224</v>
      </c>
      <c r="AU716"/>
      <c r="AV716"/>
      <c r="AW716"/>
      <c r="AX716"/>
      <c r="AY716"/>
      <c r="AZ716"/>
      <c r="BA716"/>
      <c r="BB716"/>
      <c r="BC716"/>
      <c r="BD716"/>
      <c r="BE716"/>
      <c r="BF716"/>
      <c r="BG716"/>
      <c r="BH716"/>
      <c r="BI716"/>
      <c r="BJ716"/>
      <c r="BK716"/>
      <c r="BL716"/>
      <c r="BM716"/>
      <c r="BN716"/>
      <c r="BO716"/>
      <c r="BP716" s="26" t="s">
        <v>332</v>
      </c>
      <c r="BQ716"/>
      <c r="BR716"/>
      <c r="BS716"/>
      <c r="BT716"/>
      <c r="BU716"/>
      <c r="BV716"/>
      <c r="BW716"/>
      <c r="BX716"/>
    </row>
    <row r="717" spans="1:76" s="27" customFormat="1" ht="15" hidden="1" customHeight="1" x14ac:dyDescent="0.25">
      <c r="A717">
        <v>27307</v>
      </c>
      <c r="B717" s="26">
        <v>27307</v>
      </c>
      <c r="C717" s="26"/>
      <c r="D717" s="31"/>
      <c r="E717" s="26"/>
      <c r="F717" s="31"/>
      <c r="G717" s="26"/>
      <c r="H717" s="31"/>
      <c r="I717" s="26"/>
      <c r="J717" s="31"/>
      <c r="K717" s="26"/>
      <c r="L717" s="31"/>
      <c r="M717" s="26"/>
      <c r="N717" s="31"/>
      <c r="O717" s="26"/>
      <c r="P717" s="31"/>
      <c r="Q717" s="26"/>
      <c r="R717" s="31"/>
      <c r="S717" s="26"/>
      <c r="T717" s="31"/>
      <c r="U717" s="26" t="s">
        <v>74</v>
      </c>
      <c r="V717" t="s">
        <v>5025</v>
      </c>
      <c r="W717" t="s">
        <v>4920</v>
      </c>
      <c r="X717">
        <v>693593</v>
      </c>
      <c r="Y717" s="1">
        <v>45436</v>
      </c>
      <c r="Z717" t="s">
        <v>4921</v>
      </c>
      <c r="AA717" s="36" t="s">
        <v>13086</v>
      </c>
      <c r="AB717" s="37">
        <v>10</v>
      </c>
      <c r="AC717" t="s">
        <v>11404</v>
      </c>
      <c r="AD717" t="s">
        <v>11405</v>
      </c>
      <c r="AE717" t="s">
        <v>11406</v>
      </c>
      <c r="AF717"/>
      <c r="AG717" t="s">
        <v>11407</v>
      </c>
      <c r="AH717" s="2">
        <v>45651.53125</v>
      </c>
      <c r="AI717" t="s">
        <v>11408</v>
      </c>
      <c r="AJ717" t="s">
        <v>4932</v>
      </c>
      <c r="AK717" s="1">
        <v>45661</v>
      </c>
      <c r="AL717"/>
      <c r="AM717" s="26" t="s">
        <v>53</v>
      </c>
      <c r="AN717"/>
      <c r="AO717"/>
      <c r="AP717">
        <v>2445</v>
      </c>
      <c r="AQ717" s="29">
        <v>45652</v>
      </c>
      <c r="AR717" s="29">
        <v>45693</v>
      </c>
      <c r="AS717" s="23">
        <v>4541220</v>
      </c>
      <c r="AT717" s="31">
        <v>4541220</v>
      </c>
      <c r="AU717"/>
      <c r="AV717"/>
      <c r="AW717"/>
      <c r="AX717"/>
      <c r="AY717"/>
      <c r="AZ717"/>
      <c r="BA717"/>
      <c r="BB717"/>
      <c r="BC717"/>
      <c r="BD717"/>
      <c r="BE717"/>
      <c r="BF717"/>
      <c r="BG717"/>
      <c r="BH717"/>
      <c r="BI717"/>
      <c r="BJ717"/>
      <c r="BK717"/>
      <c r="BL717"/>
      <c r="BM717"/>
      <c r="BN717"/>
      <c r="BO717"/>
      <c r="BP717" s="26" t="s">
        <v>332</v>
      </c>
      <c r="BQ717"/>
      <c r="BR717"/>
      <c r="BS717"/>
      <c r="BT717"/>
      <c r="BU717"/>
      <c r="BV717"/>
      <c r="BW717"/>
      <c r="BX717"/>
    </row>
    <row r="718" spans="1:76" s="27" customFormat="1" ht="15" hidden="1" customHeight="1" x14ac:dyDescent="0.25">
      <c r="A718">
        <v>27309</v>
      </c>
      <c r="B718" s="26">
        <v>27309</v>
      </c>
      <c r="C718" s="26"/>
      <c r="D718" s="31"/>
      <c r="E718" s="26"/>
      <c r="F718" s="31"/>
      <c r="G718" s="26"/>
      <c r="H718" s="31"/>
      <c r="I718" s="26"/>
      <c r="J718" s="31"/>
      <c r="K718" s="26"/>
      <c r="L718" s="31"/>
      <c r="M718" s="26"/>
      <c r="N718" s="31"/>
      <c r="O718" s="26"/>
      <c r="P718" s="31"/>
      <c r="Q718" s="26"/>
      <c r="R718" s="31"/>
      <c r="S718" s="26"/>
      <c r="T718" s="31"/>
      <c r="U718" s="26" t="s">
        <v>74</v>
      </c>
      <c r="V718" t="s">
        <v>97</v>
      </c>
      <c r="W718" t="s">
        <v>4920</v>
      </c>
      <c r="X718">
        <v>766171</v>
      </c>
      <c r="Y718" s="1">
        <v>45522</v>
      </c>
      <c r="Z718" t="s">
        <v>4921</v>
      </c>
      <c r="AA718" s="36" t="s">
        <v>13086</v>
      </c>
      <c r="AB718" s="37">
        <v>10</v>
      </c>
      <c r="AC718" t="s">
        <v>11409</v>
      </c>
      <c r="AD718" t="s">
        <v>11410</v>
      </c>
      <c r="AE718" t="s">
        <v>11411</v>
      </c>
      <c r="AF718"/>
      <c r="AG718" t="s">
        <v>11412</v>
      </c>
      <c r="AH718" s="2">
        <v>45650.413194444445</v>
      </c>
      <c r="AI718" t="s">
        <v>5955</v>
      </c>
      <c r="AJ718" t="s">
        <v>4932</v>
      </c>
      <c r="AK718" s="1">
        <v>45660</v>
      </c>
      <c r="AL718"/>
      <c r="AM718" s="26" t="s">
        <v>53</v>
      </c>
      <c r="AN718"/>
      <c r="AO718"/>
      <c r="AP718">
        <v>2447</v>
      </c>
      <c r="AQ718" s="29">
        <v>45652</v>
      </c>
      <c r="AR718" s="29">
        <v>45687</v>
      </c>
      <c r="AS718" s="23">
        <v>13424330</v>
      </c>
      <c r="AT718" s="31">
        <v>13424330</v>
      </c>
      <c r="AU718"/>
      <c r="AV718"/>
      <c r="AW718"/>
      <c r="AX718"/>
      <c r="AY718"/>
      <c r="AZ718"/>
      <c r="BA718"/>
      <c r="BB718"/>
      <c r="BC718"/>
      <c r="BD718"/>
      <c r="BE718"/>
      <c r="BF718"/>
      <c r="BG718"/>
      <c r="BH718"/>
      <c r="BI718"/>
      <c r="BJ718"/>
      <c r="BK718"/>
      <c r="BL718"/>
      <c r="BM718"/>
      <c r="BN718"/>
      <c r="BO718"/>
      <c r="BP718" s="26" t="s">
        <v>332</v>
      </c>
      <c r="BQ718"/>
      <c r="BR718"/>
      <c r="BS718"/>
      <c r="BT718"/>
      <c r="BU718"/>
      <c r="BV718"/>
      <c r="BW718"/>
      <c r="BX718"/>
    </row>
    <row r="719" spans="1:76" s="27" customFormat="1" ht="15" hidden="1" customHeight="1" x14ac:dyDescent="0.25">
      <c r="A719">
        <v>27311</v>
      </c>
      <c r="B719" s="26">
        <v>27311</v>
      </c>
      <c r="C719" s="26"/>
      <c r="D719" s="31"/>
      <c r="E719" s="26"/>
      <c r="F719" s="31"/>
      <c r="G719" s="26"/>
      <c r="H719" s="31"/>
      <c r="I719" s="26"/>
      <c r="J719" s="31"/>
      <c r="K719" s="26"/>
      <c r="L719" s="31"/>
      <c r="M719" s="26"/>
      <c r="N719" s="31"/>
      <c r="O719" s="26"/>
      <c r="P719" s="31"/>
      <c r="Q719" s="26"/>
      <c r="R719" s="31"/>
      <c r="S719" s="26"/>
      <c r="T719" s="31"/>
      <c r="U719" s="26" t="s">
        <v>74</v>
      </c>
      <c r="V719" t="s">
        <v>97</v>
      </c>
      <c r="W719" t="s">
        <v>4920</v>
      </c>
      <c r="X719">
        <v>828756</v>
      </c>
      <c r="Y719" s="1">
        <v>45618</v>
      </c>
      <c r="Z719" t="s">
        <v>4921</v>
      </c>
      <c r="AA719" s="36" t="s">
        <v>13086</v>
      </c>
      <c r="AB719" s="37">
        <v>10</v>
      </c>
      <c r="AC719" t="s">
        <v>11413</v>
      </c>
      <c r="AD719" t="s">
        <v>11414</v>
      </c>
      <c r="AE719" t="s">
        <v>11415</v>
      </c>
      <c r="AF719"/>
      <c r="AG719" t="s">
        <v>11416</v>
      </c>
      <c r="AH719" s="2">
        <v>45640</v>
      </c>
      <c r="AI719" t="s">
        <v>379</v>
      </c>
      <c r="AJ719" t="s">
        <v>4927</v>
      </c>
      <c r="AK719" s="1">
        <v>45660</v>
      </c>
      <c r="AL719"/>
      <c r="AM719" s="26" t="s">
        <v>53</v>
      </c>
      <c r="AN719"/>
      <c r="AO719"/>
      <c r="AP719">
        <v>2450</v>
      </c>
      <c r="AQ719" s="29">
        <v>45652</v>
      </c>
      <c r="AR719" s="29">
        <v>45687</v>
      </c>
      <c r="AS719" s="23">
        <v>6751198</v>
      </c>
      <c r="AT719" s="31">
        <v>6751198</v>
      </c>
      <c r="AU719"/>
      <c r="AV719"/>
      <c r="AW719"/>
      <c r="AX719"/>
      <c r="AY719"/>
      <c r="AZ719"/>
      <c r="BA719"/>
      <c r="BB719"/>
      <c r="BC719"/>
      <c r="BD719"/>
      <c r="BE719"/>
      <c r="BF719"/>
      <c r="BG719"/>
      <c r="BH719"/>
      <c r="BI719"/>
      <c r="BJ719"/>
      <c r="BK719"/>
      <c r="BL719"/>
      <c r="BM719"/>
      <c r="BN719"/>
      <c r="BO719"/>
      <c r="BP719" s="26" t="s">
        <v>332</v>
      </c>
      <c r="BQ719"/>
      <c r="BR719"/>
      <c r="BS719"/>
      <c r="BT719"/>
      <c r="BU719"/>
      <c r="BV719"/>
      <c r="BW719"/>
      <c r="BX719"/>
    </row>
    <row r="720" spans="1:76" s="27" customFormat="1" ht="15" hidden="1" customHeight="1" x14ac:dyDescent="0.25">
      <c r="A720">
        <v>27300</v>
      </c>
      <c r="B720" s="26">
        <v>27300</v>
      </c>
      <c r="C720" s="26"/>
      <c r="D720" s="31"/>
      <c r="E720" s="26"/>
      <c r="F720" s="31"/>
      <c r="G720" s="26"/>
      <c r="H720" s="31"/>
      <c r="I720" s="26"/>
      <c r="J720" s="31"/>
      <c r="K720" s="26"/>
      <c r="L720" s="31"/>
      <c r="M720" s="26"/>
      <c r="N720" s="31"/>
      <c r="O720" s="26"/>
      <c r="P720" s="31"/>
      <c r="Q720" s="26"/>
      <c r="R720" s="31"/>
      <c r="S720" s="26"/>
      <c r="T720" s="31"/>
      <c r="U720" s="26" t="s">
        <v>52</v>
      </c>
      <c r="V720" t="s">
        <v>60</v>
      </c>
      <c r="W720" t="s">
        <v>4920</v>
      </c>
      <c r="X720">
        <v>790055</v>
      </c>
      <c r="Y720" s="1">
        <v>45551</v>
      </c>
      <c r="Z720" t="s">
        <v>4921</v>
      </c>
      <c r="AA720" s="36" t="s">
        <v>13086</v>
      </c>
      <c r="AB720" s="37">
        <v>10</v>
      </c>
      <c r="AC720" t="s">
        <v>11417</v>
      </c>
      <c r="AD720" t="s">
        <v>9358</v>
      </c>
      <c r="AE720" t="s">
        <v>11418</v>
      </c>
      <c r="AF720"/>
      <c r="AG720" t="s">
        <v>11419</v>
      </c>
      <c r="AH720" s="2">
        <v>45650.680555555555</v>
      </c>
      <c r="AI720" t="s">
        <v>105</v>
      </c>
      <c r="AJ720" t="s">
        <v>4932</v>
      </c>
      <c r="AK720" s="1">
        <v>45660</v>
      </c>
      <c r="AL720"/>
      <c r="AM720" s="26" t="s">
        <v>53</v>
      </c>
      <c r="AN720"/>
      <c r="AO720"/>
      <c r="AP720">
        <v>2449</v>
      </c>
      <c r="AQ720" s="29">
        <v>45652</v>
      </c>
      <c r="AR720" s="29">
        <v>45693</v>
      </c>
      <c r="AS720" s="23">
        <v>20870374</v>
      </c>
      <c r="AT720" s="31">
        <v>14000000</v>
      </c>
      <c r="AU720"/>
      <c r="AV720"/>
      <c r="AW720"/>
      <c r="AX720"/>
      <c r="AY720"/>
      <c r="AZ720"/>
      <c r="BA720"/>
      <c r="BB720"/>
      <c r="BC720"/>
      <c r="BD720"/>
      <c r="BE720"/>
      <c r="BF720"/>
      <c r="BG720"/>
      <c r="BH720"/>
      <c r="BI720"/>
      <c r="BJ720"/>
      <c r="BK720"/>
      <c r="BL720"/>
      <c r="BM720"/>
      <c r="BN720"/>
      <c r="BO720"/>
      <c r="BP720" s="26" t="s">
        <v>332</v>
      </c>
      <c r="BQ720"/>
      <c r="BR720"/>
      <c r="BS720"/>
      <c r="BT720"/>
      <c r="BU720"/>
      <c r="BV720"/>
      <c r="BW720"/>
      <c r="BX720"/>
    </row>
    <row r="721" spans="1:76" s="27" customFormat="1" ht="15" hidden="1" customHeight="1" x14ac:dyDescent="0.25">
      <c r="A721">
        <v>27301</v>
      </c>
      <c r="B721" s="26">
        <v>27301</v>
      </c>
      <c r="C721" s="26"/>
      <c r="D721" s="31"/>
      <c r="E721" s="26"/>
      <c r="F721" s="31"/>
      <c r="G721" s="26"/>
      <c r="H721" s="31"/>
      <c r="I721" s="26"/>
      <c r="J721" s="31"/>
      <c r="K721" s="26"/>
      <c r="L721" s="31"/>
      <c r="M721" s="26"/>
      <c r="N721" s="31"/>
      <c r="O721" s="26"/>
      <c r="P721" s="31"/>
      <c r="Q721" s="26"/>
      <c r="R721" s="31"/>
      <c r="S721" s="26"/>
      <c r="T721" s="31"/>
      <c r="U721" s="27" t="s">
        <v>72</v>
      </c>
      <c r="V721" t="s">
        <v>345</v>
      </c>
      <c r="W721" t="s">
        <v>4920</v>
      </c>
      <c r="X721">
        <v>807574</v>
      </c>
      <c r="Y721" s="1">
        <v>45582</v>
      </c>
      <c r="Z721" t="s">
        <v>4921</v>
      </c>
      <c r="AA721" s="36" t="s">
        <v>13086</v>
      </c>
      <c r="AB721" s="37">
        <v>10</v>
      </c>
      <c r="AC721" t="s">
        <v>11420</v>
      </c>
      <c r="AD721" t="s">
        <v>11421</v>
      </c>
      <c r="AE721" t="s">
        <v>11422</v>
      </c>
      <c r="AF721"/>
      <c r="AG721" t="s">
        <v>11423</v>
      </c>
      <c r="AH721" s="2">
        <v>45586.666666666664</v>
      </c>
      <c r="AI721" t="s">
        <v>11424</v>
      </c>
      <c r="AJ721" t="s">
        <v>4927</v>
      </c>
      <c r="AK721" s="1">
        <v>45661</v>
      </c>
      <c r="AL721"/>
      <c r="AM721" s="26" t="s">
        <v>53</v>
      </c>
      <c r="AN721"/>
      <c r="AO721"/>
      <c r="AP721">
        <v>2462</v>
      </c>
      <c r="AQ721" s="29">
        <v>45652</v>
      </c>
      <c r="AR721" s="29">
        <v>45695</v>
      </c>
      <c r="AS721" s="23">
        <v>7831072</v>
      </c>
      <c r="AT721" s="31">
        <v>7831072</v>
      </c>
      <c r="AU721"/>
      <c r="AV721"/>
      <c r="AW721"/>
      <c r="AX721"/>
      <c r="AY721"/>
      <c r="AZ721"/>
      <c r="BA721"/>
      <c r="BB721"/>
      <c r="BC721"/>
      <c r="BD721"/>
      <c r="BE721"/>
      <c r="BF721"/>
      <c r="BG721"/>
      <c r="BH721"/>
      <c r="BI721"/>
      <c r="BJ721"/>
      <c r="BK721"/>
      <c r="BL721"/>
      <c r="BM721"/>
      <c r="BN721"/>
      <c r="BO721"/>
      <c r="BP721" s="26" t="s">
        <v>332</v>
      </c>
      <c r="BQ721"/>
      <c r="BR721"/>
      <c r="BS721"/>
      <c r="BT721"/>
      <c r="BU721"/>
      <c r="BV721"/>
      <c r="BW721"/>
      <c r="BX721"/>
    </row>
    <row r="722" spans="1:76" s="27" customFormat="1" ht="15" hidden="1" customHeight="1" x14ac:dyDescent="0.25">
      <c r="A722">
        <v>27305</v>
      </c>
      <c r="B722" s="26">
        <v>27305</v>
      </c>
      <c r="C722" s="26"/>
      <c r="D722" s="31"/>
      <c r="E722" s="26"/>
      <c r="F722" s="31"/>
      <c r="G722" s="26"/>
      <c r="H722" s="31"/>
      <c r="I722" s="26"/>
      <c r="J722" s="31"/>
      <c r="K722" s="26"/>
      <c r="L722" s="31"/>
      <c r="M722" s="26"/>
      <c r="N722" s="31"/>
      <c r="O722" s="26"/>
      <c r="P722" s="31"/>
      <c r="Q722" s="26"/>
      <c r="R722" s="31"/>
      <c r="S722" s="26"/>
      <c r="T722" s="31"/>
      <c r="U722" s="26" t="s">
        <v>52</v>
      </c>
      <c r="V722" t="s">
        <v>60</v>
      </c>
      <c r="W722" t="s">
        <v>4957</v>
      </c>
      <c r="X722">
        <v>79399</v>
      </c>
      <c r="Y722" s="1">
        <v>45334</v>
      </c>
      <c r="Z722" t="s">
        <v>4921</v>
      </c>
      <c r="AA722" s="36" t="s">
        <v>13086</v>
      </c>
      <c r="AB722" s="37">
        <v>10</v>
      </c>
      <c r="AC722" t="s">
        <v>10462</v>
      </c>
      <c r="AD722" t="s">
        <v>10463</v>
      </c>
      <c r="AE722" t="s">
        <v>11425</v>
      </c>
      <c r="AF722"/>
      <c r="AG722" t="s">
        <v>10465</v>
      </c>
      <c r="AH722" s="2">
        <v>45603.569444444445</v>
      </c>
      <c r="AI722" t="s">
        <v>10466</v>
      </c>
      <c r="AJ722" t="s">
        <v>4927</v>
      </c>
      <c r="AK722" s="1">
        <v>45660</v>
      </c>
      <c r="AL722"/>
      <c r="AM722" s="26" t="s">
        <v>53</v>
      </c>
      <c r="AN722"/>
      <c r="AO722"/>
      <c r="AP722">
        <v>2442</v>
      </c>
      <c r="AQ722" s="29">
        <v>45652</v>
      </c>
      <c r="AR722" s="29">
        <v>45686</v>
      </c>
      <c r="AS722" s="23">
        <v>8138441</v>
      </c>
      <c r="AT722" s="31">
        <v>6484616.0899999999</v>
      </c>
      <c r="AU722"/>
      <c r="AV722"/>
      <c r="AW722"/>
      <c r="AX722"/>
      <c r="AY722"/>
      <c r="AZ722"/>
      <c r="BA722"/>
      <c r="BB722"/>
      <c r="BC722"/>
      <c r="BD722"/>
      <c r="BE722"/>
      <c r="BF722"/>
      <c r="BG722"/>
      <c r="BH722"/>
      <c r="BI722"/>
      <c r="BJ722"/>
      <c r="BK722"/>
      <c r="BL722"/>
      <c r="BM722"/>
      <c r="BN722"/>
      <c r="BO722"/>
      <c r="BP722" s="26" t="s">
        <v>332</v>
      </c>
      <c r="BQ722"/>
      <c r="BR722"/>
      <c r="BS722"/>
      <c r="BT722"/>
      <c r="BU722"/>
      <c r="BV722"/>
      <c r="BW722"/>
      <c r="BX722"/>
    </row>
    <row r="723" spans="1:76" s="27" customFormat="1" ht="15" hidden="1" customHeight="1" x14ac:dyDescent="0.25">
      <c r="A723">
        <v>27312</v>
      </c>
      <c r="B723" s="26">
        <v>27312</v>
      </c>
      <c r="C723" s="26"/>
      <c r="D723" s="31"/>
      <c r="E723" s="26"/>
      <c r="F723" s="31"/>
      <c r="G723" s="26"/>
      <c r="H723" s="31"/>
      <c r="I723" s="26"/>
      <c r="J723" s="31"/>
      <c r="K723" s="26"/>
      <c r="L723" s="31"/>
      <c r="M723" s="26"/>
      <c r="N723" s="31"/>
      <c r="O723" s="26"/>
      <c r="P723" s="31"/>
      <c r="Q723" s="26"/>
      <c r="R723" s="31"/>
      <c r="S723" s="26"/>
      <c r="T723" s="31"/>
      <c r="U723" s="26" t="s">
        <v>52</v>
      </c>
      <c r="V723" t="s">
        <v>60</v>
      </c>
      <c r="W723" t="s">
        <v>4920</v>
      </c>
      <c r="X723">
        <v>825893</v>
      </c>
      <c r="Y723" s="1">
        <v>45613</v>
      </c>
      <c r="Z723" t="s">
        <v>4921</v>
      </c>
      <c r="AA723" s="36" t="s">
        <v>13086</v>
      </c>
      <c r="AB723" s="37">
        <v>10</v>
      </c>
      <c r="AC723" t="s">
        <v>11426</v>
      </c>
      <c r="AD723" t="s">
        <v>11427</v>
      </c>
      <c r="AE723" t="s">
        <v>11428</v>
      </c>
      <c r="AF723"/>
      <c r="AG723" t="s">
        <v>11429</v>
      </c>
      <c r="AH723" s="2">
        <v>45651.576388888891</v>
      </c>
      <c r="AI723" t="s">
        <v>11430</v>
      </c>
      <c r="AJ723" t="s">
        <v>4932</v>
      </c>
      <c r="AK723" s="1">
        <v>45661</v>
      </c>
      <c r="AL723"/>
      <c r="AM723" s="26" t="s">
        <v>53</v>
      </c>
      <c r="AN723"/>
      <c r="AO723"/>
      <c r="AP723">
        <v>2451</v>
      </c>
      <c r="AQ723" s="29">
        <v>45652</v>
      </c>
      <c r="AR723" s="29">
        <v>45694</v>
      </c>
      <c r="AS723" s="23">
        <v>4811883</v>
      </c>
      <c r="AT723" s="31">
        <v>4811883</v>
      </c>
      <c r="AU723"/>
      <c r="AV723"/>
      <c r="AW723"/>
      <c r="AX723"/>
      <c r="AY723"/>
      <c r="AZ723"/>
      <c r="BA723"/>
      <c r="BB723"/>
      <c r="BC723"/>
      <c r="BD723"/>
      <c r="BE723"/>
      <c r="BF723"/>
      <c r="BG723"/>
      <c r="BH723"/>
      <c r="BI723"/>
      <c r="BJ723"/>
      <c r="BK723"/>
      <c r="BL723"/>
      <c r="BM723"/>
      <c r="BN723"/>
      <c r="BO723"/>
      <c r="BP723" s="26" t="s">
        <v>332</v>
      </c>
      <c r="BQ723"/>
      <c r="BR723"/>
      <c r="BS723"/>
      <c r="BT723"/>
      <c r="BU723"/>
      <c r="BV723"/>
      <c r="BW723"/>
      <c r="BX723"/>
    </row>
    <row r="724" spans="1:76" s="27" customFormat="1" ht="15" hidden="1" customHeight="1" x14ac:dyDescent="0.25">
      <c r="A724">
        <v>27313</v>
      </c>
      <c r="B724" s="26">
        <v>27313</v>
      </c>
      <c r="C724" s="26"/>
      <c r="D724" s="31"/>
      <c r="E724" s="26"/>
      <c r="F724" s="31"/>
      <c r="G724" s="26"/>
      <c r="H724" s="31"/>
      <c r="I724" s="26"/>
      <c r="J724" s="31"/>
      <c r="K724" s="26"/>
      <c r="L724" s="31"/>
      <c r="M724" s="26"/>
      <c r="N724" s="31"/>
      <c r="O724" s="26"/>
      <c r="P724" s="31"/>
      <c r="Q724" s="26"/>
      <c r="R724" s="31"/>
      <c r="S724" s="26"/>
      <c r="T724" s="31"/>
      <c r="U724" s="26" t="s">
        <v>74</v>
      </c>
      <c r="V724" t="s">
        <v>5025</v>
      </c>
      <c r="W724" t="s">
        <v>4957</v>
      </c>
      <c r="X724">
        <v>89349</v>
      </c>
      <c r="Y724" s="1">
        <v>45376</v>
      </c>
      <c r="Z724" t="s">
        <v>4921</v>
      </c>
      <c r="AA724" s="36" t="s">
        <v>13086</v>
      </c>
      <c r="AB724" s="37">
        <v>10</v>
      </c>
      <c r="AC724" t="s">
        <v>11431</v>
      </c>
      <c r="AD724" t="s">
        <v>11432</v>
      </c>
      <c r="AE724" t="s">
        <v>11433</v>
      </c>
      <c r="AF724"/>
      <c r="AG724" t="s">
        <v>11434</v>
      </c>
      <c r="AH724" s="2">
        <v>45650.753472222219</v>
      </c>
      <c r="AI724" t="s">
        <v>398</v>
      </c>
      <c r="AJ724" t="s">
        <v>4932</v>
      </c>
      <c r="AK724" s="1">
        <v>45660</v>
      </c>
      <c r="AL724"/>
      <c r="AM724" s="26" t="s">
        <v>53</v>
      </c>
      <c r="AN724"/>
      <c r="AO724"/>
      <c r="AP724">
        <v>2452</v>
      </c>
      <c r="AQ724" s="29">
        <v>45652</v>
      </c>
      <c r="AR724" s="29">
        <v>45692</v>
      </c>
      <c r="AS724" s="23">
        <v>7720000</v>
      </c>
      <c r="AT724" s="31">
        <v>7720000</v>
      </c>
      <c r="AU724"/>
      <c r="AV724"/>
      <c r="AW724"/>
      <c r="AX724"/>
      <c r="AY724"/>
      <c r="AZ724"/>
      <c r="BA724"/>
      <c r="BB724"/>
      <c r="BC724"/>
      <c r="BD724"/>
      <c r="BE724"/>
      <c r="BF724"/>
      <c r="BG724"/>
      <c r="BH724"/>
      <c r="BI724"/>
      <c r="BJ724"/>
      <c r="BK724"/>
      <c r="BL724"/>
      <c r="BM724"/>
      <c r="BN724"/>
      <c r="BO724"/>
      <c r="BP724" s="26" t="s">
        <v>332</v>
      </c>
      <c r="BQ724"/>
      <c r="BR724"/>
      <c r="BS724"/>
      <c r="BT724"/>
      <c r="BU724"/>
      <c r="BV724"/>
      <c r="BW724"/>
      <c r="BX724"/>
    </row>
    <row r="725" spans="1:76" s="27" customFormat="1" ht="15" hidden="1" customHeight="1" x14ac:dyDescent="0.25">
      <c r="A725">
        <v>27316</v>
      </c>
      <c r="B725" s="26">
        <v>27316</v>
      </c>
      <c r="C725" s="26"/>
      <c r="D725" s="31"/>
      <c r="E725" s="26"/>
      <c r="F725" s="31"/>
      <c r="G725" s="26"/>
      <c r="H725" s="31"/>
      <c r="I725" s="26"/>
      <c r="J725" s="31"/>
      <c r="K725" s="26"/>
      <c r="L725" s="31"/>
      <c r="M725" s="26"/>
      <c r="N725" s="31"/>
      <c r="O725" s="26"/>
      <c r="P725" s="31"/>
      <c r="Q725" s="26"/>
      <c r="R725" s="31"/>
      <c r="S725" s="26"/>
      <c r="T725" s="31"/>
      <c r="U725" s="26" t="s">
        <v>52</v>
      </c>
      <c r="V725" t="s">
        <v>60</v>
      </c>
      <c r="W725" t="s">
        <v>4920</v>
      </c>
      <c r="X725">
        <v>773816</v>
      </c>
      <c r="Y725" s="1">
        <v>45530</v>
      </c>
      <c r="Z725" t="s">
        <v>4921</v>
      </c>
      <c r="AA725" s="36" t="s">
        <v>13086</v>
      </c>
      <c r="AB725" s="37">
        <v>10</v>
      </c>
      <c r="AC725" t="s">
        <v>11435</v>
      </c>
      <c r="AD725" t="s">
        <v>11436</v>
      </c>
      <c r="AE725" t="s">
        <v>11437</v>
      </c>
      <c r="AF725"/>
      <c r="AG725" t="s">
        <v>11438</v>
      </c>
      <c r="AH725" s="2">
        <v>45651.513888888891</v>
      </c>
      <c r="AI725" t="s">
        <v>11439</v>
      </c>
      <c r="AJ725" t="s">
        <v>4932</v>
      </c>
      <c r="AK725" s="1">
        <v>45660</v>
      </c>
      <c r="AL725"/>
      <c r="AM725" s="26" t="s">
        <v>53</v>
      </c>
      <c r="AN725"/>
      <c r="AO725"/>
      <c r="AP725">
        <v>2455</v>
      </c>
      <c r="AQ725" s="29">
        <v>45652</v>
      </c>
      <c r="AR725" s="29">
        <v>45695</v>
      </c>
      <c r="AS725" s="23">
        <v>14512710</v>
      </c>
      <c r="AT725" s="31">
        <v>14000000</v>
      </c>
      <c r="AU725"/>
      <c r="AV725"/>
      <c r="AW725"/>
      <c r="AX725"/>
      <c r="AY725"/>
      <c r="AZ725"/>
      <c r="BA725"/>
      <c r="BB725"/>
      <c r="BC725"/>
      <c r="BD725"/>
      <c r="BE725"/>
      <c r="BF725"/>
      <c r="BG725"/>
      <c r="BH725"/>
      <c r="BI725"/>
      <c r="BJ725"/>
      <c r="BK725"/>
      <c r="BL725"/>
      <c r="BM725"/>
      <c r="BN725"/>
      <c r="BO725"/>
      <c r="BP725" s="26" t="s">
        <v>332</v>
      </c>
      <c r="BQ725"/>
      <c r="BR725"/>
      <c r="BS725"/>
      <c r="BT725"/>
      <c r="BU725"/>
      <c r="BV725"/>
      <c r="BW725"/>
      <c r="BX725"/>
    </row>
    <row r="726" spans="1:76" s="27" customFormat="1" ht="15" hidden="1" customHeight="1" x14ac:dyDescent="0.25">
      <c r="A726">
        <v>27317</v>
      </c>
      <c r="B726" s="26">
        <v>27317</v>
      </c>
      <c r="C726" s="26"/>
      <c r="D726" s="31"/>
      <c r="E726" s="26"/>
      <c r="F726" s="31"/>
      <c r="G726" s="26"/>
      <c r="H726" s="31"/>
      <c r="I726" s="26"/>
      <c r="J726" s="31"/>
      <c r="K726" s="26"/>
      <c r="L726" s="31"/>
      <c r="M726" s="26"/>
      <c r="N726" s="31"/>
      <c r="O726" s="26"/>
      <c r="P726" s="31"/>
      <c r="Q726" s="26"/>
      <c r="R726" s="31"/>
      <c r="S726" s="26"/>
      <c r="T726" s="31"/>
      <c r="U726" s="26" t="s">
        <v>74</v>
      </c>
      <c r="V726" t="s">
        <v>5025</v>
      </c>
      <c r="W726" t="s">
        <v>4920</v>
      </c>
      <c r="X726">
        <v>595851</v>
      </c>
      <c r="Y726" s="1">
        <v>45346</v>
      </c>
      <c r="Z726" t="s">
        <v>4921</v>
      </c>
      <c r="AA726" s="36" t="s">
        <v>13086</v>
      </c>
      <c r="AB726" s="37">
        <v>10</v>
      </c>
      <c r="AC726" t="s">
        <v>11440</v>
      </c>
      <c r="AD726" t="s">
        <v>11441</v>
      </c>
      <c r="AE726" t="s">
        <v>11442</v>
      </c>
      <c r="AF726"/>
      <c r="AG726" t="s">
        <v>11443</v>
      </c>
      <c r="AH726" s="2">
        <v>45651.520833333336</v>
      </c>
      <c r="AI726" t="s">
        <v>4991</v>
      </c>
      <c r="AJ726" t="s">
        <v>4932</v>
      </c>
      <c r="AK726" s="1">
        <v>45661</v>
      </c>
      <c r="AL726"/>
      <c r="AM726" s="26" t="s">
        <v>53</v>
      </c>
      <c r="AN726"/>
      <c r="AO726"/>
      <c r="AP726">
        <v>2456</v>
      </c>
      <c r="AQ726" s="29">
        <v>45652</v>
      </c>
      <c r="AR726" s="29">
        <v>45694</v>
      </c>
      <c r="AS726" s="23">
        <v>3485069.75</v>
      </c>
      <c r="AT726" s="31">
        <v>3485069.75</v>
      </c>
      <c r="AU726"/>
      <c r="AV726"/>
      <c r="AW726"/>
      <c r="AX726"/>
      <c r="AY726"/>
      <c r="AZ726"/>
      <c r="BA726"/>
      <c r="BB726"/>
      <c r="BC726"/>
      <c r="BD726"/>
      <c r="BE726"/>
      <c r="BF726"/>
      <c r="BG726"/>
      <c r="BH726"/>
      <c r="BI726"/>
      <c r="BJ726"/>
      <c r="BK726"/>
      <c r="BL726"/>
      <c r="BM726"/>
      <c r="BN726"/>
      <c r="BO726"/>
      <c r="BP726" s="26" t="s">
        <v>332</v>
      </c>
      <c r="BQ726"/>
      <c r="BR726"/>
      <c r="BS726"/>
      <c r="BT726"/>
      <c r="BU726"/>
      <c r="BV726"/>
      <c r="BW726"/>
      <c r="BX726"/>
    </row>
    <row r="727" spans="1:76" s="27" customFormat="1" ht="15" hidden="1" customHeight="1" x14ac:dyDescent="0.25">
      <c r="A727">
        <v>27318</v>
      </c>
      <c r="B727" s="26">
        <v>27318</v>
      </c>
      <c r="C727" s="26"/>
      <c r="D727" s="31"/>
      <c r="E727" s="26"/>
      <c r="F727" s="31"/>
      <c r="G727" s="26"/>
      <c r="H727" s="31"/>
      <c r="I727" s="26"/>
      <c r="J727" s="31"/>
      <c r="K727" s="26"/>
      <c r="L727" s="31"/>
      <c r="M727" s="26"/>
      <c r="N727" s="31"/>
      <c r="O727" s="26"/>
      <c r="P727" s="31"/>
      <c r="Q727" s="26"/>
      <c r="R727" s="31"/>
      <c r="S727" s="26"/>
      <c r="T727" s="31"/>
      <c r="U727" s="26" t="s">
        <v>101</v>
      </c>
      <c r="V727" t="s">
        <v>5447</v>
      </c>
      <c r="W727" t="s">
        <v>4957</v>
      </c>
      <c r="X727">
        <v>79448</v>
      </c>
      <c r="Y727" s="1">
        <v>45335</v>
      </c>
      <c r="Z727" t="s">
        <v>4921</v>
      </c>
      <c r="AA727" s="36" t="s">
        <v>13086</v>
      </c>
      <c r="AB727" s="37">
        <v>10</v>
      </c>
      <c r="AC727" t="s">
        <v>11444</v>
      </c>
      <c r="AD727" t="s">
        <v>11445</v>
      </c>
      <c r="AE727" t="s">
        <v>11446</v>
      </c>
      <c r="AF727"/>
      <c r="AG727" t="s">
        <v>11447</v>
      </c>
      <c r="AH727" s="2">
        <v>45523.458333333336</v>
      </c>
      <c r="AI727" t="s">
        <v>5475</v>
      </c>
      <c r="AJ727" t="s">
        <v>4927</v>
      </c>
      <c r="AK727" s="1">
        <v>45660</v>
      </c>
      <c r="AL727"/>
      <c r="AM727" s="26" t="s">
        <v>53</v>
      </c>
      <c r="AN727"/>
      <c r="AO727"/>
      <c r="AP727">
        <v>2444</v>
      </c>
      <c r="AQ727" s="29">
        <v>45652</v>
      </c>
      <c r="AR727" s="29">
        <v>45687</v>
      </c>
      <c r="AS727" s="23">
        <v>10847504</v>
      </c>
      <c r="AT727" s="31">
        <v>6168514.4199999999</v>
      </c>
      <c r="AU727"/>
      <c r="AV727"/>
      <c r="AW727"/>
      <c r="AX727"/>
      <c r="AY727"/>
      <c r="AZ727"/>
      <c r="BA727"/>
      <c r="BB727"/>
      <c r="BC727"/>
      <c r="BD727"/>
      <c r="BE727"/>
      <c r="BF727"/>
      <c r="BG727"/>
      <c r="BH727"/>
      <c r="BI727"/>
      <c r="BJ727"/>
      <c r="BK727"/>
      <c r="BL727"/>
      <c r="BM727"/>
      <c r="BN727"/>
      <c r="BO727"/>
      <c r="BP727" s="26" t="s">
        <v>332</v>
      </c>
      <c r="BQ727"/>
      <c r="BR727"/>
      <c r="BS727"/>
      <c r="BT727"/>
      <c r="BU727"/>
      <c r="BV727"/>
      <c r="BW727"/>
      <c r="BX727"/>
    </row>
    <row r="728" spans="1:76" s="27" customFormat="1" ht="15" hidden="1" customHeight="1" x14ac:dyDescent="0.25">
      <c r="A728">
        <v>27314</v>
      </c>
      <c r="B728" s="26">
        <v>27314</v>
      </c>
      <c r="C728" s="26"/>
      <c r="D728" s="31"/>
      <c r="E728" s="26"/>
      <c r="F728" s="31"/>
      <c r="G728" s="26"/>
      <c r="H728" s="31"/>
      <c r="I728" s="26"/>
      <c r="J728" s="31"/>
      <c r="K728" s="26"/>
      <c r="L728" s="31"/>
      <c r="M728" s="26"/>
      <c r="N728" s="31"/>
      <c r="O728" s="26"/>
      <c r="P728" s="31"/>
      <c r="Q728" s="26"/>
      <c r="R728" s="31"/>
      <c r="S728" s="26"/>
      <c r="T728" s="31"/>
      <c r="U728" s="26" t="s">
        <v>74</v>
      </c>
      <c r="V728" t="s">
        <v>97</v>
      </c>
      <c r="W728" t="s">
        <v>4920</v>
      </c>
      <c r="X728">
        <v>713496</v>
      </c>
      <c r="Y728" s="1">
        <v>45457</v>
      </c>
      <c r="Z728" t="s">
        <v>4921</v>
      </c>
      <c r="AA728" s="36" t="s">
        <v>13086</v>
      </c>
      <c r="AB728" s="37">
        <v>10</v>
      </c>
      <c r="AC728" t="s">
        <v>11448</v>
      </c>
      <c r="AD728" t="s">
        <v>11449</v>
      </c>
      <c r="AE728" t="s">
        <v>11450</v>
      </c>
      <c r="AF728"/>
      <c r="AG728" t="s">
        <v>11451</v>
      </c>
      <c r="AH728" s="2">
        <v>45651.53125</v>
      </c>
      <c r="AI728" t="s">
        <v>11452</v>
      </c>
      <c r="AJ728" t="s">
        <v>4932</v>
      </c>
      <c r="AK728" s="1">
        <v>45660</v>
      </c>
      <c r="AL728"/>
      <c r="AM728" s="26" t="s">
        <v>53</v>
      </c>
      <c r="AN728"/>
      <c r="AO728"/>
      <c r="AP728">
        <v>2453</v>
      </c>
      <c r="AQ728" s="29">
        <v>45652</v>
      </c>
      <c r="AR728" s="29">
        <v>45687</v>
      </c>
      <c r="AS728" s="23">
        <v>7592574</v>
      </c>
      <c r="AT728" s="31">
        <v>7592574</v>
      </c>
      <c r="AU728"/>
      <c r="AV728"/>
      <c r="AW728"/>
      <c r="AX728"/>
      <c r="AY728"/>
      <c r="AZ728"/>
      <c r="BA728"/>
      <c r="BB728"/>
      <c r="BC728"/>
      <c r="BD728"/>
      <c r="BE728"/>
      <c r="BF728"/>
      <c r="BG728"/>
      <c r="BH728"/>
      <c r="BI728"/>
      <c r="BJ728"/>
      <c r="BK728"/>
      <c r="BL728"/>
      <c r="BM728"/>
      <c r="BN728"/>
      <c r="BO728"/>
      <c r="BP728" s="26" t="s">
        <v>332</v>
      </c>
      <c r="BQ728"/>
      <c r="BR728"/>
      <c r="BS728"/>
      <c r="BT728"/>
      <c r="BU728"/>
      <c r="BV728"/>
      <c r="BW728"/>
      <c r="BX728"/>
    </row>
    <row r="729" spans="1:76" s="27" customFormat="1" ht="15" hidden="1" customHeight="1" x14ac:dyDescent="0.25">
      <c r="A729">
        <v>27304</v>
      </c>
      <c r="B729" s="26">
        <v>27304</v>
      </c>
      <c r="C729" s="26"/>
      <c r="D729" s="31"/>
      <c r="E729" s="26"/>
      <c r="F729" s="31"/>
      <c r="G729" s="26"/>
      <c r="H729" s="31"/>
      <c r="I729" s="26"/>
      <c r="J729" s="31"/>
      <c r="K729" s="26"/>
      <c r="L729" s="31"/>
      <c r="M729" s="26"/>
      <c r="N729" s="31"/>
      <c r="O729" s="26"/>
      <c r="P729" s="31"/>
      <c r="Q729" s="26"/>
      <c r="R729" s="31"/>
      <c r="S729" s="26"/>
      <c r="T729" s="31"/>
      <c r="U729" s="26" t="s">
        <v>101</v>
      </c>
      <c r="V729" t="s">
        <v>336</v>
      </c>
      <c r="W729" t="s">
        <v>4920</v>
      </c>
      <c r="X729">
        <v>651349</v>
      </c>
      <c r="Y729" s="1">
        <v>45396</v>
      </c>
      <c r="Z729" t="s">
        <v>4921</v>
      </c>
      <c r="AA729" s="36" t="s">
        <v>13086</v>
      </c>
      <c r="AB729" s="37">
        <v>10</v>
      </c>
      <c r="AC729" t="s">
        <v>11453</v>
      </c>
      <c r="AD729" t="s">
        <v>11454</v>
      </c>
      <c r="AE729" t="s">
        <v>11455</v>
      </c>
      <c r="AF729"/>
      <c r="AG729" t="s">
        <v>11456</v>
      </c>
      <c r="AH729" s="2">
        <v>45605</v>
      </c>
      <c r="AI729" t="s">
        <v>11457</v>
      </c>
      <c r="AJ729" t="s">
        <v>4927</v>
      </c>
      <c r="AK729" s="1">
        <v>45660</v>
      </c>
      <c r="AL729"/>
      <c r="AM729" s="26" t="s">
        <v>53</v>
      </c>
      <c r="AN729"/>
      <c r="AO729"/>
      <c r="AP729">
        <v>2441</v>
      </c>
      <c r="AQ729" s="29">
        <v>45652</v>
      </c>
      <c r="AR729" s="29">
        <v>45686</v>
      </c>
      <c r="AS729" s="23">
        <v>4948872</v>
      </c>
      <c r="AT729" s="31">
        <v>4948872</v>
      </c>
      <c r="AU729"/>
      <c r="AV729"/>
      <c r="AW729"/>
      <c r="AX729"/>
      <c r="AY729"/>
      <c r="AZ729"/>
      <c r="BA729"/>
      <c r="BB729"/>
      <c r="BC729"/>
      <c r="BD729"/>
      <c r="BE729"/>
      <c r="BF729"/>
      <c r="BG729"/>
      <c r="BH729"/>
      <c r="BI729"/>
      <c r="BJ729"/>
      <c r="BK729"/>
      <c r="BL729"/>
      <c r="BM729"/>
      <c r="BN729"/>
      <c r="BO729"/>
      <c r="BP729" s="26" t="s">
        <v>332</v>
      </c>
      <c r="BQ729"/>
      <c r="BR729"/>
      <c r="BS729"/>
      <c r="BT729"/>
      <c r="BU729"/>
      <c r="BV729"/>
      <c r="BW729"/>
      <c r="BX729"/>
    </row>
    <row r="730" spans="1:76" s="27" customFormat="1" ht="15" hidden="1" customHeight="1" x14ac:dyDescent="0.25">
      <c r="A730">
        <v>27306</v>
      </c>
      <c r="B730" s="26">
        <v>27306</v>
      </c>
      <c r="C730" s="26"/>
      <c r="D730" s="31"/>
      <c r="E730" s="26"/>
      <c r="F730" s="31"/>
      <c r="G730" s="26"/>
      <c r="H730" s="31"/>
      <c r="I730" s="26"/>
      <c r="J730" s="31"/>
      <c r="K730" s="26"/>
      <c r="L730" s="31"/>
      <c r="M730" s="26"/>
      <c r="N730" s="31"/>
      <c r="O730" s="26"/>
      <c r="P730" s="31"/>
      <c r="Q730" s="26"/>
      <c r="R730" s="31"/>
      <c r="S730" s="26"/>
      <c r="T730" s="31"/>
      <c r="U730" s="26" t="s">
        <v>74</v>
      </c>
      <c r="V730" t="s">
        <v>4896</v>
      </c>
      <c r="W730" t="s">
        <v>4920</v>
      </c>
      <c r="X730">
        <v>687524</v>
      </c>
      <c r="Y730" s="1">
        <v>45430</v>
      </c>
      <c r="Z730" t="s">
        <v>4921</v>
      </c>
      <c r="AA730" s="36" t="s">
        <v>13086</v>
      </c>
      <c r="AB730" s="37">
        <v>10</v>
      </c>
      <c r="AC730" t="s">
        <v>11458</v>
      </c>
      <c r="AD730" t="s">
        <v>11459</v>
      </c>
      <c r="AE730" t="s">
        <v>11460</v>
      </c>
      <c r="AF730"/>
      <c r="AG730" t="s">
        <v>11461</v>
      </c>
      <c r="AH730" s="2">
        <v>45540.802083333336</v>
      </c>
      <c r="AI730" t="s">
        <v>335</v>
      </c>
      <c r="AJ730" t="s">
        <v>4927</v>
      </c>
      <c r="AK730" s="1">
        <v>45660</v>
      </c>
      <c r="AL730"/>
      <c r="AM730" s="26" t="s">
        <v>53</v>
      </c>
      <c r="AN730"/>
      <c r="AO730"/>
      <c r="AP730">
        <v>2443</v>
      </c>
      <c r="AQ730" s="29">
        <v>45652</v>
      </c>
      <c r="AR730" s="29">
        <v>45684</v>
      </c>
      <c r="AS730" s="23">
        <v>4383908</v>
      </c>
      <c r="AT730" s="31">
        <v>4383908</v>
      </c>
      <c r="AU730"/>
      <c r="AV730"/>
      <c r="AW730"/>
      <c r="AX730"/>
      <c r="AY730"/>
      <c r="AZ730"/>
      <c r="BA730"/>
      <c r="BB730"/>
      <c r="BC730"/>
      <c r="BD730"/>
      <c r="BE730"/>
      <c r="BF730"/>
      <c r="BG730"/>
      <c r="BH730"/>
      <c r="BI730"/>
      <c r="BJ730"/>
      <c r="BK730"/>
      <c r="BL730"/>
      <c r="BM730"/>
      <c r="BN730"/>
      <c r="BO730"/>
      <c r="BP730" s="26" t="s">
        <v>332</v>
      </c>
      <c r="BQ730"/>
      <c r="BR730"/>
      <c r="BS730"/>
      <c r="BT730"/>
      <c r="BU730"/>
      <c r="BV730"/>
      <c r="BW730"/>
      <c r="BX730"/>
    </row>
    <row r="731" spans="1:76" s="27" customFormat="1" ht="15" hidden="1" customHeight="1" x14ac:dyDescent="0.25">
      <c r="A731">
        <v>27308</v>
      </c>
      <c r="B731" s="26">
        <v>27308</v>
      </c>
      <c r="C731" s="26"/>
      <c r="D731" s="31"/>
      <c r="E731" s="26"/>
      <c r="F731" s="31"/>
      <c r="G731" s="26"/>
      <c r="H731" s="31"/>
      <c r="I731" s="26"/>
      <c r="J731" s="31"/>
      <c r="K731" s="26"/>
      <c r="L731" s="31"/>
      <c r="M731" s="26"/>
      <c r="N731" s="31"/>
      <c r="O731" s="26"/>
      <c r="P731" s="31"/>
      <c r="Q731" s="26"/>
      <c r="R731" s="31"/>
      <c r="S731" s="26"/>
      <c r="T731" s="31"/>
      <c r="U731" s="26" t="s">
        <v>74</v>
      </c>
      <c r="V731" t="s">
        <v>97</v>
      </c>
      <c r="W731" t="s">
        <v>4920</v>
      </c>
      <c r="X731">
        <v>721700</v>
      </c>
      <c r="Y731" s="1">
        <v>45467</v>
      </c>
      <c r="Z731" t="s">
        <v>4921</v>
      </c>
      <c r="AA731" s="36" t="s">
        <v>13086</v>
      </c>
      <c r="AB731" s="37">
        <v>10</v>
      </c>
      <c r="AC731" t="s">
        <v>11462</v>
      </c>
      <c r="AD731" t="s">
        <v>11463</v>
      </c>
      <c r="AE731" t="s">
        <v>11464</v>
      </c>
      <c r="AF731"/>
      <c r="AG731" t="s">
        <v>11465</v>
      </c>
      <c r="AH731" s="2">
        <v>45589.583333333336</v>
      </c>
      <c r="AI731" t="s">
        <v>1213</v>
      </c>
      <c r="AJ731" t="s">
        <v>4927</v>
      </c>
      <c r="AK731" s="1">
        <v>45660</v>
      </c>
      <c r="AL731"/>
      <c r="AM731" s="26" t="s">
        <v>53</v>
      </c>
      <c r="AN731"/>
      <c r="AO731"/>
      <c r="AP731">
        <v>2446</v>
      </c>
      <c r="AQ731" s="29">
        <v>45652</v>
      </c>
      <c r="AR731" s="29">
        <v>45695</v>
      </c>
      <c r="AS731" s="23">
        <v>6519500</v>
      </c>
      <c r="AT731" s="31">
        <v>6519500</v>
      </c>
      <c r="AU731"/>
      <c r="AV731"/>
      <c r="AW731"/>
      <c r="AX731"/>
      <c r="AY731"/>
      <c r="AZ731"/>
      <c r="BA731"/>
      <c r="BB731"/>
      <c r="BC731"/>
      <c r="BD731"/>
      <c r="BE731"/>
      <c r="BF731"/>
      <c r="BG731"/>
      <c r="BH731"/>
      <c r="BI731"/>
      <c r="BJ731"/>
      <c r="BK731"/>
      <c r="BL731"/>
      <c r="BM731"/>
      <c r="BN731"/>
      <c r="BO731"/>
      <c r="BP731" s="26" t="s">
        <v>332</v>
      </c>
      <c r="BQ731"/>
      <c r="BR731"/>
      <c r="BS731"/>
      <c r="BT731"/>
      <c r="BU731"/>
      <c r="BV731"/>
      <c r="BW731"/>
      <c r="BX731"/>
    </row>
    <row r="732" spans="1:76" s="27" customFormat="1" ht="15" hidden="1" customHeight="1" x14ac:dyDescent="0.25">
      <c r="A732" s="17">
        <v>27303</v>
      </c>
      <c r="B732" s="27">
        <v>27303</v>
      </c>
      <c r="U732" s="26" t="s">
        <v>74</v>
      </c>
      <c r="V732" s="17" t="s">
        <v>97</v>
      </c>
      <c r="W732" s="17" t="s">
        <v>4920</v>
      </c>
      <c r="X732" s="17">
        <v>753343</v>
      </c>
      <c r="Y732" s="18">
        <v>45507</v>
      </c>
      <c r="Z732" s="17" t="s">
        <v>4921</v>
      </c>
      <c r="AA732" s="36" t="s">
        <v>13086</v>
      </c>
      <c r="AB732" s="37">
        <v>10</v>
      </c>
      <c r="AC732" s="17" t="s">
        <v>14779</v>
      </c>
      <c r="AD732" s="17" t="s">
        <v>14780</v>
      </c>
      <c r="AE732" s="17" t="s">
        <v>14781</v>
      </c>
      <c r="AF732"/>
      <c r="AG732" s="17" t="s">
        <v>15908</v>
      </c>
      <c r="AH732" s="20">
        <v>45620.552083333336</v>
      </c>
      <c r="AI732" s="17" t="s">
        <v>9632</v>
      </c>
      <c r="AJ732" s="17" t="s">
        <v>4927</v>
      </c>
      <c r="AK732"/>
      <c r="AL732"/>
      <c r="AM732" s="27" t="s">
        <v>53</v>
      </c>
      <c r="AN732"/>
      <c r="AO732"/>
      <c r="AP732" s="17">
        <v>2440</v>
      </c>
      <c r="AQ732" s="30">
        <v>45652</v>
      </c>
      <c r="AS732" s="23">
        <v>25270509</v>
      </c>
      <c r="AT732" s="32"/>
      <c r="AU732"/>
      <c r="AV732"/>
      <c r="AW732"/>
      <c r="AX732"/>
      <c r="AY732"/>
      <c r="AZ732"/>
      <c r="BA732"/>
      <c r="BB732"/>
      <c r="BC732"/>
      <c r="BD732"/>
      <c r="BE732"/>
      <c r="BF732"/>
      <c r="BG732"/>
      <c r="BH732"/>
      <c r="BI732"/>
      <c r="BJ732"/>
      <c r="BK732"/>
      <c r="BL732"/>
      <c r="BM732"/>
      <c r="BN732"/>
      <c r="BO732"/>
      <c r="BP732" s="26" t="s">
        <v>84</v>
      </c>
      <c r="BQ732"/>
      <c r="BR732"/>
      <c r="BS732"/>
      <c r="BT732"/>
      <c r="BU732"/>
      <c r="BV732"/>
      <c r="BW732"/>
      <c r="BX732"/>
    </row>
    <row r="733" spans="1:76" s="27" customFormat="1" ht="15" hidden="1" customHeight="1" x14ac:dyDescent="0.25">
      <c r="A733" s="17">
        <v>27315</v>
      </c>
      <c r="B733" s="27">
        <v>27315</v>
      </c>
      <c r="U733" s="27" t="s">
        <v>52</v>
      </c>
      <c r="V733" s="17" t="s">
        <v>60</v>
      </c>
      <c r="W733" s="17" t="s">
        <v>4920</v>
      </c>
      <c r="X733" s="17">
        <v>593322</v>
      </c>
      <c r="Y733" s="18">
        <v>45344</v>
      </c>
      <c r="Z733" s="17" t="s">
        <v>4921</v>
      </c>
      <c r="AA733" s="36" t="s">
        <v>13086</v>
      </c>
      <c r="AB733" s="37">
        <v>10</v>
      </c>
      <c r="AC733" s="17" t="s">
        <v>14782</v>
      </c>
      <c r="AD733" s="17" t="s">
        <v>14783</v>
      </c>
      <c r="AE733" s="17" t="s">
        <v>14784</v>
      </c>
      <c r="AF733"/>
      <c r="AG733" s="17" t="s">
        <v>15909</v>
      </c>
      <c r="AH733" s="20">
        <v>45651.713194444441</v>
      </c>
      <c r="AI733" s="17" t="s">
        <v>109</v>
      </c>
      <c r="AJ733" s="17" t="s">
        <v>4932</v>
      </c>
      <c r="AK733"/>
      <c r="AL733"/>
      <c r="AM733" s="27" t="s">
        <v>53</v>
      </c>
      <c r="AN733"/>
      <c r="AO733"/>
      <c r="AP733" s="17">
        <v>2454</v>
      </c>
      <c r="AQ733" s="30">
        <v>45652</v>
      </c>
      <c r="AS733" s="23">
        <v>8572051</v>
      </c>
      <c r="AT733" s="32"/>
      <c r="AU733"/>
      <c r="AV733"/>
      <c r="AW733"/>
      <c r="AX733"/>
      <c r="AY733"/>
      <c r="AZ733"/>
      <c r="BA733"/>
      <c r="BB733"/>
      <c r="BC733"/>
      <c r="BD733"/>
      <c r="BE733"/>
      <c r="BF733"/>
      <c r="BG733"/>
      <c r="BH733"/>
      <c r="BI733"/>
      <c r="BJ733"/>
      <c r="BK733"/>
      <c r="BL733"/>
      <c r="BM733"/>
      <c r="BN733"/>
      <c r="BO733"/>
      <c r="BP733" s="26" t="s">
        <v>84</v>
      </c>
      <c r="BQ733"/>
      <c r="BR733"/>
      <c r="BS733"/>
      <c r="BT733"/>
      <c r="BU733"/>
      <c r="BV733"/>
      <c r="BW733"/>
      <c r="BX733"/>
    </row>
    <row r="734" spans="1:76" s="27" customFormat="1" ht="15" customHeight="1" x14ac:dyDescent="0.25">
      <c r="A734">
        <v>27493</v>
      </c>
      <c r="B734" s="26">
        <v>27493</v>
      </c>
      <c r="C734" s="26"/>
      <c r="D734" s="26"/>
      <c r="E734" s="26"/>
      <c r="F734" s="26"/>
      <c r="G734" s="26"/>
      <c r="H734" s="26"/>
      <c r="I734" s="31"/>
      <c r="J734" s="26"/>
      <c r="K734" s="31">
        <f t="shared" ref="K734:K735" si="18">AT734</f>
        <v>29491207.309999999</v>
      </c>
      <c r="L734" s="26"/>
      <c r="M734" s="31"/>
      <c r="N734" s="26"/>
      <c r="O734" s="26"/>
      <c r="P734" s="26"/>
      <c r="Q734" s="26"/>
      <c r="R734" s="26"/>
      <c r="S734" s="26"/>
      <c r="T734" s="26"/>
      <c r="U734" s="27" t="s">
        <v>72</v>
      </c>
      <c r="V734" t="s">
        <v>752</v>
      </c>
      <c r="W734" t="s">
        <v>3736</v>
      </c>
      <c r="X734">
        <v>327840</v>
      </c>
      <c r="Y734" s="1">
        <v>45092</v>
      </c>
      <c r="Z734" t="s">
        <v>3737</v>
      </c>
      <c r="AA734" s="36" t="s">
        <v>4868</v>
      </c>
      <c r="AB734" s="37">
        <v>14</v>
      </c>
      <c r="AC734" t="s">
        <v>3738</v>
      </c>
      <c r="AD734" t="s">
        <v>754</v>
      </c>
      <c r="AE734" t="s">
        <v>754</v>
      </c>
      <c r="AF734">
        <v>207297973</v>
      </c>
      <c r="AG734" t="s">
        <v>3739</v>
      </c>
      <c r="AH734" s="2">
        <v>45607</v>
      </c>
      <c r="AI734" t="s">
        <v>3740</v>
      </c>
      <c r="AJ734"/>
      <c r="AK734" s="1">
        <v>45661</v>
      </c>
      <c r="AL734" t="s">
        <v>3741</v>
      </c>
      <c r="AM734" s="26" t="s">
        <v>70</v>
      </c>
      <c r="AN734" t="s">
        <v>3742</v>
      </c>
      <c r="AO734"/>
      <c r="AP734">
        <v>18154</v>
      </c>
      <c r="AQ734" s="29">
        <v>45653</v>
      </c>
      <c r="AR734" s="29">
        <v>45751</v>
      </c>
      <c r="AS734" s="23">
        <v>29491207.309999999</v>
      </c>
      <c r="AT734" s="31">
        <v>29491207.309999999</v>
      </c>
      <c r="AU734"/>
      <c r="AV734" t="s">
        <v>267</v>
      </c>
      <c r="AW734" t="s">
        <v>52</v>
      </c>
      <c r="AX734" s="1">
        <v>45665</v>
      </c>
      <c r="AY734" s="1">
        <v>45772</v>
      </c>
      <c r="AZ734">
        <v>-7</v>
      </c>
      <c r="BA734">
        <v>0</v>
      </c>
      <c r="BB734"/>
      <c r="BC734"/>
      <c r="BD734" t="s">
        <v>52</v>
      </c>
      <c r="BE734"/>
      <c r="BF734"/>
      <c r="BG734"/>
      <c r="BH734"/>
      <c r="BI734" t="s">
        <v>754</v>
      </c>
      <c r="BJ734">
        <v>1</v>
      </c>
      <c r="BK734" t="s">
        <v>55</v>
      </c>
      <c r="BL734">
        <v>4</v>
      </c>
      <c r="BM734" t="s">
        <v>3743</v>
      </c>
      <c r="BN734">
        <v>30712923920121</v>
      </c>
      <c r="BO734" t="s">
        <v>3744</v>
      </c>
      <c r="BP734" s="26" t="s">
        <v>332</v>
      </c>
      <c r="BQ734" t="s">
        <v>58</v>
      </c>
      <c r="BR734" t="s">
        <v>59</v>
      </c>
      <c r="BS734" t="s">
        <v>58</v>
      </c>
      <c r="BT734"/>
      <c r="BU734" t="s">
        <v>3745</v>
      </c>
      <c r="BV734"/>
      <c r="BW734"/>
      <c r="BX734"/>
    </row>
    <row r="735" spans="1:76" s="27" customFormat="1" ht="15" customHeight="1" x14ac:dyDescent="0.25">
      <c r="A735">
        <v>27494</v>
      </c>
      <c r="B735" s="26">
        <v>27494</v>
      </c>
      <c r="C735" s="26"/>
      <c r="D735" s="26"/>
      <c r="E735" s="26"/>
      <c r="F735" s="26"/>
      <c r="G735" s="26"/>
      <c r="H735" s="26"/>
      <c r="I735" s="31"/>
      <c r="J735" s="26"/>
      <c r="K735" s="31">
        <f t="shared" si="18"/>
        <v>21173250</v>
      </c>
      <c r="L735" s="26"/>
      <c r="M735" s="31"/>
      <c r="N735" s="26"/>
      <c r="O735" s="26"/>
      <c r="P735" s="26"/>
      <c r="Q735" s="26"/>
      <c r="R735" s="26"/>
      <c r="S735" s="26"/>
      <c r="T735" s="26"/>
      <c r="U735" s="27" t="s">
        <v>72</v>
      </c>
      <c r="V735" t="s">
        <v>752</v>
      </c>
      <c r="W735" t="s">
        <v>3736</v>
      </c>
      <c r="X735">
        <v>312947</v>
      </c>
      <c r="Y735" s="1">
        <v>44959</v>
      </c>
      <c r="Z735" t="s">
        <v>3737</v>
      </c>
      <c r="AA735" s="36" t="s">
        <v>4868</v>
      </c>
      <c r="AB735" s="37">
        <v>14</v>
      </c>
      <c r="AC735" t="s">
        <v>3746</v>
      </c>
      <c r="AD735" t="s">
        <v>754</v>
      </c>
      <c r="AE735" t="s">
        <v>754</v>
      </c>
      <c r="AF735">
        <v>207297973</v>
      </c>
      <c r="AG735" t="s">
        <v>3747</v>
      </c>
      <c r="AH735" s="2">
        <v>45559</v>
      </c>
      <c r="AI735" t="s">
        <v>3748</v>
      </c>
      <c r="AJ735"/>
      <c r="AK735" s="1">
        <v>45661</v>
      </c>
      <c r="AL735" t="s">
        <v>3749</v>
      </c>
      <c r="AM735" s="26" t="s">
        <v>70</v>
      </c>
      <c r="AN735" t="s">
        <v>3750</v>
      </c>
      <c r="AO735"/>
      <c r="AP735">
        <v>18155</v>
      </c>
      <c r="AQ735" s="29">
        <v>45653</v>
      </c>
      <c r="AR735" s="29">
        <v>45751</v>
      </c>
      <c r="AS735" s="23">
        <v>24764676.359999999</v>
      </c>
      <c r="AT735" s="31">
        <v>21173250</v>
      </c>
      <c r="AU735"/>
      <c r="AV735" t="s">
        <v>267</v>
      </c>
      <c r="AW735" t="s">
        <v>52</v>
      </c>
      <c r="AX735" s="1">
        <v>45665</v>
      </c>
      <c r="AY735" s="1">
        <v>45772</v>
      </c>
      <c r="AZ735">
        <v>-7</v>
      </c>
      <c r="BA735">
        <v>0</v>
      </c>
      <c r="BB735"/>
      <c r="BC735"/>
      <c r="BD735" t="s">
        <v>52</v>
      </c>
      <c r="BE735"/>
      <c r="BF735"/>
      <c r="BG735"/>
      <c r="BH735"/>
      <c r="BI735" t="s">
        <v>754</v>
      </c>
      <c r="BJ735">
        <v>1</v>
      </c>
      <c r="BK735" t="s">
        <v>55</v>
      </c>
      <c r="BL735">
        <v>3</v>
      </c>
      <c r="BM735" t="s">
        <v>3751</v>
      </c>
      <c r="BN735">
        <v>41310976080027</v>
      </c>
      <c r="BO735" t="s">
        <v>3752</v>
      </c>
      <c r="BP735" s="26" t="s">
        <v>332</v>
      </c>
      <c r="BQ735" t="s">
        <v>58</v>
      </c>
      <c r="BR735" t="s">
        <v>59</v>
      </c>
      <c r="BS735" t="s">
        <v>58</v>
      </c>
      <c r="BT735"/>
      <c r="BU735" s="5" t="s">
        <v>3753</v>
      </c>
      <c r="BV735"/>
      <c r="BW735"/>
      <c r="BX735"/>
    </row>
    <row r="736" spans="1:76" s="27" customFormat="1" ht="15" customHeight="1" x14ac:dyDescent="0.25">
      <c r="A736">
        <v>27490</v>
      </c>
      <c r="B736" s="26">
        <v>27490</v>
      </c>
      <c r="C736" s="26"/>
      <c r="D736" s="26"/>
      <c r="E736" s="26"/>
      <c r="F736" s="26"/>
      <c r="G736" s="26"/>
      <c r="H736" s="26"/>
      <c r="I736" s="26"/>
      <c r="J736" s="26"/>
      <c r="K736" s="26"/>
      <c r="L736" s="26"/>
      <c r="M736" s="26"/>
      <c r="N736" s="26"/>
      <c r="O736" s="26"/>
      <c r="P736" s="26"/>
      <c r="Q736" s="26"/>
      <c r="R736" s="26"/>
      <c r="S736" s="26"/>
      <c r="T736" s="31">
        <f>AT736</f>
        <v>375000</v>
      </c>
      <c r="U736" s="26" t="s">
        <v>74</v>
      </c>
      <c r="V736" t="s">
        <v>1961</v>
      </c>
      <c r="W736" t="s">
        <v>3754</v>
      </c>
      <c r="X736">
        <v>152604</v>
      </c>
      <c r="Y736" s="1">
        <v>45381</v>
      </c>
      <c r="Z736" t="s">
        <v>503</v>
      </c>
      <c r="AA736" s="36" t="s">
        <v>4865</v>
      </c>
      <c r="AB736" s="37">
        <v>8.9</v>
      </c>
      <c r="AC736" t="s">
        <v>3755</v>
      </c>
      <c r="AD736" t="s">
        <v>3756</v>
      </c>
      <c r="AE736" t="s">
        <v>3756</v>
      </c>
      <c r="AF736">
        <v>31410911070058</v>
      </c>
      <c r="AG736"/>
      <c r="AH736" s="2">
        <v>45647</v>
      </c>
      <c r="AI736" t="s">
        <v>3757</v>
      </c>
      <c r="AJ736"/>
      <c r="AK736" s="1">
        <v>45300</v>
      </c>
      <c r="AL736" t="s">
        <v>3758</v>
      </c>
      <c r="AM736" s="26" t="s">
        <v>53</v>
      </c>
      <c r="AN736"/>
      <c r="AO736"/>
      <c r="AP736">
        <v>18156</v>
      </c>
      <c r="AQ736" s="29">
        <v>45653</v>
      </c>
      <c r="AR736" s="29">
        <v>45672</v>
      </c>
      <c r="AS736" s="23">
        <v>375000</v>
      </c>
      <c r="AT736" s="31">
        <v>375000</v>
      </c>
      <c r="AU736"/>
      <c r="AV736" t="s">
        <v>267</v>
      </c>
      <c r="AW736" t="s">
        <v>52</v>
      </c>
      <c r="AX736" s="1">
        <v>45665</v>
      </c>
      <c r="AY736" s="1">
        <v>45772</v>
      </c>
      <c r="AZ736">
        <v>-368</v>
      </c>
      <c r="BA736">
        <v>0</v>
      </c>
      <c r="BB736"/>
      <c r="BC736"/>
      <c r="BD736" t="s">
        <v>52</v>
      </c>
      <c r="BE736"/>
      <c r="BF736"/>
      <c r="BG736"/>
      <c r="BH736"/>
      <c r="BI736"/>
      <c r="BJ736">
        <v>0</v>
      </c>
      <c r="BK736" t="s">
        <v>55</v>
      </c>
      <c r="BL736">
        <v>7</v>
      </c>
      <c r="BM736" t="s">
        <v>56</v>
      </c>
      <c r="BN736"/>
      <c r="BO736"/>
      <c r="BP736" s="26" t="s">
        <v>332</v>
      </c>
      <c r="BQ736" t="s">
        <v>58</v>
      </c>
      <c r="BR736" t="s">
        <v>59</v>
      </c>
      <c r="BS736" t="s">
        <v>58</v>
      </c>
      <c r="BT736"/>
      <c r="BU736"/>
      <c r="BV736"/>
      <c r="BW736"/>
      <c r="BX736"/>
    </row>
    <row r="737" spans="1:76" s="27" customFormat="1" ht="15" customHeight="1" x14ac:dyDescent="0.25">
      <c r="A737">
        <v>27495</v>
      </c>
      <c r="B737" s="26">
        <v>27495</v>
      </c>
      <c r="C737" s="26"/>
      <c r="D737" s="26"/>
      <c r="E737" s="26"/>
      <c r="F737" s="26"/>
      <c r="G737" s="26"/>
      <c r="H737" s="26"/>
      <c r="I737" s="31"/>
      <c r="J737" s="26"/>
      <c r="K737" s="31">
        <f t="shared" ref="K737:K738" si="19">AT737</f>
        <v>47399500</v>
      </c>
      <c r="L737" s="26"/>
      <c r="M737" s="31"/>
      <c r="N737" s="26"/>
      <c r="O737" s="26"/>
      <c r="P737" s="26"/>
      <c r="Q737" s="26"/>
      <c r="R737" s="26"/>
      <c r="S737" s="26"/>
      <c r="T737" s="26"/>
      <c r="U737" s="27" t="s">
        <v>72</v>
      </c>
      <c r="V737" t="s">
        <v>752</v>
      </c>
      <c r="W737" t="s">
        <v>3736</v>
      </c>
      <c r="X737">
        <v>327812</v>
      </c>
      <c r="Y737" s="1">
        <v>45090</v>
      </c>
      <c r="Z737" t="s">
        <v>3737</v>
      </c>
      <c r="AA737" s="36" t="s">
        <v>4868</v>
      </c>
      <c r="AB737" s="37">
        <v>14</v>
      </c>
      <c r="AC737" t="s">
        <v>3759</v>
      </c>
      <c r="AD737" t="s">
        <v>754</v>
      </c>
      <c r="AE737" t="s">
        <v>754</v>
      </c>
      <c r="AF737">
        <v>207297973</v>
      </c>
      <c r="AG737" t="s">
        <v>3760</v>
      </c>
      <c r="AH737" s="2">
        <v>45558</v>
      </c>
      <c r="AI737" t="s">
        <v>3740</v>
      </c>
      <c r="AJ737"/>
      <c r="AK737" s="1">
        <v>45661</v>
      </c>
      <c r="AL737" t="s">
        <v>3761</v>
      </c>
      <c r="AM737" s="26" t="s">
        <v>70</v>
      </c>
      <c r="AN737" t="s">
        <v>3762</v>
      </c>
      <c r="AO737"/>
      <c r="AP737">
        <v>18154</v>
      </c>
      <c r="AQ737" s="29">
        <v>45653</v>
      </c>
      <c r="AR737" s="29">
        <v>45833</v>
      </c>
      <c r="AS737" s="23">
        <v>69617510.629999995</v>
      </c>
      <c r="AT737" s="31">
        <v>47399500</v>
      </c>
      <c r="AU737"/>
      <c r="AV737" t="s">
        <v>267</v>
      </c>
      <c r="AW737" t="s">
        <v>52</v>
      </c>
      <c r="AX737" s="1">
        <v>45665</v>
      </c>
      <c r="AY737" s="1">
        <v>45835</v>
      </c>
      <c r="AZ737">
        <v>-7</v>
      </c>
      <c r="BA737">
        <v>0</v>
      </c>
      <c r="BB737"/>
      <c r="BC737"/>
      <c r="BD737" t="s">
        <v>52</v>
      </c>
      <c r="BE737"/>
      <c r="BF737"/>
      <c r="BG737"/>
      <c r="BH737"/>
      <c r="BI737" t="s">
        <v>754</v>
      </c>
      <c r="BJ737">
        <v>1</v>
      </c>
      <c r="BK737" t="s">
        <v>55</v>
      </c>
      <c r="BL737">
        <v>2</v>
      </c>
      <c r="BM737" t="s">
        <v>3763</v>
      </c>
      <c r="BN737">
        <v>32406966060101</v>
      </c>
      <c r="BO737" t="s">
        <v>3764</v>
      </c>
      <c r="BP737" s="26" t="s">
        <v>332</v>
      </c>
      <c r="BQ737" t="s">
        <v>58</v>
      </c>
      <c r="BR737" t="s">
        <v>58</v>
      </c>
      <c r="BS737" t="s">
        <v>58</v>
      </c>
      <c r="BT737"/>
      <c r="BU737" t="s">
        <v>3765</v>
      </c>
      <c r="BV737"/>
      <c r="BW737"/>
      <c r="BX737"/>
    </row>
    <row r="738" spans="1:76" s="27" customFormat="1" ht="15" customHeight="1" x14ac:dyDescent="0.25">
      <c r="A738">
        <v>27496</v>
      </c>
      <c r="B738" s="26">
        <v>27496</v>
      </c>
      <c r="C738" s="26"/>
      <c r="D738" s="26"/>
      <c r="E738" s="26"/>
      <c r="F738" s="26"/>
      <c r="G738" s="26"/>
      <c r="H738" s="26"/>
      <c r="I738" s="31"/>
      <c r="J738" s="26"/>
      <c r="K738" s="31">
        <f t="shared" si="19"/>
        <v>62845050</v>
      </c>
      <c r="L738" s="26"/>
      <c r="M738" s="31"/>
      <c r="N738" s="26"/>
      <c r="O738" s="26"/>
      <c r="P738" s="26"/>
      <c r="Q738" s="26"/>
      <c r="R738" s="26"/>
      <c r="S738" s="26"/>
      <c r="T738" s="26"/>
      <c r="U738" s="27" t="s">
        <v>72</v>
      </c>
      <c r="V738" t="s">
        <v>72</v>
      </c>
      <c r="W738" t="s">
        <v>3736</v>
      </c>
      <c r="X738">
        <v>328165</v>
      </c>
      <c r="Y738" s="1">
        <v>45184</v>
      </c>
      <c r="Z738" t="s">
        <v>3737</v>
      </c>
      <c r="AA738" s="36" t="s">
        <v>4868</v>
      </c>
      <c r="AB738" s="37">
        <v>14</v>
      </c>
      <c r="AC738" t="s">
        <v>3766</v>
      </c>
      <c r="AD738" t="s">
        <v>754</v>
      </c>
      <c r="AE738" t="s">
        <v>754</v>
      </c>
      <c r="AF738">
        <v>207297973</v>
      </c>
      <c r="AG738" t="s">
        <v>3767</v>
      </c>
      <c r="AH738" s="2">
        <v>45604</v>
      </c>
      <c r="AI738" t="s">
        <v>3740</v>
      </c>
      <c r="AJ738"/>
      <c r="AK738" s="1">
        <v>45661</v>
      </c>
      <c r="AL738" t="s">
        <v>3768</v>
      </c>
      <c r="AM738" s="26" t="s">
        <v>70</v>
      </c>
      <c r="AN738" t="s">
        <v>3769</v>
      </c>
      <c r="AO738"/>
      <c r="AP738">
        <v>18152</v>
      </c>
      <c r="AQ738" s="29">
        <v>45653</v>
      </c>
      <c r="AR738" s="29">
        <v>45751</v>
      </c>
      <c r="AS738" s="23">
        <v>79602801.030000001</v>
      </c>
      <c r="AT738" s="31">
        <v>62845050</v>
      </c>
      <c r="AU738"/>
      <c r="AV738" t="s">
        <v>267</v>
      </c>
      <c r="AW738" t="s">
        <v>52</v>
      </c>
      <c r="AX738" s="1">
        <v>45665</v>
      </c>
      <c r="AY738" s="1">
        <v>45772</v>
      </c>
      <c r="AZ738">
        <v>-15</v>
      </c>
      <c r="BA738">
        <v>0</v>
      </c>
      <c r="BB738"/>
      <c r="BC738"/>
      <c r="BD738" t="s">
        <v>52</v>
      </c>
      <c r="BE738"/>
      <c r="BF738"/>
      <c r="BG738"/>
      <c r="BH738"/>
      <c r="BI738" t="s">
        <v>754</v>
      </c>
      <c r="BJ738">
        <v>1</v>
      </c>
      <c r="BK738" t="s">
        <v>55</v>
      </c>
      <c r="BL738">
        <v>1</v>
      </c>
      <c r="BM738" t="s">
        <v>3770</v>
      </c>
      <c r="BN738">
        <v>41507906180018</v>
      </c>
      <c r="BO738" t="s">
        <v>3771</v>
      </c>
      <c r="BP738" s="26" t="s">
        <v>332</v>
      </c>
      <c r="BQ738" t="s">
        <v>58</v>
      </c>
      <c r="BR738" t="s">
        <v>59</v>
      </c>
      <c r="BS738" t="s">
        <v>58</v>
      </c>
      <c r="BT738"/>
      <c r="BU738" t="s">
        <v>3772</v>
      </c>
      <c r="BV738"/>
      <c r="BW738"/>
      <c r="BX738"/>
    </row>
    <row r="739" spans="1:76" s="27" customFormat="1" ht="15" customHeight="1" x14ac:dyDescent="0.25">
      <c r="A739">
        <v>27365</v>
      </c>
      <c r="B739" s="26">
        <v>27365</v>
      </c>
      <c r="C739" s="26"/>
      <c r="D739" s="26"/>
      <c r="E739" s="26"/>
      <c r="F739" s="26"/>
      <c r="G739" s="31">
        <f>AT739</f>
        <v>22900640</v>
      </c>
      <c r="H739" s="26"/>
      <c r="I739" s="26"/>
      <c r="J739" s="26"/>
      <c r="K739" s="26"/>
      <c r="L739" s="26"/>
      <c r="M739" s="26"/>
      <c r="N739" s="26"/>
      <c r="O739" s="26"/>
      <c r="P739" s="26"/>
      <c r="Q739" s="26"/>
      <c r="R739" s="26"/>
      <c r="S739" s="26"/>
      <c r="T739" s="26"/>
      <c r="U739" s="26" t="s">
        <v>74</v>
      </c>
      <c r="V739" t="s">
        <v>74</v>
      </c>
      <c r="W739" t="s">
        <v>175</v>
      </c>
      <c r="X739">
        <v>207</v>
      </c>
      <c r="Y739" s="1">
        <v>45468</v>
      </c>
      <c r="Z739" t="s">
        <v>176</v>
      </c>
      <c r="AA739" s="36" t="s">
        <v>4862</v>
      </c>
      <c r="AB739" s="37">
        <v>3</v>
      </c>
      <c r="AC739" t="s">
        <v>3778</v>
      </c>
      <c r="AD739" t="s">
        <v>3779</v>
      </c>
      <c r="AE739" t="s">
        <v>3779</v>
      </c>
      <c r="AF739">
        <v>308645235</v>
      </c>
      <c r="AG739" t="s">
        <v>3780</v>
      </c>
      <c r="AH739" s="2">
        <v>45640</v>
      </c>
      <c r="AI739" t="s">
        <v>3781</v>
      </c>
      <c r="AJ739"/>
      <c r="AK739" s="1">
        <v>45667</v>
      </c>
      <c r="AL739" t="s">
        <v>3782</v>
      </c>
      <c r="AM739" s="26" t="s">
        <v>70</v>
      </c>
      <c r="AN739" t="s">
        <v>3782</v>
      </c>
      <c r="AO739"/>
      <c r="AP739">
        <v>45</v>
      </c>
      <c r="AQ739" s="29">
        <v>45653</v>
      </c>
      <c r="AR739" s="29">
        <v>45694</v>
      </c>
      <c r="AS739" s="23">
        <v>22900640</v>
      </c>
      <c r="AT739" s="31">
        <v>22900640</v>
      </c>
      <c r="AU739"/>
      <c r="AV739" t="s">
        <v>54</v>
      </c>
      <c r="AW739" t="s">
        <v>52</v>
      </c>
      <c r="AX739" s="1">
        <v>45653</v>
      </c>
      <c r="AY739" s="1">
        <v>45772</v>
      </c>
      <c r="AZ739">
        <v>-1</v>
      </c>
      <c r="BA739">
        <v>0</v>
      </c>
      <c r="BB739"/>
      <c r="BC739"/>
      <c r="BD739" t="s">
        <v>52</v>
      </c>
      <c r="BE739"/>
      <c r="BF739"/>
      <c r="BG739"/>
      <c r="BH739"/>
      <c r="BI739" t="s">
        <v>3779</v>
      </c>
      <c r="BJ739"/>
      <c r="BK739" t="s">
        <v>55</v>
      </c>
      <c r="BL739">
        <v>36</v>
      </c>
      <c r="BM739" t="s">
        <v>56</v>
      </c>
      <c r="BN739"/>
      <c r="BO739"/>
      <c r="BP739" s="26" t="s">
        <v>332</v>
      </c>
      <c r="BQ739" t="s">
        <v>58</v>
      </c>
      <c r="BR739" t="s">
        <v>59</v>
      </c>
      <c r="BS739" t="s">
        <v>58</v>
      </c>
      <c r="BT739"/>
      <c r="BU739" t="s">
        <v>3783</v>
      </c>
      <c r="BV739"/>
      <c r="BW739"/>
      <c r="BX739"/>
    </row>
    <row r="740" spans="1:76" s="27" customFormat="1" ht="15" hidden="1" customHeight="1" x14ac:dyDescent="0.25">
      <c r="A740" s="7">
        <v>27364</v>
      </c>
      <c r="B740" s="28">
        <v>27364</v>
      </c>
      <c r="C740" s="28"/>
      <c r="D740" s="28"/>
      <c r="E740" s="28"/>
      <c r="F740" s="28"/>
      <c r="G740" s="28"/>
      <c r="H740" s="28"/>
      <c r="I740" s="28"/>
      <c r="J740" s="28"/>
      <c r="K740" s="28"/>
      <c r="L740" s="28"/>
      <c r="M740" s="28"/>
      <c r="N740" s="28"/>
      <c r="O740" s="28"/>
      <c r="P740" s="28"/>
      <c r="Q740" s="28"/>
      <c r="R740" s="28"/>
      <c r="S740" s="28"/>
      <c r="T740" s="28"/>
      <c r="U740" s="24" t="s">
        <v>52</v>
      </c>
      <c r="V740" s="7" t="s">
        <v>61</v>
      </c>
      <c r="W740" s="7" t="s">
        <v>63</v>
      </c>
      <c r="X740" s="7">
        <v>371689</v>
      </c>
      <c r="Y740" s="8">
        <v>45527</v>
      </c>
      <c r="Z740" s="7" t="s">
        <v>231</v>
      </c>
      <c r="AA740" s="38" t="s">
        <v>4862</v>
      </c>
      <c r="AB740" s="39">
        <v>3</v>
      </c>
      <c r="AC740" s="7" t="s">
        <v>3784</v>
      </c>
      <c r="AD740" s="7" t="s">
        <v>3785</v>
      </c>
      <c r="AE740" s="7" t="s">
        <v>3785</v>
      </c>
      <c r="AF740" s="7">
        <v>31706953120076</v>
      </c>
      <c r="AG740" s="7" t="s">
        <v>3786</v>
      </c>
      <c r="AH740" s="9">
        <v>45567</v>
      </c>
      <c r="AI740" s="7" t="s">
        <v>885</v>
      </c>
      <c r="AJ740" s="7"/>
      <c r="AK740" s="7"/>
      <c r="AL740" s="7"/>
      <c r="AM740" s="24" t="s">
        <v>53</v>
      </c>
      <c r="AN740" s="7"/>
      <c r="AO740" s="7"/>
      <c r="AP740" s="7">
        <v>44</v>
      </c>
      <c r="AQ740" s="25">
        <v>45653</v>
      </c>
      <c r="AR740" s="25">
        <v>45685</v>
      </c>
      <c r="AS740" s="22"/>
      <c r="AT740" s="24"/>
      <c r="AU740" s="7"/>
      <c r="AV740" s="7" t="s">
        <v>54</v>
      </c>
      <c r="AW740" s="7" t="s">
        <v>52</v>
      </c>
      <c r="AX740" s="8">
        <v>45653</v>
      </c>
      <c r="AY740" s="8">
        <v>45772</v>
      </c>
      <c r="AZ740" s="7">
        <v>17</v>
      </c>
      <c r="BA740" s="7">
        <v>0</v>
      </c>
      <c r="BB740" s="7"/>
      <c r="BC740" s="7"/>
      <c r="BD740" s="7" t="s">
        <v>52</v>
      </c>
      <c r="BE740" s="7"/>
      <c r="BF740" s="7"/>
      <c r="BG740" s="7"/>
      <c r="BH740" s="7"/>
      <c r="BI740" s="7" t="s">
        <v>3785</v>
      </c>
      <c r="BJ740" s="7">
        <v>0</v>
      </c>
      <c r="BK740" s="7" t="s">
        <v>55</v>
      </c>
      <c r="BL740" s="7"/>
      <c r="BM740" s="7" t="s">
        <v>56</v>
      </c>
      <c r="BN740" s="7"/>
      <c r="BO740" s="7"/>
      <c r="BP740" s="24" t="s">
        <v>107</v>
      </c>
      <c r="BQ740" s="7" t="s">
        <v>58</v>
      </c>
      <c r="BR740" s="7" t="s">
        <v>59</v>
      </c>
      <c r="BS740" s="7" t="s">
        <v>58</v>
      </c>
      <c r="BT740" s="7"/>
      <c r="BU740" s="7"/>
      <c r="BV740"/>
      <c r="BW740"/>
      <c r="BX740"/>
    </row>
    <row r="741" spans="1:76" s="27" customFormat="1" ht="15" hidden="1" customHeight="1" x14ac:dyDescent="0.25">
      <c r="A741">
        <v>27435</v>
      </c>
      <c r="B741" s="26">
        <v>27435</v>
      </c>
      <c r="C741" s="26"/>
      <c r="D741" s="31"/>
      <c r="E741" s="26"/>
      <c r="F741" s="31"/>
      <c r="G741" s="26"/>
      <c r="H741" s="31"/>
      <c r="I741" s="26"/>
      <c r="J741" s="31"/>
      <c r="K741" s="26"/>
      <c r="L741" s="31"/>
      <c r="M741" s="26"/>
      <c r="N741" s="31"/>
      <c r="O741" s="26"/>
      <c r="P741" s="31"/>
      <c r="Q741" s="26"/>
      <c r="R741" s="31"/>
      <c r="S741" s="26"/>
      <c r="T741" s="31"/>
      <c r="U741" s="26" t="s">
        <v>52</v>
      </c>
      <c r="V741" t="s">
        <v>60</v>
      </c>
      <c r="W741" t="s">
        <v>4920</v>
      </c>
      <c r="X741">
        <v>751500</v>
      </c>
      <c r="Y741" s="1">
        <v>45505</v>
      </c>
      <c r="Z741" t="s">
        <v>4921</v>
      </c>
      <c r="AA741" s="36" t="s">
        <v>13086</v>
      </c>
      <c r="AB741" s="37">
        <v>10</v>
      </c>
      <c r="AC741" t="s">
        <v>11307</v>
      </c>
      <c r="AD741" t="s">
        <v>11308</v>
      </c>
      <c r="AE741" t="s">
        <v>11309</v>
      </c>
      <c r="AF741"/>
      <c r="AG741" t="s">
        <v>11310</v>
      </c>
      <c r="AH741" s="2">
        <v>45545</v>
      </c>
      <c r="AI741" t="s">
        <v>11311</v>
      </c>
      <c r="AJ741" t="s">
        <v>4927</v>
      </c>
      <c r="AK741" s="1">
        <v>45660</v>
      </c>
      <c r="AL741"/>
      <c r="AM741" s="26" t="s">
        <v>53</v>
      </c>
      <c r="AN741"/>
      <c r="AO741"/>
      <c r="AP741">
        <v>2741</v>
      </c>
      <c r="AQ741" s="29">
        <v>45653</v>
      </c>
      <c r="AR741" s="29">
        <v>45686</v>
      </c>
      <c r="AS741" s="23">
        <v>7800000</v>
      </c>
      <c r="AT741" s="31">
        <v>7800000</v>
      </c>
      <c r="AU741"/>
      <c r="AV741"/>
      <c r="AW741"/>
      <c r="AX741"/>
      <c r="AY741"/>
      <c r="AZ741"/>
      <c r="BA741"/>
      <c r="BB741"/>
      <c r="BC741"/>
      <c r="BD741"/>
      <c r="BE741"/>
      <c r="BF741"/>
      <c r="BG741"/>
      <c r="BH741"/>
      <c r="BI741"/>
      <c r="BJ741"/>
      <c r="BK741"/>
      <c r="BL741"/>
      <c r="BM741"/>
      <c r="BN741"/>
      <c r="BO741"/>
      <c r="BP741" s="26" t="s">
        <v>332</v>
      </c>
      <c r="BQ741"/>
      <c r="BR741"/>
      <c r="BS741"/>
      <c r="BT741"/>
      <c r="BU741"/>
      <c r="BV741"/>
      <c r="BW741"/>
      <c r="BX741"/>
    </row>
    <row r="742" spans="1:76" s="27" customFormat="1" ht="15" hidden="1" customHeight="1" x14ac:dyDescent="0.25">
      <c r="A742">
        <v>27293</v>
      </c>
      <c r="B742" s="26">
        <v>27293</v>
      </c>
      <c r="C742" s="26"/>
      <c r="D742" s="31"/>
      <c r="E742" s="26"/>
      <c r="F742" s="31"/>
      <c r="G742" s="26"/>
      <c r="H742" s="31"/>
      <c r="I742" s="26"/>
      <c r="J742" s="31"/>
      <c r="K742" s="26"/>
      <c r="L742" s="31"/>
      <c r="M742" s="26"/>
      <c r="N742" s="31"/>
      <c r="O742" s="26"/>
      <c r="P742" s="31"/>
      <c r="Q742" s="26"/>
      <c r="R742" s="31"/>
      <c r="S742" s="26"/>
      <c r="T742" s="31"/>
      <c r="U742" s="26" t="s">
        <v>74</v>
      </c>
      <c r="V742" t="s">
        <v>97</v>
      </c>
      <c r="W742" t="s">
        <v>4920</v>
      </c>
      <c r="X742">
        <v>707888</v>
      </c>
      <c r="Y742" s="1">
        <v>45451</v>
      </c>
      <c r="Z742" t="s">
        <v>4921</v>
      </c>
      <c r="AA742" s="36" t="s">
        <v>13086</v>
      </c>
      <c r="AB742" s="37">
        <v>10</v>
      </c>
      <c r="AC742" t="s">
        <v>11312</v>
      </c>
      <c r="AD742" t="s">
        <v>11313</v>
      </c>
      <c r="AE742" t="s">
        <v>11314</v>
      </c>
      <c r="AF742"/>
      <c r="AG742" t="s">
        <v>11315</v>
      </c>
      <c r="AH742" s="2">
        <v>45631.6875</v>
      </c>
      <c r="AI742" t="s">
        <v>11316</v>
      </c>
      <c r="AJ742" t="s">
        <v>4927</v>
      </c>
      <c r="AK742" s="1">
        <v>45661</v>
      </c>
      <c r="AL742"/>
      <c r="AM742" s="26" t="s">
        <v>53</v>
      </c>
      <c r="AN742"/>
      <c r="AO742"/>
      <c r="AP742">
        <v>2466</v>
      </c>
      <c r="AQ742" s="29">
        <v>45653</v>
      </c>
      <c r="AR742" s="29">
        <v>45694</v>
      </c>
      <c r="AS742" s="23">
        <v>11633042</v>
      </c>
      <c r="AT742" s="31">
        <v>11633042</v>
      </c>
      <c r="AU742"/>
      <c r="AV742"/>
      <c r="AW742"/>
      <c r="AX742"/>
      <c r="AY742"/>
      <c r="AZ742"/>
      <c r="BA742"/>
      <c r="BB742"/>
      <c r="BC742"/>
      <c r="BD742"/>
      <c r="BE742"/>
      <c r="BF742"/>
      <c r="BG742"/>
      <c r="BH742"/>
      <c r="BI742"/>
      <c r="BJ742"/>
      <c r="BK742"/>
      <c r="BL742"/>
      <c r="BM742"/>
      <c r="BN742"/>
      <c r="BO742"/>
      <c r="BP742" s="26" t="s">
        <v>332</v>
      </c>
      <c r="BQ742"/>
      <c r="BR742"/>
      <c r="BS742"/>
      <c r="BT742"/>
      <c r="BU742"/>
      <c r="BV742"/>
      <c r="BW742"/>
      <c r="BX742"/>
    </row>
    <row r="743" spans="1:76" s="27" customFormat="1" ht="15" hidden="1" customHeight="1" x14ac:dyDescent="0.25">
      <c r="A743">
        <v>27363</v>
      </c>
      <c r="B743" s="26">
        <v>27363</v>
      </c>
      <c r="C743" s="26"/>
      <c r="D743" s="31"/>
      <c r="E743" s="26"/>
      <c r="F743" s="31"/>
      <c r="G743" s="26"/>
      <c r="H743" s="31"/>
      <c r="I743" s="26"/>
      <c r="J743" s="31"/>
      <c r="K743" s="26"/>
      <c r="L743" s="31"/>
      <c r="M743" s="26"/>
      <c r="N743" s="31"/>
      <c r="O743" s="26"/>
      <c r="P743" s="31"/>
      <c r="Q743" s="26"/>
      <c r="R743" s="31"/>
      <c r="S743" s="26"/>
      <c r="T743" s="31"/>
      <c r="U743" s="26" t="s">
        <v>52</v>
      </c>
      <c r="V743" t="s">
        <v>60</v>
      </c>
      <c r="W743" t="s">
        <v>4920</v>
      </c>
      <c r="X743">
        <v>823093</v>
      </c>
      <c r="Y743" s="1">
        <v>45608</v>
      </c>
      <c r="Z743" t="s">
        <v>4921</v>
      </c>
      <c r="AA743" s="36" t="s">
        <v>13086</v>
      </c>
      <c r="AB743" s="37">
        <v>10</v>
      </c>
      <c r="AC743" t="s">
        <v>11317</v>
      </c>
      <c r="AD743" t="s">
        <v>11318</v>
      </c>
      <c r="AE743" t="s">
        <v>11319</v>
      </c>
      <c r="AF743"/>
      <c r="AG743" t="s">
        <v>11320</v>
      </c>
      <c r="AH743" s="2">
        <v>45651.625</v>
      </c>
      <c r="AI743" t="s">
        <v>11321</v>
      </c>
      <c r="AJ743" t="s">
        <v>4932</v>
      </c>
      <c r="AK743" s="1">
        <v>45661</v>
      </c>
      <c r="AL743"/>
      <c r="AM743" s="26" t="s">
        <v>53</v>
      </c>
      <c r="AN743"/>
      <c r="AO743"/>
      <c r="AP743">
        <v>2475</v>
      </c>
      <c r="AQ743" s="29">
        <v>45653</v>
      </c>
      <c r="AR743" s="29">
        <v>45693</v>
      </c>
      <c r="AS743" s="23">
        <v>4636420</v>
      </c>
      <c r="AT743" s="31">
        <v>4636420</v>
      </c>
      <c r="AU743"/>
      <c r="AV743"/>
      <c r="AW743"/>
      <c r="AX743"/>
      <c r="AY743"/>
      <c r="AZ743"/>
      <c r="BA743"/>
      <c r="BB743"/>
      <c r="BC743"/>
      <c r="BD743"/>
      <c r="BE743"/>
      <c r="BF743"/>
      <c r="BG743"/>
      <c r="BH743"/>
      <c r="BI743"/>
      <c r="BJ743"/>
      <c r="BK743"/>
      <c r="BL743"/>
      <c r="BM743"/>
      <c r="BN743"/>
      <c r="BO743"/>
      <c r="BP743" s="26" t="s">
        <v>332</v>
      </c>
      <c r="BQ743"/>
      <c r="BR743"/>
      <c r="BS743"/>
      <c r="BT743"/>
      <c r="BU743"/>
      <c r="BV743"/>
      <c r="BW743"/>
      <c r="BX743"/>
    </row>
    <row r="744" spans="1:76" s="27" customFormat="1" ht="15" hidden="1" customHeight="1" x14ac:dyDescent="0.25">
      <c r="A744">
        <v>27327</v>
      </c>
      <c r="B744" s="26">
        <v>27327</v>
      </c>
      <c r="C744" s="26"/>
      <c r="D744" s="31"/>
      <c r="E744" s="26"/>
      <c r="F744" s="31"/>
      <c r="G744" s="26"/>
      <c r="H744" s="31"/>
      <c r="I744" s="26"/>
      <c r="J744" s="31"/>
      <c r="K744" s="26"/>
      <c r="L744" s="31"/>
      <c r="M744" s="26"/>
      <c r="N744" s="31"/>
      <c r="O744" s="26"/>
      <c r="P744" s="31"/>
      <c r="Q744" s="26"/>
      <c r="R744" s="31"/>
      <c r="S744" s="26"/>
      <c r="T744" s="31"/>
      <c r="U744" s="26" t="s">
        <v>52</v>
      </c>
      <c r="V744" t="s">
        <v>61</v>
      </c>
      <c r="W744" t="s">
        <v>4920</v>
      </c>
      <c r="X744">
        <v>723965</v>
      </c>
      <c r="Y744" s="1">
        <v>45470</v>
      </c>
      <c r="Z744" t="s">
        <v>4921</v>
      </c>
      <c r="AA744" s="36" t="s">
        <v>13086</v>
      </c>
      <c r="AB744" s="37">
        <v>10</v>
      </c>
      <c r="AC744" t="s">
        <v>11322</v>
      </c>
      <c r="AD744" t="s">
        <v>11323</v>
      </c>
      <c r="AE744" t="s">
        <v>11324</v>
      </c>
      <c r="AF744"/>
      <c r="AG744" t="s">
        <v>11325</v>
      </c>
      <c r="AH744" s="2">
        <v>45650.534722222219</v>
      </c>
      <c r="AI744" t="s">
        <v>6155</v>
      </c>
      <c r="AJ744" t="s">
        <v>4932</v>
      </c>
      <c r="AK744" s="1">
        <v>45661</v>
      </c>
      <c r="AL744"/>
      <c r="AM744" s="26" t="s">
        <v>53</v>
      </c>
      <c r="AN744"/>
      <c r="AO744"/>
      <c r="AP744">
        <v>2467</v>
      </c>
      <c r="AQ744" s="29">
        <v>45653</v>
      </c>
      <c r="AR744" s="29">
        <v>45693</v>
      </c>
      <c r="AS744" s="23">
        <v>2561311</v>
      </c>
      <c r="AT744" s="31">
        <v>2466380</v>
      </c>
      <c r="AU744"/>
      <c r="AV744"/>
      <c r="AW744"/>
      <c r="AX744"/>
      <c r="AY744"/>
      <c r="AZ744"/>
      <c r="BA744"/>
      <c r="BB744"/>
      <c r="BC744"/>
      <c r="BD744"/>
      <c r="BE744"/>
      <c r="BF744"/>
      <c r="BG744"/>
      <c r="BH744"/>
      <c r="BI744"/>
      <c r="BJ744"/>
      <c r="BK744"/>
      <c r="BL744"/>
      <c r="BM744"/>
      <c r="BN744"/>
      <c r="BO744"/>
      <c r="BP744" s="26" t="s">
        <v>332</v>
      </c>
      <c r="BQ744"/>
      <c r="BR744"/>
      <c r="BS744"/>
      <c r="BT744"/>
      <c r="BU744"/>
      <c r="BV744"/>
      <c r="BW744"/>
      <c r="BX744"/>
    </row>
    <row r="745" spans="1:76" s="27" customFormat="1" ht="15" hidden="1" customHeight="1" x14ac:dyDescent="0.25">
      <c r="A745">
        <v>27326</v>
      </c>
      <c r="B745" s="26">
        <v>27326</v>
      </c>
      <c r="C745" s="26"/>
      <c r="D745" s="31"/>
      <c r="E745" s="26"/>
      <c r="F745" s="31"/>
      <c r="G745" s="26"/>
      <c r="H745" s="31"/>
      <c r="I745" s="26"/>
      <c r="J745" s="31"/>
      <c r="K745" s="26"/>
      <c r="L745" s="31"/>
      <c r="M745" s="26"/>
      <c r="N745" s="31"/>
      <c r="O745" s="26"/>
      <c r="P745" s="31"/>
      <c r="Q745" s="26"/>
      <c r="R745" s="31"/>
      <c r="S745" s="26"/>
      <c r="T745" s="31"/>
      <c r="U745" s="26" t="s">
        <v>101</v>
      </c>
      <c r="V745" t="s">
        <v>336</v>
      </c>
      <c r="W745" t="s">
        <v>4920</v>
      </c>
      <c r="X745">
        <v>79602</v>
      </c>
      <c r="Y745" s="1">
        <v>44860</v>
      </c>
      <c r="Z745" t="s">
        <v>4921</v>
      </c>
      <c r="AA745" s="36" t="s">
        <v>13086</v>
      </c>
      <c r="AB745" s="37">
        <v>10</v>
      </c>
      <c r="AC745" t="s">
        <v>11326</v>
      </c>
      <c r="AD745" t="s">
        <v>11327</v>
      </c>
      <c r="AE745" t="s">
        <v>11328</v>
      </c>
      <c r="AF745"/>
      <c r="AG745" t="s">
        <v>11329</v>
      </c>
      <c r="AH745" s="2">
        <v>45202.791666666664</v>
      </c>
      <c r="AI745" t="s">
        <v>5955</v>
      </c>
      <c r="AJ745" t="s">
        <v>4927</v>
      </c>
      <c r="AK745" s="1">
        <v>45661</v>
      </c>
      <c r="AL745"/>
      <c r="AM745" s="26" t="s">
        <v>53</v>
      </c>
      <c r="AN745"/>
      <c r="AO745"/>
      <c r="AP745">
        <v>2464</v>
      </c>
      <c r="AQ745" s="29">
        <v>45653</v>
      </c>
      <c r="AR745" s="29">
        <v>45694</v>
      </c>
      <c r="AS745" s="23">
        <v>4476101</v>
      </c>
      <c r="AT745" s="31">
        <v>4476101</v>
      </c>
      <c r="AU745"/>
      <c r="AV745"/>
      <c r="AW745"/>
      <c r="AX745"/>
      <c r="AY745"/>
      <c r="AZ745"/>
      <c r="BA745"/>
      <c r="BB745"/>
      <c r="BC745"/>
      <c r="BD745"/>
      <c r="BE745"/>
      <c r="BF745"/>
      <c r="BG745"/>
      <c r="BH745"/>
      <c r="BI745"/>
      <c r="BJ745"/>
      <c r="BK745"/>
      <c r="BL745"/>
      <c r="BM745"/>
      <c r="BN745"/>
      <c r="BO745"/>
      <c r="BP745" s="26" t="s">
        <v>332</v>
      </c>
      <c r="BQ745"/>
      <c r="BR745"/>
      <c r="BS745"/>
      <c r="BT745"/>
      <c r="BU745"/>
      <c r="BV745"/>
      <c r="BW745"/>
      <c r="BX745"/>
    </row>
    <row r="746" spans="1:76" s="27" customFormat="1" ht="15" hidden="1" customHeight="1" x14ac:dyDescent="0.25">
      <c r="A746">
        <v>27323</v>
      </c>
      <c r="B746" s="26">
        <v>27323</v>
      </c>
      <c r="C746" s="26"/>
      <c r="D746" s="31"/>
      <c r="E746" s="26"/>
      <c r="F746" s="31"/>
      <c r="G746" s="26"/>
      <c r="H746" s="31"/>
      <c r="I746" s="26"/>
      <c r="J746" s="31"/>
      <c r="K746" s="26"/>
      <c r="L746" s="31"/>
      <c r="M746" s="26"/>
      <c r="N746" s="31"/>
      <c r="O746" s="26"/>
      <c r="P746" s="31"/>
      <c r="Q746" s="26"/>
      <c r="R746" s="31"/>
      <c r="S746" s="26"/>
      <c r="T746" s="31"/>
      <c r="U746" s="26" t="s">
        <v>74</v>
      </c>
      <c r="V746" t="s">
        <v>97</v>
      </c>
      <c r="W746" t="s">
        <v>4957</v>
      </c>
      <c r="X746">
        <v>110395</v>
      </c>
      <c r="Y746" s="1">
        <v>45475</v>
      </c>
      <c r="Z746" t="s">
        <v>4921</v>
      </c>
      <c r="AA746" s="36" t="s">
        <v>13086</v>
      </c>
      <c r="AB746" s="37">
        <v>10</v>
      </c>
      <c r="AC746" t="s">
        <v>11330</v>
      </c>
      <c r="AD746" t="s">
        <v>11331</v>
      </c>
      <c r="AE746" t="s">
        <v>11332</v>
      </c>
      <c r="AF746"/>
      <c r="AG746" t="s">
        <v>11333</v>
      </c>
      <c r="AH746" s="2">
        <v>45652.372916666667</v>
      </c>
      <c r="AI746" t="s">
        <v>5068</v>
      </c>
      <c r="AJ746" t="s">
        <v>4932</v>
      </c>
      <c r="AK746" s="1">
        <v>45661</v>
      </c>
      <c r="AL746"/>
      <c r="AM746" s="26" t="s">
        <v>53</v>
      </c>
      <c r="AN746"/>
      <c r="AO746"/>
      <c r="AP746">
        <v>2461</v>
      </c>
      <c r="AQ746" s="29">
        <v>45653</v>
      </c>
      <c r="AR746" s="29">
        <v>45722</v>
      </c>
      <c r="AS746" s="23">
        <v>3539002</v>
      </c>
      <c r="AT746" s="31">
        <v>3539002</v>
      </c>
      <c r="AU746"/>
      <c r="AV746"/>
      <c r="AW746"/>
      <c r="AX746"/>
      <c r="AY746"/>
      <c r="AZ746"/>
      <c r="BA746"/>
      <c r="BB746"/>
      <c r="BC746"/>
      <c r="BD746"/>
      <c r="BE746"/>
      <c r="BF746"/>
      <c r="BG746"/>
      <c r="BH746"/>
      <c r="BI746"/>
      <c r="BJ746"/>
      <c r="BK746"/>
      <c r="BL746"/>
      <c r="BM746"/>
      <c r="BN746"/>
      <c r="BO746"/>
      <c r="BP746" s="26" t="s">
        <v>332</v>
      </c>
      <c r="BQ746"/>
      <c r="BR746"/>
      <c r="BS746"/>
      <c r="BT746"/>
      <c r="BU746"/>
      <c r="BV746"/>
      <c r="BW746"/>
      <c r="BX746"/>
    </row>
    <row r="747" spans="1:76" s="27" customFormat="1" ht="15" hidden="1" customHeight="1" x14ac:dyDescent="0.25">
      <c r="A747">
        <v>27362</v>
      </c>
      <c r="B747" s="26">
        <v>27362</v>
      </c>
      <c r="C747" s="31"/>
      <c r="D747" s="26"/>
      <c r="E747" s="31"/>
      <c r="F747" s="26"/>
      <c r="G747" s="31"/>
      <c r="H747" s="26"/>
      <c r="I747" s="31"/>
      <c r="J747" s="26"/>
      <c r="K747" s="31"/>
      <c r="L747" s="26"/>
      <c r="M747" s="31"/>
      <c r="N747" s="26"/>
      <c r="O747" s="31"/>
      <c r="P747" s="26"/>
      <c r="Q747" s="31"/>
      <c r="R747" s="26"/>
      <c r="S747" s="31"/>
      <c r="T747" s="26"/>
      <c r="U747" s="26" t="s">
        <v>52</v>
      </c>
      <c r="V747" t="s">
        <v>60</v>
      </c>
      <c r="W747" t="s">
        <v>4920</v>
      </c>
      <c r="X747">
        <v>645997</v>
      </c>
      <c r="Y747" s="1">
        <v>45390</v>
      </c>
      <c r="Z747" t="s">
        <v>4921</v>
      </c>
      <c r="AA747" s="36" t="s">
        <v>13086</v>
      </c>
      <c r="AB747" s="37">
        <v>10</v>
      </c>
      <c r="AC747" t="s">
        <v>11334</v>
      </c>
      <c r="AD747" t="s">
        <v>11335</v>
      </c>
      <c r="AE747" t="s">
        <v>11336</v>
      </c>
      <c r="AF747"/>
      <c r="AG747" t="s">
        <v>11337</v>
      </c>
      <c r="AH747" s="2">
        <v>45549.354166666664</v>
      </c>
      <c r="AI747" t="s">
        <v>11338</v>
      </c>
      <c r="AJ747" t="s">
        <v>4927</v>
      </c>
      <c r="AK747" s="1">
        <v>45663</v>
      </c>
      <c r="AL747"/>
      <c r="AM747" s="26" t="s">
        <v>70</v>
      </c>
      <c r="AN747"/>
      <c r="AO747"/>
      <c r="AP747">
        <v>2476</v>
      </c>
      <c r="AQ747" s="29">
        <v>45653</v>
      </c>
      <c r="AR747" s="29">
        <v>45694</v>
      </c>
      <c r="AS747" s="23">
        <v>4110667</v>
      </c>
      <c r="AT747" s="31">
        <v>4110667</v>
      </c>
      <c r="AU747"/>
      <c r="AV747"/>
      <c r="AW747"/>
      <c r="AX747"/>
      <c r="AY747"/>
      <c r="AZ747"/>
      <c r="BA747"/>
      <c r="BB747"/>
      <c r="BC747"/>
      <c r="BD747"/>
      <c r="BE747"/>
      <c r="BF747"/>
      <c r="BG747"/>
      <c r="BH747"/>
      <c r="BI747"/>
      <c r="BJ747"/>
      <c r="BK747"/>
      <c r="BL747"/>
      <c r="BM747"/>
      <c r="BN747"/>
      <c r="BO747"/>
      <c r="BP747" s="26" t="s">
        <v>332</v>
      </c>
      <c r="BQ747"/>
      <c r="BR747"/>
      <c r="BS747"/>
      <c r="BT747"/>
      <c r="BU747"/>
      <c r="BV747"/>
      <c r="BW747"/>
      <c r="BX747"/>
    </row>
    <row r="748" spans="1:76" s="27" customFormat="1" ht="15" hidden="1" customHeight="1" x14ac:dyDescent="0.25">
      <c r="A748">
        <v>27398</v>
      </c>
      <c r="B748" s="26">
        <v>27398</v>
      </c>
      <c r="C748" s="26"/>
      <c r="D748" s="31"/>
      <c r="E748" s="26"/>
      <c r="F748" s="31"/>
      <c r="G748" s="26"/>
      <c r="H748" s="31"/>
      <c r="I748" s="26"/>
      <c r="J748" s="31"/>
      <c r="K748" s="26"/>
      <c r="L748" s="31"/>
      <c r="M748" s="26"/>
      <c r="N748" s="31"/>
      <c r="O748" s="26"/>
      <c r="P748" s="31"/>
      <c r="Q748" s="26"/>
      <c r="R748" s="31"/>
      <c r="S748" s="26"/>
      <c r="T748" s="31"/>
      <c r="U748" s="26" t="s">
        <v>52</v>
      </c>
      <c r="V748" t="s">
        <v>60</v>
      </c>
      <c r="W748" t="s">
        <v>4920</v>
      </c>
      <c r="X748">
        <v>651136</v>
      </c>
      <c r="Y748" s="1">
        <v>45395</v>
      </c>
      <c r="Z748" t="s">
        <v>4921</v>
      </c>
      <c r="AA748" s="36" t="s">
        <v>13086</v>
      </c>
      <c r="AB748" s="37">
        <v>10</v>
      </c>
      <c r="AC748" t="s">
        <v>11339</v>
      </c>
      <c r="AD748" t="s">
        <v>11340</v>
      </c>
      <c r="AE748" t="s">
        <v>11341</v>
      </c>
      <c r="AF748"/>
      <c r="AG748" t="s">
        <v>11342</v>
      </c>
      <c r="AH748" s="2">
        <v>45652.673611111109</v>
      </c>
      <c r="AI748" t="s">
        <v>5275</v>
      </c>
      <c r="AJ748" t="s">
        <v>4932</v>
      </c>
      <c r="AK748" s="1">
        <v>45661</v>
      </c>
      <c r="AL748"/>
      <c r="AM748" s="26" t="s">
        <v>53</v>
      </c>
      <c r="AN748"/>
      <c r="AO748"/>
      <c r="AP748">
        <v>2483</v>
      </c>
      <c r="AQ748" s="29">
        <v>45653</v>
      </c>
      <c r="AR748" s="29">
        <v>45694</v>
      </c>
      <c r="AS748" s="23">
        <v>5516112</v>
      </c>
      <c r="AT748" s="31">
        <v>5516112</v>
      </c>
      <c r="AU748"/>
      <c r="AV748"/>
      <c r="AW748"/>
      <c r="AX748"/>
      <c r="AY748"/>
      <c r="AZ748"/>
      <c r="BA748"/>
      <c r="BB748"/>
      <c r="BC748"/>
      <c r="BD748"/>
      <c r="BE748"/>
      <c r="BF748"/>
      <c r="BG748"/>
      <c r="BH748"/>
      <c r="BI748"/>
      <c r="BJ748"/>
      <c r="BK748"/>
      <c r="BL748"/>
      <c r="BM748"/>
      <c r="BN748"/>
      <c r="BO748"/>
      <c r="BP748" s="26" t="s">
        <v>332</v>
      </c>
      <c r="BQ748"/>
      <c r="BR748"/>
      <c r="BS748"/>
      <c r="BT748"/>
      <c r="BU748"/>
      <c r="BV748"/>
      <c r="BW748"/>
      <c r="BX748"/>
    </row>
    <row r="749" spans="1:76" s="27" customFormat="1" ht="15" hidden="1" customHeight="1" x14ac:dyDescent="0.25">
      <c r="A749">
        <v>27322</v>
      </c>
      <c r="B749" s="26">
        <v>27322</v>
      </c>
      <c r="C749" s="26"/>
      <c r="D749" s="31"/>
      <c r="E749" s="26"/>
      <c r="F749" s="31"/>
      <c r="G749" s="26"/>
      <c r="H749" s="31"/>
      <c r="I749" s="26"/>
      <c r="J749" s="31"/>
      <c r="K749" s="26"/>
      <c r="L749" s="31"/>
      <c r="M749" s="26"/>
      <c r="N749" s="31"/>
      <c r="O749" s="26"/>
      <c r="P749" s="31"/>
      <c r="Q749" s="26"/>
      <c r="R749" s="31"/>
      <c r="S749" s="26"/>
      <c r="T749" s="31"/>
      <c r="U749" s="26" t="s">
        <v>101</v>
      </c>
      <c r="V749" t="s">
        <v>990</v>
      </c>
      <c r="W749" t="s">
        <v>4920</v>
      </c>
      <c r="X749">
        <v>574070</v>
      </c>
      <c r="Y749" s="1">
        <v>45328</v>
      </c>
      <c r="Z749" t="s">
        <v>4921</v>
      </c>
      <c r="AA749" s="36" t="s">
        <v>13086</v>
      </c>
      <c r="AB749" s="37">
        <v>10</v>
      </c>
      <c r="AC749" t="s">
        <v>11343</v>
      </c>
      <c r="AD749" t="s">
        <v>11344</v>
      </c>
      <c r="AE749" t="s">
        <v>11345</v>
      </c>
      <c r="AF749"/>
      <c r="AG749" t="s">
        <v>11346</v>
      </c>
      <c r="AH749" s="2">
        <v>45622.291666666664</v>
      </c>
      <c r="AI749" t="s">
        <v>11347</v>
      </c>
      <c r="AJ749" t="s">
        <v>4927</v>
      </c>
      <c r="AK749" s="1">
        <v>45661</v>
      </c>
      <c r="AL749"/>
      <c r="AM749" s="26" t="s">
        <v>53</v>
      </c>
      <c r="AN749"/>
      <c r="AO749"/>
      <c r="AP749">
        <v>2458</v>
      </c>
      <c r="AQ749" s="29">
        <v>45653</v>
      </c>
      <c r="AR749" s="29">
        <v>45693</v>
      </c>
      <c r="AS749" s="23">
        <v>10306420</v>
      </c>
      <c r="AT749" s="31">
        <v>10306420</v>
      </c>
      <c r="AU749"/>
      <c r="AV749"/>
      <c r="AW749"/>
      <c r="AX749"/>
      <c r="AY749"/>
      <c r="AZ749"/>
      <c r="BA749"/>
      <c r="BB749"/>
      <c r="BC749"/>
      <c r="BD749"/>
      <c r="BE749"/>
      <c r="BF749"/>
      <c r="BG749"/>
      <c r="BH749"/>
      <c r="BI749"/>
      <c r="BJ749"/>
      <c r="BK749"/>
      <c r="BL749"/>
      <c r="BM749"/>
      <c r="BN749"/>
      <c r="BO749"/>
      <c r="BP749" s="26" t="s">
        <v>332</v>
      </c>
      <c r="BQ749"/>
      <c r="BR749"/>
      <c r="BS749"/>
      <c r="BT749"/>
      <c r="BU749"/>
      <c r="BV749"/>
      <c r="BW749"/>
      <c r="BX749"/>
    </row>
    <row r="750" spans="1:76" s="27" customFormat="1" ht="15" hidden="1" customHeight="1" x14ac:dyDescent="0.25">
      <c r="A750">
        <v>27358</v>
      </c>
      <c r="B750" s="26">
        <v>27358</v>
      </c>
      <c r="C750" s="26"/>
      <c r="D750" s="31"/>
      <c r="E750" s="26"/>
      <c r="F750" s="31"/>
      <c r="G750" s="26"/>
      <c r="H750" s="31"/>
      <c r="I750" s="26"/>
      <c r="J750" s="31"/>
      <c r="K750" s="26"/>
      <c r="L750" s="31"/>
      <c r="M750" s="26"/>
      <c r="N750" s="31"/>
      <c r="O750" s="26"/>
      <c r="P750" s="31"/>
      <c r="Q750" s="26"/>
      <c r="R750" s="31"/>
      <c r="S750" s="26"/>
      <c r="T750" s="31"/>
      <c r="U750" s="26" t="s">
        <v>52</v>
      </c>
      <c r="V750" t="s">
        <v>60</v>
      </c>
      <c r="W750" t="s">
        <v>4920</v>
      </c>
      <c r="X750">
        <v>762569</v>
      </c>
      <c r="Y750" s="1">
        <v>45518</v>
      </c>
      <c r="Z750" t="s">
        <v>4921</v>
      </c>
      <c r="AA750" s="36" t="s">
        <v>13086</v>
      </c>
      <c r="AB750" s="37">
        <v>10</v>
      </c>
      <c r="AC750" t="s">
        <v>11348</v>
      </c>
      <c r="AD750" t="s">
        <v>11349</v>
      </c>
      <c r="AE750" t="s">
        <v>11350</v>
      </c>
      <c r="AF750"/>
      <c r="AG750" t="s">
        <v>11351</v>
      </c>
      <c r="AH750" s="2">
        <v>45640.489583333336</v>
      </c>
      <c r="AI750" t="s">
        <v>379</v>
      </c>
      <c r="AJ750" t="s">
        <v>4927</v>
      </c>
      <c r="AK750" s="1">
        <v>45661</v>
      </c>
      <c r="AL750"/>
      <c r="AM750" s="26" t="s">
        <v>53</v>
      </c>
      <c r="AN750"/>
      <c r="AO750"/>
      <c r="AP750">
        <v>2472</v>
      </c>
      <c r="AQ750" s="29">
        <v>45653</v>
      </c>
      <c r="AR750" s="29">
        <v>45687</v>
      </c>
      <c r="AS750" s="23">
        <v>22833455</v>
      </c>
      <c r="AT750" s="31">
        <v>14000000</v>
      </c>
      <c r="AU750"/>
      <c r="AV750"/>
      <c r="AW750"/>
      <c r="AX750"/>
      <c r="AY750"/>
      <c r="AZ750"/>
      <c r="BA750"/>
      <c r="BB750"/>
      <c r="BC750"/>
      <c r="BD750"/>
      <c r="BE750"/>
      <c r="BF750"/>
      <c r="BG750"/>
      <c r="BH750"/>
      <c r="BI750"/>
      <c r="BJ750"/>
      <c r="BK750"/>
      <c r="BL750"/>
      <c r="BM750"/>
      <c r="BN750"/>
      <c r="BO750"/>
      <c r="BP750" s="26" t="s">
        <v>332</v>
      </c>
      <c r="BQ750"/>
      <c r="BR750"/>
      <c r="BS750"/>
      <c r="BT750"/>
      <c r="BU750"/>
      <c r="BV750"/>
      <c r="BW750"/>
      <c r="BX750"/>
    </row>
    <row r="751" spans="1:76" s="27" customFormat="1" ht="15" hidden="1" customHeight="1" x14ac:dyDescent="0.25">
      <c r="A751">
        <v>27325</v>
      </c>
      <c r="B751" s="26">
        <v>27325</v>
      </c>
      <c r="C751" s="26"/>
      <c r="D751" s="31"/>
      <c r="E751" s="26"/>
      <c r="F751" s="31"/>
      <c r="G751" s="26"/>
      <c r="H751" s="31"/>
      <c r="I751" s="26"/>
      <c r="J751" s="31"/>
      <c r="K751" s="26"/>
      <c r="L751" s="31"/>
      <c r="M751" s="26"/>
      <c r="N751" s="31"/>
      <c r="O751" s="26"/>
      <c r="P751" s="31"/>
      <c r="Q751" s="26"/>
      <c r="R751" s="31"/>
      <c r="S751" s="26"/>
      <c r="T751" s="31"/>
      <c r="U751" s="26" t="s">
        <v>52</v>
      </c>
      <c r="V751" t="s">
        <v>61</v>
      </c>
      <c r="W751" t="s">
        <v>4920</v>
      </c>
      <c r="X751">
        <v>596359</v>
      </c>
      <c r="Y751" s="1">
        <v>45347</v>
      </c>
      <c r="Z751" t="s">
        <v>4921</v>
      </c>
      <c r="AA751" s="36" t="s">
        <v>13086</v>
      </c>
      <c r="AB751" s="37">
        <v>10</v>
      </c>
      <c r="AC751" t="s">
        <v>11352</v>
      </c>
      <c r="AD751" t="s">
        <v>11353</v>
      </c>
      <c r="AE751" t="s">
        <v>11354</v>
      </c>
      <c r="AF751"/>
      <c r="AG751" t="s">
        <v>11355</v>
      </c>
      <c r="AH751" s="2">
        <v>45652.552083333336</v>
      </c>
      <c r="AI751" t="s">
        <v>1149</v>
      </c>
      <c r="AJ751" t="s">
        <v>4932</v>
      </c>
      <c r="AK751" s="1">
        <v>45661</v>
      </c>
      <c r="AL751"/>
      <c r="AM751" s="26" t="s">
        <v>53</v>
      </c>
      <c r="AN751"/>
      <c r="AO751"/>
      <c r="AP751">
        <v>2463</v>
      </c>
      <c r="AQ751" s="29">
        <v>45653</v>
      </c>
      <c r="AR751" s="29">
        <v>45688</v>
      </c>
      <c r="AS751" s="23">
        <v>8235451.5999999996</v>
      </c>
      <c r="AT751" s="31">
        <v>8235451.5999999996</v>
      </c>
      <c r="AU751"/>
      <c r="AV751"/>
      <c r="AW751"/>
      <c r="AX751"/>
      <c r="AY751"/>
      <c r="AZ751"/>
      <c r="BA751"/>
      <c r="BB751"/>
      <c r="BC751"/>
      <c r="BD751"/>
      <c r="BE751"/>
      <c r="BF751"/>
      <c r="BG751"/>
      <c r="BH751"/>
      <c r="BI751"/>
      <c r="BJ751"/>
      <c r="BK751"/>
      <c r="BL751"/>
      <c r="BM751"/>
      <c r="BN751"/>
      <c r="BO751"/>
      <c r="BP751" s="26" t="s">
        <v>332</v>
      </c>
      <c r="BQ751"/>
      <c r="BR751"/>
      <c r="BS751"/>
      <c r="BT751"/>
      <c r="BU751"/>
      <c r="BV751"/>
      <c r="BW751"/>
      <c r="BX751"/>
    </row>
    <row r="752" spans="1:76" s="27" customFormat="1" ht="15" hidden="1" customHeight="1" x14ac:dyDescent="0.25">
      <c r="A752">
        <v>27319</v>
      </c>
      <c r="B752" s="26">
        <v>27319</v>
      </c>
      <c r="C752" s="26"/>
      <c r="D752" s="31"/>
      <c r="E752" s="26"/>
      <c r="F752" s="31"/>
      <c r="G752" s="26"/>
      <c r="H752" s="31"/>
      <c r="I752" s="26"/>
      <c r="J752" s="31"/>
      <c r="K752" s="26"/>
      <c r="L752" s="31"/>
      <c r="M752" s="26"/>
      <c r="N752" s="31"/>
      <c r="O752" s="26"/>
      <c r="P752" s="31"/>
      <c r="Q752" s="26"/>
      <c r="R752" s="31"/>
      <c r="S752" s="26"/>
      <c r="T752" s="31"/>
      <c r="U752" s="26" t="s">
        <v>74</v>
      </c>
      <c r="V752" t="s">
        <v>97</v>
      </c>
      <c r="W752" t="s">
        <v>4920</v>
      </c>
      <c r="X752">
        <v>715294</v>
      </c>
      <c r="Y752" s="1">
        <v>45460</v>
      </c>
      <c r="Z752" t="s">
        <v>4921</v>
      </c>
      <c r="AA752" s="36" t="s">
        <v>13086</v>
      </c>
      <c r="AB752" s="37">
        <v>10</v>
      </c>
      <c r="AC752" t="s">
        <v>11356</v>
      </c>
      <c r="AD752" t="s">
        <v>11357</v>
      </c>
      <c r="AE752" t="s">
        <v>11358</v>
      </c>
      <c r="AF752"/>
      <c r="AG752" t="s">
        <v>11359</v>
      </c>
      <c r="AH752" s="2">
        <v>45538.375</v>
      </c>
      <c r="AI752" t="s">
        <v>9315</v>
      </c>
      <c r="AJ752" t="s">
        <v>4927</v>
      </c>
      <c r="AK752" s="1">
        <v>45661</v>
      </c>
      <c r="AL752"/>
      <c r="AM752" s="26" t="s">
        <v>53</v>
      </c>
      <c r="AN752"/>
      <c r="AO752"/>
      <c r="AP752">
        <v>2457</v>
      </c>
      <c r="AQ752" s="29">
        <v>45653</v>
      </c>
      <c r="AR752" s="29">
        <v>45693</v>
      </c>
      <c r="AS752" s="23">
        <v>3676628</v>
      </c>
      <c r="AT752" s="31">
        <v>3676628</v>
      </c>
      <c r="AU752"/>
      <c r="AV752"/>
      <c r="AW752"/>
      <c r="AX752"/>
      <c r="AY752"/>
      <c r="AZ752"/>
      <c r="BA752"/>
      <c r="BB752"/>
      <c r="BC752"/>
      <c r="BD752"/>
      <c r="BE752"/>
      <c r="BF752"/>
      <c r="BG752"/>
      <c r="BH752"/>
      <c r="BI752"/>
      <c r="BJ752"/>
      <c r="BK752"/>
      <c r="BL752"/>
      <c r="BM752"/>
      <c r="BN752"/>
      <c r="BO752"/>
      <c r="BP752" s="26" t="s">
        <v>332</v>
      </c>
      <c r="BQ752"/>
      <c r="BR752"/>
      <c r="BS752"/>
      <c r="BT752"/>
      <c r="BU752"/>
      <c r="BV752"/>
      <c r="BW752"/>
      <c r="BX752"/>
    </row>
    <row r="753" spans="1:76" s="27" customFormat="1" ht="15" hidden="1" customHeight="1" x14ac:dyDescent="0.25">
      <c r="A753">
        <v>27337</v>
      </c>
      <c r="B753" s="26">
        <v>27337</v>
      </c>
      <c r="C753" s="26"/>
      <c r="D753" s="31"/>
      <c r="E753" s="26"/>
      <c r="F753" s="31"/>
      <c r="G753" s="26"/>
      <c r="H753" s="31"/>
      <c r="I753" s="26"/>
      <c r="J753" s="31"/>
      <c r="K753" s="26"/>
      <c r="L753" s="31"/>
      <c r="M753" s="26"/>
      <c r="N753" s="31"/>
      <c r="O753" s="26"/>
      <c r="P753" s="31"/>
      <c r="Q753" s="26"/>
      <c r="R753" s="31"/>
      <c r="S753" s="26"/>
      <c r="T753" s="31"/>
      <c r="U753" s="26" t="s">
        <v>74</v>
      </c>
      <c r="V753" t="s">
        <v>97</v>
      </c>
      <c r="W753" t="s">
        <v>4920</v>
      </c>
      <c r="X753">
        <v>778892</v>
      </c>
      <c r="Y753" s="1">
        <v>45536</v>
      </c>
      <c r="Z753" t="s">
        <v>4921</v>
      </c>
      <c r="AA753" s="36" t="s">
        <v>13086</v>
      </c>
      <c r="AB753" s="37">
        <v>10</v>
      </c>
      <c r="AC753" t="s">
        <v>11360</v>
      </c>
      <c r="AD753" t="s">
        <v>11361</v>
      </c>
      <c r="AE753" t="s">
        <v>11362</v>
      </c>
      <c r="AF753"/>
      <c r="AG753" t="s">
        <v>11363</v>
      </c>
      <c r="AH753" s="2">
        <v>45603.737500000003</v>
      </c>
      <c r="AI753" t="s">
        <v>9592</v>
      </c>
      <c r="AJ753" t="s">
        <v>4927</v>
      </c>
      <c r="AK753" s="1">
        <v>45661</v>
      </c>
      <c r="AL753"/>
      <c r="AM753" s="26" t="s">
        <v>53</v>
      </c>
      <c r="AN753"/>
      <c r="AO753"/>
      <c r="AP753">
        <v>2470</v>
      </c>
      <c r="AQ753" s="29">
        <v>45653</v>
      </c>
      <c r="AR753" s="29">
        <v>45693</v>
      </c>
      <c r="AS753" s="23">
        <v>16132870</v>
      </c>
      <c r="AT753" s="31">
        <v>14000000</v>
      </c>
      <c r="AU753"/>
      <c r="AV753"/>
      <c r="AW753"/>
      <c r="AX753"/>
      <c r="AY753"/>
      <c r="AZ753"/>
      <c r="BA753"/>
      <c r="BB753"/>
      <c r="BC753"/>
      <c r="BD753"/>
      <c r="BE753"/>
      <c r="BF753"/>
      <c r="BG753"/>
      <c r="BH753"/>
      <c r="BI753"/>
      <c r="BJ753"/>
      <c r="BK753"/>
      <c r="BL753"/>
      <c r="BM753"/>
      <c r="BN753"/>
      <c r="BO753"/>
      <c r="BP753" s="26" t="s">
        <v>332</v>
      </c>
      <c r="BQ753"/>
      <c r="BR753"/>
      <c r="BS753"/>
      <c r="BT753"/>
      <c r="BU753"/>
      <c r="BV753"/>
      <c r="BW753"/>
      <c r="BX753"/>
    </row>
    <row r="754" spans="1:76" s="27" customFormat="1" ht="15" hidden="1" customHeight="1" x14ac:dyDescent="0.25">
      <c r="A754">
        <v>27328</v>
      </c>
      <c r="B754" s="26">
        <v>27328</v>
      </c>
      <c r="C754" s="26"/>
      <c r="D754" s="31"/>
      <c r="E754" s="26"/>
      <c r="F754" s="31"/>
      <c r="G754" s="26"/>
      <c r="H754" s="31"/>
      <c r="I754" s="26"/>
      <c r="J754" s="31"/>
      <c r="K754" s="26"/>
      <c r="L754" s="31"/>
      <c r="M754" s="26"/>
      <c r="N754" s="31"/>
      <c r="O754" s="26"/>
      <c r="P754" s="31"/>
      <c r="Q754" s="26"/>
      <c r="R754" s="31"/>
      <c r="S754" s="26"/>
      <c r="T754" s="31"/>
      <c r="U754" s="26" t="s">
        <v>74</v>
      </c>
      <c r="V754" t="s">
        <v>5025</v>
      </c>
      <c r="W754" t="s">
        <v>4957</v>
      </c>
      <c r="X754">
        <v>99204</v>
      </c>
      <c r="Y754" s="1">
        <v>45418</v>
      </c>
      <c r="Z754" t="s">
        <v>4921</v>
      </c>
      <c r="AA754" s="36" t="s">
        <v>13086</v>
      </c>
      <c r="AB754" s="37">
        <v>10</v>
      </c>
      <c r="AC754" t="s">
        <v>11364</v>
      </c>
      <c r="AD754" t="s">
        <v>11365</v>
      </c>
      <c r="AE754" t="s">
        <v>11366</v>
      </c>
      <c r="AF754"/>
      <c r="AG754" t="s">
        <v>11367</v>
      </c>
      <c r="AH754" s="2">
        <v>45575.8125</v>
      </c>
      <c r="AI754" t="s">
        <v>11368</v>
      </c>
      <c r="AJ754" t="s">
        <v>4927</v>
      </c>
      <c r="AK754" s="1">
        <v>45751</v>
      </c>
      <c r="AL754"/>
      <c r="AM754" s="26" t="s">
        <v>53</v>
      </c>
      <c r="AN754"/>
      <c r="AO754"/>
      <c r="AP754">
        <v>2465</v>
      </c>
      <c r="AQ754" s="29">
        <v>45653</v>
      </c>
      <c r="AR754" s="29">
        <v>45789</v>
      </c>
      <c r="AS754" s="23">
        <v>6542400</v>
      </c>
      <c r="AT754" s="31">
        <v>6542400</v>
      </c>
      <c r="AU754"/>
      <c r="AV754"/>
      <c r="AW754"/>
      <c r="AX754"/>
      <c r="AY754"/>
      <c r="AZ754"/>
      <c r="BA754"/>
      <c r="BB754"/>
      <c r="BC754"/>
      <c r="BD754"/>
      <c r="BE754"/>
      <c r="BF754"/>
      <c r="BG754"/>
      <c r="BH754"/>
      <c r="BI754"/>
      <c r="BJ754"/>
      <c r="BK754"/>
      <c r="BL754"/>
      <c r="BM754"/>
      <c r="BN754"/>
      <c r="BO754"/>
      <c r="BP754" s="26" t="s">
        <v>332</v>
      </c>
      <c r="BQ754"/>
      <c r="BR754"/>
      <c r="BS754"/>
      <c r="BT754"/>
      <c r="BU754"/>
      <c r="BV754"/>
      <c r="BW754"/>
      <c r="BX754"/>
    </row>
    <row r="755" spans="1:76" s="27" customFormat="1" ht="15" hidden="1" customHeight="1" x14ac:dyDescent="0.25">
      <c r="A755">
        <v>27350</v>
      </c>
      <c r="B755" s="26">
        <v>27350</v>
      </c>
      <c r="C755" s="26"/>
      <c r="D755" s="31"/>
      <c r="E755" s="26"/>
      <c r="F755" s="31"/>
      <c r="G755" s="26"/>
      <c r="H755" s="31"/>
      <c r="I755" s="26"/>
      <c r="J755" s="31"/>
      <c r="K755" s="26"/>
      <c r="L755" s="31"/>
      <c r="M755" s="26"/>
      <c r="N755" s="31"/>
      <c r="O755" s="26"/>
      <c r="P755" s="31"/>
      <c r="Q755" s="26"/>
      <c r="R755" s="31"/>
      <c r="S755" s="26"/>
      <c r="T755" s="31"/>
      <c r="U755" s="26" t="s">
        <v>101</v>
      </c>
      <c r="V755" t="s">
        <v>5352</v>
      </c>
      <c r="W755" t="s">
        <v>4920</v>
      </c>
      <c r="X755">
        <v>530978</v>
      </c>
      <c r="Y755" s="1">
        <v>45275</v>
      </c>
      <c r="Z755" t="s">
        <v>4921</v>
      </c>
      <c r="AA755" s="36" t="s">
        <v>13086</v>
      </c>
      <c r="AB755" s="37">
        <v>10</v>
      </c>
      <c r="AC755" t="s">
        <v>11369</v>
      </c>
      <c r="AD755" t="s">
        <v>11370</v>
      </c>
      <c r="AE755" t="s">
        <v>11371</v>
      </c>
      <c r="AF755"/>
      <c r="AG755" t="s">
        <v>11372</v>
      </c>
      <c r="AH755" s="2">
        <v>45610.3125</v>
      </c>
      <c r="AI755" t="s">
        <v>883</v>
      </c>
      <c r="AJ755" t="s">
        <v>4927</v>
      </c>
      <c r="AK755" s="1">
        <v>45661</v>
      </c>
      <c r="AL755"/>
      <c r="AM755" s="26" t="s">
        <v>53</v>
      </c>
      <c r="AN755"/>
      <c r="AO755"/>
      <c r="AP755">
        <v>2468</v>
      </c>
      <c r="AQ755" s="29">
        <v>45653</v>
      </c>
      <c r="AR755" s="29">
        <v>45693</v>
      </c>
      <c r="AS755" s="23">
        <v>6995000</v>
      </c>
      <c r="AT755" s="31">
        <v>6995000</v>
      </c>
      <c r="AU755"/>
      <c r="AV755"/>
      <c r="AW755"/>
      <c r="AX755"/>
      <c r="AY755"/>
      <c r="AZ755"/>
      <c r="BA755"/>
      <c r="BB755"/>
      <c r="BC755"/>
      <c r="BD755"/>
      <c r="BE755"/>
      <c r="BF755"/>
      <c r="BG755"/>
      <c r="BH755"/>
      <c r="BI755"/>
      <c r="BJ755"/>
      <c r="BK755"/>
      <c r="BL755"/>
      <c r="BM755"/>
      <c r="BN755"/>
      <c r="BO755"/>
      <c r="BP755" s="26" t="s">
        <v>332</v>
      </c>
      <c r="BQ755"/>
      <c r="BR755"/>
      <c r="BS755"/>
      <c r="BT755"/>
      <c r="BU755"/>
      <c r="BV755"/>
      <c r="BW755"/>
      <c r="BX755"/>
    </row>
    <row r="756" spans="1:76" s="27" customFormat="1" ht="15" hidden="1" customHeight="1" x14ac:dyDescent="0.25">
      <c r="A756">
        <v>27361</v>
      </c>
      <c r="B756" s="26">
        <v>27361</v>
      </c>
      <c r="C756" s="26"/>
      <c r="D756" s="31"/>
      <c r="E756" s="26"/>
      <c r="F756" s="31"/>
      <c r="G756" s="26"/>
      <c r="H756" s="31"/>
      <c r="I756" s="26"/>
      <c r="J756" s="31"/>
      <c r="K756" s="26"/>
      <c r="L756" s="31"/>
      <c r="M756" s="26"/>
      <c r="N756" s="31"/>
      <c r="O756" s="26"/>
      <c r="P756" s="31"/>
      <c r="Q756" s="26"/>
      <c r="R756" s="31"/>
      <c r="S756" s="26"/>
      <c r="T756" s="31"/>
      <c r="U756" s="26" t="s">
        <v>52</v>
      </c>
      <c r="V756" t="s">
        <v>52</v>
      </c>
      <c r="W756" t="s">
        <v>4957</v>
      </c>
      <c r="X756">
        <v>112240</v>
      </c>
      <c r="Y756" s="1">
        <v>45484</v>
      </c>
      <c r="Z756" t="s">
        <v>4921</v>
      </c>
      <c r="AA756" s="36" t="s">
        <v>13086</v>
      </c>
      <c r="AB756" s="37">
        <v>10</v>
      </c>
      <c r="AC756" t="s">
        <v>11373</v>
      </c>
      <c r="AD756" t="s">
        <v>11374</v>
      </c>
      <c r="AE756" t="s">
        <v>11375</v>
      </c>
      <c r="AF756"/>
      <c r="AG756" t="s">
        <v>11376</v>
      </c>
      <c r="AH756" s="2">
        <v>45652.458333333336</v>
      </c>
      <c r="AI756" t="s">
        <v>335</v>
      </c>
      <c r="AJ756" t="s">
        <v>4932</v>
      </c>
      <c r="AK756" s="1">
        <v>45661</v>
      </c>
      <c r="AL756"/>
      <c r="AM756" s="26" t="s">
        <v>53</v>
      </c>
      <c r="AN756"/>
      <c r="AO756"/>
      <c r="AP756">
        <v>2474</v>
      </c>
      <c r="AQ756" s="29">
        <v>45653</v>
      </c>
      <c r="AR756" s="29">
        <v>45688</v>
      </c>
      <c r="AS756" s="23">
        <v>12426166</v>
      </c>
      <c r="AT756" s="31">
        <v>12426166</v>
      </c>
      <c r="AU756"/>
      <c r="AV756"/>
      <c r="AW756"/>
      <c r="AX756"/>
      <c r="AY756"/>
      <c r="AZ756"/>
      <c r="BA756"/>
      <c r="BB756"/>
      <c r="BC756"/>
      <c r="BD756"/>
      <c r="BE756"/>
      <c r="BF756"/>
      <c r="BG756"/>
      <c r="BH756"/>
      <c r="BI756"/>
      <c r="BJ756"/>
      <c r="BK756"/>
      <c r="BL756"/>
      <c r="BM756"/>
      <c r="BN756"/>
      <c r="BO756"/>
      <c r="BP756" s="26" t="s">
        <v>332</v>
      </c>
      <c r="BQ756"/>
      <c r="BR756"/>
      <c r="BS756"/>
      <c r="BT756"/>
      <c r="BU756"/>
      <c r="BV756"/>
      <c r="BW756"/>
      <c r="BX756"/>
    </row>
    <row r="757" spans="1:76" s="27" customFormat="1" ht="15" hidden="1" customHeight="1" x14ac:dyDescent="0.25">
      <c r="A757">
        <v>27360</v>
      </c>
      <c r="B757" s="26">
        <v>27360</v>
      </c>
      <c r="C757" s="31"/>
      <c r="D757" s="26"/>
      <c r="E757" s="31"/>
      <c r="F757" s="26"/>
      <c r="G757" s="31"/>
      <c r="H757" s="26"/>
      <c r="I757" s="31"/>
      <c r="J757" s="26"/>
      <c r="K757" s="31"/>
      <c r="L757" s="26"/>
      <c r="M757" s="31"/>
      <c r="N757" s="26"/>
      <c r="O757" s="31"/>
      <c r="P757" s="26"/>
      <c r="Q757" s="31"/>
      <c r="R757" s="26"/>
      <c r="S757" s="31"/>
      <c r="T757" s="26"/>
      <c r="U757" s="26" t="s">
        <v>74</v>
      </c>
      <c r="V757" t="s">
        <v>5877</v>
      </c>
      <c r="W757" t="s">
        <v>4957</v>
      </c>
      <c r="X757">
        <v>134550</v>
      </c>
      <c r="Y757" s="1">
        <v>45649</v>
      </c>
      <c r="Z757" t="s">
        <v>4921</v>
      </c>
      <c r="AA757" s="36" t="s">
        <v>13086</v>
      </c>
      <c r="AB757" s="37">
        <v>10</v>
      </c>
      <c r="AC757">
        <v>1</v>
      </c>
      <c r="AD757" t="s">
        <v>11377</v>
      </c>
      <c r="AE757" t="s">
        <v>11378</v>
      </c>
      <c r="AF757"/>
      <c r="AG757" t="s">
        <v>11379</v>
      </c>
      <c r="AH757" s="2">
        <v>45651.559027777781</v>
      </c>
      <c r="AI757" t="s">
        <v>449</v>
      </c>
      <c r="AJ757" t="s">
        <v>4932</v>
      </c>
      <c r="AK757" s="1">
        <v>45661</v>
      </c>
      <c r="AL757"/>
      <c r="AM757" s="26" t="s">
        <v>70</v>
      </c>
      <c r="AN757"/>
      <c r="AO757"/>
      <c r="AP757">
        <v>2473</v>
      </c>
      <c r="AQ757" s="29">
        <v>45653</v>
      </c>
      <c r="AR757" s="29">
        <v>45700</v>
      </c>
      <c r="AS757" s="23">
        <v>16518950</v>
      </c>
      <c r="AT757" s="31">
        <v>14000000</v>
      </c>
      <c r="AU757"/>
      <c r="AV757"/>
      <c r="AW757"/>
      <c r="AX757"/>
      <c r="AY757"/>
      <c r="AZ757"/>
      <c r="BA757"/>
      <c r="BB757"/>
      <c r="BC757"/>
      <c r="BD757"/>
      <c r="BE757"/>
      <c r="BF757"/>
      <c r="BG757"/>
      <c r="BH757"/>
      <c r="BI757"/>
      <c r="BJ757"/>
      <c r="BK757"/>
      <c r="BL757"/>
      <c r="BM757"/>
      <c r="BN757"/>
      <c r="BO757"/>
      <c r="BP757" s="26" t="s">
        <v>332</v>
      </c>
      <c r="BQ757"/>
      <c r="BR757"/>
      <c r="BS757"/>
      <c r="BT757"/>
      <c r="BU757"/>
      <c r="BV757"/>
      <c r="BW757"/>
      <c r="BX757"/>
    </row>
    <row r="758" spans="1:76" s="27" customFormat="1" ht="15" hidden="1" customHeight="1" x14ac:dyDescent="0.25">
      <c r="A758">
        <v>27355</v>
      </c>
      <c r="B758" s="26">
        <v>27355</v>
      </c>
      <c r="C758" s="26"/>
      <c r="D758" s="31"/>
      <c r="E758" s="26"/>
      <c r="F758" s="31"/>
      <c r="G758" s="26"/>
      <c r="H758" s="31"/>
      <c r="I758" s="26"/>
      <c r="J758" s="31"/>
      <c r="K758" s="26"/>
      <c r="L758" s="31"/>
      <c r="M758" s="26"/>
      <c r="N758" s="31"/>
      <c r="O758" s="26"/>
      <c r="P758" s="31"/>
      <c r="Q758" s="26"/>
      <c r="R758" s="31"/>
      <c r="S758" s="26"/>
      <c r="T758" s="31"/>
      <c r="U758" s="26" t="s">
        <v>52</v>
      </c>
      <c r="V758" t="s">
        <v>102</v>
      </c>
      <c r="W758" t="s">
        <v>4920</v>
      </c>
      <c r="X758">
        <v>818665</v>
      </c>
      <c r="Y758" s="1">
        <v>45601</v>
      </c>
      <c r="Z758" t="s">
        <v>4921</v>
      </c>
      <c r="AA758" s="36" t="s">
        <v>13086</v>
      </c>
      <c r="AB758" s="37">
        <v>10</v>
      </c>
      <c r="AC758" t="s">
        <v>11380</v>
      </c>
      <c r="AD758" t="s">
        <v>11381</v>
      </c>
      <c r="AE758" t="s">
        <v>11382</v>
      </c>
      <c r="AF758"/>
      <c r="AG758" t="s">
        <v>11383</v>
      </c>
      <c r="AH758" s="2">
        <v>45652.555555555555</v>
      </c>
      <c r="AI758" t="s">
        <v>203</v>
      </c>
      <c r="AJ758" t="s">
        <v>4932</v>
      </c>
      <c r="AK758" s="1">
        <v>45661</v>
      </c>
      <c r="AL758"/>
      <c r="AM758" s="26" t="s">
        <v>53</v>
      </c>
      <c r="AN758"/>
      <c r="AO758"/>
      <c r="AP758">
        <v>2471</v>
      </c>
      <c r="AQ758" s="29">
        <v>45653</v>
      </c>
      <c r="AR758" s="29">
        <v>45687</v>
      </c>
      <c r="AS758" s="23">
        <v>9467889</v>
      </c>
      <c r="AT758" s="31">
        <v>9467889</v>
      </c>
      <c r="AU758"/>
      <c r="AV758"/>
      <c r="AW758"/>
      <c r="AX758"/>
      <c r="AY758"/>
      <c r="AZ758"/>
      <c r="BA758"/>
      <c r="BB758"/>
      <c r="BC758"/>
      <c r="BD758"/>
      <c r="BE758"/>
      <c r="BF758"/>
      <c r="BG758"/>
      <c r="BH758"/>
      <c r="BI758"/>
      <c r="BJ758"/>
      <c r="BK758"/>
      <c r="BL758"/>
      <c r="BM758"/>
      <c r="BN758"/>
      <c r="BO758"/>
      <c r="BP758" s="26" t="s">
        <v>332</v>
      </c>
      <c r="BQ758"/>
      <c r="BR758"/>
      <c r="BS758"/>
      <c r="BT758"/>
      <c r="BU758"/>
      <c r="BV758"/>
      <c r="BW758"/>
      <c r="BX758"/>
    </row>
    <row r="759" spans="1:76" s="27" customFormat="1" ht="15" hidden="1" customHeight="1" x14ac:dyDescent="0.25">
      <c r="A759">
        <v>27203</v>
      </c>
      <c r="B759" s="26">
        <v>27203</v>
      </c>
      <c r="C759" s="31"/>
      <c r="D759" s="26"/>
      <c r="E759" s="31"/>
      <c r="F759" s="26"/>
      <c r="G759" s="31"/>
      <c r="H759" s="26"/>
      <c r="I759" s="31"/>
      <c r="J759" s="26"/>
      <c r="K759" s="31"/>
      <c r="L759" s="26"/>
      <c r="M759" s="31"/>
      <c r="N759" s="26"/>
      <c r="O759" s="31"/>
      <c r="P759" s="26"/>
      <c r="Q759" s="31"/>
      <c r="R759" s="26"/>
      <c r="S759" s="31"/>
      <c r="T759" s="26"/>
      <c r="U759" s="26" t="s">
        <v>52</v>
      </c>
      <c r="V759" t="s">
        <v>60</v>
      </c>
      <c r="W759" t="s">
        <v>4957</v>
      </c>
      <c r="X759">
        <v>125016</v>
      </c>
      <c r="Y759" s="1">
        <v>45570</v>
      </c>
      <c r="Z759" t="s">
        <v>4921</v>
      </c>
      <c r="AA759" s="36" t="s">
        <v>13086</v>
      </c>
      <c r="AB759" s="37">
        <v>10</v>
      </c>
      <c r="AC759" t="s">
        <v>11384</v>
      </c>
      <c r="AD759" t="s">
        <v>11385</v>
      </c>
      <c r="AE759" t="s">
        <v>11386</v>
      </c>
      <c r="AF759"/>
      <c r="AG759" t="s">
        <v>11387</v>
      </c>
      <c r="AH759" s="2">
        <v>45645</v>
      </c>
      <c r="AI759" t="s">
        <v>11388</v>
      </c>
      <c r="AJ759" t="s">
        <v>4932</v>
      </c>
      <c r="AK759" s="1">
        <v>45661</v>
      </c>
      <c r="AL759"/>
      <c r="AM759" s="26" t="s">
        <v>70</v>
      </c>
      <c r="AN759"/>
      <c r="AO759"/>
      <c r="AP759">
        <v>2482</v>
      </c>
      <c r="AQ759" s="29">
        <v>45653</v>
      </c>
      <c r="AR759" s="29">
        <v>45694</v>
      </c>
      <c r="AS759" s="23">
        <v>5262295</v>
      </c>
      <c r="AT759" s="31">
        <v>5262295</v>
      </c>
      <c r="AU759"/>
      <c r="AV759"/>
      <c r="AW759"/>
      <c r="AX759"/>
      <c r="AY759"/>
      <c r="AZ759"/>
      <c r="BA759"/>
      <c r="BB759"/>
      <c r="BC759"/>
      <c r="BD759"/>
      <c r="BE759"/>
      <c r="BF759"/>
      <c r="BG759"/>
      <c r="BH759"/>
      <c r="BI759"/>
      <c r="BJ759"/>
      <c r="BK759"/>
      <c r="BL759"/>
      <c r="BM759"/>
      <c r="BN759"/>
      <c r="BO759"/>
      <c r="BP759" s="26" t="s">
        <v>332</v>
      </c>
      <c r="BQ759"/>
      <c r="BR759"/>
      <c r="BS759"/>
      <c r="BT759"/>
      <c r="BU759"/>
      <c r="BV759"/>
      <c r="BW759"/>
      <c r="BX759"/>
    </row>
    <row r="760" spans="1:76" s="27" customFormat="1" ht="15" hidden="1" customHeight="1" x14ac:dyDescent="0.25">
      <c r="A760">
        <v>27367</v>
      </c>
      <c r="B760" s="26">
        <v>27367</v>
      </c>
      <c r="C760" s="26"/>
      <c r="D760" s="31"/>
      <c r="E760" s="26"/>
      <c r="F760" s="31"/>
      <c r="G760" s="26"/>
      <c r="H760" s="31"/>
      <c r="I760" s="26"/>
      <c r="J760" s="31"/>
      <c r="K760" s="26"/>
      <c r="L760" s="31"/>
      <c r="M760" s="26"/>
      <c r="N760" s="31"/>
      <c r="O760" s="26"/>
      <c r="P760" s="31"/>
      <c r="Q760" s="26"/>
      <c r="R760" s="31"/>
      <c r="S760" s="26"/>
      <c r="T760" s="31"/>
      <c r="U760" s="26" t="s">
        <v>52</v>
      </c>
      <c r="V760" t="s">
        <v>61</v>
      </c>
      <c r="W760" t="s">
        <v>4920</v>
      </c>
      <c r="X760">
        <v>814929</v>
      </c>
      <c r="Y760" s="1">
        <v>45595</v>
      </c>
      <c r="Z760" t="s">
        <v>4921</v>
      </c>
      <c r="AA760" s="36" t="s">
        <v>13086</v>
      </c>
      <c r="AB760" s="37">
        <v>10</v>
      </c>
      <c r="AC760" t="s">
        <v>11389</v>
      </c>
      <c r="AD760" t="s">
        <v>11390</v>
      </c>
      <c r="AE760" t="s">
        <v>11391</v>
      </c>
      <c r="AF760"/>
      <c r="AG760" t="s">
        <v>11392</v>
      </c>
      <c r="AH760" s="2">
        <v>45652.472222222219</v>
      </c>
      <c r="AI760" t="s">
        <v>11393</v>
      </c>
      <c r="AJ760" t="s">
        <v>4932</v>
      </c>
      <c r="AK760" s="1">
        <v>45665</v>
      </c>
      <c r="AL760"/>
      <c r="AM760" s="26" t="s">
        <v>53</v>
      </c>
      <c r="AN760"/>
      <c r="AO760"/>
      <c r="AP760">
        <v>2479</v>
      </c>
      <c r="AQ760" s="29">
        <v>45653</v>
      </c>
      <c r="AR760" s="29">
        <v>45694</v>
      </c>
      <c r="AS760" s="23">
        <v>2507539</v>
      </c>
      <c r="AT760" s="31">
        <v>2507539</v>
      </c>
      <c r="AU760"/>
      <c r="AV760"/>
      <c r="AW760"/>
      <c r="AX760"/>
      <c r="AY760"/>
      <c r="AZ760"/>
      <c r="BA760"/>
      <c r="BB760"/>
      <c r="BC760"/>
      <c r="BD760"/>
      <c r="BE760"/>
      <c r="BF760"/>
      <c r="BG760"/>
      <c r="BH760"/>
      <c r="BI760"/>
      <c r="BJ760"/>
      <c r="BK760"/>
      <c r="BL760"/>
      <c r="BM760"/>
      <c r="BN760"/>
      <c r="BO760"/>
      <c r="BP760" s="26" t="s">
        <v>332</v>
      </c>
      <c r="BQ760"/>
      <c r="BR760"/>
      <c r="BS760"/>
      <c r="BT760"/>
      <c r="BU760"/>
      <c r="BV760"/>
      <c r="BW760"/>
      <c r="BX760"/>
    </row>
    <row r="761" spans="1:76" s="27" customFormat="1" ht="15" hidden="1" customHeight="1" x14ac:dyDescent="0.25">
      <c r="A761">
        <v>27279</v>
      </c>
      <c r="B761" s="26">
        <v>27279</v>
      </c>
      <c r="C761" s="26"/>
      <c r="D761" s="31"/>
      <c r="E761" s="26"/>
      <c r="F761" s="31"/>
      <c r="G761" s="26"/>
      <c r="H761" s="31"/>
      <c r="I761" s="26"/>
      <c r="J761" s="31"/>
      <c r="K761" s="26"/>
      <c r="L761" s="31"/>
      <c r="M761" s="26"/>
      <c r="N761" s="31"/>
      <c r="O761" s="26"/>
      <c r="P761" s="31"/>
      <c r="Q761" s="26"/>
      <c r="R761" s="31"/>
      <c r="S761" s="26"/>
      <c r="T761" s="31"/>
      <c r="U761" s="26" t="s">
        <v>87</v>
      </c>
      <c r="V761" t="s">
        <v>8530</v>
      </c>
      <c r="W761" t="s">
        <v>4920</v>
      </c>
      <c r="X761">
        <v>705135</v>
      </c>
      <c r="Y761" s="1">
        <v>45448</v>
      </c>
      <c r="Z761" t="s">
        <v>4921</v>
      </c>
      <c r="AA761" s="36" t="s">
        <v>13086</v>
      </c>
      <c r="AB761" s="37">
        <v>10</v>
      </c>
      <c r="AC761" t="s">
        <v>11394</v>
      </c>
      <c r="AD761" t="s">
        <v>11395</v>
      </c>
      <c r="AE761" t="s">
        <v>11396</v>
      </c>
      <c r="AF761"/>
      <c r="AG761" t="s">
        <v>11397</v>
      </c>
      <c r="AH761" s="2">
        <v>45548</v>
      </c>
      <c r="AI761" t="s">
        <v>11398</v>
      </c>
      <c r="AJ761" t="s">
        <v>4927</v>
      </c>
      <c r="AK761" s="1">
        <v>45661</v>
      </c>
      <c r="AL761"/>
      <c r="AM761" s="26" t="s">
        <v>53</v>
      </c>
      <c r="AN761"/>
      <c r="AO761"/>
      <c r="AP761">
        <v>2459</v>
      </c>
      <c r="AQ761" s="29">
        <v>45653</v>
      </c>
      <c r="AR761" s="29">
        <v>45695</v>
      </c>
      <c r="AS761" s="23">
        <v>111439000</v>
      </c>
      <c r="AT761" s="31">
        <v>14000000</v>
      </c>
      <c r="AU761"/>
      <c r="AV761"/>
      <c r="AW761"/>
      <c r="AX761"/>
      <c r="AY761"/>
      <c r="AZ761"/>
      <c r="BA761"/>
      <c r="BB761"/>
      <c r="BC761"/>
      <c r="BD761"/>
      <c r="BE761"/>
      <c r="BF761"/>
      <c r="BG761"/>
      <c r="BH761"/>
      <c r="BI761"/>
      <c r="BJ761"/>
      <c r="BK761"/>
      <c r="BL761"/>
      <c r="BM761"/>
      <c r="BN761"/>
      <c r="BO761"/>
      <c r="BP761" s="26" t="s">
        <v>332</v>
      </c>
      <c r="BQ761"/>
      <c r="BR761"/>
      <c r="BS761"/>
      <c r="BT761"/>
      <c r="BU761"/>
      <c r="BV761"/>
      <c r="BW761"/>
      <c r="BX761"/>
    </row>
    <row r="762" spans="1:76" s="27" customFormat="1" ht="15" hidden="1" customHeight="1" x14ac:dyDescent="0.25">
      <c r="A762" s="7">
        <v>27400</v>
      </c>
      <c r="B762" s="28">
        <v>27400</v>
      </c>
      <c r="C762" s="28"/>
      <c r="D762" s="28"/>
      <c r="E762" s="28"/>
      <c r="F762" s="28"/>
      <c r="G762" s="28"/>
      <c r="H762" s="28"/>
      <c r="I762" s="28"/>
      <c r="J762" s="28"/>
      <c r="K762" s="28"/>
      <c r="L762" s="28"/>
      <c r="M762" s="28"/>
      <c r="N762" s="28"/>
      <c r="O762" s="28"/>
      <c r="P762" s="28"/>
      <c r="Q762" s="28"/>
      <c r="R762" s="28"/>
      <c r="S762" s="28"/>
      <c r="T762" s="28"/>
      <c r="U762" s="24" t="s">
        <v>74</v>
      </c>
      <c r="V762" s="7" t="s">
        <v>97</v>
      </c>
      <c r="W762" s="7" t="s">
        <v>4957</v>
      </c>
      <c r="X762" s="7">
        <v>116190</v>
      </c>
      <c r="Y762" s="8">
        <v>45511</v>
      </c>
      <c r="Z762" s="7" t="s">
        <v>4921</v>
      </c>
      <c r="AA762" s="38" t="s">
        <v>13086</v>
      </c>
      <c r="AB762" s="39">
        <v>10</v>
      </c>
      <c r="AC762" s="7" t="s">
        <v>14773</v>
      </c>
      <c r="AD762" s="7" t="s">
        <v>14774</v>
      </c>
      <c r="AE762" s="7" t="s">
        <v>14775</v>
      </c>
      <c r="AF762" s="7"/>
      <c r="AG762" s="7" t="s">
        <v>15905</v>
      </c>
      <c r="AH762" s="9">
        <v>45630.489583333336</v>
      </c>
      <c r="AI762" s="7" t="s">
        <v>15906</v>
      </c>
      <c r="AJ762" s="7" t="s">
        <v>4932</v>
      </c>
      <c r="AK762" s="7"/>
      <c r="AL762" s="7"/>
      <c r="AM762" s="24" t="s">
        <v>53</v>
      </c>
      <c r="AN762" s="7"/>
      <c r="AO762" s="7"/>
      <c r="AP762" s="7">
        <v>2480</v>
      </c>
      <c r="AQ762" s="25">
        <v>45653</v>
      </c>
      <c r="AR762" s="25">
        <v>45665</v>
      </c>
      <c r="AS762" s="22"/>
      <c r="AT762" s="24"/>
      <c r="AU762"/>
      <c r="AV762"/>
      <c r="AW762"/>
      <c r="AX762"/>
      <c r="AY762"/>
      <c r="AZ762"/>
      <c r="BA762"/>
      <c r="BB762"/>
      <c r="BC762"/>
      <c r="BD762"/>
      <c r="BE762"/>
      <c r="BF762"/>
      <c r="BG762"/>
      <c r="BH762"/>
      <c r="BI762"/>
      <c r="BJ762"/>
      <c r="BK762"/>
      <c r="BL762"/>
      <c r="BM762"/>
      <c r="BN762"/>
      <c r="BO762"/>
      <c r="BP762" s="24" t="s">
        <v>107</v>
      </c>
      <c r="BQ762"/>
      <c r="BR762"/>
      <c r="BS762"/>
      <c r="BT762"/>
      <c r="BU762"/>
      <c r="BV762"/>
      <c r="BW762"/>
      <c r="BX762"/>
    </row>
    <row r="763" spans="1:76" s="27" customFormat="1" ht="15" hidden="1" customHeight="1" x14ac:dyDescent="0.25">
      <c r="A763" s="7">
        <v>27324</v>
      </c>
      <c r="B763" s="28">
        <v>27324</v>
      </c>
      <c r="C763" s="28"/>
      <c r="D763" s="28"/>
      <c r="E763" s="28"/>
      <c r="F763" s="28"/>
      <c r="G763" s="28"/>
      <c r="H763" s="28"/>
      <c r="I763" s="28"/>
      <c r="J763" s="28"/>
      <c r="K763" s="28"/>
      <c r="L763" s="28"/>
      <c r="M763" s="28"/>
      <c r="N763" s="28"/>
      <c r="O763" s="28"/>
      <c r="P763" s="28"/>
      <c r="Q763" s="28"/>
      <c r="R763" s="28"/>
      <c r="S763" s="28"/>
      <c r="T763" s="28"/>
      <c r="U763" s="24" t="s">
        <v>52</v>
      </c>
      <c r="V763" s="7" t="s">
        <v>61</v>
      </c>
      <c r="W763" s="7" t="s">
        <v>4920</v>
      </c>
      <c r="X763" s="7">
        <v>539870</v>
      </c>
      <c r="Y763" s="8">
        <v>45285</v>
      </c>
      <c r="Z763" s="7" t="s">
        <v>4921</v>
      </c>
      <c r="AA763" s="38" t="s">
        <v>13086</v>
      </c>
      <c r="AB763" s="39">
        <v>10</v>
      </c>
      <c r="AC763" s="7" t="s">
        <v>14776</v>
      </c>
      <c r="AD763" s="7" t="s">
        <v>14777</v>
      </c>
      <c r="AE763" s="7" t="s">
        <v>14778</v>
      </c>
      <c r="AF763" s="7"/>
      <c r="AG763" s="7" t="s">
        <v>15907</v>
      </c>
      <c r="AH763" s="9">
        <v>45605</v>
      </c>
      <c r="AI763" s="7" t="s">
        <v>1960</v>
      </c>
      <c r="AJ763" s="7" t="s">
        <v>4927</v>
      </c>
      <c r="AK763" s="7"/>
      <c r="AL763" s="7"/>
      <c r="AM763" s="24" t="s">
        <v>53</v>
      </c>
      <c r="AN763" s="7"/>
      <c r="AO763" s="7"/>
      <c r="AP763" s="7">
        <v>2460</v>
      </c>
      <c r="AQ763" s="25">
        <v>45653</v>
      </c>
      <c r="AR763" s="25">
        <v>45663</v>
      </c>
      <c r="AS763" s="23">
        <v>8595276</v>
      </c>
      <c r="AT763" s="24"/>
      <c r="AU763"/>
      <c r="AV763"/>
      <c r="AW763"/>
      <c r="AX763"/>
      <c r="AY763"/>
      <c r="AZ763"/>
      <c r="BA763"/>
      <c r="BB763"/>
      <c r="BC763"/>
      <c r="BD763"/>
      <c r="BE763"/>
      <c r="BF763"/>
      <c r="BG763"/>
      <c r="BH763"/>
      <c r="BI763"/>
      <c r="BJ763"/>
      <c r="BK763"/>
      <c r="BL763"/>
      <c r="BM763"/>
      <c r="BN763"/>
      <c r="BO763"/>
      <c r="BP763" s="24" t="s">
        <v>107</v>
      </c>
      <c r="BQ763"/>
      <c r="BR763"/>
      <c r="BS763"/>
      <c r="BT763"/>
      <c r="BU763"/>
      <c r="BV763"/>
      <c r="BW763"/>
      <c r="BX763"/>
    </row>
    <row r="764" spans="1:76" ht="15" hidden="1" customHeight="1" x14ac:dyDescent="0.25">
      <c r="A764" s="7">
        <v>27276</v>
      </c>
      <c r="B764" s="7">
        <v>27276</v>
      </c>
      <c r="C764" s="7"/>
      <c r="D764" s="7"/>
      <c r="E764" s="7"/>
      <c r="F764" s="7"/>
      <c r="G764" s="7"/>
      <c r="H764" s="7"/>
      <c r="I764" s="7"/>
      <c r="J764" s="7"/>
      <c r="K764" s="7"/>
      <c r="L764" s="7"/>
      <c r="M764" s="7"/>
      <c r="N764" s="7"/>
      <c r="O764" s="7"/>
      <c r="P764" s="7"/>
      <c r="Q764" s="7"/>
      <c r="R764" s="7"/>
      <c r="S764" s="7"/>
      <c r="T764" s="7"/>
      <c r="U764" s="7" t="s">
        <v>87</v>
      </c>
      <c r="V764" s="7" t="s">
        <v>2016</v>
      </c>
      <c r="W764" s="7" t="s">
        <v>63</v>
      </c>
      <c r="X764" s="7">
        <v>333654</v>
      </c>
      <c r="Y764" s="8">
        <v>45233</v>
      </c>
      <c r="Z764" s="7" t="s">
        <v>338</v>
      </c>
      <c r="AA764" s="40" t="s">
        <v>4863</v>
      </c>
      <c r="AB764" s="41">
        <v>3</v>
      </c>
      <c r="AC764" s="7" t="s">
        <v>3724</v>
      </c>
      <c r="AD764" s="7" t="s">
        <v>3725</v>
      </c>
      <c r="AE764" s="7" t="s">
        <v>3725</v>
      </c>
      <c r="AF764" s="7">
        <v>31312901380032</v>
      </c>
      <c r="AG764" s="7" t="s">
        <v>3726</v>
      </c>
      <c r="AH764" s="9">
        <v>45469</v>
      </c>
      <c r="AI764" s="7" t="s">
        <v>3727</v>
      </c>
      <c r="AJ764" s="7"/>
      <c r="AK764" s="7"/>
      <c r="AL764" s="7"/>
      <c r="AM764" s="7" t="s">
        <v>53</v>
      </c>
      <c r="AN764" s="7"/>
      <c r="AO764" s="7"/>
      <c r="AP764" s="7">
        <v>56</v>
      </c>
      <c r="AQ764" s="8">
        <v>45659</v>
      </c>
      <c r="AR764" s="8">
        <v>45762</v>
      </c>
      <c r="AT764" s="7"/>
      <c r="AU764" s="7"/>
      <c r="AV764" s="7" t="s">
        <v>96</v>
      </c>
      <c r="AW764" s="7" t="s">
        <v>87</v>
      </c>
      <c r="AX764" s="8">
        <v>45652</v>
      </c>
      <c r="AY764" s="8">
        <v>45784</v>
      </c>
      <c r="AZ764" s="7">
        <v>75</v>
      </c>
      <c r="BA764" s="7">
        <v>0</v>
      </c>
      <c r="BB764" s="7"/>
      <c r="BC764" s="7"/>
      <c r="BD764" s="7" t="s">
        <v>52</v>
      </c>
      <c r="BE764" s="7"/>
      <c r="BF764" s="7"/>
      <c r="BG764" s="7"/>
      <c r="BH764" s="7"/>
      <c r="BI764" s="7" t="s">
        <v>3728</v>
      </c>
      <c r="BJ764" s="7">
        <v>1</v>
      </c>
      <c r="BK764" s="7" t="s">
        <v>55</v>
      </c>
      <c r="BL764" s="7"/>
      <c r="BM764" s="7" t="s">
        <v>56</v>
      </c>
      <c r="BN764" s="7"/>
      <c r="BO764" s="7"/>
      <c r="BP764" s="7" t="s">
        <v>107</v>
      </c>
      <c r="BQ764" s="7" t="s">
        <v>58</v>
      </c>
      <c r="BR764" s="7" t="s">
        <v>58</v>
      </c>
      <c r="BS764" s="7" t="s">
        <v>58</v>
      </c>
      <c r="BT764" s="7" t="s">
        <v>3729</v>
      </c>
      <c r="BU764" s="7" t="s">
        <v>3730</v>
      </c>
    </row>
    <row r="765" spans="1:76" ht="15" customHeight="1" x14ac:dyDescent="0.25">
      <c r="A765">
        <v>27382</v>
      </c>
      <c r="B765">
        <v>27382</v>
      </c>
      <c r="H765" s="31">
        <f t="shared" ref="H765:H767" si="20">AT765</f>
        <v>49442769.960000001</v>
      </c>
      <c r="U765" t="s">
        <v>52</v>
      </c>
      <c r="V765" t="s">
        <v>60</v>
      </c>
      <c r="W765" t="s">
        <v>119</v>
      </c>
      <c r="X765">
        <v>3176</v>
      </c>
      <c r="Y765" s="1">
        <v>45545</v>
      </c>
      <c r="Z765" t="s">
        <v>139</v>
      </c>
      <c r="AA765" s="42" t="s">
        <v>4863</v>
      </c>
      <c r="AB765" s="43">
        <v>3</v>
      </c>
      <c r="AC765" t="s">
        <v>3710</v>
      </c>
      <c r="AD765" t="s">
        <v>3711</v>
      </c>
      <c r="AE765" t="s">
        <v>3712</v>
      </c>
      <c r="AF765">
        <v>310341060</v>
      </c>
      <c r="AG765" t="s">
        <v>3713</v>
      </c>
      <c r="AH765" s="2">
        <v>45642</v>
      </c>
      <c r="AI765" t="s">
        <v>3714</v>
      </c>
      <c r="AK765" s="1">
        <v>45664</v>
      </c>
      <c r="AL765" t="s">
        <v>3715</v>
      </c>
      <c r="AM765" t="s">
        <v>53</v>
      </c>
      <c r="AN765" t="s">
        <v>3715</v>
      </c>
      <c r="AP765">
        <v>46</v>
      </c>
      <c r="AQ765" s="1">
        <v>45660</v>
      </c>
      <c r="AR765" s="1">
        <v>45672</v>
      </c>
      <c r="AS765" s="23">
        <v>153885500</v>
      </c>
      <c r="AT765" s="3">
        <v>49442769.960000001</v>
      </c>
      <c r="AV765" t="s">
        <v>54</v>
      </c>
      <c r="AW765" t="s">
        <v>52</v>
      </c>
      <c r="AX765" s="1">
        <v>45660</v>
      </c>
      <c r="AY765" s="1">
        <v>45777</v>
      </c>
      <c r="AZ765">
        <v>-11</v>
      </c>
      <c r="BA765">
        <v>0</v>
      </c>
      <c r="BD765" t="s">
        <v>52</v>
      </c>
      <c r="BI765" t="s">
        <v>145</v>
      </c>
      <c r="BJ765">
        <v>1</v>
      </c>
      <c r="BK765" t="s">
        <v>55</v>
      </c>
      <c r="BL765">
        <v>30</v>
      </c>
      <c r="BM765" t="s">
        <v>56</v>
      </c>
      <c r="BP765" t="s">
        <v>332</v>
      </c>
      <c r="BQ765" t="s">
        <v>58</v>
      </c>
      <c r="BR765" t="s">
        <v>58</v>
      </c>
      <c r="BS765" t="s">
        <v>58</v>
      </c>
      <c r="BT765" t="s">
        <v>3716</v>
      </c>
      <c r="BU765" t="s">
        <v>3717</v>
      </c>
    </row>
    <row r="766" spans="1:76" ht="15" customHeight="1" x14ac:dyDescent="0.25">
      <c r="A766">
        <v>27383</v>
      </c>
      <c r="B766">
        <v>27383</v>
      </c>
      <c r="H766" s="31">
        <f t="shared" si="20"/>
        <v>25609111.949999999</v>
      </c>
      <c r="U766" t="s">
        <v>52</v>
      </c>
      <c r="V766" t="s">
        <v>60</v>
      </c>
      <c r="W766" t="s">
        <v>119</v>
      </c>
      <c r="X766">
        <v>3197</v>
      </c>
      <c r="Y766" s="1">
        <v>45545</v>
      </c>
      <c r="Z766" t="s">
        <v>139</v>
      </c>
      <c r="AA766" s="42" t="s">
        <v>4863</v>
      </c>
      <c r="AB766" s="43">
        <v>3</v>
      </c>
      <c r="AC766" t="s">
        <v>3718</v>
      </c>
      <c r="AD766" t="s">
        <v>3711</v>
      </c>
      <c r="AE766" t="s">
        <v>3712</v>
      </c>
      <c r="AF766">
        <v>310341060</v>
      </c>
      <c r="AG766" t="s">
        <v>3713</v>
      </c>
      <c r="AH766" s="2">
        <v>45629</v>
      </c>
      <c r="AI766" t="s">
        <v>3492</v>
      </c>
      <c r="AK766" s="1">
        <v>45664</v>
      </c>
      <c r="AL766" t="s">
        <v>3715</v>
      </c>
      <c r="AM766" t="s">
        <v>53</v>
      </c>
      <c r="AN766" t="s">
        <v>3715</v>
      </c>
      <c r="AP766">
        <v>47</v>
      </c>
      <c r="AQ766" s="1">
        <v>45660</v>
      </c>
      <c r="AR766" s="1">
        <v>45672</v>
      </c>
      <c r="AS766" s="23">
        <v>153885500</v>
      </c>
      <c r="AT766" s="3">
        <v>25609111.949999999</v>
      </c>
      <c r="AV766" t="s">
        <v>54</v>
      </c>
      <c r="AW766" t="s">
        <v>52</v>
      </c>
      <c r="AX766" s="1">
        <v>45660</v>
      </c>
      <c r="AY766" s="1">
        <v>45777</v>
      </c>
      <c r="AZ766">
        <v>-11</v>
      </c>
      <c r="BA766">
        <v>0</v>
      </c>
      <c r="BD766" t="s">
        <v>52</v>
      </c>
      <c r="BI766" t="s">
        <v>145</v>
      </c>
      <c r="BJ766">
        <v>1</v>
      </c>
      <c r="BK766" t="s">
        <v>55</v>
      </c>
      <c r="BL766">
        <v>28</v>
      </c>
      <c r="BM766" t="s">
        <v>56</v>
      </c>
      <c r="BP766" t="s">
        <v>332</v>
      </c>
      <c r="BQ766" t="s">
        <v>58</v>
      </c>
      <c r="BR766" t="s">
        <v>58</v>
      </c>
      <c r="BS766" t="s">
        <v>58</v>
      </c>
      <c r="BT766" t="s">
        <v>3719</v>
      </c>
      <c r="BU766" t="s">
        <v>3720</v>
      </c>
    </row>
    <row r="767" spans="1:76" ht="15" customHeight="1" x14ac:dyDescent="0.25">
      <c r="A767">
        <v>27384</v>
      </c>
      <c r="B767">
        <v>27384</v>
      </c>
      <c r="H767" s="31">
        <f t="shared" si="20"/>
        <v>49442769.960000001</v>
      </c>
      <c r="U767" t="s">
        <v>52</v>
      </c>
      <c r="V767" t="s">
        <v>60</v>
      </c>
      <c r="W767" t="s">
        <v>119</v>
      </c>
      <c r="X767">
        <v>3104</v>
      </c>
      <c r="Y767" s="1">
        <v>45545</v>
      </c>
      <c r="Z767" t="s">
        <v>139</v>
      </c>
      <c r="AA767" s="42" t="s">
        <v>4863</v>
      </c>
      <c r="AB767" s="43">
        <v>3</v>
      </c>
      <c r="AC767" t="s">
        <v>3721</v>
      </c>
      <c r="AD767" t="s">
        <v>3711</v>
      </c>
      <c r="AE767" t="s">
        <v>3712</v>
      </c>
      <c r="AF767">
        <v>310341060</v>
      </c>
      <c r="AG767" t="s">
        <v>3713</v>
      </c>
      <c r="AH767" s="2">
        <v>45629</v>
      </c>
      <c r="AI767" t="s">
        <v>3492</v>
      </c>
      <c r="AK767" s="1">
        <v>45664</v>
      </c>
      <c r="AL767" t="s">
        <v>3715</v>
      </c>
      <c r="AM767" t="s">
        <v>53</v>
      </c>
      <c r="AN767" t="s">
        <v>3715</v>
      </c>
      <c r="AP767">
        <v>48</v>
      </c>
      <c r="AQ767" s="1">
        <v>45660</v>
      </c>
      <c r="AR767" s="1">
        <v>45672</v>
      </c>
      <c r="AS767" s="23">
        <v>153885500</v>
      </c>
      <c r="AT767" s="3">
        <v>49442769.960000001</v>
      </c>
      <c r="AV767" t="s">
        <v>54</v>
      </c>
      <c r="AW767" t="s">
        <v>52</v>
      </c>
      <c r="AX767" s="1">
        <v>45660</v>
      </c>
      <c r="AY767" s="1">
        <v>45777</v>
      </c>
      <c r="AZ767">
        <v>-11</v>
      </c>
      <c r="BA767">
        <v>0</v>
      </c>
      <c r="BD767" t="s">
        <v>52</v>
      </c>
      <c r="BI767" t="s">
        <v>145</v>
      </c>
      <c r="BJ767">
        <v>1</v>
      </c>
      <c r="BK767" t="s">
        <v>55</v>
      </c>
      <c r="BL767">
        <v>29</v>
      </c>
      <c r="BM767" t="s">
        <v>56</v>
      </c>
      <c r="BP767" t="s">
        <v>332</v>
      </c>
      <c r="BQ767" t="s">
        <v>58</v>
      </c>
      <c r="BR767" t="s">
        <v>58</v>
      </c>
      <c r="BS767" t="s">
        <v>58</v>
      </c>
      <c r="BT767" t="s">
        <v>3722</v>
      </c>
      <c r="BU767" t="s">
        <v>3723</v>
      </c>
    </row>
    <row r="768" spans="1:76" ht="15" hidden="1" customHeight="1" x14ac:dyDescent="0.25">
      <c r="A768">
        <v>27388</v>
      </c>
      <c r="B768">
        <v>27388</v>
      </c>
      <c r="D768" s="31"/>
      <c r="F768" s="31"/>
      <c r="H768" s="31"/>
      <c r="J768" s="31"/>
      <c r="L768" s="31"/>
      <c r="N768" s="31"/>
      <c r="P768" s="31"/>
      <c r="R768" s="31"/>
      <c r="T768" s="31"/>
      <c r="U768" t="s">
        <v>74</v>
      </c>
      <c r="V768" t="s">
        <v>97</v>
      </c>
      <c r="W768" t="s">
        <v>4920</v>
      </c>
      <c r="X768">
        <v>761933</v>
      </c>
      <c r="Y768" s="1">
        <v>45517</v>
      </c>
      <c r="Z768" t="s">
        <v>4921</v>
      </c>
      <c r="AA768" s="42" t="s">
        <v>13086</v>
      </c>
      <c r="AB768" s="43">
        <v>10</v>
      </c>
      <c r="AC768" t="s">
        <v>11195</v>
      </c>
      <c r="AD768" t="s">
        <v>11196</v>
      </c>
      <c r="AE768" t="s">
        <v>11197</v>
      </c>
      <c r="AG768" t="s">
        <v>11198</v>
      </c>
      <c r="AH768" s="2">
        <v>45654.631944444445</v>
      </c>
      <c r="AI768" t="s">
        <v>11199</v>
      </c>
      <c r="AJ768" t="s">
        <v>4932</v>
      </c>
      <c r="AK768" s="1">
        <v>45663</v>
      </c>
      <c r="AM768" t="s">
        <v>53</v>
      </c>
      <c r="AP768">
        <v>6</v>
      </c>
      <c r="AQ768" s="1">
        <v>45660</v>
      </c>
      <c r="AR768" s="1">
        <v>45694</v>
      </c>
      <c r="AS768" s="23">
        <v>18248720</v>
      </c>
      <c r="AT768" s="3">
        <v>14000000</v>
      </c>
      <c r="BP768" t="s">
        <v>332</v>
      </c>
    </row>
    <row r="769" spans="1:68" ht="15" hidden="1" customHeight="1" x14ac:dyDescent="0.25">
      <c r="A769">
        <v>27416</v>
      </c>
      <c r="B769">
        <v>27416</v>
      </c>
      <c r="D769" s="31"/>
      <c r="F769" s="31"/>
      <c r="H769" s="31"/>
      <c r="J769" s="31"/>
      <c r="L769" s="31"/>
      <c r="N769" s="31"/>
      <c r="P769" s="31"/>
      <c r="R769" s="31"/>
      <c r="T769" s="31"/>
      <c r="U769" t="s">
        <v>52</v>
      </c>
      <c r="V769" t="s">
        <v>60</v>
      </c>
      <c r="W769" t="s">
        <v>4957</v>
      </c>
      <c r="X769">
        <v>127913</v>
      </c>
      <c r="Y769" s="1">
        <v>45594</v>
      </c>
      <c r="Z769" t="s">
        <v>4921</v>
      </c>
      <c r="AA769" s="42" t="s">
        <v>13086</v>
      </c>
      <c r="AB769" s="43">
        <v>10</v>
      </c>
      <c r="AC769" t="s">
        <v>11200</v>
      </c>
      <c r="AD769" t="s">
        <v>11201</v>
      </c>
      <c r="AE769" t="s">
        <v>11202</v>
      </c>
      <c r="AG769" t="s">
        <v>11203</v>
      </c>
      <c r="AH769" s="2">
        <v>45621.569444444445</v>
      </c>
      <c r="AI769" t="s">
        <v>5313</v>
      </c>
      <c r="AJ769" t="s">
        <v>4927</v>
      </c>
      <c r="AK769" s="1">
        <v>45663</v>
      </c>
      <c r="AM769" t="s">
        <v>53</v>
      </c>
      <c r="AP769">
        <v>16</v>
      </c>
      <c r="AQ769" s="1">
        <v>45660</v>
      </c>
      <c r="AR769" s="1">
        <v>45687</v>
      </c>
      <c r="AS769" s="23">
        <v>7650696</v>
      </c>
      <c r="AT769" s="3">
        <v>7650696</v>
      </c>
      <c r="BP769" t="s">
        <v>332</v>
      </c>
    </row>
    <row r="770" spans="1:68" ht="15" hidden="1" customHeight="1" x14ac:dyDescent="0.25">
      <c r="A770">
        <v>27396</v>
      </c>
      <c r="B770">
        <v>27396</v>
      </c>
      <c r="C770" s="31"/>
      <c r="E770" s="31"/>
      <c r="G770" s="31"/>
      <c r="I770" s="31"/>
      <c r="K770" s="31"/>
      <c r="M770" s="31"/>
      <c r="O770" s="31"/>
      <c r="Q770" s="31"/>
      <c r="S770" s="31"/>
      <c r="U770" t="s">
        <v>74</v>
      </c>
      <c r="V770" t="s">
        <v>104</v>
      </c>
      <c r="W770" t="s">
        <v>4957</v>
      </c>
      <c r="X770">
        <v>89321</v>
      </c>
      <c r="Y770" s="1">
        <v>45376</v>
      </c>
      <c r="Z770" t="s">
        <v>4921</v>
      </c>
      <c r="AA770" s="42" t="s">
        <v>13086</v>
      </c>
      <c r="AB770" s="43">
        <v>10</v>
      </c>
      <c r="AC770">
        <v>72</v>
      </c>
      <c r="AD770" t="s">
        <v>11204</v>
      </c>
      <c r="AE770" t="s">
        <v>11205</v>
      </c>
      <c r="AG770" t="s">
        <v>11206</v>
      </c>
      <c r="AH770" s="2">
        <v>45655.381944444445</v>
      </c>
      <c r="AI770" t="s">
        <v>5537</v>
      </c>
      <c r="AJ770" t="s">
        <v>4932</v>
      </c>
      <c r="AK770" s="1">
        <v>45665</v>
      </c>
      <c r="AM770" t="s">
        <v>70</v>
      </c>
      <c r="AP770">
        <v>13</v>
      </c>
      <c r="AQ770" s="1">
        <v>45660</v>
      </c>
      <c r="AR770" s="1">
        <v>45688</v>
      </c>
      <c r="AS770" s="23">
        <v>39465000</v>
      </c>
      <c r="AT770" s="3">
        <v>14000000</v>
      </c>
      <c r="BP770" t="s">
        <v>332</v>
      </c>
    </row>
    <row r="771" spans="1:68" ht="15" hidden="1" customHeight="1" x14ac:dyDescent="0.25">
      <c r="A771">
        <v>27391</v>
      </c>
      <c r="B771">
        <v>27391</v>
      </c>
      <c r="D771" s="31"/>
      <c r="F771" s="31"/>
      <c r="H771" s="31"/>
      <c r="J771" s="31"/>
      <c r="L771" s="31"/>
      <c r="N771" s="31"/>
      <c r="P771" s="31"/>
      <c r="R771" s="31"/>
      <c r="T771" s="31"/>
      <c r="U771" t="s">
        <v>101</v>
      </c>
      <c r="V771" t="s">
        <v>884</v>
      </c>
      <c r="W771" t="s">
        <v>4920</v>
      </c>
      <c r="X771">
        <v>650274</v>
      </c>
      <c r="Y771" s="1">
        <v>45395</v>
      </c>
      <c r="Z771" t="s">
        <v>4921</v>
      </c>
      <c r="AA771" s="42" t="s">
        <v>13086</v>
      </c>
      <c r="AB771" s="43">
        <v>10</v>
      </c>
      <c r="AC771" t="s">
        <v>11207</v>
      </c>
      <c r="AD771" t="s">
        <v>11208</v>
      </c>
      <c r="AE771" t="s">
        <v>11209</v>
      </c>
      <c r="AG771" t="s">
        <v>11210</v>
      </c>
      <c r="AH771" s="2">
        <v>45589.833333333336</v>
      </c>
      <c r="AI771" t="s">
        <v>10696</v>
      </c>
      <c r="AJ771" t="s">
        <v>4927</v>
      </c>
      <c r="AK771" s="1">
        <v>45663</v>
      </c>
      <c r="AM771" t="s">
        <v>53</v>
      </c>
      <c r="AP771">
        <v>9</v>
      </c>
      <c r="AQ771" s="1">
        <v>45660</v>
      </c>
      <c r="AR771" s="1">
        <v>45694</v>
      </c>
      <c r="AS771" s="23">
        <v>18405618</v>
      </c>
      <c r="AT771" s="3">
        <v>14000000</v>
      </c>
      <c r="BP771" t="s">
        <v>332</v>
      </c>
    </row>
    <row r="772" spans="1:68" ht="15" hidden="1" customHeight="1" x14ac:dyDescent="0.25">
      <c r="A772">
        <v>27394</v>
      </c>
      <c r="B772">
        <v>27394</v>
      </c>
      <c r="D772" s="31"/>
      <c r="F772" s="31"/>
      <c r="H772" s="31"/>
      <c r="J772" s="31"/>
      <c r="L772" s="31"/>
      <c r="N772" s="31"/>
      <c r="P772" s="31"/>
      <c r="R772" s="31"/>
      <c r="T772" s="31"/>
      <c r="U772" t="s">
        <v>52</v>
      </c>
      <c r="V772" t="s">
        <v>60</v>
      </c>
      <c r="W772" t="s">
        <v>4957</v>
      </c>
      <c r="X772">
        <v>130523</v>
      </c>
      <c r="Y772" s="1">
        <v>45615</v>
      </c>
      <c r="Z772" t="s">
        <v>4921</v>
      </c>
      <c r="AA772" s="42" t="s">
        <v>13086</v>
      </c>
      <c r="AB772" s="43">
        <v>10</v>
      </c>
      <c r="AC772" t="s">
        <v>11211</v>
      </c>
      <c r="AD772" t="s">
        <v>11212</v>
      </c>
      <c r="AE772" t="s">
        <v>11213</v>
      </c>
      <c r="AG772" t="s">
        <v>11214</v>
      </c>
      <c r="AH772" s="2">
        <v>45654.545138888891</v>
      </c>
      <c r="AI772" t="s">
        <v>379</v>
      </c>
      <c r="AJ772" t="s">
        <v>4932</v>
      </c>
      <c r="AK772" s="1">
        <v>45663</v>
      </c>
      <c r="AM772" t="s">
        <v>53</v>
      </c>
      <c r="AP772">
        <v>12</v>
      </c>
      <c r="AQ772" s="1">
        <v>45660</v>
      </c>
      <c r="AR772" s="1">
        <v>45687</v>
      </c>
      <c r="AS772" s="23">
        <v>7273820</v>
      </c>
      <c r="AT772" s="3">
        <v>7273820</v>
      </c>
      <c r="BP772" t="s">
        <v>332</v>
      </c>
    </row>
    <row r="773" spans="1:68" ht="15" hidden="1" customHeight="1" x14ac:dyDescent="0.25">
      <c r="A773">
        <v>27373</v>
      </c>
      <c r="B773">
        <v>27373</v>
      </c>
      <c r="D773" s="31"/>
      <c r="F773" s="31"/>
      <c r="H773" s="31"/>
      <c r="J773" s="31"/>
      <c r="L773" s="31"/>
      <c r="N773" s="31"/>
      <c r="P773" s="31"/>
      <c r="R773" s="31"/>
      <c r="T773" s="31"/>
      <c r="U773" t="s">
        <v>74</v>
      </c>
      <c r="V773" t="s">
        <v>97</v>
      </c>
      <c r="W773" t="s">
        <v>4920</v>
      </c>
      <c r="X773">
        <v>772786</v>
      </c>
      <c r="Y773" s="1">
        <v>45529</v>
      </c>
      <c r="Z773" t="s">
        <v>4921</v>
      </c>
      <c r="AA773" s="42" t="s">
        <v>13086</v>
      </c>
      <c r="AB773" s="43">
        <v>10</v>
      </c>
      <c r="AC773" t="s">
        <v>11215</v>
      </c>
      <c r="AD773" t="s">
        <v>11216</v>
      </c>
      <c r="AE773" t="s">
        <v>11217</v>
      </c>
      <c r="AG773" t="s">
        <v>11218</v>
      </c>
      <c r="AH773" s="2">
        <v>45655.465277777781</v>
      </c>
      <c r="AI773" t="s">
        <v>5180</v>
      </c>
      <c r="AJ773" t="s">
        <v>4932</v>
      </c>
      <c r="AK773" s="1">
        <v>45663</v>
      </c>
      <c r="AM773" t="s">
        <v>53</v>
      </c>
      <c r="AP773">
        <v>1</v>
      </c>
      <c r="AQ773" s="1">
        <v>45660</v>
      </c>
      <c r="AR773" s="1">
        <v>45694</v>
      </c>
      <c r="AS773" s="23">
        <v>1536308</v>
      </c>
      <c r="AT773" s="3">
        <v>1536308</v>
      </c>
      <c r="BP773" t="s">
        <v>332</v>
      </c>
    </row>
    <row r="774" spans="1:68" ht="15" hidden="1" customHeight="1" x14ac:dyDescent="0.25">
      <c r="A774">
        <v>27389</v>
      </c>
      <c r="B774">
        <v>27389</v>
      </c>
      <c r="D774" s="31"/>
      <c r="F774" s="31"/>
      <c r="H774" s="31"/>
      <c r="J774" s="31"/>
      <c r="L774" s="31"/>
      <c r="N774" s="31"/>
      <c r="P774" s="31"/>
      <c r="R774" s="31"/>
      <c r="T774" s="31"/>
      <c r="U774" t="s">
        <v>52</v>
      </c>
      <c r="V774" t="s">
        <v>52</v>
      </c>
      <c r="W774" t="s">
        <v>4920</v>
      </c>
      <c r="X774">
        <v>794733</v>
      </c>
      <c r="Y774" s="1">
        <v>45560</v>
      </c>
      <c r="Z774" t="s">
        <v>4921</v>
      </c>
      <c r="AA774" s="42" t="s">
        <v>13086</v>
      </c>
      <c r="AB774" s="43">
        <v>10</v>
      </c>
      <c r="AC774" t="s">
        <v>11219</v>
      </c>
      <c r="AD774" t="s">
        <v>11220</v>
      </c>
      <c r="AE774" t="s">
        <v>11221</v>
      </c>
      <c r="AG774" t="s">
        <v>11222</v>
      </c>
      <c r="AH774" s="2">
        <v>45657.347222222219</v>
      </c>
      <c r="AI774" t="s">
        <v>11223</v>
      </c>
      <c r="AJ774" t="s">
        <v>4932</v>
      </c>
      <c r="AK774" s="1">
        <v>45663</v>
      </c>
      <c r="AM774" t="s">
        <v>53</v>
      </c>
      <c r="AP774">
        <v>7</v>
      </c>
      <c r="AQ774" s="1">
        <v>45660</v>
      </c>
      <c r="AR774" s="1">
        <v>45695</v>
      </c>
      <c r="AS774" s="23">
        <v>7233227</v>
      </c>
      <c r="AT774" s="3">
        <v>7233227</v>
      </c>
      <c r="BP774" t="s">
        <v>332</v>
      </c>
    </row>
    <row r="775" spans="1:68" ht="15" hidden="1" customHeight="1" x14ac:dyDescent="0.25">
      <c r="A775">
        <v>27390</v>
      </c>
      <c r="B775">
        <v>27390</v>
      </c>
      <c r="D775" s="31"/>
      <c r="F775" s="31"/>
      <c r="H775" s="31"/>
      <c r="J775" s="31"/>
      <c r="L775" s="31"/>
      <c r="N775" s="31"/>
      <c r="P775" s="31"/>
      <c r="R775" s="31"/>
      <c r="T775" s="31"/>
      <c r="U775" t="s">
        <v>52</v>
      </c>
      <c r="V775" t="s">
        <v>102</v>
      </c>
      <c r="W775" t="s">
        <v>4920</v>
      </c>
      <c r="X775">
        <v>795524</v>
      </c>
      <c r="Y775" s="1">
        <v>45561</v>
      </c>
      <c r="Z775" t="s">
        <v>4921</v>
      </c>
      <c r="AA775" s="42" t="s">
        <v>13086</v>
      </c>
      <c r="AB775" s="43">
        <v>10</v>
      </c>
      <c r="AC775" t="s">
        <v>11224</v>
      </c>
      <c r="AD775" t="s">
        <v>11225</v>
      </c>
      <c r="AE775" t="s">
        <v>11226</v>
      </c>
      <c r="AG775" t="s">
        <v>11227</v>
      </c>
      <c r="AH775" s="2">
        <v>45655.646527777775</v>
      </c>
      <c r="AI775" t="s">
        <v>11228</v>
      </c>
      <c r="AJ775" t="s">
        <v>4932</v>
      </c>
      <c r="AK775" s="1">
        <v>45665</v>
      </c>
      <c r="AM775" t="s">
        <v>53</v>
      </c>
      <c r="AP775">
        <v>8</v>
      </c>
      <c r="AQ775" s="1">
        <v>45660</v>
      </c>
      <c r="AR775" s="1">
        <v>45692</v>
      </c>
      <c r="AS775" s="23">
        <v>10484414</v>
      </c>
      <c r="AT775" s="3">
        <v>10484414</v>
      </c>
      <c r="BP775" t="s">
        <v>332</v>
      </c>
    </row>
    <row r="776" spans="1:68" ht="15" hidden="1" customHeight="1" x14ac:dyDescent="0.25">
      <c r="A776">
        <v>27387</v>
      </c>
      <c r="B776">
        <v>27387</v>
      </c>
      <c r="D776" s="31"/>
      <c r="F776" s="31"/>
      <c r="H776" s="31"/>
      <c r="J776" s="31"/>
      <c r="L776" s="31"/>
      <c r="N776" s="31"/>
      <c r="P776" s="31"/>
      <c r="R776" s="31"/>
      <c r="T776" s="31"/>
      <c r="U776" t="s">
        <v>74</v>
      </c>
      <c r="V776" t="s">
        <v>5025</v>
      </c>
      <c r="W776" t="s">
        <v>4920</v>
      </c>
      <c r="X776">
        <v>644282</v>
      </c>
      <c r="Y776" s="1">
        <v>45389</v>
      </c>
      <c r="Z776" t="s">
        <v>4921</v>
      </c>
      <c r="AA776" s="42" t="s">
        <v>13086</v>
      </c>
      <c r="AB776" s="43">
        <v>10</v>
      </c>
      <c r="AC776" t="s">
        <v>11229</v>
      </c>
      <c r="AD776" t="s">
        <v>11230</v>
      </c>
      <c r="AE776" t="s">
        <v>11231</v>
      </c>
      <c r="AG776" t="s">
        <v>11232</v>
      </c>
      <c r="AH776" s="2">
        <v>45655.541666666664</v>
      </c>
      <c r="AI776" t="s">
        <v>5232</v>
      </c>
      <c r="AJ776" t="s">
        <v>4932</v>
      </c>
      <c r="AK776" s="1">
        <v>45666</v>
      </c>
      <c r="AM776" t="s">
        <v>53</v>
      </c>
      <c r="AP776">
        <v>5</v>
      </c>
      <c r="AQ776" s="1">
        <v>45660</v>
      </c>
      <c r="AR776" s="1">
        <v>45707</v>
      </c>
      <c r="AS776" s="23">
        <v>6247354</v>
      </c>
      <c r="AT776" s="3">
        <v>5247354</v>
      </c>
      <c r="BP776" t="s">
        <v>332</v>
      </c>
    </row>
    <row r="777" spans="1:68" ht="15" hidden="1" customHeight="1" x14ac:dyDescent="0.25">
      <c r="A777">
        <v>27408</v>
      </c>
      <c r="B777">
        <v>27408</v>
      </c>
      <c r="D777" s="31"/>
      <c r="F777" s="31"/>
      <c r="H777" s="31"/>
      <c r="J777" s="31"/>
      <c r="L777" s="31"/>
      <c r="N777" s="31"/>
      <c r="P777" s="31"/>
      <c r="R777" s="31"/>
      <c r="T777" s="31"/>
      <c r="U777" t="s">
        <v>74</v>
      </c>
      <c r="V777" t="s">
        <v>97</v>
      </c>
      <c r="W777" t="s">
        <v>4920</v>
      </c>
      <c r="X777">
        <v>844720</v>
      </c>
      <c r="Y777" s="1">
        <v>45649</v>
      </c>
      <c r="Z777" t="s">
        <v>4921</v>
      </c>
      <c r="AA777" s="42" t="s">
        <v>13086</v>
      </c>
      <c r="AB777" s="43">
        <v>10</v>
      </c>
      <c r="AC777" t="s">
        <v>11233</v>
      </c>
      <c r="AD777" t="s">
        <v>11234</v>
      </c>
      <c r="AE777" t="s">
        <v>11235</v>
      </c>
      <c r="AG777" t="s">
        <v>11236</v>
      </c>
      <c r="AH777" s="2">
        <v>45655.611805555556</v>
      </c>
      <c r="AI777" t="s">
        <v>111</v>
      </c>
      <c r="AJ777" t="s">
        <v>4932</v>
      </c>
      <c r="AK777" s="1">
        <v>45665</v>
      </c>
      <c r="AM777" t="s">
        <v>53</v>
      </c>
      <c r="AP777">
        <v>25</v>
      </c>
      <c r="AQ777" s="1">
        <v>45660</v>
      </c>
      <c r="AR777" s="1">
        <v>45688</v>
      </c>
      <c r="AS777" s="23">
        <v>4450000</v>
      </c>
      <c r="AT777" s="3">
        <v>4450000</v>
      </c>
      <c r="BP777" t="s">
        <v>332</v>
      </c>
    </row>
    <row r="778" spans="1:68" ht="15" hidden="1" customHeight="1" x14ac:dyDescent="0.25">
      <c r="A778">
        <v>27410</v>
      </c>
      <c r="B778">
        <v>27410</v>
      </c>
      <c r="D778" s="31"/>
      <c r="F778" s="31"/>
      <c r="H778" s="31"/>
      <c r="J778" s="31"/>
      <c r="L778" s="31"/>
      <c r="N778" s="31"/>
      <c r="P778" s="31"/>
      <c r="R778" s="31"/>
      <c r="T778" s="31"/>
      <c r="U778" t="s">
        <v>74</v>
      </c>
      <c r="V778" t="s">
        <v>74</v>
      </c>
      <c r="W778" t="s">
        <v>4920</v>
      </c>
      <c r="X778">
        <v>742855</v>
      </c>
      <c r="Y778" s="1">
        <v>45493</v>
      </c>
      <c r="Z778" t="s">
        <v>4921</v>
      </c>
      <c r="AA778" s="42" t="s">
        <v>13086</v>
      </c>
      <c r="AB778" s="43">
        <v>10</v>
      </c>
      <c r="AC778" t="s">
        <v>11237</v>
      </c>
      <c r="AD778" t="s">
        <v>11238</v>
      </c>
      <c r="AE778" t="s">
        <v>11239</v>
      </c>
      <c r="AG778" t="s">
        <v>11240</v>
      </c>
      <c r="AH778" s="2">
        <v>45654.3125</v>
      </c>
      <c r="AI778" t="s">
        <v>204</v>
      </c>
      <c r="AJ778" t="s">
        <v>4932</v>
      </c>
      <c r="AK778" s="1">
        <v>45663</v>
      </c>
      <c r="AM778" t="s">
        <v>53</v>
      </c>
      <c r="AP778">
        <v>23</v>
      </c>
      <c r="AQ778" s="1">
        <v>45660</v>
      </c>
      <c r="AR778" s="1">
        <v>45692</v>
      </c>
      <c r="AS778" s="23">
        <v>6398718</v>
      </c>
      <c r="AT778" s="3">
        <v>6398718</v>
      </c>
      <c r="BP778" t="s">
        <v>332</v>
      </c>
    </row>
    <row r="779" spans="1:68" ht="15" hidden="1" customHeight="1" x14ac:dyDescent="0.25">
      <c r="A779">
        <v>27385</v>
      </c>
      <c r="B779">
        <v>27385</v>
      </c>
      <c r="D779" s="31"/>
      <c r="F779" s="31"/>
      <c r="H779" s="31"/>
      <c r="J779" s="31"/>
      <c r="L779" s="31"/>
      <c r="N779" s="31"/>
      <c r="P779" s="31"/>
      <c r="R779" s="31"/>
      <c r="T779" s="31"/>
      <c r="U779" t="s">
        <v>52</v>
      </c>
      <c r="V779" t="s">
        <v>60</v>
      </c>
      <c r="W779" t="s">
        <v>4920</v>
      </c>
      <c r="X779">
        <v>601362</v>
      </c>
      <c r="Y779" s="1">
        <v>45352</v>
      </c>
      <c r="Z779" t="s">
        <v>4921</v>
      </c>
      <c r="AA779" s="42" t="s">
        <v>13086</v>
      </c>
      <c r="AB779" s="43">
        <v>10</v>
      </c>
      <c r="AC779" t="s">
        <v>11241</v>
      </c>
      <c r="AD779" t="s">
        <v>11242</v>
      </c>
      <c r="AE779" t="s">
        <v>11243</v>
      </c>
      <c r="AG779" t="s">
        <v>11244</v>
      </c>
      <c r="AH779" s="2">
        <v>45653.673611111109</v>
      </c>
      <c r="AI779" t="s">
        <v>1199</v>
      </c>
      <c r="AJ779" t="s">
        <v>4932</v>
      </c>
      <c r="AK779" s="1">
        <v>45663</v>
      </c>
      <c r="AM779" t="s">
        <v>53</v>
      </c>
      <c r="AP779">
        <v>3</v>
      </c>
      <c r="AQ779" s="1">
        <v>45660</v>
      </c>
      <c r="AR779" s="1">
        <v>45684</v>
      </c>
      <c r="AS779" s="23">
        <v>12615920</v>
      </c>
      <c r="AT779" s="3">
        <v>12615920</v>
      </c>
      <c r="BP779" t="s">
        <v>332</v>
      </c>
    </row>
    <row r="780" spans="1:68" ht="15" hidden="1" customHeight="1" x14ac:dyDescent="0.25">
      <c r="A780">
        <v>27386</v>
      </c>
      <c r="B780">
        <v>27386</v>
      </c>
      <c r="D780" s="31"/>
      <c r="F780" s="31"/>
      <c r="H780" s="31"/>
      <c r="J780" s="31"/>
      <c r="L780" s="31"/>
      <c r="N780" s="31"/>
      <c r="P780" s="31"/>
      <c r="R780" s="31"/>
      <c r="T780" s="31"/>
      <c r="U780" t="s">
        <v>74</v>
      </c>
      <c r="V780" t="s">
        <v>5025</v>
      </c>
      <c r="W780" t="s">
        <v>4920</v>
      </c>
      <c r="X780">
        <v>571677</v>
      </c>
      <c r="Y780" s="1">
        <v>45326</v>
      </c>
      <c r="Z780" t="s">
        <v>4921</v>
      </c>
      <c r="AA780" s="42" t="s">
        <v>13086</v>
      </c>
      <c r="AB780" s="43">
        <v>10</v>
      </c>
      <c r="AC780" t="s">
        <v>11245</v>
      </c>
      <c r="AD780" t="s">
        <v>11246</v>
      </c>
      <c r="AE780" t="s">
        <v>11247</v>
      </c>
      <c r="AG780" t="s">
        <v>11248</v>
      </c>
      <c r="AH780" s="2">
        <v>45653.53125</v>
      </c>
      <c r="AI780" t="s">
        <v>5068</v>
      </c>
      <c r="AJ780" t="s">
        <v>4932</v>
      </c>
      <c r="AK780" s="1">
        <v>45663</v>
      </c>
      <c r="AM780" t="s">
        <v>53</v>
      </c>
      <c r="AP780">
        <v>4</v>
      </c>
      <c r="AQ780" s="1">
        <v>45660</v>
      </c>
      <c r="AR780" s="1">
        <v>45694</v>
      </c>
      <c r="AS780" s="23">
        <v>5575727.5999999996</v>
      </c>
      <c r="AT780" s="3">
        <v>5575727.5999999996</v>
      </c>
      <c r="BP780" t="s">
        <v>332</v>
      </c>
    </row>
    <row r="781" spans="1:68" ht="15" hidden="1" customHeight="1" x14ac:dyDescent="0.25">
      <c r="A781">
        <v>27392</v>
      </c>
      <c r="B781">
        <v>27392</v>
      </c>
      <c r="D781" s="31"/>
      <c r="F781" s="31"/>
      <c r="H781" s="31"/>
      <c r="J781" s="31"/>
      <c r="L781" s="31"/>
      <c r="N781" s="31"/>
      <c r="P781" s="31"/>
      <c r="R781" s="31"/>
      <c r="T781" s="31"/>
      <c r="U781" t="s">
        <v>52</v>
      </c>
      <c r="V781" t="s">
        <v>102</v>
      </c>
      <c r="W781" t="s">
        <v>4920</v>
      </c>
      <c r="X781">
        <v>699031</v>
      </c>
      <c r="Y781" s="1">
        <v>45442</v>
      </c>
      <c r="Z781" t="s">
        <v>4921</v>
      </c>
      <c r="AA781" s="42" t="s">
        <v>13086</v>
      </c>
      <c r="AB781" s="43">
        <v>10</v>
      </c>
      <c r="AC781" t="s">
        <v>11249</v>
      </c>
      <c r="AD781" t="s">
        <v>11250</v>
      </c>
      <c r="AE781" t="s">
        <v>11251</v>
      </c>
      <c r="AG781" t="s">
        <v>11252</v>
      </c>
      <c r="AH781" s="2">
        <v>45629.885416666664</v>
      </c>
      <c r="AI781" t="s">
        <v>11253</v>
      </c>
      <c r="AJ781" t="s">
        <v>4932</v>
      </c>
      <c r="AK781" s="1">
        <v>45665</v>
      </c>
      <c r="AM781" t="s">
        <v>53</v>
      </c>
      <c r="AP781">
        <v>10</v>
      </c>
      <c r="AQ781" s="1">
        <v>45660</v>
      </c>
      <c r="AR781" s="1">
        <v>45695</v>
      </c>
      <c r="AS781" s="23">
        <v>12186405.699999999</v>
      </c>
      <c r="AT781" s="3">
        <v>12186405.699999999</v>
      </c>
      <c r="BP781" t="s">
        <v>332</v>
      </c>
    </row>
    <row r="782" spans="1:68" ht="15" hidden="1" customHeight="1" x14ac:dyDescent="0.25">
      <c r="A782">
        <v>27393</v>
      </c>
      <c r="B782">
        <v>27393</v>
      </c>
      <c r="D782" s="31"/>
      <c r="F782" s="31"/>
      <c r="H782" s="31"/>
      <c r="J782" s="31"/>
      <c r="L782" s="31"/>
      <c r="N782" s="31"/>
      <c r="P782" s="31"/>
      <c r="R782" s="31"/>
      <c r="T782" s="31"/>
      <c r="U782" t="s">
        <v>74</v>
      </c>
      <c r="V782" t="s">
        <v>5025</v>
      </c>
      <c r="W782" t="s">
        <v>4920</v>
      </c>
      <c r="X782">
        <v>695013</v>
      </c>
      <c r="Y782" s="1">
        <v>45438</v>
      </c>
      <c r="Z782" t="s">
        <v>4921</v>
      </c>
      <c r="AA782" s="42" t="s">
        <v>13086</v>
      </c>
      <c r="AB782" s="43">
        <v>10</v>
      </c>
      <c r="AC782" t="s">
        <v>11254</v>
      </c>
      <c r="AD782" t="s">
        <v>11255</v>
      </c>
      <c r="AE782" t="s">
        <v>11256</v>
      </c>
      <c r="AG782" t="s">
        <v>11257</v>
      </c>
      <c r="AH782" s="2">
        <v>45658.6875</v>
      </c>
      <c r="AI782" t="s">
        <v>11258</v>
      </c>
      <c r="AJ782" t="s">
        <v>4932</v>
      </c>
      <c r="AK782" s="1">
        <v>45665</v>
      </c>
      <c r="AM782" t="s">
        <v>53</v>
      </c>
      <c r="AP782">
        <v>11</v>
      </c>
      <c r="AQ782" s="1">
        <v>45660</v>
      </c>
      <c r="AR782" s="1">
        <v>45688</v>
      </c>
      <c r="AS782" s="23">
        <v>7118402</v>
      </c>
      <c r="AT782" s="3">
        <v>7118402</v>
      </c>
      <c r="BP782" t="s">
        <v>332</v>
      </c>
    </row>
    <row r="783" spans="1:68" ht="15" hidden="1" customHeight="1" x14ac:dyDescent="0.25">
      <c r="A783">
        <v>27397</v>
      </c>
      <c r="B783">
        <v>27397</v>
      </c>
      <c r="D783" s="31"/>
      <c r="F783" s="31"/>
      <c r="H783" s="31"/>
      <c r="J783" s="31"/>
      <c r="L783" s="31"/>
      <c r="N783" s="31"/>
      <c r="P783" s="31"/>
      <c r="R783" s="31"/>
      <c r="T783" s="31"/>
      <c r="U783" t="s">
        <v>52</v>
      </c>
      <c r="V783" t="s">
        <v>60</v>
      </c>
      <c r="W783" t="s">
        <v>4920</v>
      </c>
      <c r="X783">
        <v>566720</v>
      </c>
      <c r="Y783" s="1">
        <v>45322</v>
      </c>
      <c r="Z783" t="s">
        <v>4921</v>
      </c>
      <c r="AA783" s="42" t="s">
        <v>13086</v>
      </c>
      <c r="AB783" s="43">
        <v>10</v>
      </c>
      <c r="AC783" t="s">
        <v>11259</v>
      </c>
      <c r="AD783" t="s">
        <v>11260</v>
      </c>
      <c r="AE783" t="s">
        <v>11261</v>
      </c>
      <c r="AG783" t="s">
        <v>11262</v>
      </c>
      <c r="AH783" s="2">
        <v>45656.482638888891</v>
      </c>
      <c r="AI783" t="s">
        <v>11263</v>
      </c>
      <c r="AJ783" t="s">
        <v>4932</v>
      </c>
      <c r="AK783" s="1">
        <v>45665</v>
      </c>
      <c r="AM783" t="s">
        <v>53</v>
      </c>
      <c r="AP783">
        <v>14</v>
      </c>
      <c r="AQ783" s="1">
        <v>45660</v>
      </c>
      <c r="AR783" s="1">
        <v>45692</v>
      </c>
      <c r="AS783" s="23">
        <v>6130000</v>
      </c>
      <c r="AT783" s="3">
        <v>6130000</v>
      </c>
      <c r="BP783" t="s">
        <v>332</v>
      </c>
    </row>
    <row r="784" spans="1:68" ht="15" hidden="1" customHeight="1" x14ac:dyDescent="0.25">
      <c r="A784">
        <v>27411</v>
      </c>
      <c r="B784">
        <v>27411</v>
      </c>
      <c r="D784" s="31"/>
      <c r="F784" s="31"/>
      <c r="H784" s="31"/>
      <c r="J784" s="31"/>
      <c r="L784" s="31"/>
      <c r="N784" s="31"/>
      <c r="P784" s="31"/>
      <c r="R784" s="31"/>
      <c r="T784" s="31"/>
      <c r="U784" t="s">
        <v>74</v>
      </c>
      <c r="V784" t="s">
        <v>97</v>
      </c>
      <c r="W784" t="s">
        <v>4920</v>
      </c>
      <c r="X784">
        <v>754975</v>
      </c>
      <c r="Y784" s="1">
        <v>45509</v>
      </c>
      <c r="Z784" t="s">
        <v>4921</v>
      </c>
      <c r="AA784" s="42" t="s">
        <v>13086</v>
      </c>
      <c r="AB784" s="43">
        <v>10</v>
      </c>
      <c r="AC784" t="s">
        <v>11264</v>
      </c>
      <c r="AD784" t="s">
        <v>11265</v>
      </c>
      <c r="AE784" t="s">
        <v>11266</v>
      </c>
      <c r="AG784" t="s">
        <v>11267</v>
      </c>
      <c r="AH784" s="2">
        <v>45657.784722222219</v>
      </c>
      <c r="AI784" t="s">
        <v>6218</v>
      </c>
      <c r="AJ784" t="s">
        <v>4932</v>
      </c>
      <c r="AK784" s="1">
        <v>45665</v>
      </c>
      <c r="AM784" t="s">
        <v>53</v>
      </c>
      <c r="AP784">
        <v>22</v>
      </c>
      <c r="AQ784" s="1">
        <v>45660</v>
      </c>
      <c r="AR784" s="1">
        <v>45692</v>
      </c>
      <c r="AS784" s="23">
        <v>18041020</v>
      </c>
      <c r="AT784" s="3">
        <v>14000000</v>
      </c>
      <c r="BP784" t="s">
        <v>332</v>
      </c>
    </row>
    <row r="785" spans="1:76" ht="15" hidden="1" customHeight="1" x14ac:dyDescent="0.25">
      <c r="A785">
        <v>27414</v>
      </c>
      <c r="B785">
        <v>27414</v>
      </c>
      <c r="D785" s="31"/>
      <c r="F785" s="31"/>
      <c r="H785" s="31"/>
      <c r="J785" s="31"/>
      <c r="L785" s="31"/>
      <c r="N785" s="31"/>
      <c r="P785" s="31"/>
      <c r="R785" s="31"/>
      <c r="T785" s="31"/>
      <c r="U785" t="s">
        <v>74</v>
      </c>
      <c r="V785" t="s">
        <v>104</v>
      </c>
      <c r="W785" t="s">
        <v>4920</v>
      </c>
      <c r="X785">
        <v>698106</v>
      </c>
      <c r="Y785" s="1">
        <v>45441</v>
      </c>
      <c r="Z785" t="s">
        <v>4921</v>
      </c>
      <c r="AA785" s="42" t="s">
        <v>13086</v>
      </c>
      <c r="AB785" s="43">
        <v>10</v>
      </c>
      <c r="AC785" t="s">
        <v>11268</v>
      </c>
      <c r="AD785" t="s">
        <v>11269</v>
      </c>
      <c r="AE785" t="s">
        <v>11270</v>
      </c>
      <c r="AG785" t="s">
        <v>11271</v>
      </c>
      <c r="AH785" s="2">
        <v>45616</v>
      </c>
      <c r="AI785" t="s">
        <v>11272</v>
      </c>
      <c r="AJ785" t="s">
        <v>4927</v>
      </c>
      <c r="AK785" s="1">
        <v>45663</v>
      </c>
      <c r="AM785" t="s">
        <v>53</v>
      </c>
      <c r="AP785">
        <v>18</v>
      </c>
      <c r="AQ785" s="1">
        <v>45660</v>
      </c>
      <c r="AR785" s="1">
        <v>45720</v>
      </c>
      <c r="AS785" s="23">
        <v>15541600</v>
      </c>
      <c r="AT785" s="3">
        <v>14000000</v>
      </c>
      <c r="BP785" t="s">
        <v>332</v>
      </c>
    </row>
    <row r="786" spans="1:76" ht="15" hidden="1" customHeight="1" x14ac:dyDescent="0.25">
      <c r="A786">
        <v>27415</v>
      </c>
      <c r="B786">
        <v>27415</v>
      </c>
      <c r="D786" s="31"/>
      <c r="F786" s="31"/>
      <c r="H786" s="31"/>
      <c r="J786" s="31"/>
      <c r="L786" s="31"/>
      <c r="N786" s="31"/>
      <c r="P786" s="31"/>
      <c r="R786" s="31"/>
      <c r="T786" s="31"/>
      <c r="U786" t="s">
        <v>52</v>
      </c>
      <c r="V786" t="s">
        <v>60</v>
      </c>
      <c r="W786" t="s">
        <v>4920</v>
      </c>
      <c r="X786">
        <v>802384</v>
      </c>
      <c r="Y786" s="1">
        <v>45573</v>
      </c>
      <c r="Z786" t="s">
        <v>4921</v>
      </c>
      <c r="AA786" s="42" t="s">
        <v>13086</v>
      </c>
      <c r="AB786" s="43">
        <v>10</v>
      </c>
      <c r="AC786" t="s">
        <v>11273</v>
      </c>
      <c r="AD786" t="s">
        <v>11274</v>
      </c>
      <c r="AE786" t="s">
        <v>11275</v>
      </c>
      <c r="AG786" t="s">
        <v>11276</v>
      </c>
      <c r="AH786" s="2">
        <v>45615.75</v>
      </c>
      <c r="AI786" t="s">
        <v>11277</v>
      </c>
      <c r="AJ786" t="s">
        <v>4927</v>
      </c>
      <c r="AK786" s="1">
        <v>45663</v>
      </c>
      <c r="AM786" t="s">
        <v>53</v>
      </c>
      <c r="AP786">
        <v>17</v>
      </c>
      <c r="AQ786" s="1">
        <v>45660</v>
      </c>
      <c r="AR786" s="1">
        <v>45687</v>
      </c>
      <c r="AS786" s="23">
        <v>4553624</v>
      </c>
      <c r="AT786" s="3">
        <v>4553624</v>
      </c>
      <c r="BP786" t="s">
        <v>332</v>
      </c>
    </row>
    <row r="787" spans="1:76" ht="15" hidden="1" customHeight="1" x14ac:dyDescent="0.25">
      <c r="A787">
        <v>27418</v>
      </c>
      <c r="B787">
        <v>27418</v>
      </c>
      <c r="D787" s="31"/>
      <c r="F787" s="31"/>
      <c r="H787" s="31"/>
      <c r="J787" s="31"/>
      <c r="L787" s="31"/>
      <c r="N787" s="31"/>
      <c r="P787" s="31"/>
      <c r="R787" s="31"/>
      <c r="T787" s="31"/>
      <c r="U787" t="s">
        <v>101</v>
      </c>
      <c r="V787" t="s">
        <v>216</v>
      </c>
      <c r="W787" t="s">
        <v>4920</v>
      </c>
      <c r="X787">
        <v>633489</v>
      </c>
      <c r="Y787" s="1">
        <v>45380</v>
      </c>
      <c r="Z787" t="s">
        <v>4921</v>
      </c>
      <c r="AA787" s="42" t="s">
        <v>13086</v>
      </c>
      <c r="AB787" s="43">
        <v>10</v>
      </c>
      <c r="AC787" t="s">
        <v>11278</v>
      </c>
      <c r="AD787" t="s">
        <v>11279</v>
      </c>
      <c r="AE787" t="s">
        <v>11280</v>
      </c>
      <c r="AG787" t="s">
        <v>11281</v>
      </c>
      <c r="AH787" s="2">
        <v>45615</v>
      </c>
      <c r="AI787" t="s">
        <v>335</v>
      </c>
      <c r="AJ787" t="s">
        <v>4927</v>
      </c>
      <c r="AK787" s="1">
        <v>45663</v>
      </c>
      <c r="AM787" t="s">
        <v>53</v>
      </c>
      <c r="AP787">
        <v>19</v>
      </c>
      <c r="AQ787" s="1">
        <v>45660</v>
      </c>
      <c r="AR787" s="1">
        <v>45672</v>
      </c>
      <c r="AS787" s="23">
        <v>24799874</v>
      </c>
      <c r="AT787" s="3">
        <v>14000000</v>
      </c>
      <c r="BP787" t="s">
        <v>332</v>
      </c>
    </row>
    <row r="788" spans="1:76" ht="15" hidden="1" customHeight="1" x14ac:dyDescent="0.25">
      <c r="A788">
        <v>27401</v>
      </c>
      <c r="B788">
        <v>27401</v>
      </c>
      <c r="D788" s="31"/>
      <c r="F788" s="31"/>
      <c r="H788" s="31"/>
      <c r="J788" s="31"/>
      <c r="L788" s="31"/>
      <c r="N788" s="31"/>
      <c r="P788" s="31"/>
      <c r="R788" s="31"/>
      <c r="T788" s="31"/>
      <c r="U788" t="s">
        <v>74</v>
      </c>
      <c r="V788" t="s">
        <v>97</v>
      </c>
      <c r="W788" t="s">
        <v>4920</v>
      </c>
      <c r="X788">
        <v>783737</v>
      </c>
      <c r="Y788" s="1">
        <v>45543</v>
      </c>
      <c r="Z788" t="s">
        <v>4921</v>
      </c>
      <c r="AA788" s="42" t="s">
        <v>13086</v>
      </c>
      <c r="AB788" s="43">
        <v>10</v>
      </c>
      <c r="AC788" t="s">
        <v>11282</v>
      </c>
      <c r="AD788" t="s">
        <v>11283</v>
      </c>
      <c r="AE788" t="s">
        <v>11284</v>
      </c>
      <c r="AG788" t="s">
        <v>11285</v>
      </c>
      <c r="AH788" s="2">
        <v>45656.852777777778</v>
      </c>
      <c r="AI788" t="s">
        <v>885</v>
      </c>
      <c r="AJ788" t="s">
        <v>4932</v>
      </c>
      <c r="AK788" s="1">
        <v>45663</v>
      </c>
      <c r="AM788" t="s">
        <v>53</v>
      </c>
      <c r="AP788">
        <v>31</v>
      </c>
      <c r="AQ788" s="1">
        <v>45660</v>
      </c>
      <c r="AR788" s="1">
        <v>45694</v>
      </c>
      <c r="AS788" s="23">
        <v>13081976</v>
      </c>
      <c r="AT788" s="3">
        <v>13081976</v>
      </c>
      <c r="BP788" t="s">
        <v>332</v>
      </c>
    </row>
    <row r="789" spans="1:76" ht="15" hidden="1" customHeight="1" x14ac:dyDescent="0.25">
      <c r="A789">
        <v>27402</v>
      </c>
      <c r="B789">
        <v>27402</v>
      </c>
      <c r="D789" s="31"/>
      <c r="F789" s="31"/>
      <c r="H789" s="31"/>
      <c r="J789" s="31"/>
      <c r="L789" s="31"/>
      <c r="N789" s="31"/>
      <c r="P789" s="31"/>
      <c r="R789" s="31"/>
      <c r="T789" s="31"/>
      <c r="U789" t="s">
        <v>74</v>
      </c>
      <c r="V789" t="s">
        <v>5025</v>
      </c>
      <c r="W789" t="s">
        <v>4920</v>
      </c>
      <c r="X789">
        <v>696615</v>
      </c>
      <c r="Y789" s="1">
        <v>45440</v>
      </c>
      <c r="Z789" t="s">
        <v>4921</v>
      </c>
      <c r="AA789" s="42" t="s">
        <v>13086</v>
      </c>
      <c r="AB789" s="43">
        <v>10</v>
      </c>
      <c r="AC789" t="s">
        <v>11286</v>
      </c>
      <c r="AD789" t="s">
        <v>11287</v>
      </c>
      <c r="AE789" t="s">
        <v>11288</v>
      </c>
      <c r="AG789" t="s">
        <v>11289</v>
      </c>
      <c r="AH789" s="2">
        <v>45653.604166666664</v>
      </c>
      <c r="AI789" t="s">
        <v>11290</v>
      </c>
      <c r="AJ789" t="s">
        <v>4932</v>
      </c>
      <c r="AK789" s="1">
        <v>45663</v>
      </c>
      <c r="AM789" t="s">
        <v>53</v>
      </c>
      <c r="AP789">
        <v>30</v>
      </c>
      <c r="AQ789" s="1">
        <v>45660</v>
      </c>
      <c r="AR789" s="1">
        <v>45692</v>
      </c>
      <c r="AS789" s="23">
        <v>6307560</v>
      </c>
      <c r="AT789" s="3">
        <v>6307560</v>
      </c>
      <c r="BP789" t="s">
        <v>332</v>
      </c>
    </row>
    <row r="790" spans="1:76" ht="15" hidden="1" customHeight="1" x14ac:dyDescent="0.25">
      <c r="A790">
        <v>27407</v>
      </c>
      <c r="B790">
        <v>27407</v>
      </c>
      <c r="D790" s="31"/>
      <c r="F790" s="31"/>
      <c r="H790" s="31"/>
      <c r="J790" s="31"/>
      <c r="L790" s="31"/>
      <c r="N790" s="31"/>
      <c r="P790" s="31"/>
      <c r="R790" s="31"/>
      <c r="T790" s="31"/>
      <c r="U790" t="s">
        <v>52</v>
      </c>
      <c r="V790" t="s">
        <v>60</v>
      </c>
      <c r="W790" t="s">
        <v>4920</v>
      </c>
      <c r="X790">
        <v>788013</v>
      </c>
      <c r="Y790" s="1">
        <v>45548</v>
      </c>
      <c r="Z790" t="s">
        <v>4921</v>
      </c>
      <c r="AA790" s="42" t="s">
        <v>13086</v>
      </c>
      <c r="AB790" s="43">
        <v>10</v>
      </c>
      <c r="AC790" t="s">
        <v>11291</v>
      </c>
      <c r="AD790" t="s">
        <v>11292</v>
      </c>
      <c r="AE790" t="s">
        <v>11293</v>
      </c>
      <c r="AG790" t="s">
        <v>11294</v>
      </c>
      <c r="AH790" s="2">
        <v>45653.510416666664</v>
      </c>
      <c r="AI790" t="s">
        <v>5323</v>
      </c>
      <c r="AJ790" t="s">
        <v>4932</v>
      </c>
      <c r="AK790" s="1">
        <v>45663</v>
      </c>
      <c r="AM790" t="s">
        <v>53</v>
      </c>
      <c r="AP790">
        <v>26</v>
      </c>
      <c r="AQ790" s="1">
        <v>45660</v>
      </c>
      <c r="AR790" s="1">
        <v>45692</v>
      </c>
      <c r="AS790" s="23">
        <v>5688618</v>
      </c>
      <c r="AT790" s="3">
        <v>5688618</v>
      </c>
      <c r="BP790" t="s">
        <v>332</v>
      </c>
    </row>
    <row r="791" spans="1:76" ht="15" hidden="1" customHeight="1" x14ac:dyDescent="0.25">
      <c r="A791">
        <v>27412</v>
      </c>
      <c r="B791">
        <v>27412</v>
      </c>
      <c r="D791" s="31"/>
      <c r="F791" s="31"/>
      <c r="H791" s="31"/>
      <c r="J791" s="31"/>
      <c r="L791" s="31"/>
      <c r="N791" s="31"/>
      <c r="P791" s="31"/>
      <c r="R791" s="31"/>
      <c r="T791" s="31"/>
      <c r="U791" t="s">
        <v>101</v>
      </c>
      <c r="V791" t="s">
        <v>230</v>
      </c>
      <c r="W791" t="s">
        <v>4920</v>
      </c>
      <c r="X791">
        <v>584572</v>
      </c>
      <c r="Y791" s="1">
        <v>45336</v>
      </c>
      <c r="Z791" t="s">
        <v>4921</v>
      </c>
      <c r="AA791" s="42" t="s">
        <v>13086</v>
      </c>
      <c r="AB791" s="43">
        <v>10</v>
      </c>
      <c r="AC791" t="s">
        <v>11295</v>
      </c>
      <c r="AD791" t="s">
        <v>11296</v>
      </c>
      <c r="AE791" t="s">
        <v>11297</v>
      </c>
      <c r="AG791" t="s">
        <v>11298</v>
      </c>
      <c r="AH791" s="2">
        <v>45530.708333333336</v>
      </c>
      <c r="AI791" t="s">
        <v>105</v>
      </c>
      <c r="AJ791" t="s">
        <v>4927</v>
      </c>
      <c r="AK791" s="1">
        <v>45663</v>
      </c>
      <c r="AM791" t="s">
        <v>53</v>
      </c>
      <c r="AP791">
        <v>21</v>
      </c>
      <c r="AQ791" s="1">
        <v>45660</v>
      </c>
      <c r="AR791" s="1">
        <v>45727</v>
      </c>
      <c r="AS791" s="23">
        <v>10844385</v>
      </c>
      <c r="AT791" s="3">
        <v>10744385</v>
      </c>
      <c r="BP791" t="s">
        <v>332</v>
      </c>
    </row>
    <row r="792" spans="1:76" ht="15" hidden="1" customHeight="1" x14ac:dyDescent="0.25">
      <c r="A792">
        <v>27404</v>
      </c>
      <c r="B792">
        <v>27404</v>
      </c>
      <c r="D792" s="31"/>
      <c r="F792" s="31"/>
      <c r="H792" s="31"/>
      <c r="J792" s="31"/>
      <c r="L792" s="31"/>
      <c r="N792" s="31"/>
      <c r="P792" s="31"/>
      <c r="R792" s="31"/>
      <c r="T792" s="31"/>
      <c r="U792" t="s">
        <v>52</v>
      </c>
      <c r="V792" t="s">
        <v>60</v>
      </c>
      <c r="W792" t="s">
        <v>4920</v>
      </c>
      <c r="X792">
        <v>609436</v>
      </c>
      <c r="Y792" s="1">
        <v>45358</v>
      </c>
      <c r="Z792" t="s">
        <v>4921</v>
      </c>
      <c r="AA792" s="42" t="s">
        <v>13086</v>
      </c>
      <c r="AB792" s="43">
        <v>10</v>
      </c>
      <c r="AC792" t="s">
        <v>11299</v>
      </c>
      <c r="AD792" t="s">
        <v>7652</v>
      </c>
      <c r="AE792" t="s">
        <v>11300</v>
      </c>
      <c r="AG792" t="s">
        <v>11301</v>
      </c>
      <c r="AH792" s="2">
        <v>45630.833333333336</v>
      </c>
      <c r="AI792" t="s">
        <v>523</v>
      </c>
      <c r="AJ792" t="s">
        <v>4932</v>
      </c>
      <c r="AK792" s="1">
        <v>45665</v>
      </c>
      <c r="AM792" t="s">
        <v>53</v>
      </c>
      <c r="AP792">
        <v>28</v>
      </c>
      <c r="AQ792" s="1">
        <v>45660</v>
      </c>
      <c r="AR792" s="1">
        <v>45694</v>
      </c>
      <c r="AS792" s="23">
        <v>5056234</v>
      </c>
      <c r="AT792" s="3">
        <v>5056234</v>
      </c>
      <c r="BP792" t="s">
        <v>332</v>
      </c>
      <c r="BV792" s="6"/>
      <c r="BW792" s="6"/>
      <c r="BX792" s="6"/>
    </row>
    <row r="793" spans="1:76" ht="15" hidden="1" customHeight="1" x14ac:dyDescent="0.25">
      <c r="A793">
        <v>27374</v>
      </c>
      <c r="B793">
        <v>27374</v>
      </c>
      <c r="D793" s="31"/>
      <c r="F793" s="31"/>
      <c r="H793" s="31"/>
      <c r="J793" s="31"/>
      <c r="L793" s="31"/>
      <c r="N793" s="31"/>
      <c r="P793" s="31"/>
      <c r="R793" s="31"/>
      <c r="T793" s="31"/>
      <c r="U793" t="s">
        <v>52</v>
      </c>
      <c r="V793" t="s">
        <v>60</v>
      </c>
      <c r="W793" t="s">
        <v>4920</v>
      </c>
      <c r="X793">
        <v>806645</v>
      </c>
      <c r="Y793" s="1">
        <v>45580</v>
      </c>
      <c r="Z793" t="s">
        <v>4921</v>
      </c>
      <c r="AA793" s="42" t="s">
        <v>13086</v>
      </c>
      <c r="AB793" s="43">
        <v>10</v>
      </c>
      <c r="AC793" t="s">
        <v>11302</v>
      </c>
      <c r="AD793" t="s">
        <v>11303</v>
      </c>
      <c r="AE793" t="s">
        <v>11304</v>
      </c>
      <c r="AG793" t="s">
        <v>11305</v>
      </c>
      <c r="AH793" s="2">
        <v>45655.673611111109</v>
      </c>
      <c r="AI793" t="s">
        <v>11306</v>
      </c>
      <c r="AJ793" t="s">
        <v>4932</v>
      </c>
      <c r="AK793" s="1">
        <v>45663</v>
      </c>
      <c r="AM793" t="s">
        <v>53</v>
      </c>
      <c r="AP793">
        <v>2</v>
      </c>
      <c r="AQ793" s="1">
        <v>45660</v>
      </c>
      <c r="AR793" s="1">
        <v>45691</v>
      </c>
      <c r="AS793" s="23">
        <v>14477759</v>
      </c>
      <c r="AT793" s="3">
        <v>14000000</v>
      </c>
      <c r="BP793" t="s">
        <v>332</v>
      </c>
      <c r="BV793" s="6"/>
      <c r="BW793" s="6"/>
      <c r="BX793" s="6"/>
    </row>
    <row r="794" spans="1:76" ht="15" hidden="1" customHeight="1" x14ac:dyDescent="0.25">
      <c r="A794" s="7">
        <v>179940</v>
      </c>
      <c r="B794" s="7">
        <v>179940</v>
      </c>
      <c r="C794" s="7"/>
      <c r="D794" s="7"/>
      <c r="E794" s="7"/>
      <c r="F794" s="7"/>
      <c r="G794" s="7"/>
      <c r="H794" s="7"/>
      <c r="I794" s="7"/>
      <c r="J794" s="7"/>
      <c r="K794" s="7"/>
      <c r="L794" s="7"/>
      <c r="M794" s="7"/>
      <c r="N794" s="7"/>
      <c r="O794" s="7"/>
      <c r="P794" s="7"/>
      <c r="Q794" s="7"/>
      <c r="R794" s="7"/>
      <c r="S794" s="7"/>
      <c r="T794" s="7"/>
      <c r="U794" s="7" t="s">
        <v>74</v>
      </c>
      <c r="V794" s="7" t="s">
        <v>5025</v>
      </c>
      <c r="W794" s="7" t="s">
        <v>4920</v>
      </c>
      <c r="X794" s="7">
        <v>688566</v>
      </c>
      <c r="Y794" s="8">
        <v>45431</v>
      </c>
      <c r="Z794" s="7" t="s">
        <v>4921</v>
      </c>
      <c r="AA794" s="40" t="s">
        <v>13086</v>
      </c>
      <c r="AB794" s="41">
        <v>10</v>
      </c>
      <c r="AC794" s="7" t="s">
        <v>14770</v>
      </c>
      <c r="AD794" s="7" t="s">
        <v>14771</v>
      </c>
      <c r="AE794" s="7" t="s">
        <v>14772</v>
      </c>
      <c r="AF794" s="7"/>
      <c r="AG794" s="7"/>
      <c r="AH794" s="9">
        <v>45658</v>
      </c>
      <c r="AI794" s="7" t="s">
        <v>15904</v>
      </c>
      <c r="AJ794" s="7" t="s">
        <v>4932</v>
      </c>
      <c r="AK794" s="7"/>
      <c r="AL794" s="7"/>
      <c r="AM794" s="7" t="s">
        <v>53</v>
      </c>
      <c r="AN794" s="7"/>
      <c r="AO794" s="7"/>
      <c r="AP794" s="7">
        <v>24</v>
      </c>
      <c r="AQ794" s="8">
        <v>45660</v>
      </c>
      <c r="AR794" s="8">
        <v>45663</v>
      </c>
      <c r="AS794" s="23">
        <v>15459151.5</v>
      </c>
      <c r="AT794" s="7"/>
      <c r="BP794" s="7" t="s">
        <v>107</v>
      </c>
      <c r="BV794" s="6"/>
      <c r="BW794" s="6"/>
      <c r="BX794" s="6"/>
    </row>
    <row r="795" spans="1:76" ht="15" hidden="1" customHeight="1" x14ac:dyDescent="0.25">
      <c r="A795">
        <v>27436</v>
      </c>
      <c r="B795">
        <v>27436</v>
      </c>
      <c r="C795" s="31"/>
      <c r="E795" s="31"/>
      <c r="G795" s="31"/>
      <c r="I795" s="31"/>
      <c r="K795" s="31"/>
      <c r="M795" s="31"/>
      <c r="O795" s="31"/>
      <c r="Q795" s="31"/>
      <c r="S795" s="31"/>
      <c r="U795" t="s">
        <v>74</v>
      </c>
      <c r="V795" t="s">
        <v>74</v>
      </c>
      <c r="W795" t="s">
        <v>4957</v>
      </c>
      <c r="X795">
        <v>133996</v>
      </c>
      <c r="Y795" s="1">
        <v>45644</v>
      </c>
      <c r="Z795" t="s">
        <v>4921</v>
      </c>
      <c r="AA795" s="42" t="s">
        <v>13086</v>
      </c>
      <c r="AB795" s="43">
        <v>10</v>
      </c>
      <c r="AC795">
        <v>684</v>
      </c>
      <c r="AD795" t="s">
        <v>9034</v>
      </c>
      <c r="AE795" t="s">
        <v>11131</v>
      </c>
      <c r="AG795" t="s">
        <v>11132</v>
      </c>
      <c r="AH795" s="2">
        <v>45653.625</v>
      </c>
      <c r="AI795" t="s">
        <v>11133</v>
      </c>
      <c r="AJ795" t="s">
        <v>4932</v>
      </c>
      <c r="AK795" s="1">
        <v>45665</v>
      </c>
      <c r="AM795" t="s">
        <v>70</v>
      </c>
      <c r="AP795">
        <v>45</v>
      </c>
      <c r="AQ795" s="1">
        <v>45661</v>
      </c>
      <c r="AR795" s="1">
        <v>45720</v>
      </c>
      <c r="AS795" s="23">
        <v>3720920</v>
      </c>
      <c r="AT795" s="3">
        <v>3720920</v>
      </c>
      <c r="BP795" t="s">
        <v>332</v>
      </c>
    </row>
    <row r="796" spans="1:76" ht="15" hidden="1" customHeight="1" x14ac:dyDescent="0.25">
      <c r="A796">
        <v>27431</v>
      </c>
      <c r="B796">
        <v>27431</v>
      </c>
      <c r="D796" s="31"/>
      <c r="F796" s="31"/>
      <c r="H796" s="31"/>
      <c r="J796" s="31"/>
      <c r="L796" s="31"/>
      <c r="N796" s="31"/>
      <c r="P796" s="31"/>
      <c r="R796" s="31"/>
      <c r="T796" s="31"/>
      <c r="U796" t="s">
        <v>74</v>
      </c>
      <c r="V796" t="s">
        <v>5025</v>
      </c>
      <c r="W796" t="s">
        <v>4920</v>
      </c>
      <c r="X796">
        <v>595972</v>
      </c>
      <c r="Y796" s="1">
        <v>45346</v>
      </c>
      <c r="Z796" t="s">
        <v>4921</v>
      </c>
      <c r="AA796" s="42" t="s">
        <v>13086</v>
      </c>
      <c r="AB796" s="43">
        <v>10</v>
      </c>
      <c r="AC796" t="s">
        <v>11134</v>
      </c>
      <c r="AD796" t="s">
        <v>11135</v>
      </c>
      <c r="AE796" t="s">
        <v>11136</v>
      </c>
      <c r="AG796" t="s">
        <v>11137</v>
      </c>
      <c r="AH796" s="2">
        <v>45653.958333333336</v>
      </c>
      <c r="AI796" t="s">
        <v>5486</v>
      </c>
      <c r="AJ796" t="s">
        <v>4932</v>
      </c>
      <c r="AK796" s="1">
        <v>45666</v>
      </c>
      <c r="AM796" t="s">
        <v>53</v>
      </c>
      <c r="AP796">
        <v>41</v>
      </c>
      <c r="AQ796" s="1">
        <v>45661</v>
      </c>
      <c r="AR796" s="1">
        <v>45790</v>
      </c>
      <c r="AS796" s="23">
        <v>7370000</v>
      </c>
      <c r="AT796" s="3">
        <v>7370000</v>
      </c>
      <c r="BP796" t="s">
        <v>332</v>
      </c>
    </row>
    <row r="797" spans="1:76" ht="15" hidden="1" customHeight="1" x14ac:dyDescent="0.25">
      <c r="A797">
        <v>27424</v>
      </c>
      <c r="B797">
        <v>27424</v>
      </c>
      <c r="D797" s="31"/>
      <c r="F797" s="31"/>
      <c r="H797" s="31"/>
      <c r="J797" s="31"/>
      <c r="L797" s="31"/>
      <c r="N797" s="31"/>
      <c r="P797" s="31"/>
      <c r="R797" s="31"/>
      <c r="T797" s="31"/>
      <c r="U797" t="s">
        <v>52</v>
      </c>
      <c r="V797" t="s">
        <v>60</v>
      </c>
      <c r="W797" t="s">
        <v>4920</v>
      </c>
      <c r="X797">
        <v>729381</v>
      </c>
      <c r="Y797" s="1">
        <v>45477</v>
      </c>
      <c r="Z797" t="s">
        <v>4921</v>
      </c>
      <c r="AA797" s="42" t="s">
        <v>13086</v>
      </c>
      <c r="AB797" s="43">
        <v>10</v>
      </c>
      <c r="AC797" t="s">
        <v>11138</v>
      </c>
      <c r="AD797" t="s">
        <v>11139</v>
      </c>
      <c r="AE797" t="s">
        <v>11140</v>
      </c>
      <c r="AG797" t="s">
        <v>11141</v>
      </c>
      <c r="AH797" s="2">
        <v>45655.810416666667</v>
      </c>
      <c r="AI797" t="s">
        <v>1199</v>
      </c>
      <c r="AJ797" t="s">
        <v>4932</v>
      </c>
      <c r="AK797" s="1">
        <v>45665</v>
      </c>
      <c r="AM797" t="s">
        <v>53</v>
      </c>
      <c r="AP797">
        <v>36</v>
      </c>
      <c r="AQ797" s="1">
        <v>45661</v>
      </c>
      <c r="AR797" s="1">
        <v>45688</v>
      </c>
      <c r="AS797" s="23">
        <v>8501960</v>
      </c>
      <c r="AT797" s="3">
        <v>8501960</v>
      </c>
      <c r="BP797" t="s">
        <v>332</v>
      </c>
    </row>
    <row r="798" spans="1:76" ht="15" hidden="1" customHeight="1" x14ac:dyDescent="0.25">
      <c r="A798">
        <v>27403</v>
      </c>
      <c r="B798">
        <v>27403</v>
      </c>
      <c r="D798" s="31"/>
      <c r="F798" s="31"/>
      <c r="H798" s="31"/>
      <c r="J798" s="31"/>
      <c r="L798" s="31"/>
      <c r="N798" s="31"/>
      <c r="P798" s="31"/>
      <c r="R798" s="31"/>
      <c r="T798" s="31"/>
      <c r="U798" t="s">
        <v>74</v>
      </c>
      <c r="V798" t="s">
        <v>5025</v>
      </c>
      <c r="W798" t="s">
        <v>4920</v>
      </c>
      <c r="X798">
        <v>647960</v>
      </c>
      <c r="Y798" s="1">
        <v>45392</v>
      </c>
      <c r="Z798" t="s">
        <v>4921</v>
      </c>
      <c r="AA798" s="42" t="s">
        <v>13086</v>
      </c>
      <c r="AB798" s="43">
        <v>10</v>
      </c>
      <c r="AC798" t="s">
        <v>11142</v>
      </c>
      <c r="AD798" t="s">
        <v>11143</v>
      </c>
      <c r="AE798" t="s">
        <v>11144</v>
      </c>
      <c r="AG798" t="s">
        <v>11145</v>
      </c>
      <c r="AH798" s="2">
        <v>45659.6875</v>
      </c>
      <c r="AI798" t="s">
        <v>11146</v>
      </c>
      <c r="AJ798" t="s">
        <v>4932</v>
      </c>
      <c r="AK798" s="1">
        <v>45665</v>
      </c>
      <c r="AM798" t="s">
        <v>53</v>
      </c>
      <c r="AP798">
        <v>29</v>
      </c>
      <c r="AQ798" s="1">
        <v>45661</v>
      </c>
      <c r="AR798" s="1">
        <v>45694</v>
      </c>
      <c r="AS798" s="23">
        <v>8516750</v>
      </c>
      <c r="AT798" s="3">
        <v>3516750</v>
      </c>
      <c r="BP798" t="s">
        <v>332</v>
      </c>
    </row>
    <row r="799" spans="1:76" ht="15" hidden="1" customHeight="1" x14ac:dyDescent="0.25">
      <c r="A799">
        <v>27433</v>
      </c>
      <c r="B799">
        <v>27433</v>
      </c>
      <c r="D799" s="31"/>
      <c r="F799" s="31"/>
      <c r="H799" s="31"/>
      <c r="J799" s="31"/>
      <c r="L799" s="31"/>
      <c r="N799" s="31"/>
      <c r="P799" s="31"/>
      <c r="R799" s="31"/>
      <c r="T799" s="31"/>
      <c r="U799" t="s">
        <v>52</v>
      </c>
      <c r="V799" t="s">
        <v>61</v>
      </c>
      <c r="W799" t="s">
        <v>4920</v>
      </c>
      <c r="X799">
        <v>752529</v>
      </c>
      <c r="Y799" s="1">
        <v>45506</v>
      </c>
      <c r="Z799" t="s">
        <v>4921</v>
      </c>
      <c r="AA799" s="42" t="s">
        <v>13086</v>
      </c>
      <c r="AB799" s="43">
        <v>10</v>
      </c>
      <c r="AC799" t="s">
        <v>11147</v>
      </c>
      <c r="AD799" t="s">
        <v>11148</v>
      </c>
      <c r="AE799" t="s">
        <v>11149</v>
      </c>
      <c r="AG799" t="s">
        <v>11150</v>
      </c>
      <c r="AH799" s="2">
        <v>45659.916666666664</v>
      </c>
      <c r="AI799" t="s">
        <v>10504</v>
      </c>
      <c r="AJ799" t="s">
        <v>4932</v>
      </c>
      <c r="AK799" s="1">
        <v>45736</v>
      </c>
      <c r="AM799" t="s">
        <v>53</v>
      </c>
      <c r="AP799">
        <v>44</v>
      </c>
      <c r="AQ799" s="1">
        <v>45661</v>
      </c>
      <c r="AR799" s="1">
        <v>45783</v>
      </c>
      <c r="AS799" s="23">
        <v>4225488</v>
      </c>
      <c r="AT799" s="3">
        <v>4225488</v>
      </c>
      <c r="BP799" t="s">
        <v>332</v>
      </c>
    </row>
    <row r="800" spans="1:76" ht="15" hidden="1" customHeight="1" x14ac:dyDescent="0.25">
      <c r="A800">
        <v>27419</v>
      </c>
      <c r="B800">
        <v>27419</v>
      </c>
      <c r="D800" s="31"/>
      <c r="F800" s="31"/>
      <c r="H800" s="31"/>
      <c r="J800" s="31"/>
      <c r="L800" s="31"/>
      <c r="N800" s="31"/>
      <c r="P800" s="31"/>
      <c r="R800" s="31"/>
      <c r="T800" s="31"/>
      <c r="U800" t="s">
        <v>74</v>
      </c>
      <c r="V800" t="s">
        <v>10289</v>
      </c>
      <c r="W800" t="s">
        <v>4920</v>
      </c>
      <c r="X800">
        <v>555956</v>
      </c>
      <c r="Y800" s="1">
        <v>45300</v>
      </c>
      <c r="Z800" t="s">
        <v>4921</v>
      </c>
      <c r="AA800" s="42" t="s">
        <v>13086</v>
      </c>
      <c r="AB800" s="43">
        <v>10</v>
      </c>
      <c r="AC800" t="s">
        <v>11151</v>
      </c>
      <c r="AD800" t="s">
        <v>11152</v>
      </c>
      <c r="AE800" t="s">
        <v>11153</v>
      </c>
      <c r="AG800" t="s">
        <v>11154</v>
      </c>
      <c r="AH800" s="2">
        <v>45653.847222222219</v>
      </c>
      <c r="AI800" t="s">
        <v>6322</v>
      </c>
      <c r="AJ800" t="s">
        <v>4932</v>
      </c>
      <c r="AK800" s="1">
        <v>45676</v>
      </c>
      <c r="AM800" t="s">
        <v>53</v>
      </c>
      <c r="AP800">
        <v>32</v>
      </c>
      <c r="AQ800" s="1">
        <v>45661</v>
      </c>
      <c r="AR800" s="1">
        <v>45722</v>
      </c>
      <c r="AS800" s="23">
        <v>22830980</v>
      </c>
      <c r="AT800" s="3">
        <v>14000000</v>
      </c>
      <c r="BP800" t="s">
        <v>332</v>
      </c>
    </row>
    <row r="801" spans="1:73" ht="15" hidden="1" customHeight="1" x14ac:dyDescent="0.25">
      <c r="A801">
        <v>27432</v>
      </c>
      <c r="B801">
        <v>27432</v>
      </c>
      <c r="D801" s="31"/>
      <c r="F801" s="31"/>
      <c r="H801" s="31"/>
      <c r="J801" s="31"/>
      <c r="L801" s="31"/>
      <c r="N801" s="31"/>
      <c r="P801" s="31"/>
      <c r="R801" s="31"/>
      <c r="T801" s="31"/>
      <c r="U801" t="s">
        <v>52</v>
      </c>
      <c r="V801" t="s">
        <v>60</v>
      </c>
      <c r="W801" t="s">
        <v>4920</v>
      </c>
      <c r="X801">
        <v>804825</v>
      </c>
      <c r="Y801" s="1">
        <v>45577</v>
      </c>
      <c r="Z801" t="s">
        <v>4921</v>
      </c>
      <c r="AA801" s="42" t="s">
        <v>13086</v>
      </c>
      <c r="AB801" s="43">
        <v>10</v>
      </c>
      <c r="AC801" t="s">
        <v>11155</v>
      </c>
      <c r="AD801" t="s">
        <v>11156</v>
      </c>
      <c r="AE801" t="s">
        <v>11157</v>
      </c>
      <c r="AG801" t="s">
        <v>11158</v>
      </c>
      <c r="AH801" s="2">
        <v>45655.916666666664</v>
      </c>
      <c r="AI801" t="s">
        <v>11159</v>
      </c>
      <c r="AJ801" t="s">
        <v>4932</v>
      </c>
      <c r="AK801" s="1">
        <v>45665</v>
      </c>
      <c r="AM801" t="s">
        <v>53</v>
      </c>
      <c r="AP801">
        <v>42</v>
      </c>
      <c r="AQ801" s="1">
        <v>45661</v>
      </c>
      <c r="AR801" s="1">
        <v>45695</v>
      </c>
      <c r="AS801" s="23">
        <v>15633857</v>
      </c>
      <c r="AT801" s="3">
        <v>14000000</v>
      </c>
      <c r="BP801" t="s">
        <v>332</v>
      </c>
    </row>
    <row r="802" spans="1:73" ht="15" hidden="1" customHeight="1" x14ac:dyDescent="0.25">
      <c r="A802">
        <v>27421</v>
      </c>
      <c r="B802">
        <v>27421</v>
      </c>
      <c r="D802" s="31"/>
      <c r="F802" s="31"/>
      <c r="H802" s="31"/>
      <c r="J802" s="31"/>
      <c r="L802" s="31"/>
      <c r="N802" s="31"/>
      <c r="P802" s="31"/>
      <c r="R802" s="31"/>
      <c r="T802" s="31"/>
      <c r="U802" t="s">
        <v>74</v>
      </c>
      <c r="V802" t="s">
        <v>97</v>
      </c>
      <c r="W802" t="s">
        <v>4920</v>
      </c>
      <c r="X802">
        <v>716050</v>
      </c>
      <c r="Y802" s="1">
        <v>45461</v>
      </c>
      <c r="Z802" t="s">
        <v>4921</v>
      </c>
      <c r="AA802" s="42" t="s">
        <v>13086</v>
      </c>
      <c r="AB802" s="43">
        <v>10</v>
      </c>
      <c r="AC802" t="s">
        <v>11160</v>
      </c>
      <c r="AD802" t="s">
        <v>11161</v>
      </c>
      <c r="AE802" t="s">
        <v>11162</v>
      </c>
      <c r="AG802" t="s">
        <v>11163</v>
      </c>
      <c r="AH802" s="2">
        <v>45607</v>
      </c>
      <c r="AI802" t="s">
        <v>11164</v>
      </c>
      <c r="AJ802" t="s">
        <v>4927</v>
      </c>
      <c r="AK802" s="1">
        <v>45665</v>
      </c>
      <c r="AM802" t="s">
        <v>53</v>
      </c>
      <c r="AP802">
        <v>33</v>
      </c>
      <c r="AQ802" s="1">
        <v>45661</v>
      </c>
      <c r="AR802" s="1">
        <v>45699</v>
      </c>
      <c r="AS802" s="23">
        <v>4517770</v>
      </c>
      <c r="AT802" s="3">
        <v>2209852.3199999998</v>
      </c>
      <c r="BP802" t="s">
        <v>332</v>
      </c>
    </row>
    <row r="803" spans="1:73" ht="15" hidden="1" customHeight="1" x14ac:dyDescent="0.25">
      <c r="A803">
        <v>27420</v>
      </c>
      <c r="B803">
        <v>27420</v>
      </c>
      <c r="D803" s="31"/>
      <c r="F803" s="31"/>
      <c r="H803" s="31"/>
      <c r="J803" s="31"/>
      <c r="L803" s="31"/>
      <c r="N803" s="31"/>
      <c r="P803" s="31"/>
      <c r="R803" s="31"/>
      <c r="T803" s="31"/>
      <c r="U803" t="s">
        <v>101</v>
      </c>
      <c r="V803" t="s">
        <v>5961</v>
      </c>
      <c r="W803" t="s">
        <v>4920</v>
      </c>
      <c r="X803">
        <v>513317</v>
      </c>
      <c r="Y803" s="1">
        <v>45256</v>
      </c>
      <c r="Z803" t="s">
        <v>4921</v>
      </c>
      <c r="AA803" s="42" t="s">
        <v>13086</v>
      </c>
      <c r="AB803" s="43">
        <v>10</v>
      </c>
      <c r="AC803" t="s">
        <v>11165</v>
      </c>
      <c r="AD803" t="s">
        <v>11166</v>
      </c>
      <c r="AE803" t="s">
        <v>11167</v>
      </c>
      <c r="AG803" t="s">
        <v>11168</v>
      </c>
      <c r="AH803" s="2">
        <v>45484.458333333336</v>
      </c>
      <c r="AI803" t="s">
        <v>11169</v>
      </c>
      <c r="AJ803" t="s">
        <v>4927</v>
      </c>
      <c r="AK803" s="1">
        <v>45687</v>
      </c>
      <c r="AM803" t="s">
        <v>53</v>
      </c>
      <c r="AP803">
        <v>34</v>
      </c>
      <c r="AQ803" s="1">
        <v>45661</v>
      </c>
      <c r="AR803" s="1">
        <v>45723</v>
      </c>
      <c r="AS803" s="23">
        <v>8593330</v>
      </c>
      <c r="AT803" s="3">
        <v>7454548</v>
      </c>
      <c r="BP803" t="s">
        <v>332</v>
      </c>
    </row>
    <row r="804" spans="1:73" ht="15" hidden="1" customHeight="1" x14ac:dyDescent="0.25">
      <c r="A804">
        <v>27434</v>
      </c>
      <c r="B804">
        <v>27434</v>
      </c>
      <c r="D804" s="31"/>
      <c r="F804" s="31"/>
      <c r="H804" s="31"/>
      <c r="J804" s="31"/>
      <c r="L804" s="31"/>
      <c r="N804" s="31"/>
      <c r="P804" s="31"/>
      <c r="R804" s="31"/>
      <c r="T804" s="31"/>
      <c r="U804" t="s">
        <v>74</v>
      </c>
      <c r="V804" t="s">
        <v>104</v>
      </c>
      <c r="W804" t="s">
        <v>4957</v>
      </c>
      <c r="X804">
        <v>84121</v>
      </c>
      <c r="Y804" s="1">
        <v>45355</v>
      </c>
      <c r="Z804" t="s">
        <v>4921</v>
      </c>
      <c r="AA804" s="42" t="s">
        <v>13086</v>
      </c>
      <c r="AB804" s="43">
        <v>10</v>
      </c>
      <c r="AC804" t="s">
        <v>11170</v>
      </c>
      <c r="AD804" t="s">
        <v>11171</v>
      </c>
      <c r="AE804" t="s">
        <v>9432</v>
      </c>
      <c r="AG804" t="s">
        <v>11172</v>
      </c>
      <c r="AH804" s="2">
        <v>45587</v>
      </c>
      <c r="AI804" t="s">
        <v>5232</v>
      </c>
      <c r="AJ804" t="s">
        <v>4927</v>
      </c>
      <c r="AK804" s="1">
        <v>45663</v>
      </c>
      <c r="AM804" t="s">
        <v>53</v>
      </c>
      <c r="AP804">
        <v>43</v>
      </c>
      <c r="AQ804" s="1">
        <v>45661</v>
      </c>
      <c r="AR804" s="1">
        <v>45688</v>
      </c>
      <c r="AS804" s="23">
        <v>8124940</v>
      </c>
      <c r="AT804" s="3">
        <v>8124940</v>
      </c>
      <c r="BP804" t="s">
        <v>332</v>
      </c>
    </row>
    <row r="805" spans="1:73" ht="15" hidden="1" customHeight="1" x14ac:dyDescent="0.25">
      <c r="A805">
        <v>27428</v>
      </c>
      <c r="B805">
        <v>27428</v>
      </c>
      <c r="C805" s="31"/>
      <c r="E805" s="31"/>
      <c r="G805" s="31"/>
      <c r="I805" s="31"/>
      <c r="K805" s="31"/>
      <c r="M805" s="31"/>
      <c r="O805" s="31"/>
      <c r="Q805" s="31"/>
      <c r="S805" s="31"/>
      <c r="U805" t="s">
        <v>101</v>
      </c>
      <c r="V805" t="s">
        <v>5961</v>
      </c>
      <c r="W805" t="s">
        <v>4920</v>
      </c>
      <c r="X805">
        <v>755196</v>
      </c>
      <c r="Y805" s="1">
        <v>45510</v>
      </c>
      <c r="Z805" t="s">
        <v>4921</v>
      </c>
      <c r="AA805" s="42" t="s">
        <v>13086</v>
      </c>
      <c r="AB805" s="43">
        <v>10</v>
      </c>
      <c r="AC805">
        <v>174</v>
      </c>
      <c r="AD805" t="s">
        <v>11173</v>
      </c>
      <c r="AE805" t="s">
        <v>11174</v>
      </c>
      <c r="AG805" t="s">
        <v>11175</v>
      </c>
      <c r="AH805" s="2">
        <v>45574.298611111109</v>
      </c>
      <c r="AI805" t="s">
        <v>11176</v>
      </c>
      <c r="AJ805" t="s">
        <v>4927</v>
      </c>
      <c r="AK805" s="1">
        <v>45665</v>
      </c>
      <c r="AM805" t="s">
        <v>70</v>
      </c>
      <c r="AP805">
        <v>38</v>
      </c>
      <c r="AQ805" s="1">
        <v>45661</v>
      </c>
      <c r="AR805" s="1">
        <v>45692</v>
      </c>
      <c r="AS805" s="23">
        <v>8473505</v>
      </c>
      <c r="AT805" s="3">
        <v>8473505</v>
      </c>
      <c r="BP805" t="s">
        <v>332</v>
      </c>
    </row>
    <row r="806" spans="1:73" ht="15" hidden="1" customHeight="1" x14ac:dyDescent="0.25">
      <c r="A806">
        <v>27429</v>
      </c>
      <c r="B806">
        <v>27429</v>
      </c>
      <c r="D806" s="31"/>
      <c r="F806" s="31"/>
      <c r="H806" s="31"/>
      <c r="J806" s="31"/>
      <c r="L806" s="31"/>
      <c r="N806" s="31"/>
      <c r="P806" s="31"/>
      <c r="R806" s="31"/>
      <c r="T806" s="31"/>
      <c r="U806" t="s">
        <v>101</v>
      </c>
      <c r="V806" t="s">
        <v>5961</v>
      </c>
      <c r="W806" t="s">
        <v>4957</v>
      </c>
      <c r="X806">
        <v>92839</v>
      </c>
      <c r="Y806" s="1">
        <v>45390</v>
      </c>
      <c r="Z806" t="s">
        <v>4921</v>
      </c>
      <c r="AA806" s="42" t="s">
        <v>13086</v>
      </c>
      <c r="AB806" s="43">
        <v>10</v>
      </c>
      <c r="AC806" t="s">
        <v>11177</v>
      </c>
      <c r="AD806" t="s">
        <v>11178</v>
      </c>
      <c r="AE806" t="s">
        <v>9432</v>
      </c>
      <c r="AG806" t="s">
        <v>11179</v>
      </c>
      <c r="AH806" s="2">
        <v>45592</v>
      </c>
      <c r="AI806" t="s">
        <v>4956</v>
      </c>
      <c r="AJ806" t="s">
        <v>4927</v>
      </c>
      <c r="AK806" s="1">
        <v>45664</v>
      </c>
      <c r="AM806" t="s">
        <v>53</v>
      </c>
      <c r="AP806">
        <v>39</v>
      </c>
      <c r="AQ806" s="1">
        <v>45661</v>
      </c>
      <c r="AR806" s="1">
        <v>45694</v>
      </c>
      <c r="AS806" s="23">
        <v>3739640</v>
      </c>
      <c r="AT806" s="3">
        <v>3739640</v>
      </c>
      <c r="BP806" t="s">
        <v>332</v>
      </c>
    </row>
    <row r="807" spans="1:73" ht="15" hidden="1" customHeight="1" x14ac:dyDescent="0.25">
      <c r="A807">
        <v>27430</v>
      </c>
      <c r="B807">
        <v>27430</v>
      </c>
      <c r="D807" s="31"/>
      <c r="F807" s="31"/>
      <c r="H807" s="31"/>
      <c r="J807" s="31"/>
      <c r="L807" s="31"/>
      <c r="N807" s="31"/>
      <c r="P807" s="31"/>
      <c r="R807" s="31"/>
      <c r="T807" s="31"/>
      <c r="U807" t="s">
        <v>52</v>
      </c>
      <c r="V807" t="s">
        <v>60</v>
      </c>
      <c r="W807" t="s">
        <v>4957</v>
      </c>
      <c r="X807">
        <v>98934</v>
      </c>
      <c r="Y807" s="1">
        <v>45417</v>
      </c>
      <c r="Z807" t="s">
        <v>4921</v>
      </c>
      <c r="AA807" s="42" t="s">
        <v>13086</v>
      </c>
      <c r="AB807" s="43">
        <v>10</v>
      </c>
      <c r="AC807" t="s">
        <v>11180</v>
      </c>
      <c r="AD807" t="s">
        <v>11181</v>
      </c>
      <c r="AE807" t="s">
        <v>11182</v>
      </c>
      <c r="AG807" t="s">
        <v>11183</v>
      </c>
      <c r="AH807" s="2">
        <v>45653.666666666664</v>
      </c>
      <c r="AI807" t="s">
        <v>11184</v>
      </c>
      <c r="AJ807" t="s">
        <v>4932</v>
      </c>
      <c r="AK807" s="1">
        <v>45702</v>
      </c>
      <c r="AM807" t="s">
        <v>53</v>
      </c>
      <c r="AP807">
        <v>40</v>
      </c>
      <c r="AQ807" s="1">
        <v>45661</v>
      </c>
      <c r="AR807" s="1">
        <v>45734</v>
      </c>
      <c r="AS807" s="23">
        <v>12131500</v>
      </c>
      <c r="AT807" s="3">
        <v>8000000</v>
      </c>
      <c r="BP807" t="s">
        <v>332</v>
      </c>
    </row>
    <row r="808" spans="1:73" ht="15" hidden="1" customHeight="1" x14ac:dyDescent="0.25">
      <c r="A808">
        <v>27423</v>
      </c>
      <c r="B808">
        <v>27423</v>
      </c>
      <c r="D808" s="31"/>
      <c r="F808" s="31"/>
      <c r="H808" s="31"/>
      <c r="J808" s="31"/>
      <c r="L808" s="31"/>
      <c r="N808" s="31"/>
      <c r="P808" s="31"/>
      <c r="R808" s="31"/>
      <c r="T808" s="31"/>
      <c r="U808" t="s">
        <v>52</v>
      </c>
      <c r="V808" t="s">
        <v>60</v>
      </c>
      <c r="W808" t="s">
        <v>4920</v>
      </c>
      <c r="X808">
        <v>789915</v>
      </c>
      <c r="Y808" s="1">
        <v>45551</v>
      </c>
      <c r="Z808" t="s">
        <v>4921</v>
      </c>
      <c r="AA808" s="42" t="s">
        <v>13086</v>
      </c>
      <c r="AB808" s="43">
        <v>10</v>
      </c>
      <c r="AC808" t="s">
        <v>11185</v>
      </c>
      <c r="AD808" t="s">
        <v>11186</v>
      </c>
      <c r="AE808" t="s">
        <v>11187</v>
      </c>
      <c r="AG808" t="s">
        <v>11188</v>
      </c>
      <c r="AH808" s="2">
        <v>45659.701388888891</v>
      </c>
      <c r="AI808" t="s">
        <v>11189</v>
      </c>
      <c r="AJ808" t="s">
        <v>4932</v>
      </c>
      <c r="AK808" s="1">
        <v>45667</v>
      </c>
      <c r="AM808" t="s">
        <v>53</v>
      </c>
      <c r="AP808">
        <v>35</v>
      </c>
      <c r="AQ808" s="1">
        <v>45661</v>
      </c>
      <c r="AR808" s="1">
        <v>45701</v>
      </c>
      <c r="AS808" s="23">
        <v>8523966</v>
      </c>
      <c r="AT808" s="3">
        <v>8523966</v>
      </c>
      <c r="BP808" t="s">
        <v>332</v>
      </c>
    </row>
    <row r="809" spans="1:73" ht="15" hidden="1" customHeight="1" x14ac:dyDescent="0.25">
      <c r="A809">
        <v>179937</v>
      </c>
      <c r="B809">
        <v>179937</v>
      </c>
      <c r="D809" s="31"/>
      <c r="F809" s="31"/>
      <c r="H809" s="31"/>
      <c r="J809" s="31"/>
      <c r="L809" s="31"/>
      <c r="N809" s="31"/>
      <c r="P809" s="31"/>
      <c r="R809" s="31"/>
      <c r="T809" s="31"/>
      <c r="U809" t="s">
        <v>74</v>
      </c>
      <c r="V809" t="s">
        <v>97</v>
      </c>
      <c r="W809" t="s">
        <v>4920</v>
      </c>
      <c r="X809">
        <v>709810</v>
      </c>
      <c r="Y809" s="1">
        <v>45454</v>
      </c>
      <c r="Z809" t="s">
        <v>4921</v>
      </c>
      <c r="AA809" s="42" t="s">
        <v>13086</v>
      </c>
      <c r="AB809" s="43">
        <v>10</v>
      </c>
      <c r="AC809" t="s">
        <v>11190</v>
      </c>
      <c r="AD809" t="s">
        <v>11191</v>
      </c>
      <c r="AE809" t="s">
        <v>11192</v>
      </c>
      <c r="AG809" t="s">
        <v>11193</v>
      </c>
      <c r="AH809" s="2">
        <v>45462</v>
      </c>
      <c r="AI809" t="s">
        <v>11194</v>
      </c>
      <c r="AJ809" t="s">
        <v>4927</v>
      </c>
      <c r="AK809" s="1">
        <v>45665</v>
      </c>
      <c r="AM809" t="s">
        <v>53</v>
      </c>
      <c r="AP809">
        <v>6</v>
      </c>
      <c r="AQ809" s="1">
        <v>45661</v>
      </c>
      <c r="AR809" s="1">
        <v>45692</v>
      </c>
      <c r="AS809" s="23">
        <v>5850000</v>
      </c>
      <c r="AT809" s="3">
        <v>3735463.85</v>
      </c>
      <c r="BP809" t="s">
        <v>332</v>
      </c>
    </row>
    <row r="810" spans="1:73" ht="15" hidden="1" customHeight="1" x14ac:dyDescent="0.25">
      <c r="A810" s="17">
        <v>28412</v>
      </c>
      <c r="B810" s="17">
        <v>28412</v>
      </c>
      <c r="C810" s="17"/>
      <c r="D810" s="17"/>
      <c r="E810" s="17"/>
      <c r="F810" s="17"/>
      <c r="G810" s="17"/>
      <c r="H810" s="17"/>
      <c r="I810" s="17"/>
      <c r="J810" s="17"/>
      <c r="K810" s="17"/>
      <c r="L810" s="17"/>
      <c r="M810" s="17"/>
      <c r="N810" s="17"/>
      <c r="O810" s="17"/>
      <c r="P810" s="17"/>
      <c r="Q810" s="17"/>
      <c r="R810" s="17"/>
      <c r="S810" s="17"/>
      <c r="T810" s="17"/>
      <c r="U810" s="17" t="s">
        <v>52</v>
      </c>
      <c r="V810" s="17" t="s">
        <v>60</v>
      </c>
      <c r="W810" s="17" t="s">
        <v>4920</v>
      </c>
      <c r="X810" s="17">
        <v>487869</v>
      </c>
      <c r="Y810" s="18">
        <v>45232</v>
      </c>
      <c r="Z810" s="17" t="s">
        <v>4921</v>
      </c>
      <c r="AA810" s="42" t="s">
        <v>13086</v>
      </c>
      <c r="AB810" s="43">
        <v>10</v>
      </c>
      <c r="AC810" s="17" t="s">
        <v>14767</v>
      </c>
      <c r="AD810" s="17" t="s">
        <v>14768</v>
      </c>
      <c r="AE810" s="17" t="s">
        <v>14769</v>
      </c>
      <c r="AG810" s="17" t="s">
        <v>15903</v>
      </c>
      <c r="AH810" s="20">
        <v>45584</v>
      </c>
      <c r="AI810" s="17" t="s">
        <v>6441</v>
      </c>
      <c r="AJ810" s="17" t="s">
        <v>4927</v>
      </c>
      <c r="AM810" s="17" t="s">
        <v>53</v>
      </c>
      <c r="AP810" s="17">
        <v>8</v>
      </c>
      <c r="AQ810" s="18">
        <v>45661</v>
      </c>
      <c r="AR810" s="17"/>
      <c r="AS810" s="23">
        <v>17100000</v>
      </c>
      <c r="AT810" s="21"/>
      <c r="BP810" t="s">
        <v>84</v>
      </c>
    </row>
    <row r="811" spans="1:73" ht="15" customHeight="1" x14ac:dyDescent="0.25">
      <c r="A811">
        <v>27442</v>
      </c>
      <c r="B811">
        <v>27442</v>
      </c>
      <c r="H811" s="31">
        <f>AT811</f>
        <v>4000000</v>
      </c>
      <c r="U811" t="s">
        <v>74</v>
      </c>
      <c r="V811" t="s">
        <v>104</v>
      </c>
      <c r="W811" t="s">
        <v>175</v>
      </c>
      <c r="X811">
        <v>233</v>
      </c>
      <c r="Y811" s="1">
        <v>45512</v>
      </c>
      <c r="Z811" t="s">
        <v>176</v>
      </c>
      <c r="AA811" s="42" t="s">
        <v>4862</v>
      </c>
      <c r="AB811" s="43">
        <v>3</v>
      </c>
      <c r="AC811" t="s">
        <v>3649</v>
      </c>
      <c r="AD811" t="s">
        <v>3650</v>
      </c>
      <c r="AE811" t="s">
        <v>3651</v>
      </c>
      <c r="AF811">
        <v>51701046520027</v>
      </c>
      <c r="AG811" t="s">
        <v>3652</v>
      </c>
      <c r="AH811" s="2">
        <v>45648.006249999999</v>
      </c>
      <c r="AI811" t="s">
        <v>3653</v>
      </c>
      <c r="AK811" s="1">
        <v>45674</v>
      </c>
      <c r="AL811" t="s">
        <v>3654</v>
      </c>
      <c r="AM811" t="s">
        <v>53</v>
      </c>
      <c r="AN811" t="s">
        <v>3654</v>
      </c>
      <c r="AP811">
        <v>53</v>
      </c>
      <c r="AQ811" s="1">
        <v>45663</v>
      </c>
      <c r="AR811" s="1">
        <v>45722</v>
      </c>
      <c r="AS811" s="23">
        <v>4000000</v>
      </c>
      <c r="AT811" s="3">
        <v>4000000</v>
      </c>
      <c r="AV811" t="s">
        <v>54</v>
      </c>
      <c r="AW811" t="s">
        <v>52</v>
      </c>
      <c r="AX811" s="1">
        <v>45663</v>
      </c>
      <c r="AY811" s="1">
        <v>45777</v>
      </c>
      <c r="AZ811">
        <v>-4</v>
      </c>
      <c r="BA811">
        <v>0</v>
      </c>
      <c r="BD811" t="s">
        <v>52</v>
      </c>
      <c r="BI811" t="s">
        <v>3650</v>
      </c>
      <c r="BK811" t="s">
        <v>55</v>
      </c>
      <c r="BL811">
        <v>47</v>
      </c>
      <c r="BM811" t="s">
        <v>56</v>
      </c>
      <c r="BP811" t="s">
        <v>332</v>
      </c>
      <c r="BQ811" t="s">
        <v>58</v>
      </c>
      <c r="BR811" t="s">
        <v>58</v>
      </c>
      <c r="BS811" t="s">
        <v>58</v>
      </c>
      <c r="BT811" t="s">
        <v>3655</v>
      </c>
      <c r="BU811" t="s">
        <v>3656</v>
      </c>
    </row>
    <row r="812" spans="1:73" ht="15" customHeight="1" x14ac:dyDescent="0.25">
      <c r="A812">
        <v>27441</v>
      </c>
      <c r="B812">
        <v>27441</v>
      </c>
      <c r="G812" s="31">
        <f>AT812</f>
        <v>8416120</v>
      </c>
      <c r="U812" t="s">
        <v>52</v>
      </c>
      <c r="V812" t="s">
        <v>61</v>
      </c>
      <c r="W812" t="s">
        <v>175</v>
      </c>
      <c r="X812">
        <v>221</v>
      </c>
      <c r="Y812" s="1">
        <v>45483</v>
      </c>
      <c r="Z812" t="s">
        <v>176</v>
      </c>
      <c r="AA812" s="42" t="s">
        <v>4862</v>
      </c>
      <c r="AB812" s="43">
        <v>3</v>
      </c>
      <c r="AC812" t="s">
        <v>3657</v>
      </c>
      <c r="AD812" t="s">
        <v>3658</v>
      </c>
      <c r="AE812" t="s">
        <v>3659</v>
      </c>
      <c r="AF812">
        <v>200596227</v>
      </c>
      <c r="AG812" t="s">
        <v>3660</v>
      </c>
      <c r="AH812" s="2">
        <v>45652</v>
      </c>
      <c r="AI812" t="s">
        <v>3661</v>
      </c>
      <c r="AK812" s="1">
        <v>45667</v>
      </c>
      <c r="AL812" t="s">
        <v>3662</v>
      </c>
      <c r="AM812" t="s">
        <v>70</v>
      </c>
      <c r="AN812" t="s">
        <v>3662</v>
      </c>
      <c r="AP812">
        <v>52</v>
      </c>
      <c r="AQ812" s="1">
        <v>45663</v>
      </c>
      <c r="AR812" s="1">
        <v>45716</v>
      </c>
      <c r="AS812" s="23">
        <v>8416120</v>
      </c>
      <c r="AT812" s="3">
        <v>8416120</v>
      </c>
      <c r="AV812" t="s">
        <v>54</v>
      </c>
      <c r="AW812" t="s">
        <v>52</v>
      </c>
      <c r="AX812" s="1">
        <v>45663</v>
      </c>
      <c r="AY812" s="1">
        <v>45784</v>
      </c>
      <c r="AZ812">
        <v>20</v>
      </c>
      <c r="BA812">
        <v>0</v>
      </c>
      <c r="BD812" t="s">
        <v>52</v>
      </c>
      <c r="BI812" t="s">
        <v>3658</v>
      </c>
      <c r="BK812" t="s">
        <v>55</v>
      </c>
      <c r="BL812">
        <v>40</v>
      </c>
      <c r="BM812" t="s">
        <v>56</v>
      </c>
      <c r="BP812" t="s">
        <v>332</v>
      </c>
      <c r="BQ812" t="s">
        <v>58</v>
      </c>
      <c r="BR812" t="s">
        <v>58</v>
      </c>
      <c r="BS812" t="s">
        <v>58</v>
      </c>
      <c r="BT812" t="s">
        <v>3663</v>
      </c>
      <c r="BU812" t="s">
        <v>3664</v>
      </c>
    </row>
    <row r="813" spans="1:73" ht="15" customHeight="1" x14ac:dyDescent="0.25">
      <c r="A813">
        <v>27438</v>
      </c>
      <c r="B813">
        <v>27438</v>
      </c>
      <c r="H813" s="31">
        <f t="shared" ref="H813:H814" si="21">AT813</f>
        <v>5519920</v>
      </c>
      <c r="U813" t="s">
        <v>101</v>
      </c>
      <c r="V813" t="s">
        <v>230</v>
      </c>
      <c r="W813" t="s">
        <v>63</v>
      </c>
      <c r="X813">
        <v>337178</v>
      </c>
      <c r="Y813" s="1">
        <v>45267</v>
      </c>
      <c r="Z813" t="s">
        <v>231</v>
      </c>
      <c r="AA813" s="42" t="s">
        <v>4862</v>
      </c>
      <c r="AB813" s="43">
        <v>3</v>
      </c>
      <c r="AC813" t="s">
        <v>3665</v>
      </c>
      <c r="AD813" t="s">
        <v>3666</v>
      </c>
      <c r="AE813" t="s">
        <v>3667</v>
      </c>
      <c r="AF813">
        <v>32504830200012</v>
      </c>
      <c r="AG813" t="s">
        <v>3668</v>
      </c>
      <c r="AH813" s="2">
        <v>45632</v>
      </c>
      <c r="AI813" t="s">
        <v>3653</v>
      </c>
      <c r="AK813" s="1">
        <v>45672</v>
      </c>
      <c r="AL813" t="s">
        <v>3669</v>
      </c>
      <c r="AM813" t="s">
        <v>53</v>
      </c>
      <c r="AN813" t="s">
        <v>3669</v>
      </c>
      <c r="AP813">
        <v>58</v>
      </c>
      <c r="AQ813" s="1">
        <v>45663</v>
      </c>
      <c r="AR813" s="1">
        <v>45712</v>
      </c>
      <c r="AS813" s="23">
        <v>5519920</v>
      </c>
      <c r="AT813" s="3">
        <v>5519920</v>
      </c>
      <c r="AV813" t="s">
        <v>54</v>
      </c>
      <c r="AW813" t="s">
        <v>52</v>
      </c>
      <c r="AX813" s="1">
        <v>45663</v>
      </c>
      <c r="AY813" s="1">
        <v>45784</v>
      </c>
      <c r="AZ813">
        <v>-6</v>
      </c>
      <c r="BA813">
        <v>0</v>
      </c>
      <c r="BD813" t="s">
        <v>52</v>
      </c>
      <c r="BI813" t="s">
        <v>3666</v>
      </c>
      <c r="BJ813">
        <v>0</v>
      </c>
      <c r="BK813" t="s">
        <v>55</v>
      </c>
      <c r="BL813">
        <v>41</v>
      </c>
      <c r="BM813" t="s">
        <v>56</v>
      </c>
      <c r="BP813" t="s">
        <v>332</v>
      </c>
      <c r="BQ813" t="s">
        <v>58</v>
      </c>
      <c r="BR813" t="s">
        <v>58</v>
      </c>
      <c r="BS813" t="s">
        <v>58</v>
      </c>
      <c r="BT813" t="s">
        <v>3670</v>
      </c>
      <c r="BU813" t="s">
        <v>3671</v>
      </c>
    </row>
    <row r="814" spans="1:73" ht="15" customHeight="1" x14ac:dyDescent="0.25">
      <c r="A814">
        <v>27446</v>
      </c>
      <c r="B814">
        <v>27446</v>
      </c>
      <c r="H814" s="31">
        <f t="shared" si="21"/>
        <v>39212000</v>
      </c>
      <c r="U814" t="s">
        <v>101</v>
      </c>
      <c r="V814" t="s">
        <v>367</v>
      </c>
      <c r="W814" t="s">
        <v>63</v>
      </c>
      <c r="X814">
        <v>360891</v>
      </c>
      <c r="Y814" s="1">
        <v>45442</v>
      </c>
      <c r="Z814" t="s">
        <v>338</v>
      </c>
      <c r="AA814" s="42" t="s">
        <v>4863</v>
      </c>
      <c r="AB814" s="43">
        <v>3</v>
      </c>
      <c r="AC814" t="s">
        <v>3672</v>
      </c>
      <c r="AD814" t="s">
        <v>3673</v>
      </c>
      <c r="AE814" t="s">
        <v>3674</v>
      </c>
      <c r="AF814">
        <v>30811770430024</v>
      </c>
      <c r="AG814" t="s">
        <v>3675</v>
      </c>
      <c r="AH814" s="2">
        <v>45599</v>
      </c>
      <c r="AI814" t="s">
        <v>3676</v>
      </c>
      <c r="AK814" s="1">
        <v>45673</v>
      </c>
      <c r="AL814" t="s">
        <v>3677</v>
      </c>
      <c r="AM814" t="s">
        <v>53</v>
      </c>
      <c r="AN814" t="s">
        <v>3677</v>
      </c>
      <c r="AP814">
        <v>49</v>
      </c>
      <c r="AQ814" s="1">
        <v>45663</v>
      </c>
      <c r="AR814" s="1">
        <v>45741</v>
      </c>
      <c r="AS814" s="23">
        <v>39212000</v>
      </c>
      <c r="AT814" s="3">
        <v>39212000</v>
      </c>
      <c r="AV814" t="s">
        <v>54</v>
      </c>
      <c r="AW814" t="s">
        <v>52</v>
      </c>
      <c r="AX814" s="1">
        <v>45663</v>
      </c>
      <c r="AY814" s="1">
        <v>45777</v>
      </c>
      <c r="AZ814">
        <v>-5</v>
      </c>
      <c r="BA814">
        <v>0</v>
      </c>
      <c r="BD814" t="s">
        <v>52</v>
      </c>
      <c r="BI814" t="s">
        <v>641</v>
      </c>
      <c r="BJ814">
        <v>1</v>
      </c>
      <c r="BK814" t="s">
        <v>55</v>
      </c>
      <c r="BL814">
        <v>44</v>
      </c>
      <c r="BM814" t="s">
        <v>56</v>
      </c>
      <c r="BP814" t="s">
        <v>332</v>
      </c>
      <c r="BQ814" t="s">
        <v>58</v>
      </c>
      <c r="BR814" t="s">
        <v>58</v>
      </c>
      <c r="BS814" t="s">
        <v>58</v>
      </c>
      <c r="BT814" t="s">
        <v>3678</v>
      </c>
      <c r="BU814" t="s">
        <v>3679</v>
      </c>
    </row>
    <row r="815" spans="1:73" ht="15" customHeight="1" x14ac:dyDescent="0.25">
      <c r="A815">
        <v>27440</v>
      </c>
      <c r="B815">
        <v>27440</v>
      </c>
      <c r="R815" s="31">
        <f>AT815</f>
        <v>22683882</v>
      </c>
      <c r="U815" t="s">
        <v>511</v>
      </c>
      <c r="V815" t="s">
        <v>1205</v>
      </c>
      <c r="W815" t="s">
        <v>63</v>
      </c>
      <c r="X815">
        <v>253888</v>
      </c>
      <c r="Y815" s="1">
        <v>44617</v>
      </c>
      <c r="Z815" t="s">
        <v>75</v>
      </c>
      <c r="AA815" s="42" t="s">
        <v>4872</v>
      </c>
      <c r="AB815" s="43">
        <v>3.14</v>
      </c>
      <c r="AC815" t="s">
        <v>3680</v>
      </c>
      <c r="AD815" t="s">
        <v>3681</v>
      </c>
      <c r="AE815" t="s">
        <v>3682</v>
      </c>
      <c r="AF815">
        <v>33012997380012</v>
      </c>
      <c r="AG815" t="s">
        <v>3683</v>
      </c>
      <c r="AH815" s="2">
        <v>45611</v>
      </c>
      <c r="AI815" t="s">
        <v>3684</v>
      </c>
      <c r="AK815" s="1">
        <v>45677</v>
      </c>
      <c r="AL815" t="s">
        <v>3685</v>
      </c>
      <c r="AM815" t="s">
        <v>53</v>
      </c>
      <c r="AN815" t="s">
        <v>3685</v>
      </c>
      <c r="AP815">
        <v>55</v>
      </c>
      <c r="AQ815" s="1">
        <v>45663</v>
      </c>
      <c r="AR815" s="1">
        <v>45715</v>
      </c>
      <c r="AS815" s="23">
        <v>30245176</v>
      </c>
      <c r="AT815" s="3">
        <v>22683882</v>
      </c>
      <c r="AV815" t="s">
        <v>54</v>
      </c>
      <c r="AW815" t="s">
        <v>52</v>
      </c>
      <c r="AX815" s="1">
        <v>45663</v>
      </c>
      <c r="AY815" s="1">
        <v>45777</v>
      </c>
      <c r="AZ815">
        <v>-1</v>
      </c>
      <c r="BA815">
        <v>0</v>
      </c>
      <c r="BD815" t="s">
        <v>52</v>
      </c>
      <c r="BI815" t="s">
        <v>312</v>
      </c>
      <c r="BJ815">
        <v>1</v>
      </c>
      <c r="BK815" t="s">
        <v>55</v>
      </c>
      <c r="BL815">
        <v>53</v>
      </c>
      <c r="BM815" t="s">
        <v>56</v>
      </c>
      <c r="BP815" t="s">
        <v>332</v>
      </c>
      <c r="BQ815" t="s">
        <v>58</v>
      </c>
      <c r="BR815" t="s">
        <v>58</v>
      </c>
      <c r="BS815" t="s">
        <v>58</v>
      </c>
      <c r="BT815" t="s">
        <v>3686</v>
      </c>
      <c r="BU815" t="s">
        <v>3687</v>
      </c>
    </row>
    <row r="816" spans="1:73" ht="15" hidden="1" customHeight="1" x14ac:dyDescent="0.25">
      <c r="A816" s="7">
        <v>27648</v>
      </c>
      <c r="B816" s="7">
        <v>27648</v>
      </c>
      <c r="C816" s="7"/>
      <c r="D816" s="7"/>
      <c r="E816" s="7"/>
      <c r="F816" s="7"/>
      <c r="G816" s="7"/>
      <c r="H816" s="7"/>
      <c r="I816" s="7"/>
      <c r="J816" s="7"/>
      <c r="K816" s="7"/>
      <c r="L816" s="7"/>
      <c r="M816" s="7"/>
      <c r="N816" s="7"/>
      <c r="O816" s="7"/>
      <c r="P816" s="7"/>
      <c r="Q816" s="7"/>
      <c r="R816" s="7"/>
      <c r="S816" s="7"/>
      <c r="T816" s="7"/>
      <c r="U816" s="7" t="s">
        <v>72</v>
      </c>
      <c r="V816" s="7" t="s">
        <v>345</v>
      </c>
      <c r="W816" s="7" t="s">
        <v>63</v>
      </c>
      <c r="X816" s="7">
        <v>345934</v>
      </c>
      <c r="Y816" s="8">
        <v>45377</v>
      </c>
      <c r="Z816" s="7" t="s">
        <v>1355</v>
      </c>
      <c r="AA816" s="40" t="s">
        <v>4873</v>
      </c>
      <c r="AB816" s="41">
        <v>3</v>
      </c>
      <c r="AC816" s="7" t="s">
        <v>3688</v>
      </c>
      <c r="AD816" s="7" t="s">
        <v>352</v>
      </c>
      <c r="AE816" s="7" t="s">
        <v>3689</v>
      </c>
      <c r="AF816" s="7">
        <v>30101796090013</v>
      </c>
      <c r="AG816" s="7" t="s">
        <v>3690</v>
      </c>
      <c r="AH816" s="9">
        <v>45564</v>
      </c>
      <c r="AI816" s="7" t="s">
        <v>3691</v>
      </c>
      <c r="AJ816" s="7"/>
      <c r="AK816" s="8">
        <v>45719</v>
      </c>
      <c r="AL816" s="7" t="s">
        <v>3692</v>
      </c>
      <c r="AM816" s="7" t="s">
        <v>70</v>
      </c>
      <c r="AN816" s="7"/>
      <c r="AO816" s="7"/>
      <c r="AP816" s="7">
        <v>57</v>
      </c>
      <c r="AQ816" s="8">
        <v>45663</v>
      </c>
      <c r="AR816" s="8">
        <v>45719</v>
      </c>
      <c r="AS816" s="23">
        <v>117347000</v>
      </c>
      <c r="AT816" s="7"/>
      <c r="AU816" s="7"/>
      <c r="AV816" s="7" t="s">
        <v>54</v>
      </c>
      <c r="AW816" s="7" t="s">
        <v>52</v>
      </c>
      <c r="AX816" s="8">
        <v>45673</v>
      </c>
      <c r="AY816" s="8">
        <v>45784</v>
      </c>
      <c r="AZ816" s="7">
        <v>-11</v>
      </c>
      <c r="BA816" s="7">
        <v>0</v>
      </c>
      <c r="BB816" s="7"/>
      <c r="BC816" s="7"/>
      <c r="BD816" s="7" t="s">
        <v>52</v>
      </c>
      <c r="BE816" s="7"/>
      <c r="BF816" s="7"/>
      <c r="BG816" s="7"/>
      <c r="BH816" s="7"/>
      <c r="BI816" s="7" t="s">
        <v>352</v>
      </c>
      <c r="BJ816" s="7">
        <v>1</v>
      </c>
      <c r="BK816" s="7" t="s">
        <v>55</v>
      </c>
      <c r="BL816" s="7">
        <v>128</v>
      </c>
      <c r="BM816" s="7" t="s">
        <v>56</v>
      </c>
      <c r="BN816" s="7"/>
      <c r="BO816" s="7"/>
      <c r="BP816" s="7" t="s">
        <v>107</v>
      </c>
      <c r="BQ816" s="7" t="s">
        <v>58</v>
      </c>
      <c r="BR816" s="7" t="s">
        <v>59</v>
      </c>
      <c r="BS816" s="7" t="s">
        <v>58</v>
      </c>
      <c r="BT816" s="7" t="s">
        <v>3693</v>
      </c>
      <c r="BU816" s="7" t="s">
        <v>3694</v>
      </c>
    </row>
    <row r="817" spans="1:73" ht="15" hidden="1" customHeight="1" x14ac:dyDescent="0.25">
      <c r="A817" s="7">
        <v>27439</v>
      </c>
      <c r="B817" s="7">
        <v>27439</v>
      </c>
      <c r="C817" s="7"/>
      <c r="D817" s="7"/>
      <c r="E817" s="7"/>
      <c r="F817" s="7"/>
      <c r="G817" s="7"/>
      <c r="H817" s="7"/>
      <c r="I817" s="7"/>
      <c r="J817" s="7"/>
      <c r="K817" s="7"/>
      <c r="L817" s="7"/>
      <c r="M817" s="7"/>
      <c r="N817" s="7"/>
      <c r="O817" s="7"/>
      <c r="P817" s="7"/>
      <c r="Q817" s="7"/>
      <c r="R817" s="7"/>
      <c r="S817" s="7"/>
      <c r="T817" s="7"/>
      <c r="U817" s="7" t="s">
        <v>201</v>
      </c>
      <c r="V817" s="7" t="s">
        <v>382</v>
      </c>
      <c r="W817" s="7" t="s">
        <v>63</v>
      </c>
      <c r="X817" s="7">
        <v>345323</v>
      </c>
      <c r="Y817" s="8">
        <v>45406</v>
      </c>
      <c r="Z817" s="7" t="s">
        <v>338</v>
      </c>
      <c r="AA817" s="40" t="s">
        <v>4863</v>
      </c>
      <c r="AB817" s="41">
        <v>3</v>
      </c>
      <c r="AC817" s="7" t="s">
        <v>3695</v>
      </c>
      <c r="AD817" s="7" t="s">
        <v>3696</v>
      </c>
      <c r="AE817" s="7" t="s">
        <v>3696</v>
      </c>
      <c r="AF817" s="7">
        <v>31709921800040</v>
      </c>
      <c r="AG817" s="7" t="s">
        <v>3697</v>
      </c>
      <c r="AH817" s="9">
        <v>45637.001388888886</v>
      </c>
      <c r="AI817" s="7" t="s">
        <v>3653</v>
      </c>
      <c r="AJ817" s="7"/>
      <c r="AK817" s="8">
        <v>45694</v>
      </c>
      <c r="AL817" s="7" t="s">
        <v>3698</v>
      </c>
      <c r="AM817" s="7" t="s">
        <v>53</v>
      </c>
      <c r="AN817" s="7"/>
      <c r="AO817" s="7"/>
      <c r="AP817" s="7">
        <v>54</v>
      </c>
      <c r="AQ817" s="8">
        <v>45663</v>
      </c>
      <c r="AR817" s="8">
        <v>45694</v>
      </c>
      <c r="AS817" s="23">
        <v>32699370</v>
      </c>
      <c r="AT817" s="7"/>
      <c r="AU817" s="7"/>
      <c r="AV817" s="7" t="s">
        <v>54</v>
      </c>
      <c r="AW817" s="7" t="s">
        <v>52</v>
      </c>
      <c r="AX817" s="8">
        <v>45663</v>
      </c>
      <c r="AY817" s="8">
        <v>45784</v>
      </c>
      <c r="AZ817" s="7">
        <v>16</v>
      </c>
      <c r="BA817" s="7">
        <v>0</v>
      </c>
      <c r="BB817" s="7"/>
      <c r="BC817" s="7"/>
      <c r="BD817" s="7" t="s">
        <v>52</v>
      </c>
      <c r="BE817" s="7"/>
      <c r="BF817" s="7"/>
      <c r="BG817" s="7"/>
      <c r="BH817" s="7"/>
      <c r="BI817" s="7" t="s">
        <v>90</v>
      </c>
      <c r="BJ817" s="7">
        <v>1</v>
      </c>
      <c r="BK817" s="7" t="s">
        <v>55</v>
      </c>
      <c r="BL817" s="7">
        <v>83</v>
      </c>
      <c r="BM817" s="7" t="s">
        <v>56</v>
      </c>
      <c r="BN817" s="7"/>
      <c r="BO817" s="7"/>
      <c r="BP817" s="7" t="s">
        <v>107</v>
      </c>
      <c r="BQ817" s="7" t="s">
        <v>58</v>
      </c>
      <c r="BR817" s="7" t="s">
        <v>58</v>
      </c>
      <c r="BS817" s="7" t="s">
        <v>58</v>
      </c>
      <c r="BT817" s="7" t="s">
        <v>3699</v>
      </c>
      <c r="BU817" s="7" t="s">
        <v>3700</v>
      </c>
    </row>
    <row r="818" spans="1:73" ht="15" customHeight="1" x14ac:dyDescent="0.25">
      <c r="A818">
        <v>27443</v>
      </c>
      <c r="B818">
        <v>27443</v>
      </c>
      <c r="H818" s="31">
        <f>AT818</f>
        <v>1100000</v>
      </c>
      <c r="U818" t="s">
        <v>74</v>
      </c>
      <c r="V818" t="s">
        <v>74</v>
      </c>
      <c r="W818" t="s">
        <v>175</v>
      </c>
      <c r="X818">
        <v>190</v>
      </c>
      <c r="Y818" s="1">
        <v>45446</v>
      </c>
      <c r="Z818" t="s">
        <v>176</v>
      </c>
      <c r="AA818" s="42" t="s">
        <v>4862</v>
      </c>
      <c r="AB818" s="43">
        <v>3</v>
      </c>
      <c r="AC818" t="s">
        <v>1596</v>
      </c>
      <c r="AD818" t="s">
        <v>1597</v>
      </c>
      <c r="AE818" t="s">
        <v>1597</v>
      </c>
      <c r="AF818">
        <v>32002920192215</v>
      </c>
      <c r="AG818" t="s">
        <v>1598</v>
      </c>
      <c r="AH818" s="2">
        <v>45595</v>
      </c>
      <c r="AI818" t="s">
        <v>3653</v>
      </c>
      <c r="AK818" s="1">
        <v>45679</v>
      </c>
      <c r="AL818" t="s">
        <v>3701</v>
      </c>
      <c r="AM818" t="s">
        <v>53</v>
      </c>
      <c r="AN818" t="s">
        <v>3701</v>
      </c>
      <c r="AP818">
        <v>51</v>
      </c>
      <c r="AQ818" s="1">
        <v>45663</v>
      </c>
      <c r="AR818" s="1">
        <v>45720</v>
      </c>
      <c r="AS818" s="23">
        <v>1100000</v>
      </c>
      <c r="AT818" s="3">
        <v>1100000</v>
      </c>
      <c r="AV818" t="s">
        <v>54</v>
      </c>
      <c r="AW818" t="s">
        <v>52</v>
      </c>
      <c r="AX818" s="1">
        <v>45663</v>
      </c>
      <c r="AY818" s="1">
        <v>45777</v>
      </c>
      <c r="AZ818">
        <v>1</v>
      </c>
      <c r="BA818">
        <v>0</v>
      </c>
      <c r="BD818" t="s">
        <v>52</v>
      </c>
      <c r="BI818" t="s">
        <v>1597</v>
      </c>
      <c r="BK818" t="s">
        <v>55</v>
      </c>
      <c r="BL818">
        <v>57</v>
      </c>
      <c r="BM818" t="s">
        <v>56</v>
      </c>
      <c r="BP818" t="s">
        <v>332</v>
      </c>
      <c r="BQ818" t="s">
        <v>58</v>
      </c>
      <c r="BR818" t="s">
        <v>58</v>
      </c>
      <c r="BS818" t="s">
        <v>58</v>
      </c>
      <c r="BT818" t="s">
        <v>3702</v>
      </c>
      <c r="BU818" t="s">
        <v>1600</v>
      </c>
    </row>
    <row r="819" spans="1:73" ht="15" customHeight="1" x14ac:dyDescent="0.25">
      <c r="A819">
        <v>27444</v>
      </c>
      <c r="B819">
        <v>27444</v>
      </c>
      <c r="G819" s="31">
        <f>AT819</f>
        <v>6800000</v>
      </c>
      <c r="U819" t="s">
        <v>101</v>
      </c>
      <c r="V819" t="s">
        <v>101</v>
      </c>
      <c r="W819" t="s">
        <v>63</v>
      </c>
      <c r="X819">
        <v>356621</v>
      </c>
      <c r="Y819" s="1">
        <v>45414</v>
      </c>
      <c r="Z819" t="s">
        <v>1222</v>
      </c>
      <c r="AA819" s="42" t="s">
        <v>4863</v>
      </c>
      <c r="AB819" s="43">
        <v>3</v>
      </c>
      <c r="AC819" t="s">
        <v>3703</v>
      </c>
      <c r="AD819" t="s">
        <v>3704</v>
      </c>
      <c r="AE819" t="s">
        <v>3705</v>
      </c>
      <c r="AF819">
        <v>32604996500031</v>
      </c>
      <c r="AG819" t="s">
        <v>3706</v>
      </c>
      <c r="AH819" s="2">
        <v>45660</v>
      </c>
      <c r="AI819" t="s">
        <v>3653</v>
      </c>
      <c r="AK819" s="1">
        <v>45672</v>
      </c>
      <c r="AL819" t="s">
        <v>3707</v>
      </c>
      <c r="AM819" t="s">
        <v>70</v>
      </c>
      <c r="AN819" t="s">
        <v>3707</v>
      </c>
      <c r="AP819">
        <v>50</v>
      </c>
      <c r="AQ819" s="1">
        <v>45663</v>
      </c>
      <c r="AR819" s="1">
        <v>45701</v>
      </c>
      <c r="AS819" s="23">
        <v>10166338</v>
      </c>
      <c r="AT819" s="3">
        <v>6800000</v>
      </c>
      <c r="AV819" t="s">
        <v>54</v>
      </c>
      <c r="AW819" t="s">
        <v>52</v>
      </c>
      <c r="AX819" s="1">
        <v>45663</v>
      </c>
      <c r="AY819" s="1">
        <v>45777</v>
      </c>
      <c r="AZ819">
        <v>25</v>
      </c>
      <c r="BA819">
        <v>0</v>
      </c>
      <c r="BD819" t="s">
        <v>52</v>
      </c>
      <c r="BI819" t="s">
        <v>145</v>
      </c>
      <c r="BJ819">
        <v>1</v>
      </c>
      <c r="BK819" t="s">
        <v>55</v>
      </c>
      <c r="BL819">
        <v>43</v>
      </c>
      <c r="BM819" t="s">
        <v>56</v>
      </c>
      <c r="BP819" t="s">
        <v>332</v>
      </c>
      <c r="BQ819" t="s">
        <v>58</v>
      </c>
      <c r="BR819" t="s">
        <v>58</v>
      </c>
      <c r="BS819" t="s">
        <v>58</v>
      </c>
      <c r="BT819" t="s">
        <v>3708</v>
      </c>
      <c r="BU819" t="s">
        <v>3709</v>
      </c>
    </row>
    <row r="820" spans="1:73" ht="15" hidden="1" customHeight="1" x14ac:dyDescent="0.25">
      <c r="A820">
        <v>27462</v>
      </c>
      <c r="B820">
        <v>27462</v>
      </c>
      <c r="D820" s="31"/>
      <c r="F820" s="31"/>
      <c r="H820" s="31"/>
      <c r="J820" s="31"/>
      <c r="L820" s="31"/>
      <c r="N820" s="31"/>
      <c r="P820" s="31"/>
      <c r="R820" s="31"/>
      <c r="T820" s="31"/>
      <c r="U820" t="s">
        <v>52</v>
      </c>
      <c r="V820" t="s">
        <v>60</v>
      </c>
      <c r="W820" t="s">
        <v>4920</v>
      </c>
      <c r="X820">
        <v>814163</v>
      </c>
      <c r="Y820" s="1">
        <v>45594</v>
      </c>
      <c r="Z820" t="s">
        <v>4921</v>
      </c>
      <c r="AA820" s="42" t="s">
        <v>13086</v>
      </c>
      <c r="AB820" s="43">
        <v>10</v>
      </c>
      <c r="AC820" t="s">
        <v>11066</v>
      </c>
      <c r="AD820" t="s">
        <v>11067</v>
      </c>
      <c r="AE820" t="s">
        <v>11068</v>
      </c>
      <c r="AG820" t="s">
        <v>11069</v>
      </c>
      <c r="AH820" s="2">
        <v>45660.527777777781</v>
      </c>
      <c r="AI820" t="s">
        <v>379</v>
      </c>
      <c r="AJ820" t="s">
        <v>4932</v>
      </c>
      <c r="AK820" s="1">
        <v>45666</v>
      </c>
      <c r="AM820" t="s">
        <v>53</v>
      </c>
      <c r="AP820">
        <v>63</v>
      </c>
      <c r="AQ820" s="1">
        <v>45663</v>
      </c>
      <c r="AR820" s="1">
        <v>45694</v>
      </c>
      <c r="AS820" s="23">
        <v>5236252</v>
      </c>
      <c r="AT820" s="3">
        <v>5236252</v>
      </c>
      <c r="BP820" t="s">
        <v>332</v>
      </c>
    </row>
    <row r="821" spans="1:73" ht="15" hidden="1" customHeight="1" x14ac:dyDescent="0.25">
      <c r="A821">
        <v>27464</v>
      </c>
      <c r="B821">
        <v>27464</v>
      </c>
      <c r="D821" s="31"/>
      <c r="F821" s="31"/>
      <c r="H821" s="31"/>
      <c r="J821" s="31"/>
      <c r="L821" s="31"/>
      <c r="N821" s="31"/>
      <c r="P821" s="31"/>
      <c r="R821" s="31"/>
      <c r="T821" s="31"/>
      <c r="U821" t="s">
        <v>101</v>
      </c>
      <c r="V821" t="s">
        <v>5352</v>
      </c>
      <c r="W821" t="s">
        <v>4920</v>
      </c>
      <c r="X821">
        <v>633049</v>
      </c>
      <c r="Y821" s="1">
        <v>45379</v>
      </c>
      <c r="Z821" t="s">
        <v>4921</v>
      </c>
      <c r="AA821" s="42" t="s">
        <v>13086</v>
      </c>
      <c r="AB821" s="43">
        <v>10</v>
      </c>
      <c r="AC821" t="s">
        <v>11070</v>
      </c>
      <c r="AD821" t="s">
        <v>11071</v>
      </c>
      <c r="AE821" t="s">
        <v>11072</v>
      </c>
      <c r="AG821" t="s">
        <v>11073</v>
      </c>
      <c r="AH821" s="2">
        <v>45659.536805555559</v>
      </c>
      <c r="AI821" t="s">
        <v>6813</v>
      </c>
      <c r="AJ821" t="s">
        <v>4932</v>
      </c>
      <c r="AK821" s="1">
        <v>45667</v>
      </c>
      <c r="AM821" t="s">
        <v>53</v>
      </c>
      <c r="AP821">
        <v>61</v>
      </c>
      <c r="AQ821" s="1">
        <v>45663</v>
      </c>
      <c r="AR821" s="1">
        <v>45700</v>
      </c>
      <c r="AS821" s="23">
        <v>14614720</v>
      </c>
      <c r="AT821" s="3">
        <v>11000000</v>
      </c>
      <c r="BP821" t="s">
        <v>332</v>
      </c>
    </row>
    <row r="822" spans="1:73" ht="15" hidden="1" customHeight="1" x14ac:dyDescent="0.25">
      <c r="A822">
        <v>27466</v>
      </c>
      <c r="B822">
        <v>27466</v>
      </c>
      <c r="D822" s="31"/>
      <c r="F822" s="31"/>
      <c r="H822" s="31"/>
      <c r="J822" s="31"/>
      <c r="L822" s="31"/>
      <c r="N822" s="31"/>
      <c r="P822" s="31"/>
      <c r="R822" s="31"/>
      <c r="T822" s="31"/>
      <c r="U822" t="s">
        <v>52</v>
      </c>
      <c r="V822" t="s">
        <v>60</v>
      </c>
      <c r="W822" t="s">
        <v>4920</v>
      </c>
      <c r="X822">
        <v>723412</v>
      </c>
      <c r="Y822" s="1">
        <v>45469</v>
      </c>
      <c r="Z822" t="s">
        <v>4921</v>
      </c>
      <c r="AA822" s="42" t="s">
        <v>13086</v>
      </c>
      <c r="AB822" s="43">
        <v>10</v>
      </c>
      <c r="AC822" t="s">
        <v>11074</v>
      </c>
      <c r="AD822" t="s">
        <v>11075</v>
      </c>
      <c r="AE822" t="s">
        <v>10993</v>
      </c>
      <c r="AG822" t="s">
        <v>11076</v>
      </c>
      <c r="AH822" s="2">
        <v>45612.416666666664</v>
      </c>
      <c r="AI822" t="s">
        <v>1919</v>
      </c>
      <c r="AJ822" t="s">
        <v>4927</v>
      </c>
      <c r="AK822" s="1">
        <v>45666</v>
      </c>
      <c r="AM822" t="s">
        <v>53</v>
      </c>
      <c r="AP822">
        <v>59</v>
      </c>
      <c r="AQ822" s="1">
        <v>45663</v>
      </c>
      <c r="AR822" s="1">
        <v>45694</v>
      </c>
      <c r="AS822" s="23">
        <v>8598525</v>
      </c>
      <c r="AT822" s="3">
        <v>8598525</v>
      </c>
      <c r="BP822" t="s">
        <v>332</v>
      </c>
    </row>
    <row r="823" spans="1:73" ht="15" hidden="1" customHeight="1" x14ac:dyDescent="0.25">
      <c r="A823">
        <v>27456</v>
      </c>
      <c r="B823">
        <v>27456</v>
      </c>
      <c r="D823" s="31"/>
      <c r="F823" s="31"/>
      <c r="H823" s="31"/>
      <c r="J823" s="31"/>
      <c r="L823" s="31"/>
      <c r="N823" s="31"/>
      <c r="P823" s="31"/>
      <c r="R823" s="31"/>
      <c r="T823" s="31"/>
      <c r="U823" t="s">
        <v>74</v>
      </c>
      <c r="V823" t="s">
        <v>5025</v>
      </c>
      <c r="W823" t="s">
        <v>4957</v>
      </c>
      <c r="X823">
        <v>90651</v>
      </c>
      <c r="Y823" s="1">
        <v>45381</v>
      </c>
      <c r="Z823" t="s">
        <v>4921</v>
      </c>
      <c r="AA823" s="42" t="s">
        <v>13086</v>
      </c>
      <c r="AB823" s="43">
        <v>10</v>
      </c>
      <c r="AC823" t="s">
        <v>11077</v>
      </c>
      <c r="AD823" t="s">
        <v>11078</v>
      </c>
      <c r="AE823" t="s">
        <v>11079</v>
      </c>
      <c r="AG823" t="s">
        <v>11080</v>
      </c>
      <c r="AH823" s="2">
        <v>45595.895833333336</v>
      </c>
      <c r="AI823" t="s">
        <v>9739</v>
      </c>
      <c r="AJ823" t="s">
        <v>4927</v>
      </c>
      <c r="AK823" s="1">
        <v>45666</v>
      </c>
      <c r="AM823" t="s">
        <v>53</v>
      </c>
      <c r="AP823">
        <v>53</v>
      </c>
      <c r="AQ823" s="1">
        <v>45663</v>
      </c>
      <c r="AR823" s="1">
        <v>45700</v>
      </c>
      <c r="AS823" s="23">
        <v>17358560</v>
      </c>
      <c r="AT823" s="3">
        <v>14000000</v>
      </c>
      <c r="BP823" t="s">
        <v>332</v>
      </c>
    </row>
    <row r="824" spans="1:73" ht="15" hidden="1" customHeight="1" x14ac:dyDescent="0.25">
      <c r="A824">
        <v>27453</v>
      </c>
      <c r="B824">
        <v>27453</v>
      </c>
      <c r="D824" s="31"/>
      <c r="F824" s="31"/>
      <c r="H824" s="31"/>
      <c r="J824" s="31"/>
      <c r="L824" s="31"/>
      <c r="N824" s="31"/>
      <c r="P824" s="31"/>
      <c r="R824" s="31"/>
      <c r="T824" s="31"/>
      <c r="U824" t="s">
        <v>101</v>
      </c>
      <c r="V824" t="s">
        <v>884</v>
      </c>
      <c r="W824" t="s">
        <v>4920</v>
      </c>
      <c r="X824">
        <v>745259</v>
      </c>
      <c r="Y824" s="1">
        <v>45497</v>
      </c>
      <c r="Z824" t="s">
        <v>4921</v>
      </c>
      <c r="AA824" s="42" t="s">
        <v>13086</v>
      </c>
      <c r="AB824" s="43">
        <v>10</v>
      </c>
      <c r="AC824" t="s">
        <v>11081</v>
      </c>
      <c r="AD824" t="s">
        <v>11082</v>
      </c>
      <c r="AE824" t="s">
        <v>11083</v>
      </c>
      <c r="AG824" t="s">
        <v>11084</v>
      </c>
      <c r="AH824" s="2">
        <v>45623.458333333336</v>
      </c>
      <c r="AI824" t="s">
        <v>777</v>
      </c>
      <c r="AJ824" t="s">
        <v>4927</v>
      </c>
      <c r="AK824" s="1">
        <v>45677</v>
      </c>
      <c r="AM824" t="s">
        <v>53</v>
      </c>
      <c r="AP824">
        <v>58</v>
      </c>
      <c r="AQ824" s="1">
        <v>45663</v>
      </c>
      <c r="AR824" s="1">
        <v>45720</v>
      </c>
      <c r="AS824" s="23">
        <v>5010648</v>
      </c>
      <c r="AT824" s="3">
        <v>4060648</v>
      </c>
      <c r="BP824" t="s">
        <v>332</v>
      </c>
    </row>
    <row r="825" spans="1:73" ht="15" hidden="1" customHeight="1" x14ac:dyDescent="0.25">
      <c r="A825">
        <v>27460</v>
      </c>
      <c r="B825">
        <v>27460</v>
      </c>
      <c r="C825" s="31"/>
      <c r="E825" s="31"/>
      <c r="G825" s="31"/>
      <c r="I825" s="31"/>
      <c r="K825" s="31"/>
      <c r="M825" s="31"/>
      <c r="O825" s="31"/>
      <c r="Q825" s="31"/>
      <c r="S825" s="31"/>
      <c r="U825" t="s">
        <v>52</v>
      </c>
      <c r="V825" t="s">
        <v>60</v>
      </c>
      <c r="W825" t="s">
        <v>4920</v>
      </c>
      <c r="X825">
        <v>544486</v>
      </c>
      <c r="Y825" s="1">
        <v>45288</v>
      </c>
      <c r="Z825" t="s">
        <v>4921</v>
      </c>
      <c r="AA825" s="42" t="s">
        <v>13086</v>
      </c>
      <c r="AB825" s="43">
        <v>10</v>
      </c>
      <c r="AC825" t="s">
        <v>11085</v>
      </c>
      <c r="AD825" t="s">
        <v>11086</v>
      </c>
      <c r="AE825" t="s">
        <v>11087</v>
      </c>
      <c r="AG825" t="s">
        <v>11088</v>
      </c>
      <c r="AH825" s="2">
        <v>45444.958333333336</v>
      </c>
      <c r="AI825" t="s">
        <v>111</v>
      </c>
      <c r="AJ825" t="s">
        <v>4927</v>
      </c>
      <c r="AK825" s="1">
        <v>45667</v>
      </c>
      <c r="AM825" t="s">
        <v>70</v>
      </c>
      <c r="AP825">
        <v>65</v>
      </c>
      <c r="AQ825" s="1">
        <v>45663</v>
      </c>
      <c r="AR825" s="1">
        <v>45699</v>
      </c>
      <c r="AS825" s="23">
        <v>14820591</v>
      </c>
      <c r="AT825" s="3">
        <v>14000000</v>
      </c>
      <c r="BP825" t="s">
        <v>332</v>
      </c>
    </row>
    <row r="826" spans="1:73" ht="15" hidden="1" customHeight="1" x14ac:dyDescent="0.25">
      <c r="A826">
        <v>27458</v>
      </c>
      <c r="B826">
        <v>27458</v>
      </c>
      <c r="D826" s="31"/>
      <c r="F826" s="31"/>
      <c r="H826" s="31"/>
      <c r="J826" s="31"/>
      <c r="L826" s="31"/>
      <c r="N826" s="31"/>
      <c r="P826" s="31"/>
      <c r="R826" s="31"/>
      <c r="T826" s="31"/>
      <c r="U826" t="s">
        <v>101</v>
      </c>
      <c r="V826" t="s">
        <v>336</v>
      </c>
      <c r="W826" t="s">
        <v>4920</v>
      </c>
      <c r="X826">
        <v>614542</v>
      </c>
      <c r="Y826" s="1">
        <v>45363</v>
      </c>
      <c r="Z826" t="s">
        <v>4921</v>
      </c>
      <c r="AA826" s="42" t="s">
        <v>13086</v>
      </c>
      <c r="AB826" s="43">
        <v>10</v>
      </c>
      <c r="AC826" t="s">
        <v>11089</v>
      </c>
      <c r="AD826" t="s">
        <v>11090</v>
      </c>
      <c r="AE826" t="s">
        <v>11091</v>
      </c>
      <c r="AG826" t="s">
        <v>11092</v>
      </c>
      <c r="AH826" s="2">
        <v>45596.625</v>
      </c>
      <c r="AI826" t="s">
        <v>11093</v>
      </c>
      <c r="AJ826" t="s">
        <v>4927</v>
      </c>
      <c r="AK826" s="1">
        <v>45666</v>
      </c>
      <c r="AM826" t="s">
        <v>53</v>
      </c>
      <c r="AP826">
        <v>56</v>
      </c>
      <c r="AQ826" s="1">
        <v>45663</v>
      </c>
      <c r="AR826" s="1">
        <v>45700</v>
      </c>
      <c r="AS826" s="23">
        <v>6605416</v>
      </c>
      <c r="AT826" s="3">
        <v>6605416</v>
      </c>
      <c r="BP826" t="s">
        <v>332</v>
      </c>
    </row>
    <row r="827" spans="1:73" ht="15" hidden="1" customHeight="1" x14ac:dyDescent="0.25">
      <c r="A827">
        <v>27448</v>
      </c>
      <c r="B827">
        <v>27448</v>
      </c>
      <c r="D827" s="31"/>
      <c r="F827" s="31"/>
      <c r="H827" s="31"/>
      <c r="J827" s="31"/>
      <c r="L827" s="31"/>
      <c r="N827" s="31"/>
      <c r="P827" s="31"/>
      <c r="R827" s="31"/>
      <c r="T827" s="31"/>
      <c r="U827" t="s">
        <v>52</v>
      </c>
      <c r="V827" t="s">
        <v>60</v>
      </c>
      <c r="W827" t="s">
        <v>4920</v>
      </c>
      <c r="X827">
        <v>649670</v>
      </c>
      <c r="Y827" s="1">
        <v>45394</v>
      </c>
      <c r="Z827" t="s">
        <v>4921</v>
      </c>
      <c r="AA827" s="42" t="s">
        <v>13086</v>
      </c>
      <c r="AB827" s="43">
        <v>10</v>
      </c>
      <c r="AC827" t="s">
        <v>11094</v>
      </c>
      <c r="AD827" t="s">
        <v>11095</v>
      </c>
      <c r="AE827" t="s">
        <v>11096</v>
      </c>
      <c r="AG827" t="s">
        <v>11097</v>
      </c>
      <c r="AH827" s="2">
        <v>45661.118055555555</v>
      </c>
      <c r="AI827" t="s">
        <v>11098</v>
      </c>
      <c r="AJ827" t="s">
        <v>4932</v>
      </c>
      <c r="AK827" s="1">
        <v>45666</v>
      </c>
      <c r="AM827" t="s">
        <v>53</v>
      </c>
      <c r="AP827">
        <v>46</v>
      </c>
      <c r="AQ827" s="1">
        <v>45663</v>
      </c>
      <c r="AR827" s="1">
        <v>45720</v>
      </c>
      <c r="AS827" s="23">
        <v>4959140</v>
      </c>
      <c r="AT827" s="3">
        <v>4959140</v>
      </c>
      <c r="BP827" t="s">
        <v>332</v>
      </c>
    </row>
    <row r="828" spans="1:73" ht="15" hidden="1" customHeight="1" x14ac:dyDescent="0.25">
      <c r="A828">
        <v>27449</v>
      </c>
      <c r="B828">
        <v>27449</v>
      </c>
      <c r="D828" s="31"/>
      <c r="F828" s="31"/>
      <c r="H828" s="31"/>
      <c r="J828" s="31"/>
      <c r="L828" s="31"/>
      <c r="N828" s="31"/>
      <c r="P828" s="31"/>
      <c r="R828" s="31"/>
      <c r="T828" s="31"/>
      <c r="U828" t="s">
        <v>74</v>
      </c>
      <c r="V828" t="s">
        <v>97</v>
      </c>
      <c r="W828" t="s">
        <v>4920</v>
      </c>
      <c r="X828">
        <v>757088</v>
      </c>
      <c r="Y828" s="1">
        <v>45511</v>
      </c>
      <c r="Z828" t="s">
        <v>4921</v>
      </c>
      <c r="AA828" s="42" t="s">
        <v>13086</v>
      </c>
      <c r="AB828" s="43">
        <v>10</v>
      </c>
      <c r="AC828" t="s">
        <v>5089</v>
      </c>
      <c r="AD828" t="s">
        <v>5090</v>
      </c>
      <c r="AE828" t="s">
        <v>11099</v>
      </c>
      <c r="AG828" t="s">
        <v>5092</v>
      </c>
      <c r="AH828" s="2">
        <v>45653.736111111109</v>
      </c>
      <c r="AI828" t="s">
        <v>11100</v>
      </c>
      <c r="AJ828" t="s">
        <v>4932</v>
      </c>
      <c r="AK828" s="1">
        <v>45666</v>
      </c>
      <c r="AM828" t="s">
        <v>53</v>
      </c>
      <c r="AP828">
        <v>48</v>
      </c>
      <c r="AQ828" s="1">
        <v>45663</v>
      </c>
      <c r="AR828" s="1">
        <v>45693</v>
      </c>
      <c r="AS828" s="23">
        <v>3408259</v>
      </c>
      <c r="AT828" s="3">
        <v>3408259</v>
      </c>
      <c r="BP828" t="s">
        <v>332</v>
      </c>
    </row>
    <row r="829" spans="1:73" ht="15" hidden="1" customHeight="1" x14ac:dyDescent="0.25">
      <c r="A829">
        <v>27457</v>
      </c>
      <c r="B829">
        <v>27457</v>
      </c>
      <c r="D829" s="31"/>
      <c r="F829" s="31"/>
      <c r="H829" s="31"/>
      <c r="J829" s="31"/>
      <c r="L829" s="31"/>
      <c r="N829" s="31"/>
      <c r="P829" s="31"/>
      <c r="R829" s="31"/>
      <c r="T829" s="31"/>
      <c r="U829" t="s">
        <v>101</v>
      </c>
      <c r="V829" t="s">
        <v>230</v>
      </c>
      <c r="W829" t="s">
        <v>4920</v>
      </c>
      <c r="X829">
        <v>671962</v>
      </c>
      <c r="Y829" s="1">
        <v>45415</v>
      </c>
      <c r="Z829" t="s">
        <v>4921</v>
      </c>
      <c r="AA829" s="42" t="s">
        <v>13086</v>
      </c>
      <c r="AB829" s="43">
        <v>10</v>
      </c>
      <c r="AC829" t="s">
        <v>11101</v>
      </c>
      <c r="AD829" t="s">
        <v>11102</v>
      </c>
      <c r="AE829" t="s">
        <v>11103</v>
      </c>
      <c r="AG829" t="s">
        <v>11104</v>
      </c>
      <c r="AH829" s="2">
        <v>45454.5</v>
      </c>
      <c r="AI829" t="s">
        <v>11105</v>
      </c>
      <c r="AJ829" t="s">
        <v>4927</v>
      </c>
      <c r="AK829" s="1">
        <v>45672</v>
      </c>
      <c r="AM829" t="s">
        <v>53</v>
      </c>
      <c r="AP829">
        <v>54</v>
      </c>
      <c r="AQ829" s="1">
        <v>45663</v>
      </c>
      <c r="AR829" s="1">
        <v>45705</v>
      </c>
      <c r="AS829" s="23">
        <v>9880000</v>
      </c>
      <c r="AT829" s="3">
        <v>9880000</v>
      </c>
      <c r="BP829" t="s">
        <v>332</v>
      </c>
    </row>
    <row r="830" spans="1:73" ht="15" hidden="1" customHeight="1" x14ac:dyDescent="0.25">
      <c r="A830">
        <v>27450</v>
      </c>
      <c r="B830">
        <v>27450</v>
      </c>
      <c r="D830" s="31"/>
      <c r="F830" s="31"/>
      <c r="H830" s="31"/>
      <c r="J830" s="31"/>
      <c r="L830" s="31"/>
      <c r="N830" s="31"/>
      <c r="P830" s="31"/>
      <c r="R830" s="31"/>
      <c r="T830" s="31"/>
      <c r="U830" t="s">
        <v>52</v>
      </c>
      <c r="V830" t="s">
        <v>60</v>
      </c>
      <c r="W830" t="s">
        <v>4920</v>
      </c>
      <c r="X830">
        <v>651815</v>
      </c>
      <c r="Y830" s="1">
        <v>45396</v>
      </c>
      <c r="Z830" t="s">
        <v>4921</v>
      </c>
      <c r="AA830" s="42" t="s">
        <v>13086</v>
      </c>
      <c r="AB830" s="43">
        <v>10</v>
      </c>
      <c r="AC830" t="s">
        <v>11106</v>
      </c>
      <c r="AD830" t="s">
        <v>11107</v>
      </c>
      <c r="AE830" t="s">
        <v>11108</v>
      </c>
      <c r="AG830" t="s">
        <v>11109</v>
      </c>
      <c r="AH830" s="2">
        <v>45655.09375</v>
      </c>
      <c r="AI830" t="s">
        <v>11110</v>
      </c>
      <c r="AJ830" t="s">
        <v>4932</v>
      </c>
      <c r="AK830" s="1">
        <v>45672</v>
      </c>
      <c r="AM830" t="s">
        <v>53</v>
      </c>
      <c r="AP830">
        <v>49</v>
      </c>
      <c r="AQ830" s="1">
        <v>45663</v>
      </c>
      <c r="AR830" s="1">
        <v>45699</v>
      </c>
      <c r="AS830" s="23">
        <v>5200000</v>
      </c>
      <c r="AT830" s="3">
        <v>5200000</v>
      </c>
      <c r="BP830" t="s">
        <v>332</v>
      </c>
    </row>
    <row r="831" spans="1:73" ht="15" hidden="1" customHeight="1" x14ac:dyDescent="0.25">
      <c r="A831">
        <v>27459</v>
      </c>
      <c r="B831">
        <v>27459</v>
      </c>
      <c r="D831" s="31"/>
      <c r="F831" s="31"/>
      <c r="H831" s="31"/>
      <c r="J831" s="31"/>
      <c r="L831" s="31"/>
      <c r="N831" s="31"/>
      <c r="P831" s="31"/>
      <c r="R831" s="31"/>
      <c r="T831" s="31"/>
      <c r="U831" t="s">
        <v>74</v>
      </c>
      <c r="V831" t="s">
        <v>5025</v>
      </c>
      <c r="W831" t="s">
        <v>4957</v>
      </c>
      <c r="X831">
        <v>74477</v>
      </c>
      <c r="Y831" s="1">
        <v>45313</v>
      </c>
      <c r="Z831" t="s">
        <v>4921</v>
      </c>
      <c r="AA831" s="42" t="s">
        <v>13086</v>
      </c>
      <c r="AB831" s="43">
        <v>10</v>
      </c>
      <c r="AC831" t="s">
        <v>11111</v>
      </c>
      <c r="AD831" t="s">
        <v>11112</v>
      </c>
      <c r="AE831" t="s">
        <v>11113</v>
      </c>
      <c r="AG831" t="s">
        <v>11114</v>
      </c>
      <c r="AH831" s="2">
        <v>45662.590277777781</v>
      </c>
      <c r="AI831" t="s">
        <v>5313</v>
      </c>
      <c r="AJ831" t="s">
        <v>4932</v>
      </c>
      <c r="AK831" s="1">
        <v>45667</v>
      </c>
      <c r="AM831" t="s">
        <v>53</v>
      </c>
      <c r="AP831">
        <v>52</v>
      </c>
      <c r="AQ831" s="1">
        <v>45663</v>
      </c>
      <c r="AR831" s="1">
        <v>45699</v>
      </c>
      <c r="AS831" s="23">
        <v>9935108</v>
      </c>
      <c r="AT831" s="3">
        <v>9935108</v>
      </c>
      <c r="BP831" t="s">
        <v>332</v>
      </c>
    </row>
    <row r="832" spans="1:73" ht="15" hidden="1" customHeight="1" x14ac:dyDescent="0.25">
      <c r="A832">
        <v>27455</v>
      </c>
      <c r="B832">
        <v>27455</v>
      </c>
      <c r="D832" s="31"/>
      <c r="F832" s="31"/>
      <c r="H832" s="31"/>
      <c r="J832" s="31"/>
      <c r="L832" s="31"/>
      <c r="N832" s="31"/>
      <c r="P832" s="31"/>
      <c r="R832" s="31"/>
      <c r="T832" s="31"/>
      <c r="U832" t="s">
        <v>52</v>
      </c>
      <c r="V832" t="s">
        <v>60</v>
      </c>
      <c r="W832" t="s">
        <v>4920</v>
      </c>
      <c r="X832">
        <v>620133</v>
      </c>
      <c r="Y832" s="1">
        <v>45367</v>
      </c>
      <c r="Z832" t="s">
        <v>4921</v>
      </c>
      <c r="AA832" s="42" t="s">
        <v>13086</v>
      </c>
      <c r="AB832" s="43">
        <v>10</v>
      </c>
      <c r="AC832" t="s">
        <v>11115</v>
      </c>
      <c r="AD832" t="s">
        <v>11116</v>
      </c>
      <c r="AE832" t="s">
        <v>11117</v>
      </c>
      <c r="AG832" t="s">
        <v>11118</v>
      </c>
      <c r="AH832" s="2">
        <v>45661.444444444445</v>
      </c>
      <c r="AI832" t="s">
        <v>4976</v>
      </c>
      <c r="AJ832" t="s">
        <v>4932</v>
      </c>
      <c r="AK832" s="1">
        <v>45667</v>
      </c>
      <c r="AM832" t="s">
        <v>53</v>
      </c>
      <c r="AP832">
        <v>57</v>
      </c>
      <c r="AQ832" s="1">
        <v>45663</v>
      </c>
      <c r="AR832" s="1">
        <v>45695</v>
      </c>
      <c r="AS832" s="23">
        <v>25004266</v>
      </c>
      <c r="AT832" s="3">
        <v>14000000</v>
      </c>
      <c r="BP832" t="s">
        <v>332</v>
      </c>
    </row>
    <row r="833" spans="1:73" ht="15" hidden="1" customHeight="1" x14ac:dyDescent="0.25">
      <c r="A833">
        <v>27447</v>
      </c>
      <c r="B833">
        <v>27447</v>
      </c>
      <c r="D833" s="31"/>
      <c r="F833" s="31"/>
      <c r="H833" s="31"/>
      <c r="J833" s="31"/>
      <c r="L833" s="31"/>
      <c r="N833" s="31"/>
      <c r="P833" s="31"/>
      <c r="R833" s="31"/>
      <c r="T833" s="31"/>
      <c r="U833" t="s">
        <v>52</v>
      </c>
      <c r="V833" t="s">
        <v>60</v>
      </c>
      <c r="W833" t="s">
        <v>4920</v>
      </c>
      <c r="X833">
        <v>809263</v>
      </c>
      <c r="Y833" s="1">
        <v>45585</v>
      </c>
      <c r="Z833" t="s">
        <v>4921</v>
      </c>
      <c r="AA833" s="42" t="s">
        <v>13086</v>
      </c>
      <c r="AB833" s="43">
        <v>10</v>
      </c>
      <c r="AC833" t="s">
        <v>11119</v>
      </c>
      <c r="AD833" t="s">
        <v>11120</v>
      </c>
      <c r="AE833" t="s">
        <v>11121</v>
      </c>
      <c r="AG833" t="s">
        <v>11122</v>
      </c>
      <c r="AH833" s="2">
        <v>45613.6875</v>
      </c>
      <c r="AI833" t="s">
        <v>7361</v>
      </c>
      <c r="AJ833" t="s">
        <v>4927</v>
      </c>
      <c r="AK833" s="1">
        <v>45666</v>
      </c>
      <c r="AM833" t="s">
        <v>53</v>
      </c>
      <c r="AP833">
        <v>47</v>
      </c>
      <c r="AQ833" s="1">
        <v>45663</v>
      </c>
      <c r="AR833" s="1">
        <v>45699</v>
      </c>
      <c r="AS833" s="23">
        <v>9763800</v>
      </c>
      <c r="AT833" s="3">
        <v>9763800</v>
      </c>
      <c r="BP833" t="s">
        <v>332</v>
      </c>
    </row>
    <row r="834" spans="1:73" ht="15" hidden="1" customHeight="1" x14ac:dyDescent="0.25">
      <c r="A834">
        <v>27463</v>
      </c>
      <c r="B834">
        <v>27463</v>
      </c>
      <c r="D834" s="31"/>
      <c r="F834" s="31"/>
      <c r="H834" s="31"/>
      <c r="J834" s="31"/>
      <c r="L834" s="31"/>
      <c r="N834" s="31"/>
      <c r="P834" s="31"/>
      <c r="R834" s="31"/>
      <c r="T834" s="31"/>
      <c r="U834" t="s">
        <v>52</v>
      </c>
      <c r="V834" t="s">
        <v>60</v>
      </c>
      <c r="W834" t="s">
        <v>4920</v>
      </c>
      <c r="X834">
        <v>707803</v>
      </c>
      <c r="Y834" s="1">
        <v>45451</v>
      </c>
      <c r="Z834" t="s">
        <v>4921</v>
      </c>
      <c r="AA834" s="42" t="s">
        <v>13086</v>
      </c>
      <c r="AB834" s="43">
        <v>10</v>
      </c>
      <c r="AC834" t="s">
        <v>11123</v>
      </c>
      <c r="AD834" t="s">
        <v>11124</v>
      </c>
      <c r="AE834" t="s">
        <v>11125</v>
      </c>
      <c r="AG834" t="s">
        <v>11126</v>
      </c>
      <c r="AH834" s="2">
        <v>45661.670138888891</v>
      </c>
      <c r="AI834" t="s">
        <v>5475</v>
      </c>
      <c r="AJ834" t="s">
        <v>4932</v>
      </c>
      <c r="AK834" s="1">
        <v>45666</v>
      </c>
      <c r="AM834" t="s">
        <v>53</v>
      </c>
      <c r="AP834">
        <v>62</v>
      </c>
      <c r="AQ834" s="1">
        <v>45663</v>
      </c>
      <c r="AR834" s="1">
        <v>45694</v>
      </c>
      <c r="AS834" s="23">
        <v>2782360</v>
      </c>
      <c r="AT834" s="3">
        <v>2782360</v>
      </c>
      <c r="BP834" t="s">
        <v>332</v>
      </c>
    </row>
    <row r="835" spans="1:73" ht="15" hidden="1" customHeight="1" x14ac:dyDescent="0.25">
      <c r="A835">
        <v>27465</v>
      </c>
      <c r="B835">
        <v>27465</v>
      </c>
      <c r="D835" s="31"/>
      <c r="F835" s="31"/>
      <c r="H835" s="31"/>
      <c r="J835" s="31"/>
      <c r="L835" s="31"/>
      <c r="N835" s="31"/>
      <c r="P835" s="31"/>
      <c r="R835" s="31"/>
      <c r="T835" s="31"/>
      <c r="U835" t="s">
        <v>52</v>
      </c>
      <c r="V835" t="s">
        <v>61</v>
      </c>
      <c r="W835" t="s">
        <v>4957</v>
      </c>
      <c r="X835">
        <v>93810</v>
      </c>
      <c r="Y835" s="1">
        <v>45395</v>
      </c>
      <c r="Z835" t="s">
        <v>4921</v>
      </c>
      <c r="AA835" s="42" t="s">
        <v>13086</v>
      </c>
      <c r="AB835" s="43">
        <v>10</v>
      </c>
      <c r="AC835" t="s">
        <v>11127</v>
      </c>
      <c r="AD835" t="s">
        <v>11128</v>
      </c>
      <c r="AE835" t="s">
        <v>11129</v>
      </c>
      <c r="AG835" t="s">
        <v>11130</v>
      </c>
      <c r="AH835" s="2">
        <v>45632</v>
      </c>
      <c r="AI835" t="s">
        <v>379</v>
      </c>
      <c r="AJ835" t="s">
        <v>4927</v>
      </c>
      <c r="AK835" s="1">
        <v>45665</v>
      </c>
      <c r="AM835" t="s">
        <v>53</v>
      </c>
      <c r="AP835">
        <v>60</v>
      </c>
      <c r="AQ835" s="1">
        <v>45663</v>
      </c>
      <c r="AR835" s="1">
        <v>45670</v>
      </c>
      <c r="AS835" s="23">
        <v>11392100</v>
      </c>
      <c r="AT835" s="3">
        <v>11392100</v>
      </c>
      <c r="BP835" t="s">
        <v>332</v>
      </c>
    </row>
    <row r="836" spans="1:73" ht="15" hidden="1" customHeight="1" x14ac:dyDescent="0.25">
      <c r="A836" s="7">
        <v>27399</v>
      </c>
      <c r="B836" s="7">
        <v>27399</v>
      </c>
      <c r="C836" s="7"/>
      <c r="D836" s="7"/>
      <c r="E836" s="7"/>
      <c r="F836" s="7"/>
      <c r="G836" s="7"/>
      <c r="H836" s="7"/>
      <c r="I836" s="7"/>
      <c r="J836" s="7"/>
      <c r="K836" s="7"/>
      <c r="L836" s="7"/>
      <c r="M836" s="7"/>
      <c r="N836" s="7"/>
      <c r="O836" s="7"/>
      <c r="P836" s="7"/>
      <c r="Q836" s="7"/>
      <c r="R836" s="7"/>
      <c r="S836" s="7"/>
      <c r="T836" s="7"/>
      <c r="U836" s="7" t="s">
        <v>74</v>
      </c>
      <c r="V836" s="7" t="s">
        <v>97</v>
      </c>
      <c r="W836" s="7" t="s">
        <v>4920</v>
      </c>
      <c r="X836" s="7">
        <v>789260</v>
      </c>
      <c r="Y836" s="8">
        <v>45550</v>
      </c>
      <c r="Z836" s="7" t="s">
        <v>4921</v>
      </c>
      <c r="AA836" s="40" t="s">
        <v>13086</v>
      </c>
      <c r="AB836" s="41">
        <v>10</v>
      </c>
      <c r="AC836" s="7" t="s">
        <v>14764</v>
      </c>
      <c r="AD836" s="7" t="s">
        <v>14765</v>
      </c>
      <c r="AE836" s="7" t="s">
        <v>14766</v>
      </c>
      <c r="AF836" s="7"/>
      <c r="AG836" s="7" t="s">
        <v>15901</v>
      </c>
      <c r="AH836" s="9">
        <v>45561</v>
      </c>
      <c r="AI836" s="7" t="s">
        <v>15902</v>
      </c>
      <c r="AJ836" s="7" t="s">
        <v>4927</v>
      </c>
      <c r="AK836" s="7"/>
      <c r="AL836" s="7"/>
      <c r="AM836" s="7" t="s">
        <v>53</v>
      </c>
      <c r="AN836" s="7"/>
      <c r="AO836" s="7"/>
      <c r="AP836" s="7">
        <v>55</v>
      </c>
      <c r="AQ836" s="8">
        <v>45663</v>
      </c>
      <c r="AR836" s="8">
        <v>45723</v>
      </c>
      <c r="AS836" s="23">
        <v>11629700</v>
      </c>
      <c r="AT836" s="7"/>
      <c r="BP836" s="7" t="s">
        <v>107</v>
      </c>
    </row>
    <row r="837" spans="1:73" ht="15" hidden="1" customHeight="1" x14ac:dyDescent="0.25">
      <c r="A837" s="17">
        <v>27451</v>
      </c>
      <c r="B837" s="17">
        <v>27451</v>
      </c>
      <c r="C837" s="17"/>
      <c r="D837" s="17"/>
      <c r="E837" s="17"/>
      <c r="F837" s="17"/>
      <c r="G837" s="17"/>
      <c r="H837" s="17"/>
      <c r="I837" s="17"/>
      <c r="J837" s="17"/>
      <c r="K837" s="17"/>
      <c r="L837" s="17"/>
      <c r="M837" s="17"/>
      <c r="N837" s="17"/>
      <c r="O837" s="17"/>
      <c r="P837" s="17"/>
      <c r="Q837" s="17"/>
      <c r="R837" s="17"/>
      <c r="S837" s="17"/>
      <c r="T837" s="17"/>
      <c r="U837" t="s">
        <v>74</v>
      </c>
      <c r="V837" s="17" t="s">
        <v>97</v>
      </c>
      <c r="W837" s="17" t="s">
        <v>4920</v>
      </c>
      <c r="X837" s="17">
        <v>754957</v>
      </c>
      <c r="Y837" s="18">
        <v>45509</v>
      </c>
      <c r="Z837" s="17" t="s">
        <v>4921</v>
      </c>
      <c r="AA837" s="42" t="s">
        <v>13086</v>
      </c>
      <c r="AB837" s="43">
        <v>10</v>
      </c>
      <c r="AC837" s="17" t="s">
        <v>7056</v>
      </c>
      <c r="AD837" s="17" t="s">
        <v>7057</v>
      </c>
      <c r="AE837" s="17" t="s">
        <v>7058</v>
      </c>
      <c r="AG837" s="17" t="s">
        <v>7059</v>
      </c>
      <c r="AH837" s="20">
        <v>45658.024305555555</v>
      </c>
      <c r="AI837" s="17" t="s">
        <v>1694</v>
      </c>
      <c r="AJ837" s="17" t="s">
        <v>4932</v>
      </c>
      <c r="AM837" s="17" t="s">
        <v>53</v>
      </c>
      <c r="AP837" s="17">
        <v>51</v>
      </c>
      <c r="AQ837" s="18">
        <v>45663</v>
      </c>
      <c r="AR837" s="17"/>
      <c r="AT837" s="17"/>
      <c r="BP837" t="s">
        <v>84</v>
      </c>
    </row>
    <row r="838" spans="1:73" ht="15" customHeight="1" x14ac:dyDescent="0.25">
      <c r="A838">
        <v>27477</v>
      </c>
      <c r="B838">
        <v>27477</v>
      </c>
      <c r="Q838" s="31">
        <f>AT838</f>
        <v>7700000</v>
      </c>
      <c r="U838" t="s">
        <v>74</v>
      </c>
      <c r="V838" t="s">
        <v>74</v>
      </c>
      <c r="W838" t="s">
        <v>63</v>
      </c>
      <c r="X838">
        <v>287647</v>
      </c>
      <c r="Y838" s="1">
        <v>44705</v>
      </c>
      <c r="Z838" t="s">
        <v>75</v>
      </c>
      <c r="AA838" s="42" t="s">
        <v>4872</v>
      </c>
      <c r="AB838" s="43">
        <v>3.14</v>
      </c>
      <c r="AC838" t="s">
        <v>3625</v>
      </c>
      <c r="AD838" t="s">
        <v>1569</v>
      </c>
      <c r="AE838" t="s">
        <v>3626</v>
      </c>
      <c r="AF838">
        <v>42502880220113</v>
      </c>
      <c r="AG838" t="s">
        <v>3627</v>
      </c>
      <c r="AH838" s="2">
        <v>45636.5625</v>
      </c>
      <c r="AI838" t="s">
        <v>1638</v>
      </c>
      <c r="AK838" s="1">
        <v>45674</v>
      </c>
      <c r="AL838" t="s">
        <v>3628</v>
      </c>
      <c r="AM838" t="s">
        <v>70</v>
      </c>
      <c r="AN838" t="s">
        <v>3628</v>
      </c>
      <c r="AP838">
        <v>60</v>
      </c>
      <c r="AQ838" s="1">
        <v>45664</v>
      </c>
      <c r="AR838" s="1">
        <v>45693</v>
      </c>
      <c r="AS838" s="23">
        <v>13022390</v>
      </c>
      <c r="AT838" s="3">
        <v>7700000</v>
      </c>
      <c r="AV838" t="s">
        <v>54</v>
      </c>
      <c r="AW838" t="s">
        <v>52</v>
      </c>
      <c r="AX838" s="1">
        <v>45664</v>
      </c>
      <c r="AY838" s="1">
        <v>45777</v>
      </c>
      <c r="AZ838">
        <v>-5</v>
      </c>
      <c r="BA838">
        <v>0</v>
      </c>
      <c r="BD838" t="s">
        <v>52</v>
      </c>
      <c r="BI838" t="s">
        <v>1569</v>
      </c>
      <c r="BJ838">
        <v>1</v>
      </c>
      <c r="BK838" t="s">
        <v>55</v>
      </c>
      <c r="BL838">
        <v>46</v>
      </c>
      <c r="BM838" t="s">
        <v>56</v>
      </c>
      <c r="BP838" t="s">
        <v>332</v>
      </c>
      <c r="BQ838" t="s">
        <v>58</v>
      </c>
      <c r="BR838" t="s">
        <v>58</v>
      </c>
      <c r="BS838" t="s">
        <v>58</v>
      </c>
      <c r="BT838" t="s">
        <v>3629</v>
      </c>
      <c r="BU838" t="s">
        <v>3630</v>
      </c>
    </row>
    <row r="839" spans="1:73" ht="15" customHeight="1" x14ac:dyDescent="0.25">
      <c r="A839">
        <v>27381</v>
      </c>
      <c r="B839">
        <v>27381</v>
      </c>
      <c r="H839" s="31">
        <f>AT839</f>
        <v>16471000</v>
      </c>
      <c r="U839" t="s">
        <v>291</v>
      </c>
      <c r="V839" t="s">
        <v>291</v>
      </c>
      <c r="W839" t="s">
        <v>63</v>
      </c>
      <c r="X839">
        <v>306937</v>
      </c>
      <c r="Y839" s="1">
        <v>44879</v>
      </c>
      <c r="Z839" t="s">
        <v>139</v>
      </c>
      <c r="AA839" s="42" t="s">
        <v>4863</v>
      </c>
      <c r="AB839" s="43">
        <v>3</v>
      </c>
      <c r="AC839" t="s">
        <v>3631</v>
      </c>
      <c r="AD839" t="s">
        <v>3632</v>
      </c>
      <c r="AE839" t="s">
        <v>3632</v>
      </c>
      <c r="AF839">
        <v>32009812870026</v>
      </c>
      <c r="AG839" t="s">
        <v>3633</v>
      </c>
      <c r="AH839" s="2">
        <v>45647</v>
      </c>
      <c r="AI839" t="s">
        <v>3634</v>
      </c>
      <c r="AK839" s="1">
        <v>45674</v>
      </c>
      <c r="AL839" t="s">
        <v>3635</v>
      </c>
      <c r="AM839" t="s">
        <v>53</v>
      </c>
      <c r="AN839" t="s">
        <v>3636</v>
      </c>
      <c r="AP839">
        <v>59</v>
      </c>
      <c r="AQ839" s="1">
        <v>45664</v>
      </c>
      <c r="AR839" s="1">
        <v>45684</v>
      </c>
      <c r="AS839" s="23">
        <v>30471000</v>
      </c>
      <c r="AT839" s="3">
        <v>16471000</v>
      </c>
      <c r="AV839" t="s">
        <v>297</v>
      </c>
      <c r="AW839" t="s">
        <v>291</v>
      </c>
      <c r="AX839" s="1">
        <v>45660</v>
      </c>
      <c r="AY839" s="1">
        <v>45777</v>
      </c>
      <c r="AZ839">
        <v>-5</v>
      </c>
      <c r="BA839">
        <v>0</v>
      </c>
      <c r="BD839" t="s">
        <v>52</v>
      </c>
      <c r="BI839" t="s">
        <v>145</v>
      </c>
      <c r="BJ839">
        <v>1</v>
      </c>
      <c r="BK839" t="s">
        <v>55</v>
      </c>
      <c r="BL839">
        <v>45</v>
      </c>
      <c r="BM839" t="s">
        <v>3637</v>
      </c>
      <c r="BN839">
        <v>30104821790016</v>
      </c>
      <c r="BO839" t="s">
        <v>3638</v>
      </c>
      <c r="BP839" t="s">
        <v>332</v>
      </c>
      <c r="BQ839" t="s">
        <v>58</v>
      </c>
      <c r="BR839" t="s">
        <v>58</v>
      </c>
      <c r="BS839" t="s">
        <v>58</v>
      </c>
      <c r="BT839" t="s">
        <v>3639</v>
      </c>
      <c r="BU839" t="s">
        <v>3640</v>
      </c>
    </row>
    <row r="840" spans="1:73" ht="15" hidden="1" customHeight="1" x14ac:dyDescent="0.25">
      <c r="A840" s="7">
        <v>27472</v>
      </c>
      <c r="B840" s="7">
        <v>27472</v>
      </c>
      <c r="C840" s="7"/>
      <c r="D840" s="7"/>
      <c r="E840" s="7"/>
      <c r="F840" s="7"/>
      <c r="G840" s="7"/>
      <c r="H840" s="7"/>
      <c r="I840" s="7"/>
      <c r="J840" s="7"/>
      <c r="K840" s="7"/>
      <c r="L840" s="7"/>
      <c r="M840" s="7"/>
      <c r="N840" s="7"/>
      <c r="O840" s="7"/>
      <c r="P840" s="7"/>
      <c r="Q840" s="7"/>
      <c r="R840" s="7"/>
      <c r="S840" s="7"/>
      <c r="T840" s="7"/>
      <c r="U840" s="7" t="s">
        <v>381</v>
      </c>
      <c r="V840" s="7" t="s">
        <v>381</v>
      </c>
      <c r="W840" s="7" t="s">
        <v>63</v>
      </c>
      <c r="X840" s="7">
        <v>272287</v>
      </c>
      <c r="Y840" s="8">
        <v>44650</v>
      </c>
      <c r="Z840" s="7" t="s">
        <v>130</v>
      </c>
      <c r="AA840" s="40" t="s">
        <v>4863</v>
      </c>
      <c r="AB840" s="41">
        <v>3</v>
      </c>
      <c r="AC840" s="7" t="s">
        <v>3643</v>
      </c>
      <c r="AD840" s="7" t="s">
        <v>3644</v>
      </c>
      <c r="AE840" s="7" t="s">
        <v>3644</v>
      </c>
      <c r="AF840" s="7">
        <v>40401741590018</v>
      </c>
      <c r="AG840" s="7" t="s">
        <v>3645</v>
      </c>
      <c r="AH840" s="9">
        <v>45639</v>
      </c>
      <c r="AI840" s="7" t="s">
        <v>3646</v>
      </c>
      <c r="AJ840" s="7"/>
      <c r="AK840" s="7"/>
      <c r="AL840" s="7"/>
      <c r="AM840" s="7" t="s">
        <v>53</v>
      </c>
      <c r="AN840" s="7"/>
      <c r="AO840" s="7"/>
      <c r="AP840" s="7">
        <v>364705032299</v>
      </c>
      <c r="AQ840" s="8">
        <v>45664</v>
      </c>
      <c r="AR840" s="8">
        <v>45672</v>
      </c>
      <c r="AT840" s="7"/>
      <c r="AU840" s="7"/>
      <c r="AV840" s="7" t="s">
        <v>380</v>
      </c>
      <c r="AW840" s="7" t="s">
        <v>381</v>
      </c>
      <c r="AX840" s="8">
        <v>45664</v>
      </c>
      <c r="AY840" s="8">
        <v>45784</v>
      </c>
      <c r="AZ840" s="7">
        <v>-15</v>
      </c>
      <c r="BA840" s="7">
        <v>0</v>
      </c>
      <c r="BB840" s="7"/>
      <c r="BC840" s="7"/>
      <c r="BD840" s="7" t="s">
        <v>52</v>
      </c>
      <c r="BE840" s="7"/>
      <c r="BF840" s="7"/>
      <c r="BG840" s="7"/>
      <c r="BH840" s="7"/>
      <c r="BI840" s="7" t="s">
        <v>312</v>
      </c>
      <c r="BJ840" s="7">
        <v>1</v>
      </c>
      <c r="BK840" s="7" t="s">
        <v>55</v>
      </c>
      <c r="BL840" s="7"/>
      <c r="BM840" s="7" t="s">
        <v>56</v>
      </c>
      <c r="BN840" s="7"/>
      <c r="BO840" s="7"/>
      <c r="BP840" s="7" t="s">
        <v>107</v>
      </c>
      <c r="BQ840" s="7" t="s">
        <v>58</v>
      </c>
      <c r="BR840" s="7" t="s">
        <v>58</v>
      </c>
      <c r="BS840" s="7" t="s">
        <v>58</v>
      </c>
      <c r="BT840" s="7" t="s">
        <v>3647</v>
      </c>
      <c r="BU840" s="7" t="s">
        <v>3648</v>
      </c>
    </row>
    <row r="841" spans="1:73" ht="15" hidden="1" customHeight="1" x14ac:dyDescent="0.25">
      <c r="A841">
        <v>27467</v>
      </c>
      <c r="B841">
        <v>27467</v>
      </c>
      <c r="D841" s="31"/>
      <c r="F841" s="31"/>
      <c r="H841" s="31"/>
      <c r="J841" s="31"/>
      <c r="L841" s="31"/>
      <c r="N841" s="31"/>
      <c r="P841" s="31"/>
      <c r="R841" s="31"/>
      <c r="T841" s="31"/>
      <c r="U841" t="s">
        <v>101</v>
      </c>
      <c r="V841" t="s">
        <v>990</v>
      </c>
      <c r="W841" t="s">
        <v>4920</v>
      </c>
      <c r="X841">
        <v>660486</v>
      </c>
      <c r="Y841" s="1">
        <v>45404</v>
      </c>
      <c r="Z841" t="s">
        <v>4921</v>
      </c>
      <c r="AA841" s="42" t="s">
        <v>13086</v>
      </c>
      <c r="AB841" s="43">
        <v>10</v>
      </c>
      <c r="AC841" t="s">
        <v>11019</v>
      </c>
      <c r="AD841" t="s">
        <v>3641</v>
      </c>
      <c r="AE841" t="s">
        <v>11020</v>
      </c>
      <c r="AG841" t="s">
        <v>11021</v>
      </c>
      <c r="AH841" s="2">
        <v>45587.34375</v>
      </c>
      <c r="AI841" t="s">
        <v>3642</v>
      </c>
      <c r="AJ841" t="s">
        <v>4927</v>
      </c>
      <c r="AK841" s="1">
        <v>45667</v>
      </c>
      <c r="AM841" t="s">
        <v>53</v>
      </c>
      <c r="AP841">
        <v>68</v>
      </c>
      <c r="AQ841" s="1">
        <v>45664</v>
      </c>
      <c r="AR841" s="1">
        <v>45694</v>
      </c>
      <c r="AS841" s="23">
        <v>3114300</v>
      </c>
      <c r="AT841" s="3">
        <v>3114300</v>
      </c>
      <c r="BP841" t="s">
        <v>332</v>
      </c>
    </row>
    <row r="842" spans="1:73" ht="15" hidden="1" customHeight="1" x14ac:dyDescent="0.25">
      <c r="A842">
        <v>27469</v>
      </c>
      <c r="B842">
        <v>27469</v>
      </c>
      <c r="D842" s="31"/>
      <c r="F842" s="31"/>
      <c r="H842" s="31"/>
      <c r="J842" s="31"/>
      <c r="L842" s="31"/>
      <c r="N842" s="31"/>
      <c r="P842" s="31"/>
      <c r="R842" s="31"/>
      <c r="T842" s="31"/>
      <c r="U842" t="s">
        <v>52</v>
      </c>
      <c r="V842" t="s">
        <v>60</v>
      </c>
      <c r="W842" t="s">
        <v>4920</v>
      </c>
      <c r="X842">
        <v>727200</v>
      </c>
      <c r="Y842" s="1">
        <v>45475</v>
      </c>
      <c r="Z842" t="s">
        <v>4921</v>
      </c>
      <c r="AA842" s="42" t="s">
        <v>13086</v>
      </c>
      <c r="AB842" s="43">
        <v>10</v>
      </c>
      <c r="AC842" t="s">
        <v>11022</v>
      </c>
      <c r="AD842" t="s">
        <v>11023</v>
      </c>
      <c r="AE842" t="s">
        <v>11024</v>
      </c>
      <c r="AG842" t="s">
        <v>11025</v>
      </c>
      <c r="AH842" s="2">
        <v>45600.135416666664</v>
      </c>
      <c r="AI842" t="s">
        <v>4995</v>
      </c>
      <c r="AJ842" t="s">
        <v>4927</v>
      </c>
      <c r="AK842" s="1">
        <v>45667</v>
      </c>
      <c r="AM842" t="s">
        <v>53</v>
      </c>
      <c r="AP842">
        <v>70</v>
      </c>
      <c r="AQ842" s="1">
        <v>45664</v>
      </c>
      <c r="AR842" s="1">
        <v>45700</v>
      </c>
      <c r="AS842" s="23">
        <v>9807580</v>
      </c>
      <c r="AT842" s="3">
        <v>9807580</v>
      </c>
      <c r="BP842" t="s">
        <v>332</v>
      </c>
    </row>
    <row r="843" spans="1:73" ht="15" hidden="1" customHeight="1" x14ac:dyDescent="0.25">
      <c r="A843">
        <v>27473</v>
      </c>
      <c r="B843">
        <v>27473</v>
      </c>
      <c r="D843" s="31"/>
      <c r="F843" s="31"/>
      <c r="H843" s="31"/>
      <c r="J843" s="31"/>
      <c r="L843" s="31"/>
      <c r="N843" s="31"/>
      <c r="P843" s="31"/>
      <c r="R843" s="31"/>
      <c r="T843" s="31"/>
      <c r="U843" t="s">
        <v>101</v>
      </c>
      <c r="V843" t="s">
        <v>884</v>
      </c>
      <c r="W843" t="s">
        <v>4957</v>
      </c>
      <c r="X843">
        <v>112242</v>
      </c>
      <c r="Y843" s="1">
        <v>45484</v>
      </c>
      <c r="Z843" t="s">
        <v>4921</v>
      </c>
      <c r="AA843" s="42" t="s">
        <v>13086</v>
      </c>
      <c r="AB843" s="43">
        <v>10</v>
      </c>
      <c r="AC843" t="s">
        <v>11026</v>
      </c>
      <c r="AD843" t="s">
        <v>11027</v>
      </c>
      <c r="AE843" t="s">
        <v>11028</v>
      </c>
      <c r="AG843" t="s">
        <v>11029</v>
      </c>
      <c r="AH843" s="2">
        <v>45572.791666666664</v>
      </c>
      <c r="AI843" t="s">
        <v>11030</v>
      </c>
      <c r="AJ843" t="s">
        <v>4927</v>
      </c>
      <c r="AK843" s="1">
        <v>45667</v>
      </c>
      <c r="AM843" t="s">
        <v>53</v>
      </c>
      <c r="AP843">
        <v>72</v>
      </c>
      <c r="AQ843" s="1">
        <v>45664</v>
      </c>
      <c r="AR843" s="1">
        <v>45694</v>
      </c>
      <c r="AS843" s="23">
        <v>4408480</v>
      </c>
      <c r="AT843" s="3">
        <v>4408480</v>
      </c>
      <c r="BP843" t="s">
        <v>332</v>
      </c>
    </row>
    <row r="844" spans="1:73" ht="15" hidden="1" customHeight="1" x14ac:dyDescent="0.25">
      <c r="A844">
        <v>27454</v>
      </c>
      <c r="B844">
        <v>27454</v>
      </c>
      <c r="D844" s="31"/>
      <c r="F844" s="31"/>
      <c r="H844" s="31"/>
      <c r="J844" s="31"/>
      <c r="L844" s="31"/>
      <c r="N844" s="31"/>
      <c r="P844" s="31"/>
      <c r="R844" s="31"/>
      <c r="T844" s="31"/>
      <c r="U844" t="s">
        <v>74</v>
      </c>
      <c r="V844" t="s">
        <v>97</v>
      </c>
      <c r="W844" t="s">
        <v>4920</v>
      </c>
      <c r="X844">
        <v>740416</v>
      </c>
      <c r="Y844" s="1">
        <v>45490</v>
      </c>
      <c r="Z844" t="s">
        <v>4921</v>
      </c>
      <c r="AA844" s="42" t="s">
        <v>13086</v>
      </c>
      <c r="AB844" s="43">
        <v>10</v>
      </c>
      <c r="AC844" t="s">
        <v>11031</v>
      </c>
      <c r="AD844" t="s">
        <v>11032</v>
      </c>
      <c r="AE844" t="s">
        <v>11033</v>
      </c>
      <c r="AG844" t="s">
        <v>11034</v>
      </c>
      <c r="AH844" s="2">
        <v>45657</v>
      </c>
      <c r="AI844" t="s">
        <v>11035</v>
      </c>
      <c r="AJ844" t="s">
        <v>4932</v>
      </c>
      <c r="AK844" s="1">
        <v>45680</v>
      </c>
      <c r="AM844" t="s">
        <v>53</v>
      </c>
      <c r="AP844">
        <v>67</v>
      </c>
      <c r="AQ844" s="1">
        <v>45664</v>
      </c>
      <c r="AR844" s="1">
        <v>45702</v>
      </c>
      <c r="AS844" s="23">
        <v>16361750</v>
      </c>
      <c r="AT844" s="3">
        <v>11064000</v>
      </c>
      <c r="BP844" t="s">
        <v>332</v>
      </c>
    </row>
    <row r="845" spans="1:73" ht="15" hidden="1" customHeight="1" x14ac:dyDescent="0.25">
      <c r="A845">
        <v>27474</v>
      </c>
      <c r="B845">
        <v>27474</v>
      </c>
      <c r="D845" s="31"/>
      <c r="F845" s="31"/>
      <c r="H845" s="31"/>
      <c r="J845" s="31"/>
      <c r="L845" s="31"/>
      <c r="N845" s="31"/>
      <c r="P845" s="31"/>
      <c r="R845" s="31"/>
      <c r="T845" s="31"/>
      <c r="U845" t="s">
        <v>74</v>
      </c>
      <c r="V845" t="s">
        <v>104</v>
      </c>
      <c r="W845" t="s">
        <v>4920</v>
      </c>
      <c r="X845">
        <v>733927</v>
      </c>
      <c r="Y845" s="1">
        <v>45482</v>
      </c>
      <c r="Z845" t="s">
        <v>4921</v>
      </c>
      <c r="AA845" s="42" t="s">
        <v>13086</v>
      </c>
      <c r="AB845" s="43">
        <v>10</v>
      </c>
      <c r="AC845" t="s">
        <v>11036</v>
      </c>
      <c r="AD845" t="s">
        <v>11037</v>
      </c>
      <c r="AE845" t="s">
        <v>11038</v>
      </c>
      <c r="AG845" t="s">
        <v>11039</v>
      </c>
      <c r="AH845" s="2">
        <v>45664.003472222219</v>
      </c>
      <c r="AI845" t="s">
        <v>11040</v>
      </c>
      <c r="AJ845" t="s">
        <v>4932</v>
      </c>
      <c r="AK845" s="1">
        <v>45667</v>
      </c>
      <c r="AM845" t="s">
        <v>53</v>
      </c>
      <c r="AP845">
        <v>71</v>
      </c>
      <c r="AQ845" s="1">
        <v>45664</v>
      </c>
      <c r="AR845" s="1">
        <v>45693</v>
      </c>
      <c r="AS845" s="23">
        <v>9180725</v>
      </c>
      <c r="AT845" s="3">
        <v>7798456.25</v>
      </c>
      <c r="BP845" t="s">
        <v>332</v>
      </c>
    </row>
    <row r="846" spans="1:73" ht="15" hidden="1" customHeight="1" x14ac:dyDescent="0.25">
      <c r="A846">
        <v>27468</v>
      </c>
      <c r="B846">
        <v>27468</v>
      </c>
      <c r="D846" s="31"/>
      <c r="F846" s="31"/>
      <c r="H846" s="31"/>
      <c r="J846" s="31"/>
      <c r="L846" s="31"/>
      <c r="N846" s="31"/>
      <c r="P846" s="31"/>
      <c r="R846" s="31"/>
      <c r="T846" s="31"/>
      <c r="U846" t="s">
        <v>74</v>
      </c>
      <c r="V846" t="s">
        <v>5025</v>
      </c>
      <c r="W846" t="s">
        <v>4957</v>
      </c>
      <c r="X846">
        <v>90569</v>
      </c>
      <c r="Y846" s="1">
        <v>45381</v>
      </c>
      <c r="Z846" t="s">
        <v>4921</v>
      </c>
      <c r="AA846" s="42" t="s">
        <v>13086</v>
      </c>
      <c r="AB846" s="43">
        <v>10</v>
      </c>
      <c r="AC846" t="s">
        <v>11041</v>
      </c>
      <c r="AD846" t="s">
        <v>11042</v>
      </c>
      <c r="AE846" t="s">
        <v>11043</v>
      </c>
      <c r="AG846" t="s">
        <v>11044</v>
      </c>
      <c r="AH846" s="2">
        <v>45633.3125</v>
      </c>
      <c r="AI846" t="s">
        <v>108</v>
      </c>
      <c r="AJ846" t="s">
        <v>4927</v>
      </c>
      <c r="AK846" s="1">
        <v>45667</v>
      </c>
      <c r="AM846" t="s">
        <v>53</v>
      </c>
      <c r="AP846">
        <v>69</v>
      </c>
      <c r="AQ846" s="1">
        <v>45664</v>
      </c>
      <c r="AR846" s="1">
        <v>45694</v>
      </c>
      <c r="AS846" s="23">
        <v>6457480</v>
      </c>
      <c r="AT846" s="3">
        <v>6457480</v>
      </c>
      <c r="BP846" t="s">
        <v>332</v>
      </c>
    </row>
    <row r="847" spans="1:73" ht="15" hidden="1" customHeight="1" x14ac:dyDescent="0.25">
      <c r="A847">
        <v>27478</v>
      </c>
      <c r="B847">
        <v>27478</v>
      </c>
      <c r="D847" s="31"/>
      <c r="F847" s="31"/>
      <c r="H847" s="31"/>
      <c r="J847" s="31"/>
      <c r="L847" s="31"/>
      <c r="N847" s="31"/>
      <c r="P847" s="31"/>
      <c r="R847" s="31"/>
      <c r="T847" s="31"/>
      <c r="U847" t="s">
        <v>74</v>
      </c>
      <c r="V847" t="s">
        <v>106</v>
      </c>
      <c r="W847" t="s">
        <v>4920</v>
      </c>
      <c r="X847">
        <v>701336</v>
      </c>
      <c r="Y847" s="1">
        <v>45444</v>
      </c>
      <c r="Z847" t="s">
        <v>4921</v>
      </c>
      <c r="AA847" s="42" t="s">
        <v>13086</v>
      </c>
      <c r="AB847" s="43">
        <v>10</v>
      </c>
      <c r="AC847" t="s">
        <v>11045</v>
      </c>
      <c r="AD847" t="s">
        <v>11046</v>
      </c>
      <c r="AE847" t="s">
        <v>11047</v>
      </c>
      <c r="AG847" t="s">
        <v>11048</v>
      </c>
      <c r="AH847" s="2">
        <v>45594.597222222219</v>
      </c>
      <c r="AI847" t="s">
        <v>1190</v>
      </c>
      <c r="AJ847" t="s">
        <v>4927</v>
      </c>
      <c r="AK847" s="1">
        <v>45667</v>
      </c>
      <c r="AM847" t="s">
        <v>53</v>
      </c>
      <c r="AP847">
        <v>75</v>
      </c>
      <c r="AQ847" s="1">
        <v>45664</v>
      </c>
      <c r="AR847" s="1">
        <v>45693</v>
      </c>
      <c r="AS847" s="23">
        <v>11744845</v>
      </c>
      <c r="AT847" s="3">
        <v>11744845</v>
      </c>
      <c r="BP847" t="s">
        <v>332</v>
      </c>
    </row>
    <row r="848" spans="1:73" ht="15" hidden="1" customHeight="1" x14ac:dyDescent="0.25">
      <c r="A848">
        <v>27480</v>
      </c>
      <c r="B848">
        <v>27480</v>
      </c>
      <c r="D848" s="31"/>
      <c r="F848" s="31"/>
      <c r="H848" s="31"/>
      <c r="J848" s="31"/>
      <c r="L848" s="31"/>
      <c r="N848" s="31"/>
      <c r="P848" s="31"/>
      <c r="R848" s="31"/>
      <c r="T848" s="31"/>
      <c r="U848" t="s">
        <v>52</v>
      </c>
      <c r="V848" t="s">
        <v>60</v>
      </c>
      <c r="W848" t="s">
        <v>4920</v>
      </c>
      <c r="X848">
        <v>377351</v>
      </c>
      <c r="Y848" s="1">
        <v>45129</v>
      </c>
      <c r="Z848" t="s">
        <v>4921</v>
      </c>
      <c r="AA848" s="42" t="s">
        <v>13086</v>
      </c>
      <c r="AB848" s="43">
        <v>10</v>
      </c>
      <c r="AC848" t="s">
        <v>11049</v>
      </c>
      <c r="AD848" t="s">
        <v>11050</v>
      </c>
      <c r="AE848" t="s">
        <v>11051</v>
      </c>
      <c r="AG848" t="s">
        <v>11052</v>
      </c>
      <c r="AH848" s="2">
        <v>45482.819444444445</v>
      </c>
      <c r="AI848" t="s">
        <v>5771</v>
      </c>
      <c r="AJ848" t="s">
        <v>4927</v>
      </c>
      <c r="AK848" s="1">
        <v>45667</v>
      </c>
      <c r="AM848" t="s">
        <v>53</v>
      </c>
      <c r="AP848">
        <v>76</v>
      </c>
      <c r="AQ848" s="1">
        <v>45664</v>
      </c>
      <c r="AR848" s="1">
        <v>45694</v>
      </c>
      <c r="AS848" s="23">
        <v>240490791</v>
      </c>
      <c r="AT848" s="3">
        <v>13211998.539999999</v>
      </c>
      <c r="BP848" t="s">
        <v>332</v>
      </c>
    </row>
    <row r="849" spans="1:68" ht="15" hidden="1" customHeight="1" x14ac:dyDescent="0.25">
      <c r="A849">
        <v>27476</v>
      </c>
      <c r="B849">
        <v>27476</v>
      </c>
      <c r="D849" s="31"/>
      <c r="F849" s="31"/>
      <c r="H849" s="31"/>
      <c r="J849" s="31"/>
      <c r="L849" s="31"/>
      <c r="N849" s="31"/>
      <c r="P849" s="31"/>
      <c r="R849" s="31"/>
      <c r="T849" s="31"/>
      <c r="U849" t="s">
        <v>52</v>
      </c>
      <c r="V849" t="s">
        <v>60</v>
      </c>
      <c r="W849" t="s">
        <v>4920</v>
      </c>
      <c r="X849">
        <v>738698</v>
      </c>
      <c r="Y849" s="1">
        <v>45489</v>
      </c>
      <c r="Z849" t="s">
        <v>4921</v>
      </c>
      <c r="AA849" s="42" t="s">
        <v>13086</v>
      </c>
      <c r="AB849" s="43">
        <v>10</v>
      </c>
      <c r="AC849" t="s">
        <v>11053</v>
      </c>
      <c r="AD849" t="s">
        <v>11054</v>
      </c>
      <c r="AE849" t="s">
        <v>11055</v>
      </c>
      <c r="AG849" t="s">
        <v>11056</v>
      </c>
      <c r="AH849" s="2">
        <v>45663.861111111109</v>
      </c>
      <c r="AI849" t="s">
        <v>5619</v>
      </c>
      <c r="AJ849" t="s">
        <v>4932</v>
      </c>
      <c r="AK849" s="1">
        <v>45664</v>
      </c>
      <c r="AM849" t="s">
        <v>53</v>
      </c>
      <c r="AP849">
        <v>74</v>
      </c>
      <c r="AQ849" s="1">
        <v>45664</v>
      </c>
      <c r="AR849" s="1">
        <v>45667</v>
      </c>
      <c r="AS849" s="23">
        <v>5445460</v>
      </c>
      <c r="AT849" s="3">
        <v>5445460</v>
      </c>
      <c r="BP849" t="s">
        <v>332</v>
      </c>
    </row>
    <row r="850" spans="1:68" ht="15" hidden="1" customHeight="1" x14ac:dyDescent="0.25">
      <c r="A850">
        <v>27405</v>
      </c>
      <c r="B850">
        <v>27405</v>
      </c>
      <c r="D850" s="31"/>
      <c r="F850" s="31"/>
      <c r="H850" s="31"/>
      <c r="J850" s="31"/>
      <c r="L850" s="31"/>
      <c r="N850" s="31"/>
      <c r="P850" s="31"/>
      <c r="R850" s="31"/>
      <c r="T850" s="31"/>
      <c r="U850" t="s">
        <v>74</v>
      </c>
      <c r="V850" t="s">
        <v>5025</v>
      </c>
      <c r="W850" t="s">
        <v>4957</v>
      </c>
      <c r="X850">
        <v>71346</v>
      </c>
      <c r="Y850" s="1">
        <v>45288</v>
      </c>
      <c r="Z850" t="s">
        <v>4921</v>
      </c>
      <c r="AA850" s="42" t="s">
        <v>13086</v>
      </c>
      <c r="AB850" s="43">
        <v>10</v>
      </c>
      <c r="AC850" t="s">
        <v>11057</v>
      </c>
      <c r="AD850" t="s">
        <v>11058</v>
      </c>
      <c r="AE850" t="s">
        <v>11059</v>
      </c>
      <c r="AG850" t="s">
        <v>11060</v>
      </c>
      <c r="AH850" s="2">
        <v>45653</v>
      </c>
      <c r="AI850" t="s">
        <v>11061</v>
      </c>
      <c r="AJ850" t="s">
        <v>4932</v>
      </c>
      <c r="AK850" s="1">
        <v>45672</v>
      </c>
      <c r="AM850" t="s">
        <v>53</v>
      </c>
      <c r="AP850">
        <v>66</v>
      </c>
      <c r="AQ850" s="1">
        <v>45664</v>
      </c>
      <c r="AR850" s="1">
        <v>45700</v>
      </c>
      <c r="AS850" s="23">
        <v>3430900</v>
      </c>
      <c r="AT850" s="3">
        <v>3430900</v>
      </c>
      <c r="BP850" t="s">
        <v>332</v>
      </c>
    </row>
    <row r="851" spans="1:68" ht="15" hidden="1" customHeight="1" x14ac:dyDescent="0.25">
      <c r="A851">
        <v>27475</v>
      </c>
      <c r="B851">
        <v>27475</v>
      </c>
      <c r="D851" s="31"/>
      <c r="F851" s="31"/>
      <c r="H851" s="31"/>
      <c r="J851" s="31"/>
      <c r="L851" s="31"/>
      <c r="N851" s="31"/>
      <c r="P851" s="31"/>
      <c r="R851" s="31"/>
      <c r="T851" s="31"/>
      <c r="U851" t="s">
        <v>101</v>
      </c>
      <c r="V851" t="s">
        <v>230</v>
      </c>
      <c r="W851" t="s">
        <v>4957</v>
      </c>
      <c r="X851">
        <v>50953</v>
      </c>
      <c r="Y851" s="1">
        <v>45177</v>
      </c>
      <c r="Z851" t="s">
        <v>4921</v>
      </c>
      <c r="AA851" s="42" t="s">
        <v>13086</v>
      </c>
      <c r="AB851" s="43">
        <v>10</v>
      </c>
      <c r="AC851" t="s">
        <v>11062</v>
      </c>
      <c r="AD851" t="s">
        <v>11063</v>
      </c>
      <c r="AE851" t="s">
        <v>11064</v>
      </c>
      <c r="AG851" t="s">
        <v>11065</v>
      </c>
      <c r="AH851" s="2">
        <v>45522.875</v>
      </c>
      <c r="AI851" t="s">
        <v>5523</v>
      </c>
      <c r="AJ851" t="s">
        <v>4927</v>
      </c>
      <c r="AK851" s="1">
        <v>45673</v>
      </c>
      <c r="AM851" t="s">
        <v>53</v>
      </c>
      <c r="AP851">
        <v>73</v>
      </c>
      <c r="AQ851" s="1">
        <v>45664</v>
      </c>
      <c r="AR851" s="1">
        <v>45701</v>
      </c>
      <c r="AS851" s="23">
        <v>25310608</v>
      </c>
      <c r="AT851" s="3">
        <v>14000000</v>
      </c>
      <c r="BP851" t="s">
        <v>332</v>
      </c>
    </row>
    <row r="852" spans="1:68" ht="15" hidden="1" customHeight="1" x14ac:dyDescent="0.25">
      <c r="A852" s="7">
        <v>27461</v>
      </c>
      <c r="B852" s="7">
        <v>27461</v>
      </c>
      <c r="C852" s="7"/>
      <c r="D852" s="7"/>
      <c r="E852" s="7"/>
      <c r="F852" s="7"/>
      <c r="G852" s="7"/>
      <c r="H852" s="7"/>
      <c r="I852" s="7"/>
      <c r="J852" s="7"/>
      <c r="K852" s="7"/>
      <c r="L852" s="7"/>
      <c r="M852" s="7"/>
      <c r="N852" s="7"/>
      <c r="O852" s="7"/>
      <c r="P852" s="7"/>
      <c r="Q852" s="7"/>
      <c r="R852" s="7"/>
      <c r="S852" s="7"/>
      <c r="T852" s="7"/>
      <c r="U852" s="7" t="s">
        <v>52</v>
      </c>
      <c r="V852" s="7" t="s">
        <v>60</v>
      </c>
      <c r="W852" s="7" t="s">
        <v>4920</v>
      </c>
      <c r="X852" s="7">
        <v>848852</v>
      </c>
      <c r="Y852" s="8">
        <v>45659</v>
      </c>
      <c r="Z852" s="7" t="s">
        <v>4921</v>
      </c>
      <c r="AA852" s="40" t="s">
        <v>13086</v>
      </c>
      <c r="AB852" s="41">
        <v>10</v>
      </c>
      <c r="AC852" s="7" t="s">
        <v>14761</v>
      </c>
      <c r="AD852" s="7" t="s">
        <v>14762</v>
      </c>
      <c r="AE852" s="7" t="s">
        <v>14763</v>
      </c>
      <c r="AF852" s="7"/>
      <c r="AG852" s="7" t="s">
        <v>15899</v>
      </c>
      <c r="AH852" s="9">
        <v>45659.795138888891</v>
      </c>
      <c r="AI852" s="7" t="s">
        <v>15900</v>
      </c>
      <c r="AJ852" s="7" t="s">
        <v>4932</v>
      </c>
      <c r="AK852" s="7"/>
      <c r="AL852" s="7"/>
      <c r="AM852" s="7" t="s">
        <v>53</v>
      </c>
      <c r="AN852" s="7"/>
      <c r="AO852" s="7"/>
      <c r="AP852" s="7">
        <v>64</v>
      </c>
      <c r="AQ852" s="8">
        <v>45664</v>
      </c>
      <c r="AR852" s="8">
        <v>45664</v>
      </c>
      <c r="AS852" s="23">
        <v>7605375</v>
      </c>
      <c r="AT852" s="7"/>
      <c r="BP852" s="7" t="s">
        <v>107</v>
      </c>
    </row>
    <row r="853" spans="1:68" ht="15" hidden="1" customHeight="1" x14ac:dyDescent="0.25">
      <c r="A853">
        <v>27506</v>
      </c>
      <c r="B853">
        <v>27506</v>
      </c>
      <c r="D853" s="31"/>
      <c r="F853" s="31"/>
      <c r="H853" s="31"/>
      <c r="J853" s="31"/>
      <c r="L853" s="31"/>
      <c r="N853" s="31"/>
      <c r="P853" s="31"/>
      <c r="R853" s="31"/>
      <c r="T853" s="31"/>
      <c r="U853" t="s">
        <v>101</v>
      </c>
      <c r="V853" t="s">
        <v>5058</v>
      </c>
      <c r="W853" t="s">
        <v>4920</v>
      </c>
      <c r="X853">
        <v>518968</v>
      </c>
      <c r="Y853" s="1">
        <v>45261</v>
      </c>
      <c r="Z853" t="s">
        <v>4921</v>
      </c>
      <c r="AA853" s="42" t="s">
        <v>13086</v>
      </c>
      <c r="AB853" s="43">
        <v>10</v>
      </c>
      <c r="AC853" t="s">
        <v>10902</v>
      </c>
      <c r="AD853" t="s">
        <v>10903</v>
      </c>
      <c r="AE853" t="s">
        <v>10904</v>
      </c>
      <c r="AG853" t="s">
        <v>10905</v>
      </c>
      <c r="AH853" s="2">
        <v>45622.333333333336</v>
      </c>
      <c r="AI853" t="s">
        <v>10906</v>
      </c>
      <c r="AJ853" t="s">
        <v>4927</v>
      </c>
      <c r="AK853" s="1">
        <v>45672</v>
      </c>
      <c r="AM853" t="s">
        <v>53</v>
      </c>
      <c r="AP853">
        <v>86</v>
      </c>
      <c r="AQ853" s="1">
        <v>45665</v>
      </c>
      <c r="AR853" s="1">
        <v>45701</v>
      </c>
      <c r="AS853" s="23">
        <v>4208220</v>
      </c>
      <c r="AT853" s="3">
        <v>3330249.92</v>
      </c>
      <c r="BP853" t="s">
        <v>332</v>
      </c>
    </row>
    <row r="854" spans="1:68" ht="15" hidden="1" customHeight="1" x14ac:dyDescent="0.25">
      <c r="A854">
        <v>27503</v>
      </c>
      <c r="B854">
        <v>27503</v>
      </c>
      <c r="D854" s="31"/>
      <c r="F854" s="31"/>
      <c r="H854" s="31"/>
      <c r="J854" s="31"/>
      <c r="L854" s="31"/>
      <c r="N854" s="31"/>
      <c r="P854" s="31"/>
      <c r="R854" s="31"/>
      <c r="T854" s="31"/>
      <c r="U854" t="s">
        <v>74</v>
      </c>
      <c r="V854" t="s">
        <v>5025</v>
      </c>
      <c r="W854" t="s">
        <v>4920</v>
      </c>
      <c r="X854">
        <v>600746</v>
      </c>
      <c r="Y854" s="1">
        <v>45351</v>
      </c>
      <c r="Z854" t="s">
        <v>4921</v>
      </c>
      <c r="AA854" s="42" t="s">
        <v>13086</v>
      </c>
      <c r="AB854" s="43">
        <v>10</v>
      </c>
      <c r="AC854" t="s">
        <v>10907</v>
      </c>
      <c r="AD854" t="s">
        <v>10908</v>
      </c>
      <c r="AE854" t="s">
        <v>10909</v>
      </c>
      <c r="AG854" t="s">
        <v>10910</v>
      </c>
      <c r="AH854" s="2">
        <v>45664.013888888891</v>
      </c>
      <c r="AI854" t="s">
        <v>10911</v>
      </c>
      <c r="AJ854" t="s">
        <v>4932</v>
      </c>
      <c r="AK854" s="1">
        <v>45698</v>
      </c>
      <c r="AM854" t="s">
        <v>53</v>
      </c>
      <c r="AP854">
        <v>89</v>
      </c>
      <c r="AQ854" s="1">
        <v>45665</v>
      </c>
      <c r="AR854" s="1">
        <v>45716</v>
      </c>
      <c r="AS854" s="23">
        <v>8393492</v>
      </c>
      <c r="AT854" s="3">
        <v>7793492</v>
      </c>
      <c r="BP854" t="s">
        <v>332</v>
      </c>
    </row>
    <row r="855" spans="1:68" ht="15" hidden="1" customHeight="1" x14ac:dyDescent="0.25">
      <c r="A855">
        <v>27502</v>
      </c>
      <c r="B855">
        <v>27502</v>
      </c>
      <c r="D855" s="31"/>
      <c r="F855" s="31"/>
      <c r="H855" s="31"/>
      <c r="J855" s="31"/>
      <c r="L855" s="31"/>
      <c r="N855" s="31"/>
      <c r="P855" s="31"/>
      <c r="R855" s="31"/>
      <c r="T855" s="31"/>
      <c r="U855" t="s">
        <v>74</v>
      </c>
      <c r="V855" t="s">
        <v>97</v>
      </c>
      <c r="W855" t="s">
        <v>4920</v>
      </c>
      <c r="X855">
        <v>760492</v>
      </c>
      <c r="Y855" s="1">
        <v>45516</v>
      </c>
      <c r="Z855" t="s">
        <v>4921</v>
      </c>
      <c r="AA855" s="42" t="s">
        <v>13086</v>
      </c>
      <c r="AB855" s="43">
        <v>10</v>
      </c>
      <c r="AC855" t="s">
        <v>10912</v>
      </c>
      <c r="AD855" t="s">
        <v>10913</v>
      </c>
      <c r="AE855" t="s">
        <v>10914</v>
      </c>
      <c r="AG855" t="s">
        <v>10915</v>
      </c>
      <c r="AH855" s="2">
        <v>45608.625</v>
      </c>
      <c r="AI855" t="s">
        <v>613</v>
      </c>
      <c r="AJ855" t="s">
        <v>4927</v>
      </c>
      <c r="AK855" s="1">
        <v>45672</v>
      </c>
      <c r="AM855" t="s">
        <v>53</v>
      </c>
      <c r="AP855">
        <v>90</v>
      </c>
      <c r="AQ855" s="1">
        <v>45665</v>
      </c>
      <c r="AR855" s="1">
        <v>45701</v>
      </c>
      <c r="AS855" s="23">
        <v>4310760</v>
      </c>
      <c r="AT855" s="3">
        <v>4310760</v>
      </c>
      <c r="BP855" t="s">
        <v>332</v>
      </c>
    </row>
    <row r="856" spans="1:68" ht="15" hidden="1" customHeight="1" x14ac:dyDescent="0.25">
      <c r="A856">
        <v>27504</v>
      </c>
      <c r="B856">
        <v>27504</v>
      </c>
      <c r="D856" s="31"/>
      <c r="F856" s="31"/>
      <c r="H856" s="31"/>
      <c r="J856" s="31"/>
      <c r="L856" s="31"/>
      <c r="N856" s="31"/>
      <c r="P856" s="31"/>
      <c r="R856" s="31"/>
      <c r="T856" s="31"/>
      <c r="U856" t="s">
        <v>74</v>
      </c>
      <c r="V856" t="s">
        <v>97</v>
      </c>
      <c r="W856" t="s">
        <v>4920</v>
      </c>
      <c r="X856">
        <v>708265</v>
      </c>
      <c r="Y856" s="1">
        <v>45451</v>
      </c>
      <c r="Z856" t="s">
        <v>4921</v>
      </c>
      <c r="AA856" s="42" t="s">
        <v>13086</v>
      </c>
      <c r="AB856" s="43">
        <v>10</v>
      </c>
      <c r="AC856" t="s">
        <v>10916</v>
      </c>
      <c r="AD856" t="s">
        <v>10917</v>
      </c>
      <c r="AE856" t="s">
        <v>10918</v>
      </c>
      <c r="AG856" t="s">
        <v>10919</v>
      </c>
      <c r="AH856" s="2">
        <v>45622.736111111109</v>
      </c>
      <c r="AI856" t="s">
        <v>10920</v>
      </c>
      <c r="AJ856" t="s">
        <v>4927</v>
      </c>
      <c r="AK856" s="1">
        <v>45672</v>
      </c>
      <c r="AM856" t="s">
        <v>53</v>
      </c>
      <c r="AP856">
        <v>88</v>
      </c>
      <c r="AQ856" s="1">
        <v>45665</v>
      </c>
      <c r="AR856" s="1">
        <v>45699</v>
      </c>
      <c r="AS856" s="23">
        <v>3901370</v>
      </c>
      <c r="AT856" s="3">
        <v>3901370</v>
      </c>
      <c r="BP856" t="s">
        <v>332</v>
      </c>
    </row>
    <row r="857" spans="1:68" ht="15" hidden="1" customHeight="1" x14ac:dyDescent="0.25">
      <c r="A857">
        <v>27511</v>
      </c>
      <c r="B857">
        <v>27511</v>
      </c>
      <c r="D857" s="31"/>
      <c r="F857" s="31"/>
      <c r="H857" s="31"/>
      <c r="J857" s="31"/>
      <c r="L857" s="31"/>
      <c r="N857" s="31"/>
      <c r="P857" s="31"/>
      <c r="R857" s="31"/>
      <c r="T857" s="31"/>
      <c r="U857" t="s">
        <v>74</v>
      </c>
      <c r="V857" t="s">
        <v>10289</v>
      </c>
      <c r="W857" t="s">
        <v>4920</v>
      </c>
      <c r="X857">
        <v>492690</v>
      </c>
      <c r="Y857" s="1">
        <v>45237</v>
      </c>
      <c r="Z857" t="s">
        <v>4921</v>
      </c>
      <c r="AA857" s="42" t="s">
        <v>13086</v>
      </c>
      <c r="AB857" s="43">
        <v>10</v>
      </c>
      <c r="AC857" t="s">
        <v>10921</v>
      </c>
      <c r="AD857" t="s">
        <v>10922</v>
      </c>
      <c r="AE857" t="s">
        <v>10923</v>
      </c>
      <c r="AG857" t="s">
        <v>10924</v>
      </c>
      <c r="AH857" s="2">
        <v>45397.270833333336</v>
      </c>
      <c r="AI857" t="s">
        <v>10269</v>
      </c>
      <c r="AJ857" t="s">
        <v>4927</v>
      </c>
      <c r="AK857" s="1">
        <v>45667</v>
      </c>
      <c r="AM857" t="s">
        <v>53</v>
      </c>
      <c r="AP857">
        <v>98</v>
      </c>
      <c r="AQ857" s="1">
        <v>45665</v>
      </c>
      <c r="AR857" s="1">
        <v>45700</v>
      </c>
      <c r="AS857" s="23">
        <v>22707557</v>
      </c>
      <c r="AT857" s="3">
        <v>8507189.8399999999</v>
      </c>
      <c r="BP857" t="s">
        <v>332</v>
      </c>
    </row>
    <row r="858" spans="1:68" ht="15" hidden="1" customHeight="1" x14ac:dyDescent="0.25">
      <c r="A858">
        <v>27497</v>
      </c>
      <c r="B858">
        <v>27497</v>
      </c>
      <c r="D858" s="31"/>
      <c r="F858" s="31"/>
      <c r="H858" s="31"/>
      <c r="J858" s="31"/>
      <c r="L858" s="31"/>
      <c r="N858" s="31"/>
      <c r="P858" s="31"/>
      <c r="R858" s="31"/>
      <c r="T858" s="31"/>
      <c r="U858" t="s">
        <v>52</v>
      </c>
      <c r="V858" t="s">
        <v>52</v>
      </c>
      <c r="W858" t="s">
        <v>4920</v>
      </c>
      <c r="X858">
        <v>321883</v>
      </c>
      <c r="Y858" s="1">
        <v>45073</v>
      </c>
      <c r="Z858" t="s">
        <v>4921</v>
      </c>
      <c r="AA858" s="42" t="s">
        <v>13086</v>
      </c>
      <c r="AB858" s="43">
        <v>10</v>
      </c>
      <c r="AC858" t="s">
        <v>10925</v>
      </c>
      <c r="AD858" t="s">
        <v>10926</v>
      </c>
      <c r="AE858" t="s">
        <v>10927</v>
      </c>
      <c r="AG858" t="s">
        <v>10928</v>
      </c>
      <c r="AH858" s="2">
        <v>45327.770833333336</v>
      </c>
      <c r="AI858" t="s">
        <v>10929</v>
      </c>
      <c r="AJ858" t="s">
        <v>4927</v>
      </c>
      <c r="AK858" s="1">
        <v>45672</v>
      </c>
      <c r="AM858" t="s">
        <v>53</v>
      </c>
      <c r="AP858">
        <v>94</v>
      </c>
      <c r="AQ858" s="1">
        <v>45665</v>
      </c>
      <c r="AR858" s="1">
        <v>45701</v>
      </c>
      <c r="AS858" s="23">
        <v>10430405</v>
      </c>
      <c r="AT858" s="3">
        <v>10430405</v>
      </c>
      <c r="BP858" t="s">
        <v>332</v>
      </c>
    </row>
    <row r="859" spans="1:68" ht="15" hidden="1" customHeight="1" x14ac:dyDescent="0.25">
      <c r="A859">
        <v>27498</v>
      </c>
      <c r="B859">
        <v>27498</v>
      </c>
      <c r="D859" s="31"/>
      <c r="F859" s="31"/>
      <c r="H859" s="31"/>
      <c r="J859" s="31"/>
      <c r="L859" s="31"/>
      <c r="N859" s="31"/>
      <c r="P859" s="31"/>
      <c r="R859" s="31"/>
      <c r="T859" s="31"/>
      <c r="U859" t="s">
        <v>74</v>
      </c>
      <c r="V859" t="s">
        <v>97</v>
      </c>
      <c r="W859" t="s">
        <v>4920</v>
      </c>
      <c r="X859">
        <v>783266</v>
      </c>
      <c r="Y859" s="1">
        <v>45542</v>
      </c>
      <c r="Z859" t="s">
        <v>4921</v>
      </c>
      <c r="AA859" s="42" t="s">
        <v>13086</v>
      </c>
      <c r="AB859" s="43">
        <v>10</v>
      </c>
      <c r="AC859" t="s">
        <v>10930</v>
      </c>
      <c r="AD859" t="s">
        <v>10931</v>
      </c>
      <c r="AE859" t="s">
        <v>10932</v>
      </c>
      <c r="AG859" t="s">
        <v>10933</v>
      </c>
      <c r="AH859" s="2">
        <v>45646.666666666664</v>
      </c>
      <c r="AI859" t="s">
        <v>100</v>
      </c>
      <c r="AJ859" t="s">
        <v>4927</v>
      </c>
      <c r="AK859" s="1">
        <v>45672</v>
      </c>
      <c r="AM859" t="s">
        <v>53</v>
      </c>
      <c r="AP859">
        <v>93</v>
      </c>
      <c r="AQ859" s="1">
        <v>45665</v>
      </c>
      <c r="AR859" s="1">
        <v>45694</v>
      </c>
      <c r="AS859" s="23">
        <v>3385100</v>
      </c>
      <c r="AT859" s="3">
        <v>3385100</v>
      </c>
      <c r="BP859" t="s">
        <v>332</v>
      </c>
    </row>
    <row r="860" spans="1:68" ht="15" hidden="1" customHeight="1" x14ac:dyDescent="0.25">
      <c r="A860">
        <v>27483</v>
      </c>
      <c r="B860">
        <v>27483</v>
      </c>
      <c r="D860" s="31"/>
      <c r="F860" s="31"/>
      <c r="H860" s="31"/>
      <c r="J860" s="31"/>
      <c r="L860" s="31"/>
      <c r="N860" s="31"/>
      <c r="P860" s="31"/>
      <c r="R860" s="31"/>
      <c r="T860" s="31"/>
      <c r="U860" t="s">
        <v>52</v>
      </c>
      <c r="V860" t="s">
        <v>102</v>
      </c>
      <c r="W860" t="s">
        <v>4920</v>
      </c>
      <c r="X860">
        <v>608178</v>
      </c>
      <c r="Y860" s="1">
        <v>45357</v>
      </c>
      <c r="Z860" t="s">
        <v>4921</v>
      </c>
      <c r="AA860" s="42" t="s">
        <v>13086</v>
      </c>
      <c r="AB860" s="43">
        <v>10</v>
      </c>
      <c r="AC860" t="s">
        <v>10934</v>
      </c>
      <c r="AD860" t="s">
        <v>10935</v>
      </c>
      <c r="AE860" t="s">
        <v>10936</v>
      </c>
      <c r="AG860" t="s">
        <v>10937</v>
      </c>
      <c r="AH860" s="2">
        <v>45562.333333333336</v>
      </c>
      <c r="AI860" t="s">
        <v>205</v>
      </c>
      <c r="AJ860" t="s">
        <v>4927</v>
      </c>
      <c r="AK860" s="1">
        <v>45672</v>
      </c>
      <c r="AM860" t="s">
        <v>53</v>
      </c>
      <c r="AP860">
        <v>83</v>
      </c>
      <c r="AQ860" s="1">
        <v>45665</v>
      </c>
      <c r="AR860" s="1">
        <v>45694</v>
      </c>
      <c r="AS860" s="23">
        <v>7331900</v>
      </c>
      <c r="AT860" s="3">
        <v>7331900</v>
      </c>
      <c r="BP860" t="s">
        <v>332</v>
      </c>
    </row>
    <row r="861" spans="1:68" ht="15" hidden="1" customHeight="1" x14ac:dyDescent="0.25">
      <c r="A861">
        <v>27509</v>
      </c>
      <c r="B861">
        <v>27509</v>
      </c>
      <c r="D861" s="31"/>
      <c r="F861" s="31"/>
      <c r="H861" s="31"/>
      <c r="J861" s="31"/>
      <c r="L861" s="31"/>
      <c r="N861" s="31"/>
      <c r="P861" s="31"/>
      <c r="R861" s="31"/>
      <c r="T861" s="31"/>
      <c r="U861" t="s">
        <v>101</v>
      </c>
      <c r="V861" t="s">
        <v>5447</v>
      </c>
      <c r="W861" t="s">
        <v>4920</v>
      </c>
      <c r="X861">
        <v>682991</v>
      </c>
      <c r="Y861" s="1">
        <v>45426</v>
      </c>
      <c r="Z861" t="s">
        <v>4921</v>
      </c>
      <c r="AA861" s="42" t="s">
        <v>13086</v>
      </c>
      <c r="AB861" s="43">
        <v>10</v>
      </c>
      <c r="AC861" t="s">
        <v>10938</v>
      </c>
      <c r="AD861" t="s">
        <v>10939</v>
      </c>
      <c r="AE861" t="s">
        <v>10940</v>
      </c>
      <c r="AG861" t="s">
        <v>10941</v>
      </c>
      <c r="AH861" s="2">
        <v>45663.618055555555</v>
      </c>
      <c r="AI861" t="s">
        <v>204</v>
      </c>
      <c r="AJ861" t="s">
        <v>4932</v>
      </c>
      <c r="AK861" s="1">
        <v>45667</v>
      </c>
      <c r="AM861" t="s">
        <v>53</v>
      </c>
      <c r="AP861">
        <v>96</v>
      </c>
      <c r="AQ861" s="1">
        <v>45665</v>
      </c>
      <c r="AR861" s="1">
        <v>45694</v>
      </c>
      <c r="AS861" s="23">
        <v>5670103</v>
      </c>
      <c r="AT861" s="3">
        <v>5670103</v>
      </c>
      <c r="BP861" t="s">
        <v>332</v>
      </c>
    </row>
    <row r="862" spans="1:68" ht="15" hidden="1" customHeight="1" x14ac:dyDescent="0.25">
      <c r="A862">
        <v>27510</v>
      </c>
      <c r="B862">
        <v>27510</v>
      </c>
      <c r="D862" s="31"/>
      <c r="F862" s="31"/>
      <c r="H862" s="31"/>
      <c r="J862" s="31"/>
      <c r="L862" s="31"/>
      <c r="N862" s="31"/>
      <c r="P862" s="31"/>
      <c r="R862" s="31"/>
      <c r="T862" s="31"/>
      <c r="U862" t="s">
        <v>52</v>
      </c>
      <c r="V862" t="s">
        <v>52</v>
      </c>
      <c r="W862" t="s">
        <v>4957</v>
      </c>
      <c r="X862">
        <v>113538</v>
      </c>
      <c r="Y862" s="1">
        <v>45492</v>
      </c>
      <c r="Z862" t="s">
        <v>4921</v>
      </c>
      <c r="AA862" s="42" t="s">
        <v>13086</v>
      </c>
      <c r="AB862" s="43">
        <v>10</v>
      </c>
      <c r="AC862" t="s">
        <v>10942</v>
      </c>
      <c r="AD862" t="s">
        <v>10943</v>
      </c>
      <c r="AE862" t="s">
        <v>10944</v>
      </c>
      <c r="AG862" t="s">
        <v>10945</v>
      </c>
      <c r="AH862" s="2">
        <v>45548.6875</v>
      </c>
      <c r="AI862" t="s">
        <v>10946</v>
      </c>
      <c r="AJ862" t="s">
        <v>4927</v>
      </c>
      <c r="AK862" s="1">
        <v>45667</v>
      </c>
      <c r="AM862" t="s">
        <v>53</v>
      </c>
      <c r="AP862">
        <v>99</v>
      </c>
      <c r="AQ862" s="1">
        <v>45665</v>
      </c>
      <c r="AR862" s="1">
        <v>45699</v>
      </c>
      <c r="AS862" s="23">
        <v>9967280</v>
      </c>
      <c r="AT862" s="3">
        <v>9967280</v>
      </c>
      <c r="BP862" t="s">
        <v>332</v>
      </c>
    </row>
    <row r="863" spans="1:68" ht="15" hidden="1" customHeight="1" x14ac:dyDescent="0.25">
      <c r="A863">
        <v>27484</v>
      </c>
      <c r="B863">
        <v>27484</v>
      </c>
      <c r="D863" s="31"/>
      <c r="F863" s="31"/>
      <c r="H863" s="31"/>
      <c r="J863" s="31"/>
      <c r="L863" s="31"/>
      <c r="N863" s="31"/>
      <c r="P863" s="31"/>
      <c r="R863" s="31"/>
      <c r="T863" s="31"/>
      <c r="U863" t="s">
        <v>74</v>
      </c>
      <c r="V863" t="s">
        <v>5025</v>
      </c>
      <c r="W863" t="s">
        <v>4957</v>
      </c>
      <c r="X863">
        <v>75103</v>
      </c>
      <c r="Y863" s="1">
        <v>45315</v>
      </c>
      <c r="Z863" t="s">
        <v>4921</v>
      </c>
      <c r="AA863" s="42" t="s">
        <v>13086</v>
      </c>
      <c r="AB863" s="43">
        <v>10</v>
      </c>
      <c r="AC863" t="s">
        <v>10947</v>
      </c>
      <c r="AD863" t="s">
        <v>10948</v>
      </c>
      <c r="AE863" t="s">
        <v>10949</v>
      </c>
      <c r="AG863" t="s">
        <v>10950</v>
      </c>
      <c r="AH863" s="2">
        <v>45551.534722222219</v>
      </c>
      <c r="AI863" t="s">
        <v>5366</v>
      </c>
      <c r="AJ863" t="s">
        <v>4927</v>
      </c>
      <c r="AK863" s="1">
        <v>45672</v>
      </c>
      <c r="AM863" t="s">
        <v>53</v>
      </c>
      <c r="AP863">
        <v>82</v>
      </c>
      <c r="AQ863" s="1">
        <v>45665</v>
      </c>
      <c r="AR863" s="1">
        <v>45700</v>
      </c>
      <c r="AS863" s="23">
        <v>172228679</v>
      </c>
      <c r="AT863" s="3">
        <v>14000000</v>
      </c>
      <c r="BP863" t="s">
        <v>332</v>
      </c>
    </row>
    <row r="864" spans="1:68" ht="15" hidden="1" customHeight="1" x14ac:dyDescent="0.25">
      <c r="A864">
        <v>27488</v>
      </c>
      <c r="B864">
        <v>27488</v>
      </c>
      <c r="D864" s="31"/>
      <c r="F864" s="31"/>
      <c r="H864" s="31"/>
      <c r="J864" s="31"/>
      <c r="L864" s="31"/>
      <c r="N864" s="31"/>
      <c r="P864" s="31"/>
      <c r="R864" s="31"/>
      <c r="T864" s="31"/>
      <c r="U864" t="s">
        <v>74</v>
      </c>
      <c r="V864" t="s">
        <v>97</v>
      </c>
      <c r="W864" t="s">
        <v>4920</v>
      </c>
      <c r="X864">
        <v>737606</v>
      </c>
      <c r="Y864" s="1">
        <v>45487</v>
      </c>
      <c r="Z864" t="s">
        <v>4921</v>
      </c>
      <c r="AA864" s="42" t="s">
        <v>13086</v>
      </c>
      <c r="AB864" s="43">
        <v>10</v>
      </c>
      <c r="AC864" t="s">
        <v>10951</v>
      </c>
      <c r="AD864" t="s">
        <v>10952</v>
      </c>
      <c r="AE864" t="s">
        <v>10953</v>
      </c>
      <c r="AG864" t="s">
        <v>10954</v>
      </c>
      <c r="AH864" s="2">
        <v>45537.847222222219</v>
      </c>
      <c r="AI864" t="s">
        <v>8865</v>
      </c>
      <c r="AJ864" t="s">
        <v>4927</v>
      </c>
      <c r="AK864" s="1">
        <v>45672</v>
      </c>
      <c r="AM864" t="s">
        <v>53</v>
      </c>
      <c r="AP864">
        <v>78</v>
      </c>
      <c r="AQ864" s="1">
        <v>45665</v>
      </c>
      <c r="AR864" s="1">
        <v>45700</v>
      </c>
      <c r="AS864" s="23">
        <v>15141781</v>
      </c>
      <c r="AT864" s="3">
        <v>14000000</v>
      </c>
      <c r="BP864" t="s">
        <v>332</v>
      </c>
    </row>
    <row r="865" spans="1:73" ht="15" hidden="1" customHeight="1" x14ac:dyDescent="0.25">
      <c r="A865">
        <v>27487</v>
      </c>
      <c r="B865">
        <v>27487</v>
      </c>
      <c r="D865" s="31"/>
      <c r="F865" s="31"/>
      <c r="H865" s="31"/>
      <c r="J865" s="31"/>
      <c r="L865" s="31"/>
      <c r="N865" s="31"/>
      <c r="P865" s="31"/>
      <c r="R865" s="31"/>
      <c r="T865" s="31"/>
      <c r="U865" t="s">
        <v>74</v>
      </c>
      <c r="V865" t="s">
        <v>104</v>
      </c>
      <c r="W865" t="s">
        <v>4920</v>
      </c>
      <c r="X865">
        <v>823064</v>
      </c>
      <c r="Y865" s="1">
        <v>45608</v>
      </c>
      <c r="Z865" t="s">
        <v>4921</v>
      </c>
      <c r="AA865" s="42" t="s">
        <v>13086</v>
      </c>
      <c r="AB865" s="43">
        <v>10</v>
      </c>
      <c r="AC865" t="s">
        <v>10955</v>
      </c>
      <c r="AD865" t="s">
        <v>10956</v>
      </c>
      <c r="AE865" t="s">
        <v>10957</v>
      </c>
      <c r="AG865" t="s">
        <v>10958</v>
      </c>
      <c r="AH865" s="2">
        <v>45616.5</v>
      </c>
      <c r="AI865" t="s">
        <v>5068</v>
      </c>
      <c r="AJ865" t="s">
        <v>4927</v>
      </c>
      <c r="AK865" s="1">
        <v>45672</v>
      </c>
      <c r="AM865" t="s">
        <v>53</v>
      </c>
      <c r="AP865">
        <v>79</v>
      </c>
      <c r="AQ865" s="1">
        <v>45665</v>
      </c>
      <c r="AR865" s="1">
        <v>45720</v>
      </c>
      <c r="AS865" s="23">
        <v>4938040</v>
      </c>
      <c r="AT865" s="3">
        <v>4938040</v>
      </c>
      <c r="BP865" t="s">
        <v>332</v>
      </c>
    </row>
    <row r="866" spans="1:73" ht="15" hidden="1" customHeight="1" x14ac:dyDescent="0.25">
      <c r="A866">
        <v>27516</v>
      </c>
      <c r="B866">
        <v>27516</v>
      </c>
      <c r="D866" s="31"/>
      <c r="F866" s="31"/>
      <c r="H866" s="31"/>
      <c r="J866" s="31"/>
      <c r="L866" s="31"/>
      <c r="N866" s="31"/>
      <c r="P866" s="31"/>
      <c r="R866" s="31"/>
      <c r="T866" s="31"/>
      <c r="U866" t="s">
        <v>52</v>
      </c>
      <c r="V866" t="s">
        <v>61</v>
      </c>
      <c r="W866" t="s">
        <v>4920</v>
      </c>
      <c r="X866">
        <v>703932</v>
      </c>
      <c r="Y866" s="1">
        <v>45447</v>
      </c>
      <c r="Z866" t="s">
        <v>4921</v>
      </c>
      <c r="AA866" s="42" t="s">
        <v>13086</v>
      </c>
      <c r="AB866" s="43">
        <v>10</v>
      </c>
      <c r="AC866" t="s">
        <v>10959</v>
      </c>
      <c r="AD866" t="s">
        <v>10960</v>
      </c>
      <c r="AE866" t="s">
        <v>10961</v>
      </c>
      <c r="AG866" t="s">
        <v>10962</v>
      </c>
      <c r="AH866" s="2">
        <v>45548.004166666666</v>
      </c>
      <c r="AI866" t="s">
        <v>4995</v>
      </c>
      <c r="AJ866" t="s">
        <v>4927</v>
      </c>
      <c r="AK866" s="1">
        <v>45667</v>
      </c>
      <c r="AM866" t="s">
        <v>53</v>
      </c>
      <c r="AP866">
        <v>103</v>
      </c>
      <c r="AQ866" s="1">
        <v>45665</v>
      </c>
      <c r="AR866" s="1">
        <v>45699</v>
      </c>
      <c r="AS866" s="23">
        <v>16061182</v>
      </c>
      <c r="AT866" s="3">
        <v>14000000</v>
      </c>
      <c r="BP866" t="s">
        <v>332</v>
      </c>
    </row>
    <row r="867" spans="1:73" ht="15" hidden="1" customHeight="1" x14ac:dyDescent="0.25">
      <c r="A867">
        <v>27485</v>
      </c>
      <c r="B867">
        <v>27485</v>
      </c>
      <c r="D867" s="31"/>
      <c r="F867" s="31"/>
      <c r="H867" s="31"/>
      <c r="J867" s="31"/>
      <c r="L867" s="31"/>
      <c r="N867" s="31"/>
      <c r="P867" s="31"/>
      <c r="R867" s="31"/>
      <c r="T867" s="31"/>
      <c r="U867" t="s">
        <v>52</v>
      </c>
      <c r="V867" t="s">
        <v>60</v>
      </c>
      <c r="W867" t="s">
        <v>4920</v>
      </c>
      <c r="X867">
        <v>383948</v>
      </c>
      <c r="Y867" s="1">
        <v>45137</v>
      </c>
      <c r="Z867" t="s">
        <v>4921</v>
      </c>
      <c r="AA867" s="42" t="s">
        <v>13086</v>
      </c>
      <c r="AB867" s="43">
        <v>10</v>
      </c>
      <c r="AC867" t="s">
        <v>10963</v>
      </c>
      <c r="AD867" t="s">
        <v>10964</v>
      </c>
      <c r="AE867" t="s">
        <v>10965</v>
      </c>
      <c r="AG867" t="s">
        <v>10966</v>
      </c>
      <c r="AH867" s="2">
        <v>45451.916666666664</v>
      </c>
      <c r="AI867" t="s">
        <v>6906</v>
      </c>
      <c r="AJ867" t="s">
        <v>4927</v>
      </c>
      <c r="AK867" s="1">
        <v>45672</v>
      </c>
      <c r="AM867" t="s">
        <v>53</v>
      </c>
      <c r="AP867">
        <v>81</v>
      </c>
      <c r="AQ867" s="1">
        <v>45665</v>
      </c>
      <c r="AR867" s="1">
        <v>45699</v>
      </c>
      <c r="AS867" s="23">
        <v>16686448</v>
      </c>
      <c r="AT867" s="3">
        <v>14000000</v>
      </c>
      <c r="BP867" t="s">
        <v>332</v>
      </c>
    </row>
    <row r="868" spans="1:73" ht="15" hidden="1" customHeight="1" x14ac:dyDescent="0.25">
      <c r="A868">
        <v>27513</v>
      </c>
      <c r="B868">
        <v>27513</v>
      </c>
      <c r="D868" s="31"/>
      <c r="F868" s="31"/>
      <c r="H868" s="31"/>
      <c r="J868" s="31"/>
      <c r="L868" s="31"/>
      <c r="N868" s="31"/>
      <c r="P868" s="31"/>
      <c r="R868" s="31"/>
      <c r="T868" s="31"/>
      <c r="U868" t="s">
        <v>52</v>
      </c>
      <c r="V868" t="s">
        <v>52</v>
      </c>
      <c r="W868" t="s">
        <v>4957</v>
      </c>
      <c r="X868">
        <v>109921</v>
      </c>
      <c r="Y868" s="1">
        <v>45471</v>
      </c>
      <c r="Z868" t="s">
        <v>4921</v>
      </c>
      <c r="AA868" s="42" t="s">
        <v>13086</v>
      </c>
      <c r="AB868" s="43">
        <v>10</v>
      </c>
      <c r="AC868" t="s">
        <v>10967</v>
      </c>
      <c r="AD868" t="s">
        <v>10968</v>
      </c>
      <c r="AE868" t="s">
        <v>10969</v>
      </c>
      <c r="AG868" t="s">
        <v>10970</v>
      </c>
      <c r="AH868" s="2">
        <v>45576.333333333336</v>
      </c>
      <c r="AI868" t="s">
        <v>10971</v>
      </c>
      <c r="AJ868" t="s">
        <v>4927</v>
      </c>
      <c r="AK868" s="1">
        <v>45667</v>
      </c>
      <c r="AM868" t="s">
        <v>53</v>
      </c>
      <c r="AP868">
        <v>100</v>
      </c>
      <c r="AQ868" s="1">
        <v>45665</v>
      </c>
      <c r="AR868" s="1">
        <v>45695</v>
      </c>
      <c r="AS868" s="23">
        <v>5687816</v>
      </c>
      <c r="AT868" s="3">
        <v>5687816</v>
      </c>
      <c r="BP868" t="s">
        <v>332</v>
      </c>
    </row>
    <row r="869" spans="1:73" ht="15" hidden="1" customHeight="1" x14ac:dyDescent="0.25">
      <c r="A869">
        <v>27514</v>
      </c>
      <c r="B869">
        <v>27514</v>
      </c>
      <c r="D869" s="31"/>
      <c r="F869" s="31"/>
      <c r="H869" s="31"/>
      <c r="J869" s="31"/>
      <c r="L869" s="31"/>
      <c r="N869" s="31"/>
      <c r="P869" s="31"/>
      <c r="R869" s="31"/>
      <c r="T869" s="31"/>
      <c r="U869" t="s">
        <v>74</v>
      </c>
      <c r="V869" t="s">
        <v>97</v>
      </c>
      <c r="W869" t="s">
        <v>4920</v>
      </c>
      <c r="X869">
        <v>773954</v>
      </c>
      <c r="Y869" s="1">
        <v>45530</v>
      </c>
      <c r="Z869" t="s">
        <v>4921</v>
      </c>
      <c r="AA869" s="42" t="s">
        <v>13086</v>
      </c>
      <c r="AB869" s="43">
        <v>10</v>
      </c>
      <c r="AC869" t="s">
        <v>10972</v>
      </c>
      <c r="AD869" t="s">
        <v>10973</v>
      </c>
      <c r="AE869" t="s">
        <v>10974</v>
      </c>
      <c r="AG869" t="s">
        <v>10975</v>
      </c>
      <c r="AH869" s="2">
        <v>45564.604166666664</v>
      </c>
      <c r="AI869" t="s">
        <v>10976</v>
      </c>
      <c r="AJ869" t="s">
        <v>4927</v>
      </c>
      <c r="AK869" s="1">
        <v>45667</v>
      </c>
      <c r="AM869" t="s">
        <v>53</v>
      </c>
      <c r="AP869">
        <v>101</v>
      </c>
      <c r="AQ869" s="1">
        <v>45665</v>
      </c>
      <c r="AR869" s="1">
        <v>45699</v>
      </c>
      <c r="AS869" s="23">
        <v>14185225</v>
      </c>
      <c r="AT869" s="3">
        <v>10782916.119999999</v>
      </c>
      <c r="BP869" t="s">
        <v>332</v>
      </c>
    </row>
    <row r="870" spans="1:73" ht="15" hidden="1" customHeight="1" x14ac:dyDescent="0.25">
      <c r="A870">
        <v>27508</v>
      </c>
      <c r="B870">
        <v>27508</v>
      </c>
      <c r="D870" s="31"/>
      <c r="F870" s="31"/>
      <c r="H870" s="31"/>
      <c r="J870" s="31"/>
      <c r="L870" s="31"/>
      <c r="N870" s="31"/>
      <c r="P870" s="31"/>
      <c r="R870" s="31"/>
      <c r="T870" s="31"/>
      <c r="U870" t="s">
        <v>101</v>
      </c>
      <c r="V870" t="s">
        <v>5352</v>
      </c>
      <c r="W870" t="s">
        <v>4920</v>
      </c>
      <c r="X870">
        <v>592065</v>
      </c>
      <c r="Y870" s="1">
        <v>45343</v>
      </c>
      <c r="Z870" t="s">
        <v>4921</v>
      </c>
      <c r="AA870" s="42" t="s">
        <v>13086</v>
      </c>
      <c r="AB870" s="43">
        <v>10</v>
      </c>
      <c r="AC870" t="s">
        <v>10977</v>
      </c>
      <c r="AD870" t="s">
        <v>10978</v>
      </c>
      <c r="AE870" t="s">
        <v>10979</v>
      </c>
      <c r="AG870" t="s">
        <v>10980</v>
      </c>
      <c r="AH870" s="2">
        <v>45662.555555555555</v>
      </c>
      <c r="AI870" t="s">
        <v>10981</v>
      </c>
      <c r="AJ870" t="s">
        <v>4932</v>
      </c>
      <c r="AK870" s="1">
        <v>45667</v>
      </c>
      <c r="AM870" t="s">
        <v>53</v>
      </c>
      <c r="AP870">
        <v>95</v>
      </c>
      <c r="AQ870" s="1">
        <v>45665</v>
      </c>
      <c r="AR870" s="1">
        <v>45695</v>
      </c>
      <c r="AS870" s="23">
        <v>45079700</v>
      </c>
      <c r="AT870" s="3">
        <v>14000000</v>
      </c>
      <c r="BP870" t="s">
        <v>332</v>
      </c>
    </row>
    <row r="871" spans="1:73" ht="15" hidden="1" customHeight="1" x14ac:dyDescent="0.25">
      <c r="A871">
        <v>27515</v>
      </c>
      <c r="B871">
        <v>27515</v>
      </c>
      <c r="D871" s="31"/>
      <c r="F871" s="31"/>
      <c r="H871" s="31"/>
      <c r="J871" s="31"/>
      <c r="L871" s="31"/>
      <c r="N871" s="31"/>
      <c r="P871" s="31"/>
      <c r="R871" s="31"/>
      <c r="T871" s="31"/>
      <c r="U871" t="s">
        <v>74</v>
      </c>
      <c r="V871" t="s">
        <v>97</v>
      </c>
      <c r="W871" t="s">
        <v>4920</v>
      </c>
      <c r="X871">
        <v>734831</v>
      </c>
      <c r="Y871" s="1">
        <v>45484</v>
      </c>
      <c r="Z871" t="s">
        <v>4921</v>
      </c>
      <c r="AA871" s="42" t="s">
        <v>13086</v>
      </c>
      <c r="AB871" s="43">
        <v>10</v>
      </c>
      <c r="AC871" t="s">
        <v>10982</v>
      </c>
      <c r="AD871" t="s">
        <v>10983</v>
      </c>
      <c r="AE871" t="s">
        <v>10984</v>
      </c>
      <c r="AG871" t="s">
        <v>10985</v>
      </c>
      <c r="AH871" s="2">
        <v>45621.284722222219</v>
      </c>
      <c r="AI871" t="s">
        <v>10986</v>
      </c>
      <c r="AJ871" t="s">
        <v>4927</v>
      </c>
      <c r="AK871" s="1">
        <v>45667</v>
      </c>
      <c r="AM871" t="s">
        <v>53</v>
      </c>
      <c r="AP871">
        <v>102</v>
      </c>
      <c r="AQ871" s="1">
        <v>45665</v>
      </c>
      <c r="AR871" s="1">
        <v>45695</v>
      </c>
      <c r="AS871" s="23">
        <v>10357200</v>
      </c>
      <c r="AT871" s="3">
        <v>10357200</v>
      </c>
      <c r="BP871" t="s">
        <v>332</v>
      </c>
    </row>
    <row r="872" spans="1:73" ht="15" hidden="1" customHeight="1" x14ac:dyDescent="0.25">
      <c r="A872">
        <v>27489</v>
      </c>
      <c r="B872">
        <v>27489</v>
      </c>
      <c r="C872" s="31"/>
      <c r="E872" s="31"/>
      <c r="G872" s="31"/>
      <c r="I872" s="31"/>
      <c r="K872" s="31"/>
      <c r="M872" s="31"/>
      <c r="O872" s="31"/>
      <c r="Q872" s="31"/>
      <c r="S872" s="31"/>
      <c r="U872" t="s">
        <v>52</v>
      </c>
      <c r="V872" t="s">
        <v>60</v>
      </c>
      <c r="W872" t="s">
        <v>4957</v>
      </c>
      <c r="X872">
        <v>87217</v>
      </c>
      <c r="Y872" s="1">
        <v>45366</v>
      </c>
      <c r="Z872" t="s">
        <v>4921</v>
      </c>
      <c r="AA872" s="42" t="s">
        <v>13086</v>
      </c>
      <c r="AB872" s="43">
        <v>10</v>
      </c>
      <c r="AC872" t="s">
        <v>10987</v>
      </c>
      <c r="AD872" t="s">
        <v>10988</v>
      </c>
      <c r="AE872" t="s">
        <v>10989</v>
      </c>
      <c r="AG872" t="s">
        <v>10990</v>
      </c>
      <c r="AH872" s="2">
        <v>45609.375</v>
      </c>
      <c r="AI872" t="s">
        <v>5068</v>
      </c>
      <c r="AJ872" t="s">
        <v>4927</v>
      </c>
      <c r="AK872" s="1">
        <v>45672</v>
      </c>
      <c r="AM872" t="s">
        <v>70</v>
      </c>
      <c r="AP872">
        <v>77</v>
      </c>
      <c r="AQ872" s="1">
        <v>45665</v>
      </c>
      <c r="AR872" s="1">
        <v>45695</v>
      </c>
      <c r="AS872" s="23">
        <v>11753463</v>
      </c>
      <c r="AT872" s="3">
        <v>11753463</v>
      </c>
      <c r="BP872" t="s">
        <v>332</v>
      </c>
    </row>
    <row r="873" spans="1:73" ht="15" hidden="1" customHeight="1" x14ac:dyDescent="0.25">
      <c r="A873">
        <v>27486</v>
      </c>
      <c r="B873">
        <v>27486</v>
      </c>
      <c r="D873" s="31"/>
      <c r="F873" s="31"/>
      <c r="H873" s="31"/>
      <c r="J873" s="31"/>
      <c r="L873" s="31"/>
      <c r="N873" s="31"/>
      <c r="P873" s="31"/>
      <c r="R873" s="31"/>
      <c r="T873" s="31"/>
      <c r="U873" t="s">
        <v>52</v>
      </c>
      <c r="V873" t="s">
        <v>60</v>
      </c>
      <c r="W873" t="s">
        <v>4920</v>
      </c>
      <c r="X873">
        <v>764822</v>
      </c>
      <c r="Y873" s="1">
        <v>45520</v>
      </c>
      <c r="Z873" t="s">
        <v>4921</v>
      </c>
      <c r="AA873" s="42" t="s">
        <v>13086</v>
      </c>
      <c r="AB873" s="43">
        <v>10</v>
      </c>
      <c r="AC873" t="s">
        <v>10991</v>
      </c>
      <c r="AD873" t="s">
        <v>10992</v>
      </c>
      <c r="AE873" t="s">
        <v>10993</v>
      </c>
      <c r="AG873" t="s">
        <v>10994</v>
      </c>
      <c r="AH873" s="2">
        <v>45612.416666666664</v>
      </c>
      <c r="AI873" t="s">
        <v>1919</v>
      </c>
      <c r="AJ873" t="s">
        <v>4927</v>
      </c>
      <c r="AK873" s="1">
        <v>45672</v>
      </c>
      <c r="AM873" t="s">
        <v>53</v>
      </c>
      <c r="AP873">
        <v>80</v>
      </c>
      <c r="AQ873" s="1">
        <v>45665</v>
      </c>
      <c r="AR873" s="1">
        <v>45695</v>
      </c>
      <c r="AS873" s="23">
        <v>14952632</v>
      </c>
      <c r="AT873" s="3">
        <v>14000000</v>
      </c>
      <c r="BP873" t="s">
        <v>332</v>
      </c>
    </row>
    <row r="874" spans="1:73" ht="15" hidden="1" customHeight="1" x14ac:dyDescent="0.25">
      <c r="A874">
        <v>27482</v>
      </c>
      <c r="B874">
        <v>27482</v>
      </c>
      <c r="D874" s="31"/>
      <c r="F874" s="31"/>
      <c r="H874" s="31"/>
      <c r="J874" s="31"/>
      <c r="L874" s="31"/>
      <c r="N874" s="31"/>
      <c r="P874" s="31"/>
      <c r="R874" s="31"/>
      <c r="T874" s="31"/>
      <c r="U874" t="s">
        <v>101</v>
      </c>
      <c r="V874" t="s">
        <v>884</v>
      </c>
      <c r="W874" t="s">
        <v>4920</v>
      </c>
      <c r="X874">
        <v>344825</v>
      </c>
      <c r="Y874" s="1">
        <v>45096</v>
      </c>
      <c r="Z874" t="s">
        <v>4921</v>
      </c>
      <c r="AA874" s="42" t="s">
        <v>13086</v>
      </c>
      <c r="AB874" s="43">
        <v>10</v>
      </c>
      <c r="AC874" t="s">
        <v>10995</v>
      </c>
      <c r="AD874" t="s">
        <v>10996</v>
      </c>
      <c r="AE874" t="s">
        <v>10997</v>
      </c>
      <c r="AG874" t="s">
        <v>10998</v>
      </c>
      <c r="AH874" s="2">
        <v>45259.520833333336</v>
      </c>
      <c r="AI874" t="s">
        <v>5719</v>
      </c>
      <c r="AJ874" t="s">
        <v>4927</v>
      </c>
      <c r="AK874" s="1">
        <v>45672</v>
      </c>
      <c r="AM874" t="s">
        <v>53</v>
      </c>
      <c r="AP874">
        <v>84</v>
      </c>
      <c r="AQ874" s="1">
        <v>45665</v>
      </c>
      <c r="AR874" s="1">
        <v>45700</v>
      </c>
      <c r="AS874" s="23">
        <v>2132380</v>
      </c>
      <c r="AT874" s="3">
        <v>1699285</v>
      </c>
      <c r="BP874" t="s">
        <v>332</v>
      </c>
    </row>
    <row r="875" spans="1:73" ht="15" hidden="1" customHeight="1" x14ac:dyDescent="0.25">
      <c r="A875">
        <v>27499</v>
      </c>
      <c r="B875">
        <v>27499</v>
      </c>
      <c r="D875" s="31"/>
      <c r="F875" s="31"/>
      <c r="H875" s="31"/>
      <c r="J875" s="31"/>
      <c r="L875" s="31"/>
      <c r="N875" s="31"/>
      <c r="P875" s="31"/>
      <c r="R875" s="31"/>
      <c r="T875" s="31"/>
      <c r="U875" t="s">
        <v>52</v>
      </c>
      <c r="V875" t="s">
        <v>52</v>
      </c>
      <c r="W875" t="s">
        <v>4920</v>
      </c>
      <c r="X875">
        <v>637383</v>
      </c>
      <c r="Y875" s="1">
        <v>45383</v>
      </c>
      <c r="Z875" t="s">
        <v>4921</v>
      </c>
      <c r="AA875" s="42" t="s">
        <v>13086</v>
      </c>
      <c r="AB875" s="43">
        <v>10</v>
      </c>
      <c r="AC875" t="s">
        <v>10999</v>
      </c>
      <c r="AD875" t="s">
        <v>11000</v>
      </c>
      <c r="AE875" t="s">
        <v>11001</v>
      </c>
      <c r="AG875" t="s">
        <v>11002</v>
      </c>
      <c r="AH875" s="2">
        <v>45609.319444444445</v>
      </c>
      <c r="AI875" t="s">
        <v>11003</v>
      </c>
      <c r="AJ875" t="s">
        <v>4927</v>
      </c>
      <c r="AK875" s="1">
        <v>45672</v>
      </c>
      <c r="AM875" t="s">
        <v>53</v>
      </c>
      <c r="AP875">
        <v>92</v>
      </c>
      <c r="AQ875" s="1">
        <v>45665</v>
      </c>
      <c r="AR875" s="1">
        <v>45723</v>
      </c>
      <c r="AS875" s="23">
        <v>11171130</v>
      </c>
      <c r="AT875" s="3">
        <v>10423297</v>
      </c>
      <c r="BP875" t="s">
        <v>332</v>
      </c>
    </row>
    <row r="876" spans="1:73" ht="15" hidden="1" customHeight="1" x14ac:dyDescent="0.25">
      <c r="A876">
        <v>27500</v>
      </c>
      <c r="B876">
        <v>27500</v>
      </c>
      <c r="D876" s="31"/>
      <c r="F876" s="31"/>
      <c r="H876" s="31"/>
      <c r="J876" s="31"/>
      <c r="L876" s="31"/>
      <c r="N876" s="31"/>
      <c r="P876" s="31"/>
      <c r="R876" s="31"/>
      <c r="T876" s="31"/>
      <c r="U876" t="s">
        <v>101</v>
      </c>
      <c r="V876" t="s">
        <v>216</v>
      </c>
      <c r="W876" t="s">
        <v>4957</v>
      </c>
      <c r="X876">
        <v>91662</v>
      </c>
      <c r="Y876" s="1">
        <v>45385</v>
      </c>
      <c r="Z876" t="s">
        <v>4921</v>
      </c>
      <c r="AA876" s="42" t="s">
        <v>13086</v>
      </c>
      <c r="AB876" s="43">
        <v>10</v>
      </c>
      <c r="AC876" t="s">
        <v>11004</v>
      </c>
      <c r="AD876" t="s">
        <v>11005</v>
      </c>
      <c r="AE876" t="s">
        <v>11006</v>
      </c>
      <c r="AG876" t="s">
        <v>11007</v>
      </c>
      <c r="AH876" s="2">
        <v>45595</v>
      </c>
      <c r="AI876" t="s">
        <v>11008</v>
      </c>
      <c r="AJ876" t="s">
        <v>4927</v>
      </c>
      <c r="AK876" s="1">
        <v>45672</v>
      </c>
      <c r="AM876" t="s">
        <v>53</v>
      </c>
      <c r="AP876">
        <v>91</v>
      </c>
      <c r="AQ876" s="1">
        <v>45665</v>
      </c>
      <c r="AR876" s="1">
        <v>45699</v>
      </c>
      <c r="AS876" s="23">
        <v>9018180</v>
      </c>
      <c r="AT876" s="3">
        <v>9018180</v>
      </c>
      <c r="BP876" t="s">
        <v>332</v>
      </c>
    </row>
    <row r="877" spans="1:73" ht="15" hidden="1" customHeight="1" x14ac:dyDescent="0.25">
      <c r="A877">
        <v>27471</v>
      </c>
      <c r="B877">
        <v>27471</v>
      </c>
      <c r="D877" s="31"/>
      <c r="F877" s="31"/>
      <c r="H877" s="31"/>
      <c r="J877" s="31"/>
      <c r="L877" s="31"/>
      <c r="N877" s="31"/>
      <c r="P877" s="31"/>
      <c r="R877" s="31"/>
      <c r="T877" s="31"/>
      <c r="U877" t="s">
        <v>74</v>
      </c>
      <c r="V877" t="s">
        <v>5025</v>
      </c>
      <c r="W877" t="s">
        <v>4920</v>
      </c>
      <c r="X877">
        <v>619787</v>
      </c>
      <c r="Y877" s="1">
        <v>45367</v>
      </c>
      <c r="Z877" t="s">
        <v>4921</v>
      </c>
      <c r="AA877" s="42" t="s">
        <v>13086</v>
      </c>
      <c r="AB877" s="43">
        <v>10</v>
      </c>
      <c r="AC877" t="s">
        <v>11009</v>
      </c>
      <c r="AD877" t="s">
        <v>11010</v>
      </c>
      <c r="AE877" t="s">
        <v>11011</v>
      </c>
      <c r="AG877" t="s">
        <v>11012</v>
      </c>
      <c r="AH877" s="2">
        <v>45602</v>
      </c>
      <c r="AI877" t="s">
        <v>11013</v>
      </c>
      <c r="AJ877" t="s">
        <v>4927</v>
      </c>
      <c r="AK877" s="1">
        <v>45672</v>
      </c>
      <c r="AM877" t="s">
        <v>53</v>
      </c>
      <c r="AP877">
        <v>85</v>
      </c>
      <c r="AQ877" s="1">
        <v>45665</v>
      </c>
      <c r="AR877" s="1">
        <v>45699</v>
      </c>
      <c r="AS877" s="23">
        <v>7494970</v>
      </c>
      <c r="AT877" s="3">
        <v>2607919.9300000002</v>
      </c>
      <c r="BP877" t="s">
        <v>332</v>
      </c>
    </row>
    <row r="878" spans="1:73" ht="15" hidden="1" customHeight="1" x14ac:dyDescent="0.25">
      <c r="A878">
        <v>179938</v>
      </c>
      <c r="B878">
        <v>179938</v>
      </c>
      <c r="D878" s="31"/>
      <c r="F878" s="31"/>
      <c r="H878" s="31"/>
      <c r="J878" s="31"/>
      <c r="L878" s="31"/>
      <c r="N878" s="31"/>
      <c r="P878" s="31"/>
      <c r="R878" s="31"/>
      <c r="T878" s="31"/>
      <c r="U878" t="s">
        <v>52</v>
      </c>
      <c r="V878" t="s">
        <v>60</v>
      </c>
      <c r="W878" t="s">
        <v>4920</v>
      </c>
      <c r="X878">
        <v>594808</v>
      </c>
      <c r="Y878" s="1">
        <v>45345</v>
      </c>
      <c r="Z878" t="s">
        <v>4921</v>
      </c>
      <c r="AA878" s="42" t="s">
        <v>13086</v>
      </c>
      <c r="AB878" s="43">
        <v>10</v>
      </c>
      <c r="AC878" t="s">
        <v>11014</v>
      </c>
      <c r="AD878" t="s">
        <v>11015</v>
      </c>
      <c r="AE878" t="s">
        <v>11016</v>
      </c>
      <c r="AG878" t="s">
        <v>11017</v>
      </c>
      <c r="AH878" s="2">
        <v>45511</v>
      </c>
      <c r="AI878" t="s">
        <v>11018</v>
      </c>
      <c r="AJ878" t="s">
        <v>4927</v>
      </c>
      <c r="AK878" s="1">
        <v>45677</v>
      </c>
      <c r="AM878" t="s">
        <v>53</v>
      </c>
      <c r="AP878">
        <v>22</v>
      </c>
      <c r="AQ878" s="1">
        <v>45665</v>
      </c>
      <c r="AR878" s="1">
        <v>45721</v>
      </c>
      <c r="AS878" s="23">
        <v>8580000</v>
      </c>
      <c r="AT878" s="3">
        <v>8580000</v>
      </c>
      <c r="BP878" t="s">
        <v>332</v>
      </c>
    </row>
    <row r="879" spans="1:73" ht="15" hidden="1" customHeight="1" x14ac:dyDescent="0.25">
      <c r="A879" s="17">
        <v>27505</v>
      </c>
      <c r="B879" s="17">
        <v>27505</v>
      </c>
      <c r="C879" s="17"/>
      <c r="D879" s="17"/>
      <c r="E879" s="17"/>
      <c r="F879" s="17"/>
      <c r="G879" s="17"/>
      <c r="H879" s="17"/>
      <c r="I879" s="17"/>
      <c r="J879" s="17"/>
      <c r="K879" s="17"/>
      <c r="L879" s="17"/>
      <c r="M879" s="17"/>
      <c r="N879" s="17"/>
      <c r="O879" s="17"/>
      <c r="P879" s="17"/>
      <c r="Q879" s="17"/>
      <c r="R879" s="17"/>
      <c r="S879" s="17"/>
      <c r="T879" s="17"/>
      <c r="U879" s="17" t="s">
        <v>101</v>
      </c>
      <c r="V879" s="17" t="s">
        <v>5058</v>
      </c>
      <c r="W879" s="17" t="s">
        <v>4920</v>
      </c>
      <c r="X879" s="17">
        <v>518968</v>
      </c>
      <c r="Y879" s="18">
        <v>45261</v>
      </c>
      <c r="Z879" s="17" t="s">
        <v>4921</v>
      </c>
      <c r="AA879" s="42" t="s">
        <v>13086</v>
      </c>
      <c r="AB879" s="43">
        <v>10</v>
      </c>
      <c r="AC879" s="17" t="s">
        <v>10902</v>
      </c>
      <c r="AD879" s="17" t="s">
        <v>10903</v>
      </c>
      <c r="AE879" s="17" t="s">
        <v>14760</v>
      </c>
      <c r="AG879" s="17" t="s">
        <v>10905</v>
      </c>
      <c r="AH879" s="20">
        <v>45622.333333333336</v>
      </c>
      <c r="AI879" s="17" t="s">
        <v>10906</v>
      </c>
      <c r="AJ879" s="17" t="s">
        <v>4927</v>
      </c>
      <c r="AM879" s="17" t="s">
        <v>53</v>
      </c>
      <c r="AP879" s="17">
        <v>87</v>
      </c>
      <c r="AQ879" s="18">
        <v>45665</v>
      </c>
      <c r="AR879" s="17"/>
      <c r="AS879" s="23">
        <v>13482668.5</v>
      </c>
      <c r="AT879" s="21"/>
      <c r="BP879" t="s">
        <v>84</v>
      </c>
    </row>
    <row r="880" spans="1:73" ht="15" hidden="1" customHeight="1" x14ac:dyDescent="0.25">
      <c r="A880">
        <v>27524</v>
      </c>
      <c r="B880">
        <v>27524</v>
      </c>
      <c r="U880" t="s">
        <v>74</v>
      </c>
      <c r="V880" t="s">
        <v>74</v>
      </c>
      <c r="W880" t="s">
        <v>63</v>
      </c>
      <c r="X880">
        <v>367930</v>
      </c>
      <c r="Y880" s="1">
        <v>45470</v>
      </c>
      <c r="Z880" t="s">
        <v>3617</v>
      </c>
      <c r="AA880" s="42" t="s">
        <v>4869</v>
      </c>
      <c r="AB880" s="43">
        <v>7</v>
      </c>
      <c r="AC880" t="s">
        <v>3618</v>
      </c>
      <c r="AD880" t="s">
        <v>3619</v>
      </c>
      <c r="AE880" t="s">
        <v>3619</v>
      </c>
      <c r="AF880">
        <v>305171235</v>
      </c>
      <c r="AG880" t="s">
        <v>3620</v>
      </c>
      <c r="AH880" s="2">
        <v>45489</v>
      </c>
      <c r="AI880" t="s">
        <v>3621</v>
      </c>
      <c r="AK880" s="1">
        <v>45666</v>
      </c>
      <c r="AL880" s="4" t="s">
        <v>3622</v>
      </c>
      <c r="AM880" t="s">
        <v>70</v>
      </c>
      <c r="AP880">
        <v>18157</v>
      </c>
      <c r="AQ880" s="1">
        <v>45666</v>
      </c>
      <c r="AS880" s="23">
        <v>10757640</v>
      </c>
      <c r="AT880" s="3"/>
      <c r="AU880" s="1">
        <v>45671</v>
      </c>
      <c r="AV880" t="s">
        <v>267</v>
      </c>
      <c r="AW880" t="s">
        <v>52</v>
      </c>
      <c r="AX880" s="1">
        <v>45666</v>
      </c>
      <c r="AY880" s="1">
        <v>45784</v>
      </c>
      <c r="AZ880">
        <v>-15</v>
      </c>
      <c r="BA880">
        <v>0</v>
      </c>
      <c r="BD880" t="s">
        <v>52</v>
      </c>
      <c r="BI880" t="s">
        <v>3619</v>
      </c>
      <c r="BJ880">
        <v>0</v>
      </c>
      <c r="BK880" t="s">
        <v>55</v>
      </c>
      <c r="BL880">
        <v>6</v>
      </c>
      <c r="BM880" t="s">
        <v>56</v>
      </c>
      <c r="BP880" t="s">
        <v>84</v>
      </c>
      <c r="BQ880" t="s">
        <v>58</v>
      </c>
      <c r="BR880" t="s">
        <v>58</v>
      </c>
      <c r="BS880" t="s">
        <v>59</v>
      </c>
      <c r="BT880" t="s">
        <v>3623</v>
      </c>
      <c r="BU880" t="s">
        <v>3624</v>
      </c>
    </row>
    <row r="881" spans="1:68" ht="15" hidden="1" customHeight="1" x14ac:dyDescent="0.25">
      <c r="A881">
        <v>27519</v>
      </c>
      <c r="B881">
        <v>27519</v>
      </c>
      <c r="D881" s="31"/>
      <c r="F881" s="31"/>
      <c r="H881" s="31"/>
      <c r="J881" s="31"/>
      <c r="L881" s="31"/>
      <c r="N881" s="31"/>
      <c r="P881" s="31"/>
      <c r="R881" s="31"/>
      <c r="T881" s="31"/>
      <c r="U881" t="s">
        <v>52</v>
      </c>
      <c r="V881" t="s">
        <v>60</v>
      </c>
      <c r="W881" t="s">
        <v>4920</v>
      </c>
      <c r="X881">
        <v>544481</v>
      </c>
      <c r="Y881" s="1">
        <v>45288</v>
      </c>
      <c r="Z881" t="s">
        <v>4921</v>
      </c>
      <c r="AA881" s="42" t="s">
        <v>13086</v>
      </c>
      <c r="AB881" s="43">
        <v>10</v>
      </c>
      <c r="AC881" t="s">
        <v>10803</v>
      </c>
      <c r="AD881" t="s">
        <v>10804</v>
      </c>
      <c r="AE881" t="s">
        <v>10805</v>
      </c>
      <c r="AG881" t="s">
        <v>10806</v>
      </c>
      <c r="AH881" s="2">
        <v>45630</v>
      </c>
      <c r="AI881" t="s">
        <v>10807</v>
      </c>
      <c r="AJ881" t="s">
        <v>4927</v>
      </c>
      <c r="AK881" s="1">
        <v>45672</v>
      </c>
      <c r="AM881" t="s">
        <v>53</v>
      </c>
      <c r="AP881">
        <v>127</v>
      </c>
      <c r="AQ881" s="1">
        <v>45666</v>
      </c>
      <c r="AR881" s="1">
        <v>45720</v>
      </c>
      <c r="AS881" s="23">
        <v>8652800</v>
      </c>
      <c r="AT881" s="3">
        <v>8652800</v>
      </c>
      <c r="BP881" t="s">
        <v>332</v>
      </c>
    </row>
    <row r="882" spans="1:68" ht="15" hidden="1" customHeight="1" x14ac:dyDescent="0.25">
      <c r="A882">
        <v>27526</v>
      </c>
      <c r="B882">
        <v>27526</v>
      </c>
      <c r="D882" s="31"/>
      <c r="F882" s="31"/>
      <c r="H882" s="31"/>
      <c r="J882" s="31"/>
      <c r="L882" s="31"/>
      <c r="N882" s="31"/>
      <c r="P882" s="31"/>
      <c r="R882" s="31"/>
      <c r="T882" s="31"/>
      <c r="U882" t="s">
        <v>52</v>
      </c>
      <c r="V882" t="s">
        <v>60</v>
      </c>
      <c r="W882" t="s">
        <v>4920</v>
      </c>
      <c r="X882">
        <v>833272</v>
      </c>
      <c r="Y882" s="1">
        <v>45626</v>
      </c>
      <c r="Z882" t="s">
        <v>4921</v>
      </c>
      <c r="AA882" s="42" t="s">
        <v>13086</v>
      </c>
      <c r="AB882" s="43">
        <v>10</v>
      </c>
      <c r="AC882" t="s">
        <v>10808</v>
      </c>
      <c r="AD882" t="s">
        <v>10809</v>
      </c>
      <c r="AE882" t="s">
        <v>10810</v>
      </c>
      <c r="AG882" t="s">
        <v>10811</v>
      </c>
      <c r="AH882" s="2">
        <v>45626.854166666664</v>
      </c>
      <c r="AI882" t="s">
        <v>523</v>
      </c>
      <c r="AJ882" t="s">
        <v>4927</v>
      </c>
      <c r="AK882" s="1">
        <v>45672</v>
      </c>
      <c r="AM882" t="s">
        <v>53</v>
      </c>
      <c r="AP882">
        <v>108</v>
      </c>
      <c r="AQ882" s="1">
        <v>45666</v>
      </c>
      <c r="AR882" s="1">
        <v>45700</v>
      </c>
      <c r="AS882" s="23">
        <v>7184060</v>
      </c>
      <c r="AT882" s="3">
        <v>7184060</v>
      </c>
      <c r="BP882" t="s">
        <v>332</v>
      </c>
    </row>
    <row r="883" spans="1:68" ht="15" hidden="1" customHeight="1" x14ac:dyDescent="0.25">
      <c r="A883">
        <v>27530</v>
      </c>
      <c r="B883">
        <v>27530</v>
      </c>
      <c r="D883" s="31"/>
      <c r="F883" s="31"/>
      <c r="H883" s="31"/>
      <c r="J883" s="31"/>
      <c r="L883" s="31"/>
      <c r="N883" s="31"/>
      <c r="P883" s="31"/>
      <c r="R883" s="31"/>
      <c r="T883" s="31"/>
      <c r="U883" t="s">
        <v>74</v>
      </c>
      <c r="V883" t="s">
        <v>104</v>
      </c>
      <c r="W883" t="s">
        <v>4920</v>
      </c>
      <c r="X883">
        <v>660433</v>
      </c>
      <c r="Y883" s="1">
        <v>45404</v>
      </c>
      <c r="Z883" t="s">
        <v>4921</v>
      </c>
      <c r="AA883" s="42" t="s">
        <v>13086</v>
      </c>
      <c r="AB883" s="43">
        <v>10</v>
      </c>
      <c r="AC883" t="s">
        <v>10812</v>
      </c>
      <c r="AD883" t="s">
        <v>10813</v>
      </c>
      <c r="AE883" t="s">
        <v>10814</v>
      </c>
      <c r="AG883" t="s">
        <v>10815</v>
      </c>
      <c r="AH883" s="2">
        <v>45606.625</v>
      </c>
      <c r="AI883" t="s">
        <v>103</v>
      </c>
      <c r="AJ883" t="s">
        <v>4927</v>
      </c>
      <c r="AK883" s="1">
        <v>45672</v>
      </c>
      <c r="AM883" t="s">
        <v>53</v>
      </c>
      <c r="AP883">
        <v>125</v>
      </c>
      <c r="AQ883" s="1">
        <v>45666</v>
      </c>
      <c r="AR883" s="1">
        <v>45699</v>
      </c>
      <c r="AS883" s="23">
        <v>4093091</v>
      </c>
      <c r="AT883" s="3">
        <v>4093091</v>
      </c>
      <c r="BP883" t="s">
        <v>332</v>
      </c>
    </row>
    <row r="884" spans="1:68" ht="15" hidden="1" customHeight="1" x14ac:dyDescent="0.25">
      <c r="A884">
        <v>27541</v>
      </c>
      <c r="B884">
        <v>27541</v>
      </c>
      <c r="D884" s="31"/>
      <c r="F884" s="31"/>
      <c r="H884" s="31"/>
      <c r="J884" s="31"/>
      <c r="L884" s="31"/>
      <c r="N884" s="31"/>
      <c r="P884" s="31"/>
      <c r="R884" s="31"/>
      <c r="T884" s="31"/>
      <c r="U884" t="s">
        <v>74</v>
      </c>
      <c r="V884" t="s">
        <v>104</v>
      </c>
      <c r="W884" t="s">
        <v>4920</v>
      </c>
      <c r="X884">
        <v>792883</v>
      </c>
      <c r="Y884" s="1">
        <v>45556</v>
      </c>
      <c r="Z884" t="s">
        <v>4921</v>
      </c>
      <c r="AA884" s="42" t="s">
        <v>13086</v>
      </c>
      <c r="AB884" s="43">
        <v>10</v>
      </c>
      <c r="AC884" t="s">
        <v>10816</v>
      </c>
      <c r="AD884" t="s">
        <v>1102</v>
      </c>
      <c r="AE884" t="s">
        <v>10817</v>
      </c>
      <c r="AG884" t="s">
        <v>10818</v>
      </c>
      <c r="AH884" s="2">
        <v>45607.392361111109</v>
      </c>
      <c r="AI884" t="s">
        <v>988</v>
      </c>
      <c r="AJ884" t="s">
        <v>4927</v>
      </c>
      <c r="AK884" s="1">
        <v>45672</v>
      </c>
      <c r="AM884" t="s">
        <v>53</v>
      </c>
      <c r="AP884">
        <v>117</v>
      </c>
      <c r="AQ884" s="1">
        <v>45666</v>
      </c>
      <c r="AR884" s="1">
        <v>45700</v>
      </c>
      <c r="AS884" s="23">
        <v>18450560</v>
      </c>
      <c r="AT884" s="3">
        <v>14000000</v>
      </c>
      <c r="BP884" t="s">
        <v>332</v>
      </c>
    </row>
    <row r="885" spans="1:68" ht="15" hidden="1" customHeight="1" x14ac:dyDescent="0.25">
      <c r="A885">
        <v>27518</v>
      </c>
      <c r="B885">
        <v>27518</v>
      </c>
      <c r="D885" s="31"/>
      <c r="F885" s="31"/>
      <c r="H885" s="31"/>
      <c r="J885" s="31"/>
      <c r="L885" s="31"/>
      <c r="N885" s="31"/>
      <c r="P885" s="31"/>
      <c r="R885" s="31"/>
      <c r="T885" s="31"/>
      <c r="U885" t="s">
        <v>74</v>
      </c>
      <c r="V885" t="s">
        <v>97</v>
      </c>
      <c r="W885" t="s">
        <v>4920</v>
      </c>
      <c r="X885">
        <v>717621</v>
      </c>
      <c r="Y885" s="1">
        <v>45463</v>
      </c>
      <c r="Z885" t="s">
        <v>4921</v>
      </c>
      <c r="AA885" s="42" t="s">
        <v>13086</v>
      </c>
      <c r="AB885" s="43">
        <v>10</v>
      </c>
      <c r="AC885" t="s">
        <v>10819</v>
      </c>
      <c r="AD885" t="s">
        <v>10820</v>
      </c>
      <c r="AE885" t="s">
        <v>10821</v>
      </c>
      <c r="AG885" t="s">
        <v>10822</v>
      </c>
      <c r="AH885" s="2">
        <v>45665.416666666664</v>
      </c>
      <c r="AI885" t="s">
        <v>10823</v>
      </c>
      <c r="AJ885" t="s">
        <v>4932</v>
      </c>
      <c r="AK885" s="1">
        <v>45672</v>
      </c>
      <c r="AM885" t="s">
        <v>53</v>
      </c>
      <c r="AP885">
        <v>129</v>
      </c>
      <c r="AQ885" s="1">
        <v>45666</v>
      </c>
      <c r="AR885" s="1">
        <v>45701</v>
      </c>
      <c r="AS885" s="23">
        <v>13035000</v>
      </c>
      <c r="AT885" s="3">
        <v>13035000</v>
      </c>
      <c r="BP885" t="s">
        <v>332</v>
      </c>
    </row>
    <row r="886" spans="1:68" ht="15" hidden="1" customHeight="1" x14ac:dyDescent="0.25">
      <c r="A886">
        <v>27531</v>
      </c>
      <c r="B886">
        <v>27531</v>
      </c>
      <c r="D886" s="31"/>
      <c r="F886" s="31"/>
      <c r="H886" s="31"/>
      <c r="J886" s="31"/>
      <c r="L886" s="31"/>
      <c r="N886" s="31"/>
      <c r="P886" s="31"/>
      <c r="R886" s="31"/>
      <c r="T886" s="31"/>
      <c r="U886" t="s">
        <v>52</v>
      </c>
      <c r="V886" t="s">
        <v>60</v>
      </c>
      <c r="W886" t="s">
        <v>4920</v>
      </c>
      <c r="X886">
        <v>764309</v>
      </c>
      <c r="Y886" s="1">
        <v>45520</v>
      </c>
      <c r="Z886" t="s">
        <v>4921</v>
      </c>
      <c r="AA886" s="42" t="s">
        <v>13086</v>
      </c>
      <c r="AB886" s="43">
        <v>10</v>
      </c>
      <c r="AC886" t="s">
        <v>10824</v>
      </c>
      <c r="AD886" t="s">
        <v>10825</v>
      </c>
      <c r="AE886" t="s">
        <v>10826</v>
      </c>
      <c r="AG886" t="s">
        <v>10827</v>
      </c>
      <c r="AH886" s="2">
        <v>45665.756944444445</v>
      </c>
      <c r="AI886" t="s">
        <v>7957</v>
      </c>
      <c r="AJ886" t="s">
        <v>4932</v>
      </c>
      <c r="AK886" s="1">
        <v>45672</v>
      </c>
      <c r="AM886" t="s">
        <v>53</v>
      </c>
      <c r="AP886">
        <v>124</v>
      </c>
      <c r="AQ886" s="1">
        <v>45666</v>
      </c>
      <c r="AR886" s="1">
        <v>45701</v>
      </c>
      <c r="AS886" s="23">
        <v>7110680</v>
      </c>
      <c r="AT886" s="3">
        <v>7110680</v>
      </c>
      <c r="BP886" t="s">
        <v>332</v>
      </c>
    </row>
    <row r="887" spans="1:68" ht="15" hidden="1" customHeight="1" x14ac:dyDescent="0.25">
      <c r="A887">
        <v>27532</v>
      </c>
      <c r="B887">
        <v>27532</v>
      </c>
      <c r="D887" s="31"/>
      <c r="F887" s="31"/>
      <c r="H887" s="31"/>
      <c r="J887" s="31"/>
      <c r="L887" s="31"/>
      <c r="N887" s="31"/>
      <c r="P887" s="31"/>
      <c r="R887" s="31"/>
      <c r="T887" s="31"/>
      <c r="U887" t="s">
        <v>52</v>
      </c>
      <c r="V887" t="s">
        <v>60</v>
      </c>
      <c r="W887" t="s">
        <v>4957</v>
      </c>
      <c r="X887">
        <v>87516</v>
      </c>
      <c r="Y887" s="1">
        <v>45367</v>
      </c>
      <c r="Z887" t="s">
        <v>4921</v>
      </c>
      <c r="AA887" s="42" t="s">
        <v>13086</v>
      </c>
      <c r="AB887" s="43">
        <v>10</v>
      </c>
      <c r="AC887" t="s">
        <v>10828</v>
      </c>
      <c r="AD887" t="s">
        <v>10829</v>
      </c>
      <c r="AE887" t="s">
        <v>10830</v>
      </c>
      <c r="AG887" t="s">
        <v>10831</v>
      </c>
      <c r="AH887" s="2">
        <v>45631.854166666664</v>
      </c>
      <c r="AI887" t="s">
        <v>379</v>
      </c>
      <c r="AJ887" t="s">
        <v>4927</v>
      </c>
      <c r="AK887" s="1">
        <v>45674</v>
      </c>
      <c r="AM887" t="s">
        <v>53</v>
      </c>
      <c r="AP887">
        <v>123</v>
      </c>
      <c r="AQ887" s="1">
        <v>45666</v>
      </c>
      <c r="AR887" s="1">
        <v>45681</v>
      </c>
      <c r="AS887" s="23">
        <v>3594570</v>
      </c>
      <c r="AT887" s="3">
        <v>3594570</v>
      </c>
      <c r="BP887" t="s">
        <v>332</v>
      </c>
    </row>
    <row r="888" spans="1:68" ht="15" hidden="1" customHeight="1" x14ac:dyDescent="0.25">
      <c r="A888">
        <v>27538</v>
      </c>
      <c r="B888">
        <v>27538</v>
      </c>
      <c r="D888" s="31"/>
      <c r="F888" s="31"/>
      <c r="H888" s="31"/>
      <c r="J888" s="31"/>
      <c r="L888" s="31"/>
      <c r="N888" s="31"/>
      <c r="P888" s="31"/>
      <c r="R888" s="31"/>
      <c r="T888" s="31"/>
      <c r="U888" t="s">
        <v>52</v>
      </c>
      <c r="V888" t="s">
        <v>60</v>
      </c>
      <c r="W888" t="s">
        <v>4920</v>
      </c>
      <c r="X888">
        <v>616546</v>
      </c>
      <c r="Y888" s="1">
        <v>45364</v>
      </c>
      <c r="Z888" t="s">
        <v>4921</v>
      </c>
      <c r="AA888" s="42" t="s">
        <v>13086</v>
      </c>
      <c r="AB888" s="43">
        <v>10</v>
      </c>
      <c r="AC888" t="s">
        <v>10832</v>
      </c>
      <c r="AD888" t="s">
        <v>10833</v>
      </c>
      <c r="AE888" t="s">
        <v>7177</v>
      </c>
      <c r="AG888" t="s">
        <v>10834</v>
      </c>
      <c r="AH888" s="2">
        <v>45665.815972222219</v>
      </c>
      <c r="AI888" t="s">
        <v>10835</v>
      </c>
      <c r="AJ888" t="s">
        <v>4932</v>
      </c>
      <c r="AK888" s="1">
        <v>45672</v>
      </c>
      <c r="AM888" t="s">
        <v>53</v>
      </c>
      <c r="AP888">
        <v>120</v>
      </c>
      <c r="AQ888" s="1">
        <v>45666</v>
      </c>
      <c r="AR888" s="1">
        <v>45686</v>
      </c>
      <c r="AS888" s="23">
        <v>13956811.6</v>
      </c>
      <c r="AT888" s="3">
        <v>13956811.6</v>
      </c>
      <c r="BP888" t="s">
        <v>332</v>
      </c>
    </row>
    <row r="889" spans="1:68" ht="15" hidden="1" customHeight="1" x14ac:dyDescent="0.25">
      <c r="A889">
        <v>27547</v>
      </c>
      <c r="B889">
        <v>27547</v>
      </c>
      <c r="D889" s="31"/>
      <c r="F889" s="31"/>
      <c r="H889" s="31"/>
      <c r="J889" s="31"/>
      <c r="L889" s="31"/>
      <c r="N889" s="31"/>
      <c r="P889" s="31"/>
      <c r="R889" s="31"/>
      <c r="T889" s="31"/>
      <c r="U889" t="s">
        <v>74</v>
      </c>
      <c r="V889" t="s">
        <v>97</v>
      </c>
      <c r="W889" t="s">
        <v>4920</v>
      </c>
      <c r="X889">
        <v>766275</v>
      </c>
      <c r="Y889" s="1">
        <v>45522</v>
      </c>
      <c r="Z889" t="s">
        <v>4921</v>
      </c>
      <c r="AA889" s="42" t="s">
        <v>13086</v>
      </c>
      <c r="AB889" s="43">
        <v>10</v>
      </c>
      <c r="AC889" t="s">
        <v>10836</v>
      </c>
      <c r="AD889" t="s">
        <v>10837</v>
      </c>
      <c r="AE889" t="s">
        <v>10838</v>
      </c>
      <c r="AG889" t="s">
        <v>10839</v>
      </c>
      <c r="AH889" s="2">
        <v>45664.763888888891</v>
      </c>
      <c r="AI889" t="s">
        <v>10840</v>
      </c>
      <c r="AJ889" t="s">
        <v>4932</v>
      </c>
      <c r="AK889" s="1">
        <v>45672</v>
      </c>
      <c r="AM889" t="s">
        <v>53</v>
      </c>
      <c r="AP889">
        <v>111</v>
      </c>
      <c r="AQ889" s="1">
        <v>45666</v>
      </c>
      <c r="AR889" s="1">
        <v>45695</v>
      </c>
      <c r="AS889" s="23">
        <v>10024660</v>
      </c>
      <c r="AT889" s="3">
        <v>9348160</v>
      </c>
      <c r="BP889" t="s">
        <v>332</v>
      </c>
    </row>
    <row r="890" spans="1:68" ht="15" hidden="1" customHeight="1" x14ac:dyDescent="0.25">
      <c r="A890">
        <v>27543</v>
      </c>
      <c r="B890">
        <v>27543</v>
      </c>
      <c r="D890" s="31"/>
      <c r="F890" s="31"/>
      <c r="H890" s="31"/>
      <c r="J890" s="31"/>
      <c r="L890" s="31"/>
      <c r="N890" s="31"/>
      <c r="P890" s="31"/>
      <c r="R890" s="31"/>
      <c r="T890" s="31"/>
      <c r="U890" t="s">
        <v>52</v>
      </c>
      <c r="V890" t="s">
        <v>60</v>
      </c>
      <c r="W890" t="s">
        <v>4957</v>
      </c>
      <c r="X890">
        <v>96641</v>
      </c>
      <c r="Y890" s="1">
        <v>45407</v>
      </c>
      <c r="Z890" t="s">
        <v>4921</v>
      </c>
      <c r="AA890" s="42" t="s">
        <v>13086</v>
      </c>
      <c r="AB890" s="43">
        <v>10</v>
      </c>
      <c r="AC890" t="s">
        <v>10841</v>
      </c>
      <c r="AD890" t="s">
        <v>10842</v>
      </c>
      <c r="AE890" t="s">
        <v>10843</v>
      </c>
      <c r="AG890" t="s">
        <v>10844</v>
      </c>
      <c r="AH890" s="2">
        <v>45533.75</v>
      </c>
      <c r="AI890" t="s">
        <v>6906</v>
      </c>
      <c r="AJ890" t="s">
        <v>4927</v>
      </c>
      <c r="AK890" s="1">
        <v>45672</v>
      </c>
      <c r="AM890" t="s">
        <v>53</v>
      </c>
      <c r="AP890">
        <v>115</v>
      </c>
      <c r="AQ890" s="1">
        <v>45666</v>
      </c>
      <c r="AR890" s="1">
        <v>45701</v>
      </c>
      <c r="AS890" s="23">
        <v>7030290</v>
      </c>
      <c r="AT890" s="3">
        <v>7030290</v>
      </c>
      <c r="BP890" t="s">
        <v>332</v>
      </c>
    </row>
    <row r="891" spans="1:68" ht="15" hidden="1" customHeight="1" x14ac:dyDescent="0.25">
      <c r="A891">
        <v>27539</v>
      </c>
      <c r="B891">
        <v>27539</v>
      </c>
      <c r="D891" s="31"/>
      <c r="F891" s="31"/>
      <c r="H891" s="31"/>
      <c r="J891" s="31"/>
      <c r="L891" s="31"/>
      <c r="N891" s="31"/>
      <c r="P891" s="31"/>
      <c r="R891" s="31"/>
      <c r="T891" s="31"/>
      <c r="U891" t="s">
        <v>52</v>
      </c>
      <c r="V891" t="s">
        <v>60</v>
      </c>
      <c r="W891" t="s">
        <v>4920</v>
      </c>
      <c r="X891">
        <v>791108</v>
      </c>
      <c r="Y891" s="1">
        <v>45553</v>
      </c>
      <c r="Z891" t="s">
        <v>4921</v>
      </c>
      <c r="AA891" s="42" t="s">
        <v>13086</v>
      </c>
      <c r="AB891" s="43">
        <v>10</v>
      </c>
      <c r="AC891" t="s">
        <v>10845</v>
      </c>
      <c r="AD891" t="s">
        <v>10846</v>
      </c>
      <c r="AE891" t="s">
        <v>10847</v>
      </c>
      <c r="AG891" t="s">
        <v>10848</v>
      </c>
      <c r="AH891" s="2">
        <v>45665.795138888891</v>
      </c>
      <c r="AI891" t="s">
        <v>5068</v>
      </c>
      <c r="AJ891" t="s">
        <v>4932</v>
      </c>
      <c r="AK891" s="1">
        <v>45672</v>
      </c>
      <c r="AM891" t="s">
        <v>53</v>
      </c>
      <c r="AP891">
        <v>119</v>
      </c>
      <c r="AQ891" s="1">
        <v>45666</v>
      </c>
      <c r="AR891" s="1">
        <v>45700</v>
      </c>
      <c r="AS891" s="23">
        <v>13904061</v>
      </c>
      <c r="AT891" s="3">
        <v>13904061</v>
      </c>
      <c r="BP891" t="s">
        <v>332</v>
      </c>
    </row>
    <row r="892" spans="1:68" ht="15" hidden="1" customHeight="1" x14ac:dyDescent="0.25">
      <c r="A892">
        <v>27529</v>
      </c>
      <c r="B892">
        <v>27529</v>
      </c>
      <c r="D892" s="31"/>
      <c r="F892" s="31"/>
      <c r="H892" s="31"/>
      <c r="J892" s="31"/>
      <c r="L892" s="31"/>
      <c r="N892" s="31"/>
      <c r="P892" s="31"/>
      <c r="R892" s="31"/>
      <c r="T892" s="31"/>
      <c r="U892" t="s">
        <v>74</v>
      </c>
      <c r="V892" t="s">
        <v>10289</v>
      </c>
      <c r="W892" t="s">
        <v>4920</v>
      </c>
      <c r="X892">
        <v>526787</v>
      </c>
      <c r="Y892" s="1">
        <v>45270</v>
      </c>
      <c r="Z892" t="s">
        <v>4921</v>
      </c>
      <c r="AA892" s="42" t="s">
        <v>13086</v>
      </c>
      <c r="AB892" s="43">
        <v>10</v>
      </c>
      <c r="AC892" t="s">
        <v>10849</v>
      </c>
      <c r="AD892" t="s">
        <v>10850</v>
      </c>
      <c r="AE892" t="s">
        <v>10851</v>
      </c>
      <c r="AG892" t="s">
        <v>10852</v>
      </c>
      <c r="AH892" s="2">
        <v>45630.361111111109</v>
      </c>
      <c r="AI892" t="s">
        <v>10853</v>
      </c>
      <c r="AJ892" t="s">
        <v>4927</v>
      </c>
      <c r="AK892" s="1">
        <v>45672</v>
      </c>
      <c r="AM892" t="s">
        <v>53</v>
      </c>
      <c r="AP892">
        <v>126</v>
      </c>
      <c r="AQ892" s="1">
        <v>45666</v>
      </c>
      <c r="AR892" s="1">
        <v>45695</v>
      </c>
      <c r="AS892" s="23">
        <v>11379308</v>
      </c>
      <c r="AT892" s="3">
        <v>11379308</v>
      </c>
      <c r="BP892" t="s">
        <v>332</v>
      </c>
    </row>
    <row r="893" spans="1:68" ht="15" hidden="1" customHeight="1" x14ac:dyDescent="0.25">
      <c r="A893">
        <v>27533</v>
      </c>
      <c r="B893">
        <v>27533</v>
      </c>
      <c r="D893" s="31"/>
      <c r="F893" s="31"/>
      <c r="H893" s="31"/>
      <c r="J893" s="31"/>
      <c r="L893" s="31"/>
      <c r="N893" s="31"/>
      <c r="P893" s="31"/>
      <c r="R893" s="31"/>
      <c r="T893" s="31"/>
      <c r="U893" t="s">
        <v>74</v>
      </c>
      <c r="V893" t="s">
        <v>1159</v>
      </c>
      <c r="W893" t="s">
        <v>4957</v>
      </c>
      <c r="X893">
        <v>118358</v>
      </c>
      <c r="Y893" s="1">
        <v>45524</v>
      </c>
      <c r="Z893" t="s">
        <v>4921</v>
      </c>
      <c r="AA893" s="42" t="s">
        <v>13086</v>
      </c>
      <c r="AB893" s="43">
        <v>10</v>
      </c>
      <c r="AC893" t="s">
        <v>10854</v>
      </c>
      <c r="AD893" t="s">
        <v>10855</v>
      </c>
      <c r="AE893" t="s">
        <v>10856</v>
      </c>
      <c r="AG893" t="s">
        <v>10857</v>
      </c>
      <c r="AH893" s="2">
        <v>45633.604166666664</v>
      </c>
      <c r="AI893" t="s">
        <v>10858</v>
      </c>
      <c r="AJ893" t="s">
        <v>4927</v>
      </c>
      <c r="AK893" s="1">
        <v>45674</v>
      </c>
      <c r="AM893" t="s">
        <v>53</v>
      </c>
      <c r="AP893">
        <v>122</v>
      </c>
      <c r="AQ893" s="1">
        <v>45666</v>
      </c>
      <c r="AR893" s="1">
        <v>45721</v>
      </c>
      <c r="AS893" s="23">
        <v>14215120</v>
      </c>
      <c r="AT893" s="3">
        <v>14000000</v>
      </c>
      <c r="BP893" t="s">
        <v>332</v>
      </c>
    </row>
    <row r="894" spans="1:68" ht="15" hidden="1" customHeight="1" x14ac:dyDescent="0.25">
      <c r="A894">
        <v>27542</v>
      </c>
      <c r="B894">
        <v>27542</v>
      </c>
      <c r="D894" s="31"/>
      <c r="F894" s="31"/>
      <c r="H894" s="31"/>
      <c r="J894" s="31"/>
      <c r="L894" s="31"/>
      <c r="N894" s="31"/>
      <c r="P894" s="31"/>
      <c r="R894" s="31"/>
      <c r="T894" s="31"/>
      <c r="U894" t="s">
        <v>74</v>
      </c>
      <c r="V894" t="s">
        <v>97</v>
      </c>
      <c r="W894" t="s">
        <v>4920</v>
      </c>
      <c r="X894">
        <v>739555</v>
      </c>
      <c r="Y894" s="1">
        <v>45489</v>
      </c>
      <c r="Z894" t="s">
        <v>4921</v>
      </c>
      <c r="AA894" s="42" t="s">
        <v>13086</v>
      </c>
      <c r="AB894" s="43">
        <v>10</v>
      </c>
      <c r="AC894" t="s">
        <v>10859</v>
      </c>
      <c r="AD894" t="s">
        <v>10860</v>
      </c>
      <c r="AE894" t="s">
        <v>10861</v>
      </c>
      <c r="AG894" t="s">
        <v>10862</v>
      </c>
      <c r="AH894" s="2">
        <v>45666.333333333336</v>
      </c>
      <c r="AI894" t="s">
        <v>10863</v>
      </c>
      <c r="AJ894" t="s">
        <v>4932</v>
      </c>
      <c r="AK894" s="1">
        <v>45672</v>
      </c>
      <c r="AM894" t="s">
        <v>53</v>
      </c>
      <c r="AP894">
        <v>116</v>
      </c>
      <c r="AQ894" s="1">
        <v>45666</v>
      </c>
      <c r="AR894" s="1">
        <v>45699</v>
      </c>
      <c r="AS894" s="23">
        <v>7401032</v>
      </c>
      <c r="AT894" s="3">
        <v>6401032</v>
      </c>
      <c r="BP894" t="s">
        <v>332</v>
      </c>
    </row>
    <row r="895" spans="1:68" ht="15" hidden="1" customHeight="1" x14ac:dyDescent="0.25">
      <c r="A895">
        <v>27534</v>
      </c>
      <c r="B895">
        <v>27534</v>
      </c>
      <c r="D895" s="31"/>
      <c r="F895" s="31"/>
      <c r="H895" s="31"/>
      <c r="J895" s="31"/>
      <c r="L895" s="31"/>
      <c r="N895" s="31"/>
      <c r="P895" s="31"/>
      <c r="R895" s="31"/>
      <c r="T895" s="31"/>
      <c r="U895" t="s">
        <v>52</v>
      </c>
      <c r="V895" t="s">
        <v>60</v>
      </c>
      <c r="W895" t="s">
        <v>4920</v>
      </c>
      <c r="X895">
        <v>833950</v>
      </c>
      <c r="Y895" s="1">
        <v>45627</v>
      </c>
      <c r="Z895" t="s">
        <v>4921</v>
      </c>
      <c r="AA895" s="42" t="s">
        <v>13086</v>
      </c>
      <c r="AB895" s="43">
        <v>10</v>
      </c>
      <c r="AC895" t="s">
        <v>10864</v>
      </c>
      <c r="AD895" t="s">
        <v>10865</v>
      </c>
      <c r="AE895" t="s">
        <v>10866</v>
      </c>
      <c r="AG895" t="s">
        <v>10867</v>
      </c>
      <c r="AH895" s="2">
        <v>45663.888888888891</v>
      </c>
      <c r="AI895" t="s">
        <v>5275</v>
      </c>
      <c r="AJ895" t="s">
        <v>4932</v>
      </c>
      <c r="AK895" s="1">
        <v>45673</v>
      </c>
      <c r="AM895" t="s">
        <v>53</v>
      </c>
      <c r="AP895">
        <v>121</v>
      </c>
      <c r="AQ895" s="1">
        <v>45666</v>
      </c>
      <c r="AR895" s="1">
        <v>45705</v>
      </c>
      <c r="AS895" s="23">
        <v>15792508</v>
      </c>
      <c r="AT895" s="3">
        <v>14000000</v>
      </c>
      <c r="BP895" t="s">
        <v>332</v>
      </c>
    </row>
    <row r="896" spans="1:68" ht="15" hidden="1" customHeight="1" x14ac:dyDescent="0.25">
      <c r="A896">
        <v>27525</v>
      </c>
      <c r="B896">
        <v>27525</v>
      </c>
      <c r="D896" s="31"/>
      <c r="F896" s="31"/>
      <c r="H896" s="31"/>
      <c r="J896" s="31"/>
      <c r="L896" s="31"/>
      <c r="N896" s="31"/>
      <c r="P896" s="31"/>
      <c r="R896" s="31"/>
      <c r="T896" s="31"/>
      <c r="U896" t="s">
        <v>101</v>
      </c>
      <c r="V896" t="s">
        <v>5352</v>
      </c>
      <c r="W896" t="s">
        <v>4920</v>
      </c>
      <c r="X896">
        <v>535284</v>
      </c>
      <c r="Y896" s="1">
        <v>45280</v>
      </c>
      <c r="Z896" t="s">
        <v>4921</v>
      </c>
      <c r="AA896" s="42" t="s">
        <v>13086</v>
      </c>
      <c r="AB896" s="43">
        <v>10</v>
      </c>
      <c r="AC896" t="s">
        <v>10868</v>
      </c>
      <c r="AD896" t="s">
        <v>10869</v>
      </c>
      <c r="AE896" t="s">
        <v>10870</v>
      </c>
      <c r="AG896" t="s">
        <v>10871</v>
      </c>
      <c r="AH896" s="2">
        <v>45631.333333333336</v>
      </c>
      <c r="AI896" t="s">
        <v>883</v>
      </c>
      <c r="AJ896" t="s">
        <v>4927</v>
      </c>
      <c r="AK896" s="1">
        <v>45672</v>
      </c>
      <c r="AM896" t="s">
        <v>53</v>
      </c>
      <c r="AP896">
        <v>107</v>
      </c>
      <c r="AQ896" s="1">
        <v>45666</v>
      </c>
      <c r="AR896" s="1">
        <v>45699</v>
      </c>
      <c r="AS896" s="23">
        <v>7296335</v>
      </c>
      <c r="AT896" s="3">
        <v>5011069</v>
      </c>
      <c r="BP896" t="s">
        <v>332</v>
      </c>
    </row>
    <row r="897" spans="1:73" ht="15" hidden="1" customHeight="1" x14ac:dyDescent="0.25">
      <c r="A897">
        <v>27546</v>
      </c>
      <c r="B897">
        <v>27546</v>
      </c>
      <c r="D897" s="31"/>
      <c r="F897" s="31"/>
      <c r="H897" s="31"/>
      <c r="J897" s="31"/>
      <c r="L897" s="31"/>
      <c r="N897" s="31"/>
      <c r="P897" s="31"/>
      <c r="R897" s="31"/>
      <c r="T897" s="31"/>
      <c r="U897" t="s">
        <v>52</v>
      </c>
      <c r="V897" t="s">
        <v>60</v>
      </c>
      <c r="W897" t="s">
        <v>4920</v>
      </c>
      <c r="X897">
        <v>685810</v>
      </c>
      <c r="Y897" s="1">
        <v>45428</v>
      </c>
      <c r="Z897" t="s">
        <v>4921</v>
      </c>
      <c r="AA897" s="42" t="s">
        <v>13086</v>
      </c>
      <c r="AB897" s="43">
        <v>10</v>
      </c>
      <c r="AC897" t="s">
        <v>10872</v>
      </c>
      <c r="AD897" t="s">
        <v>10873</v>
      </c>
      <c r="AE897" t="s">
        <v>10874</v>
      </c>
      <c r="AG897" t="s">
        <v>10875</v>
      </c>
      <c r="AH897" s="2">
        <v>45586.520833333336</v>
      </c>
      <c r="AI897" t="s">
        <v>5232</v>
      </c>
      <c r="AJ897" t="s">
        <v>4927</v>
      </c>
      <c r="AK897" s="1">
        <v>45672</v>
      </c>
      <c r="AM897" t="s">
        <v>53</v>
      </c>
      <c r="AP897">
        <v>112</v>
      </c>
      <c r="AQ897" s="1">
        <v>45666</v>
      </c>
      <c r="AR897" s="1">
        <v>45699</v>
      </c>
      <c r="AS897" s="23">
        <v>9144472</v>
      </c>
      <c r="AT897" s="3">
        <v>9144472</v>
      </c>
      <c r="BP897" t="s">
        <v>332</v>
      </c>
    </row>
    <row r="898" spans="1:73" ht="15" hidden="1" customHeight="1" x14ac:dyDescent="0.25">
      <c r="A898">
        <v>27548</v>
      </c>
      <c r="B898">
        <v>27548</v>
      </c>
      <c r="D898" s="31"/>
      <c r="F898" s="31"/>
      <c r="H898" s="31"/>
      <c r="J898" s="31"/>
      <c r="L898" s="31"/>
      <c r="N898" s="31"/>
      <c r="P898" s="31"/>
      <c r="R898" s="31"/>
      <c r="T898" s="31"/>
      <c r="U898" t="s">
        <v>52</v>
      </c>
      <c r="V898" t="s">
        <v>60</v>
      </c>
      <c r="W898" t="s">
        <v>4920</v>
      </c>
      <c r="X898">
        <v>515390</v>
      </c>
      <c r="Y898" s="1">
        <v>45258</v>
      </c>
      <c r="Z898" t="s">
        <v>4921</v>
      </c>
      <c r="AA898" s="42" t="s">
        <v>13086</v>
      </c>
      <c r="AB898" s="43">
        <v>10</v>
      </c>
      <c r="AC898" t="s">
        <v>10876</v>
      </c>
      <c r="AD898" t="s">
        <v>10877</v>
      </c>
      <c r="AE898" t="s">
        <v>10878</v>
      </c>
      <c r="AG898" t="s">
        <v>10879</v>
      </c>
      <c r="AH898" s="2">
        <v>45605.512499999997</v>
      </c>
      <c r="AI898" t="s">
        <v>8125</v>
      </c>
      <c r="AJ898" t="s">
        <v>4927</v>
      </c>
      <c r="AK898" s="1">
        <v>45672</v>
      </c>
      <c r="AM898" t="s">
        <v>53</v>
      </c>
      <c r="AP898">
        <v>110</v>
      </c>
      <c r="AQ898" s="1">
        <v>45666</v>
      </c>
      <c r="AR898" s="1">
        <v>45701</v>
      </c>
      <c r="AS898" s="23">
        <v>3200160</v>
      </c>
      <c r="AT898" s="3">
        <v>3200160</v>
      </c>
      <c r="BP898" t="s">
        <v>332</v>
      </c>
    </row>
    <row r="899" spans="1:73" ht="15" hidden="1" customHeight="1" x14ac:dyDescent="0.25">
      <c r="A899">
        <v>27549</v>
      </c>
      <c r="B899">
        <v>27549</v>
      </c>
      <c r="D899" s="31"/>
      <c r="F899" s="31"/>
      <c r="H899" s="31"/>
      <c r="J899" s="31"/>
      <c r="L899" s="31"/>
      <c r="N899" s="31"/>
      <c r="P899" s="31"/>
      <c r="R899" s="31"/>
      <c r="T899" s="31"/>
      <c r="U899" t="s">
        <v>74</v>
      </c>
      <c r="V899" t="s">
        <v>5025</v>
      </c>
      <c r="W899" t="s">
        <v>4920</v>
      </c>
      <c r="X899">
        <v>572364</v>
      </c>
      <c r="Y899" s="1">
        <v>45327</v>
      </c>
      <c r="Z899" t="s">
        <v>4921</v>
      </c>
      <c r="AA899" s="42" t="s">
        <v>13086</v>
      </c>
      <c r="AB899" s="43">
        <v>10</v>
      </c>
      <c r="AC899" t="s">
        <v>10880</v>
      </c>
      <c r="AD899" t="s">
        <v>10881</v>
      </c>
      <c r="AE899" t="s">
        <v>10882</v>
      </c>
      <c r="AG899" t="s">
        <v>10883</v>
      </c>
      <c r="AH899" s="2">
        <v>45665.631944444445</v>
      </c>
      <c r="AI899" t="s">
        <v>10884</v>
      </c>
      <c r="AJ899" t="s">
        <v>4932</v>
      </c>
      <c r="AK899" s="1">
        <v>45672</v>
      </c>
      <c r="AM899" t="s">
        <v>53</v>
      </c>
      <c r="AP899">
        <v>109</v>
      </c>
      <c r="AQ899" s="1">
        <v>45666</v>
      </c>
      <c r="AR899" s="1">
        <v>45694</v>
      </c>
      <c r="AS899" s="23">
        <v>4302351</v>
      </c>
      <c r="AT899" s="3">
        <v>4302351</v>
      </c>
      <c r="BP899" t="s">
        <v>332</v>
      </c>
    </row>
    <row r="900" spans="1:73" ht="15" hidden="1" customHeight="1" x14ac:dyDescent="0.25">
      <c r="A900">
        <v>27520</v>
      </c>
      <c r="B900">
        <v>27520</v>
      </c>
      <c r="D900" s="31"/>
      <c r="F900" s="31"/>
      <c r="H900" s="31"/>
      <c r="J900" s="31"/>
      <c r="L900" s="31"/>
      <c r="N900" s="31"/>
      <c r="P900" s="31"/>
      <c r="R900" s="31"/>
      <c r="T900" s="31"/>
      <c r="U900" t="s">
        <v>101</v>
      </c>
      <c r="V900" t="s">
        <v>5058</v>
      </c>
      <c r="W900" t="s">
        <v>4920</v>
      </c>
      <c r="X900">
        <v>729072</v>
      </c>
      <c r="Y900" s="1">
        <v>45477</v>
      </c>
      <c r="Z900" t="s">
        <v>4921</v>
      </c>
      <c r="AA900" s="42" t="s">
        <v>13086</v>
      </c>
      <c r="AB900" s="43">
        <v>10</v>
      </c>
      <c r="AC900" t="s">
        <v>10885</v>
      </c>
      <c r="AD900" t="s">
        <v>10886</v>
      </c>
      <c r="AE900" t="s">
        <v>10887</v>
      </c>
      <c r="AG900" t="s">
        <v>10888</v>
      </c>
      <c r="AH900" s="2">
        <v>45641.75</v>
      </c>
      <c r="AI900" t="s">
        <v>10889</v>
      </c>
      <c r="AJ900" t="s">
        <v>4927</v>
      </c>
      <c r="AK900" s="1">
        <v>45672</v>
      </c>
      <c r="AM900" t="s">
        <v>53</v>
      </c>
      <c r="AP900">
        <v>106</v>
      </c>
      <c r="AQ900" s="1">
        <v>45666</v>
      </c>
      <c r="AR900" s="1">
        <v>45699</v>
      </c>
      <c r="AS900" s="23">
        <v>8428625</v>
      </c>
      <c r="AT900" s="3">
        <v>8428625</v>
      </c>
      <c r="BP900" t="s">
        <v>332</v>
      </c>
    </row>
    <row r="901" spans="1:73" ht="15" hidden="1" customHeight="1" x14ac:dyDescent="0.25">
      <c r="A901">
        <v>27521</v>
      </c>
      <c r="B901">
        <v>27521</v>
      </c>
      <c r="D901" s="31"/>
      <c r="F901" s="31"/>
      <c r="H901" s="31"/>
      <c r="J901" s="31"/>
      <c r="L901" s="31"/>
      <c r="N901" s="31"/>
      <c r="P901" s="31"/>
      <c r="R901" s="31"/>
      <c r="T901" s="31"/>
      <c r="U901" t="s">
        <v>52</v>
      </c>
      <c r="V901" t="s">
        <v>60</v>
      </c>
      <c r="W901" t="s">
        <v>4920</v>
      </c>
      <c r="X901">
        <v>797952</v>
      </c>
      <c r="Y901" s="1">
        <v>45566</v>
      </c>
      <c r="Z901" t="s">
        <v>4921</v>
      </c>
      <c r="AA901" s="42" t="s">
        <v>13086</v>
      </c>
      <c r="AB901" s="43">
        <v>10</v>
      </c>
      <c r="AC901" t="s">
        <v>10890</v>
      </c>
      <c r="AD901" t="s">
        <v>10891</v>
      </c>
      <c r="AE901" t="s">
        <v>10892</v>
      </c>
      <c r="AG901" t="s">
        <v>10893</v>
      </c>
      <c r="AH901" s="2">
        <v>45615</v>
      </c>
      <c r="AI901" t="s">
        <v>10894</v>
      </c>
      <c r="AJ901" t="s">
        <v>4927</v>
      </c>
      <c r="AK901" s="1">
        <v>45684</v>
      </c>
      <c r="AM901" t="s">
        <v>53</v>
      </c>
      <c r="AP901">
        <v>104</v>
      </c>
      <c r="AQ901" s="1">
        <v>45666</v>
      </c>
      <c r="AR901" s="1">
        <v>45723</v>
      </c>
      <c r="AS901" s="23">
        <v>13401125</v>
      </c>
      <c r="AT901" s="3">
        <v>10895100</v>
      </c>
      <c r="BP901" t="s">
        <v>332</v>
      </c>
    </row>
    <row r="902" spans="1:73" ht="15" hidden="1" customHeight="1" x14ac:dyDescent="0.25">
      <c r="A902">
        <v>27545</v>
      </c>
      <c r="B902">
        <v>27545</v>
      </c>
      <c r="C902" s="31"/>
      <c r="E902" s="31"/>
      <c r="G902" s="31"/>
      <c r="I902" s="31"/>
      <c r="K902" s="31"/>
      <c r="M902" s="31"/>
      <c r="O902" s="31"/>
      <c r="Q902" s="31"/>
      <c r="S902" s="31"/>
      <c r="U902" t="s">
        <v>52</v>
      </c>
      <c r="V902" t="s">
        <v>60</v>
      </c>
      <c r="W902" t="s">
        <v>4920</v>
      </c>
      <c r="X902">
        <v>713454</v>
      </c>
      <c r="Y902" s="1">
        <v>45457</v>
      </c>
      <c r="Z902" t="s">
        <v>4921</v>
      </c>
      <c r="AA902" s="42" t="s">
        <v>13086</v>
      </c>
      <c r="AB902" s="43">
        <v>10</v>
      </c>
      <c r="AC902" t="s">
        <v>10895</v>
      </c>
      <c r="AD902" t="s">
        <v>5110</v>
      </c>
      <c r="AE902" t="s">
        <v>10896</v>
      </c>
      <c r="AG902" t="s">
        <v>10897</v>
      </c>
      <c r="AH902" s="2">
        <v>45590.5625</v>
      </c>
      <c r="AI902" t="s">
        <v>5366</v>
      </c>
      <c r="AJ902" t="s">
        <v>4927</v>
      </c>
      <c r="AK902" s="1">
        <v>45672</v>
      </c>
      <c r="AM902" t="s">
        <v>70</v>
      </c>
      <c r="AP902">
        <v>113</v>
      </c>
      <c r="AQ902" s="1">
        <v>45666</v>
      </c>
      <c r="AR902" s="1">
        <v>45720</v>
      </c>
      <c r="AS902" s="23">
        <v>2934140</v>
      </c>
      <c r="AT902" s="3">
        <v>2934140</v>
      </c>
      <c r="BP902" t="s">
        <v>332</v>
      </c>
    </row>
    <row r="903" spans="1:73" ht="15" hidden="1" customHeight="1" x14ac:dyDescent="0.25">
      <c r="A903">
        <v>27544</v>
      </c>
      <c r="B903">
        <v>27544</v>
      </c>
      <c r="D903" s="31"/>
      <c r="F903" s="31"/>
      <c r="H903" s="31"/>
      <c r="J903" s="31"/>
      <c r="L903" s="31"/>
      <c r="N903" s="31"/>
      <c r="P903" s="31"/>
      <c r="R903" s="31"/>
      <c r="T903" s="31"/>
      <c r="U903" t="s">
        <v>52</v>
      </c>
      <c r="V903" t="s">
        <v>60</v>
      </c>
      <c r="W903" t="s">
        <v>4957</v>
      </c>
      <c r="X903">
        <v>89258</v>
      </c>
      <c r="Y903" s="1">
        <v>45376</v>
      </c>
      <c r="Z903" t="s">
        <v>4921</v>
      </c>
      <c r="AA903" s="42" t="s">
        <v>13086</v>
      </c>
      <c r="AB903" s="43">
        <v>10</v>
      </c>
      <c r="AC903" t="s">
        <v>10898</v>
      </c>
      <c r="AD903" t="s">
        <v>10899</v>
      </c>
      <c r="AE903" t="s">
        <v>10900</v>
      </c>
      <c r="AG903" t="s">
        <v>10901</v>
      </c>
      <c r="AH903" s="2">
        <v>45614.583333333336</v>
      </c>
      <c r="AI903" t="s">
        <v>449</v>
      </c>
      <c r="AJ903" t="s">
        <v>4927</v>
      </c>
      <c r="AK903" s="1">
        <v>45672</v>
      </c>
      <c r="AM903" t="s">
        <v>53</v>
      </c>
      <c r="AP903">
        <v>114</v>
      </c>
      <c r="AQ903" s="1">
        <v>45666</v>
      </c>
      <c r="AR903" s="1">
        <v>45700</v>
      </c>
      <c r="AS903" s="23">
        <v>7051060</v>
      </c>
      <c r="AT903" s="3">
        <v>7051060</v>
      </c>
      <c r="BP903" t="s">
        <v>332</v>
      </c>
    </row>
    <row r="904" spans="1:73" ht="15" hidden="1" customHeight="1" x14ac:dyDescent="0.25">
      <c r="A904" s="7">
        <v>27522</v>
      </c>
      <c r="B904" s="7">
        <v>27522</v>
      </c>
      <c r="C904" s="7"/>
      <c r="D904" s="7"/>
      <c r="E904" s="7"/>
      <c r="F904" s="7"/>
      <c r="G904" s="7"/>
      <c r="H904" s="7"/>
      <c r="I904" s="7"/>
      <c r="J904" s="7"/>
      <c r="K904" s="7"/>
      <c r="L904" s="7"/>
      <c r="M904" s="7"/>
      <c r="N904" s="7"/>
      <c r="O904" s="7"/>
      <c r="P904" s="7"/>
      <c r="Q904" s="7"/>
      <c r="R904" s="7"/>
      <c r="S904" s="7"/>
      <c r="T904" s="7"/>
      <c r="U904" s="7" t="s">
        <v>74</v>
      </c>
      <c r="V904" s="7" t="s">
        <v>104</v>
      </c>
      <c r="W904" s="7" t="s">
        <v>4920</v>
      </c>
      <c r="X904" s="7">
        <v>733438</v>
      </c>
      <c r="Y904" s="8">
        <v>45482</v>
      </c>
      <c r="Z904" s="7" t="s">
        <v>4921</v>
      </c>
      <c r="AA904" s="40" t="s">
        <v>13086</v>
      </c>
      <c r="AB904" s="41">
        <v>10</v>
      </c>
      <c r="AC904" s="7" t="s">
        <v>14757</v>
      </c>
      <c r="AD904" s="7" t="s">
        <v>14758</v>
      </c>
      <c r="AE904" s="7" t="s">
        <v>14759</v>
      </c>
      <c r="AF904" s="7"/>
      <c r="AG904" s="7" t="s">
        <v>15897</v>
      </c>
      <c r="AH904" s="9">
        <v>45513</v>
      </c>
      <c r="AI904" s="7" t="s">
        <v>15898</v>
      </c>
      <c r="AJ904" s="7" t="s">
        <v>4927</v>
      </c>
      <c r="AK904" s="7"/>
      <c r="AL904" s="7"/>
      <c r="AM904" s="7" t="s">
        <v>53</v>
      </c>
      <c r="AN904" s="7"/>
      <c r="AO904" s="7"/>
      <c r="AP904" s="7">
        <v>105</v>
      </c>
      <c r="AQ904" s="8">
        <v>45666</v>
      </c>
      <c r="AR904" s="8">
        <v>45674</v>
      </c>
      <c r="AS904" s="23">
        <v>3724400</v>
      </c>
      <c r="AT904" s="7"/>
      <c r="BP904" s="7" t="s">
        <v>107</v>
      </c>
    </row>
    <row r="905" spans="1:73" ht="15" customHeight="1" x14ac:dyDescent="0.25">
      <c r="A905">
        <v>27579</v>
      </c>
      <c r="B905">
        <v>27579</v>
      </c>
      <c r="H905" s="31">
        <f>AT905</f>
        <v>33447550</v>
      </c>
      <c r="U905" t="s">
        <v>74</v>
      </c>
      <c r="V905" t="s">
        <v>74</v>
      </c>
      <c r="W905" t="s">
        <v>175</v>
      </c>
      <c r="X905">
        <v>114</v>
      </c>
      <c r="Y905" s="1">
        <v>45316</v>
      </c>
      <c r="Z905" t="s">
        <v>176</v>
      </c>
      <c r="AA905" s="42" t="s">
        <v>4862</v>
      </c>
      <c r="AB905" s="43">
        <v>3</v>
      </c>
      <c r="AC905" t="s">
        <v>3534</v>
      </c>
      <c r="AD905" t="s">
        <v>3535</v>
      </c>
      <c r="AE905" t="s">
        <v>3535</v>
      </c>
      <c r="AF905">
        <v>42402820210973</v>
      </c>
      <c r="AG905" t="s">
        <v>3536</v>
      </c>
      <c r="AH905" s="2">
        <v>45653</v>
      </c>
      <c r="AI905" t="s">
        <v>3537</v>
      </c>
      <c r="AK905" s="1">
        <v>45680</v>
      </c>
      <c r="AL905" t="s">
        <v>3538</v>
      </c>
      <c r="AM905" t="s">
        <v>53</v>
      </c>
      <c r="AN905" t="s">
        <v>3538</v>
      </c>
      <c r="AP905">
        <v>70</v>
      </c>
      <c r="AQ905" s="1">
        <v>45667</v>
      </c>
      <c r="AR905" s="1">
        <v>45734</v>
      </c>
      <c r="AS905" s="23">
        <v>47447550</v>
      </c>
      <c r="AT905" s="3">
        <v>33447550</v>
      </c>
      <c r="AV905" t="s">
        <v>54</v>
      </c>
      <c r="AW905" t="s">
        <v>52</v>
      </c>
      <c r="AX905" s="1">
        <v>45670</v>
      </c>
      <c r="AY905" s="1">
        <v>45777</v>
      </c>
      <c r="AZ905">
        <v>-2</v>
      </c>
      <c r="BA905">
        <v>0</v>
      </c>
      <c r="BD905" t="s">
        <v>52</v>
      </c>
      <c r="BI905" t="s">
        <v>3535</v>
      </c>
      <c r="BK905" t="s">
        <v>55</v>
      </c>
      <c r="BL905">
        <v>63</v>
      </c>
      <c r="BM905" t="s">
        <v>3539</v>
      </c>
      <c r="BN905">
        <v>42305790240026</v>
      </c>
      <c r="BO905" t="s">
        <v>3540</v>
      </c>
      <c r="BP905" t="s">
        <v>332</v>
      </c>
      <c r="BQ905" t="s">
        <v>58</v>
      </c>
      <c r="BR905" t="s">
        <v>58</v>
      </c>
      <c r="BS905" t="s">
        <v>58</v>
      </c>
      <c r="BT905" t="s">
        <v>3541</v>
      </c>
      <c r="BU905" t="s">
        <v>3542</v>
      </c>
    </row>
    <row r="906" spans="1:73" ht="15" customHeight="1" x14ac:dyDescent="0.25">
      <c r="A906">
        <v>27568</v>
      </c>
      <c r="B906">
        <v>27568</v>
      </c>
      <c r="Q906" s="31">
        <f t="shared" ref="Q906:Q907" si="22">AT906</f>
        <v>3422397.99</v>
      </c>
      <c r="U906" t="s">
        <v>74</v>
      </c>
      <c r="V906" t="s">
        <v>74</v>
      </c>
      <c r="W906" t="s">
        <v>63</v>
      </c>
      <c r="X906">
        <v>306337</v>
      </c>
      <c r="Y906" s="1">
        <v>44859</v>
      </c>
      <c r="Z906" t="s">
        <v>75</v>
      </c>
      <c r="AA906" s="42" t="s">
        <v>4872</v>
      </c>
      <c r="AB906" s="43">
        <v>3.14</v>
      </c>
      <c r="AC906" t="s">
        <v>3543</v>
      </c>
      <c r="AD906" t="s">
        <v>685</v>
      </c>
      <c r="AE906" t="s">
        <v>3544</v>
      </c>
      <c r="AF906">
        <v>31106920172189</v>
      </c>
      <c r="AG906" t="s">
        <v>3545</v>
      </c>
      <c r="AH906" s="2">
        <v>45632.006249999999</v>
      </c>
      <c r="AI906" t="s">
        <v>1190</v>
      </c>
      <c r="AK906" s="1">
        <v>45677</v>
      </c>
      <c r="AL906" t="s">
        <v>3546</v>
      </c>
      <c r="AM906" t="s">
        <v>70</v>
      </c>
      <c r="AN906" t="s">
        <v>3546</v>
      </c>
      <c r="AP906">
        <v>74</v>
      </c>
      <c r="AQ906" s="1">
        <v>45667</v>
      </c>
      <c r="AR906" s="1">
        <v>45722</v>
      </c>
      <c r="AS906" s="23">
        <v>4553448</v>
      </c>
      <c r="AT906" s="3">
        <v>3422397.99</v>
      </c>
      <c r="AV906" t="s">
        <v>54</v>
      </c>
      <c r="AW906" t="s">
        <v>52</v>
      </c>
      <c r="AX906" s="1">
        <v>45670</v>
      </c>
      <c r="AY906" s="1">
        <v>45777</v>
      </c>
      <c r="AZ906">
        <v>-5</v>
      </c>
      <c r="BA906">
        <v>0</v>
      </c>
      <c r="BD906" t="s">
        <v>52</v>
      </c>
      <c r="BI906" t="s">
        <v>685</v>
      </c>
      <c r="BJ906">
        <v>1</v>
      </c>
      <c r="BK906" t="s">
        <v>55</v>
      </c>
      <c r="BL906">
        <v>52</v>
      </c>
      <c r="BM906" t="s">
        <v>56</v>
      </c>
      <c r="BP906" t="s">
        <v>332</v>
      </c>
      <c r="BQ906" t="s">
        <v>58</v>
      </c>
      <c r="BR906" t="s">
        <v>58</v>
      </c>
      <c r="BS906" t="s">
        <v>58</v>
      </c>
      <c r="BT906" t="s">
        <v>3547</v>
      </c>
      <c r="BU906" t="s">
        <v>3548</v>
      </c>
    </row>
    <row r="907" spans="1:73" ht="15" customHeight="1" x14ac:dyDescent="0.25">
      <c r="A907">
        <v>27572</v>
      </c>
      <c r="B907">
        <v>27572</v>
      </c>
      <c r="Q907" s="31">
        <f t="shared" si="22"/>
        <v>2528319.9900000002</v>
      </c>
      <c r="U907" t="s">
        <v>74</v>
      </c>
      <c r="V907" t="s">
        <v>74</v>
      </c>
      <c r="W907" t="s">
        <v>63</v>
      </c>
      <c r="X907">
        <v>299879</v>
      </c>
      <c r="Y907" s="1">
        <v>44811</v>
      </c>
      <c r="Z907" t="s">
        <v>75</v>
      </c>
      <c r="AA907" s="42" t="s">
        <v>4872</v>
      </c>
      <c r="AB907" s="43">
        <v>3.14</v>
      </c>
      <c r="AC907" t="s">
        <v>3549</v>
      </c>
      <c r="AD907" t="s">
        <v>685</v>
      </c>
      <c r="AE907" t="s">
        <v>3550</v>
      </c>
      <c r="AF907">
        <v>32306962560033</v>
      </c>
      <c r="AG907" t="s">
        <v>3551</v>
      </c>
      <c r="AH907" s="2">
        <v>45651</v>
      </c>
      <c r="AI907" t="s">
        <v>3552</v>
      </c>
      <c r="AK907" s="1">
        <v>45681</v>
      </c>
      <c r="AL907" t="s">
        <v>3553</v>
      </c>
      <c r="AM907" t="s">
        <v>70</v>
      </c>
      <c r="AN907" t="s">
        <v>3553</v>
      </c>
      <c r="AP907">
        <v>69</v>
      </c>
      <c r="AQ907" s="1">
        <v>45667</v>
      </c>
      <c r="AR907" s="1">
        <v>45701</v>
      </c>
      <c r="AS907" s="23">
        <v>3184004.8</v>
      </c>
      <c r="AT907" s="3">
        <v>2528319.9900000002</v>
      </c>
      <c r="AV907" t="s">
        <v>54</v>
      </c>
      <c r="AW907" t="s">
        <v>52</v>
      </c>
      <c r="AX907" s="1">
        <v>45670</v>
      </c>
      <c r="AY907" s="1">
        <v>45777</v>
      </c>
      <c r="AZ907">
        <v>-1</v>
      </c>
      <c r="BA907">
        <v>0</v>
      </c>
      <c r="BD907" t="s">
        <v>52</v>
      </c>
      <c r="BI907" t="s">
        <v>685</v>
      </c>
      <c r="BJ907">
        <v>1</v>
      </c>
      <c r="BK907" t="s">
        <v>55</v>
      </c>
      <c r="BL907">
        <v>66</v>
      </c>
      <c r="BM907" t="s">
        <v>56</v>
      </c>
      <c r="BP907" t="s">
        <v>332</v>
      </c>
      <c r="BQ907" t="s">
        <v>58</v>
      </c>
      <c r="BR907" t="s">
        <v>58</v>
      </c>
      <c r="BS907" t="s">
        <v>58</v>
      </c>
      <c r="BT907" t="s">
        <v>3554</v>
      </c>
      <c r="BU907" t="s">
        <v>3555</v>
      </c>
    </row>
    <row r="908" spans="1:73" ht="15" customHeight="1" x14ac:dyDescent="0.25">
      <c r="A908">
        <v>27574</v>
      </c>
      <c r="B908">
        <v>27574</v>
      </c>
      <c r="H908" s="31">
        <f>AT908</f>
        <v>10366461</v>
      </c>
      <c r="U908" t="s">
        <v>511</v>
      </c>
      <c r="V908" t="s">
        <v>511</v>
      </c>
      <c r="W908" t="s">
        <v>63</v>
      </c>
      <c r="X908">
        <v>359696</v>
      </c>
      <c r="Y908" s="1">
        <v>45422</v>
      </c>
      <c r="Z908" t="s">
        <v>139</v>
      </c>
      <c r="AA908" s="42" t="s">
        <v>4863</v>
      </c>
      <c r="AB908" s="43">
        <v>3</v>
      </c>
      <c r="AC908" t="s">
        <v>3556</v>
      </c>
      <c r="AD908" t="s">
        <v>3557</v>
      </c>
      <c r="AE908" t="s">
        <v>3558</v>
      </c>
      <c r="AF908">
        <v>41408807220011</v>
      </c>
      <c r="AG908" t="s">
        <v>3559</v>
      </c>
      <c r="AH908" s="2">
        <v>45637.004861111112</v>
      </c>
      <c r="AI908" t="s">
        <v>3560</v>
      </c>
      <c r="AK908" s="1">
        <v>45681</v>
      </c>
      <c r="AL908" t="s">
        <v>3561</v>
      </c>
      <c r="AM908" t="s">
        <v>53</v>
      </c>
      <c r="AN908" t="s">
        <v>3561</v>
      </c>
      <c r="AP908">
        <v>67</v>
      </c>
      <c r="AQ908" s="1">
        <v>45667</v>
      </c>
      <c r="AR908" s="1">
        <v>45700</v>
      </c>
      <c r="AS908" s="23">
        <v>14809230</v>
      </c>
      <c r="AT908" s="3">
        <v>10366461</v>
      </c>
      <c r="AV908" t="s">
        <v>54</v>
      </c>
      <c r="AW908" t="s">
        <v>52</v>
      </c>
      <c r="AX908" s="1">
        <v>45670</v>
      </c>
      <c r="AY908" s="1">
        <v>45777</v>
      </c>
      <c r="AZ908">
        <v>-1</v>
      </c>
      <c r="BA908">
        <v>0</v>
      </c>
      <c r="BD908" t="s">
        <v>52</v>
      </c>
      <c r="BI908" t="s">
        <v>145</v>
      </c>
      <c r="BJ908">
        <v>1</v>
      </c>
      <c r="BK908" t="s">
        <v>55</v>
      </c>
      <c r="BL908">
        <v>68</v>
      </c>
      <c r="BM908" t="s">
        <v>56</v>
      </c>
      <c r="BP908" t="s">
        <v>332</v>
      </c>
      <c r="BQ908" t="s">
        <v>58</v>
      </c>
      <c r="BR908" t="s">
        <v>58</v>
      </c>
      <c r="BS908" t="s">
        <v>58</v>
      </c>
      <c r="BT908" t="s">
        <v>3562</v>
      </c>
      <c r="BU908" t="s">
        <v>3563</v>
      </c>
    </row>
    <row r="909" spans="1:73" ht="15" customHeight="1" x14ac:dyDescent="0.25">
      <c r="A909">
        <v>27573</v>
      </c>
      <c r="B909">
        <v>27573</v>
      </c>
      <c r="Q909" s="31">
        <f>AT909</f>
        <v>10516688</v>
      </c>
      <c r="U909" t="s">
        <v>74</v>
      </c>
      <c r="V909" t="s">
        <v>74</v>
      </c>
      <c r="W909" t="s">
        <v>63</v>
      </c>
      <c r="X909">
        <v>263758</v>
      </c>
      <c r="Y909" s="1">
        <v>44631</v>
      </c>
      <c r="Z909" t="s">
        <v>75</v>
      </c>
      <c r="AA909" s="42" t="s">
        <v>4872</v>
      </c>
      <c r="AB909" s="43">
        <v>3.14</v>
      </c>
      <c r="AC909" t="s">
        <v>3564</v>
      </c>
      <c r="AD909" t="s">
        <v>312</v>
      </c>
      <c r="AE909" t="s">
        <v>3565</v>
      </c>
      <c r="AF909">
        <v>30701996770038</v>
      </c>
      <c r="AG909" t="s">
        <v>3566</v>
      </c>
      <c r="AH909" s="2">
        <v>45660</v>
      </c>
      <c r="AI909" t="s">
        <v>3567</v>
      </c>
      <c r="AK909" s="1">
        <v>45681</v>
      </c>
      <c r="AL909" t="s">
        <v>3568</v>
      </c>
      <c r="AM909" t="s">
        <v>70</v>
      </c>
      <c r="AN909" t="s">
        <v>3568</v>
      </c>
      <c r="AP909">
        <v>68</v>
      </c>
      <c r="AQ909" s="1">
        <v>45667</v>
      </c>
      <c r="AR909" s="1">
        <v>45728</v>
      </c>
      <c r="AS909" s="23">
        <v>15023840</v>
      </c>
      <c r="AT909" s="3">
        <v>10516688</v>
      </c>
      <c r="AV909" t="s">
        <v>54</v>
      </c>
      <c r="AW909" t="s">
        <v>52</v>
      </c>
      <c r="AX909" s="1">
        <v>45670</v>
      </c>
      <c r="AY909" s="1">
        <v>45777</v>
      </c>
      <c r="AZ909">
        <v>-1</v>
      </c>
      <c r="BA909">
        <v>0</v>
      </c>
      <c r="BD909" t="s">
        <v>52</v>
      </c>
      <c r="BI909" t="s">
        <v>312</v>
      </c>
      <c r="BJ909">
        <v>1</v>
      </c>
      <c r="BK909" t="s">
        <v>55</v>
      </c>
      <c r="BL909">
        <v>67</v>
      </c>
      <c r="BM909" t="s">
        <v>56</v>
      </c>
      <c r="BP909" t="s">
        <v>332</v>
      </c>
      <c r="BQ909" t="s">
        <v>58</v>
      </c>
      <c r="BR909" t="s">
        <v>58</v>
      </c>
      <c r="BS909" t="s">
        <v>58</v>
      </c>
      <c r="BT909" t="s">
        <v>3569</v>
      </c>
      <c r="BU909" t="s">
        <v>3570</v>
      </c>
    </row>
    <row r="910" spans="1:73" ht="15" customHeight="1" x14ac:dyDescent="0.25">
      <c r="A910">
        <v>27054</v>
      </c>
      <c r="B910">
        <v>27054</v>
      </c>
      <c r="H910" s="31">
        <f t="shared" ref="H910:H912" si="23">AT910</f>
        <v>35497700</v>
      </c>
      <c r="U910" t="s">
        <v>52</v>
      </c>
      <c r="V910" t="s">
        <v>60</v>
      </c>
      <c r="W910" t="s">
        <v>196</v>
      </c>
      <c r="X910">
        <v>2674</v>
      </c>
      <c r="Y910" s="1">
        <v>45124</v>
      </c>
      <c r="Z910" t="s">
        <v>139</v>
      </c>
      <c r="AA910" s="42" t="s">
        <v>4863</v>
      </c>
      <c r="AB910" s="43">
        <v>3</v>
      </c>
      <c r="AC910" t="s">
        <v>3571</v>
      </c>
      <c r="AD910" t="s">
        <v>3572</v>
      </c>
      <c r="AE910" t="s">
        <v>3572</v>
      </c>
      <c r="AF910">
        <v>40512735470019</v>
      </c>
      <c r="AG910" t="s">
        <v>3573</v>
      </c>
      <c r="AH910" s="2">
        <v>45641</v>
      </c>
      <c r="AI910" t="s">
        <v>3574</v>
      </c>
      <c r="AK910" s="1">
        <v>45681</v>
      </c>
      <c r="AL910" t="s">
        <v>3575</v>
      </c>
      <c r="AM910" t="s">
        <v>53</v>
      </c>
      <c r="AN910" t="s">
        <v>3575</v>
      </c>
      <c r="AP910">
        <v>62</v>
      </c>
      <c r="AQ910" s="1">
        <v>45667</v>
      </c>
      <c r="AR910" s="1">
        <v>45700</v>
      </c>
      <c r="AS910" s="23">
        <v>50711000</v>
      </c>
      <c r="AT910" s="3">
        <v>35497700</v>
      </c>
      <c r="AV910" t="s">
        <v>799</v>
      </c>
      <c r="AW910" t="s">
        <v>381</v>
      </c>
      <c r="AX910" s="1">
        <v>45643</v>
      </c>
      <c r="AY910" s="1">
        <v>45777</v>
      </c>
      <c r="AZ910">
        <v>-1</v>
      </c>
      <c r="BA910">
        <v>0</v>
      </c>
      <c r="BD910" t="s">
        <v>52</v>
      </c>
      <c r="BI910" t="s">
        <v>145</v>
      </c>
      <c r="BJ910">
        <v>1</v>
      </c>
      <c r="BK910" t="s">
        <v>55</v>
      </c>
      <c r="BL910">
        <v>64</v>
      </c>
      <c r="BM910" t="s">
        <v>56</v>
      </c>
      <c r="BP910" t="s">
        <v>332</v>
      </c>
      <c r="BQ910" t="s">
        <v>58</v>
      </c>
      <c r="BR910" t="s">
        <v>58</v>
      </c>
      <c r="BS910" t="s">
        <v>58</v>
      </c>
      <c r="BT910" t="s">
        <v>3576</v>
      </c>
      <c r="BU910" t="s">
        <v>3577</v>
      </c>
    </row>
    <row r="911" spans="1:73" ht="15" customHeight="1" x14ac:dyDescent="0.25">
      <c r="A911">
        <v>27470</v>
      </c>
      <c r="B911">
        <v>27470</v>
      </c>
      <c r="H911" s="31">
        <f t="shared" si="23"/>
        <v>11395199.199999999</v>
      </c>
      <c r="U911" t="s">
        <v>52</v>
      </c>
      <c r="V911" t="s">
        <v>60</v>
      </c>
      <c r="W911" t="s">
        <v>119</v>
      </c>
      <c r="X911">
        <v>14723</v>
      </c>
      <c r="Y911" s="1">
        <v>45573</v>
      </c>
      <c r="Z911" t="s">
        <v>139</v>
      </c>
      <c r="AA911" s="42" t="s">
        <v>4863</v>
      </c>
      <c r="AB911" s="43">
        <v>3</v>
      </c>
      <c r="AC911" t="s">
        <v>3578</v>
      </c>
      <c r="AD911" t="s">
        <v>3579</v>
      </c>
      <c r="AE911" t="s">
        <v>3580</v>
      </c>
      <c r="AF911">
        <v>30901921370094</v>
      </c>
      <c r="AG911" t="s">
        <v>3581</v>
      </c>
      <c r="AH911" s="2">
        <v>45627</v>
      </c>
      <c r="AI911" t="s">
        <v>3582</v>
      </c>
      <c r="AK911" s="1">
        <v>45684</v>
      </c>
      <c r="AL911" t="s">
        <v>3583</v>
      </c>
      <c r="AM911" t="s">
        <v>53</v>
      </c>
      <c r="AN911" t="s">
        <v>3583</v>
      </c>
      <c r="AP911">
        <v>65</v>
      </c>
      <c r="AQ911" s="1">
        <v>45667</v>
      </c>
      <c r="AR911" s="1">
        <v>45700</v>
      </c>
      <c r="AS911" s="23">
        <v>16278856</v>
      </c>
      <c r="AT911" s="3">
        <v>11395199.199999999</v>
      </c>
      <c r="AV911" t="s">
        <v>96</v>
      </c>
      <c r="AW911" t="s">
        <v>87</v>
      </c>
      <c r="AX911" s="1">
        <v>45664</v>
      </c>
      <c r="AY911" s="1">
        <v>45777</v>
      </c>
      <c r="AZ911">
        <v>2</v>
      </c>
      <c r="BA911">
        <v>0</v>
      </c>
      <c r="BD911" t="s">
        <v>52</v>
      </c>
      <c r="BI911" t="s">
        <v>145</v>
      </c>
      <c r="BJ911">
        <v>1</v>
      </c>
      <c r="BK911" t="s">
        <v>55</v>
      </c>
      <c r="BL911">
        <v>69</v>
      </c>
      <c r="BM911" t="s">
        <v>56</v>
      </c>
      <c r="BP911" t="s">
        <v>332</v>
      </c>
      <c r="BQ911" t="s">
        <v>58</v>
      </c>
      <c r="BR911" t="s">
        <v>58</v>
      </c>
      <c r="BS911" t="s">
        <v>58</v>
      </c>
      <c r="BT911" t="s">
        <v>3584</v>
      </c>
      <c r="BU911" t="s">
        <v>3585</v>
      </c>
    </row>
    <row r="912" spans="1:73" ht="15" customHeight="1" x14ac:dyDescent="0.25">
      <c r="A912">
        <v>27580</v>
      </c>
      <c r="B912">
        <v>27580</v>
      </c>
      <c r="H912" s="31">
        <f t="shared" si="23"/>
        <v>4662698.2300000004</v>
      </c>
      <c r="U912" t="s">
        <v>52</v>
      </c>
      <c r="V912" t="s">
        <v>60</v>
      </c>
      <c r="W912" t="s">
        <v>196</v>
      </c>
      <c r="X912">
        <v>2812</v>
      </c>
      <c r="Y912" s="1">
        <v>45125</v>
      </c>
      <c r="Z912" t="s">
        <v>139</v>
      </c>
      <c r="AA912" s="42" t="s">
        <v>4863</v>
      </c>
      <c r="AB912" s="43">
        <v>3</v>
      </c>
      <c r="AC912" t="s">
        <v>3587</v>
      </c>
      <c r="AD912" t="s">
        <v>3588</v>
      </c>
      <c r="AE912" t="s">
        <v>3589</v>
      </c>
      <c r="AF912">
        <v>32905915590031</v>
      </c>
      <c r="AG912" t="s">
        <v>3590</v>
      </c>
      <c r="AH912" s="2">
        <v>45624</v>
      </c>
      <c r="AI912" t="s">
        <v>3591</v>
      </c>
      <c r="AK912" s="1">
        <v>45677</v>
      </c>
      <c r="AL912" t="s">
        <v>3592</v>
      </c>
      <c r="AM912" t="s">
        <v>53</v>
      </c>
      <c r="AN912" t="s">
        <v>3592</v>
      </c>
      <c r="AP912">
        <v>66</v>
      </c>
      <c r="AQ912" s="1">
        <v>45667</v>
      </c>
      <c r="AR912" s="1">
        <v>45691</v>
      </c>
      <c r="AS912" s="23">
        <v>7658248</v>
      </c>
      <c r="AT912" s="3">
        <v>4662698.2300000004</v>
      </c>
      <c r="AV912" t="s">
        <v>54</v>
      </c>
      <c r="AW912" t="s">
        <v>52</v>
      </c>
      <c r="AX912" s="1">
        <v>45670</v>
      </c>
      <c r="AY912" s="1">
        <v>45777</v>
      </c>
      <c r="AZ912">
        <v>-5</v>
      </c>
      <c r="BA912">
        <v>0</v>
      </c>
      <c r="BD912" t="s">
        <v>52</v>
      </c>
      <c r="BI912" t="s">
        <v>145</v>
      </c>
      <c r="BJ912">
        <v>1</v>
      </c>
      <c r="BK912" t="s">
        <v>55</v>
      </c>
      <c r="BL912">
        <v>51</v>
      </c>
      <c r="BM912" t="s">
        <v>56</v>
      </c>
      <c r="BP912" t="s">
        <v>332</v>
      </c>
      <c r="BQ912" t="s">
        <v>58</v>
      </c>
      <c r="BR912" t="s">
        <v>58</v>
      </c>
      <c r="BS912" t="s">
        <v>58</v>
      </c>
      <c r="BT912" t="s">
        <v>3593</v>
      </c>
      <c r="BU912" t="s">
        <v>3594</v>
      </c>
    </row>
    <row r="913" spans="1:73" ht="15" customHeight="1" x14ac:dyDescent="0.25">
      <c r="A913">
        <v>27576</v>
      </c>
      <c r="B913">
        <v>27576</v>
      </c>
      <c r="G913" s="31">
        <f t="shared" ref="G913:G914" si="24">AT913</f>
        <v>1209600</v>
      </c>
      <c r="U913" t="s">
        <v>74</v>
      </c>
      <c r="V913" t="s">
        <v>74</v>
      </c>
      <c r="W913" t="s">
        <v>63</v>
      </c>
      <c r="X913">
        <v>342896</v>
      </c>
      <c r="Y913" s="1">
        <v>45350</v>
      </c>
      <c r="Z913" t="s">
        <v>231</v>
      </c>
      <c r="AA913" s="42" t="s">
        <v>4862</v>
      </c>
      <c r="AB913" s="43">
        <v>3</v>
      </c>
      <c r="AC913" t="s">
        <v>1350</v>
      </c>
      <c r="AD913" t="s">
        <v>206</v>
      </c>
      <c r="AE913" t="s">
        <v>206</v>
      </c>
      <c r="AF913">
        <v>207182334</v>
      </c>
      <c r="AG913" t="s">
        <v>2486</v>
      </c>
      <c r="AH913" s="2">
        <v>45663</v>
      </c>
      <c r="AI913" t="s">
        <v>3595</v>
      </c>
      <c r="AK913" s="1">
        <v>45692</v>
      </c>
      <c r="AL913" t="s">
        <v>3596</v>
      </c>
      <c r="AM913" t="s">
        <v>70</v>
      </c>
      <c r="AN913" t="s">
        <v>3596</v>
      </c>
      <c r="AP913">
        <v>64</v>
      </c>
      <c r="AQ913" s="1">
        <v>45667</v>
      </c>
      <c r="AR913" s="1">
        <v>45716</v>
      </c>
      <c r="AS913" s="23">
        <v>1209600</v>
      </c>
      <c r="AT913" s="3">
        <v>1209600</v>
      </c>
      <c r="AV913" t="s">
        <v>54</v>
      </c>
      <c r="AW913" t="s">
        <v>52</v>
      </c>
      <c r="AX913" s="1">
        <v>45670</v>
      </c>
      <c r="AY913" s="1">
        <v>45777</v>
      </c>
      <c r="AZ913">
        <v>10</v>
      </c>
      <c r="BA913">
        <v>0</v>
      </c>
      <c r="BD913" t="s">
        <v>52</v>
      </c>
      <c r="BI913" t="s">
        <v>206</v>
      </c>
      <c r="BK913" t="s">
        <v>55</v>
      </c>
      <c r="BL913">
        <v>79</v>
      </c>
      <c r="BM913" t="s">
        <v>56</v>
      </c>
      <c r="BP913" t="s">
        <v>332</v>
      </c>
      <c r="BQ913" t="s">
        <v>58</v>
      </c>
      <c r="BR913" t="s">
        <v>58</v>
      </c>
      <c r="BS913" t="s">
        <v>58</v>
      </c>
      <c r="BT913" t="s">
        <v>3597</v>
      </c>
      <c r="BU913" t="s">
        <v>1858</v>
      </c>
    </row>
    <row r="914" spans="1:73" ht="15" customHeight="1" x14ac:dyDescent="0.25">
      <c r="A914">
        <v>27571</v>
      </c>
      <c r="B914">
        <v>27571</v>
      </c>
      <c r="G914" s="31">
        <f t="shared" si="24"/>
        <v>8500000</v>
      </c>
      <c r="U914" t="s">
        <v>52</v>
      </c>
      <c r="V914" t="s">
        <v>61</v>
      </c>
      <c r="W914" t="s">
        <v>63</v>
      </c>
      <c r="X914">
        <v>345429</v>
      </c>
      <c r="Y914" s="1">
        <v>45365</v>
      </c>
      <c r="Z914" t="s">
        <v>231</v>
      </c>
      <c r="AA914" s="42" t="s">
        <v>4862</v>
      </c>
      <c r="AB914" s="43">
        <v>3</v>
      </c>
      <c r="AC914" t="s">
        <v>2541</v>
      </c>
      <c r="AD914" t="s">
        <v>2542</v>
      </c>
      <c r="AE914" t="s">
        <v>1336</v>
      </c>
      <c r="AF914">
        <v>309730564</v>
      </c>
      <c r="AG914" t="s">
        <v>2543</v>
      </c>
      <c r="AH914" s="2">
        <v>45625</v>
      </c>
      <c r="AI914" t="s">
        <v>3598</v>
      </c>
      <c r="AK914" s="1">
        <v>45679</v>
      </c>
      <c r="AL914" t="s">
        <v>3599</v>
      </c>
      <c r="AM914" t="s">
        <v>70</v>
      </c>
      <c r="AN914" t="s">
        <v>3599</v>
      </c>
      <c r="AP914">
        <v>71</v>
      </c>
      <c r="AQ914" s="1">
        <v>45667</v>
      </c>
      <c r="AR914" s="1">
        <v>45716</v>
      </c>
      <c r="AS914" s="23">
        <v>8500000</v>
      </c>
      <c r="AT914" s="3">
        <v>8500000</v>
      </c>
      <c r="AV914" t="s">
        <v>54</v>
      </c>
      <c r="AW914" t="s">
        <v>52</v>
      </c>
      <c r="AX914" s="1">
        <v>45670</v>
      </c>
      <c r="AY914" s="1">
        <v>45777</v>
      </c>
      <c r="AZ914">
        <v>-3</v>
      </c>
      <c r="BA914">
        <v>0</v>
      </c>
      <c r="BD914" t="s">
        <v>52</v>
      </c>
      <c r="BI914" t="s">
        <v>2542</v>
      </c>
      <c r="BJ914">
        <v>0</v>
      </c>
      <c r="BK914" t="s">
        <v>55</v>
      </c>
      <c r="BL914">
        <v>62</v>
      </c>
      <c r="BM914" t="s">
        <v>56</v>
      </c>
      <c r="BP914" t="s">
        <v>332</v>
      </c>
      <c r="BQ914" t="s">
        <v>58</v>
      </c>
      <c r="BR914" t="s">
        <v>58</v>
      </c>
      <c r="BS914" t="s">
        <v>58</v>
      </c>
      <c r="BT914" t="s">
        <v>3600</v>
      </c>
      <c r="BU914" t="s">
        <v>2548</v>
      </c>
    </row>
    <row r="915" spans="1:73" ht="15" hidden="1" customHeight="1" x14ac:dyDescent="0.25">
      <c r="A915" s="7">
        <v>27567</v>
      </c>
      <c r="B915" s="7">
        <v>27567</v>
      </c>
      <c r="C915" s="7"/>
      <c r="D915" s="7"/>
      <c r="E915" s="7"/>
      <c r="F915" s="7"/>
      <c r="G915" s="7"/>
      <c r="H915" s="7"/>
      <c r="I915" s="7"/>
      <c r="J915" s="7"/>
      <c r="K915" s="7"/>
      <c r="L915" s="7"/>
      <c r="M915" s="7"/>
      <c r="N915" s="7"/>
      <c r="O915" s="7"/>
      <c r="P915" s="7"/>
      <c r="Q915" s="7"/>
      <c r="R915" s="7"/>
      <c r="S915" s="7"/>
      <c r="T915" s="7"/>
      <c r="U915" s="7" t="s">
        <v>52</v>
      </c>
      <c r="V915" s="7" t="s">
        <v>61</v>
      </c>
      <c r="W915" s="7" t="s">
        <v>63</v>
      </c>
      <c r="X915" s="7">
        <v>368796</v>
      </c>
      <c r="Y915" s="8">
        <v>45471</v>
      </c>
      <c r="Z915" s="7" t="s">
        <v>231</v>
      </c>
      <c r="AA915" s="40" t="s">
        <v>4862</v>
      </c>
      <c r="AB915" s="41">
        <v>3</v>
      </c>
      <c r="AC915" s="7" t="s">
        <v>3601</v>
      </c>
      <c r="AD915" s="7" t="s">
        <v>1870</v>
      </c>
      <c r="AE915" s="7" t="s">
        <v>3602</v>
      </c>
      <c r="AF915" s="7">
        <v>310491216</v>
      </c>
      <c r="AG915" s="7" t="s">
        <v>3603</v>
      </c>
      <c r="AH915" s="9">
        <v>45609.00277777778</v>
      </c>
      <c r="AI915" s="7" t="s">
        <v>398</v>
      </c>
      <c r="AJ915" s="7"/>
      <c r="AK915" s="7"/>
      <c r="AL915" s="7"/>
      <c r="AM915" s="7" t="s">
        <v>70</v>
      </c>
      <c r="AN915" s="7"/>
      <c r="AO915" s="7"/>
      <c r="AP915" s="7">
        <v>75</v>
      </c>
      <c r="AQ915" s="8">
        <v>45667</v>
      </c>
      <c r="AR915" s="8">
        <v>45672</v>
      </c>
      <c r="AT915" s="7"/>
      <c r="AU915" s="8">
        <v>45677</v>
      </c>
      <c r="AV915" s="7" t="s">
        <v>54</v>
      </c>
      <c r="AW915" s="7" t="s">
        <v>52</v>
      </c>
      <c r="AX915" s="8">
        <v>45670</v>
      </c>
      <c r="AY915" s="8">
        <v>45784</v>
      </c>
      <c r="AZ915" s="7">
        <v>-15</v>
      </c>
      <c r="BA915" s="7">
        <v>0</v>
      </c>
      <c r="BB915" s="7"/>
      <c r="BC915" s="7"/>
      <c r="BD915" s="7" t="s">
        <v>52</v>
      </c>
      <c r="BE915" s="7"/>
      <c r="BF915" s="7"/>
      <c r="BG915" s="7"/>
      <c r="BH915" s="7"/>
      <c r="BI915" s="7" t="s">
        <v>1870</v>
      </c>
      <c r="BJ915" s="7">
        <v>0</v>
      </c>
      <c r="BK915" s="7" t="s">
        <v>55</v>
      </c>
      <c r="BL915" s="7"/>
      <c r="BM915" s="7" t="s">
        <v>56</v>
      </c>
      <c r="BN915" s="7"/>
      <c r="BO915" s="7"/>
      <c r="BP915" s="7" t="s">
        <v>107</v>
      </c>
      <c r="BQ915" s="7" t="s">
        <v>58</v>
      </c>
      <c r="BR915" s="7" t="s">
        <v>58</v>
      </c>
      <c r="BS915" s="7" t="s">
        <v>58</v>
      </c>
      <c r="BT915" s="7" t="s">
        <v>3604</v>
      </c>
      <c r="BU915" s="7" t="s">
        <v>3605</v>
      </c>
    </row>
    <row r="916" spans="1:73" ht="15" customHeight="1" x14ac:dyDescent="0.25">
      <c r="A916">
        <v>27570</v>
      </c>
      <c r="B916">
        <v>27570</v>
      </c>
      <c r="Q916" s="31">
        <f>AT916</f>
        <v>9863840.5999999996</v>
      </c>
      <c r="U916" t="s">
        <v>74</v>
      </c>
      <c r="V916" t="s">
        <v>74</v>
      </c>
      <c r="W916" t="s">
        <v>63</v>
      </c>
      <c r="X916">
        <v>310628</v>
      </c>
      <c r="Y916" s="1">
        <v>44879</v>
      </c>
      <c r="Z916" t="s">
        <v>75</v>
      </c>
      <c r="AA916" s="42" t="s">
        <v>4872</v>
      </c>
      <c r="AB916" s="43">
        <v>3.14</v>
      </c>
      <c r="AC916" t="s">
        <v>3606</v>
      </c>
      <c r="AD916" t="s">
        <v>685</v>
      </c>
      <c r="AE916" t="s">
        <v>3607</v>
      </c>
      <c r="AF916">
        <v>32611996710014</v>
      </c>
      <c r="AG916" t="s">
        <v>3608</v>
      </c>
      <c r="AH916" s="2">
        <v>45607</v>
      </c>
      <c r="AI916" t="s">
        <v>203</v>
      </c>
      <c r="AK916" s="1">
        <v>45681</v>
      </c>
      <c r="AL916" t="s">
        <v>3609</v>
      </c>
      <c r="AM916" t="s">
        <v>70</v>
      </c>
      <c r="AN916" t="s">
        <v>3609</v>
      </c>
      <c r="AP916">
        <v>76</v>
      </c>
      <c r="AQ916" s="1">
        <v>45667</v>
      </c>
      <c r="AR916" s="1">
        <v>45701</v>
      </c>
      <c r="AS916" s="23">
        <v>13734058</v>
      </c>
      <c r="AT916" s="3">
        <v>9863840.5999999996</v>
      </c>
      <c r="AV916" t="s">
        <v>54</v>
      </c>
      <c r="AW916" t="s">
        <v>52</v>
      </c>
      <c r="AX916" s="1">
        <v>45670</v>
      </c>
      <c r="AY916" s="1">
        <v>45777</v>
      </c>
      <c r="AZ916">
        <v>-1</v>
      </c>
      <c r="BA916">
        <v>0</v>
      </c>
      <c r="BD916" t="s">
        <v>52</v>
      </c>
      <c r="BI916" t="s">
        <v>685</v>
      </c>
      <c r="BJ916">
        <v>1</v>
      </c>
      <c r="BK916" t="s">
        <v>55</v>
      </c>
      <c r="BL916">
        <v>65</v>
      </c>
      <c r="BM916" t="s">
        <v>56</v>
      </c>
      <c r="BP916" t="s">
        <v>332</v>
      </c>
      <c r="BQ916" t="s">
        <v>58</v>
      </c>
      <c r="BR916" t="s">
        <v>58</v>
      </c>
      <c r="BS916" t="s">
        <v>58</v>
      </c>
      <c r="BT916" t="s">
        <v>3610</v>
      </c>
      <c r="BU916" t="s">
        <v>3611</v>
      </c>
    </row>
    <row r="917" spans="1:73" ht="15" customHeight="1" x14ac:dyDescent="0.25">
      <c r="A917">
        <v>27578</v>
      </c>
      <c r="B917">
        <v>27578</v>
      </c>
      <c r="G917" s="31">
        <f>AT917</f>
        <v>3281000</v>
      </c>
      <c r="U917" t="s">
        <v>52</v>
      </c>
      <c r="V917" t="s">
        <v>61</v>
      </c>
      <c r="W917" t="s">
        <v>119</v>
      </c>
      <c r="X917">
        <v>25225</v>
      </c>
      <c r="Y917" s="1">
        <v>45604</v>
      </c>
      <c r="Z917" t="s">
        <v>148</v>
      </c>
      <c r="AA917" s="42" t="s">
        <v>4862</v>
      </c>
      <c r="AB917" s="43">
        <v>3</v>
      </c>
      <c r="AC917" t="s">
        <v>3612</v>
      </c>
      <c r="AD917" t="s">
        <v>1870</v>
      </c>
      <c r="AE917" t="s">
        <v>156</v>
      </c>
      <c r="AF917">
        <v>310491216</v>
      </c>
      <c r="AG917" t="s">
        <v>3613</v>
      </c>
      <c r="AH917" s="2">
        <v>45652</v>
      </c>
      <c r="AI917" t="s">
        <v>398</v>
      </c>
      <c r="AK917" s="1">
        <v>45678</v>
      </c>
      <c r="AL917" t="s">
        <v>3614</v>
      </c>
      <c r="AM917" t="s">
        <v>70</v>
      </c>
      <c r="AN917" t="s">
        <v>3614</v>
      </c>
      <c r="AP917">
        <v>72</v>
      </c>
      <c r="AQ917" s="1">
        <v>45667</v>
      </c>
      <c r="AR917" s="1">
        <v>45691</v>
      </c>
      <c r="AS917" s="23">
        <v>3281000</v>
      </c>
      <c r="AT917" s="3">
        <v>3281000</v>
      </c>
      <c r="AV917" t="s">
        <v>54</v>
      </c>
      <c r="AW917" t="s">
        <v>52</v>
      </c>
      <c r="AX917" s="1">
        <v>45670</v>
      </c>
      <c r="AY917" s="1">
        <v>45777</v>
      </c>
      <c r="AZ917">
        <v>-4</v>
      </c>
      <c r="BA917">
        <v>0</v>
      </c>
      <c r="BD917" t="s">
        <v>52</v>
      </c>
      <c r="BI917" t="s">
        <v>1870</v>
      </c>
      <c r="BK917" t="s">
        <v>55</v>
      </c>
      <c r="BL917">
        <v>55</v>
      </c>
      <c r="BM917" t="s">
        <v>56</v>
      </c>
      <c r="BP917" t="s">
        <v>332</v>
      </c>
      <c r="BQ917" t="s">
        <v>58</v>
      </c>
      <c r="BR917" t="s">
        <v>58</v>
      </c>
      <c r="BS917" t="s">
        <v>58</v>
      </c>
      <c r="BT917" t="s">
        <v>3615</v>
      </c>
      <c r="BU917" t="s">
        <v>3616</v>
      </c>
    </row>
    <row r="918" spans="1:73" ht="15" hidden="1" customHeight="1" x14ac:dyDescent="0.25">
      <c r="A918">
        <v>27553</v>
      </c>
      <c r="B918">
        <v>27553</v>
      </c>
      <c r="D918" s="31"/>
      <c r="F918" s="31"/>
      <c r="H918" s="31"/>
      <c r="J918" s="31"/>
      <c r="L918" s="31"/>
      <c r="N918" s="31"/>
      <c r="P918" s="31"/>
      <c r="R918" s="31"/>
      <c r="T918" s="31"/>
      <c r="U918" t="s">
        <v>74</v>
      </c>
      <c r="V918" t="s">
        <v>97</v>
      </c>
      <c r="W918" t="s">
        <v>4920</v>
      </c>
      <c r="X918">
        <v>747038</v>
      </c>
      <c r="Y918" s="1">
        <v>45499</v>
      </c>
      <c r="Z918" t="s">
        <v>4921</v>
      </c>
      <c r="AA918" s="42" t="s">
        <v>13086</v>
      </c>
      <c r="AB918" s="43">
        <v>10</v>
      </c>
      <c r="AC918" t="s">
        <v>10582</v>
      </c>
      <c r="AD918" t="s">
        <v>10583</v>
      </c>
      <c r="AE918" t="s">
        <v>10744</v>
      </c>
      <c r="AG918" t="s">
        <v>10585</v>
      </c>
      <c r="AH918" s="2">
        <v>45567.791666666664</v>
      </c>
      <c r="AI918" t="s">
        <v>10466</v>
      </c>
      <c r="AJ918" t="s">
        <v>4927</v>
      </c>
      <c r="AK918" s="1">
        <v>45673</v>
      </c>
      <c r="AM918" t="s">
        <v>53</v>
      </c>
      <c r="AP918">
        <v>132</v>
      </c>
      <c r="AQ918" s="1">
        <v>45667</v>
      </c>
      <c r="AR918" s="1">
        <v>45705</v>
      </c>
      <c r="AS918" s="23">
        <v>7825500</v>
      </c>
      <c r="AT918" s="3">
        <v>6704520.46</v>
      </c>
      <c r="BP918" t="s">
        <v>332</v>
      </c>
    </row>
    <row r="919" spans="1:73" ht="15" hidden="1" customHeight="1" x14ac:dyDescent="0.25">
      <c r="A919">
        <v>27552</v>
      </c>
      <c r="B919">
        <v>27552</v>
      </c>
      <c r="D919" s="31"/>
      <c r="F919" s="31"/>
      <c r="H919" s="31"/>
      <c r="J919" s="31"/>
      <c r="L919" s="31"/>
      <c r="N919" s="31"/>
      <c r="P919" s="31"/>
      <c r="R919" s="31"/>
      <c r="T919" s="31"/>
      <c r="U919" t="s">
        <v>52</v>
      </c>
      <c r="V919" t="s">
        <v>61</v>
      </c>
      <c r="W919" t="s">
        <v>4920</v>
      </c>
      <c r="X919">
        <v>698205</v>
      </c>
      <c r="Y919" s="1">
        <v>45441</v>
      </c>
      <c r="Z919" t="s">
        <v>4921</v>
      </c>
      <c r="AA919" s="42" t="s">
        <v>13086</v>
      </c>
      <c r="AB919" s="43">
        <v>10</v>
      </c>
      <c r="AC919" t="s">
        <v>10745</v>
      </c>
      <c r="AD919" t="s">
        <v>10746</v>
      </c>
      <c r="AE919" t="s">
        <v>10747</v>
      </c>
      <c r="AG919" t="s">
        <v>10748</v>
      </c>
      <c r="AH919" s="2">
        <v>45583.909722222219</v>
      </c>
      <c r="AI919" t="s">
        <v>10749</v>
      </c>
      <c r="AJ919" t="s">
        <v>4927</v>
      </c>
      <c r="AK919" s="1">
        <v>45673</v>
      </c>
      <c r="AM919" t="s">
        <v>53</v>
      </c>
      <c r="AP919">
        <v>131</v>
      </c>
      <c r="AQ919" s="1">
        <v>45667</v>
      </c>
      <c r="AR919" s="1">
        <v>45700</v>
      </c>
      <c r="AS919" s="23">
        <v>11783865</v>
      </c>
      <c r="AT919" s="3">
        <v>11783865</v>
      </c>
      <c r="BP919" t="s">
        <v>332</v>
      </c>
    </row>
    <row r="920" spans="1:73" ht="15" hidden="1" customHeight="1" x14ac:dyDescent="0.25">
      <c r="A920">
        <v>27564</v>
      </c>
      <c r="B920">
        <v>27564</v>
      </c>
      <c r="D920" s="31"/>
      <c r="F920" s="31"/>
      <c r="H920" s="31"/>
      <c r="J920" s="31"/>
      <c r="L920" s="31"/>
      <c r="N920" s="31"/>
      <c r="P920" s="31"/>
      <c r="R920" s="31"/>
      <c r="T920" s="31"/>
      <c r="U920" t="s">
        <v>101</v>
      </c>
      <c r="V920" t="s">
        <v>884</v>
      </c>
      <c r="W920" t="s">
        <v>4920</v>
      </c>
      <c r="X920">
        <v>684488</v>
      </c>
      <c r="Y920" s="1">
        <v>45427</v>
      </c>
      <c r="Z920" t="s">
        <v>4921</v>
      </c>
      <c r="AA920" s="42" t="s">
        <v>13086</v>
      </c>
      <c r="AB920" s="43">
        <v>10</v>
      </c>
      <c r="AC920" t="s">
        <v>10750</v>
      </c>
      <c r="AD920" t="s">
        <v>10751</v>
      </c>
      <c r="AE920" t="s">
        <v>10752</v>
      </c>
      <c r="AG920" t="s">
        <v>10753</v>
      </c>
      <c r="AH920" s="2">
        <v>45628.916666666664</v>
      </c>
      <c r="AI920" t="s">
        <v>327</v>
      </c>
      <c r="AJ920" t="s">
        <v>4927</v>
      </c>
      <c r="AK920" s="1">
        <v>45673</v>
      </c>
      <c r="AM920" t="s">
        <v>53</v>
      </c>
      <c r="AP920">
        <v>144</v>
      </c>
      <c r="AQ920" s="1">
        <v>45667</v>
      </c>
      <c r="AR920" s="1">
        <v>45700</v>
      </c>
      <c r="AS920" s="23">
        <v>10868660</v>
      </c>
      <c r="AT920" s="3">
        <v>10868660</v>
      </c>
      <c r="BP920" t="s">
        <v>332</v>
      </c>
    </row>
    <row r="921" spans="1:73" ht="15" hidden="1" customHeight="1" x14ac:dyDescent="0.25">
      <c r="A921">
        <v>27565</v>
      </c>
      <c r="B921">
        <v>27565</v>
      </c>
      <c r="D921" s="31"/>
      <c r="F921" s="31"/>
      <c r="H921" s="31"/>
      <c r="J921" s="31"/>
      <c r="L921" s="31"/>
      <c r="N921" s="31"/>
      <c r="P921" s="31"/>
      <c r="R921" s="31"/>
      <c r="T921" s="31"/>
      <c r="U921" t="s">
        <v>52</v>
      </c>
      <c r="V921" t="s">
        <v>60</v>
      </c>
      <c r="W921" t="s">
        <v>4957</v>
      </c>
      <c r="X921">
        <v>85929</v>
      </c>
      <c r="Y921" s="1">
        <v>45361</v>
      </c>
      <c r="Z921" t="s">
        <v>4921</v>
      </c>
      <c r="AA921" s="42" t="s">
        <v>13086</v>
      </c>
      <c r="AB921" s="43">
        <v>10</v>
      </c>
      <c r="AC921" t="s">
        <v>10754</v>
      </c>
      <c r="AD921" t="s">
        <v>10755</v>
      </c>
      <c r="AE921" t="s">
        <v>10756</v>
      </c>
      <c r="AG921" t="s">
        <v>10757</v>
      </c>
      <c r="AH921" s="2">
        <v>45478.791666666664</v>
      </c>
      <c r="AI921" t="s">
        <v>10758</v>
      </c>
      <c r="AJ921" t="s">
        <v>4927</v>
      </c>
      <c r="AK921" s="1">
        <v>45673</v>
      </c>
      <c r="AM921" t="s">
        <v>53</v>
      </c>
      <c r="AP921">
        <v>143</v>
      </c>
      <c r="AQ921" s="1">
        <v>45667</v>
      </c>
      <c r="AR921" s="1">
        <v>45688</v>
      </c>
      <c r="AS921" s="23">
        <v>7525404</v>
      </c>
      <c r="AT921" s="3">
        <v>7525404</v>
      </c>
      <c r="BP921" t="s">
        <v>332</v>
      </c>
    </row>
    <row r="922" spans="1:73" ht="15" hidden="1" customHeight="1" x14ac:dyDescent="0.25">
      <c r="A922">
        <v>27554</v>
      </c>
      <c r="B922">
        <v>27554</v>
      </c>
      <c r="D922" s="31"/>
      <c r="F922" s="31"/>
      <c r="H922" s="31"/>
      <c r="J922" s="31"/>
      <c r="L922" s="31"/>
      <c r="N922" s="31"/>
      <c r="P922" s="31"/>
      <c r="R922" s="31"/>
      <c r="T922" s="31"/>
      <c r="U922" t="s">
        <v>74</v>
      </c>
      <c r="V922" t="s">
        <v>5025</v>
      </c>
      <c r="W922" t="s">
        <v>4957</v>
      </c>
      <c r="X922">
        <v>93994</v>
      </c>
      <c r="Y922" s="1">
        <v>45396</v>
      </c>
      <c r="Z922" t="s">
        <v>4921</v>
      </c>
      <c r="AA922" s="42" t="s">
        <v>13086</v>
      </c>
      <c r="AB922" s="43">
        <v>10</v>
      </c>
      <c r="AC922" t="s">
        <v>10759</v>
      </c>
      <c r="AD922" t="s">
        <v>10760</v>
      </c>
      <c r="AE922" t="s">
        <v>10761</v>
      </c>
      <c r="AG922" t="s">
        <v>10762</v>
      </c>
      <c r="AH922" s="2">
        <v>45617</v>
      </c>
      <c r="AI922" t="s">
        <v>7408</v>
      </c>
      <c r="AJ922" t="s">
        <v>4927</v>
      </c>
      <c r="AK922" s="1">
        <v>45673</v>
      </c>
      <c r="AM922" t="s">
        <v>53</v>
      </c>
      <c r="AP922">
        <v>133</v>
      </c>
      <c r="AQ922" s="1">
        <v>45667</v>
      </c>
      <c r="AR922" s="1">
        <v>45700</v>
      </c>
      <c r="AS922" s="23">
        <v>12324025</v>
      </c>
      <c r="AT922" s="3">
        <v>12324025</v>
      </c>
      <c r="BP922" t="s">
        <v>332</v>
      </c>
    </row>
    <row r="923" spans="1:73" ht="15" hidden="1" customHeight="1" x14ac:dyDescent="0.25">
      <c r="A923">
        <v>27556</v>
      </c>
      <c r="B923">
        <v>27556</v>
      </c>
      <c r="D923" s="31"/>
      <c r="F923" s="31"/>
      <c r="H923" s="31"/>
      <c r="J923" s="31"/>
      <c r="L923" s="31"/>
      <c r="N923" s="31"/>
      <c r="P923" s="31"/>
      <c r="R923" s="31"/>
      <c r="T923" s="31"/>
      <c r="U923" t="s">
        <v>74</v>
      </c>
      <c r="V923" t="s">
        <v>5025</v>
      </c>
      <c r="W923" t="s">
        <v>4920</v>
      </c>
      <c r="X923">
        <v>644671</v>
      </c>
      <c r="Y923" s="1">
        <v>45390</v>
      </c>
      <c r="Z923" t="s">
        <v>4921</v>
      </c>
      <c r="AA923" s="42" t="s">
        <v>13086</v>
      </c>
      <c r="AB923" s="43">
        <v>10</v>
      </c>
      <c r="AC923" t="s">
        <v>10763</v>
      </c>
      <c r="AD923" t="s">
        <v>10764</v>
      </c>
      <c r="AE923" t="s">
        <v>10765</v>
      </c>
      <c r="AG923" t="s">
        <v>10766</v>
      </c>
      <c r="AH923" s="2">
        <v>45552.923611111109</v>
      </c>
      <c r="AI923" t="s">
        <v>10767</v>
      </c>
      <c r="AJ923" t="s">
        <v>4927</v>
      </c>
      <c r="AK923" s="1">
        <v>45673</v>
      </c>
      <c r="AM923" t="s">
        <v>53</v>
      </c>
      <c r="AP923">
        <v>136</v>
      </c>
      <c r="AQ923" s="1">
        <v>45667</v>
      </c>
      <c r="AR923" s="1">
        <v>45701</v>
      </c>
      <c r="AS923" s="23">
        <v>2568330</v>
      </c>
      <c r="AT923" s="3">
        <v>2518330</v>
      </c>
      <c r="BP923" t="s">
        <v>332</v>
      </c>
    </row>
    <row r="924" spans="1:73" ht="15" hidden="1" customHeight="1" x14ac:dyDescent="0.25">
      <c r="A924">
        <v>27561</v>
      </c>
      <c r="B924">
        <v>27561</v>
      </c>
      <c r="D924" s="31"/>
      <c r="F924" s="31"/>
      <c r="H924" s="31"/>
      <c r="J924" s="31"/>
      <c r="L924" s="31"/>
      <c r="N924" s="31"/>
      <c r="P924" s="31"/>
      <c r="R924" s="31"/>
      <c r="T924" s="31"/>
      <c r="U924" t="s">
        <v>101</v>
      </c>
      <c r="V924" t="s">
        <v>336</v>
      </c>
      <c r="W924" t="s">
        <v>4920</v>
      </c>
      <c r="X924">
        <v>635200</v>
      </c>
      <c r="Y924" s="1">
        <v>45381</v>
      </c>
      <c r="Z924" t="s">
        <v>4921</v>
      </c>
      <c r="AA924" s="42" t="s">
        <v>13086</v>
      </c>
      <c r="AB924" s="43">
        <v>10</v>
      </c>
      <c r="AC924" t="s">
        <v>10768</v>
      </c>
      <c r="AD924" t="s">
        <v>10769</v>
      </c>
      <c r="AE924" t="s">
        <v>10770</v>
      </c>
      <c r="AG924" t="s">
        <v>10771</v>
      </c>
      <c r="AH924" s="2">
        <v>45615.666666666664</v>
      </c>
      <c r="AI924" t="s">
        <v>10772</v>
      </c>
      <c r="AJ924" t="s">
        <v>4927</v>
      </c>
      <c r="AK924" s="1">
        <v>45673</v>
      </c>
      <c r="AM924" t="s">
        <v>53</v>
      </c>
      <c r="AP924">
        <v>141</v>
      </c>
      <c r="AQ924" s="1">
        <v>45667</v>
      </c>
      <c r="AR924" s="1">
        <v>45699</v>
      </c>
      <c r="AS924" s="23">
        <v>5350000</v>
      </c>
      <c r="AT924" s="3">
        <v>5350000</v>
      </c>
      <c r="BP924" t="s">
        <v>332</v>
      </c>
    </row>
    <row r="925" spans="1:73" ht="15" hidden="1" customHeight="1" x14ac:dyDescent="0.25">
      <c r="A925">
        <v>27560</v>
      </c>
      <c r="B925">
        <v>27560</v>
      </c>
      <c r="D925" s="31"/>
      <c r="F925" s="31"/>
      <c r="H925" s="31"/>
      <c r="J925" s="31"/>
      <c r="L925" s="31"/>
      <c r="N925" s="31"/>
      <c r="P925" s="31"/>
      <c r="R925" s="31"/>
      <c r="T925" s="31"/>
      <c r="U925" t="s">
        <v>101</v>
      </c>
      <c r="V925" t="s">
        <v>336</v>
      </c>
      <c r="W925" t="s">
        <v>4920</v>
      </c>
      <c r="X925">
        <v>720530</v>
      </c>
      <c r="Y925" s="1">
        <v>45466</v>
      </c>
      <c r="Z925" t="s">
        <v>4921</v>
      </c>
      <c r="AA925" s="42" t="s">
        <v>13086</v>
      </c>
      <c r="AB925" s="43">
        <v>10</v>
      </c>
      <c r="AC925" t="s">
        <v>10773</v>
      </c>
      <c r="AD925" t="s">
        <v>10774</v>
      </c>
      <c r="AE925" t="s">
        <v>10775</v>
      </c>
      <c r="AG925" t="s">
        <v>10776</v>
      </c>
      <c r="AH925" s="2">
        <v>45667.340277777781</v>
      </c>
      <c r="AI925" t="s">
        <v>2859</v>
      </c>
      <c r="AJ925" t="s">
        <v>4932</v>
      </c>
      <c r="AK925" s="1">
        <v>45673</v>
      </c>
      <c r="AM925" t="s">
        <v>53</v>
      </c>
      <c r="AP925">
        <v>140</v>
      </c>
      <c r="AQ925" s="1">
        <v>45667</v>
      </c>
      <c r="AR925" s="1">
        <v>45701</v>
      </c>
      <c r="AS925" s="23">
        <v>14355916</v>
      </c>
      <c r="AT925" s="3">
        <v>10131500</v>
      </c>
      <c r="BP925" t="s">
        <v>332</v>
      </c>
    </row>
    <row r="926" spans="1:73" ht="15" hidden="1" customHeight="1" x14ac:dyDescent="0.25">
      <c r="A926">
        <v>27523</v>
      </c>
      <c r="B926">
        <v>27523</v>
      </c>
      <c r="D926" s="31"/>
      <c r="F926" s="31"/>
      <c r="H926" s="31"/>
      <c r="J926" s="31"/>
      <c r="L926" s="31"/>
      <c r="N926" s="31"/>
      <c r="P926" s="31"/>
      <c r="R926" s="31"/>
      <c r="T926" s="31"/>
      <c r="U926" t="s">
        <v>74</v>
      </c>
      <c r="V926" t="s">
        <v>5025</v>
      </c>
      <c r="W926" t="s">
        <v>4920</v>
      </c>
      <c r="X926">
        <v>698580</v>
      </c>
      <c r="Y926" s="1">
        <v>45441</v>
      </c>
      <c r="Z926" t="s">
        <v>4921</v>
      </c>
      <c r="AA926" s="42" t="s">
        <v>13086</v>
      </c>
      <c r="AB926" s="43">
        <v>10</v>
      </c>
      <c r="AC926" t="s">
        <v>10777</v>
      </c>
      <c r="AD926" t="s">
        <v>10778</v>
      </c>
      <c r="AE926" t="s">
        <v>10779</v>
      </c>
      <c r="AG926" t="s">
        <v>10780</v>
      </c>
      <c r="AH926" s="2">
        <v>45664</v>
      </c>
      <c r="AI926" t="s">
        <v>10781</v>
      </c>
      <c r="AJ926" t="s">
        <v>4932</v>
      </c>
      <c r="AK926" s="1">
        <v>45673</v>
      </c>
      <c r="AM926" t="s">
        <v>53</v>
      </c>
      <c r="AP926">
        <v>134</v>
      </c>
      <c r="AQ926" s="1">
        <v>45667</v>
      </c>
      <c r="AR926" s="1">
        <v>45701</v>
      </c>
      <c r="AS926" s="23">
        <v>7848000</v>
      </c>
      <c r="AT926" s="3">
        <v>7848000</v>
      </c>
      <c r="BP926" t="s">
        <v>332</v>
      </c>
    </row>
    <row r="927" spans="1:73" ht="15" hidden="1" customHeight="1" x14ac:dyDescent="0.25">
      <c r="A927">
        <v>27558</v>
      </c>
      <c r="B927">
        <v>27558</v>
      </c>
      <c r="D927" s="31"/>
      <c r="F927" s="31"/>
      <c r="H927" s="31"/>
      <c r="J927" s="31"/>
      <c r="L927" s="31"/>
      <c r="N927" s="31"/>
      <c r="P927" s="31"/>
      <c r="R927" s="31"/>
      <c r="T927" s="31"/>
      <c r="U927" t="s">
        <v>74</v>
      </c>
      <c r="V927" t="s">
        <v>5025</v>
      </c>
      <c r="W927" t="s">
        <v>4920</v>
      </c>
      <c r="X927">
        <v>656750</v>
      </c>
      <c r="Y927" s="1">
        <v>45400</v>
      </c>
      <c r="Z927" t="s">
        <v>4921</v>
      </c>
      <c r="AA927" s="42" t="s">
        <v>13086</v>
      </c>
      <c r="AB927" s="43">
        <v>10</v>
      </c>
      <c r="AC927" t="s">
        <v>10782</v>
      </c>
      <c r="AD927" t="s">
        <v>10783</v>
      </c>
      <c r="AE927" t="s">
        <v>10784</v>
      </c>
      <c r="AG927" t="s">
        <v>10785</v>
      </c>
      <c r="AH927" s="2">
        <v>45483.03125</v>
      </c>
      <c r="AI927" t="s">
        <v>7292</v>
      </c>
      <c r="AJ927" t="s">
        <v>4927</v>
      </c>
      <c r="AK927" s="1">
        <v>45674</v>
      </c>
      <c r="AM927" t="s">
        <v>53</v>
      </c>
      <c r="AP927">
        <v>138</v>
      </c>
      <c r="AQ927" s="1">
        <v>45667</v>
      </c>
      <c r="AR927" s="1">
        <v>45735</v>
      </c>
      <c r="AS927" s="23">
        <v>5200000</v>
      </c>
      <c r="AT927" s="3">
        <v>5200000</v>
      </c>
      <c r="BP927" t="s">
        <v>332</v>
      </c>
    </row>
    <row r="928" spans="1:73" ht="15" hidden="1" customHeight="1" x14ac:dyDescent="0.25">
      <c r="A928">
        <v>27557</v>
      </c>
      <c r="B928">
        <v>27557</v>
      </c>
      <c r="D928" s="31"/>
      <c r="F928" s="31"/>
      <c r="H928" s="31"/>
      <c r="J928" s="31"/>
      <c r="L928" s="31"/>
      <c r="N928" s="31"/>
      <c r="P928" s="31"/>
      <c r="R928" s="31"/>
      <c r="T928" s="31"/>
      <c r="U928" t="s">
        <v>101</v>
      </c>
      <c r="V928" t="s">
        <v>336</v>
      </c>
      <c r="W928" t="s">
        <v>4920</v>
      </c>
      <c r="X928">
        <v>533866</v>
      </c>
      <c r="Y928" s="1">
        <v>45279</v>
      </c>
      <c r="Z928" t="s">
        <v>4921</v>
      </c>
      <c r="AA928" s="42" t="s">
        <v>13086</v>
      </c>
      <c r="AB928" s="43">
        <v>10</v>
      </c>
      <c r="AC928" t="s">
        <v>10786</v>
      </c>
      <c r="AD928" t="s">
        <v>10787</v>
      </c>
      <c r="AE928" t="s">
        <v>10788</v>
      </c>
      <c r="AG928" t="s">
        <v>10789</v>
      </c>
      <c r="AH928" s="2">
        <v>45603.299305555556</v>
      </c>
      <c r="AI928" t="s">
        <v>10790</v>
      </c>
      <c r="AJ928" t="s">
        <v>4927</v>
      </c>
      <c r="AK928" s="1">
        <v>45673</v>
      </c>
      <c r="AM928" t="s">
        <v>53</v>
      </c>
      <c r="AP928">
        <v>135</v>
      </c>
      <c r="AQ928" s="1">
        <v>45667</v>
      </c>
      <c r="AR928" s="1">
        <v>45699</v>
      </c>
      <c r="AS928" s="23">
        <v>10350000</v>
      </c>
      <c r="AT928" s="3">
        <v>10350000</v>
      </c>
      <c r="BP928" t="s">
        <v>332</v>
      </c>
    </row>
    <row r="929" spans="1:73" ht="15" hidden="1" customHeight="1" x14ac:dyDescent="0.25">
      <c r="A929">
        <v>27551</v>
      </c>
      <c r="B929">
        <v>27551</v>
      </c>
      <c r="C929" s="31"/>
      <c r="E929" s="31"/>
      <c r="G929" s="31"/>
      <c r="I929" s="31"/>
      <c r="K929" s="31"/>
      <c r="M929" s="31"/>
      <c r="O929" s="31"/>
      <c r="Q929" s="31"/>
      <c r="S929" s="31"/>
      <c r="U929" t="s">
        <v>101</v>
      </c>
      <c r="V929" t="s">
        <v>101</v>
      </c>
      <c r="W929" t="s">
        <v>4957</v>
      </c>
      <c r="X929">
        <v>72618</v>
      </c>
      <c r="Y929" s="1">
        <v>45295</v>
      </c>
      <c r="Z929" t="s">
        <v>4921</v>
      </c>
      <c r="AA929" s="42" t="s">
        <v>13086</v>
      </c>
      <c r="AB929" s="43">
        <v>10</v>
      </c>
      <c r="AC929">
        <v>1</v>
      </c>
      <c r="AD929" t="s">
        <v>3586</v>
      </c>
      <c r="AE929" t="s">
        <v>10791</v>
      </c>
      <c r="AG929" t="s">
        <v>10792</v>
      </c>
      <c r="AH929" s="2">
        <v>45607</v>
      </c>
      <c r="AI929" t="s">
        <v>10793</v>
      </c>
      <c r="AJ929" t="s">
        <v>4927</v>
      </c>
      <c r="AK929" s="1">
        <v>45672</v>
      </c>
      <c r="AM929" t="s">
        <v>70</v>
      </c>
      <c r="AP929">
        <v>130</v>
      </c>
      <c r="AQ929" s="1">
        <v>45667</v>
      </c>
      <c r="AR929" s="1">
        <v>45678</v>
      </c>
      <c r="AS929" s="23">
        <v>37500000</v>
      </c>
      <c r="AT929" s="3">
        <v>14000000</v>
      </c>
      <c r="BP929" t="s">
        <v>332</v>
      </c>
    </row>
    <row r="930" spans="1:73" ht="15" hidden="1" customHeight="1" x14ac:dyDescent="0.25">
      <c r="A930">
        <v>27555</v>
      </c>
      <c r="B930">
        <v>27555</v>
      </c>
      <c r="D930" s="31"/>
      <c r="F930" s="31"/>
      <c r="H930" s="31"/>
      <c r="J930" s="31"/>
      <c r="L930" s="31"/>
      <c r="N930" s="31"/>
      <c r="P930" s="31"/>
      <c r="R930" s="31"/>
      <c r="T930" s="31"/>
      <c r="U930" t="s">
        <v>52</v>
      </c>
      <c r="V930" t="s">
        <v>61</v>
      </c>
      <c r="W930" t="s">
        <v>4957</v>
      </c>
      <c r="X930">
        <v>117296</v>
      </c>
      <c r="Y930" s="1">
        <v>45517</v>
      </c>
      <c r="Z930" t="s">
        <v>4921</v>
      </c>
      <c r="AA930" s="42" t="s">
        <v>13086</v>
      </c>
      <c r="AB930" s="43">
        <v>10</v>
      </c>
      <c r="AC930" t="s">
        <v>10794</v>
      </c>
      <c r="AD930" t="s">
        <v>10795</v>
      </c>
      <c r="AE930" t="s">
        <v>10796</v>
      </c>
      <c r="AG930" t="s">
        <v>10797</v>
      </c>
      <c r="AH930" s="2">
        <v>45666.756944444445</v>
      </c>
      <c r="AI930" t="s">
        <v>6218</v>
      </c>
      <c r="AJ930" t="s">
        <v>4932</v>
      </c>
      <c r="AK930" s="1">
        <v>45674</v>
      </c>
      <c r="AM930" t="s">
        <v>53</v>
      </c>
      <c r="AP930">
        <v>137</v>
      </c>
      <c r="AQ930" s="1">
        <v>45667</v>
      </c>
      <c r="AR930" s="1">
        <v>45716</v>
      </c>
      <c r="AS930" s="23">
        <v>7306633.75</v>
      </c>
      <c r="AT930" s="3">
        <v>7306633.75</v>
      </c>
      <c r="BP930" t="s">
        <v>332</v>
      </c>
    </row>
    <row r="931" spans="1:73" ht="15" hidden="1" customHeight="1" x14ac:dyDescent="0.25">
      <c r="A931">
        <v>27559</v>
      </c>
      <c r="B931">
        <v>27559</v>
      </c>
      <c r="D931" s="31"/>
      <c r="F931" s="31"/>
      <c r="H931" s="31"/>
      <c r="J931" s="31"/>
      <c r="L931" s="31"/>
      <c r="N931" s="31"/>
      <c r="P931" s="31"/>
      <c r="R931" s="31"/>
      <c r="T931" s="31"/>
      <c r="U931" t="s">
        <v>52</v>
      </c>
      <c r="V931" t="s">
        <v>60</v>
      </c>
      <c r="W931" t="s">
        <v>4920</v>
      </c>
      <c r="X931">
        <v>819147</v>
      </c>
      <c r="Y931" s="1">
        <v>45602</v>
      </c>
      <c r="Z931" t="s">
        <v>4921</v>
      </c>
      <c r="AA931" s="42" t="s">
        <v>13086</v>
      </c>
      <c r="AB931" s="43">
        <v>10</v>
      </c>
      <c r="AC931" t="s">
        <v>10798</v>
      </c>
      <c r="AD931" t="s">
        <v>10799</v>
      </c>
      <c r="AE931" t="s">
        <v>10800</v>
      </c>
      <c r="AG931" t="s">
        <v>10801</v>
      </c>
      <c r="AH931" s="2">
        <v>45666.559027777781</v>
      </c>
      <c r="AI931" t="s">
        <v>10802</v>
      </c>
      <c r="AJ931" t="s">
        <v>4932</v>
      </c>
      <c r="AK931" s="1">
        <v>45673</v>
      </c>
      <c r="AM931" t="s">
        <v>53</v>
      </c>
      <c r="AP931">
        <v>139</v>
      </c>
      <c r="AQ931" s="1">
        <v>45667</v>
      </c>
      <c r="AR931" s="1">
        <v>45700</v>
      </c>
      <c r="AS931" s="23">
        <v>13349863</v>
      </c>
      <c r="AT931" s="3">
        <v>13349863</v>
      </c>
      <c r="BP931" t="s">
        <v>332</v>
      </c>
    </row>
    <row r="932" spans="1:73" ht="15" hidden="1" customHeight="1" x14ac:dyDescent="0.25">
      <c r="A932" s="7">
        <v>27563</v>
      </c>
      <c r="B932" s="7">
        <v>27563</v>
      </c>
      <c r="C932" s="7"/>
      <c r="D932" s="7"/>
      <c r="E932" s="7"/>
      <c r="F932" s="7"/>
      <c r="G932" s="7"/>
      <c r="H932" s="7"/>
      <c r="I932" s="7"/>
      <c r="J932" s="7"/>
      <c r="K932" s="7"/>
      <c r="L932" s="7"/>
      <c r="M932" s="7"/>
      <c r="N932" s="7"/>
      <c r="O932" s="7"/>
      <c r="P932" s="7"/>
      <c r="Q932" s="7"/>
      <c r="R932" s="7"/>
      <c r="S932" s="7"/>
      <c r="T932" s="7"/>
      <c r="U932" s="7" t="s">
        <v>74</v>
      </c>
      <c r="V932" s="7" t="s">
        <v>5025</v>
      </c>
      <c r="W932" s="7" t="s">
        <v>4957</v>
      </c>
      <c r="X932" s="7">
        <v>85495</v>
      </c>
      <c r="Y932" s="8">
        <v>45359</v>
      </c>
      <c r="Z932" s="7" t="s">
        <v>4921</v>
      </c>
      <c r="AA932" s="40" t="s">
        <v>13086</v>
      </c>
      <c r="AB932" s="41">
        <v>10</v>
      </c>
      <c r="AC932" s="7" t="s">
        <v>14754</v>
      </c>
      <c r="AD932" s="7" t="s">
        <v>14755</v>
      </c>
      <c r="AE932" s="7" t="s">
        <v>14756</v>
      </c>
      <c r="AF932" s="7"/>
      <c r="AG932" s="7" t="s">
        <v>15895</v>
      </c>
      <c r="AH932" s="9">
        <v>45665.673611111109</v>
      </c>
      <c r="AI932" s="7" t="s">
        <v>15896</v>
      </c>
      <c r="AJ932" s="7" t="s">
        <v>4932</v>
      </c>
      <c r="AK932" s="7"/>
      <c r="AL932" s="7"/>
      <c r="AM932" s="7" t="s">
        <v>53</v>
      </c>
      <c r="AN932" s="7"/>
      <c r="AO932" s="7"/>
      <c r="AP932" s="7">
        <v>142</v>
      </c>
      <c r="AQ932" s="8">
        <v>45667</v>
      </c>
      <c r="AR932" s="8">
        <v>45673</v>
      </c>
      <c r="AS932" s="23">
        <v>1606540</v>
      </c>
      <c r="AT932" s="7"/>
      <c r="BP932" s="7" t="s">
        <v>107</v>
      </c>
    </row>
    <row r="933" spans="1:73" ht="15" hidden="1" customHeight="1" x14ac:dyDescent="0.25">
      <c r="A933" s="7">
        <v>27575</v>
      </c>
      <c r="B933" s="7">
        <v>27575</v>
      </c>
      <c r="C933" s="7"/>
      <c r="D933" s="7"/>
      <c r="E933" s="7"/>
      <c r="F933" s="7"/>
      <c r="G933" s="7"/>
      <c r="H933" s="7"/>
      <c r="I933" s="7"/>
      <c r="J933" s="7"/>
      <c r="K933" s="7"/>
      <c r="L933" s="7"/>
      <c r="M933" s="7"/>
      <c r="N933" s="7"/>
      <c r="O933" s="7"/>
      <c r="P933" s="7"/>
      <c r="Q933" s="7"/>
      <c r="R933" s="7"/>
      <c r="S933" s="7"/>
      <c r="T933" s="7"/>
      <c r="U933" s="7" t="s">
        <v>112</v>
      </c>
      <c r="V933" s="7" t="s">
        <v>112</v>
      </c>
      <c r="W933" s="7" t="s">
        <v>63</v>
      </c>
      <c r="X933" s="7">
        <v>252930</v>
      </c>
      <c r="Y933" s="8">
        <v>44613</v>
      </c>
      <c r="Z933" s="7" t="s">
        <v>75</v>
      </c>
      <c r="AA933" s="40" t="s">
        <v>4872</v>
      </c>
      <c r="AB933" s="41">
        <v>3.14</v>
      </c>
      <c r="AC933" s="7" t="s">
        <v>3520</v>
      </c>
      <c r="AD933" s="7" t="s">
        <v>3521</v>
      </c>
      <c r="AE933" s="7" t="s">
        <v>3521</v>
      </c>
      <c r="AF933" s="7">
        <v>42711652130017</v>
      </c>
      <c r="AG933" s="7" t="s">
        <v>3522</v>
      </c>
      <c r="AH933" s="9">
        <v>45656.277777777781</v>
      </c>
      <c r="AI933" s="7" t="s">
        <v>3523</v>
      </c>
      <c r="AJ933" s="7"/>
      <c r="AK933" s="7"/>
      <c r="AL933" s="7"/>
      <c r="AM933" s="7" t="s">
        <v>53</v>
      </c>
      <c r="AN933" s="7"/>
      <c r="AO933" s="7"/>
      <c r="AP933" s="7">
        <v>364705032305</v>
      </c>
      <c r="AQ933" s="8">
        <v>45670</v>
      </c>
      <c r="AR933" s="8">
        <v>45672</v>
      </c>
      <c r="AT933" s="7"/>
      <c r="AU933" s="7"/>
      <c r="AV933" s="7" t="s">
        <v>117</v>
      </c>
      <c r="AW933" s="7" t="s">
        <v>112</v>
      </c>
      <c r="AX933" s="8">
        <v>45670</v>
      </c>
      <c r="AY933" s="8">
        <v>45784</v>
      </c>
      <c r="AZ933" s="7">
        <v>-15</v>
      </c>
      <c r="BA933" s="7">
        <v>0</v>
      </c>
      <c r="BB933" s="7"/>
      <c r="BC933" s="7"/>
      <c r="BD933" s="7" t="s">
        <v>52</v>
      </c>
      <c r="BE933" s="7"/>
      <c r="BF933" s="7"/>
      <c r="BG933" s="7"/>
      <c r="BH933" s="7"/>
      <c r="BI933" s="7" t="s">
        <v>312</v>
      </c>
      <c r="BJ933" s="7">
        <v>1</v>
      </c>
      <c r="BK933" s="7" t="s">
        <v>55</v>
      </c>
      <c r="BL933" s="7"/>
      <c r="BM933" s="7" t="s">
        <v>56</v>
      </c>
      <c r="BN933" s="7"/>
      <c r="BO933" s="7"/>
      <c r="BP933" s="7" t="s">
        <v>107</v>
      </c>
      <c r="BQ933" s="7" t="s">
        <v>58</v>
      </c>
      <c r="BR933" s="7" t="s">
        <v>58</v>
      </c>
      <c r="BS933" s="7" t="s">
        <v>59</v>
      </c>
      <c r="BT933" s="7" t="s">
        <v>3524</v>
      </c>
      <c r="BU933" s="7" t="s">
        <v>3525</v>
      </c>
    </row>
    <row r="934" spans="1:73" ht="15" customHeight="1" x14ac:dyDescent="0.25">
      <c r="A934">
        <v>27628</v>
      </c>
      <c r="B934">
        <v>27628</v>
      </c>
      <c r="P934" s="31">
        <f>AT934</f>
        <v>6329799.6500000004</v>
      </c>
      <c r="U934" t="s">
        <v>52</v>
      </c>
      <c r="V934" t="s">
        <v>61</v>
      </c>
      <c r="W934" t="s">
        <v>244</v>
      </c>
      <c r="X934">
        <v>9759</v>
      </c>
      <c r="Y934" s="1">
        <v>45484</v>
      </c>
      <c r="Z934" t="s">
        <v>208</v>
      </c>
      <c r="AA934" s="42" t="s">
        <v>4866</v>
      </c>
      <c r="AB934" s="43">
        <v>1.2</v>
      </c>
      <c r="AC934" t="s">
        <v>3526</v>
      </c>
      <c r="AD934" t="s">
        <v>3527</v>
      </c>
      <c r="AE934" t="s">
        <v>3527</v>
      </c>
      <c r="AG934" t="s">
        <v>3528</v>
      </c>
      <c r="AH934" s="2">
        <v>45579</v>
      </c>
      <c r="AI934" t="s">
        <v>3529</v>
      </c>
      <c r="AK934" s="1">
        <v>45670</v>
      </c>
      <c r="AL934" s="4" t="s">
        <v>3530</v>
      </c>
      <c r="AM934" t="s">
        <v>53</v>
      </c>
      <c r="AN934" t="s">
        <v>3531</v>
      </c>
      <c r="AP934">
        <v>17940</v>
      </c>
      <c r="AQ934" s="1">
        <v>45670</v>
      </c>
      <c r="AR934" s="1">
        <v>45672</v>
      </c>
      <c r="AS934" s="23">
        <v>6329799.6500000004</v>
      </c>
      <c r="AT934" s="3">
        <v>6329799.6500000004</v>
      </c>
      <c r="AV934" t="s">
        <v>147</v>
      </c>
      <c r="AW934" t="s">
        <v>52</v>
      </c>
      <c r="AX934" s="1">
        <v>45672</v>
      </c>
      <c r="AY934" s="1">
        <v>45782</v>
      </c>
      <c r="AZ934">
        <v>-13</v>
      </c>
      <c r="BA934">
        <v>0</v>
      </c>
      <c r="BD934" t="s">
        <v>52</v>
      </c>
      <c r="BJ934">
        <v>0</v>
      </c>
      <c r="BK934" t="s">
        <v>55</v>
      </c>
      <c r="BL934">
        <v>8</v>
      </c>
      <c r="BM934" t="s">
        <v>56</v>
      </c>
      <c r="BP934" t="s">
        <v>332</v>
      </c>
      <c r="BQ934" t="s">
        <v>58</v>
      </c>
      <c r="BR934" t="s">
        <v>58</v>
      </c>
      <c r="BS934" t="s">
        <v>58</v>
      </c>
      <c r="BT934" t="s">
        <v>3532</v>
      </c>
      <c r="BU934" t="s">
        <v>3533</v>
      </c>
    </row>
    <row r="935" spans="1:73" ht="15" hidden="1" customHeight="1" x14ac:dyDescent="0.25">
      <c r="A935">
        <v>27582</v>
      </c>
      <c r="B935">
        <v>27582</v>
      </c>
      <c r="D935" s="31"/>
      <c r="F935" s="31"/>
      <c r="H935" s="31"/>
      <c r="J935" s="31"/>
      <c r="L935" s="31"/>
      <c r="N935" s="31"/>
      <c r="P935" s="31"/>
      <c r="R935" s="31"/>
      <c r="T935" s="31"/>
      <c r="U935" t="s">
        <v>52</v>
      </c>
      <c r="V935" t="s">
        <v>60</v>
      </c>
      <c r="W935" t="s">
        <v>4920</v>
      </c>
      <c r="X935">
        <v>846161</v>
      </c>
      <c r="Y935" s="1">
        <v>45652</v>
      </c>
      <c r="Z935" t="s">
        <v>4921</v>
      </c>
      <c r="AA935" s="42" t="s">
        <v>13086</v>
      </c>
      <c r="AB935" s="43">
        <v>10</v>
      </c>
      <c r="AC935" t="s">
        <v>10664</v>
      </c>
      <c r="AD935" t="s">
        <v>9358</v>
      </c>
      <c r="AE935" t="s">
        <v>10665</v>
      </c>
      <c r="AG935" t="s">
        <v>10666</v>
      </c>
      <c r="AH935" s="2">
        <v>45666.361111111109</v>
      </c>
      <c r="AI935" t="s">
        <v>1213</v>
      </c>
      <c r="AJ935" t="s">
        <v>4932</v>
      </c>
      <c r="AK935" s="1">
        <v>45674</v>
      </c>
      <c r="AM935" t="s">
        <v>53</v>
      </c>
      <c r="AP935">
        <v>145</v>
      </c>
      <c r="AQ935" s="1">
        <v>45670</v>
      </c>
      <c r="AR935" s="1">
        <v>45722</v>
      </c>
      <c r="AS935" s="23">
        <v>1823818</v>
      </c>
      <c r="AT935" s="3">
        <v>1823818</v>
      </c>
      <c r="BP935" t="s">
        <v>332</v>
      </c>
    </row>
    <row r="936" spans="1:73" ht="15" hidden="1" customHeight="1" x14ac:dyDescent="0.25">
      <c r="A936">
        <v>27605</v>
      </c>
      <c r="B936">
        <v>27605</v>
      </c>
      <c r="D936" s="31"/>
      <c r="F936" s="31"/>
      <c r="H936" s="31"/>
      <c r="J936" s="31"/>
      <c r="L936" s="31"/>
      <c r="N936" s="31"/>
      <c r="P936" s="31"/>
      <c r="R936" s="31"/>
      <c r="T936" s="31"/>
      <c r="U936" t="s">
        <v>52</v>
      </c>
      <c r="V936" t="s">
        <v>60</v>
      </c>
      <c r="W936" t="s">
        <v>4920</v>
      </c>
      <c r="X936">
        <v>837330</v>
      </c>
      <c r="Y936" s="1">
        <v>45634</v>
      </c>
      <c r="Z936" t="s">
        <v>4921</v>
      </c>
      <c r="AA936" s="42" t="s">
        <v>13086</v>
      </c>
      <c r="AB936" s="43">
        <v>10</v>
      </c>
      <c r="AC936" t="s">
        <v>10667</v>
      </c>
      <c r="AD936" t="s">
        <v>10668</v>
      </c>
      <c r="AE936" t="s">
        <v>10669</v>
      </c>
      <c r="AG936" t="s">
        <v>10670</v>
      </c>
      <c r="AH936" s="2">
        <v>45668.958333333336</v>
      </c>
      <c r="AI936" t="s">
        <v>379</v>
      </c>
      <c r="AJ936" t="s">
        <v>4932</v>
      </c>
      <c r="AK936" s="1">
        <v>45674</v>
      </c>
      <c r="AM936" t="s">
        <v>53</v>
      </c>
      <c r="AP936">
        <v>166</v>
      </c>
      <c r="AQ936" s="1">
        <v>45670</v>
      </c>
      <c r="AR936" s="1">
        <v>45721</v>
      </c>
      <c r="AS936" s="23">
        <v>7003240</v>
      </c>
      <c r="AT936" s="3">
        <v>7003240</v>
      </c>
      <c r="BP936" t="s">
        <v>332</v>
      </c>
    </row>
    <row r="937" spans="1:73" ht="15" hidden="1" customHeight="1" x14ac:dyDescent="0.25">
      <c r="A937">
        <v>27584</v>
      </c>
      <c r="B937">
        <v>27584</v>
      </c>
      <c r="D937" s="31"/>
      <c r="F937" s="31"/>
      <c r="H937" s="31"/>
      <c r="J937" s="31"/>
      <c r="L937" s="31"/>
      <c r="N937" s="31"/>
      <c r="P937" s="31"/>
      <c r="R937" s="31"/>
      <c r="T937" s="31"/>
      <c r="U937" t="s">
        <v>52</v>
      </c>
      <c r="V937" t="s">
        <v>60</v>
      </c>
      <c r="W937" t="s">
        <v>4957</v>
      </c>
      <c r="X937">
        <v>98873</v>
      </c>
      <c r="Y937" s="1">
        <v>45417</v>
      </c>
      <c r="Z937" t="s">
        <v>4921</v>
      </c>
      <c r="AA937" s="42" t="s">
        <v>13086</v>
      </c>
      <c r="AB937" s="43">
        <v>10</v>
      </c>
      <c r="AC937" t="s">
        <v>10671</v>
      </c>
      <c r="AD937" t="s">
        <v>10672</v>
      </c>
      <c r="AE937" t="s">
        <v>10673</v>
      </c>
      <c r="AG937" t="s">
        <v>10674</v>
      </c>
      <c r="AH937" s="2">
        <v>45626.583333333336</v>
      </c>
      <c r="AI937" t="s">
        <v>100</v>
      </c>
      <c r="AJ937" t="s">
        <v>4927</v>
      </c>
      <c r="AK937" s="1">
        <v>45674</v>
      </c>
      <c r="AM937" t="s">
        <v>53</v>
      </c>
      <c r="AP937">
        <v>150</v>
      </c>
      <c r="AQ937" s="1">
        <v>45670</v>
      </c>
      <c r="AR937" s="1">
        <v>45702</v>
      </c>
      <c r="AS937" s="23">
        <v>5012888</v>
      </c>
      <c r="AT937" s="3">
        <v>4179905.4</v>
      </c>
      <c r="BP937" t="s">
        <v>332</v>
      </c>
    </row>
    <row r="938" spans="1:73" ht="15" hidden="1" customHeight="1" x14ac:dyDescent="0.25">
      <c r="A938">
        <v>27588</v>
      </c>
      <c r="B938">
        <v>27588</v>
      </c>
      <c r="D938" s="31"/>
      <c r="F938" s="31"/>
      <c r="H938" s="31"/>
      <c r="J938" s="31"/>
      <c r="L938" s="31"/>
      <c r="N938" s="31"/>
      <c r="P938" s="31"/>
      <c r="R938" s="31"/>
      <c r="T938" s="31"/>
      <c r="U938" t="s">
        <v>52</v>
      </c>
      <c r="V938" t="s">
        <v>60</v>
      </c>
      <c r="W938" t="s">
        <v>4920</v>
      </c>
      <c r="X938">
        <v>674449</v>
      </c>
      <c r="Y938" s="1">
        <v>45418</v>
      </c>
      <c r="Z938" t="s">
        <v>4921</v>
      </c>
      <c r="AA938" s="42" t="s">
        <v>13086</v>
      </c>
      <c r="AB938" s="43">
        <v>10</v>
      </c>
      <c r="AC938" t="s">
        <v>10675</v>
      </c>
      <c r="AD938" t="s">
        <v>10676</v>
      </c>
      <c r="AE938" t="s">
        <v>10677</v>
      </c>
      <c r="AG938" t="s">
        <v>10678</v>
      </c>
      <c r="AH938" s="2">
        <v>45669.625</v>
      </c>
      <c r="AI938" t="s">
        <v>5068</v>
      </c>
      <c r="AJ938" t="s">
        <v>4932</v>
      </c>
      <c r="AK938" s="1">
        <v>45674</v>
      </c>
      <c r="AM938" t="s">
        <v>53</v>
      </c>
      <c r="AP938">
        <v>155</v>
      </c>
      <c r="AQ938" s="1">
        <v>45670</v>
      </c>
      <c r="AR938" s="1">
        <v>45721</v>
      </c>
      <c r="AS938" s="23">
        <v>11245500</v>
      </c>
      <c r="AT938" s="3">
        <v>11245500</v>
      </c>
      <c r="BP938" t="s">
        <v>332</v>
      </c>
    </row>
    <row r="939" spans="1:73" ht="15" hidden="1" customHeight="1" x14ac:dyDescent="0.25">
      <c r="A939">
        <v>27585</v>
      </c>
      <c r="B939">
        <v>27585</v>
      </c>
      <c r="D939" s="31"/>
      <c r="F939" s="31"/>
      <c r="H939" s="31"/>
      <c r="J939" s="31"/>
      <c r="L939" s="31"/>
      <c r="N939" s="31"/>
      <c r="P939" s="31"/>
      <c r="R939" s="31"/>
      <c r="T939" s="31"/>
      <c r="U939" t="s">
        <v>52</v>
      </c>
      <c r="V939" t="s">
        <v>60</v>
      </c>
      <c r="W939" t="s">
        <v>4957</v>
      </c>
      <c r="X939">
        <v>98873</v>
      </c>
      <c r="Y939" s="1">
        <v>45417</v>
      </c>
      <c r="Z939" t="s">
        <v>4921</v>
      </c>
      <c r="AA939" s="42" t="s">
        <v>13086</v>
      </c>
      <c r="AB939" s="43">
        <v>10</v>
      </c>
      <c r="AC939" t="s">
        <v>10671</v>
      </c>
      <c r="AD939" t="s">
        <v>10672</v>
      </c>
      <c r="AE939" t="s">
        <v>10679</v>
      </c>
      <c r="AG939" t="s">
        <v>10674</v>
      </c>
      <c r="AH939" s="2">
        <v>45626.583333333336</v>
      </c>
      <c r="AI939" t="s">
        <v>100</v>
      </c>
      <c r="AJ939" t="s">
        <v>4927</v>
      </c>
      <c r="AK939" s="1">
        <v>45674</v>
      </c>
      <c r="AM939" t="s">
        <v>53</v>
      </c>
      <c r="AP939">
        <v>149</v>
      </c>
      <c r="AQ939" s="1">
        <v>45670</v>
      </c>
      <c r="AR939" s="1">
        <v>45706</v>
      </c>
      <c r="AS939" s="23">
        <v>11777069</v>
      </c>
      <c r="AT939" s="3">
        <v>9820094.5999999996</v>
      </c>
      <c r="BP939" t="s">
        <v>332</v>
      </c>
    </row>
    <row r="940" spans="1:73" ht="15" hidden="1" customHeight="1" x14ac:dyDescent="0.25">
      <c r="A940">
        <v>27603</v>
      </c>
      <c r="B940">
        <v>27603</v>
      </c>
      <c r="D940" s="31"/>
      <c r="F940" s="31"/>
      <c r="H940" s="31"/>
      <c r="J940" s="31"/>
      <c r="L940" s="31"/>
      <c r="N940" s="31"/>
      <c r="P940" s="31"/>
      <c r="R940" s="31"/>
      <c r="T940" s="31"/>
      <c r="U940" t="s">
        <v>101</v>
      </c>
      <c r="V940" t="s">
        <v>230</v>
      </c>
      <c r="W940" t="s">
        <v>4920</v>
      </c>
      <c r="X940">
        <v>311670</v>
      </c>
      <c r="Y940" s="1">
        <v>45066</v>
      </c>
      <c r="Z940" t="s">
        <v>4921</v>
      </c>
      <c r="AA940" s="42" t="s">
        <v>13086</v>
      </c>
      <c r="AB940" s="43">
        <v>10</v>
      </c>
      <c r="AC940" t="s">
        <v>10680</v>
      </c>
      <c r="AD940" t="s">
        <v>10681</v>
      </c>
      <c r="AE940" t="s">
        <v>10682</v>
      </c>
      <c r="AG940" t="s">
        <v>10683</v>
      </c>
      <c r="AH940" s="2">
        <v>45426.625</v>
      </c>
      <c r="AI940" t="s">
        <v>10684</v>
      </c>
      <c r="AJ940" t="s">
        <v>4927</v>
      </c>
      <c r="AK940" s="1">
        <v>45673</v>
      </c>
      <c r="AM940" t="s">
        <v>53</v>
      </c>
      <c r="AP940">
        <v>160</v>
      </c>
      <c r="AQ940" s="1">
        <v>45670</v>
      </c>
      <c r="AR940" s="1">
        <v>45701</v>
      </c>
      <c r="AS940" s="23">
        <v>52011110</v>
      </c>
      <c r="AT940" s="3">
        <v>14000000</v>
      </c>
      <c r="BP940" t="s">
        <v>332</v>
      </c>
    </row>
    <row r="941" spans="1:73" ht="15" hidden="1" customHeight="1" x14ac:dyDescent="0.25">
      <c r="A941">
        <v>27589</v>
      </c>
      <c r="B941">
        <v>27589</v>
      </c>
      <c r="D941" s="31"/>
      <c r="F941" s="31"/>
      <c r="H941" s="31"/>
      <c r="J941" s="31"/>
      <c r="L941" s="31"/>
      <c r="N941" s="31"/>
      <c r="P941" s="31"/>
      <c r="R941" s="31"/>
      <c r="T941" s="31"/>
      <c r="U941" t="s">
        <v>52</v>
      </c>
      <c r="V941" t="s">
        <v>52</v>
      </c>
      <c r="W941" t="s">
        <v>4957</v>
      </c>
      <c r="X941">
        <v>87491</v>
      </c>
      <c r="Y941" s="1">
        <v>45367</v>
      </c>
      <c r="Z941" t="s">
        <v>4921</v>
      </c>
      <c r="AA941" s="42" t="s">
        <v>13086</v>
      </c>
      <c r="AB941" s="43">
        <v>10</v>
      </c>
      <c r="AC941" t="s">
        <v>10685</v>
      </c>
      <c r="AD941" t="s">
        <v>10686</v>
      </c>
      <c r="AE941" t="s">
        <v>10687</v>
      </c>
      <c r="AG941" t="s">
        <v>10688</v>
      </c>
      <c r="AH941" s="2">
        <v>45596.895833333336</v>
      </c>
      <c r="AI941" t="s">
        <v>6322</v>
      </c>
      <c r="AJ941" t="s">
        <v>4927</v>
      </c>
      <c r="AK941" s="1">
        <v>45674</v>
      </c>
      <c r="AM941" t="s">
        <v>53</v>
      </c>
      <c r="AP941">
        <v>154</v>
      </c>
      <c r="AQ941" s="1">
        <v>45670</v>
      </c>
      <c r="AR941" s="1">
        <v>45705</v>
      </c>
      <c r="AS941" s="23">
        <v>49506000</v>
      </c>
      <c r="AT941" s="3">
        <v>14000000</v>
      </c>
      <c r="BP941" t="s">
        <v>332</v>
      </c>
    </row>
    <row r="942" spans="1:73" ht="15" hidden="1" customHeight="1" x14ac:dyDescent="0.25">
      <c r="A942">
        <v>27590</v>
      </c>
      <c r="B942">
        <v>27590</v>
      </c>
      <c r="D942" s="31"/>
      <c r="F942" s="31"/>
      <c r="H942" s="31"/>
      <c r="J942" s="31"/>
      <c r="L942" s="31"/>
      <c r="N942" s="31"/>
      <c r="P942" s="31"/>
      <c r="R942" s="31"/>
      <c r="T942" s="31"/>
      <c r="U942" t="s">
        <v>74</v>
      </c>
      <c r="V942" t="s">
        <v>97</v>
      </c>
      <c r="W942" t="s">
        <v>4920</v>
      </c>
      <c r="X942">
        <v>788888</v>
      </c>
      <c r="Y942" s="1">
        <v>45549</v>
      </c>
      <c r="Z942" t="s">
        <v>4921</v>
      </c>
      <c r="AA942" s="42" t="s">
        <v>13086</v>
      </c>
      <c r="AB942" s="43">
        <v>10</v>
      </c>
      <c r="AC942" t="s">
        <v>10689</v>
      </c>
      <c r="AD942" t="s">
        <v>10690</v>
      </c>
      <c r="AE942" t="s">
        <v>10691</v>
      </c>
      <c r="AG942" t="s">
        <v>10692</v>
      </c>
      <c r="AH942" s="2">
        <v>45639.631944444445</v>
      </c>
      <c r="AI942" t="s">
        <v>9111</v>
      </c>
      <c r="AJ942" t="s">
        <v>4927</v>
      </c>
      <c r="AK942" s="1">
        <v>45674</v>
      </c>
      <c r="AM942" t="s">
        <v>53</v>
      </c>
      <c r="AP942">
        <v>153</v>
      </c>
      <c r="AQ942" s="1">
        <v>45670</v>
      </c>
      <c r="AR942" s="1">
        <v>45694</v>
      </c>
      <c r="AS942" s="23">
        <v>4118390</v>
      </c>
      <c r="AT942" s="3">
        <v>4118390</v>
      </c>
      <c r="BP942" t="s">
        <v>332</v>
      </c>
    </row>
    <row r="943" spans="1:73" ht="15" hidden="1" customHeight="1" x14ac:dyDescent="0.25">
      <c r="A943">
        <v>27591</v>
      </c>
      <c r="B943">
        <v>27591</v>
      </c>
      <c r="C943" s="31"/>
      <c r="E943" s="31"/>
      <c r="G943" s="31"/>
      <c r="I943" s="31"/>
      <c r="K943" s="31"/>
      <c r="M943" s="31"/>
      <c r="O943" s="31"/>
      <c r="Q943" s="31"/>
      <c r="S943" s="31"/>
      <c r="U943" t="s">
        <v>101</v>
      </c>
      <c r="V943" t="s">
        <v>336</v>
      </c>
      <c r="W943" t="s">
        <v>4957</v>
      </c>
      <c r="X943">
        <v>70859</v>
      </c>
      <c r="Y943" s="1">
        <v>45286</v>
      </c>
      <c r="Z943" t="s">
        <v>4921</v>
      </c>
      <c r="AA943" s="42" t="s">
        <v>13086</v>
      </c>
      <c r="AB943" s="43">
        <v>10</v>
      </c>
      <c r="AC943">
        <v>1</v>
      </c>
      <c r="AD943" t="s">
        <v>10693</v>
      </c>
      <c r="AE943" t="s">
        <v>10694</v>
      </c>
      <c r="AG943" t="s">
        <v>10695</v>
      </c>
      <c r="AH943" s="2">
        <v>45548</v>
      </c>
      <c r="AI943" t="s">
        <v>10696</v>
      </c>
      <c r="AJ943" t="s">
        <v>4927</v>
      </c>
      <c r="AK943" s="1">
        <v>45674</v>
      </c>
      <c r="AM943" t="s">
        <v>70</v>
      </c>
      <c r="AP943">
        <v>152</v>
      </c>
      <c r="AQ943" s="1">
        <v>45670</v>
      </c>
      <c r="AR943" s="1">
        <v>45721</v>
      </c>
      <c r="AS943" s="23">
        <v>4949750</v>
      </c>
      <c r="AT943" s="3">
        <v>4949750</v>
      </c>
      <c r="BP943" t="s">
        <v>332</v>
      </c>
    </row>
    <row r="944" spans="1:73" ht="15" hidden="1" customHeight="1" x14ac:dyDescent="0.25">
      <c r="A944">
        <v>27593</v>
      </c>
      <c r="B944">
        <v>27593</v>
      </c>
      <c r="D944" s="31"/>
      <c r="F944" s="31"/>
      <c r="H944" s="31"/>
      <c r="J944" s="31"/>
      <c r="L944" s="31"/>
      <c r="N944" s="31"/>
      <c r="P944" s="31"/>
      <c r="R944" s="31"/>
      <c r="T944" s="31"/>
      <c r="U944" t="s">
        <v>52</v>
      </c>
      <c r="V944" t="s">
        <v>60</v>
      </c>
      <c r="W944" t="s">
        <v>4920</v>
      </c>
      <c r="X944">
        <v>562589</v>
      </c>
      <c r="Y944" s="1">
        <v>45317</v>
      </c>
      <c r="Z944" t="s">
        <v>4921</v>
      </c>
      <c r="AA944" s="42" t="s">
        <v>13086</v>
      </c>
      <c r="AB944" s="43">
        <v>10</v>
      </c>
      <c r="AC944" t="s">
        <v>10697</v>
      </c>
      <c r="AD944" t="s">
        <v>10698</v>
      </c>
      <c r="AE944" t="s">
        <v>10699</v>
      </c>
      <c r="AG944" t="s">
        <v>10700</v>
      </c>
      <c r="AH944" s="2">
        <v>45444</v>
      </c>
      <c r="AI944" t="s">
        <v>10701</v>
      </c>
      <c r="AJ944" t="s">
        <v>4927</v>
      </c>
      <c r="AK944" s="1">
        <v>45674</v>
      </c>
      <c r="AM944" t="s">
        <v>53</v>
      </c>
      <c r="AP944">
        <v>161</v>
      </c>
      <c r="AQ944" s="1">
        <v>45670</v>
      </c>
      <c r="AR944" s="1">
        <v>45720</v>
      </c>
      <c r="AS944" s="23">
        <v>3954380</v>
      </c>
      <c r="AT944" s="3">
        <v>3954380</v>
      </c>
      <c r="BP944" t="s">
        <v>332</v>
      </c>
    </row>
    <row r="945" spans="1:73" ht="15" hidden="1" customHeight="1" x14ac:dyDescent="0.25">
      <c r="A945">
        <v>27601</v>
      </c>
      <c r="B945">
        <v>27601</v>
      </c>
      <c r="D945" s="31"/>
      <c r="F945" s="31"/>
      <c r="H945" s="31"/>
      <c r="J945" s="31"/>
      <c r="L945" s="31"/>
      <c r="N945" s="31"/>
      <c r="P945" s="31"/>
      <c r="R945" s="31"/>
      <c r="T945" s="31"/>
      <c r="U945" t="s">
        <v>52</v>
      </c>
      <c r="V945" t="s">
        <v>60</v>
      </c>
      <c r="W945" t="s">
        <v>4920</v>
      </c>
      <c r="X945">
        <v>832880</v>
      </c>
      <c r="Y945" s="1">
        <v>45625</v>
      </c>
      <c r="Z945" t="s">
        <v>4921</v>
      </c>
      <c r="AA945" s="42" t="s">
        <v>13086</v>
      </c>
      <c r="AB945" s="43">
        <v>10</v>
      </c>
      <c r="AC945" t="s">
        <v>10702</v>
      </c>
      <c r="AD945" t="s">
        <v>10703</v>
      </c>
      <c r="AE945" t="s">
        <v>10704</v>
      </c>
      <c r="AG945" t="s">
        <v>10705</v>
      </c>
      <c r="AH945" s="2">
        <v>45669.690972222219</v>
      </c>
      <c r="AI945" t="s">
        <v>5232</v>
      </c>
      <c r="AJ945" t="s">
        <v>4932</v>
      </c>
      <c r="AK945" s="1">
        <v>45674</v>
      </c>
      <c r="AM945" t="s">
        <v>53</v>
      </c>
      <c r="AP945">
        <v>164</v>
      </c>
      <c r="AQ945" s="1">
        <v>45670</v>
      </c>
      <c r="AR945" s="1">
        <v>45716</v>
      </c>
      <c r="AS945" s="23">
        <v>4807024</v>
      </c>
      <c r="AT945" s="3">
        <v>4807024</v>
      </c>
      <c r="BP945" t="s">
        <v>332</v>
      </c>
    </row>
    <row r="946" spans="1:73" ht="15" hidden="1" customHeight="1" x14ac:dyDescent="0.25">
      <c r="A946">
        <v>27604</v>
      </c>
      <c r="B946">
        <v>27604</v>
      </c>
      <c r="D946" s="31"/>
      <c r="F946" s="31"/>
      <c r="H946" s="31"/>
      <c r="J946" s="31"/>
      <c r="L946" s="31"/>
      <c r="N946" s="31"/>
      <c r="P946" s="31"/>
      <c r="R946" s="31"/>
      <c r="T946" s="31"/>
      <c r="U946" t="s">
        <v>52</v>
      </c>
      <c r="V946" t="s">
        <v>60</v>
      </c>
      <c r="W946" t="s">
        <v>4920</v>
      </c>
      <c r="X946">
        <v>841805</v>
      </c>
      <c r="Y946" s="1">
        <v>45644</v>
      </c>
      <c r="Z946" t="s">
        <v>4921</v>
      </c>
      <c r="AA946" s="42" t="s">
        <v>13086</v>
      </c>
      <c r="AB946" s="43">
        <v>10</v>
      </c>
      <c r="AC946" t="s">
        <v>10706</v>
      </c>
      <c r="AD946" t="s">
        <v>10707</v>
      </c>
      <c r="AE946" t="s">
        <v>10708</v>
      </c>
      <c r="AG946" t="s">
        <v>10709</v>
      </c>
      <c r="AH946" s="2">
        <v>45670.375694444447</v>
      </c>
      <c r="AI946" t="s">
        <v>398</v>
      </c>
      <c r="AJ946" t="s">
        <v>4932</v>
      </c>
      <c r="AK946" s="1">
        <v>45684</v>
      </c>
      <c r="AM946" t="s">
        <v>53</v>
      </c>
      <c r="AP946">
        <v>167</v>
      </c>
      <c r="AQ946" s="1">
        <v>45670</v>
      </c>
      <c r="AR946" s="1">
        <v>45721</v>
      </c>
      <c r="AS946" s="23">
        <v>1923000</v>
      </c>
      <c r="AT946" s="3">
        <v>1923000</v>
      </c>
      <c r="BP946" t="s">
        <v>332</v>
      </c>
    </row>
    <row r="947" spans="1:73" ht="15" hidden="1" customHeight="1" x14ac:dyDescent="0.25">
      <c r="A947">
        <v>27599</v>
      </c>
      <c r="B947">
        <v>27599</v>
      </c>
      <c r="D947" s="31"/>
      <c r="F947" s="31"/>
      <c r="H947" s="31"/>
      <c r="J947" s="31"/>
      <c r="L947" s="31"/>
      <c r="N947" s="31"/>
      <c r="P947" s="31"/>
      <c r="R947" s="31"/>
      <c r="T947" s="31"/>
      <c r="U947" t="s">
        <v>52</v>
      </c>
      <c r="V947" t="s">
        <v>60</v>
      </c>
      <c r="W947" t="s">
        <v>4920</v>
      </c>
      <c r="X947">
        <v>598981</v>
      </c>
      <c r="Y947" s="1">
        <v>45349</v>
      </c>
      <c r="Z947" t="s">
        <v>4921</v>
      </c>
      <c r="AA947" s="42" t="s">
        <v>13086</v>
      </c>
      <c r="AB947" s="43">
        <v>10</v>
      </c>
      <c r="AC947" t="s">
        <v>10710</v>
      </c>
      <c r="AD947" t="s">
        <v>10711</v>
      </c>
      <c r="AE947" t="s">
        <v>10711</v>
      </c>
      <c r="AG947" t="s">
        <v>10712</v>
      </c>
      <c r="AH947" s="2">
        <v>45580.381944444445</v>
      </c>
      <c r="AI947" t="s">
        <v>10713</v>
      </c>
      <c r="AJ947" t="s">
        <v>4927</v>
      </c>
      <c r="AK947" s="1">
        <v>45684</v>
      </c>
      <c r="AM947" t="s">
        <v>53</v>
      </c>
      <c r="AP947">
        <v>163</v>
      </c>
      <c r="AQ947" s="1">
        <v>45670</v>
      </c>
      <c r="AR947" s="1">
        <v>45723</v>
      </c>
      <c r="AS947" s="23">
        <v>29126300</v>
      </c>
      <c r="AT947" s="3">
        <v>14000000</v>
      </c>
      <c r="BP947" t="s">
        <v>332</v>
      </c>
    </row>
    <row r="948" spans="1:73" ht="15" hidden="1" customHeight="1" x14ac:dyDescent="0.25">
      <c r="A948">
        <v>27595</v>
      </c>
      <c r="B948">
        <v>27595</v>
      </c>
      <c r="D948" s="31"/>
      <c r="F948" s="31"/>
      <c r="H948" s="31"/>
      <c r="J948" s="31"/>
      <c r="L948" s="31"/>
      <c r="N948" s="31"/>
      <c r="P948" s="31"/>
      <c r="R948" s="31"/>
      <c r="T948" s="31"/>
      <c r="U948" t="s">
        <v>381</v>
      </c>
      <c r="V948" t="s">
        <v>381</v>
      </c>
      <c r="W948" t="s">
        <v>4920</v>
      </c>
      <c r="X948">
        <v>489064</v>
      </c>
      <c r="Y948" s="1">
        <v>45233</v>
      </c>
      <c r="Z948" t="s">
        <v>4921</v>
      </c>
      <c r="AA948" s="42" t="s">
        <v>13086</v>
      </c>
      <c r="AB948" s="43">
        <v>10</v>
      </c>
      <c r="AC948" t="s">
        <v>10714</v>
      </c>
      <c r="AD948" t="s">
        <v>10715</v>
      </c>
      <c r="AE948" t="s">
        <v>10716</v>
      </c>
      <c r="AG948" t="s">
        <v>10717</v>
      </c>
      <c r="AH948" s="2">
        <v>45562.680555555555</v>
      </c>
      <c r="AI948" t="s">
        <v>103</v>
      </c>
      <c r="AJ948" t="s">
        <v>4927</v>
      </c>
      <c r="AK948" s="1">
        <v>45673</v>
      </c>
      <c r="AM948" t="s">
        <v>53</v>
      </c>
      <c r="AP948">
        <v>158</v>
      </c>
      <c r="AQ948" s="1">
        <v>45670</v>
      </c>
      <c r="AR948" s="1">
        <v>45701</v>
      </c>
      <c r="AS948" s="23">
        <v>17572964</v>
      </c>
      <c r="AT948" s="3">
        <v>14000000</v>
      </c>
      <c r="BP948" t="s">
        <v>332</v>
      </c>
    </row>
    <row r="949" spans="1:73" ht="15" hidden="1" customHeight="1" x14ac:dyDescent="0.25">
      <c r="A949">
        <v>27596</v>
      </c>
      <c r="B949">
        <v>27596</v>
      </c>
      <c r="D949" s="31"/>
      <c r="F949" s="31"/>
      <c r="H949" s="31"/>
      <c r="J949" s="31"/>
      <c r="L949" s="31"/>
      <c r="N949" s="31"/>
      <c r="P949" s="31"/>
      <c r="R949" s="31"/>
      <c r="T949" s="31"/>
      <c r="U949" t="s">
        <v>52</v>
      </c>
      <c r="V949" t="s">
        <v>102</v>
      </c>
      <c r="W949" t="s">
        <v>4920</v>
      </c>
      <c r="X949">
        <v>828077</v>
      </c>
      <c r="Y949" s="1">
        <v>45616</v>
      </c>
      <c r="Z949" t="s">
        <v>4921</v>
      </c>
      <c r="AA949" s="42" t="s">
        <v>13086</v>
      </c>
      <c r="AB949" s="43">
        <v>10</v>
      </c>
      <c r="AC949" t="s">
        <v>10718</v>
      </c>
      <c r="AD949" t="s">
        <v>10719</v>
      </c>
      <c r="AE949" t="s">
        <v>10720</v>
      </c>
      <c r="AG949" t="s">
        <v>10721</v>
      </c>
      <c r="AH949" s="2">
        <v>45668.524305555555</v>
      </c>
      <c r="AI949" t="s">
        <v>103</v>
      </c>
      <c r="AJ949" t="s">
        <v>4932</v>
      </c>
      <c r="AK949" s="1">
        <v>45674</v>
      </c>
      <c r="AM949" t="s">
        <v>53</v>
      </c>
      <c r="AP949">
        <v>157</v>
      </c>
      <c r="AQ949" s="1">
        <v>45670</v>
      </c>
      <c r="AR949" s="1">
        <v>45716</v>
      </c>
      <c r="AS949" s="23">
        <v>8341013</v>
      </c>
      <c r="AT949" s="3">
        <v>8341013</v>
      </c>
      <c r="BP949" t="s">
        <v>332</v>
      </c>
    </row>
    <row r="950" spans="1:73" ht="15" hidden="1" customHeight="1" x14ac:dyDescent="0.25">
      <c r="A950">
        <v>179939</v>
      </c>
      <c r="B950">
        <v>179939</v>
      </c>
      <c r="D950" s="31"/>
      <c r="F950" s="31"/>
      <c r="H950" s="31"/>
      <c r="J950" s="31"/>
      <c r="L950" s="31"/>
      <c r="N950" s="31"/>
      <c r="P950" s="31"/>
      <c r="R950" s="31"/>
      <c r="T950" s="31"/>
      <c r="U950" t="s">
        <v>52</v>
      </c>
      <c r="V950" t="s">
        <v>52</v>
      </c>
      <c r="W950" t="s">
        <v>4957</v>
      </c>
      <c r="X950">
        <v>87491</v>
      </c>
      <c r="Y950" s="1">
        <v>45367</v>
      </c>
      <c r="Z950" t="s">
        <v>4921</v>
      </c>
      <c r="AA950" s="42" t="s">
        <v>13086</v>
      </c>
      <c r="AB950" s="43">
        <v>10</v>
      </c>
      <c r="AC950" t="s">
        <v>10685</v>
      </c>
      <c r="AD950" t="s">
        <v>10686</v>
      </c>
      <c r="AE950" t="s">
        <v>10687</v>
      </c>
      <c r="AG950" t="s">
        <v>10688</v>
      </c>
      <c r="AH950" s="2">
        <v>45596.895833333336</v>
      </c>
      <c r="AI950" t="s">
        <v>10722</v>
      </c>
      <c r="AJ950" t="s">
        <v>4927</v>
      </c>
      <c r="AK950" s="1">
        <v>45674</v>
      </c>
      <c r="AM950" t="s">
        <v>53</v>
      </c>
      <c r="AP950">
        <v>154</v>
      </c>
      <c r="AQ950" s="1">
        <v>45670</v>
      </c>
      <c r="AR950" s="1">
        <v>45705</v>
      </c>
      <c r="AS950" s="23">
        <v>9100000</v>
      </c>
      <c r="AT950" s="3">
        <v>9100000</v>
      </c>
      <c r="BP950" t="s">
        <v>332</v>
      </c>
    </row>
    <row r="951" spans="1:73" ht="15" hidden="1" customHeight="1" x14ac:dyDescent="0.25">
      <c r="A951">
        <v>27583</v>
      </c>
      <c r="B951">
        <v>27583</v>
      </c>
      <c r="D951" s="31"/>
      <c r="F951" s="31"/>
      <c r="H951" s="31"/>
      <c r="J951" s="31"/>
      <c r="L951" s="31"/>
      <c r="N951" s="31"/>
      <c r="P951" s="31"/>
      <c r="R951" s="31"/>
      <c r="T951" s="31"/>
      <c r="U951" t="s">
        <v>74</v>
      </c>
      <c r="V951" t="s">
        <v>5025</v>
      </c>
      <c r="W951" t="s">
        <v>4957</v>
      </c>
      <c r="X951">
        <v>79699</v>
      </c>
      <c r="Y951" s="1">
        <v>45336</v>
      </c>
      <c r="Z951" t="s">
        <v>4921</v>
      </c>
      <c r="AA951" s="42" t="s">
        <v>13086</v>
      </c>
      <c r="AB951" s="43">
        <v>10</v>
      </c>
      <c r="AC951" t="s">
        <v>10723</v>
      </c>
      <c r="AD951" t="s">
        <v>10724</v>
      </c>
      <c r="AE951" t="s">
        <v>10725</v>
      </c>
      <c r="AG951" t="s">
        <v>10726</v>
      </c>
      <c r="AH951" s="2">
        <v>45510.729166666664</v>
      </c>
      <c r="AI951" t="s">
        <v>10727</v>
      </c>
      <c r="AJ951" t="s">
        <v>4927</v>
      </c>
      <c r="AK951" s="1">
        <v>45674</v>
      </c>
      <c r="AM951" t="s">
        <v>53</v>
      </c>
      <c r="AP951">
        <v>151</v>
      </c>
      <c r="AQ951" s="1">
        <v>45670</v>
      </c>
      <c r="AR951" s="1">
        <v>45722</v>
      </c>
      <c r="AS951" s="23">
        <v>34468858</v>
      </c>
      <c r="AT951" s="3">
        <v>14000000</v>
      </c>
      <c r="BP951" t="s">
        <v>332</v>
      </c>
    </row>
    <row r="952" spans="1:73" ht="15" hidden="1" customHeight="1" x14ac:dyDescent="0.25">
      <c r="A952">
        <v>27594</v>
      </c>
      <c r="B952">
        <v>27594</v>
      </c>
      <c r="D952" s="31"/>
      <c r="F952" s="31"/>
      <c r="H952" s="31"/>
      <c r="J952" s="31"/>
      <c r="L952" s="31"/>
      <c r="N952" s="31"/>
      <c r="P952" s="31"/>
      <c r="R952" s="31"/>
      <c r="T952" s="31"/>
      <c r="U952" t="s">
        <v>52</v>
      </c>
      <c r="V952" t="s">
        <v>60</v>
      </c>
      <c r="W952" t="s">
        <v>4920</v>
      </c>
      <c r="X952">
        <v>808983</v>
      </c>
      <c r="Y952" s="1">
        <v>45584</v>
      </c>
      <c r="Z952" t="s">
        <v>4921</v>
      </c>
      <c r="AA952" s="42" t="s">
        <v>13086</v>
      </c>
      <c r="AB952" s="43">
        <v>10</v>
      </c>
      <c r="AC952" t="s">
        <v>10728</v>
      </c>
      <c r="AD952" t="s">
        <v>10729</v>
      </c>
      <c r="AE952" t="s">
        <v>10730</v>
      </c>
      <c r="AG952" t="s">
        <v>10731</v>
      </c>
      <c r="AH952" s="2">
        <v>45666.65625</v>
      </c>
      <c r="AI952" t="s">
        <v>7789</v>
      </c>
      <c r="AJ952" t="s">
        <v>4932</v>
      </c>
      <c r="AK952" s="1">
        <v>45674</v>
      </c>
      <c r="AM952" t="s">
        <v>53</v>
      </c>
      <c r="AP952">
        <v>159</v>
      </c>
      <c r="AQ952" s="1">
        <v>45670</v>
      </c>
      <c r="AR952" s="1">
        <v>45716</v>
      </c>
      <c r="AS952" s="23">
        <v>7004014</v>
      </c>
      <c r="AT952" s="3">
        <v>7004014</v>
      </c>
      <c r="BP952" t="s">
        <v>332</v>
      </c>
    </row>
    <row r="953" spans="1:73" ht="15" hidden="1" customHeight="1" x14ac:dyDescent="0.25">
      <c r="A953">
        <v>27602</v>
      </c>
      <c r="B953">
        <v>27602</v>
      </c>
      <c r="D953" s="31"/>
      <c r="F953" s="31"/>
      <c r="H953" s="31"/>
      <c r="J953" s="31"/>
      <c r="L953" s="31"/>
      <c r="N953" s="31"/>
      <c r="P953" s="31"/>
      <c r="R953" s="31"/>
      <c r="T953" s="31"/>
      <c r="U953" t="s">
        <v>52</v>
      </c>
      <c r="V953" t="s">
        <v>60</v>
      </c>
      <c r="W953" t="s">
        <v>4920</v>
      </c>
      <c r="X953">
        <v>813440</v>
      </c>
      <c r="Y953" s="1">
        <v>45592</v>
      </c>
      <c r="Z953" t="s">
        <v>4921</v>
      </c>
      <c r="AA953" s="42" t="s">
        <v>13086</v>
      </c>
      <c r="AB953" s="43">
        <v>10</v>
      </c>
      <c r="AC953" t="s">
        <v>10732</v>
      </c>
      <c r="AD953" t="s">
        <v>10733</v>
      </c>
      <c r="AE953" t="s">
        <v>10734</v>
      </c>
      <c r="AG953" t="s">
        <v>10735</v>
      </c>
      <c r="AH953" s="2">
        <v>45634.6875</v>
      </c>
      <c r="AI953" t="s">
        <v>8940</v>
      </c>
      <c r="AJ953" t="s">
        <v>4927</v>
      </c>
      <c r="AK953" s="1">
        <v>45674</v>
      </c>
      <c r="AM953" t="s">
        <v>53</v>
      </c>
      <c r="AP953">
        <v>165</v>
      </c>
      <c r="AQ953" s="1">
        <v>45670</v>
      </c>
      <c r="AR953" s="1">
        <v>45716</v>
      </c>
      <c r="AS953" s="23">
        <v>5143740</v>
      </c>
      <c r="AT953" s="3">
        <v>5143740</v>
      </c>
      <c r="BP953" t="s">
        <v>332</v>
      </c>
    </row>
    <row r="954" spans="1:73" ht="15" hidden="1" customHeight="1" x14ac:dyDescent="0.25">
      <c r="A954">
        <v>27598</v>
      </c>
      <c r="B954">
        <v>27598</v>
      </c>
      <c r="C954" s="31"/>
      <c r="E954" s="31"/>
      <c r="G954" s="31"/>
      <c r="I954" s="31"/>
      <c r="K954" s="31"/>
      <c r="M954" s="31"/>
      <c r="O954" s="31"/>
      <c r="Q954" s="31"/>
      <c r="S954" s="31"/>
      <c r="U954" t="s">
        <v>52</v>
      </c>
      <c r="V954" t="s">
        <v>102</v>
      </c>
      <c r="W954" t="s">
        <v>4920</v>
      </c>
      <c r="X954">
        <v>843954</v>
      </c>
      <c r="Y954" s="1">
        <v>45648</v>
      </c>
      <c r="Z954" t="s">
        <v>4921</v>
      </c>
      <c r="AA954" s="42" t="s">
        <v>13086</v>
      </c>
      <c r="AB954" s="43">
        <v>10</v>
      </c>
      <c r="AC954">
        <v>51</v>
      </c>
      <c r="AD954" t="s">
        <v>10736</v>
      </c>
      <c r="AE954" t="s">
        <v>10737</v>
      </c>
      <c r="AG954" t="s">
        <v>10738</v>
      </c>
      <c r="AH954" s="2">
        <v>45666.510416666664</v>
      </c>
      <c r="AI954" t="s">
        <v>8209</v>
      </c>
      <c r="AJ954" t="s">
        <v>4932</v>
      </c>
      <c r="AK954" s="1">
        <v>45674</v>
      </c>
      <c r="AM954" t="s">
        <v>70</v>
      </c>
      <c r="AP954">
        <v>156</v>
      </c>
      <c r="AQ954" s="1">
        <v>45670</v>
      </c>
      <c r="AR954" s="1">
        <v>45701</v>
      </c>
      <c r="AS954" s="23">
        <v>7216991</v>
      </c>
      <c r="AT954" s="3">
        <v>7216991</v>
      </c>
      <c r="BP954" t="s">
        <v>332</v>
      </c>
    </row>
    <row r="955" spans="1:73" ht="15" hidden="1" customHeight="1" x14ac:dyDescent="0.25">
      <c r="A955">
        <v>27587</v>
      </c>
      <c r="B955">
        <v>27587</v>
      </c>
      <c r="D955" s="31"/>
      <c r="F955" s="31"/>
      <c r="H955" s="31"/>
      <c r="J955" s="31"/>
      <c r="L955" s="31"/>
      <c r="N955" s="31"/>
      <c r="P955" s="31"/>
      <c r="R955" s="31"/>
      <c r="T955" s="31"/>
      <c r="U955" t="s">
        <v>74</v>
      </c>
      <c r="V955" t="s">
        <v>5025</v>
      </c>
      <c r="W955" t="s">
        <v>4920</v>
      </c>
      <c r="X955">
        <v>627228</v>
      </c>
      <c r="Y955" s="1">
        <v>45375</v>
      </c>
      <c r="Z955" t="s">
        <v>4921</v>
      </c>
      <c r="AA955" s="42" t="s">
        <v>13086</v>
      </c>
      <c r="AB955" s="43">
        <v>10</v>
      </c>
      <c r="AC955" t="s">
        <v>10739</v>
      </c>
      <c r="AD955" t="s">
        <v>10740</v>
      </c>
      <c r="AE955" t="s">
        <v>10741</v>
      </c>
      <c r="AG955" t="s">
        <v>10742</v>
      </c>
      <c r="AH955" s="2">
        <v>45668.819444444445</v>
      </c>
      <c r="AI955" t="s">
        <v>10743</v>
      </c>
      <c r="AJ955" t="s">
        <v>4932</v>
      </c>
      <c r="AK955" s="1">
        <v>45674</v>
      </c>
      <c r="AM955" t="s">
        <v>53</v>
      </c>
      <c r="AP955">
        <v>147</v>
      </c>
      <c r="AQ955" s="1">
        <v>45670</v>
      </c>
      <c r="AR955" s="1">
        <v>45715</v>
      </c>
      <c r="AS955" s="23">
        <v>5452753</v>
      </c>
      <c r="AT955" s="3">
        <v>5452753</v>
      </c>
      <c r="BP955" t="s">
        <v>332</v>
      </c>
    </row>
    <row r="956" spans="1:73" ht="15" hidden="1" customHeight="1" x14ac:dyDescent="0.25">
      <c r="A956" s="7">
        <v>27600</v>
      </c>
      <c r="B956" s="7">
        <v>27600</v>
      </c>
      <c r="C956" s="7"/>
      <c r="D956" s="7"/>
      <c r="E956" s="7"/>
      <c r="F956" s="7"/>
      <c r="G956" s="7"/>
      <c r="H956" s="7"/>
      <c r="I956" s="7"/>
      <c r="J956" s="7"/>
      <c r="K956" s="7"/>
      <c r="L956" s="7"/>
      <c r="M956" s="7"/>
      <c r="N956" s="7"/>
      <c r="O956" s="7"/>
      <c r="P956" s="7"/>
      <c r="Q956" s="7"/>
      <c r="R956" s="7"/>
      <c r="S956" s="7"/>
      <c r="T956" s="7"/>
      <c r="U956" s="7" t="s">
        <v>52</v>
      </c>
      <c r="V956" s="7" t="s">
        <v>60</v>
      </c>
      <c r="W956" s="7" t="s">
        <v>4957</v>
      </c>
      <c r="X956" s="7">
        <v>98588</v>
      </c>
      <c r="Y956" s="8">
        <v>45415</v>
      </c>
      <c r="Z956" s="7" t="s">
        <v>4921</v>
      </c>
      <c r="AA956" s="40" t="s">
        <v>13086</v>
      </c>
      <c r="AB956" s="41">
        <v>10</v>
      </c>
      <c r="AC956" s="7" t="s">
        <v>14748</v>
      </c>
      <c r="AD956" s="7" t="s">
        <v>14749</v>
      </c>
      <c r="AE956" s="7" t="s">
        <v>14750</v>
      </c>
      <c r="AF956" s="7"/>
      <c r="AG956" s="7" t="s">
        <v>15893</v>
      </c>
      <c r="AH956" s="9">
        <v>45668.541666666664</v>
      </c>
      <c r="AI956" s="7" t="s">
        <v>8562</v>
      </c>
      <c r="AJ956" s="7" t="s">
        <v>4932</v>
      </c>
      <c r="AK956" s="7"/>
      <c r="AL956" s="7"/>
      <c r="AM956" s="7" t="s">
        <v>53</v>
      </c>
      <c r="AN956" s="7"/>
      <c r="AO956" s="7"/>
      <c r="AP956" s="7">
        <v>162</v>
      </c>
      <c r="AQ956" s="8">
        <v>45670</v>
      </c>
      <c r="AR956" s="8">
        <v>45677</v>
      </c>
      <c r="AS956" s="23">
        <v>2218880</v>
      </c>
      <c r="AT956" s="7"/>
      <c r="BP956" s="7" t="s">
        <v>107</v>
      </c>
    </row>
    <row r="957" spans="1:73" ht="15" hidden="1" customHeight="1" x14ac:dyDescent="0.25">
      <c r="A957" s="17">
        <v>27586</v>
      </c>
      <c r="B957" s="17">
        <v>27586</v>
      </c>
      <c r="C957" s="17"/>
      <c r="D957" s="17"/>
      <c r="E957" s="17"/>
      <c r="F957" s="17"/>
      <c r="G957" s="17"/>
      <c r="H957" s="17"/>
      <c r="I957" s="17"/>
      <c r="J957" s="17"/>
      <c r="K957" s="17"/>
      <c r="L957" s="17"/>
      <c r="M957" s="17"/>
      <c r="N957" s="17"/>
      <c r="O957" s="17"/>
      <c r="P957" s="17"/>
      <c r="Q957" s="17"/>
      <c r="R957" s="17"/>
      <c r="S957" s="17"/>
      <c r="T957" s="17"/>
      <c r="U957" s="17" t="s">
        <v>52</v>
      </c>
      <c r="V957" s="17" t="s">
        <v>60</v>
      </c>
      <c r="W957" s="17" t="s">
        <v>4920</v>
      </c>
      <c r="X957" s="17">
        <v>702710</v>
      </c>
      <c r="Y957" s="18">
        <v>45446</v>
      </c>
      <c r="Z957" s="17" t="s">
        <v>4921</v>
      </c>
      <c r="AA957" s="42" t="s">
        <v>13086</v>
      </c>
      <c r="AB957" s="43">
        <v>10</v>
      </c>
      <c r="AC957" s="17" t="s">
        <v>14751</v>
      </c>
      <c r="AD957" s="17" t="s">
        <v>14752</v>
      </c>
      <c r="AE957" s="17" t="s">
        <v>14753</v>
      </c>
      <c r="AG957" s="17" t="s">
        <v>15894</v>
      </c>
      <c r="AH957" s="20">
        <v>45487.361111111109</v>
      </c>
      <c r="AI957" s="17" t="s">
        <v>1251</v>
      </c>
      <c r="AJ957" s="17" t="s">
        <v>4927</v>
      </c>
      <c r="AM957" s="17" t="s">
        <v>53</v>
      </c>
      <c r="AP957" s="17">
        <v>148</v>
      </c>
      <c r="AQ957" s="18">
        <v>45670</v>
      </c>
      <c r="AR957" s="17"/>
      <c r="AS957" s="23">
        <v>4815180</v>
      </c>
      <c r="AT957" s="21"/>
      <c r="BP957" t="s">
        <v>84</v>
      </c>
    </row>
    <row r="958" spans="1:73" ht="15" hidden="1" customHeight="1" x14ac:dyDescent="0.25">
      <c r="A958" s="7">
        <v>27607</v>
      </c>
      <c r="B958" s="7">
        <v>27607</v>
      </c>
      <c r="C958" s="7"/>
      <c r="D958" s="7"/>
      <c r="E958" s="7"/>
      <c r="F958" s="7"/>
      <c r="G958" s="7"/>
      <c r="H958" s="7"/>
      <c r="I958" s="7"/>
      <c r="J958" s="7"/>
      <c r="K958" s="7"/>
      <c r="L958" s="7"/>
      <c r="M958" s="7"/>
      <c r="N958" s="7"/>
      <c r="O958" s="7"/>
      <c r="P958" s="7"/>
      <c r="Q958" s="7"/>
      <c r="R958" s="7"/>
      <c r="S958" s="7"/>
      <c r="T958" s="7"/>
      <c r="U958" s="7" t="s">
        <v>251</v>
      </c>
      <c r="V958" s="7" t="s">
        <v>251</v>
      </c>
      <c r="W958" s="7" t="s">
        <v>63</v>
      </c>
      <c r="X958" s="7">
        <v>304585</v>
      </c>
      <c r="Y958" s="8">
        <v>44855</v>
      </c>
      <c r="Z958" s="7" t="s">
        <v>139</v>
      </c>
      <c r="AA958" s="40" t="s">
        <v>4863</v>
      </c>
      <c r="AB958" s="41">
        <v>3</v>
      </c>
      <c r="AC958" s="7" t="s">
        <v>3505</v>
      </c>
      <c r="AD958" s="7" t="s">
        <v>3506</v>
      </c>
      <c r="AE958" s="7" t="s">
        <v>3507</v>
      </c>
      <c r="AF958" s="7">
        <v>32909732350029</v>
      </c>
      <c r="AG958" s="7" t="s">
        <v>3508</v>
      </c>
      <c r="AH958" s="9">
        <v>45500</v>
      </c>
      <c r="AI958" s="7" t="s">
        <v>3509</v>
      </c>
      <c r="AJ958" s="7"/>
      <c r="AK958" s="8">
        <v>45691</v>
      </c>
      <c r="AL958" s="7" t="s">
        <v>3510</v>
      </c>
      <c r="AM958" s="7" t="s">
        <v>53</v>
      </c>
      <c r="AN958" s="7"/>
      <c r="AO958" s="7"/>
      <c r="AP958" s="7">
        <v>85</v>
      </c>
      <c r="AQ958" s="8">
        <v>45671</v>
      </c>
      <c r="AR958" s="8">
        <v>45691</v>
      </c>
      <c r="AS958" s="23">
        <v>25447400</v>
      </c>
      <c r="AT958" s="7"/>
      <c r="AU958" s="7"/>
      <c r="AV958" s="7" t="s">
        <v>2802</v>
      </c>
      <c r="AW958" s="7" t="s">
        <v>251</v>
      </c>
      <c r="AX958" s="8">
        <v>45671</v>
      </c>
      <c r="AY958" s="8">
        <v>45784</v>
      </c>
      <c r="AZ958" s="7">
        <v>2</v>
      </c>
      <c r="BA958" s="7">
        <v>0</v>
      </c>
      <c r="BB958" s="7"/>
      <c r="BC958" s="7"/>
      <c r="BD958" s="7" t="s">
        <v>52</v>
      </c>
      <c r="BE958" s="7"/>
      <c r="BF958" s="7"/>
      <c r="BG958" s="7"/>
      <c r="BH958" s="7"/>
      <c r="BI958" s="7" t="s">
        <v>145</v>
      </c>
      <c r="BJ958" s="7">
        <v>1</v>
      </c>
      <c r="BK958" s="7" t="s">
        <v>55</v>
      </c>
      <c r="BL958" s="7">
        <v>77</v>
      </c>
      <c r="BM958" s="7" t="s">
        <v>56</v>
      </c>
      <c r="BN958" s="7"/>
      <c r="BO958" s="7"/>
      <c r="BP958" s="7" t="s">
        <v>107</v>
      </c>
      <c r="BQ958" s="7" t="s">
        <v>58</v>
      </c>
      <c r="BR958" s="7" t="s">
        <v>58</v>
      </c>
      <c r="BS958" s="7" t="s">
        <v>58</v>
      </c>
      <c r="BT958" s="7" t="s">
        <v>3511</v>
      </c>
      <c r="BU958" s="7" t="s">
        <v>3512</v>
      </c>
    </row>
    <row r="959" spans="1:73" ht="15" hidden="1" customHeight="1" x14ac:dyDescent="0.25">
      <c r="A959" s="7">
        <v>27613</v>
      </c>
      <c r="B959" s="7">
        <v>27613</v>
      </c>
      <c r="C959" s="7"/>
      <c r="D959" s="7"/>
      <c r="E959" s="7"/>
      <c r="F959" s="7"/>
      <c r="G959" s="7"/>
      <c r="H959" s="7"/>
      <c r="I959" s="7"/>
      <c r="J959" s="7"/>
      <c r="K959" s="7"/>
      <c r="L959" s="7"/>
      <c r="M959" s="7"/>
      <c r="N959" s="7"/>
      <c r="O959" s="7"/>
      <c r="P959" s="7"/>
      <c r="Q959" s="7"/>
      <c r="R959" s="7"/>
      <c r="S959" s="7"/>
      <c r="T959" s="7"/>
      <c r="U959" s="7" t="s">
        <v>52</v>
      </c>
      <c r="V959" s="7" t="s">
        <v>60</v>
      </c>
      <c r="W959" s="7" t="s">
        <v>196</v>
      </c>
      <c r="X959" s="7">
        <v>3656</v>
      </c>
      <c r="Y959" s="8">
        <v>45239</v>
      </c>
      <c r="Z959" s="7" t="s">
        <v>139</v>
      </c>
      <c r="AA959" s="40" t="s">
        <v>4863</v>
      </c>
      <c r="AB959" s="41">
        <v>3</v>
      </c>
      <c r="AC959" s="7" t="s">
        <v>3513</v>
      </c>
      <c r="AD959" s="7" t="s">
        <v>3514</v>
      </c>
      <c r="AE959" s="7" t="s">
        <v>3515</v>
      </c>
      <c r="AF959" s="7">
        <v>32712986130040</v>
      </c>
      <c r="AG959" s="7" t="s">
        <v>3516</v>
      </c>
      <c r="AH959" s="9">
        <v>45610.625</v>
      </c>
      <c r="AI959" s="7" t="s">
        <v>3517</v>
      </c>
      <c r="AJ959" s="7"/>
      <c r="AK959" s="7"/>
      <c r="AL959" s="7"/>
      <c r="AM959" s="7" t="s">
        <v>53</v>
      </c>
      <c r="AN959" s="7"/>
      <c r="AO959" s="7"/>
      <c r="AP959" s="7">
        <v>1</v>
      </c>
      <c r="AQ959" s="8">
        <v>45671</v>
      </c>
      <c r="AR959" s="8">
        <v>45672</v>
      </c>
      <c r="AT959" s="7"/>
      <c r="AU959" s="7"/>
      <c r="AV959" s="7" t="s">
        <v>71</v>
      </c>
      <c r="AW959" s="7" t="s">
        <v>72</v>
      </c>
      <c r="AX959" s="8">
        <v>45671</v>
      </c>
      <c r="AY959" s="8">
        <v>45784</v>
      </c>
      <c r="AZ959" s="7">
        <v>-15</v>
      </c>
      <c r="BA959" s="7">
        <v>0</v>
      </c>
      <c r="BB959" s="7"/>
      <c r="BC959" s="7"/>
      <c r="BD959" s="7" t="s">
        <v>52</v>
      </c>
      <c r="BE959" s="7"/>
      <c r="BF959" s="7"/>
      <c r="BG959" s="7"/>
      <c r="BH959" s="7"/>
      <c r="BI959" s="7" t="s">
        <v>145</v>
      </c>
      <c r="BJ959" s="7">
        <v>1</v>
      </c>
      <c r="BK959" s="7" t="s">
        <v>55</v>
      </c>
      <c r="BL959" s="7"/>
      <c r="BM959" s="7" t="s">
        <v>56</v>
      </c>
      <c r="BN959" s="7"/>
      <c r="BO959" s="7"/>
      <c r="BP959" s="7" t="s">
        <v>107</v>
      </c>
      <c r="BQ959" s="7" t="s">
        <v>58</v>
      </c>
      <c r="BR959" s="7" t="s">
        <v>58</v>
      </c>
      <c r="BS959" s="7" t="s">
        <v>58</v>
      </c>
      <c r="BT959" s="7" t="s">
        <v>3518</v>
      </c>
      <c r="BU959" s="7" t="s">
        <v>3519</v>
      </c>
    </row>
    <row r="960" spans="1:73" ht="15" hidden="1" customHeight="1" x14ac:dyDescent="0.25">
      <c r="A960">
        <v>27614</v>
      </c>
      <c r="B960">
        <v>27614</v>
      </c>
      <c r="D960" s="31"/>
      <c r="F960" s="31"/>
      <c r="H960" s="31"/>
      <c r="J960" s="31"/>
      <c r="L960" s="31"/>
      <c r="N960" s="31"/>
      <c r="P960" s="31"/>
      <c r="R960" s="31"/>
      <c r="T960" s="31"/>
      <c r="U960" t="s">
        <v>52</v>
      </c>
      <c r="V960" t="s">
        <v>60</v>
      </c>
      <c r="W960" t="s">
        <v>4920</v>
      </c>
      <c r="X960">
        <v>571333</v>
      </c>
      <c r="Y960" s="1">
        <v>45326</v>
      </c>
      <c r="Z960" t="s">
        <v>4921</v>
      </c>
      <c r="AA960" s="42" t="s">
        <v>13086</v>
      </c>
      <c r="AB960" s="43">
        <v>10</v>
      </c>
      <c r="AC960" t="s">
        <v>10620</v>
      </c>
      <c r="AD960" t="s">
        <v>10621</v>
      </c>
      <c r="AE960" t="s">
        <v>10622</v>
      </c>
      <c r="AG960" t="s">
        <v>10623</v>
      </c>
      <c r="AH960" s="2">
        <v>45670.701388888891</v>
      </c>
      <c r="AI960" t="s">
        <v>10624</v>
      </c>
      <c r="AJ960" t="s">
        <v>4932</v>
      </c>
      <c r="AK960" s="1">
        <v>45674</v>
      </c>
      <c r="AM960" t="s">
        <v>53</v>
      </c>
      <c r="AP960">
        <v>180</v>
      </c>
      <c r="AQ960" s="1">
        <v>45671</v>
      </c>
      <c r="AR960" s="1">
        <v>45701</v>
      </c>
      <c r="AS960" s="23">
        <v>2601000</v>
      </c>
      <c r="AT960" s="3">
        <v>2601000</v>
      </c>
      <c r="BP960" t="s">
        <v>332</v>
      </c>
    </row>
    <row r="961" spans="1:73" ht="15" hidden="1" customHeight="1" x14ac:dyDescent="0.25">
      <c r="A961">
        <v>27592</v>
      </c>
      <c r="B961">
        <v>27592</v>
      </c>
      <c r="D961" s="31"/>
      <c r="F961" s="31"/>
      <c r="H961" s="31"/>
      <c r="J961" s="31"/>
      <c r="L961" s="31"/>
      <c r="N961" s="31"/>
      <c r="P961" s="31"/>
      <c r="R961" s="31"/>
      <c r="T961" s="31"/>
      <c r="U961" t="s">
        <v>74</v>
      </c>
      <c r="V961" t="s">
        <v>5025</v>
      </c>
      <c r="W961" t="s">
        <v>4920</v>
      </c>
      <c r="X961">
        <v>608644</v>
      </c>
      <c r="Y961" s="1">
        <v>45358</v>
      </c>
      <c r="Z961" t="s">
        <v>4921</v>
      </c>
      <c r="AA961" s="42" t="s">
        <v>13086</v>
      </c>
      <c r="AB961" s="43">
        <v>10</v>
      </c>
      <c r="AC961" t="s">
        <v>10625</v>
      </c>
      <c r="AD961" t="s">
        <v>10626</v>
      </c>
      <c r="AE961" t="s">
        <v>10627</v>
      </c>
      <c r="AG961" t="s">
        <v>10628</v>
      </c>
      <c r="AH961" s="2">
        <v>45667</v>
      </c>
      <c r="AI961" t="s">
        <v>10629</v>
      </c>
      <c r="AJ961" t="s">
        <v>4932</v>
      </c>
      <c r="AK961" s="1">
        <v>45730</v>
      </c>
      <c r="AM961" t="s">
        <v>53</v>
      </c>
      <c r="AP961">
        <v>168</v>
      </c>
      <c r="AQ961" s="1">
        <v>45671</v>
      </c>
      <c r="AR961" s="1">
        <v>45762</v>
      </c>
      <c r="AS961" s="23">
        <v>8875000</v>
      </c>
      <c r="AT961" s="3">
        <v>7250000</v>
      </c>
      <c r="BP961" t="s">
        <v>332</v>
      </c>
    </row>
    <row r="962" spans="1:73" ht="15" hidden="1" customHeight="1" x14ac:dyDescent="0.25">
      <c r="A962">
        <v>27609</v>
      </c>
      <c r="B962">
        <v>27609</v>
      </c>
      <c r="D962" s="31"/>
      <c r="F962" s="31"/>
      <c r="H962" s="31"/>
      <c r="J962" s="31"/>
      <c r="L962" s="31"/>
      <c r="N962" s="31"/>
      <c r="P962" s="31"/>
      <c r="R962" s="31"/>
      <c r="T962" s="31"/>
      <c r="U962" t="s">
        <v>74</v>
      </c>
      <c r="V962" t="s">
        <v>97</v>
      </c>
      <c r="W962" t="s">
        <v>4920</v>
      </c>
      <c r="X962">
        <v>738887</v>
      </c>
      <c r="Y962" s="1">
        <v>45489</v>
      </c>
      <c r="Z962" t="s">
        <v>4921</v>
      </c>
      <c r="AA962" s="42" t="s">
        <v>13086</v>
      </c>
      <c r="AB962" s="43">
        <v>10</v>
      </c>
      <c r="AC962" t="s">
        <v>10630</v>
      </c>
      <c r="AD962" t="s">
        <v>10631</v>
      </c>
      <c r="AE962" t="s">
        <v>10632</v>
      </c>
      <c r="AG962" t="s">
        <v>10633</v>
      </c>
      <c r="AH962" s="2">
        <v>45670.319444444445</v>
      </c>
      <c r="AI962" t="s">
        <v>398</v>
      </c>
      <c r="AJ962" t="s">
        <v>4932</v>
      </c>
      <c r="AK962" s="1">
        <v>45673</v>
      </c>
      <c r="AM962" t="s">
        <v>53</v>
      </c>
      <c r="AP962">
        <v>173</v>
      </c>
      <c r="AQ962" s="1">
        <v>45671</v>
      </c>
      <c r="AR962" s="1">
        <v>45705</v>
      </c>
      <c r="AS962" s="23">
        <v>8344166</v>
      </c>
      <c r="AT962" s="3">
        <v>8344166</v>
      </c>
      <c r="BP962" t="s">
        <v>332</v>
      </c>
    </row>
    <row r="963" spans="1:73" ht="15" hidden="1" customHeight="1" x14ac:dyDescent="0.25">
      <c r="A963">
        <v>27617</v>
      </c>
      <c r="B963">
        <v>27617</v>
      </c>
      <c r="D963" s="31"/>
      <c r="F963" s="31"/>
      <c r="H963" s="31"/>
      <c r="J963" s="31"/>
      <c r="L963" s="31"/>
      <c r="N963" s="31"/>
      <c r="P963" s="31"/>
      <c r="R963" s="31"/>
      <c r="T963" s="31"/>
      <c r="U963" t="s">
        <v>52</v>
      </c>
      <c r="V963" t="s">
        <v>60</v>
      </c>
      <c r="W963" t="s">
        <v>4957</v>
      </c>
      <c r="X963">
        <v>117952</v>
      </c>
      <c r="Y963" s="1">
        <v>45521</v>
      </c>
      <c r="Z963" t="s">
        <v>4921</v>
      </c>
      <c r="AA963" s="42" t="s">
        <v>13086</v>
      </c>
      <c r="AB963" s="43">
        <v>10</v>
      </c>
      <c r="AC963" t="s">
        <v>10634</v>
      </c>
      <c r="AD963" t="s">
        <v>10635</v>
      </c>
      <c r="AE963" t="s">
        <v>10636</v>
      </c>
      <c r="AG963" t="s">
        <v>10637</v>
      </c>
      <c r="AH963" s="2">
        <v>45612.548611111109</v>
      </c>
      <c r="AI963" t="s">
        <v>449</v>
      </c>
      <c r="AJ963" t="s">
        <v>4927</v>
      </c>
      <c r="AK963" s="1">
        <v>45677</v>
      </c>
      <c r="AM963" t="s">
        <v>53</v>
      </c>
      <c r="AP963">
        <v>179</v>
      </c>
      <c r="AQ963" s="1">
        <v>45671</v>
      </c>
      <c r="AR963" s="1">
        <v>45705</v>
      </c>
      <c r="AS963" s="23">
        <v>1019740</v>
      </c>
      <c r="AT963" s="3">
        <v>1019740</v>
      </c>
      <c r="BP963" t="s">
        <v>332</v>
      </c>
    </row>
    <row r="964" spans="1:73" ht="15" hidden="1" customHeight="1" x14ac:dyDescent="0.25">
      <c r="A964">
        <v>27611</v>
      </c>
      <c r="B964">
        <v>27611</v>
      </c>
      <c r="D964" s="31"/>
      <c r="F964" s="31"/>
      <c r="H964" s="31"/>
      <c r="J964" s="31"/>
      <c r="L964" s="31"/>
      <c r="N964" s="31"/>
      <c r="P964" s="31"/>
      <c r="R964" s="31"/>
      <c r="T964" s="31"/>
      <c r="U964" t="s">
        <v>101</v>
      </c>
      <c r="V964" t="s">
        <v>216</v>
      </c>
      <c r="W964" t="s">
        <v>4920</v>
      </c>
      <c r="X964">
        <v>734184</v>
      </c>
      <c r="Y964" s="1">
        <v>45483</v>
      </c>
      <c r="Z964" t="s">
        <v>4921</v>
      </c>
      <c r="AA964" s="42" t="s">
        <v>13086</v>
      </c>
      <c r="AB964" s="43">
        <v>10</v>
      </c>
      <c r="AC964" t="s">
        <v>10638</v>
      </c>
      <c r="AD964" t="s">
        <v>10639</v>
      </c>
      <c r="AE964" t="s">
        <v>10640</v>
      </c>
      <c r="AG964" t="s">
        <v>10641</v>
      </c>
      <c r="AH964" s="2">
        <v>45598</v>
      </c>
      <c r="AI964" t="s">
        <v>10642</v>
      </c>
      <c r="AJ964" t="s">
        <v>4927</v>
      </c>
      <c r="AK964" s="1">
        <v>45674</v>
      </c>
      <c r="AM964" t="s">
        <v>53</v>
      </c>
      <c r="AP964">
        <v>171</v>
      </c>
      <c r="AQ964" s="1">
        <v>45671</v>
      </c>
      <c r="AR964" s="1">
        <v>45716</v>
      </c>
      <c r="AS964" s="23">
        <v>16674488</v>
      </c>
      <c r="AT964" s="3">
        <v>14000000</v>
      </c>
      <c r="BP964" t="s">
        <v>332</v>
      </c>
    </row>
    <row r="965" spans="1:73" ht="15" hidden="1" customHeight="1" x14ac:dyDescent="0.25">
      <c r="A965">
        <v>27608</v>
      </c>
      <c r="B965">
        <v>27608</v>
      </c>
      <c r="D965" s="31"/>
      <c r="F965" s="31"/>
      <c r="H965" s="31"/>
      <c r="J965" s="31"/>
      <c r="L965" s="31"/>
      <c r="N965" s="31"/>
      <c r="P965" s="31"/>
      <c r="R965" s="31"/>
      <c r="T965" s="31"/>
      <c r="U965" t="s">
        <v>74</v>
      </c>
      <c r="V965" t="s">
        <v>5025</v>
      </c>
      <c r="W965" t="s">
        <v>4920</v>
      </c>
      <c r="X965">
        <v>588389</v>
      </c>
      <c r="Y965" s="1">
        <v>45340</v>
      </c>
      <c r="Z965" t="s">
        <v>4921</v>
      </c>
      <c r="AA965" s="42" t="s">
        <v>13086</v>
      </c>
      <c r="AB965" s="43">
        <v>10</v>
      </c>
      <c r="AC965" t="s">
        <v>10643</v>
      </c>
      <c r="AD965" t="s">
        <v>10644</v>
      </c>
      <c r="AE965" t="s">
        <v>10645</v>
      </c>
      <c r="AG965" t="s">
        <v>10646</v>
      </c>
      <c r="AH965" s="2">
        <v>45597.444444444445</v>
      </c>
      <c r="AI965" t="s">
        <v>103</v>
      </c>
      <c r="AJ965" t="s">
        <v>4927</v>
      </c>
      <c r="AK965" s="1">
        <v>45674</v>
      </c>
      <c r="AM965" t="s">
        <v>53</v>
      </c>
      <c r="AP965">
        <v>174</v>
      </c>
      <c r="AQ965" s="1">
        <v>45671</v>
      </c>
      <c r="AR965" s="1">
        <v>45720</v>
      </c>
      <c r="AS965" s="23">
        <v>10060712</v>
      </c>
      <c r="AT965" s="3">
        <v>7521279.3499999996</v>
      </c>
      <c r="BP965" t="s">
        <v>332</v>
      </c>
    </row>
    <row r="966" spans="1:73" ht="15" hidden="1" customHeight="1" x14ac:dyDescent="0.25">
      <c r="A966">
        <v>27597</v>
      </c>
      <c r="B966">
        <v>27597</v>
      </c>
      <c r="D966" s="31"/>
      <c r="F966" s="31"/>
      <c r="H966" s="31"/>
      <c r="J966" s="31"/>
      <c r="L966" s="31"/>
      <c r="N966" s="31"/>
      <c r="P966" s="31"/>
      <c r="R966" s="31"/>
      <c r="T966" s="31"/>
      <c r="U966" t="s">
        <v>201</v>
      </c>
      <c r="V966" t="s">
        <v>201</v>
      </c>
      <c r="W966" t="s">
        <v>4920</v>
      </c>
      <c r="X966">
        <v>852275</v>
      </c>
      <c r="Y966" s="1">
        <v>45664</v>
      </c>
      <c r="Z966" t="s">
        <v>4921</v>
      </c>
      <c r="AA966" s="42" t="s">
        <v>13086</v>
      </c>
      <c r="AB966" s="43">
        <v>10</v>
      </c>
      <c r="AC966" t="s">
        <v>10647</v>
      </c>
      <c r="AD966" t="s">
        <v>10648</v>
      </c>
      <c r="AE966" t="s">
        <v>10649</v>
      </c>
      <c r="AG966" t="s">
        <v>10650</v>
      </c>
      <c r="AH966" s="2">
        <v>45666</v>
      </c>
      <c r="AI966" t="s">
        <v>10651</v>
      </c>
      <c r="AJ966" t="s">
        <v>4932</v>
      </c>
      <c r="AK966" s="1">
        <v>45677</v>
      </c>
      <c r="AM966" t="s">
        <v>53</v>
      </c>
      <c r="AP966">
        <v>169</v>
      </c>
      <c r="AQ966" s="1">
        <v>45671</v>
      </c>
      <c r="AR966" s="1">
        <v>45722</v>
      </c>
      <c r="AS966" s="23">
        <v>12623100</v>
      </c>
      <c r="AT966" s="3">
        <v>10116500</v>
      </c>
      <c r="BP966" t="s">
        <v>332</v>
      </c>
    </row>
    <row r="967" spans="1:73" ht="15" hidden="1" customHeight="1" x14ac:dyDescent="0.25">
      <c r="A967">
        <v>27618</v>
      </c>
      <c r="B967">
        <v>27618</v>
      </c>
      <c r="D967" s="31"/>
      <c r="F967" s="31"/>
      <c r="H967" s="31"/>
      <c r="J967" s="31"/>
      <c r="L967" s="31"/>
      <c r="N967" s="31"/>
      <c r="P967" s="31"/>
      <c r="R967" s="31"/>
      <c r="T967" s="31"/>
      <c r="U967" t="s">
        <v>74</v>
      </c>
      <c r="V967" t="s">
        <v>5025</v>
      </c>
      <c r="W967" t="s">
        <v>4920</v>
      </c>
      <c r="X967">
        <v>617087</v>
      </c>
      <c r="Y967" s="1">
        <v>45364</v>
      </c>
      <c r="Z967" t="s">
        <v>4921</v>
      </c>
      <c r="AA967" s="42" t="s">
        <v>13086</v>
      </c>
      <c r="AB967" s="43">
        <v>10</v>
      </c>
      <c r="AC967" t="s">
        <v>10652</v>
      </c>
      <c r="AD967" t="s">
        <v>10653</v>
      </c>
      <c r="AE967" t="s">
        <v>10654</v>
      </c>
      <c r="AG967" t="s">
        <v>10655</v>
      </c>
      <c r="AH967" s="2">
        <v>45625.413194444445</v>
      </c>
      <c r="AI967" t="s">
        <v>10656</v>
      </c>
      <c r="AJ967" t="s">
        <v>4927</v>
      </c>
      <c r="AK967" s="1">
        <v>45674</v>
      </c>
      <c r="AM967" t="s">
        <v>53</v>
      </c>
      <c r="AP967">
        <v>178</v>
      </c>
      <c r="AQ967" s="1">
        <v>45671</v>
      </c>
      <c r="AR967" s="1">
        <v>45699</v>
      </c>
      <c r="AS967" s="23">
        <v>3668684</v>
      </c>
      <c r="AT967" s="3">
        <v>3668684</v>
      </c>
      <c r="BP967" t="s">
        <v>332</v>
      </c>
    </row>
    <row r="968" spans="1:73" ht="15" hidden="1" customHeight="1" x14ac:dyDescent="0.25">
      <c r="A968">
        <v>27619</v>
      </c>
      <c r="B968">
        <v>27619</v>
      </c>
      <c r="D968" s="31"/>
      <c r="F968" s="31"/>
      <c r="H968" s="31"/>
      <c r="J968" s="31"/>
      <c r="L968" s="31"/>
      <c r="N968" s="31"/>
      <c r="P968" s="31"/>
      <c r="R968" s="31"/>
      <c r="T968" s="31"/>
      <c r="U968" t="s">
        <v>52</v>
      </c>
      <c r="V968" t="s">
        <v>60</v>
      </c>
      <c r="W968" t="s">
        <v>4957</v>
      </c>
      <c r="X968">
        <v>117952</v>
      </c>
      <c r="Y968" s="1">
        <v>45521</v>
      </c>
      <c r="Z968" t="s">
        <v>4921</v>
      </c>
      <c r="AA968" s="42" t="s">
        <v>13086</v>
      </c>
      <c r="AB968" s="43">
        <v>10</v>
      </c>
      <c r="AC968" t="s">
        <v>10634</v>
      </c>
      <c r="AD968" t="s">
        <v>10635</v>
      </c>
      <c r="AE968" t="s">
        <v>10657</v>
      </c>
      <c r="AG968" t="s">
        <v>10637</v>
      </c>
      <c r="AH968" s="2">
        <v>45612.548611111109</v>
      </c>
      <c r="AI968" t="s">
        <v>449</v>
      </c>
      <c r="AJ968" t="s">
        <v>4927</v>
      </c>
      <c r="AK968" s="1">
        <v>45674</v>
      </c>
      <c r="AM968" t="s">
        <v>53</v>
      </c>
      <c r="AP968">
        <v>177</v>
      </c>
      <c r="AQ968" s="1">
        <v>45671</v>
      </c>
      <c r="AR968" s="1">
        <v>45705</v>
      </c>
      <c r="AS968" s="23">
        <v>5457939</v>
      </c>
      <c r="AT968" s="3">
        <v>5457939</v>
      </c>
      <c r="BP968" t="s">
        <v>332</v>
      </c>
    </row>
    <row r="969" spans="1:73" ht="15" hidden="1" customHeight="1" x14ac:dyDescent="0.25">
      <c r="A969">
        <v>27620</v>
      </c>
      <c r="B969">
        <v>27620</v>
      </c>
      <c r="C969" s="31"/>
      <c r="E969" s="31"/>
      <c r="G969" s="31"/>
      <c r="I969" s="31"/>
      <c r="K969" s="31"/>
      <c r="M969" s="31"/>
      <c r="O969" s="31"/>
      <c r="Q969" s="31"/>
      <c r="S969" s="31"/>
      <c r="U969" t="s">
        <v>74</v>
      </c>
      <c r="V969" t="s">
        <v>104</v>
      </c>
      <c r="W969" t="s">
        <v>4957</v>
      </c>
      <c r="X969">
        <v>72937</v>
      </c>
      <c r="Y969" s="1">
        <v>45296</v>
      </c>
      <c r="Z969" t="s">
        <v>4921</v>
      </c>
      <c r="AA969" s="42" t="s">
        <v>13086</v>
      </c>
      <c r="AB969" s="43">
        <v>10</v>
      </c>
      <c r="AC969">
        <v>356</v>
      </c>
      <c r="AD969" t="s">
        <v>10658</v>
      </c>
      <c r="AE969" t="s">
        <v>10659</v>
      </c>
      <c r="AG969" t="s">
        <v>10660</v>
      </c>
      <c r="AH969" s="2">
        <v>45622.791666666664</v>
      </c>
      <c r="AI969" t="s">
        <v>100</v>
      </c>
      <c r="AJ969" t="s">
        <v>4927</v>
      </c>
      <c r="AK969" s="1">
        <v>45674</v>
      </c>
      <c r="AM969" t="s">
        <v>70</v>
      </c>
      <c r="AP969">
        <v>176</v>
      </c>
      <c r="AQ969" s="1">
        <v>45671</v>
      </c>
      <c r="AR969" s="1">
        <v>45720</v>
      </c>
      <c r="AS969" s="23">
        <v>2010600</v>
      </c>
      <c r="AT969" s="3">
        <v>2010600</v>
      </c>
      <c r="BP969" t="s">
        <v>332</v>
      </c>
    </row>
    <row r="970" spans="1:73" ht="15" hidden="1" customHeight="1" x14ac:dyDescent="0.25">
      <c r="A970">
        <v>179941</v>
      </c>
      <c r="B970">
        <v>179941</v>
      </c>
      <c r="D970" s="31"/>
      <c r="F970" s="31"/>
      <c r="H970" s="31"/>
      <c r="J970" s="31"/>
      <c r="L970" s="31"/>
      <c r="N970" s="31"/>
      <c r="P970" s="31"/>
      <c r="R970" s="31"/>
      <c r="T970" s="31"/>
      <c r="U970" t="s">
        <v>52</v>
      </c>
      <c r="V970" t="s">
        <v>60</v>
      </c>
      <c r="W970" t="s">
        <v>4920</v>
      </c>
      <c r="X970">
        <v>561858</v>
      </c>
      <c r="Y970" s="1">
        <v>45316</v>
      </c>
      <c r="Z970" t="s">
        <v>4921</v>
      </c>
      <c r="AA970" s="42" t="s">
        <v>13086</v>
      </c>
      <c r="AB970" s="43">
        <v>10</v>
      </c>
      <c r="AC970" t="s">
        <v>10661</v>
      </c>
      <c r="AD970" t="s">
        <v>10662</v>
      </c>
      <c r="AE970" t="s">
        <v>10663</v>
      </c>
      <c r="AH970" s="2">
        <v>45601</v>
      </c>
      <c r="AI970" t="s">
        <v>5975</v>
      </c>
      <c r="AJ970" t="s">
        <v>4927</v>
      </c>
      <c r="AK970" s="1">
        <v>45674</v>
      </c>
      <c r="AM970" t="s">
        <v>53</v>
      </c>
      <c r="AP970">
        <v>170</v>
      </c>
      <c r="AQ970" s="1">
        <v>45671</v>
      </c>
      <c r="AR970" s="1">
        <v>45720</v>
      </c>
      <c r="AS970" s="23">
        <v>16474920</v>
      </c>
      <c r="AT970" s="3">
        <v>8202158.5</v>
      </c>
      <c r="BP970" t="s">
        <v>332</v>
      </c>
    </row>
    <row r="971" spans="1:73" ht="15" hidden="1" customHeight="1" x14ac:dyDescent="0.25">
      <c r="A971" s="17">
        <v>27610</v>
      </c>
      <c r="B971" s="17">
        <v>27610</v>
      </c>
      <c r="C971" s="17"/>
      <c r="D971" s="17"/>
      <c r="E971" s="17"/>
      <c r="F971" s="17"/>
      <c r="G971" s="17"/>
      <c r="H971" s="17"/>
      <c r="I971" s="17"/>
      <c r="J971" s="17"/>
      <c r="K971" s="17"/>
      <c r="L971" s="17"/>
      <c r="M971" s="17"/>
      <c r="N971" s="17"/>
      <c r="O971" s="17"/>
      <c r="P971" s="17"/>
      <c r="Q971" s="17"/>
      <c r="R971" s="17"/>
      <c r="S971" s="17"/>
      <c r="T971" s="17"/>
      <c r="U971" t="s">
        <v>74</v>
      </c>
      <c r="V971" s="17" t="s">
        <v>97</v>
      </c>
      <c r="W971" s="17" t="s">
        <v>4920</v>
      </c>
      <c r="X971" s="17">
        <v>722672</v>
      </c>
      <c r="Y971" s="18">
        <v>45469</v>
      </c>
      <c r="Z971" s="17" t="s">
        <v>4921</v>
      </c>
      <c r="AA971" s="42" t="s">
        <v>13086</v>
      </c>
      <c r="AB971" s="43">
        <v>10</v>
      </c>
      <c r="AC971" s="17" t="s">
        <v>14745</v>
      </c>
      <c r="AD971" s="17" t="s">
        <v>14746</v>
      </c>
      <c r="AE971" s="17" t="s">
        <v>14747</v>
      </c>
      <c r="AG971" s="17" t="s">
        <v>15892</v>
      </c>
      <c r="AH971" s="20">
        <v>45667.920138888891</v>
      </c>
      <c r="AI971" s="17" t="s">
        <v>1694</v>
      </c>
      <c r="AJ971" s="17" t="s">
        <v>4932</v>
      </c>
      <c r="AM971" s="17" t="s">
        <v>53</v>
      </c>
      <c r="AP971" s="17">
        <v>172</v>
      </c>
      <c r="AQ971" s="18">
        <v>45671</v>
      </c>
      <c r="AR971" s="17"/>
      <c r="AT971" s="17"/>
      <c r="BP971" t="s">
        <v>84</v>
      </c>
    </row>
    <row r="972" spans="1:73" ht="15" customHeight="1" x14ac:dyDescent="0.25">
      <c r="A972">
        <v>27634</v>
      </c>
      <c r="B972">
        <v>27634</v>
      </c>
      <c r="Q972" s="31">
        <f>AT972</f>
        <v>89214923.670000002</v>
      </c>
      <c r="U972" t="s">
        <v>101</v>
      </c>
      <c r="V972" t="s">
        <v>367</v>
      </c>
      <c r="W972" t="s">
        <v>63</v>
      </c>
      <c r="X972">
        <v>360930</v>
      </c>
      <c r="Y972" s="1">
        <v>45450</v>
      </c>
      <c r="Z972" t="s">
        <v>88</v>
      </c>
      <c r="AA972" s="42" t="s">
        <v>4872</v>
      </c>
      <c r="AB972" s="43">
        <v>3.14</v>
      </c>
      <c r="AC972" t="s">
        <v>3461</v>
      </c>
      <c r="AD972" t="s">
        <v>641</v>
      </c>
      <c r="AE972" t="s">
        <v>3462</v>
      </c>
      <c r="AF972">
        <v>30907664070017</v>
      </c>
      <c r="AG972" t="s">
        <v>3463</v>
      </c>
      <c r="AH972" s="2">
        <v>45654</v>
      </c>
      <c r="AI972" t="s">
        <v>3464</v>
      </c>
      <c r="AK972" s="1">
        <v>45679</v>
      </c>
      <c r="AL972" t="s">
        <v>3465</v>
      </c>
      <c r="AM972" t="s">
        <v>70</v>
      </c>
      <c r="AN972" t="s">
        <v>3465</v>
      </c>
      <c r="AP972">
        <v>81</v>
      </c>
      <c r="AQ972" s="1">
        <v>45672</v>
      </c>
      <c r="AR972" s="1">
        <v>45729</v>
      </c>
      <c r="AS972" s="23">
        <v>102147275</v>
      </c>
      <c r="AT972" s="3">
        <v>89214923.670000002</v>
      </c>
      <c r="AV972" t="s">
        <v>54</v>
      </c>
      <c r="AW972" t="s">
        <v>52</v>
      </c>
      <c r="AX972" s="1">
        <v>45672</v>
      </c>
      <c r="AY972" s="1">
        <v>45777</v>
      </c>
      <c r="AZ972">
        <v>-8</v>
      </c>
      <c r="BA972">
        <v>0</v>
      </c>
      <c r="BD972" t="s">
        <v>52</v>
      </c>
      <c r="BI972" t="s">
        <v>641</v>
      </c>
      <c r="BJ972">
        <v>1</v>
      </c>
      <c r="BK972" t="s">
        <v>55</v>
      </c>
      <c r="BL972">
        <v>56</v>
      </c>
      <c r="BM972" t="s">
        <v>56</v>
      </c>
      <c r="BP972" t="s">
        <v>332</v>
      </c>
      <c r="BQ972" t="s">
        <v>58</v>
      </c>
      <c r="BR972" t="s">
        <v>58</v>
      </c>
      <c r="BS972" t="s">
        <v>58</v>
      </c>
      <c r="BT972" t="s">
        <v>3466</v>
      </c>
      <c r="BU972" t="s">
        <v>3467</v>
      </c>
    </row>
    <row r="973" spans="1:73" ht="15" customHeight="1" x14ac:dyDescent="0.25">
      <c r="A973">
        <v>26701</v>
      </c>
      <c r="B973">
        <v>26701</v>
      </c>
      <c r="H973" s="31">
        <f>AT973</f>
        <v>23064941.199999999</v>
      </c>
      <c r="U973" t="s">
        <v>1527</v>
      </c>
      <c r="V973" t="s">
        <v>421</v>
      </c>
      <c r="W973" t="s">
        <v>63</v>
      </c>
      <c r="X973">
        <v>282045</v>
      </c>
      <c r="Y973" s="1">
        <v>44697</v>
      </c>
      <c r="Z973" t="s">
        <v>130</v>
      </c>
      <c r="AA973" s="42" t="s">
        <v>4863</v>
      </c>
      <c r="AB973" s="43">
        <v>3</v>
      </c>
      <c r="AC973" t="s">
        <v>3468</v>
      </c>
      <c r="AD973" t="s">
        <v>3469</v>
      </c>
      <c r="AE973" t="s">
        <v>3469</v>
      </c>
      <c r="AF973">
        <v>40612667000020</v>
      </c>
      <c r="AG973" t="s">
        <v>3470</v>
      </c>
      <c r="AH973" s="2">
        <v>45586</v>
      </c>
      <c r="AI973" t="s">
        <v>3471</v>
      </c>
      <c r="AK973" s="1">
        <v>45674</v>
      </c>
      <c r="AL973" t="s">
        <v>3472</v>
      </c>
      <c r="AM973" t="s">
        <v>53</v>
      </c>
      <c r="AN973" t="s">
        <v>3472</v>
      </c>
      <c r="AP973">
        <v>77</v>
      </c>
      <c r="AQ973" s="1">
        <v>45672</v>
      </c>
      <c r="AR973" s="1">
        <v>45691</v>
      </c>
      <c r="AS973" s="23">
        <v>32949916</v>
      </c>
      <c r="AT973" s="3">
        <v>23064941.199999999</v>
      </c>
      <c r="AV973" t="s">
        <v>420</v>
      </c>
      <c r="AW973" t="s">
        <v>421</v>
      </c>
      <c r="AX973" s="1">
        <v>45627</v>
      </c>
      <c r="AY973" s="1">
        <v>45777</v>
      </c>
      <c r="AZ973">
        <v>-13</v>
      </c>
      <c r="BA973">
        <v>0</v>
      </c>
      <c r="BD973" t="s">
        <v>52</v>
      </c>
      <c r="BI973" t="s">
        <v>312</v>
      </c>
      <c r="BJ973">
        <v>1</v>
      </c>
      <c r="BK973" t="s">
        <v>55</v>
      </c>
      <c r="BL973">
        <v>48</v>
      </c>
      <c r="BM973" t="s">
        <v>3473</v>
      </c>
      <c r="BN973">
        <v>50302026540016</v>
      </c>
      <c r="BO973" t="s">
        <v>3474</v>
      </c>
      <c r="BP973" t="s">
        <v>332</v>
      </c>
      <c r="BQ973" t="s">
        <v>58</v>
      </c>
      <c r="BR973" t="s">
        <v>58</v>
      </c>
      <c r="BS973" t="s">
        <v>58</v>
      </c>
      <c r="BT973" t="s">
        <v>3475</v>
      </c>
      <c r="BU973" t="s">
        <v>3476</v>
      </c>
    </row>
    <row r="974" spans="1:73" ht="15" customHeight="1" x14ac:dyDescent="0.25">
      <c r="A974">
        <v>27632</v>
      </c>
      <c r="B974">
        <v>27632</v>
      </c>
      <c r="G974" s="31">
        <f t="shared" ref="G974:G976" si="25">AT974</f>
        <v>31440769.620000001</v>
      </c>
      <c r="U974" t="s">
        <v>101</v>
      </c>
      <c r="V974" t="s">
        <v>101</v>
      </c>
      <c r="W974" t="s">
        <v>63</v>
      </c>
      <c r="X974">
        <v>342137</v>
      </c>
      <c r="Y974" s="1">
        <v>45351</v>
      </c>
      <c r="Z974" t="s">
        <v>130</v>
      </c>
      <c r="AA974" s="42" t="s">
        <v>4863</v>
      </c>
      <c r="AB974" s="43">
        <v>3</v>
      </c>
      <c r="AC974" t="s">
        <v>3477</v>
      </c>
      <c r="AD974" t="s">
        <v>3478</v>
      </c>
      <c r="AE974" t="s">
        <v>3479</v>
      </c>
      <c r="AF974">
        <v>207199010</v>
      </c>
      <c r="AG974" t="s">
        <v>3480</v>
      </c>
      <c r="AH974" s="2">
        <v>45652.166666666664</v>
      </c>
      <c r="AI974" t="s">
        <v>335</v>
      </c>
      <c r="AK974" s="1">
        <v>45674</v>
      </c>
      <c r="AL974" t="s">
        <v>3481</v>
      </c>
      <c r="AM974" t="s">
        <v>70</v>
      </c>
      <c r="AN974" t="s">
        <v>3481</v>
      </c>
      <c r="AP974">
        <v>79</v>
      </c>
      <c r="AQ974" s="1">
        <v>45672</v>
      </c>
      <c r="AR974" s="1">
        <v>45693</v>
      </c>
      <c r="AS974" s="23">
        <v>45682445</v>
      </c>
      <c r="AT974" s="3">
        <v>31440769.620000001</v>
      </c>
      <c r="AV974" t="s">
        <v>54</v>
      </c>
      <c r="AW974" t="s">
        <v>52</v>
      </c>
      <c r="AX974" s="1">
        <v>45672</v>
      </c>
      <c r="AY974" s="1">
        <v>45777</v>
      </c>
      <c r="AZ974">
        <v>-13</v>
      </c>
      <c r="BA974">
        <v>0</v>
      </c>
      <c r="BD974" t="s">
        <v>52</v>
      </c>
      <c r="BI974" t="s">
        <v>136</v>
      </c>
      <c r="BJ974">
        <v>1</v>
      </c>
      <c r="BK974" t="s">
        <v>55</v>
      </c>
      <c r="BL974">
        <v>49</v>
      </c>
      <c r="BM974" t="s">
        <v>56</v>
      </c>
      <c r="BP974" t="s">
        <v>332</v>
      </c>
      <c r="BQ974" t="s">
        <v>58</v>
      </c>
      <c r="BR974" t="s">
        <v>58</v>
      </c>
      <c r="BS974" t="s">
        <v>58</v>
      </c>
      <c r="BT974" t="s">
        <v>3482</v>
      </c>
      <c r="BU974" t="s">
        <v>3483</v>
      </c>
    </row>
    <row r="975" spans="1:73" ht="15" customHeight="1" x14ac:dyDescent="0.25">
      <c r="A975">
        <v>27637</v>
      </c>
      <c r="B975">
        <v>27637</v>
      </c>
      <c r="G975" s="31">
        <f t="shared" si="25"/>
        <v>76190000</v>
      </c>
      <c r="U975" t="s">
        <v>101</v>
      </c>
      <c r="V975" t="s">
        <v>101</v>
      </c>
      <c r="W975" t="s">
        <v>63</v>
      </c>
      <c r="X975">
        <v>361043</v>
      </c>
      <c r="Y975" s="1">
        <v>45450</v>
      </c>
      <c r="Z975" t="s">
        <v>231</v>
      </c>
      <c r="AA975" s="42" t="s">
        <v>4862</v>
      </c>
      <c r="AB975" s="43">
        <v>3</v>
      </c>
      <c r="AC975" t="s">
        <v>1756</v>
      </c>
      <c r="AD975" t="s">
        <v>1757</v>
      </c>
      <c r="AE975" t="s">
        <v>1757</v>
      </c>
      <c r="AF975">
        <v>0</v>
      </c>
      <c r="AG975" t="s">
        <v>3484</v>
      </c>
      <c r="AH975" s="2">
        <v>45670</v>
      </c>
      <c r="AI975" t="s">
        <v>3485</v>
      </c>
      <c r="AK975" s="1">
        <v>45688</v>
      </c>
      <c r="AL975" s="4" t="s">
        <v>3486</v>
      </c>
      <c r="AM975" t="s">
        <v>70</v>
      </c>
      <c r="AP975">
        <v>18159</v>
      </c>
      <c r="AQ975" s="1">
        <v>45672</v>
      </c>
      <c r="AR975" s="1">
        <v>45722</v>
      </c>
      <c r="AS975" s="23">
        <v>76190000</v>
      </c>
      <c r="AT975" s="3">
        <v>76190000</v>
      </c>
      <c r="AV975" t="s">
        <v>267</v>
      </c>
      <c r="AW975" t="s">
        <v>52</v>
      </c>
      <c r="AX975" s="1">
        <v>45672</v>
      </c>
      <c r="AY975" s="1">
        <v>45775</v>
      </c>
      <c r="AZ975">
        <v>-13</v>
      </c>
      <c r="BA975">
        <v>0</v>
      </c>
      <c r="BD975" t="s">
        <v>52</v>
      </c>
      <c r="BI975" t="s">
        <v>1757</v>
      </c>
      <c r="BK975" t="s">
        <v>55</v>
      </c>
      <c r="BL975">
        <v>32</v>
      </c>
      <c r="BM975" t="s">
        <v>56</v>
      </c>
      <c r="BP975" t="s">
        <v>332</v>
      </c>
      <c r="BQ975" t="s">
        <v>58</v>
      </c>
      <c r="BR975" t="s">
        <v>58</v>
      </c>
      <c r="BS975" t="s">
        <v>58</v>
      </c>
      <c r="BT975" t="s">
        <v>3487</v>
      </c>
      <c r="BU975" t="s">
        <v>3488</v>
      </c>
    </row>
    <row r="976" spans="1:73" ht="15" customHeight="1" x14ac:dyDescent="0.25">
      <c r="A976">
        <v>27631</v>
      </c>
      <c r="B976">
        <v>27631</v>
      </c>
      <c r="G976" s="31">
        <f t="shared" si="25"/>
        <v>16007354</v>
      </c>
      <c r="U976" t="s">
        <v>101</v>
      </c>
      <c r="V976" t="s">
        <v>367</v>
      </c>
      <c r="W976" t="s">
        <v>63</v>
      </c>
      <c r="X976">
        <v>311228</v>
      </c>
      <c r="Y976" s="1">
        <v>44925</v>
      </c>
      <c r="Z976" t="s">
        <v>130</v>
      </c>
      <c r="AA976" s="42" t="s">
        <v>4863</v>
      </c>
      <c r="AB976" s="43">
        <v>3</v>
      </c>
      <c r="AC976" t="s">
        <v>3489</v>
      </c>
      <c r="AD976" t="s">
        <v>3490</v>
      </c>
      <c r="AE976" t="s">
        <v>3490</v>
      </c>
      <c r="AF976">
        <v>305927487</v>
      </c>
      <c r="AG976" t="s">
        <v>3491</v>
      </c>
      <c r="AH976" s="2">
        <v>45627</v>
      </c>
      <c r="AI976" t="s">
        <v>3492</v>
      </c>
      <c r="AK976" s="1">
        <v>45733</v>
      </c>
      <c r="AL976" t="s">
        <v>3493</v>
      </c>
      <c r="AM976" t="s">
        <v>70</v>
      </c>
      <c r="AN976" t="s">
        <v>3493</v>
      </c>
      <c r="AP976">
        <v>78</v>
      </c>
      <c r="AQ976" s="1">
        <v>45672</v>
      </c>
      <c r="AR976" s="1">
        <v>45800</v>
      </c>
      <c r="AS976" s="23">
        <v>23150154</v>
      </c>
      <c r="AT976" s="3">
        <v>16007354</v>
      </c>
      <c r="AV976" t="s">
        <v>54</v>
      </c>
      <c r="AW976" t="s">
        <v>52</v>
      </c>
      <c r="AX976" s="1">
        <v>45672</v>
      </c>
      <c r="AY976" s="1">
        <v>45819</v>
      </c>
      <c r="AZ976">
        <v>-12</v>
      </c>
      <c r="BA976">
        <v>0</v>
      </c>
      <c r="BD976" t="s">
        <v>52</v>
      </c>
      <c r="BI976" t="s">
        <v>641</v>
      </c>
      <c r="BJ976">
        <v>1</v>
      </c>
      <c r="BK976" t="s">
        <v>55</v>
      </c>
      <c r="BL976">
        <v>168</v>
      </c>
      <c r="BM976" t="s">
        <v>3494</v>
      </c>
      <c r="BN976">
        <v>32105824160086</v>
      </c>
      <c r="BO976" t="s">
        <v>3495</v>
      </c>
      <c r="BP976" t="s">
        <v>332</v>
      </c>
      <c r="BQ976" t="s">
        <v>58</v>
      </c>
      <c r="BR976" t="s">
        <v>58</v>
      </c>
      <c r="BS976" t="s">
        <v>58</v>
      </c>
      <c r="BT976" t="s">
        <v>3496</v>
      </c>
      <c r="BU976" t="s">
        <v>3497</v>
      </c>
    </row>
    <row r="977" spans="1:73" ht="15" customHeight="1" x14ac:dyDescent="0.25">
      <c r="A977">
        <v>27633</v>
      </c>
      <c r="B977">
        <v>27633</v>
      </c>
      <c r="H977" s="31">
        <f>AT977</f>
        <v>5900000</v>
      </c>
      <c r="U977" t="s">
        <v>74</v>
      </c>
      <c r="V977" t="s">
        <v>104</v>
      </c>
      <c r="W977" t="s">
        <v>2167</v>
      </c>
      <c r="X977">
        <v>109</v>
      </c>
      <c r="Y977" s="1">
        <v>45434</v>
      </c>
      <c r="Z977" t="s">
        <v>148</v>
      </c>
      <c r="AA977" s="42" t="s">
        <v>4862</v>
      </c>
      <c r="AB977" s="43">
        <v>3</v>
      </c>
      <c r="AC977" t="s">
        <v>3498</v>
      </c>
      <c r="AD977" t="s">
        <v>3499</v>
      </c>
      <c r="AE977" t="s">
        <v>3499</v>
      </c>
      <c r="AF977">
        <v>30411890470016</v>
      </c>
      <c r="AG977" t="s">
        <v>3500</v>
      </c>
      <c r="AH977" s="2">
        <v>45670.006249999999</v>
      </c>
      <c r="AI977" t="s">
        <v>3501</v>
      </c>
      <c r="AK977" s="1">
        <v>45679</v>
      </c>
      <c r="AL977" s="4" t="s">
        <v>3502</v>
      </c>
      <c r="AM977" t="s">
        <v>53</v>
      </c>
      <c r="AN977" s="4" t="s">
        <v>3502</v>
      </c>
      <c r="AP977">
        <v>80</v>
      </c>
      <c r="AQ977" s="1">
        <v>45672</v>
      </c>
      <c r="AR977" s="1">
        <v>45716</v>
      </c>
      <c r="AS977" s="23">
        <v>5900000</v>
      </c>
      <c r="AT977" s="3">
        <v>5900000</v>
      </c>
      <c r="AV977" t="s">
        <v>54</v>
      </c>
      <c r="AW977" t="s">
        <v>52</v>
      </c>
      <c r="AX977" s="1">
        <v>45672</v>
      </c>
      <c r="AY977" s="1">
        <v>45777</v>
      </c>
      <c r="AZ977">
        <v>-8</v>
      </c>
      <c r="BA977">
        <v>0</v>
      </c>
      <c r="BD977" t="s">
        <v>52</v>
      </c>
      <c r="BI977" t="s">
        <v>3499</v>
      </c>
      <c r="BK977" t="s">
        <v>55</v>
      </c>
      <c r="BL977">
        <v>61</v>
      </c>
      <c r="BM977" t="s">
        <v>56</v>
      </c>
      <c r="BP977" t="s">
        <v>332</v>
      </c>
      <c r="BQ977" t="s">
        <v>58</v>
      </c>
      <c r="BR977" t="s">
        <v>58</v>
      </c>
      <c r="BS977" t="s">
        <v>58</v>
      </c>
      <c r="BT977" t="s">
        <v>3503</v>
      </c>
      <c r="BU977" s="5" t="s">
        <v>3504</v>
      </c>
    </row>
    <row r="978" spans="1:73" ht="15" hidden="1" customHeight="1" x14ac:dyDescent="0.25">
      <c r="A978">
        <v>27641</v>
      </c>
      <c r="B978">
        <v>27641</v>
      </c>
      <c r="D978" s="31"/>
      <c r="F978" s="31"/>
      <c r="H978" s="31"/>
      <c r="J978" s="31"/>
      <c r="L978" s="31"/>
      <c r="N978" s="31"/>
      <c r="P978" s="31"/>
      <c r="R978" s="31"/>
      <c r="T978" s="31"/>
      <c r="U978" t="s">
        <v>52</v>
      </c>
      <c r="V978" t="s">
        <v>60</v>
      </c>
      <c r="W978" t="s">
        <v>4920</v>
      </c>
      <c r="X978">
        <v>733907</v>
      </c>
      <c r="Y978" s="1">
        <v>45482</v>
      </c>
      <c r="Z978" t="s">
        <v>4921</v>
      </c>
      <c r="AA978" s="42" t="s">
        <v>13086</v>
      </c>
      <c r="AB978" s="43">
        <v>10</v>
      </c>
      <c r="AC978" t="s">
        <v>10567</v>
      </c>
      <c r="AD978" t="s">
        <v>6108</v>
      </c>
      <c r="AE978" t="s">
        <v>10568</v>
      </c>
      <c r="AG978" t="s">
        <v>10569</v>
      </c>
      <c r="AH978" s="2">
        <v>45670.458333333336</v>
      </c>
      <c r="AI978" t="s">
        <v>10570</v>
      </c>
      <c r="AJ978" t="s">
        <v>4932</v>
      </c>
      <c r="AK978" s="1">
        <v>45678</v>
      </c>
      <c r="AM978" t="s">
        <v>53</v>
      </c>
      <c r="AP978">
        <v>196</v>
      </c>
      <c r="AQ978" s="1">
        <v>45672</v>
      </c>
      <c r="AR978" s="1">
        <v>45722</v>
      </c>
      <c r="AS978" s="23">
        <v>22320000</v>
      </c>
      <c r="AT978" s="3">
        <v>14000000</v>
      </c>
      <c r="BP978" t="s">
        <v>332</v>
      </c>
    </row>
    <row r="979" spans="1:73" ht="15" hidden="1" customHeight="1" x14ac:dyDescent="0.25">
      <c r="A979">
        <v>27636</v>
      </c>
      <c r="B979">
        <v>27636</v>
      </c>
      <c r="D979" s="31"/>
      <c r="F979" s="31"/>
      <c r="H979" s="31"/>
      <c r="J979" s="31"/>
      <c r="L979" s="31"/>
      <c r="N979" s="31"/>
      <c r="P979" s="31"/>
      <c r="R979" s="31"/>
      <c r="T979" s="31"/>
      <c r="U979" t="s">
        <v>74</v>
      </c>
      <c r="V979" t="s">
        <v>97</v>
      </c>
      <c r="W979" t="s">
        <v>4920</v>
      </c>
      <c r="X979">
        <v>773311</v>
      </c>
      <c r="Y979" s="1">
        <v>45530</v>
      </c>
      <c r="Z979" t="s">
        <v>4921</v>
      </c>
      <c r="AA979" s="42" t="s">
        <v>13086</v>
      </c>
      <c r="AB979" s="43">
        <v>10</v>
      </c>
      <c r="AC979" t="s">
        <v>10571</v>
      </c>
      <c r="AD979" t="s">
        <v>10572</v>
      </c>
      <c r="AE979" t="s">
        <v>10573</v>
      </c>
      <c r="AG979" t="s">
        <v>10574</v>
      </c>
      <c r="AH979" s="2">
        <v>45671.625</v>
      </c>
      <c r="AI979" t="s">
        <v>1564</v>
      </c>
      <c r="AJ979" t="s">
        <v>4932</v>
      </c>
      <c r="AK979" s="1">
        <v>45674</v>
      </c>
      <c r="AM979" t="s">
        <v>53</v>
      </c>
      <c r="AP979">
        <v>192</v>
      </c>
      <c r="AQ979" s="1">
        <v>45672</v>
      </c>
      <c r="AR979" s="1">
        <v>45720</v>
      </c>
      <c r="AS979" s="23">
        <v>6378592</v>
      </c>
      <c r="AT979" s="3">
        <v>6378592</v>
      </c>
      <c r="BP979" t="s">
        <v>332</v>
      </c>
    </row>
    <row r="980" spans="1:73" ht="15" hidden="1" customHeight="1" x14ac:dyDescent="0.25">
      <c r="A980">
        <v>27646</v>
      </c>
      <c r="B980">
        <v>27646</v>
      </c>
      <c r="D980" s="31"/>
      <c r="F980" s="31"/>
      <c r="H980" s="31"/>
      <c r="J980" s="31"/>
      <c r="L980" s="31"/>
      <c r="N980" s="31"/>
      <c r="P980" s="31"/>
      <c r="R980" s="31"/>
      <c r="T980" s="31"/>
      <c r="U980" t="s">
        <v>74</v>
      </c>
      <c r="V980" t="s">
        <v>5025</v>
      </c>
      <c r="W980" t="s">
        <v>4920</v>
      </c>
      <c r="X980">
        <v>667559</v>
      </c>
      <c r="Y980" s="1">
        <v>45411</v>
      </c>
      <c r="Z980" t="s">
        <v>4921</v>
      </c>
      <c r="AA980" s="42" t="s">
        <v>13086</v>
      </c>
      <c r="AB980" s="43">
        <v>10</v>
      </c>
      <c r="AC980" t="s">
        <v>10575</v>
      </c>
      <c r="AD980" t="s">
        <v>10576</v>
      </c>
      <c r="AE980" t="s">
        <v>10577</v>
      </c>
      <c r="AG980" t="s">
        <v>10578</v>
      </c>
      <c r="AH980" s="2">
        <v>45671.527777777781</v>
      </c>
      <c r="AI980" t="s">
        <v>613</v>
      </c>
      <c r="AJ980" t="s">
        <v>4932</v>
      </c>
      <c r="AK980" s="1">
        <v>45678</v>
      </c>
      <c r="AM980" t="s">
        <v>53</v>
      </c>
      <c r="AP980">
        <v>193</v>
      </c>
      <c r="AQ980" s="1">
        <v>45672</v>
      </c>
      <c r="AR980" s="1">
        <v>45721</v>
      </c>
      <c r="AS980" s="23">
        <v>8102861</v>
      </c>
      <c r="AT980" s="3">
        <v>8102861</v>
      </c>
      <c r="BP980" t="s">
        <v>332</v>
      </c>
    </row>
    <row r="981" spans="1:73" ht="15" hidden="1" customHeight="1" x14ac:dyDescent="0.25">
      <c r="A981">
        <v>27635</v>
      </c>
      <c r="B981">
        <v>27635</v>
      </c>
      <c r="D981" s="31"/>
      <c r="F981" s="31"/>
      <c r="H981" s="31"/>
      <c r="J981" s="31"/>
      <c r="L981" s="31"/>
      <c r="N981" s="31"/>
      <c r="P981" s="31"/>
      <c r="R981" s="31"/>
      <c r="T981" s="31"/>
      <c r="U981" t="s">
        <v>101</v>
      </c>
      <c r="V981" t="s">
        <v>5447</v>
      </c>
      <c r="W981" t="s">
        <v>4920</v>
      </c>
      <c r="X981">
        <v>581467</v>
      </c>
      <c r="Y981" s="1">
        <v>45334</v>
      </c>
      <c r="Z981" t="s">
        <v>4921</v>
      </c>
      <c r="AA981" s="42" t="s">
        <v>13086</v>
      </c>
      <c r="AB981" s="43">
        <v>10</v>
      </c>
      <c r="AC981" t="s">
        <v>10579</v>
      </c>
      <c r="AD981" t="s">
        <v>10580</v>
      </c>
      <c r="AE981" t="s">
        <v>7406</v>
      </c>
      <c r="AG981" t="s">
        <v>10581</v>
      </c>
      <c r="AH981" s="2">
        <v>45509.958333333336</v>
      </c>
      <c r="AI981" t="s">
        <v>1526</v>
      </c>
      <c r="AJ981" t="s">
        <v>4927</v>
      </c>
      <c r="AK981" s="1">
        <v>45681</v>
      </c>
      <c r="AM981" t="s">
        <v>53</v>
      </c>
      <c r="AP981">
        <v>184</v>
      </c>
      <c r="AQ981" s="1">
        <v>45672</v>
      </c>
      <c r="AR981" s="1">
        <v>45775</v>
      </c>
      <c r="AS981" s="23">
        <v>7098169</v>
      </c>
      <c r="AT981" s="3">
        <v>7098169</v>
      </c>
      <c r="BP981" t="s">
        <v>332</v>
      </c>
    </row>
    <row r="982" spans="1:73" ht="15" hidden="1" customHeight="1" x14ac:dyDescent="0.25">
      <c r="A982">
        <v>27622</v>
      </c>
      <c r="B982">
        <v>27622</v>
      </c>
      <c r="D982" s="31"/>
      <c r="F982" s="31"/>
      <c r="H982" s="31"/>
      <c r="J982" s="31"/>
      <c r="L982" s="31"/>
      <c r="N982" s="31"/>
      <c r="P982" s="31"/>
      <c r="R982" s="31"/>
      <c r="T982" s="31"/>
      <c r="U982" t="s">
        <v>74</v>
      </c>
      <c r="V982" t="s">
        <v>97</v>
      </c>
      <c r="W982" t="s">
        <v>4920</v>
      </c>
      <c r="X982">
        <v>747038</v>
      </c>
      <c r="Y982" s="1">
        <v>45499</v>
      </c>
      <c r="Z982" t="s">
        <v>4921</v>
      </c>
      <c r="AA982" s="42" t="s">
        <v>13086</v>
      </c>
      <c r="AB982" s="43">
        <v>10</v>
      </c>
      <c r="AC982" t="s">
        <v>10582</v>
      </c>
      <c r="AD982" t="s">
        <v>10583</v>
      </c>
      <c r="AE982" t="s">
        <v>10584</v>
      </c>
      <c r="AG982" t="s">
        <v>10585</v>
      </c>
      <c r="AH982" s="2">
        <v>45567.791666666664</v>
      </c>
      <c r="AI982" t="s">
        <v>10466</v>
      </c>
      <c r="AJ982" t="s">
        <v>4927</v>
      </c>
      <c r="AK982" s="1">
        <v>45677</v>
      </c>
      <c r="AM982" t="s">
        <v>53</v>
      </c>
      <c r="AP982">
        <v>182</v>
      </c>
      <c r="AQ982" s="1">
        <v>45672</v>
      </c>
      <c r="AR982" s="1">
        <v>45715</v>
      </c>
      <c r="AS982" s="23">
        <v>8515266</v>
      </c>
      <c r="AT982" s="3">
        <v>7295479.54</v>
      </c>
      <c r="BP982" t="s">
        <v>332</v>
      </c>
    </row>
    <row r="983" spans="1:73" ht="15" hidden="1" customHeight="1" x14ac:dyDescent="0.25">
      <c r="A983">
        <v>27625</v>
      </c>
      <c r="B983">
        <v>27625</v>
      </c>
      <c r="D983" s="31"/>
      <c r="F983" s="31"/>
      <c r="H983" s="31"/>
      <c r="J983" s="31"/>
      <c r="L983" s="31"/>
      <c r="N983" s="31"/>
      <c r="P983" s="31"/>
      <c r="R983" s="31"/>
      <c r="T983" s="31"/>
      <c r="U983" t="s">
        <v>52</v>
      </c>
      <c r="V983" t="s">
        <v>60</v>
      </c>
      <c r="W983" t="s">
        <v>4920</v>
      </c>
      <c r="X983">
        <v>842873</v>
      </c>
      <c r="Y983" s="1">
        <v>45646</v>
      </c>
      <c r="Z983" t="s">
        <v>4921</v>
      </c>
      <c r="AA983" s="42" t="s">
        <v>13086</v>
      </c>
      <c r="AB983" s="43">
        <v>10</v>
      </c>
      <c r="AC983" t="s">
        <v>10586</v>
      </c>
      <c r="AD983" t="s">
        <v>10587</v>
      </c>
      <c r="AE983" t="s">
        <v>10588</v>
      </c>
      <c r="AG983" t="s">
        <v>10589</v>
      </c>
      <c r="AH983" s="2">
        <v>45670.760416666664</v>
      </c>
      <c r="AI983" t="s">
        <v>492</v>
      </c>
      <c r="AJ983" t="s">
        <v>4932</v>
      </c>
      <c r="AK983" s="1">
        <v>45678</v>
      </c>
      <c r="AM983" t="s">
        <v>53</v>
      </c>
      <c r="AP983">
        <v>188</v>
      </c>
      <c r="AQ983" s="1">
        <v>45672</v>
      </c>
      <c r="AR983" s="1">
        <v>45721</v>
      </c>
      <c r="AS983" s="23">
        <v>6012366.5</v>
      </c>
      <c r="AT983" s="3">
        <v>6012366.5</v>
      </c>
      <c r="BP983" t="s">
        <v>332</v>
      </c>
    </row>
    <row r="984" spans="1:73" ht="15" hidden="1" customHeight="1" x14ac:dyDescent="0.25">
      <c r="A984">
        <v>27644</v>
      </c>
      <c r="B984">
        <v>27644</v>
      </c>
      <c r="D984" s="31"/>
      <c r="F984" s="31"/>
      <c r="H984" s="31"/>
      <c r="J984" s="31"/>
      <c r="L984" s="31"/>
      <c r="N984" s="31"/>
      <c r="P984" s="31"/>
      <c r="R984" s="31"/>
      <c r="T984" s="31"/>
      <c r="U984" t="s">
        <v>52</v>
      </c>
      <c r="V984" t="s">
        <v>60</v>
      </c>
      <c r="W984" t="s">
        <v>4920</v>
      </c>
      <c r="X984">
        <v>759072</v>
      </c>
      <c r="Y984" s="1">
        <v>45514</v>
      </c>
      <c r="Z984" t="s">
        <v>4921</v>
      </c>
      <c r="AA984" s="42" t="s">
        <v>13086</v>
      </c>
      <c r="AB984" s="43">
        <v>10</v>
      </c>
      <c r="AC984" t="s">
        <v>10590</v>
      </c>
      <c r="AD984" t="s">
        <v>10591</v>
      </c>
      <c r="AE984" t="s">
        <v>10592</v>
      </c>
      <c r="AG984" t="s">
        <v>10593</v>
      </c>
      <c r="AH984" s="2">
        <v>45670.979166666664</v>
      </c>
      <c r="AI984" t="s">
        <v>379</v>
      </c>
      <c r="AJ984" t="s">
        <v>4932</v>
      </c>
      <c r="AK984" s="1">
        <v>45674</v>
      </c>
      <c r="AM984" t="s">
        <v>53</v>
      </c>
      <c r="AP984">
        <v>195</v>
      </c>
      <c r="AQ984" s="1">
        <v>45672</v>
      </c>
      <c r="AR984" s="1">
        <v>45720</v>
      </c>
      <c r="AS984" s="23">
        <v>5211491</v>
      </c>
      <c r="AT984" s="3">
        <v>5211491</v>
      </c>
      <c r="BP984" t="s">
        <v>332</v>
      </c>
    </row>
    <row r="985" spans="1:73" ht="15" hidden="1" customHeight="1" x14ac:dyDescent="0.25">
      <c r="A985">
        <v>27630</v>
      </c>
      <c r="B985">
        <v>27630</v>
      </c>
      <c r="D985" s="31"/>
      <c r="F985" s="31"/>
      <c r="H985" s="31"/>
      <c r="J985" s="31"/>
      <c r="L985" s="31"/>
      <c r="N985" s="31"/>
      <c r="P985" s="31"/>
      <c r="R985" s="31"/>
      <c r="T985" s="31"/>
      <c r="U985" t="s">
        <v>74</v>
      </c>
      <c r="V985" t="s">
        <v>97</v>
      </c>
      <c r="W985" t="s">
        <v>4920</v>
      </c>
      <c r="X985">
        <v>774242</v>
      </c>
      <c r="Y985" s="1">
        <v>45531</v>
      </c>
      <c r="Z985" t="s">
        <v>4921</v>
      </c>
      <c r="AA985" s="42" t="s">
        <v>13086</v>
      </c>
      <c r="AB985" s="43">
        <v>10</v>
      </c>
      <c r="AC985" t="s">
        <v>10594</v>
      </c>
      <c r="AD985" t="s">
        <v>10595</v>
      </c>
      <c r="AE985" t="s">
        <v>10596</v>
      </c>
      <c r="AG985" t="s">
        <v>10597</v>
      </c>
      <c r="AH985" s="2">
        <v>45671.586805555555</v>
      </c>
      <c r="AI985" t="s">
        <v>7957</v>
      </c>
      <c r="AJ985" t="s">
        <v>4932</v>
      </c>
      <c r="AK985" s="1">
        <v>45678</v>
      </c>
      <c r="AM985" t="s">
        <v>53</v>
      </c>
      <c r="AP985">
        <v>190</v>
      </c>
      <c r="AQ985" s="1">
        <v>45672</v>
      </c>
      <c r="AR985" s="1">
        <v>45720</v>
      </c>
      <c r="AS985" s="23">
        <v>10966511</v>
      </c>
      <c r="AT985" s="3">
        <v>10966511</v>
      </c>
      <c r="BP985" t="s">
        <v>332</v>
      </c>
    </row>
    <row r="986" spans="1:73" ht="15" hidden="1" customHeight="1" x14ac:dyDescent="0.25">
      <c r="A986">
        <v>27624</v>
      </c>
      <c r="B986">
        <v>27624</v>
      </c>
      <c r="D986" s="31"/>
      <c r="F986" s="31"/>
      <c r="H986" s="31"/>
      <c r="J986" s="31"/>
      <c r="L986" s="31"/>
      <c r="N986" s="31"/>
      <c r="P986" s="31"/>
      <c r="R986" s="31"/>
      <c r="T986" s="31"/>
      <c r="U986" t="s">
        <v>52</v>
      </c>
      <c r="V986" t="s">
        <v>60</v>
      </c>
      <c r="W986" t="s">
        <v>4957</v>
      </c>
      <c r="X986">
        <v>123649</v>
      </c>
      <c r="Y986" s="1">
        <v>45559</v>
      </c>
      <c r="Z986" t="s">
        <v>4921</v>
      </c>
      <c r="AA986" s="42" t="s">
        <v>13086</v>
      </c>
      <c r="AB986" s="43">
        <v>10</v>
      </c>
      <c r="AC986" t="s">
        <v>10598</v>
      </c>
      <c r="AD986" t="s">
        <v>10599</v>
      </c>
      <c r="AE986" t="s">
        <v>10600</v>
      </c>
      <c r="AG986" t="s">
        <v>10601</v>
      </c>
      <c r="AH986" s="2">
        <v>45669.552083333336</v>
      </c>
      <c r="AI986" t="s">
        <v>7408</v>
      </c>
      <c r="AJ986" t="s">
        <v>4932</v>
      </c>
      <c r="AK986" s="1">
        <v>45678</v>
      </c>
      <c r="AM986" t="s">
        <v>53</v>
      </c>
      <c r="AP986">
        <v>186</v>
      </c>
      <c r="AQ986" s="1">
        <v>45672</v>
      </c>
      <c r="AR986" s="1">
        <v>45707</v>
      </c>
      <c r="AS986" s="23">
        <v>4346639</v>
      </c>
      <c r="AT986" s="3">
        <v>4346639</v>
      </c>
      <c r="BP986" t="s">
        <v>332</v>
      </c>
    </row>
    <row r="987" spans="1:73" ht="15" hidden="1" customHeight="1" x14ac:dyDescent="0.25">
      <c r="A987">
        <v>27645</v>
      </c>
      <c r="B987">
        <v>27645</v>
      </c>
      <c r="C987" s="31"/>
      <c r="E987" s="31"/>
      <c r="G987" s="31"/>
      <c r="I987" s="31"/>
      <c r="K987" s="31"/>
      <c r="M987" s="31"/>
      <c r="O987" s="31"/>
      <c r="Q987" s="31"/>
      <c r="S987" s="31"/>
      <c r="U987" t="s">
        <v>74</v>
      </c>
      <c r="V987" t="s">
        <v>74</v>
      </c>
      <c r="W987" t="s">
        <v>4957</v>
      </c>
      <c r="X987">
        <v>113360</v>
      </c>
      <c r="Y987" s="1">
        <v>45491</v>
      </c>
      <c r="Z987" t="s">
        <v>4921</v>
      </c>
      <c r="AA987" s="42" t="s">
        <v>13086</v>
      </c>
      <c r="AB987" s="43">
        <v>10</v>
      </c>
      <c r="AC987">
        <v>394</v>
      </c>
      <c r="AD987" t="s">
        <v>10602</v>
      </c>
      <c r="AE987" t="s">
        <v>10603</v>
      </c>
      <c r="AG987" t="s">
        <v>10604</v>
      </c>
      <c r="AH987" s="2">
        <v>45616.354166666664</v>
      </c>
      <c r="AI987" t="s">
        <v>10605</v>
      </c>
      <c r="AJ987" t="s">
        <v>4927</v>
      </c>
      <c r="AK987" s="1">
        <v>45674</v>
      </c>
      <c r="AM987" t="s">
        <v>70</v>
      </c>
      <c r="AP987">
        <v>194</v>
      </c>
      <c r="AQ987" s="1">
        <v>45672</v>
      </c>
      <c r="AR987" s="1">
        <v>45721</v>
      </c>
      <c r="AS987" s="23">
        <v>5506338</v>
      </c>
      <c r="AT987" s="3">
        <v>5506338</v>
      </c>
      <c r="BP987" t="s">
        <v>332</v>
      </c>
    </row>
    <row r="988" spans="1:73" ht="15" hidden="1" customHeight="1" x14ac:dyDescent="0.25">
      <c r="A988">
        <v>27626</v>
      </c>
      <c r="B988">
        <v>27626</v>
      </c>
      <c r="D988" s="31"/>
      <c r="F988" s="31"/>
      <c r="H988" s="31"/>
      <c r="J988" s="31"/>
      <c r="L988" s="31"/>
      <c r="N988" s="31"/>
      <c r="P988" s="31"/>
      <c r="R988" s="31"/>
      <c r="T988" s="31"/>
      <c r="U988" t="s">
        <v>101</v>
      </c>
      <c r="V988" t="s">
        <v>230</v>
      </c>
      <c r="W988" t="s">
        <v>4920</v>
      </c>
      <c r="X988">
        <v>597668</v>
      </c>
      <c r="Y988" s="1">
        <v>45348</v>
      </c>
      <c r="Z988" t="s">
        <v>4921</v>
      </c>
      <c r="AA988" s="42" t="s">
        <v>13086</v>
      </c>
      <c r="AB988" s="43">
        <v>10</v>
      </c>
      <c r="AC988" t="s">
        <v>10606</v>
      </c>
      <c r="AD988" t="s">
        <v>10607</v>
      </c>
      <c r="AE988" t="s">
        <v>10608</v>
      </c>
      <c r="AG988" t="s">
        <v>10609</v>
      </c>
      <c r="AH988" s="2">
        <v>45671.59375</v>
      </c>
      <c r="AI988" t="s">
        <v>10610</v>
      </c>
      <c r="AJ988" t="s">
        <v>4932</v>
      </c>
      <c r="AK988" s="1">
        <v>45678</v>
      </c>
      <c r="AM988" t="s">
        <v>53</v>
      </c>
      <c r="AP988">
        <v>187</v>
      </c>
      <c r="AQ988" s="1">
        <v>45672</v>
      </c>
      <c r="AR988" s="1">
        <v>45722</v>
      </c>
      <c r="AS988" s="23">
        <v>5296682</v>
      </c>
      <c r="AT988" s="3">
        <v>5296682</v>
      </c>
      <c r="BP988" t="s">
        <v>332</v>
      </c>
    </row>
    <row r="989" spans="1:73" ht="15" hidden="1" customHeight="1" x14ac:dyDescent="0.25">
      <c r="A989">
        <v>27639</v>
      </c>
      <c r="B989">
        <v>27639</v>
      </c>
      <c r="D989" s="31"/>
      <c r="F989" s="31"/>
      <c r="H989" s="31"/>
      <c r="J989" s="31"/>
      <c r="L989" s="31"/>
      <c r="N989" s="31"/>
      <c r="P989" s="31"/>
      <c r="R989" s="31"/>
      <c r="T989" s="31"/>
      <c r="U989" t="s">
        <v>74</v>
      </c>
      <c r="V989" t="s">
        <v>104</v>
      </c>
      <c r="W989" t="s">
        <v>4920</v>
      </c>
      <c r="X989">
        <v>693112</v>
      </c>
      <c r="Y989" s="1">
        <v>45436</v>
      </c>
      <c r="Z989" t="s">
        <v>4921</v>
      </c>
      <c r="AA989" s="42" t="s">
        <v>13086</v>
      </c>
      <c r="AB989" s="43">
        <v>10</v>
      </c>
      <c r="AC989" t="s">
        <v>10611</v>
      </c>
      <c r="AD989" t="s">
        <v>10612</v>
      </c>
      <c r="AE989" t="s">
        <v>10613</v>
      </c>
      <c r="AG989" t="s">
        <v>10614</v>
      </c>
      <c r="AH989" s="2">
        <v>45671.840277777781</v>
      </c>
      <c r="AI989" t="s">
        <v>7703</v>
      </c>
      <c r="AJ989" t="s">
        <v>4932</v>
      </c>
      <c r="AK989" s="1">
        <v>45678</v>
      </c>
      <c r="AM989" t="s">
        <v>53</v>
      </c>
      <c r="AP989">
        <v>191</v>
      </c>
      <c r="AQ989" s="1">
        <v>45672</v>
      </c>
      <c r="AR989" s="1">
        <v>45721</v>
      </c>
      <c r="AS989" s="23">
        <v>3322846</v>
      </c>
      <c r="AT989" s="3">
        <v>3322846</v>
      </c>
      <c r="BP989" t="s">
        <v>332</v>
      </c>
    </row>
    <row r="990" spans="1:73" ht="15" hidden="1" customHeight="1" x14ac:dyDescent="0.25">
      <c r="A990">
        <v>27627</v>
      </c>
      <c r="B990">
        <v>27627</v>
      </c>
      <c r="C990" s="31"/>
      <c r="E990" s="31"/>
      <c r="G990" s="31"/>
      <c r="I990" s="31"/>
      <c r="K990" s="31"/>
      <c r="M990" s="31"/>
      <c r="O990" s="31"/>
      <c r="Q990" s="31"/>
      <c r="S990" s="31"/>
      <c r="U990" t="s">
        <v>52</v>
      </c>
      <c r="V990" t="s">
        <v>60</v>
      </c>
      <c r="W990" t="s">
        <v>4920</v>
      </c>
      <c r="X990">
        <v>785718</v>
      </c>
      <c r="Y990" s="1">
        <v>45545</v>
      </c>
      <c r="Z990" t="s">
        <v>4921</v>
      </c>
      <c r="AA990" s="42" t="s">
        <v>13086</v>
      </c>
      <c r="AB990" s="43">
        <v>10</v>
      </c>
      <c r="AC990" t="s">
        <v>10615</v>
      </c>
      <c r="AD990" t="s">
        <v>10616</v>
      </c>
      <c r="AE990" t="s">
        <v>10617</v>
      </c>
      <c r="AG990" t="s">
        <v>10618</v>
      </c>
      <c r="AH990" s="2">
        <v>45626.729166666664</v>
      </c>
      <c r="AI990" t="s">
        <v>10619</v>
      </c>
      <c r="AJ990" t="s">
        <v>4927</v>
      </c>
      <c r="AK990" s="1">
        <v>45674</v>
      </c>
      <c r="AM990" t="s">
        <v>70</v>
      </c>
      <c r="AP990">
        <v>189</v>
      </c>
      <c r="AQ990" s="1">
        <v>45672</v>
      </c>
      <c r="AR990" s="1">
        <v>45720</v>
      </c>
      <c r="AS990" s="23">
        <v>7264355</v>
      </c>
      <c r="AT990" s="3">
        <v>7264355</v>
      </c>
      <c r="BP990" t="s">
        <v>332</v>
      </c>
    </row>
    <row r="991" spans="1:73" ht="15" hidden="1" customHeight="1" x14ac:dyDescent="0.25">
      <c r="A991" s="17">
        <v>27623</v>
      </c>
      <c r="B991" s="17">
        <v>27623</v>
      </c>
      <c r="C991" s="17"/>
      <c r="D991" s="17"/>
      <c r="E991" s="17"/>
      <c r="F991" s="17"/>
      <c r="G991" s="17"/>
      <c r="H991" s="17"/>
      <c r="I991" s="17"/>
      <c r="J991" s="17"/>
      <c r="K991" s="17"/>
      <c r="L991" s="17"/>
      <c r="M991" s="17"/>
      <c r="N991" s="17"/>
      <c r="O991" s="17"/>
      <c r="P991" s="17"/>
      <c r="Q991" s="17"/>
      <c r="R991" s="17"/>
      <c r="S991" s="17"/>
      <c r="T991" s="17"/>
      <c r="U991" t="s">
        <v>74</v>
      </c>
      <c r="V991" s="17" t="s">
        <v>97</v>
      </c>
      <c r="W991" s="17" t="s">
        <v>4920</v>
      </c>
      <c r="X991" s="17">
        <v>752985</v>
      </c>
      <c r="Y991" s="18">
        <v>45507</v>
      </c>
      <c r="Z991" s="17" t="s">
        <v>4921</v>
      </c>
      <c r="AA991" s="42" t="s">
        <v>13086</v>
      </c>
      <c r="AB991" s="43">
        <v>10</v>
      </c>
      <c r="AC991" s="17" t="s">
        <v>14741</v>
      </c>
      <c r="AD991" s="17" t="s">
        <v>14742</v>
      </c>
      <c r="AE991" s="17" t="s">
        <v>9571</v>
      </c>
      <c r="AG991" s="17" t="s">
        <v>15888</v>
      </c>
      <c r="AH991" s="20">
        <v>45570.458333333336</v>
      </c>
      <c r="AI991" s="17" t="s">
        <v>1960</v>
      </c>
      <c r="AJ991" s="17" t="s">
        <v>4927</v>
      </c>
      <c r="AM991" s="17" t="s">
        <v>53</v>
      </c>
      <c r="AP991" s="17">
        <v>181</v>
      </c>
      <c r="AQ991" s="18">
        <v>45672</v>
      </c>
      <c r="AR991" s="17"/>
      <c r="AS991" s="23">
        <v>7737771</v>
      </c>
      <c r="AT991" s="21"/>
      <c r="BP991" t="s">
        <v>84</v>
      </c>
    </row>
    <row r="992" spans="1:73" ht="15" hidden="1" customHeight="1" x14ac:dyDescent="0.25">
      <c r="A992" s="17">
        <v>27942</v>
      </c>
      <c r="B992" s="17">
        <v>27942</v>
      </c>
      <c r="C992" s="17"/>
      <c r="D992" s="17"/>
      <c r="E992" s="17"/>
      <c r="F992" s="17"/>
      <c r="G992" s="17"/>
      <c r="H992" s="17"/>
      <c r="I992" s="17"/>
      <c r="J992" s="17"/>
      <c r="K992" s="17"/>
      <c r="L992" s="17"/>
      <c r="M992" s="17"/>
      <c r="N992" s="17"/>
      <c r="O992" s="17"/>
      <c r="P992" s="17"/>
      <c r="Q992" s="17"/>
      <c r="R992" s="17"/>
      <c r="S992" s="17"/>
      <c r="T992" s="17"/>
      <c r="U992" t="s">
        <v>74</v>
      </c>
      <c r="V992" s="17" t="s">
        <v>74</v>
      </c>
      <c r="W992" s="17" t="s">
        <v>4920</v>
      </c>
      <c r="X992" s="17">
        <v>789948</v>
      </c>
      <c r="Y992" s="18">
        <v>45551</v>
      </c>
      <c r="Z992" s="17" t="s">
        <v>4921</v>
      </c>
      <c r="AA992" s="42" t="s">
        <v>13086</v>
      </c>
      <c r="AB992" s="43">
        <v>10</v>
      </c>
      <c r="AC992" s="17" t="s">
        <v>11941</v>
      </c>
      <c r="AD992" s="17" t="s">
        <v>11942</v>
      </c>
      <c r="AE992" s="17" t="s">
        <v>11943</v>
      </c>
      <c r="AG992" s="17" t="s">
        <v>11944</v>
      </c>
      <c r="AH992" s="20">
        <v>45612</v>
      </c>
      <c r="AI992" s="17" t="s">
        <v>15889</v>
      </c>
      <c r="AJ992" s="17" t="s">
        <v>4927</v>
      </c>
      <c r="AM992" s="17" t="s">
        <v>53</v>
      </c>
      <c r="AP992" s="17">
        <v>32</v>
      </c>
      <c r="AQ992" s="18">
        <v>45672</v>
      </c>
      <c r="AR992" s="17"/>
      <c r="AS992" s="23">
        <v>4057608</v>
      </c>
      <c r="AT992" s="21"/>
      <c r="BP992" t="s">
        <v>84</v>
      </c>
    </row>
    <row r="993" spans="1:73" ht="15" hidden="1" customHeight="1" x14ac:dyDescent="0.25">
      <c r="A993" s="7">
        <v>27621</v>
      </c>
      <c r="B993" s="7">
        <v>27621</v>
      </c>
      <c r="C993" s="7"/>
      <c r="D993" s="7"/>
      <c r="E993" s="7"/>
      <c r="F993" s="7"/>
      <c r="G993" s="7"/>
      <c r="H993" s="7"/>
      <c r="I993" s="7"/>
      <c r="J993" s="7"/>
      <c r="K993" s="7"/>
      <c r="L993" s="7"/>
      <c r="M993" s="7"/>
      <c r="N993" s="7"/>
      <c r="O993" s="7"/>
      <c r="P993" s="7"/>
      <c r="Q993" s="7"/>
      <c r="R993" s="7"/>
      <c r="S993" s="7"/>
      <c r="T993" s="7"/>
      <c r="U993" s="7" t="s">
        <v>74</v>
      </c>
      <c r="V993" s="7" t="s">
        <v>5025</v>
      </c>
      <c r="W993" s="7" t="s">
        <v>4920</v>
      </c>
      <c r="X993" s="7">
        <v>671846</v>
      </c>
      <c r="Y993" s="8">
        <v>45415</v>
      </c>
      <c r="Z993" s="7" t="s">
        <v>4921</v>
      </c>
      <c r="AA993" s="40" t="s">
        <v>13086</v>
      </c>
      <c r="AB993" s="41">
        <v>10</v>
      </c>
      <c r="AC993" s="7" t="s">
        <v>14743</v>
      </c>
      <c r="AD993" s="7" t="s">
        <v>14744</v>
      </c>
      <c r="AE993" s="7" t="s">
        <v>10997</v>
      </c>
      <c r="AF993" s="7"/>
      <c r="AG993" s="7" t="s">
        <v>15890</v>
      </c>
      <c r="AH993" s="9">
        <v>45458.916666666664</v>
      </c>
      <c r="AI993" s="7" t="s">
        <v>15891</v>
      </c>
      <c r="AJ993" s="7" t="s">
        <v>4927</v>
      </c>
      <c r="AK993" s="7"/>
      <c r="AL993" s="7"/>
      <c r="AM993" s="7" t="s">
        <v>53</v>
      </c>
      <c r="AN993" s="7"/>
      <c r="AO993" s="7"/>
      <c r="AP993" s="7">
        <v>183</v>
      </c>
      <c r="AQ993" s="8">
        <v>45672</v>
      </c>
      <c r="AR993" s="8">
        <v>45677</v>
      </c>
      <c r="AT993" s="7"/>
      <c r="BP993" s="7" t="s">
        <v>107</v>
      </c>
    </row>
    <row r="994" spans="1:73" ht="15" hidden="1" customHeight="1" x14ac:dyDescent="0.25">
      <c r="A994">
        <v>27653</v>
      </c>
      <c r="B994">
        <v>27653</v>
      </c>
      <c r="D994" s="31"/>
      <c r="F994" s="31"/>
      <c r="H994" s="31"/>
      <c r="J994" s="31"/>
      <c r="L994" s="31"/>
      <c r="N994" s="31"/>
      <c r="P994" s="31"/>
      <c r="R994" s="31"/>
      <c r="T994" s="31"/>
      <c r="U994" t="s">
        <v>74</v>
      </c>
      <c r="V994" t="s">
        <v>5025</v>
      </c>
      <c r="W994" t="s">
        <v>4957</v>
      </c>
      <c r="X994">
        <v>88783</v>
      </c>
      <c r="Y994" s="1">
        <v>45374</v>
      </c>
      <c r="Z994" t="s">
        <v>4921</v>
      </c>
      <c r="AA994" s="42" t="s">
        <v>13086</v>
      </c>
      <c r="AB994" s="43">
        <v>10</v>
      </c>
      <c r="AC994" t="s">
        <v>10519</v>
      </c>
      <c r="AD994" t="s">
        <v>10520</v>
      </c>
      <c r="AE994" t="s">
        <v>10521</v>
      </c>
      <c r="AG994" t="s">
        <v>10522</v>
      </c>
      <c r="AH994" s="2">
        <v>45550.90625</v>
      </c>
      <c r="AI994" t="s">
        <v>1251</v>
      </c>
      <c r="AJ994" t="s">
        <v>4927</v>
      </c>
      <c r="AK994" s="1">
        <v>45674</v>
      </c>
      <c r="AM994" t="s">
        <v>53</v>
      </c>
      <c r="AP994">
        <v>201</v>
      </c>
      <c r="AQ994" s="1">
        <v>45673</v>
      </c>
      <c r="AR994" s="1">
        <v>45700</v>
      </c>
      <c r="AS994" s="23">
        <v>3900000</v>
      </c>
      <c r="AT994" s="3">
        <v>3900000</v>
      </c>
      <c r="BP994" t="s">
        <v>332</v>
      </c>
    </row>
    <row r="995" spans="1:73" ht="15" hidden="1" customHeight="1" x14ac:dyDescent="0.25">
      <c r="A995">
        <v>27657</v>
      </c>
      <c r="B995">
        <v>27657</v>
      </c>
      <c r="D995" s="31"/>
      <c r="F995" s="31"/>
      <c r="H995" s="31"/>
      <c r="J995" s="31"/>
      <c r="L995" s="31"/>
      <c r="N995" s="31"/>
      <c r="P995" s="31"/>
      <c r="R995" s="31"/>
      <c r="T995" s="31"/>
      <c r="U995" t="s">
        <v>74</v>
      </c>
      <c r="V995" t="s">
        <v>4896</v>
      </c>
      <c r="W995" t="s">
        <v>4920</v>
      </c>
      <c r="X995">
        <v>637854</v>
      </c>
      <c r="Y995" s="1">
        <v>45384</v>
      </c>
      <c r="Z995" t="s">
        <v>4921</v>
      </c>
      <c r="AA995" s="42" t="s">
        <v>13086</v>
      </c>
      <c r="AB995" s="43">
        <v>10</v>
      </c>
      <c r="AC995" t="s">
        <v>10523</v>
      </c>
      <c r="AD995" t="s">
        <v>10524</v>
      </c>
      <c r="AE995" t="s">
        <v>10525</v>
      </c>
      <c r="AG995" t="s">
        <v>10526</v>
      </c>
      <c r="AH995" s="2">
        <v>45524.75</v>
      </c>
      <c r="AI995" t="s">
        <v>10527</v>
      </c>
      <c r="AJ995" t="s">
        <v>4927</v>
      </c>
      <c r="AK995" s="1">
        <v>45679</v>
      </c>
      <c r="AM995" t="s">
        <v>53</v>
      </c>
      <c r="AP995">
        <v>206</v>
      </c>
      <c r="AQ995" s="1">
        <v>45673</v>
      </c>
      <c r="AR995" s="1">
        <v>45722</v>
      </c>
      <c r="AS995" s="23">
        <v>6419295</v>
      </c>
      <c r="AT995" s="3">
        <v>6419295</v>
      </c>
      <c r="BP995" t="s">
        <v>332</v>
      </c>
    </row>
    <row r="996" spans="1:73" ht="15" hidden="1" customHeight="1" x14ac:dyDescent="0.25">
      <c r="A996">
        <v>27663</v>
      </c>
      <c r="B996">
        <v>27663</v>
      </c>
      <c r="D996" s="31"/>
      <c r="F996" s="31"/>
      <c r="H996" s="31"/>
      <c r="J996" s="31"/>
      <c r="L996" s="31"/>
      <c r="N996" s="31"/>
      <c r="P996" s="31"/>
      <c r="R996" s="31"/>
      <c r="T996" s="31"/>
      <c r="U996" t="s">
        <v>52</v>
      </c>
      <c r="V996" t="s">
        <v>60</v>
      </c>
      <c r="W996" t="s">
        <v>4920</v>
      </c>
      <c r="X996">
        <v>772129</v>
      </c>
      <c r="Y996" s="1">
        <v>45528</v>
      </c>
      <c r="Z996" t="s">
        <v>4921</v>
      </c>
      <c r="AA996" s="42" t="s">
        <v>13086</v>
      </c>
      <c r="AB996" s="43">
        <v>10</v>
      </c>
      <c r="AC996" t="s">
        <v>10528</v>
      </c>
      <c r="AD996" t="s">
        <v>10529</v>
      </c>
      <c r="AE996" t="s">
        <v>5240</v>
      </c>
      <c r="AG996" t="s">
        <v>10530</v>
      </c>
      <c r="AH996" s="2">
        <v>45672.739583333336</v>
      </c>
      <c r="AI996" t="s">
        <v>10531</v>
      </c>
      <c r="AJ996" t="s">
        <v>4932</v>
      </c>
      <c r="AK996" s="1">
        <v>45679</v>
      </c>
      <c r="AM996" t="s">
        <v>53</v>
      </c>
      <c r="AP996">
        <v>211</v>
      </c>
      <c r="AQ996" s="1">
        <v>45673</v>
      </c>
      <c r="AR996" s="1">
        <v>45722</v>
      </c>
      <c r="AS996" s="23">
        <v>6112020</v>
      </c>
      <c r="AT996" s="3">
        <v>6112020</v>
      </c>
      <c r="BP996" t="s">
        <v>332</v>
      </c>
    </row>
    <row r="997" spans="1:73" ht="15" hidden="1" customHeight="1" x14ac:dyDescent="0.25">
      <c r="A997">
        <v>27655</v>
      </c>
      <c r="B997">
        <v>27655</v>
      </c>
      <c r="D997" s="31"/>
      <c r="F997" s="31"/>
      <c r="H997" s="31"/>
      <c r="J997" s="31"/>
      <c r="L997" s="31"/>
      <c r="N997" s="31"/>
      <c r="P997" s="31"/>
      <c r="R997" s="31"/>
      <c r="T997" s="31"/>
      <c r="U997" t="s">
        <v>74</v>
      </c>
      <c r="V997" t="s">
        <v>5025</v>
      </c>
      <c r="W997" t="s">
        <v>4957</v>
      </c>
      <c r="X997">
        <v>88783</v>
      </c>
      <c r="Y997" s="1">
        <v>45374</v>
      </c>
      <c r="Z997" t="s">
        <v>4921</v>
      </c>
      <c r="AA997" s="42" t="s">
        <v>13086</v>
      </c>
      <c r="AB997" s="43">
        <v>10</v>
      </c>
      <c r="AC997" t="s">
        <v>10519</v>
      </c>
      <c r="AD997" t="s">
        <v>10520</v>
      </c>
      <c r="AE997" t="s">
        <v>10532</v>
      </c>
      <c r="AG997" t="s">
        <v>10522</v>
      </c>
      <c r="AH997" s="2">
        <v>45550.90625</v>
      </c>
      <c r="AI997" t="s">
        <v>9007</v>
      </c>
      <c r="AJ997" t="s">
        <v>4927</v>
      </c>
      <c r="AK997" s="1">
        <v>45674</v>
      </c>
      <c r="AM997" t="s">
        <v>53</v>
      </c>
      <c r="AP997">
        <v>200</v>
      </c>
      <c r="AQ997" s="1">
        <v>45673</v>
      </c>
      <c r="AR997" s="1">
        <v>45700</v>
      </c>
      <c r="AS997" s="23">
        <v>3380000</v>
      </c>
      <c r="AT997" s="3">
        <v>3380000</v>
      </c>
      <c r="BP997" t="s">
        <v>332</v>
      </c>
    </row>
    <row r="998" spans="1:73" ht="15" hidden="1" customHeight="1" x14ac:dyDescent="0.25">
      <c r="A998">
        <v>27662</v>
      </c>
      <c r="B998">
        <v>27662</v>
      </c>
      <c r="D998" s="31"/>
      <c r="F998" s="31"/>
      <c r="H998" s="31"/>
      <c r="J998" s="31"/>
      <c r="L998" s="31"/>
      <c r="N998" s="31"/>
      <c r="P998" s="31"/>
      <c r="R998" s="31"/>
      <c r="T998" s="31"/>
      <c r="U998" t="s">
        <v>74</v>
      </c>
      <c r="V998" t="s">
        <v>97</v>
      </c>
      <c r="W998" t="s">
        <v>4957</v>
      </c>
      <c r="X998">
        <v>136504</v>
      </c>
      <c r="Y998" s="1">
        <v>45665</v>
      </c>
      <c r="Z998" t="s">
        <v>4921</v>
      </c>
      <c r="AA998" s="42" t="s">
        <v>13086</v>
      </c>
      <c r="AB998" s="43">
        <v>10</v>
      </c>
      <c r="AC998" t="s">
        <v>10533</v>
      </c>
      <c r="AD998" t="s">
        <v>10534</v>
      </c>
      <c r="AE998" t="s">
        <v>10535</v>
      </c>
      <c r="AG998" t="s">
        <v>10536</v>
      </c>
      <c r="AH998" s="2">
        <v>45672.826388888891</v>
      </c>
      <c r="AI998" t="s">
        <v>1149</v>
      </c>
      <c r="AJ998" t="s">
        <v>4932</v>
      </c>
      <c r="AK998" s="1">
        <v>45679</v>
      </c>
      <c r="AM998" t="s">
        <v>53</v>
      </c>
      <c r="AP998">
        <v>209</v>
      </c>
      <c r="AQ998" s="1">
        <v>45673</v>
      </c>
      <c r="AR998" s="1">
        <v>45721</v>
      </c>
      <c r="AS998" s="23">
        <v>8558603</v>
      </c>
      <c r="AT998" s="3">
        <v>8558603</v>
      </c>
      <c r="BP998" t="s">
        <v>332</v>
      </c>
    </row>
    <row r="999" spans="1:73" ht="15" hidden="1" customHeight="1" x14ac:dyDescent="0.25">
      <c r="A999">
        <v>27649</v>
      </c>
      <c r="B999">
        <v>27649</v>
      </c>
      <c r="D999" s="31"/>
      <c r="F999" s="31"/>
      <c r="H999" s="31"/>
      <c r="J999" s="31"/>
      <c r="L999" s="31"/>
      <c r="N999" s="31"/>
      <c r="P999" s="31"/>
      <c r="R999" s="31"/>
      <c r="T999" s="31"/>
      <c r="U999" t="s">
        <v>52</v>
      </c>
      <c r="V999" t="s">
        <v>60</v>
      </c>
      <c r="W999" t="s">
        <v>4920</v>
      </c>
      <c r="X999">
        <v>850931</v>
      </c>
      <c r="Y999" s="1">
        <v>45662</v>
      </c>
      <c r="Z999" t="s">
        <v>4921</v>
      </c>
      <c r="AA999" s="42" t="s">
        <v>13086</v>
      </c>
      <c r="AB999" s="43">
        <v>10</v>
      </c>
      <c r="AC999" t="s">
        <v>10537</v>
      </c>
      <c r="AD999" t="s">
        <v>10538</v>
      </c>
      <c r="AE999" t="s">
        <v>10539</v>
      </c>
      <c r="AG999" t="s">
        <v>10540</v>
      </c>
      <c r="AH999" s="2">
        <v>45671.680555555555</v>
      </c>
      <c r="AI999" t="s">
        <v>10541</v>
      </c>
      <c r="AJ999" t="s">
        <v>4932</v>
      </c>
      <c r="AK999" s="1">
        <v>45679</v>
      </c>
      <c r="AM999" t="s">
        <v>53</v>
      </c>
      <c r="AP999">
        <v>199</v>
      </c>
      <c r="AQ999" s="1">
        <v>45673</v>
      </c>
      <c r="AR999" s="1">
        <v>45721</v>
      </c>
      <c r="AS999" s="23">
        <v>5218640</v>
      </c>
      <c r="AT999" s="3">
        <v>5218640</v>
      </c>
      <c r="BP999" t="s">
        <v>332</v>
      </c>
    </row>
    <row r="1000" spans="1:73" ht="15" hidden="1" customHeight="1" x14ac:dyDescent="0.25">
      <c r="A1000">
        <v>27651</v>
      </c>
      <c r="B1000">
        <v>27651</v>
      </c>
      <c r="D1000" s="31"/>
      <c r="F1000" s="31"/>
      <c r="H1000" s="31"/>
      <c r="J1000" s="31"/>
      <c r="L1000" s="31"/>
      <c r="N1000" s="31"/>
      <c r="P1000" s="31"/>
      <c r="R1000" s="31"/>
      <c r="T1000" s="31"/>
      <c r="U1000" t="s">
        <v>74</v>
      </c>
      <c r="V1000" t="s">
        <v>4896</v>
      </c>
      <c r="W1000" t="s">
        <v>4920</v>
      </c>
      <c r="X1000">
        <v>526965</v>
      </c>
      <c r="Y1000" s="1">
        <v>45271</v>
      </c>
      <c r="Z1000" t="s">
        <v>4921</v>
      </c>
      <c r="AA1000" s="42" t="s">
        <v>13086</v>
      </c>
      <c r="AB1000" s="43">
        <v>10</v>
      </c>
      <c r="AC1000" t="s">
        <v>10542</v>
      </c>
      <c r="AD1000" t="s">
        <v>10543</v>
      </c>
      <c r="AE1000" t="s">
        <v>10544</v>
      </c>
      <c r="AG1000" t="s">
        <v>10545</v>
      </c>
      <c r="AH1000" s="2">
        <v>45605.708333333336</v>
      </c>
      <c r="AI1000" t="s">
        <v>449</v>
      </c>
      <c r="AJ1000" t="s">
        <v>4927</v>
      </c>
      <c r="AK1000" s="1">
        <v>45679</v>
      </c>
      <c r="AM1000" t="s">
        <v>53</v>
      </c>
      <c r="AP1000">
        <v>205</v>
      </c>
      <c r="AQ1000" s="1">
        <v>45673</v>
      </c>
      <c r="AR1000" s="1">
        <v>45702</v>
      </c>
      <c r="AS1000" s="23">
        <v>6755840</v>
      </c>
      <c r="AT1000" s="3">
        <v>6755840</v>
      </c>
      <c r="BP1000" t="s">
        <v>332</v>
      </c>
    </row>
    <row r="1001" spans="1:73" ht="15" hidden="1" customHeight="1" x14ac:dyDescent="0.25">
      <c r="A1001">
        <v>27656</v>
      </c>
      <c r="B1001">
        <v>27656</v>
      </c>
      <c r="D1001" s="31"/>
      <c r="F1001" s="31"/>
      <c r="H1001" s="31"/>
      <c r="J1001" s="31"/>
      <c r="L1001" s="31"/>
      <c r="N1001" s="31"/>
      <c r="P1001" s="31"/>
      <c r="R1001" s="31"/>
      <c r="T1001" s="31"/>
      <c r="U1001" t="s">
        <v>52</v>
      </c>
      <c r="V1001" t="s">
        <v>61</v>
      </c>
      <c r="W1001" t="s">
        <v>4920</v>
      </c>
      <c r="X1001">
        <v>640821</v>
      </c>
      <c r="Y1001" s="1">
        <v>45386</v>
      </c>
      <c r="Z1001" t="s">
        <v>4921</v>
      </c>
      <c r="AA1001" s="42" t="s">
        <v>13086</v>
      </c>
      <c r="AB1001" s="43">
        <v>10</v>
      </c>
      <c r="AC1001" t="s">
        <v>10546</v>
      </c>
      <c r="AD1001" t="s">
        <v>10547</v>
      </c>
      <c r="AE1001" t="s">
        <v>10548</v>
      </c>
      <c r="AG1001" t="s">
        <v>10549</v>
      </c>
      <c r="AH1001" s="2">
        <v>45613</v>
      </c>
      <c r="AI1001" t="s">
        <v>205</v>
      </c>
      <c r="AJ1001" t="s">
        <v>4927</v>
      </c>
      <c r="AK1001" s="1">
        <v>45679</v>
      </c>
      <c r="AM1001" t="s">
        <v>53</v>
      </c>
      <c r="AP1001">
        <v>207</v>
      </c>
      <c r="AQ1001" s="1">
        <v>45673</v>
      </c>
      <c r="AR1001" s="1">
        <v>45722</v>
      </c>
      <c r="AS1001" s="23">
        <v>4618418</v>
      </c>
      <c r="AT1001" s="3">
        <v>4618418</v>
      </c>
      <c r="BP1001" t="s">
        <v>332</v>
      </c>
    </row>
    <row r="1002" spans="1:73" ht="15" hidden="1" customHeight="1" x14ac:dyDescent="0.25">
      <c r="A1002">
        <v>27664</v>
      </c>
      <c r="B1002">
        <v>27664</v>
      </c>
      <c r="D1002" s="31"/>
      <c r="F1002" s="31"/>
      <c r="H1002" s="31"/>
      <c r="J1002" s="31"/>
      <c r="L1002" s="31"/>
      <c r="N1002" s="31"/>
      <c r="P1002" s="31"/>
      <c r="R1002" s="31"/>
      <c r="T1002" s="31"/>
      <c r="U1002" t="s">
        <v>74</v>
      </c>
      <c r="V1002" t="s">
        <v>97</v>
      </c>
      <c r="W1002" t="s">
        <v>4920</v>
      </c>
      <c r="X1002">
        <v>705800</v>
      </c>
      <c r="Y1002" s="1">
        <v>45449</v>
      </c>
      <c r="Z1002" t="s">
        <v>4921</v>
      </c>
      <c r="AA1002" s="42" t="s">
        <v>13086</v>
      </c>
      <c r="AB1002" s="43">
        <v>10</v>
      </c>
      <c r="AC1002" t="s">
        <v>10550</v>
      </c>
      <c r="AD1002" t="s">
        <v>10551</v>
      </c>
      <c r="AE1002" t="s">
        <v>10552</v>
      </c>
      <c r="AG1002" t="s">
        <v>10553</v>
      </c>
      <c r="AH1002" s="2">
        <v>45671.888888888891</v>
      </c>
      <c r="AI1002" t="s">
        <v>5636</v>
      </c>
      <c r="AJ1002" t="s">
        <v>4932</v>
      </c>
      <c r="AK1002" s="1">
        <v>45679</v>
      </c>
      <c r="AM1002" t="s">
        <v>53</v>
      </c>
      <c r="AP1002">
        <v>210</v>
      </c>
      <c r="AQ1002" s="1">
        <v>45673</v>
      </c>
      <c r="AR1002" s="1">
        <v>45693</v>
      </c>
      <c r="AS1002" s="23">
        <v>9037944</v>
      </c>
      <c r="AT1002" s="3">
        <v>9037944</v>
      </c>
      <c r="BP1002" t="s">
        <v>332</v>
      </c>
    </row>
    <row r="1003" spans="1:73" ht="15" hidden="1" customHeight="1" x14ac:dyDescent="0.25">
      <c r="A1003">
        <v>27652</v>
      </c>
      <c r="B1003">
        <v>27652</v>
      </c>
      <c r="D1003" s="31"/>
      <c r="F1003" s="31"/>
      <c r="H1003" s="31"/>
      <c r="J1003" s="31"/>
      <c r="L1003" s="31"/>
      <c r="N1003" s="31"/>
      <c r="P1003" s="31"/>
      <c r="R1003" s="31"/>
      <c r="T1003" s="31"/>
      <c r="U1003" t="s">
        <v>101</v>
      </c>
      <c r="V1003" t="s">
        <v>884</v>
      </c>
      <c r="W1003" t="s">
        <v>4920</v>
      </c>
      <c r="X1003">
        <v>547860</v>
      </c>
      <c r="Y1003" s="1">
        <v>45294</v>
      </c>
      <c r="Z1003" t="s">
        <v>4921</v>
      </c>
      <c r="AA1003" s="42" t="s">
        <v>13086</v>
      </c>
      <c r="AB1003" s="43">
        <v>10</v>
      </c>
      <c r="AC1003" t="s">
        <v>10554</v>
      </c>
      <c r="AD1003" t="s">
        <v>10555</v>
      </c>
      <c r="AE1003" t="s">
        <v>10556</v>
      </c>
      <c r="AG1003" t="s">
        <v>10557</v>
      </c>
      <c r="AH1003" s="2">
        <v>45651.375</v>
      </c>
      <c r="AI1003" t="s">
        <v>10558</v>
      </c>
      <c r="AJ1003" t="s">
        <v>4927</v>
      </c>
      <c r="AK1003" s="1">
        <v>45679</v>
      </c>
      <c r="AM1003" t="s">
        <v>53</v>
      </c>
      <c r="AP1003">
        <v>204</v>
      </c>
      <c r="AQ1003" s="1">
        <v>45673</v>
      </c>
      <c r="AR1003" s="1">
        <v>45722</v>
      </c>
      <c r="AS1003" s="23">
        <v>4188664</v>
      </c>
      <c r="AT1003" s="3">
        <v>4188664</v>
      </c>
      <c r="BP1003" t="s">
        <v>332</v>
      </c>
    </row>
    <row r="1004" spans="1:73" ht="15" hidden="1" customHeight="1" x14ac:dyDescent="0.25">
      <c r="A1004">
        <v>27650</v>
      </c>
      <c r="B1004">
        <v>27650</v>
      </c>
      <c r="D1004" s="31"/>
      <c r="F1004" s="31"/>
      <c r="H1004" s="31"/>
      <c r="J1004" s="31"/>
      <c r="L1004" s="31"/>
      <c r="N1004" s="31"/>
      <c r="P1004" s="31"/>
      <c r="R1004" s="31"/>
      <c r="T1004" s="31"/>
      <c r="U1004" t="s">
        <v>74</v>
      </c>
      <c r="V1004" t="s">
        <v>5025</v>
      </c>
      <c r="W1004" t="s">
        <v>4920</v>
      </c>
      <c r="X1004">
        <v>693475</v>
      </c>
      <c r="Y1004" s="1">
        <v>45436</v>
      </c>
      <c r="Z1004" t="s">
        <v>4921</v>
      </c>
      <c r="AA1004" s="42" t="s">
        <v>13086</v>
      </c>
      <c r="AB1004" s="43">
        <v>10</v>
      </c>
      <c r="AC1004" t="s">
        <v>10559</v>
      </c>
      <c r="AD1004" t="s">
        <v>10560</v>
      </c>
      <c r="AE1004" t="s">
        <v>10561</v>
      </c>
      <c r="AG1004" t="s">
        <v>10562</v>
      </c>
      <c r="AH1004" s="2">
        <v>45559.513888888891</v>
      </c>
      <c r="AI1004" t="s">
        <v>4976</v>
      </c>
      <c r="AJ1004" t="s">
        <v>4927</v>
      </c>
      <c r="AK1004" s="1">
        <v>45679</v>
      </c>
      <c r="AM1004" t="s">
        <v>53</v>
      </c>
      <c r="AP1004">
        <v>202</v>
      </c>
      <c r="AQ1004" s="1">
        <v>45673</v>
      </c>
      <c r="AR1004" s="1">
        <v>45715</v>
      </c>
      <c r="AS1004" s="23">
        <v>15145472</v>
      </c>
      <c r="AT1004" s="3">
        <v>14000000</v>
      </c>
      <c r="BP1004" t="s">
        <v>332</v>
      </c>
    </row>
    <row r="1005" spans="1:73" ht="15" hidden="1" customHeight="1" x14ac:dyDescent="0.25">
      <c r="A1005">
        <v>27659</v>
      </c>
      <c r="B1005">
        <v>27659</v>
      </c>
      <c r="D1005" s="31"/>
      <c r="F1005" s="31"/>
      <c r="H1005" s="31"/>
      <c r="J1005" s="31"/>
      <c r="L1005" s="31"/>
      <c r="N1005" s="31"/>
      <c r="P1005" s="31"/>
      <c r="R1005" s="31"/>
      <c r="T1005" s="31"/>
      <c r="U1005" t="s">
        <v>101</v>
      </c>
      <c r="V1005" t="s">
        <v>101</v>
      </c>
      <c r="W1005" t="s">
        <v>4920</v>
      </c>
      <c r="X1005">
        <v>479680</v>
      </c>
      <c r="Y1005" s="1">
        <v>45225</v>
      </c>
      <c r="Z1005" t="s">
        <v>4921</v>
      </c>
      <c r="AA1005" s="42" t="s">
        <v>13086</v>
      </c>
      <c r="AB1005" s="43">
        <v>10</v>
      </c>
      <c r="AC1005" t="s">
        <v>10563</v>
      </c>
      <c r="AD1005" t="s">
        <v>10564</v>
      </c>
      <c r="AE1005" t="s">
        <v>10565</v>
      </c>
      <c r="AG1005" t="s">
        <v>10566</v>
      </c>
      <c r="AH1005" s="2">
        <v>45572.357638888891</v>
      </c>
      <c r="AI1005" t="s">
        <v>5068</v>
      </c>
      <c r="AJ1005" t="s">
        <v>4927</v>
      </c>
      <c r="AK1005" s="1">
        <v>45679</v>
      </c>
      <c r="AM1005" t="s">
        <v>53</v>
      </c>
      <c r="AP1005">
        <v>208</v>
      </c>
      <c r="AQ1005" s="1">
        <v>45673</v>
      </c>
      <c r="AR1005" s="1">
        <v>45716</v>
      </c>
      <c r="AS1005" s="23">
        <v>11893492</v>
      </c>
      <c r="AT1005" s="3">
        <v>10283391.939999999</v>
      </c>
      <c r="BP1005" t="s">
        <v>332</v>
      </c>
    </row>
    <row r="1006" spans="1:73" ht="15" hidden="1" customHeight="1" x14ac:dyDescent="0.25">
      <c r="A1006" s="17">
        <v>27647</v>
      </c>
      <c r="B1006" s="17">
        <v>27647</v>
      </c>
      <c r="C1006" s="17"/>
      <c r="D1006" s="17"/>
      <c r="E1006" s="17"/>
      <c r="F1006" s="17"/>
      <c r="G1006" s="17"/>
      <c r="H1006" s="17"/>
      <c r="I1006" s="17"/>
      <c r="J1006" s="17"/>
      <c r="K1006" s="17"/>
      <c r="L1006" s="17"/>
      <c r="M1006" s="17"/>
      <c r="N1006" s="17"/>
      <c r="O1006" s="17"/>
      <c r="P1006" s="17"/>
      <c r="Q1006" s="17"/>
      <c r="R1006" s="17"/>
      <c r="S1006" s="17"/>
      <c r="T1006" s="17"/>
      <c r="U1006" t="s">
        <v>74</v>
      </c>
      <c r="V1006" s="17" t="s">
        <v>4896</v>
      </c>
      <c r="W1006" s="17" t="s">
        <v>4920</v>
      </c>
      <c r="X1006" s="17">
        <v>357525</v>
      </c>
      <c r="Y1006" s="18">
        <v>45110</v>
      </c>
      <c r="Z1006" s="17" t="s">
        <v>4921</v>
      </c>
      <c r="AA1006" s="42" t="s">
        <v>13086</v>
      </c>
      <c r="AB1006" s="43">
        <v>10</v>
      </c>
      <c r="AC1006" s="17" t="s">
        <v>14735</v>
      </c>
      <c r="AD1006" s="17" t="s">
        <v>14736</v>
      </c>
      <c r="AE1006" s="17" t="s">
        <v>14737</v>
      </c>
      <c r="AG1006" s="17" t="s">
        <v>15885</v>
      </c>
      <c r="AH1006" s="20">
        <v>45344.796527777777</v>
      </c>
      <c r="AI1006" s="17" t="s">
        <v>15886</v>
      </c>
      <c r="AJ1006" s="17" t="s">
        <v>4927</v>
      </c>
      <c r="AM1006" s="17" t="s">
        <v>53</v>
      </c>
      <c r="AP1006" s="17">
        <v>198</v>
      </c>
      <c r="AQ1006" s="18">
        <v>45673</v>
      </c>
      <c r="AR1006" s="17"/>
      <c r="AS1006" s="23">
        <v>3605980</v>
      </c>
      <c r="AT1006" s="21"/>
      <c r="BP1006" t="s">
        <v>84</v>
      </c>
    </row>
    <row r="1007" spans="1:73" ht="15" hidden="1" customHeight="1" x14ac:dyDescent="0.25">
      <c r="A1007" s="7">
        <v>27654</v>
      </c>
      <c r="B1007" s="7">
        <v>27654</v>
      </c>
      <c r="C1007" s="7"/>
      <c r="D1007" s="7"/>
      <c r="E1007" s="7"/>
      <c r="F1007" s="7"/>
      <c r="G1007" s="7"/>
      <c r="H1007" s="7"/>
      <c r="I1007" s="7"/>
      <c r="J1007" s="7"/>
      <c r="K1007" s="7"/>
      <c r="L1007" s="7"/>
      <c r="M1007" s="7"/>
      <c r="N1007" s="7"/>
      <c r="O1007" s="7"/>
      <c r="P1007" s="7"/>
      <c r="Q1007" s="7"/>
      <c r="R1007" s="7"/>
      <c r="S1007" s="7"/>
      <c r="T1007" s="7"/>
      <c r="U1007" s="7" t="s">
        <v>52</v>
      </c>
      <c r="V1007" s="7" t="s">
        <v>60</v>
      </c>
      <c r="W1007" s="7" t="s">
        <v>4957</v>
      </c>
      <c r="X1007" s="7">
        <v>61601</v>
      </c>
      <c r="Y1007" s="8">
        <v>45238</v>
      </c>
      <c r="Z1007" s="7" t="s">
        <v>4921</v>
      </c>
      <c r="AA1007" s="40" t="s">
        <v>13086</v>
      </c>
      <c r="AB1007" s="41">
        <v>10</v>
      </c>
      <c r="AC1007" s="7" t="s">
        <v>14738</v>
      </c>
      <c r="AD1007" s="7" t="s">
        <v>14739</v>
      </c>
      <c r="AE1007" s="7" t="s">
        <v>14740</v>
      </c>
      <c r="AF1007" s="7"/>
      <c r="AG1007" s="7" t="s">
        <v>15887</v>
      </c>
      <c r="AH1007" s="9">
        <v>45536.00277777778</v>
      </c>
      <c r="AI1007" s="7" t="s">
        <v>5102</v>
      </c>
      <c r="AJ1007" s="7" t="s">
        <v>4927</v>
      </c>
      <c r="AK1007" s="7"/>
      <c r="AL1007" s="7"/>
      <c r="AM1007" s="7" t="s">
        <v>53</v>
      </c>
      <c r="AN1007" s="7"/>
      <c r="AO1007" s="7"/>
      <c r="AP1007" s="7">
        <v>203</v>
      </c>
      <c r="AQ1007" s="8">
        <v>45673</v>
      </c>
      <c r="AR1007" s="8">
        <v>45679</v>
      </c>
      <c r="AS1007" s="23">
        <v>7864526</v>
      </c>
      <c r="AT1007" s="7"/>
      <c r="BP1007" s="7" t="s">
        <v>107</v>
      </c>
    </row>
    <row r="1008" spans="1:73" ht="15" customHeight="1" x14ac:dyDescent="0.25">
      <c r="A1008">
        <v>27242</v>
      </c>
      <c r="B1008">
        <v>27242</v>
      </c>
      <c r="Q1008" s="31">
        <f>AT1008</f>
        <v>51876165.030000001</v>
      </c>
      <c r="U1008" t="s">
        <v>251</v>
      </c>
      <c r="V1008" t="s">
        <v>251</v>
      </c>
      <c r="W1008" t="s">
        <v>63</v>
      </c>
      <c r="X1008">
        <v>304488</v>
      </c>
      <c r="Y1008" s="1">
        <v>44846</v>
      </c>
      <c r="Z1008" t="s">
        <v>370</v>
      </c>
      <c r="AA1008" s="42" t="s">
        <v>4872</v>
      </c>
      <c r="AB1008" s="43">
        <v>3.14</v>
      </c>
      <c r="AC1008" t="s">
        <v>3398</v>
      </c>
      <c r="AD1008" t="s">
        <v>2298</v>
      </c>
      <c r="AE1008" t="s">
        <v>3399</v>
      </c>
      <c r="AF1008">
        <v>31607892390042</v>
      </c>
      <c r="AG1008" t="s">
        <v>3400</v>
      </c>
      <c r="AH1008" s="2">
        <v>45646</v>
      </c>
      <c r="AI1008" t="s">
        <v>3401</v>
      </c>
      <c r="AK1008" s="1">
        <v>45721</v>
      </c>
      <c r="AL1008" t="s">
        <v>3402</v>
      </c>
      <c r="AM1008" t="s">
        <v>70</v>
      </c>
      <c r="AN1008" t="s">
        <v>3402</v>
      </c>
      <c r="AP1008">
        <v>83</v>
      </c>
      <c r="AQ1008" s="1">
        <v>45674</v>
      </c>
      <c r="AR1008" s="1">
        <v>45727</v>
      </c>
      <c r="AS1008" s="23">
        <v>69336200</v>
      </c>
      <c r="AT1008" s="3">
        <v>51876165.030000001</v>
      </c>
      <c r="AV1008" t="s">
        <v>2802</v>
      </c>
      <c r="AW1008" t="s">
        <v>251</v>
      </c>
      <c r="AX1008" s="1">
        <v>45651</v>
      </c>
      <c r="AY1008" s="1">
        <v>45777</v>
      </c>
      <c r="AZ1008">
        <v>32</v>
      </c>
      <c r="BA1008">
        <v>0</v>
      </c>
      <c r="BD1008" t="s">
        <v>52</v>
      </c>
      <c r="BI1008" t="s">
        <v>2298</v>
      </c>
      <c r="BJ1008">
        <v>1</v>
      </c>
      <c r="BK1008" t="s">
        <v>55</v>
      </c>
      <c r="BL1008">
        <v>132</v>
      </c>
      <c r="BM1008" t="s">
        <v>56</v>
      </c>
      <c r="BP1008" t="s">
        <v>332</v>
      </c>
      <c r="BQ1008" t="s">
        <v>58</v>
      </c>
      <c r="BR1008" t="s">
        <v>58</v>
      </c>
      <c r="BS1008" t="s">
        <v>58</v>
      </c>
      <c r="BT1008" t="s">
        <v>3403</v>
      </c>
      <c r="BU1008" t="s">
        <v>3404</v>
      </c>
    </row>
    <row r="1009" spans="1:73" ht="15" customHeight="1" x14ac:dyDescent="0.25">
      <c r="A1009">
        <v>27218</v>
      </c>
      <c r="B1009">
        <v>27218</v>
      </c>
      <c r="H1009" s="31">
        <f>AT1009</f>
        <v>8241100</v>
      </c>
      <c r="U1009" t="s">
        <v>251</v>
      </c>
      <c r="V1009" t="s">
        <v>251</v>
      </c>
      <c r="W1009" t="s">
        <v>63</v>
      </c>
      <c r="X1009">
        <v>297175</v>
      </c>
      <c r="Y1009" s="1">
        <v>44796</v>
      </c>
      <c r="Z1009" t="s">
        <v>139</v>
      </c>
      <c r="AA1009" s="42" t="s">
        <v>4863</v>
      </c>
      <c r="AB1009" s="43">
        <v>3</v>
      </c>
      <c r="AC1009" t="s">
        <v>3405</v>
      </c>
      <c r="AD1009" t="s">
        <v>3406</v>
      </c>
      <c r="AE1009" t="s">
        <v>3406</v>
      </c>
      <c r="AF1009">
        <v>50907005790017</v>
      </c>
      <c r="AG1009" t="s">
        <v>3407</v>
      </c>
      <c r="AH1009" s="2">
        <v>45607</v>
      </c>
      <c r="AI1009" t="s">
        <v>3408</v>
      </c>
      <c r="AK1009" s="1">
        <v>45700</v>
      </c>
      <c r="AL1009" t="s">
        <v>3409</v>
      </c>
      <c r="AM1009" t="s">
        <v>53</v>
      </c>
      <c r="AN1009" t="s">
        <v>3409</v>
      </c>
      <c r="AP1009">
        <v>86</v>
      </c>
      <c r="AQ1009" s="1">
        <v>45674</v>
      </c>
      <c r="AR1009" s="1">
        <v>45736</v>
      </c>
      <c r="AS1009" s="23">
        <v>11773000</v>
      </c>
      <c r="AT1009" s="3">
        <v>8241100</v>
      </c>
      <c r="AV1009" t="s">
        <v>2802</v>
      </c>
      <c r="AW1009" t="s">
        <v>251</v>
      </c>
      <c r="AX1009" s="1">
        <v>45650</v>
      </c>
      <c r="AY1009" s="1">
        <v>45777</v>
      </c>
      <c r="AZ1009">
        <v>11</v>
      </c>
      <c r="BA1009">
        <v>0</v>
      </c>
      <c r="BD1009" t="s">
        <v>52</v>
      </c>
      <c r="BI1009" t="s">
        <v>145</v>
      </c>
      <c r="BJ1009">
        <v>1</v>
      </c>
      <c r="BK1009" t="s">
        <v>55</v>
      </c>
      <c r="BL1009">
        <v>91</v>
      </c>
      <c r="BM1009" t="s">
        <v>56</v>
      </c>
      <c r="BP1009" t="s">
        <v>332</v>
      </c>
      <c r="BQ1009" t="s">
        <v>58</v>
      </c>
      <c r="BR1009" t="s">
        <v>58</v>
      </c>
      <c r="BS1009" t="s">
        <v>58</v>
      </c>
      <c r="BT1009" t="s">
        <v>3410</v>
      </c>
      <c r="BU1009" t="s">
        <v>3411</v>
      </c>
    </row>
    <row r="1010" spans="1:73" ht="15" customHeight="1" x14ac:dyDescent="0.25">
      <c r="A1010">
        <v>27243</v>
      </c>
      <c r="B1010">
        <v>27243</v>
      </c>
      <c r="Q1010" s="31">
        <f>AT1010</f>
        <v>9211702.5</v>
      </c>
      <c r="U1010" t="s">
        <v>251</v>
      </c>
      <c r="V1010" t="s">
        <v>251</v>
      </c>
      <c r="W1010" t="s">
        <v>63</v>
      </c>
      <c r="X1010">
        <v>313729</v>
      </c>
      <c r="Y1010" s="1">
        <v>44924</v>
      </c>
      <c r="Z1010" t="s">
        <v>64</v>
      </c>
      <c r="AA1010" s="42" t="s">
        <v>4872</v>
      </c>
      <c r="AB1010" s="43">
        <v>3.14</v>
      </c>
      <c r="AC1010" t="s">
        <v>3412</v>
      </c>
      <c r="AD1010" t="s">
        <v>2298</v>
      </c>
      <c r="AE1010" t="s">
        <v>3413</v>
      </c>
      <c r="AF1010">
        <v>52504060005168</v>
      </c>
      <c r="AG1010" t="s">
        <v>3414</v>
      </c>
      <c r="AH1010" s="2">
        <v>45644</v>
      </c>
      <c r="AI1010" t="s">
        <v>3415</v>
      </c>
      <c r="AK1010" s="1">
        <v>45695</v>
      </c>
      <c r="AL1010" t="s">
        <v>3416</v>
      </c>
      <c r="AM1010" t="s">
        <v>70</v>
      </c>
      <c r="AN1010" t="s">
        <v>3416</v>
      </c>
      <c r="AP1010">
        <v>82</v>
      </c>
      <c r="AQ1010" s="1">
        <v>45674</v>
      </c>
      <c r="AR1010" s="1">
        <v>45727</v>
      </c>
      <c r="AS1010" s="23">
        <v>13497000</v>
      </c>
      <c r="AT1010" s="3">
        <v>9211702.5</v>
      </c>
      <c r="AV1010" t="s">
        <v>2802</v>
      </c>
      <c r="AW1010" t="s">
        <v>251</v>
      </c>
      <c r="AX1010" s="1">
        <v>45651</v>
      </c>
      <c r="AY1010" s="1">
        <v>45778</v>
      </c>
      <c r="AZ1010">
        <v>6</v>
      </c>
      <c r="BA1010">
        <v>0</v>
      </c>
      <c r="BD1010" t="s">
        <v>52</v>
      </c>
      <c r="BI1010" t="s">
        <v>2298</v>
      </c>
      <c r="BJ1010">
        <v>1</v>
      </c>
      <c r="BK1010" t="s">
        <v>55</v>
      </c>
      <c r="BL1010">
        <v>85</v>
      </c>
      <c r="BM1010" t="s">
        <v>56</v>
      </c>
      <c r="BP1010" t="s">
        <v>332</v>
      </c>
      <c r="BQ1010" t="s">
        <v>58</v>
      </c>
      <c r="BR1010" t="s">
        <v>59</v>
      </c>
      <c r="BS1010" t="s">
        <v>58</v>
      </c>
      <c r="BT1010" s="5" t="s">
        <v>3417</v>
      </c>
      <c r="BU1010" t="s">
        <v>3418</v>
      </c>
    </row>
    <row r="1011" spans="1:73" ht="15" customHeight="1" x14ac:dyDescent="0.25">
      <c r="A1011">
        <v>27672</v>
      </c>
      <c r="B1011">
        <v>27672</v>
      </c>
      <c r="R1011" s="31">
        <f>AT1011</f>
        <v>21494864</v>
      </c>
      <c r="U1011" t="s">
        <v>511</v>
      </c>
      <c r="V1011" t="s">
        <v>1205</v>
      </c>
      <c r="W1011" t="s">
        <v>63</v>
      </c>
      <c r="X1011">
        <v>253596</v>
      </c>
      <c r="Y1011" s="1">
        <v>44603</v>
      </c>
      <c r="Z1011" t="s">
        <v>75</v>
      </c>
      <c r="AA1011" s="42" t="s">
        <v>4872</v>
      </c>
      <c r="AB1011" s="43">
        <v>3.14</v>
      </c>
      <c r="AC1011" t="s">
        <v>3419</v>
      </c>
      <c r="AD1011" t="s">
        <v>3420</v>
      </c>
      <c r="AE1011" t="s">
        <v>3421</v>
      </c>
      <c r="AF1011">
        <v>30201913410033</v>
      </c>
      <c r="AG1011" t="s">
        <v>1245</v>
      </c>
      <c r="AH1011" s="2">
        <v>45598.004861111112</v>
      </c>
      <c r="AI1011" t="s">
        <v>3422</v>
      </c>
      <c r="AK1011" s="1">
        <v>45677</v>
      </c>
      <c r="AL1011" t="s">
        <v>3423</v>
      </c>
      <c r="AM1011" t="s">
        <v>53</v>
      </c>
      <c r="AN1011" t="s">
        <v>3423</v>
      </c>
      <c r="AP1011">
        <v>89</v>
      </c>
      <c r="AQ1011" s="1">
        <v>45674</v>
      </c>
      <c r="AR1011" s="1">
        <v>45729</v>
      </c>
      <c r="AS1011" s="23">
        <v>30135520</v>
      </c>
      <c r="AT1011" s="3">
        <v>21494864</v>
      </c>
      <c r="AV1011" t="s">
        <v>54</v>
      </c>
      <c r="AW1011" t="s">
        <v>52</v>
      </c>
      <c r="AX1011" s="1">
        <v>45674</v>
      </c>
      <c r="AY1011" s="1">
        <v>45777</v>
      </c>
      <c r="AZ1011">
        <v>-12</v>
      </c>
      <c r="BA1011">
        <v>0</v>
      </c>
      <c r="BD1011" t="s">
        <v>52</v>
      </c>
      <c r="BI1011" t="s">
        <v>312</v>
      </c>
      <c r="BJ1011">
        <v>1</v>
      </c>
      <c r="BK1011" t="s">
        <v>55</v>
      </c>
      <c r="BL1011">
        <v>54</v>
      </c>
      <c r="BM1011" t="s">
        <v>56</v>
      </c>
      <c r="BP1011" t="s">
        <v>332</v>
      </c>
      <c r="BQ1011" t="s">
        <v>58</v>
      </c>
      <c r="BR1011" t="s">
        <v>58</v>
      </c>
      <c r="BS1011" t="s">
        <v>58</v>
      </c>
      <c r="BT1011" t="s">
        <v>3424</v>
      </c>
      <c r="BU1011" t="s">
        <v>3425</v>
      </c>
    </row>
    <row r="1012" spans="1:73" ht="15" customHeight="1" x14ac:dyDescent="0.25">
      <c r="A1012">
        <v>27665</v>
      </c>
      <c r="B1012">
        <v>27665</v>
      </c>
      <c r="H1012" s="31">
        <f>AT1012</f>
        <v>7912072</v>
      </c>
      <c r="U1012" t="s">
        <v>52</v>
      </c>
      <c r="V1012" t="s">
        <v>60</v>
      </c>
      <c r="W1012" t="s">
        <v>196</v>
      </c>
      <c r="X1012">
        <v>17975</v>
      </c>
      <c r="Y1012" s="1">
        <v>45485</v>
      </c>
      <c r="Z1012" t="s">
        <v>139</v>
      </c>
      <c r="AA1012" s="42" t="s">
        <v>4863</v>
      </c>
      <c r="AB1012" s="43">
        <v>3</v>
      </c>
      <c r="AC1012" t="s">
        <v>3426</v>
      </c>
      <c r="AD1012" t="s">
        <v>3427</v>
      </c>
      <c r="AE1012" t="s">
        <v>3428</v>
      </c>
      <c r="AF1012">
        <v>31906933990019</v>
      </c>
      <c r="AG1012" t="s">
        <v>3429</v>
      </c>
      <c r="AH1012" s="2">
        <v>45660</v>
      </c>
      <c r="AI1012" t="s">
        <v>3430</v>
      </c>
      <c r="AK1012" s="1">
        <v>45685</v>
      </c>
      <c r="AL1012" t="s">
        <v>3431</v>
      </c>
      <c r="AM1012" t="s">
        <v>53</v>
      </c>
      <c r="AN1012" t="s">
        <v>3431</v>
      </c>
      <c r="AP1012">
        <v>87</v>
      </c>
      <c r="AQ1012" s="1">
        <v>45674</v>
      </c>
      <c r="AR1012" s="1">
        <v>45700</v>
      </c>
      <c r="AS1012" s="23">
        <v>11302960</v>
      </c>
      <c r="AT1012" s="3">
        <v>7912072</v>
      </c>
      <c r="AV1012" t="s">
        <v>54</v>
      </c>
      <c r="AW1012" t="s">
        <v>52</v>
      </c>
      <c r="AX1012" s="1">
        <v>45674</v>
      </c>
      <c r="AY1012" s="1">
        <v>45777</v>
      </c>
      <c r="AZ1012">
        <v>-4</v>
      </c>
      <c r="BA1012">
        <v>0</v>
      </c>
      <c r="BD1012" t="s">
        <v>52</v>
      </c>
      <c r="BI1012" t="s">
        <v>145</v>
      </c>
      <c r="BJ1012">
        <v>1</v>
      </c>
      <c r="BK1012" t="s">
        <v>55</v>
      </c>
      <c r="BL1012">
        <v>71</v>
      </c>
      <c r="BM1012" t="s">
        <v>56</v>
      </c>
      <c r="BP1012" t="s">
        <v>332</v>
      </c>
      <c r="BQ1012" t="s">
        <v>58</v>
      </c>
      <c r="BR1012" t="s">
        <v>58</v>
      </c>
      <c r="BS1012" t="s">
        <v>58</v>
      </c>
      <c r="BT1012" t="s">
        <v>3432</v>
      </c>
      <c r="BU1012" t="s">
        <v>3433</v>
      </c>
    </row>
    <row r="1013" spans="1:73" ht="15" customHeight="1" x14ac:dyDescent="0.25">
      <c r="A1013">
        <v>27666</v>
      </c>
      <c r="B1013">
        <v>27666</v>
      </c>
      <c r="R1013" s="31">
        <f>AT1013</f>
        <v>63264810</v>
      </c>
      <c r="U1013" t="s">
        <v>511</v>
      </c>
      <c r="V1013" t="s">
        <v>1205</v>
      </c>
      <c r="W1013" t="s">
        <v>63</v>
      </c>
      <c r="X1013">
        <v>242732</v>
      </c>
      <c r="Y1013" s="1">
        <v>44586</v>
      </c>
      <c r="Z1013" t="s">
        <v>75</v>
      </c>
      <c r="AA1013" s="42" t="s">
        <v>4872</v>
      </c>
      <c r="AB1013" s="43">
        <v>3.14</v>
      </c>
      <c r="AC1013" t="s">
        <v>3434</v>
      </c>
      <c r="AD1013" t="s">
        <v>3435</v>
      </c>
      <c r="AE1013" t="s">
        <v>3436</v>
      </c>
      <c r="AF1013">
        <v>41205987220017</v>
      </c>
      <c r="AG1013" t="s">
        <v>3437</v>
      </c>
      <c r="AH1013" s="2">
        <v>45619.09097222222</v>
      </c>
      <c r="AI1013" t="s">
        <v>3438</v>
      </c>
      <c r="AK1013" s="1">
        <v>45684</v>
      </c>
      <c r="AL1013" t="s">
        <v>3439</v>
      </c>
      <c r="AM1013" t="s">
        <v>53</v>
      </c>
      <c r="AN1013" t="s">
        <v>3439</v>
      </c>
      <c r="AP1013">
        <v>88</v>
      </c>
      <c r="AQ1013" s="1">
        <v>45674</v>
      </c>
      <c r="AR1013" s="1">
        <v>45748</v>
      </c>
      <c r="AS1013" s="23">
        <v>101689750</v>
      </c>
      <c r="AT1013" s="3">
        <v>63264810</v>
      </c>
      <c r="AV1013" t="s">
        <v>54</v>
      </c>
      <c r="AW1013" t="s">
        <v>52</v>
      </c>
      <c r="AX1013" s="1">
        <v>45674</v>
      </c>
      <c r="AY1013" s="1">
        <v>45777</v>
      </c>
      <c r="AZ1013">
        <v>-5</v>
      </c>
      <c r="BA1013">
        <v>0</v>
      </c>
      <c r="BD1013" t="s">
        <v>52</v>
      </c>
      <c r="BI1013" t="s">
        <v>312</v>
      </c>
      <c r="BJ1013">
        <v>1</v>
      </c>
      <c r="BK1013" t="s">
        <v>55</v>
      </c>
      <c r="BL1013">
        <v>70</v>
      </c>
      <c r="BM1013" t="s">
        <v>56</v>
      </c>
      <c r="BP1013" t="s">
        <v>332</v>
      </c>
      <c r="BQ1013" t="s">
        <v>58</v>
      </c>
      <c r="BR1013" t="s">
        <v>58</v>
      </c>
      <c r="BS1013" t="s">
        <v>58</v>
      </c>
      <c r="BT1013" t="s">
        <v>3440</v>
      </c>
      <c r="BU1013" t="s">
        <v>3441</v>
      </c>
    </row>
    <row r="1014" spans="1:73" ht="15" customHeight="1" x14ac:dyDescent="0.25">
      <c r="A1014">
        <v>27690</v>
      </c>
      <c r="B1014">
        <v>27690</v>
      </c>
      <c r="G1014" s="31">
        <f>AT1014</f>
        <v>13720000</v>
      </c>
      <c r="U1014" t="s">
        <v>74</v>
      </c>
      <c r="V1014" t="s">
        <v>74</v>
      </c>
      <c r="W1014" t="s">
        <v>63</v>
      </c>
      <c r="X1014">
        <v>375581</v>
      </c>
      <c r="Y1014" s="1">
        <v>45512</v>
      </c>
      <c r="Z1014" t="s">
        <v>231</v>
      </c>
      <c r="AA1014" s="42" t="s">
        <v>4862</v>
      </c>
      <c r="AB1014" s="43">
        <v>3</v>
      </c>
      <c r="AC1014" t="s">
        <v>2120</v>
      </c>
      <c r="AD1014" t="s">
        <v>784</v>
      </c>
      <c r="AE1014" t="s">
        <v>784</v>
      </c>
      <c r="AF1014">
        <v>310081100</v>
      </c>
      <c r="AG1014" t="s">
        <v>3442</v>
      </c>
      <c r="AH1014" s="2">
        <v>45672</v>
      </c>
      <c r="AI1014" t="s">
        <v>3443</v>
      </c>
      <c r="AK1014" s="1">
        <v>45715</v>
      </c>
      <c r="AL1014" s="4" t="s">
        <v>3444</v>
      </c>
      <c r="AM1014" t="s">
        <v>70</v>
      </c>
      <c r="AP1014">
        <v>18160</v>
      </c>
      <c r="AQ1014" s="1">
        <v>45674</v>
      </c>
      <c r="AR1014" s="1">
        <v>45728</v>
      </c>
      <c r="AS1014" s="23">
        <v>13720000</v>
      </c>
      <c r="AT1014" s="3">
        <v>13720000</v>
      </c>
      <c r="AV1014" t="s">
        <v>267</v>
      </c>
      <c r="AW1014" t="s">
        <v>52</v>
      </c>
      <c r="AX1014" s="1">
        <v>45677</v>
      </c>
      <c r="AY1014" s="1">
        <v>45775</v>
      </c>
      <c r="AZ1014">
        <v>-15</v>
      </c>
      <c r="BA1014">
        <v>0</v>
      </c>
      <c r="BD1014" t="s">
        <v>52</v>
      </c>
      <c r="BI1014" t="s">
        <v>784</v>
      </c>
      <c r="BK1014" t="s">
        <v>55</v>
      </c>
      <c r="BL1014">
        <v>56</v>
      </c>
      <c r="BM1014" t="s">
        <v>56</v>
      </c>
      <c r="BP1014" t="s">
        <v>332</v>
      </c>
      <c r="BQ1014" t="s">
        <v>58</v>
      </c>
      <c r="BR1014" t="s">
        <v>58</v>
      </c>
      <c r="BS1014" t="s">
        <v>58</v>
      </c>
      <c r="BT1014" s="5" t="s">
        <v>3445</v>
      </c>
      <c r="BU1014" t="s">
        <v>3446</v>
      </c>
    </row>
    <row r="1015" spans="1:73" ht="15" customHeight="1" x14ac:dyDescent="0.25">
      <c r="A1015">
        <v>27562</v>
      </c>
      <c r="B1015">
        <v>27562</v>
      </c>
      <c r="Q1015" s="31">
        <f>AT1015</f>
        <v>7474555.2199999997</v>
      </c>
      <c r="U1015" t="s">
        <v>251</v>
      </c>
      <c r="V1015" t="s">
        <v>251</v>
      </c>
      <c r="W1015" t="s">
        <v>63</v>
      </c>
      <c r="X1015">
        <v>269512</v>
      </c>
      <c r="Y1015" s="1">
        <v>44649</v>
      </c>
      <c r="Z1015" t="s">
        <v>370</v>
      </c>
      <c r="AA1015" s="42" t="s">
        <v>4872</v>
      </c>
      <c r="AB1015" s="43">
        <v>3.14</v>
      </c>
      <c r="AC1015" t="s">
        <v>3447</v>
      </c>
      <c r="AD1015" t="s">
        <v>2298</v>
      </c>
      <c r="AE1015" t="s">
        <v>3448</v>
      </c>
      <c r="AF1015">
        <v>32203922390058</v>
      </c>
      <c r="AG1015" t="s">
        <v>3449</v>
      </c>
      <c r="AH1015" s="2">
        <v>45661</v>
      </c>
      <c r="AI1015" t="s">
        <v>3450</v>
      </c>
      <c r="AK1015" s="1">
        <v>45698</v>
      </c>
      <c r="AL1015" t="s">
        <v>3451</v>
      </c>
      <c r="AM1015" t="s">
        <v>70</v>
      </c>
      <c r="AN1015" t="s">
        <v>3451</v>
      </c>
      <c r="AP1015">
        <v>84</v>
      </c>
      <c r="AQ1015" s="1">
        <v>45674</v>
      </c>
      <c r="AR1015" s="1">
        <v>45769</v>
      </c>
      <c r="AS1015" s="23">
        <v>8546900</v>
      </c>
      <c r="AT1015" s="3">
        <v>7474555.2199999997</v>
      </c>
      <c r="AV1015" t="s">
        <v>2802</v>
      </c>
      <c r="AW1015" t="s">
        <v>251</v>
      </c>
      <c r="AX1015" s="1">
        <v>45667</v>
      </c>
      <c r="AY1015" s="1">
        <v>45777</v>
      </c>
      <c r="AZ1015">
        <v>9</v>
      </c>
      <c r="BA1015">
        <v>0</v>
      </c>
      <c r="BD1015" t="s">
        <v>52</v>
      </c>
      <c r="BI1015" t="s">
        <v>2298</v>
      </c>
      <c r="BJ1015">
        <v>1</v>
      </c>
      <c r="BK1015" t="s">
        <v>55</v>
      </c>
      <c r="BL1015">
        <v>86</v>
      </c>
      <c r="BM1015" t="s">
        <v>56</v>
      </c>
      <c r="BP1015" t="s">
        <v>332</v>
      </c>
      <c r="BQ1015" t="s">
        <v>58</v>
      </c>
      <c r="BR1015" t="s">
        <v>58</v>
      </c>
      <c r="BS1015" t="s">
        <v>58</v>
      </c>
      <c r="BT1015" t="s">
        <v>3452</v>
      </c>
      <c r="BU1015" t="s">
        <v>3453</v>
      </c>
    </row>
    <row r="1016" spans="1:73" ht="15" customHeight="1" x14ac:dyDescent="0.25">
      <c r="A1016">
        <v>27982</v>
      </c>
      <c r="B1016">
        <v>27982</v>
      </c>
      <c r="H1016" s="31">
        <f>AT1016</f>
        <v>32263000</v>
      </c>
      <c r="U1016" t="s">
        <v>52</v>
      </c>
      <c r="V1016" t="s">
        <v>60</v>
      </c>
      <c r="W1016" t="s">
        <v>196</v>
      </c>
      <c r="X1016">
        <v>2805</v>
      </c>
      <c r="Y1016" s="1">
        <v>45126</v>
      </c>
      <c r="Z1016" t="s">
        <v>139</v>
      </c>
      <c r="AA1016" s="42" t="s">
        <v>4863</v>
      </c>
      <c r="AB1016" s="43">
        <v>3</v>
      </c>
      <c r="AC1016" t="s">
        <v>3454</v>
      </c>
      <c r="AD1016" t="s">
        <v>3455</v>
      </c>
      <c r="AE1016" t="s">
        <v>3455</v>
      </c>
      <c r="AF1016">
        <v>62402016240010</v>
      </c>
      <c r="AG1016" t="s">
        <v>3456</v>
      </c>
      <c r="AH1016" s="2">
        <v>45674</v>
      </c>
      <c r="AI1016" t="s">
        <v>3457</v>
      </c>
      <c r="AK1016" s="1">
        <v>45721</v>
      </c>
      <c r="AL1016" t="s">
        <v>3458</v>
      </c>
      <c r="AM1016" t="s">
        <v>53</v>
      </c>
      <c r="AN1016" t="s">
        <v>3458</v>
      </c>
      <c r="AP1016">
        <v>146</v>
      </c>
      <c r="AQ1016" s="1">
        <v>45674</v>
      </c>
      <c r="AR1016" s="1">
        <v>45735</v>
      </c>
      <c r="AS1016" s="23">
        <v>46090000</v>
      </c>
      <c r="AT1016" s="3">
        <v>32263000</v>
      </c>
      <c r="AV1016" t="s">
        <v>200</v>
      </c>
      <c r="AW1016" t="s">
        <v>201</v>
      </c>
      <c r="AX1016" s="1">
        <v>45691</v>
      </c>
      <c r="AY1016" s="1">
        <v>45777</v>
      </c>
      <c r="AZ1016">
        <v>13</v>
      </c>
      <c r="BA1016">
        <v>0</v>
      </c>
      <c r="BD1016" t="s">
        <v>52</v>
      </c>
      <c r="BI1016" t="s">
        <v>145</v>
      </c>
      <c r="BJ1016">
        <v>1</v>
      </c>
      <c r="BK1016" t="s">
        <v>55</v>
      </c>
      <c r="BL1016">
        <v>131</v>
      </c>
      <c r="BM1016" t="s">
        <v>56</v>
      </c>
      <c r="BP1016" t="s">
        <v>332</v>
      </c>
      <c r="BQ1016" t="s">
        <v>58</v>
      </c>
      <c r="BR1016" t="s">
        <v>58</v>
      </c>
      <c r="BS1016" t="s">
        <v>58</v>
      </c>
      <c r="BT1016" t="s">
        <v>3459</v>
      </c>
      <c r="BU1016" t="s">
        <v>3460</v>
      </c>
    </row>
    <row r="1017" spans="1:73" ht="15" hidden="1" customHeight="1" x14ac:dyDescent="0.25">
      <c r="A1017">
        <v>27671</v>
      </c>
      <c r="B1017">
        <v>27671</v>
      </c>
      <c r="D1017" s="31"/>
      <c r="F1017" s="31"/>
      <c r="H1017" s="31"/>
      <c r="J1017" s="31"/>
      <c r="L1017" s="31"/>
      <c r="N1017" s="31"/>
      <c r="P1017" s="31"/>
      <c r="R1017" s="31"/>
      <c r="T1017" s="31"/>
      <c r="U1017" t="s">
        <v>74</v>
      </c>
      <c r="V1017" t="s">
        <v>5025</v>
      </c>
      <c r="W1017" t="s">
        <v>4957</v>
      </c>
      <c r="X1017">
        <v>76782</v>
      </c>
      <c r="Y1017" s="1">
        <v>45324</v>
      </c>
      <c r="Z1017" t="s">
        <v>4921</v>
      </c>
      <c r="AA1017" s="42" t="s">
        <v>13086</v>
      </c>
      <c r="AB1017" s="43">
        <v>10</v>
      </c>
      <c r="AC1017" t="s">
        <v>10425</v>
      </c>
      <c r="AD1017" t="s">
        <v>10426</v>
      </c>
      <c r="AE1017" t="s">
        <v>10427</v>
      </c>
      <c r="AG1017" t="s">
        <v>10428</v>
      </c>
      <c r="AH1017" s="2">
        <v>45589.645833333336</v>
      </c>
      <c r="AI1017" t="s">
        <v>10429</v>
      </c>
      <c r="AJ1017" t="s">
        <v>4927</v>
      </c>
      <c r="AK1017" s="1">
        <v>45681</v>
      </c>
      <c r="AM1017" t="s">
        <v>53</v>
      </c>
      <c r="AP1017">
        <v>212</v>
      </c>
      <c r="AQ1017" s="1">
        <v>45674</v>
      </c>
      <c r="AR1017" s="1">
        <v>45720</v>
      </c>
      <c r="AS1017" s="23">
        <v>5268569</v>
      </c>
      <c r="AT1017" s="3">
        <v>5268569</v>
      </c>
      <c r="BP1017" t="s">
        <v>332</v>
      </c>
    </row>
    <row r="1018" spans="1:73" ht="15" hidden="1" customHeight="1" x14ac:dyDescent="0.25">
      <c r="A1018">
        <v>27687</v>
      </c>
      <c r="B1018">
        <v>27687</v>
      </c>
      <c r="D1018" s="31"/>
      <c r="F1018" s="31"/>
      <c r="H1018" s="31"/>
      <c r="J1018" s="31"/>
      <c r="L1018" s="31"/>
      <c r="N1018" s="31"/>
      <c r="P1018" s="31"/>
      <c r="R1018" s="31"/>
      <c r="T1018" s="31"/>
      <c r="U1018" t="s">
        <v>52</v>
      </c>
      <c r="V1018" t="s">
        <v>60</v>
      </c>
      <c r="W1018" t="s">
        <v>4920</v>
      </c>
      <c r="X1018">
        <v>844851</v>
      </c>
      <c r="Y1018" s="1">
        <v>45650</v>
      </c>
      <c r="Z1018" t="s">
        <v>4921</v>
      </c>
      <c r="AA1018" s="42" t="s">
        <v>13086</v>
      </c>
      <c r="AB1018" s="43">
        <v>10</v>
      </c>
      <c r="AC1018" t="s">
        <v>10430</v>
      </c>
      <c r="AD1018" t="s">
        <v>10431</v>
      </c>
      <c r="AE1018" t="s">
        <v>10432</v>
      </c>
      <c r="AG1018" t="s">
        <v>10433</v>
      </c>
      <c r="AH1018" s="2">
        <v>45672.458333333336</v>
      </c>
      <c r="AI1018" t="s">
        <v>10005</v>
      </c>
      <c r="AJ1018" t="s">
        <v>4932</v>
      </c>
      <c r="AK1018" s="1">
        <v>45684</v>
      </c>
      <c r="AM1018" t="s">
        <v>53</v>
      </c>
      <c r="AP1018">
        <v>227</v>
      </c>
      <c r="AQ1018" s="1">
        <v>45674</v>
      </c>
      <c r="AR1018" s="1">
        <v>45723</v>
      </c>
      <c r="AS1018" s="23">
        <v>4545260</v>
      </c>
      <c r="AT1018" s="3">
        <v>4545260</v>
      </c>
      <c r="BP1018" t="s">
        <v>332</v>
      </c>
    </row>
    <row r="1019" spans="1:73" ht="15" hidden="1" customHeight="1" x14ac:dyDescent="0.25">
      <c r="A1019">
        <v>27683</v>
      </c>
      <c r="B1019">
        <v>27683</v>
      </c>
      <c r="D1019" s="31"/>
      <c r="F1019" s="31"/>
      <c r="H1019" s="31"/>
      <c r="J1019" s="31"/>
      <c r="L1019" s="31"/>
      <c r="N1019" s="31"/>
      <c r="P1019" s="31"/>
      <c r="R1019" s="31"/>
      <c r="T1019" s="31"/>
      <c r="U1019" t="s">
        <v>74</v>
      </c>
      <c r="V1019" t="s">
        <v>5025</v>
      </c>
      <c r="W1019" t="s">
        <v>4920</v>
      </c>
      <c r="X1019">
        <v>619689</v>
      </c>
      <c r="Y1019" s="1">
        <v>45366</v>
      </c>
      <c r="Z1019" t="s">
        <v>4921</v>
      </c>
      <c r="AA1019" s="42" t="s">
        <v>13086</v>
      </c>
      <c r="AB1019" s="43">
        <v>10</v>
      </c>
      <c r="AC1019" t="s">
        <v>10434</v>
      </c>
      <c r="AD1019" t="s">
        <v>10435</v>
      </c>
      <c r="AE1019" t="s">
        <v>10436</v>
      </c>
      <c r="AG1019" t="s">
        <v>10437</v>
      </c>
      <c r="AH1019" s="2">
        <v>45670</v>
      </c>
      <c r="AI1019" t="s">
        <v>10438</v>
      </c>
      <c r="AJ1019" t="s">
        <v>4932</v>
      </c>
      <c r="AK1019" s="1">
        <v>45702</v>
      </c>
      <c r="AM1019" t="s">
        <v>53</v>
      </c>
      <c r="AP1019">
        <v>234</v>
      </c>
      <c r="AQ1019" s="1">
        <v>45674</v>
      </c>
      <c r="AR1019" s="1">
        <v>45791</v>
      </c>
      <c r="AS1019" s="23">
        <v>11566500</v>
      </c>
      <c r="AT1019" s="3">
        <v>9464187</v>
      </c>
      <c r="BP1019" t="s">
        <v>332</v>
      </c>
    </row>
    <row r="1020" spans="1:73" ht="15" hidden="1" customHeight="1" x14ac:dyDescent="0.25">
      <c r="A1020">
        <v>27669</v>
      </c>
      <c r="B1020">
        <v>27669</v>
      </c>
      <c r="D1020" s="31"/>
      <c r="F1020" s="31"/>
      <c r="H1020" s="31"/>
      <c r="J1020" s="31"/>
      <c r="L1020" s="31"/>
      <c r="N1020" s="31"/>
      <c r="P1020" s="31"/>
      <c r="R1020" s="31"/>
      <c r="T1020" s="31"/>
      <c r="U1020" t="s">
        <v>52</v>
      </c>
      <c r="V1020" t="s">
        <v>61</v>
      </c>
      <c r="W1020" t="s">
        <v>4920</v>
      </c>
      <c r="X1020">
        <v>536500</v>
      </c>
      <c r="Y1020" s="1">
        <v>45281</v>
      </c>
      <c r="Z1020" t="s">
        <v>4921</v>
      </c>
      <c r="AA1020" s="42" t="s">
        <v>13086</v>
      </c>
      <c r="AB1020" s="43">
        <v>10</v>
      </c>
      <c r="AC1020" t="s">
        <v>10439</v>
      </c>
      <c r="AD1020" t="s">
        <v>10440</v>
      </c>
      <c r="AE1020" t="s">
        <v>10441</v>
      </c>
      <c r="AG1020" t="s">
        <v>10442</v>
      </c>
      <c r="AH1020" s="2">
        <v>45604.864583333336</v>
      </c>
      <c r="AI1020" t="s">
        <v>204</v>
      </c>
      <c r="AJ1020" t="s">
        <v>4927</v>
      </c>
      <c r="AK1020" s="1">
        <v>45681</v>
      </c>
      <c r="AM1020" t="s">
        <v>53</v>
      </c>
      <c r="AP1020">
        <v>214</v>
      </c>
      <c r="AQ1020" s="1">
        <v>45674</v>
      </c>
      <c r="AR1020" s="1">
        <v>45721</v>
      </c>
      <c r="AS1020" s="23">
        <v>25509980</v>
      </c>
      <c r="AT1020" s="3">
        <v>10930945.550000001</v>
      </c>
      <c r="BP1020" t="s">
        <v>332</v>
      </c>
    </row>
    <row r="1021" spans="1:73" ht="15" hidden="1" customHeight="1" x14ac:dyDescent="0.25">
      <c r="A1021">
        <v>27670</v>
      </c>
      <c r="B1021">
        <v>27670</v>
      </c>
      <c r="D1021" s="31"/>
      <c r="F1021" s="31"/>
      <c r="H1021" s="31"/>
      <c r="J1021" s="31"/>
      <c r="L1021" s="31"/>
      <c r="N1021" s="31"/>
      <c r="P1021" s="31"/>
      <c r="R1021" s="31"/>
      <c r="T1021" s="31"/>
      <c r="U1021" t="s">
        <v>52</v>
      </c>
      <c r="V1021" t="s">
        <v>61</v>
      </c>
      <c r="W1021" t="s">
        <v>4920</v>
      </c>
      <c r="X1021">
        <v>536500</v>
      </c>
      <c r="Y1021" s="1">
        <v>45281</v>
      </c>
      <c r="Z1021" t="s">
        <v>4921</v>
      </c>
      <c r="AA1021" s="42" t="s">
        <v>13086</v>
      </c>
      <c r="AB1021" s="43">
        <v>10</v>
      </c>
      <c r="AC1021" t="s">
        <v>10439</v>
      </c>
      <c r="AD1021" t="s">
        <v>10440</v>
      </c>
      <c r="AE1021" t="s">
        <v>10443</v>
      </c>
      <c r="AG1021" t="s">
        <v>10442</v>
      </c>
      <c r="AH1021" s="2">
        <v>45604.864583333336</v>
      </c>
      <c r="AI1021" t="s">
        <v>204</v>
      </c>
      <c r="AJ1021" t="s">
        <v>4927</v>
      </c>
      <c r="AK1021" s="1">
        <v>45681</v>
      </c>
      <c r="AM1021" t="s">
        <v>53</v>
      </c>
      <c r="AP1021">
        <v>213</v>
      </c>
      <c r="AQ1021" s="1">
        <v>45674</v>
      </c>
      <c r="AR1021" s="1">
        <v>45722</v>
      </c>
      <c r="AS1021" s="23">
        <v>7021990</v>
      </c>
      <c r="AT1021" s="3">
        <v>3069054.45</v>
      </c>
      <c r="BP1021" t="s">
        <v>332</v>
      </c>
    </row>
    <row r="1022" spans="1:73" ht="15" hidden="1" customHeight="1" x14ac:dyDescent="0.25">
      <c r="A1022">
        <v>27682</v>
      </c>
      <c r="B1022">
        <v>27682</v>
      </c>
      <c r="D1022" s="31"/>
      <c r="F1022" s="31"/>
      <c r="H1022" s="31"/>
      <c r="J1022" s="31"/>
      <c r="L1022" s="31"/>
      <c r="N1022" s="31"/>
      <c r="P1022" s="31"/>
      <c r="R1022" s="31"/>
      <c r="T1022" s="31"/>
      <c r="U1022" t="s">
        <v>74</v>
      </c>
      <c r="V1022" t="s">
        <v>97</v>
      </c>
      <c r="W1022" t="s">
        <v>4957</v>
      </c>
      <c r="X1022">
        <v>115604</v>
      </c>
      <c r="Y1022" s="1">
        <v>45506</v>
      </c>
      <c r="Z1022" t="s">
        <v>4921</v>
      </c>
      <c r="AA1022" s="42" t="s">
        <v>13086</v>
      </c>
      <c r="AB1022" s="43">
        <v>10</v>
      </c>
      <c r="AC1022" t="s">
        <v>10444</v>
      </c>
      <c r="AD1022" t="s">
        <v>10445</v>
      </c>
      <c r="AE1022" t="s">
        <v>10446</v>
      </c>
      <c r="AG1022" t="s">
        <v>10447</v>
      </c>
      <c r="AH1022" s="2">
        <v>45622</v>
      </c>
      <c r="AI1022" t="s">
        <v>5605</v>
      </c>
      <c r="AJ1022" t="s">
        <v>4927</v>
      </c>
      <c r="AK1022" s="1">
        <v>45681</v>
      </c>
      <c r="AM1022" t="s">
        <v>53</v>
      </c>
      <c r="AP1022">
        <v>226</v>
      </c>
      <c r="AQ1022" s="1">
        <v>45674</v>
      </c>
      <c r="AR1022" s="1">
        <v>45722</v>
      </c>
      <c r="AS1022" s="23">
        <v>7507350</v>
      </c>
      <c r="AT1022" s="3">
        <v>7507350</v>
      </c>
      <c r="BP1022" t="s">
        <v>332</v>
      </c>
    </row>
    <row r="1023" spans="1:73" ht="15" hidden="1" customHeight="1" x14ac:dyDescent="0.25">
      <c r="A1023">
        <v>27668</v>
      </c>
      <c r="B1023">
        <v>27668</v>
      </c>
      <c r="D1023" s="31"/>
      <c r="F1023" s="31"/>
      <c r="H1023" s="31"/>
      <c r="J1023" s="31"/>
      <c r="L1023" s="31"/>
      <c r="N1023" s="31"/>
      <c r="P1023" s="31"/>
      <c r="R1023" s="31"/>
      <c r="T1023" s="31"/>
      <c r="U1023" t="s">
        <v>52</v>
      </c>
      <c r="V1023" t="s">
        <v>60</v>
      </c>
      <c r="W1023" t="s">
        <v>4920</v>
      </c>
      <c r="X1023">
        <v>766242</v>
      </c>
      <c r="Y1023" s="1">
        <v>45522</v>
      </c>
      <c r="Z1023" t="s">
        <v>4921</v>
      </c>
      <c r="AA1023" s="42" t="s">
        <v>13086</v>
      </c>
      <c r="AB1023" s="43">
        <v>10</v>
      </c>
      <c r="AC1023" t="s">
        <v>10448</v>
      </c>
      <c r="AD1023" t="s">
        <v>10449</v>
      </c>
      <c r="AE1023" t="s">
        <v>10450</v>
      </c>
      <c r="AG1023" t="s">
        <v>10451</v>
      </c>
      <c r="AH1023" s="2">
        <v>45606.416666666664</v>
      </c>
      <c r="AI1023" t="s">
        <v>10452</v>
      </c>
      <c r="AJ1023" t="s">
        <v>4927</v>
      </c>
      <c r="AK1023" s="1">
        <v>45681</v>
      </c>
      <c r="AM1023" t="s">
        <v>53</v>
      </c>
      <c r="AP1023">
        <v>215</v>
      </c>
      <c r="AQ1023" s="1">
        <v>45674</v>
      </c>
      <c r="AR1023" s="1">
        <v>45734</v>
      </c>
      <c r="AS1023" s="23">
        <v>11395720</v>
      </c>
      <c r="AT1023" s="3">
        <v>11395720</v>
      </c>
      <c r="BP1023" t="s">
        <v>332</v>
      </c>
    </row>
    <row r="1024" spans="1:73" ht="15" hidden="1" customHeight="1" x14ac:dyDescent="0.25">
      <c r="A1024">
        <v>27676</v>
      </c>
      <c r="B1024">
        <v>27676</v>
      </c>
      <c r="D1024" s="31"/>
      <c r="F1024" s="31"/>
      <c r="H1024" s="31"/>
      <c r="J1024" s="31"/>
      <c r="L1024" s="31"/>
      <c r="N1024" s="31"/>
      <c r="P1024" s="31"/>
      <c r="R1024" s="31"/>
      <c r="T1024" s="31"/>
      <c r="U1024" t="s">
        <v>101</v>
      </c>
      <c r="V1024" t="s">
        <v>884</v>
      </c>
      <c r="W1024" t="s">
        <v>4957</v>
      </c>
      <c r="X1024">
        <v>118150</v>
      </c>
      <c r="Y1024" s="1">
        <v>45523</v>
      </c>
      <c r="Z1024" t="s">
        <v>4921</v>
      </c>
      <c r="AA1024" s="42" t="s">
        <v>13086</v>
      </c>
      <c r="AB1024" s="43">
        <v>10</v>
      </c>
      <c r="AC1024" t="s">
        <v>10453</v>
      </c>
      <c r="AD1024" t="s">
        <v>10454</v>
      </c>
      <c r="AE1024" t="s">
        <v>10455</v>
      </c>
      <c r="AG1024" t="s">
        <v>10456</v>
      </c>
      <c r="AH1024" s="2">
        <v>45657.729166666664</v>
      </c>
      <c r="AI1024" t="s">
        <v>10457</v>
      </c>
      <c r="AJ1024" t="s">
        <v>4927</v>
      </c>
      <c r="AK1024" s="1">
        <v>45681</v>
      </c>
      <c r="AM1024" t="s">
        <v>53</v>
      </c>
      <c r="AP1024">
        <v>218</v>
      </c>
      <c r="AQ1024" s="1">
        <v>45674</v>
      </c>
      <c r="AR1024" s="1">
        <v>45716</v>
      </c>
      <c r="AS1024" s="23">
        <v>4749800</v>
      </c>
      <c r="AT1024" s="3">
        <v>4535600</v>
      </c>
      <c r="BP1024" t="s">
        <v>332</v>
      </c>
    </row>
    <row r="1025" spans="1:73" ht="15" hidden="1" customHeight="1" x14ac:dyDescent="0.25">
      <c r="A1025">
        <v>27684</v>
      </c>
      <c r="B1025">
        <v>27684</v>
      </c>
      <c r="D1025" s="31"/>
      <c r="F1025" s="31"/>
      <c r="H1025" s="31"/>
      <c r="J1025" s="31"/>
      <c r="L1025" s="31"/>
      <c r="N1025" s="31"/>
      <c r="P1025" s="31"/>
      <c r="R1025" s="31"/>
      <c r="T1025" s="31"/>
      <c r="U1025" t="s">
        <v>52</v>
      </c>
      <c r="V1025" t="s">
        <v>60</v>
      </c>
      <c r="W1025" t="s">
        <v>4920</v>
      </c>
      <c r="X1025">
        <v>676979</v>
      </c>
      <c r="Y1025" s="1">
        <v>45420</v>
      </c>
      <c r="Z1025" t="s">
        <v>4921</v>
      </c>
      <c r="AA1025" s="42" t="s">
        <v>13086</v>
      </c>
      <c r="AB1025" s="43">
        <v>10</v>
      </c>
      <c r="AC1025" t="s">
        <v>10458</v>
      </c>
      <c r="AD1025" t="s">
        <v>10459</v>
      </c>
      <c r="AE1025" t="s">
        <v>10460</v>
      </c>
      <c r="AG1025" t="s">
        <v>10461</v>
      </c>
      <c r="AH1025" s="2">
        <v>45633</v>
      </c>
      <c r="AI1025" t="s">
        <v>7878</v>
      </c>
      <c r="AJ1025" t="s">
        <v>4927</v>
      </c>
      <c r="AK1025" s="1">
        <v>45681</v>
      </c>
      <c r="AM1025" t="s">
        <v>53</v>
      </c>
      <c r="AP1025">
        <v>230</v>
      </c>
      <c r="AQ1025" s="1">
        <v>45674</v>
      </c>
      <c r="AR1025" s="1">
        <v>45716</v>
      </c>
      <c r="AS1025" s="23">
        <v>9315030</v>
      </c>
      <c r="AT1025" s="3">
        <v>9315030</v>
      </c>
      <c r="BP1025" t="s">
        <v>332</v>
      </c>
    </row>
    <row r="1026" spans="1:73" ht="15" hidden="1" customHeight="1" x14ac:dyDescent="0.25">
      <c r="A1026">
        <v>27685</v>
      </c>
      <c r="B1026">
        <v>27685</v>
      </c>
      <c r="D1026" s="31"/>
      <c r="F1026" s="31"/>
      <c r="H1026" s="31"/>
      <c r="J1026" s="31"/>
      <c r="L1026" s="31"/>
      <c r="N1026" s="31"/>
      <c r="P1026" s="31"/>
      <c r="R1026" s="31"/>
      <c r="T1026" s="31"/>
      <c r="U1026" t="s">
        <v>52</v>
      </c>
      <c r="V1026" t="s">
        <v>60</v>
      </c>
      <c r="W1026" t="s">
        <v>4957</v>
      </c>
      <c r="X1026">
        <v>79399</v>
      </c>
      <c r="Y1026" s="1">
        <v>45334</v>
      </c>
      <c r="Z1026" t="s">
        <v>4921</v>
      </c>
      <c r="AA1026" s="42" t="s">
        <v>13086</v>
      </c>
      <c r="AB1026" s="43">
        <v>10</v>
      </c>
      <c r="AC1026" t="s">
        <v>10462</v>
      </c>
      <c r="AD1026" t="s">
        <v>10463</v>
      </c>
      <c r="AE1026" t="s">
        <v>10464</v>
      </c>
      <c r="AG1026" t="s">
        <v>10465</v>
      </c>
      <c r="AH1026" s="2">
        <v>45603.569444444445</v>
      </c>
      <c r="AI1026" t="s">
        <v>10466</v>
      </c>
      <c r="AJ1026" t="s">
        <v>4927</v>
      </c>
      <c r="AK1026" s="1">
        <v>45681</v>
      </c>
      <c r="AM1026" t="s">
        <v>53</v>
      </c>
      <c r="AP1026">
        <v>229</v>
      </c>
      <c r="AQ1026" s="1">
        <v>45674</v>
      </c>
      <c r="AR1026" s="1">
        <v>45722</v>
      </c>
      <c r="AS1026" s="23">
        <v>9432094</v>
      </c>
      <c r="AT1026" s="3">
        <v>7515383.9100000001</v>
      </c>
      <c r="BP1026" t="s">
        <v>332</v>
      </c>
    </row>
    <row r="1027" spans="1:73" ht="15" hidden="1" customHeight="1" x14ac:dyDescent="0.25">
      <c r="A1027">
        <v>27688</v>
      </c>
      <c r="B1027">
        <v>27688</v>
      </c>
      <c r="D1027" s="31"/>
      <c r="F1027" s="31"/>
      <c r="H1027" s="31"/>
      <c r="J1027" s="31"/>
      <c r="L1027" s="31"/>
      <c r="N1027" s="31"/>
      <c r="P1027" s="31"/>
      <c r="R1027" s="31"/>
      <c r="T1027" s="31"/>
      <c r="U1027" t="s">
        <v>101</v>
      </c>
      <c r="V1027" t="s">
        <v>230</v>
      </c>
      <c r="W1027" t="s">
        <v>4920</v>
      </c>
      <c r="X1027">
        <v>600613</v>
      </c>
      <c r="Y1027" s="1">
        <v>45351</v>
      </c>
      <c r="Z1027" t="s">
        <v>4921</v>
      </c>
      <c r="AA1027" s="42" t="s">
        <v>13086</v>
      </c>
      <c r="AB1027" s="43">
        <v>10</v>
      </c>
      <c r="AC1027" t="s">
        <v>10467</v>
      </c>
      <c r="AD1027" t="s">
        <v>10468</v>
      </c>
      <c r="AE1027" t="s">
        <v>10469</v>
      </c>
      <c r="AG1027" t="s">
        <v>10470</v>
      </c>
      <c r="AH1027" s="2">
        <v>45672.576388888891</v>
      </c>
      <c r="AI1027" t="s">
        <v>10471</v>
      </c>
      <c r="AJ1027" t="s">
        <v>4932</v>
      </c>
      <c r="AK1027" s="1">
        <v>45681</v>
      </c>
      <c r="AM1027" t="s">
        <v>53</v>
      </c>
      <c r="AP1027">
        <v>233</v>
      </c>
      <c r="AQ1027" s="1">
        <v>45674</v>
      </c>
      <c r="AR1027" s="1">
        <v>45720</v>
      </c>
      <c r="AS1027" s="23">
        <v>7028352</v>
      </c>
      <c r="AT1027" s="3">
        <v>7028352</v>
      </c>
      <c r="BP1027" t="s">
        <v>332</v>
      </c>
    </row>
    <row r="1028" spans="1:73" ht="15" hidden="1" customHeight="1" x14ac:dyDescent="0.25">
      <c r="A1028">
        <v>27667</v>
      </c>
      <c r="B1028">
        <v>27667</v>
      </c>
      <c r="D1028" s="31"/>
      <c r="F1028" s="31"/>
      <c r="H1028" s="31"/>
      <c r="J1028" s="31"/>
      <c r="L1028" s="31"/>
      <c r="N1028" s="31"/>
      <c r="P1028" s="31"/>
      <c r="R1028" s="31"/>
      <c r="T1028" s="31"/>
      <c r="U1028" t="s">
        <v>74</v>
      </c>
      <c r="V1028" t="s">
        <v>104</v>
      </c>
      <c r="W1028" t="s">
        <v>4920</v>
      </c>
      <c r="X1028">
        <v>760916</v>
      </c>
      <c r="Y1028" s="1">
        <v>45516</v>
      </c>
      <c r="Z1028" t="s">
        <v>4921</v>
      </c>
      <c r="AA1028" s="42" t="s">
        <v>13086</v>
      </c>
      <c r="AB1028" s="43">
        <v>10</v>
      </c>
      <c r="AC1028" t="s">
        <v>10472</v>
      </c>
      <c r="AD1028" t="s">
        <v>8705</v>
      </c>
      <c r="AE1028" t="s">
        <v>10473</v>
      </c>
      <c r="AG1028" t="s">
        <v>10474</v>
      </c>
      <c r="AH1028" s="2">
        <v>45527</v>
      </c>
      <c r="AI1028" t="s">
        <v>5102</v>
      </c>
      <c r="AJ1028" t="s">
        <v>4927</v>
      </c>
      <c r="AK1028" s="1">
        <v>45681</v>
      </c>
      <c r="AM1028" t="s">
        <v>53</v>
      </c>
      <c r="AP1028">
        <v>216</v>
      </c>
      <c r="AQ1028" s="1">
        <v>45674</v>
      </c>
      <c r="AR1028" s="1">
        <v>45721</v>
      </c>
      <c r="AS1028" s="23">
        <v>2664230</v>
      </c>
      <c r="AT1028" s="3">
        <v>2664230</v>
      </c>
      <c r="BP1028" t="s">
        <v>332</v>
      </c>
    </row>
    <row r="1029" spans="1:73" ht="15" hidden="1" customHeight="1" x14ac:dyDescent="0.25">
      <c r="A1029">
        <v>27678</v>
      </c>
      <c r="B1029">
        <v>27678</v>
      </c>
      <c r="D1029" s="31"/>
      <c r="F1029" s="31"/>
      <c r="H1029" s="31"/>
      <c r="J1029" s="31"/>
      <c r="L1029" s="31"/>
      <c r="N1029" s="31"/>
      <c r="P1029" s="31"/>
      <c r="R1029" s="31"/>
      <c r="T1029" s="31"/>
      <c r="U1029" t="s">
        <v>101</v>
      </c>
      <c r="V1029" t="s">
        <v>101</v>
      </c>
      <c r="W1029" t="s">
        <v>4957</v>
      </c>
      <c r="X1029">
        <v>97377</v>
      </c>
      <c r="Y1029" s="1">
        <v>45411</v>
      </c>
      <c r="Z1029" t="s">
        <v>4921</v>
      </c>
      <c r="AA1029" s="42" t="s">
        <v>13086</v>
      </c>
      <c r="AB1029" s="43">
        <v>10</v>
      </c>
      <c r="AC1029" t="s">
        <v>10475</v>
      </c>
      <c r="AD1029" t="s">
        <v>10476</v>
      </c>
      <c r="AE1029" t="s">
        <v>10477</v>
      </c>
      <c r="AG1029" t="s">
        <v>10478</v>
      </c>
      <c r="AH1029" s="2">
        <v>45673.631944444445</v>
      </c>
      <c r="AI1029" t="s">
        <v>10479</v>
      </c>
      <c r="AJ1029" t="s">
        <v>4932</v>
      </c>
      <c r="AK1029" s="1">
        <v>45681</v>
      </c>
      <c r="AM1029" t="s">
        <v>53</v>
      </c>
      <c r="AP1029">
        <v>225</v>
      </c>
      <c r="AQ1029" s="1">
        <v>45674</v>
      </c>
      <c r="AR1029" s="1">
        <v>45722</v>
      </c>
      <c r="AS1029" s="23">
        <v>6902400</v>
      </c>
      <c r="AT1029" s="3">
        <v>6902400</v>
      </c>
      <c r="BP1029" t="s">
        <v>332</v>
      </c>
    </row>
    <row r="1030" spans="1:73" ht="15" hidden="1" customHeight="1" x14ac:dyDescent="0.25">
      <c r="A1030">
        <v>27674</v>
      </c>
      <c r="B1030">
        <v>27674</v>
      </c>
      <c r="D1030" s="31"/>
      <c r="F1030" s="31"/>
      <c r="H1030" s="31"/>
      <c r="J1030" s="31"/>
      <c r="L1030" s="31"/>
      <c r="N1030" s="31"/>
      <c r="P1030" s="31"/>
      <c r="R1030" s="31"/>
      <c r="T1030" s="31"/>
      <c r="U1030" t="s">
        <v>101</v>
      </c>
      <c r="V1030" t="s">
        <v>5058</v>
      </c>
      <c r="W1030" t="s">
        <v>4920</v>
      </c>
      <c r="X1030">
        <v>214711</v>
      </c>
      <c r="Y1030" s="1">
        <v>45001</v>
      </c>
      <c r="Z1030" t="s">
        <v>4921</v>
      </c>
      <c r="AA1030" s="42" t="s">
        <v>13086</v>
      </c>
      <c r="AB1030" s="43">
        <v>10</v>
      </c>
      <c r="AC1030" t="s">
        <v>10480</v>
      </c>
      <c r="AD1030" t="s">
        <v>10481</v>
      </c>
      <c r="AE1030" t="s">
        <v>10482</v>
      </c>
      <c r="AG1030" t="s">
        <v>10483</v>
      </c>
      <c r="AH1030" s="2">
        <v>45174.5625</v>
      </c>
      <c r="AI1030" t="s">
        <v>8421</v>
      </c>
      <c r="AJ1030" t="s">
        <v>4927</v>
      </c>
      <c r="AK1030" s="1">
        <v>45681</v>
      </c>
      <c r="AM1030" t="s">
        <v>53</v>
      </c>
      <c r="AP1030">
        <v>220</v>
      </c>
      <c r="AQ1030" s="1">
        <v>45674</v>
      </c>
      <c r="AR1030" s="1">
        <v>45715</v>
      </c>
      <c r="AS1030" s="23">
        <v>263784272</v>
      </c>
      <c r="AT1030" s="3">
        <v>14000000</v>
      </c>
      <c r="BP1030" t="s">
        <v>332</v>
      </c>
    </row>
    <row r="1031" spans="1:73" ht="15" hidden="1" customHeight="1" x14ac:dyDescent="0.25">
      <c r="A1031">
        <v>27689</v>
      </c>
      <c r="B1031">
        <v>27689</v>
      </c>
      <c r="D1031" s="31"/>
      <c r="F1031" s="31"/>
      <c r="H1031" s="31"/>
      <c r="J1031" s="31"/>
      <c r="L1031" s="31"/>
      <c r="N1031" s="31"/>
      <c r="P1031" s="31"/>
      <c r="R1031" s="31"/>
      <c r="T1031" s="31"/>
      <c r="U1031" t="s">
        <v>52</v>
      </c>
      <c r="V1031" t="s">
        <v>60</v>
      </c>
      <c r="W1031" t="s">
        <v>4920</v>
      </c>
      <c r="X1031">
        <v>844566</v>
      </c>
      <c r="Y1031" s="1">
        <v>45649</v>
      </c>
      <c r="Z1031" t="s">
        <v>4921</v>
      </c>
      <c r="AA1031" s="42" t="s">
        <v>13086</v>
      </c>
      <c r="AB1031" s="43">
        <v>10</v>
      </c>
      <c r="AC1031" t="s">
        <v>10484</v>
      </c>
      <c r="AD1031" t="s">
        <v>10485</v>
      </c>
      <c r="AE1031" t="s">
        <v>10486</v>
      </c>
      <c r="AG1031" t="s">
        <v>10487</v>
      </c>
      <c r="AH1031" s="2">
        <v>45671.944444444445</v>
      </c>
      <c r="AI1031" t="s">
        <v>5102</v>
      </c>
      <c r="AJ1031" t="s">
        <v>4932</v>
      </c>
      <c r="AK1031" s="1">
        <v>45681</v>
      </c>
      <c r="AM1031" t="s">
        <v>53</v>
      </c>
      <c r="AP1031">
        <v>232</v>
      </c>
      <c r="AQ1031" s="1">
        <v>45674</v>
      </c>
      <c r="AR1031" s="1">
        <v>45715</v>
      </c>
      <c r="AS1031" s="23">
        <v>3204120</v>
      </c>
      <c r="AT1031" s="3">
        <v>3204120</v>
      </c>
      <c r="BP1031" t="s">
        <v>332</v>
      </c>
    </row>
    <row r="1032" spans="1:73" ht="15" hidden="1" customHeight="1" x14ac:dyDescent="0.25">
      <c r="A1032">
        <v>27679</v>
      </c>
      <c r="B1032">
        <v>27679</v>
      </c>
      <c r="D1032" s="31"/>
      <c r="F1032" s="31"/>
      <c r="H1032" s="31"/>
      <c r="J1032" s="31"/>
      <c r="L1032" s="31"/>
      <c r="N1032" s="31"/>
      <c r="P1032" s="31"/>
      <c r="R1032" s="31"/>
      <c r="T1032" s="31"/>
      <c r="U1032" t="s">
        <v>52</v>
      </c>
      <c r="V1032" t="s">
        <v>60</v>
      </c>
      <c r="W1032" t="s">
        <v>4920</v>
      </c>
      <c r="X1032">
        <v>776335</v>
      </c>
      <c r="Y1032" s="1">
        <v>45533</v>
      </c>
      <c r="Z1032" t="s">
        <v>4921</v>
      </c>
      <c r="AA1032" s="42" t="s">
        <v>13086</v>
      </c>
      <c r="AB1032" s="43">
        <v>10</v>
      </c>
      <c r="AC1032" t="s">
        <v>10488</v>
      </c>
      <c r="AD1032" t="s">
        <v>10489</v>
      </c>
      <c r="AE1032" t="s">
        <v>10490</v>
      </c>
      <c r="AG1032" t="s">
        <v>10491</v>
      </c>
      <c r="AH1032" s="2">
        <v>45629.357638888891</v>
      </c>
      <c r="AI1032" t="s">
        <v>5232</v>
      </c>
      <c r="AJ1032" t="s">
        <v>4927</v>
      </c>
      <c r="AK1032" s="1">
        <v>45681</v>
      </c>
      <c r="AM1032" t="s">
        <v>53</v>
      </c>
      <c r="AP1032">
        <v>224</v>
      </c>
      <c r="AQ1032" s="1">
        <v>45674</v>
      </c>
      <c r="AR1032" s="1">
        <v>45721</v>
      </c>
      <c r="AS1032" s="23">
        <v>9139582</v>
      </c>
      <c r="AT1032" s="3">
        <v>9139582</v>
      </c>
      <c r="BP1032" t="s">
        <v>332</v>
      </c>
    </row>
    <row r="1033" spans="1:73" ht="15" hidden="1" customHeight="1" x14ac:dyDescent="0.25">
      <c r="A1033">
        <v>27681</v>
      </c>
      <c r="B1033">
        <v>27681</v>
      </c>
      <c r="D1033" s="31"/>
      <c r="F1033" s="31"/>
      <c r="H1033" s="31"/>
      <c r="J1033" s="31"/>
      <c r="L1033" s="31"/>
      <c r="N1033" s="31"/>
      <c r="P1033" s="31"/>
      <c r="R1033" s="31"/>
      <c r="T1033" s="31"/>
      <c r="U1033" t="s">
        <v>74</v>
      </c>
      <c r="V1033" t="s">
        <v>4896</v>
      </c>
      <c r="W1033" t="s">
        <v>4920</v>
      </c>
      <c r="X1033">
        <v>708985</v>
      </c>
      <c r="Y1033" s="1">
        <v>45453</v>
      </c>
      <c r="Z1033" t="s">
        <v>4921</v>
      </c>
      <c r="AA1033" s="42" t="s">
        <v>13086</v>
      </c>
      <c r="AB1033" s="43">
        <v>10</v>
      </c>
      <c r="AC1033" t="s">
        <v>10492</v>
      </c>
      <c r="AD1033" t="s">
        <v>10493</v>
      </c>
      <c r="AE1033" t="s">
        <v>10494</v>
      </c>
      <c r="AG1033" t="s">
        <v>10495</v>
      </c>
      <c r="AH1033" s="2">
        <v>45547</v>
      </c>
      <c r="AI1033" t="s">
        <v>8765</v>
      </c>
      <c r="AJ1033" t="s">
        <v>4927</v>
      </c>
      <c r="AK1033" s="1">
        <v>45681</v>
      </c>
      <c r="AM1033" t="s">
        <v>53</v>
      </c>
      <c r="AP1033">
        <v>222</v>
      </c>
      <c r="AQ1033" s="1">
        <v>45674</v>
      </c>
      <c r="AR1033" s="1">
        <v>45699</v>
      </c>
      <c r="AS1033" s="23">
        <v>25419638</v>
      </c>
      <c r="AT1033" s="3">
        <v>14000000</v>
      </c>
      <c r="BP1033" t="s">
        <v>332</v>
      </c>
    </row>
    <row r="1034" spans="1:73" ht="15" hidden="1" customHeight="1" x14ac:dyDescent="0.25">
      <c r="A1034">
        <v>27673</v>
      </c>
      <c r="B1034">
        <v>27673</v>
      </c>
      <c r="D1034" s="31"/>
      <c r="F1034" s="31"/>
      <c r="H1034" s="31"/>
      <c r="J1034" s="31"/>
      <c r="L1034" s="31"/>
      <c r="N1034" s="31"/>
      <c r="P1034" s="31"/>
      <c r="R1034" s="31"/>
      <c r="T1034" s="31"/>
      <c r="U1034" t="s">
        <v>52</v>
      </c>
      <c r="V1034" t="s">
        <v>52</v>
      </c>
      <c r="W1034" t="s">
        <v>4920</v>
      </c>
      <c r="X1034">
        <v>811434</v>
      </c>
      <c r="Y1034" s="1">
        <v>45589</v>
      </c>
      <c r="Z1034" t="s">
        <v>4921</v>
      </c>
      <c r="AA1034" s="42" t="s">
        <v>13086</v>
      </c>
      <c r="AB1034" s="43">
        <v>10</v>
      </c>
      <c r="AC1034" t="s">
        <v>10496</v>
      </c>
      <c r="AD1034" t="s">
        <v>10497</v>
      </c>
      <c r="AE1034" t="s">
        <v>10498</v>
      </c>
      <c r="AG1034" t="s">
        <v>10499</v>
      </c>
      <c r="AH1034" s="2">
        <v>45637.614583333336</v>
      </c>
      <c r="AI1034" t="s">
        <v>6649</v>
      </c>
      <c r="AJ1034" t="s">
        <v>4927</v>
      </c>
      <c r="AK1034" s="1">
        <v>45758</v>
      </c>
      <c r="AM1034" t="s">
        <v>53</v>
      </c>
      <c r="AP1034">
        <v>221</v>
      </c>
      <c r="AQ1034" s="1">
        <v>45674</v>
      </c>
      <c r="AR1034" s="1">
        <v>45793</v>
      </c>
      <c r="AS1034" s="23">
        <v>18200000</v>
      </c>
      <c r="AT1034" s="3">
        <v>18200000</v>
      </c>
      <c r="BP1034" t="s">
        <v>332</v>
      </c>
    </row>
    <row r="1035" spans="1:73" ht="15" hidden="1" customHeight="1" x14ac:dyDescent="0.25">
      <c r="A1035">
        <v>27680</v>
      </c>
      <c r="B1035">
        <v>27680</v>
      </c>
      <c r="D1035" s="31"/>
      <c r="F1035" s="31"/>
      <c r="H1035" s="31"/>
      <c r="J1035" s="31"/>
      <c r="L1035" s="31"/>
      <c r="N1035" s="31"/>
      <c r="P1035" s="31"/>
      <c r="R1035" s="31"/>
      <c r="T1035" s="31"/>
      <c r="U1035" t="s">
        <v>52</v>
      </c>
      <c r="V1035" t="s">
        <v>61</v>
      </c>
      <c r="W1035" t="s">
        <v>4920</v>
      </c>
      <c r="X1035">
        <v>672625</v>
      </c>
      <c r="Y1035" s="1">
        <v>45416</v>
      </c>
      <c r="Z1035" t="s">
        <v>4921</v>
      </c>
      <c r="AA1035" s="42" t="s">
        <v>13086</v>
      </c>
      <c r="AB1035" s="43">
        <v>10</v>
      </c>
      <c r="AC1035" t="s">
        <v>10500</v>
      </c>
      <c r="AD1035" t="s">
        <v>10501</v>
      </c>
      <c r="AE1035" t="s">
        <v>10502</v>
      </c>
      <c r="AG1035" t="s">
        <v>10503</v>
      </c>
      <c r="AH1035" s="2">
        <v>45579.791666666664</v>
      </c>
      <c r="AI1035" t="s">
        <v>10504</v>
      </c>
      <c r="AJ1035" t="s">
        <v>4927</v>
      </c>
      <c r="AK1035" s="1">
        <v>45681</v>
      </c>
      <c r="AM1035" t="s">
        <v>53</v>
      </c>
      <c r="AP1035">
        <v>223</v>
      </c>
      <c r="AQ1035" s="1">
        <v>45674</v>
      </c>
      <c r="AR1035" s="1">
        <v>45721</v>
      </c>
      <c r="AS1035" s="23">
        <v>12258606</v>
      </c>
      <c r="AT1035" s="3">
        <v>12258606</v>
      </c>
      <c r="BP1035" t="s">
        <v>332</v>
      </c>
    </row>
    <row r="1036" spans="1:73" ht="15" hidden="1" customHeight="1" x14ac:dyDescent="0.25">
      <c r="A1036">
        <v>27660</v>
      </c>
      <c r="B1036">
        <v>27660</v>
      </c>
      <c r="D1036" s="31"/>
      <c r="F1036" s="31"/>
      <c r="H1036" s="31"/>
      <c r="J1036" s="31"/>
      <c r="L1036" s="31"/>
      <c r="N1036" s="31"/>
      <c r="P1036" s="31"/>
      <c r="R1036" s="31"/>
      <c r="T1036" s="31"/>
      <c r="U1036" t="s">
        <v>201</v>
      </c>
      <c r="V1036" t="s">
        <v>201</v>
      </c>
      <c r="W1036" t="s">
        <v>4920</v>
      </c>
      <c r="X1036">
        <v>527126</v>
      </c>
      <c r="Y1036" s="1">
        <v>45271</v>
      </c>
      <c r="Z1036" t="s">
        <v>4921</v>
      </c>
      <c r="AA1036" s="42" t="s">
        <v>13086</v>
      </c>
      <c r="AB1036" s="43">
        <v>10</v>
      </c>
      <c r="AC1036" t="s">
        <v>10505</v>
      </c>
      <c r="AD1036" t="s">
        <v>10506</v>
      </c>
      <c r="AE1036" t="s">
        <v>10507</v>
      </c>
      <c r="AG1036" t="s">
        <v>10508</v>
      </c>
      <c r="AH1036" s="2">
        <v>45577</v>
      </c>
      <c r="AI1036" t="s">
        <v>10509</v>
      </c>
      <c r="AJ1036" t="s">
        <v>4927</v>
      </c>
      <c r="AK1036" s="1">
        <v>45681</v>
      </c>
      <c r="AM1036" t="s">
        <v>53</v>
      </c>
      <c r="AP1036">
        <v>217</v>
      </c>
      <c r="AQ1036" s="1">
        <v>45674</v>
      </c>
      <c r="AR1036" s="1">
        <v>45742</v>
      </c>
      <c r="AS1036" s="23">
        <v>9707848</v>
      </c>
      <c r="AT1036" s="3">
        <v>9707848</v>
      </c>
      <c r="BP1036" t="s">
        <v>332</v>
      </c>
    </row>
    <row r="1037" spans="1:73" ht="15" hidden="1" customHeight="1" x14ac:dyDescent="0.25">
      <c r="A1037">
        <v>27686</v>
      </c>
      <c r="B1037">
        <v>27686</v>
      </c>
      <c r="D1037" s="31"/>
      <c r="F1037" s="31"/>
      <c r="H1037" s="31"/>
      <c r="J1037" s="31"/>
      <c r="L1037" s="31"/>
      <c r="N1037" s="31"/>
      <c r="P1037" s="31"/>
      <c r="R1037" s="31"/>
      <c r="T1037" s="31"/>
      <c r="U1037" t="s">
        <v>52</v>
      </c>
      <c r="V1037" t="s">
        <v>60</v>
      </c>
      <c r="W1037" t="s">
        <v>4920</v>
      </c>
      <c r="X1037">
        <v>779432</v>
      </c>
      <c r="Y1037" s="1">
        <v>45537</v>
      </c>
      <c r="Z1037" t="s">
        <v>4921</v>
      </c>
      <c r="AA1037" s="42" t="s">
        <v>13086</v>
      </c>
      <c r="AB1037" s="43">
        <v>10</v>
      </c>
      <c r="AC1037" t="s">
        <v>10510</v>
      </c>
      <c r="AD1037" t="s">
        <v>10511</v>
      </c>
      <c r="AE1037" t="s">
        <v>10512</v>
      </c>
      <c r="AG1037" t="s">
        <v>10513</v>
      </c>
      <c r="AH1037" s="2">
        <v>45649.479166666664</v>
      </c>
      <c r="AI1037" t="s">
        <v>10514</v>
      </c>
      <c r="AJ1037" t="s">
        <v>4927</v>
      </c>
      <c r="AK1037" s="1">
        <v>45681</v>
      </c>
      <c r="AM1037" t="s">
        <v>53</v>
      </c>
      <c r="AP1037">
        <v>228</v>
      </c>
      <c r="AQ1037" s="1">
        <v>45674</v>
      </c>
      <c r="AR1037" s="1">
        <v>45722</v>
      </c>
      <c r="AS1037" s="23">
        <v>7351950</v>
      </c>
      <c r="AT1037" s="3">
        <v>7351950</v>
      </c>
      <c r="BP1037" t="s">
        <v>332</v>
      </c>
    </row>
    <row r="1038" spans="1:73" ht="15" hidden="1" customHeight="1" x14ac:dyDescent="0.25">
      <c r="A1038">
        <v>27675</v>
      </c>
      <c r="B1038">
        <v>27675</v>
      </c>
      <c r="D1038" s="31"/>
      <c r="F1038" s="31"/>
      <c r="H1038" s="31"/>
      <c r="J1038" s="31"/>
      <c r="L1038" s="31"/>
      <c r="N1038" s="31"/>
      <c r="P1038" s="31"/>
      <c r="R1038" s="31"/>
      <c r="T1038" s="31"/>
      <c r="U1038" t="s">
        <v>52</v>
      </c>
      <c r="V1038" t="s">
        <v>60</v>
      </c>
      <c r="W1038" t="s">
        <v>4920</v>
      </c>
      <c r="X1038">
        <v>844303</v>
      </c>
      <c r="Y1038" s="1">
        <v>45649</v>
      </c>
      <c r="Z1038" t="s">
        <v>4921</v>
      </c>
      <c r="AA1038" s="42" t="s">
        <v>13086</v>
      </c>
      <c r="AB1038" s="43">
        <v>10</v>
      </c>
      <c r="AC1038" t="s">
        <v>10515</v>
      </c>
      <c r="AD1038" t="s">
        <v>10516</v>
      </c>
      <c r="AE1038" t="s">
        <v>10517</v>
      </c>
      <c r="AG1038" t="s">
        <v>10518</v>
      </c>
      <c r="AH1038" s="2">
        <v>45672.777777777781</v>
      </c>
      <c r="AI1038" t="s">
        <v>1919</v>
      </c>
      <c r="AJ1038" t="s">
        <v>4932</v>
      </c>
      <c r="AK1038" s="1">
        <v>45681</v>
      </c>
      <c r="AM1038" t="s">
        <v>53</v>
      </c>
      <c r="AP1038">
        <v>219</v>
      </c>
      <c r="AQ1038" s="1">
        <v>45674</v>
      </c>
      <c r="AR1038" s="1">
        <v>45721</v>
      </c>
      <c r="AS1038" s="23">
        <v>4447206</v>
      </c>
      <c r="AT1038" s="3">
        <v>3647206</v>
      </c>
      <c r="BP1038" t="s">
        <v>332</v>
      </c>
    </row>
    <row r="1039" spans="1:73" ht="15" hidden="1" customHeight="1" x14ac:dyDescent="0.25">
      <c r="A1039" s="17">
        <v>27692</v>
      </c>
      <c r="B1039" s="17">
        <v>27692</v>
      </c>
      <c r="C1039" s="17"/>
      <c r="D1039" s="17"/>
      <c r="E1039" s="17"/>
      <c r="F1039" s="17"/>
      <c r="G1039" s="17"/>
      <c r="H1039" s="17"/>
      <c r="I1039" s="17"/>
      <c r="J1039" s="17"/>
      <c r="K1039" s="17"/>
      <c r="L1039" s="17"/>
      <c r="M1039" s="17"/>
      <c r="N1039" s="17"/>
      <c r="O1039" s="17"/>
      <c r="P1039" s="17"/>
      <c r="Q1039" s="17"/>
      <c r="R1039" s="17"/>
      <c r="S1039" s="17"/>
      <c r="T1039" s="17"/>
      <c r="U1039" t="s">
        <v>74</v>
      </c>
      <c r="V1039" s="17" t="s">
        <v>5025</v>
      </c>
      <c r="W1039" s="17" t="s">
        <v>4957</v>
      </c>
      <c r="X1039" s="17">
        <v>85179</v>
      </c>
      <c r="Y1039" s="18">
        <v>45358</v>
      </c>
      <c r="Z1039" s="17" t="s">
        <v>4921</v>
      </c>
      <c r="AA1039" s="42" t="s">
        <v>13086</v>
      </c>
      <c r="AB1039" s="43">
        <v>10</v>
      </c>
      <c r="AC1039" s="17" t="s">
        <v>14732</v>
      </c>
      <c r="AD1039" s="17" t="s">
        <v>14733</v>
      </c>
      <c r="AE1039" s="17" t="s">
        <v>14734</v>
      </c>
      <c r="AG1039" s="17" t="s">
        <v>15883</v>
      </c>
      <c r="AH1039" s="20">
        <v>45605.770833333336</v>
      </c>
      <c r="AI1039" s="17" t="s">
        <v>15884</v>
      </c>
      <c r="AJ1039" s="17" t="s">
        <v>4927</v>
      </c>
      <c r="AM1039" s="17" t="s">
        <v>53</v>
      </c>
      <c r="AP1039" s="17">
        <v>231</v>
      </c>
      <c r="AQ1039" s="18">
        <v>45674</v>
      </c>
      <c r="AR1039" s="17"/>
      <c r="AS1039" s="23">
        <v>9462600</v>
      </c>
      <c r="AT1039" s="21"/>
      <c r="BP1039" t="s">
        <v>84</v>
      </c>
    </row>
    <row r="1040" spans="1:73" ht="15" customHeight="1" x14ac:dyDescent="0.25">
      <c r="A1040">
        <v>27793</v>
      </c>
      <c r="B1040">
        <v>27793</v>
      </c>
      <c r="P1040" s="31">
        <f>AT1040</f>
        <v>7257279.6799999997</v>
      </c>
      <c r="U1040" t="s">
        <v>101</v>
      </c>
      <c r="V1040" t="s">
        <v>884</v>
      </c>
      <c r="W1040" t="s">
        <v>119</v>
      </c>
      <c r="X1040">
        <v>40638</v>
      </c>
      <c r="Y1040" s="1">
        <v>45667</v>
      </c>
      <c r="Z1040" t="s">
        <v>208</v>
      </c>
      <c r="AA1040" s="42" t="s">
        <v>4866</v>
      </c>
      <c r="AB1040" s="43">
        <v>1.2</v>
      </c>
      <c r="AC1040" t="s">
        <v>3380</v>
      </c>
      <c r="AD1040" t="s">
        <v>3381</v>
      </c>
      <c r="AE1040" t="s">
        <v>3381</v>
      </c>
      <c r="AF1040">
        <v>42808733080023</v>
      </c>
      <c r="AG1040" t="s">
        <v>3382</v>
      </c>
      <c r="AH1040" s="2">
        <v>45669</v>
      </c>
      <c r="AI1040" t="s">
        <v>3383</v>
      </c>
      <c r="AK1040" s="1">
        <v>45684</v>
      </c>
      <c r="AL1040" s="4" t="s">
        <v>3384</v>
      </c>
      <c r="AM1040" t="s">
        <v>53</v>
      </c>
      <c r="AP1040">
        <v>18162</v>
      </c>
      <c r="AQ1040" s="1">
        <v>45677</v>
      </c>
      <c r="AR1040" s="1">
        <v>45688</v>
      </c>
      <c r="AS1040" s="23">
        <v>7257279.6799999997</v>
      </c>
      <c r="AT1040" s="3">
        <v>7257279.6799999997</v>
      </c>
      <c r="AV1040" t="s">
        <v>267</v>
      </c>
      <c r="AW1040" t="s">
        <v>52</v>
      </c>
      <c r="AX1040" s="1">
        <v>45681</v>
      </c>
      <c r="AY1040" s="1">
        <v>45775</v>
      </c>
      <c r="BA1040">
        <v>0</v>
      </c>
      <c r="BD1040" t="s">
        <v>52</v>
      </c>
      <c r="BJ1040">
        <v>0</v>
      </c>
      <c r="BK1040" t="s">
        <v>55</v>
      </c>
      <c r="BL1040">
        <v>15</v>
      </c>
      <c r="BM1040" t="s">
        <v>56</v>
      </c>
      <c r="BP1040" t="s">
        <v>332</v>
      </c>
      <c r="BQ1040" t="s">
        <v>58</v>
      </c>
      <c r="BR1040" t="s">
        <v>58</v>
      </c>
      <c r="BS1040" t="s">
        <v>58</v>
      </c>
      <c r="BT1040" t="s">
        <v>3385</v>
      </c>
      <c r="BU1040" t="s">
        <v>3386</v>
      </c>
    </row>
    <row r="1041" spans="1:73" ht="15" hidden="1" customHeight="1" x14ac:dyDescent="0.25">
      <c r="A1041" s="7">
        <v>27702</v>
      </c>
      <c r="B1041" s="7">
        <v>27702</v>
      </c>
      <c r="C1041" s="7"/>
      <c r="D1041" s="7"/>
      <c r="E1041" s="7"/>
      <c r="F1041" s="7"/>
      <c r="G1041" s="7"/>
      <c r="H1041" s="7"/>
      <c r="I1041" s="7"/>
      <c r="J1041" s="7"/>
      <c r="K1041" s="7"/>
      <c r="L1041" s="7"/>
      <c r="M1041" s="7"/>
      <c r="N1041" s="7"/>
      <c r="O1041" s="7"/>
      <c r="P1041" s="7"/>
      <c r="Q1041" s="7"/>
      <c r="R1041" s="7"/>
      <c r="S1041" s="7"/>
      <c r="T1041" s="7"/>
      <c r="U1041" s="7" t="s">
        <v>52</v>
      </c>
      <c r="V1041" s="7" t="s">
        <v>60</v>
      </c>
      <c r="W1041" s="7" t="s">
        <v>119</v>
      </c>
      <c r="X1041" s="7">
        <v>20332</v>
      </c>
      <c r="Y1041" s="8">
        <v>45588</v>
      </c>
      <c r="Z1041" s="7" t="s">
        <v>139</v>
      </c>
      <c r="AA1041" s="40" t="s">
        <v>4863</v>
      </c>
      <c r="AB1041" s="41">
        <v>3</v>
      </c>
      <c r="AC1041" s="7" t="s">
        <v>3387</v>
      </c>
      <c r="AD1041" s="7" t="s">
        <v>3388</v>
      </c>
      <c r="AE1041" s="7" t="s">
        <v>3389</v>
      </c>
      <c r="AF1041" s="7">
        <v>32204987150058</v>
      </c>
      <c r="AG1041" s="7" t="s">
        <v>3390</v>
      </c>
      <c r="AH1041" s="9">
        <v>45670</v>
      </c>
      <c r="AI1041" s="7" t="s">
        <v>3391</v>
      </c>
      <c r="AJ1041" s="7"/>
      <c r="AK1041" s="7"/>
      <c r="AL1041" s="7"/>
      <c r="AM1041" s="7" t="s">
        <v>53</v>
      </c>
      <c r="AN1041" s="7"/>
      <c r="AO1041" s="7"/>
      <c r="AP1041" s="7">
        <v>1</v>
      </c>
      <c r="AQ1041" s="8">
        <v>45677</v>
      </c>
      <c r="AR1041" s="8">
        <v>45681</v>
      </c>
      <c r="AT1041" s="7"/>
      <c r="AU1041" s="7"/>
      <c r="AV1041" s="7" t="s">
        <v>306</v>
      </c>
      <c r="AW1041" s="7" t="s">
        <v>307</v>
      </c>
      <c r="AX1041" s="8">
        <v>45677</v>
      </c>
      <c r="AY1041" s="8">
        <v>45784</v>
      </c>
      <c r="AZ1041" s="7">
        <v>-16</v>
      </c>
      <c r="BA1041" s="7">
        <v>0</v>
      </c>
      <c r="BB1041" s="7"/>
      <c r="BC1041" s="7"/>
      <c r="BD1041" s="7" t="s">
        <v>52</v>
      </c>
      <c r="BE1041" s="7"/>
      <c r="BF1041" s="7"/>
      <c r="BG1041" s="7"/>
      <c r="BH1041" s="7"/>
      <c r="BI1041" s="7" t="s">
        <v>145</v>
      </c>
      <c r="BJ1041" s="7">
        <v>1</v>
      </c>
      <c r="BK1041" s="7" t="s">
        <v>55</v>
      </c>
      <c r="BL1041" s="7"/>
      <c r="BM1041" s="7" t="s">
        <v>56</v>
      </c>
      <c r="BN1041" s="7"/>
      <c r="BO1041" s="7"/>
      <c r="BP1041" s="7" t="s">
        <v>107</v>
      </c>
      <c r="BQ1041" s="7" t="s">
        <v>58</v>
      </c>
      <c r="BR1041" s="7" t="s">
        <v>58</v>
      </c>
      <c r="BS1041" s="7" t="s">
        <v>58</v>
      </c>
      <c r="BT1041" s="7" t="s">
        <v>3392</v>
      </c>
      <c r="BU1041" s="7" t="s">
        <v>3393</v>
      </c>
    </row>
    <row r="1042" spans="1:73" ht="15" customHeight="1" x14ac:dyDescent="0.25">
      <c r="A1042">
        <v>27791</v>
      </c>
      <c r="B1042">
        <v>27791</v>
      </c>
      <c r="I1042" s="31"/>
      <c r="K1042" s="31">
        <f>AT1042</f>
        <v>589633</v>
      </c>
      <c r="M1042" s="31"/>
      <c r="U1042" t="s">
        <v>52</v>
      </c>
      <c r="V1042" t="s">
        <v>60</v>
      </c>
      <c r="W1042" t="s">
        <v>2278</v>
      </c>
      <c r="X1042">
        <v>39</v>
      </c>
      <c r="Y1042" s="1">
        <v>45456</v>
      </c>
      <c r="Z1042" t="s">
        <v>609</v>
      </c>
      <c r="AA1042" s="42" t="s">
        <v>4868</v>
      </c>
      <c r="AB1042" s="43">
        <v>14</v>
      </c>
      <c r="AC1042" t="s">
        <v>2313</v>
      </c>
      <c r="AD1042" t="s">
        <v>2280</v>
      </c>
      <c r="AE1042" t="s">
        <v>2280</v>
      </c>
      <c r="AF1042">
        <v>207086151</v>
      </c>
      <c r="AG1042" t="s">
        <v>2314</v>
      </c>
      <c r="AH1042" s="2">
        <v>45662</v>
      </c>
      <c r="AI1042" t="s">
        <v>3394</v>
      </c>
      <c r="AK1042" s="1">
        <v>45681</v>
      </c>
      <c r="AL1042" t="s">
        <v>3395</v>
      </c>
      <c r="AM1042" t="s">
        <v>70</v>
      </c>
      <c r="AN1042" t="s">
        <v>3396</v>
      </c>
      <c r="AP1042">
        <v>18161</v>
      </c>
      <c r="AQ1042" s="1">
        <v>45677</v>
      </c>
      <c r="AR1042" s="1">
        <v>45687</v>
      </c>
      <c r="AS1042" s="23">
        <v>589633</v>
      </c>
      <c r="AT1042" s="3">
        <v>589633</v>
      </c>
      <c r="AV1042" t="s">
        <v>267</v>
      </c>
      <c r="AW1042" t="s">
        <v>52</v>
      </c>
      <c r="AX1042" s="1">
        <v>45681</v>
      </c>
      <c r="AY1042" s="1">
        <v>45775</v>
      </c>
      <c r="BA1042">
        <v>0</v>
      </c>
      <c r="BD1042" t="s">
        <v>52</v>
      </c>
      <c r="BI1042" t="s">
        <v>2280</v>
      </c>
      <c r="BK1042" t="s">
        <v>55</v>
      </c>
      <c r="BL1042">
        <v>13</v>
      </c>
      <c r="BM1042" t="s">
        <v>2317</v>
      </c>
      <c r="BN1042">
        <v>31506966130084</v>
      </c>
      <c r="BO1042" t="s">
        <v>2318</v>
      </c>
      <c r="BP1042" t="s">
        <v>332</v>
      </c>
      <c r="BQ1042" t="s">
        <v>58</v>
      </c>
      <c r="BR1042" t="s">
        <v>58</v>
      </c>
      <c r="BS1042" t="s">
        <v>58</v>
      </c>
      <c r="BT1042" t="s">
        <v>3397</v>
      </c>
      <c r="BU1042" t="s">
        <v>2320</v>
      </c>
    </row>
    <row r="1043" spans="1:73" ht="15" hidden="1" customHeight="1" x14ac:dyDescent="0.25">
      <c r="A1043">
        <v>27712</v>
      </c>
      <c r="B1043">
        <v>27712</v>
      </c>
      <c r="D1043" s="31"/>
      <c r="F1043" s="31"/>
      <c r="H1043" s="31"/>
      <c r="J1043" s="31"/>
      <c r="L1043" s="31"/>
      <c r="N1043" s="31"/>
      <c r="P1043" s="31"/>
      <c r="R1043" s="31"/>
      <c r="T1043" s="31"/>
      <c r="U1043" t="s">
        <v>74</v>
      </c>
      <c r="V1043" t="s">
        <v>5025</v>
      </c>
      <c r="W1043" t="s">
        <v>4957</v>
      </c>
      <c r="X1043">
        <v>90797</v>
      </c>
      <c r="Y1043" s="1">
        <v>45382</v>
      </c>
      <c r="Z1043" t="s">
        <v>4921</v>
      </c>
      <c r="AA1043" s="42" t="s">
        <v>13086</v>
      </c>
      <c r="AB1043" s="43">
        <v>10</v>
      </c>
      <c r="AC1043" t="s">
        <v>10371</v>
      </c>
      <c r="AD1043" t="s">
        <v>10372</v>
      </c>
      <c r="AE1043" t="s">
        <v>10373</v>
      </c>
      <c r="AG1043" t="s">
        <v>10374</v>
      </c>
      <c r="AH1043" s="2">
        <v>45673.847222222219</v>
      </c>
      <c r="AI1043" t="s">
        <v>634</v>
      </c>
      <c r="AJ1043" t="s">
        <v>4932</v>
      </c>
      <c r="AK1043" s="1">
        <v>45684</v>
      </c>
      <c r="AM1043" t="s">
        <v>53</v>
      </c>
      <c r="AP1043">
        <v>249</v>
      </c>
      <c r="AQ1043" s="1">
        <v>45677</v>
      </c>
      <c r="AR1043" s="1">
        <v>45722</v>
      </c>
      <c r="AS1043" s="23">
        <v>12328766</v>
      </c>
      <c r="AT1043" s="3">
        <v>12328766</v>
      </c>
      <c r="BP1043" t="s">
        <v>332</v>
      </c>
    </row>
    <row r="1044" spans="1:73" ht="15" hidden="1" customHeight="1" x14ac:dyDescent="0.25">
      <c r="A1044">
        <v>27714</v>
      </c>
      <c r="B1044">
        <v>27714</v>
      </c>
      <c r="D1044" s="31"/>
      <c r="F1044" s="31"/>
      <c r="H1044" s="31"/>
      <c r="J1044" s="31"/>
      <c r="L1044" s="31"/>
      <c r="N1044" s="31"/>
      <c r="P1044" s="31"/>
      <c r="R1044" s="31"/>
      <c r="T1044" s="31"/>
      <c r="U1044" t="s">
        <v>52</v>
      </c>
      <c r="V1044" t="s">
        <v>60</v>
      </c>
      <c r="W1044" t="s">
        <v>4920</v>
      </c>
      <c r="X1044">
        <v>820862</v>
      </c>
      <c r="Y1044" s="1">
        <v>45604</v>
      </c>
      <c r="Z1044" t="s">
        <v>4921</v>
      </c>
      <c r="AA1044" s="42" t="s">
        <v>13086</v>
      </c>
      <c r="AB1044" s="43">
        <v>10</v>
      </c>
      <c r="AC1044" t="s">
        <v>10375</v>
      </c>
      <c r="AD1044" t="s">
        <v>10376</v>
      </c>
      <c r="AE1044" t="s">
        <v>10377</v>
      </c>
      <c r="AG1044" t="s">
        <v>10378</v>
      </c>
      <c r="AH1044" s="2">
        <v>45612.534722222219</v>
      </c>
      <c r="AI1044" t="s">
        <v>5371</v>
      </c>
      <c r="AJ1044" t="s">
        <v>4927</v>
      </c>
      <c r="AK1044" s="1">
        <v>45684</v>
      </c>
      <c r="AM1044" t="s">
        <v>53</v>
      </c>
      <c r="AP1044">
        <v>247</v>
      </c>
      <c r="AQ1044" s="1">
        <v>45677</v>
      </c>
      <c r="AR1044" s="1">
        <v>45721</v>
      </c>
      <c r="AS1044" s="23">
        <v>8506800</v>
      </c>
      <c r="AT1044" s="3">
        <v>8506800</v>
      </c>
      <c r="BP1044" t="s">
        <v>332</v>
      </c>
    </row>
    <row r="1045" spans="1:73" ht="15" hidden="1" customHeight="1" x14ac:dyDescent="0.25">
      <c r="A1045">
        <v>27705</v>
      </c>
      <c r="B1045">
        <v>27705</v>
      </c>
      <c r="D1045" s="31"/>
      <c r="F1045" s="31"/>
      <c r="H1045" s="31"/>
      <c r="J1045" s="31"/>
      <c r="L1045" s="31"/>
      <c r="N1045" s="31"/>
      <c r="P1045" s="31"/>
      <c r="R1045" s="31"/>
      <c r="T1045" s="31"/>
      <c r="U1045" t="s">
        <v>52</v>
      </c>
      <c r="V1045" t="s">
        <v>60</v>
      </c>
      <c r="W1045" t="s">
        <v>4920</v>
      </c>
      <c r="X1045">
        <v>830043</v>
      </c>
      <c r="Y1045" s="1">
        <v>45620</v>
      </c>
      <c r="Z1045" t="s">
        <v>4921</v>
      </c>
      <c r="AA1045" s="42" t="s">
        <v>13086</v>
      </c>
      <c r="AB1045" s="43">
        <v>10</v>
      </c>
      <c r="AC1045" t="s">
        <v>10379</v>
      </c>
      <c r="AD1045" t="s">
        <v>10380</v>
      </c>
      <c r="AE1045" t="s">
        <v>10381</v>
      </c>
      <c r="AG1045" t="s">
        <v>10382</v>
      </c>
      <c r="AH1045" s="2">
        <v>45674.597222222219</v>
      </c>
      <c r="AI1045" t="s">
        <v>10383</v>
      </c>
      <c r="AJ1045" t="s">
        <v>4932</v>
      </c>
      <c r="AK1045" s="1">
        <v>45681</v>
      </c>
      <c r="AM1045" t="s">
        <v>53</v>
      </c>
      <c r="AP1045">
        <v>242</v>
      </c>
      <c r="AQ1045" s="1">
        <v>45677</v>
      </c>
      <c r="AR1045" s="1">
        <v>45722</v>
      </c>
      <c r="AS1045" s="23">
        <v>15517500</v>
      </c>
      <c r="AT1045" s="3">
        <v>14000000</v>
      </c>
      <c r="BP1045" t="s">
        <v>332</v>
      </c>
    </row>
    <row r="1046" spans="1:73" ht="15" hidden="1" customHeight="1" x14ac:dyDescent="0.25">
      <c r="A1046">
        <v>27706</v>
      </c>
      <c r="B1046">
        <v>27706</v>
      </c>
      <c r="D1046" s="31"/>
      <c r="F1046" s="31"/>
      <c r="H1046" s="31"/>
      <c r="J1046" s="31"/>
      <c r="L1046" s="31"/>
      <c r="N1046" s="31"/>
      <c r="P1046" s="31"/>
      <c r="R1046" s="31"/>
      <c r="T1046" s="31"/>
      <c r="U1046" t="s">
        <v>52</v>
      </c>
      <c r="V1046" t="s">
        <v>102</v>
      </c>
      <c r="W1046" t="s">
        <v>4920</v>
      </c>
      <c r="X1046">
        <v>836551</v>
      </c>
      <c r="Y1046" s="1">
        <v>45632</v>
      </c>
      <c r="Z1046" t="s">
        <v>4921</v>
      </c>
      <c r="AA1046" s="42" t="s">
        <v>13086</v>
      </c>
      <c r="AB1046" s="43">
        <v>10</v>
      </c>
      <c r="AC1046" t="s">
        <v>10384</v>
      </c>
      <c r="AD1046" t="s">
        <v>10385</v>
      </c>
      <c r="AE1046" t="s">
        <v>10386</v>
      </c>
      <c r="AG1046" t="s">
        <v>10387</v>
      </c>
      <c r="AH1046" s="2">
        <v>45674.434027777781</v>
      </c>
      <c r="AI1046" t="s">
        <v>10388</v>
      </c>
      <c r="AJ1046" t="s">
        <v>4932</v>
      </c>
      <c r="AK1046" s="1">
        <v>45684</v>
      </c>
      <c r="AM1046" t="s">
        <v>53</v>
      </c>
      <c r="AP1046">
        <v>241</v>
      </c>
      <c r="AQ1046" s="1">
        <v>45677</v>
      </c>
      <c r="AR1046" s="1">
        <v>45720</v>
      </c>
      <c r="AS1046" s="23">
        <v>3924210</v>
      </c>
      <c r="AT1046" s="3">
        <v>3924210</v>
      </c>
      <c r="BP1046" t="s">
        <v>332</v>
      </c>
    </row>
    <row r="1047" spans="1:73" ht="15" hidden="1" customHeight="1" x14ac:dyDescent="0.25">
      <c r="A1047">
        <v>27691</v>
      </c>
      <c r="B1047">
        <v>27691</v>
      </c>
      <c r="C1047" s="31"/>
      <c r="E1047" s="31"/>
      <c r="G1047" s="31"/>
      <c r="I1047" s="31"/>
      <c r="K1047" s="31"/>
      <c r="M1047" s="31"/>
      <c r="O1047" s="31"/>
      <c r="Q1047" s="31"/>
      <c r="S1047" s="31"/>
      <c r="U1047" t="s">
        <v>101</v>
      </c>
      <c r="V1047" t="s">
        <v>367</v>
      </c>
      <c r="W1047" t="s">
        <v>4920</v>
      </c>
      <c r="X1047">
        <v>703486</v>
      </c>
      <c r="Y1047" s="1">
        <v>45447</v>
      </c>
      <c r="Z1047" t="s">
        <v>4921</v>
      </c>
      <c r="AA1047" s="42" t="s">
        <v>13086</v>
      </c>
      <c r="AB1047" s="43">
        <v>10</v>
      </c>
      <c r="AC1047" t="s">
        <v>10389</v>
      </c>
      <c r="AD1047" t="s">
        <v>10390</v>
      </c>
      <c r="AE1047" t="s">
        <v>10391</v>
      </c>
      <c r="AG1047" t="s">
        <v>10392</v>
      </c>
      <c r="AH1047" s="2">
        <v>45673</v>
      </c>
      <c r="AI1047" t="s">
        <v>10393</v>
      </c>
      <c r="AJ1047" t="s">
        <v>4932</v>
      </c>
      <c r="AK1047" s="1">
        <v>45684</v>
      </c>
      <c r="AM1047" t="s">
        <v>70</v>
      </c>
      <c r="AP1047">
        <v>250</v>
      </c>
      <c r="AQ1047" s="1">
        <v>45677</v>
      </c>
      <c r="AR1047" s="1">
        <v>45730</v>
      </c>
      <c r="AS1047" s="23">
        <v>8711520</v>
      </c>
      <c r="AT1047" s="3">
        <v>8711520</v>
      </c>
      <c r="BP1047" t="s">
        <v>332</v>
      </c>
    </row>
    <row r="1048" spans="1:73" ht="15" hidden="1" customHeight="1" x14ac:dyDescent="0.25">
      <c r="A1048">
        <v>27697</v>
      </c>
      <c r="B1048">
        <v>27697</v>
      </c>
      <c r="D1048" s="31"/>
      <c r="F1048" s="31"/>
      <c r="H1048" s="31"/>
      <c r="J1048" s="31"/>
      <c r="L1048" s="31"/>
      <c r="N1048" s="31"/>
      <c r="P1048" s="31"/>
      <c r="R1048" s="31"/>
      <c r="T1048" s="31"/>
      <c r="U1048" t="s">
        <v>101</v>
      </c>
      <c r="V1048" t="s">
        <v>5447</v>
      </c>
      <c r="W1048" t="s">
        <v>4920</v>
      </c>
      <c r="X1048">
        <v>652982</v>
      </c>
      <c r="Y1048" s="1">
        <v>45397</v>
      </c>
      <c r="Z1048" t="s">
        <v>4921</v>
      </c>
      <c r="AA1048" s="42" t="s">
        <v>13086</v>
      </c>
      <c r="AB1048" s="43">
        <v>10</v>
      </c>
      <c r="AC1048" t="s">
        <v>10394</v>
      </c>
      <c r="AD1048" t="s">
        <v>10395</v>
      </c>
      <c r="AE1048" t="s">
        <v>10396</v>
      </c>
      <c r="AG1048" t="s">
        <v>10397</v>
      </c>
      <c r="AH1048" s="2">
        <v>45673.833333333336</v>
      </c>
      <c r="AI1048" t="s">
        <v>1213</v>
      </c>
      <c r="AJ1048" t="s">
        <v>4932</v>
      </c>
      <c r="AK1048" s="1">
        <v>45702</v>
      </c>
      <c r="AM1048" t="s">
        <v>53</v>
      </c>
      <c r="AP1048">
        <v>237</v>
      </c>
      <c r="AQ1048" s="1">
        <v>45677</v>
      </c>
      <c r="AR1048" s="1">
        <v>45735</v>
      </c>
      <c r="AS1048" s="23">
        <v>5030000</v>
      </c>
      <c r="AT1048" s="3">
        <v>3265000</v>
      </c>
      <c r="BP1048" t="s">
        <v>332</v>
      </c>
    </row>
    <row r="1049" spans="1:73" ht="15" hidden="1" customHeight="1" x14ac:dyDescent="0.25">
      <c r="A1049">
        <v>27701</v>
      </c>
      <c r="B1049">
        <v>27701</v>
      </c>
      <c r="D1049" s="31"/>
      <c r="F1049" s="31"/>
      <c r="H1049" s="31"/>
      <c r="J1049" s="31"/>
      <c r="L1049" s="31"/>
      <c r="N1049" s="31"/>
      <c r="P1049" s="31"/>
      <c r="R1049" s="31"/>
      <c r="T1049" s="31"/>
      <c r="U1049" t="s">
        <v>74</v>
      </c>
      <c r="V1049" t="s">
        <v>5025</v>
      </c>
      <c r="W1049" t="s">
        <v>4920</v>
      </c>
      <c r="X1049">
        <v>580259</v>
      </c>
      <c r="Y1049" s="1">
        <v>45333</v>
      </c>
      <c r="Z1049" t="s">
        <v>4921</v>
      </c>
      <c r="AA1049" s="42" t="s">
        <v>13086</v>
      </c>
      <c r="AB1049" s="43">
        <v>10</v>
      </c>
      <c r="AC1049" t="s">
        <v>10398</v>
      </c>
      <c r="AD1049" t="s">
        <v>10399</v>
      </c>
      <c r="AE1049" t="s">
        <v>10400</v>
      </c>
      <c r="AG1049" t="s">
        <v>10401</v>
      </c>
      <c r="AH1049" s="2">
        <v>45675.597222222219</v>
      </c>
      <c r="AI1049" t="s">
        <v>1213</v>
      </c>
      <c r="AJ1049" t="s">
        <v>4932</v>
      </c>
      <c r="AK1049" s="1">
        <v>45684</v>
      </c>
      <c r="AM1049" t="s">
        <v>53</v>
      </c>
      <c r="AP1049">
        <v>245</v>
      </c>
      <c r="AQ1049" s="1">
        <v>45677</v>
      </c>
      <c r="AR1049" s="1">
        <v>45721</v>
      </c>
      <c r="AS1049" s="23">
        <v>11349432.199999999</v>
      </c>
      <c r="AT1049" s="3">
        <v>11349432.199999999</v>
      </c>
      <c r="BP1049" t="s">
        <v>332</v>
      </c>
    </row>
    <row r="1050" spans="1:73" ht="15" hidden="1" customHeight="1" x14ac:dyDescent="0.25">
      <c r="A1050">
        <v>27703</v>
      </c>
      <c r="B1050">
        <v>27703</v>
      </c>
      <c r="D1050" s="31"/>
      <c r="F1050" s="31"/>
      <c r="H1050" s="31"/>
      <c r="J1050" s="31"/>
      <c r="L1050" s="31"/>
      <c r="N1050" s="31"/>
      <c r="P1050" s="31"/>
      <c r="R1050" s="31"/>
      <c r="T1050" s="31"/>
      <c r="U1050" t="s">
        <v>52</v>
      </c>
      <c r="V1050" t="s">
        <v>60</v>
      </c>
      <c r="W1050" t="s">
        <v>4920</v>
      </c>
      <c r="X1050">
        <v>764131</v>
      </c>
      <c r="Y1050" s="1">
        <v>45519</v>
      </c>
      <c r="Z1050" t="s">
        <v>4921</v>
      </c>
      <c r="AA1050" s="42" t="s">
        <v>13086</v>
      </c>
      <c r="AB1050" s="43">
        <v>10</v>
      </c>
      <c r="AC1050" t="s">
        <v>10402</v>
      </c>
      <c r="AD1050" t="s">
        <v>10403</v>
      </c>
      <c r="AE1050" t="s">
        <v>10404</v>
      </c>
      <c r="AG1050" t="s">
        <v>10405</v>
      </c>
      <c r="AH1050" s="2">
        <v>45676.909722222219</v>
      </c>
      <c r="AI1050" t="s">
        <v>10406</v>
      </c>
      <c r="AJ1050" t="s">
        <v>4932</v>
      </c>
      <c r="AK1050" s="1">
        <v>45684</v>
      </c>
      <c r="AM1050" t="s">
        <v>53</v>
      </c>
      <c r="AP1050">
        <v>244</v>
      </c>
      <c r="AQ1050" s="1">
        <v>45677</v>
      </c>
      <c r="AR1050" s="1">
        <v>45723</v>
      </c>
      <c r="AS1050" s="23">
        <v>8289248.5</v>
      </c>
      <c r="AT1050" s="3">
        <v>8289248.5</v>
      </c>
      <c r="BP1050" t="s">
        <v>332</v>
      </c>
    </row>
    <row r="1051" spans="1:73" ht="15" hidden="1" customHeight="1" x14ac:dyDescent="0.25">
      <c r="A1051">
        <v>27695</v>
      </c>
      <c r="B1051">
        <v>27695</v>
      </c>
      <c r="D1051" s="31"/>
      <c r="F1051" s="31"/>
      <c r="H1051" s="31"/>
      <c r="J1051" s="31"/>
      <c r="L1051" s="31"/>
      <c r="N1051" s="31"/>
      <c r="P1051" s="31"/>
      <c r="R1051" s="31"/>
      <c r="T1051" s="31"/>
      <c r="U1051" t="s">
        <v>101</v>
      </c>
      <c r="V1051" t="s">
        <v>230</v>
      </c>
      <c r="W1051" t="s">
        <v>4920</v>
      </c>
      <c r="X1051">
        <v>585081</v>
      </c>
      <c r="Y1051" s="1">
        <v>45337</v>
      </c>
      <c r="Z1051" t="s">
        <v>4921</v>
      </c>
      <c r="AA1051" s="42" t="s">
        <v>13086</v>
      </c>
      <c r="AB1051" s="43">
        <v>10</v>
      </c>
      <c r="AC1051" t="s">
        <v>10407</v>
      </c>
      <c r="AD1051" t="s">
        <v>10408</v>
      </c>
      <c r="AE1051" t="s">
        <v>10409</v>
      </c>
      <c r="AG1051" t="s">
        <v>10410</v>
      </c>
      <c r="AH1051" s="2">
        <v>45673.875</v>
      </c>
      <c r="AI1051" t="s">
        <v>10411</v>
      </c>
      <c r="AJ1051" t="s">
        <v>4932</v>
      </c>
      <c r="AK1051" s="1">
        <v>45684</v>
      </c>
      <c r="AM1051" t="s">
        <v>53</v>
      </c>
      <c r="AP1051">
        <v>236</v>
      </c>
      <c r="AQ1051" s="1">
        <v>45677</v>
      </c>
      <c r="AR1051" s="1">
        <v>45720</v>
      </c>
      <c r="AS1051" s="23">
        <v>17846881</v>
      </c>
      <c r="AT1051" s="3">
        <v>14000000</v>
      </c>
      <c r="BP1051" t="s">
        <v>332</v>
      </c>
    </row>
    <row r="1052" spans="1:73" ht="15" hidden="1" customHeight="1" x14ac:dyDescent="0.25">
      <c r="A1052">
        <v>27704</v>
      </c>
      <c r="B1052">
        <v>27704</v>
      </c>
      <c r="D1052" s="31"/>
      <c r="F1052" s="31"/>
      <c r="H1052" s="31"/>
      <c r="J1052" s="31"/>
      <c r="L1052" s="31"/>
      <c r="N1052" s="31"/>
      <c r="P1052" s="31"/>
      <c r="R1052" s="31"/>
      <c r="T1052" s="31"/>
      <c r="U1052" t="s">
        <v>52</v>
      </c>
      <c r="V1052" t="s">
        <v>60</v>
      </c>
      <c r="W1052" t="s">
        <v>4920</v>
      </c>
      <c r="X1052">
        <v>684776</v>
      </c>
      <c r="Y1052" s="1">
        <v>45427</v>
      </c>
      <c r="Z1052" t="s">
        <v>4921</v>
      </c>
      <c r="AA1052" s="42" t="s">
        <v>13086</v>
      </c>
      <c r="AB1052" s="43">
        <v>10</v>
      </c>
      <c r="AC1052" t="s">
        <v>10339</v>
      </c>
      <c r="AD1052" t="s">
        <v>10340</v>
      </c>
      <c r="AE1052" t="s">
        <v>10412</v>
      </c>
      <c r="AG1052" t="s">
        <v>10342</v>
      </c>
      <c r="AH1052" s="2">
        <v>45632.354166666664</v>
      </c>
      <c r="AI1052" t="s">
        <v>5068</v>
      </c>
      <c r="AJ1052" t="s">
        <v>4927</v>
      </c>
      <c r="AK1052" s="1">
        <v>45681</v>
      </c>
      <c r="AM1052" t="s">
        <v>53</v>
      </c>
      <c r="AP1052">
        <v>243</v>
      </c>
      <c r="AQ1052" s="1">
        <v>45677</v>
      </c>
      <c r="AR1052" s="1">
        <v>45722</v>
      </c>
      <c r="AS1052" s="23">
        <v>63401073</v>
      </c>
      <c r="AT1052" s="3">
        <v>13682959.539999999</v>
      </c>
      <c r="BP1052" t="s">
        <v>332</v>
      </c>
    </row>
    <row r="1053" spans="1:73" ht="15" hidden="1" customHeight="1" x14ac:dyDescent="0.25">
      <c r="A1053">
        <v>27696</v>
      </c>
      <c r="B1053">
        <v>27696</v>
      </c>
      <c r="D1053" s="31"/>
      <c r="F1053" s="31"/>
      <c r="H1053" s="31"/>
      <c r="J1053" s="31"/>
      <c r="L1053" s="31"/>
      <c r="N1053" s="31"/>
      <c r="P1053" s="31"/>
      <c r="R1053" s="31"/>
      <c r="T1053" s="31"/>
      <c r="U1053" t="s">
        <v>52</v>
      </c>
      <c r="V1053" t="s">
        <v>60</v>
      </c>
      <c r="W1053" t="s">
        <v>4920</v>
      </c>
      <c r="X1053">
        <v>845004</v>
      </c>
      <c r="Y1053" s="1">
        <v>45650</v>
      </c>
      <c r="Z1053" t="s">
        <v>4921</v>
      </c>
      <c r="AA1053" s="42" t="s">
        <v>13086</v>
      </c>
      <c r="AB1053" s="43">
        <v>10</v>
      </c>
      <c r="AC1053" t="s">
        <v>10413</v>
      </c>
      <c r="AD1053" t="s">
        <v>10414</v>
      </c>
      <c r="AE1053" t="s">
        <v>10415</v>
      </c>
      <c r="AG1053" t="s">
        <v>10416</v>
      </c>
      <c r="AH1053" s="2">
        <v>45676.506944444445</v>
      </c>
      <c r="AI1053" t="s">
        <v>9439</v>
      </c>
      <c r="AJ1053" t="s">
        <v>4932</v>
      </c>
      <c r="AK1053" s="1">
        <v>45687</v>
      </c>
      <c r="AM1053" t="s">
        <v>53</v>
      </c>
      <c r="AP1053">
        <v>238</v>
      </c>
      <c r="AQ1053" s="1">
        <v>45677</v>
      </c>
      <c r="AR1053" s="1">
        <v>45721</v>
      </c>
      <c r="AS1053" s="23">
        <v>7436751</v>
      </c>
      <c r="AT1053" s="3">
        <v>7436751</v>
      </c>
      <c r="BP1053" t="s">
        <v>332</v>
      </c>
    </row>
    <row r="1054" spans="1:73" ht="15" hidden="1" customHeight="1" x14ac:dyDescent="0.25">
      <c r="A1054">
        <v>27700</v>
      </c>
      <c r="B1054">
        <v>27700</v>
      </c>
      <c r="D1054" s="31"/>
      <c r="F1054" s="31"/>
      <c r="H1054" s="31"/>
      <c r="J1054" s="31"/>
      <c r="L1054" s="31"/>
      <c r="N1054" s="31"/>
      <c r="P1054" s="31"/>
      <c r="R1054" s="31"/>
      <c r="T1054" s="31"/>
      <c r="U1054" t="s">
        <v>52</v>
      </c>
      <c r="V1054" t="s">
        <v>60</v>
      </c>
      <c r="W1054" t="s">
        <v>4920</v>
      </c>
      <c r="X1054">
        <v>740484</v>
      </c>
      <c r="Y1054" s="1">
        <v>45490</v>
      </c>
      <c r="Z1054" t="s">
        <v>4921</v>
      </c>
      <c r="AA1054" s="42" t="s">
        <v>13086</v>
      </c>
      <c r="AB1054" s="43">
        <v>10</v>
      </c>
      <c r="AC1054" t="s">
        <v>10417</v>
      </c>
      <c r="AD1054" t="s">
        <v>10418</v>
      </c>
      <c r="AE1054" t="s">
        <v>10419</v>
      </c>
      <c r="AG1054" t="s">
        <v>10420</v>
      </c>
      <c r="AH1054" s="2">
        <v>45652.583333333336</v>
      </c>
      <c r="AI1054" t="s">
        <v>10421</v>
      </c>
      <c r="AJ1054" t="s">
        <v>4927</v>
      </c>
      <c r="AK1054" s="1">
        <v>45702</v>
      </c>
      <c r="AM1054" t="s">
        <v>53</v>
      </c>
      <c r="AP1054">
        <v>246</v>
      </c>
      <c r="AQ1054" s="1">
        <v>45677</v>
      </c>
      <c r="AR1054" s="1">
        <v>45716</v>
      </c>
      <c r="AS1054" s="23">
        <v>11406780</v>
      </c>
      <c r="AT1054" s="3">
        <v>9708740</v>
      </c>
      <c r="BP1054" t="s">
        <v>332</v>
      </c>
    </row>
    <row r="1055" spans="1:73" ht="15" hidden="1" customHeight="1" x14ac:dyDescent="0.25">
      <c r="A1055">
        <v>27707</v>
      </c>
      <c r="B1055">
        <v>27707</v>
      </c>
      <c r="D1055" s="31"/>
      <c r="F1055" s="31"/>
      <c r="H1055" s="31"/>
      <c r="J1055" s="31"/>
      <c r="L1055" s="31"/>
      <c r="N1055" s="31"/>
      <c r="P1055" s="31"/>
      <c r="R1055" s="31"/>
      <c r="T1055" s="31"/>
      <c r="U1055" t="s">
        <v>74</v>
      </c>
      <c r="V1055" t="s">
        <v>97</v>
      </c>
      <c r="W1055" t="s">
        <v>4920</v>
      </c>
      <c r="X1055">
        <v>779464</v>
      </c>
      <c r="Y1055" s="1">
        <v>45537</v>
      </c>
      <c r="Z1055" t="s">
        <v>4921</v>
      </c>
      <c r="AA1055" s="42" t="s">
        <v>13086</v>
      </c>
      <c r="AB1055" s="43">
        <v>10</v>
      </c>
      <c r="AC1055" t="s">
        <v>9857</v>
      </c>
      <c r="AD1055" t="s">
        <v>9858</v>
      </c>
      <c r="AE1055" t="s">
        <v>10422</v>
      </c>
      <c r="AG1055" t="s">
        <v>9860</v>
      </c>
      <c r="AH1055" s="2">
        <v>45557.840277777781</v>
      </c>
      <c r="AI1055" t="s">
        <v>5068</v>
      </c>
      <c r="AJ1055" t="s">
        <v>4927</v>
      </c>
      <c r="AK1055" s="1">
        <v>45681</v>
      </c>
      <c r="AM1055" t="s">
        <v>53</v>
      </c>
      <c r="AP1055">
        <v>240</v>
      </c>
      <c r="AQ1055" s="1">
        <v>45677</v>
      </c>
      <c r="AR1055" s="1">
        <v>45716</v>
      </c>
      <c r="AS1055" s="23">
        <v>9898688</v>
      </c>
      <c r="AT1055" s="3">
        <v>3586411.64</v>
      </c>
      <c r="BP1055" t="s">
        <v>332</v>
      </c>
    </row>
    <row r="1056" spans="1:73" ht="15" hidden="1" customHeight="1" x14ac:dyDescent="0.25">
      <c r="A1056">
        <v>27694</v>
      </c>
      <c r="B1056">
        <v>27694</v>
      </c>
      <c r="D1056" s="31"/>
      <c r="F1056" s="31"/>
      <c r="H1056" s="31"/>
      <c r="J1056" s="31"/>
      <c r="L1056" s="31"/>
      <c r="N1056" s="31"/>
      <c r="P1056" s="31"/>
      <c r="R1056" s="31"/>
      <c r="T1056" s="31"/>
      <c r="U1056" t="s">
        <v>52</v>
      </c>
      <c r="V1056" t="s">
        <v>60</v>
      </c>
      <c r="W1056" t="s">
        <v>4920</v>
      </c>
      <c r="X1056">
        <v>829379</v>
      </c>
      <c r="Y1056" s="1">
        <v>45619</v>
      </c>
      <c r="Z1056" t="s">
        <v>4921</v>
      </c>
      <c r="AA1056" s="42" t="s">
        <v>13086</v>
      </c>
      <c r="AB1056" s="43">
        <v>10</v>
      </c>
      <c r="AC1056" t="s">
        <v>10243</v>
      </c>
      <c r="AD1056" t="s">
        <v>8497</v>
      </c>
      <c r="AE1056" t="s">
        <v>10423</v>
      </c>
      <c r="AG1056" t="s">
        <v>10245</v>
      </c>
      <c r="AH1056" s="2">
        <v>45648.5</v>
      </c>
      <c r="AI1056" t="s">
        <v>105</v>
      </c>
      <c r="AJ1056" t="s">
        <v>4927</v>
      </c>
      <c r="AK1056" s="1">
        <v>45684</v>
      </c>
      <c r="AM1056" t="s">
        <v>53</v>
      </c>
      <c r="AP1056">
        <v>235</v>
      </c>
      <c r="AQ1056" s="1">
        <v>45677</v>
      </c>
      <c r="AR1056" s="1">
        <v>45720</v>
      </c>
      <c r="AS1056" s="23">
        <v>3302335</v>
      </c>
      <c r="AT1056" s="3">
        <v>3302335</v>
      </c>
      <c r="BP1056" t="s">
        <v>332</v>
      </c>
    </row>
    <row r="1057" spans="1:73" ht="15" hidden="1" customHeight="1" x14ac:dyDescent="0.25">
      <c r="A1057">
        <v>27713</v>
      </c>
      <c r="B1057">
        <v>27713</v>
      </c>
      <c r="D1057" s="31"/>
      <c r="F1057" s="31"/>
      <c r="H1057" s="31"/>
      <c r="J1057" s="31"/>
      <c r="L1057" s="31"/>
      <c r="N1057" s="31"/>
      <c r="P1057" s="31"/>
      <c r="R1057" s="31"/>
      <c r="T1057" s="31"/>
      <c r="U1057" t="s">
        <v>52</v>
      </c>
      <c r="V1057" t="s">
        <v>60</v>
      </c>
      <c r="W1057" t="s">
        <v>4920</v>
      </c>
      <c r="X1057">
        <v>820862</v>
      </c>
      <c r="Y1057" s="1">
        <v>45604</v>
      </c>
      <c r="Z1057" t="s">
        <v>4921</v>
      </c>
      <c r="AA1057" s="42" t="s">
        <v>13086</v>
      </c>
      <c r="AB1057" s="43">
        <v>10</v>
      </c>
      <c r="AC1057" t="s">
        <v>10375</v>
      </c>
      <c r="AD1057" t="s">
        <v>10376</v>
      </c>
      <c r="AE1057" t="s">
        <v>10424</v>
      </c>
      <c r="AG1057" t="s">
        <v>10378</v>
      </c>
      <c r="AH1057" s="2">
        <v>45612.534722222219</v>
      </c>
      <c r="AI1057" t="s">
        <v>5371</v>
      </c>
      <c r="AJ1057" t="s">
        <v>4927</v>
      </c>
      <c r="AK1057" s="1">
        <v>45684</v>
      </c>
      <c r="AM1057" t="s">
        <v>53</v>
      </c>
      <c r="AP1057">
        <v>248</v>
      </c>
      <c r="AQ1057" s="1">
        <v>45677</v>
      </c>
      <c r="AR1057" s="1">
        <v>45720</v>
      </c>
      <c r="AS1057" s="23">
        <v>2913101</v>
      </c>
      <c r="AT1057" s="3">
        <v>2913101</v>
      </c>
      <c r="BP1057" t="s">
        <v>332</v>
      </c>
    </row>
    <row r="1058" spans="1:73" ht="15" hidden="1" customHeight="1" x14ac:dyDescent="0.25">
      <c r="A1058" s="7">
        <v>27708</v>
      </c>
      <c r="B1058" s="7">
        <v>27708</v>
      </c>
      <c r="C1058" s="7"/>
      <c r="D1058" s="7"/>
      <c r="E1058" s="7"/>
      <c r="F1058" s="7"/>
      <c r="G1058" s="7"/>
      <c r="H1058" s="7"/>
      <c r="I1058" s="7"/>
      <c r="J1058" s="7"/>
      <c r="K1058" s="7"/>
      <c r="L1058" s="7"/>
      <c r="M1058" s="7"/>
      <c r="N1058" s="7"/>
      <c r="O1058" s="7"/>
      <c r="P1058" s="7"/>
      <c r="Q1058" s="7"/>
      <c r="R1058" s="7"/>
      <c r="S1058" s="7"/>
      <c r="T1058" s="7"/>
      <c r="U1058" s="7" t="s">
        <v>291</v>
      </c>
      <c r="V1058" s="7" t="s">
        <v>291</v>
      </c>
      <c r="W1058" s="7" t="s">
        <v>4920</v>
      </c>
      <c r="X1058" s="7">
        <v>793661</v>
      </c>
      <c r="Y1058" s="8">
        <v>45558</v>
      </c>
      <c r="Z1058" s="7" t="s">
        <v>4921</v>
      </c>
      <c r="AA1058" s="40" t="s">
        <v>13086</v>
      </c>
      <c r="AB1058" s="41">
        <v>10</v>
      </c>
      <c r="AC1058" s="7" t="s">
        <v>14729</v>
      </c>
      <c r="AD1058" s="7" t="s">
        <v>14730</v>
      </c>
      <c r="AE1058" s="7" t="s">
        <v>14731</v>
      </c>
      <c r="AF1058" s="7"/>
      <c r="AG1058" s="7" t="s">
        <v>15881</v>
      </c>
      <c r="AH1058" s="9">
        <v>45675.475694444445</v>
      </c>
      <c r="AI1058" s="7" t="s">
        <v>15882</v>
      </c>
      <c r="AJ1058" s="7" t="s">
        <v>4932</v>
      </c>
      <c r="AK1058" s="7"/>
      <c r="AL1058" s="7"/>
      <c r="AM1058" s="7" t="s">
        <v>53</v>
      </c>
      <c r="AN1058" s="7"/>
      <c r="AO1058" s="7"/>
      <c r="AP1058" s="7">
        <v>239</v>
      </c>
      <c r="AQ1058" s="8">
        <v>45677</v>
      </c>
      <c r="AR1058" s="8">
        <v>45686</v>
      </c>
      <c r="AS1058" s="23">
        <v>16022500</v>
      </c>
      <c r="AT1058" s="7"/>
      <c r="BP1058" s="7" t="s">
        <v>107</v>
      </c>
    </row>
    <row r="1059" spans="1:73" ht="15" customHeight="1" x14ac:dyDescent="0.25">
      <c r="A1059">
        <v>27734</v>
      </c>
      <c r="B1059">
        <v>27734</v>
      </c>
      <c r="G1059" s="31">
        <f>AT1059</f>
        <v>3085600</v>
      </c>
      <c r="U1059" t="s">
        <v>74</v>
      </c>
      <c r="V1059" t="s">
        <v>74</v>
      </c>
      <c r="W1059" t="s">
        <v>63</v>
      </c>
      <c r="X1059">
        <v>352788</v>
      </c>
      <c r="Y1059" s="1">
        <v>45401</v>
      </c>
      <c r="Z1059" t="s">
        <v>231</v>
      </c>
      <c r="AA1059" s="42" t="s">
        <v>4862</v>
      </c>
      <c r="AB1059" s="43">
        <v>3</v>
      </c>
      <c r="AC1059" t="s">
        <v>1283</v>
      </c>
      <c r="AD1059" t="s">
        <v>1250</v>
      </c>
      <c r="AE1059" t="s">
        <v>1250</v>
      </c>
      <c r="AF1059">
        <v>310978139</v>
      </c>
      <c r="AG1059" t="s">
        <v>3297</v>
      </c>
      <c r="AH1059" s="2">
        <v>45575</v>
      </c>
      <c r="AI1059" t="s">
        <v>1199</v>
      </c>
      <c r="AK1059" s="1">
        <v>45679</v>
      </c>
      <c r="AL1059" t="s">
        <v>3298</v>
      </c>
      <c r="AM1059" t="s">
        <v>70</v>
      </c>
      <c r="AN1059" t="s">
        <v>3298</v>
      </c>
      <c r="AP1059">
        <v>94</v>
      </c>
      <c r="AQ1059" s="1">
        <v>45678</v>
      </c>
      <c r="AR1059" s="1">
        <v>45716</v>
      </c>
      <c r="AS1059" s="23">
        <v>3085600</v>
      </c>
      <c r="AT1059" s="3">
        <v>3085600</v>
      </c>
      <c r="AV1059" t="s">
        <v>54</v>
      </c>
      <c r="AW1059" t="s">
        <v>52</v>
      </c>
      <c r="AX1059" s="1">
        <v>45678</v>
      </c>
      <c r="AY1059" s="1">
        <v>45777</v>
      </c>
      <c r="AZ1059">
        <v>-14</v>
      </c>
      <c r="BA1059">
        <v>0</v>
      </c>
      <c r="BD1059" t="s">
        <v>52</v>
      </c>
      <c r="BI1059" t="s">
        <v>1250</v>
      </c>
      <c r="BK1059" t="s">
        <v>55</v>
      </c>
      <c r="BL1059">
        <v>58</v>
      </c>
      <c r="BM1059" t="s">
        <v>56</v>
      </c>
      <c r="BP1059" t="s">
        <v>332</v>
      </c>
      <c r="BQ1059" t="s">
        <v>58</v>
      </c>
      <c r="BR1059" t="s">
        <v>58</v>
      </c>
      <c r="BS1059" t="s">
        <v>58</v>
      </c>
      <c r="BT1059" t="s">
        <v>3299</v>
      </c>
      <c r="BU1059" t="s">
        <v>1334</v>
      </c>
    </row>
    <row r="1060" spans="1:73" ht="15" customHeight="1" x14ac:dyDescent="0.25">
      <c r="A1060">
        <v>27725</v>
      </c>
      <c r="B1060">
        <v>27725</v>
      </c>
      <c r="R1060" s="31">
        <f>AT1060</f>
        <v>5419237.5999999996</v>
      </c>
      <c r="U1060" t="s">
        <v>511</v>
      </c>
      <c r="V1060" t="s">
        <v>1205</v>
      </c>
      <c r="W1060" t="s">
        <v>63</v>
      </c>
      <c r="X1060">
        <v>253551</v>
      </c>
      <c r="Y1060" s="1">
        <v>44666</v>
      </c>
      <c r="Z1060" t="s">
        <v>75</v>
      </c>
      <c r="AA1060" s="42" t="s">
        <v>4872</v>
      </c>
      <c r="AB1060" s="43">
        <v>3.14</v>
      </c>
      <c r="AC1060" t="s">
        <v>3300</v>
      </c>
      <c r="AD1060" t="s">
        <v>3301</v>
      </c>
      <c r="AE1060" t="s">
        <v>3301</v>
      </c>
      <c r="AF1060">
        <v>30101800050015</v>
      </c>
      <c r="AG1060" t="s">
        <v>3302</v>
      </c>
      <c r="AH1060" s="2">
        <v>45639.586805555555</v>
      </c>
      <c r="AI1060" t="s">
        <v>3303</v>
      </c>
      <c r="AK1060" s="1">
        <v>45700</v>
      </c>
      <c r="AL1060" t="s">
        <v>3304</v>
      </c>
      <c r="AM1060" t="s">
        <v>53</v>
      </c>
      <c r="AN1060" t="s">
        <v>3304</v>
      </c>
      <c r="AP1060">
        <v>98</v>
      </c>
      <c r="AQ1060" s="1">
        <v>45678</v>
      </c>
      <c r="AR1060" s="1">
        <v>45727</v>
      </c>
      <c r="AS1060" s="23">
        <v>7741768</v>
      </c>
      <c r="AT1060" s="3">
        <v>5419237.5999999996</v>
      </c>
      <c r="AV1060" t="s">
        <v>351</v>
      </c>
      <c r="AW1060" t="s">
        <v>52</v>
      </c>
      <c r="AX1060" s="1">
        <v>45678</v>
      </c>
      <c r="AY1060" s="1">
        <v>45777</v>
      </c>
      <c r="AZ1060">
        <v>7</v>
      </c>
      <c r="BA1060">
        <v>0</v>
      </c>
      <c r="BD1060" t="s">
        <v>52</v>
      </c>
      <c r="BI1060" t="s">
        <v>312</v>
      </c>
      <c r="BJ1060">
        <v>1</v>
      </c>
      <c r="BK1060" t="s">
        <v>55</v>
      </c>
      <c r="BL1060">
        <v>95</v>
      </c>
      <c r="BM1060" t="s">
        <v>56</v>
      </c>
      <c r="BP1060" t="s">
        <v>332</v>
      </c>
      <c r="BQ1060" t="s">
        <v>58</v>
      </c>
      <c r="BR1060" t="s">
        <v>58</v>
      </c>
      <c r="BS1060" t="s">
        <v>58</v>
      </c>
      <c r="BT1060" t="s">
        <v>3305</v>
      </c>
      <c r="BU1060" t="s">
        <v>3306</v>
      </c>
    </row>
    <row r="1061" spans="1:73" ht="15" customHeight="1" x14ac:dyDescent="0.25">
      <c r="A1061">
        <v>27735</v>
      </c>
      <c r="B1061">
        <v>27735</v>
      </c>
      <c r="G1061" s="31">
        <f>AT1061</f>
        <v>1650000</v>
      </c>
      <c r="U1061" t="s">
        <v>74</v>
      </c>
      <c r="V1061" t="s">
        <v>74</v>
      </c>
      <c r="W1061" t="s">
        <v>63</v>
      </c>
      <c r="X1061">
        <v>352788</v>
      </c>
      <c r="Y1061" s="1">
        <v>45401</v>
      </c>
      <c r="Z1061" t="s">
        <v>231</v>
      </c>
      <c r="AA1061" s="42" t="s">
        <v>4862</v>
      </c>
      <c r="AB1061" s="43">
        <v>3</v>
      </c>
      <c r="AC1061" t="s">
        <v>1283</v>
      </c>
      <c r="AD1061" t="s">
        <v>1250</v>
      </c>
      <c r="AE1061" t="s">
        <v>1250</v>
      </c>
      <c r="AF1061">
        <v>310978139</v>
      </c>
      <c r="AG1061" t="s">
        <v>3307</v>
      </c>
      <c r="AH1061" s="2">
        <v>45574</v>
      </c>
      <c r="AI1061" t="s">
        <v>1199</v>
      </c>
      <c r="AK1061" s="1">
        <v>45698</v>
      </c>
      <c r="AL1061" t="s">
        <v>3308</v>
      </c>
      <c r="AM1061" t="s">
        <v>70</v>
      </c>
      <c r="AN1061" t="s">
        <v>3308</v>
      </c>
      <c r="AP1061">
        <v>93</v>
      </c>
      <c r="AQ1061" s="1">
        <v>45678</v>
      </c>
      <c r="AR1061" s="1">
        <v>45701</v>
      </c>
      <c r="AS1061" s="23">
        <v>1650000</v>
      </c>
      <c r="AT1061" s="3">
        <v>1650000</v>
      </c>
      <c r="AV1061" t="s">
        <v>54</v>
      </c>
      <c r="AW1061" t="s">
        <v>52</v>
      </c>
      <c r="AX1061" s="1">
        <v>45678</v>
      </c>
      <c r="AY1061" s="1">
        <v>45777</v>
      </c>
      <c r="AZ1061">
        <v>5</v>
      </c>
      <c r="BA1061">
        <v>0</v>
      </c>
      <c r="BD1061" t="s">
        <v>52</v>
      </c>
      <c r="BI1061" t="s">
        <v>1250</v>
      </c>
      <c r="BK1061" t="s">
        <v>55</v>
      </c>
      <c r="BL1061">
        <v>88</v>
      </c>
      <c r="BM1061" t="s">
        <v>56</v>
      </c>
      <c r="BP1061" t="s">
        <v>332</v>
      </c>
      <c r="BQ1061" t="s">
        <v>58</v>
      </c>
      <c r="BR1061" t="s">
        <v>58</v>
      </c>
      <c r="BS1061" t="s">
        <v>58</v>
      </c>
      <c r="BT1061" t="s">
        <v>3309</v>
      </c>
      <c r="BU1061" t="s">
        <v>1334</v>
      </c>
    </row>
    <row r="1062" spans="1:73" ht="15" customHeight="1" x14ac:dyDescent="0.25">
      <c r="A1062">
        <v>27729</v>
      </c>
      <c r="B1062">
        <v>27729</v>
      </c>
      <c r="H1062" s="31">
        <f t="shared" ref="H1062:H1063" si="26">AT1062</f>
        <v>1806560</v>
      </c>
      <c r="U1062" t="s">
        <v>74</v>
      </c>
      <c r="V1062" t="s">
        <v>74</v>
      </c>
      <c r="W1062" t="s">
        <v>175</v>
      </c>
      <c r="X1062">
        <v>223</v>
      </c>
      <c r="Y1062" s="1">
        <v>45484</v>
      </c>
      <c r="Z1062" t="s">
        <v>176</v>
      </c>
      <c r="AA1062" s="42" t="s">
        <v>4862</v>
      </c>
      <c r="AB1062" s="43">
        <v>3</v>
      </c>
      <c r="AC1062" t="s">
        <v>3310</v>
      </c>
      <c r="AD1062" t="s">
        <v>3311</v>
      </c>
      <c r="AE1062" t="s">
        <v>3311</v>
      </c>
      <c r="AF1062">
        <v>41001690270035</v>
      </c>
      <c r="AG1062" t="s">
        <v>3312</v>
      </c>
      <c r="AH1062" s="2">
        <v>45677</v>
      </c>
      <c r="AI1062" t="s">
        <v>3313</v>
      </c>
      <c r="AK1062" s="1">
        <v>45762</v>
      </c>
      <c r="AL1062" t="s">
        <v>3314</v>
      </c>
      <c r="AM1062" t="s">
        <v>53</v>
      </c>
      <c r="AN1062" t="s">
        <v>3314</v>
      </c>
      <c r="AP1062">
        <v>96</v>
      </c>
      <c r="AQ1062" s="1">
        <v>45678</v>
      </c>
      <c r="AR1062" s="1">
        <v>45765</v>
      </c>
      <c r="AS1062" s="23">
        <v>1806560</v>
      </c>
      <c r="AT1062" s="3">
        <v>1806560</v>
      </c>
      <c r="AV1062" t="s">
        <v>54</v>
      </c>
      <c r="AW1062" t="s">
        <v>52</v>
      </c>
      <c r="AX1062" s="1">
        <v>45678</v>
      </c>
      <c r="AY1062" s="1">
        <v>45777</v>
      </c>
      <c r="AZ1062">
        <v>-14</v>
      </c>
      <c r="BA1062">
        <v>0</v>
      </c>
      <c r="BD1062" t="s">
        <v>52</v>
      </c>
      <c r="BI1062" t="s">
        <v>3311</v>
      </c>
      <c r="BK1062" t="s">
        <v>55</v>
      </c>
      <c r="BL1062">
        <v>212</v>
      </c>
      <c r="BM1062" t="s">
        <v>56</v>
      </c>
      <c r="BP1062" t="s">
        <v>332</v>
      </c>
      <c r="BQ1062" t="s">
        <v>58</v>
      </c>
      <c r="BR1062" t="s">
        <v>58</v>
      </c>
      <c r="BS1062" t="s">
        <v>58</v>
      </c>
      <c r="BT1062" t="s">
        <v>3315</v>
      </c>
      <c r="BU1062" t="s">
        <v>3316</v>
      </c>
    </row>
    <row r="1063" spans="1:73" ht="15" customHeight="1" x14ac:dyDescent="0.25">
      <c r="A1063">
        <v>27730</v>
      </c>
      <c r="B1063">
        <v>27730</v>
      </c>
      <c r="H1063" s="31">
        <f t="shared" si="26"/>
        <v>5544000</v>
      </c>
      <c r="U1063" t="s">
        <v>52</v>
      </c>
      <c r="V1063" t="s">
        <v>61</v>
      </c>
      <c r="W1063" t="s">
        <v>119</v>
      </c>
      <c r="X1063">
        <v>9255</v>
      </c>
      <c r="Y1063" s="1">
        <v>45559</v>
      </c>
      <c r="Z1063" t="s">
        <v>148</v>
      </c>
      <c r="AA1063" s="42" t="s">
        <v>4862</v>
      </c>
      <c r="AB1063" s="43">
        <v>3</v>
      </c>
      <c r="AC1063" t="s">
        <v>3317</v>
      </c>
      <c r="AD1063" t="s">
        <v>3318</v>
      </c>
      <c r="AE1063" t="s">
        <v>3318</v>
      </c>
      <c r="AF1063">
        <v>62009026600010</v>
      </c>
      <c r="AG1063" t="s">
        <v>3319</v>
      </c>
      <c r="AH1063" s="2">
        <v>45579</v>
      </c>
      <c r="AI1063" t="s">
        <v>3320</v>
      </c>
      <c r="AK1063" s="1">
        <v>45679</v>
      </c>
      <c r="AL1063" t="s">
        <v>3321</v>
      </c>
      <c r="AM1063" t="s">
        <v>53</v>
      </c>
      <c r="AN1063" t="s">
        <v>3321</v>
      </c>
      <c r="AP1063">
        <v>95</v>
      </c>
      <c r="AQ1063" s="1">
        <v>45678</v>
      </c>
      <c r="AR1063" s="1">
        <v>45716</v>
      </c>
      <c r="AS1063" s="23">
        <v>5544000</v>
      </c>
      <c r="AT1063" s="3">
        <v>5544000</v>
      </c>
      <c r="AV1063" t="s">
        <v>54</v>
      </c>
      <c r="AW1063" t="s">
        <v>52</v>
      </c>
      <c r="AX1063" s="1">
        <v>45678</v>
      </c>
      <c r="AY1063" s="1">
        <v>45777</v>
      </c>
      <c r="AZ1063">
        <v>-14</v>
      </c>
      <c r="BA1063">
        <v>0</v>
      </c>
      <c r="BD1063" t="s">
        <v>52</v>
      </c>
      <c r="BI1063" t="s">
        <v>3318</v>
      </c>
      <c r="BJ1063">
        <v>0</v>
      </c>
      <c r="BK1063" t="s">
        <v>55</v>
      </c>
      <c r="BL1063">
        <v>59</v>
      </c>
      <c r="BM1063" t="s">
        <v>56</v>
      </c>
      <c r="BP1063" t="s">
        <v>332</v>
      </c>
      <c r="BQ1063" t="s">
        <v>58</v>
      </c>
      <c r="BR1063" t="s">
        <v>58</v>
      </c>
      <c r="BS1063" t="s">
        <v>58</v>
      </c>
      <c r="BT1063" t="s">
        <v>3322</v>
      </c>
      <c r="BU1063" t="s">
        <v>3323</v>
      </c>
    </row>
    <row r="1064" spans="1:73" ht="15" customHeight="1" x14ac:dyDescent="0.25">
      <c r="A1064">
        <v>27731</v>
      </c>
      <c r="B1064">
        <v>27731</v>
      </c>
      <c r="G1064" s="31">
        <f t="shared" ref="G1064:G1065" si="27">AT1064</f>
        <v>4200000</v>
      </c>
      <c r="U1064" t="s">
        <v>74</v>
      </c>
      <c r="V1064" t="s">
        <v>74</v>
      </c>
      <c r="W1064" t="s">
        <v>63</v>
      </c>
      <c r="X1064">
        <v>342896</v>
      </c>
      <c r="Y1064" s="1">
        <v>45350</v>
      </c>
      <c r="Z1064" t="s">
        <v>231</v>
      </c>
      <c r="AA1064" s="42" t="s">
        <v>4862</v>
      </c>
      <c r="AB1064" s="43">
        <v>3</v>
      </c>
      <c r="AC1064" t="s">
        <v>1350</v>
      </c>
      <c r="AD1064" t="s">
        <v>206</v>
      </c>
      <c r="AE1064" t="s">
        <v>206</v>
      </c>
      <c r="AF1064">
        <v>207182334</v>
      </c>
      <c r="AG1064" t="s">
        <v>3324</v>
      </c>
      <c r="AH1064" s="2">
        <v>45673</v>
      </c>
      <c r="AI1064" t="s">
        <v>203</v>
      </c>
      <c r="AK1064" s="1">
        <v>45701</v>
      </c>
      <c r="AL1064" t="s">
        <v>3325</v>
      </c>
      <c r="AM1064" t="s">
        <v>70</v>
      </c>
      <c r="AN1064" t="s">
        <v>3325</v>
      </c>
      <c r="AP1064">
        <v>92</v>
      </c>
      <c r="AQ1064" s="1">
        <v>45678</v>
      </c>
      <c r="AR1064" s="1">
        <v>45716</v>
      </c>
      <c r="AS1064" s="23">
        <v>4200000</v>
      </c>
      <c r="AT1064" s="3">
        <v>4200000</v>
      </c>
      <c r="AV1064" t="s">
        <v>54</v>
      </c>
      <c r="AW1064" t="s">
        <v>52</v>
      </c>
      <c r="AX1064" s="1">
        <v>45678</v>
      </c>
      <c r="AY1064" s="1">
        <v>45777</v>
      </c>
      <c r="AZ1064">
        <v>8</v>
      </c>
      <c r="BA1064">
        <v>0</v>
      </c>
      <c r="BD1064" t="s">
        <v>52</v>
      </c>
      <c r="BI1064" t="s">
        <v>206</v>
      </c>
      <c r="BK1064" t="s">
        <v>55</v>
      </c>
      <c r="BL1064">
        <v>100</v>
      </c>
      <c r="BM1064" t="s">
        <v>56</v>
      </c>
      <c r="BP1064" t="s">
        <v>332</v>
      </c>
      <c r="BQ1064" t="s">
        <v>58</v>
      </c>
      <c r="BR1064" t="s">
        <v>58</v>
      </c>
      <c r="BS1064" t="s">
        <v>58</v>
      </c>
      <c r="BT1064" t="s">
        <v>3326</v>
      </c>
      <c r="BU1064" t="s">
        <v>1858</v>
      </c>
    </row>
    <row r="1065" spans="1:73" ht="15" customHeight="1" x14ac:dyDescent="0.25">
      <c r="A1065">
        <v>27732</v>
      </c>
      <c r="B1065">
        <v>27732</v>
      </c>
      <c r="G1065" s="31">
        <f t="shared" si="27"/>
        <v>980000</v>
      </c>
      <c r="U1065" t="s">
        <v>74</v>
      </c>
      <c r="V1065" t="s">
        <v>74</v>
      </c>
      <c r="W1065" t="s">
        <v>63</v>
      </c>
      <c r="X1065">
        <v>348816</v>
      </c>
      <c r="Y1065" s="1">
        <v>45384</v>
      </c>
      <c r="Z1065" t="s">
        <v>231</v>
      </c>
      <c r="AA1065" s="42" t="s">
        <v>4862</v>
      </c>
      <c r="AB1065" s="43">
        <v>3</v>
      </c>
      <c r="AC1065" t="s">
        <v>1289</v>
      </c>
      <c r="AD1065" t="s">
        <v>1290</v>
      </c>
      <c r="AE1065" t="s">
        <v>1672</v>
      </c>
      <c r="AF1065">
        <v>308161941</v>
      </c>
      <c r="AG1065" t="s">
        <v>3327</v>
      </c>
      <c r="AH1065" s="2">
        <v>45673</v>
      </c>
      <c r="AI1065" t="s">
        <v>1778</v>
      </c>
      <c r="AK1065" s="1">
        <v>45701</v>
      </c>
      <c r="AL1065" t="s">
        <v>3328</v>
      </c>
      <c r="AM1065" t="s">
        <v>70</v>
      </c>
      <c r="AN1065" t="s">
        <v>3328</v>
      </c>
      <c r="AP1065">
        <v>91</v>
      </c>
      <c r="AQ1065" s="1">
        <v>45678</v>
      </c>
      <c r="AR1065" s="1">
        <v>45716</v>
      </c>
      <c r="AS1065" s="23">
        <v>980000</v>
      </c>
      <c r="AT1065" s="3">
        <v>980000</v>
      </c>
      <c r="AV1065" t="s">
        <v>54</v>
      </c>
      <c r="AW1065" t="s">
        <v>52</v>
      </c>
      <c r="AX1065" s="1">
        <v>45678</v>
      </c>
      <c r="AY1065" s="1">
        <v>45777</v>
      </c>
      <c r="AZ1065">
        <v>8</v>
      </c>
      <c r="BA1065">
        <v>0</v>
      </c>
      <c r="BD1065" t="s">
        <v>52</v>
      </c>
      <c r="BI1065" t="s">
        <v>1290</v>
      </c>
      <c r="BK1065" t="s">
        <v>55</v>
      </c>
      <c r="BL1065">
        <v>98</v>
      </c>
      <c r="BM1065" t="s">
        <v>56</v>
      </c>
      <c r="BP1065" t="s">
        <v>332</v>
      </c>
      <c r="BQ1065" t="s">
        <v>58</v>
      </c>
      <c r="BR1065" t="s">
        <v>58</v>
      </c>
      <c r="BS1065" t="s">
        <v>58</v>
      </c>
      <c r="BT1065" t="s">
        <v>3329</v>
      </c>
      <c r="BU1065" t="s">
        <v>1295</v>
      </c>
    </row>
    <row r="1066" spans="1:73" ht="15" customHeight="1" x14ac:dyDescent="0.25">
      <c r="A1066">
        <v>27733</v>
      </c>
      <c r="B1066">
        <v>27733</v>
      </c>
      <c r="H1066" s="31">
        <f t="shared" ref="H1066:H1067" si="28">AT1066</f>
        <v>4138400</v>
      </c>
      <c r="U1066" t="s">
        <v>74</v>
      </c>
      <c r="V1066" t="s">
        <v>74</v>
      </c>
      <c r="W1066" t="s">
        <v>175</v>
      </c>
      <c r="X1066">
        <v>245</v>
      </c>
      <c r="Y1066" s="1">
        <v>45527</v>
      </c>
      <c r="Z1066" t="s">
        <v>176</v>
      </c>
      <c r="AA1066" s="42" t="s">
        <v>4862</v>
      </c>
      <c r="AB1066" s="43">
        <v>3</v>
      </c>
      <c r="AC1066" t="s">
        <v>3330</v>
      </c>
      <c r="AD1066" t="s">
        <v>3331</v>
      </c>
      <c r="AE1066" t="s">
        <v>3331</v>
      </c>
      <c r="AF1066">
        <v>30406740250029</v>
      </c>
      <c r="AG1066" t="s">
        <v>3332</v>
      </c>
      <c r="AH1066" s="2">
        <v>45555.004166666666</v>
      </c>
      <c r="AI1066" t="s">
        <v>1199</v>
      </c>
      <c r="AK1066" s="1">
        <v>45679</v>
      </c>
      <c r="AL1066" t="s">
        <v>3333</v>
      </c>
      <c r="AM1066" t="s">
        <v>53</v>
      </c>
      <c r="AN1066" t="s">
        <v>3333</v>
      </c>
      <c r="AP1066">
        <v>90</v>
      </c>
      <c r="AQ1066" s="1">
        <v>45678</v>
      </c>
      <c r="AR1066" s="1">
        <v>45716</v>
      </c>
      <c r="AS1066" s="23">
        <v>4138400</v>
      </c>
      <c r="AT1066" s="3">
        <v>4138400</v>
      </c>
      <c r="AV1066" t="s">
        <v>54</v>
      </c>
      <c r="AW1066" t="s">
        <v>52</v>
      </c>
      <c r="AX1066" s="1">
        <v>45678</v>
      </c>
      <c r="AY1066" s="1">
        <v>45777</v>
      </c>
      <c r="AZ1066">
        <v>-14</v>
      </c>
      <c r="BA1066">
        <v>0</v>
      </c>
      <c r="BD1066" t="s">
        <v>52</v>
      </c>
      <c r="BI1066" t="s">
        <v>3331</v>
      </c>
      <c r="BK1066" t="s">
        <v>55</v>
      </c>
      <c r="BL1066">
        <v>60</v>
      </c>
      <c r="BM1066" t="s">
        <v>56</v>
      </c>
      <c r="BP1066" t="s">
        <v>332</v>
      </c>
      <c r="BQ1066" t="s">
        <v>58</v>
      </c>
      <c r="BR1066" t="s">
        <v>58</v>
      </c>
      <c r="BS1066" t="s">
        <v>58</v>
      </c>
      <c r="BT1066" t="s">
        <v>3334</v>
      </c>
      <c r="BU1066" t="s">
        <v>3335</v>
      </c>
    </row>
    <row r="1067" spans="1:73" ht="15" customHeight="1" x14ac:dyDescent="0.25">
      <c r="A1067">
        <v>27722</v>
      </c>
      <c r="B1067">
        <v>27722</v>
      </c>
      <c r="H1067" s="31">
        <f t="shared" si="28"/>
        <v>2800000</v>
      </c>
      <c r="U1067" t="s">
        <v>74</v>
      </c>
      <c r="V1067" t="s">
        <v>74</v>
      </c>
      <c r="W1067" t="s">
        <v>175</v>
      </c>
      <c r="X1067">
        <v>110</v>
      </c>
      <c r="Y1067" s="1">
        <v>45301</v>
      </c>
      <c r="Z1067" t="s">
        <v>176</v>
      </c>
      <c r="AA1067" s="42" t="s">
        <v>4862</v>
      </c>
      <c r="AB1067" s="43">
        <v>3</v>
      </c>
      <c r="AC1067" t="s">
        <v>3336</v>
      </c>
      <c r="AD1067" t="s">
        <v>3337</v>
      </c>
      <c r="AE1067" t="s">
        <v>3338</v>
      </c>
      <c r="AF1067">
        <v>51510046590042</v>
      </c>
      <c r="AG1067" t="s">
        <v>3339</v>
      </c>
      <c r="AH1067" s="2">
        <v>45674.001388888886</v>
      </c>
      <c r="AI1067" t="s">
        <v>100</v>
      </c>
      <c r="AK1067" s="1">
        <v>45701</v>
      </c>
      <c r="AL1067" t="s">
        <v>3340</v>
      </c>
      <c r="AM1067" t="s">
        <v>53</v>
      </c>
      <c r="AN1067" t="s">
        <v>3340</v>
      </c>
      <c r="AP1067">
        <v>101</v>
      </c>
      <c r="AQ1067" s="1">
        <v>45678</v>
      </c>
      <c r="AR1067" s="1">
        <v>45716</v>
      </c>
      <c r="AS1067" s="23">
        <v>2800000</v>
      </c>
      <c r="AT1067" s="3">
        <v>2800000</v>
      </c>
      <c r="AV1067" t="s">
        <v>54</v>
      </c>
      <c r="AW1067" t="s">
        <v>52</v>
      </c>
      <c r="AX1067" s="1">
        <v>45678</v>
      </c>
      <c r="AY1067" s="1">
        <v>45777</v>
      </c>
      <c r="AZ1067">
        <v>8</v>
      </c>
      <c r="BA1067">
        <v>0</v>
      </c>
      <c r="BD1067" t="s">
        <v>52</v>
      </c>
      <c r="BI1067" t="s">
        <v>3337</v>
      </c>
      <c r="BK1067" t="s">
        <v>55</v>
      </c>
      <c r="BL1067">
        <v>102</v>
      </c>
      <c r="BM1067" t="s">
        <v>56</v>
      </c>
      <c r="BP1067" t="s">
        <v>332</v>
      </c>
      <c r="BQ1067" t="s">
        <v>58</v>
      </c>
      <c r="BR1067" t="s">
        <v>58</v>
      </c>
      <c r="BS1067" t="s">
        <v>58</v>
      </c>
      <c r="BT1067" t="s">
        <v>3341</v>
      </c>
      <c r="BU1067" t="s">
        <v>3342</v>
      </c>
    </row>
    <row r="1068" spans="1:73" ht="15" customHeight="1" x14ac:dyDescent="0.25">
      <c r="A1068">
        <v>27723</v>
      </c>
      <c r="B1068">
        <v>27723</v>
      </c>
      <c r="G1068" s="31">
        <f>AT1068</f>
        <v>2891180</v>
      </c>
      <c r="U1068" t="s">
        <v>74</v>
      </c>
      <c r="V1068" t="s">
        <v>74</v>
      </c>
      <c r="W1068" t="s">
        <v>63</v>
      </c>
      <c r="X1068">
        <v>342924</v>
      </c>
      <c r="Y1068" s="1">
        <v>45356</v>
      </c>
      <c r="Z1068" t="s">
        <v>231</v>
      </c>
      <c r="AA1068" s="42" t="s">
        <v>4862</v>
      </c>
      <c r="AB1068" s="43">
        <v>3</v>
      </c>
      <c r="AC1068" t="s">
        <v>3343</v>
      </c>
      <c r="AD1068" t="s">
        <v>3344</v>
      </c>
      <c r="AE1068" t="s">
        <v>3344</v>
      </c>
      <c r="AF1068">
        <v>207119228</v>
      </c>
      <c r="AG1068" t="s">
        <v>3345</v>
      </c>
      <c r="AH1068" s="2">
        <v>45616.005555555559</v>
      </c>
      <c r="AI1068" t="s">
        <v>3346</v>
      </c>
      <c r="AK1068" s="1">
        <v>45692</v>
      </c>
      <c r="AL1068" t="s">
        <v>3347</v>
      </c>
      <c r="AM1068" t="s">
        <v>70</v>
      </c>
      <c r="AN1068" t="s">
        <v>3347</v>
      </c>
      <c r="AP1068">
        <v>100</v>
      </c>
      <c r="AQ1068" s="1">
        <v>45678</v>
      </c>
      <c r="AR1068" s="1">
        <v>45701</v>
      </c>
      <c r="AS1068" s="23">
        <v>2891180</v>
      </c>
      <c r="AT1068" s="3">
        <v>2891180</v>
      </c>
      <c r="AV1068" t="s">
        <v>54</v>
      </c>
      <c r="AW1068" t="s">
        <v>52</v>
      </c>
      <c r="AX1068" s="1">
        <v>45678</v>
      </c>
      <c r="AY1068" s="1">
        <v>45777</v>
      </c>
      <c r="AZ1068">
        <v>-1</v>
      </c>
      <c r="BA1068">
        <v>0</v>
      </c>
      <c r="BD1068" t="s">
        <v>52</v>
      </c>
      <c r="BI1068" t="s">
        <v>3344</v>
      </c>
      <c r="BK1068" t="s">
        <v>55</v>
      </c>
      <c r="BL1068">
        <v>80</v>
      </c>
      <c r="BM1068" t="s">
        <v>56</v>
      </c>
      <c r="BP1068" t="s">
        <v>332</v>
      </c>
      <c r="BQ1068" t="s">
        <v>58</v>
      </c>
      <c r="BR1068" t="s">
        <v>58</v>
      </c>
      <c r="BS1068" t="s">
        <v>58</v>
      </c>
      <c r="BT1068" t="s">
        <v>3348</v>
      </c>
      <c r="BU1068" t="s">
        <v>3349</v>
      </c>
    </row>
    <row r="1069" spans="1:73" ht="15" customHeight="1" x14ac:dyDescent="0.25">
      <c r="A1069">
        <v>27724</v>
      </c>
      <c r="B1069">
        <v>27724</v>
      </c>
      <c r="Q1069" s="31">
        <f>AT1069</f>
        <v>10479910</v>
      </c>
      <c r="U1069" t="s">
        <v>101</v>
      </c>
      <c r="V1069" t="s">
        <v>607</v>
      </c>
      <c r="W1069" t="s">
        <v>63</v>
      </c>
      <c r="X1069">
        <v>271725</v>
      </c>
      <c r="Y1069" s="1">
        <v>44897</v>
      </c>
      <c r="Z1069" t="s">
        <v>2433</v>
      </c>
      <c r="AA1069" s="42" t="s">
        <v>4872</v>
      </c>
      <c r="AB1069" s="43">
        <v>3.14</v>
      </c>
      <c r="AC1069" t="s">
        <v>3350</v>
      </c>
      <c r="AD1069" t="s">
        <v>77</v>
      </c>
      <c r="AE1069" t="s">
        <v>3351</v>
      </c>
      <c r="AF1069">
        <v>32904626710017</v>
      </c>
      <c r="AG1069" t="s">
        <v>3352</v>
      </c>
      <c r="AH1069" s="2">
        <v>45647</v>
      </c>
      <c r="AI1069" t="s">
        <v>3353</v>
      </c>
      <c r="AK1069" s="1">
        <v>45708</v>
      </c>
      <c r="AL1069" t="s">
        <v>3354</v>
      </c>
      <c r="AM1069" t="s">
        <v>70</v>
      </c>
      <c r="AN1069" t="s">
        <v>3354</v>
      </c>
      <c r="AP1069">
        <v>99</v>
      </c>
      <c r="AQ1069" s="1">
        <v>45678</v>
      </c>
      <c r="AR1069" s="1">
        <v>45748</v>
      </c>
      <c r="AS1069" s="23">
        <v>11977040</v>
      </c>
      <c r="AT1069" s="3">
        <v>10479910</v>
      </c>
      <c r="AV1069" t="s">
        <v>54</v>
      </c>
      <c r="AW1069" t="s">
        <v>52</v>
      </c>
      <c r="AX1069" s="1">
        <v>45678</v>
      </c>
      <c r="AY1069" s="1">
        <v>45807</v>
      </c>
      <c r="AZ1069">
        <v>46</v>
      </c>
      <c r="BA1069">
        <v>0</v>
      </c>
      <c r="BD1069" t="s">
        <v>52</v>
      </c>
      <c r="BI1069" t="s">
        <v>77</v>
      </c>
      <c r="BJ1069">
        <v>1</v>
      </c>
      <c r="BK1069" t="s">
        <v>55</v>
      </c>
      <c r="BL1069">
        <v>109</v>
      </c>
      <c r="BM1069" t="s">
        <v>56</v>
      </c>
      <c r="BP1069" t="s">
        <v>332</v>
      </c>
      <c r="BQ1069" t="s">
        <v>58</v>
      </c>
      <c r="BR1069" t="s">
        <v>58</v>
      </c>
      <c r="BS1069" t="s">
        <v>58</v>
      </c>
      <c r="BT1069" t="s">
        <v>3355</v>
      </c>
      <c r="BU1069" t="s">
        <v>3356</v>
      </c>
    </row>
    <row r="1070" spans="1:73" ht="15" customHeight="1" x14ac:dyDescent="0.25">
      <c r="A1070">
        <v>27727</v>
      </c>
      <c r="B1070">
        <v>27727</v>
      </c>
      <c r="H1070" s="31">
        <f t="shared" ref="H1070:H1071" si="29">AT1070</f>
        <v>5282136</v>
      </c>
      <c r="U1070" t="s">
        <v>52</v>
      </c>
      <c r="V1070" t="s">
        <v>61</v>
      </c>
      <c r="W1070" t="s">
        <v>63</v>
      </c>
      <c r="X1070">
        <v>365604</v>
      </c>
      <c r="Y1070" s="1">
        <v>45453</v>
      </c>
      <c r="Z1070" t="s">
        <v>231</v>
      </c>
      <c r="AA1070" s="42" t="s">
        <v>4862</v>
      </c>
      <c r="AB1070" s="43">
        <v>3</v>
      </c>
      <c r="AC1070" t="s">
        <v>3357</v>
      </c>
      <c r="AD1070" t="s">
        <v>3358</v>
      </c>
      <c r="AE1070" t="s">
        <v>3358</v>
      </c>
      <c r="AF1070">
        <v>31212620260027</v>
      </c>
      <c r="AG1070" t="s">
        <v>3359</v>
      </c>
      <c r="AH1070" s="2">
        <v>45645</v>
      </c>
      <c r="AI1070" t="s">
        <v>3360</v>
      </c>
      <c r="AK1070" s="1">
        <v>45700</v>
      </c>
      <c r="AL1070" t="s">
        <v>3361</v>
      </c>
      <c r="AM1070" t="s">
        <v>53</v>
      </c>
      <c r="AN1070" t="s">
        <v>3361</v>
      </c>
      <c r="AP1070">
        <v>97</v>
      </c>
      <c r="AQ1070" s="1">
        <v>45678</v>
      </c>
      <c r="AR1070" s="1">
        <v>45722</v>
      </c>
      <c r="AS1070" s="23">
        <v>18782136</v>
      </c>
      <c r="AT1070" s="3">
        <v>5282136</v>
      </c>
      <c r="AV1070" t="s">
        <v>54</v>
      </c>
      <c r="AW1070" t="s">
        <v>52</v>
      </c>
      <c r="AX1070" s="1">
        <v>45678</v>
      </c>
      <c r="AY1070" s="1">
        <v>45777</v>
      </c>
      <c r="AZ1070">
        <v>7</v>
      </c>
      <c r="BA1070">
        <v>0</v>
      </c>
      <c r="BD1070" t="s">
        <v>52</v>
      </c>
      <c r="BI1070" t="s">
        <v>3358</v>
      </c>
      <c r="BJ1070">
        <v>0</v>
      </c>
      <c r="BK1070" t="s">
        <v>55</v>
      </c>
      <c r="BL1070">
        <v>94</v>
      </c>
      <c r="BM1070" t="s">
        <v>3362</v>
      </c>
      <c r="BN1070">
        <v>52507006750021</v>
      </c>
      <c r="BO1070" t="s">
        <v>3363</v>
      </c>
      <c r="BP1070" t="s">
        <v>332</v>
      </c>
      <c r="BQ1070" t="s">
        <v>58</v>
      </c>
      <c r="BR1070" t="s">
        <v>58</v>
      </c>
      <c r="BS1070" t="s">
        <v>58</v>
      </c>
      <c r="BT1070" t="s">
        <v>3364</v>
      </c>
      <c r="BU1070" t="s">
        <v>3365</v>
      </c>
    </row>
    <row r="1071" spans="1:73" ht="15" customHeight="1" x14ac:dyDescent="0.25">
      <c r="A1071">
        <v>27748</v>
      </c>
      <c r="B1071">
        <v>27748</v>
      </c>
      <c r="H1071" s="31">
        <f t="shared" si="29"/>
        <v>3498880</v>
      </c>
      <c r="U1071" t="s">
        <v>52</v>
      </c>
      <c r="V1071" t="s">
        <v>61</v>
      </c>
      <c r="W1071" t="s">
        <v>63</v>
      </c>
      <c r="X1071">
        <v>340333</v>
      </c>
      <c r="Y1071" s="1">
        <v>45325</v>
      </c>
      <c r="Z1071" t="s">
        <v>231</v>
      </c>
      <c r="AA1071" s="42" t="s">
        <v>4862</v>
      </c>
      <c r="AB1071" s="43">
        <v>3</v>
      </c>
      <c r="AC1071" t="s">
        <v>3366</v>
      </c>
      <c r="AD1071" t="s">
        <v>3367</v>
      </c>
      <c r="AE1071" t="s">
        <v>3367</v>
      </c>
      <c r="AF1071">
        <v>32404730210954</v>
      </c>
      <c r="AG1071" t="s">
        <v>3368</v>
      </c>
      <c r="AH1071" s="2">
        <v>45676</v>
      </c>
      <c r="AI1071" t="s">
        <v>3369</v>
      </c>
      <c r="AK1071" s="1">
        <v>45701</v>
      </c>
      <c r="AL1071" t="s">
        <v>3370</v>
      </c>
      <c r="AM1071" t="s">
        <v>53</v>
      </c>
      <c r="AN1071" t="s">
        <v>3370</v>
      </c>
      <c r="AP1071">
        <v>103</v>
      </c>
      <c r="AQ1071" s="1">
        <v>45678</v>
      </c>
      <c r="AR1071" s="1">
        <v>45716</v>
      </c>
      <c r="AS1071" s="23">
        <v>3498880</v>
      </c>
      <c r="AT1071" s="3">
        <v>3498880</v>
      </c>
      <c r="AV1071" t="s">
        <v>54</v>
      </c>
      <c r="AW1071" t="s">
        <v>52</v>
      </c>
      <c r="AX1071" s="1">
        <v>45678</v>
      </c>
      <c r="AY1071" s="1">
        <v>45777</v>
      </c>
      <c r="AZ1071">
        <v>8</v>
      </c>
      <c r="BA1071">
        <v>0</v>
      </c>
      <c r="BD1071" t="s">
        <v>52</v>
      </c>
      <c r="BI1071" t="s">
        <v>3367</v>
      </c>
      <c r="BJ1071">
        <v>0</v>
      </c>
      <c r="BK1071" t="s">
        <v>55</v>
      </c>
      <c r="BL1071">
        <v>101</v>
      </c>
      <c r="BM1071" t="s">
        <v>56</v>
      </c>
      <c r="BP1071" t="s">
        <v>332</v>
      </c>
      <c r="BQ1071" t="s">
        <v>58</v>
      </c>
      <c r="BR1071" t="s">
        <v>58</v>
      </c>
      <c r="BS1071" t="s">
        <v>58</v>
      </c>
      <c r="BT1071" t="s">
        <v>3371</v>
      </c>
      <c r="BU1071" t="s">
        <v>3372</v>
      </c>
    </row>
    <row r="1072" spans="1:73" ht="15" customHeight="1" x14ac:dyDescent="0.25">
      <c r="A1072">
        <v>27749</v>
      </c>
      <c r="B1072">
        <v>27749</v>
      </c>
      <c r="Q1072" s="31">
        <f>AT1072</f>
        <v>9019793.3599999994</v>
      </c>
      <c r="U1072" t="s">
        <v>52</v>
      </c>
      <c r="V1072" t="s">
        <v>61</v>
      </c>
      <c r="W1072" t="s">
        <v>63</v>
      </c>
      <c r="X1072">
        <v>358596</v>
      </c>
      <c r="Y1072" s="1">
        <v>45426</v>
      </c>
      <c r="Z1072" t="s">
        <v>88</v>
      </c>
      <c r="AA1072" s="42" t="s">
        <v>4872</v>
      </c>
      <c r="AB1072" s="43">
        <v>3.14</v>
      </c>
      <c r="AC1072" t="s">
        <v>3373</v>
      </c>
      <c r="AD1072" t="s">
        <v>3374</v>
      </c>
      <c r="AE1072" t="s">
        <v>3375</v>
      </c>
      <c r="AF1072">
        <v>32002920550013</v>
      </c>
      <c r="AG1072" t="s">
        <v>3376</v>
      </c>
      <c r="AH1072" s="2">
        <v>45671</v>
      </c>
      <c r="AI1072" t="s">
        <v>2047</v>
      </c>
      <c r="AK1072" s="1">
        <v>45700</v>
      </c>
      <c r="AL1072" t="s">
        <v>3377</v>
      </c>
      <c r="AM1072" t="s">
        <v>70</v>
      </c>
      <c r="AN1072" t="s">
        <v>3377</v>
      </c>
      <c r="AP1072">
        <v>102</v>
      </c>
      <c r="AQ1072" s="1">
        <v>45678</v>
      </c>
      <c r="AR1072" s="1">
        <v>45763</v>
      </c>
      <c r="AS1072" s="23">
        <v>18602420</v>
      </c>
      <c r="AT1072" s="3">
        <v>9019793.3599999994</v>
      </c>
      <c r="AV1072" t="s">
        <v>54</v>
      </c>
      <c r="AW1072" t="s">
        <v>52</v>
      </c>
      <c r="AX1072" s="1">
        <v>45678</v>
      </c>
      <c r="AY1072" s="1">
        <v>45777</v>
      </c>
      <c r="AZ1072">
        <v>7</v>
      </c>
      <c r="BA1072">
        <v>0</v>
      </c>
      <c r="BD1072" t="s">
        <v>52</v>
      </c>
      <c r="BI1072" t="s">
        <v>3374</v>
      </c>
      <c r="BJ1072">
        <v>1</v>
      </c>
      <c r="BK1072" t="s">
        <v>55</v>
      </c>
      <c r="BL1072">
        <v>92</v>
      </c>
      <c r="BM1072" t="s">
        <v>56</v>
      </c>
      <c r="BP1072" t="s">
        <v>332</v>
      </c>
      <c r="BQ1072" t="s">
        <v>58</v>
      </c>
      <c r="BR1072" t="s">
        <v>58</v>
      </c>
      <c r="BS1072" t="s">
        <v>58</v>
      </c>
      <c r="BT1072" t="s">
        <v>3378</v>
      </c>
      <c r="BU1072" t="s">
        <v>3379</v>
      </c>
    </row>
    <row r="1073" spans="1:68" ht="15" hidden="1" customHeight="1" x14ac:dyDescent="0.25">
      <c r="A1073">
        <v>28083</v>
      </c>
      <c r="B1073">
        <v>28083</v>
      </c>
      <c r="D1073" s="31"/>
      <c r="F1073" s="31"/>
      <c r="H1073" s="31"/>
      <c r="J1073" s="31"/>
      <c r="L1073" s="31"/>
      <c r="N1073" s="31"/>
      <c r="P1073" s="31"/>
      <c r="R1073" s="31"/>
      <c r="T1073" s="31"/>
      <c r="U1073" t="s">
        <v>74</v>
      </c>
      <c r="V1073" t="s">
        <v>10289</v>
      </c>
      <c r="W1073" t="s">
        <v>4920</v>
      </c>
      <c r="X1073">
        <v>501973</v>
      </c>
      <c r="Y1073" s="1">
        <v>45246</v>
      </c>
      <c r="Z1073" t="s">
        <v>4921</v>
      </c>
      <c r="AA1073" s="42" t="s">
        <v>13086</v>
      </c>
      <c r="AB1073" s="43">
        <v>10</v>
      </c>
      <c r="AC1073" t="s">
        <v>10290</v>
      </c>
      <c r="AD1073" t="s">
        <v>10291</v>
      </c>
      <c r="AE1073" t="s">
        <v>10292</v>
      </c>
      <c r="AG1073" t="s">
        <v>10293</v>
      </c>
      <c r="AH1073" s="2">
        <v>45600</v>
      </c>
      <c r="AI1073" t="s">
        <v>10294</v>
      </c>
      <c r="AJ1073" t="s">
        <v>4927</v>
      </c>
      <c r="AK1073" s="1">
        <v>45691</v>
      </c>
      <c r="AM1073" t="s">
        <v>53</v>
      </c>
      <c r="AP1073">
        <v>47</v>
      </c>
      <c r="AQ1073" s="1">
        <v>45678</v>
      </c>
      <c r="AR1073" s="1">
        <v>45728</v>
      </c>
      <c r="AS1073" s="23">
        <v>10400000</v>
      </c>
      <c r="AT1073" s="3">
        <v>10400000</v>
      </c>
      <c r="BP1073" t="s">
        <v>332</v>
      </c>
    </row>
    <row r="1074" spans="1:68" ht="15" hidden="1" customHeight="1" x14ac:dyDescent="0.25">
      <c r="A1074">
        <v>27747</v>
      </c>
      <c r="B1074">
        <v>27747</v>
      </c>
      <c r="D1074" s="31"/>
      <c r="F1074" s="31"/>
      <c r="H1074" s="31"/>
      <c r="J1074" s="31"/>
      <c r="L1074" s="31"/>
      <c r="N1074" s="31"/>
      <c r="P1074" s="31"/>
      <c r="R1074" s="31"/>
      <c r="T1074" s="31"/>
      <c r="U1074" t="s">
        <v>74</v>
      </c>
      <c r="V1074" t="s">
        <v>5025</v>
      </c>
      <c r="W1074" t="s">
        <v>4920</v>
      </c>
      <c r="X1074">
        <v>629584</v>
      </c>
      <c r="Y1074" s="1">
        <v>45377</v>
      </c>
      <c r="Z1074" t="s">
        <v>4921</v>
      </c>
      <c r="AA1074" s="42" t="s">
        <v>13086</v>
      </c>
      <c r="AB1074" s="43">
        <v>10</v>
      </c>
      <c r="AC1074" t="s">
        <v>10295</v>
      </c>
      <c r="AD1074" t="s">
        <v>10296</v>
      </c>
      <c r="AE1074" t="s">
        <v>10297</v>
      </c>
      <c r="AG1074" t="s">
        <v>10298</v>
      </c>
      <c r="AH1074" s="2">
        <v>45674.631944444445</v>
      </c>
      <c r="AI1074" t="s">
        <v>883</v>
      </c>
      <c r="AJ1074" t="s">
        <v>4932</v>
      </c>
      <c r="AK1074" s="1">
        <v>45681</v>
      </c>
      <c r="AM1074" t="s">
        <v>53</v>
      </c>
      <c r="AP1074">
        <v>262</v>
      </c>
      <c r="AQ1074" s="1">
        <v>45678</v>
      </c>
      <c r="AR1074" s="1">
        <v>45722</v>
      </c>
      <c r="AS1074" s="23">
        <v>4519840</v>
      </c>
      <c r="AT1074" s="3">
        <v>4519840</v>
      </c>
      <c r="BP1074" t="s">
        <v>332</v>
      </c>
    </row>
    <row r="1075" spans="1:68" ht="15" hidden="1" customHeight="1" x14ac:dyDescent="0.25">
      <c r="A1075">
        <v>27728</v>
      </c>
      <c r="B1075">
        <v>27728</v>
      </c>
      <c r="D1075" s="31"/>
      <c r="F1075" s="31"/>
      <c r="H1075" s="31"/>
      <c r="J1075" s="31"/>
      <c r="L1075" s="31"/>
      <c r="N1075" s="31"/>
      <c r="P1075" s="31"/>
      <c r="R1075" s="31"/>
      <c r="T1075" s="31"/>
      <c r="U1075" t="s">
        <v>52</v>
      </c>
      <c r="V1075" t="s">
        <v>60</v>
      </c>
      <c r="W1075" t="s">
        <v>4920</v>
      </c>
      <c r="X1075">
        <v>806281</v>
      </c>
      <c r="Y1075" s="1">
        <v>45580</v>
      </c>
      <c r="Z1075" t="s">
        <v>4921</v>
      </c>
      <c r="AA1075" s="42" t="s">
        <v>13086</v>
      </c>
      <c r="AB1075" s="43">
        <v>10</v>
      </c>
      <c r="AC1075" t="s">
        <v>10299</v>
      </c>
      <c r="AD1075" t="s">
        <v>10300</v>
      </c>
      <c r="AE1075" t="s">
        <v>10301</v>
      </c>
      <c r="AG1075" t="s">
        <v>10302</v>
      </c>
      <c r="AH1075" s="2">
        <v>45634.583333333336</v>
      </c>
      <c r="AI1075" t="s">
        <v>10303</v>
      </c>
      <c r="AJ1075" t="s">
        <v>4927</v>
      </c>
      <c r="AK1075" s="1">
        <v>45684</v>
      </c>
      <c r="AM1075" t="s">
        <v>53</v>
      </c>
      <c r="AP1075">
        <v>259</v>
      </c>
      <c r="AQ1075" s="1">
        <v>45678</v>
      </c>
      <c r="AR1075" s="1">
        <v>45721</v>
      </c>
      <c r="AS1075" s="23">
        <v>8954190</v>
      </c>
      <c r="AT1075" s="3">
        <v>8954190</v>
      </c>
      <c r="BP1075" t="s">
        <v>332</v>
      </c>
    </row>
    <row r="1076" spans="1:68" ht="15" hidden="1" customHeight="1" x14ac:dyDescent="0.25">
      <c r="A1076">
        <v>27739</v>
      </c>
      <c r="B1076">
        <v>27739</v>
      </c>
      <c r="C1076" s="31"/>
      <c r="E1076" s="31"/>
      <c r="G1076" s="31"/>
      <c r="I1076" s="31"/>
      <c r="K1076" s="31"/>
      <c r="M1076" s="31"/>
      <c r="O1076" s="31"/>
      <c r="Q1076" s="31"/>
      <c r="S1076" s="31"/>
      <c r="U1076" t="s">
        <v>52</v>
      </c>
      <c r="V1076" t="s">
        <v>60</v>
      </c>
      <c r="W1076" t="s">
        <v>4957</v>
      </c>
      <c r="X1076">
        <v>115520</v>
      </c>
      <c r="Y1076" s="1">
        <v>45506</v>
      </c>
      <c r="Z1076" t="s">
        <v>4921</v>
      </c>
      <c r="AA1076" s="42" t="s">
        <v>13086</v>
      </c>
      <c r="AB1076" s="43">
        <v>10</v>
      </c>
      <c r="AC1076" t="s">
        <v>10304</v>
      </c>
      <c r="AD1076" t="s">
        <v>10305</v>
      </c>
      <c r="AE1076" t="s">
        <v>10306</v>
      </c>
      <c r="AG1076" t="s">
        <v>10307</v>
      </c>
      <c r="AH1076" s="2">
        <v>45677.571527777778</v>
      </c>
      <c r="AI1076" t="s">
        <v>6808</v>
      </c>
      <c r="AJ1076" t="s">
        <v>4932</v>
      </c>
      <c r="AK1076" s="1">
        <v>45687</v>
      </c>
      <c r="AM1076" t="s">
        <v>70</v>
      </c>
      <c r="AP1076">
        <v>267</v>
      </c>
      <c r="AQ1076" s="1">
        <v>45678</v>
      </c>
      <c r="AR1076" s="1">
        <v>45723</v>
      </c>
      <c r="AS1076" s="23">
        <v>5760512</v>
      </c>
      <c r="AT1076" s="3">
        <v>5760512</v>
      </c>
      <c r="BP1076" t="s">
        <v>332</v>
      </c>
    </row>
    <row r="1077" spans="1:68" ht="15" hidden="1" customHeight="1" x14ac:dyDescent="0.25">
      <c r="A1077">
        <v>27740</v>
      </c>
      <c r="B1077">
        <v>27740</v>
      </c>
      <c r="D1077" s="31"/>
      <c r="F1077" s="31"/>
      <c r="H1077" s="31"/>
      <c r="J1077" s="31"/>
      <c r="L1077" s="31"/>
      <c r="N1077" s="31"/>
      <c r="P1077" s="31"/>
      <c r="R1077" s="31"/>
      <c r="T1077" s="31"/>
      <c r="U1077" t="s">
        <v>74</v>
      </c>
      <c r="V1077" t="s">
        <v>97</v>
      </c>
      <c r="W1077" t="s">
        <v>4920</v>
      </c>
      <c r="X1077">
        <v>719385</v>
      </c>
      <c r="Y1077" s="1">
        <v>45464</v>
      </c>
      <c r="Z1077" t="s">
        <v>4921</v>
      </c>
      <c r="AA1077" s="42" t="s">
        <v>13086</v>
      </c>
      <c r="AB1077" s="43">
        <v>10</v>
      </c>
      <c r="AC1077" t="s">
        <v>10308</v>
      </c>
      <c r="AD1077" t="s">
        <v>10309</v>
      </c>
      <c r="AE1077" t="s">
        <v>10310</v>
      </c>
      <c r="AG1077" t="s">
        <v>10311</v>
      </c>
      <c r="AH1077" s="2">
        <v>45677.604166666664</v>
      </c>
      <c r="AI1077" t="s">
        <v>10312</v>
      </c>
      <c r="AJ1077" t="s">
        <v>4932</v>
      </c>
      <c r="AK1077" s="1">
        <v>45684</v>
      </c>
      <c r="AM1077" t="s">
        <v>53</v>
      </c>
      <c r="AP1077">
        <v>266</v>
      </c>
      <c r="AQ1077" s="1">
        <v>45678</v>
      </c>
      <c r="AR1077" s="1">
        <v>45722</v>
      </c>
      <c r="AS1077" s="23">
        <v>11706393.65</v>
      </c>
      <c r="AT1077" s="3">
        <v>11706393.65</v>
      </c>
      <c r="BP1077" t="s">
        <v>332</v>
      </c>
    </row>
    <row r="1078" spans="1:68" ht="15" hidden="1" customHeight="1" x14ac:dyDescent="0.25">
      <c r="A1078">
        <v>27741</v>
      </c>
      <c r="B1078">
        <v>27741</v>
      </c>
      <c r="C1078" s="31"/>
      <c r="E1078" s="31"/>
      <c r="G1078" s="31"/>
      <c r="I1078" s="31"/>
      <c r="K1078" s="31"/>
      <c r="M1078" s="31"/>
      <c r="O1078" s="31"/>
      <c r="Q1078" s="31"/>
      <c r="S1078" s="31"/>
      <c r="U1078" t="s">
        <v>52</v>
      </c>
      <c r="V1078" t="s">
        <v>60</v>
      </c>
      <c r="W1078" t="s">
        <v>4957</v>
      </c>
      <c r="X1078">
        <v>111490</v>
      </c>
      <c r="Y1078" s="1">
        <v>45480</v>
      </c>
      <c r="Z1078" t="s">
        <v>4921</v>
      </c>
      <c r="AA1078" s="42" t="s">
        <v>13086</v>
      </c>
      <c r="AB1078" s="43">
        <v>10</v>
      </c>
      <c r="AC1078" t="s">
        <v>10313</v>
      </c>
      <c r="AD1078" t="s">
        <v>10314</v>
      </c>
      <c r="AE1078" t="s">
        <v>10315</v>
      </c>
      <c r="AG1078" t="s">
        <v>10316</v>
      </c>
      <c r="AH1078" s="2">
        <v>45676.552083333336</v>
      </c>
      <c r="AI1078" t="s">
        <v>10317</v>
      </c>
      <c r="AJ1078" t="s">
        <v>4932</v>
      </c>
      <c r="AK1078" s="1">
        <v>45687</v>
      </c>
      <c r="AM1078" t="s">
        <v>70</v>
      </c>
      <c r="AP1078">
        <v>265</v>
      </c>
      <c r="AQ1078" s="1">
        <v>45678</v>
      </c>
      <c r="AR1078" s="1">
        <v>45716</v>
      </c>
      <c r="AS1078" s="23">
        <v>59784061</v>
      </c>
      <c r="AT1078" s="3">
        <v>14000000</v>
      </c>
      <c r="BP1078" t="s">
        <v>332</v>
      </c>
    </row>
    <row r="1079" spans="1:68" ht="15" hidden="1" customHeight="1" x14ac:dyDescent="0.25">
      <c r="A1079">
        <v>27715</v>
      </c>
      <c r="B1079">
        <v>27715</v>
      </c>
      <c r="D1079" s="31"/>
      <c r="F1079" s="31"/>
      <c r="H1079" s="31"/>
      <c r="J1079" s="31"/>
      <c r="L1079" s="31"/>
      <c r="N1079" s="31"/>
      <c r="P1079" s="31"/>
      <c r="R1079" s="31"/>
      <c r="T1079" s="31"/>
      <c r="U1079" t="s">
        <v>52</v>
      </c>
      <c r="V1079" t="s">
        <v>60</v>
      </c>
      <c r="W1079" t="s">
        <v>4920</v>
      </c>
      <c r="X1079">
        <v>655758</v>
      </c>
      <c r="Y1079" s="1">
        <v>45399</v>
      </c>
      <c r="Z1079" t="s">
        <v>4921</v>
      </c>
      <c r="AA1079" s="42" t="s">
        <v>13086</v>
      </c>
      <c r="AB1079" s="43">
        <v>10</v>
      </c>
      <c r="AC1079" t="s">
        <v>10318</v>
      </c>
      <c r="AD1079" t="s">
        <v>10319</v>
      </c>
      <c r="AE1079" t="s">
        <v>10320</v>
      </c>
      <c r="AG1079" t="s">
        <v>10321</v>
      </c>
      <c r="AH1079" s="2">
        <v>45676.930555555555</v>
      </c>
      <c r="AI1079" t="s">
        <v>1199</v>
      </c>
      <c r="AJ1079" t="s">
        <v>4932</v>
      </c>
      <c r="AK1079" s="1">
        <v>45684</v>
      </c>
      <c r="AM1079" t="s">
        <v>53</v>
      </c>
      <c r="AP1079">
        <v>251</v>
      </c>
      <c r="AQ1079" s="1">
        <v>45678</v>
      </c>
      <c r="AR1079" s="1">
        <v>45723</v>
      </c>
      <c r="AS1079" s="23">
        <v>17025181</v>
      </c>
      <c r="AT1079" s="3">
        <v>14000000</v>
      </c>
      <c r="BP1079" t="s">
        <v>332</v>
      </c>
    </row>
    <row r="1080" spans="1:68" ht="15" hidden="1" customHeight="1" x14ac:dyDescent="0.25">
      <c r="A1080">
        <v>27716</v>
      </c>
      <c r="B1080">
        <v>27716</v>
      </c>
      <c r="D1080" s="31"/>
      <c r="F1080" s="31"/>
      <c r="H1080" s="31"/>
      <c r="J1080" s="31"/>
      <c r="L1080" s="31"/>
      <c r="N1080" s="31"/>
      <c r="P1080" s="31"/>
      <c r="R1080" s="31"/>
      <c r="T1080" s="31"/>
      <c r="U1080" t="s">
        <v>74</v>
      </c>
      <c r="V1080" t="s">
        <v>104</v>
      </c>
      <c r="W1080" t="s">
        <v>4920</v>
      </c>
      <c r="X1080">
        <v>825317</v>
      </c>
      <c r="Y1080" s="1">
        <v>45612</v>
      </c>
      <c r="Z1080" t="s">
        <v>4921</v>
      </c>
      <c r="AA1080" s="42" t="s">
        <v>13086</v>
      </c>
      <c r="AB1080" s="43">
        <v>10</v>
      </c>
      <c r="AC1080" t="s">
        <v>10322</v>
      </c>
      <c r="AD1080" t="s">
        <v>8501</v>
      </c>
      <c r="AE1080" t="s">
        <v>10323</v>
      </c>
      <c r="AG1080" t="s">
        <v>10324</v>
      </c>
      <c r="AH1080" s="2">
        <v>45641.729166666664</v>
      </c>
      <c r="AI1080" t="s">
        <v>10325</v>
      </c>
      <c r="AJ1080" t="s">
        <v>4927</v>
      </c>
      <c r="AK1080" s="1">
        <v>45684</v>
      </c>
      <c r="AM1080" t="s">
        <v>53</v>
      </c>
      <c r="AP1080">
        <v>252</v>
      </c>
      <c r="AQ1080" s="1">
        <v>45678</v>
      </c>
      <c r="AR1080" s="1">
        <v>45707</v>
      </c>
      <c r="AS1080" s="23">
        <v>35993000</v>
      </c>
      <c r="AT1080" s="3">
        <v>14000000</v>
      </c>
      <c r="BP1080" t="s">
        <v>332</v>
      </c>
    </row>
    <row r="1081" spans="1:68" ht="15" hidden="1" customHeight="1" x14ac:dyDescent="0.25">
      <c r="A1081">
        <v>27717</v>
      </c>
      <c r="B1081">
        <v>27717</v>
      </c>
      <c r="D1081" s="31"/>
      <c r="F1081" s="31"/>
      <c r="H1081" s="31"/>
      <c r="J1081" s="31"/>
      <c r="L1081" s="31"/>
      <c r="N1081" s="31"/>
      <c r="P1081" s="31"/>
      <c r="R1081" s="31"/>
      <c r="T1081" s="31"/>
      <c r="U1081" t="s">
        <v>101</v>
      </c>
      <c r="V1081" t="s">
        <v>5961</v>
      </c>
      <c r="W1081" t="s">
        <v>4920</v>
      </c>
      <c r="X1081">
        <v>450013</v>
      </c>
      <c r="Y1081" s="1">
        <v>45199</v>
      </c>
      <c r="Z1081" t="s">
        <v>4921</v>
      </c>
      <c r="AA1081" s="42" t="s">
        <v>13086</v>
      </c>
      <c r="AB1081" s="43">
        <v>10</v>
      </c>
      <c r="AC1081" t="s">
        <v>10326</v>
      </c>
      <c r="AD1081" t="s">
        <v>10327</v>
      </c>
      <c r="AE1081" t="s">
        <v>10328</v>
      </c>
      <c r="AG1081" t="s">
        <v>10329</v>
      </c>
      <c r="AH1081" s="2">
        <v>45495</v>
      </c>
      <c r="AI1081" t="s">
        <v>5102</v>
      </c>
      <c r="AJ1081" t="s">
        <v>4927</v>
      </c>
      <c r="AK1081" s="1">
        <v>45684</v>
      </c>
      <c r="AM1081" t="s">
        <v>53</v>
      </c>
      <c r="AP1081">
        <v>255</v>
      </c>
      <c r="AQ1081" s="1">
        <v>45678</v>
      </c>
      <c r="AR1081" s="1">
        <v>45727</v>
      </c>
      <c r="AS1081" s="23">
        <v>13954760</v>
      </c>
      <c r="AT1081" s="3">
        <v>13954760</v>
      </c>
      <c r="BP1081" t="s">
        <v>332</v>
      </c>
    </row>
    <row r="1082" spans="1:68" ht="15" hidden="1" customHeight="1" x14ac:dyDescent="0.25">
      <c r="A1082">
        <v>27736</v>
      </c>
      <c r="B1082">
        <v>27736</v>
      </c>
      <c r="D1082" s="31"/>
      <c r="F1082" s="31"/>
      <c r="H1082" s="31"/>
      <c r="J1082" s="31"/>
      <c r="L1082" s="31"/>
      <c r="N1082" s="31"/>
      <c r="P1082" s="31"/>
      <c r="R1082" s="31"/>
      <c r="T1082" s="31"/>
      <c r="U1082" t="s">
        <v>74</v>
      </c>
      <c r="V1082" t="s">
        <v>97</v>
      </c>
      <c r="W1082" t="s">
        <v>4920</v>
      </c>
      <c r="X1082">
        <v>747771</v>
      </c>
      <c r="Y1082" s="1">
        <v>45500</v>
      </c>
      <c r="Z1082" t="s">
        <v>4921</v>
      </c>
      <c r="AA1082" s="42" t="s">
        <v>13086</v>
      </c>
      <c r="AB1082" s="43">
        <v>10</v>
      </c>
      <c r="AC1082" t="s">
        <v>10330</v>
      </c>
      <c r="AD1082" t="s">
        <v>10331</v>
      </c>
      <c r="AE1082" t="s">
        <v>10332</v>
      </c>
      <c r="AG1082" t="s">
        <v>10333</v>
      </c>
      <c r="AH1082" s="2">
        <v>45597.84375</v>
      </c>
      <c r="AI1082" t="s">
        <v>10334</v>
      </c>
      <c r="AJ1082" t="s">
        <v>4927</v>
      </c>
      <c r="AK1082" s="1">
        <v>45684</v>
      </c>
      <c r="AM1082" t="s">
        <v>53</v>
      </c>
      <c r="AP1082">
        <v>261</v>
      </c>
      <c r="AQ1082" s="1">
        <v>45678</v>
      </c>
      <c r="AR1082" s="1">
        <v>45715</v>
      </c>
      <c r="AS1082" s="23">
        <v>6683065</v>
      </c>
      <c r="AT1082" s="3">
        <v>6683065</v>
      </c>
      <c r="BP1082" t="s">
        <v>332</v>
      </c>
    </row>
    <row r="1083" spans="1:68" ht="15" hidden="1" customHeight="1" x14ac:dyDescent="0.25">
      <c r="A1083">
        <v>27720</v>
      </c>
      <c r="B1083">
        <v>27720</v>
      </c>
      <c r="D1083" s="31"/>
      <c r="F1083" s="31"/>
      <c r="H1083" s="31"/>
      <c r="J1083" s="31"/>
      <c r="L1083" s="31"/>
      <c r="N1083" s="31"/>
      <c r="P1083" s="31"/>
      <c r="R1083" s="31"/>
      <c r="T1083" s="31"/>
      <c r="U1083" t="s">
        <v>52</v>
      </c>
      <c r="V1083" t="s">
        <v>60</v>
      </c>
      <c r="W1083" t="s">
        <v>4920</v>
      </c>
      <c r="X1083">
        <v>807076</v>
      </c>
      <c r="Y1083" s="1">
        <v>45581</v>
      </c>
      <c r="Z1083" t="s">
        <v>4921</v>
      </c>
      <c r="AA1083" s="42" t="s">
        <v>13086</v>
      </c>
      <c r="AB1083" s="43">
        <v>10</v>
      </c>
      <c r="AC1083" t="s">
        <v>10335</v>
      </c>
      <c r="AD1083" t="s">
        <v>10336</v>
      </c>
      <c r="AE1083" t="s">
        <v>10337</v>
      </c>
      <c r="AG1083" t="s">
        <v>10338</v>
      </c>
      <c r="AH1083" s="2">
        <v>45649.5</v>
      </c>
      <c r="AI1083" t="s">
        <v>6855</v>
      </c>
      <c r="AJ1083" t="s">
        <v>4927</v>
      </c>
      <c r="AK1083" s="1">
        <v>45684</v>
      </c>
      <c r="AM1083" t="s">
        <v>53</v>
      </c>
      <c r="AP1083">
        <v>257</v>
      </c>
      <c r="AQ1083" s="1">
        <v>45678</v>
      </c>
      <c r="AR1083" s="1">
        <v>45722</v>
      </c>
      <c r="AS1083" s="23">
        <v>7281175</v>
      </c>
      <c r="AT1083" s="3">
        <v>7281175</v>
      </c>
      <c r="BP1083" t="s">
        <v>332</v>
      </c>
    </row>
    <row r="1084" spans="1:68" ht="15" hidden="1" customHeight="1" x14ac:dyDescent="0.25">
      <c r="A1084">
        <v>27726</v>
      </c>
      <c r="B1084">
        <v>27726</v>
      </c>
      <c r="D1084" s="31"/>
      <c r="F1084" s="31"/>
      <c r="H1084" s="31"/>
      <c r="J1084" s="31"/>
      <c r="L1084" s="31"/>
      <c r="N1084" s="31"/>
      <c r="P1084" s="31"/>
      <c r="R1084" s="31"/>
      <c r="T1084" s="31"/>
      <c r="U1084" t="s">
        <v>52</v>
      </c>
      <c r="V1084" t="s">
        <v>60</v>
      </c>
      <c r="W1084" t="s">
        <v>4920</v>
      </c>
      <c r="X1084">
        <v>684776</v>
      </c>
      <c r="Y1084" s="1">
        <v>45427</v>
      </c>
      <c r="Z1084" t="s">
        <v>4921</v>
      </c>
      <c r="AA1084" s="42" t="s">
        <v>13086</v>
      </c>
      <c r="AB1084" s="43">
        <v>10</v>
      </c>
      <c r="AC1084" t="s">
        <v>10339</v>
      </c>
      <c r="AD1084" t="s">
        <v>10340</v>
      </c>
      <c r="AE1084" t="s">
        <v>10341</v>
      </c>
      <c r="AG1084" t="s">
        <v>10342</v>
      </c>
      <c r="AH1084" s="2">
        <v>45632.354166666664</v>
      </c>
      <c r="AI1084" t="s">
        <v>5068</v>
      </c>
      <c r="AJ1084" t="s">
        <v>4927</v>
      </c>
      <c r="AK1084" s="1">
        <v>45681</v>
      </c>
      <c r="AM1084" t="s">
        <v>53</v>
      </c>
      <c r="AP1084">
        <v>258</v>
      </c>
      <c r="AQ1084" s="1">
        <v>45678</v>
      </c>
      <c r="AR1084" s="1">
        <v>45722</v>
      </c>
      <c r="AS1084" s="23">
        <v>1469032</v>
      </c>
      <c r="AT1084" s="3">
        <v>317040.46000000002</v>
      </c>
      <c r="BP1084" t="s">
        <v>332</v>
      </c>
    </row>
    <row r="1085" spans="1:68" ht="15" hidden="1" customHeight="1" x14ac:dyDescent="0.25">
      <c r="A1085">
        <v>27742</v>
      </c>
      <c r="B1085">
        <v>27742</v>
      </c>
      <c r="D1085" s="31"/>
      <c r="F1085" s="31"/>
      <c r="H1085" s="31"/>
      <c r="J1085" s="31"/>
      <c r="L1085" s="31"/>
      <c r="N1085" s="31"/>
      <c r="P1085" s="31"/>
      <c r="R1085" s="31"/>
      <c r="T1085" s="31"/>
      <c r="U1085" t="s">
        <v>52</v>
      </c>
      <c r="V1085" t="s">
        <v>52</v>
      </c>
      <c r="W1085" t="s">
        <v>4957</v>
      </c>
      <c r="X1085">
        <v>120012</v>
      </c>
      <c r="Y1085" s="1">
        <v>45533</v>
      </c>
      <c r="Z1085" t="s">
        <v>4921</v>
      </c>
      <c r="AA1085" s="42" t="s">
        <v>13086</v>
      </c>
      <c r="AB1085" s="43">
        <v>10</v>
      </c>
      <c r="AC1085" t="s">
        <v>10343</v>
      </c>
      <c r="AD1085" t="s">
        <v>10344</v>
      </c>
      <c r="AE1085" t="s">
        <v>10345</v>
      </c>
      <c r="AG1085" t="s">
        <v>10346</v>
      </c>
      <c r="AH1085" s="2">
        <v>45675.440972222219</v>
      </c>
      <c r="AI1085" t="s">
        <v>10347</v>
      </c>
      <c r="AJ1085" t="s">
        <v>4932</v>
      </c>
      <c r="AK1085" s="1">
        <v>45681</v>
      </c>
      <c r="AM1085" t="s">
        <v>53</v>
      </c>
      <c r="AP1085">
        <v>264</v>
      </c>
      <c r="AQ1085" s="1">
        <v>45678</v>
      </c>
      <c r="AR1085" s="1">
        <v>45693</v>
      </c>
      <c r="AS1085" s="23">
        <v>15502872</v>
      </c>
      <c r="AT1085" s="3">
        <v>14000000</v>
      </c>
      <c r="BP1085" t="s">
        <v>332</v>
      </c>
    </row>
    <row r="1086" spans="1:68" ht="15" hidden="1" customHeight="1" x14ac:dyDescent="0.25">
      <c r="A1086">
        <v>27693</v>
      </c>
      <c r="B1086">
        <v>27693</v>
      </c>
      <c r="D1086" s="31"/>
      <c r="F1086" s="31"/>
      <c r="H1086" s="31"/>
      <c r="J1086" s="31"/>
      <c r="L1086" s="31"/>
      <c r="N1086" s="31"/>
      <c r="P1086" s="31"/>
      <c r="R1086" s="31"/>
      <c r="T1086" s="31"/>
      <c r="U1086" t="s">
        <v>52</v>
      </c>
      <c r="V1086" t="s">
        <v>60</v>
      </c>
      <c r="W1086" t="s">
        <v>4920</v>
      </c>
      <c r="X1086">
        <v>602397</v>
      </c>
      <c r="Y1086" s="1">
        <v>45352</v>
      </c>
      <c r="Z1086" t="s">
        <v>4921</v>
      </c>
      <c r="AA1086" s="42" t="s">
        <v>13086</v>
      </c>
      <c r="AB1086" s="43">
        <v>10</v>
      </c>
      <c r="AC1086" t="s">
        <v>10348</v>
      </c>
      <c r="AD1086" t="s">
        <v>10349</v>
      </c>
      <c r="AE1086" t="s">
        <v>10350</v>
      </c>
      <c r="AG1086" t="s">
        <v>10351</v>
      </c>
      <c r="AH1086" s="2">
        <v>45641</v>
      </c>
      <c r="AI1086" t="s">
        <v>10352</v>
      </c>
      <c r="AJ1086" t="s">
        <v>4927</v>
      </c>
      <c r="AK1086" s="1">
        <v>45684</v>
      </c>
      <c r="AM1086" t="s">
        <v>53</v>
      </c>
      <c r="AP1086">
        <v>260</v>
      </c>
      <c r="AQ1086" s="1">
        <v>45678</v>
      </c>
      <c r="AR1086" s="1">
        <v>45722</v>
      </c>
      <c r="AS1086" s="23">
        <v>7777304</v>
      </c>
      <c r="AT1086" s="3">
        <v>7777304</v>
      </c>
      <c r="BP1086" t="s">
        <v>332</v>
      </c>
    </row>
    <row r="1087" spans="1:68" ht="15" hidden="1" customHeight="1" x14ac:dyDescent="0.25">
      <c r="A1087">
        <v>27721</v>
      </c>
      <c r="B1087">
        <v>27721</v>
      </c>
      <c r="D1087" s="31"/>
      <c r="F1087" s="31"/>
      <c r="H1087" s="31"/>
      <c r="J1087" s="31"/>
      <c r="L1087" s="31"/>
      <c r="N1087" s="31"/>
      <c r="P1087" s="31"/>
      <c r="R1087" s="31"/>
      <c r="T1087" s="31"/>
      <c r="U1087" t="s">
        <v>52</v>
      </c>
      <c r="V1087" t="s">
        <v>60</v>
      </c>
      <c r="W1087" t="s">
        <v>4920</v>
      </c>
      <c r="X1087">
        <v>766500</v>
      </c>
      <c r="Y1087" s="1">
        <v>45522</v>
      </c>
      <c r="Z1087" t="s">
        <v>4921</v>
      </c>
      <c r="AA1087" s="42" t="s">
        <v>13086</v>
      </c>
      <c r="AB1087" s="43">
        <v>10</v>
      </c>
      <c r="AC1087" t="s">
        <v>10353</v>
      </c>
      <c r="AD1087" t="s">
        <v>10354</v>
      </c>
      <c r="AE1087" t="s">
        <v>10355</v>
      </c>
      <c r="AG1087" t="s">
        <v>10356</v>
      </c>
      <c r="AH1087" s="2">
        <v>45607.625</v>
      </c>
      <c r="AI1087" t="s">
        <v>5068</v>
      </c>
      <c r="AJ1087" t="s">
        <v>4927</v>
      </c>
      <c r="AK1087" s="1">
        <v>45684</v>
      </c>
      <c r="AM1087" t="s">
        <v>53</v>
      </c>
      <c r="AP1087">
        <v>256</v>
      </c>
      <c r="AQ1087" s="1">
        <v>45678</v>
      </c>
      <c r="AR1087" s="1">
        <v>45722</v>
      </c>
      <c r="AS1087" s="23">
        <v>6362378</v>
      </c>
      <c r="AT1087" s="3">
        <v>6362378</v>
      </c>
      <c r="BP1087" t="s">
        <v>332</v>
      </c>
    </row>
    <row r="1088" spans="1:68" ht="15" hidden="1" customHeight="1" x14ac:dyDescent="0.25">
      <c r="A1088">
        <v>27743</v>
      </c>
      <c r="B1088">
        <v>27743</v>
      </c>
      <c r="D1088" s="31"/>
      <c r="F1088" s="31"/>
      <c r="H1088" s="31"/>
      <c r="J1088" s="31"/>
      <c r="L1088" s="31"/>
      <c r="N1088" s="31"/>
      <c r="P1088" s="31"/>
      <c r="R1088" s="31"/>
      <c r="T1088" s="31"/>
      <c r="U1088" t="s">
        <v>52</v>
      </c>
      <c r="V1088" t="s">
        <v>102</v>
      </c>
      <c r="W1088" t="s">
        <v>4920</v>
      </c>
      <c r="X1088">
        <v>651556</v>
      </c>
      <c r="Y1088" s="1">
        <v>45396</v>
      </c>
      <c r="Z1088" t="s">
        <v>4921</v>
      </c>
      <c r="AA1088" s="42" t="s">
        <v>13086</v>
      </c>
      <c r="AB1088" s="43">
        <v>10</v>
      </c>
      <c r="AC1088" t="s">
        <v>10357</v>
      </c>
      <c r="AD1088" t="s">
        <v>10358</v>
      </c>
      <c r="AE1088" t="s">
        <v>10359</v>
      </c>
      <c r="AG1088" t="s">
        <v>10360</v>
      </c>
      <c r="AH1088" s="2">
        <v>45675.263888888891</v>
      </c>
      <c r="AI1088" t="s">
        <v>6813</v>
      </c>
      <c r="AJ1088" t="s">
        <v>4927</v>
      </c>
      <c r="AK1088" s="1">
        <v>45684</v>
      </c>
      <c r="AM1088" t="s">
        <v>53</v>
      </c>
      <c r="AP1088">
        <v>263</v>
      </c>
      <c r="AQ1088" s="1">
        <v>45678</v>
      </c>
      <c r="AR1088" s="1">
        <v>45723</v>
      </c>
      <c r="AS1088" s="23">
        <v>7507660</v>
      </c>
      <c r="AT1088" s="3">
        <v>7507660</v>
      </c>
      <c r="BP1088" t="s">
        <v>332</v>
      </c>
    </row>
    <row r="1089" spans="1:68" ht="15" hidden="1" customHeight="1" x14ac:dyDescent="0.25">
      <c r="A1089">
        <v>27746</v>
      </c>
      <c r="B1089">
        <v>27746</v>
      </c>
      <c r="D1089" s="31"/>
      <c r="F1089" s="31"/>
      <c r="H1089" s="31"/>
      <c r="J1089" s="31"/>
      <c r="L1089" s="31"/>
      <c r="N1089" s="31"/>
      <c r="P1089" s="31"/>
      <c r="R1089" s="31"/>
      <c r="T1089" s="31"/>
      <c r="U1089" t="s">
        <v>74</v>
      </c>
      <c r="V1089" t="s">
        <v>97</v>
      </c>
      <c r="W1089" t="s">
        <v>4957</v>
      </c>
      <c r="X1089">
        <v>120917</v>
      </c>
      <c r="Y1089" s="1">
        <v>45540</v>
      </c>
      <c r="Z1089" t="s">
        <v>4921</v>
      </c>
      <c r="AA1089" s="42" t="s">
        <v>13086</v>
      </c>
      <c r="AB1089" s="43">
        <v>10</v>
      </c>
      <c r="AC1089" t="s">
        <v>10361</v>
      </c>
      <c r="AD1089" t="s">
        <v>10362</v>
      </c>
      <c r="AE1089" t="s">
        <v>10363</v>
      </c>
      <c r="AG1089" t="s">
        <v>10364</v>
      </c>
      <c r="AH1089" s="2">
        <v>45676.545138888891</v>
      </c>
      <c r="AI1089" t="s">
        <v>10365</v>
      </c>
      <c r="AJ1089" t="s">
        <v>4932</v>
      </c>
      <c r="AK1089" s="1">
        <v>45702</v>
      </c>
      <c r="AM1089" t="s">
        <v>53</v>
      </c>
      <c r="AP1089">
        <v>269</v>
      </c>
      <c r="AQ1089" s="1">
        <v>45678</v>
      </c>
      <c r="AR1089" s="1">
        <v>45735</v>
      </c>
      <c r="AS1089" s="23">
        <v>3167196</v>
      </c>
      <c r="AT1089" s="3">
        <v>2303525</v>
      </c>
      <c r="BP1089" t="s">
        <v>332</v>
      </c>
    </row>
    <row r="1090" spans="1:68" ht="15" hidden="1" customHeight="1" x14ac:dyDescent="0.25">
      <c r="A1090">
        <v>27719</v>
      </c>
      <c r="B1090">
        <v>27719</v>
      </c>
      <c r="D1090" s="31"/>
      <c r="F1090" s="31"/>
      <c r="H1090" s="31"/>
      <c r="J1090" s="31"/>
      <c r="L1090" s="31"/>
      <c r="N1090" s="31"/>
      <c r="P1090" s="31"/>
      <c r="R1090" s="31"/>
      <c r="T1090" s="31"/>
      <c r="U1090" t="s">
        <v>74</v>
      </c>
      <c r="V1090" t="s">
        <v>97</v>
      </c>
      <c r="W1090" t="s">
        <v>4920</v>
      </c>
      <c r="X1090">
        <v>708150</v>
      </c>
      <c r="Y1090" s="1">
        <v>45451</v>
      </c>
      <c r="Z1090" t="s">
        <v>4921</v>
      </c>
      <c r="AA1090" s="42" t="s">
        <v>13086</v>
      </c>
      <c r="AB1090" s="43">
        <v>10</v>
      </c>
      <c r="AC1090" t="s">
        <v>10366</v>
      </c>
      <c r="AD1090" t="s">
        <v>10367</v>
      </c>
      <c r="AE1090" t="s">
        <v>10368</v>
      </c>
      <c r="AG1090" t="s">
        <v>10369</v>
      </c>
      <c r="AH1090" s="2">
        <v>45522.979166666664</v>
      </c>
      <c r="AI1090" t="s">
        <v>10370</v>
      </c>
      <c r="AJ1090" t="s">
        <v>4927</v>
      </c>
      <c r="AK1090" s="1">
        <v>45684</v>
      </c>
      <c r="AM1090" t="s">
        <v>53</v>
      </c>
      <c r="AP1090">
        <v>253</v>
      </c>
      <c r="AQ1090" s="1">
        <v>45678</v>
      </c>
      <c r="AR1090" s="1">
        <v>45720</v>
      </c>
      <c r="AS1090" s="23">
        <v>16622520</v>
      </c>
      <c r="AT1090" s="3">
        <v>6891425.0999999996</v>
      </c>
      <c r="BP1090" t="s">
        <v>332</v>
      </c>
    </row>
    <row r="1091" spans="1:68" ht="15" hidden="1" customHeight="1" x14ac:dyDescent="0.25">
      <c r="A1091" s="17">
        <v>27744</v>
      </c>
      <c r="B1091" s="17">
        <v>27744</v>
      </c>
      <c r="C1091" s="17"/>
      <c r="D1091" s="17"/>
      <c r="E1091" s="17"/>
      <c r="F1091" s="17"/>
      <c r="G1091" s="17"/>
      <c r="H1091" s="17"/>
      <c r="I1091" s="17"/>
      <c r="J1091" s="17"/>
      <c r="K1091" s="17"/>
      <c r="L1091" s="17"/>
      <c r="M1091" s="17"/>
      <c r="N1091" s="17"/>
      <c r="O1091" s="17"/>
      <c r="P1091" s="17"/>
      <c r="Q1091" s="17"/>
      <c r="R1091" s="17"/>
      <c r="S1091" s="17"/>
      <c r="T1091" s="17"/>
      <c r="U1091" t="s">
        <v>74</v>
      </c>
      <c r="V1091" s="17" t="s">
        <v>97</v>
      </c>
      <c r="W1091" s="17" t="s">
        <v>4920</v>
      </c>
      <c r="X1091" s="17">
        <v>775950</v>
      </c>
      <c r="Y1091" s="18">
        <v>45532</v>
      </c>
      <c r="Z1091" s="17" t="s">
        <v>4921</v>
      </c>
      <c r="AA1091" s="42" t="s">
        <v>13086</v>
      </c>
      <c r="AB1091" s="43">
        <v>10</v>
      </c>
      <c r="AC1091" s="17" t="s">
        <v>5491</v>
      </c>
      <c r="AD1091" s="17" t="s">
        <v>5492</v>
      </c>
      <c r="AE1091" s="17" t="s">
        <v>14722</v>
      </c>
      <c r="AG1091" s="17" t="s">
        <v>5494</v>
      </c>
      <c r="AH1091" s="20">
        <v>45675.618055555555</v>
      </c>
      <c r="AI1091" s="17" t="s">
        <v>15876</v>
      </c>
      <c r="AJ1091" s="17" t="s">
        <v>4932</v>
      </c>
      <c r="AM1091" s="17" t="s">
        <v>53</v>
      </c>
      <c r="AP1091" s="17">
        <v>271</v>
      </c>
      <c r="AQ1091" s="18">
        <v>45678</v>
      </c>
      <c r="AR1091" s="17"/>
      <c r="AT1091" s="17"/>
      <c r="BP1091" t="s">
        <v>84</v>
      </c>
    </row>
    <row r="1092" spans="1:68" ht="15" hidden="1" customHeight="1" x14ac:dyDescent="0.25">
      <c r="A1092" s="7">
        <v>27745</v>
      </c>
      <c r="B1092" s="7">
        <v>27745</v>
      </c>
      <c r="C1092" s="7"/>
      <c r="D1092" s="7"/>
      <c r="E1092" s="7"/>
      <c r="F1092" s="7"/>
      <c r="G1092" s="7"/>
      <c r="H1092" s="7"/>
      <c r="I1092" s="7"/>
      <c r="J1092" s="7"/>
      <c r="K1092" s="7"/>
      <c r="L1092" s="7"/>
      <c r="M1092" s="7"/>
      <c r="N1092" s="7"/>
      <c r="O1092" s="7"/>
      <c r="P1092" s="7"/>
      <c r="Q1092" s="7"/>
      <c r="R1092" s="7"/>
      <c r="S1092" s="7"/>
      <c r="T1092" s="7"/>
      <c r="U1092" s="7" t="s">
        <v>74</v>
      </c>
      <c r="V1092" s="7" t="s">
        <v>5025</v>
      </c>
      <c r="W1092" s="7" t="s">
        <v>4957</v>
      </c>
      <c r="X1092" s="7">
        <v>79222</v>
      </c>
      <c r="Y1092" s="8">
        <v>45334</v>
      </c>
      <c r="Z1092" s="7" t="s">
        <v>4921</v>
      </c>
      <c r="AA1092" s="40" t="s">
        <v>13086</v>
      </c>
      <c r="AB1092" s="41">
        <v>10</v>
      </c>
      <c r="AC1092" s="7" t="s">
        <v>5093</v>
      </c>
      <c r="AD1092" s="7" t="s">
        <v>5094</v>
      </c>
      <c r="AE1092" s="7" t="s">
        <v>5095</v>
      </c>
      <c r="AF1092" s="7"/>
      <c r="AG1092" s="7" t="s">
        <v>5096</v>
      </c>
      <c r="AH1092" s="9">
        <v>45676.763888888891</v>
      </c>
      <c r="AI1092" s="7" t="s">
        <v>15877</v>
      </c>
      <c r="AJ1092" s="7" t="s">
        <v>4932</v>
      </c>
      <c r="AK1092" s="7"/>
      <c r="AL1092" s="7"/>
      <c r="AM1092" s="7" t="s">
        <v>53</v>
      </c>
      <c r="AN1092" s="7"/>
      <c r="AO1092" s="7"/>
      <c r="AP1092" s="7">
        <v>270</v>
      </c>
      <c r="AQ1092" s="8">
        <v>45678</v>
      </c>
      <c r="AR1092" s="8">
        <v>45681</v>
      </c>
      <c r="AS1092" s="23">
        <v>6232754</v>
      </c>
      <c r="AT1092" s="7"/>
      <c r="BP1092" s="7" t="s">
        <v>107</v>
      </c>
    </row>
    <row r="1093" spans="1:68" ht="15" hidden="1" customHeight="1" x14ac:dyDescent="0.25">
      <c r="A1093" s="7">
        <v>27718</v>
      </c>
      <c r="B1093" s="7">
        <v>27718</v>
      </c>
      <c r="C1093" s="7"/>
      <c r="D1093" s="7"/>
      <c r="E1093" s="7"/>
      <c r="F1093" s="7"/>
      <c r="G1093" s="7"/>
      <c r="H1093" s="7"/>
      <c r="I1093" s="7"/>
      <c r="J1093" s="7"/>
      <c r="K1093" s="7"/>
      <c r="L1093" s="7"/>
      <c r="M1093" s="7"/>
      <c r="N1093" s="7"/>
      <c r="O1093" s="7"/>
      <c r="P1093" s="7"/>
      <c r="Q1093" s="7"/>
      <c r="R1093" s="7"/>
      <c r="S1093" s="7"/>
      <c r="T1093" s="7"/>
      <c r="U1093" s="7" t="s">
        <v>52</v>
      </c>
      <c r="V1093" s="7" t="s">
        <v>60</v>
      </c>
      <c r="W1093" s="7" t="s">
        <v>4920</v>
      </c>
      <c r="X1093" s="7">
        <v>700403</v>
      </c>
      <c r="Y1093" s="8">
        <v>45443</v>
      </c>
      <c r="Z1093" s="7" t="s">
        <v>4921</v>
      </c>
      <c r="AA1093" s="40" t="s">
        <v>13086</v>
      </c>
      <c r="AB1093" s="41">
        <v>10</v>
      </c>
      <c r="AC1093" s="7" t="s">
        <v>14723</v>
      </c>
      <c r="AD1093" s="7" t="s">
        <v>14724</v>
      </c>
      <c r="AE1093" s="7" t="s">
        <v>14725</v>
      </c>
      <c r="AF1093" s="7"/>
      <c r="AG1093" s="7" t="s">
        <v>15878</v>
      </c>
      <c r="AH1093" s="9">
        <v>45626.961805555555</v>
      </c>
      <c r="AI1093" s="7" t="s">
        <v>5162</v>
      </c>
      <c r="AJ1093" s="7" t="s">
        <v>4927</v>
      </c>
      <c r="AK1093" s="7"/>
      <c r="AL1093" s="7"/>
      <c r="AM1093" s="7" t="s">
        <v>53</v>
      </c>
      <c r="AN1093" s="7"/>
      <c r="AO1093" s="7"/>
      <c r="AP1093" s="7">
        <v>254</v>
      </c>
      <c r="AQ1093" s="8">
        <v>45678</v>
      </c>
      <c r="AR1093" s="8">
        <v>45686</v>
      </c>
      <c r="AS1093" s="23">
        <v>21692596</v>
      </c>
      <c r="AT1093" s="7"/>
      <c r="BP1093" s="7" t="s">
        <v>107</v>
      </c>
    </row>
    <row r="1094" spans="1:68" ht="15" hidden="1" customHeight="1" x14ac:dyDescent="0.25">
      <c r="A1094" s="7">
        <v>27738</v>
      </c>
      <c r="B1094" s="7">
        <v>27738</v>
      </c>
      <c r="C1094" s="7"/>
      <c r="D1094" s="7"/>
      <c r="E1094" s="7"/>
      <c r="F1094" s="7"/>
      <c r="G1094" s="7"/>
      <c r="H1094" s="7"/>
      <c r="I1094" s="7"/>
      <c r="J1094" s="7"/>
      <c r="K1094" s="7"/>
      <c r="L1094" s="7"/>
      <c r="M1094" s="7"/>
      <c r="N1094" s="7"/>
      <c r="O1094" s="7"/>
      <c r="P1094" s="7"/>
      <c r="Q1094" s="7"/>
      <c r="R1094" s="7"/>
      <c r="S1094" s="7"/>
      <c r="T1094" s="7"/>
      <c r="U1094" s="7" t="s">
        <v>74</v>
      </c>
      <c r="V1094" s="7" t="s">
        <v>104</v>
      </c>
      <c r="W1094" s="7" t="s">
        <v>4920</v>
      </c>
      <c r="X1094" s="7">
        <v>662593</v>
      </c>
      <c r="Y1094" s="8">
        <v>45406</v>
      </c>
      <c r="Z1094" s="7" t="s">
        <v>4921</v>
      </c>
      <c r="AA1094" s="40" t="s">
        <v>13086</v>
      </c>
      <c r="AB1094" s="41">
        <v>10</v>
      </c>
      <c r="AC1094" s="7" t="s">
        <v>14726</v>
      </c>
      <c r="AD1094" s="7" t="s">
        <v>14727</v>
      </c>
      <c r="AE1094" s="7" t="s">
        <v>14728</v>
      </c>
      <c r="AF1094" s="7"/>
      <c r="AG1094" s="7" t="s">
        <v>15879</v>
      </c>
      <c r="AH1094" s="9">
        <v>45674.795138888891</v>
      </c>
      <c r="AI1094" s="7" t="s">
        <v>15880</v>
      </c>
      <c r="AJ1094" s="7" t="s">
        <v>4932</v>
      </c>
      <c r="AK1094" s="7"/>
      <c r="AL1094" s="7"/>
      <c r="AM1094" s="7" t="s">
        <v>53</v>
      </c>
      <c r="AN1094" s="7"/>
      <c r="AO1094" s="7"/>
      <c r="AP1094" s="7">
        <v>268</v>
      </c>
      <c r="AQ1094" s="8">
        <v>45678</v>
      </c>
      <c r="AR1094" s="8">
        <v>45684</v>
      </c>
      <c r="AS1094" s="23">
        <v>12040482</v>
      </c>
      <c r="AT1094" s="7"/>
      <c r="BP1094" s="7" t="s">
        <v>107</v>
      </c>
    </row>
    <row r="1095" spans="1:68" ht="15" hidden="1" customHeight="1" x14ac:dyDescent="0.25">
      <c r="A1095">
        <v>27766</v>
      </c>
      <c r="B1095">
        <v>27766</v>
      </c>
      <c r="D1095" s="31"/>
      <c r="F1095" s="31"/>
      <c r="H1095" s="31"/>
      <c r="J1095" s="31"/>
      <c r="L1095" s="31"/>
      <c r="N1095" s="31"/>
      <c r="P1095" s="31"/>
      <c r="R1095" s="31"/>
      <c r="T1095" s="31"/>
      <c r="U1095" t="s">
        <v>74</v>
      </c>
      <c r="V1095" t="s">
        <v>5025</v>
      </c>
      <c r="W1095" t="s">
        <v>4957</v>
      </c>
      <c r="X1095">
        <v>96580</v>
      </c>
      <c r="Y1095" s="1">
        <v>45407</v>
      </c>
      <c r="Z1095" t="s">
        <v>4921</v>
      </c>
      <c r="AA1095" s="42" t="s">
        <v>13086</v>
      </c>
      <c r="AB1095" s="43">
        <v>10</v>
      </c>
      <c r="AC1095" t="s">
        <v>10226</v>
      </c>
      <c r="AD1095" t="s">
        <v>10227</v>
      </c>
      <c r="AE1095" t="s">
        <v>10228</v>
      </c>
      <c r="AG1095" t="s">
        <v>10229</v>
      </c>
      <c r="AH1095" s="2">
        <v>45537.375</v>
      </c>
      <c r="AI1095" t="s">
        <v>9632</v>
      </c>
      <c r="AJ1095" t="s">
        <v>4927</v>
      </c>
      <c r="AK1095" s="1">
        <v>45687</v>
      </c>
      <c r="AM1095" t="s">
        <v>53</v>
      </c>
      <c r="AP1095">
        <v>286</v>
      </c>
      <c r="AQ1095" s="1">
        <v>45679</v>
      </c>
      <c r="AR1095" s="1">
        <v>45727</v>
      </c>
      <c r="AS1095" s="23">
        <v>11263160</v>
      </c>
      <c r="AT1095" s="3">
        <v>11263160</v>
      </c>
      <c r="BP1095" t="s">
        <v>332</v>
      </c>
    </row>
    <row r="1096" spans="1:68" ht="15" hidden="1" customHeight="1" x14ac:dyDescent="0.25">
      <c r="A1096">
        <v>27764</v>
      </c>
      <c r="B1096">
        <v>27764</v>
      </c>
      <c r="D1096" s="31"/>
      <c r="F1096" s="31"/>
      <c r="H1096" s="31"/>
      <c r="J1096" s="31"/>
      <c r="L1096" s="31"/>
      <c r="N1096" s="31"/>
      <c r="P1096" s="31"/>
      <c r="R1096" s="31"/>
      <c r="T1096" s="31"/>
      <c r="U1096" t="s">
        <v>52</v>
      </c>
      <c r="V1096" t="s">
        <v>102</v>
      </c>
      <c r="W1096" t="s">
        <v>4920</v>
      </c>
      <c r="X1096">
        <v>591431</v>
      </c>
      <c r="Y1096" s="1">
        <v>45343</v>
      </c>
      <c r="Z1096" t="s">
        <v>4921</v>
      </c>
      <c r="AA1096" s="42" t="s">
        <v>13086</v>
      </c>
      <c r="AB1096" s="43">
        <v>10</v>
      </c>
      <c r="AC1096" t="s">
        <v>10230</v>
      </c>
      <c r="AD1096" t="s">
        <v>10231</v>
      </c>
      <c r="AE1096" t="s">
        <v>10232</v>
      </c>
      <c r="AG1096" t="s">
        <v>10233</v>
      </c>
      <c r="AH1096" s="2">
        <v>45650.770833333336</v>
      </c>
      <c r="AI1096" t="s">
        <v>10234</v>
      </c>
      <c r="AJ1096" t="s">
        <v>4927</v>
      </c>
      <c r="AK1096" s="1">
        <v>45687</v>
      </c>
      <c r="AM1096" t="s">
        <v>53</v>
      </c>
      <c r="AP1096">
        <v>288</v>
      </c>
      <c r="AQ1096" s="1">
        <v>45679</v>
      </c>
      <c r="AR1096" s="1">
        <v>45720</v>
      </c>
      <c r="AS1096" s="23">
        <v>13751400</v>
      </c>
      <c r="AT1096" s="3">
        <v>5860469.5199999996</v>
      </c>
      <c r="BP1096" t="s">
        <v>332</v>
      </c>
    </row>
    <row r="1097" spans="1:68" ht="15" hidden="1" customHeight="1" x14ac:dyDescent="0.25">
      <c r="A1097">
        <v>27767</v>
      </c>
      <c r="B1097">
        <v>27767</v>
      </c>
      <c r="D1097" s="31"/>
      <c r="F1097" s="31"/>
      <c r="H1097" s="31"/>
      <c r="J1097" s="31"/>
      <c r="L1097" s="31"/>
      <c r="N1097" s="31"/>
      <c r="P1097" s="31"/>
      <c r="R1097" s="31"/>
      <c r="T1097" s="31"/>
      <c r="U1097" t="s">
        <v>74</v>
      </c>
      <c r="V1097" t="s">
        <v>5025</v>
      </c>
      <c r="W1097" t="s">
        <v>4957</v>
      </c>
      <c r="X1097">
        <v>84507</v>
      </c>
      <c r="Y1097" s="1">
        <v>45356</v>
      </c>
      <c r="Z1097" t="s">
        <v>4921</v>
      </c>
      <c r="AA1097" s="42" t="s">
        <v>13086</v>
      </c>
      <c r="AB1097" s="43">
        <v>10</v>
      </c>
      <c r="AC1097" t="s">
        <v>10235</v>
      </c>
      <c r="AD1097" t="s">
        <v>10236</v>
      </c>
      <c r="AE1097" t="s">
        <v>10237</v>
      </c>
      <c r="AG1097" t="s">
        <v>10238</v>
      </c>
      <c r="AH1097" s="2">
        <v>45569.652777777781</v>
      </c>
      <c r="AI1097" t="s">
        <v>9836</v>
      </c>
      <c r="AJ1097" t="s">
        <v>4927</v>
      </c>
      <c r="AK1097" s="1">
        <v>45687</v>
      </c>
      <c r="AM1097" t="s">
        <v>53</v>
      </c>
      <c r="AP1097">
        <v>285</v>
      </c>
      <c r="AQ1097" s="1">
        <v>45679</v>
      </c>
      <c r="AR1097" s="1">
        <v>45723</v>
      </c>
      <c r="AS1097" s="23">
        <v>9338014</v>
      </c>
      <c r="AT1097" s="3">
        <v>9338014</v>
      </c>
      <c r="BP1097" t="s">
        <v>332</v>
      </c>
    </row>
    <row r="1098" spans="1:68" ht="15" hidden="1" customHeight="1" x14ac:dyDescent="0.25">
      <c r="A1098">
        <v>27763</v>
      </c>
      <c r="B1098">
        <v>27763</v>
      </c>
      <c r="D1098" s="31"/>
      <c r="F1098" s="31"/>
      <c r="H1098" s="31"/>
      <c r="J1098" s="31"/>
      <c r="L1098" s="31"/>
      <c r="N1098" s="31"/>
      <c r="P1098" s="31"/>
      <c r="R1098" s="31"/>
      <c r="T1098" s="31"/>
      <c r="U1098" t="s">
        <v>74</v>
      </c>
      <c r="V1098" t="s">
        <v>5025</v>
      </c>
      <c r="W1098" t="s">
        <v>4957</v>
      </c>
      <c r="X1098">
        <v>81538</v>
      </c>
      <c r="Y1098" s="1">
        <v>45344</v>
      </c>
      <c r="Z1098" t="s">
        <v>4921</v>
      </c>
      <c r="AA1098" s="42" t="s">
        <v>13086</v>
      </c>
      <c r="AB1098" s="43">
        <v>10</v>
      </c>
      <c r="AC1098" t="s">
        <v>10239</v>
      </c>
      <c r="AD1098" t="s">
        <v>10240</v>
      </c>
      <c r="AE1098" t="s">
        <v>10241</v>
      </c>
      <c r="AG1098" t="s">
        <v>10242</v>
      </c>
      <c r="AH1098" s="2">
        <v>45498.791666666664</v>
      </c>
      <c r="AI1098" t="s">
        <v>6322</v>
      </c>
      <c r="AJ1098" t="s">
        <v>4927</v>
      </c>
      <c r="AK1098" s="1">
        <v>45687</v>
      </c>
      <c r="AM1098" t="s">
        <v>53</v>
      </c>
      <c r="AP1098">
        <v>289</v>
      </c>
      <c r="AQ1098" s="1">
        <v>45679</v>
      </c>
      <c r="AR1098" s="1">
        <v>45723</v>
      </c>
      <c r="AS1098" s="23">
        <v>7890090</v>
      </c>
      <c r="AT1098" s="3">
        <v>7890090</v>
      </c>
      <c r="BP1098" t="s">
        <v>332</v>
      </c>
    </row>
    <row r="1099" spans="1:68" ht="15" hidden="1" customHeight="1" x14ac:dyDescent="0.25">
      <c r="A1099">
        <v>27757</v>
      </c>
      <c r="B1099">
        <v>27757</v>
      </c>
      <c r="D1099" s="31"/>
      <c r="F1099" s="31"/>
      <c r="H1099" s="31"/>
      <c r="J1099" s="31"/>
      <c r="L1099" s="31"/>
      <c r="N1099" s="31"/>
      <c r="P1099" s="31"/>
      <c r="R1099" s="31"/>
      <c r="T1099" s="31"/>
      <c r="U1099" t="s">
        <v>52</v>
      </c>
      <c r="V1099" t="s">
        <v>60</v>
      </c>
      <c r="W1099" t="s">
        <v>4920</v>
      </c>
      <c r="X1099">
        <v>829379</v>
      </c>
      <c r="Y1099" s="1">
        <v>45619</v>
      </c>
      <c r="Z1099" t="s">
        <v>4921</v>
      </c>
      <c r="AA1099" s="42" t="s">
        <v>13086</v>
      </c>
      <c r="AB1099" s="43">
        <v>10</v>
      </c>
      <c r="AC1099" t="s">
        <v>10243</v>
      </c>
      <c r="AD1099" t="s">
        <v>8497</v>
      </c>
      <c r="AE1099" t="s">
        <v>10244</v>
      </c>
      <c r="AG1099" t="s">
        <v>10245</v>
      </c>
      <c r="AH1099" s="2">
        <v>45653.5</v>
      </c>
      <c r="AI1099" t="s">
        <v>105</v>
      </c>
      <c r="AJ1099" t="s">
        <v>4927</v>
      </c>
      <c r="AK1099" s="1">
        <v>45687</v>
      </c>
      <c r="AM1099" t="s">
        <v>53</v>
      </c>
      <c r="AP1099">
        <v>284</v>
      </c>
      <c r="AQ1099" s="1">
        <v>45679</v>
      </c>
      <c r="AR1099" s="1">
        <v>45723</v>
      </c>
      <c r="AS1099" s="23">
        <v>7866380</v>
      </c>
      <c r="AT1099" s="3">
        <v>7866380</v>
      </c>
      <c r="BP1099" t="s">
        <v>332</v>
      </c>
    </row>
    <row r="1100" spans="1:68" ht="15" hidden="1" customHeight="1" x14ac:dyDescent="0.25">
      <c r="A1100">
        <v>27759</v>
      </c>
      <c r="B1100">
        <v>27759</v>
      </c>
      <c r="D1100" s="31"/>
      <c r="F1100" s="31"/>
      <c r="H1100" s="31"/>
      <c r="J1100" s="31"/>
      <c r="L1100" s="31"/>
      <c r="N1100" s="31"/>
      <c r="P1100" s="31"/>
      <c r="R1100" s="31"/>
      <c r="T1100" s="31"/>
      <c r="U1100" t="s">
        <v>74</v>
      </c>
      <c r="V1100" t="s">
        <v>97</v>
      </c>
      <c r="W1100" t="s">
        <v>4920</v>
      </c>
      <c r="X1100">
        <v>763127</v>
      </c>
      <c r="Y1100" s="1">
        <v>45518</v>
      </c>
      <c r="Z1100" t="s">
        <v>4921</v>
      </c>
      <c r="AA1100" s="42" t="s">
        <v>13086</v>
      </c>
      <c r="AB1100" s="43">
        <v>10</v>
      </c>
      <c r="AC1100" t="s">
        <v>10246</v>
      </c>
      <c r="AD1100" t="s">
        <v>10247</v>
      </c>
      <c r="AE1100" t="s">
        <v>10248</v>
      </c>
      <c r="AG1100" t="s">
        <v>10249</v>
      </c>
      <c r="AH1100" s="2">
        <v>45674.571527777778</v>
      </c>
      <c r="AI1100" t="s">
        <v>379</v>
      </c>
      <c r="AJ1100" t="s">
        <v>4932</v>
      </c>
      <c r="AK1100" s="1">
        <v>45687</v>
      </c>
      <c r="AM1100" t="s">
        <v>53</v>
      </c>
      <c r="AP1100">
        <v>280</v>
      </c>
      <c r="AQ1100" s="1">
        <v>45679</v>
      </c>
      <c r="AR1100" s="1">
        <v>45723</v>
      </c>
      <c r="AS1100" s="23">
        <v>16208575</v>
      </c>
      <c r="AT1100" s="3">
        <v>14000000</v>
      </c>
      <c r="BP1100" t="s">
        <v>332</v>
      </c>
    </row>
    <row r="1101" spans="1:68" ht="15" hidden="1" customHeight="1" x14ac:dyDescent="0.25">
      <c r="A1101">
        <v>27752</v>
      </c>
      <c r="B1101">
        <v>27752</v>
      </c>
      <c r="D1101" s="31"/>
      <c r="F1101" s="31"/>
      <c r="H1101" s="31"/>
      <c r="J1101" s="31"/>
      <c r="L1101" s="31"/>
      <c r="N1101" s="31"/>
      <c r="P1101" s="31"/>
      <c r="R1101" s="31"/>
      <c r="T1101" s="31"/>
      <c r="U1101" t="s">
        <v>52</v>
      </c>
      <c r="V1101" t="s">
        <v>60</v>
      </c>
      <c r="W1101" t="s">
        <v>4920</v>
      </c>
      <c r="X1101">
        <v>734285</v>
      </c>
      <c r="Y1101" s="1">
        <v>45483</v>
      </c>
      <c r="Z1101" t="s">
        <v>4921</v>
      </c>
      <c r="AA1101" s="42" t="s">
        <v>13086</v>
      </c>
      <c r="AB1101" s="43">
        <v>10</v>
      </c>
      <c r="AC1101" t="s">
        <v>10250</v>
      </c>
      <c r="AD1101" t="s">
        <v>10251</v>
      </c>
      <c r="AE1101" t="s">
        <v>10252</v>
      </c>
      <c r="AG1101" t="s">
        <v>10253</v>
      </c>
      <c r="AH1101" s="2">
        <v>45642.392361111109</v>
      </c>
      <c r="AI1101" t="s">
        <v>10254</v>
      </c>
      <c r="AJ1101" t="s">
        <v>4927</v>
      </c>
      <c r="AK1101" s="1">
        <v>45687</v>
      </c>
      <c r="AM1101" t="s">
        <v>53</v>
      </c>
      <c r="AP1101">
        <v>282</v>
      </c>
      <c r="AQ1101" s="1">
        <v>45679</v>
      </c>
      <c r="AR1101" s="1">
        <v>45720</v>
      </c>
      <c r="AS1101" s="23">
        <v>6535000</v>
      </c>
      <c r="AT1101" s="3">
        <v>6535000</v>
      </c>
      <c r="BP1101" t="s">
        <v>332</v>
      </c>
    </row>
    <row r="1102" spans="1:68" ht="15" hidden="1" customHeight="1" x14ac:dyDescent="0.25">
      <c r="A1102">
        <v>27762</v>
      </c>
      <c r="B1102">
        <v>27762</v>
      </c>
      <c r="D1102" s="31"/>
      <c r="F1102" s="31"/>
      <c r="H1102" s="31"/>
      <c r="J1102" s="31"/>
      <c r="L1102" s="31"/>
      <c r="N1102" s="31"/>
      <c r="P1102" s="31"/>
      <c r="R1102" s="31"/>
      <c r="T1102" s="31"/>
      <c r="U1102" t="s">
        <v>74</v>
      </c>
      <c r="V1102" t="s">
        <v>5025</v>
      </c>
      <c r="W1102" t="s">
        <v>4920</v>
      </c>
      <c r="X1102">
        <v>640412</v>
      </c>
      <c r="Y1102" s="1">
        <v>45385</v>
      </c>
      <c r="Z1102" t="s">
        <v>4921</v>
      </c>
      <c r="AA1102" s="42" t="s">
        <v>13086</v>
      </c>
      <c r="AB1102" s="43">
        <v>10</v>
      </c>
      <c r="AC1102" t="s">
        <v>10255</v>
      </c>
      <c r="AD1102" t="s">
        <v>10256</v>
      </c>
      <c r="AE1102" t="s">
        <v>10257</v>
      </c>
      <c r="AG1102" t="s">
        <v>10258</v>
      </c>
      <c r="AH1102" s="2">
        <v>45611.770833333336</v>
      </c>
      <c r="AI1102" t="s">
        <v>1213</v>
      </c>
      <c r="AJ1102" t="s">
        <v>4927</v>
      </c>
      <c r="AK1102" s="1">
        <v>45687</v>
      </c>
      <c r="AM1102" t="s">
        <v>53</v>
      </c>
      <c r="AP1102">
        <v>275</v>
      </c>
      <c r="AQ1102" s="1">
        <v>45679</v>
      </c>
      <c r="AR1102" s="1">
        <v>45727</v>
      </c>
      <c r="AS1102" s="23">
        <v>7314189</v>
      </c>
      <c r="AT1102" s="3">
        <v>7314189</v>
      </c>
      <c r="BP1102" t="s">
        <v>332</v>
      </c>
    </row>
    <row r="1103" spans="1:68" ht="15" hidden="1" customHeight="1" x14ac:dyDescent="0.25">
      <c r="A1103">
        <v>27751</v>
      </c>
      <c r="B1103">
        <v>27751</v>
      </c>
      <c r="D1103" s="31"/>
      <c r="F1103" s="31"/>
      <c r="H1103" s="31"/>
      <c r="J1103" s="31"/>
      <c r="L1103" s="31"/>
      <c r="N1103" s="31"/>
      <c r="P1103" s="31"/>
      <c r="R1103" s="31"/>
      <c r="T1103" s="31"/>
      <c r="U1103" t="s">
        <v>52</v>
      </c>
      <c r="V1103" t="s">
        <v>60</v>
      </c>
      <c r="W1103" t="s">
        <v>4920</v>
      </c>
      <c r="X1103">
        <v>626059</v>
      </c>
      <c r="Y1103" s="1">
        <v>45373</v>
      </c>
      <c r="Z1103" t="s">
        <v>4921</v>
      </c>
      <c r="AA1103" s="42" t="s">
        <v>13086</v>
      </c>
      <c r="AB1103" s="43">
        <v>10</v>
      </c>
      <c r="AC1103" t="s">
        <v>10259</v>
      </c>
      <c r="AD1103" t="s">
        <v>10260</v>
      </c>
      <c r="AE1103" t="s">
        <v>10261</v>
      </c>
      <c r="AG1103" t="s">
        <v>10262</v>
      </c>
      <c r="AH1103" s="2">
        <v>45677.6875</v>
      </c>
      <c r="AI1103" t="s">
        <v>879</v>
      </c>
      <c r="AJ1103" t="s">
        <v>4932</v>
      </c>
      <c r="AK1103" s="1">
        <v>45687</v>
      </c>
      <c r="AM1103" t="s">
        <v>53</v>
      </c>
      <c r="AP1103">
        <v>272</v>
      </c>
      <c r="AQ1103" s="1">
        <v>45679</v>
      </c>
      <c r="AR1103" s="1">
        <v>45723</v>
      </c>
      <c r="AS1103" s="23">
        <v>5817646</v>
      </c>
      <c r="AT1103" s="3">
        <v>5817646</v>
      </c>
      <c r="BP1103" t="s">
        <v>332</v>
      </c>
    </row>
    <row r="1104" spans="1:68" ht="15" hidden="1" customHeight="1" x14ac:dyDescent="0.25">
      <c r="A1104">
        <v>27737</v>
      </c>
      <c r="B1104">
        <v>27737</v>
      </c>
      <c r="D1104" s="31"/>
      <c r="F1104" s="31"/>
      <c r="H1104" s="31"/>
      <c r="J1104" s="31"/>
      <c r="L1104" s="31"/>
      <c r="N1104" s="31"/>
      <c r="P1104" s="31"/>
      <c r="R1104" s="31"/>
      <c r="T1104" s="31"/>
      <c r="U1104" t="s">
        <v>74</v>
      </c>
      <c r="V1104" t="s">
        <v>5025</v>
      </c>
      <c r="W1104" t="s">
        <v>4957</v>
      </c>
      <c r="X1104">
        <v>90278</v>
      </c>
      <c r="Y1104" s="1">
        <v>45380</v>
      </c>
      <c r="Z1104" t="s">
        <v>4921</v>
      </c>
      <c r="AA1104" s="42" t="s">
        <v>13086</v>
      </c>
      <c r="AB1104" s="43">
        <v>10</v>
      </c>
      <c r="AC1104" t="s">
        <v>10263</v>
      </c>
      <c r="AD1104" t="s">
        <v>10264</v>
      </c>
      <c r="AE1104" t="s">
        <v>10265</v>
      </c>
      <c r="AG1104" t="s">
        <v>10266</v>
      </c>
      <c r="AH1104" s="2">
        <v>45527.4375</v>
      </c>
      <c r="AI1104" t="s">
        <v>10267</v>
      </c>
      <c r="AJ1104" t="s">
        <v>4927</v>
      </c>
      <c r="AK1104" s="1">
        <v>45687</v>
      </c>
      <c r="AM1104" t="s">
        <v>53</v>
      </c>
      <c r="AP1104">
        <v>274</v>
      </c>
      <c r="AQ1104" s="1">
        <v>45679</v>
      </c>
      <c r="AR1104" s="1">
        <v>45775</v>
      </c>
      <c r="AS1104" s="23">
        <v>28313360</v>
      </c>
      <c r="AT1104" s="3">
        <v>6734836.3200000003</v>
      </c>
      <c r="BP1104" t="s">
        <v>332</v>
      </c>
    </row>
    <row r="1105" spans="1:73" ht="15" hidden="1" customHeight="1" x14ac:dyDescent="0.25">
      <c r="A1105">
        <v>27765</v>
      </c>
      <c r="B1105">
        <v>27765</v>
      </c>
      <c r="D1105" s="31"/>
      <c r="F1105" s="31"/>
      <c r="H1105" s="31"/>
      <c r="J1105" s="31"/>
      <c r="L1105" s="31"/>
      <c r="N1105" s="31"/>
      <c r="P1105" s="31"/>
      <c r="R1105" s="31"/>
      <c r="T1105" s="31"/>
      <c r="U1105" t="s">
        <v>52</v>
      </c>
      <c r="V1105" t="s">
        <v>102</v>
      </c>
      <c r="W1105" t="s">
        <v>4920</v>
      </c>
      <c r="X1105">
        <v>591431</v>
      </c>
      <c r="Y1105" s="1">
        <v>45343</v>
      </c>
      <c r="Z1105" t="s">
        <v>4921</v>
      </c>
      <c r="AA1105" s="42" t="s">
        <v>13086</v>
      </c>
      <c r="AB1105" s="43">
        <v>10</v>
      </c>
      <c r="AC1105" t="s">
        <v>10230</v>
      </c>
      <c r="AD1105" t="s">
        <v>10231</v>
      </c>
      <c r="AE1105" t="s">
        <v>10268</v>
      </c>
      <c r="AG1105" t="s">
        <v>10233</v>
      </c>
      <c r="AH1105" s="2">
        <v>45650.770833333336</v>
      </c>
      <c r="AI1105" t="s">
        <v>10269</v>
      </c>
      <c r="AJ1105" t="s">
        <v>4927</v>
      </c>
      <c r="AK1105" s="1">
        <v>45687</v>
      </c>
      <c r="AM1105" t="s">
        <v>53</v>
      </c>
      <c r="AP1105">
        <v>287</v>
      </c>
      <c r="AQ1105" s="1">
        <v>45679</v>
      </c>
      <c r="AR1105" s="1">
        <v>45720</v>
      </c>
      <c r="AS1105" s="23">
        <v>19099142</v>
      </c>
      <c r="AT1105" s="3">
        <v>8139530.4800000004</v>
      </c>
      <c r="BP1105" t="s">
        <v>332</v>
      </c>
    </row>
    <row r="1106" spans="1:73" ht="15" hidden="1" customHeight="1" x14ac:dyDescent="0.25">
      <c r="A1106">
        <v>27761</v>
      </c>
      <c r="B1106">
        <v>27761</v>
      </c>
      <c r="D1106" s="31"/>
      <c r="F1106" s="31"/>
      <c r="H1106" s="31"/>
      <c r="J1106" s="31"/>
      <c r="L1106" s="31"/>
      <c r="N1106" s="31"/>
      <c r="P1106" s="31"/>
      <c r="R1106" s="31"/>
      <c r="T1106" s="31"/>
      <c r="U1106" t="s">
        <v>101</v>
      </c>
      <c r="V1106" t="s">
        <v>5352</v>
      </c>
      <c r="W1106" t="s">
        <v>4920</v>
      </c>
      <c r="X1106">
        <v>777676</v>
      </c>
      <c r="Y1106" s="1">
        <v>45534</v>
      </c>
      <c r="Z1106" t="s">
        <v>4921</v>
      </c>
      <c r="AA1106" s="42" t="s">
        <v>13086</v>
      </c>
      <c r="AB1106" s="43">
        <v>10</v>
      </c>
      <c r="AC1106" t="s">
        <v>10270</v>
      </c>
      <c r="AD1106" t="s">
        <v>10271</v>
      </c>
      <c r="AE1106" t="s">
        <v>10272</v>
      </c>
      <c r="AG1106" t="s">
        <v>10273</v>
      </c>
      <c r="AH1106" s="2">
        <v>45561.8125</v>
      </c>
      <c r="AI1106" t="s">
        <v>5523</v>
      </c>
      <c r="AJ1106" t="s">
        <v>4927</v>
      </c>
      <c r="AK1106" s="1">
        <v>45687</v>
      </c>
      <c r="AM1106" t="s">
        <v>53</v>
      </c>
      <c r="AP1106">
        <v>276</v>
      </c>
      <c r="AQ1106" s="1">
        <v>45679</v>
      </c>
      <c r="AR1106" s="1">
        <v>45727</v>
      </c>
      <c r="AS1106" s="23">
        <v>14901280</v>
      </c>
      <c r="AT1106" s="3">
        <v>14000000</v>
      </c>
      <c r="BP1106" t="s">
        <v>332</v>
      </c>
    </row>
    <row r="1107" spans="1:73" ht="15" hidden="1" customHeight="1" x14ac:dyDescent="0.25">
      <c r="A1107">
        <v>27753</v>
      </c>
      <c r="B1107">
        <v>27753</v>
      </c>
      <c r="D1107" s="31"/>
      <c r="F1107" s="31"/>
      <c r="H1107" s="31"/>
      <c r="J1107" s="31"/>
      <c r="L1107" s="31"/>
      <c r="N1107" s="31"/>
      <c r="P1107" s="31"/>
      <c r="R1107" s="31"/>
      <c r="T1107" s="31"/>
      <c r="U1107" t="s">
        <v>74</v>
      </c>
      <c r="V1107" t="s">
        <v>5877</v>
      </c>
      <c r="W1107" t="s">
        <v>4920</v>
      </c>
      <c r="X1107">
        <v>384479</v>
      </c>
      <c r="Y1107" s="1">
        <v>45138</v>
      </c>
      <c r="Z1107" t="s">
        <v>4921</v>
      </c>
      <c r="AA1107" s="42" t="s">
        <v>13086</v>
      </c>
      <c r="AB1107" s="43">
        <v>10</v>
      </c>
      <c r="AC1107" t="s">
        <v>10274</v>
      </c>
      <c r="AD1107" t="s">
        <v>10275</v>
      </c>
      <c r="AE1107" t="s">
        <v>10276</v>
      </c>
      <c r="AG1107" t="s">
        <v>10277</v>
      </c>
      <c r="AH1107" s="2">
        <v>45489.458333333336</v>
      </c>
      <c r="AI1107" t="s">
        <v>777</v>
      </c>
      <c r="AJ1107" t="s">
        <v>4927</v>
      </c>
      <c r="AK1107" s="1">
        <v>45687</v>
      </c>
      <c r="AM1107" t="s">
        <v>53</v>
      </c>
      <c r="AP1107">
        <v>279</v>
      </c>
      <c r="AQ1107" s="1">
        <v>45679</v>
      </c>
      <c r="AR1107" s="1">
        <v>45721</v>
      </c>
      <c r="AS1107" s="23">
        <v>1830913</v>
      </c>
      <c r="AT1107" s="3">
        <v>1830913</v>
      </c>
      <c r="BP1107" t="s">
        <v>332</v>
      </c>
    </row>
    <row r="1108" spans="1:73" ht="15" hidden="1" customHeight="1" x14ac:dyDescent="0.25">
      <c r="A1108">
        <v>27711</v>
      </c>
      <c r="B1108">
        <v>27711</v>
      </c>
      <c r="D1108" s="31"/>
      <c r="F1108" s="31"/>
      <c r="H1108" s="31"/>
      <c r="J1108" s="31"/>
      <c r="L1108" s="31"/>
      <c r="N1108" s="31"/>
      <c r="P1108" s="31"/>
      <c r="R1108" s="31"/>
      <c r="T1108" s="31"/>
      <c r="U1108" t="s">
        <v>74</v>
      </c>
      <c r="V1108" t="s">
        <v>5025</v>
      </c>
      <c r="W1108" t="s">
        <v>4957</v>
      </c>
      <c r="X1108">
        <v>90278</v>
      </c>
      <c r="Y1108" s="1">
        <v>45380</v>
      </c>
      <c r="Z1108" t="s">
        <v>4921</v>
      </c>
      <c r="AA1108" s="42" t="s">
        <v>13086</v>
      </c>
      <c r="AB1108" s="43">
        <v>10</v>
      </c>
      <c r="AC1108" t="s">
        <v>10263</v>
      </c>
      <c r="AD1108" t="s">
        <v>10264</v>
      </c>
      <c r="AE1108" t="s">
        <v>10278</v>
      </c>
      <c r="AG1108" t="s">
        <v>10266</v>
      </c>
      <c r="AH1108" s="2">
        <v>45527</v>
      </c>
      <c r="AI1108" t="s">
        <v>10279</v>
      </c>
      <c r="AJ1108" t="s">
        <v>4927</v>
      </c>
      <c r="AK1108" s="1">
        <v>45687</v>
      </c>
      <c r="AM1108" t="s">
        <v>53</v>
      </c>
      <c r="AP1108">
        <v>273</v>
      </c>
      <c r="AQ1108" s="1">
        <v>45679</v>
      </c>
      <c r="AR1108" s="1">
        <v>45727</v>
      </c>
      <c r="AS1108" s="23">
        <v>28313360</v>
      </c>
      <c r="AT1108" s="3">
        <v>7265163.6799999997</v>
      </c>
      <c r="BP1108" t="s">
        <v>332</v>
      </c>
    </row>
    <row r="1109" spans="1:73" ht="15" hidden="1" customHeight="1" x14ac:dyDescent="0.25">
      <c r="A1109">
        <v>27758</v>
      </c>
      <c r="B1109">
        <v>27758</v>
      </c>
      <c r="D1109" s="31"/>
      <c r="F1109" s="31"/>
      <c r="H1109" s="31"/>
      <c r="J1109" s="31"/>
      <c r="L1109" s="31"/>
      <c r="N1109" s="31"/>
      <c r="P1109" s="31"/>
      <c r="R1109" s="31"/>
      <c r="T1109" s="31"/>
      <c r="U1109" t="s">
        <v>74</v>
      </c>
      <c r="V1109" t="s">
        <v>97</v>
      </c>
      <c r="W1109" t="s">
        <v>4920</v>
      </c>
      <c r="X1109">
        <v>787687</v>
      </c>
      <c r="Y1109" s="1">
        <v>45548</v>
      </c>
      <c r="Z1109" t="s">
        <v>4921</v>
      </c>
      <c r="AA1109" s="42" t="s">
        <v>13086</v>
      </c>
      <c r="AB1109" s="43">
        <v>10</v>
      </c>
      <c r="AC1109" t="s">
        <v>10280</v>
      </c>
      <c r="AD1109" t="s">
        <v>10281</v>
      </c>
      <c r="AE1109" t="s">
        <v>10282</v>
      </c>
      <c r="AG1109" t="s">
        <v>10283</v>
      </c>
      <c r="AH1109" s="2">
        <v>45656.666666666664</v>
      </c>
      <c r="AI1109" t="s">
        <v>885</v>
      </c>
      <c r="AJ1109" t="s">
        <v>4927</v>
      </c>
      <c r="AK1109" s="1">
        <v>45687</v>
      </c>
      <c r="AM1109" t="s">
        <v>53</v>
      </c>
      <c r="AP1109">
        <v>283</v>
      </c>
      <c r="AQ1109" s="1">
        <v>45679</v>
      </c>
      <c r="AR1109" s="1">
        <v>45720</v>
      </c>
      <c r="AS1109" s="23">
        <v>7973578</v>
      </c>
      <c r="AT1109" s="3">
        <v>7973578</v>
      </c>
      <c r="BP1109" t="s">
        <v>332</v>
      </c>
    </row>
    <row r="1110" spans="1:73" ht="15" hidden="1" customHeight="1" x14ac:dyDescent="0.25">
      <c r="A1110">
        <v>27755</v>
      </c>
      <c r="B1110">
        <v>27755</v>
      </c>
      <c r="D1110" s="31"/>
      <c r="F1110" s="31"/>
      <c r="H1110" s="31"/>
      <c r="J1110" s="31"/>
      <c r="L1110" s="31"/>
      <c r="N1110" s="31"/>
      <c r="P1110" s="31"/>
      <c r="R1110" s="31"/>
      <c r="T1110" s="31"/>
      <c r="U1110" t="s">
        <v>101</v>
      </c>
      <c r="V1110" t="s">
        <v>884</v>
      </c>
      <c r="W1110" t="s">
        <v>4920</v>
      </c>
      <c r="X1110">
        <v>741637</v>
      </c>
      <c r="Y1110" s="1">
        <v>45492</v>
      </c>
      <c r="Z1110" t="s">
        <v>4921</v>
      </c>
      <c r="AA1110" s="42" t="s">
        <v>13086</v>
      </c>
      <c r="AB1110" s="43">
        <v>10</v>
      </c>
      <c r="AC1110" t="s">
        <v>10284</v>
      </c>
      <c r="AD1110" t="s">
        <v>10285</v>
      </c>
      <c r="AE1110" t="s">
        <v>10286</v>
      </c>
      <c r="AG1110" t="s">
        <v>10287</v>
      </c>
      <c r="AH1110" s="2">
        <v>45677.75</v>
      </c>
      <c r="AI1110" t="s">
        <v>10288</v>
      </c>
      <c r="AJ1110" t="s">
        <v>4932</v>
      </c>
      <c r="AK1110" s="1">
        <v>45684</v>
      </c>
      <c r="AM1110" t="s">
        <v>53</v>
      </c>
      <c r="AP1110">
        <v>281</v>
      </c>
      <c r="AQ1110" s="1">
        <v>45679</v>
      </c>
      <c r="AR1110" s="1">
        <v>45716</v>
      </c>
      <c r="AS1110" s="23">
        <v>6865579</v>
      </c>
      <c r="AT1110" s="3">
        <v>6865579</v>
      </c>
      <c r="BP1110" t="s">
        <v>332</v>
      </c>
    </row>
    <row r="1111" spans="1:73" ht="15" hidden="1" customHeight="1" x14ac:dyDescent="0.25">
      <c r="A1111" s="7">
        <v>27754</v>
      </c>
      <c r="B1111" s="7">
        <v>27754</v>
      </c>
      <c r="C1111" s="7"/>
      <c r="D1111" s="7"/>
      <c r="E1111" s="7"/>
      <c r="F1111" s="7"/>
      <c r="G1111" s="7"/>
      <c r="H1111" s="7"/>
      <c r="I1111" s="7"/>
      <c r="J1111" s="7"/>
      <c r="K1111" s="7"/>
      <c r="L1111" s="7"/>
      <c r="M1111" s="7"/>
      <c r="N1111" s="7"/>
      <c r="O1111" s="7"/>
      <c r="P1111" s="7"/>
      <c r="Q1111" s="7"/>
      <c r="R1111" s="7"/>
      <c r="S1111" s="7"/>
      <c r="T1111" s="7"/>
      <c r="U1111" s="7" t="s">
        <v>52</v>
      </c>
      <c r="V1111" s="7" t="s">
        <v>60</v>
      </c>
      <c r="W1111" s="7" t="s">
        <v>4957</v>
      </c>
      <c r="X1111" s="7">
        <v>113256</v>
      </c>
      <c r="Y1111" s="8">
        <v>45490</v>
      </c>
      <c r="Z1111" s="7" t="s">
        <v>4921</v>
      </c>
      <c r="AA1111" s="40" t="s">
        <v>13086</v>
      </c>
      <c r="AB1111" s="41">
        <v>10</v>
      </c>
      <c r="AC1111" s="7" t="s">
        <v>14716</v>
      </c>
      <c r="AD1111" s="7" t="s">
        <v>14717</v>
      </c>
      <c r="AE1111" s="7" t="s">
        <v>14718</v>
      </c>
      <c r="AF1111" s="7"/>
      <c r="AG1111" s="7" t="s">
        <v>15873</v>
      </c>
      <c r="AH1111" s="9">
        <v>45530</v>
      </c>
      <c r="AI1111" s="7" t="s">
        <v>15874</v>
      </c>
      <c r="AJ1111" s="7" t="s">
        <v>4927</v>
      </c>
      <c r="AK1111" s="7"/>
      <c r="AL1111" s="7"/>
      <c r="AM1111" s="7" t="s">
        <v>70</v>
      </c>
      <c r="AN1111" s="7"/>
      <c r="AO1111" s="7"/>
      <c r="AP1111" s="7">
        <v>278</v>
      </c>
      <c r="AQ1111" s="8">
        <v>45679</v>
      </c>
      <c r="AR1111" s="8">
        <v>45686</v>
      </c>
      <c r="AS1111" s="23">
        <v>920657</v>
      </c>
      <c r="AT1111" s="7"/>
      <c r="BP1111" s="7" t="s">
        <v>107</v>
      </c>
    </row>
    <row r="1112" spans="1:73" ht="15" hidden="1" customHeight="1" x14ac:dyDescent="0.25">
      <c r="A1112" s="17">
        <v>27760</v>
      </c>
      <c r="B1112" s="17">
        <v>27760</v>
      </c>
      <c r="C1112" s="17"/>
      <c r="D1112" s="17"/>
      <c r="E1112" s="17"/>
      <c r="F1112" s="17"/>
      <c r="G1112" s="17"/>
      <c r="H1112" s="17"/>
      <c r="I1112" s="17"/>
      <c r="J1112" s="17"/>
      <c r="K1112" s="17"/>
      <c r="L1112" s="17"/>
      <c r="M1112" s="17"/>
      <c r="N1112" s="17"/>
      <c r="O1112" s="17"/>
      <c r="P1112" s="17"/>
      <c r="Q1112" s="17"/>
      <c r="R1112" s="17"/>
      <c r="S1112" s="17"/>
      <c r="T1112" s="17"/>
      <c r="U1112" t="s">
        <v>74</v>
      </c>
      <c r="V1112" s="17" t="s">
        <v>97</v>
      </c>
      <c r="W1112" s="17" t="s">
        <v>4920</v>
      </c>
      <c r="X1112" s="17">
        <v>733407</v>
      </c>
      <c r="Y1112" s="18">
        <v>45482</v>
      </c>
      <c r="Z1112" s="17" t="s">
        <v>4921</v>
      </c>
      <c r="AA1112" s="42" t="s">
        <v>13086</v>
      </c>
      <c r="AB1112" s="43">
        <v>10</v>
      </c>
      <c r="AC1112" s="17" t="s">
        <v>14719</v>
      </c>
      <c r="AD1112" s="17" t="s">
        <v>14720</v>
      </c>
      <c r="AE1112" s="17" t="s">
        <v>14721</v>
      </c>
      <c r="AG1112" s="17" t="s">
        <v>15875</v>
      </c>
      <c r="AH1112" s="20">
        <v>45485.4375</v>
      </c>
      <c r="AI1112" s="17" t="s">
        <v>355</v>
      </c>
      <c r="AJ1112" s="17" t="s">
        <v>4927</v>
      </c>
      <c r="AM1112" s="17" t="s">
        <v>53</v>
      </c>
      <c r="AP1112" s="17">
        <v>277</v>
      </c>
      <c r="AQ1112" s="18">
        <v>45679</v>
      </c>
      <c r="AR1112" s="17"/>
      <c r="AS1112" s="23">
        <v>2547440</v>
      </c>
      <c r="AT1112" s="21"/>
      <c r="BP1112" t="s">
        <v>84</v>
      </c>
    </row>
    <row r="1113" spans="1:73" ht="15" customHeight="1" x14ac:dyDescent="0.25">
      <c r="A1113">
        <v>27778</v>
      </c>
      <c r="B1113">
        <v>27778</v>
      </c>
      <c r="G1113" s="31">
        <f>AT1113</f>
        <v>1313000</v>
      </c>
      <c r="U1113" t="s">
        <v>101</v>
      </c>
      <c r="V1113" t="s">
        <v>101</v>
      </c>
      <c r="W1113" t="s">
        <v>119</v>
      </c>
      <c r="X1113">
        <v>39603</v>
      </c>
      <c r="Y1113" s="1">
        <v>45663</v>
      </c>
      <c r="Z1113" t="s">
        <v>231</v>
      </c>
      <c r="AA1113" s="42" t="s">
        <v>4862</v>
      </c>
      <c r="AB1113" s="43" t="s">
        <v>4877</v>
      </c>
      <c r="AC1113" t="s">
        <v>1096</v>
      </c>
      <c r="AD1113" t="s">
        <v>233</v>
      </c>
      <c r="AE1113" t="s">
        <v>233</v>
      </c>
      <c r="AF1113">
        <v>201734156</v>
      </c>
      <c r="AG1113" t="s">
        <v>3279</v>
      </c>
      <c r="AH1113" s="2">
        <v>45680</v>
      </c>
      <c r="AI1113" t="s">
        <v>3280</v>
      </c>
      <c r="AK1113" s="1">
        <v>45701</v>
      </c>
      <c r="AL1113" s="4" t="s">
        <v>3281</v>
      </c>
      <c r="AM1113" t="s">
        <v>70</v>
      </c>
      <c r="AP1113">
        <v>18169</v>
      </c>
      <c r="AQ1113" s="1">
        <v>45680</v>
      </c>
      <c r="AR1113" s="1">
        <v>45720</v>
      </c>
      <c r="AS1113" s="23">
        <v>1313000</v>
      </c>
      <c r="AT1113" s="3">
        <v>1313000</v>
      </c>
      <c r="AV1113" t="s">
        <v>147</v>
      </c>
      <c r="AW1113" t="s">
        <v>52</v>
      </c>
      <c r="AX1113" s="1">
        <v>45680</v>
      </c>
      <c r="AY1113" s="1">
        <v>45782</v>
      </c>
      <c r="AZ1113">
        <v>-7</v>
      </c>
      <c r="BA1113">
        <v>0</v>
      </c>
      <c r="BD1113" t="s">
        <v>52</v>
      </c>
      <c r="BI1113" t="s">
        <v>233</v>
      </c>
      <c r="BJ1113">
        <v>0</v>
      </c>
      <c r="BK1113" t="s">
        <v>55</v>
      </c>
      <c r="BL1113">
        <v>41</v>
      </c>
      <c r="BM1113" t="s">
        <v>56</v>
      </c>
      <c r="BP1113" t="s">
        <v>332</v>
      </c>
      <c r="BQ1113" t="s">
        <v>58</v>
      </c>
      <c r="BR1113" t="s">
        <v>58</v>
      </c>
      <c r="BS1113" t="s">
        <v>58</v>
      </c>
      <c r="BT1113" t="s">
        <v>3282</v>
      </c>
      <c r="BU1113" t="s">
        <v>3283</v>
      </c>
    </row>
    <row r="1114" spans="1:73" ht="15" customHeight="1" x14ac:dyDescent="0.25">
      <c r="A1114">
        <v>27776</v>
      </c>
      <c r="B1114">
        <v>27776</v>
      </c>
      <c r="H1114" s="31">
        <f>AT1114</f>
        <v>3045280</v>
      </c>
      <c r="U1114" t="s">
        <v>52</v>
      </c>
      <c r="V1114" t="s">
        <v>61</v>
      </c>
      <c r="W1114" t="s">
        <v>63</v>
      </c>
      <c r="X1114">
        <v>365615</v>
      </c>
      <c r="Y1114" s="1">
        <v>45456</v>
      </c>
      <c r="Z1114" t="s">
        <v>231</v>
      </c>
      <c r="AA1114" s="42" t="s">
        <v>4862</v>
      </c>
      <c r="AB1114" s="43">
        <v>3</v>
      </c>
      <c r="AC1114" t="s">
        <v>3284</v>
      </c>
      <c r="AD1114" t="s">
        <v>3285</v>
      </c>
      <c r="AE1114" t="s">
        <v>3285</v>
      </c>
      <c r="AF1114">
        <v>41901636560012</v>
      </c>
      <c r="AG1114" t="s">
        <v>3286</v>
      </c>
      <c r="AH1114" s="2">
        <v>45678</v>
      </c>
      <c r="AI1114" t="s">
        <v>3287</v>
      </c>
      <c r="AK1114" s="1">
        <v>45693</v>
      </c>
      <c r="AL1114" s="4" t="s">
        <v>3288</v>
      </c>
      <c r="AM1114" t="s">
        <v>53</v>
      </c>
      <c r="AP1114">
        <v>18168</v>
      </c>
      <c r="AQ1114" s="1">
        <v>45680</v>
      </c>
      <c r="AR1114" s="1">
        <v>45694</v>
      </c>
      <c r="AS1114" s="23">
        <v>3045280</v>
      </c>
      <c r="AT1114" s="3">
        <v>3045280</v>
      </c>
      <c r="AV1114" t="s">
        <v>147</v>
      </c>
      <c r="AW1114" t="s">
        <v>52</v>
      </c>
      <c r="AX1114" s="1">
        <v>45680</v>
      </c>
      <c r="AY1114" s="1">
        <v>45782</v>
      </c>
      <c r="AZ1114">
        <v>-11</v>
      </c>
      <c r="BA1114">
        <v>0</v>
      </c>
      <c r="BD1114" t="s">
        <v>52</v>
      </c>
      <c r="BI1114" t="s">
        <v>3285</v>
      </c>
      <c r="BJ1114">
        <v>0</v>
      </c>
      <c r="BK1114" t="s">
        <v>55</v>
      </c>
      <c r="BL1114">
        <v>36</v>
      </c>
      <c r="BM1114" t="s">
        <v>56</v>
      </c>
      <c r="BP1114" t="s">
        <v>332</v>
      </c>
      <c r="BQ1114" t="s">
        <v>58</v>
      </c>
      <c r="BR1114" t="s">
        <v>58</v>
      </c>
      <c r="BS1114" t="s">
        <v>58</v>
      </c>
      <c r="BT1114" t="s">
        <v>3289</v>
      </c>
      <c r="BU1114" t="s">
        <v>3290</v>
      </c>
    </row>
    <row r="1115" spans="1:73" ht="15" hidden="1" customHeight="1" x14ac:dyDescent="0.25">
      <c r="A1115" s="7">
        <v>27770</v>
      </c>
      <c r="B1115" s="7">
        <v>27770</v>
      </c>
      <c r="C1115" s="7"/>
      <c r="D1115" s="7"/>
      <c r="E1115" s="7"/>
      <c r="F1115" s="7"/>
      <c r="G1115" s="7"/>
      <c r="H1115" s="7"/>
      <c r="I1115" s="7"/>
      <c r="J1115" s="7"/>
      <c r="K1115" s="7"/>
      <c r="L1115" s="7"/>
      <c r="M1115" s="7"/>
      <c r="N1115" s="7"/>
      <c r="O1115" s="7"/>
      <c r="P1115" s="7"/>
      <c r="Q1115" s="7"/>
      <c r="R1115" s="7"/>
      <c r="S1115" s="7"/>
      <c r="T1115" s="7"/>
      <c r="U1115" s="7" t="s">
        <v>307</v>
      </c>
      <c r="V1115" s="7" t="s">
        <v>307</v>
      </c>
      <c r="W1115" s="7" t="s">
        <v>63</v>
      </c>
      <c r="X1115" s="7">
        <v>343832</v>
      </c>
      <c r="Y1115" s="8">
        <v>45362</v>
      </c>
      <c r="Z1115" s="7" t="s">
        <v>338</v>
      </c>
      <c r="AA1115" s="40" t="s">
        <v>4863</v>
      </c>
      <c r="AB1115" s="41">
        <v>3</v>
      </c>
      <c r="AC1115" s="7" t="s">
        <v>3291</v>
      </c>
      <c r="AD1115" s="7" t="s">
        <v>3292</v>
      </c>
      <c r="AE1115" s="7" t="s">
        <v>3293</v>
      </c>
      <c r="AF1115" s="7">
        <v>40207943080027</v>
      </c>
      <c r="AG1115" s="7"/>
      <c r="AH1115" s="9">
        <v>45659</v>
      </c>
      <c r="AI1115" s="7" t="s">
        <v>3294</v>
      </c>
      <c r="AJ1115" s="7"/>
      <c r="AK1115" s="7"/>
      <c r="AL1115" s="7"/>
      <c r="AM1115" s="7" t="s">
        <v>53</v>
      </c>
      <c r="AN1115" s="7"/>
      <c r="AO1115" s="7"/>
      <c r="AP1115" s="7">
        <v>4</v>
      </c>
      <c r="AQ1115" s="8">
        <v>45680</v>
      </c>
      <c r="AR1115" s="8">
        <v>45702</v>
      </c>
      <c r="AT1115" s="7"/>
      <c r="AU1115" s="7"/>
      <c r="AV1115" s="7" t="s">
        <v>306</v>
      </c>
      <c r="AW1115" s="7" t="s">
        <v>307</v>
      </c>
      <c r="AX1115" s="8">
        <v>45680</v>
      </c>
      <c r="AY1115" s="8">
        <v>45784</v>
      </c>
      <c r="AZ1115" s="7">
        <v>-15</v>
      </c>
      <c r="BA1115" s="7">
        <v>0</v>
      </c>
      <c r="BB1115" s="7"/>
      <c r="BC1115" s="7"/>
      <c r="BD1115" s="7" t="s">
        <v>52</v>
      </c>
      <c r="BE1115" s="7"/>
      <c r="BF1115" s="7"/>
      <c r="BG1115" s="7"/>
      <c r="BH1115" s="7"/>
      <c r="BI1115" s="7" t="s">
        <v>922</v>
      </c>
      <c r="BJ1115" s="7">
        <v>1</v>
      </c>
      <c r="BK1115" s="7" t="s">
        <v>55</v>
      </c>
      <c r="BL1115" s="7"/>
      <c r="BM1115" s="7" t="s">
        <v>56</v>
      </c>
      <c r="BN1115" s="7"/>
      <c r="BO1115" s="7"/>
      <c r="BP1115" s="7" t="s">
        <v>107</v>
      </c>
      <c r="BQ1115" s="7" t="s">
        <v>58</v>
      </c>
      <c r="BR1115" s="7" t="s">
        <v>58</v>
      </c>
      <c r="BS1115" s="7" t="s">
        <v>58</v>
      </c>
      <c r="BT1115" s="7" t="s">
        <v>3295</v>
      </c>
      <c r="BU1115" s="7" t="s">
        <v>3296</v>
      </c>
    </row>
    <row r="1116" spans="1:73" ht="15" hidden="1" customHeight="1" x14ac:dyDescent="0.25">
      <c r="A1116">
        <v>27779</v>
      </c>
      <c r="B1116">
        <v>27779</v>
      </c>
      <c r="D1116" s="31"/>
      <c r="F1116" s="31"/>
      <c r="H1116" s="31"/>
      <c r="J1116" s="31"/>
      <c r="L1116" s="31"/>
      <c r="N1116" s="31"/>
      <c r="P1116" s="31"/>
      <c r="R1116" s="31"/>
      <c r="T1116" s="31"/>
      <c r="U1116" t="s">
        <v>52</v>
      </c>
      <c r="V1116" t="s">
        <v>60</v>
      </c>
      <c r="W1116" t="s">
        <v>4957</v>
      </c>
      <c r="X1116">
        <v>70479</v>
      </c>
      <c r="Y1116" s="1">
        <v>45285</v>
      </c>
      <c r="Z1116" t="s">
        <v>4921</v>
      </c>
      <c r="AA1116" s="42" t="s">
        <v>13086</v>
      </c>
      <c r="AB1116" s="43">
        <v>10</v>
      </c>
      <c r="AC1116" t="s">
        <v>10136</v>
      </c>
      <c r="AD1116" t="s">
        <v>10137</v>
      </c>
      <c r="AE1116" t="s">
        <v>10138</v>
      </c>
      <c r="AG1116" t="s">
        <v>10139</v>
      </c>
      <c r="AH1116" s="2">
        <v>45612.708333333336</v>
      </c>
      <c r="AI1116" t="s">
        <v>10140</v>
      </c>
      <c r="AJ1116" t="s">
        <v>4927</v>
      </c>
      <c r="AK1116" s="1">
        <v>45687</v>
      </c>
      <c r="AM1116" t="s">
        <v>53</v>
      </c>
      <c r="AP1116">
        <v>306</v>
      </c>
      <c r="AQ1116" s="1">
        <v>45680</v>
      </c>
      <c r="AR1116" s="1">
        <v>45716</v>
      </c>
      <c r="AS1116" s="23">
        <v>12420849</v>
      </c>
      <c r="AT1116" s="3">
        <v>7518790.1100000003</v>
      </c>
      <c r="BP1116" t="s">
        <v>332</v>
      </c>
    </row>
    <row r="1117" spans="1:73" ht="15" hidden="1" customHeight="1" x14ac:dyDescent="0.25">
      <c r="A1117">
        <v>27805</v>
      </c>
      <c r="B1117">
        <v>27805</v>
      </c>
      <c r="D1117" s="31"/>
      <c r="F1117" s="31"/>
      <c r="H1117" s="31"/>
      <c r="J1117" s="31"/>
      <c r="L1117" s="31"/>
      <c r="N1117" s="31"/>
      <c r="P1117" s="31"/>
      <c r="R1117" s="31"/>
      <c r="T1117" s="31"/>
      <c r="U1117" t="s">
        <v>101</v>
      </c>
      <c r="V1117" t="s">
        <v>884</v>
      </c>
      <c r="W1117" t="s">
        <v>4957</v>
      </c>
      <c r="X1117">
        <v>61239</v>
      </c>
      <c r="Y1117" s="1">
        <v>45237</v>
      </c>
      <c r="Z1117" t="s">
        <v>4921</v>
      </c>
      <c r="AA1117" s="42" t="s">
        <v>13086</v>
      </c>
      <c r="AB1117" s="43">
        <v>10</v>
      </c>
      <c r="AC1117" t="s">
        <v>10141</v>
      </c>
      <c r="AD1117" t="s">
        <v>10142</v>
      </c>
      <c r="AE1117" t="s">
        <v>10143</v>
      </c>
      <c r="AG1117" t="s">
        <v>10144</v>
      </c>
      <c r="AH1117" s="2">
        <v>45526.75</v>
      </c>
      <c r="AI1117" t="s">
        <v>10145</v>
      </c>
      <c r="AJ1117" t="s">
        <v>4927</v>
      </c>
      <c r="AK1117" s="1">
        <v>45687</v>
      </c>
      <c r="AM1117" t="s">
        <v>53</v>
      </c>
      <c r="AP1117">
        <v>311</v>
      </c>
      <c r="AQ1117" s="1">
        <v>45680</v>
      </c>
      <c r="AR1117" s="1">
        <v>45720</v>
      </c>
      <c r="AS1117" s="23">
        <v>3900000</v>
      </c>
      <c r="AT1117" s="3">
        <v>3900000</v>
      </c>
      <c r="BP1117" t="s">
        <v>332</v>
      </c>
    </row>
    <row r="1118" spans="1:73" ht="15" hidden="1" customHeight="1" x14ac:dyDescent="0.25">
      <c r="A1118">
        <v>27788</v>
      </c>
      <c r="B1118">
        <v>27788</v>
      </c>
      <c r="D1118" s="31"/>
      <c r="F1118" s="31"/>
      <c r="H1118" s="31"/>
      <c r="J1118" s="31"/>
      <c r="L1118" s="31"/>
      <c r="N1118" s="31"/>
      <c r="P1118" s="31"/>
      <c r="R1118" s="31"/>
      <c r="T1118" s="31"/>
      <c r="U1118" t="s">
        <v>52</v>
      </c>
      <c r="V1118" t="s">
        <v>60</v>
      </c>
      <c r="W1118" t="s">
        <v>4920</v>
      </c>
      <c r="X1118">
        <v>754962</v>
      </c>
      <c r="Y1118" s="1">
        <v>45509</v>
      </c>
      <c r="Z1118" t="s">
        <v>4921</v>
      </c>
      <c r="AA1118" s="42" t="s">
        <v>13086</v>
      </c>
      <c r="AB1118" s="43">
        <v>10</v>
      </c>
      <c r="AC1118" t="s">
        <v>10146</v>
      </c>
      <c r="AD1118" t="s">
        <v>10147</v>
      </c>
      <c r="AE1118" t="s">
        <v>10148</v>
      </c>
      <c r="AG1118" t="s">
        <v>10149</v>
      </c>
      <c r="AH1118" s="2">
        <v>45596.638888888891</v>
      </c>
      <c r="AI1118" t="s">
        <v>10140</v>
      </c>
      <c r="AJ1118" t="s">
        <v>4927</v>
      </c>
      <c r="AK1118" s="1">
        <v>45691</v>
      </c>
      <c r="AM1118" t="s">
        <v>53</v>
      </c>
      <c r="AP1118">
        <v>302</v>
      </c>
      <c r="AQ1118" s="1">
        <v>45680</v>
      </c>
      <c r="AR1118" s="1">
        <v>45730</v>
      </c>
      <c r="AS1118" s="23">
        <v>9227300</v>
      </c>
      <c r="AT1118" s="3">
        <v>9227300</v>
      </c>
      <c r="BP1118" t="s">
        <v>332</v>
      </c>
    </row>
    <row r="1119" spans="1:73" ht="15" hidden="1" customHeight="1" x14ac:dyDescent="0.25">
      <c r="A1119">
        <v>27790</v>
      </c>
      <c r="B1119">
        <v>27790</v>
      </c>
      <c r="D1119" s="31"/>
      <c r="F1119" s="31"/>
      <c r="H1119" s="31"/>
      <c r="J1119" s="31"/>
      <c r="L1119" s="31"/>
      <c r="N1119" s="31"/>
      <c r="P1119" s="31"/>
      <c r="R1119" s="31"/>
      <c r="T1119" s="31"/>
      <c r="U1119" t="s">
        <v>52</v>
      </c>
      <c r="V1119" t="s">
        <v>60</v>
      </c>
      <c r="W1119" t="s">
        <v>4957</v>
      </c>
      <c r="X1119">
        <v>128719</v>
      </c>
      <c r="Y1119" s="1">
        <v>45601</v>
      </c>
      <c r="Z1119" t="s">
        <v>4921</v>
      </c>
      <c r="AA1119" s="42" t="s">
        <v>13086</v>
      </c>
      <c r="AB1119" s="43">
        <v>10</v>
      </c>
      <c r="AC1119" t="s">
        <v>10150</v>
      </c>
      <c r="AD1119" t="s">
        <v>10151</v>
      </c>
      <c r="AE1119" t="s">
        <v>10152</v>
      </c>
      <c r="AG1119" t="s">
        <v>10153</v>
      </c>
      <c r="AH1119" s="2">
        <v>45615.322916666664</v>
      </c>
      <c r="AI1119" t="s">
        <v>10154</v>
      </c>
      <c r="AJ1119" t="s">
        <v>4927</v>
      </c>
      <c r="AK1119" s="1">
        <v>45687</v>
      </c>
      <c r="AM1119" t="s">
        <v>53</v>
      </c>
      <c r="AP1119">
        <v>300</v>
      </c>
      <c r="AQ1119" s="1">
        <v>45680</v>
      </c>
      <c r="AR1119" s="1">
        <v>45733</v>
      </c>
      <c r="AS1119" s="23">
        <v>5208124</v>
      </c>
      <c r="AT1119" s="3">
        <v>5208124</v>
      </c>
      <c r="BP1119" t="s">
        <v>332</v>
      </c>
    </row>
    <row r="1120" spans="1:73" ht="15" hidden="1" customHeight="1" x14ac:dyDescent="0.25">
      <c r="A1120">
        <v>27796</v>
      </c>
      <c r="B1120">
        <v>27796</v>
      </c>
      <c r="D1120" s="31"/>
      <c r="F1120" s="31"/>
      <c r="H1120" s="31"/>
      <c r="J1120" s="31"/>
      <c r="L1120" s="31"/>
      <c r="N1120" s="31"/>
      <c r="P1120" s="31"/>
      <c r="R1120" s="31"/>
      <c r="T1120" s="31"/>
      <c r="U1120" t="s">
        <v>101</v>
      </c>
      <c r="V1120" t="s">
        <v>101</v>
      </c>
      <c r="W1120" t="s">
        <v>4920</v>
      </c>
      <c r="X1120">
        <v>663527</v>
      </c>
      <c r="Y1120" s="1">
        <v>45407</v>
      </c>
      <c r="Z1120" t="s">
        <v>4921</v>
      </c>
      <c r="AA1120" s="42" t="s">
        <v>13086</v>
      </c>
      <c r="AB1120" s="43">
        <v>10</v>
      </c>
      <c r="AC1120" t="s">
        <v>10155</v>
      </c>
      <c r="AD1120" t="s">
        <v>10156</v>
      </c>
      <c r="AE1120" t="s">
        <v>10157</v>
      </c>
      <c r="AG1120" t="s">
        <v>10158</v>
      </c>
      <c r="AH1120" s="2">
        <v>45583.791666666664</v>
      </c>
      <c r="AI1120" t="s">
        <v>355</v>
      </c>
      <c r="AJ1120" t="s">
        <v>4927</v>
      </c>
      <c r="AK1120" s="1">
        <v>45687</v>
      </c>
      <c r="AM1120" t="s">
        <v>53</v>
      </c>
      <c r="AP1120">
        <v>298</v>
      </c>
      <c r="AQ1120" s="1">
        <v>45680</v>
      </c>
      <c r="AR1120" s="1">
        <v>45723</v>
      </c>
      <c r="AS1120" s="23">
        <v>2662680</v>
      </c>
      <c r="AT1120" s="3">
        <v>2662680</v>
      </c>
      <c r="BP1120" t="s">
        <v>332</v>
      </c>
    </row>
    <row r="1121" spans="1:68" ht="15" hidden="1" customHeight="1" x14ac:dyDescent="0.25">
      <c r="A1121">
        <v>27798</v>
      </c>
      <c r="B1121">
        <v>27798</v>
      </c>
      <c r="D1121" s="31"/>
      <c r="F1121" s="31"/>
      <c r="H1121" s="31"/>
      <c r="J1121" s="31"/>
      <c r="L1121" s="31"/>
      <c r="N1121" s="31"/>
      <c r="P1121" s="31"/>
      <c r="R1121" s="31"/>
      <c r="T1121" s="31"/>
      <c r="U1121" t="s">
        <v>52</v>
      </c>
      <c r="V1121" t="s">
        <v>60</v>
      </c>
      <c r="W1121" t="s">
        <v>4920</v>
      </c>
      <c r="X1121">
        <v>812995</v>
      </c>
      <c r="Y1121" s="1">
        <v>45591</v>
      </c>
      <c r="Z1121" t="s">
        <v>4921</v>
      </c>
      <c r="AA1121" s="42" t="s">
        <v>13086</v>
      </c>
      <c r="AB1121" s="43">
        <v>10</v>
      </c>
      <c r="AC1121" t="s">
        <v>10159</v>
      </c>
      <c r="AD1121" t="s">
        <v>10160</v>
      </c>
      <c r="AE1121" t="s">
        <v>10161</v>
      </c>
      <c r="AG1121" t="s">
        <v>10162</v>
      </c>
      <c r="AH1121" s="2">
        <v>45678.895833333336</v>
      </c>
      <c r="AI1121" t="s">
        <v>10163</v>
      </c>
      <c r="AJ1121" t="s">
        <v>4932</v>
      </c>
      <c r="AK1121" s="1">
        <v>45687</v>
      </c>
      <c r="AM1121" t="s">
        <v>53</v>
      </c>
      <c r="AP1121">
        <v>297</v>
      </c>
      <c r="AQ1121" s="1">
        <v>45680</v>
      </c>
      <c r="AR1121" s="1">
        <v>45722</v>
      </c>
      <c r="AS1121" s="23">
        <v>11473923</v>
      </c>
      <c r="AT1121" s="3">
        <v>11473923</v>
      </c>
      <c r="BP1121" t="s">
        <v>332</v>
      </c>
    </row>
    <row r="1122" spans="1:68" ht="15" hidden="1" customHeight="1" x14ac:dyDescent="0.25">
      <c r="A1122">
        <v>27806</v>
      </c>
      <c r="B1122">
        <v>27806</v>
      </c>
      <c r="D1122" s="31"/>
      <c r="F1122" s="31"/>
      <c r="H1122" s="31"/>
      <c r="J1122" s="31"/>
      <c r="L1122" s="31"/>
      <c r="N1122" s="31"/>
      <c r="P1122" s="31"/>
      <c r="R1122" s="31"/>
      <c r="T1122" s="31"/>
      <c r="U1122" t="s">
        <v>101</v>
      </c>
      <c r="V1122" t="s">
        <v>884</v>
      </c>
      <c r="W1122" t="s">
        <v>4957</v>
      </c>
      <c r="X1122">
        <v>61239</v>
      </c>
      <c r="Y1122" s="1">
        <v>45237</v>
      </c>
      <c r="Z1122" t="s">
        <v>4921</v>
      </c>
      <c r="AA1122" s="42" t="s">
        <v>13086</v>
      </c>
      <c r="AB1122" s="43">
        <v>10</v>
      </c>
      <c r="AC1122" t="s">
        <v>10141</v>
      </c>
      <c r="AD1122" t="s">
        <v>10142</v>
      </c>
      <c r="AE1122" t="s">
        <v>10164</v>
      </c>
      <c r="AG1122" t="s">
        <v>10144</v>
      </c>
      <c r="AH1122" s="2">
        <v>45526.75</v>
      </c>
      <c r="AI1122" t="s">
        <v>10145</v>
      </c>
      <c r="AJ1122" t="s">
        <v>4927</v>
      </c>
      <c r="AK1122" s="1">
        <v>45687</v>
      </c>
      <c r="AM1122" t="s">
        <v>53</v>
      </c>
      <c r="AP1122">
        <v>310</v>
      </c>
      <c r="AQ1122" s="1">
        <v>45680</v>
      </c>
      <c r="AR1122" s="1">
        <v>45720</v>
      </c>
      <c r="AS1122" s="23">
        <v>47367422</v>
      </c>
      <c r="AT1122" s="3">
        <v>14000000</v>
      </c>
      <c r="BP1122" t="s">
        <v>332</v>
      </c>
    </row>
    <row r="1123" spans="1:68" ht="15" hidden="1" customHeight="1" x14ac:dyDescent="0.25">
      <c r="A1123">
        <v>27807</v>
      </c>
      <c r="B1123">
        <v>27807</v>
      </c>
      <c r="D1123" s="31"/>
      <c r="F1123" s="31"/>
      <c r="H1123" s="31"/>
      <c r="J1123" s="31"/>
      <c r="L1123" s="31"/>
      <c r="N1123" s="31"/>
      <c r="P1123" s="31"/>
      <c r="R1123" s="31"/>
      <c r="T1123" s="31"/>
      <c r="U1123" t="s">
        <v>52</v>
      </c>
      <c r="V1123" t="s">
        <v>60</v>
      </c>
      <c r="W1123" t="s">
        <v>4920</v>
      </c>
      <c r="X1123">
        <v>791756</v>
      </c>
      <c r="Y1123" s="1">
        <v>45554</v>
      </c>
      <c r="Z1123" t="s">
        <v>4921</v>
      </c>
      <c r="AA1123" s="42" t="s">
        <v>13086</v>
      </c>
      <c r="AB1123" s="43">
        <v>10</v>
      </c>
      <c r="AC1123" t="s">
        <v>10165</v>
      </c>
      <c r="AD1123" t="s">
        <v>10166</v>
      </c>
      <c r="AE1123" t="s">
        <v>10167</v>
      </c>
      <c r="AG1123" t="s">
        <v>10168</v>
      </c>
      <c r="AH1123" s="2">
        <v>45679.8125</v>
      </c>
      <c r="AI1123" t="s">
        <v>4991</v>
      </c>
      <c r="AJ1123" t="s">
        <v>4932</v>
      </c>
      <c r="AK1123" s="1">
        <v>45687</v>
      </c>
      <c r="AM1123" t="s">
        <v>53</v>
      </c>
      <c r="AP1123">
        <v>309</v>
      </c>
      <c r="AQ1123" s="1">
        <v>45680</v>
      </c>
      <c r="AR1123" s="1">
        <v>45700</v>
      </c>
      <c r="AS1123" s="23">
        <v>5510309</v>
      </c>
      <c r="AT1123" s="3">
        <v>5510309</v>
      </c>
      <c r="BP1123" t="s">
        <v>332</v>
      </c>
    </row>
    <row r="1124" spans="1:68" ht="15" hidden="1" customHeight="1" x14ac:dyDescent="0.25">
      <c r="A1124">
        <v>27808</v>
      </c>
      <c r="B1124">
        <v>27808</v>
      </c>
      <c r="D1124" s="31"/>
      <c r="F1124" s="31"/>
      <c r="H1124" s="31"/>
      <c r="J1124" s="31"/>
      <c r="L1124" s="31"/>
      <c r="N1124" s="31"/>
      <c r="P1124" s="31"/>
      <c r="R1124" s="31"/>
      <c r="T1124" s="31"/>
      <c r="U1124" t="s">
        <v>74</v>
      </c>
      <c r="V1124" t="s">
        <v>5025</v>
      </c>
      <c r="W1124" t="s">
        <v>4920</v>
      </c>
      <c r="X1124">
        <v>550864</v>
      </c>
      <c r="Y1124" s="1">
        <v>45296</v>
      </c>
      <c r="Z1124" t="s">
        <v>4921</v>
      </c>
      <c r="AA1124" s="42" t="s">
        <v>13086</v>
      </c>
      <c r="AB1124" s="43">
        <v>10</v>
      </c>
      <c r="AC1124" t="s">
        <v>10169</v>
      </c>
      <c r="AD1124" t="s">
        <v>10170</v>
      </c>
      <c r="AE1124" t="s">
        <v>10171</v>
      </c>
      <c r="AG1124" t="s">
        <v>10172</v>
      </c>
      <c r="AH1124" s="2">
        <v>45610</v>
      </c>
      <c r="AI1124" t="s">
        <v>7775</v>
      </c>
      <c r="AJ1124" t="s">
        <v>4927</v>
      </c>
      <c r="AK1124" s="1">
        <v>45687</v>
      </c>
      <c r="AM1124" t="s">
        <v>53</v>
      </c>
      <c r="AP1124">
        <v>308</v>
      </c>
      <c r="AQ1124" s="1">
        <v>45680</v>
      </c>
      <c r="AR1124" s="1">
        <v>45733</v>
      </c>
      <c r="AS1124" s="23">
        <v>39400756</v>
      </c>
      <c r="AT1124" s="3">
        <v>14000000</v>
      </c>
      <c r="BP1124" t="s">
        <v>332</v>
      </c>
    </row>
    <row r="1125" spans="1:68" ht="15" hidden="1" customHeight="1" x14ac:dyDescent="0.25">
      <c r="A1125">
        <v>27769</v>
      </c>
      <c r="B1125">
        <v>27769</v>
      </c>
      <c r="D1125" s="31"/>
      <c r="F1125" s="31"/>
      <c r="H1125" s="31"/>
      <c r="J1125" s="31"/>
      <c r="L1125" s="31"/>
      <c r="N1125" s="31"/>
      <c r="P1125" s="31"/>
      <c r="R1125" s="31"/>
      <c r="T1125" s="31"/>
      <c r="U1125" t="s">
        <v>52</v>
      </c>
      <c r="V1125" t="s">
        <v>52</v>
      </c>
      <c r="W1125" t="s">
        <v>4957</v>
      </c>
      <c r="X1125">
        <v>76602</v>
      </c>
      <c r="Y1125" s="1">
        <v>45323</v>
      </c>
      <c r="Z1125" t="s">
        <v>4921</v>
      </c>
      <c r="AA1125" s="42" t="s">
        <v>13086</v>
      </c>
      <c r="AB1125" s="43">
        <v>10</v>
      </c>
      <c r="AC1125" t="s">
        <v>10173</v>
      </c>
      <c r="AD1125" t="s">
        <v>10174</v>
      </c>
      <c r="AE1125" t="s">
        <v>10175</v>
      </c>
      <c r="AG1125" t="s">
        <v>10176</v>
      </c>
      <c r="AH1125" s="2">
        <v>45588.770833333336</v>
      </c>
      <c r="AI1125" t="s">
        <v>10177</v>
      </c>
      <c r="AJ1125" t="s">
        <v>4927</v>
      </c>
      <c r="AK1125" s="1">
        <v>45687</v>
      </c>
      <c r="AM1125" t="s">
        <v>53</v>
      </c>
      <c r="AP1125">
        <v>293</v>
      </c>
      <c r="AQ1125" s="1">
        <v>45680</v>
      </c>
      <c r="AR1125" s="1">
        <v>45727</v>
      </c>
      <c r="AS1125" s="23">
        <v>20632690</v>
      </c>
      <c r="AT1125" s="3">
        <v>14000000</v>
      </c>
      <c r="BP1125" t="s">
        <v>332</v>
      </c>
    </row>
    <row r="1126" spans="1:68" ht="15" hidden="1" customHeight="1" x14ac:dyDescent="0.25">
      <c r="A1126">
        <v>27785</v>
      </c>
      <c r="B1126">
        <v>27785</v>
      </c>
      <c r="D1126" s="31"/>
      <c r="F1126" s="31"/>
      <c r="H1126" s="31"/>
      <c r="J1126" s="31"/>
      <c r="L1126" s="31"/>
      <c r="N1126" s="31"/>
      <c r="P1126" s="31"/>
      <c r="R1126" s="31"/>
      <c r="T1126" s="31"/>
      <c r="U1126" t="s">
        <v>74</v>
      </c>
      <c r="V1126" t="s">
        <v>5025</v>
      </c>
      <c r="W1126" t="s">
        <v>4957</v>
      </c>
      <c r="X1126">
        <v>103530</v>
      </c>
      <c r="Y1126" s="1">
        <v>45438</v>
      </c>
      <c r="Z1126" t="s">
        <v>4921</v>
      </c>
      <c r="AA1126" s="42" t="s">
        <v>13086</v>
      </c>
      <c r="AB1126" s="43">
        <v>10</v>
      </c>
      <c r="AC1126" t="s">
        <v>8776</v>
      </c>
      <c r="AD1126" t="s">
        <v>8777</v>
      </c>
      <c r="AE1126" t="s">
        <v>10178</v>
      </c>
      <c r="AG1126" t="s">
        <v>8779</v>
      </c>
      <c r="AH1126" s="2">
        <v>45618.708333333336</v>
      </c>
      <c r="AI1126" t="s">
        <v>5795</v>
      </c>
      <c r="AJ1126" t="s">
        <v>4927</v>
      </c>
      <c r="AK1126" s="1">
        <v>45687</v>
      </c>
      <c r="AM1126" t="s">
        <v>53</v>
      </c>
      <c r="AP1126">
        <v>304</v>
      </c>
      <c r="AQ1126" s="1">
        <v>45680</v>
      </c>
      <c r="AR1126" s="1">
        <v>45721</v>
      </c>
      <c r="AS1126" s="23">
        <v>13120623</v>
      </c>
      <c r="AT1126" s="3">
        <v>10928459.18</v>
      </c>
      <c r="BP1126" t="s">
        <v>332</v>
      </c>
    </row>
    <row r="1127" spans="1:68" ht="15" hidden="1" customHeight="1" x14ac:dyDescent="0.25">
      <c r="A1127">
        <v>27787</v>
      </c>
      <c r="B1127">
        <v>27787</v>
      </c>
      <c r="D1127" s="31"/>
      <c r="F1127" s="31"/>
      <c r="H1127" s="31"/>
      <c r="J1127" s="31"/>
      <c r="L1127" s="31"/>
      <c r="N1127" s="31"/>
      <c r="P1127" s="31"/>
      <c r="R1127" s="31"/>
      <c r="T1127" s="31"/>
      <c r="U1127" t="s">
        <v>74</v>
      </c>
      <c r="V1127" t="s">
        <v>97</v>
      </c>
      <c r="W1127" t="s">
        <v>4920</v>
      </c>
      <c r="X1127">
        <v>741893</v>
      </c>
      <c r="Y1127" s="1">
        <v>45492</v>
      </c>
      <c r="Z1127" t="s">
        <v>4921</v>
      </c>
      <c r="AA1127" s="42" t="s">
        <v>13086</v>
      </c>
      <c r="AB1127" s="43">
        <v>10</v>
      </c>
      <c r="AC1127" t="s">
        <v>8300</v>
      </c>
      <c r="AD1127" t="s">
        <v>8301</v>
      </c>
      <c r="AE1127" t="s">
        <v>10179</v>
      </c>
      <c r="AG1127" t="s">
        <v>8303</v>
      </c>
      <c r="AH1127" s="2">
        <v>45643.669444444444</v>
      </c>
      <c r="AI1127" t="s">
        <v>1149</v>
      </c>
      <c r="AJ1127" t="s">
        <v>4927</v>
      </c>
      <c r="AK1127" s="1">
        <v>45687</v>
      </c>
      <c r="AM1127" t="s">
        <v>53</v>
      </c>
      <c r="AP1127">
        <v>303</v>
      </c>
      <c r="AQ1127" s="1">
        <v>45680</v>
      </c>
      <c r="AR1127" s="1">
        <v>45723</v>
      </c>
      <c r="AS1127" s="23">
        <v>14359410</v>
      </c>
      <c r="AT1127" s="3">
        <v>7959867.2199999997</v>
      </c>
      <c r="BP1127" t="s">
        <v>332</v>
      </c>
    </row>
    <row r="1128" spans="1:68" ht="15" hidden="1" customHeight="1" x14ac:dyDescent="0.25">
      <c r="A1128">
        <v>27789</v>
      </c>
      <c r="B1128">
        <v>27789</v>
      </c>
      <c r="D1128" s="31"/>
      <c r="F1128" s="31"/>
      <c r="H1128" s="31"/>
      <c r="J1128" s="31"/>
      <c r="L1128" s="31"/>
      <c r="N1128" s="31"/>
      <c r="P1128" s="31"/>
      <c r="R1128" s="31"/>
      <c r="T1128" s="31"/>
      <c r="U1128" t="s">
        <v>101</v>
      </c>
      <c r="V1128" t="s">
        <v>230</v>
      </c>
      <c r="W1128" t="s">
        <v>4920</v>
      </c>
      <c r="X1128">
        <v>456755</v>
      </c>
      <c r="Y1128" s="1">
        <v>45205</v>
      </c>
      <c r="Z1128" t="s">
        <v>4921</v>
      </c>
      <c r="AA1128" s="42" t="s">
        <v>13086</v>
      </c>
      <c r="AB1128" s="43">
        <v>10</v>
      </c>
      <c r="AC1128" t="s">
        <v>10180</v>
      </c>
      <c r="AD1128" t="s">
        <v>10181</v>
      </c>
      <c r="AE1128" t="s">
        <v>10182</v>
      </c>
      <c r="AG1128" t="s">
        <v>10183</v>
      </c>
      <c r="AH1128" s="2">
        <v>45508.708333333336</v>
      </c>
      <c r="AI1128" t="s">
        <v>10184</v>
      </c>
      <c r="AJ1128" t="s">
        <v>4927</v>
      </c>
      <c r="AK1128" s="1">
        <v>45687</v>
      </c>
      <c r="AM1128" t="s">
        <v>53</v>
      </c>
      <c r="AP1128">
        <v>301</v>
      </c>
      <c r="AQ1128" s="1">
        <v>45680</v>
      </c>
      <c r="AR1128" s="1">
        <v>45727</v>
      </c>
      <c r="AS1128" s="23">
        <v>4639200</v>
      </c>
      <c r="AT1128" s="3">
        <v>1056349.44</v>
      </c>
      <c r="BP1128" t="s">
        <v>332</v>
      </c>
    </row>
    <row r="1129" spans="1:68" ht="15" hidden="1" customHeight="1" x14ac:dyDescent="0.25">
      <c r="A1129">
        <v>27661</v>
      </c>
      <c r="B1129">
        <v>27661</v>
      </c>
      <c r="D1129" s="31"/>
      <c r="F1129" s="31"/>
      <c r="H1129" s="31"/>
      <c r="J1129" s="31"/>
      <c r="L1129" s="31"/>
      <c r="N1129" s="31"/>
      <c r="P1129" s="31"/>
      <c r="R1129" s="31"/>
      <c r="T1129" s="31"/>
      <c r="U1129" t="s">
        <v>112</v>
      </c>
      <c r="V1129" t="s">
        <v>112</v>
      </c>
      <c r="W1129" t="s">
        <v>4920</v>
      </c>
      <c r="X1129">
        <v>522735</v>
      </c>
      <c r="Y1129" s="1">
        <v>45265</v>
      </c>
      <c r="Z1129" t="s">
        <v>4921</v>
      </c>
      <c r="AA1129" s="42" t="s">
        <v>13086</v>
      </c>
      <c r="AB1129" s="43">
        <v>10</v>
      </c>
      <c r="AC1129" t="s">
        <v>10185</v>
      </c>
      <c r="AD1129" t="s">
        <v>10186</v>
      </c>
      <c r="AE1129" t="s">
        <v>10187</v>
      </c>
      <c r="AG1129" t="s">
        <v>10188</v>
      </c>
      <c r="AH1129" s="2">
        <v>45563.685416666667</v>
      </c>
      <c r="AI1129" t="s">
        <v>10189</v>
      </c>
      <c r="AJ1129" t="s">
        <v>4927</v>
      </c>
      <c r="AK1129" s="1">
        <v>45687</v>
      </c>
      <c r="AM1129" t="s">
        <v>53</v>
      </c>
      <c r="AP1129">
        <v>307</v>
      </c>
      <c r="AQ1129" s="1">
        <v>45680</v>
      </c>
      <c r="AR1129" s="1">
        <v>45727</v>
      </c>
      <c r="AS1129" s="23">
        <v>12940000</v>
      </c>
      <c r="AT1129" s="3">
        <v>12940000</v>
      </c>
      <c r="BP1129" t="s">
        <v>332</v>
      </c>
    </row>
    <row r="1130" spans="1:68" ht="15" hidden="1" customHeight="1" x14ac:dyDescent="0.25">
      <c r="A1130">
        <v>27780</v>
      </c>
      <c r="B1130">
        <v>27780</v>
      </c>
      <c r="D1130" s="31"/>
      <c r="F1130" s="31"/>
      <c r="H1130" s="31"/>
      <c r="J1130" s="31"/>
      <c r="L1130" s="31"/>
      <c r="N1130" s="31"/>
      <c r="P1130" s="31"/>
      <c r="R1130" s="31"/>
      <c r="T1130" s="31"/>
      <c r="U1130" t="s">
        <v>52</v>
      </c>
      <c r="V1130" t="s">
        <v>60</v>
      </c>
      <c r="W1130" t="s">
        <v>4920</v>
      </c>
      <c r="X1130">
        <v>646118</v>
      </c>
      <c r="Y1130" s="1">
        <v>45390</v>
      </c>
      <c r="Z1130" t="s">
        <v>4921</v>
      </c>
      <c r="AA1130" s="42" t="s">
        <v>13086</v>
      </c>
      <c r="AB1130" s="43">
        <v>10</v>
      </c>
      <c r="AC1130" t="s">
        <v>10190</v>
      </c>
      <c r="AD1130" t="s">
        <v>10191</v>
      </c>
      <c r="AE1130" t="s">
        <v>10192</v>
      </c>
      <c r="AG1130" t="s">
        <v>10193</v>
      </c>
      <c r="AH1130" s="2">
        <v>45463.833333333336</v>
      </c>
      <c r="AI1130" t="s">
        <v>6528</v>
      </c>
      <c r="AJ1130" t="s">
        <v>4927</v>
      </c>
      <c r="AK1130" s="1">
        <v>45687</v>
      </c>
      <c r="AM1130" t="s">
        <v>53</v>
      </c>
      <c r="AP1130">
        <v>294</v>
      </c>
      <c r="AQ1130" s="1">
        <v>45680</v>
      </c>
      <c r="AR1130" s="1">
        <v>45721</v>
      </c>
      <c r="AS1130" s="23">
        <v>20650744</v>
      </c>
      <c r="AT1130" s="3">
        <v>9278893.7300000004</v>
      </c>
      <c r="BP1130" t="s">
        <v>332</v>
      </c>
    </row>
    <row r="1131" spans="1:68" ht="15" hidden="1" customHeight="1" x14ac:dyDescent="0.25">
      <c r="A1131">
        <v>27777</v>
      </c>
      <c r="B1131">
        <v>27777</v>
      </c>
      <c r="D1131" s="31"/>
      <c r="F1131" s="31"/>
      <c r="H1131" s="31"/>
      <c r="J1131" s="31"/>
      <c r="L1131" s="31"/>
      <c r="N1131" s="31"/>
      <c r="P1131" s="31"/>
      <c r="R1131" s="31"/>
      <c r="T1131" s="31"/>
      <c r="U1131" t="s">
        <v>52</v>
      </c>
      <c r="V1131" t="s">
        <v>61</v>
      </c>
      <c r="W1131" t="s">
        <v>4957</v>
      </c>
      <c r="X1131">
        <v>107294</v>
      </c>
      <c r="Y1131" s="1">
        <v>45455</v>
      </c>
      <c r="Z1131" t="s">
        <v>4921</v>
      </c>
      <c r="AA1131" s="42" t="s">
        <v>13086</v>
      </c>
      <c r="AB1131" s="43">
        <v>10</v>
      </c>
      <c r="AC1131" t="s">
        <v>10194</v>
      </c>
      <c r="AD1131" t="s">
        <v>3285</v>
      </c>
      <c r="AE1131" t="s">
        <v>3285</v>
      </c>
      <c r="AG1131" t="s">
        <v>10195</v>
      </c>
      <c r="AH1131" s="2">
        <v>45678</v>
      </c>
      <c r="AI1131" t="s">
        <v>3287</v>
      </c>
      <c r="AJ1131" t="s">
        <v>4927</v>
      </c>
      <c r="AK1131" s="1">
        <v>45693</v>
      </c>
      <c r="AM1131" t="s">
        <v>53</v>
      </c>
      <c r="AP1131">
        <v>213</v>
      </c>
      <c r="AQ1131" s="1">
        <v>45680</v>
      </c>
      <c r="AR1131" s="1">
        <v>45694</v>
      </c>
      <c r="AS1131" s="23">
        <v>11502876</v>
      </c>
      <c r="AT1131" s="3">
        <v>11502876</v>
      </c>
      <c r="BP1131" t="s">
        <v>332</v>
      </c>
    </row>
    <row r="1132" spans="1:68" ht="15" hidden="1" customHeight="1" x14ac:dyDescent="0.25">
      <c r="A1132">
        <v>27802</v>
      </c>
      <c r="B1132">
        <v>27802</v>
      </c>
      <c r="D1132" s="31"/>
      <c r="F1132" s="31"/>
      <c r="H1132" s="31"/>
      <c r="J1132" s="31"/>
      <c r="L1132" s="31"/>
      <c r="N1132" s="31"/>
      <c r="P1132" s="31"/>
      <c r="R1132" s="31"/>
      <c r="T1132" s="31"/>
      <c r="U1132" t="s">
        <v>74</v>
      </c>
      <c r="V1132" t="s">
        <v>5025</v>
      </c>
      <c r="W1132" t="s">
        <v>4957</v>
      </c>
      <c r="X1132">
        <v>97197</v>
      </c>
      <c r="Y1132" s="1">
        <v>45409</v>
      </c>
      <c r="Z1132" t="s">
        <v>4921</v>
      </c>
      <c r="AA1132" s="42" t="s">
        <v>13086</v>
      </c>
      <c r="AB1132" s="43">
        <v>10</v>
      </c>
      <c r="AC1132" t="s">
        <v>10196</v>
      </c>
      <c r="AD1132" t="s">
        <v>10197</v>
      </c>
      <c r="AE1132" t="s">
        <v>10198</v>
      </c>
      <c r="AG1132" t="s">
        <v>10199</v>
      </c>
      <c r="AH1132" s="2">
        <v>45680.35833333333</v>
      </c>
      <c r="AI1132" t="s">
        <v>6607</v>
      </c>
      <c r="AJ1132" t="s">
        <v>4932</v>
      </c>
      <c r="AK1132" s="1">
        <v>45687</v>
      </c>
      <c r="AM1132" t="s">
        <v>53</v>
      </c>
      <c r="AP1132">
        <v>314</v>
      </c>
      <c r="AQ1132" s="1">
        <v>45680</v>
      </c>
      <c r="AR1132" s="1">
        <v>45727</v>
      </c>
      <c r="AS1132" s="23">
        <v>4807500</v>
      </c>
      <c r="AT1132" s="3">
        <v>4807500</v>
      </c>
      <c r="BP1132" t="s">
        <v>332</v>
      </c>
    </row>
    <row r="1133" spans="1:68" ht="15" hidden="1" customHeight="1" x14ac:dyDescent="0.25">
      <c r="A1133">
        <v>27786</v>
      </c>
      <c r="B1133">
        <v>27786</v>
      </c>
      <c r="D1133" s="31"/>
      <c r="F1133" s="31"/>
      <c r="H1133" s="31"/>
      <c r="J1133" s="31"/>
      <c r="L1133" s="31"/>
      <c r="N1133" s="31"/>
      <c r="P1133" s="31"/>
      <c r="R1133" s="31"/>
      <c r="T1133" s="31"/>
      <c r="U1133" t="s">
        <v>52</v>
      </c>
      <c r="V1133" t="s">
        <v>61</v>
      </c>
      <c r="W1133" t="s">
        <v>4920</v>
      </c>
      <c r="X1133">
        <v>794922</v>
      </c>
      <c r="Y1133" s="1">
        <v>45560</v>
      </c>
      <c r="Z1133" t="s">
        <v>4921</v>
      </c>
      <c r="AA1133" s="42" t="s">
        <v>13086</v>
      </c>
      <c r="AB1133" s="43">
        <v>10</v>
      </c>
      <c r="AC1133" t="s">
        <v>10200</v>
      </c>
      <c r="AD1133" t="s">
        <v>10201</v>
      </c>
      <c r="AE1133" t="s">
        <v>10202</v>
      </c>
      <c r="AG1133" t="s">
        <v>10203</v>
      </c>
      <c r="AH1133" s="2">
        <v>45678.829861111109</v>
      </c>
      <c r="AI1133" t="s">
        <v>5975</v>
      </c>
      <c r="AJ1133" t="s">
        <v>4932</v>
      </c>
      <c r="AK1133" s="1">
        <v>45687</v>
      </c>
      <c r="AM1133" t="s">
        <v>53</v>
      </c>
      <c r="AP1133">
        <v>305</v>
      </c>
      <c r="AQ1133" s="1">
        <v>45680</v>
      </c>
      <c r="AR1133" s="1">
        <v>45721</v>
      </c>
      <c r="AS1133" s="23">
        <v>3169606</v>
      </c>
      <c r="AT1133" s="3">
        <v>3169606</v>
      </c>
      <c r="BP1133" t="s">
        <v>332</v>
      </c>
    </row>
    <row r="1134" spans="1:68" ht="15" hidden="1" customHeight="1" x14ac:dyDescent="0.25">
      <c r="A1134">
        <v>27768</v>
      </c>
      <c r="B1134">
        <v>27768</v>
      </c>
      <c r="D1134" s="31"/>
      <c r="F1134" s="31"/>
      <c r="H1134" s="31"/>
      <c r="J1134" s="31"/>
      <c r="L1134" s="31"/>
      <c r="N1134" s="31"/>
      <c r="P1134" s="31"/>
      <c r="R1134" s="31"/>
      <c r="T1134" s="31"/>
      <c r="U1134" t="s">
        <v>52</v>
      </c>
      <c r="V1134" t="s">
        <v>60</v>
      </c>
      <c r="W1134" t="s">
        <v>4920</v>
      </c>
      <c r="X1134">
        <v>710453</v>
      </c>
      <c r="Y1134" s="1">
        <v>45454</v>
      </c>
      <c r="Z1134" t="s">
        <v>4921</v>
      </c>
      <c r="AA1134" s="42" t="s">
        <v>13086</v>
      </c>
      <c r="AB1134" s="43">
        <v>10</v>
      </c>
      <c r="AC1134" t="s">
        <v>10204</v>
      </c>
      <c r="AD1134" t="s">
        <v>10205</v>
      </c>
      <c r="AE1134" t="s">
        <v>10206</v>
      </c>
      <c r="AG1134" t="s">
        <v>10207</v>
      </c>
      <c r="AH1134" s="2">
        <v>45649.347222222219</v>
      </c>
      <c r="AI1134" t="s">
        <v>1359</v>
      </c>
      <c r="AJ1134" t="s">
        <v>4927</v>
      </c>
      <c r="AK1134" s="1">
        <v>45687</v>
      </c>
      <c r="AM1134" t="s">
        <v>53</v>
      </c>
      <c r="AP1134">
        <v>295</v>
      </c>
      <c r="AQ1134" s="1">
        <v>45680</v>
      </c>
      <c r="AR1134" s="1">
        <v>45727</v>
      </c>
      <c r="AS1134" s="23">
        <v>17579960</v>
      </c>
      <c r="AT1134" s="3">
        <v>14000000</v>
      </c>
      <c r="BP1134" t="s">
        <v>332</v>
      </c>
    </row>
    <row r="1135" spans="1:68" ht="15" hidden="1" customHeight="1" x14ac:dyDescent="0.25">
      <c r="A1135">
        <v>27782</v>
      </c>
      <c r="B1135">
        <v>27782</v>
      </c>
      <c r="D1135" s="31"/>
      <c r="F1135" s="31"/>
      <c r="H1135" s="31"/>
      <c r="J1135" s="31"/>
      <c r="L1135" s="31"/>
      <c r="N1135" s="31"/>
      <c r="P1135" s="31"/>
      <c r="R1135" s="31"/>
      <c r="T1135" s="31"/>
      <c r="U1135" t="s">
        <v>74</v>
      </c>
      <c r="V1135" t="s">
        <v>97</v>
      </c>
      <c r="W1135" t="s">
        <v>4920</v>
      </c>
      <c r="X1135">
        <v>837676</v>
      </c>
      <c r="Y1135" s="1">
        <v>45635</v>
      </c>
      <c r="Z1135" t="s">
        <v>4921</v>
      </c>
      <c r="AA1135" s="42" t="s">
        <v>13086</v>
      </c>
      <c r="AB1135" s="43">
        <v>10</v>
      </c>
      <c r="AC1135" t="s">
        <v>10208</v>
      </c>
      <c r="AD1135" t="s">
        <v>10209</v>
      </c>
      <c r="AE1135" t="s">
        <v>10210</v>
      </c>
      <c r="AG1135" t="s">
        <v>10211</v>
      </c>
      <c r="AH1135" s="2">
        <v>45636.020833333336</v>
      </c>
      <c r="AI1135" t="s">
        <v>6855</v>
      </c>
      <c r="AJ1135" t="s">
        <v>4927</v>
      </c>
      <c r="AK1135" s="1">
        <v>45687</v>
      </c>
      <c r="AM1135" t="s">
        <v>53</v>
      </c>
      <c r="AP1135">
        <v>290</v>
      </c>
      <c r="AQ1135" s="1">
        <v>45680</v>
      </c>
      <c r="AR1135" s="1">
        <v>45722</v>
      </c>
      <c r="AS1135" s="23">
        <v>56067403</v>
      </c>
      <c r="AT1135" s="3">
        <v>14000000</v>
      </c>
      <c r="BP1135" t="s">
        <v>332</v>
      </c>
    </row>
    <row r="1136" spans="1:68" ht="15" hidden="1" customHeight="1" x14ac:dyDescent="0.25">
      <c r="A1136">
        <v>27783</v>
      </c>
      <c r="B1136">
        <v>27783</v>
      </c>
      <c r="D1136" s="31"/>
      <c r="F1136" s="31"/>
      <c r="H1136" s="31"/>
      <c r="J1136" s="31"/>
      <c r="L1136" s="31"/>
      <c r="N1136" s="31"/>
      <c r="P1136" s="31"/>
      <c r="R1136" s="31"/>
      <c r="T1136" s="31"/>
      <c r="U1136" t="s">
        <v>112</v>
      </c>
      <c r="V1136" t="s">
        <v>112</v>
      </c>
      <c r="W1136" t="s">
        <v>4920</v>
      </c>
      <c r="X1136">
        <v>768439</v>
      </c>
      <c r="Y1136" s="1">
        <v>45524</v>
      </c>
      <c r="Z1136" t="s">
        <v>4921</v>
      </c>
      <c r="AA1136" s="42" t="s">
        <v>13086</v>
      </c>
      <c r="AB1136" s="43">
        <v>10</v>
      </c>
      <c r="AC1136" t="s">
        <v>10212</v>
      </c>
      <c r="AD1136" t="s">
        <v>10213</v>
      </c>
      <c r="AE1136" t="s">
        <v>10214</v>
      </c>
      <c r="AG1136" t="s">
        <v>10215</v>
      </c>
      <c r="AH1136" s="2">
        <v>45678.875</v>
      </c>
      <c r="AI1136" t="s">
        <v>10216</v>
      </c>
      <c r="AJ1136" t="s">
        <v>4932</v>
      </c>
      <c r="AK1136" s="1">
        <v>45687</v>
      </c>
      <c r="AM1136" t="s">
        <v>53</v>
      </c>
      <c r="AP1136">
        <v>292</v>
      </c>
      <c r="AQ1136" s="1">
        <v>45680</v>
      </c>
      <c r="AR1136" s="1">
        <v>45723</v>
      </c>
      <c r="AS1136" s="23">
        <v>6327864</v>
      </c>
      <c r="AT1136" s="3">
        <v>6327864</v>
      </c>
      <c r="BP1136" t="s">
        <v>332</v>
      </c>
    </row>
    <row r="1137" spans="1:73" ht="15" hidden="1" customHeight="1" x14ac:dyDescent="0.25">
      <c r="A1137">
        <v>27781</v>
      </c>
      <c r="B1137">
        <v>27781</v>
      </c>
      <c r="D1137" s="31"/>
      <c r="F1137" s="31"/>
      <c r="H1137" s="31"/>
      <c r="J1137" s="31"/>
      <c r="L1137" s="31"/>
      <c r="N1137" s="31"/>
      <c r="P1137" s="31"/>
      <c r="R1137" s="31"/>
      <c r="T1137" s="31"/>
      <c r="U1137" t="s">
        <v>52</v>
      </c>
      <c r="V1137" t="s">
        <v>60</v>
      </c>
      <c r="W1137" t="s">
        <v>4920</v>
      </c>
      <c r="X1137">
        <v>642675</v>
      </c>
      <c r="Y1137" s="1">
        <v>45387</v>
      </c>
      <c r="Z1137" t="s">
        <v>4921</v>
      </c>
      <c r="AA1137" s="42" t="s">
        <v>13086</v>
      </c>
      <c r="AB1137" s="43">
        <v>10</v>
      </c>
      <c r="AC1137" t="s">
        <v>10217</v>
      </c>
      <c r="AD1137" t="s">
        <v>10218</v>
      </c>
      <c r="AE1137" t="s">
        <v>10219</v>
      </c>
      <c r="AG1137" t="s">
        <v>10220</v>
      </c>
      <c r="AH1137" s="2">
        <v>45678.871527777781</v>
      </c>
      <c r="AI1137" t="s">
        <v>103</v>
      </c>
      <c r="AJ1137" t="s">
        <v>4932</v>
      </c>
      <c r="AK1137" s="1">
        <v>45687</v>
      </c>
      <c r="AM1137" t="s">
        <v>53</v>
      </c>
      <c r="AP1137">
        <v>291</v>
      </c>
      <c r="AQ1137" s="1">
        <v>45680</v>
      </c>
      <c r="AR1137" s="1">
        <v>45699</v>
      </c>
      <c r="AS1137" s="23">
        <v>17427000</v>
      </c>
      <c r="AT1137" s="3">
        <v>14000000</v>
      </c>
      <c r="BP1137" t="s">
        <v>332</v>
      </c>
    </row>
    <row r="1138" spans="1:73" ht="15" hidden="1" customHeight="1" x14ac:dyDescent="0.25">
      <c r="A1138">
        <v>27784</v>
      </c>
      <c r="B1138">
        <v>27784</v>
      </c>
      <c r="D1138" s="31"/>
      <c r="F1138" s="31"/>
      <c r="H1138" s="31"/>
      <c r="J1138" s="31"/>
      <c r="L1138" s="31"/>
      <c r="N1138" s="31"/>
      <c r="P1138" s="31"/>
      <c r="R1138" s="31"/>
      <c r="T1138" s="31"/>
      <c r="U1138" t="s">
        <v>101</v>
      </c>
      <c r="V1138" t="s">
        <v>216</v>
      </c>
      <c r="W1138" t="s">
        <v>4920</v>
      </c>
      <c r="X1138">
        <v>541300</v>
      </c>
      <c r="Y1138" s="1">
        <v>45286</v>
      </c>
      <c r="Z1138" t="s">
        <v>4921</v>
      </c>
      <c r="AA1138" s="42" t="s">
        <v>13086</v>
      </c>
      <c r="AB1138" s="43">
        <v>10</v>
      </c>
      <c r="AC1138" t="s">
        <v>10221</v>
      </c>
      <c r="AD1138" t="s">
        <v>10222</v>
      </c>
      <c r="AE1138" t="s">
        <v>10223</v>
      </c>
      <c r="AG1138" t="s">
        <v>10224</v>
      </c>
      <c r="AH1138" s="2">
        <v>45436</v>
      </c>
      <c r="AI1138" t="s">
        <v>10225</v>
      </c>
      <c r="AJ1138" t="s">
        <v>4927</v>
      </c>
      <c r="AK1138" s="1">
        <v>45687</v>
      </c>
      <c r="AM1138" t="s">
        <v>53</v>
      </c>
      <c r="AP1138">
        <v>296</v>
      </c>
      <c r="AQ1138" s="1">
        <v>45680</v>
      </c>
      <c r="AR1138" s="1">
        <v>45742</v>
      </c>
      <c r="AS1138" s="23">
        <v>19087780</v>
      </c>
      <c r="AT1138" s="3">
        <v>11388783.43</v>
      </c>
      <c r="BP1138" t="s">
        <v>332</v>
      </c>
    </row>
    <row r="1139" spans="1:73" ht="15" hidden="1" customHeight="1" x14ac:dyDescent="0.25">
      <c r="A1139" s="17">
        <v>27792</v>
      </c>
      <c r="B1139" s="17">
        <v>27792</v>
      </c>
      <c r="C1139" s="17"/>
      <c r="D1139" s="17"/>
      <c r="E1139" s="17"/>
      <c r="F1139" s="17"/>
      <c r="G1139" s="17"/>
      <c r="H1139" s="17"/>
      <c r="I1139" s="17"/>
      <c r="J1139" s="17"/>
      <c r="K1139" s="17"/>
      <c r="L1139" s="17"/>
      <c r="M1139" s="17"/>
      <c r="N1139" s="17"/>
      <c r="O1139" s="17"/>
      <c r="P1139" s="17"/>
      <c r="Q1139" s="17"/>
      <c r="R1139" s="17"/>
      <c r="S1139" s="17"/>
      <c r="T1139" s="17"/>
      <c r="U1139" s="17" t="s">
        <v>52</v>
      </c>
      <c r="V1139" s="17" t="s">
        <v>60</v>
      </c>
      <c r="W1139" s="17" t="s">
        <v>4920</v>
      </c>
      <c r="X1139" s="17">
        <v>692228</v>
      </c>
      <c r="Y1139" s="18">
        <v>45435</v>
      </c>
      <c r="Z1139" s="17" t="s">
        <v>4921</v>
      </c>
      <c r="AA1139" s="42" t="s">
        <v>13086</v>
      </c>
      <c r="AB1139" s="43">
        <v>10</v>
      </c>
      <c r="AC1139" s="17" t="s">
        <v>7352</v>
      </c>
      <c r="AD1139" s="17" t="s">
        <v>7353</v>
      </c>
      <c r="AE1139" s="17" t="s">
        <v>7354</v>
      </c>
      <c r="AG1139" s="17" t="s">
        <v>7355</v>
      </c>
      <c r="AH1139" s="20">
        <v>45679.791666666664</v>
      </c>
      <c r="AI1139" s="17" t="s">
        <v>5605</v>
      </c>
      <c r="AJ1139" s="17" t="s">
        <v>4932</v>
      </c>
      <c r="AM1139" s="17" t="s">
        <v>53</v>
      </c>
      <c r="AP1139" s="17">
        <v>299</v>
      </c>
      <c r="AQ1139" s="18">
        <v>45680</v>
      </c>
      <c r="AR1139" s="17"/>
      <c r="AT1139" s="17"/>
      <c r="BP1139" t="s">
        <v>84</v>
      </c>
    </row>
    <row r="1140" spans="1:73" ht="15" hidden="1" customHeight="1" x14ac:dyDescent="0.25">
      <c r="A1140" s="7">
        <v>27803</v>
      </c>
      <c r="B1140" s="7">
        <v>27803</v>
      </c>
      <c r="C1140" s="7"/>
      <c r="D1140" s="7"/>
      <c r="E1140" s="7"/>
      <c r="F1140" s="7"/>
      <c r="G1140" s="7"/>
      <c r="H1140" s="7"/>
      <c r="I1140" s="7"/>
      <c r="J1140" s="7"/>
      <c r="K1140" s="7"/>
      <c r="L1140" s="7"/>
      <c r="M1140" s="7"/>
      <c r="N1140" s="7"/>
      <c r="O1140" s="7"/>
      <c r="P1140" s="7"/>
      <c r="Q1140" s="7"/>
      <c r="R1140" s="7"/>
      <c r="S1140" s="7"/>
      <c r="T1140" s="7"/>
      <c r="U1140" s="7" t="s">
        <v>52</v>
      </c>
      <c r="V1140" s="7" t="s">
        <v>61</v>
      </c>
      <c r="W1140" s="7" t="s">
        <v>4920</v>
      </c>
      <c r="X1140" s="7">
        <v>703932</v>
      </c>
      <c r="Y1140" s="8">
        <v>45447</v>
      </c>
      <c r="Z1140" s="7" t="s">
        <v>4921</v>
      </c>
      <c r="AA1140" s="40" t="s">
        <v>13086</v>
      </c>
      <c r="AB1140" s="41">
        <v>10</v>
      </c>
      <c r="AC1140" s="7" t="s">
        <v>10959</v>
      </c>
      <c r="AD1140" s="7" t="s">
        <v>10960</v>
      </c>
      <c r="AE1140" s="7" t="s">
        <v>10997</v>
      </c>
      <c r="AF1140" s="7"/>
      <c r="AG1140" s="7" t="s">
        <v>10962</v>
      </c>
      <c r="AH1140" s="9">
        <v>45520</v>
      </c>
      <c r="AI1140" s="7" t="s">
        <v>10303</v>
      </c>
      <c r="AJ1140" s="7" t="s">
        <v>4927</v>
      </c>
      <c r="AK1140" s="7"/>
      <c r="AL1140" s="7"/>
      <c r="AM1140" s="7" t="s">
        <v>53</v>
      </c>
      <c r="AN1140" s="7"/>
      <c r="AO1140" s="7"/>
      <c r="AP1140" s="7">
        <v>313</v>
      </c>
      <c r="AQ1140" s="8">
        <v>45680</v>
      </c>
      <c r="AR1140" s="8">
        <v>45692</v>
      </c>
      <c r="AS1140" s="23">
        <v>10602613.75</v>
      </c>
      <c r="AT1140" s="7"/>
      <c r="BP1140" s="7" t="s">
        <v>107</v>
      </c>
    </row>
    <row r="1141" spans="1:73" ht="15" hidden="1" customHeight="1" x14ac:dyDescent="0.25">
      <c r="A1141" s="7">
        <v>27804</v>
      </c>
      <c r="B1141" s="7">
        <v>27804</v>
      </c>
      <c r="C1141" s="7"/>
      <c r="D1141" s="7"/>
      <c r="E1141" s="7"/>
      <c r="F1141" s="7"/>
      <c r="G1141" s="7"/>
      <c r="H1141" s="7"/>
      <c r="I1141" s="7"/>
      <c r="J1141" s="7"/>
      <c r="K1141" s="7"/>
      <c r="L1141" s="7"/>
      <c r="M1141" s="7"/>
      <c r="N1141" s="7"/>
      <c r="O1141" s="7"/>
      <c r="P1141" s="7"/>
      <c r="Q1141" s="7"/>
      <c r="R1141" s="7"/>
      <c r="S1141" s="7"/>
      <c r="T1141" s="7"/>
      <c r="U1141" s="7" t="s">
        <v>52</v>
      </c>
      <c r="V1141" s="7" t="s">
        <v>60</v>
      </c>
      <c r="W1141" s="7" t="s">
        <v>4957</v>
      </c>
      <c r="X1141" s="7">
        <v>138914</v>
      </c>
      <c r="Y1141" s="8">
        <v>45678</v>
      </c>
      <c r="Z1141" s="7" t="s">
        <v>4921</v>
      </c>
      <c r="AA1141" s="40" t="s">
        <v>13086</v>
      </c>
      <c r="AB1141" s="41">
        <v>10</v>
      </c>
      <c r="AC1141" s="7" t="s">
        <v>14713</v>
      </c>
      <c r="AD1141" s="7" t="s">
        <v>14714</v>
      </c>
      <c r="AE1141" s="7" t="s">
        <v>14715</v>
      </c>
      <c r="AF1141" s="7"/>
      <c r="AG1141" s="7" t="s">
        <v>15872</v>
      </c>
      <c r="AH1141" s="9">
        <v>45679.003472222219</v>
      </c>
      <c r="AI1141" s="7" t="s">
        <v>6789</v>
      </c>
      <c r="AJ1141" s="7" t="s">
        <v>4932</v>
      </c>
      <c r="AK1141" s="7"/>
      <c r="AL1141" s="7"/>
      <c r="AM1141" s="7" t="s">
        <v>53</v>
      </c>
      <c r="AN1141" s="7"/>
      <c r="AO1141" s="7"/>
      <c r="AP1141" s="7">
        <v>312</v>
      </c>
      <c r="AQ1141" s="8">
        <v>45680</v>
      </c>
      <c r="AR1141" s="8">
        <v>45723</v>
      </c>
      <c r="AT1141" s="7"/>
      <c r="BP1141" s="7" t="s">
        <v>107</v>
      </c>
    </row>
    <row r="1142" spans="1:73" ht="15" customHeight="1" x14ac:dyDescent="0.25">
      <c r="A1142">
        <v>27823</v>
      </c>
      <c r="B1142">
        <v>27823</v>
      </c>
      <c r="R1142" s="31">
        <f>AT1142</f>
        <v>9259428.9199999999</v>
      </c>
      <c r="U1142" t="s">
        <v>201</v>
      </c>
      <c r="V1142" t="s">
        <v>382</v>
      </c>
      <c r="W1142" t="s">
        <v>63</v>
      </c>
      <c r="X1142">
        <v>307712</v>
      </c>
      <c r="Y1142" s="1">
        <v>44875</v>
      </c>
      <c r="Z1142" t="s">
        <v>75</v>
      </c>
      <c r="AA1142" s="42" t="s">
        <v>4872</v>
      </c>
      <c r="AB1142" s="43">
        <v>3.14</v>
      </c>
      <c r="AC1142" t="s">
        <v>3220</v>
      </c>
      <c r="AD1142" t="s">
        <v>3221</v>
      </c>
      <c r="AE1142" t="s">
        <v>3221</v>
      </c>
      <c r="AF1142">
        <v>40104811800021</v>
      </c>
      <c r="AG1142" t="s">
        <v>3222</v>
      </c>
      <c r="AH1142" s="2">
        <v>45666</v>
      </c>
      <c r="AI1142" t="s">
        <v>3223</v>
      </c>
      <c r="AK1142" s="1">
        <v>45698</v>
      </c>
      <c r="AL1142" t="s">
        <v>3224</v>
      </c>
      <c r="AM1142" t="s">
        <v>53</v>
      </c>
      <c r="AN1142" t="s">
        <v>3224</v>
      </c>
      <c r="AP1142">
        <v>104</v>
      </c>
      <c r="AQ1142" s="1">
        <v>45681</v>
      </c>
      <c r="AR1142" s="1">
        <v>45727</v>
      </c>
      <c r="AS1142" s="23">
        <v>10031048</v>
      </c>
      <c r="AT1142" s="3">
        <v>9259428.9199999999</v>
      </c>
      <c r="AV1142" t="s">
        <v>54</v>
      </c>
      <c r="AW1142" t="s">
        <v>52</v>
      </c>
      <c r="AX1142" s="1">
        <v>45684</v>
      </c>
      <c r="AY1142" s="1">
        <v>45777</v>
      </c>
      <c r="AZ1142">
        <v>5</v>
      </c>
      <c r="BA1142">
        <v>0</v>
      </c>
      <c r="BD1142" t="s">
        <v>52</v>
      </c>
      <c r="BI1142" t="s">
        <v>1775</v>
      </c>
      <c r="BJ1142">
        <v>1</v>
      </c>
      <c r="BK1142" t="s">
        <v>55</v>
      </c>
      <c r="BL1142">
        <v>87</v>
      </c>
      <c r="BM1142" t="s">
        <v>56</v>
      </c>
      <c r="BP1142" t="s">
        <v>332</v>
      </c>
      <c r="BQ1142" t="s">
        <v>58</v>
      </c>
      <c r="BR1142" t="s">
        <v>58</v>
      </c>
      <c r="BS1142" t="s">
        <v>58</v>
      </c>
      <c r="BT1142" t="s">
        <v>3225</v>
      </c>
      <c r="BU1142" t="s">
        <v>3226</v>
      </c>
    </row>
    <row r="1143" spans="1:73" ht="15" customHeight="1" x14ac:dyDescent="0.25">
      <c r="A1143">
        <v>28106</v>
      </c>
      <c r="B1143">
        <v>28106</v>
      </c>
      <c r="H1143" s="31">
        <f t="shared" ref="H1143:H1145" si="30">AT1143</f>
        <v>21344531.870000001</v>
      </c>
      <c r="U1143" t="s">
        <v>52</v>
      </c>
      <c r="V1143" t="s">
        <v>60</v>
      </c>
      <c r="W1143" t="s">
        <v>119</v>
      </c>
      <c r="X1143">
        <v>2046</v>
      </c>
      <c r="Y1143" s="1">
        <v>45541</v>
      </c>
      <c r="Z1143" t="s">
        <v>139</v>
      </c>
      <c r="AA1143" s="42" t="s">
        <v>4863</v>
      </c>
      <c r="AB1143" s="43">
        <v>3</v>
      </c>
      <c r="AC1143" t="s">
        <v>3227</v>
      </c>
      <c r="AD1143" t="s">
        <v>3228</v>
      </c>
      <c r="AE1143" t="s">
        <v>3229</v>
      </c>
      <c r="AF1143">
        <v>50406046840023</v>
      </c>
      <c r="AG1143" t="s">
        <v>3230</v>
      </c>
      <c r="AH1143" s="2">
        <v>45606.302083333336</v>
      </c>
      <c r="AI1143" t="s">
        <v>3231</v>
      </c>
      <c r="AK1143" s="1">
        <v>45709</v>
      </c>
      <c r="AL1143" t="s">
        <v>3232</v>
      </c>
      <c r="AM1143" t="s">
        <v>53</v>
      </c>
      <c r="AN1143" t="s">
        <v>3232</v>
      </c>
      <c r="AP1143">
        <v>106</v>
      </c>
      <c r="AQ1143" s="1">
        <v>45681</v>
      </c>
      <c r="AR1143" s="1">
        <v>45727</v>
      </c>
      <c r="AS1143" s="23">
        <v>44178300</v>
      </c>
      <c r="AT1143" s="3">
        <v>21344531.870000001</v>
      </c>
      <c r="AV1143" t="s">
        <v>54</v>
      </c>
      <c r="AW1143" t="s">
        <v>52</v>
      </c>
      <c r="AX1143" s="1">
        <v>45698</v>
      </c>
      <c r="AY1143" s="1">
        <v>45777</v>
      </c>
      <c r="AZ1143">
        <v>13</v>
      </c>
      <c r="BA1143">
        <v>0</v>
      </c>
      <c r="BD1143" t="s">
        <v>52</v>
      </c>
      <c r="BI1143" t="s">
        <v>145</v>
      </c>
      <c r="BJ1143">
        <v>1</v>
      </c>
      <c r="BK1143" t="s">
        <v>55</v>
      </c>
      <c r="BL1143">
        <v>111</v>
      </c>
      <c r="BM1143" t="s">
        <v>56</v>
      </c>
      <c r="BP1143" t="s">
        <v>332</v>
      </c>
      <c r="BQ1143" t="s">
        <v>58</v>
      </c>
      <c r="BR1143" t="s">
        <v>58</v>
      </c>
      <c r="BS1143" t="s">
        <v>58</v>
      </c>
      <c r="BT1143" t="s">
        <v>3233</v>
      </c>
      <c r="BU1143" t="s">
        <v>3234</v>
      </c>
    </row>
    <row r="1144" spans="1:73" ht="15" customHeight="1" x14ac:dyDescent="0.25">
      <c r="A1144">
        <v>27020</v>
      </c>
      <c r="B1144">
        <v>27020</v>
      </c>
      <c r="H1144" s="31">
        <f t="shared" si="30"/>
        <v>4114044</v>
      </c>
      <c r="U1144" t="s">
        <v>307</v>
      </c>
      <c r="V1144" t="s">
        <v>307</v>
      </c>
      <c r="W1144" t="s">
        <v>63</v>
      </c>
      <c r="X1144">
        <v>325291</v>
      </c>
      <c r="Y1144" s="1">
        <v>45159</v>
      </c>
      <c r="Z1144" t="s">
        <v>130</v>
      </c>
      <c r="AA1144" s="42" t="s">
        <v>4863</v>
      </c>
      <c r="AB1144" s="43">
        <v>3</v>
      </c>
      <c r="AC1144" t="s">
        <v>3235</v>
      </c>
      <c r="AD1144" t="s">
        <v>2587</v>
      </c>
      <c r="AE1144" t="s">
        <v>2587</v>
      </c>
      <c r="AF1144">
        <v>31401963160011</v>
      </c>
      <c r="AG1144" t="s">
        <v>3236</v>
      </c>
      <c r="AH1144" s="2">
        <v>45640</v>
      </c>
      <c r="AI1144" t="s">
        <v>3237</v>
      </c>
      <c r="AK1144" s="1">
        <v>45723</v>
      </c>
      <c r="AL1144" t="s">
        <v>3238</v>
      </c>
      <c r="AM1144" t="s">
        <v>53</v>
      </c>
      <c r="AN1144" t="s">
        <v>3238</v>
      </c>
      <c r="AP1144">
        <v>109</v>
      </c>
      <c r="AQ1144" s="1">
        <v>45681</v>
      </c>
      <c r="AR1144" s="1">
        <v>45784</v>
      </c>
      <c r="AS1144" s="23">
        <v>3514044</v>
      </c>
      <c r="AT1144" s="3">
        <v>4114044</v>
      </c>
      <c r="AV1144" t="s">
        <v>306</v>
      </c>
      <c r="AW1144" t="s">
        <v>307</v>
      </c>
      <c r="AX1144" s="1">
        <v>45642</v>
      </c>
      <c r="AY1144" s="1">
        <v>45821</v>
      </c>
      <c r="AZ1144">
        <v>9</v>
      </c>
      <c r="BA1144">
        <v>0</v>
      </c>
      <c r="BD1144" t="s">
        <v>52</v>
      </c>
      <c r="BI1144" t="s">
        <v>3239</v>
      </c>
      <c r="BJ1144">
        <v>1</v>
      </c>
      <c r="BK1144" t="s">
        <v>55</v>
      </c>
      <c r="BL1144">
        <v>138</v>
      </c>
      <c r="BM1144" t="s">
        <v>56</v>
      </c>
      <c r="BP1144" t="s">
        <v>332</v>
      </c>
      <c r="BQ1144" t="s">
        <v>58</v>
      </c>
      <c r="BR1144" t="s">
        <v>58</v>
      </c>
      <c r="BS1144" t="s">
        <v>58</v>
      </c>
      <c r="BT1144" t="s">
        <v>3240</v>
      </c>
      <c r="BU1144" t="s">
        <v>3241</v>
      </c>
    </row>
    <row r="1145" spans="1:73" ht="15" customHeight="1" x14ac:dyDescent="0.25">
      <c r="A1145">
        <v>26625</v>
      </c>
      <c r="B1145">
        <v>26625</v>
      </c>
      <c r="H1145" s="31">
        <f t="shared" si="30"/>
        <v>12454104</v>
      </c>
      <c r="U1145" t="s">
        <v>52</v>
      </c>
      <c r="V1145" t="s">
        <v>60</v>
      </c>
      <c r="W1145" t="s">
        <v>119</v>
      </c>
      <c r="X1145">
        <v>21542</v>
      </c>
      <c r="Y1145" s="1">
        <v>45593</v>
      </c>
      <c r="Z1145" t="s">
        <v>139</v>
      </c>
      <c r="AA1145" s="42" t="s">
        <v>4863</v>
      </c>
      <c r="AB1145" s="43">
        <v>3</v>
      </c>
      <c r="AC1145" t="s">
        <v>3242</v>
      </c>
      <c r="AD1145" t="s">
        <v>3243</v>
      </c>
      <c r="AE1145" t="s">
        <v>3243</v>
      </c>
      <c r="AF1145">
        <v>52709015960147</v>
      </c>
      <c r="AG1145" t="s">
        <v>3244</v>
      </c>
      <c r="AH1145" s="2">
        <v>45613.600694444445</v>
      </c>
      <c r="AI1145" t="s">
        <v>3245</v>
      </c>
      <c r="AK1145" s="1">
        <v>45723</v>
      </c>
      <c r="AL1145" t="s">
        <v>3246</v>
      </c>
      <c r="AM1145" t="s">
        <v>53</v>
      </c>
      <c r="AN1145" t="s">
        <v>3246</v>
      </c>
      <c r="AP1145">
        <v>108</v>
      </c>
      <c r="AQ1145" s="1">
        <v>45681</v>
      </c>
      <c r="AR1145" s="1">
        <v>45734</v>
      </c>
      <c r="AS1145" s="23">
        <v>28990000</v>
      </c>
      <c r="AT1145" s="3">
        <v>12454104</v>
      </c>
      <c r="AV1145" t="s">
        <v>117</v>
      </c>
      <c r="AW1145" t="s">
        <v>112</v>
      </c>
      <c r="AX1145" s="1">
        <v>45622</v>
      </c>
      <c r="AY1145" s="1">
        <v>45777</v>
      </c>
      <c r="AZ1145">
        <v>27</v>
      </c>
      <c r="BA1145">
        <v>0</v>
      </c>
      <c r="BD1145" t="s">
        <v>52</v>
      </c>
      <c r="BI1145" t="s">
        <v>145</v>
      </c>
      <c r="BJ1145">
        <v>1</v>
      </c>
      <c r="BK1145" t="s">
        <v>55</v>
      </c>
      <c r="BL1145">
        <v>137</v>
      </c>
      <c r="BM1145" t="s">
        <v>56</v>
      </c>
      <c r="BP1145" t="s">
        <v>332</v>
      </c>
      <c r="BQ1145" t="s">
        <v>58</v>
      </c>
      <c r="BR1145" t="s">
        <v>58</v>
      </c>
      <c r="BS1145" t="s">
        <v>58</v>
      </c>
      <c r="BT1145" t="s">
        <v>3247</v>
      </c>
      <c r="BU1145" t="s">
        <v>3248</v>
      </c>
    </row>
    <row r="1146" spans="1:73" ht="15" customHeight="1" x14ac:dyDescent="0.25">
      <c r="A1146">
        <v>27821</v>
      </c>
      <c r="B1146">
        <v>27821</v>
      </c>
      <c r="R1146" s="31">
        <f>AT1146</f>
        <v>3544310</v>
      </c>
      <c r="U1146" t="s">
        <v>511</v>
      </c>
      <c r="V1146" t="s">
        <v>1205</v>
      </c>
      <c r="W1146" t="s">
        <v>63</v>
      </c>
      <c r="X1146">
        <v>237622</v>
      </c>
      <c r="Y1146" s="1">
        <v>44551</v>
      </c>
      <c r="Z1146" t="s">
        <v>75</v>
      </c>
      <c r="AA1146" s="42" t="s">
        <v>4872</v>
      </c>
      <c r="AB1146" s="43">
        <v>3.14</v>
      </c>
      <c r="AC1146" t="s">
        <v>3249</v>
      </c>
      <c r="AD1146" t="s">
        <v>3250</v>
      </c>
      <c r="AE1146" t="s">
        <v>3251</v>
      </c>
      <c r="AF1146">
        <v>31804843450022</v>
      </c>
      <c r="AG1146" t="s">
        <v>3252</v>
      </c>
      <c r="AH1146" s="2">
        <v>45616.770833333336</v>
      </c>
      <c r="AI1146" t="s">
        <v>3253</v>
      </c>
      <c r="AK1146" s="1">
        <v>45700</v>
      </c>
      <c r="AL1146" t="s">
        <v>3254</v>
      </c>
      <c r="AM1146" t="s">
        <v>53</v>
      </c>
      <c r="AN1146" t="s">
        <v>3254</v>
      </c>
      <c r="AP1146">
        <v>110</v>
      </c>
      <c r="AQ1146" s="1">
        <v>45681</v>
      </c>
      <c r="AR1146" s="1">
        <v>45727</v>
      </c>
      <c r="AS1146" s="23">
        <v>5063300</v>
      </c>
      <c r="AT1146" s="3">
        <v>3544310</v>
      </c>
      <c r="AV1146" t="s">
        <v>54</v>
      </c>
      <c r="AW1146" t="s">
        <v>52</v>
      </c>
      <c r="AX1146" s="1">
        <v>45684</v>
      </c>
      <c r="AY1146" s="1">
        <v>45777</v>
      </c>
      <c r="AZ1146">
        <v>4</v>
      </c>
      <c r="BA1146">
        <v>0</v>
      </c>
      <c r="BD1146" t="s">
        <v>52</v>
      </c>
      <c r="BI1146" t="s">
        <v>312</v>
      </c>
      <c r="BJ1146">
        <v>1</v>
      </c>
      <c r="BK1146" t="s">
        <v>55</v>
      </c>
      <c r="BL1146">
        <v>96</v>
      </c>
      <c r="BM1146" t="s">
        <v>56</v>
      </c>
      <c r="BP1146" t="s">
        <v>332</v>
      </c>
      <c r="BQ1146" t="s">
        <v>58</v>
      </c>
      <c r="BR1146" t="s">
        <v>58</v>
      </c>
      <c r="BS1146" t="s">
        <v>58</v>
      </c>
      <c r="BT1146" t="s">
        <v>3255</v>
      </c>
      <c r="BU1146" t="s">
        <v>3256</v>
      </c>
    </row>
    <row r="1147" spans="1:73" ht="15" customHeight="1" x14ac:dyDescent="0.25">
      <c r="A1147">
        <v>27756</v>
      </c>
      <c r="B1147">
        <v>27756</v>
      </c>
      <c r="H1147" s="31">
        <f>AT1147</f>
        <v>14700368</v>
      </c>
      <c r="U1147" t="s">
        <v>307</v>
      </c>
      <c r="V1147" t="s">
        <v>307</v>
      </c>
      <c r="W1147" t="s">
        <v>63</v>
      </c>
      <c r="X1147">
        <v>337019</v>
      </c>
      <c r="Y1147" s="1">
        <v>45250</v>
      </c>
      <c r="Z1147" t="s">
        <v>338</v>
      </c>
      <c r="AA1147" s="42" t="s">
        <v>4863</v>
      </c>
      <c r="AB1147" s="43">
        <v>3</v>
      </c>
      <c r="AC1147" t="s">
        <v>3257</v>
      </c>
      <c r="AD1147" t="s">
        <v>3258</v>
      </c>
      <c r="AE1147" t="s">
        <v>3259</v>
      </c>
      <c r="AF1147">
        <v>41604733180027</v>
      </c>
      <c r="AG1147" t="s">
        <v>3260</v>
      </c>
      <c r="AH1147" s="2">
        <v>45673</v>
      </c>
      <c r="AI1147" t="s">
        <v>3261</v>
      </c>
      <c r="AK1147" s="1">
        <v>45700</v>
      </c>
      <c r="AL1147" t="s">
        <v>3262</v>
      </c>
      <c r="AM1147" t="s">
        <v>53</v>
      </c>
      <c r="AN1147" t="s">
        <v>3262</v>
      </c>
      <c r="AP1147">
        <v>111</v>
      </c>
      <c r="AQ1147" s="1">
        <v>45681</v>
      </c>
      <c r="AR1147" s="1">
        <v>45727</v>
      </c>
      <c r="AS1147" s="23">
        <v>14700368</v>
      </c>
      <c r="AT1147" s="3">
        <v>14700368</v>
      </c>
      <c r="AV1147" t="s">
        <v>306</v>
      </c>
      <c r="AW1147" t="s">
        <v>307</v>
      </c>
      <c r="AX1147" s="1">
        <v>45679</v>
      </c>
      <c r="AY1147" s="1">
        <v>45777</v>
      </c>
      <c r="AZ1147">
        <v>4</v>
      </c>
      <c r="BA1147">
        <v>0</v>
      </c>
      <c r="BD1147" t="s">
        <v>52</v>
      </c>
      <c r="BI1147" t="s">
        <v>922</v>
      </c>
      <c r="BJ1147">
        <v>1</v>
      </c>
      <c r="BK1147" t="s">
        <v>55</v>
      </c>
      <c r="BL1147">
        <v>97</v>
      </c>
      <c r="BM1147" t="s">
        <v>56</v>
      </c>
      <c r="BP1147" t="s">
        <v>332</v>
      </c>
      <c r="BQ1147" t="s">
        <v>58</v>
      </c>
      <c r="BR1147" t="s">
        <v>58</v>
      </c>
      <c r="BS1147" t="s">
        <v>58</v>
      </c>
      <c r="BT1147" t="s">
        <v>3263</v>
      </c>
      <c r="BU1147" s="5" t="s">
        <v>3264</v>
      </c>
    </row>
    <row r="1148" spans="1:73" ht="15" hidden="1" customHeight="1" x14ac:dyDescent="0.25">
      <c r="A1148" s="7">
        <v>27819</v>
      </c>
      <c r="B1148" s="7">
        <v>27819</v>
      </c>
      <c r="C1148" s="7"/>
      <c r="D1148" s="7"/>
      <c r="E1148" s="7"/>
      <c r="F1148" s="7"/>
      <c r="G1148" s="7"/>
      <c r="H1148" s="7"/>
      <c r="I1148" s="7"/>
      <c r="J1148" s="7"/>
      <c r="K1148" s="7"/>
      <c r="L1148" s="7"/>
      <c r="M1148" s="7"/>
      <c r="N1148" s="7"/>
      <c r="O1148" s="7"/>
      <c r="P1148" s="7"/>
      <c r="Q1148" s="7"/>
      <c r="R1148" s="7"/>
      <c r="S1148" s="7"/>
      <c r="T1148" s="7"/>
      <c r="U1148" s="7" t="s">
        <v>74</v>
      </c>
      <c r="V1148" s="7" t="s">
        <v>106</v>
      </c>
      <c r="W1148" s="7" t="s">
        <v>63</v>
      </c>
      <c r="X1148" s="7">
        <v>365325</v>
      </c>
      <c r="Y1148" s="8">
        <v>45446</v>
      </c>
      <c r="Z1148" s="7" t="s">
        <v>338</v>
      </c>
      <c r="AA1148" s="40" t="s">
        <v>4863</v>
      </c>
      <c r="AB1148" s="41">
        <v>3</v>
      </c>
      <c r="AC1148" s="7" t="s">
        <v>3265</v>
      </c>
      <c r="AD1148" s="7" t="s">
        <v>3266</v>
      </c>
      <c r="AE1148" s="7" t="s">
        <v>1829</v>
      </c>
      <c r="AF1148" s="7">
        <v>302524872</v>
      </c>
      <c r="AG1148" s="7" t="s">
        <v>3267</v>
      </c>
      <c r="AH1148" s="9">
        <v>45569</v>
      </c>
      <c r="AI1148" s="7" t="s">
        <v>379</v>
      </c>
      <c r="AJ1148" s="7"/>
      <c r="AK1148" s="8">
        <v>45700</v>
      </c>
      <c r="AL1148" s="7" t="s">
        <v>3268</v>
      </c>
      <c r="AM1148" s="7" t="s">
        <v>70</v>
      </c>
      <c r="AN1148" s="7"/>
      <c r="AO1148" s="7"/>
      <c r="AP1148" s="7">
        <v>105</v>
      </c>
      <c r="AQ1148" s="8">
        <v>45681</v>
      </c>
      <c r="AR1148" s="8">
        <v>45700</v>
      </c>
      <c r="AS1148" s="23">
        <v>68057663</v>
      </c>
      <c r="AT1148" s="7"/>
      <c r="AU1148" s="7"/>
      <c r="AV1148" s="7" t="s">
        <v>54</v>
      </c>
      <c r="AW1148" s="7" t="s">
        <v>52</v>
      </c>
      <c r="AX1148" s="8">
        <v>45684</v>
      </c>
      <c r="AY1148" s="8">
        <v>45784</v>
      </c>
      <c r="AZ1148" s="7">
        <v>7</v>
      </c>
      <c r="BA1148" s="7">
        <v>0</v>
      </c>
      <c r="BB1148" s="7"/>
      <c r="BC1148" s="7"/>
      <c r="BD1148" s="7" t="s">
        <v>52</v>
      </c>
      <c r="BE1148" s="7"/>
      <c r="BF1148" s="7"/>
      <c r="BG1148" s="7"/>
      <c r="BH1148" s="7"/>
      <c r="BI1148" s="7" t="s">
        <v>1612</v>
      </c>
      <c r="BJ1148" s="7">
        <v>1</v>
      </c>
      <c r="BK1148" s="7" t="s">
        <v>55</v>
      </c>
      <c r="BL1148" s="7">
        <v>93</v>
      </c>
      <c r="BM1148" s="7" t="s">
        <v>56</v>
      </c>
      <c r="BN1148" s="7"/>
      <c r="BO1148" s="7"/>
      <c r="BP1148" s="7" t="s">
        <v>107</v>
      </c>
      <c r="BQ1148" s="7" t="s">
        <v>58</v>
      </c>
      <c r="BR1148" s="7" t="s">
        <v>58</v>
      </c>
      <c r="BS1148" s="7" t="s">
        <v>58</v>
      </c>
      <c r="BT1148" s="7" t="s">
        <v>3269</v>
      </c>
      <c r="BU1148" s="7" t="s">
        <v>3270</v>
      </c>
    </row>
    <row r="1149" spans="1:73" ht="15" customHeight="1" x14ac:dyDescent="0.25">
      <c r="A1149">
        <v>27658</v>
      </c>
      <c r="B1149">
        <v>27658</v>
      </c>
      <c r="H1149" s="31">
        <f>AT1149</f>
        <v>41193600</v>
      </c>
      <c r="U1149" t="s">
        <v>251</v>
      </c>
      <c r="V1149" t="s">
        <v>251</v>
      </c>
      <c r="W1149" t="s">
        <v>63</v>
      </c>
      <c r="X1149">
        <v>347624</v>
      </c>
      <c r="Y1149" s="1">
        <v>45385</v>
      </c>
      <c r="Z1149" t="s">
        <v>139</v>
      </c>
      <c r="AA1149" s="42" t="s">
        <v>4863</v>
      </c>
      <c r="AB1149" s="43">
        <v>3</v>
      </c>
      <c r="AC1149" t="s">
        <v>3271</v>
      </c>
      <c r="AD1149" t="s">
        <v>3272</v>
      </c>
      <c r="AE1149" t="s">
        <v>3273</v>
      </c>
      <c r="AF1149">
        <v>30302605820010</v>
      </c>
      <c r="AG1149" t="s">
        <v>3274</v>
      </c>
      <c r="AH1149" s="2">
        <v>45660</v>
      </c>
      <c r="AI1149" t="s">
        <v>3275</v>
      </c>
      <c r="AK1149" s="1">
        <v>45708</v>
      </c>
      <c r="AL1149" t="s">
        <v>3276</v>
      </c>
      <c r="AM1149" t="s">
        <v>53</v>
      </c>
      <c r="AN1149" t="s">
        <v>3276</v>
      </c>
      <c r="AP1149">
        <v>107</v>
      </c>
      <c r="AQ1149" s="1">
        <v>45681</v>
      </c>
      <c r="AR1149" s="1">
        <v>45729</v>
      </c>
      <c r="AS1149" s="23">
        <v>58848000</v>
      </c>
      <c r="AT1149" s="3">
        <v>41193600</v>
      </c>
      <c r="AV1149" t="s">
        <v>2802</v>
      </c>
      <c r="AW1149" t="s">
        <v>251</v>
      </c>
      <c r="AX1149" s="1">
        <v>45673</v>
      </c>
      <c r="AY1149" s="1">
        <v>45777</v>
      </c>
      <c r="AZ1149">
        <v>12</v>
      </c>
      <c r="BA1149">
        <v>0</v>
      </c>
      <c r="BD1149" t="s">
        <v>52</v>
      </c>
      <c r="BI1149" t="s">
        <v>145</v>
      </c>
      <c r="BJ1149">
        <v>1</v>
      </c>
      <c r="BK1149" t="s">
        <v>55</v>
      </c>
      <c r="BL1149">
        <v>110</v>
      </c>
      <c r="BM1149" t="s">
        <v>56</v>
      </c>
      <c r="BP1149" t="s">
        <v>332</v>
      </c>
      <c r="BQ1149" t="s">
        <v>58</v>
      </c>
      <c r="BR1149" t="s">
        <v>58</v>
      </c>
      <c r="BS1149" t="s">
        <v>58</v>
      </c>
      <c r="BT1149" t="s">
        <v>3277</v>
      </c>
      <c r="BU1149" t="s">
        <v>3278</v>
      </c>
    </row>
    <row r="1150" spans="1:73" ht="15" hidden="1" customHeight="1" x14ac:dyDescent="0.25">
      <c r="A1150">
        <v>27818</v>
      </c>
      <c r="B1150">
        <v>27818</v>
      </c>
      <c r="D1150" s="31"/>
      <c r="F1150" s="31"/>
      <c r="H1150" s="31"/>
      <c r="J1150" s="31"/>
      <c r="L1150" s="31"/>
      <c r="N1150" s="31"/>
      <c r="P1150" s="31"/>
      <c r="R1150" s="31"/>
      <c r="T1150" s="31"/>
      <c r="U1150" t="s">
        <v>52</v>
      </c>
      <c r="V1150" t="s">
        <v>60</v>
      </c>
      <c r="W1150" t="s">
        <v>4957</v>
      </c>
      <c r="X1150">
        <v>78888</v>
      </c>
      <c r="Y1150" s="1">
        <v>45332</v>
      </c>
      <c r="Z1150" t="s">
        <v>4921</v>
      </c>
      <c r="AA1150" s="42" t="s">
        <v>13086</v>
      </c>
      <c r="AB1150" s="43">
        <v>10</v>
      </c>
      <c r="AC1150" t="s">
        <v>10094</v>
      </c>
      <c r="AD1150" t="s">
        <v>10095</v>
      </c>
      <c r="AE1150" t="s">
        <v>10096</v>
      </c>
      <c r="AG1150" t="s">
        <v>10097</v>
      </c>
      <c r="AH1150" s="2">
        <v>45551.152777777781</v>
      </c>
      <c r="AI1150" t="s">
        <v>1359</v>
      </c>
      <c r="AJ1150" t="s">
        <v>4927</v>
      </c>
      <c r="AK1150" s="1">
        <v>45719</v>
      </c>
      <c r="AM1150" t="s">
        <v>53</v>
      </c>
      <c r="AP1150">
        <v>320</v>
      </c>
      <c r="AQ1150" s="1">
        <v>45681</v>
      </c>
      <c r="AR1150" s="1">
        <v>45749</v>
      </c>
      <c r="AS1150" s="23">
        <v>26085791</v>
      </c>
      <c r="AT1150" s="3">
        <v>14000000</v>
      </c>
      <c r="BP1150" t="s">
        <v>332</v>
      </c>
    </row>
    <row r="1151" spans="1:73" ht="15" hidden="1" customHeight="1" x14ac:dyDescent="0.25">
      <c r="A1151">
        <v>27809</v>
      </c>
      <c r="B1151">
        <v>27809</v>
      </c>
      <c r="D1151" s="31"/>
      <c r="F1151" s="31"/>
      <c r="H1151" s="31"/>
      <c r="J1151" s="31"/>
      <c r="L1151" s="31"/>
      <c r="N1151" s="31"/>
      <c r="P1151" s="31"/>
      <c r="R1151" s="31"/>
      <c r="T1151" s="31"/>
      <c r="U1151" t="s">
        <v>52</v>
      </c>
      <c r="V1151" t="s">
        <v>60</v>
      </c>
      <c r="W1151" t="s">
        <v>4920</v>
      </c>
      <c r="X1151">
        <v>838674</v>
      </c>
      <c r="Y1151" s="1">
        <v>45637</v>
      </c>
      <c r="Z1151" t="s">
        <v>4921</v>
      </c>
      <c r="AA1151" s="42" t="s">
        <v>13086</v>
      </c>
      <c r="AB1151" s="43">
        <v>10</v>
      </c>
      <c r="AC1151" t="s">
        <v>10098</v>
      </c>
      <c r="AD1151" t="s">
        <v>10099</v>
      </c>
      <c r="AE1151" t="s">
        <v>10100</v>
      </c>
      <c r="AG1151" t="s">
        <v>10101</v>
      </c>
      <c r="AH1151" s="2">
        <v>45680.756944444445</v>
      </c>
      <c r="AI1151" t="s">
        <v>7966</v>
      </c>
      <c r="AJ1151" t="s">
        <v>4932</v>
      </c>
      <c r="AK1151" s="1">
        <v>45687</v>
      </c>
      <c r="AM1151" t="s">
        <v>53</v>
      </c>
      <c r="AP1151">
        <v>315</v>
      </c>
      <c r="AQ1151" s="1">
        <v>45681</v>
      </c>
      <c r="AR1151" s="1">
        <v>45727</v>
      </c>
      <c r="AS1151" s="23">
        <v>5906492</v>
      </c>
      <c r="AT1151" s="3">
        <v>5906492</v>
      </c>
      <c r="BP1151" t="s">
        <v>332</v>
      </c>
    </row>
    <row r="1152" spans="1:73" ht="15" hidden="1" customHeight="1" x14ac:dyDescent="0.25">
      <c r="A1152">
        <v>27814</v>
      </c>
      <c r="B1152">
        <v>27814</v>
      </c>
      <c r="D1152" s="31"/>
      <c r="F1152" s="31"/>
      <c r="H1152" s="31"/>
      <c r="J1152" s="31"/>
      <c r="L1152" s="31"/>
      <c r="N1152" s="31"/>
      <c r="P1152" s="31"/>
      <c r="R1152" s="31"/>
      <c r="T1152" s="31"/>
      <c r="U1152" t="s">
        <v>101</v>
      </c>
      <c r="V1152" t="s">
        <v>884</v>
      </c>
      <c r="W1152" t="s">
        <v>4920</v>
      </c>
      <c r="X1152">
        <v>754143</v>
      </c>
      <c r="Y1152" s="1">
        <v>45509</v>
      </c>
      <c r="Z1152" t="s">
        <v>4921</v>
      </c>
      <c r="AA1152" s="42" t="s">
        <v>13086</v>
      </c>
      <c r="AB1152" s="43">
        <v>10</v>
      </c>
      <c r="AC1152" t="s">
        <v>10102</v>
      </c>
      <c r="AD1152" t="s">
        <v>10103</v>
      </c>
      <c r="AE1152" t="s">
        <v>10104</v>
      </c>
      <c r="AG1152" t="s">
        <v>10105</v>
      </c>
      <c r="AH1152" s="2">
        <v>45678.6875</v>
      </c>
      <c r="AI1152" t="s">
        <v>10106</v>
      </c>
      <c r="AJ1152" t="s">
        <v>4932</v>
      </c>
      <c r="AK1152" s="1">
        <v>45687</v>
      </c>
      <c r="AM1152" t="s">
        <v>53</v>
      </c>
      <c r="AP1152">
        <v>324</v>
      </c>
      <c r="AQ1152" s="1">
        <v>45681</v>
      </c>
      <c r="AR1152" s="1">
        <v>45727</v>
      </c>
      <c r="AS1152" s="23">
        <v>2893750</v>
      </c>
      <c r="AT1152" s="3">
        <v>2893750</v>
      </c>
      <c r="BP1152" t="s">
        <v>332</v>
      </c>
    </row>
    <row r="1153" spans="1:73" ht="15" hidden="1" customHeight="1" x14ac:dyDescent="0.25">
      <c r="A1153">
        <v>27812</v>
      </c>
      <c r="B1153">
        <v>27812</v>
      </c>
      <c r="D1153" s="31"/>
      <c r="F1153" s="31"/>
      <c r="H1153" s="31"/>
      <c r="J1153" s="31"/>
      <c r="L1153" s="31"/>
      <c r="N1153" s="31"/>
      <c r="P1153" s="31"/>
      <c r="R1153" s="31"/>
      <c r="T1153" s="31"/>
      <c r="U1153" t="s">
        <v>74</v>
      </c>
      <c r="V1153" t="s">
        <v>5025</v>
      </c>
      <c r="W1153" t="s">
        <v>4957</v>
      </c>
      <c r="X1153">
        <v>103188</v>
      </c>
      <c r="Y1153" s="1">
        <v>45436</v>
      </c>
      <c r="Z1153" t="s">
        <v>4921</v>
      </c>
      <c r="AA1153" s="42" t="s">
        <v>13086</v>
      </c>
      <c r="AB1153" s="43">
        <v>10</v>
      </c>
      <c r="AC1153" t="s">
        <v>10107</v>
      </c>
      <c r="AD1153" t="s">
        <v>10108</v>
      </c>
      <c r="AE1153" t="s">
        <v>10109</v>
      </c>
      <c r="AG1153" t="s">
        <v>10110</v>
      </c>
      <c r="AH1153" s="2">
        <v>45620.631944444445</v>
      </c>
      <c r="AI1153" t="s">
        <v>885</v>
      </c>
      <c r="AJ1153" t="s">
        <v>4927</v>
      </c>
      <c r="AK1153" s="1">
        <v>45687</v>
      </c>
      <c r="AM1153" t="s">
        <v>53</v>
      </c>
      <c r="AP1153">
        <v>317</v>
      </c>
      <c r="AQ1153" s="1">
        <v>45681</v>
      </c>
      <c r="AR1153" s="1">
        <v>45727</v>
      </c>
      <c r="AS1153" s="23">
        <v>11031514</v>
      </c>
      <c r="AT1153" s="3">
        <v>11031514</v>
      </c>
      <c r="BP1153" t="s">
        <v>332</v>
      </c>
    </row>
    <row r="1154" spans="1:73" ht="15" hidden="1" customHeight="1" x14ac:dyDescent="0.25">
      <c r="A1154">
        <v>27816</v>
      </c>
      <c r="B1154">
        <v>27816</v>
      </c>
      <c r="D1154" s="31"/>
      <c r="F1154" s="31"/>
      <c r="H1154" s="31"/>
      <c r="J1154" s="31"/>
      <c r="L1154" s="31"/>
      <c r="N1154" s="31"/>
      <c r="P1154" s="31"/>
      <c r="R1154" s="31"/>
      <c r="T1154" s="31"/>
      <c r="U1154" t="s">
        <v>101</v>
      </c>
      <c r="V1154" t="s">
        <v>230</v>
      </c>
      <c r="W1154" t="s">
        <v>4920</v>
      </c>
      <c r="X1154">
        <v>739901</v>
      </c>
      <c r="Y1154" s="1">
        <v>45490</v>
      </c>
      <c r="Z1154" t="s">
        <v>4921</v>
      </c>
      <c r="AA1154" s="42" t="s">
        <v>13086</v>
      </c>
      <c r="AB1154" s="43">
        <v>10</v>
      </c>
      <c r="AC1154" t="s">
        <v>10111</v>
      </c>
      <c r="AD1154" t="s">
        <v>10112</v>
      </c>
      <c r="AE1154" t="s">
        <v>10113</v>
      </c>
      <c r="AG1154" t="s">
        <v>10114</v>
      </c>
      <c r="AH1154" s="2">
        <v>45679.75</v>
      </c>
      <c r="AI1154" t="s">
        <v>10115</v>
      </c>
      <c r="AJ1154" t="s">
        <v>4932</v>
      </c>
      <c r="AK1154" s="1">
        <v>45687</v>
      </c>
      <c r="AM1154" t="s">
        <v>53</v>
      </c>
      <c r="AP1154">
        <v>322</v>
      </c>
      <c r="AQ1154" s="1">
        <v>45681</v>
      </c>
      <c r="AR1154" s="1">
        <v>45727</v>
      </c>
      <c r="AS1154" s="23">
        <v>9575611</v>
      </c>
      <c r="AT1154" s="3">
        <v>9575611</v>
      </c>
      <c r="BP1154" t="s">
        <v>332</v>
      </c>
    </row>
    <row r="1155" spans="1:73" ht="15" hidden="1" customHeight="1" x14ac:dyDescent="0.25">
      <c r="A1155">
        <v>27817</v>
      </c>
      <c r="B1155">
        <v>27817</v>
      </c>
      <c r="D1155" s="31"/>
      <c r="F1155" s="31"/>
      <c r="H1155" s="31"/>
      <c r="J1155" s="31"/>
      <c r="L1155" s="31"/>
      <c r="N1155" s="31"/>
      <c r="P1155" s="31"/>
      <c r="R1155" s="31"/>
      <c r="T1155" s="31"/>
      <c r="U1155" t="s">
        <v>101</v>
      </c>
      <c r="V1155" t="s">
        <v>5058</v>
      </c>
      <c r="W1155" t="s">
        <v>4920</v>
      </c>
      <c r="X1155">
        <v>627176</v>
      </c>
      <c r="Y1155" s="1">
        <v>45375</v>
      </c>
      <c r="Z1155" t="s">
        <v>4921</v>
      </c>
      <c r="AA1155" s="42" t="s">
        <v>13086</v>
      </c>
      <c r="AB1155" s="43">
        <v>10</v>
      </c>
      <c r="AC1155" t="s">
        <v>10116</v>
      </c>
      <c r="AD1155" t="s">
        <v>10117</v>
      </c>
      <c r="AE1155" t="s">
        <v>10118</v>
      </c>
      <c r="AG1155" t="s">
        <v>10119</v>
      </c>
      <c r="AH1155" s="2">
        <v>45681.416666666664</v>
      </c>
      <c r="AI1155" t="s">
        <v>10120</v>
      </c>
      <c r="AJ1155" t="s">
        <v>4932</v>
      </c>
      <c r="AK1155" s="1">
        <v>45687</v>
      </c>
      <c r="AM1155" t="s">
        <v>53</v>
      </c>
      <c r="AP1155">
        <v>321</v>
      </c>
      <c r="AQ1155" s="1">
        <v>45681</v>
      </c>
      <c r="AR1155" s="1">
        <v>45713</v>
      </c>
      <c r="AS1155" s="23">
        <v>7652170</v>
      </c>
      <c r="AT1155" s="3">
        <v>7652170</v>
      </c>
      <c r="BP1155" t="s">
        <v>332</v>
      </c>
    </row>
    <row r="1156" spans="1:73" ht="15" hidden="1" customHeight="1" x14ac:dyDescent="0.25">
      <c r="A1156">
        <v>27813</v>
      </c>
      <c r="B1156">
        <v>27813</v>
      </c>
      <c r="D1156" s="31"/>
      <c r="F1156" s="31"/>
      <c r="H1156" s="31"/>
      <c r="J1156" s="31"/>
      <c r="L1156" s="31"/>
      <c r="N1156" s="31"/>
      <c r="P1156" s="31"/>
      <c r="R1156" s="31"/>
      <c r="T1156" s="31"/>
      <c r="U1156" t="s">
        <v>62</v>
      </c>
      <c r="V1156" t="s">
        <v>62</v>
      </c>
      <c r="W1156" t="s">
        <v>4920</v>
      </c>
      <c r="X1156">
        <v>752657</v>
      </c>
      <c r="Y1156" s="1">
        <v>45506</v>
      </c>
      <c r="Z1156" t="s">
        <v>4921</v>
      </c>
      <c r="AA1156" s="42" t="s">
        <v>13086</v>
      </c>
      <c r="AB1156" s="43">
        <v>10</v>
      </c>
      <c r="AC1156" t="s">
        <v>10121</v>
      </c>
      <c r="AD1156" t="s">
        <v>10122</v>
      </c>
      <c r="AE1156" t="s">
        <v>10123</v>
      </c>
      <c r="AG1156" t="s">
        <v>10124</v>
      </c>
      <c r="AH1156" s="2">
        <v>45642.333333333336</v>
      </c>
      <c r="AI1156" t="s">
        <v>10125</v>
      </c>
      <c r="AJ1156" t="s">
        <v>4927</v>
      </c>
      <c r="AK1156" s="1">
        <v>45687</v>
      </c>
      <c r="AM1156" t="s">
        <v>53</v>
      </c>
      <c r="AP1156">
        <v>316</v>
      </c>
      <c r="AQ1156" s="1">
        <v>45681</v>
      </c>
      <c r="AR1156" s="1">
        <v>45716</v>
      </c>
      <c r="AS1156" s="23">
        <v>5685673</v>
      </c>
      <c r="AT1156" s="3">
        <v>5685673</v>
      </c>
      <c r="BP1156" t="s">
        <v>332</v>
      </c>
    </row>
    <row r="1157" spans="1:73" ht="15" hidden="1" customHeight="1" x14ac:dyDescent="0.25">
      <c r="A1157">
        <v>27810</v>
      </c>
      <c r="B1157">
        <v>27810</v>
      </c>
      <c r="D1157" s="31"/>
      <c r="F1157" s="31"/>
      <c r="H1157" s="31"/>
      <c r="J1157" s="31"/>
      <c r="L1157" s="31"/>
      <c r="N1157" s="31"/>
      <c r="P1157" s="31"/>
      <c r="R1157" s="31"/>
      <c r="T1157" s="31"/>
      <c r="U1157" t="s">
        <v>52</v>
      </c>
      <c r="V1157" t="s">
        <v>5423</v>
      </c>
      <c r="W1157" t="s">
        <v>4920</v>
      </c>
      <c r="X1157">
        <v>688982</v>
      </c>
      <c r="Y1157" s="1">
        <v>45432</v>
      </c>
      <c r="Z1157" t="s">
        <v>4921</v>
      </c>
      <c r="AA1157" s="42" t="s">
        <v>13086</v>
      </c>
      <c r="AB1157" s="43">
        <v>10</v>
      </c>
      <c r="AC1157" t="s">
        <v>10126</v>
      </c>
      <c r="AD1157" t="s">
        <v>10127</v>
      </c>
      <c r="AE1157" t="s">
        <v>10128</v>
      </c>
      <c r="AG1157" t="s">
        <v>10129</v>
      </c>
      <c r="AH1157" s="2">
        <v>45626.416666666664</v>
      </c>
      <c r="AI1157" t="s">
        <v>375</v>
      </c>
      <c r="AJ1157" t="s">
        <v>4927</v>
      </c>
      <c r="AK1157" s="1">
        <v>45687</v>
      </c>
      <c r="AM1157" t="s">
        <v>53</v>
      </c>
      <c r="AP1157">
        <v>319</v>
      </c>
      <c r="AQ1157" s="1">
        <v>45681</v>
      </c>
      <c r="AR1157" s="1">
        <v>45727</v>
      </c>
      <c r="AS1157" s="23">
        <v>4833480</v>
      </c>
      <c r="AT1157" s="3">
        <v>4833480</v>
      </c>
      <c r="BP1157" t="s">
        <v>332</v>
      </c>
    </row>
    <row r="1158" spans="1:73" ht="15" hidden="1" customHeight="1" x14ac:dyDescent="0.25">
      <c r="A1158">
        <v>27811</v>
      </c>
      <c r="B1158">
        <v>27811</v>
      </c>
      <c r="D1158" s="31"/>
      <c r="F1158" s="31"/>
      <c r="H1158" s="31"/>
      <c r="J1158" s="31"/>
      <c r="L1158" s="31"/>
      <c r="N1158" s="31"/>
      <c r="P1158" s="31"/>
      <c r="R1158" s="31"/>
      <c r="T1158" s="31"/>
      <c r="U1158" t="s">
        <v>52</v>
      </c>
      <c r="V1158" t="s">
        <v>5423</v>
      </c>
      <c r="W1158" t="s">
        <v>4920</v>
      </c>
      <c r="X1158">
        <v>688982</v>
      </c>
      <c r="Y1158" s="1">
        <v>45432</v>
      </c>
      <c r="Z1158" t="s">
        <v>4921</v>
      </c>
      <c r="AA1158" s="42" t="s">
        <v>13086</v>
      </c>
      <c r="AB1158" s="43">
        <v>10</v>
      </c>
      <c r="AC1158" t="s">
        <v>10126</v>
      </c>
      <c r="AD1158" t="s">
        <v>10127</v>
      </c>
      <c r="AE1158" t="s">
        <v>10130</v>
      </c>
      <c r="AG1158" t="s">
        <v>10129</v>
      </c>
      <c r="AH1158" s="2">
        <v>45626.416666666664</v>
      </c>
      <c r="AI1158" t="s">
        <v>375</v>
      </c>
      <c r="AJ1158" t="s">
        <v>4927</v>
      </c>
      <c r="AK1158" s="1">
        <v>45687</v>
      </c>
      <c r="AM1158" t="s">
        <v>53</v>
      </c>
      <c r="AP1158">
        <v>318</v>
      </c>
      <c r="AQ1158" s="1">
        <v>45681</v>
      </c>
      <c r="AR1158" s="1">
        <v>45727</v>
      </c>
      <c r="AS1158" s="23">
        <v>2558203</v>
      </c>
      <c r="AT1158" s="3">
        <v>2558203</v>
      </c>
      <c r="BP1158" t="s">
        <v>332</v>
      </c>
    </row>
    <row r="1159" spans="1:73" ht="15" hidden="1" customHeight="1" x14ac:dyDescent="0.25">
      <c r="A1159">
        <v>27815</v>
      </c>
      <c r="B1159">
        <v>27815</v>
      </c>
      <c r="D1159" s="31"/>
      <c r="F1159" s="31"/>
      <c r="H1159" s="31"/>
      <c r="J1159" s="31"/>
      <c r="L1159" s="31"/>
      <c r="N1159" s="31"/>
      <c r="P1159" s="31"/>
      <c r="R1159" s="31"/>
      <c r="T1159" s="31"/>
      <c r="U1159" t="s">
        <v>52</v>
      </c>
      <c r="V1159" t="s">
        <v>60</v>
      </c>
      <c r="W1159" t="s">
        <v>4920</v>
      </c>
      <c r="X1159">
        <v>844207</v>
      </c>
      <c r="Y1159" s="1">
        <v>45648</v>
      </c>
      <c r="Z1159" t="s">
        <v>4921</v>
      </c>
      <c r="AA1159" s="42" t="s">
        <v>13086</v>
      </c>
      <c r="AB1159" s="43">
        <v>10</v>
      </c>
      <c r="AC1159" t="s">
        <v>10131</v>
      </c>
      <c r="AD1159" t="s">
        <v>10132</v>
      </c>
      <c r="AE1159" t="s">
        <v>10133</v>
      </c>
      <c r="AG1159" t="s">
        <v>10134</v>
      </c>
      <c r="AH1159" s="2">
        <v>45671.416666666664</v>
      </c>
      <c r="AI1159" t="s">
        <v>9628</v>
      </c>
      <c r="AJ1159" t="s">
        <v>4927</v>
      </c>
      <c r="AK1159" s="1">
        <v>45687</v>
      </c>
      <c r="AM1159" t="s">
        <v>53</v>
      </c>
      <c r="AP1159">
        <v>323</v>
      </c>
      <c r="AQ1159" s="1">
        <v>45681</v>
      </c>
      <c r="AR1159" s="1">
        <v>45720</v>
      </c>
      <c r="AS1159" s="23">
        <v>17735166</v>
      </c>
      <c r="AT1159" s="3">
        <v>14000000</v>
      </c>
      <c r="BP1159" t="s">
        <v>332</v>
      </c>
    </row>
    <row r="1160" spans="1:73" ht="15" hidden="1" customHeight="1" x14ac:dyDescent="0.25">
      <c r="A1160">
        <v>27820</v>
      </c>
      <c r="B1160">
        <v>27820</v>
      </c>
      <c r="D1160" s="31"/>
      <c r="F1160" s="31"/>
      <c r="H1160" s="31"/>
      <c r="J1160" s="31"/>
      <c r="L1160" s="31"/>
      <c r="N1160" s="31"/>
      <c r="P1160" s="31"/>
      <c r="R1160" s="31"/>
      <c r="T1160" s="31"/>
      <c r="U1160" t="s">
        <v>52</v>
      </c>
      <c r="V1160" t="s">
        <v>61</v>
      </c>
      <c r="W1160" t="s">
        <v>4920</v>
      </c>
      <c r="X1160">
        <v>842687</v>
      </c>
      <c r="Y1160" s="1">
        <v>45645</v>
      </c>
      <c r="Z1160" t="s">
        <v>4921</v>
      </c>
      <c r="AA1160" s="42" t="s">
        <v>13086</v>
      </c>
      <c r="AB1160" s="43">
        <v>10</v>
      </c>
      <c r="AC1160" t="s">
        <v>9239</v>
      </c>
      <c r="AD1160" t="s">
        <v>9240</v>
      </c>
      <c r="AE1160" t="s">
        <v>10135</v>
      </c>
      <c r="AG1160" t="s">
        <v>9242</v>
      </c>
      <c r="AH1160" s="2">
        <v>45650.75</v>
      </c>
      <c r="AI1160" t="s">
        <v>9243</v>
      </c>
      <c r="AJ1160" t="s">
        <v>4927</v>
      </c>
      <c r="AK1160" s="1">
        <v>45687</v>
      </c>
      <c r="AM1160" t="s">
        <v>53</v>
      </c>
      <c r="AP1160">
        <v>325</v>
      </c>
      <c r="AQ1160" s="1">
        <v>45681</v>
      </c>
      <c r="AR1160" s="1">
        <v>45716</v>
      </c>
      <c r="AS1160" s="23">
        <v>48805650</v>
      </c>
      <c r="AT1160" s="3">
        <v>14000000</v>
      </c>
      <c r="BP1160" t="s">
        <v>332</v>
      </c>
    </row>
    <row r="1161" spans="1:73" ht="15" hidden="1" customHeight="1" x14ac:dyDescent="0.25">
      <c r="A1161">
        <v>27863</v>
      </c>
      <c r="B1161">
        <v>27863</v>
      </c>
      <c r="U1161" t="s">
        <v>74</v>
      </c>
      <c r="V1161" t="s">
        <v>74</v>
      </c>
      <c r="W1161" t="s">
        <v>119</v>
      </c>
      <c r="X1161">
        <v>9595</v>
      </c>
      <c r="Y1161" s="1">
        <v>45560</v>
      </c>
      <c r="Z1161" t="s">
        <v>609</v>
      </c>
      <c r="AA1161" s="42" t="s">
        <v>4868</v>
      </c>
      <c r="AB1161" s="43">
        <v>14</v>
      </c>
      <c r="AC1161" t="s">
        <v>3122</v>
      </c>
      <c r="AD1161" t="s">
        <v>3123</v>
      </c>
      <c r="AE1161" t="s">
        <v>3123</v>
      </c>
      <c r="AF1161">
        <v>306365973</v>
      </c>
      <c r="AG1161" t="s">
        <v>3124</v>
      </c>
      <c r="AH1161" s="2">
        <v>45679</v>
      </c>
      <c r="AI1161" t="s">
        <v>3125</v>
      </c>
      <c r="AK1161" s="1">
        <v>45685</v>
      </c>
      <c r="AL1161" t="s">
        <v>3126</v>
      </c>
      <c r="AM1161" t="s">
        <v>70</v>
      </c>
      <c r="AN1161" t="s">
        <v>3127</v>
      </c>
      <c r="AP1161">
        <v>18173</v>
      </c>
      <c r="AQ1161" s="1">
        <v>45684</v>
      </c>
      <c r="AS1161" s="23">
        <v>1360293.01</v>
      </c>
      <c r="AT1161" s="3"/>
      <c r="AU1161" s="1">
        <v>45690</v>
      </c>
      <c r="AV1161" t="s">
        <v>267</v>
      </c>
      <c r="AW1161" t="s">
        <v>52</v>
      </c>
      <c r="AX1161" s="1">
        <v>45685</v>
      </c>
      <c r="AY1161" s="1">
        <v>45784</v>
      </c>
      <c r="BA1161">
        <v>0</v>
      </c>
      <c r="BD1161" t="s">
        <v>52</v>
      </c>
      <c r="BI1161" t="s">
        <v>3123</v>
      </c>
      <c r="BJ1161">
        <v>0</v>
      </c>
      <c r="BK1161" t="s">
        <v>55</v>
      </c>
      <c r="BL1161">
        <v>19</v>
      </c>
      <c r="BM1161" t="s">
        <v>3128</v>
      </c>
      <c r="BN1161">
        <v>32205831400024</v>
      </c>
      <c r="BO1161" t="s">
        <v>3129</v>
      </c>
      <c r="BP1161" t="s">
        <v>84</v>
      </c>
      <c r="BQ1161" t="s">
        <v>58</v>
      </c>
      <c r="BR1161" t="s">
        <v>58</v>
      </c>
      <c r="BS1161" t="s">
        <v>59</v>
      </c>
      <c r="BT1161" t="s">
        <v>3130</v>
      </c>
      <c r="BU1161" t="s">
        <v>3131</v>
      </c>
    </row>
    <row r="1162" spans="1:73" ht="15" hidden="1" customHeight="1" x14ac:dyDescent="0.25">
      <c r="A1162">
        <v>27854</v>
      </c>
      <c r="B1162">
        <v>27854</v>
      </c>
      <c r="U1162" t="s">
        <v>74</v>
      </c>
      <c r="V1162" t="s">
        <v>74</v>
      </c>
      <c r="W1162" t="s">
        <v>119</v>
      </c>
      <c r="X1162">
        <v>36431</v>
      </c>
      <c r="Y1162" s="1">
        <v>45645</v>
      </c>
      <c r="Z1162" t="s">
        <v>609</v>
      </c>
      <c r="AA1162" s="42" t="s">
        <v>4868</v>
      </c>
      <c r="AB1162" s="43">
        <v>14</v>
      </c>
      <c r="AC1162" t="s">
        <v>3122</v>
      </c>
      <c r="AD1162" t="s">
        <v>3123</v>
      </c>
      <c r="AE1162" t="s">
        <v>3123</v>
      </c>
      <c r="AF1162">
        <v>306365973</v>
      </c>
      <c r="AG1162" t="s">
        <v>3132</v>
      </c>
      <c r="AH1162" s="2">
        <v>45682</v>
      </c>
      <c r="AI1162" t="s">
        <v>3125</v>
      </c>
      <c r="AK1162" s="1">
        <v>45686</v>
      </c>
      <c r="AL1162" t="s">
        <v>3133</v>
      </c>
      <c r="AM1162" t="s">
        <v>70</v>
      </c>
      <c r="AN1162" t="s">
        <v>3134</v>
      </c>
      <c r="AP1162">
        <v>18171</v>
      </c>
      <c r="AQ1162" s="1">
        <v>45684</v>
      </c>
      <c r="AS1162" s="23">
        <v>3228542.14</v>
      </c>
      <c r="AT1162" s="3"/>
      <c r="AU1162" s="1">
        <v>45691</v>
      </c>
      <c r="AV1162" t="s">
        <v>267</v>
      </c>
      <c r="AW1162" t="s">
        <v>52</v>
      </c>
      <c r="AX1162" s="1">
        <v>45685</v>
      </c>
      <c r="AY1162" s="1">
        <v>45784</v>
      </c>
      <c r="BA1162">
        <v>0</v>
      </c>
      <c r="BD1162" t="s">
        <v>52</v>
      </c>
      <c r="BI1162" t="s">
        <v>3123</v>
      </c>
      <c r="BJ1162">
        <v>0</v>
      </c>
      <c r="BK1162" t="s">
        <v>55</v>
      </c>
      <c r="BL1162">
        <v>28</v>
      </c>
      <c r="BM1162" t="s">
        <v>3135</v>
      </c>
      <c r="BN1162">
        <v>31606850160035</v>
      </c>
      <c r="BO1162" t="s">
        <v>3136</v>
      </c>
      <c r="BP1162" t="s">
        <v>84</v>
      </c>
      <c r="BQ1162" t="s">
        <v>58</v>
      </c>
      <c r="BR1162" t="s">
        <v>58</v>
      </c>
      <c r="BS1162" t="s">
        <v>59</v>
      </c>
      <c r="BT1162" t="s">
        <v>3137</v>
      </c>
      <c r="BU1162" t="s">
        <v>3138</v>
      </c>
    </row>
    <row r="1163" spans="1:73" ht="15" hidden="1" customHeight="1" x14ac:dyDescent="0.25">
      <c r="A1163">
        <v>27857</v>
      </c>
      <c r="B1163">
        <v>27857</v>
      </c>
      <c r="U1163" t="s">
        <v>74</v>
      </c>
      <c r="V1163" t="s">
        <v>74</v>
      </c>
      <c r="W1163" t="s">
        <v>119</v>
      </c>
      <c r="X1163">
        <v>38839</v>
      </c>
      <c r="Y1163" s="1">
        <v>45660</v>
      </c>
      <c r="Z1163" t="s">
        <v>609</v>
      </c>
      <c r="AA1163" s="42" t="s">
        <v>4868</v>
      </c>
      <c r="AB1163" s="43">
        <v>14</v>
      </c>
      <c r="AC1163" t="s">
        <v>3139</v>
      </c>
      <c r="AD1163" t="s">
        <v>3123</v>
      </c>
      <c r="AE1163" t="s">
        <v>3123</v>
      </c>
      <c r="AF1163">
        <v>306365973</v>
      </c>
      <c r="AG1163" t="s">
        <v>3140</v>
      </c>
      <c r="AH1163" s="2">
        <v>45680</v>
      </c>
      <c r="AI1163" t="s">
        <v>3125</v>
      </c>
      <c r="AK1163" s="1">
        <v>45685</v>
      </c>
      <c r="AL1163" t="s">
        <v>3141</v>
      </c>
      <c r="AM1163" t="s">
        <v>70</v>
      </c>
      <c r="AN1163" t="s">
        <v>3142</v>
      </c>
      <c r="AP1163">
        <v>18177</v>
      </c>
      <c r="AQ1163" s="1">
        <v>45684</v>
      </c>
      <c r="AS1163" s="23">
        <v>4311383.49</v>
      </c>
      <c r="AT1163" s="3"/>
      <c r="AU1163" s="1">
        <v>45690</v>
      </c>
      <c r="AV1163" t="s">
        <v>267</v>
      </c>
      <c r="AW1163" t="s">
        <v>52</v>
      </c>
      <c r="AX1163" s="1">
        <v>45685</v>
      </c>
      <c r="AY1163" s="1">
        <v>45784</v>
      </c>
      <c r="BA1163">
        <v>0</v>
      </c>
      <c r="BD1163" t="s">
        <v>52</v>
      </c>
      <c r="BI1163" t="s">
        <v>3123</v>
      </c>
      <c r="BJ1163">
        <v>0</v>
      </c>
      <c r="BK1163" t="s">
        <v>55</v>
      </c>
      <c r="BL1163">
        <v>25</v>
      </c>
      <c r="BM1163" t="s">
        <v>3143</v>
      </c>
      <c r="BN1163">
        <v>31706996610019</v>
      </c>
      <c r="BO1163" t="s">
        <v>3144</v>
      </c>
      <c r="BP1163" t="s">
        <v>84</v>
      </c>
      <c r="BQ1163" t="s">
        <v>58</v>
      </c>
      <c r="BR1163" t="s">
        <v>58</v>
      </c>
      <c r="BS1163" t="s">
        <v>59</v>
      </c>
      <c r="BT1163" t="s">
        <v>3145</v>
      </c>
      <c r="BU1163" t="s">
        <v>3146</v>
      </c>
    </row>
    <row r="1164" spans="1:73" ht="15" hidden="1" customHeight="1" x14ac:dyDescent="0.25">
      <c r="A1164">
        <v>27856</v>
      </c>
      <c r="B1164">
        <v>27856</v>
      </c>
      <c r="U1164" t="s">
        <v>74</v>
      </c>
      <c r="V1164" t="s">
        <v>74</v>
      </c>
      <c r="W1164" t="s">
        <v>119</v>
      </c>
      <c r="X1164">
        <v>36437</v>
      </c>
      <c r="Y1164" s="1">
        <v>45645</v>
      </c>
      <c r="Z1164" t="s">
        <v>609</v>
      </c>
      <c r="AA1164" s="42" t="s">
        <v>4868</v>
      </c>
      <c r="AB1164" s="43">
        <v>14</v>
      </c>
      <c r="AC1164" t="s">
        <v>3122</v>
      </c>
      <c r="AD1164" t="s">
        <v>3123</v>
      </c>
      <c r="AE1164" t="s">
        <v>3123</v>
      </c>
      <c r="AF1164">
        <v>306365973</v>
      </c>
      <c r="AG1164" t="s">
        <v>3147</v>
      </c>
      <c r="AH1164" s="2">
        <v>45663</v>
      </c>
      <c r="AI1164" t="s">
        <v>3125</v>
      </c>
      <c r="AK1164" s="1">
        <v>45686</v>
      </c>
      <c r="AL1164" t="s">
        <v>3148</v>
      </c>
      <c r="AM1164" t="s">
        <v>70</v>
      </c>
      <c r="AN1164" t="s">
        <v>3149</v>
      </c>
      <c r="AP1164">
        <v>18175</v>
      </c>
      <c r="AQ1164" s="1">
        <v>45684</v>
      </c>
      <c r="AS1164" s="23">
        <v>2320521.02</v>
      </c>
      <c r="AT1164" s="3"/>
      <c r="AU1164" s="1">
        <v>45691</v>
      </c>
      <c r="AV1164" t="s">
        <v>267</v>
      </c>
      <c r="AW1164" t="s">
        <v>52</v>
      </c>
      <c r="AX1164" s="1">
        <v>45685</v>
      </c>
      <c r="AY1164" s="1">
        <v>45784</v>
      </c>
      <c r="BA1164">
        <v>0</v>
      </c>
      <c r="BD1164" t="s">
        <v>52</v>
      </c>
      <c r="BI1164" t="s">
        <v>3123</v>
      </c>
      <c r="BJ1164">
        <v>0</v>
      </c>
      <c r="BK1164" t="s">
        <v>55</v>
      </c>
      <c r="BL1164">
        <v>26</v>
      </c>
      <c r="BM1164" t="s">
        <v>3150</v>
      </c>
      <c r="BN1164">
        <v>32501841801980</v>
      </c>
      <c r="BO1164" t="s">
        <v>3151</v>
      </c>
      <c r="BP1164" t="s">
        <v>84</v>
      </c>
      <c r="BQ1164" t="s">
        <v>58</v>
      </c>
      <c r="BR1164" t="s">
        <v>58</v>
      </c>
      <c r="BS1164" t="s">
        <v>59</v>
      </c>
      <c r="BT1164" t="s">
        <v>3152</v>
      </c>
      <c r="BU1164" t="s">
        <v>3153</v>
      </c>
    </row>
    <row r="1165" spans="1:73" ht="15" hidden="1" customHeight="1" x14ac:dyDescent="0.25">
      <c r="A1165">
        <v>27864</v>
      </c>
      <c r="B1165">
        <v>27864</v>
      </c>
      <c r="U1165" t="s">
        <v>74</v>
      </c>
      <c r="V1165" t="s">
        <v>74</v>
      </c>
      <c r="W1165" t="s">
        <v>63</v>
      </c>
      <c r="X1165">
        <v>368038</v>
      </c>
      <c r="Y1165" s="1">
        <v>45474</v>
      </c>
      <c r="Z1165" t="s">
        <v>609</v>
      </c>
      <c r="AA1165" s="42" t="s">
        <v>4868</v>
      </c>
      <c r="AB1165" s="43">
        <v>14</v>
      </c>
      <c r="AC1165" t="s">
        <v>3122</v>
      </c>
      <c r="AD1165" t="s">
        <v>3154</v>
      </c>
      <c r="AE1165" t="s">
        <v>3154</v>
      </c>
      <c r="AF1165">
        <v>306365973</v>
      </c>
      <c r="AG1165" t="s">
        <v>3155</v>
      </c>
      <c r="AH1165" s="2">
        <v>45682</v>
      </c>
      <c r="AI1165" t="s">
        <v>3125</v>
      </c>
      <c r="AK1165" s="1">
        <v>45685</v>
      </c>
      <c r="AL1165" t="s">
        <v>3156</v>
      </c>
      <c r="AM1165" t="s">
        <v>70</v>
      </c>
      <c r="AN1165" t="s">
        <v>3157</v>
      </c>
      <c r="AP1165">
        <v>18172</v>
      </c>
      <c r="AQ1165" s="1">
        <v>45684</v>
      </c>
      <c r="AS1165" s="23">
        <v>7290269.75</v>
      </c>
      <c r="AT1165" s="3"/>
      <c r="AU1165" s="1">
        <v>45690</v>
      </c>
      <c r="AV1165" t="s">
        <v>267</v>
      </c>
      <c r="AW1165" t="s">
        <v>52</v>
      </c>
      <c r="AX1165" s="1">
        <v>45685</v>
      </c>
      <c r="AY1165" s="1">
        <v>45784</v>
      </c>
      <c r="BA1165">
        <v>0</v>
      </c>
      <c r="BD1165" t="s">
        <v>52</v>
      </c>
      <c r="BI1165" t="s">
        <v>3154</v>
      </c>
      <c r="BJ1165">
        <v>0</v>
      </c>
      <c r="BK1165" t="s">
        <v>55</v>
      </c>
      <c r="BL1165">
        <v>18</v>
      </c>
      <c r="BM1165" t="s">
        <v>3158</v>
      </c>
      <c r="BN1165">
        <v>30212836930010</v>
      </c>
      <c r="BO1165" t="s">
        <v>3159</v>
      </c>
      <c r="BP1165" t="s">
        <v>84</v>
      </c>
      <c r="BQ1165" t="s">
        <v>58</v>
      </c>
      <c r="BR1165" t="s">
        <v>58</v>
      </c>
      <c r="BS1165" t="s">
        <v>59</v>
      </c>
      <c r="BT1165" t="s">
        <v>3160</v>
      </c>
      <c r="BU1165" t="s">
        <v>3161</v>
      </c>
    </row>
    <row r="1166" spans="1:73" ht="15" hidden="1" customHeight="1" x14ac:dyDescent="0.25">
      <c r="A1166">
        <v>27858</v>
      </c>
      <c r="B1166">
        <v>27858</v>
      </c>
      <c r="U1166" t="s">
        <v>74</v>
      </c>
      <c r="V1166" t="s">
        <v>74</v>
      </c>
      <c r="W1166" t="s">
        <v>63</v>
      </c>
      <c r="X1166">
        <v>361746</v>
      </c>
      <c r="Y1166" s="1">
        <v>45432</v>
      </c>
      <c r="Z1166" t="s">
        <v>609</v>
      </c>
      <c r="AA1166" s="42" t="s">
        <v>4868</v>
      </c>
      <c r="AB1166" s="43">
        <v>14</v>
      </c>
      <c r="AC1166" t="s">
        <v>3122</v>
      </c>
      <c r="AD1166" t="s">
        <v>3154</v>
      </c>
      <c r="AE1166" t="s">
        <v>3154</v>
      </c>
      <c r="AF1166">
        <v>306365973</v>
      </c>
      <c r="AG1166" t="s">
        <v>3162</v>
      </c>
      <c r="AH1166" s="2">
        <v>45677</v>
      </c>
      <c r="AI1166" t="s">
        <v>3125</v>
      </c>
      <c r="AK1166" s="1">
        <v>45685</v>
      </c>
      <c r="AL1166" t="s">
        <v>3163</v>
      </c>
      <c r="AM1166" t="s">
        <v>70</v>
      </c>
      <c r="AN1166" t="s">
        <v>3164</v>
      </c>
      <c r="AP1166">
        <v>18181</v>
      </c>
      <c r="AQ1166" s="1">
        <v>45684</v>
      </c>
      <c r="AS1166" s="23">
        <v>3646264.63</v>
      </c>
      <c r="AT1166" s="3"/>
      <c r="AU1166" s="1">
        <v>45690</v>
      </c>
      <c r="AV1166" t="s">
        <v>267</v>
      </c>
      <c r="AW1166" t="s">
        <v>52</v>
      </c>
      <c r="AX1166" s="1">
        <v>45685</v>
      </c>
      <c r="AY1166" s="1">
        <v>45784</v>
      </c>
      <c r="BA1166">
        <v>0</v>
      </c>
      <c r="BD1166" t="s">
        <v>52</v>
      </c>
      <c r="BI1166" t="s">
        <v>3154</v>
      </c>
      <c r="BJ1166">
        <v>0</v>
      </c>
      <c r="BK1166" t="s">
        <v>55</v>
      </c>
      <c r="BL1166">
        <v>24</v>
      </c>
      <c r="BM1166" t="s">
        <v>3165</v>
      </c>
      <c r="BN1166">
        <v>52310006030024</v>
      </c>
      <c r="BO1166" t="s">
        <v>3166</v>
      </c>
      <c r="BP1166" t="s">
        <v>84</v>
      </c>
      <c r="BQ1166" t="s">
        <v>58</v>
      </c>
      <c r="BR1166" t="s">
        <v>58</v>
      </c>
      <c r="BS1166" t="s">
        <v>59</v>
      </c>
      <c r="BT1166" t="s">
        <v>3167</v>
      </c>
      <c r="BU1166" t="s">
        <v>3168</v>
      </c>
    </row>
    <row r="1167" spans="1:73" ht="15" hidden="1" customHeight="1" x14ac:dyDescent="0.25">
      <c r="A1167">
        <v>27861</v>
      </c>
      <c r="B1167">
        <v>27861</v>
      </c>
      <c r="U1167" t="s">
        <v>74</v>
      </c>
      <c r="V1167" t="s">
        <v>74</v>
      </c>
      <c r="W1167" t="s">
        <v>63</v>
      </c>
      <c r="X1167">
        <v>375222</v>
      </c>
      <c r="Y1167" s="1">
        <v>45505</v>
      </c>
      <c r="Z1167" t="s">
        <v>609</v>
      </c>
      <c r="AA1167" s="42" t="s">
        <v>4868</v>
      </c>
      <c r="AB1167" s="43">
        <v>14</v>
      </c>
      <c r="AC1167" t="s">
        <v>3122</v>
      </c>
      <c r="AD1167" t="s">
        <v>3154</v>
      </c>
      <c r="AE1167" t="s">
        <v>3154</v>
      </c>
      <c r="AF1167">
        <v>306365973</v>
      </c>
      <c r="AG1167" t="s">
        <v>3169</v>
      </c>
      <c r="AH1167" s="2">
        <v>45682</v>
      </c>
      <c r="AI1167" t="s">
        <v>3125</v>
      </c>
      <c r="AK1167" s="1">
        <v>45685</v>
      </c>
      <c r="AL1167" t="s">
        <v>3170</v>
      </c>
      <c r="AM1167" t="s">
        <v>70</v>
      </c>
      <c r="AN1167" t="s">
        <v>3171</v>
      </c>
      <c r="AP1167">
        <v>18176</v>
      </c>
      <c r="AQ1167" s="1">
        <v>45684</v>
      </c>
      <c r="AS1167" s="23">
        <v>3315864.04</v>
      </c>
      <c r="AT1167" s="3"/>
      <c r="AU1167" s="1">
        <v>45690</v>
      </c>
      <c r="AV1167" t="s">
        <v>267</v>
      </c>
      <c r="AW1167" t="s">
        <v>52</v>
      </c>
      <c r="AX1167" s="1">
        <v>45685</v>
      </c>
      <c r="AY1167" s="1">
        <v>45784</v>
      </c>
      <c r="BA1167">
        <v>0</v>
      </c>
      <c r="BD1167" t="s">
        <v>52</v>
      </c>
      <c r="BI1167" t="s">
        <v>3154</v>
      </c>
      <c r="BJ1167">
        <v>0</v>
      </c>
      <c r="BK1167" t="s">
        <v>55</v>
      </c>
      <c r="BL1167">
        <v>21</v>
      </c>
      <c r="BM1167" t="s">
        <v>3172</v>
      </c>
      <c r="BN1167">
        <v>62210046700055</v>
      </c>
      <c r="BO1167" t="s">
        <v>3173</v>
      </c>
      <c r="BP1167" t="s">
        <v>84</v>
      </c>
      <c r="BQ1167" t="s">
        <v>58</v>
      </c>
      <c r="BR1167" t="s">
        <v>58</v>
      </c>
      <c r="BS1167" t="s">
        <v>59</v>
      </c>
      <c r="BT1167" t="s">
        <v>3174</v>
      </c>
      <c r="BU1167" t="s">
        <v>3175</v>
      </c>
    </row>
    <row r="1168" spans="1:73" ht="15" hidden="1" customHeight="1" x14ac:dyDescent="0.25">
      <c r="A1168">
        <v>27862</v>
      </c>
      <c r="B1168">
        <v>27862</v>
      </c>
      <c r="U1168" t="s">
        <v>74</v>
      </c>
      <c r="V1168" t="s">
        <v>74</v>
      </c>
      <c r="W1168" t="s">
        <v>119</v>
      </c>
      <c r="X1168">
        <v>10535</v>
      </c>
      <c r="Y1168" s="1">
        <v>45562</v>
      </c>
      <c r="Z1168" t="s">
        <v>609</v>
      </c>
      <c r="AA1168" s="42" t="s">
        <v>4868</v>
      </c>
      <c r="AB1168" s="43">
        <v>14</v>
      </c>
      <c r="AC1168" t="s">
        <v>3122</v>
      </c>
      <c r="AD1168" t="s">
        <v>3123</v>
      </c>
      <c r="AE1168" t="s">
        <v>3123</v>
      </c>
      <c r="AF1168">
        <v>306365973</v>
      </c>
      <c r="AG1168" t="s">
        <v>3176</v>
      </c>
      <c r="AH1168" s="2">
        <v>45676</v>
      </c>
      <c r="AI1168" t="s">
        <v>3125</v>
      </c>
      <c r="AK1168" s="1">
        <v>45685</v>
      </c>
      <c r="AL1168" t="s">
        <v>3177</v>
      </c>
      <c r="AM1168" t="s">
        <v>70</v>
      </c>
      <c r="AN1168" t="s">
        <v>3178</v>
      </c>
      <c r="AP1168">
        <v>18178</v>
      </c>
      <c r="AQ1168" s="1">
        <v>45684</v>
      </c>
      <c r="AS1168" s="23">
        <v>3221602.21</v>
      </c>
      <c r="AT1168" s="3"/>
      <c r="AU1168" s="1">
        <v>45690</v>
      </c>
      <c r="AV1168" t="s">
        <v>267</v>
      </c>
      <c r="AW1168" t="s">
        <v>52</v>
      </c>
      <c r="AX1168" s="1">
        <v>45685</v>
      </c>
      <c r="AY1168" s="1">
        <v>45784</v>
      </c>
      <c r="BA1168">
        <v>0</v>
      </c>
      <c r="BD1168" t="s">
        <v>52</v>
      </c>
      <c r="BI1168" t="s">
        <v>3123</v>
      </c>
      <c r="BJ1168">
        <v>0</v>
      </c>
      <c r="BK1168" t="s">
        <v>55</v>
      </c>
      <c r="BL1168">
        <v>20</v>
      </c>
      <c r="BM1168" t="s">
        <v>3179</v>
      </c>
      <c r="BN1168">
        <v>51006006230122</v>
      </c>
      <c r="BO1168" t="s">
        <v>3180</v>
      </c>
      <c r="BP1168" t="s">
        <v>84</v>
      </c>
      <c r="BQ1168" t="s">
        <v>58</v>
      </c>
      <c r="BR1168" t="s">
        <v>58</v>
      </c>
      <c r="BS1168" t="s">
        <v>59</v>
      </c>
      <c r="BT1168" t="s">
        <v>3181</v>
      </c>
      <c r="BU1168" t="s">
        <v>3182</v>
      </c>
    </row>
    <row r="1169" spans="1:73" ht="15" hidden="1" customHeight="1" x14ac:dyDescent="0.25">
      <c r="A1169">
        <v>27859</v>
      </c>
      <c r="B1169">
        <v>27859</v>
      </c>
      <c r="U1169" t="s">
        <v>74</v>
      </c>
      <c r="V1169" t="s">
        <v>74</v>
      </c>
      <c r="W1169" t="s">
        <v>63</v>
      </c>
      <c r="X1169">
        <v>372498</v>
      </c>
      <c r="Y1169" s="1">
        <v>45495</v>
      </c>
      <c r="Z1169" t="s">
        <v>609</v>
      </c>
      <c r="AA1169" s="42" t="s">
        <v>4868</v>
      </c>
      <c r="AB1169" s="43">
        <v>14</v>
      </c>
      <c r="AC1169" t="s">
        <v>3122</v>
      </c>
      <c r="AD1169" t="s">
        <v>3154</v>
      </c>
      <c r="AE1169" t="s">
        <v>3154</v>
      </c>
      <c r="AF1169">
        <v>306365973</v>
      </c>
      <c r="AG1169" t="s">
        <v>3183</v>
      </c>
      <c r="AH1169" s="2">
        <v>45679</v>
      </c>
      <c r="AI1169" t="s">
        <v>3125</v>
      </c>
      <c r="AK1169" s="1">
        <v>45685</v>
      </c>
      <c r="AL1169" t="s">
        <v>3184</v>
      </c>
      <c r="AM1169" t="s">
        <v>70</v>
      </c>
      <c r="AN1169" t="s">
        <v>3185</v>
      </c>
      <c r="AP1169">
        <v>18180</v>
      </c>
      <c r="AQ1169" s="1">
        <v>45684</v>
      </c>
      <c r="AS1169" s="23">
        <v>2844056.44</v>
      </c>
      <c r="AT1169" s="3"/>
      <c r="AU1169" s="1">
        <v>45690</v>
      </c>
      <c r="AV1169" t="s">
        <v>267</v>
      </c>
      <c r="AW1169" t="s">
        <v>52</v>
      </c>
      <c r="AX1169" s="1">
        <v>45685</v>
      </c>
      <c r="AY1169" s="1">
        <v>45784</v>
      </c>
      <c r="BA1169">
        <v>0</v>
      </c>
      <c r="BD1169" t="s">
        <v>52</v>
      </c>
      <c r="BI1169" t="s">
        <v>3154</v>
      </c>
      <c r="BJ1169">
        <v>0</v>
      </c>
      <c r="BK1169" t="s">
        <v>55</v>
      </c>
      <c r="BL1169">
        <v>23</v>
      </c>
      <c r="BM1169" t="s">
        <v>3186</v>
      </c>
      <c r="BN1169">
        <v>41201626750020</v>
      </c>
      <c r="BO1169" t="s">
        <v>3187</v>
      </c>
      <c r="BP1169" t="s">
        <v>84</v>
      </c>
      <c r="BQ1169" t="s">
        <v>58</v>
      </c>
      <c r="BR1169" t="s">
        <v>58</v>
      </c>
      <c r="BS1169" t="s">
        <v>59</v>
      </c>
      <c r="BT1169" t="s">
        <v>3188</v>
      </c>
      <c r="BU1169" t="s">
        <v>3189</v>
      </c>
    </row>
    <row r="1170" spans="1:73" ht="15" hidden="1" customHeight="1" x14ac:dyDescent="0.25">
      <c r="A1170">
        <v>27860</v>
      </c>
      <c r="B1170">
        <v>27860</v>
      </c>
      <c r="U1170" t="s">
        <v>74</v>
      </c>
      <c r="V1170" t="s">
        <v>74</v>
      </c>
      <c r="W1170" t="s">
        <v>63</v>
      </c>
      <c r="X1170">
        <v>375242</v>
      </c>
      <c r="Y1170" s="1">
        <v>45505</v>
      </c>
      <c r="Z1170" t="s">
        <v>609</v>
      </c>
      <c r="AA1170" s="42" t="s">
        <v>4868</v>
      </c>
      <c r="AB1170" s="43">
        <v>14</v>
      </c>
      <c r="AC1170" t="s">
        <v>3122</v>
      </c>
      <c r="AD1170" t="s">
        <v>3154</v>
      </c>
      <c r="AE1170" t="s">
        <v>3154</v>
      </c>
      <c r="AF1170">
        <v>306365973</v>
      </c>
      <c r="AG1170" t="s">
        <v>3190</v>
      </c>
      <c r="AH1170" s="2">
        <v>45677</v>
      </c>
      <c r="AI1170" t="s">
        <v>3125</v>
      </c>
      <c r="AK1170" s="1">
        <v>45685</v>
      </c>
      <c r="AL1170" t="s">
        <v>3191</v>
      </c>
      <c r="AM1170" t="s">
        <v>70</v>
      </c>
      <c r="AN1170" t="s">
        <v>3192</v>
      </c>
      <c r="AP1170">
        <v>18179</v>
      </c>
      <c r="AQ1170" s="1">
        <v>45684</v>
      </c>
      <c r="AS1170" s="23">
        <v>5715349.9699999997</v>
      </c>
      <c r="AT1170" s="3"/>
      <c r="AU1170" s="1">
        <v>45690</v>
      </c>
      <c r="AV1170" t="s">
        <v>267</v>
      </c>
      <c r="AW1170" t="s">
        <v>52</v>
      </c>
      <c r="AX1170" s="1">
        <v>45685</v>
      </c>
      <c r="AY1170" s="1">
        <v>45784</v>
      </c>
      <c r="BA1170">
        <v>0</v>
      </c>
      <c r="BD1170" t="s">
        <v>52</v>
      </c>
      <c r="BI1170" t="s">
        <v>3154</v>
      </c>
      <c r="BJ1170">
        <v>0</v>
      </c>
      <c r="BK1170" t="s">
        <v>55</v>
      </c>
      <c r="BL1170">
        <v>22</v>
      </c>
      <c r="BM1170" t="s">
        <v>3193</v>
      </c>
      <c r="BN1170">
        <v>32111975350019</v>
      </c>
      <c r="BO1170" t="s">
        <v>3194</v>
      </c>
      <c r="BP1170" t="s">
        <v>84</v>
      </c>
      <c r="BQ1170" t="s">
        <v>58</v>
      </c>
      <c r="BR1170" t="s">
        <v>58</v>
      </c>
      <c r="BS1170" t="s">
        <v>59</v>
      </c>
      <c r="BT1170" t="s">
        <v>3195</v>
      </c>
      <c r="BU1170" s="5" t="s">
        <v>3196</v>
      </c>
    </row>
    <row r="1171" spans="1:73" ht="15" customHeight="1" x14ac:dyDescent="0.25">
      <c r="A1171">
        <v>27865</v>
      </c>
      <c r="B1171">
        <v>27865</v>
      </c>
      <c r="I1171" s="31"/>
      <c r="K1171" s="31">
        <f>AT1171</f>
        <v>15398320</v>
      </c>
      <c r="M1171" s="31"/>
      <c r="U1171" t="s">
        <v>74</v>
      </c>
      <c r="V1171" t="s">
        <v>74</v>
      </c>
      <c r="W1171" t="s">
        <v>119</v>
      </c>
      <c r="X1171">
        <v>22091</v>
      </c>
      <c r="Y1171" s="1">
        <v>45594</v>
      </c>
      <c r="Z1171" t="s">
        <v>609</v>
      </c>
      <c r="AA1171" s="42" t="s">
        <v>4868</v>
      </c>
      <c r="AB1171" s="43">
        <v>14</v>
      </c>
      <c r="AC1171" t="s">
        <v>3197</v>
      </c>
      <c r="AD1171" t="s">
        <v>3198</v>
      </c>
      <c r="AE1171" t="s">
        <v>3198</v>
      </c>
      <c r="AF1171">
        <v>309942744</v>
      </c>
      <c r="AG1171" t="s">
        <v>3199</v>
      </c>
      <c r="AH1171" s="2">
        <v>45663</v>
      </c>
      <c r="AI1171" t="s">
        <v>3200</v>
      </c>
      <c r="AK1171" s="1">
        <v>45685</v>
      </c>
      <c r="AL1171" t="s">
        <v>3201</v>
      </c>
      <c r="AM1171" t="s">
        <v>70</v>
      </c>
      <c r="AN1171" t="s">
        <v>3202</v>
      </c>
      <c r="AP1171">
        <v>18182</v>
      </c>
      <c r="AQ1171" s="1">
        <v>45684</v>
      </c>
      <c r="AR1171" s="1">
        <v>45716</v>
      </c>
      <c r="AS1171" s="23">
        <v>15398320</v>
      </c>
      <c r="AT1171" s="3">
        <v>15398320</v>
      </c>
      <c r="AV1171" t="s">
        <v>267</v>
      </c>
      <c r="AW1171" t="s">
        <v>52</v>
      </c>
      <c r="AX1171" s="1">
        <v>45685</v>
      </c>
      <c r="AY1171" s="1">
        <v>45775</v>
      </c>
      <c r="BA1171">
        <v>0</v>
      </c>
      <c r="BD1171" t="s">
        <v>52</v>
      </c>
      <c r="BI1171" t="s">
        <v>3198</v>
      </c>
      <c r="BJ1171">
        <v>0</v>
      </c>
      <c r="BK1171" t="s">
        <v>55</v>
      </c>
      <c r="BL1171">
        <v>16</v>
      </c>
      <c r="BM1171" t="s">
        <v>3203</v>
      </c>
      <c r="BN1171">
        <v>42409912620052</v>
      </c>
      <c r="BO1171" t="s">
        <v>3204</v>
      </c>
      <c r="BP1171" t="s">
        <v>332</v>
      </c>
      <c r="BQ1171" t="s">
        <v>58</v>
      </c>
      <c r="BR1171" t="s">
        <v>58</v>
      </c>
      <c r="BS1171" t="s">
        <v>58</v>
      </c>
      <c r="BT1171" t="s">
        <v>3205</v>
      </c>
      <c r="BU1171" t="s">
        <v>3206</v>
      </c>
    </row>
    <row r="1172" spans="1:73" ht="15" hidden="1" customHeight="1" x14ac:dyDescent="0.25">
      <c r="A1172">
        <v>27866</v>
      </c>
      <c r="B1172">
        <v>27866</v>
      </c>
      <c r="U1172" t="s">
        <v>74</v>
      </c>
      <c r="V1172" t="s">
        <v>74</v>
      </c>
      <c r="W1172" t="s">
        <v>119</v>
      </c>
      <c r="X1172">
        <v>39450</v>
      </c>
      <c r="Y1172" s="1">
        <v>45663</v>
      </c>
      <c r="Z1172" t="s">
        <v>609</v>
      </c>
      <c r="AA1172" s="42" t="s">
        <v>4868</v>
      </c>
      <c r="AB1172" s="43">
        <v>14</v>
      </c>
      <c r="AC1172" t="s">
        <v>3207</v>
      </c>
      <c r="AD1172" t="s">
        <v>2557</v>
      </c>
      <c r="AE1172" t="s">
        <v>2557</v>
      </c>
      <c r="AF1172">
        <v>309942744</v>
      </c>
      <c r="AG1172" t="s">
        <v>3208</v>
      </c>
      <c r="AH1172" s="2">
        <v>45672</v>
      </c>
      <c r="AI1172" t="s">
        <v>3200</v>
      </c>
      <c r="AK1172" s="1">
        <v>45685</v>
      </c>
      <c r="AL1172" t="s">
        <v>3209</v>
      </c>
      <c r="AM1172" t="s">
        <v>70</v>
      </c>
      <c r="AN1172" t="s">
        <v>3210</v>
      </c>
      <c r="AP1172">
        <v>18183</v>
      </c>
      <c r="AQ1172" s="1">
        <v>45684</v>
      </c>
      <c r="AS1172" s="23">
        <v>8994077.6099999994</v>
      </c>
      <c r="AT1172" s="3"/>
      <c r="AU1172" s="1">
        <v>45690</v>
      </c>
      <c r="AV1172" t="s">
        <v>267</v>
      </c>
      <c r="AW1172" t="s">
        <v>52</v>
      </c>
      <c r="AX1172" s="1">
        <v>45685</v>
      </c>
      <c r="AY1172" s="1">
        <v>45784</v>
      </c>
      <c r="BA1172">
        <v>0</v>
      </c>
      <c r="BD1172" t="s">
        <v>52</v>
      </c>
      <c r="BI1172" t="s">
        <v>2557</v>
      </c>
      <c r="BJ1172">
        <v>0</v>
      </c>
      <c r="BK1172" t="s">
        <v>55</v>
      </c>
      <c r="BL1172">
        <v>17</v>
      </c>
      <c r="BM1172" t="s">
        <v>56</v>
      </c>
      <c r="BP1172" t="s">
        <v>84</v>
      </c>
      <c r="BQ1172" t="s">
        <v>58</v>
      </c>
      <c r="BR1172" t="s">
        <v>59</v>
      </c>
      <c r="BS1172" t="s">
        <v>59</v>
      </c>
      <c r="BT1172" t="s">
        <v>3211</v>
      </c>
      <c r="BU1172" t="s">
        <v>3212</v>
      </c>
    </row>
    <row r="1173" spans="1:73" ht="15" hidden="1" customHeight="1" x14ac:dyDescent="0.25">
      <c r="A1173">
        <v>27855</v>
      </c>
      <c r="B1173">
        <v>27855</v>
      </c>
      <c r="U1173" t="s">
        <v>74</v>
      </c>
      <c r="V1173" t="s">
        <v>74</v>
      </c>
      <c r="W1173" t="s">
        <v>119</v>
      </c>
      <c r="X1173">
        <v>36429</v>
      </c>
      <c r="Y1173" s="1">
        <v>45645</v>
      </c>
      <c r="Z1173" t="s">
        <v>609</v>
      </c>
      <c r="AA1173" s="42" t="s">
        <v>4868</v>
      </c>
      <c r="AB1173" s="43">
        <v>14</v>
      </c>
      <c r="AC1173" t="s">
        <v>3122</v>
      </c>
      <c r="AD1173" t="s">
        <v>3123</v>
      </c>
      <c r="AE1173" t="s">
        <v>3123</v>
      </c>
      <c r="AF1173">
        <v>306365973</v>
      </c>
      <c r="AG1173" t="s">
        <v>3213</v>
      </c>
      <c r="AH1173" s="2">
        <v>45682</v>
      </c>
      <c r="AI1173" t="s">
        <v>3125</v>
      </c>
      <c r="AK1173" s="1">
        <v>45686</v>
      </c>
      <c r="AL1173" t="s">
        <v>3214</v>
      </c>
      <c r="AM1173" t="s">
        <v>70</v>
      </c>
      <c r="AN1173" t="s">
        <v>3215</v>
      </c>
      <c r="AP1173">
        <v>18174</v>
      </c>
      <c r="AQ1173" s="1">
        <v>45684</v>
      </c>
      <c r="AS1173" s="23">
        <v>3362636.34</v>
      </c>
      <c r="AT1173" s="3"/>
      <c r="AU1173" s="1">
        <v>45691</v>
      </c>
      <c r="AV1173" t="s">
        <v>267</v>
      </c>
      <c r="AW1173" t="s">
        <v>52</v>
      </c>
      <c r="AX1173" s="1">
        <v>45685</v>
      </c>
      <c r="AY1173" s="1">
        <v>45784</v>
      </c>
      <c r="BA1173">
        <v>0</v>
      </c>
      <c r="BD1173" t="s">
        <v>52</v>
      </c>
      <c r="BI1173" t="s">
        <v>3123</v>
      </c>
      <c r="BJ1173">
        <v>0</v>
      </c>
      <c r="BK1173" t="s">
        <v>55</v>
      </c>
      <c r="BL1173">
        <v>27</v>
      </c>
      <c r="BM1173" t="s">
        <v>3216</v>
      </c>
      <c r="BN1173">
        <v>32105882920020</v>
      </c>
      <c r="BO1173" t="s">
        <v>3217</v>
      </c>
      <c r="BP1173" t="s">
        <v>84</v>
      </c>
      <c r="BQ1173" t="s">
        <v>58</v>
      </c>
      <c r="BR1173" t="s">
        <v>58</v>
      </c>
      <c r="BS1173" t="s">
        <v>59</v>
      </c>
      <c r="BT1173" t="s">
        <v>3218</v>
      </c>
      <c r="BU1173" t="s">
        <v>3219</v>
      </c>
    </row>
    <row r="1174" spans="1:73" ht="15" hidden="1" customHeight="1" x14ac:dyDescent="0.25">
      <c r="A1174">
        <v>27844</v>
      </c>
      <c r="B1174">
        <v>27844</v>
      </c>
      <c r="D1174" s="31"/>
      <c r="F1174" s="31"/>
      <c r="H1174" s="31"/>
      <c r="J1174" s="31"/>
      <c r="L1174" s="31"/>
      <c r="N1174" s="31"/>
      <c r="P1174" s="31"/>
      <c r="R1174" s="31"/>
      <c r="T1174" s="31"/>
      <c r="U1174" t="s">
        <v>74</v>
      </c>
      <c r="V1174" t="s">
        <v>5025</v>
      </c>
      <c r="W1174" t="s">
        <v>4920</v>
      </c>
      <c r="X1174">
        <v>610724</v>
      </c>
      <c r="Y1174" s="1">
        <v>45359</v>
      </c>
      <c r="Z1174" t="s">
        <v>4921</v>
      </c>
      <c r="AA1174" s="42" t="s">
        <v>13086</v>
      </c>
      <c r="AB1174" s="43">
        <v>10</v>
      </c>
      <c r="AC1174" t="s">
        <v>10023</v>
      </c>
      <c r="AD1174" t="s">
        <v>10024</v>
      </c>
      <c r="AE1174" t="s">
        <v>10025</v>
      </c>
      <c r="AG1174" t="s">
        <v>10026</v>
      </c>
      <c r="AH1174" s="2">
        <v>45645.5</v>
      </c>
      <c r="AI1174" t="s">
        <v>4976</v>
      </c>
      <c r="AJ1174" t="s">
        <v>4927</v>
      </c>
      <c r="AK1174" s="1">
        <v>45688</v>
      </c>
      <c r="AM1174" t="s">
        <v>53</v>
      </c>
      <c r="AP1174">
        <v>342</v>
      </c>
      <c r="AQ1174" s="1">
        <v>45684</v>
      </c>
      <c r="AR1174" s="1">
        <v>45727</v>
      </c>
      <c r="AS1174" s="23">
        <v>11152720</v>
      </c>
      <c r="AT1174" s="3">
        <v>10840874.5</v>
      </c>
      <c r="BP1174" t="s">
        <v>332</v>
      </c>
    </row>
    <row r="1175" spans="1:73" ht="15" hidden="1" customHeight="1" x14ac:dyDescent="0.25">
      <c r="A1175">
        <v>27833</v>
      </c>
      <c r="B1175">
        <v>27833</v>
      </c>
      <c r="D1175" s="31"/>
      <c r="F1175" s="31"/>
      <c r="H1175" s="31"/>
      <c r="J1175" s="31"/>
      <c r="L1175" s="31"/>
      <c r="N1175" s="31"/>
      <c r="P1175" s="31"/>
      <c r="R1175" s="31"/>
      <c r="T1175" s="31"/>
      <c r="U1175" t="s">
        <v>101</v>
      </c>
      <c r="V1175" t="s">
        <v>336</v>
      </c>
      <c r="W1175" t="s">
        <v>4920</v>
      </c>
      <c r="X1175">
        <v>691270</v>
      </c>
      <c r="Y1175" s="1">
        <v>45434</v>
      </c>
      <c r="Z1175" t="s">
        <v>4921</v>
      </c>
      <c r="AA1175" s="42" t="s">
        <v>13086</v>
      </c>
      <c r="AB1175" s="43">
        <v>10</v>
      </c>
      <c r="AC1175" t="s">
        <v>6966</v>
      </c>
      <c r="AD1175" t="s">
        <v>6967</v>
      </c>
      <c r="AE1175" t="s">
        <v>10027</v>
      </c>
      <c r="AG1175" t="s">
        <v>6969</v>
      </c>
      <c r="AH1175" s="2">
        <v>45644.833333333336</v>
      </c>
      <c r="AI1175" t="s">
        <v>6970</v>
      </c>
      <c r="AJ1175" t="s">
        <v>4927</v>
      </c>
      <c r="AK1175" s="1">
        <v>45688</v>
      </c>
      <c r="AM1175" t="s">
        <v>53</v>
      </c>
      <c r="AP1175">
        <v>333</v>
      </c>
      <c r="AQ1175" s="1">
        <v>45684</v>
      </c>
      <c r="AR1175" s="1">
        <v>45721</v>
      </c>
      <c r="AS1175" s="23">
        <v>22510260</v>
      </c>
      <c r="AT1175" s="3">
        <v>10096282.970000001</v>
      </c>
      <c r="BP1175" t="s">
        <v>332</v>
      </c>
    </row>
    <row r="1176" spans="1:73" ht="15" hidden="1" customHeight="1" x14ac:dyDescent="0.25">
      <c r="A1176">
        <v>27828</v>
      </c>
      <c r="B1176">
        <v>27828</v>
      </c>
      <c r="D1176" s="31"/>
      <c r="F1176" s="31"/>
      <c r="H1176" s="31"/>
      <c r="J1176" s="31"/>
      <c r="L1176" s="31"/>
      <c r="N1176" s="31"/>
      <c r="P1176" s="31"/>
      <c r="R1176" s="31"/>
      <c r="T1176" s="31"/>
      <c r="U1176" t="s">
        <v>52</v>
      </c>
      <c r="V1176" t="s">
        <v>60</v>
      </c>
      <c r="W1176" t="s">
        <v>4957</v>
      </c>
      <c r="X1176">
        <v>88129</v>
      </c>
      <c r="Y1176" s="1">
        <v>45370</v>
      </c>
      <c r="Z1176" t="s">
        <v>4921</v>
      </c>
      <c r="AA1176" s="42" t="s">
        <v>13086</v>
      </c>
      <c r="AB1176" s="43">
        <v>10</v>
      </c>
      <c r="AC1176" t="s">
        <v>10028</v>
      </c>
      <c r="AD1176" t="s">
        <v>10029</v>
      </c>
      <c r="AE1176" t="s">
        <v>10030</v>
      </c>
      <c r="AG1176" t="s">
        <v>10031</v>
      </c>
      <c r="AH1176" s="2">
        <v>45584.861111111109</v>
      </c>
      <c r="AI1176" t="s">
        <v>5247</v>
      </c>
      <c r="AJ1176" t="s">
        <v>4927</v>
      </c>
      <c r="AK1176" s="1">
        <v>45688</v>
      </c>
      <c r="AM1176" t="s">
        <v>53</v>
      </c>
      <c r="AP1176">
        <v>328</v>
      </c>
      <c r="AQ1176" s="1">
        <v>45684</v>
      </c>
      <c r="AR1176" s="1">
        <v>45727</v>
      </c>
      <c r="AS1176" s="23">
        <v>3980480</v>
      </c>
      <c r="AT1176" s="3">
        <v>3980480</v>
      </c>
      <c r="BP1176" t="s">
        <v>332</v>
      </c>
    </row>
    <row r="1177" spans="1:73" ht="15" hidden="1" customHeight="1" x14ac:dyDescent="0.25">
      <c r="A1177">
        <v>27848</v>
      </c>
      <c r="B1177">
        <v>27848</v>
      </c>
      <c r="D1177" s="31"/>
      <c r="F1177" s="31"/>
      <c r="H1177" s="31"/>
      <c r="J1177" s="31"/>
      <c r="L1177" s="31"/>
      <c r="N1177" s="31"/>
      <c r="P1177" s="31"/>
      <c r="R1177" s="31"/>
      <c r="T1177" s="31"/>
      <c r="U1177" t="s">
        <v>74</v>
      </c>
      <c r="V1177" t="s">
        <v>5025</v>
      </c>
      <c r="W1177" t="s">
        <v>4957</v>
      </c>
      <c r="X1177">
        <v>92700</v>
      </c>
      <c r="Y1177" s="1">
        <v>45390</v>
      </c>
      <c r="Z1177" t="s">
        <v>4921</v>
      </c>
      <c r="AA1177" s="42" t="s">
        <v>13086</v>
      </c>
      <c r="AB1177" s="43">
        <v>10</v>
      </c>
      <c r="AC1177" t="s">
        <v>10032</v>
      </c>
      <c r="AD1177" t="s">
        <v>10033</v>
      </c>
      <c r="AE1177" t="s">
        <v>10034</v>
      </c>
      <c r="AG1177" t="s">
        <v>10035</v>
      </c>
      <c r="AH1177" s="2">
        <v>45641.770833333336</v>
      </c>
      <c r="AI1177" t="s">
        <v>10036</v>
      </c>
      <c r="AJ1177" t="s">
        <v>4927</v>
      </c>
      <c r="AK1177" s="1">
        <v>45688</v>
      </c>
      <c r="AM1177" t="s">
        <v>53</v>
      </c>
      <c r="AP1177">
        <v>348</v>
      </c>
      <c r="AQ1177" s="1">
        <v>45684</v>
      </c>
      <c r="AR1177" s="1">
        <v>45727</v>
      </c>
      <c r="AS1177" s="23">
        <v>9242581.5</v>
      </c>
      <c r="AT1177" s="3">
        <v>7438668.7800000003</v>
      </c>
      <c r="BP1177" t="s">
        <v>332</v>
      </c>
    </row>
    <row r="1178" spans="1:73" ht="15" hidden="1" customHeight="1" x14ac:dyDescent="0.25">
      <c r="A1178">
        <v>27834</v>
      </c>
      <c r="B1178">
        <v>27834</v>
      </c>
      <c r="D1178" s="31"/>
      <c r="F1178" s="31"/>
      <c r="H1178" s="31"/>
      <c r="J1178" s="31"/>
      <c r="L1178" s="31"/>
      <c r="N1178" s="31"/>
      <c r="P1178" s="31"/>
      <c r="R1178" s="31"/>
      <c r="T1178" s="31"/>
      <c r="U1178" t="s">
        <v>101</v>
      </c>
      <c r="V1178" t="s">
        <v>5058</v>
      </c>
      <c r="W1178" t="s">
        <v>4920</v>
      </c>
      <c r="X1178">
        <v>674171</v>
      </c>
      <c r="Y1178" s="1">
        <v>45418</v>
      </c>
      <c r="Z1178" t="s">
        <v>4921</v>
      </c>
      <c r="AA1178" s="42" t="s">
        <v>13086</v>
      </c>
      <c r="AB1178" s="43">
        <v>10</v>
      </c>
      <c r="AC1178" t="s">
        <v>10037</v>
      </c>
      <c r="AD1178" t="s">
        <v>10038</v>
      </c>
      <c r="AE1178" t="s">
        <v>10039</v>
      </c>
      <c r="AG1178" t="s">
        <v>10040</v>
      </c>
      <c r="AH1178" s="2">
        <v>45610.451388888891</v>
      </c>
      <c r="AI1178" t="s">
        <v>10041</v>
      </c>
      <c r="AJ1178" t="s">
        <v>4927</v>
      </c>
      <c r="AK1178" s="1">
        <v>45688</v>
      </c>
      <c r="AM1178" t="s">
        <v>53</v>
      </c>
      <c r="AP1178">
        <v>332</v>
      </c>
      <c r="AQ1178" s="1">
        <v>45684</v>
      </c>
      <c r="AR1178" s="1">
        <v>45727</v>
      </c>
      <c r="AS1178" s="23">
        <v>15154261</v>
      </c>
      <c r="AT1178" s="3">
        <v>14000000</v>
      </c>
      <c r="BP1178" t="s">
        <v>332</v>
      </c>
    </row>
    <row r="1179" spans="1:73" ht="15" hidden="1" customHeight="1" x14ac:dyDescent="0.25">
      <c r="A1179">
        <v>27853</v>
      </c>
      <c r="B1179">
        <v>27853</v>
      </c>
      <c r="D1179" s="31"/>
      <c r="F1179" s="31"/>
      <c r="H1179" s="31"/>
      <c r="J1179" s="31"/>
      <c r="L1179" s="31"/>
      <c r="N1179" s="31"/>
      <c r="P1179" s="31"/>
      <c r="R1179" s="31"/>
      <c r="T1179" s="31"/>
      <c r="U1179" t="s">
        <v>101</v>
      </c>
      <c r="V1179" t="s">
        <v>884</v>
      </c>
      <c r="W1179" t="s">
        <v>4920</v>
      </c>
      <c r="X1179">
        <v>658585</v>
      </c>
      <c r="Y1179" s="1">
        <v>45402</v>
      </c>
      <c r="Z1179" t="s">
        <v>4921</v>
      </c>
      <c r="AA1179" s="42" t="s">
        <v>13086</v>
      </c>
      <c r="AB1179" s="43">
        <v>10</v>
      </c>
      <c r="AC1179" t="s">
        <v>10042</v>
      </c>
      <c r="AD1179" t="s">
        <v>10043</v>
      </c>
      <c r="AE1179" t="s">
        <v>10044</v>
      </c>
      <c r="AG1179" t="s">
        <v>10045</v>
      </c>
      <c r="AH1179" s="2">
        <v>45683.666666666664</v>
      </c>
      <c r="AI1179" t="s">
        <v>883</v>
      </c>
      <c r="AJ1179" t="s">
        <v>4932</v>
      </c>
      <c r="AK1179" s="1">
        <v>45688</v>
      </c>
      <c r="AM1179" t="s">
        <v>53</v>
      </c>
      <c r="AP1179">
        <v>349</v>
      </c>
      <c r="AQ1179" s="1">
        <v>45684</v>
      </c>
      <c r="AR1179" s="1">
        <v>45728</v>
      </c>
      <c r="AS1179" s="23">
        <v>6900990</v>
      </c>
      <c r="AT1179" s="3">
        <v>6900990</v>
      </c>
      <c r="BP1179" t="s">
        <v>332</v>
      </c>
    </row>
    <row r="1180" spans="1:73" ht="15" hidden="1" customHeight="1" x14ac:dyDescent="0.25">
      <c r="A1180">
        <v>27824</v>
      </c>
      <c r="B1180">
        <v>27824</v>
      </c>
      <c r="D1180" s="31"/>
      <c r="F1180" s="31"/>
      <c r="H1180" s="31"/>
      <c r="J1180" s="31"/>
      <c r="L1180" s="31"/>
      <c r="N1180" s="31"/>
      <c r="P1180" s="31"/>
      <c r="R1180" s="31"/>
      <c r="T1180" s="31"/>
      <c r="U1180" t="s">
        <v>52</v>
      </c>
      <c r="V1180" t="s">
        <v>60</v>
      </c>
      <c r="W1180" t="s">
        <v>4920</v>
      </c>
      <c r="X1180">
        <v>742696</v>
      </c>
      <c r="Y1180" s="1">
        <v>45493</v>
      </c>
      <c r="Z1180" t="s">
        <v>4921</v>
      </c>
      <c r="AA1180" s="42" t="s">
        <v>13086</v>
      </c>
      <c r="AB1180" s="43">
        <v>10</v>
      </c>
      <c r="AC1180" t="s">
        <v>10046</v>
      </c>
      <c r="AD1180" t="s">
        <v>10047</v>
      </c>
      <c r="AE1180" t="s">
        <v>10048</v>
      </c>
      <c r="AG1180" t="s">
        <v>10049</v>
      </c>
      <c r="AH1180" s="2">
        <v>45571.517361111109</v>
      </c>
      <c r="AI1180" t="s">
        <v>105</v>
      </c>
      <c r="AJ1180" t="s">
        <v>4927</v>
      </c>
      <c r="AK1180" s="1">
        <v>45688</v>
      </c>
      <c r="AM1180" t="s">
        <v>53</v>
      </c>
      <c r="AP1180">
        <v>331</v>
      </c>
      <c r="AQ1180" s="1">
        <v>45684</v>
      </c>
      <c r="AR1180" s="1">
        <v>45727</v>
      </c>
      <c r="AS1180" s="23">
        <v>17890400</v>
      </c>
      <c r="AT1180" s="3">
        <v>14000000</v>
      </c>
      <c r="BP1180" t="s">
        <v>332</v>
      </c>
    </row>
    <row r="1181" spans="1:73" ht="15" hidden="1" customHeight="1" x14ac:dyDescent="0.25">
      <c r="A1181">
        <v>27825</v>
      </c>
      <c r="B1181">
        <v>27825</v>
      </c>
      <c r="D1181" s="31"/>
      <c r="F1181" s="31"/>
      <c r="H1181" s="31"/>
      <c r="J1181" s="31"/>
      <c r="L1181" s="31"/>
      <c r="N1181" s="31"/>
      <c r="P1181" s="31"/>
      <c r="R1181" s="31"/>
      <c r="T1181" s="31"/>
      <c r="U1181" t="s">
        <v>52</v>
      </c>
      <c r="V1181" t="s">
        <v>60</v>
      </c>
      <c r="W1181" t="s">
        <v>4920</v>
      </c>
      <c r="X1181">
        <v>633164</v>
      </c>
      <c r="Y1181" s="1">
        <v>45379</v>
      </c>
      <c r="Z1181" t="s">
        <v>4921</v>
      </c>
      <c r="AA1181" s="42" t="s">
        <v>13086</v>
      </c>
      <c r="AB1181" s="43">
        <v>10</v>
      </c>
      <c r="AC1181" t="s">
        <v>10050</v>
      </c>
      <c r="AD1181" t="s">
        <v>10051</v>
      </c>
      <c r="AE1181" t="s">
        <v>10052</v>
      </c>
      <c r="AG1181" t="s">
        <v>10053</v>
      </c>
      <c r="AH1181" s="2">
        <v>45655.4375</v>
      </c>
      <c r="AI1181" t="s">
        <v>10054</v>
      </c>
      <c r="AJ1181" t="s">
        <v>4927</v>
      </c>
      <c r="AK1181" s="1">
        <v>45688</v>
      </c>
      <c r="AM1181" t="s">
        <v>53</v>
      </c>
      <c r="AP1181">
        <v>330</v>
      </c>
      <c r="AQ1181" s="1">
        <v>45684</v>
      </c>
      <c r="AR1181" s="1">
        <v>45727</v>
      </c>
      <c r="AS1181" s="23">
        <v>5801166</v>
      </c>
      <c r="AT1181" s="3">
        <v>5801166</v>
      </c>
      <c r="BP1181" t="s">
        <v>332</v>
      </c>
    </row>
    <row r="1182" spans="1:73" ht="15" hidden="1" customHeight="1" x14ac:dyDescent="0.25">
      <c r="A1182">
        <v>27831</v>
      </c>
      <c r="B1182">
        <v>27831</v>
      </c>
      <c r="D1182" s="31"/>
      <c r="F1182" s="31"/>
      <c r="H1182" s="31"/>
      <c r="J1182" s="31"/>
      <c r="L1182" s="31"/>
      <c r="N1182" s="31"/>
      <c r="P1182" s="31"/>
      <c r="R1182" s="31"/>
      <c r="T1182" s="31"/>
      <c r="U1182" t="s">
        <v>52</v>
      </c>
      <c r="V1182" t="s">
        <v>60</v>
      </c>
      <c r="W1182" t="s">
        <v>4920</v>
      </c>
      <c r="X1182">
        <v>553940</v>
      </c>
      <c r="Y1182" s="1">
        <v>45299</v>
      </c>
      <c r="Z1182" t="s">
        <v>4921</v>
      </c>
      <c r="AA1182" s="42" t="s">
        <v>13086</v>
      </c>
      <c r="AB1182" s="43">
        <v>10</v>
      </c>
      <c r="AC1182" t="s">
        <v>10055</v>
      </c>
      <c r="AD1182" t="s">
        <v>10056</v>
      </c>
      <c r="AE1182" t="s">
        <v>10057</v>
      </c>
      <c r="AG1182" t="s">
        <v>10058</v>
      </c>
      <c r="AH1182" s="2">
        <v>45643.354166666664</v>
      </c>
      <c r="AI1182" t="s">
        <v>5422</v>
      </c>
      <c r="AJ1182" t="s">
        <v>4927</v>
      </c>
      <c r="AK1182" s="1">
        <v>45687</v>
      </c>
      <c r="AM1182" t="s">
        <v>53</v>
      </c>
      <c r="AP1182">
        <v>335</v>
      </c>
      <c r="AQ1182" s="1">
        <v>45684</v>
      </c>
      <c r="AR1182" s="1">
        <v>45723</v>
      </c>
      <c r="AS1182" s="23">
        <v>5815820</v>
      </c>
      <c r="AT1182" s="3">
        <v>4382400</v>
      </c>
      <c r="BP1182" t="s">
        <v>332</v>
      </c>
    </row>
    <row r="1183" spans="1:73" ht="15" hidden="1" customHeight="1" x14ac:dyDescent="0.25">
      <c r="A1183">
        <v>27826</v>
      </c>
      <c r="B1183">
        <v>27826</v>
      </c>
      <c r="D1183" s="31"/>
      <c r="F1183" s="31"/>
      <c r="H1183" s="31"/>
      <c r="J1183" s="31"/>
      <c r="L1183" s="31"/>
      <c r="N1183" s="31"/>
      <c r="P1183" s="31"/>
      <c r="R1183" s="31"/>
      <c r="T1183" s="31"/>
      <c r="U1183" t="s">
        <v>101</v>
      </c>
      <c r="V1183" t="s">
        <v>5058</v>
      </c>
      <c r="W1183" t="s">
        <v>4920</v>
      </c>
      <c r="X1183">
        <v>467913</v>
      </c>
      <c r="Y1183" s="1">
        <v>45215</v>
      </c>
      <c r="Z1183" t="s">
        <v>4921</v>
      </c>
      <c r="AA1183" s="42" t="s">
        <v>13086</v>
      </c>
      <c r="AB1183" s="43">
        <v>10</v>
      </c>
      <c r="AC1183" t="s">
        <v>10059</v>
      </c>
      <c r="AD1183" t="s">
        <v>10060</v>
      </c>
      <c r="AE1183" t="s">
        <v>10061</v>
      </c>
      <c r="AG1183" t="s">
        <v>10062</v>
      </c>
      <c r="AH1183" s="2">
        <v>45528.708333333336</v>
      </c>
      <c r="AI1183" t="s">
        <v>6569</v>
      </c>
      <c r="AJ1183" t="s">
        <v>4927</v>
      </c>
      <c r="AK1183" s="1">
        <v>45688</v>
      </c>
      <c r="AM1183" t="s">
        <v>53</v>
      </c>
      <c r="AP1183">
        <v>329</v>
      </c>
      <c r="AQ1183" s="1">
        <v>45684</v>
      </c>
      <c r="AR1183" s="1">
        <v>45716</v>
      </c>
      <c r="AS1183" s="23">
        <v>83826911</v>
      </c>
      <c r="AT1183" s="3">
        <v>9105796</v>
      </c>
      <c r="BP1183" t="s">
        <v>332</v>
      </c>
    </row>
    <row r="1184" spans="1:73" ht="15" hidden="1" customHeight="1" x14ac:dyDescent="0.25">
      <c r="A1184">
        <v>27827</v>
      </c>
      <c r="B1184">
        <v>27827</v>
      </c>
      <c r="D1184" s="31"/>
      <c r="F1184" s="31"/>
      <c r="H1184" s="31"/>
      <c r="J1184" s="31"/>
      <c r="L1184" s="31"/>
      <c r="N1184" s="31"/>
      <c r="P1184" s="31"/>
      <c r="R1184" s="31"/>
      <c r="T1184" s="31"/>
      <c r="U1184" t="s">
        <v>52</v>
      </c>
      <c r="V1184" t="s">
        <v>60</v>
      </c>
      <c r="W1184" t="s">
        <v>4920</v>
      </c>
      <c r="X1184">
        <v>568425</v>
      </c>
      <c r="Y1184" s="1">
        <v>45323</v>
      </c>
      <c r="Z1184" t="s">
        <v>4921</v>
      </c>
      <c r="AA1184" s="42" t="s">
        <v>13086</v>
      </c>
      <c r="AB1184" s="43">
        <v>10</v>
      </c>
      <c r="AC1184" t="s">
        <v>10063</v>
      </c>
      <c r="AD1184" t="s">
        <v>10064</v>
      </c>
      <c r="AE1184" t="s">
        <v>10065</v>
      </c>
      <c r="AG1184" t="s">
        <v>10066</v>
      </c>
      <c r="AH1184" s="2">
        <v>45592.3125</v>
      </c>
      <c r="AI1184" t="s">
        <v>7361</v>
      </c>
      <c r="AJ1184" t="s">
        <v>4927</v>
      </c>
      <c r="AK1184" s="1">
        <v>45688</v>
      </c>
      <c r="AM1184" t="s">
        <v>53</v>
      </c>
      <c r="AP1184">
        <v>327</v>
      </c>
      <c r="AQ1184" s="1">
        <v>45684</v>
      </c>
      <c r="AR1184" s="1">
        <v>45722</v>
      </c>
      <c r="AS1184" s="23">
        <v>23137650</v>
      </c>
      <c r="AT1184" s="3">
        <v>14000000</v>
      </c>
      <c r="BP1184" t="s">
        <v>332</v>
      </c>
    </row>
    <row r="1185" spans="1:68" ht="15" hidden="1" customHeight="1" x14ac:dyDescent="0.25">
      <c r="A1185">
        <v>27852</v>
      </c>
      <c r="B1185">
        <v>27852</v>
      </c>
      <c r="D1185" s="31"/>
      <c r="F1185" s="31"/>
      <c r="H1185" s="31"/>
      <c r="J1185" s="31"/>
      <c r="L1185" s="31"/>
      <c r="N1185" s="31"/>
      <c r="P1185" s="31"/>
      <c r="R1185" s="31"/>
      <c r="T1185" s="31"/>
      <c r="U1185" t="s">
        <v>74</v>
      </c>
      <c r="V1185" t="s">
        <v>97</v>
      </c>
      <c r="W1185" t="s">
        <v>4920</v>
      </c>
      <c r="X1185">
        <v>763312</v>
      </c>
      <c r="Y1185" s="1">
        <v>45519</v>
      </c>
      <c r="Z1185" t="s">
        <v>4921</v>
      </c>
      <c r="AA1185" s="42" t="s">
        <v>13086</v>
      </c>
      <c r="AB1185" s="43">
        <v>10</v>
      </c>
      <c r="AC1185" t="s">
        <v>10067</v>
      </c>
      <c r="AD1185" t="s">
        <v>10068</v>
      </c>
      <c r="AE1185" t="s">
        <v>10069</v>
      </c>
      <c r="AG1185" t="s">
        <v>10070</v>
      </c>
      <c r="AH1185" s="2">
        <v>45683.631944444445</v>
      </c>
      <c r="AI1185" t="s">
        <v>5422</v>
      </c>
      <c r="AJ1185" t="s">
        <v>4932</v>
      </c>
      <c r="AK1185" s="1">
        <v>45688</v>
      </c>
      <c r="AM1185" t="s">
        <v>53</v>
      </c>
      <c r="AP1185">
        <v>351</v>
      </c>
      <c r="AQ1185" s="1">
        <v>45684</v>
      </c>
      <c r="AR1185" s="1">
        <v>45720</v>
      </c>
      <c r="AS1185" s="23">
        <v>4331891</v>
      </c>
      <c r="AT1185" s="3">
        <v>4331891</v>
      </c>
      <c r="BP1185" t="s">
        <v>332</v>
      </c>
    </row>
    <row r="1186" spans="1:68" ht="15" hidden="1" customHeight="1" x14ac:dyDescent="0.25">
      <c r="A1186">
        <v>27841</v>
      </c>
      <c r="B1186">
        <v>27841</v>
      </c>
      <c r="D1186" s="31"/>
      <c r="F1186" s="31"/>
      <c r="H1186" s="31"/>
      <c r="J1186" s="31"/>
      <c r="L1186" s="31"/>
      <c r="N1186" s="31"/>
      <c r="P1186" s="31"/>
      <c r="R1186" s="31"/>
      <c r="T1186" s="31"/>
      <c r="U1186" t="s">
        <v>74</v>
      </c>
      <c r="V1186" t="s">
        <v>5025</v>
      </c>
      <c r="W1186" t="s">
        <v>4920</v>
      </c>
      <c r="X1186">
        <v>610724</v>
      </c>
      <c r="Y1186" s="1">
        <v>45359</v>
      </c>
      <c r="Z1186" t="s">
        <v>4921</v>
      </c>
      <c r="AA1186" s="42" t="s">
        <v>13086</v>
      </c>
      <c r="AB1186" s="43">
        <v>10</v>
      </c>
      <c r="AC1186" t="s">
        <v>10023</v>
      </c>
      <c r="AD1186" t="s">
        <v>10024</v>
      </c>
      <c r="AE1186" t="s">
        <v>10071</v>
      </c>
      <c r="AG1186" t="s">
        <v>10026</v>
      </c>
      <c r="AH1186" s="2">
        <v>45645.5</v>
      </c>
      <c r="AI1186" t="s">
        <v>4976</v>
      </c>
      <c r="AJ1186" t="s">
        <v>4927</v>
      </c>
      <c r="AK1186" s="1">
        <v>45688</v>
      </c>
      <c r="AM1186" t="s">
        <v>53</v>
      </c>
      <c r="AP1186">
        <v>345</v>
      </c>
      <c r="AQ1186" s="1">
        <v>45684</v>
      </c>
      <c r="AR1186" s="1">
        <v>45727</v>
      </c>
      <c r="AS1186" s="23">
        <v>3250000</v>
      </c>
      <c r="AT1186" s="3">
        <v>3159125.5</v>
      </c>
      <c r="BP1186" t="s">
        <v>332</v>
      </c>
    </row>
    <row r="1187" spans="1:68" ht="15" hidden="1" customHeight="1" x14ac:dyDescent="0.25">
      <c r="A1187">
        <v>27835</v>
      </c>
      <c r="B1187">
        <v>27835</v>
      </c>
      <c r="D1187" s="31"/>
      <c r="F1187" s="31"/>
      <c r="H1187" s="31"/>
      <c r="J1187" s="31"/>
      <c r="L1187" s="31"/>
      <c r="N1187" s="31"/>
      <c r="P1187" s="31"/>
      <c r="R1187" s="31"/>
      <c r="T1187" s="31"/>
      <c r="U1187" t="s">
        <v>52</v>
      </c>
      <c r="V1187" t="s">
        <v>60</v>
      </c>
      <c r="W1187" t="s">
        <v>4920</v>
      </c>
      <c r="X1187">
        <v>851093</v>
      </c>
      <c r="Y1187" s="1">
        <v>45663</v>
      </c>
      <c r="Z1187" t="s">
        <v>4921</v>
      </c>
      <c r="AA1187" s="42" t="s">
        <v>13086</v>
      </c>
      <c r="AB1187" s="43">
        <v>10</v>
      </c>
      <c r="AC1187" t="s">
        <v>10072</v>
      </c>
      <c r="AD1187" t="s">
        <v>10073</v>
      </c>
      <c r="AE1187" t="s">
        <v>10074</v>
      </c>
      <c r="AG1187" t="s">
        <v>10075</v>
      </c>
      <c r="AH1187" s="2">
        <v>45680.415972222225</v>
      </c>
      <c r="AI1187" t="s">
        <v>6130</v>
      </c>
      <c r="AJ1187" t="s">
        <v>4932</v>
      </c>
      <c r="AK1187" s="1">
        <v>45688</v>
      </c>
      <c r="AM1187" t="s">
        <v>53</v>
      </c>
      <c r="AP1187">
        <v>339</v>
      </c>
      <c r="AQ1187" s="1">
        <v>45684</v>
      </c>
      <c r="AR1187" s="1">
        <v>45692</v>
      </c>
      <c r="AS1187" s="23">
        <v>6454232</v>
      </c>
      <c r="AT1187" s="3">
        <v>6454232</v>
      </c>
      <c r="BP1187" t="s">
        <v>332</v>
      </c>
    </row>
    <row r="1188" spans="1:68" ht="15" hidden="1" customHeight="1" x14ac:dyDescent="0.25">
      <c r="A1188">
        <v>27842</v>
      </c>
      <c r="B1188">
        <v>27842</v>
      </c>
      <c r="D1188" s="31"/>
      <c r="F1188" s="31"/>
      <c r="H1188" s="31"/>
      <c r="J1188" s="31"/>
      <c r="L1188" s="31"/>
      <c r="N1188" s="31"/>
      <c r="P1188" s="31"/>
      <c r="R1188" s="31"/>
      <c r="T1188" s="31"/>
      <c r="U1188" t="s">
        <v>52</v>
      </c>
      <c r="V1188" t="s">
        <v>60</v>
      </c>
      <c r="W1188" t="s">
        <v>4920</v>
      </c>
      <c r="X1188">
        <v>639566</v>
      </c>
      <c r="Y1188" s="1">
        <v>45385</v>
      </c>
      <c r="Z1188" t="s">
        <v>4921</v>
      </c>
      <c r="AA1188" s="42" t="s">
        <v>13086</v>
      </c>
      <c r="AB1188" s="43">
        <v>10</v>
      </c>
      <c r="AC1188" t="s">
        <v>10076</v>
      </c>
      <c r="AD1188" t="s">
        <v>10077</v>
      </c>
      <c r="AE1188" t="s">
        <v>10078</v>
      </c>
      <c r="AG1188" t="s">
        <v>10079</v>
      </c>
      <c r="AH1188" s="2">
        <v>45634.375</v>
      </c>
      <c r="AI1188" t="s">
        <v>1526</v>
      </c>
      <c r="AJ1188" t="s">
        <v>4927</v>
      </c>
      <c r="AK1188" s="1">
        <v>45688</v>
      </c>
      <c r="AM1188" t="s">
        <v>53</v>
      </c>
      <c r="AP1188">
        <v>344</v>
      </c>
      <c r="AQ1188" s="1">
        <v>45684</v>
      </c>
      <c r="AR1188" s="1">
        <v>45721</v>
      </c>
      <c r="AS1188" s="23">
        <v>9547925</v>
      </c>
      <c r="AT1188" s="3">
        <v>9547925</v>
      </c>
      <c r="BP1188" t="s">
        <v>332</v>
      </c>
    </row>
    <row r="1189" spans="1:68" ht="15" hidden="1" customHeight="1" x14ac:dyDescent="0.25">
      <c r="A1189">
        <v>27849</v>
      </c>
      <c r="B1189">
        <v>27849</v>
      </c>
      <c r="D1189" s="31"/>
      <c r="F1189" s="31"/>
      <c r="H1189" s="31"/>
      <c r="J1189" s="31"/>
      <c r="L1189" s="31"/>
      <c r="N1189" s="31"/>
      <c r="P1189" s="31"/>
      <c r="R1189" s="31"/>
      <c r="T1189" s="31"/>
      <c r="U1189" t="s">
        <v>101</v>
      </c>
      <c r="V1189" t="s">
        <v>5352</v>
      </c>
      <c r="W1189" t="s">
        <v>4920</v>
      </c>
      <c r="X1189">
        <v>589803</v>
      </c>
      <c r="Y1189" s="1">
        <v>45341</v>
      </c>
      <c r="Z1189" t="s">
        <v>4921</v>
      </c>
      <c r="AA1189" s="42" t="s">
        <v>13086</v>
      </c>
      <c r="AB1189" s="43">
        <v>10</v>
      </c>
      <c r="AC1189" t="s">
        <v>10080</v>
      </c>
      <c r="AD1189" t="s">
        <v>10081</v>
      </c>
      <c r="AE1189" t="s">
        <v>10082</v>
      </c>
      <c r="AG1189" t="s">
        <v>10083</v>
      </c>
      <c r="AH1189" s="2">
        <v>45679.916666666664</v>
      </c>
      <c r="AI1189" t="s">
        <v>10084</v>
      </c>
      <c r="AJ1189" t="s">
        <v>4932</v>
      </c>
      <c r="AK1189" s="1">
        <v>45702</v>
      </c>
      <c r="AM1189" t="s">
        <v>53</v>
      </c>
      <c r="AP1189">
        <v>347</v>
      </c>
      <c r="AQ1189" s="1">
        <v>45684</v>
      </c>
      <c r="AR1189" s="1">
        <v>45735</v>
      </c>
      <c r="AS1189" s="23">
        <v>9113060</v>
      </c>
      <c r="AT1189" s="3">
        <v>5595413</v>
      </c>
      <c r="BP1189" t="s">
        <v>332</v>
      </c>
    </row>
    <row r="1190" spans="1:68" ht="15" hidden="1" customHeight="1" x14ac:dyDescent="0.25">
      <c r="A1190">
        <v>27832</v>
      </c>
      <c r="B1190">
        <v>27832</v>
      </c>
      <c r="D1190" s="31"/>
      <c r="F1190" s="31"/>
      <c r="H1190" s="31"/>
      <c r="J1190" s="31"/>
      <c r="L1190" s="31"/>
      <c r="N1190" s="31"/>
      <c r="P1190" s="31"/>
      <c r="R1190" s="31"/>
      <c r="T1190" s="31"/>
      <c r="U1190" t="s">
        <v>74</v>
      </c>
      <c r="V1190" t="s">
        <v>4896</v>
      </c>
      <c r="W1190" t="s">
        <v>4920</v>
      </c>
      <c r="X1190">
        <v>777498</v>
      </c>
      <c r="Y1190" s="1">
        <v>45534</v>
      </c>
      <c r="Z1190" t="s">
        <v>4921</v>
      </c>
      <c r="AA1190" s="42" t="s">
        <v>13086</v>
      </c>
      <c r="AB1190" s="43">
        <v>10</v>
      </c>
      <c r="AC1190" t="s">
        <v>10085</v>
      </c>
      <c r="AD1190" t="s">
        <v>10086</v>
      </c>
      <c r="AE1190" t="s">
        <v>10087</v>
      </c>
      <c r="AG1190" t="s">
        <v>10088</v>
      </c>
      <c r="AH1190" s="2">
        <v>45625.854166666664</v>
      </c>
      <c r="AI1190" t="s">
        <v>10089</v>
      </c>
      <c r="AJ1190" t="s">
        <v>4927</v>
      </c>
      <c r="AK1190" s="1">
        <v>45687</v>
      </c>
      <c r="AM1190" t="s">
        <v>53</v>
      </c>
      <c r="AP1190">
        <v>334</v>
      </c>
      <c r="AQ1190" s="1">
        <v>45684</v>
      </c>
      <c r="AR1190" s="1">
        <v>45727</v>
      </c>
      <c r="AS1190" s="23">
        <v>41701300</v>
      </c>
      <c r="AT1190" s="3">
        <v>14000000</v>
      </c>
      <c r="BP1190" t="s">
        <v>332</v>
      </c>
    </row>
    <row r="1191" spans="1:68" ht="15" hidden="1" customHeight="1" x14ac:dyDescent="0.25">
      <c r="A1191">
        <v>27845</v>
      </c>
      <c r="B1191">
        <v>27845</v>
      </c>
      <c r="D1191" s="31"/>
      <c r="F1191" s="31"/>
      <c r="H1191" s="31"/>
      <c r="J1191" s="31"/>
      <c r="L1191" s="31"/>
      <c r="N1191" s="31"/>
      <c r="P1191" s="31"/>
      <c r="R1191" s="31"/>
      <c r="T1191" s="31"/>
      <c r="U1191" t="s">
        <v>101</v>
      </c>
      <c r="V1191" t="s">
        <v>607</v>
      </c>
      <c r="W1191" t="s">
        <v>4957</v>
      </c>
      <c r="X1191">
        <v>98043</v>
      </c>
      <c r="Y1191" s="1">
        <v>45413</v>
      </c>
      <c r="Z1191" t="s">
        <v>4921</v>
      </c>
      <c r="AA1191" s="42" t="s">
        <v>13086</v>
      </c>
      <c r="AB1191" s="43">
        <v>10</v>
      </c>
      <c r="AC1191" t="s">
        <v>10090</v>
      </c>
      <c r="AD1191" t="s">
        <v>10091</v>
      </c>
      <c r="AE1191" t="s">
        <v>10092</v>
      </c>
      <c r="AG1191" t="s">
        <v>10093</v>
      </c>
      <c r="AH1191" s="2">
        <v>45540.041666666664</v>
      </c>
      <c r="AI1191" t="s">
        <v>1285</v>
      </c>
      <c r="AJ1191" t="s">
        <v>4927</v>
      </c>
      <c r="AK1191" s="1">
        <v>45688</v>
      </c>
      <c r="AM1191" t="s">
        <v>53</v>
      </c>
      <c r="AP1191">
        <v>341</v>
      </c>
      <c r="AQ1191" s="1">
        <v>45684</v>
      </c>
      <c r="AR1191" s="1">
        <v>45702</v>
      </c>
      <c r="AS1191" s="23">
        <v>39530630</v>
      </c>
      <c r="AT1191" s="3">
        <v>14000000</v>
      </c>
      <c r="BP1191" t="s">
        <v>332</v>
      </c>
    </row>
    <row r="1192" spans="1:68" ht="15" hidden="1" customHeight="1" x14ac:dyDescent="0.25">
      <c r="A1192" s="17">
        <v>27851</v>
      </c>
      <c r="B1192" s="17">
        <v>27851</v>
      </c>
      <c r="C1192" s="17"/>
      <c r="D1192" s="17"/>
      <c r="E1192" s="17"/>
      <c r="F1192" s="17"/>
      <c r="G1192" s="17"/>
      <c r="H1192" s="17"/>
      <c r="I1192" s="17"/>
      <c r="J1192" s="17"/>
      <c r="K1192" s="17"/>
      <c r="L1192" s="17"/>
      <c r="M1192" s="17"/>
      <c r="N1192" s="17"/>
      <c r="O1192" s="17"/>
      <c r="P1192" s="17"/>
      <c r="Q1192" s="17"/>
      <c r="R1192" s="17"/>
      <c r="S1192" s="17"/>
      <c r="T1192" s="17"/>
      <c r="U1192" t="s">
        <v>74</v>
      </c>
      <c r="V1192" s="17" t="s">
        <v>5025</v>
      </c>
      <c r="W1192" s="17" t="s">
        <v>4957</v>
      </c>
      <c r="X1192" s="17">
        <v>92700</v>
      </c>
      <c r="Y1192" s="18">
        <v>45390</v>
      </c>
      <c r="Z1192" s="17" t="s">
        <v>4921</v>
      </c>
      <c r="AA1192" s="42" t="s">
        <v>13086</v>
      </c>
      <c r="AB1192" s="43">
        <v>10</v>
      </c>
      <c r="AC1192" s="17" t="s">
        <v>10032</v>
      </c>
      <c r="AD1192" s="17" t="s">
        <v>10033</v>
      </c>
      <c r="AE1192" s="17" t="s">
        <v>14697</v>
      </c>
      <c r="AG1192" s="17" t="s">
        <v>10035</v>
      </c>
      <c r="AH1192" s="20">
        <v>45641.770833333336</v>
      </c>
      <c r="AI1192" s="17" t="s">
        <v>15865</v>
      </c>
      <c r="AJ1192" s="17" t="s">
        <v>4927</v>
      </c>
      <c r="AM1192" s="17" t="s">
        <v>53</v>
      </c>
      <c r="AP1192" s="17">
        <v>350</v>
      </c>
      <c r="AQ1192" s="18">
        <v>45684</v>
      </c>
      <c r="AR1192" s="17"/>
      <c r="AS1192" s="23">
        <v>8152585.4000000004</v>
      </c>
      <c r="AT1192" s="21"/>
      <c r="BP1192" t="s">
        <v>84</v>
      </c>
    </row>
    <row r="1193" spans="1:68" ht="15" hidden="1" customHeight="1" x14ac:dyDescent="0.25">
      <c r="A1193" s="17">
        <v>27773</v>
      </c>
      <c r="B1193" s="17">
        <v>27773</v>
      </c>
      <c r="C1193" s="17"/>
      <c r="D1193" s="17"/>
      <c r="E1193" s="17"/>
      <c r="F1193" s="17"/>
      <c r="G1193" s="17"/>
      <c r="H1193" s="17"/>
      <c r="I1193" s="17"/>
      <c r="J1193" s="17"/>
      <c r="K1193" s="17"/>
      <c r="L1193" s="17"/>
      <c r="M1193" s="17"/>
      <c r="N1193" s="17"/>
      <c r="O1193" s="17"/>
      <c r="P1193" s="17"/>
      <c r="Q1193" s="17"/>
      <c r="R1193" s="17"/>
      <c r="S1193" s="17"/>
      <c r="T1193" s="17"/>
      <c r="U1193" s="17" t="s">
        <v>87</v>
      </c>
      <c r="V1193" s="17" t="s">
        <v>8530</v>
      </c>
      <c r="W1193" s="17" t="s">
        <v>4920</v>
      </c>
      <c r="X1193" s="17">
        <v>419935</v>
      </c>
      <c r="Y1193" s="18">
        <v>45173</v>
      </c>
      <c r="Z1193" s="17" t="s">
        <v>4921</v>
      </c>
      <c r="AA1193" s="42" t="s">
        <v>13086</v>
      </c>
      <c r="AB1193" s="43">
        <v>10</v>
      </c>
      <c r="AC1193" s="17" t="s">
        <v>13141</v>
      </c>
      <c r="AD1193" s="17" t="s">
        <v>13142</v>
      </c>
      <c r="AE1193" s="17" t="s">
        <v>14698</v>
      </c>
      <c r="AG1193" s="17" t="s">
        <v>15109</v>
      </c>
      <c r="AH1193" s="20">
        <v>45500</v>
      </c>
      <c r="AI1193" s="17" t="s">
        <v>15866</v>
      </c>
      <c r="AJ1193" s="17" t="s">
        <v>4927</v>
      </c>
      <c r="AM1193" s="17" t="s">
        <v>53</v>
      </c>
      <c r="AP1193" s="17">
        <v>326</v>
      </c>
      <c r="AQ1193" s="18">
        <v>45684</v>
      </c>
      <c r="AR1193" s="17"/>
      <c r="AT1193" s="17"/>
      <c r="BP1193" t="s">
        <v>84</v>
      </c>
    </row>
    <row r="1194" spans="1:68" ht="15" hidden="1" customHeight="1" x14ac:dyDescent="0.25">
      <c r="A1194" s="7">
        <v>27836</v>
      </c>
      <c r="B1194" s="7">
        <v>27836</v>
      </c>
      <c r="C1194" s="7"/>
      <c r="D1194" s="7"/>
      <c r="E1194" s="7"/>
      <c r="F1194" s="7"/>
      <c r="G1194" s="7"/>
      <c r="H1194" s="7"/>
      <c r="I1194" s="7"/>
      <c r="J1194" s="7"/>
      <c r="K1194" s="7"/>
      <c r="L1194" s="7"/>
      <c r="M1194" s="7"/>
      <c r="N1194" s="7"/>
      <c r="O1194" s="7"/>
      <c r="P1194" s="7"/>
      <c r="Q1194" s="7"/>
      <c r="R1194" s="7"/>
      <c r="S1194" s="7"/>
      <c r="T1194" s="7"/>
      <c r="U1194" s="7" t="s">
        <v>52</v>
      </c>
      <c r="V1194" s="7" t="s">
        <v>60</v>
      </c>
      <c r="W1194" s="7" t="s">
        <v>4920</v>
      </c>
      <c r="X1194" s="7">
        <v>632019</v>
      </c>
      <c r="Y1194" s="8">
        <v>45378</v>
      </c>
      <c r="Z1194" s="7" t="s">
        <v>4921</v>
      </c>
      <c r="AA1194" s="40" t="s">
        <v>13086</v>
      </c>
      <c r="AB1194" s="41">
        <v>10</v>
      </c>
      <c r="AC1194" s="7" t="s">
        <v>14699</v>
      </c>
      <c r="AD1194" s="7" t="s">
        <v>14700</v>
      </c>
      <c r="AE1194" s="7" t="s">
        <v>14701</v>
      </c>
      <c r="AF1194" s="7"/>
      <c r="AG1194" s="7" t="s">
        <v>15867</v>
      </c>
      <c r="AH1194" s="9">
        <v>45683.387499999997</v>
      </c>
      <c r="AI1194" s="7" t="s">
        <v>1199</v>
      </c>
      <c r="AJ1194" s="7" t="s">
        <v>4932</v>
      </c>
      <c r="AK1194" s="7"/>
      <c r="AL1194" s="7"/>
      <c r="AM1194" s="7" t="s">
        <v>53</v>
      </c>
      <c r="AN1194" s="7"/>
      <c r="AO1194" s="7"/>
      <c r="AP1194" s="7">
        <v>338</v>
      </c>
      <c r="AQ1194" s="8">
        <v>45684</v>
      </c>
      <c r="AR1194" s="8">
        <v>45684</v>
      </c>
      <c r="AS1194" s="23">
        <v>5000000</v>
      </c>
      <c r="AT1194" s="7"/>
      <c r="BP1194" s="7" t="s">
        <v>107</v>
      </c>
    </row>
    <row r="1195" spans="1:68" ht="15" hidden="1" customHeight="1" x14ac:dyDescent="0.25">
      <c r="A1195" s="17">
        <v>27838</v>
      </c>
      <c r="B1195" s="17">
        <v>27838</v>
      </c>
      <c r="C1195" s="17"/>
      <c r="D1195" s="17"/>
      <c r="E1195" s="17"/>
      <c r="F1195" s="17"/>
      <c r="G1195" s="17"/>
      <c r="H1195" s="17"/>
      <c r="I1195" s="17"/>
      <c r="J1195" s="17"/>
      <c r="K1195" s="17"/>
      <c r="L1195" s="17"/>
      <c r="M1195" s="17"/>
      <c r="N1195" s="17"/>
      <c r="O1195" s="17"/>
      <c r="P1195" s="17"/>
      <c r="Q1195" s="17"/>
      <c r="R1195" s="17"/>
      <c r="S1195" s="17"/>
      <c r="T1195" s="17"/>
      <c r="U1195" t="s">
        <v>74</v>
      </c>
      <c r="V1195" s="17" t="s">
        <v>97</v>
      </c>
      <c r="W1195" s="17" t="s">
        <v>4920</v>
      </c>
      <c r="X1195" s="17">
        <v>734966</v>
      </c>
      <c r="Y1195" s="18">
        <v>45484</v>
      </c>
      <c r="Z1195" s="17" t="s">
        <v>4921</v>
      </c>
      <c r="AA1195" s="42" t="s">
        <v>13086</v>
      </c>
      <c r="AB1195" s="43">
        <v>10</v>
      </c>
      <c r="AC1195" s="17" t="s">
        <v>14314</v>
      </c>
      <c r="AD1195" s="17" t="s">
        <v>14315</v>
      </c>
      <c r="AE1195" s="17" t="s">
        <v>14702</v>
      </c>
      <c r="AG1195" s="17" t="s">
        <v>15660</v>
      </c>
      <c r="AH1195" s="20">
        <v>45683.875</v>
      </c>
      <c r="AI1195" s="17" t="s">
        <v>1199</v>
      </c>
      <c r="AJ1195" s="17" t="s">
        <v>4932</v>
      </c>
      <c r="AM1195" s="17" t="s">
        <v>53</v>
      </c>
      <c r="AP1195" s="17">
        <v>336</v>
      </c>
      <c r="AQ1195" s="18">
        <v>45684</v>
      </c>
      <c r="AR1195" s="17"/>
      <c r="AS1195" s="23">
        <v>8308260</v>
      </c>
      <c r="AT1195" s="21"/>
      <c r="BP1195" t="s">
        <v>84</v>
      </c>
    </row>
    <row r="1196" spans="1:68" ht="15" hidden="1" customHeight="1" x14ac:dyDescent="0.25">
      <c r="A1196" s="17">
        <v>27850</v>
      </c>
      <c r="B1196" s="17">
        <v>27850</v>
      </c>
      <c r="C1196" s="17"/>
      <c r="D1196" s="17"/>
      <c r="E1196" s="17"/>
      <c r="F1196" s="17"/>
      <c r="G1196" s="17"/>
      <c r="H1196" s="17"/>
      <c r="I1196" s="17"/>
      <c r="J1196" s="17"/>
      <c r="K1196" s="17"/>
      <c r="L1196" s="17"/>
      <c r="M1196" s="17"/>
      <c r="N1196" s="17"/>
      <c r="O1196" s="17"/>
      <c r="P1196" s="17"/>
      <c r="Q1196" s="17"/>
      <c r="R1196" s="17"/>
      <c r="S1196" s="17"/>
      <c r="T1196" s="17"/>
      <c r="U1196" t="s">
        <v>74</v>
      </c>
      <c r="V1196" s="17" t="s">
        <v>97</v>
      </c>
      <c r="W1196" s="17" t="s">
        <v>4920</v>
      </c>
      <c r="X1196" s="17">
        <v>731195</v>
      </c>
      <c r="Y1196" s="18">
        <v>45479</v>
      </c>
      <c r="Z1196" s="17" t="s">
        <v>4921</v>
      </c>
      <c r="AA1196" s="42" t="s">
        <v>13086</v>
      </c>
      <c r="AB1196" s="43">
        <v>10</v>
      </c>
      <c r="AC1196" s="17" t="s">
        <v>14703</v>
      </c>
      <c r="AD1196" s="17" t="s">
        <v>14704</v>
      </c>
      <c r="AE1196" s="17" t="s">
        <v>14705</v>
      </c>
      <c r="AG1196" s="17" t="s">
        <v>15868</v>
      </c>
      <c r="AH1196" s="20">
        <v>45682.611111111109</v>
      </c>
      <c r="AI1196" s="17" t="s">
        <v>203</v>
      </c>
      <c r="AJ1196" s="17" t="s">
        <v>4932</v>
      </c>
      <c r="AM1196" s="17" t="s">
        <v>53</v>
      </c>
      <c r="AP1196" s="17">
        <v>346</v>
      </c>
      <c r="AQ1196" s="18">
        <v>45684</v>
      </c>
      <c r="AR1196" s="17"/>
      <c r="AS1196" s="23">
        <v>3091704</v>
      </c>
      <c r="AT1196" s="21"/>
      <c r="BP1196" t="s">
        <v>84</v>
      </c>
    </row>
    <row r="1197" spans="1:68" ht="15" hidden="1" customHeight="1" x14ac:dyDescent="0.25">
      <c r="A1197" s="17">
        <v>27839</v>
      </c>
      <c r="B1197" s="17">
        <v>27839</v>
      </c>
      <c r="C1197" s="17"/>
      <c r="D1197" s="17"/>
      <c r="E1197" s="17"/>
      <c r="F1197" s="17"/>
      <c r="G1197" s="17"/>
      <c r="H1197" s="17"/>
      <c r="I1197" s="17"/>
      <c r="J1197" s="17"/>
      <c r="K1197" s="17"/>
      <c r="L1197" s="17"/>
      <c r="M1197" s="17"/>
      <c r="N1197" s="17"/>
      <c r="O1197" s="17"/>
      <c r="P1197" s="17"/>
      <c r="Q1197" s="17"/>
      <c r="R1197" s="17"/>
      <c r="S1197" s="17"/>
      <c r="T1197" s="17"/>
      <c r="U1197" s="17" t="s">
        <v>52</v>
      </c>
      <c r="V1197" s="17" t="s">
        <v>60</v>
      </c>
      <c r="W1197" s="17" t="s">
        <v>4920</v>
      </c>
      <c r="X1197" s="17">
        <v>854946</v>
      </c>
      <c r="Y1197" s="18">
        <v>45669</v>
      </c>
      <c r="Z1197" s="17" t="s">
        <v>4921</v>
      </c>
      <c r="AA1197" s="42" t="s">
        <v>13086</v>
      </c>
      <c r="AB1197" s="43">
        <v>10</v>
      </c>
      <c r="AC1197" s="17" t="s">
        <v>14706</v>
      </c>
      <c r="AD1197" s="17" t="s">
        <v>14707</v>
      </c>
      <c r="AE1197" s="17" t="s">
        <v>14708</v>
      </c>
      <c r="AG1197" s="17" t="s">
        <v>15869</v>
      </c>
      <c r="AH1197" s="20">
        <v>45681.784722222219</v>
      </c>
      <c r="AI1197" s="17" t="s">
        <v>6970</v>
      </c>
      <c r="AJ1197" s="17" t="s">
        <v>4932</v>
      </c>
      <c r="AM1197" s="17" t="s">
        <v>53</v>
      </c>
      <c r="AP1197" s="17">
        <v>340</v>
      </c>
      <c r="AQ1197" s="18">
        <v>45684</v>
      </c>
      <c r="AR1197" s="17"/>
      <c r="AT1197" s="17"/>
      <c r="BP1197" t="s">
        <v>84</v>
      </c>
    </row>
    <row r="1198" spans="1:68" ht="15" hidden="1" customHeight="1" x14ac:dyDescent="0.25">
      <c r="A1198" s="17">
        <v>27837</v>
      </c>
      <c r="B1198" s="17">
        <v>27837</v>
      </c>
      <c r="C1198" s="17"/>
      <c r="D1198" s="17"/>
      <c r="E1198" s="17"/>
      <c r="F1198" s="17"/>
      <c r="G1198" s="17"/>
      <c r="H1198" s="17"/>
      <c r="I1198" s="17"/>
      <c r="J1198" s="17"/>
      <c r="K1198" s="17"/>
      <c r="L1198" s="17"/>
      <c r="M1198" s="17"/>
      <c r="N1198" s="17"/>
      <c r="O1198" s="17"/>
      <c r="P1198" s="17"/>
      <c r="Q1198" s="17"/>
      <c r="R1198" s="17"/>
      <c r="S1198" s="17"/>
      <c r="T1198" s="17"/>
      <c r="U1198" s="17" t="s">
        <v>52</v>
      </c>
      <c r="V1198" s="17" t="s">
        <v>60</v>
      </c>
      <c r="W1198" s="17" t="s">
        <v>4920</v>
      </c>
      <c r="X1198" s="17">
        <v>647133</v>
      </c>
      <c r="Y1198" s="18">
        <v>45391</v>
      </c>
      <c r="Z1198" s="17" t="s">
        <v>4921</v>
      </c>
      <c r="AA1198" s="42" t="s">
        <v>13086</v>
      </c>
      <c r="AB1198" s="43">
        <v>10</v>
      </c>
      <c r="AC1198" s="17" t="s">
        <v>14709</v>
      </c>
      <c r="AD1198" s="17" t="s">
        <v>14710</v>
      </c>
      <c r="AE1198" s="17" t="s">
        <v>14711</v>
      </c>
      <c r="AG1198" s="17" t="s">
        <v>15870</v>
      </c>
      <c r="AH1198" s="20">
        <v>45680.569444444445</v>
      </c>
      <c r="AI1198" s="17" t="s">
        <v>15871</v>
      </c>
      <c r="AJ1198" s="17" t="s">
        <v>4932</v>
      </c>
      <c r="AM1198" s="17" t="s">
        <v>53</v>
      </c>
      <c r="AP1198" s="17">
        <v>337</v>
      </c>
      <c r="AQ1198" s="18">
        <v>45684</v>
      </c>
      <c r="AR1198" s="17"/>
      <c r="AS1198" s="23">
        <v>7801120</v>
      </c>
      <c r="AT1198" s="21"/>
      <c r="BP1198" t="s">
        <v>84</v>
      </c>
    </row>
    <row r="1199" spans="1:68" ht="15" hidden="1" customHeight="1" x14ac:dyDescent="0.25">
      <c r="A1199" s="17">
        <v>27843</v>
      </c>
      <c r="B1199" s="17">
        <v>27843</v>
      </c>
      <c r="C1199" s="17"/>
      <c r="D1199" s="17"/>
      <c r="E1199" s="17"/>
      <c r="F1199" s="17"/>
      <c r="G1199" s="17"/>
      <c r="H1199" s="17"/>
      <c r="I1199" s="17"/>
      <c r="J1199" s="17"/>
      <c r="K1199" s="17"/>
      <c r="L1199" s="17"/>
      <c r="M1199" s="17"/>
      <c r="N1199" s="17"/>
      <c r="O1199" s="17"/>
      <c r="P1199" s="17"/>
      <c r="Q1199" s="17"/>
      <c r="R1199" s="17"/>
      <c r="S1199" s="17"/>
      <c r="T1199" s="17"/>
      <c r="U1199" t="s">
        <v>74</v>
      </c>
      <c r="V1199" s="17" t="s">
        <v>97</v>
      </c>
      <c r="W1199" s="17" t="s">
        <v>4920</v>
      </c>
      <c r="X1199" s="17">
        <v>766726</v>
      </c>
      <c r="Y1199" s="18">
        <v>45523</v>
      </c>
      <c r="Z1199" s="17" t="s">
        <v>4921</v>
      </c>
      <c r="AA1199" s="42" t="s">
        <v>13086</v>
      </c>
      <c r="AB1199" s="43">
        <v>10</v>
      </c>
      <c r="AC1199" s="17" t="s">
        <v>6040</v>
      </c>
      <c r="AD1199" s="17" t="s">
        <v>6041</v>
      </c>
      <c r="AE1199" s="17" t="s">
        <v>14712</v>
      </c>
      <c r="AG1199" s="17" t="s">
        <v>6043</v>
      </c>
      <c r="AH1199" s="20">
        <v>45629.805555555555</v>
      </c>
      <c r="AI1199" s="17" t="s">
        <v>1251</v>
      </c>
      <c r="AJ1199" s="17" t="s">
        <v>4927</v>
      </c>
      <c r="AM1199" s="17" t="s">
        <v>53</v>
      </c>
      <c r="AP1199" s="17">
        <v>343</v>
      </c>
      <c r="AQ1199" s="18">
        <v>45684</v>
      </c>
      <c r="AR1199" s="17"/>
      <c r="AS1199" s="23">
        <v>26553180</v>
      </c>
      <c r="AT1199" s="21"/>
      <c r="BP1199" t="s">
        <v>84</v>
      </c>
    </row>
    <row r="1200" spans="1:68" ht="15" hidden="1" customHeight="1" x14ac:dyDescent="0.25">
      <c r="A1200">
        <v>27867</v>
      </c>
      <c r="B1200">
        <v>27867</v>
      </c>
      <c r="D1200" s="31"/>
      <c r="F1200" s="31"/>
      <c r="H1200" s="31"/>
      <c r="J1200" s="31"/>
      <c r="L1200" s="31"/>
      <c r="N1200" s="31"/>
      <c r="P1200" s="31"/>
      <c r="R1200" s="31"/>
      <c r="T1200" s="31"/>
      <c r="U1200" t="s">
        <v>74</v>
      </c>
      <c r="V1200" t="s">
        <v>97</v>
      </c>
      <c r="W1200" t="s">
        <v>4920</v>
      </c>
      <c r="X1200">
        <v>714695</v>
      </c>
      <c r="Y1200" s="1">
        <v>45458</v>
      </c>
      <c r="Z1200" t="s">
        <v>4921</v>
      </c>
      <c r="AA1200" s="42" t="s">
        <v>13086</v>
      </c>
      <c r="AB1200" s="43">
        <v>10</v>
      </c>
      <c r="AC1200" t="s">
        <v>9944</v>
      </c>
      <c r="AD1200" t="s">
        <v>9945</v>
      </c>
      <c r="AE1200" t="s">
        <v>9946</v>
      </c>
      <c r="AG1200" t="s">
        <v>9947</v>
      </c>
      <c r="AH1200" s="2">
        <v>45682.345833333333</v>
      </c>
      <c r="AI1200" t="s">
        <v>9948</v>
      </c>
      <c r="AJ1200" t="s">
        <v>4932</v>
      </c>
      <c r="AK1200" s="1">
        <v>45691</v>
      </c>
      <c r="AM1200" t="s">
        <v>53</v>
      </c>
      <c r="AP1200">
        <v>352</v>
      </c>
      <c r="AQ1200" s="1">
        <v>45685</v>
      </c>
      <c r="AR1200" s="1">
        <v>45728</v>
      </c>
      <c r="AS1200" s="23">
        <v>2551950</v>
      </c>
      <c r="AT1200" s="3">
        <v>2551950</v>
      </c>
      <c r="BP1200" t="s">
        <v>332</v>
      </c>
    </row>
    <row r="1201" spans="1:68" ht="15" hidden="1" customHeight="1" x14ac:dyDescent="0.25">
      <c r="A1201">
        <v>27882</v>
      </c>
      <c r="B1201">
        <v>27882</v>
      </c>
      <c r="D1201" s="31"/>
      <c r="F1201" s="31"/>
      <c r="H1201" s="31"/>
      <c r="J1201" s="31"/>
      <c r="L1201" s="31"/>
      <c r="N1201" s="31"/>
      <c r="P1201" s="31"/>
      <c r="R1201" s="31"/>
      <c r="T1201" s="31"/>
      <c r="U1201" t="s">
        <v>74</v>
      </c>
      <c r="V1201" t="s">
        <v>74</v>
      </c>
      <c r="W1201" t="s">
        <v>4920</v>
      </c>
      <c r="X1201">
        <v>551352</v>
      </c>
      <c r="Y1201" s="1">
        <v>45296</v>
      </c>
      <c r="Z1201" t="s">
        <v>4921</v>
      </c>
      <c r="AA1201" s="42" t="s">
        <v>13086</v>
      </c>
      <c r="AB1201" s="43">
        <v>10</v>
      </c>
      <c r="AC1201" t="s">
        <v>9949</v>
      </c>
      <c r="AD1201" t="s">
        <v>9950</v>
      </c>
      <c r="AE1201" t="s">
        <v>9951</v>
      </c>
      <c r="AG1201" t="s">
        <v>9952</v>
      </c>
      <c r="AH1201" s="2">
        <v>45594</v>
      </c>
      <c r="AI1201" t="s">
        <v>777</v>
      </c>
      <c r="AJ1201" t="s">
        <v>4927</v>
      </c>
      <c r="AK1201" s="1">
        <v>45691</v>
      </c>
      <c r="AM1201" t="s">
        <v>53</v>
      </c>
      <c r="AP1201">
        <v>366</v>
      </c>
      <c r="AQ1201" s="1">
        <v>45685</v>
      </c>
      <c r="AR1201" s="1">
        <v>45728</v>
      </c>
      <c r="AS1201" s="23">
        <v>1951634</v>
      </c>
      <c r="AT1201" s="3">
        <v>1951634</v>
      </c>
      <c r="BP1201" t="s">
        <v>332</v>
      </c>
    </row>
    <row r="1202" spans="1:68" ht="15" hidden="1" customHeight="1" x14ac:dyDescent="0.25">
      <c r="A1202">
        <v>27888</v>
      </c>
      <c r="B1202">
        <v>27888</v>
      </c>
      <c r="D1202" s="31"/>
      <c r="F1202" s="31"/>
      <c r="H1202" s="31"/>
      <c r="J1202" s="31"/>
      <c r="L1202" s="31"/>
      <c r="N1202" s="31"/>
      <c r="P1202" s="31"/>
      <c r="R1202" s="31"/>
      <c r="T1202" s="31"/>
      <c r="U1202" t="s">
        <v>52</v>
      </c>
      <c r="V1202" t="s">
        <v>60</v>
      </c>
      <c r="W1202" t="s">
        <v>4920</v>
      </c>
      <c r="X1202">
        <v>843759</v>
      </c>
      <c r="Y1202" s="1">
        <v>45647</v>
      </c>
      <c r="Z1202" t="s">
        <v>4921</v>
      </c>
      <c r="AA1202" s="42" t="s">
        <v>13086</v>
      </c>
      <c r="AB1202" s="43">
        <v>10</v>
      </c>
      <c r="AC1202" t="s">
        <v>9953</v>
      </c>
      <c r="AD1202" t="s">
        <v>7612</v>
      </c>
      <c r="AE1202" t="s">
        <v>9954</v>
      </c>
      <c r="AG1202" t="s">
        <v>9955</v>
      </c>
      <c r="AH1202" s="2">
        <v>45683.493055555555</v>
      </c>
      <c r="AI1202" t="s">
        <v>6218</v>
      </c>
      <c r="AJ1202" t="s">
        <v>4932</v>
      </c>
      <c r="AK1202" s="1">
        <v>45691</v>
      </c>
      <c r="AM1202" t="s">
        <v>53</v>
      </c>
      <c r="AP1202">
        <v>369</v>
      </c>
      <c r="AQ1202" s="1">
        <v>45685</v>
      </c>
      <c r="AR1202" s="1">
        <v>45728</v>
      </c>
      <c r="AS1202" s="23">
        <v>5884686.4000000004</v>
      </c>
      <c r="AT1202" s="3">
        <v>5884686.4000000004</v>
      </c>
      <c r="BP1202" t="s">
        <v>332</v>
      </c>
    </row>
    <row r="1203" spans="1:68" ht="15" hidden="1" customHeight="1" x14ac:dyDescent="0.25">
      <c r="A1203">
        <v>27881</v>
      </c>
      <c r="B1203">
        <v>27881</v>
      </c>
      <c r="D1203" s="31"/>
      <c r="F1203" s="31"/>
      <c r="H1203" s="31"/>
      <c r="J1203" s="31"/>
      <c r="L1203" s="31"/>
      <c r="N1203" s="31"/>
      <c r="P1203" s="31"/>
      <c r="R1203" s="31"/>
      <c r="T1203" s="31"/>
      <c r="U1203" t="s">
        <v>74</v>
      </c>
      <c r="V1203" t="s">
        <v>5025</v>
      </c>
      <c r="W1203" t="s">
        <v>4920</v>
      </c>
      <c r="X1203">
        <v>564333</v>
      </c>
      <c r="Y1203" s="1">
        <v>45320</v>
      </c>
      <c r="Z1203" t="s">
        <v>4921</v>
      </c>
      <c r="AA1203" s="42" t="s">
        <v>13086</v>
      </c>
      <c r="AB1203" s="43">
        <v>10</v>
      </c>
      <c r="AC1203" t="s">
        <v>9956</v>
      </c>
      <c r="AD1203" t="s">
        <v>9957</v>
      </c>
      <c r="AE1203" t="s">
        <v>9958</v>
      </c>
      <c r="AG1203" t="s">
        <v>9959</v>
      </c>
      <c r="AH1203" s="2">
        <v>45684.805555555555</v>
      </c>
      <c r="AI1203" t="s">
        <v>103</v>
      </c>
      <c r="AJ1203" t="s">
        <v>4932</v>
      </c>
      <c r="AK1203" s="1">
        <v>45702</v>
      </c>
      <c r="AM1203" t="s">
        <v>53</v>
      </c>
      <c r="AP1203">
        <v>367</v>
      </c>
      <c r="AQ1203" s="1">
        <v>45685</v>
      </c>
      <c r="AR1203" s="1">
        <v>45735</v>
      </c>
      <c r="AS1203" s="23">
        <v>14464931</v>
      </c>
      <c r="AT1203" s="3">
        <v>13320840</v>
      </c>
      <c r="BP1203" t="s">
        <v>332</v>
      </c>
    </row>
    <row r="1204" spans="1:68" ht="15" hidden="1" customHeight="1" x14ac:dyDescent="0.25">
      <c r="A1204">
        <v>27875</v>
      </c>
      <c r="B1204">
        <v>27875</v>
      </c>
      <c r="D1204" s="31"/>
      <c r="F1204" s="31"/>
      <c r="H1204" s="31"/>
      <c r="J1204" s="31"/>
      <c r="L1204" s="31"/>
      <c r="N1204" s="31"/>
      <c r="P1204" s="31"/>
      <c r="R1204" s="31"/>
      <c r="T1204" s="31"/>
      <c r="U1204" t="s">
        <v>74</v>
      </c>
      <c r="V1204" t="s">
        <v>97</v>
      </c>
      <c r="W1204" t="s">
        <v>4920</v>
      </c>
      <c r="X1204">
        <v>771680</v>
      </c>
      <c r="Y1204" s="1">
        <v>45527</v>
      </c>
      <c r="Z1204" t="s">
        <v>4921</v>
      </c>
      <c r="AA1204" s="42" t="s">
        <v>13086</v>
      </c>
      <c r="AB1204" s="43">
        <v>10</v>
      </c>
      <c r="AC1204" t="s">
        <v>9960</v>
      </c>
      <c r="AD1204" t="s">
        <v>9961</v>
      </c>
      <c r="AE1204" t="s">
        <v>9962</v>
      </c>
      <c r="AG1204" t="s">
        <v>9963</v>
      </c>
      <c r="AH1204" s="2">
        <v>45682.368055555555</v>
      </c>
      <c r="AI1204" t="s">
        <v>9964</v>
      </c>
      <c r="AJ1204" t="s">
        <v>4932</v>
      </c>
      <c r="AK1204" s="1">
        <v>45691</v>
      </c>
      <c r="AM1204" t="s">
        <v>53</v>
      </c>
      <c r="AP1204">
        <v>361</v>
      </c>
      <c r="AQ1204" s="1">
        <v>45685</v>
      </c>
      <c r="AR1204" s="1">
        <v>45728</v>
      </c>
      <c r="AS1204" s="23">
        <v>7142201</v>
      </c>
      <c r="AT1204" s="3">
        <v>7142201</v>
      </c>
      <c r="BP1204" t="s">
        <v>332</v>
      </c>
    </row>
    <row r="1205" spans="1:68" ht="15" hidden="1" customHeight="1" x14ac:dyDescent="0.25">
      <c r="A1205">
        <v>27869</v>
      </c>
      <c r="B1205">
        <v>27869</v>
      </c>
      <c r="D1205" s="31"/>
      <c r="F1205" s="31"/>
      <c r="H1205" s="31"/>
      <c r="J1205" s="31"/>
      <c r="L1205" s="31"/>
      <c r="N1205" s="31"/>
      <c r="P1205" s="31"/>
      <c r="R1205" s="31"/>
      <c r="T1205" s="31"/>
      <c r="U1205" t="s">
        <v>52</v>
      </c>
      <c r="V1205" t="s">
        <v>60</v>
      </c>
      <c r="W1205" t="s">
        <v>4920</v>
      </c>
      <c r="X1205">
        <v>763239</v>
      </c>
      <c r="Y1205" s="1">
        <v>45518</v>
      </c>
      <c r="Z1205" t="s">
        <v>4921</v>
      </c>
      <c r="AA1205" s="42" t="s">
        <v>13086</v>
      </c>
      <c r="AB1205" s="43">
        <v>10</v>
      </c>
      <c r="AC1205" t="s">
        <v>9965</v>
      </c>
      <c r="AD1205" t="s">
        <v>9966</v>
      </c>
      <c r="AE1205" t="s">
        <v>9967</v>
      </c>
      <c r="AG1205" t="s">
        <v>9968</v>
      </c>
      <c r="AH1205" s="2">
        <v>45681.756944444445</v>
      </c>
      <c r="AI1205" t="s">
        <v>5232</v>
      </c>
      <c r="AJ1205" t="s">
        <v>4932</v>
      </c>
      <c r="AK1205" s="1">
        <v>45695</v>
      </c>
      <c r="AM1205" t="s">
        <v>53</v>
      </c>
      <c r="AP1205">
        <v>354</v>
      </c>
      <c r="AQ1205" s="1">
        <v>45685</v>
      </c>
      <c r="AR1205" s="1">
        <v>45730</v>
      </c>
      <c r="AS1205" s="23">
        <v>8282474</v>
      </c>
      <c r="AT1205" s="3">
        <v>8282474</v>
      </c>
      <c r="BP1205" t="s">
        <v>332</v>
      </c>
    </row>
    <row r="1206" spans="1:68" ht="15" hidden="1" customHeight="1" x14ac:dyDescent="0.25">
      <c r="A1206">
        <v>27879</v>
      </c>
      <c r="B1206">
        <v>27879</v>
      </c>
      <c r="D1206" s="31"/>
      <c r="F1206" s="31"/>
      <c r="H1206" s="31"/>
      <c r="J1206" s="31"/>
      <c r="L1206" s="31"/>
      <c r="N1206" s="31"/>
      <c r="P1206" s="31"/>
      <c r="R1206" s="31"/>
      <c r="T1206" s="31"/>
      <c r="U1206" t="s">
        <v>52</v>
      </c>
      <c r="V1206" t="s">
        <v>60</v>
      </c>
      <c r="W1206" t="s">
        <v>4957</v>
      </c>
      <c r="X1206">
        <v>46323</v>
      </c>
      <c r="Y1206" s="1">
        <v>45148</v>
      </c>
      <c r="Z1206" t="s">
        <v>4921</v>
      </c>
      <c r="AA1206" s="42" t="s">
        <v>13086</v>
      </c>
      <c r="AB1206" s="43">
        <v>10</v>
      </c>
      <c r="AC1206" t="s">
        <v>9969</v>
      </c>
      <c r="AD1206" t="s">
        <v>9970</v>
      </c>
      <c r="AE1206" t="s">
        <v>9097</v>
      </c>
      <c r="AG1206" t="s">
        <v>9971</v>
      </c>
      <c r="AH1206" s="2">
        <v>45502.791666666664</v>
      </c>
      <c r="AI1206" t="s">
        <v>1882</v>
      </c>
      <c r="AJ1206" t="s">
        <v>4927</v>
      </c>
      <c r="AK1206" s="1">
        <v>45691</v>
      </c>
      <c r="AM1206" t="s">
        <v>53</v>
      </c>
      <c r="AP1206">
        <v>364</v>
      </c>
      <c r="AQ1206" s="1">
        <v>45685</v>
      </c>
      <c r="AR1206" s="1">
        <v>45728</v>
      </c>
      <c r="AS1206" s="23">
        <v>28176298</v>
      </c>
      <c r="AT1206" s="3">
        <v>7267134.25</v>
      </c>
      <c r="BP1206" t="s">
        <v>332</v>
      </c>
    </row>
    <row r="1207" spans="1:68" ht="15" hidden="1" customHeight="1" x14ac:dyDescent="0.25">
      <c r="A1207">
        <v>27889</v>
      </c>
      <c r="B1207">
        <v>27889</v>
      </c>
      <c r="D1207" s="31"/>
      <c r="F1207" s="31"/>
      <c r="H1207" s="31"/>
      <c r="J1207" s="31"/>
      <c r="L1207" s="31"/>
      <c r="N1207" s="31"/>
      <c r="P1207" s="31"/>
      <c r="R1207" s="31"/>
      <c r="T1207" s="31"/>
      <c r="U1207" t="s">
        <v>74</v>
      </c>
      <c r="V1207" t="s">
        <v>97</v>
      </c>
      <c r="W1207" t="s">
        <v>4920</v>
      </c>
      <c r="X1207">
        <v>778442</v>
      </c>
      <c r="Y1207" s="1">
        <v>45535</v>
      </c>
      <c r="Z1207" t="s">
        <v>4921</v>
      </c>
      <c r="AA1207" s="42" t="s">
        <v>13086</v>
      </c>
      <c r="AB1207" s="43">
        <v>10</v>
      </c>
      <c r="AC1207" t="s">
        <v>9972</v>
      </c>
      <c r="AD1207" t="s">
        <v>9973</v>
      </c>
      <c r="AE1207" t="s">
        <v>9974</v>
      </c>
      <c r="AG1207" t="s">
        <v>9975</v>
      </c>
      <c r="AH1207" s="2">
        <v>45576.416666666664</v>
      </c>
      <c r="AI1207" t="s">
        <v>9976</v>
      </c>
      <c r="AJ1207" t="s">
        <v>4927</v>
      </c>
      <c r="AK1207" s="1">
        <v>45691</v>
      </c>
      <c r="AM1207" t="s">
        <v>53</v>
      </c>
      <c r="AP1207">
        <v>368</v>
      </c>
      <c r="AQ1207" s="1">
        <v>45685</v>
      </c>
      <c r="AR1207" s="1">
        <v>45728</v>
      </c>
      <c r="AS1207" s="23">
        <v>4154225</v>
      </c>
      <c r="AT1207" s="3">
        <v>4154225</v>
      </c>
      <c r="BP1207" t="s">
        <v>332</v>
      </c>
    </row>
    <row r="1208" spans="1:68" ht="15" hidden="1" customHeight="1" x14ac:dyDescent="0.25">
      <c r="A1208">
        <v>27874</v>
      </c>
      <c r="B1208">
        <v>27874</v>
      </c>
      <c r="D1208" s="31"/>
      <c r="F1208" s="31"/>
      <c r="H1208" s="31"/>
      <c r="J1208" s="31"/>
      <c r="L1208" s="31"/>
      <c r="N1208" s="31"/>
      <c r="P1208" s="31"/>
      <c r="R1208" s="31"/>
      <c r="T1208" s="31"/>
      <c r="U1208" t="s">
        <v>52</v>
      </c>
      <c r="V1208" t="s">
        <v>60</v>
      </c>
      <c r="W1208" t="s">
        <v>4920</v>
      </c>
      <c r="X1208">
        <v>717846</v>
      </c>
      <c r="Y1208" s="1">
        <v>45463</v>
      </c>
      <c r="Z1208" t="s">
        <v>4921</v>
      </c>
      <c r="AA1208" s="42" t="s">
        <v>13086</v>
      </c>
      <c r="AB1208" s="43">
        <v>10</v>
      </c>
      <c r="AC1208" t="s">
        <v>9977</v>
      </c>
      <c r="AD1208" t="s">
        <v>9978</v>
      </c>
      <c r="AE1208" t="s">
        <v>9979</v>
      </c>
      <c r="AG1208" t="s">
        <v>9980</v>
      </c>
      <c r="AH1208" s="2">
        <v>45684.5625</v>
      </c>
      <c r="AI1208" t="s">
        <v>9981</v>
      </c>
      <c r="AJ1208" t="s">
        <v>4932</v>
      </c>
      <c r="AK1208" s="1">
        <v>45691</v>
      </c>
      <c r="AM1208" t="s">
        <v>53</v>
      </c>
      <c r="AP1208">
        <v>362</v>
      </c>
      <c r="AQ1208" s="1">
        <v>45685</v>
      </c>
      <c r="AR1208" s="1">
        <v>45728</v>
      </c>
      <c r="AS1208" s="23">
        <v>6588418</v>
      </c>
      <c r="AT1208" s="3">
        <v>6588418</v>
      </c>
      <c r="BP1208" t="s">
        <v>332</v>
      </c>
    </row>
    <row r="1209" spans="1:68" ht="15" hidden="1" customHeight="1" x14ac:dyDescent="0.25">
      <c r="A1209">
        <v>27873</v>
      </c>
      <c r="B1209">
        <v>27873</v>
      </c>
      <c r="D1209" s="31"/>
      <c r="F1209" s="31"/>
      <c r="H1209" s="31"/>
      <c r="J1209" s="31"/>
      <c r="L1209" s="31"/>
      <c r="N1209" s="31"/>
      <c r="P1209" s="31"/>
      <c r="R1209" s="31"/>
      <c r="T1209" s="31"/>
      <c r="U1209" t="s">
        <v>52</v>
      </c>
      <c r="V1209" t="s">
        <v>60</v>
      </c>
      <c r="W1209" t="s">
        <v>4920</v>
      </c>
      <c r="X1209">
        <v>839480</v>
      </c>
      <c r="Y1209" s="1">
        <v>45638</v>
      </c>
      <c r="Z1209" t="s">
        <v>4921</v>
      </c>
      <c r="AA1209" s="42" t="s">
        <v>13086</v>
      </c>
      <c r="AB1209" s="43">
        <v>10</v>
      </c>
      <c r="AC1209" t="s">
        <v>9982</v>
      </c>
      <c r="AD1209" t="s">
        <v>9983</v>
      </c>
      <c r="AE1209" t="s">
        <v>9984</v>
      </c>
      <c r="AG1209" t="s">
        <v>9985</v>
      </c>
      <c r="AH1209" s="2">
        <v>45682.666666666664</v>
      </c>
      <c r="AI1209" t="s">
        <v>9986</v>
      </c>
      <c r="AJ1209" t="s">
        <v>4932</v>
      </c>
      <c r="AK1209" s="1">
        <v>45695</v>
      </c>
      <c r="AM1209" t="s">
        <v>53</v>
      </c>
      <c r="AP1209">
        <v>358</v>
      </c>
      <c r="AQ1209" s="1">
        <v>45685</v>
      </c>
      <c r="AR1209" s="1">
        <v>45733</v>
      </c>
      <c r="AS1209" s="23">
        <v>9314080</v>
      </c>
      <c r="AT1209" s="3">
        <v>9314080</v>
      </c>
      <c r="BP1209" t="s">
        <v>332</v>
      </c>
    </row>
    <row r="1210" spans="1:68" ht="15" hidden="1" customHeight="1" x14ac:dyDescent="0.25">
      <c r="A1210">
        <v>27877</v>
      </c>
      <c r="B1210">
        <v>27877</v>
      </c>
      <c r="D1210" s="31"/>
      <c r="F1210" s="31"/>
      <c r="H1210" s="31"/>
      <c r="J1210" s="31"/>
      <c r="L1210" s="31"/>
      <c r="N1210" s="31"/>
      <c r="P1210" s="31"/>
      <c r="R1210" s="31"/>
      <c r="T1210" s="31"/>
      <c r="U1210" t="s">
        <v>74</v>
      </c>
      <c r="V1210" t="s">
        <v>97</v>
      </c>
      <c r="W1210" t="s">
        <v>4920</v>
      </c>
      <c r="X1210">
        <v>779994</v>
      </c>
      <c r="Y1210" s="1">
        <v>45538</v>
      </c>
      <c r="Z1210" t="s">
        <v>4921</v>
      </c>
      <c r="AA1210" s="42" t="s">
        <v>13086</v>
      </c>
      <c r="AB1210" s="43">
        <v>10</v>
      </c>
      <c r="AC1210" t="s">
        <v>9987</v>
      </c>
      <c r="AD1210" t="s">
        <v>9988</v>
      </c>
      <c r="AE1210" t="s">
        <v>9989</v>
      </c>
      <c r="AG1210" t="s">
        <v>9990</v>
      </c>
      <c r="AH1210" s="2">
        <v>45683.520833333336</v>
      </c>
      <c r="AI1210" t="s">
        <v>5232</v>
      </c>
      <c r="AJ1210" t="s">
        <v>4932</v>
      </c>
      <c r="AK1210" s="1">
        <v>45691</v>
      </c>
      <c r="AM1210" t="s">
        <v>53</v>
      </c>
      <c r="AP1210">
        <v>359</v>
      </c>
      <c r="AQ1210" s="1">
        <v>45685</v>
      </c>
      <c r="AR1210" s="1">
        <v>45728</v>
      </c>
      <c r="AS1210" s="23">
        <v>17594350</v>
      </c>
      <c r="AT1210" s="3">
        <v>14000000</v>
      </c>
      <c r="BP1210" t="s">
        <v>332</v>
      </c>
    </row>
    <row r="1211" spans="1:68" ht="15" hidden="1" customHeight="1" x14ac:dyDescent="0.25">
      <c r="A1211">
        <v>27886</v>
      </c>
      <c r="B1211">
        <v>27886</v>
      </c>
      <c r="D1211" s="31"/>
      <c r="F1211" s="31"/>
      <c r="H1211" s="31"/>
      <c r="J1211" s="31"/>
      <c r="L1211" s="31"/>
      <c r="N1211" s="31"/>
      <c r="P1211" s="31"/>
      <c r="R1211" s="31"/>
      <c r="T1211" s="31"/>
      <c r="U1211" t="s">
        <v>74</v>
      </c>
      <c r="V1211" t="s">
        <v>5025</v>
      </c>
      <c r="W1211" t="s">
        <v>4957</v>
      </c>
      <c r="X1211">
        <v>79037</v>
      </c>
      <c r="Y1211" s="1">
        <v>45333</v>
      </c>
      <c r="Z1211" t="s">
        <v>4921</v>
      </c>
      <c r="AA1211" s="42" t="s">
        <v>13086</v>
      </c>
      <c r="AB1211" s="43">
        <v>10</v>
      </c>
      <c r="AC1211" t="s">
        <v>9991</v>
      </c>
      <c r="AD1211" t="s">
        <v>9992</v>
      </c>
      <c r="AE1211" t="s">
        <v>9993</v>
      </c>
      <c r="AG1211" t="s">
        <v>9994</v>
      </c>
      <c r="AH1211" s="2">
        <v>45680.576388888891</v>
      </c>
      <c r="AI1211" t="s">
        <v>9995</v>
      </c>
      <c r="AJ1211" t="s">
        <v>4932</v>
      </c>
      <c r="AK1211" s="1">
        <v>45695</v>
      </c>
      <c r="AM1211" t="s">
        <v>53</v>
      </c>
      <c r="AP1211">
        <v>371</v>
      </c>
      <c r="AQ1211" s="1">
        <v>45685</v>
      </c>
      <c r="AR1211" s="1">
        <v>45730</v>
      </c>
      <c r="AS1211" s="23">
        <v>6535600</v>
      </c>
      <c r="AT1211" s="3">
        <v>6535600</v>
      </c>
      <c r="BP1211" t="s">
        <v>332</v>
      </c>
    </row>
    <row r="1212" spans="1:68" ht="15" hidden="1" customHeight="1" x14ac:dyDescent="0.25">
      <c r="A1212">
        <v>27872</v>
      </c>
      <c r="B1212">
        <v>27872</v>
      </c>
      <c r="D1212" s="31"/>
      <c r="F1212" s="31"/>
      <c r="H1212" s="31"/>
      <c r="J1212" s="31"/>
      <c r="L1212" s="31"/>
      <c r="N1212" s="31"/>
      <c r="P1212" s="31"/>
      <c r="R1212" s="31"/>
      <c r="T1212" s="31"/>
      <c r="U1212" t="s">
        <v>101</v>
      </c>
      <c r="V1212" t="s">
        <v>5447</v>
      </c>
      <c r="W1212" t="s">
        <v>4957</v>
      </c>
      <c r="X1212">
        <v>129734</v>
      </c>
      <c r="Y1212" s="1">
        <v>45609</v>
      </c>
      <c r="Z1212" t="s">
        <v>4921</v>
      </c>
      <c r="AA1212" s="42" t="s">
        <v>13086</v>
      </c>
      <c r="AB1212" s="43">
        <v>10</v>
      </c>
      <c r="AC1212" t="s">
        <v>9996</v>
      </c>
      <c r="AD1212" t="s">
        <v>9997</v>
      </c>
      <c r="AE1212" t="s">
        <v>9998</v>
      </c>
      <c r="AG1212" t="s">
        <v>9999</v>
      </c>
      <c r="AH1212" s="2">
        <v>45616</v>
      </c>
      <c r="AI1212" t="s">
        <v>10000</v>
      </c>
      <c r="AJ1212" t="s">
        <v>4927</v>
      </c>
      <c r="AK1212" s="1">
        <v>45687</v>
      </c>
      <c r="AM1212" t="s">
        <v>53</v>
      </c>
      <c r="AP1212">
        <v>357</v>
      </c>
      <c r="AQ1212" s="1">
        <v>45685</v>
      </c>
      <c r="AR1212" s="1">
        <v>45693</v>
      </c>
      <c r="AS1212" s="23">
        <v>12060757</v>
      </c>
      <c r="AT1212" s="3">
        <v>12060757</v>
      </c>
      <c r="BP1212" t="s">
        <v>332</v>
      </c>
    </row>
    <row r="1213" spans="1:68" ht="15" hidden="1" customHeight="1" x14ac:dyDescent="0.25">
      <c r="A1213">
        <v>27887</v>
      </c>
      <c r="B1213">
        <v>27887</v>
      </c>
      <c r="D1213" s="31"/>
      <c r="F1213" s="31"/>
      <c r="H1213" s="31"/>
      <c r="J1213" s="31"/>
      <c r="L1213" s="31"/>
      <c r="N1213" s="31"/>
      <c r="P1213" s="31"/>
      <c r="R1213" s="31"/>
      <c r="T1213" s="31"/>
      <c r="U1213" t="s">
        <v>52</v>
      </c>
      <c r="V1213" t="s">
        <v>60</v>
      </c>
      <c r="W1213" t="s">
        <v>4957</v>
      </c>
      <c r="X1213">
        <v>124201</v>
      </c>
      <c r="Y1213" s="1">
        <v>45564</v>
      </c>
      <c r="Z1213" t="s">
        <v>4921</v>
      </c>
      <c r="AA1213" s="42" t="s">
        <v>13086</v>
      </c>
      <c r="AB1213" s="43">
        <v>10</v>
      </c>
      <c r="AC1213" t="s">
        <v>10001</v>
      </c>
      <c r="AD1213" t="s">
        <v>10002</v>
      </c>
      <c r="AE1213" t="s">
        <v>10003</v>
      </c>
      <c r="AG1213" t="s">
        <v>10004</v>
      </c>
      <c r="AH1213" s="2">
        <v>45681.465277777781</v>
      </c>
      <c r="AI1213" t="s">
        <v>10005</v>
      </c>
      <c r="AJ1213" t="s">
        <v>4932</v>
      </c>
      <c r="AK1213" s="1">
        <v>45695</v>
      </c>
      <c r="AM1213" t="s">
        <v>53</v>
      </c>
      <c r="AP1213">
        <v>370</v>
      </c>
      <c r="AQ1213" s="1">
        <v>45685</v>
      </c>
      <c r="AR1213" s="1">
        <v>45730</v>
      </c>
      <c r="AS1213" s="23">
        <v>4557700</v>
      </c>
      <c r="AT1213" s="3">
        <v>4557700</v>
      </c>
      <c r="BP1213" t="s">
        <v>332</v>
      </c>
    </row>
    <row r="1214" spans="1:68" ht="15" hidden="1" customHeight="1" x14ac:dyDescent="0.25">
      <c r="A1214">
        <v>27883</v>
      </c>
      <c r="B1214">
        <v>27883</v>
      </c>
      <c r="D1214" s="31"/>
      <c r="F1214" s="31"/>
      <c r="H1214" s="31"/>
      <c r="J1214" s="31"/>
      <c r="L1214" s="31"/>
      <c r="N1214" s="31"/>
      <c r="P1214" s="31"/>
      <c r="R1214" s="31"/>
      <c r="T1214" s="31"/>
      <c r="U1214" t="s">
        <v>52</v>
      </c>
      <c r="V1214" t="s">
        <v>52</v>
      </c>
      <c r="W1214" t="s">
        <v>4920</v>
      </c>
      <c r="X1214">
        <v>838963</v>
      </c>
      <c r="Y1214" s="1">
        <v>45637</v>
      </c>
      <c r="Z1214" t="s">
        <v>4921</v>
      </c>
      <c r="AA1214" s="42" t="s">
        <v>13086</v>
      </c>
      <c r="AB1214" s="43">
        <v>10</v>
      </c>
      <c r="AC1214" t="s">
        <v>10006</v>
      </c>
      <c r="AD1214" t="s">
        <v>10007</v>
      </c>
      <c r="AE1214" t="s">
        <v>10008</v>
      </c>
      <c r="AG1214" t="s">
        <v>10009</v>
      </c>
      <c r="AH1214" s="2">
        <v>45681.534722222219</v>
      </c>
      <c r="AI1214" t="s">
        <v>379</v>
      </c>
      <c r="AJ1214" t="s">
        <v>4932</v>
      </c>
      <c r="AK1214" s="1">
        <v>45691</v>
      </c>
      <c r="AM1214" t="s">
        <v>53</v>
      </c>
      <c r="AP1214">
        <v>374</v>
      </c>
      <c r="AQ1214" s="1">
        <v>45685</v>
      </c>
      <c r="AR1214" s="1">
        <v>45730</v>
      </c>
      <c r="AS1214" s="23">
        <v>7301294</v>
      </c>
      <c r="AT1214" s="3">
        <v>7301294</v>
      </c>
      <c r="BP1214" t="s">
        <v>332</v>
      </c>
    </row>
    <row r="1215" spans="1:68" ht="15" hidden="1" customHeight="1" x14ac:dyDescent="0.25">
      <c r="A1215">
        <v>27884</v>
      </c>
      <c r="B1215">
        <v>27884</v>
      </c>
      <c r="D1215" s="31"/>
      <c r="F1215" s="31"/>
      <c r="H1215" s="31"/>
      <c r="J1215" s="31"/>
      <c r="L1215" s="31"/>
      <c r="N1215" s="31"/>
      <c r="P1215" s="31"/>
      <c r="R1215" s="31"/>
      <c r="T1215" s="31"/>
      <c r="U1215" t="s">
        <v>74</v>
      </c>
      <c r="V1215" t="s">
        <v>5025</v>
      </c>
      <c r="W1215" t="s">
        <v>4920</v>
      </c>
      <c r="X1215">
        <v>583506</v>
      </c>
      <c r="Y1215" s="1">
        <v>45335</v>
      </c>
      <c r="Z1215" t="s">
        <v>4921</v>
      </c>
      <c r="AA1215" s="42" t="s">
        <v>13086</v>
      </c>
      <c r="AB1215" s="43">
        <v>10</v>
      </c>
      <c r="AC1215" t="s">
        <v>10010</v>
      </c>
      <c r="AD1215" t="s">
        <v>10011</v>
      </c>
      <c r="AE1215" t="s">
        <v>10012</v>
      </c>
      <c r="AG1215" t="s">
        <v>10013</v>
      </c>
      <c r="AH1215" s="2">
        <v>45678.416666666664</v>
      </c>
      <c r="AI1215" t="s">
        <v>10014</v>
      </c>
      <c r="AJ1215" t="s">
        <v>4932</v>
      </c>
      <c r="AK1215" s="1">
        <v>45754</v>
      </c>
      <c r="AM1215" t="s">
        <v>53</v>
      </c>
      <c r="AP1215">
        <v>373</v>
      </c>
      <c r="AQ1215" s="1">
        <v>45685</v>
      </c>
      <c r="AR1215" s="1">
        <v>45789</v>
      </c>
      <c r="AS1215" s="23">
        <v>11336562</v>
      </c>
      <c r="AT1215" s="3">
        <v>11336562</v>
      </c>
      <c r="BP1215" t="s">
        <v>332</v>
      </c>
    </row>
    <row r="1216" spans="1:68" ht="15" hidden="1" customHeight="1" x14ac:dyDescent="0.25">
      <c r="A1216">
        <v>27868</v>
      </c>
      <c r="B1216">
        <v>27868</v>
      </c>
      <c r="D1216" s="31"/>
      <c r="F1216" s="31"/>
      <c r="H1216" s="31"/>
      <c r="J1216" s="31"/>
      <c r="L1216" s="31"/>
      <c r="N1216" s="31"/>
      <c r="P1216" s="31"/>
      <c r="R1216" s="31"/>
      <c r="T1216" s="31"/>
      <c r="U1216" t="s">
        <v>52</v>
      </c>
      <c r="V1216" t="s">
        <v>60</v>
      </c>
      <c r="W1216" t="s">
        <v>4957</v>
      </c>
      <c r="X1216">
        <v>120817</v>
      </c>
      <c r="Y1216" s="1">
        <v>45540</v>
      </c>
      <c r="Z1216" t="s">
        <v>4921</v>
      </c>
      <c r="AA1216" s="42" t="s">
        <v>13086</v>
      </c>
      <c r="AB1216" s="43">
        <v>10</v>
      </c>
      <c r="AC1216" t="s">
        <v>10015</v>
      </c>
      <c r="AD1216" t="s">
        <v>10016</v>
      </c>
      <c r="AE1216" t="s">
        <v>10017</v>
      </c>
      <c r="AG1216" t="s">
        <v>10018</v>
      </c>
      <c r="AH1216" s="2">
        <v>45640.604166666664</v>
      </c>
      <c r="AI1216" t="s">
        <v>777</v>
      </c>
      <c r="AJ1216" t="s">
        <v>4927</v>
      </c>
      <c r="AK1216" s="1">
        <v>45691</v>
      </c>
      <c r="AM1216" t="s">
        <v>53</v>
      </c>
      <c r="AP1216">
        <v>355</v>
      </c>
      <c r="AQ1216" s="1">
        <v>45685</v>
      </c>
      <c r="AR1216" s="1">
        <v>45728</v>
      </c>
      <c r="AS1216" s="23">
        <v>4412500</v>
      </c>
      <c r="AT1216" s="3">
        <v>4412500</v>
      </c>
      <c r="BP1216" t="s">
        <v>332</v>
      </c>
    </row>
    <row r="1217" spans="1:73" ht="15" hidden="1" customHeight="1" x14ac:dyDescent="0.25">
      <c r="A1217">
        <v>27775</v>
      </c>
      <c r="B1217">
        <v>27775</v>
      </c>
      <c r="D1217" s="31"/>
      <c r="F1217" s="31"/>
      <c r="H1217" s="31"/>
      <c r="J1217" s="31"/>
      <c r="L1217" s="31"/>
      <c r="N1217" s="31"/>
      <c r="P1217" s="31"/>
      <c r="R1217" s="31"/>
      <c r="T1217" s="31"/>
      <c r="U1217" t="s">
        <v>74</v>
      </c>
      <c r="V1217" t="s">
        <v>5025</v>
      </c>
      <c r="W1217" t="s">
        <v>4920</v>
      </c>
      <c r="X1217">
        <v>690360</v>
      </c>
      <c r="Y1217" s="1">
        <v>45433</v>
      </c>
      <c r="Z1217" t="s">
        <v>4921</v>
      </c>
      <c r="AA1217" s="42" t="s">
        <v>13086</v>
      </c>
      <c r="AB1217" s="43">
        <v>10</v>
      </c>
      <c r="AC1217" t="s">
        <v>10019</v>
      </c>
      <c r="AD1217" t="s">
        <v>10020</v>
      </c>
      <c r="AE1217" t="s">
        <v>10020</v>
      </c>
      <c r="AG1217" t="s">
        <v>10021</v>
      </c>
      <c r="AH1217" s="2">
        <v>45679.416666666664</v>
      </c>
      <c r="AI1217" t="s">
        <v>10022</v>
      </c>
      <c r="AJ1217" t="s">
        <v>4932</v>
      </c>
      <c r="AK1217" s="1">
        <v>45713</v>
      </c>
      <c r="AM1217" t="s">
        <v>53</v>
      </c>
      <c r="AP1217">
        <v>356</v>
      </c>
      <c r="AQ1217" s="1">
        <v>45685</v>
      </c>
      <c r="AR1217" s="1">
        <v>45742</v>
      </c>
      <c r="AS1217" s="23">
        <v>14572500</v>
      </c>
      <c r="AT1217" s="3">
        <v>14000000</v>
      </c>
      <c r="BP1217" t="s">
        <v>332</v>
      </c>
    </row>
    <row r="1218" spans="1:73" ht="15" hidden="1" customHeight="1" x14ac:dyDescent="0.25">
      <c r="A1218" s="17">
        <v>27885</v>
      </c>
      <c r="B1218" s="17">
        <v>27885</v>
      </c>
      <c r="C1218" s="17"/>
      <c r="D1218" s="17"/>
      <c r="E1218" s="17"/>
      <c r="F1218" s="17"/>
      <c r="G1218" s="17"/>
      <c r="H1218" s="17"/>
      <c r="I1218" s="17"/>
      <c r="J1218" s="17"/>
      <c r="K1218" s="17"/>
      <c r="L1218" s="17"/>
      <c r="M1218" s="17"/>
      <c r="N1218" s="17"/>
      <c r="O1218" s="17"/>
      <c r="P1218" s="17"/>
      <c r="Q1218" s="17"/>
      <c r="R1218" s="17"/>
      <c r="S1218" s="17"/>
      <c r="T1218" s="17"/>
      <c r="U1218" s="17" t="s">
        <v>52</v>
      </c>
      <c r="V1218" s="17" t="s">
        <v>60</v>
      </c>
      <c r="W1218" s="17" t="s">
        <v>4920</v>
      </c>
      <c r="X1218" s="17">
        <v>578657</v>
      </c>
      <c r="Y1218" s="18">
        <v>45331</v>
      </c>
      <c r="Z1218" s="17" t="s">
        <v>4921</v>
      </c>
      <c r="AA1218" s="42" t="s">
        <v>13086</v>
      </c>
      <c r="AB1218" s="43">
        <v>10</v>
      </c>
      <c r="AC1218" s="17" t="s">
        <v>14691</v>
      </c>
      <c r="AD1218" s="17" t="s">
        <v>14692</v>
      </c>
      <c r="AE1218" s="17" t="s">
        <v>14693</v>
      </c>
      <c r="AG1218" s="17" t="s">
        <v>15862</v>
      </c>
      <c r="AH1218" s="20">
        <v>45682.838194444441</v>
      </c>
      <c r="AI1218" s="17" t="s">
        <v>4991</v>
      </c>
      <c r="AJ1218" s="17" t="s">
        <v>4932</v>
      </c>
      <c r="AM1218" s="17" t="s">
        <v>53</v>
      </c>
      <c r="AP1218" s="17">
        <v>372</v>
      </c>
      <c r="AQ1218" s="18">
        <v>45685</v>
      </c>
      <c r="AR1218" s="17"/>
      <c r="AS1218" s="23">
        <v>24001000</v>
      </c>
      <c r="AT1218" s="21"/>
      <c r="BP1218" t="s">
        <v>84</v>
      </c>
    </row>
    <row r="1219" spans="1:73" ht="15" hidden="1" customHeight="1" x14ac:dyDescent="0.25">
      <c r="A1219" s="17">
        <v>27876</v>
      </c>
      <c r="B1219" s="17">
        <v>27876</v>
      </c>
      <c r="C1219" s="17"/>
      <c r="D1219" s="17"/>
      <c r="E1219" s="17"/>
      <c r="F1219" s="17"/>
      <c r="G1219" s="17"/>
      <c r="H1219" s="17"/>
      <c r="I1219" s="17"/>
      <c r="J1219" s="17"/>
      <c r="K1219" s="17"/>
      <c r="L1219" s="17"/>
      <c r="M1219" s="17"/>
      <c r="N1219" s="17"/>
      <c r="O1219" s="17"/>
      <c r="P1219" s="17"/>
      <c r="Q1219" s="17"/>
      <c r="R1219" s="17"/>
      <c r="S1219" s="17"/>
      <c r="T1219" s="17"/>
      <c r="U1219" s="17" t="s">
        <v>101</v>
      </c>
      <c r="V1219" s="17" t="s">
        <v>5352</v>
      </c>
      <c r="W1219" s="17" t="s">
        <v>4920</v>
      </c>
      <c r="X1219" s="17">
        <v>704054</v>
      </c>
      <c r="Y1219" s="18">
        <v>45447</v>
      </c>
      <c r="Z1219" s="17" t="s">
        <v>4921</v>
      </c>
      <c r="AA1219" s="42" t="s">
        <v>13086</v>
      </c>
      <c r="AB1219" s="43">
        <v>10</v>
      </c>
      <c r="AC1219" s="17" t="s">
        <v>14694</v>
      </c>
      <c r="AD1219" s="17" t="s">
        <v>14695</v>
      </c>
      <c r="AE1219" s="17" t="s">
        <v>14696</v>
      </c>
      <c r="AG1219" s="17" t="s">
        <v>15863</v>
      </c>
      <c r="AH1219" s="20">
        <v>45625.958333333336</v>
      </c>
      <c r="AI1219" s="17" t="s">
        <v>15864</v>
      </c>
      <c r="AJ1219" s="17" t="s">
        <v>4927</v>
      </c>
      <c r="AM1219" s="17" t="s">
        <v>53</v>
      </c>
      <c r="AP1219" s="17">
        <v>360</v>
      </c>
      <c r="AQ1219" s="18">
        <v>45685</v>
      </c>
      <c r="AR1219" s="17"/>
      <c r="AS1219" s="23">
        <v>8481077</v>
      </c>
      <c r="AT1219" s="21"/>
      <c r="BP1219" t="s">
        <v>84</v>
      </c>
    </row>
    <row r="1220" spans="1:73" ht="15" customHeight="1" x14ac:dyDescent="0.25">
      <c r="A1220">
        <v>27774</v>
      </c>
      <c r="B1220">
        <v>27774</v>
      </c>
      <c r="Q1220" s="31">
        <f>AT1220</f>
        <v>7978766.4000000004</v>
      </c>
      <c r="U1220" t="s">
        <v>87</v>
      </c>
      <c r="V1220" t="s">
        <v>87</v>
      </c>
      <c r="W1220" t="s">
        <v>63</v>
      </c>
      <c r="X1220">
        <v>318380</v>
      </c>
      <c r="Y1220" s="1">
        <v>45049</v>
      </c>
      <c r="Z1220" t="s">
        <v>64</v>
      </c>
      <c r="AA1220" s="42" t="s">
        <v>4872</v>
      </c>
      <c r="AB1220" s="43">
        <v>3.14</v>
      </c>
      <c r="AC1220" t="s">
        <v>3036</v>
      </c>
      <c r="AD1220" t="s">
        <v>2257</v>
      </c>
      <c r="AE1220" t="s">
        <v>3037</v>
      </c>
      <c r="AF1220">
        <v>42411921400039</v>
      </c>
      <c r="AG1220" t="s">
        <v>3038</v>
      </c>
      <c r="AH1220" s="2">
        <v>45457</v>
      </c>
      <c r="AI1220" t="s">
        <v>3039</v>
      </c>
      <c r="AK1220" s="1">
        <v>45709</v>
      </c>
      <c r="AL1220" t="s">
        <v>3040</v>
      </c>
      <c r="AM1220" t="s">
        <v>70</v>
      </c>
      <c r="AN1220" t="s">
        <v>3040</v>
      </c>
      <c r="AP1220">
        <v>116</v>
      </c>
      <c r="AQ1220" s="1">
        <v>45686</v>
      </c>
      <c r="AR1220" s="1">
        <v>45763</v>
      </c>
      <c r="AS1220" s="23">
        <v>13297944</v>
      </c>
      <c r="AT1220" s="3">
        <v>7978766.4000000004</v>
      </c>
      <c r="AV1220" t="s">
        <v>96</v>
      </c>
      <c r="AW1220" t="s">
        <v>87</v>
      </c>
      <c r="AX1220" s="1">
        <v>45680</v>
      </c>
      <c r="AY1220" s="1">
        <v>45778</v>
      </c>
      <c r="AZ1220">
        <v>8</v>
      </c>
      <c r="BA1220">
        <v>0</v>
      </c>
      <c r="BD1220" t="s">
        <v>52</v>
      </c>
      <c r="BI1220" t="s">
        <v>2257</v>
      </c>
      <c r="BJ1220">
        <v>1</v>
      </c>
      <c r="BK1220" t="s">
        <v>55</v>
      </c>
      <c r="BL1220">
        <v>112</v>
      </c>
      <c r="BM1220" t="s">
        <v>56</v>
      </c>
      <c r="BP1220" t="s">
        <v>332</v>
      </c>
      <c r="BQ1220" t="s">
        <v>58</v>
      </c>
      <c r="BR1220" t="s">
        <v>59</v>
      </c>
      <c r="BS1220" t="s">
        <v>58</v>
      </c>
      <c r="BT1220" t="s">
        <v>3041</v>
      </c>
      <c r="BU1220" t="s">
        <v>3042</v>
      </c>
    </row>
    <row r="1221" spans="1:73" ht="15" hidden="1" customHeight="1" x14ac:dyDescent="0.25">
      <c r="A1221" s="7">
        <v>27946</v>
      </c>
      <c r="B1221" s="7">
        <v>27946</v>
      </c>
      <c r="C1221" s="7"/>
      <c r="D1221" s="7"/>
      <c r="E1221" s="7"/>
      <c r="F1221" s="7"/>
      <c r="G1221" s="7"/>
      <c r="H1221" s="7"/>
      <c r="I1221" s="7"/>
      <c r="J1221" s="7"/>
      <c r="K1221" s="7"/>
      <c r="L1221" s="7"/>
      <c r="M1221" s="7"/>
      <c r="N1221" s="7"/>
      <c r="O1221" s="7"/>
      <c r="P1221" s="7"/>
      <c r="Q1221" s="7"/>
      <c r="R1221" s="7"/>
      <c r="S1221" s="7"/>
      <c r="T1221" s="7"/>
      <c r="U1221" s="7" t="s">
        <v>511</v>
      </c>
      <c r="V1221" s="7" t="s">
        <v>1205</v>
      </c>
      <c r="W1221" s="7" t="s">
        <v>63</v>
      </c>
      <c r="X1221" s="7">
        <v>264543</v>
      </c>
      <c r="Y1221" s="8">
        <v>44638</v>
      </c>
      <c r="Z1221" s="7" t="s">
        <v>75</v>
      </c>
      <c r="AA1221" s="40" t="s">
        <v>4872</v>
      </c>
      <c r="AB1221" s="41">
        <v>3.14</v>
      </c>
      <c r="AC1221" s="7" t="s">
        <v>3043</v>
      </c>
      <c r="AD1221" s="7" t="s">
        <v>3044</v>
      </c>
      <c r="AE1221" s="7" t="s">
        <v>3045</v>
      </c>
      <c r="AF1221" s="7">
        <v>30202987340020</v>
      </c>
      <c r="AG1221" s="7" t="s">
        <v>2676</v>
      </c>
      <c r="AH1221" s="9">
        <v>45495</v>
      </c>
      <c r="AI1221" s="7" t="s">
        <v>3046</v>
      </c>
      <c r="AJ1221" s="7"/>
      <c r="AK1221" s="7"/>
      <c r="AL1221" s="7"/>
      <c r="AM1221" s="7" t="s">
        <v>53</v>
      </c>
      <c r="AN1221" s="7"/>
      <c r="AO1221" s="7"/>
      <c r="AP1221" s="7">
        <v>114</v>
      </c>
      <c r="AQ1221" s="8">
        <v>45686</v>
      </c>
      <c r="AR1221" s="8">
        <v>45687</v>
      </c>
      <c r="AT1221" s="7"/>
      <c r="AU1221" s="7"/>
      <c r="AV1221" s="7" t="s">
        <v>54</v>
      </c>
      <c r="AW1221" s="7" t="s">
        <v>52</v>
      </c>
      <c r="AX1221" s="8">
        <v>45688</v>
      </c>
      <c r="AY1221" s="8">
        <v>45784</v>
      </c>
      <c r="AZ1221" s="7">
        <v>-15</v>
      </c>
      <c r="BA1221" s="7">
        <v>0</v>
      </c>
      <c r="BB1221" s="7"/>
      <c r="BC1221" s="7"/>
      <c r="BD1221" s="7" t="s">
        <v>52</v>
      </c>
      <c r="BE1221" s="7"/>
      <c r="BF1221" s="7"/>
      <c r="BG1221" s="7"/>
      <c r="BH1221" s="7"/>
      <c r="BI1221" s="7" t="s">
        <v>312</v>
      </c>
      <c r="BJ1221" s="7">
        <v>1</v>
      </c>
      <c r="BK1221" s="7" t="s">
        <v>55</v>
      </c>
      <c r="BL1221" s="7"/>
      <c r="BM1221" s="7" t="s">
        <v>56</v>
      </c>
      <c r="BN1221" s="7"/>
      <c r="BO1221" s="7"/>
      <c r="BP1221" s="7" t="s">
        <v>107</v>
      </c>
      <c r="BQ1221" s="7" t="s">
        <v>58</v>
      </c>
      <c r="BR1221" s="7" t="s">
        <v>58</v>
      </c>
      <c r="BS1221" s="7" t="s">
        <v>58</v>
      </c>
      <c r="BT1221" s="7" t="s">
        <v>3047</v>
      </c>
      <c r="BU1221" s="7" t="s">
        <v>3048</v>
      </c>
    </row>
    <row r="1222" spans="1:73" ht="15" customHeight="1" x14ac:dyDescent="0.25">
      <c r="A1222">
        <v>27950</v>
      </c>
      <c r="B1222">
        <v>27950</v>
      </c>
      <c r="G1222" s="31">
        <f t="shared" ref="G1222:G1224" si="31">AT1222</f>
        <v>5500000</v>
      </c>
      <c r="U1222" t="s">
        <v>74</v>
      </c>
      <c r="V1222" t="s">
        <v>74</v>
      </c>
      <c r="W1222" t="s">
        <v>63</v>
      </c>
      <c r="X1222">
        <v>373475</v>
      </c>
      <c r="Y1222" s="1">
        <v>45502</v>
      </c>
      <c r="Z1222" t="s">
        <v>231</v>
      </c>
      <c r="AA1222" s="42" t="s">
        <v>4862</v>
      </c>
      <c r="AB1222" s="43">
        <v>3</v>
      </c>
      <c r="AC1222" t="s">
        <v>3049</v>
      </c>
      <c r="AD1222" t="s">
        <v>1886</v>
      </c>
      <c r="AE1222" t="s">
        <v>3050</v>
      </c>
      <c r="AF1222">
        <v>309766930</v>
      </c>
      <c r="AG1222" t="s">
        <v>3051</v>
      </c>
      <c r="AH1222" s="2">
        <v>45646</v>
      </c>
      <c r="AI1222" t="s">
        <v>355</v>
      </c>
      <c r="AK1222" s="1">
        <v>45744</v>
      </c>
      <c r="AL1222" t="s">
        <v>3052</v>
      </c>
      <c r="AM1222" t="s">
        <v>70</v>
      </c>
      <c r="AN1222" t="s">
        <v>3052</v>
      </c>
      <c r="AP1222">
        <v>117</v>
      </c>
      <c r="AQ1222" s="1">
        <v>45686</v>
      </c>
      <c r="AR1222" s="1">
        <v>45799</v>
      </c>
      <c r="AS1222" s="23">
        <v>5500000</v>
      </c>
      <c r="AT1222" s="3">
        <v>5500000</v>
      </c>
      <c r="AV1222" t="s">
        <v>54</v>
      </c>
      <c r="AW1222" t="s">
        <v>52</v>
      </c>
      <c r="AX1222" s="1">
        <v>45688</v>
      </c>
      <c r="AY1222" s="1">
        <v>45819</v>
      </c>
      <c r="AZ1222">
        <v>-7</v>
      </c>
      <c r="BA1222">
        <v>0</v>
      </c>
      <c r="BD1222" t="s">
        <v>52</v>
      </c>
      <c r="BI1222" t="s">
        <v>1886</v>
      </c>
      <c r="BK1222" t="s">
        <v>55</v>
      </c>
      <c r="BL1222">
        <v>186</v>
      </c>
      <c r="BM1222" t="s">
        <v>56</v>
      </c>
      <c r="BP1222" t="s">
        <v>332</v>
      </c>
      <c r="BQ1222" t="s">
        <v>58</v>
      </c>
      <c r="BR1222" t="s">
        <v>58</v>
      </c>
      <c r="BS1222" t="s">
        <v>58</v>
      </c>
      <c r="BT1222" t="s">
        <v>3053</v>
      </c>
      <c r="BU1222" t="s">
        <v>3054</v>
      </c>
    </row>
    <row r="1223" spans="1:73" ht="15" customHeight="1" x14ac:dyDescent="0.25">
      <c r="A1223">
        <v>27898</v>
      </c>
      <c r="B1223">
        <v>27898</v>
      </c>
      <c r="G1223" s="31">
        <f t="shared" si="31"/>
        <v>9632000</v>
      </c>
      <c r="U1223" t="s">
        <v>74</v>
      </c>
      <c r="V1223" t="s">
        <v>74</v>
      </c>
      <c r="W1223" t="s">
        <v>63</v>
      </c>
      <c r="X1223">
        <v>342913</v>
      </c>
      <c r="Y1223" s="1">
        <v>45355</v>
      </c>
      <c r="Z1223" t="s">
        <v>231</v>
      </c>
      <c r="AA1223" s="42" t="s">
        <v>4862</v>
      </c>
      <c r="AB1223" s="43">
        <v>3</v>
      </c>
      <c r="AC1223" t="s">
        <v>3055</v>
      </c>
      <c r="AD1223" t="s">
        <v>3056</v>
      </c>
      <c r="AE1223" t="s">
        <v>3056</v>
      </c>
      <c r="AF1223">
        <v>310081100</v>
      </c>
      <c r="AG1223" t="s">
        <v>3057</v>
      </c>
      <c r="AH1223" s="2">
        <v>45657</v>
      </c>
      <c r="AI1223" t="s">
        <v>3058</v>
      </c>
      <c r="AK1223" s="1">
        <v>45687</v>
      </c>
      <c r="AL1223" s="4" t="s">
        <v>3059</v>
      </c>
      <c r="AM1223" t="s">
        <v>70</v>
      </c>
      <c r="AP1223">
        <v>18187</v>
      </c>
      <c r="AQ1223" s="1">
        <v>45686</v>
      </c>
      <c r="AR1223" s="1">
        <v>45705</v>
      </c>
      <c r="AS1223" s="23">
        <v>9632000</v>
      </c>
      <c r="AT1223" s="3">
        <v>9632000</v>
      </c>
      <c r="AV1223" t="s">
        <v>267</v>
      </c>
      <c r="AW1223" t="s">
        <v>52</v>
      </c>
      <c r="AX1223" s="1">
        <v>45686</v>
      </c>
      <c r="AY1223" s="1">
        <v>45782</v>
      </c>
      <c r="BA1223">
        <v>0</v>
      </c>
      <c r="BD1223" t="s">
        <v>52</v>
      </c>
      <c r="BI1223" t="s">
        <v>3056</v>
      </c>
      <c r="BK1223" t="s">
        <v>55</v>
      </c>
      <c r="BL1223">
        <v>29</v>
      </c>
      <c r="BM1223" t="s">
        <v>56</v>
      </c>
      <c r="BP1223" t="s">
        <v>332</v>
      </c>
      <c r="BQ1223" t="s">
        <v>58</v>
      </c>
      <c r="BR1223" t="s">
        <v>58</v>
      </c>
      <c r="BS1223" t="s">
        <v>58</v>
      </c>
      <c r="BT1223" t="s">
        <v>3060</v>
      </c>
      <c r="BU1223" t="s">
        <v>3061</v>
      </c>
    </row>
    <row r="1224" spans="1:73" ht="15" customHeight="1" x14ac:dyDescent="0.25">
      <c r="A1224">
        <v>27897</v>
      </c>
      <c r="B1224">
        <v>27897</v>
      </c>
      <c r="G1224" s="31">
        <f t="shared" si="31"/>
        <v>3185000</v>
      </c>
      <c r="U1224" t="s">
        <v>52</v>
      </c>
      <c r="V1224" t="s">
        <v>369</v>
      </c>
      <c r="W1224" t="s">
        <v>63</v>
      </c>
      <c r="X1224">
        <v>348882</v>
      </c>
      <c r="Y1224" s="1">
        <v>45383</v>
      </c>
      <c r="Z1224" t="s">
        <v>139</v>
      </c>
      <c r="AA1224" s="42" t="s">
        <v>4863</v>
      </c>
      <c r="AB1224" s="43">
        <v>3</v>
      </c>
      <c r="AC1224" t="s">
        <v>3062</v>
      </c>
      <c r="AD1224" t="s">
        <v>3063</v>
      </c>
      <c r="AE1224" t="s">
        <v>3063</v>
      </c>
      <c r="AF1224">
        <v>303458337</v>
      </c>
      <c r="AG1224" t="s">
        <v>3064</v>
      </c>
      <c r="AH1224" s="2">
        <v>45651</v>
      </c>
      <c r="AI1224" t="s">
        <v>3065</v>
      </c>
      <c r="AK1224" s="1">
        <v>45714</v>
      </c>
      <c r="AL1224" s="4" t="s">
        <v>3066</v>
      </c>
      <c r="AM1224" t="s">
        <v>70</v>
      </c>
      <c r="AP1224">
        <v>18185</v>
      </c>
      <c r="AQ1224" s="1">
        <v>45686</v>
      </c>
      <c r="AR1224" s="1">
        <v>45720</v>
      </c>
      <c r="AS1224" s="23">
        <v>4550000</v>
      </c>
      <c r="AT1224" s="3">
        <v>3185000</v>
      </c>
      <c r="AV1224" t="s">
        <v>267</v>
      </c>
      <c r="AW1224" t="s">
        <v>52</v>
      </c>
      <c r="AX1224" s="1">
        <v>45686</v>
      </c>
      <c r="AY1224" s="1">
        <v>45775</v>
      </c>
      <c r="AZ1224">
        <v>-9</v>
      </c>
      <c r="BA1224">
        <v>0</v>
      </c>
      <c r="BD1224" t="s">
        <v>52</v>
      </c>
      <c r="BI1224" t="s">
        <v>145</v>
      </c>
      <c r="BJ1224">
        <v>1</v>
      </c>
      <c r="BK1224" t="s">
        <v>55</v>
      </c>
      <c r="BL1224">
        <v>52</v>
      </c>
      <c r="BM1224" t="s">
        <v>56</v>
      </c>
      <c r="BP1224" t="s">
        <v>332</v>
      </c>
      <c r="BQ1224" t="s">
        <v>58</v>
      </c>
      <c r="BR1224" t="s">
        <v>58</v>
      </c>
      <c r="BS1224" t="s">
        <v>58</v>
      </c>
      <c r="BT1224" t="s">
        <v>3067</v>
      </c>
      <c r="BU1224" t="s">
        <v>3068</v>
      </c>
    </row>
    <row r="1225" spans="1:73" ht="15" customHeight="1" x14ac:dyDescent="0.25">
      <c r="A1225">
        <v>27947</v>
      </c>
      <c r="B1225">
        <v>27947</v>
      </c>
      <c r="H1225" s="31">
        <f>AT1225</f>
        <v>284000000</v>
      </c>
      <c r="U1225" t="s">
        <v>101</v>
      </c>
      <c r="V1225" t="s">
        <v>101</v>
      </c>
      <c r="W1225" t="s">
        <v>119</v>
      </c>
      <c r="X1225">
        <v>23333</v>
      </c>
      <c r="Y1225" s="1">
        <v>45597</v>
      </c>
      <c r="Z1225" t="s">
        <v>231</v>
      </c>
      <c r="AA1225" s="42" t="s">
        <v>4862</v>
      </c>
      <c r="AB1225" s="43">
        <v>3</v>
      </c>
      <c r="AC1225" t="s">
        <v>3069</v>
      </c>
      <c r="AD1225" t="s">
        <v>3070</v>
      </c>
      <c r="AE1225" t="s">
        <v>3070</v>
      </c>
      <c r="AF1225">
        <v>40312630230035</v>
      </c>
      <c r="AG1225" t="s">
        <v>3071</v>
      </c>
      <c r="AH1225" s="2">
        <v>45660</v>
      </c>
      <c r="AI1225" t="s">
        <v>3072</v>
      </c>
      <c r="AK1225" s="1">
        <v>45720</v>
      </c>
      <c r="AL1225" t="s">
        <v>3073</v>
      </c>
      <c r="AM1225" t="s">
        <v>53</v>
      </c>
      <c r="AN1225" t="s">
        <v>3073</v>
      </c>
      <c r="AP1225">
        <v>115</v>
      </c>
      <c r="AQ1225" s="1">
        <v>45686</v>
      </c>
      <c r="AR1225" s="1">
        <v>45734</v>
      </c>
      <c r="AS1225" s="23">
        <v>353702100</v>
      </c>
      <c r="AT1225" s="3">
        <v>284000000</v>
      </c>
      <c r="AV1225" t="s">
        <v>54</v>
      </c>
      <c r="AW1225" t="s">
        <v>52</v>
      </c>
      <c r="AX1225" s="1">
        <v>45688</v>
      </c>
      <c r="AY1225" s="1">
        <v>45777</v>
      </c>
      <c r="AZ1225">
        <v>19</v>
      </c>
      <c r="BA1225">
        <v>0</v>
      </c>
      <c r="BD1225" t="s">
        <v>52</v>
      </c>
      <c r="BI1225" t="s">
        <v>3070</v>
      </c>
      <c r="BJ1225">
        <v>0</v>
      </c>
      <c r="BK1225" t="s">
        <v>55</v>
      </c>
      <c r="BL1225">
        <v>129</v>
      </c>
      <c r="BM1225" t="s">
        <v>56</v>
      </c>
      <c r="BP1225" t="s">
        <v>332</v>
      </c>
      <c r="BQ1225" t="s">
        <v>58</v>
      </c>
      <c r="BR1225" t="s">
        <v>58</v>
      </c>
      <c r="BS1225" t="s">
        <v>58</v>
      </c>
      <c r="BT1225" t="s">
        <v>3074</v>
      </c>
      <c r="BU1225" t="s">
        <v>3075</v>
      </c>
    </row>
    <row r="1226" spans="1:73" ht="15" customHeight="1" x14ac:dyDescent="0.25">
      <c r="A1226">
        <v>27951</v>
      </c>
      <c r="B1226">
        <v>27951</v>
      </c>
      <c r="G1226" s="31">
        <f>AT1226</f>
        <v>2984583.33</v>
      </c>
      <c r="U1226" t="s">
        <v>74</v>
      </c>
      <c r="V1226" t="s">
        <v>74</v>
      </c>
      <c r="W1226" t="s">
        <v>63</v>
      </c>
      <c r="X1226">
        <v>378635</v>
      </c>
      <c r="Y1226" s="1">
        <v>45520</v>
      </c>
      <c r="Z1226" t="s">
        <v>231</v>
      </c>
      <c r="AA1226" s="42" t="s">
        <v>4862</v>
      </c>
      <c r="AB1226" s="43">
        <v>3</v>
      </c>
      <c r="AC1226" t="s">
        <v>3076</v>
      </c>
      <c r="AD1226" t="s">
        <v>1886</v>
      </c>
      <c r="AE1226" t="s">
        <v>3050</v>
      </c>
      <c r="AF1226">
        <v>309766930</v>
      </c>
      <c r="AG1226" t="s">
        <v>3077</v>
      </c>
      <c r="AH1226" s="2">
        <v>45646</v>
      </c>
      <c r="AI1226" t="s">
        <v>355</v>
      </c>
      <c r="AK1226" s="1">
        <v>45744</v>
      </c>
      <c r="AL1226" t="s">
        <v>3078</v>
      </c>
      <c r="AM1226" t="s">
        <v>70</v>
      </c>
      <c r="AN1226" t="s">
        <v>3078</v>
      </c>
      <c r="AP1226">
        <v>118</v>
      </c>
      <c r="AQ1226" s="1">
        <v>45686</v>
      </c>
      <c r="AR1226" s="1">
        <v>45799</v>
      </c>
      <c r="AS1226" s="23">
        <v>2984583.33</v>
      </c>
      <c r="AT1226" s="3">
        <v>2984583.33</v>
      </c>
      <c r="AV1226" t="s">
        <v>54</v>
      </c>
      <c r="AW1226" t="s">
        <v>52</v>
      </c>
      <c r="AX1226" s="1">
        <v>45688</v>
      </c>
      <c r="AY1226" s="1">
        <v>45819</v>
      </c>
      <c r="AZ1226">
        <v>-7</v>
      </c>
      <c r="BA1226">
        <v>0</v>
      </c>
      <c r="BD1226" t="s">
        <v>52</v>
      </c>
      <c r="BI1226" t="s">
        <v>1886</v>
      </c>
      <c r="BK1226" t="s">
        <v>55</v>
      </c>
      <c r="BL1226">
        <v>184</v>
      </c>
      <c r="BM1226" t="s">
        <v>56</v>
      </c>
      <c r="BP1226" t="s">
        <v>332</v>
      </c>
      <c r="BQ1226" t="s">
        <v>58</v>
      </c>
      <c r="BR1226" t="s">
        <v>58</v>
      </c>
      <c r="BS1226" t="s">
        <v>58</v>
      </c>
      <c r="BT1226" t="s">
        <v>3079</v>
      </c>
      <c r="BU1226" t="s">
        <v>3080</v>
      </c>
    </row>
    <row r="1227" spans="1:73" ht="15" customHeight="1" x14ac:dyDescent="0.25">
      <c r="A1227">
        <v>27953</v>
      </c>
      <c r="B1227">
        <v>27953</v>
      </c>
      <c r="H1227" s="31">
        <f>AT1227</f>
        <v>7563667.2000000002</v>
      </c>
      <c r="U1227" t="s">
        <v>52</v>
      </c>
      <c r="V1227" t="s">
        <v>369</v>
      </c>
      <c r="W1227" t="s">
        <v>63</v>
      </c>
      <c r="X1227">
        <v>329509</v>
      </c>
      <c r="Y1227" s="1">
        <v>45098</v>
      </c>
      <c r="Z1227" t="s">
        <v>139</v>
      </c>
      <c r="AA1227" s="42" t="s">
        <v>4863</v>
      </c>
      <c r="AB1227" s="43">
        <v>3</v>
      </c>
      <c r="AC1227" t="s">
        <v>3081</v>
      </c>
      <c r="AD1227" t="s">
        <v>3082</v>
      </c>
      <c r="AE1227" t="s">
        <v>3083</v>
      </c>
      <c r="AF1227">
        <v>32708900251665</v>
      </c>
      <c r="AG1227" t="s">
        <v>3015</v>
      </c>
      <c r="AH1227" s="2">
        <v>45645</v>
      </c>
      <c r="AI1227" t="s">
        <v>613</v>
      </c>
      <c r="AK1227" s="1">
        <v>45694</v>
      </c>
      <c r="AL1227" t="s">
        <v>3084</v>
      </c>
      <c r="AM1227" t="s">
        <v>53</v>
      </c>
      <c r="AN1227" t="s">
        <v>3084</v>
      </c>
      <c r="AP1227">
        <v>120</v>
      </c>
      <c r="AQ1227" s="1">
        <v>45686</v>
      </c>
      <c r="AR1227" s="1">
        <v>45723</v>
      </c>
      <c r="AS1227" s="23">
        <v>9948096</v>
      </c>
      <c r="AT1227" s="3">
        <v>7563667.2000000002</v>
      </c>
      <c r="AV1227" t="s">
        <v>54</v>
      </c>
      <c r="AW1227" t="s">
        <v>52</v>
      </c>
      <c r="AX1227" s="1">
        <v>45688</v>
      </c>
      <c r="AY1227" s="1">
        <v>45777</v>
      </c>
      <c r="AZ1227">
        <v>-7</v>
      </c>
      <c r="BA1227">
        <v>0</v>
      </c>
      <c r="BD1227" t="s">
        <v>52</v>
      </c>
      <c r="BI1227" t="s">
        <v>145</v>
      </c>
      <c r="BJ1227">
        <v>1</v>
      </c>
      <c r="BK1227" t="s">
        <v>55</v>
      </c>
      <c r="BL1227">
        <v>82</v>
      </c>
      <c r="BM1227" t="s">
        <v>56</v>
      </c>
      <c r="BP1227" t="s">
        <v>332</v>
      </c>
      <c r="BQ1227" t="s">
        <v>58</v>
      </c>
      <c r="BR1227" t="s">
        <v>58</v>
      </c>
      <c r="BS1227" t="s">
        <v>58</v>
      </c>
      <c r="BT1227" t="s">
        <v>3085</v>
      </c>
      <c r="BU1227" t="s">
        <v>3086</v>
      </c>
    </row>
    <row r="1228" spans="1:73" ht="15" customHeight="1" x14ac:dyDescent="0.25">
      <c r="A1228">
        <v>27954</v>
      </c>
      <c r="B1228">
        <v>27954</v>
      </c>
      <c r="Q1228" s="31">
        <f>AT1228</f>
        <v>3606610</v>
      </c>
      <c r="U1228" t="s">
        <v>52</v>
      </c>
      <c r="V1228" t="s">
        <v>369</v>
      </c>
      <c r="W1228" t="s">
        <v>63</v>
      </c>
      <c r="X1228">
        <v>200290</v>
      </c>
      <c r="Y1228" s="1">
        <v>44419</v>
      </c>
      <c r="Z1228" t="s">
        <v>370</v>
      </c>
      <c r="AA1228" s="42" t="s">
        <v>4872</v>
      </c>
      <c r="AB1228" s="43">
        <v>3.14</v>
      </c>
      <c r="AC1228" t="s">
        <v>3087</v>
      </c>
      <c r="AD1228" t="s">
        <v>1361</v>
      </c>
      <c r="AE1228" t="s">
        <v>3088</v>
      </c>
      <c r="AF1228">
        <v>32212800270018</v>
      </c>
      <c r="AG1228" t="s">
        <v>3089</v>
      </c>
      <c r="AH1228" s="2">
        <v>45605</v>
      </c>
      <c r="AI1228" t="s">
        <v>2566</v>
      </c>
      <c r="AK1228" s="1">
        <v>45713</v>
      </c>
      <c r="AL1228" t="s">
        <v>3090</v>
      </c>
      <c r="AM1228" t="s">
        <v>70</v>
      </c>
      <c r="AN1228" t="s">
        <v>3090</v>
      </c>
      <c r="AP1228">
        <v>121</v>
      </c>
      <c r="AQ1228" s="1">
        <v>45686</v>
      </c>
      <c r="AR1228" s="1">
        <v>45727</v>
      </c>
      <c r="AS1228" s="23">
        <v>17106610</v>
      </c>
      <c r="AT1228" s="3">
        <v>3606610</v>
      </c>
      <c r="AV1228" t="s">
        <v>54</v>
      </c>
      <c r="AW1228" t="s">
        <v>52</v>
      </c>
      <c r="AX1228" s="1">
        <v>45688</v>
      </c>
      <c r="AY1228" s="1">
        <v>45777</v>
      </c>
      <c r="AZ1228">
        <v>12</v>
      </c>
      <c r="BA1228">
        <v>0</v>
      </c>
      <c r="BD1228" t="s">
        <v>52</v>
      </c>
      <c r="BI1228" t="s">
        <v>1361</v>
      </c>
      <c r="BJ1228">
        <v>1</v>
      </c>
      <c r="BK1228" t="s">
        <v>55</v>
      </c>
      <c r="BL1228">
        <v>119</v>
      </c>
      <c r="BM1228" t="s">
        <v>3091</v>
      </c>
      <c r="BN1228">
        <v>31108931050076</v>
      </c>
      <c r="BO1228" t="s">
        <v>3092</v>
      </c>
      <c r="BP1228" t="s">
        <v>332</v>
      </c>
      <c r="BQ1228" t="s">
        <v>58</v>
      </c>
      <c r="BR1228" t="s">
        <v>58</v>
      </c>
      <c r="BS1228" t="s">
        <v>58</v>
      </c>
      <c r="BT1228" t="s">
        <v>3093</v>
      </c>
      <c r="BU1228" t="s">
        <v>3094</v>
      </c>
    </row>
    <row r="1229" spans="1:73" ht="15" customHeight="1" x14ac:dyDescent="0.25">
      <c r="A1229">
        <v>27944</v>
      </c>
      <c r="B1229">
        <v>27944</v>
      </c>
      <c r="G1229" s="31">
        <f>AT1229</f>
        <v>980000</v>
      </c>
      <c r="U1229" t="s">
        <v>74</v>
      </c>
      <c r="V1229" t="s">
        <v>74</v>
      </c>
      <c r="W1229" t="s">
        <v>119</v>
      </c>
      <c r="X1229">
        <v>11862</v>
      </c>
      <c r="Y1229" s="1">
        <v>45565</v>
      </c>
      <c r="Z1229" t="s">
        <v>176</v>
      </c>
      <c r="AA1229" s="42" t="s">
        <v>4862</v>
      </c>
      <c r="AB1229" s="43">
        <v>3</v>
      </c>
      <c r="AC1229" t="s">
        <v>3095</v>
      </c>
      <c r="AD1229" t="s">
        <v>3096</v>
      </c>
      <c r="AE1229" t="s">
        <v>3096</v>
      </c>
      <c r="AF1229">
        <v>207271943</v>
      </c>
      <c r="AG1229" t="s">
        <v>3097</v>
      </c>
      <c r="AH1229" s="2">
        <v>45610</v>
      </c>
      <c r="AI1229" t="s">
        <v>3098</v>
      </c>
      <c r="AK1229" s="1">
        <v>45762</v>
      </c>
      <c r="AL1229" t="s">
        <v>3099</v>
      </c>
      <c r="AM1229" t="s">
        <v>70</v>
      </c>
      <c r="AN1229" t="s">
        <v>3099</v>
      </c>
      <c r="AP1229">
        <v>112</v>
      </c>
      <c r="AQ1229" s="1">
        <v>45686</v>
      </c>
      <c r="AR1229" s="1">
        <v>45765</v>
      </c>
      <c r="AS1229" s="23">
        <v>980000</v>
      </c>
      <c r="AT1229" s="3">
        <v>980000</v>
      </c>
      <c r="AV1229" t="s">
        <v>54</v>
      </c>
      <c r="AW1229" t="s">
        <v>52</v>
      </c>
      <c r="AX1229" s="1">
        <v>45688</v>
      </c>
      <c r="AY1229" s="1">
        <v>45777</v>
      </c>
      <c r="AZ1229">
        <v>-14</v>
      </c>
      <c r="BA1229">
        <v>0</v>
      </c>
      <c r="BD1229" t="s">
        <v>52</v>
      </c>
      <c r="BI1229" t="s">
        <v>3096</v>
      </c>
      <c r="BK1229" t="s">
        <v>55</v>
      </c>
      <c r="BL1229">
        <v>218</v>
      </c>
      <c r="BM1229" t="s">
        <v>56</v>
      </c>
      <c r="BP1229" t="s">
        <v>332</v>
      </c>
      <c r="BQ1229" t="s">
        <v>58</v>
      </c>
      <c r="BR1229" t="s">
        <v>58</v>
      </c>
      <c r="BS1229" t="s">
        <v>58</v>
      </c>
      <c r="BT1229" t="s">
        <v>3100</v>
      </c>
      <c r="BU1229" t="s">
        <v>3101</v>
      </c>
    </row>
    <row r="1230" spans="1:73" ht="15" customHeight="1" x14ac:dyDescent="0.25">
      <c r="A1230">
        <v>27945</v>
      </c>
      <c r="B1230">
        <v>27945</v>
      </c>
      <c r="Q1230" s="31">
        <f>AT1230</f>
        <v>14009580</v>
      </c>
      <c r="U1230" t="s">
        <v>74</v>
      </c>
      <c r="V1230" t="s">
        <v>74</v>
      </c>
      <c r="W1230" t="s">
        <v>63</v>
      </c>
      <c r="X1230">
        <v>268655</v>
      </c>
      <c r="Y1230" s="1">
        <v>44634</v>
      </c>
      <c r="Z1230" t="s">
        <v>75</v>
      </c>
      <c r="AA1230" s="42" t="s">
        <v>4872</v>
      </c>
      <c r="AB1230" s="43">
        <v>3.14</v>
      </c>
      <c r="AC1230" t="s">
        <v>3102</v>
      </c>
      <c r="AD1230" t="s">
        <v>3103</v>
      </c>
      <c r="AE1230" t="s">
        <v>3104</v>
      </c>
      <c r="AF1230">
        <v>30808940620017</v>
      </c>
      <c r="AG1230" t="s">
        <v>1591</v>
      </c>
      <c r="AH1230" s="2">
        <v>45680</v>
      </c>
      <c r="AI1230" t="s">
        <v>3105</v>
      </c>
      <c r="AK1230" s="1">
        <v>45723</v>
      </c>
      <c r="AL1230" t="s">
        <v>3106</v>
      </c>
      <c r="AM1230" t="s">
        <v>70</v>
      </c>
      <c r="AN1230" t="s">
        <v>3106</v>
      </c>
      <c r="AP1230">
        <v>113</v>
      </c>
      <c r="AQ1230" s="1">
        <v>45686</v>
      </c>
      <c r="AR1230" s="1">
        <v>45764</v>
      </c>
      <c r="AS1230" s="23">
        <v>19299400</v>
      </c>
      <c r="AT1230" s="3">
        <v>14009580</v>
      </c>
      <c r="AV1230" t="s">
        <v>54</v>
      </c>
      <c r="AW1230" t="s">
        <v>52</v>
      </c>
      <c r="AX1230" s="1">
        <v>45688</v>
      </c>
      <c r="AY1230" s="1">
        <v>45777</v>
      </c>
      <c r="AZ1230">
        <v>-7</v>
      </c>
      <c r="BA1230">
        <v>0</v>
      </c>
      <c r="BD1230" t="s">
        <v>52</v>
      </c>
      <c r="BI1230" t="s">
        <v>3103</v>
      </c>
      <c r="BJ1230">
        <v>1</v>
      </c>
      <c r="BK1230" t="s">
        <v>55</v>
      </c>
      <c r="BL1230">
        <v>140</v>
      </c>
      <c r="BM1230" t="s">
        <v>56</v>
      </c>
      <c r="BP1230" t="s">
        <v>332</v>
      </c>
      <c r="BQ1230" t="s">
        <v>58</v>
      </c>
      <c r="BR1230" t="s">
        <v>58</v>
      </c>
      <c r="BS1230" t="s">
        <v>58</v>
      </c>
      <c r="BT1230" t="s">
        <v>3107</v>
      </c>
      <c r="BU1230" s="5" t="s">
        <v>3108</v>
      </c>
    </row>
    <row r="1231" spans="1:73" ht="15" customHeight="1" x14ac:dyDescent="0.25">
      <c r="A1231">
        <v>27955</v>
      </c>
      <c r="B1231">
        <v>27955</v>
      </c>
      <c r="H1231" s="31">
        <f>AT1231</f>
        <v>16823000</v>
      </c>
      <c r="U1231" t="s">
        <v>74</v>
      </c>
      <c r="V1231" t="s">
        <v>74</v>
      </c>
      <c r="W1231" t="s">
        <v>175</v>
      </c>
      <c r="X1231">
        <v>222</v>
      </c>
      <c r="Y1231" s="1">
        <v>45484</v>
      </c>
      <c r="Z1231" t="s">
        <v>176</v>
      </c>
      <c r="AA1231" s="42" t="s">
        <v>4862</v>
      </c>
      <c r="AB1231" s="43">
        <v>3</v>
      </c>
      <c r="AC1231" t="s">
        <v>3109</v>
      </c>
      <c r="AD1231" t="s">
        <v>3110</v>
      </c>
      <c r="AE1231" t="s">
        <v>3110</v>
      </c>
      <c r="AF1231">
        <v>32205600241128</v>
      </c>
      <c r="AG1231" t="s">
        <v>3111</v>
      </c>
      <c r="AH1231" s="2">
        <v>45675</v>
      </c>
      <c r="AI1231" t="s">
        <v>1213</v>
      </c>
      <c r="AK1231" s="1">
        <v>45701</v>
      </c>
      <c r="AL1231" t="s">
        <v>3112</v>
      </c>
      <c r="AM1231" t="s">
        <v>53</v>
      </c>
      <c r="AN1231" t="s">
        <v>3112</v>
      </c>
      <c r="AP1231">
        <v>122</v>
      </c>
      <c r="AQ1231" s="1">
        <v>45686</v>
      </c>
      <c r="AR1231" s="1">
        <v>45701</v>
      </c>
      <c r="AS1231" s="23">
        <v>16823000</v>
      </c>
      <c r="AT1231" s="3">
        <v>16823000</v>
      </c>
      <c r="AV1231" t="s">
        <v>54</v>
      </c>
      <c r="AW1231" t="s">
        <v>52</v>
      </c>
      <c r="AX1231" s="1">
        <v>45688</v>
      </c>
      <c r="AY1231" s="1">
        <v>45777</v>
      </c>
      <c r="AZ1231">
        <v>0</v>
      </c>
      <c r="BA1231">
        <v>0</v>
      </c>
      <c r="BD1231" t="s">
        <v>52</v>
      </c>
      <c r="BI1231" t="s">
        <v>3110</v>
      </c>
      <c r="BK1231" t="s">
        <v>55</v>
      </c>
      <c r="BL1231">
        <v>103</v>
      </c>
      <c r="BM1231" t="s">
        <v>56</v>
      </c>
      <c r="BP1231" t="s">
        <v>332</v>
      </c>
      <c r="BQ1231" t="s">
        <v>58</v>
      </c>
      <c r="BR1231" t="s">
        <v>58</v>
      </c>
      <c r="BS1231" t="s">
        <v>58</v>
      </c>
      <c r="BT1231" t="s">
        <v>3113</v>
      </c>
      <c r="BU1231" t="s">
        <v>3114</v>
      </c>
    </row>
    <row r="1232" spans="1:73" ht="15" customHeight="1" x14ac:dyDescent="0.25">
      <c r="A1232">
        <v>27952</v>
      </c>
      <c r="B1232">
        <v>27952</v>
      </c>
      <c r="G1232" s="31">
        <f>AT1232</f>
        <v>3859520</v>
      </c>
      <c r="U1232" t="s">
        <v>52</v>
      </c>
      <c r="V1232" t="s">
        <v>61</v>
      </c>
      <c r="W1232" t="s">
        <v>119</v>
      </c>
      <c r="X1232">
        <v>41143</v>
      </c>
      <c r="Y1232" s="1">
        <v>45670</v>
      </c>
      <c r="Z1232" t="s">
        <v>231</v>
      </c>
      <c r="AA1232" s="42" t="s">
        <v>4862</v>
      </c>
      <c r="AB1232" s="43">
        <v>3</v>
      </c>
      <c r="AC1232" t="s">
        <v>3115</v>
      </c>
      <c r="AD1232" t="s">
        <v>3116</v>
      </c>
      <c r="AE1232" t="s">
        <v>3116</v>
      </c>
      <c r="AF1232">
        <v>310563039</v>
      </c>
      <c r="AG1232" t="s">
        <v>3117</v>
      </c>
      <c r="AH1232" s="2">
        <v>45679.666666666664</v>
      </c>
      <c r="AI1232" t="s">
        <v>3118</v>
      </c>
      <c r="AK1232" s="1">
        <v>45762</v>
      </c>
      <c r="AL1232" t="s">
        <v>3119</v>
      </c>
      <c r="AM1232" t="s">
        <v>70</v>
      </c>
      <c r="AN1232" t="s">
        <v>3119</v>
      </c>
      <c r="AP1232">
        <v>119</v>
      </c>
      <c r="AQ1232" s="1">
        <v>45686</v>
      </c>
      <c r="AR1232" s="1">
        <v>45768</v>
      </c>
      <c r="AS1232" s="23">
        <v>3859520</v>
      </c>
      <c r="AT1232" s="3">
        <v>3859520</v>
      </c>
      <c r="AV1232" t="s">
        <v>54</v>
      </c>
      <c r="AW1232" t="s">
        <v>52</v>
      </c>
      <c r="AX1232" s="1">
        <v>45688</v>
      </c>
      <c r="AY1232" s="1">
        <v>45777</v>
      </c>
      <c r="AZ1232">
        <v>-14</v>
      </c>
      <c r="BA1232">
        <v>0</v>
      </c>
      <c r="BD1232" t="s">
        <v>52</v>
      </c>
      <c r="BI1232" t="s">
        <v>3116</v>
      </c>
      <c r="BK1232" t="s">
        <v>55</v>
      </c>
      <c r="BL1232">
        <v>211</v>
      </c>
      <c r="BM1232" t="s">
        <v>56</v>
      </c>
      <c r="BP1232" t="s">
        <v>332</v>
      </c>
      <c r="BQ1232" t="s">
        <v>58</v>
      </c>
      <c r="BR1232" t="s">
        <v>58</v>
      </c>
      <c r="BS1232" t="s">
        <v>58</v>
      </c>
      <c r="BT1232" t="s">
        <v>3120</v>
      </c>
      <c r="BU1232" t="s">
        <v>3121</v>
      </c>
    </row>
    <row r="1233" spans="1:68" ht="15" hidden="1" customHeight="1" x14ac:dyDescent="0.25">
      <c r="A1233">
        <v>27917</v>
      </c>
      <c r="B1233">
        <v>27917</v>
      </c>
      <c r="D1233" s="31"/>
      <c r="F1233" s="31"/>
      <c r="H1233" s="31"/>
      <c r="J1233" s="31"/>
      <c r="L1233" s="31"/>
      <c r="N1233" s="31"/>
      <c r="P1233" s="31"/>
      <c r="R1233" s="31"/>
      <c r="T1233" s="31"/>
      <c r="U1233" t="s">
        <v>52</v>
      </c>
      <c r="V1233" t="s">
        <v>60</v>
      </c>
      <c r="W1233" t="s">
        <v>4957</v>
      </c>
      <c r="X1233">
        <v>117898</v>
      </c>
      <c r="Y1233" s="1">
        <v>45520</v>
      </c>
      <c r="Z1233" t="s">
        <v>4921</v>
      </c>
      <c r="AA1233" s="42" t="s">
        <v>13086</v>
      </c>
      <c r="AB1233" s="43">
        <v>10</v>
      </c>
      <c r="AC1233" t="s">
        <v>9877</v>
      </c>
      <c r="AD1233" t="s">
        <v>9878</v>
      </c>
      <c r="AE1233" t="s">
        <v>9879</v>
      </c>
      <c r="AG1233" t="s">
        <v>9880</v>
      </c>
      <c r="AH1233" s="2">
        <v>45545.458333333336</v>
      </c>
      <c r="AI1233" t="s">
        <v>6607</v>
      </c>
      <c r="AJ1233" t="s">
        <v>4927</v>
      </c>
      <c r="AK1233" s="1">
        <v>45693</v>
      </c>
      <c r="AM1233" t="s">
        <v>53</v>
      </c>
      <c r="AP1233">
        <v>391</v>
      </c>
      <c r="AQ1233" s="1">
        <v>45686</v>
      </c>
      <c r="AR1233" s="1">
        <v>45716</v>
      </c>
      <c r="AS1233" s="23">
        <v>41808258</v>
      </c>
      <c r="AT1233" s="3">
        <v>14000000</v>
      </c>
      <c r="BP1233" t="s">
        <v>332</v>
      </c>
    </row>
    <row r="1234" spans="1:68" ht="15" hidden="1" customHeight="1" x14ac:dyDescent="0.25">
      <c r="A1234">
        <v>27916</v>
      </c>
      <c r="B1234">
        <v>27916</v>
      </c>
      <c r="D1234" s="31"/>
      <c r="F1234" s="31"/>
      <c r="H1234" s="31"/>
      <c r="J1234" s="31"/>
      <c r="L1234" s="31"/>
      <c r="N1234" s="31"/>
      <c r="P1234" s="31"/>
      <c r="R1234" s="31"/>
      <c r="T1234" s="31"/>
      <c r="U1234" t="s">
        <v>101</v>
      </c>
      <c r="V1234" t="s">
        <v>216</v>
      </c>
      <c r="W1234" t="s">
        <v>4920</v>
      </c>
      <c r="X1234">
        <v>518504</v>
      </c>
      <c r="Y1234" s="1">
        <v>45261</v>
      </c>
      <c r="Z1234" t="s">
        <v>4921</v>
      </c>
      <c r="AA1234" s="42" t="s">
        <v>13086</v>
      </c>
      <c r="AB1234" s="43">
        <v>10</v>
      </c>
      <c r="AC1234" t="s">
        <v>9881</v>
      </c>
      <c r="AD1234" t="s">
        <v>9882</v>
      </c>
      <c r="AE1234" t="s">
        <v>9883</v>
      </c>
      <c r="AG1234" t="s">
        <v>9884</v>
      </c>
      <c r="AH1234" s="2">
        <v>45460.854166666664</v>
      </c>
      <c r="AI1234" t="s">
        <v>9885</v>
      </c>
      <c r="AJ1234" t="s">
        <v>4927</v>
      </c>
      <c r="AK1234" s="1">
        <v>45693</v>
      </c>
      <c r="AM1234" t="s">
        <v>53</v>
      </c>
      <c r="AP1234">
        <v>392</v>
      </c>
      <c r="AQ1234" s="1">
        <v>45686</v>
      </c>
      <c r="AR1234" s="1">
        <v>45728</v>
      </c>
      <c r="AS1234" s="23">
        <v>24177747</v>
      </c>
      <c r="AT1234" s="3">
        <v>5882525.7999999998</v>
      </c>
      <c r="BP1234" t="s">
        <v>332</v>
      </c>
    </row>
    <row r="1235" spans="1:68" ht="15" hidden="1" customHeight="1" x14ac:dyDescent="0.25">
      <c r="A1235">
        <v>27892</v>
      </c>
      <c r="B1235">
        <v>27892</v>
      </c>
      <c r="C1235" s="31"/>
      <c r="E1235" s="31"/>
      <c r="G1235" s="31"/>
      <c r="I1235" s="31"/>
      <c r="K1235" s="31"/>
      <c r="M1235" s="31"/>
      <c r="O1235" s="31"/>
      <c r="Q1235" s="31"/>
      <c r="S1235" s="31"/>
      <c r="U1235" t="s">
        <v>52</v>
      </c>
      <c r="V1235" t="s">
        <v>60</v>
      </c>
      <c r="W1235" t="s">
        <v>4920</v>
      </c>
      <c r="X1235">
        <v>583470</v>
      </c>
      <c r="Y1235" s="1">
        <v>45335</v>
      </c>
      <c r="Z1235" t="s">
        <v>4921</v>
      </c>
      <c r="AA1235" s="42" t="s">
        <v>13086</v>
      </c>
      <c r="AB1235" s="43">
        <v>10</v>
      </c>
      <c r="AC1235" t="s">
        <v>9886</v>
      </c>
      <c r="AD1235" t="s">
        <v>9887</v>
      </c>
      <c r="AE1235" t="s">
        <v>9888</v>
      </c>
      <c r="AG1235" t="s">
        <v>9889</v>
      </c>
      <c r="AH1235" s="2">
        <v>45634.545138888891</v>
      </c>
      <c r="AI1235" t="s">
        <v>1149</v>
      </c>
      <c r="AJ1235" t="s">
        <v>4927</v>
      </c>
      <c r="AK1235" s="1">
        <v>45693</v>
      </c>
      <c r="AM1235" t="s">
        <v>70</v>
      </c>
      <c r="AP1235">
        <v>379</v>
      </c>
      <c r="AQ1235" s="1">
        <v>45686</v>
      </c>
      <c r="AR1235" s="1">
        <v>45722</v>
      </c>
      <c r="AS1235" s="23">
        <v>7496896</v>
      </c>
      <c r="AT1235" s="3">
        <v>7496896</v>
      </c>
      <c r="BP1235" t="s">
        <v>332</v>
      </c>
    </row>
    <row r="1236" spans="1:68" ht="15" hidden="1" customHeight="1" x14ac:dyDescent="0.25">
      <c r="A1236">
        <v>27914</v>
      </c>
      <c r="B1236">
        <v>27914</v>
      </c>
      <c r="D1236" s="31"/>
      <c r="F1236" s="31"/>
      <c r="H1236" s="31"/>
      <c r="J1236" s="31"/>
      <c r="L1236" s="31"/>
      <c r="N1236" s="31"/>
      <c r="P1236" s="31"/>
      <c r="R1236" s="31"/>
      <c r="T1236" s="31"/>
      <c r="U1236" t="s">
        <v>101</v>
      </c>
      <c r="V1236" t="s">
        <v>5352</v>
      </c>
      <c r="W1236" t="s">
        <v>4920</v>
      </c>
      <c r="X1236">
        <v>592726</v>
      </c>
      <c r="Y1236" s="1">
        <v>45344</v>
      </c>
      <c r="Z1236" t="s">
        <v>4921</v>
      </c>
      <c r="AA1236" s="42" t="s">
        <v>13086</v>
      </c>
      <c r="AB1236" s="43">
        <v>10</v>
      </c>
      <c r="AC1236" t="s">
        <v>9890</v>
      </c>
      <c r="AD1236" t="s">
        <v>9891</v>
      </c>
      <c r="AE1236" t="s">
        <v>9892</v>
      </c>
      <c r="AG1236" t="s">
        <v>9893</v>
      </c>
      <c r="AH1236" s="2">
        <v>45670</v>
      </c>
      <c r="AI1236" t="s">
        <v>883</v>
      </c>
      <c r="AJ1236" t="s">
        <v>4927</v>
      </c>
      <c r="AK1236" s="1">
        <v>45693</v>
      </c>
      <c r="AM1236" t="s">
        <v>53</v>
      </c>
      <c r="AP1236">
        <v>394</v>
      </c>
      <c r="AQ1236" s="1">
        <v>45686</v>
      </c>
      <c r="AR1236" s="1">
        <v>45742</v>
      </c>
      <c r="AS1236" s="23">
        <v>5009400</v>
      </c>
      <c r="AT1236" s="3">
        <v>5009400</v>
      </c>
      <c r="BP1236" t="s">
        <v>332</v>
      </c>
    </row>
    <row r="1237" spans="1:68" ht="15" hidden="1" customHeight="1" x14ac:dyDescent="0.25">
      <c r="A1237">
        <v>27912</v>
      </c>
      <c r="B1237">
        <v>27912</v>
      </c>
      <c r="D1237" s="31"/>
      <c r="F1237" s="31"/>
      <c r="H1237" s="31"/>
      <c r="J1237" s="31"/>
      <c r="L1237" s="31"/>
      <c r="N1237" s="31"/>
      <c r="P1237" s="31"/>
      <c r="R1237" s="31"/>
      <c r="T1237" s="31"/>
      <c r="U1237" t="s">
        <v>101</v>
      </c>
      <c r="V1237" t="s">
        <v>216</v>
      </c>
      <c r="W1237" t="s">
        <v>4920</v>
      </c>
      <c r="X1237">
        <v>561943</v>
      </c>
      <c r="Y1237" s="1">
        <v>45317</v>
      </c>
      <c r="Z1237" t="s">
        <v>4921</v>
      </c>
      <c r="AA1237" s="42" t="s">
        <v>13086</v>
      </c>
      <c r="AB1237" s="43">
        <v>10</v>
      </c>
      <c r="AC1237" t="s">
        <v>9894</v>
      </c>
      <c r="AD1237" t="s">
        <v>9895</v>
      </c>
      <c r="AE1237" t="s">
        <v>9896</v>
      </c>
      <c r="AG1237" t="s">
        <v>9897</v>
      </c>
      <c r="AH1237" s="2">
        <v>45631.395833333336</v>
      </c>
      <c r="AI1237" t="s">
        <v>9898</v>
      </c>
      <c r="AJ1237" t="s">
        <v>4927</v>
      </c>
      <c r="AK1237" s="1">
        <v>45694</v>
      </c>
      <c r="AM1237" t="s">
        <v>53</v>
      </c>
      <c r="AP1237">
        <v>397</v>
      </c>
      <c r="AQ1237" s="1">
        <v>45686</v>
      </c>
      <c r="AR1237" s="1">
        <v>45730</v>
      </c>
      <c r="AS1237" s="23">
        <v>13179820</v>
      </c>
      <c r="AT1237" s="3">
        <v>13179820</v>
      </c>
      <c r="BP1237" t="s">
        <v>332</v>
      </c>
    </row>
    <row r="1238" spans="1:68" ht="15" hidden="1" customHeight="1" x14ac:dyDescent="0.25">
      <c r="A1238">
        <v>27913</v>
      </c>
      <c r="B1238">
        <v>27913</v>
      </c>
      <c r="D1238" s="31"/>
      <c r="F1238" s="31"/>
      <c r="H1238" s="31"/>
      <c r="J1238" s="31"/>
      <c r="L1238" s="31"/>
      <c r="N1238" s="31"/>
      <c r="P1238" s="31"/>
      <c r="R1238" s="31"/>
      <c r="T1238" s="31"/>
      <c r="U1238" t="s">
        <v>52</v>
      </c>
      <c r="V1238" t="s">
        <v>52</v>
      </c>
      <c r="W1238" t="s">
        <v>4920</v>
      </c>
      <c r="X1238">
        <v>803722</v>
      </c>
      <c r="Y1238" s="1">
        <v>45575</v>
      </c>
      <c r="Z1238" t="s">
        <v>4921</v>
      </c>
      <c r="AA1238" s="42" t="s">
        <v>13086</v>
      </c>
      <c r="AB1238" s="43">
        <v>10</v>
      </c>
      <c r="AC1238" t="s">
        <v>9899</v>
      </c>
      <c r="AD1238" t="s">
        <v>9900</v>
      </c>
      <c r="AE1238" t="s">
        <v>9901</v>
      </c>
      <c r="AG1238" t="s">
        <v>9902</v>
      </c>
      <c r="AH1238" s="2">
        <v>45684.378472222219</v>
      </c>
      <c r="AI1238" t="s">
        <v>9903</v>
      </c>
      <c r="AJ1238" t="s">
        <v>4932</v>
      </c>
      <c r="AK1238" s="1">
        <v>45687</v>
      </c>
      <c r="AM1238" t="s">
        <v>53</v>
      </c>
      <c r="AP1238">
        <v>395</v>
      </c>
      <c r="AQ1238" s="1">
        <v>45686</v>
      </c>
      <c r="AR1238" s="1">
        <v>45700</v>
      </c>
      <c r="AS1238" s="23">
        <v>15065962</v>
      </c>
      <c r="AT1238" s="3">
        <v>14000000</v>
      </c>
      <c r="BP1238" t="s">
        <v>332</v>
      </c>
    </row>
    <row r="1239" spans="1:68" ht="15" hidden="1" customHeight="1" x14ac:dyDescent="0.25">
      <c r="A1239">
        <v>27840</v>
      </c>
      <c r="B1239">
        <v>27840</v>
      </c>
      <c r="D1239" s="31"/>
      <c r="F1239" s="31"/>
      <c r="H1239" s="31"/>
      <c r="J1239" s="31"/>
      <c r="L1239" s="31"/>
      <c r="N1239" s="31"/>
      <c r="P1239" s="31"/>
      <c r="R1239" s="31"/>
      <c r="T1239" s="31"/>
      <c r="U1239" t="s">
        <v>74</v>
      </c>
      <c r="V1239" t="s">
        <v>97</v>
      </c>
      <c r="W1239" t="s">
        <v>4920</v>
      </c>
      <c r="X1239">
        <v>752294</v>
      </c>
      <c r="Y1239" s="1">
        <v>45506</v>
      </c>
      <c r="Z1239" t="s">
        <v>4921</v>
      </c>
      <c r="AA1239" s="42" t="s">
        <v>13086</v>
      </c>
      <c r="AB1239" s="43">
        <v>10</v>
      </c>
      <c r="AC1239" t="s">
        <v>9904</v>
      </c>
      <c r="AD1239" t="s">
        <v>9905</v>
      </c>
      <c r="AE1239" t="s">
        <v>9906</v>
      </c>
      <c r="AG1239" t="s">
        <v>9907</v>
      </c>
      <c r="AH1239" s="2">
        <v>45629</v>
      </c>
      <c r="AI1239" t="s">
        <v>9908</v>
      </c>
      <c r="AJ1239" t="s">
        <v>4927</v>
      </c>
      <c r="AK1239" s="1">
        <v>45699</v>
      </c>
      <c r="AM1239" t="s">
        <v>53</v>
      </c>
      <c r="AP1239">
        <v>396</v>
      </c>
      <c r="AQ1239" s="1">
        <v>45686</v>
      </c>
      <c r="AR1239" s="1">
        <v>45733</v>
      </c>
      <c r="AS1239" s="23">
        <v>11848000</v>
      </c>
      <c r="AT1239" s="3">
        <v>9220000</v>
      </c>
      <c r="BP1239" t="s">
        <v>332</v>
      </c>
    </row>
    <row r="1240" spans="1:68" ht="15" hidden="1" customHeight="1" x14ac:dyDescent="0.25">
      <c r="A1240">
        <v>27910</v>
      </c>
      <c r="B1240">
        <v>27910</v>
      </c>
      <c r="D1240" s="31"/>
      <c r="F1240" s="31"/>
      <c r="H1240" s="31"/>
      <c r="J1240" s="31"/>
      <c r="L1240" s="31"/>
      <c r="N1240" s="31"/>
      <c r="P1240" s="31"/>
      <c r="R1240" s="31"/>
      <c r="T1240" s="31"/>
      <c r="U1240" t="s">
        <v>101</v>
      </c>
      <c r="V1240" t="s">
        <v>5447</v>
      </c>
      <c r="W1240" t="s">
        <v>4920</v>
      </c>
      <c r="X1240">
        <v>660651</v>
      </c>
      <c r="Y1240" s="1">
        <v>45404</v>
      </c>
      <c r="Z1240" t="s">
        <v>4921</v>
      </c>
      <c r="AA1240" s="42" t="s">
        <v>13086</v>
      </c>
      <c r="AB1240" s="43">
        <v>10</v>
      </c>
      <c r="AC1240" t="s">
        <v>9909</v>
      </c>
      <c r="AD1240" t="s">
        <v>9910</v>
      </c>
      <c r="AE1240" t="s">
        <v>9911</v>
      </c>
      <c r="AG1240" t="s">
        <v>9912</v>
      </c>
      <c r="AH1240" s="2">
        <v>45660.708333333336</v>
      </c>
      <c r="AI1240" t="s">
        <v>9913</v>
      </c>
      <c r="AJ1240" t="s">
        <v>4927</v>
      </c>
      <c r="AK1240" s="1">
        <v>45693</v>
      </c>
      <c r="AM1240" t="s">
        <v>53</v>
      </c>
      <c r="AP1240">
        <v>399</v>
      </c>
      <c r="AQ1240" s="1">
        <v>45686</v>
      </c>
      <c r="AR1240" s="1">
        <v>45742</v>
      </c>
      <c r="AS1240" s="23">
        <v>39593990</v>
      </c>
      <c r="AT1240" s="3">
        <v>12206007.470000001</v>
      </c>
      <c r="BP1240" t="s">
        <v>332</v>
      </c>
    </row>
    <row r="1241" spans="1:68" ht="15" hidden="1" customHeight="1" x14ac:dyDescent="0.25">
      <c r="A1241">
        <v>27919</v>
      </c>
      <c r="B1241">
        <v>27919</v>
      </c>
      <c r="D1241" s="31"/>
      <c r="F1241" s="31"/>
      <c r="H1241" s="31"/>
      <c r="J1241" s="31"/>
      <c r="L1241" s="31"/>
      <c r="N1241" s="31"/>
      <c r="P1241" s="31"/>
      <c r="R1241" s="31"/>
      <c r="T1241" s="31"/>
      <c r="U1241" t="s">
        <v>52</v>
      </c>
      <c r="V1241" t="s">
        <v>60</v>
      </c>
      <c r="W1241" t="s">
        <v>4920</v>
      </c>
      <c r="X1241">
        <v>801757</v>
      </c>
      <c r="Y1241" s="1">
        <v>45572</v>
      </c>
      <c r="Z1241" t="s">
        <v>4921</v>
      </c>
      <c r="AA1241" s="42" t="s">
        <v>13086</v>
      </c>
      <c r="AB1241" s="43">
        <v>10</v>
      </c>
      <c r="AC1241" t="s">
        <v>9914</v>
      </c>
      <c r="AD1241" t="s">
        <v>9915</v>
      </c>
      <c r="AE1241" t="s">
        <v>9916</v>
      </c>
      <c r="AG1241" t="s">
        <v>9917</v>
      </c>
      <c r="AH1241" s="2">
        <v>45652.736111111109</v>
      </c>
      <c r="AI1241" t="s">
        <v>5361</v>
      </c>
      <c r="AJ1241" t="s">
        <v>4927</v>
      </c>
      <c r="AK1241" s="1">
        <v>45693</v>
      </c>
      <c r="AM1241" t="s">
        <v>53</v>
      </c>
      <c r="AP1241">
        <v>389</v>
      </c>
      <c r="AQ1241" s="1">
        <v>45686</v>
      </c>
      <c r="AR1241" s="1">
        <v>45729</v>
      </c>
      <c r="AS1241" s="23">
        <v>21029000</v>
      </c>
      <c r="AT1241" s="3">
        <v>14000000</v>
      </c>
      <c r="BP1241" t="s">
        <v>332</v>
      </c>
    </row>
    <row r="1242" spans="1:68" ht="15" hidden="1" customHeight="1" x14ac:dyDescent="0.25">
      <c r="A1242">
        <v>27895</v>
      </c>
      <c r="B1242">
        <v>27895</v>
      </c>
      <c r="D1242" s="31"/>
      <c r="F1242" s="31"/>
      <c r="H1242" s="31"/>
      <c r="J1242" s="31"/>
      <c r="L1242" s="31"/>
      <c r="N1242" s="31"/>
      <c r="P1242" s="31"/>
      <c r="R1242" s="31"/>
      <c r="T1242" s="31"/>
      <c r="U1242" t="s">
        <v>52</v>
      </c>
      <c r="V1242" t="s">
        <v>60</v>
      </c>
      <c r="W1242" t="s">
        <v>4957</v>
      </c>
      <c r="X1242">
        <v>128268</v>
      </c>
      <c r="Y1242" s="1">
        <v>45597</v>
      </c>
      <c r="Z1242" t="s">
        <v>4921</v>
      </c>
      <c r="AA1242" s="42" t="s">
        <v>13086</v>
      </c>
      <c r="AB1242" s="43">
        <v>10</v>
      </c>
      <c r="AC1242" t="s">
        <v>9918</v>
      </c>
      <c r="AD1242" t="s">
        <v>9919</v>
      </c>
      <c r="AE1242" t="s">
        <v>9920</v>
      </c>
      <c r="AG1242" t="s">
        <v>9921</v>
      </c>
      <c r="AH1242" s="2">
        <v>45600</v>
      </c>
      <c r="AI1242" t="s">
        <v>9922</v>
      </c>
      <c r="AJ1242" t="s">
        <v>4927</v>
      </c>
      <c r="AK1242" s="1">
        <v>45693</v>
      </c>
      <c r="AM1242" t="s">
        <v>53</v>
      </c>
      <c r="AP1242">
        <v>388</v>
      </c>
      <c r="AQ1242" s="1">
        <v>45686</v>
      </c>
      <c r="AR1242" s="1">
        <v>45729</v>
      </c>
      <c r="AS1242" s="23">
        <v>41791160</v>
      </c>
      <c r="AT1242" s="3">
        <v>13133400</v>
      </c>
      <c r="BP1242" t="s">
        <v>332</v>
      </c>
    </row>
    <row r="1243" spans="1:68" ht="15" hidden="1" customHeight="1" x14ac:dyDescent="0.25">
      <c r="A1243">
        <v>27893</v>
      </c>
      <c r="B1243">
        <v>27893</v>
      </c>
      <c r="D1243" s="31"/>
      <c r="F1243" s="31"/>
      <c r="H1243" s="31"/>
      <c r="J1243" s="31"/>
      <c r="L1243" s="31"/>
      <c r="N1243" s="31"/>
      <c r="P1243" s="31"/>
      <c r="R1243" s="31"/>
      <c r="T1243" s="31"/>
      <c r="U1243" t="s">
        <v>74</v>
      </c>
      <c r="V1243" t="s">
        <v>74</v>
      </c>
      <c r="W1243" t="s">
        <v>4920</v>
      </c>
      <c r="X1243">
        <v>635461</v>
      </c>
      <c r="Y1243" s="1">
        <v>45381</v>
      </c>
      <c r="Z1243" t="s">
        <v>4921</v>
      </c>
      <c r="AA1243" s="42" t="s">
        <v>13086</v>
      </c>
      <c r="AB1243" s="43">
        <v>10</v>
      </c>
      <c r="AC1243" t="s">
        <v>9923</v>
      </c>
      <c r="AD1243" t="s">
        <v>9924</v>
      </c>
      <c r="AE1243" t="s">
        <v>9925</v>
      </c>
      <c r="AG1243" t="s">
        <v>9926</v>
      </c>
      <c r="AH1243" s="2">
        <v>45641.548611111109</v>
      </c>
      <c r="AI1243" t="s">
        <v>9927</v>
      </c>
      <c r="AJ1243" t="s">
        <v>4927</v>
      </c>
      <c r="AK1243" s="1">
        <v>45693</v>
      </c>
      <c r="AM1243" t="s">
        <v>53</v>
      </c>
      <c r="AP1243">
        <v>378</v>
      </c>
      <c r="AQ1243" s="1">
        <v>45686</v>
      </c>
      <c r="AR1243" s="1">
        <v>45720</v>
      </c>
      <c r="AS1243" s="23">
        <v>3298760</v>
      </c>
      <c r="AT1243" s="3">
        <v>3298760</v>
      </c>
      <c r="BP1243" t="s">
        <v>332</v>
      </c>
    </row>
    <row r="1244" spans="1:68" ht="15" hidden="1" customHeight="1" x14ac:dyDescent="0.25">
      <c r="A1244">
        <v>27911</v>
      </c>
      <c r="B1244">
        <v>27911</v>
      </c>
      <c r="D1244" s="31"/>
      <c r="F1244" s="31"/>
      <c r="H1244" s="31"/>
      <c r="J1244" s="31"/>
      <c r="L1244" s="31"/>
      <c r="N1244" s="31"/>
      <c r="P1244" s="31"/>
      <c r="R1244" s="31"/>
      <c r="T1244" s="31"/>
      <c r="U1244" t="s">
        <v>101</v>
      </c>
      <c r="V1244" t="s">
        <v>5447</v>
      </c>
      <c r="W1244" t="s">
        <v>4920</v>
      </c>
      <c r="X1244">
        <v>660651</v>
      </c>
      <c r="Y1244" s="1">
        <v>45404</v>
      </c>
      <c r="Z1244" t="s">
        <v>4921</v>
      </c>
      <c r="AA1244" s="42" t="s">
        <v>13086</v>
      </c>
      <c r="AB1244" s="43">
        <v>10</v>
      </c>
      <c r="AC1244" t="s">
        <v>9909</v>
      </c>
      <c r="AD1244" t="s">
        <v>9910</v>
      </c>
      <c r="AE1244" t="s">
        <v>9928</v>
      </c>
      <c r="AG1244" t="s">
        <v>9912</v>
      </c>
      <c r="AH1244" s="2">
        <v>45660.708333333336</v>
      </c>
      <c r="AI1244" t="s">
        <v>9913</v>
      </c>
      <c r="AJ1244" t="s">
        <v>4927</v>
      </c>
      <c r="AK1244" s="1">
        <v>45693</v>
      </c>
      <c r="AM1244" t="s">
        <v>53</v>
      </c>
      <c r="AP1244">
        <v>398</v>
      </c>
      <c r="AQ1244" s="1">
        <v>45686</v>
      </c>
      <c r="AR1244" s="1">
        <v>45729</v>
      </c>
      <c r="AS1244" s="23">
        <v>5819374</v>
      </c>
      <c r="AT1244" s="3">
        <v>1793992.53</v>
      </c>
      <c r="BP1244" t="s">
        <v>332</v>
      </c>
    </row>
    <row r="1245" spans="1:68" ht="15" hidden="1" customHeight="1" x14ac:dyDescent="0.25">
      <c r="A1245">
        <v>27891</v>
      </c>
      <c r="B1245">
        <v>27891</v>
      </c>
      <c r="D1245" s="31"/>
      <c r="F1245" s="31"/>
      <c r="H1245" s="31"/>
      <c r="J1245" s="31"/>
      <c r="L1245" s="31"/>
      <c r="N1245" s="31"/>
      <c r="P1245" s="31"/>
      <c r="R1245" s="31"/>
      <c r="T1245" s="31"/>
      <c r="U1245" t="s">
        <v>72</v>
      </c>
      <c r="V1245" t="s">
        <v>9929</v>
      </c>
      <c r="W1245" t="s">
        <v>4957</v>
      </c>
      <c r="X1245">
        <v>28039</v>
      </c>
      <c r="Y1245" s="1">
        <v>45029</v>
      </c>
      <c r="Z1245" t="s">
        <v>4921</v>
      </c>
      <c r="AA1245" s="42" t="s">
        <v>13086</v>
      </c>
      <c r="AB1245" s="43">
        <v>10</v>
      </c>
      <c r="AC1245" t="s">
        <v>9930</v>
      </c>
      <c r="AD1245" t="s">
        <v>9931</v>
      </c>
      <c r="AE1245" t="s">
        <v>9932</v>
      </c>
      <c r="AG1245" t="s">
        <v>9933</v>
      </c>
      <c r="AH1245" s="2">
        <v>45377.791666666664</v>
      </c>
      <c r="AI1245" t="s">
        <v>9934</v>
      </c>
      <c r="AJ1245" t="s">
        <v>4927</v>
      </c>
      <c r="AK1245" s="1">
        <v>45702</v>
      </c>
      <c r="AM1245" t="s">
        <v>53</v>
      </c>
      <c r="AP1245">
        <v>375</v>
      </c>
      <c r="AQ1245" s="1">
        <v>45686</v>
      </c>
      <c r="AR1245" s="1">
        <v>45775</v>
      </c>
      <c r="AS1245" s="23">
        <v>33194400</v>
      </c>
      <c r="AT1245" s="3">
        <v>14000000</v>
      </c>
      <c r="BP1245" t="s">
        <v>332</v>
      </c>
    </row>
    <row r="1246" spans="1:68" ht="15" hidden="1" customHeight="1" x14ac:dyDescent="0.25">
      <c r="A1246">
        <v>27909</v>
      </c>
      <c r="B1246">
        <v>27909</v>
      </c>
      <c r="D1246" s="31"/>
      <c r="F1246" s="31"/>
      <c r="H1246" s="31"/>
      <c r="J1246" s="31"/>
      <c r="L1246" s="31"/>
      <c r="N1246" s="31"/>
      <c r="P1246" s="31"/>
      <c r="R1246" s="31"/>
      <c r="T1246" s="31"/>
      <c r="U1246" t="s">
        <v>52</v>
      </c>
      <c r="V1246" t="s">
        <v>61</v>
      </c>
      <c r="W1246" t="s">
        <v>4920</v>
      </c>
      <c r="X1246">
        <v>773641</v>
      </c>
      <c r="Y1246" s="1">
        <v>45530</v>
      </c>
      <c r="Z1246" t="s">
        <v>4921</v>
      </c>
      <c r="AA1246" s="42" t="s">
        <v>13086</v>
      </c>
      <c r="AB1246" s="43">
        <v>10</v>
      </c>
      <c r="AC1246" t="s">
        <v>9935</v>
      </c>
      <c r="AD1246" t="s">
        <v>9936</v>
      </c>
      <c r="AE1246" t="s">
        <v>9937</v>
      </c>
      <c r="AG1246" t="s">
        <v>9938</v>
      </c>
      <c r="AH1246" s="2">
        <v>45666.902777777781</v>
      </c>
      <c r="AI1246" t="s">
        <v>1882</v>
      </c>
      <c r="AJ1246" t="s">
        <v>4927</v>
      </c>
      <c r="AK1246" s="1">
        <v>45693</v>
      </c>
      <c r="AM1246" t="s">
        <v>53</v>
      </c>
      <c r="AP1246">
        <v>400</v>
      </c>
      <c r="AQ1246" s="1">
        <v>45686</v>
      </c>
      <c r="AR1246" s="1">
        <v>45720</v>
      </c>
      <c r="AS1246" s="23">
        <v>6015546</v>
      </c>
      <c r="AT1246" s="3">
        <v>6015546</v>
      </c>
      <c r="BP1246" t="s">
        <v>332</v>
      </c>
    </row>
    <row r="1247" spans="1:68" ht="15" hidden="1" customHeight="1" x14ac:dyDescent="0.25">
      <c r="A1247">
        <v>27890</v>
      </c>
      <c r="B1247">
        <v>27890</v>
      </c>
      <c r="D1247" s="31"/>
      <c r="F1247" s="31"/>
      <c r="H1247" s="31"/>
      <c r="J1247" s="31"/>
      <c r="L1247" s="31"/>
      <c r="N1247" s="31"/>
      <c r="P1247" s="31"/>
      <c r="R1247" s="31"/>
      <c r="T1247" s="31"/>
      <c r="U1247" t="s">
        <v>101</v>
      </c>
      <c r="V1247" t="s">
        <v>336</v>
      </c>
      <c r="W1247" t="s">
        <v>4920</v>
      </c>
      <c r="X1247">
        <v>510262</v>
      </c>
      <c r="Y1247" s="1">
        <v>45253</v>
      </c>
      <c r="Z1247" t="s">
        <v>4921</v>
      </c>
      <c r="AA1247" s="42" t="s">
        <v>13086</v>
      </c>
      <c r="AB1247" s="43">
        <v>10</v>
      </c>
      <c r="AC1247" t="s">
        <v>9939</v>
      </c>
      <c r="AD1247" t="s">
        <v>9940</v>
      </c>
      <c r="AE1247" t="s">
        <v>9941</v>
      </c>
      <c r="AG1247" t="s">
        <v>9942</v>
      </c>
      <c r="AH1247" s="2">
        <v>45540.8125</v>
      </c>
      <c r="AI1247" t="s">
        <v>9943</v>
      </c>
      <c r="AJ1247" t="s">
        <v>4927</v>
      </c>
      <c r="AK1247" s="1">
        <v>45693</v>
      </c>
      <c r="AM1247" t="s">
        <v>53</v>
      </c>
      <c r="AP1247">
        <v>376</v>
      </c>
      <c r="AQ1247" s="1">
        <v>45686</v>
      </c>
      <c r="AR1247" s="1">
        <v>45729</v>
      </c>
      <c r="AS1247" s="23">
        <v>10583951</v>
      </c>
      <c r="AT1247" s="3">
        <v>6583923</v>
      </c>
      <c r="BP1247" t="s">
        <v>332</v>
      </c>
    </row>
    <row r="1248" spans="1:68" ht="15" hidden="1" customHeight="1" x14ac:dyDescent="0.25">
      <c r="A1248" s="7">
        <v>27902</v>
      </c>
      <c r="B1248" s="7">
        <v>27902</v>
      </c>
      <c r="C1248" s="7"/>
      <c r="D1248" s="7"/>
      <c r="E1248" s="7"/>
      <c r="F1248" s="7"/>
      <c r="G1248" s="7"/>
      <c r="H1248" s="7"/>
      <c r="I1248" s="7"/>
      <c r="J1248" s="7"/>
      <c r="K1248" s="7"/>
      <c r="L1248" s="7"/>
      <c r="M1248" s="7"/>
      <c r="N1248" s="7"/>
      <c r="O1248" s="7"/>
      <c r="P1248" s="7"/>
      <c r="Q1248" s="7"/>
      <c r="R1248" s="7"/>
      <c r="S1248" s="7"/>
      <c r="T1248" s="7"/>
      <c r="U1248" s="7" t="s">
        <v>101</v>
      </c>
      <c r="V1248" s="7" t="s">
        <v>336</v>
      </c>
      <c r="W1248" s="7" t="s">
        <v>4920</v>
      </c>
      <c r="X1248" s="7">
        <v>471734</v>
      </c>
      <c r="Y1248" s="8">
        <v>45218</v>
      </c>
      <c r="Z1248" s="7" t="s">
        <v>4921</v>
      </c>
      <c r="AA1248" s="40" t="s">
        <v>13086</v>
      </c>
      <c r="AB1248" s="41">
        <v>10</v>
      </c>
      <c r="AC1248" s="7" t="s">
        <v>14674</v>
      </c>
      <c r="AD1248" s="7" t="s">
        <v>14675</v>
      </c>
      <c r="AE1248" s="7" t="s">
        <v>9728</v>
      </c>
      <c r="AF1248" s="7"/>
      <c r="AG1248" s="7" t="s">
        <v>15853</v>
      </c>
      <c r="AH1248" s="9">
        <v>45526.666666666664</v>
      </c>
      <c r="AI1248" s="7" t="s">
        <v>5475</v>
      </c>
      <c r="AJ1248" s="7" t="s">
        <v>4927</v>
      </c>
      <c r="AK1248" s="7"/>
      <c r="AL1248" s="7"/>
      <c r="AM1248" s="7" t="s">
        <v>53</v>
      </c>
      <c r="AN1248" s="7"/>
      <c r="AO1248" s="7"/>
      <c r="AP1248" s="7">
        <v>383</v>
      </c>
      <c r="AQ1248" s="8">
        <v>45686</v>
      </c>
      <c r="AR1248" s="8">
        <v>45695</v>
      </c>
      <c r="AS1248" s="23">
        <v>23517250</v>
      </c>
      <c r="AT1248" s="7"/>
      <c r="BP1248" s="7" t="s">
        <v>107</v>
      </c>
    </row>
    <row r="1249" spans="1:73" ht="15" hidden="1" customHeight="1" x14ac:dyDescent="0.25">
      <c r="A1249" s="7">
        <v>27908</v>
      </c>
      <c r="B1249" s="7">
        <v>27908</v>
      </c>
      <c r="C1249" s="7"/>
      <c r="D1249" s="7"/>
      <c r="E1249" s="7"/>
      <c r="F1249" s="7"/>
      <c r="G1249" s="7"/>
      <c r="H1249" s="7"/>
      <c r="I1249" s="7"/>
      <c r="J1249" s="7"/>
      <c r="K1249" s="7"/>
      <c r="L1249" s="7"/>
      <c r="M1249" s="7"/>
      <c r="N1249" s="7"/>
      <c r="O1249" s="7"/>
      <c r="P1249" s="7"/>
      <c r="Q1249" s="7"/>
      <c r="R1249" s="7"/>
      <c r="S1249" s="7"/>
      <c r="T1249" s="7"/>
      <c r="U1249" s="7" t="s">
        <v>52</v>
      </c>
      <c r="V1249" s="7" t="s">
        <v>60</v>
      </c>
      <c r="W1249" s="7" t="s">
        <v>4920</v>
      </c>
      <c r="X1249" s="7">
        <v>858395</v>
      </c>
      <c r="Y1249" s="8">
        <v>45675</v>
      </c>
      <c r="Z1249" s="7" t="s">
        <v>4921</v>
      </c>
      <c r="AA1249" s="40" t="s">
        <v>13086</v>
      </c>
      <c r="AB1249" s="41">
        <v>10</v>
      </c>
      <c r="AC1249" s="7" t="s">
        <v>14676</v>
      </c>
      <c r="AD1249" s="7" t="s">
        <v>14677</v>
      </c>
      <c r="AE1249" s="7" t="s">
        <v>14678</v>
      </c>
      <c r="AF1249" s="7"/>
      <c r="AG1249" s="7" t="s">
        <v>15854</v>
      </c>
      <c r="AH1249" s="9">
        <v>45682.5625</v>
      </c>
      <c r="AI1249" s="7" t="s">
        <v>15855</v>
      </c>
      <c r="AJ1249" s="7" t="s">
        <v>4932</v>
      </c>
      <c r="AK1249" s="7"/>
      <c r="AL1249" s="7"/>
      <c r="AM1249" s="7" t="s">
        <v>53</v>
      </c>
      <c r="AN1249" s="7"/>
      <c r="AO1249" s="7"/>
      <c r="AP1249" s="7">
        <v>401</v>
      </c>
      <c r="AQ1249" s="8">
        <v>45686</v>
      </c>
      <c r="AR1249" s="8">
        <v>45707</v>
      </c>
      <c r="AS1249" s="23">
        <v>3455771</v>
      </c>
      <c r="AT1249" s="7"/>
      <c r="BP1249" s="7" t="s">
        <v>107</v>
      </c>
    </row>
    <row r="1250" spans="1:73" ht="15" hidden="1" customHeight="1" x14ac:dyDescent="0.25">
      <c r="A1250" s="17">
        <v>27918</v>
      </c>
      <c r="B1250" s="17">
        <v>27918</v>
      </c>
      <c r="C1250" s="17"/>
      <c r="D1250" s="17"/>
      <c r="E1250" s="17"/>
      <c r="F1250" s="17"/>
      <c r="G1250" s="17"/>
      <c r="H1250" s="17"/>
      <c r="I1250" s="17"/>
      <c r="J1250" s="17"/>
      <c r="K1250" s="17"/>
      <c r="L1250" s="17"/>
      <c r="M1250" s="17"/>
      <c r="N1250" s="17"/>
      <c r="O1250" s="17"/>
      <c r="P1250" s="17"/>
      <c r="Q1250" s="17"/>
      <c r="R1250" s="17"/>
      <c r="S1250" s="17"/>
      <c r="T1250" s="17"/>
      <c r="U1250" s="17" t="s">
        <v>52</v>
      </c>
      <c r="V1250" s="17" t="s">
        <v>60</v>
      </c>
      <c r="W1250" s="17" t="s">
        <v>4957</v>
      </c>
      <c r="X1250" s="17">
        <v>136107</v>
      </c>
      <c r="Y1250" s="18">
        <v>45663</v>
      </c>
      <c r="Z1250" s="17" t="s">
        <v>4921</v>
      </c>
      <c r="AA1250" s="42" t="s">
        <v>13086</v>
      </c>
      <c r="AB1250" s="43">
        <v>10</v>
      </c>
      <c r="AC1250" s="17" t="s">
        <v>14679</v>
      </c>
      <c r="AD1250" s="17" t="s">
        <v>14680</v>
      </c>
      <c r="AE1250" s="17" t="s">
        <v>14681</v>
      </c>
      <c r="AG1250" s="17" t="s">
        <v>15856</v>
      </c>
      <c r="AH1250" s="20">
        <v>45683.465277777781</v>
      </c>
      <c r="AI1250" s="17" t="s">
        <v>1213</v>
      </c>
      <c r="AJ1250" s="17" t="s">
        <v>4932</v>
      </c>
      <c r="AM1250" s="17" t="s">
        <v>53</v>
      </c>
      <c r="AP1250" s="17">
        <v>390</v>
      </c>
      <c r="AQ1250" s="18">
        <v>45686</v>
      </c>
      <c r="AR1250" s="17"/>
      <c r="AT1250" s="17"/>
      <c r="BP1250" t="s">
        <v>84</v>
      </c>
    </row>
    <row r="1251" spans="1:73" ht="15" hidden="1" customHeight="1" x14ac:dyDescent="0.25">
      <c r="A1251" s="7">
        <v>27900</v>
      </c>
      <c r="B1251" s="7">
        <v>27900</v>
      </c>
      <c r="C1251" s="7"/>
      <c r="D1251" s="7"/>
      <c r="E1251" s="7"/>
      <c r="F1251" s="7"/>
      <c r="G1251" s="7"/>
      <c r="H1251" s="7"/>
      <c r="I1251" s="7"/>
      <c r="J1251" s="7"/>
      <c r="K1251" s="7"/>
      <c r="L1251" s="7"/>
      <c r="M1251" s="7"/>
      <c r="N1251" s="7"/>
      <c r="O1251" s="7"/>
      <c r="P1251" s="7"/>
      <c r="Q1251" s="7"/>
      <c r="R1251" s="7"/>
      <c r="S1251" s="7"/>
      <c r="T1251" s="7"/>
      <c r="U1251" s="7" t="s">
        <v>381</v>
      </c>
      <c r="V1251" s="7" t="s">
        <v>381</v>
      </c>
      <c r="W1251" s="7" t="s">
        <v>4957</v>
      </c>
      <c r="X1251" s="7">
        <v>60184</v>
      </c>
      <c r="Y1251" s="8">
        <v>45230</v>
      </c>
      <c r="Z1251" s="7" t="s">
        <v>4921</v>
      </c>
      <c r="AA1251" s="40" t="s">
        <v>13086</v>
      </c>
      <c r="AB1251" s="41">
        <v>10</v>
      </c>
      <c r="AC1251" s="7" t="s">
        <v>14682</v>
      </c>
      <c r="AD1251" s="7" t="s">
        <v>14683</v>
      </c>
      <c r="AE1251" s="7" t="s">
        <v>9728</v>
      </c>
      <c r="AF1251" s="7"/>
      <c r="AG1251" s="7" t="s">
        <v>15857</v>
      </c>
      <c r="AH1251" s="9">
        <v>45442.791666666664</v>
      </c>
      <c r="AI1251" s="7" t="s">
        <v>9378</v>
      </c>
      <c r="AJ1251" s="7" t="s">
        <v>4927</v>
      </c>
      <c r="AK1251" s="7"/>
      <c r="AL1251" s="7"/>
      <c r="AM1251" s="7" t="s">
        <v>53</v>
      </c>
      <c r="AN1251" s="7"/>
      <c r="AO1251" s="7"/>
      <c r="AP1251" s="7">
        <v>385</v>
      </c>
      <c r="AQ1251" s="8">
        <v>45686</v>
      </c>
      <c r="AR1251" s="8">
        <v>45699</v>
      </c>
      <c r="AS1251" s="23">
        <v>30735657</v>
      </c>
      <c r="AT1251" s="7"/>
      <c r="BP1251" s="7" t="s">
        <v>107</v>
      </c>
    </row>
    <row r="1252" spans="1:73" ht="15" hidden="1" customHeight="1" x14ac:dyDescent="0.25">
      <c r="A1252" s="7">
        <v>27901</v>
      </c>
      <c r="B1252" s="7">
        <v>27901</v>
      </c>
      <c r="C1252" s="7"/>
      <c r="D1252" s="7"/>
      <c r="E1252" s="7"/>
      <c r="F1252" s="7"/>
      <c r="G1252" s="7"/>
      <c r="H1252" s="7"/>
      <c r="I1252" s="7"/>
      <c r="J1252" s="7"/>
      <c r="K1252" s="7"/>
      <c r="L1252" s="7"/>
      <c r="M1252" s="7"/>
      <c r="N1252" s="7"/>
      <c r="O1252" s="7"/>
      <c r="P1252" s="7"/>
      <c r="Q1252" s="7"/>
      <c r="R1252" s="7"/>
      <c r="S1252" s="7"/>
      <c r="T1252" s="7"/>
      <c r="U1252" s="7" t="s">
        <v>74</v>
      </c>
      <c r="V1252" s="7" t="s">
        <v>104</v>
      </c>
      <c r="W1252" s="7" t="s">
        <v>4920</v>
      </c>
      <c r="X1252" s="7">
        <v>409705</v>
      </c>
      <c r="Y1252" s="8">
        <v>45161</v>
      </c>
      <c r="Z1252" s="7" t="s">
        <v>4921</v>
      </c>
      <c r="AA1252" s="40" t="s">
        <v>13086</v>
      </c>
      <c r="AB1252" s="41">
        <v>10</v>
      </c>
      <c r="AC1252" s="7" t="s">
        <v>14684</v>
      </c>
      <c r="AD1252" s="7" t="s">
        <v>14685</v>
      </c>
      <c r="AE1252" s="7" t="s">
        <v>9728</v>
      </c>
      <c r="AF1252" s="7"/>
      <c r="AG1252" s="7" t="s">
        <v>15858</v>
      </c>
      <c r="AH1252" s="9">
        <v>45161.645833333336</v>
      </c>
      <c r="AI1252" s="7" t="s">
        <v>11321</v>
      </c>
      <c r="AJ1252" s="7" t="s">
        <v>4927</v>
      </c>
      <c r="AK1252" s="7"/>
      <c r="AL1252" s="7"/>
      <c r="AM1252" s="7" t="s">
        <v>53</v>
      </c>
      <c r="AN1252" s="7"/>
      <c r="AO1252" s="7"/>
      <c r="AP1252" s="7">
        <v>384</v>
      </c>
      <c r="AQ1252" s="8">
        <v>45686</v>
      </c>
      <c r="AR1252" s="8">
        <v>45699</v>
      </c>
      <c r="AS1252" s="23">
        <v>17235680</v>
      </c>
      <c r="AT1252" s="7"/>
      <c r="BP1252" s="7" t="s">
        <v>107</v>
      </c>
    </row>
    <row r="1253" spans="1:73" ht="15" hidden="1" customHeight="1" x14ac:dyDescent="0.25">
      <c r="A1253" s="7">
        <v>27905</v>
      </c>
      <c r="B1253" s="7">
        <v>27905</v>
      </c>
      <c r="C1253" s="7"/>
      <c r="D1253" s="7"/>
      <c r="E1253" s="7"/>
      <c r="F1253" s="7"/>
      <c r="G1253" s="7"/>
      <c r="H1253" s="7"/>
      <c r="I1253" s="7"/>
      <c r="J1253" s="7"/>
      <c r="K1253" s="7"/>
      <c r="L1253" s="7"/>
      <c r="M1253" s="7"/>
      <c r="N1253" s="7"/>
      <c r="O1253" s="7"/>
      <c r="P1253" s="7"/>
      <c r="Q1253" s="7"/>
      <c r="R1253" s="7"/>
      <c r="S1253" s="7"/>
      <c r="T1253" s="7"/>
      <c r="U1253" s="7" t="s">
        <v>52</v>
      </c>
      <c r="V1253" s="7" t="s">
        <v>61</v>
      </c>
      <c r="W1253" s="7" t="s">
        <v>4920</v>
      </c>
      <c r="X1253" s="7">
        <v>484346</v>
      </c>
      <c r="Y1253" s="8">
        <v>45229</v>
      </c>
      <c r="Z1253" s="7" t="s">
        <v>4921</v>
      </c>
      <c r="AA1253" s="40" t="s">
        <v>13086</v>
      </c>
      <c r="AB1253" s="41">
        <v>10</v>
      </c>
      <c r="AC1253" s="7" t="s">
        <v>14686</v>
      </c>
      <c r="AD1253" s="7" t="s">
        <v>14687</v>
      </c>
      <c r="AE1253" s="7" t="s">
        <v>9728</v>
      </c>
      <c r="AF1253" s="7"/>
      <c r="AG1253" s="7" t="s">
        <v>15859</v>
      </c>
      <c r="AH1253" s="9">
        <v>45229</v>
      </c>
      <c r="AI1253" s="7" t="s">
        <v>1526</v>
      </c>
      <c r="AJ1253" s="7" t="s">
        <v>4927</v>
      </c>
      <c r="AK1253" s="7"/>
      <c r="AL1253" s="7"/>
      <c r="AM1253" s="7" t="s">
        <v>53</v>
      </c>
      <c r="AN1253" s="7"/>
      <c r="AO1253" s="7"/>
      <c r="AP1253" s="7">
        <v>381</v>
      </c>
      <c r="AQ1253" s="8">
        <v>45686</v>
      </c>
      <c r="AR1253" s="8">
        <v>45699</v>
      </c>
      <c r="AS1253" s="23">
        <v>41852850</v>
      </c>
      <c r="AT1253" s="7"/>
      <c r="BP1253" s="7" t="s">
        <v>107</v>
      </c>
    </row>
    <row r="1254" spans="1:73" ht="15" hidden="1" customHeight="1" x14ac:dyDescent="0.25">
      <c r="A1254" s="7">
        <v>27894</v>
      </c>
      <c r="B1254" s="7">
        <v>27894</v>
      </c>
      <c r="C1254" s="7"/>
      <c r="D1254" s="7"/>
      <c r="E1254" s="7"/>
      <c r="F1254" s="7"/>
      <c r="G1254" s="7"/>
      <c r="H1254" s="7"/>
      <c r="I1254" s="7"/>
      <c r="J1254" s="7"/>
      <c r="K1254" s="7"/>
      <c r="L1254" s="7"/>
      <c r="M1254" s="7"/>
      <c r="N1254" s="7"/>
      <c r="O1254" s="7"/>
      <c r="P1254" s="7"/>
      <c r="Q1254" s="7"/>
      <c r="R1254" s="7"/>
      <c r="S1254" s="7"/>
      <c r="T1254" s="7"/>
      <c r="U1254" s="7" t="s">
        <v>101</v>
      </c>
      <c r="V1254" s="7" t="s">
        <v>230</v>
      </c>
      <c r="W1254" s="7" t="s">
        <v>4920</v>
      </c>
      <c r="X1254" s="7">
        <v>751150</v>
      </c>
      <c r="Y1254" s="8">
        <v>45505</v>
      </c>
      <c r="Z1254" s="7" t="s">
        <v>4921</v>
      </c>
      <c r="AA1254" s="40" t="s">
        <v>13086</v>
      </c>
      <c r="AB1254" s="41">
        <v>10</v>
      </c>
      <c r="AC1254" s="7" t="s">
        <v>14688</v>
      </c>
      <c r="AD1254" s="7" t="s">
        <v>14689</v>
      </c>
      <c r="AE1254" s="7" t="s">
        <v>14690</v>
      </c>
      <c r="AF1254" s="7"/>
      <c r="AG1254" s="7" t="s">
        <v>15860</v>
      </c>
      <c r="AH1254" s="9">
        <v>45657.5</v>
      </c>
      <c r="AI1254" s="7" t="s">
        <v>15861</v>
      </c>
      <c r="AJ1254" s="7" t="s">
        <v>4927</v>
      </c>
      <c r="AK1254" s="7"/>
      <c r="AL1254" s="7"/>
      <c r="AM1254" s="7" t="s">
        <v>53</v>
      </c>
      <c r="AN1254" s="7"/>
      <c r="AO1254" s="7"/>
      <c r="AP1254" s="7">
        <v>377</v>
      </c>
      <c r="AQ1254" s="8">
        <v>45686</v>
      </c>
      <c r="AR1254" s="8">
        <v>45698</v>
      </c>
      <c r="AS1254" s="23">
        <v>9481569</v>
      </c>
      <c r="AT1254" s="7"/>
      <c r="BP1254" s="7" t="s">
        <v>107</v>
      </c>
    </row>
    <row r="1255" spans="1:73" ht="15" customHeight="1" x14ac:dyDescent="0.25">
      <c r="A1255">
        <v>27829</v>
      </c>
      <c r="B1255">
        <v>27829</v>
      </c>
      <c r="Q1255" s="31">
        <f>AT1255</f>
        <v>30797280.5</v>
      </c>
      <c r="U1255" t="s">
        <v>74</v>
      </c>
      <c r="V1255" t="s">
        <v>74</v>
      </c>
      <c r="W1255" t="s">
        <v>63</v>
      </c>
      <c r="X1255">
        <v>250229</v>
      </c>
      <c r="Y1255" s="1">
        <v>44572</v>
      </c>
      <c r="Z1255" t="s">
        <v>75</v>
      </c>
      <c r="AA1255" s="42" t="s">
        <v>4872</v>
      </c>
      <c r="AB1255" s="43">
        <v>3.14</v>
      </c>
      <c r="AC1255" t="s">
        <v>3008</v>
      </c>
      <c r="AD1255" t="s">
        <v>685</v>
      </c>
      <c r="AE1255" t="s">
        <v>3009</v>
      </c>
      <c r="AF1255">
        <v>31001942890025</v>
      </c>
      <c r="AG1255" t="s">
        <v>3010</v>
      </c>
      <c r="AH1255" s="2">
        <v>45680</v>
      </c>
      <c r="AI1255" t="s">
        <v>3011</v>
      </c>
      <c r="AK1255" s="1">
        <v>45713</v>
      </c>
      <c r="AL1255" t="s">
        <v>3012</v>
      </c>
      <c r="AM1255" t="s">
        <v>70</v>
      </c>
      <c r="AN1255" t="s">
        <v>3012</v>
      </c>
      <c r="AP1255">
        <v>125</v>
      </c>
      <c r="AQ1255" s="1">
        <v>45687</v>
      </c>
      <c r="AR1255" s="1">
        <v>45776</v>
      </c>
      <c r="AS1255" s="23">
        <v>43996115</v>
      </c>
      <c r="AT1255" s="3">
        <v>30797280.5</v>
      </c>
      <c r="AV1255" t="s">
        <v>297</v>
      </c>
      <c r="AW1255" t="s">
        <v>291</v>
      </c>
      <c r="AX1255" s="1">
        <v>45684</v>
      </c>
      <c r="AY1255" s="1">
        <v>45807</v>
      </c>
      <c r="AZ1255">
        <v>11</v>
      </c>
      <c r="BA1255">
        <v>0</v>
      </c>
      <c r="BD1255" t="s">
        <v>52</v>
      </c>
      <c r="BI1255" t="s">
        <v>685</v>
      </c>
      <c r="BJ1255">
        <v>1</v>
      </c>
      <c r="BK1255" t="s">
        <v>55</v>
      </c>
      <c r="BL1255">
        <v>118</v>
      </c>
      <c r="BM1255" t="s">
        <v>56</v>
      </c>
      <c r="BP1255" t="s">
        <v>332</v>
      </c>
      <c r="BQ1255" t="s">
        <v>58</v>
      </c>
      <c r="BR1255" t="s">
        <v>58</v>
      </c>
      <c r="BS1255" t="s">
        <v>58</v>
      </c>
      <c r="BT1255" t="s">
        <v>3013</v>
      </c>
      <c r="BU1255" t="s">
        <v>3014</v>
      </c>
    </row>
    <row r="1256" spans="1:73" ht="15" customHeight="1" x14ac:dyDescent="0.25">
      <c r="A1256">
        <v>27956</v>
      </c>
      <c r="B1256">
        <v>27956</v>
      </c>
      <c r="H1256" s="31">
        <f t="shared" ref="H1256:H1258" si="32">AT1256</f>
        <v>950208</v>
      </c>
      <c r="U1256" t="s">
        <v>74</v>
      </c>
      <c r="V1256" t="s">
        <v>104</v>
      </c>
      <c r="W1256" t="s">
        <v>2167</v>
      </c>
      <c r="X1256">
        <v>88</v>
      </c>
      <c r="Y1256" s="1">
        <v>45369</v>
      </c>
      <c r="Z1256" t="s">
        <v>148</v>
      </c>
      <c r="AA1256" s="42" t="s">
        <v>4862</v>
      </c>
      <c r="AB1256" s="43">
        <v>3</v>
      </c>
      <c r="AC1256" t="s">
        <v>3016</v>
      </c>
      <c r="AD1256" t="s">
        <v>3017</v>
      </c>
      <c r="AE1256" t="s">
        <v>3017</v>
      </c>
      <c r="AF1256">
        <v>40409860290011</v>
      </c>
      <c r="AG1256" t="s">
        <v>3018</v>
      </c>
      <c r="AH1256" s="2">
        <v>45687</v>
      </c>
      <c r="AI1256" t="s">
        <v>1199</v>
      </c>
      <c r="AK1256" s="1">
        <v>45699</v>
      </c>
      <c r="AL1256" t="s">
        <v>3019</v>
      </c>
      <c r="AM1256" t="s">
        <v>53</v>
      </c>
      <c r="AN1256" t="s">
        <v>3019</v>
      </c>
      <c r="AP1256">
        <v>123</v>
      </c>
      <c r="AQ1256" s="1">
        <v>45687</v>
      </c>
      <c r="AR1256" s="1">
        <v>45728</v>
      </c>
      <c r="AS1256" s="23">
        <v>950208</v>
      </c>
      <c r="AT1256" s="3">
        <v>950208</v>
      </c>
      <c r="AV1256" t="s">
        <v>54</v>
      </c>
      <c r="AW1256" t="s">
        <v>52</v>
      </c>
      <c r="AX1256" s="1">
        <v>45688</v>
      </c>
      <c r="AY1256" s="1">
        <v>45777</v>
      </c>
      <c r="AZ1256">
        <v>-2</v>
      </c>
      <c r="BA1256">
        <v>0</v>
      </c>
      <c r="BD1256" t="s">
        <v>52</v>
      </c>
      <c r="BI1256" t="s">
        <v>3017</v>
      </c>
      <c r="BJ1256">
        <v>0</v>
      </c>
      <c r="BK1256" t="s">
        <v>55</v>
      </c>
      <c r="BL1256">
        <v>89</v>
      </c>
      <c r="BM1256" t="s">
        <v>56</v>
      </c>
      <c r="BP1256" t="s">
        <v>332</v>
      </c>
      <c r="BQ1256" t="s">
        <v>58</v>
      </c>
      <c r="BR1256" t="s">
        <v>58</v>
      </c>
      <c r="BS1256" t="s">
        <v>58</v>
      </c>
      <c r="BT1256" t="s">
        <v>3020</v>
      </c>
      <c r="BU1256" t="s">
        <v>3021</v>
      </c>
    </row>
    <row r="1257" spans="1:73" ht="15" customHeight="1" x14ac:dyDescent="0.25">
      <c r="A1257">
        <v>27870</v>
      </c>
      <c r="B1257">
        <v>27870</v>
      </c>
      <c r="H1257" s="31">
        <f t="shared" si="32"/>
        <v>6785800</v>
      </c>
      <c r="U1257" t="s">
        <v>52</v>
      </c>
      <c r="V1257" t="s">
        <v>478</v>
      </c>
      <c r="W1257" t="s">
        <v>196</v>
      </c>
      <c r="X1257">
        <v>1039</v>
      </c>
      <c r="Y1257" s="1">
        <v>45093</v>
      </c>
      <c r="Z1257" t="s">
        <v>139</v>
      </c>
      <c r="AA1257" s="42" t="s">
        <v>4863</v>
      </c>
      <c r="AB1257" s="43">
        <v>3</v>
      </c>
      <c r="AC1257" t="s">
        <v>3022</v>
      </c>
      <c r="AD1257" t="s">
        <v>3023</v>
      </c>
      <c r="AE1257" t="s">
        <v>3023</v>
      </c>
      <c r="AF1257">
        <v>32807765450016</v>
      </c>
      <c r="AG1257" t="s">
        <v>3024</v>
      </c>
      <c r="AH1257" s="2">
        <v>45455</v>
      </c>
      <c r="AI1257" t="s">
        <v>3025</v>
      </c>
      <c r="AK1257" s="1">
        <v>45713</v>
      </c>
      <c r="AL1257" t="s">
        <v>3026</v>
      </c>
      <c r="AM1257" t="s">
        <v>53</v>
      </c>
      <c r="AN1257" t="s">
        <v>3026</v>
      </c>
      <c r="AP1257">
        <v>126</v>
      </c>
      <c r="AQ1257" s="1">
        <v>45687</v>
      </c>
      <c r="AR1257" s="1">
        <v>45727</v>
      </c>
      <c r="AS1257" s="23">
        <v>9694000</v>
      </c>
      <c r="AT1257" s="3">
        <v>6785800</v>
      </c>
      <c r="AV1257" t="s">
        <v>380</v>
      </c>
      <c r="AW1257" t="s">
        <v>381</v>
      </c>
      <c r="AX1257" s="1">
        <v>45685</v>
      </c>
      <c r="AY1257" s="1">
        <v>45777</v>
      </c>
      <c r="AZ1257">
        <v>11</v>
      </c>
      <c r="BA1257">
        <v>0</v>
      </c>
      <c r="BD1257" t="s">
        <v>52</v>
      </c>
      <c r="BI1257" t="s">
        <v>145</v>
      </c>
      <c r="BJ1257">
        <v>1</v>
      </c>
      <c r="BK1257" t="s">
        <v>55</v>
      </c>
      <c r="BL1257">
        <v>117</v>
      </c>
      <c r="BM1257" t="s">
        <v>56</v>
      </c>
      <c r="BP1257" t="s">
        <v>332</v>
      </c>
      <c r="BQ1257" t="s">
        <v>58</v>
      </c>
      <c r="BR1257" t="s">
        <v>58</v>
      </c>
      <c r="BS1257" t="s">
        <v>58</v>
      </c>
      <c r="BT1257" t="s">
        <v>3027</v>
      </c>
      <c r="BU1257" t="s">
        <v>3028</v>
      </c>
    </row>
    <row r="1258" spans="1:73" ht="15" customHeight="1" x14ac:dyDescent="0.25">
      <c r="A1258">
        <v>27698</v>
      </c>
      <c r="B1258">
        <v>27698</v>
      </c>
      <c r="H1258" s="31">
        <f t="shared" si="32"/>
        <v>13344625</v>
      </c>
      <c r="U1258" t="s">
        <v>52</v>
      </c>
      <c r="V1258" t="s">
        <v>60</v>
      </c>
      <c r="W1258" t="s">
        <v>119</v>
      </c>
      <c r="X1258">
        <v>24366</v>
      </c>
      <c r="Y1258" s="1">
        <v>45602</v>
      </c>
      <c r="Z1258" t="s">
        <v>139</v>
      </c>
      <c r="AA1258" s="42" t="s">
        <v>4863</v>
      </c>
      <c r="AB1258" s="43">
        <v>3</v>
      </c>
      <c r="AC1258" t="s">
        <v>3029</v>
      </c>
      <c r="AD1258" t="s">
        <v>3030</v>
      </c>
      <c r="AE1258" t="s">
        <v>3030</v>
      </c>
      <c r="AF1258">
        <v>32508953100062</v>
      </c>
      <c r="AG1258" t="s">
        <v>3031</v>
      </c>
      <c r="AH1258" s="2">
        <v>45672</v>
      </c>
      <c r="AI1258" t="s">
        <v>3032</v>
      </c>
      <c r="AK1258" s="1">
        <v>45712</v>
      </c>
      <c r="AL1258" t="s">
        <v>3033</v>
      </c>
      <c r="AM1258" t="s">
        <v>53</v>
      </c>
      <c r="AN1258" t="s">
        <v>3033</v>
      </c>
      <c r="AP1258">
        <v>124</v>
      </c>
      <c r="AQ1258" s="1">
        <v>45687</v>
      </c>
      <c r="AR1258" s="1">
        <v>45727</v>
      </c>
      <c r="AS1258" s="23">
        <v>19063750</v>
      </c>
      <c r="AT1258" s="3">
        <v>13344625</v>
      </c>
      <c r="AV1258" t="s">
        <v>306</v>
      </c>
      <c r="AW1258" t="s">
        <v>307</v>
      </c>
      <c r="AX1258" s="1">
        <v>45677</v>
      </c>
      <c r="AY1258" s="1">
        <v>45777</v>
      </c>
      <c r="AZ1258">
        <v>10</v>
      </c>
      <c r="BA1258">
        <v>0</v>
      </c>
      <c r="BD1258" t="s">
        <v>52</v>
      </c>
      <c r="BI1258" t="s">
        <v>145</v>
      </c>
      <c r="BJ1258">
        <v>1</v>
      </c>
      <c r="BK1258" t="s">
        <v>55</v>
      </c>
      <c r="BL1258">
        <v>114</v>
      </c>
      <c r="BM1258" t="s">
        <v>56</v>
      </c>
      <c r="BP1258" t="s">
        <v>332</v>
      </c>
      <c r="BQ1258" t="s">
        <v>58</v>
      </c>
      <c r="BR1258" t="s">
        <v>58</v>
      </c>
      <c r="BS1258" t="s">
        <v>58</v>
      </c>
      <c r="BT1258" s="5" t="s">
        <v>3034</v>
      </c>
      <c r="BU1258" t="s">
        <v>3035</v>
      </c>
    </row>
    <row r="1259" spans="1:73" ht="15" hidden="1" customHeight="1" x14ac:dyDescent="0.25">
      <c r="A1259">
        <v>27932</v>
      </c>
      <c r="B1259">
        <v>27932</v>
      </c>
      <c r="D1259" s="31"/>
      <c r="F1259" s="31"/>
      <c r="H1259" s="31"/>
      <c r="J1259" s="31"/>
      <c r="L1259" s="31"/>
      <c r="N1259" s="31"/>
      <c r="P1259" s="31"/>
      <c r="R1259" s="31"/>
      <c r="T1259" s="31"/>
      <c r="U1259" t="s">
        <v>74</v>
      </c>
      <c r="V1259" t="s">
        <v>97</v>
      </c>
      <c r="W1259" t="s">
        <v>4957</v>
      </c>
      <c r="X1259">
        <v>105719</v>
      </c>
      <c r="Y1259" s="1">
        <v>45448</v>
      </c>
      <c r="Z1259" t="s">
        <v>4921</v>
      </c>
      <c r="AA1259" s="42" t="s">
        <v>13086</v>
      </c>
      <c r="AB1259" s="43">
        <v>10</v>
      </c>
      <c r="AC1259" t="s">
        <v>9802</v>
      </c>
      <c r="AD1259" t="s">
        <v>9803</v>
      </c>
      <c r="AE1259" t="s">
        <v>9804</v>
      </c>
      <c r="AG1259" t="s">
        <v>9805</v>
      </c>
      <c r="AH1259" s="2">
        <v>45635.59375</v>
      </c>
      <c r="AI1259" t="s">
        <v>634</v>
      </c>
      <c r="AJ1259" t="s">
        <v>4927</v>
      </c>
      <c r="AK1259" s="1">
        <v>45694</v>
      </c>
      <c r="AM1259" t="s">
        <v>53</v>
      </c>
      <c r="AP1259">
        <v>413</v>
      </c>
      <c r="AQ1259" s="1">
        <v>45687</v>
      </c>
      <c r="AR1259" s="1">
        <v>45729</v>
      </c>
      <c r="AS1259" s="23">
        <v>3554881</v>
      </c>
      <c r="AT1259" s="3">
        <v>3554881</v>
      </c>
      <c r="BP1259" t="s">
        <v>332</v>
      </c>
    </row>
    <row r="1260" spans="1:73" ht="15" hidden="1" customHeight="1" x14ac:dyDescent="0.25">
      <c r="A1260">
        <v>27930</v>
      </c>
      <c r="B1260">
        <v>27930</v>
      </c>
      <c r="D1260" s="31"/>
      <c r="F1260" s="31"/>
      <c r="H1260" s="31"/>
      <c r="J1260" s="31"/>
      <c r="L1260" s="31"/>
      <c r="N1260" s="31"/>
      <c r="P1260" s="31"/>
      <c r="R1260" s="31"/>
      <c r="T1260" s="31"/>
      <c r="U1260" t="s">
        <v>52</v>
      </c>
      <c r="V1260" t="s">
        <v>60</v>
      </c>
      <c r="W1260" t="s">
        <v>4920</v>
      </c>
      <c r="X1260">
        <v>802949</v>
      </c>
      <c r="Y1260" s="1">
        <v>45574</v>
      </c>
      <c r="Z1260" t="s">
        <v>4921</v>
      </c>
      <c r="AA1260" s="42" t="s">
        <v>13086</v>
      </c>
      <c r="AB1260" s="43">
        <v>10</v>
      </c>
      <c r="AC1260" t="s">
        <v>9806</v>
      </c>
      <c r="AD1260" t="s">
        <v>9807</v>
      </c>
      <c r="AE1260" t="s">
        <v>9808</v>
      </c>
      <c r="AG1260" t="s">
        <v>9809</v>
      </c>
      <c r="AH1260" s="2">
        <v>45686.381944444445</v>
      </c>
      <c r="AI1260" t="s">
        <v>9810</v>
      </c>
      <c r="AJ1260" t="s">
        <v>4932</v>
      </c>
      <c r="AK1260" s="1">
        <v>45694</v>
      </c>
      <c r="AM1260" t="s">
        <v>53</v>
      </c>
      <c r="AP1260">
        <v>414</v>
      </c>
      <c r="AQ1260" s="1">
        <v>45687</v>
      </c>
      <c r="AR1260" s="1">
        <v>45729</v>
      </c>
      <c r="AS1260" s="23">
        <v>10458538</v>
      </c>
      <c r="AT1260" s="3">
        <v>10458538</v>
      </c>
      <c r="BP1260" t="s">
        <v>332</v>
      </c>
    </row>
    <row r="1261" spans="1:73" ht="15" hidden="1" customHeight="1" x14ac:dyDescent="0.25">
      <c r="A1261">
        <v>27943</v>
      </c>
      <c r="B1261">
        <v>27943</v>
      </c>
      <c r="D1261" s="31"/>
      <c r="F1261" s="31"/>
      <c r="H1261" s="31"/>
      <c r="J1261" s="31"/>
      <c r="L1261" s="31"/>
      <c r="N1261" s="31"/>
      <c r="P1261" s="31"/>
      <c r="R1261" s="31"/>
      <c r="T1261" s="31"/>
      <c r="U1261" t="s">
        <v>101</v>
      </c>
      <c r="V1261" t="s">
        <v>230</v>
      </c>
      <c r="W1261" t="s">
        <v>4920</v>
      </c>
      <c r="X1261">
        <v>773574</v>
      </c>
      <c r="Y1261" s="1">
        <v>45530</v>
      </c>
      <c r="Z1261" t="s">
        <v>4921</v>
      </c>
      <c r="AA1261" s="42" t="s">
        <v>13086</v>
      </c>
      <c r="AB1261" s="43">
        <v>10</v>
      </c>
      <c r="AC1261" t="s">
        <v>9811</v>
      </c>
      <c r="AD1261" t="s">
        <v>9812</v>
      </c>
      <c r="AE1261" t="s">
        <v>9813</v>
      </c>
      <c r="AG1261" t="s">
        <v>9814</v>
      </c>
      <c r="AH1261" s="2">
        <v>45623.5</v>
      </c>
      <c r="AI1261" t="s">
        <v>9815</v>
      </c>
      <c r="AJ1261" t="s">
        <v>4927</v>
      </c>
      <c r="AK1261" s="1">
        <v>45694</v>
      </c>
      <c r="AM1261" t="s">
        <v>53</v>
      </c>
      <c r="AP1261">
        <v>421</v>
      </c>
      <c r="AQ1261" s="1">
        <v>45687</v>
      </c>
      <c r="AR1261" s="1">
        <v>45729</v>
      </c>
      <c r="AS1261" s="23">
        <v>1673805</v>
      </c>
      <c r="AT1261" s="3">
        <v>1673805</v>
      </c>
      <c r="BP1261" t="s">
        <v>332</v>
      </c>
    </row>
    <row r="1262" spans="1:73" ht="15" hidden="1" customHeight="1" x14ac:dyDescent="0.25">
      <c r="A1262">
        <v>27933</v>
      </c>
      <c r="B1262">
        <v>27933</v>
      </c>
      <c r="D1262" s="31"/>
      <c r="F1262" s="31"/>
      <c r="H1262" s="31"/>
      <c r="J1262" s="31"/>
      <c r="L1262" s="31"/>
      <c r="N1262" s="31"/>
      <c r="P1262" s="31"/>
      <c r="R1262" s="31"/>
      <c r="T1262" s="31"/>
      <c r="U1262" t="s">
        <v>52</v>
      </c>
      <c r="V1262" t="s">
        <v>60</v>
      </c>
      <c r="W1262" t="s">
        <v>4920</v>
      </c>
      <c r="X1262">
        <v>706547</v>
      </c>
      <c r="Y1262" s="1">
        <v>45450</v>
      </c>
      <c r="Z1262" t="s">
        <v>4921</v>
      </c>
      <c r="AA1262" s="42" t="s">
        <v>13086</v>
      </c>
      <c r="AB1262" s="43">
        <v>10</v>
      </c>
      <c r="AC1262" t="s">
        <v>9816</v>
      </c>
      <c r="AD1262" t="s">
        <v>9817</v>
      </c>
      <c r="AE1262" t="s">
        <v>9818</v>
      </c>
      <c r="AG1262" t="s">
        <v>9819</v>
      </c>
      <c r="AH1262" s="2">
        <v>45686.607638888891</v>
      </c>
      <c r="AI1262" t="s">
        <v>9820</v>
      </c>
      <c r="AJ1262" t="s">
        <v>4932</v>
      </c>
      <c r="AK1262" s="1">
        <v>45694</v>
      </c>
      <c r="AM1262" t="s">
        <v>53</v>
      </c>
      <c r="AP1262">
        <v>412</v>
      </c>
      <c r="AQ1262" s="1">
        <v>45687</v>
      </c>
      <c r="AR1262" s="1">
        <v>45729</v>
      </c>
      <c r="AS1262" s="23">
        <v>10101624</v>
      </c>
      <c r="AT1262" s="3">
        <v>10101624</v>
      </c>
      <c r="BP1262" t="s">
        <v>332</v>
      </c>
    </row>
    <row r="1263" spans="1:73" ht="15" hidden="1" customHeight="1" x14ac:dyDescent="0.25">
      <c r="A1263">
        <v>27936</v>
      </c>
      <c r="B1263">
        <v>27936</v>
      </c>
      <c r="D1263" s="31"/>
      <c r="F1263" s="31"/>
      <c r="H1263" s="31"/>
      <c r="J1263" s="31"/>
      <c r="L1263" s="31"/>
      <c r="N1263" s="31"/>
      <c r="P1263" s="31"/>
      <c r="R1263" s="31"/>
      <c r="T1263" s="31"/>
      <c r="U1263" t="s">
        <v>101</v>
      </c>
      <c r="V1263" t="s">
        <v>5447</v>
      </c>
      <c r="W1263" t="s">
        <v>4920</v>
      </c>
      <c r="X1263">
        <v>711311</v>
      </c>
      <c r="Y1263" s="1">
        <v>45455</v>
      </c>
      <c r="Z1263" t="s">
        <v>4921</v>
      </c>
      <c r="AA1263" s="42" t="s">
        <v>13086</v>
      </c>
      <c r="AB1263" s="43">
        <v>10</v>
      </c>
      <c r="AC1263" t="s">
        <v>9821</v>
      </c>
      <c r="AD1263" t="s">
        <v>9822</v>
      </c>
      <c r="AE1263" t="s">
        <v>9823</v>
      </c>
      <c r="AG1263" t="s">
        <v>9824</v>
      </c>
      <c r="AH1263" s="2">
        <v>45516</v>
      </c>
      <c r="AI1263" t="s">
        <v>9825</v>
      </c>
      <c r="AJ1263" t="s">
        <v>4927</v>
      </c>
      <c r="AK1263" s="1">
        <v>45694</v>
      </c>
      <c r="AM1263" t="s">
        <v>53</v>
      </c>
      <c r="AP1263">
        <v>409</v>
      </c>
      <c r="AQ1263" s="1">
        <v>45687</v>
      </c>
      <c r="AR1263" s="1">
        <v>45729</v>
      </c>
      <c r="AS1263" s="23">
        <v>7650500</v>
      </c>
      <c r="AT1263" s="3">
        <v>7650500</v>
      </c>
      <c r="BP1263" t="s">
        <v>332</v>
      </c>
    </row>
    <row r="1264" spans="1:73" ht="15" hidden="1" customHeight="1" x14ac:dyDescent="0.25">
      <c r="A1264">
        <v>27939</v>
      </c>
      <c r="B1264">
        <v>27939</v>
      </c>
      <c r="D1264" s="31"/>
      <c r="F1264" s="31"/>
      <c r="H1264" s="31"/>
      <c r="J1264" s="31"/>
      <c r="L1264" s="31"/>
      <c r="N1264" s="31"/>
      <c r="P1264" s="31"/>
      <c r="R1264" s="31"/>
      <c r="T1264" s="31"/>
      <c r="U1264" t="s">
        <v>101</v>
      </c>
      <c r="V1264" t="s">
        <v>336</v>
      </c>
      <c r="W1264" t="s">
        <v>4920</v>
      </c>
      <c r="X1264">
        <v>642159</v>
      </c>
      <c r="Y1264" s="1">
        <v>45387</v>
      </c>
      <c r="Z1264" t="s">
        <v>4921</v>
      </c>
      <c r="AA1264" s="42" t="s">
        <v>13086</v>
      </c>
      <c r="AB1264" s="43">
        <v>10</v>
      </c>
      <c r="AC1264" t="s">
        <v>9826</v>
      </c>
      <c r="AD1264" t="s">
        <v>9827</v>
      </c>
      <c r="AE1264" t="s">
        <v>9828</v>
      </c>
      <c r="AG1264" t="s">
        <v>9829</v>
      </c>
      <c r="AH1264" s="2">
        <v>45581.508333333331</v>
      </c>
      <c r="AI1264" t="s">
        <v>9830</v>
      </c>
      <c r="AJ1264" t="s">
        <v>4927</v>
      </c>
      <c r="AK1264" s="1">
        <v>45694</v>
      </c>
      <c r="AM1264" t="s">
        <v>53</v>
      </c>
      <c r="AP1264">
        <v>418</v>
      </c>
      <c r="AQ1264" s="1">
        <v>45687</v>
      </c>
      <c r="AR1264" s="1">
        <v>45729</v>
      </c>
      <c r="AS1264" s="23">
        <v>45269840</v>
      </c>
      <c r="AT1264" s="3">
        <v>14000000</v>
      </c>
      <c r="BP1264" t="s">
        <v>332</v>
      </c>
    </row>
    <row r="1265" spans="1:73" ht="15" hidden="1" customHeight="1" x14ac:dyDescent="0.25">
      <c r="A1265">
        <v>27937</v>
      </c>
      <c r="B1265">
        <v>27937</v>
      </c>
      <c r="D1265" s="31"/>
      <c r="F1265" s="31"/>
      <c r="H1265" s="31"/>
      <c r="J1265" s="31"/>
      <c r="L1265" s="31"/>
      <c r="N1265" s="31"/>
      <c r="P1265" s="31"/>
      <c r="R1265" s="31"/>
      <c r="T1265" s="31"/>
      <c r="U1265" t="s">
        <v>74</v>
      </c>
      <c r="V1265" t="s">
        <v>5025</v>
      </c>
      <c r="W1265" t="s">
        <v>4920</v>
      </c>
      <c r="X1265">
        <v>688307</v>
      </c>
      <c r="Y1265" s="1">
        <v>45431</v>
      </c>
      <c r="Z1265" t="s">
        <v>4921</v>
      </c>
      <c r="AA1265" s="42" t="s">
        <v>13086</v>
      </c>
      <c r="AB1265" s="43">
        <v>10</v>
      </c>
      <c r="AC1265" t="s">
        <v>9721</v>
      </c>
      <c r="AD1265" t="s">
        <v>9722</v>
      </c>
      <c r="AE1265" t="s">
        <v>9831</v>
      </c>
      <c r="AG1265" t="s">
        <v>9724</v>
      </c>
      <c r="AH1265" s="2">
        <v>45622.458333333336</v>
      </c>
      <c r="AI1265" t="s">
        <v>9832</v>
      </c>
      <c r="AJ1265" t="s">
        <v>4927</v>
      </c>
      <c r="AK1265" s="1">
        <v>45694</v>
      </c>
      <c r="AM1265" t="s">
        <v>53</v>
      </c>
      <c r="AP1265">
        <v>420</v>
      </c>
      <c r="AQ1265" s="1">
        <v>45687</v>
      </c>
      <c r="AR1265" s="1">
        <v>45729</v>
      </c>
      <c r="AS1265" s="23">
        <v>4974778</v>
      </c>
      <c r="AT1265" s="3">
        <v>4974778</v>
      </c>
      <c r="BP1265" t="s">
        <v>332</v>
      </c>
    </row>
    <row r="1266" spans="1:73" ht="15" hidden="1" customHeight="1" x14ac:dyDescent="0.25">
      <c r="A1266">
        <v>27934</v>
      </c>
      <c r="B1266">
        <v>27934</v>
      </c>
      <c r="C1266" s="31"/>
      <c r="E1266" s="31"/>
      <c r="G1266" s="31"/>
      <c r="I1266" s="31"/>
      <c r="K1266" s="31"/>
      <c r="M1266" s="31"/>
      <c r="O1266" s="31"/>
      <c r="Q1266" s="31"/>
      <c r="S1266" s="31"/>
      <c r="U1266" t="s">
        <v>74</v>
      </c>
      <c r="V1266" t="s">
        <v>74</v>
      </c>
      <c r="W1266" t="s">
        <v>4957</v>
      </c>
      <c r="X1266">
        <v>76700</v>
      </c>
      <c r="Y1266" s="1">
        <v>45323</v>
      </c>
      <c r="Z1266" t="s">
        <v>4921</v>
      </c>
      <c r="AA1266" s="42" t="s">
        <v>13086</v>
      </c>
      <c r="AB1266" s="43">
        <v>10</v>
      </c>
      <c r="AC1266">
        <v>32</v>
      </c>
      <c r="AD1266" t="s">
        <v>9833</v>
      </c>
      <c r="AE1266" t="s">
        <v>9834</v>
      </c>
      <c r="AG1266" t="s">
        <v>9835</v>
      </c>
      <c r="AH1266" s="2">
        <v>45572.333333333336</v>
      </c>
      <c r="AI1266" t="s">
        <v>9836</v>
      </c>
      <c r="AJ1266" t="s">
        <v>4927</v>
      </c>
      <c r="AK1266" s="1">
        <v>45694</v>
      </c>
      <c r="AM1266" t="s">
        <v>70</v>
      </c>
      <c r="AP1266">
        <v>411</v>
      </c>
      <c r="AQ1266" s="1">
        <v>45687</v>
      </c>
      <c r="AR1266" s="1">
        <v>45729</v>
      </c>
      <c r="AS1266" s="23">
        <v>20951842</v>
      </c>
      <c r="AT1266" s="3">
        <v>12467288.49</v>
      </c>
      <c r="BP1266" t="s">
        <v>332</v>
      </c>
    </row>
    <row r="1267" spans="1:73" ht="15" hidden="1" customHeight="1" x14ac:dyDescent="0.25">
      <c r="A1267">
        <v>27938</v>
      </c>
      <c r="B1267">
        <v>27938</v>
      </c>
      <c r="D1267" s="31"/>
      <c r="F1267" s="31"/>
      <c r="H1267" s="31"/>
      <c r="J1267" s="31"/>
      <c r="L1267" s="31"/>
      <c r="N1267" s="31"/>
      <c r="P1267" s="31"/>
      <c r="R1267" s="31"/>
      <c r="T1267" s="31"/>
      <c r="U1267" t="s">
        <v>52</v>
      </c>
      <c r="V1267" t="s">
        <v>60</v>
      </c>
      <c r="W1267" t="s">
        <v>4920</v>
      </c>
      <c r="X1267">
        <v>690463</v>
      </c>
      <c r="Y1267" s="1">
        <v>45433</v>
      </c>
      <c r="Z1267" t="s">
        <v>4921</v>
      </c>
      <c r="AA1267" s="42" t="s">
        <v>13086</v>
      </c>
      <c r="AB1267" s="43">
        <v>10</v>
      </c>
      <c r="AC1267" t="s">
        <v>9837</v>
      </c>
      <c r="AD1267" t="s">
        <v>9838</v>
      </c>
      <c r="AE1267" t="s">
        <v>9839</v>
      </c>
      <c r="AG1267" t="s">
        <v>9840</v>
      </c>
      <c r="AH1267" s="2">
        <v>45641.645833333336</v>
      </c>
      <c r="AI1267" t="s">
        <v>5068</v>
      </c>
      <c r="AJ1267" t="s">
        <v>4927</v>
      </c>
      <c r="AK1267" s="1">
        <v>45698</v>
      </c>
      <c r="AM1267" t="s">
        <v>53</v>
      </c>
      <c r="AP1267">
        <v>419</v>
      </c>
      <c r="AQ1267" s="1">
        <v>45687</v>
      </c>
      <c r="AR1267" s="1">
        <v>45730</v>
      </c>
      <c r="AS1267" s="23">
        <v>9367390</v>
      </c>
      <c r="AT1267" s="3">
        <v>9367390</v>
      </c>
      <c r="BP1267" t="s">
        <v>332</v>
      </c>
    </row>
    <row r="1268" spans="1:73" ht="15" hidden="1" customHeight="1" x14ac:dyDescent="0.25">
      <c r="A1268">
        <v>27846</v>
      </c>
      <c r="B1268">
        <v>27846</v>
      </c>
      <c r="D1268" s="31"/>
      <c r="F1268" s="31"/>
      <c r="H1268" s="31"/>
      <c r="J1268" s="31"/>
      <c r="L1268" s="31"/>
      <c r="N1268" s="31"/>
      <c r="P1268" s="31"/>
      <c r="R1268" s="31"/>
      <c r="T1268" s="31"/>
      <c r="U1268" t="s">
        <v>52</v>
      </c>
      <c r="V1268" t="s">
        <v>52</v>
      </c>
      <c r="W1268" t="s">
        <v>4920</v>
      </c>
      <c r="X1268">
        <v>706355</v>
      </c>
      <c r="Y1268" s="1">
        <v>45449</v>
      </c>
      <c r="Z1268" t="s">
        <v>4921</v>
      </c>
      <c r="AA1268" s="42" t="s">
        <v>13086</v>
      </c>
      <c r="AB1268" s="43">
        <v>10</v>
      </c>
      <c r="AC1268" t="s">
        <v>9841</v>
      </c>
      <c r="AD1268" t="s">
        <v>9842</v>
      </c>
      <c r="AE1268" t="s">
        <v>9843</v>
      </c>
      <c r="AG1268" t="s">
        <v>9844</v>
      </c>
      <c r="AH1268" s="2">
        <v>45550.541666666664</v>
      </c>
      <c r="AI1268" t="s">
        <v>9845</v>
      </c>
      <c r="AJ1268" t="s">
        <v>4927</v>
      </c>
      <c r="AK1268" s="1">
        <v>45688</v>
      </c>
      <c r="AM1268" t="s">
        <v>53</v>
      </c>
      <c r="AP1268">
        <v>415</v>
      </c>
      <c r="AQ1268" s="1">
        <v>45687</v>
      </c>
      <c r="AR1268" s="1">
        <v>45735</v>
      </c>
      <c r="AS1268" s="23">
        <v>6330000</v>
      </c>
      <c r="AT1268" s="3">
        <v>6330000</v>
      </c>
      <c r="BP1268" t="s">
        <v>332</v>
      </c>
    </row>
    <row r="1269" spans="1:73" ht="15" hidden="1" customHeight="1" x14ac:dyDescent="0.25">
      <c r="A1269">
        <v>27941</v>
      </c>
      <c r="B1269">
        <v>27941</v>
      </c>
      <c r="D1269" s="31"/>
      <c r="F1269" s="31"/>
      <c r="H1269" s="31"/>
      <c r="J1269" s="31"/>
      <c r="L1269" s="31"/>
      <c r="N1269" s="31"/>
      <c r="P1269" s="31"/>
      <c r="R1269" s="31"/>
      <c r="T1269" s="31"/>
      <c r="U1269" t="s">
        <v>101</v>
      </c>
      <c r="V1269" t="s">
        <v>5961</v>
      </c>
      <c r="W1269" t="s">
        <v>4920</v>
      </c>
      <c r="X1269">
        <v>601105</v>
      </c>
      <c r="Y1269" s="1">
        <v>45351</v>
      </c>
      <c r="Z1269" t="s">
        <v>4921</v>
      </c>
      <c r="AA1269" s="42" t="s">
        <v>13086</v>
      </c>
      <c r="AB1269" s="43">
        <v>10</v>
      </c>
      <c r="AC1269" t="s">
        <v>9846</v>
      </c>
      <c r="AD1269" t="s">
        <v>9847</v>
      </c>
      <c r="AE1269" t="s">
        <v>9848</v>
      </c>
      <c r="AG1269" t="s">
        <v>9849</v>
      </c>
      <c r="AH1269" s="2">
        <v>45680.472222222219</v>
      </c>
      <c r="AI1269" t="s">
        <v>5035</v>
      </c>
      <c r="AJ1269" t="s">
        <v>4932</v>
      </c>
      <c r="AK1269" s="1">
        <v>45694</v>
      </c>
      <c r="AM1269" t="s">
        <v>53</v>
      </c>
      <c r="AP1269">
        <v>416</v>
      </c>
      <c r="AQ1269" s="1">
        <v>45687</v>
      </c>
      <c r="AR1269" s="1">
        <v>45729</v>
      </c>
      <c r="AS1269" s="23">
        <v>10106960</v>
      </c>
      <c r="AT1269" s="3">
        <v>10106960</v>
      </c>
      <c r="BP1269" t="s">
        <v>332</v>
      </c>
    </row>
    <row r="1270" spans="1:73" ht="15" hidden="1" customHeight="1" x14ac:dyDescent="0.25">
      <c r="A1270">
        <v>27940</v>
      </c>
      <c r="B1270">
        <v>27940</v>
      </c>
      <c r="D1270" s="31"/>
      <c r="F1270" s="31"/>
      <c r="H1270" s="31"/>
      <c r="J1270" s="31"/>
      <c r="L1270" s="31"/>
      <c r="N1270" s="31"/>
      <c r="P1270" s="31"/>
      <c r="R1270" s="31"/>
      <c r="T1270" s="31"/>
      <c r="U1270" t="s">
        <v>52</v>
      </c>
      <c r="V1270" t="s">
        <v>60</v>
      </c>
      <c r="W1270" t="s">
        <v>4920</v>
      </c>
      <c r="X1270">
        <v>833469</v>
      </c>
      <c r="Y1270" s="1">
        <v>45626</v>
      </c>
      <c r="Z1270" t="s">
        <v>4921</v>
      </c>
      <c r="AA1270" s="42" t="s">
        <v>13086</v>
      </c>
      <c r="AB1270" s="43">
        <v>10</v>
      </c>
      <c r="AC1270" t="s">
        <v>9850</v>
      </c>
      <c r="AD1270" t="s">
        <v>9851</v>
      </c>
      <c r="AE1270" t="s">
        <v>9852</v>
      </c>
      <c r="AG1270" t="s">
        <v>3015</v>
      </c>
      <c r="AH1270" s="2">
        <v>45645.541666666664</v>
      </c>
      <c r="AI1270" t="s">
        <v>613</v>
      </c>
      <c r="AJ1270" t="s">
        <v>4927</v>
      </c>
      <c r="AK1270" s="1">
        <v>45712</v>
      </c>
      <c r="AM1270" t="s">
        <v>53</v>
      </c>
      <c r="AP1270">
        <v>417</v>
      </c>
      <c r="AQ1270" s="1">
        <v>45687</v>
      </c>
      <c r="AR1270" s="1">
        <v>45728</v>
      </c>
      <c r="AS1270" s="23">
        <v>15476367</v>
      </c>
      <c r="AT1270" s="3">
        <v>14000000</v>
      </c>
      <c r="BP1270" t="s">
        <v>332</v>
      </c>
    </row>
    <row r="1271" spans="1:73" ht="15" hidden="1" customHeight="1" x14ac:dyDescent="0.25">
      <c r="A1271">
        <v>27927</v>
      </c>
      <c r="B1271">
        <v>27927</v>
      </c>
      <c r="D1271" s="31"/>
      <c r="F1271" s="31"/>
      <c r="H1271" s="31"/>
      <c r="J1271" s="31"/>
      <c r="L1271" s="31"/>
      <c r="N1271" s="31"/>
      <c r="P1271" s="31"/>
      <c r="R1271" s="31"/>
      <c r="T1271" s="31"/>
      <c r="U1271" t="s">
        <v>52</v>
      </c>
      <c r="V1271" t="s">
        <v>60</v>
      </c>
      <c r="W1271" t="s">
        <v>4920</v>
      </c>
      <c r="X1271">
        <v>593559</v>
      </c>
      <c r="Y1271" s="1">
        <v>45344</v>
      </c>
      <c r="Z1271" t="s">
        <v>4921</v>
      </c>
      <c r="AA1271" s="42" t="s">
        <v>13086</v>
      </c>
      <c r="AB1271" s="43">
        <v>10</v>
      </c>
      <c r="AC1271" t="s">
        <v>9853</v>
      </c>
      <c r="AD1271" t="s">
        <v>9854</v>
      </c>
      <c r="AE1271" t="s">
        <v>9855</v>
      </c>
      <c r="AG1271" t="s">
        <v>9856</v>
      </c>
      <c r="AH1271" s="2">
        <v>45631.75</v>
      </c>
      <c r="AI1271" t="s">
        <v>1359</v>
      </c>
      <c r="AJ1271" t="s">
        <v>4927</v>
      </c>
      <c r="AK1271" s="1">
        <v>45694</v>
      </c>
      <c r="AM1271" t="s">
        <v>53</v>
      </c>
      <c r="AP1271">
        <v>403</v>
      </c>
      <c r="AQ1271" s="1">
        <v>45687</v>
      </c>
      <c r="AR1271" s="1">
        <v>45729</v>
      </c>
      <c r="AS1271" s="23">
        <v>51832820</v>
      </c>
      <c r="AT1271" s="3">
        <v>14000000</v>
      </c>
      <c r="BP1271" t="s">
        <v>332</v>
      </c>
    </row>
    <row r="1272" spans="1:73" ht="15" hidden="1" customHeight="1" x14ac:dyDescent="0.25">
      <c r="A1272">
        <v>27915</v>
      </c>
      <c r="B1272">
        <v>27915</v>
      </c>
      <c r="D1272" s="31"/>
      <c r="F1272" s="31"/>
      <c r="H1272" s="31"/>
      <c r="J1272" s="31"/>
      <c r="L1272" s="31"/>
      <c r="N1272" s="31"/>
      <c r="P1272" s="31"/>
      <c r="R1272" s="31"/>
      <c r="T1272" s="31"/>
      <c r="U1272" t="s">
        <v>74</v>
      </c>
      <c r="V1272" t="s">
        <v>97</v>
      </c>
      <c r="W1272" t="s">
        <v>4920</v>
      </c>
      <c r="X1272">
        <v>779464</v>
      </c>
      <c r="Y1272" s="1">
        <v>45537</v>
      </c>
      <c r="Z1272" t="s">
        <v>4921</v>
      </c>
      <c r="AA1272" s="42" t="s">
        <v>13086</v>
      </c>
      <c r="AB1272" s="43">
        <v>10</v>
      </c>
      <c r="AC1272" t="s">
        <v>9857</v>
      </c>
      <c r="AD1272" t="s">
        <v>9858</v>
      </c>
      <c r="AE1272" t="s">
        <v>9859</v>
      </c>
      <c r="AG1272" t="s">
        <v>9860</v>
      </c>
      <c r="AH1272" s="2">
        <v>45557.840277777781</v>
      </c>
      <c r="AI1272" t="s">
        <v>5068</v>
      </c>
      <c r="AJ1272" t="s">
        <v>4927</v>
      </c>
      <c r="AK1272" s="1">
        <v>45693</v>
      </c>
      <c r="AM1272" t="s">
        <v>53</v>
      </c>
      <c r="AP1272">
        <v>393</v>
      </c>
      <c r="AQ1272" s="1">
        <v>45687</v>
      </c>
      <c r="AR1272" s="1">
        <v>45729</v>
      </c>
      <c r="AS1272" s="23">
        <v>28742061</v>
      </c>
      <c r="AT1272" s="3">
        <v>10413588.359999999</v>
      </c>
      <c r="BP1272" t="s">
        <v>332</v>
      </c>
    </row>
    <row r="1273" spans="1:73" ht="15" hidden="1" customHeight="1" x14ac:dyDescent="0.25">
      <c r="A1273">
        <v>27928</v>
      </c>
      <c r="B1273">
        <v>27928</v>
      </c>
      <c r="D1273" s="31"/>
      <c r="F1273" s="31"/>
      <c r="H1273" s="31"/>
      <c r="J1273" s="31"/>
      <c r="L1273" s="31"/>
      <c r="N1273" s="31"/>
      <c r="P1273" s="31"/>
      <c r="R1273" s="31"/>
      <c r="T1273" s="31"/>
      <c r="U1273" t="s">
        <v>101</v>
      </c>
      <c r="V1273" t="s">
        <v>5447</v>
      </c>
      <c r="W1273" t="s">
        <v>4920</v>
      </c>
      <c r="X1273">
        <v>512249</v>
      </c>
      <c r="Y1273" s="1">
        <v>45255</v>
      </c>
      <c r="Z1273" t="s">
        <v>4921</v>
      </c>
      <c r="AA1273" s="42" t="s">
        <v>13086</v>
      </c>
      <c r="AB1273" s="43">
        <v>10</v>
      </c>
      <c r="AC1273" t="s">
        <v>9861</v>
      </c>
      <c r="AD1273" t="s">
        <v>9862</v>
      </c>
      <c r="AE1273" t="s">
        <v>9863</v>
      </c>
      <c r="AG1273" t="s">
        <v>9864</v>
      </c>
      <c r="AH1273" s="2">
        <v>45517.645833333336</v>
      </c>
      <c r="AI1273" t="s">
        <v>9865</v>
      </c>
      <c r="AJ1273" t="s">
        <v>4927</v>
      </c>
      <c r="AK1273" s="1">
        <v>45694</v>
      </c>
      <c r="AM1273" t="s">
        <v>53</v>
      </c>
      <c r="AP1273">
        <v>408</v>
      </c>
      <c r="AQ1273" s="1">
        <v>45687</v>
      </c>
      <c r="AR1273" s="1">
        <v>45730</v>
      </c>
      <c r="AS1273" s="23">
        <v>7800000</v>
      </c>
      <c r="AT1273" s="3">
        <v>7800000</v>
      </c>
      <c r="BP1273" t="s">
        <v>332</v>
      </c>
    </row>
    <row r="1274" spans="1:73" ht="15" hidden="1" customHeight="1" x14ac:dyDescent="0.25">
      <c r="A1274">
        <v>27924</v>
      </c>
      <c r="B1274">
        <v>27924</v>
      </c>
      <c r="D1274" s="31"/>
      <c r="F1274" s="31"/>
      <c r="H1274" s="31"/>
      <c r="J1274" s="31"/>
      <c r="L1274" s="31"/>
      <c r="N1274" s="31"/>
      <c r="P1274" s="31"/>
      <c r="R1274" s="31"/>
      <c r="T1274" s="31"/>
      <c r="U1274" t="s">
        <v>52</v>
      </c>
      <c r="V1274" t="s">
        <v>52</v>
      </c>
      <c r="W1274" t="s">
        <v>4957</v>
      </c>
      <c r="X1274">
        <v>81486</v>
      </c>
      <c r="Y1274" s="1">
        <v>45344</v>
      </c>
      <c r="Z1274" t="s">
        <v>4921</v>
      </c>
      <c r="AA1274" s="42" t="s">
        <v>13086</v>
      </c>
      <c r="AB1274" s="43">
        <v>10</v>
      </c>
      <c r="AC1274" t="s">
        <v>9866</v>
      </c>
      <c r="AD1274" t="s">
        <v>9867</v>
      </c>
      <c r="AE1274" t="s">
        <v>9868</v>
      </c>
      <c r="AG1274" t="s">
        <v>9869</v>
      </c>
      <c r="AH1274" s="2">
        <v>45650.71875</v>
      </c>
      <c r="AI1274" t="s">
        <v>9870</v>
      </c>
      <c r="AJ1274" t="s">
        <v>4927</v>
      </c>
      <c r="AK1274" s="1">
        <v>45694</v>
      </c>
      <c r="AM1274" t="s">
        <v>53</v>
      </c>
      <c r="AP1274">
        <v>406</v>
      </c>
      <c r="AQ1274" s="1">
        <v>45687</v>
      </c>
      <c r="AR1274" s="1">
        <v>45729</v>
      </c>
      <c r="AS1274" s="23">
        <v>29237780</v>
      </c>
      <c r="AT1274" s="3">
        <v>14000000</v>
      </c>
      <c r="BP1274" t="s">
        <v>332</v>
      </c>
    </row>
    <row r="1275" spans="1:73" ht="15" hidden="1" customHeight="1" x14ac:dyDescent="0.25">
      <c r="A1275">
        <v>27925</v>
      </c>
      <c r="B1275">
        <v>27925</v>
      </c>
      <c r="D1275" s="31"/>
      <c r="F1275" s="31"/>
      <c r="H1275" s="31"/>
      <c r="J1275" s="31"/>
      <c r="L1275" s="31"/>
      <c r="N1275" s="31"/>
      <c r="P1275" s="31"/>
      <c r="R1275" s="31"/>
      <c r="T1275" s="31"/>
      <c r="U1275" t="s">
        <v>74</v>
      </c>
      <c r="V1275" t="s">
        <v>5025</v>
      </c>
      <c r="W1275" t="s">
        <v>4920</v>
      </c>
      <c r="X1275">
        <v>644654</v>
      </c>
      <c r="Y1275" s="1">
        <v>45390</v>
      </c>
      <c r="Z1275" t="s">
        <v>4921</v>
      </c>
      <c r="AA1275" s="42" t="s">
        <v>13086</v>
      </c>
      <c r="AB1275" s="43">
        <v>10</v>
      </c>
      <c r="AC1275" t="s">
        <v>9871</v>
      </c>
      <c r="AD1275" t="s">
        <v>9872</v>
      </c>
      <c r="AE1275" t="s">
        <v>9873</v>
      </c>
      <c r="AG1275" t="s">
        <v>9874</v>
      </c>
      <c r="AH1275" s="2">
        <v>45508.604166666664</v>
      </c>
      <c r="AI1275" t="s">
        <v>9875</v>
      </c>
      <c r="AJ1275" t="s">
        <v>4927</v>
      </c>
      <c r="AK1275" s="1">
        <v>45695</v>
      </c>
      <c r="AM1275" t="s">
        <v>53</v>
      </c>
      <c r="AP1275">
        <v>405</v>
      </c>
      <c r="AQ1275" s="1">
        <v>45687</v>
      </c>
      <c r="AR1275" s="1">
        <v>45730</v>
      </c>
      <c r="AS1275" s="23">
        <v>15178942</v>
      </c>
      <c r="AT1275" s="3">
        <v>14000000</v>
      </c>
      <c r="BP1275" t="s">
        <v>332</v>
      </c>
    </row>
    <row r="1276" spans="1:73" ht="15" hidden="1" customHeight="1" x14ac:dyDescent="0.25">
      <c r="A1276">
        <v>27935</v>
      </c>
      <c r="B1276">
        <v>27935</v>
      </c>
      <c r="C1276" s="31"/>
      <c r="E1276" s="31"/>
      <c r="G1276" s="31"/>
      <c r="I1276" s="31"/>
      <c r="K1276" s="31"/>
      <c r="M1276" s="31"/>
      <c r="O1276" s="31"/>
      <c r="Q1276" s="31"/>
      <c r="S1276" s="31"/>
      <c r="U1276" t="s">
        <v>74</v>
      </c>
      <c r="V1276" t="s">
        <v>74</v>
      </c>
      <c r="W1276" t="s">
        <v>4957</v>
      </c>
      <c r="X1276">
        <v>76700</v>
      </c>
      <c r="Y1276" s="1">
        <v>45323</v>
      </c>
      <c r="Z1276" t="s">
        <v>4921</v>
      </c>
      <c r="AA1276" s="42" t="s">
        <v>13086</v>
      </c>
      <c r="AB1276" s="43">
        <v>10</v>
      </c>
      <c r="AC1276">
        <v>32</v>
      </c>
      <c r="AD1276" t="s">
        <v>9833</v>
      </c>
      <c r="AE1276" t="s">
        <v>9876</v>
      </c>
      <c r="AG1276" t="s">
        <v>9835</v>
      </c>
      <c r="AH1276" s="2">
        <v>45572.333333333336</v>
      </c>
      <c r="AI1276" t="s">
        <v>9836</v>
      </c>
      <c r="AJ1276" t="s">
        <v>4927</v>
      </c>
      <c r="AK1276" s="1">
        <v>45694</v>
      </c>
      <c r="AM1276" t="s">
        <v>70</v>
      </c>
      <c r="AP1276">
        <v>410</v>
      </c>
      <c r="AQ1276" s="1">
        <v>45687</v>
      </c>
      <c r="AR1276" s="1">
        <v>45729</v>
      </c>
      <c r="AS1276" s="23">
        <v>2575791</v>
      </c>
      <c r="AT1276" s="3">
        <v>1532711.51</v>
      </c>
      <c r="BP1276" t="s">
        <v>332</v>
      </c>
    </row>
    <row r="1277" spans="1:73" ht="15" hidden="1" customHeight="1" x14ac:dyDescent="0.25">
      <c r="A1277" s="17">
        <v>27921</v>
      </c>
      <c r="B1277" s="17">
        <v>27921</v>
      </c>
      <c r="C1277" s="17"/>
      <c r="D1277" s="17"/>
      <c r="E1277" s="17"/>
      <c r="F1277" s="17"/>
      <c r="G1277" s="17"/>
      <c r="H1277" s="17"/>
      <c r="I1277" s="17"/>
      <c r="J1277" s="17"/>
      <c r="K1277" s="17"/>
      <c r="L1277" s="17"/>
      <c r="M1277" s="17"/>
      <c r="N1277" s="17"/>
      <c r="O1277" s="17"/>
      <c r="P1277" s="17"/>
      <c r="Q1277" s="17"/>
      <c r="R1277" s="17"/>
      <c r="S1277" s="17"/>
      <c r="T1277" s="17"/>
      <c r="U1277" s="17" t="s">
        <v>52</v>
      </c>
      <c r="V1277" s="17" t="s">
        <v>60</v>
      </c>
      <c r="W1277" s="17" t="s">
        <v>4920</v>
      </c>
      <c r="X1277" s="17">
        <v>788159</v>
      </c>
      <c r="Y1277" s="18">
        <v>45548</v>
      </c>
      <c r="Z1277" s="17" t="s">
        <v>4921</v>
      </c>
      <c r="AA1277" s="42" t="s">
        <v>13086</v>
      </c>
      <c r="AB1277" s="43">
        <v>10</v>
      </c>
      <c r="AC1277" s="17" t="s">
        <v>14670</v>
      </c>
      <c r="AD1277" s="17" t="s">
        <v>14671</v>
      </c>
      <c r="AE1277" s="17" t="s">
        <v>14672</v>
      </c>
      <c r="AG1277" s="17" t="s">
        <v>15850</v>
      </c>
      <c r="AH1277" s="20">
        <v>45658</v>
      </c>
      <c r="AI1277" s="17" t="s">
        <v>15851</v>
      </c>
      <c r="AJ1277" s="17" t="s">
        <v>4927</v>
      </c>
      <c r="AM1277" s="17" t="s">
        <v>53</v>
      </c>
      <c r="AP1277" s="17">
        <v>402</v>
      </c>
      <c r="AQ1277" s="18">
        <v>45687</v>
      </c>
      <c r="AR1277" s="17"/>
      <c r="AS1277" s="23">
        <v>27439000</v>
      </c>
      <c r="AT1277" s="21"/>
      <c r="BP1277" t="s">
        <v>84</v>
      </c>
    </row>
    <row r="1278" spans="1:73" ht="15" hidden="1" customHeight="1" x14ac:dyDescent="0.25">
      <c r="A1278" s="17">
        <v>27926</v>
      </c>
      <c r="B1278" s="17">
        <v>27926</v>
      </c>
      <c r="C1278" s="17"/>
      <c r="D1278" s="17"/>
      <c r="E1278" s="17"/>
      <c r="F1278" s="17"/>
      <c r="G1278" s="17"/>
      <c r="H1278" s="17"/>
      <c r="I1278" s="17"/>
      <c r="J1278" s="17"/>
      <c r="K1278" s="17"/>
      <c r="L1278" s="17"/>
      <c r="M1278" s="17"/>
      <c r="N1278" s="17"/>
      <c r="O1278" s="17"/>
      <c r="P1278" s="17"/>
      <c r="Q1278" s="17"/>
      <c r="R1278" s="17"/>
      <c r="S1278" s="17"/>
      <c r="T1278" s="17"/>
      <c r="U1278" s="17" t="s">
        <v>101</v>
      </c>
      <c r="V1278" s="17" t="s">
        <v>5961</v>
      </c>
      <c r="W1278" s="17" t="s">
        <v>4957</v>
      </c>
      <c r="X1278" s="17">
        <v>104670</v>
      </c>
      <c r="Y1278" s="18">
        <v>45443</v>
      </c>
      <c r="Z1278" s="17" t="s">
        <v>4921</v>
      </c>
      <c r="AA1278" s="42" t="s">
        <v>13086</v>
      </c>
      <c r="AB1278" s="43">
        <v>10</v>
      </c>
      <c r="AC1278" s="17" t="s">
        <v>8574</v>
      </c>
      <c r="AD1278" s="17" t="s">
        <v>8575</v>
      </c>
      <c r="AE1278" s="17" t="s">
        <v>14673</v>
      </c>
      <c r="AG1278" s="17" t="s">
        <v>8577</v>
      </c>
      <c r="AH1278" s="20">
        <v>45685.902083333334</v>
      </c>
      <c r="AI1278" s="17" t="s">
        <v>15852</v>
      </c>
      <c r="AJ1278" s="17" t="s">
        <v>4932</v>
      </c>
      <c r="AM1278" s="17" t="s">
        <v>53</v>
      </c>
      <c r="AP1278" s="17">
        <v>404</v>
      </c>
      <c r="AQ1278" s="18">
        <v>45687</v>
      </c>
      <c r="AR1278" s="17"/>
      <c r="AS1278" s="23">
        <v>6455308</v>
      </c>
      <c r="AT1278" s="21"/>
      <c r="BP1278" t="s">
        <v>84</v>
      </c>
    </row>
    <row r="1279" spans="1:73" ht="15" customHeight="1" x14ac:dyDescent="0.25">
      <c r="A1279">
        <v>28020</v>
      </c>
      <c r="B1279">
        <v>28020</v>
      </c>
      <c r="I1279" s="31"/>
      <c r="K1279" s="31">
        <f t="shared" ref="K1279:K1286" si="33">AT1279</f>
        <v>16218882.439999999</v>
      </c>
      <c r="M1279" s="31"/>
      <c r="U1279" t="s">
        <v>307</v>
      </c>
      <c r="V1279" t="s">
        <v>307</v>
      </c>
      <c r="W1279" t="s">
        <v>119</v>
      </c>
      <c r="X1279">
        <v>44551</v>
      </c>
      <c r="Y1279" s="1">
        <v>45687</v>
      </c>
      <c r="Z1279" t="s">
        <v>810</v>
      </c>
      <c r="AA1279" s="42" t="s">
        <v>4868</v>
      </c>
      <c r="AB1279" s="43">
        <v>14</v>
      </c>
      <c r="AC1279" t="s">
        <v>2975</v>
      </c>
      <c r="AD1279" t="s">
        <v>812</v>
      </c>
      <c r="AE1279" t="s">
        <v>812</v>
      </c>
      <c r="AF1279">
        <v>307115451</v>
      </c>
      <c r="AG1279" t="s">
        <v>813</v>
      </c>
      <c r="AH1279" s="2">
        <v>45688</v>
      </c>
      <c r="AI1279" t="s">
        <v>814</v>
      </c>
      <c r="AK1279" s="1">
        <v>45688</v>
      </c>
      <c r="AL1279" s="4" t="s">
        <v>2976</v>
      </c>
      <c r="AM1279" t="s">
        <v>70</v>
      </c>
      <c r="AN1279" t="s">
        <v>820</v>
      </c>
      <c r="AP1279">
        <v>18164</v>
      </c>
      <c r="AQ1279" s="1">
        <v>45688</v>
      </c>
      <c r="AR1279" s="1">
        <v>45688</v>
      </c>
      <c r="AS1279" s="23">
        <v>16218882.439999999</v>
      </c>
      <c r="AT1279" s="3">
        <v>16218882.439999999</v>
      </c>
      <c r="AV1279" t="s">
        <v>267</v>
      </c>
      <c r="AW1279" t="s">
        <v>52</v>
      </c>
      <c r="AX1279" s="1">
        <v>45693</v>
      </c>
      <c r="AY1279" s="1">
        <v>45775</v>
      </c>
      <c r="AZ1279">
        <v>-15</v>
      </c>
      <c r="BA1279">
        <v>0</v>
      </c>
      <c r="BD1279" t="s">
        <v>52</v>
      </c>
      <c r="BI1279" t="s">
        <v>812</v>
      </c>
      <c r="BJ1279">
        <v>1</v>
      </c>
      <c r="BK1279" t="s">
        <v>55</v>
      </c>
      <c r="BL1279">
        <v>14</v>
      </c>
      <c r="BM1279" t="s">
        <v>2977</v>
      </c>
      <c r="BN1279">
        <v>31410927210015</v>
      </c>
      <c r="BO1279" t="s">
        <v>2978</v>
      </c>
      <c r="BP1279" t="s">
        <v>332</v>
      </c>
      <c r="BQ1279" t="s">
        <v>58</v>
      </c>
      <c r="BR1279" t="s">
        <v>58</v>
      </c>
      <c r="BS1279" t="s">
        <v>58</v>
      </c>
      <c r="BT1279" t="s">
        <v>2979</v>
      </c>
      <c r="BU1279" t="s">
        <v>2980</v>
      </c>
    </row>
    <row r="1280" spans="1:73" ht="15" customHeight="1" x14ac:dyDescent="0.25">
      <c r="A1280">
        <v>28024</v>
      </c>
      <c r="B1280">
        <v>28024</v>
      </c>
      <c r="I1280" s="31"/>
      <c r="K1280" s="31">
        <f t="shared" si="33"/>
        <v>70568898.219999999</v>
      </c>
      <c r="M1280" s="31"/>
      <c r="U1280" t="s">
        <v>307</v>
      </c>
      <c r="V1280" t="s">
        <v>307</v>
      </c>
      <c r="W1280" t="s">
        <v>119</v>
      </c>
      <c r="X1280">
        <v>44551</v>
      </c>
      <c r="Y1280" s="1">
        <v>45687</v>
      </c>
      <c r="Z1280" t="s">
        <v>810</v>
      </c>
      <c r="AA1280" s="42" t="s">
        <v>4868</v>
      </c>
      <c r="AB1280" s="43">
        <v>14</v>
      </c>
      <c r="AC1280" t="s">
        <v>2975</v>
      </c>
      <c r="AD1280" t="s">
        <v>812</v>
      </c>
      <c r="AE1280" t="s">
        <v>812</v>
      </c>
      <c r="AF1280">
        <v>307115451</v>
      </c>
      <c r="AG1280" t="s">
        <v>813</v>
      </c>
      <c r="AH1280" s="2">
        <v>45688</v>
      </c>
      <c r="AI1280" t="s">
        <v>814</v>
      </c>
      <c r="AK1280" s="1">
        <v>45688</v>
      </c>
      <c r="AL1280" t="s">
        <v>2981</v>
      </c>
      <c r="AM1280" t="s">
        <v>70</v>
      </c>
      <c r="AN1280" t="s">
        <v>820</v>
      </c>
      <c r="AP1280">
        <v>18167</v>
      </c>
      <c r="AQ1280" s="1">
        <v>45688</v>
      </c>
      <c r="AR1280" s="1">
        <v>45688</v>
      </c>
      <c r="AS1280" s="23">
        <v>70568898.219999999</v>
      </c>
      <c r="AT1280" s="3">
        <v>70568898.219999999</v>
      </c>
      <c r="AV1280" t="s">
        <v>267</v>
      </c>
      <c r="AW1280" t="s">
        <v>52</v>
      </c>
      <c r="AX1280" s="1">
        <v>45693</v>
      </c>
      <c r="AY1280" s="1">
        <v>45775</v>
      </c>
      <c r="AZ1280">
        <v>-15</v>
      </c>
      <c r="BA1280">
        <v>0</v>
      </c>
      <c r="BD1280" t="s">
        <v>52</v>
      </c>
      <c r="BI1280" t="s">
        <v>812</v>
      </c>
      <c r="BJ1280">
        <v>1</v>
      </c>
      <c r="BK1280" t="s">
        <v>55</v>
      </c>
      <c r="BL1280">
        <v>14</v>
      </c>
      <c r="BM1280" t="s">
        <v>2982</v>
      </c>
      <c r="BN1280">
        <v>32209987210032</v>
      </c>
      <c r="BO1280" t="s">
        <v>2983</v>
      </c>
      <c r="BP1280" t="s">
        <v>332</v>
      </c>
      <c r="BQ1280" t="s">
        <v>58</v>
      </c>
      <c r="BR1280" t="s">
        <v>58</v>
      </c>
      <c r="BS1280" t="s">
        <v>58</v>
      </c>
      <c r="BT1280" t="s">
        <v>2984</v>
      </c>
      <c r="BU1280" t="s">
        <v>2980</v>
      </c>
    </row>
    <row r="1281" spans="1:73" ht="15" customHeight="1" x14ac:dyDescent="0.25">
      <c r="A1281">
        <v>27948</v>
      </c>
      <c r="B1281">
        <v>27948</v>
      </c>
      <c r="I1281" s="31"/>
      <c r="K1281" s="31">
        <f t="shared" si="33"/>
        <v>16445557.369999999</v>
      </c>
      <c r="M1281" s="31"/>
      <c r="U1281" t="s">
        <v>62</v>
      </c>
      <c r="V1281" t="s">
        <v>62</v>
      </c>
      <c r="W1281" t="s">
        <v>119</v>
      </c>
      <c r="X1281">
        <v>17526</v>
      </c>
      <c r="Y1281" s="1">
        <v>45581</v>
      </c>
      <c r="Z1281" t="s">
        <v>383</v>
      </c>
      <c r="AA1281" s="42" t="s">
        <v>4868</v>
      </c>
      <c r="AB1281" s="43">
        <v>14</v>
      </c>
      <c r="AC1281" t="s">
        <v>2985</v>
      </c>
      <c r="AD1281" t="s">
        <v>407</v>
      </c>
      <c r="AE1281" t="s">
        <v>407</v>
      </c>
      <c r="AF1281">
        <v>200833707</v>
      </c>
      <c r="AG1281" t="s">
        <v>2986</v>
      </c>
      <c r="AH1281" s="2">
        <v>45605</v>
      </c>
      <c r="AI1281" t="s">
        <v>2987</v>
      </c>
      <c r="AK1281" s="1">
        <v>45688</v>
      </c>
      <c r="AL1281" t="s">
        <v>2988</v>
      </c>
      <c r="AM1281" t="s">
        <v>70</v>
      </c>
      <c r="AN1281" t="s">
        <v>2989</v>
      </c>
      <c r="AP1281">
        <v>18188</v>
      </c>
      <c r="AQ1281" s="1">
        <v>45688</v>
      </c>
      <c r="AR1281" s="1">
        <v>45748</v>
      </c>
      <c r="AS1281" s="23">
        <v>16445557.369999999</v>
      </c>
      <c r="AT1281" s="3">
        <v>16445557.369999999</v>
      </c>
      <c r="AV1281" t="s">
        <v>267</v>
      </c>
      <c r="AW1281" t="s">
        <v>52</v>
      </c>
      <c r="AX1281" s="1">
        <v>45688</v>
      </c>
      <c r="AY1281" s="1">
        <v>45776</v>
      </c>
      <c r="AZ1281">
        <v>-15</v>
      </c>
      <c r="BA1281">
        <v>0</v>
      </c>
      <c r="BD1281" t="s">
        <v>52</v>
      </c>
      <c r="BI1281" t="s">
        <v>407</v>
      </c>
      <c r="BJ1281">
        <v>1</v>
      </c>
      <c r="BK1281" t="s">
        <v>55</v>
      </c>
      <c r="BL1281">
        <v>30</v>
      </c>
      <c r="BM1281" t="s">
        <v>2990</v>
      </c>
      <c r="BN1281">
        <v>51804045310049</v>
      </c>
      <c r="BO1281" t="s">
        <v>2991</v>
      </c>
      <c r="BP1281" t="s">
        <v>332</v>
      </c>
      <c r="BQ1281" t="s">
        <v>58</v>
      </c>
      <c r="BR1281" t="s">
        <v>58</v>
      </c>
      <c r="BS1281" t="s">
        <v>58</v>
      </c>
      <c r="BT1281" t="s">
        <v>2992</v>
      </c>
      <c r="BU1281" t="s">
        <v>2993</v>
      </c>
    </row>
    <row r="1282" spans="1:73" ht="15" customHeight="1" x14ac:dyDescent="0.25">
      <c r="A1282">
        <v>28021</v>
      </c>
      <c r="B1282">
        <v>28021</v>
      </c>
      <c r="I1282" s="31"/>
      <c r="K1282" s="31">
        <f t="shared" si="33"/>
        <v>4215380.46</v>
      </c>
      <c r="M1282" s="31"/>
      <c r="U1282" t="s">
        <v>307</v>
      </c>
      <c r="V1282" t="s">
        <v>307</v>
      </c>
      <c r="W1282" t="s">
        <v>119</v>
      </c>
      <c r="X1282">
        <v>44551</v>
      </c>
      <c r="Y1282" s="1">
        <v>45687</v>
      </c>
      <c r="Z1282" t="s">
        <v>810</v>
      </c>
      <c r="AA1282" s="42" t="s">
        <v>4868</v>
      </c>
      <c r="AB1282" s="43">
        <v>14</v>
      </c>
      <c r="AC1282" t="s">
        <v>2975</v>
      </c>
      <c r="AD1282" t="s">
        <v>812</v>
      </c>
      <c r="AE1282" t="s">
        <v>812</v>
      </c>
      <c r="AF1282">
        <v>307115451</v>
      </c>
      <c r="AG1282" t="s">
        <v>813</v>
      </c>
      <c r="AH1282" s="2">
        <v>45688</v>
      </c>
      <c r="AI1282" t="s">
        <v>814</v>
      </c>
      <c r="AK1282" s="1">
        <v>45688</v>
      </c>
      <c r="AL1282" s="4" t="s">
        <v>2976</v>
      </c>
      <c r="AM1282" t="s">
        <v>70</v>
      </c>
      <c r="AN1282" t="s">
        <v>820</v>
      </c>
      <c r="AP1282">
        <v>18165</v>
      </c>
      <c r="AQ1282" s="1">
        <v>45688</v>
      </c>
      <c r="AR1282" s="1">
        <v>45688</v>
      </c>
      <c r="AS1282" s="23">
        <v>4215380.46</v>
      </c>
      <c r="AT1282" s="3">
        <v>4215380.46</v>
      </c>
      <c r="AV1282" t="s">
        <v>267</v>
      </c>
      <c r="AW1282" t="s">
        <v>52</v>
      </c>
      <c r="AX1282" s="1">
        <v>45693</v>
      </c>
      <c r="AY1282" s="1">
        <v>45775</v>
      </c>
      <c r="AZ1282">
        <v>-15</v>
      </c>
      <c r="BA1282">
        <v>0</v>
      </c>
      <c r="BD1282" t="s">
        <v>52</v>
      </c>
      <c r="BI1282" t="s">
        <v>812</v>
      </c>
      <c r="BJ1282">
        <v>1</v>
      </c>
      <c r="BK1282" t="s">
        <v>55</v>
      </c>
      <c r="BL1282">
        <v>14</v>
      </c>
      <c r="BM1282" t="s">
        <v>2994</v>
      </c>
      <c r="BN1282">
        <v>32204893100071</v>
      </c>
      <c r="BO1282" t="s">
        <v>2995</v>
      </c>
      <c r="BP1282" t="s">
        <v>332</v>
      </c>
      <c r="BQ1282" t="s">
        <v>58</v>
      </c>
      <c r="BR1282" t="s">
        <v>58</v>
      </c>
      <c r="BS1282" t="s">
        <v>58</v>
      </c>
      <c r="BT1282" t="s">
        <v>2996</v>
      </c>
      <c r="BU1282" t="s">
        <v>2980</v>
      </c>
    </row>
    <row r="1283" spans="1:73" ht="15" customHeight="1" x14ac:dyDescent="0.25">
      <c r="A1283">
        <v>28023</v>
      </c>
      <c r="B1283">
        <v>28023</v>
      </c>
      <c r="I1283" s="31"/>
      <c r="K1283" s="31">
        <f t="shared" si="33"/>
        <v>38916183.770000003</v>
      </c>
      <c r="M1283" s="31"/>
      <c r="U1283" t="s">
        <v>307</v>
      </c>
      <c r="V1283" t="s">
        <v>307</v>
      </c>
      <c r="W1283" t="s">
        <v>119</v>
      </c>
      <c r="X1283">
        <v>44551</v>
      </c>
      <c r="Y1283" s="1">
        <v>45687</v>
      </c>
      <c r="Z1283" t="s">
        <v>810</v>
      </c>
      <c r="AA1283" s="42" t="s">
        <v>4868</v>
      </c>
      <c r="AB1283" s="43">
        <v>14</v>
      </c>
      <c r="AC1283" t="s">
        <v>2975</v>
      </c>
      <c r="AD1283" t="s">
        <v>812</v>
      </c>
      <c r="AE1283" t="s">
        <v>812</v>
      </c>
      <c r="AF1283">
        <v>307115451</v>
      </c>
      <c r="AG1283" t="s">
        <v>813</v>
      </c>
      <c r="AH1283" s="2">
        <v>45688</v>
      </c>
      <c r="AI1283" t="s">
        <v>814</v>
      </c>
      <c r="AK1283" s="1">
        <v>45688</v>
      </c>
      <c r="AL1283" t="s">
        <v>2981</v>
      </c>
      <c r="AM1283" t="s">
        <v>70</v>
      </c>
      <c r="AN1283" t="s">
        <v>820</v>
      </c>
      <c r="AP1283">
        <v>18166</v>
      </c>
      <c r="AQ1283" s="1">
        <v>45688</v>
      </c>
      <c r="AR1283" s="1">
        <v>45688</v>
      </c>
      <c r="AS1283" s="23">
        <v>38916183.770000003</v>
      </c>
      <c r="AT1283" s="3">
        <v>38916183.770000003</v>
      </c>
      <c r="AV1283" t="s">
        <v>267</v>
      </c>
      <c r="AW1283" t="s">
        <v>52</v>
      </c>
      <c r="AX1283" s="1">
        <v>45693</v>
      </c>
      <c r="AY1283" s="1">
        <v>45775</v>
      </c>
      <c r="AZ1283">
        <v>-15</v>
      </c>
      <c r="BA1283">
        <v>0</v>
      </c>
      <c r="BD1283" t="s">
        <v>52</v>
      </c>
      <c r="BI1283" t="s">
        <v>812</v>
      </c>
      <c r="BJ1283">
        <v>1</v>
      </c>
      <c r="BK1283" t="s">
        <v>55</v>
      </c>
      <c r="BL1283">
        <v>14</v>
      </c>
      <c r="BM1283" t="s">
        <v>2997</v>
      </c>
      <c r="BN1283">
        <v>41112893100075</v>
      </c>
      <c r="BO1283" t="s">
        <v>2998</v>
      </c>
      <c r="BP1283" t="s">
        <v>332</v>
      </c>
      <c r="BQ1283" t="s">
        <v>58</v>
      </c>
      <c r="BR1283" t="s">
        <v>58</v>
      </c>
      <c r="BS1283" t="s">
        <v>58</v>
      </c>
      <c r="BT1283" t="s">
        <v>2999</v>
      </c>
      <c r="BU1283" t="s">
        <v>2980</v>
      </c>
    </row>
    <row r="1284" spans="1:73" ht="15" customHeight="1" x14ac:dyDescent="0.25">
      <c r="A1284">
        <v>28025</v>
      </c>
      <c r="B1284">
        <v>28025</v>
      </c>
      <c r="I1284" s="31"/>
      <c r="K1284" s="31">
        <f t="shared" si="33"/>
        <v>6264046.5800000001</v>
      </c>
      <c r="M1284" s="31"/>
      <c r="U1284" t="s">
        <v>307</v>
      </c>
      <c r="V1284" t="s">
        <v>307</v>
      </c>
      <c r="W1284" t="s">
        <v>119</v>
      </c>
      <c r="X1284">
        <v>44551</v>
      </c>
      <c r="Y1284" s="1">
        <v>45687</v>
      </c>
      <c r="Z1284" t="s">
        <v>810</v>
      </c>
      <c r="AA1284" s="42" t="s">
        <v>4868</v>
      </c>
      <c r="AB1284" s="43">
        <v>14</v>
      </c>
      <c r="AC1284" t="s">
        <v>2975</v>
      </c>
      <c r="AD1284" t="s">
        <v>812</v>
      </c>
      <c r="AE1284" t="s">
        <v>812</v>
      </c>
      <c r="AF1284">
        <v>307115451</v>
      </c>
      <c r="AG1284" t="s">
        <v>813</v>
      </c>
      <c r="AH1284" s="2">
        <v>45688</v>
      </c>
      <c r="AI1284" t="s">
        <v>814</v>
      </c>
      <c r="AK1284" s="1">
        <v>45688</v>
      </c>
      <c r="AL1284" t="s">
        <v>2981</v>
      </c>
      <c r="AM1284" t="s">
        <v>70</v>
      </c>
      <c r="AN1284" t="s">
        <v>820</v>
      </c>
      <c r="AP1284">
        <v>18189</v>
      </c>
      <c r="AQ1284" s="1">
        <v>45688</v>
      </c>
      <c r="AR1284" s="1">
        <v>45688</v>
      </c>
      <c r="AS1284" s="23">
        <v>6264046.5800000001</v>
      </c>
      <c r="AT1284" s="3">
        <v>6264046.5800000001</v>
      </c>
      <c r="AV1284" t="s">
        <v>267</v>
      </c>
      <c r="AW1284" t="s">
        <v>52</v>
      </c>
      <c r="AX1284" s="1">
        <v>45693</v>
      </c>
      <c r="AY1284" s="1">
        <v>45776</v>
      </c>
      <c r="AZ1284">
        <v>-15</v>
      </c>
      <c r="BA1284">
        <v>0</v>
      </c>
      <c r="BD1284" t="s">
        <v>52</v>
      </c>
      <c r="BI1284" t="s">
        <v>812</v>
      </c>
      <c r="BJ1284">
        <v>1</v>
      </c>
      <c r="BK1284" t="s">
        <v>55</v>
      </c>
      <c r="BL1284">
        <v>14</v>
      </c>
      <c r="BM1284" t="s">
        <v>866</v>
      </c>
      <c r="BN1284">
        <v>42111813080029</v>
      </c>
      <c r="BO1284" t="s">
        <v>867</v>
      </c>
      <c r="BP1284" t="s">
        <v>332</v>
      </c>
      <c r="BQ1284" t="s">
        <v>58</v>
      </c>
      <c r="BR1284" t="s">
        <v>58</v>
      </c>
      <c r="BS1284" t="s">
        <v>58</v>
      </c>
      <c r="BT1284" t="s">
        <v>3000</v>
      </c>
      <c r="BU1284" t="s">
        <v>2980</v>
      </c>
    </row>
    <row r="1285" spans="1:73" ht="15" customHeight="1" x14ac:dyDescent="0.25">
      <c r="A1285">
        <v>28019</v>
      </c>
      <c r="B1285">
        <v>28019</v>
      </c>
      <c r="I1285" s="31"/>
      <c r="K1285" s="31">
        <f t="shared" si="33"/>
        <v>5736676.2999999998</v>
      </c>
      <c r="M1285" s="31"/>
      <c r="U1285" t="s">
        <v>307</v>
      </c>
      <c r="V1285" t="s">
        <v>307</v>
      </c>
      <c r="W1285" t="s">
        <v>119</v>
      </c>
      <c r="X1285">
        <v>44551</v>
      </c>
      <c r="Y1285" s="1">
        <v>45687</v>
      </c>
      <c r="Z1285" t="s">
        <v>810</v>
      </c>
      <c r="AA1285" s="42" t="s">
        <v>4868</v>
      </c>
      <c r="AB1285" s="43">
        <v>14</v>
      </c>
      <c r="AC1285" t="s">
        <v>2975</v>
      </c>
      <c r="AD1285" t="s">
        <v>812</v>
      </c>
      <c r="AE1285" t="s">
        <v>812</v>
      </c>
      <c r="AF1285">
        <v>307115451</v>
      </c>
      <c r="AG1285" t="s">
        <v>813</v>
      </c>
      <c r="AH1285" s="2">
        <v>45687</v>
      </c>
      <c r="AI1285" t="s">
        <v>814</v>
      </c>
      <c r="AK1285" s="1">
        <v>45688</v>
      </c>
      <c r="AL1285" s="4" t="s">
        <v>2976</v>
      </c>
      <c r="AM1285" t="s">
        <v>70</v>
      </c>
      <c r="AN1285" t="s">
        <v>820</v>
      </c>
      <c r="AP1285">
        <v>18163</v>
      </c>
      <c r="AQ1285" s="1">
        <v>45688</v>
      </c>
      <c r="AR1285" s="1">
        <v>45688</v>
      </c>
      <c r="AS1285" s="23">
        <v>5736676.2999999998</v>
      </c>
      <c r="AT1285" s="3">
        <v>5736676.2999999998</v>
      </c>
      <c r="AV1285" t="s">
        <v>267</v>
      </c>
      <c r="AW1285" t="s">
        <v>52</v>
      </c>
      <c r="AX1285" s="1">
        <v>45693</v>
      </c>
      <c r="AY1285" s="1">
        <v>45775</v>
      </c>
      <c r="AZ1285">
        <v>-15</v>
      </c>
      <c r="BA1285">
        <v>0</v>
      </c>
      <c r="BD1285" t="s">
        <v>52</v>
      </c>
      <c r="BI1285" t="s">
        <v>812</v>
      </c>
      <c r="BJ1285">
        <v>1</v>
      </c>
      <c r="BK1285" t="s">
        <v>55</v>
      </c>
      <c r="BL1285">
        <v>14</v>
      </c>
      <c r="BM1285" t="s">
        <v>3001</v>
      </c>
      <c r="BN1285">
        <v>30110907180013</v>
      </c>
      <c r="BO1285" t="s">
        <v>3002</v>
      </c>
      <c r="BP1285" t="s">
        <v>332</v>
      </c>
      <c r="BQ1285" t="s">
        <v>58</v>
      </c>
      <c r="BR1285" t="s">
        <v>58</v>
      </c>
      <c r="BS1285" t="s">
        <v>58</v>
      </c>
      <c r="BT1285" t="s">
        <v>3003</v>
      </c>
      <c r="BU1285" t="s">
        <v>2980</v>
      </c>
    </row>
    <row r="1286" spans="1:73" ht="15" customHeight="1" x14ac:dyDescent="0.25">
      <c r="A1286">
        <v>28022</v>
      </c>
      <c r="B1286">
        <v>28022</v>
      </c>
      <c r="I1286" s="31"/>
      <c r="K1286" s="31">
        <f t="shared" si="33"/>
        <v>18647871.5</v>
      </c>
      <c r="M1286" s="31"/>
      <c r="U1286" t="s">
        <v>307</v>
      </c>
      <c r="V1286" t="s">
        <v>307</v>
      </c>
      <c r="W1286" t="s">
        <v>119</v>
      </c>
      <c r="X1286">
        <v>44551</v>
      </c>
      <c r="Y1286" s="1">
        <v>45687</v>
      </c>
      <c r="Z1286" t="s">
        <v>810</v>
      </c>
      <c r="AA1286" s="42" t="s">
        <v>4868</v>
      </c>
      <c r="AB1286" s="43">
        <v>14</v>
      </c>
      <c r="AC1286" t="s">
        <v>2975</v>
      </c>
      <c r="AD1286" t="s">
        <v>812</v>
      </c>
      <c r="AE1286" t="s">
        <v>812</v>
      </c>
      <c r="AF1286">
        <v>307115451</v>
      </c>
      <c r="AG1286" t="s">
        <v>813</v>
      </c>
      <c r="AH1286" s="2">
        <v>45688</v>
      </c>
      <c r="AI1286" t="s">
        <v>814</v>
      </c>
      <c r="AK1286" s="1">
        <v>45688</v>
      </c>
      <c r="AL1286" t="s">
        <v>2981</v>
      </c>
      <c r="AM1286" t="s">
        <v>70</v>
      </c>
      <c r="AN1286" s="4" t="s">
        <v>3004</v>
      </c>
      <c r="AP1286">
        <v>18170</v>
      </c>
      <c r="AQ1286" s="1">
        <v>45688</v>
      </c>
      <c r="AR1286" s="1">
        <v>45688</v>
      </c>
      <c r="AS1286" s="23">
        <v>18647871.5</v>
      </c>
      <c r="AT1286" s="3">
        <v>18647871.5</v>
      </c>
      <c r="AV1286" t="s">
        <v>267</v>
      </c>
      <c r="AW1286" t="s">
        <v>52</v>
      </c>
      <c r="AX1286" s="1">
        <v>45693</v>
      </c>
      <c r="AY1286" s="1">
        <v>45775</v>
      </c>
      <c r="AZ1286">
        <v>-15</v>
      </c>
      <c r="BA1286">
        <v>0</v>
      </c>
      <c r="BD1286" t="s">
        <v>52</v>
      </c>
      <c r="BI1286" t="s">
        <v>812</v>
      </c>
      <c r="BJ1286">
        <v>1</v>
      </c>
      <c r="BK1286" t="s">
        <v>55</v>
      </c>
      <c r="BL1286">
        <v>14</v>
      </c>
      <c r="BM1286" t="s">
        <v>3005</v>
      </c>
      <c r="BN1286">
        <v>32202623100043</v>
      </c>
      <c r="BO1286" t="s">
        <v>3006</v>
      </c>
      <c r="BP1286" t="s">
        <v>332</v>
      </c>
      <c r="BQ1286" t="s">
        <v>58</v>
      </c>
      <c r="BR1286" t="s">
        <v>58</v>
      </c>
      <c r="BS1286" t="s">
        <v>58</v>
      </c>
      <c r="BT1286" t="s">
        <v>3007</v>
      </c>
      <c r="BU1286" t="s">
        <v>2980</v>
      </c>
    </row>
    <row r="1287" spans="1:73" ht="15" hidden="1" customHeight="1" x14ac:dyDescent="0.25">
      <c r="A1287">
        <v>27970</v>
      </c>
      <c r="B1287">
        <v>27970</v>
      </c>
      <c r="D1287" s="31"/>
      <c r="F1287" s="31"/>
      <c r="H1287" s="31"/>
      <c r="J1287" s="31"/>
      <c r="L1287" s="31"/>
      <c r="N1287" s="31"/>
      <c r="P1287" s="31"/>
      <c r="R1287" s="31"/>
      <c r="T1287" s="31"/>
      <c r="U1287" t="s">
        <v>52</v>
      </c>
      <c r="V1287" t="s">
        <v>60</v>
      </c>
      <c r="W1287" t="s">
        <v>4920</v>
      </c>
      <c r="X1287">
        <v>770523</v>
      </c>
      <c r="Y1287" s="1">
        <v>45526</v>
      </c>
      <c r="Z1287" t="s">
        <v>4921</v>
      </c>
      <c r="AA1287" s="42" t="s">
        <v>13086</v>
      </c>
      <c r="AB1287" s="43">
        <v>10</v>
      </c>
      <c r="AC1287" t="s">
        <v>9735</v>
      </c>
      <c r="AD1287" t="s">
        <v>9736</v>
      </c>
      <c r="AE1287" t="s">
        <v>9737</v>
      </c>
      <c r="AG1287" t="s">
        <v>9738</v>
      </c>
      <c r="AH1287" s="2">
        <v>45632.770833333336</v>
      </c>
      <c r="AI1287" t="s">
        <v>9739</v>
      </c>
      <c r="AJ1287" t="s">
        <v>4927</v>
      </c>
      <c r="AK1287" s="1">
        <v>45694</v>
      </c>
      <c r="AM1287" t="s">
        <v>53</v>
      </c>
      <c r="AP1287">
        <v>434</v>
      </c>
      <c r="AQ1287" s="1">
        <v>45688</v>
      </c>
      <c r="AR1287" s="1">
        <v>45729</v>
      </c>
      <c r="AS1287" s="23">
        <v>4465014.4000000004</v>
      </c>
      <c r="AT1287" s="3">
        <v>4465014.4000000004</v>
      </c>
      <c r="BP1287" t="s">
        <v>332</v>
      </c>
    </row>
    <row r="1288" spans="1:73" ht="15" hidden="1" customHeight="1" x14ac:dyDescent="0.25">
      <c r="A1288">
        <v>27958</v>
      </c>
      <c r="B1288">
        <v>27958</v>
      </c>
      <c r="D1288" s="31"/>
      <c r="F1288" s="31"/>
      <c r="H1288" s="31"/>
      <c r="J1288" s="31"/>
      <c r="L1288" s="31"/>
      <c r="N1288" s="31"/>
      <c r="P1288" s="31"/>
      <c r="R1288" s="31"/>
      <c r="T1288" s="31"/>
      <c r="U1288" t="s">
        <v>52</v>
      </c>
      <c r="V1288" t="s">
        <v>102</v>
      </c>
      <c r="W1288" t="s">
        <v>4920</v>
      </c>
      <c r="X1288">
        <v>839658</v>
      </c>
      <c r="Y1288" s="1">
        <v>45639</v>
      </c>
      <c r="Z1288" t="s">
        <v>4921</v>
      </c>
      <c r="AA1288" s="42" t="s">
        <v>13086</v>
      </c>
      <c r="AB1288" s="43">
        <v>10</v>
      </c>
      <c r="AC1288" t="s">
        <v>9740</v>
      </c>
      <c r="AD1288" t="s">
        <v>9741</v>
      </c>
      <c r="AE1288" t="s">
        <v>9742</v>
      </c>
      <c r="AG1288" t="s">
        <v>9743</v>
      </c>
      <c r="AH1288" s="2">
        <v>45685.826388888891</v>
      </c>
      <c r="AI1288" t="s">
        <v>7912</v>
      </c>
      <c r="AJ1288" t="s">
        <v>4932</v>
      </c>
      <c r="AK1288" s="1">
        <v>45694</v>
      </c>
      <c r="AM1288" t="s">
        <v>53</v>
      </c>
      <c r="AP1288">
        <v>423</v>
      </c>
      <c r="AQ1288" s="1">
        <v>45688</v>
      </c>
      <c r="AR1288" s="1">
        <v>45730</v>
      </c>
      <c r="AS1288" s="23">
        <v>5015960</v>
      </c>
      <c r="AT1288" s="3">
        <v>5015960</v>
      </c>
      <c r="BP1288" t="s">
        <v>332</v>
      </c>
    </row>
    <row r="1289" spans="1:73" ht="15" hidden="1" customHeight="1" x14ac:dyDescent="0.25">
      <c r="A1289">
        <v>27931</v>
      </c>
      <c r="B1289">
        <v>27931</v>
      </c>
      <c r="D1289" s="31"/>
      <c r="F1289" s="31"/>
      <c r="H1289" s="31"/>
      <c r="J1289" s="31"/>
      <c r="L1289" s="31"/>
      <c r="N1289" s="31"/>
      <c r="P1289" s="31"/>
      <c r="R1289" s="31"/>
      <c r="T1289" s="31"/>
      <c r="U1289" t="s">
        <v>74</v>
      </c>
      <c r="V1289" t="s">
        <v>5025</v>
      </c>
      <c r="W1289" t="s">
        <v>4920</v>
      </c>
      <c r="X1289">
        <v>594855</v>
      </c>
      <c r="Y1289" s="1">
        <v>45345</v>
      </c>
      <c r="Z1289" t="s">
        <v>4921</v>
      </c>
      <c r="AA1289" s="42" t="s">
        <v>13086</v>
      </c>
      <c r="AB1289" s="43">
        <v>10</v>
      </c>
      <c r="AC1289" t="s">
        <v>9744</v>
      </c>
      <c r="AD1289" t="s">
        <v>9745</v>
      </c>
      <c r="AE1289" t="s">
        <v>9746</v>
      </c>
      <c r="AG1289" t="s">
        <v>9747</v>
      </c>
      <c r="AH1289" s="2">
        <v>45684</v>
      </c>
      <c r="AI1289" t="s">
        <v>9748</v>
      </c>
      <c r="AJ1289" t="s">
        <v>4932</v>
      </c>
      <c r="AK1289" s="1">
        <v>45702</v>
      </c>
      <c r="AM1289" t="s">
        <v>53</v>
      </c>
      <c r="AP1289">
        <v>429</v>
      </c>
      <c r="AQ1289" s="1">
        <v>45688</v>
      </c>
      <c r="AR1289" s="1">
        <v>45740</v>
      </c>
      <c r="AS1289" s="23">
        <v>6197560</v>
      </c>
      <c r="AT1289" s="3">
        <v>6197560</v>
      </c>
      <c r="BP1289" t="s">
        <v>332</v>
      </c>
    </row>
    <row r="1290" spans="1:73" ht="15" hidden="1" customHeight="1" x14ac:dyDescent="0.25">
      <c r="A1290">
        <v>27957</v>
      </c>
      <c r="B1290">
        <v>27957</v>
      </c>
      <c r="D1290" s="31"/>
      <c r="F1290" s="31"/>
      <c r="H1290" s="31"/>
      <c r="J1290" s="31"/>
      <c r="L1290" s="31"/>
      <c r="N1290" s="31"/>
      <c r="P1290" s="31"/>
      <c r="R1290" s="31"/>
      <c r="T1290" s="31"/>
      <c r="U1290" t="s">
        <v>52</v>
      </c>
      <c r="V1290" t="s">
        <v>60</v>
      </c>
      <c r="W1290" t="s">
        <v>4920</v>
      </c>
      <c r="X1290">
        <v>778737</v>
      </c>
      <c r="Y1290" s="1">
        <v>45536</v>
      </c>
      <c r="Z1290" t="s">
        <v>4921</v>
      </c>
      <c r="AA1290" s="42" t="s">
        <v>13086</v>
      </c>
      <c r="AB1290" s="43">
        <v>10</v>
      </c>
      <c r="AC1290" t="s">
        <v>9749</v>
      </c>
      <c r="AD1290" t="s">
        <v>9750</v>
      </c>
      <c r="AE1290" t="s">
        <v>9751</v>
      </c>
      <c r="AG1290" t="s">
        <v>9752</v>
      </c>
      <c r="AH1290" s="2">
        <v>45615.75</v>
      </c>
      <c r="AI1290" t="s">
        <v>9753</v>
      </c>
      <c r="AJ1290" t="s">
        <v>4927</v>
      </c>
      <c r="AK1290" s="1">
        <v>45694</v>
      </c>
      <c r="AM1290" t="s">
        <v>53</v>
      </c>
      <c r="AP1290">
        <v>422</v>
      </c>
      <c r="AQ1290" s="1">
        <v>45688</v>
      </c>
      <c r="AR1290" s="1">
        <v>45728</v>
      </c>
      <c r="AS1290" s="23">
        <v>16013398</v>
      </c>
      <c r="AT1290" s="3">
        <v>14000000</v>
      </c>
      <c r="BP1290" t="s">
        <v>332</v>
      </c>
    </row>
    <row r="1291" spans="1:73" ht="15" hidden="1" customHeight="1" x14ac:dyDescent="0.25">
      <c r="A1291">
        <v>27971</v>
      </c>
      <c r="B1291">
        <v>27971</v>
      </c>
      <c r="D1291" s="31"/>
      <c r="F1291" s="31"/>
      <c r="H1291" s="31"/>
      <c r="J1291" s="31"/>
      <c r="L1291" s="31"/>
      <c r="N1291" s="31"/>
      <c r="P1291" s="31"/>
      <c r="R1291" s="31"/>
      <c r="T1291" s="31"/>
      <c r="U1291" t="s">
        <v>52</v>
      </c>
      <c r="V1291" t="s">
        <v>60</v>
      </c>
      <c r="W1291" t="s">
        <v>4920</v>
      </c>
      <c r="X1291">
        <v>564752</v>
      </c>
      <c r="Y1291" s="1">
        <v>45320</v>
      </c>
      <c r="Z1291" t="s">
        <v>4921</v>
      </c>
      <c r="AA1291" s="42" t="s">
        <v>13086</v>
      </c>
      <c r="AB1291" s="43">
        <v>10</v>
      </c>
      <c r="AC1291" t="s">
        <v>9754</v>
      </c>
      <c r="AD1291" t="s">
        <v>9755</v>
      </c>
      <c r="AE1291" t="s">
        <v>9756</v>
      </c>
      <c r="AG1291" t="s">
        <v>9757</v>
      </c>
      <c r="AH1291" s="2">
        <v>45685</v>
      </c>
      <c r="AI1291" t="s">
        <v>5247</v>
      </c>
      <c r="AJ1291" t="s">
        <v>4932</v>
      </c>
      <c r="AK1291" s="1">
        <v>45694</v>
      </c>
      <c r="AM1291" t="s">
        <v>53</v>
      </c>
      <c r="AP1291">
        <v>433</v>
      </c>
      <c r="AQ1291" s="1">
        <v>45688</v>
      </c>
      <c r="AR1291" s="1">
        <v>45730</v>
      </c>
      <c r="AS1291" s="23">
        <v>2566820</v>
      </c>
      <c r="AT1291" s="3">
        <v>2566820</v>
      </c>
      <c r="BP1291" t="s">
        <v>332</v>
      </c>
    </row>
    <row r="1292" spans="1:73" ht="15" hidden="1" customHeight="1" x14ac:dyDescent="0.25">
      <c r="A1292">
        <v>27961</v>
      </c>
      <c r="B1292">
        <v>27961</v>
      </c>
      <c r="D1292" s="31"/>
      <c r="F1292" s="31"/>
      <c r="H1292" s="31"/>
      <c r="J1292" s="31"/>
      <c r="L1292" s="31"/>
      <c r="N1292" s="31"/>
      <c r="P1292" s="31"/>
      <c r="R1292" s="31"/>
      <c r="T1292" s="31"/>
      <c r="U1292" t="s">
        <v>74</v>
      </c>
      <c r="V1292" t="s">
        <v>104</v>
      </c>
      <c r="W1292" t="s">
        <v>4920</v>
      </c>
      <c r="X1292">
        <v>583360</v>
      </c>
      <c r="Y1292" s="1">
        <v>45335</v>
      </c>
      <c r="Z1292" t="s">
        <v>4921</v>
      </c>
      <c r="AA1292" s="42" t="s">
        <v>13086</v>
      </c>
      <c r="AB1292" s="43">
        <v>10</v>
      </c>
      <c r="AC1292" t="s">
        <v>9758</v>
      </c>
      <c r="AD1292" t="s">
        <v>9759</v>
      </c>
      <c r="AE1292" t="s">
        <v>9760</v>
      </c>
      <c r="AG1292" t="s">
        <v>9761</v>
      </c>
      <c r="AH1292" s="2">
        <v>45612</v>
      </c>
      <c r="AI1292" t="s">
        <v>5247</v>
      </c>
      <c r="AJ1292" t="s">
        <v>4927</v>
      </c>
      <c r="AK1292" s="1">
        <v>45694</v>
      </c>
      <c r="AM1292" t="s">
        <v>53</v>
      </c>
      <c r="AP1292">
        <v>426</v>
      </c>
      <c r="AQ1292" s="1">
        <v>45688</v>
      </c>
      <c r="AR1292" s="1">
        <v>45729</v>
      </c>
      <c r="AS1292" s="23">
        <v>1631660</v>
      </c>
      <c r="AT1292" s="3">
        <v>1631660</v>
      </c>
      <c r="BP1292" t="s">
        <v>332</v>
      </c>
    </row>
    <row r="1293" spans="1:73" ht="15" hidden="1" customHeight="1" x14ac:dyDescent="0.25">
      <c r="A1293">
        <v>27973</v>
      </c>
      <c r="B1293">
        <v>27973</v>
      </c>
      <c r="D1293" s="31"/>
      <c r="F1293" s="31"/>
      <c r="H1293" s="31"/>
      <c r="J1293" s="31"/>
      <c r="L1293" s="31"/>
      <c r="N1293" s="31"/>
      <c r="P1293" s="31"/>
      <c r="R1293" s="31"/>
      <c r="T1293" s="31"/>
      <c r="U1293" t="s">
        <v>52</v>
      </c>
      <c r="V1293" t="s">
        <v>61</v>
      </c>
      <c r="W1293" t="s">
        <v>4920</v>
      </c>
      <c r="X1293">
        <v>702594</v>
      </c>
      <c r="Y1293" s="1">
        <v>45446</v>
      </c>
      <c r="Z1293" t="s">
        <v>4921</v>
      </c>
      <c r="AA1293" s="42" t="s">
        <v>13086</v>
      </c>
      <c r="AB1293" s="43">
        <v>10</v>
      </c>
      <c r="AC1293" t="s">
        <v>9762</v>
      </c>
      <c r="AD1293" t="s">
        <v>9763</v>
      </c>
      <c r="AE1293" t="s">
        <v>9764</v>
      </c>
      <c r="AG1293" t="s">
        <v>9765</v>
      </c>
      <c r="AH1293" s="2">
        <v>45528</v>
      </c>
      <c r="AI1293" t="s">
        <v>9766</v>
      </c>
      <c r="AJ1293" t="s">
        <v>4927</v>
      </c>
      <c r="AK1293" s="1">
        <v>45694</v>
      </c>
      <c r="AM1293" t="s">
        <v>53</v>
      </c>
      <c r="AP1293">
        <v>437</v>
      </c>
      <c r="AQ1293" s="1">
        <v>45688</v>
      </c>
      <c r="AR1293" s="1">
        <v>45729</v>
      </c>
      <c r="AS1293" s="23">
        <v>11718710</v>
      </c>
      <c r="AT1293" s="3">
        <v>11718710</v>
      </c>
      <c r="BP1293" t="s">
        <v>332</v>
      </c>
    </row>
    <row r="1294" spans="1:73" ht="15" hidden="1" customHeight="1" x14ac:dyDescent="0.25">
      <c r="A1294">
        <v>27959</v>
      </c>
      <c r="B1294">
        <v>27959</v>
      </c>
      <c r="D1294" s="31"/>
      <c r="F1294" s="31"/>
      <c r="H1294" s="31"/>
      <c r="J1294" s="31"/>
      <c r="L1294" s="31"/>
      <c r="N1294" s="31"/>
      <c r="P1294" s="31"/>
      <c r="R1294" s="31"/>
      <c r="T1294" s="31"/>
      <c r="U1294" t="s">
        <v>74</v>
      </c>
      <c r="V1294" t="s">
        <v>5025</v>
      </c>
      <c r="W1294" t="s">
        <v>4957</v>
      </c>
      <c r="X1294">
        <v>88056</v>
      </c>
      <c r="Y1294" s="1">
        <v>45370</v>
      </c>
      <c r="Z1294" t="s">
        <v>4921</v>
      </c>
      <c r="AA1294" s="42" t="s">
        <v>13086</v>
      </c>
      <c r="AB1294" s="43">
        <v>10</v>
      </c>
      <c r="AC1294" t="s">
        <v>9767</v>
      </c>
      <c r="AD1294" t="s">
        <v>9768</v>
      </c>
      <c r="AE1294" t="s">
        <v>9769</v>
      </c>
      <c r="AG1294" t="s">
        <v>9770</v>
      </c>
      <c r="AH1294" s="2">
        <v>45619.579861111109</v>
      </c>
      <c r="AI1294" t="s">
        <v>5371</v>
      </c>
      <c r="AJ1294" t="s">
        <v>4927</v>
      </c>
      <c r="AK1294" s="1">
        <v>45694</v>
      </c>
      <c r="AM1294" t="s">
        <v>53</v>
      </c>
      <c r="AP1294">
        <v>424</v>
      </c>
      <c r="AQ1294" s="1">
        <v>45688</v>
      </c>
      <c r="AR1294" s="1">
        <v>45729</v>
      </c>
      <c r="AS1294" s="23">
        <v>9650488</v>
      </c>
      <c r="AT1294" s="3">
        <v>9650488</v>
      </c>
      <c r="BP1294" t="s">
        <v>332</v>
      </c>
    </row>
    <row r="1295" spans="1:73" ht="15" hidden="1" customHeight="1" x14ac:dyDescent="0.25">
      <c r="A1295">
        <v>27965</v>
      </c>
      <c r="B1295">
        <v>27965</v>
      </c>
      <c r="C1295" s="31"/>
      <c r="E1295" s="31"/>
      <c r="G1295" s="31"/>
      <c r="I1295" s="31"/>
      <c r="K1295" s="31"/>
      <c r="M1295" s="31"/>
      <c r="O1295" s="31"/>
      <c r="Q1295" s="31"/>
      <c r="S1295" s="31"/>
      <c r="U1295" t="s">
        <v>74</v>
      </c>
      <c r="V1295" t="s">
        <v>74</v>
      </c>
      <c r="W1295" t="s">
        <v>4957</v>
      </c>
      <c r="X1295">
        <v>93296</v>
      </c>
      <c r="Y1295" s="1">
        <v>45392</v>
      </c>
      <c r="Z1295" t="s">
        <v>4921</v>
      </c>
      <c r="AA1295" s="42" t="s">
        <v>13086</v>
      </c>
      <c r="AB1295" s="43">
        <v>10</v>
      </c>
      <c r="AC1295">
        <v>200</v>
      </c>
      <c r="AD1295" t="s">
        <v>9771</v>
      </c>
      <c r="AE1295" t="s">
        <v>9772</v>
      </c>
      <c r="AG1295" t="s">
        <v>9773</v>
      </c>
      <c r="AH1295" s="2">
        <v>45687.847222222219</v>
      </c>
      <c r="AI1295" t="s">
        <v>205</v>
      </c>
      <c r="AJ1295" t="s">
        <v>4932</v>
      </c>
      <c r="AK1295" s="1">
        <v>45694</v>
      </c>
      <c r="AM1295" t="s">
        <v>70</v>
      </c>
      <c r="AP1295">
        <v>431</v>
      </c>
      <c r="AQ1295" s="1">
        <v>45688</v>
      </c>
      <c r="AR1295" s="1">
        <v>45730</v>
      </c>
      <c r="AS1295" s="23">
        <v>6980455.3499999996</v>
      </c>
      <c r="AT1295" s="3">
        <v>6980455.3499999996</v>
      </c>
      <c r="BP1295" t="s">
        <v>332</v>
      </c>
    </row>
    <row r="1296" spans="1:73" ht="15" hidden="1" customHeight="1" x14ac:dyDescent="0.25">
      <c r="A1296">
        <v>27966</v>
      </c>
      <c r="B1296">
        <v>27966</v>
      </c>
      <c r="D1296" s="31"/>
      <c r="F1296" s="31"/>
      <c r="H1296" s="31"/>
      <c r="J1296" s="31"/>
      <c r="L1296" s="31"/>
      <c r="N1296" s="31"/>
      <c r="P1296" s="31"/>
      <c r="R1296" s="31"/>
      <c r="T1296" s="31"/>
      <c r="U1296" t="s">
        <v>52</v>
      </c>
      <c r="V1296" t="s">
        <v>60</v>
      </c>
      <c r="W1296" t="s">
        <v>4920</v>
      </c>
      <c r="X1296">
        <v>688018</v>
      </c>
      <c r="Y1296" s="1">
        <v>45430</v>
      </c>
      <c r="Z1296" t="s">
        <v>4921</v>
      </c>
      <c r="AA1296" s="42" t="s">
        <v>13086</v>
      </c>
      <c r="AB1296" s="43">
        <v>10</v>
      </c>
      <c r="AC1296" t="s">
        <v>9774</v>
      </c>
      <c r="AD1296" t="s">
        <v>9775</v>
      </c>
      <c r="AE1296" t="s">
        <v>9776</v>
      </c>
      <c r="AG1296" t="s">
        <v>9777</v>
      </c>
      <c r="AH1296" s="2">
        <v>45496.541666666664</v>
      </c>
      <c r="AI1296" t="s">
        <v>7450</v>
      </c>
      <c r="AJ1296" t="s">
        <v>4927</v>
      </c>
      <c r="AK1296" s="1">
        <v>45694</v>
      </c>
      <c r="AM1296" t="s">
        <v>53</v>
      </c>
      <c r="AP1296">
        <v>430</v>
      </c>
      <c r="AQ1296" s="1">
        <v>45688</v>
      </c>
      <c r="AR1296" s="1">
        <v>45730</v>
      </c>
      <c r="AS1296" s="23">
        <v>7810324</v>
      </c>
      <c r="AT1296" s="3">
        <v>7810324</v>
      </c>
      <c r="BP1296" t="s">
        <v>332</v>
      </c>
    </row>
    <row r="1297" spans="1:73" ht="15" hidden="1" customHeight="1" x14ac:dyDescent="0.25">
      <c r="A1297">
        <v>27962</v>
      </c>
      <c r="B1297">
        <v>27962</v>
      </c>
      <c r="D1297" s="31"/>
      <c r="F1297" s="31"/>
      <c r="H1297" s="31"/>
      <c r="J1297" s="31"/>
      <c r="L1297" s="31"/>
      <c r="N1297" s="31"/>
      <c r="P1297" s="31"/>
      <c r="R1297" s="31"/>
      <c r="T1297" s="31"/>
      <c r="U1297" t="s">
        <v>74</v>
      </c>
      <c r="V1297" t="s">
        <v>97</v>
      </c>
      <c r="W1297" t="s">
        <v>4920</v>
      </c>
      <c r="X1297">
        <v>717029</v>
      </c>
      <c r="Y1297" s="1">
        <v>45462</v>
      </c>
      <c r="Z1297" t="s">
        <v>4921</v>
      </c>
      <c r="AA1297" s="42" t="s">
        <v>13086</v>
      </c>
      <c r="AB1297" s="43">
        <v>10</v>
      </c>
      <c r="AC1297" t="s">
        <v>9778</v>
      </c>
      <c r="AD1297" t="s">
        <v>9779</v>
      </c>
      <c r="AE1297" t="s">
        <v>9780</v>
      </c>
      <c r="AG1297" t="s">
        <v>9781</v>
      </c>
      <c r="AH1297" s="2">
        <v>45642.520833333336</v>
      </c>
      <c r="AI1297" t="s">
        <v>492</v>
      </c>
      <c r="AJ1297" t="s">
        <v>4927</v>
      </c>
      <c r="AK1297" s="1">
        <v>45694</v>
      </c>
      <c r="AM1297" t="s">
        <v>53</v>
      </c>
      <c r="AP1297">
        <v>427</v>
      </c>
      <c r="AQ1297" s="1">
        <v>45688</v>
      </c>
      <c r="AR1297" s="1">
        <v>45729</v>
      </c>
      <c r="AS1297" s="23">
        <v>13841536</v>
      </c>
      <c r="AT1297" s="3">
        <v>13841536</v>
      </c>
      <c r="BP1297" t="s">
        <v>332</v>
      </c>
    </row>
    <row r="1298" spans="1:73" ht="15" hidden="1" customHeight="1" x14ac:dyDescent="0.25">
      <c r="A1298">
        <v>27969</v>
      </c>
      <c r="B1298">
        <v>27969</v>
      </c>
      <c r="D1298" s="31"/>
      <c r="F1298" s="31"/>
      <c r="H1298" s="31"/>
      <c r="J1298" s="31"/>
      <c r="L1298" s="31"/>
      <c r="N1298" s="31"/>
      <c r="P1298" s="31"/>
      <c r="R1298" s="31"/>
      <c r="T1298" s="31"/>
      <c r="U1298" t="s">
        <v>101</v>
      </c>
      <c r="V1298" t="s">
        <v>5058</v>
      </c>
      <c r="W1298" t="s">
        <v>4920</v>
      </c>
      <c r="X1298">
        <v>521894</v>
      </c>
      <c r="Y1298" s="1">
        <v>45264</v>
      </c>
      <c r="Z1298" t="s">
        <v>4921</v>
      </c>
      <c r="AA1298" s="42" t="s">
        <v>13086</v>
      </c>
      <c r="AB1298" s="43">
        <v>10</v>
      </c>
      <c r="AC1298" t="s">
        <v>9782</v>
      </c>
      <c r="AD1298" t="s">
        <v>9783</v>
      </c>
      <c r="AE1298" t="s">
        <v>9784</v>
      </c>
      <c r="AG1298" t="s">
        <v>9785</v>
      </c>
      <c r="AH1298" s="2">
        <v>45601.479166666664</v>
      </c>
      <c r="AI1298" t="s">
        <v>9786</v>
      </c>
      <c r="AJ1298" t="s">
        <v>4927</v>
      </c>
      <c r="AK1298" s="1">
        <v>45694</v>
      </c>
      <c r="AM1298" t="s">
        <v>53</v>
      </c>
      <c r="AP1298">
        <v>436</v>
      </c>
      <c r="AQ1298" s="1">
        <v>45688</v>
      </c>
      <c r="AR1298" s="1">
        <v>45729</v>
      </c>
      <c r="AS1298" s="23">
        <v>1906535</v>
      </c>
      <c r="AT1298" s="3">
        <v>1906535</v>
      </c>
      <c r="BP1298" t="s">
        <v>332</v>
      </c>
    </row>
    <row r="1299" spans="1:73" ht="15" hidden="1" customHeight="1" x14ac:dyDescent="0.25">
      <c r="A1299">
        <v>27963</v>
      </c>
      <c r="B1299">
        <v>27963</v>
      </c>
      <c r="D1299" s="31"/>
      <c r="F1299" s="31"/>
      <c r="H1299" s="31"/>
      <c r="J1299" s="31"/>
      <c r="L1299" s="31"/>
      <c r="N1299" s="31"/>
      <c r="P1299" s="31"/>
      <c r="R1299" s="31"/>
      <c r="T1299" s="31"/>
      <c r="U1299" t="s">
        <v>74</v>
      </c>
      <c r="V1299" t="s">
        <v>5025</v>
      </c>
      <c r="W1299" t="s">
        <v>4920</v>
      </c>
      <c r="X1299">
        <v>598319</v>
      </c>
      <c r="Y1299" s="1">
        <v>45349</v>
      </c>
      <c r="Z1299" t="s">
        <v>4921</v>
      </c>
      <c r="AA1299" s="42" t="s">
        <v>13086</v>
      </c>
      <c r="AB1299" s="43">
        <v>10</v>
      </c>
      <c r="AC1299" t="s">
        <v>9787</v>
      </c>
      <c r="AD1299" t="s">
        <v>9788</v>
      </c>
      <c r="AE1299" t="s">
        <v>9789</v>
      </c>
      <c r="AG1299" t="s">
        <v>9790</v>
      </c>
      <c r="AH1299" s="2">
        <v>45687.459027777775</v>
      </c>
      <c r="AI1299" t="s">
        <v>9791</v>
      </c>
      <c r="AJ1299" t="s">
        <v>4932</v>
      </c>
      <c r="AK1299" s="1">
        <v>45694</v>
      </c>
      <c r="AM1299" t="s">
        <v>53</v>
      </c>
      <c r="AP1299">
        <v>428</v>
      </c>
      <c r="AQ1299" s="1">
        <v>45688</v>
      </c>
      <c r="AR1299" s="1">
        <v>45730</v>
      </c>
      <c r="AS1299" s="23">
        <v>4890160</v>
      </c>
      <c r="AT1299" s="3">
        <v>4890160</v>
      </c>
      <c r="BP1299" t="s">
        <v>332</v>
      </c>
    </row>
    <row r="1300" spans="1:73" ht="15" hidden="1" customHeight="1" x14ac:dyDescent="0.25">
      <c r="A1300">
        <v>27968</v>
      </c>
      <c r="B1300">
        <v>27968</v>
      </c>
      <c r="D1300" s="31"/>
      <c r="F1300" s="31"/>
      <c r="H1300" s="31"/>
      <c r="J1300" s="31"/>
      <c r="L1300" s="31"/>
      <c r="N1300" s="31"/>
      <c r="P1300" s="31"/>
      <c r="R1300" s="31"/>
      <c r="T1300" s="31"/>
      <c r="U1300" t="s">
        <v>52</v>
      </c>
      <c r="V1300" t="s">
        <v>52</v>
      </c>
      <c r="W1300" t="s">
        <v>4920</v>
      </c>
      <c r="X1300">
        <v>759498</v>
      </c>
      <c r="Y1300" s="1">
        <v>45514</v>
      </c>
      <c r="Z1300" t="s">
        <v>4921</v>
      </c>
      <c r="AA1300" s="42" t="s">
        <v>13086</v>
      </c>
      <c r="AB1300" s="43">
        <v>10</v>
      </c>
      <c r="AC1300" t="s">
        <v>9792</v>
      </c>
      <c r="AD1300" t="s">
        <v>9793</v>
      </c>
      <c r="AE1300" t="s">
        <v>9794</v>
      </c>
      <c r="AG1300" t="s">
        <v>9795</v>
      </c>
      <c r="AH1300" s="2">
        <v>45649.8125</v>
      </c>
      <c r="AI1300" t="s">
        <v>9796</v>
      </c>
      <c r="AJ1300" t="s">
        <v>4927</v>
      </c>
      <c r="AK1300" s="1">
        <v>45694</v>
      </c>
      <c r="AM1300" t="s">
        <v>53</v>
      </c>
      <c r="AP1300">
        <v>435</v>
      </c>
      <c r="AQ1300" s="1">
        <v>45688</v>
      </c>
      <c r="AR1300" s="1">
        <v>45729</v>
      </c>
      <c r="AS1300" s="23">
        <v>15148660</v>
      </c>
      <c r="AT1300" s="3">
        <v>14000000</v>
      </c>
      <c r="BP1300" t="s">
        <v>332</v>
      </c>
    </row>
    <row r="1301" spans="1:73" ht="15" hidden="1" customHeight="1" x14ac:dyDescent="0.25">
      <c r="A1301">
        <v>27960</v>
      </c>
      <c r="B1301">
        <v>27960</v>
      </c>
      <c r="D1301" s="31"/>
      <c r="F1301" s="31"/>
      <c r="H1301" s="31"/>
      <c r="J1301" s="31"/>
      <c r="L1301" s="31"/>
      <c r="N1301" s="31"/>
      <c r="P1301" s="31"/>
      <c r="R1301" s="31"/>
      <c r="T1301" s="31"/>
      <c r="U1301" t="s">
        <v>52</v>
      </c>
      <c r="V1301" t="s">
        <v>60</v>
      </c>
      <c r="W1301" t="s">
        <v>4920</v>
      </c>
      <c r="X1301">
        <v>744878</v>
      </c>
      <c r="Y1301" s="1">
        <v>45496</v>
      </c>
      <c r="Z1301" t="s">
        <v>4921</v>
      </c>
      <c r="AA1301" s="42" t="s">
        <v>13086</v>
      </c>
      <c r="AB1301" s="43">
        <v>10</v>
      </c>
      <c r="AC1301" t="s">
        <v>9797</v>
      </c>
      <c r="AD1301" t="s">
        <v>9798</v>
      </c>
      <c r="AE1301" t="s">
        <v>9799</v>
      </c>
      <c r="AG1301" t="s">
        <v>9800</v>
      </c>
      <c r="AH1301" s="2">
        <v>45687.361111111109</v>
      </c>
      <c r="AI1301" t="s">
        <v>9801</v>
      </c>
      <c r="AJ1301" t="s">
        <v>4932</v>
      </c>
      <c r="AK1301" s="1">
        <v>45694</v>
      </c>
      <c r="AM1301" t="s">
        <v>53</v>
      </c>
      <c r="AP1301">
        <v>425</v>
      </c>
      <c r="AQ1301" s="1">
        <v>45688</v>
      </c>
      <c r="AR1301" s="1">
        <v>45730</v>
      </c>
      <c r="AS1301" s="23">
        <v>5019550</v>
      </c>
      <c r="AT1301" s="3">
        <v>5019550</v>
      </c>
      <c r="BP1301" t="s">
        <v>332</v>
      </c>
    </row>
    <row r="1302" spans="1:73" ht="15" hidden="1" customHeight="1" x14ac:dyDescent="0.25">
      <c r="A1302" s="7">
        <v>27964</v>
      </c>
      <c r="B1302" s="7">
        <v>27964</v>
      </c>
      <c r="C1302" s="7"/>
      <c r="D1302" s="7"/>
      <c r="E1302" s="7"/>
      <c r="F1302" s="7"/>
      <c r="G1302" s="7"/>
      <c r="H1302" s="7"/>
      <c r="I1302" s="7"/>
      <c r="J1302" s="7"/>
      <c r="K1302" s="7"/>
      <c r="L1302" s="7"/>
      <c r="M1302" s="7"/>
      <c r="N1302" s="7"/>
      <c r="O1302" s="7"/>
      <c r="P1302" s="7"/>
      <c r="Q1302" s="7"/>
      <c r="R1302" s="7"/>
      <c r="S1302" s="7"/>
      <c r="T1302" s="7"/>
      <c r="U1302" s="7" t="s">
        <v>74</v>
      </c>
      <c r="V1302" s="7" t="s">
        <v>5025</v>
      </c>
      <c r="W1302" s="7" t="s">
        <v>4957</v>
      </c>
      <c r="X1302" s="7">
        <v>80708</v>
      </c>
      <c r="Y1302" s="8">
        <v>45340</v>
      </c>
      <c r="Z1302" s="7" t="s">
        <v>4921</v>
      </c>
      <c r="AA1302" s="40" t="s">
        <v>13086</v>
      </c>
      <c r="AB1302" s="41">
        <v>10</v>
      </c>
      <c r="AC1302" s="7" t="s">
        <v>14667</v>
      </c>
      <c r="AD1302" s="7" t="s">
        <v>14668</v>
      </c>
      <c r="AE1302" s="7" t="s">
        <v>14669</v>
      </c>
      <c r="AF1302" s="7"/>
      <c r="AG1302" s="7" t="s">
        <v>15848</v>
      </c>
      <c r="AH1302" s="9">
        <v>45685.416666666664</v>
      </c>
      <c r="AI1302" s="7" t="s">
        <v>15849</v>
      </c>
      <c r="AJ1302" s="7" t="s">
        <v>4932</v>
      </c>
      <c r="AK1302" s="7"/>
      <c r="AL1302" s="7"/>
      <c r="AM1302" s="7" t="s">
        <v>53</v>
      </c>
      <c r="AN1302" s="7"/>
      <c r="AO1302" s="7"/>
      <c r="AP1302" s="7">
        <v>432</v>
      </c>
      <c r="AQ1302" s="8">
        <v>45688</v>
      </c>
      <c r="AR1302" s="8">
        <v>45691</v>
      </c>
      <c r="AS1302" s="23">
        <v>10744000</v>
      </c>
      <c r="AT1302" s="7"/>
      <c r="BP1302" s="7" t="s">
        <v>107</v>
      </c>
    </row>
    <row r="1303" spans="1:73" ht="15" hidden="1" customHeight="1" x14ac:dyDescent="0.25">
      <c r="A1303">
        <v>28054</v>
      </c>
      <c r="B1303">
        <v>28054</v>
      </c>
      <c r="U1303" t="s">
        <v>74</v>
      </c>
      <c r="V1303" t="s">
        <v>4896</v>
      </c>
      <c r="W1303" t="s">
        <v>4881</v>
      </c>
      <c r="X1303">
        <v>648</v>
      </c>
      <c r="Y1303" s="1">
        <v>45190</v>
      </c>
      <c r="Z1303" t="s">
        <v>4882</v>
      </c>
      <c r="AA1303" s="42" t="s">
        <v>4919</v>
      </c>
      <c r="AB1303" s="43">
        <v>13</v>
      </c>
      <c r="AC1303" t="s">
        <v>4897</v>
      </c>
      <c r="AD1303" t="s">
        <v>4898</v>
      </c>
      <c r="AE1303" t="s">
        <v>4898</v>
      </c>
      <c r="AF1303">
        <v>308743271</v>
      </c>
      <c r="AG1303" t="s">
        <v>4898</v>
      </c>
      <c r="AH1303" s="2">
        <v>45520</v>
      </c>
      <c r="AI1303" t="s">
        <v>4899</v>
      </c>
      <c r="AK1303" s="1">
        <v>45705</v>
      </c>
      <c r="AL1303" s="4" t="s">
        <v>4900</v>
      </c>
      <c r="AM1303" t="s">
        <v>70</v>
      </c>
      <c r="AN1303" s="4" t="s">
        <v>4901</v>
      </c>
      <c r="AP1303">
        <v>318</v>
      </c>
      <c r="AQ1303" s="1">
        <v>45691</v>
      </c>
      <c r="AR1303" s="1">
        <v>45721</v>
      </c>
      <c r="AS1303" s="23">
        <v>113416883.47</v>
      </c>
      <c r="AT1303" s="3">
        <v>113416883.47</v>
      </c>
      <c r="AV1303" t="s">
        <v>147</v>
      </c>
      <c r="AW1303" t="s">
        <v>52</v>
      </c>
      <c r="AX1303" s="1">
        <v>45694</v>
      </c>
      <c r="AY1303" s="1">
        <v>45782</v>
      </c>
      <c r="AZ1303">
        <v>-3</v>
      </c>
      <c r="BA1303">
        <v>0</v>
      </c>
      <c r="BD1303" t="s">
        <v>52</v>
      </c>
      <c r="BJ1303">
        <v>0</v>
      </c>
      <c r="BK1303" t="s">
        <v>55</v>
      </c>
      <c r="BL1303">
        <v>34</v>
      </c>
      <c r="BM1303" t="s">
        <v>56</v>
      </c>
      <c r="BP1303" t="s">
        <v>332</v>
      </c>
      <c r="BQ1303" t="s">
        <v>59</v>
      </c>
      <c r="BR1303" t="s">
        <v>58</v>
      </c>
      <c r="BS1303" t="s">
        <v>58</v>
      </c>
      <c r="BT1303" t="s">
        <v>4902</v>
      </c>
      <c r="BU1303" t="s">
        <v>4903</v>
      </c>
    </row>
    <row r="1304" spans="1:73" ht="15" hidden="1" customHeight="1" x14ac:dyDescent="0.25">
      <c r="A1304">
        <v>28053</v>
      </c>
      <c r="B1304">
        <v>28053</v>
      </c>
      <c r="U1304" t="s">
        <v>1527</v>
      </c>
      <c r="V1304" t="s">
        <v>1528</v>
      </c>
      <c r="W1304" t="s">
        <v>4881</v>
      </c>
      <c r="X1304">
        <v>1158</v>
      </c>
      <c r="Y1304" s="1">
        <v>45223</v>
      </c>
      <c r="Z1304" t="s">
        <v>4882</v>
      </c>
      <c r="AA1304" s="42" t="s">
        <v>4919</v>
      </c>
      <c r="AB1304" s="43">
        <v>13</v>
      </c>
      <c r="AC1304" t="s">
        <v>4904</v>
      </c>
      <c r="AD1304" t="s">
        <v>2813</v>
      </c>
      <c r="AE1304" t="s">
        <v>2813</v>
      </c>
      <c r="AF1304">
        <v>300050025</v>
      </c>
      <c r="AG1304" t="s">
        <v>2813</v>
      </c>
      <c r="AH1304" s="2">
        <v>45433</v>
      </c>
      <c r="AI1304" t="s">
        <v>4905</v>
      </c>
      <c r="AK1304" s="1">
        <v>45705</v>
      </c>
      <c r="AL1304" s="4" t="s">
        <v>4906</v>
      </c>
      <c r="AM1304" t="s">
        <v>70</v>
      </c>
      <c r="AN1304" s="4" t="s">
        <v>4907</v>
      </c>
      <c r="AP1304">
        <v>317</v>
      </c>
      <c r="AQ1304" s="1">
        <v>45691</v>
      </c>
      <c r="AR1304" s="1">
        <v>45763</v>
      </c>
      <c r="AS1304" s="23">
        <v>63467752.82</v>
      </c>
      <c r="AT1304" s="3">
        <v>63467752.82</v>
      </c>
      <c r="AV1304" t="s">
        <v>147</v>
      </c>
      <c r="AW1304" t="s">
        <v>52</v>
      </c>
      <c r="AX1304" s="1">
        <v>45694</v>
      </c>
      <c r="AY1304" s="1">
        <v>45778</v>
      </c>
      <c r="AZ1304">
        <v>-3</v>
      </c>
      <c r="BA1304">
        <v>0</v>
      </c>
      <c r="BD1304" t="s">
        <v>52</v>
      </c>
      <c r="BJ1304">
        <v>0</v>
      </c>
      <c r="BK1304" t="s">
        <v>55</v>
      </c>
      <c r="BL1304">
        <v>33</v>
      </c>
      <c r="BM1304" t="s">
        <v>56</v>
      </c>
      <c r="BP1304" t="s">
        <v>332</v>
      </c>
      <c r="BQ1304" t="s">
        <v>59</v>
      </c>
      <c r="BR1304" t="s">
        <v>58</v>
      </c>
      <c r="BS1304" t="s">
        <v>58</v>
      </c>
      <c r="BT1304" t="s">
        <v>4908</v>
      </c>
      <c r="BU1304" t="s">
        <v>4909</v>
      </c>
    </row>
    <row r="1305" spans="1:73" ht="15" hidden="1" customHeight="1" x14ac:dyDescent="0.25">
      <c r="A1305">
        <v>27981</v>
      </c>
      <c r="B1305">
        <v>27981</v>
      </c>
      <c r="D1305" s="31"/>
      <c r="F1305" s="31"/>
      <c r="H1305" s="31"/>
      <c r="J1305" s="31"/>
      <c r="L1305" s="31"/>
      <c r="N1305" s="31"/>
      <c r="P1305" s="31"/>
      <c r="R1305" s="31"/>
      <c r="T1305" s="31"/>
      <c r="U1305" t="s">
        <v>74</v>
      </c>
      <c r="V1305" t="s">
        <v>97</v>
      </c>
      <c r="W1305" t="s">
        <v>4920</v>
      </c>
      <c r="X1305">
        <v>807329</v>
      </c>
      <c r="Y1305" s="1">
        <v>45581</v>
      </c>
      <c r="Z1305" t="s">
        <v>4921</v>
      </c>
      <c r="AA1305" s="42" t="s">
        <v>13086</v>
      </c>
      <c r="AB1305" s="43">
        <v>10</v>
      </c>
      <c r="AC1305" t="s">
        <v>9652</v>
      </c>
      <c r="AD1305" t="s">
        <v>9653</v>
      </c>
      <c r="AE1305" t="s">
        <v>9654</v>
      </c>
      <c r="AG1305" t="s">
        <v>9655</v>
      </c>
      <c r="AH1305" s="2">
        <v>45689.597222222219</v>
      </c>
      <c r="AI1305" t="s">
        <v>9656</v>
      </c>
      <c r="AJ1305" t="s">
        <v>4932</v>
      </c>
      <c r="AK1305" s="1">
        <v>45695</v>
      </c>
      <c r="AM1305" t="s">
        <v>53</v>
      </c>
      <c r="AP1305">
        <v>450</v>
      </c>
      <c r="AQ1305" s="1">
        <v>45691</v>
      </c>
      <c r="AR1305" s="1">
        <v>45730</v>
      </c>
      <c r="AS1305" s="23">
        <v>9672674</v>
      </c>
      <c r="AT1305" s="3">
        <v>9672674</v>
      </c>
      <c r="BP1305" t="s">
        <v>332</v>
      </c>
    </row>
    <row r="1306" spans="1:73" ht="15" hidden="1" customHeight="1" x14ac:dyDescent="0.25">
      <c r="A1306">
        <v>27994</v>
      </c>
      <c r="B1306">
        <v>27994</v>
      </c>
      <c r="D1306" s="31"/>
      <c r="F1306" s="31"/>
      <c r="H1306" s="31"/>
      <c r="J1306" s="31"/>
      <c r="L1306" s="31"/>
      <c r="N1306" s="31"/>
      <c r="P1306" s="31"/>
      <c r="R1306" s="31"/>
      <c r="T1306" s="31"/>
      <c r="U1306" t="s">
        <v>52</v>
      </c>
      <c r="V1306" t="s">
        <v>60</v>
      </c>
      <c r="W1306" t="s">
        <v>4920</v>
      </c>
      <c r="X1306">
        <v>730910</v>
      </c>
      <c r="Y1306" s="1">
        <v>45479</v>
      </c>
      <c r="Z1306" t="s">
        <v>4921</v>
      </c>
      <c r="AA1306" s="42" t="s">
        <v>13086</v>
      </c>
      <c r="AB1306" s="43">
        <v>10</v>
      </c>
      <c r="AC1306" t="s">
        <v>9657</v>
      </c>
      <c r="AD1306" t="s">
        <v>9658</v>
      </c>
      <c r="AE1306" t="s">
        <v>9659</v>
      </c>
      <c r="AG1306" t="s">
        <v>9660</v>
      </c>
      <c r="AH1306" s="2">
        <v>45689.364583333336</v>
      </c>
      <c r="AI1306" t="s">
        <v>9661</v>
      </c>
      <c r="AJ1306" t="s">
        <v>4932</v>
      </c>
      <c r="AK1306" s="1">
        <v>45695</v>
      </c>
      <c r="AM1306" t="s">
        <v>53</v>
      </c>
      <c r="AP1306">
        <v>456</v>
      </c>
      <c r="AQ1306" s="1">
        <v>45691</v>
      </c>
      <c r="AR1306" s="1">
        <v>45730</v>
      </c>
      <c r="AS1306" s="23">
        <v>4778410</v>
      </c>
      <c r="AT1306" s="3">
        <v>4778410</v>
      </c>
      <c r="BP1306" t="s">
        <v>332</v>
      </c>
    </row>
    <row r="1307" spans="1:73" ht="15" hidden="1" customHeight="1" x14ac:dyDescent="0.25">
      <c r="A1307">
        <v>27985</v>
      </c>
      <c r="B1307">
        <v>27985</v>
      </c>
      <c r="D1307" s="31"/>
      <c r="F1307" s="31"/>
      <c r="H1307" s="31"/>
      <c r="J1307" s="31"/>
      <c r="L1307" s="31"/>
      <c r="N1307" s="31"/>
      <c r="P1307" s="31"/>
      <c r="R1307" s="31"/>
      <c r="T1307" s="31"/>
      <c r="U1307" t="s">
        <v>52</v>
      </c>
      <c r="V1307" t="s">
        <v>60</v>
      </c>
      <c r="W1307" t="s">
        <v>4920</v>
      </c>
      <c r="X1307">
        <v>527449</v>
      </c>
      <c r="Y1307" s="1">
        <v>45271</v>
      </c>
      <c r="Z1307" t="s">
        <v>4921</v>
      </c>
      <c r="AA1307" s="42" t="s">
        <v>13086</v>
      </c>
      <c r="AB1307" s="43">
        <v>10</v>
      </c>
      <c r="AC1307" t="s">
        <v>9662</v>
      </c>
      <c r="AD1307" t="s">
        <v>9663</v>
      </c>
      <c r="AE1307" t="s">
        <v>9664</v>
      </c>
      <c r="AG1307" t="s">
        <v>9665</v>
      </c>
      <c r="AH1307" s="2">
        <v>45631.430555555555</v>
      </c>
      <c r="AI1307" t="s">
        <v>624</v>
      </c>
      <c r="AJ1307" t="s">
        <v>4927</v>
      </c>
      <c r="AK1307" s="1">
        <v>45695</v>
      </c>
      <c r="AM1307" t="s">
        <v>53</v>
      </c>
      <c r="AP1307">
        <v>443</v>
      </c>
      <c r="AQ1307" s="1">
        <v>45691</v>
      </c>
      <c r="AR1307" s="1">
        <v>45762</v>
      </c>
      <c r="AS1307" s="23">
        <v>2556671</v>
      </c>
      <c r="AT1307" s="3">
        <v>2556671</v>
      </c>
      <c r="BP1307" t="s">
        <v>332</v>
      </c>
    </row>
    <row r="1308" spans="1:73" ht="15" hidden="1" customHeight="1" x14ac:dyDescent="0.25">
      <c r="A1308">
        <v>27996</v>
      </c>
      <c r="B1308">
        <v>27996</v>
      </c>
      <c r="D1308" s="31"/>
      <c r="F1308" s="31"/>
      <c r="H1308" s="31"/>
      <c r="J1308" s="31"/>
      <c r="L1308" s="31"/>
      <c r="N1308" s="31"/>
      <c r="P1308" s="31"/>
      <c r="R1308" s="31"/>
      <c r="T1308" s="31"/>
      <c r="U1308" t="s">
        <v>52</v>
      </c>
      <c r="V1308" t="s">
        <v>60</v>
      </c>
      <c r="W1308" t="s">
        <v>4920</v>
      </c>
      <c r="X1308">
        <v>579109</v>
      </c>
      <c r="Y1308" s="1">
        <v>45332</v>
      </c>
      <c r="Z1308" t="s">
        <v>4921</v>
      </c>
      <c r="AA1308" s="42" t="s">
        <v>13086</v>
      </c>
      <c r="AB1308" s="43">
        <v>10</v>
      </c>
      <c r="AC1308" t="s">
        <v>9666</v>
      </c>
      <c r="AD1308" t="s">
        <v>9667</v>
      </c>
      <c r="AE1308" t="s">
        <v>9668</v>
      </c>
      <c r="AG1308" t="s">
        <v>9669</v>
      </c>
      <c r="AH1308" s="2">
        <v>45688.638888888891</v>
      </c>
      <c r="AI1308" t="s">
        <v>6855</v>
      </c>
      <c r="AJ1308" t="s">
        <v>4932</v>
      </c>
      <c r="AK1308" s="1">
        <v>45695</v>
      </c>
      <c r="AM1308" t="s">
        <v>53</v>
      </c>
      <c r="AP1308">
        <v>454</v>
      </c>
      <c r="AQ1308" s="1">
        <v>45691</v>
      </c>
      <c r="AR1308" s="1">
        <v>45720</v>
      </c>
      <c r="AS1308" s="23">
        <v>10603500</v>
      </c>
      <c r="AT1308" s="3">
        <v>10603500</v>
      </c>
      <c r="BP1308" t="s">
        <v>332</v>
      </c>
    </row>
    <row r="1309" spans="1:73" ht="15" hidden="1" customHeight="1" x14ac:dyDescent="0.25">
      <c r="A1309">
        <v>27929</v>
      </c>
      <c r="B1309">
        <v>27929</v>
      </c>
      <c r="D1309" s="31"/>
      <c r="F1309" s="31"/>
      <c r="H1309" s="31"/>
      <c r="J1309" s="31"/>
      <c r="L1309" s="31"/>
      <c r="N1309" s="31"/>
      <c r="P1309" s="31"/>
      <c r="R1309" s="31"/>
      <c r="T1309" s="31"/>
      <c r="U1309" t="s">
        <v>52</v>
      </c>
      <c r="V1309" t="s">
        <v>52</v>
      </c>
      <c r="W1309" t="s">
        <v>4957</v>
      </c>
      <c r="X1309">
        <v>111842</v>
      </c>
      <c r="Y1309" s="1">
        <v>45482</v>
      </c>
      <c r="Z1309" t="s">
        <v>4921</v>
      </c>
      <c r="AA1309" s="42" t="s">
        <v>13086</v>
      </c>
      <c r="AB1309" s="43">
        <v>10</v>
      </c>
      <c r="AC1309" t="s">
        <v>9670</v>
      </c>
      <c r="AD1309" t="s">
        <v>9671</v>
      </c>
      <c r="AE1309" t="s">
        <v>9672</v>
      </c>
      <c r="AG1309" t="s">
        <v>9673</v>
      </c>
      <c r="AH1309" s="2">
        <v>45627</v>
      </c>
      <c r="AI1309" t="s">
        <v>9674</v>
      </c>
      <c r="AJ1309" t="s">
        <v>4927</v>
      </c>
      <c r="AK1309" s="1">
        <v>45736</v>
      </c>
      <c r="AM1309" t="s">
        <v>53</v>
      </c>
      <c r="AP1309">
        <v>446</v>
      </c>
      <c r="AQ1309" s="1">
        <v>45691</v>
      </c>
      <c r="AR1309" s="1">
        <v>45770</v>
      </c>
      <c r="AS1309" s="23">
        <v>8058082</v>
      </c>
      <c r="AT1309" s="3">
        <v>2967934</v>
      </c>
      <c r="BP1309" t="s">
        <v>332</v>
      </c>
    </row>
    <row r="1310" spans="1:73" ht="15" hidden="1" customHeight="1" x14ac:dyDescent="0.25">
      <c r="A1310">
        <v>27984</v>
      </c>
      <c r="B1310">
        <v>27984</v>
      </c>
      <c r="D1310" s="31"/>
      <c r="F1310" s="31"/>
      <c r="H1310" s="31"/>
      <c r="J1310" s="31"/>
      <c r="L1310" s="31"/>
      <c r="N1310" s="31"/>
      <c r="P1310" s="31"/>
      <c r="R1310" s="31"/>
      <c r="T1310" s="31"/>
      <c r="U1310" t="s">
        <v>52</v>
      </c>
      <c r="V1310" t="s">
        <v>102</v>
      </c>
      <c r="W1310" t="s">
        <v>4920</v>
      </c>
      <c r="X1310">
        <v>778393</v>
      </c>
      <c r="Y1310" s="1">
        <v>45535</v>
      </c>
      <c r="Z1310" t="s">
        <v>4921</v>
      </c>
      <c r="AA1310" s="42" t="s">
        <v>13086</v>
      </c>
      <c r="AB1310" s="43">
        <v>10</v>
      </c>
      <c r="AC1310" t="s">
        <v>9675</v>
      </c>
      <c r="AD1310" t="s">
        <v>9676</v>
      </c>
      <c r="AE1310" t="s">
        <v>9677</v>
      </c>
      <c r="AG1310" t="s">
        <v>9678</v>
      </c>
      <c r="AH1310" s="2">
        <v>45687.845138888886</v>
      </c>
      <c r="AI1310" t="s">
        <v>449</v>
      </c>
      <c r="AJ1310" t="s">
        <v>4932</v>
      </c>
      <c r="AK1310" s="1">
        <v>45695</v>
      </c>
      <c r="AM1310" t="s">
        <v>53</v>
      </c>
      <c r="AP1310">
        <v>449</v>
      </c>
      <c r="AQ1310" s="1">
        <v>45691</v>
      </c>
      <c r="AR1310" s="1">
        <v>45730</v>
      </c>
      <c r="AS1310" s="23">
        <v>6955231</v>
      </c>
      <c r="AT1310" s="3">
        <v>6955231</v>
      </c>
      <c r="BP1310" t="s">
        <v>332</v>
      </c>
    </row>
    <row r="1311" spans="1:73" ht="15" hidden="1" customHeight="1" x14ac:dyDescent="0.25">
      <c r="A1311">
        <v>27972</v>
      </c>
      <c r="B1311">
        <v>27972</v>
      </c>
      <c r="D1311" s="31"/>
      <c r="F1311" s="31"/>
      <c r="H1311" s="31"/>
      <c r="J1311" s="31"/>
      <c r="L1311" s="31"/>
      <c r="N1311" s="31"/>
      <c r="P1311" s="31"/>
      <c r="R1311" s="31"/>
      <c r="T1311" s="31"/>
      <c r="U1311" t="s">
        <v>52</v>
      </c>
      <c r="V1311" t="s">
        <v>60</v>
      </c>
      <c r="W1311" t="s">
        <v>4920</v>
      </c>
      <c r="X1311">
        <v>471471</v>
      </c>
      <c r="Y1311" s="1">
        <v>45217</v>
      </c>
      <c r="Z1311" t="s">
        <v>4921</v>
      </c>
      <c r="AA1311" s="42" t="s">
        <v>13086</v>
      </c>
      <c r="AB1311" s="43">
        <v>10</v>
      </c>
      <c r="AC1311" t="s">
        <v>9679</v>
      </c>
      <c r="AD1311" t="s">
        <v>9680</v>
      </c>
      <c r="AE1311" t="s">
        <v>9681</v>
      </c>
      <c r="AG1311" t="s">
        <v>9682</v>
      </c>
      <c r="AH1311" s="2">
        <v>45500</v>
      </c>
      <c r="AI1311" t="s">
        <v>9683</v>
      </c>
      <c r="AJ1311" t="s">
        <v>4927</v>
      </c>
      <c r="AK1311" s="1">
        <v>45695</v>
      </c>
      <c r="AM1311" t="s">
        <v>53</v>
      </c>
      <c r="AP1311">
        <v>452</v>
      </c>
      <c r="AQ1311" s="1">
        <v>45691</v>
      </c>
      <c r="AR1311" s="1">
        <v>45730</v>
      </c>
      <c r="AS1311" s="23">
        <v>14516677</v>
      </c>
      <c r="AT1311" s="3">
        <v>14000000</v>
      </c>
      <c r="BP1311" t="s">
        <v>332</v>
      </c>
    </row>
    <row r="1312" spans="1:73" ht="15" hidden="1" customHeight="1" x14ac:dyDescent="0.25">
      <c r="A1312">
        <v>27988</v>
      </c>
      <c r="B1312">
        <v>27988</v>
      </c>
      <c r="D1312" s="31"/>
      <c r="F1312" s="31"/>
      <c r="H1312" s="31"/>
      <c r="J1312" s="31"/>
      <c r="L1312" s="31"/>
      <c r="N1312" s="31"/>
      <c r="P1312" s="31"/>
      <c r="R1312" s="31"/>
      <c r="T1312" s="31"/>
      <c r="U1312" t="s">
        <v>74</v>
      </c>
      <c r="V1312" t="s">
        <v>5025</v>
      </c>
      <c r="W1312" t="s">
        <v>4920</v>
      </c>
      <c r="X1312">
        <v>655816</v>
      </c>
      <c r="Y1312" s="1">
        <v>45399</v>
      </c>
      <c r="Z1312" t="s">
        <v>4921</v>
      </c>
      <c r="AA1312" s="42" t="s">
        <v>13086</v>
      </c>
      <c r="AB1312" s="43">
        <v>10</v>
      </c>
      <c r="AC1312" t="s">
        <v>9684</v>
      </c>
      <c r="AD1312" t="s">
        <v>9685</v>
      </c>
      <c r="AE1312" t="s">
        <v>9686</v>
      </c>
      <c r="AG1312" t="s">
        <v>9687</v>
      </c>
      <c r="AH1312" s="2">
        <v>45615.375</v>
      </c>
      <c r="AI1312" t="s">
        <v>9688</v>
      </c>
      <c r="AJ1312" t="s">
        <v>4927</v>
      </c>
      <c r="AK1312" s="1">
        <v>45695</v>
      </c>
      <c r="AM1312" t="s">
        <v>53</v>
      </c>
      <c r="AP1312">
        <v>442</v>
      </c>
      <c r="AQ1312" s="1">
        <v>45691</v>
      </c>
      <c r="AR1312" s="1">
        <v>45757</v>
      </c>
      <c r="AS1312" s="23">
        <v>10015078</v>
      </c>
      <c r="AT1312" s="3">
        <v>10015078</v>
      </c>
      <c r="BP1312" t="s">
        <v>332</v>
      </c>
    </row>
    <row r="1313" spans="1:73" ht="15" hidden="1" customHeight="1" x14ac:dyDescent="0.25">
      <c r="A1313">
        <v>27920</v>
      </c>
      <c r="B1313">
        <v>27920</v>
      </c>
      <c r="D1313" s="31"/>
      <c r="F1313" s="31"/>
      <c r="H1313" s="31"/>
      <c r="J1313" s="31"/>
      <c r="L1313" s="31"/>
      <c r="N1313" s="31"/>
      <c r="P1313" s="31"/>
      <c r="R1313" s="31"/>
      <c r="T1313" s="31"/>
      <c r="U1313" t="s">
        <v>87</v>
      </c>
      <c r="V1313" t="s">
        <v>8530</v>
      </c>
      <c r="W1313" t="s">
        <v>4920</v>
      </c>
      <c r="X1313">
        <v>745393</v>
      </c>
      <c r="Y1313" s="1">
        <v>45497</v>
      </c>
      <c r="Z1313" t="s">
        <v>4921</v>
      </c>
      <c r="AA1313" s="42" t="s">
        <v>13086</v>
      </c>
      <c r="AB1313" s="43">
        <v>10</v>
      </c>
      <c r="AC1313" t="s">
        <v>9689</v>
      </c>
      <c r="AD1313" t="s">
        <v>9690</v>
      </c>
      <c r="AE1313" t="s">
        <v>9691</v>
      </c>
      <c r="AG1313" t="s">
        <v>9692</v>
      </c>
      <c r="AH1313" s="2">
        <v>45682</v>
      </c>
      <c r="AI1313" t="s">
        <v>9693</v>
      </c>
      <c r="AJ1313" t="s">
        <v>4932</v>
      </c>
      <c r="AK1313" s="1">
        <v>45695</v>
      </c>
      <c r="AM1313" t="s">
        <v>53</v>
      </c>
      <c r="AP1313">
        <v>445</v>
      </c>
      <c r="AQ1313" s="1">
        <v>45691</v>
      </c>
      <c r="AR1313" s="1">
        <v>45733</v>
      </c>
      <c r="AS1313" s="23">
        <v>24290000</v>
      </c>
      <c r="AT1313" s="3">
        <v>14000000</v>
      </c>
      <c r="BP1313" t="s">
        <v>332</v>
      </c>
    </row>
    <row r="1314" spans="1:73" ht="15" hidden="1" customHeight="1" x14ac:dyDescent="0.25">
      <c r="A1314">
        <v>27976</v>
      </c>
      <c r="B1314">
        <v>27976</v>
      </c>
      <c r="D1314" s="31"/>
      <c r="F1314" s="31"/>
      <c r="H1314" s="31"/>
      <c r="J1314" s="31"/>
      <c r="L1314" s="31"/>
      <c r="N1314" s="31"/>
      <c r="P1314" s="31"/>
      <c r="R1314" s="31"/>
      <c r="T1314" s="31"/>
      <c r="U1314" t="s">
        <v>74</v>
      </c>
      <c r="V1314" t="s">
        <v>74</v>
      </c>
      <c r="W1314" t="s">
        <v>4920</v>
      </c>
      <c r="X1314">
        <v>738474</v>
      </c>
      <c r="Y1314" s="1">
        <v>45488</v>
      </c>
      <c r="Z1314" t="s">
        <v>4921</v>
      </c>
      <c r="AA1314" s="42" t="s">
        <v>13086</v>
      </c>
      <c r="AB1314" s="43">
        <v>10</v>
      </c>
      <c r="AC1314" t="s">
        <v>9694</v>
      </c>
      <c r="AD1314" t="s">
        <v>9695</v>
      </c>
      <c r="AE1314" t="s">
        <v>9696</v>
      </c>
      <c r="AG1314" t="s">
        <v>9697</v>
      </c>
      <c r="AH1314" s="2">
        <v>45608.819444444445</v>
      </c>
      <c r="AI1314" t="s">
        <v>9698</v>
      </c>
      <c r="AJ1314" t="s">
        <v>4927</v>
      </c>
      <c r="AK1314" s="1">
        <v>45695</v>
      </c>
      <c r="AM1314" t="s">
        <v>53</v>
      </c>
      <c r="AP1314">
        <v>444</v>
      </c>
      <c r="AQ1314" s="1">
        <v>45691</v>
      </c>
      <c r="AR1314" s="1">
        <v>45730</v>
      </c>
      <c r="AS1314" s="23">
        <v>22457760</v>
      </c>
      <c r="AT1314" s="3">
        <v>5123322.01</v>
      </c>
      <c r="BP1314" t="s">
        <v>332</v>
      </c>
    </row>
    <row r="1315" spans="1:73" ht="15" hidden="1" customHeight="1" x14ac:dyDescent="0.25">
      <c r="A1315">
        <v>27995</v>
      </c>
      <c r="B1315">
        <v>27995</v>
      </c>
      <c r="D1315" s="31"/>
      <c r="F1315" s="31"/>
      <c r="H1315" s="31"/>
      <c r="J1315" s="31"/>
      <c r="L1315" s="31"/>
      <c r="N1315" s="31"/>
      <c r="P1315" s="31"/>
      <c r="R1315" s="31"/>
      <c r="T1315" s="31"/>
      <c r="U1315" t="s">
        <v>74</v>
      </c>
      <c r="V1315" t="s">
        <v>4896</v>
      </c>
      <c r="W1315" t="s">
        <v>4920</v>
      </c>
      <c r="X1315">
        <v>615537</v>
      </c>
      <c r="Y1315" s="1">
        <v>45363</v>
      </c>
      <c r="Z1315" t="s">
        <v>4921</v>
      </c>
      <c r="AA1315" s="42" t="s">
        <v>13086</v>
      </c>
      <c r="AB1315" s="43">
        <v>10</v>
      </c>
      <c r="AC1315" t="s">
        <v>9699</v>
      </c>
      <c r="AD1315" t="s">
        <v>9700</v>
      </c>
      <c r="AE1315" t="s">
        <v>9701</v>
      </c>
      <c r="AG1315" t="s">
        <v>9702</v>
      </c>
      <c r="AH1315" s="2">
        <v>45688.496527777781</v>
      </c>
      <c r="AI1315" t="s">
        <v>449</v>
      </c>
      <c r="AJ1315" t="s">
        <v>4932</v>
      </c>
      <c r="AK1315" s="1">
        <v>45695</v>
      </c>
      <c r="AM1315" t="s">
        <v>53</v>
      </c>
      <c r="AP1315">
        <v>455</v>
      </c>
      <c r="AQ1315" s="1">
        <v>45691</v>
      </c>
      <c r="AR1315" s="1">
        <v>45730</v>
      </c>
      <c r="AS1315" s="23">
        <v>3213920</v>
      </c>
      <c r="AT1315" s="3">
        <v>3213920</v>
      </c>
      <c r="BP1315" t="s">
        <v>332</v>
      </c>
    </row>
    <row r="1316" spans="1:73" ht="15" hidden="1" customHeight="1" x14ac:dyDescent="0.25">
      <c r="A1316">
        <v>27978</v>
      </c>
      <c r="B1316">
        <v>27978</v>
      </c>
      <c r="D1316" s="31"/>
      <c r="F1316" s="31"/>
      <c r="H1316" s="31"/>
      <c r="J1316" s="31"/>
      <c r="L1316" s="31"/>
      <c r="N1316" s="31"/>
      <c r="P1316" s="31"/>
      <c r="R1316" s="31"/>
      <c r="T1316" s="31"/>
      <c r="U1316" t="s">
        <v>74</v>
      </c>
      <c r="V1316" t="s">
        <v>5025</v>
      </c>
      <c r="W1316" t="s">
        <v>4920</v>
      </c>
      <c r="X1316">
        <v>654309</v>
      </c>
      <c r="Y1316" s="1">
        <v>45398</v>
      </c>
      <c r="Z1316" t="s">
        <v>4921</v>
      </c>
      <c r="AA1316" s="42" t="s">
        <v>13086</v>
      </c>
      <c r="AB1316" s="43">
        <v>10</v>
      </c>
      <c r="AC1316" t="s">
        <v>7221</v>
      </c>
      <c r="AD1316" t="s">
        <v>2048</v>
      </c>
      <c r="AE1316" t="s">
        <v>2048</v>
      </c>
      <c r="AG1316" t="s">
        <v>2049</v>
      </c>
      <c r="AH1316" s="2">
        <v>45658.041666666664</v>
      </c>
      <c r="AI1316" t="s">
        <v>1919</v>
      </c>
      <c r="AJ1316" t="s">
        <v>4927</v>
      </c>
      <c r="AK1316" s="1">
        <v>45744</v>
      </c>
      <c r="AM1316" t="s">
        <v>53</v>
      </c>
      <c r="AP1316">
        <v>447</v>
      </c>
      <c r="AQ1316" s="1">
        <v>45691</v>
      </c>
      <c r="AR1316" s="1">
        <v>45783</v>
      </c>
      <c r="AS1316" s="23">
        <v>4603980</v>
      </c>
      <c r="AT1316" s="3">
        <v>4603980</v>
      </c>
      <c r="BP1316" t="s">
        <v>332</v>
      </c>
    </row>
    <row r="1317" spans="1:73" ht="15" hidden="1" customHeight="1" x14ac:dyDescent="0.25">
      <c r="A1317">
        <v>27974</v>
      </c>
      <c r="B1317">
        <v>27974</v>
      </c>
      <c r="D1317" s="31"/>
      <c r="F1317" s="31"/>
      <c r="H1317" s="31"/>
      <c r="J1317" s="31"/>
      <c r="L1317" s="31"/>
      <c r="N1317" s="31"/>
      <c r="P1317" s="31"/>
      <c r="R1317" s="31"/>
      <c r="T1317" s="31"/>
      <c r="U1317" t="s">
        <v>201</v>
      </c>
      <c r="V1317" t="s">
        <v>201</v>
      </c>
      <c r="W1317" t="s">
        <v>4920</v>
      </c>
      <c r="X1317">
        <v>710997</v>
      </c>
      <c r="Y1317" s="1">
        <v>45455</v>
      </c>
      <c r="Z1317" t="s">
        <v>4921</v>
      </c>
      <c r="AA1317" s="42" t="s">
        <v>13086</v>
      </c>
      <c r="AB1317" s="43">
        <v>10</v>
      </c>
      <c r="AC1317" t="s">
        <v>9703</v>
      </c>
      <c r="AD1317" t="s">
        <v>9704</v>
      </c>
      <c r="AE1317" t="s">
        <v>9705</v>
      </c>
      <c r="AG1317" t="s">
        <v>9706</v>
      </c>
      <c r="AH1317" s="2">
        <v>45687.340277777781</v>
      </c>
      <c r="AI1317" t="s">
        <v>9707</v>
      </c>
      <c r="AJ1317" t="s">
        <v>4932</v>
      </c>
      <c r="AK1317" s="1">
        <v>45695</v>
      </c>
      <c r="AM1317" t="s">
        <v>53</v>
      </c>
      <c r="AP1317">
        <v>439</v>
      </c>
      <c r="AQ1317" s="1">
        <v>45691</v>
      </c>
      <c r="AR1317" s="1">
        <v>45720</v>
      </c>
      <c r="AS1317" s="23">
        <v>5556114</v>
      </c>
      <c r="AT1317" s="3">
        <v>5556114</v>
      </c>
      <c r="BP1317" t="s">
        <v>332</v>
      </c>
    </row>
    <row r="1318" spans="1:73" ht="15" hidden="1" customHeight="1" x14ac:dyDescent="0.25">
      <c r="A1318">
        <v>27991</v>
      </c>
      <c r="B1318">
        <v>27991</v>
      </c>
      <c r="D1318" s="31"/>
      <c r="F1318" s="31"/>
      <c r="H1318" s="31"/>
      <c r="J1318" s="31"/>
      <c r="L1318" s="31"/>
      <c r="N1318" s="31"/>
      <c r="P1318" s="31"/>
      <c r="R1318" s="31"/>
      <c r="T1318" s="31"/>
      <c r="U1318" t="s">
        <v>52</v>
      </c>
      <c r="V1318" t="s">
        <v>60</v>
      </c>
      <c r="W1318" t="s">
        <v>4957</v>
      </c>
      <c r="X1318">
        <v>127583</v>
      </c>
      <c r="Y1318" s="1">
        <v>45591</v>
      </c>
      <c r="Z1318" t="s">
        <v>4921</v>
      </c>
      <c r="AA1318" s="42" t="s">
        <v>13086</v>
      </c>
      <c r="AB1318" s="43">
        <v>10</v>
      </c>
      <c r="AC1318" t="s">
        <v>9708</v>
      </c>
      <c r="AD1318" t="s">
        <v>9709</v>
      </c>
      <c r="AE1318" t="s">
        <v>9710</v>
      </c>
      <c r="AG1318" t="s">
        <v>9711</v>
      </c>
      <c r="AH1318" s="2">
        <v>45689.513888888891</v>
      </c>
      <c r="AI1318" t="s">
        <v>5605</v>
      </c>
      <c r="AJ1318" t="s">
        <v>4932</v>
      </c>
      <c r="AK1318" s="1">
        <v>45695</v>
      </c>
      <c r="AM1318" t="s">
        <v>53</v>
      </c>
      <c r="AP1318">
        <v>462</v>
      </c>
      <c r="AQ1318" s="1">
        <v>45691</v>
      </c>
      <c r="AR1318" s="1">
        <v>45730</v>
      </c>
      <c r="AS1318" s="23">
        <v>12224373</v>
      </c>
      <c r="AT1318" s="3">
        <v>12224373</v>
      </c>
      <c r="BP1318" t="s">
        <v>332</v>
      </c>
    </row>
    <row r="1319" spans="1:73" ht="15" hidden="1" customHeight="1" x14ac:dyDescent="0.25">
      <c r="A1319">
        <v>27987</v>
      </c>
      <c r="B1319">
        <v>27987</v>
      </c>
      <c r="C1319" s="31"/>
      <c r="E1319" s="31"/>
      <c r="G1319" s="31"/>
      <c r="I1319" s="31"/>
      <c r="K1319" s="31"/>
      <c r="M1319" s="31"/>
      <c r="O1319" s="31"/>
      <c r="Q1319" s="31"/>
      <c r="S1319" s="31"/>
      <c r="U1319" t="s">
        <v>52</v>
      </c>
      <c r="V1319" t="s">
        <v>60</v>
      </c>
      <c r="W1319" t="s">
        <v>4920</v>
      </c>
      <c r="X1319">
        <v>801826</v>
      </c>
      <c r="Y1319" s="1">
        <v>45572</v>
      </c>
      <c r="Z1319" t="s">
        <v>4921</v>
      </c>
      <c r="AA1319" s="42" t="s">
        <v>13086</v>
      </c>
      <c r="AB1319" s="43">
        <v>10</v>
      </c>
      <c r="AC1319" t="s">
        <v>9712</v>
      </c>
      <c r="AD1319" t="s">
        <v>9713</v>
      </c>
      <c r="AE1319" t="s">
        <v>9714</v>
      </c>
      <c r="AG1319" t="s">
        <v>9715</v>
      </c>
      <c r="AH1319" s="2">
        <v>45620.986111111109</v>
      </c>
      <c r="AI1319" t="s">
        <v>9716</v>
      </c>
      <c r="AJ1319" t="s">
        <v>4927</v>
      </c>
      <c r="AK1319" s="1">
        <v>45695</v>
      </c>
      <c r="AM1319" t="s">
        <v>70</v>
      </c>
      <c r="AP1319">
        <v>440</v>
      </c>
      <c r="AQ1319" s="1">
        <v>45691</v>
      </c>
      <c r="AR1319" s="1">
        <v>45730</v>
      </c>
      <c r="AS1319" s="23">
        <v>20282244</v>
      </c>
      <c r="AT1319" s="3">
        <v>14000000</v>
      </c>
      <c r="BP1319" t="s">
        <v>332</v>
      </c>
    </row>
    <row r="1320" spans="1:73" ht="15" hidden="1" customHeight="1" x14ac:dyDescent="0.25">
      <c r="A1320">
        <v>27975</v>
      </c>
      <c r="B1320">
        <v>27975</v>
      </c>
      <c r="D1320" s="31"/>
      <c r="F1320" s="31"/>
      <c r="H1320" s="31"/>
      <c r="J1320" s="31"/>
      <c r="L1320" s="31"/>
      <c r="N1320" s="31"/>
      <c r="P1320" s="31"/>
      <c r="R1320" s="31"/>
      <c r="T1320" s="31"/>
      <c r="U1320" t="s">
        <v>74</v>
      </c>
      <c r="V1320" t="s">
        <v>74</v>
      </c>
      <c r="W1320" t="s">
        <v>4920</v>
      </c>
      <c r="X1320">
        <v>700485</v>
      </c>
      <c r="Y1320" s="1">
        <v>45443</v>
      </c>
      <c r="Z1320" t="s">
        <v>4921</v>
      </c>
      <c r="AA1320" s="42" t="s">
        <v>13086</v>
      </c>
      <c r="AB1320" s="43">
        <v>10</v>
      </c>
      <c r="AC1320" t="s">
        <v>9717</v>
      </c>
      <c r="AD1320" t="s">
        <v>9718</v>
      </c>
      <c r="AE1320" t="s">
        <v>9719</v>
      </c>
      <c r="AG1320" t="s">
        <v>9720</v>
      </c>
      <c r="AH1320" s="2">
        <v>45687.775000000001</v>
      </c>
      <c r="AI1320" t="s">
        <v>1526</v>
      </c>
      <c r="AJ1320" t="s">
        <v>4932</v>
      </c>
      <c r="AK1320" s="1">
        <v>45695</v>
      </c>
      <c r="AM1320" t="s">
        <v>53</v>
      </c>
      <c r="AP1320">
        <v>438</v>
      </c>
      <c r="AQ1320" s="1">
        <v>45691</v>
      </c>
      <c r="AR1320" s="1">
        <v>45728</v>
      </c>
      <c r="AS1320" s="23">
        <v>7645150</v>
      </c>
      <c r="AT1320" s="3">
        <v>7645150</v>
      </c>
      <c r="BP1320" t="s">
        <v>332</v>
      </c>
    </row>
    <row r="1321" spans="1:73" ht="15" hidden="1" customHeight="1" x14ac:dyDescent="0.25">
      <c r="A1321">
        <v>27979</v>
      </c>
      <c r="B1321">
        <v>27979</v>
      </c>
      <c r="D1321" s="31"/>
      <c r="F1321" s="31"/>
      <c r="H1321" s="31"/>
      <c r="J1321" s="31"/>
      <c r="L1321" s="31"/>
      <c r="N1321" s="31"/>
      <c r="P1321" s="31"/>
      <c r="R1321" s="31"/>
      <c r="T1321" s="31"/>
      <c r="U1321" t="s">
        <v>74</v>
      </c>
      <c r="V1321" t="s">
        <v>5025</v>
      </c>
      <c r="W1321" t="s">
        <v>4920</v>
      </c>
      <c r="X1321">
        <v>688307</v>
      </c>
      <c r="Y1321" s="1">
        <v>45431</v>
      </c>
      <c r="Z1321" t="s">
        <v>4921</v>
      </c>
      <c r="AA1321" s="42" t="s">
        <v>13086</v>
      </c>
      <c r="AB1321" s="43">
        <v>10</v>
      </c>
      <c r="AC1321" t="s">
        <v>9721</v>
      </c>
      <c r="AD1321" t="s">
        <v>9722</v>
      </c>
      <c r="AE1321" t="s">
        <v>9723</v>
      </c>
      <c r="AG1321" t="s">
        <v>9724</v>
      </c>
      <c r="AH1321" s="2">
        <v>45622.458333333336</v>
      </c>
      <c r="AI1321" t="s">
        <v>9725</v>
      </c>
      <c r="AJ1321" t="s">
        <v>4927</v>
      </c>
      <c r="AK1321" s="1">
        <v>45695</v>
      </c>
      <c r="AM1321" t="s">
        <v>53</v>
      </c>
      <c r="AP1321">
        <v>451</v>
      </c>
      <c r="AQ1321" s="1">
        <v>45691</v>
      </c>
      <c r="AR1321" s="1">
        <v>45730</v>
      </c>
      <c r="AS1321" s="23">
        <v>6972640</v>
      </c>
      <c r="AT1321" s="3">
        <v>6972640</v>
      </c>
      <c r="BP1321" t="s">
        <v>332</v>
      </c>
    </row>
    <row r="1322" spans="1:73" ht="15" hidden="1" customHeight="1" x14ac:dyDescent="0.25">
      <c r="A1322">
        <v>27998</v>
      </c>
      <c r="B1322">
        <v>27998</v>
      </c>
      <c r="D1322" s="31"/>
      <c r="F1322" s="31"/>
      <c r="H1322" s="31"/>
      <c r="J1322" s="31"/>
      <c r="L1322" s="31"/>
      <c r="N1322" s="31"/>
      <c r="P1322" s="31"/>
      <c r="R1322" s="31"/>
      <c r="T1322" s="31"/>
      <c r="U1322" t="s">
        <v>101</v>
      </c>
      <c r="V1322" t="s">
        <v>5447</v>
      </c>
      <c r="W1322" t="s">
        <v>4920</v>
      </c>
      <c r="X1322">
        <v>365709</v>
      </c>
      <c r="Y1322" s="1">
        <v>45118</v>
      </c>
      <c r="Z1322" t="s">
        <v>4921</v>
      </c>
      <c r="AA1322" s="42" t="s">
        <v>13086</v>
      </c>
      <c r="AB1322" s="43">
        <v>10</v>
      </c>
      <c r="AC1322" t="s">
        <v>9726</v>
      </c>
      <c r="AD1322" t="s">
        <v>9727</v>
      </c>
      <c r="AE1322" t="s">
        <v>9728</v>
      </c>
      <c r="AG1322" t="s">
        <v>9729</v>
      </c>
      <c r="AH1322" s="2">
        <v>45264.298611111109</v>
      </c>
      <c r="AI1322" t="s">
        <v>9730</v>
      </c>
      <c r="AJ1322" t="s">
        <v>4927</v>
      </c>
      <c r="AK1322" s="1">
        <v>45695</v>
      </c>
      <c r="AM1322" t="s">
        <v>53</v>
      </c>
      <c r="AP1322">
        <v>458</v>
      </c>
      <c r="AQ1322" s="1">
        <v>45691</v>
      </c>
      <c r="AR1322" s="1">
        <v>45730</v>
      </c>
      <c r="AS1322" s="23">
        <v>28332393.5</v>
      </c>
      <c r="AT1322" s="3">
        <v>12665933.439999999</v>
      </c>
      <c r="BP1322" t="s">
        <v>332</v>
      </c>
    </row>
    <row r="1323" spans="1:73" ht="15" hidden="1" customHeight="1" x14ac:dyDescent="0.25">
      <c r="A1323">
        <v>27986</v>
      </c>
      <c r="B1323">
        <v>27986</v>
      </c>
      <c r="D1323" s="31"/>
      <c r="F1323" s="31"/>
      <c r="H1323" s="31"/>
      <c r="J1323" s="31"/>
      <c r="L1323" s="31"/>
      <c r="N1323" s="31"/>
      <c r="P1323" s="31"/>
      <c r="R1323" s="31"/>
      <c r="T1323" s="31"/>
      <c r="U1323" t="s">
        <v>74</v>
      </c>
      <c r="V1323" t="s">
        <v>97</v>
      </c>
      <c r="W1323" t="s">
        <v>4920</v>
      </c>
      <c r="X1323">
        <v>765221</v>
      </c>
      <c r="Y1323" s="1">
        <v>45520</v>
      </c>
      <c r="Z1323" t="s">
        <v>4921</v>
      </c>
      <c r="AA1323" s="42" t="s">
        <v>13086</v>
      </c>
      <c r="AB1323" s="43">
        <v>10</v>
      </c>
      <c r="AC1323" t="s">
        <v>9731</v>
      </c>
      <c r="AD1323" t="s">
        <v>9732</v>
      </c>
      <c r="AE1323" t="s">
        <v>9733</v>
      </c>
      <c r="AG1323" t="s">
        <v>9734</v>
      </c>
      <c r="AH1323" s="2">
        <v>45611.701388888891</v>
      </c>
      <c r="AI1323" t="s">
        <v>110</v>
      </c>
      <c r="AJ1323" t="s">
        <v>4927</v>
      </c>
      <c r="AK1323" s="1">
        <v>45695</v>
      </c>
      <c r="AM1323" t="s">
        <v>53</v>
      </c>
      <c r="AP1323">
        <v>441</v>
      </c>
      <c r="AQ1323" s="1">
        <v>45691</v>
      </c>
      <c r="AR1323" s="1">
        <v>45730</v>
      </c>
      <c r="AS1323" s="23">
        <v>9274198</v>
      </c>
      <c r="AT1323" s="3">
        <v>9274198</v>
      </c>
      <c r="BP1323" t="s">
        <v>332</v>
      </c>
    </row>
    <row r="1324" spans="1:73" ht="15" hidden="1" customHeight="1" x14ac:dyDescent="0.25">
      <c r="A1324" s="7">
        <v>27992</v>
      </c>
      <c r="B1324" s="7">
        <v>27992</v>
      </c>
      <c r="C1324" s="7"/>
      <c r="D1324" s="7"/>
      <c r="E1324" s="7"/>
      <c r="F1324" s="7"/>
      <c r="G1324" s="7"/>
      <c r="H1324" s="7"/>
      <c r="I1324" s="7"/>
      <c r="J1324" s="7"/>
      <c r="K1324" s="7"/>
      <c r="L1324" s="7"/>
      <c r="M1324" s="7"/>
      <c r="N1324" s="7"/>
      <c r="O1324" s="7"/>
      <c r="P1324" s="7"/>
      <c r="Q1324" s="7"/>
      <c r="R1324" s="7"/>
      <c r="S1324" s="7"/>
      <c r="T1324" s="7"/>
      <c r="U1324" s="7" t="s">
        <v>52</v>
      </c>
      <c r="V1324" s="7" t="s">
        <v>60</v>
      </c>
      <c r="W1324" s="7" t="s">
        <v>4920</v>
      </c>
      <c r="X1324" s="7">
        <v>746501</v>
      </c>
      <c r="Y1324" s="8">
        <v>45498</v>
      </c>
      <c r="Z1324" s="7" t="s">
        <v>4921</v>
      </c>
      <c r="AA1324" s="40" t="s">
        <v>13086</v>
      </c>
      <c r="AB1324" s="41">
        <v>10</v>
      </c>
      <c r="AC1324" s="7" t="s">
        <v>14664</v>
      </c>
      <c r="AD1324" s="7" t="s">
        <v>14665</v>
      </c>
      <c r="AE1324" s="7" t="s">
        <v>14666</v>
      </c>
      <c r="AF1324" s="7"/>
      <c r="AG1324" s="7" t="s">
        <v>15846</v>
      </c>
      <c r="AH1324" s="9">
        <v>45688.3125</v>
      </c>
      <c r="AI1324" s="7" t="s">
        <v>15847</v>
      </c>
      <c r="AJ1324" s="7" t="s">
        <v>4932</v>
      </c>
      <c r="AK1324" s="7"/>
      <c r="AL1324" s="7"/>
      <c r="AM1324" s="7" t="s">
        <v>53</v>
      </c>
      <c r="AN1324" s="7"/>
      <c r="AO1324" s="7"/>
      <c r="AP1324" s="7">
        <v>457</v>
      </c>
      <c r="AQ1324" s="8">
        <v>45691</v>
      </c>
      <c r="AR1324" s="8">
        <v>45691</v>
      </c>
      <c r="AS1324" s="23">
        <v>10824453</v>
      </c>
      <c r="AT1324" s="7"/>
      <c r="BP1324" s="7" t="s">
        <v>107</v>
      </c>
    </row>
    <row r="1325" spans="1:73" ht="15" customHeight="1" x14ac:dyDescent="0.25">
      <c r="A1325">
        <v>28030</v>
      </c>
      <c r="B1325">
        <v>28030</v>
      </c>
      <c r="R1325" s="31">
        <f>AT1325</f>
        <v>39111412.899999999</v>
      </c>
      <c r="U1325" t="s">
        <v>511</v>
      </c>
      <c r="V1325" t="s">
        <v>1205</v>
      </c>
      <c r="W1325" t="s">
        <v>63</v>
      </c>
      <c r="X1325">
        <v>238991</v>
      </c>
      <c r="Y1325" s="1">
        <v>44596</v>
      </c>
      <c r="Z1325" t="s">
        <v>75</v>
      </c>
      <c r="AA1325" s="42" t="s">
        <v>4872</v>
      </c>
      <c r="AB1325" s="43">
        <v>3.14</v>
      </c>
      <c r="AC1325" t="s">
        <v>2901</v>
      </c>
      <c r="AD1325" t="s">
        <v>2902</v>
      </c>
      <c r="AE1325" t="s">
        <v>2903</v>
      </c>
      <c r="AF1325">
        <v>51504007370015</v>
      </c>
      <c r="AG1325" t="s">
        <v>2635</v>
      </c>
      <c r="AH1325" s="2">
        <v>45662</v>
      </c>
      <c r="AI1325" t="s">
        <v>2904</v>
      </c>
      <c r="AK1325" s="1">
        <v>45723</v>
      </c>
      <c r="AL1325" t="s">
        <v>2905</v>
      </c>
      <c r="AM1325" t="s">
        <v>53</v>
      </c>
      <c r="AN1325" t="s">
        <v>2905</v>
      </c>
      <c r="AP1325">
        <v>132</v>
      </c>
      <c r="AQ1325" s="1">
        <v>45692</v>
      </c>
      <c r="AR1325" s="1">
        <v>45782</v>
      </c>
      <c r="AS1325" s="23">
        <v>55873447</v>
      </c>
      <c r="AT1325" s="3">
        <v>39111412.899999999</v>
      </c>
      <c r="AV1325" t="s">
        <v>54</v>
      </c>
      <c r="AW1325" t="s">
        <v>52</v>
      </c>
      <c r="AX1325" s="1">
        <v>45693</v>
      </c>
      <c r="AY1325" s="1">
        <v>45819</v>
      </c>
      <c r="AZ1325">
        <v>16</v>
      </c>
      <c r="BA1325">
        <v>0</v>
      </c>
      <c r="BD1325" t="s">
        <v>52</v>
      </c>
      <c r="BI1325" t="s">
        <v>312</v>
      </c>
      <c r="BJ1325">
        <v>1</v>
      </c>
      <c r="BK1325" t="s">
        <v>55</v>
      </c>
      <c r="BL1325">
        <v>146</v>
      </c>
      <c r="BM1325" t="s">
        <v>56</v>
      </c>
      <c r="BP1325" t="s">
        <v>332</v>
      </c>
      <c r="BQ1325" t="s">
        <v>58</v>
      </c>
      <c r="BR1325" t="s">
        <v>58</v>
      </c>
      <c r="BS1325" t="s">
        <v>58</v>
      </c>
      <c r="BT1325" t="s">
        <v>2906</v>
      </c>
      <c r="BU1325" t="s">
        <v>2907</v>
      </c>
    </row>
    <row r="1326" spans="1:73" ht="15" customHeight="1" x14ac:dyDescent="0.25">
      <c r="A1326">
        <v>28074</v>
      </c>
      <c r="B1326">
        <v>28074</v>
      </c>
      <c r="G1326" s="31">
        <f t="shared" ref="G1326:G1327" si="34">AT1326</f>
        <v>3388000</v>
      </c>
      <c r="U1326" t="s">
        <v>74</v>
      </c>
      <c r="V1326" t="s">
        <v>104</v>
      </c>
      <c r="W1326" t="s">
        <v>2167</v>
      </c>
      <c r="X1326">
        <v>59</v>
      </c>
      <c r="Y1326" s="1">
        <v>45272</v>
      </c>
      <c r="Z1326" t="s">
        <v>148</v>
      </c>
      <c r="AA1326" s="42" t="s">
        <v>4862</v>
      </c>
      <c r="AB1326" s="43">
        <v>3</v>
      </c>
      <c r="AC1326" t="s">
        <v>2908</v>
      </c>
      <c r="AD1326" t="s">
        <v>2909</v>
      </c>
      <c r="AE1326" t="s">
        <v>2910</v>
      </c>
      <c r="AF1326">
        <v>305142373</v>
      </c>
      <c r="AG1326" t="s">
        <v>2911</v>
      </c>
      <c r="AH1326" s="2">
        <v>45630</v>
      </c>
      <c r="AI1326" t="s">
        <v>1190</v>
      </c>
      <c r="AK1326" s="1">
        <v>45762</v>
      </c>
      <c r="AL1326" t="s">
        <v>2912</v>
      </c>
      <c r="AM1326" t="s">
        <v>70</v>
      </c>
      <c r="AN1326" t="s">
        <v>2912</v>
      </c>
      <c r="AP1326">
        <v>135</v>
      </c>
      <c r="AQ1326" s="1">
        <v>45692</v>
      </c>
      <c r="AR1326" s="1">
        <v>45765</v>
      </c>
      <c r="AS1326" s="23">
        <v>3388000</v>
      </c>
      <c r="AT1326" s="3">
        <v>3388000</v>
      </c>
      <c r="AV1326" t="s">
        <v>54</v>
      </c>
      <c r="AW1326" t="s">
        <v>52</v>
      </c>
      <c r="AX1326" s="1">
        <v>45695</v>
      </c>
      <c r="AY1326" s="1">
        <v>45777</v>
      </c>
      <c r="AZ1326">
        <v>-14</v>
      </c>
      <c r="BA1326">
        <v>0</v>
      </c>
      <c r="BD1326" t="s">
        <v>52</v>
      </c>
      <c r="BI1326" t="s">
        <v>2909</v>
      </c>
      <c r="BK1326" t="s">
        <v>55</v>
      </c>
      <c r="BL1326">
        <v>219</v>
      </c>
      <c r="BM1326" t="s">
        <v>56</v>
      </c>
      <c r="BP1326" t="s">
        <v>332</v>
      </c>
      <c r="BQ1326" t="s">
        <v>58</v>
      </c>
      <c r="BR1326" t="s">
        <v>58</v>
      </c>
      <c r="BS1326" t="s">
        <v>58</v>
      </c>
      <c r="BT1326" t="s">
        <v>2913</v>
      </c>
      <c r="BU1326" t="s">
        <v>2914</v>
      </c>
    </row>
    <row r="1327" spans="1:73" ht="15" customHeight="1" x14ac:dyDescent="0.25">
      <c r="A1327">
        <v>28031</v>
      </c>
      <c r="B1327">
        <v>28031</v>
      </c>
      <c r="G1327" s="31">
        <f t="shared" si="34"/>
        <v>13193600</v>
      </c>
      <c r="U1327" t="s">
        <v>74</v>
      </c>
      <c r="V1327" t="s">
        <v>74</v>
      </c>
      <c r="W1327" t="s">
        <v>63</v>
      </c>
      <c r="X1327">
        <v>348816</v>
      </c>
      <c r="Y1327" s="1">
        <v>45384</v>
      </c>
      <c r="Z1327" t="s">
        <v>231</v>
      </c>
      <c r="AA1327" s="42" t="s">
        <v>4862</v>
      </c>
      <c r="AB1327" s="43">
        <v>3</v>
      </c>
      <c r="AC1327" t="s">
        <v>1289</v>
      </c>
      <c r="AD1327" t="s">
        <v>1290</v>
      </c>
      <c r="AE1327" t="s">
        <v>1672</v>
      </c>
      <c r="AF1327">
        <v>308161941</v>
      </c>
      <c r="AG1327" t="s">
        <v>2915</v>
      </c>
      <c r="AH1327" s="2">
        <v>45608.002083333333</v>
      </c>
      <c r="AI1327" t="s">
        <v>2916</v>
      </c>
      <c r="AK1327" s="1">
        <v>45701</v>
      </c>
      <c r="AL1327" t="s">
        <v>2917</v>
      </c>
      <c r="AM1327" t="s">
        <v>70</v>
      </c>
      <c r="AN1327" t="s">
        <v>2917</v>
      </c>
      <c r="AP1327">
        <v>136</v>
      </c>
      <c r="AQ1327" s="1">
        <v>45692</v>
      </c>
      <c r="AR1327" s="1">
        <v>45716</v>
      </c>
      <c r="AS1327" s="23">
        <v>13193600</v>
      </c>
      <c r="AT1327" s="3">
        <v>13193600</v>
      </c>
      <c r="AV1327" t="s">
        <v>54</v>
      </c>
      <c r="AW1327" t="s">
        <v>52</v>
      </c>
      <c r="AX1327" s="1">
        <v>45693</v>
      </c>
      <c r="AY1327" s="1">
        <v>45777</v>
      </c>
      <c r="AZ1327">
        <v>-6</v>
      </c>
      <c r="BA1327">
        <v>0</v>
      </c>
      <c r="BD1327" t="s">
        <v>52</v>
      </c>
      <c r="BI1327" t="s">
        <v>1290</v>
      </c>
      <c r="BK1327" t="s">
        <v>55</v>
      </c>
      <c r="BL1327">
        <v>99</v>
      </c>
      <c r="BM1327" t="s">
        <v>2918</v>
      </c>
      <c r="BN1327">
        <v>31402956690012</v>
      </c>
      <c r="BO1327" t="s">
        <v>2919</v>
      </c>
      <c r="BP1327" t="s">
        <v>332</v>
      </c>
      <c r="BQ1327" t="s">
        <v>58</v>
      </c>
      <c r="BR1327" t="s">
        <v>58</v>
      </c>
      <c r="BS1327" t="s">
        <v>58</v>
      </c>
      <c r="BT1327" t="s">
        <v>2920</v>
      </c>
      <c r="BU1327" t="s">
        <v>1295</v>
      </c>
    </row>
    <row r="1328" spans="1:73" ht="15" customHeight="1" x14ac:dyDescent="0.25">
      <c r="A1328">
        <v>28034</v>
      </c>
      <c r="B1328">
        <v>28034</v>
      </c>
      <c r="Q1328" s="31">
        <f>AT1328</f>
        <v>1633183.04</v>
      </c>
      <c r="U1328" t="s">
        <v>52</v>
      </c>
      <c r="V1328" t="s">
        <v>369</v>
      </c>
      <c r="W1328" t="s">
        <v>2921</v>
      </c>
      <c r="X1328">
        <v>149433</v>
      </c>
      <c r="Y1328" s="1">
        <v>45034</v>
      </c>
      <c r="Z1328" t="s">
        <v>64</v>
      </c>
      <c r="AA1328" s="42" t="s">
        <v>4872</v>
      </c>
      <c r="AB1328" s="43">
        <v>3.14</v>
      </c>
      <c r="AC1328" t="s">
        <v>2922</v>
      </c>
      <c r="AD1328" t="s">
        <v>372</v>
      </c>
      <c r="AE1328" t="s">
        <v>2048</v>
      </c>
      <c r="AF1328">
        <v>31103950230070</v>
      </c>
      <c r="AG1328" t="s">
        <v>2049</v>
      </c>
      <c r="AH1328" s="2">
        <v>45658.041666666664</v>
      </c>
      <c r="AI1328" t="s">
        <v>1919</v>
      </c>
      <c r="AK1328" s="1">
        <v>45714</v>
      </c>
      <c r="AL1328" t="s">
        <v>2923</v>
      </c>
      <c r="AM1328" t="s">
        <v>70</v>
      </c>
      <c r="AN1328" t="s">
        <v>2923</v>
      </c>
      <c r="AP1328">
        <v>128</v>
      </c>
      <c r="AQ1328" s="1">
        <v>45692</v>
      </c>
      <c r="AR1328" s="1">
        <v>45776</v>
      </c>
      <c r="AS1328" s="23">
        <v>2784038</v>
      </c>
      <c r="AT1328" s="3">
        <v>1633183.04</v>
      </c>
      <c r="AV1328" t="s">
        <v>54</v>
      </c>
      <c r="AW1328" t="s">
        <v>52</v>
      </c>
      <c r="AX1328" s="1">
        <v>45693</v>
      </c>
      <c r="AY1328" s="1">
        <v>45807</v>
      </c>
      <c r="AZ1328">
        <v>6</v>
      </c>
      <c r="BA1328">
        <v>0</v>
      </c>
      <c r="BD1328" t="s">
        <v>52</v>
      </c>
      <c r="BI1328" t="s">
        <v>372</v>
      </c>
      <c r="BJ1328">
        <v>1</v>
      </c>
      <c r="BK1328" t="s">
        <v>55</v>
      </c>
      <c r="BL1328">
        <v>121</v>
      </c>
      <c r="BM1328" t="s">
        <v>56</v>
      </c>
      <c r="BP1328" t="s">
        <v>332</v>
      </c>
      <c r="BQ1328" t="s">
        <v>58</v>
      </c>
      <c r="BR1328" t="s">
        <v>58</v>
      </c>
      <c r="BS1328" t="s">
        <v>58</v>
      </c>
      <c r="BT1328" t="s">
        <v>2924</v>
      </c>
      <c r="BU1328" t="s">
        <v>2925</v>
      </c>
    </row>
    <row r="1329" spans="1:73" ht="15" customHeight="1" x14ac:dyDescent="0.25">
      <c r="A1329">
        <v>28033</v>
      </c>
      <c r="B1329">
        <v>28033</v>
      </c>
      <c r="H1329" s="31">
        <f>AT1329</f>
        <v>6833406.2999999998</v>
      </c>
      <c r="U1329" t="s">
        <v>52</v>
      </c>
      <c r="V1329" t="s">
        <v>60</v>
      </c>
      <c r="W1329" t="s">
        <v>196</v>
      </c>
      <c r="X1329">
        <v>1861</v>
      </c>
      <c r="Y1329" s="1">
        <v>45112</v>
      </c>
      <c r="Z1329" t="s">
        <v>139</v>
      </c>
      <c r="AA1329" s="42" t="s">
        <v>4863</v>
      </c>
      <c r="AB1329" s="43">
        <v>3</v>
      </c>
      <c r="AC1329" t="s">
        <v>2926</v>
      </c>
      <c r="AD1329" t="s">
        <v>2927</v>
      </c>
      <c r="AE1329" t="s">
        <v>2928</v>
      </c>
      <c r="AF1329">
        <v>42606933490011</v>
      </c>
      <c r="AG1329" t="s">
        <v>2929</v>
      </c>
      <c r="AH1329" s="2">
        <v>45640.722222222219</v>
      </c>
      <c r="AI1329" t="s">
        <v>2930</v>
      </c>
      <c r="AK1329" s="1">
        <v>45722</v>
      </c>
      <c r="AL1329" t="s">
        <v>2931</v>
      </c>
      <c r="AM1329" t="s">
        <v>53</v>
      </c>
      <c r="AN1329" t="s">
        <v>2931</v>
      </c>
      <c r="AP1329">
        <v>130</v>
      </c>
      <c r="AQ1329" s="1">
        <v>45692</v>
      </c>
      <c r="AR1329" s="1">
        <v>45734</v>
      </c>
      <c r="AS1329" s="23">
        <v>9762009</v>
      </c>
      <c r="AT1329" s="3">
        <v>6833406.2999999998</v>
      </c>
      <c r="AV1329" t="s">
        <v>54</v>
      </c>
      <c r="AW1329" t="s">
        <v>52</v>
      </c>
      <c r="AX1329" s="1">
        <v>45693</v>
      </c>
      <c r="AY1329" s="1">
        <v>45777</v>
      </c>
      <c r="AZ1329">
        <v>15</v>
      </c>
      <c r="BA1329">
        <v>0</v>
      </c>
      <c r="BD1329" t="s">
        <v>52</v>
      </c>
      <c r="BI1329" t="s">
        <v>145</v>
      </c>
      <c r="BJ1329">
        <v>1</v>
      </c>
      <c r="BK1329" t="s">
        <v>55</v>
      </c>
      <c r="BL1329">
        <v>134</v>
      </c>
      <c r="BM1329" t="s">
        <v>56</v>
      </c>
      <c r="BP1329" t="s">
        <v>332</v>
      </c>
      <c r="BQ1329" t="s">
        <v>58</v>
      </c>
      <c r="BR1329" t="s">
        <v>58</v>
      </c>
      <c r="BS1329" t="s">
        <v>58</v>
      </c>
      <c r="BT1329" t="s">
        <v>2932</v>
      </c>
      <c r="BU1329" t="s">
        <v>2933</v>
      </c>
    </row>
    <row r="1330" spans="1:73" ht="15" hidden="1" customHeight="1" x14ac:dyDescent="0.25">
      <c r="A1330" s="7">
        <v>27989</v>
      </c>
      <c r="B1330" s="7">
        <v>27989</v>
      </c>
      <c r="C1330" s="7"/>
      <c r="D1330" s="7"/>
      <c r="E1330" s="7"/>
      <c r="F1330" s="7"/>
      <c r="G1330" s="7"/>
      <c r="H1330" s="7"/>
      <c r="I1330" s="7"/>
      <c r="J1330" s="7"/>
      <c r="K1330" s="7"/>
      <c r="L1330" s="7"/>
      <c r="M1330" s="7"/>
      <c r="N1330" s="7"/>
      <c r="O1330" s="7"/>
      <c r="P1330" s="7"/>
      <c r="Q1330" s="7"/>
      <c r="R1330" s="7"/>
      <c r="S1330" s="7"/>
      <c r="T1330" s="7"/>
      <c r="U1330" s="7" t="s">
        <v>101</v>
      </c>
      <c r="V1330" s="7" t="s">
        <v>367</v>
      </c>
      <c r="W1330" s="7" t="s">
        <v>63</v>
      </c>
      <c r="X1330" s="7">
        <v>355568</v>
      </c>
      <c r="Y1330" s="8">
        <v>45415</v>
      </c>
      <c r="Z1330" s="7" t="s">
        <v>139</v>
      </c>
      <c r="AA1330" s="40" t="s">
        <v>4863</v>
      </c>
      <c r="AB1330" s="41">
        <v>3</v>
      </c>
      <c r="AC1330" s="7" t="s">
        <v>2934</v>
      </c>
      <c r="AD1330" s="7" t="s">
        <v>2935</v>
      </c>
      <c r="AE1330" s="7" t="s">
        <v>2936</v>
      </c>
      <c r="AF1330" s="7">
        <v>31605910430051</v>
      </c>
      <c r="AG1330" s="7" t="s">
        <v>2937</v>
      </c>
      <c r="AH1330" s="9">
        <v>45684</v>
      </c>
      <c r="AI1330" s="7" t="s">
        <v>2938</v>
      </c>
      <c r="AJ1330" s="7"/>
      <c r="AK1330" s="7"/>
      <c r="AL1330" s="7"/>
      <c r="AM1330" s="7" t="s">
        <v>70</v>
      </c>
      <c r="AN1330" s="7"/>
      <c r="AO1330" s="7"/>
      <c r="AP1330" s="7">
        <v>7</v>
      </c>
      <c r="AQ1330" s="8">
        <v>45692</v>
      </c>
      <c r="AR1330" s="8">
        <v>45702</v>
      </c>
      <c r="AT1330" s="7"/>
      <c r="AU1330" s="7"/>
      <c r="AV1330" s="7" t="s">
        <v>366</v>
      </c>
      <c r="AW1330" s="7" t="s">
        <v>367</v>
      </c>
      <c r="AX1330" s="8">
        <v>45692</v>
      </c>
      <c r="AY1330" s="8">
        <v>45784</v>
      </c>
      <c r="AZ1330" s="7">
        <v>-15</v>
      </c>
      <c r="BA1330" s="7">
        <v>0</v>
      </c>
      <c r="BB1330" s="7"/>
      <c r="BC1330" s="7"/>
      <c r="BD1330" s="7" t="s">
        <v>52</v>
      </c>
      <c r="BE1330" s="7"/>
      <c r="BF1330" s="7"/>
      <c r="BG1330" s="7"/>
      <c r="BH1330" s="7"/>
      <c r="BI1330" s="7" t="s">
        <v>145</v>
      </c>
      <c r="BJ1330" s="7">
        <v>1</v>
      </c>
      <c r="BK1330" s="7" t="s">
        <v>55</v>
      </c>
      <c r="BL1330" s="7"/>
      <c r="BM1330" s="7" t="s">
        <v>56</v>
      </c>
      <c r="BN1330" s="7"/>
      <c r="BO1330" s="7"/>
      <c r="BP1330" s="7" t="s">
        <v>107</v>
      </c>
      <c r="BQ1330" s="7" t="s">
        <v>58</v>
      </c>
      <c r="BR1330" s="7" t="s">
        <v>58</v>
      </c>
      <c r="BS1330" s="7" t="s">
        <v>58</v>
      </c>
      <c r="BT1330" s="7" t="s">
        <v>2939</v>
      </c>
      <c r="BU1330" s="11" t="s">
        <v>2940</v>
      </c>
    </row>
    <row r="1331" spans="1:73" ht="15" customHeight="1" x14ac:dyDescent="0.25">
      <c r="A1331">
        <v>28073</v>
      </c>
      <c r="B1331">
        <v>28073</v>
      </c>
      <c r="G1331" s="31">
        <f t="shared" ref="G1331:G1332" si="35">AT1331</f>
        <v>2268000</v>
      </c>
      <c r="U1331" t="s">
        <v>74</v>
      </c>
      <c r="V1331" t="s">
        <v>104</v>
      </c>
      <c r="W1331" t="s">
        <v>175</v>
      </c>
      <c r="X1331">
        <v>217</v>
      </c>
      <c r="Y1331" s="1">
        <v>45476</v>
      </c>
      <c r="Z1331" t="s">
        <v>176</v>
      </c>
      <c r="AA1331" s="42" t="s">
        <v>4862</v>
      </c>
      <c r="AB1331" s="43">
        <v>3</v>
      </c>
      <c r="AC1331" t="s">
        <v>2941</v>
      </c>
      <c r="AD1331" t="s">
        <v>2942</v>
      </c>
      <c r="AE1331" t="s">
        <v>2943</v>
      </c>
      <c r="AF1331">
        <v>207276137</v>
      </c>
      <c r="AG1331" t="s">
        <v>2944</v>
      </c>
      <c r="AH1331" s="2">
        <v>45589</v>
      </c>
      <c r="AI1331" t="s">
        <v>337</v>
      </c>
      <c r="AK1331" s="1">
        <v>45701</v>
      </c>
      <c r="AL1331" t="s">
        <v>2945</v>
      </c>
      <c r="AM1331" t="s">
        <v>70</v>
      </c>
      <c r="AN1331" t="s">
        <v>2945</v>
      </c>
      <c r="AP1331">
        <v>133</v>
      </c>
      <c r="AQ1331" s="1">
        <v>45692</v>
      </c>
      <c r="AR1331" s="1">
        <v>45716</v>
      </c>
      <c r="AS1331" s="23">
        <v>2268000</v>
      </c>
      <c r="AT1331" s="3">
        <v>2268000</v>
      </c>
      <c r="AV1331" t="s">
        <v>54</v>
      </c>
      <c r="AW1331" t="s">
        <v>52</v>
      </c>
      <c r="AX1331" s="1">
        <v>45695</v>
      </c>
      <c r="AY1331" s="1">
        <v>45777</v>
      </c>
      <c r="AZ1331">
        <v>-6</v>
      </c>
      <c r="BA1331">
        <v>0</v>
      </c>
      <c r="BD1331" t="s">
        <v>52</v>
      </c>
      <c r="BI1331" t="s">
        <v>2942</v>
      </c>
      <c r="BK1331" t="s">
        <v>55</v>
      </c>
      <c r="BL1331">
        <v>104</v>
      </c>
      <c r="BM1331" t="s">
        <v>56</v>
      </c>
      <c r="BP1331" t="s">
        <v>332</v>
      </c>
      <c r="BQ1331" t="s">
        <v>58</v>
      </c>
      <c r="BR1331" t="s">
        <v>58</v>
      </c>
      <c r="BS1331" t="s">
        <v>58</v>
      </c>
      <c r="BT1331" t="s">
        <v>2946</v>
      </c>
      <c r="BU1331" t="s">
        <v>2947</v>
      </c>
    </row>
    <row r="1332" spans="1:73" ht="15" customHeight="1" x14ac:dyDescent="0.25">
      <c r="A1332">
        <v>28075</v>
      </c>
      <c r="B1332">
        <v>28075</v>
      </c>
      <c r="G1332" s="31">
        <f t="shared" si="35"/>
        <v>3624880</v>
      </c>
      <c r="U1332" t="s">
        <v>74</v>
      </c>
      <c r="V1332" t="s">
        <v>74</v>
      </c>
      <c r="W1332" t="s">
        <v>63</v>
      </c>
      <c r="X1332">
        <v>348816</v>
      </c>
      <c r="Y1332" s="1">
        <v>45384</v>
      </c>
      <c r="Z1332" t="s">
        <v>231</v>
      </c>
      <c r="AA1332" s="42" t="s">
        <v>4862</v>
      </c>
      <c r="AB1332" s="43">
        <v>3</v>
      </c>
      <c r="AC1332" t="s">
        <v>1289</v>
      </c>
      <c r="AD1332" t="s">
        <v>1290</v>
      </c>
      <c r="AE1332" t="s">
        <v>1672</v>
      </c>
      <c r="AF1332">
        <v>308161941</v>
      </c>
      <c r="AG1332" t="s">
        <v>2948</v>
      </c>
      <c r="AH1332" s="2">
        <v>45643.006249999999</v>
      </c>
      <c r="AI1332" t="s">
        <v>2949</v>
      </c>
      <c r="AK1332" s="1">
        <v>45705</v>
      </c>
      <c r="AL1332" t="s">
        <v>2950</v>
      </c>
      <c r="AM1332" t="s">
        <v>70</v>
      </c>
      <c r="AN1332" t="s">
        <v>2950</v>
      </c>
      <c r="AP1332">
        <v>134</v>
      </c>
      <c r="AQ1332" s="1">
        <v>45692</v>
      </c>
      <c r="AR1332" s="1">
        <v>45716</v>
      </c>
      <c r="AS1332" s="23">
        <v>3624880</v>
      </c>
      <c r="AT1332" s="3">
        <v>3624880</v>
      </c>
      <c r="AV1332" t="s">
        <v>54</v>
      </c>
      <c r="AW1332" t="s">
        <v>52</v>
      </c>
      <c r="AX1332" s="1">
        <v>45695</v>
      </c>
      <c r="AY1332" s="1">
        <v>45777</v>
      </c>
      <c r="AZ1332">
        <v>-2</v>
      </c>
      <c r="BA1332">
        <v>0</v>
      </c>
      <c r="BD1332" t="s">
        <v>52</v>
      </c>
      <c r="BI1332" t="s">
        <v>1290</v>
      </c>
      <c r="BK1332" t="s">
        <v>55</v>
      </c>
      <c r="BL1332">
        <v>107</v>
      </c>
      <c r="BM1332" t="s">
        <v>56</v>
      </c>
      <c r="BP1332" t="s">
        <v>332</v>
      </c>
      <c r="BQ1332" t="s">
        <v>58</v>
      </c>
      <c r="BR1332" t="s">
        <v>58</v>
      </c>
      <c r="BS1332" t="s">
        <v>58</v>
      </c>
      <c r="BT1332" t="s">
        <v>2951</v>
      </c>
      <c r="BU1332" t="s">
        <v>1295</v>
      </c>
    </row>
    <row r="1333" spans="1:73" ht="15" customHeight="1" x14ac:dyDescent="0.25">
      <c r="A1333">
        <v>27907</v>
      </c>
      <c r="B1333">
        <v>27907</v>
      </c>
      <c r="H1333" s="31">
        <f>AT1333</f>
        <v>7748230</v>
      </c>
      <c r="U1333" t="s">
        <v>52</v>
      </c>
      <c r="V1333" t="s">
        <v>60</v>
      </c>
      <c r="W1333" t="s">
        <v>196</v>
      </c>
      <c r="X1333">
        <v>18894</v>
      </c>
      <c r="Y1333" s="1">
        <v>45526</v>
      </c>
      <c r="Z1333" t="s">
        <v>139</v>
      </c>
      <c r="AA1333" s="42" t="s">
        <v>4863</v>
      </c>
      <c r="AB1333" s="43">
        <v>3</v>
      </c>
      <c r="AC1333" t="s">
        <v>2952</v>
      </c>
      <c r="AD1333" t="s">
        <v>2953</v>
      </c>
      <c r="AE1333" t="s">
        <v>2953</v>
      </c>
      <c r="AF1333">
        <v>40205862090066</v>
      </c>
      <c r="AG1333" t="s">
        <v>2954</v>
      </c>
      <c r="AH1333" s="2">
        <v>45638.248611111114</v>
      </c>
      <c r="AI1333" t="s">
        <v>2955</v>
      </c>
      <c r="AK1333" s="1">
        <v>45713</v>
      </c>
      <c r="AL1333" t="s">
        <v>2956</v>
      </c>
      <c r="AM1333" t="s">
        <v>53</v>
      </c>
      <c r="AN1333" t="s">
        <v>2956</v>
      </c>
      <c r="AP1333">
        <v>129</v>
      </c>
      <c r="AQ1333" s="1">
        <v>45692</v>
      </c>
      <c r="AR1333" s="1">
        <v>45727</v>
      </c>
      <c r="AS1333" s="23">
        <v>11068900</v>
      </c>
      <c r="AT1333" s="3">
        <v>7748230</v>
      </c>
      <c r="AV1333" t="s">
        <v>2957</v>
      </c>
      <c r="AW1333" t="s">
        <v>112</v>
      </c>
      <c r="AX1333" s="1">
        <v>45686</v>
      </c>
      <c r="AY1333" s="1">
        <v>45777</v>
      </c>
      <c r="AZ1333">
        <v>6</v>
      </c>
      <c r="BA1333">
        <v>0</v>
      </c>
      <c r="BD1333" t="s">
        <v>52</v>
      </c>
      <c r="BI1333" t="s">
        <v>145</v>
      </c>
      <c r="BJ1333">
        <v>1</v>
      </c>
      <c r="BK1333" t="s">
        <v>55</v>
      </c>
      <c r="BL1333">
        <v>116</v>
      </c>
      <c r="BM1333" t="s">
        <v>56</v>
      </c>
      <c r="BP1333" t="s">
        <v>332</v>
      </c>
      <c r="BQ1333" t="s">
        <v>58</v>
      </c>
      <c r="BR1333" t="s">
        <v>58</v>
      </c>
      <c r="BS1333" t="s">
        <v>58</v>
      </c>
      <c r="BT1333" t="s">
        <v>2958</v>
      </c>
      <c r="BU1333" t="s">
        <v>2959</v>
      </c>
    </row>
    <row r="1334" spans="1:73" ht="15" hidden="1" customHeight="1" x14ac:dyDescent="0.25">
      <c r="A1334" s="7">
        <v>28029</v>
      </c>
      <c r="B1334" s="7">
        <v>28029</v>
      </c>
      <c r="C1334" s="7"/>
      <c r="D1334" s="7"/>
      <c r="E1334" s="7"/>
      <c r="F1334" s="7"/>
      <c r="G1334" s="7"/>
      <c r="H1334" s="7"/>
      <c r="I1334" s="7"/>
      <c r="J1334" s="7"/>
      <c r="K1334" s="7"/>
      <c r="L1334" s="7"/>
      <c r="M1334" s="7"/>
      <c r="N1334" s="7"/>
      <c r="O1334" s="7"/>
      <c r="P1334" s="7"/>
      <c r="Q1334" s="7"/>
      <c r="R1334" s="7"/>
      <c r="S1334" s="7"/>
      <c r="T1334" s="7"/>
      <c r="U1334" s="7" t="s">
        <v>52</v>
      </c>
      <c r="V1334" s="7" t="s">
        <v>369</v>
      </c>
      <c r="W1334" s="7" t="s">
        <v>63</v>
      </c>
      <c r="X1334" s="7">
        <v>325671</v>
      </c>
      <c r="Y1334" s="8">
        <v>45071</v>
      </c>
      <c r="Z1334" s="7" t="s">
        <v>64</v>
      </c>
      <c r="AA1334" s="40" t="s">
        <v>4872</v>
      </c>
      <c r="AB1334" s="41">
        <v>3.14</v>
      </c>
      <c r="AC1334" s="7" t="s">
        <v>2960</v>
      </c>
      <c r="AD1334" s="7" t="s">
        <v>2961</v>
      </c>
      <c r="AE1334" s="7" t="s">
        <v>2962</v>
      </c>
      <c r="AF1334" s="7">
        <v>41904671400035</v>
      </c>
      <c r="AG1334" s="7" t="s">
        <v>2963</v>
      </c>
      <c r="AH1334" s="9">
        <v>45621.888888888891</v>
      </c>
      <c r="AI1334" s="7" t="s">
        <v>2964</v>
      </c>
      <c r="AJ1334" s="7"/>
      <c r="AK1334" s="7"/>
      <c r="AL1334" s="7"/>
      <c r="AM1334" s="7" t="s">
        <v>70</v>
      </c>
      <c r="AN1334" s="7"/>
      <c r="AO1334" s="7"/>
      <c r="AP1334" s="7">
        <v>127</v>
      </c>
      <c r="AQ1334" s="8">
        <v>45692</v>
      </c>
      <c r="AR1334" s="8">
        <v>45707</v>
      </c>
      <c r="AS1334" s="23">
        <v>15678331</v>
      </c>
      <c r="AT1334" s="7"/>
      <c r="AU1334" s="8">
        <v>45707</v>
      </c>
      <c r="AV1334" s="7" t="s">
        <v>54</v>
      </c>
      <c r="AW1334" s="7" t="s">
        <v>52</v>
      </c>
      <c r="AX1334" s="8">
        <v>45693</v>
      </c>
      <c r="AY1334" s="8">
        <v>45784</v>
      </c>
      <c r="AZ1334" s="7">
        <v>0</v>
      </c>
      <c r="BA1334" s="7">
        <v>0</v>
      </c>
      <c r="BB1334" s="7"/>
      <c r="BC1334" s="7"/>
      <c r="BD1334" s="7" t="s">
        <v>52</v>
      </c>
      <c r="BE1334" s="7"/>
      <c r="BF1334" s="7"/>
      <c r="BG1334" s="7"/>
      <c r="BH1334" s="7"/>
      <c r="BI1334" s="7" t="s">
        <v>2961</v>
      </c>
      <c r="BJ1334" s="7">
        <v>1</v>
      </c>
      <c r="BK1334" s="7" t="s">
        <v>55</v>
      </c>
      <c r="BL1334" s="7"/>
      <c r="BM1334" s="7" t="s">
        <v>56</v>
      </c>
      <c r="BN1334" s="7"/>
      <c r="BO1334" s="7"/>
      <c r="BP1334" s="7" t="s">
        <v>107</v>
      </c>
      <c r="BQ1334" s="7" t="s">
        <v>58</v>
      </c>
      <c r="BR1334" s="7" t="s">
        <v>59</v>
      </c>
      <c r="BS1334" s="7" t="s">
        <v>59</v>
      </c>
      <c r="BT1334" s="7" t="s">
        <v>2965</v>
      </c>
      <c r="BU1334" s="7" t="s">
        <v>2966</v>
      </c>
    </row>
    <row r="1335" spans="1:73" ht="15" customHeight="1" x14ac:dyDescent="0.25">
      <c r="A1335">
        <v>27922</v>
      </c>
      <c r="B1335">
        <v>27922</v>
      </c>
      <c r="G1335" s="31">
        <f>AT1335</f>
        <v>10370231.199999999</v>
      </c>
      <c r="U1335" t="s">
        <v>87</v>
      </c>
      <c r="V1335" t="s">
        <v>87</v>
      </c>
      <c r="W1335" t="s">
        <v>63</v>
      </c>
      <c r="X1335">
        <v>353386</v>
      </c>
      <c r="Y1335" s="1">
        <v>45419</v>
      </c>
      <c r="Z1335" t="s">
        <v>139</v>
      </c>
      <c r="AA1335" s="42" t="s">
        <v>4863</v>
      </c>
      <c r="AB1335" s="43">
        <v>3</v>
      </c>
      <c r="AC1335" t="s">
        <v>2967</v>
      </c>
      <c r="AD1335" t="s">
        <v>2968</v>
      </c>
      <c r="AE1335" t="s">
        <v>2969</v>
      </c>
      <c r="AF1335">
        <v>51511015150018</v>
      </c>
      <c r="AG1335" t="s">
        <v>2970</v>
      </c>
      <c r="AH1335" s="2">
        <v>45666</v>
      </c>
      <c r="AI1335" t="s">
        <v>2971</v>
      </c>
      <c r="AK1335" s="1">
        <v>45722</v>
      </c>
      <c r="AL1335" t="s">
        <v>2972</v>
      </c>
      <c r="AM1335" t="s">
        <v>70</v>
      </c>
      <c r="AN1335" t="s">
        <v>2972</v>
      </c>
      <c r="AP1335">
        <v>131</v>
      </c>
      <c r="AQ1335" s="1">
        <v>45692</v>
      </c>
      <c r="AR1335" s="1">
        <v>45734</v>
      </c>
      <c r="AS1335" s="23">
        <v>14814616</v>
      </c>
      <c r="AT1335" s="3">
        <v>10370231.199999999</v>
      </c>
      <c r="AV1335" t="s">
        <v>96</v>
      </c>
      <c r="AW1335" t="s">
        <v>87</v>
      </c>
      <c r="AX1335" s="1">
        <v>45687</v>
      </c>
      <c r="AY1335" s="1">
        <v>45777</v>
      </c>
      <c r="AZ1335">
        <v>15</v>
      </c>
      <c r="BA1335">
        <v>0</v>
      </c>
      <c r="BD1335" t="s">
        <v>52</v>
      </c>
      <c r="BI1335" t="s">
        <v>145</v>
      </c>
      <c r="BJ1335">
        <v>1</v>
      </c>
      <c r="BK1335" t="s">
        <v>55</v>
      </c>
      <c r="BL1335">
        <v>133</v>
      </c>
      <c r="BM1335" t="s">
        <v>56</v>
      </c>
      <c r="BP1335" t="s">
        <v>332</v>
      </c>
      <c r="BQ1335" t="s">
        <v>58</v>
      </c>
      <c r="BR1335" t="s">
        <v>58</v>
      </c>
      <c r="BS1335" t="s">
        <v>58</v>
      </c>
      <c r="BT1335" t="s">
        <v>2973</v>
      </c>
      <c r="BU1335" t="s">
        <v>2974</v>
      </c>
    </row>
    <row r="1336" spans="1:73" ht="15" hidden="1" customHeight="1" x14ac:dyDescent="0.25">
      <c r="A1336">
        <v>28017</v>
      </c>
      <c r="B1336">
        <v>28017</v>
      </c>
      <c r="D1336" s="31"/>
      <c r="F1336" s="31"/>
      <c r="H1336" s="31"/>
      <c r="J1336" s="31"/>
      <c r="L1336" s="31"/>
      <c r="N1336" s="31"/>
      <c r="P1336" s="31"/>
      <c r="R1336" s="31"/>
      <c r="T1336" s="31"/>
      <c r="U1336" t="s">
        <v>101</v>
      </c>
      <c r="V1336" t="s">
        <v>990</v>
      </c>
      <c r="W1336" t="s">
        <v>4920</v>
      </c>
      <c r="X1336">
        <v>665307</v>
      </c>
      <c r="Y1336" s="1">
        <v>45408</v>
      </c>
      <c r="Z1336" t="s">
        <v>4921</v>
      </c>
      <c r="AA1336" s="42" t="s">
        <v>13086</v>
      </c>
      <c r="AB1336" s="43">
        <v>10</v>
      </c>
      <c r="AC1336" t="s">
        <v>9574</v>
      </c>
      <c r="AD1336" t="s">
        <v>9575</v>
      </c>
      <c r="AE1336" t="s">
        <v>9576</v>
      </c>
      <c r="AG1336" t="s">
        <v>9577</v>
      </c>
      <c r="AH1336" s="2">
        <v>45639.708333333336</v>
      </c>
      <c r="AI1336" t="s">
        <v>105</v>
      </c>
      <c r="AJ1336" t="s">
        <v>4927</v>
      </c>
      <c r="AK1336" s="1">
        <v>45699</v>
      </c>
      <c r="AM1336" t="s">
        <v>53</v>
      </c>
      <c r="AP1336">
        <v>474</v>
      </c>
      <c r="AQ1336" s="1">
        <v>45692</v>
      </c>
      <c r="AR1336" s="1">
        <v>45790</v>
      </c>
      <c r="AS1336" s="23">
        <v>20628820</v>
      </c>
      <c r="AT1336" s="3">
        <v>5819469</v>
      </c>
      <c r="BP1336" t="s">
        <v>332</v>
      </c>
    </row>
    <row r="1337" spans="1:73" ht="15" hidden="1" customHeight="1" x14ac:dyDescent="0.25">
      <c r="A1337">
        <v>28004</v>
      </c>
      <c r="B1337">
        <v>28004</v>
      </c>
      <c r="D1337" s="31"/>
      <c r="F1337" s="31"/>
      <c r="H1337" s="31"/>
      <c r="J1337" s="31"/>
      <c r="L1337" s="31"/>
      <c r="N1337" s="31"/>
      <c r="P1337" s="31"/>
      <c r="R1337" s="31"/>
      <c r="T1337" s="31"/>
      <c r="U1337" t="s">
        <v>52</v>
      </c>
      <c r="V1337" t="s">
        <v>60</v>
      </c>
      <c r="W1337" t="s">
        <v>4957</v>
      </c>
      <c r="X1337">
        <v>64050</v>
      </c>
      <c r="Y1337" s="1">
        <v>45252</v>
      </c>
      <c r="Z1337" t="s">
        <v>4921</v>
      </c>
      <c r="AA1337" s="42" t="s">
        <v>13086</v>
      </c>
      <c r="AB1337" s="43">
        <v>10</v>
      </c>
      <c r="AC1337" t="s">
        <v>9578</v>
      </c>
      <c r="AD1337" t="s">
        <v>9579</v>
      </c>
      <c r="AE1337" t="s">
        <v>9580</v>
      </c>
      <c r="AG1337" t="s">
        <v>9581</v>
      </c>
      <c r="AH1337" s="2">
        <v>45554.5</v>
      </c>
      <c r="AI1337" t="s">
        <v>8798</v>
      </c>
      <c r="AJ1337" t="s">
        <v>4927</v>
      </c>
      <c r="AK1337" s="1">
        <v>45699</v>
      </c>
      <c r="AM1337" t="s">
        <v>53</v>
      </c>
      <c r="AP1337">
        <v>465</v>
      </c>
      <c r="AQ1337" s="1">
        <v>45692</v>
      </c>
      <c r="AR1337" s="1">
        <v>45733</v>
      </c>
      <c r="AS1337" s="23">
        <v>21967736</v>
      </c>
      <c r="AT1337" s="3">
        <v>10172573.98</v>
      </c>
      <c r="BP1337" t="s">
        <v>332</v>
      </c>
    </row>
    <row r="1338" spans="1:73" ht="15" hidden="1" customHeight="1" x14ac:dyDescent="0.25">
      <c r="A1338">
        <v>28016</v>
      </c>
      <c r="B1338">
        <v>28016</v>
      </c>
      <c r="D1338" s="31"/>
      <c r="F1338" s="31"/>
      <c r="H1338" s="31"/>
      <c r="J1338" s="31"/>
      <c r="L1338" s="31"/>
      <c r="N1338" s="31"/>
      <c r="P1338" s="31"/>
      <c r="R1338" s="31"/>
      <c r="T1338" s="31"/>
      <c r="U1338" t="s">
        <v>74</v>
      </c>
      <c r="V1338" t="s">
        <v>5025</v>
      </c>
      <c r="W1338" t="s">
        <v>4920</v>
      </c>
      <c r="X1338">
        <v>666382</v>
      </c>
      <c r="Y1338" s="1">
        <v>45410</v>
      </c>
      <c r="Z1338" t="s">
        <v>4921</v>
      </c>
      <c r="AA1338" s="42" t="s">
        <v>13086</v>
      </c>
      <c r="AB1338" s="43">
        <v>10</v>
      </c>
      <c r="AC1338" t="s">
        <v>9522</v>
      </c>
      <c r="AD1338" t="s">
        <v>9523</v>
      </c>
      <c r="AE1338" t="s">
        <v>9582</v>
      </c>
      <c r="AG1338" t="s">
        <v>9525</v>
      </c>
      <c r="AH1338" s="2">
        <v>45654.625</v>
      </c>
      <c r="AI1338" t="s">
        <v>8277</v>
      </c>
      <c r="AJ1338" t="s">
        <v>4927</v>
      </c>
      <c r="AK1338" s="1">
        <v>45699</v>
      </c>
      <c r="AM1338" t="s">
        <v>53</v>
      </c>
      <c r="AP1338">
        <v>475</v>
      </c>
      <c r="AQ1338" s="1">
        <v>45692</v>
      </c>
      <c r="AR1338" s="1">
        <v>45733</v>
      </c>
      <c r="AS1338" s="23">
        <v>21591983</v>
      </c>
      <c r="AT1338" s="3">
        <v>11236939.859999999</v>
      </c>
      <c r="BP1338" t="s">
        <v>332</v>
      </c>
    </row>
    <row r="1339" spans="1:73" ht="15" hidden="1" customHeight="1" x14ac:dyDescent="0.25">
      <c r="A1339">
        <v>28003</v>
      </c>
      <c r="B1339">
        <v>28003</v>
      </c>
      <c r="D1339" s="31"/>
      <c r="F1339" s="31"/>
      <c r="H1339" s="31"/>
      <c r="J1339" s="31"/>
      <c r="L1339" s="31"/>
      <c r="N1339" s="31"/>
      <c r="P1339" s="31"/>
      <c r="R1339" s="31"/>
      <c r="T1339" s="31"/>
      <c r="U1339" t="s">
        <v>52</v>
      </c>
      <c r="V1339" t="s">
        <v>60</v>
      </c>
      <c r="W1339" t="s">
        <v>4920</v>
      </c>
      <c r="X1339">
        <v>719244</v>
      </c>
      <c r="Y1339" s="1">
        <v>45464</v>
      </c>
      <c r="Z1339" t="s">
        <v>4921</v>
      </c>
      <c r="AA1339" s="42" t="s">
        <v>13086</v>
      </c>
      <c r="AB1339" s="43">
        <v>10</v>
      </c>
      <c r="AC1339" t="s">
        <v>9583</v>
      </c>
      <c r="AD1339" t="s">
        <v>9584</v>
      </c>
      <c r="AE1339" t="s">
        <v>9585</v>
      </c>
      <c r="AG1339" t="s">
        <v>9586</v>
      </c>
      <c r="AH1339" s="2">
        <v>45691.631944444445</v>
      </c>
      <c r="AI1339" t="s">
        <v>9587</v>
      </c>
      <c r="AJ1339" t="s">
        <v>4932</v>
      </c>
      <c r="AK1339" s="1">
        <v>45702</v>
      </c>
      <c r="AM1339" t="s">
        <v>53</v>
      </c>
      <c r="AP1339">
        <v>469</v>
      </c>
      <c r="AQ1339" s="1">
        <v>45692</v>
      </c>
      <c r="AR1339" s="1">
        <v>45734</v>
      </c>
      <c r="AS1339" s="23">
        <v>7300822</v>
      </c>
      <c r="AT1339" s="3">
        <v>7300822</v>
      </c>
      <c r="BP1339" t="s">
        <v>332</v>
      </c>
    </row>
    <row r="1340" spans="1:73" ht="15" hidden="1" customHeight="1" x14ac:dyDescent="0.25">
      <c r="A1340">
        <v>28002</v>
      </c>
      <c r="B1340">
        <v>28002</v>
      </c>
      <c r="D1340" s="31"/>
      <c r="F1340" s="31"/>
      <c r="H1340" s="31"/>
      <c r="J1340" s="31"/>
      <c r="L1340" s="31"/>
      <c r="N1340" s="31"/>
      <c r="P1340" s="31"/>
      <c r="R1340" s="31"/>
      <c r="T1340" s="31"/>
      <c r="U1340" t="s">
        <v>74</v>
      </c>
      <c r="V1340" t="s">
        <v>5025</v>
      </c>
      <c r="W1340" t="s">
        <v>4920</v>
      </c>
      <c r="X1340">
        <v>648919</v>
      </c>
      <c r="Y1340" s="1">
        <v>45393</v>
      </c>
      <c r="Z1340" t="s">
        <v>4921</v>
      </c>
      <c r="AA1340" s="42" t="s">
        <v>13086</v>
      </c>
      <c r="AB1340" s="43">
        <v>10</v>
      </c>
      <c r="AC1340" t="s">
        <v>9588</v>
      </c>
      <c r="AD1340" t="s">
        <v>9589</v>
      </c>
      <c r="AE1340" t="s">
        <v>9590</v>
      </c>
      <c r="AG1340" t="s">
        <v>9591</v>
      </c>
      <c r="AH1340" s="2">
        <v>45689.791666666664</v>
      </c>
      <c r="AI1340" t="s">
        <v>9592</v>
      </c>
      <c r="AJ1340" t="s">
        <v>4932</v>
      </c>
      <c r="AK1340" s="1">
        <v>45698</v>
      </c>
      <c r="AM1340" t="s">
        <v>53</v>
      </c>
      <c r="AP1340">
        <v>466</v>
      </c>
      <c r="AQ1340" s="1">
        <v>45692</v>
      </c>
      <c r="AR1340" s="1">
        <v>45702</v>
      </c>
      <c r="AS1340" s="23">
        <v>7527149</v>
      </c>
      <c r="AT1340" s="3">
        <v>7527149</v>
      </c>
      <c r="BP1340" t="s">
        <v>332</v>
      </c>
    </row>
    <row r="1341" spans="1:73" ht="15" hidden="1" customHeight="1" x14ac:dyDescent="0.25">
      <c r="A1341">
        <v>28001</v>
      </c>
      <c r="B1341">
        <v>28001</v>
      </c>
      <c r="D1341" s="31"/>
      <c r="F1341" s="31"/>
      <c r="H1341" s="31"/>
      <c r="J1341" s="31"/>
      <c r="L1341" s="31"/>
      <c r="N1341" s="31"/>
      <c r="P1341" s="31"/>
      <c r="R1341" s="31"/>
      <c r="T1341" s="31"/>
      <c r="U1341" t="s">
        <v>101</v>
      </c>
      <c r="V1341" t="s">
        <v>230</v>
      </c>
      <c r="W1341" t="s">
        <v>4920</v>
      </c>
      <c r="X1341">
        <v>666810</v>
      </c>
      <c r="Y1341" s="1">
        <v>45410</v>
      </c>
      <c r="Z1341" t="s">
        <v>4921</v>
      </c>
      <c r="AA1341" s="42" t="s">
        <v>13086</v>
      </c>
      <c r="AB1341" s="43">
        <v>10</v>
      </c>
      <c r="AC1341" t="s">
        <v>9593</v>
      </c>
      <c r="AD1341" t="s">
        <v>9594</v>
      </c>
      <c r="AE1341" t="s">
        <v>9595</v>
      </c>
      <c r="AG1341" t="s">
        <v>9596</v>
      </c>
      <c r="AH1341" s="2">
        <v>45642.3125</v>
      </c>
      <c r="AI1341" t="s">
        <v>9597</v>
      </c>
      <c r="AJ1341" t="s">
        <v>4927</v>
      </c>
      <c r="AK1341" s="1">
        <v>45699</v>
      </c>
      <c r="AM1341" t="s">
        <v>53</v>
      </c>
      <c r="AP1341">
        <v>468</v>
      </c>
      <c r="AQ1341" s="1">
        <v>45692</v>
      </c>
      <c r="AR1341" s="1">
        <v>45721</v>
      </c>
      <c r="AS1341" s="23">
        <v>31537216</v>
      </c>
      <c r="AT1341" s="3">
        <v>14000000</v>
      </c>
      <c r="BP1341" t="s">
        <v>332</v>
      </c>
    </row>
    <row r="1342" spans="1:73" ht="15" hidden="1" customHeight="1" x14ac:dyDescent="0.25">
      <c r="A1342">
        <v>28027</v>
      </c>
      <c r="B1342">
        <v>28027</v>
      </c>
      <c r="D1342" s="31"/>
      <c r="F1342" s="31"/>
      <c r="H1342" s="31"/>
      <c r="J1342" s="31"/>
      <c r="L1342" s="31"/>
      <c r="N1342" s="31"/>
      <c r="P1342" s="31"/>
      <c r="R1342" s="31"/>
      <c r="T1342" s="31"/>
      <c r="U1342" t="s">
        <v>74</v>
      </c>
      <c r="V1342" t="s">
        <v>97</v>
      </c>
      <c r="W1342" t="s">
        <v>4920</v>
      </c>
      <c r="X1342">
        <v>828738</v>
      </c>
      <c r="Y1342" s="1">
        <v>45617</v>
      </c>
      <c r="Z1342" t="s">
        <v>4921</v>
      </c>
      <c r="AA1342" s="42" t="s">
        <v>13086</v>
      </c>
      <c r="AB1342" s="43">
        <v>10</v>
      </c>
      <c r="AC1342" t="s">
        <v>8013</v>
      </c>
      <c r="AD1342" t="s">
        <v>8014</v>
      </c>
      <c r="AE1342" t="s">
        <v>9598</v>
      </c>
      <c r="AG1342" t="s">
        <v>8016</v>
      </c>
      <c r="AH1342" s="2">
        <v>45688.645833333336</v>
      </c>
      <c r="AI1342" t="s">
        <v>379</v>
      </c>
      <c r="AJ1342" t="s">
        <v>4932</v>
      </c>
      <c r="AK1342" s="1">
        <v>45699</v>
      </c>
      <c r="AM1342" t="s">
        <v>53</v>
      </c>
      <c r="AP1342">
        <v>471</v>
      </c>
      <c r="AQ1342" s="1">
        <v>45692</v>
      </c>
      <c r="AR1342" s="1">
        <v>45720</v>
      </c>
      <c r="AS1342" s="23">
        <v>6292650</v>
      </c>
      <c r="AT1342" s="3">
        <v>6292650</v>
      </c>
      <c r="BP1342" t="s">
        <v>332</v>
      </c>
    </row>
    <row r="1343" spans="1:73" ht="15" hidden="1" customHeight="1" x14ac:dyDescent="0.25">
      <c r="A1343">
        <v>28011</v>
      </c>
      <c r="B1343">
        <v>28011</v>
      </c>
      <c r="D1343" s="31"/>
      <c r="F1343" s="31"/>
      <c r="H1343" s="31"/>
      <c r="J1343" s="31"/>
      <c r="L1343" s="31"/>
      <c r="N1343" s="31"/>
      <c r="P1343" s="31"/>
      <c r="R1343" s="31"/>
      <c r="T1343" s="31"/>
      <c r="U1343" t="s">
        <v>52</v>
      </c>
      <c r="V1343" t="s">
        <v>52</v>
      </c>
      <c r="W1343" t="s">
        <v>4920</v>
      </c>
      <c r="X1343">
        <v>694936</v>
      </c>
      <c r="Y1343" s="1">
        <v>45438</v>
      </c>
      <c r="Z1343" t="s">
        <v>4921</v>
      </c>
      <c r="AA1343" s="42" t="s">
        <v>13086</v>
      </c>
      <c r="AB1343" s="43">
        <v>10</v>
      </c>
      <c r="AC1343" t="s">
        <v>9599</v>
      </c>
      <c r="AD1343" t="s">
        <v>9600</v>
      </c>
      <c r="AE1343" t="s">
        <v>9601</v>
      </c>
      <c r="AG1343" t="s">
        <v>9602</v>
      </c>
      <c r="AH1343" s="2">
        <v>45650</v>
      </c>
      <c r="AI1343" t="s">
        <v>9603</v>
      </c>
      <c r="AJ1343" t="s">
        <v>4927</v>
      </c>
      <c r="AK1343" s="1">
        <v>45702</v>
      </c>
      <c r="AM1343" t="s">
        <v>53</v>
      </c>
      <c r="AP1343">
        <v>534</v>
      </c>
      <c r="AQ1343" s="1">
        <v>45692</v>
      </c>
      <c r="AR1343" s="1">
        <v>45740</v>
      </c>
      <c r="AS1343" s="23">
        <v>3935393</v>
      </c>
      <c r="AT1343" s="3">
        <v>3935393</v>
      </c>
      <c r="BP1343" t="s">
        <v>332</v>
      </c>
    </row>
    <row r="1344" spans="1:73" ht="15" hidden="1" customHeight="1" x14ac:dyDescent="0.25">
      <c r="A1344">
        <v>27993</v>
      </c>
      <c r="B1344">
        <v>27993</v>
      </c>
      <c r="D1344" s="31"/>
      <c r="F1344" s="31"/>
      <c r="H1344" s="31"/>
      <c r="J1344" s="31"/>
      <c r="L1344" s="31"/>
      <c r="N1344" s="31"/>
      <c r="P1344" s="31"/>
      <c r="R1344" s="31"/>
      <c r="T1344" s="31"/>
      <c r="U1344" t="s">
        <v>74</v>
      </c>
      <c r="V1344" t="s">
        <v>104</v>
      </c>
      <c r="W1344" t="s">
        <v>4920</v>
      </c>
      <c r="X1344">
        <v>751754</v>
      </c>
      <c r="Y1344" s="1">
        <v>45505</v>
      </c>
      <c r="Z1344" t="s">
        <v>4921</v>
      </c>
      <c r="AA1344" s="42" t="s">
        <v>13086</v>
      </c>
      <c r="AB1344" s="43">
        <v>10</v>
      </c>
      <c r="AC1344" t="s">
        <v>5238</v>
      </c>
      <c r="AD1344" t="s">
        <v>5239</v>
      </c>
      <c r="AE1344" t="s">
        <v>9604</v>
      </c>
      <c r="AG1344" t="s">
        <v>5241</v>
      </c>
      <c r="AH1344" s="2">
        <v>45688.479166666664</v>
      </c>
      <c r="AI1344" t="s">
        <v>9605</v>
      </c>
      <c r="AJ1344" t="s">
        <v>4932</v>
      </c>
      <c r="AK1344" s="1">
        <v>45695</v>
      </c>
      <c r="AM1344" t="s">
        <v>53</v>
      </c>
      <c r="AP1344">
        <v>453</v>
      </c>
      <c r="AQ1344" s="1">
        <v>45692</v>
      </c>
      <c r="AR1344" s="1">
        <v>45730</v>
      </c>
      <c r="AS1344" s="23">
        <v>11951336</v>
      </c>
      <c r="AT1344" s="3">
        <v>11951336</v>
      </c>
      <c r="BP1344" t="s">
        <v>332</v>
      </c>
    </row>
    <row r="1345" spans="1:73" ht="15" hidden="1" customHeight="1" x14ac:dyDescent="0.25">
      <c r="A1345">
        <v>28026</v>
      </c>
      <c r="B1345">
        <v>28026</v>
      </c>
      <c r="D1345" s="31"/>
      <c r="F1345" s="31"/>
      <c r="H1345" s="31"/>
      <c r="J1345" s="31"/>
      <c r="L1345" s="31"/>
      <c r="N1345" s="31"/>
      <c r="P1345" s="31"/>
      <c r="R1345" s="31"/>
      <c r="T1345" s="31"/>
      <c r="U1345" t="s">
        <v>52</v>
      </c>
      <c r="V1345" t="s">
        <v>52</v>
      </c>
      <c r="W1345" t="s">
        <v>4920</v>
      </c>
      <c r="X1345">
        <v>816655</v>
      </c>
      <c r="Y1345" s="1">
        <v>45598</v>
      </c>
      <c r="Z1345" t="s">
        <v>4921</v>
      </c>
      <c r="AA1345" s="42" t="s">
        <v>13086</v>
      </c>
      <c r="AB1345" s="43">
        <v>10</v>
      </c>
      <c r="AC1345" t="s">
        <v>9606</v>
      </c>
      <c r="AD1345" t="s">
        <v>9607</v>
      </c>
      <c r="AE1345" t="s">
        <v>9608</v>
      </c>
      <c r="AG1345" t="s">
        <v>9609</v>
      </c>
      <c r="AH1345" s="2">
        <v>45689.861111111109</v>
      </c>
      <c r="AI1345" t="s">
        <v>152</v>
      </c>
      <c r="AJ1345" t="s">
        <v>4932</v>
      </c>
      <c r="AK1345" s="1">
        <v>45699</v>
      </c>
      <c r="AM1345" t="s">
        <v>53</v>
      </c>
      <c r="AP1345">
        <v>472</v>
      </c>
      <c r="AQ1345" s="1">
        <v>45692</v>
      </c>
      <c r="AR1345" s="1">
        <v>45733</v>
      </c>
      <c r="AS1345" s="23">
        <v>2868648</v>
      </c>
      <c r="AT1345" s="3">
        <v>2868648</v>
      </c>
      <c r="BP1345" t="s">
        <v>332</v>
      </c>
    </row>
    <row r="1346" spans="1:73" ht="15" hidden="1" customHeight="1" x14ac:dyDescent="0.25">
      <c r="A1346">
        <v>28018</v>
      </c>
      <c r="B1346">
        <v>28018</v>
      </c>
      <c r="D1346" s="31"/>
      <c r="F1346" s="31"/>
      <c r="H1346" s="31"/>
      <c r="J1346" s="31"/>
      <c r="L1346" s="31"/>
      <c r="N1346" s="31"/>
      <c r="P1346" s="31"/>
      <c r="R1346" s="31"/>
      <c r="T1346" s="31"/>
      <c r="U1346" t="s">
        <v>101</v>
      </c>
      <c r="V1346" t="s">
        <v>5058</v>
      </c>
      <c r="W1346" t="s">
        <v>4957</v>
      </c>
      <c r="X1346">
        <v>112915</v>
      </c>
      <c r="Y1346" s="1">
        <v>45489</v>
      </c>
      <c r="Z1346" t="s">
        <v>4921</v>
      </c>
      <c r="AA1346" s="42" t="s">
        <v>13086</v>
      </c>
      <c r="AB1346" s="43">
        <v>10</v>
      </c>
      <c r="AC1346" t="s">
        <v>9610</v>
      </c>
      <c r="AD1346" t="s">
        <v>9611</v>
      </c>
      <c r="AE1346" t="s">
        <v>9612</v>
      </c>
      <c r="AG1346" t="s">
        <v>9613</v>
      </c>
      <c r="AH1346" s="2">
        <v>45672.229166666664</v>
      </c>
      <c r="AI1346" t="s">
        <v>9614</v>
      </c>
      <c r="AJ1346" t="s">
        <v>4927</v>
      </c>
      <c r="AK1346" s="1">
        <v>45699</v>
      </c>
      <c r="AM1346" t="s">
        <v>53</v>
      </c>
      <c r="AP1346">
        <v>473</v>
      </c>
      <c r="AQ1346" s="1">
        <v>45692</v>
      </c>
      <c r="AR1346" s="1">
        <v>45733</v>
      </c>
      <c r="AS1346" s="23">
        <v>10479743</v>
      </c>
      <c r="AT1346" s="3">
        <v>10479743</v>
      </c>
      <c r="BP1346" t="s">
        <v>332</v>
      </c>
    </row>
    <row r="1347" spans="1:73" ht="15" hidden="1" customHeight="1" x14ac:dyDescent="0.25">
      <c r="A1347">
        <v>28015</v>
      </c>
      <c r="B1347">
        <v>28015</v>
      </c>
      <c r="D1347" s="31"/>
      <c r="F1347" s="31"/>
      <c r="H1347" s="31"/>
      <c r="J1347" s="31"/>
      <c r="L1347" s="31"/>
      <c r="N1347" s="31"/>
      <c r="P1347" s="31"/>
      <c r="R1347" s="31"/>
      <c r="T1347" s="31"/>
      <c r="U1347" t="s">
        <v>101</v>
      </c>
      <c r="V1347" t="s">
        <v>216</v>
      </c>
      <c r="W1347" t="s">
        <v>4957</v>
      </c>
      <c r="X1347">
        <v>109400</v>
      </c>
      <c r="Y1347" s="1">
        <v>45468</v>
      </c>
      <c r="Z1347" t="s">
        <v>4921</v>
      </c>
      <c r="AA1347" s="42" t="s">
        <v>13086</v>
      </c>
      <c r="AB1347" s="43">
        <v>10</v>
      </c>
      <c r="AC1347" t="s">
        <v>9615</v>
      </c>
      <c r="AD1347" t="s">
        <v>9616</v>
      </c>
      <c r="AE1347" t="s">
        <v>9617</v>
      </c>
      <c r="AG1347" t="s">
        <v>9618</v>
      </c>
      <c r="AH1347" s="2">
        <v>45637.502083333333</v>
      </c>
      <c r="AI1347" t="s">
        <v>1359</v>
      </c>
      <c r="AJ1347" t="s">
        <v>4927</v>
      </c>
      <c r="AK1347" s="1">
        <v>45699</v>
      </c>
      <c r="AM1347" t="s">
        <v>53</v>
      </c>
      <c r="AP1347">
        <v>476</v>
      </c>
      <c r="AQ1347" s="1">
        <v>45692</v>
      </c>
      <c r="AR1347" s="1">
        <v>45733</v>
      </c>
      <c r="AS1347" s="23">
        <v>42430441</v>
      </c>
      <c r="AT1347" s="3">
        <v>14000000</v>
      </c>
      <c r="BP1347" t="s">
        <v>332</v>
      </c>
    </row>
    <row r="1348" spans="1:73" ht="15" hidden="1" customHeight="1" x14ac:dyDescent="0.25">
      <c r="A1348">
        <v>28013</v>
      </c>
      <c r="B1348">
        <v>28013</v>
      </c>
      <c r="D1348" s="31"/>
      <c r="F1348" s="31"/>
      <c r="H1348" s="31"/>
      <c r="J1348" s="31"/>
      <c r="L1348" s="31"/>
      <c r="N1348" s="31"/>
      <c r="P1348" s="31"/>
      <c r="R1348" s="31"/>
      <c r="T1348" s="31"/>
      <c r="U1348" t="s">
        <v>74</v>
      </c>
      <c r="V1348" t="s">
        <v>74</v>
      </c>
      <c r="W1348" t="s">
        <v>4920</v>
      </c>
      <c r="X1348">
        <v>605255</v>
      </c>
      <c r="Y1348" s="1">
        <v>45355</v>
      </c>
      <c r="Z1348" t="s">
        <v>4921</v>
      </c>
      <c r="AA1348" s="42" t="s">
        <v>13086</v>
      </c>
      <c r="AB1348" s="43">
        <v>10</v>
      </c>
      <c r="AC1348" t="s">
        <v>9619</v>
      </c>
      <c r="AD1348" t="s">
        <v>9620</v>
      </c>
      <c r="AE1348" t="s">
        <v>9621</v>
      </c>
      <c r="AG1348" t="s">
        <v>9622</v>
      </c>
      <c r="AH1348" s="2">
        <v>45521.729166666664</v>
      </c>
      <c r="AI1348" t="s">
        <v>6322</v>
      </c>
      <c r="AJ1348" t="s">
        <v>4927</v>
      </c>
      <c r="AK1348" s="1">
        <v>45701</v>
      </c>
      <c r="AM1348" t="s">
        <v>53</v>
      </c>
      <c r="AP1348">
        <v>478</v>
      </c>
      <c r="AQ1348" s="1">
        <v>45692</v>
      </c>
      <c r="AR1348" s="1">
        <v>45733</v>
      </c>
      <c r="AS1348" s="23">
        <v>2080000</v>
      </c>
      <c r="AT1348" s="3">
        <v>2080000</v>
      </c>
      <c r="BP1348" t="s">
        <v>332</v>
      </c>
    </row>
    <row r="1349" spans="1:73" ht="15" hidden="1" customHeight="1" x14ac:dyDescent="0.25">
      <c r="A1349">
        <v>28012</v>
      </c>
      <c r="B1349">
        <v>28012</v>
      </c>
      <c r="D1349" s="31"/>
      <c r="F1349" s="31"/>
      <c r="H1349" s="31"/>
      <c r="J1349" s="31"/>
      <c r="L1349" s="31"/>
      <c r="N1349" s="31"/>
      <c r="P1349" s="31"/>
      <c r="R1349" s="31"/>
      <c r="T1349" s="31"/>
      <c r="U1349" t="s">
        <v>74</v>
      </c>
      <c r="V1349" t="s">
        <v>74</v>
      </c>
      <c r="W1349" t="s">
        <v>4920</v>
      </c>
      <c r="X1349">
        <v>605255</v>
      </c>
      <c r="Y1349" s="1">
        <v>45355</v>
      </c>
      <c r="Z1349" t="s">
        <v>4921</v>
      </c>
      <c r="AA1349" s="42" t="s">
        <v>13086</v>
      </c>
      <c r="AB1349" s="43">
        <v>10</v>
      </c>
      <c r="AC1349" t="s">
        <v>9619</v>
      </c>
      <c r="AD1349" t="s">
        <v>9620</v>
      </c>
      <c r="AE1349" t="s">
        <v>9623</v>
      </c>
      <c r="AG1349" t="s">
        <v>9622</v>
      </c>
      <c r="AH1349" s="2">
        <v>45521.729166666664</v>
      </c>
      <c r="AI1349" t="s">
        <v>6322</v>
      </c>
      <c r="AJ1349" t="s">
        <v>4927</v>
      </c>
      <c r="AK1349" s="1">
        <v>45701</v>
      </c>
      <c r="AM1349" t="s">
        <v>53</v>
      </c>
      <c r="AP1349">
        <v>479</v>
      </c>
      <c r="AQ1349" s="1">
        <v>45692</v>
      </c>
      <c r="AR1349" s="1">
        <v>45733</v>
      </c>
      <c r="AS1349" s="23">
        <v>17982530</v>
      </c>
      <c r="AT1349" s="3">
        <v>15804007.24</v>
      </c>
      <c r="BP1349" t="s">
        <v>332</v>
      </c>
    </row>
    <row r="1350" spans="1:73" ht="15" hidden="1" customHeight="1" x14ac:dyDescent="0.25">
      <c r="A1350">
        <v>28005</v>
      </c>
      <c r="B1350">
        <v>28005</v>
      </c>
      <c r="D1350" s="31"/>
      <c r="F1350" s="31"/>
      <c r="H1350" s="31"/>
      <c r="J1350" s="31"/>
      <c r="L1350" s="31"/>
      <c r="N1350" s="31"/>
      <c r="P1350" s="31"/>
      <c r="R1350" s="31"/>
      <c r="T1350" s="31"/>
      <c r="U1350" t="s">
        <v>74</v>
      </c>
      <c r="V1350" t="s">
        <v>5025</v>
      </c>
      <c r="W1350" t="s">
        <v>4957</v>
      </c>
      <c r="X1350">
        <v>91408</v>
      </c>
      <c r="Y1350" s="1">
        <v>45384</v>
      </c>
      <c r="Z1350" t="s">
        <v>4921</v>
      </c>
      <c r="AA1350" s="42" t="s">
        <v>13086</v>
      </c>
      <c r="AB1350" s="43">
        <v>10</v>
      </c>
      <c r="AC1350" t="s">
        <v>9624</v>
      </c>
      <c r="AD1350" t="s">
        <v>9625</v>
      </c>
      <c r="AE1350" t="s">
        <v>9626</v>
      </c>
      <c r="AG1350" t="s">
        <v>9627</v>
      </c>
      <c r="AH1350" s="2">
        <v>45602.736111111109</v>
      </c>
      <c r="AI1350" t="s">
        <v>9628</v>
      </c>
      <c r="AJ1350" t="s">
        <v>4927</v>
      </c>
      <c r="AK1350" s="1">
        <v>45699</v>
      </c>
      <c r="AM1350" t="s">
        <v>53</v>
      </c>
      <c r="AP1350">
        <v>464</v>
      </c>
      <c r="AQ1350" s="1">
        <v>45692</v>
      </c>
      <c r="AR1350" s="1">
        <v>45733</v>
      </c>
      <c r="AS1350" s="23">
        <v>14510350</v>
      </c>
      <c r="AT1350" s="3">
        <v>14000000</v>
      </c>
      <c r="BP1350" t="s">
        <v>332</v>
      </c>
    </row>
    <row r="1351" spans="1:73" ht="15" hidden="1" customHeight="1" x14ac:dyDescent="0.25">
      <c r="A1351">
        <v>28007</v>
      </c>
      <c r="B1351">
        <v>28007</v>
      </c>
      <c r="C1351" s="31"/>
      <c r="E1351" s="31"/>
      <c r="G1351" s="31"/>
      <c r="I1351" s="31"/>
      <c r="K1351" s="31"/>
      <c r="M1351" s="31"/>
      <c r="O1351" s="31"/>
      <c r="Q1351" s="31"/>
      <c r="S1351" s="31"/>
      <c r="U1351" t="s">
        <v>62</v>
      </c>
      <c r="V1351" t="s">
        <v>62</v>
      </c>
      <c r="W1351" t="s">
        <v>4957</v>
      </c>
      <c r="X1351">
        <v>108182</v>
      </c>
      <c r="Y1351" s="1">
        <v>45461</v>
      </c>
      <c r="Z1351" t="s">
        <v>4921</v>
      </c>
      <c r="AA1351" s="42" t="s">
        <v>13086</v>
      </c>
      <c r="AB1351" s="43">
        <v>10</v>
      </c>
      <c r="AC1351">
        <v>1</v>
      </c>
      <c r="AD1351" t="s">
        <v>9629</v>
      </c>
      <c r="AE1351" t="s">
        <v>9630</v>
      </c>
      <c r="AG1351" t="s">
        <v>9631</v>
      </c>
      <c r="AH1351" s="2">
        <v>45626.708333333336</v>
      </c>
      <c r="AI1351" t="s">
        <v>9632</v>
      </c>
      <c r="AJ1351" t="s">
        <v>4927</v>
      </c>
      <c r="AK1351" s="1">
        <v>45699</v>
      </c>
      <c r="AM1351" t="s">
        <v>70</v>
      </c>
      <c r="AP1351">
        <v>470</v>
      </c>
      <c r="AQ1351" s="1">
        <v>45692</v>
      </c>
      <c r="AR1351" s="1">
        <v>45733</v>
      </c>
      <c r="AS1351" s="23">
        <v>3117984</v>
      </c>
      <c r="AT1351" s="3">
        <v>3117984</v>
      </c>
      <c r="BP1351" t="s">
        <v>332</v>
      </c>
    </row>
    <row r="1352" spans="1:73" ht="15" hidden="1" customHeight="1" x14ac:dyDescent="0.25">
      <c r="A1352">
        <v>28014</v>
      </c>
      <c r="B1352">
        <v>28014</v>
      </c>
      <c r="D1352" s="31"/>
      <c r="F1352" s="31"/>
      <c r="H1352" s="31"/>
      <c r="J1352" s="31"/>
      <c r="L1352" s="31"/>
      <c r="N1352" s="31"/>
      <c r="P1352" s="31"/>
      <c r="R1352" s="31"/>
      <c r="T1352" s="31"/>
      <c r="U1352" t="s">
        <v>52</v>
      </c>
      <c r="V1352" t="s">
        <v>60</v>
      </c>
      <c r="W1352" t="s">
        <v>4920</v>
      </c>
      <c r="X1352">
        <v>733611</v>
      </c>
      <c r="Y1352" s="1">
        <v>45482</v>
      </c>
      <c r="Z1352" t="s">
        <v>4921</v>
      </c>
      <c r="AA1352" s="42" t="s">
        <v>13086</v>
      </c>
      <c r="AB1352" s="43">
        <v>10</v>
      </c>
      <c r="AC1352" t="s">
        <v>9633</v>
      </c>
      <c r="AD1352" t="s">
        <v>9634</v>
      </c>
      <c r="AE1352" t="s">
        <v>9635</v>
      </c>
      <c r="AG1352" t="s">
        <v>9636</v>
      </c>
      <c r="AH1352" s="2">
        <v>45654.1875</v>
      </c>
      <c r="AI1352" t="s">
        <v>9637</v>
      </c>
      <c r="AJ1352" t="s">
        <v>4927</v>
      </c>
      <c r="AK1352" s="1">
        <v>45699</v>
      </c>
      <c r="AM1352" t="s">
        <v>53</v>
      </c>
      <c r="AP1352">
        <v>477</v>
      </c>
      <c r="AQ1352" s="1">
        <v>45692</v>
      </c>
      <c r="AR1352" s="1">
        <v>45733</v>
      </c>
      <c r="AS1352" s="23">
        <v>16421957</v>
      </c>
      <c r="AT1352" s="3">
        <v>14000000</v>
      </c>
      <c r="BP1352" t="s">
        <v>332</v>
      </c>
    </row>
    <row r="1353" spans="1:73" ht="15" hidden="1" customHeight="1" x14ac:dyDescent="0.25">
      <c r="A1353">
        <v>28010</v>
      </c>
      <c r="B1353">
        <v>28010</v>
      </c>
      <c r="D1353" s="31"/>
      <c r="F1353" s="31"/>
      <c r="H1353" s="31"/>
      <c r="J1353" s="31"/>
      <c r="L1353" s="31"/>
      <c r="N1353" s="31"/>
      <c r="P1353" s="31"/>
      <c r="R1353" s="31"/>
      <c r="T1353" s="31"/>
      <c r="U1353" t="s">
        <v>87</v>
      </c>
      <c r="V1353" t="s">
        <v>8530</v>
      </c>
      <c r="W1353" t="s">
        <v>4920</v>
      </c>
      <c r="X1353">
        <v>793141</v>
      </c>
      <c r="Y1353" s="1">
        <v>45557</v>
      </c>
      <c r="Z1353" t="s">
        <v>4921</v>
      </c>
      <c r="AA1353" s="42" t="s">
        <v>13086</v>
      </c>
      <c r="AB1353" s="43">
        <v>10</v>
      </c>
      <c r="AC1353" t="s">
        <v>9638</v>
      </c>
      <c r="AD1353" t="s">
        <v>9639</v>
      </c>
      <c r="AE1353" t="s">
        <v>9640</v>
      </c>
      <c r="AG1353" t="s">
        <v>9641</v>
      </c>
      <c r="AH1353" s="2">
        <v>45688</v>
      </c>
      <c r="AI1353" t="s">
        <v>9642</v>
      </c>
      <c r="AJ1353" t="s">
        <v>4932</v>
      </c>
      <c r="AK1353" s="1">
        <v>45702</v>
      </c>
      <c r="AM1353" t="s">
        <v>53</v>
      </c>
      <c r="AP1353">
        <v>508</v>
      </c>
      <c r="AQ1353" s="1">
        <v>45692</v>
      </c>
      <c r="AR1353" s="1">
        <v>45734</v>
      </c>
      <c r="AS1353" s="23">
        <v>3321250</v>
      </c>
      <c r="AT1353" s="3">
        <v>3321250</v>
      </c>
      <c r="BP1353" t="s">
        <v>332</v>
      </c>
    </row>
    <row r="1354" spans="1:73" ht="15" hidden="1" customHeight="1" x14ac:dyDescent="0.25">
      <c r="A1354">
        <v>28006</v>
      </c>
      <c r="B1354">
        <v>28006</v>
      </c>
      <c r="D1354" s="31"/>
      <c r="F1354" s="31"/>
      <c r="H1354" s="31"/>
      <c r="J1354" s="31"/>
      <c r="L1354" s="31"/>
      <c r="N1354" s="31"/>
      <c r="P1354" s="31"/>
      <c r="R1354" s="31"/>
      <c r="T1354" s="31"/>
      <c r="U1354" t="s">
        <v>52</v>
      </c>
      <c r="V1354" t="s">
        <v>102</v>
      </c>
      <c r="W1354" t="s">
        <v>4920</v>
      </c>
      <c r="X1354">
        <v>815204</v>
      </c>
      <c r="Y1354" s="1">
        <v>45595</v>
      </c>
      <c r="Z1354" t="s">
        <v>4921</v>
      </c>
      <c r="AA1354" s="42" t="s">
        <v>13086</v>
      </c>
      <c r="AB1354" s="43">
        <v>10</v>
      </c>
      <c r="AC1354" t="s">
        <v>9643</v>
      </c>
      <c r="AD1354" t="s">
        <v>9644</v>
      </c>
      <c r="AE1354" t="s">
        <v>9645</v>
      </c>
      <c r="AG1354" t="s">
        <v>9646</v>
      </c>
      <c r="AH1354" s="2">
        <v>45619.875</v>
      </c>
      <c r="AI1354" t="s">
        <v>9647</v>
      </c>
      <c r="AJ1354" t="s">
        <v>4927</v>
      </c>
      <c r="AK1354" s="1">
        <v>45702</v>
      </c>
      <c r="AM1354" t="s">
        <v>53</v>
      </c>
      <c r="AP1354">
        <v>463</v>
      </c>
      <c r="AQ1354" s="1">
        <v>45692</v>
      </c>
      <c r="AR1354" s="1">
        <v>45736</v>
      </c>
      <c r="AS1354" s="23">
        <v>13257194</v>
      </c>
      <c r="AT1354" s="3">
        <v>13257194</v>
      </c>
      <c r="BP1354" t="s">
        <v>332</v>
      </c>
    </row>
    <row r="1355" spans="1:73" ht="15" hidden="1" customHeight="1" x14ac:dyDescent="0.25">
      <c r="A1355">
        <v>28000</v>
      </c>
      <c r="B1355">
        <v>28000</v>
      </c>
      <c r="D1355" s="31"/>
      <c r="F1355" s="31"/>
      <c r="H1355" s="31"/>
      <c r="J1355" s="31"/>
      <c r="L1355" s="31"/>
      <c r="N1355" s="31"/>
      <c r="P1355" s="31"/>
      <c r="R1355" s="31"/>
      <c r="T1355" s="31"/>
      <c r="U1355" t="s">
        <v>74</v>
      </c>
      <c r="V1355" t="s">
        <v>5025</v>
      </c>
      <c r="W1355" t="s">
        <v>4920</v>
      </c>
      <c r="X1355">
        <v>649012</v>
      </c>
      <c r="Y1355" s="1">
        <v>45393</v>
      </c>
      <c r="Z1355" t="s">
        <v>4921</v>
      </c>
      <c r="AA1355" s="42" t="s">
        <v>13086</v>
      </c>
      <c r="AB1355" s="43">
        <v>10</v>
      </c>
      <c r="AC1355" t="s">
        <v>9648</v>
      </c>
      <c r="AD1355" t="s">
        <v>9649</v>
      </c>
      <c r="AE1355" t="s">
        <v>9650</v>
      </c>
      <c r="AG1355" t="s">
        <v>9651</v>
      </c>
      <c r="AH1355" s="2">
        <v>45691.319444444445</v>
      </c>
      <c r="AI1355" t="s">
        <v>103</v>
      </c>
      <c r="AJ1355" t="s">
        <v>4932</v>
      </c>
      <c r="AK1355" s="1">
        <v>45698</v>
      </c>
      <c r="AM1355" t="s">
        <v>53</v>
      </c>
      <c r="AP1355">
        <v>467</v>
      </c>
      <c r="AQ1355" s="1">
        <v>45692</v>
      </c>
      <c r="AR1355" s="1">
        <v>45733</v>
      </c>
      <c r="AS1355" s="23">
        <v>3776864</v>
      </c>
      <c r="AT1355" s="3">
        <v>3776864</v>
      </c>
      <c r="BP1355" t="s">
        <v>332</v>
      </c>
    </row>
    <row r="1356" spans="1:73" ht="15" hidden="1" customHeight="1" x14ac:dyDescent="0.25">
      <c r="A1356" s="7">
        <v>27980</v>
      </c>
      <c r="B1356" s="7">
        <v>27980</v>
      </c>
      <c r="C1356" s="7"/>
      <c r="D1356" s="7"/>
      <c r="E1356" s="7"/>
      <c r="F1356" s="7"/>
      <c r="G1356" s="7"/>
      <c r="H1356" s="7"/>
      <c r="I1356" s="7"/>
      <c r="J1356" s="7"/>
      <c r="K1356" s="7"/>
      <c r="L1356" s="7"/>
      <c r="M1356" s="7"/>
      <c r="N1356" s="7"/>
      <c r="O1356" s="7"/>
      <c r="P1356" s="7"/>
      <c r="Q1356" s="7"/>
      <c r="R1356" s="7"/>
      <c r="S1356" s="7"/>
      <c r="T1356" s="7"/>
      <c r="U1356" s="7" t="s">
        <v>87</v>
      </c>
      <c r="V1356" s="7" t="s">
        <v>8530</v>
      </c>
      <c r="W1356" s="7" t="s">
        <v>4920</v>
      </c>
      <c r="X1356" s="7">
        <v>724403</v>
      </c>
      <c r="Y1356" s="8">
        <v>45471</v>
      </c>
      <c r="Z1356" s="7" t="s">
        <v>4921</v>
      </c>
      <c r="AA1356" s="40" t="s">
        <v>13086</v>
      </c>
      <c r="AB1356" s="41">
        <v>10</v>
      </c>
      <c r="AC1356" s="7" t="s">
        <v>14660</v>
      </c>
      <c r="AD1356" s="7" t="s">
        <v>14661</v>
      </c>
      <c r="AE1356" s="7" t="s">
        <v>14662</v>
      </c>
      <c r="AF1356" s="7"/>
      <c r="AG1356" s="7" t="s">
        <v>15844</v>
      </c>
      <c r="AH1356" s="9">
        <v>45671</v>
      </c>
      <c r="AI1356" s="7" t="s">
        <v>15845</v>
      </c>
      <c r="AJ1356" s="7" t="s">
        <v>4927</v>
      </c>
      <c r="AK1356" s="7"/>
      <c r="AL1356" s="7"/>
      <c r="AM1356" s="7" t="s">
        <v>53</v>
      </c>
      <c r="AN1356" s="7"/>
      <c r="AO1356" s="7"/>
      <c r="AP1356" s="7">
        <v>480</v>
      </c>
      <c r="AQ1356" s="8">
        <v>45692</v>
      </c>
      <c r="AR1356" s="8">
        <v>45702</v>
      </c>
      <c r="AS1356" s="23">
        <v>3670178</v>
      </c>
      <c r="AT1356" s="7"/>
      <c r="BP1356" s="7" t="s">
        <v>107</v>
      </c>
    </row>
    <row r="1357" spans="1:73" ht="15" hidden="1" customHeight="1" x14ac:dyDescent="0.25">
      <c r="A1357" s="7">
        <v>28036</v>
      </c>
      <c r="B1357" s="7">
        <v>28036</v>
      </c>
      <c r="C1357" s="7"/>
      <c r="D1357" s="7"/>
      <c r="E1357" s="7"/>
      <c r="F1357" s="7"/>
      <c r="G1357" s="7"/>
      <c r="H1357" s="7"/>
      <c r="I1357" s="7"/>
      <c r="J1357" s="7"/>
      <c r="K1357" s="7"/>
      <c r="L1357" s="7"/>
      <c r="M1357" s="7"/>
      <c r="N1357" s="7"/>
      <c r="O1357" s="7"/>
      <c r="P1357" s="7"/>
      <c r="Q1357" s="7"/>
      <c r="R1357" s="7"/>
      <c r="S1357" s="7"/>
      <c r="T1357" s="7"/>
      <c r="U1357" s="7" t="s">
        <v>101</v>
      </c>
      <c r="V1357" s="7" t="s">
        <v>230</v>
      </c>
      <c r="W1357" s="7" t="s">
        <v>4920</v>
      </c>
      <c r="X1357" s="7">
        <v>442958</v>
      </c>
      <c r="Y1357" s="8">
        <v>45192</v>
      </c>
      <c r="Z1357" s="7" t="s">
        <v>4921</v>
      </c>
      <c r="AA1357" s="40" t="s">
        <v>13086</v>
      </c>
      <c r="AB1357" s="41">
        <v>10</v>
      </c>
      <c r="AC1357" s="7" t="s">
        <v>14650</v>
      </c>
      <c r="AD1357" s="7" t="s">
        <v>14651</v>
      </c>
      <c r="AE1357" s="7" t="s">
        <v>14663</v>
      </c>
      <c r="AF1357" s="7"/>
      <c r="AG1357" s="7" t="s">
        <v>15839</v>
      </c>
      <c r="AH1357" s="9">
        <v>45474.555555555555</v>
      </c>
      <c r="AI1357" s="7" t="s">
        <v>6322</v>
      </c>
      <c r="AJ1357" s="7" t="s">
        <v>4927</v>
      </c>
      <c r="AK1357" s="7"/>
      <c r="AL1357" s="7"/>
      <c r="AM1357" s="7" t="s">
        <v>53</v>
      </c>
      <c r="AN1357" s="7"/>
      <c r="AO1357" s="7"/>
      <c r="AP1357" s="7">
        <v>482</v>
      </c>
      <c r="AQ1357" s="8">
        <v>45692</v>
      </c>
      <c r="AR1357" s="8">
        <v>45706</v>
      </c>
      <c r="AS1357" s="23">
        <v>1000000</v>
      </c>
      <c r="AT1357" s="7"/>
      <c r="BP1357" s="7" t="s">
        <v>107</v>
      </c>
    </row>
    <row r="1358" spans="1:73" ht="15" customHeight="1" x14ac:dyDescent="0.25">
      <c r="A1358">
        <v>28008</v>
      </c>
      <c r="B1358">
        <v>28008</v>
      </c>
      <c r="Q1358" s="31">
        <f>AT1358</f>
        <v>2445003.6</v>
      </c>
      <c r="U1358" t="s">
        <v>87</v>
      </c>
      <c r="V1358" t="s">
        <v>87</v>
      </c>
      <c r="W1358" t="s">
        <v>63</v>
      </c>
      <c r="X1358">
        <v>327777</v>
      </c>
      <c r="Y1358" s="1">
        <v>45176</v>
      </c>
      <c r="Z1358" t="s">
        <v>64</v>
      </c>
      <c r="AA1358" s="42" t="s">
        <v>4872</v>
      </c>
      <c r="AB1358" s="43">
        <v>3.14</v>
      </c>
      <c r="AC1358" t="s">
        <v>2826</v>
      </c>
      <c r="AD1358" t="s">
        <v>2257</v>
      </c>
      <c r="AE1358" t="s">
        <v>2827</v>
      </c>
      <c r="AF1358">
        <v>30606901240083</v>
      </c>
      <c r="AG1358" t="s">
        <v>2828</v>
      </c>
      <c r="AH1358" s="2">
        <v>45677</v>
      </c>
      <c r="AI1358" t="s">
        <v>2829</v>
      </c>
      <c r="AK1358" s="1">
        <v>45714</v>
      </c>
      <c r="AL1358" t="s">
        <v>2830</v>
      </c>
      <c r="AM1358" t="s">
        <v>70</v>
      </c>
      <c r="AN1358" t="s">
        <v>2830</v>
      </c>
      <c r="AP1358">
        <v>137</v>
      </c>
      <c r="AQ1358" s="1">
        <v>45693</v>
      </c>
      <c r="AR1358" s="1">
        <v>45763</v>
      </c>
      <c r="AS1358" s="23">
        <v>4075006</v>
      </c>
      <c r="AT1358" s="3">
        <v>2445003.6</v>
      </c>
      <c r="AV1358" t="s">
        <v>96</v>
      </c>
      <c r="AW1358" t="s">
        <v>87</v>
      </c>
      <c r="AX1358" s="1">
        <v>45692</v>
      </c>
      <c r="AY1358" s="1">
        <v>45778</v>
      </c>
      <c r="AZ1358">
        <v>6</v>
      </c>
      <c r="BA1358">
        <v>0</v>
      </c>
      <c r="BD1358" t="s">
        <v>52</v>
      </c>
      <c r="BI1358" t="s">
        <v>2257</v>
      </c>
      <c r="BJ1358">
        <v>1</v>
      </c>
      <c r="BK1358" t="s">
        <v>55</v>
      </c>
      <c r="BL1358">
        <v>122</v>
      </c>
      <c r="BM1358" t="s">
        <v>56</v>
      </c>
      <c r="BP1358" t="s">
        <v>332</v>
      </c>
      <c r="BQ1358" t="s">
        <v>58</v>
      </c>
      <c r="BR1358" t="s">
        <v>59</v>
      </c>
      <c r="BS1358" t="s">
        <v>58</v>
      </c>
      <c r="BT1358" t="s">
        <v>2831</v>
      </c>
      <c r="BU1358" t="s">
        <v>2832</v>
      </c>
    </row>
    <row r="1359" spans="1:73" ht="15" customHeight="1" x14ac:dyDescent="0.25">
      <c r="A1359">
        <v>28084</v>
      </c>
      <c r="B1359">
        <v>28084</v>
      </c>
      <c r="H1359" s="31">
        <f>AT1359</f>
        <v>2883673.75</v>
      </c>
      <c r="U1359" t="s">
        <v>52</v>
      </c>
      <c r="V1359" t="s">
        <v>60</v>
      </c>
      <c r="W1359" t="s">
        <v>196</v>
      </c>
      <c r="X1359">
        <v>17010</v>
      </c>
      <c r="Y1359" s="1">
        <v>45449</v>
      </c>
      <c r="Z1359" t="s">
        <v>139</v>
      </c>
      <c r="AA1359" s="42" t="s">
        <v>4863</v>
      </c>
      <c r="AB1359" s="43">
        <v>3</v>
      </c>
      <c r="AC1359" t="s">
        <v>2833</v>
      </c>
      <c r="AD1359" t="s">
        <v>2834</v>
      </c>
      <c r="AE1359" t="s">
        <v>2834</v>
      </c>
      <c r="AF1359">
        <v>32706941010054</v>
      </c>
      <c r="AG1359" t="s">
        <v>2835</v>
      </c>
      <c r="AH1359" s="2">
        <v>45679.451388888891</v>
      </c>
      <c r="AI1359" t="s">
        <v>2836</v>
      </c>
      <c r="AK1359" s="1">
        <v>45715</v>
      </c>
      <c r="AL1359" t="s">
        <v>2837</v>
      </c>
      <c r="AM1359" t="s">
        <v>53</v>
      </c>
      <c r="AN1359" t="s">
        <v>2837</v>
      </c>
      <c r="AP1359">
        <v>148</v>
      </c>
      <c r="AQ1359" s="1">
        <v>45693</v>
      </c>
      <c r="AR1359" s="1">
        <v>45727</v>
      </c>
      <c r="AS1359" s="23">
        <v>6920817</v>
      </c>
      <c r="AT1359" s="3">
        <v>2883673.75</v>
      </c>
      <c r="AV1359" t="s">
        <v>54</v>
      </c>
      <c r="AW1359" t="s">
        <v>52</v>
      </c>
      <c r="AX1359" s="1">
        <v>45695</v>
      </c>
      <c r="AY1359" s="1">
        <v>45777</v>
      </c>
      <c r="AZ1359">
        <v>7</v>
      </c>
      <c r="BA1359">
        <v>0</v>
      </c>
      <c r="BD1359" t="s">
        <v>52</v>
      </c>
      <c r="BI1359" t="s">
        <v>145</v>
      </c>
      <c r="BJ1359">
        <v>1</v>
      </c>
      <c r="BK1359" t="s">
        <v>55</v>
      </c>
      <c r="BL1359">
        <v>124</v>
      </c>
      <c r="BM1359" t="s">
        <v>56</v>
      </c>
      <c r="BP1359" t="s">
        <v>332</v>
      </c>
      <c r="BQ1359" t="s">
        <v>58</v>
      </c>
      <c r="BR1359" t="s">
        <v>58</v>
      </c>
      <c r="BS1359" t="s">
        <v>58</v>
      </c>
      <c r="BT1359" t="s">
        <v>2838</v>
      </c>
      <c r="BU1359" t="s">
        <v>2839</v>
      </c>
    </row>
    <row r="1360" spans="1:73" ht="15" hidden="1" customHeight="1" x14ac:dyDescent="0.25">
      <c r="A1360" s="7">
        <v>28320</v>
      </c>
      <c r="B1360" s="7">
        <v>28320</v>
      </c>
      <c r="C1360" s="7"/>
      <c r="D1360" s="7"/>
      <c r="E1360" s="7"/>
      <c r="F1360" s="7"/>
      <c r="G1360" s="7"/>
      <c r="H1360" s="7"/>
      <c r="I1360" s="7"/>
      <c r="J1360" s="7"/>
      <c r="K1360" s="7"/>
      <c r="L1360" s="7"/>
      <c r="M1360" s="7"/>
      <c r="N1360" s="7"/>
      <c r="O1360" s="7"/>
      <c r="P1360" s="7"/>
      <c r="Q1360" s="7"/>
      <c r="R1360" s="7"/>
      <c r="S1360" s="7"/>
      <c r="T1360" s="7"/>
      <c r="U1360" s="7" t="s">
        <v>52</v>
      </c>
      <c r="V1360" s="7" t="s">
        <v>60</v>
      </c>
      <c r="W1360" s="7" t="s">
        <v>196</v>
      </c>
      <c r="X1360" s="7">
        <v>1882</v>
      </c>
      <c r="Y1360" s="8">
        <v>45111</v>
      </c>
      <c r="Z1360" s="7" t="s">
        <v>139</v>
      </c>
      <c r="AA1360" s="40" t="s">
        <v>4863</v>
      </c>
      <c r="AB1360" s="41">
        <v>3</v>
      </c>
      <c r="AC1360" s="7" t="s">
        <v>2840</v>
      </c>
      <c r="AD1360" s="7" t="s">
        <v>2841</v>
      </c>
      <c r="AE1360" s="7" t="s">
        <v>2841</v>
      </c>
      <c r="AF1360" s="7">
        <v>30603961890056</v>
      </c>
      <c r="AG1360" s="7" t="s">
        <v>2842</v>
      </c>
      <c r="AH1360" s="9">
        <v>45537</v>
      </c>
      <c r="AI1360" s="7" t="s">
        <v>2843</v>
      </c>
      <c r="AJ1360" s="7"/>
      <c r="AK1360" s="7"/>
      <c r="AL1360" s="7"/>
      <c r="AM1360" s="7" t="s">
        <v>53</v>
      </c>
      <c r="AN1360" s="7"/>
      <c r="AO1360" s="7"/>
      <c r="AP1360" s="7">
        <v>147</v>
      </c>
      <c r="AQ1360" s="8">
        <v>45693</v>
      </c>
      <c r="AR1360" s="8">
        <v>45702</v>
      </c>
      <c r="AT1360" s="7"/>
      <c r="AU1360" s="7"/>
      <c r="AV1360" s="7" t="s">
        <v>200</v>
      </c>
      <c r="AW1360" s="7" t="s">
        <v>201</v>
      </c>
      <c r="AX1360" s="8">
        <v>45709</v>
      </c>
      <c r="AY1360" s="8">
        <v>45784</v>
      </c>
      <c r="AZ1360" s="7">
        <v>-15</v>
      </c>
      <c r="BA1360" s="7">
        <v>0</v>
      </c>
      <c r="BB1360" s="7"/>
      <c r="BC1360" s="7"/>
      <c r="BD1360" s="7" t="s">
        <v>52</v>
      </c>
      <c r="BE1360" s="7"/>
      <c r="BF1360" s="7"/>
      <c r="BG1360" s="7"/>
      <c r="BH1360" s="7"/>
      <c r="BI1360" s="7" t="s">
        <v>145</v>
      </c>
      <c r="BJ1360" s="7">
        <v>1</v>
      </c>
      <c r="BK1360" s="7" t="s">
        <v>55</v>
      </c>
      <c r="BL1360" s="7"/>
      <c r="BM1360" s="7" t="s">
        <v>56</v>
      </c>
      <c r="BN1360" s="7"/>
      <c r="BO1360" s="7"/>
      <c r="BP1360" s="7" t="s">
        <v>107</v>
      </c>
      <c r="BQ1360" s="7" t="s">
        <v>58</v>
      </c>
      <c r="BR1360" s="7" t="s">
        <v>58</v>
      </c>
      <c r="BS1360" s="7" t="s">
        <v>59</v>
      </c>
      <c r="BT1360" s="7" t="s">
        <v>2844</v>
      </c>
      <c r="BU1360" s="7" t="s">
        <v>2845</v>
      </c>
    </row>
    <row r="1361" spans="1:73" ht="15" customHeight="1" x14ac:dyDescent="0.25">
      <c r="A1361">
        <v>28038</v>
      </c>
      <c r="B1361">
        <v>28038</v>
      </c>
      <c r="H1361" s="31">
        <f t="shared" ref="H1361:H1362" si="36">AT1361</f>
        <v>30609000</v>
      </c>
      <c r="U1361" t="s">
        <v>52</v>
      </c>
      <c r="V1361" t="s">
        <v>60</v>
      </c>
      <c r="W1361" t="s">
        <v>119</v>
      </c>
      <c r="X1361">
        <v>23903</v>
      </c>
      <c r="Y1361" s="1">
        <v>45667</v>
      </c>
      <c r="Z1361" t="s">
        <v>139</v>
      </c>
      <c r="AA1361" s="42" t="s">
        <v>4863</v>
      </c>
      <c r="AB1361" s="43">
        <v>3</v>
      </c>
      <c r="AC1361" t="s">
        <v>2846</v>
      </c>
      <c r="AD1361" t="s">
        <v>2847</v>
      </c>
      <c r="AE1361" t="s">
        <v>2847</v>
      </c>
      <c r="AF1361">
        <v>32304942880054</v>
      </c>
      <c r="AG1361" t="s">
        <v>2848</v>
      </c>
      <c r="AH1361" s="2">
        <v>45648</v>
      </c>
      <c r="AI1361" t="s">
        <v>2849</v>
      </c>
      <c r="AK1361" s="1">
        <v>45721</v>
      </c>
      <c r="AL1361" t="s">
        <v>2850</v>
      </c>
      <c r="AM1361" t="s">
        <v>53</v>
      </c>
      <c r="AN1361" t="s">
        <v>2850</v>
      </c>
      <c r="AP1361">
        <v>3</v>
      </c>
      <c r="AQ1361" s="1">
        <v>45693</v>
      </c>
      <c r="AR1361" s="1">
        <v>45722</v>
      </c>
      <c r="AS1361" s="23">
        <v>44609000</v>
      </c>
      <c r="AT1361" s="3">
        <v>30609000</v>
      </c>
      <c r="AV1361" t="s">
        <v>297</v>
      </c>
      <c r="AW1361" t="s">
        <v>291</v>
      </c>
      <c r="AX1361" s="1">
        <v>45693</v>
      </c>
      <c r="AY1361" s="1">
        <v>45777</v>
      </c>
      <c r="AZ1361">
        <v>13</v>
      </c>
      <c r="BA1361">
        <v>0</v>
      </c>
      <c r="BD1361" t="s">
        <v>52</v>
      </c>
      <c r="BI1361" t="s">
        <v>145</v>
      </c>
      <c r="BJ1361">
        <v>1</v>
      </c>
      <c r="BK1361" t="s">
        <v>55</v>
      </c>
      <c r="BL1361">
        <v>130</v>
      </c>
      <c r="BM1361" t="s">
        <v>2851</v>
      </c>
      <c r="BN1361">
        <v>31110986460032</v>
      </c>
      <c r="BO1361" t="s">
        <v>2852</v>
      </c>
      <c r="BP1361" t="s">
        <v>332</v>
      </c>
      <c r="BQ1361" t="s">
        <v>58</v>
      </c>
      <c r="BR1361" t="s">
        <v>58</v>
      </c>
      <c r="BS1361" t="s">
        <v>58</v>
      </c>
      <c r="BT1361" t="s">
        <v>2853</v>
      </c>
      <c r="BU1361" t="s">
        <v>2854</v>
      </c>
    </row>
    <row r="1362" spans="1:73" ht="15" customHeight="1" x14ac:dyDescent="0.25">
      <c r="A1362">
        <v>28081</v>
      </c>
      <c r="B1362">
        <v>28081</v>
      </c>
      <c r="H1362" s="31">
        <f t="shared" si="36"/>
        <v>4887890.4000000004</v>
      </c>
      <c r="U1362" t="s">
        <v>52</v>
      </c>
      <c r="V1362" t="s">
        <v>60</v>
      </c>
      <c r="W1362" t="s">
        <v>196</v>
      </c>
      <c r="X1362">
        <v>2975</v>
      </c>
      <c r="Y1362" s="1">
        <v>45126</v>
      </c>
      <c r="Z1362" t="s">
        <v>139</v>
      </c>
      <c r="AA1362" s="42" t="s">
        <v>4863</v>
      </c>
      <c r="AB1362" s="43">
        <v>3</v>
      </c>
      <c r="AC1362" t="s">
        <v>2855</v>
      </c>
      <c r="AD1362" t="s">
        <v>2856</v>
      </c>
      <c r="AE1362" t="s">
        <v>2857</v>
      </c>
      <c r="AF1362">
        <v>33009730510014</v>
      </c>
      <c r="AG1362" t="s">
        <v>2858</v>
      </c>
      <c r="AH1362" s="2">
        <v>45482.777777777781</v>
      </c>
      <c r="AI1362" t="s">
        <v>2859</v>
      </c>
      <c r="AK1362" s="1">
        <v>45714</v>
      </c>
      <c r="AL1362" t="s">
        <v>2860</v>
      </c>
      <c r="AM1362" t="s">
        <v>53</v>
      </c>
      <c r="AN1362" t="s">
        <v>2860</v>
      </c>
      <c r="AP1362">
        <v>141</v>
      </c>
      <c r="AQ1362" s="1">
        <v>45693</v>
      </c>
      <c r="AR1362" s="1">
        <v>45735</v>
      </c>
      <c r="AS1362" s="23">
        <v>6411272</v>
      </c>
      <c r="AT1362" s="3">
        <v>4887890.4000000004</v>
      </c>
      <c r="AV1362" t="s">
        <v>54</v>
      </c>
      <c r="AW1362" t="s">
        <v>52</v>
      </c>
      <c r="AX1362" s="1">
        <v>45695</v>
      </c>
      <c r="AY1362" s="1">
        <v>45777</v>
      </c>
      <c r="AZ1362">
        <v>6</v>
      </c>
      <c r="BA1362">
        <v>0</v>
      </c>
      <c r="BD1362" t="s">
        <v>52</v>
      </c>
      <c r="BI1362" t="s">
        <v>145</v>
      </c>
      <c r="BJ1362">
        <v>1</v>
      </c>
      <c r="BK1362" t="s">
        <v>55</v>
      </c>
      <c r="BL1362">
        <v>123</v>
      </c>
      <c r="BM1362" t="s">
        <v>56</v>
      </c>
      <c r="BP1362" t="s">
        <v>332</v>
      </c>
      <c r="BQ1362" t="s">
        <v>58</v>
      </c>
      <c r="BR1362" t="s">
        <v>58</v>
      </c>
      <c r="BS1362" t="s">
        <v>58</v>
      </c>
      <c r="BT1362" t="s">
        <v>2861</v>
      </c>
      <c r="BU1362" t="s">
        <v>2862</v>
      </c>
    </row>
    <row r="1363" spans="1:73" ht="15" customHeight="1" x14ac:dyDescent="0.25">
      <c r="A1363">
        <v>28078</v>
      </c>
      <c r="B1363">
        <v>28078</v>
      </c>
      <c r="G1363" s="31">
        <f>AT1363</f>
        <v>1489600</v>
      </c>
      <c r="U1363" t="s">
        <v>74</v>
      </c>
      <c r="V1363" t="s">
        <v>74</v>
      </c>
      <c r="W1363" t="s">
        <v>63</v>
      </c>
      <c r="X1363">
        <v>348816</v>
      </c>
      <c r="Y1363" s="1">
        <v>45384</v>
      </c>
      <c r="Z1363" t="s">
        <v>231</v>
      </c>
      <c r="AA1363" s="42" t="s">
        <v>4862</v>
      </c>
      <c r="AB1363" s="43">
        <v>3</v>
      </c>
      <c r="AC1363" t="s">
        <v>1289</v>
      </c>
      <c r="AD1363" t="s">
        <v>1290</v>
      </c>
      <c r="AE1363" t="s">
        <v>1672</v>
      </c>
      <c r="AF1363">
        <v>308161941</v>
      </c>
      <c r="AG1363" t="s">
        <v>2863</v>
      </c>
      <c r="AH1363" s="2">
        <v>45685</v>
      </c>
      <c r="AI1363" t="s">
        <v>2864</v>
      </c>
      <c r="AK1363" s="1">
        <v>45762</v>
      </c>
      <c r="AL1363" t="s">
        <v>2865</v>
      </c>
      <c r="AM1363" t="s">
        <v>70</v>
      </c>
      <c r="AN1363" t="s">
        <v>2865</v>
      </c>
      <c r="AP1363">
        <v>139</v>
      </c>
      <c r="AQ1363" s="1">
        <v>45693</v>
      </c>
      <c r="AR1363" s="1">
        <v>45765</v>
      </c>
      <c r="AS1363" s="23">
        <v>1489600</v>
      </c>
      <c r="AT1363" s="3">
        <v>1489600</v>
      </c>
      <c r="AV1363" t="s">
        <v>54</v>
      </c>
      <c r="AW1363" t="s">
        <v>52</v>
      </c>
      <c r="AX1363" s="1">
        <v>45695</v>
      </c>
      <c r="AY1363" s="1">
        <v>45777</v>
      </c>
      <c r="AZ1363">
        <v>-14</v>
      </c>
      <c r="BA1363">
        <v>0</v>
      </c>
      <c r="BD1363" t="s">
        <v>52</v>
      </c>
      <c r="BI1363" t="s">
        <v>1290</v>
      </c>
      <c r="BK1363" t="s">
        <v>55</v>
      </c>
      <c r="BL1363">
        <v>216</v>
      </c>
      <c r="BM1363" t="s">
        <v>56</v>
      </c>
      <c r="BP1363" t="s">
        <v>332</v>
      </c>
      <c r="BQ1363" t="s">
        <v>58</v>
      </c>
      <c r="BR1363" t="s">
        <v>58</v>
      </c>
      <c r="BS1363" t="s">
        <v>58</v>
      </c>
      <c r="BT1363" t="s">
        <v>2866</v>
      </c>
      <c r="BU1363" t="s">
        <v>1295</v>
      </c>
    </row>
    <row r="1364" spans="1:73" ht="15" customHeight="1" x14ac:dyDescent="0.25">
      <c r="A1364">
        <v>28088</v>
      </c>
      <c r="B1364">
        <v>28088</v>
      </c>
      <c r="H1364" s="31">
        <f>AT1364</f>
        <v>20783740.600000001</v>
      </c>
      <c r="U1364" t="s">
        <v>62</v>
      </c>
      <c r="V1364" t="s">
        <v>62</v>
      </c>
      <c r="W1364" t="s">
        <v>63</v>
      </c>
      <c r="X1364">
        <v>359318</v>
      </c>
      <c r="Y1364" s="1">
        <v>45428</v>
      </c>
      <c r="Z1364" t="s">
        <v>139</v>
      </c>
      <c r="AA1364" s="42" t="s">
        <v>4863</v>
      </c>
      <c r="AB1364" s="43">
        <v>3</v>
      </c>
      <c r="AC1364" t="s">
        <v>2867</v>
      </c>
      <c r="AD1364" t="s">
        <v>2868</v>
      </c>
      <c r="AE1364" t="s">
        <v>2869</v>
      </c>
      <c r="AF1364">
        <v>52704045260038</v>
      </c>
      <c r="AG1364" t="s">
        <v>2870</v>
      </c>
      <c r="AH1364" s="2">
        <v>45659</v>
      </c>
      <c r="AI1364" t="s">
        <v>2871</v>
      </c>
      <c r="AK1364" s="1">
        <v>45723</v>
      </c>
      <c r="AL1364" t="s">
        <v>2872</v>
      </c>
      <c r="AM1364" t="s">
        <v>53</v>
      </c>
      <c r="AN1364" t="s">
        <v>2872</v>
      </c>
      <c r="AP1364">
        <v>143</v>
      </c>
      <c r="AQ1364" s="1">
        <v>45693</v>
      </c>
      <c r="AR1364" s="1">
        <v>45734</v>
      </c>
      <c r="AS1364" s="23">
        <v>29691058</v>
      </c>
      <c r="AT1364" s="3">
        <v>20783740.600000001</v>
      </c>
      <c r="AV1364" t="s">
        <v>54</v>
      </c>
      <c r="AW1364" t="s">
        <v>52</v>
      </c>
      <c r="AX1364" s="1">
        <v>45695</v>
      </c>
      <c r="AY1364" s="1">
        <v>45777</v>
      </c>
      <c r="AZ1364">
        <v>15</v>
      </c>
      <c r="BA1364">
        <v>0</v>
      </c>
      <c r="BD1364" t="s">
        <v>52</v>
      </c>
      <c r="BI1364" t="s">
        <v>145</v>
      </c>
      <c r="BJ1364">
        <v>1</v>
      </c>
      <c r="BK1364" t="s">
        <v>55</v>
      </c>
      <c r="BL1364">
        <v>139</v>
      </c>
      <c r="BM1364" t="s">
        <v>56</v>
      </c>
      <c r="BP1364" t="s">
        <v>332</v>
      </c>
      <c r="BQ1364" t="s">
        <v>58</v>
      </c>
      <c r="BR1364" t="s">
        <v>58</v>
      </c>
      <c r="BS1364" t="s">
        <v>58</v>
      </c>
      <c r="BT1364" t="s">
        <v>2873</v>
      </c>
      <c r="BU1364" t="s">
        <v>2874</v>
      </c>
    </row>
    <row r="1365" spans="1:73" ht="15" hidden="1" customHeight="1" x14ac:dyDescent="0.25">
      <c r="A1365" s="7">
        <v>27709</v>
      </c>
      <c r="B1365" s="7">
        <v>27709</v>
      </c>
      <c r="C1365" s="7"/>
      <c r="D1365" s="7"/>
      <c r="E1365" s="7"/>
      <c r="F1365" s="7"/>
      <c r="G1365" s="7"/>
      <c r="H1365" s="7"/>
      <c r="I1365" s="7"/>
      <c r="J1365" s="7"/>
      <c r="K1365" s="7"/>
      <c r="L1365" s="7"/>
      <c r="M1365" s="7"/>
      <c r="N1365" s="7"/>
      <c r="O1365" s="7"/>
      <c r="P1365" s="7"/>
      <c r="Q1365" s="7"/>
      <c r="R1365" s="7"/>
      <c r="S1365" s="7"/>
      <c r="T1365" s="7"/>
      <c r="U1365" s="7" t="s">
        <v>52</v>
      </c>
      <c r="V1365" s="7" t="s">
        <v>60</v>
      </c>
      <c r="W1365" s="7" t="s">
        <v>196</v>
      </c>
      <c r="X1365" s="7">
        <v>18786</v>
      </c>
      <c r="Y1365" s="8">
        <v>45519</v>
      </c>
      <c r="Z1365" s="7" t="s">
        <v>139</v>
      </c>
      <c r="AA1365" s="40" t="s">
        <v>4863</v>
      </c>
      <c r="AB1365" s="41">
        <v>3</v>
      </c>
      <c r="AC1365" s="7" t="s">
        <v>1174</v>
      </c>
      <c r="AD1365" s="7" t="s">
        <v>1175</v>
      </c>
      <c r="AE1365" s="7" t="s">
        <v>1176</v>
      </c>
      <c r="AF1365" s="7">
        <v>31106976130018</v>
      </c>
      <c r="AG1365" s="7" t="s">
        <v>1177</v>
      </c>
      <c r="AH1365" s="9">
        <v>45671.666666666664</v>
      </c>
      <c r="AI1365" s="7" t="s">
        <v>2875</v>
      </c>
      <c r="AJ1365" s="7"/>
      <c r="AK1365" s="7"/>
      <c r="AL1365" s="7"/>
      <c r="AM1365" s="7" t="s">
        <v>53</v>
      </c>
      <c r="AN1365" s="7"/>
      <c r="AO1365" s="7"/>
      <c r="AP1365" s="7">
        <v>142</v>
      </c>
      <c r="AQ1365" s="8">
        <v>45693</v>
      </c>
      <c r="AR1365" s="8">
        <v>45702</v>
      </c>
      <c r="AT1365" s="7"/>
      <c r="AU1365" s="7"/>
      <c r="AV1365" s="7" t="s">
        <v>71</v>
      </c>
      <c r="AW1365" s="7" t="s">
        <v>72</v>
      </c>
      <c r="AX1365" s="8">
        <v>45677</v>
      </c>
      <c r="AY1365" s="8">
        <v>45784</v>
      </c>
      <c r="AZ1365" s="7">
        <v>-15</v>
      </c>
      <c r="BA1365" s="7">
        <v>0</v>
      </c>
      <c r="BB1365" s="7"/>
      <c r="BC1365" s="7"/>
      <c r="BD1365" s="7" t="s">
        <v>52</v>
      </c>
      <c r="BE1365" s="7"/>
      <c r="BF1365" s="7"/>
      <c r="BG1365" s="7"/>
      <c r="BH1365" s="7"/>
      <c r="BI1365" s="7" t="s">
        <v>145</v>
      </c>
      <c r="BJ1365" s="7">
        <v>1</v>
      </c>
      <c r="BK1365" s="7" t="s">
        <v>55</v>
      </c>
      <c r="BL1365" s="7"/>
      <c r="BM1365" s="7" t="s">
        <v>56</v>
      </c>
      <c r="BN1365" s="7"/>
      <c r="BO1365" s="7"/>
      <c r="BP1365" s="7" t="s">
        <v>107</v>
      </c>
      <c r="BQ1365" s="7" t="s">
        <v>58</v>
      </c>
      <c r="BR1365" s="7" t="s">
        <v>58</v>
      </c>
      <c r="BS1365" s="7" t="s">
        <v>58</v>
      </c>
      <c r="BT1365" s="7" t="s">
        <v>2876</v>
      </c>
      <c r="BU1365" s="7" t="s">
        <v>1181</v>
      </c>
    </row>
    <row r="1366" spans="1:73" ht="15" customHeight="1" x14ac:dyDescent="0.25">
      <c r="A1366">
        <v>27750</v>
      </c>
      <c r="B1366">
        <v>27750</v>
      </c>
      <c r="H1366" s="31">
        <f>AT1366</f>
        <v>27350734.800000001</v>
      </c>
      <c r="U1366" t="s">
        <v>52</v>
      </c>
      <c r="V1366" t="s">
        <v>60</v>
      </c>
      <c r="W1366" t="s">
        <v>196</v>
      </c>
      <c r="X1366">
        <v>3755</v>
      </c>
      <c r="Y1366" s="1">
        <v>45244</v>
      </c>
      <c r="Z1366" t="s">
        <v>139</v>
      </c>
      <c r="AA1366" s="42" t="s">
        <v>4863</v>
      </c>
      <c r="AB1366" s="43">
        <v>3</v>
      </c>
      <c r="AC1366" t="s">
        <v>2877</v>
      </c>
      <c r="AD1366" t="s">
        <v>2878</v>
      </c>
      <c r="AE1366" t="s">
        <v>2878</v>
      </c>
      <c r="AF1366">
        <v>30502861931224</v>
      </c>
      <c r="AG1366" t="s">
        <v>2879</v>
      </c>
      <c r="AH1366" s="2">
        <v>45460</v>
      </c>
      <c r="AI1366" t="s">
        <v>2880</v>
      </c>
      <c r="AK1366" s="1">
        <v>45712</v>
      </c>
      <c r="AL1366" t="s">
        <v>2881</v>
      </c>
      <c r="AM1366" t="s">
        <v>53</v>
      </c>
      <c r="AN1366" t="s">
        <v>2881</v>
      </c>
      <c r="AP1366">
        <v>149</v>
      </c>
      <c r="AQ1366" s="1">
        <v>45693</v>
      </c>
      <c r="AR1366" s="1">
        <v>45727</v>
      </c>
      <c r="AS1366" s="23">
        <v>48633180</v>
      </c>
      <c r="AT1366" s="3">
        <v>27350734.800000001</v>
      </c>
      <c r="AV1366" t="s">
        <v>200</v>
      </c>
      <c r="AW1366" t="s">
        <v>201</v>
      </c>
      <c r="AX1366" s="1">
        <v>45679</v>
      </c>
      <c r="AY1366" s="1">
        <v>45777</v>
      </c>
      <c r="AZ1366">
        <v>4</v>
      </c>
      <c r="BA1366">
        <v>0</v>
      </c>
      <c r="BD1366" t="s">
        <v>52</v>
      </c>
      <c r="BI1366" t="s">
        <v>145</v>
      </c>
      <c r="BJ1366">
        <v>1</v>
      </c>
      <c r="BK1366" t="s">
        <v>55</v>
      </c>
      <c r="BL1366">
        <v>115</v>
      </c>
      <c r="BM1366" t="s">
        <v>56</v>
      </c>
      <c r="BP1366" t="s">
        <v>332</v>
      </c>
      <c r="BQ1366" t="s">
        <v>58</v>
      </c>
      <c r="BR1366" t="s">
        <v>58</v>
      </c>
      <c r="BS1366" t="s">
        <v>58</v>
      </c>
      <c r="BT1366" t="s">
        <v>2882</v>
      </c>
      <c r="BU1366" t="s">
        <v>2883</v>
      </c>
    </row>
    <row r="1367" spans="1:73" ht="15" hidden="1" customHeight="1" x14ac:dyDescent="0.25">
      <c r="A1367" s="7">
        <v>27535</v>
      </c>
      <c r="B1367" s="7">
        <v>27535</v>
      </c>
      <c r="C1367" s="7"/>
      <c r="D1367" s="7"/>
      <c r="E1367" s="7"/>
      <c r="F1367" s="7"/>
      <c r="G1367" s="7"/>
      <c r="H1367" s="7"/>
      <c r="I1367" s="7"/>
      <c r="J1367" s="7"/>
      <c r="K1367" s="7"/>
      <c r="L1367" s="7"/>
      <c r="M1367" s="7"/>
      <c r="N1367" s="7"/>
      <c r="O1367" s="7"/>
      <c r="P1367" s="7"/>
      <c r="Q1367" s="7"/>
      <c r="R1367" s="7"/>
      <c r="S1367" s="7"/>
      <c r="T1367" s="7"/>
      <c r="U1367" s="7" t="s">
        <v>52</v>
      </c>
      <c r="V1367" s="7" t="s">
        <v>478</v>
      </c>
      <c r="W1367" s="7" t="s">
        <v>196</v>
      </c>
      <c r="X1367" s="7">
        <v>246</v>
      </c>
      <c r="Y1367" s="8">
        <v>45072</v>
      </c>
      <c r="Z1367" s="7" t="s">
        <v>139</v>
      </c>
      <c r="AA1367" s="40" t="s">
        <v>4863</v>
      </c>
      <c r="AB1367" s="41">
        <v>3</v>
      </c>
      <c r="AC1367" s="7" t="s">
        <v>479</v>
      </c>
      <c r="AD1367" s="7" t="s">
        <v>480</v>
      </c>
      <c r="AE1367" s="7" t="s">
        <v>480</v>
      </c>
      <c r="AF1367" s="7">
        <v>30404741850053</v>
      </c>
      <c r="AG1367" s="7" t="s">
        <v>481</v>
      </c>
      <c r="AH1367" s="9">
        <v>45496</v>
      </c>
      <c r="AI1367" s="7" t="s">
        <v>2884</v>
      </c>
      <c r="AJ1367" s="7"/>
      <c r="AK1367" s="7"/>
      <c r="AL1367" s="7"/>
      <c r="AM1367" s="7" t="s">
        <v>53</v>
      </c>
      <c r="AN1367" s="7"/>
      <c r="AO1367" s="7"/>
      <c r="AP1367" s="7">
        <v>145</v>
      </c>
      <c r="AQ1367" s="8">
        <v>45693</v>
      </c>
      <c r="AR1367" s="8">
        <v>45702</v>
      </c>
      <c r="AT1367" s="7"/>
      <c r="AU1367" s="8">
        <v>45707</v>
      </c>
      <c r="AV1367" s="7" t="s">
        <v>200</v>
      </c>
      <c r="AW1367" s="7" t="s">
        <v>201</v>
      </c>
      <c r="AX1367" s="8">
        <v>45667</v>
      </c>
      <c r="AY1367" s="8">
        <v>45784</v>
      </c>
      <c r="AZ1367" s="7">
        <v>-16</v>
      </c>
      <c r="BA1367" s="7">
        <v>0</v>
      </c>
      <c r="BB1367" s="7"/>
      <c r="BC1367" s="7"/>
      <c r="BD1367" s="7" t="s">
        <v>52</v>
      </c>
      <c r="BE1367" s="7"/>
      <c r="BF1367" s="7"/>
      <c r="BG1367" s="7"/>
      <c r="BH1367" s="7"/>
      <c r="BI1367" s="7" t="s">
        <v>145</v>
      </c>
      <c r="BJ1367" s="7">
        <v>1</v>
      </c>
      <c r="BK1367" s="7" t="s">
        <v>55</v>
      </c>
      <c r="BL1367" s="7"/>
      <c r="BM1367" s="7" t="s">
        <v>56</v>
      </c>
      <c r="BN1367" s="7"/>
      <c r="BO1367" s="7"/>
      <c r="BP1367" s="7" t="s">
        <v>107</v>
      </c>
      <c r="BQ1367" s="7" t="s">
        <v>58</v>
      </c>
      <c r="BR1367" s="7" t="s">
        <v>58</v>
      </c>
      <c r="BS1367" s="7" t="s">
        <v>59</v>
      </c>
      <c r="BT1367" s="7" t="s">
        <v>2885</v>
      </c>
      <c r="BU1367" s="7" t="s">
        <v>487</v>
      </c>
    </row>
    <row r="1368" spans="1:73" ht="15" customHeight="1" x14ac:dyDescent="0.25">
      <c r="A1368">
        <v>179994</v>
      </c>
      <c r="B1368">
        <v>179994</v>
      </c>
      <c r="Q1368" s="31">
        <f>AT1368</f>
        <v>22790740</v>
      </c>
      <c r="U1368" t="s">
        <v>74</v>
      </c>
      <c r="V1368" t="s">
        <v>74</v>
      </c>
      <c r="W1368" t="s">
        <v>63</v>
      </c>
      <c r="X1368">
        <v>315565</v>
      </c>
      <c r="Y1368" s="1">
        <v>44900</v>
      </c>
      <c r="Z1368" t="s">
        <v>75</v>
      </c>
      <c r="AA1368" s="42" t="s">
        <v>4872</v>
      </c>
      <c r="AB1368" s="43">
        <v>3.14</v>
      </c>
      <c r="AC1368" t="s">
        <v>2886</v>
      </c>
      <c r="AD1368" t="s">
        <v>271</v>
      </c>
      <c r="AE1368" t="s">
        <v>2887</v>
      </c>
      <c r="AF1368">
        <v>30303891821242</v>
      </c>
      <c r="AG1368" t="s">
        <v>2888</v>
      </c>
      <c r="AH1368" s="2">
        <v>45644.527777777781</v>
      </c>
      <c r="AI1368" t="s">
        <v>2889</v>
      </c>
      <c r="AK1368" s="1">
        <v>45716</v>
      </c>
      <c r="AL1368" s="4" t="s">
        <v>2890</v>
      </c>
      <c r="AM1368" t="s">
        <v>70</v>
      </c>
      <c r="AN1368" s="4" t="s">
        <v>2891</v>
      </c>
      <c r="AP1368">
        <v>144</v>
      </c>
      <c r="AQ1368" s="1">
        <v>45693</v>
      </c>
      <c r="AR1368" s="1">
        <v>45756</v>
      </c>
      <c r="AS1368" s="23">
        <v>32558200</v>
      </c>
      <c r="AT1368" s="3">
        <v>22790740</v>
      </c>
      <c r="AV1368" t="s">
        <v>351</v>
      </c>
      <c r="AW1368" t="s">
        <v>52</v>
      </c>
      <c r="AX1368" s="1">
        <v>45777</v>
      </c>
      <c r="AY1368" s="1">
        <v>45777</v>
      </c>
      <c r="AZ1368">
        <v>8</v>
      </c>
      <c r="BA1368">
        <v>0</v>
      </c>
      <c r="BD1368" t="s">
        <v>52</v>
      </c>
      <c r="BI1368" t="s">
        <v>271</v>
      </c>
      <c r="BJ1368">
        <v>1</v>
      </c>
      <c r="BK1368" t="s">
        <v>55</v>
      </c>
      <c r="BL1368">
        <v>126</v>
      </c>
      <c r="BM1368" t="s">
        <v>56</v>
      </c>
      <c r="BP1368" t="s">
        <v>332</v>
      </c>
      <c r="BQ1368" t="s">
        <v>58</v>
      </c>
      <c r="BR1368" t="s">
        <v>58</v>
      </c>
      <c r="BS1368" t="s">
        <v>58</v>
      </c>
      <c r="BT1368" t="s">
        <v>2892</v>
      </c>
      <c r="BU1368" t="s">
        <v>2893</v>
      </c>
    </row>
    <row r="1369" spans="1:73" ht="15" customHeight="1" x14ac:dyDescent="0.25">
      <c r="A1369">
        <v>25663</v>
      </c>
      <c r="B1369">
        <v>25663</v>
      </c>
      <c r="R1369" s="31">
        <f>AT1369</f>
        <v>13810257.58</v>
      </c>
      <c r="U1369" t="s">
        <v>112</v>
      </c>
      <c r="V1369" t="s">
        <v>112</v>
      </c>
      <c r="W1369" t="s">
        <v>63</v>
      </c>
      <c r="X1369">
        <v>252763</v>
      </c>
      <c r="Y1369" s="1">
        <v>44596</v>
      </c>
      <c r="Z1369" t="s">
        <v>75</v>
      </c>
      <c r="AA1369" s="42" t="s">
        <v>4872</v>
      </c>
      <c r="AB1369" s="43">
        <v>3.14</v>
      </c>
      <c r="AC1369" t="s">
        <v>2894</v>
      </c>
      <c r="AD1369" t="s">
        <v>2895</v>
      </c>
      <c r="AE1369" t="s">
        <v>2895</v>
      </c>
      <c r="AF1369">
        <v>30410945870018</v>
      </c>
      <c r="AG1369" t="s">
        <v>2896</v>
      </c>
      <c r="AH1369" s="2">
        <v>45558.729166666664</v>
      </c>
      <c r="AI1369" t="s">
        <v>2897</v>
      </c>
      <c r="AK1369" s="1">
        <v>45712</v>
      </c>
      <c r="AL1369" t="s">
        <v>2898</v>
      </c>
      <c r="AM1369" t="s">
        <v>53</v>
      </c>
      <c r="AN1369" t="s">
        <v>2898</v>
      </c>
      <c r="AP1369">
        <v>140</v>
      </c>
      <c r="AQ1369" s="1">
        <v>45693</v>
      </c>
      <c r="AR1369" s="1">
        <v>45765</v>
      </c>
      <c r="AS1369" s="23">
        <v>20392220</v>
      </c>
      <c r="AT1369" s="3">
        <v>13810257.58</v>
      </c>
      <c r="AV1369" t="s">
        <v>117</v>
      </c>
      <c r="AW1369" t="s">
        <v>112</v>
      </c>
      <c r="AX1369" s="1">
        <v>45569</v>
      </c>
      <c r="AY1369" s="1">
        <v>45777</v>
      </c>
      <c r="AZ1369">
        <v>8</v>
      </c>
      <c r="BA1369">
        <v>0</v>
      </c>
      <c r="BD1369" t="s">
        <v>52</v>
      </c>
      <c r="BI1369" t="s">
        <v>312</v>
      </c>
      <c r="BJ1369">
        <v>1</v>
      </c>
      <c r="BK1369" t="s">
        <v>55</v>
      </c>
      <c r="BL1369">
        <v>113</v>
      </c>
      <c r="BM1369" t="s">
        <v>56</v>
      </c>
      <c r="BP1369" t="s">
        <v>332</v>
      </c>
      <c r="BQ1369" t="s">
        <v>58</v>
      </c>
      <c r="BR1369" t="s">
        <v>58</v>
      </c>
      <c r="BS1369" t="s">
        <v>58</v>
      </c>
      <c r="BT1369" t="s">
        <v>2899</v>
      </c>
      <c r="BU1369" t="s">
        <v>2900</v>
      </c>
    </row>
    <row r="1370" spans="1:73" ht="15" hidden="1" customHeight="1" x14ac:dyDescent="0.25">
      <c r="A1370">
        <v>28039</v>
      </c>
      <c r="B1370">
        <v>28039</v>
      </c>
      <c r="D1370" s="31"/>
      <c r="F1370" s="31"/>
      <c r="H1370" s="31"/>
      <c r="J1370" s="31"/>
      <c r="L1370" s="31"/>
      <c r="N1370" s="31"/>
      <c r="P1370" s="31"/>
      <c r="R1370" s="31"/>
      <c r="T1370" s="31"/>
      <c r="U1370" t="s">
        <v>52</v>
      </c>
      <c r="V1370" t="s">
        <v>60</v>
      </c>
      <c r="W1370" t="s">
        <v>4957</v>
      </c>
      <c r="X1370">
        <v>133491</v>
      </c>
      <c r="Y1370" s="1">
        <v>45639</v>
      </c>
      <c r="Z1370" t="s">
        <v>4921</v>
      </c>
      <c r="AA1370" s="42" t="s">
        <v>13086</v>
      </c>
      <c r="AB1370" s="43">
        <v>10</v>
      </c>
      <c r="AC1370" t="s">
        <v>9517</v>
      </c>
      <c r="AD1370" t="s">
        <v>9518</v>
      </c>
      <c r="AE1370" t="s">
        <v>9519</v>
      </c>
      <c r="AG1370" t="s">
        <v>9520</v>
      </c>
      <c r="AH1370" s="2">
        <v>45639.791666666664</v>
      </c>
      <c r="AI1370" t="s">
        <v>9521</v>
      </c>
      <c r="AJ1370" t="s">
        <v>4927</v>
      </c>
      <c r="AK1370" s="1">
        <v>45701</v>
      </c>
      <c r="AM1370" t="s">
        <v>53</v>
      </c>
      <c r="AP1370">
        <v>488</v>
      </c>
      <c r="AQ1370" s="1">
        <v>45693</v>
      </c>
      <c r="AR1370" s="1">
        <v>45783</v>
      </c>
      <c r="AS1370" s="23">
        <v>3959890</v>
      </c>
      <c r="AT1370" s="3">
        <v>3959890</v>
      </c>
      <c r="BP1370" t="s">
        <v>332</v>
      </c>
    </row>
    <row r="1371" spans="1:73" ht="15" hidden="1" customHeight="1" x14ac:dyDescent="0.25">
      <c r="A1371">
        <v>28040</v>
      </c>
      <c r="B1371">
        <v>28040</v>
      </c>
      <c r="D1371" s="31"/>
      <c r="F1371" s="31"/>
      <c r="H1371" s="31"/>
      <c r="J1371" s="31"/>
      <c r="L1371" s="31"/>
      <c r="N1371" s="31"/>
      <c r="P1371" s="31"/>
      <c r="R1371" s="31"/>
      <c r="T1371" s="31"/>
      <c r="U1371" t="s">
        <v>74</v>
      </c>
      <c r="V1371" t="s">
        <v>5025</v>
      </c>
      <c r="W1371" t="s">
        <v>4920</v>
      </c>
      <c r="X1371">
        <v>666382</v>
      </c>
      <c r="Y1371" s="1">
        <v>45410</v>
      </c>
      <c r="Z1371" t="s">
        <v>4921</v>
      </c>
      <c r="AA1371" s="42" t="s">
        <v>13086</v>
      </c>
      <c r="AB1371" s="43">
        <v>10</v>
      </c>
      <c r="AC1371" t="s">
        <v>9522</v>
      </c>
      <c r="AD1371" t="s">
        <v>9523</v>
      </c>
      <c r="AE1371" t="s">
        <v>9524</v>
      </c>
      <c r="AG1371" t="s">
        <v>9525</v>
      </c>
      <c r="AH1371" s="2">
        <v>45654.625</v>
      </c>
      <c r="AI1371" t="s">
        <v>8277</v>
      </c>
      <c r="AJ1371" t="s">
        <v>4927</v>
      </c>
      <c r="AK1371" s="1">
        <v>45701</v>
      </c>
      <c r="AM1371" t="s">
        <v>53</v>
      </c>
      <c r="AP1371">
        <v>487</v>
      </c>
      <c r="AQ1371" s="1">
        <v>45693</v>
      </c>
      <c r="AR1371" s="1">
        <v>45733</v>
      </c>
      <c r="AS1371" s="23">
        <v>5309270</v>
      </c>
      <c r="AT1371" s="3">
        <v>2763060.14</v>
      </c>
      <c r="BP1371" t="s">
        <v>332</v>
      </c>
    </row>
    <row r="1372" spans="1:73" ht="15" hidden="1" customHeight="1" x14ac:dyDescent="0.25">
      <c r="A1372">
        <v>28042</v>
      </c>
      <c r="B1372">
        <v>28042</v>
      </c>
      <c r="D1372" s="31"/>
      <c r="F1372" s="31"/>
      <c r="H1372" s="31"/>
      <c r="J1372" s="31"/>
      <c r="L1372" s="31"/>
      <c r="N1372" s="31"/>
      <c r="P1372" s="31"/>
      <c r="R1372" s="31"/>
      <c r="T1372" s="31"/>
      <c r="U1372" t="s">
        <v>52</v>
      </c>
      <c r="V1372" t="s">
        <v>60</v>
      </c>
      <c r="W1372" t="s">
        <v>4920</v>
      </c>
      <c r="X1372">
        <v>809376</v>
      </c>
      <c r="Y1372" s="1">
        <v>45585</v>
      </c>
      <c r="Z1372" t="s">
        <v>4921</v>
      </c>
      <c r="AA1372" s="42" t="s">
        <v>13086</v>
      </c>
      <c r="AB1372" s="43">
        <v>10</v>
      </c>
      <c r="AC1372" t="s">
        <v>9526</v>
      </c>
      <c r="AD1372" t="s">
        <v>9527</v>
      </c>
      <c r="AE1372" t="s">
        <v>9528</v>
      </c>
      <c r="AG1372" t="s">
        <v>9529</v>
      </c>
      <c r="AH1372" s="2">
        <v>45692.5625</v>
      </c>
      <c r="AI1372" t="s">
        <v>9530</v>
      </c>
      <c r="AJ1372" t="s">
        <v>4927</v>
      </c>
      <c r="AK1372" s="1">
        <v>45701</v>
      </c>
      <c r="AM1372" t="s">
        <v>53</v>
      </c>
      <c r="AP1372">
        <v>485</v>
      </c>
      <c r="AQ1372" s="1">
        <v>45693</v>
      </c>
      <c r="AR1372" s="1">
        <v>45733</v>
      </c>
      <c r="AS1372" s="23">
        <v>34280000</v>
      </c>
      <c r="AT1372" s="3">
        <v>14000000</v>
      </c>
      <c r="BP1372" t="s">
        <v>332</v>
      </c>
    </row>
    <row r="1373" spans="1:73" ht="15" hidden="1" customHeight="1" x14ac:dyDescent="0.25">
      <c r="A1373">
        <v>28048</v>
      </c>
      <c r="B1373">
        <v>28048</v>
      </c>
      <c r="D1373" s="31"/>
      <c r="F1373" s="31"/>
      <c r="H1373" s="31"/>
      <c r="J1373" s="31"/>
      <c r="L1373" s="31"/>
      <c r="N1373" s="31"/>
      <c r="P1373" s="31"/>
      <c r="R1373" s="31"/>
      <c r="T1373" s="31"/>
      <c r="U1373" t="s">
        <v>52</v>
      </c>
      <c r="V1373" t="s">
        <v>60</v>
      </c>
      <c r="W1373" t="s">
        <v>4920</v>
      </c>
      <c r="X1373">
        <v>719972</v>
      </c>
      <c r="Y1373" s="1">
        <v>45465</v>
      </c>
      <c r="Z1373" t="s">
        <v>4921</v>
      </c>
      <c r="AA1373" s="42" t="s">
        <v>13086</v>
      </c>
      <c r="AB1373" s="43">
        <v>10</v>
      </c>
      <c r="AC1373" t="s">
        <v>9531</v>
      </c>
      <c r="AD1373" t="s">
        <v>9532</v>
      </c>
      <c r="AE1373" t="s">
        <v>9533</v>
      </c>
      <c r="AG1373" t="s">
        <v>9534</v>
      </c>
      <c r="AH1373" s="2">
        <v>45659.986111111109</v>
      </c>
      <c r="AI1373" t="s">
        <v>1526</v>
      </c>
      <c r="AJ1373" t="s">
        <v>4927</v>
      </c>
      <c r="AK1373" s="1">
        <v>45701</v>
      </c>
      <c r="AM1373" t="s">
        <v>53</v>
      </c>
      <c r="AP1373">
        <v>489</v>
      </c>
      <c r="AQ1373" s="1">
        <v>45693</v>
      </c>
      <c r="AR1373" s="1">
        <v>45733</v>
      </c>
      <c r="AS1373" s="23">
        <v>7160580</v>
      </c>
      <c r="AT1373" s="3">
        <v>7160580</v>
      </c>
      <c r="BP1373" t="s">
        <v>332</v>
      </c>
    </row>
    <row r="1374" spans="1:73" ht="15" hidden="1" customHeight="1" x14ac:dyDescent="0.25">
      <c r="A1374">
        <v>28043</v>
      </c>
      <c r="B1374">
        <v>28043</v>
      </c>
      <c r="D1374" s="31"/>
      <c r="F1374" s="31"/>
      <c r="H1374" s="31"/>
      <c r="J1374" s="31"/>
      <c r="L1374" s="31"/>
      <c r="N1374" s="31"/>
      <c r="P1374" s="31"/>
      <c r="R1374" s="31"/>
      <c r="T1374" s="31"/>
      <c r="U1374" t="s">
        <v>381</v>
      </c>
      <c r="V1374" t="s">
        <v>381</v>
      </c>
      <c r="W1374" t="s">
        <v>4957</v>
      </c>
      <c r="X1374">
        <v>16554</v>
      </c>
      <c r="Y1374" s="1">
        <v>44937</v>
      </c>
      <c r="Z1374" t="s">
        <v>4921</v>
      </c>
      <c r="AA1374" s="42" t="s">
        <v>13086</v>
      </c>
      <c r="AB1374" s="43">
        <v>10</v>
      </c>
      <c r="AC1374" t="s">
        <v>9535</v>
      </c>
      <c r="AD1374" t="s">
        <v>9536</v>
      </c>
      <c r="AE1374" t="s">
        <v>9537</v>
      </c>
      <c r="AG1374" t="s">
        <v>9538</v>
      </c>
      <c r="AH1374" s="2">
        <v>45626</v>
      </c>
      <c r="AI1374" t="s">
        <v>9539</v>
      </c>
      <c r="AJ1374" t="s">
        <v>4927</v>
      </c>
      <c r="AK1374" s="1">
        <v>45702</v>
      </c>
      <c r="AM1374" t="s">
        <v>53</v>
      </c>
      <c r="AP1374" s="5">
        <v>364705000000</v>
      </c>
      <c r="AQ1374" s="1">
        <v>45693</v>
      </c>
      <c r="AR1374" s="1">
        <v>45734</v>
      </c>
      <c r="AS1374" s="23">
        <v>8878000</v>
      </c>
      <c r="AT1374" s="3">
        <v>8878000</v>
      </c>
      <c r="BP1374" t="s">
        <v>332</v>
      </c>
    </row>
    <row r="1375" spans="1:73" ht="15" hidden="1" customHeight="1" x14ac:dyDescent="0.25">
      <c r="A1375">
        <v>28047</v>
      </c>
      <c r="B1375">
        <v>28047</v>
      </c>
      <c r="D1375" s="31"/>
      <c r="F1375" s="31"/>
      <c r="H1375" s="31"/>
      <c r="J1375" s="31"/>
      <c r="L1375" s="31"/>
      <c r="N1375" s="31"/>
      <c r="P1375" s="31"/>
      <c r="R1375" s="31"/>
      <c r="T1375" s="31"/>
      <c r="U1375" t="s">
        <v>74</v>
      </c>
      <c r="V1375" t="s">
        <v>97</v>
      </c>
      <c r="W1375" t="s">
        <v>4920</v>
      </c>
      <c r="X1375">
        <v>714437</v>
      </c>
      <c r="Y1375" s="1">
        <v>45458</v>
      </c>
      <c r="Z1375" t="s">
        <v>4921</v>
      </c>
      <c r="AA1375" s="42" t="s">
        <v>13086</v>
      </c>
      <c r="AB1375" s="43">
        <v>10</v>
      </c>
      <c r="AC1375" t="s">
        <v>9540</v>
      </c>
      <c r="AD1375" t="s">
        <v>9541</v>
      </c>
      <c r="AE1375" t="s">
        <v>9542</v>
      </c>
      <c r="AG1375" t="s">
        <v>9543</v>
      </c>
      <c r="AH1375" s="2">
        <v>45544.770833333336</v>
      </c>
      <c r="AI1375" t="s">
        <v>9544</v>
      </c>
      <c r="AJ1375" t="s">
        <v>4927</v>
      </c>
      <c r="AK1375" s="1">
        <v>45701</v>
      </c>
      <c r="AM1375" t="s">
        <v>53</v>
      </c>
      <c r="AP1375">
        <v>490</v>
      </c>
      <c r="AQ1375" s="1">
        <v>45693</v>
      </c>
      <c r="AR1375" s="1">
        <v>45734</v>
      </c>
      <c r="AS1375" s="23">
        <v>77023623</v>
      </c>
      <c r="AT1375" s="3">
        <v>14000000</v>
      </c>
      <c r="BP1375" t="s">
        <v>332</v>
      </c>
    </row>
    <row r="1376" spans="1:73" ht="15" hidden="1" customHeight="1" x14ac:dyDescent="0.25">
      <c r="A1376">
        <v>28185</v>
      </c>
      <c r="B1376">
        <v>28185</v>
      </c>
      <c r="D1376" s="31"/>
      <c r="F1376" s="31"/>
      <c r="H1376" s="31"/>
      <c r="J1376" s="31"/>
      <c r="L1376" s="31"/>
      <c r="N1376" s="31"/>
      <c r="P1376" s="31"/>
      <c r="R1376" s="31"/>
      <c r="T1376" s="31"/>
      <c r="U1376" t="s">
        <v>87</v>
      </c>
      <c r="V1376" t="s">
        <v>8530</v>
      </c>
      <c r="W1376" t="s">
        <v>4920</v>
      </c>
      <c r="X1376">
        <v>216364</v>
      </c>
      <c r="Y1376" s="1">
        <v>45002</v>
      </c>
      <c r="Z1376" t="s">
        <v>4921</v>
      </c>
      <c r="AA1376" s="42" t="s">
        <v>13086</v>
      </c>
      <c r="AB1376" s="43">
        <v>10</v>
      </c>
      <c r="AC1376" t="s">
        <v>9545</v>
      </c>
      <c r="AD1376" t="s">
        <v>9546</v>
      </c>
      <c r="AE1376" t="s">
        <v>9547</v>
      </c>
      <c r="AG1376" t="s">
        <v>9548</v>
      </c>
      <c r="AH1376" s="2">
        <v>45211</v>
      </c>
      <c r="AI1376" t="s">
        <v>9549</v>
      </c>
      <c r="AJ1376" t="s">
        <v>4927</v>
      </c>
      <c r="AK1376" s="1">
        <v>45699</v>
      </c>
      <c r="AM1376" t="s">
        <v>53</v>
      </c>
      <c r="AP1376">
        <v>25222</v>
      </c>
      <c r="AQ1376" s="1">
        <v>45693</v>
      </c>
      <c r="AR1376" s="1">
        <v>45733</v>
      </c>
      <c r="AS1376" s="23">
        <v>13000000</v>
      </c>
      <c r="AT1376" s="3">
        <v>13000000</v>
      </c>
      <c r="BP1376" t="s">
        <v>332</v>
      </c>
    </row>
    <row r="1377" spans="1:73" ht="15" hidden="1" customHeight="1" x14ac:dyDescent="0.25">
      <c r="A1377">
        <v>28044</v>
      </c>
      <c r="B1377">
        <v>28044</v>
      </c>
      <c r="D1377" s="31"/>
      <c r="F1377" s="31"/>
      <c r="H1377" s="31"/>
      <c r="J1377" s="31"/>
      <c r="L1377" s="31"/>
      <c r="N1377" s="31"/>
      <c r="P1377" s="31"/>
      <c r="R1377" s="31"/>
      <c r="T1377" s="31"/>
      <c r="U1377" t="s">
        <v>74</v>
      </c>
      <c r="V1377" t="s">
        <v>74</v>
      </c>
      <c r="W1377" t="s">
        <v>4920</v>
      </c>
      <c r="X1377">
        <v>275096</v>
      </c>
      <c r="Y1377" s="1">
        <v>45042</v>
      </c>
      <c r="Z1377" t="s">
        <v>4921</v>
      </c>
      <c r="AA1377" s="42" t="s">
        <v>13086</v>
      </c>
      <c r="AB1377" s="43">
        <v>10</v>
      </c>
      <c r="AC1377" t="s">
        <v>9550</v>
      </c>
      <c r="AD1377" t="s">
        <v>9551</v>
      </c>
      <c r="AE1377" t="s">
        <v>9552</v>
      </c>
      <c r="AG1377" t="s">
        <v>9553</v>
      </c>
      <c r="AH1377" s="2">
        <v>45184.496527777781</v>
      </c>
      <c r="AI1377" t="s">
        <v>327</v>
      </c>
      <c r="AJ1377" t="s">
        <v>4927</v>
      </c>
      <c r="AK1377" s="1">
        <v>45701</v>
      </c>
      <c r="AM1377" t="s">
        <v>53</v>
      </c>
      <c r="AP1377">
        <v>493</v>
      </c>
      <c r="AQ1377" s="1">
        <v>45693</v>
      </c>
      <c r="AR1377" s="1">
        <v>45733</v>
      </c>
      <c r="AS1377" s="23">
        <v>2473882</v>
      </c>
      <c r="AT1377" s="3">
        <v>2473882</v>
      </c>
      <c r="BP1377" t="s">
        <v>332</v>
      </c>
    </row>
    <row r="1378" spans="1:73" ht="15" hidden="1" customHeight="1" x14ac:dyDescent="0.25">
      <c r="A1378">
        <v>28045</v>
      </c>
      <c r="B1378">
        <v>28045</v>
      </c>
      <c r="D1378" s="31"/>
      <c r="F1378" s="31"/>
      <c r="H1378" s="31"/>
      <c r="J1378" s="31"/>
      <c r="L1378" s="31"/>
      <c r="N1378" s="31"/>
      <c r="P1378" s="31"/>
      <c r="R1378" s="31"/>
      <c r="T1378" s="31"/>
      <c r="U1378" t="s">
        <v>52</v>
      </c>
      <c r="V1378" t="s">
        <v>60</v>
      </c>
      <c r="W1378" t="s">
        <v>4957</v>
      </c>
      <c r="X1378">
        <v>126305</v>
      </c>
      <c r="Y1378" s="1">
        <v>45580</v>
      </c>
      <c r="Z1378" t="s">
        <v>4921</v>
      </c>
      <c r="AA1378" s="42" t="s">
        <v>13086</v>
      </c>
      <c r="AB1378" s="43">
        <v>10</v>
      </c>
      <c r="AC1378" t="s">
        <v>9474</v>
      </c>
      <c r="AD1378" t="s">
        <v>9475</v>
      </c>
      <c r="AE1378" t="s">
        <v>9554</v>
      </c>
      <c r="AG1378" t="s">
        <v>9477</v>
      </c>
      <c r="AH1378" s="2">
        <v>45652.625</v>
      </c>
      <c r="AI1378" t="s">
        <v>7717</v>
      </c>
      <c r="AJ1378" t="s">
        <v>4927</v>
      </c>
      <c r="AK1378" s="1">
        <v>45701</v>
      </c>
      <c r="AM1378" t="s">
        <v>53</v>
      </c>
      <c r="AP1378">
        <v>492</v>
      </c>
      <c r="AQ1378" s="1">
        <v>45693</v>
      </c>
      <c r="AR1378" s="1">
        <v>45733</v>
      </c>
      <c r="AS1378" s="23">
        <v>15112457</v>
      </c>
      <c r="AT1378" s="3">
        <v>9499866.6500000004</v>
      </c>
      <c r="BP1378" t="s">
        <v>332</v>
      </c>
    </row>
    <row r="1379" spans="1:73" ht="15" hidden="1" customHeight="1" x14ac:dyDescent="0.25">
      <c r="A1379">
        <v>28046</v>
      </c>
      <c r="B1379">
        <v>28046</v>
      </c>
      <c r="D1379" s="31"/>
      <c r="F1379" s="31"/>
      <c r="H1379" s="31"/>
      <c r="J1379" s="31"/>
      <c r="L1379" s="31"/>
      <c r="N1379" s="31"/>
      <c r="P1379" s="31"/>
      <c r="R1379" s="31"/>
      <c r="T1379" s="31"/>
      <c r="U1379" t="s">
        <v>101</v>
      </c>
      <c r="V1379" t="s">
        <v>336</v>
      </c>
      <c r="W1379" t="s">
        <v>4957</v>
      </c>
      <c r="X1379">
        <v>102782</v>
      </c>
      <c r="Y1379" s="1">
        <v>45435</v>
      </c>
      <c r="Z1379" t="s">
        <v>4921</v>
      </c>
      <c r="AA1379" s="42" t="s">
        <v>13086</v>
      </c>
      <c r="AB1379" s="43">
        <v>10</v>
      </c>
      <c r="AC1379" t="s">
        <v>9555</v>
      </c>
      <c r="AD1379" t="s">
        <v>9556</v>
      </c>
      <c r="AE1379" t="s">
        <v>9557</v>
      </c>
      <c r="AG1379" t="s">
        <v>9558</v>
      </c>
      <c r="AH1379" s="2">
        <v>45613.583333333336</v>
      </c>
      <c r="AI1379" t="s">
        <v>8125</v>
      </c>
      <c r="AJ1379" t="s">
        <v>4927</v>
      </c>
      <c r="AK1379" s="1">
        <v>45701</v>
      </c>
      <c r="AM1379" t="s">
        <v>53</v>
      </c>
      <c r="AP1379">
        <v>491</v>
      </c>
      <c r="AQ1379" s="1">
        <v>45693</v>
      </c>
      <c r="AR1379" s="1">
        <v>45733</v>
      </c>
      <c r="AS1379" s="23">
        <v>4541200</v>
      </c>
      <c r="AT1379" s="3">
        <v>4541200</v>
      </c>
      <c r="BP1379" t="s">
        <v>332</v>
      </c>
    </row>
    <row r="1380" spans="1:73" ht="15" hidden="1" customHeight="1" x14ac:dyDescent="0.25">
      <c r="A1380">
        <v>28063</v>
      </c>
      <c r="B1380">
        <v>28063</v>
      </c>
      <c r="D1380" s="31"/>
      <c r="F1380" s="31"/>
      <c r="H1380" s="31"/>
      <c r="J1380" s="31"/>
      <c r="L1380" s="31"/>
      <c r="N1380" s="31"/>
      <c r="P1380" s="31"/>
      <c r="R1380" s="31"/>
      <c r="T1380" s="31"/>
      <c r="U1380" t="s">
        <v>74</v>
      </c>
      <c r="V1380" t="s">
        <v>5025</v>
      </c>
      <c r="W1380" t="s">
        <v>4957</v>
      </c>
      <c r="X1380">
        <v>93498</v>
      </c>
      <c r="Y1380" s="1">
        <v>45393</v>
      </c>
      <c r="Z1380" t="s">
        <v>4921</v>
      </c>
      <c r="AA1380" s="42" t="s">
        <v>13086</v>
      </c>
      <c r="AB1380" s="43">
        <v>10</v>
      </c>
      <c r="AC1380" t="s">
        <v>9559</v>
      </c>
      <c r="AD1380" t="s">
        <v>9560</v>
      </c>
      <c r="AE1380" t="s">
        <v>9561</v>
      </c>
      <c r="AG1380" t="s">
        <v>9562</v>
      </c>
      <c r="AH1380" s="2">
        <v>45497.375</v>
      </c>
      <c r="AI1380" t="s">
        <v>9563</v>
      </c>
      <c r="AJ1380" t="s">
        <v>4927</v>
      </c>
      <c r="AK1380" s="1">
        <v>45693</v>
      </c>
      <c r="AM1380" t="s">
        <v>53</v>
      </c>
      <c r="AP1380">
        <v>1798</v>
      </c>
      <c r="AQ1380" s="1">
        <v>45693</v>
      </c>
      <c r="AR1380" s="1">
        <v>45728</v>
      </c>
      <c r="AS1380" s="23">
        <v>500000</v>
      </c>
      <c r="AT1380" s="3">
        <v>500000</v>
      </c>
      <c r="BP1380" t="s">
        <v>332</v>
      </c>
    </row>
    <row r="1381" spans="1:73" ht="15" hidden="1" customHeight="1" x14ac:dyDescent="0.25">
      <c r="A1381">
        <v>28009</v>
      </c>
      <c r="B1381">
        <v>28009</v>
      </c>
      <c r="D1381" s="31"/>
      <c r="F1381" s="31"/>
      <c r="H1381" s="31"/>
      <c r="J1381" s="31"/>
      <c r="L1381" s="31"/>
      <c r="N1381" s="31"/>
      <c r="P1381" s="31"/>
      <c r="R1381" s="31"/>
      <c r="T1381" s="31"/>
      <c r="U1381" t="s">
        <v>62</v>
      </c>
      <c r="V1381" t="s">
        <v>62</v>
      </c>
      <c r="W1381" t="s">
        <v>4920</v>
      </c>
      <c r="X1381">
        <v>758658</v>
      </c>
      <c r="Y1381" s="1">
        <v>45513</v>
      </c>
      <c r="Z1381" t="s">
        <v>4921</v>
      </c>
      <c r="AA1381" s="42" t="s">
        <v>13086</v>
      </c>
      <c r="AB1381" s="43">
        <v>10</v>
      </c>
      <c r="AC1381" t="s">
        <v>9564</v>
      </c>
      <c r="AD1381" t="s">
        <v>9565</v>
      </c>
      <c r="AE1381" t="s">
        <v>9566</v>
      </c>
      <c r="AG1381" t="s">
        <v>9567</v>
      </c>
      <c r="AH1381" s="2">
        <v>45687</v>
      </c>
      <c r="AI1381" t="s">
        <v>9568</v>
      </c>
      <c r="AJ1381" t="s">
        <v>4932</v>
      </c>
      <c r="AK1381" s="1">
        <v>45699</v>
      </c>
      <c r="AM1381" t="s">
        <v>53</v>
      </c>
      <c r="AP1381">
        <v>494</v>
      </c>
      <c r="AQ1381" s="1">
        <v>45693</v>
      </c>
      <c r="AR1381" s="1">
        <v>45733</v>
      </c>
      <c r="AS1381" s="23">
        <v>9826050</v>
      </c>
      <c r="AT1381" s="3">
        <v>5783500</v>
      </c>
      <c r="BP1381" t="s">
        <v>332</v>
      </c>
    </row>
    <row r="1382" spans="1:73" ht="15" hidden="1" customHeight="1" x14ac:dyDescent="0.25">
      <c r="A1382">
        <v>27452</v>
      </c>
      <c r="B1382">
        <v>27452</v>
      </c>
      <c r="D1382" s="31"/>
      <c r="F1382" s="31"/>
      <c r="H1382" s="31"/>
      <c r="J1382" s="31"/>
      <c r="L1382" s="31"/>
      <c r="N1382" s="31"/>
      <c r="P1382" s="31"/>
      <c r="R1382" s="31"/>
      <c r="T1382" s="31"/>
      <c r="U1382" t="s">
        <v>74</v>
      </c>
      <c r="V1382" t="s">
        <v>97</v>
      </c>
      <c r="W1382" t="s">
        <v>4920</v>
      </c>
      <c r="X1382">
        <v>714820</v>
      </c>
      <c r="Y1382" s="1">
        <v>45459</v>
      </c>
      <c r="Z1382" t="s">
        <v>4921</v>
      </c>
      <c r="AA1382" s="42" t="s">
        <v>13086</v>
      </c>
      <c r="AB1382" s="43">
        <v>10</v>
      </c>
      <c r="AC1382" t="s">
        <v>9569</v>
      </c>
      <c r="AD1382" t="s">
        <v>9570</v>
      </c>
      <c r="AE1382" t="s">
        <v>9571</v>
      </c>
      <c r="AG1382" t="s">
        <v>9572</v>
      </c>
      <c r="AH1382" s="2">
        <v>45662.517361111109</v>
      </c>
      <c r="AI1382" t="s">
        <v>9573</v>
      </c>
      <c r="AJ1382" t="s">
        <v>4932</v>
      </c>
      <c r="AK1382" s="1">
        <v>45695</v>
      </c>
      <c r="AM1382" t="s">
        <v>53</v>
      </c>
      <c r="AP1382">
        <v>50</v>
      </c>
      <c r="AQ1382" s="1">
        <v>45693</v>
      </c>
      <c r="AR1382" s="1">
        <v>45817</v>
      </c>
      <c r="AS1382" s="23">
        <v>8850063</v>
      </c>
      <c r="AT1382" s="3">
        <v>8850063</v>
      </c>
      <c r="BP1382" t="s">
        <v>332</v>
      </c>
    </row>
    <row r="1383" spans="1:73" ht="15" hidden="1" customHeight="1" x14ac:dyDescent="0.25">
      <c r="A1383" s="7">
        <v>28037</v>
      </c>
      <c r="B1383" s="7">
        <v>28037</v>
      </c>
      <c r="C1383" s="7"/>
      <c r="D1383" s="7"/>
      <c r="E1383" s="7"/>
      <c r="F1383" s="7"/>
      <c r="G1383" s="7"/>
      <c r="H1383" s="7"/>
      <c r="I1383" s="7"/>
      <c r="J1383" s="7"/>
      <c r="K1383" s="7"/>
      <c r="L1383" s="7"/>
      <c r="M1383" s="7"/>
      <c r="N1383" s="7"/>
      <c r="O1383" s="7"/>
      <c r="P1383" s="7"/>
      <c r="Q1383" s="7"/>
      <c r="R1383" s="7"/>
      <c r="S1383" s="7"/>
      <c r="T1383" s="7"/>
      <c r="U1383" s="7" t="s">
        <v>101</v>
      </c>
      <c r="V1383" s="7" t="s">
        <v>230</v>
      </c>
      <c r="W1383" s="7" t="s">
        <v>4920</v>
      </c>
      <c r="X1383" s="7">
        <v>442958</v>
      </c>
      <c r="Y1383" s="8">
        <v>45192</v>
      </c>
      <c r="Z1383" s="7" t="s">
        <v>4921</v>
      </c>
      <c r="AA1383" s="40" t="s">
        <v>13086</v>
      </c>
      <c r="AB1383" s="41">
        <v>10</v>
      </c>
      <c r="AC1383" s="7" t="s">
        <v>14650</v>
      </c>
      <c r="AD1383" s="7" t="s">
        <v>14651</v>
      </c>
      <c r="AE1383" s="7" t="s">
        <v>14652</v>
      </c>
      <c r="AF1383" s="7"/>
      <c r="AG1383" s="7" t="s">
        <v>15839</v>
      </c>
      <c r="AH1383" s="9">
        <v>45474.559027777781</v>
      </c>
      <c r="AI1383" s="7" t="s">
        <v>6322</v>
      </c>
      <c r="AJ1383" s="7" t="s">
        <v>4927</v>
      </c>
      <c r="AK1383" s="7"/>
      <c r="AL1383" s="7"/>
      <c r="AM1383" s="7" t="s">
        <v>53</v>
      </c>
      <c r="AN1383" s="7"/>
      <c r="AO1383" s="7"/>
      <c r="AP1383" s="7">
        <v>481</v>
      </c>
      <c r="AQ1383" s="8">
        <v>45693</v>
      </c>
      <c r="AR1383" s="8">
        <v>45706</v>
      </c>
      <c r="AS1383" s="23">
        <v>13923333</v>
      </c>
      <c r="AT1383" s="7"/>
      <c r="BP1383" s="7" t="s">
        <v>107</v>
      </c>
    </row>
    <row r="1384" spans="1:73" ht="15" hidden="1" customHeight="1" x14ac:dyDescent="0.25">
      <c r="A1384" s="17">
        <v>28028</v>
      </c>
      <c r="B1384" s="17">
        <v>28028</v>
      </c>
      <c r="C1384" s="17"/>
      <c r="D1384" s="17"/>
      <c r="E1384" s="17"/>
      <c r="F1384" s="17"/>
      <c r="G1384" s="17"/>
      <c r="H1384" s="17"/>
      <c r="I1384" s="17"/>
      <c r="J1384" s="17"/>
      <c r="K1384" s="17"/>
      <c r="L1384" s="17"/>
      <c r="M1384" s="17"/>
      <c r="N1384" s="17"/>
      <c r="O1384" s="17"/>
      <c r="P1384" s="17"/>
      <c r="Q1384" s="17"/>
      <c r="R1384" s="17"/>
      <c r="S1384" s="17"/>
      <c r="T1384" s="17"/>
      <c r="U1384" s="17" t="s">
        <v>87</v>
      </c>
      <c r="V1384" s="17" t="s">
        <v>2016</v>
      </c>
      <c r="W1384" s="17" t="s">
        <v>4920</v>
      </c>
      <c r="X1384" s="17">
        <v>687556</v>
      </c>
      <c r="Y1384" s="18">
        <v>45430</v>
      </c>
      <c r="Z1384" s="17" t="s">
        <v>4921</v>
      </c>
      <c r="AA1384" s="42" t="s">
        <v>13086</v>
      </c>
      <c r="AB1384" s="43">
        <v>10</v>
      </c>
      <c r="AC1384" s="17" t="s">
        <v>14653</v>
      </c>
      <c r="AD1384" s="17" t="s">
        <v>14654</v>
      </c>
      <c r="AE1384" s="17" t="s">
        <v>14655</v>
      </c>
      <c r="AG1384" s="17" t="s">
        <v>15840</v>
      </c>
      <c r="AH1384" s="20">
        <v>45691</v>
      </c>
      <c r="AI1384" s="17" t="s">
        <v>15841</v>
      </c>
      <c r="AJ1384" s="17" t="s">
        <v>4932</v>
      </c>
      <c r="AM1384" s="17" t="s">
        <v>53</v>
      </c>
      <c r="AP1384" s="17">
        <v>484</v>
      </c>
      <c r="AQ1384" s="18">
        <v>45693</v>
      </c>
      <c r="AR1384" s="17"/>
      <c r="AT1384" s="17"/>
      <c r="BP1384" t="s">
        <v>84</v>
      </c>
    </row>
    <row r="1385" spans="1:73" ht="15" hidden="1" customHeight="1" x14ac:dyDescent="0.25">
      <c r="A1385" s="7">
        <v>28035</v>
      </c>
      <c r="B1385" s="7">
        <v>28035</v>
      </c>
      <c r="C1385" s="7"/>
      <c r="D1385" s="7"/>
      <c r="E1385" s="7"/>
      <c r="F1385" s="7"/>
      <c r="G1385" s="7"/>
      <c r="H1385" s="7"/>
      <c r="I1385" s="7"/>
      <c r="J1385" s="7"/>
      <c r="K1385" s="7"/>
      <c r="L1385" s="7"/>
      <c r="M1385" s="7"/>
      <c r="N1385" s="7"/>
      <c r="O1385" s="7"/>
      <c r="P1385" s="7"/>
      <c r="Q1385" s="7"/>
      <c r="R1385" s="7"/>
      <c r="S1385" s="7"/>
      <c r="T1385" s="7"/>
      <c r="U1385" s="7" t="s">
        <v>101</v>
      </c>
      <c r="V1385" s="7" t="s">
        <v>230</v>
      </c>
      <c r="W1385" s="7" t="s">
        <v>4920</v>
      </c>
      <c r="X1385" s="7">
        <v>442958</v>
      </c>
      <c r="Y1385" s="8">
        <v>45192</v>
      </c>
      <c r="Z1385" s="7" t="s">
        <v>4921</v>
      </c>
      <c r="AA1385" s="40" t="s">
        <v>13086</v>
      </c>
      <c r="AB1385" s="41">
        <v>10</v>
      </c>
      <c r="AC1385" s="7" t="s">
        <v>14650</v>
      </c>
      <c r="AD1385" s="7" t="s">
        <v>14651</v>
      </c>
      <c r="AE1385" s="7" t="s">
        <v>14656</v>
      </c>
      <c r="AF1385" s="7"/>
      <c r="AG1385" s="7" t="s">
        <v>15839</v>
      </c>
      <c r="AH1385" s="9">
        <v>45474.559027777781</v>
      </c>
      <c r="AI1385" s="7" t="s">
        <v>6322</v>
      </c>
      <c r="AJ1385" s="7" t="s">
        <v>4927</v>
      </c>
      <c r="AK1385" s="7"/>
      <c r="AL1385" s="7"/>
      <c r="AM1385" s="7" t="s">
        <v>53</v>
      </c>
      <c r="AN1385" s="7"/>
      <c r="AO1385" s="7"/>
      <c r="AP1385" s="7">
        <v>483</v>
      </c>
      <c r="AQ1385" s="8">
        <v>45693</v>
      </c>
      <c r="AR1385" s="8">
        <v>45706</v>
      </c>
      <c r="AS1385" s="23">
        <v>1000000</v>
      </c>
      <c r="AT1385" s="7"/>
      <c r="BP1385" s="7" t="s">
        <v>107</v>
      </c>
    </row>
    <row r="1386" spans="1:73" ht="15" hidden="1" customHeight="1" x14ac:dyDescent="0.25">
      <c r="A1386" s="17">
        <v>28041</v>
      </c>
      <c r="B1386" s="17">
        <v>28041</v>
      </c>
      <c r="C1386" s="17"/>
      <c r="D1386" s="17"/>
      <c r="E1386" s="17"/>
      <c r="F1386" s="17"/>
      <c r="G1386" s="17"/>
      <c r="H1386" s="17"/>
      <c r="I1386" s="17"/>
      <c r="J1386" s="17"/>
      <c r="K1386" s="17"/>
      <c r="L1386" s="17"/>
      <c r="M1386" s="17"/>
      <c r="N1386" s="17"/>
      <c r="O1386" s="17"/>
      <c r="P1386" s="17"/>
      <c r="Q1386" s="17"/>
      <c r="R1386" s="17"/>
      <c r="S1386" s="17"/>
      <c r="T1386" s="17"/>
      <c r="U1386" s="17" t="s">
        <v>101</v>
      </c>
      <c r="V1386" s="17" t="s">
        <v>336</v>
      </c>
      <c r="W1386" s="17" t="s">
        <v>4920</v>
      </c>
      <c r="X1386" s="17">
        <v>643110</v>
      </c>
      <c r="Y1386" s="18">
        <v>45388</v>
      </c>
      <c r="Z1386" s="17" t="s">
        <v>4921</v>
      </c>
      <c r="AA1386" s="42" t="s">
        <v>13086</v>
      </c>
      <c r="AB1386" s="43">
        <v>10</v>
      </c>
      <c r="AC1386" s="17" t="s">
        <v>14657</v>
      </c>
      <c r="AD1386" s="17" t="s">
        <v>14658</v>
      </c>
      <c r="AE1386" s="17" t="s">
        <v>14659</v>
      </c>
      <c r="AG1386" s="17" t="s">
        <v>15842</v>
      </c>
      <c r="AH1386" s="20">
        <v>45640.4375</v>
      </c>
      <c r="AI1386" s="17" t="s">
        <v>15843</v>
      </c>
      <c r="AJ1386" s="17" t="s">
        <v>4927</v>
      </c>
      <c r="AM1386" s="17" t="s">
        <v>53</v>
      </c>
      <c r="AP1386" s="17">
        <v>486</v>
      </c>
      <c r="AQ1386" s="18">
        <v>45693</v>
      </c>
      <c r="AR1386" s="17"/>
      <c r="AS1386" s="23">
        <v>5589958</v>
      </c>
      <c r="AT1386" s="21"/>
      <c r="BP1386" t="s">
        <v>84</v>
      </c>
    </row>
    <row r="1387" spans="1:73" ht="15" customHeight="1" x14ac:dyDescent="0.25">
      <c r="A1387">
        <v>28051</v>
      </c>
      <c r="B1387">
        <v>28051</v>
      </c>
      <c r="P1387" s="31">
        <f>AT1387</f>
        <v>4430296</v>
      </c>
      <c r="U1387" t="s">
        <v>74</v>
      </c>
      <c r="V1387" t="s">
        <v>1961</v>
      </c>
      <c r="W1387" t="s">
        <v>2803</v>
      </c>
      <c r="X1387">
        <v>1978</v>
      </c>
      <c r="Y1387" s="1">
        <v>45341</v>
      </c>
      <c r="Z1387" t="s">
        <v>2804</v>
      </c>
      <c r="AA1387" s="42" t="s">
        <v>4867</v>
      </c>
      <c r="AB1387" s="43">
        <v>1.2</v>
      </c>
      <c r="AC1387" t="s">
        <v>2805</v>
      </c>
      <c r="AD1387" t="s">
        <v>2806</v>
      </c>
      <c r="AE1387" t="s">
        <v>2807</v>
      </c>
      <c r="AF1387">
        <v>201121089</v>
      </c>
      <c r="AG1387" t="s">
        <v>2806</v>
      </c>
      <c r="AH1387" s="2">
        <v>45653</v>
      </c>
      <c r="AI1387" t="s">
        <v>2808</v>
      </c>
      <c r="AK1387" s="1">
        <v>45701</v>
      </c>
      <c r="AL1387" s="4" t="s">
        <v>2809</v>
      </c>
      <c r="AM1387" t="s">
        <v>53</v>
      </c>
      <c r="AP1387">
        <v>18220</v>
      </c>
      <c r="AQ1387" s="1">
        <v>45694</v>
      </c>
      <c r="AR1387" s="1">
        <v>45720</v>
      </c>
      <c r="AS1387" s="23">
        <v>4430296</v>
      </c>
      <c r="AT1387" s="3">
        <v>4430296</v>
      </c>
      <c r="AV1387" t="s">
        <v>267</v>
      </c>
      <c r="AW1387" t="s">
        <v>52</v>
      </c>
      <c r="AX1387" s="1">
        <v>45694</v>
      </c>
      <c r="AY1387" s="1">
        <v>45775</v>
      </c>
      <c r="AZ1387">
        <v>-8</v>
      </c>
      <c r="BA1387">
        <v>0</v>
      </c>
      <c r="BD1387" t="s">
        <v>52</v>
      </c>
      <c r="BJ1387">
        <v>0</v>
      </c>
      <c r="BK1387" t="s">
        <v>55</v>
      </c>
      <c r="BL1387">
        <v>39</v>
      </c>
      <c r="BM1387" t="s">
        <v>56</v>
      </c>
      <c r="BP1387" t="s">
        <v>332</v>
      </c>
      <c r="BQ1387" t="s">
        <v>58</v>
      </c>
      <c r="BR1387" t="s">
        <v>58</v>
      </c>
      <c r="BS1387" t="s">
        <v>58</v>
      </c>
      <c r="BT1387" t="s">
        <v>2810</v>
      </c>
      <c r="BU1387" t="s">
        <v>2811</v>
      </c>
    </row>
    <row r="1388" spans="1:73" ht="15" customHeight="1" x14ac:dyDescent="0.25">
      <c r="A1388">
        <v>28052</v>
      </c>
      <c r="B1388">
        <v>28052</v>
      </c>
      <c r="C1388" s="31">
        <f>AT1388</f>
        <v>1000000</v>
      </c>
      <c r="U1388" t="s">
        <v>1527</v>
      </c>
      <c r="V1388" t="s">
        <v>1528</v>
      </c>
      <c r="W1388" t="s">
        <v>63</v>
      </c>
      <c r="X1388">
        <v>335071</v>
      </c>
      <c r="Y1388" s="1">
        <v>45272</v>
      </c>
      <c r="Z1388" t="s">
        <v>1810</v>
      </c>
      <c r="AA1388" s="42" t="s">
        <v>4864</v>
      </c>
      <c r="AB1388" s="43">
        <v>1</v>
      </c>
      <c r="AC1388" t="s">
        <v>2812</v>
      </c>
      <c r="AD1388" t="s">
        <v>2813</v>
      </c>
      <c r="AE1388" t="s">
        <v>2813</v>
      </c>
      <c r="AF1388">
        <v>300050025</v>
      </c>
      <c r="AG1388" t="s">
        <v>2814</v>
      </c>
      <c r="AH1388" s="2">
        <v>45438</v>
      </c>
      <c r="AI1388" t="s">
        <v>1532</v>
      </c>
      <c r="AK1388" s="1">
        <v>45695</v>
      </c>
      <c r="AL1388" s="4" t="s">
        <v>2815</v>
      </c>
      <c r="AM1388" t="s">
        <v>70</v>
      </c>
      <c r="AP1388">
        <v>18222</v>
      </c>
      <c r="AQ1388" s="1">
        <v>45694</v>
      </c>
      <c r="AR1388" s="1">
        <v>45702</v>
      </c>
      <c r="AS1388" s="23">
        <v>1000000</v>
      </c>
      <c r="AT1388" s="3">
        <v>1000000</v>
      </c>
      <c r="AV1388" t="s">
        <v>267</v>
      </c>
      <c r="AW1388" t="s">
        <v>52</v>
      </c>
      <c r="AX1388" s="1">
        <v>45694</v>
      </c>
      <c r="AY1388" s="1">
        <v>45775</v>
      </c>
      <c r="AZ1388">
        <v>-14</v>
      </c>
      <c r="BA1388">
        <v>0</v>
      </c>
      <c r="BD1388" t="s">
        <v>52</v>
      </c>
      <c r="BJ1388">
        <v>0</v>
      </c>
      <c r="BK1388" t="s">
        <v>55</v>
      </c>
      <c r="BL1388">
        <v>37</v>
      </c>
      <c r="BM1388" t="s">
        <v>56</v>
      </c>
      <c r="BP1388" t="s">
        <v>332</v>
      </c>
      <c r="BQ1388" t="s">
        <v>58</v>
      </c>
      <c r="BR1388" t="s">
        <v>58</v>
      </c>
      <c r="BS1388" t="s">
        <v>58</v>
      </c>
      <c r="BT1388" t="s">
        <v>2816</v>
      </c>
      <c r="BU1388" t="s">
        <v>2817</v>
      </c>
    </row>
    <row r="1389" spans="1:73" ht="15" hidden="1" customHeight="1" x14ac:dyDescent="0.25">
      <c r="A1389" s="7">
        <v>28049</v>
      </c>
      <c r="B1389" s="7">
        <v>28049</v>
      </c>
      <c r="C1389" s="7"/>
      <c r="D1389" s="7"/>
      <c r="E1389" s="7"/>
      <c r="F1389" s="7"/>
      <c r="G1389" s="7"/>
      <c r="H1389" s="7"/>
      <c r="I1389" s="7"/>
      <c r="J1389" s="7"/>
      <c r="K1389" s="7"/>
      <c r="L1389" s="7"/>
      <c r="M1389" s="7"/>
      <c r="N1389" s="7"/>
      <c r="O1389" s="7"/>
      <c r="P1389" s="7"/>
      <c r="Q1389" s="7"/>
      <c r="R1389" s="7"/>
      <c r="S1389" s="7"/>
      <c r="T1389" s="7"/>
      <c r="U1389" s="7" t="s">
        <v>74</v>
      </c>
      <c r="V1389" s="7" t="s">
        <v>1961</v>
      </c>
      <c r="W1389" s="7" t="s">
        <v>119</v>
      </c>
      <c r="X1389" s="7">
        <v>33401</v>
      </c>
      <c r="Y1389" s="8">
        <v>45632</v>
      </c>
      <c r="Z1389" s="7" t="s">
        <v>2804</v>
      </c>
      <c r="AA1389" s="40" t="s">
        <v>4867</v>
      </c>
      <c r="AB1389" s="41">
        <v>1.2</v>
      </c>
      <c r="AC1389" s="7" t="s">
        <v>2818</v>
      </c>
      <c r="AD1389" s="7" t="s">
        <v>2819</v>
      </c>
      <c r="AE1389" s="7" t="s">
        <v>2819</v>
      </c>
      <c r="AF1389" s="7">
        <v>32003802170031</v>
      </c>
      <c r="AG1389" s="7" t="s">
        <v>2819</v>
      </c>
      <c r="AH1389" s="9">
        <v>45667</v>
      </c>
      <c r="AI1389" s="7" t="s">
        <v>2820</v>
      </c>
      <c r="AJ1389" s="7"/>
      <c r="AK1389" s="8">
        <v>45701</v>
      </c>
      <c r="AL1389" s="12" t="s">
        <v>2821</v>
      </c>
      <c r="AM1389" s="7" t="s">
        <v>53</v>
      </c>
      <c r="AN1389" s="7"/>
      <c r="AO1389" s="7"/>
      <c r="AP1389" s="7">
        <v>18219</v>
      </c>
      <c r="AQ1389" s="8">
        <v>45694</v>
      </c>
      <c r="AR1389" s="8">
        <v>45701</v>
      </c>
      <c r="AS1389" s="23">
        <v>5000000</v>
      </c>
      <c r="AT1389" s="7"/>
      <c r="AU1389" s="7"/>
      <c r="AV1389" s="7" t="s">
        <v>267</v>
      </c>
      <c r="AW1389" s="7" t="s">
        <v>52</v>
      </c>
      <c r="AX1389" s="8">
        <v>45694</v>
      </c>
      <c r="AY1389" s="8">
        <v>45784</v>
      </c>
      <c r="AZ1389" s="7">
        <v>-8</v>
      </c>
      <c r="BA1389" s="7">
        <v>0</v>
      </c>
      <c r="BB1389" s="7"/>
      <c r="BC1389" s="7"/>
      <c r="BD1389" s="7" t="s">
        <v>52</v>
      </c>
      <c r="BE1389" s="7"/>
      <c r="BF1389" s="7"/>
      <c r="BG1389" s="7"/>
      <c r="BH1389" s="7"/>
      <c r="BI1389" s="7"/>
      <c r="BJ1389" s="7">
        <v>0</v>
      </c>
      <c r="BK1389" s="7" t="s">
        <v>55</v>
      </c>
      <c r="BL1389" s="7"/>
      <c r="BM1389" s="7" t="s">
        <v>56</v>
      </c>
      <c r="BN1389" s="7"/>
      <c r="BO1389" s="7"/>
      <c r="BP1389" s="7" t="s">
        <v>107</v>
      </c>
      <c r="BQ1389" s="7" t="s">
        <v>58</v>
      </c>
      <c r="BR1389" s="7" t="s">
        <v>58</v>
      </c>
      <c r="BS1389" s="7" t="s">
        <v>58</v>
      </c>
      <c r="BT1389" s="7" t="s">
        <v>2822</v>
      </c>
      <c r="BU1389" s="11" t="s">
        <v>2823</v>
      </c>
    </row>
    <row r="1390" spans="1:73" ht="15" customHeight="1" x14ac:dyDescent="0.25">
      <c r="A1390">
        <v>28050</v>
      </c>
      <c r="B1390">
        <v>28050</v>
      </c>
      <c r="P1390" s="31">
        <f>AT1390</f>
        <v>1535443.02</v>
      </c>
      <c r="U1390" t="s">
        <v>74</v>
      </c>
      <c r="V1390" t="s">
        <v>1961</v>
      </c>
      <c r="W1390" t="s">
        <v>119</v>
      </c>
      <c r="X1390">
        <v>33401</v>
      </c>
      <c r="Y1390" s="1">
        <v>45632</v>
      </c>
      <c r="Z1390" t="s">
        <v>2804</v>
      </c>
      <c r="AA1390" s="42" t="s">
        <v>4867</v>
      </c>
      <c r="AB1390" s="43">
        <v>1.2</v>
      </c>
      <c r="AC1390" t="s">
        <v>2818</v>
      </c>
      <c r="AD1390" t="s">
        <v>2819</v>
      </c>
      <c r="AE1390" t="s">
        <v>2807</v>
      </c>
      <c r="AF1390">
        <v>201121089</v>
      </c>
      <c r="AG1390" t="s">
        <v>2819</v>
      </c>
      <c r="AH1390" s="2">
        <v>45667</v>
      </c>
      <c r="AI1390" t="s">
        <v>2820</v>
      </c>
      <c r="AK1390" s="1">
        <v>45701</v>
      </c>
      <c r="AL1390" s="4" t="s">
        <v>2824</v>
      </c>
      <c r="AM1390" t="s">
        <v>53</v>
      </c>
      <c r="AP1390">
        <v>18221</v>
      </c>
      <c r="AQ1390" s="1">
        <v>45694</v>
      </c>
      <c r="AR1390" s="1">
        <v>45720</v>
      </c>
      <c r="AS1390" s="23">
        <v>1535443.02</v>
      </c>
      <c r="AT1390" s="3">
        <v>1535443.02</v>
      </c>
      <c r="AV1390" t="s">
        <v>267</v>
      </c>
      <c r="AW1390" t="s">
        <v>52</v>
      </c>
      <c r="AX1390" s="1">
        <v>45694</v>
      </c>
      <c r="AY1390" s="1">
        <v>45775</v>
      </c>
      <c r="AZ1390">
        <v>-8</v>
      </c>
      <c r="BA1390">
        <v>0</v>
      </c>
      <c r="BD1390" t="s">
        <v>52</v>
      </c>
      <c r="BJ1390">
        <v>0</v>
      </c>
      <c r="BK1390" t="s">
        <v>55</v>
      </c>
      <c r="BL1390">
        <v>40</v>
      </c>
      <c r="BM1390" t="s">
        <v>56</v>
      </c>
      <c r="BP1390" t="s">
        <v>332</v>
      </c>
      <c r="BQ1390" t="s">
        <v>58</v>
      </c>
      <c r="BR1390" t="s">
        <v>58</v>
      </c>
      <c r="BS1390" t="s">
        <v>58</v>
      </c>
      <c r="BT1390" t="s">
        <v>2825</v>
      </c>
      <c r="BU1390" s="5" t="s">
        <v>2823</v>
      </c>
    </row>
    <row r="1391" spans="1:73" ht="15" hidden="1" customHeight="1" x14ac:dyDescent="0.25">
      <c r="A1391">
        <v>28064</v>
      </c>
      <c r="B1391">
        <v>28064</v>
      </c>
      <c r="D1391" s="31"/>
      <c r="F1391" s="31"/>
      <c r="H1391" s="31"/>
      <c r="J1391" s="31"/>
      <c r="L1391" s="31"/>
      <c r="N1391" s="31"/>
      <c r="P1391" s="31"/>
      <c r="R1391" s="31"/>
      <c r="T1391" s="31"/>
      <c r="U1391" t="s">
        <v>52</v>
      </c>
      <c r="V1391" t="s">
        <v>60</v>
      </c>
      <c r="W1391" t="s">
        <v>4920</v>
      </c>
      <c r="X1391">
        <v>736055</v>
      </c>
      <c r="Y1391" s="1">
        <v>45485</v>
      </c>
      <c r="Z1391" t="s">
        <v>4921</v>
      </c>
      <c r="AA1391" s="42" t="s">
        <v>13086</v>
      </c>
      <c r="AB1391" s="43">
        <v>10</v>
      </c>
      <c r="AC1391" t="s">
        <v>9465</v>
      </c>
      <c r="AD1391" t="s">
        <v>9466</v>
      </c>
      <c r="AE1391" t="s">
        <v>9467</v>
      </c>
      <c r="AG1391" t="s">
        <v>9468</v>
      </c>
      <c r="AH1391" s="2">
        <v>45693.552083333336</v>
      </c>
      <c r="AI1391" t="s">
        <v>9469</v>
      </c>
      <c r="AJ1391" t="s">
        <v>4932</v>
      </c>
      <c r="AK1391" s="1">
        <v>45702</v>
      </c>
      <c r="AM1391" t="s">
        <v>53</v>
      </c>
      <c r="AP1391">
        <v>507</v>
      </c>
      <c r="AQ1391" s="1">
        <v>45694</v>
      </c>
      <c r="AR1391" s="1">
        <v>45734</v>
      </c>
      <c r="AS1391" s="23">
        <v>7588500</v>
      </c>
      <c r="AT1391" s="3">
        <v>7588500</v>
      </c>
      <c r="BP1391" t="s">
        <v>332</v>
      </c>
    </row>
    <row r="1392" spans="1:73" ht="15" hidden="1" customHeight="1" x14ac:dyDescent="0.25">
      <c r="A1392">
        <v>28069</v>
      </c>
      <c r="B1392">
        <v>28069</v>
      </c>
      <c r="D1392" s="31"/>
      <c r="F1392" s="31"/>
      <c r="H1392" s="31"/>
      <c r="J1392" s="31"/>
      <c r="L1392" s="31"/>
      <c r="N1392" s="31"/>
      <c r="P1392" s="31"/>
      <c r="R1392" s="31"/>
      <c r="T1392" s="31"/>
      <c r="U1392" t="s">
        <v>52</v>
      </c>
      <c r="V1392" t="s">
        <v>60</v>
      </c>
      <c r="W1392" t="s">
        <v>4920</v>
      </c>
      <c r="X1392">
        <v>718377</v>
      </c>
      <c r="Y1392" s="1">
        <v>45463</v>
      </c>
      <c r="Z1392" t="s">
        <v>4921</v>
      </c>
      <c r="AA1392" s="42" t="s">
        <v>13086</v>
      </c>
      <c r="AB1392" s="43">
        <v>10</v>
      </c>
      <c r="AC1392" t="s">
        <v>9470</v>
      </c>
      <c r="AD1392" t="s">
        <v>9471</v>
      </c>
      <c r="AE1392" t="s">
        <v>9472</v>
      </c>
      <c r="AG1392" t="s">
        <v>9473</v>
      </c>
      <c r="AH1392" s="2">
        <v>45464.729166666664</v>
      </c>
      <c r="AI1392" t="s">
        <v>7912</v>
      </c>
      <c r="AJ1392" t="s">
        <v>4927</v>
      </c>
      <c r="AK1392" s="1">
        <v>45702</v>
      </c>
      <c r="AM1392" t="s">
        <v>53</v>
      </c>
      <c r="AP1392">
        <v>510</v>
      </c>
      <c r="AQ1392" s="1">
        <v>45694</v>
      </c>
      <c r="AR1392" s="1">
        <v>45734</v>
      </c>
      <c r="AS1392" s="23">
        <v>5942960</v>
      </c>
      <c r="AT1392" s="3">
        <v>5942960</v>
      </c>
      <c r="BP1392" t="s">
        <v>332</v>
      </c>
    </row>
    <row r="1393" spans="1:68" ht="15" hidden="1" customHeight="1" x14ac:dyDescent="0.25">
      <c r="A1393">
        <v>28070</v>
      </c>
      <c r="B1393">
        <v>28070</v>
      </c>
      <c r="D1393" s="31"/>
      <c r="F1393" s="31"/>
      <c r="H1393" s="31"/>
      <c r="J1393" s="31"/>
      <c r="L1393" s="31"/>
      <c r="N1393" s="31"/>
      <c r="P1393" s="31"/>
      <c r="R1393" s="31"/>
      <c r="T1393" s="31"/>
      <c r="U1393" t="s">
        <v>52</v>
      </c>
      <c r="V1393" t="s">
        <v>60</v>
      </c>
      <c r="W1393" t="s">
        <v>4957</v>
      </c>
      <c r="X1393">
        <v>126305</v>
      </c>
      <c r="Y1393" s="1">
        <v>45580</v>
      </c>
      <c r="Z1393" t="s">
        <v>4921</v>
      </c>
      <c r="AA1393" s="42" t="s">
        <v>13086</v>
      </c>
      <c r="AB1393" s="43">
        <v>10</v>
      </c>
      <c r="AC1393" t="s">
        <v>9474</v>
      </c>
      <c r="AD1393" t="s">
        <v>9475</v>
      </c>
      <c r="AE1393" t="s">
        <v>9476</v>
      </c>
      <c r="AG1393" t="s">
        <v>9477</v>
      </c>
      <c r="AH1393" s="2">
        <v>45652.625</v>
      </c>
      <c r="AI1393" t="s">
        <v>7717</v>
      </c>
      <c r="AJ1393" t="s">
        <v>4927</v>
      </c>
      <c r="AK1393" s="1">
        <v>45701</v>
      </c>
      <c r="AM1393" t="s">
        <v>53</v>
      </c>
      <c r="AP1393">
        <v>509</v>
      </c>
      <c r="AQ1393" s="1">
        <v>45694</v>
      </c>
      <c r="AR1393" s="1">
        <v>45733</v>
      </c>
      <c r="AS1393" s="23">
        <v>7158798</v>
      </c>
      <c r="AT1393" s="3">
        <v>4500113.3499999996</v>
      </c>
      <c r="BP1393" t="s">
        <v>332</v>
      </c>
    </row>
    <row r="1394" spans="1:68" ht="15" hidden="1" customHeight="1" x14ac:dyDescent="0.25">
      <c r="A1394">
        <v>28065</v>
      </c>
      <c r="B1394">
        <v>28065</v>
      </c>
      <c r="D1394" s="31"/>
      <c r="F1394" s="31"/>
      <c r="H1394" s="31"/>
      <c r="J1394" s="31"/>
      <c r="L1394" s="31"/>
      <c r="N1394" s="31"/>
      <c r="P1394" s="31"/>
      <c r="R1394" s="31"/>
      <c r="T1394" s="31"/>
      <c r="U1394" t="s">
        <v>74</v>
      </c>
      <c r="V1394" t="s">
        <v>5025</v>
      </c>
      <c r="W1394" t="s">
        <v>4957</v>
      </c>
      <c r="X1394">
        <v>95659</v>
      </c>
      <c r="Y1394" s="1">
        <v>45402</v>
      </c>
      <c r="Z1394" t="s">
        <v>4921</v>
      </c>
      <c r="AA1394" s="42" t="s">
        <v>13086</v>
      </c>
      <c r="AB1394" s="43">
        <v>10</v>
      </c>
      <c r="AC1394" t="s">
        <v>9478</v>
      </c>
      <c r="AD1394" t="s">
        <v>9479</v>
      </c>
      <c r="AE1394" t="s">
        <v>9480</v>
      </c>
      <c r="AG1394" t="s">
        <v>9481</v>
      </c>
      <c r="AH1394" s="2">
        <v>45571.451388888891</v>
      </c>
      <c r="AI1394" t="s">
        <v>7598</v>
      </c>
      <c r="AJ1394" t="s">
        <v>4927</v>
      </c>
      <c r="AK1394" s="1">
        <v>45702</v>
      </c>
      <c r="AM1394" t="s">
        <v>53</v>
      </c>
      <c r="AP1394">
        <v>506</v>
      </c>
      <c r="AQ1394" s="1">
        <v>45694</v>
      </c>
      <c r="AR1394" s="1">
        <v>45734</v>
      </c>
      <c r="AS1394" s="23">
        <v>24782459</v>
      </c>
      <c r="AT1394" s="3">
        <v>14000000</v>
      </c>
      <c r="BP1394" t="s">
        <v>332</v>
      </c>
    </row>
    <row r="1395" spans="1:68" ht="15" hidden="1" customHeight="1" x14ac:dyDescent="0.25">
      <c r="A1395">
        <v>28060</v>
      </c>
      <c r="B1395">
        <v>28060</v>
      </c>
      <c r="D1395" s="31"/>
      <c r="F1395" s="31"/>
      <c r="H1395" s="31"/>
      <c r="J1395" s="31"/>
      <c r="L1395" s="31"/>
      <c r="N1395" s="31"/>
      <c r="P1395" s="31"/>
      <c r="R1395" s="31"/>
      <c r="T1395" s="31"/>
      <c r="U1395" t="s">
        <v>52</v>
      </c>
      <c r="V1395" t="s">
        <v>102</v>
      </c>
      <c r="W1395" t="s">
        <v>4920</v>
      </c>
      <c r="X1395">
        <v>602321</v>
      </c>
      <c r="Y1395" s="1">
        <v>45352</v>
      </c>
      <c r="Z1395" t="s">
        <v>4921</v>
      </c>
      <c r="AA1395" s="42" t="s">
        <v>13086</v>
      </c>
      <c r="AB1395" s="43">
        <v>10</v>
      </c>
      <c r="AC1395" t="s">
        <v>9482</v>
      </c>
      <c r="AD1395" t="s">
        <v>9483</v>
      </c>
      <c r="AE1395" t="s">
        <v>9484</v>
      </c>
      <c r="AG1395" t="s">
        <v>9485</v>
      </c>
      <c r="AH1395" s="2">
        <v>45693.873611111114</v>
      </c>
      <c r="AI1395" t="s">
        <v>1526</v>
      </c>
      <c r="AJ1395" t="s">
        <v>4932</v>
      </c>
      <c r="AK1395" s="1">
        <v>45702</v>
      </c>
      <c r="AM1395" t="s">
        <v>53</v>
      </c>
      <c r="AP1395">
        <v>499</v>
      </c>
      <c r="AQ1395" s="1">
        <v>45694</v>
      </c>
      <c r="AR1395" s="1">
        <v>45734</v>
      </c>
      <c r="AS1395" s="23">
        <v>10397569</v>
      </c>
      <c r="AT1395" s="3">
        <v>10397569</v>
      </c>
      <c r="BP1395" t="s">
        <v>332</v>
      </c>
    </row>
    <row r="1396" spans="1:68" ht="15" hidden="1" customHeight="1" x14ac:dyDescent="0.25">
      <c r="A1396">
        <v>28066</v>
      </c>
      <c r="B1396">
        <v>28066</v>
      </c>
      <c r="D1396" s="31"/>
      <c r="F1396" s="31"/>
      <c r="H1396" s="31"/>
      <c r="J1396" s="31"/>
      <c r="L1396" s="31"/>
      <c r="N1396" s="31"/>
      <c r="P1396" s="31"/>
      <c r="R1396" s="31"/>
      <c r="T1396" s="31"/>
      <c r="U1396" t="s">
        <v>52</v>
      </c>
      <c r="V1396" t="s">
        <v>60</v>
      </c>
      <c r="W1396" t="s">
        <v>4957</v>
      </c>
      <c r="X1396">
        <v>116757</v>
      </c>
      <c r="Y1396" s="1">
        <v>45513</v>
      </c>
      <c r="Z1396" t="s">
        <v>4921</v>
      </c>
      <c r="AA1396" s="42" t="s">
        <v>13086</v>
      </c>
      <c r="AB1396" s="43">
        <v>10</v>
      </c>
      <c r="AC1396" t="s">
        <v>9486</v>
      </c>
      <c r="AD1396" t="s">
        <v>9487</v>
      </c>
      <c r="AE1396" t="s">
        <v>9488</v>
      </c>
      <c r="AG1396" t="s">
        <v>9489</v>
      </c>
      <c r="AH1396" s="2">
        <v>45537.875</v>
      </c>
      <c r="AI1396" t="s">
        <v>8277</v>
      </c>
      <c r="AJ1396" t="s">
        <v>4927</v>
      </c>
      <c r="AK1396" s="1">
        <v>45702</v>
      </c>
      <c r="AM1396" t="s">
        <v>53</v>
      </c>
      <c r="AP1396">
        <v>505</v>
      </c>
      <c r="AQ1396" s="1">
        <v>45694</v>
      </c>
      <c r="AR1396" s="1">
        <v>45734</v>
      </c>
      <c r="AS1396" s="23">
        <v>10105920</v>
      </c>
      <c r="AT1396" s="3">
        <v>10105920</v>
      </c>
      <c r="BP1396" t="s">
        <v>332</v>
      </c>
    </row>
    <row r="1397" spans="1:68" ht="15" hidden="1" customHeight="1" x14ac:dyDescent="0.25">
      <c r="A1397">
        <v>28067</v>
      </c>
      <c r="B1397">
        <v>28067</v>
      </c>
      <c r="D1397" s="31"/>
      <c r="F1397" s="31"/>
      <c r="H1397" s="31"/>
      <c r="J1397" s="31"/>
      <c r="L1397" s="31"/>
      <c r="N1397" s="31"/>
      <c r="P1397" s="31"/>
      <c r="R1397" s="31"/>
      <c r="T1397" s="31"/>
      <c r="U1397" t="s">
        <v>101</v>
      </c>
      <c r="V1397" t="s">
        <v>5352</v>
      </c>
      <c r="W1397" t="s">
        <v>4920</v>
      </c>
      <c r="X1397">
        <v>692089</v>
      </c>
      <c r="Y1397" s="1">
        <v>45435</v>
      </c>
      <c r="Z1397" t="s">
        <v>4921</v>
      </c>
      <c r="AA1397" s="42" t="s">
        <v>13086</v>
      </c>
      <c r="AB1397" s="43">
        <v>10</v>
      </c>
      <c r="AC1397" t="s">
        <v>9490</v>
      </c>
      <c r="AD1397" t="s">
        <v>9491</v>
      </c>
      <c r="AE1397" t="s">
        <v>9491</v>
      </c>
      <c r="AG1397" t="s">
        <v>9492</v>
      </c>
      <c r="AH1397" s="2">
        <v>45510.375</v>
      </c>
      <c r="AI1397" t="s">
        <v>6881</v>
      </c>
      <c r="AJ1397" t="s">
        <v>4927</v>
      </c>
      <c r="AK1397" s="1">
        <v>45713</v>
      </c>
      <c r="AM1397" t="s">
        <v>53</v>
      </c>
      <c r="AP1397">
        <v>503</v>
      </c>
      <c r="AQ1397" s="1">
        <v>45694</v>
      </c>
      <c r="AR1397" s="1">
        <v>45742</v>
      </c>
      <c r="AS1397" s="23">
        <v>3165997</v>
      </c>
      <c r="AT1397" s="3">
        <v>3165997</v>
      </c>
      <c r="BP1397" t="s">
        <v>332</v>
      </c>
    </row>
    <row r="1398" spans="1:68" ht="15" hidden="1" customHeight="1" x14ac:dyDescent="0.25">
      <c r="A1398">
        <v>28068</v>
      </c>
      <c r="B1398">
        <v>28068</v>
      </c>
      <c r="D1398" s="31"/>
      <c r="F1398" s="31"/>
      <c r="H1398" s="31"/>
      <c r="J1398" s="31"/>
      <c r="L1398" s="31"/>
      <c r="N1398" s="31"/>
      <c r="P1398" s="31"/>
      <c r="R1398" s="31"/>
      <c r="T1398" s="31"/>
      <c r="U1398" t="s">
        <v>52</v>
      </c>
      <c r="V1398" t="s">
        <v>60</v>
      </c>
      <c r="W1398" t="s">
        <v>4920</v>
      </c>
      <c r="X1398">
        <v>829211</v>
      </c>
      <c r="Y1398" s="1">
        <v>45618</v>
      </c>
      <c r="Z1398" t="s">
        <v>4921</v>
      </c>
      <c r="AA1398" s="42" t="s">
        <v>13086</v>
      </c>
      <c r="AB1398" s="43">
        <v>10</v>
      </c>
      <c r="AC1398" t="s">
        <v>9493</v>
      </c>
      <c r="AD1398" t="s">
        <v>9494</v>
      </c>
      <c r="AE1398" t="s">
        <v>9495</v>
      </c>
      <c r="AG1398" t="s">
        <v>9496</v>
      </c>
      <c r="AH1398" s="2">
        <v>45693.350694444445</v>
      </c>
      <c r="AI1398" t="s">
        <v>9497</v>
      </c>
      <c r="AJ1398" t="s">
        <v>4932</v>
      </c>
      <c r="AK1398" s="1">
        <v>45702</v>
      </c>
      <c r="AM1398" t="s">
        <v>53</v>
      </c>
      <c r="AP1398">
        <v>502</v>
      </c>
      <c r="AQ1398" s="1">
        <v>45694</v>
      </c>
      <c r="AR1398" s="1">
        <v>45735</v>
      </c>
      <c r="AS1398" s="23">
        <v>4303224</v>
      </c>
      <c r="AT1398" s="3">
        <v>4303224</v>
      </c>
      <c r="BP1398" t="s">
        <v>332</v>
      </c>
    </row>
    <row r="1399" spans="1:68" ht="15" hidden="1" customHeight="1" x14ac:dyDescent="0.25">
      <c r="A1399">
        <v>28071</v>
      </c>
      <c r="B1399">
        <v>28071</v>
      </c>
      <c r="D1399" s="31"/>
      <c r="F1399" s="31"/>
      <c r="H1399" s="31"/>
      <c r="J1399" s="31"/>
      <c r="L1399" s="31"/>
      <c r="N1399" s="31"/>
      <c r="P1399" s="31"/>
      <c r="R1399" s="31"/>
      <c r="T1399" s="31"/>
      <c r="U1399" t="s">
        <v>52</v>
      </c>
      <c r="V1399" t="s">
        <v>60</v>
      </c>
      <c r="W1399" t="s">
        <v>4920</v>
      </c>
      <c r="X1399">
        <v>683700</v>
      </c>
      <c r="Y1399" s="1">
        <v>45427</v>
      </c>
      <c r="Z1399" t="s">
        <v>4921</v>
      </c>
      <c r="AA1399" s="42" t="s">
        <v>13086</v>
      </c>
      <c r="AB1399" s="43">
        <v>10</v>
      </c>
      <c r="AC1399" t="s">
        <v>9498</v>
      </c>
      <c r="AD1399" t="s">
        <v>9499</v>
      </c>
      <c r="AE1399" t="s">
        <v>9500</v>
      </c>
      <c r="AG1399" t="s">
        <v>9501</v>
      </c>
      <c r="AH1399" s="2">
        <v>45654.458333333336</v>
      </c>
      <c r="AI1399" t="s">
        <v>9502</v>
      </c>
      <c r="AJ1399" t="s">
        <v>4927</v>
      </c>
      <c r="AK1399" s="1">
        <v>45702</v>
      </c>
      <c r="AM1399" t="s">
        <v>53</v>
      </c>
      <c r="AP1399">
        <v>501</v>
      </c>
      <c r="AQ1399" s="1">
        <v>45694</v>
      </c>
      <c r="AR1399" s="1">
        <v>45734</v>
      </c>
      <c r="AS1399" s="23">
        <v>13346120</v>
      </c>
      <c r="AT1399" s="3">
        <v>13346120</v>
      </c>
      <c r="BP1399" t="s">
        <v>332</v>
      </c>
    </row>
    <row r="1400" spans="1:68" ht="15" hidden="1" customHeight="1" x14ac:dyDescent="0.25">
      <c r="A1400">
        <v>28059</v>
      </c>
      <c r="B1400">
        <v>28059</v>
      </c>
      <c r="D1400" s="31"/>
      <c r="F1400" s="31"/>
      <c r="H1400" s="31"/>
      <c r="J1400" s="31"/>
      <c r="L1400" s="31"/>
      <c r="N1400" s="31"/>
      <c r="P1400" s="31"/>
      <c r="R1400" s="31"/>
      <c r="T1400" s="31"/>
      <c r="U1400" t="s">
        <v>87</v>
      </c>
      <c r="V1400" t="s">
        <v>8530</v>
      </c>
      <c r="W1400" t="s">
        <v>4957</v>
      </c>
      <c r="X1400">
        <v>81307</v>
      </c>
      <c r="Y1400" s="1">
        <v>45343</v>
      </c>
      <c r="Z1400" t="s">
        <v>4921</v>
      </c>
      <c r="AA1400" s="42" t="s">
        <v>13086</v>
      </c>
      <c r="AB1400" s="43">
        <v>10</v>
      </c>
      <c r="AC1400" t="s">
        <v>9503</v>
      </c>
      <c r="AD1400" t="s">
        <v>9504</v>
      </c>
      <c r="AE1400" t="s">
        <v>9505</v>
      </c>
      <c r="AG1400" t="s">
        <v>9506</v>
      </c>
      <c r="AH1400" s="2">
        <v>45577</v>
      </c>
      <c r="AI1400" t="s">
        <v>1258</v>
      </c>
      <c r="AJ1400" t="s">
        <v>4927</v>
      </c>
      <c r="AK1400" s="1">
        <v>45702</v>
      </c>
      <c r="AM1400" t="s">
        <v>53</v>
      </c>
      <c r="AP1400">
        <v>497</v>
      </c>
      <c r="AQ1400" s="1">
        <v>45694</v>
      </c>
      <c r="AR1400" s="1">
        <v>45734</v>
      </c>
      <c r="AS1400" s="23">
        <v>4557429</v>
      </c>
      <c r="AT1400" s="3">
        <v>4557429</v>
      </c>
      <c r="BP1400" t="s">
        <v>332</v>
      </c>
    </row>
    <row r="1401" spans="1:68" ht="15" hidden="1" customHeight="1" x14ac:dyDescent="0.25">
      <c r="A1401">
        <v>28062</v>
      </c>
      <c r="B1401">
        <v>28062</v>
      </c>
      <c r="D1401" s="31"/>
      <c r="F1401" s="31"/>
      <c r="H1401" s="31"/>
      <c r="J1401" s="31"/>
      <c r="L1401" s="31"/>
      <c r="N1401" s="31"/>
      <c r="P1401" s="31"/>
      <c r="R1401" s="31"/>
      <c r="T1401" s="31"/>
      <c r="U1401" t="s">
        <v>101</v>
      </c>
      <c r="V1401" t="s">
        <v>5352</v>
      </c>
      <c r="W1401" t="s">
        <v>4920</v>
      </c>
      <c r="X1401">
        <v>686332</v>
      </c>
      <c r="Y1401" s="1">
        <v>45429</v>
      </c>
      <c r="Z1401" t="s">
        <v>4921</v>
      </c>
      <c r="AA1401" s="42" t="s">
        <v>13086</v>
      </c>
      <c r="AB1401" s="43">
        <v>10</v>
      </c>
      <c r="AC1401" t="s">
        <v>9507</v>
      </c>
      <c r="AD1401" t="s">
        <v>9508</v>
      </c>
      <c r="AE1401" t="s">
        <v>9509</v>
      </c>
      <c r="AG1401" t="s">
        <v>9510</v>
      </c>
      <c r="AH1401" s="2">
        <v>45691.691666666666</v>
      </c>
      <c r="AI1401" t="s">
        <v>9511</v>
      </c>
      <c r="AJ1401" t="s">
        <v>4932</v>
      </c>
      <c r="AK1401" s="1">
        <v>45702</v>
      </c>
      <c r="AM1401" t="s">
        <v>53</v>
      </c>
      <c r="AP1401">
        <v>498</v>
      </c>
      <c r="AQ1401" s="1">
        <v>45694</v>
      </c>
      <c r="AR1401" s="1">
        <v>45734</v>
      </c>
      <c r="AS1401" s="23">
        <v>9718206</v>
      </c>
      <c r="AT1401" s="3">
        <v>9718206</v>
      </c>
      <c r="BP1401" t="s">
        <v>332</v>
      </c>
    </row>
    <row r="1402" spans="1:68" ht="15" hidden="1" customHeight="1" x14ac:dyDescent="0.25">
      <c r="A1402">
        <v>28057</v>
      </c>
      <c r="B1402">
        <v>28057</v>
      </c>
      <c r="D1402" s="31"/>
      <c r="F1402" s="31"/>
      <c r="H1402" s="31"/>
      <c r="J1402" s="31"/>
      <c r="L1402" s="31"/>
      <c r="N1402" s="31"/>
      <c r="P1402" s="31"/>
      <c r="R1402" s="31"/>
      <c r="T1402" s="31"/>
      <c r="U1402" t="s">
        <v>74</v>
      </c>
      <c r="V1402" t="s">
        <v>97</v>
      </c>
      <c r="W1402" t="s">
        <v>4920</v>
      </c>
      <c r="X1402">
        <v>782014</v>
      </c>
      <c r="Y1402" s="1">
        <v>45541</v>
      </c>
      <c r="Z1402" t="s">
        <v>4921</v>
      </c>
      <c r="AA1402" s="42" t="s">
        <v>13086</v>
      </c>
      <c r="AB1402" s="43">
        <v>10</v>
      </c>
      <c r="AC1402" t="s">
        <v>9512</v>
      </c>
      <c r="AD1402" t="s">
        <v>9513</v>
      </c>
      <c r="AE1402" t="s">
        <v>9514</v>
      </c>
      <c r="AG1402" t="s">
        <v>9515</v>
      </c>
      <c r="AH1402" s="2">
        <v>45666.354166666664</v>
      </c>
      <c r="AI1402" t="s">
        <v>9516</v>
      </c>
      <c r="AJ1402" t="s">
        <v>4927</v>
      </c>
      <c r="AK1402" s="1">
        <v>45702</v>
      </c>
      <c r="AM1402" t="s">
        <v>53</v>
      </c>
      <c r="AP1402">
        <v>496</v>
      </c>
      <c r="AQ1402" s="1">
        <v>45694</v>
      </c>
      <c r="AR1402" s="1">
        <v>45734</v>
      </c>
      <c r="AS1402" s="23">
        <v>8680860</v>
      </c>
      <c r="AT1402" s="3">
        <v>8680860</v>
      </c>
      <c r="BP1402" t="s">
        <v>332</v>
      </c>
    </row>
    <row r="1403" spans="1:68" ht="15" hidden="1" customHeight="1" x14ac:dyDescent="0.25">
      <c r="A1403" s="7">
        <v>28058</v>
      </c>
      <c r="B1403" s="7">
        <v>28058</v>
      </c>
      <c r="C1403" s="7"/>
      <c r="D1403" s="7"/>
      <c r="E1403" s="7"/>
      <c r="F1403" s="7"/>
      <c r="G1403" s="7"/>
      <c r="H1403" s="7"/>
      <c r="I1403" s="7"/>
      <c r="J1403" s="7"/>
      <c r="K1403" s="7"/>
      <c r="L1403" s="7"/>
      <c r="M1403" s="7"/>
      <c r="N1403" s="7"/>
      <c r="O1403" s="7"/>
      <c r="P1403" s="7"/>
      <c r="Q1403" s="7"/>
      <c r="R1403" s="7"/>
      <c r="S1403" s="7"/>
      <c r="T1403" s="7"/>
      <c r="U1403" s="7" t="s">
        <v>52</v>
      </c>
      <c r="V1403" s="7" t="s">
        <v>60</v>
      </c>
      <c r="W1403" s="7" t="s">
        <v>4920</v>
      </c>
      <c r="X1403" s="7">
        <v>798532</v>
      </c>
      <c r="Y1403" s="8">
        <v>45567</v>
      </c>
      <c r="Z1403" s="7" t="s">
        <v>4921</v>
      </c>
      <c r="AA1403" s="40" t="s">
        <v>13086</v>
      </c>
      <c r="AB1403" s="41">
        <v>10</v>
      </c>
      <c r="AC1403" s="7" t="s">
        <v>14647</v>
      </c>
      <c r="AD1403" s="7" t="s">
        <v>14648</v>
      </c>
      <c r="AE1403" s="7" t="s">
        <v>14649</v>
      </c>
      <c r="AF1403" s="7"/>
      <c r="AG1403" s="7" t="s">
        <v>15838</v>
      </c>
      <c r="AH1403" s="9">
        <v>45691.686111111114</v>
      </c>
      <c r="AI1403" s="7" t="s">
        <v>108</v>
      </c>
      <c r="AJ1403" s="7" t="s">
        <v>4932</v>
      </c>
      <c r="AK1403" s="7"/>
      <c r="AL1403" s="7"/>
      <c r="AM1403" s="7" t="s">
        <v>53</v>
      </c>
      <c r="AN1403" s="7"/>
      <c r="AO1403" s="7"/>
      <c r="AP1403" s="7">
        <v>495</v>
      </c>
      <c r="AQ1403" s="8">
        <v>45694</v>
      </c>
      <c r="AR1403" s="8">
        <v>45694</v>
      </c>
      <c r="AS1403" s="23">
        <v>5969949</v>
      </c>
      <c r="AT1403" s="7"/>
      <c r="BP1403" s="7" t="s">
        <v>107</v>
      </c>
    </row>
    <row r="1404" spans="1:68" ht="15" hidden="1" customHeight="1" x14ac:dyDescent="0.25">
      <c r="A1404">
        <v>28096</v>
      </c>
      <c r="B1404">
        <v>28096</v>
      </c>
      <c r="D1404" s="31"/>
      <c r="F1404" s="31"/>
      <c r="H1404" s="31"/>
      <c r="J1404" s="31"/>
      <c r="L1404" s="31"/>
      <c r="N1404" s="31"/>
      <c r="P1404" s="31"/>
      <c r="R1404" s="31"/>
      <c r="T1404" s="31"/>
      <c r="U1404" t="s">
        <v>74</v>
      </c>
      <c r="V1404" t="s">
        <v>5025</v>
      </c>
      <c r="W1404" t="s">
        <v>4957</v>
      </c>
      <c r="X1404">
        <v>81251</v>
      </c>
      <c r="Y1404" s="1">
        <v>45343</v>
      </c>
      <c r="Z1404" t="s">
        <v>4921</v>
      </c>
      <c r="AA1404" s="42" t="s">
        <v>13086</v>
      </c>
      <c r="AB1404" s="43">
        <v>10</v>
      </c>
      <c r="AC1404" t="s">
        <v>9389</v>
      </c>
      <c r="AD1404" t="s">
        <v>9390</v>
      </c>
      <c r="AE1404" t="s">
        <v>9391</v>
      </c>
      <c r="AG1404" t="s">
        <v>9392</v>
      </c>
      <c r="AH1404" s="2">
        <v>45634.458333333336</v>
      </c>
      <c r="AI1404" t="s">
        <v>5068</v>
      </c>
      <c r="AJ1404" t="s">
        <v>4927</v>
      </c>
      <c r="AK1404" s="1">
        <v>45709</v>
      </c>
      <c r="AM1404" t="s">
        <v>53</v>
      </c>
      <c r="AP1404">
        <v>522</v>
      </c>
      <c r="AQ1404" s="1">
        <v>45695</v>
      </c>
      <c r="AR1404" s="1">
        <v>45741</v>
      </c>
      <c r="AS1404" s="23">
        <v>9678910</v>
      </c>
      <c r="AT1404" s="3">
        <v>8359680</v>
      </c>
      <c r="BP1404" t="s">
        <v>332</v>
      </c>
    </row>
    <row r="1405" spans="1:68" ht="15" hidden="1" customHeight="1" x14ac:dyDescent="0.25">
      <c r="A1405">
        <v>28055</v>
      </c>
      <c r="B1405">
        <v>28055</v>
      </c>
      <c r="D1405" s="31"/>
      <c r="F1405" s="31"/>
      <c r="H1405" s="31"/>
      <c r="J1405" s="31"/>
      <c r="L1405" s="31"/>
      <c r="N1405" s="31"/>
      <c r="P1405" s="31"/>
      <c r="R1405" s="31"/>
      <c r="T1405" s="31"/>
      <c r="U1405" t="s">
        <v>52</v>
      </c>
      <c r="V1405" t="s">
        <v>60</v>
      </c>
      <c r="W1405" t="s">
        <v>4920</v>
      </c>
      <c r="X1405">
        <v>489508</v>
      </c>
      <c r="Y1405" s="1">
        <v>45234</v>
      </c>
      <c r="Z1405" t="s">
        <v>4921</v>
      </c>
      <c r="AA1405" s="42" t="s">
        <v>13086</v>
      </c>
      <c r="AB1405" s="43">
        <v>10</v>
      </c>
      <c r="AC1405" t="s">
        <v>9393</v>
      </c>
      <c r="AD1405" t="s">
        <v>9394</v>
      </c>
      <c r="AE1405" t="s">
        <v>9395</v>
      </c>
      <c r="AG1405" t="s">
        <v>9396</v>
      </c>
      <c r="AH1405" s="2">
        <v>45694</v>
      </c>
      <c r="AI1405" t="s">
        <v>9397</v>
      </c>
      <c r="AJ1405" t="s">
        <v>4927</v>
      </c>
      <c r="AK1405" s="1">
        <v>45702</v>
      </c>
      <c r="AM1405" t="s">
        <v>53</v>
      </c>
      <c r="AP1405">
        <v>518</v>
      </c>
      <c r="AQ1405" s="1">
        <v>45695</v>
      </c>
      <c r="AR1405" s="1">
        <v>45735</v>
      </c>
      <c r="AS1405" s="23">
        <v>45738542</v>
      </c>
      <c r="AT1405" s="3">
        <v>14000000</v>
      </c>
      <c r="BP1405" t="s">
        <v>332</v>
      </c>
    </row>
    <row r="1406" spans="1:68" ht="15" hidden="1" customHeight="1" x14ac:dyDescent="0.25">
      <c r="A1406">
        <v>28097</v>
      </c>
      <c r="B1406">
        <v>28097</v>
      </c>
      <c r="D1406" s="31"/>
      <c r="F1406" s="31"/>
      <c r="H1406" s="31"/>
      <c r="J1406" s="31"/>
      <c r="L1406" s="31"/>
      <c r="N1406" s="31"/>
      <c r="P1406" s="31"/>
      <c r="R1406" s="31"/>
      <c r="T1406" s="31"/>
      <c r="U1406" t="s">
        <v>52</v>
      </c>
      <c r="V1406" t="s">
        <v>52</v>
      </c>
      <c r="W1406" t="s">
        <v>4920</v>
      </c>
      <c r="X1406">
        <v>645681</v>
      </c>
      <c r="Y1406" s="1">
        <v>45390</v>
      </c>
      <c r="Z1406" t="s">
        <v>4921</v>
      </c>
      <c r="AA1406" s="42" t="s">
        <v>13086</v>
      </c>
      <c r="AB1406" s="43">
        <v>10</v>
      </c>
      <c r="AC1406" t="s">
        <v>9398</v>
      </c>
      <c r="AD1406" t="s">
        <v>9399</v>
      </c>
      <c r="AE1406" t="s">
        <v>9400</v>
      </c>
      <c r="AG1406" t="s">
        <v>9401</v>
      </c>
      <c r="AH1406" s="2">
        <v>45693.811111111114</v>
      </c>
      <c r="AI1406" t="s">
        <v>5537</v>
      </c>
      <c r="AJ1406" t="s">
        <v>4932</v>
      </c>
      <c r="AK1406" s="1">
        <v>45702</v>
      </c>
      <c r="AM1406" t="s">
        <v>53</v>
      </c>
      <c r="AP1406">
        <v>521</v>
      </c>
      <c r="AQ1406" s="1">
        <v>45695</v>
      </c>
      <c r="AR1406" s="1">
        <v>45735</v>
      </c>
      <c r="AS1406" s="23">
        <v>4468017</v>
      </c>
      <c r="AT1406" s="3">
        <v>4468017</v>
      </c>
      <c r="BP1406" t="s">
        <v>332</v>
      </c>
    </row>
    <row r="1407" spans="1:68" ht="15" hidden="1" customHeight="1" x14ac:dyDescent="0.25">
      <c r="A1407">
        <v>28072</v>
      </c>
      <c r="B1407">
        <v>28072</v>
      </c>
      <c r="D1407" s="31"/>
      <c r="F1407" s="31"/>
      <c r="H1407" s="31"/>
      <c r="J1407" s="31"/>
      <c r="L1407" s="31"/>
      <c r="N1407" s="31"/>
      <c r="P1407" s="31"/>
      <c r="R1407" s="31"/>
      <c r="T1407" s="31"/>
      <c r="U1407" t="s">
        <v>74</v>
      </c>
      <c r="V1407" t="s">
        <v>97</v>
      </c>
      <c r="W1407" t="s">
        <v>4920</v>
      </c>
      <c r="X1407">
        <v>829171</v>
      </c>
      <c r="Y1407" s="1">
        <v>45618</v>
      </c>
      <c r="Z1407" t="s">
        <v>4921</v>
      </c>
      <c r="AA1407" s="42" t="s">
        <v>13086</v>
      </c>
      <c r="AB1407" s="43">
        <v>10</v>
      </c>
      <c r="AC1407" t="s">
        <v>9402</v>
      </c>
      <c r="AD1407" t="s">
        <v>9403</v>
      </c>
      <c r="AE1407" t="s">
        <v>9404</v>
      </c>
      <c r="AG1407" t="s">
        <v>9405</v>
      </c>
      <c r="AH1407" s="2">
        <v>45693.701388888891</v>
      </c>
      <c r="AI1407" t="s">
        <v>9406</v>
      </c>
      <c r="AJ1407" t="s">
        <v>4932</v>
      </c>
      <c r="AK1407" s="1">
        <v>45702</v>
      </c>
      <c r="AM1407" t="s">
        <v>53</v>
      </c>
      <c r="AP1407">
        <v>511</v>
      </c>
      <c r="AQ1407" s="1">
        <v>45695</v>
      </c>
      <c r="AR1407" s="1">
        <v>45735</v>
      </c>
      <c r="AS1407" s="23">
        <v>2336511</v>
      </c>
      <c r="AT1407" s="3">
        <v>2336511</v>
      </c>
      <c r="BP1407" t="s">
        <v>332</v>
      </c>
    </row>
    <row r="1408" spans="1:68" ht="15" hidden="1" customHeight="1" x14ac:dyDescent="0.25">
      <c r="A1408">
        <v>28098</v>
      </c>
      <c r="B1408">
        <v>28098</v>
      </c>
      <c r="D1408" s="31"/>
      <c r="F1408" s="31"/>
      <c r="H1408" s="31"/>
      <c r="J1408" s="31"/>
      <c r="L1408" s="31"/>
      <c r="N1408" s="31"/>
      <c r="P1408" s="31"/>
      <c r="R1408" s="31"/>
      <c r="T1408" s="31"/>
      <c r="U1408" t="s">
        <v>101</v>
      </c>
      <c r="V1408" t="s">
        <v>5352</v>
      </c>
      <c r="W1408" t="s">
        <v>4920</v>
      </c>
      <c r="X1408">
        <v>590978</v>
      </c>
      <c r="Y1408" s="1">
        <v>45342</v>
      </c>
      <c r="Z1408" t="s">
        <v>4921</v>
      </c>
      <c r="AA1408" s="42" t="s">
        <v>13086</v>
      </c>
      <c r="AB1408" s="43">
        <v>10</v>
      </c>
      <c r="AC1408" t="s">
        <v>9407</v>
      </c>
      <c r="AD1408" t="s">
        <v>9408</v>
      </c>
      <c r="AE1408" t="s">
        <v>9409</v>
      </c>
      <c r="AG1408" t="s">
        <v>9410</v>
      </c>
      <c r="AH1408" s="2">
        <v>45678.395833333336</v>
      </c>
      <c r="AI1408" t="s">
        <v>9411</v>
      </c>
      <c r="AJ1408" t="s">
        <v>4927</v>
      </c>
      <c r="AK1408" s="1">
        <v>45702</v>
      </c>
      <c r="AM1408" t="s">
        <v>53</v>
      </c>
      <c r="AP1408">
        <v>525</v>
      </c>
      <c r="AQ1408" s="1">
        <v>45695</v>
      </c>
      <c r="AR1408" s="1">
        <v>45735</v>
      </c>
      <c r="AS1408" s="23">
        <v>15809060</v>
      </c>
      <c r="AT1408" s="3">
        <v>14000000</v>
      </c>
      <c r="BP1408" t="s">
        <v>332</v>
      </c>
    </row>
    <row r="1409" spans="1:68" ht="15" hidden="1" customHeight="1" x14ac:dyDescent="0.25">
      <c r="A1409">
        <v>28105</v>
      </c>
      <c r="B1409">
        <v>28105</v>
      </c>
      <c r="D1409" s="31"/>
      <c r="F1409" s="31"/>
      <c r="H1409" s="31"/>
      <c r="J1409" s="31"/>
      <c r="L1409" s="31"/>
      <c r="N1409" s="31"/>
      <c r="P1409" s="31"/>
      <c r="R1409" s="31"/>
      <c r="T1409" s="31"/>
      <c r="U1409" t="s">
        <v>101</v>
      </c>
      <c r="V1409" t="s">
        <v>5058</v>
      </c>
      <c r="W1409" t="s">
        <v>4920</v>
      </c>
      <c r="X1409">
        <v>453777</v>
      </c>
      <c r="Y1409" s="1">
        <v>45203</v>
      </c>
      <c r="Z1409" t="s">
        <v>4921</v>
      </c>
      <c r="AA1409" s="42" t="s">
        <v>13086</v>
      </c>
      <c r="AB1409" s="43">
        <v>10</v>
      </c>
      <c r="AC1409" t="s">
        <v>9412</v>
      </c>
      <c r="AD1409" t="s">
        <v>9413</v>
      </c>
      <c r="AE1409" t="s">
        <v>9414</v>
      </c>
      <c r="AG1409" t="s">
        <v>9415</v>
      </c>
      <c r="AH1409" s="2">
        <v>45483.9375</v>
      </c>
      <c r="AI1409" t="s">
        <v>777</v>
      </c>
      <c r="AJ1409" t="s">
        <v>4927</v>
      </c>
      <c r="AK1409" s="1">
        <v>45712</v>
      </c>
      <c r="AM1409" t="s">
        <v>53</v>
      </c>
      <c r="AP1409">
        <v>529</v>
      </c>
      <c r="AQ1409" s="1">
        <v>45695</v>
      </c>
      <c r="AR1409" s="1">
        <v>45741</v>
      </c>
      <c r="AS1409" s="23">
        <v>18233744</v>
      </c>
      <c r="AT1409" s="3">
        <v>11000000</v>
      </c>
      <c r="BP1409" t="s">
        <v>332</v>
      </c>
    </row>
    <row r="1410" spans="1:68" ht="15" hidden="1" customHeight="1" x14ac:dyDescent="0.25">
      <c r="A1410">
        <v>28095</v>
      </c>
      <c r="B1410">
        <v>28095</v>
      </c>
      <c r="D1410" s="31"/>
      <c r="F1410" s="31"/>
      <c r="H1410" s="31"/>
      <c r="J1410" s="31"/>
      <c r="L1410" s="31"/>
      <c r="N1410" s="31"/>
      <c r="P1410" s="31"/>
      <c r="R1410" s="31"/>
      <c r="T1410" s="31"/>
      <c r="U1410" t="s">
        <v>101</v>
      </c>
      <c r="V1410" t="s">
        <v>884</v>
      </c>
      <c r="W1410" t="s">
        <v>4920</v>
      </c>
      <c r="X1410">
        <v>511312</v>
      </c>
      <c r="Y1410" s="1">
        <v>45254</v>
      </c>
      <c r="Z1410" t="s">
        <v>4921</v>
      </c>
      <c r="AA1410" s="42" t="s">
        <v>13086</v>
      </c>
      <c r="AB1410" s="43">
        <v>10</v>
      </c>
      <c r="AC1410" t="s">
        <v>9416</v>
      </c>
      <c r="AD1410" t="s">
        <v>9417</v>
      </c>
      <c r="AE1410" t="s">
        <v>9418</v>
      </c>
      <c r="AG1410" t="s">
        <v>9419</v>
      </c>
      <c r="AH1410" s="2">
        <v>45618</v>
      </c>
      <c r="AI1410" t="s">
        <v>9420</v>
      </c>
      <c r="AJ1410" t="s">
        <v>4927</v>
      </c>
      <c r="AK1410" s="1">
        <v>45702</v>
      </c>
      <c r="AM1410" t="s">
        <v>53</v>
      </c>
      <c r="AP1410">
        <v>523</v>
      </c>
      <c r="AQ1410" s="1">
        <v>45695</v>
      </c>
      <c r="AR1410" s="1">
        <v>45735</v>
      </c>
      <c r="AS1410" s="23">
        <v>11216280</v>
      </c>
      <c r="AT1410" s="3">
        <v>10816280</v>
      </c>
      <c r="BP1410" t="s">
        <v>332</v>
      </c>
    </row>
    <row r="1411" spans="1:68" ht="15" hidden="1" customHeight="1" x14ac:dyDescent="0.25">
      <c r="A1411">
        <v>28099</v>
      </c>
      <c r="B1411">
        <v>28099</v>
      </c>
      <c r="D1411" s="31"/>
      <c r="F1411" s="31"/>
      <c r="H1411" s="31"/>
      <c r="J1411" s="31"/>
      <c r="L1411" s="31"/>
      <c r="N1411" s="31"/>
      <c r="P1411" s="31"/>
      <c r="R1411" s="31"/>
      <c r="T1411" s="31"/>
      <c r="U1411" t="s">
        <v>52</v>
      </c>
      <c r="V1411" t="s">
        <v>52</v>
      </c>
      <c r="W1411" t="s">
        <v>4920</v>
      </c>
      <c r="X1411">
        <v>863003</v>
      </c>
      <c r="Y1411" s="1">
        <v>45686</v>
      </c>
      <c r="Z1411" t="s">
        <v>4921</v>
      </c>
      <c r="AA1411" s="42" t="s">
        <v>13086</v>
      </c>
      <c r="AB1411" s="43">
        <v>10</v>
      </c>
      <c r="AC1411" t="s">
        <v>9421</v>
      </c>
      <c r="AD1411" t="s">
        <v>9422</v>
      </c>
      <c r="AE1411" t="s">
        <v>9423</v>
      </c>
      <c r="AG1411" t="s">
        <v>9424</v>
      </c>
      <c r="AH1411" s="2">
        <v>45693.819444444445</v>
      </c>
      <c r="AI1411" t="s">
        <v>9425</v>
      </c>
      <c r="AJ1411" t="s">
        <v>4932</v>
      </c>
      <c r="AK1411" s="1">
        <v>45702</v>
      </c>
      <c r="AM1411" t="s">
        <v>53</v>
      </c>
      <c r="AP1411">
        <v>524</v>
      </c>
      <c r="AQ1411" s="1">
        <v>45695</v>
      </c>
      <c r="AR1411" s="1">
        <v>45735</v>
      </c>
      <c r="AS1411" s="23">
        <v>16624360</v>
      </c>
      <c r="AT1411" s="3">
        <v>14000000</v>
      </c>
      <c r="BP1411" t="s">
        <v>332</v>
      </c>
    </row>
    <row r="1412" spans="1:68" ht="15" hidden="1" customHeight="1" x14ac:dyDescent="0.25">
      <c r="A1412">
        <v>28090</v>
      </c>
      <c r="B1412">
        <v>28090</v>
      </c>
      <c r="D1412" s="31"/>
      <c r="F1412" s="31"/>
      <c r="H1412" s="31"/>
      <c r="J1412" s="31"/>
      <c r="L1412" s="31"/>
      <c r="N1412" s="31"/>
      <c r="P1412" s="31"/>
      <c r="R1412" s="31"/>
      <c r="T1412" s="31"/>
      <c r="U1412" t="s">
        <v>74</v>
      </c>
      <c r="V1412" t="s">
        <v>97</v>
      </c>
      <c r="W1412" t="s">
        <v>4920</v>
      </c>
      <c r="X1412">
        <v>742917</v>
      </c>
      <c r="Y1412" s="1">
        <v>45493</v>
      </c>
      <c r="Z1412" t="s">
        <v>4921</v>
      </c>
      <c r="AA1412" s="42" t="s">
        <v>13086</v>
      </c>
      <c r="AB1412" s="43">
        <v>10</v>
      </c>
      <c r="AC1412" t="s">
        <v>9426</v>
      </c>
      <c r="AD1412" t="s">
        <v>9427</v>
      </c>
      <c r="AE1412" t="s">
        <v>9428</v>
      </c>
      <c r="AG1412" t="s">
        <v>9429</v>
      </c>
      <c r="AH1412" s="2">
        <v>45560.298611111109</v>
      </c>
      <c r="AI1412" t="s">
        <v>4976</v>
      </c>
      <c r="AJ1412" t="s">
        <v>4927</v>
      </c>
      <c r="AK1412" s="1">
        <v>45702</v>
      </c>
      <c r="AM1412" t="s">
        <v>53</v>
      </c>
      <c r="AP1412">
        <v>516</v>
      </c>
      <c r="AQ1412" s="1">
        <v>45695</v>
      </c>
      <c r="AR1412" s="1">
        <v>45735</v>
      </c>
      <c r="AS1412" s="23">
        <v>3879468</v>
      </c>
      <c r="AT1412" s="3">
        <v>3879468</v>
      </c>
      <c r="BP1412" t="s">
        <v>332</v>
      </c>
    </row>
    <row r="1413" spans="1:68" ht="15" hidden="1" customHeight="1" x14ac:dyDescent="0.25">
      <c r="A1413">
        <v>28104</v>
      </c>
      <c r="B1413">
        <v>28104</v>
      </c>
      <c r="D1413" s="31"/>
      <c r="F1413" s="31"/>
      <c r="H1413" s="31"/>
      <c r="J1413" s="31"/>
      <c r="L1413" s="31"/>
      <c r="N1413" s="31"/>
      <c r="P1413" s="31"/>
      <c r="R1413" s="31"/>
      <c r="T1413" s="31"/>
      <c r="U1413" t="s">
        <v>101</v>
      </c>
      <c r="V1413" t="s">
        <v>216</v>
      </c>
      <c r="W1413" t="s">
        <v>4920</v>
      </c>
      <c r="X1413">
        <v>456704</v>
      </c>
      <c r="Y1413" s="1">
        <v>45205</v>
      </c>
      <c r="Z1413" t="s">
        <v>4921</v>
      </c>
      <c r="AA1413" s="42" t="s">
        <v>13086</v>
      </c>
      <c r="AB1413" s="43">
        <v>10</v>
      </c>
      <c r="AC1413" t="s">
        <v>9430</v>
      </c>
      <c r="AD1413" t="s">
        <v>9431</v>
      </c>
      <c r="AE1413" t="s">
        <v>9432</v>
      </c>
      <c r="AG1413" t="s">
        <v>9433</v>
      </c>
      <c r="AH1413" s="2">
        <v>45497.895833333336</v>
      </c>
      <c r="AI1413" t="s">
        <v>9434</v>
      </c>
      <c r="AJ1413" t="s">
        <v>4927</v>
      </c>
      <c r="AK1413" s="1">
        <v>45702</v>
      </c>
      <c r="AM1413" t="s">
        <v>53</v>
      </c>
      <c r="AP1413">
        <v>526</v>
      </c>
      <c r="AQ1413" s="1">
        <v>45695</v>
      </c>
      <c r="AR1413" s="1">
        <v>45735</v>
      </c>
      <c r="AS1413" s="23">
        <v>52397280</v>
      </c>
      <c r="AT1413" s="3">
        <v>14000000</v>
      </c>
      <c r="BP1413" t="s">
        <v>332</v>
      </c>
    </row>
    <row r="1414" spans="1:68" ht="15" hidden="1" customHeight="1" x14ac:dyDescent="0.25">
      <c r="A1414">
        <v>28091</v>
      </c>
      <c r="B1414">
        <v>28091</v>
      </c>
      <c r="D1414" s="31"/>
      <c r="F1414" s="31"/>
      <c r="H1414" s="31"/>
      <c r="J1414" s="31"/>
      <c r="L1414" s="31"/>
      <c r="N1414" s="31"/>
      <c r="P1414" s="31"/>
      <c r="R1414" s="31"/>
      <c r="T1414" s="31"/>
      <c r="U1414" t="s">
        <v>101</v>
      </c>
      <c r="V1414" t="s">
        <v>230</v>
      </c>
      <c r="W1414" t="s">
        <v>4920</v>
      </c>
      <c r="X1414">
        <v>17576</v>
      </c>
      <c r="Y1414" s="1">
        <v>44724</v>
      </c>
      <c r="Z1414" t="s">
        <v>4921</v>
      </c>
      <c r="AA1414" s="42" t="s">
        <v>13086</v>
      </c>
      <c r="AB1414" s="43">
        <v>10</v>
      </c>
      <c r="AC1414" t="s">
        <v>9435</v>
      </c>
      <c r="AD1414" t="s">
        <v>9436</v>
      </c>
      <c r="AE1414" t="s">
        <v>9437</v>
      </c>
      <c r="AG1414" t="s">
        <v>9438</v>
      </c>
      <c r="AH1414" s="2">
        <v>44989.791666666664</v>
      </c>
      <c r="AI1414" t="s">
        <v>9439</v>
      </c>
      <c r="AJ1414" t="s">
        <v>4927</v>
      </c>
      <c r="AK1414" s="1">
        <v>45702</v>
      </c>
      <c r="AM1414" t="s">
        <v>53</v>
      </c>
      <c r="AP1414">
        <v>515</v>
      </c>
      <c r="AQ1414" s="1">
        <v>45695</v>
      </c>
      <c r="AR1414" s="1">
        <v>45736</v>
      </c>
      <c r="AS1414" s="23">
        <v>2210748</v>
      </c>
      <c r="AT1414" s="3">
        <v>2210748</v>
      </c>
      <c r="BP1414" t="s">
        <v>332</v>
      </c>
    </row>
    <row r="1415" spans="1:68" ht="15" hidden="1" customHeight="1" x14ac:dyDescent="0.25">
      <c r="A1415">
        <v>28093</v>
      </c>
      <c r="B1415">
        <v>28093</v>
      </c>
      <c r="D1415" s="31"/>
      <c r="F1415" s="31"/>
      <c r="H1415" s="31"/>
      <c r="J1415" s="31"/>
      <c r="L1415" s="31"/>
      <c r="N1415" s="31"/>
      <c r="P1415" s="31"/>
      <c r="R1415" s="31"/>
      <c r="T1415" s="31"/>
      <c r="U1415" t="s">
        <v>101</v>
      </c>
      <c r="V1415" t="s">
        <v>336</v>
      </c>
      <c r="W1415" t="s">
        <v>4920</v>
      </c>
      <c r="X1415">
        <v>588433</v>
      </c>
      <c r="Y1415" s="1">
        <v>45340</v>
      </c>
      <c r="Z1415" t="s">
        <v>4921</v>
      </c>
      <c r="AA1415" s="42" t="s">
        <v>13086</v>
      </c>
      <c r="AB1415" s="43">
        <v>10</v>
      </c>
      <c r="AC1415" t="s">
        <v>9440</v>
      </c>
      <c r="AD1415" t="s">
        <v>9441</v>
      </c>
      <c r="AE1415" t="s">
        <v>9442</v>
      </c>
      <c r="AG1415" t="s">
        <v>9443</v>
      </c>
      <c r="AH1415" s="2">
        <v>45643</v>
      </c>
      <c r="AI1415" t="s">
        <v>6098</v>
      </c>
      <c r="AJ1415" t="s">
        <v>4927</v>
      </c>
      <c r="AK1415" s="1">
        <v>45702</v>
      </c>
      <c r="AM1415" t="s">
        <v>53</v>
      </c>
      <c r="AP1415">
        <v>514</v>
      </c>
      <c r="AQ1415" s="1">
        <v>45695</v>
      </c>
      <c r="AR1415" s="1">
        <v>45735</v>
      </c>
      <c r="AS1415" s="23">
        <v>18722003</v>
      </c>
      <c r="AT1415" s="3">
        <v>14000000</v>
      </c>
      <c r="BP1415" t="s">
        <v>332</v>
      </c>
    </row>
    <row r="1416" spans="1:68" ht="15" hidden="1" customHeight="1" x14ac:dyDescent="0.25">
      <c r="A1416">
        <v>28101</v>
      </c>
      <c r="B1416">
        <v>28101</v>
      </c>
      <c r="D1416" s="31"/>
      <c r="F1416" s="31"/>
      <c r="H1416" s="31"/>
      <c r="J1416" s="31"/>
      <c r="L1416" s="31"/>
      <c r="N1416" s="31"/>
      <c r="P1416" s="31"/>
      <c r="R1416" s="31"/>
      <c r="T1416" s="31"/>
      <c r="U1416" t="s">
        <v>52</v>
      </c>
      <c r="V1416" t="s">
        <v>60</v>
      </c>
      <c r="W1416" t="s">
        <v>4957</v>
      </c>
      <c r="X1416">
        <v>126611</v>
      </c>
      <c r="Y1416" s="1">
        <v>45582</v>
      </c>
      <c r="Z1416" t="s">
        <v>4921</v>
      </c>
      <c r="AA1416" s="42" t="s">
        <v>13086</v>
      </c>
      <c r="AB1416" s="43">
        <v>10</v>
      </c>
      <c r="AC1416" t="s">
        <v>9444</v>
      </c>
      <c r="AD1416" t="s">
        <v>9445</v>
      </c>
      <c r="AE1416" t="s">
        <v>9446</v>
      </c>
      <c r="AG1416" t="s">
        <v>9447</v>
      </c>
      <c r="AH1416" s="2">
        <v>45626.520833333336</v>
      </c>
      <c r="AI1416" t="s">
        <v>9448</v>
      </c>
      <c r="AJ1416" t="s">
        <v>4927</v>
      </c>
      <c r="AK1416" s="1">
        <v>45702</v>
      </c>
      <c r="AM1416" t="s">
        <v>53</v>
      </c>
      <c r="AP1416">
        <v>527</v>
      </c>
      <c r="AQ1416" s="1">
        <v>45695</v>
      </c>
      <c r="AR1416" s="1">
        <v>45735</v>
      </c>
      <c r="AS1416" s="23">
        <v>7966672</v>
      </c>
      <c r="AT1416" s="3">
        <v>7966672</v>
      </c>
      <c r="BP1416" t="s">
        <v>332</v>
      </c>
    </row>
    <row r="1417" spans="1:68" ht="15" hidden="1" customHeight="1" x14ac:dyDescent="0.25">
      <c r="A1417">
        <v>28103</v>
      </c>
      <c r="B1417">
        <v>28103</v>
      </c>
      <c r="D1417" s="31"/>
      <c r="F1417" s="31"/>
      <c r="H1417" s="31"/>
      <c r="J1417" s="31"/>
      <c r="L1417" s="31"/>
      <c r="N1417" s="31"/>
      <c r="P1417" s="31"/>
      <c r="R1417" s="31"/>
      <c r="T1417" s="31"/>
      <c r="U1417" t="s">
        <v>52</v>
      </c>
      <c r="V1417" t="s">
        <v>52</v>
      </c>
      <c r="W1417" t="s">
        <v>4957</v>
      </c>
      <c r="X1417">
        <v>113418</v>
      </c>
      <c r="Y1417" s="1">
        <v>45491</v>
      </c>
      <c r="Z1417" t="s">
        <v>4921</v>
      </c>
      <c r="AA1417" s="42" t="s">
        <v>13086</v>
      </c>
      <c r="AB1417" s="43">
        <v>10</v>
      </c>
      <c r="AC1417" t="s">
        <v>9449</v>
      </c>
      <c r="AD1417" t="s">
        <v>9450</v>
      </c>
      <c r="AE1417" t="s">
        <v>9451</v>
      </c>
      <c r="AG1417" t="s">
        <v>9452</v>
      </c>
      <c r="AH1417" s="2">
        <v>45694.701388888891</v>
      </c>
      <c r="AI1417" t="s">
        <v>5078</v>
      </c>
      <c r="AJ1417" t="s">
        <v>4932</v>
      </c>
      <c r="AK1417" s="1">
        <v>45702</v>
      </c>
      <c r="AM1417" t="s">
        <v>53</v>
      </c>
      <c r="AP1417">
        <v>512</v>
      </c>
      <c r="AQ1417" s="1">
        <v>45695</v>
      </c>
      <c r="AR1417" s="1">
        <v>45735</v>
      </c>
      <c r="AS1417" s="23">
        <v>7244725</v>
      </c>
      <c r="AT1417" s="3">
        <v>7244725</v>
      </c>
      <c r="BP1417" t="s">
        <v>332</v>
      </c>
    </row>
    <row r="1418" spans="1:68" ht="15" hidden="1" customHeight="1" x14ac:dyDescent="0.25">
      <c r="A1418">
        <v>28061</v>
      </c>
      <c r="B1418">
        <v>28061</v>
      </c>
      <c r="D1418" s="31"/>
      <c r="F1418" s="31"/>
      <c r="H1418" s="31"/>
      <c r="J1418" s="31"/>
      <c r="L1418" s="31"/>
      <c r="N1418" s="31"/>
      <c r="P1418" s="31"/>
      <c r="R1418" s="31"/>
      <c r="T1418" s="31"/>
      <c r="U1418" t="s">
        <v>74</v>
      </c>
      <c r="V1418" t="s">
        <v>5025</v>
      </c>
      <c r="W1418" t="s">
        <v>4920</v>
      </c>
      <c r="X1418">
        <v>552001</v>
      </c>
      <c r="Y1418" s="1">
        <v>45297</v>
      </c>
      <c r="Z1418" t="s">
        <v>4921</v>
      </c>
      <c r="AA1418" s="42" t="s">
        <v>13086</v>
      </c>
      <c r="AB1418" s="43">
        <v>10</v>
      </c>
      <c r="AC1418" t="s">
        <v>9453</v>
      </c>
      <c r="AD1418" t="s">
        <v>9454</v>
      </c>
      <c r="AE1418" t="s">
        <v>9455</v>
      </c>
      <c r="AG1418" t="s">
        <v>9456</v>
      </c>
      <c r="AH1418" s="2">
        <v>45671</v>
      </c>
      <c r="AI1418" t="s">
        <v>9457</v>
      </c>
      <c r="AJ1418" t="s">
        <v>4927</v>
      </c>
      <c r="AK1418" s="1">
        <v>45702</v>
      </c>
      <c r="AM1418" t="s">
        <v>53</v>
      </c>
      <c r="AP1418">
        <v>519</v>
      </c>
      <c r="AQ1418" s="1">
        <v>45695</v>
      </c>
      <c r="AR1418" s="1">
        <v>45735</v>
      </c>
      <c r="AS1418" s="23">
        <v>55944000</v>
      </c>
      <c r="AT1418" s="3">
        <v>14000000</v>
      </c>
      <c r="BP1418" t="s">
        <v>332</v>
      </c>
    </row>
    <row r="1419" spans="1:68" ht="15" hidden="1" customHeight="1" x14ac:dyDescent="0.25">
      <c r="A1419">
        <v>28094</v>
      </c>
      <c r="B1419">
        <v>28094</v>
      </c>
      <c r="D1419" s="31"/>
      <c r="F1419" s="31"/>
      <c r="H1419" s="31"/>
      <c r="J1419" s="31"/>
      <c r="L1419" s="31"/>
      <c r="N1419" s="31"/>
      <c r="P1419" s="31"/>
      <c r="R1419" s="31"/>
      <c r="T1419" s="31"/>
      <c r="U1419" t="s">
        <v>101</v>
      </c>
      <c r="V1419" t="s">
        <v>5447</v>
      </c>
      <c r="W1419" t="s">
        <v>4920</v>
      </c>
      <c r="X1419">
        <v>591722</v>
      </c>
      <c r="Y1419" s="1">
        <v>45343</v>
      </c>
      <c r="Z1419" t="s">
        <v>4921</v>
      </c>
      <c r="AA1419" s="42" t="s">
        <v>13086</v>
      </c>
      <c r="AB1419" s="43">
        <v>10</v>
      </c>
      <c r="AC1419" t="s">
        <v>9458</v>
      </c>
      <c r="AD1419" t="s">
        <v>9459</v>
      </c>
      <c r="AE1419" t="s">
        <v>9460</v>
      </c>
      <c r="AG1419" t="s">
        <v>9461</v>
      </c>
      <c r="AH1419" s="2">
        <v>45657</v>
      </c>
      <c r="AI1419" t="s">
        <v>9462</v>
      </c>
      <c r="AJ1419" t="s">
        <v>4927</v>
      </c>
      <c r="AK1419" s="1">
        <v>45702</v>
      </c>
      <c r="AM1419" t="s">
        <v>53</v>
      </c>
      <c r="AP1419">
        <v>513</v>
      </c>
      <c r="AQ1419" s="1">
        <v>45695</v>
      </c>
      <c r="AR1419" s="1">
        <v>45735</v>
      </c>
      <c r="AS1419" s="23">
        <v>10038229</v>
      </c>
      <c r="AT1419" s="3">
        <v>10038229</v>
      </c>
      <c r="BP1419" t="s">
        <v>332</v>
      </c>
    </row>
    <row r="1420" spans="1:68" ht="15" hidden="1" customHeight="1" x14ac:dyDescent="0.25">
      <c r="A1420">
        <v>184386</v>
      </c>
      <c r="B1420">
        <v>184386</v>
      </c>
      <c r="D1420" s="31"/>
      <c r="F1420" s="31"/>
      <c r="H1420" s="31"/>
      <c r="J1420" s="31"/>
      <c r="L1420" s="31"/>
      <c r="N1420" s="31"/>
      <c r="P1420" s="31"/>
      <c r="R1420" s="31"/>
      <c r="T1420" s="31"/>
      <c r="U1420" t="s">
        <v>52</v>
      </c>
      <c r="V1420" t="s">
        <v>60</v>
      </c>
      <c r="W1420" t="s">
        <v>4920</v>
      </c>
      <c r="X1420">
        <v>824180</v>
      </c>
      <c r="Y1420" s="1">
        <v>45610</v>
      </c>
      <c r="Z1420" t="s">
        <v>4921</v>
      </c>
      <c r="AA1420" s="42" t="s">
        <v>13086</v>
      </c>
      <c r="AB1420" s="43">
        <v>10</v>
      </c>
      <c r="AC1420" t="s">
        <v>6565</v>
      </c>
      <c r="AD1420" t="s">
        <v>6566</v>
      </c>
      <c r="AE1420" t="s">
        <v>9463</v>
      </c>
      <c r="AG1420" t="s">
        <v>6568</v>
      </c>
      <c r="AH1420" s="2">
        <v>45694</v>
      </c>
      <c r="AI1420" t="s">
        <v>9464</v>
      </c>
      <c r="AJ1420" t="s">
        <v>4927</v>
      </c>
      <c r="AK1420" s="1">
        <v>45702</v>
      </c>
      <c r="AM1420" t="s">
        <v>53</v>
      </c>
      <c r="AP1420">
        <v>517</v>
      </c>
      <c r="AQ1420" s="1">
        <v>45695</v>
      </c>
      <c r="AR1420" s="1">
        <v>45735</v>
      </c>
      <c r="AS1420" s="23">
        <v>11854440</v>
      </c>
      <c r="AT1420" s="3">
        <v>9757945.4299999997</v>
      </c>
      <c r="BP1420" t="s">
        <v>332</v>
      </c>
    </row>
    <row r="1421" spans="1:68" ht="15" hidden="1" customHeight="1" x14ac:dyDescent="0.25">
      <c r="A1421">
        <v>28126</v>
      </c>
      <c r="B1421">
        <v>28126</v>
      </c>
      <c r="D1421" s="31"/>
      <c r="F1421" s="31"/>
      <c r="H1421" s="31"/>
      <c r="J1421" s="31"/>
      <c r="L1421" s="31"/>
      <c r="N1421" s="31"/>
      <c r="P1421" s="31"/>
      <c r="R1421" s="31"/>
      <c r="T1421" s="31"/>
      <c r="U1421" t="s">
        <v>74</v>
      </c>
      <c r="V1421" t="s">
        <v>97</v>
      </c>
      <c r="W1421" t="s">
        <v>4920</v>
      </c>
      <c r="X1421">
        <v>708799</v>
      </c>
      <c r="Y1421" s="1">
        <v>45452</v>
      </c>
      <c r="Z1421" t="s">
        <v>4921</v>
      </c>
      <c r="AA1421" s="42" t="s">
        <v>13086</v>
      </c>
      <c r="AB1421" s="43">
        <v>10</v>
      </c>
      <c r="AC1421" t="s">
        <v>9301</v>
      </c>
      <c r="AD1421" t="s">
        <v>9302</v>
      </c>
      <c r="AE1421" t="s">
        <v>9303</v>
      </c>
      <c r="AG1421" t="s">
        <v>9304</v>
      </c>
      <c r="AH1421" s="2">
        <v>45677.958333333336</v>
      </c>
      <c r="AI1421" t="s">
        <v>9305</v>
      </c>
      <c r="AJ1421" t="s">
        <v>4927</v>
      </c>
      <c r="AK1421" s="1">
        <v>45702</v>
      </c>
      <c r="AM1421" t="s">
        <v>53</v>
      </c>
      <c r="AP1421">
        <v>541</v>
      </c>
      <c r="AQ1421" s="1">
        <v>45698</v>
      </c>
      <c r="AR1421" s="1">
        <v>45736</v>
      </c>
      <c r="AS1421" s="23">
        <v>4170560</v>
      </c>
      <c r="AT1421" s="3">
        <v>4170560</v>
      </c>
      <c r="BP1421" t="s">
        <v>332</v>
      </c>
    </row>
    <row r="1422" spans="1:68" ht="15" hidden="1" customHeight="1" x14ac:dyDescent="0.25">
      <c r="A1422">
        <v>28110</v>
      </c>
      <c r="B1422">
        <v>28110</v>
      </c>
      <c r="D1422" s="31"/>
      <c r="F1422" s="31"/>
      <c r="H1422" s="31"/>
      <c r="J1422" s="31"/>
      <c r="L1422" s="31"/>
      <c r="N1422" s="31"/>
      <c r="P1422" s="31"/>
      <c r="R1422" s="31"/>
      <c r="T1422" s="31"/>
      <c r="U1422" t="s">
        <v>101</v>
      </c>
      <c r="V1422" t="s">
        <v>5058</v>
      </c>
      <c r="W1422" t="s">
        <v>4957</v>
      </c>
      <c r="X1422">
        <v>126112</v>
      </c>
      <c r="Y1422" s="1">
        <v>45578</v>
      </c>
      <c r="Z1422" t="s">
        <v>4921</v>
      </c>
      <c r="AA1422" s="42" t="s">
        <v>13086</v>
      </c>
      <c r="AB1422" s="43">
        <v>10</v>
      </c>
      <c r="AC1422" t="s">
        <v>9306</v>
      </c>
      <c r="AD1422" t="s">
        <v>9307</v>
      </c>
      <c r="AE1422" t="s">
        <v>9308</v>
      </c>
      <c r="AG1422" t="s">
        <v>9309</v>
      </c>
      <c r="AH1422" s="2">
        <v>45654.881944444445</v>
      </c>
      <c r="AI1422" t="s">
        <v>9310</v>
      </c>
      <c r="AJ1422" t="s">
        <v>4927</v>
      </c>
      <c r="AK1422" s="1">
        <v>45762</v>
      </c>
      <c r="AM1422" t="s">
        <v>53</v>
      </c>
      <c r="AP1422">
        <v>538</v>
      </c>
      <c r="AQ1422" s="1">
        <v>45698</v>
      </c>
      <c r="AR1422" s="1">
        <v>45800</v>
      </c>
      <c r="AS1422" s="23">
        <v>9100000</v>
      </c>
      <c r="AT1422" s="3">
        <v>9100000</v>
      </c>
      <c r="BP1422" t="s">
        <v>332</v>
      </c>
    </row>
    <row r="1423" spans="1:68" ht="15" hidden="1" customHeight="1" x14ac:dyDescent="0.25">
      <c r="A1423">
        <v>28117</v>
      </c>
      <c r="B1423">
        <v>28117</v>
      </c>
      <c r="D1423" s="31"/>
      <c r="F1423" s="31"/>
      <c r="H1423" s="31"/>
      <c r="J1423" s="31"/>
      <c r="L1423" s="31"/>
      <c r="N1423" s="31"/>
      <c r="P1423" s="31"/>
      <c r="R1423" s="31"/>
      <c r="T1423" s="31"/>
      <c r="U1423" t="s">
        <v>52</v>
      </c>
      <c r="V1423" t="s">
        <v>60</v>
      </c>
      <c r="W1423" t="s">
        <v>4920</v>
      </c>
      <c r="X1423">
        <v>665150</v>
      </c>
      <c r="Y1423" s="1">
        <v>45408</v>
      </c>
      <c r="Z1423" t="s">
        <v>4921</v>
      </c>
      <c r="AA1423" s="42" t="s">
        <v>13086</v>
      </c>
      <c r="AB1423" s="43">
        <v>10</v>
      </c>
      <c r="AC1423" t="s">
        <v>9311</v>
      </c>
      <c r="AD1423" t="s">
        <v>9312</v>
      </c>
      <c r="AE1423" t="s">
        <v>9313</v>
      </c>
      <c r="AG1423" t="s">
        <v>9314</v>
      </c>
      <c r="AH1423" s="2">
        <v>45694.71875</v>
      </c>
      <c r="AI1423" t="s">
        <v>9315</v>
      </c>
      <c r="AJ1423" t="s">
        <v>4932</v>
      </c>
      <c r="AK1423" s="1">
        <v>45702</v>
      </c>
      <c r="AM1423" t="s">
        <v>53</v>
      </c>
      <c r="AP1423">
        <v>547</v>
      </c>
      <c r="AQ1423" s="1">
        <v>45698</v>
      </c>
      <c r="AR1423" s="1">
        <v>45736</v>
      </c>
      <c r="AS1423" s="23">
        <v>6609014</v>
      </c>
      <c r="AT1423" s="3">
        <v>6609014</v>
      </c>
      <c r="BP1423" t="s">
        <v>332</v>
      </c>
    </row>
    <row r="1424" spans="1:68" ht="15" hidden="1" customHeight="1" x14ac:dyDescent="0.25">
      <c r="A1424">
        <v>28118</v>
      </c>
      <c r="B1424">
        <v>28118</v>
      </c>
      <c r="D1424" s="31"/>
      <c r="F1424" s="31"/>
      <c r="H1424" s="31"/>
      <c r="J1424" s="31"/>
      <c r="L1424" s="31"/>
      <c r="N1424" s="31"/>
      <c r="P1424" s="31"/>
      <c r="R1424" s="31"/>
      <c r="T1424" s="31"/>
      <c r="U1424" t="s">
        <v>74</v>
      </c>
      <c r="V1424" t="s">
        <v>5025</v>
      </c>
      <c r="W1424" t="s">
        <v>4920</v>
      </c>
      <c r="X1424">
        <v>651259</v>
      </c>
      <c r="Y1424" s="1">
        <v>45396</v>
      </c>
      <c r="Z1424" t="s">
        <v>4921</v>
      </c>
      <c r="AA1424" s="42" t="s">
        <v>13086</v>
      </c>
      <c r="AB1424" s="43">
        <v>10</v>
      </c>
      <c r="AC1424" t="s">
        <v>9316</v>
      </c>
      <c r="AD1424" t="s">
        <v>9317</v>
      </c>
      <c r="AE1424" t="s">
        <v>9318</v>
      </c>
      <c r="AG1424" t="s">
        <v>9319</v>
      </c>
      <c r="AH1424" s="2">
        <v>45695.569444444445</v>
      </c>
      <c r="AI1424" t="s">
        <v>9320</v>
      </c>
      <c r="AJ1424" t="s">
        <v>4932</v>
      </c>
      <c r="AK1424" s="1">
        <v>45702</v>
      </c>
      <c r="AM1424" t="s">
        <v>53</v>
      </c>
      <c r="AP1424">
        <v>546</v>
      </c>
      <c r="AQ1424" s="1">
        <v>45698</v>
      </c>
      <c r="AR1424" s="1">
        <v>45736</v>
      </c>
      <c r="AS1424" s="23">
        <v>8527901</v>
      </c>
      <c r="AT1424" s="3">
        <v>8527901</v>
      </c>
      <c r="BP1424" t="s">
        <v>332</v>
      </c>
    </row>
    <row r="1425" spans="1:73" ht="15" hidden="1" customHeight="1" x14ac:dyDescent="0.25">
      <c r="A1425">
        <v>28119</v>
      </c>
      <c r="B1425">
        <v>28119</v>
      </c>
      <c r="D1425" s="31"/>
      <c r="F1425" s="31"/>
      <c r="H1425" s="31"/>
      <c r="J1425" s="31"/>
      <c r="L1425" s="31"/>
      <c r="N1425" s="31"/>
      <c r="P1425" s="31"/>
      <c r="R1425" s="31"/>
      <c r="T1425" s="31"/>
      <c r="U1425" t="s">
        <v>52</v>
      </c>
      <c r="V1425" t="s">
        <v>60</v>
      </c>
      <c r="W1425" t="s">
        <v>4957</v>
      </c>
      <c r="X1425">
        <v>123922</v>
      </c>
      <c r="Y1425" s="1">
        <v>45562</v>
      </c>
      <c r="Z1425" t="s">
        <v>4921</v>
      </c>
      <c r="AA1425" s="42" t="s">
        <v>13086</v>
      </c>
      <c r="AB1425" s="43">
        <v>10</v>
      </c>
      <c r="AC1425" t="s">
        <v>9321</v>
      </c>
      <c r="AD1425" t="s">
        <v>9322</v>
      </c>
      <c r="AE1425" t="s">
        <v>9323</v>
      </c>
      <c r="AG1425" t="s">
        <v>9324</v>
      </c>
      <c r="AH1425" s="2">
        <v>45641.701388888891</v>
      </c>
      <c r="AI1425" t="s">
        <v>9325</v>
      </c>
      <c r="AJ1425" t="s">
        <v>4927</v>
      </c>
      <c r="AK1425" s="1">
        <v>45702</v>
      </c>
      <c r="AM1425" t="s">
        <v>53</v>
      </c>
      <c r="AP1425">
        <v>548</v>
      </c>
      <c r="AQ1425" s="1">
        <v>45698</v>
      </c>
      <c r="AR1425" s="1">
        <v>45736</v>
      </c>
      <c r="AS1425" s="23">
        <v>6188470</v>
      </c>
      <c r="AT1425" s="3">
        <v>6188470</v>
      </c>
      <c r="BP1425" t="s">
        <v>332</v>
      </c>
    </row>
    <row r="1426" spans="1:73" ht="15" hidden="1" customHeight="1" x14ac:dyDescent="0.25">
      <c r="A1426">
        <v>28120</v>
      </c>
      <c r="B1426">
        <v>28120</v>
      </c>
      <c r="D1426" s="31"/>
      <c r="F1426" s="31"/>
      <c r="H1426" s="31"/>
      <c r="J1426" s="31"/>
      <c r="L1426" s="31"/>
      <c r="N1426" s="31"/>
      <c r="P1426" s="31"/>
      <c r="R1426" s="31"/>
      <c r="T1426" s="31"/>
      <c r="U1426" t="s">
        <v>101</v>
      </c>
      <c r="V1426" t="s">
        <v>5058</v>
      </c>
      <c r="W1426" t="s">
        <v>4957</v>
      </c>
      <c r="X1426">
        <v>93112</v>
      </c>
      <c r="Y1426" s="1">
        <v>45391</v>
      </c>
      <c r="Z1426" t="s">
        <v>4921</v>
      </c>
      <c r="AA1426" s="42" t="s">
        <v>13086</v>
      </c>
      <c r="AB1426" s="43">
        <v>10</v>
      </c>
      <c r="AC1426" t="s">
        <v>9326</v>
      </c>
      <c r="AD1426" t="s">
        <v>9327</v>
      </c>
      <c r="AE1426" t="s">
        <v>9328</v>
      </c>
      <c r="AG1426" t="s">
        <v>9329</v>
      </c>
      <c r="AH1426" s="2">
        <v>45697.59375</v>
      </c>
      <c r="AI1426" t="s">
        <v>9330</v>
      </c>
      <c r="AJ1426" t="s">
        <v>4932</v>
      </c>
      <c r="AK1426" s="1">
        <v>45757</v>
      </c>
      <c r="AM1426" t="s">
        <v>53</v>
      </c>
      <c r="AP1426">
        <v>549</v>
      </c>
      <c r="AQ1426" s="1">
        <v>45698</v>
      </c>
      <c r="AR1426" s="1">
        <v>45791</v>
      </c>
      <c r="AS1426" s="23">
        <v>3591480</v>
      </c>
      <c r="AT1426" s="3">
        <v>3591480</v>
      </c>
      <c r="BP1426" t="s">
        <v>332</v>
      </c>
    </row>
    <row r="1427" spans="1:73" ht="15" hidden="1" customHeight="1" x14ac:dyDescent="0.25">
      <c r="A1427">
        <v>28113</v>
      </c>
      <c r="B1427">
        <v>28113</v>
      </c>
      <c r="D1427" s="31"/>
      <c r="F1427" s="31"/>
      <c r="H1427" s="31"/>
      <c r="J1427" s="31"/>
      <c r="L1427" s="31"/>
      <c r="N1427" s="31"/>
      <c r="P1427" s="31"/>
      <c r="R1427" s="31"/>
      <c r="T1427" s="31"/>
      <c r="U1427" t="s">
        <v>74</v>
      </c>
      <c r="V1427" t="s">
        <v>5025</v>
      </c>
      <c r="W1427" t="s">
        <v>4957</v>
      </c>
      <c r="X1427">
        <v>102605</v>
      </c>
      <c r="Y1427" s="1">
        <v>45434</v>
      </c>
      <c r="Z1427" t="s">
        <v>4921</v>
      </c>
      <c r="AA1427" s="42" t="s">
        <v>13086</v>
      </c>
      <c r="AB1427" s="43">
        <v>10</v>
      </c>
      <c r="AC1427" t="s">
        <v>9331</v>
      </c>
      <c r="AD1427" t="s">
        <v>9332</v>
      </c>
      <c r="AE1427" t="s">
        <v>9333</v>
      </c>
      <c r="AG1427" t="s">
        <v>9334</v>
      </c>
      <c r="AH1427" s="2">
        <v>45697.694444444445</v>
      </c>
      <c r="AI1427" t="s">
        <v>7361</v>
      </c>
      <c r="AJ1427" t="s">
        <v>4932</v>
      </c>
      <c r="AK1427" s="1">
        <v>45702</v>
      </c>
      <c r="AM1427" t="s">
        <v>53</v>
      </c>
      <c r="AP1427">
        <v>539</v>
      </c>
      <c r="AQ1427" s="1">
        <v>45698</v>
      </c>
      <c r="AR1427" s="1">
        <v>45736</v>
      </c>
      <c r="AS1427" s="23">
        <v>64834682</v>
      </c>
      <c r="AT1427" s="3">
        <v>14000000</v>
      </c>
      <c r="BP1427" t="s">
        <v>332</v>
      </c>
    </row>
    <row r="1428" spans="1:73" ht="15" hidden="1" customHeight="1" x14ac:dyDescent="0.25">
      <c r="A1428">
        <v>28114</v>
      </c>
      <c r="B1428">
        <v>28114</v>
      </c>
      <c r="D1428" s="31"/>
      <c r="F1428" s="31"/>
      <c r="H1428" s="31"/>
      <c r="J1428" s="31"/>
      <c r="L1428" s="31"/>
      <c r="N1428" s="31"/>
      <c r="P1428" s="31"/>
      <c r="R1428" s="31"/>
      <c r="T1428" s="31"/>
      <c r="U1428" t="s">
        <v>291</v>
      </c>
      <c r="V1428" t="s">
        <v>291</v>
      </c>
      <c r="W1428" t="s">
        <v>4920</v>
      </c>
      <c r="X1428">
        <v>607213</v>
      </c>
      <c r="Y1428" s="1">
        <v>45357</v>
      </c>
      <c r="Z1428" t="s">
        <v>4921</v>
      </c>
      <c r="AA1428" s="42" t="s">
        <v>13086</v>
      </c>
      <c r="AB1428" s="43">
        <v>10</v>
      </c>
      <c r="AC1428" t="s">
        <v>9335</v>
      </c>
      <c r="AD1428" t="s">
        <v>9336</v>
      </c>
      <c r="AE1428" t="s">
        <v>9337</v>
      </c>
      <c r="AG1428" t="s">
        <v>9338</v>
      </c>
      <c r="AH1428" s="2">
        <v>45500.583333333336</v>
      </c>
      <c r="AI1428" t="s">
        <v>9339</v>
      </c>
      <c r="AJ1428" t="s">
        <v>4927</v>
      </c>
      <c r="AK1428" s="1">
        <v>45702</v>
      </c>
      <c r="AM1428" t="s">
        <v>53</v>
      </c>
      <c r="AP1428">
        <v>533</v>
      </c>
      <c r="AQ1428" s="1">
        <v>45698</v>
      </c>
      <c r="AR1428" s="1">
        <v>45729</v>
      </c>
      <c r="AS1428" s="23">
        <v>25023930</v>
      </c>
      <c r="AT1428" s="3">
        <v>14000000</v>
      </c>
      <c r="BP1428" t="s">
        <v>332</v>
      </c>
    </row>
    <row r="1429" spans="1:73" ht="15" hidden="1" customHeight="1" x14ac:dyDescent="0.25">
      <c r="A1429">
        <v>28107</v>
      </c>
      <c r="B1429">
        <v>28107</v>
      </c>
      <c r="D1429" s="31"/>
      <c r="F1429" s="31"/>
      <c r="H1429" s="31"/>
      <c r="J1429" s="31"/>
      <c r="L1429" s="31"/>
      <c r="N1429" s="31"/>
      <c r="P1429" s="31"/>
      <c r="R1429" s="31"/>
      <c r="T1429" s="31"/>
      <c r="U1429" t="s">
        <v>52</v>
      </c>
      <c r="V1429" t="s">
        <v>60</v>
      </c>
      <c r="W1429" t="s">
        <v>4920</v>
      </c>
      <c r="X1429">
        <v>764774</v>
      </c>
      <c r="Y1429" s="1">
        <v>45520</v>
      </c>
      <c r="Z1429" t="s">
        <v>4921</v>
      </c>
      <c r="AA1429" s="42" t="s">
        <v>13086</v>
      </c>
      <c r="AB1429" s="43">
        <v>10</v>
      </c>
      <c r="AC1429" t="s">
        <v>9340</v>
      </c>
      <c r="AD1429" t="s">
        <v>9341</v>
      </c>
      <c r="AE1429" t="s">
        <v>9342</v>
      </c>
      <c r="AG1429" t="s">
        <v>9343</v>
      </c>
      <c r="AH1429" s="2">
        <v>45617.666666666664</v>
      </c>
      <c r="AI1429" t="s">
        <v>2801</v>
      </c>
      <c r="AJ1429" t="s">
        <v>4927</v>
      </c>
      <c r="AK1429" s="1">
        <v>45702</v>
      </c>
      <c r="AM1429" t="s">
        <v>53</v>
      </c>
      <c r="AP1429">
        <v>531</v>
      </c>
      <c r="AQ1429" s="1">
        <v>45698</v>
      </c>
      <c r="AR1429" s="1">
        <v>45735</v>
      </c>
      <c r="AS1429" s="23">
        <v>5912450</v>
      </c>
      <c r="AT1429" s="3">
        <v>5912450</v>
      </c>
      <c r="BP1429" t="s">
        <v>332</v>
      </c>
    </row>
    <row r="1430" spans="1:73" ht="15" hidden="1" customHeight="1" x14ac:dyDescent="0.25">
      <c r="A1430">
        <v>28109</v>
      </c>
      <c r="B1430">
        <v>28109</v>
      </c>
      <c r="D1430" s="31"/>
      <c r="F1430" s="31"/>
      <c r="H1430" s="31"/>
      <c r="J1430" s="31"/>
      <c r="L1430" s="31"/>
      <c r="N1430" s="31"/>
      <c r="P1430" s="31"/>
      <c r="R1430" s="31"/>
      <c r="T1430" s="31"/>
      <c r="U1430" t="s">
        <v>101</v>
      </c>
      <c r="V1430" t="s">
        <v>5352</v>
      </c>
      <c r="W1430" t="s">
        <v>4920</v>
      </c>
      <c r="X1430">
        <v>745369</v>
      </c>
      <c r="Y1430" s="1">
        <v>45497</v>
      </c>
      <c r="Z1430" t="s">
        <v>4921</v>
      </c>
      <c r="AA1430" s="42" t="s">
        <v>13086</v>
      </c>
      <c r="AB1430" s="43">
        <v>10</v>
      </c>
      <c r="AC1430" t="s">
        <v>9344</v>
      </c>
      <c r="AD1430" t="s">
        <v>9345</v>
      </c>
      <c r="AE1430" t="s">
        <v>9346</v>
      </c>
      <c r="AG1430" t="s">
        <v>9347</v>
      </c>
      <c r="AH1430" s="2">
        <v>45584.458333333336</v>
      </c>
      <c r="AI1430" t="s">
        <v>5523</v>
      </c>
      <c r="AJ1430" t="s">
        <v>4927</v>
      </c>
      <c r="AK1430" s="1">
        <v>45702</v>
      </c>
      <c r="AM1430" t="s">
        <v>53</v>
      </c>
      <c r="AP1430">
        <v>530</v>
      </c>
      <c r="AQ1430" s="1">
        <v>45698</v>
      </c>
      <c r="AR1430" s="1">
        <v>45735</v>
      </c>
      <c r="AS1430" s="23">
        <v>17022872</v>
      </c>
      <c r="AT1430" s="3">
        <v>14000000</v>
      </c>
      <c r="BP1430" t="s">
        <v>332</v>
      </c>
    </row>
    <row r="1431" spans="1:73" ht="15" hidden="1" customHeight="1" x14ac:dyDescent="0.25">
      <c r="A1431">
        <v>28121</v>
      </c>
      <c r="B1431">
        <v>28121</v>
      </c>
      <c r="D1431" s="31"/>
      <c r="F1431" s="31"/>
      <c r="H1431" s="31"/>
      <c r="J1431" s="31"/>
      <c r="L1431" s="31"/>
      <c r="N1431" s="31"/>
      <c r="P1431" s="31"/>
      <c r="R1431" s="31"/>
      <c r="T1431" s="31"/>
      <c r="U1431" t="s">
        <v>74</v>
      </c>
      <c r="V1431" t="s">
        <v>97</v>
      </c>
      <c r="W1431" t="s">
        <v>4920</v>
      </c>
      <c r="X1431">
        <v>766506</v>
      </c>
      <c r="Y1431" s="1">
        <v>45522</v>
      </c>
      <c r="Z1431" t="s">
        <v>4921</v>
      </c>
      <c r="AA1431" s="42" t="s">
        <v>13086</v>
      </c>
      <c r="AB1431" s="43">
        <v>10</v>
      </c>
      <c r="AC1431" t="s">
        <v>9348</v>
      </c>
      <c r="AD1431" t="s">
        <v>9349</v>
      </c>
      <c r="AE1431" t="s">
        <v>156</v>
      </c>
      <c r="AG1431" t="s">
        <v>9350</v>
      </c>
      <c r="AH1431" s="2">
        <v>45696.736111111109</v>
      </c>
      <c r="AI1431" t="s">
        <v>9351</v>
      </c>
      <c r="AJ1431" t="s">
        <v>4932</v>
      </c>
      <c r="AK1431" s="1">
        <v>45702</v>
      </c>
      <c r="AM1431" t="s">
        <v>53</v>
      </c>
      <c r="AP1431">
        <v>550</v>
      </c>
      <c r="AQ1431" s="1">
        <v>45698</v>
      </c>
      <c r="AR1431" s="1">
        <v>45716</v>
      </c>
      <c r="AS1431" s="23">
        <v>5371800</v>
      </c>
      <c r="AT1431" s="3">
        <v>5371800</v>
      </c>
      <c r="BP1431" t="s">
        <v>332</v>
      </c>
    </row>
    <row r="1432" spans="1:73" ht="15" hidden="1" customHeight="1" x14ac:dyDescent="0.25">
      <c r="A1432">
        <v>28127</v>
      </c>
      <c r="B1432">
        <v>28127</v>
      </c>
      <c r="D1432" s="31"/>
      <c r="F1432" s="31"/>
      <c r="H1432" s="31"/>
      <c r="J1432" s="31"/>
      <c r="L1432" s="31"/>
      <c r="N1432" s="31"/>
      <c r="P1432" s="31"/>
      <c r="R1432" s="31"/>
      <c r="T1432" s="31"/>
      <c r="U1432" t="s">
        <v>74</v>
      </c>
      <c r="V1432" t="s">
        <v>106</v>
      </c>
      <c r="W1432" t="s">
        <v>4920</v>
      </c>
      <c r="X1432">
        <v>502683</v>
      </c>
      <c r="Y1432" s="1">
        <v>45246</v>
      </c>
      <c r="Z1432" t="s">
        <v>4921</v>
      </c>
      <c r="AA1432" s="42" t="s">
        <v>13086</v>
      </c>
      <c r="AB1432" s="43">
        <v>10</v>
      </c>
      <c r="AC1432" t="s">
        <v>9352</v>
      </c>
      <c r="AD1432" t="s">
        <v>9353</v>
      </c>
      <c r="AE1432" t="s">
        <v>9354</v>
      </c>
      <c r="AG1432" t="s">
        <v>9355</v>
      </c>
      <c r="AH1432" s="2">
        <v>45612</v>
      </c>
      <c r="AI1432" t="s">
        <v>9356</v>
      </c>
      <c r="AJ1432" t="s">
        <v>4927</v>
      </c>
      <c r="AK1432" s="1">
        <v>45702</v>
      </c>
      <c r="AM1432" t="s">
        <v>53</v>
      </c>
      <c r="AP1432">
        <v>540</v>
      </c>
      <c r="AQ1432" s="1">
        <v>45698</v>
      </c>
      <c r="AR1432" s="1">
        <v>45736</v>
      </c>
      <c r="AS1432" s="23">
        <v>24941968</v>
      </c>
      <c r="AT1432" s="3">
        <v>11412866.199999999</v>
      </c>
      <c r="BP1432" t="s">
        <v>332</v>
      </c>
    </row>
    <row r="1433" spans="1:73" ht="15" hidden="1" customHeight="1" x14ac:dyDescent="0.25">
      <c r="A1433">
        <v>28108</v>
      </c>
      <c r="B1433">
        <v>28108</v>
      </c>
      <c r="D1433" s="31"/>
      <c r="F1433" s="31"/>
      <c r="H1433" s="31"/>
      <c r="J1433" s="31"/>
      <c r="L1433" s="31"/>
      <c r="N1433" s="31"/>
      <c r="P1433" s="31"/>
      <c r="R1433" s="31"/>
      <c r="T1433" s="31"/>
      <c r="U1433" t="s">
        <v>52</v>
      </c>
      <c r="V1433" t="s">
        <v>60</v>
      </c>
      <c r="W1433" t="s">
        <v>4920</v>
      </c>
      <c r="X1433">
        <v>703895</v>
      </c>
      <c r="Y1433" s="1">
        <v>45447</v>
      </c>
      <c r="Z1433" t="s">
        <v>4921</v>
      </c>
      <c r="AA1433" s="42" t="s">
        <v>13086</v>
      </c>
      <c r="AB1433" s="43">
        <v>10</v>
      </c>
      <c r="AC1433" t="s">
        <v>9357</v>
      </c>
      <c r="AD1433" t="s">
        <v>9358</v>
      </c>
      <c r="AE1433" t="s">
        <v>9359</v>
      </c>
      <c r="AG1433" t="s">
        <v>9360</v>
      </c>
      <c r="AH1433" s="2">
        <v>45694.5</v>
      </c>
      <c r="AI1433" t="s">
        <v>327</v>
      </c>
      <c r="AJ1433" t="s">
        <v>4932</v>
      </c>
      <c r="AK1433" s="1">
        <v>45702</v>
      </c>
      <c r="AM1433" t="s">
        <v>53</v>
      </c>
      <c r="AP1433">
        <v>532</v>
      </c>
      <c r="AQ1433" s="1">
        <v>45698</v>
      </c>
      <c r="AR1433" s="1">
        <v>45736</v>
      </c>
      <c r="AS1433" s="23">
        <v>3043734</v>
      </c>
      <c r="AT1433" s="3">
        <v>3043734</v>
      </c>
      <c r="BP1433" t="s">
        <v>332</v>
      </c>
    </row>
    <row r="1434" spans="1:73" ht="15" hidden="1" customHeight="1" x14ac:dyDescent="0.25">
      <c r="A1434">
        <v>28112</v>
      </c>
      <c r="B1434">
        <v>28112</v>
      </c>
      <c r="D1434" s="31"/>
      <c r="F1434" s="31"/>
      <c r="H1434" s="31"/>
      <c r="J1434" s="31"/>
      <c r="L1434" s="31"/>
      <c r="N1434" s="31"/>
      <c r="P1434" s="31"/>
      <c r="R1434" s="31"/>
      <c r="T1434" s="31"/>
      <c r="U1434" t="s">
        <v>74</v>
      </c>
      <c r="V1434" t="s">
        <v>230</v>
      </c>
      <c r="W1434" t="s">
        <v>4920</v>
      </c>
      <c r="X1434">
        <v>634526</v>
      </c>
      <c r="Y1434" s="1">
        <v>45381</v>
      </c>
      <c r="Z1434" t="s">
        <v>4921</v>
      </c>
      <c r="AA1434" s="42" t="s">
        <v>13086</v>
      </c>
      <c r="AB1434" s="43">
        <v>10</v>
      </c>
      <c r="AC1434" t="s">
        <v>9361</v>
      </c>
      <c r="AD1434" t="s">
        <v>9362</v>
      </c>
      <c r="AE1434" t="s">
        <v>9363</v>
      </c>
      <c r="AG1434" t="s">
        <v>9364</v>
      </c>
      <c r="AH1434" s="2">
        <v>45567.791666666664</v>
      </c>
      <c r="AI1434" t="s">
        <v>9365</v>
      </c>
      <c r="AJ1434" t="s">
        <v>4927</v>
      </c>
      <c r="AK1434" s="1">
        <v>45702</v>
      </c>
      <c r="AM1434" t="s">
        <v>53</v>
      </c>
      <c r="AP1434">
        <v>536</v>
      </c>
      <c r="AQ1434" s="1">
        <v>45698</v>
      </c>
      <c r="AR1434" s="1">
        <v>45736</v>
      </c>
      <c r="AS1434" s="23">
        <v>4677800</v>
      </c>
      <c r="AT1434" s="3">
        <v>4677800</v>
      </c>
      <c r="BP1434" t="s">
        <v>332</v>
      </c>
    </row>
    <row r="1435" spans="1:73" ht="15" hidden="1" customHeight="1" x14ac:dyDescent="0.25">
      <c r="A1435">
        <v>28115</v>
      </c>
      <c r="B1435">
        <v>28115</v>
      </c>
      <c r="D1435" s="31"/>
      <c r="F1435" s="31"/>
      <c r="H1435" s="31"/>
      <c r="J1435" s="31"/>
      <c r="L1435" s="31"/>
      <c r="N1435" s="31"/>
      <c r="P1435" s="31"/>
      <c r="R1435" s="31"/>
      <c r="T1435" s="31"/>
      <c r="U1435" t="s">
        <v>52</v>
      </c>
      <c r="V1435" t="s">
        <v>60</v>
      </c>
      <c r="W1435" t="s">
        <v>4920</v>
      </c>
      <c r="X1435">
        <v>809537</v>
      </c>
      <c r="Y1435" s="1">
        <v>45586</v>
      </c>
      <c r="Z1435" t="s">
        <v>4921</v>
      </c>
      <c r="AA1435" s="42" t="s">
        <v>13086</v>
      </c>
      <c r="AB1435" s="43">
        <v>10</v>
      </c>
      <c r="AC1435" t="s">
        <v>9366</v>
      </c>
      <c r="AD1435" t="s">
        <v>9367</v>
      </c>
      <c r="AE1435" t="s">
        <v>9368</v>
      </c>
      <c r="AG1435" t="s">
        <v>9369</v>
      </c>
      <c r="AH1435" s="2">
        <v>45647.477777777778</v>
      </c>
      <c r="AI1435" t="s">
        <v>988</v>
      </c>
      <c r="AJ1435" t="s">
        <v>4927</v>
      </c>
      <c r="AK1435" s="1">
        <v>45702</v>
      </c>
      <c r="AM1435" t="s">
        <v>53</v>
      </c>
      <c r="AP1435">
        <v>535</v>
      </c>
      <c r="AQ1435" s="1">
        <v>45698</v>
      </c>
      <c r="AR1435" s="1">
        <v>45707</v>
      </c>
      <c r="AS1435" s="23">
        <v>8685189</v>
      </c>
      <c r="AT1435" s="3">
        <v>8685189</v>
      </c>
      <c r="BP1435" t="s">
        <v>332</v>
      </c>
    </row>
    <row r="1436" spans="1:73" ht="15" hidden="1" customHeight="1" x14ac:dyDescent="0.25">
      <c r="A1436">
        <v>28123</v>
      </c>
      <c r="B1436">
        <v>28123</v>
      </c>
      <c r="D1436" s="31"/>
      <c r="F1436" s="31"/>
      <c r="H1436" s="31"/>
      <c r="J1436" s="31"/>
      <c r="L1436" s="31"/>
      <c r="N1436" s="31"/>
      <c r="P1436" s="31"/>
      <c r="R1436" s="31"/>
      <c r="T1436" s="31"/>
      <c r="U1436" t="s">
        <v>52</v>
      </c>
      <c r="V1436" t="s">
        <v>61</v>
      </c>
      <c r="W1436" t="s">
        <v>4920</v>
      </c>
      <c r="X1436">
        <v>755736</v>
      </c>
      <c r="Y1436" s="1">
        <v>45510</v>
      </c>
      <c r="Z1436" t="s">
        <v>4921</v>
      </c>
      <c r="AA1436" s="42" t="s">
        <v>13086</v>
      </c>
      <c r="AB1436" s="43">
        <v>10</v>
      </c>
      <c r="AC1436" t="s">
        <v>9370</v>
      </c>
      <c r="AD1436" t="s">
        <v>9371</v>
      </c>
      <c r="AE1436" t="s">
        <v>9372</v>
      </c>
      <c r="AG1436" t="s">
        <v>9373</v>
      </c>
      <c r="AH1436" s="2">
        <v>45694.945833333331</v>
      </c>
      <c r="AI1436" t="s">
        <v>6607</v>
      </c>
      <c r="AJ1436" t="s">
        <v>4932</v>
      </c>
      <c r="AK1436" s="1">
        <v>45702</v>
      </c>
      <c r="AM1436" t="s">
        <v>53</v>
      </c>
      <c r="AP1436">
        <v>545</v>
      </c>
      <c r="AQ1436" s="1">
        <v>45698</v>
      </c>
      <c r="AR1436" s="1">
        <v>45736</v>
      </c>
      <c r="AS1436" s="23">
        <v>11002973</v>
      </c>
      <c r="AT1436" s="3">
        <v>11002973</v>
      </c>
      <c r="BP1436" t="s">
        <v>332</v>
      </c>
    </row>
    <row r="1437" spans="1:73" ht="15" hidden="1" customHeight="1" x14ac:dyDescent="0.25">
      <c r="A1437">
        <v>28124</v>
      </c>
      <c r="B1437">
        <v>28124</v>
      </c>
      <c r="D1437" s="31"/>
      <c r="F1437" s="31"/>
      <c r="H1437" s="31"/>
      <c r="J1437" s="31"/>
      <c r="L1437" s="31"/>
      <c r="N1437" s="31"/>
      <c r="P1437" s="31"/>
      <c r="R1437" s="31"/>
      <c r="T1437" s="31"/>
      <c r="U1437" t="s">
        <v>74</v>
      </c>
      <c r="V1437" t="s">
        <v>5025</v>
      </c>
      <c r="W1437" t="s">
        <v>4920</v>
      </c>
      <c r="X1437">
        <v>692067</v>
      </c>
      <c r="Y1437" s="1">
        <v>45435</v>
      </c>
      <c r="Z1437" t="s">
        <v>4921</v>
      </c>
      <c r="AA1437" s="42" t="s">
        <v>13086</v>
      </c>
      <c r="AB1437" s="43">
        <v>10</v>
      </c>
      <c r="AC1437" t="s">
        <v>9374</v>
      </c>
      <c r="AD1437" t="s">
        <v>9375</v>
      </c>
      <c r="AE1437" t="s">
        <v>9376</v>
      </c>
      <c r="AG1437" t="s">
        <v>9377</v>
      </c>
      <c r="AH1437" s="2">
        <v>45510.6875</v>
      </c>
      <c r="AI1437" t="s">
        <v>9378</v>
      </c>
      <c r="AJ1437" t="s">
        <v>4927</v>
      </c>
      <c r="AK1437" s="1">
        <v>45702</v>
      </c>
      <c r="AM1437" t="s">
        <v>53</v>
      </c>
      <c r="AP1437">
        <v>544</v>
      </c>
      <c r="AQ1437" s="1">
        <v>45698</v>
      </c>
      <c r="AR1437" s="1">
        <v>45736</v>
      </c>
      <c r="AS1437" s="23">
        <v>3322466</v>
      </c>
      <c r="AT1437" s="3">
        <v>3322466</v>
      </c>
      <c r="BP1437" t="s">
        <v>332</v>
      </c>
    </row>
    <row r="1438" spans="1:73" ht="15" hidden="1" customHeight="1" x14ac:dyDescent="0.25">
      <c r="A1438">
        <v>28128</v>
      </c>
      <c r="B1438">
        <v>28128</v>
      </c>
      <c r="D1438" s="31"/>
      <c r="F1438" s="31"/>
      <c r="H1438" s="31"/>
      <c r="J1438" s="31"/>
      <c r="L1438" s="31"/>
      <c r="N1438" s="31"/>
      <c r="P1438" s="31"/>
      <c r="R1438" s="31"/>
      <c r="T1438" s="31"/>
      <c r="U1438" t="s">
        <v>52</v>
      </c>
      <c r="V1438" t="s">
        <v>60</v>
      </c>
      <c r="W1438" t="s">
        <v>4920</v>
      </c>
      <c r="X1438">
        <v>591783</v>
      </c>
      <c r="Y1438" s="1">
        <v>45343</v>
      </c>
      <c r="Z1438" t="s">
        <v>4921</v>
      </c>
      <c r="AA1438" s="42" t="s">
        <v>13086</v>
      </c>
      <c r="AB1438" s="43">
        <v>10</v>
      </c>
      <c r="AC1438" t="s">
        <v>9379</v>
      </c>
      <c r="AD1438" t="s">
        <v>9380</v>
      </c>
      <c r="AE1438" t="s">
        <v>9381</v>
      </c>
      <c r="AG1438" t="s">
        <v>9382</v>
      </c>
      <c r="AH1438" s="2">
        <v>45572.569444444445</v>
      </c>
      <c r="AI1438" t="s">
        <v>9383</v>
      </c>
      <c r="AJ1438" t="s">
        <v>4927</v>
      </c>
      <c r="AK1438" s="1">
        <v>45336</v>
      </c>
      <c r="AM1438" t="s">
        <v>53</v>
      </c>
      <c r="AP1438">
        <v>543</v>
      </c>
      <c r="AQ1438" s="1">
        <v>45698</v>
      </c>
      <c r="AR1438" s="1">
        <v>45736</v>
      </c>
      <c r="AS1438" s="23">
        <v>7304524</v>
      </c>
      <c r="AT1438" s="3">
        <v>7304524</v>
      </c>
      <c r="BP1438" t="s">
        <v>332</v>
      </c>
    </row>
    <row r="1439" spans="1:73" ht="15" hidden="1" customHeight="1" x14ac:dyDescent="0.25">
      <c r="A1439">
        <v>28125</v>
      </c>
      <c r="B1439">
        <v>28125</v>
      </c>
      <c r="D1439" s="31"/>
      <c r="F1439" s="31"/>
      <c r="H1439" s="31"/>
      <c r="J1439" s="31"/>
      <c r="L1439" s="31"/>
      <c r="N1439" s="31"/>
      <c r="P1439" s="31"/>
      <c r="R1439" s="31"/>
      <c r="T1439" s="31"/>
      <c r="U1439" t="s">
        <v>74</v>
      </c>
      <c r="V1439" t="s">
        <v>5025</v>
      </c>
      <c r="W1439" t="s">
        <v>4920</v>
      </c>
      <c r="X1439">
        <v>667105</v>
      </c>
      <c r="Y1439" s="1">
        <v>45411</v>
      </c>
      <c r="Z1439" t="s">
        <v>4921</v>
      </c>
      <c r="AA1439" s="42" t="s">
        <v>13086</v>
      </c>
      <c r="AB1439" s="43">
        <v>10</v>
      </c>
      <c r="AC1439" t="s">
        <v>9384</v>
      </c>
      <c r="AD1439" t="s">
        <v>9385</v>
      </c>
      <c r="AE1439" t="s">
        <v>9386</v>
      </c>
      <c r="AG1439" t="s">
        <v>9387</v>
      </c>
      <c r="AH1439" s="2">
        <v>45696.541666666664</v>
      </c>
      <c r="AI1439" t="s">
        <v>9388</v>
      </c>
      <c r="AJ1439" t="s">
        <v>4932</v>
      </c>
      <c r="AK1439" s="1">
        <v>45702</v>
      </c>
      <c r="AM1439" t="s">
        <v>53</v>
      </c>
      <c r="AP1439">
        <v>542</v>
      </c>
      <c r="AQ1439" s="1">
        <v>45698</v>
      </c>
      <c r="AR1439" s="1">
        <v>45736</v>
      </c>
      <c r="AS1439" s="23">
        <v>4016592</v>
      </c>
      <c r="AT1439" s="3">
        <v>4016592</v>
      </c>
      <c r="BP1439" t="s">
        <v>332</v>
      </c>
    </row>
    <row r="1440" spans="1:73" ht="15" customHeight="1" x14ac:dyDescent="0.25">
      <c r="A1440">
        <v>28131</v>
      </c>
      <c r="B1440">
        <v>28131</v>
      </c>
      <c r="Q1440" s="31">
        <f t="shared" ref="Q1440:Q1441" si="37">AT1440</f>
        <v>12961102.02</v>
      </c>
      <c r="U1440" t="s">
        <v>52</v>
      </c>
      <c r="V1440" t="s">
        <v>369</v>
      </c>
      <c r="W1440" t="s">
        <v>63</v>
      </c>
      <c r="X1440">
        <v>196378</v>
      </c>
      <c r="Y1440" s="1">
        <v>44405</v>
      </c>
      <c r="Z1440" t="s">
        <v>370</v>
      </c>
      <c r="AA1440" s="42" t="s">
        <v>4872</v>
      </c>
      <c r="AB1440" s="43">
        <v>3.14</v>
      </c>
      <c r="AC1440" t="s">
        <v>2766</v>
      </c>
      <c r="AD1440" t="s">
        <v>1632</v>
      </c>
      <c r="AE1440" t="s">
        <v>2767</v>
      </c>
      <c r="AF1440">
        <v>31206951600014</v>
      </c>
      <c r="AG1440" t="s">
        <v>2768</v>
      </c>
      <c r="AH1440" s="2">
        <v>45651</v>
      </c>
      <c r="AI1440" t="s">
        <v>2769</v>
      </c>
      <c r="AK1440" s="1">
        <v>45723</v>
      </c>
      <c r="AL1440" t="s">
        <v>2770</v>
      </c>
      <c r="AM1440" t="s">
        <v>70</v>
      </c>
      <c r="AN1440" t="s">
        <v>2770</v>
      </c>
      <c r="AP1440">
        <v>150</v>
      </c>
      <c r="AQ1440" s="1">
        <v>45699</v>
      </c>
      <c r="AR1440" s="1">
        <v>45761</v>
      </c>
      <c r="AS1440" s="23">
        <v>14020683</v>
      </c>
      <c r="AT1440" s="3">
        <v>12961102.02</v>
      </c>
      <c r="AV1440" t="s">
        <v>54</v>
      </c>
      <c r="AW1440" t="s">
        <v>52</v>
      </c>
      <c r="AX1440" s="1">
        <v>45699</v>
      </c>
      <c r="AY1440" s="1">
        <v>45777</v>
      </c>
      <c r="AZ1440">
        <v>11</v>
      </c>
      <c r="BA1440">
        <v>0</v>
      </c>
      <c r="BD1440" t="s">
        <v>52</v>
      </c>
      <c r="BI1440" t="s">
        <v>1632</v>
      </c>
      <c r="BJ1440">
        <v>1</v>
      </c>
      <c r="BK1440" t="s">
        <v>55</v>
      </c>
      <c r="BL1440">
        <v>147</v>
      </c>
      <c r="BM1440" t="s">
        <v>56</v>
      </c>
      <c r="BP1440" t="s">
        <v>332</v>
      </c>
      <c r="BQ1440" t="s">
        <v>58</v>
      </c>
      <c r="BR1440" t="s">
        <v>58</v>
      </c>
      <c r="BS1440" t="s">
        <v>58</v>
      </c>
      <c r="BT1440" t="s">
        <v>2771</v>
      </c>
      <c r="BU1440" t="s">
        <v>2772</v>
      </c>
    </row>
    <row r="1441" spans="1:73" ht="15" customHeight="1" x14ac:dyDescent="0.25">
      <c r="A1441">
        <v>28133</v>
      </c>
      <c r="B1441">
        <v>28133</v>
      </c>
      <c r="Q1441" s="31">
        <f t="shared" si="37"/>
        <v>10434829.800000001</v>
      </c>
      <c r="U1441" t="s">
        <v>74</v>
      </c>
      <c r="V1441" t="s">
        <v>74</v>
      </c>
      <c r="W1441" t="s">
        <v>63</v>
      </c>
      <c r="X1441">
        <v>243816</v>
      </c>
      <c r="Y1441" s="1">
        <v>44551</v>
      </c>
      <c r="Z1441" t="s">
        <v>75</v>
      </c>
      <c r="AA1441" s="42" t="s">
        <v>4872</v>
      </c>
      <c r="AB1441" s="43">
        <v>3.14</v>
      </c>
      <c r="AC1441" t="s">
        <v>2773</v>
      </c>
      <c r="AD1441" t="s">
        <v>1513</v>
      </c>
      <c r="AE1441" t="s">
        <v>2774</v>
      </c>
      <c r="AF1441">
        <v>32402910251870</v>
      </c>
      <c r="AG1441" t="s">
        <v>2775</v>
      </c>
      <c r="AH1441" s="2">
        <v>45672</v>
      </c>
      <c r="AI1441" t="s">
        <v>1020</v>
      </c>
      <c r="AK1441" s="1">
        <v>45723</v>
      </c>
      <c r="AL1441" t="s">
        <v>2776</v>
      </c>
      <c r="AM1441" t="s">
        <v>70</v>
      </c>
      <c r="AN1441" t="s">
        <v>2776</v>
      </c>
      <c r="AP1441">
        <v>155</v>
      </c>
      <c r="AQ1441" s="1">
        <v>45699</v>
      </c>
      <c r="AR1441" s="1">
        <v>45763</v>
      </c>
      <c r="AS1441" s="23">
        <v>14192614</v>
      </c>
      <c r="AT1441" s="3">
        <v>10434829.800000001</v>
      </c>
      <c r="AV1441" t="s">
        <v>54</v>
      </c>
      <c r="AW1441" t="s">
        <v>52</v>
      </c>
      <c r="AX1441" s="1">
        <v>45699</v>
      </c>
      <c r="AY1441" s="1">
        <v>45777</v>
      </c>
      <c r="AZ1441">
        <v>0</v>
      </c>
      <c r="BA1441">
        <v>0</v>
      </c>
      <c r="BD1441" t="s">
        <v>52</v>
      </c>
      <c r="BI1441" t="s">
        <v>1513</v>
      </c>
      <c r="BJ1441">
        <v>1</v>
      </c>
      <c r="BK1441" t="s">
        <v>55</v>
      </c>
      <c r="BL1441">
        <v>155</v>
      </c>
      <c r="BM1441" t="s">
        <v>56</v>
      </c>
      <c r="BP1441" t="s">
        <v>332</v>
      </c>
      <c r="BQ1441" t="s">
        <v>58</v>
      </c>
      <c r="BR1441" t="s">
        <v>58</v>
      </c>
      <c r="BS1441" t="s">
        <v>58</v>
      </c>
      <c r="BT1441" t="s">
        <v>2777</v>
      </c>
      <c r="BU1441" t="s">
        <v>2778</v>
      </c>
    </row>
    <row r="1442" spans="1:73" ht="15" hidden="1" customHeight="1" x14ac:dyDescent="0.25">
      <c r="A1442">
        <v>28135</v>
      </c>
      <c r="B1442">
        <v>28135</v>
      </c>
      <c r="U1442" t="s">
        <v>74</v>
      </c>
      <c r="V1442" t="s">
        <v>74</v>
      </c>
      <c r="W1442" t="s">
        <v>119</v>
      </c>
      <c r="X1442">
        <v>45846</v>
      </c>
      <c r="Y1442" s="1">
        <v>45692</v>
      </c>
      <c r="Z1442" t="s">
        <v>148</v>
      </c>
      <c r="AA1442" s="42" t="s">
        <v>4862</v>
      </c>
      <c r="AB1442" s="43">
        <v>3</v>
      </c>
      <c r="AC1442" t="s">
        <v>2779</v>
      </c>
      <c r="AD1442" t="s">
        <v>2780</v>
      </c>
      <c r="AE1442" t="s">
        <v>2780</v>
      </c>
      <c r="AF1442">
        <v>305667985</v>
      </c>
      <c r="AG1442" t="s">
        <v>2781</v>
      </c>
      <c r="AH1442" s="2">
        <v>45694</v>
      </c>
      <c r="AI1442" t="s">
        <v>2782</v>
      </c>
      <c r="AM1442" t="s">
        <v>70</v>
      </c>
      <c r="AP1442">
        <v>152</v>
      </c>
      <c r="AQ1442" s="1">
        <v>45699</v>
      </c>
      <c r="AU1442" s="1">
        <v>45780</v>
      </c>
      <c r="AV1442" t="s">
        <v>54</v>
      </c>
      <c r="AW1442" t="s">
        <v>52</v>
      </c>
      <c r="AX1442" s="1">
        <v>45699</v>
      </c>
      <c r="AY1442" s="1">
        <v>45784</v>
      </c>
      <c r="AZ1442">
        <v>-15</v>
      </c>
      <c r="BA1442">
        <v>0</v>
      </c>
      <c r="BD1442" t="s">
        <v>52</v>
      </c>
      <c r="BI1442" t="s">
        <v>2780</v>
      </c>
      <c r="BK1442" t="s">
        <v>55</v>
      </c>
      <c r="BM1442" t="s">
        <v>56</v>
      </c>
      <c r="BP1442" t="s">
        <v>84</v>
      </c>
      <c r="BQ1442" t="s">
        <v>58</v>
      </c>
      <c r="BR1442" t="s">
        <v>59</v>
      </c>
      <c r="BS1442" t="s">
        <v>59</v>
      </c>
      <c r="BT1442" t="s">
        <v>2783</v>
      </c>
      <c r="BU1442" t="s">
        <v>2784</v>
      </c>
    </row>
    <row r="1443" spans="1:73" ht="15" customHeight="1" x14ac:dyDescent="0.25">
      <c r="A1443">
        <v>28136</v>
      </c>
      <c r="B1443">
        <v>28136</v>
      </c>
      <c r="H1443" s="31">
        <f t="shared" ref="H1443:H1444" si="38">AT1443</f>
        <v>2300480</v>
      </c>
      <c r="U1443" t="s">
        <v>74</v>
      </c>
      <c r="V1443" t="s">
        <v>74</v>
      </c>
      <c r="W1443" t="s">
        <v>119</v>
      </c>
      <c r="X1443">
        <v>31507</v>
      </c>
      <c r="Y1443" s="1">
        <v>45626</v>
      </c>
      <c r="Z1443" t="s">
        <v>176</v>
      </c>
      <c r="AA1443" s="42" t="s">
        <v>4862</v>
      </c>
      <c r="AB1443" s="43">
        <v>3</v>
      </c>
      <c r="AC1443" t="s">
        <v>2785</v>
      </c>
      <c r="AD1443" t="s">
        <v>2786</v>
      </c>
      <c r="AE1443" t="s">
        <v>2786</v>
      </c>
      <c r="AF1443">
        <v>32905840170069</v>
      </c>
      <c r="AG1443" t="s">
        <v>2787</v>
      </c>
      <c r="AH1443" s="2">
        <v>45695</v>
      </c>
      <c r="AI1443" t="s">
        <v>1960</v>
      </c>
      <c r="AK1443" s="1">
        <v>45702</v>
      </c>
      <c r="AL1443" t="s">
        <v>2788</v>
      </c>
      <c r="AM1443" t="s">
        <v>53</v>
      </c>
      <c r="AN1443" t="s">
        <v>2788</v>
      </c>
      <c r="AP1443">
        <v>153</v>
      </c>
      <c r="AQ1443" s="1">
        <v>45699</v>
      </c>
      <c r="AR1443" s="1">
        <v>45721</v>
      </c>
      <c r="AS1443" s="23">
        <v>2300480</v>
      </c>
      <c r="AT1443" s="3">
        <v>2300480</v>
      </c>
      <c r="AV1443" t="s">
        <v>54</v>
      </c>
      <c r="AW1443" t="s">
        <v>52</v>
      </c>
      <c r="AX1443" s="1">
        <v>45699</v>
      </c>
      <c r="AY1443" s="1">
        <v>45777</v>
      </c>
      <c r="AZ1443">
        <v>-12</v>
      </c>
      <c r="BA1443">
        <v>0</v>
      </c>
      <c r="BD1443" t="s">
        <v>52</v>
      </c>
      <c r="BI1443" t="s">
        <v>2786</v>
      </c>
      <c r="BK1443" t="s">
        <v>55</v>
      </c>
      <c r="BL1443">
        <v>105</v>
      </c>
      <c r="BM1443" t="s">
        <v>56</v>
      </c>
      <c r="BP1443" t="s">
        <v>332</v>
      </c>
      <c r="BQ1443" t="s">
        <v>58</v>
      </c>
      <c r="BR1443" t="s">
        <v>58</v>
      </c>
      <c r="BS1443" t="s">
        <v>58</v>
      </c>
      <c r="BT1443" t="s">
        <v>2789</v>
      </c>
      <c r="BU1443" t="s">
        <v>2790</v>
      </c>
    </row>
    <row r="1444" spans="1:73" ht="15" customHeight="1" x14ac:dyDescent="0.25">
      <c r="A1444">
        <v>27710</v>
      </c>
      <c r="B1444">
        <v>27710</v>
      </c>
      <c r="H1444" s="31">
        <f t="shared" si="38"/>
        <v>18033826.73</v>
      </c>
      <c r="U1444" t="s">
        <v>72</v>
      </c>
      <c r="V1444" t="s">
        <v>752</v>
      </c>
      <c r="W1444" t="s">
        <v>63</v>
      </c>
      <c r="X1444">
        <v>256207</v>
      </c>
      <c r="Y1444" s="1">
        <v>44609</v>
      </c>
      <c r="Z1444" t="s">
        <v>130</v>
      </c>
      <c r="AA1444" s="42" t="s">
        <v>4863</v>
      </c>
      <c r="AB1444" s="43">
        <v>3</v>
      </c>
      <c r="AC1444" t="s">
        <v>2791</v>
      </c>
      <c r="AD1444" t="s">
        <v>2792</v>
      </c>
      <c r="AE1444" t="s">
        <v>2793</v>
      </c>
      <c r="AF1444">
        <v>31902963930023</v>
      </c>
      <c r="AG1444" t="s">
        <v>2794</v>
      </c>
      <c r="AH1444" s="2">
        <v>45644.791666666664</v>
      </c>
      <c r="AI1444" t="s">
        <v>2795</v>
      </c>
      <c r="AK1444" s="1">
        <v>45723</v>
      </c>
      <c r="AL1444" t="s">
        <v>2796</v>
      </c>
      <c r="AM1444" t="s">
        <v>53</v>
      </c>
      <c r="AN1444" t="s">
        <v>2796</v>
      </c>
      <c r="AP1444">
        <v>154</v>
      </c>
      <c r="AQ1444" s="1">
        <v>45699</v>
      </c>
      <c r="AR1444" s="1">
        <v>45804</v>
      </c>
      <c r="AS1444" s="23">
        <v>28417388</v>
      </c>
      <c r="AT1444" s="3">
        <v>18033826.73</v>
      </c>
      <c r="AV1444" t="s">
        <v>71</v>
      </c>
      <c r="AW1444" t="s">
        <v>72</v>
      </c>
      <c r="AX1444" s="1">
        <v>45677</v>
      </c>
      <c r="AY1444" s="1">
        <v>45833</v>
      </c>
      <c r="AZ1444">
        <v>9</v>
      </c>
      <c r="BA1444">
        <v>0</v>
      </c>
      <c r="BD1444" t="s">
        <v>52</v>
      </c>
      <c r="BI1444" t="s">
        <v>312</v>
      </c>
      <c r="BJ1444">
        <v>1</v>
      </c>
      <c r="BK1444" t="s">
        <v>55</v>
      </c>
      <c r="BL1444">
        <v>148</v>
      </c>
      <c r="BM1444" t="s">
        <v>2797</v>
      </c>
      <c r="BN1444">
        <v>31008930262262</v>
      </c>
      <c r="BO1444" t="s">
        <v>2798</v>
      </c>
      <c r="BP1444" t="s">
        <v>332</v>
      </c>
      <c r="BQ1444" t="s">
        <v>58</v>
      </c>
      <c r="BR1444" t="s">
        <v>58</v>
      </c>
      <c r="BS1444" t="s">
        <v>58</v>
      </c>
      <c r="BT1444" t="s">
        <v>2799</v>
      </c>
      <c r="BU1444" t="s">
        <v>2800</v>
      </c>
    </row>
    <row r="1445" spans="1:73" ht="15" hidden="1" customHeight="1" x14ac:dyDescent="0.25">
      <c r="A1445">
        <v>180009</v>
      </c>
      <c r="B1445">
        <v>180009</v>
      </c>
      <c r="D1445" s="31"/>
      <c r="F1445" s="31"/>
      <c r="H1445" s="31"/>
      <c r="J1445" s="31"/>
      <c r="L1445" s="31"/>
      <c r="N1445" s="31"/>
      <c r="P1445" s="31"/>
      <c r="R1445" s="31"/>
      <c r="T1445" s="31"/>
      <c r="U1445" t="s">
        <v>74</v>
      </c>
      <c r="V1445" t="s">
        <v>106</v>
      </c>
      <c r="W1445" t="s">
        <v>4920</v>
      </c>
      <c r="X1445">
        <v>198177</v>
      </c>
      <c r="Y1445" s="1">
        <v>44989</v>
      </c>
      <c r="Z1445" t="s">
        <v>4921</v>
      </c>
      <c r="AA1445" s="42" t="s">
        <v>13086</v>
      </c>
      <c r="AB1445" s="43">
        <v>10</v>
      </c>
      <c r="AC1445" t="s">
        <v>9190</v>
      </c>
      <c r="AD1445" t="s">
        <v>9191</v>
      </c>
      <c r="AE1445" t="s">
        <v>9192</v>
      </c>
      <c r="AH1445" s="2">
        <v>45232</v>
      </c>
      <c r="AI1445" t="s">
        <v>9193</v>
      </c>
      <c r="AJ1445" t="s">
        <v>4927</v>
      </c>
      <c r="AK1445" s="1">
        <v>45702</v>
      </c>
      <c r="AM1445" t="s">
        <v>53</v>
      </c>
      <c r="AP1445">
        <v>580</v>
      </c>
      <c r="AQ1445" s="1">
        <v>45699</v>
      </c>
      <c r="AR1445" s="1">
        <v>45796</v>
      </c>
      <c r="AS1445" s="23">
        <v>2741927</v>
      </c>
      <c r="AT1445" s="3">
        <v>2741927</v>
      </c>
      <c r="BP1445" t="s">
        <v>332</v>
      </c>
    </row>
    <row r="1446" spans="1:73" ht="15" hidden="1" customHeight="1" x14ac:dyDescent="0.25">
      <c r="A1446">
        <v>28164</v>
      </c>
      <c r="B1446">
        <v>28164</v>
      </c>
      <c r="D1446" s="31"/>
      <c r="F1446" s="31"/>
      <c r="H1446" s="31"/>
      <c r="J1446" s="31"/>
      <c r="L1446" s="31"/>
      <c r="N1446" s="31"/>
      <c r="P1446" s="31"/>
      <c r="R1446" s="31"/>
      <c r="T1446" s="31"/>
      <c r="U1446" t="s">
        <v>52</v>
      </c>
      <c r="V1446" t="s">
        <v>61</v>
      </c>
      <c r="W1446" t="s">
        <v>4957</v>
      </c>
      <c r="X1446">
        <v>96678</v>
      </c>
      <c r="Y1446" s="1">
        <v>45407</v>
      </c>
      <c r="Z1446" t="s">
        <v>4921</v>
      </c>
      <c r="AA1446" s="42" t="s">
        <v>13086</v>
      </c>
      <c r="AB1446" s="43">
        <v>10</v>
      </c>
      <c r="AC1446" t="s">
        <v>9194</v>
      </c>
      <c r="AD1446" t="s">
        <v>9195</v>
      </c>
      <c r="AE1446" t="s">
        <v>9196</v>
      </c>
      <c r="AG1446" t="s">
        <v>9197</v>
      </c>
      <c r="AH1446" s="2">
        <v>45696.666666666664</v>
      </c>
      <c r="AI1446" t="s">
        <v>9198</v>
      </c>
      <c r="AJ1446" t="s">
        <v>4932</v>
      </c>
      <c r="AK1446" s="1">
        <v>45708</v>
      </c>
      <c r="AM1446" t="s">
        <v>53</v>
      </c>
      <c r="AP1446">
        <v>554</v>
      </c>
      <c r="AQ1446" s="1">
        <v>45699</v>
      </c>
      <c r="AR1446" s="1">
        <v>45736</v>
      </c>
      <c r="AS1446" s="23">
        <v>5815381</v>
      </c>
      <c r="AT1446" s="3">
        <v>5815381</v>
      </c>
      <c r="BP1446" t="s">
        <v>332</v>
      </c>
    </row>
    <row r="1447" spans="1:73" ht="15" hidden="1" customHeight="1" x14ac:dyDescent="0.25">
      <c r="A1447">
        <v>28122</v>
      </c>
      <c r="B1447">
        <v>28122</v>
      </c>
      <c r="D1447" s="31"/>
      <c r="F1447" s="31"/>
      <c r="H1447" s="31"/>
      <c r="J1447" s="31"/>
      <c r="L1447" s="31"/>
      <c r="N1447" s="31"/>
      <c r="P1447" s="31"/>
      <c r="R1447" s="31"/>
      <c r="T1447" s="31"/>
      <c r="U1447" t="s">
        <v>74</v>
      </c>
      <c r="V1447" t="s">
        <v>5025</v>
      </c>
      <c r="W1447" t="s">
        <v>4920</v>
      </c>
      <c r="X1447">
        <v>649431</v>
      </c>
      <c r="Y1447" s="1">
        <v>45394</v>
      </c>
      <c r="Z1447" t="s">
        <v>4921</v>
      </c>
      <c r="AA1447" s="42" t="s">
        <v>13086</v>
      </c>
      <c r="AB1447" s="43">
        <v>10</v>
      </c>
      <c r="AC1447" t="s">
        <v>9199</v>
      </c>
      <c r="AD1447" t="s">
        <v>9200</v>
      </c>
      <c r="AE1447" t="s">
        <v>9200</v>
      </c>
      <c r="AG1447" t="s">
        <v>9201</v>
      </c>
      <c r="AH1447" s="2">
        <v>45604.986111111109</v>
      </c>
      <c r="AI1447" t="s">
        <v>9202</v>
      </c>
      <c r="AJ1447" t="s">
        <v>4927</v>
      </c>
      <c r="AK1447" s="1">
        <v>45707</v>
      </c>
      <c r="AM1447" t="s">
        <v>53</v>
      </c>
      <c r="AP1447">
        <v>578</v>
      </c>
      <c r="AQ1447" s="1">
        <v>45699</v>
      </c>
      <c r="AR1447" s="1">
        <v>45730</v>
      </c>
      <c r="AS1447" s="23">
        <v>35021099</v>
      </c>
      <c r="AT1447" s="3">
        <v>14000000</v>
      </c>
      <c r="BP1447" t="s">
        <v>332</v>
      </c>
    </row>
    <row r="1448" spans="1:73" ht="15" hidden="1" customHeight="1" x14ac:dyDescent="0.25">
      <c r="A1448">
        <v>28140</v>
      </c>
      <c r="B1448">
        <v>28140</v>
      </c>
      <c r="D1448" s="31"/>
      <c r="F1448" s="31"/>
      <c r="H1448" s="31"/>
      <c r="J1448" s="31"/>
      <c r="L1448" s="31"/>
      <c r="N1448" s="31"/>
      <c r="P1448" s="31"/>
      <c r="R1448" s="31"/>
      <c r="T1448" s="31"/>
      <c r="U1448" t="s">
        <v>74</v>
      </c>
      <c r="V1448" t="s">
        <v>5877</v>
      </c>
      <c r="W1448" t="s">
        <v>4920</v>
      </c>
      <c r="X1448">
        <v>188711</v>
      </c>
      <c r="Y1448" s="1">
        <v>44984</v>
      </c>
      <c r="Z1448" t="s">
        <v>4921</v>
      </c>
      <c r="AA1448" s="42" t="s">
        <v>13086</v>
      </c>
      <c r="AB1448" s="43">
        <v>10</v>
      </c>
      <c r="AC1448" t="s">
        <v>9203</v>
      </c>
      <c r="AD1448" t="s">
        <v>9204</v>
      </c>
      <c r="AE1448" t="s">
        <v>9205</v>
      </c>
      <c r="AG1448" t="s">
        <v>9206</v>
      </c>
      <c r="AH1448" s="2">
        <v>45341</v>
      </c>
      <c r="AI1448" t="s">
        <v>9207</v>
      </c>
      <c r="AJ1448" t="s">
        <v>4927</v>
      </c>
      <c r="AK1448" s="1">
        <v>45702</v>
      </c>
      <c r="AM1448" t="s">
        <v>53</v>
      </c>
      <c r="AP1448">
        <v>577</v>
      </c>
      <c r="AQ1448" s="1">
        <v>45699</v>
      </c>
      <c r="AR1448" s="1">
        <v>45734</v>
      </c>
      <c r="AS1448" s="23">
        <v>12955013</v>
      </c>
      <c r="AT1448" s="3">
        <v>12955013</v>
      </c>
      <c r="BP1448" t="s">
        <v>332</v>
      </c>
    </row>
    <row r="1449" spans="1:73" ht="15" hidden="1" customHeight="1" x14ac:dyDescent="0.25">
      <c r="A1449">
        <v>28142</v>
      </c>
      <c r="B1449">
        <v>28142</v>
      </c>
      <c r="D1449" s="31"/>
      <c r="F1449" s="31"/>
      <c r="H1449" s="31"/>
      <c r="J1449" s="31"/>
      <c r="L1449" s="31"/>
      <c r="N1449" s="31"/>
      <c r="P1449" s="31"/>
      <c r="R1449" s="31"/>
      <c r="T1449" s="31"/>
      <c r="U1449" t="s">
        <v>52</v>
      </c>
      <c r="V1449" t="s">
        <v>61</v>
      </c>
      <c r="W1449" t="s">
        <v>4920</v>
      </c>
      <c r="X1449">
        <v>639798</v>
      </c>
      <c r="Y1449" s="1">
        <v>45385</v>
      </c>
      <c r="Z1449" t="s">
        <v>4921</v>
      </c>
      <c r="AA1449" s="42" t="s">
        <v>13086</v>
      </c>
      <c r="AB1449" s="43">
        <v>10</v>
      </c>
      <c r="AC1449" t="s">
        <v>9208</v>
      </c>
      <c r="AD1449" t="s">
        <v>9209</v>
      </c>
      <c r="AE1449" t="s">
        <v>9210</v>
      </c>
      <c r="AG1449" t="s">
        <v>9211</v>
      </c>
      <c r="AH1449" s="2">
        <v>45583.520833333336</v>
      </c>
      <c r="AI1449" t="s">
        <v>492</v>
      </c>
      <c r="AJ1449" t="s">
        <v>4927</v>
      </c>
      <c r="AK1449" s="1">
        <v>45702</v>
      </c>
      <c r="AM1449" t="s">
        <v>53</v>
      </c>
      <c r="AP1449">
        <v>569</v>
      </c>
      <c r="AQ1449" s="1">
        <v>45699</v>
      </c>
      <c r="AR1449" s="1">
        <v>45734</v>
      </c>
      <c r="AS1449" s="23">
        <v>2534400</v>
      </c>
      <c r="AT1449" s="3">
        <v>2534400</v>
      </c>
      <c r="BP1449" t="s">
        <v>332</v>
      </c>
    </row>
    <row r="1450" spans="1:73" ht="15" hidden="1" customHeight="1" x14ac:dyDescent="0.25">
      <c r="A1450">
        <v>28147</v>
      </c>
      <c r="B1450">
        <v>28147</v>
      </c>
      <c r="D1450" s="31"/>
      <c r="F1450" s="31"/>
      <c r="H1450" s="31"/>
      <c r="J1450" s="31"/>
      <c r="L1450" s="31"/>
      <c r="N1450" s="31"/>
      <c r="P1450" s="31"/>
      <c r="R1450" s="31"/>
      <c r="T1450" s="31"/>
      <c r="U1450" t="s">
        <v>52</v>
      </c>
      <c r="V1450" t="s">
        <v>60</v>
      </c>
      <c r="W1450" t="s">
        <v>4957</v>
      </c>
      <c r="X1450">
        <v>93727</v>
      </c>
      <c r="Y1450" s="1">
        <v>45395</v>
      </c>
      <c r="Z1450" t="s">
        <v>4921</v>
      </c>
      <c r="AA1450" s="42" t="s">
        <v>13086</v>
      </c>
      <c r="AB1450" s="43">
        <v>10</v>
      </c>
      <c r="AC1450" t="s">
        <v>9212</v>
      </c>
      <c r="AD1450" t="s">
        <v>9213</v>
      </c>
      <c r="AE1450" t="s">
        <v>9214</v>
      </c>
      <c r="AG1450" t="s">
        <v>9215</v>
      </c>
      <c r="AH1450" s="2">
        <v>45671.541666666664</v>
      </c>
      <c r="AI1450" t="s">
        <v>5078</v>
      </c>
      <c r="AJ1450" t="s">
        <v>4927</v>
      </c>
      <c r="AK1450" s="1">
        <v>45736</v>
      </c>
      <c r="AM1450" t="s">
        <v>53</v>
      </c>
      <c r="AP1450">
        <v>565</v>
      </c>
      <c r="AQ1450" s="1">
        <v>45699</v>
      </c>
      <c r="AR1450" s="1">
        <v>45768</v>
      </c>
      <c r="AS1450" s="23">
        <v>3217681</v>
      </c>
      <c r="AT1450" s="3">
        <v>1732158</v>
      </c>
      <c r="BP1450" t="s">
        <v>332</v>
      </c>
    </row>
    <row r="1451" spans="1:73" ht="15" hidden="1" customHeight="1" x14ac:dyDescent="0.25">
      <c r="A1451">
        <v>28152</v>
      </c>
      <c r="B1451">
        <v>28152</v>
      </c>
      <c r="D1451" s="31"/>
      <c r="F1451" s="31"/>
      <c r="H1451" s="31"/>
      <c r="J1451" s="31"/>
      <c r="L1451" s="31"/>
      <c r="N1451" s="31"/>
      <c r="P1451" s="31"/>
      <c r="R1451" s="31"/>
      <c r="T1451" s="31"/>
      <c r="U1451" t="s">
        <v>52</v>
      </c>
      <c r="V1451" t="s">
        <v>52</v>
      </c>
      <c r="W1451" t="s">
        <v>4920</v>
      </c>
      <c r="X1451">
        <v>691839</v>
      </c>
      <c r="Y1451" s="1">
        <v>45435</v>
      </c>
      <c r="Z1451" t="s">
        <v>4921</v>
      </c>
      <c r="AA1451" s="42" t="s">
        <v>13086</v>
      </c>
      <c r="AB1451" s="43">
        <v>10</v>
      </c>
      <c r="AC1451" t="s">
        <v>9216</v>
      </c>
      <c r="AD1451" t="s">
        <v>9217</v>
      </c>
      <c r="AE1451" t="s">
        <v>9218</v>
      </c>
      <c r="AG1451" t="s">
        <v>9219</v>
      </c>
      <c r="AH1451" s="2">
        <v>45645.833333333336</v>
      </c>
      <c r="AI1451" t="s">
        <v>9220</v>
      </c>
      <c r="AJ1451" t="s">
        <v>4927</v>
      </c>
      <c r="AK1451" s="1">
        <v>45702</v>
      </c>
      <c r="AM1451" t="s">
        <v>53</v>
      </c>
      <c r="AP1451">
        <v>575</v>
      </c>
      <c r="AQ1451" s="1">
        <v>45699</v>
      </c>
      <c r="AR1451" s="1">
        <v>45734</v>
      </c>
      <c r="AS1451" s="23">
        <v>10337905</v>
      </c>
      <c r="AT1451" s="3">
        <v>10337905</v>
      </c>
      <c r="BP1451" t="s">
        <v>332</v>
      </c>
    </row>
    <row r="1452" spans="1:73" ht="15" hidden="1" customHeight="1" x14ac:dyDescent="0.25">
      <c r="A1452">
        <v>28158</v>
      </c>
      <c r="B1452">
        <v>28158</v>
      </c>
      <c r="D1452" s="31"/>
      <c r="F1452" s="31"/>
      <c r="H1452" s="31"/>
      <c r="J1452" s="31"/>
      <c r="L1452" s="31"/>
      <c r="N1452" s="31"/>
      <c r="P1452" s="31"/>
      <c r="R1452" s="31"/>
      <c r="T1452" s="31"/>
      <c r="U1452" t="s">
        <v>52</v>
      </c>
      <c r="V1452" t="s">
        <v>60</v>
      </c>
      <c r="W1452" t="s">
        <v>4920</v>
      </c>
      <c r="X1452">
        <v>776863</v>
      </c>
      <c r="Y1452" s="1">
        <v>45533</v>
      </c>
      <c r="Z1452" t="s">
        <v>4921</v>
      </c>
      <c r="AA1452" s="42" t="s">
        <v>13086</v>
      </c>
      <c r="AB1452" s="43">
        <v>10</v>
      </c>
      <c r="AC1452" t="s">
        <v>9221</v>
      </c>
      <c r="AD1452" t="s">
        <v>9222</v>
      </c>
      <c r="AE1452" t="s">
        <v>9223</v>
      </c>
      <c r="AG1452" t="s">
        <v>9224</v>
      </c>
      <c r="AH1452" s="2">
        <v>45658.010416666664</v>
      </c>
      <c r="AI1452" t="s">
        <v>379</v>
      </c>
      <c r="AJ1452" t="s">
        <v>4927</v>
      </c>
      <c r="AK1452" s="1">
        <v>45707</v>
      </c>
      <c r="AM1452" t="s">
        <v>53</v>
      </c>
      <c r="AP1452">
        <v>561</v>
      </c>
      <c r="AQ1452" s="1">
        <v>45699</v>
      </c>
      <c r="AR1452" s="1">
        <v>45736</v>
      </c>
      <c r="AS1452" s="23">
        <v>18905730</v>
      </c>
      <c r="AT1452" s="3">
        <v>14000000</v>
      </c>
      <c r="BP1452" t="s">
        <v>332</v>
      </c>
    </row>
    <row r="1453" spans="1:73" ht="15" hidden="1" customHeight="1" x14ac:dyDescent="0.25">
      <c r="A1453">
        <v>28141</v>
      </c>
      <c r="B1453">
        <v>28141</v>
      </c>
      <c r="D1453" s="31"/>
      <c r="F1453" s="31"/>
      <c r="H1453" s="31"/>
      <c r="J1453" s="31"/>
      <c r="L1453" s="31"/>
      <c r="N1453" s="31"/>
      <c r="P1453" s="31"/>
      <c r="R1453" s="31"/>
      <c r="T1453" s="31"/>
      <c r="U1453" t="s">
        <v>62</v>
      </c>
      <c r="V1453" t="s">
        <v>62</v>
      </c>
      <c r="W1453" t="s">
        <v>4920</v>
      </c>
      <c r="X1453">
        <v>820105</v>
      </c>
      <c r="Y1453" s="1">
        <v>45603</v>
      </c>
      <c r="Z1453" t="s">
        <v>4921</v>
      </c>
      <c r="AA1453" s="42" t="s">
        <v>13086</v>
      </c>
      <c r="AB1453" s="43">
        <v>10</v>
      </c>
      <c r="AC1453" t="s">
        <v>9225</v>
      </c>
      <c r="AD1453" t="s">
        <v>9226</v>
      </c>
      <c r="AE1453" t="s">
        <v>9227</v>
      </c>
      <c r="AG1453" t="s">
        <v>9228</v>
      </c>
      <c r="AH1453" s="2">
        <v>45695</v>
      </c>
      <c r="AI1453" t="s">
        <v>9229</v>
      </c>
      <c r="AJ1453" t="s">
        <v>4932</v>
      </c>
      <c r="AK1453" s="1">
        <v>45708</v>
      </c>
      <c r="AM1453" t="s">
        <v>53</v>
      </c>
      <c r="AP1453">
        <v>574</v>
      </c>
      <c r="AQ1453" s="1">
        <v>45699</v>
      </c>
      <c r="AR1453" s="1">
        <v>45736</v>
      </c>
      <c r="AS1453" s="23">
        <v>7829500</v>
      </c>
      <c r="AT1453" s="3">
        <v>7829500</v>
      </c>
      <c r="BP1453" t="s">
        <v>332</v>
      </c>
    </row>
    <row r="1454" spans="1:73" ht="15" hidden="1" customHeight="1" x14ac:dyDescent="0.25">
      <c r="A1454">
        <v>28161</v>
      </c>
      <c r="B1454">
        <v>28161</v>
      </c>
      <c r="D1454" s="31"/>
      <c r="F1454" s="31"/>
      <c r="H1454" s="31"/>
      <c r="J1454" s="31"/>
      <c r="L1454" s="31"/>
      <c r="N1454" s="31"/>
      <c r="P1454" s="31"/>
      <c r="R1454" s="31"/>
      <c r="T1454" s="31"/>
      <c r="U1454" t="s">
        <v>101</v>
      </c>
      <c r="V1454" t="s">
        <v>5961</v>
      </c>
      <c r="W1454" t="s">
        <v>4920</v>
      </c>
      <c r="X1454">
        <v>400191</v>
      </c>
      <c r="Y1454" s="1">
        <v>45153</v>
      </c>
      <c r="Z1454" t="s">
        <v>4921</v>
      </c>
      <c r="AA1454" s="42" t="s">
        <v>13086</v>
      </c>
      <c r="AB1454" s="43">
        <v>10</v>
      </c>
      <c r="AC1454" t="s">
        <v>9230</v>
      </c>
      <c r="AD1454" t="s">
        <v>9231</v>
      </c>
      <c r="AE1454" t="s">
        <v>9232</v>
      </c>
      <c r="AG1454" t="s">
        <v>9233</v>
      </c>
      <c r="AH1454" s="2">
        <v>45505.333333333336</v>
      </c>
      <c r="AI1454" t="s">
        <v>7170</v>
      </c>
      <c r="AJ1454" t="s">
        <v>4927</v>
      </c>
      <c r="AK1454" s="1">
        <v>45707</v>
      </c>
      <c r="AM1454" t="s">
        <v>53</v>
      </c>
      <c r="AP1454">
        <v>560</v>
      </c>
      <c r="AQ1454" s="1">
        <v>45699</v>
      </c>
      <c r="AR1454" s="1">
        <v>45736</v>
      </c>
      <c r="AS1454" s="23">
        <v>14591330</v>
      </c>
      <c r="AT1454" s="3">
        <v>7277696.8899999997</v>
      </c>
      <c r="BP1454" t="s">
        <v>332</v>
      </c>
    </row>
    <row r="1455" spans="1:73" ht="15" hidden="1" customHeight="1" x14ac:dyDescent="0.25">
      <c r="A1455">
        <v>28162</v>
      </c>
      <c r="B1455">
        <v>28162</v>
      </c>
      <c r="C1455" s="31"/>
      <c r="E1455" s="31"/>
      <c r="G1455" s="31"/>
      <c r="I1455" s="31"/>
      <c r="K1455" s="31"/>
      <c r="M1455" s="31"/>
      <c r="O1455" s="31"/>
      <c r="Q1455" s="31"/>
      <c r="S1455" s="31"/>
      <c r="U1455" t="s">
        <v>74</v>
      </c>
      <c r="V1455" t="s">
        <v>74</v>
      </c>
      <c r="W1455" t="s">
        <v>4957</v>
      </c>
      <c r="X1455">
        <v>76702</v>
      </c>
      <c r="Y1455" s="1">
        <v>45323</v>
      </c>
      <c r="Z1455" t="s">
        <v>4921</v>
      </c>
      <c r="AA1455" s="42" t="s">
        <v>13086</v>
      </c>
      <c r="AB1455" s="43">
        <v>10</v>
      </c>
      <c r="AC1455">
        <v>32</v>
      </c>
      <c r="AD1455" t="s">
        <v>5637</v>
      </c>
      <c r="AE1455" t="s">
        <v>9234</v>
      </c>
      <c r="AG1455" t="s">
        <v>9235</v>
      </c>
      <c r="AH1455" s="2">
        <v>45636.770833333336</v>
      </c>
      <c r="AI1455" t="s">
        <v>9236</v>
      </c>
      <c r="AJ1455" t="s">
        <v>4927</v>
      </c>
      <c r="AK1455" s="1">
        <v>45707</v>
      </c>
      <c r="AM1455" t="s">
        <v>70</v>
      </c>
      <c r="AP1455">
        <v>555</v>
      </c>
      <c r="AQ1455" s="1">
        <v>45699</v>
      </c>
      <c r="AR1455" s="1">
        <v>45736</v>
      </c>
      <c r="AS1455" s="23">
        <v>5924758</v>
      </c>
      <c r="AT1455" s="3">
        <v>5924758</v>
      </c>
      <c r="BP1455" t="s">
        <v>332</v>
      </c>
    </row>
    <row r="1456" spans="1:73" ht="15" hidden="1" customHeight="1" x14ac:dyDescent="0.25">
      <c r="A1456">
        <v>28154</v>
      </c>
      <c r="B1456">
        <v>28154</v>
      </c>
      <c r="D1456" s="31"/>
      <c r="F1456" s="31"/>
      <c r="H1456" s="31"/>
      <c r="J1456" s="31"/>
      <c r="L1456" s="31"/>
      <c r="N1456" s="31"/>
      <c r="P1456" s="31"/>
      <c r="R1456" s="31"/>
      <c r="T1456" s="31"/>
      <c r="U1456" t="s">
        <v>52</v>
      </c>
      <c r="V1456" t="s">
        <v>52</v>
      </c>
      <c r="W1456" t="s">
        <v>4920</v>
      </c>
      <c r="X1456">
        <v>668070</v>
      </c>
      <c r="Y1456" s="1">
        <v>45412</v>
      </c>
      <c r="Z1456" t="s">
        <v>4921</v>
      </c>
      <c r="AA1456" s="42" t="s">
        <v>13086</v>
      </c>
      <c r="AB1456" s="43">
        <v>10</v>
      </c>
      <c r="AC1456" t="s">
        <v>7624</v>
      </c>
      <c r="AD1456" t="s">
        <v>7625</v>
      </c>
      <c r="AE1456" t="s">
        <v>9237</v>
      </c>
      <c r="AG1456" t="s">
        <v>7627</v>
      </c>
      <c r="AH1456" s="2">
        <v>45698.861111111109</v>
      </c>
      <c r="AI1456" t="s">
        <v>9238</v>
      </c>
      <c r="AJ1456" t="s">
        <v>4932</v>
      </c>
      <c r="AK1456" s="1">
        <v>45708</v>
      </c>
      <c r="AM1456" t="s">
        <v>53</v>
      </c>
      <c r="AP1456">
        <v>573</v>
      </c>
      <c r="AQ1456" s="1">
        <v>45699</v>
      </c>
      <c r="AR1456" s="1">
        <v>45736</v>
      </c>
      <c r="AS1456" s="23">
        <v>3095636</v>
      </c>
      <c r="AT1456" s="3">
        <v>3095636</v>
      </c>
      <c r="BP1456" t="s">
        <v>332</v>
      </c>
    </row>
    <row r="1457" spans="1:68" ht="15" hidden="1" customHeight="1" x14ac:dyDescent="0.25">
      <c r="A1457">
        <v>28156</v>
      </c>
      <c r="B1457">
        <v>28156</v>
      </c>
      <c r="D1457" s="31"/>
      <c r="F1457" s="31"/>
      <c r="H1457" s="31"/>
      <c r="J1457" s="31"/>
      <c r="L1457" s="31"/>
      <c r="N1457" s="31"/>
      <c r="P1457" s="31"/>
      <c r="R1457" s="31"/>
      <c r="T1457" s="31"/>
      <c r="U1457" t="s">
        <v>52</v>
      </c>
      <c r="V1457" t="s">
        <v>61</v>
      </c>
      <c r="W1457" t="s">
        <v>4920</v>
      </c>
      <c r="X1457">
        <v>842687</v>
      </c>
      <c r="Y1457" s="1">
        <v>45645</v>
      </c>
      <c r="Z1457" t="s">
        <v>4921</v>
      </c>
      <c r="AA1457" s="42" t="s">
        <v>13086</v>
      </c>
      <c r="AB1457" s="43">
        <v>10</v>
      </c>
      <c r="AC1457" t="s">
        <v>9239</v>
      </c>
      <c r="AD1457" t="s">
        <v>9240</v>
      </c>
      <c r="AE1457" t="s">
        <v>9241</v>
      </c>
      <c r="AG1457" t="s">
        <v>9242</v>
      </c>
      <c r="AH1457" s="2">
        <v>45650.75</v>
      </c>
      <c r="AI1457" t="s">
        <v>9243</v>
      </c>
      <c r="AJ1457" t="s">
        <v>4927</v>
      </c>
      <c r="AK1457" s="1">
        <v>45708</v>
      </c>
      <c r="AM1457" t="s">
        <v>53</v>
      </c>
      <c r="AP1457">
        <v>570</v>
      </c>
      <c r="AQ1457" s="1">
        <v>45699</v>
      </c>
      <c r="AR1457" s="1">
        <v>45740</v>
      </c>
      <c r="AS1457" s="23">
        <v>780000</v>
      </c>
      <c r="AT1457" s="3">
        <v>780000</v>
      </c>
      <c r="BP1457" t="s">
        <v>332</v>
      </c>
    </row>
    <row r="1458" spans="1:68" ht="15" hidden="1" customHeight="1" x14ac:dyDescent="0.25">
      <c r="A1458">
        <v>28137</v>
      </c>
      <c r="B1458">
        <v>28137</v>
      </c>
      <c r="D1458" s="31"/>
      <c r="F1458" s="31"/>
      <c r="H1458" s="31"/>
      <c r="J1458" s="31"/>
      <c r="L1458" s="31"/>
      <c r="N1458" s="31"/>
      <c r="P1458" s="31"/>
      <c r="R1458" s="31"/>
      <c r="T1458" s="31"/>
      <c r="U1458" t="s">
        <v>52</v>
      </c>
      <c r="V1458" t="s">
        <v>52</v>
      </c>
      <c r="W1458" t="s">
        <v>4920</v>
      </c>
      <c r="X1458">
        <v>608228</v>
      </c>
      <c r="Y1458" s="1">
        <v>45357</v>
      </c>
      <c r="Z1458" t="s">
        <v>4921</v>
      </c>
      <c r="AA1458" s="42" t="s">
        <v>13086</v>
      </c>
      <c r="AB1458" s="43">
        <v>10</v>
      </c>
      <c r="AC1458" t="s">
        <v>9244</v>
      </c>
      <c r="AD1458" t="s">
        <v>9245</v>
      </c>
      <c r="AE1458" t="s">
        <v>9246</v>
      </c>
      <c r="AG1458" t="s">
        <v>9247</v>
      </c>
      <c r="AH1458" s="2">
        <v>45634.694444444445</v>
      </c>
      <c r="AI1458" t="s">
        <v>6322</v>
      </c>
      <c r="AJ1458" t="s">
        <v>4927</v>
      </c>
      <c r="AK1458" s="1">
        <v>45707</v>
      </c>
      <c r="AM1458" t="s">
        <v>53</v>
      </c>
      <c r="AP1458">
        <v>553</v>
      </c>
      <c r="AQ1458" s="1">
        <v>45699</v>
      </c>
      <c r="AR1458" s="1">
        <v>45729</v>
      </c>
      <c r="AS1458" s="23">
        <v>14465660</v>
      </c>
      <c r="AT1458" s="3">
        <v>14000000</v>
      </c>
      <c r="BP1458" t="s">
        <v>332</v>
      </c>
    </row>
    <row r="1459" spans="1:68" ht="15" hidden="1" customHeight="1" x14ac:dyDescent="0.25">
      <c r="A1459">
        <v>28139</v>
      </c>
      <c r="B1459">
        <v>28139</v>
      </c>
      <c r="D1459" s="31"/>
      <c r="F1459" s="31"/>
      <c r="H1459" s="31"/>
      <c r="J1459" s="31"/>
      <c r="L1459" s="31"/>
      <c r="N1459" s="31"/>
      <c r="P1459" s="31"/>
      <c r="R1459" s="31"/>
      <c r="T1459" s="31"/>
      <c r="U1459" t="s">
        <v>74</v>
      </c>
      <c r="V1459" t="s">
        <v>4896</v>
      </c>
      <c r="W1459" t="s">
        <v>4920</v>
      </c>
      <c r="X1459">
        <v>677979</v>
      </c>
      <c r="Y1459" s="1">
        <v>45421</v>
      </c>
      <c r="Z1459" t="s">
        <v>4921</v>
      </c>
      <c r="AA1459" s="42" t="s">
        <v>13086</v>
      </c>
      <c r="AB1459" s="43">
        <v>10</v>
      </c>
      <c r="AC1459" t="s">
        <v>9248</v>
      </c>
      <c r="AD1459" t="s">
        <v>9249</v>
      </c>
      <c r="AE1459" t="s">
        <v>9250</v>
      </c>
      <c r="AG1459" t="s">
        <v>9251</v>
      </c>
      <c r="AH1459" s="2">
        <v>45697.680555555555</v>
      </c>
      <c r="AI1459" t="s">
        <v>1213</v>
      </c>
      <c r="AJ1459" t="s">
        <v>4932</v>
      </c>
      <c r="AK1459" s="1">
        <v>45708</v>
      </c>
      <c r="AM1459" t="s">
        <v>53</v>
      </c>
      <c r="AP1459">
        <v>551</v>
      </c>
      <c r="AQ1459" s="1">
        <v>45699</v>
      </c>
      <c r="AR1459" s="1">
        <v>45736</v>
      </c>
      <c r="AS1459" s="23">
        <v>27626643</v>
      </c>
      <c r="AT1459" s="3">
        <v>14000000</v>
      </c>
      <c r="BP1459" t="s">
        <v>332</v>
      </c>
    </row>
    <row r="1460" spans="1:68" ht="15" hidden="1" customHeight="1" x14ac:dyDescent="0.25">
      <c r="A1460">
        <v>28145</v>
      </c>
      <c r="B1460">
        <v>28145</v>
      </c>
      <c r="D1460" s="31"/>
      <c r="F1460" s="31"/>
      <c r="H1460" s="31"/>
      <c r="J1460" s="31"/>
      <c r="L1460" s="31"/>
      <c r="N1460" s="31"/>
      <c r="P1460" s="31"/>
      <c r="R1460" s="31"/>
      <c r="T1460" s="31"/>
      <c r="U1460" t="s">
        <v>52</v>
      </c>
      <c r="V1460" t="s">
        <v>52</v>
      </c>
      <c r="W1460" t="s">
        <v>4920</v>
      </c>
      <c r="X1460">
        <v>756213</v>
      </c>
      <c r="Y1460" s="1">
        <v>45511</v>
      </c>
      <c r="Z1460" t="s">
        <v>4921</v>
      </c>
      <c r="AA1460" s="42" t="s">
        <v>13086</v>
      </c>
      <c r="AB1460" s="43">
        <v>10</v>
      </c>
      <c r="AC1460" t="s">
        <v>9252</v>
      </c>
      <c r="AD1460" t="s">
        <v>9253</v>
      </c>
      <c r="AE1460" t="s">
        <v>9254</v>
      </c>
      <c r="AG1460" t="s">
        <v>9255</v>
      </c>
      <c r="AH1460" s="2">
        <v>45696.604166666664</v>
      </c>
      <c r="AI1460" t="s">
        <v>9256</v>
      </c>
      <c r="AJ1460" t="s">
        <v>4932</v>
      </c>
      <c r="AK1460" s="1">
        <v>45708</v>
      </c>
      <c r="AM1460" t="s">
        <v>53</v>
      </c>
      <c r="AP1460">
        <v>567</v>
      </c>
      <c r="AQ1460" s="1">
        <v>45699</v>
      </c>
      <c r="AR1460" s="1">
        <v>45736</v>
      </c>
      <c r="AS1460" s="23">
        <v>4936000</v>
      </c>
      <c r="AT1460" s="3">
        <v>4936000</v>
      </c>
      <c r="BP1460" t="s">
        <v>332</v>
      </c>
    </row>
    <row r="1461" spans="1:68" ht="15" hidden="1" customHeight="1" x14ac:dyDescent="0.25">
      <c r="A1461">
        <v>27771</v>
      </c>
      <c r="B1461">
        <v>27771</v>
      </c>
      <c r="D1461" s="31"/>
      <c r="F1461" s="31"/>
      <c r="H1461" s="31"/>
      <c r="J1461" s="31"/>
      <c r="L1461" s="31"/>
      <c r="N1461" s="31"/>
      <c r="P1461" s="31"/>
      <c r="R1461" s="31"/>
      <c r="T1461" s="31"/>
      <c r="U1461" t="s">
        <v>74</v>
      </c>
      <c r="V1461" t="s">
        <v>97</v>
      </c>
      <c r="W1461" t="s">
        <v>4920</v>
      </c>
      <c r="X1461">
        <v>741395</v>
      </c>
      <c r="Y1461" s="1">
        <v>45492</v>
      </c>
      <c r="Z1461" t="s">
        <v>4921</v>
      </c>
      <c r="AA1461" s="42" t="s">
        <v>13086</v>
      </c>
      <c r="AB1461" s="43">
        <v>10</v>
      </c>
      <c r="AC1461" t="s">
        <v>9257</v>
      </c>
      <c r="AD1461" t="s">
        <v>9258</v>
      </c>
      <c r="AE1461" t="s">
        <v>9259</v>
      </c>
      <c r="AG1461" t="s">
        <v>9260</v>
      </c>
      <c r="AH1461" s="2">
        <v>45624</v>
      </c>
      <c r="AI1461" t="s">
        <v>9261</v>
      </c>
      <c r="AJ1461" t="s">
        <v>4927</v>
      </c>
      <c r="AK1461" s="1">
        <v>45707</v>
      </c>
      <c r="AM1461" t="s">
        <v>53</v>
      </c>
      <c r="AP1461">
        <v>557</v>
      </c>
      <c r="AQ1461" s="1">
        <v>45699</v>
      </c>
      <c r="AR1461" s="1">
        <v>45740</v>
      </c>
      <c r="AS1461" s="23">
        <v>6289000</v>
      </c>
      <c r="AT1461" s="3">
        <v>6289000</v>
      </c>
      <c r="BP1461" t="s">
        <v>332</v>
      </c>
    </row>
    <row r="1462" spans="1:68" ht="15" hidden="1" customHeight="1" x14ac:dyDescent="0.25">
      <c r="A1462">
        <v>28138</v>
      </c>
      <c r="B1462">
        <v>28138</v>
      </c>
      <c r="D1462" s="31"/>
      <c r="F1462" s="31"/>
      <c r="H1462" s="31"/>
      <c r="J1462" s="31"/>
      <c r="L1462" s="31"/>
      <c r="N1462" s="31"/>
      <c r="P1462" s="31"/>
      <c r="R1462" s="31"/>
      <c r="T1462" s="31"/>
      <c r="U1462" t="s">
        <v>52</v>
      </c>
      <c r="V1462" t="s">
        <v>60</v>
      </c>
      <c r="W1462" t="s">
        <v>4920</v>
      </c>
      <c r="X1462">
        <v>658045</v>
      </c>
      <c r="Y1462" s="1">
        <v>45401</v>
      </c>
      <c r="Z1462" t="s">
        <v>4921</v>
      </c>
      <c r="AA1462" s="42" t="s">
        <v>13086</v>
      </c>
      <c r="AB1462" s="43">
        <v>10</v>
      </c>
      <c r="AC1462" t="s">
        <v>9262</v>
      </c>
      <c r="AD1462" t="s">
        <v>9263</v>
      </c>
      <c r="AE1462" t="s">
        <v>9264</v>
      </c>
      <c r="AG1462" t="s">
        <v>9265</v>
      </c>
      <c r="AH1462" s="2">
        <v>45698.791666666664</v>
      </c>
      <c r="AI1462" t="s">
        <v>9266</v>
      </c>
      <c r="AJ1462" t="s">
        <v>4932</v>
      </c>
      <c r="AK1462" s="1">
        <v>45702</v>
      </c>
      <c r="AM1462" t="s">
        <v>53</v>
      </c>
      <c r="AP1462">
        <v>552</v>
      </c>
      <c r="AQ1462" s="1">
        <v>45699</v>
      </c>
      <c r="AR1462" s="1">
        <v>45734</v>
      </c>
      <c r="AS1462" s="23">
        <v>2599948</v>
      </c>
      <c r="AT1462" s="3">
        <v>2599948</v>
      </c>
      <c r="BP1462" t="s">
        <v>332</v>
      </c>
    </row>
    <row r="1463" spans="1:68" ht="15" hidden="1" customHeight="1" x14ac:dyDescent="0.25">
      <c r="A1463">
        <v>28146</v>
      </c>
      <c r="B1463">
        <v>28146</v>
      </c>
      <c r="D1463" s="31"/>
      <c r="F1463" s="31"/>
      <c r="H1463" s="31"/>
      <c r="J1463" s="31"/>
      <c r="L1463" s="31"/>
      <c r="N1463" s="31"/>
      <c r="P1463" s="31"/>
      <c r="R1463" s="31"/>
      <c r="T1463" s="31"/>
      <c r="U1463" t="s">
        <v>52</v>
      </c>
      <c r="V1463" t="s">
        <v>52</v>
      </c>
      <c r="W1463" t="s">
        <v>4920</v>
      </c>
      <c r="X1463">
        <v>575526</v>
      </c>
      <c r="Y1463" s="1">
        <v>45329</v>
      </c>
      <c r="Z1463" t="s">
        <v>4921</v>
      </c>
      <c r="AA1463" s="42" t="s">
        <v>13086</v>
      </c>
      <c r="AB1463" s="43">
        <v>10</v>
      </c>
      <c r="AC1463" t="s">
        <v>9267</v>
      </c>
      <c r="AD1463" t="s">
        <v>9268</v>
      </c>
      <c r="AE1463" t="s">
        <v>9269</v>
      </c>
      <c r="AG1463" t="s">
        <v>9270</v>
      </c>
      <c r="AH1463" s="2">
        <v>45386.75</v>
      </c>
      <c r="AI1463" t="s">
        <v>5280</v>
      </c>
      <c r="AJ1463" t="s">
        <v>4927</v>
      </c>
      <c r="AK1463" s="1">
        <v>45702</v>
      </c>
      <c r="AM1463" t="s">
        <v>53</v>
      </c>
      <c r="AP1463">
        <v>566</v>
      </c>
      <c r="AQ1463" s="1">
        <v>45699</v>
      </c>
      <c r="AR1463" s="1">
        <v>45734</v>
      </c>
      <c r="AS1463" s="23">
        <v>19748782</v>
      </c>
      <c r="AT1463" s="3">
        <v>14000000</v>
      </c>
      <c r="BP1463" t="s">
        <v>332</v>
      </c>
    </row>
    <row r="1464" spans="1:68" ht="15" hidden="1" customHeight="1" x14ac:dyDescent="0.25">
      <c r="A1464">
        <v>28148</v>
      </c>
      <c r="B1464">
        <v>28148</v>
      </c>
      <c r="D1464" s="31"/>
      <c r="F1464" s="31"/>
      <c r="H1464" s="31"/>
      <c r="J1464" s="31"/>
      <c r="L1464" s="31"/>
      <c r="N1464" s="31"/>
      <c r="P1464" s="31"/>
      <c r="R1464" s="31"/>
      <c r="T1464" s="31"/>
      <c r="U1464" t="s">
        <v>74</v>
      </c>
      <c r="V1464" t="s">
        <v>884</v>
      </c>
      <c r="W1464" t="s">
        <v>4957</v>
      </c>
      <c r="X1464">
        <v>87925</v>
      </c>
      <c r="Y1464" s="1">
        <v>45369</v>
      </c>
      <c r="Z1464" t="s">
        <v>4921</v>
      </c>
      <c r="AA1464" s="42" t="s">
        <v>13086</v>
      </c>
      <c r="AB1464" s="43">
        <v>10</v>
      </c>
      <c r="AC1464" t="s">
        <v>9271</v>
      </c>
      <c r="AD1464" t="s">
        <v>9272</v>
      </c>
      <c r="AE1464" t="s">
        <v>9273</v>
      </c>
      <c r="AG1464" t="s">
        <v>9274</v>
      </c>
      <c r="AH1464" s="2">
        <v>45580.319444444445</v>
      </c>
      <c r="AI1464" t="s">
        <v>9275</v>
      </c>
      <c r="AJ1464" t="s">
        <v>4927</v>
      </c>
      <c r="AK1464" s="1">
        <v>45707</v>
      </c>
      <c r="AM1464" t="s">
        <v>53</v>
      </c>
      <c r="AP1464">
        <v>564</v>
      </c>
      <c r="AQ1464" s="1">
        <v>45699</v>
      </c>
      <c r="AR1464" s="1">
        <v>45736</v>
      </c>
      <c r="AS1464" s="23">
        <v>8595820</v>
      </c>
      <c r="AT1464" s="3">
        <v>8595820</v>
      </c>
      <c r="BP1464" t="s">
        <v>332</v>
      </c>
    </row>
    <row r="1465" spans="1:68" ht="15" hidden="1" customHeight="1" x14ac:dyDescent="0.25">
      <c r="A1465">
        <v>28150</v>
      </c>
      <c r="B1465">
        <v>28150</v>
      </c>
      <c r="D1465" s="31"/>
      <c r="F1465" s="31"/>
      <c r="H1465" s="31"/>
      <c r="J1465" s="31"/>
      <c r="L1465" s="31"/>
      <c r="N1465" s="31"/>
      <c r="P1465" s="31"/>
      <c r="R1465" s="31"/>
      <c r="T1465" s="31"/>
      <c r="U1465" t="s">
        <v>74</v>
      </c>
      <c r="V1465" t="s">
        <v>5025</v>
      </c>
      <c r="W1465" t="s">
        <v>4920</v>
      </c>
      <c r="X1465">
        <v>648235</v>
      </c>
      <c r="Y1465" s="1">
        <v>45393</v>
      </c>
      <c r="Z1465" t="s">
        <v>4921</v>
      </c>
      <c r="AA1465" s="42" t="s">
        <v>13086</v>
      </c>
      <c r="AB1465" s="43">
        <v>10</v>
      </c>
      <c r="AC1465" t="s">
        <v>9276</v>
      </c>
      <c r="AD1465" t="s">
        <v>9277</v>
      </c>
      <c r="AE1465" t="s">
        <v>9278</v>
      </c>
      <c r="AG1465" t="s">
        <v>9279</v>
      </c>
      <c r="AH1465" s="2">
        <v>45695.336805555555</v>
      </c>
      <c r="AI1465" t="s">
        <v>9280</v>
      </c>
      <c r="AJ1465" t="s">
        <v>4932</v>
      </c>
      <c r="AK1465" s="1">
        <v>45749</v>
      </c>
      <c r="AM1465" t="s">
        <v>53</v>
      </c>
      <c r="AP1465">
        <v>563</v>
      </c>
      <c r="AQ1465" s="1">
        <v>45699</v>
      </c>
      <c r="AR1465" s="1">
        <v>45783</v>
      </c>
      <c r="AS1465" s="23">
        <v>5572344</v>
      </c>
      <c r="AT1465" s="3">
        <v>5572344</v>
      </c>
      <c r="BP1465" t="s">
        <v>332</v>
      </c>
    </row>
    <row r="1466" spans="1:68" ht="15" hidden="1" customHeight="1" x14ac:dyDescent="0.25">
      <c r="A1466">
        <v>28153</v>
      </c>
      <c r="B1466">
        <v>28153</v>
      </c>
      <c r="D1466" s="31"/>
      <c r="F1466" s="31"/>
      <c r="H1466" s="31"/>
      <c r="J1466" s="31"/>
      <c r="L1466" s="31"/>
      <c r="N1466" s="31"/>
      <c r="P1466" s="31"/>
      <c r="R1466" s="31"/>
      <c r="T1466" s="31"/>
      <c r="U1466" t="s">
        <v>52</v>
      </c>
      <c r="V1466" t="s">
        <v>60</v>
      </c>
      <c r="W1466" t="s">
        <v>4920</v>
      </c>
      <c r="X1466">
        <v>791607</v>
      </c>
      <c r="Y1466" s="1">
        <v>45554</v>
      </c>
      <c r="Z1466" t="s">
        <v>4921</v>
      </c>
      <c r="AA1466" s="42" t="s">
        <v>13086</v>
      </c>
      <c r="AB1466" s="43">
        <v>10</v>
      </c>
      <c r="AC1466" t="s">
        <v>9281</v>
      </c>
      <c r="AD1466" t="s">
        <v>9282</v>
      </c>
      <c r="AE1466" t="s">
        <v>9283</v>
      </c>
      <c r="AG1466" t="s">
        <v>9284</v>
      </c>
      <c r="AH1466" s="2">
        <v>45653.416666666664</v>
      </c>
      <c r="AI1466" t="s">
        <v>5619</v>
      </c>
      <c r="AJ1466" t="s">
        <v>4927</v>
      </c>
      <c r="AK1466" s="1">
        <v>45702</v>
      </c>
      <c r="AM1466" t="s">
        <v>53</v>
      </c>
      <c r="AP1466">
        <v>572</v>
      </c>
      <c r="AQ1466" s="1">
        <v>45699</v>
      </c>
      <c r="AR1466" s="1">
        <v>45734</v>
      </c>
      <c r="AS1466" s="23">
        <v>8650846</v>
      </c>
      <c r="AT1466" s="3">
        <v>8650846</v>
      </c>
      <c r="BP1466" t="s">
        <v>332</v>
      </c>
    </row>
    <row r="1467" spans="1:68" ht="15" hidden="1" customHeight="1" x14ac:dyDescent="0.25">
      <c r="A1467">
        <v>28159</v>
      </c>
      <c r="B1467">
        <v>28159</v>
      </c>
      <c r="D1467" s="31"/>
      <c r="F1467" s="31"/>
      <c r="H1467" s="31"/>
      <c r="J1467" s="31"/>
      <c r="L1467" s="31"/>
      <c r="N1467" s="31"/>
      <c r="P1467" s="31"/>
      <c r="R1467" s="31"/>
      <c r="T1467" s="31"/>
      <c r="U1467" t="s">
        <v>74</v>
      </c>
      <c r="V1467" t="s">
        <v>5025</v>
      </c>
      <c r="W1467" t="s">
        <v>4920</v>
      </c>
      <c r="X1467">
        <v>610722</v>
      </c>
      <c r="Y1467" s="1">
        <v>45359</v>
      </c>
      <c r="Z1467" t="s">
        <v>4921</v>
      </c>
      <c r="AA1467" s="42" t="s">
        <v>13086</v>
      </c>
      <c r="AB1467" s="43">
        <v>10</v>
      </c>
      <c r="AC1467" t="s">
        <v>9285</v>
      </c>
      <c r="AD1467" t="s">
        <v>9286</v>
      </c>
      <c r="AE1467" t="s">
        <v>9286</v>
      </c>
      <c r="AG1467" t="s">
        <v>9287</v>
      </c>
      <c r="AH1467" s="2">
        <v>45663.458333333336</v>
      </c>
      <c r="AI1467" t="s">
        <v>9288</v>
      </c>
      <c r="AJ1467" t="s">
        <v>4927</v>
      </c>
      <c r="AK1467" s="1">
        <v>45744</v>
      </c>
      <c r="AM1467" t="s">
        <v>53</v>
      </c>
      <c r="AP1467">
        <v>559</v>
      </c>
      <c r="AQ1467" s="1">
        <v>45699</v>
      </c>
      <c r="AR1467" s="1">
        <v>45782</v>
      </c>
      <c r="AS1467" s="23">
        <v>13260000</v>
      </c>
      <c r="AT1467" s="3">
        <v>13260000</v>
      </c>
      <c r="BP1467" t="s">
        <v>332</v>
      </c>
    </row>
    <row r="1468" spans="1:68" ht="15" hidden="1" customHeight="1" x14ac:dyDescent="0.25">
      <c r="A1468">
        <v>28165</v>
      </c>
      <c r="B1468">
        <v>28165</v>
      </c>
      <c r="C1468" s="31"/>
      <c r="E1468" s="31"/>
      <c r="G1468" s="31"/>
      <c r="I1468" s="31"/>
      <c r="K1468" s="31"/>
      <c r="M1468" s="31"/>
      <c r="O1468" s="31"/>
      <c r="Q1468" s="31"/>
      <c r="S1468" s="31"/>
      <c r="U1468" t="s">
        <v>52</v>
      </c>
      <c r="V1468" t="s">
        <v>60</v>
      </c>
      <c r="W1468" t="s">
        <v>4920</v>
      </c>
      <c r="X1468">
        <v>632384</v>
      </c>
      <c r="Y1468" s="1">
        <v>45379</v>
      </c>
      <c r="Z1468" t="s">
        <v>4921</v>
      </c>
      <c r="AA1468" s="42" t="s">
        <v>13086</v>
      </c>
      <c r="AB1468" s="43">
        <v>10</v>
      </c>
      <c r="AC1468" t="s">
        <v>9289</v>
      </c>
      <c r="AD1468" t="s">
        <v>9290</v>
      </c>
      <c r="AE1468" t="s">
        <v>9290</v>
      </c>
      <c r="AG1468" t="s">
        <v>9291</v>
      </c>
      <c r="AH1468" s="2">
        <v>45461.621527777781</v>
      </c>
      <c r="AI1468" t="s">
        <v>9292</v>
      </c>
      <c r="AJ1468" t="s">
        <v>4927</v>
      </c>
      <c r="AK1468" s="1">
        <v>45702</v>
      </c>
      <c r="AM1468" t="s">
        <v>70</v>
      </c>
      <c r="AP1468">
        <v>579</v>
      </c>
      <c r="AQ1468" s="1">
        <v>45699</v>
      </c>
      <c r="AR1468" s="1">
        <v>45734</v>
      </c>
      <c r="AS1468" s="23">
        <v>35134325</v>
      </c>
      <c r="AT1468" s="3">
        <v>14000000</v>
      </c>
      <c r="BP1468" t="s">
        <v>332</v>
      </c>
    </row>
    <row r="1469" spans="1:68" ht="15" hidden="1" customHeight="1" x14ac:dyDescent="0.25">
      <c r="A1469">
        <v>28149</v>
      </c>
      <c r="B1469">
        <v>28149</v>
      </c>
      <c r="D1469" s="31"/>
      <c r="F1469" s="31"/>
      <c r="H1469" s="31"/>
      <c r="J1469" s="31"/>
      <c r="L1469" s="31"/>
      <c r="N1469" s="31"/>
      <c r="P1469" s="31"/>
      <c r="R1469" s="31"/>
      <c r="T1469" s="31"/>
      <c r="U1469" t="s">
        <v>74</v>
      </c>
      <c r="V1469" t="s">
        <v>97</v>
      </c>
      <c r="W1469" t="s">
        <v>4920</v>
      </c>
      <c r="X1469">
        <v>749593</v>
      </c>
      <c r="Y1469" s="1">
        <v>45503</v>
      </c>
      <c r="Z1469" t="s">
        <v>4921</v>
      </c>
      <c r="AA1469" s="42" t="s">
        <v>13086</v>
      </c>
      <c r="AB1469" s="43">
        <v>10</v>
      </c>
      <c r="AC1469" t="s">
        <v>9293</v>
      </c>
      <c r="AD1469" t="s">
        <v>9294</v>
      </c>
      <c r="AE1469" t="s">
        <v>9295</v>
      </c>
      <c r="AG1469" t="s">
        <v>9296</v>
      </c>
      <c r="AH1469" s="2">
        <v>45694.791666666664</v>
      </c>
      <c r="AI1469" t="s">
        <v>1190</v>
      </c>
      <c r="AJ1469" t="s">
        <v>4932</v>
      </c>
      <c r="AK1469" s="1">
        <v>45709</v>
      </c>
      <c r="AM1469" t="s">
        <v>53</v>
      </c>
      <c r="AP1469">
        <v>558</v>
      </c>
      <c r="AQ1469" s="1">
        <v>45699</v>
      </c>
      <c r="AR1469" s="1">
        <v>45741</v>
      </c>
      <c r="AS1469" s="23">
        <v>2376500</v>
      </c>
      <c r="AT1469" s="3">
        <v>2376500</v>
      </c>
      <c r="BP1469" t="s">
        <v>332</v>
      </c>
    </row>
    <row r="1470" spans="1:68" ht="15" hidden="1" customHeight="1" x14ac:dyDescent="0.25">
      <c r="A1470">
        <v>28144</v>
      </c>
      <c r="B1470">
        <v>28144</v>
      </c>
      <c r="D1470" s="31"/>
      <c r="F1470" s="31"/>
      <c r="H1470" s="31"/>
      <c r="J1470" s="31"/>
      <c r="L1470" s="31"/>
      <c r="N1470" s="31"/>
      <c r="P1470" s="31"/>
      <c r="R1470" s="31"/>
      <c r="T1470" s="31"/>
      <c r="U1470" t="s">
        <v>74</v>
      </c>
      <c r="V1470" t="s">
        <v>97</v>
      </c>
      <c r="W1470" t="s">
        <v>4920</v>
      </c>
      <c r="X1470">
        <v>740476</v>
      </c>
      <c r="Y1470" s="1">
        <v>45490</v>
      </c>
      <c r="Z1470" t="s">
        <v>4921</v>
      </c>
      <c r="AA1470" s="42" t="s">
        <v>13086</v>
      </c>
      <c r="AB1470" s="43">
        <v>10</v>
      </c>
      <c r="AC1470" t="s">
        <v>9297</v>
      </c>
      <c r="AD1470" t="s">
        <v>9298</v>
      </c>
      <c r="AE1470" t="s">
        <v>9299</v>
      </c>
      <c r="AG1470" t="s">
        <v>9300</v>
      </c>
      <c r="AH1470" s="2">
        <v>45696.548611111109</v>
      </c>
      <c r="AI1470" t="s">
        <v>105</v>
      </c>
      <c r="AJ1470" t="s">
        <v>4932</v>
      </c>
      <c r="AK1470" s="1">
        <v>45708</v>
      </c>
      <c r="AM1470" t="s">
        <v>53</v>
      </c>
      <c r="AP1470">
        <v>568</v>
      </c>
      <c r="AQ1470" s="1">
        <v>45699</v>
      </c>
      <c r="AR1470" s="1">
        <v>45736</v>
      </c>
      <c r="AS1470" s="23">
        <v>10078000</v>
      </c>
      <c r="AT1470" s="3">
        <v>10578250</v>
      </c>
      <c r="BP1470" t="s">
        <v>332</v>
      </c>
    </row>
    <row r="1471" spans="1:68" ht="15" hidden="1" customHeight="1" x14ac:dyDescent="0.25">
      <c r="A1471" s="7">
        <v>28151</v>
      </c>
      <c r="B1471" s="7">
        <v>28151</v>
      </c>
      <c r="C1471" s="7"/>
      <c r="D1471" s="7"/>
      <c r="E1471" s="7"/>
      <c r="F1471" s="7"/>
      <c r="G1471" s="7"/>
      <c r="H1471" s="7"/>
      <c r="I1471" s="7"/>
      <c r="J1471" s="7"/>
      <c r="K1471" s="7"/>
      <c r="L1471" s="7"/>
      <c r="M1471" s="7"/>
      <c r="N1471" s="7"/>
      <c r="O1471" s="7"/>
      <c r="P1471" s="7"/>
      <c r="Q1471" s="7"/>
      <c r="R1471" s="7"/>
      <c r="S1471" s="7"/>
      <c r="T1471" s="7"/>
      <c r="U1471" s="7" t="s">
        <v>74</v>
      </c>
      <c r="V1471" s="7" t="s">
        <v>5025</v>
      </c>
      <c r="W1471" s="7" t="s">
        <v>4920</v>
      </c>
      <c r="X1471" s="7">
        <v>671064</v>
      </c>
      <c r="Y1471" s="8">
        <v>45414</v>
      </c>
      <c r="Z1471" s="7" t="s">
        <v>4921</v>
      </c>
      <c r="AA1471" s="40" t="s">
        <v>13086</v>
      </c>
      <c r="AB1471" s="41">
        <v>10</v>
      </c>
      <c r="AC1471" s="7" t="s">
        <v>14640</v>
      </c>
      <c r="AD1471" s="7" t="s">
        <v>14641</v>
      </c>
      <c r="AE1471" s="7" t="s">
        <v>14642</v>
      </c>
      <c r="AF1471" s="7"/>
      <c r="AG1471" s="7" t="s">
        <v>15833</v>
      </c>
      <c r="AH1471" s="9">
        <v>45697.39166666667</v>
      </c>
      <c r="AI1471" s="7" t="s">
        <v>15834</v>
      </c>
      <c r="AJ1471" s="7" t="s">
        <v>4932</v>
      </c>
      <c r="AK1471" s="7"/>
      <c r="AL1471" s="7"/>
      <c r="AM1471" s="7" t="s">
        <v>53</v>
      </c>
      <c r="AN1471" s="7"/>
      <c r="AO1471" s="7"/>
      <c r="AP1471" s="7">
        <v>576</v>
      </c>
      <c r="AQ1471" s="8">
        <v>45699</v>
      </c>
      <c r="AR1471" s="8">
        <v>45707</v>
      </c>
      <c r="AT1471" s="7"/>
      <c r="BP1471" s="7" t="s">
        <v>107</v>
      </c>
    </row>
    <row r="1472" spans="1:68" ht="15" hidden="1" customHeight="1" x14ac:dyDescent="0.25">
      <c r="A1472" s="17">
        <v>28155</v>
      </c>
      <c r="B1472" s="17">
        <v>28155</v>
      </c>
      <c r="C1472" s="17"/>
      <c r="D1472" s="17"/>
      <c r="E1472" s="17"/>
      <c r="F1472" s="17"/>
      <c r="G1472" s="17"/>
      <c r="H1472" s="17"/>
      <c r="I1472" s="17"/>
      <c r="J1472" s="17"/>
      <c r="K1472" s="17"/>
      <c r="L1472" s="17"/>
      <c r="M1472" s="17"/>
      <c r="N1472" s="17"/>
      <c r="O1472" s="17"/>
      <c r="P1472" s="17"/>
      <c r="Q1472" s="17"/>
      <c r="R1472" s="17"/>
      <c r="S1472" s="17"/>
      <c r="T1472" s="17"/>
      <c r="U1472" s="17" t="s">
        <v>87</v>
      </c>
      <c r="V1472" s="17" t="s">
        <v>8530</v>
      </c>
      <c r="W1472" s="17" t="s">
        <v>4920</v>
      </c>
      <c r="X1472" s="17">
        <v>419935</v>
      </c>
      <c r="Y1472" s="18">
        <v>45173</v>
      </c>
      <c r="Z1472" s="17" t="s">
        <v>4921</v>
      </c>
      <c r="AA1472" s="42" t="s">
        <v>13086</v>
      </c>
      <c r="AB1472" s="43">
        <v>10</v>
      </c>
      <c r="AC1472" s="17" t="s">
        <v>13141</v>
      </c>
      <c r="AD1472" s="17" t="s">
        <v>13142</v>
      </c>
      <c r="AE1472" s="17" t="s">
        <v>14643</v>
      </c>
      <c r="AG1472" s="17" t="s">
        <v>15109</v>
      </c>
      <c r="AH1472" s="20">
        <v>45500.055555555555</v>
      </c>
      <c r="AI1472" s="17" t="s">
        <v>15835</v>
      </c>
      <c r="AJ1472" s="17" t="s">
        <v>4927</v>
      </c>
      <c r="AM1472" s="17" t="s">
        <v>53</v>
      </c>
      <c r="AP1472" s="17">
        <v>571</v>
      </c>
      <c r="AQ1472" s="18">
        <v>45699</v>
      </c>
      <c r="AR1472" s="17"/>
      <c r="AS1472" s="23">
        <v>11180000</v>
      </c>
      <c r="AT1472" s="21"/>
      <c r="BP1472" t="s">
        <v>84</v>
      </c>
    </row>
    <row r="1473" spans="1:68" ht="15" hidden="1" customHeight="1" x14ac:dyDescent="0.25">
      <c r="A1473" s="7">
        <v>28157</v>
      </c>
      <c r="B1473" s="7">
        <v>28157</v>
      </c>
      <c r="C1473" s="7"/>
      <c r="D1473" s="7"/>
      <c r="E1473" s="7"/>
      <c r="F1473" s="7"/>
      <c r="G1473" s="7"/>
      <c r="H1473" s="7"/>
      <c r="I1473" s="7"/>
      <c r="J1473" s="7"/>
      <c r="K1473" s="7"/>
      <c r="L1473" s="7"/>
      <c r="M1473" s="7"/>
      <c r="N1473" s="7"/>
      <c r="O1473" s="7"/>
      <c r="P1473" s="7"/>
      <c r="Q1473" s="7"/>
      <c r="R1473" s="7"/>
      <c r="S1473" s="7"/>
      <c r="T1473" s="7"/>
      <c r="U1473" s="7" t="s">
        <v>52</v>
      </c>
      <c r="V1473" s="7" t="s">
        <v>60</v>
      </c>
      <c r="W1473" s="7" t="s">
        <v>4920</v>
      </c>
      <c r="X1473" s="7">
        <v>525998</v>
      </c>
      <c r="Y1473" s="8">
        <v>45268</v>
      </c>
      <c r="Z1473" s="7" t="s">
        <v>4921</v>
      </c>
      <c r="AA1473" s="40" t="s">
        <v>13086</v>
      </c>
      <c r="AB1473" s="41">
        <v>10</v>
      </c>
      <c r="AC1473" s="7" t="s">
        <v>14644</v>
      </c>
      <c r="AD1473" s="7" t="s">
        <v>14645</v>
      </c>
      <c r="AE1473" s="7" t="s">
        <v>14646</v>
      </c>
      <c r="AF1473" s="7"/>
      <c r="AG1473" s="7" t="s">
        <v>15836</v>
      </c>
      <c r="AH1473" s="9">
        <v>45651.3125</v>
      </c>
      <c r="AI1473" s="7" t="s">
        <v>15837</v>
      </c>
      <c r="AJ1473" s="7" t="s">
        <v>4927</v>
      </c>
      <c r="AK1473" s="7"/>
      <c r="AL1473" s="7"/>
      <c r="AM1473" s="7" t="s">
        <v>53</v>
      </c>
      <c r="AN1473" s="7"/>
      <c r="AO1473" s="7"/>
      <c r="AP1473" s="7">
        <v>562</v>
      </c>
      <c r="AQ1473" s="8">
        <v>45699</v>
      </c>
      <c r="AR1473" s="8">
        <v>45707</v>
      </c>
      <c r="AS1473" s="23">
        <v>12450000</v>
      </c>
      <c r="AT1473" s="7"/>
      <c r="BP1473" s="7" t="s">
        <v>107</v>
      </c>
    </row>
    <row r="1474" spans="1:68" ht="15" hidden="1" customHeight="1" x14ac:dyDescent="0.25">
      <c r="A1474">
        <v>28170</v>
      </c>
      <c r="B1474">
        <v>28170</v>
      </c>
      <c r="D1474" s="31"/>
      <c r="F1474" s="31"/>
      <c r="H1474" s="31"/>
      <c r="J1474" s="31"/>
      <c r="L1474" s="31"/>
      <c r="N1474" s="31"/>
      <c r="P1474" s="31"/>
      <c r="R1474" s="31"/>
      <c r="T1474" s="31"/>
      <c r="U1474" t="s">
        <v>52</v>
      </c>
      <c r="V1474" t="s">
        <v>61</v>
      </c>
      <c r="W1474" t="s">
        <v>4920</v>
      </c>
      <c r="X1474">
        <v>824314</v>
      </c>
      <c r="Y1474" s="1">
        <v>45610</v>
      </c>
      <c r="Z1474" t="s">
        <v>4921</v>
      </c>
      <c r="AA1474" s="42" t="s">
        <v>13086</v>
      </c>
      <c r="AB1474" s="43">
        <v>10</v>
      </c>
      <c r="AC1474" t="s">
        <v>9141</v>
      </c>
      <c r="AD1474" t="s">
        <v>9142</v>
      </c>
      <c r="AE1474" t="s">
        <v>9143</v>
      </c>
      <c r="AG1474" t="s">
        <v>9144</v>
      </c>
      <c r="AH1474" s="2">
        <v>45697.583333333336</v>
      </c>
      <c r="AI1474" t="s">
        <v>1213</v>
      </c>
      <c r="AJ1474" t="s">
        <v>4932</v>
      </c>
      <c r="AK1474" s="1">
        <v>45708</v>
      </c>
      <c r="AM1474" t="s">
        <v>53</v>
      </c>
      <c r="AP1474">
        <v>581</v>
      </c>
      <c r="AQ1474" s="1">
        <v>45700</v>
      </c>
      <c r="AR1474" s="1">
        <v>45736</v>
      </c>
      <c r="AS1474" s="23">
        <v>2808400</v>
      </c>
      <c r="AT1474" s="3">
        <v>2808400</v>
      </c>
      <c r="BP1474" t="s">
        <v>332</v>
      </c>
    </row>
    <row r="1475" spans="1:68" ht="15" hidden="1" customHeight="1" x14ac:dyDescent="0.25">
      <c r="A1475">
        <v>28176</v>
      </c>
      <c r="B1475">
        <v>28176</v>
      </c>
      <c r="D1475" s="31"/>
      <c r="F1475" s="31"/>
      <c r="H1475" s="31"/>
      <c r="J1475" s="31"/>
      <c r="L1475" s="31"/>
      <c r="N1475" s="31"/>
      <c r="P1475" s="31"/>
      <c r="R1475" s="31"/>
      <c r="T1475" s="31"/>
      <c r="U1475" t="s">
        <v>52</v>
      </c>
      <c r="V1475" t="s">
        <v>60</v>
      </c>
      <c r="W1475" t="s">
        <v>4920</v>
      </c>
      <c r="X1475">
        <v>811970</v>
      </c>
      <c r="Y1475" s="1">
        <v>45589</v>
      </c>
      <c r="Z1475" t="s">
        <v>4921</v>
      </c>
      <c r="AA1475" s="42" t="s">
        <v>13086</v>
      </c>
      <c r="AB1475" s="43">
        <v>10</v>
      </c>
      <c r="AC1475" t="s">
        <v>9145</v>
      </c>
      <c r="AD1475" t="s">
        <v>9146</v>
      </c>
      <c r="AE1475" t="s">
        <v>9147</v>
      </c>
      <c r="AG1475" t="s">
        <v>9148</v>
      </c>
      <c r="AH1475" s="2">
        <v>45632.833333333336</v>
      </c>
      <c r="AI1475" t="s">
        <v>5000</v>
      </c>
      <c r="AJ1475" t="s">
        <v>4927</v>
      </c>
      <c r="AK1475" s="1">
        <v>45708</v>
      </c>
      <c r="AM1475" t="s">
        <v>53</v>
      </c>
      <c r="AP1475">
        <v>588</v>
      </c>
      <c r="AQ1475" s="1">
        <v>45700</v>
      </c>
      <c r="AR1475" s="1">
        <v>45736</v>
      </c>
      <c r="AS1475" s="23">
        <v>5092940</v>
      </c>
      <c r="AT1475" s="3">
        <v>5092940</v>
      </c>
      <c r="BP1475" t="s">
        <v>332</v>
      </c>
    </row>
    <row r="1476" spans="1:68" ht="15" hidden="1" customHeight="1" x14ac:dyDescent="0.25">
      <c r="A1476">
        <v>28177</v>
      </c>
      <c r="B1476">
        <v>28177</v>
      </c>
      <c r="D1476" s="31"/>
      <c r="F1476" s="31"/>
      <c r="H1476" s="31"/>
      <c r="J1476" s="31"/>
      <c r="L1476" s="31"/>
      <c r="N1476" s="31"/>
      <c r="P1476" s="31"/>
      <c r="R1476" s="31"/>
      <c r="T1476" s="31"/>
      <c r="U1476" t="s">
        <v>74</v>
      </c>
      <c r="V1476" t="s">
        <v>5025</v>
      </c>
      <c r="W1476" t="s">
        <v>4920</v>
      </c>
      <c r="X1476">
        <v>608448</v>
      </c>
      <c r="Y1476" s="1">
        <v>45357</v>
      </c>
      <c r="Z1476" t="s">
        <v>4921</v>
      </c>
      <c r="AA1476" s="42" t="s">
        <v>13086</v>
      </c>
      <c r="AB1476" s="43">
        <v>10</v>
      </c>
      <c r="AC1476" t="s">
        <v>9149</v>
      </c>
      <c r="AD1476" t="s">
        <v>9150</v>
      </c>
      <c r="AE1476" t="s">
        <v>9151</v>
      </c>
      <c r="AG1476" t="s">
        <v>9152</v>
      </c>
      <c r="AH1476" s="2">
        <v>45696.472222222219</v>
      </c>
      <c r="AI1476" t="s">
        <v>777</v>
      </c>
      <c r="AJ1476" t="s">
        <v>4932</v>
      </c>
      <c r="AK1476" s="1">
        <v>45734</v>
      </c>
      <c r="AM1476" t="s">
        <v>53</v>
      </c>
      <c r="AP1476">
        <v>587</v>
      </c>
      <c r="AQ1476" s="1">
        <v>45700</v>
      </c>
      <c r="AR1476" s="1">
        <v>45764</v>
      </c>
      <c r="AS1476" s="23">
        <v>8448701</v>
      </c>
      <c r="AT1476" s="3">
        <v>8448701</v>
      </c>
      <c r="BP1476" t="s">
        <v>332</v>
      </c>
    </row>
    <row r="1477" spans="1:68" ht="15" hidden="1" customHeight="1" x14ac:dyDescent="0.25">
      <c r="A1477">
        <v>28167</v>
      </c>
      <c r="B1477">
        <v>28167</v>
      </c>
      <c r="D1477" s="31"/>
      <c r="F1477" s="31"/>
      <c r="H1477" s="31"/>
      <c r="J1477" s="31"/>
      <c r="L1477" s="31"/>
      <c r="N1477" s="31"/>
      <c r="P1477" s="31"/>
      <c r="R1477" s="31"/>
      <c r="T1477" s="31"/>
      <c r="U1477" t="s">
        <v>52</v>
      </c>
      <c r="V1477" t="s">
        <v>60</v>
      </c>
      <c r="W1477" t="s">
        <v>4920</v>
      </c>
      <c r="X1477">
        <v>767680</v>
      </c>
      <c r="Y1477" s="1">
        <v>45523</v>
      </c>
      <c r="Z1477" t="s">
        <v>4921</v>
      </c>
      <c r="AA1477" s="42" t="s">
        <v>13086</v>
      </c>
      <c r="AB1477" s="43">
        <v>10</v>
      </c>
      <c r="AC1477" t="s">
        <v>9153</v>
      </c>
      <c r="AD1477" t="s">
        <v>9154</v>
      </c>
      <c r="AE1477" t="s">
        <v>9155</v>
      </c>
      <c r="AG1477" t="s">
        <v>9156</v>
      </c>
      <c r="AH1477" s="2">
        <v>45698.774305555555</v>
      </c>
      <c r="AI1477" t="s">
        <v>9157</v>
      </c>
      <c r="AJ1477" t="s">
        <v>4932</v>
      </c>
      <c r="AK1477" s="1">
        <v>45708</v>
      </c>
      <c r="AM1477" t="s">
        <v>53</v>
      </c>
      <c r="AP1477">
        <v>584</v>
      </c>
      <c r="AQ1477" s="1">
        <v>45700</v>
      </c>
      <c r="AR1477" s="1">
        <v>45736</v>
      </c>
      <c r="AS1477" s="23">
        <v>4597456</v>
      </c>
      <c r="AT1477" s="3">
        <v>4597456</v>
      </c>
      <c r="BP1477" t="s">
        <v>332</v>
      </c>
    </row>
    <row r="1478" spans="1:68" ht="15" hidden="1" customHeight="1" x14ac:dyDescent="0.25">
      <c r="A1478">
        <v>28168</v>
      </c>
      <c r="B1478">
        <v>28168</v>
      </c>
      <c r="D1478" s="31"/>
      <c r="F1478" s="31"/>
      <c r="H1478" s="31"/>
      <c r="J1478" s="31"/>
      <c r="L1478" s="31"/>
      <c r="N1478" s="31"/>
      <c r="P1478" s="31"/>
      <c r="R1478" s="31"/>
      <c r="T1478" s="31"/>
      <c r="U1478" t="s">
        <v>52</v>
      </c>
      <c r="V1478" t="s">
        <v>52</v>
      </c>
      <c r="W1478" t="s">
        <v>4957</v>
      </c>
      <c r="X1478">
        <v>123578</v>
      </c>
      <c r="Y1478" s="1">
        <v>45559</v>
      </c>
      <c r="Z1478" t="s">
        <v>4921</v>
      </c>
      <c r="AA1478" s="42" t="s">
        <v>13086</v>
      </c>
      <c r="AB1478" s="43">
        <v>10</v>
      </c>
      <c r="AC1478" t="s">
        <v>9158</v>
      </c>
      <c r="AD1478" t="s">
        <v>9159</v>
      </c>
      <c r="AE1478" t="s">
        <v>9160</v>
      </c>
      <c r="AG1478" t="s">
        <v>9161</v>
      </c>
      <c r="AH1478" s="2">
        <v>45698.513888888891</v>
      </c>
      <c r="AI1478" t="s">
        <v>7408</v>
      </c>
      <c r="AJ1478" t="s">
        <v>4932</v>
      </c>
      <c r="AK1478" s="1">
        <v>45708</v>
      </c>
      <c r="AM1478" t="s">
        <v>53</v>
      </c>
      <c r="AP1478">
        <v>583</v>
      </c>
      <c r="AQ1478" s="1">
        <v>45700</v>
      </c>
      <c r="AR1478" s="1">
        <v>45736</v>
      </c>
      <c r="AS1478" s="23">
        <v>4106539</v>
      </c>
      <c r="AT1478" s="3">
        <v>4106539</v>
      </c>
      <c r="BP1478" t="s">
        <v>332</v>
      </c>
    </row>
    <row r="1479" spans="1:68" ht="15" hidden="1" customHeight="1" x14ac:dyDescent="0.25">
      <c r="A1479">
        <v>28174</v>
      </c>
      <c r="B1479">
        <v>28174</v>
      </c>
      <c r="D1479" s="31"/>
      <c r="F1479" s="31"/>
      <c r="H1479" s="31"/>
      <c r="J1479" s="31"/>
      <c r="L1479" s="31"/>
      <c r="N1479" s="31"/>
      <c r="P1479" s="31"/>
      <c r="R1479" s="31"/>
      <c r="T1479" s="31"/>
      <c r="U1479" t="s">
        <v>74</v>
      </c>
      <c r="V1479" t="s">
        <v>97</v>
      </c>
      <c r="W1479" t="s">
        <v>4920</v>
      </c>
      <c r="X1479">
        <v>770687</v>
      </c>
      <c r="Y1479" s="1">
        <v>45526</v>
      </c>
      <c r="Z1479" t="s">
        <v>4921</v>
      </c>
      <c r="AA1479" s="42" t="s">
        <v>13086</v>
      </c>
      <c r="AB1479" s="43">
        <v>10</v>
      </c>
      <c r="AC1479" t="s">
        <v>9162</v>
      </c>
      <c r="AD1479" t="s">
        <v>9163</v>
      </c>
      <c r="AE1479" t="s">
        <v>9164</v>
      </c>
      <c r="AG1479" t="s">
        <v>9165</v>
      </c>
      <c r="AH1479" s="2">
        <v>45650.708333333336</v>
      </c>
      <c r="AI1479" t="s">
        <v>9166</v>
      </c>
      <c r="AJ1479" t="s">
        <v>4927</v>
      </c>
      <c r="AK1479" s="1">
        <v>45708</v>
      </c>
      <c r="AM1479" t="s">
        <v>53</v>
      </c>
      <c r="AP1479">
        <v>590</v>
      </c>
      <c r="AQ1479" s="1">
        <v>45700</v>
      </c>
      <c r="AR1479" s="1">
        <v>45783</v>
      </c>
      <c r="AS1479" s="23">
        <v>41647190</v>
      </c>
      <c r="AT1479" s="3">
        <v>13116797.310000001</v>
      </c>
      <c r="BP1479" t="s">
        <v>332</v>
      </c>
    </row>
    <row r="1480" spans="1:68" ht="15" hidden="1" customHeight="1" x14ac:dyDescent="0.25">
      <c r="A1480">
        <v>28171</v>
      </c>
      <c r="B1480">
        <v>28171</v>
      </c>
      <c r="D1480" s="31"/>
      <c r="F1480" s="31"/>
      <c r="H1480" s="31"/>
      <c r="J1480" s="31"/>
      <c r="L1480" s="31"/>
      <c r="N1480" s="31"/>
      <c r="P1480" s="31"/>
      <c r="R1480" s="31"/>
      <c r="T1480" s="31"/>
      <c r="U1480" t="s">
        <v>74</v>
      </c>
      <c r="V1480" t="s">
        <v>97</v>
      </c>
      <c r="W1480" t="s">
        <v>4957</v>
      </c>
      <c r="X1480">
        <v>129140</v>
      </c>
      <c r="Y1480" s="1">
        <v>45604</v>
      </c>
      <c r="Z1480" t="s">
        <v>4921</v>
      </c>
      <c r="AA1480" s="42" t="s">
        <v>13086</v>
      </c>
      <c r="AB1480" s="43">
        <v>10</v>
      </c>
      <c r="AC1480" t="s">
        <v>9167</v>
      </c>
      <c r="AD1480" t="s">
        <v>9168</v>
      </c>
      <c r="AE1480" t="s">
        <v>9169</v>
      </c>
      <c r="AG1480" t="s">
        <v>9170</v>
      </c>
      <c r="AH1480" s="2">
        <v>45696.914583333331</v>
      </c>
      <c r="AI1480" t="s">
        <v>9171</v>
      </c>
      <c r="AJ1480" t="s">
        <v>4932</v>
      </c>
      <c r="AK1480" s="1">
        <v>45708</v>
      </c>
      <c r="AM1480" t="s">
        <v>53</v>
      </c>
      <c r="AP1480">
        <v>585</v>
      </c>
      <c r="AQ1480" s="1">
        <v>45700</v>
      </c>
      <c r="AR1480" s="1">
        <v>45736</v>
      </c>
      <c r="AS1480" s="23">
        <v>2159480</v>
      </c>
      <c r="AT1480" s="3">
        <v>2159480</v>
      </c>
      <c r="BP1480" t="s">
        <v>332</v>
      </c>
    </row>
    <row r="1481" spans="1:68" ht="15" hidden="1" customHeight="1" x14ac:dyDescent="0.25">
      <c r="A1481">
        <v>28175</v>
      </c>
      <c r="B1481">
        <v>28175</v>
      </c>
      <c r="D1481" s="31"/>
      <c r="F1481" s="31"/>
      <c r="H1481" s="31"/>
      <c r="J1481" s="31"/>
      <c r="L1481" s="31"/>
      <c r="N1481" s="31"/>
      <c r="P1481" s="31"/>
      <c r="R1481" s="31"/>
      <c r="T1481" s="31"/>
      <c r="U1481" t="s">
        <v>74</v>
      </c>
      <c r="V1481" t="s">
        <v>5025</v>
      </c>
      <c r="W1481" t="s">
        <v>4920</v>
      </c>
      <c r="X1481">
        <v>654270</v>
      </c>
      <c r="Y1481" s="1">
        <v>45398</v>
      </c>
      <c r="Z1481" t="s">
        <v>4921</v>
      </c>
      <c r="AA1481" s="42" t="s">
        <v>13086</v>
      </c>
      <c r="AB1481" s="43">
        <v>10</v>
      </c>
      <c r="AC1481" t="s">
        <v>9172</v>
      </c>
      <c r="AD1481" t="s">
        <v>9173</v>
      </c>
      <c r="AE1481" t="s">
        <v>9174</v>
      </c>
      <c r="AG1481" t="s">
        <v>9175</v>
      </c>
      <c r="AH1481" s="2">
        <v>45682.760416666664</v>
      </c>
      <c r="AI1481" t="s">
        <v>9176</v>
      </c>
      <c r="AJ1481" t="s">
        <v>4927</v>
      </c>
      <c r="AK1481" s="1">
        <v>45708</v>
      </c>
      <c r="AM1481" t="s">
        <v>53</v>
      </c>
      <c r="AP1481">
        <v>589</v>
      </c>
      <c r="AQ1481" s="1">
        <v>45700</v>
      </c>
      <c r="AR1481" s="1">
        <v>45736</v>
      </c>
      <c r="AS1481" s="23">
        <v>5597808</v>
      </c>
      <c r="AT1481" s="3">
        <v>5597808</v>
      </c>
      <c r="BP1481" t="s">
        <v>332</v>
      </c>
    </row>
    <row r="1482" spans="1:68" ht="15" hidden="1" customHeight="1" x14ac:dyDescent="0.25">
      <c r="A1482">
        <v>28173</v>
      </c>
      <c r="B1482">
        <v>28173</v>
      </c>
      <c r="D1482" s="31"/>
      <c r="F1482" s="31"/>
      <c r="H1482" s="31"/>
      <c r="J1482" s="31"/>
      <c r="L1482" s="31"/>
      <c r="N1482" s="31"/>
      <c r="P1482" s="31"/>
      <c r="R1482" s="31"/>
      <c r="T1482" s="31"/>
      <c r="U1482" t="s">
        <v>72</v>
      </c>
      <c r="V1482" t="s">
        <v>345</v>
      </c>
      <c r="W1482" t="s">
        <v>4920</v>
      </c>
      <c r="X1482">
        <v>838306</v>
      </c>
      <c r="Y1482" s="1">
        <v>45636</v>
      </c>
      <c r="Z1482" t="s">
        <v>4921</v>
      </c>
      <c r="AA1482" s="42" t="s">
        <v>13086</v>
      </c>
      <c r="AB1482" s="43">
        <v>10</v>
      </c>
      <c r="AC1482" t="s">
        <v>9177</v>
      </c>
      <c r="AD1482" t="s">
        <v>9178</v>
      </c>
      <c r="AE1482" t="s">
        <v>9179</v>
      </c>
      <c r="AG1482" t="s">
        <v>9180</v>
      </c>
      <c r="AH1482" s="2">
        <v>45651.430555555555</v>
      </c>
      <c r="AI1482" t="s">
        <v>9181</v>
      </c>
      <c r="AJ1482" t="s">
        <v>4927</v>
      </c>
      <c r="AK1482" s="1">
        <v>45709</v>
      </c>
      <c r="AM1482" t="s">
        <v>53</v>
      </c>
      <c r="AP1482">
        <v>642</v>
      </c>
      <c r="AQ1482" s="1">
        <v>45700</v>
      </c>
      <c r="AR1482" s="1">
        <v>45742</v>
      </c>
      <c r="AS1482" s="23">
        <v>5414041</v>
      </c>
      <c r="AT1482" s="3">
        <v>5414041</v>
      </c>
      <c r="BP1482" t="s">
        <v>332</v>
      </c>
    </row>
    <row r="1483" spans="1:68" ht="15" hidden="1" customHeight="1" x14ac:dyDescent="0.25">
      <c r="A1483">
        <v>28178</v>
      </c>
      <c r="B1483">
        <v>28178</v>
      </c>
      <c r="D1483" s="31"/>
      <c r="F1483" s="31"/>
      <c r="H1483" s="31"/>
      <c r="J1483" s="31"/>
      <c r="L1483" s="31"/>
      <c r="N1483" s="31"/>
      <c r="P1483" s="31"/>
      <c r="R1483" s="31"/>
      <c r="T1483" s="31"/>
      <c r="U1483" t="s">
        <v>101</v>
      </c>
      <c r="V1483" t="s">
        <v>5058</v>
      </c>
      <c r="W1483" t="s">
        <v>4920</v>
      </c>
      <c r="X1483">
        <v>712983</v>
      </c>
      <c r="Y1483" s="1">
        <v>45457</v>
      </c>
      <c r="Z1483" t="s">
        <v>4921</v>
      </c>
      <c r="AA1483" s="42" t="s">
        <v>13086</v>
      </c>
      <c r="AB1483" s="43">
        <v>10</v>
      </c>
      <c r="AC1483" t="s">
        <v>9182</v>
      </c>
      <c r="AD1483" t="s">
        <v>9183</v>
      </c>
      <c r="AE1483" t="s">
        <v>9184</v>
      </c>
      <c r="AG1483" t="s">
        <v>9185</v>
      </c>
      <c r="AH1483" s="2">
        <v>45696.534722222219</v>
      </c>
      <c r="AI1483" t="s">
        <v>883</v>
      </c>
      <c r="AJ1483" t="s">
        <v>4932</v>
      </c>
      <c r="AK1483" s="1">
        <v>45708</v>
      </c>
      <c r="AM1483" t="s">
        <v>53</v>
      </c>
      <c r="AP1483">
        <v>586</v>
      </c>
      <c r="AQ1483" s="1">
        <v>45700</v>
      </c>
      <c r="AR1483" s="1">
        <v>45736</v>
      </c>
      <c r="AS1483" s="23">
        <v>1738980</v>
      </c>
      <c r="AT1483" s="3">
        <v>1738980</v>
      </c>
      <c r="BP1483" t="s">
        <v>332</v>
      </c>
    </row>
    <row r="1484" spans="1:68" ht="15" hidden="1" customHeight="1" x14ac:dyDescent="0.25">
      <c r="A1484">
        <v>28169</v>
      </c>
      <c r="B1484">
        <v>28169</v>
      </c>
      <c r="D1484" s="31"/>
      <c r="F1484" s="31"/>
      <c r="H1484" s="31"/>
      <c r="J1484" s="31"/>
      <c r="L1484" s="31"/>
      <c r="N1484" s="31"/>
      <c r="P1484" s="31"/>
      <c r="R1484" s="31"/>
      <c r="T1484" s="31"/>
      <c r="U1484" t="s">
        <v>74</v>
      </c>
      <c r="V1484" t="s">
        <v>97</v>
      </c>
      <c r="W1484" t="s">
        <v>4920</v>
      </c>
      <c r="X1484">
        <v>769551</v>
      </c>
      <c r="Y1484" s="1">
        <v>45525</v>
      </c>
      <c r="Z1484" t="s">
        <v>4921</v>
      </c>
      <c r="AA1484" s="42" t="s">
        <v>13086</v>
      </c>
      <c r="AB1484" s="43">
        <v>10</v>
      </c>
      <c r="AC1484" t="s">
        <v>9186</v>
      </c>
      <c r="AD1484" t="s">
        <v>9187</v>
      </c>
      <c r="AE1484" t="s">
        <v>9188</v>
      </c>
      <c r="AG1484" t="s">
        <v>9189</v>
      </c>
      <c r="AH1484" s="2">
        <v>45699.609027777777</v>
      </c>
      <c r="AI1484" t="s">
        <v>105</v>
      </c>
      <c r="AJ1484" t="s">
        <v>4932</v>
      </c>
      <c r="AK1484" s="1">
        <v>45708</v>
      </c>
      <c r="AM1484" t="s">
        <v>53</v>
      </c>
      <c r="AP1484">
        <v>582</v>
      </c>
      <c r="AQ1484" s="1">
        <v>45700</v>
      </c>
      <c r="AR1484" s="1">
        <v>45736</v>
      </c>
      <c r="AS1484" s="23">
        <v>3983706</v>
      </c>
      <c r="AT1484" s="3">
        <v>3983706</v>
      </c>
      <c r="BP1484" t="s">
        <v>332</v>
      </c>
    </row>
    <row r="1485" spans="1:68" ht="15" hidden="1" customHeight="1" x14ac:dyDescent="0.25">
      <c r="A1485">
        <v>28198</v>
      </c>
      <c r="B1485">
        <v>28198</v>
      </c>
      <c r="D1485" s="31"/>
      <c r="F1485" s="31"/>
      <c r="H1485" s="31"/>
      <c r="J1485" s="31"/>
      <c r="L1485" s="31"/>
      <c r="N1485" s="31"/>
      <c r="P1485" s="31"/>
      <c r="R1485" s="31"/>
      <c r="T1485" s="31"/>
      <c r="U1485" t="s">
        <v>101</v>
      </c>
      <c r="V1485" t="s">
        <v>5352</v>
      </c>
      <c r="W1485" t="s">
        <v>4920</v>
      </c>
      <c r="X1485">
        <v>777495</v>
      </c>
      <c r="Y1485" s="1">
        <v>45534</v>
      </c>
      <c r="Z1485" t="s">
        <v>4921</v>
      </c>
      <c r="AA1485" s="42" t="s">
        <v>13086</v>
      </c>
      <c r="AB1485" s="43">
        <v>10</v>
      </c>
      <c r="AC1485" t="s">
        <v>9049</v>
      </c>
      <c r="AD1485" t="s">
        <v>9050</v>
      </c>
      <c r="AE1485" t="s">
        <v>9051</v>
      </c>
      <c r="AG1485" t="s">
        <v>9052</v>
      </c>
      <c r="AH1485" s="2">
        <v>45700.525000000001</v>
      </c>
      <c r="AI1485" t="s">
        <v>9053</v>
      </c>
      <c r="AJ1485" t="s">
        <v>4932</v>
      </c>
      <c r="AK1485" s="1">
        <v>45708</v>
      </c>
      <c r="AM1485" t="s">
        <v>53</v>
      </c>
      <c r="AP1485">
        <v>609</v>
      </c>
      <c r="AQ1485" s="1">
        <v>45701</v>
      </c>
      <c r="AR1485" s="1">
        <v>45741</v>
      </c>
      <c r="AS1485" s="23">
        <v>8614741</v>
      </c>
      <c r="AT1485" s="3">
        <v>8614741</v>
      </c>
      <c r="BP1485" t="s">
        <v>332</v>
      </c>
    </row>
    <row r="1486" spans="1:68" ht="15" hidden="1" customHeight="1" x14ac:dyDescent="0.25">
      <c r="A1486">
        <v>28199</v>
      </c>
      <c r="B1486">
        <v>28199</v>
      </c>
      <c r="D1486" s="31"/>
      <c r="F1486" s="31"/>
      <c r="H1486" s="31"/>
      <c r="J1486" s="31"/>
      <c r="L1486" s="31"/>
      <c r="N1486" s="31"/>
      <c r="P1486" s="31"/>
      <c r="R1486" s="31"/>
      <c r="T1486" s="31"/>
      <c r="U1486" t="s">
        <v>52</v>
      </c>
      <c r="V1486" t="s">
        <v>60</v>
      </c>
      <c r="W1486" t="s">
        <v>4920</v>
      </c>
      <c r="X1486">
        <v>782165</v>
      </c>
      <c r="Y1486" s="1">
        <v>45541</v>
      </c>
      <c r="Z1486" t="s">
        <v>4921</v>
      </c>
      <c r="AA1486" s="42" t="s">
        <v>13086</v>
      </c>
      <c r="AB1486" s="43">
        <v>10</v>
      </c>
      <c r="AC1486" t="s">
        <v>9054</v>
      </c>
      <c r="AD1486" t="s">
        <v>9055</v>
      </c>
      <c r="AE1486" t="s">
        <v>9056</v>
      </c>
      <c r="AG1486" t="s">
        <v>9057</v>
      </c>
      <c r="AH1486" s="2">
        <v>45674.395833333336</v>
      </c>
      <c r="AI1486" t="s">
        <v>9058</v>
      </c>
      <c r="AJ1486" t="s">
        <v>4927</v>
      </c>
      <c r="AK1486" s="1">
        <v>45708</v>
      </c>
      <c r="AM1486" t="s">
        <v>53</v>
      </c>
      <c r="AP1486">
        <v>608</v>
      </c>
      <c r="AQ1486" s="1">
        <v>45701</v>
      </c>
      <c r="AR1486" s="1">
        <v>45740</v>
      </c>
      <c r="AS1486" s="23">
        <v>6656970</v>
      </c>
      <c r="AT1486" s="3">
        <v>6656970</v>
      </c>
      <c r="BP1486" t="s">
        <v>332</v>
      </c>
    </row>
    <row r="1487" spans="1:68" ht="15" hidden="1" customHeight="1" x14ac:dyDescent="0.25">
      <c r="A1487">
        <v>28181</v>
      </c>
      <c r="B1487">
        <v>28181</v>
      </c>
      <c r="D1487" s="31"/>
      <c r="F1487" s="31"/>
      <c r="H1487" s="31"/>
      <c r="J1487" s="31"/>
      <c r="L1487" s="31"/>
      <c r="N1487" s="31"/>
      <c r="P1487" s="31"/>
      <c r="R1487" s="31"/>
      <c r="T1487" s="31"/>
      <c r="U1487" t="s">
        <v>74</v>
      </c>
      <c r="V1487" t="s">
        <v>230</v>
      </c>
      <c r="W1487" t="s">
        <v>4920</v>
      </c>
      <c r="X1487">
        <v>656985</v>
      </c>
      <c r="Y1487" s="1">
        <v>45400</v>
      </c>
      <c r="Z1487" t="s">
        <v>4921</v>
      </c>
      <c r="AA1487" s="42" t="s">
        <v>13086</v>
      </c>
      <c r="AB1487" s="43">
        <v>10</v>
      </c>
      <c r="AC1487" t="s">
        <v>9059</v>
      </c>
      <c r="AD1487" t="s">
        <v>9060</v>
      </c>
      <c r="AE1487" t="s">
        <v>9061</v>
      </c>
      <c r="AG1487" t="s">
        <v>9062</v>
      </c>
      <c r="AH1487" s="2">
        <v>45673.916666666664</v>
      </c>
      <c r="AI1487" t="s">
        <v>9063</v>
      </c>
      <c r="AJ1487" t="s">
        <v>4927</v>
      </c>
      <c r="AK1487" s="1">
        <v>45708</v>
      </c>
      <c r="AM1487" t="s">
        <v>53</v>
      </c>
      <c r="AP1487">
        <v>593</v>
      </c>
      <c r="AQ1487" s="1">
        <v>45701</v>
      </c>
      <c r="AR1487" s="1">
        <v>45740</v>
      </c>
      <c r="AS1487" s="23">
        <v>3902828</v>
      </c>
      <c r="AT1487" s="3">
        <v>3902828</v>
      </c>
      <c r="BP1487" t="s">
        <v>332</v>
      </c>
    </row>
    <row r="1488" spans="1:68" ht="15" hidden="1" customHeight="1" x14ac:dyDescent="0.25">
      <c r="A1488">
        <v>28186</v>
      </c>
      <c r="B1488">
        <v>28186</v>
      </c>
      <c r="D1488" s="31"/>
      <c r="F1488" s="31"/>
      <c r="H1488" s="31"/>
      <c r="J1488" s="31"/>
      <c r="L1488" s="31"/>
      <c r="N1488" s="31"/>
      <c r="P1488" s="31"/>
      <c r="R1488" s="31"/>
      <c r="T1488" s="31"/>
      <c r="U1488" t="s">
        <v>74</v>
      </c>
      <c r="V1488" t="s">
        <v>5025</v>
      </c>
      <c r="W1488" t="s">
        <v>4920</v>
      </c>
      <c r="X1488">
        <v>688623</v>
      </c>
      <c r="Y1488" s="1">
        <v>45432</v>
      </c>
      <c r="Z1488" t="s">
        <v>4921</v>
      </c>
      <c r="AA1488" s="42" t="s">
        <v>13086</v>
      </c>
      <c r="AB1488" s="43">
        <v>10</v>
      </c>
      <c r="AC1488" t="s">
        <v>9064</v>
      </c>
      <c r="AD1488" t="s">
        <v>9065</v>
      </c>
      <c r="AE1488" t="s">
        <v>9066</v>
      </c>
      <c r="AG1488" t="s">
        <v>9067</v>
      </c>
      <c r="AH1488" s="2">
        <v>45614.763888888891</v>
      </c>
      <c r="AI1488" t="s">
        <v>9068</v>
      </c>
      <c r="AJ1488" t="s">
        <v>4927</v>
      </c>
      <c r="AK1488" s="1">
        <v>45708</v>
      </c>
      <c r="AM1488" t="s">
        <v>53</v>
      </c>
      <c r="AP1488">
        <v>597</v>
      </c>
      <c r="AQ1488" s="1">
        <v>45701</v>
      </c>
      <c r="AR1488" s="1">
        <v>45740</v>
      </c>
      <c r="AS1488" s="23">
        <v>12889000</v>
      </c>
      <c r="AT1488" s="3">
        <v>12889000</v>
      </c>
      <c r="BP1488" t="s">
        <v>332</v>
      </c>
    </row>
    <row r="1489" spans="1:68" ht="15" hidden="1" customHeight="1" x14ac:dyDescent="0.25">
      <c r="A1489">
        <v>28205</v>
      </c>
      <c r="B1489">
        <v>28205</v>
      </c>
      <c r="D1489" s="31"/>
      <c r="F1489" s="31"/>
      <c r="H1489" s="31"/>
      <c r="J1489" s="31"/>
      <c r="L1489" s="31"/>
      <c r="N1489" s="31"/>
      <c r="P1489" s="31"/>
      <c r="R1489" s="31"/>
      <c r="T1489" s="31"/>
      <c r="U1489" t="s">
        <v>52</v>
      </c>
      <c r="V1489" t="s">
        <v>52</v>
      </c>
      <c r="W1489" t="s">
        <v>4957</v>
      </c>
      <c r="X1489">
        <v>106693</v>
      </c>
      <c r="Y1489" s="1">
        <v>45452</v>
      </c>
      <c r="Z1489" t="s">
        <v>4921</v>
      </c>
      <c r="AA1489" s="42" t="s">
        <v>13086</v>
      </c>
      <c r="AB1489" s="43">
        <v>10</v>
      </c>
      <c r="AC1489" t="s">
        <v>9069</v>
      </c>
      <c r="AD1489" t="s">
        <v>9070</v>
      </c>
      <c r="AE1489" t="s">
        <v>9071</v>
      </c>
      <c r="AG1489" t="s">
        <v>9072</v>
      </c>
      <c r="AH1489" s="2">
        <v>45506.458333333336</v>
      </c>
      <c r="AI1489" t="s">
        <v>6607</v>
      </c>
      <c r="AJ1489" t="s">
        <v>4927</v>
      </c>
      <c r="AK1489" s="1">
        <v>45708</v>
      </c>
      <c r="AM1489" t="s">
        <v>53</v>
      </c>
      <c r="AP1489">
        <v>603</v>
      </c>
      <c r="AQ1489" s="1">
        <v>45701</v>
      </c>
      <c r="AR1489" s="1">
        <v>45741</v>
      </c>
      <c r="AS1489" s="23">
        <v>7232907</v>
      </c>
      <c r="AT1489" s="3">
        <v>7232907</v>
      </c>
      <c r="BP1489" t="s">
        <v>332</v>
      </c>
    </row>
    <row r="1490" spans="1:68" ht="15" hidden="1" customHeight="1" x14ac:dyDescent="0.25">
      <c r="A1490">
        <v>28182</v>
      </c>
      <c r="B1490">
        <v>28182</v>
      </c>
      <c r="D1490" s="31"/>
      <c r="F1490" s="31"/>
      <c r="H1490" s="31"/>
      <c r="J1490" s="31"/>
      <c r="L1490" s="31"/>
      <c r="N1490" s="31"/>
      <c r="P1490" s="31"/>
      <c r="R1490" s="31"/>
      <c r="T1490" s="31"/>
      <c r="U1490" t="s">
        <v>52</v>
      </c>
      <c r="V1490" t="s">
        <v>60</v>
      </c>
      <c r="W1490" t="s">
        <v>4920</v>
      </c>
      <c r="X1490">
        <v>593068</v>
      </c>
      <c r="Y1490" s="1">
        <v>45344</v>
      </c>
      <c r="Z1490" t="s">
        <v>4921</v>
      </c>
      <c r="AA1490" s="42" t="s">
        <v>13086</v>
      </c>
      <c r="AB1490" s="43">
        <v>10</v>
      </c>
      <c r="AC1490" t="s">
        <v>9073</v>
      </c>
      <c r="AD1490" t="s">
        <v>9074</v>
      </c>
      <c r="AE1490" t="s">
        <v>9075</v>
      </c>
      <c r="AG1490" t="s">
        <v>9076</v>
      </c>
      <c r="AH1490" s="2">
        <v>45679</v>
      </c>
      <c r="AI1490" t="s">
        <v>5162</v>
      </c>
      <c r="AJ1490" t="s">
        <v>4927</v>
      </c>
      <c r="AK1490" s="1">
        <v>45708</v>
      </c>
      <c r="AM1490" t="s">
        <v>53</v>
      </c>
      <c r="AP1490">
        <v>594</v>
      </c>
      <c r="AQ1490" s="1">
        <v>45701</v>
      </c>
      <c r="AR1490" s="1">
        <v>45740</v>
      </c>
      <c r="AS1490" s="23">
        <v>52446170</v>
      </c>
      <c r="AT1490" s="3">
        <v>14000000</v>
      </c>
      <c r="BP1490" t="s">
        <v>332</v>
      </c>
    </row>
    <row r="1491" spans="1:68" ht="15" hidden="1" customHeight="1" x14ac:dyDescent="0.25">
      <c r="A1491">
        <v>28190</v>
      </c>
      <c r="B1491">
        <v>28190</v>
      </c>
      <c r="D1491" s="31"/>
      <c r="F1491" s="31"/>
      <c r="H1491" s="31"/>
      <c r="J1491" s="31"/>
      <c r="L1491" s="31"/>
      <c r="N1491" s="31"/>
      <c r="P1491" s="31"/>
      <c r="R1491" s="31"/>
      <c r="T1491" s="31"/>
      <c r="U1491" t="s">
        <v>52</v>
      </c>
      <c r="V1491" t="s">
        <v>52</v>
      </c>
      <c r="W1491" t="s">
        <v>4920</v>
      </c>
      <c r="X1491">
        <v>800339</v>
      </c>
      <c r="Y1491" s="1">
        <v>45570</v>
      </c>
      <c r="Z1491" t="s">
        <v>4921</v>
      </c>
      <c r="AA1491" s="42" t="s">
        <v>13086</v>
      </c>
      <c r="AB1491" s="43">
        <v>10</v>
      </c>
      <c r="AC1491" t="s">
        <v>9077</v>
      </c>
      <c r="AD1491" t="s">
        <v>9078</v>
      </c>
      <c r="AE1491" t="s">
        <v>9079</v>
      </c>
      <c r="AG1491" t="s">
        <v>9080</v>
      </c>
      <c r="AH1491" s="2">
        <v>45700.472222222219</v>
      </c>
      <c r="AI1491" t="s">
        <v>8268</v>
      </c>
      <c r="AJ1491" t="s">
        <v>4932</v>
      </c>
      <c r="AK1491" s="1">
        <v>45708</v>
      </c>
      <c r="AM1491" t="s">
        <v>53</v>
      </c>
      <c r="AP1491">
        <v>600</v>
      </c>
      <c r="AQ1491" s="1">
        <v>45701</v>
      </c>
      <c r="AR1491" s="1">
        <v>45741</v>
      </c>
      <c r="AS1491" s="23">
        <v>5872904</v>
      </c>
      <c r="AT1491" s="3">
        <v>5872904</v>
      </c>
      <c r="BP1491" t="s">
        <v>332</v>
      </c>
    </row>
    <row r="1492" spans="1:68" ht="15" hidden="1" customHeight="1" x14ac:dyDescent="0.25">
      <c r="A1492">
        <v>28191</v>
      </c>
      <c r="B1492">
        <v>28191</v>
      </c>
      <c r="D1492" s="31"/>
      <c r="F1492" s="31"/>
      <c r="H1492" s="31"/>
      <c r="J1492" s="31"/>
      <c r="L1492" s="31"/>
      <c r="N1492" s="31"/>
      <c r="P1492" s="31"/>
      <c r="R1492" s="31"/>
      <c r="T1492" s="31"/>
      <c r="U1492" t="s">
        <v>74</v>
      </c>
      <c r="V1492" t="s">
        <v>97</v>
      </c>
      <c r="W1492" t="s">
        <v>4920</v>
      </c>
      <c r="X1492">
        <v>701320</v>
      </c>
      <c r="Y1492" s="1">
        <v>45444</v>
      </c>
      <c r="Z1492" t="s">
        <v>4921</v>
      </c>
      <c r="AA1492" s="42" t="s">
        <v>13086</v>
      </c>
      <c r="AB1492" s="43">
        <v>10</v>
      </c>
      <c r="AC1492" t="s">
        <v>9081</v>
      </c>
      <c r="AD1492" t="s">
        <v>9082</v>
      </c>
      <c r="AE1492" t="s">
        <v>9083</v>
      </c>
      <c r="AG1492" t="s">
        <v>9084</v>
      </c>
      <c r="AH1492" s="2">
        <v>45698.902777777781</v>
      </c>
      <c r="AI1492" t="s">
        <v>9085</v>
      </c>
      <c r="AJ1492" t="s">
        <v>4932</v>
      </c>
      <c r="AK1492" s="1">
        <v>45712</v>
      </c>
      <c r="AM1492" t="s">
        <v>53</v>
      </c>
      <c r="AP1492">
        <v>599</v>
      </c>
      <c r="AQ1492" s="1">
        <v>45701</v>
      </c>
      <c r="AR1492" s="1">
        <v>45728</v>
      </c>
      <c r="AS1492" s="23">
        <v>26250600</v>
      </c>
      <c r="AT1492" s="3">
        <v>14000000</v>
      </c>
      <c r="BP1492" t="s">
        <v>332</v>
      </c>
    </row>
    <row r="1493" spans="1:68" ht="15" hidden="1" customHeight="1" x14ac:dyDescent="0.25">
      <c r="A1493">
        <v>28188</v>
      </c>
      <c r="B1493">
        <v>28188</v>
      </c>
      <c r="D1493" s="31"/>
      <c r="F1493" s="31"/>
      <c r="H1493" s="31"/>
      <c r="J1493" s="31"/>
      <c r="L1493" s="31"/>
      <c r="N1493" s="31"/>
      <c r="P1493" s="31"/>
      <c r="R1493" s="31"/>
      <c r="T1493" s="31"/>
      <c r="U1493" t="s">
        <v>74</v>
      </c>
      <c r="V1493" t="s">
        <v>884</v>
      </c>
      <c r="W1493" t="s">
        <v>4920</v>
      </c>
      <c r="X1493">
        <v>631819</v>
      </c>
      <c r="Y1493" s="1">
        <v>45378</v>
      </c>
      <c r="Z1493" t="s">
        <v>4921</v>
      </c>
      <c r="AA1493" s="42" t="s">
        <v>13086</v>
      </c>
      <c r="AB1493" s="43">
        <v>10</v>
      </c>
      <c r="AC1493" t="s">
        <v>9086</v>
      </c>
      <c r="AD1493" t="s">
        <v>9087</v>
      </c>
      <c r="AE1493" t="s">
        <v>9088</v>
      </c>
      <c r="AG1493" t="s">
        <v>9089</v>
      </c>
      <c r="AH1493" s="2">
        <v>45413.770833333336</v>
      </c>
      <c r="AI1493" t="s">
        <v>777</v>
      </c>
      <c r="AJ1493" t="s">
        <v>4927</v>
      </c>
      <c r="AK1493" s="1">
        <v>45708</v>
      </c>
      <c r="AM1493" t="s">
        <v>53</v>
      </c>
      <c r="AP1493">
        <v>598</v>
      </c>
      <c r="AQ1493" s="1">
        <v>45701</v>
      </c>
      <c r="AR1493" s="1">
        <v>45740</v>
      </c>
      <c r="AS1493" s="23">
        <v>4109801</v>
      </c>
      <c r="AT1493" s="3">
        <v>4109801</v>
      </c>
      <c r="BP1493" t="s">
        <v>332</v>
      </c>
    </row>
    <row r="1494" spans="1:68" ht="15" hidden="1" customHeight="1" x14ac:dyDescent="0.25">
      <c r="A1494">
        <v>28194</v>
      </c>
      <c r="B1494">
        <v>28194</v>
      </c>
      <c r="D1494" s="31"/>
      <c r="F1494" s="31"/>
      <c r="H1494" s="31"/>
      <c r="J1494" s="31"/>
      <c r="L1494" s="31"/>
      <c r="N1494" s="31"/>
      <c r="P1494" s="31"/>
      <c r="R1494" s="31"/>
      <c r="T1494" s="31"/>
      <c r="U1494" t="s">
        <v>74</v>
      </c>
      <c r="V1494" t="s">
        <v>104</v>
      </c>
      <c r="W1494" t="s">
        <v>4920</v>
      </c>
      <c r="X1494">
        <v>831933</v>
      </c>
      <c r="Y1494" s="1">
        <v>45623</v>
      </c>
      <c r="Z1494" t="s">
        <v>4921</v>
      </c>
      <c r="AA1494" s="42" t="s">
        <v>13086</v>
      </c>
      <c r="AB1494" s="43">
        <v>10</v>
      </c>
      <c r="AC1494" t="s">
        <v>9090</v>
      </c>
      <c r="AD1494" t="s">
        <v>9091</v>
      </c>
      <c r="AE1494" t="s">
        <v>9092</v>
      </c>
      <c r="AG1494" t="s">
        <v>9093</v>
      </c>
      <c r="AH1494" s="2">
        <v>45637.604166666664</v>
      </c>
      <c r="AI1494" t="s">
        <v>9094</v>
      </c>
      <c r="AJ1494" t="s">
        <v>4927</v>
      </c>
      <c r="AK1494" s="1">
        <v>45713</v>
      </c>
      <c r="AM1494" t="s">
        <v>53</v>
      </c>
      <c r="AP1494">
        <v>613</v>
      </c>
      <c r="AQ1494" s="1">
        <v>45701</v>
      </c>
      <c r="AR1494" s="1">
        <v>45742</v>
      </c>
      <c r="AS1494" s="23">
        <v>12858472</v>
      </c>
      <c r="AT1494" s="3">
        <v>9281820</v>
      </c>
      <c r="BP1494" t="s">
        <v>332</v>
      </c>
    </row>
    <row r="1495" spans="1:68" ht="15" hidden="1" customHeight="1" x14ac:dyDescent="0.25">
      <c r="A1495">
        <v>28184</v>
      </c>
      <c r="B1495">
        <v>28184</v>
      </c>
      <c r="D1495" s="31"/>
      <c r="F1495" s="31"/>
      <c r="H1495" s="31"/>
      <c r="J1495" s="31"/>
      <c r="L1495" s="31"/>
      <c r="N1495" s="31"/>
      <c r="P1495" s="31"/>
      <c r="R1495" s="31"/>
      <c r="T1495" s="31"/>
      <c r="U1495" t="s">
        <v>52</v>
      </c>
      <c r="V1495" t="s">
        <v>60</v>
      </c>
      <c r="W1495" t="s">
        <v>4957</v>
      </c>
      <c r="X1495">
        <v>96684</v>
      </c>
      <c r="Y1495" s="1">
        <v>45407</v>
      </c>
      <c r="Z1495" t="s">
        <v>4921</v>
      </c>
      <c r="AA1495" s="42" t="s">
        <v>13086</v>
      </c>
      <c r="AB1495" s="43">
        <v>10</v>
      </c>
      <c r="AC1495" t="s">
        <v>9095</v>
      </c>
      <c r="AD1495" t="s">
        <v>9096</v>
      </c>
      <c r="AE1495" t="s">
        <v>9097</v>
      </c>
      <c r="AG1495" t="s">
        <v>9098</v>
      </c>
      <c r="AH1495" s="2">
        <v>45608.8125</v>
      </c>
      <c r="AI1495" t="s">
        <v>5068</v>
      </c>
      <c r="AJ1495" t="s">
        <v>4927</v>
      </c>
      <c r="AK1495" s="1">
        <v>45716</v>
      </c>
      <c r="AM1495" t="s">
        <v>53</v>
      </c>
      <c r="AP1495">
        <v>596</v>
      </c>
      <c r="AQ1495" s="1">
        <v>45701</v>
      </c>
      <c r="AR1495" s="1">
        <v>45744</v>
      </c>
      <c r="AS1495" s="23">
        <v>28723210</v>
      </c>
      <c r="AT1495" s="3">
        <v>14000000</v>
      </c>
      <c r="BP1495" t="s">
        <v>332</v>
      </c>
    </row>
    <row r="1496" spans="1:68" ht="15" hidden="1" customHeight="1" x14ac:dyDescent="0.25">
      <c r="A1496">
        <v>28204</v>
      </c>
      <c r="B1496">
        <v>28204</v>
      </c>
      <c r="D1496" s="31"/>
      <c r="F1496" s="31"/>
      <c r="H1496" s="31"/>
      <c r="J1496" s="31"/>
      <c r="L1496" s="31"/>
      <c r="N1496" s="31"/>
      <c r="P1496" s="31"/>
      <c r="R1496" s="31"/>
      <c r="T1496" s="31"/>
      <c r="U1496" t="s">
        <v>74</v>
      </c>
      <c r="V1496" t="s">
        <v>106</v>
      </c>
      <c r="W1496" t="s">
        <v>4920</v>
      </c>
      <c r="X1496">
        <v>727313</v>
      </c>
      <c r="Y1496" s="1">
        <v>45475</v>
      </c>
      <c r="Z1496" t="s">
        <v>4921</v>
      </c>
      <c r="AA1496" s="42" t="s">
        <v>13086</v>
      </c>
      <c r="AB1496" s="43">
        <v>10</v>
      </c>
      <c r="AC1496" t="s">
        <v>9099</v>
      </c>
      <c r="AD1496" t="s">
        <v>9100</v>
      </c>
      <c r="AE1496" t="s">
        <v>9101</v>
      </c>
      <c r="AG1496" t="s">
        <v>9102</v>
      </c>
      <c r="AH1496" s="2">
        <v>45628.395833333336</v>
      </c>
      <c r="AI1496" t="s">
        <v>1149</v>
      </c>
      <c r="AJ1496" t="s">
        <v>4927</v>
      </c>
      <c r="AK1496" s="1">
        <v>45708</v>
      </c>
      <c r="AM1496" t="s">
        <v>53</v>
      </c>
      <c r="AP1496">
        <v>604</v>
      </c>
      <c r="AQ1496" s="1">
        <v>45701</v>
      </c>
      <c r="AR1496" s="1">
        <v>45740</v>
      </c>
      <c r="AS1496" s="23">
        <v>48204265</v>
      </c>
      <c r="AT1496" s="3">
        <v>14000000</v>
      </c>
      <c r="BP1496" t="s">
        <v>332</v>
      </c>
    </row>
    <row r="1497" spans="1:68" ht="15" hidden="1" customHeight="1" x14ac:dyDescent="0.25">
      <c r="A1497">
        <v>28206</v>
      </c>
      <c r="B1497">
        <v>28206</v>
      </c>
      <c r="D1497" s="31"/>
      <c r="F1497" s="31"/>
      <c r="H1497" s="31"/>
      <c r="J1497" s="31"/>
      <c r="L1497" s="31"/>
      <c r="N1497" s="31"/>
      <c r="P1497" s="31"/>
      <c r="R1497" s="31"/>
      <c r="T1497" s="31"/>
      <c r="U1497" t="s">
        <v>74</v>
      </c>
      <c r="V1497" t="s">
        <v>104</v>
      </c>
      <c r="W1497" t="s">
        <v>4957</v>
      </c>
      <c r="X1497">
        <v>113887</v>
      </c>
      <c r="Y1497" s="1">
        <v>45495</v>
      </c>
      <c r="Z1497" t="s">
        <v>4921</v>
      </c>
      <c r="AA1497" s="42" t="s">
        <v>13086</v>
      </c>
      <c r="AB1497" s="43">
        <v>10</v>
      </c>
      <c r="AC1497" t="s">
        <v>9103</v>
      </c>
      <c r="AD1497" t="s">
        <v>9104</v>
      </c>
      <c r="AE1497" t="s">
        <v>9105</v>
      </c>
      <c r="AG1497" t="s">
        <v>9106</v>
      </c>
      <c r="AH1497" s="2">
        <v>45592.0625</v>
      </c>
      <c r="AI1497" t="s">
        <v>103</v>
      </c>
      <c r="AJ1497" t="s">
        <v>4927</v>
      </c>
      <c r="AK1497" s="1">
        <v>45708</v>
      </c>
      <c r="AM1497" t="s">
        <v>53</v>
      </c>
      <c r="AP1497">
        <v>602</v>
      </c>
      <c r="AQ1497" s="1">
        <v>45701</v>
      </c>
      <c r="AR1497" s="1">
        <v>45740</v>
      </c>
      <c r="AS1497" s="23">
        <v>7299184</v>
      </c>
      <c r="AT1497" s="3">
        <v>7299184</v>
      </c>
      <c r="BP1497" t="s">
        <v>332</v>
      </c>
    </row>
    <row r="1498" spans="1:68" ht="15" hidden="1" customHeight="1" x14ac:dyDescent="0.25">
      <c r="A1498">
        <v>28201</v>
      </c>
      <c r="B1498">
        <v>28201</v>
      </c>
      <c r="D1498" s="31"/>
      <c r="F1498" s="31"/>
      <c r="H1498" s="31"/>
      <c r="J1498" s="31"/>
      <c r="L1498" s="31"/>
      <c r="N1498" s="31"/>
      <c r="P1498" s="31"/>
      <c r="R1498" s="31"/>
      <c r="T1498" s="31"/>
      <c r="U1498" t="s">
        <v>101</v>
      </c>
      <c r="V1498" t="s">
        <v>5352</v>
      </c>
      <c r="W1498" t="s">
        <v>4920</v>
      </c>
      <c r="X1498">
        <v>414308</v>
      </c>
      <c r="Y1498" s="1">
        <v>45166</v>
      </c>
      <c r="Z1498" t="s">
        <v>4921</v>
      </c>
      <c r="AA1498" s="42" t="s">
        <v>13086</v>
      </c>
      <c r="AB1498" s="43">
        <v>10</v>
      </c>
      <c r="AC1498" t="s">
        <v>9107</v>
      </c>
      <c r="AD1498" t="s">
        <v>9108</v>
      </c>
      <c r="AE1498" t="s">
        <v>9109</v>
      </c>
      <c r="AG1498" t="s">
        <v>9110</v>
      </c>
      <c r="AH1498" s="2">
        <v>45247.625</v>
      </c>
      <c r="AI1498" t="s">
        <v>9111</v>
      </c>
      <c r="AJ1498" t="s">
        <v>4927</v>
      </c>
      <c r="AK1498" s="1">
        <v>45708</v>
      </c>
      <c r="AM1498" t="s">
        <v>53</v>
      </c>
      <c r="AP1498">
        <v>606</v>
      </c>
      <c r="AQ1498" s="1">
        <v>45701</v>
      </c>
      <c r="AR1498" s="1">
        <v>45741</v>
      </c>
      <c r="AS1498" s="23">
        <v>19169273.800000001</v>
      </c>
      <c r="AT1498" s="3">
        <v>14000000</v>
      </c>
      <c r="BP1498" t="s">
        <v>332</v>
      </c>
    </row>
    <row r="1499" spans="1:68" ht="15" hidden="1" customHeight="1" x14ac:dyDescent="0.25">
      <c r="A1499">
        <v>28179</v>
      </c>
      <c r="B1499">
        <v>28179</v>
      </c>
      <c r="D1499" s="31"/>
      <c r="F1499" s="31"/>
      <c r="H1499" s="31"/>
      <c r="J1499" s="31"/>
      <c r="L1499" s="31"/>
      <c r="N1499" s="31"/>
      <c r="P1499" s="31"/>
      <c r="R1499" s="31"/>
      <c r="T1499" s="31"/>
      <c r="U1499" t="s">
        <v>52</v>
      </c>
      <c r="V1499" t="s">
        <v>61</v>
      </c>
      <c r="W1499" t="s">
        <v>4920</v>
      </c>
      <c r="X1499">
        <v>753245</v>
      </c>
      <c r="Y1499" s="1">
        <v>45507</v>
      </c>
      <c r="Z1499" t="s">
        <v>4921</v>
      </c>
      <c r="AA1499" s="42" t="s">
        <v>13086</v>
      </c>
      <c r="AB1499" s="43">
        <v>10</v>
      </c>
      <c r="AC1499" t="s">
        <v>9112</v>
      </c>
      <c r="AD1499" t="s">
        <v>9113</v>
      </c>
      <c r="AE1499" t="s">
        <v>9114</v>
      </c>
      <c r="AG1499" t="s">
        <v>9115</v>
      </c>
      <c r="AH1499" s="2">
        <v>45698.447916666664</v>
      </c>
      <c r="AI1499" t="s">
        <v>9116</v>
      </c>
      <c r="AJ1499" t="s">
        <v>4932</v>
      </c>
      <c r="AK1499" s="1">
        <v>45708</v>
      </c>
      <c r="AM1499" t="s">
        <v>53</v>
      </c>
      <c r="AP1499">
        <v>592</v>
      </c>
      <c r="AQ1499" s="1">
        <v>45701</v>
      </c>
      <c r="AR1499" s="1">
        <v>45740</v>
      </c>
      <c r="AS1499" s="23">
        <v>6807240</v>
      </c>
      <c r="AT1499" s="3">
        <v>6807240</v>
      </c>
      <c r="BP1499" t="s">
        <v>332</v>
      </c>
    </row>
    <row r="1500" spans="1:68" ht="15" hidden="1" customHeight="1" x14ac:dyDescent="0.25">
      <c r="A1500">
        <v>28180</v>
      </c>
      <c r="B1500">
        <v>28180</v>
      </c>
      <c r="D1500" s="31"/>
      <c r="F1500" s="31"/>
      <c r="H1500" s="31"/>
      <c r="J1500" s="31"/>
      <c r="L1500" s="31"/>
      <c r="N1500" s="31"/>
      <c r="P1500" s="31"/>
      <c r="R1500" s="31"/>
      <c r="T1500" s="31"/>
      <c r="U1500" t="s">
        <v>62</v>
      </c>
      <c r="V1500" t="s">
        <v>62</v>
      </c>
      <c r="W1500" t="s">
        <v>4920</v>
      </c>
      <c r="X1500">
        <v>797661</v>
      </c>
      <c r="Y1500" s="1">
        <v>45565</v>
      </c>
      <c r="Z1500" t="s">
        <v>4921</v>
      </c>
      <c r="AA1500" s="42" t="s">
        <v>13086</v>
      </c>
      <c r="AB1500" s="43">
        <v>10</v>
      </c>
      <c r="AC1500" t="s">
        <v>9117</v>
      </c>
      <c r="AD1500" t="s">
        <v>9118</v>
      </c>
      <c r="AE1500" t="s">
        <v>9119</v>
      </c>
      <c r="AG1500" t="s">
        <v>9120</v>
      </c>
      <c r="AH1500" s="2">
        <v>45652.375</v>
      </c>
      <c r="AI1500" t="s">
        <v>1213</v>
      </c>
      <c r="AJ1500" t="s">
        <v>4927</v>
      </c>
      <c r="AK1500" s="1">
        <v>45708</v>
      </c>
      <c r="AM1500" t="s">
        <v>53</v>
      </c>
      <c r="AP1500">
        <v>591</v>
      </c>
      <c r="AQ1500" s="1">
        <v>45701</v>
      </c>
      <c r="AR1500" s="1">
        <v>45740</v>
      </c>
      <c r="AS1500" s="23">
        <v>24898268</v>
      </c>
      <c r="AT1500" s="3">
        <v>14000000</v>
      </c>
      <c r="BP1500" t="s">
        <v>332</v>
      </c>
    </row>
    <row r="1501" spans="1:68" ht="15" hidden="1" customHeight="1" x14ac:dyDescent="0.25">
      <c r="A1501">
        <v>28192</v>
      </c>
      <c r="B1501">
        <v>28192</v>
      </c>
      <c r="D1501" s="31"/>
      <c r="F1501" s="31"/>
      <c r="H1501" s="31"/>
      <c r="J1501" s="31"/>
      <c r="L1501" s="31"/>
      <c r="N1501" s="31"/>
      <c r="P1501" s="31"/>
      <c r="R1501" s="31"/>
      <c r="T1501" s="31"/>
      <c r="U1501" t="s">
        <v>52</v>
      </c>
      <c r="V1501" t="s">
        <v>60</v>
      </c>
      <c r="W1501" t="s">
        <v>4920</v>
      </c>
      <c r="X1501">
        <v>710643</v>
      </c>
      <c r="Y1501" s="1">
        <v>45454</v>
      </c>
      <c r="Z1501" t="s">
        <v>4921</v>
      </c>
      <c r="AA1501" s="42" t="s">
        <v>13086</v>
      </c>
      <c r="AB1501" s="43">
        <v>10</v>
      </c>
      <c r="AC1501" t="s">
        <v>9121</v>
      </c>
      <c r="AD1501" t="s">
        <v>9122</v>
      </c>
      <c r="AE1501" t="s">
        <v>9123</v>
      </c>
      <c r="AG1501" t="s">
        <v>9124</v>
      </c>
      <c r="AH1501" s="2">
        <v>45699.520833333336</v>
      </c>
      <c r="AI1501" t="s">
        <v>337</v>
      </c>
      <c r="AJ1501" t="s">
        <v>4932</v>
      </c>
      <c r="AK1501" s="1">
        <v>45708</v>
      </c>
      <c r="AM1501" t="s">
        <v>53</v>
      </c>
      <c r="AP1501">
        <v>601</v>
      </c>
      <c r="AQ1501" s="1">
        <v>45701</v>
      </c>
      <c r="AR1501" s="1">
        <v>45741</v>
      </c>
      <c r="AS1501" s="23">
        <v>4151280</v>
      </c>
      <c r="AT1501" s="3">
        <v>4151280</v>
      </c>
      <c r="BP1501" t="s">
        <v>332</v>
      </c>
    </row>
    <row r="1502" spans="1:68" ht="15" hidden="1" customHeight="1" x14ac:dyDescent="0.25">
      <c r="A1502">
        <v>28193</v>
      </c>
      <c r="B1502">
        <v>28193</v>
      </c>
      <c r="D1502" s="31"/>
      <c r="F1502" s="31"/>
      <c r="H1502" s="31"/>
      <c r="J1502" s="31"/>
      <c r="L1502" s="31"/>
      <c r="N1502" s="31"/>
      <c r="P1502" s="31"/>
      <c r="R1502" s="31"/>
      <c r="T1502" s="31"/>
      <c r="U1502" t="s">
        <v>52</v>
      </c>
      <c r="V1502" t="s">
        <v>52</v>
      </c>
      <c r="W1502" t="s">
        <v>4920</v>
      </c>
      <c r="X1502">
        <v>799772</v>
      </c>
      <c r="Y1502" s="1">
        <v>45569</v>
      </c>
      <c r="Z1502" t="s">
        <v>4921</v>
      </c>
      <c r="AA1502" s="42" t="s">
        <v>13086</v>
      </c>
      <c r="AB1502" s="43">
        <v>10</v>
      </c>
      <c r="AC1502" t="s">
        <v>9125</v>
      </c>
      <c r="AD1502" t="s">
        <v>9126</v>
      </c>
      <c r="AE1502" t="s">
        <v>9127</v>
      </c>
      <c r="AG1502" t="s">
        <v>9128</v>
      </c>
      <c r="AH1502" s="2">
        <v>45700.409722222219</v>
      </c>
      <c r="AI1502" t="s">
        <v>1960</v>
      </c>
      <c r="AJ1502" t="s">
        <v>4932</v>
      </c>
      <c r="AK1502" s="1">
        <v>45708</v>
      </c>
      <c r="AM1502" t="s">
        <v>53</v>
      </c>
      <c r="AP1502">
        <v>614</v>
      </c>
      <c r="AQ1502" s="1">
        <v>45701</v>
      </c>
      <c r="AR1502" s="1">
        <v>45740</v>
      </c>
      <c r="AS1502" s="23">
        <v>3177195</v>
      </c>
      <c r="AT1502" s="3">
        <v>3177195</v>
      </c>
      <c r="BP1502" t="s">
        <v>332</v>
      </c>
    </row>
    <row r="1503" spans="1:68" ht="15" hidden="1" customHeight="1" x14ac:dyDescent="0.25">
      <c r="A1503">
        <v>28195</v>
      </c>
      <c r="B1503">
        <v>28195</v>
      </c>
      <c r="D1503" s="31"/>
      <c r="F1503" s="31"/>
      <c r="H1503" s="31"/>
      <c r="J1503" s="31"/>
      <c r="L1503" s="31"/>
      <c r="N1503" s="31"/>
      <c r="P1503" s="31"/>
      <c r="R1503" s="31"/>
      <c r="T1503" s="31"/>
      <c r="U1503" t="s">
        <v>52</v>
      </c>
      <c r="V1503" t="s">
        <v>60</v>
      </c>
      <c r="W1503" t="s">
        <v>4920</v>
      </c>
      <c r="X1503">
        <v>617402</v>
      </c>
      <c r="Y1503" s="1">
        <v>45365</v>
      </c>
      <c r="Z1503" t="s">
        <v>4921</v>
      </c>
      <c r="AA1503" s="42" t="s">
        <v>13086</v>
      </c>
      <c r="AB1503" s="43">
        <v>10</v>
      </c>
      <c r="AC1503" t="s">
        <v>9129</v>
      </c>
      <c r="AD1503" t="s">
        <v>9130</v>
      </c>
      <c r="AE1503" t="s">
        <v>9131</v>
      </c>
      <c r="AG1503" t="s">
        <v>9132</v>
      </c>
      <c r="AH1503" s="2">
        <v>45626.611111111109</v>
      </c>
      <c r="AI1503" t="s">
        <v>5108</v>
      </c>
      <c r="AJ1503" t="s">
        <v>4927</v>
      </c>
      <c r="AK1503" s="1">
        <v>45708</v>
      </c>
      <c r="AM1503" t="s">
        <v>53</v>
      </c>
      <c r="AP1503">
        <v>612</v>
      </c>
      <c r="AQ1503" s="1">
        <v>45701</v>
      </c>
      <c r="AR1503" s="1">
        <v>45740</v>
      </c>
      <c r="AS1503" s="23">
        <v>5369248</v>
      </c>
      <c r="AT1503" s="3">
        <v>2441757</v>
      </c>
      <c r="BP1503" t="s">
        <v>332</v>
      </c>
    </row>
    <row r="1504" spans="1:68" ht="15" hidden="1" customHeight="1" x14ac:dyDescent="0.25">
      <c r="A1504">
        <v>28196</v>
      </c>
      <c r="B1504">
        <v>28196</v>
      </c>
      <c r="D1504" s="31"/>
      <c r="F1504" s="31"/>
      <c r="H1504" s="31"/>
      <c r="J1504" s="31"/>
      <c r="L1504" s="31"/>
      <c r="N1504" s="31"/>
      <c r="P1504" s="31"/>
      <c r="R1504" s="31"/>
      <c r="T1504" s="31"/>
      <c r="U1504" t="s">
        <v>101</v>
      </c>
      <c r="V1504" t="s">
        <v>990</v>
      </c>
      <c r="W1504" t="s">
        <v>4920</v>
      </c>
      <c r="X1504">
        <v>661530</v>
      </c>
      <c r="Y1504" s="1">
        <v>45405</v>
      </c>
      <c r="Z1504" t="s">
        <v>4921</v>
      </c>
      <c r="AA1504" s="42" t="s">
        <v>13086</v>
      </c>
      <c r="AB1504" s="43">
        <v>10</v>
      </c>
      <c r="AC1504" t="s">
        <v>9133</v>
      </c>
      <c r="AD1504" t="s">
        <v>2657</v>
      </c>
      <c r="AE1504" t="s">
        <v>9134</v>
      </c>
      <c r="AG1504" t="s">
        <v>9135</v>
      </c>
      <c r="AH1504" s="2">
        <v>45673.708333333336</v>
      </c>
      <c r="AI1504" t="s">
        <v>111</v>
      </c>
      <c r="AJ1504" t="s">
        <v>4927</v>
      </c>
      <c r="AK1504" s="1">
        <v>45708</v>
      </c>
      <c r="AM1504" t="s">
        <v>53</v>
      </c>
      <c r="AP1504">
        <v>611</v>
      </c>
      <c r="AQ1504" s="1">
        <v>45701</v>
      </c>
      <c r="AR1504" s="1">
        <v>45740</v>
      </c>
      <c r="AS1504" s="23">
        <v>7240670</v>
      </c>
      <c r="AT1504" s="3">
        <v>7240670</v>
      </c>
      <c r="BP1504" t="s">
        <v>332</v>
      </c>
    </row>
    <row r="1505" spans="1:73" ht="15" hidden="1" customHeight="1" x14ac:dyDescent="0.25">
      <c r="A1505">
        <v>28203</v>
      </c>
      <c r="B1505">
        <v>28203</v>
      </c>
      <c r="D1505" s="31"/>
      <c r="F1505" s="31"/>
      <c r="H1505" s="31"/>
      <c r="J1505" s="31"/>
      <c r="L1505" s="31"/>
      <c r="N1505" s="31"/>
      <c r="P1505" s="31"/>
      <c r="R1505" s="31"/>
      <c r="T1505" s="31"/>
      <c r="U1505" t="s">
        <v>52</v>
      </c>
      <c r="V1505" t="s">
        <v>60</v>
      </c>
      <c r="W1505" t="s">
        <v>4920</v>
      </c>
      <c r="X1505">
        <v>816994</v>
      </c>
      <c r="Y1505" s="1">
        <v>45598</v>
      </c>
      <c r="Z1505" t="s">
        <v>4921</v>
      </c>
      <c r="AA1505" s="42" t="s">
        <v>13086</v>
      </c>
      <c r="AB1505" s="43">
        <v>10</v>
      </c>
      <c r="AC1505" t="s">
        <v>9136</v>
      </c>
      <c r="AD1505" t="s">
        <v>9137</v>
      </c>
      <c r="AE1505" t="s">
        <v>9138</v>
      </c>
      <c r="AG1505" t="s">
        <v>9139</v>
      </c>
      <c r="AH1505" s="2">
        <v>45668.854166666664</v>
      </c>
      <c r="AI1505" t="s">
        <v>9140</v>
      </c>
      <c r="AJ1505" t="s">
        <v>4927</v>
      </c>
      <c r="AK1505" s="1">
        <v>45708</v>
      </c>
      <c r="AM1505" t="s">
        <v>53</v>
      </c>
      <c r="AP1505">
        <v>605</v>
      </c>
      <c r="AQ1505" s="1">
        <v>45701</v>
      </c>
      <c r="AR1505" s="1">
        <v>45721</v>
      </c>
      <c r="AS1505" s="23">
        <v>15284320</v>
      </c>
      <c r="AT1505" s="3">
        <v>14000000</v>
      </c>
      <c r="BP1505" t="s">
        <v>332</v>
      </c>
    </row>
    <row r="1506" spans="1:73" ht="15" hidden="1" customHeight="1" x14ac:dyDescent="0.25">
      <c r="A1506" s="7">
        <v>28197</v>
      </c>
      <c r="B1506" s="7">
        <v>28197</v>
      </c>
      <c r="C1506" s="7"/>
      <c r="D1506" s="7"/>
      <c r="E1506" s="7"/>
      <c r="F1506" s="7"/>
      <c r="G1506" s="7"/>
      <c r="H1506" s="7"/>
      <c r="I1506" s="7"/>
      <c r="J1506" s="7"/>
      <c r="K1506" s="7"/>
      <c r="L1506" s="7"/>
      <c r="M1506" s="7"/>
      <c r="N1506" s="7"/>
      <c r="O1506" s="7"/>
      <c r="P1506" s="7"/>
      <c r="Q1506" s="7"/>
      <c r="R1506" s="7"/>
      <c r="S1506" s="7"/>
      <c r="T1506" s="7"/>
      <c r="U1506" s="7" t="s">
        <v>74</v>
      </c>
      <c r="V1506" s="7" t="s">
        <v>97</v>
      </c>
      <c r="W1506" s="7" t="s">
        <v>4920</v>
      </c>
      <c r="X1506" s="7">
        <v>711021</v>
      </c>
      <c r="Y1506" s="8">
        <v>45455</v>
      </c>
      <c r="Z1506" s="7" t="s">
        <v>4921</v>
      </c>
      <c r="AA1506" s="40" t="s">
        <v>13086</v>
      </c>
      <c r="AB1506" s="41">
        <v>10</v>
      </c>
      <c r="AC1506" s="7" t="s">
        <v>14631</v>
      </c>
      <c r="AD1506" s="7" t="s">
        <v>14632</v>
      </c>
      <c r="AE1506" s="7" t="s">
        <v>14633</v>
      </c>
      <c r="AF1506" s="7"/>
      <c r="AG1506" s="7" t="s">
        <v>15828</v>
      </c>
      <c r="AH1506" s="9">
        <v>45696.798611111109</v>
      </c>
      <c r="AI1506" s="7" t="s">
        <v>5523</v>
      </c>
      <c r="AJ1506" s="7" t="s">
        <v>4932</v>
      </c>
      <c r="AK1506" s="7"/>
      <c r="AL1506" s="7"/>
      <c r="AM1506" s="7" t="s">
        <v>53</v>
      </c>
      <c r="AN1506" s="7"/>
      <c r="AO1506" s="7"/>
      <c r="AP1506" s="7">
        <v>610</v>
      </c>
      <c r="AQ1506" s="8">
        <v>45701</v>
      </c>
      <c r="AR1506" s="8">
        <v>45708</v>
      </c>
      <c r="AS1506" s="23">
        <v>4376500</v>
      </c>
      <c r="AT1506" s="7"/>
      <c r="BP1506" s="7" t="s">
        <v>107</v>
      </c>
    </row>
    <row r="1507" spans="1:73" ht="15" hidden="1" customHeight="1" x14ac:dyDescent="0.25">
      <c r="A1507" s="7">
        <v>28200</v>
      </c>
      <c r="B1507" s="7">
        <v>28200</v>
      </c>
      <c r="C1507" s="7"/>
      <c r="D1507" s="7"/>
      <c r="E1507" s="7"/>
      <c r="F1507" s="7"/>
      <c r="G1507" s="7"/>
      <c r="H1507" s="7"/>
      <c r="I1507" s="7"/>
      <c r="J1507" s="7"/>
      <c r="K1507" s="7"/>
      <c r="L1507" s="7"/>
      <c r="M1507" s="7"/>
      <c r="N1507" s="7"/>
      <c r="O1507" s="7"/>
      <c r="P1507" s="7"/>
      <c r="Q1507" s="7"/>
      <c r="R1507" s="7"/>
      <c r="S1507" s="7"/>
      <c r="T1507" s="7"/>
      <c r="U1507" s="7" t="s">
        <v>74</v>
      </c>
      <c r="V1507" s="7" t="s">
        <v>230</v>
      </c>
      <c r="W1507" s="7" t="s">
        <v>4920</v>
      </c>
      <c r="X1507" s="7">
        <v>516151</v>
      </c>
      <c r="Y1507" s="8">
        <v>45258</v>
      </c>
      <c r="Z1507" s="7" t="s">
        <v>4921</v>
      </c>
      <c r="AA1507" s="40" t="s">
        <v>13086</v>
      </c>
      <c r="AB1507" s="41">
        <v>10</v>
      </c>
      <c r="AC1507" s="7" t="s">
        <v>14634</v>
      </c>
      <c r="AD1507" s="7" t="s">
        <v>14635</v>
      </c>
      <c r="AE1507" s="7" t="s">
        <v>14636</v>
      </c>
      <c r="AF1507" s="7"/>
      <c r="AG1507" s="7" t="s">
        <v>15829</v>
      </c>
      <c r="AH1507" s="9">
        <v>45601.913194444445</v>
      </c>
      <c r="AI1507" s="7" t="s">
        <v>15830</v>
      </c>
      <c r="AJ1507" s="7" t="s">
        <v>4927</v>
      </c>
      <c r="AK1507" s="7"/>
      <c r="AL1507" s="7"/>
      <c r="AM1507" s="7" t="s">
        <v>53</v>
      </c>
      <c r="AN1507" s="7"/>
      <c r="AO1507" s="7"/>
      <c r="AP1507" s="7">
        <v>607</v>
      </c>
      <c r="AQ1507" s="8">
        <v>45701</v>
      </c>
      <c r="AR1507" s="8">
        <v>45712</v>
      </c>
      <c r="AS1507" s="23">
        <v>14392610</v>
      </c>
      <c r="AT1507" s="7"/>
      <c r="BP1507" s="7" t="s">
        <v>107</v>
      </c>
    </row>
    <row r="1508" spans="1:73" ht="15" hidden="1" customHeight="1" x14ac:dyDescent="0.25">
      <c r="A1508" s="7">
        <v>28183</v>
      </c>
      <c r="B1508" s="7">
        <v>28183</v>
      </c>
      <c r="C1508" s="7"/>
      <c r="D1508" s="7"/>
      <c r="E1508" s="7"/>
      <c r="F1508" s="7"/>
      <c r="G1508" s="7"/>
      <c r="H1508" s="7"/>
      <c r="I1508" s="7"/>
      <c r="J1508" s="7"/>
      <c r="K1508" s="7"/>
      <c r="L1508" s="7"/>
      <c r="M1508" s="7"/>
      <c r="N1508" s="7"/>
      <c r="O1508" s="7"/>
      <c r="P1508" s="7"/>
      <c r="Q1508" s="7"/>
      <c r="R1508" s="7"/>
      <c r="S1508" s="7"/>
      <c r="T1508" s="7"/>
      <c r="U1508" s="7" t="s">
        <v>52</v>
      </c>
      <c r="V1508" s="7" t="s">
        <v>60</v>
      </c>
      <c r="W1508" s="7" t="s">
        <v>4920</v>
      </c>
      <c r="X1508" s="7">
        <v>842307</v>
      </c>
      <c r="Y1508" s="8">
        <v>45644</v>
      </c>
      <c r="Z1508" s="7" t="s">
        <v>4921</v>
      </c>
      <c r="AA1508" s="40" t="s">
        <v>13086</v>
      </c>
      <c r="AB1508" s="41">
        <v>10</v>
      </c>
      <c r="AC1508" s="7" t="s">
        <v>14637</v>
      </c>
      <c r="AD1508" s="7" t="s">
        <v>14638</v>
      </c>
      <c r="AE1508" s="7" t="s">
        <v>14639</v>
      </c>
      <c r="AF1508" s="7"/>
      <c r="AG1508" s="7" t="s">
        <v>15831</v>
      </c>
      <c r="AH1508" s="9">
        <v>45672</v>
      </c>
      <c r="AI1508" s="7" t="s">
        <v>15832</v>
      </c>
      <c r="AJ1508" s="7" t="s">
        <v>4927</v>
      </c>
      <c r="AK1508" s="7"/>
      <c r="AL1508" s="7"/>
      <c r="AM1508" s="7" t="s">
        <v>53</v>
      </c>
      <c r="AN1508" s="7"/>
      <c r="AO1508" s="7"/>
      <c r="AP1508" s="7">
        <v>595</v>
      </c>
      <c r="AQ1508" s="8">
        <v>45701</v>
      </c>
      <c r="AR1508" s="8">
        <v>45708</v>
      </c>
      <c r="AS1508" s="23">
        <v>8112000</v>
      </c>
      <c r="AT1508" s="7"/>
      <c r="BP1508" s="7" t="s">
        <v>107</v>
      </c>
    </row>
    <row r="1509" spans="1:73" ht="15" customHeight="1" x14ac:dyDescent="0.25">
      <c r="A1509">
        <v>28243</v>
      </c>
      <c r="B1509">
        <v>28243</v>
      </c>
      <c r="Q1509" s="31">
        <f>AT1509</f>
        <v>25400000</v>
      </c>
      <c r="U1509" t="s">
        <v>74</v>
      </c>
      <c r="V1509" t="s">
        <v>74</v>
      </c>
      <c r="W1509" t="s">
        <v>63</v>
      </c>
      <c r="X1509">
        <v>269701</v>
      </c>
      <c r="Y1509" s="1">
        <v>44637</v>
      </c>
      <c r="Z1509" t="s">
        <v>75</v>
      </c>
      <c r="AA1509" s="42" t="s">
        <v>4872</v>
      </c>
      <c r="AB1509" s="43">
        <v>3.14</v>
      </c>
      <c r="AC1509" t="s">
        <v>2740</v>
      </c>
      <c r="AD1509" t="s">
        <v>312</v>
      </c>
      <c r="AE1509" t="s">
        <v>1407</v>
      </c>
      <c r="AF1509">
        <v>40211940240014</v>
      </c>
      <c r="AG1509" t="s">
        <v>2741</v>
      </c>
      <c r="AH1509" s="2">
        <v>45688.800000000003</v>
      </c>
      <c r="AI1509" t="s">
        <v>1359</v>
      </c>
      <c r="AK1509" s="1">
        <v>45723</v>
      </c>
      <c r="AL1509" t="s">
        <v>2742</v>
      </c>
      <c r="AM1509" t="s">
        <v>70</v>
      </c>
      <c r="AN1509" t="s">
        <v>2742</v>
      </c>
      <c r="AP1509">
        <v>159</v>
      </c>
      <c r="AQ1509" s="1">
        <v>45702</v>
      </c>
      <c r="AR1509" s="1">
        <v>45804</v>
      </c>
      <c r="AS1509" s="23">
        <v>48974304</v>
      </c>
      <c r="AT1509" s="3">
        <v>25400000</v>
      </c>
      <c r="AV1509" t="s">
        <v>783</v>
      </c>
      <c r="AW1509" t="s">
        <v>52</v>
      </c>
      <c r="AX1509" s="1">
        <v>45705</v>
      </c>
      <c r="AY1509" s="1">
        <v>45833</v>
      </c>
      <c r="AZ1509">
        <v>6</v>
      </c>
      <c r="BA1509">
        <v>0</v>
      </c>
      <c r="BD1509" t="s">
        <v>52</v>
      </c>
      <c r="BI1509" t="s">
        <v>312</v>
      </c>
      <c r="BJ1509">
        <v>1</v>
      </c>
      <c r="BK1509" t="s">
        <v>55</v>
      </c>
      <c r="BL1509">
        <v>149</v>
      </c>
      <c r="BM1509" t="s">
        <v>56</v>
      </c>
      <c r="BP1509" t="s">
        <v>332</v>
      </c>
      <c r="BQ1509" t="s">
        <v>58</v>
      </c>
      <c r="BR1509" t="s">
        <v>58</v>
      </c>
      <c r="BS1509" t="s">
        <v>58</v>
      </c>
      <c r="BT1509" t="s">
        <v>2743</v>
      </c>
      <c r="BU1509" t="s">
        <v>2744</v>
      </c>
    </row>
    <row r="1510" spans="1:73" ht="15" customHeight="1" x14ac:dyDescent="0.25">
      <c r="A1510">
        <v>28241</v>
      </c>
      <c r="B1510">
        <v>28241</v>
      </c>
      <c r="H1510" s="31">
        <f t="shared" ref="H1510:H1512" si="39">AT1510</f>
        <v>5844300</v>
      </c>
      <c r="U1510" t="s">
        <v>52</v>
      </c>
      <c r="V1510" t="s">
        <v>60</v>
      </c>
      <c r="W1510" t="s">
        <v>196</v>
      </c>
      <c r="X1510">
        <v>17586</v>
      </c>
      <c r="Y1510" s="1">
        <v>45477</v>
      </c>
      <c r="Z1510" t="s">
        <v>139</v>
      </c>
      <c r="AA1510" s="42" t="s">
        <v>4863</v>
      </c>
      <c r="AB1510" s="43">
        <v>3</v>
      </c>
      <c r="AC1510" t="s">
        <v>2745</v>
      </c>
      <c r="AD1510" t="s">
        <v>2746</v>
      </c>
      <c r="AE1510" t="s">
        <v>2746</v>
      </c>
      <c r="AG1510" t="s">
        <v>2747</v>
      </c>
      <c r="AH1510" s="2">
        <v>45669</v>
      </c>
      <c r="AI1510" t="s">
        <v>2748</v>
      </c>
      <c r="AK1510" s="1">
        <v>45723</v>
      </c>
      <c r="AL1510" t="s">
        <v>2749</v>
      </c>
      <c r="AM1510" t="s">
        <v>53</v>
      </c>
      <c r="AN1510" t="s">
        <v>2749</v>
      </c>
      <c r="AP1510">
        <v>156</v>
      </c>
      <c r="AQ1510" s="1">
        <v>45702</v>
      </c>
      <c r="AR1510" s="1">
        <v>45734</v>
      </c>
      <c r="AS1510" s="23">
        <v>8349000</v>
      </c>
      <c r="AT1510" s="3">
        <v>5844300</v>
      </c>
      <c r="AV1510" t="s">
        <v>783</v>
      </c>
      <c r="AW1510" t="s">
        <v>52</v>
      </c>
      <c r="AX1510" s="1">
        <v>45705</v>
      </c>
      <c r="AY1510" s="1">
        <v>45777</v>
      </c>
      <c r="AZ1510">
        <v>6</v>
      </c>
      <c r="BA1510">
        <v>0</v>
      </c>
      <c r="BD1510" t="s">
        <v>52</v>
      </c>
      <c r="BI1510" t="s">
        <v>145</v>
      </c>
      <c r="BJ1510">
        <v>1</v>
      </c>
      <c r="BK1510" t="s">
        <v>55</v>
      </c>
      <c r="BL1510">
        <v>150</v>
      </c>
      <c r="BM1510" t="s">
        <v>56</v>
      </c>
      <c r="BP1510" t="s">
        <v>332</v>
      </c>
      <c r="BQ1510" t="s">
        <v>58</v>
      </c>
      <c r="BR1510" t="s">
        <v>58</v>
      </c>
      <c r="BS1510" t="s">
        <v>58</v>
      </c>
      <c r="BT1510" t="s">
        <v>2750</v>
      </c>
      <c r="BU1510" t="s">
        <v>2751</v>
      </c>
    </row>
    <row r="1511" spans="1:73" ht="15" customHeight="1" x14ac:dyDescent="0.25">
      <c r="A1511">
        <v>28242</v>
      </c>
      <c r="B1511">
        <v>28242</v>
      </c>
      <c r="H1511" s="31">
        <f t="shared" si="39"/>
        <v>4435200</v>
      </c>
      <c r="U1511" t="s">
        <v>52</v>
      </c>
      <c r="V1511" t="s">
        <v>61</v>
      </c>
      <c r="W1511" t="s">
        <v>2402</v>
      </c>
      <c r="X1511">
        <v>1439</v>
      </c>
      <c r="Y1511" s="1">
        <v>45328</v>
      </c>
      <c r="Z1511" t="s">
        <v>2403</v>
      </c>
      <c r="AA1511" s="42" t="s">
        <v>4862</v>
      </c>
      <c r="AB1511" s="43">
        <v>3</v>
      </c>
      <c r="AC1511" t="s">
        <v>2752</v>
      </c>
      <c r="AD1511" t="s">
        <v>2753</v>
      </c>
      <c r="AE1511" t="s">
        <v>2753</v>
      </c>
      <c r="AF1511">
        <v>30205734250036</v>
      </c>
      <c r="AG1511" t="s">
        <v>2754</v>
      </c>
      <c r="AH1511" s="2">
        <v>45692</v>
      </c>
      <c r="AI1511" t="s">
        <v>2755</v>
      </c>
      <c r="AK1511" s="1">
        <v>45762</v>
      </c>
      <c r="AL1511" t="s">
        <v>2756</v>
      </c>
      <c r="AM1511" t="s">
        <v>53</v>
      </c>
      <c r="AN1511" t="s">
        <v>2756</v>
      </c>
      <c r="AP1511">
        <v>158</v>
      </c>
      <c r="AQ1511" s="1">
        <v>45702</v>
      </c>
      <c r="AR1511" s="1">
        <v>45768</v>
      </c>
      <c r="AS1511" s="23">
        <v>4435200</v>
      </c>
      <c r="AT1511" s="3">
        <v>4435200</v>
      </c>
      <c r="AV1511" t="s">
        <v>783</v>
      </c>
      <c r="AW1511" t="s">
        <v>52</v>
      </c>
      <c r="AX1511" s="1">
        <v>45705</v>
      </c>
      <c r="AY1511" s="1">
        <v>45777</v>
      </c>
      <c r="AZ1511">
        <v>-14</v>
      </c>
      <c r="BA1511">
        <v>0</v>
      </c>
      <c r="BD1511" t="s">
        <v>52</v>
      </c>
      <c r="BJ1511">
        <v>0</v>
      </c>
      <c r="BK1511" t="s">
        <v>55</v>
      </c>
      <c r="BL1511">
        <v>217</v>
      </c>
      <c r="BM1511" t="s">
        <v>56</v>
      </c>
      <c r="BP1511" t="s">
        <v>332</v>
      </c>
      <c r="BQ1511" t="s">
        <v>58</v>
      </c>
      <c r="BR1511" t="s">
        <v>58</v>
      </c>
      <c r="BS1511" t="s">
        <v>58</v>
      </c>
      <c r="BT1511" t="s">
        <v>2757</v>
      </c>
      <c r="BU1511" t="s">
        <v>2758</v>
      </c>
    </row>
    <row r="1512" spans="1:73" ht="15" customHeight="1" x14ac:dyDescent="0.25">
      <c r="A1512">
        <v>28202</v>
      </c>
      <c r="B1512">
        <v>28202</v>
      </c>
      <c r="H1512" s="31">
        <f t="shared" si="39"/>
        <v>13754412</v>
      </c>
      <c r="U1512" t="s">
        <v>52</v>
      </c>
      <c r="V1512" t="s">
        <v>60</v>
      </c>
      <c r="W1512" t="s">
        <v>119</v>
      </c>
      <c r="X1512">
        <v>40636</v>
      </c>
      <c r="Y1512" s="1">
        <v>45667</v>
      </c>
      <c r="Z1512" t="s">
        <v>139</v>
      </c>
      <c r="AA1512" s="42" t="s">
        <v>4863</v>
      </c>
      <c r="AB1512" s="43">
        <v>3</v>
      </c>
      <c r="AC1512" t="s">
        <v>2759</v>
      </c>
      <c r="AD1512" t="s">
        <v>2760</v>
      </c>
      <c r="AE1512" t="s">
        <v>2760</v>
      </c>
      <c r="AF1512">
        <v>30109732390030</v>
      </c>
      <c r="AG1512" t="s">
        <v>2761</v>
      </c>
      <c r="AH1512" s="2">
        <v>45698</v>
      </c>
      <c r="AI1512" t="s">
        <v>2762</v>
      </c>
      <c r="AK1512" s="1">
        <v>45723</v>
      </c>
      <c r="AL1512" t="s">
        <v>2763</v>
      </c>
      <c r="AM1512" t="s">
        <v>53</v>
      </c>
      <c r="AN1512" t="s">
        <v>2763</v>
      </c>
      <c r="AP1512">
        <v>157</v>
      </c>
      <c r="AQ1512" s="1">
        <v>45702</v>
      </c>
      <c r="AR1512" s="1">
        <v>45734</v>
      </c>
      <c r="AS1512" s="23">
        <v>23053960</v>
      </c>
      <c r="AT1512" s="3">
        <v>13754412</v>
      </c>
      <c r="AV1512" t="s">
        <v>791</v>
      </c>
      <c r="AW1512" t="s">
        <v>251</v>
      </c>
      <c r="AX1512" s="1">
        <v>45702</v>
      </c>
      <c r="AY1512" s="1">
        <v>45777</v>
      </c>
      <c r="AZ1512">
        <v>37</v>
      </c>
      <c r="BA1512">
        <v>0</v>
      </c>
      <c r="BD1512" t="s">
        <v>52</v>
      </c>
      <c r="BI1512" t="s">
        <v>145</v>
      </c>
      <c r="BJ1512">
        <v>1</v>
      </c>
      <c r="BK1512" t="s">
        <v>55</v>
      </c>
      <c r="BL1512">
        <v>153</v>
      </c>
      <c r="BM1512" t="s">
        <v>56</v>
      </c>
      <c r="BP1512" t="s">
        <v>332</v>
      </c>
      <c r="BQ1512" t="s">
        <v>58</v>
      </c>
      <c r="BR1512" t="s">
        <v>58</v>
      </c>
      <c r="BS1512" t="s">
        <v>58</v>
      </c>
      <c r="BT1512" t="s">
        <v>2764</v>
      </c>
      <c r="BU1512" t="s">
        <v>2765</v>
      </c>
    </row>
    <row r="1513" spans="1:73" ht="15" hidden="1" customHeight="1" x14ac:dyDescent="0.25">
      <c r="A1513">
        <v>28227</v>
      </c>
      <c r="B1513">
        <v>28227</v>
      </c>
      <c r="D1513" s="31"/>
      <c r="F1513" s="31"/>
      <c r="H1513" s="31"/>
      <c r="J1513" s="31"/>
      <c r="L1513" s="31"/>
      <c r="N1513" s="31"/>
      <c r="P1513" s="31"/>
      <c r="R1513" s="31"/>
      <c r="T1513" s="31"/>
      <c r="U1513" t="s">
        <v>52</v>
      </c>
      <c r="V1513" t="s">
        <v>52</v>
      </c>
      <c r="W1513" t="s">
        <v>4920</v>
      </c>
      <c r="X1513">
        <v>484419</v>
      </c>
      <c r="Y1513" s="1">
        <v>45229</v>
      </c>
      <c r="Z1513" t="s">
        <v>4921</v>
      </c>
      <c r="AA1513" s="42" t="s">
        <v>13086</v>
      </c>
      <c r="AB1513" s="43">
        <v>10</v>
      </c>
      <c r="AC1513" t="s">
        <v>8954</v>
      </c>
      <c r="AD1513" t="s">
        <v>8955</v>
      </c>
      <c r="AE1513" t="s">
        <v>8956</v>
      </c>
      <c r="AG1513" t="s">
        <v>8957</v>
      </c>
      <c r="AH1513" s="2">
        <v>45532.875</v>
      </c>
      <c r="AI1513" t="s">
        <v>8958</v>
      </c>
      <c r="AJ1513" t="s">
        <v>4927</v>
      </c>
      <c r="AK1513" s="1">
        <v>45716</v>
      </c>
      <c r="AM1513" t="s">
        <v>53</v>
      </c>
      <c r="AP1513">
        <v>631</v>
      </c>
      <c r="AQ1513" s="1">
        <v>45702</v>
      </c>
      <c r="AR1513" s="1">
        <v>45744</v>
      </c>
      <c r="AS1513" s="23">
        <v>5424245</v>
      </c>
      <c r="AT1513" s="3">
        <v>3271280</v>
      </c>
      <c r="BP1513" t="s">
        <v>332</v>
      </c>
    </row>
    <row r="1514" spans="1:73" ht="15" hidden="1" customHeight="1" x14ac:dyDescent="0.25">
      <c r="A1514">
        <v>28212</v>
      </c>
      <c r="B1514">
        <v>28212</v>
      </c>
      <c r="D1514" s="31"/>
      <c r="F1514" s="31"/>
      <c r="H1514" s="31"/>
      <c r="J1514" s="31"/>
      <c r="L1514" s="31"/>
      <c r="N1514" s="31"/>
      <c r="P1514" s="31"/>
      <c r="R1514" s="31"/>
      <c r="T1514" s="31"/>
      <c r="U1514" t="s">
        <v>74</v>
      </c>
      <c r="V1514" t="s">
        <v>230</v>
      </c>
      <c r="W1514" t="s">
        <v>4920</v>
      </c>
      <c r="X1514">
        <v>617624</v>
      </c>
      <c r="Y1514" s="1">
        <v>45365</v>
      </c>
      <c r="Z1514" t="s">
        <v>4921</v>
      </c>
      <c r="AA1514" s="42" t="s">
        <v>13086</v>
      </c>
      <c r="AB1514" s="43">
        <v>10</v>
      </c>
      <c r="AC1514" t="s">
        <v>8959</v>
      </c>
      <c r="AD1514" t="s">
        <v>8960</v>
      </c>
      <c r="AE1514" t="s">
        <v>8961</v>
      </c>
      <c r="AG1514" t="s">
        <v>8962</v>
      </c>
      <c r="AH1514" s="2">
        <v>45673.541666666664</v>
      </c>
      <c r="AI1514" t="s">
        <v>8963</v>
      </c>
      <c r="AJ1514" t="s">
        <v>4927</v>
      </c>
      <c r="AK1514" s="1">
        <v>45708</v>
      </c>
      <c r="AM1514" t="s">
        <v>53</v>
      </c>
      <c r="AP1514">
        <v>616</v>
      </c>
      <c r="AQ1514" s="1">
        <v>45702</v>
      </c>
      <c r="AR1514" s="1">
        <v>45740</v>
      </c>
      <c r="AS1514" s="23">
        <v>10115800</v>
      </c>
      <c r="AT1514" s="3">
        <v>10115800</v>
      </c>
      <c r="BP1514" t="s">
        <v>332</v>
      </c>
    </row>
    <row r="1515" spans="1:73" ht="15" hidden="1" customHeight="1" x14ac:dyDescent="0.25">
      <c r="A1515">
        <v>28218</v>
      </c>
      <c r="B1515">
        <v>28218</v>
      </c>
      <c r="D1515" s="31"/>
      <c r="F1515" s="31"/>
      <c r="H1515" s="31"/>
      <c r="J1515" s="31"/>
      <c r="L1515" s="31"/>
      <c r="N1515" s="31"/>
      <c r="P1515" s="31"/>
      <c r="R1515" s="31"/>
      <c r="T1515" s="31"/>
      <c r="U1515" t="s">
        <v>74</v>
      </c>
      <c r="V1515" t="s">
        <v>884</v>
      </c>
      <c r="W1515" t="s">
        <v>4920</v>
      </c>
      <c r="X1515">
        <v>606088</v>
      </c>
      <c r="Y1515" s="1">
        <v>45356</v>
      </c>
      <c r="Z1515" t="s">
        <v>4921</v>
      </c>
      <c r="AA1515" s="42" t="s">
        <v>13086</v>
      </c>
      <c r="AB1515" s="43">
        <v>10</v>
      </c>
      <c r="AC1515" t="s">
        <v>8964</v>
      </c>
      <c r="AD1515" t="s">
        <v>8965</v>
      </c>
      <c r="AE1515" t="s">
        <v>8966</v>
      </c>
      <c r="AG1515" t="s">
        <v>8967</v>
      </c>
      <c r="AH1515" s="2">
        <v>45640.520833333336</v>
      </c>
      <c r="AI1515" t="s">
        <v>8968</v>
      </c>
      <c r="AJ1515" t="s">
        <v>4927</v>
      </c>
      <c r="AK1515" s="1">
        <v>45708</v>
      </c>
      <c r="AM1515" t="s">
        <v>53</v>
      </c>
      <c r="AP1515">
        <v>640</v>
      </c>
      <c r="AQ1515" s="1">
        <v>45702</v>
      </c>
      <c r="AR1515" s="1">
        <v>45740</v>
      </c>
      <c r="AS1515" s="23">
        <v>3514176</v>
      </c>
      <c r="AT1515" s="3">
        <v>3514176</v>
      </c>
      <c r="BP1515" t="s">
        <v>332</v>
      </c>
    </row>
    <row r="1516" spans="1:73" ht="15" hidden="1" customHeight="1" x14ac:dyDescent="0.25">
      <c r="A1516">
        <v>28213</v>
      </c>
      <c r="B1516">
        <v>28213</v>
      </c>
      <c r="D1516" s="31"/>
      <c r="F1516" s="31"/>
      <c r="H1516" s="31"/>
      <c r="J1516" s="31"/>
      <c r="L1516" s="31"/>
      <c r="N1516" s="31"/>
      <c r="P1516" s="31"/>
      <c r="R1516" s="31"/>
      <c r="T1516" s="31"/>
      <c r="U1516" t="s">
        <v>52</v>
      </c>
      <c r="V1516" t="s">
        <v>52</v>
      </c>
      <c r="W1516" t="s">
        <v>4920</v>
      </c>
      <c r="X1516">
        <v>439432</v>
      </c>
      <c r="Y1516" s="1">
        <v>45189</v>
      </c>
      <c r="Z1516" t="s">
        <v>4921</v>
      </c>
      <c r="AA1516" s="42" t="s">
        <v>13086</v>
      </c>
      <c r="AB1516" s="43">
        <v>10</v>
      </c>
      <c r="AC1516" t="s">
        <v>8969</v>
      </c>
      <c r="AD1516" t="s">
        <v>8970</v>
      </c>
      <c r="AE1516" t="s">
        <v>8971</v>
      </c>
      <c r="AG1516" t="s">
        <v>8972</v>
      </c>
      <c r="AH1516" s="2">
        <v>45483.972222222219</v>
      </c>
      <c r="AI1516" t="s">
        <v>8973</v>
      </c>
      <c r="AJ1516" t="s">
        <v>4927</v>
      </c>
      <c r="AK1516" s="1">
        <v>45708</v>
      </c>
      <c r="AM1516" t="s">
        <v>53</v>
      </c>
      <c r="AP1516">
        <v>615</v>
      </c>
      <c r="AQ1516" s="1">
        <v>45702</v>
      </c>
      <c r="AR1516" s="1">
        <v>45740</v>
      </c>
      <c r="AS1516" s="23">
        <v>8807252</v>
      </c>
      <c r="AT1516" s="3">
        <v>2135609.27</v>
      </c>
      <c r="BP1516" t="s">
        <v>332</v>
      </c>
    </row>
    <row r="1517" spans="1:73" ht="15" hidden="1" customHeight="1" x14ac:dyDescent="0.25">
      <c r="A1517">
        <v>28215</v>
      </c>
      <c r="B1517">
        <v>28215</v>
      </c>
      <c r="D1517" s="31"/>
      <c r="F1517" s="31"/>
      <c r="H1517" s="31"/>
      <c r="J1517" s="31"/>
      <c r="L1517" s="31"/>
      <c r="N1517" s="31"/>
      <c r="P1517" s="31"/>
      <c r="R1517" s="31"/>
      <c r="T1517" s="31"/>
      <c r="U1517" t="s">
        <v>74</v>
      </c>
      <c r="V1517" t="s">
        <v>5877</v>
      </c>
      <c r="W1517" t="s">
        <v>4920</v>
      </c>
      <c r="X1517">
        <v>754581</v>
      </c>
      <c r="Y1517" s="1">
        <v>45509</v>
      </c>
      <c r="Z1517" t="s">
        <v>4921</v>
      </c>
      <c r="AA1517" s="42" t="s">
        <v>13086</v>
      </c>
      <c r="AB1517" s="43">
        <v>10</v>
      </c>
      <c r="AC1517" t="s">
        <v>8974</v>
      </c>
      <c r="AD1517" t="s">
        <v>8975</v>
      </c>
      <c r="AE1517" t="s">
        <v>8976</v>
      </c>
      <c r="AG1517" t="s">
        <v>8977</v>
      </c>
      <c r="AH1517" s="2">
        <v>45700</v>
      </c>
      <c r="AI1517" t="s">
        <v>8978</v>
      </c>
      <c r="AJ1517" t="s">
        <v>4932</v>
      </c>
      <c r="AK1517" s="1">
        <v>45708</v>
      </c>
      <c r="AM1517" t="s">
        <v>53</v>
      </c>
      <c r="AP1517">
        <v>622</v>
      </c>
      <c r="AQ1517" s="1">
        <v>45702</v>
      </c>
      <c r="AR1517" s="1">
        <v>45741</v>
      </c>
      <c r="AS1517" s="23">
        <v>13753410</v>
      </c>
      <c r="AT1517" s="3">
        <v>13753410</v>
      </c>
      <c r="BP1517" t="s">
        <v>332</v>
      </c>
    </row>
    <row r="1518" spans="1:73" ht="15" hidden="1" customHeight="1" x14ac:dyDescent="0.25">
      <c r="A1518">
        <v>28220</v>
      </c>
      <c r="B1518">
        <v>28220</v>
      </c>
      <c r="D1518" s="31"/>
      <c r="F1518" s="31"/>
      <c r="H1518" s="31"/>
      <c r="J1518" s="31"/>
      <c r="L1518" s="31"/>
      <c r="N1518" s="31"/>
      <c r="P1518" s="31"/>
      <c r="R1518" s="31"/>
      <c r="T1518" s="31"/>
      <c r="U1518" t="s">
        <v>74</v>
      </c>
      <c r="V1518" t="s">
        <v>5025</v>
      </c>
      <c r="W1518" t="s">
        <v>4957</v>
      </c>
      <c r="X1518">
        <v>89875</v>
      </c>
      <c r="Y1518" s="1">
        <v>45378</v>
      </c>
      <c r="Z1518" t="s">
        <v>4921</v>
      </c>
      <c r="AA1518" s="42" t="s">
        <v>13086</v>
      </c>
      <c r="AB1518" s="43">
        <v>10</v>
      </c>
      <c r="AC1518" t="s">
        <v>8979</v>
      </c>
      <c r="AD1518" t="s">
        <v>8980</v>
      </c>
      <c r="AE1518" t="s">
        <v>8981</v>
      </c>
      <c r="AG1518" t="s">
        <v>8982</v>
      </c>
      <c r="AH1518" s="2">
        <v>45701.520833333336</v>
      </c>
      <c r="AI1518" t="s">
        <v>8983</v>
      </c>
      <c r="AJ1518" t="s">
        <v>4932</v>
      </c>
      <c r="AK1518" s="1">
        <v>45708</v>
      </c>
      <c r="AM1518" t="s">
        <v>53</v>
      </c>
      <c r="AP1518">
        <v>638</v>
      </c>
      <c r="AQ1518" s="1">
        <v>45702</v>
      </c>
      <c r="AR1518" s="1">
        <v>45740</v>
      </c>
      <c r="AS1518" s="23">
        <v>3785671</v>
      </c>
      <c r="AT1518" s="3">
        <v>2500000</v>
      </c>
      <c r="BP1518" t="s">
        <v>332</v>
      </c>
    </row>
    <row r="1519" spans="1:73" ht="15" hidden="1" customHeight="1" x14ac:dyDescent="0.25">
      <c r="A1519">
        <v>28221</v>
      </c>
      <c r="B1519">
        <v>28221</v>
      </c>
      <c r="D1519" s="31"/>
      <c r="F1519" s="31"/>
      <c r="H1519" s="31"/>
      <c r="J1519" s="31"/>
      <c r="L1519" s="31"/>
      <c r="N1519" s="31"/>
      <c r="P1519" s="31"/>
      <c r="R1519" s="31"/>
      <c r="T1519" s="31"/>
      <c r="U1519" t="s">
        <v>52</v>
      </c>
      <c r="V1519" t="s">
        <v>60</v>
      </c>
      <c r="W1519" t="s">
        <v>4920</v>
      </c>
      <c r="X1519">
        <v>798469</v>
      </c>
      <c r="Y1519" s="1">
        <v>45567</v>
      </c>
      <c r="Z1519" t="s">
        <v>4921</v>
      </c>
      <c r="AA1519" s="42" t="s">
        <v>13086</v>
      </c>
      <c r="AB1519" s="43">
        <v>10</v>
      </c>
      <c r="AC1519" t="s">
        <v>8984</v>
      </c>
      <c r="AD1519" t="s">
        <v>8985</v>
      </c>
      <c r="AE1519" t="s">
        <v>8986</v>
      </c>
      <c r="AG1519" t="s">
        <v>8987</v>
      </c>
      <c r="AH1519" s="2">
        <v>45701.993055555555</v>
      </c>
      <c r="AI1519" t="s">
        <v>203</v>
      </c>
      <c r="AJ1519" t="s">
        <v>4932</v>
      </c>
      <c r="AK1519" s="1">
        <v>45708</v>
      </c>
      <c r="AM1519" t="s">
        <v>53</v>
      </c>
      <c r="AP1519">
        <v>637</v>
      </c>
      <c r="AQ1519" s="1">
        <v>45702</v>
      </c>
      <c r="AR1519" s="1">
        <v>45740</v>
      </c>
      <c r="AS1519" s="23">
        <v>7906806</v>
      </c>
      <c r="AT1519" s="3">
        <v>7906806</v>
      </c>
      <c r="BP1519" t="s">
        <v>332</v>
      </c>
    </row>
    <row r="1520" spans="1:73" ht="15" hidden="1" customHeight="1" x14ac:dyDescent="0.25">
      <c r="A1520">
        <v>28222</v>
      </c>
      <c r="B1520">
        <v>28222</v>
      </c>
      <c r="D1520" s="31"/>
      <c r="F1520" s="31"/>
      <c r="H1520" s="31"/>
      <c r="J1520" s="31"/>
      <c r="L1520" s="31"/>
      <c r="N1520" s="31"/>
      <c r="P1520" s="31"/>
      <c r="R1520" s="31"/>
      <c r="T1520" s="31"/>
      <c r="U1520" t="s">
        <v>52</v>
      </c>
      <c r="V1520" t="s">
        <v>60</v>
      </c>
      <c r="W1520" t="s">
        <v>4957</v>
      </c>
      <c r="X1520">
        <v>113544</v>
      </c>
      <c r="Y1520" s="1">
        <v>45492</v>
      </c>
      <c r="Z1520" t="s">
        <v>4921</v>
      </c>
      <c r="AA1520" s="42" t="s">
        <v>13086</v>
      </c>
      <c r="AB1520" s="43">
        <v>10</v>
      </c>
      <c r="AC1520" t="s">
        <v>7827</v>
      </c>
      <c r="AD1520" t="s">
        <v>7828</v>
      </c>
      <c r="AE1520" t="s">
        <v>7828</v>
      </c>
      <c r="AG1520" t="s">
        <v>7830</v>
      </c>
      <c r="AH1520" s="2">
        <v>45664.697916666664</v>
      </c>
      <c r="AI1520" t="s">
        <v>5126</v>
      </c>
      <c r="AJ1520" t="s">
        <v>4927</v>
      </c>
      <c r="AK1520" s="1">
        <v>45744</v>
      </c>
      <c r="AM1520" t="s">
        <v>53</v>
      </c>
      <c r="AP1520">
        <v>636</v>
      </c>
      <c r="AQ1520" s="1">
        <v>45702</v>
      </c>
      <c r="AR1520" s="1">
        <v>45764</v>
      </c>
      <c r="AS1520" s="23">
        <v>20199416</v>
      </c>
      <c r="AT1520" s="3">
        <v>14000000</v>
      </c>
      <c r="BP1520" t="s">
        <v>332</v>
      </c>
    </row>
    <row r="1521" spans="1:68" ht="15" hidden="1" customHeight="1" x14ac:dyDescent="0.25">
      <c r="A1521">
        <v>28233</v>
      </c>
      <c r="B1521">
        <v>28233</v>
      </c>
      <c r="D1521" s="31"/>
      <c r="F1521" s="31"/>
      <c r="H1521" s="31"/>
      <c r="J1521" s="31"/>
      <c r="L1521" s="31"/>
      <c r="N1521" s="31"/>
      <c r="P1521" s="31"/>
      <c r="R1521" s="31"/>
      <c r="T1521" s="31"/>
      <c r="U1521" t="s">
        <v>101</v>
      </c>
      <c r="V1521" t="s">
        <v>990</v>
      </c>
      <c r="W1521" t="s">
        <v>4920</v>
      </c>
      <c r="X1521">
        <v>541320</v>
      </c>
      <c r="Y1521" s="1">
        <v>45286</v>
      </c>
      <c r="Z1521" t="s">
        <v>4921</v>
      </c>
      <c r="AA1521" s="42" t="s">
        <v>13086</v>
      </c>
      <c r="AB1521" s="43">
        <v>10</v>
      </c>
      <c r="AC1521" t="s">
        <v>8988</v>
      </c>
      <c r="AD1521" t="s">
        <v>8989</v>
      </c>
      <c r="AE1521" t="s">
        <v>8990</v>
      </c>
      <c r="AG1521" t="s">
        <v>8991</v>
      </c>
      <c r="AH1521" s="2">
        <v>45609</v>
      </c>
      <c r="AI1521" t="s">
        <v>8992</v>
      </c>
      <c r="AJ1521" t="s">
        <v>4927</v>
      </c>
      <c r="AK1521" s="1">
        <v>45708</v>
      </c>
      <c r="AM1521" t="s">
        <v>53</v>
      </c>
      <c r="AP1521">
        <v>625</v>
      </c>
      <c r="AQ1521" s="1">
        <v>45702</v>
      </c>
      <c r="AR1521" s="1">
        <v>45740</v>
      </c>
      <c r="AS1521" s="23">
        <v>10889226</v>
      </c>
      <c r="AT1521" s="3">
        <v>10889226</v>
      </c>
      <c r="BP1521" t="s">
        <v>332</v>
      </c>
    </row>
    <row r="1522" spans="1:68" ht="15" hidden="1" customHeight="1" x14ac:dyDescent="0.25">
      <c r="A1522">
        <v>28211</v>
      </c>
      <c r="B1522">
        <v>28211</v>
      </c>
      <c r="D1522" s="31"/>
      <c r="F1522" s="31"/>
      <c r="H1522" s="31"/>
      <c r="J1522" s="31"/>
      <c r="L1522" s="31"/>
      <c r="N1522" s="31"/>
      <c r="P1522" s="31"/>
      <c r="R1522" s="31"/>
      <c r="T1522" s="31"/>
      <c r="U1522" t="s">
        <v>101</v>
      </c>
      <c r="V1522" t="s">
        <v>5058</v>
      </c>
      <c r="W1522" t="s">
        <v>4920</v>
      </c>
      <c r="X1522">
        <v>725458</v>
      </c>
      <c r="Y1522" s="1">
        <v>45472</v>
      </c>
      <c r="Z1522" t="s">
        <v>4921</v>
      </c>
      <c r="AA1522" s="42" t="s">
        <v>13086</v>
      </c>
      <c r="AB1522" s="43">
        <v>10</v>
      </c>
      <c r="AC1522" t="s">
        <v>8993</v>
      </c>
      <c r="AD1522" t="s">
        <v>8994</v>
      </c>
      <c r="AE1522" t="s">
        <v>8995</v>
      </c>
      <c r="AG1522" t="s">
        <v>8996</v>
      </c>
      <c r="AH1522" s="2">
        <v>45594.833333333336</v>
      </c>
      <c r="AI1522" t="s">
        <v>8997</v>
      </c>
      <c r="AJ1522" t="s">
        <v>4927</v>
      </c>
      <c r="AK1522" s="1">
        <v>45708</v>
      </c>
      <c r="AM1522" t="s">
        <v>53</v>
      </c>
      <c r="AP1522">
        <v>617</v>
      </c>
      <c r="AQ1522" s="1">
        <v>45702</v>
      </c>
      <c r="AR1522" s="1">
        <v>45740</v>
      </c>
      <c r="AS1522" s="23">
        <v>2090400</v>
      </c>
      <c r="AT1522" s="3">
        <v>2090400</v>
      </c>
      <c r="BP1522" t="s">
        <v>332</v>
      </c>
    </row>
    <row r="1523" spans="1:68" ht="15" hidden="1" customHeight="1" x14ac:dyDescent="0.25">
      <c r="A1523">
        <v>28210</v>
      </c>
      <c r="B1523">
        <v>28210</v>
      </c>
      <c r="C1523" s="31"/>
      <c r="E1523" s="31"/>
      <c r="G1523" s="31"/>
      <c r="I1523" s="31"/>
      <c r="K1523" s="31"/>
      <c r="M1523" s="31"/>
      <c r="O1523" s="31"/>
      <c r="Q1523" s="31"/>
      <c r="S1523" s="31"/>
      <c r="U1523" t="s">
        <v>74</v>
      </c>
      <c r="V1523" t="s">
        <v>74</v>
      </c>
      <c r="W1523" t="s">
        <v>4957</v>
      </c>
      <c r="X1523">
        <v>92206</v>
      </c>
      <c r="Y1523" s="1">
        <v>45387</v>
      </c>
      <c r="Z1523" t="s">
        <v>4921</v>
      </c>
      <c r="AA1523" s="42" t="s">
        <v>13086</v>
      </c>
      <c r="AB1523" s="43">
        <v>10</v>
      </c>
      <c r="AC1523">
        <v>186</v>
      </c>
      <c r="AD1523" t="s">
        <v>6306</v>
      </c>
      <c r="AE1523" t="s">
        <v>6361</v>
      </c>
      <c r="AG1523" t="s">
        <v>8998</v>
      </c>
      <c r="AH1523" s="2">
        <v>45588.388888888891</v>
      </c>
      <c r="AI1523" t="s">
        <v>2161</v>
      </c>
      <c r="AJ1523" t="s">
        <v>4927</v>
      </c>
      <c r="AK1523" s="1">
        <v>45716</v>
      </c>
      <c r="AM1523" t="s">
        <v>70</v>
      </c>
      <c r="AP1523">
        <v>620</v>
      </c>
      <c r="AQ1523" s="1">
        <v>45702</v>
      </c>
      <c r="AR1523" s="1">
        <v>45749</v>
      </c>
      <c r="AS1523" s="23">
        <v>26814940</v>
      </c>
      <c r="AT1523" s="3">
        <v>14000000</v>
      </c>
      <c r="BP1523" t="s">
        <v>332</v>
      </c>
    </row>
    <row r="1524" spans="1:68" ht="15" hidden="1" customHeight="1" x14ac:dyDescent="0.25">
      <c r="A1524">
        <v>28223</v>
      </c>
      <c r="B1524">
        <v>28223</v>
      </c>
      <c r="D1524" s="31"/>
      <c r="F1524" s="31"/>
      <c r="H1524" s="31"/>
      <c r="J1524" s="31"/>
      <c r="L1524" s="31"/>
      <c r="N1524" s="31"/>
      <c r="P1524" s="31"/>
      <c r="R1524" s="31"/>
      <c r="T1524" s="31"/>
      <c r="U1524" t="s">
        <v>74</v>
      </c>
      <c r="V1524" t="s">
        <v>5025</v>
      </c>
      <c r="W1524" t="s">
        <v>4957</v>
      </c>
      <c r="X1524">
        <v>100200</v>
      </c>
      <c r="Y1524" s="1">
        <v>45423</v>
      </c>
      <c r="Z1524" t="s">
        <v>4921</v>
      </c>
      <c r="AA1524" s="42" t="s">
        <v>13086</v>
      </c>
      <c r="AB1524" s="43">
        <v>10</v>
      </c>
      <c r="AC1524" t="s">
        <v>8999</v>
      </c>
      <c r="AD1524" t="s">
        <v>9000</v>
      </c>
      <c r="AE1524" t="s">
        <v>9001</v>
      </c>
      <c r="AG1524" t="s">
        <v>9002</v>
      </c>
      <c r="AH1524" s="2">
        <v>45701.777777777781</v>
      </c>
      <c r="AI1524" t="s">
        <v>9003</v>
      </c>
      <c r="AJ1524" t="s">
        <v>4932</v>
      </c>
      <c r="AK1524" s="1">
        <v>45708</v>
      </c>
      <c r="AM1524" t="s">
        <v>53</v>
      </c>
      <c r="AP1524">
        <v>635</v>
      </c>
      <c r="AQ1524" s="1">
        <v>45702</v>
      </c>
      <c r="AR1524" s="1">
        <v>45740</v>
      </c>
      <c r="AS1524" s="23">
        <v>4120416</v>
      </c>
      <c r="AT1524" s="3">
        <v>4120416</v>
      </c>
      <c r="BP1524" t="s">
        <v>332</v>
      </c>
    </row>
    <row r="1525" spans="1:68" ht="15" hidden="1" customHeight="1" x14ac:dyDescent="0.25">
      <c r="A1525">
        <v>28232</v>
      </c>
      <c r="B1525">
        <v>28232</v>
      </c>
      <c r="D1525" s="31"/>
      <c r="F1525" s="31"/>
      <c r="H1525" s="31"/>
      <c r="J1525" s="31"/>
      <c r="L1525" s="31"/>
      <c r="N1525" s="31"/>
      <c r="P1525" s="31"/>
      <c r="R1525" s="31"/>
      <c r="T1525" s="31"/>
      <c r="U1525" t="s">
        <v>74</v>
      </c>
      <c r="V1525" t="s">
        <v>5025</v>
      </c>
      <c r="W1525" t="s">
        <v>4920</v>
      </c>
      <c r="X1525">
        <v>584885</v>
      </c>
      <c r="Y1525" s="1">
        <v>45336</v>
      </c>
      <c r="Z1525" t="s">
        <v>4921</v>
      </c>
      <c r="AA1525" s="42" t="s">
        <v>13086</v>
      </c>
      <c r="AB1525" s="43">
        <v>10</v>
      </c>
      <c r="AC1525" t="s">
        <v>9004</v>
      </c>
      <c r="AD1525" t="s">
        <v>9005</v>
      </c>
      <c r="AE1525" t="s">
        <v>9005</v>
      </c>
      <c r="AG1525" t="s">
        <v>9006</v>
      </c>
      <c r="AH1525" s="2">
        <v>45701</v>
      </c>
      <c r="AI1525" t="s">
        <v>9007</v>
      </c>
      <c r="AJ1525" t="s">
        <v>4932</v>
      </c>
      <c r="AK1525" s="1">
        <v>45712</v>
      </c>
      <c r="AM1525" t="s">
        <v>53</v>
      </c>
      <c r="AP1525">
        <v>626</v>
      </c>
      <c r="AQ1525" s="1">
        <v>45702</v>
      </c>
      <c r="AR1525" s="1">
        <v>45741</v>
      </c>
      <c r="AS1525" s="23">
        <v>9506440</v>
      </c>
      <c r="AT1525" s="3">
        <v>9506440</v>
      </c>
      <c r="BP1525" t="s">
        <v>332</v>
      </c>
    </row>
    <row r="1526" spans="1:68" ht="15" hidden="1" customHeight="1" x14ac:dyDescent="0.25">
      <c r="A1526">
        <v>28234</v>
      </c>
      <c r="B1526">
        <v>28234</v>
      </c>
      <c r="D1526" s="31"/>
      <c r="F1526" s="31"/>
      <c r="H1526" s="31"/>
      <c r="J1526" s="31"/>
      <c r="L1526" s="31"/>
      <c r="N1526" s="31"/>
      <c r="P1526" s="31"/>
      <c r="R1526" s="31"/>
      <c r="T1526" s="31"/>
      <c r="U1526" t="s">
        <v>52</v>
      </c>
      <c r="V1526" t="s">
        <v>60</v>
      </c>
      <c r="W1526" t="s">
        <v>4920</v>
      </c>
      <c r="X1526">
        <v>794138</v>
      </c>
      <c r="Y1526" s="1">
        <v>45559</v>
      </c>
      <c r="Z1526" t="s">
        <v>4921</v>
      </c>
      <c r="AA1526" s="42" t="s">
        <v>13086</v>
      </c>
      <c r="AB1526" s="43">
        <v>10</v>
      </c>
      <c r="AC1526" t="s">
        <v>9008</v>
      </c>
      <c r="AD1526" t="s">
        <v>9009</v>
      </c>
      <c r="AE1526" t="s">
        <v>9010</v>
      </c>
      <c r="AG1526" t="s">
        <v>9011</v>
      </c>
      <c r="AH1526" s="2">
        <v>45700.326388888891</v>
      </c>
      <c r="AI1526" t="s">
        <v>9012</v>
      </c>
      <c r="AJ1526" t="s">
        <v>4932</v>
      </c>
      <c r="AK1526" s="1">
        <v>45708</v>
      </c>
      <c r="AM1526" t="s">
        <v>53</v>
      </c>
      <c r="AP1526">
        <v>624</v>
      </c>
      <c r="AQ1526" s="1">
        <v>45702</v>
      </c>
      <c r="AR1526" s="1">
        <v>45734</v>
      </c>
      <c r="AS1526" s="23">
        <v>3605920</v>
      </c>
      <c r="AT1526" s="3">
        <v>3605920</v>
      </c>
      <c r="BP1526" t="s">
        <v>332</v>
      </c>
    </row>
    <row r="1527" spans="1:68" ht="15" hidden="1" customHeight="1" x14ac:dyDescent="0.25">
      <c r="A1527">
        <v>28224</v>
      </c>
      <c r="B1527">
        <v>28224</v>
      </c>
      <c r="D1527" s="31"/>
      <c r="F1527" s="31"/>
      <c r="H1527" s="31"/>
      <c r="J1527" s="31"/>
      <c r="L1527" s="31"/>
      <c r="N1527" s="31"/>
      <c r="P1527" s="31"/>
      <c r="R1527" s="31"/>
      <c r="T1527" s="31"/>
      <c r="U1527" t="s">
        <v>52</v>
      </c>
      <c r="V1527" t="s">
        <v>102</v>
      </c>
      <c r="W1527" t="s">
        <v>4957</v>
      </c>
      <c r="X1527">
        <v>110873</v>
      </c>
      <c r="Y1527" s="1">
        <v>45477</v>
      </c>
      <c r="Z1527" t="s">
        <v>4921</v>
      </c>
      <c r="AA1527" s="42" t="s">
        <v>13086</v>
      </c>
      <c r="AB1527" s="43">
        <v>10</v>
      </c>
      <c r="AC1527" t="s">
        <v>9013</v>
      </c>
      <c r="AD1527" t="s">
        <v>9014</v>
      </c>
      <c r="AE1527" t="s">
        <v>9015</v>
      </c>
      <c r="AG1527" t="s">
        <v>9016</v>
      </c>
      <c r="AH1527" s="2">
        <v>45641.520833333336</v>
      </c>
      <c r="AI1527" t="s">
        <v>5232</v>
      </c>
      <c r="AJ1527" t="s">
        <v>4927</v>
      </c>
      <c r="AK1527" s="1">
        <v>45708</v>
      </c>
      <c r="AM1527" t="s">
        <v>53</v>
      </c>
      <c r="AP1527">
        <v>634</v>
      </c>
      <c r="AQ1527" s="1">
        <v>45702</v>
      </c>
      <c r="AR1527" s="1">
        <v>45740</v>
      </c>
      <c r="AS1527" s="23">
        <v>5705200</v>
      </c>
      <c r="AT1527" s="3">
        <v>5705200</v>
      </c>
      <c r="BP1527" t="s">
        <v>332</v>
      </c>
    </row>
    <row r="1528" spans="1:68" ht="15" hidden="1" customHeight="1" x14ac:dyDescent="0.25">
      <c r="A1528">
        <v>28228</v>
      </c>
      <c r="B1528">
        <v>28228</v>
      </c>
      <c r="D1528" s="31"/>
      <c r="F1528" s="31"/>
      <c r="H1528" s="31"/>
      <c r="J1528" s="31"/>
      <c r="L1528" s="31"/>
      <c r="N1528" s="31"/>
      <c r="P1528" s="31"/>
      <c r="R1528" s="31"/>
      <c r="T1528" s="31"/>
      <c r="U1528" t="s">
        <v>52</v>
      </c>
      <c r="V1528" t="s">
        <v>60</v>
      </c>
      <c r="W1528" t="s">
        <v>4920</v>
      </c>
      <c r="X1528">
        <v>857542</v>
      </c>
      <c r="Y1528" s="1">
        <v>45674</v>
      </c>
      <c r="Z1528" t="s">
        <v>4921</v>
      </c>
      <c r="AA1528" s="42" t="s">
        <v>13086</v>
      </c>
      <c r="AB1528" s="43">
        <v>10</v>
      </c>
      <c r="AC1528" t="s">
        <v>9017</v>
      </c>
      <c r="AD1528" t="s">
        <v>9018</v>
      </c>
      <c r="AE1528" t="s">
        <v>9019</v>
      </c>
      <c r="AG1528" t="s">
        <v>9020</v>
      </c>
      <c r="AH1528" s="2">
        <v>45701.666666666664</v>
      </c>
      <c r="AI1528" t="s">
        <v>9021</v>
      </c>
      <c r="AJ1528" t="s">
        <v>4932</v>
      </c>
      <c r="AK1528" s="1">
        <v>45708</v>
      </c>
      <c r="AM1528" t="s">
        <v>53</v>
      </c>
      <c r="AP1528">
        <v>630</v>
      </c>
      <c r="AQ1528" s="1">
        <v>45702</v>
      </c>
      <c r="AR1528" s="1">
        <v>45740</v>
      </c>
      <c r="AS1528" s="23">
        <v>5708190</v>
      </c>
      <c r="AT1528" s="3">
        <v>5708190</v>
      </c>
      <c r="BP1528" t="s">
        <v>332</v>
      </c>
    </row>
    <row r="1529" spans="1:68" ht="15" hidden="1" customHeight="1" x14ac:dyDescent="0.25">
      <c r="A1529">
        <v>28229</v>
      </c>
      <c r="B1529">
        <v>28229</v>
      </c>
      <c r="D1529" s="31"/>
      <c r="F1529" s="31"/>
      <c r="H1529" s="31"/>
      <c r="J1529" s="31"/>
      <c r="L1529" s="31"/>
      <c r="N1529" s="31"/>
      <c r="P1529" s="31"/>
      <c r="R1529" s="31"/>
      <c r="T1529" s="31"/>
      <c r="U1529" t="s">
        <v>52</v>
      </c>
      <c r="V1529" t="s">
        <v>60</v>
      </c>
      <c r="W1529" t="s">
        <v>4920</v>
      </c>
      <c r="X1529">
        <v>652115</v>
      </c>
      <c r="Y1529" s="1">
        <v>45397</v>
      </c>
      <c r="Z1529" t="s">
        <v>4921</v>
      </c>
      <c r="AA1529" s="42" t="s">
        <v>13086</v>
      </c>
      <c r="AB1529" s="43">
        <v>10</v>
      </c>
      <c r="AC1529" t="s">
        <v>9022</v>
      </c>
      <c r="AD1529" t="s">
        <v>9023</v>
      </c>
      <c r="AE1529" t="s">
        <v>9024</v>
      </c>
      <c r="AG1529" t="s">
        <v>9025</v>
      </c>
      <c r="AH1529" s="2">
        <v>45700.503472222219</v>
      </c>
      <c r="AI1529" t="s">
        <v>98</v>
      </c>
      <c r="AJ1529" t="s">
        <v>4932</v>
      </c>
      <c r="AK1529" s="1">
        <v>45716</v>
      </c>
      <c r="AM1529" t="s">
        <v>53</v>
      </c>
      <c r="AP1529">
        <v>629</v>
      </c>
      <c r="AQ1529" s="1">
        <v>45702</v>
      </c>
      <c r="AR1529" s="1">
        <v>45744</v>
      </c>
      <c r="AS1529" s="23">
        <v>2240000</v>
      </c>
      <c r="AT1529" s="3">
        <v>2240000</v>
      </c>
      <c r="BP1529" t="s">
        <v>332</v>
      </c>
    </row>
    <row r="1530" spans="1:68" ht="15" hidden="1" customHeight="1" x14ac:dyDescent="0.25">
      <c r="A1530">
        <v>28230</v>
      </c>
      <c r="B1530">
        <v>28230</v>
      </c>
      <c r="D1530" s="31"/>
      <c r="F1530" s="31"/>
      <c r="H1530" s="31"/>
      <c r="J1530" s="31"/>
      <c r="L1530" s="31"/>
      <c r="N1530" s="31"/>
      <c r="P1530" s="31"/>
      <c r="R1530" s="31"/>
      <c r="T1530" s="31"/>
      <c r="U1530" t="s">
        <v>74</v>
      </c>
      <c r="V1530" t="s">
        <v>5025</v>
      </c>
      <c r="W1530" t="s">
        <v>4920</v>
      </c>
      <c r="X1530">
        <v>673569</v>
      </c>
      <c r="Y1530" s="1">
        <v>45417</v>
      </c>
      <c r="Z1530" t="s">
        <v>4921</v>
      </c>
      <c r="AA1530" s="42" t="s">
        <v>13086</v>
      </c>
      <c r="AB1530" s="43">
        <v>10</v>
      </c>
      <c r="AC1530" t="s">
        <v>9026</v>
      </c>
      <c r="AD1530" t="s">
        <v>9027</v>
      </c>
      <c r="AE1530" t="s">
        <v>9028</v>
      </c>
      <c r="AG1530" t="s">
        <v>9029</v>
      </c>
      <c r="AH1530" s="2">
        <v>45525.041666666664</v>
      </c>
      <c r="AI1530" t="s">
        <v>5313</v>
      </c>
      <c r="AJ1530" t="s">
        <v>4927</v>
      </c>
      <c r="AK1530" s="1">
        <v>45708</v>
      </c>
      <c r="AM1530" t="s">
        <v>53</v>
      </c>
      <c r="AP1530">
        <v>628</v>
      </c>
      <c r="AQ1530" s="1">
        <v>45702</v>
      </c>
      <c r="AR1530" s="1">
        <v>45740</v>
      </c>
      <c r="AS1530" s="23">
        <v>20988931</v>
      </c>
      <c r="AT1530" s="3">
        <v>14000000</v>
      </c>
      <c r="BP1530" t="s">
        <v>332</v>
      </c>
    </row>
    <row r="1531" spans="1:68" ht="15" hidden="1" customHeight="1" x14ac:dyDescent="0.25">
      <c r="A1531">
        <v>28208</v>
      </c>
      <c r="B1531">
        <v>28208</v>
      </c>
      <c r="C1531" s="31"/>
      <c r="E1531" s="31"/>
      <c r="G1531" s="31"/>
      <c r="I1531" s="31"/>
      <c r="K1531" s="31"/>
      <c r="M1531" s="31"/>
      <c r="O1531" s="31"/>
      <c r="Q1531" s="31"/>
      <c r="S1531" s="31"/>
      <c r="U1531" t="s">
        <v>101</v>
      </c>
      <c r="V1531" t="s">
        <v>5352</v>
      </c>
      <c r="W1531" t="s">
        <v>4920</v>
      </c>
      <c r="X1531">
        <v>756596</v>
      </c>
      <c r="Y1531" s="1">
        <v>45511</v>
      </c>
      <c r="Z1531" t="s">
        <v>4921</v>
      </c>
      <c r="AA1531" s="42" t="s">
        <v>13086</v>
      </c>
      <c r="AB1531" s="43">
        <v>10</v>
      </c>
      <c r="AC1531">
        <v>6</v>
      </c>
      <c r="AD1531" t="s">
        <v>9030</v>
      </c>
      <c r="AE1531" t="s">
        <v>9031</v>
      </c>
      <c r="AG1531" t="s">
        <v>9032</v>
      </c>
      <c r="AH1531" s="2">
        <v>45614.770833333336</v>
      </c>
      <c r="AI1531" t="s">
        <v>9033</v>
      </c>
      <c r="AJ1531" t="s">
        <v>4927</v>
      </c>
      <c r="AK1531" s="1">
        <v>45708</v>
      </c>
      <c r="AM1531" t="s">
        <v>70</v>
      </c>
      <c r="AP1531">
        <v>618</v>
      </c>
      <c r="AQ1531" s="1">
        <v>45702</v>
      </c>
      <c r="AR1531" s="1">
        <v>45740</v>
      </c>
      <c r="AS1531" s="23">
        <v>9518229</v>
      </c>
      <c r="AT1531" s="3">
        <v>9518229</v>
      </c>
      <c r="BP1531" t="s">
        <v>332</v>
      </c>
    </row>
    <row r="1532" spans="1:68" ht="15" hidden="1" customHeight="1" x14ac:dyDescent="0.25">
      <c r="A1532">
        <v>28189</v>
      </c>
      <c r="B1532">
        <v>28189</v>
      </c>
      <c r="C1532" s="31"/>
      <c r="E1532" s="31"/>
      <c r="G1532" s="31"/>
      <c r="I1532" s="31"/>
      <c r="K1532" s="31"/>
      <c r="M1532" s="31"/>
      <c r="O1532" s="31"/>
      <c r="Q1532" s="31"/>
      <c r="S1532" s="31"/>
      <c r="U1532" t="s">
        <v>291</v>
      </c>
      <c r="V1532" t="s">
        <v>291</v>
      </c>
      <c r="W1532" t="s">
        <v>4920</v>
      </c>
      <c r="X1532">
        <v>515293</v>
      </c>
      <c r="Y1532" s="1">
        <v>45258</v>
      </c>
      <c r="Z1532" t="s">
        <v>4921</v>
      </c>
      <c r="AA1532" s="42" t="s">
        <v>13086</v>
      </c>
      <c r="AB1532" s="43">
        <v>10</v>
      </c>
      <c r="AC1532">
        <v>28</v>
      </c>
      <c r="AD1532" t="s">
        <v>9034</v>
      </c>
      <c r="AE1532" t="s">
        <v>9035</v>
      </c>
      <c r="AG1532" t="s">
        <v>9036</v>
      </c>
      <c r="AH1532" s="2">
        <v>45541</v>
      </c>
      <c r="AI1532" t="s">
        <v>9037</v>
      </c>
      <c r="AJ1532" t="s">
        <v>4927</v>
      </c>
      <c r="AK1532" s="1">
        <v>45708</v>
      </c>
      <c r="AM1532" t="s">
        <v>70</v>
      </c>
      <c r="AP1532">
        <v>623</v>
      </c>
      <c r="AQ1532" s="1">
        <v>45702</v>
      </c>
      <c r="AR1532" s="1">
        <v>45757</v>
      </c>
      <c r="AS1532" s="23">
        <v>22606000</v>
      </c>
      <c r="AT1532" s="3">
        <v>1371628.18</v>
      </c>
      <c r="BP1532" t="s">
        <v>332</v>
      </c>
    </row>
    <row r="1533" spans="1:68" ht="15" hidden="1" customHeight="1" x14ac:dyDescent="0.25">
      <c r="A1533">
        <v>28231</v>
      </c>
      <c r="B1533">
        <v>28231</v>
      </c>
      <c r="D1533" s="31"/>
      <c r="F1533" s="31"/>
      <c r="H1533" s="31"/>
      <c r="J1533" s="31"/>
      <c r="L1533" s="31"/>
      <c r="N1533" s="31"/>
      <c r="P1533" s="31"/>
      <c r="R1533" s="31"/>
      <c r="T1533" s="31"/>
      <c r="U1533" t="s">
        <v>52</v>
      </c>
      <c r="V1533" t="s">
        <v>60</v>
      </c>
      <c r="W1533" t="s">
        <v>4920</v>
      </c>
      <c r="X1533">
        <v>711711</v>
      </c>
      <c r="Y1533" s="1">
        <v>45455</v>
      </c>
      <c r="Z1533" t="s">
        <v>4921</v>
      </c>
      <c r="AA1533" s="42" t="s">
        <v>13086</v>
      </c>
      <c r="AB1533" s="43">
        <v>10</v>
      </c>
      <c r="AC1533" t="s">
        <v>9038</v>
      </c>
      <c r="AD1533" t="s">
        <v>9039</v>
      </c>
      <c r="AE1533" t="s">
        <v>9040</v>
      </c>
      <c r="AG1533" t="s">
        <v>9041</v>
      </c>
      <c r="AH1533" s="2">
        <v>45701.375</v>
      </c>
      <c r="AI1533" t="s">
        <v>1199</v>
      </c>
      <c r="AJ1533" t="s">
        <v>4932</v>
      </c>
      <c r="AK1533" s="1">
        <v>45708</v>
      </c>
      <c r="AM1533" t="s">
        <v>53</v>
      </c>
      <c r="AP1533">
        <v>627</v>
      </c>
      <c r="AQ1533" s="1">
        <v>45702</v>
      </c>
      <c r="AR1533" s="1">
        <v>45740</v>
      </c>
      <c r="AS1533" s="23">
        <v>3456400</v>
      </c>
      <c r="AT1533" s="3">
        <v>3456400</v>
      </c>
      <c r="BP1533" t="s">
        <v>332</v>
      </c>
    </row>
    <row r="1534" spans="1:68" ht="15" hidden="1" customHeight="1" x14ac:dyDescent="0.25">
      <c r="A1534">
        <v>184400</v>
      </c>
      <c r="B1534">
        <v>184400</v>
      </c>
      <c r="D1534" s="31"/>
      <c r="F1534" s="31"/>
      <c r="H1534" s="31"/>
      <c r="J1534" s="31"/>
      <c r="L1534" s="31"/>
      <c r="N1534" s="31"/>
      <c r="P1534" s="31"/>
      <c r="R1534" s="31"/>
      <c r="T1534" s="31"/>
      <c r="U1534" t="s">
        <v>52</v>
      </c>
      <c r="V1534" t="s">
        <v>60</v>
      </c>
      <c r="W1534" t="s">
        <v>4920</v>
      </c>
      <c r="X1534">
        <v>482696</v>
      </c>
      <c r="Y1534" s="1">
        <v>45228</v>
      </c>
      <c r="Z1534" t="s">
        <v>4921</v>
      </c>
      <c r="AA1534" s="42" t="s">
        <v>13086</v>
      </c>
      <c r="AB1534" s="43">
        <v>10</v>
      </c>
      <c r="AC1534" t="s">
        <v>9042</v>
      </c>
      <c r="AD1534" t="s">
        <v>9043</v>
      </c>
      <c r="AE1534" t="s">
        <v>9044</v>
      </c>
      <c r="AG1534" t="s">
        <v>9045</v>
      </c>
      <c r="AH1534" s="2">
        <v>45575.970138888886</v>
      </c>
      <c r="AI1534" t="s">
        <v>9046</v>
      </c>
      <c r="AJ1534" t="s">
        <v>4927</v>
      </c>
      <c r="AK1534" s="1">
        <v>45708</v>
      </c>
      <c r="AM1534" t="s">
        <v>53</v>
      </c>
      <c r="AP1534">
        <v>117</v>
      </c>
      <c r="AQ1534" s="1">
        <v>45702</v>
      </c>
      <c r="AR1534" s="1">
        <v>45741</v>
      </c>
      <c r="AS1534" s="23">
        <v>9100000</v>
      </c>
      <c r="AT1534" s="3">
        <v>4550000</v>
      </c>
      <c r="BP1534" t="s">
        <v>332</v>
      </c>
    </row>
    <row r="1535" spans="1:68" ht="15" hidden="1" customHeight="1" x14ac:dyDescent="0.25">
      <c r="A1535">
        <v>184408</v>
      </c>
      <c r="B1535">
        <v>184408</v>
      </c>
      <c r="D1535" s="31"/>
      <c r="F1535" s="31"/>
      <c r="H1535" s="31"/>
      <c r="J1535" s="31"/>
      <c r="L1535" s="31"/>
      <c r="N1535" s="31"/>
      <c r="P1535" s="31"/>
      <c r="R1535" s="31"/>
      <c r="T1535" s="31"/>
      <c r="U1535" t="s">
        <v>52</v>
      </c>
      <c r="V1535" t="s">
        <v>60</v>
      </c>
      <c r="W1535" t="s">
        <v>4920</v>
      </c>
      <c r="X1535">
        <v>482696</v>
      </c>
      <c r="Y1535" s="1">
        <v>45228</v>
      </c>
      <c r="Z1535" t="s">
        <v>4921</v>
      </c>
      <c r="AA1535" s="42" t="s">
        <v>13086</v>
      </c>
      <c r="AB1535" s="43">
        <v>10</v>
      </c>
      <c r="AC1535" t="s">
        <v>9042</v>
      </c>
      <c r="AD1535" t="s">
        <v>9043</v>
      </c>
      <c r="AE1535" t="s">
        <v>9047</v>
      </c>
      <c r="AH1535" s="2">
        <v>45575.970138888886</v>
      </c>
      <c r="AI1535" t="s">
        <v>9048</v>
      </c>
      <c r="AJ1535" t="s">
        <v>4927</v>
      </c>
      <c r="AK1535" s="1">
        <v>45708</v>
      </c>
      <c r="AM1535" t="s">
        <v>53</v>
      </c>
      <c r="AP1535">
        <v>717</v>
      </c>
      <c r="AQ1535" s="1">
        <v>45702</v>
      </c>
      <c r="AR1535" s="1">
        <v>45741</v>
      </c>
      <c r="AS1535" s="23">
        <v>16900000</v>
      </c>
      <c r="AT1535" s="3">
        <v>8450000</v>
      </c>
      <c r="BP1535" t="s">
        <v>332</v>
      </c>
    </row>
    <row r="1536" spans="1:68" ht="15" hidden="1" customHeight="1" x14ac:dyDescent="0.25">
      <c r="A1536" s="17">
        <v>28219</v>
      </c>
      <c r="B1536" s="17">
        <v>28219</v>
      </c>
      <c r="C1536" s="17"/>
      <c r="D1536" s="17"/>
      <c r="E1536" s="17"/>
      <c r="F1536" s="17"/>
      <c r="G1536" s="17"/>
      <c r="H1536" s="17"/>
      <c r="I1536" s="17"/>
      <c r="J1536" s="17"/>
      <c r="K1536" s="17"/>
      <c r="L1536" s="17"/>
      <c r="M1536" s="17"/>
      <c r="N1536" s="17"/>
      <c r="O1536" s="17"/>
      <c r="P1536" s="17"/>
      <c r="Q1536" s="17"/>
      <c r="R1536" s="17"/>
      <c r="S1536" s="17"/>
      <c r="T1536" s="17"/>
      <c r="U1536" t="s">
        <v>74</v>
      </c>
      <c r="V1536" s="17" t="s">
        <v>5447</v>
      </c>
      <c r="W1536" s="17" t="s">
        <v>4920</v>
      </c>
      <c r="X1536" s="17">
        <v>754216</v>
      </c>
      <c r="Y1536" s="18">
        <v>45509</v>
      </c>
      <c r="Z1536" s="17" t="s">
        <v>4921</v>
      </c>
      <c r="AA1536" s="42" t="s">
        <v>13086</v>
      </c>
      <c r="AB1536" s="43">
        <v>10</v>
      </c>
      <c r="AC1536" s="17" t="s">
        <v>14623</v>
      </c>
      <c r="AD1536" s="17" t="s">
        <v>14624</v>
      </c>
      <c r="AE1536" s="17" t="s">
        <v>14625</v>
      </c>
      <c r="AG1536" s="17" t="s">
        <v>15823</v>
      </c>
      <c r="AH1536" s="20">
        <v>45597</v>
      </c>
      <c r="AI1536" s="17" t="s">
        <v>15824</v>
      </c>
      <c r="AJ1536" s="17" t="s">
        <v>4927</v>
      </c>
      <c r="AM1536" s="17" t="s">
        <v>53</v>
      </c>
      <c r="AP1536" s="17">
        <v>639</v>
      </c>
      <c r="AQ1536" s="18">
        <v>45702</v>
      </c>
      <c r="AR1536" s="17"/>
      <c r="AS1536" s="23">
        <v>6529025</v>
      </c>
      <c r="AT1536" s="21"/>
      <c r="BP1536" t="s">
        <v>84</v>
      </c>
    </row>
    <row r="1537" spans="1:68" ht="15" hidden="1" customHeight="1" x14ac:dyDescent="0.25">
      <c r="A1537" s="17">
        <v>28374</v>
      </c>
      <c r="B1537" s="17">
        <v>28374</v>
      </c>
      <c r="C1537" s="17"/>
      <c r="D1537" s="17"/>
      <c r="E1537" s="17"/>
      <c r="F1537" s="17"/>
      <c r="G1537" s="17"/>
      <c r="H1537" s="17"/>
      <c r="I1537" s="17"/>
      <c r="J1537" s="17"/>
      <c r="K1537" s="17"/>
      <c r="L1537" s="17"/>
      <c r="M1537" s="17"/>
      <c r="N1537" s="17"/>
      <c r="O1537" s="17"/>
      <c r="P1537" s="17"/>
      <c r="Q1537" s="17"/>
      <c r="R1537" s="17"/>
      <c r="S1537" s="17"/>
      <c r="T1537" s="17"/>
      <c r="U1537" s="17" t="s">
        <v>52</v>
      </c>
      <c r="V1537" s="17" t="s">
        <v>60</v>
      </c>
      <c r="W1537" s="17" t="s">
        <v>4920</v>
      </c>
      <c r="X1537" s="17">
        <v>482696</v>
      </c>
      <c r="Y1537" s="18">
        <v>45228</v>
      </c>
      <c r="Z1537" s="17" t="s">
        <v>4921</v>
      </c>
      <c r="AA1537" s="42" t="s">
        <v>13086</v>
      </c>
      <c r="AB1537" s="43">
        <v>10</v>
      </c>
      <c r="AC1537" s="17" t="s">
        <v>9042</v>
      </c>
      <c r="AD1537" s="17" t="s">
        <v>9043</v>
      </c>
      <c r="AE1537" s="17" t="s">
        <v>14626</v>
      </c>
      <c r="AG1537" s="17"/>
      <c r="AH1537" s="20">
        <v>45575</v>
      </c>
      <c r="AI1537" s="17" t="s">
        <v>15825</v>
      </c>
      <c r="AJ1537" s="17" t="s">
        <v>4927</v>
      </c>
      <c r="AM1537" s="17" t="s">
        <v>53</v>
      </c>
      <c r="AP1537" s="17">
        <v>117</v>
      </c>
      <c r="AQ1537" s="18">
        <v>45702</v>
      </c>
      <c r="AR1537" s="17"/>
      <c r="AT1537" s="17"/>
      <c r="BP1537" t="s">
        <v>84</v>
      </c>
    </row>
    <row r="1538" spans="1:68" ht="15" hidden="1" customHeight="1" x14ac:dyDescent="0.25">
      <c r="A1538" s="7">
        <v>28226</v>
      </c>
      <c r="B1538" s="7">
        <v>28226</v>
      </c>
      <c r="C1538" s="7"/>
      <c r="D1538" s="7"/>
      <c r="E1538" s="7"/>
      <c r="F1538" s="7"/>
      <c r="G1538" s="7"/>
      <c r="H1538" s="7"/>
      <c r="I1538" s="7"/>
      <c r="J1538" s="7"/>
      <c r="K1538" s="7"/>
      <c r="L1538" s="7"/>
      <c r="M1538" s="7"/>
      <c r="N1538" s="7"/>
      <c r="O1538" s="7"/>
      <c r="P1538" s="7"/>
      <c r="Q1538" s="7"/>
      <c r="R1538" s="7"/>
      <c r="S1538" s="7"/>
      <c r="T1538" s="7"/>
      <c r="U1538" s="7" t="s">
        <v>74</v>
      </c>
      <c r="V1538" s="7" t="s">
        <v>5025</v>
      </c>
      <c r="W1538" s="7" t="s">
        <v>4920</v>
      </c>
      <c r="X1538" s="7">
        <v>619132</v>
      </c>
      <c r="Y1538" s="8">
        <v>45366</v>
      </c>
      <c r="Z1538" s="7" t="s">
        <v>4921</v>
      </c>
      <c r="AA1538" s="40" t="s">
        <v>13086</v>
      </c>
      <c r="AB1538" s="41">
        <v>10</v>
      </c>
      <c r="AC1538" s="7" t="s">
        <v>14627</v>
      </c>
      <c r="AD1538" s="7" t="s">
        <v>14628</v>
      </c>
      <c r="AE1538" s="7" t="s">
        <v>14629</v>
      </c>
      <c r="AF1538" s="7"/>
      <c r="AG1538" s="7" t="s">
        <v>15826</v>
      </c>
      <c r="AH1538" s="9">
        <v>45700.774305555555</v>
      </c>
      <c r="AI1538" s="7" t="s">
        <v>9587</v>
      </c>
      <c r="AJ1538" s="7" t="s">
        <v>4932</v>
      </c>
      <c r="AK1538" s="7"/>
      <c r="AL1538" s="7"/>
      <c r="AM1538" s="7" t="s">
        <v>53</v>
      </c>
      <c r="AN1538" s="7"/>
      <c r="AO1538" s="7"/>
      <c r="AP1538" s="7">
        <v>632</v>
      </c>
      <c r="AQ1538" s="8">
        <v>45702</v>
      </c>
      <c r="AR1538" s="8">
        <v>45714</v>
      </c>
      <c r="AS1538" s="23">
        <v>6701924</v>
      </c>
      <c r="AT1538" s="7"/>
      <c r="BP1538" s="7" t="s">
        <v>107</v>
      </c>
    </row>
    <row r="1539" spans="1:68" ht="15" hidden="1" customHeight="1" x14ac:dyDescent="0.25">
      <c r="A1539" s="17">
        <v>28217</v>
      </c>
      <c r="B1539" s="17">
        <v>28217</v>
      </c>
      <c r="C1539" s="17"/>
      <c r="D1539" s="17"/>
      <c r="E1539" s="17"/>
      <c r="F1539" s="17"/>
      <c r="G1539" s="17"/>
      <c r="H1539" s="17"/>
      <c r="I1539" s="17"/>
      <c r="J1539" s="17"/>
      <c r="K1539" s="17"/>
      <c r="L1539" s="17"/>
      <c r="M1539" s="17"/>
      <c r="N1539" s="17"/>
      <c r="O1539" s="17"/>
      <c r="P1539" s="17"/>
      <c r="Q1539" s="17"/>
      <c r="R1539" s="17"/>
      <c r="S1539" s="17"/>
      <c r="T1539" s="17"/>
      <c r="U1539" s="17" t="s">
        <v>52</v>
      </c>
      <c r="V1539" s="17" t="s">
        <v>52</v>
      </c>
      <c r="W1539" s="17" t="s">
        <v>4920</v>
      </c>
      <c r="X1539" s="17">
        <v>575526</v>
      </c>
      <c r="Y1539" s="18">
        <v>45329</v>
      </c>
      <c r="Z1539" s="17" t="s">
        <v>4921</v>
      </c>
      <c r="AA1539" s="42" t="s">
        <v>13086</v>
      </c>
      <c r="AB1539" s="43">
        <v>10</v>
      </c>
      <c r="AC1539" s="17" t="s">
        <v>9267</v>
      </c>
      <c r="AD1539" s="17" t="s">
        <v>9268</v>
      </c>
      <c r="AE1539" s="17" t="s">
        <v>14630</v>
      </c>
      <c r="AG1539" s="17" t="s">
        <v>9270</v>
      </c>
      <c r="AH1539" s="20">
        <v>45638</v>
      </c>
      <c r="AI1539" s="17" t="s">
        <v>15827</v>
      </c>
      <c r="AJ1539" s="17" t="s">
        <v>4927</v>
      </c>
      <c r="AM1539" s="17" t="s">
        <v>53</v>
      </c>
      <c r="AP1539" s="17">
        <v>641</v>
      </c>
      <c r="AQ1539" s="18">
        <v>45702</v>
      </c>
      <c r="AR1539" s="17"/>
      <c r="AT1539" s="17"/>
      <c r="BP1539" t="s">
        <v>84</v>
      </c>
    </row>
    <row r="1540" spans="1:68" ht="15" hidden="1" customHeight="1" x14ac:dyDescent="0.25">
      <c r="A1540">
        <v>28235</v>
      </c>
      <c r="B1540">
        <v>28235</v>
      </c>
      <c r="D1540" s="31"/>
      <c r="F1540" s="31"/>
      <c r="H1540" s="31"/>
      <c r="J1540" s="31"/>
      <c r="L1540" s="31"/>
      <c r="N1540" s="31"/>
      <c r="P1540" s="31"/>
      <c r="R1540" s="31"/>
      <c r="T1540" s="31"/>
      <c r="U1540" t="s">
        <v>74</v>
      </c>
      <c r="V1540" t="s">
        <v>104</v>
      </c>
      <c r="W1540" t="s">
        <v>4920</v>
      </c>
      <c r="X1540">
        <v>810645</v>
      </c>
      <c r="Y1540" s="1">
        <v>45587</v>
      </c>
      <c r="Z1540" t="s">
        <v>4921</v>
      </c>
      <c r="AA1540" s="42" t="s">
        <v>13086</v>
      </c>
      <c r="AB1540" s="43">
        <v>10</v>
      </c>
      <c r="AC1540" t="s">
        <v>8875</v>
      </c>
      <c r="AD1540" t="s">
        <v>8876</v>
      </c>
      <c r="AE1540" t="s">
        <v>8877</v>
      </c>
      <c r="AG1540" t="s">
        <v>8878</v>
      </c>
      <c r="AH1540" s="2">
        <v>45702.831250000003</v>
      </c>
      <c r="AI1540" t="s">
        <v>1149</v>
      </c>
      <c r="AJ1540" t="s">
        <v>4932</v>
      </c>
      <c r="AK1540" s="1">
        <v>45709</v>
      </c>
      <c r="AM1540" t="s">
        <v>53</v>
      </c>
      <c r="AP1540">
        <v>649</v>
      </c>
      <c r="AQ1540" s="1">
        <v>45705</v>
      </c>
      <c r="AR1540" s="1">
        <v>45741</v>
      </c>
      <c r="AS1540" s="23">
        <v>4158910</v>
      </c>
      <c r="AT1540" s="3">
        <v>4158910</v>
      </c>
      <c r="BP1540" t="s">
        <v>332</v>
      </c>
    </row>
    <row r="1541" spans="1:68" ht="15" hidden="1" customHeight="1" x14ac:dyDescent="0.25">
      <c r="A1541">
        <v>28252</v>
      </c>
      <c r="B1541">
        <v>28252</v>
      </c>
      <c r="D1541" s="31"/>
      <c r="F1541" s="31"/>
      <c r="H1541" s="31"/>
      <c r="J1541" s="31"/>
      <c r="L1541" s="31"/>
      <c r="N1541" s="31"/>
      <c r="P1541" s="31"/>
      <c r="R1541" s="31"/>
      <c r="T1541" s="31"/>
      <c r="U1541" t="s">
        <v>74</v>
      </c>
      <c r="V1541" t="s">
        <v>884</v>
      </c>
      <c r="W1541" t="s">
        <v>4920</v>
      </c>
      <c r="X1541">
        <v>760651</v>
      </c>
      <c r="Y1541" s="1">
        <v>45516</v>
      </c>
      <c r="Z1541" t="s">
        <v>4921</v>
      </c>
      <c r="AA1541" s="42" t="s">
        <v>13086</v>
      </c>
      <c r="AB1541" s="43">
        <v>10</v>
      </c>
      <c r="AC1541" t="s">
        <v>8879</v>
      </c>
      <c r="AD1541" t="s">
        <v>8880</v>
      </c>
      <c r="AE1541" t="s">
        <v>8881</v>
      </c>
      <c r="AG1541" t="s">
        <v>8882</v>
      </c>
      <c r="AH1541" s="2">
        <v>45615.583333333336</v>
      </c>
      <c r="AI1541" t="s">
        <v>7741</v>
      </c>
      <c r="AJ1541" t="s">
        <v>4927</v>
      </c>
      <c r="AK1541" s="1">
        <v>45709</v>
      </c>
      <c r="AM1541" t="s">
        <v>53</v>
      </c>
      <c r="AP1541">
        <v>660</v>
      </c>
      <c r="AQ1541" s="1">
        <v>45705</v>
      </c>
      <c r="AR1541" s="1">
        <v>45741</v>
      </c>
      <c r="AS1541" s="23">
        <v>10862513</v>
      </c>
      <c r="AT1541" s="3">
        <v>10862513</v>
      </c>
      <c r="BP1541" t="s">
        <v>332</v>
      </c>
    </row>
    <row r="1542" spans="1:68" ht="15" hidden="1" customHeight="1" x14ac:dyDescent="0.25">
      <c r="A1542">
        <v>28262</v>
      </c>
      <c r="B1542">
        <v>28262</v>
      </c>
      <c r="D1542" s="31"/>
      <c r="F1542" s="31"/>
      <c r="H1542" s="31"/>
      <c r="J1542" s="31"/>
      <c r="L1542" s="31"/>
      <c r="N1542" s="31"/>
      <c r="P1542" s="31"/>
      <c r="R1542" s="31"/>
      <c r="T1542" s="31"/>
      <c r="U1542" t="s">
        <v>52</v>
      </c>
      <c r="V1542" t="s">
        <v>60</v>
      </c>
      <c r="W1542" t="s">
        <v>4920</v>
      </c>
      <c r="X1542">
        <v>545768</v>
      </c>
      <c r="Y1542" s="1">
        <v>45290</v>
      </c>
      <c r="Z1542" t="s">
        <v>4921</v>
      </c>
      <c r="AA1542" s="42" t="s">
        <v>13086</v>
      </c>
      <c r="AB1542" s="43">
        <v>10</v>
      </c>
      <c r="AC1542" t="s">
        <v>8883</v>
      </c>
      <c r="AD1542" t="s">
        <v>8884</v>
      </c>
      <c r="AE1542" t="s">
        <v>8885</v>
      </c>
      <c r="AG1542" t="s">
        <v>8886</v>
      </c>
      <c r="AH1542" s="2">
        <v>45619.75</v>
      </c>
      <c r="AI1542" t="s">
        <v>1190</v>
      </c>
      <c r="AJ1542" t="s">
        <v>4927</v>
      </c>
      <c r="AK1542" s="1">
        <v>45709</v>
      </c>
      <c r="AM1542" t="s">
        <v>53</v>
      </c>
      <c r="AP1542">
        <v>650</v>
      </c>
      <c r="AQ1542" s="1">
        <v>45705</v>
      </c>
      <c r="AR1542" s="1">
        <v>45741</v>
      </c>
      <c r="AS1542" s="23">
        <v>6033105</v>
      </c>
      <c r="AT1542" s="3">
        <v>6033105</v>
      </c>
      <c r="BP1542" t="s">
        <v>332</v>
      </c>
    </row>
    <row r="1543" spans="1:68" ht="15" hidden="1" customHeight="1" x14ac:dyDescent="0.25">
      <c r="A1543">
        <v>28246</v>
      </c>
      <c r="B1543">
        <v>28246</v>
      </c>
      <c r="D1543" s="31"/>
      <c r="F1543" s="31"/>
      <c r="H1543" s="31"/>
      <c r="J1543" s="31"/>
      <c r="L1543" s="31"/>
      <c r="N1543" s="31"/>
      <c r="P1543" s="31"/>
      <c r="R1543" s="31"/>
      <c r="T1543" s="31"/>
      <c r="U1543" t="s">
        <v>74</v>
      </c>
      <c r="V1543" t="s">
        <v>884</v>
      </c>
      <c r="W1543" t="s">
        <v>4920</v>
      </c>
      <c r="X1543">
        <v>537520</v>
      </c>
      <c r="Y1543" s="1">
        <v>45282</v>
      </c>
      <c r="Z1543" t="s">
        <v>4921</v>
      </c>
      <c r="AA1543" s="42" t="s">
        <v>13086</v>
      </c>
      <c r="AB1543" s="43">
        <v>10</v>
      </c>
      <c r="AC1543" t="s">
        <v>8887</v>
      </c>
      <c r="AD1543" t="s">
        <v>8888</v>
      </c>
      <c r="AE1543" t="s">
        <v>8889</v>
      </c>
      <c r="AG1543" t="s">
        <v>8890</v>
      </c>
      <c r="AH1543" s="2">
        <v>45487.958333333336</v>
      </c>
      <c r="AI1543" t="s">
        <v>8891</v>
      </c>
      <c r="AJ1543" t="s">
        <v>4927</v>
      </c>
      <c r="AK1543" s="1">
        <v>45712</v>
      </c>
      <c r="AM1543" t="s">
        <v>53</v>
      </c>
      <c r="AP1543">
        <v>666</v>
      </c>
      <c r="AQ1543" s="1">
        <v>45705</v>
      </c>
      <c r="AR1543" s="1">
        <v>45741</v>
      </c>
      <c r="AS1543" s="23">
        <v>3380000</v>
      </c>
      <c r="AT1543" s="3">
        <v>3380000</v>
      </c>
      <c r="BP1543" t="s">
        <v>332</v>
      </c>
    </row>
    <row r="1544" spans="1:68" ht="15" hidden="1" customHeight="1" x14ac:dyDescent="0.25">
      <c r="A1544">
        <v>28261</v>
      </c>
      <c r="B1544">
        <v>28261</v>
      </c>
      <c r="D1544" s="31"/>
      <c r="F1544" s="31"/>
      <c r="H1544" s="31"/>
      <c r="J1544" s="31"/>
      <c r="L1544" s="31"/>
      <c r="N1544" s="31"/>
      <c r="P1544" s="31"/>
      <c r="R1544" s="31"/>
      <c r="T1544" s="31"/>
      <c r="U1544" t="s">
        <v>201</v>
      </c>
      <c r="V1544" t="s">
        <v>201</v>
      </c>
      <c r="W1544" t="s">
        <v>4920</v>
      </c>
      <c r="X1544">
        <v>755712</v>
      </c>
      <c r="Y1544" s="1">
        <v>45510</v>
      </c>
      <c r="Z1544" t="s">
        <v>4921</v>
      </c>
      <c r="AA1544" s="42" t="s">
        <v>13086</v>
      </c>
      <c r="AB1544" s="43">
        <v>10</v>
      </c>
      <c r="AC1544" t="s">
        <v>8892</v>
      </c>
      <c r="AD1544" t="s">
        <v>8893</v>
      </c>
      <c r="AE1544" t="s">
        <v>8894</v>
      </c>
      <c r="AG1544" t="s">
        <v>8895</v>
      </c>
      <c r="AH1544" s="2">
        <v>45633</v>
      </c>
      <c r="AI1544" t="s">
        <v>1190</v>
      </c>
      <c r="AJ1544" t="s">
        <v>4927</v>
      </c>
      <c r="AK1544" s="1">
        <v>45709</v>
      </c>
      <c r="AM1544" t="s">
        <v>53</v>
      </c>
      <c r="AP1544">
        <v>651</v>
      </c>
      <c r="AQ1544" s="1">
        <v>45705</v>
      </c>
      <c r="AR1544" s="1">
        <v>45741</v>
      </c>
      <c r="AS1544" s="23">
        <v>1121380</v>
      </c>
      <c r="AT1544" s="3">
        <v>1121380</v>
      </c>
      <c r="BP1544" t="s">
        <v>332</v>
      </c>
    </row>
    <row r="1545" spans="1:68" ht="15" hidden="1" customHeight="1" x14ac:dyDescent="0.25">
      <c r="A1545">
        <v>28264</v>
      </c>
      <c r="B1545">
        <v>28264</v>
      </c>
      <c r="C1545" s="31"/>
      <c r="E1545" s="31"/>
      <c r="G1545" s="31"/>
      <c r="I1545" s="31"/>
      <c r="K1545" s="31"/>
      <c r="M1545" s="31"/>
      <c r="O1545" s="31"/>
      <c r="Q1545" s="31"/>
      <c r="S1545" s="31"/>
      <c r="U1545" t="s">
        <v>52</v>
      </c>
      <c r="V1545" t="s">
        <v>61</v>
      </c>
      <c r="W1545" t="s">
        <v>4957</v>
      </c>
      <c r="X1545">
        <v>127338</v>
      </c>
      <c r="Y1545" s="1">
        <v>45589</v>
      </c>
      <c r="Z1545" t="s">
        <v>4921</v>
      </c>
      <c r="AA1545" s="42" t="s">
        <v>13086</v>
      </c>
      <c r="AB1545" s="43">
        <v>10</v>
      </c>
      <c r="AC1545">
        <v>0</v>
      </c>
      <c r="AD1545" t="s">
        <v>8571</v>
      </c>
      <c r="AE1545" t="s">
        <v>8896</v>
      </c>
      <c r="AG1545" t="s">
        <v>8572</v>
      </c>
      <c r="AH1545" s="2">
        <v>45647.916666666664</v>
      </c>
      <c r="AI1545" t="s">
        <v>8573</v>
      </c>
      <c r="AJ1545" t="s">
        <v>4927</v>
      </c>
      <c r="AK1545" s="1">
        <v>45709</v>
      </c>
      <c r="AM1545" t="s">
        <v>70</v>
      </c>
      <c r="AP1545">
        <v>652</v>
      </c>
      <c r="AQ1545" s="1">
        <v>45705</v>
      </c>
      <c r="AR1545" s="1">
        <v>45740</v>
      </c>
      <c r="AS1545" s="23">
        <v>21283900</v>
      </c>
      <c r="AT1545" s="3">
        <v>9389302.9700000007</v>
      </c>
      <c r="BP1545" t="s">
        <v>332</v>
      </c>
    </row>
    <row r="1546" spans="1:68" ht="15" hidden="1" customHeight="1" x14ac:dyDescent="0.25">
      <c r="A1546">
        <v>28258</v>
      </c>
      <c r="B1546">
        <v>28258</v>
      </c>
      <c r="D1546" s="31"/>
      <c r="F1546" s="31"/>
      <c r="H1546" s="31"/>
      <c r="J1546" s="31"/>
      <c r="L1546" s="31"/>
      <c r="N1546" s="31"/>
      <c r="P1546" s="31"/>
      <c r="R1546" s="31"/>
      <c r="T1546" s="31"/>
      <c r="U1546" t="s">
        <v>74</v>
      </c>
      <c r="V1546" t="s">
        <v>74</v>
      </c>
      <c r="W1546" t="s">
        <v>4957</v>
      </c>
      <c r="X1546">
        <v>109706</v>
      </c>
      <c r="Y1546" s="1">
        <v>45470</v>
      </c>
      <c r="Z1546" t="s">
        <v>4921</v>
      </c>
      <c r="AA1546" s="42" t="s">
        <v>13086</v>
      </c>
      <c r="AB1546" s="43">
        <v>10</v>
      </c>
      <c r="AC1546" t="s">
        <v>8897</v>
      </c>
      <c r="AD1546" t="s">
        <v>8898</v>
      </c>
      <c r="AE1546" t="s">
        <v>8899</v>
      </c>
      <c r="AG1546" t="s">
        <v>8900</v>
      </c>
      <c r="AH1546" s="2">
        <v>45672.784722222219</v>
      </c>
      <c r="AI1546" t="s">
        <v>8901</v>
      </c>
      <c r="AJ1546" t="s">
        <v>4927</v>
      </c>
      <c r="AK1546" s="1">
        <v>45709</v>
      </c>
      <c r="AM1546" t="s">
        <v>53</v>
      </c>
      <c r="AP1546">
        <v>653</v>
      </c>
      <c r="AQ1546" s="1">
        <v>45705</v>
      </c>
      <c r="AR1546" s="1">
        <v>45796</v>
      </c>
      <c r="AS1546" s="23">
        <v>6591060</v>
      </c>
      <c r="AT1546" s="3">
        <v>6391060</v>
      </c>
      <c r="BP1546" t="s">
        <v>332</v>
      </c>
    </row>
    <row r="1547" spans="1:68" ht="15" hidden="1" customHeight="1" x14ac:dyDescent="0.25">
      <c r="A1547">
        <v>28253</v>
      </c>
      <c r="B1547">
        <v>28253</v>
      </c>
      <c r="D1547" s="31"/>
      <c r="F1547" s="31"/>
      <c r="H1547" s="31"/>
      <c r="J1547" s="31"/>
      <c r="L1547" s="31"/>
      <c r="N1547" s="31"/>
      <c r="P1547" s="31"/>
      <c r="R1547" s="31"/>
      <c r="T1547" s="31"/>
      <c r="U1547" t="s">
        <v>52</v>
      </c>
      <c r="V1547" t="s">
        <v>60</v>
      </c>
      <c r="W1547" t="s">
        <v>4920</v>
      </c>
      <c r="X1547">
        <v>838649</v>
      </c>
      <c r="Y1547" s="1">
        <v>45637</v>
      </c>
      <c r="Z1547" t="s">
        <v>4921</v>
      </c>
      <c r="AA1547" s="42" t="s">
        <v>13086</v>
      </c>
      <c r="AB1547" s="43">
        <v>10</v>
      </c>
      <c r="AC1547" t="s">
        <v>8902</v>
      </c>
      <c r="AD1547" t="s">
        <v>8903</v>
      </c>
      <c r="AE1547" t="s">
        <v>8904</v>
      </c>
      <c r="AG1547" t="s">
        <v>8905</v>
      </c>
      <c r="AH1547" s="2">
        <v>45649.583333333336</v>
      </c>
      <c r="AI1547" t="s">
        <v>1190</v>
      </c>
      <c r="AJ1547" t="s">
        <v>4927</v>
      </c>
      <c r="AK1547" s="1">
        <v>45709</v>
      </c>
      <c r="AM1547" t="s">
        <v>53</v>
      </c>
      <c r="AP1547">
        <v>659</v>
      </c>
      <c r="AQ1547" s="1">
        <v>45705</v>
      </c>
      <c r="AR1547" s="1">
        <v>45741</v>
      </c>
      <c r="AS1547" s="23">
        <v>17404760</v>
      </c>
      <c r="AT1547" s="3">
        <v>14000000</v>
      </c>
      <c r="BP1547" t="s">
        <v>332</v>
      </c>
    </row>
    <row r="1548" spans="1:68" ht="15" hidden="1" customHeight="1" x14ac:dyDescent="0.25">
      <c r="A1548">
        <v>28254</v>
      </c>
      <c r="B1548">
        <v>28254</v>
      </c>
      <c r="D1548" s="31"/>
      <c r="F1548" s="31"/>
      <c r="H1548" s="31"/>
      <c r="J1548" s="31"/>
      <c r="L1548" s="31"/>
      <c r="N1548" s="31"/>
      <c r="P1548" s="31"/>
      <c r="R1548" s="31"/>
      <c r="T1548" s="31"/>
      <c r="U1548" t="s">
        <v>52</v>
      </c>
      <c r="V1548" t="s">
        <v>60</v>
      </c>
      <c r="W1548" t="s">
        <v>4920</v>
      </c>
      <c r="X1548">
        <v>760825</v>
      </c>
      <c r="Y1548" s="1">
        <v>45516</v>
      </c>
      <c r="Z1548" t="s">
        <v>4921</v>
      </c>
      <c r="AA1548" s="42" t="s">
        <v>13086</v>
      </c>
      <c r="AB1548" s="43">
        <v>10</v>
      </c>
      <c r="AC1548" t="s">
        <v>8906</v>
      </c>
      <c r="AD1548" t="s">
        <v>8907</v>
      </c>
      <c r="AE1548" t="s">
        <v>8908</v>
      </c>
      <c r="AG1548" t="s">
        <v>8909</v>
      </c>
      <c r="AH1548" s="2">
        <v>45703.534722222219</v>
      </c>
      <c r="AI1548" t="s">
        <v>8910</v>
      </c>
      <c r="AJ1548" t="s">
        <v>4932</v>
      </c>
      <c r="AK1548" s="1">
        <v>45709</v>
      </c>
      <c r="AM1548" t="s">
        <v>53</v>
      </c>
      <c r="AP1548">
        <v>658</v>
      </c>
      <c r="AQ1548" s="1">
        <v>45705</v>
      </c>
      <c r="AR1548" s="1">
        <v>45741</v>
      </c>
      <c r="AS1548" s="23">
        <v>4877946</v>
      </c>
      <c r="AT1548" s="3">
        <v>4877946</v>
      </c>
      <c r="BP1548" t="s">
        <v>332</v>
      </c>
    </row>
    <row r="1549" spans="1:68" ht="15" hidden="1" customHeight="1" x14ac:dyDescent="0.25">
      <c r="A1549">
        <v>28238</v>
      </c>
      <c r="B1549">
        <v>28238</v>
      </c>
      <c r="D1549" s="31"/>
      <c r="F1549" s="31"/>
      <c r="H1549" s="31"/>
      <c r="J1549" s="31"/>
      <c r="L1549" s="31"/>
      <c r="N1549" s="31"/>
      <c r="P1549" s="31"/>
      <c r="R1549" s="31"/>
      <c r="T1549" s="31"/>
      <c r="U1549" t="s">
        <v>74</v>
      </c>
      <c r="V1549" t="s">
        <v>97</v>
      </c>
      <c r="W1549" t="s">
        <v>4957</v>
      </c>
      <c r="X1549">
        <v>111076</v>
      </c>
      <c r="Y1549" s="1">
        <v>45478</v>
      </c>
      <c r="Z1549" t="s">
        <v>4921</v>
      </c>
      <c r="AA1549" s="42" t="s">
        <v>13086</v>
      </c>
      <c r="AB1549" s="43">
        <v>10</v>
      </c>
      <c r="AC1549" t="s">
        <v>8911</v>
      </c>
      <c r="AD1549" t="s">
        <v>8912</v>
      </c>
      <c r="AE1549" t="s">
        <v>8913</v>
      </c>
      <c r="AG1549" t="s">
        <v>8914</v>
      </c>
      <c r="AH1549" s="2">
        <v>45702.791666666664</v>
      </c>
      <c r="AI1549" t="s">
        <v>8915</v>
      </c>
      <c r="AJ1549" t="s">
        <v>4932</v>
      </c>
      <c r="AK1549" s="1">
        <v>45709</v>
      </c>
      <c r="AM1549" t="s">
        <v>53</v>
      </c>
      <c r="AP1549">
        <v>646</v>
      </c>
      <c r="AQ1549" s="1">
        <v>45705</v>
      </c>
      <c r="AR1549" s="1">
        <v>45741</v>
      </c>
      <c r="AS1549" s="23">
        <v>13222472</v>
      </c>
      <c r="AT1549" s="3">
        <v>13222472</v>
      </c>
      <c r="BP1549" t="s">
        <v>332</v>
      </c>
    </row>
    <row r="1550" spans="1:68" ht="15" hidden="1" customHeight="1" x14ac:dyDescent="0.25">
      <c r="A1550">
        <v>28255</v>
      </c>
      <c r="B1550">
        <v>28255</v>
      </c>
      <c r="D1550" s="31"/>
      <c r="F1550" s="31"/>
      <c r="H1550" s="31"/>
      <c r="J1550" s="31"/>
      <c r="L1550" s="31"/>
      <c r="N1550" s="31"/>
      <c r="P1550" s="31"/>
      <c r="R1550" s="31"/>
      <c r="T1550" s="31"/>
      <c r="U1550" t="s">
        <v>74</v>
      </c>
      <c r="V1550" t="s">
        <v>97</v>
      </c>
      <c r="W1550" t="s">
        <v>4920</v>
      </c>
      <c r="X1550">
        <v>720471</v>
      </c>
      <c r="Y1550" s="1">
        <v>45466</v>
      </c>
      <c r="Z1550" t="s">
        <v>4921</v>
      </c>
      <c r="AA1550" s="42" t="s">
        <v>13086</v>
      </c>
      <c r="AB1550" s="43">
        <v>10</v>
      </c>
      <c r="AC1550" t="s">
        <v>8916</v>
      </c>
      <c r="AD1550" t="s">
        <v>8917</v>
      </c>
      <c r="AE1550" t="s">
        <v>8918</v>
      </c>
      <c r="AG1550" t="s">
        <v>8919</v>
      </c>
      <c r="AH1550" s="2">
        <v>45668.916666666664</v>
      </c>
      <c r="AI1550" t="s">
        <v>8920</v>
      </c>
      <c r="AJ1550" t="s">
        <v>4927</v>
      </c>
      <c r="AK1550" s="1">
        <v>45709</v>
      </c>
      <c r="AM1550" t="s">
        <v>53</v>
      </c>
      <c r="AP1550">
        <v>657</v>
      </c>
      <c r="AQ1550" s="1">
        <v>45705</v>
      </c>
      <c r="AR1550" s="1">
        <v>45741</v>
      </c>
      <c r="AS1550" s="23">
        <v>1920300</v>
      </c>
      <c r="AT1550" s="3">
        <v>1920300</v>
      </c>
      <c r="BP1550" t="s">
        <v>332</v>
      </c>
    </row>
    <row r="1551" spans="1:68" ht="15" hidden="1" customHeight="1" x14ac:dyDescent="0.25">
      <c r="A1551">
        <v>28256</v>
      </c>
      <c r="B1551">
        <v>28256</v>
      </c>
      <c r="D1551" s="31"/>
      <c r="F1551" s="31"/>
      <c r="H1551" s="31"/>
      <c r="J1551" s="31"/>
      <c r="L1551" s="31"/>
      <c r="N1551" s="31"/>
      <c r="P1551" s="31"/>
      <c r="R1551" s="31"/>
      <c r="T1551" s="31"/>
      <c r="U1551" t="s">
        <v>74</v>
      </c>
      <c r="V1551" t="s">
        <v>97</v>
      </c>
      <c r="W1551" t="s">
        <v>4920</v>
      </c>
      <c r="X1551">
        <v>766726</v>
      </c>
      <c r="Y1551" s="1">
        <v>45523</v>
      </c>
      <c r="Z1551" t="s">
        <v>4921</v>
      </c>
      <c r="AA1551" s="42" t="s">
        <v>13086</v>
      </c>
      <c r="AB1551" s="43">
        <v>10</v>
      </c>
      <c r="AC1551" t="s">
        <v>6040</v>
      </c>
      <c r="AD1551" t="s">
        <v>6041</v>
      </c>
      <c r="AE1551" t="s">
        <v>6042</v>
      </c>
      <c r="AG1551" t="s">
        <v>6043</v>
      </c>
      <c r="AH1551" s="2">
        <v>45629.805555555555</v>
      </c>
      <c r="AI1551" t="s">
        <v>1251</v>
      </c>
      <c r="AJ1551" t="s">
        <v>4927</v>
      </c>
      <c r="AK1551" s="1">
        <v>45712</v>
      </c>
      <c r="AM1551" t="s">
        <v>53</v>
      </c>
      <c r="AP1551">
        <v>656</v>
      </c>
      <c r="AQ1551" s="1">
        <v>45705</v>
      </c>
      <c r="AR1551" s="1">
        <v>45756</v>
      </c>
      <c r="AS1551" s="23">
        <v>8970630</v>
      </c>
      <c r="AT1551" s="3">
        <v>2348169.5699999998</v>
      </c>
      <c r="BP1551" t="s">
        <v>332</v>
      </c>
    </row>
    <row r="1552" spans="1:68" ht="15" hidden="1" customHeight="1" x14ac:dyDescent="0.25">
      <c r="A1552">
        <v>28257</v>
      </c>
      <c r="B1552">
        <v>28257</v>
      </c>
      <c r="D1552" s="31"/>
      <c r="F1552" s="31"/>
      <c r="H1552" s="31"/>
      <c r="J1552" s="31"/>
      <c r="L1552" s="31"/>
      <c r="N1552" s="31"/>
      <c r="P1552" s="31"/>
      <c r="R1552" s="31"/>
      <c r="T1552" s="31"/>
      <c r="U1552" t="s">
        <v>52</v>
      </c>
      <c r="V1552" t="s">
        <v>60</v>
      </c>
      <c r="W1552" t="s">
        <v>4920</v>
      </c>
      <c r="X1552">
        <v>600648</v>
      </c>
      <c r="Y1552" s="1">
        <v>45351</v>
      </c>
      <c r="Z1552" t="s">
        <v>4921</v>
      </c>
      <c r="AA1552" s="42" t="s">
        <v>13086</v>
      </c>
      <c r="AB1552" s="43">
        <v>10</v>
      </c>
      <c r="AC1552" t="s">
        <v>8921</v>
      </c>
      <c r="AD1552" t="s">
        <v>8922</v>
      </c>
      <c r="AE1552" t="s">
        <v>8923</v>
      </c>
      <c r="AG1552" t="s">
        <v>8924</v>
      </c>
      <c r="AH1552" s="2">
        <v>45644.618055555555</v>
      </c>
      <c r="AI1552" t="s">
        <v>5605</v>
      </c>
      <c r="AJ1552" t="s">
        <v>4927</v>
      </c>
      <c r="AK1552" s="1">
        <v>45709</v>
      </c>
      <c r="AM1552" t="s">
        <v>53</v>
      </c>
      <c r="AP1552">
        <v>654</v>
      </c>
      <c r="AQ1552" s="1">
        <v>45705</v>
      </c>
      <c r="AR1552" s="1">
        <v>45741</v>
      </c>
      <c r="AS1552" s="23">
        <v>5557020</v>
      </c>
      <c r="AT1552" s="3">
        <v>5557020</v>
      </c>
      <c r="BP1552" t="s">
        <v>332</v>
      </c>
    </row>
    <row r="1553" spans="1:73" ht="15" hidden="1" customHeight="1" x14ac:dyDescent="0.25">
      <c r="A1553">
        <v>28263</v>
      </c>
      <c r="B1553">
        <v>28263</v>
      </c>
      <c r="D1553" s="31"/>
      <c r="F1553" s="31"/>
      <c r="H1553" s="31"/>
      <c r="J1553" s="31"/>
      <c r="L1553" s="31"/>
      <c r="N1553" s="31"/>
      <c r="P1553" s="31"/>
      <c r="R1553" s="31"/>
      <c r="T1553" s="31"/>
      <c r="U1553" t="s">
        <v>74</v>
      </c>
      <c r="V1553" t="s">
        <v>74</v>
      </c>
      <c r="W1553" t="s">
        <v>4920</v>
      </c>
      <c r="X1553">
        <v>735163</v>
      </c>
      <c r="Y1553" s="1">
        <v>45484</v>
      </c>
      <c r="Z1553" t="s">
        <v>4921</v>
      </c>
      <c r="AA1553" s="42" t="s">
        <v>13086</v>
      </c>
      <c r="AB1553" s="43">
        <v>10</v>
      </c>
      <c r="AC1553" t="s">
        <v>8925</v>
      </c>
      <c r="AD1553" t="s">
        <v>8926</v>
      </c>
      <c r="AE1553" t="s">
        <v>8927</v>
      </c>
      <c r="AG1553" t="s">
        <v>8928</v>
      </c>
      <c r="AH1553" s="2">
        <v>45582.5</v>
      </c>
      <c r="AI1553" t="s">
        <v>613</v>
      </c>
      <c r="AJ1553" t="s">
        <v>4927</v>
      </c>
      <c r="AK1553" s="1">
        <v>45709</v>
      </c>
      <c r="AM1553" t="s">
        <v>53</v>
      </c>
      <c r="AP1553">
        <v>655</v>
      </c>
      <c r="AQ1553" s="1">
        <v>45705</v>
      </c>
      <c r="AR1553" s="1">
        <v>45749</v>
      </c>
      <c r="AS1553" s="23">
        <v>1372260</v>
      </c>
      <c r="AT1553" s="3">
        <v>1372260</v>
      </c>
      <c r="BP1553" t="s">
        <v>332</v>
      </c>
    </row>
    <row r="1554" spans="1:73" ht="15" hidden="1" customHeight="1" x14ac:dyDescent="0.25">
      <c r="A1554">
        <v>28240</v>
      </c>
      <c r="B1554">
        <v>28240</v>
      </c>
      <c r="D1554" s="31"/>
      <c r="F1554" s="31"/>
      <c r="H1554" s="31"/>
      <c r="J1554" s="31"/>
      <c r="L1554" s="31"/>
      <c r="N1554" s="31"/>
      <c r="P1554" s="31"/>
      <c r="R1554" s="31"/>
      <c r="T1554" s="31"/>
      <c r="U1554" t="s">
        <v>52</v>
      </c>
      <c r="V1554" t="s">
        <v>60</v>
      </c>
      <c r="W1554" t="s">
        <v>4920</v>
      </c>
      <c r="X1554">
        <v>798312</v>
      </c>
      <c r="Y1554" s="1">
        <v>45567</v>
      </c>
      <c r="Z1554" t="s">
        <v>4921</v>
      </c>
      <c r="AA1554" s="42" t="s">
        <v>13086</v>
      </c>
      <c r="AB1554" s="43">
        <v>10</v>
      </c>
      <c r="AC1554" t="s">
        <v>8929</v>
      </c>
      <c r="AD1554" t="s">
        <v>8930</v>
      </c>
      <c r="AE1554" t="s">
        <v>8931</v>
      </c>
      <c r="AG1554" t="s">
        <v>8932</v>
      </c>
      <c r="AH1554" s="2">
        <v>45702.652777777781</v>
      </c>
      <c r="AI1554" t="s">
        <v>8933</v>
      </c>
      <c r="AJ1554" t="s">
        <v>4932</v>
      </c>
      <c r="AK1554" s="1">
        <v>45709</v>
      </c>
      <c r="AM1554" t="s">
        <v>53</v>
      </c>
      <c r="AP1554">
        <v>644</v>
      </c>
      <c r="AQ1554" s="1">
        <v>45705</v>
      </c>
      <c r="AR1554" s="1">
        <v>45741</v>
      </c>
      <c r="AS1554" s="23">
        <v>10113544</v>
      </c>
      <c r="AT1554" s="3">
        <v>10113544</v>
      </c>
      <c r="BP1554" t="s">
        <v>332</v>
      </c>
    </row>
    <row r="1555" spans="1:73" ht="15" hidden="1" customHeight="1" x14ac:dyDescent="0.25">
      <c r="A1555">
        <v>28245</v>
      </c>
      <c r="B1555">
        <v>28245</v>
      </c>
      <c r="D1555" s="31"/>
      <c r="F1555" s="31"/>
      <c r="H1555" s="31"/>
      <c r="J1555" s="31"/>
      <c r="L1555" s="31"/>
      <c r="N1555" s="31"/>
      <c r="P1555" s="31"/>
      <c r="R1555" s="31"/>
      <c r="T1555" s="31"/>
      <c r="U1555" t="s">
        <v>74</v>
      </c>
      <c r="V1555" t="s">
        <v>884</v>
      </c>
      <c r="W1555" t="s">
        <v>4920</v>
      </c>
      <c r="X1555">
        <v>537520</v>
      </c>
      <c r="Y1555" s="1">
        <v>45282</v>
      </c>
      <c r="Z1555" t="s">
        <v>4921</v>
      </c>
      <c r="AA1555" s="42" t="s">
        <v>13086</v>
      </c>
      <c r="AB1555" s="43">
        <v>10</v>
      </c>
      <c r="AC1555" t="s">
        <v>8887</v>
      </c>
      <c r="AD1555" t="s">
        <v>8888</v>
      </c>
      <c r="AE1555" t="s">
        <v>8934</v>
      </c>
      <c r="AG1555" t="s">
        <v>8890</v>
      </c>
      <c r="AH1555" s="2">
        <v>45487.958333333336</v>
      </c>
      <c r="AI1555" t="s">
        <v>8891</v>
      </c>
      <c r="AJ1555" t="s">
        <v>4927</v>
      </c>
      <c r="AK1555" s="1">
        <v>45712</v>
      </c>
      <c r="AM1555" t="s">
        <v>53</v>
      </c>
      <c r="AP1555">
        <v>667</v>
      </c>
      <c r="AQ1555" s="1">
        <v>45705</v>
      </c>
      <c r="AR1555" s="1">
        <v>45741</v>
      </c>
      <c r="AS1555" s="23">
        <v>10400000</v>
      </c>
      <c r="AT1555" s="3">
        <v>10400000</v>
      </c>
      <c r="BP1555" t="s">
        <v>332</v>
      </c>
    </row>
    <row r="1556" spans="1:73" ht="15" hidden="1" customHeight="1" x14ac:dyDescent="0.25">
      <c r="A1556">
        <v>28247</v>
      </c>
      <c r="B1556">
        <v>28247</v>
      </c>
      <c r="D1556" s="31"/>
      <c r="F1556" s="31"/>
      <c r="H1556" s="31"/>
      <c r="J1556" s="31"/>
      <c r="L1556" s="31"/>
      <c r="N1556" s="31"/>
      <c r="P1556" s="31"/>
      <c r="R1556" s="31"/>
      <c r="T1556" s="31"/>
      <c r="U1556" t="s">
        <v>74</v>
      </c>
      <c r="V1556" t="s">
        <v>884</v>
      </c>
      <c r="W1556" t="s">
        <v>4920</v>
      </c>
      <c r="X1556">
        <v>537520</v>
      </c>
      <c r="Y1556" s="1">
        <v>45282</v>
      </c>
      <c r="Z1556" t="s">
        <v>4921</v>
      </c>
      <c r="AA1556" s="42" t="s">
        <v>13086</v>
      </c>
      <c r="AB1556" s="43">
        <v>10</v>
      </c>
      <c r="AC1556" t="s">
        <v>8887</v>
      </c>
      <c r="AD1556" t="s">
        <v>8888</v>
      </c>
      <c r="AE1556" t="s">
        <v>8935</v>
      </c>
      <c r="AG1556" t="s">
        <v>8890</v>
      </c>
      <c r="AH1556" s="2">
        <v>45487.958333333336</v>
      </c>
      <c r="AI1556" t="s">
        <v>8891</v>
      </c>
      <c r="AJ1556" t="s">
        <v>4927</v>
      </c>
      <c r="AK1556" s="1">
        <v>45709</v>
      </c>
      <c r="AM1556" t="s">
        <v>53</v>
      </c>
      <c r="AP1556">
        <v>665</v>
      </c>
      <c r="AQ1556" s="1">
        <v>45705</v>
      </c>
      <c r="AR1556" s="1">
        <v>45741</v>
      </c>
      <c r="AS1556" s="23">
        <v>22617562.420000002</v>
      </c>
      <c r="AT1556" s="3">
        <v>14000000</v>
      </c>
      <c r="BP1556" t="s">
        <v>332</v>
      </c>
    </row>
    <row r="1557" spans="1:73" ht="15" hidden="1" customHeight="1" x14ac:dyDescent="0.25">
      <c r="A1557">
        <v>28248</v>
      </c>
      <c r="B1557">
        <v>28248</v>
      </c>
      <c r="D1557" s="31"/>
      <c r="F1557" s="31"/>
      <c r="H1557" s="31"/>
      <c r="J1557" s="31"/>
      <c r="L1557" s="31"/>
      <c r="N1557" s="31"/>
      <c r="P1557" s="31"/>
      <c r="R1557" s="31"/>
      <c r="T1557" s="31"/>
      <c r="U1557" t="s">
        <v>52</v>
      </c>
      <c r="V1557" t="s">
        <v>60</v>
      </c>
      <c r="W1557" t="s">
        <v>4920</v>
      </c>
      <c r="X1557">
        <v>766715</v>
      </c>
      <c r="Y1557" s="1">
        <v>45523</v>
      </c>
      <c r="Z1557" t="s">
        <v>4921</v>
      </c>
      <c r="AA1557" s="42" t="s">
        <v>13086</v>
      </c>
      <c r="AB1557" s="43">
        <v>10</v>
      </c>
      <c r="AC1557" t="s">
        <v>8936</v>
      </c>
      <c r="AD1557" t="s">
        <v>8937</v>
      </c>
      <c r="AE1557" t="s">
        <v>8938</v>
      </c>
      <c r="AG1557" t="s">
        <v>8939</v>
      </c>
      <c r="AH1557" s="2">
        <v>45676.694444444445</v>
      </c>
      <c r="AI1557" t="s">
        <v>8940</v>
      </c>
      <c r="AJ1557" t="s">
        <v>4927</v>
      </c>
      <c r="AK1557" s="1">
        <v>45709</v>
      </c>
      <c r="AM1557" t="s">
        <v>53</v>
      </c>
      <c r="AP1557">
        <v>664</v>
      </c>
      <c r="AQ1557" s="1">
        <v>45705</v>
      </c>
      <c r="AR1557" s="1">
        <v>45741</v>
      </c>
      <c r="AS1557" s="23">
        <v>12138800</v>
      </c>
      <c r="AT1557" s="3">
        <v>12138800</v>
      </c>
      <c r="BP1557" t="s">
        <v>332</v>
      </c>
    </row>
    <row r="1558" spans="1:73" ht="15" hidden="1" customHeight="1" x14ac:dyDescent="0.25">
      <c r="A1558">
        <v>28249</v>
      </c>
      <c r="B1558">
        <v>28249</v>
      </c>
      <c r="D1558" s="31"/>
      <c r="F1558" s="31"/>
      <c r="H1558" s="31"/>
      <c r="J1558" s="31"/>
      <c r="L1558" s="31"/>
      <c r="N1558" s="31"/>
      <c r="P1558" s="31"/>
      <c r="R1558" s="31"/>
      <c r="T1558" s="31"/>
      <c r="U1558" t="s">
        <v>74</v>
      </c>
      <c r="V1558" t="s">
        <v>97</v>
      </c>
      <c r="W1558" t="s">
        <v>4920</v>
      </c>
      <c r="X1558">
        <v>836861</v>
      </c>
      <c r="Y1558" s="1">
        <v>45633</v>
      </c>
      <c r="Z1558" t="s">
        <v>4921</v>
      </c>
      <c r="AA1558" s="42" t="s">
        <v>13086</v>
      </c>
      <c r="AB1558" s="43">
        <v>10</v>
      </c>
      <c r="AC1558" t="s">
        <v>8941</v>
      </c>
      <c r="AD1558" t="s">
        <v>8942</v>
      </c>
      <c r="AE1558" t="s">
        <v>8943</v>
      </c>
      <c r="AG1558" t="s">
        <v>8944</v>
      </c>
      <c r="AH1558" s="2">
        <v>45704.45208333333</v>
      </c>
      <c r="AI1558" t="s">
        <v>1919</v>
      </c>
      <c r="AJ1558" t="s">
        <v>4932</v>
      </c>
      <c r="AK1558" s="1">
        <v>45709</v>
      </c>
      <c r="AM1558" t="s">
        <v>53</v>
      </c>
      <c r="AP1558">
        <v>663</v>
      </c>
      <c r="AQ1558" s="1">
        <v>45705</v>
      </c>
      <c r="AR1558" s="1">
        <v>45741</v>
      </c>
      <c r="AS1558" s="23">
        <v>14577580</v>
      </c>
      <c r="AT1558" s="3">
        <v>14000000</v>
      </c>
      <c r="BP1558" t="s">
        <v>332</v>
      </c>
    </row>
    <row r="1559" spans="1:73" ht="15" hidden="1" customHeight="1" x14ac:dyDescent="0.25">
      <c r="A1559">
        <v>28251</v>
      </c>
      <c r="B1559">
        <v>28251</v>
      </c>
      <c r="D1559" s="31"/>
      <c r="F1559" s="31"/>
      <c r="H1559" s="31"/>
      <c r="J1559" s="31"/>
      <c r="L1559" s="31"/>
      <c r="N1559" s="31"/>
      <c r="P1559" s="31"/>
      <c r="R1559" s="31"/>
      <c r="T1559" s="31"/>
      <c r="U1559" t="s">
        <v>52</v>
      </c>
      <c r="V1559" t="s">
        <v>52</v>
      </c>
      <c r="W1559" t="s">
        <v>4920</v>
      </c>
      <c r="X1559">
        <v>794854</v>
      </c>
      <c r="Y1559" s="1">
        <v>45560</v>
      </c>
      <c r="Z1559" t="s">
        <v>4921</v>
      </c>
      <c r="AA1559" s="42" t="s">
        <v>13086</v>
      </c>
      <c r="AB1559" s="43">
        <v>10</v>
      </c>
      <c r="AC1559" t="s">
        <v>8945</v>
      </c>
      <c r="AD1559" t="s">
        <v>8946</v>
      </c>
      <c r="AE1559" t="s">
        <v>8947</v>
      </c>
      <c r="AG1559" t="s">
        <v>8948</v>
      </c>
      <c r="AH1559" s="2">
        <v>45703.4375</v>
      </c>
      <c r="AI1559" t="s">
        <v>8949</v>
      </c>
      <c r="AJ1559" t="s">
        <v>4932</v>
      </c>
      <c r="AK1559" s="1">
        <v>45709</v>
      </c>
      <c r="AM1559" t="s">
        <v>53</v>
      </c>
      <c r="AP1559">
        <v>661</v>
      </c>
      <c r="AQ1559" s="1">
        <v>45705</v>
      </c>
      <c r="AR1559" s="1">
        <v>45741</v>
      </c>
      <c r="AS1559" s="23">
        <v>10742396</v>
      </c>
      <c r="AT1559" s="3">
        <v>10742396</v>
      </c>
      <c r="BP1559" t="s">
        <v>332</v>
      </c>
    </row>
    <row r="1560" spans="1:73" ht="15" hidden="1" customHeight="1" x14ac:dyDescent="0.25">
      <c r="A1560">
        <v>28236</v>
      </c>
      <c r="B1560">
        <v>28236</v>
      </c>
      <c r="D1560" s="31"/>
      <c r="F1560" s="31"/>
      <c r="H1560" s="31"/>
      <c r="J1560" s="31"/>
      <c r="L1560" s="31"/>
      <c r="N1560" s="31"/>
      <c r="P1560" s="31"/>
      <c r="R1560" s="31"/>
      <c r="T1560" s="31"/>
      <c r="U1560" t="s">
        <v>74</v>
      </c>
      <c r="V1560" t="s">
        <v>5025</v>
      </c>
      <c r="W1560" t="s">
        <v>4920</v>
      </c>
      <c r="X1560">
        <v>677499</v>
      </c>
      <c r="Y1560" s="1">
        <v>45421</v>
      </c>
      <c r="Z1560" t="s">
        <v>4921</v>
      </c>
      <c r="AA1560" s="42" t="s">
        <v>13086</v>
      </c>
      <c r="AB1560" s="43">
        <v>10</v>
      </c>
      <c r="AC1560" t="s">
        <v>8950</v>
      </c>
      <c r="AD1560" t="s">
        <v>8951</v>
      </c>
      <c r="AE1560" t="s">
        <v>8952</v>
      </c>
      <c r="AG1560" t="s">
        <v>8953</v>
      </c>
      <c r="AH1560" s="2">
        <v>45643.729166666664</v>
      </c>
      <c r="AI1560" t="s">
        <v>4995</v>
      </c>
      <c r="AJ1560" t="s">
        <v>4927</v>
      </c>
      <c r="AK1560" s="1">
        <v>45709</v>
      </c>
      <c r="AM1560" t="s">
        <v>53</v>
      </c>
      <c r="AP1560">
        <v>648</v>
      </c>
      <c r="AQ1560" s="1">
        <v>45705</v>
      </c>
      <c r="AR1560" s="1">
        <v>45740</v>
      </c>
      <c r="AS1560" s="23">
        <v>20555600</v>
      </c>
      <c r="AT1560" s="3">
        <v>14000000</v>
      </c>
      <c r="BP1560" t="s">
        <v>332</v>
      </c>
    </row>
    <row r="1561" spans="1:73" ht="15" hidden="1" customHeight="1" x14ac:dyDescent="0.25">
      <c r="A1561" s="17">
        <v>28187</v>
      </c>
      <c r="B1561" s="17">
        <v>28187</v>
      </c>
      <c r="C1561" s="17"/>
      <c r="D1561" s="17"/>
      <c r="E1561" s="17"/>
      <c r="F1561" s="17"/>
      <c r="G1561" s="17"/>
      <c r="H1561" s="17"/>
      <c r="I1561" s="17"/>
      <c r="J1561" s="17"/>
      <c r="K1561" s="17"/>
      <c r="L1561" s="17"/>
      <c r="M1561" s="17"/>
      <c r="N1561" s="17"/>
      <c r="O1561" s="17"/>
      <c r="P1561" s="17"/>
      <c r="Q1561" s="17"/>
      <c r="R1561" s="17"/>
      <c r="S1561" s="17"/>
      <c r="T1561" s="17"/>
      <c r="U1561" t="s">
        <v>74</v>
      </c>
      <c r="V1561" s="17" t="s">
        <v>5025</v>
      </c>
      <c r="W1561" s="17" t="s">
        <v>4920</v>
      </c>
      <c r="X1561" s="17">
        <v>627931</v>
      </c>
      <c r="Y1561" s="18">
        <v>45376</v>
      </c>
      <c r="Z1561" s="17" t="s">
        <v>4921</v>
      </c>
      <c r="AA1561" s="42" t="s">
        <v>13086</v>
      </c>
      <c r="AB1561" s="43">
        <v>10</v>
      </c>
      <c r="AC1561" s="17" t="s">
        <v>14619</v>
      </c>
      <c r="AD1561" s="17" t="s">
        <v>14620</v>
      </c>
      <c r="AE1561" s="17" t="s">
        <v>14621</v>
      </c>
      <c r="AG1561" s="17" t="s">
        <v>15821</v>
      </c>
      <c r="AH1561" s="20">
        <v>45669</v>
      </c>
      <c r="AI1561" s="17" t="s">
        <v>15822</v>
      </c>
      <c r="AJ1561" s="17" t="s">
        <v>4927</v>
      </c>
      <c r="AM1561" s="17" t="s">
        <v>53</v>
      </c>
      <c r="AP1561" s="17">
        <v>643</v>
      </c>
      <c r="AQ1561" s="18">
        <v>45705</v>
      </c>
      <c r="AR1561" s="17"/>
      <c r="AT1561" s="17"/>
      <c r="BP1561" t="s">
        <v>84</v>
      </c>
    </row>
    <row r="1562" spans="1:73" ht="15" hidden="1" customHeight="1" x14ac:dyDescent="0.25">
      <c r="A1562" s="17">
        <v>28237</v>
      </c>
      <c r="B1562" s="17">
        <v>28237</v>
      </c>
      <c r="C1562" s="17"/>
      <c r="D1562" s="17"/>
      <c r="E1562" s="17"/>
      <c r="F1562" s="17"/>
      <c r="G1562" s="17"/>
      <c r="H1562" s="17"/>
      <c r="I1562" s="17"/>
      <c r="J1562" s="17"/>
      <c r="K1562" s="17"/>
      <c r="L1562" s="17"/>
      <c r="M1562" s="17"/>
      <c r="N1562" s="17"/>
      <c r="O1562" s="17"/>
      <c r="P1562" s="17"/>
      <c r="Q1562" s="17"/>
      <c r="R1562" s="17"/>
      <c r="S1562" s="17"/>
      <c r="T1562" s="17"/>
      <c r="U1562" t="s">
        <v>74</v>
      </c>
      <c r="V1562" s="17" t="s">
        <v>5877</v>
      </c>
      <c r="W1562" s="17" t="s">
        <v>4957</v>
      </c>
      <c r="X1562" s="17">
        <v>42754</v>
      </c>
      <c r="Y1562" s="18">
        <v>45126</v>
      </c>
      <c r="Z1562" s="17" t="s">
        <v>4921</v>
      </c>
      <c r="AA1562" s="42" t="s">
        <v>13086</v>
      </c>
      <c r="AB1562" s="43">
        <v>10</v>
      </c>
      <c r="AC1562" s="17" t="s">
        <v>6412</v>
      </c>
      <c r="AD1562" s="17" t="s">
        <v>6413</v>
      </c>
      <c r="AE1562" s="17" t="s">
        <v>14622</v>
      </c>
      <c r="AG1562" s="17" t="s">
        <v>6415</v>
      </c>
      <c r="AH1562" s="20">
        <v>45466.666666666664</v>
      </c>
      <c r="AI1562" s="17" t="s">
        <v>1190</v>
      </c>
      <c r="AJ1562" s="17" t="s">
        <v>4927</v>
      </c>
      <c r="AM1562" s="17" t="s">
        <v>53</v>
      </c>
      <c r="AP1562" s="17">
        <v>647</v>
      </c>
      <c r="AQ1562" s="18">
        <v>45705</v>
      </c>
      <c r="AR1562" s="17"/>
      <c r="AS1562" s="23">
        <v>7721950</v>
      </c>
      <c r="AT1562" s="21"/>
      <c r="BP1562" t="s">
        <v>84</v>
      </c>
    </row>
    <row r="1563" spans="1:73" ht="15" customHeight="1" x14ac:dyDescent="0.25">
      <c r="A1563">
        <v>28337</v>
      </c>
      <c r="B1563">
        <v>28337</v>
      </c>
      <c r="C1563" s="31">
        <f t="shared" ref="C1563:C1564" si="40">AT1563</f>
        <v>3550000</v>
      </c>
      <c r="U1563" t="s">
        <v>74</v>
      </c>
      <c r="V1563" t="s">
        <v>74</v>
      </c>
      <c r="W1563" t="s">
        <v>119</v>
      </c>
      <c r="X1563">
        <v>24364</v>
      </c>
      <c r="Y1563" s="1">
        <v>45602</v>
      </c>
      <c r="Z1563" t="s">
        <v>1810</v>
      </c>
      <c r="AA1563" s="42" t="s">
        <v>4864</v>
      </c>
      <c r="AB1563" s="43">
        <v>1</v>
      </c>
      <c r="AC1563" t="s">
        <v>2726</v>
      </c>
      <c r="AD1563" t="s">
        <v>2727</v>
      </c>
      <c r="AE1563" t="s">
        <v>2727</v>
      </c>
      <c r="AF1563">
        <v>311323145</v>
      </c>
      <c r="AG1563" t="s">
        <v>2728</v>
      </c>
      <c r="AH1563" s="2">
        <v>45628</v>
      </c>
      <c r="AI1563" t="s">
        <v>2729</v>
      </c>
      <c r="AK1563" s="1">
        <v>45712</v>
      </c>
      <c r="AL1563" s="4" t="s">
        <v>2730</v>
      </c>
      <c r="AM1563" t="s">
        <v>70</v>
      </c>
      <c r="AN1563" t="s">
        <v>2731</v>
      </c>
      <c r="AP1563">
        <v>18224</v>
      </c>
      <c r="AQ1563" s="1">
        <v>45706</v>
      </c>
      <c r="AR1563" s="1">
        <v>45723</v>
      </c>
      <c r="AS1563" s="23">
        <v>3550000</v>
      </c>
      <c r="AT1563" s="3">
        <v>3550000</v>
      </c>
      <c r="AV1563" t="s">
        <v>267</v>
      </c>
      <c r="AW1563" t="s">
        <v>52</v>
      </c>
      <c r="AX1563" s="1">
        <v>45709</v>
      </c>
      <c r="AY1563" s="1">
        <v>45775</v>
      </c>
      <c r="AZ1563">
        <v>-15</v>
      </c>
      <c r="BA1563">
        <v>0</v>
      </c>
      <c r="BD1563" t="s">
        <v>52</v>
      </c>
      <c r="BJ1563">
        <v>0</v>
      </c>
      <c r="BK1563" t="s">
        <v>55</v>
      </c>
      <c r="BL1563">
        <v>47</v>
      </c>
      <c r="BM1563" t="s">
        <v>56</v>
      </c>
      <c r="BP1563" t="s">
        <v>332</v>
      </c>
      <c r="BQ1563" t="s">
        <v>58</v>
      </c>
      <c r="BR1563" t="s">
        <v>58</v>
      </c>
      <c r="BS1563" t="s">
        <v>58</v>
      </c>
      <c r="BT1563" t="s">
        <v>2732</v>
      </c>
      <c r="BU1563" t="s">
        <v>2733</v>
      </c>
    </row>
    <row r="1564" spans="1:73" ht="15" customHeight="1" x14ac:dyDescent="0.25">
      <c r="A1564">
        <v>28338</v>
      </c>
      <c r="B1564">
        <v>28338</v>
      </c>
      <c r="C1564" s="31">
        <f t="shared" si="40"/>
        <v>1000000</v>
      </c>
      <c r="U1564" t="s">
        <v>74</v>
      </c>
      <c r="V1564" t="s">
        <v>74</v>
      </c>
      <c r="W1564" t="s">
        <v>119</v>
      </c>
      <c r="X1564">
        <v>32224</v>
      </c>
      <c r="Y1564" s="1">
        <v>45629</v>
      </c>
      <c r="Z1564" t="s">
        <v>1810</v>
      </c>
      <c r="AA1564" s="42" t="s">
        <v>4864</v>
      </c>
      <c r="AB1564" s="43">
        <v>1</v>
      </c>
      <c r="AC1564" t="s">
        <v>2726</v>
      </c>
      <c r="AD1564" t="s">
        <v>2727</v>
      </c>
      <c r="AE1564" t="s">
        <v>2727</v>
      </c>
      <c r="AF1564">
        <v>311323145</v>
      </c>
      <c r="AG1564" t="s">
        <v>2734</v>
      </c>
      <c r="AH1564" s="2">
        <v>45638</v>
      </c>
      <c r="AI1564" t="s">
        <v>2735</v>
      </c>
      <c r="AK1564" s="1">
        <v>45712</v>
      </c>
      <c r="AL1564" s="4" t="s">
        <v>2736</v>
      </c>
      <c r="AM1564" t="s">
        <v>70</v>
      </c>
      <c r="AN1564" t="s">
        <v>2737</v>
      </c>
      <c r="AP1564">
        <v>18223</v>
      </c>
      <c r="AQ1564" s="1">
        <v>45706</v>
      </c>
      <c r="AR1564" s="1">
        <v>45720</v>
      </c>
      <c r="AS1564" s="23">
        <v>1000000</v>
      </c>
      <c r="AT1564" s="3">
        <v>1000000</v>
      </c>
      <c r="AV1564" t="s">
        <v>267</v>
      </c>
      <c r="AW1564" t="s">
        <v>52</v>
      </c>
      <c r="AX1564" s="1">
        <v>45709</v>
      </c>
      <c r="AY1564" s="1">
        <v>45776</v>
      </c>
      <c r="AZ1564">
        <v>-15</v>
      </c>
      <c r="BA1564">
        <v>0</v>
      </c>
      <c r="BD1564" t="s">
        <v>52</v>
      </c>
      <c r="BJ1564">
        <v>0</v>
      </c>
      <c r="BK1564" t="s">
        <v>55</v>
      </c>
      <c r="BL1564">
        <v>46</v>
      </c>
      <c r="BM1564" t="s">
        <v>56</v>
      </c>
      <c r="BP1564" t="s">
        <v>332</v>
      </c>
      <c r="BQ1564" t="s">
        <v>58</v>
      </c>
      <c r="BR1564" t="s">
        <v>58</v>
      </c>
      <c r="BS1564" t="s">
        <v>58</v>
      </c>
      <c r="BT1564" t="s">
        <v>2738</v>
      </c>
      <c r="BU1564" t="s">
        <v>2739</v>
      </c>
    </row>
    <row r="1565" spans="1:73" ht="15" hidden="1" customHeight="1" x14ac:dyDescent="0.25">
      <c r="A1565">
        <v>28259</v>
      </c>
      <c r="B1565">
        <v>28259</v>
      </c>
      <c r="D1565" s="31"/>
      <c r="F1565" s="31"/>
      <c r="H1565" s="31"/>
      <c r="J1565" s="31"/>
      <c r="L1565" s="31"/>
      <c r="N1565" s="31"/>
      <c r="P1565" s="31"/>
      <c r="R1565" s="31"/>
      <c r="T1565" s="31"/>
      <c r="U1565" t="s">
        <v>52</v>
      </c>
      <c r="V1565" t="s">
        <v>60</v>
      </c>
      <c r="W1565" t="s">
        <v>4920</v>
      </c>
      <c r="X1565">
        <v>685646</v>
      </c>
      <c r="Y1565" s="1">
        <v>45428</v>
      </c>
      <c r="Z1565" t="s">
        <v>4921</v>
      </c>
      <c r="AA1565" s="42" t="s">
        <v>13086</v>
      </c>
      <c r="AB1565" s="43">
        <v>10</v>
      </c>
      <c r="AC1565" t="s">
        <v>8829</v>
      </c>
      <c r="AD1565" t="s">
        <v>8830</v>
      </c>
      <c r="AE1565" t="s">
        <v>8831</v>
      </c>
      <c r="AG1565" t="s">
        <v>8832</v>
      </c>
      <c r="AH1565" s="2">
        <v>45702.400694444441</v>
      </c>
      <c r="AI1565" t="s">
        <v>523</v>
      </c>
      <c r="AJ1565" t="s">
        <v>4932</v>
      </c>
      <c r="AK1565" s="1">
        <v>45716</v>
      </c>
      <c r="AM1565" t="s">
        <v>53</v>
      </c>
      <c r="AP1565">
        <v>668</v>
      </c>
      <c r="AQ1565" s="1">
        <v>45706</v>
      </c>
      <c r="AR1565" s="1">
        <v>45748</v>
      </c>
      <c r="AS1565" s="23">
        <v>6474497</v>
      </c>
      <c r="AT1565" s="3">
        <v>6474497</v>
      </c>
      <c r="BP1565" t="s">
        <v>332</v>
      </c>
    </row>
    <row r="1566" spans="1:73" ht="15" hidden="1" customHeight="1" x14ac:dyDescent="0.25">
      <c r="A1566">
        <v>28277</v>
      </c>
      <c r="B1566">
        <v>28277</v>
      </c>
      <c r="D1566" s="31"/>
      <c r="F1566" s="31"/>
      <c r="H1566" s="31"/>
      <c r="J1566" s="31"/>
      <c r="L1566" s="31"/>
      <c r="N1566" s="31"/>
      <c r="P1566" s="31"/>
      <c r="R1566" s="31"/>
      <c r="T1566" s="31"/>
      <c r="U1566" t="s">
        <v>101</v>
      </c>
      <c r="V1566" t="s">
        <v>336</v>
      </c>
      <c r="W1566" t="s">
        <v>4920</v>
      </c>
      <c r="X1566">
        <v>726743</v>
      </c>
      <c r="Y1566" s="1">
        <v>45474</v>
      </c>
      <c r="Z1566" t="s">
        <v>4921</v>
      </c>
      <c r="AA1566" s="42" t="s">
        <v>13086</v>
      </c>
      <c r="AB1566" s="43">
        <v>10</v>
      </c>
      <c r="AC1566" t="s">
        <v>8833</v>
      </c>
      <c r="AD1566" t="s">
        <v>8834</v>
      </c>
      <c r="AE1566" t="s">
        <v>8835</v>
      </c>
      <c r="AG1566" t="s">
        <v>8836</v>
      </c>
      <c r="AH1566" s="2">
        <v>45705.305555555555</v>
      </c>
      <c r="AI1566" t="s">
        <v>8837</v>
      </c>
      <c r="AJ1566" t="s">
        <v>4932</v>
      </c>
      <c r="AK1566" s="1">
        <v>45713</v>
      </c>
      <c r="AM1566" t="s">
        <v>53</v>
      </c>
      <c r="AP1566">
        <v>679</v>
      </c>
      <c r="AQ1566" s="1">
        <v>45706</v>
      </c>
      <c r="AR1566" s="1">
        <v>45742</v>
      </c>
      <c r="AS1566" s="23">
        <v>3537756</v>
      </c>
      <c r="AT1566" s="3">
        <v>3537756</v>
      </c>
      <c r="BP1566" t="s">
        <v>332</v>
      </c>
    </row>
    <row r="1567" spans="1:73" ht="15" hidden="1" customHeight="1" x14ac:dyDescent="0.25">
      <c r="A1567">
        <v>28278</v>
      </c>
      <c r="B1567">
        <v>28278</v>
      </c>
      <c r="D1567" s="31"/>
      <c r="F1567" s="31"/>
      <c r="H1567" s="31"/>
      <c r="J1567" s="31"/>
      <c r="L1567" s="31"/>
      <c r="N1567" s="31"/>
      <c r="P1567" s="31"/>
      <c r="R1567" s="31"/>
      <c r="T1567" s="31"/>
      <c r="U1567" t="s">
        <v>52</v>
      </c>
      <c r="V1567" t="s">
        <v>60</v>
      </c>
      <c r="W1567" t="s">
        <v>4920</v>
      </c>
      <c r="X1567">
        <v>723307</v>
      </c>
      <c r="Y1567" s="1">
        <v>45469</v>
      </c>
      <c r="Z1567" t="s">
        <v>4921</v>
      </c>
      <c r="AA1567" s="42" t="s">
        <v>13086</v>
      </c>
      <c r="AB1567" s="43">
        <v>10</v>
      </c>
      <c r="AC1567" t="s">
        <v>8838</v>
      </c>
      <c r="AD1567" t="s">
        <v>8839</v>
      </c>
      <c r="AE1567" t="s">
        <v>8840</v>
      </c>
      <c r="AG1567" t="s">
        <v>8841</v>
      </c>
      <c r="AH1567" s="2">
        <v>45702.850694444445</v>
      </c>
      <c r="AI1567" t="s">
        <v>8842</v>
      </c>
      <c r="AJ1567" t="s">
        <v>4932</v>
      </c>
      <c r="AK1567" s="1">
        <v>45713</v>
      </c>
      <c r="AM1567" t="s">
        <v>53</v>
      </c>
      <c r="AP1567">
        <v>669</v>
      </c>
      <c r="AQ1567" s="1">
        <v>45706</v>
      </c>
      <c r="AR1567" s="1">
        <v>45742</v>
      </c>
      <c r="AS1567" s="23">
        <v>1847639</v>
      </c>
      <c r="AT1567" s="3">
        <v>1847639</v>
      </c>
      <c r="BP1567" t="s">
        <v>332</v>
      </c>
    </row>
    <row r="1568" spans="1:73" ht="15" hidden="1" customHeight="1" x14ac:dyDescent="0.25">
      <c r="A1568">
        <v>28270</v>
      </c>
      <c r="B1568">
        <v>28270</v>
      </c>
      <c r="D1568" s="31"/>
      <c r="F1568" s="31"/>
      <c r="H1568" s="31"/>
      <c r="J1568" s="31"/>
      <c r="L1568" s="31"/>
      <c r="N1568" s="31"/>
      <c r="P1568" s="31"/>
      <c r="R1568" s="31"/>
      <c r="T1568" s="31"/>
      <c r="U1568" t="s">
        <v>74</v>
      </c>
      <c r="V1568" t="s">
        <v>97</v>
      </c>
      <c r="W1568" t="s">
        <v>4920</v>
      </c>
      <c r="X1568">
        <v>833418</v>
      </c>
      <c r="Y1568" s="1">
        <v>45626</v>
      </c>
      <c r="Z1568" t="s">
        <v>4921</v>
      </c>
      <c r="AA1568" s="42" t="s">
        <v>13086</v>
      </c>
      <c r="AB1568" s="43">
        <v>10</v>
      </c>
      <c r="AC1568" t="s">
        <v>8843</v>
      </c>
      <c r="AD1568" t="s">
        <v>8844</v>
      </c>
      <c r="AE1568" t="s">
        <v>8845</v>
      </c>
      <c r="AG1568" t="s">
        <v>8846</v>
      </c>
      <c r="AH1568" s="2">
        <v>45703.416666666664</v>
      </c>
      <c r="AI1568" t="s">
        <v>883</v>
      </c>
      <c r="AJ1568" t="s">
        <v>4932</v>
      </c>
      <c r="AK1568" s="1">
        <v>45713</v>
      </c>
      <c r="AM1568" t="s">
        <v>53</v>
      </c>
      <c r="AP1568">
        <v>678</v>
      </c>
      <c r="AQ1568" s="1">
        <v>45706</v>
      </c>
      <c r="AR1568" s="1">
        <v>45742</v>
      </c>
      <c r="AS1568" s="23">
        <v>12740150</v>
      </c>
      <c r="AT1568" s="3">
        <v>12740150</v>
      </c>
      <c r="BP1568" t="s">
        <v>332</v>
      </c>
    </row>
    <row r="1569" spans="1:73" ht="15" hidden="1" customHeight="1" x14ac:dyDescent="0.25">
      <c r="A1569">
        <v>28275</v>
      </c>
      <c r="B1569">
        <v>28275</v>
      </c>
      <c r="D1569" s="31"/>
      <c r="F1569" s="31"/>
      <c r="H1569" s="31"/>
      <c r="J1569" s="31"/>
      <c r="L1569" s="31"/>
      <c r="N1569" s="31"/>
      <c r="P1569" s="31"/>
      <c r="R1569" s="31"/>
      <c r="T1569" s="31"/>
      <c r="U1569" t="s">
        <v>52</v>
      </c>
      <c r="V1569" t="s">
        <v>60</v>
      </c>
      <c r="W1569" t="s">
        <v>4920</v>
      </c>
      <c r="X1569">
        <v>723317</v>
      </c>
      <c r="Y1569" s="1">
        <v>45469</v>
      </c>
      <c r="Z1569" t="s">
        <v>4921</v>
      </c>
      <c r="AA1569" s="42" t="s">
        <v>13086</v>
      </c>
      <c r="AB1569" s="43">
        <v>10</v>
      </c>
      <c r="AC1569" t="s">
        <v>8847</v>
      </c>
      <c r="AD1569" t="s">
        <v>8848</v>
      </c>
      <c r="AE1569" t="s">
        <v>8849</v>
      </c>
      <c r="AG1569" t="s">
        <v>8850</v>
      </c>
      <c r="AH1569" s="2">
        <v>45660.541666666664</v>
      </c>
      <c r="AI1569" t="s">
        <v>103</v>
      </c>
      <c r="AJ1569" t="s">
        <v>4927</v>
      </c>
      <c r="AK1569" s="1">
        <v>45713</v>
      </c>
      <c r="AM1569" t="s">
        <v>53</v>
      </c>
      <c r="AP1569">
        <v>671</v>
      </c>
      <c r="AQ1569" s="1">
        <v>45706</v>
      </c>
      <c r="AR1569" s="1">
        <v>45763</v>
      </c>
      <c r="AS1569" s="23">
        <v>17985250</v>
      </c>
      <c r="AT1569" s="3">
        <v>14000000</v>
      </c>
      <c r="BP1569" t="s">
        <v>332</v>
      </c>
    </row>
    <row r="1570" spans="1:73" ht="15" hidden="1" customHeight="1" x14ac:dyDescent="0.25">
      <c r="A1570">
        <v>28272</v>
      </c>
      <c r="B1570">
        <v>28272</v>
      </c>
      <c r="D1570" s="31"/>
      <c r="F1570" s="31"/>
      <c r="H1570" s="31"/>
      <c r="J1570" s="31"/>
      <c r="L1570" s="31"/>
      <c r="N1570" s="31"/>
      <c r="P1570" s="31"/>
      <c r="R1570" s="31"/>
      <c r="T1570" s="31"/>
      <c r="U1570" t="s">
        <v>74</v>
      </c>
      <c r="V1570" t="s">
        <v>74</v>
      </c>
      <c r="W1570" t="s">
        <v>4920</v>
      </c>
      <c r="X1570">
        <v>635257</v>
      </c>
      <c r="Y1570" s="1">
        <v>45381</v>
      </c>
      <c r="Z1570" t="s">
        <v>4921</v>
      </c>
      <c r="AA1570" s="42" t="s">
        <v>13086</v>
      </c>
      <c r="AB1570" s="43">
        <v>10</v>
      </c>
      <c r="AC1570" t="s">
        <v>8851</v>
      </c>
      <c r="AD1570" t="s">
        <v>8852</v>
      </c>
      <c r="AE1570" t="s">
        <v>8853</v>
      </c>
      <c r="AG1570" t="s">
        <v>8854</v>
      </c>
      <c r="AH1570" s="2">
        <v>45679.4375</v>
      </c>
      <c r="AI1570" t="s">
        <v>8855</v>
      </c>
      <c r="AJ1570" t="s">
        <v>4927</v>
      </c>
      <c r="AK1570" s="1">
        <v>45713</v>
      </c>
      <c r="AM1570" t="s">
        <v>53</v>
      </c>
      <c r="AP1570">
        <v>673</v>
      </c>
      <c r="AQ1570" s="1">
        <v>45706</v>
      </c>
      <c r="AR1570" s="1">
        <v>45741</v>
      </c>
      <c r="AS1570" s="23">
        <v>14585652</v>
      </c>
      <c r="AT1570" s="3">
        <v>14000000</v>
      </c>
      <c r="BP1570" t="s">
        <v>332</v>
      </c>
    </row>
    <row r="1571" spans="1:73" ht="15" hidden="1" customHeight="1" x14ac:dyDescent="0.25">
      <c r="A1571">
        <v>28266</v>
      </c>
      <c r="B1571">
        <v>28266</v>
      </c>
      <c r="C1571" s="31"/>
      <c r="E1571" s="31"/>
      <c r="G1571" s="31"/>
      <c r="I1571" s="31"/>
      <c r="K1571" s="31"/>
      <c r="M1571" s="31"/>
      <c r="O1571" s="31"/>
      <c r="Q1571" s="31"/>
      <c r="S1571" s="31"/>
      <c r="U1571" t="s">
        <v>52</v>
      </c>
      <c r="V1571" t="s">
        <v>60</v>
      </c>
      <c r="W1571" t="s">
        <v>4957</v>
      </c>
      <c r="X1571">
        <v>125490</v>
      </c>
      <c r="Y1571" s="1">
        <v>45573</v>
      </c>
      <c r="Z1571" t="s">
        <v>4921</v>
      </c>
      <c r="AA1571" s="42" t="s">
        <v>13086</v>
      </c>
      <c r="AB1571" s="43">
        <v>10</v>
      </c>
      <c r="AC1571" t="s">
        <v>8856</v>
      </c>
      <c r="AD1571" t="s">
        <v>8857</v>
      </c>
      <c r="AE1571" t="s">
        <v>8858</v>
      </c>
      <c r="AG1571" t="s">
        <v>8859</v>
      </c>
      <c r="AH1571" s="2">
        <v>45597</v>
      </c>
      <c r="AI1571" t="s">
        <v>8860</v>
      </c>
      <c r="AJ1571" t="s">
        <v>4927</v>
      </c>
      <c r="AK1571" s="1">
        <v>45768</v>
      </c>
      <c r="AM1571" t="s">
        <v>70</v>
      </c>
      <c r="AP1571">
        <v>718</v>
      </c>
      <c r="AQ1571" s="1">
        <v>45706</v>
      </c>
      <c r="AR1571" s="1">
        <v>45805</v>
      </c>
      <c r="AS1571" s="23">
        <v>26000000</v>
      </c>
      <c r="AT1571" s="3">
        <v>26000000</v>
      </c>
      <c r="BP1571" t="s">
        <v>332</v>
      </c>
    </row>
    <row r="1572" spans="1:73" ht="15" hidden="1" customHeight="1" x14ac:dyDescent="0.25">
      <c r="A1572">
        <v>28267</v>
      </c>
      <c r="B1572">
        <v>28267</v>
      </c>
      <c r="D1572" s="31"/>
      <c r="F1572" s="31"/>
      <c r="H1572" s="31"/>
      <c r="J1572" s="31"/>
      <c r="L1572" s="31"/>
      <c r="N1572" s="31"/>
      <c r="P1572" s="31"/>
      <c r="R1572" s="31"/>
      <c r="T1572" s="31"/>
      <c r="U1572" t="s">
        <v>291</v>
      </c>
      <c r="V1572" t="s">
        <v>291</v>
      </c>
      <c r="W1572" t="s">
        <v>4920</v>
      </c>
      <c r="X1572">
        <v>658513</v>
      </c>
      <c r="Y1572" s="1">
        <v>45402</v>
      </c>
      <c r="Z1572" t="s">
        <v>4921</v>
      </c>
      <c r="AA1572" s="42" t="s">
        <v>13086</v>
      </c>
      <c r="AB1572" s="43">
        <v>10</v>
      </c>
      <c r="AC1572" t="s">
        <v>8861</v>
      </c>
      <c r="AD1572" t="s">
        <v>8862</v>
      </c>
      <c r="AE1572" t="s">
        <v>8863</v>
      </c>
      <c r="AG1572" t="s">
        <v>8864</v>
      </c>
      <c r="AH1572" s="2">
        <v>45662.90625</v>
      </c>
      <c r="AI1572" t="s">
        <v>8865</v>
      </c>
      <c r="AJ1572" t="s">
        <v>4927</v>
      </c>
      <c r="AK1572" s="1">
        <v>45713</v>
      </c>
      <c r="AM1572" t="s">
        <v>53</v>
      </c>
      <c r="AP1572">
        <v>677</v>
      </c>
      <c r="AQ1572" s="1">
        <v>45706</v>
      </c>
      <c r="AR1572" s="1">
        <v>45741</v>
      </c>
      <c r="AS1572" s="23">
        <v>9150640</v>
      </c>
      <c r="AT1572" s="3">
        <v>9150640</v>
      </c>
      <c r="BP1572" t="s">
        <v>332</v>
      </c>
    </row>
    <row r="1573" spans="1:73" ht="15" hidden="1" customHeight="1" x14ac:dyDescent="0.25">
      <c r="A1573">
        <v>28269</v>
      </c>
      <c r="B1573">
        <v>28269</v>
      </c>
      <c r="D1573" s="31"/>
      <c r="F1573" s="31"/>
      <c r="H1573" s="31"/>
      <c r="J1573" s="31"/>
      <c r="L1573" s="31"/>
      <c r="N1573" s="31"/>
      <c r="P1573" s="31"/>
      <c r="R1573" s="31"/>
      <c r="T1573" s="31"/>
      <c r="U1573" t="s">
        <v>52</v>
      </c>
      <c r="V1573" t="s">
        <v>60</v>
      </c>
      <c r="W1573" t="s">
        <v>4920</v>
      </c>
      <c r="X1573">
        <v>825450</v>
      </c>
      <c r="Y1573" s="1">
        <v>45612</v>
      </c>
      <c r="Z1573" t="s">
        <v>4921</v>
      </c>
      <c r="AA1573" s="42" t="s">
        <v>13086</v>
      </c>
      <c r="AB1573" s="43">
        <v>10</v>
      </c>
      <c r="AC1573" t="s">
        <v>8866</v>
      </c>
      <c r="AD1573" t="s">
        <v>8867</v>
      </c>
      <c r="AE1573" t="s">
        <v>8868</v>
      </c>
      <c r="AG1573" t="s">
        <v>8869</v>
      </c>
      <c r="AH1573" s="2">
        <v>45703.65347222222</v>
      </c>
      <c r="AI1573" t="s">
        <v>8870</v>
      </c>
      <c r="AJ1573" t="s">
        <v>4932</v>
      </c>
      <c r="AK1573" s="1">
        <v>45713</v>
      </c>
      <c r="AM1573" t="s">
        <v>53</v>
      </c>
      <c r="AP1573">
        <v>675</v>
      </c>
      <c r="AQ1573" s="1">
        <v>45706</v>
      </c>
      <c r="AR1573" s="1">
        <v>45761</v>
      </c>
      <c r="AS1573" s="23">
        <v>10423578</v>
      </c>
      <c r="AT1573" s="3">
        <v>10423578</v>
      </c>
      <c r="BP1573" t="s">
        <v>332</v>
      </c>
    </row>
    <row r="1574" spans="1:73" ht="15" hidden="1" customHeight="1" x14ac:dyDescent="0.25">
      <c r="A1574">
        <v>28271</v>
      </c>
      <c r="B1574">
        <v>28271</v>
      </c>
      <c r="C1574" s="31"/>
      <c r="E1574" s="31"/>
      <c r="G1574" s="31"/>
      <c r="I1574" s="31"/>
      <c r="K1574" s="31"/>
      <c r="M1574" s="31"/>
      <c r="O1574" s="31"/>
      <c r="Q1574" s="31"/>
      <c r="S1574" s="31"/>
      <c r="U1574" t="s">
        <v>74</v>
      </c>
      <c r="V1574" t="s">
        <v>1159</v>
      </c>
      <c r="W1574" t="s">
        <v>4957</v>
      </c>
      <c r="X1574">
        <v>72735</v>
      </c>
      <c r="Y1574" s="1">
        <v>45295</v>
      </c>
      <c r="Z1574" t="s">
        <v>4921</v>
      </c>
      <c r="AA1574" s="42" t="s">
        <v>13086</v>
      </c>
      <c r="AB1574" s="43">
        <v>10</v>
      </c>
      <c r="AC1574" t="s">
        <v>8871</v>
      </c>
      <c r="AD1574" t="s">
        <v>8872</v>
      </c>
      <c r="AE1574" t="s">
        <v>8873</v>
      </c>
      <c r="AG1574" t="s">
        <v>8874</v>
      </c>
      <c r="AH1574" s="2">
        <v>45639.708333333336</v>
      </c>
      <c r="AI1574" t="s">
        <v>6082</v>
      </c>
      <c r="AJ1574" t="s">
        <v>4927</v>
      </c>
      <c r="AK1574" s="1">
        <v>45713</v>
      </c>
      <c r="AM1574" t="s">
        <v>70</v>
      </c>
      <c r="AP1574">
        <v>674</v>
      </c>
      <c r="AQ1574" s="1">
        <v>45706</v>
      </c>
      <c r="AR1574" s="1">
        <v>45762</v>
      </c>
      <c r="AS1574" s="23">
        <v>50890349</v>
      </c>
      <c r="AT1574" s="3">
        <v>14000000</v>
      </c>
      <c r="BP1574" t="s">
        <v>332</v>
      </c>
    </row>
    <row r="1575" spans="1:73" ht="15" hidden="1" customHeight="1" x14ac:dyDescent="0.25">
      <c r="A1575" s="17">
        <v>28268</v>
      </c>
      <c r="B1575" s="17">
        <v>28268</v>
      </c>
      <c r="C1575" s="17"/>
      <c r="D1575" s="17"/>
      <c r="E1575" s="17"/>
      <c r="F1575" s="17"/>
      <c r="G1575" s="17"/>
      <c r="H1575" s="17"/>
      <c r="I1575" s="17"/>
      <c r="J1575" s="17"/>
      <c r="K1575" s="17"/>
      <c r="L1575" s="17"/>
      <c r="M1575" s="17"/>
      <c r="N1575" s="17"/>
      <c r="O1575" s="17"/>
      <c r="P1575" s="17"/>
      <c r="Q1575" s="17"/>
      <c r="R1575" s="17"/>
      <c r="S1575" s="17"/>
      <c r="T1575" s="17"/>
      <c r="U1575" t="s">
        <v>74</v>
      </c>
      <c r="V1575" s="17" t="s">
        <v>104</v>
      </c>
      <c r="W1575" s="17" t="s">
        <v>4920</v>
      </c>
      <c r="X1575" s="17">
        <v>743736</v>
      </c>
      <c r="Y1575" s="18">
        <v>45495</v>
      </c>
      <c r="Z1575" s="17" t="s">
        <v>4921</v>
      </c>
      <c r="AA1575" s="42" t="s">
        <v>13086</v>
      </c>
      <c r="AB1575" s="43">
        <v>10</v>
      </c>
      <c r="AC1575" s="17" t="s">
        <v>14612</v>
      </c>
      <c r="AD1575" s="17" t="s">
        <v>14613</v>
      </c>
      <c r="AE1575" s="17" t="s">
        <v>14614</v>
      </c>
      <c r="AG1575" s="17" t="s">
        <v>15817</v>
      </c>
      <c r="AH1575" s="20">
        <v>45705.694444444445</v>
      </c>
      <c r="AI1575" s="17" t="s">
        <v>15818</v>
      </c>
      <c r="AJ1575" s="17" t="s">
        <v>4932</v>
      </c>
      <c r="AM1575" s="17" t="s">
        <v>53</v>
      </c>
      <c r="AP1575" s="17">
        <v>676</v>
      </c>
      <c r="AQ1575" s="18">
        <v>45706</v>
      </c>
      <c r="AR1575" s="17"/>
      <c r="AS1575" s="23">
        <v>4302344</v>
      </c>
      <c r="AT1575" s="21"/>
      <c r="BP1575" t="s">
        <v>84</v>
      </c>
    </row>
    <row r="1576" spans="1:73" ht="15" hidden="1" customHeight="1" x14ac:dyDescent="0.25">
      <c r="A1576" s="7">
        <v>28276</v>
      </c>
      <c r="B1576" s="7">
        <v>28276</v>
      </c>
      <c r="C1576" s="7"/>
      <c r="D1576" s="7"/>
      <c r="E1576" s="7"/>
      <c r="F1576" s="7"/>
      <c r="G1576" s="7"/>
      <c r="H1576" s="7"/>
      <c r="I1576" s="7"/>
      <c r="J1576" s="7"/>
      <c r="K1576" s="7"/>
      <c r="L1576" s="7"/>
      <c r="M1576" s="7"/>
      <c r="N1576" s="7"/>
      <c r="O1576" s="7"/>
      <c r="P1576" s="7"/>
      <c r="Q1576" s="7"/>
      <c r="R1576" s="7"/>
      <c r="S1576" s="7"/>
      <c r="T1576" s="7"/>
      <c r="U1576" s="7" t="s">
        <v>74</v>
      </c>
      <c r="V1576" s="7" t="s">
        <v>104</v>
      </c>
      <c r="W1576" s="7" t="s">
        <v>4957</v>
      </c>
      <c r="X1576" s="7">
        <v>117796</v>
      </c>
      <c r="Y1576" s="8">
        <v>45520</v>
      </c>
      <c r="Z1576" s="7" t="s">
        <v>4921</v>
      </c>
      <c r="AA1576" s="40" t="s">
        <v>13086</v>
      </c>
      <c r="AB1576" s="41">
        <v>10</v>
      </c>
      <c r="AC1576" s="7">
        <v>208</v>
      </c>
      <c r="AD1576" s="7" t="s">
        <v>5001</v>
      </c>
      <c r="AE1576" s="7" t="s">
        <v>14615</v>
      </c>
      <c r="AF1576" s="7"/>
      <c r="AG1576" s="7" t="s">
        <v>5003</v>
      </c>
      <c r="AH1576" s="9">
        <v>45702.767361111109</v>
      </c>
      <c r="AI1576" s="7" t="s">
        <v>492</v>
      </c>
      <c r="AJ1576" s="7" t="s">
        <v>4932</v>
      </c>
      <c r="AK1576" s="7"/>
      <c r="AL1576" s="7"/>
      <c r="AM1576" s="7" t="s">
        <v>70</v>
      </c>
      <c r="AN1576" s="7"/>
      <c r="AO1576" s="7"/>
      <c r="AP1576" s="7">
        <v>670</v>
      </c>
      <c r="AQ1576" s="8">
        <v>45706</v>
      </c>
      <c r="AR1576" s="8">
        <v>45708</v>
      </c>
      <c r="AS1576" s="23">
        <v>16302912.5</v>
      </c>
      <c r="AT1576" s="7"/>
      <c r="BP1576" s="7" t="s">
        <v>107</v>
      </c>
    </row>
    <row r="1577" spans="1:73" ht="15" hidden="1" customHeight="1" x14ac:dyDescent="0.25">
      <c r="A1577" s="17">
        <v>28260</v>
      </c>
      <c r="B1577" s="17">
        <v>28260</v>
      </c>
      <c r="C1577" s="17"/>
      <c r="D1577" s="17"/>
      <c r="E1577" s="17"/>
      <c r="F1577" s="17"/>
      <c r="G1577" s="17"/>
      <c r="H1577" s="17"/>
      <c r="I1577" s="17"/>
      <c r="J1577" s="17"/>
      <c r="K1577" s="17"/>
      <c r="L1577" s="17"/>
      <c r="M1577" s="17"/>
      <c r="N1577" s="17"/>
      <c r="O1577" s="17"/>
      <c r="P1577" s="17"/>
      <c r="Q1577" s="17"/>
      <c r="R1577" s="17"/>
      <c r="S1577" s="17"/>
      <c r="T1577" s="17"/>
      <c r="U1577" s="17" t="s">
        <v>87</v>
      </c>
      <c r="V1577" s="17" t="s">
        <v>2016</v>
      </c>
      <c r="W1577" s="17" t="s">
        <v>4920</v>
      </c>
      <c r="X1577" s="17">
        <v>809930</v>
      </c>
      <c r="Y1577" s="18">
        <v>45586</v>
      </c>
      <c r="Z1577" s="17" t="s">
        <v>4921</v>
      </c>
      <c r="AA1577" s="42" t="s">
        <v>13086</v>
      </c>
      <c r="AB1577" s="43">
        <v>10</v>
      </c>
      <c r="AC1577" s="17" t="s">
        <v>14616</v>
      </c>
      <c r="AD1577" s="17" t="s">
        <v>14617</v>
      </c>
      <c r="AE1577" s="17" t="s">
        <v>14618</v>
      </c>
      <c r="AG1577" s="17" t="s">
        <v>15819</v>
      </c>
      <c r="AH1577" s="20">
        <v>45704</v>
      </c>
      <c r="AI1577" s="17" t="s">
        <v>15820</v>
      </c>
      <c r="AJ1577" s="17" t="s">
        <v>4932</v>
      </c>
      <c r="AM1577" s="17" t="s">
        <v>53</v>
      </c>
      <c r="AP1577" s="17">
        <v>672</v>
      </c>
      <c r="AQ1577" s="18">
        <v>45706</v>
      </c>
      <c r="AR1577" s="17"/>
      <c r="AS1577" s="23">
        <v>10669120</v>
      </c>
      <c r="AT1577" s="21"/>
      <c r="BP1577" t="s">
        <v>84</v>
      </c>
    </row>
    <row r="1578" spans="1:73" ht="15" customHeight="1" x14ac:dyDescent="0.25">
      <c r="A1578">
        <v>28163</v>
      </c>
      <c r="B1578">
        <v>28163</v>
      </c>
      <c r="H1578" s="31">
        <f>AT1578</f>
        <v>91034440</v>
      </c>
      <c r="U1578" t="s">
        <v>52</v>
      </c>
      <c r="V1578" t="s">
        <v>60</v>
      </c>
      <c r="W1578" t="s">
        <v>196</v>
      </c>
      <c r="X1578">
        <v>3691</v>
      </c>
      <c r="Y1578" s="1">
        <v>45244</v>
      </c>
      <c r="Z1578" t="s">
        <v>139</v>
      </c>
      <c r="AA1578" s="42" t="s">
        <v>4863</v>
      </c>
      <c r="AB1578" s="43">
        <v>3</v>
      </c>
      <c r="AC1578" t="s">
        <v>2695</v>
      </c>
      <c r="AD1578" t="s">
        <v>2696</v>
      </c>
      <c r="AE1578" t="s">
        <v>2696</v>
      </c>
      <c r="AF1578">
        <v>33105782860012</v>
      </c>
      <c r="AG1578" t="s">
        <v>2697</v>
      </c>
      <c r="AH1578" s="2">
        <v>45570</v>
      </c>
      <c r="AI1578" t="s">
        <v>2698</v>
      </c>
      <c r="AK1578" s="1">
        <v>45723</v>
      </c>
      <c r="AL1578" t="s">
        <v>2699</v>
      </c>
      <c r="AM1578" t="s">
        <v>53</v>
      </c>
      <c r="AN1578" t="s">
        <v>2699</v>
      </c>
      <c r="AP1578">
        <v>160</v>
      </c>
      <c r="AQ1578" s="1">
        <v>45707</v>
      </c>
      <c r="AR1578" s="1">
        <v>45734</v>
      </c>
      <c r="AS1578" s="23">
        <v>105854000</v>
      </c>
      <c r="AT1578" s="3">
        <v>91034440</v>
      </c>
      <c r="AV1578" t="s">
        <v>297</v>
      </c>
      <c r="AW1578" t="s">
        <v>291</v>
      </c>
      <c r="AX1578" s="1">
        <v>45700</v>
      </c>
      <c r="AY1578" s="1">
        <v>45777</v>
      </c>
      <c r="AZ1578">
        <v>1</v>
      </c>
      <c r="BA1578">
        <v>0</v>
      </c>
      <c r="BD1578" t="s">
        <v>52</v>
      </c>
      <c r="BI1578" t="s">
        <v>145</v>
      </c>
      <c r="BJ1578">
        <v>1</v>
      </c>
      <c r="BK1578" t="s">
        <v>55</v>
      </c>
      <c r="BL1578">
        <v>154</v>
      </c>
      <c r="BM1578" t="s">
        <v>2700</v>
      </c>
      <c r="BN1578">
        <v>32302821330207</v>
      </c>
      <c r="BO1578" t="s">
        <v>2701</v>
      </c>
      <c r="BP1578" t="s">
        <v>332</v>
      </c>
      <c r="BQ1578" t="s">
        <v>58</v>
      </c>
      <c r="BR1578" t="s">
        <v>58</v>
      </c>
      <c r="BS1578" t="s">
        <v>58</v>
      </c>
      <c r="BT1578" t="s">
        <v>2702</v>
      </c>
      <c r="BU1578" t="s">
        <v>2703</v>
      </c>
    </row>
    <row r="1579" spans="1:73" ht="15" customHeight="1" x14ac:dyDescent="0.25">
      <c r="A1579">
        <v>28244</v>
      </c>
      <c r="B1579">
        <v>28244</v>
      </c>
      <c r="R1579" s="31">
        <f>AT1579</f>
        <v>17089146.300000001</v>
      </c>
      <c r="U1579" t="s">
        <v>52</v>
      </c>
      <c r="V1579" t="s">
        <v>478</v>
      </c>
      <c r="W1579" t="s">
        <v>1021</v>
      </c>
      <c r="X1579">
        <v>4508</v>
      </c>
      <c r="Y1579" s="1">
        <v>45184</v>
      </c>
      <c r="Z1579" t="s">
        <v>75</v>
      </c>
      <c r="AA1579" s="42" t="s">
        <v>4872</v>
      </c>
      <c r="AB1579" s="43">
        <v>3.14</v>
      </c>
      <c r="AC1579" t="s">
        <v>1046</v>
      </c>
      <c r="AD1579" t="s">
        <v>2704</v>
      </c>
      <c r="AE1579" t="s">
        <v>2704</v>
      </c>
      <c r="AF1579">
        <v>31910977190041</v>
      </c>
      <c r="AG1579" t="s">
        <v>2705</v>
      </c>
      <c r="AH1579" s="2">
        <v>45699</v>
      </c>
      <c r="AI1579" t="s">
        <v>2706</v>
      </c>
      <c r="AK1579" s="1">
        <v>45722</v>
      </c>
      <c r="AL1579" t="s">
        <v>2707</v>
      </c>
      <c r="AM1579" t="s">
        <v>53</v>
      </c>
      <c r="AN1579" t="s">
        <v>2707</v>
      </c>
      <c r="AP1579">
        <v>162</v>
      </c>
      <c r="AQ1579" s="1">
        <v>45707</v>
      </c>
      <c r="AR1579" s="1">
        <v>45797</v>
      </c>
      <c r="AS1579" s="23">
        <v>27401600</v>
      </c>
      <c r="AT1579" s="3">
        <v>17089146.300000001</v>
      </c>
      <c r="AV1579" t="s">
        <v>306</v>
      </c>
      <c r="AW1579" t="s">
        <v>307</v>
      </c>
      <c r="AX1579" s="1">
        <v>45705</v>
      </c>
      <c r="AY1579" s="1">
        <v>45819</v>
      </c>
      <c r="AZ1579">
        <v>1</v>
      </c>
      <c r="BA1579">
        <v>0</v>
      </c>
      <c r="BD1579" t="s">
        <v>52</v>
      </c>
      <c r="BI1579" t="s">
        <v>2708</v>
      </c>
      <c r="BK1579" t="s">
        <v>55</v>
      </c>
      <c r="BL1579">
        <v>142</v>
      </c>
      <c r="BM1579" t="s">
        <v>56</v>
      </c>
      <c r="BP1579" t="s">
        <v>332</v>
      </c>
      <c r="BQ1579" t="s">
        <v>58</v>
      </c>
      <c r="BR1579" t="s">
        <v>58</v>
      </c>
      <c r="BS1579" t="s">
        <v>58</v>
      </c>
      <c r="BT1579" s="5" t="s">
        <v>2709</v>
      </c>
      <c r="BU1579" t="s">
        <v>2710</v>
      </c>
    </row>
    <row r="1580" spans="1:73" ht="15" customHeight="1" x14ac:dyDescent="0.25">
      <c r="A1580">
        <v>28288</v>
      </c>
      <c r="B1580">
        <v>28288</v>
      </c>
      <c r="P1580" s="31">
        <f>AT1580</f>
        <v>4126047</v>
      </c>
      <c r="U1580" t="s">
        <v>52</v>
      </c>
      <c r="V1580" t="s">
        <v>61</v>
      </c>
      <c r="W1580" t="s">
        <v>207</v>
      </c>
      <c r="X1580">
        <v>3580</v>
      </c>
      <c r="Y1580" s="1">
        <v>45488</v>
      </c>
      <c r="Z1580" t="s">
        <v>208</v>
      </c>
      <c r="AA1580" s="42" t="s">
        <v>4866</v>
      </c>
      <c r="AB1580" s="43">
        <v>1.2</v>
      </c>
      <c r="AC1580" t="s">
        <v>2711</v>
      </c>
      <c r="AD1580" t="s">
        <v>2712</v>
      </c>
      <c r="AE1580" t="s">
        <v>2712</v>
      </c>
      <c r="AF1580">
        <v>42510956600011</v>
      </c>
      <c r="AG1580" t="s">
        <v>2713</v>
      </c>
      <c r="AH1580" s="2">
        <v>45688</v>
      </c>
      <c r="AI1580" t="s">
        <v>416</v>
      </c>
      <c r="AK1580" s="1">
        <v>45709</v>
      </c>
      <c r="AL1580" s="4" t="s">
        <v>2714</v>
      </c>
      <c r="AM1580" t="s">
        <v>53</v>
      </c>
      <c r="AP1580">
        <v>18225</v>
      </c>
      <c r="AQ1580" s="1">
        <v>45707</v>
      </c>
      <c r="AR1580" s="1">
        <v>45720</v>
      </c>
      <c r="AS1580" s="23">
        <v>4736880</v>
      </c>
      <c r="AT1580" s="3">
        <v>4126047</v>
      </c>
      <c r="AV1580" t="s">
        <v>267</v>
      </c>
      <c r="AW1580" t="s">
        <v>52</v>
      </c>
      <c r="AX1580" s="1">
        <v>45707</v>
      </c>
      <c r="AY1580" s="1">
        <v>45776</v>
      </c>
      <c r="AZ1580">
        <v>-13</v>
      </c>
      <c r="BA1580">
        <v>0</v>
      </c>
      <c r="BD1580" t="s">
        <v>52</v>
      </c>
      <c r="BJ1580">
        <v>0</v>
      </c>
      <c r="BK1580" t="s">
        <v>55</v>
      </c>
      <c r="BL1580">
        <v>45</v>
      </c>
      <c r="BM1580" t="s">
        <v>56</v>
      </c>
      <c r="BP1580" t="s">
        <v>332</v>
      </c>
      <c r="BQ1580" t="s">
        <v>58</v>
      </c>
      <c r="BR1580" t="s">
        <v>58</v>
      </c>
      <c r="BS1580" t="s">
        <v>58</v>
      </c>
      <c r="BT1580" t="s">
        <v>2715</v>
      </c>
      <c r="BU1580" t="s">
        <v>2716</v>
      </c>
    </row>
    <row r="1581" spans="1:73" ht="15" customHeight="1" x14ac:dyDescent="0.25">
      <c r="A1581">
        <v>28283</v>
      </c>
      <c r="B1581">
        <v>28283</v>
      </c>
      <c r="Q1581" s="31">
        <f>AT1581</f>
        <v>24635800</v>
      </c>
      <c r="U1581" t="s">
        <v>74</v>
      </c>
      <c r="V1581" t="s">
        <v>74</v>
      </c>
      <c r="W1581" t="s">
        <v>63</v>
      </c>
      <c r="X1581">
        <v>248077</v>
      </c>
      <c r="Y1581" s="1">
        <v>44567</v>
      </c>
      <c r="Z1581" t="s">
        <v>75</v>
      </c>
      <c r="AA1581" s="42" t="s">
        <v>4872</v>
      </c>
      <c r="AB1581" s="43">
        <v>3.14</v>
      </c>
      <c r="AC1581" t="s">
        <v>2717</v>
      </c>
      <c r="AD1581" t="s">
        <v>77</v>
      </c>
      <c r="AE1581" t="s">
        <v>2718</v>
      </c>
      <c r="AF1581">
        <v>32503706240020</v>
      </c>
      <c r="AG1581" t="s">
        <v>2719</v>
      </c>
      <c r="AH1581" s="2">
        <v>45500.4375</v>
      </c>
      <c r="AI1581" t="s">
        <v>2720</v>
      </c>
      <c r="AK1581" s="1">
        <v>45723</v>
      </c>
      <c r="AL1581" t="s">
        <v>2721</v>
      </c>
      <c r="AM1581" t="s">
        <v>70</v>
      </c>
      <c r="AN1581" t="s">
        <v>2721</v>
      </c>
      <c r="AP1581">
        <v>161</v>
      </c>
      <c r="AQ1581" s="1">
        <v>45707</v>
      </c>
      <c r="AR1581" s="1">
        <v>45799</v>
      </c>
      <c r="AS1581" s="23">
        <v>38635800</v>
      </c>
      <c r="AT1581" s="3">
        <v>24635800</v>
      </c>
      <c r="AV1581" t="s">
        <v>783</v>
      </c>
      <c r="AW1581" t="s">
        <v>52</v>
      </c>
      <c r="AX1581" s="1">
        <v>45707</v>
      </c>
      <c r="AY1581" s="1">
        <v>45819</v>
      </c>
      <c r="AZ1581">
        <v>1</v>
      </c>
      <c r="BA1581">
        <v>0</v>
      </c>
      <c r="BD1581" t="s">
        <v>52</v>
      </c>
      <c r="BI1581" t="s">
        <v>77</v>
      </c>
      <c r="BJ1581">
        <v>1</v>
      </c>
      <c r="BK1581" t="s">
        <v>55</v>
      </c>
      <c r="BL1581">
        <v>151</v>
      </c>
      <c r="BM1581" t="s">
        <v>2722</v>
      </c>
      <c r="BN1581">
        <v>30704751790012</v>
      </c>
      <c r="BO1581" t="s">
        <v>2723</v>
      </c>
      <c r="BP1581" t="s">
        <v>332</v>
      </c>
      <c r="BQ1581" t="s">
        <v>58</v>
      </c>
      <c r="BR1581" t="s">
        <v>58</v>
      </c>
      <c r="BS1581" t="s">
        <v>58</v>
      </c>
      <c r="BT1581" t="s">
        <v>2724</v>
      </c>
      <c r="BU1581" t="s">
        <v>2725</v>
      </c>
    </row>
    <row r="1582" spans="1:73" ht="15" hidden="1" customHeight="1" x14ac:dyDescent="0.25">
      <c r="A1582">
        <v>28284</v>
      </c>
      <c r="B1582">
        <v>28284</v>
      </c>
      <c r="D1582" s="31"/>
      <c r="F1582" s="31"/>
      <c r="H1582" s="31"/>
      <c r="J1582" s="31"/>
      <c r="L1582" s="31"/>
      <c r="N1582" s="31"/>
      <c r="P1582" s="31"/>
      <c r="R1582" s="31"/>
      <c r="T1582" s="31"/>
      <c r="U1582" t="s">
        <v>52</v>
      </c>
      <c r="V1582" t="s">
        <v>60</v>
      </c>
      <c r="W1582" t="s">
        <v>4920</v>
      </c>
      <c r="X1582">
        <v>793690</v>
      </c>
      <c r="Y1582" s="1">
        <v>45558</v>
      </c>
      <c r="Z1582" t="s">
        <v>4921</v>
      </c>
      <c r="AA1582" s="42" t="s">
        <v>13086</v>
      </c>
      <c r="AB1582" s="43">
        <v>10</v>
      </c>
      <c r="AC1582" t="s">
        <v>8794</v>
      </c>
      <c r="AD1582" t="s">
        <v>8795</v>
      </c>
      <c r="AE1582" t="s">
        <v>8796</v>
      </c>
      <c r="AG1582" t="s">
        <v>8797</v>
      </c>
      <c r="AH1582" s="2">
        <v>45691</v>
      </c>
      <c r="AI1582" t="s">
        <v>8798</v>
      </c>
      <c r="AJ1582" t="s">
        <v>4927</v>
      </c>
      <c r="AK1582" s="1">
        <v>45768</v>
      </c>
      <c r="AM1582" t="s">
        <v>53</v>
      </c>
      <c r="AP1582">
        <v>683</v>
      </c>
      <c r="AQ1582" s="1">
        <v>45707</v>
      </c>
      <c r="AR1582" s="1">
        <v>45817</v>
      </c>
      <c r="AS1582" s="23">
        <v>15015524</v>
      </c>
      <c r="AT1582" s="3">
        <v>14000000</v>
      </c>
      <c r="BP1582" t="s">
        <v>332</v>
      </c>
    </row>
    <row r="1583" spans="1:73" ht="15" hidden="1" customHeight="1" x14ac:dyDescent="0.25">
      <c r="A1583">
        <v>28292</v>
      </c>
      <c r="B1583">
        <v>28292</v>
      </c>
      <c r="D1583" s="31"/>
      <c r="F1583" s="31"/>
      <c r="H1583" s="31"/>
      <c r="J1583" s="31"/>
      <c r="L1583" s="31"/>
      <c r="N1583" s="31"/>
      <c r="P1583" s="31"/>
      <c r="R1583" s="31"/>
      <c r="T1583" s="31"/>
      <c r="U1583" t="s">
        <v>52</v>
      </c>
      <c r="V1583" t="s">
        <v>60</v>
      </c>
      <c r="W1583" t="s">
        <v>4920</v>
      </c>
      <c r="X1583">
        <v>737660</v>
      </c>
      <c r="Y1583" s="1">
        <v>45487</v>
      </c>
      <c r="Z1583" t="s">
        <v>4921</v>
      </c>
      <c r="AA1583" s="42" t="s">
        <v>13086</v>
      </c>
      <c r="AB1583" s="43">
        <v>10</v>
      </c>
      <c r="AC1583" t="s">
        <v>8799</v>
      </c>
      <c r="AD1583" t="s">
        <v>8800</v>
      </c>
      <c r="AE1583" t="s">
        <v>8801</v>
      </c>
      <c r="AG1583" t="s">
        <v>8802</v>
      </c>
      <c r="AH1583" s="2">
        <v>45681</v>
      </c>
      <c r="AI1583" t="s">
        <v>337</v>
      </c>
      <c r="AJ1583" t="s">
        <v>4927</v>
      </c>
      <c r="AK1583" s="1">
        <v>45716</v>
      </c>
      <c r="AM1583" t="s">
        <v>53</v>
      </c>
      <c r="AP1583">
        <v>688</v>
      </c>
      <c r="AQ1583" s="1">
        <v>45707</v>
      </c>
      <c r="AR1583" s="1">
        <v>45744</v>
      </c>
      <c r="AS1583" s="23">
        <v>3676345</v>
      </c>
      <c r="AT1583" s="3">
        <v>3676345</v>
      </c>
      <c r="BP1583" t="s">
        <v>332</v>
      </c>
    </row>
    <row r="1584" spans="1:73" ht="15" hidden="1" customHeight="1" x14ac:dyDescent="0.25">
      <c r="A1584">
        <v>28280</v>
      </c>
      <c r="B1584">
        <v>28280</v>
      </c>
      <c r="D1584" s="31"/>
      <c r="F1584" s="31"/>
      <c r="H1584" s="31"/>
      <c r="J1584" s="31"/>
      <c r="L1584" s="31"/>
      <c r="N1584" s="31"/>
      <c r="P1584" s="31"/>
      <c r="R1584" s="31"/>
      <c r="T1584" s="31"/>
      <c r="U1584" t="s">
        <v>52</v>
      </c>
      <c r="V1584" t="s">
        <v>60</v>
      </c>
      <c r="W1584" t="s">
        <v>4920</v>
      </c>
      <c r="X1584">
        <v>796767</v>
      </c>
      <c r="Y1584" s="1">
        <v>45563</v>
      </c>
      <c r="Z1584" t="s">
        <v>4921</v>
      </c>
      <c r="AA1584" s="42" t="s">
        <v>13086</v>
      </c>
      <c r="AB1584" s="43">
        <v>10</v>
      </c>
      <c r="AC1584" t="s">
        <v>8803</v>
      </c>
      <c r="AD1584" t="s">
        <v>8804</v>
      </c>
      <c r="AE1584" t="s">
        <v>8805</v>
      </c>
      <c r="AG1584" t="s">
        <v>8806</v>
      </c>
      <c r="AH1584" s="2">
        <v>45598.722222222219</v>
      </c>
      <c r="AI1584" t="s">
        <v>1213</v>
      </c>
      <c r="AJ1584" t="s">
        <v>4927</v>
      </c>
      <c r="AK1584" s="1">
        <v>45716</v>
      </c>
      <c r="AM1584" t="s">
        <v>53</v>
      </c>
      <c r="AP1584">
        <v>682</v>
      </c>
      <c r="AQ1584" s="1">
        <v>45707</v>
      </c>
      <c r="AR1584" s="1">
        <v>45742</v>
      </c>
      <c r="AS1584" s="23">
        <v>4671648</v>
      </c>
      <c r="AT1584" s="3">
        <v>4671648</v>
      </c>
      <c r="BP1584" t="s">
        <v>332</v>
      </c>
    </row>
    <row r="1585" spans="1:73" ht="15" hidden="1" customHeight="1" x14ac:dyDescent="0.25">
      <c r="A1585">
        <v>28291</v>
      </c>
      <c r="B1585">
        <v>28291</v>
      </c>
      <c r="D1585" s="31"/>
      <c r="F1585" s="31"/>
      <c r="H1585" s="31"/>
      <c r="J1585" s="31"/>
      <c r="L1585" s="31"/>
      <c r="N1585" s="31"/>
      <c r="P1585" s="31"/>
      <c r="R1585" s="31"/>
      <c r="T1585" s="31"/>
      <c r="U1585" t="s">
        <v>74</v>
      </c>
      <c r="V1585" t="s">
        <v>884</v>
      </c>
      <c r="W1585" t="s">
        <v>4957</v>
      </c>
      <c r="X1585">
        <v>107840</v>
      </c>
      <c r="Y1585" s="1">
        <v>45458</v>
      </c>
      <c r="Z1585" t="s">
        <v>4921</v>
      </c>
      <c r="AA1585" s="42" t="s">
        <v>13086</v>
      </c>
      <c r="AB1585" s="43">
        <v>10</v>
      </c>
      <c r="AC1585" t="s">
        <v>8807</v>
      </c>
      <c r="AD1585" t="s">
        <v>8808</v>
      </c>
      <c r="AE1585" t="s">
        <v>8809</v>
      </c>
      <c r="AG1585" t="s">
        <v>8810</v>
      </c>
      <c r="AH1585" s="2">
        <v>45612.84375</v>
      </c>
      <c r="AI1585" t="s">
        <v>5523</v>
      </c>
      <c r="AJ1585" t="s">
        <v>4927</v>
      </c>
      <c r="AK1585" s="1">
        <v>45721</v>
      </c>
      <c r="AM1585" t="s">
        <v>53</v>
      </c>
      <c r="AP1585">
        <v>685</v>
      </c>
      <c r="AQ1585" s="1">
        <v>45707</v>
      </c>
      <c r="AR1585" s="1">
        <v>45750</v>
      </c>
      <c r="AS1585" s="23">
        <v>12717400</v>
      </c>
      <c r="AT1585" s="3">
        <v>10131800</v>
      </c>
      <c r="BP1585" t="s">
        <v>332</v>
      </c>
    </row>
    <row r="1586" spans="1:73" ht="15" hidden="1" customHeight="1" x14ac:dyDescent="0.25">
      <c r="A1586">
        <v>28285</v>
      </c>
      <c r="B1586">
        <v>28285</v>
      </c>
      <c r="C1586" s="31"/>
      <c r="E1586" s="31"/>
      <c r="G1586" s="31"/>
      <c r="I1586" s="31"/>
      <c r="K1586" s="31"/>
      <c r="M1586" s="31"/>
      <c r="O1586" s="31"/>
      <c r="Q1586" s="31"/>
      <c r="S1586" s="31"/>
      <c r="U1586" t="s">
        <v>74</v>
      </c>
      <c r="V1586" t="s">
        <v>74</v>
      </c>
      <c r="W1586" t="s">
        <v>4957</v>
      </c>
      <c r="X1586">
        <v>140049</v>
      </c>
      <c r="Y1586" s="1">
        <v>45688</v>
      </c>
      <c r="Z1586" t="s">
        <v>4921</v>
      </c>
      <c r="AA1586" s="42" t="s">
        <v>13086</v>
      </c>
      <c r="AB1586" s="43">
        <v>10</v>
      </c>
      <c r="AC1586">
        <v>1111</v>
      </c>
      <c r="AD1586" t="s">
        <v>8811</v>
      </c>
      <c r="AE1586" t="s">
        <v>8812</v>
      </c>
      <c r="AG1586" t="s">
        <v>8813</v>
      </c>
      <c r="AH1586" s="2">
        <v>45700</v>
      </c>
      <c r="AI1586" t="s">
        <v>8814</v>
      </c>
      <c r="AJ1586" t="s">
        <v>4932</v>
      </c>
      <c r="AK1586" s="1">
        <v>45716</v>
      </c>
      <c r="AM1586" t="s">
        <v>70</v>
      </c>
      <c r="AP1586">
        <v>701</v>
      </c>
      <c r="AQ1586" s="1">
        <v>45707</v>
      </c>
      <c r="AR1586" s="1">
        <v>45744</v>
      </c>
      <c r="AS1586" s="23">
        <v>6627736</v>
      </c>
      <c r="AT1586" s="3">
        <v>6627736</v>
      </c>
      <c r="BP1586" t="s">
        <v>332</v>
      </c>
    </row>
    <row r="1587" spans="1:73" ht="15" hidden="1" customHeight="1" x14ac:dyDescent="0.25">
      <c r="A1587">
        <v>28286</v>
      </c>
      <c r="B1587">
        <v>28286</v>
      </c>
      <c r="D1587" s="31"/>
      <c r="F1587" s="31"/>
      <c r="H1587" s="31"/>
      <c r="J1587" s="31"/>
      <c r="L1587" s="31"/>
      <c r="N1587" s="31"/>
      <c r="P1587" s="31"/>
      <c r="R1587" s="31"/>
      <c r="T1587" s="31"/>
      <c r="U1587" t="s">
        <v>74</v>
      </c>
      <c r="V1587" t="s">
        <v>5447</v>
      </c>
      <c r="W1587" t="s">
        <v>4920</v>
      </c>
      <c r="X1587">
        <v>610121</v>
      </c>
      <c r="Y1587" s="1">
        <v>45359</v>
      </c>
      <c r="Z1587" t="s">
        <v>4921</v>
      </c>
      <c r="AA1587" s="42" t="s">
        <v>13086</v>
      </c>
      <c r="AB1587" s="43">
        <v>10</v>
      </c>
      <c r="AC1587" t="s">
        <v>8815</v>
      </c>
      <c r="AD1587" t="s">
        <v>8816</v>
      </c>
      <c r="AE1587" t="s">
        <v>8817</v>
      </c>
      <c r="AG1587" t="s">
        <v>8818</v>
      </c>
      <c r="AH1587" s="2">
        <v>45671</v>
      </c>
      <c r="AI1587" t="s">
        <v>8819</v>
      </c>
      <c r="AJ1587" t="s">
        <v>4927</v>
      </c>
      <c r="AK1587" s="1">
        <v>45716</v>
      </c>
      <c r="AM1587" t="s">
        <v>53</v>
      </c>
      <c r="AP1587">
        <v>684</v>
      </c>
      <c r="AQ1587" s="1">
        <v>45707</v>
      </c>
      <c r="AR1587" s="1">
        <v>45742</v>
      </c>
      <c r="AS1587" s="23">
        <v>4844870</v>
      </c>
      <c r="AT1587" s="3">
        <v>4844870</v>
      </c>
      <c r="BP1587" t="s">
        <v>332</v>
      </c>
    </row>
    <row r="1588" spans="1:73" ht="15" hidden="1" customHeight="1" x14ac:dyDescent="0.25">
      <c r="A1588">
        <v>28289</v>
      </c>
      <c r="B1588">
        <v>28289</v>
      </c>
      <c r="D1588" s="31"/>
      <c r="F1588" s="31"/>
      <c r="H1588" s="31"/>
      <c r="J1588" s="31"/>
      <c r="L1588" s="31"/>
      <c r="N1588" s="31"/>
      <c r="P1588" s="31"/>
      <c r="R1588" s="31"/>
      <c r="T1588" s="31"/>
      <c r="U1588" t="s">
        <v>74</v>
      </c>
      <c r="V1588" t="s">
        <v>97</v>
      </c>
      <c r="W1588" t="s">
        <v>4920</v>
      </c>
      <c r="X1588">
        <v>780041</v>
      </c>
      <c r="Y1588" s="1">
        <v>45538</v>
      </c>
      <c r="Z1588" t="s">
        <v>4921</v>
      </c>
      <c r="AA1588" s="42" t="s">
        <v>13086</v>
      </c>
      <c r="AB1588" s="43">
        <v>10</v>
      </c>
      <c r="AC1588" t="s">
        <v>8820</v>
      </c>
      <c r="AD1588" t="s">
        <v>8821</v>
      </c>
      <c r="AE1588" t="s">
        <v>8822</v>
      </c>
      <c r="AG1588" t="s">
        <v>8823</v>
      </c>
      <c r="AH1588" s="2">
        <v>45706.451388888891</v>
      </c>
      <c r="AI1588" t="s">
        <v>8824</v>
      </c>
      <c r="AJ1588" t="s">
        <v>4932</v>
      </c>
      <c r="AK1588" s="1">
        <v>45716</v>
      </c>
      <c r="AM1588" t="s">
        <v>53</v>
      </c>
      <c r="AP1588">
        <v>686</v>
      </c>
      <c r="AQ1588" s="1">
        <v>45707</v>
      </c>
      <c r="AR1588" s="1">
        <v>45742</v>
      </c>
      <c r="AS1588" s="23">
        <v>6137643</v>
      </c>
      <c r="AT1588" s="3">
        <v>6137643</v>
      </c>
      <c r="BP1588" t="s">
        <v>332</v>
      </c>
    </row>
    <row r="1589" spans="1:73" ht="15" hidden="1" customHeight="1" x14ac:dyDescent="0.25">
      <c r="A1589">
        <v>28287</v>
      </c>
      <c r="B1589">
        <v>28287</v>
      </c>
      <c r="D1589" s="31"/>
      <c r="F1589" s="31"/>
      <c r="H1589" s="31"/>
      <c r="J1589" s="31"/>
      <c r="L1589" s="31"/>
      <c r="N1589" s="31"/>
      <c r="P1589" s="31"/>
      <c r="R1589" s="31"/>
      <c r="T1589" s="31"/>
      <c r="U1589" t="s">
        <v>52</v>
      </c>
      <c r="V1589" t="s">
        <v>60</v>
      </c>
      <c r="W1589" t="s">
        <v>4957</v>
      </c>
      <c r="X1589">
        <v>118213</v>
      </c>
      <c r="Y1589" s="1">
        <v>45523</v>
      </c>
      <c r="Z1589" t="s">
        <v>4921</v>
      </c>
      <c r="AA1589" s="42" t="s">
        <v>13086</v>
      </c>
      <c r="AB1589" s="43">
        <v>10</v>
      </c>
      <c r="AC1589" t="s">
        <v>8825</v>
      </c>
      <c r="AD1589" t="s">
        <v>8826</v>
      </c>
      <c r="AE1589" t="s">
        <v>8827</v>
      </c>
      <c r="AG1589" t="s">
        <v>8828</v>
      </c>
      <c r="AH1589" s="2">
        <v>45671.736111111109</v>
      </c>
      <c r="AI1589" t="s">
        <v>5371</v>
      </c>
      <c r="AJ1589" t="s">
        <v>4927</v>
      </c>
      <c r="AK1589" s="1">
        <v>45721</v>
      </c>
      <c r="AM1589" t="s">
        <v>53</v>
      </c>
      <c r="AP1589">
        <v>687</v>
      </c>
      <c r="AQ1589" s="1">
        <v>45707</v>
      </c>
      <c r="AR1589" s="1">
        <v>45750</v>
      </c>
      <c r="AS1589" s="23">
        <v>10680520</v>
      </c>
      <c r="AT1589" s="3">
        <v>7560520</v>
      </c>
      <c r="BP1589" t="s">
        <v>332</v>
      </c>
    </row>
    <row r="1590" spans="1:73" ht="15" hidden="1" customHeight="1" x14ac:dyDescent="0.25">
      <c r="A1590" s="17">
        <v>28281</v>
      </c>
      <c r="B1590" s="17">
        <v>28281</v>
      </c>
      <c r="C1590" s="17"/>
      <c r="D1590" s="17"/>
      <c r="E1590" s="17"/>
      <c r="F1590" s="17"/>
      <c r="G1590" s="17"/>
      <c r="H1590" s="17"/>
      <c r="I1590" s="17"/>
      <c r="J1590" s="17"/>
      <c r="K1590" s="17"/>
      <c r="L1590" s="17"/>
      <c r="M1590" s="17"/>
      <c r="N1590" s="17"/>
      <c r="O1590" s="17"/>
      <c r="P1590" s="17"/>
      <c r="Q1590" s="17"/>
      <c r="R1590" s="17"/>
      <c r="S1590" s="17"/>
      <c r="T1590" s="17"/>
      <c r="U1590" t="s">
        <v>74</v>
      </c>
      <c r="V1590" s="17" t="s">
        <v>5025</v>
      </c>
      <c r="W1590" s="17" t="s">
        <v>4957</v>
      </c>
      <c r="X1590" s="17">
        <v>76239</v>
      </c>
      <c r="Y1590" s="18">
        <v>45321</v>
      </c>
      <c r="Z1590" s="17" t="s">
        <v>4921</v>
      </c>
      <c r="AA1590" s="42" t="s">
        <v>13086</v>
      </c>
      <c r="AB1590" s="43">
        <v>10</v>
      </c>
      <c r="AC1590" s="17" t="s">
        <v>13346</v>
      </c>
      <c r="AD1590" s="17" t="s">
        <v>13347</v>
      </c>
      <c r="AE1590" s="17" t="s">
        <v>13391</v>
      </c>
      <c r="AG1590" s="17" t="s">
        <v>15210</v>
      </c>
      <c r="AH1590" s="20">
        <v>45462.996527777781</v>
      </c>
      <c r="AI1590" s="17" t="s">
        <v>15815</v>
      </c>
      <c r="AJ1590" s="17" t="s">
        <v>4927</v>
      </c>
      <c r="AM1590" s="17" t="s">
        <v>53</v>
      </c>
      <c r="AP1590" s="17">
        <v>681</v>
      </c>
      <c r="AQ1590" s="18">
        <v>45707</v>
      </c>
      <c r="AR1590" s="17"/>
      <c r="AT1590" s="17"/>
      <c r="BP1590" t="s">
        <v>84</v>
      </c>
    </row>
    <row r="1591" spans="1:73" ht="15" hidden="1" customHeight="1" x14ac:dyDescent="0.25">
      <c r="A1591" s="17">
        <v>28282</v>
      </c>
      <c r="B1591" s="17">
        <v>28282</v>
      </c>
      <c r="C1591" s="17"/>
      <c r="D1591" s="17"/>
      <c r="E1591" s="17"/>
      <c r="F1591" s="17"/>
      <c r="G1591" s="17"/>
      <c r="H1591" s="17"/>
      <c r="I1591" s="17"/>
      <c r="J1591" s="17"/>
      <c r="K1591" s="17"/>
      <c r="L1591" s="17"/>
      <c r="M1591" s="17"/>
      <c r="N1591" s="17"/>
      <c r="O1591" s="17"/>
      <c r="P1591" s="17"/>
      <c r="Q1591" s="17"/>
      <c r="R1591" s="17"/>
      <c r="S1591" s="17"/>
      <c r="T1591" s="17"/>
      <c r="U1591" t="s">
        <v>74</v>
      </c>
      <c r="V1591" s="17" t="s">
        <v>104</v>
      </c>
      <c r="W1591" s="17" t="s">
        <v>4920</v>
      </c>
      <c r="X1591" s="17">
        <v>635350</v>
      </c>
      <c r="Y1591" s="18">
        <v>45381</v>
      </c>
      <c r="Z1591" s="17" t="s">
        <v>4921</v>
      </c>
      <c r="AA1591" s="42" t="s">
        <v>13086</v>
      </c>
      <c r="AB1591" s="43">
        <v>10</v>
      </c>
      <c r="AC1591" s="17" t="s">
        <v>14609</v>
      </c>
      <c r="AD1591" s="17" t="s">
        <v>14610</v>
      </c>
      <c r="AE1591" s="17" t="s">
        <v>14611</v>
      </c>
      <c r="AG1591" s="17" t="s">
        <v>15816</v>
      </c>
      <c r="AH1591" s="20">
        <v>45705.430555555555</v>
      </c>
      <c r="AI1591" s="17" t="s">
        <v>5068</v>
      </c>
      <c r="AJ1591" s="17" t="s">
        <v>4932</v>
      </c>
      <c r="AM1591" s="17" t="s">
        <v>53</v>
      </c>
      <c r="AP1591" s="17">
        <v>680</v>
      </c>
      <c r="AQ1591" s="18">
        <v>45707</v>
      </c>
      <c r="AR1591" s="17"/>
      <c r="AS1591" s="23">
        <v>12275690</v>
      </c>
      <c r="AT1591" s="21"/>
      <c r="BP1591" t="s">
        <v>84</v>
      </c>
    </row>
    <row r="1592" spans="1:73" ht="15" customHeight="1" x14ac:dyDescent="0.25">
      <c r="A1592">
        <v>28143</v>
      </c>
      <c r="B1592">
        <v>28143</v>
      </c>
      <c r="G1592" s="31">
        <f>AT1592</f>
        <v>6811322</v>
      </c>
      <c r="U1592" t="s">
        <v>511</v>
      </c>
      <c r="V1592" t="s">
        <v>511</v>
      </c>
      <c r="W1592" t="s">
        <v>63</v>
      </c>
      <c r="X1592">
        <v>285225</v>
      </c>
      <c r="Y1592" s="1">
        <v>44889</v>
      </c>
      <c r="Z1592" t="s">
        <v>698</v>
      </c>
      <c r="AA1592" s="42" t="s">
        <v>4863</v>
      </c>
      <c r="AB1592" s="43">
        <v>3</v>
      </c>
      <c r="AC1592" t="s">
        <v>2610</v>
      </c>
      <c r="AD1592" t="s">
        <v>2611</v>
      </c>
      <c r="AE1592" t="s">
        <v>2612</v>
      </c>
      <c r="AF1592">
        <v>31703913490071</v>
      </c>
      <c r="AG1592" t="s">
        <v>2613</v>
      </c>
      <c r="AH1592" s="2">
        <v>45652.5625</v>
      </c>
      <c r="AI1592" t="s">
        <v>2614</v>
      </c>
      <c r="AK1592" s="1">
        <v>45722</v>
      </c>
      <c r="AL1592" t="s">
        <v>2615</v>
      </c>
      <c r="AM1592" t="s">
        <v>70</v>
      </c>
      <c r="AN1592" t="s">
        <v>2615</v>
      </c>
      <c r="AP1592">
        <v>166</v>
      </c>
      <c r="AQ1592" s="1">
        <v>45708</v>
      </c>
      <c r="AR1592" s="1">
        <v>45784</v>
      </c>
      <c r="AS1592" s="23">
        <v>6811322</v>
      </c>
      <c r="AT1592" s="3">
        <v>6811322</v>
      </c>
      <c r="AV1592" t="s">
        <v>1211</v>
      </c>
      <c r="AW1592" t="s">
        <v>511</v>
      </c>
      <c r="AX1592" s="1">
        <v>45699</v>
      </c>
      <c r="AY1592" s="1">
        <v>45819</v>
      </c>
      <c r="AZ1592">
        <v>-1</v>
      </c>
      <c r="BA1592">
        <v>0</v>
      </c>
      <c r="BD1592" t="s">
        <v>52</v>
      </c>
      <c r="BI1592" t="s">
        <v>2616</v>
      </c>
      <c r="BJ1592">
        <v>1</v>
      </c>
      <c r="BK1592" t="s">
        <v>55</v>
      </c>
      <c r="BL1592">
        <v>162</v>
      </c>
      <c r="BM1592" t="s">
        <v>56</v>
      </c>
      <c r="BP1592" t="s">
        <v>332</v>
      </c>
      <c r="BQ1592" t="s">
        <v>58</v>
      </c>
      <c r="BR1592" t="s">
        <v>58</v>
      </c>
      <c r="BS1592" t="s">
        <v>58</v>
      </c>
      <c r="BT1592" t="s">
        <v>2617</v>
      </c>
      <c r="BU1592" t="s">
        <v>2618</v>
      </c>
    </row>
    <row r="1593" spans="1:73" ht="15" customHeight="1" x14ac:dyDescent="0.25">
      <c r="A1593">
        <v>28265</v>
      </c>
      <c r="B1593">
        <v>28265</v>
      </c>
      <c r="H1593" s="31">
        <f t="shared" ref="H1593:H1594" si="41">AT1593</f>
        <v>40019760.899999999</v>
      </c>
      <c r="U1593" t="s">
        <v>52</v>
      </c>
      <c r="V1593" t="s">
        <v>60</v>
      </c>
      <c r="W1593" t="s">
        <v>119</v>
      </c>
      <c r="X1593">
        <v>38425</v>
      </c>
      <c r="Y1593" s="1">
        <v>45653</v>
      </c>
      <c r="Z1593" t="s">
        <v>139</v>
      </c>
      <c r="AA1593" s="42" t="s">
        <v>4863</v>
      </c>
      <c r="AB1593" s="43">
        <v>3</v>
      </c>
      <c r="AC1593" t="s">
        <v>2619</v>
      </c>
      <c r="AD1593" t="s">
        <v>2620</v>
      </c>
      <c r="AE1593" t="s">
        <v>2620</v>
      </c>
      <c r="AF1593">
        <v>52506007330023</v>
      </c>
      <c r="AG1593" t="s">
        <v>2621</v>
      </c>
      <c r="AH1593" s="2">
        <v>45700.875</v>
      </c>
      <c r="AI1593" t="s">
        <v>2622</v>
      </c>
      <c r="AK1593" s="1">
        <v>45722</v>
      </c>
      <c r="AL1593" t="s">
        <v>2623</v>
      </c>
      <c r="AM1593" t="s">
        <v>53</v>
      </c>
      <c r="AN1593" t="s">
        <v>2623</v>
      </c>
      <c r="AP1593">
        <v>168</v>
      </c>
      <c r="AQ1593" s="1">
        <v>45708</v>
      </c>
      <c r="AR1593" s="1">
        <v>45748</v>
      </c>
      <c r="AS1593" s="23">
        <v>57171087</v>
      </c>
      <c r="AT1593" s="3">
        <v>40019760.899999999</v>
      </c>
      <c r="AV1593" t="s">
        <v>1211</v>
      </c>
      <c r="AW1593" t="s">
        <v>511</v>
      </c>
      <c r="AX1593" s="1">
        <v>45706</v>
      </c>
      <c r="AY1593" s="1">
        <v>45777</v>
      </c>
      <c r="AZ1593">
        <v>-1</v>
      </c>
      <c r="BA1593">
        <v>0</v>
      </c>
      <c r="BD1593" t="s">
        <v>52</v>
      </c>
      <c r="BI1593" t="s">
        <v>145</v>
      </c>
      <c r="BJ1593">
        <v>1</v>
      </c>
      <c r="BK1593" t="s">
        <v>55</v>
      </c>
      <c r="BL1593">
        <v>164</v>
      </c>
      <c r="BM1593" t="s">
        <v>56</v>
      </c>
      <c r="BP1593" t="s">
        <v>332</v>
      </c>
      <c r="BQ1593" t="s">
        <v>58</v>
      </c>
      <c r="BR1593" t="s">
        <v>58</v>
      </c>
      <c r="BS1593" t="s">
        <v>58</v>
      </c>
      <c r="BT1593" t="s">
        <v>2624</v>
      </c>
      <c r="BU1593" t="s">
        <v>2625</v>
      </c>
    </row>
    <row r="1594" spans="1:73" ht="15" customHeight="1" x14ac:dyDescent="0.25">
      <c r="A1594">
        <v>28329</v>
      </c>
      <c r="B1594">
        <v>28329</v>
      </c>
      <c r="H1594" s="31">
        <f t="shared" si="41"/>
        <v>6812095.1100000003</v>
      </c>
      <c r="U1594" t="s">
        <v>101</v>
      </c>
      <c r="V1594" t="s">
        <v>336</v>
      </c>
      <c r="W1594" t="s">
        <v>119</v>
      </c>
      <c r="X1594">
        <v>42798</v>
      </c>
      <c r="Y1594" s="1">
        <v>45679</v>
      </c>
      <c r="Z1594" t="s">
        <v>338</v>
      </c>
      <c r="AA1594" s="42" t="s">
        <v>4863</v>
      </c>
      <c r="AB1594" s="43">
        <v>3</v>
      </c>
      <c r="AC1594" t="s">
        <v>2626</v>
      </c>
      <c r="AD1594" t="s">
        <v>2627</v>
      </c>
      <c r="AE1594" t="s">
        <v>2627</v>
      </c>
      <c r="AF1594">
        <v>51307026810023</v>
      </c>
      <c r="AG1594" t="s">
        <v>2628</v>
      </c>
      <c r="AH1594" s="2">
        <v>45689.625</v>
      </c>
      <c r="AI1594" t="s">
        <v>2629</v>
      </c>
      <c r="AK1594" s="1">
        <v>45723</v>
      </c>
      <c r="AL1594" t="s">
        <v>2630</v>
      </c>
      <c r="AM1594" t="s">
        <v>53</v>
      </c>
      <c r="AN1594" t="s">
        <v>2630</v>
      </c>
      <c r="AP1594">
        <v>169</v>
      </c>
      <c r="AQ1594" s="1">
        <v>45708</v>
      </c>
      <c r="AR1594" s="1">
        <v>45750</v>
      </c>
      <c r="AS1594" s="23">
        <v>23001330</v>
      </c>
      <c r="AT1594" s="3">
        <v>6812095.1100000003</v>
      </c>
      <c r="AV1594" t="s">
        <v>783</v>
      </c>
      <c r="AW1594" t="s">
        <v>52</v>
      </c>
      <c r="AX1594" s="1">
        <v>45709</v>
      </c>
      <c r="AY1594" s="1">
        <v>45777</v>
      </c>
      <c r="AZ1594">
        <v>0</v>
      </c>
      <c r="BA1594">
        <v>0</v>
      </c>
      <c r="BD1594" t="s">
        <v>52</v>
      </c>
      <c r="BI1594" t="s">
        <v>704</v>
      </c>
      <c r="BJ1594">
        <v>1</v>
      </c>
      <c r="BK1594" t="s">
        <v>55</v>
      </c>
      <c r="BL1594">
        <v>156</v>
      </c>
      <c r="BM1594" t="s">
        <v>56</v>
      </c>
      <c r="BP1594" t="s">
        <v>332</v>
      </c>
      <c r="BQ1594" t="s">
        <v>58</v>
      </c>
      <c r="BR1594" t="s">
        <v>58</v>
      </c>
      <c r="BS1594" t="s">
        <v>58</v>
      </c>
      <c r="BT1594" t="s">
        <v>2631</v>
      </c>
      <c r="BU1594" t="s">
        <v>2632</v>
      </c>
    </row>
    <row r="1595" spans="1:73" ht="15" customHeight="1" x14ac:dyDescent="0.25">
      <c r="A1595">
        <v>28279</v>
      </c>
      <c r="B1595">
        <v>28279</v>
      </c>
      <c r="R1595" s="31">
        <f>AT1595</f>
        <v>4460878.0999999996</v>
      </c>
      <c r="U1595" t="s">
        <v>511</v>
      </c>
      <c r="V1595" t="s">
        <v>1205</v>
      </c>
      <c r="W1595" t="s">
        <v>63</v>
      </c>
      <c r="X1595">
        <v>264250</v>
      </c>
      <c r="Y1595" s="1">
        <v>44645</v>
      </c>
      <c r="Z1595" t="s">
        <v>75</v>
      </c>
      <c r="AA1595" s="42" t="s">
        <v>4872</v>
      </c>
      <c r="AB1595" s="43">
        <v>3.14</v>
      </c>
      <c r="AC1595" t="s">
        <v>2633</v>
      </c>
      <c r="AD1595" t="s">
        <v>2634</v>
      </c>
      <c r="AE1595" t="s">
        <v>2634</v>
      </c>
      <c r="AF1595">
        <v>30101800050015</v>
      </c>
      <c r="AG1595" t="s">
        <v>2635</v>
      </c>
      <c r="AH1595" s="2">
        <v>45678.708333333336</v>
      </c>
      <c r="AI1595" t="s">
        <v>2636</v>
      </c>
      <c r="AK1595" s="1">
        <v>45722</v>
      </c>
      <c r="AL1595" t="s">
        <v>2637</v>
      </c>
      <c r="AM1595" t="s">
        <v>53</v>
      </c>
      <c r="AN1595" t="s">
        <v>2637</v>
      </c>
      <c r="AP1595">
        <v>164</v>
      </c>
      <c r="AQ1595" s="1">
        <v>45708</v>
      </c>
      <c r="AR1595" s="1">
        <v>45784</v>
      </c>
      <c r="AS1595" s="23">
        <v>6372683</v>
      </c>
      <c r="AT1595" s="3">
        <v>4460878.0999999996</v>
      </c>
      <c r="AV1595" t="s">
        <v>1211</v>
      </c>
      <c r="AW1595" t="s">
        <v>511</v>
      </c>
      <c r="AX1595" s="1">
        <v>45707</v>
      </c>
      <c r="AY1595" s="1">
        <v>45819</v>
      </c>
      <c r="AZ1595">
        <v>-1</v>
      </c>
      <c r="BA1595">
        <v>0</v>
      </c>
      <c r="BD1595" t="s">
        <v>52</v>
      </c>
      <c r="BI1595" t="s">
        <v>312</v>
      </c>
      <c r="BJ1595">
        <v>1</v>
      </c>
      <c r="BK1595" t="s">
        <v>55</v>
      </c>
      <c r="BL1595">
        <v>166</v>
      </c>
      <c r="BM1595" t="s">
        <v>56</v>
      </c>
      <c r="BP1595" t="s">
        <v>332</v>
      </c>
      <c r="BQ1595" t="s">
        <v>58</v>
      </c>
      <c r="BR1595" t="s">
        <v>58</v>
      </c>
      <c r="BS1595" t="s">
        <v>58</v>
      </c>
      <c r="BT1595" t="s">
        <v>2638</v>
      </c>
      <c r="BU1595" t="s">
        <v>2639</v>
      </c>
    </row>
    <row r="1596" spans="1:73" ht="15" customHeight="1" x14ac:dyDescent="0.25">
      <c r="A1596">
        <v>28297</v>
      </c>
      <c r="B1596">
        <v>28297</v>
      </c>
      <c r="I1596" s="31"/>
      <c r="K1596" s="31">
        <f>AT1596</f>
        <v>86304</v>
      </c>
      <c r="M1596" s="31"/>
      <c r="U1596" t="s">
        <v>52</v>
      </c>
      <c r="V1596" t="s">
        <v>60</v>
      </c>
      <c r="W1596" t="s">
        <v>2278</v>
      </c>
      <c r="X1596">
        <v>24</v>
      </c>
      <c r="Y1596" s="1">
        <v>45450</v>
      </c>
      <c r="Z1596" t="s">
        <v>609</v>
      </c>
      <c r="AA1596" s="42" t="s">
        <v>4868</v>
      </c>
      <c r="AB1596" s="43">
        <v>14</v>
      </c>
      <c r="AC1596" t="s">
        <v>2289</v>
      </c>
      <c r="AD1596" t="s">
        <v>2280</v>
      </c>
      <c r="AE1596" t="s">
        <v>2280</v>
      </c>
      <c r="AF1596">
        <v>207086151</v>
      </c>
      <c r="AG1596" t="s">
        <v>2290</v>
      </c>
      <c r="AH1596" s="2">
        <v>45708</v>
      </c>
      <c r="AI1596" t="s">
        <v>2640</v>
      </c>
      <c r="AK1596" s="1">
        <v>45708</v>
      </c>
      <c r="AL1596" t="s">
        <v>2641</v>
      </c>
      <c r="AM1596" t="s">
        <v>70</v>
      </c>
      <c r="AN1596" t="s">
        <v>2642</v>
      </c>
      <c r="AP1596">
        <v>18226</v>
      </c>
      <c r="AQ1596" s="1">
        <v>45708</v>
      </c>
      <c r="AR1596" s="1">
        <v>45716</v>
      </c>
      <c r="AS1596" s="23">
        <v>86304</v>
      </c>
      <c r="AT1596" s="3">
        <v>86304</v>
      </c>
      <c r="AV1596" t="s">
        <v>267</v>
      </c>
      <c r="AW1596" t="s">
        <v>52</v>
      </c>
      <c r="AX1596" s="1">
        <v>45708</v>
      </c>
      <c r="AY1596" s="1">
        <v>45775</v>
      </c>
      <c r="AZ1596">
        <v>-15</v>
      </c>
      <c r="BA1596">
        <v>0</v>
      </c>
      <c r="BD1596" t="s">
        <v>52</v>
      </c>
      <c r="BI1596" t="s">
        <v>2280</v>
      </c>
      <c r="BK1596" t="s">
        <v>55</v>
      </c>
      <c r="BL1596">
        <v>43</v>
      </c>
      <c r="BM1596" t="s">
        <v>2293</v>
      </c>
      <c r="BN1596">
        <v>32005822690016</v>
      </c>
      <c r="BO1596" t="s">
        <v>2294</v>
      </c>
      <c r="BP1596" t="s">
        <v>332</v>
      </c>
      <c r="BQ1596" t="s">
        <v>58</v>
      </c>
      <c r="BR1596" t="s">
        <v>59</v>
      </c>
      <c r="BS1596" t="s">
        <v>59</v>
      </c>
      <c r="BT1596" t="s">
        <v>2643</v>
      </c>
      <c r="BU1596" t="s">
        <v>2296</v>
      </c>
    </row>
    <row r="1597" spans="1:73" ht="15" customHeight="1" x14ac:dyDescent="0.25">
      <c r="A1597">
        <v>28301</v>
      </c>
      <c r="B1597">
        <v>28301</v>
      </c>
      <c r="G1597" s="31">
        <f>AT1597</f>
        <v>6345500</v>
      </c>
      <c r="U1597" t="s">
        <v>101</v>
      </c>
      <c r="V1597" t="s">
        <v>101</v>
      </c>
      <c r="W1597" t="s">
        <v>63</v>
      </c>
      <c r="X1597">
        <v>361062</v>
      </c>
      <c r="Y1597" s="1">
        <v>45450</v>
      </c>
      <c r="Z1597" t="s">
        <v>231</v>
      </c>
      <c r="AA1597" s="42" t="s">
        <v>4862</v>
      </c>
      <c r="AB1597" s="43">
        <v>3</v>
      </c>
      <c r="AC1597" t="s">
        <v>1756</v>
      </c>
      <c r="AD1597" t="s">
        <v>1757</v>
      </c>
      <c r="AE1597" t="s">
        <v>1757</v>
      </c>
      <c r="AF1597">
        <v>0</v>
      </c>
      <c r="AG1597" t="s">
        <v>2644</v>
      </c>
      <c r="AH1597" s="2">
        <v>45707</v>
      </c>
      <c r="AI1597" t="s">
        <v>416</v>
      </c>
      <c r="AK1597" s="1">
        <v>45716</v>
      </c>
      <c r="AL1597" s="4" t="s">
        <v>2645</v>
      </c>
      <c r="AM1597" t="s">
        <v>70</v>
      </c>
      <c r="AP1597">
        <v>18229</v>
      </c>
      <c r="AQ1597" s="1">
        <v>45708</v>
      </c>
      <c r="AR1597" s="1">
        <v>45727</v>
      </c>
      <c r="AS1597" s="23">
        <v>6345500</v>
      </c>
      <c r="AT1597" s="3">
        <v>6345500</v>
      </c>
      <c r="AV1597" t="s">
        <v>267</v>
      </c>
      <c r="AW1597" t="s">
        <v>52</v>
      </c>
      <c r="AX1597" s="1">
        <v>45708</v>
      </c>
      <c r="AY1597" s="1">
        <v>45775</v>
      </c>
      <c r="AZ1597">
        <v>-12</v>
      </c>
      <c r="BA1597">
        <v>0</v>
      </c>
      <c r="BD1597" t="s">
        <v>52</v>
      </c>
      <c r="BI1597" t="s">
        <v>1757</v>
      </c>
      <c r="BK1597" t="s">
        <v>55</v>
      </c>
      <c r="BL1597">
        <v>55</v>
      </c>
      <c r="BM1597" t="s">
        <v>56</v>
      </c>
      <c r="BP1597" t="s">
        <v>332</v>
      </c>
      <c r="BQ1597" t="s">
        <v>58</v>
      </c>
      <c r="BR1597" t="s">
        <v>58</v>
      </c>
      <c r="BS1597" t="s">
        <v>58</v>
      </c>
      <c r="BT1597" t="s">
        <v>2646</v>
      </c>
      <c r="BU1597" t="s">
        <v>2647</v>
      </c>
    </row>
    <row r="1598" spans="1:73" ht="15" customHeight="1" x14ac:dyDescent="0.25">
      <c r="A1598">
        <v>28295</v>
      </c>
      <c r="B1598">
        <v>28295</v>
      </c>
      <c r="I1598" s="31"/>
      <c r="K1598" s="31">
        <f>AT1598</f>
        <v>776111</v>
      </c>
      <c r="M1598" s="31"/>
      <c r="U1598" t="s">
        <v>52</v>
      </c>
      <c r="V1598" t="s">
        <v>60</v>
      </c>
      <c r="W1598" t="s">
        <v>2278</v>
      </c>
      <c r="X1598">
        <v>14</v>
      </c>
      <c r="Y1598" s="1">
        <v>45446</v>
      </c>
      <c r="Z1598" t="s">
        <v>609</v>
      </c>
      <c r="AA1598" s="42" t="s">
        <v>4868</v>
      </c>
      <c r="AB1598" s="43">
        <v>14</v>
      </c>
      <c r="AC1598" t="s">
        <v>2648</v>
      </c>
      <c r="AD1598" t="s">
        <v>2280</v>
      </c>
      <c r="AE1598" t="s">
        <v>2280</v>
      </c>
      <c r="AF1598">
        <v>207086151</v>
      </c>
      <c r="AG1598" t="s">
        <v>2649</v>
      </c>
      <c r="AH1598" s="2">
        <v>45708</v>
      </c>
      <c r="AI1598" t="s">
        <v>2282</v>
      </c>
      <c r="AK1598" s="1">
        <v>45713</v>
      </c>
      <c r="AL1598" t="s">
        <v>2650</v>
      </c>
      <c r="AM1598" t="s">
        <v>70</v>
      </c>
      <c r="AN1598" t="s">
        <v>2651</v>
      </c>
      <c r="AP1598">
        <v>18228</v>
      </c>
      <c r="AQ1598" s="1">
        <v>45708</v>
      </c>
      <c r="AR1598" s="1">
        <v>45716</v>
      </c>
      <c r="AS1598" s="23">
        <v>776111</v>
      </c>
      <c r="AT1598" s="3">
        <v>776111</v>
      </c>
      <c r="AV1598" t="s">
        <v>267</v>
      </c>
      <c r="AW1598" t="s">
        <v>52</v>
      </c>
      <c r="AX1598" s="1">
        <v>45708</v>
      </c>
      <c r="AY1598" s="1">
        <v>45775</v>
      </c>
      <c r="AZ1598">
        <v>-15</v>
      </c>
      <c r="BA1598">
        <v>0</v>
      </c>
      <c r="BD1598" t="s">
        <v>52</v>
      </c>
      <c r="BI1598" t="s">
        <v>2280</v>
      </c>
      <c r="BK1598" t="s">
        <v>55</v>
      </c>
      <c r="BL1598">
        <v>48</v>
      </c>
      <c r="BM1598" t="s">
        <v>2652</v>
      </c>
      <c r="BN1598">
        <v>30303986100021</v>
      </c>
      <c r="BO1598" t="s">
        <v>2653</v>
      </c>
      <c r="BP1598" t="s">
        <v>332</v>
      </c>
      <c r="BQ1598" t="s">
        <v>58</v>
      </c>
      <c r="BR1598" t="s">
        <v>58</v>
      </c>
      <c r="BS1598" t="s">
        <v>58</v>
      </c>
      <c r="BT1598" t="s">
        <v>2654</v>
      </c>
      <c r="BU1598" t="s">
        <v>2655</v>
      </c>
    </row>
    <row r="1599" spans="1:73" ht="15" customHeight="1" x14ac:dyDescent="0.25">
      <c r="A1599">
        <v>28296</v>
      </c>
      <c r="B1599">
        <v>28296</v>
      </c>
      <c r="H1599" s="31">
        <f>AT1599</f>
        <v>6200000</v>
      </c>
      <c r="U1599" t="s">
        <v>101</v>
      </c>
      <c r="V1599" t="s">
        <v>990</v>
      </c>
      <c r="W1599" t="s">
        <v>63</v>
      </c>
      <c r="X1599">
        <v>342414</v>
      </c>
      <c r="Y1599" s="1">
        <v>45404</v>
      </c>
      <c r="Z1599" t="s">
        <v>338</v>
      </c>
      <c r="AA1599" s="42" t="s">
        <v>4863</v>
      </c>
      <c r="AB1599" s="43">
        <v>3</v>
      </c>
      <c r="AC1599" t="s">
        <v>2656</v>
      </c>
      <c r="AD1599" t="s">
        <v>2657</v>
      </c>
      <c r="AE1599" t="s">
        <v>2658</v>
      </c>
      <c r="AF1599">
        <v>31610840590018</v>
      </c>
      <c r="AG1599" t="s">
        <v>2659</v>
      </c>
      <c r="AH1599" s="2">
        <v>45673.729166666664</v>
      </c>
      <c r="AI1599" t="s">
        <v>111</v>
      </c>
      <c r="AK1599" s="1">
        <v>45723</v>
      </c>
      <c r="AL1599" t="s">
        <v>2660</v>
      </c>
      <c r="AM1599" t="s">
        <v>53</v>
      </c>
      <c r="AN1599" t="s">
        <v>2660</v>
      </c>
      <c r="AP1599">
        <v>163</v>
      </c>
      <c r="AQ1599" s="1">
        <v>45708</v>
      </c>
      <c r="AR1599" s="1">
        <v>45735</v>
      </c>
      <c r="AS1599" s="23">
        <v>7300882</v>
      </c>
      <c r="AT1599" s="3">
        <v>6200000</v>
      </c>
      <c r="AV1599" t="s">
        <v>783</v>
      </c>
      <c r="AW1599" t="s">
        <v>52</v>
      </c>
      <c r="AX1599" s="1">
        <v>45708</v>
      </c>
      <c r="AY1599" s="1">
        <v>45777</v>
      </c>
      <c r="AZ1599">
        <v>0</v>
      </c>
      <c r="BA1599">
        <v>0</v>
      </c>
      <c r="BD1599" t="s">
        <v>52</v>
      </c>
      <c r="BI1599" t="s">
        <v>704</v>
      </c>
      <c r="BJ1599">
        <v>1</v>
      </c>
      <c r="BK1599" t="s">
        <v>55</v>
      </c>
      <c r="BL1599">
        <v>152</v>
      </c>
      <c r="BM1599" t="s">
        <v>56</v>
      </c>
      <c r="BP1599" t="s">
        <v>332</v>
      </c>
      <c r="BQ1599" t="s">
        <v>58</v>
      </c>
      <c r="BR1599" t="s">
        <v>58</v>
      </c>
      <c r="BS1599" t="s">
        <v>58</v>
      </c>
      <c r="BT1599" t="s">
        <v>2661</v>
      </c>
      <c r="BU1599" t="s">
        <v>2662</v>
      </c>
    </row>
    <row r="1600" spans="1:73" ht="15" customHeight="1" x14ac:dyDescent="0.25">
      <c r="A1600">
        <v>28298</v>
      </c>
      <c r="B1600">
        <v>28298</v>
      </c>
      <c r="I1600" s="31"/>
      <c r="K1600" s="31">
        <f>AT1600</f>
        <v>589633</v>
      </c>
      <c r="M1600" s="31"/>
      <c r="U1600" t="s">
        <v>52</v>
      </c>
      <c r="V1600" t="s">
        <v>60</v>
      </c>
      <c r="W1600" t="s">
        <v>2278</v>
      </c>
      <c r="X1600">
        <v>39</v>
      </c>
      <c r="Y1600" s="1">
        <v>45456</v>
      </c>
      <c r="Z1600" t="s">
        <v>609</v>
      </c>
      <c r="AA1600" s="42" t="s">
        <v>4868</v>
      </c>
      <c r="AB1600" s="43">
        <v>14</v>
      </c>
      <c r="AC1600" t="s">
        <v>2313</v>
      </c>
      <c r="AD1600" t="s">
        <v>2280</v>
      </c>
      <c r="AE1600" t="s">
        <v>2280</v>
      </c>
      <c r="AF1600">
        <v>207086151</v>
      </c>
      <c r="AG1600" t="s">
        <v>2314</v>
      </c>
      <c r="AH1600" s="2">
        <v>45708</v>
      </c>
      <c r="AI1600" t="s">
        <v>2640</v>
      </c>
      <c r="AK1600" s="1">
        <v>45708</v>
      </c>
      <c r="AL1600" t="s">
        <v>2663</v>
      </c>
      <c r="AM1600" t="s">
        <v>70</v>
      </c>
      <c r="AN1600" t="s">
        <v>2664</v>
      </c>
      <c r="AP1600">
        <v>18227</v>
      </c>
      <c r="AQ1600" s="1">
        <v>45708</v>
      </c>
      <c r="AR1600" s="1">
        <v>45716</v>
      </c>
      <c r="AS1600" s="23">
        <v>589633</v>
      </c>
      <c r="AT1600" s="3">
        <v>589633</v>
      </c>
      <c r="AV1600" t="s">
        <v>267</v>
      </c>
      <c r="AW1600" t="s">
        <v>52</v>
      </c>
      <c r="AX1600" s="1">
        <v>45708</v>
      </c>
      <c r="AY1600" s="1">
        <v>45775</v>
      </c>
      <c r="AZ1600">
        <v>-15</v>
      </c>
      <c r="BA1600">
        <v>0</v>
      </c>
      <c r="BD1600" t="s">
        <v>52</v>
      </c>
      <c r="BI1600" t="s">
        <v>2280</v>
      </c>
      <c r="BK1600" t="s">
        <v>55</v>
      </c>
      <c r="BL1600">
        <v>44</v>
      </c>
      <c r="BM1600" t="s">
        <v>2317</v>
      </c>
      <c r="BN1600">
        <v>31506966130084</v>
      </c>
      <c r="BO1600" t="s">
        <v>2318</v>
      </c>
      <c r="BP1600" t="s">
        <v>332</v>
      </c>
      <c r="BQ1600" t="s">
        <v>58</v>
      </c>
      <c r="BR1600" t="s">
        <v>59</v>
      </c>
      <c r="BS1600" t="s">
        <v>59</v>
      </c>
      <c r="BT1600" t="s">
        <v>2665</v>
      </c>
      <c r="BU1600" t="s">
        <v>2320</v>
      </c>
    </row>
    <row r="1601" spans="1:73" ht="15" customHeight="1" x14ac:dyDescent="0.25">
      <c r="A1601">
        <v>28341</v>
      </c>
      <c r="B1601">
        <v>28341</v>
      </c>
      <c r="R1601" s="31">
        <f t="shared" ref="R1601:R1602" si="42">AT1601</f>
        <v>5879993.7000000002</v>
      </c>
      <c r="U1601" t="s">
        <v>511</v>
      </c>
      <c r="V1601" t="s">
        <v>1205</v>
      </c>
      <c r="W1601" t="s">
        <v>63</v>
      </c>
      <c r="X1601">
        <v>223707</v>
      </c>
      <c r="Y1601" s="1">
        <v>44511</v>
      </c>
      <c r="Z1601" t="s">
        <v>75</v>
      </c>
      <c r="AA1601" s="42" t="s">
        <v>4872</v>
      </c>
      <c r="AB1601" s="43">
        <v>3.14</v>
      </c>
      <c r="AC1601" t="s">
        <v>2666</v>
      </c>
      <c r="AD1601" t="s">
        <v>2667</v>
      </c>
      <c r="AE1601" t="s">
        <v>2668</v>
      </c>
      <c r="AF1601">
        <v>32404987270031</v>
      </c>
      <c r="AG1601" t="s">
        <v>2669</v>
      </c>
      <c r="AH1601" s="2">
        <v>45674.631944444445</v>
      </c>
      <c r="AI1601" t="s">
        <v>2670</v>
      </c>
      <c r="AK1601" s="1">
        <v>45722</v>
      </c>
      <c r="AL1601" t="s">
        <v>2671</v>
      </c>
      <c r="AM1601" t="s">
        <v>53</v>
      </c>
      <c r="AN1601" t="s">
        <v>2671</v>
      </c>
      <c r="AP1601">
        <v>172</v>
      </c>
      <c r="AQ1601" s="1">
        <v>45708</v>
      </c>
      <c r="AR1601" s="1">
        <v>45784</v>
      </c>
      <c r="AS1601" s="23">
        <v>8399991</v>
      </c>
      <c r="AT1601" s="3">
        <v>5879993.7000000002</v>
      </c>
      <c r="AV1601" t="s">
        <v>1211</v>
      </c>
      <c r="AW1601" t="s">
        <v>511</v>
      </c>
      <c r="AX1601" s="1">
        <v>45709</v>
      </c>
      <c r="AY1601" s="1">
        <v>45819</v>
      </c>
      <c r="AZ1601">
        <v>-1</v>
      </c>
      <c r="BA1601">
        <v>0</v>
      </c>
      <c r="BD1601" t="s">
        <v>52</v>
      </c>
      <c r="BI1601" t="s">
        <v>312</v>
      </c>
      <c r="BJ1601">
        <v>1</v>
      </c>
      <c r="BK1601" t="s">
        <v>55</v>
      </c>
      <c r="BL1601">
        <v>165</v>
      </c>
      <c r="BM1601" t="s">
        <v>56</v>
      </c>
      <c r="BP1601" t="s">
        <v>332</v>
      </c>
      <c r="BQ1601" t="s">
        <v>58</v>
      </c>
      <c r="BR1601" t="s">
        <v>58</v>
      </c>
      <c r="BS1601" t="s">
        <v>58</v>
      </c>
      <c r="BT1601" s="5" t="s">
        <v>2672</v>
      </c>
      <c r="BU1601" t="s">
        <v>2673</v>
      </c>
    </row>
    <row r="1602" spans="1:73" ht="15" customHeight="1" x14ac:dyDescent="0.25">
      <c r="A1602">
        <v>28216</v>
      </c>
      <c r="B1602">
        <v>28216</v>
      </c>
      <c r="R1602" s="31">
        <f t="shared" si="42"/>
        <v>14569100</v>
      </c>
      <c r="U1602" t="s">
        <v>511</v>
      </c>
      <c r="V1602" t="s">
        <v>1205</v>
      </c>
      <c r="W1602" t="s">
        <v>63</v>
      </c>
      <c r="X1602">
        <v>264045</v>
      </c>
      <c r="Y1602" s="1">
        <v>44622</v>
      </c>
      <c r="Z1602" t="s">
        <v>75</v>
      </c>
      <c r="AA1602" s="42" t="s">
        <v>4872</v>
      </c>
      <c r="AB1602" s="43">
        <v>3.14</v>
      </c>
      <c r="AC1602" t="s">
        <v>2674</v>
      </c>
      <c r="AD1602" t="s">
        <v>2675</v>
      </c>
      <c r="AE1602" t="s">
        <v>2675</v>
      </c>
      <c r="AF1602">
        <v>32805663430057</v>
      </c>
      <c r="AG1602" t="s">
        <v>2676</v>
      </c>
      <c r="AH1602" s="2">
        <v>45699.625</v>
      </c>
      <c r="AI1602" t="s">
        <v>2677</v>
      </c>
      <c r="AK1602" s="1">
        <v>45722</v>
      </c>
      <c r="AL1602" t="s">
        <v>2678</v>
      </c>
      <c r="AM1602" t="s">
        <v>53</v>
      </c>
      <c r="AN1602" t="s">
        <v>2678</v>
      </c>
      <c r="AP1602">
        <v>167</v>
      </c>
      <c r="AQ1602" s="1">
        <v>45708</v>
      </c>
      <c r="AR1602" s="1">
        <v>45797</v>
      </c>
      <c r="AS1602" s="23">
        <v>20813000</v>
      </c>
      <c r="AT1602" s="3">
        <v>14569100</v>
      </c>
      <c r="AV1602" t="s">
        <v>1211</v>
      </c>
      <c r="AW1602" t="s">
        <v>511</v>
      </c>
      <c r="AX1602" s="1">
        <v>45702</v>
      </c>
      <c r="AY1602" s="1">
        <v>45819</v>
      </c>
      <c r="AZ1602">
        <v>-1</v>
      </c>
      <c r="BA1602">
        <v>0</v>
      </c>
      <c r="BD1602" t="s">
        <v>52</v>
      </c>
      <c r="BI1602" t="s">
        <v>312</v>
      </c>
      <c r="BJ1602">
        <v>1</v>
      </c>
      <c r="BK1602" t="s">
        <v>55</v>
      </c>
      <c r="BL1602">
        <v>167</v>
      </c>
      <c r="BM1602" t="s">
        <v>56</v>
      </c>
      <c r="BP1602" t="s">
        <v>332</v>
      </c>
      <c r="BQ1602" t="s">
        <v>58</v>
      </c>
      <c r="BR1602" t="s">
        <v>58</v>
      </c>
      <c r="BS1602" t="s">
        <v>58</v>
      </c>
      <c r="BT1602" t="s">
        <v>2679</v>
      </c>
      <c r="BU1602" t="s">
        <v>2680</v>
      </c>
    </row>
    <row r="1603" spans="1:73" ht="15" customHeight="1" x14ac:dyDescent="0.25">
      <c r="A1603">
        <v>28116</v>
      </c>
      <c r="B1603">
        <v>28116</v>
      </c>
      <c r="H1603" s="31">
        <f>AT1603</f>
        <v>8233220.7999999998</v>
      </c>
      <c r="U1603" t="s">
        <v>52</v>
      </c>
      <c r="V1603" t="s">
        <v>60</v>
      </c>
      <c r="W1603" t="s">
        <v>119</v>
      </c>
      <c r="X1603">
        <v>41002</v>
      </c>
      <c r="Y1603" s="1">
        <v>45670</v>
      </c>
      <c r="Z1603" t="s">
        <v>139</v>
      </c>
      <c r="AA1603" s="42" t="s">
        <v>4863</v>
      </c>
      <c r="AB1603" s="43">
        <v>3</v>
      </c>
      <c r="AC1603" t="s">
        <v>2681</v>
      </c>
      <c r="AD1603" t="s">
        <v>2682</v>
      </c>
      <c r="AE1603" t="s">
        <v>2682</v>
      </c>
      <c r="AF1603">
        <v>31303823430019</v>
      </c>
      <c r="AG1603" t="s">
        <v>2683</v>
      </c>
      <c r="AH1603" s="2">
        <v>45677.520833333336</v>
      </c>
      <c r="AI1603" t="s">
        <v>2684</v>
      </c>
      <c r="AK1603" s="1">
        <v>45722</v>
      </c>
      <c r="AL1603" t="s">
        <v>2685</v>
      </c>
      <c r="AM1603" t="s">
        <v>53</v>
      </c>
      <c r="AN1603" t="s">
        <v>2685</v>
      </c>
      <c r="AP1603">
        <v>165</v>
      </c>
      <c r="AQ1603" s="1">
        <v>45708</v>
      </c>
      <c r="AR1603" s="1">
        <v>45748</v>
      </c>
      <c r="AS1603" s="23">
        <v>11761744</v>
      </c>
      <c r="AT1603" s="3">
        <v>8233220.7999999998</v>
      </c>
      <c r="AV1603" t="s">
        <v>1211</v>
      </c>
      <c r="AW1603" t="s">
        <v>511</v>
      </c>
      <c r="AX1603" s="1">
        <v>45698</v>
      </c>
      <c r="AY1603" s="1">
        <v>45777</v>
      </c>
      <c r="AZ1603">
        <v>-1</v>
      </c>
      <c r="BA1603">
        <v>0</v>
      </c>
      <c r="BD1603" t="s">
        <v>52</v>
      </c>
      <c r="BI1603" t="s">
        <v>145</v>
      </c>
      <c r="BJ1603">
        <v>1</v>
      </c>
      <c r="BK1603" t="s">
        <v>55</v>
      </c>
      <c r="BL1603">
        <v>163</v>
      </c>
      <c r="BM1603" t="s">
        <v>56</v>
      </c>
      <c r="BP1603" t="s">
        <v>332</v>
      </c>
      <c r="BQ1603" t="s">
        <v>58</v>
      </c>
      <c r="BR1603" t="s">
        <v>58</v>
      </c>
      <c r="BS1603" t="s">
        <v>58</v>
      </c>
      <c r="BT1603" t="s">
        <v>2686</v>
      </c>
      <c r="BU1603" t="s">
        <v>2687</v>
      </c>
    </row>
    <row r="1604" spans="1:73" ht="15" hidden="1" customHeight="1" x14ac:dyDescent="0.25">
      <c r="A1604" s="7">
        <v>25283</v>
      </c>
      <c r="B1604" s="7">
        <v>25283</v>
      </c>
      <c r="C1604" s="7"/>
      <c r="D1604" s="7"/>
      <c r="E1604" s="7"/>
      <c r="F1604" s="7"/>
      <c r="G1604" s="7"/>
      <c r="H1604" s="7"/>
      <c r="I1604" s="7"/>
      <c r="J1604" s="7"/>
      <c r="K1604" s="7"/>
      <c r="L1604" s="7"/>
      <c r="M1604" s="7"/>
      <c r="N1604" s="7"/>
      <c r="O1604" s="7"/>
      <c r="P1604" s="7"/>
      <c r="Q1604" s="7"/>
      <c r="R1604" s="7"/>
      <c r="S1604" s="7"/>
      <c r="T1604" s="7"/>
      <c r="U1604" s="7" t="s">
        <v>307</v>
      </c>
      <c r="V1604" s="7" t="s">
        <v>307</v>
      </c>
      <c r="W1604" s="7" t="s">
        <v>63</v>
      </c>
      <c r="X1604" s="7">
        <v>360198</v>
      </c>
      <c r="Y1604" s="8">
        <v>45434</v>
      </c>
      <c r="Z1604" s="7" t="s">
        <v>139</v>
      </c>
      <c r="AA1604" s="40" t="s">
        <v>4863</v>
      </c>
      <c r="AB1604" s="41">
        <v>3</v>
      </c>
      <c r="AC1604" s="7" t="s">
        <v>2688</v>
      </c>
      <c r="AD1604" s="7" t="s">
        <v>2689</v>
      </c>
      <c r="AE1604" s="7" t="s">
        <v>2689</v>
      </c>
      <c r="AF1604" s="7">
        <v>32808893160127</v>
      </c>
      <c r="AG1604" s="7" t="s">
        <v>2690</v>
      </c>
      <c r="AH1604" s="9">
        <v>45560</v>
      </c>
      <c r="AI1604" s="7" t="s">
        <v>2691</v>
      </c>
      <c r="AJ1604" s="7"/>
      <c r="AK1604" s="8">
        <v>45723</v>
      </c>
      <c r="AL1604" s="7" t="s">
        <v>2692</v>
      </c>
      <c r="AM1604" s="7" t="s">
        <v>53</v>
      </c>
      <c r="AN1604" s="7"/>
      <c r="AO1604" s="7"/>
      <c r="AP1604" s="7">
        <v>170</v>
      </c>
      <c r="AQ1604" s="8">
        <v>45708</v>
      </c>
      <c r="AR1604" s="8">
        <v>45723</v>
      </c>
      <c r="AS1604" s="23">
        <v>30258100</v>
      </c>
      <c r="AT1604" s="7"/>
      <c r="AU1604" s="7"/>
      <c r="AV1604" s="7" t="s">
        <v>306</v>
      </c>
      <c r="AW1604" s="7" t="s">
        <v>307</v>
      </c>
      <c r="AX1604" s="8">
        <v>45551</v>
      </c>
      <c r="AY1604" s="8">
        <v>45784</v>
      </c>
      <c r="AZ1604" s="7">
        <v>0</v>
      </c>
      <c r="BA1604" s="7">
        <v>0</v>
      </c>
      <c r="BB1604" s="7"/>
      <c r="BC1604" s="7"/>
      <c r="BD1604" s="7" t="s">
        <v>52</v>
      </c>
      <c r="BE1604" s="7"/>
      <c r="BF1604" s="7"/>
      <c r="BG1604" s="7"/>
      <c r="BH1604" s="7"/>
      <c r="BI1604" s="7" t="s">
        <v>145</v>
      </c>
      <c r="BJ1604" s="7">
        <v>1</v>
      </c>
      <c r="BK1604" s="7" t="s">
        <v>55</v>
      </c>
      <c r="BL1604" s="7">
        <v>143</v>
      </c>
      <c r="BM1604" s="7" t="s">
        <v>56</v>
      </c>
      <c r="BN1604" s="7"/>
      <c r="BO1604" s="7"/>
      <c r="BP1604" s="7" t="s">
        <v>107</v>
      </c>
      <c r="BQ1604" s="7" t="s">
        <v>58</v>
      </c>
      <c r="BR1604" s="7" t="s">
        <v>58</v>
      </c>
      <c r="BS1604" s="7" t="s">
        <v>58</v>
      </c>
      <c r="BT1604" s="7" t="s">
        <v>2693</v>
      </c>
      <c r="BU1604" s="7" t="s">
        <v>2694</v>
      </c>
    </row>
    <row r="1605" spans="1:73" ht="15" hidden="1" customHeight="1" x14ac:dyDescent="0.25">
      <c r="A1605">
        <v>28313</v>
      </c>
      <c r="B1605">
        <v>28313</v>
      </c>
      <c r="D1605" s="31"/>
      <c r="F1605" s="31"/>
      <c r="H1605" s="31"/>
      <c r="J1605" s="31"/>
      <c r="L1605" s="31"/>
      <c r="N1605" s="31"/>
      <c r="P1605" s="31"/>
      <c r="R1605" s="31"/>
      <c r="T1605" s="31"/>
      <c r="U1605" t="s">
        <v>74</v>
      </c>
      <c r="V1605" t="s">
        <v>97</v>
      </c>
      <c r="W1605" t="s">
        <v>4920</v>
      </c>
      <c r="X1605">
        <v>719744</v>
      </c>
      <c r="Y1605" s="1">
        <v>45465</v>
      </c>
      <c r="Z1605" t="s">
        <v>4921</v>
      </c>
      <c r="AA1605" s="42" t="s">
        <v>13086</v>
      </c>
      <c r="AB1605" s="43">
        <v>10</v>
      </c>
      <c r="AC1605" t="s">
        <v>8709</v>
      </c>
      <c r="AD1605" t="s">
        <v>8710</v>
      </c>
      <c r="AE1605" t="s">
        <v>8711</v>
      </c>
      <c r="AG1605" t="s">
        <v>8712</v>
      </c>
      <c r="AH1605" s="2">
        <v>45673.663194444445</v>
      </c>
      <c r="AI1605" t="s">
        <v>8713</v>
      </c>
      <c r="AJ1605" t="s">
        <v>4927</v>
      </c>
      <c r="AK1605" s="1">
        <v>45716</v>
      </c>
      <c r="AM1605" t="s">
        <v>53</v>
      </c>
      <c r="AP1605">
        <v>711</v>
      </c>
      <c r="AQ1605" s="1">
        <v>45708</v>
      </c>
      <c r="AR1605" s="1">
        <v>45742</v>
      </c>
      <c r="AS1605" s="23">
        <v>9660360</v>
      </c>
      <c r="AT1605" s="3">
        <v>6807760</v>
      </c>
      <c r="BP1605" t="s">
        <v>332</v>
      </c>
    </row>
    <row r="1606" spans="1:73" ht="15" hidden="1" customHeight="1" x14ac:dyDescent="0.25">
      <c r="A1606">
        <v>28311</v>
      </c>
      <c r="B1606">
        <v>28311</v>
      </c>
      <c r="C1606" s="31"/>
      <c r="E1606" s="31"/>
      <c r="G1606" s="31"/>
      <c r="I1606" s="31"/>
      <c r="K1606" s="31"/>
      <c r="M1606" s="31"/>
      <c r="O1606" s="31"/>
      <c r="Q1606" s="31"/>
      <c r="S1606" s="31"/>
      <c r="U1606" t="s">
        <v>52</v>
      </c>
      <c r="V1606" t="s">
        <v>60</v>
      </c>
      <c r="W1606" t="s">
        <v>4957</v>
      </c>
      <c r="X1606">
        <v>125406</v>
      </c>
      <c r="Y1606" s="1">
        <v>45573</v>
      </c>
      <c r="Z1606" t="s">
        <v>4921</v>
      </c>
      <c r="AA1606" s="42" t="s">
        <v>13086</v>
      </c>
      <c r="AB1606" s="43">
        <v>10</v>
      </c>
      <c r="AC1606" t="s">
        <v>8714</v>
      </c>
      <c r="AD1606" t="s">
        <v>8715</v>
      </c>
      <c r="AE1606" t="s">
        <v>8716</v>
      </c>
      <c r="AG1606" t="s">
        <v>8717</v>
      </c>
      <c r="AH1606" s="2">
        <v>45686.520833333336</v>
      </c>
      <c r="AI1606" t="s">
        <v>8718</v>
      </c>
      <c r="AJ1606" t="s">
        <v>4927</v>
      </c>
      <c r="AK1606" s="1">
        <v>45716</v>
      </c>
      <c r="AM1606" t="s">
        <v>70</v>
      </c>
      <c r="AP1606">
        <v>713</v>
      </c>
      <c r="AQ1606" s="1">
        <v>45708</v>
      </c>
      <c r="AR1606" s="1">
        <v>45742</v>
      </c>
      <c r="AS1606" s="23">
        <v>7507579</v>
      </c>
      <c r="AT1606" s="3">
        <v>7507579</v>
      </c>
      <c r="BP1606" t="s">
        <v>332</v>
      </c>
    </row>
    <row r="1607" spans="1:73" ht="15" hidden="1" customHeight="1" x14ac:dyDescent="0.25">
      <c r="A1607">
        <v>28312</v>
      </c>
      <c r="B1607">
        <v>28312</v>
      </c>
      <c r="C1607" s="31"/>
      <c r="E1607" s="31"/>
      <c r="G1607" s="31"/>
      <c r="I1607" s="31"/>
      <c r="K1607" s="31"/>
      <c r="M1607" s="31"/>
      <c r="O1607" s="31"/>
      <c r="Q1607" s="31"/>
      <c r="S1607" s="31"/>
      <c r="U1607" t="s">
        <v>52</v>
      </c>
      <c r="V1607" t="s">
        <v>61</v>
      </c>
      <c r="W1607" t="s">
        <v>4957</v>
      </c>
      <c r="X1607">
        <v>130478</v>
      </c>
      <c r="Y1607" s="1">
        <v>45615</v>
      </c>
      <c r="Z1607" t="s">
        <v>4921</v>
      </c>
      <c r="AA1607" s="42" t="s">
        <v>13086</v>
      </c>
      <c r="AB1607" s="43">
        <v>10</v>
      </c>
      <c r="AC1607">
        <v>361</v>
      </c>
      <c r="AD1607" t="s">
        <v>8719</v>
      </c>
      <c r="AE1607" t="s">
        <v>8720</v>
      </c>
      <c r="AG1607" t="s">
        <v>8721</v>
      </c>
      <c r="AH1607" s="2">
        <v>45645.5625</v>
      </c>
      <c r="AI1607" t="s">
        <v>99</v>
      </c>
      <c r="AJ1607" t="s">
        <v>4927</v>
      </c>
      <c r="AK1607" s="1">
        <v>45716</v>
      </c>
      <c r="AM1607" t="s">
        <v>70</v>
      </c>
      <c r="AP1607">
        <v>712</v>
      </c>
      <c r="AQ1607" s="1">
        <v>45708</v>
      </c>
      <c r="AR1607" s="1">
        <v>45742</v>
      </c>
      <c r="AS1607" s="23">
        <v>18056160</v>
      </c>
      <c r="AT1607" s="3">
        <v>14000000</v>
      </c>
      <c r="BP1607" t="s">
        <v>332</v>
      </c>
    </row>
    <row r="1608" spans="1:73" ht="15" hidden="1" customHeight="1" x14ac:dyDescent="0.25">
      <c r="A1608">
        <v>28302</v>
      </c>
      <c r="B1608">
        <v>28302</v>
      </c>
      <c r="D1608" s="31"/>
      <c r="F1608" s="31"/>
      <c r="H1608" s="31"/>
      <c r="J1608" s="31"/>
      <c r="L1608" s="31"/>
      <c r="N1608" s="31"/>
      <c r="P1608" s="31"/>
      <c r="R1608" s="31"/>
      <c r="T1608" s="31"/>
      <c r="U1608" t="s">
        <v>74</v>
      </c>
      <c r="V1608" t="s">
        <v>97</v>
      </c>
      <c r="W1608" t="s">
        <v>4920</v>
      </c>
      <c r="X1608">
        <v>757104</v>
      </c>
      <c r="Y1608" s="1">
        <v>45511</v>
      </c>
      <c r="Z1608" t="s">
        <v>4921</v>
      </c>
      <c r="AA1608" s="42" t="s">
        <v>13086</v>
      </c>
      <c r="AB1608" s="43">
        <v>10</v>
      </c>
      <c r="AC1608" t="s">
        <v>8722</v>
      </c>
      <c r="AD1608" t="s">
        <v>8723</v>
      </c>
      <c r="AE1608" t="s">
        <v>8724</v>
      </c>
      <c r="AG1608" t="s">
        <v>8725</v>
      </c>
      <c r="AH1608" s="2">
        <v>45706.350694444445</v>
      </c>
      <c r="AI1608" t="s">
        <v>7450</v>
      </c>
      <c r="AJ1608" t="s">
        <v>4932</v>
      </c>
      <c r="AK1608" s="1">
        <v>45716</v>
      </c>
      <c r="AM1608" t="s">
        <v>53</v>
      </c>
      <c r="AP1608">
        <v>693</v>
      </c>
      <c r="AQ1608" s="1">
        <v>45708</v>
      </c>
      <c r="AR1608" s="1">
        <v>45744</v>
      </c>
      <c r="AS1608" s="23">
        <v>16548736</v>
      </c>
      <c r="AT1608" s="3">
        <v>14000000</v>
      </c>
      <c r="BP1608" t="s">
        <v>332</v>
      </c>
    </row>
    <row r="1609" spans="1:73" ht="15" hidden="1" customHeight="1" x14ac:dyDescent="0.25">
      <c r="A1609">
        <v>28328</v>
      </c>
      <c r="B1609">
        <v>28328</v>
      </c>
      <c r="D1609" s="31"/>
      <c r="F1609" s="31"/>
      <c r="H1609" s="31"/>
      <c r="J1609" s="31"/>
      <c r="L1609" s="31"/>
      <c r="N1609" s="31"/>
      <c r="P1609" s="31"/>
      <c r="R1609" s="31"/>
      <c r="T1609" s="31"/>
      <c r="U1609" t="s">
        <v>52</v>
      </c>
      <c r="V1609" t="s">
        <v>60</v>
      </c>
      <c r="W1609" t="s">
        <v>4920</v>
      </c>
      <c r="X1609">
        <v>841313</v>
      </c>
      <c r="Y1609" s="1">
        <v>45643</v>
      </c>
      <c r="Z1609" t="s">
        <v>4921</v>
      </c>
      <c r="AA1609" s="42" t="s">
        <v>13086</v>
      </c>
      <c r="AB1609" s="43">
        <v>10</v>
      </c>
      <c r="AC1609" t="s">
        <v>8726</v>
      </c>
      <c r="AD1609" t="s">
        <v>8727</v>
      </c>
      <c r="AE1609" t="s">
        <v>8728</v>
      </c>
      <c r="AG1609" t="s">
        <v>8729</v>
      </c>
      <c r="AH1609" s="2">
        <v>45707.347222222219</v>
      </c>
      <c r="AI1609" t="s">
        <v>8730</v>
      </c>
      <c r="AJ1609" t="s">
        <v>4932</v>
      </c>
      <c r="AK1609" s="1">
        <v>45716</v>
      </c>
      <c r="AM1609" t="s">
        <v>53</v>
      </c>
      <c r="AP1609">
        <v>699</v>
      </c>
      <c r="AQ1609" s="1">
        <v>45708</v>
      </c>
      <c r="AR1609" s="1">
        <v>45744</v>
      </c>
      <c r="AS1609" s="23">
        <v>4114237</v>
      </c>
      <c r="AT1609" s="3">
        <v>4114237</v>
      </c>
      <c r="BP1609" t="s">
        <v>332</v>
      </c>
    </row>
    <row r="1610" spans="1:73" ht="15" hidden="1" customHeight="1" x14ac:dyDescent="0.25">
      <c r="A1610">
        <v>28299</v>
      </c>
      <c r="B1610">
        <v>28299</v>
      </c>
      <c r="D1610" s="31"/>
      <c r="F1610" s="31"/>
      <c r="H1610" s="31"/>
      <c r="J1610" s="31"/>
      <c r="L1610" s="31"/>
      <c r="N1610" s="31"/>
      <c r="P1610" s="31"/>
      <c r="R1610" s="31"/>
      <c r="T1610" s="31"/>
      <c r="U1610" t="s">
        <v>52</v>
      </c>
      <c r="V1610" t="s">
        <v>60</v>
      </c>
      <c r="W1610" t="s">
        <v>4920</v>
      </c>
      <c r="X1610">
        <v>777318</v>
      </c>
      <c r="Y1610" s="1">
        <v>45534</v>
      </c>
      <c r="Z1610" t="s">
        <v>4921</v>
      </c>
      <c r="AA1610" s="42" t="s">
        <v>13086</v>
      </c>
      <c r="AB1610" s="43">
        <v>10</v>
      </c>
      <c r="AC1610" t="s">
        <v>8731</v>
      </c>
      <c r="AD1610" t="s">
        <v>8732</v>
      </c>
      <c r="AE1610" t="s">
        <v>8733</v>
      </c>
      <c r="AG1610" t="s">
        <v>8734</v>
      </c>
      <c r="AH1610" s="2">
        <v>45661.666666666664</v>
      </c>
      <c r="AI1610" t="s">
        <v>111</v>
      </c>
      <c r="AJ1610" t="s">
        <v>4927</v>
      </c>
      <c r="AK1610" s="1">
        <v>45716</v>
      </c>
      <c r="AM1610" t="s">
        <v>53</v>
      </c>
      <c r="AP1610">
        <v>689</v>
      </c>
      <c r="AQ1610" s="1">
        <v>45708</v>
      </c>
      <c r="AR1610" s="1">
        <v>45742</v>
      </c>
      <c r="AS1610" s="23">
        <v>16781550</v>
      </c>
      <c r="AT1610" s="3">
        <v>14000000</v>
      </c>
      <c r="BP1610" t="s">
        <v>332</v>
      </c>
    </row>
    <row r="1611" spans="1:73" ht="15" hidden="1" customHeight="1" x14ac:dyDescent="0.25">
      <c r="A1611">
        <v>28307</v>
      </c>
      <c r="B1611">
        <v>28307</v>
      </c>
      <c r="D1611" s="31"/>
      <c r="F1611" s="31"/>
      <c r="H1611" s="31"/>
      <c r="J1611" s="31"/>
      <c r="L1611" s="31"/>
      <c r="N1611" s="31"/>
      <c r="P1611" s="31"/>
      <c r="R1611" s="31"/>
      <c r="T1611" s="31"/>
      <c r="U1611" t="s">
        <v>52</v>
      </c>
      <c r="V1611" t="s">
        <v>60</v>
      </c>
      <c r="W1611" t="s">
        <v>4920</v>
      </c>
      <c r="X1611">
        <v>836680</v>
      </c>
      <c r="Y1611" s="1">
        <v>45632</v>
      </c>
      <c r="Z1611" t="s">
        <v>4921</v>
      </c>
      <c r="AA1611" s="42" t="s">
        <v>13086</v>
      </c>
      <c r="AB1611" s="43">
        <v>10</v>
      </c>
      <c r="AC1611" t="s">
        <v>8735</v>
      </c>
      <c r="AD1611" t="s">
        <v>8736</v>
      </c>
      <c r="AE1611" t="s">
        <v>8737</v>
      </c>
      <c r="AG1611" t="s">
        <v>8738</v>
      </c>
      <c r="AH1611" s="2">
        <v>45678.361111111109</v>
      </c>
      <c r="AI1611" t="s">
        <v>8163</v>
      </c>
      <c r="AJ1611" t="s">
        <v>4927</v>
      </c>
      <c r="AK1611" s="1">
        <v>45716</v>
      </c>
      <c r="AM1611" t="s">
        <v>53</v>
      </c>
      <c r="AP1611">
        <v>697</v>
      </c>
      <c r="AQ1611" s="1">
        <v>45708</v>
      </c>
      <c r="AR1611" s="1">
        <v>45742</v>
      </c>
      <c r="AS1611" s="23">
        <v>13503842</v>
      </c>
      <c r="AT1611" s="3">
        <v>13503842</v>
      </c>
      <c r="BP1611" t="s">
        <v>332</v>
      </c>
    </row>
    <row r="1612" spans="1:73" ht="15" hidden="1" customHeight="1" x14ac:dyDescent="0.25">
      <c r="A1612">
        <v>28303</v>
      </c>
      <c r="B1612">
        <v>28303</v>
      </c>
      <c r="D1612" s="31"/>
      <c r="F1612" s="31"/>
      <c r="H1612" s="31"/>
      <c r="J1612" s="31"/>
      <c r="L1612" s="31"/>
      <c r="N1612" s="31"/>
      <c r="P1612" s="31"/>
      <c r="R1612" s="31"/>
      <c r="T1612" s="31"/>
      <c r="U1612" t="s">
        <v>52</v>
      </c>
      <c r="V1612" t="s">
        <v>60</v>
      </c>
      <c r="W1612" t="s">
        <v>4957</v>
      </c>
      <c r="X1612">
        <v>105507</v>
      </c>
      <c r="Y1612" s="1">
        <v>45447</v>
      </c>
      <c r="Z1612" t="s">
        <v>4921</v>
      </c>
      <c r="AA1612" s="42" t="s">
        <v>13086</v>
      </c>
      <c r="AB1612" s="43">
        <v>10</v>
      </c>
      <c r="AC1612" t="s">
        <v>8739</v>
      </c>
      <c r="AD1612" t="s">
        <v>8740</v>
      </c>
      <c r="AE1612" t="s">
        <v>8741</v>
      </c>
      <c r="AG1612" t="s">
        <v>8742</v>
      </c>
      <c r="AH1612" s="2">
        <v>45660.506944444445</v>
      </c>
      <c r="AI1612" t="s">
        <v>8743</v>
      </c>
      <c r="AJ1612" t="s">
        <v>4927</v>
      </c>
      <c r="AK1612" s="1">
        <v>45716</v>
      </c>
      <c r="AM1612" t="s">
        <v>53</v>
      </c>
      <c r="AP1612">
        <v>694</v>
      </c>
      <c r="AQ1612" s="1">
        <v>45708</v>
      </c>
      <c r="AR1612" s="1">
        <v>45742</v>
      </c>
      <c r="AS1612" s="23">
        <v>9132953</v>
      </c>
      <c r="AT1612" s="3">
        <v>9132953</v>
      </c>
      <c r="BP1612" t="s">
        <v>332</v>
      </c>
    </row>
    <row r="1613" spans="1:73" ht="15" hidden="1" customHeight="1" x14ac:dyDescent="0.25">
      <c r="A1613">
        <v>28308</v>
      </c>
      <c r="B1613">
        <v>28308</v>
      </c>
      <c r="D1613" s="31"/>
      <c r="F1613" s="31"/>
      <c r="H1613" s="31"/>
      <c r="J1613" s="31"/>
      <c r="L1613" s="31"/>
      <c r="N1613" s="31"/>
      <c r="P1613" s="31"/>
      <c r="R1613" s="31"/>
      <c r="T1613" s="31"/>
      <c r="U1613" t="s">
        <v>101</v>
      </c>
      <c r="V1613" t="s">
        <v>336</v>
      </c>
      <c r="W1613" t="s">
        <v>4920</v>
      </c>
      <c r="X1613">
        <v>553533</v>
      </c>
      <c r="Y1613" s="1">
        <v>45299</v>
      </c>
      <c r="Z1613" t="s">
        <v>4921</v>
      </c>
      <c r="AA1613" s="42" t="s">
        <v>13086</v>
      </c>
      <c r="AB1613" s="43">
        <v>10</v>
      </c>
      <c r="AC1613" t="s">
        <v>8744</v>
      </c>
      <c r="AD1613" t="s">
        <v>8745</v>
      </c>
      <c r="AE1613" t="s">
        <v>8746</v>
      </c>
      <c r="AG1613" t="s">
        <v>8747</v>
      </c>
      <c r="AH1613" s="2">
        <v>45636.5625</v>
      </c>
      <c r="AI1613" t="s">
        <v>204</v>
      </c>
      <c r="AJ1613" t="s">
        <v>4927</v>
      </c>
      <c r="AK1613" s="1">
        <v>45716</v>
      </c>
      <c r="AM1613" t="s">
        <v>53</v>
      </c>
      <c r="AP1613">
        <v>696</v>
      </c>
      <c r="AQ1613" s="1">
        <v>45708</v>
      </c>
      <c r="AR1613" s="1">
        <v>45742</v>
      </c>
      <c r="AS1613" s="23">
        <v>12711722</v>
      </c>
      <c r="AT1613" s="3">
        <v>12711722</v>
      </c>
      <c r="BP1613" t="s">
        <v>332</v>
      </c>
    </row>
    <row r="1614" spans="1:73" ht="15" hidden="1" customHeight="1" x14ac:dyDescent="0.25">
      <c r="A1614">
        <v>28318</v>
      </c>
      <c r="B1614">
        <v>28318</v>
      </c>
      <c r="C1614" s="31"/>
      <c r="E1614" s="31"/>
      <c r="G1614" s="31"/>
      <c r="I1614" s="31"/>
      <c r="K1614" s="31"/>
      <c r="M1614" s="31"/>
      <c r="O1614" s="31"/>
      <c r="Q1614" s="31"/>
      <c r="S1614" s="31"/>
      <c r="U1614" t="s">
        <v>52</v>
      </c>
      <c r="V1614" t="s">
        <v>61</v>
      </c>
      <c r="W1614" t="s">
        <v>4957</v>
      </c>
      <c r="X1614">
        <v>62351</v>
      </c>
      <c r="Y1614" s="1">
        <v>45243</v>
      </c>
      <c r="Z1614" t="s">
        <v>4921</v>
      </c>
      <c r="AA1614" s="42" t="s">
        <v>13086</v>
      </c>
      <c r="AB1614" s="43">
        <v>10</v>
      </c>
      <c r="AC1614">
        <v>451</v>
      </c>
      <c r="AD1614" t="s">
        <v>8748</v>
      </c>
      <c r="AE1614" t="s">
        <v>8749</v>
      </c>
      <c r="AG1614" t="s">
        <v>8750</v>
      </c>
      <c r="AH1614" s="2">
        <v>45477.5625</v>
      </c>
      <c r="AI1614" t="s">
        <v>613</v>
      </c>
      <c r="AJ1614" t="s">
        <v>4927</v>
      </c>
      <c r="AK1614" s="1">
        <v>45716</v>
      </c>
      <c r="AM1614" t="s">
        <v>70</v>
      </c>
      <c r="AP1614">
        <v>708</v>
      </c>
      <c r="AQ1614" s="1">
        <v>45708</v>
      </c>
      <c r="AR1614" s="1">
        <v>45742</v>
      </c>
      <c r="AS1614" s="23">
        <v>3426800</v>
      </c>
      <c r="AT1614" s="3">
        <v>3426800</v>
      </c>
      <c r="BP1614" t="s">
        <v>332</v>
      </c>
    </row>
    <row r="1615" spans="1:73" ht="15" hidden="1" customHeight="1" x14ac:dyDescent="0.25">
      <c r="A1615">
        <v>28321</v>
      </c>
      <c r="B1615">
        <v>28321</v>
      </c>
      <c r="C1615" s="31"/>
      <c r="E1615" s="31"/>
      <c r="G1615" s="31"/>
      <c r="I1615" s="31"/>
      <c r="K1615" s="31"/>
      <c r="M1615" s="31"/>
      <c r="O1615" s="31"/>
      <c r="Q1615" s="31"/>
      <c r="S1615" s="31"/>
      <c r="U1615" t="s">
        <v>52</v>
      </c>
      <c r="V1615" t="s">
        <v>61</v>
      </c>
      <c r="W1615" t="s">
        <v>4920</v>
      </c>
      <c r="X1615">
        <v>861215</v>
      </c>
      <c r="Y1615" s="1">
        <v>45681</v>
      </c>
      <c r="Z1615" t="s">
        <v>4921</v>
      </c>
      <c r="AA1615" s="42" t="s">
        <v>13086</v>
      </c>
      <c r="AB1615" s="43">
        <v>10</v>
      </c>
      <c r="AC1615">
        <v>26</v>
      </c>
      <c r="AD1615" t="s">
        <v>7190</v>
      </c>
      <c r="AE1615" t="s">
        <v>8751</v>
      </c>
      <c r="AG1615" t="s">
        <v>8752</v>
      </c>
      <c r="AH1615" s="2">
        <v>45706.364583333336</v>
      </c>
      <c r="AI1615" t="s">
        <v>8753</v>
      </c>
      <c r="AJ1615" t="s">
        <v>4932</v>
      </c>
      <c r="AK1615" s="1">
        <v>45716</v>
      </c>
      <c r="AM1615" t="s">
        <v>70</v>
      </c>
      <c r="AP1615">
        <v>706</v>
      </c>
      <c r="AQ1615" s="1">
        <v>45708</v>
      </c>
      <c r="AR1615" s="1">
        <v>45744</v>
      </c>
      <c r="AS1615" s="23">
        <v>12814000</v>
      </c>
      <c r="AT1615" s="3">
        <v>12814000</v>
      </c>
      <c r="BP1615" t="s">
        <v>332</v>
      </c>
    </row>
    <row r="1616" spans="1:73" ht="15" hidden="1" customHeight="1" x14ac:dyDescent="0.25">
      <c r="A1616">
        <v>28305</v>
      </c>
      <c r="B1616">
        <v>28305</v>
      </c>
      <c r="D1616" s="31"/>
      <c r="F1616" s="31"/>
      <c r="H1616" s="31"/>
      <c r="J1616" s="31"/>
      <c r="L1616" s="31"/>
      <c r="N1616" s="31"/>
      <c r="P1616" s="31"/>
      <c r="R1616" s="31"/>
      <c r="T1616" s="31"/>
      <c r="U1616" t="s">
        <v>74</v>
      </c>
      <c r="V1616" t="s">
        <v>884</v>
      </c>
      <c r="W1616" t="s">
        <v>4920</v>
      </c>
      <c r="X1616">
        <v>451944</v>
      </c>
      <c r="Y1616" s="1">
        <v>45201</v>
      </c>
      <c r="Z1616" t="s">
        <v>4921</v>
      </c>
      <c r="AA1616" s="42" t="s">
        <v>13086</v>
      </c>
      <c r="AB1616" s="43">
        <v>10</v>
      </c>
      <c r="AC1616" t="s">
        <v>8754</v>
      </c>
      <c r="AD1616" t="s">
        <v>8755</v>
      </c>
      <c r="AE1616" t="s">
        <v>8756</v>
      </c>
      <c r="AG1616" t="s">
        <v>8757</v>
      </c>
      <c r="AH1616" s="2">
        <v>45288.458333333336</v>
      </c>
      <c r="AI1616" t="s">
        <v>1399</v>
      </c>
      <c r="AJ1616" t="s">
        <v>4927</v>
      </c>
      <c r="AK1616" s="1">
        <v>45716</v>
      </c>
      <c r="AM1616" t="s">
        <v>53</v>
      </c>
      <c r="AP1616">
        <v>692</v>
      </c>
      <c r="AQ1616" s="1">
        <v>45708</v>
      </c>
      <c r="AR1616" s="1">
        <v>45744</v>
      </c>
      <c r="AS1616" s="23">
        <v>11108955</v>
      </c>
      <c r="AT1616" s="3">
        <v>11108955</v>
      </c>
      <c r="BP1616" t="s">
        <v>332</v>
      </c>
    </row>
    <row r="1617" spans="1:73" ht="15" hidden="1" customHeight="1" x14ac:dyDescent="0.25">
      <c r="A1617">
        <v>28315</v>
      </c>
      <c r="B1617">
        <v>28315</v>
      </c>
      <c r="D1617" s="31"/>
      <c r="F1617" s="31"/>
      <c r="H1617" s="31"/>
      <c r="J1617" s="31"/>
      <c r="L1617" s="31"/>
      <c r="N1617" s="31"/>
      <c r="P1617" s="31"/>
      <c r="R1617" s="31"/>
      <c r="T1617" s="31"/>
      <c r="U1617" t="s">
        <v>52</v>
      </c>
      <c r="V1617" t="s">
        <v>60</v>
      </c>
      <c r="W1617" t="s">
        <v>4920</v>
      </c>
      <c r="X1617">
        <v>529630</v>
      </c>
      <c r="Y1617" s="1">
        <v>45274</v>
      </c>
      <c r="Z1617" t="s">
        <v>4921</v>
      </c>
      <c r="AA1617" s="42" t="s">
        <v>13086</v>
      </c>
      <c r="AB1617" s="43">
        <v>10</v>
      </c>
      <c r="AC1617" t="s">
        <v>8758</v>
      </c>
      <c r="AD1617" t="s">
        <v>8759</v>
      </c>
      <c r="AE1617" t="s">
        <v>8760</v>
      </c>
      <c r="AG1617" t="s">
        <v>8761</v>
      </c>
      <c r="AH1617" s="2">
        <v>45641.375</v>
      </c>
      <c r="AI1617" t="s">
        <v>5247</v>
      </c>
      <c r="AJ1617" t="s">
        <v>4927</v>
      </c>
      <c r="AK1617" s="1">
        <v>45716</v>
      </c>
      <c r="AM1617" t="s">
        <v>53</v>
      </c>
      <c r="AP1617">
        <v>709</v>
      </c>
      <c r="AQ1617" s="1">
        <v>45708</v>
      </c>
      <c r="AR1617" s="1">
        <v>45742</v>
      </c>
      <c r="AS1617" s="23">
        <v>11438450</v>
      </c>
      <c r="AT1617" s="3">
        <v>11438450</v>
      </c>
      <c r="BP1617" t="s">
        <v>332</v>
      </c>
    </row>
    <row r="1618" spans="1:73" ht="15" hidden="1" customHeight="1" x14ac:dyDescent="0.25">
      <c r="A1618">
        <v>28306</v>
      </c>
      <c r="B1618">
        <v>28306</v>
      </c>
      <c r="D1618" s="31"/>
      <c r="F1618" s="31"/>
      <c r="H1618" s="31"/>
      <c r="J1618" s="31"/>
      <c r="L1618" s="31"/>
      <c r="N1618" s="31"/>
      <c r="P1618" s="31"/>
      <c r="R1618" s="31"/>
      <c r="T1618" s="31"/>
      <c r="U1618" t="s">
        <v>52</v>
      </c>
      <c r="V1618" t="s">
        <v>60</v>
      </c>
      <c r="W1618" t="s">
        <v>4920</v>
      </c>
      <c r="X1618">
        <v>468568</v>
      </c>
      <c r="Y1618" s="1">
        <v>45215</v>
      </c>
      <c r="Z1618" t="s">
        <v>4921</v>
      </c>
      <c r="AA1618" s="42" t="s">
        <v>13086</v>
      </c>
      <c r="AB1618" s="43">
        <v>10</v>
      </c>
      <c r="AC1618" t="s">
        <v>8762</v>
      </c>
      <c r="AD1618" t="s">
        <v>6205</v>
      </c>
      <c r="AE1618" t="s">
        <v>8763</v>
      </c>
      <c r="AG1618" t="s">
        <v>8764</v>
      </c>
      <c r="AH1618" s="2">
        <v>45503.972222222219</v>
      </c>
      <c r="AI1618" t="s">
        <v>8765</v>
      </c>
      <c r="AJ1618" t="s">
        <v>4927</v>
      </c>
      <c r="AK1618" s="1">
        <v>45716</v>
      </c>
      <c r="AM1618" t="s">
        <v>53</v>
      </c>
      <c r="AP1618">
        <v>691</v>
      </c>
      <c r="AQ1618" s="1">
        <v>45708</v>
      </c>
      <c r="AR1618" s="1">
        <v>45742</v>
      </c>
      <c r="AS1618" s="23">
        <v>4114800</v>
      </c>
      <c r="AT1618" s="3">
        <v>4114800</v>
      </c>
      <c r="BP1618" t="s">
        <v>332</v>
      </c>
    </row>
    <row r="1619" spans="1:73" ht="15" hidden="1" customHeight="1" x14ac:dyDescent="0.25">
      <c r="A1619">
        <v>28326</v>
      </c>
      <c r="B1619">
        <v>28326</v>
      </c>
      <c r="D1619" s="31"/>
      <c r="F1619" s="31"/>
      <c r="H1619" s="31"/>
      <c r="J1619" s="31"/>
      <c r="L1619" s="31"/>
      <c r="N1619" s="31"/>
      <c r="P1619" s="31"/>
      <c r="R1619" s="31"/>
      <c r="T1619" s="31"/>
      <c r="U1619" t="s">
        <v>52</v>
      </c>
      <c r="V1619" t="s">
        <v>60</v>
      </c>
      <c r="W1619" t="s">
        <v>4957</v>
      </c>
      <c r="X1619">
        <v>81449</v>
      </c>
      <c r="Y1619" s="1">
        <v>45343</v>
      </c>
      <c r="Z1619" t="s">
        <v>4921</v>
      </c>
      <c r="AA1619" s="42" t="s">
        <v>13086</v>
      </c>
      <c r="AB1619" s="43">
        <v>10</v>
      </c>
      <c r="AC1619" t="s">
        <v>8766</v>
      </c>
      <c r="AD1619" t="s">
        <v>8767</v>
      </c>
      <c r="AE1619" t="s">
        <v>8768</v>
      </c>
      <c r="AG1619" t="s">
        <v>8769</v>
      </c>
      <c r="AH1619" s="2">
        <v>45642.5</v>
      </c>
      <c r="AI1619" t="s">
        <v>8770</v>
      </c>
      <c r="AJ1619" t="s">
        <v>4927</v>
      </c>
      <c r="AK1619" s="1">
        <v>45716</v>
      </c>
      <c r="AM1619" t="s">
        <v>53</v>
      </c>
      <c r="AP1619">
        <v>702</v>
      </c>
      <c r="AQ1619" s="1">
        <v>45708</v>
      </c>
      <c r="AR1619" s="1">
        <v>45742</v>
      </c>
      <c r="AS1619" s="23">
        <v>8831720</v>
      </c>
      <c r="AT1619" s="3">
        <v>8831720</v>
      </c>
      <c r="BP1619" t="s">
        <v>332</v>
      </c>
    </row>
    <row r="1620" spans="1:73" ht="15" hidden="1" customHeight="1" x14ac:dyDescent="0.25">
      <c r="A1620">
        <v>28322</v>
      </c>
      <c r="B1620">
        <v>28322</v>
      </c>
      <c r="D1620" s="31"/>
      <c r="F1620" s="31"/>
      <c r="H1620" s="31"/>
      <c r="J1620" s="31"/>
      <c r="L1620" s="31"/>
      <c r="N1620" s="31"/>
      <c r="P1620" s="31"/>
      <c r="R1620" s="31"/>
      <c r="T1620" s="31"/>
      <c r="U1620" t="s">
        <v>101</v>
      </c>
      <c r="V1620" t="s">
        <v>336</v>
      </c>
      <c r="W1620" t="s">
        <v>4957</v>
      </c>
      <c r="X1620">
        <v>83296</v>
      </c>
      <c r="Y1620" s="1">
        <v>45351</v>
      </c>
      <c r="Z1620" t="s">
        <v>4921</v>
      </c>
      <c r="AA1620" s="42" t="s">
        <v>13086</v>
      </c>
      <c r="AB1620" s="43">
        <v>10</v>
      </c>
      <c r="AC1620" t="s">
        <v>6180</v>
      </c>
      <c r="AD1620" t="s">
        <v>6181</v>
      </c>
      <c r="AE1620" t="s">
        <v>6182</v>
      </c>
      <c r="AG1620" t="s">
        <v>6183</v>
      </c>
      <c r="AH1620" s="2">
        <v>45707.420138888891</v>
      </c>
      <c r="AI1620" t="s">
        <v>1213</v>
      </c>
      <c r="AJ1620" t="s">
        <v>4932</v>
      </c>
      <c r="AK1620" s="1">
        <v>45716</v>
      </c>
      <c r="AM1620" t="s">
        <v>53</v>
      </c>
      <c r="AP1620">
        <v>705</v>
      </c>
      <c r="AQ1620" s="1">
        <v>45708</v>
      </c>
      <c r="AR1620" s="1">
        <v>45754</v>
      </c>
      <c r="AS1620" s="23">
        <v>7979631</v>
      </c>
      <c r="AT1620" s="3">
        <v>7979631</v>
      </c>
      <c r="BP1620" t="s">
        <v>332</v>
      </c>
    </row>
    <row r="1621" spans="1:73" ht="15" hidden="1" customHeight="1" x14ac:dyDescent="0.25">
      <c r="A1621">
        <v>28324</v>
      </c>
      <c r="B1621">
        <v>28324</v>
      </c>
      <c r="D1621" s="31"/>
      <c r="F1621" s="31"/>
      <c r="H1621" s="31"/>
      <c r="J1621" s="31"/>
      <c r="L1621" s="31"/>
      <c r="N1621" s="31"/>
      <c r="P1621" s="31"/>
      <c r="R1621" s="31"/>
      <c r="T1621" s="31"/>
      <c r="U1621" t="s">
        <v>52</v>
      </c>
      <c r="V1621" t="s">
        <v>60</v>
      </c>
      <c r="W1621" t="s">
        <v>4920</v>
      </c>
      <c r="X1621">
        <v>855496</v>
      </c>
      <c r="Y1621" s="1">
        <v>45670</v>
      </c>
      <c r="Z1621" t="s">
        <v>4921</v>
      </c>
      <c r="AA1621" s="42" t="s">
        <v>13086</v>
      </c>
      <c r="AB1621" s="43">
        <v>10</v>
      </c>
      <c r="AC1621" t="s">
        <v>8771</v>
      </c>
      <c r="AD1621" t="s">
        <v>8772</v>
      </c>
      <c r="AE1621" t="s">
        <v>8773</v>
      </c>
      <c r="AG1621" t="s">
        <v>8774</v>
      </c>
      <c r="AH1621" s="2">
        <v>45684</v>
      </c>
      <c r="AI1621" t="s">
        <v>8775</v>
      </c>
      <c r="AJ1621" t="s">
        <v>4927</v>
      </c>
      <c r="AK1621" s="1">
        <v>45716</v>
      </c>
      <c r="AM1621" t="s">
        <v>53</v>
      </c>
      <c r="AP1621">
        <v>704</v>
      </c>
      <c r="AQ1621" s="1">
        <v>45708</v>
      </c>
      <c r="AR1621" s="1">
        <v>45742</v>
      </c>
      <c r="AS1621" s="23">
        <v>20963040</v>
      </c>
      <c r="AT1621" s="3">
        <v>14000000</v>
      </c>
      <c r="BP1621" t="s">
        <v>332</v>
      </c>
    </row>
    <row r="1622" spans="1:73" ht="15" hidden="1" customHeight="1" x14ac:dyDescent="0.25">
      <c r="A1622">
        <v>28325</v>
      </c>
      <c r="B1622">
        <v>28325</v>
      </c>
      <c r="D1622" s="31"/>
      <c r="F1622" s="31"/>
      <c r="H1622" s="31"/>
      <c r="J1622" s="31"/>
      <c r="L1622" s="31"/>
      <c r="N1622" s="31"/>
      <c r="P1622" s="31"/>
      <c r="R1622" s="31"/>
      <c r="T1622" s="31"/>
      <c r="U1622" t="s">
        <v>74</v>
      </c>
      <c r="V1622" t="s">
        <v>5025</v>
      </c>
      <c r="W1622" t="s">
        <v>4957</v>
      </c>
      <c r="X1622">
        <v>103530</v>
      </c>
      <c r="Y1622" s="1">
        <v>45438</v>
      </c>
      <c r="Z1622" t="s">
        <v>4921</v>
      </c>
      <c r="AA1622" s="42" t="s">
        <v>13086</v>
      </c>
      <c r="AB1622" s="43">
        <v>10</v>
      </c>
      <c r="AC1622" t="s">
        <v>8776</v>
      </c>
      <c r="AD1622" t="s">
        <v>8777</v>
      </c>
      <c r="AE1622" t="s">
        <v>8778</v>
      </c>
      <c r="AG1622" t="s">
        <v>8779</v>
      </c>
      <c r="AH1622" s="2">
        <v>45618.708333333336</v>
      </c>
      <c r="AI1622" t="s">
        <v>5795</v>
      </c>
      <c r="AJ1622" t="s">
        <v>4927</v>
      </c>
      <c r="AK1622" s="1">
        <v>45716</v>
      </c>
      <c r="AM1622" t="s">
        <v>53</v>
      </c>
      <c r="AP1622">
        <v>703</v>
      </c>
      <c r="AQ1622" s="1">
        <v>45708</v>
      </c>
      <c r="AR1622" s="1">
        <v>45742</v>
      </c>
      <c r="AS1622" s="23">
        <v>3687668</v>
      </c>
      <c r="AT1622" s="3">
        <v>3071540.82</v>
      </c>
      <c r="BP1622" t="s">
        <v>332</v>
      </c>
    </row>
    <row r="1623" spans="1:73" ht="15" hidden="1" customHeight="1" x14ac:dyDescent="0.25">
      <c r="A1623">
        <v>28327</v>
      </c>
      <c r="B1623">
        <v>28327</v>
      </c>
      <c r="D1623" s="31"/>
      <c r="F1623" s="31"/>
      <c r="H1623" s="31"/>
      <c r="J1623" s="31"/>
      <c r="L1623" s="31"/>
      <c r="N1623" s="31"/>
      <c r="P1623" s="31"/>
      <c r="R1623" s="31"/>
      <c r="T1623" s="31"/>
      <c r="U1623" t="s">
        <v>74</v>
      </c>
      <c r="V1623" t="s">
        <v>97</v>
      </c>
      <c r="W1623" t="s">
        <v>4920</v>
      </c>
      <c r="X1623">
        <v>711624</v>
      </c>
      <c r="Y1623" s="1">
        <v>45455</v>
      </c>
      <c r="Z1623" t="s">
        <v>4921</v>
      </c>
      <c r="AA1623" s="42" t="s">
        <v>13086</v>
      </c>
      <c r="AB1623" s="43">
        <v>10</v>
      </c>
      <c r="AC1623" t="s">
        <v>8780</v>
      </c>
      <c r="AD1623" t="s">
        <v>8781</v>
      </c>
      <c r="AE1623" t="s">
        <v>8782</v>
      </c>
      <c r="AG1623" t="s">
        <v>8783</v>
      </c>
      <c r="AH1623" s="2">
        <v>45707.737500000003</v>
      </c>
      <c r="AI1623" t="s">
        <v>203</v>
      </c>
      <c r="AJ1623" t="s">
        <v>4932</v>
      </c>
      <c r="AK1623" s="1">
        <v>45716</v>
      </c>
      <c r="AM1623" t="s">
        <v>53</v>
      </c>
      <c r="AP1623">
        <v>700</v>
      </c>
      <c r="AQ1623" s="1">
        <v>45708</v>
      </c>
      <c r="AR1623" s="1">
        <v>45744</v>
      </c>
      <c r="AS1623" s="23">
        <v>2547887</v>
      </c>
      <c r="AT1623" s="3">
        <v>2547887</v>
      </c>
      <c r="BP1623" t="s">
        <v>332</v>
      </c>
    </row>
    <row r="1624" spans="1:73" ht="15" hidden="1" customHeight="1" x14ac:dyDescent="0.25">
      <c r="A1624">
        <v>28309</v>
      </c>
      <c r="B1624">
        <v>28309</v>
      </c>
      <c r="D1624" s="31"/>
      <c r="F1624" s="31"/>
      <c r="H1624" s="31"/>
      <c r="J1624" s="31"/>
      <c r="L1624" s="31"/>
      <c r="N1624" s="31"/>
      <c r="P1624" s="31"/>
      <c r="R1624" s="31"/>
      <c r="T1624" s="31"/>
      <c r="U1624" t="s">
        <v>74</v>
      </c>
      <c r="V1624" t="s">
        <v>5025</v>
      </c>
      <c r="W1624" t="s">
        <v>4920</v>
      </c>
      <c r="X1624">
        <v>568546</v>
      </c>
      <c r="Y1624" s="1">
        <v>45323</v>
      </c>
      <c r="Z1624" t="s">
        <v>4921</v>
      </c>
      <c r="AA1624" s="42" t="s">
        <v>13086</v>
      </c>
      <c r="AB1624" s="43">
        <v>10</v>
      </c>
      <c r="AC1624" t="s">
        <v>8784</v>
      </c>
      <c r="AD1624" t="s">
        <v>8785</v>
      </c>
      <c r="AE1624" t="s">
        <v>8786</v>
      </c>
      <c r="AG1624" t="s">
        <v>8787</v>
      </c>
      <c r="AH1624" s="2">
        <v>45679</v>
      </c>
      <c r="AI1624" t="s">
        <v>8788</v>
      </c>
      <c r="AJ1624" t="s">
        <v>4927</v>
      </c>
      <c r="AK1624" s="1">
        <v>45716</v>
      </c>
      <c r="AM1624" t="s">
        <v>53</v>
      </c>
      <c r="AP1624">
        <v>695</v>
      </c>
      <c r="AQ1624" s="1">
        <v>45708</v>
      </c>
      <c r="AR1624" s="1">
        <v>45742</v>
      </c>
      <c r="AS1624" s="23">
        <v>7688820</v>
      </c>
      <c r="AT1624" s="3">
        <v>7688820</v>
      </c>
      <c r="BP1624" t="s">
        <v>332</v>
      </c>
    </row>
    <row r="1625" spans="1:73" ht="15" hidden="1" customHeight="1" x14ac:dyDescent="0.25">
      <c r="A1625">
        <v>28319</v>
      </c>
      <c r="B1625">
        <v>28319</v>
      </c>
      <c r="D1625" s="31"/>
      <c r="F1625" s="31"/>
      <c r="H1625" s="31"/>
      <c r="J1625" s="31"/>
      <c r="L1625" s="31"/>
      <c r="N1625" s="31"/>
      <c r="P1625" s="31"/>
      <c r="R1625" s="31"/>
      <c r="T1625" s="31"/>
      <c r="U1625" t="s">
        <v>74</v>
      </c>
      <c r="V1625" t="s">
        <v>230</v>
      </c>
      <c r="W1625" t="s">
        <v>4920</v>
      </c>
      <c r="X1625">
        <v>714187</v>
      </c>
      <c r="Y1625" s="1">
        <v>45458</v>
      </c>
      <c r="Z1625" t="s">
        <v>4921</v>
      </c>
      <c r="AA1625" s="42" t="s">
        <v>13086</v>
      </c>
      <c r="AB1625" s="43">
        <v>10</v>
      </c>
      <c r="AC1625" t="s">
        <v>8789</v>
      </c>
      <c r="AD1625" t="s">
        <v>8790</v>
      </c>
      <c r="AE1625" t="s">
        <v>8791</v>
      </c>
      <c r="AG1625" t="s">
        <v>8792</v>
      </c>
      <c r="AH1625" s="2">
        <v>45615.854166666664</v>
      </c>
      <c r="AI1625" t="s">
        <v>8793</v>
      </c>
      <c r="AJ1625" t="s">
        <v>4927</v>
      </c>
      <c r="AK1625" s="1">
        <v>45716</v>
      </c>
      <c r="AM1625" t="s">
        <v>53</v>
      </c>
      <c r="AP1625">
        <v>707</v>
      </c>
      <c r="AQ1625" s="1">
        <v>45708</v>
      </c>
      <c r="AR1625" s="1">
        <v>45742</v>
      </c>
      <c r="AS1625" s="23">
        <v>8546369</v>
      </c>
      <c r="AT1625" s="3">
        <v>8546369</v>
      </c>
      <c r="BP1625" t="s">
        <v>332</v>
      </c>
    </row>
    <row r="1626" spans="1:73" ht="15" hidden="1" customHeight="1" x14ac:dyDescent="0.25">
      <c r="A1626" s="7">
        <v>28300</v>
      </c>
      <c r="B1626" s="7">
        <v>28300</v>
      </c>
      <c r="C1626" s="7"/>
      <c r="D1626" s="7"/>
      <c r="E1626" s="7"/>
      <c r="F1626" s="7"/>
      <c r="G1626" s="7"/>
      <c r="H1626" s="7"/>
      <c r="I1626" s="7"/>
      <c r="J1626" s="7"/>
      <c r="K1626" s="7"/>
      <c r="L1626" s="7"/>
      <c r="M1626" s="7"/>
      <c r="N1626" s="7"/>
      <c r="O1626" s="7"/>
      <c r="P1626" s="7"/>
      <c r="Q1626" s="7"/>
      <c r="R1626" s="7"/>
      <c r="S1626" s="7"/>
      <c r="T1626" s="7"/>
      <c r="U1626" s="7" t="s">
        <v>74</v>
      </c>
      <c r="V1626" s="7" t="s">
        <v>104</v>
      </c>
      <c r="W1626" s="7" t="s">
        <v>4920</v>
      </c>
      <c r="X1626" s="7">
        <v>835626</v>
      </c>
      <c r="Y1626" s="8">
        <v>45630</v>
      </c>
      <c r="Z1626" s="7" t="s">
        <v>4921</v>
      </c>
      <c r="AA1626" s="40" t="s">
        <v>13086</v>
      </c>
      <c r="AB1626" s="41">
        <v>10</v>
      </c>
      <c r="AC1626" s="7" t="s">
        <v>14604</v>
      </c>
      <c r="AD1626" s="7" t="s">
        <v>14250</v>
      </c>
      <c r="AE1626" s="7" t="s">
        <v>14605</v>
      </c>
      <c r="AF1626" s="7"/>
      <c r="AG1626" s="7" t="s">
        <v>15811</v>
      </c>
      <c r="AH1626" s="9">
        <v>45704.784722222219</v>
      </c>
      <c r="AI1626" s="7" t="s">
        <v>15812</v>
      </c>
      <c r="AJ1626" s="7" t="s">
        <v>4932</v>
      </c>
      <c r="AK1626" s="7"/>
      <c r="AL1626" s="7"/>
      <c r="AM1626" s="7" t="s">
        <v>53</v>
      </c>
      <c r="AN1626" s="7"/>
      <c r="AO1626" s="7"/>
      <c r="AP1626" s="7">
        <v>690</v>
      </c>
      <c r="AQ1626" s="8">
        <v>45708</v>
      </c>
      <c r="AR1626" s="8">
        <v>45749</v>
      </c>
      <c r="AS1626" s="23">
        <v>9641100</v>
      </c>
      <c r="AT1626" s="7"/>
      <c r="BP1626" s="7" t="s">
        <v>107</v>
      </c>
    </row>
    <row r="1627" spans="1:73" ht="15" hidden="1" customHeight="1" x14ac:dyDescent="0.25">
      <c r="A1627" s="17">
        <v>28310</v>
      </c>
      <c r="B1627" s="17">
        <v>28310</v>
      </c>
      <c r="C1627" s="17"/>
      <c r="D1627" s="17"/>
      <c r="E1627" s="17"/>
      <c r="F1627" s="17"/>
      <c r="G1627" s="17"/>
      <c r="H1627" s="17"/>
      <c r="I1627" s="17"/>
      <c r="J1627" s="17"/>
      <c r="K1627" s="17"/>
      <c r="L1627" s="17"/>
      <c r="M1627" s="17"/>
      <c r="N1627" s="17"/>
      <c r="O1627" s="17"/>
      <c r="P1627" s="17"/>
      <c r="Q1627" s="17"/>
      <c r="R1627" s="17"/>
      <c r="S1627" s="17"/>
      <c r="T1627" s="17"/>
      <c r="U1627" t="s">
        <v>74</v>
      </c>
      <c r="V1627" s="17" t="s">
        <v>97</v>
      </c>
      <c r="W1627" s="17" t="s">
        <v>4957</v>
      </c>
      <c r="X1627" s="17">
        <v>110569</v>
      </c>
      <c r="Y1627" s="18">
        <v>45475</v>
      </c>
      <c r="Z1627" s="17" t="s">
        <v>4921</v>
      </c>
      <c r="AA1627" s="42" t="s">
        <v>13086</v>
      </c>
      <c r="AB1627" s="43">
        <v>10</v>
      </c>
      <c r="AC1627" s="17" t="s">
        <v>14606</v>
      </c>
      <c r="AD1627" s="17" t="s">
        <v>14607</v>
      </c>
      <c r="AE1627" s="17" t="s">
        <v>14608</v>
      </c>
      <c r="AG1627" s="17" t="s">
        <v>15813</v>
      </c>
      <c r="AH1627" s="20">
        <v>45577.986111111109</v>
      </c>
      <c r="AI1627" s="17" t="s">
        <v>15814</v>
      </c>
      <c r="AJ1627" s="17" t="s">
        <v>4927</v>
      </c>
      <c r="AM1627" s="17" t="s">
        <v>53</v>
      </c>
      <c r="AP1627" s="17">
        <v>698</v>
      </c>
      <c r="AQ1627" s="18">
        <v>45708</v>
      </c>
      <c r="AR1627" s="17"/>
      <c r="AT1627" s="17"/>
      <c r="BP1627" t="s">
        <v>84</v>
      </c>
    </row>
    <row r="1628" spans="1:73" ht="15" customHeight="1" x14ac:dyDescent="0.25">
      <c r="A1628">
        <v>28317</v>
      </c>
      <c r="B1628">
        <v>28317</v>
      </c>
      <c r="G1628" s="31">
        <f t="shared" ref="G1628:G1629" si="43">AT1628</f>
        <v>4260000</v>
      </c>
      <c r="U1628" t="s">
        <v>101</v>
      </c>
      <c r="V1628" t="s">
        <v>101</v>
      </c>
      <c r="W1628" t="s">
        <v>119</v>
      </c>
      <c r="X1628">
        <v>39615</v>
      </c>
      <c r="Y1628" s="1">
        <v>45663</v>
      </c>
      <c r="Z1628" t="s">
        <v>231</v>
      </c>
      <c r="AA1628" s="42" t="s">
        <v>4862</v>
      </c>
      <c r="AB1628" s="43" t="s">
        <v>4877</v>
      </c>
      <c r="AC1628" t="s">
        <v>1096</v>
      </c>
      <c r="AD1628" t="s">
        <v>233</v>
      </c>
      <c r="AE1628" t="s">
        <v>233</v>
      </c>
      <c r="AF1628">
        <v>201734156</v>
      </c>
      <c r="AG1628" t="s">
        <v>2602</v>
      </c>
      <c r="AH1628" s="2">
        <v>45706</v>
      </c>
      <c r="AI1628" t="s">
        <v>416</v>
      </c>
      <c r="AK1628" s="1">
        <v>45716</v>
      </c>
      <c r="AL1628" s="4" t="s">
        <v>2603</v>
      </c>
      <c r="AM1628" t="s">
        <v>70</v>
      </c>
      <c r="AP1628">
        <v>18230</v>
      </c>
      <c r="AQ1628" s="1">
        <v>45709</v>
      </c>
      <c r="AR1628" s="1">
        <v>45727</v>
      </c>
      <c r="AS1628" s="23">
        <v>4260000</v>
      </c>
      <c r="AT1628" s="3">
        <v>4260000</v>
      </c>
      <c r="AV1628" t="s">
        <v>267</v>
      </c>
      <c r="AW1628" t="s">
        <v>52</v>
      </c>
      <c r="AX1628" s="1">
        <v>45709</v>
      </c>
      <c r="AY1628" s="1">
        <v>45775</v>
      </c>
      <c r="AZ1628">
        <v>-12</v>
      </c>
      <c r="BA1628">
        <v>0</v>
      </c>
      <c r="BD1628" t="s">
        <v>52</v>
      </c>
      <c r="BI1628" t="s">
        <v>233</v>
      </c>
      <c r="BJ1628">
        <v>0</v>
      </c>
      <c r="BK1628" t="s">
        <v>55</v>
      </c>
      <c r="BL1628">
        <v>54</v>
      </c>
      <c r="BM1628" t="s">
        <v>56</v>
      </c>
      <c r="BP1628" t="s">
        <v>332</v>
      </c>
      <c r="BQ1628" t="s">
        <v>58</v>
      </c>
      <c r="BR1628" t="s">
        <v>58</v>
      </c>
      <c r="BS1628" t="s">
        <v>58</v>
      </c>
      <c r="BT1628" t="s">
        <v>2604</v>
      </c>
      <c r="BU1628" t="s">
        <v>2605</v>
      </c>
    </row>
    <row r="1629" spans="1:73" ht="15" customHeight="1" x14ac:dyDescent="0.25">
      <c r="A1629">
        <v>28316</v>
      </c>
      <c r="B1629">
        <v>28316</v>
      </c>
      <c r="G1629" s="31">
        <f t="shared" si="43"/>
        <v>6450000</v>
      </c>
      <c r="U1629" t="s">
        <v>101</v>
      </c>
      <c r="V1629" t="s">
        <v>101</v>
      </c>
      <c r="W1629" t="s">
        <v>119</v>
      </c>
      <c r="X1629">
        <v>39636</v>
      </c>
      <c r="Y1629" s="1">
        <v>45663</v>
      </c>
      <c r="Z1629" t="s">
        <v>231</v>
      </c>
      <c r="AA1629" s="42" t="s">
        <v>4862</v>
      </c>
      <c r="AB1629" s="43" t="s">
        <v>4877</v>
      </c>
      <c r="AC1629" t="s">
        <v>1096</v>
      </c>
      <c r="AD1629" t="s">
        <v>233</v>
      </c>
      <c r="AE1629" t="s">
        <v>233</v>
      </c>
      <c r="AF1629">
        <v>201734156</v>
      </c>
      <c r="AG1629" t="s">
        <v>2606</v>
      </c>
      <c r="AH1629" s="2">
        <v>45707</v>
      </c>
      <c r="AI1629" t="s">
        <v>416</v>
      </c>
      <c r="AK1629" s="1">
        <v>45716</v>
      </c>
      <c r="AL1629" s="4" t="s">
        <v>2607</v>
      </c>
      <c r="AM1629" t="s">
        <v>70</v>
      </c>
      <c r="AP1629">
        <v>18231</v>
      </c>
      <c r="AQ1629" s="1">
        <v>45709</v>
      </c>
      <c r="AR1629" s="1">
        <v>45727</v>
      </c>
      <c r="AS1629" s="23">
        <v>6450000</v>
      </c>
      <c r="AT1629" s="3">
        <v>6450000</v>
      </c>
      <c r="AV1629" t="s">
        <v>267</v>
      </c>
      <c r="AW1629" t="s">
        <v>52</v>
      </c>
      <c r="AX1629" s="1">
        <v>45709</v>
      </c>
      <c r="AY1629" s="1">
        <v>45775</v>
      </c>
      <c r="AZ1629">
        <v>-12</v>
      </c>
      <c r="BA1629">
        <v>0</v>
      </c>
      <c r="BD1629" t="s">
        <v>52</v>
      </c>
      <c r="BI1629" t="s">
        <v>233</v>
      </c>
      <c r="BJ1629">
        <v>0</v>
      </c>
      <c r="BK1629" t="s">
        <v>55</v>
      </c>
      <c r="BL1629">
        <v>53</v>
      </c>
      <c r="BM1629" t="s">
        <v>56</v>
      </c>
      <c r="BP1629" t="s">
        <v>332</v>
      </c>
      <c r="BQ1629" t="s">
        <v>58</v>
      </c>
      <c r="BR1629" t="s">
        <v>58</v>
      </c>
      <c r="BS1629" t="s">
        <v>58</v>
      </c>
      <c r="BT1629" t="s">
        <v>2608</v>
      </c>
      <c r="BU1629" t="s">
        <v>2609</v>
      </c>
    </row>
    <row r="1630" spans="1:73" ht="15" hidden="1" customHeight="1" x14ac:dyDescent="0.25">
      <c r="A1630">
        <v>28334</v>
      </c>
      <c r="B1630">
        <v>28334</v>
      </c>
      <c r="D1630" s="31"/>
      <c r="F1630" s="31"/>
      <c r="H1630" s="31"/>
      <c r="J1630" s="31"/>
      <c r="L1630" s="31"/>
      <c r="N1630" s="31"/>
      <c r="P1630" s="31"/>
      <c r="R1630" s="31"/>
      <c r="T1630" s="31"/>
      <c r="U1630" t="s">
        <v>52</v>
      </c>
      <c r="V1630" t="s">
        <v>60</v>
      </c>
      <c r="W1630" t="s">
        <v>4920</v>
      </c>
      <c r="X1630">
        <v>790363</v>
      </c>
      <c r="Y1630" s="1">
        <v>45552</v>
      </c>
      <c r="Z1630" t="s">
        <v>4921</v>
      </c>
      <c r="AA1630" s="42" t="s">
        <v>13086</v>
      </c>
      <c r="AB1630" s="43">
        <v>10</v>
      </c>
      <c r="AC1630" t="s">
        <v>8646</v>
      </c>
      <c r="AD1630" t="s">
        <v>8647</v>
      </c>
      <c r="AE1630" t="s">
        <v>8648</v>
      </c>
      <c r="AG1630" t="s">
        <v>8649</v>
      </c>
      <c r="AH1630" s="2">
        <v>45670.5</v>
      </c>
      <c r="AI1630" t="s">
        <v>4976</v>
      </c>
      <c r="AJ1630" t="s">
        <v>4927</v>
      </c>
      <c r="AK1630" s="1">
        <v>45716</v>
      </c>
      <c r="AM1630" t="s">
        <v>53</v>
      </c>
      <c r="AP1630">
        <v>715</v>
      </c>
      <c r="AQ1630" s="1">
        <v>45709</v>
      </c>
      <c r="AR1630" s="1">
        <v>45748</v>
      </c>
      <c r="AS1630" s="23">
        <v>12596610</v>
      </c>
      <c r="AT1630" s="3">
        <v>12140108.119999999</v>
      </c>
      <c r="BP1630" t="s">
        <v>332</v>
      </c>
    </row>
    <row r="1631" spans="1:73" ht="15" hidden="1" customHeight="1" x14ac:dyDescent="0.25">
      <c r="A1631">
        <v>28336</v>
      </c>
      <c r="B1631">
        <v>28336</v>
      </c>
      <c r="D1631" s="31"/>
      <c r="F1631" s="31"/>
      <c r="H1631" s="31"/>
      <c r="J1631" s="31"/>
      <c r="L1631" s="31"/>
      <c r="N1631" s="31"/>
      <c r="P1631" s="31"/>
      <c r="R1631" s="31"/>
      <c r="T1631" s="31"/>
      <c r="U1631" t="s">
        <v>74</v>
      </c>
      <c r="V1631" t="s">
        <v>97</v>
      </c>
      <c r="W1631" t="s">
        <v>4920</v>
      </c>
      <c r="X1631">
        <v>777829</v>
      </c>
      <c r="Y1631" s="1">
        <v>45534</v>
      </c>
      <c r="Z1631" t="s">
        <v>4921</v>
      </c>
      <c r="AA1631" s="42" t="s">
        <v>13086</v>
      </c>
      <c r="AB1631" s="43">
        <v>10</v>
      </c>
      <c r="AC1631" t="s">
        <v>8650</v>
      </c>
      <c r="AD1631" t="s">
        <v>8651</v>
      </c>
      <c r="AE1631" t="s">
        <v>8652</v>
      </c>
      <c r="AG1631" t="s">
        <v>8653</v>
      </c>
      <c r="AH1631" s="2">
        <v>45708.423611111109</v>
      </c>
      <c r="AI1631" t="s">
        <v>8654</v>
      </c>
      <c r="AJ1631" t="s">
        <v>4932</v>
      </c>
      <c r="AK1631" s="1">
        <v>45716</v>
      </c>
      <c r="AM1631" t="s">
        <v>53</v>
      </c>
      <c r="AP1631">
        <v>720</v>
      </c>
      <c r="AQ1631" s="1">
        <v>45709</v>
      </c>
      <c r="AR1631" s="1">
        <v>45744</v>
      </c>
      <c r="AS1631" s="23">
        <v>9926724.4000000004</v>
      </c>
      <c r="AT1631" s="3">
        <v>9926724.4000000004</v>
      </c>
      <c r="BP1631" t="s">
        <v>332</v>
      </c>
    </row>
    <row r="1632" spans="1:73" ht="15" hidden="1" customHeight="1" x14ac:dyDescent="0.25">
      <c r="A1632">
        <v>28349</v>
      </c>
      <c r="B1632">
        <v>28349</v>
      </c>
      <c r="D1632" s="31"/>
      <c r="F1632" s="31"/>
      <c r="H1632" s="31"/>
      <c r="J1632" s="31"/>
      <c r="L1632" s="31"/>
      <c r="N1632" s="31"/>
      <c r="P1632" s="31"/>
      <c r="R1632" s="31"/>
      <c r="T1632" s="31"/>
      <c r="U1632" t="s">
        <v>52</v>
      </c>
      <c r="V1632" t="s">
        <v>60</v>
      </c>
      <c r="W1632" t="s">
        <v>4920</v>
      </c>
      <c r="X1632">
        <v>850707</v>
      </c>
      <c r="Y1632" s="1">
        <v>45662</v>
      </c>
      <c r="Z1632" t="s">
        <v>4921</v>
      </c>
      <c r="AA1632" s="42" t="s">
        <v>13086</v>
      </c>
      <c r="AB1632" s="43">
        <v>10</v>
      </c>
      <c r="AC1632" t="s">
        <v>8655</v>
      </c>
      <c r="AD1632" t="s">
        <v>8656</v>
      </c>
      <c r="AE1632" t="s">
        <v>8657</v>
      </c>
      <c r="AG1632" t="s">
        <v>8658</v>
      </c>
      <c r="AH1632" s="2">
        <v>45707.486111111109</v>
      </c>
      <c r="AI1632" t="s">
        <v>5790</v>
      </c>
      <c r="AJ1632" t="s">
        <v>4932</v>
      </c>
      <c r="AK1632" s="1">
        <v>45716</v>
      </c>
      <c r="AM1632" t="s">
        <v>53</v>
      </c>
      <c r="AP1632">
        <v>729</v>
      </c>
      <c r="AQ1632" s="1">
        <v>45709</v>
      </c>
      <c r="AR1632" s="1">
        <v>45749</v>
      </c>
      <c r="AS1632" s="23">
        <v>21422620.199999999</v>
      </c>
      <c r="AT1632" s="3">
        <v>14000000</v>
      </c>
      <c r="BP1632" t="s">
        <v>332</v>
      </c>
    </row>
    <row r="1633" spans="1:68" ht="15" hidden="1" customHeight="1" x14ac:dyDescent="0.25">
      <c r="A1633">
        <v>28342</v>
      </c>
      <c r="B1633">
        <v>28342</v>
      </c>
      <c r="D1633" s="31"/>
      <c r="F1633" s="31"/>
      <c r="H1633" s="31"/>
      <c r="J1633" s="31"/>
      <c r="L1633" s="31"/>
      <c r="N1633" s="31"/>
      <c r="P1633" s="31"/>
      <c r="R1633" s="31"/>
      <c r="T1633" s="31"/>
      <c r="U1633" t="s">
        <v>74</v>
      </c>
      <c r="V1633" t="s">
        <v>104</v>
      </c>
      <c r="W1633" t="s">
        <v>4920</v>
      </c>
      <c r="X1633">
        <v>797002</v>
      </c>
      <c r="Y1633" s="1">
        <v>45564</v>
      </c>
      <c r="Z1633" t="s">
        <v>4921</v>
      </c>
      <c r="AA1633" s="42" t="s">
        <v>13086</v>
      </c>
      <c r="AB1633" s="43">
        <v>10</v>
      </c>
      <c r="AC1633" t="s">
        <v>8659</v>
      </c>
      <c r="AD1633" t="s">
        <v>8660</v>
      </c>
      <c r="AE1633" t="s">
        <v>8661</v>
      </c>
      <c r="AG1633" t="s">
        <v>8662</v>
      </c>
      <c r="AH1633" s="2">
        <v>45708.53125</v>
      </c>
      <c r="AI1633" t="s">
        <v>8663</v>
      </c>
      <c r="AJ1633" t="s">
        <v>4932</v>
      </c>
      <c r="AK1633" s="1">
        <v>45716</v>
      </c>
      <c r="AM1633" t="s">
        <v>53</v>
      </c>
      <c r="AP1633">
        <v>728</v>
      </c>
      <c r="AQ1633" s="1">
        <v>45709</v>
      </c>
      <c r="AR1633" s="1">
        <v>45744</v>
      </c>
      <c r="AS1633" s="23">
        <v>8264643</v>
      </c>
      <c r="AT1633" s="3">
        <v>8264643</v>
      </c>
      <c r="BP1633" t="s">
        <v>332</v>
      </c>
    </row>
    <row r="1634" spans="1:68" ht="15" hidden="1" customHeight="1" x14ac:dyDescent="0.25">
      <c r="A1634">
        <v>28331</v>
      </c>
      <c r="B1634">
        <v>28331</v>
      </c>
      <c r="D1634" s="31"/>
      <c r="F1634" s="31"/>
      <c r="H1634" s="31"/>
      <c r="J1634" s="31"/>
      <c r="L1634" s="31"/>
      <c r="N1634" s="31"/>
      <c r="P1634" s="31"/>
      <c r="R1634" s="31"/>
      <c r="T1634" s="31"/>
      <c r="U1634" t="s">
        <v>74</v>
      </c>
      <c r="V1634" t="s">
        <v>97</v>
      </c>
      <c r="W1634" t="s">
        <v>4920</v>
      </c>
      <c r="X1634">
        <v>772455</v>
      </c>
      <c r="Y1634" s="1">
        <v>45528</v>
      </c>
      <c r="Z1634" t="s">
        <v>4921</v>
      </c>
      <c r="AA1634" s="42" t="s">
        <v>13086</v>
      </c>
      <c r="AB1634" s="43">
        <v>10</v>
      </c>
      <c r="AC1634" t="s">
        <v>8664</v>
      </c>
      <c r="AD1634" t="s">
        <v>8665</v>
      </c>
      <c r="AE1634" t="s">
        <v>8666</v>
      </c>
      <c r="AG1634" t="s">
        <v>8667</v>
      </c>
      <c r="AH1634" s="2">
        <v>45707.409722222219</v>
      </c>
      <c r="AI1634" t="s">
        <v>8668</v>
      </c>
      <c r="AJ1634" t="s">
        <v>4932</v>
      </c>
      <c r="AK1634" s="1">
        <v>45716</v>
      </c>
      <c r="AM1634" t="s">
        <v>53</v>
      </c>
      <c r="AP1634">
        <v>719</v>
      </c>
      <c r="AQ1634" s="1">
        <v>45709</v>
      </c>
      <c r="AR1634" s="1">
        <v>45744</v>
      </c>
      <c r="AS1634" s="23">
        <v>12000000</v>
      </c>
      <c r="AT1634" s="3">
        <v>12000000</v>
      </c>
      <c r="BP1634" t="s">
        <v>332</v>
      </c>
    </row>
    <row r="1635" spans="1:68" ht="15" hidden="1" customHeight="1" x14ac:dyDescent="0.25">
      <c r="A1635">
        <v>28348</v>
      </c>
      <c r="B1635">
        <v>28348</v>
      </c>
      <c r="D1635" s="31"/>
      <c r="F1635" s="31"/>
      <c r="H1635" s="31"/>
      <c r="J1635" s="31"/>
      <c r="L1635" s="31"/>
      <c r="N1635" s="31"/>
      <c r="P1635" s="31"/>
      <c r="R1635" s="31"/>
      <c r="T1635" s="31"/>
      <c r="U1635" t="s">
        <v>74</v>
      </c>
      <c r="V1635" t="s">
        <v>5025</v>
      </c>
      <c r="W1635" t="s">
        <v>4920</v>
      </c>
      <c r="X1635">
        <v>575406</v>
      </c>
      <c r="Y1635" s="1">
        <v>45329</v>
      </c>
      <c r="Z1635" t="s">
        <v>4921</v>
      </c>
      <c r="AA1635" s="42" t="s">
        <v>13086</v>
      </c>
      <c r="AB1635" s="43">
        <v>10</v>
      </c>
      <c r="AC1635" t="s">
        <v>8669</v>
      </c>
      <c r="AD1635" t="s">
        <v>8670</v>
      </c>
      <c r="AE1635" t="s">
        <v>8671</v>
      </c>
      <c r="AG1635" t="s">
        <v>8672</v>
      </c>
      <c r="AH1635" s="2">
        <v>45665.736111111109</v>
      </c>
      <c r="AI1635" t="s">
        <v>8673</v>
      </c>
      <c r="AJ1635" t="s">
        <v>4927</v>
      </c>
      <c r="AK1635" s="1">
        <v>45716</v>
      </c>
      <c r="AM1635" t="s">
        <v>53</v>
      </c>
      <c r="AP1635">
        <v>730</v>
      </c>
      <c r="AQ1635" s="1">
        <v>45709</v>
      </c>
      <c r="AR1635" s="1">
        <v>45744</v>
      </c>
      <c r="AS1635" s="23">
        <v>8378185</v>
      </c>
      <c r="AT1635" s="3">
        <v>8378185</v>
      </c>
      <c r="BP1635" t="s">
        <v>332</v>
      </c>
    </row>
    <row r="1636" spans="1:68" ht="15" hidden="1" customHeight="1" x14ac:dyDescent="0.25">
      <c r="A1636">
        <v>28345</v>
      </c>
      <c r="B1636">
        <v>28345</v>
      </c>
      <c r="D1636" s="31"/>
      <c r="F1636" s="31"/>
      <c r="H1636" s="31"/>
      <c r="J1636" s="31"/>
      <c r="L1636" s="31"/>
      <c r="N1636" s="31"/>
      <c r="P1636" s="31"/>
      <c r="R1636" s="31"/>
      <c r="T1636" s="31"/>
      <c r="U1636" t="s">
        <v>52</v>
      </c>
      <c r="V1636" t="s">
        <v>60</v>
      </c>
      <c r="W1636" t="s">
        <v>4957</v>
      </c>
      <c r="X1636">
        <v>125803</v>
      </c>
      <c r="Y1636" s="1">
        <v>45575</v>
      </c>
      <c r="Z1636" t="s">
        <v>4921</v>
      </c>
      <c r="AA1636" s="42" t="s">
        <v>13086</v>
      </c>
      <c r="AB1636" s="43">
        <v>10</v>
      </c>
      <c r="AC1636" t="s">
        <v>5762</v>
      </c>
      <c r="AD1636" t="s">
        <v>5763</v>
      </c>
      <c r="AE1636" t="s">
        <v>8674</v>
      </c>
      <c r="AG1636" t="s">
        <v>5765</v>
      </c>
      <c r="AH1636" s="2">
        <v>45626.444444444445</v>
      </c>
      <c r="AI1636" t="s">
        <v>5766</v>
      </c>
      <c r="AJ1636" t="s">
        <v>4927</v>
      </c>
      <c r="AK1636" s="1">
        <v>45716</v>
      </c>
      <c r="AM1636" t="s">
        <v>53</v>
      </c>
      <c r="AP1636">
        <v>725</v>
      </c>
      <c r="AQ1636" s="1">
        <v>45709</v>
      </c>
      <c r="AR1636" s="1">
        <v>45748</v>
      </c>
      <c r="AS1636" s="23">
        <v>11972890</v>
      </c>
      <c r="AT1636" s="3">
        <v>2902356.66</v>
      </c>
      <c r="BP1636" t="s">
        <v>332</v>
      </c>
    </row>
    <row r="1637" spans="1:68" ht="15" hidden="1" customHeight="1" x14ac:dyDescent="0.25">
      <c r="A1637">
        <v>28339</v>
      </c>
      <c r="B1637">
        <v>28339</v>
      </c>
      <c r="D1637" s="31"/>
      <c r="F1637" s="31"/>
      <c r="H1637" s="31"/>
      <c r="J1637" s="31"/>
      <c r="L1637" s="31"/>
      <c r="N1637" s="31"/>
      <c r="P1637" s="31"/>
      <c r="R1637" s="31"/>
      <c r="T1637" s="31"/>
      <c r="U1637" t="s">
        <v>101</v>
      </c>
      <c r="V1637" t="s">
        <v>336</v>
      </c>
      <c r="W1637" t="s">
        <v>4920</v>
      </c>
      <c r="X1637">
        <v>652619</v>
      </c>
      <c r="Y1637" s="1">
        <v>45397</v>
      </c>
      <c r="Z1637" t="s">
        <v>4921</v>
      </c>
      <c r="AA1637" s="42" t="s">
        <v>13086</v>
      </c>
      <c r="AB1637" s="43">
        <v>10</v>
      </c>
      <c r="AC1637" t="s">
        <v>8675</v>
      </c>
      <c r="AD1637" t="s">
        <v>8676</v>
      </c>
      <c r="AE1637" t="s">
        <v>8677</v>
      </c>
      <c r="AG1637" t="s">
        <v>8678</v>
      </c>
      <c r="AH1637" s="2">
        <v>45708.6875</v>
      </c>
      <c r="AI1637" t="s">
        <v>5126</v>
      </c>
      <c r="AJ1637" t="s">
        <v>4932</v>
      </c>
      <c r="AK1637" s="1">
        <v>45716</v>
      </c>
      <c r="AM1637" t="s">
        <v>53</v>
      </c>
      <c r="AP1637">
        <v>721</v>
      </c>
      <c r="AQ1637" s="1">
        <v>45709</v>
      </c>
      <c r="AR1637" s="1">
        <v>45748</v>
      </c>
      <c r="AS1637" s="23">
        <v>9371659</v>
      </c>
      <c r="AT1637" s="3">
        <v>9371659</v>
      </c>
      <c r="BP1637" t="s">
        <v>332</v>
      </c>
    </row>
    <row r="1638" spans="1:68" ht="15" hidden="1" customHeight="1" x14ac:dyDescent="0.25">
      <c r="A1638">
        <v>28346</v>
      </c>
      <c r="B1638">
        <v>28346</v>
      </c>
      <c r="D1638" s="31"/>
      <c r="F1638" s="31"/>
      <c r="H1638" s="31"/>
      <c r="J1638" s="31"/>
      <c r="L1638" s="31"/>
      <c r="N1638" s="31"/>
      <c r="P1638" s="31"/>
      <c r="R1638" s="31"/>
      <c r="T1638" s="31"/>
      <c r="U1638" t="s">
        <v>74</v>
      </c>
      <c r="V1638" t="s">
        <v>5025</v>
      </c>
      <c r="W1638" t="s">
        <v>4920</v>
      </c>
      <c r="X1638">
        <v>635317</v>
      </c>
      <c r="Y1638" s="1">
        <v>45381</v>
      </c>
      <c r="Z1638" t="s">
        <v>4921</v>
      </c>
      <c r="AA1638" s="42" t="s">
        <v>13086</v>
      </c>
      <c r="AB1638" s="43">
        <v>10</v>
      </c>
      <c r="AC1638" t="s">
        <v>8679</v>
      </c>
      <c r="AD1638" t="s">
        <v>8680</v>
      </c>
      <c r="AE1638" t="s">
        <v>8681</v>
      </c>
      <c r="AG1638" t="s">
        <v>8682</v>
      </c>
      <c r="AH1638" s="2">
        <v>45682.625</v>
      </c>
      <c r="AI1638" t="s">
        <v>8604</v>
      </c>
      <c r="AJ1638" t="s">
        <v>4927</v>
      </c>
      <c r="AK1638" s="1">
        <v>45716</v>
      </c>
      <c r="AM1638" t="s">
        <v>53</v>
      </c>
      <c r="AP1638">
        <v>724</v>
      </c>
      <c r="AQ1638" s="1">
        <v>45709</v>
      </c>
      <c r="AR1638" s="1">
        <v>45748</v>
      </c>
      <c r="AS1638" s="23">
        <v>3542068</v>
      </c>
      <c r="AT1638" s="3">
        <v>3542068</v>
      </c>
      <c r="BP1638" t="s">
        <v>332</v>
      </c>
    </row>
    <row r="1639" spans="1:68" ht="15" hidden="1" customHeight="1" x14ac:dyDescent="0.25">
      <c r="A1639">
        <v>28340</v>
      </c>
      <c r="B1639">
        <v>28340</v>
      </c>
      <c r="D1639" s="31"/>
      <c r="F1639" s="31"/>
      <c r="H1639" s="31"/>
      <c r="J1639" s="31"/>
      <c r="L1639" s="31"/>
      <c r="N1639" s="31"/>
      <c r="P1639" s="31"/>
      <c r="R1639" s="31"/>
      <c r="T1639" s="31"/>
      <c r="U1639" t="s">
        <v>74</v>
      </c>
      <c r="V1639" t="s">
        <v>4896</v>
      </c>
      <c r="W1639" t="s">
        <v>4920</v>
      </c>
      <c r="X1639">
        <v>701875</v>
      </c>
      <c r="Y1639" s="1">
        <v>45445</v>
      </c>
      <c r="Z1639" t="s">
        <v>4921</v>
      </c>
      <c r="AA1639" s="42" t="s">
        <v>13086</v>
      </c>
      <c r="AB1639" s="43">
        <v>10</v>
      </c>
      <c r="AC1639" t="s">
        <v>8683</v>
      </c>
      <c r="AD1639" t="s">
        <v>8684</v>
      </c>
      <c r="AE1639" t="s">
        <v>8685</v>
      </c>
      <c r="AG1639" t="s">
        <v>8686</v>
      </c>
      <c r="AH1639" s="2">
        <v>45707.613888888889</v>
      </c>
      <c r="AI1639" t="s">
        <v>8687</v>
      </c>
      <c r="AJ1639" t="s">
        <v>4932</v>
      </c>
      <c r="AK1639" s="1">
        <v>45716</v>
      </c>
      <c r="AM1639" t="s">
        <v>53</v>
      </c>
      <c r="AP1639">
        <v>722</v>
      </c>
      <c r="AQ1639" s="1">
        <v>45709</v>
      </c>
      <c r="AR1639" s="1">
        <v>45733</v>
      </c>
      <c r="AS1639" s="23">
        <v>5648162</v>
      </c>
      <c r="AT1639" s="3">
        <v>5648162</v>
      </c>
      <c r="BP1639" t="s">
        <v>332</v>
      </c>
    </row>
    <row r="1640" spans="1:68" ht="15" hidden="1" customHeight="1" x14ac:dyDescent="0.25">
      <c r="A1640">
        <v>28333</v>
      </c>
      <c r="B1640">
        <v>28333</v>
      </c>
      <c r="D1640" s="31"/>
      <c r="F1640" s="31"/>
      <c r="H1640" s="31"/>
      <c r="J1640" s="31"/>
      <c r="L1640" s="31"/>
      <c r="N1640" s="31"/>
      <c r="P1640" s="31"/>
      <c r="R1640" s="31"/>
      <c r="T1640" s="31"/>
      <c r="U1640" t="s">
        <v>52</v>
      </c>
      <c r="V1640" t="s">
        <v>60</v>
      </c>
      <c r="W1640" t="s">
        <v>4920</v>
      </c>
      <c r="X1640">
        <v>815629</v>
      </c>
      <c r="Y1640" s="1">
        <v>45596</v>
      </c>
      <c r="Z1640" t="s">
        <v>4921</v>
      </c>
      <c r="AA1640" s="42" t="s">
        <v>13086</v>
      </c>
      <c r="AB1640" s="43">
        <v>10</v>
      </c>
      <c r="AC1640" t="s">
        <v>8688</v>
      </c>
      <c r="AD1640" t="s">
        <v>8689</v>
      </c>
      <c r="AE1640" t="s">
        <v>8690</v>
      </c>
      <c r="AG1640" t="s">
        <v>8691</v>
      </c>
      <c r="AH1640" s="2">
        <v>45657.934027777781</v>
      </c>
      <c r="AI1640" t="s">
        <v>103</v>
      </c>
      <c r="AJ1640" t="s">
        <v>4927</v>
      </c>
      <c r="AK1640" s="1">
        <v>45716</v>
      </c>
      <c r="AM1640" t="s">
        <v>53</v>
      </c>
      <c r="AP1640">
        <v>716</v>
      </c>
      <c r="AQ1640" s="1">
        <v>45709</v>
      </c>
      <c r="AR1640" s="1">
        <v>45748</v>
      </c>
      <c r="AS1640" s="23">
        <v>14461500</v>
      </c>
      <c r="AT1640" s="3">
        <v>14000000</v>
      </c>
      <c r="BP1640" t="s">
        <v>332</v>
      </c>
    </row>
    <row r="1641" spans="1:68" ht="15" hidden="1" customHeight="1" x14ac:dyDescent="0.25">
      <c r="A1641">
        <v>28290</v>
      </c>
      <c r="B1641">
        <v>28290</v>
      </c>
      <c r="D1641" s="31"/>
      <c r="F1641" s="31"/>
      <c r="H1641" s="31"/>
      <c r="J1641" s="31"/>
      <c r="L1641" s="31"/>
      <c r="N1641" s="31"/>
      <c r="P1641" s="31"/>
      <c r="R1641" s="31"/>
      <c r="T1641" s="31"/>
      <c r="U1641" t="s">
        <v>52</v>
      </c>
      <c r="V1641" t="s">
        <v>60</v>
      </c>
      <c r="W1641" t="s">
        <v>4920</v>
      </c>
      <c r="X1641">
        <v>460626</v>
      </c>
      <c r="Y1641" s="1">
        <v>45208</v>
      </c>
      <c r="Z1641" t="s">
        <v>4921</v>
      </c>
      <c r="AA1641" s="42" t="s">
        <v>13086</v>
      </c>
      <c r="AB1641" s="43">
        <v>10</v>
      </c>
      <c r="AC1641" t="s">
        <v>8692</v>
      </c>
      <c r="AD1641" t="s">
        <v>8693</v>
      </c>
      <c r="AE1641" t="s">
        <v>8694</v>
      </c>
      <c r="AG1641" t="s">
        <v>8695</v>
      </c>
      <c r="AH1641" s="2">
        <v>45510.645833333336</v>
      </c>
      <c r="AI1641" t="s">
        <v>8696</v>
      </c>
      <c r="AJ1641" t="s">
        <v>4927</v>
      </c>
      <c r="AK1641" s="1">
        <v>45716</v>
      </c>
      <c r="AM1641" t="s">
        <v>53</v>
      </c>
      <c r="AP1641">
        <v>726</v>
      </c>
      <c r="AQ1641" s="1">
        <v>45709</v>
      </c>
      <c r="AR1641" s="1">
        <v>45748</v>
      </c>
      <c r="AS1641" s="23">
        <v>17294414</v>
      </c>
      <c r="AT1641" s="3">
        <v>14000000</v>
      </c>
      <c r="BP1641" t="s">
        <v>332</v>
      </c>
    </row>
    <row r="1642" spans="1:68" ht="15" hidden="1" customHeight="1" x14ac:dyDescent="0.25">
      <c r="A1642">
        <v>28347</v>
      </c>
      <c r="B1642">
        <v>28347</v>
      </c>
      <c r="D1642" s="31"/>
      <c r="F1642" s="31"/>
      <c r="H1642" s="31"/>
      <c r="J1642" s="31"/>
      <c r="L1642" s="31"/>
      <c r="N1642" s="31"/>
      <c r="P1642" s="31"/>
      <c r="R1642" s="31"/>
      <c r="T1642" s="31"/>
      <c r="U1642" t="s">
        <v>52</v>
      </c>
      <c r="V1642" t="s">
        <v>60</v>
      </c>
      <c r="W1642" t="s">
        <v>4920</v>
      </c>
      <c r="X1642">
        <v>732926</v>
      </c>
      <c r="Y1642" s="1">
        <v>45481</v>
      </c>
      <c r="Z1642" t="s">
        <v>4921</v>
      </c>
      <c r="AA1642" s="42" t="s">
        <v>13086</v>
      </c>
      <c r="AB1642" s="43">
        <v>10</v>
      </c>
      <c r="AC1642" t="s">
        <v>8697</v>
      </c>
      <c r="AD1642" t="s">
        <v>8698</v>
      </c>
      <c r="AE1642" t="s">
        <v>8674</v>
      </c>
      <c r="AG1642" t="s">
        <v>8699</v>
      </c>
      <c r="AH1642" s="2">
        <v>45640.0625</v>
      </c>
      <c r="AI1642" t="s">
        <v>1251</v>
      </c>
      <c r="AJ1642" t="s">
        <v>4927</v>
      </c>
      <c r="AK1642" s="1">
        <v>45716</v>
      </c>
      <c r="AM1642" t="s">
        <v>53</v>
      </c>
      <c r="AP1642">
        <v>723</v>
      </c>
      <c r="AQ1642" s="1">
        <v>45709</v>
      </c>
      <c r="AR1642" s="1">
        <v>45748</v>
      </c>
      <c r="AS1642" s="23">
        <v>14508594</v>
      </c>
      <c r="AT1642" s="3">
        <v>14000000</v>
      </c>
      <c r="BP1642" t="s">
        <v>332</v>
      </c>
    </row>
    <row r="1643" spans="1:68" ht="15" hidden="1" customHeight="1" x14ac:dyDescent="0.25">
      <c r="A1643">
        <v>28343</v>
      </c>
      <c r="B1643">
        <v>28343</v>
      </c>
      <c r="D1643" s="31"/>
      <c r="F1643" s="31"/>
      <c r="H1643" s="31"/>
      <c r="J1643" s="31"/>
      <c r="L1643" s="31"/>
      <c r="N1643" s="31"/>
      <c r="P1643" s="31"/>
      <c r="R1643" s="31"/>
      <c r="T1643" s="31"/>
      <c r="U1643" t="s">
        <v>52</v>
      </c>
      <c r="V1643" t="s">
        <v>60</v>
      </c>
      <c r="W1643" t="s">
        <v>4920</v>
      </c>
      <c r="X1643">
        <v>765301</v>
      </c>
      <c r="Y1643" s="1">
        <v>45521</v>
      </c>
      <c r="Z1643" t="s">
        <v>4921</v>
      </c>
      <c r="AA1643" s="42" t="s">
        <v>13086</v>
      </c>
      <c r="AB1643" s="43">
        <v>10</v>
      </c>
      <c r="AC1643" t="s">
        <v>8700</v>
      </c>
      <c r="AD1643" t="s">
        <v>8701</v>
      </c>
      <c r="AE1643" t="s">
        <v>8702</v>
      </c>
      <c r="AG1643" t="s">
        <v>8703</v>
      </c>
      <c r="AH1643" s="2">
        <v>45708.628472222219</v>
      </c>
      <c r="AI1643" t="s">
        <v>5771</v>
      </c>
      <c r="AJ1643" t="s">
        <v>4932</v>
      </c>
      <c r="AK1643" s="1">
        <v>45716</v>
      </c>
      <c r="AM1643" t="s">
        <v>53</v>
      </c>
      <c r="AP1643">
        <v>727</v>
      </c>
      <c r="AQ1643" s="1">
        <v>45709</v>
      </c>
      <c r="AR1643" s="1">
        <v>45748</v>
      </c>
      <c r="AS1643" s="23">
        <v>12600700</v>
      </c>
      <c r="AT1643" s="3">
        <v>12600700</v>
      </c>
      <c r="BP1643" t="s">
        <v>332</v>
      </c>
    </row>
    <row r="1644" spans="1:68" ht="15" hidden="1" customHeight="1" x14ac:dyDescent="0.25">
      <c r="A1644">
        <v>28335</v>
      </c>
      <c r="B1644">
        <v>28335</v>
      </c>
      <c r="D1644" s="31"/>
      <c r="F1644" s="31"/>
      <c r="H1644" s="31"/>
      <c r="J1644" s="31"/>
      <c r="L1644" s="31"/>
      <c r="N1644" s="31"/>
      <c r="P1644" s="31"/>
      <c r="R1644" s="31"/>
      <c r="T1644" s="31"/>
      <c r="U1644" t="s">
        <v>74</v>
      </c>
      <c r="V1644" t="s">
        <v>104</v>
      </c>
      <c r="W1644" t="s">
        <v>4920</v>
      </c>
      <c r="X1644">
        <v>827826</v>
      </c>
      <c r="Y1644" s="1">
        <v>45616</v>
      </c>
      <c r="Z1644" t="s">
        <v>4921</v>
      </c>
      <c r="AA1644" s="42" t="s">
        <v>13086</v>
      </c>
      <c r="AB1644" s="43">
        <v>10</v>
      </c>
      <c r="AC1644" t="s">
        <v>8704</v>
      </c>
      <c r="AD1644" t="s">
        <v>8705</v>
      </c>
      <c r="AE1644" t="s">
        <v>8706</v>
      </c>
      <c r="AG1644" t="s">
        <v>8707</v>
      </c>
      <c r="AH1644" s="2">
        <v>45661.354166666664</v>
      </c>
      <c r="AI1644" t="s">
        <v>8708</v>
      </c>
      <c r="AJ1644" t="s">
        <v>4927</v>
      </c>
      <c r="AK1644" s="1">
        <v>45716</v>
      </c>
      <c r="AM1644" t="s">
        <v>53</v>
      </c>
      <c r="AP1644">
        <v>714</v>
      </c>
      <c r="AQ1644" s="1">
        <v>45709</v>
      </c>
      <c r="AR1644" s="1">
        <v>45727</v>
      </c>
      <c r="AS1644" s="23">
        <v>3705960</v>
      </c>
      <c r="AT1644" s="3">
        <v>3705960</v>
      </c>
      <c r="BP1644" t="s">
        <v>332</v>
      </c>
    </row>
    <row r="1645" spans="1:68" ht="15" hidden="1" customHeight="1" x14ac:dyDescent="0.25">
      <c r="A1645" s="7">
        <v>28332</v>
      </c>
      <c r="B1645" s="7">
        <v>28332</v>
      </c>
      <c r="C1645" s="7"/>
      <c r="D1645" s="7"/>
      <c r="E1645" s="7"/>
      <c r="F1645" s="7"/>
      <c r="G1645" s="7"/>
      <c r="H1645" s="7"/>
      <c r="I1645" s="7"/>
      <c r="J1645" s="7"/>
      <c r="K1645" s="7"/>
      <c r="L1645" s="7"/>
      <c r="M1645" s="7"/>
      <c r="N1645" s="7"/>
      <c r="O1645" s="7"/>
      <c r="P1645" s="7"/>
      <c r="Q1645" s="7"/>
      <c r="R1645" s="7"/>
      <c r="S1645" s="7"/>
      <c r="T1645" s="7"/>
      <c r="U1645" s="7" t="s">
        <v>101</v>
      </c>
      <c r="V1645" s="7" t="s">
        <v>12124</v>
      </c>
      <c r="W1645" s="7" t="s">
        <v>4957</v>
      </c>
      <c r="X1645" s="7">
        <v>36702</v>
      </c>
      <c r="Y1645" s="8">
        <v>45085</v>
      </c>
      <c r="Z1645" s="7" t="s">
        <v>4921</v>
      </c>
      <c r="AA1645" s="40" t="s">
        <v>13086</v>
      </c>
      <c r="AB1645" s="41">
        <v>10</v>
      </c>
      <c r="AC1645" s="7" t="s">
        <v>13825</v>
      </c>
      <c r="AD1645" s="7" t="s">
        <v>13826</v>
      </c>
      <c r="AE1645" s="7" t="s">
        <v>13826</v>
      </c>
      <c r="AF1645" s="7"/>
      <c r="AG1645" s="7" t="s">
        <v>15432</v>
      </c>
      <c r="AH1645" s="9">
        <v>45145.493055555555</v>
      </c>
      <c r="AI1645" s="7" t="s">
        <v>4991</v>
      </c>
      <c r="AJ1645" s="7" t="s">
        <v>4927</v>
      </c>
      <c r="AK1645" s="7"/>
      <c r="AL1645" s="7"/>
      <c r="AM1645" s="7" t="s">
        <v>53</v>
      </c>
      <c r="AN1645" s="7"/>
      <c r="AO1645" s="7"/>
      <c r="AP1645" s="7">
        <v>717</v>
      </c>
      <c r="AQ1645" s="8">
        <v>45709</v>
      </c>
      <c r="AR1645" s="8">
        <v>45765</v>
      </c>
      <c r="AS1645" s="23">
        <v>20199251</v>
      </c>
      <c r="AT1645" s="7"/>
      <c r="BP1645" s="7" t="s">
        <v>107</v>
      </c>
    </row>
    <row r="1646" spans="1:68" ht="15" hidden="1" customHeight="1" x14ac:dyDescent="0.25">
      <c r="A1646">
        <v>28353</v>
      </c>
      <c r="B1646">
        <v>28353</v>
      </c>
      <c r="D1646" s="31"/>
      <c r="F1646" s="31"/>
      <c r="H1646" s="31"/>
      <c r="J1646" s="31"/>
      <c r="L1646" s="31"/>
      <c r="N1646" s="31"/>
      <c r="P1646" s="31"/>
      <c r="R1646" s="31"/>
      <c r="T1646" s="31"/>
      <c r="U1646" t="s">
        <v>52</v>
      </c>
      <c r="V1646" t="s">
        <v>52</v>
      </c>
      <c r="W1646" t="s">
        <v>4920</v>
      </c>
      <c r="X1646">
        <v>644076</v>
      </c>
      <c r="Y1646" s="1">
        <v>45389</v>
      </c>
      <c r="Z1646" t="s">
        <v>4921</v>
      </c>
      <c r="AA1646" s="42" t="s">
        <v>13086</v>
      </c>
      <c r="AB1646" s="43">
        <v>10</v>
      </c>
      <c r="AC1646" t="s">
        <v>8567</v>
      </c>
      <c r="AD1646" t="s">
        <v>8568</v>
      </c>
      <c r="AE1646" t="s">
        <v>8569</v>
      </c>
      <c r="AG1646" t="s">
        <v>8570</v>
      </c>
      <c r="AH1646" s="2">
        <v>45578.739583333336</v>
      </c>
      <c r="AI1646" t="s">
        <v>103</v>
      </c>
      <c r="AJ1646" t="s">
        <v>4927</v>
      </c>
      <c r="AK1646" s="1">
        <v>45716</v>
      </c>
      <c r="AM1646" t="s">
        <v>53</v>
      </c>
      <c r="AP1646">
        <v>734</v>
      </c>
      <c r="AQ1646" s="1">
        <v>45712</v>
      </c>
      <c r="AR1646" s="1">
        <v>45749</v>
      </c>
      <c r="AS1646" s="23">
        <v>2348621</v>
      </c>
      <c r="AT1646" s="3">
        <v>2348621</v>
      </c>
      <c r="BP1646" t="s">
        <v>332</v>
      </c>
    </row>
    <row r="1647" spans="1:68" ht="15" hidden="1" customHeight="1" x14ac:dyDescent="0.25">
      <c r="A1647">
        <v>28376</v>
      </c>
      <c r="B1647">
        <v>28376</v>
      </c>
      <c r="C1647" s="31"/>
      <c r="E1647" s="31"/>
      <c r="G1647" s="31"/>
      <c r="I1647" s="31"/>
      <c r="K1647" s="31"/>
      <c r="M1647" s="31"/>
      <c r="O1647" s="31"/>
      <c r="Q1647" s="31"/>
      <c r="S1647" s="31"/>
      <c r="U1647" t="s">
        <v>52</v>
      </c>
      <c r="V1647" t="s">
        <v>61</v>
      </c>
      <c r="W1647" t="s">
        <v>4957</v>
      </c>
      <c r="X1647">
        <v>127338</v>
      </c>
      <c r="Y1647" s="1">
        <v>45589</v>
      </c>
      <c r="Z1647" t="s">
        <v>4921</v>
      </c>
      <c r="AA1647" s="42" t="s">
        <v>13086</v>
      </c>
      <c r="AB1647" s="43">
        <v>10</v>
      </c>
      <c r="AC1647">
        <v>0</v>
      </c>
      <c r="AD1647" t="s">
        <v>8571</v>
      </c>
      <c r="AE1647" t="s">
        <v>8571</v>
      </c>
      <c r="AG1647" t="s">
        <v>8572</v>
      </c>
      <c r="AH1647" s="2">
        <v>45647.916666666664</v>
      </c>
      <c r="AI1647" t="s">
        <v>8573</v>
      </c>
      <c r="AJ1647" t="s">
        <v>4927</v>
      </c>
      <c r="AK1647" s="1">
        <v>45744</v>
      </c>
      <c r="AM1647" t="s">
        <v>70</v>
      </c>
      <c r="AP1647">
        <v>738</v>
      </c>
      <c r="AQ1647" s="1">
        <v>45712</v>
      </c>
      <c r="AR1647" s="1">
        <v>45783</v>
      </c>
      <c r="AS1647" s="23">
        <v>10451640</v>
      </c>
      <c r="AT1647" s="3">
        <v>4610697.03</v>
      </c>
      <c r="BP1647" t="s">
        <v>332</v>
      </c>
    </row>
    <row r="1648" spans="1:68" ht="15" hidden="1" customHeight="1" x14ac:dyDescent="0.25">
      <c r="A1648">
        <v>28357</v>
      </c>
      <c r="B1648">
        <v>28357</v>
      </c>
      <c r="D1648" s="31"/>
      <c r="F1648" s="31"/>
      <c r="H1648" s="31"/>
      <c r="J1648" s="31"/>
      <c r="L1648" s="31"/>
      <c r="N1648" s="31"/>
      <c r="P1648" s="31"/>
      <c r="R1648" s="31"/>
      <c r="T1648" s="31"/>
      <c r="U1648" t="s">
        <v>101</v>
      </c>
      <c r="V1648" t="s">
        <v>5961</v>
      </c>
      <c r="W1648" t="s">
        <v>4957</v>
      </c>
      <c r="X1648">
        <v>104670</v>
      </c>
      <c r="Y1648" s="1">
        <v>45443</v>
      </c>
      <c r="Z1648" t="s">
        <v>4921</v>
      </c>
      <c r="AA1648" s="42" t="s">
        <v>13086</v>
      </c>
      <c r="AB1648" s="43">
        <v>10</v>
      </c>
      <c r="AC1648" t="s">
        <v>8574</v>
      </c>
      <c r="AD1648" t="s">
        <v>8575</v>
      </c>
      <c r="AE1648" t="s">
        <v>8576</v>
      </c>
      <c r="AG1648" t="s">
        <v>8577</v>
      </c>
      <c r="AH1648" s="2">
        <v>45710.552083333336</v>
      </c>
      <c r="AI1648" t="s">
        <v>523</v>
      </c>
      <c r="AJ1648" t="s">
        <v>4932</v>
      </c>
      <c r="AK1648" s="1">
        <v>45716</v>
      </c>
      <c r="AM1648" t="s">
        <v>53</v>
      </c>
      <c r="AP1648">
        <v>737</v>
      </c>
      <c r="AQ1648" s="1">
        <v>45712</v>
      </c>
      <c r="AR1648" s="1">
        <v>45749</v>
      </c>
      <c r="AS1648" s="23">
        <v>9352546</v>
      </c>
      <c r="AT1648" s="3">
        <v>7544692</v>
      </c>
      <c r="BP1648" t="s">
        <v>332</v>
      </c>
    </row>
    <row r="1649" spans="1:68" ht="15" hidden="1" customHeight="1" x14ac:dyDescent="0.25">
      <c r="A1649">
        <v>28367</v>
      </c>
      <c r="B1649">
        <v>28367</v>
      </c>
      <c r="D1649" s="31"/>
      <c r="F1649" s="31"/>
      <c r="H1649" s="31"/>
      <c r="J1649" s="31"/>
      <c r="L1649" s="31"/>
      <c r="N1649" s="31"/>
      <c r="P1649" s="31"/>
      <c r="R1649" s="31"/>
      <c r="T1649" s="31"/>
      <c r="U1649" t="s">
        <v>52</v>
      </c>
      <c r="V1649" t="s">
        <v>60</v>
      </c>
      <c r="W1649" t="s">
        <v>4920</v>
      </c>
      <c r="X1649">
        <v>800960</v>
      </c>
      <c r="Y1649" s="1">
        <v>45571</v>
      </c>
      <c r="Z1649" t="s">
        <v>4921</v>
      </c>
      <c r="AA1649" s="42" t="s">
        <v>13086</v>
      </c>
      <c r="AB1649" s="43">
        <v>10</v>
      </c>
      <c r="AC1649" t="s">
        <v>8578</v>
      </c>
      <c r="AD1649" t="s">
        <v>8579</v>
      </c>
      <c r="AE1649" t="s">
        <v>8580</v>
      </c>
      <c r="AG1649" t="s">
        <v>8581</v>
      </c>
      <c r="AH1649" s="2">
        <v>45663.625</v>
      </c>
      <c r="AI1649" t="s">
        <v>1526</v>
      </c>
      <c r="AJ1649" t="s">
        <v>4927</v>
      </c>
      <c r="AK1649" s="1">
        <v>45716</v>
      </c>
      <c r="AM1649" t="s">
        <v>53</v>
      </c>
      <c r="AP1649">
        <v>744</v>
      </c>
      <c r="AQ1649" s="1">
        <v>45712</v>
      </c>
      <c r="AR1649" s="1">
        <v>45749</v>
      </c>
      <c r="AS1649" s="23">
        <v>3017288</v>
      </c>
      <c r="AT1649" s="3">
        <v>3017288</v>
      </c>
      <c r="BP1649" t="s">
        <v>332</v>
      </c>
    </row>
    <row r="1650" spans="1:68" ht="15" hidden="1" customHeight="1" x14ac:dyDescent="0.25">
      <c r="A1650">
        <v>28360</v>
      </c>
      <c r="B1650">
        <v>28360</v>
      </c>
      <c r="D1650" s="31"/>
      <c r="F1650" s="31"/>
      <c r="H1650" s="31"/>
      <c r="J1650" s="31"/>
      <c r="L1650" s="31"/>
      <c r="N1650" s="31"/>
      <c r="P1650" s="31"/>
      <c r="R1650" s="31"/>
      <c r="T1650" s="31"/>
      <c r="U1650" t="s">
        <v>74</v>
      </c>
      <c r="V1650" t="s">
        <v>5025</v>
      </c>
      <c r="W1650" t="s">
        <v>4920</v>
      </c>
      <c r="X1650">
        <v>683981</v>
      </c>
      <c r="Y1650" s="1">
        <v>45427</v>
      </c>
      <c r="Z1650" t="s">
        <v>4921</v>
      </c>
      <c r="AA1650" s="42" t="s">
        <v>13086</v>
      </c>
      <c r="AB1650" s="43">
        <v>10</v>
      </c>
      <c r="AC1650" t="s">
        <v>8582</v>
      </c>
      <c r="AD1650" t="s">
        <v>8583</v>
      </c>
      <c r="AE1650" t="s">
        <v>8584</v>
      </c>
      <c r="AG1650" t="s">
        <v>8585</v>
      </c>
      <c r="AH1650" s="2">
        <v>45676.465277777781</v>
      </c>
      <c r="AI1650" t="s">
        <v>8586</v>
      </c>
      <c r="AJ1650" t="s">
        <v>4927</v>
      </c>
      <c r="AK1650" s="1">
        <v>45716</v>
      </c>
      <c r="AM1650" t="s">
        <v>53</v>
      </c>
      <c r="AP1650">
        <v>752</v>
      </c>
      <c r="AQ1650" s="1">
        <v>45712</v>
      </c>
      <c r="AR1650" s="1">
        <v>45749</v>
      </c>
      <c r="AS1650" s="23">
        <v>7434529</v>
      </c>
      <c r="AT1650" s="3">
        <v>7434529</v>
      </c>
      <c r="BP1650" t="s">
        <v>332</v>
      </c>
    </row>
    <row r="1651" spans="1:68" ht="15" hidden="1" customHeight="1" x14ac:dyDescent="0.25">
      <c r="A1651">
        <v>28351</v>
      </c>
      <c r="B1651">
        <v>28351</v>
      </c>
      <c r="D1651" s="31"/>
      <c r="F1651" s="31"/>
      <c r="H1651" s="31"/>
      <c r="J1651" s="31"/>
      <c r="L1651" s="31"/>
      <c r="N1651" s="31"/>
      <c r="P1651" s="31"/>
      <c r="R1651" s="31"/>
      <c r="T1651" s="31"/>
      <c r="U1651" t="s">
        <v>52</v>
      </c>
      <c r="V1651" t="s">
        <v>60</v>
      </c>
      <c r="W1651" t="s">
        <v>4920</v>
      </c>
      <c r="X1651">
        <v>815036</v>
      </c>
      <c r="Y1651" s="1">
        <v>45595</v>
      </c>
      <c r="Z1651" t="s">
        <v>4921</v>
      </c>
      <c r="AA1651" s="42" t="s">
        <v>13086</v>
      </c>
      <c r="AB1651" s="43">
        <v>10</v>
      </c>
      <c r="AC1651" t="s">
        <v>8587</v>
      </c>
      <c r="AD1651" t="s">
        <v>8588</v>
      </c>
      <c r="AE1651" t="s">
        <v>8589</v>
      </c>
      <c r="AG1651" t="s">
        <v>8590</v>
      </c>
      <c r="AH1651" s="2">
        <v>45708.364583333336</v>
      </c>
      <c r="AI1651" t="s">
        <v>203</v>
      </c>
      <c r="AJ1651" t="s">
        <v>4932</v>
      </c>
      <c r="AK1651" s="1">
        <v>45716</v>
      </c>
      <c r="AM1651" t="s">
        <v>53</v>
      </c>
      <c r="AP1651">
        <v>735</v>
      </c>
      <c r="AQ1651" s="1">
        <v>45712</v>
      </c>
      <c r="AR1651" s="1">
        <v>45749</v>
      </c>
      <c r="AS1651" s="23">
        <v>7725593</v>
      </c>
      <c r="AT1651" s="3">
        <v>4981354</v>
      </c>
      <c r="BP1651" t="s">
        <v>332</v>
      </c>
    </row>
    <row r="1652" spans="1:68" ht="15" hidden="1" customHeight="1" x14ac:dyDescent="0.25">
      <c r="A1652">
        <v>28375</v>
      </c>
      <c r="B1652">
        <v>28375</v>
      </c>
      <c r="D1652" s="31"/>
      <c r="F1652" s="31"/>
      <c r="H1652" s="31"/>
      <c r="J1652" s="31"/>
      <c r="L1652" s="31"/>
      <c r="N1652" s="31"/>
      <c r="P1652" s="31"/>
      <c r="R1652" s="31"/>
      <c r="T1652" s="31"/>
      <c r="U1652" t="s">
        <v>74</v>
      </c>
      <c r="V1652" t="s">
        <v>5025</v>
      </c>
      <c r="W1652" t="s">
        <v>4920</v>
      </c>
      <c r="X1652">
        <v>576388</v>
      </c>
      <c r="Y1652" s="1">
        <v>45329</v>
      </c>
      <c r="Z1652" t="s">
        <v>4921</v>
      </c>
      <c r="AA1652" s="42" t="s">
        <v>13086</v>
      </c>
      <c r="AB1652" s="43">
        <v>10</v>
      </c>
      <c r="AC1652" t="s">
        <v>8591</v>
      </c>
      <c r="AD1652" t="s">
        <v>8592</v>
      </c>
      <c r="AE1652" t="s">
        <v>8593</v>
      </c>
      <c r="AG1652" t="s">
        <v>8594</v>
      </c>
      <c r="AH1652" s="2">
        <v>45653.3125</v>
      </c>
      <c r="AI1652" t="s">
        <v>5057</v>
      </c>
      <c r="AJ1652" t="s">
        <v>4927</v>
      </c>
      <c r="AK1652" s="1">
        <v>45716</v>
      </c>
      <c r="AM1652" t="s">
        <v>53</v>
      </c>
      <c r="AP1652">
        <v>739</v>
      </c>
      <c r="AQ1652" s="1">
        <v>45712</v>
      </c>
      <c r="AR1652" s="1">
        <v>45749</v>
      </c>
      <c r="AS1652" s="23">
        <v>13907475</v>
      </c>
      <c r="AT1652" s="3">
        <v>13907475</v>
      </c>
      <c r="BP1652" t="s">
        <v>332</v>
      </c>
    </row>
    <row r="1653" spans="1:68" ht="15" hidden="1" customHeight="1" x14ac:dyDescent="0.25">
      <c r="A1653">
        <v>28355</v>
      </c>
      <c r="B1653">
        <v>28355</v>
      </c>
      <c r="D1653" s="31"/>
      <c r="F1653" s="31"/>
      <c r="H1653" s="31"/>
      <c r="J1653" s="31"/>
      <c r="L1653" s="31"/>
      <c r="N1653" s="31"/>
      <c r="P1653" s="31"/>
      <c r="R1653" s="31"/>
      <c r="T1653" s="31"/>
      <c r="U1653" t="s">
        <v>101</v>
      </c>
      <c r="V1653" t="s">
        <v>607</v>
      </c>
      <c r="W1653" t="s">
        <v>4957</v>
      </c>
      <c r="X1653">
        <v>115119</v>
      </c>
      <c r="Y1653" s="1">
        <v>45504</v>
      </c>
      <c r="Z1653" t="s">
        <v>4921</v>
      </c>
      <c r="AA1653" s="42" t="s">
        <v>13086</v>
      </c>
      <c r="AB1653" s="43">
        <v>10</v>
      </c>
      <c r="AC1653" t="s">
        <v>8595</v>
      </c>
      <c r="AD1653" t="s">
        <v>8596</v>
      </c>
      <c r="AE1653" t="s">
        <v>8597</v>
      </c>
      <c r="AG1653" t="s">
        <v>8598</v>
      </c>
      <c r="AH1653" s="2">
        <v>45709.340277777781</v>
      </c>
      <c r="AI1653" t="s">
        <v>8599</v>
      </c>
      <c r="AJ1653" t="s">
        <v>4932</v>
      </c>
      <c r="AK1653" s="1">
        <v>45721</v>
      </c>
      <c r="AM1653" t="s">
        <v>53</v>
      </c>
      <c r="AP1653">
        <v>732</v>
      </c>
      <c r="AQ1653" s="1">
        <v>45712</v>
      </c>
      <c r="AR1653" s="1">
        <v>45750</v>
      </c>
      <c r="AS1653" s="23">
        <v>5390000</v>
      </c>
      <c r="AT1653" s="3">
        <v>4520000</v>
      </c>
      <c r="BP1653" t="s">
        <v>332</v>
      </c>
    </row>
    <row r="1654" spans="1:68" ht="15" hidden="1" customHeight="1" x14ac:dyDescent="0.25">
      <c r="A1654">
        <v>28356</v>
      </c>
      <c r="B1654">
        <v>28356</v>
      </c>
      <c r="D1654" s="31"/>
      <c r="F1654" s="31"/>
      <c r="H1654" s="31"/>
      <c r="J1654" s="31"/>
      <c r="L1654" s="31"/>
      <c r="N1654" s="31"/>
      <c r="P1654" s="31"/>
      <c r="R1654" s="31"/>
      <c r="T1654" s="31"/>
      <c r="U1654" t="s">
        <v>74</v>
      </c>
      <c r="V1654" t="s">
        <v>97</v>
      </c>
      <c r="W1654" t="s">
        <v>4920</v>
      </c>
      <c r="X1654">
        <v>703055</v>
      </c>
      <c r="Y1654" s="1">
        <v>45446</v>
      </c>
      <c r="Z1654" t="s">
        <v>4921</v>
      </c>
      <c r="AA1654" s="42" t="s">
        <v>13086</v>
      </c>
      <c r="AB1654" s="43">
        <v>10</v>
      </c>
      <c r="AC1654" t="s">
        <v>8600</v>
      </c>
      <c r="AD1654" t="s">
        <v>8601</v>
      </c>
      <c r="AE1654" t="s">
        <v>8602</v>
      </c>
      <c r="AG1654" t="s">
        <v>8603</v>
      </c>
      <c r="AH1654" s="2">
        <v>45709.34375</v>
      </c>
      <c r="AI1654" t="s">
        <v>8604</v>
      </c>
      <c r="AJ1654" t="s">
        <v>4932</v>
      </c>
      <c r="AK1654" s="1">
        <v>45716</v>
      </c>
      <c r="AM1654" t="s">
        <v>53</v>
      </c>
      <c r="AP1654">
        <v>731</v>
      </c>
      <c r="AQ1654" s="1">
        <v>45712</v>
      </c>
      <c r="AR1654" s="1">
        <v>45748</v>
      </c>
      <c r="AS1654" s="23">
        <v>11757541.199999999</v>
      </c>
      <c r="AT1654" s="3">
        <v>11757541.199999999</v>
      </c>
      <c r="BP1654" t="s">
        <v>332</v>
      </c>
    </row>
    <row r="1655" spans="1:68" ht="15" hidden="1" customHeight="1" x14ac:dyDescent="0.25">
      <c r="A1655">
        <v>28350</v>
      </c>
      <c r="B1655">
        <v>28350</v>
      </c>
      <c r="D1655" s="31"/>
      <c r="F1655" s="31"/>
      <c r="H1655" s="31"/>
      <c r="J1655" s="31"/>
      <c r="L1655" s="31"/>
      <c r="N1655" s="31"/>
      <c r="P1655" s="31"/>
      <c r="R1655" s="31"/>
      <c r="T1655" s="31"/>
      <c r="U1655" t="s">
        <v>52</v>
      </c>
      <c r="V1655" t="s">
        <v>60</v>
      </c>
      <c r="W1655" t="s">
        <v>4920</v>
      </c>
      <c r="X1655">
        <v>754679</v>
      </c>
      <c r="Y1655" s="1">
        <v>45509</v>
      </c>
      <c r="Z1655" t="s">
        <v>4921</v>
      </c>
      <c r="AA1655" s="42" t="s">
        <v>13086</v>
      </c>
      <c r="AB1655" s="43">
        <v>10</v>
      </c>
      <c r="AC1655" t="s">
        <v>8605</v>
      </c>
      <c r="AD1655" t="s">
        <v>8606</v>
      </c>
      <c r="AE1655" t="s">
        <v>8607</v>
      </c>
      <c r="AG1655" t="s">
        <v>8608</v>
      </c>
      <c r="AH1655" s="2">
        <v>45624.791666666664</v>
      </c>
      <c r="AI1655" t="s">
        <v>335</v>
      </c>
      <c r="AJ1655" t="s">
        <v>4927</v>
      </c>
      <c r="AK1655" s="1">
        <v>45716</v>
      </c>
      <c r="AM1655" t="s">
        <v>53</v>
      </c>
      <c r="AP1655">
        <v>736</v>
      </c>
      <c r="AQ1655" s="1">
        <v>45712</v>
      </c>
      <c r="AR1655" s="1">
        <v>45749</v>
      </c>
      <c r="AS1655" s="23">
        <v>13836870</v>
      </c>
      <c r="AT1655" s="3">
        <v>13836870</v>
      </c>
      <c r="BP1655" t="s">
        <v>332</v>
      </c>
    </row>
    <row r="1656" spans="1:68" ht="15" hidden="1" customHeight="1" x14ac:dyDescent="0.25">
      <c r="A1656">
        <v>28369</v>
      </c>
      <c r="B1656">
        <v>28369</v>
      </c>
      <c r="D1656" s="31"/>
      <c r="F1656" s="31"/>
      <c r="H1656" s="31"/>
      <c r="J1656" s="31"/>
      <c r="L1656" s="31"/>
      <c r="N1656" s="31"/>
      <c r="P1656" s="31"/>
      <c r="R1656" s="31"/>
      <c r="T1656" s="31"/>
      <c r="U1656" t="s">
        <v>52</v>
      </c>
      <c r="V1656" t="s">
        <v>61</v>
      </c>
      <c r="W1656" t="s">
        <v>4920</v>
      </c>
      <c r="X1656">
        <v>810448</v>
      </c>
      <c r="Y1656" s="1">
        <v>45587</v>
      </c>
      <c r="Z1656" t="s">
        <v>4921</v>
      </c>
      <c r="AA1656" s="42" t="s">
        <v>13086</v>
      </c>
      <c r="AB1656" s="43">
        <v>10</v>
      </c>
      <c r="AC1656" t="s">
        <v>8081</v>
      </c>
      <c r="AD1656" t="s">
        <v>8082</v>
      </c>
      <c r="AE1656" t="s">
        <v>8609</v>
      </c>
      <c r="AG1656" t="s">
        <v>8084</v>
      </c>
      <c r="AH1656" s="2">
        <v>45625.854166666664</v>
      </c>
      <c r="AI1656" t="s">
        <v>449</v>
      </c>
      <c r="AJ1656" t="s">
        <v>4927</v>
      </c>
      <c r="AK1656" s="1">
        <v>45716</v>
      </c>
      <c r="AM1656" t="s">
        <v>53</v>
      </c>
      <c r="AP1656">
        <v>742</v>
      </c>
      <c r="AQ1656" s="1">
        <v>45712</v>
      </c>
      <c r="AR1656" s="1">
        <v>45749</v>
      </c>
      <c r="AS1656" s="23">
        <v>9509340</v>
      </c>
      <c r="AT1656" s="3">
        <v>9509340</v>
      </c>
      <c r="BP1656" t="s">
        <v>332</v>
      </c>
    </row>
    <row r="1657" spans="1:68" ht="15" hidden="1" customHeight="1" x14ac:dyDescent="0.25">
      <c r="A1657">
        <v>28359</v>
      </c>
      <c r="B1657">
        <v>28359</v>
      </c>
      <c r="D1657" s="31"/>
      <c r="F1657" s="31"/>
      <c r="H1657" s="31"/>
      <c r="J1657" s="31"/>
      <c r="L1657" s="31"/>
      <c r="N1657" s="31"/>
      <c r="P1657" s="31"/>
      <c r="R1657" s="31"/>
      <c r="T1657" s="31"/>
      <c r="U1657" t="s">
        <v>52</v>
      </c>
      <c r="V1657" t="s">
        <v>60</v>
      </c>
      <c r="W1657" t="s">
        <v>4957</v>
      </c>
      <c r="X1657">
        <v>122674</v>
      </c>
      <c r="Y1657" s="1">
        <v>45552</v>
      </c>
      <c r="Z1657" t="s">
        <v>4921</v>
      </c>
      <c r="AA1657" s="42" t="s">
        <v>13086</v>
      </c>
      <c r="AB1657" s="43">
        <v>10</v>
      </c>
      <c r="AC1657" t="s">
        <v>8610</v>
      </c>
      <c r="AD1657" t="s">
        <v>8611</v>
      </c>
      <c r="AE1657" t="s">
        <v>8612</v>
      </c>
      <c r="AG1657" t="s">
        <v>8613</v>
      </c>
      <c r="AH1657" s="2">
        <v>45710.8125</v>
      </c>
      <c r="AI1657" t="s">
        <v>8614</v>
      </c>
      <c r="AJ1657" t="s">
        <v>4932</v>
      </c>
      <c r="AK1657" s="1">
        <v>45716</v>
      </c>
      <c r="AM1657" t="s">
        <v>53</v>
      </c>
      <c r="AP1657">
        <v>750</v>
      </c>
      <c r="AQ1657" s="1">
        <v>45712</v>
      </c>
      <c r="AR1657" s="1">
        <v>45749</v>
      </c>
      <c r="AS1657" s="23">
        <v>3941411</v>
      </c>
      <c r="AT1657" s="3">
        <v>3941411</v>
      </c>
      <c r="BP1657" t="s">
        <v>332</v>
      </c>
    </row>
    <row r="1658" spans="1:68" ht="15" hidden="1" customHeight="1" x14ac:dyDescent="0.25">
      <c r="A1658">
        <v>28366</v>
      </c>
      <c r="B1658">
        <v>28366</v>
      </c>
      <c r="D1658" s="31"/>
      <c r="F1658" s="31"/>
      <c r="H1658" s="31"/>
      <c r="J1658" s="31"/>
      <c r="L1658" s="31"/>
      <c r="N1658" s="31"/>
      <c r="P1658" s="31"/>
      <c r="R1658" s="31"/>
      <c r="T1658" s="31"/>
      <c r="U1658" t="s">
        <v>74</v>
      </c>
      <c r="V1658" t="s">
        <v>97</v>
      </c>
      <c r="W1658" t="s">
        <v>4920</v>
      </c>
      <c r="X1658">
        <v>769621</v>
      </c>
      <c r="Y1658" s="1">
        <v>45525</v>
      </c>
      <c r="Z1658" t="s">
        <v>4921</v>
      </c>
      <c r="AA1658" s="42" t="s">
        <v>13086</v>
      </c>
      <c r="AB1658" s="43">
        <v>10</v>
      </c>
      <c r="AC1658" t="s">
        <v>8615</v>
      </c>
      <c r="AD1658" t="s">
        <v>8616</v>
      </c>
      <c r="AE1658" t="s">
        <v>8617</v>
      </c>
      <c r="AG1658" t="s">
        <v>8618</v>
      </c>
      <c r="AH1658" s="2">
        <v>45710.74722222222</v>
      </c>
      <c r="AI1658" t="s">
        <v>8619</v>
      </c>
      <c r="AJ1658" t="s">
        <v>4932</v>
      </c>
      <c r="AK1658" s="1">
        <v>45716</v>
      </c>
      <c r="AM1658" t="s">
        <v>53</v>
      </c>
      <c r="AP1658">
        <v>745</v>
      </c>
      <c r="AQ1658" s="1">
        <v>45712</v>
      </c>
      <c r="AR1658" s="1">
        <v>45749</v>
      </c>
      <c r="AS1658" s="23">
        <v>13879028</v>
      </c>
      <c r="AT1658" s="3">
        <v>13879028</v>
      </c>
      <c r="BP1658" t="s">
        <v>332</v>
      </c>
    </row>
    <row r="1659" spans="1:68" ht="15" hidden="1" customHeight="1" x14ac:dyDescent="0.25">
      <c r="A1659">
        <v>28368</v>
      </c>
      <c r="B1659">
        <v>28368</v>
      </c>
      <c r="D1659" s="31"/>
      <c r="F1659" s="31"/>
      <c r="H1659" s="31"/>
      <c r="J1659" s="31"/>
      <c r="L1659" s="31"/>
      <c r="N1659" s="31"/>
      <c r="P1659" s="31"/>
      <c r="R1659" s="31"/>
      <c r="T1659" s="31"/>
      <c r="U1659" t="s">
        <v>74</v>
      </c>
      <c r="V1659" t="s">
        <v>5025</v>
      </c>
      <c r="W1659" t="s">
        <v>4957</v>
      </c>
      <c r="X1659">
        <v>83024</v>
      </c>
      <c r="Y1659" s="1">
        <v>45350</v>
      </c>
      <c r="Z1659" t="s">
        <v>4921</v>
      </c>
      <c r="AA1659" s="42" t="s">
        <v>13086</v>
      </c>
      <c r="AB1659" s="43">
        <v>10</v>
      </c>
      <c r="AC1659" t="s">
        <v>8620</v>
      </c>
      <c r="AD1659" t="s">
        <v>8621</v>
      </c>
      <c r="AE1659" t="s">
        <v>8622</v>
      </c>
      <c r="AG1659" t="s">
        <v>8623</v>
      </c>
      <c r="AH1659" s="2">
        <v>45709.869444444441</v>
      </c>
      <c r="AI1659" t="s">
        <v>8624</v>
      </c>
      <c r="AJ1659" t="s">
        <v>4932</v>
      </c>
      <c r="AK1659" s="1">
        <v>45716</v>
      </c>
      <c r="AM1659" t="s">
        <v>53</v>
      </c>
      <c r="AP1659">
        <v>743</v>
      </c>
      <c r="AQ1659" s="1">
        <v>45712</v>
      </c>
      <c r="AR1659" s="1">
        <v>45744</v>
      </c>
      <c r="AS1659" s="23">
        <v>4464326</v>
      </c>
      <c r="AT1659" s="3">
        <v>4464326</v>
      </c>
      <c r="BP1659" t="s">
        <v>332</v>
      </c>
    </row>
    <row r="1660" spans="1:68" ht="15" hidden="1" customHeight="1" x14ac:dyDescent="0.25">
      <c r="A1660">
        <v>28407</v>
      </c>
      <c r="B1660">
        <v>28407</v>
      </c>
      <c r="D1660" s="31"/>
      <c r="F1660" s="31"/>
      <c r="H1660" s="31"/>
      <c r="J1660" s="31"/>
      <c r="L1660" s="31"/>
      <c r="N1660" s="31"/>
      <c r="P1660" s="31"/>
      <c r="R1660" s="31"/>
      <c r="T1660" s="31"/>
      <c r="U1660" t="s">
        <v>74</v>
      </c>
      <c r="V1660" t="s">
        <v>106</v>
      </c>
      <c r="W1660" t="s">
        <v>4920</v>
      </c>
      <c r="X1660">
        <v>642032</v>
      </c>
      <c r="Y1660" s="1">
        <v>45387</v>
      </c>
      <c r="Z1660" t="s">
        <v>4921</v>
      </c>
      <c r="AA1660" s="42" t="s">
        <v>13086</v>
      </c>
      <c r="AB1660" s="43">
        <v>10</v>
      </c>
      <c r="AC1660" t="s">
        <v>8625</v>
      </c>
      <c r="AD1660" t="s">
        <v>8626</v>
      </c>
      <c r="AE1660" t="s">
        <v>8627</v>
      </c>
      <c r="AG1660" t="s">
        <v>8628</v>
      </c>
      <c r="AH1660" s="2">
        <v>45546.375</v>
      </c>
      <c r="AI1660" t="s">
        <v>8629</v>
      </c>
      <c r="AJ1660" t="s">
        <v>4927</v>
      </c>
      <c r="AK1660" s="1">
        <v>45712</v>
      </c>
      <c r="AM1660" t="s">
        <v>53</v>
      </c>
      <c r="AP1660">
        <v>140</v>
      </c>
      <c r="AQ1660" s="1">
        <v>45712</v>
      </c>
      <c r="AR1660" s="1">
        <v>45741</v>
      </c>
      <c r="AS1660" s="23">
        <v>500000</v>
      </c>
      <c r="AT1660" s="3">
        <v>500000</v>
      </c>
      <c r="BP1660" t="s">
        <v>332</v>
      </c>
    </row>
    <row r="1661" spans="1:68" ht="15" hidden="1" customHeight="1" x14ac:dyDescent="0.25">
      <c r="A1661">
        <v>28364</v>
      </c>
      <c r="B1661">
        <v>28364</v>
      </c>
      <c r="D1661" s="31"/>
      <c r="F1661" s="31"/>
      <c r="H1661" s="31"/>
      <c r="J1661" s="31"/>
      <c r="L1661" s="31"/>
      <c r="N1661" s="31"/>
      <c r="P1661" s="31"/>
      <c r="R1661" s="31"/>
      <c r="T1661" s="31"/>
      <c r="U1661" t="s">
        <v>74</v>
      </c>
      <c r="V1661" t="s">
        <v>74</v>
      </c>
      <c r="W1661" t="s">
        <v>4920</v>
      </c>
      <c r="X1661">
        <v>866070</v>
      </c>
      <c r="Y1661" s="1">
        <v>45691</v>
      </c>
      <c r="Z1661" t="s">
        <v>4921</v>
      </c>
      <c r="AA1661" s="42" t="s">
        <v>13086</v>
      </c>
      <c r="AB1661" s="43">
        <v>10</v>
      </c>
      <c r="AC1661" t="s">
        <v>8630</v>
      </c>
      <c r="AD1661" t="s">
        <v>8631</v>
      </c>
      <c r="AE1661" t="s">
        <v>8632</v>
      </c>
      <c r="AG1661" t="s">
        <v>8633</v>
      </c>
      <c r="AH1661" s="2">
        <v>45706.753472222219</v>
      </c>
      <c r="AI1661" t="s">
        <v>8634</v>
      </c>
      <c r="AJ1661" t="s">
        <v>4932</v>
      </c>
      <c r="AK1661" s="1">
        <v>45762</v>
      </c>
      <c r="AM1661" t="s">
        <v>53</v>
      </c>
      <c r="AP1661">
        <v>747</v>
      </c>
      <c r="AQ1661" s="1">
        <v>45712</v>
      </c>
      <c r="AR1661" s="1">
        <v>45775</v>
      </c>
      <c r="AS1661" s="23">
        <v>6306339</v>
      </c>
      <c r="AT1661" s="3">
        <v>6306339</v>
      </c>
      <c r="BP1661" t="s">
        <v>332</v>
      </c>
    </row>
    <row r="1662" spans="1:68" ht="15" hidden="1" customHeight="1" x14ac:dyDescent="0.25">
      <c r="A1662">
        <v>28362</v>
      </c>
      <c r="B1662">
        <v>28362</v>
      </c>
      <c r="D1662" s="31"/>
      <c r="F1662" s="31"/>
      <c r="H1662" s="31"/>
      <c r="J1662" s="31"/>
      <c r="L1662" s="31"/>
      <c r="N1662" s="31"/>
      <c r="P1662" s="31"/>
      <c r="R1662" s="31"/>
      <c r="T1662" s="31"/>
      <c r="U1662" t="s">
        <v>74</v>
      </c>
      <c r="V1662" t="s">
        <v>106</v>
      </c>
      <c r="W1662" t="s">
        <v>4920</v>
      </c>
      <c r="X1662">
        <v>685153</v>
      </c>
      <c r="Y1662" s="1">
        <v>45428</v>
      </c>
      <c r="Z1662" t="s">
        <v>4921</v>
      </c>
      <c r="AA1662" s="42" t="s">
        <v>13086</v>
      </c>
      <c r="AB1662" s="43">
        <v>10</v>
      </c>
      <c r="AC1662" t="s">
        <v>7850</v>
      </c>
      <c r="AD1662" t="s">
        <v>7851</v>
      </c>
      <c r="AE1662" t="s">
        <v>8635</v>
      </c>
      <c r="AG1662" t="s">
        <v>7853</v>
      </c>
      <c r="AH1662" s="2">
        <v>45656.416666666664</v>
      </c>
      <c r="AI1662" t="s">
        <v>5389</v>
      </c>
      <c r="AJ1662" t="s">
        <v>4927</v>
      </c>
      <c r="AK1662" s="1">
        <v>45716</v>
      </c>
      <c r="AM1662" t="s">
        <v>53</v>
      </c>
      <c r="AP1662">
        <v>749</v>
      </c>
      <c r="AQ1662" s="1">
        <v>45712</v>
      </c>
      <c r="AR1662" s="1">
        <v>45749</v>
      </c>
      <c r="AS1662" s="23">
        <v>15452760</v>
      </c>
      <c r="AT1662" s="3">
        <v>9656397.2100000009</v>
      </c>
      <c r="BP1662" t="s">
        <v>332</v>
      </c>
    </row>
    <row r="1663" spans="1:68" ht="15" hidden="1" customHeight="1" x14ac:dyDescent="0.25">
      <c r="A1663">
        <v>28372</v>
      </c>
      <c r="B1663">
        <v>28372</v>
      </c>
      <c r="D1663" s="31"/>
      <c r="F1663" s="31"/>
      <c r="H1663" s="31"/>
      <c r="J1663" s="31"/>
      <c r="L1663" s="31"/>
      <c r="N1663" s="31"/>
      <c r="P1663" s="31"/>
      <c r="R1663" s="31"/>
      <c r="T1663" s="31"/>
      <c r="U1663" t="s">
        <v>52</v>
      </c>
      <c r="V1663" t="s">
        <v>60</v>
      </c>
      <c r="W1663" t="s">
        <v>4957</v>
      </c>
      <c r="X1663">
        <v>126859</v>
      </c>
      <c r="Y1663" s="1">
        <v>45584</v>
      </c>
      <c r="Z1663" t="s">
        <v>4921</v>
      </c>
      <c r="AA1663" s="42" t="s">
        <v>13086</v>
      </c>
      <c r="AB1663" s="43">
        <v>10</v>
      </c>
      <c r="AC1663" t="s">
        <v>8636</v>
      </c>
      <c r="AD1663" t="s">
        <v>8637</v>
      </c>
      <c r="AE1663" t="s">
        <v>8638</v>
      </c>
      <c r="AG1663" t="s">
        <v>8639</v>
      </c>
      <c r="AH1663" s="2">
        <v>45658.0625</v>
      </c>
      <c r="AI1663" t="s">
        <v>624</v>
      </c>
      <c r="AJ1663" t="s">
        <v>4927</v>
      </c>
      <c r="AK1663" s="1">
        <v>45716</v>
      </c>
      <c r="AM1663" t="s">
        <v>53</v>
      </c>
      <c r="AP1663">
        <v>740</v>
      </c>
      <c r="AQ1663" s="1">
        <v>45712</v>
      </c>
      <c r="AR1663" s="1">
        <v>45733</v>
      </c>
      <c r="AS1663" s="23">
        <v>12038594</v>
      </c>
      <c r="AT1663" s="3">
        <v>12038594</v>
      </c>
      <c r="BP1663" t="s">
        <v>332</v>
      </c>
    </row>
    <row r="1664" spans="1:68" ht="15" hidden="1" customHeight="1" x14ac:dyDescent="0.25">
      <c r="A1664">
        <v>28363</v>
      </c>
      <c r="B1664">
        <v>28363</v>
      </c>
      <c r="D1664" s="31"/>
      <c r="F1664" s="31"/>
      <c r="H1664" s="31"/>
      <c r="J1664" s="31"/>
      <c r="L1664" s="31"/>
      <c r="N1664" s="31"/>
      <c r="P1664" s="31"/>
      <c r="R1664" s="31"/>
      <c r="T1664" s="31"/>
      <c r="U1664" t="s">
        <v>74</v>
      </c>
      <c r="V1664" t="s">
        <v>5447</v>
      </c>
      <c r="W1664" t="s">
        <v>4920</v>
      </c>
      <c r="X1664">
        <v>480554</v>
      </c>
      <c r="Y1664" s="1">
        <v>45226</v>
      </c>
      <c r="Z1664" t="s">
        <v>4921</v>
      </c>
      <c r="AA1664" s="42" t="s">
        <v>13086</v>
      </c>
      <c r="AB1664" s="43">
        <v>10</v>
      </c>
      <c r="AC1664" t="s">
        <v>5920</v>
      </c>
      <c r="AD1664" t="s">
        <v>5921</v>
      </c>
      <c r="AE1664" t="s">
        <v>5956</v>
      </c>
      <c r="AG1664" t="s">
        <v>5923</v>
      </c>
      <c r="AH1664" s="2">
        <v>45571.5</v>
      </c>
      <c r="AI1664" t="s">
        <v>8640</v>
      </c>
      <c r="AJ1664" t="s">
        <v>4927</v>
      </c>
      <c r="AK1664" s="1">
        <v>45723</v>
      </c>
      <c r="AM1664" t="s">
        <v>53</v>
      </c>
      <c r="AP1664">
        <v>748</v>
      </c>
      <c r="AQ1664" s="1">
        <v>45712</v>
      </c>
      <c r="AR1664" s="1">
        <v>45751</v>
      </c>
      <c r="AS1664" s="23">
        <v>35100000</v>
      </c>
      <c r="AT1664" s="3">
        <v>10350000</v>
      </c>
      <c r="BP1664" t="s">
        <v>332</v>
      </c>
    </row>
    <row r="1665" spans="1:68" ht="15" hidden="1" customHeight="1" x14ac:dyDescent="0.25">
      <c r="A1665">
        <v>28354</v>
      </c>
      <c r="B1665">
        <v>28354</v>
      </c>
      <c r="D1665" s="31"/>
      <c r="F1665" s="31"/>
      <c r="H1665" s="31"/>
      <c r="J1665" s="31"/>
      <c r="L1665" s="31"/>
      <c r="N1665" s="31"/>
      <c r="P1665" s="31"/>
      <c r="R1665" s="31"/>
      <c r="T1665" s="31"/>
      <c r="U1665" t="s">
        <v>52</v>
      </c>
      <c r="V1665" t="s">
        <v>60</v>
      </c>
      <c r="W1665" t="s">
        <v>4920</v>
      </c>
      <c r="X1665">
        <v>762559</v>
      </c>
      <c r="Y1665" s="1">
        <v>45518</v>
      </c>
      <c r="Z1665" t="s">
        <v>4921</v>
      </c>
      <c r="AA1665" s="42" t="s">
        <v>13086</v>
      </c>
      <c r="AB1665" s="43">
        <v>10</v>
      </c>
      <c r="AC1665" t="s">
        <v>8641</v>
      </c>
      <c r="AD1665" t="s">
        <v>8642</v>
      </c>
      <c r="AE1665" t="s">
        <v>8643</v>
      </c>
      <c r="AG1665" t="s">
        <v>8644</v>
      </c>
      <c r="AH1665" s="2">
        <v>45708.927083333336</v>
      </c>
      <c r="AI1665" t="s">
        <v>8645</v>
      </c>
      <c r="AJ1665" t="s">
        <v>4932</v>
      </c>
      <c r="AK1665" s="1">
        <v>45744</v>
      </c>
      <c r="AM1665" t="s">
        <v>53</v>
      </c>
      <c r="AP1665">
        <v>733</v>
      </c>
      <c r="AQ1665" s="1">
        <v>45712</v>
      </c>
      <c r="AR1665" s="1">
        <v>45748</v>
      </c>
      <c r="AS1665" s="23">
        <v>9364010</v>
      </c>
      <c r="AT1665" s="3">
        <v>9364010</v>
      </c>
      <c r="BP1665" t="s">
        <v>332</v>
      </c>
    </row>
    <row r="1666" spans="1:68" ht="15" hidden="1" customHeight="1" x14ac:dyDescent="0.25">
      <c r="A1666" s="17">
        <v>28361</v>
      </c>
      <c r="B1666" s="17">
        <v>28361</v>
      </c>
      <c r="C1666" s="17"/>
      <c r="D1666" s="17"/>
      <c r="E1666" s="17"/>
      <c r="F1666" s="17"/>
      <c r="G1666" s="17"/>
      <c r="H1666" s="17"/>
      <c r="I1666" s="17"/>
      <c r="J1666" s="17"/>
      <c r="K1666" s="17"/>
      <c r="L1666" s="17"/>
      <c r="M1666" s="17"/>
      <c r="N1666" s="17"/>
      <c r="O1666" s="17"/>
      <c r="P1666" s="17"/>
      <c r="Q1666" s="17"/>
      <c r="R1666" s="17"/>
      <c r="S1666" s="17"/>
      <c r="T1666" s="17"/>
      <c r="U1666" s="17" t="s">
        <v>52</v>
      </c>
      <c r="V1666" s="17" t="s">
        <v>60</v>
      </c>
      <c r="W1666" s="17" t="s">
        <v>4920</v>
      </c>
      <c r="X1666" s="17">
        <v>873510</v>
      </c>
      <c r="Y1666" s="18">
        <v>45702</v>
      </c>
      <c r="Z1666" s="17" t="s">
        <v>4921</v>
      </c>
      <c r="AA1666" s="42" t="s">
        <v>13086</v>
      </c>
      <c r="AB1666" s="43">
        <v>10</v>
      </c>
      <c r="AC1666" s="17" t="s">
        <v>14601</v>
      </c>
      <c r="AD1666" s="17" t="s">
        <v>14602</v>
      </c>
      <c r="AE1666" s="17" t="s">
        <v>14603</v>
      </c>
      <c r="AG1666" s="17" t="s">
        <v>15810</v>
      </c>
      <c r="AH1666" s="20">
        <v>45710.319444444445</v>
      </c>
      <c r="AI1666" s="17" t="s">
        <v>492</v>
      </c>
      <c r="AJ1666" s="17" t="s">
        <v>4932</v>
      </c>
      <c r="AM1666" s="17" t="s">
        <v>53</v>
      </c>
      <c r="AP1666" s="17">
        <v>751</v>
      </c>
      <c r="AQ1666" s="18">
        <v>45712</v>
      </c>
      <c r="AR1666" s="17"/>
      <c r="AS1666" s="23">
        <v>9080900</v>
      </c>
      <c r="AT1666" s="21"/>
      <c r="BP1666" t="s">
        <v>84</v>
      </c>
    </row>
    <row r="1667" spans="1:68" ht="15" hidden="1" customHeight="1" x14ac:dyDescent="0.25">
      <c r="A1667">
        <v>28358</v>
      </c>
      <c r="B1667">
        <v>28358</v>
      </c>
      <c r="D1667" s="31"/>
      <c r="F1667" s="31"/>
      <c r="H1667" s="31"/>
      <c r="J1667" s="31"/>
      <c r="L1667" s="31"/>
      <c r="N1667" s="31"/>
      <c r="P1667" s="31"/>
      <c r="R1667" s="31"/>
      <c r="T1667" s="31"/>
      <c r="U1667" t="s">
        <v>87</v>
      </c>
      <c r="V1667" t="s">
        <v>1252</v>
      </c>
      <c r="W1667" t="s">
        <v>4920</v>
      </c>
      <c r="X1667">
        <v>618820</v>
      </c>
      <c r="Y1667" s="1">
        <v>45366</v>
      </c>
      <c r="Z1667" t="s">
        <v>4921</v>
      </c>
      <c r="AA1667" s="42" t="s">
        <v>13086</v>
      </c>
      <c r="AB1667" s="43">
        <v>10</v>
      </c>
      <c r="AC1667" t="s">
        <v>8508</v>
      </c>
      <c r="AD1667" t="s">
        <v>2601</v>
      </c>
      <c r="AE1667" t="s">
        <v>8509</v>
      </c>
      <c r="AG1667" t="s">
        <v>8510</v>
      </c>
      <c r="AH1667" s="2">
        <v>45668</v>
      </c>
      <c r="AI1667" t="s">
        <v>8511</v>
      </c>
      <c r="AJ1667" t="s">
        <v>4927</v>
      </c>
      <c r="AK1667" s="1">
        <v>45716</v>
      </c>
      <c r="AM1667" t="s">
        <v>53</v>
      </c>
      <c r="AP1667">
        <v>759</v>
      </c>
      <c r="AQ1667" s="1">
        <v>45713</v>
      </c>
      <c r="AR1667" s="1">
        <v>45757</v>
      </c>
      <c r="AS1667" s="23">
        <v>48987000</v>
      </c>
      <c r="AT1667" s="3">
        <v>14000000</v>
      </c>
      <c r="BP1667" t="s">
        <v>332</v>
      </c>
    </row>
    <row r="1668" spans="1:68" ht="15" hidden="1" customHeight="1" x14ac:dyDescent="0.25">
      <c r="A1668">
        <v>28378</v>
      </c>
      <c r="B1668">
        <v>28378</v>
      </c>
      <c r="D1668" s="31"/>
      <c r="F1668" s="31"/>
      <c r="H1668" s="31"/>
      <c r="J1668" s="31"/>
      <c r="L1668" s="31"/>
      <c r="N1668" s="31"/>
      <c r="P1668" s="31"/>
      <c r="R1668" s="31"/>
      <c r="T1668" s="31"/>
      <c r="U1668" t="s">
        <v>52</v>
      </c>
      <c r="V1668" t="s">
        <v>60</v>
      </c>
      <c r="W1668" t="s">
        <v>4920</v>
      </c>
      <c r="X1668">
        <v>845283</v>
      </c>
      <c r="Y1668" s="1">
        <v>45650</v>
      </c>
      <c r="Z1668" t="s">
        <v>4921</v>
      </c>
      <c r="AA1668" s="42" t="s">
        <v>13086</v>
      </c>
      <c r="AB1668" s="43">
        <v>10</v>
      </c>
      <c r="AC1668" t="s">
        <v>8512</v>
      </c>
      <c r="AD1668" t="s">
        <v>8513</v>
      </c>
      <c r="AE1668" t="s">
        <v>8514</v>
      </c>
      <c r="AG1668" t="s">
        <v>8515</v>
      </c>
      <c r="AH1668" s="2">
        <v>45709.015277777777</v>
      </c>
      <c r="AI1668" t="s">
        <v>7775</v>
      </c>
      <c r="AJ1668" t="s">
        <v>4932</v>
      </c>
      <c r="AK1668" s="1">
        <v>45716</v>
      </c>
      <c r="AM1668" t="s">
        <v>53</v>
      </c>
      <c r="AP1668">
        <v>758</v>
      </c>
      <c r="AQ1668" s="1">
        <v>45713</v>
      </c>
      <c r="AR1668" s="1">
        <v>45748</v>
      </c>
      <c r="AS1668" s="23">
        <v>20614889</v>
      </c>
      <c r="AT1668" s="3">
        <v>14000000</v>
      </c>
      <c r="BP1668" t="s">
        <v>332</v>
      </c>
    </row>
    <row r="1669" spans="1:68" ht="15" hidden="1" customHeight="1" x14ac:dyDescent="0.25">
      <c r="A1669">
        <v>28384</v>
      </c>
      <c r="B1669">
        <v>28384</v>
      </c>
      <c r="D1669" s="31"/>
      <c r="F1669" s="31"/>
      <c r="H1669" s="31"/>
      <c r="J1669" s="31"/>
      <c r="L1669" s="31"/>
      <c r="N1669" s="31"/>
      <c r="P1669" s="31"/>
      <c r="R1669" s="31"/>
      <c r="T1669" s="31"/>
      <c r="U1669" t="s">
        <v>101</v>
      </c>
      <c r="V1669" t="s">
        <v>336</v>
      </c>
      <c r="W1669" t="s">
        <v>4920</v>
      </c>
      <c r="X1669">
        <v>711434</v>
      </c>
      <c r="Y1669" s="1">
        <v>45455</v>
      </c>
      <c r="Z1669" t="s">
        <v>4921</v>
      </c>
      <c r="AA1669" s="42" t="s">
        <v>13086</v>
      </c>
      <c r="AB1669" s="43">
        <v>10</v>
      </c>
      <c r="AC1669" t="s">
        <v>8516</v>
      </c>
      <c r="AD1669" t="s">
        <v>8517</v>
      </c>
      <c r="AE1669" t="s">
        <v>8518</v>
      </c>
      <c r="AG1669" t="s">
        <v>8519</v>
      </c>
      <c r="AH1669" s="2">
        <v>45610</v>
      </c>
      <c r="AI1669" t="s">
        <v>8421</v>
      </c>
      <c r="AJ1669" t="s">
        <v>4927</v>
      </c>
      <c r="AK1669" s="1">
        <v>45716</v>
      </c>
      <c r="AM1669" t="s">
        <v>53</v>
      </c>
      <c r="AP1669">
        <v>766</v>
      </c>
      <c r="AQ1669" s="1">
        <v>45713</v>
      </c>
      <c r="AR1669" s="1">
        <v>45748</v>
      </c>
      <c r="AS1669" s="23">
        <v>16711403</v>
      </c>
      <c r="AT1669" s="3">
        <v>14000000</v>
      </c>
      <c r="BP1669" t="s">
        <v>332</v>
      </c>
    </row>
    <row r="1670" spans="1:68" ht="15" hidden="1" customHeight="1" x14ac:dyDescent="0.25">
      <c r="A1670">
        <v>28385</v>
      </c>
      <c r="B1670">
        <v>28385</v>
      </c>
      <c r="D1670" s="31"/>
      <c r="F1670" s="31"/>
      <c r="H1670" s="31"/>
      <c r="J1670" s="31"/>
      <c r="L1670" s="31"/>
      <c r="N1670" s="31"/>
      <c r="P1670" s="31"/>
      <c r="R1670" s="31"/>
      <c r="T1670" s="31"/>
      <c r="U1670" t="s">
        <v>52</v>
      </c>
      <c r="V1670" t="s">
        <v>5423</v>
      </c>
      <c r="W1670" t="s">
        <v>4957</v>
      </c>
      <c r="X1670">
        <v>102044</v>
      </c>
      <c r="Y1670" s="1">
        <v>45432</v>
      </c>
      <c r="Z1670" t="s">
        <v>4921</v>
      </c>
      <c r="AA1670" s="42" t="s">
        <v>13086</v>
      </c>
      <c r="AB1670" s="43">
        <v>10</v>
      </c>
      <c r="AC1670" t="s">
        <v>8520</v>
      </c>
      <c r="AD1670" t="s">
        <v>8521</v>
      </c>
      <c r="AE1670" t="s">
        <v>8522</v>
      </c>
      <c r="AG1670" t="s">
        <v>8523</v>
      </c>
      <c r="AH1670" s="2">
        <v>45593.354166666664</v>
      </c>
      <c r="AI1670" t="s">
        <v>8524</v>
      </c>
      <c r="AJ1670" t="s">
        <v>4927</v>
      </c>
      <c r="AK1670" s="1">
        <v>45716</v>
      </c>
      <c r="AM1670" t="s">
        <v>53</v>
      </c>
      <c r="AP1670">
        <v>768</v>
      </c>
      <c r="AQ1670" s="1">
        <v>45713</v>
      </c>
      <c r="AR1670" s="1">
        <v>45748</v>
      </c>
      <c r="AS1670" s="23">
        <v>11234580</v>
      </c>
      <c r="AT1670" s="3">
        <v>11234580</v>
      </c>
      <c r="BP1670" t="s">
        <v>332</v>
      </c>
    </row>
    <row r="1671" spans="1:68" ht="15" hidden="1" customHeight="1" x14ac:dyDescent="0.25">
      <c r="A1671">
        <v>28370</v>
      </c>
      <c r="B1671">
        <v>28370</v>
      </c>
      <c r="D1671" s="31"/>
      <c r="F1671" s="31"/>
      <c r="H1671" s="31"/>
      <c r="J1671" s="31"/>
      <c r="L1671" s="31"/>
      <c r="N1671" s="31"/>
      <c r="P1671" s="31"/>
      <c r="R1671" s="31"/>
      <c r="T1671" s="31"/>
      <c r="U1671" t="s">
        <v>52</v>
      </c>
      <c r="V1671" t="s">
        <v>60</v>
      </c>
      <c r="W1671" t="s">
        <v>4920</v>
      </c>
      <c r="X1671">
        <v>815115</v>
      </c>
      <c r="Y1671" s="1">
        <v>45595</v>
      </c>
      <c r="Z1671" t="s">
        <v>4921</v>
      </c>
      <c r="AA1671" s="42" t="s">
        <v>13086</v>
      </c>
      <c r="AB1671" s="43">
        <v>10</v>
      </c>
      <c r="AC1671" t="s">
        <v>8525</v>
      </c>
      <c r="AD1671" t="s">
        <v>8526</v>
      </c>
      <c r="AE1671" t="s">
        <v>8527</v>
      </c>
      <c r="AG1671" t="s">
        <v>8528</v>
      </c>
      <c r="AH1671" s="2">
        <v>45710.489583333336</v>
      </c>
      <c r="AI1671" t="s">
        <v>8529</v>
      </c>
      <c r="AJ1671" t="s">
        <v>4932</v>
      </c>
      <c r="AK1671" s="1">
        <v>45716</v>
      </c>
      <c r="AM1671" t="s">
        <v>53</v>
      </c>
      <c r="AP1671">
        <v>741</v>
      </c>
      <c r="AQ1671" s="1">
        <v>45713</v>
      </c>
      <c r="AR1671" s="1">
        <v>45742</v>
      </c>
      <c r="AS1671" s="23">
        <v>8766181</v>
      </c>
      <c r="AT1671" s="3">
        <v>8766181</v>
      </c>
      <c r="BP1671" t="s">
        <v>332</v>
      </c>
    </row>
    <row r="1672" spans="1:68" ht="15" hidden="1" customHeight="1" x14ac:dyDescent="0.25">
      <c r="A1672">
        <v>28352</v>
      </c>
      <c r="B1672">
        <v>28352</v>
      </c>
      <c r="D1672" s="31"/>
      <c r="F1672" s="31"/>
      <c r="H1672" s="31"/>
      <c r="J1672" s="31"/>
      <c r="L1672" s="31"/>
      <c r="N1672" s="31"/>
      <c r="P1672" s="31"/>
      <c r="R1672" s="31"/>
      <c r="T1672" s="31"/>
      <c r="U1672" t="s">
        <v>87</v>
      </c>
      <c r="V1672" t="s">
        <v>8530</v>
      </c>
      <c r="W1672" t="s">
        <v>4957</v>
      </c>
      <c r="X1672">
        <v>130385</v>
      </c>
      <c r="Y1672" s="1">
        <v>45615</v>
      </c>
      <c r="Z1672" t="s">
        <v>4921</v>
      </c>
      <c r="AA1672" s="42" t="s">
        <v>13086</v>
      </c>
      <c r="AB1672" s="43">
        <v>10</v>
      </c>
      <c r="AC1672" t="s">
        <v>8531</v>
      </c>
      <c r="AD1672" t="s">
        <v>8532</v>
      </c>
      <c r="AE1672" t="s">
        <v>8533</v>
      </c>
      <c r="AG1672" t="s">
        <v>8534</v>
      </c>
      <c r="AH1672" s="2">
        <v>45708</v>
      </c>
      <c r="AI1672" t="s">
        <v>8535</v>
      </c>
      <c r="AJ1672" t="s">
        <v>4932</v>
      </c>
      <c r="AK1672" s="1">
        <v>45716</v>
      </c>
      <c r="AM1672" t="s">
        <v>53</v>
      </c>
      <c r="AP1672">
        <v>760</v>
      </c>
      <c r="AQ1672" s="1">
        <v>45713</v>
      </c>
      <c r="AR1672" s="1">
        <v>45748</v>
      </c>
      <c r="AS1672" s="23">
        <v>10610000</v>
      </c>
      <c r="AT1672" s="3">
        <v>10610000</v>
      </c>
      <c r="BP1672" t="s">
        <v>332</v>
      </c>
    </row>
    <row r="1673" spans="1:68" ht="15" hidden="1" customHeight="1" x14ac:dyDescent="0.25">
      <c r="A1673">
        <v>28396</v>
      </c>
      <c r="B1673">
        <v>28396</v>
      </c>
      <c r="D1673" s="31"/>
      <c r="F1673" s="31"/>
      <c r="H1673" s="31"/>
      <c r="J1673" s="31"/>
      <c r="L1673" s="31"/>
      <c r="N1673" s="31"/>
      <c r="P1673" s="31"/>
      <c r="R1673" s="31"/>
      <c r="T1673" s="31"/>
      <c r="U1673" t="s">
        <v>52</v>
      </c>
      <c r="V1673" t="s">
        <v>60</v>
      </c>
      <c r="W1673" t="s">
        <v>4920</v>
      </c>
      <c r="X1673">
        <v>546748</v>
      </c>
      <c r="Y1673" s="1">
        <v>45292</v>
      </c>
      <c r="Z1673" t="s">
        <v>4921</v>
      </c>
      <c r="AA1673" s="42" t="s">
        <v>13086</v>
      </c>
      <c r="AB1673" s="43">
        <v>10</v>
      </c>
      <c r="AC1673" t="s">
        <v>8536</v>
      </c>
      <c r="AD1673" t="s">
        <v>8537</v>
      </c>
      <c r="AE1673" t="s">
        <v>8538</v>
      </c>
      <c r="AG1673" t="s">
        <v>8539</v>
      </c>
      <c r="AH1673" s="2">
        <v>45589.5</v>
      </c>
      <c r="AI1673" t="s">
        <v>6597</v>
      </c>
      <c r="AJ1673" t="s">
        <v>4927</v>
      </c>
      <c r="AK1673" s="1">
        <v>45716</v>
      </c>
      <c r="AM1673" t="s">
        <v>53</v>
      </c>
      <c r="AP1673">
        <v>754</v>
      </c>
      <c r="AQ1673" s="1">
        <v>45713</v>
      </c>
      <c r="AR1673" s="1">
        <v>45757</v>
      </c>
      <c r="AS1673" s="23">
        <v>25403780</v>
      </c>
      <c r="AT1673" s="3">
        <v>14000000</v>
      </c>
      <c r="BP1673" t="s">
        <v>332</v>
      </c>
    </row>
    <row r="1674" spans="1:68" ht="15" hidden="1" customHeight="1" x14ac:dyDescent="0.25">
      <c r="A1674">
        <v>28393</v>
      </c>
      <c r="B1674">
        <v>28393</v>
      </c>
      <c r="D1674" s="31"/>
      <c r="F1674" s="31"/>
      <c r="H1674" s="31"/>
      <c r="J1674" s="31"/>
      <c r="L1674" s="31"/>
      <c r="N1674" s="31"/>
      <c r="P1674" s="31"/>
      <c r="R1674" s="31"/>
      <c r="T1674" s="31"/>
      <c r="U1674" t="s">
        <v>74</v>
      </c>
      <c r="V1674" t="s">
        <v>5025</v>
      </c>
      <c r="W1674" t="s">
        <v>4920</v>
      </c>
      <c r="X1674">
        <v>673070</v>
      </c>
      <c r="Y1674" s="1">
        <v>45416</v>
      </c>
      <c r="Z1674" t="s">
        <v>4921</v>
      </c>
      <c r="AA1674" s="42" t="s">
        <v>13086</v>
      </c>
      <c r="AB1674" s="43">
        <v>10</v>
      </c>
      <c r="AC1674" t="s">
        <v>8540</v>
      </c>
      <c r="AD1674" t="s">
        <v>8541</v>
      </c>
      <c r="AE1674" t="s">
        <v>8542</v>
      </c>
      <c r="AG1674" t="s">
        <v>8543</v>
      </c>
      <c r="AH1674" s="2">
        <v>45712.526388888888</v>
      </c>
      <c r="AI1674" t="s">
        <v>8544</v>
      </c>
      <c r="AJ1674" t="s">
        <v>4932</v>
      </c>
      <c r="AK1674" s="1">
        <v>45716</v>
      </c>
      <c r="AM1674" t="s">
        <v>53</v>
      </c>
      <c r="AP1674">
        <v>762</v>
      </c>
      <c r="AQ1674" s="1">
        <v>45713</v>
      </c>
      <c r="AR1674" s="1">
        <v>45748</v>
      </c>
      <c r="AS1674" s="23">
        <v>6920022</v>
      </c>
      <c r="AT1674" s="3">
        <v>6920022</v>
      </c>
      <c r="BP1674" t="s">
        <v>332</v>
      </c>
    </row>
    <row r="1675" spans="1:68" ht="15" hidden="1" customHeight="1" x14ac:dyDescent="0.25">
      <c r="A1675">
        <v>28365</v>
      </c>
      <c r="B1675">
        <v>28365</v>
      </c>
      <c r="D1675" s="31"/>
      <c r="F1675" s="31"/>
      <c r="H1675" s="31"/>
      <c r="J1675" s="31"/>
      <c r="L1675" s="31"/>
      <c r="N1675" s="31"/>
      <c r="P1675" s="31"/>
      <c r="R1675" s="31"/>
      <c r="T1675" s="31"/>
      <c r="U1675" t="s">
        <v>52</v>
      </c>
      <c r="V1675" t="s">
        <v>102</v>
      </c>
      <c r="W1675" t="s">
        <v>4920</v>
      </c>
      <c r="X1675">
        <v>753654</v>
      </c>
      <c r="Y1675" s="1">
        <v>45508</v>
      </c>
      <c r="Z1675" t="s">
        <v>4921</v>
      </c>
      <c r="AA1675" s="42" t="s">
        <v>13086</v>
      </c>
      <c r="AB1675" s="43">
        <v>10</v>
      </c>
      <c r="AC1675" t="s">
        <v>8545</v>
      </c>
      <c r="AD1675" t="s">
        <v>8546</v>
      </c>
      <c r="AE1675" t="s">
        <v>8547</v>
      </c>
      <c r="AG1675" t="s">
        <v>8548</v>
      </c>
      <c r="AH1675" s="2">
        <v>45708.5</v>
      </c>
      <c r="AI1675" t="s">
        <v>8549</v>
      </c>
      <c r="AJ1675" t="s">
        <v>4932</v>
      </c>
      <c r="AK1675" s="1">
        <v>45756</v>
      </c>
      <c r="AM1675" t="s">
        <v>53</v>
      </c>
      <c r="AP1675">
        <v>746</v>
      </c>
      <c r="AQ1675" s="1">
        <v>45713</v>
      </c>
      <c r="AR1675" s="1">
        <v>45803</v>
      </c>
      <c r="AS1675" s="23">
        <v>7159905.5</v>
      </c>
      <c r="AT1675" s="3">
        <v>7159905.5</v>
      </c>
      <c r="BP1675" t="s">
        <v>332</v>
      </c>
    </row>
    <row r="1676" spans="1:68" ht="15" hidden="1" customHeight="1" x14ac:dyDescent="0.25">
      <c r="A1676">
        <v>28392</v>
      </c>
      <c r="B1676">
        <v>28392</v>
      </c>
      <c r="D1676" s="31"/>
      <c r="F1676" s="31"/>
      <c r="H1676" s="31"/>
      <c r="J1676" s="31"/>
      <c r="L1676" s="31"/>
      <c r="N1676" s="31"/>
      <c r="P1676" s="31"/>
      <c r="R1676" s="31"/>
      <c r="T1676" s="31"/>
      <c r="U1676" t="s">
        <v>101</v>
      </c>
      <c r="V1676" t="s">
        <v>336</v>
      </c>
      <c r="W1676" t="s">
        <v>4957</v>
      </c>
      <c r="X1676">
        <v>86342</v>
      </c>
      <c r="Y1676" s="1">
        <v>45363</v>
      </c>
      <c r="Z1676" t="s">
        <v>4921</v>
      </c>
      <c r="AA1676" s="42" t="s">
        <v>13086</v>
      </c>
      <c r="AB1676" s="43">
        <v>10</v>
      </c>
      <c r="AC1676" t="s">
        <v>8550</v>
      </c>
      <c r="AD1676" t="s">
        <v>8551</v>
      </c>
      <c r="AE1676" t="s">
        <v>8552</v>
      </c>
      <c r="AG1676" t="s">
        <v>8553</v>
      </c>
      <c r="AH1676" s="2">
        <v>45669.854166666664</v>
      </c>
      <c r="AI1676" t="s">
        <v>8156</v>
      </c>
      <c r="AJ1676" t="s">
        <v>4927</v>
      </c>
      <c r="AK1676" s="1">
        <v>45716</v>
      </c>
      <c r="AM1676" t="s">
        <v>53</v>
      </c>
      <c r="AP1676">
        <v>763</v>
      </c>
      <c r="AQ1676" s="1">
        <v>45713</v>
      </c>
      <c r="AR1676" s="1">
        <v>45769</v>
      </c>
      <c r="AS1676" s="23">
        <v>12427180</v>
      </c>
      <c r="AT1676" s="3">
        <v>12427180</v>
      </c>
      <c r="BP1676" t="s">
        <v>332</v>
      </c>
    </row>
    <row r="1677" spans="1:68" ht="15" hidden="1" customHeight="1" x14ac:dyDescent="0.25">
      <c r="A1677">
        <v>28381</v>
      </c>
      <c r="B1677">
        <v>28381</v>
      </c>
      <c r="D1677" s="31"/>
      <c r="F1677" s="31"/>
      <c r="H1677" s="31"/>
      <c r="J1677" s="31"/>
      <c r="L1677" s="31"/>
      <c r="N1677" s="31"/>
      <c r="P1677" s="31"/>
      <c r="R1677" s="31"/>
      <c r="T1677" s="31"/>
      <c r="U1677" t="s">
        <v>52</v>
      </c>
      <c r="V1677" t="s">
        <v>60</v>
      </c>
      <c r="W1677" t="s">
        <v>4920</v>
      </c>
      <c r="X1677">
        <v>784221</v>
      </c>
      <c r="Y1677" s="1">
        <v>45543</v>
      </c>
      <c r="Z1677" t="s">
        <v>4921</v>
      </c>
      <c r="AA1677" s="42" t="s">
        <v>13086</v>
      </c>
      <c r="AB1677" s="43">
        <v>10</v>
      </c>
      <c r="AC1677" t="s">
        <v>8554</v>
      </c>
      <c r="AD1677" t="s">
        <v>8555</v>
      </c>
      <c r="AE1677" t="s">
        <v>8556</v>
      </c>
      <c r="AG1677" t="s">
        <v>8557</v>
      </c>
      <c r="AH1677" s="2">
        <v>45671.645833333336</v>
      </c>
      <c r="AI1677" t="s">
        <v>5102</v>
      </c>
      <c r="AJ1677" t="s">
        <v>4927</v>
      </c>
      <c r="AK1677" s="1">
        <v>45716</v>
      </c>
      <c r="AM1677" t="s">
        <v>53</v>
      </c>
      <c r="AP1677">
        <v>755</v>
      </c>
      <c r="AQ1677" s="1">
        <v>45713</v>
      </c>
      <c r="AR1677" s="1">
        <v>45762</v>
      </c>
      <c r="AS1677" s="23">
        <v>14662764</v>
      </c>
      <c r="AT1677" s="3">
        <v>14000000</v>
      </c>
      <c r="BP1677" t="s">
        <v>332</v>
      </c>
    </row>
    <row r="1678" spans="1:68" ht="15" hidden="1" customHeight="1" x14ac:dyDescent="0.25">
      <c r="A1678">
        <v>28379</v>
      </c>
      <c r="B1678">
        <v>28379</v>
      </c>
      <c r="D1678" s="31"/>
      <c r="F1678" s="31"/>
      <c r="H1678" s="31"/>
      <c r="J1678" s="31"/>
      <c r="L1678" s="31"/>
      <c r="N1678" s="31"/>
      <c r="P1678" s="31"/>
      <c r="R1678" s="31"/>
      <c r="T1678" s="31"/>
      <c r="U1678" t="s">
        <v>74</v>
      </c>
      <c r="V1678" t="s">
        <v>97</v>
      </c>
      <c r="W1678" t="s">
        <v>4957</v>
      </c>
      <c r="X1678">
        <v>113154</v>
      </c>
      <c r="Y1678" s="1">
        <v>45490</v>
      </c>
      <c r="Z1678" t="s">
        <v>4921</v>
      </c>
      <c r="AA1678" s="42" t="s">
        <v>13086</v>
      </c>
      <c r="AB1678" s="43">
        <v>10</v>
      </c>
      <c r="AC1678" t="s">
        <v>8558</v>
      </c>
      <c r="AD1678" t="s">
        <v>8559</v>
      </c>
      <c r="AE1678" t="s">
        <v>8560</v>
      </c>
      <c r="AG1678" t="s">
        <v>8561</v>
      </c>
      <c r="AH1678" s="2">
        <v>45653.356249999997</v>
      </c>
      <c r="AI1678" t="s">
        <v>8562</v>
      </c>
      <c r="AJ1678" t="s">
        <v>4927</v>
      </c>
      <c r="AK1678" s="1">
        <v>45716</v>
      </c>
      <c r="AM1678" t="s">
        <v>53</v>
      </c>
      <c r="AP1678">
        <v>757</v>
      </c>
      <c r="AQ1678" s="1">
        <v>45713</v>
      </c>
      <c r="AR1678" s="1">
        <v>45748</v>
      </c>
      <c r="AS1678" s="23">
        <v>15520000</v>
      </c>
      <c r="AT1678" s="3">
        <v>14000000</v>
      </c>
      <c r="BP1678" t="s">
        <v>332</v>
      </c>
    </row>
    <row r="1679" spans="1:68" ht="15" hidden="1" customHeight="1" x14ac:dyDescent="0.25">
      <c r="A1679">
        <v>28390</v>
      </c>
      <c r="B1679">
        <v>28390</v>
      </c>
      <c r="D1679" s="31"/>
      <c r="F1679" s="31"/>
      <c r="H1679" s="31"/>
      <c r="J1679" s="31"/>
      <c r="L1679" s="31"/>
      <c r="N1679" s="31"/>
      <c r="P1679" s="31"/>
      <c r="R1679" s="31"/>
      <c r="T1679" s="31"/>
      <c r="U1679" t="s">
        <v>74</v>
      </c>
      <c r="V1679" t="s">
        <v>74</v>
      </c>
      <c r="W1679" t="s">
        <v>4920</v>
      </c>
      <c r="X1679">
        <v>673755</v>
      </c>
      <c r="Y1679" s="1">
        <v>45417</v>
      </c>
      <c r="Z1679" t="s">
        <v>4921</v>
      </c>
      <c r="AA1679" s="42" t="s">
        <v>13086</v>
      </c>
      <c r="AB1679" s="43">
        <v>10</v>
      </c>
      <c r="AC1679" t="s">
        <v>8563</v>
      </c>
      <c r="AD1679" t="s">
        <v>8564</v>
      </c>
      <c r="AE1679" t="s">
        <v>8565</v>
      </c>
      <c r="AG1679" t="s">
        <v>8566</v>
      </c>
      <c r="AH1679" s="2">
        <v>45652.8125</v>
      </c>
      <c r="AI1679" t="s">
        <v>634</v>
      </c>
      <c r="AJ1679" t="s">
        <v>4927</v>
      </c>
      <c r="AK1679" s="1">
        <v>45716</v>
      </c>
      <c r="AM1679" t="s">
        <v>53</v>
      </c>
      <c r="AP1679">
        <v>765</v>
      </c>
      <c r="AQ1679" s="1">
        <v>45713</v>
      </c>
      <c r="AR1679" s="1">
        <v>45748</v>
      </c>
      <c r="AS1679" s="23">
        <v>3677740</v>
      </c>
      <c r="AT1679" s="3">
        <v>3677740</v>
      </c>
      <c r="BP1679" t="s">
        <v>332</v>
      </c>
    </row>
    <row r="1680" spans="1:68" ht="15" hidden="1" customHeight="1" x14ac:dyDescent="0.25">
      <c r="A1680" s="17">
        <v>28391</v>
      </c>
      <c r="B1680" s="17">
        <v>28391</v>
      </c>
      <c r="C1680" s="17"/>
      <c r="D1680" s="17"/>
      <c r="E1680" s="17"/>
      <c r="F1680" s="17"/>
      <c r="G1680" s="17"/>
      <c r="H1680" s="17"/>
      <c r="I1680" s="17"/>
      <c r="J1680" s="17"/>
      <c r="K1680" s="17"/>
      <c r="L1680" s="17"/>
      <c r="M1680" s="17"/>
      <c r="N1680" s="17"/>
      <c r="O1680" s="17"/>
      <c r="P1680" s="17"/>
      <c r="Q1680" s="17"/>
      <c r="R1680" s="17"/>
      <c r="S1680" s="17"/>
      <c r="T1680" s="17"/>
      <c r="U1680" t="s">
        <v>74</v>
      </c>
      <c r="V1680" s="17" t="s">
        <v>5025</v>
      </c>
      <c r="W1680" s="17" t="s">
        <v>4920</v>
      </c>
      <c r="X1680" s="17">
        <v>683981</v>
      </c>
      <c r="Y1680" s="18">
        <v>45427</v>
      </c>
      <c r="Z1680" s="17" t="s">
        <v>4921</v>
      </c>
      <c r="AA1680" s="42" t="s">
        <v>13086</v>
      </c>
      <c r="AB1680" s="43">
        <v>10</v>
      </c>
      <c r="AC1680" s="17" t="s">
        <v>8582</v>
      </c>
      <c r="AD1680" s="17" t="s">
        <v>8583</v>
      </c>
      <c r="AE1680" s="17" t="s">
        <v>14595</v>
      </c>
      <c r="AG1680" s="17" t="s">
        <v>8585</v>
      </c>
      <c r="AH1680" s="20">
        <v>45676.465277777781</v>
      </c>
      <c r="AI1680" s="17" t="s">
        <v>15807</v>
      </c>
      <c r="AJ1680" s="17" t="s">
        <v>4927</v>
      </c>
      <c r="AM1680" s="17" t="s">
        <v>53</v>
      </c>
      <c r="AP1680" s="17">
        <v>764</v>
      </c>
      <c r="AQ1680" s="18">
        <v>45713</v>
      </c>
      <c r="AR1680" s="17"/>
      <c r="AS1680" s="23">
        <v>6136321</v>
      </c>
      <c r="AT1680" s="21"/>
      <c r="BP1680" t="s">
        <v>84</v>
      </c>
    </row>
    <row r="1681" spans="1:73" ht="15" hidden="1" customHeight="1" x14ac:dyDescent="0.25">
      <c r="A1681" s="7">
        <v>28382</v>
      </c>
      <c r="B1681" s="7">
        <v>28382</v>
      </c>
      <c r="C1681" s="7"/>
      <c r="D1681" s="7"/>
      <c r="E1681" s="7"/>
      <c r="F1681" s="7"/>
      <c r="G1681" s="7"/>
      <c r="H1681" s="7"/>
      <c r="I1681" s="7"/>
      <c r="J1681" s="7"/>
      <c r="K1681" s="7"/>
      <c r="L1681" s="7"/>
      <c r="M1681" s="7"/>
      <c r="N1681" s="7"/>
      <c r="O1681" s="7"/>
      <c r="P1681" s="7"/>
      <c r="Q1681" s="7"/>
      <c r="R1681" s="7"/>
      <c r="S1681" s="7"/>
      <c r="T1681" s="7"/>
      <c r="U1681" s="7" t="s">
        <v>101</v>
      </c>
      <c r="V1681" s="7" t="s">
        <v>5961</v>
      </c>
      <c r="W1681" s="7" t="s">
        <v>4920</v>
      </c>
      <c r="X1681" s="7">
        <v>334864</v>
      </c>
      <c r="Y1681" s="8">
        <v>45085</v>
      </c>
      <c r="Z1681" s="7" t="s">
        <v>4921</v>
      </c>
      <c r="AA1681" s="40" t="s">
        <v>13086</v>
      </c>
      <c r="AB1681" s="41">
        <v>10</v>
      </c>
      <c r="AC1681" s="7">
        <v>30</v>
      </c>
      <c r="AD1681" s="7" t="s">
        <v>14596</v>
      </c>
      <c r="AE1681" s="7" t="s">
        <v>14596</v>
      </c>
      <c r="AF1681" s="7"/>
      <c r="AG1681" s="7" t="s">
        <v>15808</v>
      </c>
      <c r="AH1681" s="9">
        <v>45226</v>
      </c>
      <c r="AI1681" s="7" t="s">
        <v>776</v>
      </c>
      <c r="AJ1681" s="7" t="s">
        <v>4927</v>
      </c>
      <c r="AK1681" s="7"/>
      <c r="AL1681" s="7"/>
      <c r="AM1681" s="7" t="s">
        <v>70</v>
      </c>
      <c r="AN1681" s="7"/>
      <c r="AO1681" s="7"/>
      <c r="AP1681" s="7">
        <v>753</v>
      </c>
      <c r="AQ1681" s="8">
        <v>45713</v>
      </c>
      <c r="AR1681" s="8">
        <v>45722</v>
      </c>
      <c r="AS1681" s="23">
        <v>42981702</v>
      </c>
      <c r="AT1681" s="7"/>
      <c r="BP1681" s="7" t="s">
        <v>107</v>
      </c>
    </row>
    <row r="1682" spans="1:73" ht="15" hidden="1" customHeight="1" x14ac:dyDescent="0.25">
      <c r="A1682" s="17">
        <v>28394</v>
      </c>
      <c r="B1682" s="17">
        <v>28394</v>
      </c>
      <c r="C1682" s="17"/>
      <c r="D1682" s="17"/>
      <c r="E1682" s="17"/>
      <c r="F1682" s="17"/>
      <c r="G1682" s="17"/>
      <c r="H1682" s="17"/>
      <c r="I1682" s="17"/>
      <c r="J1682" s="17"/>
      <c r="K1682" s="17"/>
      <c r="L1682" s="17"/>
      <c r="M1682" s="17"/>
      <c r="N1682" s="17"/>
      <c r="O1682" s="17"/>
      <c r="P1682" s="17"/>
      <c r="Q1682" s="17"/>
      <c r="R1682" s="17"/>
      <c r="S1682" s="17"/>
      <c r="T1682" s="17"/>
      <c r="U1682" s="17" t="s">
        <v>52</v>
      </c>
      <c r="V1682" s="17" t="s">
        <v>60</v>
      </c>
      <c r="W1682" s="17" t="s">
        <v>4920</v>
      </c>
      <c r="X1682" s="17">
        <v>878164</v>
      </c>
      <c r="Y1682" s="18">
        <v>45708</v>
      </c>
      <c r="Z1682" s="17" t="s">
        <v>4921</v>
      </c>
      <c r="AA1682" s="42" t="s">
        <v>13086</v>
      </c>
      <c r="AB1682" s="43">
        <v>10</v>
      </c>
      <c r="AC1682" s="17" t="s">
        <v>14597</v>
      </c>
      <c r="AD1682" s="17" t="s">
        <v>14598</v>
      </c>
      <c r="AE1682" s="17" t="s">
        <v>14599</v>
      </c>
      <c r="AG1682" s="17" t="s">
        <v>15809</v>
      </c>
      <c r="AH1682" s="20">
        <v>45710.722222222219</v>
      </c>
      <c r="AI1682" s="17" t="s">
        <v>7789</v>
      </c>
      <c r="AJ1682" s="17" t="s">
        <v>4932</v>
      </c>
      <c r="AM1682" s="17" t="s">
        <v>53</v>
      </c>
      <c r="AP1682" s="17">
        <v>761</v>
      </c>
      <c r="AQ1682" s="18">
        <v>45713</v>
      </c>
      <c r="AR1682" s="17"/>
      <c r="AS1682" s="23">
        <v>10748592.5</v>
      </c>
      <c r="AT1682" s="21"/>
      <c r="BP1682" t="s">
        <v>84</v>
      </c>
    </row>
    <row r="1683" spans="1:73" ht="15" hidden="1" customHeight="1" x14ac:dyDescent="0.25">
      <c r="A1683" s="17">
        <v>28386</v>
      </c>
      <c r="B1683" s="17">
        <v>28386</v>
      </c>
      <c r="C1683" s="17"/>
      <c r="D1683" s="17"/>
      <c r="E1683" s="17"/>
      <c r="F1683" s="17"/>
      <c r="G1683" s="17"/>
      <c r="H1683" s="17"/>
      <c r="I1683" s="17"/>
      <c r="J1683" s="17"/>
      <c r="K1683" s="17"/>
      <c r="L1683" s="17"/>
      <c r="M1683" s="17"/>
      <c r="N1683" s="17"/>
      <c r="O1683" s="17"/>
      <c r="P1683" s="17"/>
      <c r="Q1683" s="17"/>
      <c r="R1683" s="17"/>
      <c r="S1683" s="17"/>
      <c r="T1683" s="17"/>
      <c r="U1683" t="s">
        <v>74</v>
      </c>
      <c r="V1683" s="17" t="s">
        <v>97</v>
      </c>
      <c r="W1683" s="17" t="s">
        <v>4920</v>
      </c>
      <c r="X1683" s="17">
        <v>714307</v>
      </c>
      <c r="Y1683" s="18">
        <v>45458</v>
      </c>
      <c r="Z1683" s="17" t="s">
        <v>4921</v>
      </c>
      <c r="AA1683" s="42" t="s">
        <v>13086</v>
      </c>
      <c r="AB1683" s="43">
        <v>10</v>
      </c>
      <c r="AC1683" s="17" t="s">
        <v>13804</v>
      </c>
      <c r="AD1683" s="17" t="s">
        <v>13805</v>
      </c>
      <c r="AE1683" s="17" t="s">
        <v>14600</v>
      </c>
      <c r="AG1683" s="17" t="s">
        <v>15421</v>
      </c>
      <c r="AH1683" s="20">
        <v>45640</v>
      </c>
      <c r="AI1683" s="17" t="s">
        <v>776</v>
      </c>
      <c r="AJ1683" s="17" t="s">
        <v>4927</v>
      </c>
      <c r="AM1683" s="17" t="s">
        <v>53</v>
      </c>
      <c r="AP1683" s="17">
        <v>767</v>
      </c>
      <c r="AQ1683" s="18">
        <v>45713</v>
      </c>
      <c r="AR1683" s="17"/>
      <c r="AT1683" s="17"/>
      <c r="BP1683" t="s">
        <v>84</v>
      </c>
    </row>
    <row r="1684" spans="1:73" ht="15" customHeight="1" x14ac:dyDescent="0.25">
      <c r="A1684">
        <v>28411</v>
      </c>
      <c r="B1684">
        <v>28411</v>
      </c>
      <c r="H1684" s="31">
        <f>AT1684</f>
        <v>4305656.8</v>
      </c>
      <c r="U1684" t="s">
        <v>52</v>
      </c>
      <c r="V1684" t="s">
        <v>60</v>
      </c>
      <c r="W1684" t="s">
        <v>196</v>
      </c>
      <c r="X1684">
        <v>16834</v>
      </c>
      <c r="Y1684" s="1">
        <v>45435</v>
      </c>
      <c r="Z1684" t="s">
        <v>139</v>
      </c>
      <c r="AA1684" s="42" t="s">
        <v>4863</v>
      </c>
      <c r="AB1684" s="43">
        <v>3</v>
      </c>
      <c r="AC1684" t="s">
        <v>2567</v>
      </c>
      <c r="AD1684" t="s">
        <v>2568</v>
      </c>
      <c r="AE1684" t="s">
        <v>2569</v>
      </c>
      <c r="AF1684">
        <v>51602046750022</v>
      </c>
      <c r="AG1684" t="s">
        <v>2570</v>
      </c>
      <c r="AH1684" s="2">
        <v>45453.833333333336</v>
      </c>
      <c r="AI1684" t="s">
        <v>2276</v>
      </c>
      <c r="AK1684" s="1">
        <v>45723</v>
      </c>
      <c r="AL1684" t="s">
        <v>2571</v>
      </c>
      <c r="AM1684" t="s">
        <v>53</v>
      </c>
      <c r="AN1684" t="s">
        <v>2571</v>
      </c>
      <c r="AP1684">
        <v>176</v>
      </c>
      <c r="AQ1684" s="1">
        <v>45714</v>
      </c>
      <c r="AR1684" s="1">
        <v>45734</v>
      </c>
      <c r="AS1684" s="23">
        <v>6054454</v>
      </c>
      <c r="AT1684" s="3">
        <v>4305656.8</v>
      </c>
      <c r="AV1684" t="s">
        <v>783</v>
      </c>
      <c r="AW1684" t="s">
        <v>52</v>
      </c>
      <c r="AX1684" s="1">
        <v>45715</v>
      </c>
      <c r="AY1684" s="1">
        <v>45777</v>
      </c>
      <c r="AZ1684">
        <v>-6</v>
      </c>
      <c r="BA1684">
        <v>0</v>
      </c>
      <c r="BD1684" t="s">
        <v>52</v>
      </c>
      <c r="BI1684" t="s">
        <v>145</v>
      </c>
      <c r="BJ1684">
        <v>1</v>
      </c>
      <c r="BK1684" t="s">
        <v>55</v>
      </c>
      <c r="BL1684">
        <v>145</v>
      </c>
      <c r="BM1684" t="s">
        <v>56</v>
      </c>
      <c r="BP1684" t="s">
        <v>332</v>
      </c>
      <c r="BQ1684" t="s">
        <v>58</v>
      </c>
      <c r="BR1684" t="s">
        <v>58</v>
      </c>
      <c r="BS1684" t="s">
        <v>58</v>
      </c>
      <c r="BT1684" t="s">
        <v>2572</v>
      </c>
      <c r="BU1684" t="s">
        <v>2573</v>
      </c>
    </row>
    <row r="1685" spans="1:73" ht="15" customHeight="1" x14ac:dyDescent="0.25">
      <c r="A1685">
        <v>28403</v>
      </c>
      <c r="B1685">
        <v>28403</v>
      </c>
      <c r="G1685" s="31">
        <f>AT1685</f>
        <v>3533024</v>
      </c>
      <c r="U1685" t="s">
        <v>101</v>
      </c>
      <c r="V1685" t="s">
        <v>101</v>
      </c>
      <c r="W1685" t="s">
        <v>63</v>
      </c>
      <c r="X1685">
        <v>356634</v>
      </c>
      <c r="Y1685" s="1">
        <v>45415</v>
      </c>
      <c r="Z1685" t="s">
        <v>1222</v>
      </c>
      <c r="AA1685" s="42" t="s">
        <v>4863</v>
      </c>
      <c r="AB1685" s="43">
        <v>3</v>
      </c>
      <c r="AC1685" t="s">
        <v>2574</v>
      </c>
      <c r="AD1685" t="s">
        <v>2575</v>
      </c>
      <c r="AE1685" t="s">
        <v>837</v>
      </c>
      <c r="AF1685">
        <v>50705008660085</v>
      </c>
      <c r="AG1685" t="s">
        <v>2576</v>
      </c>
      <c r="AH1685" s="2">
        <v>45652.8125</v>
      </c>
      <c r="AI1685" t="s">
        <v>634</v>
      </c>
      <c r="AK1685" s="1">
        <v>45729</v>
      </c>
      <c r="AL1685" t="s">
        <v>2577</v>
      </c>
      <c r="AM1685" t="s">
        <v>70</v>
      </c>
      <c r="AN1685" t="s">
        <v>2577</v>
      </c>
      <c r="AP1685">
        <v>173</v>
      </c>
      <c r="AQ1685" s="1">
        <v>45714</v>
      </c>
      <c r="AR1685" s="1">
        <v>45748</v>
      </c>
      <c r="AS1685" s="23">
        <v>4404320</v>
      </c>
      <c r="AT1685" s="3">
        <v>3533024</v>
      </c>
      <c r="AV1685" t="s">
        <v>783</v>
      </c>
      <c r="AW1685" t="s">
        <v>52</v>
      </c>
      <c r="AX1685" s="1">
        <v>45714</v>
      </c>
      <c r="AY1685" s="1">
        <v>45777</v>
      </c>
      <c r="AZ1685">
        <v>0</v>
      </c>
      <c r="BA1685">
        <v>0</v>
      </c>
      <c r="BD1685" t="s">
        <v>52</v>
      </c>
      <c r="BI1685" t="s">
        <v>145</v>
      </c>
      <c r="BJ1685">
        <v>1</v>
      </c>
      <c r="BK1685" t="s">
        <v>55</v>
      </c>
      <c r="BL1685">
        <v>175</v>
      </c>
      <c r="BM1685" t="s">
        <v>56</v>
      </c>
      <c r="BP1685" t="s">
        <v>332</v>
      </c>
      <c r="BQ1685" t="s">
        <v>58</v>
      </c>
      <c r="BR1685" t="s">
        <v>58</v>
      </c>
      <c r="BS1685" t="s">
        <v>58</v>
      </c>
      <c r="BT1685" t="s">
        <v>2578</v>
      </c>
      <c r="BU1685" t="s">
        <v>2579</v>
      </c>
    </row>
    <row r="1686" spans="1:73" ht="15" customHeight="1" x14ac:dyDescent="0.25">
      <c r="A1686">
        <v>28404</v>
      </c>
      <c r="B1686">
        <v>28404</v>
      </c>
      <c r="Q1686" s="31">
        <f>AT1686</f>
        <v>8500539.5999999996</v>
      </c>
      <c r="U1686" t="s">
        <v>74</v>
      </c>
      <c r="V1686" t="s">
        <v>74</v>
      </c>
      <c r="W1686" t="s">
        <v>63</v>
      </c>
      <c r="X1686">
        <v>269781</v>
      </c>
      <c r="Y1686" s="1">
        <v>44629</v>
      </c>
      <c r="Z1686" t="s">
        <v>75</v>
      </c>
      <c r="AA1686" s="42" t="s">
        <v>4872</v>
      </c>
      <c r="AB1686" s="43">
        <v>3.14</v>
      </c>
      <c r="AC1686" t="s">
        <v>2580</v>
      </c>
      <c r="AD1686" t="s">
        <v>1513</v>
      </c>
      <c r="AE1686" t="s">
        <v>2581</v>
      </c>
      <c r="AF1686">
        <v>51005026860012</v>
      </c>
      <c r="AG1686" t="s">
        <v>2582</v>
      </c>
      <c r="AH1686" s="2">
        <v>45628.625</v>
      </c>
      <c r="AI1686" t="s">
        <v>2583</v>
      </c>
      <c r="AK1686" s="1">
        <v>45723</v>
      </c>
      <c r="AL1686" t="s">
        <v>2584</v>
      </c>
      <c r="AM1686" t="s">
        <v>70</v>
      </c>
      <c r="AN1686" t="s">
        <v>2584</v>
      </c>
      <c r="AP1686">
        <v>174</v>
      </c>
      <c r="AQ1686" s="1">
        <v>45714</v>
      </c>
      <c r="AR1686" s="1">
        <v>45782</v>
      </c>
      <c r="AS1686" s="23">
        <v>11143628</v>
      </c>
      <c r="AT1686" s="3">
        <v>8500539.5999999996</v>
      </c>
      <c r="AV1686" t="s">
        <v>783</v>
      </c>
      <c r="AW1686" t="s">
        <v>52</v>
      </c>
      <c r="AX1686" s="1">
        <v>45714</v>
      </c>
      <c r="AY1686" s="1">
        <v>45819</v>
      </c>
      <c r="AZ1686">
        <v>-6</v>
      </c>
      <c r="BA1686">
        <v>0</v>
      </c>
      <c r="BD1686" t="s">
        <v>52</v>
      </c>
      <c r="BI1686" t="s">
        <v>1513</v>
      </c>
      <c r="BJ1686">
        <v>1</v>
      </c>
      <c r="BK1686" t="s">
        <v>55</v>
      </c>
      <c r="BL1686">
        <v>144</v>
      </c>
      <c r="BM1686" t="s">
        <v>56</v>
      </c>
      <c r="BP1686" t="s">
        <v>332</v>
      </c>
      <c r="BQ1686" t="s">
        <v>58</v>
      </c>
      <c r="BR1686" t="s">
        <v>58</v>
      </c>
      <c r="BS1686" t="s">
        <v>58</v>
      </c>
      <c r="BT1686" t="s">
        <v>2585</v>
      </c>
      <c r="BU1686" t="s">
        <v>2586</v>
      </c>
    </row>
    <row r="1687" spans="1:73" ht="15" customHeight="1" x14ac:dyDescent="0.25">
      <c r="A1687">
        <v>28414</v>
      </c>
      <c r="B1687">
        <v>28414</v>
      </c>
      <c r="H1687" s="31">
        <f>AT1687</f>
        <v>4970560</v>
      </c>
      <c r="U1687" t="s">
        <v>74</v>
      </c>
      <c r="V1687" t="s">
        <v>104</v>
      </c>
      <c r="W1687" t="s">
        <v>119</v>
      </c>
      <c r="X1687">
        <v>1848</v>
      </c>
      <c r="Y1687" s="1">
        <v>45541</v>
      </c>
      <c r="Z1687" t="s">
        <v>231</v>
      </c>
      <c r="AA1687" s="42" t="s">
        <v>4862</v>
      </c>
      <c r="AB1687" s="43">
        <v>3</v>
      </c>
      <c r="AC1687" t="s">
        <v>2588</v>
      </c>
      <c r="AD1687" t="s">
        <v>2589</v>
      </c>
      <c r="AE1687" t="s">
        <v>2590</v>
      </c>
      <c r="AF1687">
        <v>30809996590042</v>
      </c>
      <c r="AG1687" t="s">
        <v>2591</v>
      </c>
      <c r="AH1687" s="2">
        <v>45707.666666666664</v>
      </c>
      <c r="AI1687" t="s">
        <v>2592</v>
      </c>
      <c r="AK1687" s="1">
        <v>45715</v>
      </c>
      <c r="AL1687" t="s">
        <v>2593</v>
      </c>
      <c r="AM1687" t="s">
        <v>53</v>
      </c>
      <c r="AN1687" t="s">
        <v>2593</v>
      </c>
      <c r="AP1687">
        <v>175</v>
      </c>
      <c r="AQ1687" s="1">
        <v>45714</v>
      </c>
      <c r="AR1687" s="1">
        <v>45716</v>
      </c>
      <c r="AS1687" s="23">
        <v>4970560</v>
      </c>
      <c r="AT1687" s="3">
        <v>4970560</v>
      </c>
      <c r="AV1687" t="s">
        <v>783</v>
      </c>
      <c r="AW1687" t="s">
        <v>52</v>
      </c>
      <c r="AX1687" s="1">
        <v>45715</v>
      </c>
      <c r="AY1687" s="1">
        <v>45777</v>
      </c>
      <c r="AZ1687">
        <v>-14</v>
      </c>
      <c r="BA1687">
        <v>0</v>
      </c>
      <c r="BD1687" t="s">
        <v>52</v>
      </c>
      <c r="BI1687" t="s">
        <v>2589</v>
      </c>
      <c r="BJ1687">
        <v>0</v>
      </c>
      <c r="BK1687" t="s">
        <v>55</v>
      </c>
      <c r="BL1687">
        <v>125</v>
      </c>
      <c r="BM1687" t="s">
        <v>56</v>
      </c>
      <c r="BP1687" t="s">
        <v>332</v>
      </c>
      <c r="BQ1687" t="s">
        <v>58</v>
      </c>
      <c r="BR1687" t="s">
        <v>58</v>
      </c>
      <c r="BS1687" t="s">
        <v>58</v>
      </c>
      <c r="BT1687" t="s">
        <v>2594</v>
      </c>
      <c r="BU1687" t="s">
        <v>2595</v>
      </c>
    </row>
    <row r="1688" spans="1:73" ht="15" customHeight="1" x14ac:dyDescent="0.25">
      <c r="A1688">
        <v>366728</v>
      </c>
      <c r="B1688">
        <v>366728</v>
      </c>
      <c r="I1688" s="31"/>
      <c r="K1688" s="31">
        <f>AT1688</f>
        <v>2856000</v>
      </c>
      <c r="M1688" s="31"/>
      <c r="U1688" t="s">
        <v>381</v>
      </c>
      <c r="V1688" t="s">
        <v>381</v>
      </c>
      <c r="W1688" t="s">
        <v>63</v>
      </c>
      <c r="X1688">
        <v>327128</v>
      </c>
      <c r="Y1688" s="1">
        <v>45411</v>
      </c>
      <c r="Z1688" t="s">
        <v>260</v>
      </c>
      <c r="AA1688" s="42" t="s">
        <v>4868</v>
      </c>
      <c r="AB1688" s="43">
        <v>14</v>
      </c>
      <c r="AC1688" t="s">
        <v>2596</v>
      </c>
      <c r="AD1688" t="s">
        <v>407</v>
      </c>
      <c r="AE1688" t="s">
        <v>407</v>
      </c>
      <c r="AF1688">
        <v>200833707</v>
      </c>
      <c r="AG1688" t="s">
        <v>2597</v>
      </c>
      <c r="AH1688" s="2">
        <v>45714</v>
      </c>
      <c r="AI1688" t="s">
        <v>472</v>
      </c>
      <c r="AK1688" s="1">
        <v>45714</v>
      </c>
      <c r="AL1688" t="s">
        <v>473</v>
      </c>
      <c r="AM1688" t="s">
        <v>70</v>
      </c>
      <c r="AP1688">
        <v>2368093541</v>
      </c>
      <c r="AQ1688" s="1">
        <v>45714</v>
      </c>
      <c r="AR1688" s="1">
        <v>45714</v>
      </c>
      <c r="AS1688" s="23">
        <v>2856000</v>
      </c>
      <c r="AT1688" s="3">
        <v>2856000</v>
      </c>
      <c r="AV1688" t="s">
        <v>267</v>
      </c>
      <c r="AW1688" t="s">
        <v>52</v>
      </c>
      <c r="AX1688" s="1">
        <v>45820</v>
      </c>
      <c r="AY1688" s="1">
        <v>45820</v>
      </c>
      <c r="AZ1688">
        <v>-15</v>
      </c>
      <c r="BA1688">
        <v>0</v>
      </c>
      <c r="BD1688" t="s">
        <v>52</v>
      </c>
      <c r="BI1688" t="s">
        <v>407</v>
      </c>
      <c r="BJ1688">
        <v>1</v>
      </c>
      <c r="BK1688" t="s">
        <v>55</v>
      </c>
      <c r="BM1688" t="s">
        <v>2598</v>
      </c>
      <c r="BN1688">
        <v>40310935450026</v>
      </c>
      <c r="BO1688" t="s">
        <v>2599</v>
      </c>
      <c r="BP1688" t="s">
        <v>332</v>
      </c>
      <c r="BQ1688" t="s">
        <v>58</v>
      </c>
      <c r="BR1688" t="s">
        <v>58</v>
      </c>
      <c r="BS1688" t="s">
        <v>58</v>
      </c>
      <c r="BU1688" t="s">
        <v>2600</v>
      </c>
    </row>
    <row r="1689" spans="1:73" ht="15" hidden="1" customHeight="1" x14ac:dyDescent="0.25">
      <c r="A1689">
        <v>28405</v>
      </c>
      <c r="B1689">
        <v>28405</v>
      </c>
      <c r="D1689" s="31"/>
      <c r="F1689" s="31"/>
      <c r="H1689" s="31"/>
      <c r="J1689" s="31"/>
      <c r="L1689" s="31"/>
      <c r="N1689" s="31"/>
      <c r="P1689" s="31"/>
      <c r="R1689" s="31"/>
      <c r="T1689" s="31"/>
      <c r="U1689" t="s">
        <v>52</v>
      </c>
      <c r="V1689" t="s">
        <v>60</v>
      </c>
      <c r="W1689" t="s">
        <v>4920</v>
      </c>
      <c r="X1689">
        <v>764985</v>
      </c>
      <c r="Y1689" s="1">
        <v>45520</v>
      </c>
      <c r="Z1689" t="s">
        <v>4921</v>
      </c>
      <c r="AA1689" s="42" t="s">
        <v>13086</v>
      </c>
      <c r="AB1689" s="43">
        <v>10</v>
      </c>
      <c r="AC1689" t="s">
        <v>8468</v>
      </c>
      <c r="AD1689" t="s">
        <v>8469</v>
      </c>
      <c r="AE1689" t="s">
        <v>8470</v>
      </c>
      <c r="AG1689" t="s">
        <v>8471</v>
      </c>
      <c r="AH1689" s="2">
        <v>45713.447916666664</v>
      </c>
      <c r="AI1689" t="s">
        <v>8472</v>
      </c>
      <c r="AJ1689" t="s">
        <v>4932</v>
      </c>
      <c r="AK1689" s="1">
        <v>45719</v>
      </c>
      <c r="AM1689" t="s">
        <v>53</v>
      </c>
      <c r="AP1689">
        <v>776</v>
      </c>
      <c r="AQ1689" s="1">
        <v>45714</v>
      </c>
      <c r="AR1689" s="1">
        <v>45749</v>
      </c>
      <c r="AS1689" s="23">
        <v>3767413</v>
      </c>
      <c r="AT1689" s="3">
        <v>3767413</v>
      </c>
      <c r="BP1689" t="s">
        <v>332</v>
      </c>
    </row>
    <row r="1690" spans="1:73" ht="15" hidden="1" customHeight="1" x14ac:dyDescent="0.25">
      <c r="A1690">
        <v>28406</v>
      </c>
      <c r="B1690">
        <v>28406</v>
      </c>
      <c r="D1690" s="31"/>
      <c r="F1690" s="31"/>
      <c r="H1690" s="31"/>
      <c r="J1690" s="31"/>
      <c r="L1690" s="31"/>
      <c r="N1690" s="31"/>
      <c r="P1690" s="31"/>
      <c r="R1690" s="31"/>
      <c r="T1690" s="31"/>
      <c r="U1690" t="s">
        <v>74</v>
      </c>
      <c r="V1690" t="s">
        <v>104</v>
      </c>
      <c r="W1690" t="s">
        <v>4920</v>
      </c>
      <c r="X1690">
        <v>802430</v>
      </c>
      <c r="Y1690" s="1">
        <v>45573</v>
      </c>
      <c r="Z1690" t="s">
        <v>4921</v>
      </c>
      <c r="AA1690" s="42" t="s">
        <v>13086</v>
      </c>
      <c r="AB1690" s="43">
        <v>10</v>
      </c>
      <c r="AC1690" t="s">
        <v>8473</v>
      </c>
      <c r="AD1690" t="s">
        <v>8474</v>
      </c>
      <c r="AE1690" t="s">
        <v>8475</v>
      </c>
      <c r="AG1690" t="s">
        <v>8476</v>
      </c>
      <c r="AH1690" s="2">
        <v>45713.853472222225</v>
      </c>
      <c r="AI1690" t="s">
        <v>5955</v>
      </c>
      <c r="AJ1690" t="s">
        <v>4932</v>
      </c>
      <c r="AK1690" s="1">
        <v>45719</v>
      </c>
      <c r="AM1690" t="s">
        <v>53</v>
      </c>
      <c r="AP1690">
        <v>775</v>
      </c>
      <c r="AQ1690" s="1">
        <v>45714</v>
      </c>
      <c r="AR1690" s="1">
        <v>45749</v>
      </c>
      <c r="AS1690" s="23">
        <v>3112424</v>
      </c>
      <c r="AT1690" s="3">
        <v>3112424</v>
      </c>
      <c r="BP1690" t="s">
        <v>332</v>
      </c>
    </row>
    <row r="1691" spans="1:73" ht="15" hidden="1" customHeight="1" x14ac:dyDescent="0.25">
      <c r="A1691">
        <v>28323</v>
      </c>
      <c r="B1691">
        <v>28323</v>
      </c>
      <c r="D1691" s="31"/>
      <c r="F1691" s="31"/>
      <c r="H1691" s="31"/>
      <c r="J1691" s="31"/>
      <c r="L1691" s="31"/>
      <c r="N1691" s="31"/>
      <c r="P1691" s="31"/>
      <c r="R1691" s="31"/>
      <c r="T1691" s="31"/>
      <c r="U1691" t="s">
        <v>52</v>
      </c>
      <c r="V1691" t="s">
        <v>60</v>
      </c>
      <c r="W1691" t="s">
        <v>4920</v>
      </c>
      <c r="X1691">
        <v>765361</v>
      </c>
      <c r="Y1691" s="1">
        <v>45521</v>
      </c>
      <c r="Z1691" t="s">
        <v>4921</v>
      </c>
      <c r="AA1691" s="42" t="s">
        <v>13086</v>
      </c>
      <c r="AB1691" s="43">
        <v>10</v>
      </c>
      <c r="AC1691" t="s">
        <v>8477</v>
      </c>
      <c r="AD1691" t="s">
        <v>8478</v>
      </c>
      <c r="AE1691" t="s">
        <v>2587</v>
      </c>
      <c r="AG1691" t="s">
        <v>8479</v>
      </c>
      <c r="AH1691" s="2">
        <v>45640</v>
      </c>
      <c r="AI1691" t="s">
        <v>8480</v>
      </c>
      <c r="AJ1691" t="s">
        <v>4927</v>
      </c>
      <c r="AK1691" s="1">
        <v>45736</v>
      </c>
      <c r="AM1691" t="s">
        <v>53</v>
      </c>
      <c r="AP1691">
        <v>772</v>
      </c>
      <c r="AQ1691" s="1">
        <v>45714</v>
      </c>
      <c r="AR1691" s="1">
        <v>45768</v>
      </c>
      <c r="AS1691" s="23">
        <v>14412160</v>
      </c>
      <c r="AT1691" s="3">
        <v>7206080</v>
      </c>
      <c r="BP1691" t="s">
        <v>332</v>
      </c>
    </row>
    <row r="1692" spans="1:73" ht="15" hidden="1" customHeight="1" x14ac:dyDescent="0.25">
      <c r="A1692">
        <v>28399</v>
      </c>
      <c r="B1692">
        <v>28399</v>
      </c>
      <c r="D1692" s="31"/>
      <c r="F1692" s="31"/>
      <c r="H1692" s="31"/>
      <c r="J1692" s="31"/>
      <c r="L1692" s="31"/>
      <c r="N1692" s="31"/>
      <c r="P1692" s="31"/>
      <c r="R1692" s="31"/>
      <c r="T1692" s="31"/>
      <c r="U1692" t="s">
        <v>74</v>
      </c>
      <c r="V1692" t="s">
        <v>97</v>
      </c>
      <c r="W1692" t="s">
        <v>4957</v>
      </c>
      <c r="X1692">
        <v>120642</v>
      </c>
      <c r="Y1692" s="1">
        <v>45539</v>
      </c>
      <c r="Z1692" t="s">
        <v>4921</v>
      </c>
      <c r="AA1692" s="42" t="s">
        <v>13086</v>
      </c>
      <c r="AB1692" s="43">
        <v>10</v>
      </c>
      <c r="AC1692" t="s">
        <v>8481</v>
      </c>
      <c r="AD1692" t="s">
        <v>8482</v>
      </c>
      <c r="AE1692" t="s">
        <v>8483</v>
      </c>
      <c r="AG1692" t="s">
        <v>8484</v>
      </c>
      <c r="AH1692" s="2">
        <v>45600.222222222219</v>
      </c>
      <c r="AI1692" t="s">
        <v>8485</v>
      </c>
      <c r="AJ1692" t="s">
        <v>4927</v>
      </c>
      <c r="AK1692" s="1">
        <v>45719</v>
      </c>
      <c r="AM1692" t="s">
        <v>53</v>
      </c>
      <c r="AP1692">
        <v>769</v>
      </c>
      <c r="AQ1692" s="1">
        <v>45714</v>
      </c>
      <c r="AR1692" s="1">
        <v>45749</v>
      </c>
      <c r="AS1692" s="23">
        <v>4066356</v>
      </c>
      <c r="AT1692" s="3">
        <v>4066356</v>
      </c>
      <c r="BP1692" t="s">
        <v>332</v>
      </c>
    </row>
    <row r="1693" spans="1:73" ht="15" hidden="1" customHeight="1" x14ac:dyDescent="0.25">
      <c r="A1693">
        <v>28401</v>
      </c>
      <c r="B1693">
        <v>28401</v>
      </c>
      <c r="D1693" s="31"/>
      <c r="F1693" s="31"/>
      <c r="H1693" s="31"/>
      <c r="J1693" s="31"/>
      <c r="L1693" s="31"/>
      <c r="N1693" s="31"/>
      <c r="P1693" s="31"/>
      <c r="R1693" s="31"/>
      <c r="T1693" s="31"/>
      <c r="U1693" t="s">
        <v>52</v>
      </c>
      <c r="V1693" t="s">
        <v>60</v>
      </c>
      <c r="W1693" t="s">
        <v>4920</v>
      </c>
      <c r="X1693">
        <v>670838</v>
      </c>
      <c r="Y1693" s="1">
        <v>45414</v>
      </c>
      <c r="Z1693" t="s">
        <v>4921</v>
      </c>
      <c r="AA1693" s="42" t="s">
        <v>13086</v>
      </c>
      <c r="AB1693" s="43">
        <v>10</v>
      </c>
      <c r="AC1693" t="s">
        <v>8486</v>
      </c>
      <c r="AD1693" t="s">
        <v>8487</v>
      </c>
      <c r="AE1693" t="s">
        <v>8488</v>
      </c>
      <c r="AG1693" t="s">
        <v>8489</v>
      </c>
      <c r="AH1693" s="2">
        <v>45603.659722222219</v>
      </c>
      <c r="AI1693" t="s">
        <v>229</v>
      </c>
      <c r="AJ1693" t="s">
        <v>4927</v>
      </c>
      <c r="AK1693" s="1">
        <v>45719</v>
      </c>
      <c r="AM1693" t="s">
        <v>53</v>
      </c>
      <c r="AP1693">
        <v>773</v>
      </c>
      <c r="AQ1693" s="1">
        <v>45714</v>
      </c>
      <c r="AR1693" s="1">
        <v>45749</v>
      </c>
      <c r="AS1693" s="23">
        <v>4409850</v>
      </c>
      <c r="AT1693" s="3">
        <v>4409850</v>
      </c>
      <c r="BP1693" t="s">
        <v>332</v>
      </c>
    </row>
    <row r="1694" spans="1:73" ht="15" hidden="1" customHeight="1" x14ac:dyDescent="0.25">
      <c r="A1694">
        <v>28377</v>
      </c>
      <c r="B1694">
        <v>28377</v>
      </c>
      <c r="D1694" s="31"/>
      <c r="F1694" s="31"/>
      <c r="H1694" s="31"/>
      <c r="J1694" s="31"/>
      <c r="L1694" s="31"/>
      <c r="N1694" s="31"/>
      <c r="P1694" s="31"/>
      <c r="R1694" s="31"/>
      <c r="T1694" s="31"/>
      <c r="U1694" t="s">
        <v>74</v>
      </c>
      <c r="V1694" t="s">
        <v>97</v>
      </c>
      <c r="W1694" t="s">
        <v>4920</v>
      </c>
      <c r="X1694">
        <v>742437</v>
      </c>
      <c r="Y1694" s="1">
        <v>45493</v>
      </c>
      <c r="Z1694" t="s">
        <v>4921</v>
      </c>
      <c r="AA1694" s="42" t="s">
        <v>13086</v>
      </c>
      <c r="AB1694" s="43">
        <v>10</v>
      </c>
      <c r="AC1694" t="s">
        <v>8490</v>
      </c>
      <c r="AD1694" t="s">
        <v>2322</v>
      </c>
      <c r="AE1694" t="s">
        <v>8491</v>
      </c>
      <c r="AG1694" t="s">
        <v>2323</v>
      </c>
      <c r="AH1694" s="2">
        <v>45570</v>
      </c>
      <c r="AI1694" t="s">
        <v>8492</v>
      </c>
      <c r="AJ1694" t="s">
        <v>4927</v>
      </c>
      <c r="AK1694" s="1">
        <v>45719</v>
      </c>
      <c r="AM1694" t="s">
        <v>53</v>
      </c>
      <c r="AP1694">
        <v>777</v>
      </c>
      <c r="AQ1694" s="1">
        <v>45714</v>
      </c>
      <c r="AR1694" s="1">
        <v>45775</v>
      </c>
      <c r="AS1694" s="23">
        <v>22321881</v>
      </c>
      <c r="AT1694" s="3">
        <v>14000000</v>
      </c>
      <c r="BP1694" t="s">
        <v>332</v>
      </c>
    </row>
    <row r="1695" spans="1:73" ht="15" hidden="1" customHeight="1" x14ac:dyDescent="0.25">
      <c r="A1695">
        <v>28395</v>
      </c>
      <c r="B1695">
        <v>28395</v>
      </c>
      <c r="D1695" s="31"/>
      <c r="F1695" s="31"/>
      <c r="H1695" s="31"/>
      <c r="J1695" s="31"/>
      <c r="L1695" s="31"/>
      <c r="N1695" s="31"/>
      <c r="P1695" s="31"/>
      <c r="R1695" s="31"/>
      <c r="T1695" s="31"/>
      <c r="U1695" t="s">
        <v>52</v>
      </c>
      <c r="V1695" t="s">
        <v>61</v>
      </c>
      <c r="W1695" t="s">
        <v>4920</v>
      </c>
      <c r="X1695">
        <v>699332</v>
      </c>
      <c r="Y1695" s="1">
        <v>45442</v>
      </c>
      <c r="Z1695" t="s">
        <v>4921</v>
      </c>
      <c r="AA1695" s="42" t="s">
        <v>13086</v>
      </c>
      <c r="AB1695" s="43">
        <v>10</v>
      </c>
      <c r="AC1695" t="s">
        <v>8493</v>
      </c>
      <c r="AD1695" t="s">
        <v>8494</v>
      </c>
      <c r="AE1695" t="s">
        <v>8494</v>
      </c>
      <c r="AG1695" t="s">
        <v>8495</v>
      </c>
      <c r="AH1695" s="2">
        <v>45589</v>
      </c>
      <c r="AI1695" t="s">
        <v>5605</v>
      </c>
      <c r="AJ1695" t="s">
        <v>4927</v>
      </c>
      <c r="AK1695" s="1">
        <v>45744</v>
      </c>
      <c r="AM1695" t="s">
        <v>53</v>
      </c>
      <c r="AP1695">
        <v>756</v>
      </c>
      <c r="AQ1695" s="1">
        <v>45714</v>
      </c>
      <c r="AR1695" s="1">
        <v>45777</v>
      </c>
      <c r="AS1695" s="23">
        <v>2041480</v>
      </c>
      <c r="AT1695" s="3">
        <v>2041480</v>
      </c>
      <c r="BP1695" t="s">
        <v>332</v>
      </c>
    </row>
    <row r="1696" spans="1:73" ht="15" hidden="1" customHeight="1" x14ac:dyDescent="0.25">
      <c r="A1696">
        <v>28409</v>
      </c>
      <c r="B1696">
        <v>28409</v>
      </c>
      <c r="D1696" s="31"/>
      <c r="F1696" s="31"/>
      <c r="H1696" s="31"/>
      <c r="J1696" s="31"/>
      <c r="L1696" s="31"/>
      <c r="N1696" s="31"/>
      <c r="P1696" s="31"/>
      <c r="R1696" s="31"/>
      <c r="T1696" s="31"/>
      <c r="U1696" t="s">
        <v>52</v>
      </c>
      <c r="V1696" t="s">
        <v>52</v>
      </c>
      <c r="W1696" t="s">
        <v>4920</v>
      </c>
      <c r="X1696">
        <v>817343</v>
      </c>
      <c r="Y1696" s="1">
        <v>45599</v>
      </c>
      <c r="Z1696" t="s">
        <v>4921</v>
      </c>
      <c r="AA1696" s="42" t="s">
        <v>13086</v>
      </c>
      <c r="AB1696" s="43">
        <v>10</v>
      </c>
      <c r="AC1696" t="s">
        <v>8496</v>
      </c>
      <c r="AD1696" t="s">
        <v>8497</v>
      </c>
      <c r="AE1696" t="s">
        <v>8498</v>
      </c>
      <c r="AG1696" t="s">
        <v>8499</v>
      </c>
      <c r="AH1696" s="2">
        <v>45713.756944444445</v>
      </c>
      <c r="AI1696" t="s">
        <v>5582</v>
      </c>
      <c r="AJ1696" t="s">
        <v>4932</v>
      </c>
      <c r="AK1696" s="1">
        <v>45719</v>
      </c>
      <c r="AM1696" t="s">
        <v>53</v>
      </c>
      <c r="AP1696">
        <v>779</v>
      </c>
      <c r="AQ1696" s="1">
        <v>45714</v>
      </c>
      <c r="AR1696" s="1">
        <v>45749</v>
      </c>
      <c r="AS1696" s="23">
        <v>7325098</v>
      </c>
      <c r="AT1696" s="3">
        <v>7325098</v>
      </c>
      <c r="BP1696" t="s">
        <v>332</v>
      </c>
    </row>
    <row r="1697" spans="1:73" ht="15" hidden="1" customHeight="1" x14ac:dyDescent="0.25">
      <c r="A1697">
        <v>28400</v>
      </c>
      <c r="B1697">
        <v>28400</v>
      </c>
      <c r="D1697" s="31"/>
      <c r="F1697" s="31"/>
      <c r="H1697" s="31"/>
      <c r="J1697" s="31"/>
      <c r="L1697" s="31"/>
      <c r="N1697" s="31"/>
      <c r="P1697" s="31"/>
      <c r="R1697" s="31"/>
      <c r="T1697" s="31"/>
      <c r="U1697" t="s">
        <v>74</v>
      </c>
      <c r="V1697" t="s">
        <v>104</v>
      </c>
      <c r="W1697" t="s">
        <v>4920</v>
      </c>
      <c r="X1697">
        <v>836028</v>
      </c>
      <c r="Y1697" s="1">
        <v>45631</v>
      </c>
      <c r="Z1697" t="s">
        <v>4921</v>
      </c>
      <c r="AA1697" s="42" t="s">
        <v>13086</v>
      </c>
      <c r="AB1697" s="43">
        <v>10</v>
      </c>
      <c r="AC1697" t="s">
        <v>8500</v>
      </c>
      <c r="AD1697" t="s">
        <v>8501</v>
      </c>
      <c r="AE1697" t="s">
        <v>8502</v>
      </c>
      <c r="AG1697" t="s">
        <v>8503</v>
      </c>
      <c r="AH1697" s="2">
        <v>45650.833333333336</v>
      </c>
      <c r="AI1697" t="s">
        <v>449</v>
      </c>
      <c r="AJ1697" t="s">
        <v>4927</v>
      </c>
      <c r="AK1697" s="1">
        <v>45719</v>
      </c>
      <c r="AM1697" t="s">
        <v>53</v>
      </c>
      <c r="AP1697">
        <v>774</v>
      </c>
      <c r="AQ1697" s="1">
        <v>45714</v>
      </c>
      <c r="AR1697" s="1">
        <v>45750</v>
      </c>
      <c r="AS1697" s="23">
        <v>1604260</v>
      </c>
      <c r="AT1697" s="3">
        <v>1604260</v>
      </c>
      <c r="BP1697" t="s">
        <v>332</v>
      </c>
    </row>
    <row r="1698" spans="1:73" ht="15" hidden="1" customHeight="1" x14ac:dyDescent="0.25">
      <c r="A1698">
        <v>28410</v>
      </c>
      <c r="B1698">
        <v>28410</v>
      </c>
      <c r="D1698" s="31"/>
      <c r="F1698" s="31"/>
      <c r="H1698" s="31"/>
      <c r="J1698" s="31"/>
      <c r="L1698" s="31"/>
      <c r="N1698" s="31"/>
      <c r="P1698" s="31"/>
      <c r="R1698" s="31"/>
      <c r="T1698" s="31"/>
      <c r="U1698" t="s">
        <v>52</v>
      </c>
      <c r="V1698" t="s">
        <v>52</v>
      </c>
      <c r="W1698" t="s">
        <v>4920</v>
      </c>
      <c r="X1698">
        <v>731362</v>
      </c>
      <c r="Y1698" s="1">
        <v>45479</v>
      </c>
      <c r="Z1698" t="s">
        <v>4921</v>
      </c>
      <c r="AA1698" s="42" t="s">
        <v>13086</v>
      </c>
      <c r="AB1698" s="43">
        <v>10</v>
      </c>
      <c r="AC1698" t="s">
        <v>8504</v>
      </c>
      <c r="AD1698" t="s">
        <v>8505</v>
      </c>
      <c r="AE1698" t="s">
        <v>8506</v>
      </c>
      <c r="AG1698" t="s">
        <v>8507</v>
      </c>
      <c r="AH1698" s="2">
        <v>45497.229166666664</v>
      </c>
      <c r="AI1698" t="s">
        <v>1399</v>
      </c>
      <c r="AJ1698" t="s">
        <v>4927</v>
      </c>
      <c r="AK1698" s="1">
        <v>45721</v>
      </c>
      <c r="AM1698" t="s">
        <v>53</v>
      </c>
      <c r="AP1698">
        <v>778</v>
      </c>
      <c r="AQ1698" s="1">
        <v>45714</v>
      </c>
      <c r="AR1698" s="1">
        <v>45750</v>
      </c>
      <c r="AS1698" s="23">
        <v>8172770</v>
      </c>
      <c r="AT1698" s="3">
        <v>7122770</v>
      </c>
      <c r="BP1698" t="s">
        <v>332</v>
      </c>
    </row>
    <row r="1699" spans="1:73" ht="15" customHeight="1" x14ac:dyDescent="0.25">
      <c r="A1699">
        <v>28437</v>
      </c>
      <c r="B1699">
        <v>28437</v>
      </c>
      <c r="G1699" s="31">
        <f>AT1699</f>
        <v>6364960</v>
      </c>
      <c r="U1699" t="s">
        <v>52</v>
      </c>
      <c r="V1699" t="s">
        <v>61</v>
      </c>
      <c r="W1699" t="s">
        <v>63</v>
      </c>
      <c r="X1699">
        <v>345429</v>
      </c>
      <c r="Y1699" s="1">
        <v>45365</v>
      </c>
      <c r="Z1699" t="s">
        <v>231</v>
      </c>
      <c r="AA1699" s="42" t="s">
        <v>4862</v>
      </c>
      <c r="AB1699" s="43">
        <v>3</v>
      </c>
      <c r="AC1699" t="s">
        <v>2541</v>
      </c>
      <c r="AD1699" t="s">
        <v>2542</v>
      </c>
      <c r="AE1699" t="s">
        <v>2542</v>
      </c>
      <c r="AF1699">
        <v>309730564</v>
      </c>
      <c r="AG1699" t="s">
        <v>2543</v>
      </c>
      <c r="AH1699" s="2">
        <v>45638</v>
      </c>
      <c r="AI1699" t="s">
        <v>524</v>
      </c>
      <c r="AK1699" s="1">
        <v>45716</v>
      </c>
      <c r="AL1699" t="s">
        <v>2544</v>
      </c>
      <c r="AM1699" t="s">
        <v>70</v>
      </c>
      <c r="AN1699" t="s">
        <v>2544</v>
      </c>
      <c r="AP1699">
        <v>178</v>
      </c>
      <c r="AQ1699" s="1">
        <v>45715</v>
      </c>
      <c r="AR1699" s="1">
        <v>45721</v>
      </c>
      <c r="AS1699" s="23">
        <v>8127500</v>
      </c>
      <c r="AT1699" s="3">
        <v>6364960</v>
      </c>
      <c r="AV1699" t="s">
        <v>54</v>
      </c>
      <c r="AW1699" t="s">
        <v>52</v>
      </c>
      <c r="AX1699" s="1">
        <v>45716</v>
      </c>
      <c r="AY1699" s="1">
        <v>45777</v>
      </c>
      <c r="AZ1699">
        <v>-14</v>
      </c>
      <c r="BA1699">
        <v>0</v>
      </c>
      <c r="BD1699" t="s">
        <v>52</v>
      </c>
      <c r="BI1699" t="s">
        <v>2542</v>
      </c>
      <c r="BJ1699">
        <v>0</v>
      </c>
      <c r="BK1699" t="s">
        <v>55</v>
      </c>
      <c r="BL1699">
        <v>127</v>
      </c>
      <c r="BM1699" t="s">
        <v>2545</v>
      </c>
      <c r="BN1699">
        <v>32006920570019</v>
      </c>
      <c r="BO1699" t="s">
        <v>2546</v>
      </c>
      <c r="BP1699" t="s">
        <v>332</v>
      </c>
      <c r="BQ1699" t="s">
        <v>58</v>
      </c>
      <c r="BR1699" t="s">
        <v>58</v>
      </c>
      <c r="BS1699" t="s">
        <v>58</v>
      </c>
      <c r="BT1699" t="s">
        <v>2547</v>
      </c>
      <c r="BU1699" t="s">
        <v>2548</v>
      </c>
    </row>
    <row r="1700" spans="1:73" ht="15" customHeight="1" x14ac:dyDescent="0.25">
      <c r="A1700">
        <v>28512</v>
      </c>
      <c r="B1700">
        <v>28512</v>
      </c>
      <c r="Q1700" s="31">
        <f>AT1700</f>
        <v>2762815.79</v>
      </c>
      <c r="U1700" t="s">
        <v>52</v>
      </c>
      <c r="V1700" t="s">
        <v>61</v>
      </c>
      <c r="W1700" t="s">
        <v>63</v>
      </c>
      <c r="X1700">
        <v>358553</v>
      </c>
      <c r="Y1700" s="1">
        <v>45414</v>
      </c>
      <c r="Z1700" t="s">
        <v>88</v>
      </c>
      <c r="AA1700" s="42" t="s">
        <v>4872</v>
      </c>
      <c r="AB1700" s="43">
        <v>3.14</v>
      </c>
      <c r="AC1700" t="s">
        <v>2549</v>
      </c>
      <c r="AD1700" t="s">
        <v>2550</v>
      </c>
      <c r="AE1700" t="s">
        <v>2551</v>
      </c>
      <c r="AG1700" t="s">
        <v>2552</v>
      </c>
      <c r="AH1700" s="2">
        <v>45714</v>
      </c>
      <c r="AI1700" t="s">
        <v>2277</v>
      </c>
      <c r="AK1700" s="1">
        <v>45722</v>
      </c>
      <c r="AL1700" t="s">
        <v>2553</v>
      </c>
      <c r="AM1700" t="s">
        <v>70</v>
      </c>
      <c r="AN1700" t="s">
        <v>2553</v>
      </c>
      <c r="AP1700">
        <v>177</v>
      </c>
      <c r="AQ1700" s="1">
        <v>45715</v>
      </c>
      <c r="AR1700" s="1">
        <v>45784</v>
      </c>
      <c r="AS1700" s="23">
        <v>3591480</v>
      </c>
      <c r="AT1700" s="3">
        <v>2762815.79</v>
      </c>
      <c r="AV1700" t="s">
        <v>54</v>
      </c>
      <c r="AW1700" t="s">
        <v>52</v>
      </c>
      <c r="AX1700" s="1">
        <v>45721</v>
      </c>
      <c r="AY1700" s="1">
        <v>45819</v>
      </c>
      <c r="AZ1700">
        <v>-8</v>
      </c>
      <c r="BA1700">
        <v>0</v>
      </c>
      <c r="BD1700" t="s">
        <v>52</v>
      </c>
      <c r="BI1700" t="s">
        <v>2550</v>
      </c>
      <c r="BJ1700">
        <v>1</v>
      </c>
      <c r="BK1700" t="s">
        <v>55</v>
      </c>
      <c r="BL1700">
        <v>135</v>
      </c>
      <c r="BM1700" t="s">
        <v>56</v>
      </c>
      <c r="BP1700" t="s">
        <v>332</v>
      </c>
      <c r="BQ1700" t="s">
        <v>58</v>
      </c>
      <c r="BR1700" t="s">
        <v>58</v>
      </c>
      <c r="BS1700" t="s">
        <v>58</v>
      </c>
      <c r="BT1700" t="s">
        <v>2554</v>
      </c>
      <c r="BU1700" t="s">
        <v>2555</v>
      </c>
    </row>
    <row r="1701" spans="1:73" ht="15" customHeight="1" x14ac:dyDescent="0.25">
      <c r="A1701">
        <v>28435</v>
      </c>
      <c r="B1701">
        <v>28435</v>
      </c>
      <c r="I1701" s="31"/>
      <c r="K1701" s="31">
        <f>AT1701</f>
        <v>17109244.460000001</v>
      </c>
      <c r="M1701" s="31"/>
      <c r="U1701" t="s">
        <v>74</v>
      </c>
      <c r="V1701" t="s">
        <v>74</v>
      </c>
      <c r="W1701" t="s">
        <v>119</v>
      </c>
      <c r="X1701">
        <v>32468</v>
      </c>
      <c r="Y1701" s="1">
        <v>45630</v>
      </c>
      <c r="Z1701" t="s">
        <v>609</v>
      </c>
      <c r="AA1701" s="42" t="s">
        <v>4868</v>
      </c>
      <c r="AB1701" s="43">
        <v>14</v>
      </c>
      <c r="AC1701" t="s">
        <v>2556</v>
      </c>
      <c r="AD1701" t="s">
        <v>2557</v>
      </c>
      <c r="AE1701" t="s">
        <v>2557</v>
      </c>
      <c r="AF1701">
        <v>309942744</v>
      </c>
      <c r="AG1701" t="s">
        <v>2558</v>
      </c>
      <c r="AH1701" s="2">
        <v>45692</v>
      </c>
      <c r="AI1701" t="s">
        <v>2559</v>
      </c>
      <c r="AK1701" s="1">
        <v>45716</v>
      </c>
      <c r="AL1701" t="s">
        <v>2560</v>
      </c>
      <c r="AM1701" t="s">
        <v>70</v>
      </c>
      <c r="AN1701" t="s">
        <v>2561</v>
      </c>
      <c r="AP1701">
        <v>18233</v>
      </c>
      <c r="AQ1701" s="1">
        <v>45715</v>
      </c>
      <c r="AR1701" s="1">
        <v>45716</v>
      </c>
      <c r="AS1701" s="23">
        <v>17109244.460000001</v>
      </c>
      <c r="AT1701" s="3">
        <v>17109244.460000001</v>
      </c>
      <c r="AV1701" t="s">
        <v>267</v>
      </c>
      <c r="AW1701" t="s">
        <v>52</v>
      </c>
      <c r="AX1701" s="1">
        <v>45716</v>
      </c>
      <c r="AY1701" s="1">
        <v>45775</v>
      </c>
      <c r="AZ1701">
        <v>-15</v>
      </c>
      <c r="BA1701">
        <v>0</v>
      </c>
      <c r="BD1701" t="s">
        <v>52</v>
      </c>
      <c r="BI1701" t="s">
        <v>2557</v>
      </c>
      <c r="BJ1701">
        <v>0</v>
      </c>
      <c r="BK1701" t="s">
        <v>55</v>
      </c>
      <c r="BL1701">
        <v>57</v>
      </c>
      <c r="BM1701" t="s">
        <v>2562</v>
      </c>
      <c r="BN1701">
        <v>42102987310014</v>
      </c>
      <c r="BO1701" t="s">
        <v>2563</v>
      </c>
      <c r="BP1701" t="s">
        <v>332</v>
      </c>
      <c r="BQ1701" t="s">
        <v>58</v>
      </c>
      <c r="BR1701" t="s">
        <v>58</v>
      </c>
      <c r="BS1701" t="s">
        <v>58</v>
      </c>
      <c r="BT1701" t="s">
        <v>2564</v>
      </c>
      <c r="BU1701" t="s">
        <v>2565</v>
      </c>
    </row>
    <row r="1702" spans="1:73" ht="15" hidden="1" customHeight="1" x14ac:dyDescent="0.25">
      <c r="A1702">
        <v>179995</v>
      </c>
      <c r="B1702">
        <v>179995</v>
      </c>
      <c r="D1702" s="31"/>
      <c r="F1702" s="31"/>
      <c r="H1702" s="31"/>
      <c r="J1702" s="31"/>
      <c r="L1702" s="31"/>
      <c r="N1702" s="31"/>
      <c r="P1702" s="31"/>
      <c r="R1702" s="31"/>
      <c r="T1702" s="31"/>
      <c r="U1702" t="s">
        <v>74</v>
      </c>
      <c r="V1702" t="s">
        <v>230</v>
      </c>
      <c r="W1702" t="s">
        <v>4920</v>
      </c>
      <c r="X1702">
        <v>645957</v>
      </c>
      <c r="Y1702" s="1">
        <v>45390</v>
      </c>
      <c r="Z1702" t="s">
        <v>4921</v>
      </c>
      <c r="AA1702" s="42" t="s">
        <v>13086</v>
      </c>
      <c r="AB1702" s="43">
        <v>10</v>
      </c>
      <c r="AC1702" t="s">
        <v>8364</v>
      </c>
      <c r="AD1702" t="s">
        <v>8365</v>
      </c>
      <c r="AE1702" t="s">
        <v>8366</v>
      </c>
      <c r="AG1702" t="s">
        <v>8367</v>
      </c>
      <c r="AH1702" s="2">
        <v>45598.958333333336</v>
      </c>
      <c r="AI1702" t="s">
        <v>8368</v>
      </c>
      <c r="AJ1702" t="s">
        <v>4927</v>
      </c>
      <c r="AK1702" s="1">
        <v>45730</v>
      </c>
      <c r="AM1702" t="s">
        <v>53</v>
      </c>
      <c r="AP1702">
        <v>799</v>
      </c>
      <c r="AQ1702" s="1">
        <v>45715</v>
      </c>
      <c r="AR1702" s="1">
        <v>45761</v>
      </c>
      <c r="AS1702" s="23">
        <v>22100000</v>
      </c>
      <c r="AT1702" s="3">
        <v>22100000</v>
      </c>
      <c r="BP1702" t="s">
        <v>332</v>
      </c>
    </row>
    <row r="1703" spans="1:73" ht="15" hidden="1" customHeight="1" x14ac:dyDescent="0.25">
      <c r="A1703">
        <v>28207</v>
      </c>
      <c r="B1703">
        <v>28207</v>
      </c>
      <c r="C1703" s="31"/>
      <c r="E1703" s="31"/>
      <c r="G1703" s="31"/>
      <c r="I1703" s="31"/>
      <c r="K1703" s="31"/>
      <c r="M1703" s="31"/>
      <c r="O1703" s="31"/>
      <c r="Q1703" s="31"/>
      <c r="S1703" s="31"/>
      <c r="U1703" t="s">
        <v>101</v>
      </c>
      <c r="V1703" t="s">
        <v>101</v>
      </c>
      <c r="W1703" t="s">
        <v>4957</v>
      </c>
      <c r="X1703">
        <v>106314</v>
      </c>
      <c r="Y1703" s="1">
        <v>45450</v>
      </c>
      <c r="Z1703" t="s">
        <v>4921</v>
      </c>
      <c r="AA1703" s="42" t="s">
        <v>13086</v>
      </c>
      <c r="AB1703" s="43">
        <v>10</v>
      </c>
      <c r="AC1703">
        <v>43</v>
      </c>
      <c r="AD1703" t="s">
        <v>1757</v>
      </c>
      <c r="AE1703" t="s">
        <v>8369</v>
      </c>
      <c r="AG1703" t="s">
        <v>8370</v>
      </c>
      <c r="AH1703" s="2">
        <v>45670.652777777781</v>
      </c>
      <c r="AI1703" t="s">
        <v>8371</v>
      </c>
      <c r="AJ1703" t="s">
        <v>4927</v>
      </c>
      <c r="AK1703" s="1">
        <v>45716</v>
      </c>
      <c r="AM1703" t="s">
        <v>70</v>
      </c>
      <c r="AP1703">
        <v>794</v>
      </c>
      <c r="AQ1703" s="1">
        <v>45715</v>
      </c>
      <c r="AR1703" s="1">
        <v>45727</v>
      </c>
      <c r="AS1703" s="23">
        <v>6145000</v>
      </c>
      <c r="AT1703" s="3">
        <v>6145000</v>
      </c>
      <c r="BP1703" t="s">
        <v>332</v>
      </c>
    </row>
    <row r="1704" spans="1:73" ht="15" hidden="1" customHeight="1" x14ac:dyDescent="0.25">
      <c r="A1704">
        <v>28419</v>
      </c>
      <c r="B1704">
        <v>28419</v>
      </c>
      <c r="D1704" s="31"/>
      <c r="F1704" s="31"/>
      <c r="H1704" s="31"/>
      <c r="J1704" s="31"/>
      <c r="L1704" s="31"/>
      <c r="N1704" s="31"/>
      <c r="P1704" s="31"/>
      <c r="R1704" s="31"/>
      <c r="T1704" s="31"/>
      <c r="U1704" t="s">
        <v>52</v>
      </c>
      <c r="V1704" t="s">
        <v>60</v>
      </c>
      <c r="W1704" t="s">
        <v>4920</v>
      </c>
      <c r="X1704">
        <v>740533</v>
      </c>
      <c r="Y1704" s="1">
        <v>45491</v>
      </c>
      <c r="Z1704" t="s">
        <v>4921</v>
      </c>
      <c r="AA1704" s="42" t="s">
        <v>13086</v>
      </c>
      <c r="AB1704" s="43">
        <v>10</v>
      </c>
      <c r="AC1704" t="s">
        <v>8372</v>
      </c>
      <c r="AD1704" t="s">
        <v>8373</v>
      </c>
      <c r="AE1704" t="s">
        <v>8374</v>
      </c>
      <c r="AG1704" t="s">
        <v>8375</v>
      </c>
      <c r="AH1704" s="2">
        <v>45682</v>
      </c>
      <c r="AI1704" t="s">
        <v>8376</v>
      </c>
      <c r="AJ1704" t="s">
        <v>4927</v>
      </c>
      <c r="AK1704" s="1">
        <v>45723</v>
      </c>
      <c r="AM1704" t="s">
        <v>53</v>
      </c>
      <c r="AP1704">
        <v>805</v>
      </c>
      <c r="AQ1704" s="1">
        <v>45715</v>
      </c>
      <c r="AR1704" s="1">
        <v>45785</v>
      </c>
      <c r="AS1704" s="23">
        <v>15092407</v>
      </c>
      <c r="AT1704" s="3">
        <v>8490880</v>
      </c>
      <c r="BP1704" t="s">
        <v>332</v>
      </c>
    </row>
    <row r="1705" spans="1:73" ht="15" hidden="1" customHeight="1" x14ac:dyDescent="0.25">
      <c r="A1705">
        <v>28433</v>
      </c>
      <c r="B1705">
        <v>28433</v>
      </c>
      <c r="D1705" s="31"/>
      <c r="F1705" s="31"/>
      <c r="H1705" s="31"/>
      <c r="J1705" s="31"/>
      <c r="L1705" s="31"/>
      <c r="N1705" s="31"/>
      <c r="P1705" s="31"/>
      <c r="R1705" s="31"/>
      <c r="T1705" s="31"/>
      <c r="U1705" t="s">
        <v>101</v>
      </c>
      <c r="V1705" t="s">
        <v>216</v>
      </c>
      <c r="W1705" t="s">
        <v>4920</v>
      </c>
      <c r="X1705">
        <v>702940</v>
      </c>
      <c r="Y1705" s="1">
        <v>45446</v>
      </c>
      <c r="Z1705" t="s">
        <v>4921</v>
      </c>
      <c r="AA1705" s="42" t="s">
        <v>13086</v>
      </c>
      <c r="AB1705" s="43">
        <v>10</v>
      </c>
      <c r="AC1705" t="s">
        <v>8377</v>
      </c>
      <c r="AD1705" t="s">
        <v>8378</v>
      </c>
      <c r="AE1705" t="s">
        <v>8379</v>
      </c>
      <c r="AG1705" t="s">
        <v>8380</v>
      </c>
      <c r="AH1705" s="2">
        <v>45495.416666666664</v>
      </c>
      <c r="AI1705" t="s">
        <v>2566</v>
      </c>
      <c r="AJ1705" t="s">
        <v>4927</v>
      </c>
      <c r="AK1705" s="1">
        <v>45751</v>
      </c>
      <c r="AM1705" t="s">
        <v>53</v>
      </c>
      <c r="AP1705">
        <v>792</v>
      </c>
      <c r="AQ1705" s="1">
        <v>45715</v>
      </c>
      <c r="AR1705" s="1">
        <v>45789</v>
      </c>
      <c r="AS1705" s="23">
        <v>1281235</v>
      </c>
      <c r="AT1705" s="3">
        <v>1281235</v>
      </c>
      <c r="BP1705" t="s">
        <v>332</v>
      </c>
    </row>
    <row r="1706" spans="1:73" ht="15" hidden="1" customHeight="1" x14ac:dyDescent="0.25">
      <c r="A1706">
        <v>28434</v>
      </c>
      <c r="B1706">
        <v>28434</v>
      </c>
      <c r="D1706" s="31"/>
      <c r="F1706" s="31"/>
      <c r="H1706" s="31"/>
      <c r="J1706" s="31"/>
      <c r="L1706" s="31"/>
      <c r="N1706" s="31"/>
      <c r="P1706" s="31"/>
      <c r="R1706" s="31"/>
      <c r="T1706" s="31"/>
      <c r="U1706" t="s">
        <v>52</v>
      </c>
      <c r="V1706" t="s">
        <v>52</v>
      </c>
      <c r="W1706" t="s">
        <v>4920</v>
      </c>
      <c r="X1706">
        <v>671141</v>
      </c>
      <c r="Y1706" s="1">
        <v>45414</v>
      </c>
      <c r="Z1706" t="s">
        <v>4921</v>
      </c>
      <c r="AA1706" s="42" t="s">
        <v>13086</v>
      </c>
      <c r="AB1706" s="43">
        <v>10</v>
      </c>
      <c r="AC1706" t="s">
        <v>8381</v>
      </c>
      <c r="AD1706" t="s">
        <v>8382</v>
      </c>
      <c r="AE1706" t="s">
        <v>8383</v>
      </c>
      <c r="AG1706" t="s">
        <v>8384</v>
      </c>
      <c r="AH1706" s="2">
        <v>45666.444444444445</v>
      </c>
      <c r="AI1706" t="s">
        <v>8385</v>
      </c>
      <c r="AJ1706" t="s">
        <v>4927</v>
      </c>
      <c r="AK1706" s="1">
        <v>45722</v>
      </c>
      <c r="AM1706" t="s">
        <v>53</v>
      </c>
      <c r="AP1706">
        <v>793</v>
      </c>
      <c r="AQ1706" s="1">
        <v>45715</v>
      </c>
      <c r="AR1706" s="1">
        <v>45751</v>
      </c>
      <c r="AS1706" s="23">
        <v>13117900</v>
      </c>
      <c r="AT1706" s="3">
        <v>13117900</v>
      </c>
      <c r="BP1706" t="s">
        <v>332</v>
      </c>
    </row>
    <row r="1707" spans="1:73" ht="15" hidden="1" customHeight="1" x14ac:dyDescent="0.25">
      <c r="A1707">
        <v>28418</v>
      </c>
      <c r="B1707">
        <v>28418</v>
      </c>
      <c r="D1707" s="31"/>
      <c r="F1707" s="31"/>
      <c r="H1707" s="31"/>
      <c r="J1707" s="31"/>
      <c r="L1707" s="31"/>
      <c r="N1707" s="31"/>
      <c r="P1707" s="31"/>
      <c r="R1707" s="31"/>
      <c r="T1707" s="31"/>
      <c r="U1707" t="s">
        <v>74</v>
      </c>
      <c r="V1707" t="s">
        <v>97</v>
      </c>
      <c r="W1707" t="s">
        <v>4920</v>
      </c>
      <c r="X1707">
        <v>767281</v>
      </c>
      <c r="Y1707" s="1">
        <v>45523</v>
      </c>
      <c r="Z1707" t="s">
        <v>4921</v>
      </c>
      <c r="AA1707" s="42" t="s">
        <v>13086</v>
      </c>
      <c r="AB1707" s="43">
        <v>10</v>
      </c>
      <c r="AC1707" t="s">
        <v>8386</v>
      </c>
      <c r="AD1707" t="s">
        <v>8387</v>
      </c>
      <c r="AE1707" t="s">
        <v>8388</v>
      </c>
      <c r="AG1707" t="s">
        <v>8389</v>
      </c>
      <c r="AH1707" s="2">
        <v>45651.642361111109</v>
      </c>
      <c r="AI1707" t="s">
        <v>8390</v>
      </c>
      <c r="AJ1707" t="s">
        <v>4927</v>
      </c>
      <c r="AK1707" s="1">
        <v>45723</v>
      </c>
      <c r="AM1707" t="s">
        <v>53</v>
      </c>
      <c r="AP1707">
        <v>781</v>
      </c>
      <c r="AQ1707" s="1">
        <v>45715</v>
      </c>
      <c r="AR1707" s="1">
        <v>45754</v>
      </c>
      <c r="AS1707" s="23">
        <v>1900721</v>
      </c>
      <c r="AT1707" s="3">
        <v>1900721</v>
      </c>
      <c r="BP1707" t="s">
        <v>332</v>
      </c>
    </row>
    <row r="1708" spans="1:73" ht="15" hidden="1" customHeight="1" x14ac:dyDescent="0.25">
      <c r="A1708">
        <v>28442</v>
      </c>
      <c r="B1708">
        <v>28442</v>
      </c>
      <c r="D1708" s="31"/>
      <c r="F1708" s="31"/>
      <c r="H1708" s="31"/>
      <c r="J1708" s="31"/>
      <c r="L1708" s="31"/>
      <c r="N1708" s="31"/>
      <c r="P1708" s="31"/>
      <c r="R1708" s="31"/>
      <c r="T1708" s="31"/>
      <c r="U1708" t="s">
        <v>52</v>
      </c>
      <c r="V1708" t="s">
        <v>60</v>
      </c>
      <c r="W1708" t="s">
        <v>4920</v>
      </c>
      <c r="X1708">
        <v>594146</v>
      </c>
      <c r="Y1708" s="1">
        <v>45345</v>
      </c>
      <c r="Z1708" t="s">
        <v>4921</v>
      </c>
      <c r="AA1708" s="42" t="s">
        <v>13086</v>
      </c>
      <c r="AB1708" s="43">
        <v>10</v>
      </c>
      <c r="AC1708" t="s">
        <v>8391</v>
      </c>
      <c r="AD1708" t="s">
        <v>8392</v>
      </c>
      <c r="AE1708" t="s">
        <v>8393</v>
      </c>
      <c r="AG1708" t="s">
        <v>8394</v>
      </c>
      <c r="AH1708" s="2">
        <v>45391</v>
      </c>
      <c r="AI1708" t="s">
        <v>8395</v>
      </c>
      <c r="AJ1708" t="s">
        <v>4927</v>
      </c>
      <c r="AK1708" s="1">
        <v>45751</v>
      </c>
      <c r="AM1708" t="s">
        <v>53</v>
      </c>
      <c r="AP1708">
        <v>806</v>
      </c>
      <c r="AQ1708" s="1">
        <v>45715</v>
      </c>
      <c r="AR1708" s="1">
        <v>45792</v>
      </c>
      <c r="AS1708" s="23">
        <v>24741476</v>
      </c>
      <c r="AT1708" s="3">
        <v>14000000</v>
      </c>
      <c r="BP1708" t="s">
        <v>332</v>
      </c>
    </row>
    <row r="1709" spans="1:73" ht="15" hidden="1" customHeight="1" x14ac:dyDescent="0.25">
      <c r="A1709">
        <v>28413</v>
      </c>
      <c r="B1709">
        <v>28413</v>
      </c>
      <c r="D1709" s="31"/>
      <c r="F1709" s="31"/>
      <c r="H1709" s="31"/>
      <c r="J1709" s="31"/>
      <c r="L1709" s="31"/>
      <c r="N1709" s="31"/>
      <c r="P1709" s="31"/>
      <c r="R1709" s="31"/>
      <c r="T1709" s="31"/>
      <c r="U1709" t="s">
        <v>62</v>
      </c>
      <c r="V1709" t="s">
        <v>62</v>
      </c>
      <c r="W1709" t="s">
        <v>4920</v>
      </c>
      <c r="X1709">
        <v>842686</v>
      </c>
      <c r="Y1709" s="1">
        <v>45645</v>
      </c>
      <c r="Z1709" t="s">
        <v>4921</v>
      </c>
      <c r="AA1709" s="42" t="s">
        <v>13086</v>
      </c>
      <c r="AB1709" s="43">
        <v>10</v>
      </c>
      <c r="AC1709" t="s">
        <v>8396</v>
      </c>
      <c r="AD1709" t="s">
        <v>8397</v>
      </c>
      <c r="AE1709" t="s">
        <v>8398</v>
      </c>
      <c r="AG1709" t="s">
        <v>8399</v>
      </c>
      <c r="AH1709" s="2">
        <v>45713.375</v>
      </c>
      <c r="AI1709" t="s">
        <v>5068</v>
      </c>
      <c r="AJ1709" t="s">
        <v>4932</v>
      </c>
      <c r="AK1709" s="1">
        <v>45722</v>
      </c>
      <c r="AM1709" t="s">
        <v>53</v>
      </c>
      <c r="AP1709">
        <v>783</v>
      </c>
      <c r="AQ1709" s="1">
        <v>45715</v>
      </c>
      <c r="AR1709" s="1">
        <v>45751</v>
      </c>
      <c r="AS1709" s="23">
        <v>6966444</v>
      </c>
      <c r="AT1709" s="3">
        <v>6966444</v>
      </c>
      <c r="BP1709" t="s">
        <v>332</v>
      </c>
    </row>
    <row r="1710" spans="1:73" ht="15" hidden="1" customHeight="1" x14ac:dyDescent="0.25">
      <c r="A1710">
        <v>28443</v>
      </c>
      <c r="B1710">
        <v>28443</v>
      </c>
      <c r="D1710" s="31"/>
      <c r="F1710" s="31"/>
      <c r="H1710" s="31"/>
      <c r="J1710" s="31"/>
      <c r="L1710" s="31"/>
      <c r="N1710" s="31"/>
      <c r="P1710" s="31"/>
      <c r="R1710" s="31"/>
      <c r="T1710" s="31"/>
      <c r="U1710" t="s">
        <v>74</v>
      </c>
      <c r="V1710" t="s">
        <v>97</v>
      </c>
      <c r="W1710" t="s">
        <v>4920</v>
      </c>
      <c r="X1710">
        <v>783041</v>
      </c>
      <c r="Y1710" s="1">
        <v>45542</v>
      </c>
      <c r="Z1710" t="s">
        <v>4921</v>
      </c>
      <c r="AA1710" s="42" t="s">
        <v>13086</v>
      </c>
      <c r="AB1710" s="43">
        <v>10</v>
      </c>
      <c r="AC1710" t="s">
        <v>8400</v>
      </c>
      <c r="AD1710" t="s">
        <v>8401</v>
      </c>
      <c r="AE1710" t="s">
        <v>8402</v>
      </c>
      <c r="AG1710" t="s">
        <v>8403</v>
      </c>
      <c r="AH1710" s="2">
        <v>45618.546527777777</v>
      </c>
      <c r="AI1710" t="s">
        <v>8404</v>
      </c>
      <c r="AJ1710" t="s">
        <v>4927</v>
      </c>
      <c r="AK1710" s="1">
        <v>45723</v>
      </c>
      <c r="AM1710" t="s">
        <v>53</v>
      </c>
      <c r="AP1710">
        <v>802</v>
      </c>
      <c r="AQ1710" s="1">
        <v>45715</v>
      </c>
      <c r="AR1710" s="1">
        <v>45751</v>
      </c>
      <c r="AS1710" s="23">
        <v>11526960</v>
      </c>
      <c r="AT1710" s="3">
        <v>11526960</v>
      </c>
      <c r="BP1710" t="s">
        <v>332</v>
      </c>
    </row>
    <row r="1711" spans="1:73" ht="15" hidden="1" customHeight="1" x14ac:dyDescent="0.25">
      <c r="A1711">
        <v>28445</v>
      </c>
      <c r="B1711">
        <v>28445</v>
      </c>
      <c r="D1711" s="31"/>
      <c r="F1711" s="31"/>
      <c r="H1711" s="31"/>
      <c r="J1711" s="31"/>
      <c r="L1711" s="31"/>
      <c r="N1711" s="31"/>
      <c r="P1711" s="31"/>
      <c r="R1711" s="31"/>
      <c r="T1711" s="31"/>
      <c r="U1711" t="s">
        <v>74</v>
      </c>
      <c r="V1711" t="s">
        <v>230</v>
      </c>
      <c r="W1711" t="s">
        <v>4920</v>
      </c>
      <c r="X1711">
        <v>645957</v>
      </c>
      <c r="Y1711" s="1">
        <v>45390</v>
      </c>
      <c r="Z1711" t="s">
        <v>4921</v>
      </c>
      <c r="AA1711" s="42" t="s">
        <v>13086</v>
      </c>
      <c r="AB1711" s="43">
        <v>10</v>
      </c>
      <c r="AC1711" t="s">
        <v>8364</v>
      </c>
      <c r="AD1711" t="s">
        <v>8365</v>
      </c>
      <c r="AE1711" t="s">
        <v>8366</v>
      </c>
      <c r="AG1711" t="s">
        <v>8367</v>
      </c>
      <c r="AH1711" s="2">
        <v>45598.958333333336</v>
      </c>
      <c r="AI1711" t="s">
        <v>8405</v>
      </c>
      <c r="AJ1711" t="s">
        <v>4927</v>
      </c>
      <c r="AK1711" s="1">
        <v>45730</v>
      </c>
      <c r="AM1711" t="s">
        <v>53</v>
      </c>
      <c r="AP1711">
        <v>799</v>
      </c>
      <c r="AQ1711" s="1">
        <v>45715</v>
      </c>
      <c r="AR1711" s="1">
        <v>45761</v>
      </c>
      <c r="AS1711" s="23">
        <v>22969524</v>
      </c>
      <c r="AT1711" s="3">
        <v>14000000</v>
      </c>
      <c r="BP1711" t="s">
        <v>332</v>
      </c>
    </row>
    <row r="1712" spans="1:73" ht="15" hidden="1" customHeight="1" x14ac:dyDescent="0.25">
      <c r="A1712">
        <v>28415</v>
      </c>
      <c r="B1712">
        <v>28415</v>
      </c>
      <c r="D1712" s="31"/>
      <c r="F1712" s="31"/>
      <c r="H1712" s="31"/>
      <c r="J1712" s="31"/>
      <c r="L1712" s="31"/>
      <c r="N1712" s="31"/>
      <c r="P1712" s="31"/>
      <c r="R1712" s="31"/>
      <c r="T1712" s="31"/>
      <c r="U1712" t="s">
        <v>74</v>
      </c>
      <c r="V1712" t="s">
        <v>5025</v>
      </c>
      <c r="W1712" t="s">
        <v>4957</v>
      </c>
      <c r="X1712">
        <v>90859</v>
      </c>
      <c r="Y1712" s="1">
        <v>45382</v>
      </c>
      <c r="Z1712" t="s">
        <v>4921</v>
      </c>
      <c r="AA1712" s="42" t="s">
        <v>13086</v>
      </c>
      <c r="AB1712" s="43">
        <v>10</v>
      </c>
      <c r="AC1712" t="s">
        <v>7664</v>
      </c>
      <c r="AD1712" t="s">
        <v>7665</v>
      </c>
      <c r="AE1712" t="s">
        <v>8406</v>
      </c>
      <c r="AG1712" t="s">
        <v>7667</v>
      </c>
      <c r="AH1712" s="2">
        <v>45615.513888888891</v>
      </c>
      <c r="AI1712" t="s">
        <v>7668</v>
      </c>
      <c r="AJ1712" t="s">
        <v>4927</v>
      </c>
      <c r="AK1712" s="1">
        <v>45722</v>
      </c>
      <c r="AM1712" t="s">
        <v>53</v>
      </c>
      <c r="AP1712">
        <v>782</v>
      </c>
      <c r="AQ1712" s="1">
        <v>45715</v>
      </c>
      <c r="AR1712" s="1">
        <v>45751</v>
      </c>
      <c r="AS1712" s="23">
        <v>6286413</v>
      </c>
      <c r="AT1712" s="3">
        <v>6286413</v>
      </c>
      <c r="BP1712" t="s">
        <v>332</v>
      </c>
    </row>
    <row r="1713" spans="1:68" ht="15" hidden="1" customHeight="1" x14ac:dyDescent="0.25">
      <c r="A1713">
        <v>28424</v>
      </c>
      <c r="B1713">
        <v>28424</v>
      </c>
      <c r="D1713" s="31"/>
      <c r="F1713" s="31"/>
      <c r="H1713" s="31"/>
      <c r="J1713" s="31"/>
      <c r="L1713" s="31"/>
      <c r="N1713" s="31"/>
      <c r="P1713" s="31"/>
      <c r="R1713" s="31"/>
      <c r="T1713" s="31"/>
      <c r="U1713" t="s">
        <v>52</v>
      </c>
      <c r="V1713" t="s">
        <v>102</v>
      </c>
      <c r="W1713" t="s">
        <v>4920</v>
      </c>
      <c r="X1713">
        <v>835920</v>
      </c>
      <c r="Y1713" s="1">
        <v>45631</v>
      </c>
      <c r="Z1713" t="s">
        <v>4921</v>
      </c>
      <c r="AA1713" s="42" t="s">
        <v>13086</v>
      </c>
      <c r="AB1713" s="43">
        <v>10</v>
      </c>
      <c r="AC1713" t="s">
        <v>8407</v>
      </c>
      <c r="AD1713" t="s">
        <v>8408</v>
      </c>
      <c r="AE1713" t="s">
        <v>8409</v>
      </c>
      <c r="AG1713" t="s">
        <v>8410</v>
      </c>
      <c r="AH1713" s="2">
        <v>45684.736111111109</v>
      </c>
      <c r="AI1713" t="s">
        <v>5725</v>
      </c>
      <c r="AJ1713" t="s">
        <v>4927</v>
      </c>
      <c r="AK1713" s="1">
        <v>45723</v>
      </c>
      <c r="AM1713" t="s">
        <v>53</v>
      </c>
      <c r="AP1713">
        <v>789</v>
      </c>
      <c r="AQ1713" s="1">
        <v>45715</v>
      </c>
      <c r="AR1713" s="1">
        <v>45754</v>
      </c>
      <c r="AS1713" s="23">
        <v>7132536</v>
      </c>
      <c r="AT1713" s="3">
        <v>7132536</v>
      </c>
      <c r="BP1713" t="s">
        <v>332</v>
      </c>
    </row>
    <row r="1714" spans="1:68" ht="15" hidden="1" customHeight="1" x14ac:dyDescent="0.25">
      <c r="A1714">
        <v>28425</v>
      </c>
      <c r="B1714">
        <v>28425</v>
      </c>
      <c r="D1714" s="31"/>
      <c r="F1714" s="31"/>
      <c r="H1714" s="31"/>
      <c r="J1714" s="31"/>
      <c r="L1714" s="31"/>
      <c r="N1714" s="31"/>
      <c r="P1714" s="31"/>
      <c r="R1714" s="31"/>
      <c r="T1714" s="31"/>
      <c r="U1714" t="s">
        <v>52</v>
      </c>
      <c r="V1714" t="s">
        <v>60</v>
      </c>
      <c r="W1714" t="s">
        <v>4957</v>
      </c>
      <c r="X1714">
        <v>97924</v>
      </c>
      <c r="Y1714" s="1">
        <v>45413</v>
      </c>
      <c r="Z1714" t="s">
        <v>4921</v>
      </c>
      <c r="AA1714" s="42" t="s">
        <v>13086</v>
      </c>
      <c r="AB1714" s="43">
        <v>10</v>
      </c>
      <c r="AC1714" t="s">
        <v>8411</v>
      </c>
      <c r="AD1714" t="s">
        <v>8412</v>
      </c>
      <c r="AE1714" t="s">
        <v>8413</v>
      </c>
      <c r="AG1714" t="s">
        <v>8414</v>
      </c>
      <c r="AH1714" s="2">
        <v>45713.954861111109</v>
      </c>
      <c r="AI1714" t="s">
        <v>4991</v>
      </c>
      <c r="AJ1714" t="s">
        <v>4932</v>
      </c>
      <c r="AK1714" s="1">
        <v>45722</v>
      </c>
      <c r="AM1714" t="s">
        <v>53</v>
      </c>
      <c r="AP1714">
        <v>788</v>
      </c>
      <c r="AQ1714" s="1">
        <v>45715</v>
      </c>
      <c r="AR1714" s="1">
        <v>45750</v>
      </c>
      <c r="AS1714" s="23">
        <v>15836329</v>
      </c>
      <c r="AT1714" s="3">
        <v>14000000</v>
      </c>
      <c r="BP1714" t="s">
        <v>332</v>
      </c>
    </row>
    <row r="1715" spans="1:68" ht="15" hidden="1" customHeight="1" x14ac:dyDescent="0.25">
      <c r="A1715">
        <v>28416</v>
      </c>
      <c r="B1715">
        <v>28416</v>
      </c>
      <c r="C1715" s="31"/>
      <c r="E1715" s="31"/>
      <c r="G1715" s="31"/>
      <c r="I1715" s="31"/>
      <c r="K1715" s="31"/>
      <c r="M1715" s="31"/>
      <c r="O1715" s="31"/>
      <c r="Q1715" s="31"/>
      <c r="S1715" s="31"/>
      <c r="U1715" t="s">
        <v>52</v>
      </c>
      <c r="V1715" t="s">
        <v>61</v>
      </c>
      <c r="W1715" t="s">
        <v>4957</v>
      </c>
      <c r="X1715">
        <v>131276</v>
      </c>
      <c r="Y1715" s="1">
        <v>45622</v>
      </c>
      <c r="Z1715" t="s">
        <v>4921</v>
      </c>
      <c r="AA1715" s="42" t="s">
        <v>13086</v>
      </c>
      <c r="AB1715" s="43">
        <v>10</v>
      </c>
      <c r="AC1715">
        <v>362</v>
      </c>
      <c r="AD1715" t="s">
        <v>7190</v>
      </c>
      <c r="AE1715" t="s">
        <v>8415</v>
      </c>
      <c r="AG1715" t="s">
        <v>8416</v>
      </c>
      <c r="AH1715" s="2">
        <v>45714.631944444445</v>
      </c>
      <c r="AI1715" t="s">
        <v>5619</v>
      </c>
      <c r="AJ1715" t="s">
        <v>4932</v>
      </c>
      <c r="AK1715" s="1">
        <v>45722</v>
      </c>
      <c r="AM1715" t="s">
        <v>70</v>
      </c>
      <c r="AP1715">
        <v>784</v>
      </c>
      <c r="AQ1715" s="1">
        <v>45715</v>
      </c>
      <c r="AR1715" s="1">
        <v>45751</v>
      </c>
      <c r="AS1715" s="23">
        <v>3261942</v>
      </c>
      <c r="AT1715" s="3">
        <v>3261942</v>
      </c>
      <c r="BP1715" t="s">
        <v>332</v>
      </c>
    </row>
    <row r="1716" spans="1:68" ht="15" hidden="1" customHeight="1" x14ac:dyDescent="0.25">
      <c r="A1716">
        <v>28417</v>
      </c>
      <c r="B1716">
        <v>28417</v>
      </c>
      <c r="D1716" s="31"/>
      <c r="F1716" s="31"/>
      <c r="H1716" s="31"/>
      <c r="J1716" s="31"/>
      <c r="L1716" s="31"/>
      <c r="N1716" s="31"/>
      <c r="P1716" s="31"/>
      <c r="R1716" s="31"/>
      <c r="T1716" s="31"/>
      <c r="U1716" t="s">
        <v>74</v>
      </c>
      <c r="V1716" t="s">
        <v>230</v>
      </c>
      <c r="W1716" t="s">
        <v>4920</v>
      </c>
      <c r="X1716">
        <v>576032</v>
      </c>
      <c r="Y1716" s="1">
        <v>45329</v>
      </c>
      <c r="Z1716" t="s">
        <v>4921</v>
      </c>
      <c r="AA1716" s="42" t="s">
        <v>13086</v>
      </c>
      <c r="AB1716" s="43">
        <v>10</v>
      </c>
      <c r="AC1716" t="s">
        <v>8417</v>
      </c>
      <c r="AD1716" t="s">
        <v>8418</v>
      </c>
      <c r="AE1716" t="s">
        <v>8419</v>
      </c>
      <c r="AG1716" t="s">
        <v>8420</v>
      </c>
      <c r="AH1716" s="2">
        <v>45669.756944444445</v>
      </c>
      <c r="AI1716" t="s">
        <v>8421</v>
      </c>
      <c r="AJ1716" t="s">
        <v>4927</v>
      </c>
      <c r="AK1716" s="1">
        <v>45722</v>
      </c>
      <c r="AM1716" t="s">
        <v>53</v>
      </c>
      <c r="AP1716">
        <v>780</v>
      </c>
      <c r="AQ1716" s="1">
        <v>45715</v>
      </c>
      <c r="AR1716" s="1">
        <v>45751</v>
      </c>
      <c r="AS1716" s="23">
        <v>11355178</v>
      </c>
      <c r="AT1716" s="3">
        <v>11355178</v>
      </c>
      <c r="BP1716" t="s">
        <v>332</v>
      </c>
    </row>
    <row r="1717" spans="1:68" ht="15" hidden="1" customHeight="1" x14ac:dyDescent="0.25">
      <c r="A1717">
        <v>28446</v>
      </c>
      <c r="B1717">
        <v>28446</v>
      </c>
      <c r="D1717" s="31"/>
      <c r="F1717" s="31"/>
      <c r="H1717" s="31"/>
      <c r="J1717" s="31"/>
      <c r="L1717" s="31"/>
      <c r="N1717" s="31"/>
      <c r="P1717" s="31"/>
      <c r="R1717" s="31"/>
      <c r="T1717" s="31"/>
      <c r="U1717" t="s">
        <v>52</v>
      </c>
      <c r="V1717" t="s">
        <v>60</v>
      </c>
      <c r="W1717" t="s">
        <v>4920</v>
      </c>
      <c r="X1717">
        <v>880517</v>
      </c>
      <c r="Y1717" s="1">
        <v>45712</v>
      </c>
      <c r="Z1717" t="s">
        <v>4921</v>
      </c>
      <c r="AA1717" s="42" t="s">
        <v>13086</v>
      </c>
      <c r="AB1717" s="43">
        <v>10</v>
      </c>
      <c r="AC1717" t="s">
        <v>8422</v>
      </c>
      <c r="AD1717" t="s">
        <v>8423</v>
      </c>
      <c r="AE1717" t="s">
        <v>8424</v>
      </c>
      <c r="AG1717" t="s">
        <v>8425</v>
      </c>
      <c r="AH1717" s="2">
        <v>45714.371527777781</v>
      </c>
      <c r="AI1717" t="s">
        <v>158</v>
      </c>
      <c r="AJ1717" t="s">
        <v>4932</v>
      </c>
      <c r="AK1717" s="1">
        <v>45722</v>
      </c>
      <c r="AM1717" t="s">
        <v>53</v>
      </c>
      <c r="AP1717">
        <v>798</v>
      </c>
      <c r="AQ1717" s="1">
        <v>45715</v>
      </c>
      <c r="AR1717" s="1">
        <v>45751</v>
      </c>
      <c r="AS1717" s="23">
        <v>6100722</v>
      </c>
      <c r="AT1717" s="3">
        <v>6100722</v>
      </c>
      <c r="BP1717" t="s">
        <v>332</v>
      </c>
    </row>
    <row r="1718" spans="1:68" ht="15" hidden="1" customHeight="1" x14ac:dyDescent="0.25">
      <c r="A1718">
        <v>28447</v>
      </c>
      <c r="B1718">
        <v>28447</v>
      </c>
      <c r="D1718" s="31"/>
      <c r="F1718" s="31"/>
      <c r="H1718" s="31"/>
      <c r="J1718" s="31"/>
      <c r="L1718" s="31"/>
      <c r="N1718" s="31"/>
      <c r="P1718" s="31"/>
      <c r="R1718" s="31"/>
      <c r="T1718" s="31"/>
      <c r="U1718" t="s">
        <v>74</v>
      </c>
      <c r="V1718" t="s">
        <v>5025</v>
      </c>
      <c r="W1718" t="s">
        <v>4920</v>
      </c>
      <c r="X1718">
        <v>673100</v>
      </c>
      <c r="Y1718" s="1">
        <v>45416</v>
      </c>
      <c r="Z1718" t="s">
        <v>4921</v>
      </c>
      <c r="AA1718" s="42" t="s">
        <v>13086</v>
      </c>
      <c r="AB1718" s="43">
        <v>10</v>
      </c>
      <c r="AC1718" t="s">
        <v>8426</v>
      </c>
      <c r="AD1718" t="s">
        <v>8427</v>
      </c>
      <c r="AE1718" t="s">
        <v>8428</v>
      </c>
      <c r="AG1718" t="s">
        <v>8429</v>
      </c>
      <c r="AH1718" s="2">
        <v>45715.083333333336</v>
      </c>
      <c r="AI1718" t="s">
        <v>8430</v>
      </c>
      <c r="AJ1718" t="s">
        <v>4932</v>
      </c>
      <c r="AK1718" s="1">
        <v>45722</v>
      </c>
      <c r="AM1718" t="s">
        <v>53</v>
      </c>
      <c r="AP1718">
        <v>797</v>
      </c>
      <c r="AQ1718" s="1">
        <v>45715</v>
      </c>
      <c r="AR1718" s="1">
        <v>45750</v>
      </c>
      <c r="AS1718" s="23">
        <v>8609750</v>
      </c>
      <c r="AT1718" s="3">
        <v>8609750</v>
      </c>
      <c r="BP1718" t="s">
        <v>332</v>
      </c>
    </row>
    <row r="1719" spans="1:68" ht="15" hidden="1" customHeight="1" x14ac:dyDescent="0.25">
      <c r="A1719">
        <v>28426</v>
      </c>
      <c r="B1719">
        <v>28426</v>
      </c>
      <c r="D1719" s="31"/>
      <c r="F1719" s="31"/>
      <c r="H1719" s="31"/>
      <c r="J1719" s="31"/>
      <c r="L1719" s="31"/>
      <c r="N1719" s="31"/>
      <c r="P1719" s="31"/>
      <c r="R1719" s="31"/>
      <c r="T1719" s="31"/>
      <c r="U1719" t="s">
        <v>74</v>
      </c>
      <c r="V1719" t="s">
        <v>5025</v>
      </c>
      <c r="W1719" t="s">
        <v>4920</v>
      </c>
      <c r="X1719">
        <v>689184</v>
      </c>
      <c r="Y1719" s="1">
        <v>45432</v>
      </c>
      <c r="Z1719" t="s">
        <v>4921</v>
      </c>
      <c r="AA1719" s="42" t="s">
        <v>13086</v>
      </c>
      <c r="AB1719" s="43">
        <v>10</v>
      </c>
      <c r="AC1719" t="s">
        <v>8431</v>
      </c>
      <c r="AD1719" t="s">
        <v>8432</v>
      </c>
      <c r="AE1719" t="s">
        <v>8433</v>
      </c>
      <c r="AG1719" t="s">
        <v>8434</v>
      </c>
      <c r="AH1719" s="2">
        <v>45713.364583333336</v>
      </c>
      <c r="AI1719" t="s">
        <v>327</v>
      </c>
      <c r="AJ1719" t="s">
        <v>4932</v>
      </c>
      <c r="AK1719" s="1">
        <v>45722</v>
      </c>
      <c r="AM1719" t="s">
        <v>53</v>
      </c>
      <c r="AP1719">
        <v>787</v>
      </c>
      <c r="AQ1719" s="1">
        <v>45715</v>
      </c>
      <c r="AR1719" s="1">
        <v>45733</v>
      </c>
      <c r="AS1719" s="23">
        <v>7810672</v>
      </c>
      <c r="AT1719" s="3">
        <v>5940672</v>
      </c>
      <c r="BP1719" t="s">
        <v>332</v>
      </c>
    </row>
    <row r="1720" spans="1:68" ht="15" hidden="1" customHeight="1" x14ac:dyDescent="0.25">
      <c r="A1720">
        <v>28429</v>
      </c>
      <c r="B1720">
        <v>28429</v>
      </c>
      <c r="D1720" s="31"/>
      <c r="F1720" s="31"/>
      <c r="H1720" s="31"/>
      <c r="J1720" s="31"/>
      <c r="L1720" s="31"/>
      <c r="N1720" s="31"/>
      <c r="P1720" s="31"/>
      <c r="R1720" s="31"/>
      <c r="T1720" s="31"/>
      <c r="U1720" t="s">
        <v>52</v>
      </c>
      <c r="V1720" t="s">
        <v>60</v>
      </c>
      <c r="W1720" t="s">
        <v>4920</v>
      </c>
      <c r="X1720">
        <v>866686</v>
      </c>
      <c r="Y1720" s="1">
        <v>45692</v>
      </c>
      <c r="Z1720" t="s">
        <v>4921</v>
      </c>
      <c r="AA1720" s="42" t="s">
        <v>13086</v>
      </c>
      <c r="AB1720" s="43">
        <v>10</v>
      </c>
      <c r="AC1720" t="s">
        <v>8435</v>
      </c>
      <c r="AD1720" t="s">
        <v>8436</v>
      </c>
      <c r="AE1720" t="s">
        <v>8437</v>
      </c>
      <c r="AG1720" t="s">
        <v>8438</v>
      </c>
      <c r="AH1720" s="2">
        <v>45713.774305555555</v>
      </c>
      <c r="AI1720" t="s">
        <v>1251</v>
      </c>
      <c r="AJ1720" t="s">
        <v>4932</v>
      </c>
      <c r="AK1720" s="1">
        <v>45722</v>
      </c>
      <c r="AM1720" t="s">
        <v>53</v>
      </c>
      <c r="AP1720">
        <v>791</v>
      </c>
      <c r="AQ1720" s="1">
        <v>45715</v>
      </c>
      <c r="AR1720" s="1">
        <v>45750</v>
      </c>
      <c r="AS1720" s="23">
        <v>5094768.5</v>
      </c>
      <c r="AT1720" s="3">
        <v>5094768.5</v>
      </c>
      <c r="BP1720" t="s">
        <v>332</v>
      </c>
    </row>
    <row r="1721" spans="1:68" ht="15" hidden="1" customHeight="1" x14ac:dyDescent="0.25">
      <c r="A1721">
        <v>28423</v>
      </c>
      <c r="B1721">
        <v>28423</v>
      </c>
      <c r="D1721" s="31"/>
      <c r="F1721" s="31"/>
      <c r="H1721" s="31"/>
      <c r="J1721" s="31"/>
      <c r="L1721" s="31"/>
      <c r="N1721" s="31"/>
      <c r="P1721" s="31"/>
      <c r="R1721" s="31"/>
      <c r="T1721" s="31"/>
      <c r="U1721" t="s">
        <v>74</v>
      </c>
      <c r="V1721" t="s">
        <v>5025</v>
      </c>
      <c r="W1721" t="s">
        <v>4920</v>
      </c>
      <c r="X1721">
        <v>578544</v>
      </c>
      <c r="Y1721" s="1">
        <v>45331</v>
      </c>
      <c r="Z1721" t="s">
        <v>4921</v>
      </c>
      <c r="AA1721" s="42" t="s">
        <v>13086</v>
      </c>
      <c r="AB1721" s="43">
        <v>10</v>
      </c>
      <c r="AC1721" t="s">
        <v>8439</v>
      </c>
      <c r="AD1721" t="s">
        <v>8440</v>
      </c>
      <c r="AE1721" t="s">
        <v>8441</v>
      </c>
      <c r="AG1721" t="s">
        <v>8442</v>
      </c>
      <c r="AH1721" s="2">
        <v>45612</v>
      </c>
      <c r="AI1721" t="s">
        <v>7408</v>
      </c>
      <c r="AJ1721" t="s">
        <v>4927</v>
      </c>
      <c r="AK1721" s="1">
        <v>45722</v>
      </c>
      <c r="AM1721" t="s">
        <v>53</v>
      </c>
      <c r="AP1721">
        <v>790</v>
      </c>
      <c r="AQ1721" s="1">
        <v>45715</v>
      </c>
      <c r="AR1721" s="1">
        <v>45761</v>
      </c>
      <c r="AS1721" s="23">
        <v>21518918</v>
      </c>
      <c r="AT1721" s="3">
        <v>14000000</v>
      </c>
      <c r="BP1721" t="s">
        <v>332</v>
      </c>
    </row>
    <row r="1722" spans="1:68" ht="15" hidden="1" customHeight="1" x14ac:dyDescent="0.25">
      <c r="A1722">
        <v>28428</v>
      </c>
      <c r="B1722">
        <v>28428</v>
      </c>
      <c r="D1722" s="31"/>
      <c r="F1722" s="31"/>
      <c r="H1722" s="31"/>
      <c r="J1722" s="31"/>
      <c r="L1722" s="31"/>
      <c r="N1722" s="31"/>
      <c r="P1722" s="31"/>
      <c r="R1722" s="31"/>
      <c r="T1722" s="31"/>
      <c r="U1722" t="s">
        <v>74</v>
      </c>
      <c r="V1722" t="s">
        <v>97</v>
      </c>
      <c r="W1722" t="s">
        <v>4957</v>
      </c>
      <c r="X1722">
        <v>135597</v>
      </c>
      <c r="Y1722" s="1">
        <v>45660</v>
      </c>
      <c r="Z1722" t="s">
        <v>4921</v>
      </c>
      <c r="AA1722" s="42" t="s">
        <v>13086</v>
      </c>
      <c r="AB1722" s="43">
        <v>10</v>
      </c>
      <c r="AC1722" t="s">
        <v>8443</v>
      </c>
      <c r="AD1722" t="s">
        <v>8444</v>
      </c>
      <c r="AE1722" t="s">
        <v>8445</v>
      </c>
      <c r="AG1722" t="s">
        <v>8446</v>
      </c>
      <c r="AH1722" s="2">
        <v>45714.395833333336</v>
      </c>
      <c r="AI1722" t="s">
        <v>8447</v>
      </c>
      <c r="AJ1722" t="s">
        <v>4932</v>
      </c>
      <c r="AK1722" s="1">
        <v>45722</v>
      </c>
      <c r="AM1722" t="s">
        <v>53</v>
      </c>
      <c r="AP1722">
        <v>785</v>
      </c>
      <c r="AQ1722" s="1">
        <v>45715</v>
      </c>
      <c r="AR1722" s="1">
        <v>45751</v>
      </c>
      <c r="AS1722" s="23">
        <v>5542500</v>
      </c>
      <c r="AT1722" s="3">
        <v>5542500</v>
      </c>
      <c r="BP1722" t="s">
        <v>332</v>
      </c>
    </row>
    <row r="1723" spans="1:68" ht="15" hidden="1" customHeight="1" x14ac:dyDescent="0.25">
      <c r="A1723">
        <v>28427</v>
      </c>
      <c r="B1723">
        <v>28427</v>
      </c>
      <c r="D1723" s="31"/>
      <c r="F1723" s="31"/>
      <c r="H1723" s="31"/>
      <c r="J1723" s="31"/>
      <c r="L1723" s="31"/>
      <c r="N1723" s="31"/>
      <c r="P1723" s="31"/>
      <c r="R1723" s="31"/>
      <c r="T1723" s="31"/>
      <c r="U1723" t="s">
        <v>52</v>
      </c>
      <c r="V1723" t="s">
        <v>60</v>
      </c>
      <c r="W1723" t="s">
        <v>4920</v>
      </c>
      <c r="X1723">
        <v>698539</v>
      </c>
      <c r="Y1723" s="1">
        <v>45441</v>
      </c>
      <c r="Z1723" t="s">
        <v>4921</v>
      </c>
      <c r="AA1723" s="42" t="s">
        <v>13086</v>
      </c>
      <c r="AB1723" s="43">
        <v>10</v>
      </c>
      <c r="AC1723" t="s">
        <v>8448</v>
      </c>
      <c r="AD1723" t="s">
        <v>8449</v>
      </c>
      <c r="AE1723" t="s">
        <v>8450</v>
      </c>
      <c r="AG1723" t="s">
        <v>8451</v>
      </c>
      <c r="AH1723" s="2">
        <v>45714.996527777781</v>
      </c>
      <c r="AI1723" t="s">
        <v>8452</v>
      </c>
      <c r="AJ1723" t="s">
        <v>4932</v>
      </c>
      <c r="AK1723" s="1">
        <v>45722</v>
      </c>
      <c r="AM1723" t="s">
        <v>53</v>
      </c>
      <c r="AP1723">
        <v>786</v>
      </c>
      <c r="AQ1723" s="1">
        <v>45715</v>
      </c>
      <c r="AR1723" s="1">
        <v>45751</v>
      </c>
      <c r="AS1723" s="23">
        <v>7619588</v>
      </c>
      <c r="AT1723" s="3">
        <v>7619588</v>
      </c>
      <c r="BP1723" t="s">
        <v>332</v>
      </c>
    </row>
    <row r="1724" spans="1:68" ht="15" hidden="1" customHeight="1" x14ac:dyDescent="0.25">
      <c r="A1724">
        <v>28438</v>
      </c>
      <c r="B1724">
        <v>28438</v>
      </c>
      <c r="D1724" s="31"/>
      <c r="F1724" s="31"/>
      <c r="H1724" s="31"/>
      <c r="J1724" s="31"/>
      <c r="L1724" s="31"/>
      <c r="N1724" s="31"/>
      <c r="P1724" s="31"/>
      <c r="R1724" s="31"/>
      <c r="T1724" s="31"/>
      <c r="U1724" t="s">
        <v>74</v>
      </c>
      <c r="V1724" t="s">
        <v>97</v>
      </c>
      <c r="W1724" t="s">
        <v>4920</v>
      </c>
      <c r="X1724">
        <v>828738</v>
      </c>
      <c r="Y1724" s="1">
        <v>45617</v>
      </c>
      <c r="Z1724" t="s">
        <v>4921</v>
      </c>
      <c r="AA1724" s="42" t="s">
        <v>13086</v>
      </c>
      <c r="AB1724" s="43">
        <v>10</v>
      </c>
      <c r="AC1724" t="s">
        <v>8013</v>
      </c>
      <c r="AD1724" t="s">
        <v>8014</v>
      </c>
      <c r="AE1724" t="s">
        <v>8453</v>
      </c>
      <c r="AG1724" t="s">
        <v>8016</v>
      </c>
      <c r="AH1724" s="2">
        <v>45639.5625</v>
      </c>
      <c r="AI1724" t="s">
        <v>777</v>
      </c>
      <c r="AJ1724" t="s">
        <v>4927</v>
      </c>
      <c r="AK1724" s="1">
        <v>45723</v>
      </c>
      <c r="AM1724" t="s">
        <v>53</v>
      </c>
      <c r="AP1724">
        <v>803</v>
      </c>
      <c r="AQ1724" s="1">
        <v>45715</v>
      </c>
      <c r="AR1724" s="1">
        <v>45754</v>
      </c>
      <c r="AS1724" s="23">
        <v>3060850</v>
      </c>
      <c r="AT1724" s="3">
        <v>3060850</v>
      </c>
      <c r="BP1724" t="s">
        <v>332</v>
      </c>
    </row>
    <row r="1725" spans="1:68" ht="15" hidden="1" customHeight="1" x14ac:dyDescent="0.25">
      <c r="A1725">
        <v>28439</v>
      </c>
      <c r="B1725">
        <v>28439</v>
      </c>
      <c r="D1725" s="31"/>
      <c r="F1725" s="31"/>
      <c r="H1725" s="31"/>
      <c r="J1725" s="31"/>
      <c r="L1725" s="31"/>
      <c r="N1725" s="31"/>
      <c r="P1725" s="31"/>
      <c r="R1725" s="31"/>
      <c r="T1725" s="31"/>
      <c r="U1725" t="s">
        <v>52</v>
      </c>
      <c r="V1725" t="s">
        <v>60</v>
      </c>
      <c r="W1725" t="s">
        <v>4920</v>
      </c>
      <c r="X1725">
        <v>769757</v>
      </c>
      <c r="Y1725" s="1">
        <v>45525</v>
      </c>
      <c r="Z1725" t="s">
        <v>4921</v>
      </c>
      <c r="AA1725" s="42" t="s">
        <v>13086</v>
      </c>
      <c r="AB1725" s="43">
        <v>10</v>
      </c>
      <c r="AC1725" t="s">
        <v>8454</v>
      </c>
      <c r="AD1725" t="s">
        <v>8455</v>
      </c>
      <c r="AE1725" t="s">
        <v>8456</v>
      </c>
      <c r="AG1725" t="s">
        <v>8457</v>
      </c>
      <c r="AH1725" s="2">
        <v>45609</v>
      </c>
      <c r="AI1725" t="s">
        <v>8458</v>
      </c>
      <c r="AJ1725" t="s">
        <v>4927</v>
      </c>
      <c r="AK1725" s="1">
        <v>45722</v>
      </c>
      <c r="AM1725" t="s">
        <v>53</v>
      </c>
      <c r="AP1725">
        <v>796</v>
      </c>
      <c r="AQ1725" s="1">
        <v>45715</v>
      </c>
      <c r="AR1725" s="1">
        <v>45751</v>
      </c>
      <c r="AS1725" s="23">
        <v>21731300</v>
      </c>
      <c r="AT1725" s="3">
        <v>14000000</v>
      </c>
      <c r="BP1725" t="s">
        <v>332</v>
      </c>
    </row>
    <row r="1726" spans="1:68" ht="15" hidden="1" customHeight="1" x14ac:dyDescent="0.25">
      <c r="A1726">
        <v>28440</v>
      </c>
      <c r="B1726">
        <v>28440</v>
      </c>
      <c r="D1726" s="31"/>
      <c r="F1726" s="31"/>
      <c r="H1726" s="31"/>
      <c r="J1726" s="31"/>
      <c r="L1726" s="31"/>
      <c r="N1726" s="31"/>
      <c r="P1726" s="31"/>
      <c r="R1726" s="31"/>
      <c r="T1726" s="31"/>
      <c r="U1726" t="s">
        <v>74</v>
      </c>
      <c r="V1726" t="s">
        <v>97</v>
      </c>
      <c r="W1726" t="s">
        <v>4920</v>
      </c>
      <c r="X1726">
        <v>782755</v>
      </c>
      <c r="Y1726" s="1">
        <v>45541</v>
      </c>
      <c r="Z1726" t="s">
        <v>4921</v>
      </c>
      <c r="AA1726" s="42" t="s">
        <v>13086</v>
      </c>
      <c r="AB1726" s="43">
        <v>10</v>
      </c>
      <c r="AC1726" t="s">
        <v>8459</v>
      </c>
      <c r="AD1726" t="s">
        <v>8460</v>
      </c>
      <c r="AE1726" t="s">
        <v>8461</v>
      </c>
      <c r="AG1726" t="s">
        <v>8462</v>
      </c>
      <c r="AH1726" s="2">
        <v>45712.538194444445</v>
      </c>
      <c r="AI1726" t="s">
        <v>8463</v>
      </c>
      <c r="AJ1726" t="s">
        <v>4932</v>
      </c>
      <c r="AK1726" s="1">
        <v>45722</v>
      </c>
      <c r="AM1726" t="s">
        <v>53</v>
      </c>
      <c r="AP1726">
        <v>804</v>
      </c>
      <c r="AQ1726" s="1">
        <v>45715</v>
      </c>
      <c r="AR1726" s="1">
        <v>45750</v>
      </c>
      <c r="AS1726" s="23">
        <v>11142961.199999999</v>
      </c>
      <c r="AT1726" s="3">
        <v>11142961.199999999</v>
      </c>
      <c r="BP1726" t="s">
        <v>332</v>
      </c>
    </row>
    <row r="1727" spans="1:68" ht="15" hidden="1" customHeight="1" x14ac:dyDescent="0.25">
      <c r="A1727">
        <v>28441</v>
      </c>
      <c r="B1727">
        <v>28441</v>
      </c>
      <c r="D1727" s="31"/>
      <c r="F1727" s="31"/>
      <c r="H1727" s="31"/>
      <c r="J1727" s="31"/>
      <c r="L1727" s="31"/>
      <c r="N1727" s="31"/>
      <c r="P1727" s="31"/>
      <c r="R1727" s="31"/>
      <c r="T1727" s="31"/>
      <c r="U1727" t="s">
        <v>52</v>
      </c>
      <c r="V1727" t="s">
        <v>60</v>
      </c>
      <c r="W1727" t="s">
        <v>4920</v>
      </c>
      <c r="X1727">
        <v>689507</v>
      </c>
      <c r="Y1727" s="1">
        <v>45432</v>
      </c>
      <c r="Z1727" t="s">
        <v>4921</v>
      </c>
      <c r="AA1727" s="42" t="s">
        <v>13086</v>
      </c>
      <c r="AB1727" s="43">
        <v>10</v>
      </c>
      <c r="AC1727" t="s">
        <v>8464</v>
      </c>
      <c r="AD1727" t="s">
        <v>8465</v>
      </c>
      <c r="AE1727" t="s">
        <v>8466</v>
      </c>
      <c r="AG1727" t="s">
        <v>8467</v>
      </c>
      <c r="AH1727" s="2">
        <v>45713.518750000003</v>
      </c>
      <c r="AI1727" t="s">
        <v>152</v>
      </c>
      <c r="AJ1727" t="s">
        <v>4932</v>
      </c>
      <c r="AK1727" s="1">
        <v>45722</v>
      </c>
      <c r="AM1727" t="s">
        <v>53</v>
      </c>
      <c r="AP1727">
        <v>800</v>
      </c>
      <c r="AQ1727" s="1">
        <v>45715</v>
      </c>
      <c r="AR1727" s="1">
        <v>45751</v>
      </c>
      <c r="AS1727" s="23">
        <v>5845400</v>
      </c>
      <c r="AT1727" s="3">
        <v>5845400</v>
      </c>
      <c r="BP1727" t="s">
        <v>332</v>
      </c>
    </row>
    <row r="1728" spans="1:68" ht="15" hidden="1" customHeight="1" x14ac:dyDescent="0.25">
      <c r="A1728" s="17">
        <v>28444</v>
      </c>
      <c r="B1728" s="17">
        <v>28444</v>
      </c>
      <c r="C1728" s="17"/>
      <c r="D1728" s="17"/>
      <c r="E1728" s="17"/>
      <c r="F1728" s="17"/>
      <c r="G1728" s="17"/>
      <c r="H1728" s="17"/>
      <c r="I1728" s="17"/>
      <c r="J1728" s="17"/>
      <c r="K1728" s="17"/>
      <c r="L1728" s="17"/>
      <c r="M1728" s="17"/>
      <c r="N1728" s="17"/>
      <c r="O1728" s="17"/>
      <c r="P1728" s="17"/>
      <c r="Q1728" s="17"/>
      <c r="R1728" s="17"/>
      <c r="S1728" s="17"/>
      <c r="T1728" s="17"/>
      <c r="U1728" s="17" t="s">
        <v>52</v>
      </c>
      <c r="V1728" s="17" t="s">
        <v>60</v>
      </c>
      <c r="W1728" s="17" t="s">
        <v>4920</v>
      </c>
      <c r="X1728" s="17">
        <v>789330</v>
      </c>
      <c r="Y1728" s="18">
        <v>45550</v>
      </c>
      <c r="Z1728" s="17" t="s">
        <v>4921</v>
      </c>
      <c r="AA1728" s="42" t="s">
        <v>13086</v>
      </c>
      <c r="AB1728" s="43">
        <v>10</v>
      </c>
      <c r="AC1728" s="17" t="s">
        <v>14588</v>
      </c>
      <c r="AD1728" s="17" t="s">
        <v>14589</v>
      </c>
      <c r="AE1728" s="17" t="s">
        <v>14590</v>
      </c>
      <c r="AG1728" s="17" t="s">
        <v>15803</v>
      </c>
      <c r="AH1728" s="20">
        <v>45659</v>
      </c>
      <c r="AI1728" s="17" t="s">
        <v>5605</v>
      </c>
      <c r="AJ1728" s="17" t="s">
        <v>4927</v>
      </c>
      <c r="AM1728" s="17" t="s">
        <v>53</v>
      </c>
      <c r="AP1728" s="17">
        <v>801</v>
      </c>
      <c r="AQ1728" s="18">
        <v>45715</v>
      </c>
      <c r="AR1728" s="17"/>
      <c r="AS1728" s="23">
        <v>2601232</v>
      </c>
      <c r="AT1728" s="21"/>
      <c r="BP1728" t="s">
        <v>84</v>
      </c>
    </row>
    <row r="1729" spans="1:73" ht="15" hidden="1" customHeight="1" x14ac:dyDescent="0.25">
      <c r="A1729" s="17">
        <v>28408</v>
      </c>
      <c r="B1729" s="17">
        <v>28408</v>
      </c>
      <c r="C1729" s="17"/>
      <c r="D1729" s="17"/>
      <c r="E1729" s="17"/>
      <c r="F1729" s="17"/>
      <c r="G1729" s="17"/>
      <c r="H1729" s="17"/>
      <c r="I1729" s="17"/>
      <c r="J1729" s="17"/>
      <c r="K1729" s="17"/>
      <c r="L1729" s="17"/>
      <c r="M1729" s="17"/>
      <c r="N1729" s="17"/>
      <c r="O1729" s="17"/>
      <c r="P1729" s="17"/>
      <c r="Q1729" s="17"/>
      <c r="R1729" s="17"/>
      <c r="S1729" s="17"/>
      <c r="T1729" s="17"/>
      <c r="U1729" s="17" t="s">
        <v>101</v>
      </c>
      <c r="V1729" s="17" t="s">
        <v>336</v>
      </c>
      <c r="W1729" s="17" t="s">
        <v>4920</v>
      </c>
      <c r="X1729" s="17">
        <v>762573</v>
      </c>
      <c r="Y1729" s="18">
        <v>45518</v>
      </c>
      <c r="Z1729" s="17" t="s">
        <v>4921</v>
      </c>
      <c r="AA1729" s="42" t="s">
        <v>13086</v>
      </c>
      <c r="AB1729" s="43">
        <v>10</v>
      </c>
      <c r="AC1729" s="17" t="s">
        <v>14591</v>
      </c>
      <c r="AD1729" s="17" t="s">
        <v>14592</v>
      </c>
      <c r="AE1729" s="17" t="s">
        <v>14593</v>
      </c>
      <c r="AG1729" s="17" t="s">
        <v>15804</v>
      </c>
      <c r="AH1729" s="20">
        <v>45564.875</v>
      </c>
      <c r="AI1729" s="17" t="s">
        <v>15805</v>
      </c>
      <c r="AJ1729" s="17" t="s">
        <v>4927</v>
      </c>
      <c r="AM1729" s="17" t="s">
        <v>53</v>
      </c>
      <c r="AP1729" s="17">
        <v>795</v>
      </c>
      <c r="AQ1729" s="18">
        <v>45715</v>
      </c>
      <c r="AR1729" s="17"/>
      <c r="AS1729" s="23">
        <v>18577800</v>
      </c>
      <c r="AT1729" s="21"/>
      <c r="BP1729" t="s">
        <v>84</v>
      </c>
    </row>
    <row r="1730" spans="1:73" ht="15" hidden="1" customHeight="1" x14ac:dyDescent="0.25">
      <c r="A1730" s="17">
        <v>96406</v>
      </c>
      <c r="B1730" s="17">
        <v>96406</v>
      </c>
      <c r="C1730" s="17"/>
      <c r="D1730" s="17"/>
      <c r="E1730" s="17"/>
      <c r="F1730" s="17"/>
      <c r="G1730" s="17"/>
      <c r="H1730" s="17"/>
      <c r="I1730" s="17"/>
      <c r="J1730" s="17"/>
      <c r="K1730" s="17"/>
      <c r="L1730" s="17"/>
      <c r="M1730" s="17"/>
      <c r="N1730" s="17"/>
      <c r="O1730" s="17"/>
      <c r="P1730" s="17"/>
      <c r="Q1730" s="17"/>
      <c r="R1730" s="17"/>
      <c r="S1730" s="17"/>
      <c r="T1730" s="17"/>
      <c r="U1730" s="17" t="s">
        <v>52</v>
      </c>
      <c r="V1730" s="17" t="s">
        <v>60</v>
      </c>
      <c r="W1730" s="17" t="s">
        <v>4957</v>
      </c>
      <c r="X1730" s="17">
        <v>78888</v>
      </c>
      <c r="Y1730" s="18">
        <v>45332</v>
      </c>
      <c r="Z1730" s="17" t="s">
        <v>4921</v>
      </c>
      <c r="AA1730" s="42" t="s">
        <v>13086</v>
      </c>
      <c r="AB1730" s="43">
        <v>10</v>
      </c>
      <c r="AC1730" s="17" t="s">
        <v>10094</v>
      </c>
      <c r="AD1730" s="17" t="s">
        <v>10095</v>
      </c>
      <c r="AE1730" s="17" t="s">
        <v>14594</v>
      </c>
      <c r="AG1730" s="17" t="s">
        <v>10097</v>
      </c>
      <c r="AH1730" s="20">
        <v>45551</v>
      </c>
      <c r="AI1730" s="17" t="s">
        <v>15806</v>
      </c>
      <c r="AJ1730" s="17" t="s">
        <v>4927</v>
      </c>
      <c r="AM1730" s="17" t="s">
        <v>53</v>
      </c>
      <c r="AP1730" s="17">
        <v>320</v>
      </c>
      <c r="AQ1730" s="18">
        <v>45715</v>
      </c>
      <c r="AR1730" s="17"/>
      <c r="AS1730" s="23">
        <v>3900000</v>
      </c>
      <c r="AT1730" s="21"/>
      <c r="BP1730" t="s">
        <v>84</v>
      </c>
    </row>
    <row r="1731" spans="1:73" ht="15" customHeight="1" x14ac:dyDescent="0.25">
      <c r="A1731">
        <v>28080</v>
      </c>
      <c r="B1731">
        <v>28080</v>
      </c>
      <c r="G1731" s="31">
        <f>AT1731</f>
        <v>24000480</v>
      </c>
      <c r="U1731" t="s">
        <v>74</v>
      </c>
      <c r="V1731" t="s">
        <v>74</v>
      </c>
      <c r="W1731" t="s">
        <v>63</v>
      </c>
      <c r="X1731">
        <v>342896</v>
      </c>
      <c r="Y1731" s="1">
        <v>45350</v>
      </c>
      <c r="Z1731" t="s">
        <v>231</v>
      </c>
      <c r="AA1731" s="42" t="s">
        <v>4862</v>
      </c>
      <c r="AB1731" s="43">
        <v>3</v>
      </c>
      <c r="AC1731" t="s">
        <v>1350</v>
      </c>
      <c r="AD1731" t="s">
        <v>206</v>
      </c>
      <c r="AE1731" t="s">
        <v>206</v>
      </c>
      <c r="AF1731">
        <v>207182334</v>
      </c>
      <c r="AG1731" t="s">
        <v>2486</v>
      </c>
      <c r="AH1731" s="2">
        <v>45677.833333333336</v>
      </c>
      <c r="AI1731" t="s">
        <v>2096</v>
      </c>
      <c r="AK1731" s="1">
        <v>45705</v>
      </c>
      <c r="AL1731" t="s">
        <v>2487</v>
      </c>
      <c r="AM1731" t="s">
        <v>70</v>
      </c>
      <c r="AN1731" t="s">
        <v>2487</v>
      </c>
      <c r="AP1731">
        <v>138</v>
      </c>
      <c r="AQ1731" s="1">
        <v>45716</v>
      </c>
      <c r="AR1731" s="1">
        <v>45716</v>
      </c>
      <c r="AS1731" s="23">
        <v>24000480</v>
      </c>
      <c r="AT1731" s="3">
        <v>24000480</v>
      </c>
      <c r="AV1731" t="s">
        <v>54</v>
      </c>
      <c r="AW1731" t="s">
        <v>52</v>
      </c>
      <c r="AX1731" s="1">
        <v>45695</v>
      </c>
      <c r="AY1731" s="1">
        <v>45777</v>
      </c>
      <c r="AZ1731">
        <v>-3</v>
      </c>
      <c r="BA1731">
        <v>0</v>
      </c>
      <c r="BD1731" t="s">
        <v>52</v>
      </c>
      <c r="BI1731" t="s">
        <v>206</v>
      </c>
      <c r="BK1731" t="s">
        <v>55</v>
      </c>
      <c r="BL1731">
        <v>106</v>
      </c>
      <c r="BM1731" t="s">
        <v>56</v>
      </c>
      <c r="BP1731" t="s">
        <v>332</v>
      </c>
      <c r="BQ1731" t="s">
        <v>58</v>
      </c>
      <c r="BR1731" t="s">
        <v>58</v>
      </c>
      <c r="BS1731" t="s">
        <v>58</v>
      </c>
      <c r="BT1731" t="s">
        <v>2488</v>
      </c>
      <c r="BU1731" t="s">
        <v>1858</v>
      </c>
    </row>
    <row r="1732" spans="1:73" ht="15" customHeight="1" x14ac:dyDescent="0.25">
      <c r="A1732">
        <v>28459</v>
      </c>
      <c r="B1732">
        <v>28459</v>
      </c>
      <c r="I1732" s="31"/>
      <c r="K1732" s="31">
        <f t="shared" ref="K1732:K1733" si="44">AT1732</f>
        <v>3440218.38</v>
      </c>
      <c r="M1732" s="31"/>
      <c r="U1732" t="s">
        <v>307</v>
      </c>
      <c r="V1732" t="s">
        <v>307</v>
      </c>
      <c r="W1732" t="s">
        <v>119</v>
      </c>
      <c r="X1732">
        <v>51801</v>
      </c>
      <c r="Y1732" s="1">
        <v>45707</v>
      </c>
      <c r="Z1732" t="s">
        <v>810</v>
      </c>
      <c r="AA1732" s="42" t="s">
        <v>4868</v>
      </c>
      <c r="AB1732" s="43">
        <v>14</v>
      </c>
      <c r="AC1732" t="s">
        <v>2489</v>
      </c>
      <c r="AD1732" t="s">
        <v>812</v>
      </c>
      <c r="AE1732" t="s">
        <v>812</v>
      </c>
      <c r="AF1732">
        <v>307115451</v>
      </c>
      <c r="AG1732" t="s">
        <v>813</v>
      </c>
      <c r="AH1732" s="2">
        <v>45709</v>
      </c>
      <c r="AI1732" t="s">
        <v>814</v>
      </c>
      <c r="AK1732" s="1">
        <v>45716</v>
      </c>
      <c r="AL1732" t="s">
        <v>2490</v>
      </c>
      <c r="AM1732" t="s">
        <v>70</v>
      </c>
      <c r="AP1732">
        <v>18237</v>
      </c>
      <c r="AQ1732" s="1">
        <v>45716</v>
      </c>
      <c r="AR1732" s="1">
        <v>45716</v>
      </c>
      <c r="AS1732" s="23">
        <v>3440218.38</v>
      </c>
      <c r="AT1732" s="3">
        <v>3440218.38</v>
      </c>
      <c r="AV1732" t="s">
        <v>267</v>
      </c>
      <c r="AW1732" t="s">
        <v>52</v>
      </c>
      <c r="AX1732" s="1">
        <v>45716</v>
      </c>
      <c r="AY1732" s="1">
        <v>45775</v>
      </c>
      <c r="BA1732">
        <v>0</v>
      </c>
      <c r="BD1732" t="s">
        <v>52</v>
      </c>
      <c r="BI1732" t="s">
        <v>812</v>
      </c>
      <c r="BJ1732">
        <v>1</v>
      </c>
      <c r="BK1732" t="s">
        <v>55</v>
      </c>
      <c r="BL1732">
        <v>59</v>
      </c>
      <c r="BM1732" t="s">
        <v>2491</v>
      </c>
      <c r="BN1732">
        <v>42111917150015</v>
      </c>
      <c r="BO1732" t="s">
        <v>2492</v>
      </c>
      <c r="BP1732" t="s">
        <v>332</v>
      </c>
      <c r="BQ1732" t="s">
        <v>58</v>
      </c>
      <c r="BR1732" t="s">
        <v>58</v>
      </c>
      <c r="BS1732" t="s">
        <v>58</v>
      </c>
      <c r="BT1732" t="s">
        <v>2493</v>
      </c>
      <c r="BU1732" t="s">
        <v>2494</v>
      </c>
    </row>
    <row r="1733" spans="1:73" ht="15" customHeight="1" x14ac:dyDescent="0.25">
      <c r="A1733">
        <v>28456</v>
      </c>
      <c r="B1733">
        <v>28456</v>
      </c>
      <c r="I1733" s="31"/>
      <c r="K1733" s="31">
        <f t="shared" si="44"/>
        <v>20132281.289999999</v>
      </c>
      <c r="M1733" s="31"/>
      <c r="U1733" t="s">
        <v>307</v>
      </c>
      <c r="V1733" t="s">
        <v>307</v>
      </c>
      <c r="W1733" t="s">
        <v>119</v>
      </c>
      <c r="X1733">
        <v>51801</v>
      </c>
      <c r="Y1733" s="1">
        <v>45707</v>
      </c>
      <c r="Z1733" t="s">
        <v>810</v>
      </c>
      <c r="AA1733" s="42" t="s">
        <v>4868</v>
      </c>
      <c r="AB1733" s="43">
        <v>14</v>
      </c>
      <c r="AC1733" t="s">
        <v>2489</v>
      </c>
      <c r="AD1733" t="s">
        <v>812</v>
      </c>
      <c r="AE1733" t="s">
        <v>812</v>
      </c>
      <c r="AF1733">
        <v>307115451</v>
      </c>
      <c r="AG1733" t="s">
        <v>813</v>
      </c>
      <c r="AH1733" s="2">
        <v>45709</v>
      </c>
      <c r="AI1733" t="s">
        <v>814</v>
      </c>
      <c r="AK1733" s="1">
        <v>45716</v>
      </c>
      <c r="AL1733" t="s">
        <v>2490</v>
      </c>
      <c r="AM1733" t="s">
        <v>70</v>
      </c>
      <c r="AP1733">
        <v>18235</v>
      </c>
      <c r="AQ1733" s="1">
        <v>45716</v>
      </c>
      <c r="AR1733" s="1">
        <v>45716</v>
      </c>
      <c r="AS1733" s="23">
        <v>20132281.289999999</v>
      </c>
      <c r="AT1733" s="3">
        <v>20132281.289999999</v>
      </c>
      <c r="AV1733" t="s">
        <v>267</v>
      </c>
      <c r="AW1733" t="s">
        <v>52</v>
      </c>
      <c r="AX1733" s="1">
        <v>45716</v>
      </c>
      <c r="AY1733" s="1">
        <v>45775</v>
      </c>
      <c r="BA1733">
        <v>0</v>
      </c>
      <c r="BD1733" t="s">
        <v>52</v>
      </c>
      <c r="BI1733" t="s">
        <v>812</v>
      </c>
      <c r="BJ1733">
        <v>1</v>
      </c>
      <c r="BK1733" t="s">
        <v>55</v>
      </c>
      <c r="BL1733">
        <v>59</v>
      </c>
      <c r="BM1733" t="s">
        <v>2495</v>
      </c>
      <c r="BN1733">
        <v>60206007110018</v>
      </c>
      <c r="BO1733" t="s">
        <v>2496</v>
      </c>
      <c r="BP1733" t="s">
        <v>332</v>
      </c>
      <c r="BQ1733" t="s">
        <v>58</v>
      </c>
      <c r="BR1733" t="s">
        <v>58</v>
      </c>
      <c r="BS1733" t="s">
        <v>58</v>
      </c>
      <c r="BT1733" t="s">
        <v>2497</v>
      </c>
      <c r="BU1733" t="s">
        <v>2494</v>
      </c>
    </row>
    <row r="1734" spans="1:73" ht="15" customHeight="1" x14ac:dyDescent="0.25">
      <c r="A1734">
        <v>28452</v>
      </c>
      <c r="B1734">
        <v>28452</v>
      </c>
      <c r="Q1734" s="31">
        <f>AT1734</f>
        <v>4421559.5999999996</v>
      </c>
      <c r="U1734" t="s">
        <v>74</v>
      </c>
      <c r="V1734" t="s">
        <v>74</v>
      </c>
      <c r="W1734" t="s">
        <v>63</v>
      </c>
      <c r="X1734">
        <v>310566</v>
      </c>
      <c r="Y1734" s="1">
        <v>44873</v>
      </c>
      <c r="Z1734" t="s">
        <v>75</v>
      </c>
      <c r="AA1734" s="42" t="s">
        <v>4872</v>
      </c>
      <c r="AB1734" s="43">
        <v>3.14</v>
      </c>
      <c r="AC1734" t="s">
        <v>2498</v>
      </c>
      <c r="AD1734" t="s">
        <v>271</v>
      </c>
      <c r="AE1734" t="s">
        <v>2499</v>
      </c>
      <c r="AF1734">
        <v>30701950520035</v>
      </c>
      <c r="AG1734" t="s">
        <v>2223</v>
      </c>
      <c r="AH1734" s="2">
        <v>45676.006249999999</v>
      </c>
      <c r="AI1734" t="s">
        <v>103</v>
      </c>
      <c r="AK1734" s="1">
        <v>45723</v>
      </c>
      <c r="AL1734" t="s">
        <v>2500</v>
      </c>
      <c r="AM1734" t="s">
        <v>70</v>
      </c>
      <c r="AN1734" t="s">
        <v>2500</v>
      </c>
      <c r="AP1734">
        <v>181</v>
      </c>
      <c r="AQ1734" s="1">
        <v>45716</v>
      </c>
      <c r="AR1734" s="1">
        <v>45769</v>
      </c>
      <c r="AS1734" s="23">
        <v>5602228</v>
      </c>
      <c r="AT1734" s="3">
        <v>4421559.5999999996</v>
      </c>
      <c r="AV1734" t="s">
        <v>54</v>
      </c>
      <c r="AW1734" t="s">
        <v>52</v>
      </c>
      <c r="AX1734" s="1">
        <v>45716</v>
      </c>
      <c r="AY1734" s="1">
        <v>45777</v>
      </c>
      <c r="AZ1734">
        <v>-8</v>
      </c>
      <c r="BA1734">
        <v>0</v>
      </c>
      <c r="BD1734" t="s">
        <v>52</v>
      </c>
      <c r="BI1734" t="s">
        <v>271</v>
      </c>
      <c r="BJ1734">
        <v>1</v>
      </c>
      <c r="BK1734" t="s">
        <v>55</v>
      </c>
      <c r="BL1734">
        <v>136</v>
      </c>
      <c r="BM1734" t="s">
        <v>56</v>
      </c>
      <c r="BP1734" t="s">
        <v>332</v>
      </c>
      <c r="BQ1734" t="s">
        <v>58</v>
      </c>
      <c r="BR1734" t="s">
        <v>58</v>
      </c>
      <c r="BS1734" t="s">
        <v>58</v>
      </c>
      <c r="BT1734" t="s">
        <v>2501</v>
      </c>
      <c r="BU1734" t="s">
        <v>2502</v>
      </c>
    </row>
    <row r="1735" spans="1:73" ht="15" customHeight="1" x14ac:dyDescent="0.25">
      <c r="A1735">
        <v>28461</v>
      </c>
      <c r="B1735">
        <v>28461</v>
      </c>
      <c r="I1735" s="31"/>
      <c r="K1735" s="31">
        <f>AT1735</f>
        <v>15284342.01</v>
      </c>
      <c r="M1735" s="31"/>
      <c r="U1735" t="s">
        <v>307</v>
      </c>
      <c r="V1735" t="s">
        <v>307</v>
      </c>
      <c r="W1735" t="s">
        <v>119</v>
      </c>
      <c r="X1735">
        <v>51801</v>
      </c>
      <c r="Y1735" s="1">
        <v>45707</v>
      </c>
      <c r="Z1735" t="s">
        <v>810</v>
      </c>
      <c r="AA1735" s="42" t="s">
        <v>4868</v>
      </c>
      <c r="AB1735" s="43">
        <v>14</v>
      </c>
      <c r="AC1735" t="s">
        <v>2489</v>
      </c>
      <c r="AD1735" t="s">
        <v>812</v>
      </c>
      <c r="AE1735" t="s">
        <v>812</v>
      </c>
      <c r="AF1735">
        <v>307115451</v>
      </c>
      <c r="AG1735" t="s">
        <v>813</v>
      </c>
      <c r="AH1735" s="2">
        <v>45709</v>
      </c>
      <c r="AI1735" t="s">
        <v>814</v>
      </c>
      <c r="AK1735" s="1">
        <v>45716</v>
      </c>
      <c r="AL1735" t="s">
        <v>2490</v>
      </c>
      <c r="AM1735" t="s">
        <v>70</v>
      </c>
      <c r="AP1735">
        <v>18240</v>
      </c>
      <c r="AQ1735" s="1">
        <v>45716</v>
      </c>
      <c r="AR1735" s="1">
        <v>45716</v>
      </c>
      <c r="AS1735" s="23">
        <v>15284342.01</v>
      </c>
      <c r="AT1735" s="3">
        <v>15284342.01</v>
      </c>
      <c r="AV1735" t="s">
        <v>267</v>
      </c>
      <c r="AW1735" t="s">
        <v>52</v>
      </c>
      <c r="AX1735" s="1">
        <v>45716</v>
      </c>
      <c r="AY1735" s="1">
        <v>45775</v>
      </c>
      <c r="BA1735">
        <v>0</v>
      </c>
      <c r="BD1735" t="s">
        <v>52</v>
      </c>
      <c r="BI1735" t="s">
        <v>812</v>
      </c>
      <c r="BJ1735">
        <v>1</v>
      </c>
      <c r="BK1735" t="s">
        <v>55</v>
      </c>
      <c r="BL1735">
        <v>59</v>
      </c>
      <c r="BM1735" t="s">
        <v>2503</v>
      </c>
      <c r="BN1735">
        <v>30411997150059</v>
      </c>
      <c r="BO1735" t="s">
        <v>2504</v>
      </c>
      <c r="BP1735" t="s">
        <v>332</v>
      </c>
      <c r="BQ1735" t="s">
        <v>58</v>
      </c>
      <c r="BR1735" t="s">
        <v>58</v>
      </c>
      <c r="BS1735" t="s">
        <v>58</v>
      </c>
      <c r="BT1735" t="s">
        <v>2505</v>
      </c>
      <c r="BU1735" t="s">
        <v>2494</v>
      </c>
    </row>
    <row r="1736" spans="1:73" ht="15" customHeight="1" x14ac:dyDescent="0.25">
      <c r="A1736">
        <v>28421</v>
      </c>
      <c r="B1736">
        <v>28421</v>
      </c>
      <c r="G1736" s="31">
        <f>AT1736</f>
        <v>19271562.800000001</v>
      </c>
      <c r="U1736" t="s">
        <v>87</v>
      </c>
      <c r="V1736" t="s">
        <v>87</v>
      </c>
      <c r="W1736" t="s">
        <v>63</v>
      </c>
      <c r="X1736">
        <v>348214</v>
      </c>
      <c r="Y1736" s="1">
        <v>45401</v>
      </c>
      <c r="Z1736" t="s">
        <v>139</v>
      </c>
      <c r="AA1736" s="42" t="s">
        <v>4863</v>
      </c>
      <c r="AB1736" s="43">
        <v>3</v>
      </c>
      <c r="AC1736" t="s">
        <v>2506</v>
      </c>
      <c r="AD1736" t="s">
        <v>2507</v>
      </c>
      <c r="AE1736" t="s">
        <v>2508</v>
      </c>
      <c r="AF1736">
        <v>30509695180011</v>
      </c>
      <c r="AG1736" t="s">
        <v>2509</v>
      </c>
      <c r="AH1736" s="2">
        <v>45673</v>
      </c>
      <c r="AI1736" t="s">
        <v>2510</v>
      </c>
      <c r="AK1736" s="1">
        <v>45723</v>
      </c>
      <c r="AL1736" t="s">
        <v>2511</v>
      </c>
      <c r="AM1736" t="s">
        <v>70</v>
      </c>
      <c r="AN1736" t="s">
        <v>2512</v>
      </c>
      <c r="AP1736">
        <v>182</v>
      </c>
      <c r="AQ1736" s="1">
        <v>45716</v>
      </c>
      <c r="AR1736" s="1">
        <v>45734</v>
      </c>
      <c r="AS1736" s="23">
        <v>27530804</v>
      </c>
      <c r="AT1736" s="3">
        <v>19271562.800000001</v>
      </c>
      <c r="AV1736" t="s">
        <v>96</v>
      </c>
      <c r="AW1736" t="s">
        <v>87</v>
      </c>
      <c r="AX1736" s="1">
        <v>45715</v>
      </c>
      <c r="AY1736" s="1">
        <v>45777</v>
      </c>
      <c r="AZ1736">
        <v>-8</v>
      </c>
      <c r="BA1736">
        <v>0</v>
      </c>
      <c r="BD1736" t="s">
        <v>52</v>
      </c>
      <c r="BI1736" t="s">
        <v>145</v>
      </c>
      <c r="BJ1736">
        <v>1</v>
      </c>
      <c r="BK1736" t="s">
        <v>55</v>
      </c>
      <c r="BL1736">
        <v>158</v>
      </c>
      <c r="BM1736" t="s">
        <v>56</v>
      </c>
      <c r="BP1736" t="s">
        <v>332</v>
      </c>
      <c r="BQ1736" t="s">
        <v>58</v>
      </c>
      <c r="BR1736" t="s">
        <v>58</v>
      </c>
      <c r="BS1736" t="s">
        <v>58</v>
      </c>
      <c r="BT1736" t="s">
        <v>2513</v>
      </c>
      <c r="BU1736" t="s">
        <v>2514</v>
      </c>
    </row>
    <row r="1737" spans="1:73" ht="15" customHeight="1" x14ac:dyDescent="0.25">
      <c r="A1737">
        <v>28460</v>
      </c>
      <c r="B1737">
        <v>28460</v>
      </c>
      <c r="I1737" s="31"/>
      <c r="K1737" s="31">
        <f t="shared" ref="K1737:K1738" si="45">AT1737</f>
        <v>12696059.66</v>
      </c>
      <c r="M1737" s="31"/>
      <c r="U1737" t="s">
        <v>307</v>
      </c>
      <c r="V1737" t="s">
        <v>307</v>
      </c>
      <c r="W1737" t="s">
        <v>119</v>
      </c>
      <c r="X1737">
        <v>51801</v>
      </c>
      <c r="Y1737" s="1">
        <v>45707</v>
      </c>
      <c r="Z1737" t="s">
        <v>810</v>
      </c>
      <c r="AA1737" s="42" t="s">
        <v>4868</v>
      </c>
      <c r="AB1737" s="43">
        <v>14</v>
      </c>
      <c r="AC1737" t="s">
        <v>2489</v>
      </c>
      <c r="AD1737" t="s">
        <v>812</v>
      </c>
      <c r="AE1737" t="s">
        <v>812</v>
      </c>
      <c r="AF1737">
        <v>307115451</v>
      </c>
      <c r="AG1737" t="s">
        <v>813</v>
      </c>
      <c r="AH1737" s="2">
        <v>45709</v>
      </c>
      <c r="AI1737" t="s">
        <v>814</v>
      </c>
      <c r="AK1737" s="1">
        <v>45716</v>
      </c>
      <c r="AL1737" t="s">
        <v>2490</v>
      </c>
      <c r="AM1737" t="s">
        <v>70</v>
      </c>
      <c r="AP1737">
        <v>18239</v>
      </c>
      <c r="AQ1737" s="1">
        <v>45716</v>
      </c>
      <c r="AR1737" s="1">
        <v>45716</v>
      </c>
      <c r="AS1737" s="23">
        <v>12696059.66</v>
      </c>
      <c r="AT1737" s="3">
        <v>12696059.66</v>
      </c>
      <c r="AV1737" t="s">
        <v>267</v>
      </c>
      <c r="AW1737" t="s">
        <v>52</v>
      </c>
      <c r="AX1737" s="1">
        <v>45716</v>
      </c>
      <c r="AY1737" s="1">
        <v>45775</v>
      </c>
      <c r="BA1737">
        <v>0</v>
      </c>
      <c r="BD1737" t="s">
        <v>52</v>
      </c>
      <c r="BI1737" t="s">
        <v>812</v>
      </c>
      <c r="BJ1737">
        <v>1</v>
      </c>
      <c r="BK1737" t="s">
        <v>55</v>
      </c>
      <c r="BL1737">
        <v>59</v>
      </c>
      <c r="BM1737" t="s">
        <v>2515</v>
      </c>
      <c r="BN1737">
        <v>50812017150031</v>
      </c>
      <c r="BO1737" t="s">
        <v>2516</v>
      </c>
      <c r="BP1737" t="s">
        <v>332</v>
      </c>
      <c r="BQ1737" t="s">
        <v>58</v>
      </c>
      <c r="BR1737" t="s">
        <v>58</v>
      </c>
      <c r="BS1737" t="s">
        <v>58</v>
      </c>
      <c r="BT1737" t="s">
        <v>2517</v>
      </c>
      <c r="BU1737" t="s">
        <v>2494</v>
      </c>
    </row>
    <row r="1738" spans="1:73" ht="15" customHeight="1" x14ac:dyDescent="0.25">
      <c r="A1738">
        <v>28455</v>
      </c>
      <c r="B1738">
        <v>28455</v>
      </c>
      <c r="I1738" s="31"/>
      <c r="K1738" s="31">
        <f t="shared" si="45"/>
        <v>7797299.3899999997</v>
      </c>
      <c r="M1738" s="31"/>
      <c r="U1738" t="s">
        <v>307</v>
      </c>
      <c r="V1738" t="s">
        <v>307</v>
      </c>
      <c r="W1738" t="s">
        <v>119</v>
      </c>
      <c r="X1738">
        <v>51801</v>
      </c>
      <c r="Y1738" s="1">
        <v>45707</v>
      </c>
      <c r="Z1738" t="s">
        <v>810</v>
      </c>
      <c r="AA1738" s="42" t="s">
        <v>4868</v>
      </c>
      <c r="AB1738" s="43">
        <v>14</v>
      </c>
      <c r="AC1738" t="s">
        <v>2489</v>
      </c>
      <c r="AD1738" t="s">
        <v>812</v>
      </c>
      <c r="AE1738" t="s">
        <v>812</v>
      </c>
      <c r="AF1738">
        <v>307115451</v>
      </c>
      <c r="AG1738" t="s">
        <v>813</v>
      </c>
      <c r="AH1738" s="2">
        <v>45707</v>
      </c>
      <c r="AI1738" t="s">
        <v>814</v>
      </c>
      <c r="AK1738" s="1">
        <v>45716</v>
      </c>
      <c r="AL1738" s="4" t="s">
        <v>2518</v>
      </c>
      <c r="AM1738" t="s">
        <v>70</v>
      </c>
      <c r="AP1738">
        <v>18234</v>
      </c>
      <c r="AQ1738" s="1">
        <v>45716</v>
      </c>
      <c r="AR1738" s="1">
        <v>45716</v>
      </c>
      <c r="AS1738" s="23">
        <v>7797299.3899999997</v>
      </c>
      <c r="AT1738" s="3">
        <v>7797299.3899999997</v>
      </c>
      <c r="AV1738" t="s">
        <v>267</v>
      </c>
      <c r="AW1738" t="s">
        <v>52</v>
      </c>
      <c r="AX1738" s="1">
        <v>45716</v>
      </c>
      <c r="AY1738" s="1">
        <v>45775</v>
      </c>
      <c r="BA1738">
        <v>0</v>
      </c>
      <c r="BD1738" t="s">
        <v>52</v>
      </c>
      <c r="BI1738" t="s">
        <v>812</v>
      </c>
      <c r="BJ1738">
        <v>1</v>
      </c>
      <c r="BK1738" t="s">
        <v>55</v>
      </c>
      <c r="BL1738">
        <v>59</v>
      </c>
      <c r="BM1738" t="s">
        <v>2519</v>
      </c>
      <c r="BN1738">
        <v>41803713160035</v>
      </c>
      <c r="BO1738" t="s">
        <v>2520</v>
      </c>
      <c r="BP1738" t="s">
        <v>332</v>
      </c>
      <c r="BQ1738" t="s">
        <v>58</v>
      </c>
      <c r="BR1738" t="s">
        <v>58</v>
      </c>
      <c r="BS1738" t="s">
        <v>58</v>
      </c>
      <c r="BT1738" t="s">
        <v>2521</v>
      </c>
      <c r="BU1738" t="s">
        <v>2494</v>
      </c>
    </row>
    <row r="1739" spans="1:73" ht="15" customHeight="1" x14ac:dyDescent="0.25">
      <c r="A1739">
        <v>28450</v>
      </c>
      <c r="B1739">
        <v>28450</v>
      </c>
      <c r="Q1739" s="31">
        <f>AT1739</f>
        <v>10306483.67</v>
      </c>
      <c r="U1739" t="s">
        <v>1527</v>
      </c>
      <c r="V1739" t="s">
        <v>1527</v>
      </c>
      <c r="W1739" t="s">
        <v>63</v>
      </c>
      <c r="X1739">
        <v>289827</v>
      </c>
      <c r="Y1739" s="1">
        <v>44761</v>
      </c>
      <c r="Z1739" t="s">
        <v>370</v>
      </c>
      <c r="AA1739" s="42" t="s">
        <v>4872</v>
      </c>
      <c r="AB1739" s="43">
        <v>3.14</v>
      </c>
      <c r="AC1739" t="s">
        <v>2522</v>
      </c>
      <c r="AD1739" t="s">
        <v>2073</v>
      </c>
      <c r="AE1739" t="s">
        <v>2523</v>
      </c>
      <c r="AF1739">
        <v>31605977040033</v>
      </c>
      <c r="AG1739" t="s">
        <v>2524</v>
      </c>
      <c r="AH1739" s="2">
        <v>45647.9375</v>
      </c>
      <c r="AI1739" t="s">
        <v>2525</v>
      </c>
      <c r="AK1739" s="1">
        <v>45730</v>
      </c>
      <c r="AL1739" t="s">
        <v>2526</v>
      </c>
      <c r="AM1739" t="s">
        <v>70</v>
      </c>
      <c r="AN1739" t="s">
        <v>2526</v>
      </c>
      <c r="AP1739">
        <v>179</v>
      </c>
      <c r="AQ1739" s="1">
        <v>45716</v>
      </c>
      <c r="AR1739" s="1">
        <v>45796</v>
      </c>
      <c r="AS1739" s="23">
        <v>11779037</v>
      </c>
      <c r="AT1739" s="3">
        <v>10306483.67</v>
      </c>
      <c r="AV1739" t="s">
        <v>54</v>
      </c>
      <c r="AW1739" t="s">
        <v>52</v>
      </c>
      <c r="AX1739" s="1">
        <v>45716</v>
      </c>
      <c r="AY1739" s="1">
        <v>45819</v>
      </c>
      <c r="AZ1739">
        <v>-1</v>
      </c>
      <c r="BA1739">
        <v>0</v>
      </c>
      <c r="BD1739" t="s">
        <v>52</v>
      </c>
      <c r="BI1739" t="s">
        <v>2073</v>
      </c>
      <c r="BJ1739">
        <v>1</v>
      </c>
      <c r="BK1739" t="s">
        <v>55</v>
      </c>
      <c r="BL1739">
        <v>172</v>
      </c>
      <c r="BM1739" t="s">
        <v>56</v>
      </c>
      <c r="BP1739" t="s">
        <v>332</v>
      </c>
      <c r="BQ1739" t="s">
        <v>58</v>
      </c>
      <c r="BR1739" t="s">
        <v>58</v>
      </c>
      <c r="BS1739" t="s">
        <v>58</v>
      </c>
      <c r="BT1739" t="s">
        <v>2527</v>
      </c>
      <c r="BU1739" t="s">
        <v>2528</v>
      </c>
    </row>
    <row r="1740" spans="1:73" ht="15" customHeight="1" x14ac:dyDescent="0.25">
      <c r="A1740">
        <v>28457</v>
      </c>
      <c r="B1740">
        <v>28457</v>
      </c>
      <c r="I1740" s="31"/>
      <c r="K1740" s="31">
        <f t="shared" ref="K1740:K1741" si="46">AT1740</f>
        <v>15291567.880000001</v>
      </c>
      <c r="M1740" s="31"/>
      <c r="U1740" t="s">
        <v>307</v>
      </c>
      <c r="V1740" t="s">
        <v>307</v>
      </c>
      <c r="W1740" t="s">
        <v>119</v>
      </c>
      <c r="X1740">
        <v>51801</v>
      </c>
      <c r="Y1740" s="1">
        <v>45707</v>
      </c>
      <c r="Z1740" t="s">
        <v>810</v>
      </c>
      <c r="AA1740" s="42" t="s">
        <v>4868</v>
      </c>
      <c r="AB1740" s="43">
        <v>14</v>
      </c>
      <c r="AC1740" t="s">
        <v>2489</v>
      </c>
      <c r="AD1740" t="s">
        <v>812</v>
      </c>
      <c r="AE1740" t="s">
        <v>812</v>
      </c>
      <c r="AF1740">
        <v>307115451</v>
      </c>
      <c r="AG1740" t="s">
        <v>813</v>
      </c>
      <c r="AH1740" s="2">
        <v>45709</v>
      </c>
      <c r="AI1740" t="s">
        <v>814</v>
      </c>
      <c r="AK1740" s="1">
        <v>45716</v>
      </c>
      <c r="AL1740" t="s">
        <v>2490</v>
      </c>
      <c r="AM1740" t="s">
        <v>70</v>
      </c>
      <c r="AP1740">
        <v>18236</v>
      </c>
      <c r="AQ1740" s="1">
        <v>45716</v>
      </c>
      <c r="AR1740" s="1">
        <v>45716</v>
      </c>
      <c r="AS1740" s="23">
        <v>15291567.880000001</v>
      </c>
      <c r="AT1740" s="3">
        <v>15291567.880000001</v>
      </c>
      <c r="AV1740" t="s">
        <v>267</v>
      </c>
      <c r="AW1740" t="s">
        <v>52</v>
      </c>
      <c r="AX1740" s="1">
        <v>45716</v>
      </c>
      <c r="AY1740" s="1">
        <v>45775</v>
      </c>
      <c r="BA1740">
        <v>0</v>
      </c>
      <c r="BD1740" t="s">
        <v>52</v>
      </c>
      <c r="BI1740" t="s">
        <v>812</v>
      </c>
      <c r="BJ1740">
        <v>1</v>
      </c>
      <c r="BK1740" t="s">
        <v>55</v>
      </c>
      <c r="BL1740">
        <v>59</v>
      </c>
      <c r="BM1740" t="s">
        <v>2529</v>
      </c>
      <c r="BN1740">
        <v>31607987210051</v>
      </c>
      <c r="BO1740" t="s">
        <v>2530</v>
      </c>
      <c r="BP1740" t="s">
        <v>332</v>
      </c>
      <c r="BQ1740" t="s">
        <v>58</v>
      </c>
      <c r="BR1740" t="s">
        <v>58</v>
      </c>
      <c r="BS1740" t="s">
        <v>58</v>
      </c>
      <c r="BT1740" t="s">
        <v>2531</v>
      </c>
      <c r="BU1740" t="s">
        <v>2494</v>
      </c>
    </row>
    <row r="1741" spans="1:73" ht="15" customHeight="1" x14ac:dyDescent="0.25">
      <c r="A1741">
        <v>28458</v>
      </c>
      <c r="B1741">
        <v>28458</v>
      </c>
      <c r="I1741" s="31"/>
      <c r="K1741" s="31">
        <f t="shared" si="46"/>
        <v>8328127.29</v>
      </c>
      <c r="M1741" s="31"/>
      <c r="U1741" t="s">
        <v>307</v>
      </c>
      <c r="V1741" t="s">
        <v>307</v>
      </c>
      <c r="W1741" t="s">
        <v>119</v>
      </c>
      <c r="X1741">
        <v>51801</v>
      </c>
      <c r="Y1741" s="1">
        <v>45707</v>
      </c>
      <c r="Z1741" t="s">
        <v>810</v>
      </c>
      <c r="AA1741" s="42" t="s">
        <v>4868</v>
      </c>
      <c r="AB1741" s="43">
        <v>14</v>
      </c>
      <c r="AC1741" t="s">
        <v>2489</v>
      </c>
      <c r="AD1741" t="s">
        <v>812</v>
      </c>
      <c r="AE1741" t="s">
        <v>812</v>
      </c>
      <c r="AF1741">
        <v>307115451</v>
      </c>
      <c r="AG1741" t="s">
        <v>813</v>
      </c>
      <c r="AH1741" s="2">
        <v>45709</v>
      </c>
      <c r="AI1741" t="s">
        <v>814</v>
      </c>
      <c r="AK1741" s="1">
        <v>45716</v>
      </c>
      <c r="AL1741" t="s">
        <v>2490</v>
      </c>
      <c r="AM1741" t="s">
        <v>70</v>
      </c>
      <c r="AP1741">
        <v>18238</v>
      </c>
      <c r="AQ1741" s="1">
        <v>45716</v>
      </c>
      <c r="AR1741" s="1">
        <v>45716</v>
      </c>
      <c r="AS1741" s="23">
        <v>8328127.29</v>
      </c>
      <c r="AT1741" s="3">
        <v>8328127.29</v>
      </c>
      <c r="AV1741" t="s">
        <v>267</v>
      </c>
      <c r="AW1741" t="s">
        <v>52</v>
      </c>
      <c r="AX1741" s="1">
        <v>45716</v>
      </c>
      <c r="AY1741" s="1">
        <v>45775</v>
      </c>
      <c r="BA1741">
        <v>0</v>
      </c>
      <c r="BD1741" t="s">
        <v>52</v>
      </c>
      <c r="BI1741" t="s">
        <v>812</v>
      </c>
      <c r="BJ1741">
        <v>1</v>
      </c>
      <c r="BK1741" t="s">
        <v>55</v>
      </c>
      <c r="BL1741">
        <v>59</v>
      </c>
      <c r="BM1741" t="s">
        <v>2532</v>
      </c>
      <c r="BN1741">
        <v>30809803180086</v>
      </c>
      <c r="BO1741" t="s">
        <v>2533</v>
      </c>
      <c r="BP1741" t="s">
        <v>332</v>
      </c>
      <c r="BQ1741" t="s">
        <v>58</v>
      </c>
      <c r="BR1741" t="s">
        <v>58</v>
      </c>
      <c r="BS1741" t="s">
        <v>58</v>
      </c>
      <c r="BT1741" t="s">
        <v>2534</v>
      </c>
      <c r="BU1741" t="s">
        <v>2494</v>
      </c>
    </row>
    <row r="1742" spans="1:73" ht="15" customHeight="1" x14ac:dyDescent="0.25">
      <c r="A1742">
        <v>28451</v>
      </c>
      <c r="B1742">
        <v>28451</v>
      </c>
      <c r="Q1742" s="31">
        <f>AT1742</f>
        <v>15127396</v>
      </c>
      <c r="U1742" t="s">
        <v>87</v>
      </c>
      <c r="V1742" t="s">
        <v>87</v>
      </c>
      <c r="W1742" t="s">
        <v>63</v>
      </c>
      <c r="X1742">
        <v>327724</v>
      </c>
      <c r="Y1742" s="1">
        <v>45173</v>
      </c>
      <c r="Z1742" t="s">
        <v>64</v>
      </c>
      <c r="AA1742" s="42" t="s">
        <v>4872</v>
      </c>
      <c r="AB1742" s="43">
        <v>3.14</v>
      </c>
      <c r="AC1742" t="s">
        <v>2535</v>
      </c>
      <c r="AD1742" t="s">
        <v>2257</v>
      </c>
      <c r="AE1742" t="s">
        <v>2536</v>
      </c>
      <c r="AF1742">
        <v>31609751390091</v>
      </c>
      <c r="AG1742" t="s">
        <v>2537</v>
      </c>
      <c r="AH1742" s="2">
        <v>45714</v>
      </c>
      <c r="AI1742" t="s">
        <v>449</v>
      </c>
      <c r="AK1742" s="1">
        <v>45744</v>
      </c>
      <c r="AL1742" t="s">
        <v>2538</v>
      </c>
      <c r="AM1742" t="s">
        <v>70</v>
      </c>
      <c r="AN1742" t="s">
        <v>2538</v>
      </c>
      <c r="AP1742">
        <v>180</v>
      </c>
      <c r="AQ1742" s="1">
        <v>45716</v>
      </c>
      <c r="AR1742" s="1">
        <v>45797</v>
      </c>
      <c r="AS1742" s="23">
        <v>24545660</v>
      </c>
      <c r="AT1742" s="3">
        <v>15127396</v>
      </c>
      <c r="AV1742" t="s">
        <v>54</v>
      </c>
      <c r="AW1742" t="s">
        <v>52</v>
      </c>
      <c r="AX1742" s="1">
        <v>45716</v>
      </c>
      <c r="AY1742" s="1">
        <v>45819</v>
      </c>
      <c r="AZ1742">
        <v>-7</v>
      </c>
      <c r="BA1742">
        <v>0</v>
      </c>
      <c r="BD1742" t="s">
        <v>52</v>
      </c>
      <c r="BI1742" t="s">
        <v>2257</v>
      </c>
      <c r="BJ1742">
        <v>1</v>
      </c>
      <c r="BK1742" t="s">
        <v>55</v>
      </c>
      <c r="BL1742">
        <v>185</v>
      </c>
      <c r="BM1742" t="s">
        <v>56</v>
      </c>
      <c r="BP1742" t="s">
        <v>332</v>
      </c>
      <c r="BQ1742" t="s">
        <v>58</v>
      </c>
      <c r="BR1742" t="s">
        <v>58</v>
      </c>
      <c r="BS1742" t="s">
        <v>58</v>
      </c>
      <c r="BT1742" t="s">
        <v>2539</v>
      </c>
      <c r="BU1742" t="s">
        <v>2540</v>
      </c>
    </row>
    <row r="1743" spans="1:73" ht="15" hidden="1" customHeight="1" x14ac:dyDescent="0.25">
      <c r="A1743">
        <v>28466</v>
      </c>
      <c r="B1743">
        <v>28466</v>
      </c>
      <c r="D1743" s="31"/>
      <c r="F1743" s="31"/>
      <c r="H1743" s="31"/>
      <c r="J1743" s="31"/>
      <c r="L1743" s="31"/>
      <c r="N1743" s="31"/>
      <c r="P1743" s="31"/>
      <c r="R1743" s="31"/>
      <c r="T1743" s="31"/>
      <c r="U1743" t="s">
        <v>74</v>
      </c>
      <c r="V1743" t="s">
        <v>5025</v>
      </c>
      <c r="W1743" t="s">
        <v>4920</v>
      </c>
      <c r="X1743">
        <v>692437</v>
      </c>
      <c r="Y1743" s="1">
        <v>45435</v>
      </c>
      <c r="Z1743" t="s">
        <v>4921</v>
      </c>
      <c r="AA1743" s="42" t="s">
        <v>13086</v>
      </c>
      <c r="AB1743" s="43">
        <v>10</v>
      </c>
      <c r="AC1743" t="s">
        <v>8332</v>
      </c>
      <c r="AD1743" t="s">
        <v>8333</v>
      </c>
      <c r="AE1743" t="s">
        <v>8334</v>
      </c>
      <c r="AG1743" t="s">
        <v>8335</v>
      </c>
      <c r="AH1743" s="2">
        <v>45714.359027777777</v>
      </c>
      <c r="AI1743" t="s">
        <v>523</v>
      </c>
      <c r="AJ1743" t="s">
        <v>4932</v>
      </c>
      <c r="AK1743" s="1">
        <v>45723</v>
      </c>
      <c r="AM1743" t="s">
        <v>53</v>
      </c>
      <c r="AP1743">
        <v>812</v>
      </c>
      <c r="AQ1743" s="1">
        <v>45716</v>
      </c>
      <c r="AR1743" s="1">
        <v>45755</v>
      </c>
      <c r="AS1743" s="23">
        <v>15732687</v>
      </c>
      <c r="AT1743" s="3">
        <v>14000000</v>
      </c>
      <c r="BP1743" t="s">
        <v>332</v>
      </c>
    </row>
    <row r="1744" spans="1:73" ht="15" hidden="1" customHeight="1" x14ac:dyDescent="0.25">
      <c r="A1744">
        <v>28462</v>
      </c>
      <c r="B1744">
        <v>28462</v>
      </c>
      <c r="D1744" s="31"/>
      <c r="F1744" s="31"/>
      <c r="H1744" s="31"/>
      <c r="J1744" s="31"/>
      <c r="L1744" s="31"/>
      <c r="N1744" s="31"/>
      <c r="P1744" s="31"/>
      <c r="R1744" s="31"/>
      <c r="T1744" s="31"/>
      <c r="U1744" t="s">
        <v>52</v>
      </c>
      <c r="V1744" t="s">
        <v>61</v>
      </c>
      <c r="W1744" t="s">
        <v>4920</v>
      </c>
      <c r="X1744">
        <v>641135</v>
      </c>
      <c r="Y1744" s="1">
        <v>45386</v>
      </c>
      <c r="Z1744" t="s">
        <v>4921</v>
      </c>
      <c r="AA1744" s="42" t="s">
        <v>13086</v>
      </c>
      <c r="AB1744" s="43">
        <v>10</v>
      </c>
      <c r="AC1744" t="s">
        <v>8336</v>
      </c>
      <c r="AD1744" t="s">
        <v>8337</v>
      </c>
      <c r="AE1744" t="s">
        <v>8338</v>
      </c>
      <c r="AG1744" t="s">
        <v>8339</v>
      </c>
      <c r="AH1744" s="2">
        <v>45715.393750000003</v>
      </c>
      <c r="AI1744" t="s">
        <v>8340</v>
      </c>
      <c r="AJ1744" t="s">
        <v>4932</v>
      </c>
      <c r="AK1744" s="1">
        <v>45723</v>
      </c>
      <c r="AM1744" t="s">
        <v>53</v>
      </c>
      <c r="AP1744">
        <v>816</v>
      </c>
      <c r="AQ1744" s="1">
        <v>45716</v>
      </c>
      <c r="AR1744" s="1">
        <v>45755</v>
      </c>
      <c r="AS1744" s="23">
        <v>9885711</v>
      </c>
      <c r="AT1744" s="3">
        <v>9885711</v>
      </c>
      <c r="BP1744" t="s">
        <v>332</v>
      </c>
    </row>
    <row r="1745" spans="1:73" ht="15" hidden="1" customHeight="1" x14ac:dyDescent="0.25">
      <c r="A1745">
        <v>28454</v>
      </c>
      <c r="B1745">
        <v>28454</v>
      </c>
      <c r="D1745" s="31"/>
      <c r="F1745" s="31"/>
      <c r="H1745" s="31"/>
      <c r="J1745" s="31"/>
      <c r="L1745" s="31"/>
      <c r="N1745" s="31"/>
      <c r="P1745" s="31"/>
      <c r="R1745" s="31"/>
      <c r="T1745" s="31"/>
      <c r="U1745" t="s">
        <v>74</v>
      </c>
      <c r="V1745" t="s">
        <v>97</v>
      </c>
      <c r="W1745" t="s">
        <v>4920</v>
      </c>
      <c r="X1745">
        <v>822023</v>
      </c>
      <c r="Y1745" s="1">
        <v>45607</v>
      </c>
      <c r="Z1745" t="s">
        <v>4921</v>
      </c>
      <c r="AA1745" s="42" t="s">
        <v>13086</v>
      </c>
      <c r="AB1745" s="43">
        <v>10</v>
      </c>
      <c r="AC1745" t="s">
        <v>8341</v>
      </c>
      <c r="AD1745" t="s">
        <v>8342</v>
      </c>
      <c r="AE1745" t="s">
        <v>8343</v>
      </c>
      <c r="AG1745" t="s">
        <v>8344</v>
      </c>
      <c r="AH1745" s="2">
        <v>45676.503472222219</v>
      </c>
      <c r="AI1745" t="s">
        <v>103</v>
      </c>
      <c r="AJ1745" t="s">
        <v>4927</v>
      </c>
      <c r="AK1745" s="1">
        <v>45723</v>
      </c>
      <c r="AM1745" t="s">
        <v>53</v>
      </c>
      <c r="AP1745">
        <v>809</v>
      </c>
      <c r="AQ1745" s="1">
        <v>45716</v>
      </c>
      <c r="AR1745" s="1">
        <v>45751</v>
      </c>
      <c r="AS1745" s="23">
        <v>19336620</v>
      </c>
      <c r="AT1745" s="3">
        <v>14000000</v>
      </c>
      <c r="BP1745" t="s">
        <v>332</v>
      </c>
    </row>
    <row r="1746" spans="1:73" ht="15" hidden="1" customHeight="1" x14ac:dyDescent="0.25">
      <c r="A1746">
        <v>28463</v>
      </c>
      <c r="B1746">
        <v>28463</v>
      </c>
      <c r="D1746" s="31"/>
      <c r="F1746" s="31"/>
      <c r="H1746" s="31"/>
      <c r="J1746" s="31"/>
      <c r="L1746" s="31"/>
      <c r="N1746" s="31"/>
      <c r="P1746" s="31"/>
      <c r="R1746" s="31"/>
      <c r="T1746" s="31"/>
      <c r="U1746" t="s">
        <v>52</v>
      </c>
      <c r="V1746" t="s">
        <v>61</v>
      </c>
      <c r="W1746" t="s">
        <v>4920</v>
      </c>
      <c r="X1746">
        <v>856535</v>
      </c>
      <c r="Y1746" s="1">
        <v>45672</v>
      </c>
      <c r="Z1746" t="s">
        <v>4921</v>
      </c>
      <c r="AA1746" s="42" t="s">
        <v>13086</v>
      </c>
      <c r="AB1746" s="43">
        <v>10</v>
      </c>
      <c r="AC1746" t="s">
        <v>8345</v>
      </c>
      <c r="AD1746" t="s">
        <v>8346</v>
      </c>
      <c r="AE1746" t="s">
        <v>8347</v>
      </c>
      <c r="AG1746" t="s">
        <v>8348</v>
      </c>
      <c r="AH1746" s="2">
        <v>45715.541666666664</v>
      </c>
      <c r="AI1746" t="s">
        <v>8349</v>
      </c>
      <c r="AJ1746" t="s">
        <v>4932</v>
      </c>
      <c r="AK1746" s="1">
        <v>45723</v>
      </c>
      <c r="AM1746" t="s">
        <v>53</v>
      </c>
      <c r="AP1746">
        <v>815</v>
      </c>
      <c r="AQ1746" s="1">
        <v>45716</v>
      </c>
      <c r="AR1746" s="1">
        <v>45754</v>
      </c>
      <c r="AS1746" s="23">
        <v>15578182</v>
      </c>
      <c r="AT1746" s="3">
        <v>14000000</v>
      </c>
      <c r="BP1746" t="s">
        <v>332</v>
      </c>
    </row>
    <row r="1747" spans="1:73" ht="15" hidden="1" customHeight="1" x14ac:dyDescent="0.25">
      <c r="A1747">
        <v>28464</v>
      </c>
      <c r="B1747">
        <v>28464</v>
      </c>
      <c r="D1747" s="31"/>
      <c r="F1747" s="31"/>
      <c r="H1747" s="31"/>
      <c r="J1747" s="31"/>
      <c r="L1747" s="31"/>
      <c r="N1747" s="31"/>
      <c r="P1747" s="31"/>
      <c r="R1747" s="31"/>
      <c r="T1747" s="31"/>
      <c r="U1747" t="s">
        <v>52</v>
      </c>
      <c r="V1747" t="s">
        <v>52</v>
      </c>
      <c r="W1747" t="s">
        <v>4920</v>
      </c>
      <c r="X1747">
        <v>855382</v>
      </c>
      <c r="Y1747" s="1">
        <v>45670</v>
      </c>
      <c r="Z1747" t="s">
        <v>4921</v>
      </c>
      <c r="AA1747" s="42" t="s">
        <v>13086</v>
      </c>
      <c r="AB1747" s="43">
        <v>10</v>
      </c>
      <c r="AC1747" t="s">
        <v>8350</v>
      </c>
      <c r="AD1747" t="s">
        <v>8351</v>
      </c>
      <c r="AE1747" t="s">
        <v>8352</v>
      </c>
      <c r="AG1747" t="s">
        <v>8353</v>
      </c>
      <c r="AH1747" s="2">
        <v>45683.833333333336</v>
      </c>
      <c r="AI1747" t="s">
        <v>8354</v>
      </c>
      <c r="AJ1747" t="s">
        <v>4927</v>
      </c>
      <c r="AK1747" s="1">
        <v>45723</v>
      </c>
      <c r="AM1747" t="s">
        <v>53</v>
      </c>
      <c r="AP1747">
        <v>814</v>
      </c>
      <c r="AQ1747" s="1">
        <v>45716</v>
      </c>
      <c r="AR1747" s="1">
        <v>45751</v>
      </c>
      <c r="AS1747" s="23">
        <v>7576780</v>
      </c>
      <c r="AT1747" s="3">
        <v>7576780</v>
      </c>
      <c r="BP1747" t="s">
        <v>332</v>
      </c>
    </row>
    <row r="1748" spans="1:73" ht="15" hidden="1" customHeight="1" x14ac:dyDescent="0.25">
      <c r="A1748">
        <v>28465</v>
      </c>
      <c r="B1748">
        <v>28465</v>
      </c>
      <c r="D1748" s="31"/>
      <c r="F1748" s="31"/>
      <c r="H1748" s="31"/>
      <c r="J1748" s="31"/>
      <c r="L1748" s="31"/>
      <c r="N1748" s="31"/>
      <c r="P1748" s="31"/>
      <c r="R1748" s="31"/>
      <c r="T1748" s="31"/>
      <c r="U1748" t="s">
        <v>52</v>
      </c>
      <c r="V1748" t="s">
        <v>52</v>
      </c>
      <c r="W1748" t="s">
        <v>4920</v>
      </c>
      <c r="X1748">
        <v>879196</v>
      </c>
      <c r="Y1748" s="1">
        <v>45710</v>
      </c>
      <c r="Z1748" t="s">
        <v>4921</v>
      </c>
      <c r="AA1748" s="42" t="s">
        <v>13086</v>
      </c>
      <c r="AB1748" s="43">
        <v>10</v>
      </c>
      <c r="AC1748" t="s">
        <v>8355</v>
      </c>
      <c r="AD1748" t="s">
        <v>8356</v>
      </c>
      <c r="AE1748" t="s">
        <v>8357</v>
      </c>
      <c r="AG1748" t="s">
        <v>8358</v>
      </c>
      <c r="AH1748" s="2">
        <v>45716.375</v>
      </c>
      <c r="AI1748" t="s">
        <v>7912</v>
      </c>
      <c r="AJ1748" t="s">
        <v>4932</v>
      </c>
      <c r="AK1748" s="1">
        <v>45723</v>
      </c>
      <c r="AM1748" t="s">
        <v>53</v>
      </c>
      <c r="AP1748">
        <v>813</v>
      </c>
      <c r="AQ1748" s="1">
        <v>45716</v>
      </c>
      <c r="AR1748" s="1">
        <v>45755</v>
      </c>
      <c r="AS1748" s="23">
        <v>6557752</v>
      </c>
      <c r="AT1748" s="3">
        <v>6557752</v>
      </c>
      <c r="BP1748" t="s">
        <v>332</v>
      </c>
    </row>
    <row r="1749" spans="1:73" ht="15" hidden="1" customHeight="1" x14ac:dyDescent="0.25">
      <c r="A1749">
        <v>28448</v>
      </c>
      <c r="B1749">
        <v>28448</v>
      </c>
      <c r="D1749" s="31"/>
      <c r="F1749" s="31"/>
      <c r="H1749" s="31"/>
      <c r="J1749" s="31"/>
      <c r="L1749" s="31"/>
      <c r="N1749" s="31"/>
      <c r="P1749" s="31"/>
      <c r="R1749" s="31"/>
      <c r="T1749" s="31"/>
      <c r="U1749" t="s">
        <v>74</v>
      </c>
      <c r="V1749" t="s">
        <v>5025</v>
      </c>
      <c r="W1749" t="s">
        <v>4957</v>
      </c>
      <c r="X1749">
        <v>97356</v>
      </c>
      <c r="Y1749" s="1">
        <v>45411</v>
      </c>
      <c r="Z1749" t="s">
        <v>4921</v>
      </c>
      <c r="AA1749" s="42" t="s">
        <v>13086</v>
      </c>
      <c r="AB1749" s="43">
        <v>10</v>
      </c>
      <c r="AC1749" t="s">
        <v>8359</v>
      </c>
      <c r="AD1749" t="s">
        <v>8360</v>
      </c>
      <c r="AE1749" t="s">
        <v>8361</v>
      </c>
      <c r="AG1749" t="s">
        <v>8362</v>
      </c>
      <c r="AH1749" s="2">
        <v>45715.486111111109</v>
      </c>
      <c r="AI1749" t="s">
        <v>8363</v>
      </c>
      <c r="AJ1749" t="s">
        <v>4932</v>
      </c>
      <c r="AK1749" s="1">
        <v>45723</v>
      </c>
      <c r="AM1749" t="s">
        <v>53</v>
      </c>
      <c r="AP1749">
        <v>807</v>
      </c>
      <c r="AQ1749" s="1">
        <v>45716</v>
      </c>
      <c r="AR1749" s="1">
        <v>45755</v>
      </c>
      <c r="AS1749" s="23">
        <v>2803059</v>
      </c>
      <c r="AT1749" s="3">
        <v>2803059</v>
      </c>
      <c r="BP1749" t="s">
        <v>332</v>
      </c>
    </row>
    <row r="1750" spans="1:73" ht="15" hidden="1" customHeight="1" x14ac:dyDescent="0.25">
      <c r="A1750" s="7">
        <v>28453</v>
      </c>
      <c r="B1750" s="7">
        <v>28453</v>
      </c>
      <c r="C1750" s="7"/>
      <c r="D1750" s="7"/>
      <c r="E1750" s="7"/>
      <c r="F1750" s="7"/>
      <c r="G1750" s="7"/>
      <c r="H1750" s="7"/>
      <c r="I1750" s="7"/>
      <c r="J1750" s="7"/>
      <c r="K1750" s="7"/>
      <c r="L1750" s="7"/>
      <c r="M1750" s="7"/>
      <c r="N1750" s="7"/>
      <c r="O1750" s="7"/>
      <c r="P1750" s="7"/>
      <c r="Q1750" s="7"/>
      <c r="R1750" s="7"/>
      <c r="S1750" s="7"/>
      <c r="T1750" s="7"/>
      <c r="U1750" s="7" t="s">
        <v>74</v>
      </c>
      <c r="V1750" s="7" t="s">
        <v>4896</v>
      </c>
      <c r="W1750" s="7" t="s">
        <v>4920</v>
      </c>
      <c r="X1750" s="7">
        <v>773642</v>
      </c>
      <c r="Y1750" s="8">
        <v>45530</v>
      </c>
      <c r="Z1750" s="7" t="s">
        <v>4921</v>
      </c>
      <c r="AA1750" s="40" t="s">
        <v>13086</v>
      </c>
      <c r="AB1750" s="41">
        <v>10</v>
      </c>
      <c r="AC1750" s="7" t="s">
        <v>14582</v>
      </c>
      <c r="AD1750" s="7" t="s">
        <v>14583</v>
      </c>
      <c r="AE1750" s="7" t="s">
        <v>14584</v>
      </c>
      <c r="AF1750" s="7"/>
      <c r="AG1750" s="7" t="s">
        <v>15801</v>
      </c>
      <c r="AH1750" s="9">
        <v>45714.861111111109</v>
      </c>
      <c r="AI1750" s="7" t="s">
        <v>7966</v>
      </c>
      <c r="AJ1750" s="7" t="s">
        <v>4932</v>
      </c>
      <c r="AK1750" s="7"/>
      <c r="AL1750" s="7"/>
      <c r="AM1750" s="7" t="s">
        <v>53</v>
      </c>
      <c r="AN1750" s="7"/>
      <c r="AO1750" s="7"/>
      <c r="AP1750" s="7">
        <v>810</v>
      </c>
      <c r="AQ1750" s="8">
        <v>45716</v>
      </c>
      <c r="AR1750" s="8">
        <v>45716</v>
      </c>
      <c r="AS1750" s="23">
        <v>16361803.5</v>
      </c>
      <c r="AT1750" s="7"/>
      <c r="BP1750" s="7" t="s">
        <v>107</v>
      </c>
    </row>
    <row r="1751" spans="1:73" ht="15" hidden="1" customHeight="1" x14ac:dyDescent="0.25">
      <c r="A1751" s="17">
        <v>28449</v>
      </c>
      <c r="B1751" s="17">
        <v>28449</v>
      </c>
      <c r="C1751" s="17"/>
      <c r="D1751" s="17"/>
      <c r="E1751" s="17"/>
      <c r="F1751" s="17"/>
      <c r="G1751" s="17"/>
      <c r="H1751" s="17"/>
      <c r="I1751" s="17"/>
      <c r="J1751" s="17"/>
      <c r="K1751" s="17"/>
      <c r="L1751" s="17"/>
      <c r="M1751" s="17"/>
      <c r="N1751" s="17"/>
      <c r="O1751" s="17"/>
      <c r="P1751" s="17"/>
      <c r="Q1751" s="17"/>
      <c r="R1751" s="17"/>
      <c r="S1751" s="17"/>
      <c r="T1751" s="17"/>
      <c r="U1751" t="s">
        <v>74</v>
      </c>
      <c r="V1751" s="17" t="s">
        <v>97</v>
      </c>
      <c r="W1751" s="17" t="s">
        <v>4957</v>
      </c>
      <c r="X1751" s="17">
        <v>125075</v>
      </c>
      <c r="Y1751" s="18">
        <v>45571</v>
      </c>
      <c r="Z1751" s="17" t="s">
        <v>4921</v>
      </c>
      <c r="AA1751" s="42" t="s">
        <v>13086</v>
      </c>
      <c r="AB1751" s="43">
        <v>10</v>
      </c>
      <c r="AC1751" s="17" t="s">
        <v>14585</v>
      </c>
      <c r="AD1751" s="17" t="s">
        <v>14586</v>
      </c>
      <c r="AE1751" s="17" t="s">
        <v>14587</v>
      </c>
      <c r="AG1751" s="17" t="s">
        <v>15802</v>
      </c>
      <c r="AH1751" s="20">
        <v>45601.059027777781</v>
      </c>
      <c r="AI1751" s="17" t="s">
        <v>11498</v>
      </c>
      <c r="AJ1751" s="17" t="s">
        <v>4927</v>
      </c>
      <c r="AM1751" s="17" t="s">
        <v>53</v>
      </c>
      <c r="AP1751" s="17">
        <v>808</v>
      </c>
      <c r="AQ1751" s="18">
        <v>45716</v>
      </c>
      <c r="AR1751" s="17"/>
      <c r="AS1751" s="23">
        <v>10315400</v>
      </c>
      <c r="AT1751" s="21"/>
      <c r="BP1751" t="s">
        <v>84</v>
      </c>
    </row>
    <row r="1752" spans="1:73" ht="15" hidden="1" customHeight="1" x14ac:dyDescent="0.25">
      <c r="A1752">
        <v>173297</v>
      </c>
      <c r="B1752">
        <v>173297</v>
      </c>
      <c r="D1752" s="31"/>
      <c r="F1752" s="31"/>
      <c r="H1752" s="31"/>
      <c r="J1752" s="31"/>
      <c r="L1752" s="31"/>
      <c r="N1752" s="31"/>
      <c r="P1752" s="31"/>
      <c r="R1752" s="31"/>
      <c r="T1752" s="31"/>
      <c r="U1752" t="s">
        <v>52</v>
      </c>
      <c r="V1752" t="s">
        <v>60</v>
      </c>
      <c r="W1752" t="s">
        <v>4920</v>
      </c>
      <c r="X1752">
        <v>738745</v>
      </c>
      <c r="Y1752" s="1">
        <v>45489</v>
      </c>
      <c r="Z1752" t="s">
        <v>4921</v>
      </c>
      <c r="AA1752" s="42" t="s">
        <v>13086</v>
      </c>
      <c r="AB1752" s="43">
        <v>10</v>
      </c>
      <c r="AC1752" t="s">
        <v>8327</v>
      </c>
      <c r="AD1752" t="s">
        <v>8328</v>
      </c>
      <c r="AE1752" t="s">
        <v>8329</v>
      </c>
      <c r="AG1752" t="s">
        <v>8330</v>
      </c>
      <c r="AH1752" s="2">
        <v>45740.5</v>
      </c>
      <c r="AI1752" t="s">
        <v>8331</v>
      </c>
      <c r="AJ1752" t="s">
        <v>4927</v>
      </c>
      <c r="AK1752" s="1">
        <v>45762</v>
      </c>
      <c r="AM1752" t="s">
        <v>53</v>
      </c>
      <c r="AP1752">
        <v>1182</v>
      </c>
      <c r="AQ1752" s="1">
        <v>45718</v>
      </c>
      <c r="AR1752" s="1">
        <v>45799</v>
      </c>
      <c r="AS1752" s="23">
        <v>6958015</v>
      </c>
      <c r="AT1752" s="3">
        <v>6358015</v>
      </c>
      <c r="BP1752" t="s">
        <v>332</v>
      </c>
    </row>
    <row r="1753" spans="1:73" ht="15" customHeight="1" x14ac:dyDescent="0.25">
      <c r="A1753">
        <v>28514</v>
      </c>
      <c r="B1753">
        <v>28514</v>
      </c>
      <c r="Q1753" s="31">
        <f>AT1753</f>
        <v>4281250</v>
      </c>
      <c r="U1753" t="s">
        <v>74</v>
      </c>
      <c r="V1753" t="s">
        <v>74</v>
      </c>
      <c r="W1753" t="s">
        <v>63</v>
      </c>
      <c r="X1753">
        <v>270585</v>
      </c>
      <c r="Y1753" s="1">
        <v>44651</v>
      </c>
      <c r="Z1753" t="s">
        <v>75</v>
      </c>
      <c r="AA1753" s="42" t="s">
        <v>4872</v>
      </c>
      <c r="AB1753" s="43">
        <v>3.14</v>
      </c>
      <c r="AC1753" t="s">
        <v>2473</v>
      </c>
      <c r="AD1753" t="s">
        <v>312</v>
      </c>
      <c r="AE1753" t="s">
        <v>2474</v>
      </c>
      <c r="AF1753">
        <v>32008910201374</v>
      </c>
      <c r="AG1753" t="s">
        <v>2475</v>
      </c>
      <c r="AH1753" s="2">
        <v>45714</v>
      </c>
      <c r="AI1753" t="s">
        <v>2476</v>
      </c>
      <c r="AK1753" s="1">
        <v>45723</v>
      </c>
      <c r="AL1753" t="s">
        <v>2477</v>
      </c>
      <c r="AM1753" t="s">
        <v>70</v>
      </c>
      <c r="AN1753" t="s">
        <v>2477</v>
      </c>
      <c r="AP1753">
        <v>184</v>
      </c>
      <c r="AQ1753" s="1">
        <v>45719</v>
      </c>
      <c r="AR1753" s="1">
        <v>45798</v>
      </c>
      <c r="AS1753" s="23">
        <v>6850000</v>
      </c>
      <c r="AT1753" s="3">
        <v>4281250</v>
      </c>
      <c r="AV1753" t="s">
        <v>54</v>
      </c>
      <c r="AW1753" t="s">
        <v>52</v>
      </c>
      <c r="AX1753" s="1">
        <v>45721</v>
      </c>
      <c r="AY1753" s="1">
        <v>45819</v>
      </c>
      <c r="AZ1753">
        <v>-11</v>
      </c>
      <c r="BA1753">
        <v>0</v>
      </c>
      <c r="BD1753" t="s">
        <v>52</v>
      </c>
      <c r="BI1753" t="s">
        <v>312</v>
      </c>
      <c r="BJ1753">
        <v>1</v>
      </c>
      <c r="BK1753" t="s">
        <v>55</v>
      </c>
      <c r="BL1753">
        <v>141</v>
      </c>
      <c r="BM1753" t="s">
        <v>56</v>
      </c>
      <c r="BP1753" t="s">
        <v>332</v>
      </c>
      <c r="BQ1753" t="s">
        <v>58</v>
      </c>
      <c r="BR1753" t="s">
        <v>58</v>
      </c>
      <c r="BS1753" t="s">
        <v>58</v>
      </c>
      <c r="BT1753" t="s">
        <v>2478</v>
      </c>
      <c r="BU1753" t="s">
        <v>2479</v>
      </c>
    </row>
    <row r="1754" spans="1:73" ht="15" hidden="1" customHeight="1" x14ac:dyDescent="0.25">
      <c r="A1754" s="7">
        <v>28513</v>
      </c>
      <c r="B1754" s="7">
        <v>28513</v>
      </c>
      <c r="C1754" s="7"/>
      <c r="D1754" s="7"/>
      <c r="E1754" s="7"/>
      <c r="F1754" s="7"/>
      <c r="G1754" s="7"/>
      <c r="H1754" s="7"/>
      <c r="I1754" s="7"/>
      <c r="J1754" s="7"/>
      <c r="K1754" s="7"/>
      <c r="L1754" s="7"/>
      <c r="M1754" s="7"/>
      <c r="N1754" s="7"/>
      <c r="O1754" s="7"/>
      <c r="P1754" s="7"/>
      <c r="Q1754" s="7"/>
      <c r="R1754" s="7"/>
      <c r="S1754" s="7"/>
      <c r="T1754" s="7"/>
      <c r="U1754" s="7" t="s">
        <v>52</v>
      </c>
      <c r="V1754" s="7" t="s">
        <v>60</v>
      </c>
      <c r="W1754" s="7" t="s">
        <v>196</v>
      </c>
      <c r="X1754" s="7">
        <v>17521</v>
      </c>
      <c r="Y1754" s="8">
        <v>45475</v>
      </c>
      <c r="Z1754" s="7" t="s">
        <v>139</v>
      </c>
      <c r="AA1754" s="40" t="s">
        <v>4863</v>
      </c>
      <c r="AB1754" s="41">
        <v>3</v>
      </c>
      <c r="AC1754" s="7" t="s">
        <v>2480</v>
      </c>
      <c r="AD1754" s="7" t="s">
        <v>2481</v>
      </c>
      <c r="AE1754" s="7" t="s">
        <v>2481</v>
      </c>
      <c r="AF1754" s="7">
        <v>32812912330011</v>
      </c>
      <c r="AG1754" s="7" t="s">
        <v>2482</v>
      </c>
      <c r="AH1754" s="9">
        <v>45678</v>
      </c>
      <c r="AI1754" s="7" t="s">
        <v>2483</v>
      </c>
      <c r="AJ1754" s="7"/>
      <c r="AK1754" s="7"/>
      <c r="AL1754" s="7"/>
      <c r="AM1754" s="7" t="s">
        <v>53</v>
      </c>
      <c r="AN1754" s="7"/>
      <c r="AO1754" s="7"/>
      <c r="AP1754" s="7">
        <v>183</v>
      </c>
      <c r="AQ1754" s="8">
        <v>45719</v>
      </c>
      <c r="AR1754" s="8">
        <v>45730</v>
      </c>
      <c r="AS1754" s="23">
        <v>20000000</v>
      </c>
      <c r="AT1754" s="7"/>
      <c r="AU1754" s="8">
        <v>45735</v>
      </c>
      <c r="AV1754" s="7" t="s">
        <v>54</v>
      </c>
      <c r="AW1754" s="7" t="s">
        <v>52</v>
      </c>
      <c r="AX1754" s="8">
        <v>45721</v>
      </c>
      <c r="AY1754" s="8">
        <v>45784</v>
      </c>
      <c r="AZ1754" s="7">
        <v>-11</v>
      </c>
      <c r="BA1754" s="7">
        <v>0</v>
      </c>
      <c r="BB1754" s="7"/>
      <c r="BC1754" s="7"/>
      <c r="BD1754" s="7" t="s">
        <v>52</v>
      </c>
      <c r="BE1754" s="7"/>
      <c r="BF1754" s="7"/>
      <c r="BG1754" s="7"/>
      <c r="BH1754" s="7"/>
      <c r="BI1754" s="7" t="s">
        <v>145</v>
      </c>
      <c r="BJ1754" s="7">
        <v>1</v>
      </c>
      <c r="BK1754" s="7" t="s">
        <v>55</v>
      </c>
      <c r="BL1754" s="7"/>
      <c r="BM1754" s="7" t="s">
        <v>56</v>
      </c>
      <c r="BN1754" s="7"/>
      <c r="BO1754" s="7"/>
      <c r="BP1754" s="7" t="s">
        <v>107</v>
      </c>
      <c r="BQ1754" s="7" t="s">
        <v>58</v>
      </c>
      <c r="BR1754" s="7" t="s">
        <v>59</v>
      </c>
      <c r="BS1754" s="7" t="s">
        <v>59</v>
      </c>
      <c r="BT1754" s="7" t="s">
        <v>2484</v>
      </c>
      <c r="BU1754" s="7" t="s">
        <v>2485</v>
      </c>
    </row>
    <row r="1755" spans="1:73" ht="15" hidden="1" customHeight="1" x14ac:dyDescent="0.25">
      <c r="A1755">
        <v>28483</v>
      </c>
      <c r="B1755">
        <v>28483</v>
      </c>
      <c r="D1755" s="31"/>
      <c r="F1755" s="31"/>
      <c r="H1755" s="31"/>
      <c r="J1755" s="31"/>
      <c r="L1755" s="31"/>
      <c r="N1755" s="31"/>
      <c r="P1755" s="31"/>
      <c r="R1755" s="31"/>
      <c r="T1755" s="31"/>
      <c r="U1755" t="s">
        <v>52</v>
      </c>
      <c r="V1755" t="s">
        <v>60</v>
      </c>
      <c r="W1755" t="s">
        <v>4957</v>
      </c>
      <c r="X1755">
        <v>128401</v>
      </c>
      <c r="Y1755" s="1">
        <v>45598</v>
      </c>
      <c r="Z1755" t="s">
        <v>4921</v>
      </c>
      <c r="AA1755" s="42" t="s">
        <v>13086</v>
      </c>
      <c r="AB1755" s="43">
        <v>10</v>
      </c>
      <c r="AC1755" t="s">
        <v>8254</v>
      </c>
      <c r="AD1755" t="s">
        <v>8255</v>
      </c>
      <c r="AE1755" t="s">
        <v>8256</v>
      </c>
      <c r="AG1755" t="s">
        <v>8257</v>
      </c>
      <c r="AH1755" s="2">
        <v>45717.609027777777</v>
      </c>
      <c r="AI1755" t="s">
        <v>8258</v>
      </c>
      <c r="AJ1755" t="s">
        <v>4932</v>
      </c>
      <c r="AK1755" s="1">
        <v>45727</v>
      </c>
      <c r="AM1755" t="s">
        <v>53</v>
      </c>
      <c r="AP1755">
        <v>833</v>
      </c>
      <c r="AQ1755" s="1">
        <v>45719</v>
      </c>
      <c r="AR1755" s="1">
        <v>45755</v>
      </c>
      <c r="AS1755" s="23">
        <v>4198150</v>
      </c>
      <c r="AT1755" s="3">
        <v>4198150</v>
      </c>
      <c r="BP1755" t="s">
        <v>332</v>
      </c>
    </row>
    <row r="1756" spans="1:73" ht="15" hidden="1" customHeight="1" x14ac:dyDescent="0.25">
      <c r="A1756">
        <v>28468</v>
      </c>
      <c r="B1756">
        <v>28468</v>
      </c>
      <c r="D1756" s="31"/>
      <c r="F1756" s="31"/>
      <c r="H1756" s="31"/>
      <c r="J1756" s="31"/>
      <c r="L1756" s="31"/>
      <c r="N1756" s="31"/>
      <c r="P1756" s="31"/>
      <c r="R1756" s="31"/>
      <c r="T1756" s="31"/>
      <c r="U1756" t="s">
        <v>52</v>
      </c>
      <c r="V1756" t="s">
        <v>60</v>
      </c>
      <c r="W1756" t="s">
        <v>4920</v>
      </c>
      <c r="X1756">
        <v>629906</v>
      </c>
      <c r="Y1756" s="1">
        <v>45377</v>
      </c>
      <c r="Z1756" t="s">
        <v>4921</v>
      </c>
      <c r="AA1756" s="42" t="s">
        <v>13086</v>
      </c>
      <c r="AB1756" s="43">
        <v>10</v>
      </c>
      <c r="AC1756" t="s">
        <v>8259</v>
      </c>
      <c r="AD1756" t="s">
        <v>8260</v>
      </c>
      <c r="AE1756" t="s">
        <v>8261</v>
      </c>
      <c r="AG1756" t="s">
        <v>8262</v>
      </c>
      <c r="AH1756" s="2">
        <v>45717.743055555555</v>
      </c>
      <c r="AI1756" t="s">
        <v>8263</v>
      </c>
      <c r="AJ1756" t="s">
        <v>4932</v>
      </c>
      <c r="AK1756" s="1">
        <v>45723</v>
      </c>
      <c r="AM1756" t="s">
        <v>53</v>
      </c>
      <c r="AP1756">
        <v>817</v>
      </c>
      <c r="AQ1756" s="1">
        <v>45719</v>
      </c>
      <c r="AR1756" s="1">
        <v>45755</v>
      </c>
      <c r="AS1756" s="23">
        <v>3837320</v>
      </c>
      <c r="AT1756" s="3">
        <v>3837320</v>
      </c>
      <c r="BP1756" t="s">
        <v>332</v>
      </c>
    </row>
    <row r="1757" spans="1:73" ht="15" hidden="1" customHeight="1" x14ac:dyDescent="0.25">
      <c r="A1757">
        <v>28474</v>
      </c>
      <c r="B1757">
        <v>28474</v>
      </c>
      <c r="D1757" s="31"/>
      <c r="F1757" s="31"/>
      <c r="H1757" s="31"/>
      <c r="J1757" s="31"/>
      <c r="L1757" s="31"/>
      <c r="N1757" s="31"/>
      <c r="P1757" s="31"/>
      <c r="R1757" s="31"/>
      <c r="T1757" s="31"/>
      <c r="U1757" t="s">
        <v>52</v>
      </c>
      <c r="V1757" t="s">
        <v>60</v>
      </c>
      <c r="W1757" t="s">
        <v>4920</v>
      </c>
      <c r="X1757">
        <v>759789</v>
      </c>
      <c r="Y1757" s="1">
        <v>45515</v>
      </c>
      <c r="Z1757" t="s">
        <v>4921</v>
      </c>
      <c r="AA1757" s="42" t="s">
        <v>13086</v>
      </c>
      <c r="AB1757" s="43">
        <v>10</v>
      </c>
      <c r="AC1757" t="s">
        <v>8264</v>
      </c>
      <c r="AD1757" t="s">
        <v>8265</v>
      </c>
      <c r="AE1757" t="s">
        <v>8266</v>
      </c>
      <c r="AG1757" t="s">
        <v>8267</v>
      </c>
      <c r="AH1757" s="2">
        <v>45717.743055555555</v>
      </c>
      <c r="AI1757" t="s">
        <v>8268</v>
      </c>
      <c r="AJ1757" t="s">
        <v>4932</v>
      </c>
      <c r="AK1757" s="1">
        <v>45727</v>
      </c>
      <c r="AM1757" t="s">
        <v>53</v>
      </c>
      <c r="AP1757">
        <v>823</v>
      </c>
      <c r="AQ1757" s="1">
        <v>45719</v>
      </c>
      <c r="AR1757" s="1">
        <v>45755</v>
      </c>
      <c r="AS1757" s="23">
        <v>25336500</v>
      </c>
      <c r="AT1757" s="3">
        <v>14000000</v>
      </c>
      <c r="BP1757" t="s">
        <v>332</v>
      </c>
    </row>
    <row r="1758" spans="1:73" ht="15" hidden="1" customHeight="1" x14ac:dyDescent="0.25">
      <c r="A1758">
        <v>28479</v>
      </c>
      <c r="B1758">
        <v>28479</v>
      </c>
      <c r="D1758" s="31"/>
      <c r="F1758" s="31"/>
      <c r="H1758" s="31"/>
      <c r="J1758" s="31"/>
      <c r="L1758" s="31"/>
      <c r="N1758" s="31"/>
      <c r="P1758" s="31"/>
      <c r="R1758" s="31"/>
      <c r="T1758" s="31"/>
      <c r="U1758" t="s">
        <v>101</v>
      </c>
      <c r="V1758" t="s">
        <v>5352</v>
      </c>
      <c r="W1758" t="s">
        <v>4957</v>
      </c>
      <c r="X1758">
        <v>114096</v>
      </c>
      <c r="Y1758" s="1">
        <v>45497</v>
      </c>
      <c r="Z1758" t="s">
        <v>4921</v>
      </c>
      <c r="AA1758" s="42" t="s">
        <v>13086</v>
      </c>
      <c r="AB1758" s="43">
        <v>10</v>
      </c>
      <c r="AC1758" t="s">
        <v>8269</v>
      </c>
      <c r="AD1758" t="s">
        <v>8270</v>
      </c>
      <c r="AE1758" t="s">
        <v>8271</v>
      </c>
      <c r="AG1758" t="s">
        <v>8272</v>
      </c>
      <c r="AH1758" s="2">
        <v>45645.5</v>
      </c>
      <c r="AI1758" t="s">
        <v>5719</v>
      </c>
      <c r="AJ1758" t="s">
        <v>4927</v>
      </c>
      <c r="AK1758" s="1">
        <v>45723</v>
      </c>
      <c r="AM1758" t="s">
        <v>53</v>
      </c>
      <c r="AP1758">
        <v>827</v>
      </c>
      <c r="AQ1758" s="1">
        <v>45719</v>
      </c>
      <c r="AR1758" s="1">
        <v>45751</v>
      </c>
      <c r="AS1758" s="23">
        <v>4226512</v>
      </c>
      <c r="AT1758" s="3">
        <v>4226512</v>
      </c>
      <c r="BP1758" t="s">
        <v>332</v>
      </c>
    </row>
    <row r="1759" spans="1:73" ht="15" hidden="1" customHeight="1" x14ac:dyDescent="0.25">
      <c r="A1759">
        <v>28478</v>
      </c>
      <c r="B1759">
        <v>28478</v>
      </c>
      <c r="D1759" s="31"/>
      <c r="F1759" s="31"/>
      <c r="H1759" s="31"/>
      <c r="J1759" s="31"/>
      <c r="L1759" s="31"/>
      <c r="N1759" s="31"/>
      <c r="P1759" s="31"/>
      <c r="R1759" s="31"/>
      <c r="T1759" s="31"/>
      <c r="U1759" t="s">
        <v>52</v>
      </c>
      <c r="V1759" t="s">
        <v>60</v>
      </c>
      <c r="W1759" t="s">
        <v>4920</v>
      </c>
      <c r="X1759">
        <v>785208</v>
      </c>
      <c r="Y1759" s="1">
        <v>45545</v>
      </c>
      <c r="Z1759" t="s">
        <v>4921</v>
      </c>
      <c r="AA1759" s="42" t="s">
        <v>13086</v>
      </c>
      <c r="AB1759" s="43">
        <v>10</v>
      </c>
      <c r="AC1759" t="s">
        <v>8273</v>
      </c>
      <c r="AD1759" t="s">
        <v>8274</v>
      </c>
      <c r="AE1759" t="s">
        <v>8275</v>
      </c>
      <c r="AG1759" t="s">
        <v>8276</v>
      </c>
      <c r="AH1759" s="2">
        <v>45620.4375</v>
      </c>
      <c r="AI1759" t="s">
        <v>8277</v>
      </c>
      <c r="AJ1759" t="s">
        <v>4927</v>
      </c>
      <c r="AK1759" s="1">
        <v>45723</v>
      </c>
      <c r="AM1759" t="s">
        <v>53</v>
      </c>
      <c r="AP1759">
        <v>825</v>
      </c>
      <c r="AQ1759" s="1">
        <v>45719</v>
      </c>
      <c r="AR1759" s="1">
        <v>45751</v>
      </c>
      <c r="AS1759" s="23">
        <v>9083560</v>
      </c>
      <c r="AT1759" s="3">
        <v>9083560</v>
      </c>
      <c r="BP1759" t="s">
        <v>332</v>
      </c>
    </row>
    <row r="1760" spans="1:73" ht="15" hidden="1" customHeight="1" x14ac:dyDescent="0.25">
      <c r="A1760">
        <v>28469</v>
      </c>
      <c r="B1760">
        <v>28469</v>
      </c>
      <c r="D1760" s="31"/>
      <c r="F1760" s="31"/>
      <c r="H1760" s="31"/>
      <c r="J1760" s="31"/>
      <c r="L1760" s="31"/>
      <c r="N1760" s="31"/>
      <c r="P1760" s="31"/>
      <c r="R1760" s="31"/>
      <c r="T1760" s="31"/>
      <c r="U1760" t="s">
        <v>52</v>
      </c>
      <c r="V1760" t="s">
        <v>60</v>
      </c>
      <c r="W1760" t="s">
        <v>4957</v>
      </c>
      <c r="X1760">
        <v>118805</v>
      </c>
      <c r="Y1760" s="1">
        <v>45526</v>
      </c>
      <c r="Z1760" t="s">
        <v>4921</v>
      </c>
      <c r="AA1760" s="42" t="s">
        <v>13086</v>
      </c>
      <c r="AB1760" s="43">
        <v>10</v>
      </c>
      <c r="AC1760" t="s">
        <v>8278</v>
      </c>
      <c r="AD1760" t="s">
        <v>8279</v>
      </c>
      <c r="AE1760" t="s">
        <v>8280</v>
      </c>
      <c r="AG1760" t="s">
        <v>8281</v>
      </c>
      <c r="AH1760" s="2">
        <v>45671</v>
      </c>
      <c r="AI1760" t="s">
        <v>8282</v>
      </c>
      <c r="AJ1760" t="s">
        <v>4927</v>
      </c>
      <c r="AK1760" s="1">
        <v>45730</v>
      </c>
      <c r="AM1760" t="s">
        <v>53</v>
      </c>
      <c r="AP1760">
        <v>818</v>
      </c>
      <c r="AQ1760" s="1">
        <v>45719</v>
      </c>
      <c r="AR1760" s="1">
        <v>45762</v>
      </c>
      <c r="AS1760" s="23">
        <v>14689220</v>
      </c>
      <c r="AT1760" s="3">
        <v>14000000</v>
      </c>
      <c r="BP1760" t="s">
        <v>332</v>
      </c>
    </row>
    <row r="1761" spans="1:73" ht="15" hidden="1" customHeight="1" x14ac:dyDescent="0.25">
      <c r="A1761">
        <v>28470</v>
      </c>
      <c r="B1761">
        <v>28470</v>
      </c>
      <c r="D1761" s="31"/>
      <c r="F1761" s="31"/>
      <c r="H1761" s="31"/>
      <c r="J1761" s="31"/>
      <c r="L1761" s="31"/>
      <c r="N1761" s="31"/>
      <c r="P1761" s="31"/>
      <c r="R1761" s="31"/>
      <c r="T1761" s="31"/>
      <c r="U1761" t="s">
        <v>74</v>
      </c>
      <c r="V1761" t="s">
        <v>5447</v>
      </c>
      <c r="W1761" t="s">
        <v>4920</v>
      </c>
      <c r="X1761">
        <v>621661</v>
      </c>
      <c r="Y1761" s="1">
        <v>45369</v>
      </c>
      <c r="Z1761" t="s">
        <v>4921</v>
      </c>
      <c r="AA1761" s="42" t="s">
        <v>13086</v>
      </c>
      <c r="AB1761" s="43">
        <v>10</v>
      </c>
      <c r="AC1761" t="s">
        <v>8283</v>
      </c>
      <c r="AD1761" t="s">
        <v>8284</v>
      </c>
      <c r="AE1761" t="s">
        <v>8285</v>
      </c>
      <c r="AG1761" t="s">
        <v>8286</v>
      </c>
      <c r="AH1761" s="2">
        <v>45717.565972222219</v>
      </c>
      <c r="AI1761" t="s">
        <v>5719</v>
      </c>
      <c r="AJ1761" t="s">
        <v>4932</v>
      </c>
      <c r="AK1761" s="1">
        <v>45727</v>
      </c>
      <c r="AM1761" t="s">
        <v>53</v>
      </c>
      <c r="AP1761">
        <v>820</v>
      </c>
      <c r="AQ1761" s="1">
        <v>45719</v>
      </c>
      <c r="AR1761" s="1">
        <v>45762</v>
      </c>
      <c r="AS1761" s="23">
        <v>16974700</v>
      </c>
      <c r="AT1761" s="3">
        <v>14000000</v>
      </c>
      <c r="BP1761" t="s">
        <v>332</v>
      </c>
    </row>
    <row r="1762" spans="1:73" ht="15" hidden="1" customHeight="1" x14ac:dyDescent="0.25">
      <c r="A1762">
        <v>28471</v>
      </c>
      <c r="B1762">
        <v>28471</v>
      </c>
      <c r="D1762" s="31"/>
      <c r="F1762" s="31"/>
      <c r="H1762" s="31"/>
      <c r="J1762" s="31"/>
      <c r="L1762" s="31"/>
      <c r="N1762" s="31"/>
      <c r="P1762" s="31"/>
      <c r="R1762" s="31"/>
      <c r="T1762" s="31"/>
      <c r="U1762" t="s">
        <v>74</v>
      </c>
      <c r="V1762" t="s">
        <v>4896</v>
      </c>
      <c r="W1762" t="s">
        <v>4920</v>
      </c>
      <c r="X1762">
        <v>608258</v>
      </c>
      <c r="Y1762" s="1">
        <v>45357</v>
      </c>
      <c r="Z1762" t="s">
        <v>4921</v>
      </c>
      <c r="AA1762" s="42" t="s">
        <v>13086</v>
      </c>
      <c r="AB1762" s="43">
        <v>10</v>
      </c>
      <c r="AC1762" t="s">
        <v>8287</v>
      </c>
      <c r="AD1762" t="s">
        <v>8288</v>
      </c>
      <c r="AE1762" t="s">
        <v>8289</v>
      </c>
      <c r="AG1762" t="s">
        <v>8290</v>
      </c>
      <c r="AH1762" s="2">
        <v>45717.493055555555</v>
      </c>
      <c r="AI1762" t="s">
        <v>449</v>
      </c>
      <c r="AJ1762" t="s">
        <v>4932</v>
      </c>
      <c r="AK1762" s="1">
        <v>45727</v>
      </c>
      <c r="AM1762" t="s">
        <v>53</v>
      </c>
      <c r="AP1762">
        <v>819</v>
      </c>
      <c r="AQ1762" s="1">
        <v>45719</v>
      </c>
      <c r="AR1762" s="1">
        <v>45758</v>
      </c>
      <c r="AS1762" s="23">
        <v>9300094</v>
      </c>
      <c r="AT1762" s="3">
        <v>9300094</v>
      </c>
      <c r="BP1762" t="s">
        <v>332</v>
      </c>
    </row>
    <row r="1763" spans="1:73" ht="15" hidden="1" customHeight="1" x14ac:dyDescent="0.25">
      <c r="A1763">
        <v>28473</v>
      </c>
      <c r="B1763">
        <v>28473</v>
      </c>
      <c r="D1763" s="31"/>
      <c r="F1763" s="31"/>
      <c r="H1763" s="31"/>
      <c r="J1763" s="31"/>
      <c r="L1763" s="31"/>
      <c r="N1763" s="31"/>
      <c r="P1763" s="31"/>
      <c r="R1763" s="31"/>
      <c r="T1763" s="31"/>
      <c r="U1763" t="s">
        <v>74</v>
      </c>
      <c r="V1763" t="s">
        <v>106</v>
      </c>
      <c r="W1763" t="s">
        <v>4920</v>
      </c>
      <c r="X1763">
        <v>599584</v>
      </c>
      <c r="Y1763" s="1">
        <v>45350</v>
      </c>
      <c r="Z1763" t="s">
        <v>4921</v>
      </c>
      <c r="AA1763" s="42" t="s">
        <v>13086</v>
      </c>
      <c r="AB1763" s="43">
        <v>10</v>
      </c>
      <c r="AC1763" t="s">
        <v>8291</v>
      </c>
      <c r="AD1763" t="s">
        <v>8292</v>
      </c>
      <c r="AE1763" t="s">
        <v>8293</v>
      </c>
      <c r="AG1763" t="s">
        <v>8294</v>
      </c>
      <c r="AH1763" s="2">
        <v>45714.666666666664</v>
      </c>
      <c r="AI1763" t="s">
        <v>8163</v>
      </c>
      <c r="AJ1763" t="s">
        <v>4932</v>
      </c>
      <c r="AK1763" s="1">
        <v>45730</v>
      </c>
      <c r="AM1763" t="s">
        <v>53</v>
      </c>
      <c r="AP1763">
        <v>822</v>
      </c>
      <c r="AQ1763" s="1">
        <v>45719</v>
      </c>
      <c r="AR1763" s="1">
        <v>45761</v>
      </c>
      <c r="AS1763" s="23">
        <v>7054661</v>
      </c>
      <c r="AT1763" s="3">
        <v>7054661</v>
      </c>
      <c r="BP1763" t="s">
        <v>332</v>
      </c>
    </row>
    <row r="1764" spans="1:73" ht="15" hidden="1" customHeight="1" x14ac:dyDescent="0.25">
      <c r="A1764">
        <v>28475</v>
      </c>
      <c r="B1764">
        <v>28475</v>
      </c>
      <c r="D1764" s="31"/>
      <c r="F1764" s="31"/>
      <c r="H1764" s="31"/>
      <c r="J1764" s="31"/>
      <c r="L1764" s="31"/>
      <c r="N1764" s="31"/>
      <c r="P1764" s="31"/>
      <c r="R1764" s="31"/>
      <c r="T1764" s="31"/>
      <c r="U1764" t="s">
        <v>74</v>
      </c>
      <c r="V1764" t="s">
        <v>230</v>
      </c>
      <c r="W1764" t="s">
        <v>4920</v>
      </c>
      <c r="X1764">
        <v>551001</v>
      </c>
      <c r="Y1764" s="1">
        <v>45296</v>
      </c>
      <c r="Z1764" t="s">
        <v>4921</v>
      </c>
      <c r="AA1764" s="42" t="s">
        <v>13086</v>
      </c>
      <c r="AB1764" s="43">
        <v>10</v>
      </c>
      <c r="AC1764" t="s">
        <v>8295</v>
      </c>
      <c r="AD1764" t="s">
        <v>8296</v>
      </c>
      <c r="AE1764" t="s">
        <v>8297</v>
      </c>
      <c r="AG1764" t="s">
        <v>8298</v>
      </c>
      <c r="AH1764" s="2">
        <v>45421.583333333336</v>
      </c>
      <c r="AI1764" t="s">
        <v>8299</v>
      </c>
      <c r="AJ1764" t="s">
        <v>4927</v>
      </c>
      <c r="AK1764" s="1">
        <v>45730</v>
      </c>
      <c r="AM1764" t="s">
        <v>53</v>
      </c>
      <c r="AP1764">
        <v>831</v>
      </c>
      <c r="AQ1764" s="1">
        <v>45719</v>
      </c>
      <c r="AR1764" s="1">
        <v>45762</v>
      </c>
      <c r="AS1764" s="23">
        <v>17317885</v>
      </c>
      <c r="AT1764" s="3">
        <v>14000000</v>
      </c>
      <c r="BP1764" t="s">
        <v>332</v>
      </c>
    </row>
    <row r="1765" spans="1:73" ht="15" hidden="1" customHeight="1" x14ac:dyDescent="0.25">
      <c r="A1765">
        <v>28480</v>
      </c>
      <c r="B1765">
        <v>28480</v>
      </c>
      <c r="D1765" s="31"/>
      <c r="F1765" s="31"/>
      <c r="H1765" s="31"/>
      <c r="J1765" s="31"/>
      <c r="L1765" s="31"/>
      <c r="N1765" s="31"/>
      <c r="P1765" s="31"/>
      <c r="R1765" s="31"/>
      <c r="T1765" s="31"/>
      <c r="U1765" t="s">
        <v>74</v>
      </c>
      <c r="V1765" t="s">
        <v>97</v>
      </c>
      <c r="W1765" t="s">
        <v>4920</v>
      </c>
      <c r="X1765">
        <v>741893</v>
      </c>
      <c r="Y1765" s="1">
        <v>45492</v>
      </c>
      <c r="Z1765" t="s">
        <v>4921</v>
      </c>
      <c r="AA1765" s="42" t="s">
        <v>13086</v>
      </c>
      <c r="AB1765" s="43">
        <v>10</v>
      </c>
      <c r="AC1765" t="s">
        <v>8300</v>
      </c>
      <c r="AD1765" t="s">
        <v>8301</v>
      </c>
      <c r="AE1765" t="s">
        <v>8302</v>
      </c>
      <c r="AG1765" t="s">
        <v>8303</v>
      </c>
      <c r="AH1765" s="2">
        <v>45643.666666666664</v>
      </c>
      <c r="AI1765" t="s">
        <v>6808</v>
      </c>
      <c r="AJ1765" t="s">
        <v>4927</v>
      </c>
      <c r="AK1765" s="1">
        <v>45723</v>
      </c>
      <c r="AM1765" t="s">
        <v>53</v>
      </c>
      <c r="AP1765">
        <v>828</v>
      </c>
      <c r="AQ1765" s="1">
        <v>45719</v>
      </c>
      <c r="AR1765" s="1">
        <v>45750</v>
      </c>
      <c r="AS1765" s="23">
        <v>10896255</v>
      </c>
      <c r="AT1765" s="3">
        <v>6040132.7800000003</v>
      </c>
      <c r="BP1765" t="s">
        <v>332</v>
      </c>
    </row>
    <row r="1766" spans="1:73" ht="15" hidden="1" customHeight="1" x14ac:dyDescent="0.25">
      <c r="A1766">
        <v>28472</v>
      </c>
      <c r="B1766">
        <v>28472</v>
      </c>
      <c r="D1766" s="31"/>
      <c r="F1766" s="31"/>
      <c r="H1766" s="31"/>
      <c r="J1766" s="31"/>
      <c r="L1766" s="31"/>
      <c r="N1766" s="31"/>
      <c r="P1766" s="31"/>
      <c r="R1766" s="31"/>
      <c r="T1766" s="31"/>
      <c r="U1766" t="s">
        <v>52</v>
      </c>
      <c r="V1766" t="s">
        <v>60</v>
      </c>
      <c r="W1766" t="s">
        <v>4920</v>
      </c>
      <c r="X1766">
        <v>813794</v>
      </c>
      <c r="Y1766" s="1">
        <v>45593</v>
      </c>
      <c r="Z1766" t="s">
        <v>4921</v>
      </c>
      <c r="AA1766" s="42" t="s">
        <v>13086</v>
      </c>
      <c r="AB1766" s="43">
        <v>10</v>
      </c>
      <c r="AC1766" t="s">
        <v>8304</v>
      </c>
      <c r="AD1766" t="s">
        <v>8305</v>
      </c>
      <c r="AE1766" t="s">
        <v>8306</v>
      </c>
      <c r="AG1766" t="s">
        <v>8307</v>
      </c>
      <c r="AH1766" s="2">
        <v>45638.875</v>
      </c>
      <c r="AI1766" t="s">
        <v>337</v>
      </c>
      <c r="AJ1766" t="s">
        <v>4927</v>
      </c>
      <c r="AK1766" s="1">
        <v>45723</v>
      </c>
      <c r="AM1766" t="s">
        <v>53</v>
      </c>
      <c r="AP1766">
        <v>821</v>
      </c>
      <c r="AQ1766" s="1">
        <v>45719</v>
      </c>
      <c r="AR1766" s="1">
        <v>45751</v>
      </c>
      <c r="AS1766" s="23">
        <v>15918136</v>
      </c>
      <c r="AT1766" s="3">
        <v>14000000</v>
      </c>
      <c r="BP1766" t="s">
        <v>332</v>
      </c>
    </row>
    <row r="1767" spans="1:73" ht="15" hidden="1" customHeight="1" x14ac:dyDescent="0.25">
      <c r="A1767">
        <v>28484</v>
      </c>
      <c r="B1767">
        <v>28484</v>
      </c>
      <c r="D1767" s="31"/>
      <c r="F1767" s="31"/>
      <c r="H1767" s="31"/>
      <c r="J1767" s="31"/>
      <c r="L1767" s="31"/>
      <c r="N1767" s="31"/>
      <c r="P1767" s="31"/>
      <c r="R1767" s="31"/>
      <c r="T1767" s="31"/>
      <c r="U1767" t="s">
        <v>74</v>
      </c>
      <c r="V1767" t="s">
        <v>97</v>
      </c>
      <c r="W1767" t="s">
        <v>4920</v>
      </c>
      <c r="X1767">
        <v>701248</v>
      </c>
      <c r="Y1767" s="1">
        <v>45444</v>
      </c>
      <c r="Z1767" t="s">
        <v>4921</v>
      </c>
      <c r="AA1767" s="42" t="s">
        <v>13086</v>
      </c>
      <c r="AB1767" s="43">
        <v>10</v>
      </c>
      <c r="AC1767" t="s">
        <v>8308</v>
      </c>
      <c r="AD1767" t="s">
        <v>8309</v>
      </c>
      <c r="AE1767" t="s">
        <v>8310</v>
      </c>
      <c r="AG1767" t="s">
        <v>8311</v>
      </c>
      <c r="AH1767" s="2">
        <v>45716.638888888891</v>
      </c>
      <c r="AI1767" t="s">
        <v>8312</v>
      </c>
      <c r="AJ1767" t="s">
        <v>4932</v>
      </c>
      <c r="AK1767" s="1">
        <v>45730</v>
      </c>
      <c r="AM1767" t="s">
        <v>53</v>
      </c>
      <c r="AP1767">
        <v>824</v>
      </c>
      <c r="AQ1767" s="1">
        <v>45719</v>
      </c>
      <c r="AR1767" s="1">
        <v>45762</v>
      </c>
      <c r="AS1767" s="23">
        <v>4098841</v>
      </c>
      <c r="AT1767" s="3">
        <v>4098841</v>
      </c>
      <c r="BP1767" t="s">
        <v>332</v>
      </c>
    </row>
    <row r="1768" spans="1:73" ht="15" hidden="1" customHeight="1" x14ac:dyDescent="0.25">
      <c r="A1768">
        <v>28481</v>
      </c>
      <c r="B1768">
        <v>28481</v>
      </c>
      <c r="D1768" s="31"/>
      <c r="F1768" s="31"/>
      <c r="H1768" s="31"/>
      <c r="J1768" s="31"/>
      <c r="L1768" s="31"/>
      <c r="N1768" s="31"/>
      <c r="P1768" s="31"/>
      <c r="R1768" s="31"/>
      <c r="T1768" s="31"/>
      <c r="U1768" t="s">
        <v>52</v>
      </c>
      <c r="V1768" t="s">
        <v>60</v>
      </c>
      <c r="W1768" t="s">
        <v>4920</v>
      </c>
      <c r="X1768">
        <v>804116</v>
      </c>
      <c r="Y1768" s="1">
        <v>45576</v>
      </c>
      <c r="Z1768" t="s">
        <v>4921</v>
      </c>
      <c r="AA1768" s="42" t="s">
        <v>13086</v>
      </c>
      <c r="AB1768" s="43">
        <v>10</v>
      </c>
      <c r="AC1768" t="s">
        <v>8313</v>
      </c>
      <c r="AD1768" t="s">
        <v>8314</v>
      </c>
      <c r="AE1768" t="s">
        <v>8315</v>
      </c>
      <c r="AG1768" t="s">
        <v>8316</v>
      </c>
      <c r="AH1768" s="2">
        <v>45587.729166666664</v>
      </c>
      <c r="AI1768" t="s">
        <v>8317</v>
      </c>
      <c r="AJ1768" t="s">
        <v>4927</v>
      </c>
      <c r="AK1768" s="1">
        <v>45723</v>
      </c>
      <c r="AM1768" t="s">
        <v>53</v>
      </c>
      <c r="AP1768">
        <v>829</v>
      </c>
      <c r="AQ1768" s="1">
        <v>45719</v>
      </c>
      <c r="AR1768" s="1">
        <v>45751</v>
      </c>
      <c r="AS1768" s="23">
        <v>59881400</v>
      </c>
      <c r="AT1768" s="3">
        <v>14000000</v>
      </c>
      <c r="BP1768" t="s">
        <v>332</v>
      </c>
    </row>
    <row r="1769" spans="1:73" ht="15" hidden="1" customHeight="1" x14ac:dyDescent="0.25">
      <c r="A1769">
        <v>28477</v>
      </c>
      <c r="B1769">
        <v>28477</v>
      </c>
      <c r="D1769" s="31"/>
      <c r="F1769" s="31"/>
      <c r="H1769" s="31"/>
      <c r="J1769" s="31"/>
      <c r="L1769" s="31"/>
      <c r="N1769" s="31"/>
      <c r="P1769" s="31"/>
      <c r="R1769" s="31"/>
      <c r="T1769" s="31"/>
      <c r="U1769" t="s">
        <v>74</v>
      </c>
      <c r="V1769" t="s">
        <v>5025</v>
      </c>
      <c r="W1769" t="s">
        <v>4920</v>
      </c>
      <c r="X1769">
        <v>686809</v>
      </c>
      <c r="Y1769" s="1">
        <v>45429</v>
      </c>
      <c r="Z1769" t="s">
        <v>4921</v>
      </c>
      <c r="AA1769" s="42" t="s">
        <v>13086</v>
      </c>
      <c r="AB1769" s="43">
        <v>10</v>
      </c>
      <c r="AC1769" t="s">
        <v>8318</v>
      </c>
      <c r="AD1769" t="s">
        <v>8319</v>
      </c>
      <c r="AE1769" t="s">
        <v>8320</v>
      </c>
      <c r="AG1769" t="s">
        <v>8321</v>
      </c>
      <c r="AH1769" s="2">
        <v>45640.493055555555</v>
      </c>
      <c r="AI1769" t="s">
        <v>5068</v>
      </c>
      <c r="AJ1769" t="s">
        <v>4927</v>
      </c>
      <c r="AK1769" s="1">
        <v>45723</v>
      </c>
      <c r="AM1769" t="s">
        <v>53</v>
      </c>
      <c r="AP1769">
        <v>832</v>
      </c>
      <c r="AQ1769" s="1">
        <v>45719</v>
      </c>
      <c r="AR1769" s="1">
        <v>45751</v>
      </c>
      <c r="AS1769" s="23">
        <v>3662545</v>
      </c>
      <c r="AT1769" s="3">
        <v>3662545</v>
      </c>
      <c r="BP1769" t="s">
        <v>332</v>
      </c>
    </row>
    <row r="1770" spans="1:73" ht="15" hidden="1" customHeight="1" x14ac:dyDescent="0.25">
      <c r="A1770">
        <v>28482</v>
      </c>
      <c r="B1770">
        <v>28482</v>
      </c>
      <c r="D1770" s="31"/>
      <c r="F1770" s="31"/>
      <c r="H1770" s="31"/>
      <c r="J1770" s="31"/>
      <c r="L1770" s="31"/>
      <c r="N1770" s="31"/>
      <c r="P1770" s="31"/>
      <c r="R1770" s="31"/>
      <c r="T1770" s="31"/>
      <c r="U1770" t="s">
        <v>52</v>
      </c>
      <c r="V1770" t="s">
        <v>60</v>
      </c>
      <c r="W1770" t="s">
        <v>4920</v>
      </c>
      <c r="X1770">
        <v>551597</v>
      </c>
      <c r="Y1770" s="1">
        <v>45296</v>
      </c>
      <c r="Z1770" t="s">
        <v>4921</v>
      </c>
      <c r="AA1770" s="42" t="s">
        <v>13086</v>
      </c>
      <c r="AB1770" s="43">
        <v>10</v>
      </c>
      <c r="AC1770" t="s">
        <v>8322</v>
      </c>
      <c r="AD1770" t="s">
        <v>8323</v>
      </c>
      <c r="AE1770" t="s">
        <v>8324</v>
      </c>
      <c r="AG1770" t="s">
        <v>8325</v>
      </c>
      <c r="AH1770" s="2">
        <v>45567.520833333336</v>
      </c>
      <c r="AI1770" t="s">
        <v>8326</v>
      </c>
      <c r="AJ1770" t="s">
        <v>4927</v>
      </c>
      <c r="AK1770" s="1">
        <v>45723</v>
      </c>
      <c r="AM1770" t="s">
        <v>53</v>
      </c>
      <c r="AP1770">
        <v>826</v>
      </c>
      <c r="AQ1770" s="1">
        <v>45719</v>
      </c>
      <c r="AR1770" s="1">
        <v>45751</v>
      </c>
      <c r="AS1770" s="23">
        <v>5201040</v>
      </c>
      <c r="AT1770" s="3">
        <v>5201040</v>
      </c>
      <c r="BP1770" t="s">
        <v>332</v>
      </c>
    </row>
    <row r="1771" spans="1:73" ht="15" hidden="1" customHeight="1" x14ac:dyDescent="0.25">
      <c r="A1771" s="7">
        <v>28476</v>
      </c>
      <c r="B1771" s="7">
        <v>28476</v>
      </c>
      <c r="C1771" s="7"/>
      <c r="D1771" s="7"/>
      <c r="E1771" s="7"/>
      <c r="F1771" s="7"/>
      <c r="G1771" s="7"/>
      <c r="H1771" s="7"/>
      <c r="I1771" s="7"/>
      <c r="J1771" s="7"/>
      <c r="K1771" s="7"/>
      <c r="L1771" s="7"/>
      <c r="M1771" s="7"/>
      <c r="N1771" s="7"/>
      <c r="O1771" s="7"/>
      <c r="P1771" s="7"/>
      <c r="Q1771" s="7"/>
      <c r="R1771" s="7"/>
      <c r="S1771" s="7"/>
      <c r="T1771" s="7"/>
      <c r="U1771" s="7" t="s">
        <v>52</v>
      </c>
      <c r="V1771" s="7" t="s">
        <v>60</v>
      </c>
      <c r="W1771" s="7" t="s">
        <v>4920</v>
      </c>
      <c r="X1771" s="7">
        <v>831272</v>
      </c>
      <c r="Y1771" s="8">
        <v>45622</v>
      </c>
      <c r="Z1771" s="7" t="s">
        <v>4921</v>
      </c>
      <c r="AA1771" s="40" t="s">
        <v>13086</v>
      </c>
      <c r="AB1771" s="41">
        <v>10</v>
      </c>
      <c r="AC1771" s="7" t="s">
        <v>14579</v>
      </c>
      <c r="AD1771" s="7" t="s">
        <v>14580</v>
      </c>
      <c r="AE1771" s="7" t="s">
        <v>14581</v>
      </c>
      <c r="AF1771" s="7"/>
      <c r="AG1771" s="7" t="s">
        <v>15800</v>
      </c>
      <c r="AH1771" s="9">
        <v>45716.381944444445</v>
      </c>
      <c r="AI1771" s="7" t="s">
        <v>2047</v>
      </c>
      <c r="AJ1771" s="7" t="s">
        <v>4932</v>
      </c>
      <c r="AK1771" s="7"/>
      <c r="AL1771" s="7"/>
      <c r="AM1771" s="7" t="s">
        <v>53</v>
      </c>
      <c r="AN1771" s="7"/>
      <c r="AO1771" s="7"/>
      <c r="AP1771" s="7">
        <v>830</v>
      </c>
      <c r="AQ1771" s="8">
        <v>45719</v>
      </c>
      <c r="AR1771" s="8">
        <v>45723</v>
      </c>
      <c r="AS1771" s="23">
        <v>8321542</v>
      </c>
      <c r="AT1771" s="7"/>
      <c r="BP1771" s="7" t="s">
        <v>107</v>
      </c>
    </row>
    <row r="1772" spans="1:73" ht="15" hidden="1" customHeight="1" x14ac:dyDescent="0.25">
      <c r="A1772" s="7">
        <v>28516</v>
      </c>
      <c r="B1772" s="7">
        <v>28516</v>
      </c>
      <c r="C1772" s="7"/>
      <c r="D1772" s="7"/>
      <c r="E1772" s="7"/>
      <c r="F1772" s="7"/>
      <c r="G1772" s="7"/>
      <c r="H1772" s="7"/>
      <c r="I1772" s="7"/>
      <c r="J1772" s="7"/>
      <c r="K1772" s="7"/>
      <c r="L1772" s="7"/>
      <c r="M1772" s="7"/>
      <c r="N1772" s="7"/>
      <c r="O1772" s="7"/>
      <c r="P1772" s="7"/>
      <c r="Q1772" s="7"/>
      <c r="R1772" s="7"/>
      <c r="S1772" s="7"/>
      <c r="T1772" s="7"/>
      <c r="U1772" s="7" t="s">
        <v>101</v>
      </c>
      <c r="V1772" s="7" t="s">
        <v>607</v>
      </c>
      <c r="W1772" s="7" t="s">
        <v>63</v>
      </c>
      <c r="X1772" s="7">
        <v>271735</v>
      </c>
      <c r="Y1772" s="8">
        <v>44904</v>
      </c>
      <c r="Z1772" s="7" t="s">
        <v>2433</v>
      </c>
      <c r="AA1772" s="40" t="s">
        <v>4872</v>
      </c>
      <c r="AB1772" s="41">
        <v>3.14</v>
      </c>
      <c r="AC1772" s="7" t="s">
        <v>2434</v>
      </c>
      <c r="AD1772" s="7" t="s">
        <v>77</v>
      </c>
      <c r="AE1772" s="7" t="s">
        <v>2435</v>
      </c>
      <c r="AF1772" s="7">
        <v>40911800630064</v>
      </c>
      <c r="AG1772" s="7" t="s">
        <v>2436</v>
      </c>
      <c r="AH1772" s="9">
        <v>45699.166666666664</v>
      </c>
      <c r="AI1772" s="7" t="s">
        <v>2437</v>
      </c>
      <c r="AJ1772" s="7"/>
      <c r="AK1772" s="8">
        <v>45757</v>
      </c>
      <c r="AL1772" s="7" t="s">
        <v>2438</v>
      </c>
      <c r="AM1772" s="7" t="s">
        <v>70</v>
      </c>
      <c r="AN1772" s="7"/>
      <c r="AO1772" s="7"/>
      <c r="AP1772" s="7">
        <v>185</v>
      </c>
      <c r="AQ1772" s="8">
        <v>45720</v>
      </c>
      <c r="AR1772" s="8">
        <v>45757</v>
      </c>
      <c r="AS1772" s="23">
        <v>19020256</v>
      </c>
      <c r="AT1772" s="7"/>
      <c r="AU1772" s="7"/>
      <c r="AV1772" s="7" t="s">
        <v>54</v>
      </c>
      <c r="AW1772" s="7" t="s">
        <v>52</v>
      </c>
      <c r="AX1772" s="8">
        <v>45721</v>
      </c>
      <c r="AY1772" s="8">
        <v>45784</v>
      </c>
      <c r="AZ1772" s="7">
        <v>-8</v>
      </c>
      <c r="BA1772" s="7">
        <v>0</v>
      </c>
      <c r="BB1772" s="7"/>
      <c r="BC1772" s="7"/>
      <c r="BD1772" s="7" t="s">
        <v>52</v>
      </c>
      <c r="BE1772" s="7"/>
      <c r="BF1772" s="7"/>
      <c r="BG1772" s="7"/>
      <c r="BH1772" s="7"/>
      <c r="BI1772" s="7" t="s">
        <v>77</v>
      </c>
      <c r="BJ1772" s="7">
        <v>1</v>
      </c>
      <c r="BK1772" s="7" t="s">
        <v>55</v>
      </c>
      <c r="BL1772" s="7">
        <v>207</v>
      </c>
      <c r="BM1772" s="7" t="s">
        <v>56</v>
      </c>
      <c r="BN1772" s="7"/>
      <c r="BO1772" s="7"/>
      <c r="BP1772" s="7" t="s">
        <v>107</v>
      </c>
      <c r="BQ1772" s="7" t="s">
        <v>58</v>
      </c>
      <c r="BR1772" s="7" t="s">
        <v>59</v>
      </c>
      <c r="BS1772" s="7" t="s">
        <v>58</v>
      </c>
      <c r="BT1772" s="7" t="s">
        <v>2439</v>
      </c>
      <c r="BU1772" s="7" t="s">
        <v>2440</v>
      </c>
    </row>
    <row r="1773" spans="1:73" ht="15" customHeight="1" x14ac:dyDescent="0.25">
      <c r="A1773">
        <v>28515</v>
      </c>
      <c r="B1773">
        <v>28515</v>
      </c>
      <c r="R1773" s="31">
        <f>AT1773</f>
        <v>11090882.189999999</v>
      </c>
      <c r="U1773" t="s">
        <v>52</v>
      </c>
      <c r="V1773" t="s">
        <v>478</v>
      </c>
      <c r="W1773" t="s">
        <v>1021</v>
      </c>
      <c r="X1773">
        <v>2158</v>
      </c>
      <c r="Y1773" s="1">
        <v>44964</v>
      </c>
      <c r="Z1773" t="s">
        <v>75</v>
      </c>
      <c r="AA1773" s="42" t="s">
        <v>4872</v>
      </c>
      <c r="AB1773" s="43">
        <v>3.14</v>
      </c>
      <c r="AC1773" t="s">
        <v>1046</v>
      </c>
      <c r="AD1773" t="s">
        <v>2441</v>
      </c>
      <c r="AE1773" t="s">
        <v>2441</v>
      </c>
      <c r="AF1773">
        <v>31312902180057</v>
      </c>
      <c r="AG1773" t="s">
        <v>2442</v>
      </c>
      <c r="AH1773" s="2">
        <v>45705.354166666664</v>
      </c>
      <c r="AI1773" t="s">
        <v>776</v>
      </c>
      <c r="AK1773" s="1">
        <v>45730</v>
      </c>
      <c r="AL1773" t="s">
        <v>2443</v>
      </c>
      <c r="AM1773" t="s">
        <v>53</v>
      </c>
      <c r="AN1773" t="s">
        <v>2443</v>
      </c>
      <c r="AP1773">
        <v>186</v>
      </c>
      <c r="AQ1773" s="1">
        <v>45720</v>
      </c>
      <c r="AR1773" s="1">
        <v>45768</v>
      </c>
      <c r="AS1773" s="23">
        <v>17802151</v>
      </c>
      <c r="AT1773" s="3">
        <v>11090882.189999999</v>
      </c>
      <c r="AV1773" t="s">
        <v>54</v>
      </c>
      <c r="AW1773" t="s">
        <v>52</v>
      </c>
      <c r="AX1773" s="1">
        <v>45721</v>
      </c>
      <c r="AY1773" s="1">
        <v>45777</v>
      </c>
      <c r="AZ1773">
        <v>-5</v>
      </c>
      <c r="BA1773">
        <v>0</v>
      </c>
      <c r="BD1773" t="s">
        <v>52</v>
      </c>
      <c r="BI1773" t="s">
        <v>1024</v>
      </c>
      <c r="BK1773" t="s">
        <v>55</v>
      </c>
      <c r="BL1773">
        <v>176</v>
      </c>
      <c r="BM1773" t="s">
        <v>56</v>
      </c>
      <c r="BP1773" t="s">
        <v>332</v>
      </c>
      <c r="BQ1773" t="s">
        <v>58</v>
      </c>
      <c r="BR1773" t="s">
        <v>58</v>
      </c>
      <c r="BS1773" t="s">
        <v>58</v>
      </c>
      <c r="BT1773" t="s">
        <v>2444</v>
      </c>
      <c r="BU1773" t="s">
        <v>2445</v>
      </c>
    </row>
    <row r="1774" spans="1:73" ht="15" customHeight="1" x14ac:dyDescent="0.25">
      <c r="A1774">
        <v>28497</v>
      </c>
      <c r="B1774">
        <v>28497</v>
      </c>
      <c r="P1774" s="31">
        <f>AT1774</f>
        <v>188539.56</v>
      </c>
      <c r="U1774" t="s">
        <v>52</v>
      </c>
      <c r="V1774" t="s">
        <v>60</v>
      </c>
      <c r="W1774" t="s">
        <v>119</v>
      </c>
      <c r="X1774">
        <v>27187</v>
      </c>
      <c r="Y1774" s="1">
        <v>45611</v>
      </c>
      <c r="Z1774" t="s">
        <v>208</v>
      </c>
      <c r="AA1774" s="42" t="s">
        <v>4866</v>
      </c>
      <c r="AB1774" s="43">
        <v>1.2</v>
      </c>
      <c r="AC1774" t="s">
        <v>2446</v>
      </c>
      <c r="AD1774" t="s">
        <v>2447</v>
      </c>
      <c r="AE1774" t="s">
        <v>2447</v>
      </c>
      <c r="AF1774">
        <v>52511045890017</v>
      </c>
      <c r="AG1774" t="s">
        <v>2448</v>
      </c>
      <c r="AH1774" s="2">
        <v>45627</v>
      </c>
      <c r="AI1774" t="s">
        <v>2449</v>
      </c>
      <c r="AK1774" s="1">
        <v>45734</v>
      </c>
      <c r="AL1774" s="4" t="s">
        <v>2450</v>
      </c>
      <c r="AM1774" t="s">
        <v>53</v>
      </c>
      <c r="AP1774">
        <v>18242</v>
      </c>
      <c r="AQ1774" s="1">
        <v>45720</v>
      </c>
      <c r="AR1774" s="1">
        <v>45736</v>
      </c>
      <c r="AS1774" s="23">
        <v>188539.56</v>
      </c>
      <c r="AT1774" s="3">
        <v>188539.56</v>
      </c>
      <c r="AV1774" t="s">
        <v>267</v>
      </c>
      <c r="AW1774" t="s">
        <v>52</v>
      </c>
      <c r="AX1774" s="1">
        <v>45720</v>
      </c>
      <c r="AY1774" s="1">
        <v>45775</v>
      </c>
      <c r="AZ1774">
        <v>-8</v>
      </c>
      <c r="BA1774">
        <v>0</v>
      </c>
      <c r="BD1774" t="s">
        <v>52</v>
      </c>
      <c r="BJ1774">
        <v>0</v>
      </c>
      <c r="BK1774" t="s">
        <v>55</v>
      </c>
      <c r="BL1774">
        <v>64</v>
      </c>
      <c r="BM1774" t="s">
        <v>56</v>
      </c>
      <c r="BP1774" t="s">
        <v>332</v>
      </c>
      <c r="BQ1774" t="s">
        <v>58</v>
      </c>
      <c r="BR1774" t="s">
        <v>58</v>
      </c>
      <c r="BS1774" t="s">
        <v>58</v>
      </c>
      <c r="BT1774" t="s">
        <v>2451</v>
      </c>
      <c r="BU1774" t="s">
        <v>2452</v>
      </c>
    </row>
    <row r="1775" spans="1:73" ht="15" customHeight="1" x14ac:dyDescent="0.25">
      <c r="A1775">
        <v>28524</v>
      </c>
      <c r="B1775">
        <v>28524</v>
      </c>
      <c r="G1775" s="31">
        <f>AT1775</f>
        <v>5534250.04</v>
      </c>
      <c r="U1775" t="s">
        <v>74</v>
      </c>
      <c r="V1775" t="s">
        <v>74</v>
      </c>
      <c r="W1775" t="s">
        <v>63</v>
      </c>
      <c r="X1775">
        <v>342865</v>
      </c>
      <c r="Y1775" s="1">
        <v>45343</v>
      </c>
      <c r="Z1775" t="s">
        <v>231</v>
      </c>
      <c r="AA1775" s="42" t="s">
        <v>4862</v>
      </c>
      <c r="AB1775" s="43">
        <v>3</v>
      </c>
      <c r="AC1775" t="s">
        <v>2453</v>
      </c>
      <c r="AD1775" t="s">
        <v>2454</v>
      </c>
      <c r="AE1775" t="s">
        <v>2455</v>
      </c>
      <c r="AF1775">
        <v>32209940170058</v>
      </c>
      <c r="AG1775" t="s">
        <v>2456</v>
      </c>
      <c r="AH1775" s="2">
        <v>45707</v>
      </c>
      <c r="AI1775" t="s">
        <v>98</v>
      </c>
      <c r="AK1775" s="1">
        <v>45749</v>
      </c>
      <c r="AL1775" t="s">
        <v>2457</v>
      </c>
      <c r="AM1775" t="s">
        <v>70</v>
      </c>
      <c r="AN1775" t="s">
        <v>2457</v>
      </c>
      <c r="AP1775">
        <v>187</v>
      </c>
      <c r="AQ1775" s="1">
        <v>45720</v>
      </c>
      <c r="AR1775" s="1">
        <v>45749</v>
      </c>
      <c r="AS1775" s="23">
        <v>5534250.04</v>
      </c>
      <c r="AT1775" s="3">
        <v>5534250.04</v>
      </c>
      <c r="AV1775" t="s">
        <v>54</v>
      </c>
      <c r="AW1775" t="s">
        <v>52</v>
      </c>
      <c r="AX1775" s="1">
        <v>45721</v>
      </c>
      <c r="AY1775" s="1">
        <v>45777</v>
      </c>
      <c r="AZ1775">
        <v>-15</v>
      </c>
      <c r="BA1775">
        <v>0</v>
      </c>
      <c r="BD1775" t="s">
        <v>52</v>
      </c>
      <c r="BI1775" t="s">
        <v>2454</v>
      </c>
      <c r="BK1775" t="s">
        <v>55</v>
      </c>
      <c r="BL1775">
        <v>197</v>
      </c>
      <c r="BM1775" t="s">
        <v>56</v>
      </c>
      <c r="BP1775" t="s">
        <v>332</v>
      </c>
      <c r="BQ1775" t="s">
        <v>58</v>
      </c>
      <c r="BR1775" t="s">
        <v>58</v>
      </c>
      <c r="BS1775" t="s">
        <v>58</v>
      </c>
      <c r="BT1775" t="s">
        <v>2458</v>
      </c>
      <c r="BU1775" t="s">
        <v>2459</v>
      </c>
    </row>
    <row r="1776" spans="1:73" ht="15" customHeight="1" x14ac:dyDescent="0.25">
      <c r="A1776">
        <v>28498</v>
      </c>
      <c r="B1776">
        <v>28498</v>
      </c>
      <c r="D1776" s="31">
        <f>AT1776</f>
        <v>10000000</v>
      </c>
      <c r="U1776" t="s">
        <v>62</v>
      </c>
      <c r="V1776" t="s">
        <v>62</v>
      </c>
      <c r="W1776" t="s">
        <v>119</v>
      </c>
      <c r="X1776">
        <v>43772</v>
      </c>
      <c r="Y1776" s="1">
        <v>45684</v>
      </c>
      <c r="Z1776" t="s">
        <v>1657</v>
      </c>
      <c r="AA1776" s="42" t="s">
        <v>4864</v>
      </c>
      <c r="AB1776" s="43">
        <v>1</v>
      </c>
      <c r="AC1776" t="s">
        <v>2460</v>
      </c>
      <c r="AD1776" t="s">
        <v>2461</v>
      </c>
      <c r="AE1776" t="s">
        <v>2461</v>
      </c>
      <c r="AF1776">
        <v>30209755250011</v>
      </c>
      <c r="AH1776" s="2">
        <v>45684</v>
      </c>
      <c r="AI1776" t="s">
        <v>2462</v>
      </c>
      <c r="AK1776" s="1">
        <v>45722</v>
      </c>
      <c r="AL1776" s="4" t="s">
        <v>2463</v>
      </c>
      <c r="AM1776" t="s">
        <v>53</v>
      </c>
      <c r="AP1776">
        <v>18243</v>
      </c>
      <c r="AQ1776" s="1">
        <v>45720</v>
      </c>
      <c r="AR1776" s="1">
        <v>45735</v>
      </c>
      <c r="AS1776" s="23">
        <v>10000000</v>
      </c>
      <c r="AT1776" s="3">
        <v>10000000</v>
      </c>
      <c r="AV1776" t="s">
        <v>267</v>
      </c>
      <c r="AW1776" t="s">
        <v>52</v>
      </c>
      <c r="AX1776" s="1">
        <v>45720</v>
      </c>
      <c r="AY1776" s="1">
        <v>45775</v>
      </c>
      <c r="AZ1776">
        <v>-13</v>
      </c>
      <c r="BA1776">
        <v>0</v>
      </c>
      <c r="BD1776" t="s">
        <v>52</v>
      </c>
      <c r="BJ1776">
        <v>0</v>
      </c>
      <c r="BK1776" t="s">
        <v>55</v>
      </c>
      <c r="BL1776">
        <v>62</v>
      </c>
      <c r="BM1776" t="s">
        <v>56</v>
      </c>
      <c r="BP1776" t="s">
        <v>332</v>
      </c>
      <c r="BQ1776" t="s">
        <v>58</v>
      </c>
      <c r="BR1776" t="s">
        <v>58</v>
      </c>
      <c r="BS1776" t="s">
        <v>58</v>
      </c>
      <c r="BT1776" t="s">
        <v>2464</v>
      </c>
      <c r="BU1776" t="s">
        <v>2465</v>
      </c>
    </row>
    <row r="1777" spans="1:73" ht="15" customHeight="1" x14ac:dyDescent="0.25">
      <c r="A1777">
        <v>28496</v>
      </c>
      <c r="B1777">
        <v>28496</v>
      </c>
      <c r="P1777" s="31">
        <f>AT1777</f>
        <v>761451.84</v>
      </c>
      <c r="U1777" t="s">
        <v>52</v>
      </c>
      <c r="V1777" t="s">
        <v>60</v>
      </c>
      <c r="W1777" t="s">
        <v>119</v>
      </c>
      <c r="X1777">
        <v>27080</v>
      </c>
      <c r="Y1777" s="1">
        <v>45611</v>
      </c>
      <c r="Z1777" t="s">
        <v>208</v>
      </c>
      <c r="AA1777" s="42" t="s">
        <v>4866</v>
      </c>
      <c r="AB1777" s="43">
        <v>1.2</v>
      </c>
      <c r="AC1777" t="s">
        <v>2466</v>
      </c>
      <c r="AD1777" t="s">
        <v>2467</v>
      </c>
      <c r="AE1777" t="s">
        <v>2467</v>
      </c>
      <c r="AF1777">
        <v>50906046220028</v>
      </c>
      <c r="AG1777" t="s">
        <v>2468</v>
      </c>
      <c r="AH1777" s="2">
        <v>45627</v>
      </c>
      <c r="AI1777" t="s">
        <v>2469</v>
      </c>
      <c r="AK1777" s="1">
        <v>45734</v>
      </c>
      <c r="AL1777" s="4" t="s">
        <v>2470</v>
      </c>
      <c r="AM1777" t="s">
        <v>53</v>
      </c>
      <c r="AP1777">
        <v>18241</v>
      </c>
      <c r="AQ1777" s="1">
        <v>45720</v>
      </c>
      <c r="AR1777" s="1">
        <v>45736</v>
      </c>
      <c r="AS1777" s="23">
        <v>761451.84</v>
      </c>
      <c r="AT1777" s="3">
        <v>761451.84</v>
      </c>
      <c r="AV1777" t="s">
        <v>267</v>
      </c>
      <c r="AW1777" t="s">
        <v>52</v>
      </c>
      <c r="AX1777" s="1">
        <v>45720</v>
      </c>
      <c r="AY1777" s="1">
        <v>45775</v>
      </c>
      <c r="AZ1777">
        <v>-8</v>
      </c>
      <c r="BA1777">
        <v>0</v>
      </c>
      <c r="BD1777" t="s">
        <v>52</v>
      </c>
      <c r="BJ1777">
        <v>0</v>
      </c>
      <c r="BK1777" t="s">
        <v>55</v>
      </c>
      <c r="BL1777">
        <v>65</v>
      </c>
      <c r="BM1777" t="s">
        <v>56</v>
      </c>
      <c r="BP1777" t="s">
        <v>332</v>
      </c>
      <c r="BQ1777" t="s">
        <v>58</v>
      </c>
      <c r="BR1777" t="s">
        <v>58</v>
      </c>
      <c r="BS1777" t="s">
        <v>58</v>
      </c>
      <c r="BT1777" t="s">
        <v>2471</v>
      </c>
      <c r="BU1777" t="s">
        <v>2472</v>
      </c>
    </row>
    <row r="1778" spans="1:73" ht="15" hidden="1" customHeight="1" x14ac:dyDescent="0.25">
      <c r="A1778">
        <v>28485</v>
      </c>
      <c r="B1778">
        <v>28485</v>
      </c>
      <c r="D1778" s="31"/>
      <c r="F1778" s="31"/>
      <c r="H1778" s="31"/>
      <c r="J1778" s="31"/>
      <c r="L1778" s="31"/>
      <c r="N1778" s="31"/>
      <c r="P1778" s="31"/>
      <c r="R1778" s="31"/>
      <c r="T1778" s="31"/>
      <c r="U1778" t="s">
        <v>52</v>
      </c>
      <c r="V1778" t="s">
        <v>60</v>
      </c>
      <c r="W1778" t="s">
        <v>4920</v>
      </c>
      <c r="X1778">
        <v>881045</v>
      </c>
      <c r="Y1778" s="1">
        <v>45712</v>
      </c>
      <c r="Z1778" t="s">
        <v>4921</v>
      </c>
      <c r="AA1778" s="42" t="s">
        <v>13086</v>
      </c>
      <c r="AB1778" s="43">
        <v>10</v>
      </c>
      <c r="AC1778" t="s">
        <v>8191</v>
      </c>
      <c r="AD1778" t="s">
        <v>8192</v>
      </c>
      <c r="AE1778" t="s">
        <v>8193</v>
      </c>
      <c r="AG1778" t="s">
        <v>8194</v>
      </c>
      <c r="AH1778" s="2">
        <v>45718.691666666666</v>
      </c>
      <c r="AI1778" t="s">
        <v>8195</v>
      </c>
      <c r="AJ1778" t="s">
        <v>4932</v>
      </c>
      <c r="AK1778" s="1">
        <v>45727</v>
      </c>
      <c r="AM1778" t="s">
        <v>53</v>
      </c>
      <c r="AP1778">
        <v>835</v>
      </c>
      <c r="AQ1778" s="1">
        <v>45720</v>
      </c>
      <c r="AR1778" s="1">
        <v>45758</v>
      </c>
      <c r="AS1778" s="23">
        <v>26623856</v>
      </c>
      <c r="AT1778" s="3">
        <v>14000000</v>
      </c>
      <c r="BP1778" t="s">
        <v>332</v>
      </c>
    </row>
    <row r="1779" spans="1:73" ht="15" hidden="1" customHeight="1" x14ac:dyDescent="0.25">
      <c r="A1779">
        <v>28486</v>
      </c>
      <c r="B1779">
        <v>28486</v>
      </c>
      <c r="D1779" s="31"/>
      <c r="F1779" s="31"/>
      <c r="H1779" s="31"/>
      <c r="J1779" s="31"/>
      <c r="L1779" s="31"/>
      <c r="N1779" s="31"/>
      <c r="P1779" s="31"/>
      <c r="R1779" s="31"/>
      <c r="T1779" s="31"/>
      <c r="U1779" t="s">
        <v>52</v>
      </c>
      <c r="V1779" t="s">
        <v>60</v>
      </c>
      <c r="W1779" t="s">
        <v>4920</v>
      </c>
      <c r="X1779">
        <v>853515</v>
      </c>
      <c r="Y1779" s="1">
        <v>45666</v>
      </c>
      <c r="Z1779" t="s">
        <v>4921</v>
      </c>
      <c r="AA1779" s="42" t="s">
        <v>13086</v>
      </c>
      <c r="AB1779" s="43">
        <v>10</v>
      </c>
      <c r="AC1779" t="s">
        <v>8196</v>
      </c>
      <c r="AD1779" t="s">
        <v>8197</v>
      </c>
      <c r="AE1779" t="s">
        <v>8198</v>
      </c>
      <c r="AG1779" t="s">
        <v>8199</v>
      </c>
      <c r="AH1779" s="2">
        <v>45689.916666666664</v>
      </c>
      <c r="AI1779" t="s">
        <v>8200</v>
      </c>
      <c r="AJ1779" t="s">
        <v>4927</v>
      </c>
      <c r="AK1779" s="1">
        <v>45723</v>
      </c>
      <c r="AM1779" t="s">
        <v>53</v>
      </c>
      <c r="AP1779">
        <v>839</v>
      </c>
      <c r="AQ1779" s="1">
        <v>45720</v>
      </c>
      <c r="AR1779" s="1">
        <v>45755</v>
      </c>
      <c r="AS1779" s="23">
        <v>8987390</v>
      </c>
      <c r="AT1779" s="3">
        <v>8987390</v>
      </c>
      <c r="BP1779" t="s">
        <v>332</v>
      </c>
    </row>
    <row r="1780" spans="1:73" ht="15" hidden="1" customHeight="1" x14ac:dyDescent="0.25">
      <c r="A1780">
        <v>28487</v>
      </c>
      <c r="B1780">
        <v>28487</v>
      </c>
      <c r="D1780" s="31"/>
      <c r="F1780" s="31"/>
      <c r="H1780" s="31"/>
      <c r="J1780" s="31"/>
      <c r="L1780" s="31"/>
      <c r="N1780" s="31"/>
      <c r="P1780" s="31"/>
      <c r="R1780" s="31"/>
      <c r="T1780" s="31"/>
      <c r="U1780" t="s">
        <v>52</v>
      </c>
      <c r="V1780" t="s">
        <v>60</v>
      </c>
      <c r="W1780" t="s">
        <v>4920</v>
      </c>
      <c r="X1780">
        <v>807130</v>
      </c>
      <c r="Y1780" s="1">
        <v>45581</v>
      </c>
      <c r="Z1780" t="s">
        <v>4921</v>
      </c>
      <c r="AA1780" s="42" t="s">
        <v>13086</v>
      </c>
      <c r="AB1780" s="43">
        <v>10</v>
      </c>
      <c r="AC1780" t="s">
        <v>8201</v>
      </c>
      <c r="AD1780" t="s">
        <v>8202</v>
      </c>
      <c r="AE1780" t="s">
        <v>8203</v>
      </c>
      <c r="AG1780" t="s">
        <v>8204</v>
      </c>
      <c r="AH1780" s="2">
        <v>45658.583333333336</v>
      </c>
      <c r="AI1780" t="s">
        <v>337</v>
      </c>
      <c r="AJ1780" t="s">
        <v>4927</v>
      </c>
      <c r="AK1780" s="1">
        <v>45733</v>
      </c>
      <c r="AM1780" t="s">
        <v>53</v>
      </c>
      <c r="AP1780">
        <v>838</v>
      </c>
      <c r="AQ1780" s="1">
        <v>45720</v>
      </c>
      <c r="AR1780" s="1">
        <v>45762</v>
      </c>
      <c r="AS1780" s="23">
        <v>19999990</v>
      </c>
      <c r="AT1780" s="3">
        <v>10257345</v>
      </c>
      <c r="BP1780" t="s">
        <v>332</v>
      </c>
    </row>
    <row r="1781" spans="1:73" ht="15" hidden="1" customHeight="1" x14ac:dyDescent="0.25">
      <c r="A1781">
        <v>28488</v>
      </c>
      <c r="B1781">
        <v>28488</v>
      </c>
      <c r="D1781" s="31"/>
      <c r="F1781" s="31"/>
      <c r="H1781" s="31"/>
      <c r="J1781" s="31"/>
      <c r="L1781" s="31"/>
      <c r="N1781" s="31"/>
      <c r="P1781" s="31"/>
      <c r="R1781" s="31"/>
      <c r="T1781" s="31"/>
      <c r="U1781" t="s">
        <v>52</v>
      </c>
      <c r="V1781" t="s">
        <v>102</v>
      </c>
      <c r="W1781" t="s">
        <v>4920</v>
      </c>
      <c r="X1781">
        <v>640594</v>
      </c>
      <c r="Y1781" s="1">
        <v>45386</v>
      </c>
      <c r="Z1781" t="s">
        <v>4921</v>
      </c>
      <c r="AA1781" s="42" t="s">
        <v>13086</v>
      </c>
      <c r="AB1781" s="43">
        <v>10</v>
      </c>
      <c r="AC1781" t="s">
        <v>8205</v>
      </c>
      <c r="AD1781" t="s">
        <v>8206</v>
      </c>
      <c r="AE1781" t="s">
        <v>8207</v>
      </c>
      <c r="AG1781" t="s">
        <v>8208</v>
      </c>
      <c r="AH1781" s="2">
        <v>45717.989583333336</v>
      </c>
      <c r="AI1781" t="s">
        <v>8209</v>
      </c>
      <c r="AJ1781" t="s">
        <v>4932</v>
      </c>
      <c r="AK1781" s="1">
        <v>45730</v>
      </c>
      <c r="AM1781" t="s">
        <v>53</v>
      </c>
      <c r="AP1781">
        <v>837</v>
      </c>
      <c r="AQ1781" s="1">
        <v>45720</v>
      </c>
      <c r="AR1781" s="1">
        <v>45762</v>
      </c>
      <c r="AS1781" s="23">
        <v>9085000</v>
      </c>
      <c r="AT1781" s="3">
        <v>6500000</v>
      </c>
      <c r="BP1781" t="s">
        <v>332</v>
      </c>
    </row>
    <row r="1782" spans="1:73" ht="15" hidden="1" customHeight="1" x14ac:dyDescent="0.25">
      <c r="A1782">
        <v>28492</v>
      </c>
      <c r="B1782">
        <v>28492</v>
      </c>
      <c r="D1782" s="31"/>
      <c r="F1782" s="31"/>
      <c r="H1782" s="31"/>
      <c r="J1782" s="31"/>
      <c r="L1782" s="31"/>
      <c r="N1782" s="31"/>
      <c r="P1782" s="31"/>
      <c r="R1782" s="31"/>
      <c r="T1782" s="31"/>
      <c r="U1782" t="s">
        <v>52</v>
      </c>
      <c r="V1782" t="s">
        <v>60</v>
      </c>
      <c r="W1782" t="s">
        <v>4920</v>
      </c>
      <c r="X1782">
        <v>750967</v>
      </c>
      <c r="Y1782" s="1">
        <v>45504</v>
      </c>
      <c r="Z1782" t="s">
        <v>4921</v>
      </c>
      <c r="AA1782" s="42" t="s">
        <v>13086</v>
      </c>
      <c r="AB1782" s="43">
        <v>10</v>
      </c>
      <c r="AC1782" t="s">
        <v>8210</v>
      </c>
      <c r="AD1782" t="s">
        <v>8211</v>
      </c>
      <c r="AE1782" t="s">
        <v>8212</v>
      </c>
      <c r="AG1782" t="s">
        <v>8213</v>
      </c>
      <c r="AH1782" s="2">
        <v>45685.604166666664</v>
      </c>
      <c r="AI1782" t="s">
        <v>5057</v>
      </c>
      <c r="AJ1782" t="s">
        <v>4927</v>
      </c>
      <c r="AK1782" s="1">
        <v>45727</v>
      </c>
      <c r="AM1782" t="s">
        <v>53</v>
      </c>
      <c r="AP1782">
        <v>841</v>
      </c>
      <c r="AQ1782" s="1">
        <v>45720</v>
      </c>
      <c r="AR1782" s="1">
        <v>45755</v>
      </c>
      <c r="AS1782" s="23">
        <v>25187269</v>
      </c>
      <c r="AT1782" s="3">
        <v>14000000</v>
      </c>
      <c r="BP1782" t="s">
        <v>332</v>
      </c>
    </row>
    <row r="1783" spans="1:73" ht="15" hidden="1" customHeight="1" x14ac:dyDescent="0.25">
      <c r="A1783">
        <v>28490</v>
      </c>
      <c r="B1783">
        <v>28490</v>
      </c>
      <c r="D1783" s="31"/>
      <c r="F1783" s="31"/>
      <c r="H1783" s="31"/>
      <c r="J1783" s="31"/>
      <c r="L1783" s="31"/>
      <c r="N1783" s="31"/>
      <c r="P1783" s="31"/>
      <c r="R1783" s="31"/>
      <c r="T1783" s="31"/>
      <c r="U1783" t="s">
        <v>74</v>
      </c>
      <c r="V1783" t="s">
        <v>97</v>
      </c>
      <c r="W1783" t="s">
        <v>4920</v>
      </c>
      <c r="X1783">
        <v>750444</v>
      </c>
      <c r="Y1783" s="1">
        <v>45504</v>
      </c>
      <c r="Z1783" t="s">
        <v>4921</v>
      </c>
      <c r="AA1783" s="42" t="s">
        <v>13086</v>
      </c>
      <c r="AB1783" s="43">
        <v>10</v>
      </c>
      <c r="AC1783" t="s">
        <v>8214</v>
      </c>
      <c r="AD1783" t="s">
        <v>8215</v>
      </c>
      <c r="AE1783" t="s">
        <v>8216</v>
      </c>
      <c r="AG1783" t="s">
        <v>8217</v>
      </c>
      <c r="AH1783" s="2">
        <v>45720.339583333334</v>
      </c>
      <c r="AI1783" t="s">
        <v>5771</v>
      </c>
      <c r="AJ1783" t="s">
        <v>4932</v>
      </c>
      <c r="AK1783" s="1">
        <v>45727</v>
      </c>
      <c r="AM1783" t="s">
        <v>53</v>
      </c>
      <c r="AP1783">
        <v>842</v>
      </c>
      <c r="AQ1783" s="1">
        <v>45720</v>
      </c>
      <c r="AR1783" s="1">
        <v>45758</v>
      </c>
      <c r="AS1783" s="23">
        <v>3674120</v>
      </c>
      <c r="AT1783" s="3">
        <v>3674120</v>
      </c>
      <c r="BP1783" t="s">
        <v>332</v>
      </c>
    </row>
    <row r="1784" spans="1:73" ht="15" hidden="1" customHeight="1" x14ac:dyDescent="0.25">
      <c r="A1784">
        <v>28500</v>
      </c>
      <c r="B1784">
        <v>28500</v>
      </c>
      <c r="D1784" s="31"/>
      <c r="F1784" s="31"/>
      <c r="H1784" s="31"/>
      <c r="J1784" s="31"/>
      <c r="L1784" s="31"/>
      <c r="N1784" s="31"/>
      <c r="P1784" s="31"/>
      <c r="R1784" s="31"/>
      <c r="T1784" s="31"/>
      <c r="U1784" t="s">
        <v>74</v>
      </c>
      <c r="V1784" t="s">
        <v>5025</v>
      </c>
      <c r="W1784" t="s">
        <v>4920</v>
      </c>
      <c r="X1784">
        <v>641595</v>
      </c>
      <c r="Y1784" s="1">
        <v>45386</v>
      </c>
      <c r="Z1784" t="s">
        <v>4921</v>
      </c>
      <c r="AA1784" s="42" t="s">
        <v>13086</v>
      </c>
      <c r="AB1784" s="43">
        <v>10</v>
      </c>
      <c r="AC1784" t="s">
        <v>8218</v>
      </c>
      <c r="AD1784" t="s">
        <v>8219</v>
      </c>
      <c r="AE1784" t="s">
        <v>8220</v>
      </c>
      <c r="AG1784" t="s">
        <v>8221</v>
      </c>
      <c r="AH1784" s="2">
        <v>45448.458333333336</v>
      </c>
      <c r="AI1784" t="s">
        <v>8222</v>
      </c>
      <c r="AJ1784" t="s">
        <v>4927</v>
      </c>
      <c r="AK1784" s="1">
        <v>45730</v>
      </c>
      <c r="AM1784" t="s">
        <v>53</v>
      </c>
      <c r="AP1784">
        <v>846</v>
      </c>
      <c r="AQ1784" s="1">
        <v>45720</v>
      </c>
      <c r="AR1784" s="1">
        <v>45758</v>
      </c>
      <c r="AS1784" s="23">
        <v>5565900</v>
      </c>
      <c r="AT1784" s="3">
        <v>5565900</v>
      </c>
      <c r="BP1784" t="s">
        <v>332</v>
      </c>
    </row>
    <row r="1785" spans="1:73" ht="15" hidden="1" customHeight="1" x14ac:dyDescent="0.25">
      <c r="A1785">
        <v>28494</v>
      </c>
      <c r="B1785">
        <v>28494</v>
      </c>
      <c r="D1785" s="31"/>
      <c r="F1785" s="31"/>
      <c r="H1785" s="31"/>
      <c r="J1785" s="31"/>
      <c r="L1785" s="31"/>
      <c r="N1785" s="31"/>
      <c r="P1785" s="31"/>
      <c r="R1785" s="31"/>
      <c r="T1785" s="31"/>
      <c r="U1785" t="s">
        <v>52</v>
      </c>
      <c r="V1785" t="s">
        <v>60</v>
      </c>
      <c r="W1785" t="s">
        <v>4920</v>
      </c>
      <c r="X1785">
        <v>608940</v>
      </c>
      <c r="Y1785" s="1">
        <v>45358</v>
      </c>
      <c r="Z1785" t="s">
        <v>4921</v>
      </c>
      <c r="AA1785" s="42" t="s">
        <v>13086</v>
      </c>
      <c r="AB1785" s="43">
        <v>10</v>
      </c>
      <c r="AC1785" t="s">
        <v>8223</v>
      </c>
      <c r="AD1785" t="s">
        <v>8224</v>
      </c>
      <c r="AE1785" t="s">
        <v>8225</v>
      </c>
      <c r="AG1785" t="s">
        <v>8226</v>
      </c>
      <c r="AH1785" s="2">
        <v>45555.637499999997</v>
      </c>
      <c r="AI1785" t="s">
        <v>8227</v>
      </c>
      <c r="AJ1785" t="s">
        <v>4927</v>
      </c>
      <c r="AK1785" s="1">
        <v>45723</v>
      </c>
      <c r="AM1785" t="s">
        <v>53</v>
      </c>
      <c r="AP1785">
        <v>845</v>
      </c>
      <c r="AQ1785" s="1">
        <v>45720</v>
      </c>
      <c r="AR1785" s="1">
        <v>45754</v>
      </c>
      <c r="AS1785" s="23">
        <v>24361744</v>
      </c>
      <c r="AT1785" s="3">
        <v>14000000</v>
      </c>
      <c r="BP1785" t="s">
        <v>332</v>
      </c>
    </row>
    <row r="1786" spans="1:73" ht="15" hidden="1" customHeight="1" x14ac:dyDescent="0.25">
      <c r="A1786">
        <v>28510</v>
      </c>
      <c r="B1786">
        <v>28510</v>
      </c>
      <c r="D1786" s="31"/>
      <c r="F1786" s="31"/>
      <c r="H1786" s="31"/>
      <c r="J1786" s="31"/>
      <c r="L1786" s="31"/>
      <c r="N1786" s="31"/>
      <c r="P1786" s="31"/>
      <c r="R1786" s="31"/>
      <c r="T1786" s="31"/>
      <c r="U1786" t="s">
        <v>74</v>
      </c>
      <c r="V1786" t="s">
        <v>5025</v>
      </c>
      <c r="W1786" t="s">
        <v>4920</v>
      </c>
      <c r="X1786">
        <v>618170</v>
      </c>
      <c r="Y1786" s="1">
        <v>45365</v>
      </c>
      <c r="Z1786" t="s">
        <v>4921</v>
      </c>
      <c r="AA1786" s="42" t="s">
        <v>13086</v>
      </c>
      <c r="AB1786" s="43">
        <v>10</v>
      </c>
      <c r="AC1786" t="s">
        <v>8228</v>
      </c>
      <c r="AD1786" t="s">
        <v>8229</v>
      </c>
      <c r="AE1786" t="s">
        <v>8230</v>
      </c>
      <c r="AG1786" t="s">
        <v>8231</v>
      </c>
      <c r="AH1786" s="2">
        <v>45720.392361111109</v>
      </c>
      <c r="AI1786" t="s">
        <v>777</v>
      </c>
      <c r="AJ1786" t="s">
        <v>4932</v>
      </c>
      <c r="AK1786" s="1">
        <v>45730</v>
      </c>
      <c r="AM1786" t="s">
        <v>53</v>
      </c>
      <c r="AP1786">
        <v>834</v>
      </c>
      <c r="AQ1786" s="1">
        <v>45720</v>
      </c>
      <c r="AR1786" s="1">
        <v>45762</v>
      </c>
      <c r="AS1786" s="23">
        <v>8120096</v>
      </c>
      <c r="AT1786" s="3">
        <v>8120096</v>
      </c>
      <c r="BP1786" t="s">
        <v>332</v>
      </c>
    </row>
    <row r="1787" spans="1:73" ht="15" hidden="1" customHeight="1" x14ac:dyDescent="0.25">
      <c r="A1787">
        <v>28491</v>
      </c>
      <c r="B1787">
        <v>28491</v>
      </c>
      <c r="D1787" s="31"/>
      <c r="F1787" s="31"/>
      <c r="H1787" s="31"/>
      <c r="J1787" s="31"/>
      <c r="L1787" s="31"/>
      <c r="N1787" s="31"/>
      <c r="P1787" s="31"/>
      <c r="R1787" s="31"/>
      <c r="T1787" s="31"/>
      <c r="U1787" t="s">
        <v>52</v>
      </c>
      <c r="V1787" t="s">
        <v>60</v>
      </c>
      <c r="W1787" t="s">
        <v>4920</v>
      </c>
      <c r="X1787">
        <v>844268</v>
      </c>
      <c r="Y1787" s="1">
        <v>45649</v>
      </c>
      <c r="Z1787" t="s">
        <v>4921</v>
      </c>
      <c r="AA1787" s="42" t="s">
        <v>13086</v>
      </c>
      <c r="AB1787" s="43">
        <v>10</v>
      </c>
      <c r="AC1787" t="s">
        <v>8232</v>
      </c>
      <c r="AD1787" t="s">
        <v>8233</v>
      </c>
      <c r="AE1787" t="s">
        <v>8234</v>
      </c>
      <c r="AG1787" t="s">
        <v>8235</v>
      </c>
      <c r="AH1787" s="2">
        <v>45715.659722222219</v>
      </c>
      <c r="AI1787" t="s">
        <v>8236</v>
      </c>
      <c r="AJ1787" t="s">
        <v>4932</v>
      </c>
      <c r="AK1787" s="1">
        <v>45762</v>
      </c>
      <c r="AM1787" t="s">
        <v>53</v>
      </c>
      <c r="AP1787">
        <v>843</v>
      </c>
      <c r="AQ1787" s="1">
        <v>45720</v>
      </c>
      <c r="AR1787" s="1">
        <v>45790</v>
      </c>
      <c r="AS1787" s="23">
        <v>33946500</v>
      </c>
      <c r="AT1787" s="3">
        <v>14000000</v>
      </c>
      <c r="BP1787" t="s">
        <v>332</v>
      </c>
    </row>
    <row r="1788" spans="1:73" ht="15" hidden="1" customHeight="1" x14ac:dyDescent="0.25">
      <c r="A1788">
        <v>28493</v>
      </c>
      <c r="B1788">
        <v>28493</v>
      </c>
      <c r="D1788" s="31"/>
      <c r="F1788" s="31"/>
      <c r="H1788" s="31"/>
      <c r="J1788" s="31"/>
      <c r="L1788" s="31"/>
      <c r="N1788" s="31"/>
      <c r="P1788" s="31"/>
      <c r="R1788" s="31"/>
      <c r="T1788" s="31"/>
      <c r="U1788" t="s">
        <v>101</v>
      </c>
      <c r="V1788" t="s">
        <v>216</v>
      </c>
      <c r="W1788" t="s">
        <v>4920</v>
      </c>
      <c r="X1788">
        <v>552514</v>
      </c>
      <c r="Y1788" s="1">
        <v>45297</v>
      </c>
      <c r="Z1788" t="s">
        <v>4921</v>
      </c>
      <c r="AA1788" s="42" t="s">
        <v>13086</v>
      </c>
      <c r="AB1788" s="43">
        <v>10</v>
      </c>
      <c r="AC1788" t="s">
        <v>8237</v>
      </c>
      <c r="AD1788" t="s">
        <v>8238</v>
      </c>
      <c r="AE1788" t="s">
        <v>8239</v>
      </c>
      <c r="AG1788" t="s">
        <v>8240</v>
      </c>
      <c r="AH1788" s="2">
        <v>45455.958333333336</v>
      </c>
      <c r="AI1788" t="s">
        <v>8241</v>
      </c>
      <c r="AJ1788" t="s">
        <v>4927</v>
      </c>
      <c r="AK1788" s="1">
        <v>45723</v>
      </c>
      <c r="AM1788" t="s">
        <v>53</v>
      </c>
      <c r="AP1788">
        <v>840</v>
      </c>
      <c r="AQ1788" s="1">
        <v>45720</v>
      </c>
      <c r="AR1788" s="1">
        <v>45755</v>
      </c>
      <c r="AS1788" s="23">
        <v>22573440</v>
      </c>
      <c r="AT1788" s="3">
        <v>14000000</v>
      </c>
      <c r="BP1788" t="s">
        <v>332</v>
      </c>
    </row>
    <row r="1789" spans="1:73" ht="15" hidden="1" customHeight="1" x14ac:dyDescent="0.25">
      <c r="A1789">
        <v>28495</v>
      </c>
      <c r="B1789">
        <v>28495</v>
      </c>
      <c r="C1789" s="31"/>
      <c r="E1789" s="31"/>
      <c r="G1789" s="31"/>
      <c r="I1789" s="31"/>
      <c r="K1789" s="31"/>
      <c r="M1789" s="31"/>
      <c r="O1789" s="31"/>
      <c r="Q1789" s="31"/>
      <c r="S1789" s="31"/>
      <c r="U1789" t="s">
        <v>101</v>
      </c>
      <c r="V1789" t="s">
        <v>216</v>
      </c>
      <c r="W1789" t="s">
        <v>4920</v>
      </c>
      <c r="X1789">
        <v>316174</v>
      </c>
      <c r="Y1789" s="1">
        <v>45069</v>
      </c>
      <c r="Z1789" t="s">
        <v>4921</v>
      </c>
      <c r="AA1789" s="42" t="s">
        <v>13086</v>
      </c>
      <c r="AB1789" s="43">
        <v>10</v>
      </c>
      <c r="AC1789">
        <v>2</v>
      </c>
      <c r="AD1789" t="s">
        <v>8242</v>
      </c>
      <c r="AE1789" t="s">
        <v>8243</v>
      </c>
      <c r="AG1789" t="s">
        <v>8244</v>
      </c>
      <c r="AH1789" s="2">
        <v>45314</v>
      </c>
      <c r="AI1789" t="s">
        <v>8245</v>
      </c>
      <c r="AJ1789" t="s">
        <v>4927</v>
      </c>
      <c r="AK1789" s="1">
        <v>45723</v>
      </c>
      <c r="AM1789" t="s">
        <v>70</v>
      </c>
      <c r="AP1789">
        <v>844</v>
      </c>
      <c r="AQ1789" s="1">
        <v>45720</v>
      </c>
      <c r="AR1789" s="1">
        <v>45751</v>
      </c>
      <c r="AS1789" s="23">
        <v>16398274</v>
      </c>
      <c r="AT1789" s="3">
        <v>14000000</v>
      </c>
      <c r="BP1789" t="s">
        <v>332</v>
      </c>
    </row>
    <row r="1790" spans="1:73" ht="15" hidden="1" customHeight="1" x14ac:dyDescent="0.25">
      <c r="A1790">
        <v>28499</v>
      </c>
      <c r="B1790">
        <v>28499</v>
      </c>
      <c r="D1790" s="31"/>
      <c r="F1790" s="31"/>
      <c r="H1790" s="31"/>
      <c r="J1790" s="31"/>
      <c r="L1790" s="31"/>
      <c r="N1790" s="31"/>
      <c r="P1790" s="31"/>
      <c r="R1790" s="31"/>
      <c r="T1790" s="31"/>
      <c r="U1790" t="s">
        <v>52</v>
      </c>
      <c r="V1790" t="s">
        <v>60</v>
      </c>
      <c r="W1790" t="s">
        <v>4920</v>
      </c>
      <c r="X1790">
        <v>667943</v>
      </c>
      <c r="Y1790" s="1">
        <v>45411</v>
      </c>
      <c r="Z1790" t="s">
        <v>4921</v>
      </c>
      <c r="AA1790" s="42" t="s">
        <v>13086</v>
      </c>
      <c r="AB1790" s="43">
        <v>10</v>
      </c>
      <c r="AC1790" t="s">
        <v>8246</v>
      </c>
      <c r="AD1790" t="s">
        <v>8247</v>
      </c>
      <c r="AE1790" t="s">
        <v>8248</v>
      </c>
      <c r="AG1790" t="s">
        <v>8249</v>
      </c>
      <c r="AH1790" s="2">
        <v>45716.927083333336</v>
      </c>
      <c r="AI1790" t="s">
        <v>6813</v>
      </c>
      <c r="AJ1790" t="s">
        <v>4932</v>
      </c>
      <c r="AK1790" s="1">
        <v>45730</v>
      </c>
      <c r="AM1790" t="s">
        <v>53</v>
      </c>
      <c r="AP1790">
        <v>847</v>
      </c>
      <c r="AQ1790" s="1">
        <v>45720</v>
      </c>
      <c r="AR1790" s="1">
        <v>45762</v>
      </c>
      <c r="AS1790" s="23">
        <v>10306920</v>
      </c>
      <c r="AT1790" s="3">
        <v>10306920</v>
      </c>
      <c r="BP1790" t="s">
        <v>332</v>
      </c>
    </row>
    <row r="1791" spans="1:73" ht="15" hidden="1" customHeight="1" x14ac:dyDescent="0.25">
      <c r="A1791">
        <v>28489</v>
      </c>
      <c r="B1791">
        <v>28489</v>
      </c>
      <c r="D1791" s="31"/>
      <c r="F1791" s="31"/>
      <c r="H1791" s="31"/>
      <c r="J1791" s="31"/>
      <c r="L1791" s="31"/>
      <c r="N1791" s="31"/>
      <c r="P1791" s="31"/>
      <c r="R1791" s="31"/>
      <c r="T1791" s="31"/>
      <c r="U1791" t="s">
        <v>52</v>
      </c>
      <c r="V1791" t="s">
        <v>60</v>
      </c>
      <c r="W1791" t="s">
        <v>4957</v>
      </c>
      <c r="X1791">
        <v>95674</v>
      </c>
      <c r="Y1791" s="1">
        <v>45402</v>
      </c>
      <c r="Z1791" t="s">
        <v>4921</v>
      </c>
      <c r="AA1791" s="42" t="s">
        <v>13086</v>
      </c>
      <c r="AB1791" s="43">
        <v>10</v>
      </c>
      <c r="AC1791" t="s">
        <v>8250</v>
      </c>
      <c r="AD1791" t="s">
        <v>8251</v>
      </c>
      <c r="AE1791" t="s">
        <v>8252</v>
      </c>
      <c r="AG1791" t="s">
        <v>8253</v>
      </c>
      <c r="AH1791" s="2">
        <v>45717.381944444445</v>
      </c>
      <c r="AI1791" t="s">
        <v>5102</v>
      </c>
      <c r="AJ1791" t="s">
        <v>4932</v>
      </c>
      <c r="AK1791" s="1">
        <v>45727</v>
      </c>
      <c r="AM1791" t="s">
        <v>53</v>
      </c>
      <c r="AP1791">
        <v>836</v>
      </c>
      <c r="AQ1791" s="1">
        <v>45720</v>
      </c>
      <c r="AR1791" s="1">
        <v>45768</v>
      </c>
      <c r="AS1791" s="23">
        <v>11950620</v>
      </c>
      <c r="AT1791" s="3">
        <v>11950620</v>
      </c>
      <c r="BP1791" t="s">
        <v>332</v>
      </c>
    </row>
    <row r="1792" spans="1:73" ht="15" hidden="1" customHeight="1" x14ac:dyDescent="0.25">
      <c r="A1792">
        <v>96240</v>
      </c>
      <c r="B1792">
        <v>96240</v>
      </c>
      <c r="D1792" s="31"/>
      <c r="F1792" s="31"/>
      <c r="H1792" s="31"/>
      <c r="J1792" s="31"/>
      <c r="L1792" s="31"/>
      <c r="N1792" s="31"/>
      <c r="P1792" s="31"/>
      <c r="R1792" s="31"/>
      <c r="T1792" s="31"/>
      <c r="U1792" t="s">
        <v>74</v>
      </c>
      <c r="V1792" t="s">
        <v>104</v>
      </c>
      <c r="W1792" t="s">
        <v>4920</v>
      </c>
      <c r="X1792">
        <v>557913</v>
      </c>
      <c r="Y1792" s="1">
        <v>45313</v>
      </c>
      <c r="Z1792" t="s">
        <v>4921</v>
      </c>
      <c r="AA1792" s="42" t="s">
        <v>13086</v>
      </c>
      <c r="AB1792" s="43">
        <v>10</v>
      </c>
      <c r="AC1792" t="s">
        <v>8140</v>
      </c>
      <c r="AD1792" t="s">
        <v>8141</v>
      </c>
      <c r="AE1792" t="s">
        <v>8142</v>
      </c>
      <c r="AG1792" t="s">
        <v>8143</v>
      </c>
      <c r="AH1792" s="2">
        <v>45670.583333333336</v>
      </c>
      <c r="AI1792" t="s">
        <v>1526</v>
      </c>
      <c r="AJ1792" t="s">
        <v>4927</v>
      </c>
      <c r="AK1792" s="1">
        <v>45730</v>
      </c>
      <c r="AM1792" t="s">
        <v>53</v>
      </c>
      <c r="AP1792">
        <v>861</v>
      </c>
      <c r="AQ1792" s="1">
        <v>45721</v>
      </c>
      <c r="AR1792" s="1">
        <v>45758</v>
      </c>
      <c r="AS1792" s="23">
        <v>1807935</v>
      </c>
      <c r="AT1792" s="3">
        <v>1807935</v>
      </c>
      <c r="BP1792" t="s">
        <v>332</v>
      </c>
    </row>
    <row r="1793" spans="1:73" ht="15" hidden="1" customHeight="1" x14ac:dyDescent="0.25">
      <c r="A1793">
        <v>96243</v>
      </c>
      <c r="B1793">
        <v>96243</v>
      </c>
      <c r="D1793" s="31"/>
      <c r="F1793" s="31"/>
      <c r="H1793" s="31"/>
      <c r="J1793" s="31"/>
      <c r="L1793" s="31"/>
      <c r="N1793" s="31"/>
      <c r="P1793" s="31"/>
      <c r="R1793" s="31"/>
      <c r="T1793" s="31"/>
      <c r="U1793" t="s">
        <v>74</v>
      </c>
      <c r="V1793" t="s">
        <v>97</v>
      </c>
      <c r="W1793" t="s">
        <v>4920</v>
      </c>
      <c r="X1793">
        <v>744777</v>
      </c>
      <c r="Y1793" s="1">
        <v>45496</v>
      </c>
      <c r="Z1793" t="s">
        <v>4921</v>
      </c>
      <c r="AA1793" s="42" t="s">
        <v>13086</v>
      </c>
      <c r="AB1793" s="43">
        <v>10</v>
      </c>
      <c r="AC1793" t="s">
        <v>8144</v>
      </c>
      <c r="AD1793" t="s">
        <v>8145</v>
      </c>
      <c r="AE1793" t="s">
        <v>8146</v>
      </c>
      <c r="AG1793" t="s">
        <v>8147</v>
      </c>
      <c r="AH1793" s="2">
        <v>45629.947916666664</v>
      </c>
      <c r="AI1793" t="s">
        <v>205</v>
      </c>
      <c r="AJ1793" t="s">
        <v>4927</v>
      </c>
      <c r="AK1793" s="1">
        <v>45730</v>
      </c>
      <c r="AM1793" t="s">
        <v>53</v>
      </c>
      <c r="AP1793">
        <v>859</v>
      </c>
      <c r="AQ1793" s="1">
        <v>45721</v>
      </c>
      <c r="AR1793" s="1">
        <v>45758</v>
      </c>
      <c r="AS1793" s="23">
        <v>26599103</v>
      </c>
      <c r="AT1793" s="3">
        <v>14000000</v>
      </c>
      <c r="BP1793" t="s">
        <v>332</v>
      </c>
    </row>
    <row r="1794" spans="1:73" ht="15" hidden="1" customHeight="1" x14ac:dyDescent="0.25">
      <c r="A1794">
        <v>96245</v>
      </c>
      <c r="B1794">
        <v>96245</v>
      </c>
      <c r="D1794" s="31"/>
      <c r="F1794" s="31"/>
      <c r="H1794" s="31"/>
      <c r="J1794" s="31"/>
      <c r="L1794" s="31"/>
      <c r="N1794" s="31"/>
      <c r="P1794" s="31"/>
      <c r="R1794" s="31"/>
      <c r="T1794" s="31"/>
      <c r="U1794" t="s">
        <v>74</v>
      </c>
      <c r="V1794" t="s">
        <v>97</v>
      </c>
      <c r="W1794" t="s">
        <v>4957</v>
      </c>
      <c r="X1794">
        <v>114245</v>
      </c>
      <c r="Y1794" s="1">
        <v>45498</v>
      </c>
      <c r="Z1794" t="s">
        <v>4921</v>
      </c>
      <c r="AA1794" s="42" t="s">
        <v>13086</v>
      </c>
      <c r="AB1794" s="43">
        <v>10</v>
      </c>
      <c r="AC1794" t="s">
        <v>8148</v>
      </c>
      <c r="AD1794" t="s">
        <v>8149</v>
      </c>
      <c r="AE1794" t="s">
        <v>8150</v>
      </c>
      <c r="AG1794" t="s">
        <v>8151</v>
      </c>
      <c r="AH1794" s="2">
        <v>45652.770833333336</v>
      </c>
      <c r="AI1794" t="s">
        <v>327</v>
      </c>
      <c r="AJ1794" t="s">
        <v>4927</v>
      </c>
      <c r="AK1794" s="1">
        <v>45730</v>
      </c>
      <c r="AM1794" t="s">
        <v>53</v>
      </c>
      <c r="AP1794">
        <v>857</v>
      </c>
      <c r="AQ1794" s="1">
        <v>45721</v>
      </c>
      <c r="AR1794" s="1">
        <v>45758</v>
      </c>
      <c r="AS1794" s="23">
        <v>11473180</v>
      </c>
      <c r="AT1794" s="3">
        <v>11473180</v>
      </c>
      <c r="BP1794" t="s">
        <v>332</v>
      </c>
    </row>
    <row r="1795" spans="1:73" ht="15" hidden="1" customHeight="1" x14ac:dyDescent="0.25">
      <c r="A1795">
        <v>96248</v>
      </c>
      <c r="B1795">
        <v>96248</v>
      </c>
      <c r="D1795" s="31"/>
      <c r="F1795" s="31"/>
      <c r="H1795" s="31"/>
      <c r="J1795" s="31"/>
      <c r="L1795" s="31"/>
      <c r="N1795" s="31"/>
      <c r="P1795" s="31"/>
      <c r="R1795" s="31"/>
      <c r="T1795" s="31"/>
      <c r="U1795" t="s">
        <v>74</v>
      </c>
      <c r="V1795" t="s">
        <v>5025</v>
      </c>
      <c r="W1795" t="s">
        <v>4957</v>
      </c>
      <c r="X1795">
        <v>101606</v>
      </c>
      <c r="Y1795" s="1">
        <v>45429</v>
      </c>
      <c r="Z1795" t="s">
        <v>4921</v>
      </c>
      <c r="AA1795" s="42" t="s">
        <v>13086</v>
      </c>
      <c r="AB1795" s="43">
        <v>10</v>
      </c>
      <c r="AC1795" t="s">
        <v>8152</v>
      </c>
      <c r="AD1795" t="s">
        <v>8153</v>
      </c>
      <c r="AE1795" t="s">
        <v>8154</v>
      </c>
      <c r="AG1795" t="s">
        <v>8155</v>
      </c>
      <c r="AH1795" s="2">
        <v>45683.770833333336</v>
      </c>
      <c r="AI1795" t="s">
        <v>8156</v>
      </c>
      <c r="AJ1795" t="s">
        <v>4927</v>
      </c>
      <c r="AK1795" s="1">
        <v>45730</v>
      </c>
      <c r="AM1795" t="s">
        <v>53</v>
      </c>
      <c r="AP1795">
        <v>854</v>
      </c>
      <c r="AQ1795" s="1">
        <v>45721</v>
      </c>
      <c r="AR1795" s="1">
        <v>45758</v>
      </c>
      <c r="AS1795" s="23">
        <v>16550436</v>
      </c>
      <c r="AT1795" s="3">
        <v>14000000</v>
      </c>
      <c r="BP1795" t="s">
        <v>332</v>
      </c>
    </row>
    <row r="1796" spans="1:73" ht="15" hidden="1" customHeight="1" x14ac:dyDescent="0.25">
      <c r="A1796">
        <v>35178</v>
      </c>
      <c r="B1796">
        <v>35178</v>
      </c>
      <c r="D1796" s="31"/>
      <c r="F1796" s="31"/>
      <c r="H1796" s="31"/>
      <c r="J1796" s="31"/>
      <c r="L1796" s="31"/>
      <c r="N1796" s="31"/>
      <c r="P1796" s="31"/>
      <c r="R1796" s="31"/>
      <c r="T1796" s="31"/>
      <c r="U1796" t="s">
        <v>52</v>
      </c>
      <c r="V1796" t="s">
        <v>60</v>
      </c>
      <c r="W1796" t="s">
        <v>4920</v>
      </c>
      <c r="X1796">
        <v>656756</v>
      </c>
      <c r="Y1796" s="1">
        <v>45400</v>
      </c>
      <c r="Z1796" t="s">
        <v>4921</v>
      </c>
      <c r="AA1796" s="42" t="s">
        <v>13086</v>
      </c>
      <c r="AB1796" s="43">
        <v>10</v>
      </c>
      <c r="AC1796" t="s">
        <v>8157</v>
      </c>
      <c r="AD1796" t="s">
        <v>8158</v>
      </c>
      <c r="AE1796" t="s">
        <v>8159</v>
      </c>
      <c r="AG1796" t="s">
        <v>8160</v>
      </c>
      <c r="AH1796" s="2">
        <v>45658.520833333336</v>
      </c>
      <c r="AI1796" t="s">
        <v>8161</v>
      </c>
      <c r="AJ1796" t="s">
        <v>4927</v>
      </c>
      <c r="AK1796" s="1">
        <v>45730</v>
      </c>
      <c r="AM1796" t="s">
        <v>53</v>
      </c>
      <c r="AP1796">
        <v>852</v>
      </c>
      <c r="AQ1796" s="1">
        <v>45721</v>
      </c>
      <c r="AR1796" s="1">
        <v>45761</v>
      </c>
      <c r="AS1796" s="23">
        <v>16714765</v>
      </c>
      <c r="AT1796" s="3">
        <v>14000000</v>
      </c>
      <c r="BP1796" t="s">
        <v>332</v>
      </c>
    </row>
    <row r="1797" spans="1:73" ht="15" hidden="1" customHeight="1" x14ac:dyDescent="0.25">
      <c r="A1797">
        <v>28522</v>
      </c>
      <c r="B1797">
        <v>28522</v>
      </c>
      <c r="D1797" s="31"/>
      <c r="F1797" s="31"/>
      <c r="H1797" s="31"/>
      <c r="J1797" s="31"/>
      <c r="L1797" s="31"/>
      <c r="N1797" s="31"/>
      <c r="P1797" s="31"/>
      <c r="R1797" s="31"/>
      <c r="T1797" s="31"/>
      <c r="U1797" t="s">
        <v>52</v>
      </c>
      <c r="V1797" t="s">
        <v>102</v>
      </c>
      <c r="W1797" t="s">
        <v>4957</v>
      </c>
      <c r="X1797">
        <v>124928</v>
      </c>
      <c r="Y1797" s="1">
        <v>45569</v>
      </c>
      <c r="Z1797" t="s">
        <v>4921</v>
      </c>
      <c r="AA1797" s="42" t="s">
        <v>13086</v>
      </c>
      <c r="AB1797" s="43">
        <v>10</v>
      </c>
      <c r="AC1797" t="s">
        <v>7967</v>
      </c>
      <c r="AD1797" t="s">
        <v>7968</v>
      </c>
      <c r="AE1797" t="s">
        <v>8162</v>
      </c>
      <c r="AG1797" t="s">
        <v>7970</v>
      </c>
      <c r="AH1797" s="2">
        <v>45713.854166666664</v>
      </c>
      <c r="AI1797" t="s">
        <v>8163</v>
      </c>
      <c r="AJ1797" t="s">
        <v>4927</v>
      </c>
      <c r="AK1797" s="1">
        <v>45722</v>
      </c>
      <c r="AM1797" t="s">
        <v>53</v>
      </c>
      <c r="AP1797">
        <v>851</v>
      </c>
      <c r="AQ1797" s="1">
        <v>45721</v>
      </c>
      <c r="AR1797" s="1">
        <v>45727</v>
      </c>
      <c r="AS1797" s="23">
        <v>9455190</v>
      </c>
      <c r="AT1797" s="3">
        <v>6687267.7699999996</v>
      </c>
      <c r="BP1797" t="s">
        <v>332</v>
      </c>
    </row>
    <row r="1798" spans="1:73" ht="15" hidden="1" customHeight="1" x14ac:dyDescent="0.25">
      <c r="A1798">
        <v>96244</v>
      </c>
      <c r="B1798">
        <v>96244</v>
      </c>
      <c r="D1798" s="31"/>
      <c r="F1798" s="31"/>
      <c r="H1798" s="31"/>
      <c r="J1798" s="31"/>
      <c r="L1798" s="31"/>
      <c r="N1798" s="31"/>
      <c r="P1798" s="31"/>
      <c r="R1798" s="31"/>
      <c r="T1798" s="31"/>
      <c r="U1798" t="s">
        <v>74</v>
      </c>
      <c r="V1798" t="s">
        <v>106</v>
      </c>
      <c r="W1798" t="s">
        <v>4920</v>
      </c>
      <c r="X1798">
        <v>741605</v>
      </c>
      <c r="Y1798" s="1">
        <v>45492</v>
      </c>
      <c r="Z1798" t="s">
        <v>4921</v>
      </c>
      <c r="AA1798" s="42" t="s">
        <v>13086</v>
      </c>
      <c r="AB1798" s="43">
        <v>10</v>
      </c>
      <c r="AC1798" t="s">
        <v>8164</v>
      </c>
      <c r="AD1798" t="s">
        <v>8165</v>
      </c>
      <c r="AE1798" t="s">
        <v>8166</v>
      </c>
      <c r="AG1798" t="s">
        <v>8167</v>
      </c>
      <c r="AH1798" s="2">
        <v>45680.645833333336</v>
      </c>
      <c r="AI1798" t="s">
        <v>6550</v>
      </c>
      <c r="AJ1798" t="s">
        <v>4927</v>
      </c>
      <c r="AK1798" s="1">
        <v>45730</v>
      </c>
      <c r="AM1798" t="s">
        <v>53</v>
      </c>
      <c r="AP1798">
        <v>858</v>
      </c>
      <c r="AQ1798" s="1">
        <v>45721</v>
      </c>
      <c r="AR1798" s="1">
        <v>45758</v>
      </c>
      <c r="AS1798" s="23">
        <v>17553836</v>
      </c>
      <c r="AT1798" s="3">
        <v>14000000</v>
      </c>
      <c r="BP1798" t="s">
        <v>332</v>
      </c>
    </row>
    <row r="1799" spans="1:73" ht="15" hidden="1" customHeight="1" x14ac:dyDescent="0.25">
      <c r="A1799">
        <v>96239</v>
      </c>
      <c r="B1799">
        <v>96239</v>
      </c>
      <c r="D1799" s="31"/>
      <c r="F1799" s="31"/>
      <c r="H1799" s="31"/>
      <c r="J1799" s="31"/>
      <c r="L1799" s="31"/>
      <c r="N1799" s="31"/>
      <c r="P1799" s="31"/>
      <c r="R1799" s="31"/>
      <c r="T1799" s="31"/>
      <c r="U1799" t="s">
        <v>52</v>
      </c>
      <c r="V1799" t="s">
        <v>60</v>
      </c>
      <c r="W1799" t="s">
        <v>4920</v>
      </c>
      <c r="X1799">
        <v>624916</v>
      </c>
      <c r="Y1799" s="1">
        <v>45371</v>
      </c>
      <c r="Z1799" t="s">
        <v>4921</v>
      </c>
      <c r="AA1799" s="42" t="s">
        <v>13086</v>
      </c>
      <c r="AB1799" s="43">
        <v>10</v>
      </c>
      <c r="AC1799" t="s">
        <v>8168</v>
      </c>
      <c r="AD1799" t="s">
        <v>8169</v>
      </c>
      <c r="AE1799" t="s">
        <v>8170</v>
      </c>
      <c r="AG1799" t="s">
        <v>8171</v>
      </c>
      <c r="AH1799" s="2">
        <v>45717.402777777781</v>
      </c>
      <c r="AI1799" t="s">
        <v>5422</v>
      </c>
      <c r="AJ1799" t="s">
        <v>4932</v>
      </c>
      <c r="AK1799" s="1">
        <v>45730</v>
      </c>
      <c r="AM1799" t="s">
        <v>53</v>
      </c>
      <c r="AP1799">
        <v>862</v>
      </c>
      <c r="AQ1799" s="1">
        <v>45721</v>
      </c>
      <c r="AR1799" s="1">
        <v>45761</v>
      </c>
      <c r="AS1799" s="23">
        <v>1555461.5</v>
      </c>
      <c r="AT1799" s="3">
        <v>1555461.5</v>
      </c>
      <c r="BP1799" t="s">
        <v>332</v>
      </c>
    </row>
    <row r="1800" spans="1:73" ht="15" hidden="1" customHeight="1" x14ac:dyDescent="0.25">
      <c r="A1800">
        <v>28511</v>
      </c>
      <c r="B1800">
        <v>28511</v>
      </c>
      <c r="D1800" s="31"/>
      <c r="F1800" s="31"/>
      <c r="H1800" s="31"/>
      <c r="J1800" s="31"/>
      <c r="L1800" s="31"/>
      <c r="N1800" s="31"/>
      <c r="P1800" s="31"/>
      <c r="R1800" s="31"/>
      <c r="T1800" s="31"/>
      <c r="U1800" t="s">
        <v>52</v>
      </c>
      <c r="V1800" t="s">
        <v>60</v>
      </c>
      <c r="W1800" t="s">
        <v>4920</v>
      </c>
      <c r="X1800">
        <v>821829</v>
      </c>
      <c r="Y1800" s="1">
        <v>45606</v>
      </c>
      <c r="Z1800" t="s">
        <v>4921</v>
      </c>
      <c r="AA1800" s="42" t="s">
        <v>13086</v>
      </c>
      <c r="AB1800" s="43">
        <v>10</v>
      </c>
      <c r="AC1800" t="s">
        <v>8172</v>
      </c>
      <c r="AD1800" t="s">
        <v>8173</v>
      </c>
      <c r="AE1800" t="s">
        <v>8174</v>
      </c>
      <c r="AG1800" t="s">
        <v>8175</v>
      </c>
      <c r="AH1800" s="2">
        <v>45628.4375</v>
      </c>
      <c r="AI1800" t="s">
        <v>8176</v>
      </c>
      <c r="AJ1800" t="s">
        <v>4927</v>
      </c>
      <c r="AK1800" s="1">
        <v>45730</v>
      </c>
      <c r="AM1800" t="s">
        <v>53</v>
      </c>
      <c r="AP1800">
        <v>850</v>
      </c>
      <c r="AQ1800" s="1">
        <v>45721</v>
      </c>
      <c r="AR1800" s="1">
        <v>45761</v>
      </c>
      <c r="AS1800" s="23">
        <v>19904270</v>
      </c>
      <c r="AT1800" s="3">
        <v>14000000</v>
      </c>
      <c r="BP1800" t="s">
        <v>332</v>
      </c>
    </row>
    <row r="1801" spans="1:73" ht="15" hidden="1" customHeight="1" x14ac:dyDescent="0.25">
      <c r="A1801">
        <v>28508</v>
      </c>
      <c r="B1801">
        <v>28508</v>
      </c>
      <c r="D1801" s="31"/>
      <c r="F1801" s="31"/>
      <c r="H1801" s="31"/>
      <c r="J1801" s="31"/>
      <c r="L1801" s="31"/>
      <c r="N1801" s="31"/>
      <c r="P1801" s="31"/>
      <c r="R1801" s="31"/>
      <c r="T1801" s="31"/>
      <c r="U1801" t="s">
        <v>52</v>
      </c>
      <c r="V1801" t="s">
        <v>60</v>
      </c>
      <c r="W1801" t="s">
        <v>4920</v>
      </c>
      <c r="X1801">
        <v>874732</v>
      </c>
      <c r="Y1801" s="1">
        <v>45704</v>
      </c>
      <c r="Z1801" t="s">
        <v>4921</v>
      </c>
      <c r="AA1801" s="42" t="s">
        <v>13086</v>
      </c>
      <c r="AB1801" s="43">
        <v>10</v>
      </c>
      <c r="AC1801" t="s">
        <v>8177</v>
      </c>
      <c r="AD1801" t="s">
        <v>8178</v>
      </c>
      <c r="AE1801" t="s">
        <v>8179</v>
      </c>
      <c r="AG1801" t="s">
        <v>8180</v>
      </c>
      <c r="AH1801" s="2">
        <v>45719.590277777781</v>
      </c>
      <c r="AI1801" t="s">
        <v>5371</v>
      </c>
      <c r="AJ1801" t="s">
        <v>4932</v>
      </c>
      <c r="AK1801" s="1">
        <v>45733</v>
      </c>
      <c r="AM1801" t="s">
        <v>53</v>
      </c>
      <c r="AP1801">
        <v>849</v>
      </c>
      <c r="AQ1801" s="1">
        <v>45721</v>
      </c>
      <c r="AR1801" s="1">
        <v>45803</v>
      </c>
      <c r="AS1801" s="23">
        <v>14765036.699999999</v>
      </c>
      <c r="AT1801" s="3">
        <v>14000000</v>
      </c>
      <c r="BP1801" t="s">
        <v>332</v>
      </c>
    </row>
    <row r="1802" spans="1:73" ht="15" hidden="1" customHeight="1" x14ac:dyDescent="0.25">
      <c r="A1802">
        <v>28509</v>
      </c>
      <c r="B1802">
        <v>28509</v>
      </c>
      <c r="D1802" s="31"/>
      <c r="F1802" s="31"/>
      <c r="H1802" s="31"/>
      <c r="J1802" s="31"/>
      <c r="L1802" s="31"/>
      <c r="N1802" s="31"/>
      <c r="P1802" s="31"/>
      <c r="R1802" s="31"/>
      <c r="T1802" s="31"/>
      <c r="U1802" t="s">
        <v>52</v>
      </c>
      <c r="V1802" t="s">
        <v>52</v>
      </c>
      <c r="W1802" t="s">
        <v>4920</v>
      </c>
      <c r="X1802">
        <v>764568</v>
      </c>
      <c r="Y1802" s="1">
        <v>45520</v>
      </c>
      <c r="Z1802" t="s">
        <v>4921</v>
      </c>
      <c r="AA1802" s="42" t="s">
        <v>13086</v>
      </c>
      <c r="AB1802" s="43">
        <v>10</v>
      </c>
      <c r="AC1802" t="s">
        <v>8181</v>
      </c>
      <c r="AD1802" t="s">
        <v>8182</v>
      </c>
      <c r="AE1802" t="s">
        <v>8183</v>
      </c>
      <c r="AG1802" t="s">
        <v>8184</v>
      </c>
      <c r="AH1802" s="2">
        <v>45720.25</v>
      </c>
      <c r="AI1802" t="s">
        <v>8185</v>
      </c>
      <c r="AJ1802" t="s">
        <v>4932</v>
      </c>
      <c r="AK1802" s="1">
        <v>45730</v>
      </c>
      <c r="AM1802" t="s">
        <v>53</v>
      </c>
      <c r="AP1802">
        <v>848</v>
      </c>
      <c r="AQ1802" s="1">
        <v>45721</v>
      </c>
      <c r="AR1802" s="1">
        <v>45742</v>
      </c>
      <c r="AS1802" s="23">
        <v>12001800</v>
      </c>
      <c r="AT1802" s="3">
        <v>10000000</v>
      </c>
      <c r="BP1802" t="s">
        <v>332</v>
      </c>
    </row>
    <row r="1803" spans="1:73" ht="15" hidden="1" customHeight="1" x14ac:dyDescent="0.25">
      <c r="A1803">
        <v>35179</v>
      </c>
      <c r="B1803">
        <v>35179</v>
      </c>
      <c r="D1803" s="31"/>
      <c r="F1803" s="31"/>
      <c r="H1803" s="31"/>
      <c r="J1803" s="31"/>
      <c r="L1803" s="31"/>
      <c r="N1803" s="31"/>
      <c r="P1803" s="31"/>
      <c r="R1803" s="31"/>
      <c r="T1803" s="31"/>
      <c r="U1803" t="s">
        <v>52</v>
      </c>
      <c r="V1803" t="s">
        <v>61</v>
      </c>
      <c r="W1803" t="s">
        <v>4920</v>
      </c>
      <c r="X1803">
        <v>846584</v>
      </c>
      <c r="Y1803" s="1">
        <v>45653</v>
      </c>
      <c r="Z1803" t="s">
        <v>4921</v>
      </c>
      <c r="AA1803" s="42" t="s">
        <v>13086</v>
      </c>
      <c r="AB1803" s="43">
        <v>10</v>
      </c>
      <c r="AC1803" t="s">
        <v>8186</v>
      </c>
      <c r="AD1803" t="s">
        <v>8187</v>
      </c>
      <c r="AE1803" t="s">
        <v>8188</v>
      </c>
      <c r="AG1803" t="s">
        <v>8189</v>
      </c>
      <c r="AH1803" s="2">
        <v>45670.942361111112</v>
      </c>
      <c r="AI1803" t="s">
        <v>8190</v>
      </c>
      <c r="AJ1803" t="s">
        <v>4927</v>
      </c>
      <c r="AK1803" s="1">
        <v>45730</v>
      </c>
      <c r="AM1803" t="s">
        <v>53</v>
      </c>
      <c r="AP1803">
        <v>853</v>
      </c>
      <c r="AQ1803" s="1">
        <v>45721</v>
      </c>
      <c r="AR1803" s="1">
        <v>45761</v>
      </c>
      <c r="AS1803" s="23">
        <v>4008510</v>
      </c>
      <c r="AT1803" s="3">
        <v>4008510</v>
      </c>
      <c r="BP1803" t="s">
        <v>332</v>
      </c>
    </row>
    <row r="1804" spans="1:73" ht="15" hidden="1" customHeight="1" x14ac:dyDescent="0.25">
      <c r="A1804" s="17">
        <v>96246</v>
      </c>
      <c r="B1804" s="17">
        <v>96246</v>
      </c>
      <c r="C1804" s="17"/>
      <c r="D1804" s="17"/>
      <c r="E1804" s="17"/>
      <c r="F1804" s="17"/>
      <c r="G1804" s="17"/>
      <c r="H1804" s="17"/>
      <c r="I1804" s="17"/>
      <c r="J1804" s="17"/>
      <c r="K1804" s="17"/>
      <c r="L1804" s="17"/>
      <c r="M1804" s="17"/>
      <c r="N1804" s="17"/>
      <c r="O1804" s="17"/>
      <c r="P1804" s="17"/>
      <c r="Q1804" s="17"/>
      <c r="R1804" s="17"/>
      <c r="S1804" s="17"/>
      <c r="T1804" s="17"/>
      <c r="U1804" t="s">
        <v>74</v>
      </c>
      <c r="V1804" s="17" t="s">
        <v>5025</v>
      </c>
      <c r="W1804" s="17" t="s">
        <v>4957</v>
      </c>
      <c r="X1804" s="17">
        <v>85272</v>
      </c>
      <c r="Y1804" s="18">
        <v>45358</v>
      </c>
      <c r="Z1804" s="17" t="s">
        <v>4921</v>
      </c>
      <c r="AA1804" s="42" t="s">
        <v>13086</v>
      </c>
      <c r="AB1804" s="43">
        <v>10</v>
      </c>
      <c r="AC1804" s="17" t="s">
        <v>14576</v>
      </c>
      <c r="AD1804" s="17" t="s">
        <v>14577</v>
      </c>
      <c r="AE1804" s="17" t="s">
        <v>14578</v>
      </c>
      <c r="AG1804" s="17" t="s">
        <v>15798</v>
      </c>
      <c r="AH1804" s="20">
        <v>45717.75</v>
      </c>
      <c r="AI1804" s="17" t="s">
        <v>15799</v>
      </c>
      <c r="AJ1804" s="17" t="s">
        <v>4932</v>
      </c>
      <c r="AM1804" s="17" t="s">
        <v>53</v>
      </c>
      <c r="AP1804" s="17">
        <v>856</v>
      </c>
      <c r="AQ1804" s="18">
        <v>45721</v>
      </c>
      <c r="AR1804" s="17"/>
      <c r="AT1804" s="17"/>
      <c r="BP1804" t="s">
        <v>84</v>
      </c>
    </row>
    <row r="1805" spans="1:73" ht="15" customHeight="1" x14ac:dyDescent="0.25">
      <c r="A1805">
        <v>96264</v>
      </c>
      <c r="B1805">
        <v>96264</v>
      </c>
      <c r="T1805" s="31">
        <f>AT1805</f>
        <v>521250</v>
      </c>
      <c r="U1805" t="s">
        <v>74</v>
      </c>
      <c r="V1805" t="s">
        <v>97</v>
      </c>
      <c r="W1805" t="s">
        <v>119</v>
      </c>
      <c r="X1805">
        <v>56976</v>
      </c>
      <c r="Y1805" s="1">
        <v>45708</v>
      </c>
      <c r="Z1805" t="s">
        <v>503</v>
      </c>
      <c r="AA1805" s="42" t="s">
        <v>4865</v>
      </c>
      <c r="AB1805" s="43">
        <v>8.9</v>
      </c>
      <c r="AC1805" t="s">
        <v>2425</v>
      </c>
      <c r="AD1805" t="s">
        <v>2426</v>
      </c>
      <c r="AE1805" t="s">
        <v>2426</v>
      </c>
      <c r="AF1805">
        <v>30908985850014</v>
      </c>
      <c r="AG1805" t="s">
        <v>2426</v>
      </c>
      <c r="AH1805" s="2">
        <v>45721</v>
      </c>
      <c r="AI1805" t="s">
        <v>2427</v>
      </c>
      <c r="AK1805" s="1">
        <v>45793</v>
      </c>
      <c r="AL1805" s="4" t="s">
        <v>2428</v>
      </c>
      <c r="AM1805" t="s">
        <v>53</v>
      </c>
      <c r="AN1805" t="s">
        <v>2429</v>
      </c>
      <c r="AP1805">
        <v>18313</v>
      </c>
      <c r="AQ1805" s="1">
        <v>45722</v>
      </c>
      <c r="AR1805" s="1">
        <v>45796</v>
      </c>
      <c r="AS1805" s="23">
        <v>521250</v>
      </c>
      <c r="AT1805" s="3">
        <v>521250</v>
      </c>
      <c r="AV1805" t="s">
        <v>380</v>
      </c>
      <c r="AW1805" t="s">
        <v>381</v>
      </c>
      <c r="AX1805" s="1">
        <v>45723</v>
      </c>
      <c r="AY1805" s="1">
        <v>45819</v>
      </c>
      <c r="AZ1805">
        <v>-16</v>
      </c>
      <c r="BA1805">
        <v>0</v>
      </c>
      <c r="BD1805" t="s">
        <v>52</v>
      </c>
      <c r="BJ1805">
        <v>0</v>
      </c>
      <c r="BK1805" t="s">
        <v>55</v>
      </c>
      <c r="BL1805">
        <v>105</v>
      </c>
      <c r="BM1805" t="s">
        <v>56</v>
      </c>
      <c r="BP1805" t="s">
        <v>332</v>
      </c>
      <c r="BQ1805" t="s">
        <v>58</v>
      </c>
      <c r="BR1805" t="s">
        <v>58</v>
      </c>
      <c r="BS1805" t="s">
        <v>58</v>
      </c>
      <c r="BT1805" t="s">
        <v>2430</v>
      </c>
      <c r="BU1805" t="s">
        <v>2431</v>
      </c>
    </row>
    <row r="1806" spans="1:73" ht="15" customHeight="1" x14ac:dyDescent="0.25">
      <c r="A1806" s="6">
        <v>96396</v>
      </c>
      <c r="B1806" s="6">
        <v>96396</v>
      </c>
      <c r="C1806" s="6"/>
      <c r="D1806" s="6"/>
      <c r="E1806" s="6"/>
      <c r="F1806" s="6"/>
      <c r="G1806" s="6"/>
      <c r="H1806" s="6"/>
      <c r="I1806" s="6"/>
      <c r="J1806" s="6"/>
      <c r="K1806" s="6"/>
      <c r="L1806" s="6"/>
      <c r="M1806" s="15">
        <f>AT1806</f>
        <v>320000000</v>
      </c>
      <c r="N1806" s="6"/>
      <c r="O1806" s="6"/>
      <c r="P1806" s="6"/>
      <c r="Q1806" s="6"/>
      <c r="R1806" s="6"/>
      <c r="S1806" s="6"/>
      <c r="T1806" s="6"/>
      <c r="U1806" s="6" t="s">
        <v>74</v>
      </c>
      <c r="V1806" s="6" t="s">
        <v>802</v>
      </c>
      <c r="W1806" s="6" t="s">
        <v>63</v>
      </c>
      <c r="X1806" s="6">
        <v>336629</v>
      </c>
      <c r="Y1806" s="13">
        <v>45264</v>
      </c>
      <c r="Z1806" s="6" t="s">
        <v>803</v>
      </c>
      <c r="AA1806" s="42" t="s">
        <v>4880</v>
      </c>
      <c r="AB1806" s="43">
        <v>16</v>
      </c>
      <c r="AC1806" s="6" t="s">
        <v>804</v>
      </c>
      <c r="AD1806" s="6" t="s">
        <v>90</v>
      </c>
      <c r="AE1806" s="6" t="s">
        <v>90</v>
      </c>
      <c r="AF1806" s="6">
        <v>200242936</v>
      </c>
      <c r="AG1806" s="6" t="s">
        <v>805</v>
      </c>
      <c r="AH1806" s="14">
        <v>45463</v>
      </c>
      <c r="AI1806" s="6" t="s">
        <v>806</v>
      </c>
      <c r="AJ1806" s="6"/>
      <c r="AK1806" s="13">
        <v>45726</v>
      </c>
      <c r="AL1806" s="6" t="s">
        <v>807</v>
      </c>
      <c r="AM1806" s="6" t="s">
        <v>70</v>
      </c>
      <c r="AN1806" s="6"/>
      <c r="AO1806" s="6"/>
      <c r="AP1806" s="6">
        <v>670</v>
      </c>
      <c r="AQ1806" s="13">
        <v>45722</v>
      </c>
      <c r="AR1806" s="13">
        <v>45744</v>
      </c>
      <c r="AS1806" s="23">
        <v>3218504882</v>
      </c>
      <c r="AT1806" s="15">
        <v>320000000</v>
      </c>
      <c r="AU1806" s="6"/>
      <c r="AV1806" s="6" t="s">
        <v>147</v>
      </c>
      <c r="AW1806" s="6" t="s">
        <v>52</v>
      </c>
      <c r="AX1806" s="13">
        <v>45733</v>
      </c>
      <c r="AY1806" s="13">
        <v>45778</v>
      </c>
      <c r="AZ1806" s="6">
        <v>-14</v>
      </c>
      <c r="BA1806" s="6">
        <v>0</v>
      </c>
      <c r="BB1806" s="6"/>
      <c r="BC1806" s="6"/>
      <c r="BD1806" s="6" t="s">
        <v>52</v>
      </c>
      <c r="BE1806" s="6"/>
      <c r="BF1806" s="6"/>
      <c r="BG1806" s="6"/>
      <c r="BH1806" s="6"/>
      <c r="BI1806" s="6"/>
      <c r="BJ1806" s="6">
        <v>0</v>
      </c>
      <c r="BK1806" s="6" t="s">
        <v>55</v>
      </c>
      <c r="BL1806" s="6">
        <v>61</v>
      </c>
      <c r="BM1806" s="6" t="s">
        <v>1844</v>
      </c>
      <c r="BN1806" s="6">
        <v>30107975670018</v>
      </c>
      <c r="BO1806" s="6" t="s">
        <v>1845</v>
      </c>
      <c r="BP1806" s="6" t="s">
        <v>332</v>
      </c>
      <c r="BQ1806" s="6" t="s">
        <v>58</v>
      </c>
      <c r="BR1806" s="6" t="s">
        <v>58</v>
      </c>
      <c r="BS1806" s="6" t="s">
        <v>58</v>
      </c>
      <c r="BT1806" s="6" t="s">
        <v>2432</v>
      </c>
      <c r="BU1806" s="6" t="s">
        <v>809</v>
      </c>
    </row>
    <row r="1807" spans="1:73" ht="15" hidden="1" customHeight="1" x14ac:dyDescent="0.25">
      <c r="A1807">
        <v>165771</v>
      </c>
      <c r="B1807">
        <v>165771</v>
      </c>
      <c r="D1807" s="31"/>
      <c r="F1807" s="31"/>
      <c r="H1807" s="31"/>
      <c r="J1807" s="31"/>
      <c r="L1807" s="31"/>
      <c r="N1807" s="31"/>
      <c r="P1807" s="31"/>
      <c r="R1807" s="31"/>
      <c r="T1807" s="31"/>
      <c r="U1807" t="s">
        <v>52</v>
      </c>
      <c r="V1807" t="s">
        <v>61</v>
      </c>
      <c r="W1807" t="s">
        <v>4920</v>
      </c>
      <c r="X1807">
        <v>810448</v>
      </c>
      <c r="Y1807" s="1">
        <v>45587</v>
      </c>
      <c r="Z1807" t="s">
        <v>4921</v>
      </c>
      <c r="AA1807" s="42" t="s">
        <v>13086</v>
      </c>
      <c r="AB1807" s="43">
        <v>10</v>
      </c>
      <c r="AC1807" t="s">
        <v>8081</v>
      </c>
      <c r="AD1807" t="s">
        <v>8082</v>
      </c>
      <c r="AE1807" t="s">
        <v>8083</v>
      </c>
      <c r="AG1807" t="s">
        <v>8084</v>
      </c>
      <c r="AH1807" s="2">
        <v>45625.854166666664</v>
      </c>
      <c r="AI1807" t="s">
        <v>8085</v>
      </c>
      <c r="AJ1807" t="s">
        <v>4927</v>
      </c>
      <c r="AK1807" s="1">
        <v>45736</v>
      </c>
      <c r="AM1807" t="s">
        <v>53</v>
      </c>
      <c r="AP1807">
        <v>742</v>
      </c>
      <c r="AQ1807" s="1">
        <v>45722</v>
      </c>
      <c r="AR1807" s="1">
        <v>45765</v>
      </c>
      <c r="AS1807" s="23">
        <v>600000</v>
      </c>
      <c r="AT1807" s="3">
        <v>600000</v>
      </c>
      <c r="BP1807" t="s">
        <v>332</v>
      </c>
    </row>
    <row r="1808" spans="1:73" ht="15" hidden="1" customHeight="1" x14ac:dyDescent="0.25">
      <c r="A1808">
        <v>96242</v>
      </c>
      <c r="B1808">
        <v>96242</v>
      </c>
      <c r="D1808" s="31"/>
      <c r="F1808" s="31"/>
      <c r="H1808" s="31"/>
      <c r="J1808" s="31"/>
      <c r="L1808" s="31"/>
      <c r="N1808" s="31"/>
      <c r="P1808" s="31"/>
      <c r="R1808" s="31"/>
      <c r="T1808" s="31"/>
      <c r="U1808" t="s">
        <v>52</v>
      </c>
      <c r="V1808" t="s">
        <v>60</v>
      </c>
      <c r="W1808" t="s">
        <v>4920</v>
      </c>
      <c r="X1808">
        <v>632772</v>
      </c>
      <c r="Y1808" s="1">
        <v>45379</v>
      </c>
      <c r="Z1808" t="s">
        <v>4921</v>
      </c>
      <c r="AA1808" s="42" t="s">
        <v>13086</v>
      </c>
      <c r="AB1808" s="43">
        <v>10</v>
      </c>
      <c r="AC1808" t="s">
        <v>8086</v>
      </c>
      <c r="AD1808" t="s">
        <v>8087</v>
      </c>
      <c r="AE1808" t="s">
        <v>8088</v>
      </c>
      <c r="AG1808" t="s">
        <v>8089</v>
      </c>
      <c r="AH1808" s="2">
        <v>45720.680555555555</v>
      </c>
      <c r="AI1808" t="s">
        <v>8090</v>
      </c>
      <c r="AJ1808" t="s">
        <v>4932</v>
      </c>
      <c r="AK1808" s="1">
        <v>45730</v>
      </c>
      <c r="AM1808" t="s">
        <v>53</v>
      </c>
      <c r="AP1808">
        <v>855</v>
      </c>
      <c r="AQ1808" s="1">
        <v>45722</v>
      </c>
      <c r="AR1808" s="1">
        <v>45761</v>
      </c>
      <c r="AS1808" s="23">
        <v>11556636.5</v>
      </c>
      <c r="AT1808" s="3">
        <v>11056636.5</v>
      </c>
      <c r="BP1808" t="s">
        <v>332</v>
      </c>
    </row>
    <row r="1809" spans="1:73" ht="15" hidden="1" customHeight="1" x14ac:dyDescent="0.25">
      <c r="A1809">
        <v>96249</v>
      </c>
      <c r="B1809">
        <v>96249</v>
      </c>
      <c r="D1809" s="31"/>
      <c r="F1809" s="31"/>
      <c r="H1809" s="31"/>
      <c r="J1809" s="31"/>
      <c r="L1809" s="31"/>
      <c r="N1809" s="31"/>
      <c r="P1809" s="31"/>
      <c r="R1809" s="31"/>
      <c r="T1809" s="31"/>
      <c r="U1809" t="s">
        <v>74</v>
      </c>
      <c r="V1809" t="s">
        <v>97</v>
      </c>
      <c r="W1809" t="s">
        <v>4957</v>
      </c>
      <c r="X1809">
        <v>107651</v>
      </c>
      <c r="Y1809" s="1">
        <v>45457</v>
      </c>
      <c r="Z1809" t="s">
        <v>4921</v>
      </c>
      <c r="AA1809" s="42" t="s">
        <v>13086</v>
      </c>
      <c r="AB1809" s="43">
        <v>10</v>
      </c>
      <c r="AC1809" t="s">
        <v>8091</v>
      </c>
      <c r="AD1809" t="s">
        <v>8092</v>
      </c>
      <c r="AE1809" t="s">
        <v>8093</v>
      </c>
      <c r="AG1809" t="s">
        <v>8094</v>
      </c>
      <c r="AH1809" s="2">
        <v>45689.833333333336</v>
      </c>
      <c r="AI1809" t="s">
        <v>5068</v>
      </c>
      <c r="AJ1809" t="s">
        <v>4932</v>
      </c>
      <c r="AK1809" s="1">
        <v>45733</v>
      </c>
      <c r="AM1809" t="s">
        <v>53</v>
      </c>
      <c r="AP1809">
        <v>869</v>
      </c>
      <c r="AQ1809" s="1">
        <v>45722</v>
      </c>
      <c r="AR1809" s="1">
        <v>45763</v>
      </c>
      <c r="AS1809" s="23">
        <v>33651938</v>
      </c>
      <c r="AT1809" s="3">
        <v>14000000</v>
      </c>
      <c r="BP1809" t="s">
        <v>332</v>
      </c>
    </row>
    <row r="1810" spans="1:73" ht="15" hidden="1" customHeight="1" x14ac:dyDescent="0.25">
      <c r="A1810">
        <v>96250</v>
      </c>
      <c r="B1810">
        <v>96250</v>
      </c>
      <c r="D1810" s="31"/>
      <c r="F1810" s="31"/>
      <c r="H1810" s="31"/>
      <c r="J1810" s="31"/>
      <c r="L1810" s="31"/>
      <c r="N1810" s="31"/>
      <c r="P1810" s="31"/>
      <c r="R1810" s="31"/>
      <c r="T1810" s="31"/>
      <c r="U1810" t="s">
        <v>52</v>
      </c>
      <c r="V1810" t="s">
        <v>61</v>
      </c>
      <c r="W1810" t="s">
        <v>4920</v>
      </c>
      <c r="X1810">
        <v>532105</v>
      </c>
      <c r="Y1810" s="1">
        <v>45277</v>
      </c>
      <c r="Z1810" t="s">
        <v>4921</v>
      </c>
      <c r="AA1810" s="42" t="s">
        <v>13086</v>
      </c>
      <c r="AB1810" s="43">
        <v>10</v>
      </c>
      <c r="AC1810" t="s">
        <v>8095</v>
      </c>
      <c r="AD1810" t="s">
        <v>8096</v>
      </c>
      <c r="AE1810" t="s">
        <v>8097</v>
      </c>
      <c r="AG1810" t="s">
        <v>8098</v>
      </c>
      <c r="AH1810" s="2">
        <v>45523.388888888891</v>
      </c>
      <c r="AI1810" t="s">
        <v>8099</v>
      </c>
      <c r="AJ1810" t="s">
        <v>4927</v>
      </c>
      <c r="AK1810" s="1">
        <v>45733</v>
      </c>
      <c r="AM1810" t="s">
        <v>53</v>
      </c>
      <c r="AP1810">
        <v>868</v>
      </c>
      <c r="AQ1810" s="1">
        <v>45722</v>
      </c>
      <c r="AR1810" s="1">
        <v>45763</v>
      </c>
      <c r="AS1810" s="23">
        <v>15615304</v>
      </c>
      <c r="AT1810" s="3">
        <v>14000000</v>
      </c>
      <c r="BP1810" t="s">
        <v>332</v>
      </c>
    </row>
    <row r="1811" spans="1:73" ht="15" hidden="1" customHeight="1" x14ac:dyDescent="0.25">
      <c r="A1811">
        <v>96258</v>
      </c>
      <c r="B1811">
        <v>96258</v>
      </c>
      <c r="D1811" s="31"/>
      <c r="F1811" s="31"/>
      <c r="H1811" s="31"/>
      <c r="J1811" s="31"/>
      <c r="L1811" s="31"/>
      <c r="N1811" s="31"/>
      <c r="P1811" s="31"/>
      <c r="R1811" s="31"/>
      <c r="T1811" s="31"/>
      <c r="U1811" t="s">
        <v>74</v>
      </c>
      <c r="V1811" t="s">
        <v>97</v>
      </c>
      <c r="W1811" t="s">
        <v>4957</v>
      </c>
      <c r="X1811">
        <v>104783</v>
      </c>
      <c r="Y1811" s="1">
        <v>45444</v>
      </c>
      <c r="Z1811" t="s">
        <v>4921</v>
      </c>
      <c r="AA1811" s="42" t="s">
        <v>13086</v>
      </c>
      <c r="AB1811" s="43">
        <v>10</v>
      </c>
      <c r="AC1811" t="s">
        <v>8100</v>
      </c>
      <c r="AD1811" t="s">
        <v>8101</v>
      </c>
      <c r="AE1811" t="s">
        <v>8102</v>
      </c>
      <c r="AG1811" t="s">
        <v>8103</v>
      </c>
      <c r="AH1811" s="2">
        <v>45594.395833333336</v>
      </c>
      <c r="AI1811" t="s">
        <v>6607</v>
      </c>
      <c r="AJ1811" t="s">
        <v>4927</v>
      </c>
      <c r="AK1811" s="1">
        <v>45733</v>
      </c>
      <c r="AM1811" t="s">
        <v>53</v>
      </c>
      <c r="AP1811">
        <v>873</v>
      </c>
      <c r="AQ1811" s="1">
        <v>45722</v>
      </c>
      <c r="AR1811" s="1">
        <v>45764</v>
      </c>
      <c r="AS1811" s="23">
        <v>25562691</v>
      </c>
      <c r="AT1811" s="3">
        <v>14000000</v>
      </c>
      <c r="BP1811" t="s">
        <v>332</v>
      </c>
    </row>
    <row r="1812" spans="1:73" ht="15" hidden="1" customHeight="1" x14ac:dyDescent="0.25">
      <c r="A1812">
        <v>96259</v>
      </c>
      <c r="B1812">
        <v>96259</v>
      </c>
      <c r="D1812" s="31"/>
      <c r="F1812" s="31"/>
      <c r="H1812" s="31"/>
      <c r="J1812" s="31"/>
      <c r="L1812" s="31"/>
      <c r="N1812" s="31"/>
      <c r="P1812" s="31"/>
      <c r="R1812" s="31"/>
      <c r="T1812" s="31"/>
      <c r="U1812" t="s">
        <v>52</v>
      </c>
      <c r="V1812" t="s">
        <v>61</v>
      </c>
      <c r="W1812" t="s">
        <v>4920</v>
      </c>
      <c r="X1812">
        <v>817903</v>
      </c>
      <c r="Y1812" s="1">
        <v>45600</v>
      </c>
      <c r="Z1812" t="s">
        <v>4921</v>
      </c>
      <c r="AA1812" s="42" t="s">
        <v>13086</v>
      </c>
      <c r="AB1812" s="43">
        <v>10</v>
      </c>
      <c r="AC1812" t="s">
        <v>8104</v>
      </c>
      <c r="AD1812" t="s">
        <v>8105</v>
      </c>
      <c r="AE1812" t="s">
        <v>8106</v>
      </c>
      <c r="AG1812" t="s">
        <v>8107</v>
      </c>
      <c r="AH1812" s="2">
        <v>45684.708333333336</v>
      </c>
      <c r="AI1812" t="s">
        <v>4995</v>
      </c>
      <c r="AJ1812" t="s">
        <v>4927</v>
      </c>
      <c r="AK1812" s="1">
        <v>45733</v>
      </c>
      <c r="AM1812" t="s">
        <v>53</v>
      </c>
      <c r="AP1812">
        <v>874</v>
      </c>
      <c r="AQ1812" s="1">
        <v>45722</v>
      </c>
      <c r="AR1812" s="1">
        <v>45763</v>
      </c>
      <c r="AS1812" s="23">
        <v>3143925</v>
      </c>
      <c r="AT1812" s="3">
        <v>3143925</v>
      </c>
      <c r="BP1812" t="s">
        <v>332</v>
      </c>
    </row>
    <row r="1813" spans="1:73" ht="15" hidden="1" customHeight="1" x14ac:dyDescent="0.25">
      <c r="A1813">
        <v>96257</v>
      </c>
      <c r="B1813">
        <v>96257</v>
      </c>
      <c r="D1813" s="31"/>
      <c r="F1813" s="31"/>
      <c r="H1813" s="31"/>
      <c r="J1813" s="31"/>
      <c r="L1813" s="31"/>
      <c r="N1813" s="31"/>
      <c r="P1813" s="31"/>
      <c r="R1813" s="31"/>
      <c r="T1813" s="31"/>
      <c r="U1813" t="s">
        <v>112</v>
      </c>
      <c r="V1813" t="s">
        <v>112</v>
      </c>
      <c r="W1813" t="s">
        <v>4920</v>
      </c>
      <c r="X1813">
        <v>590590</v>
      </c>
      <c r="Y1813" s="1">
        <v>45342</v>
      </c>
      <c r="Z1813" t="s">
        <v>4921</v>
      </c>
      <c r="AA1813" s="42" t="s">
        <v>13086</v>
      </c>
      <c r="AB1813" s="43">
        <v>10</v>
      </c>
      <c r="AC1813" t="s">
        <v>8108</v>
      </c>
      <c r="AD1813" t="s">
        <v>8109</v>
      </c>
      <c r="AE1813" t="s">
        <v>8110</v>
      </c>
      <c r="AG1813" t="s">
        <v>8111</v>
      </c>
      <c r="AH1813" s="2">
        <v>45656.833333333336</v>
      </c>
      <c r="AI1813" t="s">
        <v>5790</v>
      </c>
      <c r="AJ1813" t="s">
        <v>4927</v>
      </c>
      <c r="AK1813" s="1">
        <v>45733</v>
      </c>
      <c r="AM1813" t="s">
        <v>53</v>
      </c>
      <c r="AP1813">
        <v>864</v>
      </c>
      <c r="AQ1813" s="1">
        <v>45722</v>
      </c>
      <c r="AR1813" s="1">
        <v>45762</v>
      </c>
      <c r="AS1813" s="23">
        <v>36601824</v>
      </c>
      <c r="AT1813" s="3">
        <v>13054115.939999999</v>
      </c>
      <c r="BP1813" t="s">
        <v>332</v>
      </c>
    </row>
    <row r="1814" spans="1:73" ht="15" hidden="1" customHeight="1" x14ac:dyDescent="0.25">
      <c r="A1814">
        <v>96261</v>
      </c>
      <c r="B1814">
        <v>96261</v>
      </c>
      <c r="D1814" s="31"/>
      <c r="F1814" s="31"/>
      <c r="H1814" s="31"/>
      <c r="J1814" s="31"/>
      <c r="L1814" s="31"/>
      <c r="N1814" s="31"/>
      <c r="P1814" s="31"/>
      <c r="R1814" s="31"/>
      <c r="T1814" s="31"/>
      <c r="U1814" t="s">
        <v>74</v>
      </c>
      <c r="V1814" t="s">
        <v>230</v>
      </c>
      <c r="W1814" t="s">
        <v>4920</v>
      </c>
      <c r="X1814">
        <v>651994</v>
      </c>
      <c r="Y1814" s="1">
        <v>45397</v>
      </c>
      <c r="Z1814" t="s">
        <v>4921</v>
      </c>
      <c r="AA1814" s="42" t="s">
        <v>13086</v>
      </c>
      <c r="AB1814" s="43">
        <v>10</v>
      </c>
      <c r="AC1814" t="s">
        <v>8112</v>
      </c>
      <c r="AD1814" t="s">
        <v>8113</v>
      </c>
      <c r="AE1814" t="s">
        <v>8114</v>
      </c>
      <c r="AG1814" t="s">
        <v>8115</v>
      </c>
      <c r="AH1814" s="2">
        <v>45721.326388888891</v>
      </c>
      <c r="AI1814" t="s">
        <v>6140</v>
      </c>
      <c r="AJ1814" t="s">
        <v>4932</v>
      </c>
      <c r="AK1814" s="1">
        <v>45733</v>
      </c>
      <c r="AM1814" t="s">
        <v>53</v>
      </c>
      <c r="AP1814">
        <v>871</v>
      </c>
      <c r="AQ1814" s="1">
        <v>45722</v>
      </c>
      <c r="AR1814" s="1">
        <v>45763</v>
      </c>
      <c r="AS1814" s="23">
        <v>2922850</v>
      </c>
      <c r="AT1814" s="3">
        <v>2922850</v>
      </c>
      <c r="BP1814" t="s">
        <v>332</v>
      </c>
    </row>
    <row r="1815" spans="1:73" ht="15" hidden="1" customHeight="1" x14ac:dyDescent="0.25">
      <c r="A1815">
        <v>96241</v>
      </c>
      <c r="B1815">
        <v>96241</v>
      </c>
      <c r="D1815" s="31"/>
      <c r="F1815" s="31"/>
      <c r="H1815" s="31"/>
      <c r="J1815" s="31"/>
      <c r="L1815" s="31"/>
      <c r="N1815" s="31"/>
      <c r="P1815" s="31"/>
      <c r="R1815" s="31"/>
      <c r="T1815" s="31"/>
      <c r="U1815" t="s">
        <v>74</v>
      </c>
      <c r="V1815" t="s">
        <v>884</v>
      </c>
      <c r="W1815" t="s">
        <v>4920</v>
      </c>
      <c r="X1815">
        <v>644083</v>
      </c>
      <c r="Y1815" s="1">
        <v>45389</v>
      </c>
      <c r="Z1815" t="s">
        <v>4921</v>
      </c>
      <c r="AA1815" s="42" t="s">
        <v>13086</v>
      </c>
      <c r="AB1815" s="43">
        <v>10</v>
      </c>
      <c r="AC1815" t="s">
        <v>8116</v>
      </c>
      <c r="AD1815" t="s">
        <v>8117</v>
      </c>
      <c r="AE1815" t="s">
        <v>8118</v>
      </c>
      <c r="AG1815" t="s">
        <v>8119</v>
      </c>
      <c r="AH1815" s="2">
        <v>45719.488194444442</v>
      </c>
      <c r="AI1815" t="s">
        <v>8120</v>
      </c>
      <c r="AJ1815" t="s">
        <v>4932</v>
      </c>
      <c r="AK1815" s="1">
        <v>45730</v>
      </c>
      <c r="AM1815" t="s">
        <v>53</v>
      </c>
      <c r="AP1815">
        <v>860</v>
      </c>
      <c r="AQ1815" s="1">
        <v>45722</v>
      </c>
      <c r="AR1815" s="1">
        <v>45761</v>
      </c>
      <c r="AS1815" s="23">
        <v>12788348</v>
      </c>
      <c r="AT1815" s="3">
        <v>12388348</v>
      </c>
      <c r="BP1815" t="s">
        <v>332</v>
      </c>
    </row>
    <row r="1816" spans="1:73" ht="15" hidden="1" customHeight="1" x14ac:dyDescent="0.25">
      <c r="A1816">
        <v>96260</v>
      </c>
      <c r="B1816">
        <v>96260</v>
      </c>
      <c r="D1816" s="31"/>
      <c r="F1816" s="31"/>
      <c r="H1816" s="31"/>
      <c r="J1816" s="31"/>
      <c r="L1816" s="31"/>
      <c r="N1816" s="31"/>
      <c r="P1816" s="31"/>
      <c r="R1816" s="31"/>
      <c r="T1816" s="31"/>
      <c r="U1816" t="s">
        <v>74</v>
      </c>
      <c r="V1816" t="s">
        <v>97</v>
      </c>
      <c r="W1816" t="s">
        <v>4920</v>
      </c>
      <c r="X1816">
        <v>774907</v>
      </c>
      <c r="Y1816" s="1">
        <v>45531</v>
      </c>
      <c r="Z1816" t="s">
        <v>4921</v>
      </c>
      <c r="AA1816" s="42" t="s">
        <v>13086</v>
      </c>
      <c r="AB1816" s="43">
        <v>10</v>
      </c>
      <c r="AC1816" t="s">
        <v>8121</v>
      </c>
      <c r="AD1816" t="s">
        <v>8122</v>
      </c>
      <c r="AE1816" t="s">
        <v>8123</v>
      </c>
      <c r="AG1816" t="s">
        <v>8124</v>
      </c>
      <c r="AH1816" s="2">
        <v>45625.666666666664</v>
      </c>
      <c r="AI1816" t="s">
        <v>8125</v>
      </c>
      <c r="AJ1816" t="s">
        <v>4927</v>
      </c>
      <c r="AK1816" s="1">
        <v>45733</v>
      </c>
      <c r="AM1816" t="s">
        <v>53</v>
      </c>
      <c r="AP1816">
        <v>872</v>
      </c>
      <c r="AQ1816" s="1">
        <v>45722</v>
      </c>
      <c r="AR1816" s="1">
        <v>45763</v>
      </c>
      <c r="AS1816" s="23">
        <v>3839594</v>
      </c>
      <c r="AT1816" s="3">
        <v>3839594</v>
      </c>
      <c r="BP1816" t="s">
        <v>332</v>
      </c>
    </row>
    <row r="1817" spans="1:73" ht="15" hidden="1" customHeight="1" x14ac:dyDescent="0.25">
      <c r="A1817">
        <v>96262</v>
      </c>
      <c r="B1817">
        <v>96262</v>
      </c>
      <c r="D1817" s="31"/>
      <c r="F1817" s="31"/>
      <c r="H1817" s="31"/>
      <c r="J1817" s="31"/>
      <c r="L1817" s="31"/>
      <c r="N1817" s="31"/>
      <c r="P1817" s="31"/>
      <c r="R1817" s="31"/>
      <c r="T1817" s="31"/>
      <c r="U1817" t="s">
        <v>74</v>
      </c>
      <c r="V1817" t="s">
        <v>884</v>
      </c>
      <c r="W1817" t="s">
        <v>4957</v>
      </c>
      <c r="X1817">
        <v>109854</v>
      </c>
      <c r="Y1817" s="1">
        <v>45471</v>
      </c>
      <c r="Z1817" t="s">
        <v>4921</v>
      </c>
      <c r="AA1817" s="42" t="s">
        <v>13086</v>
      </c>
      <c r="AB1817" s="43">
        <v>10</v>
      </c>
      <c r="AC1817" t="s">
        <v>8126</v>
      </c>
      <c r="AD1817" t="s">
        <v>8127</v>
      </c>
      <c r="AE1817" t="s">
        <v>8128</v>
      </c>
      <c r="AG1817" t="s">
        <v>8129</v>
      </c>
      <c r="AH1817" s="2">
        <v>45653.729166666664</v>
      </c>
      <c r="AI1817" t="s">
        <v>8130</v>
      </c>
      <c r="AJ1817" t="s">
        <v>4927</v>
      </c>
      <c r="AK1817" s="1">
        <v>45733</v>
      </c>
      <c r="AM1817" t="s">
        <v>53</v>
      </c>
      <c r="AP1817">
        <v>870</v>
      </c>
      <c r="AQ1817" s="1">
        <v>45722</v>
      </c>
      <c r="AR1817" s="1">
        <v>45763</v>
      </c>
      <c r="AS1817" s="23">
        <v>11530105</v>
      </c>
      <c r="AT1817" s="3">
        <v>11530105</v>
      </c>
      <c r="BP1817" t="s">
        <v>332</v>
      </c>
    </row>
    <row r="1818" spans="1:73" ht="15" hidden="1" customHeight="1" x14ac:dyDescent="0.25">
      <c r="A1818">
        <v>96256</v>
      </c>
      <c r="B1818">
        <v>96256</v>
      </c>
      <c r="D1818" s="31"/>
      <c r="F1818" s="31"/>
      <c r="H1818" s="31"/>
      <c r="J1818" s="31"/>
      <c r="L1818" s="31"/>
      <c r="N1818" s="31"/>
      <c r="P1818" s="31"/>
      <c r="R1818" s="31"/>
      <c r="T1818" s="31"/>
      <c r="U1818" t="s">
        <v>52</v>
      </c>
      <c r="V1818" t="s">
        <v>60</v>
      </c>
      <c r="W1818" t="s">
        <v>4920</v>
      </c>
      <c r="X1818">
        <v>588333</v>
      </c>
      <c r="Y1818" s="1">
        <v>45339</v>
      </c>
      <c r="Z1818" t="s">
        <v>4921</v>
      </c>
      <c r="AA1818" s="42" t="s">
        <v>13086</v>
      </c>
      <c r="AB1818" s="43">
        <v>10</v>
      </c>
      <c r="AC1818" t="s">
        <v>8131</v>
      </c>
      <c r="AD1818" t="s">
        <v>8132</v>
      </c>
      <c r="AE1818" t="s">
        <v>8133</v>
      </c>
      <c r="AG1818" t="s">
        <v>8134</v>
      </c>
      <c r="AH1818" s="2">
        <v>45691.708333333336</v>
      </c>
      <c r="AI1818" t="s">
        <v>1359</v>
      </c>
      <c r="AJ1818" t="s">
        <v>4927</v>
      </c>
      <c r="AK1818" s="1">
        <v>45733</v>
      </c>
      <c r="AM1818" t="s">
        <v>53</v>
      </c>
      <c r="AP1818">
        <v>867</v>
      </c>
      <c r="AQ1818" s="1">
        <v>45722</v>
      </c>
      <c r="AR1818" s="1">
        <v>45763</v>
      </c>
      <c r="AS1818" s="23">
        <v>20471560</v>
      </c>
      <c r="AT1818" s="3">
        <v>12456484</v>
      </c>
      <c r="BP1818" t="s">
        <v>332</v>
      </c>
    </row>
    <row r="1819" spans="1:73" ht="15" hidden="1" customHeight="1" x14ac:dyDescent="0.25">
      <c r="A1819">
        <v>96263</v>
      </c>
      <c r="B1819">
        <v>96263</v>
      </c>
      <c r="D1819" s="31"/>
      <c r="F1819" s="31"/>
      <c r="H1819" s="31"/>
      <c r="J1819" s="31"/>
      <c r="L1819" s="31"/>
      <c r="N1819" s="31"/>
      <c r="P1819" s="31"/>
      <c r="R1819" s="31"/>
      <c r="T1819" s="31"/>
      <c r="U1819" t="s">
        <v>74</v>
      </c>
      <c r="V1819" t="s">
        <v>97</v>
      </c>
      <c r="W1819" t="s">
        <v>4920</v>
      </c>
      <c r="X1819">
        <v>729154</v>
      </c>
      <c r="Y1819" s="1">
        <v>45477</v>
      </c>
      <c r="Z1819" t="s">
        <v>4921</v>
      </c>
      <c r="AA1819" s="42" t="s">
        <v>13086</v>
      </c>
      <c r="AB1819" s="43">
        <v>10</v>
      </c>
      <c r="AC1819" t="s">
        <v>8135</v>
      </c>
      <c r="AD1819" t="s">
        <v>8136</v>
      </c>
      <c r="AE1819" t="s">
        <v>8137</v>
      </c>
      <c r="AG1819" t="s">
        <v>8138</v>
      </c>
      <c r="AH1819" s="2">
        <v>45722.340277777781</v>
      </c>
      <c r="AI1819" t="s">
        <v>8139</v>
      </c>
      <c r="AJ1819" t="s">
        <v>4932</v>
      </c>
      <c r="AK1819" s="1">
        <v>45733</v>
      </c>
      <c r="AM1819" t="s">
        <v>53</v>
      </c>
      <c r="AP1819">
        <v>875</v>
      </c>
      <c r="AQ1819" s="1">
        <v>45722</v>
      </c>
      <c r="AR1819" s="1">
        <v>45763</v>
      </c>
      <c r="AS1819" s="23">
        <v>6117808</v>
      </c>
      <c r="AT1819" s="3">
        <v>6117808</v>
      </c>
      <c r="BP1819" t="s">
        <v>332</v>
      </c>
    </row>
    <row r="1820" spans="1:73" ht="15" hidden="1" customHeight="1" x14ac:dyDescent="0.25">
      <c r="A1820" s="7">
        <v>96255</v>
      </c>
      <c r="B1820" s="7">
        <v>96255</v>
      </c>
      <c r="C1820" s="7"/>
      <c r="D1820" s="7"/>
      <c r="E1820" s="7"/>
      <c r="F1820" s="7"/>
      <c r="G1820" s="7"/>
      <c r="H1820" s="7"/>
      <c r="I1820" s="7"/>
      <c r="J1820" s="7"/>
      <c r="K1820" s="7"/>
      <c r="L1820" s="7"/>
      <c r="M1820" s="7"/>
      <c r="N1820" s="7"/>
      <c r="O1820" s="7"/>
      <c r="P1820" s="7"/>
      <c r="Q1820" s="7"/>
      <c r="R1820" s="7"/>
      <c r="S1820" s="7"/>
      <c r="T1820" s="7"/>
      <c r="U1820" s="7" t="s">
        <v>52</v>
      </c>
      <c r="V1820" s="7" t="s">
        <v>60</v>
      </c>
      <c r="W1820" s="7" t="s">
        <v>4920</v>
      </c>
      <c r="X1820" s="7">
        <v>863665</v>
      </c>
      <c r="Y1820" s="8">
        <v>45687</v>
      </c>
      <c r="Z1820" s="7" t="s">
        <v>4921</v>
      </c>
      <c r="AA1820" s="40" t="s">
        <v>13086</v>
      </c>
      <c r="AB1820" s="41">
        <v>10</v>
      </c>
      <c r="AC1820" s="7" t="s">
        <v>14571</v>
      </c>
      <c r="AD1820" s="7" t="s">
        <v>14572</v>
      </c>
      <c r="AE1820" s="7" t="s">
        <v>14573</v>
      </c>
      <c r="AF1820" s="7"/>
      <c r="AG1820" s="7" t="s">
        <v>15795</v>
      </c>
      <c r="AH1820" s="9">
        <v>45687.756944444445</v>
      </c>
      <c r="AI1820" s="7" t="s">
        <v>8200</v>
      </c>
      <c r="AJ1820" s="7" t="s">
        <v>4927</v>
      </c>
      <c r="AK1820" s="7"/>
      <c r="AL1820" s="7"/>
      <c r="AM1820" s="7" t="s">
        <v>53</v>
      </c>
      <c r="AN1820" s="7"/>
      <c r="AO1820" s="7"/>
      <c r="AP1820" s="7">
        <v>863</v>
      </c>
      <c r="AQ1820" s="8">
        <v>45722</v>
      </c>
      <c r="AR1820" s="8">
        <v>45733</v>
      </c>
      <c r="AS1820" s="23">
        <v>5008960</v>
      </c>
      <c r="AT1820" s="7"/>
      <c r="BP1820" s="7" t="s">
        <v>107</v>
      </c>
    </row>
    <row r="1821" spans="1:73" ht="15" hidden="1" customHeight="1" x14ac:dyDescent="0.25">
      <c r="A1821" s="7">
        <v>96253</v>
      </c>
      <c r="B1821" s="7">
        <v>96253</v>
      </c>
      <c r="C1821" s="7"/>
      <c r="D1821" s="7"/>
      <c r="E1821" s="7"/>
      <c r="F1821" s="7"/>
      <c r="G1821" s="7"/>
      <c r="H1821" s="7"/>
      <c r="I1821" s="7"/>
      <c r="J1821" s="7"/>
      <c r="K1821" s="7"/>
      <c r="L1821" s="7"/>
      <c r="M1821" s="7"/>
      <c r="N1821" s="7"/>
      <c r="O1821" s="7"/>
      <c r="P1821" s="7"/>
      <c r="Q1821" s="7"/>
      <c r="R1821" s="7"/>
      <c r="S1821" s="7"/>
      <c r="T1821" s="7"/>
      <c r="U1821" s="7" t="s">
        <v>74</v>
      </c>
      <c r="V1821" s="7" t="s">
        <v>97</v>
      </c>
      <c r="W1821" s="7" t="s">
        <v>4920</v>
      </c>
      <c r="X1821" s="7">
        <v>705861</v>
      </c>
      <c r="Y1821" s="8">
        <v>45449</v>
      </c>
      <c r="Z1821" s="7" t="s">
        <v>4921</v>
      </c>
      <c r="AA1821" s="40" t="s">
        <v>13086</v>
      </c>
      <c r="AB1821" s="41">
        <v>10</v>
      </c>
      <c r="AC1821" s="7" t="s">
        <v>14574</v>
      </c>
      <c r="AD1821" s="7" t="s">
        <v>14575</v>
      </c>
      <c r="AE1821" s="7" t="s">
        <v>14575</v>
      </c>
      <c r="AF1821" s="7"/>
      <c r="AG1821" s="7" t="s">
        <v>15796</v>
      </c>
      <c r="AH1821" s="9">
        <v>45466.5625</v>
      </c>
      <c r="AI1821" s="7" t="s">
        <v>15797</v>
      </c>
      <c r="AJ1821" s="7" t="s">
        <v>4927</v>
      </c>
      <c r="AK1821" s="7"/>
      <c r="AL1821" s="7"/>
      <c r="AM1821" s="7" t="s">
        <v>53</v>
      </c>
      <c r="AN1821" s="7"/>
      <c r="AO1821" s="7"/>
      <c r="AP1821" s="7">
        <v>866</v>
      </c>
      <c r="AQ1821" s="8">
        <v>45722</v>
      </c>
      <c r="AR1821" s="8">
        <v>45734</v>
      </c>
      <c r="AS1821" s="23">
        <v>7011280</v>
      </c>
      <c r="AT1821" s="7"/>
      <c r="BP1821" s="7" t="s">
        <v>107</v>
      </c>
    </row>
    <row r="1822" spans="1:73" ht="15" customHeight="1" x14ac:dyDescent="0.25">
      <c r="A1822">
        <v>96270</v>
      </c>
      <c r="B1822">
        <v>96270</v>
      </c>
      <c r="H1822" s="31">
        <f t="shared" ref="H1822:H1823" si="47">AT1822</f>
        <v>7143500</v>
      </c>
      <c r="U1822" t="s">
        <v>52</v>
      </c>
      <c r="V1822" t="s">
        <v>60</v>
      </c>
      <c r="W1822" t="s">
        <v>119</v>
      </c>
      <c r="X1822">
        <v>19893</v>
      </c>
      <c r="Y1822" s="1">
        <v>45587</v>
      </c>
      <c r="Z1822" t="s">
        <v>139</v>
      </c>
      <c r="AA1822" s="42" t="s">
        <v>4863</v>
      </c>
      <c r="AB1822" s="43">
        <v>3</v>
      </c>
      <c r="AC1822" t="s">
        <v>2346</v>
      </c>
      <c r="AD1822" t="s">
        <v>2347</v>
      </c>
      <c r="AE1822" t="s">
        <v>2348</v>
      </c>
      <c r="AF1822">
        <v>32008924310082</v>
      </c>
      <c r="AG1822" t="s">
        <v>2349</v>
      </c>
      <c r="AH1822" s="2">
        <v>45669</v>
      </c>
      <c r="AI1822" t="s">
        <v>2350</v>
      </c>
      <c r="AK1822" s="1">
        <v>45744</v>
      </c>
      <c r="AL1822" t="s">
        <v>2351</v>
      </c>
      <c r="AM1822" t="s">
        <v>53</v>
      </c>
      <c r="AN1822" t="s">
        <v>2351</v>
      </c>
      <c r="AP1822">
        <v>196</v>
      </c>
      <c r="AQ1822" s="1">
        <v>45723</v>
      </c>
      <c r="AR1822" s="1">
        <v>45763</v>
      </c>
      <c r="AS1822" s="23">
        <v>10205000</v>
      </c>
      <c r="AT1822" s="3">
        <v>7143500</v>
      </c>
      <c r="AV1822" t="s">
        <v>96</v>
      </c>
      <c r="AW1822" t="s">
        <v>87</v>
      </c>
      <c r="AX1822" s="1">
        <v>45723</v>
      </c>
      <c r="AY1822" s="1">
        <v>45777</v>
      </c>
      <c r="AZ1822">
        <v>-5</v>
      </c>
      <c r="BA1822">
        <v>0</v>
      </c>
      <c r="BD1822" t="s">
        <v>52</v>
      </c>
      <c r="BI1822" t="s">
        <v>145</v>
      </c>
      <c r="BJ1822">
        <v>1</v>
      </c>
      <c r="BK1822" t="s">
        <v>55</v>
      </c>
      <c r="BL1822">
        <v>191</v>
      </c>
      <c r="BM1822" t="s">
        <v>56</v>
      </c>
      <c r="BP1822" t="s">
        <v>332</v>
      </c>
      <c r="BQ1822" t="s">
        <v>58</v>
      </c>
      <c r="BR1822" t="s">
        <v>58</v>
      </c>
      <c r="BS1822" t="s">
        <v>58</v>
      </c>
      <c r="BT1822" t="s">
        <v>2352</v>
      </c>
      <c r="BU1822" t="s">
        <v>2353</v>
      </c>
    </row>
    <row r="1823" spans="1:73" ht="15" customHeight="1" x14ac:dyDescent="0.25">
      <c r="A1823">
        <v>96291</v>
      </c>
      <c r="B1823">
        <v>96291</v>
      </c>
      <c r="H1823" s="31">
        <f t="shared" si="47"/>
        <v>34117370</v>
      </c>
      <c r="U1823" t="s">
        <v>52</v>
      </c>
      <c r="V1823" t="s">
        <v>478</v>
      </c>
      <c r="W1823" t="s">
        <v>196</v>
      </c>
      <c r="X1823">
        <v>1537</v>
      </c>
      <c r="Y1823" s="1">
        <v>45103</v>
      </c>
      <c r="Z1823" t="s">
        <v>139</v>
      </c>
      <c r="AA1823" s="42" t="s">
        <v>4863</v>
      </c>
      <c r="AB1823" s="43">
        <v>3</v>
      </c>
      <c r="AC1823" t="s">
        <v>2354</v>
      </c>
      <c r="AD1823" t="s">
        <v>2355</v>
      </c>
      <c r="AE1823" t="s">
        <v>2355</v>
      </c>
      <c r="AF1823">
        <v>52602005660013</v>
      </c>
      <c r="AG1823" t="s">
        <v>2356</v>
      </c>
      <c r="AH1823" s="2">
        <v>45623.979166666664</v>
      </c>
      <c r="AI1823" t="s">
        <v>2357</v>
      </c>
      <c r="AK1823" s="1">
        <v>45729</v>
      </c>
      <c r="AL1823" t="s">
        <v>2358</v>
      </c>
      <c r="AM1823" t="s">
        <v>53</v>
      </c>
      <c r="AN1823" t="s">
        <v>2358</v>
      </c>
      <c r="AP1823">
        <v>189</v>
      </c>
      <c r="AQ1823" s="1">
        <v>45723</v>
      </c>
      <c r="AR1823" s="1">
        <v>45735</v>
      </c>
      <c r="AS1823" s="23">
        <v>48739100</v>
      </c>
      <c r="AT1823" s="3">
        <v>34117370</v>
      </c>
      <c r="AV1823" t="s">
        <v>54</v>
      </c>
      <c r="AW1823" t="s">
        <v>52</v>
      </c>
      <c r="AX1823" s="1">
        <v>45727</v>
      </c>
      <c r="AY1823" s="1">
        <v>45777</v>
      </c>
      <c r="AZ1823">
        <v>1087</v>
      </c>
      <c r="BA1823">
        <v>0</v>
      </c>
      <c r="BD1823" t="s">
        <v>52</v>
      </c>
      <c r="BI1823" t="s">
        <v>145</v>
      </c>
      <c r="BJ1823">
        <v>1</v>
      </c>
      <c r="BK1823" t="s">
        <v>55</v>
      </c>
      <c r="BL1823">
        <v>159</v>
      </c>
      <c r="BM1823" t="s">
        <v>56</v>
      </c>
      <c r="BP1823" t="s">
        <v>332</v>
      </c>
      <c r="BQ1823" t="s">
        <v>58</v>
      </c>
      <c r="BR1823" t="s">
        <v>58</v>
      </c>
      <c r="BS1823" t="s">
        <v>58</v>
      </c>
      <c r="BT1823" t="s">
        <v>2359</v>
      </c>
      <c r="BU1823" t="s">
        <v>2360</v>
      </c>
    </row>
    <row r="1824" spans="1:73" ht="15" customHeight="1" x14ac:dyDescent="0.25">
      <c r="A1824">
        <v>96333</v>
      </c>
      <c r="B1824">
        <v>96333</v>
      </c>
      <c r="R1824" s="31">
        <f>AT1824</f>
        <v>10175860.619999999</v>
      </c>
      <c r="U1824" t="s">
        <v>52</v>
      </c>
      <c r="V1824" t="s">
        <v>478</v>
      </c>
      <c r="W1824" t="s">
        <v>1021</v>
      </c>
      <c r="X1824">
        <v>4006</v>
      </c>
      <c r="Y1824" s="1">
        <v>45149</v>
      </c>
      <c r="Z1824" t="s">
        <v>75</v>
      </c>
      <c r="AA1824" s="42" t="s">
        <v>4872</v>
      </c>
      <c r="AB1824" s="43">
        <v>3.14</v>
      </c>
      <c r="AC1824" t="s">
        <v>1046</v>
      </c>
      <c r="AD1824" t="s">
        <v>2361</v>
      </c>
      <c r="AE1824" t="s">
        <v>2361</v>
      </c>
      <c r="AF1824">
        <v>52812036100019</v>
      </c>
      <c r="AG1824" t="s">
        <v>2362</v>
      </c>
      <c r="AH1824" s="2">
        <v>45654.399305555555</v>
      </c>
      <c r="AI1824" t="s">
        <v>2363</v>
      </c>
      <c r="AK1824" s="1">
        <v>45737</v>
      </c>
      <c r="AL1824" t="s">
        <v>2364</v>
      </c>
      <c r="AM1824" t="s">
        <v>53</v>
      </c>
      <c r="AN1824" t="s">
        <v>2364</v>
      </c>
      <c r="AP1824">
        <v>195</v>
      </c>
      <c r="AQ1824" s="1">
        <v>45723</v>
      </c>
      <c r="AR1824" s="1">
        <v>45798</v>
      </c>
      <c r="AS1824" s="23">
        <v>11629555</v>
      </c>
      <c r="AT1824" s="3">
        <v>10175860.619999999</v>
      </c>
      <c r="AV1824" t="s">
        <v>54</v>
      </c>
      <c r="AW1824" t="s">
        <v>52</v>
      </c>
      <c r="AX1824" s="1">
        <v>45728</v>
      </c>
      <c r="AY1824" s="1">
        <v>45819</v>
      </c>
      <c r="AZ1824">
        <v>-1</v>
      </c>
      <c r="BA1824">
        <v>0</v>
      </c>
      <c r="BD1824" t="s">
        <v>52</v>
      </c>
      <c r="BI1824" t="s">
        <v>2365</v>
      </c>
      <c r="BK1824" t="s">
        <v>55</v>
      </c>
      <c r="BL1824">
        <v>181</v>
      </c>
      <c r="BM1824" t="s">
        <v>56</v>
      </c>
      <c r="BP1824" t="s">
        <v>332</v>
      </c>
      <c r="BQ1824" t="s">
        <v>58</v>
      </c>
      <c r="BR1824" t="s">
        <v>58</v>
      </c>
      <c r="BS1824" t="s">
        <v>58</v>
      </c>
      <c r="BT1824" t="s">
        <v>2366</v>
      </c>
      <c r="BU1824" t="s">
        <v>2367</v>
      </c>
    </row>
    <row r="1825" spans="1:73" ht="15" hidden="1" customHeight="1" x14ac:dyDescent="0.25">
      <c r="A1825" s="7">
        <v>96251</v>
      </c>
      <c r="B1825" s="7">
        <v>96251</v>
      </c>
      <c r="C1825" s="7"/>
      <c r="D1825" s="7"/>
      <c r="E1825" s="7"/>
      <c r="F1825" s="7"/>
      <c r="G1825" s="7"/>
      <c r="H1825" s="7"/>
      <c r="I1825" s="7"/>
      <c r="J1825" s="7"/>
      <c r="K1825" s="7"/>
      <c r="L1825" s="7"/>
      <c r="M1825" s="7"/>
      <c r="N1825" s="7"/>
      <c r="O1825" s="7"/>
      <c r="P1825" s="7"/>
      <c r="Q1825" s="7"/>
      <c r="R1825" s="7"/>
      <c r="S1825" s="7"/>
      <c r="T1825" s="7"/>
      <c r="U1825" s="7" t="s">
        <v>511</v>
      </c>
      <c r="V1825" s="7" t="s">
        <v>1205</v>
      </c>
      <c r="W1825" s="7" t="s">
        <v>63</v>
      </c>
      <c r="X1825" s="7">
        <v>194883</v>
      </c>
      <c r="Y1825" s="8">
        <v>44455</v>
      </c>
      <c r="Z1825" s="7" t="s">
        <v>75</v>
      </c>
      <c r="AA1825" s="40" t="s">
        <v>4872</v>
      </c>
      <c r="AB1825" s="41">
        <v>3.14</v>
      </c>
      <c r="AC1825" s="7" t="s">
        <v>2368</v>
      </c>
      <c r="AD1825" s="7" t="s">
        <v>2369</v>
      </c>
      <c r="AE1825" s="7" t="s">
        <v>2369</v>
      </c>
      <c r="AF1825" s="7">
        <v>30506883490220</v>
      </c>
      <c r="AG1825" s="7" t="s">
        <v>2370</v>
      </c>
      <c r="AH1825" s="9">
        <v>45665.479166666664</v>
      </c>
      <c r="AI1825" s="7" t="s">
        <v>2371</v>
      </c>
      <c r="AJ1825" s="7"/>
      <c r="AK1825" s="8">
        <v>45730</v>
      </c>
      <c r="AL1825" s="7" t="s">
        <v>2372</v>
      </c>
      <c r="AM1825" s="7" t="s">
        <v>53</v>
      </c>
      <c r="AN1825" s="7"/>
      <c r="AO1825" s="7"/>
      <c r="AP1825" s="7">
        <v>198</v>
      </c>
      <c r="AQ1825" s="8">
        <v>45723</v>
      </c>
      <c r="AR1825" s="8">
        <v>45730</v>
      </c>
      <c r="AT1825" s="7"/>
      <c r="AU1825" s="7"/>
      <c r="AV1825" s="7" t="s">
        <v>1211</v>
      </c>
      <c r="AW1825" s="7" t="s">
        <v>511</v>
      </c>
      <c r="AX1825" s="8">
        <v>45722</v>
      </c>
      <c r="AY1825" s="8">
        <v>45784</v>
      </c>
      <c r="AZ1825" s="7">
        <v>-8</v>
      </c>
      <c r="BA1825" s="7">
        <v>0</v>
      </c>
      <c r="BB1825" s="7"/>
      <c r="BC1825" s="7"/>
      <c r="BD1825" s="7" t="s">
        <v>52</v>
      </c>
      <c r="BE1825" s="7"/>
      <c r="BF1825" s="7"/>
      <c r="BG1825" s="7"/>
      <c r="BH1825" s="7"/>
      <c r="BI1825" s="7" t="s">
        <v>312</v>
      </c>
      <c r="BJ1825" s="7">
        <v>1</v>
      </c>
      <c r="BK1825" s="7" t="s">
        <v>55</v>
      </c>
      <c r="BL1825" s="7">
        <v>177</v>
      </c>
      <c r="BM1825" s="7" t="s">
        <v>56</v>
      </c>
      <c r="BN1825" s="7"/>
      <c r="BO1825" s="7"/>
      <c r="BP1825" s="7" t="s">
        <v>107</v>
      </c>
      <c r="BQ1825" s="7" t="s">
        <v>58</v>
      </c>
      <c r="BR1825" s="7" t="s">
        <v>58</v>
      </c>
      <c r="BS1825" s="7" t="s">
        <v>58</v>
      </c>
      <c r="BT1825" s="7" t="s">
        <v>2373</v>
      </c>
      <c r="BU1825" s="7" t="s">
        <v>2374</v>
      </c>
    </row>
    <row r="1826" spans="1:73" ht="15" customHeight="1" x14ac:dyDescent="0.25">
      <c r="A1826">
        <v>96330</v>
      </c>
      <c r="B1826">
        <v>96330</v>
      </c>
      <c r="H1826" s="31">
        <f t="shared" ref="H1826:H1828" si="48">AT1826</f>
        <v>20300000</v>
      </c>
      <c r="U1826" t="s">
        <v>52</v>
      </c>
      <c r="V1826" t="s">
        <v>369</v>
      </c>
      <c r="W1826" t="s">
        <v>63</v>
      </c>
      <c r="X1826">
        <v>358613</v>
      </c>
      <c r="Y1826" s="1">
        <v>45426</v>
      </c>
      <c r="Z1826" t="s">
        <v>139</v>
      </c>
      <c r="AA1826" s="42" t="s">
        <v>4863</v>
      </c>
      <c r="AB1826" s="43">
        <v>3</v>
      </c>
      <c r="AC1826" t="s">
        <v>2375</v>
      </c>
      <c r="AD1826" t="s">
        <v>2376</v>
      </c>
      <c r="AE1826" t="s">
        <v>2377</v>
      </c>
      <c r="AF1826">
        <v>32401890570054</v>
      </c>
      <c r="AG1826" t="s">
        <v>2378</v>
      </c>
      <c r="AH1826" s="2">
        <v>45541.354166666664</v>
      </c>
      <c r="AI1826" t="s">
        <v>2379</v>
      </c>
      <c r="AK1826" s="1">
        <v>45729</v>
      </c>
      <c r="AL1826" t="s">
        <v>2380</v>
      </c>
      <c r="AM1826" t="s">
        <v>53</v>
      </c>
      <c r="AN1826" t="s">
        <v>2380</v>
      </c>
      <c r="AP1826">
        <v>192</v>
      </c>
      <c r="AQ1826" s="1">
        <v>45723</v>
      </c>
      <c r="AR1826" s="1">
        <v>45748</v>
      </c>
      <c r="AS1826" s="23">
        <v>29000000</v>
      </c>
      <c r="AT1826" s="3">
        <v>20300000</v>
      </c>
      <c r="AV1826" t="s">
        <v>54</v>
      </c>
      <c r="AW1826" t="s">
        <v>52</v>
      </c>
      <c r="AX1826" s="1">
        <v>45728</v>
      </c>
      <c r="AY1826" s="1">
        <v>45807</v>
      </c>
      <c r="AZ1826">
        <v>-9</v>
      </c>
      <c r="BA1826">
        <v>0</v>
      </c>
      <c r="BD1826" t="s">
        <v>52</v>
      </c>
      <c r="BI1826" t="s">
        <v>145</v>
      </c>
      <c r="BJ1826">
        <v>1</v>
      </c>
      <c r="BK1826" t="s">
        <v>55</v>
      </c>
      <c r="BL1826">
        <v>161</v>
      </c>
      <c r="BM1826" t="s">
        <v>56</v>
      </c>
      <c r="BP1826" t="s">
        <v>332</v>
      </c>
      <c r="BQ1826" t="s">
        <v>58</v>
      </c>
      <c r="BR1826" t="s">
        <v>58</v>
      </c>
      <c r="BS1826" t="s">
        <v>58</v>
      </c>
      <c r="BT1826" t="s">
        <v>2381</v>
      </c>
      <c r="BU1826" t="s">
        <v>2382</v>
      </c>
    </row>
    <row r="1827" spans="1:73" ht="15" customHeight="1" x14ac:dyDescent="0.25">
      <c r="A1827">
        <v>96331</v>
      </c>
      <c r="B1827">
        <v>96331</v>
      </c>
      <c r="H1827" s="31">
        <f t="shared" si="48"/>
        <v>3550064</v>
      </c>
      <c r="U1827" t="s">
        <v>74</v>
      </c>
      <c r="V1827" t="s">
        <v>74</v>
      </c>
      <c r="W1827" t="s">
        <v>119</v>
      </c>
      <c r="X1827">
        <v>27483</v>
      </c>
      <c r="Y1827" s="1">
        <v>45614</v>
      </c>
      <c r="Z1827" t="s">
        <v>231</v>
      </c>
      <c r="AA1827" s="42" t="s">
        <v>4862</v>
      </c>
      <c r="AB1827" s="43">
        <v>3</v>
      </c>
      <c r="AC1827" t="s">
        <v>2383</v>
      </c>
      <c r="AD1827" t="s">
        <v>2384</v>
      </c>
      <c r="AE1827" t="s">
        <v>2384</v>
      </c>
      <c r="AF1827">
        <v>33007814180067</v>
      </c>
      <c r="AG1827" t="s">
        <v>2385</v>
      </c>
      <c r="AH1827" s="2">
        <v>45721</v>
      </c>
      <c r="AI1827" t="s">
        <v>2386</v>
      </c>
      <c r="AK1827" s="1">
        <v>45755</v>
      </c>
      <c r="AL1827" t="s">
        <v>2387</v>
      </c>
      <c r="AM1827" t="s">
        <v>53</v>
      </c>
      <c r="AN1827" t="s">
        <v>2387</v>
      </c>
      <c r="AP1827">
        <v>194</v>
      </c>
      <c r="AQ1827" s="1">
        <v>45723</v>
      </c>
      <c r="AR1827" s="1">
        <v>45763</v>
      </c>
      <c r="AS1827" s="23">
        <v>3550064</v>
      </c>
      <c r="AT1827" s="3">
        <v>3550064</v>
      </c>
      <c r="AV1827" t="s">
        <v>54</v>
      </c>
      <c r="AW1827" t="s">
        <v>52</v>
      </c>
      <c r="AX1827" s="1">
        <v>45728</v>
      </c>
      <c r="AY1827" s="1">
        <v>45777</v>
      </c>
      <c r="AZ1827">
        <v>6</v>
      </c>
      <c r="BA1827">
        <v>0</v>
      </c>
      <c r="BD1827" t="s">
        <v>52</v>
      </c>
      <c r="BI1827" t="s">
        <v>2384</v>
      </c>
      <c r="BJ1827">
        <v>0</v>
      </c>
      <c r="BK1827" t="s">
        <v>55</v>
      </c>
      <c r="BL1827">
        <v>202</v>
      </c>
      <c r="BM1827" t="s">
        <v>56</v>
      </c>
      <c r="BP1827" t="s">
        <v>332</v>
      </c>
      <c r="BQ1827" t="s">
        <v>58</v>
      </c>
      <c r="BR1827" t="s">
        <v>58</v>
      </c>
      <c r="BS1827" t="s">
        <v>58</v>
      </c>
      <c r="BT1827" t="s">
        <v>2388</v>
      </c>
      <c r="BU1827" t="s">
        <v>2389</v>
      </c>
    </row>
    <row r="1828" spans="1:73" ht="15" customHeight="1" x14ac:dyDescent="0.25">
      <c r="A1828">
        <v>96332</v>
      </c>
      <c r="B1828">
        <v>96332</v>
      </c>
      <c r="H1828" s="31">
        <f t="shared" si="48"/>
        <v>7022400</v>
      </c>
      <c r="U1828" t="s">
        <v>74</v>
      </c>
      <c r="V1828" t="s">
        <v>104</v>
      </c>
      <c r="W1828" t="s">
        <v>119</v>
      </c>
      <c r="X1828">
        <v>14693</v>
      </c>
      <c r="Y1828" s="1">
        <v>45573</v>
      </c>
      <c r="Z1828" t="s">
        <v>148</v>
      </c>
      <c r="AA1828" s="42" t="s">
        <v>4862</v>
      </c>
      <c r="AB1828" s="43">
        <v>3</v>
      </c>
      <c r="AC1828" t="s">
        <v>2390</v>
      </c>
      <c r="AD1828" t="s">
        <v>1859</v>
      </c>
      <c r="AE1828" t="s">
        <v>1859</v>
      </c>
      <c r="AF1828">
        <v>40210900820015</v>
      </c>
      <c r="AG1828" t="s">
        <v>2391</v>
      </c>
      <c r="AH1828" s="2">
        <v>45719</v>
      </c>
      <c r="AI1828" t="s">
        <v>2392</v>
      </c>
      <c r="AK1828" s="1">
        <v>45762</v>
      </c>
      <c r="AL1828" t="s">
        <v>2393</v>
      </c>
      <c r="AM1828" t="s">
        <v>53</v>
      </c>
      <c r="AN1828" t="s">
        <v>2393</v>
      </c>
      <c r="AP1828">
        <v>195</v>
      </c>
      <c r="AQ1828" s="1">
        <v>45723</v>
      </c>
      <c r="AR1828" s="1">
        <v>45765</v>
      </c>
      <c r="AS1828" s="23">
        <v>7022400</v>
      </c>
      <c r="AT1828" s="3">
        <v>7022400</v>
      </c>
      <c r="AV1828" t="s">
        <v>54</v>
      </c>
      <c r="AW1828" t="s">
        <v>52</v>
      </c>
      <c r="AX1828" s="1">
        <v>45728</v>
      </c>
      <c r="AY1828" s="1">
        <v>45777</v>
      </c>
      <c r="AZ1828">
        <v>-14</v>
      </c>
      <c r="BA1828">
        <v>0</v>
      </c>
      <c r="BD1828" t="s">
        <v>52</v>
      </c>
      <c r="BI1828" t="s">
        <v>1859</v>
      </c>
      <c r="BK1828" t="s">
        <v>55</v>
      </c>
      <c r="BL1828">
        <v>220</v>
      </c>
      <c r="BM1828" t="s">
        <v>56</v>
      </c>
      <c r="BP1828" t="s">
        <v>332</v>
      </c>
      <c r="BQ1828" t="s">
        <v>58</v>
      </c>
      <c r="BR1828" t="s">
        <v>58</v>
      </c>
      <c r="BS1828" t="s">
        <v>58</v>
      </c>
      <c r="BT1828" t="s">
        <v>2394</v>
      </c>
      <c r="BU1828" t="s">
        <v>2395</v>
      </c>
    </row>
    <row r="1829" spans="1:73" ht="15" hidden="1" customHeight="1" x14ac:dyDescent="0.25">
      <c r="A1829">
        <v>28172</v>
      </c>
      <c r="B1829">
        <v>28172</v>
      </c>
      <c r="U1829" t="s">
        <v>72</v>
      </c>
      <c r="V1829" t="s">
        <v>752</v>
      </c>
      <c r="W1829" t="s">
        <v>63</v>
      </c>
      <c r="X1829">
        <v>312808</v>
      </c>
      <c r="Y1829" s="1">
        <v>44945</v>
      </c>
      <c r="Z1829" t="s">
        <v>64</v>
      </c>
      <c r="AA1829" s="42" t="s">
        <v>4872</v>
      </c>
      <c r="AB1829" s="43">
        <v>3.14</v>
      </c>
      <c r="AC1829" t="s">
        <v>2396</v>
      </c>
      <c r="AD1829" t="s">
        <v>754</v>
      </c>
      <c r="AE1829" t="s">
        <v>2397</v>
      </c>
      <c r="AF1829">
        <v>40807943820168</v>
      </c>
      <c r="AG1829" t="s">
        <v>2398</v>
      </c>
      <c r="AH1829" s="2">
        <v>45206.770833333336</v>
      </c>
      <c r="AI1829" t="s">
        <v>2399</v>
      </c>
      <c r="AM1829" t="s">
        <v>70</v>
      </c>
      <c r="AP1829">
        <v>190</v>
      </c>
      <c r="AQ1829" s="1">
        <v>45723</v>
      </c>
      <c r="AS1829" s="23">
        <v>35611763.200000003</v>
      </c>
      <c r="AT1829" s="3"/>
      <c r="AV1829" t="s">
        <v>71</v>
      </c>
      <c r="AW1829" t="s">
        <v>72</v>
      </c>
      <c r="AX1829" s="1">
        <v>45700</v>
      </c>
      <c r="AY1829" s="1">
        <v>45784</v>
      </c>
      <c r="BA1829">
        <v>0</v>
      </c>
      <c r="BI1829" t="s">
        <v>754</v>
      </c>
      <c r="BJ1829">
        <v>1</v>
      </c>
      <c r="BK1829" t="s">
        <v>55</v>
      </c>
      <c r="BM1829" t="s">
        <v>56</v>
      </c>
      <c r="BP1829" t="s">
        <v>57</v>
      </c>
      <c r="BQ1829" t="s">
        <v>58</v>
      </c>
      <c r="BR1829" t="s">
        <v>59</v>
      </c>
      <c r="BS1829" t="s">
        <v>59</v>
      </c>
      <c r="BT1829" t="s">
        <v>2400</v>
      </c>
      <c r="BU1829" t="s">
        <v>2401</v>
      </c>
    </row>
    <row r="1830" spans="1:73" ht="15" customHeight="1" x14ac:dyDescent="0.25">
      <c r="A1830">
        <v>96348</v>
      </c>
      <c r="B1830">
        <v>96348</v>
      </c>
      <c r="H1830" s="31">
        <f t="shared" ref="H1830:H1832" si="49">AT1830</f>
        <v>2804140</v>
      </c>
      <c r="U1830" t="s">
        <v>52</v>
      </c>
      <c r="V1830" t="s">
        <v>61</v>
      </c>
      <c r="W1830" t="s">
        <v>2402</v>
      </c>
      <c r="X1830">
        <v>1459</v>
      </c>
      <c r="Y1830" s="1">
        <v>45504</v>
      </c>
      <c r="Z1830" t="s">
        <v>2403</v>
      </c>
      <c r="AA1830" s="42" t="s">
        <v>4862</v>
      </c>
      <c r="AB1830" s="43">
        <v>3</v>
      </c>
      <c r="AC1830" t="s">
        <v>2404</v>
      </c>
      <c r="AD1830" t="s">
        <v>2405</v>
      </c>
      <c r="AE1830" t="s">
        <v>2405</v>
      </c>
      <c r="AF1830">
        <v>32311810201334</v>
      </c>
      <c r="AG1830" t="s">
        <v>2406</v>
      </c>
      <c r="AH1830" s="2">
        <v>45715</v>
      </c>
      <c r="AI1830" t="s">
        <v>2407</v>
      </c>
      <c r="AK1830" s="1">
        <v>45734</v>
      </c>
      <c r="AL1830" s="4" t="s">
        <v>2408</v>
      </c>
      <c r="AM1830" t="s">
        <v>53</v>
      </c>
      <c r="AN1830" s="4" t="s">
        <v>2408</v>
      </c>
      <c r="AP1830">
        <v>197</v>
      </c>
      <c r="AQ1830" s="1">
        <v>45723</v>
      </c>
      <c r="AR1830" s="1">
        <v>45736</v>
      </c>
      <c r="AS1830" s="23">
        <v>2404140</v>
      </c>
      <c r="AT1830" s="3">
        <v>2804140</v>
      </c>
      <c r="AV1830" t="s">
        <v>54</v>
      </c>
      <c r="AW1830" t="s">
        <v>52</v>
      </c>
      <c r="AX1830" s="1">
        <v>45729</v>
      </c>
      <c r="AY1830" s="1">
        <v>45784</v>
      </c>
      <c r="AZ1830">
        <v>-4</v>
      </c>
      <c r="BA1830">
        <v>0</v>
      </c>
      <c r="BD1830" t="s">
        <v>52</v>
      </c>
      <c r="BJ1830">
        <v>0</v>
      </c>
      <c r="BK1830" t="s">
        <v>55</v>
      </c>
      <c r="BL1830">
        <v>170</v>
      </c>
      <c r="BM1830" t="s">
        <v>56</v>
      </c>
      <c r="BP1830" t="s">
        <v>332</v>
      </c>
      <c r="BQ1830" t="s">
        <v>58</v>
      </c>
      <c r="BR1830" t="s">
        <v>58</v>
      </c>
      <c r="BS1830" t="s">
        <v>58</v>
      </c>
      <c r="BT1830" t="s">
        <v>2409</v>
      </c>
      <c r="BU1830" t="s">
        <v>2410</v>
      </c>
    </row>
    <row r="1831" spans="1:73" ht="15" customHeight="1" x14ac:dyDescent="0.25">
      <c r="A1831">
        <v>28344</v>
      </c>
      <c r="B1831">
        <v>28344</v>
      </c>
      <c r="H1831" s="31">
        <f t="shared" si="49"/>
        <v>16895200</v>
      </c>
      <c r="U1831" t="s">
        <v>52</v>
      </c>
      <c r="V1831" t="s">
        <v>60</v>
      </c>
      <c r="W1831" t="s">
        <v>196</v>
      </c>
      <c r="X1831">
        <v>17767</v>
      </c>
      <c r="Y1831" s="1">
        <v>45481</v>
      </c>
      <c r="Z1831" t="s">
        <v>139</v>
      </c>
      <c r="AA1831" s="42" t="s">
        <v>4863</v>
      </c>
      <c r="AB1831" s="43">
        <v>3</v>
      </c>
      <c r="AC1831" t="s">
        <v>2411</v>
      </c>
      <c r="AD1831" t="s">
        <v>2412</v>
      </c>
      <c r="AE1831" t="s">
        <v>2412</v>
      </c>
      <c r="AF1831">
        <v>30809763180049</v>
      </c>
      <c r="AG1831" t="s">
        <v>2413</v>
      </c>
      <c r="AH1831" s="2">
        <v>45707</v>
      </c>
      <c r="AI1831" t="s">
        <v>2414</v>
      </c>
      <c r="AK1831" s="1">
        <v>45737</v>
      </c>
      <c r="AL1831" t="s">
        <v>2415</v>
      </c>
      <c r="AM1831" t="s">
        <v>53</v>
      </c>
      <c r="AN1831" t="s">
        <v>2415</v>
      </c>
      <c r="AP1831">
        <v>193</v>
      </c>
      <c r="AQ1831" s="1">
        <v>45723</v>
      </c>
      <c r="AR1831" s="1">
        <v>45755</v>
      </c>
      <c r="AS1831" s="23">
        <v>24136000</v>
      </c>
      <c r="AT1831" s="3">
        <v>16895200</v>
      </c>
      <c r="AV1831" t="s">
        <v>306</v>
      </c>
      <c r="AW1831" t="s">
        <v>307</v>
      </c>
      <c r="AX1831" s="1">
        <v>45710</v>
      </c>
      <c r="AY1831" s="1">
        <v>45777</v>
      </c>
      <c r="AZ1831">
        <v>-1</v>
      </c>
      <c r="BA1831">
        <v>0</v>
      </c>
      <c r="BD1831" t="s">
        <v>52</v>
      </c>
      <c r="BI1831" t="s">
        <v>145</v>
      </c>
      <c r="BJ1831">
        <v>1</v>
      </c>
      <c r="BK1831" t="s">
        <v>55</v>
      </c>
      <c r="BL1831">
        <v>180</v>
      </c>
      <c r="BM1831" t="s">
        <v>56</v>
      </c>
      <c r="BP1831" t="s">
        <v>332</v>
      </c>
      <c r="BQ1831" t="s">
        <v>58</v>
      </c>
      <c r="BR1831" t="s">
        <v>58</v>
      </c>
      <c r="BS1831" t="s">
        <v>58</v>
      </c>
      <c r="BT1831" t="s">
        <v>2416</v>
      </c>
      <c r="BU1831" t="s">
        <v>2417</v>
      </c>
    </row>
    <row r="1832" spans="1:73" ht="15" customHeight="1" x14ac:dyDescent="0.25">
      <c r="A1832">
        <v>28304</v>
      </c>
      <c r="B1832">
        <v>28304</v>
      </c>
      <c r="H1832" s="31">
        <f t="shared" si="49"/>
        <v>5390418.5999999996</v>
      </c>
      <c r="U1832" t="s">
        <v>291</v>
      </c>
      <c r="V1832" t="s">
        <v>291</v>
      </c>
      <c r="W1832" t="s">
        <v>63</v>
      </c>
      <c r="X1832">
        <v>319827</v>
      </c>
      <c r="Y1832" s="1">
        <v>45074</v>
      </c>
      <c r="Z1832" t="s">
        <v>139</v>
      </c>
      <c r="AA1832" s="42" t="s">
        <v>4863</v>
      </c>
      <c r="AB1832" s="43">
        <v>3</v>
      </c>
      <c r="AC1832" t="s">
        <v>2418</v>
      </c>
      <c r="AD1832" t="s">
        <v>2419</v>
      </c>
      <c r="AE1832" t="s">
        <v>2419</v>
      </c>
      <c r="AF1832">
        <v>30710862920028</v>
      </c>
      <c r="AG1832" t="s">
        <v>2420</v>
      </c>
      <c r="AH1832" s="2">
        <v>45704</v>
      </c>
      <c r="AI1832" t="s">
        <v>2421</v>
      </c>
      <c r="AK1832" s="1">
        <v>45734</v>
      </c>
      <c r="AL1832" t="s">
        <v>2422</v>
      </c>
      <c r="AM1832" t="s">
        <v>53</v>
      </c>
      <c r="AN1832" t="s">
        <v>2422</v>
      </c>
      <c r="AP1832">
        <v>191</v>
      </c>
      <c r="AQ1832" s="1">
        <v>45723</v>
      </c>
      <c r="AR1832" s="1">
        <v>45748</v>
      </c>
      <c r="AS1832" s="23">
        <v>7700598</v>
      </c>
      <c r="AT1832" s="3">
        <v>5390418.5999999996</v>
      </c>
      <c r="AV1832" t="s">
        <v>297</v>
      </c>
      <c r="AW1832" t="s">
        <v>291</v>
      </c>
      <c r="AX1832" s="1">
        <v>45708</v>
      </c>
      <c r="AY1832" s="1">
        <v>45807</v>
      </c>
      <c r="AZ1832">
        <v>-4</v>
      </c>
      <c r="BA1832">
        <v>0</v>
      </c>
      <c r="BD1832" t="s">
        <v>52</v>
      </c>
      <c r="BI1832" t="s">
        <v>145</v>
      </c>
      <c r="BJ1832">
        <v>1</v>
      </c>
      <c r="BK1832" t="s">
        <v>55</v>
      </c>
      <c r="BL1832">
        <v>169</v>
      </c>
      <c r="BM1832" t="s">
        <v>56</v>
      </c>
      <c r="BP1832" t="s">
        <v>332</v>
      </c>
      <c r="BQ1832" t="s">
        <v>58</v>
      </c>
      <c r="BR1832" t="s">
        <v>58</v>
      </c>
      <c r="BS1832" t="s">
        <v>58</v>
      </c>
      <c r="BT1832" t="s">
        <v>2423</v>
      </c>
      <c r="BU1832" t="s">
        <v>2424</v>
      </c>
    </row>
    <row r="1833" spans="1:73" ht="15" hidden="1" customHeight="1" x14ac:dyDescent="0.25">
      <c r="A1833">
        <v>96288</v>
      </c>
      <c r="B1833">
        <v>96288</v>
      </c>
      <c r="D1833" s="31"/>
      <c r="F1833" s="31"/>
      <c r="H1833" s="31"/>
      <c r="J1833" s="31"/>
      <c r="L1833" s="31"/>
      <c r="N1833" s="31"/>
      <c r="P1833" s="31"/>
      <c r="R1833" s="31"/>
      <c r="T1833" s="31"/>
      <c r="U1833" t="s">
        <v>74</v>
      </c>
      <c r="V1833" t="s">
        <v>5025</v>
      </c>
      <c r="W1833" t="s">
        <v>4920</v>
      </c>
      <c r="X1833">
        <v>685033</v>
      </c>
      <c r="Y1833" s="1">
        <v>45428</v>
      </c>
      <c r="Z1833" t="s">
        <v>4921</v>
      </c>
      <c r="AA1833" s="42" t="s">
        <v>13086</v>
      </c>
      <c r="AB1833" s="43">
        <v>10</v>
      </c>
      <c r="AC1833" t="s">
        <v>8003</v>
      </c>
      <c r="AD1833" t="s">
        <v>8004</v>
      </c>
      <c r="AE1833" t="s">
        <v>8005</v>
      </c>
      <c r="AG1833" t="s">
        <v>8006</v>
      </c>
      <c r="AH1833" s="2">
        <v>45722.520138888889</v>
      </c>
      <c r="AI1833" t="s">
        <v>8007</v>
      </c>
      <c r="AJ1833" t="s">
        <v>4932</v>
      </c>
      <c r="AK1833" s="1">
        <v>45734</v>
      </c>
      <c r="AM1833" t="s">
        <v>53</v>
      </c>
      <c r="AP1833">
        <v>881</v>
      </c>
      <c r="AQ1833" s="1">
        <v>45723</v>
      </c>
      <c r="AR1833" s="1">
        <v>45764</v>
      </c>
      <c r="AS1833" s="23">
        <v>13043935.550000001</v>
      </c>
      <c r="AT1833" s="3">
        <v>13043935.550000001</v>
      </c>
      <c r="BP1833" t="s">
        <v>332</v>
      </c>
    </row>
    <row r="1834" spans="1:73" ht="15" hidden="1" customHeight="1" x14ac:dyDescent="0.25">
      <c r="A1834">
        <v>96275</v>
      </c>
      <c r="B1834">
        <v>96275</v>
      </c>
      <c r="D1834" s="31"/>
      <c r="F1834" s="31"/>
      <c r="H1834" s="31"/>
      <c r="J1834" s="31"/>
      <c r="L1834" s="31"/>
      <c r="N1834" s="31"/>
      <c r="P1834" s="31"/>
      <c r="R1834" s="31"/>
      <c r="T1834" s="31"/>
      <c r="U1834" t="s">
        <v>52</v>
      </c>
      <c r="V1834" t="s">
        <v>61</v>
      </c>
      <c r="W1834" t="s">
        <v>4957</v>
      </c>
      <c r="X1834">
        <v>131440</v>
      </c>
      <c r="Y1834" s="1">
        <v>45623</v>
      </c>
      <c r="Z1834" t="s">
        <v>4921</v>
      </c>
      <c r="AA1834" s="42" t="s">
        <v>13086</v>
      </c>
      <c r="AB1834" s="43">
        <v>10</v>
      </c>
      <c r="AC1834" t="s">
        <v>8008</v>
      </c>
      <c r="AD1834" t="s">
        <v>8009</v>
      </c>
      <c r="AE1834" t="s">
        <v>8010</v>
      </c>
      <c r="AG1834" t="s">
        <v>8011</v>
      </c>
      <c r="AH1834" s="2">
        <v>45631.986111111109</v>
      </c>
      <c r="AI1834" t="s">
        <v>8012</v>
      </c>
      <c r="AJ1834" t="s">
        <v>4927</v>
      </c>
      <c r="AK1834" s="1">
        <v>45733</v>
      </c>
      <c r="AM1834" t="s">
        <v>53</v>
      </c>
      <c r="AP1834">
        <v>891</v>
      </c>
      <c r="AQ1834" s="1">
        <v>45723</v>
      </c>
      <c r="AR1834" s="1">
        <v>45764</v>
      </c>
      <c r="AS1834" s="23">
        <v>6769540</v>
      </c>
      <c r="AT1834" s="3">
        <v>6769540</v>
      </c>
      <c r="BP1834" t="s">
        <v>332</v>
      </c>
    </row>
    <row r="1835" spans="1:73" ht="15" hidden="1" customHeight="1" x14ac:dyDescent="0.25">
      <c r="A1835">
        <v>96285</v>
      </c>
      <c r="B1835">
        <v>96285</v>
      </c>
      <c r="D1835" s="31"/>
      <c r="F1835" s="31"/>
      <c r="H1835" s="31"/>
      <c r="J1835" s="31"/>
      <c r="L1835" s="31"/>
      <c r="N1835" s="31"/>
      <c r="P1835" s="31"/>
      <c r="R1835" s="31"/>
      <c r="T1835" s="31"/>
      <c r="U1835" t="s">
        <v>74</v>
      </c>
      <c r="V1835" t="s">
        <v>97</v>
      </c>
      <c r="W1835" t="s">
        <v>4920</v>
      </c>
      <c r="X1835">
        <v>828738</v>
      </c>
      <c r="Y1835" s="1">
        <v>45617</v>
      </c>
      <c r="Z1835" t="s">
        <v>4921</v>
      </c>
      <c r="AA1835" s="42" t="s">
        <v>13086</v>
      </c>
      <c r="AB1835" s="43">
        <v>10</v>
      </c>
      <c r="AC1835" t="s">
        <v>8013</v>
      </c>
      <c r="AD1835" t="s">
        <v>8014</v>
      </c>
      <c r="AE1835" t="s">
        <v>8015</v>
      </c>
      <c r="AG1835" t="s">
        <v>8016</v>
      </c>
      <c r="AH1835" s="2">
        <v>45639.5625</v>
      </c>
      <c r="AI1835" t="s">
        <v>8017</v>
      </c>
      <c r="AJ1835" t="s">
        <v>4927</v>
      </c>
      <c r="AK1835" s="1">
        <v>45733</v>
      </c>
      <c r="AM1835" t="s">
        <v>53</v>
      </c>
      <c r="AP1835">
        <v>884</v>
      </c>
      <c r="AQ1835" s="1">
        <v>45723</v>
      </c>
      <c r="AR1835" s="1">
        <v>45763</v>
      </c>
      <c r="AS1835" s="23">
        <v>3148698</v>
      </c>
      <c r="AT1835" s="3">
        <v>3148698</v>
      </c>
      <c r="BP1835" t="s">
        <v>332</v>
      </c>
    </row>
    <row r="1836" spans="1:73" ht="15" hidden="1" customHeight="1" x14ac:dyDescent="0.25">
      <c r="A1836">
        <v>96266</v>
      </c>
      <c r="B1836">
        <v>96266</v>
      </c>
      <c r="D1836" s="31"/>
      <c r="F1836" s="31"/>
      <c r="H1836" s="31"/>
      <c r="J1836" s="31"/>
      <c r="L1836" s="31"/>
      <c r="N1836" s="31"/>
      <c r="P1836" s="31"/>
      <c r="R1836" s="31"/>
      <c r="T1836" s="31"/>
      <c r="U1836" t="s">
        <v>52</v>
      </c>
      <c r="V1836" t="s">
        <v>61</v>
      </c>
      <c r="W1836" t="s">
        <v>4920</v>
      </c>
      <c r="X1836">
        <v>742522</v>
      </c>
      <c r="Y1836" s="1">
        <v>45493</v>
      </c>
      <c r="Z1836" t="s">
        <v>4921</v>
      </c>
      <c r="AA1836" s="42" t="s">
        <v>13086</v>
      </c>
      <c r="AB1836" s="43">
        <v>10</v>
      </c>
      <c r="AC1836" t="s">
        <v>8018</v>
      </c>
      <c r="AD1836" t="s">
        <v>8019</v>
      </c>
      <c r="AE1836" t="s">
        <v>8020</v>
      </c>
      <c r="AG1836" t="s">
        <v>8021</v>
      </c>
      <c r="AH1836" s="2">
        <v>45720.395833333336</v>
      </c>
      <c r="AI1836" t="s">
        <v>8022</v>
      </c>
      <c r="AJ1836" t="s">
        <v>4932</v>
      </c>
      <c r="AK1836" s="1">
        <v>45734</v>
      </c>
      <c r="AM1836" t="s">
        <v>53</v>
      </c>
      <c r="AP1836">
        <v>877</v>
      </c>
      <c r="AQ1836" s="1">
        <v>45723</v>
      </c>
      <c r="AR1836" s="1">
        <v>45764</v>
      </c>
      <c r="AS1836" s="23">
        <v>15542680</v>
      </c>
      <c r="AT1836" s="3">
        <v>14000000</v>
      </c>
      <c r="BP1836" t="s">
        <v>332</v>
      </c>
    </row>
    <row r="1837" spans="1:73" ht="15" hidden="1" customHeight="1" x14ac:dyDescent="0.25">
      <c r="A1837">
        <v>96286</v>
      </c>
      <c r="B1837">
        <v>96286</v>
      </c>
      <c r="D1837" s="31"/>
      <c r="F1837" s="31"/>
      <c r="H1837" s="31"/>
      <c r="J1837" s="31"/>
      <c r="L1837" s="31"/>
      <c r="N1837" s="31"/>
      <c r="P1837" s="31"/>
      <c r="R1837" s="31"/>
      <c r="T1837" s="31"/>
      <c r="U1837" t="s">
        <v>74</v>
      </c>
      <c r="V1837" t="s">
        <v>5025</v>
      </c>
      <c r="W1837" t="s">
        <v>4920</v>
      </c>
      <c r="X1837">
        <v>625701</v>
      </c>
      <c r="Y1837" s="1">
        <v>45373</v>
      </c>
      <c r="Z1837" t="s">
        <v>4921</v>
      </c>
      <c r="AA1837" s="42" t="s">
        <v>13086</v>
      </c>
      <c r="AB1837" s="43">
        <v>10</v>
      </c>
      <c r="AC1837" t="s">
        <v>8023</v>
      </c>
      <c r="AD1837" t="s">
        <v>8024</v>
      </c>
      <c r="AE1837" t="s">
        <v>8025</v>
      </c>
      <c r="AG1837" t="s">
        <v>8026</v>
      </c>
      <c r="AH1837" s="2">
        <v>45721.736111111109</v>
      </c>
      <c r="AI1837" t="s">
        <v>1149</v>
      </c>
      <c r="AJ1837" t="s">
        <v>4932</v>
      </c>
      <c r="AK1837" s="1">
        <v>45734</v>
      </c>
      <c r="AM1837" t="s">
        <v>53</v>
      </c>
      <c r="AP1837">
        <v>883</v>
      </c>
      <c r="AQ1837" s="1">
        <v>45723</v>
      </c>
      <c r="AR1837" s="1">
        <v>45764</v>
      </c>
      <c r="AS1837" s="23">
        <v>9928760</v>
      </c>
      <c r="AT1837" s="3">
        <v>9928760</v>
      </c>
      <c r="BP1837" t="s">
        <v>332</v>
      </c>
    </row>
    <row r="1838" spans="1:73" ht="15" hidden="1" customHeight="1" x14ac:dyDescent="0.25">
      <c r="A1838">
        <v>96287</v>
      </c>
      <c r="B1838">
        <v>96287</v>
      </c>
      <c r="D1838" s="31"/>
      <c r="F1838" s="31"/>
      <c r="H1838" s="31"/>
      <c r="J1838" s="31"/>
      <c r="L1838" s="31"/>
      <c r="N1838" s="31"/>
      <c r="P1838" s="31"/>
      <c r="R1838" s="31"/>
      <c r="T1838" s="31"/>
      <c r="U1838" t="s">
        <v>52</v>
      </c>
      <c r="V1838" t="s">
        <v>60</v>
      </c>
      <c r="W1838" t="s">
        <v>4920</v>
      </c>
      <c r="X1838">
        <v>877000</v>
      </c>
      <c r="Y1838" s="1">
        <v>45707</v>
      </c>
      <c r="Z1838" t="s">
        <v>4921</v>
      </c>
      <c r="AA1838" s="42" t="s">
        <v>13086</v>
      </c>
      <c r="AB1838" s="43">
        <v>10</v>
      </c>
      <c r="AC1838" t="s">
        <v>8027</v>
      </c>
      <c r="AD1838" t="s">
        <v>8028</v>
      </c>
      <c r="AE1838" t="s">
        <v>8029</v>
      </c>
      <c r="AG1838" t="s">
        <v>8030</v>
      </c>
      <c r="AH1838" s="2">
        <v>45722.364583333336</v>
      </c>
      <c r="AI1838" t="s">
        <v>1694</v>
      </c>
      <c r="AJ1838" t="s">
        <v>4932</v>
      </c>
      <c r="AK1838" s="1">
        <v>45734</v>
      </c>
      <c r="AM1838" t="s">
        <v>53</v>
      </c>
      <c r="AP1838">
        <v>882</v>
      </c>
      <c r="AQ1838" s="1">
        <v>45723</v>
      </c>
      <c r="AR1838" s="1">
        <v>45764</v>
      </c>
      <c r="AS1838" s="23">
        <v>12610098.6</v>
      </c>
      <c r="AT1838" s="3">
        <v>12610098.6</v>
      </c>
      <c r="BP1838" t="s">
        <v>332</v>
      </c>
    </row>
    <row r="1839" spans="1:73" ht="15" hidden="1" customHeight="1" x14ac:dyDescent="0.25">
      <c r="A1839">
        <v>96290</v>
      </c>
      <c r="B1839">
        <v>96290</v>
      </c>
      <c r="C1839" s="31"/>
      <c r="E1839" s="31"/>
      <c r="G1839" s="31"/>
      <c r="I1839" s="31"/>
      <c r="K1839" s="31"/>
      <c r="M1839" s="31"/>
      <c r="O1839" s="31"/>
      <c r="Q1839" s="31"/>
      <c r="S1839" s="31"/>
      <c r="U1839" t="s">
        <v>74</v>
      </c>
      <c r="V1839" t="s">
        <v>5877</v>
      </c>
      <c r="W1839" t="s">
        <v>4957</v>
      </c>
      <c r="X1839">
        <v>138627</v>
      </c>
      <c r="Y1839" s="1">
        <v>45677</v>
      </c>
      <c r="Z1839" t="s">
        <v>4921</v>
      </c>
      <c r="AA1839" s="42" t="s">
        <v>13086</v>
      </c>
      <c r="AB1839" s="43">
        <v>10</v>
      </c>
      <c r="AC1839">
        <v>1</v>
      </c>
      <c r="AD1839" t="s">
        <v>8031</v>
      </c>
      <c r="AE1839" t="s">
        <v>8032</v>
      </c>
      <c r="AG1839" t="s">
        <v>8033</v>
      </c>
      <c r="AH1839" s="2">
        <v>45706.666666666664</v>
      </c>
      <c r="AI1839" t="s">
        <v>105</v>
      </c>
      <c r="AJ1839" t="s">
        <v>4927</v>
      </c>
      <c r="AK1839" s="1">
        <v>45733</v>
      </c>
      <c r="AM1839" t="s">
        <v>70</v>
      </c>
      <c r="AP1839">
        <v>879</v>
      </c>
      <c r="AQ1839" s="1">
        <v>45723</v>
      </c>
      <c r="AR1839" s="1">
        <v>45763</v>
      </c>
      <c r="AS1839" s="23">
        <v>2030000</v>
      </c>
      <c r="AT1839" s="3">
        <v>2030000</v>
      </c>
      <c r="BP1839" t="s">
        <v>332</v>
      </c>
    </row>
    <row r="1840" spans="1:73" ht="15" hidden="1" customHeight="1" x14ac:dyDescent="0.25">
      <c r="A1840">
        <v>96276</v>
      </c>
      <c r="B1840">
        <v>96276</v>
      </c>
      <c r="D1840" s="31"/>
      <c r="F1840" s="31"/>
      <c r="H1840" s="31"/>
      <c r="J1840" s="31"/>
      <c r="L1840" s="31"/>
      <c r="N1840" s="31"/>
      <c r="P1840" s="31"/>
      <c r="R1840" s="31"/>
      <c r="T1840" s="31"/>
      <c r="U1840" t="s">
        <v>74</v>
      </c>
      <c r="V1840" t="s">
        <v>1961</v>
      </c>
      <c r="W1840" t="s">
        <v>4920</v>
      </c>
      <c r="X1840">
        <v>864111</v>
      </c>
      <c r="Y1840" s="1">
        <v>45688</v>
      </c>
      <c r="Z1840" t="s">
        <v>4921</v>
      </c>
      <c r="AA1840" s="42" t="s">
        <v>13086</v>
      </c>
      <c r="AB1840" s="43">
        <v>10</v>
      </c>
      <c r="AC1840" t="s">
        <v>8034</v>
      </c>
      <c r="AD1840" t="s">
        <v>8035</v>
      </c>
      <c r="AE1840" t="s">
        <v>8036</v>
      </c>
      <c r="AG1840" t="s">
        <v>8037</v>
      </c>
      <c r="AH1840" s="2">
        <v>45689.625</v>
      </c>
      <c r="AI1840" t="s">
        <v>8038</v>
      </c>
      <c r="AJ1840" t="s">
        <v>4927</v>
      </c>
      <c r="AK1840" s="1">
        <v>45741</v>
      </c>
      <c r="AM1840" t="s">
        <v>53</v>
      </c>
      <c r="AP1840">
        <v>890</v>
      </c>
      <c r="AQ1840" s="1">
        <v>45723</v>
      </c>
      <c r="AR1840" s="1">
        <v>45776</v>
      </c>
      <c r="AS1840" s="23">
        <v>10325320</v>
      </c>
      <c r="AT1840" s="3">
        <v>7732320</v>
      </c>
      <c r="BP1840" t="s">
        <v>332</v>
      </c>
    </row>
    <row r="1841" spans="1:73" ht="15" hidden="1" customHeight="1" x14ac:dyDescent="0.25">
      <c r="A1841">
        <v>96274</v>
      </c>
      <c r="B1841">
        <v>96274</v>
      </c>
      <c r="D1841" s="31"/>
      <c r="F1841" s="31"/>
      <c r="H1841" s="31"/>
      <c r="J1841" s="31"/>
      <c r="L1841" s="31"/>
      <c r="N1841" s="31"/>
      <c r="P1841" s="31"/>
      <c r="R1841" s="31"/>
      <c r="T1841" s="31"/>
      <c r="U1841" t="s">
        <v>74</v>
      </c>
      <c r="V1841" t="s">
        <v>97</v>
      </c>
      <c r="W1841" t="s">
        <v>4920</v>
      </c>
      <c r="X1841">
        <v>734772</v>
      </c>
      <c r="Y1841" s="1">
        <v>45483</v>
      </c>
      <c r="Z1841" t="s">
        <v>4921</v>
      </c>
      <c r="AA1841" s="42" t="s">
        <v>13086</v>
      </c>
      <c r="AB1841" s="43">
        <v>10</v>
      </c>
      <c r="AC1841" t="s">
        <v>8039</v>
      </c>
      <c r="AD1841" t="s">
        <v>8040</v>
      </c>
      <c r="AE1841" t="s">
        <v>8041</v>
      </c>
      <c r="AG1841" t="s">
        <v>8042</v>
      </c>
      <c r="AH1841" s="2">
        <v>45676.75</v>
      </c>
      <c r="AI1841" t="s">
        <v>8043</v>
      </c>
      <c r="AJ1841" t="s">
        <v>4927</v>
      </c>
      <c r="AK1841" s="1">
        <v>45736</v>
      </c>
      <c r="AM1841" t="s">
        <v>53</v>
      </c>
      <c r="AP1841">
        <v>892</v>
      </c>
      <c r="AQ1841" s="1">
        <v>45723</v>
      </c>
      <c r="AR1841" s="1">
        <v>45769</v>
      </c>
      <c r="AS1841" s="23">
        <v>12559600</v>
      </c>
      <c r="AT1841" s="3">
        <v>10046850</v>
      </c>
      <c r="BP1841" t="s">
        <v>332</v>
      </c>
    </row>
    <row r="1842" spans="1:73" ht="15" hidden="1" customHeight="1" x14ac:dyDescent="0.25">
      <c r="A1842">
        <v>96278</v>
      </c>
      <c r="B1842">
        <v>96278</v>
      </c>
      <c r="C1842" s="31"/>
      <c r="E1842" s="31"/>
      <c r="G1842" s="31"/>
      <c r="I1842" s="31"/>
      <c r="K1842" s="31"/>
      <c r="M1842" s="31"/>
      <c r="O1842" s="31"/>
      <c r="Q1842" s="31"/>
      <c r="S1842" s="31"/>
      <c r="U1842" t="s">
        <v>52</v>
      </c>
      <c r="V1842" t="s">
        <v>60</v>
      </c>
      <c r="W1842" t="s">
        <v>4920</v>
      </c>
      <c r="X1842">
        <v>847685</v>
      </c>
      <c r="Y1842" s="1">
        <v>45655</v>
      </c>
      <c r="Z1842" t="s">
        <v>4921</v>
      </c>
      <c r="AA1842" s="42" t="s">
        <v>13086</v>
      </c>
      <c r="AB1842" s="43">
        <v>10</v>
      </c>
      <c r="AC1842" t="s">
        <v>8044</v>
      </c>
      <c r="AD1842" t="s">
        <v>8045</v>
      </c>
      <c r="AE1842" t="s">
        <v>8046</v>
      </c>
      <c r="AG1842" t="s">
        <v>8047</v>
      </c>
      <c r="AH1842" s="2">
        <v>45722.527777777781</v>
      </c>
      <c r="AI1842" t="s">
        <v>4995</v>
      </c>
      <c r="AJ1842" t="s">
        <v>4932</v>
      </c>
      <c r="AK1842" s="1">
        <v>45734</v>
      </c>
      <c r="AM1842" t="s">
        <v>70</v>
      </c>
      <c r="AP1842">
        <v>878</v>
      </c>
      <c r="AQ1842" s="1">
        <v>45723</v>
      </c>
      <c r="AR1842" s="1">
        <v>45763</v>
      </c>
      <c r="AS1842" s="23">
        <v>8531780</v>
      </c>
      <c r="AT1842" s="3">
        <v>8531780</v>
      </c>
      <c r="BP1842" t="s">
        <v>332</v>
      </c>
    </row>
    <row r="1843" spans="1:73" ht="15" hidden="1" customHeight="1" x14ac:dyDescent="0.25">
      <c r="A1843">
        <v>96280</v>
      </c>
      <c r="B1843">
        <v>96280</v>
      </c>
      <c r="D1843" s="31"/>
      <c r="F1843" s="31"/>
      <c r="H1843" s="31"/>
      <c r="J1843" s="31"/>
      <c r="L1843" s="31"/>
      <c r="N1843" s="31"/>
      <c r="P1843" s="31"/>
      <c r="R1843" s="31"/>
      <c r="T1843" s="31"/>
      <c r="U1843" t="s">
        <v>101</v>
      </c>
      <c r="V1843" t="s">
        <v>336</v>
      </c>
      <c r="W1843" t="s">
        <v>4920</v>
      </c>
      <c r="X1843">
        <v>615200</v>
      </c>
      <c r="Y1843" s="1">
        <v>45363</v>
      </c>
      <c r="Z1843" t="s">
        <v>4921</v>
      </c>
      <c r="AA1843" s="42" t="s">
        <v>13086</v>
      </c>
      <c r="AB1843" s="43">
        <v>10</v>
      </c>
      <c r="AC1843" t="s">
        <v>8048</v>
      </c>
      <c r="AD1843" t="s">
        <v>8049</v>
      </c>
      <c r="AE1843" t="s">
        <v>8050</v>
      </c>
      <c r="AG1843" t="s">
        <v>8051</v>
      </c>
      <c r="AH1843" s="2">
        <v>45690.4375</v>
      </c>
      <c r="AI1843" t="s">
        <v>8052</v>
      </c>
      <c r="AJ1843" t="s">
        <v>4927</v>
      </c>
      <c r="AK1843" s="1">
        <v>45733</v>
      </c>
      <c r="AM1843" t="s">
        <v>53</v>
      </c>
      <c r="AP1843">
        <v>887</v>
      </c>
      <c r="AQ1843" s="1">
        <v>45723</v>
      </c>
      <c r="AR1843" s="1">
        <v>45763</v>
      </c>
      <c r="AS1843" s="23">
        <v>11639476</v>
      </c>
      <c r="AT1843" s="3">
        <v>11639476</v>
      </c>
      <c r="BP1843" t="s">
        <v>332</v>
      </c>
    </row>
    <row r="1844" spans="1:73" ht="15" hidden="1" customHeight="1" x14ac:dyDescent="0.25">
      <c r="A1844">
        <v>96282</v>
      </c>
      <c r="B1844">
        <v>96282</v>
      </c>
      <c r="D1844" s="31"/>
      <c r="F1844" s="31"/>
      <c r="H1844" s="31"/>
      <c r="J1844" s="31"/>
      <c r="L1844" s="31"/>
      <c r="N1844" s="31"/>
      <c r="P1844" s="31"/>
      <c r="R1844" s="31"/>
      <c r="T1844" s="31"/>
      <c r="U1844" t="s">
        <v>74</v>
      </c>
      <c r="V1844" t="s">
        <v>884</v>
      </c>
      <c r="W1844" t="s">
        <v>4920</v>
      </c>
      <c r="X1844">
        <v>859631</v>
      </c>
      <c r="Y1844" s="1">
        <v>45678</v>
      </c>
      <c r="Z1844" t="s">
        <v>4921</v>
      </c>
      <c r="AA1844" s="42" t="s">
        <v>13086</v>
      </c>
      <c r="AB1844" s="43">
        <v>10</v>
      </c>
      <c r="AC1844" t="s">
        <v>8053</v>
      </c>
      <c r="AD1844" t="s">
        <v>8054</v>
      </c>
      <c r="AE1844" t="s">
        <v>8055</v>
      </c>
      <c r="AG1844" t="s">
        <v>8056</v>
      </c>
      <c r="AH1844" s="2">
        <v>45694.416666666664</v>
      </c>
      <c r="AI1844" t="s">
        <v>8057</v>
      </c>
      <c r="AJ1844" t="s">
        <v>4927</v>
      </c>
      <c r="AK1844" s="1">
        <v>45733</v>
      </c>
      <c r="AM1844" t="s">
        <v>53</v>
      </c>
      <c r="AP1844">
        <v>886</v>
      </c>
      <c r="AQ1844" s="1">
        <v>45723</v>
      </c>
      <c r="AR1844" s="1">
        <v>45783</v>
      </c>
      <c r="AS1844" s="23">
        <v>6731279</v>
      </c>
      <c r="AT1844" s="3">
        <v>6731279</v>
      </c>
      <c r="BP1844" t="s">
        <v>332</v>
      </c>
    </row>
    <row r="1845" spans="1:73" ht="15" hidden="1" customHeight="1" x14ac:dyDescent="0.25">
      <c r="A1845">
        <v>96279</v>
      </c>
      <c r="B1845">
        <v>96279</v>
      </c>
      <c r="D1845" s="31"/>
      <c r="F1845" s="31"/>
      <c r="H1845" s="31"/>
      <c r="J1845" s="31"/>
      <c r="L1845" s="31"/>
      <c r="N1845" s="31"/>
      <c r="P1845" s="31"/>
      <c r="R1845" s="31"/>
      <c r="T1845" s="31"/>
      <c r="U1845" t="s">
        <v>101</v>
      </c>
      <c r="V1845" t="s">
        <v>336</v>
      </c>
      <c r="W1845" t="s">
        <v>4920</v>
      </c>
      <c r="X1845">
        <v>746191</v>
      </c>
      <c r="Y1845" s="1">
        <v>45498</v>
      </c>
      <c r="Z1845" t="s">
        <v>4921</v>
      </c>
      <c r="AA1845" s="42" t="s">
        <v>13086</v>
      </c>
      <c r="AB1845" s="43">
        <v>10</v>
      </c>
      <c r="AC1845" t="s">
        <v>8058</v>
      </c>
      <c r="AD1845" t="s">
        <v>8059</v>
      </c>
      <c r="AE1845" t="s">
        <v>8060</v>
      </c>
      <c r="AG1845" t="s">
        <v>8061</v>
      </c>
      <c r="AH1845" s="2">
        <v>45691.458333333336</v>
      </c>
      <c r="AI1845" t="s">
        <v>5078</v>
      </c>
      <c r="AJ1845" t="s">
        <v>4927</v>
      </c>
      <c r="AK1845" s="1">
        <v>45733</v>
      </c>
      <c r="AM1845" t="s">
        <v>53</v>
      </c>
      <c r="AP1845">
        <v>888</v>
      </c>
      <c r="AQ1845" s="1">
        <v>45723</v>
      </c>
      <c r="AR1845" s="1">
        <v>45764</v>
      </c>
      <c r="AS1845" s="23">
        <v>8012751</v>
      </c>
      <c r="AT1845" s="3">
        <v>8012751</v>
      </c>
      <c r="BP1845" t="s">
        <v>332</v>
      </c>
    </row>
    <row r="1846" spans="1:73" ht="15" hidden="1" customHeight="1" x14ac:dyDescent="0.25">
      <c r="A1846">
        <v>96272</v>
      </c>
      <c r="B1846">
        <v>96272</v>
      </c>
      <c r="D1846" s="31"/>
      <c r="F1846" s="31"/>
      <c r="H1846" s="31"/>
      <c r="J1846" s="31"/>
      <c r="L1846" s="31"/>
      <c r="N1846" s="31"/>
      <c r="P1846" s="31"/>
      <c r="R1846" s="31"/>
      <c r="T1846" s="31"/>
      <c r="U1846" t="s">
        <v>52</v>
      </c>
      <c r="V1846" t="s">
        <v>52</v>
      </c>
      <c r="W1846" t="s">
        <v>4920</v>
      </c>
      <c r="X1846">
        <v>725491</v>
      </c>
      <c r="Y1846" s="1">
        <v>45473</v>
      </c>
      <c r="Z1846" t="s">
        <v>4921</v>
      </c>
      <c r="AA1846" s="42" t="s">
        <v>13086</v>
      </c>
      <c r="AB1846" s="43">
        <v>10</v>
      </c>
      <c r="AC1846" t="s">
        <v>8062</v>
      </c>
      <c r="AD1846" t="s">
        <v>8063</v>
      </c>
      <c r="AE1846" t="s">
        <v>8064</v>
      </c>
      <c r="AG1846" t="s">
        <v>8065</v>
      </c>
      <c r="AH1846" s="2">
        <v>45633.78125</v>
      </c>
      <c r="AI1846" t="s">
        <v>6928</v>
      </c>
      <c r="AJ1846" t="s">
        <v>4927</v>
      </c>
      <c r="AK1846" s="1">
        <v>45736</v>
      </c>
      <c r="AM1846" t="s">
        <v>53</v>
      </c>
      <c r="AP1846">
        <v>893</v>
      </c>
      <c r="AQ1846" s="1">
        <v>45723</v>
      </c>
      <c r="AR1846" s="1">
        <v>45769</v>
      </c>
      <c r="AS1846" s="23">
        <v>5050500</v>
      </c>
      <c r="AT1846" s="3">
        <v>5050500</v>
      </c>
      <c r="BP1846" t="s">
        <v>332</v>
      </c>
    </row>
    <row r="1847" spans="1:73" ht="15" hidden="1" customHeight="1" x14ac:dyDescent="0.25">
      <c r="A1847">
        <v>96277</v>
      </c>
      <c r="B1847">
        <v>96277</v>
      </c>
      <c r="D1847" s="31"/>
      <c r="F1847" s="31"/>
      <c r="H1847" s="31"/>
      <c r="J1847" s="31"/>
      <c r="L1847" s="31"/>
      <c r="N1847" s="31"/>
      <c r="P1847" s="31"/>
      <c r="R1847" s="31"/>
      <c r="T1847" s="31"/>
      <c r="U1847" t="s">
        <v>74</v>
      </c>
      <c r="V1847" t="s">
        <v>230</v>
      </c>
      <c r="W1847" t="s">
        <v>4920</v>
      </c>
      <c r="X1847">
        <v>259532</v>
      </c>
      <c r="Y1847" s="1">
        <v>45032</v>
      </c>
      <c r="Z1847" t="s">
        <v>4921</v>
      </c>
      <c r="AA1847" s="42" t="s">
        <v>13086</v>
      </c>
      <c r="AB1847" s="43">
        <v>10</v>
      </c>
      <c r="AC1847" t="s">
        <v>8066</v>
      </c>
      <c r="AD1847" t="s">
        <v>8067</v>
      </c>
      <c r="AE1847" t="s">
        <v>8068</v>
      </c>
      <c r="AG1847" t="s">
        <v>8069</v>
      </c>
      <c r="AH1847" s="2">
        <v>45354.333333333336</v>
      </c>
      <c r="AI1847" t="s">
        <v>8070</v>
      </c>
      <c r="AJ1847" t="s">
        <v>4927</v>
      </c>
      <c r="AK1847" s="1">
        <v>45733</v>
      </c>
      <c r="AM1847" t="s">
        <v>53</v>
      </c>
      <c r="AP1847">
        <v>889</v>
      </c>
      <c r="AQ1847" s="1">
        <v>45723</v>
      </c>
      <c r="AR1847" s="1">
        <v>45764</v>
      </c>
      <c r="AS1847" s="23">
        <v>18194123</v>
      </c>
      <c r="AT1847" s="3">
        <v>14000000</v>
      </c>
      <c r="BP1847" t="s">
        <v>332</v>
      </c>
    </row>
    <row r="1848" spans="1:73" ht="15" hidden="1" customHeight="1" x14ac:dyDescent="0.25">
      <c r="A1848">
        <v>96283</v>
      </c>
      <c r="B1848">
        <v>96283</v>
      </c>
      <c r="D1848" s="31"/>
      <c r="F1848" s="31"/>
      <c r="H1848" s="31"/>
      <c r="J1848" s="31"/>
      <c r="L1848" s="31"/>
      <c r="N1848" s="31"/>
      <c r="P1848" s="31"/>
      <c r="R1848" s="31"/>
      <c r="T1848" s="31"/>
      <c r="U1848" t="s">
        <v>52</v>
      </c>
      <c r="V1848" t="s">
        <v>61</v>
      </c>
      <c r="W1848" t="s">
        <v>4920</v>
      </c>
      <c r="X1848">
        <v>716507</v>
      </c>
      <c r="Y1848" s="1">
        <v>45462</v>
      </c>
      <c r="Z1848" t="s">
        <v>4921</v>
      </c>
      <c r="AA1848" s="42" t="s">
        <v>13086</v>
      </c>
      <c r="AB1848" s="43">
        <v>10</v>
      </c>
      <c r="AC1848" t="s">
        <v>8071</v>
      </c>
      <c r="AD1848" t="s">
        <v>8072</v>
      </c>
      <c r="AE1848" t="s">
        <v>8073</v>
      </c>
      <c r="AG1848" t="s">
        <v>8074</v>
      </c>
      <c r="AH1848" s="2">
        <v>45672.614583333336</v>
      </c>
      <c r="AI1848" t="s">
        <v>8075</v>
      </c>
      <c r="AJ1848" t="s">
        <v>4927</v>
      </c>
      <c r="AK1848" s="1">
        <v>45733</v>
      </c>
      <c r="AM1848" t="s">
        <v>53</v>
      </c>
      <c r="AP1848">
        <v>885</v>
      </c>
      <c r="AQ1848" s="1">
        <v>45723</v>
      </c>
      <c r="AR1848" s="1">
        <v>45763</v>
      </c>
      <c r="AS1848" s="23">
        <v>191896000</v>
      </c>
      <c r="AT1848" s="3">
        <v>14000000</v>
      </c>
      <c r="BP1848" t="s">
        <v>332</v>
      </c>
    </row>
    <row r="1849" spans="1:73" ht="15" hidden="1" customHeight="1" x14ac:dyDescent="0.25">
      <c r="A1849">
        <v>96265</v>
      </c>
      <c r="B1849">
        <v>96265</v>
      </c>
      <c r="D1849" s="31"/>
      <c r="F1849" s="31"/>
      <c r="H1849" s="31"/>
      <c r="J1849" s="31"/>
      <c r="L1849" s="31"/>
      <c r="N1849" s="31"/>
      <c r="P1849" s="31"/>
      <c r="R1849" s="31"/>
      <c r="T1849" s="31"/>
      <c r="U1849" t="s">
        <v>74</v>
      </c>
      <c r="V1849" t="s">
        <v>1159</v>
      </c>
      <c r="W1849" t="s">
        <v>4920</v>
      </c>
      <c r="X1849">
        <v>721943</v>
      </c>
      <c r="Y1849" s="1">
        <v>45468</v>
      </c>
      <c r="Z1849" t="s">
        <v>4921</v>
      </c>
      <c r="AA1849" s="42" t="s">
        <v>13086</v>
      </c>
      <c r="AB1849" s="43">
        <v>10</v>
      </c>
      <c r="AC1849" t="s">
        <v>8076</v>
      </c>
      <c r="AD1849" t="s">
        <v>8077</v>
      </c>
      <c r="AE1849" t="s">
        <v>8078</v>
      </c>
      <c r="AG1849" t="s">
        <v>8079</v>
      </c>
      <c r="AH1849" s="2">
        <v>45672.604166666664</v>
      </c>
      <c r="AI1849" t="s">
        <v>8080</v>
      </c>
      <c r="AJ1849" t="s">
        <v>4927</v>
      </c>
      <c r="AK1849" s="1">
        <v>45733</v>
      </c>
      <c r="AM1849" t="s">
        <v>53</v>
      </c>
      <c r="AP1849">
        <v>876</v>
      </c>
      <c r="AQ1849" s="1">
        <v>45723</v>
      </c>
      <c r="AR1849" s="1">
        <v>45763</v>
      </c>
      <c r="AS1849" s="23">
        <v>15338380</v>
      </c>
      <c r="AT1849" s="3">
        <v>14000000</v>
      </c>
      <c r="BP1849" t="s">
        <v>332</v>
      </c>
    </row>
    <row r="1850" spans="1:73" ht="15" hidden="1" customHeight="1" x14ac:dyDescent="0.25">
      <c r="A1850" s="17">
        <v>96289</v>
      </c>
      <c r="B1850" s="17">
        <v>96289</v>
      </c>
      <c r="C1850" s="17"/>
      <c r="D1850" s="17"/>
      <c r="E1850" s="17"/>
      <c r="F1850" s="17"/>
      <c r="G1850" s="17"/>
      <c r="H1850" s="17"/>
      <c r="I1850" s="17"/>
      <c r="J1850" s="17"/>
      <c r="K1850" s="17"/>
      <c r="L1850" s="17"/>
      <c r="M1850" s="17"/>
      <c r="N1850" s="17"/>
      <c r="O1850" s="17"/>
      <c r="P1850" s="17"/>
      <c r="Q1850" s="17"/>
      <c r="R1850" s="17"/>
      <c r="S1850" s="17"/>
      <c r="T1850" s="17"/>
      <c r="U1850" t="s">
        <v>74</v>
      </c>
      <c r="V1850" s="17" t="s">
        <v>97</v>
      </c>
      <c r="W1850" s="17" t="s">
        <v>4920</v>
      </c>
      <c r="X1850" s="17">
        <v>780444</v>
      </c>
      <c r="Y1850" s="18">
        <v>45539</v>
      </c>
      <c r="Z1850" s="17" t="s">
        <v>4921</v>
      </c>
      <c r="AA1850" s="42" t="s">
        <v>13086</v>
      </c>
      <c r="AB1850" s="43">
        <v>10</v>
      </c>
      <c r="AC1850" s="17" t="s">
        <v>14568</v>
      </c>
      <c r="AD1850" s="17" t="s">
        <v>14569</v>
      </c>
      <c r="AE1850" s="17" t="s">
        <v>14570</v>
      </c>
      <c r="AG1850" s="17" t="s">
        <v>15793</v>
      </c>
      <c r="AH1850" s="20">
        <v>45706.3125</v>
      </c>
      <c r="AI1850" s="17" t="s">
        <v>15794</v>
      </c>
      <c r="AJ1850" s="17" t="s">
        <v>4932</v>
      </c>
      <c r="AM1850" s="17" t="s">
        <v>53</v>
      </c>
      <c r="AP1850" s="17">
        <v>880</v>
      </c>
      <c r="AQ1850" s="18">
        <v>45723</v>
      </c>
      <c r="AR1850" s="17"/>
      <c r="AT1850" s="17"/>
      <c r="BP1850" t="s">
        <v>84</v>
      </c>
    </row>
    <row r="1851" spans="1:73" ht="15" customHeight="1" x14ac:dyDescent="0.25">
      <c r="A1851">
        <v>27615</v>
      </c>
      <c r="B1851">
        <v>27615</v>
      </c>
      <c r="Q1851" s="31">
        <f>AT1851</f>
        <v>2228047.7999999998</v>
      </c>
      <c r="U1851" t="s">
        <v>72</v>
      </c>
      <c r="V1851" t="s">
        <v>752</v>
      </c>
      <c r="W1851" t="s">
        <v>63</v>
      </c>
      <c r="X1851">
        <v>328054</v>
      </c>
      <c r="Y1851" s="1">
        <v>45127</v>
      </c>
      <c r="Z1851" t="s">
        <v>64</v>
      </c>
      <c r="AA1851" s="42" t="s">
        <v>4872</v>
      </c>
      <c r="AB1851" s="43">
        <v>3.14</v>
      </c>
      <c r="AC1851" t="s">
        <v>2321</v>
      </c>
      <c r="AD1851" t="s">
        <v>754</v>
      </c>
      <c r="AE1851" t="s">
        <v>2322</v>
      </c>
      <c r="AF1851">
        <v>32112923820151</v>
      </c>
      <c r="AG1851" t="s">
        <v>2323</v>
      </c>
      <c r="AH1851" s="2">
        <v>45570.291666666664</v>
      </c>
      <c r="AI1851" t="s">
        <v>2324</v>
      </c>
      <c r="AK1851" s="1">
        <v>45729</v>
      </c>
      <c r="AL1851" t="s">
        <v>2325</v>
      </c>
      <c r="AM1851" t="s">
        <v>70</v>
      </c>
      <c r="AN1851" t="s">
        <v>2325</v>
      </c>
      <c r="AP1851">
        <v>200</v>
      </c>
      <c r="AQ1851" s="1">
        <v>45727</v>
      </c>
      <c r="AR1851" s="1">
        <v>45784</v>
      </c>
      <c r="AS1851" s="23">
        <v>3713413</v>
      </c>
      <c r="AT1851" s="3">
        <v>2228047.7999999998</v>
      </c>
      <c r="AV1851" t="s">
        <v>71</v>
      </c>
      <c r="AW1851" t="s">
        <v>72</v>
      </c>
      <c r="AX1851" s="1">
        <v>45671</v>
      </c>
      <c r="AY1851" s="1">
        <v>45819</v>
      </c>
      <c r="AZ1851">
        <v>-13</v>
      </c>
      <c r="BA1851">
        <v>0</v>
      </c>
      <c r="BD1851" t="s">
        <v>52</v>
      </c>
      <c r="BI1851" t="s">
        <v>754</v>
      </c>
      <c r="BJ1851">
        <v>1</v>
      </c>
      <c r="BK1851" t="s">
        <v>55</v>
      </c>
      <c r="BL1851">
        <v>160</v>
      </c>
      <c r="BM1851" t="s">
        <v>56</v>
      </c>
      <c r="BP1851" t="s">
        <v>332</v>
      </c>
      <c r="BQ1851" t="s">
        <v>58</v>
      </c>
      <c r="BR1851" t="s">
        <v>59</v>
      </c>
      <c r="BS1851" t="s">
        <v>58</v>
      </c>
      <c r="BT1851" t="s">
        <v>2326</v>
      </c>
      <c r="BU1851" t="s">
        <v>2327</v>
      </c>
    </row>
    <row r="1852" spans="1:73" ht="15" customHeight="1" x14ac:dyDescent="0.25">
      <c r="A1852">
        <v>96281</v>
      </c>
      <c r="B1852">
        <v>96281</v>
      </c>
      <c r="I1852" s="31"/>
      <c r="K1852" s="31">
        <f>AT1852</f>
        <v>14376671.529999999</v>
      </c>
      <c r="M1852" s="31"/>
      <c r="U1852" t="s">
        <v>251</v>
      </c>
      <c r="V1852" t="s">
        <v>251</v>
      </c>
      <c r="W1852" t="s">
        <v>63</v>
      </c>
      <c r="X1852">
        <v>353029</v>
      </c>
      <c r="Y1852" s="1">
        <v>45414</v>
      </c>
      <c r="Z1852" t="s">
        <v>260</v>
      </c>
      <c r="AA1852" s="42" t="s">
        <v>4868</v>
      </c>
      <c r="AB1852" s="43">
        <v>14</v>
      </c>
      <c r="AC1852" t="s">
        <v>2328</v>
      </c>
      <c r="AD1852" t="s">
        <v>2329</v>
      </c>
      <c r="AE1852" t="s">
        <v>2329</v>
      </c>
      <c r="AF1852">
        <v>200007364</v>
      </c>
      <c r="AG1852" t="s">
        <v>2330</v>
      </c>
      <c r="AH1852" s="2">
        <v>45611</v>
      </c>
      <c r="AI1852" t="s">
        <v>2331</v>
      </c>
      <c r="AK1852" s="1">
        <v>45727</v>
      </c>
      <c r="AL1852" t="s">
        <v>2332</v>
      </c>
      <c r="AM1852" t="s">
        <v>70</v>
      </c>
      <c r="AN1852" t="s">
        <v>2333</v>
      </c>
      <c r="AP1852">
        <v>18244</v>
      </c>
      <c r="AQ1852" s="1">
        <v>45727</v>
      </c>
      <c r="AR1852" s="1">
        <v>45748</v>
      </c>
      <c r="AS1852" s="23">
        <v>14376671.529999999</v>
      </c>
      <c r="AT1852" s="3">
        <v>14376671.529999999</v>
      </c>
      <c r="AV1852" t="s">
        <v>267</v>
      </c>
      <c r="AW1852" t="s">
        <v>52</v>
      </c>
      <c r="AX1852" s="1">
        <v>45727</v>
      </c>
      <c r="AY1852" s="1">
        <v>45776</v>
      </c>
      <c r="AZ1852">
        <v>-15</v>
      </c>
      <c r="BA1852">
        <v>0</v>
      </c>
      <c r="BD1852" t="s">
        <v>52</v>
      </c>
      <c r="BI1852" t="s">
        <v>2329</v>
      </c>
      <c r="BJ1852">
        <v>1</v>
      </c>
      <c r="BK1852" t="s">
        <v>55</v>
      </c>
      <c r="BL1852">
        <v>63</v>
      </c>
      <c r="BM1852" t="s">
        <v>2334</v>
      </c>
      <c r="BN1852">
        <v>32610775820034</v>
      </c>
      <c r="BO1852" t="s">
        <v>2335</v>
      </c>
      <c r="BP1852" t="s">
        <v>332</v>
      </c>
      <c r="BQ1852" t="s">
        <v>58</v>
      </c>
      <c r="BR1852" t="s">
        <v>58</v>
      </c>
      <c r="BS1852" t="s">
        <v>58</v>
      </c>
      <c r="BT1852" t="s">
        <v>2336</v>
      </c>
      <c r="BU1852" t="s">
        <v>2337</v>
      </c>
    </row>
    <row r="1853" spans="1:73" ht="15" customHeight="1" x14ac:dyDescent="0.25">
      <c r="A1853">
        <v>96267</v>
      </c>
      <c r="B1853">
        <v>96267</v>
      </c>
      <c r="H1853" s="31">
        <f>AT1853</f>
        <v>21075950</v>
      </c>
      <c r="U1853" t="s">
        <v>52</v>
      </c>
      <c r="V1853" t="s">
        <v>60</v>
      </c>
      <c r="W1853" t="s">
        <v>119</v>
      </c>
      <c r="X1853">
        <v>17972</v>
      </c>
      <c r="Y1853" s="1">
        <v>45582</v>
      </c>
      <c r="Z1853" t="s">
        <v>139</v>
      </c>
      <c r="AA1853" s="42" t="s">
        <v>4863</v>
      </c>
      <c r="AB1853" s="43">
        <v>3</v>
      </c>
      <c r="AC1853" t="s">
        <v>2338</v>
      </c>
      <c r="AD1853" t="s">
        <v>2339</v>
      </c>
      <c r="AE1853" t="s">
        <v>2340</v>
      </c>
      <c r="AF1853">
        <v>51507037170013</v>
      </c>
      <c r="AG1853" t="s">
        <v>2341</v>
      </c>
      <c r="AH1853" s="2">
        <v>45703</v>
      </c>
      <c r="AI1853" t="s">
        <v>2342</v>
      </c>
      <c r="AK1853" s="1">
        <v>45730</v>
      </c>
      <c r="AL1853" t="s">
        <v>2343</v>
      </c>
      <c r="AM1853" t="s">
        <v>53</v>
      </c>
      <c r="AN1853" t="s">
        <v>2343</v>
      </c>
      <c r="AP1853">
        <v>199</v>
      </c>
      <c r="AQ1853" s="1">
        <v>45727</v>
      </c>
      <c r="AR1853" s="1">
        <v>45748</v>
      </c>
      <c r="AS1853" s="23">
        <v>30108500</v>
      </c>
      <c r="AT1853" s="3">
        <v>21075950</v>
      </c>
      <c r="AV1853" t="s">
        <v>306</v>
      </c>
      <c r="AW1853" t="s">
        <v>307</v>
      </c>
      <c r="AX1853" s="1">
        <v>45723</v>
      </c>
      <c r="AY1853" s="1">
        <v>45777</v>
      </c>
      <c r="AZ1853">
        <v>-12</v>
      </c>
      <c r="BA1853">
        <v>0</v>
      </c>
      <c r="BD1853" t="s">
        <v>52</v>
      </c>
      <c r="BI1853" t="s">
        <v>145</v>
      </c>
      <c r="BJ1853">
        <v>1</v>
      </c>
      <c r="BK1853" t="s">
        <v>55</v>
      </c>
      <c r="BL1853">
        <v>174</v>
      </c>
      <c r="BM1853" t="s">
        <v>56</v>
      </c>
      <c r="BP1853" t="s">
        <v>332</v>
      </c>
      <c r="BQ1853" t="s">
        <v>58</v>
      </c>
      <c r="BR1853" t="s">
        <v>58</v>
      </c>
      <c r="BS1853" t="s">
        <v>58</v>
      </c>
      <c r="BT1853" t="s">
        <v>2344</v>
      </c>
      <c r="BU1853" t="s">
        <v>2345</v>
      </c>
    </row>
    <row r="1854" spans="1:73" ht="15" hidden="1" customHeight="1" x14ac:dyDescent="0.25">
      <c r="A1854">
        <v>96324</v>
      </c>
      <c r="B1854">
        <v>96324</v>
      </c>
      <c r="D1854" s="31"/>
      <c r="F1854" s="31"/>
      <c r="H1854" s="31"/>
      <c r="J1854" s="31"/>
      <c r="L1854" s="31"/>
      <c r="N1854" s="31"/>
      <c r="P1854" s="31"/>
      <c r="R1854" s="31"/>
      <c r="T1854" s="31"/>
      <c r="U1854" t="s">
        <v>52</v>
      </c>
      <c r="V1854" t="s">
        <v>60</v>
      </c>
      <c r="W1854" t="s">
        <v>4920</v>
      </c>
      <c r="X1854">
        <v>888955</v>
      </c>
      <c r="Y1854" s="1">
        <v>45723</v>
      </c>
      <c r="Z1854" t="s">
        <v>4921</v>
      </c>
      <c r="AA1854" s="42" t="s">
        <v>13086</v>
      </c>
      <c r="AB1854" s="43">
        <v>10</v>
      </c>
      <c r="AC1854" t="s">
        <v>7885</v>
      </c>
      <c r="AD1854" t="s">
        <v>7886</v>
      </c>
      <c r="AE1854" t="s">
        <v>7887</v>
      </c>
      <c r="AG1854" t="s">
        <v>7888</v>
      </c>
      <c r="AH1854" s="2">
        <v>45726.673611111109</v>
      </c>
      <c r="AI1854" t="s">
        <v>7889</v>
      </c>
      <c r="AJ1854" t="s">
        <v>4932</v>
      </c>
      <c r="AK1854" s="1">
        <v>45736</v>
      </c>
      <c r="AM1854" t="s">
        <v>53</v>
      </c>
      <c r="AP1854">
        <v>913</v>
      </c>
      <c r="AQ1854" s="1">
        <v>45727</v>
      </c>
      <c r="AR1854" s="1">
        <v>45765</v>
      </c>
      <c r="AS1854" s="23">
        <v>8256819</v>
      </c>
      <c r="AT1854" s="3">
        <v>8256819</v>
      </c>
      <c r="BP1854" t="s">
        <v>332</v>
      </c>
    </row>
    <row r="1855" spans="1:73" ht="15" hidden="1" customHeight="1" x14ac:dyDescent="0.25">
      <c r="A1855">
        <v>96322</v>
      </c>
      <c r="B1855">
        <v>96322</v>
      </c>
      <c r="D1855" s="31"/>
      <c r="F1855" s="31"/>
      <c r="H1855" s="31"/>
      <c r="J1855" s="31"/>
      <c r="L1855" s="31"/>
      <c r="N1855" s="31"/>
      <c r="P1855" s="31"/>
      <c r="R1855" s="31"/>
      <c r="T1855" s="31"/>
      <c r="U1855" t="s">
        <v>52</v>
      </c>
      <c r="V1855" t="s">
        <v>61</v>
      </c>
      <c r="W1855" t="s">
        <v>4920</v>
      </c>
      <c r="X1855">
        <v>663192</v>
      </c>
      <c r="Y1855" s="1">
        <v>45406</v>
      </c>
      <c r="Z1855" t="s">
        <v>4921</v>
      </c>
      <c r="AA1855" s="42" t="s">
        <v>13086</v>
      </c>
      <c r="AB1855" s="43">
        <v>10</v>
      </c>
      <c r="AC1855" t="s">
        <v>7890</v>
      </c>
      <c r="AD1855" t="s">
        <v>7891</v>
      </c>
      <c r="AE1855" t="s">
        <v>7892</v>
      </c>
      <c r="AG1855" t="s">
        <v>7893</v>
      </c>
      <c r="AH1855" s="2">
        <v>45723.59375</v>
      </c>
      <c r="AI1855" t="s">
        <v>4956</v>
      </c>
      <c r="AJ1855" t="s">
        <v>4932</v>
      </c>
      <c r="AK1855" s="1">
        <v>45736</v>
      </c>
      <c r="AM1855" t="s">
        <v>53</v>
      </c>
      <c r="AP1855">
        <v>912</v>
      </c>
      <c r="AQ1855" s="1">
        <v>45727</v>
      </c>
      <c r="AR1855" s="1">
        <v>45765</v>
      </c>
      <c r="AS1855" s="23">
        <v>5896690</v>
      </c>
      <c r="AT1855" s="3">
        <v>5896690</v>
      </c>
      <c r="BP1855" t="s">
        <v>332</v>
      </c>
    </row>
    <row r="1856" spans="1:73" ht="15" hidden="1" customHeight="1" x14ac:dyDescent="0.25">
      <c r="A1856">
        <v>96294</v>
      </c>
      <c r="B1856">
        <v>96294</v>
      </c>
      <c r="D1856" s="31"/>
      <c r="F1856" s="31"/>
      <c r="H1856" s="31"/>
      <c r="J1856" s="31"/>
      <c r="L1856" s="31"/>
      <c r="N1856" s="31"/>
      <c r="P1856" s="31"/>
      <c r="R1856" s="31"/>
      <c r="T1856" s="31"/>
      <c r="U1856" t="s">
        <v>101</v>
      </c>
      <c r="V1856" t="s">
        <v>336</v>
      </c>
      <c r="W1856" t="s">
        <v>4957</v>
      </c>
      <c r="X1856">
        <v>116093</v>
      </c>
      <c r="Y1856" s="1">
        <v>45510</v>
      </c>
      <c r="Z1856" t="s">
        <v>4921</v>
      </c>
      <c r="AA1856" s="42" t="s">
        <v>13086</v>
      </c>
      <c r="AB1856" s="43">
        <v>10</v>
      </c>
      <c r="AC1856" t="s">
        <v>7894</v>
      </c>
      <c r="AD1856" t="s">
        <v>7895</v>
      </c>
      <c r="AE1856" t="s">
        <v>7896</v>
      </c>
      <c r="AG1856" t="s">
        <v>7897</v>
      </c>
      <c r="AH1856" s="2">
        <v>45674.833333333336</v>
      </c>
      <c r="AI1856" t="s">
        <v>7898</v>
      </c>
      <c r="AJ1856" t="s">
        <v>4927</v>
      </c>
      <c r="AK1856" s="1">
        <v>45736</v>
      </c>
      <c r="AM1856" t="s">
        <v>53</v>
      </c>
      <c r="AP1856">
        <v>901</v>
      </c>
      <c r="AQ1856" s="1">
        <v>45727</v>
      </c>
      <c r="AR1856" s="1">
        <v>45765</v>
      </c>
      <c r="AS1856" s="23">
        <v>4775511</v>
      </c>
      <c r="AT1856" s="3">
        <v>4775511</v>
      </c>
      <c r="BP1856" t="s">
        <v>332</v>
      </c>
    </row>
    <row r="1857" spans="1:68" ht="15" hidden="1" customHeight="1" x14ac:dyDescent="0.25">
      <c r="A1857">
        <v>96297</v>
      </c>
      <c r="B1857">
        <v>96297</v>
      </c>
      <c r="D1857" s="31"/>
      <c r="F1857" s="31"/>
      <c r="H1857" s="31"/>
      <c r="J1857" s="31"/>
      <c r="L1857" s="31"/>
      <c r="N1857" s="31"/>
      <c r="P1857" s="31"/>
      <c r="R1857" s="31"/>
      <c r="T1857" s="31"/>
      <c r="U1857" t="s">
        <v>74</v>
      </c>
      <c r="V1857" t="s">
        <v>5025</v>
      </c>
      <c r="W1857" t="s">
        <v>4920</v>
      </c>
      <c r="X1857">
        <v>695388</v>
      </c>
      <c r="Y1857" s="1">
        <v>45439</v>
      </c>
      <c r="Z1857" t="s">
        <v>4921</v>
      </c>
      <c r="AA1857" s="42" t="s">
        <v>13086</v>
      </c>
      <c r="AB1857" s="43">
        <v>10</v>
      </c>
      <c r="AC1857" t="s">
        <v>7899</v>
      </c>
      <c r="AD1857" t="s">
        <v>7900</v>
      </c>
      <c r="AE1857" t="s">
        <v>7901</v>
      </c>
      <c r="AG1857" t="s">
        <v>7902</v>
      </c>
      <c r="AH1857" s="2">
        <v>45677.333333333336</v>
      </c>
      <c r="AI1857" t="s">
        <v>7903</v>
      </c>
      <c r="AJ1857" t="s">
        <v>4927</v>
      </c>
      <c r="AK1857" s="1">
        <v>45736</v>
      </c>
      <c r="AM1857" t="s">
        <v>53</v>
      </c>
      <c r="AP1857">
        <v>898</v>
      </c>
      <c r="AQ1857" s="1">
        <v>45727</v>
      </c>
      <c r="AR1857" s="1">
        <v>45765</v>
      </c>
      <c r="AS1857" s="23">
        <v>11760240</v>
      </c>
      <c r="AT1857" s="3">
        <v>11760240</v>
      </c>
      <c r="BP1857" t="s">
        <v>332</v>
      </c>
    </row>
    <row r="1858" spans="1:68" ht="15" hidden="1" customHeight="1" x14ac:dyDescent="0.25">
      <c r="A1858">
        <v>96300</v>
      </c>
      <c r="B1858">
        <v>96300</v>
      </c>
      <c r="D1858" s="31"/>
      <c r="F1858" s="31"/>
      <c r="H1858" s="31"/>
      <c r="J1858" s="31"/>
      <c r="L1858" s="31"/>
      <c r="N1858" s="31"/>
      <c r="P1858" s="31"/>
      <c r="R1858" s="31"/>
      <c r="T1858" s="31"/>
      <c r="U1858" t="s">
        <v>52</v>
      </c>
      <c r="V1858" t="s">
        <v>60</v>
      </c>
      <c r="W1858" t="s">
        <v>4920</v>
      </c>
      <c r="X1858">
        <v>788636</v>
      </c>
      <c r="Y1858" s="1">
        <v>45549</v>
      </c>
      <c r="Z1858" t="s">
        <v>4921</v>
      </c>
      <c r="AA1858" s="42" t="s">
        <v>13086</v>
      </c>
      <c r="AB1858" s="43">
        <v>10</v>
      </c>
      <c r="AC1858" t="s">
        <v>7904</v>
      </c>
      <c r="AD1858" t="s">
        <v>7905</v>
      </c>
      <c r="AE1858" t="s">
        <v>7906</v>
      </c>
      <c r="AG1858" t="s">
        <v>7907</v>
      </c>
      <c r="AH1858" s="2">
        <v>45725.701388888891</v>
      </c>
      <c r="AI1858" t="s">
        <v>5023</v>
      </c>
      <c r="AJ1858" t="s">
        <v>4932</v>
      </c>
      <c r="AK1858" s="1">
        <v>45736</v>
      </c>
      <c r="AM1858" t="s">
        <v>53</v>
      </c>
      <c r="AP1858">
        <v>895</v>
      </c>
      <c r="AQ1858" s="1">
        <v>45727</v>
      </c>
      <c r="AR1858" s="1">
        <v>45769</v>
      </c>
      <c r="AS1858" s="23">
        <v>4623080</v>
      </c>
      <c r="AT1858" s="3">
        <v>4623080</v>
      </c>
      <c r="BP1858" t="s">
        <v>332</v>
      </c>
    </row>
    <row r="1859" spans="1:68" ht="15" hidden="1" customHeight="1" x14ac:dyDescent="0.25">
      <c r="A1859">
        <v>96326</v>
      </c>
      <c r="B1859">
        <v>96326</v>
      </c>
      <c r="D1859" s="31"/>
      <c r="F1859" s="31"/>
      <c r="H1859" s="31"/>
      <c r="J1859" s="31"/>
      <c r="L1859" s="31"/>
      <c r="N1859" s="31"/>
      <c r="P1859" s="31"/>
      <c r="R1859" s="31"/>
      <c r="T1859" s="31"/>
      <c r="U1859" t="s">
        <v>74</v>
      </c>
      <c r="V1859" t="s">
        <v>230</v>
      </c>
      <c r="W1859" t="s">
        <v>4957</v>
      </c>
      <c r="X1859">
        <v>108313</v>
      </c>
      <c r="Y1859" s="1">
        <v>45462</v>
      </c>
      <c r="Z1859" t="s">
        <v>4921</v>
      </c>
      <c r="AA1859" s="42" t="s">
        <v>13086</v>
      </c>
      <c r="AB1859" s="43">
        <v>10</v>
      </c>
      <c r="AC1859" t="s">
        <v>7908</v>
      </c>
      <c r="AD1859" t="s">
        <v>7909</v>
      </c>
      <c r="AE1859" t="s">
        <v>7910</v>
      </c>
      <c r="AG1859" t="s">
        <v>7911</v>
      </c>
      <c r="AH1859" s="2">
        <v>45722.659722222219</v>
      </c>
      <c r="AI1859" t="s">
        <v>7912</v>
      </c>
      <c r="AJ1859" t="s">
        <v>4932</v>
      </c>
      <c r="AK1859" s="1">
        <v>45736</v>
      </c>
      <c r="AM1859" t="s">
        <v>53</v>
      </c>
      <c r="AP1859">
        <v>911</v>
      </c>
      <c r="AQ1859" s="1">
        <v>45727</v>
      </c>
      <c r="AR1859" s="1">
        <v>45769</v>
      </c>
      <c r="AS1859" s="23">
        <v>17143000</v>
      </c>
      <c r="AT1859" s="3">
        <v>14000000</v>
      </c>
      <c r="BP1859" t="s">
        <v>332</v>
      </c>
    </row>
    <row r="1860" spans="1:68" ht="15" hidden="1" customHeight="1" x14ac:dyDescent="0.25">
      <c r="A1860">
        <v>96305</v>
      </c>
      <c r="B1860">
        <v>96305</v>
      </c>
      <c r="D1860" s="31"/>
      <c r="F1860" s="31"/>
      <c r="H1860" s="31"/>
      <c r="J1860" s="31"/>
      <c r="L1860" s="31"/>
      <c r="N1860" s="31"/>
      <c r="P1860" s="31"/>
      <c r="R1860" s="31"/>
      <c r="T1860" s="31"/>
      <c r="U1860" t="s">
        <v>74</v>
      </c>
      <c r="V1860" t="s">
        <v>104</v>
      </c>
      <c r="W1860" t="s">
        <v>4920</v>
      </c>
      <c r="X1860">
        <v>782391</v>
      </c>
      <c r="Y1860" s="1">
        <v>45541</v>
      </c>
      <c r="Z1860" t="s">
        <v>4921</v>
      </c>
      <c r="AA1860" s="42" t="s">
        <v>13086</v>
      </c>
      <c r="AB1860" s="43">
        <v>10</v>
      </c>
      <c r="AC1860" t="s">
        <v>7913</v>
      </c>
      <c r="AD1860" t="s">
        <v>7914</v>
      </c>
      <c r="AE1860" t="s">
        <v>7915</v>
      </c>
      <c r="AG1860" t="s">
        <v>7916</v>
      </c>
      <c r="AH1860" s="2">
        <v>45608.322916666664</v>
      </c>
      <c r="AI1860" t="s">
        <v>7917</v>
      </c>
      <c r="AJ1860" t="s">
        <v>4927</v>
      </c>
      <c r="AK1860" s="1">
        <v>45736</v>
      </c>
      <c r="AM1860" t="s">
        <v>53</v>
      </c>
      <c r="AP1860">
        <v>905</v>
      </c>
      <c r="AQ1860" s="1">
        <v>45727</v>
      </c>
      <c r="AR1860" s="1">
        <v>45791</v>
      </c>
      <c r="AS1860" s="23">
        <v>7327234</v>
      </c>
      <c r="AT1860" s="3">
        <v>7327234</v>
      </c>
      <c r="BP1860" t="s">
        <v>332</v>
      </c>
    </row>
    <row r="1861" spans="1:68" ht="15" hidden="1" customHeight="1" x14ac:dyDescent="0.25">
      <c r="A1861">
        <v>96323</v>
      </c>
      <c r="B1861">
        <v>96323</v>
      </c>
      <c r="D1861" s="31"/>
      <c r="F1861" s="31"/>
      <c r="H1861" s="31"/>
      <c r="J1861" s="31"/>
      <c r="L1861" s="31"/>
      <c r="N1861" s="31"/>
      <c r="P1861" s="31"/>
      <c r="R1861" s="31"/>
      <c r="T1861" s="31"/>
      <c r="U1861" t="s">
        <v>74</v>
      </c>
      <c r="V1861" t="s">
        <v>97</v>
      </c>
      <c r="W1861" t="s">
        <v>4920</v>
      </c>
      <c r="X1861">
        <v>774317</v>
      </c>
      <c r="Y1861" s="1">
        <v>45531</v>
      </c>
      <c r="Z1861" t="s">
        <v>4921</v>
      </c>
      <c r="AA1861" s="42" t="s">
        <v>13086</v>
      </c>
      <c r="AB1861" s="43">
        <v>10</v>
      </c>
      <c r="AC1861" t="s">
        <v>7918</v>
      </c>
      <c r="AD1861" t="s">
        <v>7919</v>
      </c>
      <c r="AE1861" t="s">
        <v>7920</v>
      </c>
      <c r="AG1861" t="s">
        <v>7921</v>
      </c>
      <c r="AH1861" s="2">
        <v>45725.208333333336</v>
      </c>
      <c r="AI1861" t="s">
        <v>7922</v>
      </c>
      <c r="AJ1861" t="s">
        <v>4932</v>
      </c>
      <c r="AK1861" s="1">
        <v>45736</v>
      </c>
      <c r="AM1861" t="s">
        <v>53</v>
      </c>
      <c r="AP1861">
        <v>914</v>
      </c>
      <c r="AQ1861" s="1">
        <v>45727</v>
      </c>
      <c r="AR1861" s="1">
        <v>45765</v>
      </c>
      <c r="AS1861" s="23">
        <v>14908996</v>
      </c>
      <c r="AT1861" s="3">
        <v>14000000</v>
      </c>
      <c r="BP1861" t="s">
        <v>332</v>
      </c>
    </row>
    <row r="1862" spans="1:68" ht="15" hidden="1" customHeight="1" x14ac:dyDescent="0.25">
      <c r="A1862">
        <v>96299</v>
      </c>
      <c r="B1862">
        <v>96299</v>
      </c>
      <c r="D1862" s="31"/>
      <c r="F1862" s="31"/>
      <c r="H1862" s="31"/>
      <c r="J1862" s="31"/>
      <c r="L1862" s="31"/>
      <c r="N1862" s="31"/>
      <c r="P1862" s="31"/>
      <c r="R1862" s="31"/>
      <c r="T1862" s="31"/>
      <c r="U1862" t="s">
        <v>74</v>
      </c>
      <c r="V1862" t="s">
        <v>104</v>
      </c>
      <c r="W1862" t="s">
        <v>4957</v>
      </c>
      <c r="X1862">
        <v>134698</v>
      </c>
      <c r="Y1862" s="1">
        <v>45650</v>
      </c>
      <c r="Z1862" t="s">
        <v>4921</v>
      </c>
      <c r="AA1862" s="42" t="s">
        <v>13086</v>
      </c>
      <c r="AB1862" s="43">
        <v>10</v>
      </c>
      <c r="AC1862" t="s">
        <v>7923</v>
      </c>
      <c r="AD1862" t="s">
        <v>7924</v>
      </c>
      <c r="AE1862" t="s">
        <v>7925</v>
      </c>
      <c r="AG1862" t="s">
        <v>7926</v>
      </c>
      <c r="AH1862" s="2">
        <v>45724.298611111109</v>
      </c>
      <c r="AI1862" t="s">
        <v>7927</v>
      </c>
      <c r="AJ1862" t="s">
        <v>4932</v>
      </c>
      <c r="AK1862" s="1">
        <v>45736</v>
      </c>
      <c r="AM1862" t="s">
        <v>53</v>
      </c>
      <c r="AP1862">
        <v>896</v>
      </c>
      <c r="AQ1862" s="1">
        <v>45727</v>
      </c>
      <c r="AR1862" s="1">
        <v>45769</v>
      </c>
      <c r="AS1862" s="23">
        <v>17442756</v>
      </c>
      <c r="AT1862" s="3">
        <v>14000000</v>
      </c>
      <c r="BP1862" t="s">
        <v>332</v>
      </c>
    </row>
    <row r="1863" spans="1:68" ht="15" hidden="1" customHeight="1" x14ac:dyDescent="0.25">
      <c r="A1863">
        <v>96318</v>
      </c>
      <c r="B1863">
        <v>96318</v>
      </c>
      <c r="D1863" s="31"/>
      <c r="F1863" s="31"/>
      <c r="H1863" s="31"/>
      <c r="J1863" s="31"/>
      <c r="L1863" s="31"/>
      <c r="N1863" s="31"/>
      <c r="P1863" s="31"/>
      <c r="R1863" s="31"/>
      <c r="T1863" s="31"/>
      <c r="U1863" t="s">
        <v>52</v>
      </c>
      <c r="V1863" t="s">
        <v>60</v>
      </c>
      <c r="W1863" t="s">
        <v>4920</v>
      </c>
      <c r="X1863">
        <v>787112</v>
      </c>
      <c r="Y1863" s="1">
        <v>45547</v>
      </c>
      <c r="Z1863" t="s">
        <v>4921</v>
      </c>
      <c r="AA1863" s="42" t="s">
        <v>13086</v>
      </c>
      <c r="AB1863" s="43">
        <v>10</v>
      </c>
      <c r="AC1863" t="s">
        <v>7928</v>
      </c>
      <c r="AD1863" t="s">
        <v>7929</v>
      </c>
      <c r="AE1863" t="s">
        <v>7930</v>
      </c>
      <c r="AG1863" t="s">
        <v>7931</v>
      </c>
      <c r="AH1863" s="2">
        <v>45724.895833333336</v>
      </c>
      <c r="AI1863" t="s">
        <v>883</v>
      </c>
      <c r="AJ1863" t="s">
        <v>4932</v>
      </c>
      <c r="AK1863" s="1">
        <v>45736</v>
      </c>
      <c r="AM1863" t="s">
        <v>53</v>
      </c>
      <c r="AP1863">
        <v>919</v>
      </c>
      <c r="AQ1863" s="1">
        <v>45727</v>
      </c>
      <c r="AR1863" s="1">
        <v>45765</v>
      </c>
      <c r="AS1863" s="23">
        <v>5548940</v>
      </c>
      <c r="AT1863" s="3">
        <v>4500000</v>
      </c>
      <c r="BP1863" t="s">
        <v>332</v>
      </c>
    </row>
    <row r="1864" spans="1:68" ht="15" hidden="1" customHeight="1" x14ac:dyDescent="0.25">
      <c r="A1864">
        <v>96316</v>
      </c>
      <c r="B1864">
        <v>96316</v>
      </c>
      <c r="D1864" s="31"/>
      <c r="F1864" s="31"/>
      <c r="H1864" s="31"/>
      <c r="J1864" s="31"/>
      <c r="L1864" s="31"/>
      <c r="N1864" s="31"/>
      <c r="P1864" s="31"/>
      <c r="R1864" s="31"/>
      <c r="T1864" s="31"/>
      <c r="U1864" t="s">
        <v>52</v>
      </c>
      <c r="V1864" t="s">
        <v>60</v>
      </c>
      <c r="W1864" t="s">
        <v>4957</v>
      </c>
      <c r="X1864">
        <v>127671</v>
      </c>
      <c r="Y1864" s="1">
        <v>45592</v>
      </c>
      <c r="Z1864" t="s">
        <v>4921</v>
      </c>
      <c r="AA1864" s="42" t="s">
        <v>13086</v>
      </c>
      <c r="AB1864" s="43">
        <v>10</v>
      </c>
      <c r="AC1864" t="s">
        <v>7932</v>
      </c>
      <c r="AD1864" t="s">
        <v>7933</v>
      </c>
      <c r="AE1864" t="s">
        <v>7934</v>
      </c>
      <c r="AG1864" t="s">
        <v>7935</v>
      </c>
      <c r="AH1864" s="2">
        <v>45723.378472222219</v>
      </c>
      <c r="AI1864" t="s">
        <v>1694</v>
      </c>
      <c r="AJ1864" t="s">
        <v>4932</v>
      </c>
      <c r="AK1864" s="1">
        <v>45736</v>
      </c>
      <c r="AM1864" t="s">
        <v>53</v>
      </c>
      <c r="AP1864">
        <v>921</v>
      </c>
      <c r="AQ1864" s="1">
        <v>45727</v>
      </c>
      <c r="AR1864" s="1">
        <v>45769</v>
      </c>
      <c r="AS1864" s="23">
        <v>3268053</v>
      </c>
      <c r="AT1864" s="3">
        <v>3268053</v>
      </c>
      <c r="BP1864" t="s">
        <v>332</v>
      </c>
    </row>
    <row r="1865" spans="1:68" ht="15" hidden="1" customHeight="1" x14ac:dyDescent="0.25">
      <c r="A1865">
        <v>96306</v>
      </c>
      <c r="B1865">
        <v>96306</v>
      </c>
      <c r="D1865" s="31"/>
      <c r="F1865" s="31"/>
      <c r="H1865" s="31"/>
      <c r="J1865" s="31"/>
      <c r="L1865" s="31"/>
      <c r="N1865" s="31"/>
      <c r="P1865" s="31"/>
      <c r="R1865" s="31"/>
      <c r="T1865" s="31"/>
      <c r="U1865" t="s">
        <v>52</v>
      </c>
      <c r="V1865" t="s">
        <v>60</v>
      </c>
      <c r="W1865" t="s">
        <v>4957</v>
      </c>
      <c r="X1865">
        <v>129356</v>
      </c>
      <c r="Y1865" s="1">
        <v>45605</v>
      </c>
      <c r="Z1865" t="s">
        <v>4921</v>
      </c>
      <c r="AA1865" s="42" t="s">
        <v>13086</v>
      </c>
      <c r="AB1865" s="43">
        <v>10</v>
      </c>
      <c r="AC1865" t="s">
        <v>7936</v>
      </c>
      <c r="AD1865" t="s">
        <v>7937</v>
      </c>
      <c r="AE1865" t="s">
        <v>7938</v>
      </c>
      <c r="AG1865" t="s">
        <v>7939</v>
      </c>
      <c r="AH1865" s="2">
        <v>45641.666666666664</v>
      </c>
      <c r="AI1865" t="s">
        <v>7940</v>
      </c>
      <c r="AJ1865" t="s">
        <v>4927</v>
      </c>
      <c r="AK1865" s="1">
        <v>45736</v>
      </c>
      <c r="AM1865" t="s">
        <v>53</v>
      </c>
      <c r="AP1865">
        <v>904</v>
      </c>
      <c r="AQ1865" s="1">
        <v>45727</v>
      </c>
      <c r="AR1865" s="1">
        <v>45765</v>
      </c>
      <c r="AS1865" s="23">
        <v>10923304</v>
      </c>
      <c r="AT1865" s="3">
        <v>10923304</v>
      </c>
      <c r="BP1865" t="s">
        <v>332</v>
      </c>
    </row>
    <row r="1866" spans="1:68" ht="15" hidden="1" customHeight="1" x14ac:dyDescent="0.25">
      <c r="A1866">
        <v>96247</v>
      </c>
      <c r="B1866">
        <v>96247</v>
      </c>
      <c r="C1866" s="31"/>
      <c r="E1866" s="31"/>
      <c r="G1866" s="31"/>
      <c r="I1866" s="31"/>
      <c r="K1866" s="31"/>
      <c r="M1866" s="31"/>
      <c r="O1866" s="31"/>
      <c r="Q1866" s="31"/>
      <c r="S1866" s="31"/>
      <c r="U1866" t="s">
        <v>74</v>
      </c>
      <c r="V1866" t="s">
        <v>74</v>
      </c>
      <c r="W1866" t="s">
        <v>4957</v>
      </c>
      <c r="X1866">
        <v>76697</v>
      </c>
      <c r="Y1866" s="1">
        <v>45323</v>
      </c>
      <c r="Z1866" t="s">
        <v>4921</v>
      </c>
      <c r="AA1866" s="42" t="s">
        <v>13086</v>
      </c>
      <c r="AB1866" s="43">
        <v>10</v>
      </c>
      <c r="AC1866">
        <v>32</v>
      </c>
      <c r="AD1866" t="s">
        <v>5637</v>
      </c>
      <c r="AE1866" t="s">
        <v>7941</v>
      </c>
      <c r="AG1866" t="s">
        <v>7942</v>
      </c>
      <c r="AH1866" s="2">
        <v>45627</v>
      </c>
      <c r="AI1866" t="s">
        <v>7943</v>
      </c>
      <c r="AJ1866" t="s">
        <v>4927</v>
      </c>
      <c r="AK1866" s="1">
        <v>45736</v>
      </c>
      <c r="AM1866" t="s">
        <v>70</v>
      </c>
      <c r="AP1866">
        <v>907</v>
      </c>
      <c r="AQ1866" s="1">
        <v>45727</v>
      </c>
      <c r="AR1866" s="1">
        <v>45768</v>
      </c>
      <c r="AS1866" s="23">
        <v>7095412</v>
      </c>
      <c r="AT1866" s="3">
        <v>7095412</v>
      </c>
      <c r="BP1866" t="s">
        <v>332</v>
      </c>
    </row>
    <row r="1867" spans="1:68" ht="15" hidden="1" customHeight="1" x14ac:dyDescent="0.25">
      <c r="A1867">
        <v>35177</v>
      </c>
      <c r="B1867">
        <v>35177</v>
      </c>
      <c r="D1867" s="31"/>
      <c r="F1867" s="31"/>
      <c r="H1867" s="31"/>
      <c r="J1867" s="31"/>
      <c r="L1867" s="31"/>
      <c r="N1867" s="31"/>
      <c r="P1867" s="31"/>
      <c r="R1867" s="31"/>
      <c r="T1867" s="31"/>
      <c r="U1867" t="s">
        <v>291</v>
      </c>
      <c r="V1867" t="s">
        <v>291</v>
      </c>
      <c r="W1867" t="s">
        <v>4920</v>
      </c>
      <c r="X1867">
        <v>624668</v>
      </c>
      <c r="Y1867" s="1">
        <v>45371</v>
      </c>
      <c r="Z1867" t="s">
        <v>4921</v>
      </c>
      <c r="AA1867" s="42" t="s">
        <v>13086</v>
      </c>
      <c r="AB1867" s="43">
        <v>10</v>
      </c>
      <c r="AC1867" t="s">
        <v>7944</v>
      </c>
      <c r="AD1867" t="s">
        <v>7945</v>
      </c>
      <c r="AE1867" t="s">
        <v>7946</v>
      </c>
      <c r="AG1867" t="s">
        <v>7947</v>
      </c>
      <c r="AH1867" s="2">
        <v>45646</v>
      </c>
      <c r="AI1867" t="s">
        <v>7948</v>
      </c>
      <c r="AJ1867" t="s">
        <v>4927</v>
      </c>
      <c r="AK1867" s="1">
        <v>45742</v>
      </c>
      <c r="AM1867" t="s">
        <v>53</v>
      </c>
      <c r="AP1867">
        <v>906</v>
      </c>
      <c r="AQ1867" s="1">
        <v>45727</v>
      </c>
      <c r="AR1867" s="1">
        <v>45777</v>
      </c>
      <c r="AS1867" s="23">
        <v>11214500</v>
      </c>
      <c r="AT1867" s="3">
        <v>7600000</v>
      </c>
      <c r="BP1867" t="s">
        <v>332</v>
      </c>
    </row>
    <row r="1868" spans="1:68" ht="15" hidden="1" customHeight="1" x14ac:dyDescent="0.25">
      <c r="A1868">
        <v>96321</v>
      </c>
      <c r="B1868">
        <v>96321</v>
      </c>
      <c r="D1868" s="31"/>
      <c r="F1868" s="31"/>
      <c r="H1868" s="31"/>
      <c r="J1868" s="31"/>
      <c r="L1868" s="31"/>
      <c r="N1868" s="31"/>
      <c r="P1868" s="31"/>
      <c r="R1868" s="31"/>
      <c r="T1868" s="31"/>
      <c r="U1868" t="s">
        <v>74</v>
      </c>
      <c r="V1868" t="s">
        <v>97</v>
      </c>
      <c r="W1868" t="s">
        <v>4920</v>
      </c>
      <c r="X1868">
        <v>785687</v>
      </c>
      <c r="Y1868" s="1">
        <v>45545</v>
      </c>
      <c r="Z1868" t="s">
        <v>4921</v>
      </c>
      <c r="AA1868" s="42" t="s">
        <v>13086</v>
      </c>
      <c r="AB1868" s="43">
        <v>10</v>
      </c>
      <c r="AC1868" t="s">
        <v>7949</v>
      </c>
      <c r="AD1868" t="s">
        <v>7950</v>
      </c>
      <c r="AE1868" t="s">
        <v>7951</v>
      </c>
      <c r="AG1868" t="s">
        <v>7952</v>
      </c>
      <c r="AH1868" s="2">
        <v>45675.6875</v>
      </c>
      <c r="AI1868" t="s">
        <v>5068</v>
      </c>
      <c r="AJ1868" t="s">
        <v>4927</v>
      </c>
      <c r="AK1868" s="1">
        <v>45736</v>
      </c>
      <c r="AM1868" t="s">
        <v>53</v>
      </c>
      <c r="AP1868">
        <v>916</v>
      </c>
      <c r="AQ1868" s="1">
        <v>45727</v>
      </c>
      <c r="AR1868" s="1">
        <v>45764</v>
      </c>
      <c r="AS1868" s="23">
        <v>6880880</v>
      </c>
      <c r="AT1868" s="3">
        <v>6880880</v>
      </c>
      <c r="BP1868" t="s">
        <v>332</v>
      </c>
    </row>
    <row r="1869" spans="1:68" ht="15" hidden="1" customHeight="1" x14ac:dyDescent="0.25">
      <c r="A1869">
        <v>96298</v>
      </c>
      <c r="B1869">
        <v>96298</v>
      </c>
      <c r="D1869" s="31"/>
      <c r="F1869" s="31"/>
      <c r="H1869" s="31"/>
      <c r="J1869" s="31"/>
      <c r="L1869" s="31"/>
      <c r="N1869" s="31"/>
      <c r="P1869" s="31"/>
      <c r="R1869" s="31"/>
      <c r="T1869" s="31"/>
      <c r="U1869" t="s">
        <v>52</v>
      </c>
      <c r="V1869" t="s">
        <v>60</v>
      </c>
      <c r="W1869" t="s">
        <v>4920</v>
      </c>
      <c r="X1869">
        <v>795734</v>
      </c>
      <c r="Y1869" s="1">
        <v>45562</v>
      </c>
      <c r="Z1869" t="s">
        <v>4921</v>
      </c>
      <c r="AA1869" s="42" t="s">
        <v>13086</v>
      </c>
      <c r="AB1869" s="43">
        <v>10</v>
      </c>
      <c r="AC1869" t="s">
        <v>7953</v>
      </c>
      <c r="AD1869" t="s">
        <v>7954</v>
      </c>
      <c r="AE1869" t="s">
        <v>7955</v>
      </c>
      <c r="AG1869" t="s">
        <v>7956</v>
      </c>
      <c r="AH1869" s="2">
        <v>45726.4375</v>
      </c>
      <c r="AI1869" t="s">
        <v>7957</v>
      </c>
      <c r="AJ1869" t="s">
        <v>4932</v>
      </c>
      <c r="AK1869" s="1">
        <v>45736</v>
      </c>
      <c r="AM1869" t="s">
        <v>53</v>
      </c>
      <c r="AP1869">
        <v>897</v>
      </c>
      <c r="AQ1869" s="1">
        <v>45727</v>
      </c>
      <c r="AR1869" s="1">
        <v>45770</v>
      </c>
      <c r="AS1869" s="23">
        <v>9420966.5</v>
      </c>
      <c r="AT1869" s="3">
        <v>9420966.5</v>
      </c>
      <c r="BP1869" t="s">
        <v>332</v>
      </c>
    </row>
    <row r="1870" spans="1:68" ht="15" hidden="1" customHeight="1" x14ac:dyDescent="0.25">
      <c r="A1870">
        <v>96307</v>
      </c>
      <c r="B1870">
        <v>96307</v>
      </c>
      <c r="D1870" s="31"/>
      <c r="F1870" s="31"/>
      <c r="H1870" s="31"/>
      <c r="J1870" s="31"/>
      <c r="L1870" s="31"/>
      <c r="N1870" s="31"/>
      <c r="P1870" s="31"/>
      <c r="R1870" s="31"/>
      <c r="T1870" s="31"/>
      <c r="U1870" t="s">
        <v>52</v>
      </c>
      <c r="V1870" t="s">
        <v>60</v>
      </c>
      <c r="W1870" t="s">
        <v>4920</v>
      </c>
      <c r="X1870">
        <v>839799</v>
      </c>
      <c r="Y1870" s="1">
        <v>45639</v>
      </c>
      <c r="Z1870" t="s">
        <v>4921</v>
      </c>
      <c r="AA1870" s="42" t="s">
        <v>13086</v>
      </c>
      <c r="AB1870" s="43">
        <v>10</v>
      </c>
      <c r="AC1870" t="s">
        <v>7958</v>
      </c>
      <c r="AD1870" t="s">
        <v>7959</v>
      </c>
      <c r="AE1870" t="s">
        <v>7960</v>
      </c>
      <c r="AG1870" t="s">
        <v>7961</v>
      </c>
      <c r="AH1870" s="2">
        <v>45640.3125</v>
      </c>
      <c r="AI1870" t="s">
        <v>4956</v>
      </c>
      <c r="AJ1870" t="s">
        <v>4927</v>
      </c>
      <c r="AK1870" s="1">
        <v>45736</v>
      </c>
      <c r="AM1870" t="s">
        <v>53</v>
      </c>
      <c r="AP1870">
        <v>903</v>
      </c>
      <c r="AQ1870" s="1">
        <v>45727</v>
      </c>
      <c r="AR1870" s="1">
        <v>45765</v>
      </c>
      <c r="AS1870" s="23">
        <v>6547690</v>
      </c>
      <c r="AT1870" s="3">
        <v>6547690</v>
      </c>
      <c r="BP1870" t="s">
        <v>332</v>
      </c>
    </row>
    <row r="1871" spans="1:68" ht="15" hidden="1" customHeight="1" x14ac:dyDescent="0.25">
      <c r="A1871">
        <v>96296</v>
      </c>
      <c r="B1871">
        <v>96296</v>
      </c>
      <c r="D1871" s="31"/>
      <c r="F1871" s="31"/>
      <c r="H1871" s="31"/>
      <c r="J1871" s="31"/>
      <c r="L1871" s="31"/>
      <c r="N1871" s="31"/>
      <c r="P1871" s="31"/>
      <c r="R1871" s="31"/>
      <c r="T1871" s="31"/>
      <c r="U1871" t="s">
        <v>52</v>
      </c>
      <c r="V1871" t="s">
        <v>60</v>
      </c>
      <c r="W1871" t="s">
        <v>4920</v>
      </c>
      <c r="X1871">
        <v>825015</v>
      </c>
      <c r="Y1871" s="1">
        <v>45611</v>
      </c>
      <c r="Z1871" t="s">
        <v>4921</v>
      </c>
      <c r="AA1871" s="42" t="s">
        <v>13086</v>
      </c>
      <c r="AB1871" s="43">
        <v>10</v>
      </c>
      <c r="AC1871" t="s">
        <v>7962</v>
      </c>
      <c r="AD1871" t="s">
        <v>7963</v>
      </c>
      <c r="AE1871" t="s">
        <v>7964</v>
      </c>
      <c r="AG1871" t="s">
        <v>7965</v>
      </c>
      <c r="AH1871" s="2">
        <v>45723.597222222219</v>
      </c>
      <c r="AI1871" t="s">
        <v>7966</v>
      </c>
      <c r="AJ1871" t="s">
        <v>4932</v>
      </c>
      <c r="AK1871" s="1">
        <v>45736</v>
      </c>
      <c r="AM1871" t="s">
        <v>53</v>
      </c>
      <c r="AP1871">
        <v>899</v>
      </c>
      <c r="AQ1871" s="1">
        <v>45727</v>
      </c>
      <c r="AR1871" s="1">
        <v>45765</v>
      </c>
      <c r="AS1871" s="23">
        <v>12592314</v>
      </c>
      <c r="AT1871" s="3">
        <v>12592314</v>
      </c>
      <c r="BP1871" t="s">
        <v>332</v>
      </c>
    </row>
    <row r="1872" spans="1:68" ht="15" hidden="1" customHeight="1" x14ac:dyDescent="0.25">
      <c r="A1872">
        <v>96303</v>
      </c>
      <c r="B1872">
        <v>96303</v>
      </c>
      <c r="D1872" s="31"/>
      <c r="F1872" s="31"/>
      <c r="H1872" s="31"/>
      <c r="J1872" s="31"/>
      <c r="L1872" s="31"/>
      <c r="N1872" s="31"/>
      <c r="P1872" s="31"/>
      <c r="R1872" s="31"/>
      <c r="T1872" s="31"/>
      <c r="U1872" t="s">
        <v>52</v>
      </c>
      <c r="V1872" t="s">
        <v>102</v>
      </c>
      <c r="W1872" t="s">
        <v>4957</v>
      </c>
      <c r="X1872">
        <v>124928</v>
      </c>
      <c r="Y1872" s="1">
        <v>45569</v>
      </c>
      <c r="Z1872" t="s">
        <v>4921</v>
      </c>
      <c r="AA1872" s="42" t="s">
        <v>13086</v>
      </c>
      <c r="AB1872" s="43">
        <v>10</v>
      </c>
      <c r="AC1872" t="s">
        <v>7967</v>
      </c>
      <c r="AD1872" t="s">
        <v>7968</v>
      </c>
      <c r="AE1872" t="s">
        <v>7969</v>
      </c>
      <c r="AG1872" t="s">
        <v>7970</v>
      </c>
      <c r="AH1872" s="2">
        <v>45713.854166666664</v>
      </c>
      <c r="AI1872" t="s">
        <v>5126</v>
      </c>
      <c r="AJ1872" t="s">
        <v>4927</v>
      </c>
      <c r="AK1872" s="1">
        <v>45727</v>
      </c>
      <c r="AM1872" t="s">
        <v>53</v>
      </c>
      <c r="AP1872">
        <v>908</v>
      </c>
      <c r="AQ1872" s="1">
        <v>45727</v>
      </c>
      <c r="AR1872" s="1">
        <v>45734</v>
      </c>
      <c r="AS1872" s="23">
        <v>10339540</v>
      </c>
      <c r="AT1872" s="3">
        <v>7312732.2300000004</v>
      </c>
      <c r="BP1872" t="s">
        <v>332</v>
      </c>
    </row>
    <row r="1873" spans="1:73" ht="15" hidden="1" customHeight="1" x14ac:dyDescent="0.25">
      <c r="A1873">
        <v>96320</v>
      </c>
      <c r="B1873">
        <v>96320</v>
      </c>
      <c r="D1873" s="31"/>
      <c r="F1873" s="31"/>
      <c r="H1873" s="31"/>
      <c r="J1873" s="31"/>
      <c r="L1873" s="31"/>
      <c r="N1873" s="31"/>
      <c r="P1873" s="31"/>
      <c r="R1873" s="31"/>
      <c r="T1873" s="31"/>
      <c r="U1873" t="s">
        <v>74</v>
      </c>
      <c r="V1873" t="s">
        <v>884</v>
      </c>
      <c r="W1873" t="s">
        <v>4957</v>
      </c>
      <c r="X1873">
        <v>139539</v>
      </c>
      <c r="Y1873" s="1">
        <v>45684</v>
      </c>
      <c r="Z1873" t="s">
        <v>4921</v>
      </c>
      <c r="AA1873" s="42" t="s">
        <v>13086</v>
      </c>
      <c r="AB1873" s="43">
        <v>10</v>
      </c>
      <c r="AC1873" t="s">
        <v>7971</v>
      </c>
      <c r="AD1873" t="s">
        <v>7972</v>
      </c>
      <c r="AE1873" t="s">
        <v>7973</v>
      </c>
      <c r="AG1873" t="s">
        <v>7974</v>
      </c>
      <c r="AH1873" s="2">
        <v>45723.524305555555</v>
      </c>
      <c r="AI1873" t="s">
        <v>7975</v>
      </c>
      <c r="AJ1873" t="s">
        <v>4932</v>
      </c>
      <c r="AK1873" s="1">
        <v>45736</v>
      </c>
      <c r="AM1873" t="s">
        <v>53</v>
      </c>
      <c r="AP1873">
        <v>918</v>
      </c>
      <c r="AQ1873" s="1">
        <v>45727</v>
      </c>
      <c r="AR1873" s="1">
        <v>45765</v>
      </c>
      <c r="AS1873" s="23">
        <v>4340952</v>
      </c>
      <c r="AT1873" s="3">
        <v>4340952</v>
      </c>
      <c r="BP1873" t="s">
        <v>332</v>
      </c>
    </row>
    <row r="1874" spans="1:73" ht="15" hidden="1" customHeight="1" x14ac:dyDescent="0.25">
      <c r="A1874">
        <v>96317</v>
      </c>
      <c r="B1874">
        <v>96317</v>
      </c>
      <c r="D1874" s="31"/>
      <c r="F1874" s="31"/>
      <c r="H1874" s="31"/>
      <c r="J1874" s="31"/>
      <c r="L1874" s="31"/>
      <c r="N1874" s="31"/>
      <c r="P1874" s="31"/>
      <c r="R1874" s="31"/>
      <c r="T1874" s="31"/>
      <c r="U1874" t="s">
        <v>52</v>
      </c>
      <c r="V1874" t="s">
        <v>52</v>
      </c>
      <c r="W1874" t="s">
        <v>4920</v>
      </c>
      <c r="X1874">
        <v>793115</v>
      </c>
      <c r="Y1874" s="1">
        <v>45557</v>
      </c>
      <c r="Z1874" t="s">
        <v>4921</v>
      </c>
      <c r="AA1874" s="42" t="s">
        <v>13086</v>
      </c>
      <c r="AB1874" s="43">
        <v>10</v>
      </c>
      <c r="AC1874" t="s">
        <v>7976</v>
      </c>
      <c r="AD1874" t="s">
        <v>7977</v>
      </c>
      <c r="AE1874" t="s">
        <v>7978</v>
      </c>
      <c r="AG1874" t="s">
        <v>7979</v>
      </c>
      <c r="AH1874" s="2">
        <v>45675.541666666664</v>
      </c>
      <c r="AI1874" t="s">
        <v>4995</v>
      </c>
      <c r="AJ1874" t="s">
        <v>4927</v>
      </c>
      <c r="AK1874" s="1">
        <v>45736</v>
      </c>
      <c r="AM1874" t="s">
        <v>53</v>
      </c>
      <c r="AP1874">
        <v>920</v>
      </c>
      <c r="AQ1874" s="1">
        <v>45727</v>
      </c>
      <c r="AR1874" s="1">
        <v>45764</v>
      </c>
      <c r="AS1874" s="23">
        <v>2303980</v>
      </c>
      <c r="AT1874" s="3">
        <v>2303980</v>
      </c>
      <c r="BP1874" t="s">
        <v>332</v>
      </c>
    </row>
    <row r="1875" spans="1:73" ht="15" hidden="1" customHeight="1" x14ac:dyDescent="0.25">
      <c r="A1875">
        <v>96302</v>
      </c>
      <c r="B1875">
        <v>96302</v>
      </c>
      <c r="D1875" s="31"/>
      <c r="F1875" s="31"/>
      <c r="H1875" s="31"/>
      <c r="J1875" s="31"/>
      <c r="L1875" s="31"/>
      <c r="N1875" s="31"/>
      <c r="P1875" s="31"/>
      <c r="R1875" s="31"/>
      <c r="T1875" s="31"/>
      <c r="U1875" t="s">
        <v>101</v>
      </c>
      <c r="V1875" t="s">
        <v>5058</v>
      </c>
      <c r="W1875" t="s">
        <v>4920</v>
      </c>
      <c r="X1875">
        <v>642674</v>
      </c>
      <c r="Y1875" s="1">
        <v>45387</v>
      </c>
      <c r="Z1875" t="s">
        <v>4921</v>
      </c>
      <c r="AA1875" s="42" t="s">
        <v>13086</v>
      </c>
      <c r="AB1875" s="43">
        <v>10</v>
      </c>
      <c r="AC1875" t="s">
        <v>7980</v>
      </c>
      <c r="AD1875" t="s">
        <v>7981</v>
      </c>
      <c r="AE1875" t="s">
        <v>7982</v>
      </c>
      <c r="AG1875" t="s">
        <v>7983</v>
      </c>
      <c r="AH1875" s="2">
        <v>45679.770833333336</v>
      </c>
      <c r="AI1875" t="s">
        <v>7984</v>
      </c>
      <c r="AJ1875" t="s">
        <v>4927</v>
      </c>
      <c r="AK1875" s="1">
        <v>45736</v>
      </c>
      <c r="AM1875" t="s">
        <v>53</v>
      </c>
      <c r="AP1875">
        <v>909</v>
      </c>
      <c r="AQ1875" s="1">
        <v>45727</v>
      </c>
      <c r="AR1875" s="1">
        <v>45764</v>
      </c>
      <c r="AS1875" s="23">
        <v>4904686</v>
      </c>
      <c r="AT1875" s="3">
        <v>4904686</v>
      </c>
      <c r="BP1875" t="s">
        <v>332</v>
      </c>
    </row>
    <row r="1876" spans="1:73" ht="15" hidden="1" customHeight="1" x14ac:dyDescent="0.25">
      <c r="A1876">
        <v>96309</v>
      </c>
      <c r="B1876">
        <v>96309</v>
      </c>
      <c r="D1876" s="31"/>
      <c r="F1876" s="31"/>
      <c r="H1876" s="31"/>
      <c r="J1876" s="31"/>
      <c r="L1876" s="31"/>
      <c r="N1876" s="31"/>
      <c r="P1876" s="31"/>
      <c r="R1876" s="31"/>
      <c r="T1876" s="31"/>
      <c r="U1876" t="s">
        <v>52</v>
      </c>
      <c r="V1876" t="s">
        <v>60</v>
      </c>
      <c r="W1876" t="s">
        <v>4920</v>
      </c>
      <c r="X1876">
        <v>681173</v>
      </c>
      <c r="Y1876" s="1">
        <v>45424</v>
      </c>
      <c r="Z1876" t="s">
        <v>4921</v>
      </c>
      <c r="AA1876" s="42" t="s">
        <v>13086</v>
      </c>
      <c r="AB1876" s="43">
        <v>10</v>
      </c>
      <c r="AC1876" t="s">
        <v>7985</v>
      </c>
      <c r="AD1876" t="s">
        <v>7986</v>
      </c>
      <c r="AE1876" t="s">
        <v>7987</v>
      </c>
      <c r="AG1876" t="s">
        <v>7988</v>
      </c>
      <c r="AH1876" s="2">
        <v>45689.479166666664</v>
      </c>
      <c r="AI1876" t="s">
        <v>5771</v>
      </c>
      <c r="AJ1876" t="s">
        <v>4927</v>
      </c>
      <c r="AK1876" s="1">
        <v>45736</v>
      </c>
      <c r="AM1876" t="s">
        <v>53</v>
      </c>
      <c r="AP1876">
        <v>915</v>
      </c>
      <c r="AQ1876" s="1">
        <v>45727</v>
      </c>
      <c r="AR1876" s="1">
        <v>45764</v>
      </c>
      <c r="AS1876" s="23">
        <v>28162910</v>
      </c>
      <c r="AT1876" s="3">
        <v>14000000</v>
      </c>
      <c r="BP1876" t="s">
        <v>332</v>
      </c>
    </row>
    <row r="1877" spans="1:73" ht="15" hidden="1" customHeight="1" x14ac:dyDescent="0.25">
      <c r="A1877">
        <v>96295</v>
      </c>
      <c r="B1877">
        <v>96295</v>
      </c>
      <c r="D1877" s="31"/>
      <c r="F1877" s="31"/>
      <c r="H1877" s="31"/>
      <c r="J1877" s="31"/>
      <c r="L1877" s="31"/>
      <c r="N1877" s="31"/>
      <c r="P1877" s="31"/>
      <c r="R1877" s="31"/>
      <c r="T1877" s="31"/>
      <c r="U1877" t="s">
        <v>74</v>
      </c>
      <c r="V1877" t="s">
        <v>5025</v>
      </c>
      <c r="W1877" t="s">
        <v>4957</v>
      </c>
      <c r="X1877">
        <v>97378</v>
      </c>
      <c r="Y1877" s="1">
        <v>45411</v>
      </c>
      <c r="Z1877" t="s">
        <v>4921</v>
      </c>
      <c r="AA1877" s="42" t="s">
        <v>13086</v>
      </c>
      <c r="AB1877" s="43">
        <v>10</v>
      </c>
      <c r="AC1877" t="s">
        <v>7989</v>
      </c>
      <c r="AD1877" t="s">
        <v>7990</v>
      </c>
      <c r="AE1877" t="s">
        <v>7991</v>
      </c>
      <c r="AG1877" t="s">
        <v>7992</v>
      </c>
      <c r="AH1877" s="2">
        <v>45722.888888888891</v>
      </c>
      <c r="AI1877" t="s">
        <v>1213</v>
      </c>
      <c r="AJ1877" t="s">
        <v>4932</v>
      </c>
      <c r="AK1877" s="1">
        <v>45736</v>
      </c>
      <c r="AM1877" t="s">
        <v>53</v>
      </c>
      <c r="AP1877">
        <v>900</v>
      </c>
      <c r="AQ1877" s="1">
        <v>45727</v>
      </c>
      <c r="AR1877" s="1">
        <v>45775</v>
      </c>
      <c r="AS1877" s="23">
        <v>4179669</v>
      </c>
      <c r="AT1877" s="3">
        <v>4179669</v>
      </c>
      <c r="BP1877" t="s">
        <v>332</v>
      </c>
    </row>
    <row r="1878" spans="1:73" ht="15" hidden="1" customHeight="1" x14ac:dyDescent="0.25">
      <c r="A1878">
        <v>96301</v>
      </c>
      <c r="B1878">
        <v>96301</v>
      </c>
      <c r="D1878" s="31"/>
      <c r="F1878" s="31"/>
      <c r="H1878" s="31"/>
      <c r="J1878" s="31"/>
      <c r="L1878" s="31"/>
      <c r="N1878" s="31"/>
      <c r="P1878" s="31"/>
      <c r="R1878" s="31"/>
      <c r="T1878" s="31"/>
      <c r="U1878" t="s">
        <v>52</v>
      </c>
      <c r="V1878" t="s">
        <v>60</v>
      </c>
      <c r="W1878" t="s">
        <v>4920</v>
      </c>
      <c r="X1878">
        <v>778087</v>
      </c>
      <c r="Y1878" s="1">
        <v>45535</v>
      </c>
      <c r="Z1878" t="s">
        <v>4921</v>
      </c>
      <c r="AA1878" s="42" t="s">
        <v>13086</v>
      </c>
      <c r="AB1878" s="43">
        <v>10</v>
      </c>
      <c r="AC1878" t="s">
        <v>7993</v>
      </c>
      <c r="AD1878" t="s">
        <v>7994</v>
      </c>
      <c r="AE1878" t="s">
        <v>7995</v>
      </c>
      <c r="AG1878" t="s">
        <v>7996</v>
      </c>
      <c r="AH1878" s="2">
        <v>45722.5625</v>
      </c>
      <c r="AI1878" t="s">
        <v>7997</v>
      </c>
      <c r="AJ1878" t="s">
        <v>4932</v>
      </c>
      <c r="AK1878" s="1">
        <v>45736</v>
      </c>
      <c r="AM1878" t="s">
        <v>53</v>
      </c>
      <c r="AP1878">
        <v>910</v>
      </c>
      <c r="AQ1878" s="1">
        <v>45727</v>
      </c>
      <c r="AR1878" s="1">
        <v>45769</v>
      </c>
      <c r="AS1878" s="23">
        <v>4028512</v>
      </c>
      <c r="AT1878" s="3">
        <v>4028512</v>
      </c>
      <c r="BP1878" t="s">
        <v>332</v>
      </c>
    </row>
    <row r="1879" spans="1:73" ht="15" hidden="1" customHeight="1" x14ac:dyDescent="0.25">
      <c r="A1879">
        <v>96293</v>
      </c>
      <c r="B1879">
        <v>96293</v>
      </c>
      <c r="D1879" s="31"/>
      <c r="F1879" s="31"/>
      <c r="H1879" s="31"/>
      <c r="J1879" s="31"/>
      <c r="L1879" s="31"/>
      <c r="N1879" s="31"/>
      <c r="P1879" s="31"/>
      <c r="R1879" s="31"/>
      <c r="T1879" s="31"/>
      <c r="U1879" t="s">
        <v>74</v>
      </c>
      <c r="V1879" t="s">
        <v>97</v>
      </c>
      <c r="W1879" t="s">
        <v>4920</v>
      </c>
      <c r="X1879">
        <v>788388</v>
      </c>
      <c r="Y1879" s="1">
        <v>45549</v>
      </c>
      <c r="Z1879" t="s">
        <v>4921</v>
      </c>
      <c r="AA1879" s="42" t="s">
        <v>13086</v>
      </c>
      <c r="AB1879" s="43">
        <v>10</v>
      </c>
      <c r="AC1879" t="s">
        <v>7998</v>
      </c>
      <c r="AD1879" t="s">
        <v>7999</v>
      </c>
      <c r="AE1879" t="s">
        <v>8000</v>
      </c>
      <c r="AG1879" t="s">
        <v>8001</v>
      </c>
      <c r="AH1879" s="2">
        <v>45726.488888888889</v>
      </c>
      <c r="AI1879" t="s">
        <v>8002</v>
      </c>
      <c r="AJ1879" t="s">
        <v>4932</v>
      </c>
      <c r="AK1879" s="1">
        <v>45736</v>
      </c>
      <c r="AM1879" t="s">
        <v>53</v>
      </c>
      <c r="AP1879">
        <v>902</v>
      </c>
      <c r="AQ1879" s="1">
        <v>45727</v>
      </c>
      <c r="AR1879" s="1">
        <v>45765</v>
      </c>
      <c r="AS1879" s="23">
        <v>4390000</v>
      </c>
      <c r="AT1879" s="3">
        <v>4390000</v>
      </c>
      <c r="BP1879" t="s">
        <v>332</v>
      </c>
    </row>
    <row r="1880" spans="1:73" ht="15" hidden="1" customHeight="1" x14ac:dyDescent="0.25">
      <c r="A1880" s="7">
        <v>83490</v>
      </c>
      <c r="B1880" s="7">
        <v>83490</v>
      </c>
      <c r="C1880" s="7"/>
      <c r="D1880" s="7"/>
      <c r="E1880" s="7"/>
      <c r="F1880" s="7"/>
      <c r="G1880" s="7"/>
      <c r="H1880" s="7"/>
      <c r="I1880" s="7"/>
      <c r="J1880" s="7"/>
      <c r="K1880" s="7"/>
      <c r="L1880" s="7"/>
      <c r="M1880" s="7"/>
      <c r="N1880" s="7"/>
      <c r="O1880" s="7"/>
      <c r="P1880" s="7"/>
      <c r="Q1880" s="7"/>
      <c r="R1880" s="7"/>
      <c r="S1880" s="7"/>
      <c r="T1880" s="7"/>
      <c r="U1880" s="7" t="s">
        <v>74</v>
      </c>
      <c r="V1880" s="7" t="s">
        <v>97</v>
      </c>
      <c r="W1880" s="7" t="s">
        <v>4920</v>
      </c>
      <c r="X1880" s="7">
        <v>811049</v>
      </c>
      <c r="Y1880" s="8">
        <v>45588</v>
      </c>
      <c r="Z1880" s="7" t="s">
        <v>4921</v>
      </c>
      <c r="AA1880" s="40" t="s">
        <v>13086</v>
      </c>
      <c r="AB1880" s="41">
        <v>10</v>
      </c>
      <c r="AC1880" s="7" t="s">
        <v>14565</v>
      </c>
      <c r="AD1880" s="7" t="s">
        <v>14566</v>
      </c>
      <c r="AE1880" s="7" t="s">
        <v>14567</v>
      </c>
      <c r="AF1880" s="7"/>
      <c r="AG1880" s="7" t="s">
        <v>15791</v>
      </c>
      <c r="AH1880" s="9">
        <v>45719</v>
      </c>
      <c r="AI1880" s="7" t="s">
        <v>15792</v>
      </c>
      <c r="AJ1880" s="7" t="s">
        <v>4932</v>
      </c>
      <c r="AK1880" s="7"/>
      <c r="AL1880" s="7"/>
      <c r="AM1880" s="7" t="s">
        <v>53</v>
      </c>
      <c r="AN1880" s="7"/>
      <c r="AO1880" s="7"/>
      <c r="AP1880" s="7">
        <v>894</v>
      </c>
      <c r="AQ1880" s="8">
        <v>45727</v>
      </c>
      <c r="AR1880" s="8">
        <v>45727</v>
      </c>
      <c r="AS1880" s="23">
        <v>9170000</v>
      </c>
      <c r="AT1880" s="7"/>
      <c r="BP1880" s="7" t="s">
        <v>107</v>
      </c>
    </row>
    <row r="1881" spans="1:73" ht="15" customHeight="1" x14ac:dyDescent="0.25">
      <c r="A1881">
        <v>96312</v>
      </c>
      <c r="B1881">
        <v>96312</v>
      </c>
      <c r="I1881" s="31"/>
      <c r="K1881" s="31">
        <f t="shared" ref="K1881:K1882" si="50">AT1881</f>
        <v>1444444</v>
      </c>
      <c r="M1881" s="31"/>
      <c r="U1881" t="s">
        <v>52</v>
      </c>
      <c r="V1881" t="s">
        <v>60</v>
      </c>
      <c r="W1881" t="s">
        <v>2278</v>
      </c>
      <c r="X1881">
        <v>36</v>
      </c>
      <c r="Y1881" s="1">
        <v>45454</v>
      </c>
      <c r="Z1881" t="s">
        <v>609</v>
      </c>
      <c r="AA1881" s="42" t="s">
        <v>4868</v>
      </c>
      <c r="AB1881" s="43">
        <v>14</v>
      </c>
      <c r="AC1881" t="s">
        <v>2279</v>
      </c>
      <c r="AD1881" t="s">
        <v>2280</v>
      </c>
      <c r="AE1881" t="s">
        <v>2280</v>
      </c>
      <c r="AF1881">
        <v>207086151</v>
      </c>
      <c r="AG1881" t="s">
        <v>2281</v>
      </c>
      <c r="AH1881" s="2">
        <v>45726</v>
      </c>
      <c r="AI1881" t="s">
        <v>2282</v>
      </c>
      <c r="AK1881" s="1">
        <v>45740</v>
      </c>
      <c r="AL1881" t="s">
        <v>2283</v>
      </c>
      <c r="AM1881" t="s">
        <v>70</v>
      </c>
      <c r="AN1881" t="s">
        <v>2284</v>
      </c>
      <c r="AP1881">
        <v>18247</v>
      </c>
      <c r="AQ1881" s="1">
        <v>45728</v>
      </c>
      <c r="AR1881" s="1">
        <v>45742</v>
      </c>
      <c r="AS1881" s="23">
        <v>1444444</v>
      </c>
      <c r="AT1881" s="3">
        <v>1444444</v>
      </c>
      <c r="AV1881" t="s">
        <v>267</v>
      </c>
      <c r="AW1881" t="s">
        <v>52</v>
      </c>
      <c r="AX1881" s="1">
        <v>45728</v>
      </c>
      <c r="AY1881" s="1">
        <v>45775</v>
      </c>
      <c r="AZ1881">
        <v>-15</v>
      </c>
      <c r="BA1881">
        <v>0</v>
      </c>
      <c r="BD1881" t="s">
        <v>52</v>
      </c>
      <c r="BI1881" t="s">
        <v>2280</v>
      </c>
      <c r="BK1881" t="s">
        <v>55</v>
      </c>
      <c r="BL1881">
        <v>69</v>
      </c>
      <c r="BM1881" t="s">
        <v>2285</v>
      </c>
      <c r="BN1881">
        <v>30412853410025</v>
      </c>
      <c r="BO1881" t="s">
        <v>2286</v>
      </c>
      <c r="BP1881" t="s">
        <v>332</v>
      </c>
      <c r="BQ1881" t="s">
        <v>58</v>
      </c>
      <c r="BR1881" t="s">
        <v>58</v>
      </c>
      <c r="BS1881" t="s">
        <v>58</v>
      </c>
      <c r="BT1881" t="s">
        <v>2287</v>
      </c>
      <c r="BU1881" t="s">
        <v>2288</v>
      </c>
    </row>
    <row r="1882" spans="1:73" ht="15" customHeight="1" x14ac:dyDescent="0.25">
      <c r="A1882">
        <v>165789</v>
      </c>
      <c r="B1882">
        <v>165789</v>
      </c>
      <c r="I1882" s="31"/>
      <c r="K1882" s="31">
        <f t="shared" si="50"/>
        <v>146152</v>
      </c>
      <c r="M1882" s="31"/>
      <c r="U1882" t="s">
        <v>52</v>
      </c>
      <c r="V1882" t="s">
        <v>60</v>
      </c>
      <c r="W1882" t="s">
        <v>2278</v>
      </c>
      <c r="X1882">
        <v>24</v>
      </c>
      <c r="Y1882" s="1">
        <v>45450</v>
      </c>
      <c r="Z1882" t="s">
        <v>609</v>
      </c>
      <c r="AA1882" s="42" t="s">
        <v>4868</v>
      </c>
      <c r="AB1882" s="43">
        <v>14</v>
      </c>
      <c r="AC1882" t="s">
        <v>2289</v>
      </c>
      <c r="AD1882" t="s">
        <v>2280</v>
      </c>
      <c r="AE1882" t="s">
        <v>2280</v>
      </c>
      <c r="AF1882">
        <v>207086151</v>
      </c>
      <c r="AG1882" t="s">
        <v>2290</v>
      </c>
      <c r="AH1882" s="2">
        <v>45726</v>
      </c>
      <c r="AI1882" t="s">
        <v>2282</v>
      </c>
      <c r="AK1882" s="1">
        <v>45740</v>
      </c>
      <c r="AL1882" t="s">
        <v>2291</v>
      </c>
      <c r="AM1882" t="s">
        <v>70</v>
      </c>
      <c r="AN1882" t="s">
        <v>2292</v>
      </c>
      <c r="AP1882">
        <v>18249</v>
      </c>
      <c r="AQ1882" s="1">
        <v>45728</v>
      </c>
      <c r="AR1882" s="1">
        <v>45742</v>
      </c>
      <c r="AS1882" s="23">
        <v>146152</v>
      </c>
      <c r="AT1882" s="3">
        <v>146152</v>
      </c>
      <c r="AV1882" t="s">
        <v>267</v>
      </c>
      <c r="AW1882" t="s">
        <v>52</v>
      </c>
      <c r="AX1882" s="1">
        <v>45740</v>
      </c>
      <c r="AY1882" s="1">
        <v>45775</v>
      </c>
      <c r="AZ1882">
        <v>-15</v>
      </c>
      <c r="BA1882">
        <v>0</v>
      </c>
      <c r="BD1882" t="s">
        <v>52</v>
      </c>
      <c r="BI1882" t="s">
        <v>2280</v>
      </c>
      <c r="BK1882" t="s">
        <v>55</v>
      </c>
      <c r="BL1882">
        <v>70</v>
      </c>
      <c r="BM1882" t="s">
        <v>2293</v>
      </c>
      <c r="BN1882">
        <v>32005822690016</v>
      </c>
      <c r="BO1882" t="s">
        <v>2294</v>
      </c>
      <c r="BP1882" t="s">
        <v>332</v>
      </c>
      <c r="BQ1882" t="s">
        <v>58</v>
      </c>
      <c r="BR1882" t="s">
        <v>58</v>
      </c>
      <c r="BS1882" t="s">
        <v>58</v>
      </c>
      <c r="BT1882" t="s">
        <v>2295</v>
      </c>
      <c r="BU1882" t="s">
        <v>2296</v>
      </c>
    </row>
    <row r="1883" spans="1:73" ht="15" customHeight="1" x14ac:dyDescent="0.25">
      <c r="A1883">
        <v>96353</v>
      </c>
      <c r="B1883">
        <v>96353</v>
      </c>
      <c r="Q1883" s="31">
        <f>AT1883</f>
        <v>5112718.2699999996</v>
      </c>
      <c r="U1883" t="s">
        <v>251</v>
      </c>
      <c r="V1883" t="s">
        <v>251</v>
      </c>
      <c r="W1883" t="s">
        <v>63</v>
      </c>
      <c r="X1883">
        <v>250740</v>
      </c>
      <c r="Y1883" s="1">
        <v>44648</v>
      </c>
      <c r="Z1883" t="s">
        <v>370</v>
      </c>
      <c r="AA1883" s="42" t="s">
        <v>4872</v>
      </c>
      <c r="AB1883" s="43">
        <v>3.14</v>
      </c>
      <c r="AC1883" t="s">
        <v>2297</v>
      </c>
      <c r="AD1883" t="s">
        <v>2298</v>
      </c>
      <c r="AE1883" t="s">
        <v>2299</v>
      </c>
      <c r="AF1883">
        <v>30503995820028</v>
      </c>
      <c r="AG1883" t="s">
        <v>2300</v>
      </c>
      <c r="AH1883" s="2">
        <v>45685</v>
      </c>
      <c r="AI1883" t="s">
        <v>2301</v>
      </c>
      <c r="AK1883" s="1">
        <v>45730</v>
      </c>
      <c r="AL1883" t="s">
        <v>2302</v>
      </c>
      <c r="AM1883" t="s">
        <v>70</v>
      </c>
      <c r="AN1883" t="s">
        <v>2302</v>
      </c>
      <c r="AP1883">
        <v>364705032343</v>
      </c>
      <c r="AQ1883" s="1">
        <v>45728</v>
      </c>
      <c r="AR1883" s="1">
        <v>45754</v>
      </c>
      <c r="AS1883" s="23">
        <v>5119257.8</v>
      </c>
      <c r="AT1883" s="3">
        <v>5112718.2699999996</v>
      </c>
      <c r="AV1883" t="s">
        <v>791</v>
      </c>
      <c r="AW1883" t="s">
        <v>251</v>
      </c>
      <c r="AX1883" s="1">
        <v>45729</v>
      </c>
      <c r="AY1883" s="1">
        <v>45784</v>
      </c>
      <c r="AZ1883">
        <v>0</v>
      </c>
      <c r="BA1883">
        <v>0</v>
      </c>
      <c r="BD1883" t="s">
        <v>52</v>
      </c>
      <c r="BI1883" t="s">
        <v>2298</v>
      </c>
      <c r="BJ1883">
        <v>1</v>
      </c>
      <c r="BK1883" t="s">
        <v>55</v>
      </c>
      <c r="BL1883">
        <v>171</v>
      </c>
      <c r="BM1883" t="s">
        <v>56</v>
      </c>
      <c r="BP1883" t="s">
        <v>332</v>
      </c>
      <c r="BQ1883" t="s">
        <v>58</v>
      </c>
      <c r="BR1883" t="s">
        <v>58</v>
      </c>
      <c r="BS1883" t="s">
        <v>58</v>
      </c>
      <c r="BT1883" t="s">
        <v>2303</v>
      </c>
      <c r="BU1883" t="s">
        <v>2304</v>
      </c>
    </row>
    <row r="1884" spans="1:73" ht="15" customHeight="1" x14ac:dyDescent="0.25">
      <c r="A1884">
        <v>96310</v>
      </c>
      <c r="B1884">
        <v>96310</v>
      </c>
      <c r="I1884" s="31"/>
      <c r="K1884" s="31">
        <f t="shared" ref="K1884:K1885" si="51">AT1884</f>
        <v>1651000</v>
      </c>
      <c r="M1884" s="31"/>
      <c r="U1884" t="s">
        <v>52</v>
      </c>
      <c r="V1884" t="s">
        <v>60</v>
      </c>
      <c r="W1884" t="s">
        <v>2278</v>
      </c>
      <c r="X1884">
        <v>35</v>
      </c>
      <c r="Y1884" s="1">
        <v>45454</v>
      </c>
      <c r="Z1884" t="s">
        <v>609</v>
      </c>
      <c r="AA1884" s="42" t="s">
        <v>4868</v>
      </c>
      <c r="AB1884" s="43">
        <v>14</v>
      </c>
      <c r="AC1884" t="s">
        <v>2305</v>
      </c>
      <c r="AD1884" t="s">
        <v>2280</v>
      </c>
      <c r="AE1884" t="s">
        <v>2280</v>
      </c>
      <c r="AF1884">
        <v>207086151</v>
      </c>
      <c r="AG1884" t="s">
        <v>2306</v>
      </c>
      <c r="AH1884" s="2">
        <v>45726</v>
      </c>
      <c r="AI1884" t="s">
        <v>2282</v>
      </c>
      <c r="AK1884" s="1">
        <v>45740</v>
      </c>
      <c r="AL1884" t="s">
        <v>2307</v>
      </c>
      <c r="AM1884" t="s">
        <v>70</v>
      </c>
      <c r="AN1884" t="s">
        <v>2308</v>
      </c>
      <c r="AP1884">
        <v>18245</v>
      </c>
      <c r="AQ1884" s="1">
        <v>45728</v>
      </c>
      <c r="AR1884" s="1">
        <v>45742</v>
      </c>
      <c r="AS1884" s="23">
        <v>1651000</v>
      </c>
      <c r="AT1884" s="3">
        <v>1651000</v>
      </c>
      <c r="AV1884" t="s">
        <v>267</v>
      </c>
      <c r="AW1884" t="s">
        <v>52</v>
      </c>
      <c r="AX1884" s="1">
        <v>45728</v>
      </c>
      <c r="AY1884" s="1">
        <v>45775</v>
      </c>
      <c r="AZ1884">
        <v>-15</v>
      </c>
      <c r="BA1884">
        <v>0</v>
      </c>
      <c r="BD1884" t="s">
        <v>52</v>
      </c>
      <c r="BI1884" t="s">
        <v>2280</v>
      </c>
      <c r="BK1884" t="s">
        <v>55</v>
      </c>
      <c r="BL1884">
        <v>67</v>
      </c>
      <c r="BM1884" t="s">
        <v>2309</v>
      </c>
      <c r="BN1884">
        <v>52005035310064</v>
      </c>
      <c r="BO1884" t="s">
        <v>2310</v>
      </c>
      <c r="BP1884" t="s">
        <v>332</v>
      </c>
      <c r="BQ1884" t="s">
        <v>58</v>
      </c>
      <c r="BR1884" t="s">
        <v>58</v>
      </c>
      <c r="BS1884" t="s">
        <v>58</v>
      </c>
      <c r="BT1884" t="s">
        <v>2311</v>
      </c>
      <c r="BU1884" t="s">
        <v>2312</v>
      </c>
    </row>
    <row r="1885" spans="1:73" ht="15" customHeight="1" x14ac:dyDescent="0.25">
      <c r="A1885">
        <v>96313</v>
      </c>
      <c r="B1885">
        <v>96313</v>
      </c>
      <c r="I1885" s="31"/>
      <c r="K1885" s="31">
        <f t="shared" si="51"/>
        <v>589633</v>
      </c>
      <c r="M1885" s="31"/>
      <c r="U1885" t="s">
        <v>52</v>
      </c>
      <c r="V1885" t="s">
        <v>60</v>
      </c>
      <c r="W1885" t="s">
        <v>2278</v>
      </c>
      <c r="X1885">
        <v>39</v>
      </c>
      <c r="Y1885" s="1">
        <v>45456</v>
      </c>
      <c r="Z1885" t="s">
        <v>609</v>
      </c>
      <c r="AA1885" s="42" t="s">
        <v>4868</v>
      </c>
      <c r="AB1885" s="43">
        <v>14</v>
      </c>
      <c r="AC1885" t="s">
        <v>2313</v>
      </c>
      <c r="AD1885" t="s">
        <v>2280</v>
      </c>
      <c r="AE1885" t="s">
        <v>2280</v>
      </c>
      <c r="AF1885">
        <v>207086151</v>
      </c>
      <c r="AG1885" t="s">
        <v>2314</v>
      </c>
      <c r="AH1885" s="2">
        <v>45726</v>
      </c>
      <c r="AI1885" t="s">
        <v>2282</v>
      </c>
      <c r="AK1885" s="1">
        <v>45740</v>
      </c>
      <c r="AL1885" t="s">
        <v>2315</v>
      </c>
      <c r="AM1885" t="s">
        <v>70</v>
      </c>
      <c r="AN1885" t="s">
        <v>2316</v>
      </c>
      <c r="AP1885">
        <v>18248</v>
      </c>
      <c r="AQ1885" s="1">
        <v>45728</v>
      </c>
      <c r="AR1885" s="1">
        <v>45742</v>
      </c>
      <c r="AS1885" s="23">
        <v>589633</v>
      </c>
      <c r="AT1885" s="3">
        <v>589633</v>
      </c>
      <c r="AV1885" t="s">
        <v>267</v>
      </c>
      <c r="AW1885" t="s">
        <v>52</v>
      </c>
      <c r="AX1885" s="1">
        <v>45728</v>
      </c>
      <c r="AY1885" s="1">
        <v>45775</v>
      </c>
      <c r="AZ1885">
        <v>-15</v>
      </c>
      <c r="BA1885">
        <v>0</v>
      </c>
      <c r="BD1885" t="s">
        <v>52</v>
      </c>
      <c r="BI1885" t="s">
        <v>2280</v>
      </c>
      <c r="BK1885" t="s">
        <v>55</v>
      </c>
      <c r="BL1885">
        <v>68</v>
      </c>
      <c r="BM1885" t="s">
        <v>2317</v>
      </c>
      <c r="BN1885">
        <v>31506966130084</v>
      </c>
      <c r="BO1885" t="s">
        <v>2318</v>
      </c>
      <c r="BP1885" t="s">
        <v>332</v>
      </c>
      <c r="BQ1885" t="s">
        <v>58</v>
      </c>
      <c r="BR1885" t="s">
        <v>58</v>
      </c>
      <c r="BS1885" t="s">
        <v>59</v>
      </c>
      <c r="BT1885" t="s">
        <v>2319</v>
      </c>
      <c r="BU1885" t="s">
        <v>2320</v>
      </c>
    </row>
    <row r="1886" spans="1:73" ht="15" hidden="1" customHeight="1" x14ac:dyDescent="0.25">
      <c r="A1886">
        <v>165762</v>
      </c>
      <c r="B1886">
        <v>165762</v>
      </c>
      <c r="D1886" s="31"/>
      <c r="F1886" s="31"/>
      <c r="H1886" s="31"/>
      <c r="J1886" s="31"/>
      <c r="L1886" s="31"/>
      <c r="N1886" s="31"/>
      <c r="P1886" s="31"/>
      <c r="R1886" s="31"/>
      <c r="T1886" s="31"/>
      <c r="U1886" t="s">
        <v>74</v>
      </c>
      <c r="V1886" t="s">
        <v>97</v>
      </c>
      <c r="W1886" t="s">
        <v>4957</v>
      </c>
      <c r="X1886">
        <v>108487</v>
      </c>
      <c r="Y1886" s="1">
        <v>45463</v>
      </c>
      <c r="Z1886" t="s">
        <v>4921</v>
      </c>
      <c r="AA1886" s="42" t="s">
        <v>13086</v>
      </c>
      <c r="AB1886" s="43">
        <v>10</v>
      </c>
      <c r="AC1886" t="s">
        <v>7823</v>
      </c>
      <c r="AD1886" t="s">
        <v>7824</v>
      </c>
      <c r="AE1886" t="s">
        <v>7825</v>
      </c>
      <c r="AG1886" t="s">
        <v>7826</v>
      </c>
      <c r="AH1886" s="2">
        <v>45678</v>
      </c>
      <c r="AI1886" t="s">
        <v>6970</v>
      </c>
      <c r="AJ1886" t="s">
        <v>4927</v>
      </c>
      <c r="AK1886" s="1">
        <v>45736</v>
      </c>
      <c r="AM1886" t="s">
        <v>53</v>
      </c>
      <c r="AP1886">
        <v>926</v>
      </c>
      <c r="AQ1886" s="1">
        <v>45728</v>
      </c>
      <c r="AR1886" s="1">
        <v>45768</v>
      </c>
      <c r="AS1886" s="23">
        <v>10057970</v>
      </c>
      <c r="AT1886" s="3">
        <v>10057970</v>
      </c>
      <c r="BP1886" t="s">
        <v>332</v>
      </c>
    </row>
    <row r="1887" spans="1:73" ht="15" hidden="1" customHeight="1" x14ac:dyDescent="0.25">
      <c r="A1887">
        <v>180000</v>
      </c>
      <c r="B1887">
        <v>180000</v>
      </c>
      <c r="D1887" s="31"/>
      <c r="F1887" s="31"/>
      <c r="H1887" s="31"/>
      <c r="J1887" s="31"/>
      <c r="L1887" s="31"/>
      <c r="N1887" s="31"/>
      <c r="P1887" s="31"/>
      <c r="R1887" s="31"/>
      <c r="T1887" s="31"/>
      <c r="U1887" t="s">
        <v>52</v>
      </c>
      <c r="V1887" t="s">
        <v>60</v>
      </c>
      <c r="W1887" t="s">
        <v>4957</v>
      </c>
      <c r="X1887">
        <v>113544</v>
      </c>
      <c r="Y1887" s="1">
        <v>45492</v>
      </c>
      <c r="Z1887" t="s">
        <v>4921</v>
      </c>
      <c r="AA1887" s="42" t="s">
        <v>13086</v>
      </c>
      <c r="AB1887" s="43">
        <v>10</v>
      </c>
      <c r="AC1887" t="s">
        <v>7827</v>
      </c>
      <c r="AD1887" t="s">
        <v>7828</v>
      </c>
      <c r="AE1887" t="s">
        <v>7829</v>
      </c>
      <c r="AG1887" t="s">
        <v>7830</v>
      </c>
      <c r="AH1887" s="2">
        <v>45664</v>
      </c>
      <c r="AI1887" t="s">
        <v>7831</v>
      </c>
      <c r="AJ1887" t="s">
        <v>4927</v>
      </c>
      <c r="AK1887" s="1">
        <v>45744</v>
      </c>
      <c r="AM1887" t="s">
        <v>53</v>
      </c>
      <c r="AP1887">
        <v>636</v>
      </c>
      <c r="AQ1887" s="1">
        <v>45728</v>
      </c>
      <c r="AR1887" s="1">
        <v>45763</v>
      </c>
      <c r="AS1887" s="23">
        <v>1300000</v>
      </c>
      <c r="AT1887" s="3">
        <v>1300000</v>
      </c>
      <c r="BP1887" t="s">
        <v>332</v>
      </c>
    </row>
    <row r="1888" spans="1:73" ht="15" hidden="1" customHeight="1" x14ac:dyDescent="0.25">
      <c r="A1888">
        <v>96268</v>
      </c>
      <c r="B1888">
        <v>96268</v>
      </c>
      <c r="C1888" s="31"/>
      <c r="E1888" s="31"/>
      <c r="G1888" s="31"/>
      <c r="I1888" s="31"/>
      <c r="K1888" s="31"/>
      <c r="M1888" s="31"/>
      <c r="O1888" s="31"/>
      <c r="Q1888" s="31"/>
      <c r="S1888" s="31"/>
      <c r="U1888" t="s">
        <v>52</v>
      </c>
      <c r="V1888" t="s">
        <v>60</v>
      </c>
      <c r="W1888" t="s">
        <v>4920</v>
      </c>
      <c r="X1888">
        <v>694162</v>
      </c>
      <c r="Y1888" s="1">
        <v>45437</v>
      </c>
      <c r="Z1888" t="s">
        <v>4921</v>
      </c>
      <c r="AA1888" s="42" t="s">
        <v>13086</v>
      </c>
      <c r="AB1888" s="43">
        <v>10</v>
      </c>
      <c r="AC1888" t="s">
        <v>5109</v>
      </c>
      <c r="AD1888" t="s">
        <v>5110</v>
      </c>
      <c r="AE1888" t="s">
        <v>7832</v>
      </c>
      <c r="AG1888" t="s">
        <v>5112</v>
      </c>
      <c r="AH1888" s="2">
        <v>45682.583333333336</v>
      </c>
      <c r="AI1888" t="s">
        <v>5113</v>
      </c>
      <c r="AJ1888" t="s">
        <v>4927</v>
      </c>
      <c r="AK1888" s="1">
        <v>45736</v>
      </c>
      <c r="AM1888" t="s">
        <v>70</v>
      </c>
      <c r="AP1888">
        <v>924</v>
      </c>
      <c r="AQ1888" s="1">
        <v>45728</v>
      </c>
      <c r="AR1888" s="1">
        <v>45769</v>
      </c>
      <c r="AS1888" s="23">
        <v>9587984</v>
      </c>
      <c r="AT1888" s="3">
        <v>2313292.5699999998</v>
      </c>
      <c r="BP1888" t="s">
        <v>332</v>
      </c>
    </row>
    <row r="1889" spans="1:68" ht="15" hidden="1" customHeight="1" x14ac:dyDescent="0.25">
      <c r="A1889">
        <v>96269</v>
      </c>
      <c r="B1889">
        <v>96269</v>
      </c>
      <c r="C1889" s="31"/>
      <c r="E1889" s="31"/>
      <c r="G1889" s="31"/>
      <c r="I1889" s="31"/>
      <c r="K1889" s="31"/>
      <c r="M1889" s="31"/>
      <c r="O1889" s="31"/>
      <c r="Q1889" s="31"/>
      <c r="S1889" s="31"/>
      <c r="U1889" t="s">
        <v>52</v>
      </c>
      <c r="V1889" t="s">
        <v>60</v>
      </c>
      <c r="W1889" t="s">
        <v>4920</v>
      </c>
      <c r="X1889">
        <v>694162</v>
      </c>
      <c r="Y1889" s="1">
        <v>45437</v>
      </c>
      <c r="Z1889" t="s">
        <v>4921</v>
      </c>
      <c r="AA1889" s="42" t="s">
        <v>13086</v>
      </c>
      <c r="AB1889" s="43">
        <v>10</v>
      </c>
      <c r="AC1889" t="s">
        <v>5109</v>
      </c>
      <c r="AD1889" t="s">
        <v>5110</v>
      </c>
      <c r="AE1889" t="s">
        <v>7833</v>
      </c>
      <c r="AG1889" t="s">
        <v>5112</v>
      </c>
      <c r="AH1889" s="2">
        <v>45682.583333333336</v>
      </c>
      <c r="AI1889" t="s">
        <v>5113</v>
      </c>
      <c r="AJ1889" t="s">
        <v>4927</v>
      </c>
      <c r="AK1889" s="1">
        <v>45736</v>
      </c>
      <c r="AM1889" t="s">
        <v>70</v>
      </c>
      <c r="AP1889">
        <v>925</v>
      </c>
      <c r="AQ1889" s="1">
        <v>45728</v>
      </c>
      <c r="AR1889" s="1">
        <v>45769</v>
      </c>
      <c r="AS1889" s="23">
        <v>4489080</v>
      </c>
      <c r="AT1889" s="3">
        <v>978683.15</v>
      </c>
      <c r="BP1889" t="s">
        <v>332</v>
      </c>
    </row>
    <row r="1890" spans="1:68" ht="15" hidden="1" customHeight="1" x14ac:dyDescent="0.25">
      <c r="A1890">
        <v>96334</v>
      </c>
      <c r="B1890">
        <v>96334</v>
      </c>
      <c r="D1890" s="31"/>
      <c r="F1890" s="31"/>
      <c r="H1890" s="31"/>
      <c r="J1890" s="31"/>
      <c r="L1890" s="31"/>
      <c r="N1890" s="31"/>
      <c r="P1890" s="31"/>
      <c r="R1890" s="31"/>
      <c r="T1890" s="31"/>
      <c r="U1890" t="s">
        <v>52</v>
      </c>
      <c r="V1890" t="s">
        <v>60</v>
      </c>
      <c r="W1890" t="s">
        <v>4920</v>
      </c>
      <c r="X1890">
        <v>782686</v>
      </c>
      <c r="Y1890" s="1">
        <v>45541</v>
      </c>
      <c r="Z1890" t="s">
        <v>4921</v>
      </c>
      <c r="AA1890" s="42" t="s">
        <v>13086</v>
      </c>
      <c r="AB1890" s="43">
        <v>10</v>
      </c>
      <c r="AC1890" t="s">
        <v>7834</v>
      </c>
      <c r="AD1890" t="s">
        <v>7835</v>
      </c>
      <c r="AE1890" t="s">
        <v>7821</v>
      </c>
      <c r="AG1890" t="s">
        <v>7836</v>
      </c>
      <c r="AH1890" s="2">
        <v>45723.86041666667</v>
      </c>
      <c r="AI1890" t="s">
        <v>4976</v>
      </c>
      <c r="AJ1890" t="s">
        <v>4932</v>
      </c>
      <c r="AK1890" s="1">
        <v>45736</v>
      </c>
      <c r="AM1890" t="s">
        <v>53</v>
      </c>
      <c r="AP1890">
        <v>930</v>
      </c>
      <c r="AQ1890" s="1">
        <v>45728</v>
      </c>
      <c r="AR1890" s="1">
        <v>45768</v>
      </c>
      <c r="AS1890" s="23">
        <v>9405690</v>
      </c>
      <c r="AT1890" s="3">
        <v>9405690</v>
      </c>
      <c r="BP1890" t="s">
        <v>332</v>
      </c>
    </row>
    <row r="1891" spans="1:68" ht="15" hidden="1" customHeight="1" x14ac:dyDescent="0.25">
      <c r="A1891">
        <v>96335</v>
      </c>
      <c r="B1891">
        <v>96335</v>
      </c>
      <c r="D1891" s="31"/>
      <c r="F1891" s="31"/>
      <c r="H1891" s="31"/>
      <c r="J1891" s="31"/>
      <c r="L1891" s="31"/>
      <c r="N1891" s="31"/>
      <c r="P1891" s="31"/>
      <c r="R1891" s="31"/>
      <c r="T1891" s="31"/>
      <c r="U1891" t="s">
        <v>52</v>
      </c>
      <c r="V1891" t="s">
        <v>60</v>
      </c>
      <c r="W1891" t="s">
        <v>4920</v>
      </c>
      <c r="X1891">
        <v>818917</v>
      </c>
      <c r="Y1891" s="1">
        <v>45602</v>
      </c>
      <c r="Z1891" t="s">
        <v>4921</v>
      </c>
      <c r="AA1891" s="42" t="s">
        <v>13086</v>
      </c>
      <c r="AB1891" s="43">
        <v>10</v>
      </c>
      <c r="AC1891" t="s">
        <v>7837</v>
      </c>
      <c r="AD1891" t="s">
        <v>7838</v>
      </c>
      <c r="AE1891" t="s">
        <v>7839</v>
      </c>
      <c r="AG1891" t="s">
        <v>7840</v>
      </c>
      <c r="AH1891" s="2">
        <v>45724.680555555555</v>
      </c>
      <c r="AI1891" t="s">
        <v>4976</v>
      </c>
      <c r="AJ1891" t="s">
        <v>4932</v>
      </c>
      <c r="AK1891" s="1">
        <v>45736</v>
      </c>
      <c r="AM1891" t="s">
        <v>53</v>
      </c>
      <c r="AP1891">
        <v>929</v>
      </c>
      <c r="AQ1891" s="1">
        <v>45728</v>
      </c>
      <c r="AR1891" s="1">
        <v>45768</v>
      </c>
      <c r="AS1891" s="23">
        <v>7224538</v>
      </c>
      <c r="AT1891" s="3">
        <v>7224538</v>
      </c>
      <c r="BP1891" t="s">
        <v>332</v>
      </c>
    </row>
    <row r="1892" spans="1:68" ht="15" hidden="1" customHeight="1" x14ac:dyDescent="0.25">
      <c r="A1892">
        <v>96339</v>
      </c>
      <c r="B1892">
        <v>96339</v>
      </c>
      <c r="D1892" s="31"/>
      <c r="F1892" s="31"/>
      <c r="H1892" s="31"/>
      <c r="J1892" s="31"/>
      <c r="L1892" s="31"/>
      <c r="N1892" s="31"/>
      <c r="P1892" s="31"/>
      <c r="R1892" s="31"/>
      <c r="T1892" s="31"/>
      <c r="U1892" t="s">
        <v>52</v>
      </c>
      <c r="V1892" t="s">
        <v>60</v>
      </c>
      <c r="W1892" t="s">
        <v>4920</v>
      </c>
      <c r="X1892">
        <v>756120</v>
      </c>
      <c r="Y1892" s="1">
        <v>45511</v>
      </c>
      <c r="Z1892" t="s">
        <v>4921</v>
      </c>
      <c r="AA1892" s="42" t="s">
        <v>13086</v>
      </c>
      <c r="AB1892" s="43">
        <v>10</v>
      </c>
      <c r="AC1892" t="s">
        <v>7841</v>
      </c>
      <c r="AD1892" t="s">
        <v>7842</v>
      </c>
      <c r="AE1892" t="s">
        <v>7843</v>
      </c>
      <c r="AG1892" t="s">
        <v>7844</v>
      </c>
      <c r="AH1892" s="2">
        <v>45727.754166666666</v>
      </c>
      <c r="AI1892" t="s">
        <v>7845</v>
      </c>
      <c r="AJ1892" t="s">
        <v>4932</v>
      </c>
      <c r="AK1892" s="1">
        <v>45736</v>
      </c>
      <c r="AM1892" t="s">
        <v>53</v>
      </c>
      <c r="AP1892">
        <v>932</v>
      </c>
      <c r="AQ1892" s="1">
        <v>45728</v>
      </c>
      <c r="AR1892" s="1">
        <v>45768</v>
      </c>
      <c r="AS1892" s="23">
        <v>5042269</v>
      </c>
      <c r="AT1892" s="3">
        <v>5042269</v>
      </c>
      <c r="BP1892" t="s">
        <v>332</v>
      </c>
    </row>
    <row r="1893" spans="1:68" ht="15" hidden="1" customHeight="1" x14ac:dyDescent="0.25">
      <c r="A1893">
        <v>96340</v>
      </c>
      <c r="B1893">
        <v>96340</v>
      </c>
      <c r="D1893" s="31"/>
      <c r="F1893" s="31"/>
      <c r="H1893" s="31"/>
      <c r="J1893" s="31"/>
      <c r="L1893" s="31"/>
      <c r="N1893" s="31"/>
      <c r="P1893" s="31"/>
      <c r="R1893" s="31"/>
      <c r="T1893" s="31"/>
      <c r="U1893" t="s">
        <v>74</v>
      </c>
      <c r="V1893" t="s">
        <v>97</v>
      </c>
      <c r="W1893" t="s">
        <v>4957</v>
      </c>
      <c r="X1893">
        <v>111401</v>
      </c>
      <c r="Y1893" s="1">
        <v>45480</v>
      </c>
      <c r="Z1893" t="s">
        <v>4921</v>
      </c>
      <c r="AA1893" s="42" t="s">
        <v>13086</v>
      </c>
      <c r="AB1893" s="43">
        <v>10</v>
      </c>
      <c r="AC1893" t="s">
        <v>7846</v>
      </c>
      <c r="AD1893" t="s">
        <v>7847</v>
      </c>
      <c r="AE1893" t="s">
        <v>7848</v>
      </c>
      <c r="AG1893" t="s">
        <v>7849</v>
      </c>
      <c r="AH1893" s="2">
        <v>45727.552083333336</v>
      </c>
      <c r="AI1893" t="s">
        <v>7598</v>
      </c>
      <c r="AJ1893" t="s">
        <v>4932</v>
      </c>
      <c r="AK1893" s="1">
        <v>45736</v>
      </c>
      <c r="AM1893" t="s">
        <v>53</v>
      </c>
      <c r="AP1893">
        <v>931</v>
      </c>
      <c r="AQ1893" s="1">
        <v>45728</v>
      </c>
      <c r="AR1893" s="1">
        <v>45768</v>
      </c>
      <c r="AS1893" s="23">
        <v>9618890</v>
      </c>
      <c r="AT1893" s="3">
        <v>9618890</v>
      </c>
      <c r="BP1893" t="s">
        <v>332</v>
      </c>
    </row>
    <row r="1894" spans="1:68" ht="15" hidden="1" customHeight="1" x14ac:dyDescent="0.25">
      <c r="A1894">
        <v>96341</v>
      </c>
      <c r="B1894">
        <v>96341</v>
      </c>
      <c r="D1894" s="31"/>
      <c r="F1894" s="31"/>
      <c r="H1894" s="31"/>
      <c r="J1894" s="31"/>
      <c r="L1894" s="31"/>
      <c r="N1894" s="31"/>
      <c r="P1894" s="31"/>
      <c r="R1894" s="31"/>
      <c r="T1894" s="31"/>
      <c r="U1894" t="s">
        <v>74</v>
      </c>
      <c r="V1894" t="s">
        <v>106</v>
      </c>
      <c r="W1894" t="s">
        <v>4920</v>
      </c>
      <c r="X1894">
        <v>685153</v>
      </c>
      <c r="Y1894" s="1">
        <v>45428</v>
      </c>
      <c r="Z1894" t="s">
        <v>4921</v>
      </c>
      <c r="AA1894" s="42" t="s">
        <v>13086</v>
      </c>
      <c r="AB1894" s="43">
        <v>10</v>
      </c>
      <c r="AC1894" t="s">
        <v>7850</v>
      </c>
      <c r="AD1894" t="s">
        <v>7851</v>
      </c>
      <c r="AE1894" t="s">
        <v>7852</v>
      </c>
      <c r="AG1894" t="s">
        <v>7853</v>
      </c>
      <c r="AH1894" s="2">
        <v>45656.416666666664</v>
      </c>
      <c r="AI1894" t="s">
        <v>5389</v>
      </c>
      <c r="AJ1894" t="s">
        <v>4927</v>
      </c>
      <c r="AK1894" s="1">
        <v>45736</v>
      </c>
      <c r="AM1894" t="s">
        <v>53</v>
      </c>
      <c r="AP1894">
        <v>934</v>
      </c>
      <c r="AQ1894" s="1">
        <v>45728</v>
      </c>
      <c r="AR1894" s="1">
        <v>45768</v>
      </c>
      <c r="AS1894" s="23">
        <v>6950900</v>
      </c>
      <c r="AT1894" s="3">
        <v>4343602.79</v>
      </c>
      <c r="BP1894" t="s">
        <v>332</v>
      </c>
    </row>
    <row r="1895" spans="1:68" ht="15" hidden="1" customHeight="1" x14ac:dyDescent="0.25">
      <c r="A1895">
        <v>96338</v>
      </c>
      <c r="B1895">
        <v>96338</v>
      </c>
      <c r="D1895" s="31"/>
      <c r="F1895" s="31"/>
      <c r="H1895" s="31"/>
      <c r="J1895" s="31"/>
      <c r="L1895" s="31"/>
      <c r="N1895" s="31"/>
      <c r="P1895" s="31"/>
      <c r="R1895" s="31"/>
      <c r="T1895" s="31"/>
      <c r="U1895" t="s">
        <v>52</v>
      </c>
      <c r="V1895" t="s">
        <v>52</v>
      </c>
      <c r="W1895" t="s">
        <v>4920</v>
      </c>
      <c r="X1895">
        <v>741621</v>
      </c>
      <c r="Y1895" s="1">
        <v>45492</v>
      </c>
      <c r="Z1895" t="s">
        <v>4921</v>
      </c>
      <c r="AA1895" s="42" t="s">
        <v>13086</v>
      </c>
      <c r="AB1895" s="43">
        <v>10</v>
      </c>
      <c r="AC1895" t="s">
        <v>7854</v>
      </c>
      <c r="AD1895" t="s">
        <v>7855</v>
      </c>
      <c r="AE1895" t="s">
        <v>7856</v>
      </c>
      <c r="AG1895" t="s">
        <v>7857</v>
      </c>
      <c r="AH1895" s="2">
        <v>45693.791666666664</v>
      </c>
      <c r="AI1895" t="s">
        <v>5872</v>
      </c>
      <c r="AJ1895" t="s">
        <v>4927</v>
      </c>
      <c r="AK1895" s="1">
        <v>45736</v>
      </c>
      <c r="AM1895" t="s">
        <v>53</v>
      </c>
      <c r="AP1895">
        <v>933</v>
      </c>
      <c r="AQ1895" s="1">
        <v>45728</v>
      </c>
      <c r="AR1895" s="1">
        <v>45769</v>
      </c>
      <c r="AS1895" s="23">
        <v>4214274</v>
      </c>
      <c r="AT1895" s="3">
        <v>4214274</v>
      </c>
      <c r="BP1895" t="s">
        <v>332</v>
      </c>
    </row>
    <row r="1896" spans="1:68" ht="15" hidden="1" customHeight="1" x14ac:dyDescent="0.25">
      <c r="A1896">
        <v>96336</v>
      </c>
      <c r="B1896">
        <v>96336</v>
      </c>
      <c r="D1896" s="31"/>
      <c r="F1896" s="31"/>
      <c r="H1896" s="31"/>
      <c r="J1896" s="31"/>
      <c r="L1896" s="31"/>
      <c r="N1896" s="31"/>
      <c r="P1896" s="31"/>
      <c r="R1896" s="31"/>
      <c r="T1896" s="31"/>
      <c r="U1896" t="s">
        <v>74</v>
      </c>
      <c r="V1896" t="s">
        <v>97</v>
      </c>
      <c r="W1896" t="s">
        <v>4957</v>
      </c>
      <c r="X1896">
        <v>145555</v>
      </c>
      <c r="Y1896" s="1">
        <v>45716</v>
      </c>
      <c r="Z1896" t="s">
        <v>4921</v>
      </c>
      <c r="AA1896" s="42" t="s">
        <v>13086</v>
      </c>
      <c r="AB1896" s="43">
        <v>10</v>
      </c>
      <c r="AC1896" t="s">
        <v>7858</v>
      </c>
      <c r="AD1896" t="s">
        <v>7859</v>
      </c>
      <c r="AE1896" t="s">
        <v>7860</v>
      </c>
      <c r="AG1896" t="s">
        <v>7861</v>
      </c>
      <c r="AH1896" s="2">
        <v>45723.569444444445</v>
      </c>
      <c r="AI1896" t="s">
        <v>7862</v>
      </c>
      <c r="AJ1896" t="s">
        <v>4932</v>
      </c>
      <c r="AK1896" s="1">
        <v>45736</v>
      </c>
      <c r="AM1896" t="s">
        <v>53</v>
      </c>
      <c r="AP1896">
        <v>928</v>
      </c>
      <c r="AQ1896" s="1">
        <v>45728</v>
      </c>
      <c r="AR1896" s="1">
        <v>45768</v>
      </c>
      <c r="AS1896" s="23">
        <v>5932500</v>
      </c>
      <c r="AT1896" s="3">
        <v>5932500</v>
      </c>
      <c r="BP1896" t="s">
        <v>332</v>
      </c>
    </row>
    <row r="1897" spans="1:68" ht="15" hidden="1" customHeight="1" x14ac:dyDescent="0.25">
      <c r="A1897">
        <v>96337</v>
      </c>
      <c r="B1897">
        <v>96337</v>
      </c>
      <c r="D1897" s="31"/>
      <c r="F1897" s="31"/>
      <c r="H1897" s="31"/>
      <c r="J1897" s="31"/>
      <c r="L1897" s="31"/>
      <c r="N1897" s="31"/>
      <c r="P1897" s="31"/>
      <c r="R1897" s="31"/>
      <c r="T1897" s="31"/>
      <c r="U1897" t="s">
        <v>74</v>
      </c>
      <c r="V1897" t="s">
        <v>97</v>
      </c>
      <c r="W1897" t="s">
        <v>4957</v>
      </c>
      <c r="X1897">
        <v>108487</v>
      </c>
      <c r="Y1897" s="1">
        <v>45463</v>
      </c>
      <c r="Z1897" t="s">
        <v>4921</v>
      </c>
      <c r="AA1897" s="42" t="s">
        <v>13086</v>
      </c>
      <c r="AB1897" s="43">
        <v>10</v>
      </c>
      <c r="AC1897" t="s">
        <v>7823</v>
      </c>
      <c r="AD1897" t="s">
        <v>7824</v>
      </c>
      <c r="AE1897" t="s">
        <v>7863</v>
      </c>
      <c r="AG1897" t="s">
        <v>7826</v>
      </c>
      <c r="AH1897" s="2">
        <v>45678.527777777781</v>
      </c>
      <c r="AI1897" t="s">
        <v>5422</v>
      </c>
      <c r="AJ1897" t="s">
        <v>4927</v>
      </c>
      <c r="AK1897" s="1">
        <v>45736</v>
      </c>
      <c r="AM1897" t="s">
        <v>53</v>
      </c>
      <c r="AP1897">
        <v>926</v>
      </c>
      <c r="AQ1897" s="1">
        <v>45728</v>
      </c>
      <c r="AR1897" s="1">
        <v>45768</v>
      </c>
      <c r="AS1897" s="23">
        <v>2662480</v>
      </c>
      <c r="AT1897" s="3">
        <v>2662480</v>
      </c>
      <c r="BP1897" t="s">
        <v>332</v>
      </c>
    </row>
    <row r="1898" spans="1:68" ht="15" hidden="1" customHeight="1" x14ac:dyDescent="0.25">
      <c r="A1898">
        <v>96345</v>
      </c>
      <c r="B1898">
        <v>96345</v>
      </c>
      <c r="D1898" s="31"/>
      <c r="F1898" s="31"/>
      <c r="H1898" s="31"/>
      <c r="J1898" s="31"/>
      <c r="L1898" s="31"/>
      <c r="N1898" s="31"/>
      <c r="P1898" s="31"/>
      <c r="R1898" s="31"/>
      <c r="T1898" s="31"/>
      <c r="U1898" t="s">
        <v>52</v>
      </c>
      <c r="V1898" t="s">
        <v>52</v>
      </c>
      <c r="W1898" t="s">
        <v>4957</v>
      </c>
      <c r="X1898">
        <v>115273</v>
      </c>
      <c r="Y1898" s="1">
        <v>45505</v>
      </c>
      <c r="Z1898" t="s">
        <v>4921</v>
      </c>
      <c r="AA1898" s="42" t="s">
        <v>13086</v>
      </c>
      <c r="AB1898" s="43">
        <v>10</v>
      </c>
      <c r="AC1898" t="s">
        <v>7864</v>
      </c>
      <c r="AD1898" t="s">
        <v>7865</v>
      </c>
      <c r="AE1898" t="s">
        <v>7866</v>
      </c>
      <c r="AG1898" t="s">
        <v>7867</v>
      </c>
      <c r="AH1898" s="2">
        <v>45610.375</v>
      </c>
      <c r="AI1898" t="s">
        <v>7868</v>
      </c>
      <c r="AJ1898" t="s">
        <v>4927</v>
      </c>
      <c r="AK1898" s="1">
        <v>45741</v>
      </c>
      <c r="AM1898" t="s">
        <v>53</v>
      </c>
      <c r="AP1898">
        <v>935</v>
      </c>
      <c r="AQ1898" s="1">
        <v>45728</v>
      </c>
      <c r="AR1898" s="1">
        <v>45776</v>
      </c>
      <c r="AS1898" s="23">
        <v>12169000</v>
      </c>
      <c r="AT1898" s="3">
        <v>7519000</v>
      </c>
      <c r="BP1898" t="s">
        <v>332</v>
      </c>
    </row>
    <row r="1899" spans="1:68" ht="15" hidden="1" customHeight="1" x14ac:dyDescent="0.25">
      <c r="A1899">
        <v>96346</v>
      </c>
      <c r="B1899">
        <v>96346</v>
      </c>
      <c r="D1899" s="31"/>
      <c r="F1899" s="31"/>
      <c r="H1899" s="31"/>
      <c r="J1899" s="31"/>
      <c r="L1899" s="31"/>
      <c r="N1899" s="31"/>
      <c r="P1899" s="31"/>
      <c r="R1899" s="31"/>
      <c r="T1899" s="31"/>
      <c r="U1899" t="s">
        <v>74</v>
      </c>
      <c r="V1899" t="s">
        <v>230</v>
      </c>
      <c r="W1899" t="s">
        <v>4920</v>
      </c>
      <c r="X1899">
        <v>763849</v>
      </c>
      <c r="Y1899" s="1">
        <v>45519</v>
      </c>
      <c r="Z1899" t="s">
        <v>4921</v>
      </c>
      <c r="AA1899" s="42" t="s">
        <v>13086</v>
      </c>
      <c r="AB1899" s="43">
        <v>10</v>
      </c>
      <c r="AC1899" t="s">
        <v>7869</v>
      </c>
      <c r="AD1899" t="s">
        <v>7870</v>
      </c>
      <c r="AE1899" t="s">
        <v>7871</v>
      </c>
      <c r="AG1899" t="s">
        <v>7872</v>
      </c>
      <c r="AH1899" s="2">
        <v>45545.902777777781</v>
      </c>
      <c r="AI1899" t="s">
        <v>7873</v>
      </c>
      <c r="AJ1899" t="s">
        <v>4927</v>
      </c>
      <c r="AK1899" s="1">
        <v>45736</v>
      </c>
      <c r="AM1899" t="s">
        <v>53</v>
      </c>
      <c r="AP1899">
        <v>936</v>
      </c>
      <c r="AQ1899" s="1">
        <v>45728</v>
      </c>
      <c r="AR1899" s="1">
        <v>45768</v>
      </c>
      <c r="AS1899" s="23">
        <v>16600352</v>
      </c>
      <c r="AT1899" s="3">
        <v>9942578.8900000006</v>
      </c>
      <c r="BP1899" t="s">
        <v>332</v>
      </c>
    </row>
    <row r="1900" spans="1:68" ht="15" hidden="1" customHeight="1" x14ac:dyDescent="0.25">
      <c r="A1900">
        <v>96344</v>
      </c>
      <c r="B1900">
        <v>96344</v>
      </c>
      <c r="D1900" s="31"/>
      <c r="F1900" s="31"/>
      <c r="H1900" s="31"/>
      <c r="J1900" s="31"/>
      <c r="L1900" s="31"/>
      <c r="N1900" s="31"/>
      <c r="P1900" s="31"/>
      <c r="R1900" s="31"/>
      <c r="T1900" s="31"/>
      <c r="U1900" t="s">
        <v>74</v>
      </c>
      <c r="V1900" t="s">
        <v>5025</v>
      </c>
      <c r="W1900" t="s">
        <v>4920</v>
      </c>
      <c r="X1900">
        <v>606007</v>
      </c>
      <c r="Y1900" s="1">
        <v>45356</v>
      </c>
      <c r="Z1900" t="s">
        <v>4921</v>
      </c>
      <c r="AA1900" s="42" t="s">
        <v>13086</v>
      </c>
      <c r="AB1900" s="43">
        <v>10</v>
      </c>
      <c r="AC1900" t="s">
        <v>7874</v>
      </c>
      <c r="AD1900" t="s">
        <v>7875</v>
      </c>
      <c r="AE1900" t="s">
        <v>7876</v>
      </c>
      <c r="AG1900" t="s">
        <v>7877</v>
      </c>
      <c r="AH1900" s="2">
        <v>45688.520833333336</v>
      </c>
      <c r="AI1900" t="s">
        <v>7878</v>
      </c>
      <c r="AJ1900" t="s">
        <v>4927</v>
      </c>
      <c r="AK1900" s="1">
        <v>45736</v>
      </c>
      <c r="AM1900" t="s">
        <v>53</v>
      </c>
      <c r="AP1900">
        <v>937</v>
      </c>
      <c r="AQ1900" s="1">
        <v>45728</v>
      </c>
      <c r="AR1900" s="1">
        <v>45768</v>
      </c>
      <c r="AS1900" s="23">
        <v>36170000</v>
      </c>
      <c r="AT1900" s="3">
        <v>14000000</v>
      </c>
      <c r="BP1900" t="s">
        <v>332</v>
      </c>
    </row>
    <row r="1901" spans="1:68" ht="15" hidden="1" customHeight="1" x14ac:dyDescent="0.25">
      <c r="A1901">
        <v>96328</v>
      </c>
      <c r="B1901">
        <v>96328</v>
      </c>
      <c r="D1901" s="31"/>
      <c r="F1901" s="31"/>
      <c r="H1901" s="31"/>
      <c r="J1901" s="31"/>
      <c r="L1901" s="31"/>
      <c r="N1901" s="31"/>
      <c r="P1901" s="31"/>
      <c r="R1901" s="31"/>
      <c r="T1901" s="31"/>
      <c r="U1901" t="s">
        <v>74</v>
      </c>
      <c r="V1901" t="s">
        <v>74</v>
      </c>
      <c r="W1901" t="s">
        <v>4957</v>
      </c>
      <c r="X1901">
        <v>125215</v>
      </c>
      <c r="Y1901" s="1">
        <v>45572</v>
      </c>
      <c r="Z1901" t="s">
        <v>4921</v>
      </c>
      <c r="AA1901" s="42" t="s">
        <v>13086</v>
      </c>
      <c r="AB1901" s="43">
        <v>10</v>
      </c>
      <c r="AC1901" t="s">
        <v>7879</v>
      </c>
      <c r="AD1901" t="s">
        <v>7880</v>
      </c>
      <c r="AE1901" t="s">
        <v>7881</v>
      </c>
      <c r="AG1901" t="s">
        <v>7882</v>
      </c>
      <c r="AH1901" s="2">
        <v>45724.739583333336</v>
      </c>
      <c r="AI1901" t="s">
        <v>1199</v>
      </c>
      <c r="AJ1901" t="s">
        <v>4932</v>
      </c>
      <c r="AK1901" s="1">
        <v>45736</v>
      </c>
      <c r="AM1901" t="s">
        <v>53</v>
      </c>
      <c r="AP1901">
        <v>922</v>
      </c>
      <c r="AQ1901" s="1">
        <v>45728</v>
      </c>
      <c r="AR1901" s="1">
        <v>45775</v>
      </c>
      <c r="AS1901" s="23">
        <v>7184678</v>
      </c>
      <c r="AT1901" s="3">
        <v>7184678</v>
      </c>
      <c r="BP1901" t="s">
        <v>332</v>
      </c>
    </row>
    <row r="1902" spans="1:68" ht="15" hidden="1" customHeight="1" x14ac:dyDescent="0.25">
      <c r="A1902">
        <v>179998</v>
      </c>
      <c r="B1902">
        <v>179998</v>
      </c>
      <c r="D1902" s="31"/>
      <c r="F1902" s="31"/>
      <c r="H1902" s="31"/>
      <c r="J1902" s="31"/>
      <c r="L1902" s="31"/>
      <c r="N1902" s="31"/>
      <c r="P1902" s="31"/>
      <c r="R1902" s="31"/>
      <c r="T1902" s="31"/>
      <c r="U1902" t="s">
        <v>52</v>
      </c>
      <c r="V1902" t="s">
        <v>60</v>
      </c>
      <c r="W1902" t="s">
        <v>4957</v>
      </c>
      <c r="X1902">
        <v>113544</v>
      </c>
      <c r="Y1902" s="1">
        <v>45492</v>
      </c>
      <c r="Z1902" t="s">
        <v>4921</v>
      </c>
      <c r="AA1902" s="42" t="s">
        <v>13086</v>
      </c>
      <c r="AB1902" s="43">
        <v>10</v>
      </c>
      <c r="AC1902" t="s">
        <v>7827</v>
      </c>
      <c r="AD1902" t="s">
        <v>7828</v>
      </c>
      <c r="AE1902" t="s">
        <v>7883</v>
      </c>
      <c r="AG1902" t="s">
        <v>7830</v>
      </c>
      <c r="AH1902" s="2">
        <v>45664.697916666664</v>
      </c>
      <c r="AI1902" t="s">
        <v>7884</v>
      </c>
      <c r="AJ1902" t="s">
        <v>4927</v>
      </c>
      <c r="AK1902" s="1">
        <v>45744</v>
      </c>
      <c r="AM1902" t="s">
        <v>53</v>
      </c>
      <c r="AP1902">
        <v>636</v>
      </c>
      <c r="AQ1902" s="1">
        <v>45728</v>
      </c>
      <c r="AR1902" s="1">
        <v>45764</v>
      </c>
      <c r="AS1902" s="23">
        <v>14300000</v>
      </c>
      <c r="AT1902" s="3">
        <v>14300000</v>
      </c>
      <c r="BP1902" t="s">
        <v>332</v>
      </c>
    </row>
    <row r="1903" spans="1:68" ht="15" hidden="1" customHeight="1" x14ac:dyDescent="0.25">
      <c r="A1903" s="7">
        <v>96304</v>
      </c>
      <c r="B1903" s="7">
        <v>96304</v>
      </c>
      <c r="C1903" s="7"/>
      <c r="D1903" s="7"/>
      <c r="E1903" s="7"/>
      <c r="F1903" s="7"/>
      <c r="G1903" s="7"/>
      <c r="H1903" s="7"/>
      <c r="I1903" s="7"/>
      <c r="J1903" s="7"/>
      <c r="K1903" s="7"/>
      <c r="L1903" s="7"/>
      <c r="M1903" s="7"/>
      <c r="N1903" s="7"/>
      <c r="O1903" s="7"/>
      <c r="P1903" s="7"/>
      <c r="Q1903" s="7"/>
      <c r="R1903" s="7"/>
      <c r="S1903" s="7"/>
      <c r="T1903" s="7"/>
      <c r="U1903" s="7" t="s">
        <v>291</v>
      </c>
      <c r="V1903" s="7" t="s">
        <v>291</v>
      </c>
      <c r="W1903" s="7" t="s">
        <v>4957</v>
      </c>
      <c r="X1903" s="7">
        <v>125276</v>
      </c>
      <c r="Y1903" s="8">
        <v>45572</v>
      </c>
      <c r="Z1903" s="7" t="s">
        <v>4921</v>
      </c>
      <c r="AA1903" s="40" t="s">
        <v>13086</v>
      </c>
      <c r="AB1903" s="41">
        <v>10</v>
      </c>
      <c r="AC1903" s="7" t="s">
        <v>14559</v>
      </c>
      <c r="AD1903" s="7" t="s">
        <v>14560</v>
      </c>
      <c r="AE1903" s="7" t="s">
        <v>14561</v>
      </c>
      <c r="AF1903" s="7"/>
      <c r="AG1903" s="7" t="s">
        <v>15787</v>
      </c>
      <c r="AH1903" s="9">
        <v>45723</v>
      </c>
      <c r="AI1903" s="7" t="s">
        <v>15788</v>
      </c>
      <c r="AJ1903" s="7" t="s">
        <v>4932</v>
      </c>
      <c r="AK1903" s="7"/>
      <c r="AL1903" s="7"/>
      <c r="AM1903" s="7" t="s">
        <v>53</v>
      </c>
      <c r="AN1903" s="7"/>
      <c r="AO1903" s="7"/>
      <c r="AP1903" s="7">
        <v>927</v>
      </c>
      <c r="AQ1903" s="8">
        <v>45728</v>
      </c>
      <c r="AR1903" s="8">
        <v>45733</v>
      </c>
      <c r="AS1903" s="23">
        <v>10068000</v>
      </c>
      <c r="AT1903" s="7"/>
      <c r="BP1903" s="7" t="s">
        <v>107</v>
      </c>
    </row>
    <row r="1904" spans="1:68" ht="15" hidden="1" customHeight="1" x14ac:dyDescent="0.25">
      <c r="A1904" s="7">
        <v>96329</v>
      </c>
      <c r="B1904" s="7">
        <v>96329</v>
      </c>
      <c r="C1904" s="7"/>
      <c r="D1904" s="7"/>
      <c r="E1904" s="7"/>
      <c r="F1904" s="7"/>
      <c r="G1904" s="7"/>
      <c r="H1904" s="7"/>
      <c r="I1904" s="7"/>
      <c r="J1904" s="7"/>
      <c r="K1904" s="7"/>
      <c r="L1904" s="7"/>
      <c r="M1904" s="7"/>
      <c r="N1904" s="7"/>
      <c r="O1904" s="7"/>
      <c r="P1904" s="7"/>
      <c r="Q1904" s="7"/>
      <c r="R1904" s="7"/>
      <c r="S1904" s="7"/>
      <c r="T1904" s="7"/>
      <c r="U1904" s="7" t="s">
        <v>74</v>
      </c>
      <c r="V1904" s="7" t="s">
        <v>74</v>
      </c>
      <c r="W1904" s="7" t="s">
        <v>4920</v>
      </c>
      <c r="X1904" s="7">
        <v>836272</v>
      </c>
      <c r="Y1904" s="8">
        <v>45631</v>
      </c>
      <c r="Z1904" s="7" t="s">
        <v>4921</v>
      </c>
      <c r="AA1904" s="40" t="s">
        <v>13086</v>
      </c>
      <c r="AB1904" s="41">
        <v>10</v>
      </c>
      <c r="AC1904" s="7" t="s">
        <v>14562</v>
      </c>
      <c r="AD1904" s="7" t="s">
        <v>14563</v>
      </c>
      <c r="AE1904" s="7" t="s">
        <v>14564</v>
      </c>
      <c r="AF1904" s="7"/>
      <c r="AG1904" s="7" t="s">
        <v>15789</v>
      </c>
      <c r="AH1904" s="9">
        <v>45631.993055555555</v>
      </c>
      <c r="AI1904" s="7" t="s">
        <v>15790</v>
      </c>
      <c r="AJ1904" s="7" t="s">
        <v>4927</v>
      </c>
      <c r="AK1904" s="7"/>
      <c r="AL1904" s="7"/>
      <c r="AM1904" s="7" t="s">
        <v>53</v>
      </c>
      <c r="AN1904" s="7"/>
      <c r="AO1904" s="7"/>
      <c r="AP1904" s="7">
        <v>923</v>
      </c>
      <c r="AQ1904" s="8">
        <v>45728</v>
      </c>
      <c r="AR1904" s="8">
        <v>45740</v>
      </c>
      <c r="AS1904" s="23">
        <v>51400000</v>
      </c>
      <c r="AT1904" s="7"/>
      <c r="BP1904" s="7" t="s">
        <v>107</v>
      </c>
    </row>
    <row r="1905" spans="1:68" ht="15" hidden="1" customHeight="1" x14ac:dyDescent="0.25">
      <c r="A1905">
        <v>96354</v>
      </c>
      <c r="B1905">
        <v>96354</v>
      </c>
      <c r="D1905" s="31"/>
      <c r="F1905" s="31"/>
      <c r="H1905" s="31"/>
      <c r="J1905" s="31"/>
      <c r="L1905" s="31"/>
      <c r="N1905" s="31"/>
      <c r="P1905" s="31"/>
      <c r="R1905" s="31"/>
      <c r="T1905" s="31"/>
      <c r="U1905" t="s">
        <v>52</v>
      </c>
      <c r="V1905" t="s">
        <v>60</v>
      </c>
      <c r="W1905" t="s">
        <v>4957</v>
      </c>
      <c r="X1905">
        <v>125984</v>
      </c>
      <c r="Y1905" s="1">
        <v>45576</v>
      </c>
      <c r="Z1905" t="s">
        <v>4921</v>
      </c>
      <c r="AA1905" s="42" t="s">
        <v>13086</v>
      </c>
      <c r="AB1905" s="43">
        <v>10</v>
      </c>
      <c r="AC1905" t="s">
        <v>7722</v>
      </c>
      <c r="AD1905" t="s">
        <v>7723</v>
      </c>
      <c r="AE1905" t="s">
        <v>7724</v>
      </c>
      <c r="AG1905" t="s">
        <v>7725</v>
      </c>
      <c r="AH1905" s="2">
        <v>45728.736111111109</v>
      </c>
      <c r="AI1905" t="s">
        <v>7726</v>
      </c>
      <c r="AJ1905" t="s">
        <v>4932</v>
      </c>
      <c r="AK1905" s="1">
        <v>45736</v>
      </c>
      <c r="AM1905" t="s">
        <v>53</v>
      </c>
      <c r="AP1905">
        <v>945</v>
      </c>
      <c r="AQ1905" s="1">
        <v>45729</v>
      </c>
      <c r="AR1905" s="1">
        <v>45768</v>
      </c>
      <c r="AS1905" s="23">
        <v>3885130</v>
      </c>
      <c r="AT1905" s="3">
        <v>3885130</v>
      </c>
      <c r="BP1905" t="s">
        <v>332</v>
      </c>
    </row>
    <row r="1906" spans="1:68" ht="15" hidden="1" customHeight="1" x14ac:dyDescent="0.25">
      <c r="A1906">
        <v>96371</v>
      </c>
      <c r="B1906">
        <v>96371</v>
      </c>
      <c r="D1906" s="31"/>
      <c r="F1906" s="31"/>
      <c r="H1906" s="31"/>
      <c r="J1906" s="31"/>
      <c r="L1906" s="31"/>
      <c r="N1906" s="31"/>
      <c r="P1906" s="31"/>
      <c r="R1906" s="31"/>
      <c r="T1906" s="31"/>
      <c r="U1906" t="s">
        <v>74</v>
      </c>
      <c r="V1906" t="s">
        <v>104</v>
      </c>
      <c r="W1906" t="s">
        <v>4957</v>
      </c>
      <c r="X1906">
        <v>121035</v>
      </c>
      <c r="Y1906" s="1">
        <v>45541</v>
      </c>
      <c r="Z1906" t="s">
        <v>4921</v>
      </c>
      <c r="AA1906" s="42" t="s">
        <v>13086</v>
      </c>
      <c r="AB1906" s="43">
        <v>10</v>
      </c>
      <c r="AC1906" t="s">
        <v>7318</v>
      </c>
      <c r="AD1906" t="s">
        <v>7319</v>
      </c>
      <c r="AE1906" t="s">
        <v>7727</v>
      </c>
      <c r="AG1906" t="s">
        <v>7320</v>
      </c>
      <c r="AH1906" s="2">
        <v>45700.444444444445</v>
      </c>
      <c r="AI1906" t="s">
        <v>7321</v>
      </c>
      <c r="AJ1906" t="s">
        <v>4927</v>
      </c>
      <c r="AK1906" s="1">
        <v>45736</v>
      </c>
      <c r="AM1906" t="s">
        <v>53</v>
      </c>
      <c r="AP1906">
        <v>954</v>
      </c>
      <c r="AQ1906" s="1">
        <v>45729</v>
      </c>
      <c r="AR1906" s="1">
        <v>45769</v>
      </c>
      <c r="AS1906" s="23">
        <v>14370690</v>
      </c>
      <c r="AT1906" s="3">
        <v>9570661.9199999999</v>
      </c>
      <c r="BP1906" t="s">
        <v>332</v>
      </c>
    </row>
    <row r="1907" spans="1:68" ht="15" hidden="1" customHeight="1" x14ac:dyDescent="0.25">
      <c r="A1907">
        <v>96356</v>
      </c>
      <c r="B1907">
        <v>96356</v>
      </c>
      <c r="D1907" s="31"/>
      <c r="F1907" s="31"/>
      <c r="H1907" s="31"/>
      <c r="J1907" s="31"/>
      <c r="L1907" s="31"/>
      <c r="N1907" s="31"/>
      <c r="P1907" s="31"/>
      <c r="R1907" s="31"/>
      <c r="T1907" s="31"/>
      <c r="U1907" t="s">
        <v>52</v>
      </c>
      <c r="V1907" t="s">
        <v>102</v>
      </c>
      <c r="W1907" t="s">
        <v>4920</v>
      </c>
      <c r="X1907">
        <v>670861</v>
      </c>
      <c r="Y1907" s="1">
        <v>45414</v>
      </c>
      <c r="Z1907" t="s">
        <v>4921</v>
      </c>
      <c r="AA1907" s="42" t="s">
        <v>13086</v>
      </c>
      <c r="AB1907" s="43">
        <v>10</v>
      </c>
      <c r="AC1907" t="s">
        <v>7728</v>
      </c>
      <c r="AD1907" t="s">
        <v>7729</v>
      </c>
      <c r="AE1907" t="s">
        <v>7730</v>
      </c>
      <c r="AG1907" t="s">
        <v>7731</v>
      </c>
      <c r="AH1907" s="2">
        <v>45725.763888888891</v>
      </c>
      <c r="AI1907" t="s">
        <v>1919</v>
      </c>
      <c r="AJ1907" t="s">
        <v>4932</v>
      </c>
      <c r="AK1907" s="1">
        <v>45736</v>
      </c>
      <c r="AM1907" t="s">
        <v>53</v>
      </c>
      <c r="AP1907">
        <v>948</v>
      </c>
      <c r="AQ1907" s="1">
        <v>45729</v>
      </c>
      <c r="AR1907" s="1">
        <v>45769</v>
      </c>
      <c r="AS1907" s="23">
        <v>8723511</v>
      </c>
      <c r="AT1907" s="3">
        <v>8723511</v>
      </c>
      <c r="BP1907" t="s">
        <v>332</v>
      </c>
    </row>
    <row r="1908" spans="1:68" ht="15" hidden="1" customHeight="1" x14ac:dyDescent="0.25">
      <c r="A1908">
        <v>96350</v>
      </c>
      <c r="B1908">
        <v>96350</v>
      </c>
      <c r="D1908" s="31"/>
      <c r="F1908" s="31"/>
      <c r="H1908" s="31"/>
      <c r="J1908" s="31"/>
      <c r="L1908" s="31"/>
      <c r="N1908" s="31"/>
      <c r="P1908" s="31"/>
      <c r="R1908" s="31"/>
      <c r="T1908" s="31"/>
      <c r="U1908" t="s">
        <v>52</v>
      </c>
      <c r="V1908" t="s">
        <v>61</v>
      </c>
      <c r="W1908" t="s">
        <v>4920</v>
      </c>
      <c r="X1908">
        <v>843533</v>
      </c>
      <c r="Y1908" s="1">
        <v>45647</v>
      </c>
      <c r="Z1908" t="s">
        <v>4921</v>
      </c>
      <c r="AA1908" s="42" t="s">
        <v>13086</v>
      </c>
      <c r="AB1908" s="43">
        <v>10</v>
      </c>
      <c r="AC1908" t="s">
        <v>7732</v>
      </c>
      <c r="AD1908" t="s">
        <v>7733</v>
      </c>
      <c r="AE1908" t="s">
        <v>7734</v>
      </c>
      <c r="AG1908" t="s">
        <v>7735</v>
      </c>
      <c r="AH1908" s="2">
        <v>45725.930555555555</v>
      </c>
      <c r="AI1908" t="s">
        <v>7736</v>
      </c>
      <c r="AJ1908" t="s">
        <v>4932</v>
      </c>
      <c r="AK1908" s="1">
        <v>45736</v>
      </c>
      <c r="AM1908" t="s">
        <v>53</v>
      </c>
      <c r="AP1908">
        <v>944</v>
      </c>
      <c r="AQ1908" s="1">
        <v>45729</v>
      </c>
      <c r="AR1908" s="1">
        <v>45768</v>
      </c>
      <c r="AS1908" s="23">
        <v>4486246.5</v>
      </c>
      <c r="AT1908" s="3">
        <v>4486246.5</v>
      </c>
      <c r="BP1908" t="s">
        <v>332</v>
      </c>
    </row>
    <row r="1909" spans="1:68" ht="15" hidden="1" customHeight="1" x14ac:dyDescent="0.25">
      <c r="A1909">
        <v>96351</v>
      </c>
      <c r="B1909">
        <v>96351</v>
      </c>
      <c r="D1909" s="31"/>
      <c r="F1909" s="31"/>
      <c r="H1909" s="31"/>
      <c r="J1909" s="31"/>
      <c r="L1909" s="31"/>
      <c r="N1909" s="31"/>
      <c r="P1909" s="31"/>
      <c r="R1909" s="31"/>
      <c r="T1909" s="31"/>
      <c r="U1909" t="s">
        <v>74</v>
      </c>
      <c r="V1909" t="s">
        <v>230</v>
      </c>
      <c r="W1909" t="s">
        <v>4957</v>
      </c>
      <c r="X1909">
        <v>26950</v>
      </c>
      <c r="Y1909" s="1">
        <v>45023</v>
      </c>
      <c r="Z1909" t="s">
        <v>4921</v>
      </c>
      <c r="AA1909" s="42" t="s">
        <v>13086</v>
      </c>
      <c r="AB1909" s="43">
        <v>10</v>
      </c>
      <c r="AC1909" t="s">
        <v>7737</v>
      </c>
      <c r="AD1909" t="s">
        <v>7738</v>
      </c>
      <c r="AE1909" t="s">
        <v>7739</v>
      </c>
      <c r="AG1909" t="s">
        <v>7740</v>
      </c>
      <c r="AH1909" s="2">
        <v>45317.8125</v>
      </c>
      <c r="AI1909" t="s">
        <v>7741</v>
      </c>
      <c r="AJ1909" t="s">
        <v>4927</v>
      </c>
      <c r="AK1909" s="1">
        <v>45736</v>
      </c>
      <c r="AM1909" t="s">
        <v>53</v>
      </c>
      <c r="AP1909">
        <v>943</v>
      </c>
      <c r="AQ1909" s="1">
        <v>45729</v>
      </c>
      <c r="AR1909" s="1">
        <v>45768</v>
      </c>
      <c r="AS1909" s="23">
        <v>51634718</v>
      </c>
      <c r="AT1909" s="3">
        <v>14000000</v>
      </c>
      <c r="BP1909" t="s">
        <v>332</v>
      </c>
    </row>
    <row r="1910" spans="1:68" ht="15" hidden="1" customHeight="1" x14ac:dyDescent="0.25">
      <c r="A1910">
        <v>96362</v>
      </c>
      <c r="B1910">
        <v>96362</v>
      </c>
      <c r="D1910" s="31"/>
      <c r="F1910" s="31"/>
      <c r="H1910" s="31"/>
      <c r="J1910" s="31"/>
      <c r="L1910" s="31"/>
      <c r="N1910" s="31"/>
      <c r="P1910" s="31"/>
      <c r="R1910" s="31"/>
      <c r="T1910" s="31"/>
      <c r="U1910" t="s">
        <v>52</v>
      </c>
      <c r="V1910" t="s">
        <v>60</v>
      </c>
      <c r="W1910" t="s">
        <v>4920</v>
      </c>
      <c r="X1910">
        <v>835071</v>
      </c>
      <c r="Y1910" s="1">
        <v>45629</v>
      </c>
      <c r="Z1910" t="s">
        <v>4921</v>
      </c>
      <c r="AA1910" s="42" t="s">
        <v>13086</v>
      </c>
      <c r="AB1910" s="43">
        <v>10</v>
      </c>
      <c r="AC1910" t="s">
        <v>7742</v>
      </c>
      <c r="AD1910" t="s">
        <v>7743</v>
      </c>
      <c r="AE1910" t="s">
        <v>7744</v>
      </c>
      <c r="AG1910" t="s">
        <v>7745</v>
      </c>
      <c r="AH1910" s="2">
        <v>45699.75</v>
      </c>
      <c r="AI1910" t="s">
        <v>103</v>
      </c>
      <c r="AJ1910" t="s">
        <v>4927</v>
      </c>
      <c r="AK1910" s="1">
        <v>45736</v>
      </c>
      <c r="AM1910" t="s">
        <v>53</v>
      </c>
      <c r="AP1910">
        <v>960</v>
      </c>
      <c r="AQ1910" s="1">
        <v>45729</v>
      </c>
      <c r="AR1910" s="1">
        <v>45770</v>
      </c>
      <c r="AS1910" s="23">
        <v>8118200</v>
      </c>
      <c r="AT1910" s="3">
        <v>8118200</v>
      </c>
      <c r="BP1910" t="s">
        <v>332</v>
      </c>
    </row>
    <row r="1911" spans="1:68" ht="15" hidden="1" customHeight="1" x14ac:dyDescent="0.25">
      <c r="A1911">
        <v>96358</v>
      </c>
      <c r="B1911">
        <v>96358</v>
      </c>
      <c r="D1911" s="31"/>
      <c r="F1911" s="31"/>
      <c r="H1911" s="31"/>
      <c r="J1911" s="31"/>
      <c r="L1911" s="31"/>
      <c r="N1911" s="31"/>
      <c r="P1911" s="31"/>
      <c r="R1911" s="31"/>
      <c r="T1911" s="31"/>
      <c r="U1911" t="s">
        <v>52</v>
      </c>
      <c r="V1911" t="s">
        <v>102</v>
      </c>
      <c r="W1911" t="s">
        <v>4957</v>
      </c>
      <c r="X1911">
        <v>113187</v>
      </c>
      <c r="Y1911" s="1">
        <v>45490</v>
      </c>
      <c r="Z1911" t="s">
        <v>4921</v>
      </c>
      <c r="AA1911" s="42" t="s">
        <v>13086</v>
      </c>
      <c r="AB1911" s="43">
        <v>10</v>
      </c>
      <c r="AC1911" t="s">
        <v>7746</v>
      </c>
      <c r="AD1911" t="s">
        <v>7747</v>
      </c>
      <c r="AE1911" t="s">
        <v>7748</v>
      </c>
      <c r="AG1911" t="s">
        <v>7749</v>
      </c>
      <c r="AH1911" s="2">
        <v>45581.895833333336</v>
      </c>
      <c r="AI1911" t="s">
        <v>1103</v>
      </c>
      <c r="AJ1911" t="s">
        <v>4927</v>
      </c>
      <c r="AK1911" s="1">
        <v>45736</v>
      </c>
      <c r="AM1911" t="s">
        <v>53</v>
      </c>
      <c r="AP1911">
        <v>947</v>
      </c>
      <c r="AQ1911" s="1">
        <v>45729</v>
      </c>
      <c r="AR1911" s="1">
        <v>45783</v>
      </c>
      <c r="AS1911" s="23">
        <v>5994913</v>
      </c>
      <c r="AT1911" s="3">
        <v>5994913</v>
      </c>
      <c r="BP1911" t="s">
        <v>332</v>
      </c>
    </row>
    <row r="1912" spans="1:68" ht="15" hidden="1" customHeight="1" x14ac:dyDescent="0.25">
      <c r="A1912">
        <v>96327</v>
      </c>
      <c r="B1912">
        <v>96327</v>
      </c>
      <c r="D1912" s="31"/>
      <c r="F1912" s="31"/>
      <c r="H1912" s="31"/>
      <c r="J1912" s="31"/>
      <c r="L1912" s="31"/>
      <c r="N1912" s="31"/>
      <c r="P1912" s="31"/>
      <c r="R1912" s="31"/>
      <c r="T1912" s="31"/>
      <c r="U1912" t="s">
        <v>72</v>
      </c>
      <c r="V1912" t="s">
        <v>345</v>
      </c>
      <c r="W1912" t="s">
        <v>4920</v>
      </c>
      <c r="X1912">
        <v>228685</v>
      </c>
      <c r="Y1912" s="1">
        <v>45013</v>
      </c>
      <c r="Z1912" t="s">
        <v>4921</v>
      </c>
      <c r="AA1912" s="42" t="s">
        <v>13086</v>
      </c>
      <c r="AB1912" s="43">
        <v>10</v>
      </c>
      <c r="AC1912" t="s">
        <v>7750</v>
      </c>
      <c r="AD1912" t="s">
        <v>7751</v>
      </c>
      <c r="AE1912" t="s">
        <v>7752</v>
      </c>
      <c r="AG1912" t="s">
        <v>7753</v>
      </c>
      <c r="AH1912" s="2">
        <v>45059.583333333336</v>
      </c>
      <c r="AI1912" t="s">
        <v>7754</v>
      </c>
      <c r="AJ1912" t="s">
        <v>4927</v>
      </c>
      <c r="AK1912" s="1">
        <v>45736</v>
      </c>
      <c r="AM1912" t="s">
        <v>53</v>
      </c>
      <c r="AP1912">
        <v>939</v>
      </c>
      <c r="AQ1912" s="1">
        <v>45729</v>
      </c>
      <c r="AR1912" s="1">
        <v>45790</v>
      </c>
      <c r="AS1912" s="23">
        <v>50195000</v>
      </c>
      <c r="AT1912" s="3">
        <v>14000000</v>
      </c>
      <c r="BP1912" t="s">
        <v>332</v>
      </c>
    </row>
    <row r="1913" spans="1:68" ht="15" hidden="1" customHeight="1" x14ac:dyDescent="0.25">
      <c r="A1913">
        <v>96367</v>
      </c>
      <c r="B1913">
        <v>96367</v>
      </c>
      <c r="D1913" s="31"/>
      <c r="F1913" s="31"/>
      <c r="H1913" s="31"/>
      <c r="J1913" s="31"/>
      <c r="L1913" s="31"/>
      <c r="N1913" s="31"/>
      <c r="P1913" s="31"/>
      <c r="R1913" s="31"/>
      <c r="T1913" s="31"/>
      <c r="U1913" t="s">
        <v>62</v>
      </c>
      <c r="V1913" t="s">
        <v>62</v>
      </c>
      <c r="W1913" t="s">
        <v>4920</v>
      </c>
      <c r="X1913">
        <v>672627</v>
      </c>
      <c r="Y1913" s="1">
        <v>45416</v>
      </c>
      <c r="Z1913" t="s">
        <v>4921</v>
      </c>
      <c r="AA1913" s="42" t="s">
        <v>13086</v>
      </c>
      <c r="AB1913" s="43">
        <v>10</v>
      </c>
      <c r="AC1913" t="s">
        <v>7755</v>
      </c>
      <c r="AD1913" t="s">
        <v>7756</v>
      </c>
      <c r="AE1913" t="s">
        <v>7757</v>
      </c>
      <c r="AG1913" t="s">
        <v>7758</v>
      </c>
      <c r="AH1913" s="2">
        <v>45727.347916666666</v>
      </c>
      <c r="AI1913" t="s">
        <v>7759</v>
      </c>
      <c r="AJ1913" t="s">
        <v>4932</v>
      </c>
      <c r="AK1913" s="1">
        <v>45734</v>
      </c>
      <c r="AM1913" t="s">
        <v>53</v>
      </c>
      <c r="AP1913">
        <v>962</v>
      </c>
      <c r="AQ1913" s="1">
        <v>45729</v>
      </c>
      <c r="AR1913" s="1">
        <v>45736</v>
      </c>
      <c r="AS1913" s="23">
        <v>19875240</v>
      </c>
      <c r="AT1913" s="3">
        <v>14000000</v>
      </c>
      <c r="BP1913" t="s">
        <v>332</v>
      </c>
    </row>
    <row r="1914" spans="1:68" ht="15" hidden="1" customHeight="1" x14ac:dyDescent="0.25">
      <c r="A1914">
        <v>96363</v>
      </c>
      <c r="B1914">
        <v>96363</v>
      </c>
      <c r="D1914" s="31"/>
      <c r="F1914" s="31"/>
      <c r="H1914" s="31"/>
      <c r="J1914" s="31"/>
      <c r="L1914" s="31"/>
      <c r="N1914" s="31"/>
      <c r="P1914" s="31"/>
      <c r="R1914" s="31"/>
      <c r="T1914" s="31"/>
      <c r="U1914" t="s">
        <v>52</v>
      </c>
      <c r="V1914" t="s">
        <v>60</v>
      </c>
      <c r="W1914" t="s">
        <v>4920</v>
      </c>
      <c r="X1914">
        <v>594552</v>
      </c>
      <c r="Y1914" s="1">
        <v>45345</v>
      </c>
      <c r="Z1914" t="s">
        <v>4921</v>
      </c>
      <c r="AA1914" s="42" t="s">
        <v>13086</v>
      </c>
      <c r="AB1914" s="43">
        <v>10</v>
      </c>
      <c r="AC1914" t="s">
        <v>7760</v>
      </c>
      <c r="AD1914" t="s">
        <v>7761</v>
      </c>
      <c r="AE1914" t="s">
        <v>7762</v>
      </c>
      <c r="AG1914" t="s">
        <v>7763</v>
      </c>
      <c r="AH1914" s="2">
        <v>45569.791666666664</v>
      </c>
      <c r="AI1914" t="s">
        <v>5232</v>
      </c>
      <c r="AJ1914" t="s">
        <v>4927</v>
      </c>
      <c r="AK1914" s="1">
        <v>45736</v>
      </c>
      <c r="AM1914" t="s">
        <v>53</v>
      </c>
      <c r="AP1914">
        <v>959</v>
      </c>
      <c r="AQ1914" s="1">
        <v>45729</v>
      </c>
      <c r="AR1914" s="1">
        <v>45769</v>
      </c>
      <c r="AS1914" s="23">
        <v>6157560</v>
      </c>
      <c r="AT1914" s="3">
        <v>6157560</v>
      </c>
      <c r="BP1914" t="s">
        <v>332</v>
      </c>
    </row>
    <row r="1915" spans="1:68" ht="15" hidden="1" customHeight="1" x14ac:dyDescent="0.25">
      <c r="A1915">
        <v>96343</v>
      </c>
      <c r="B1915">
        <v>96343</v>
      </c>
      <c r="D1915" s="31"/>
      <c r="F1915" s="31"/>
      <c r="H1915" s="31"/>
      <c r="J1915" s="31"/>
      <c r="L1915" s="31"/>
      <c r="N1915" s="31"/>
      <c r="P1915" s="31"/>
      <c r="R1915" s="31"/>
      <c r="T1915" s="31"/>
      <c r="U1915" t="s">
        <v>52</v>
      </c>
      <c r="V1915" t="s">
        <v>60</v>
      </c>
      <c r="W1915" t="s">
        <v>4920</v>
      </c>
      <c r="X1915">
        <v>805292</v>
      </c>
      <c r="Y1915" s="1">
        <v>45578</v>
      </c>
      <c r="Z1915" t="s">
        <v>4921</v>
      </c>
      <c r="AA1915" s="42" t="s">
        <v>13086</v>
      </c>
      <c r="AB1915" s="43">
        <v>10</v>
      </c>
      <c r="AC1915" t="s">
        <v>7764</v>
      </c>
      <c r="AD1915" t="s">
        <v>7765</v>
      </c>
      <c r="AE1915" t="s">
        <v>7765</v>
      </c>
      <c r="AG1915" t="s">
        <v>7766</v>
      </c>
      <c r="AH1915" s="2">
        <v>45659.256944444445</v>
      </c>
      <c r="AI1915" t="s">
        <v>379</v>
      </c>
      <c r="AJ1915" t="s">
        <v>4927</v>
      </c>
      <c r="AK1915" s="1">
        <v>45765</v>
      </c>
      <c r="AM1915" t="s">
        <v>53</v>
      </c>
      <c r="AP1915">
        <v>938</v>
      </c>
      <c r="AQ1915" s="1">
        <v>45729</v>
      </c>
      <c r="AR1915" s="1">
        <v>45803</v>
      </c>
      <c r="AS1915" s="23">
        <v>8482720</v>
      </c>
      <c r="AT1915" s="3">
        <v>8482720</v>
      </c>
      <c r="BP1915" t="s">
        <v>332</v>
      </c>
    </row>
    <row r="1916" spans="1:68" ht="15" hidden="1" customHeight="1" x14ac:dyDescent="0.25">
      <c r="A1916">
        <v>96369</v>
      </c>
      <c r="B1916">
        <v>96369</v>
      </c>
      <c r="C1916" s="31"/>
      <c r="E1916" s="31"/>
      <c r="G1916" s="31"/>
      <c r="I1916" s="31"/>
      <c r="K1916" s="31"/>
      <c r="M1916" s="31"/>
      <c r="O1916" s="31"/>
      <c r="Q1916" s="31"/>
      <c r="S1916" s="31"/>
      <c r="U1916" t="s">
        <v>52</v>
      </c>
      <c r="V1916" t="s">
        <v>60</v>
      </c>
      <c r="W1916" t="s">
        <v>4957</v>
      </c>
      <c r="X1916">
        <v>141663</v>
      </c>
      <c r="Y1916" s="1">
        <v>45697</v>
      </c>
      <c r="Z1916" t="s">
        <v>4921</v>
      </c>
      <c r="AA1916" s="42" t="s">
        <v>13086</v>
      </c>
      <c r="AB1916" s="43">
        <v>10</v>
      </c>
      <c r="AC1916" t="s">
        <v>7767</v>
      </c>
      <c r="AD1916" t="s">
        <v>7768</v>
      </c>
      <c r="AE1916" t="s">
        <v>7769</v>
      </c>
      <c r="AG1916" t="s">
        <v>7770</v>
      </c>
      <c r="AH1916" s="2">
        <v>45729.684027777781</v>
      </c>
      <c r="AI1916" t="s">
        <v>1383</v>
      </c>
      <c r="AJ1916" t="s">
        <v>4932</v>
      </c>
      <c r="AK1916" s="1">
        <v>45736</v>
      </c>
      <c r="AM1916" t="s">
        <v>70</v>
      </c>
      <c r="AP1916">
        <v>956</v>
      </c>
      <c r="AQ1916" s="1">
        <v>45729</v>
      </c>
      <c r="AR1916" s="1">
        <v>45768</v>
      </c>
      <c r="AS1916" s="23">
        <v>4607124</v>
      </c>
      <c r="AT1916" s="3">
        <v>4607124</v>
      </c>
      <c r="BP1916" t="s">
        <v>332</v>
      </c>
    </row>
    <row r="1917" spans="1:68" ht="15" hidden="1" customHeight="1" x14ac:dyDescent="0.25">
      <c r="A1917">
        <v>96368</v>
      </c>
      <c r="B1917">
        <v>96368</v>
      </c>
      <c r="D1917" s="31"/>
      <c r="F1917" s="31"/>
      <c r="H1917" s="31"/>
      <c r="J1917" s="31"/>
      <c r="L1917" s="31"/>
      <c r="N1917" s="31"/>
      <c r="P1917" s="31"/>
      <c r="R1917" s="31"/>
      <c r="T1917" s="31"/>
      <c r="U1917" t="s">
        <v>74</v>
      </c>
      <c r="V1917" t="s">
        <v>97</v>
      </c>
      <c r="W1917" t="s">
        <v>4920</v>
      </c>
      <c r="X1917">
        <v>771050</v>
      </c>
      <c r="Y1917" s="1">
        <v>45527</v>
      </c>
      <c r="Z1917" t="s">
        <v>4921</v>
      </c>
      <c r="AA1917" s="42" t="s">
        <v>13086</v>
      </c>
      <c r="AB1917" s="43">
        <v>10</v>
      </c>
      <c r="AC1917" t="s">
        <v>7771</v>
      </c>
      <c r="AD1917" t="s">
        <v>7772</v>
      </c>
      <c r="AE1917" t="s">
        <v>7773</v>
      </c>
      <c r="AG1917" t="s">
        <v>7774</v>
      </c>
      <c r="AH1917" s="2">
        <v>45640.666666666664</v>
      </c>
      <c r="AI1917" t="s">
        <v>7775</v>
      </c>
      <c r="AJ1917" t="s">
        <v>4927</v>
      </c>
      <c r="AK1917" s="1">
        <v>45736</v>
      </c>
      <c r="AM1917" t="s">
        <v>53</v>
      </c>
      <c r="AP1917">
        <v>957</v>
      </c>
      <c r="AQ1917" s="1">
        <v>45729</v>
      </c>
      <c r="AR1917" s="1">
        <v>45769</v>
      </c>
      <c r="AS1917" s="23">
        <v>6453280</v>
      </c>
      <c r="AT1917" s="3">
        <v>6453280</v>
      </c>
      <c r="BP1917" t="s">
        <v>332</v>
      </c>
    </row>
    <row r="1918" spans="1:68" ht="15" hidden="1" customHeight="1" x14ac:dyDescent="0.25">
      <c r="A1918">
        <v>96342</v>
      </c>
      <c r="B1918">
        <v>96342</v>
      </c>
      <c r="D1918" s="31"/>
      <c r="F1918" s="31"/>
      <c r="H1918" s="31"/>
      <c r="J1918" s="31"/>
      <c r="L1918" s="31"/>
      <c r="N1918" s="31"/>
      <c r="P1918" s="31"/>
      <c r="R1918" s="31"/>
      <c r="T1918" s="31"/>
      <c r="U1918" t="s">
        <v>74</v>
      </c>
      <c r="V1918" t="s">
        <v>5025</v>
      </c>
      <c r="W1918" t="s">
        <v>4920</v>
      </c>
      <c r="X1918">
        <v>677407</v>
      </c>
      <c r="Y1918" s="1">
        <v>45420</v>
      </c>
      <c r="Z1918" t="s">
        <v>4921</v>
      </c>
      <c r="AA1918" s="42" t="s">
        <v>13086</v>
      </c>
      <c r="AB1918" s="43">
        <v>10</v>
      </c>
      <c r="AC1918" t="s">
        <v>7776</v>
      </c>
      <c r="AD1918" t="s">
        <v>7777</v>
      </c>
      <c r="AE1918" t="s">
        <v>7778</v>
      </c>
      <c r="AG1918" t="s">
        <v>7779</v>
      </c>
      <c r="AH1918" s="2">
        <v>45723.833333333336</v>
      </c>
      <c r="AI1918" t="s">
        <v>7780</v>
      </c>
      <c r="AJ1918" t="s">
        <v>4932</v>
      </c>
      <c r="AK1918" s="1">
        <v>45783</v>
      </c>
      <c r="AM1918" t="s">
        <v>53</v>
      </c>
      <c r="AP1918">
        <v>941</v>
      </c>
      <c r="AQ1918" s="1">
        <v>45729</v>
      </c>
      <c r="AR1918" s="1">
        <v>45832</v>
      </c>
      <c r="AS1918" s="23">
        <v>13642857</v>
      </c>
      <c r="AT1918" s="3">
        <v>13642857</v>
      </c>
      <c r="BP1918" t="s">
        <v>332</v>
      </c>
    </row>
    <row r="1919" spans="1:68" ht="15" hidden="1" customHeight="1" x14ac:dyDescent="0.25">
      <c r="A1919">
        <v>96352</v>
      </c>
      <c r="B1919">
        <v>96352</v>
      </c>
      <c r="D1919" s="31"/>
      <c r="F1919" s="31"/>
      <c r="H1919" s="31"/>
      <c r="J1919" s="31"/>
      <c r="L1919" s="31"/>
      <c r="N1919" s="31"/>
      <c r="P1919" s="31"/>
      <c r="R1919" s="31"/>
      <c r="T1919" s="31"/>
      <c r="U1919" t="s">
        <v>74</v>
      </c>
      <c r="V1919" t="s">
        <v>97</v>
      </c>
      <c r="W1919" t="s">
        <v>4920</v>
      </c>
      <c r="X1919">
        <v>778594</v>
      </c>
      <c r="Y1919" s="1">
        <v>45535</v>
      </c>
      <c r="Z1919" t="s">
        <v>4921</v>
      </c>
      <c r="AA1919" s="42" t="s">
        <v>13086</v>
      </c>
      <c r="AB1919" s="43">
        <v>10</v>
      </c>
      <c r="AC1919" t="s">
        <v>7781</v>
      </c>
      <c r="AD1919" t="s">
        <v>7782</v>
      </c>
      <c r="AE1919" t="s">
        <v>7783</v>
      </c>
      <c r="AG1919" t="s">
        <v>7784</v>
      </c>
      <c r="AH1919" s="2">
        <v>45687.729166666664</v>
      </c>
      <c r="AI1919" t="s">
        <v>5730</v>
      </c>
      <c r="AJ1919" t="s">
        <v>4927</v>
      </c>
      <c r="AK1919" s="1">
        <v>45736</v>
      </c>
      <c r="AM1919" t="s">
        <v>53</v>
      </c>
      <c r="AP1919">
        <v>942</v>
      </c>
      <c r="AQ1919" s="1">
        <v>45729</v>
      </c>
      <c r="AR1919" s="1">
        <v>45768</v>
      </c>
      <c r="AS1919" s="23">
        <v>7792301</v>
      </c>
      <c r="AT1919" s="3">
        <v>7792301</v>
      </c>
      <c r="BP1919" t="s">
        <v>332</v>
      </c>
    </row>
    <row r="1920" spans="1:68" ht="15" hidden="1" customHeight="1" x14ac:dyDescent="0.25">
      <c r="A1920">
        <v>96359</v>
      </c>
      <c r="B1920">
        <v>96359</v>
      </c>
      <c r="D1920" s="31"/>
      <c r="F1920" s="31"/>
      <c r="H1920" s="31"/>
      <c r="J1920" s="31"/>
      <c r="L1920" s="31"/>
      <c r="N1920" s="31"/>
      <c r="P1920" s="31"/>
      <c r="R1920" s="31"/>
      <c r="T1920" s="31"/>
      <c r="U1920" t="s">
        <v>52</v>
      </c>
      <c r="V1920" t="s">
        <v>60</v>
      </c>
      <c r="W1920" t="s">
        <v>4920</v>
      </c>
      <c r="X1920">
        <v>846112</v>
      </c>
      <c r="Y1920" s="1">
        <v>45652</v>
      </c>
      <c r="Z1920" t="s">
        <v>4921</v>
      </c>
      <c r="AA1920" s="42" t="s">
        <v>13086</v>
      </c>
      <c r="AB1920" s="43">
        <v>10</v>
      </c>
      <c r="AC1920" t="s">
        <v>7785</v>
      </c>
      <c r="AD1920" t="s">
        <v>7786</v>
      </c>
      <c r="AE1920" t="s">
        <v>7787</v>
      </c>
      <c r="AG1920" t="s">
        <v>7788</v>
      </c>
      <c r="AH1920" s="2">
        <v>45666.333333333336</v>
      </c>
      <c r="AI1920" t="s">
        <v>7789</v>
      </c>
      <c r="AJ1920" t="s">
        <v>4927</v>
      </c>
      <c r="AK1920" s="1">
        <v>45736</v>
      </c>
      <c r="AM1920" t="s">
        <v>53</v>
      </c>
      <c r="AP1920">
        <v>951</v>
      </c>
      <c r="AQ1920" s="1">
        <v>45729</v>
      </c>
      <c r="AR1920" s="1">
        <v>45762</v>
      </c>
      <c r="AS1920" s="23">
        <v>5644320</v>
      </c>
      <c r="AT1920" s="3">
        <v>5644320</v>
      </c>
      <c r="BP1920" t="s">
        <v>332</v>
      </c>
    </row>
    <row r="1921" spans="1:68" ht="15" hidden="1" customHeight="1" x14ac:dyDescent="0.25">
      <c r="A1921">
        <v>96361</v>
      </c>
      <c r="B1921">
        <v>96361</v>
      </c>
      <c r="D1921" s="31"/>
      <c r="F1921" s="31"/>
      <c r="H1921" s="31"/>
      <c r="J1921" s="31"/>
      <c r="L1921" s="31"/>
      <c r="N1921" s="31"/>
      <c r="P1921" s="31"/>
      <c r="R1921" s="31"/>
      <c r="T1921" s="31"/>
      <c r="U1921" t="s">
        <v>74</v>
      </c>
      <c r="V1921" t="s">
        <v>5025</v>
      </c>
      <c r="W1921" t="s">
        <v>4920</v>
      </c>
      <c r="X1921">
        <v>637171</v>
      </c>
      <c r="Y1921" s="1">
        <v>45383</v>
      </c>
      <c r="Z1921" t="s">
        <v>4921</v>
      </c>
      <c r="AA1921" s="42" t="s">
        <v>13086</v>
      </c>
      <c r="AB1921" s="43">
        <v>10</v>
      </c>
      <c r="AC1921" t="s">
        <v>7790</v>
      </c>
      <c r="AD1921" t="s">
        <v>7791</v>
      </c>
      <c r="AE1921" t="s">
        <v>7792</v>
      </c>
      <c r="AG1921" t="s">
        <v>7793</v>
      </c>
      <c r="AH1921" s="2">
        <v>45724.861111111109</v>
      </c>
      <c r="AI1921" t="s">
        <v>2276</v>
      </c>
      <c r="AJ1921" t="s">
        <v>4932</v>
      </c>
      <c r="AK1921" s="1">
        <v>45736</v>
      </c>
      <c r="AM1921" t="s">
        <v>53</v>
      </c>
      <c r="AP1921">
        <v>949</v>
      </c>
      <c r="AQ1921" s="1">
        <v>45729</v>
      </c>
      <c r="AR1921" s="1">
        <v>45769</v>
      </c>
      <c r="AS1921" s="23">
        <v>40630000</v>
      </c>
      <c r="AT1921" s="3">
        <v>14000000</v>
      </c>
      <c r="BP1921" t="s">
        <v>332</v>
      </c>
    </row>
    <row r="1922" spans="1:68" ht="15" hidden="1" customHeight="1" x14ac:dyDescent="0.25">
      <c r="A1922">
        <v>96374</v>
      </c>
      <c r="B1922">
        <v>96374</v>
      </c>
      <c r="D1922" s="31"/>
      <c r="F1922" s="31"/>
      <c r="H1922" s="31"/>
      <c r="J1922" s="31"/>
      <c r="L1922" s="31"/>
      <c r="N1922" s="31"/>
      <c r="P1922" s="31"/>
      <c r="R1922" s="31"/>
      <c r="T1922" s="31"/>
      <c r="U1922" t="s">
        <v>52</v>
      </c>
      <c r="V1922" t="s">
        <v>60</v>
      </c>
      <c r="W1922" t="s">
        <v>4920</v>
      </c>
      <c r="X1922">
        <v>767073</v>
      </c>
      <c r="Y1922" s="1">
        <v>45523</v>
      </c>
      <c r="Z1922" t="s">
        <v>4921</v>
      </c>
      <c r="AA1922" s="42" t="s">
        <v>13086</v>
      </c>
      <c r="AB1922" s="43">
        <v>10</v>
      </c>
      <c r="AC1922" t="s">
        <v>7794</v>
      </c>
      <c r="AD1922" t="s">
        <v>7795</v>
      </c>
      <c r="AE1922" t="s">
        <v>7796</v>
      </c>
      <c r="AG1922" t="s">
        <v>7797</v>
      </c>
      <c r="AH1922" s="2">
        <v>45730.767361111109</v>
      </c>
      <c r="AI1922" t="s">
        <v>105</v>
      </c>
      <c r="AJ1922" t="s">
        <v>4932</v>
      </c>
      <c r="AK1922" s="1">
        <v>45736</v>
      </c>
      <c r="AM1922" t="s">
        <v>53</v>
      </c>
      <c r="AP1922">
        <v>964</v>
      </c>
      <c r="AQ1922" s="1">
        <v>45729</v>
      </c>
      <c r="AR1922" s="1">
        <v>45768</v>
      </c>
      <c r="AS1922" s="23">
        <v>4274815.5</v>
      </c>
      <c r="AT1922" s="3">
        <v>4274815.5</v>
      </c>
      <c r="BP1922" t="s">
        <v>332</v>
      </c>
    </row>
    <row r="1923" spans="1:68" ht="15" hidden="1" customHeight="1" x14ac:dyDescent="0.25">
      <c r="A1923">
        <v>96376</v>
      </c>
      <c r="B1923">
        <v>96376</v>
      </c>
      <c r="D1923" s="31"/>
      <c r="F1923" s="31"/>
      <c r="H1923" s="31"/>
      <c r="J1923" s="31"/>
      <c r="L1923" s="31"/>
      <c r="N1923" s="31"/>
      <c r="P1923" s="31"/>
      <c r="R1923" s="31"/>
      <c r="T1923" s="31"/>
      <c r="U1923" t="s">
        <v>74</v>
      </c>
      <c r="V1923" t="s">
        <v>97</v>
      </c>
      <c r="W1923" t="s">
        <v>4920</v>
      </c>
      <c r="X1923">
        <v>715476</v>
      </c>
      <c r="Y1923" s="1">
        <v>45460</v>
      </c>
      <c r="Z1923" t="s">
        <v>4921</v>
      </c>
      <c r="AA1923" s="42" t="s">
        <v>13086</v>
      </c>
      <c r="AB1923" s="43">
        <v>10</v>
      </c>
      <c r="AC1923" t="s">
        <v>7798</v>
      </c>
      <c r="AD1923" t="s">
        <v>7799</v>
      </c>
      <c r="AE1923" t="s">
        <v>7800</v>
      </c>
      <c r="AG1923" t="s">
        <v>7801</v>
      </c>
      <c r="AH1923" s="2">
        <v>45727.625</v>
      </c>
      <c r="AI1923" t="s">
        <v>98</v>
      </c>
      <c r="AJ1923" t="s">
        <v>4932</v>
      </c>
      <c r="AK1923" s="1">
        <v>45736</v>
      </c>
      <c r="AM1923" t="s">
        <v>53</v>
      </c>
      <c r="AP1923">
        <v>961</v>
      </c>
      <c r="AQ1923" s="1">
        <v>45729</v>
      </c>
      <c r="AR1923" s="1">
        <v>45768</v>
      </c>
      <c r="AS1923" s="23">
        <v>4192000</v>
      </c>
      <c r="AT1923" s="3">
        <v>4192000</v>
      </c>
      <c r="BP1923" t="s">
        <v>332</v>
      </c>
    </row>
    <row r="1924" spans="1:68" ht="15" hidden="1" customHeight="1" x14ac:dyDescent="0.25">
      <c r="A1924">
        <v>96375</v>
      </c>
      <c r="B1924">
        <v>96375</v>
      </c>
      <c r="D1924" s="31"/>
      <c r="F1924" s="31"/>
      <c r="H1924" s="31"/>
      <c r="J1924" s="31"/>
      <c r="L1924" s="31"/>
      <c r="N1924" s="31"/>
      <c r="P1924" s="31"/>
      <c r="R1924" s="31"/>
      <c r="T1924" s="31"/>
      <c r="U1924" t="s">
        <v>52</v>
      </c>
      <c r="V1924" t="s">
        <v>52</v>
      </c>
      <c r="W1924" t="s">
        <v>4920</v>
      </c>
      <c r="X1924">
        <v>823025</v>
      </c>
      <c r="Y1924" s="1">
        <v>45608</v>
      </c>
      <c r="Z1924" t="s">
        <v>4921</v>
      </c>
      <c r="AA1924" s="42" t="s">
        <v>13086</v>
      </c>
      <c r="AB1924" s="43">
        <v>10</v>
      </c>
      <c r="AC1924" t="s">
        <v>7802</v>
      </c>
      <c r="AD1924" t="s">
        <v>7803</v>
      </c>
      <c r="AE1924" t="s">
        <v>7804</v>
      </c>
      <c r="AG1924" t="s">
        <v>7805</v>
      </c>
      <c r="AH1924" s="2">
        <v>45642.166666666664</v>
      </c>
      <c r="AI1924" t="s">
        <v>5275</v>
      </c>
      <c r="AJ1924" t="s">
        <v>4927</v>
      </c>
      <c r="AK1924" s="1">
        <v>45736</v>
      </c>
      <c r="AM1924" t="s">
        <v>53</v>
      </c>
      <c r="AP1924">
        <v>963</v>
      </c>
      <c r="AQ1924" s="1">
        <v>45729</v>
      </c>
      <c r="AR1924" s="1">
        <v>45769</v>
      </c>
      <c r="AS1924" s="23">
        <v>12970090</v>
      </c>
      <c r="AT1924" s="3">
        <v>12970090</v>
      </c>
      <c r="BP1924" t="s">
        <v>332</v>
      </c>
    </row>
    <row r="1925" spans="1:68" ht="15" hidden="1" customHeight="1" x14ac:dyDescent="0.25">
      <c r="A1925">
        <v>96360</v>
      </c>
      <c r="B1925">
        <v>96360</v>
      </c>
      <c r="D1925" s="31"/>
      <c r="F1925" s="31"/>
      <c r="H1925" s="31"/>
      <c r="J1925" s="31"/>
      <c r="L1925" s="31"/>
      <c r="N1925" s="31"/>
      <c r="P1925" s="31"/>
      <c r="R1925" s="31"/>
      <c r="T1925" s="31"/>
      <c r="U1925" t="s">
        <v>74</v>
      </c>
      <c r="V1925" t="s">
        <v>97</v>
      </c>
      <c r="W1925" t="s">
        <v>4920</v>
      </c>
      <c r="X1925">
        <v>828085</v>
      </c>
      <c r="Y1925" s="1">
        <v>45616</v>
      </c>
      <c r="Z1925" t="s">
        <v>4921</v>
      </c>
      <c r="AA1925" s="42" t="s">
        <v>13086</v>
      </c>
      <c r="AB1925" s="43">
        <v>10</v>
      </c>
      <c r="AC1925" t="s">
        <v>7806</v>
      </c>
      <c r="AD1925" t="s">
        <v>7807</v>
      </c>
      <c r="AE1925" t="s">
        <v>7808</v>
      </c>
      <c r="AG1925" t="s">
        <v>7809</v>
      </c>
      <c r="AH1925" s="2">
        <v>45728.479166666664</v>
      </c>
      <c r="AI1925" t="s">
        <v>379</v>
      </c>
      <c r="AJ1925" t="s">
        <v>4932</v>
      </c>
      <c r="AK1925" s="1">
        <v>45741</v>
      </c>
      <c r="AM1925" t="s">
        <v>53</v>
      </c>
      <c r="AP1925">
        <v>950</v>
      </c>
      <c r="AQ1925" s="1">
        <v>45729</v>
      </c>
      <c r="AR1925" s="1">
        <v>45770</v>
      </c>
      <c r="AS1925" s="23">
        <v>13998649.1</v>
      </c>
      <c r="AT1925" s="3">
        <v>13998649.1</v>
      </c>
      <c r="BP1925" t="s">
        <v>332</v>
      </c>
    </row>
    <row r="1926" spans="1:68" ht="15" hidden="1" customHeight="1" x14ac:dyDescent="0.25">
      <c r="A1926">
        <v>96347</v>
      </c>
      <c r="B1926">
        <v>96347</v>
      </c>
      <c r="D1926" s="31"/>
      <c r="F1926" s="31"/>
      <c r="H1926" s="31"/>
      <c r="J1926" s="31"/>
      <c r="L1926" s="31"/>
      <c r="N1926" s="31"/>
      <c r="P1926" s="31"/>
      <c r="R1926" s="31"/>
      <c r="T1926" s="31"/>
      <c r="U1926" t="s">
        <v>74</v>
      </c>
      <c r="V1926" t="s">
        <v>106</v>
      </c>
      <c r="W1926" t="s">
        <v>4920</v>
      </c>
      <c r="X1926">
        <v>643282</v>
      </c>
      <c r="Y1926" s="1">
        <v>45388</v>
      </c>
      <c r="Z1926" t="s">
        <v>4921</v>
      </c>
      <c r="AA1926" s="42" t="s">
        <v>13086</v>
      </c>
      <c r="AB1926" s="43">
        <v>10</v>
      </c>
      <c r="AC1926" t="s">
        <v>7810</v>
      </c>
      <c r="AD1926" t="s">
        <v>7811</v>
      </c>
      <c r="AE1926" t="s">
        <v>7812</v>
      </c>
      <c r="AG1926" t="s">
        <v>7813</v>
      </c>
      <c r="AH1926" s="2">
        <v>45677.583333333336</v>
      </c>
      <c r="AI1926" t="s">
        <v>7814</v>
      </c>
      <c r="AJ1926" t="s">
        <v>4927</v>
      </c>
      <c r="AK1926" s="1">
        <v>45736</v>
      </c>
      <c r="AM1926" t="s">
        <v>53</v>
      </c>
      <c r="AP1926">
        <v>940</v>
      </c>
      <c r="AQ1926" s="1">
        <v>45729</v>
      </c>
      <c r="AR1926" s="1">
        <v>45768</v>
      </c>
      <c r="AS1926" s="23">
        <v>5470100</v>
      </c>
      <c r="AT1926" s="3">
        <v>5470100</v>
      </c>
      <c r="BP1926" t="s">
        <v>332</v>
      </c>
    </row>
    <row r="1927" spans="1:68" ht="15" hidden="1" customHeight="1" x14ac:dyDescent="0.25">
      <c r="A1927">
        <v>96370</v>
      </c>
      <c r="B1927">
        <v>96370</v>
      </c>
      <c r="D1927" s="31"/>
      <c r="F1927" s="31"/>
      <c r="H1927" s="31"/>
      <c r="J1927" s="31"/>
      <c r="L1927" s="31"/>
      <c r="N1927" s="31"/>
      <c r="P1927" s="31"/>
      <c r="R1927" s="31"/>
      <c r="T1927" s="31"/>
      <c r="U1927" t="s">
        <v>52</v>
      </c>
      <c r="V1927" t="s">
        <v>60</v>
      </c>
      <c r="W1927" t="s">
        <v>4920</v>
      </c>
      <c r="X1927">
        <v>851420</v>
      </c>
      <c r="Y1927" s="1">
        <v>45663</v>
      </c>
      <c r="Z1927" t="s">
        <v>4921</v>
      </c>
      <c r="AA1927" s="42" t="s">
        <v>13086</v>
      </c>
      <c r="AB1927" s="43">
        <v>10</v>
      </c>
      <c r="AC1927" t="s">
        <v>7815</v>
      </c>
      <c r="AD1927" t="s">
        <v>7816</v>
      </c>
      <c r="AE1927" t="s">
        <v>7817</v>
      </c>
      <c r="AG1927" t="s">
        <v>7818</v>
      </c>
      <c r="AH1927" s="2">
        <v>45692.791666666664</v>
      </c>
      <c r="AI1927" t="s">
        <v>7450</v>
      </c>
      <c r="AJ1927" t="s">
        <v>4927</v>
      </c>
      <c r="AK1927" s="1">
        <v>45736</v>
      </c>
      <c r="AM1927" t="s">
        <v>53</v>
      </c>
      <c r="AP1927">
        <v>955</v>
      </c>
      <c r="AQ1927" s="1">
        <v>45729</v>
      </c>
      <c r="AR1927" s="1">
        <v>45769</v>
      </c>
      <c r="AS1927" s="23">
        <v>14221359</v>
      </c>
      <c r="AT1927" s="3">
        <v>14000000</v>
      </c>
      <c r="BP1927" t="s">
        <v>332</v>
      </c>
    </row>
    <row r="1928" spans="1:68" ht="15" hidden="1" customHeight="1" x14ac:dyDescent="0.25">
      <c r="A1928">
        <v>96355</v>
      </c>
      <c r="B1928">
        <v>96355</v>
      </c>
      <c r="D1928" s="31"/>
      <c r="F1928" s="31"/>
      <c r="H1928" s="31"/>
      <c r="J1928" s="31"/>
      <c r="L1928" s="31"/>
      <c r="N1928" s="31"/>
      <c r="P1928" s="31"/>
      <c r="R1928" s="31"/>
      <c r="T1928" s="31"/>
      <c r="U1928" t="s">
        <v>74</v>
      </c>
      <c r="V1928" t="s">
        <v>97</v>
      </c>
      <c r="W1928" t="s">
        <v>4920</v>
      </c>
      <c r="X1928">
        <v>733367</v>
      </c>
      <c r="Y1928" s="1">
        <v>45482</v>
      </c>
      <c r="Z1928" t="s">
        <v>4921</v>
      </c>
      <c r="AA1928" s="42" t="s">
        <v>13086</v>
      </c>
      <c r="AB1928" s="43">
        <v>10</v>
      </c>
      <c r="AC1928" t="s">
        <v>7819</v>
      </c>
      <c r="AD1928" t="s">
        <v>7820</v>
      </c>
      <c r="AE1928" t="s">
        <v>7821</v>
      </c>
      <c r="AG1928" t="s">
        <v>7822</v>
      </c>
      <c r="AH1928" s="2">
        <v>45622.770833333336</v>
      </c>
      <c r="AI1928" t="s">
        <v>2277</v>
      </c>
      <c r="AJ1928" t="s">
        <v>4927</v>
      </c>
      <c r="AK1928" s="1">
        <v>45736</v>
      </c>
      <c r="AM1928" t="s">
        <v>53</v>
      </c>
      <c r="AP1928">
        <v>946</v>
      </c>
      <c r="AQ1928" s="1">
        <v>45729</v>
      </c>
      <c r="AR1928" s="1">
        <v>45783</v>
      </c>
      <c r="AS1928" s="23">
        <v>3190080</v>
      </c>
      <c r="AT1928" s="3">
        <v>3190080</v>
      </c>
      <c r="BP1928" t="s">
        <v>332</v>
      </c>
    </row>
    <row r="1929" spans="1:68" ht="15" hidden="1" customHeight="1" x14ac:dyDescent="0.25">
      <c r="A1929" s="17">
        <v>96373</v>
      </c>
      <c r="B1929" s="17">
        <v>96373</v>
      </c>
      <c r="C1929" s="17"/>
      <c r="D1929" s="17"/>
      <c r="E1929" s="17"/>
      <c r="F1929" s="17"/>
      <c r="G1929" s="17"/>
      <c r="H1929" s="17"/>
      <c r="I1929" s="17"/>
      <c r="J1929" s="17"/>
      <c r="K1929" s="17"/>
      <c r="L1929" s="17"/>
      <c r="M1929" s="17"/>
      <c r="N1929" s="17"/>
      <c r="O1929" s="17"/>
      <c r="P1929" s="17"/>
      <c r="Q1929" s="17"/>
      <c r="R1929" s="17"/>
      <c r="S1929" s="17"/>
      <c r="T1929" s="17"/>
      <c r="U1929" s="17" t="s">
        <v>381</v>
      </c>
      <c r="V1929" s="17" t="s">
        <v>381</v>
      </c>
      <c r="W1929" s="17" t="s">
        <v>4957</v>
      </c>
      <c r="X1929" s="17">
        <v>51788</v>
      </c>
      <c r="Y1929" s="18">
        <v>45182</v>
      </c>
      <c r="Z1929" s="17" t="s">
        <v>4921</v>
      </c>
      <c r="AA1929" s="42" t="s">
        <v>13086</v>
      </c>
      <c r="AB1929" s="43">
        <v>10</v>
      </c>
      <c r="AC1929" s="17" t="s">
        <v>14554</v>
      </c>
      <c r="AD1929" s="17" t="s">
        <v>14555</v>
      </c>
      <c r="AE1929" s="17" t="s">
        <v>9571</v>
      </c>
      <c r="AG1929" s="17" t="s">
        <v>15785</v>
      </c>
      <c r="AH1929" s="20">
        <v>45289.541666666664</v>
      </c>
      <c r="AI1929" s="17" t="s">
        <v>9058</v>
      </c>
      <c r="AJ1929" s="17" t="s">
        <v>4927</v>
      </c>
      <c r="AM1929" s="17" t="s">
        <v>53</v>
      </c>
      <c r="AP1929" s="17">
        <v>952</v>
      </c>
      <c r="AQ1929" s="18">
        <v>45729</v>
      </c>
      <c r="AR1929" s="17"/>
      <c r="AS1929" s="23">
        <v>16490311</v>
      </c>
      <c r="AT1929" s="21"/>
      <c r="BP1929" t="s">
        <v>84</v>
      </c>
    </row>
    <row r="1930" spans="1:68" ht="15" hidden="1" customHeight="1" x14ac:dyDescent="0.25">
      <c r="A1930" s="7">
        <v>96372</v>
      </c>
      <c r="B1930" s="7">
        <v>96372</v>
      </c>
      <c r="C1930" s="7"/>
      <c r="D1930" s="7"/>
      <c r="E1930" s="7"/>
      <c r="F1930" s="7"/>
      <c r="G1930" s="7"/>
      <c r="H1930" s="7"/>
      <c r="I1930" s="7"/>
      <c r="J1930" s="7"/>
      <c r="K1930" s="7"/>
      <c r="L1930" s="7"/>
      <c r="M1930" s="7"/>
      <c r="N1930" s="7"/>
      <c r="O1930" s="7"/>
      <c r="P1930" s="7"/>
      <c r="Q1930" s="7"/>
      <c r="R1930" s="7"/>
      <c r="S1930" s="7"/>
      <c r="T1930" s="7"/>
      <c r="U1930" s="7" t="s">
        <v>74</v>
      </c>
      <c r="V1930" s="7" t="s">
        <v>74</v>
      </c>
      <c r="W1930" s="7" t="s">
        <v>4920</v>
      </c>
      <c r="X1930" s="7">
        <v>533123</v>
      </c>
      <c r="Y1930" s="8">
        <v>45278</v>
      </c>
      <c r="Z1930" s="7" t="s">
        <v>4921</v>
      </c>
      <c r="AA1930" s="40" t="s">
        <v>13086</v>
      </c>
      <c r="AB1930" s="41">
        <v>10</v>
      </c>
      <c r="AC1930" s="7" t="s">
        <v>14556</v>
      </c>
      <c r="AD1930" s="7" t="s">
        <v>14557</v>
      </c>
      <c r="AE1930" s="7" t="s">
        <v>14558</v>
      </c>
      <c r="AF1930" s="7"/>
      <c r="AG1930" s="7" t="s">
        <v>15786</v>
      </c>
      <c r="AH1930" s="9">
        <v>45512.713194444441</v>
      </c>
      <c r="AI1930" s="7" t="s">
        <v>11681</v>
      </c>
      <c r="AJ1930" s="7" t="s">
        <v>4927</v>
      </c>
      <c r="AK1930" s="7"/>
      <c r="AL1930" s="7"/>
      <c r="AM1930" s="7" t="s">
        <v>53</v>
      </c>
      <c r="AN1930" s="7"/>
      <c r="AO1930" s="7"/>
      <c r="AP1930" s="7">
        <v>953</v>
      </c>
      <c r="AQ1930" s="8">
        <v>45729</v>
      </c>
      <c r="AR1930" s="8">
        <v>45736</v>
      </c>
      <c r="AS1930" s="23">
        <v>4886470</v>
      </c>
      <c r="AT1930" s="7"/>
      <c r="BP1930" s="7" t="s">
        <v>107</v>
      </c>
    </row>
    <row r="1931" spans="1:68" ht="15" hidden="1" customHeight="1" x14ac:dyDescent="0.25">
      <c r="A1931">
        <v>96387</v>
      </c>
      <c r="B1931">
        <v>96387</v>
      </c>
      <c r="D1931" s="31"/>
      <c r="F1931" s="31"/>
      <c r="H1931" s="31"/>
      <c r="J1931" s="31"/>
      <c r="L1931" s="31"/>
      <c r="N1931" s="31"/>
      <c r="P1931" s="31"/>
      <c r="R1931" s="31"/>
      <c r="T1931" s="31"/>
      <c r="U1931" t="s">
        <v>52</v>
      </c>
      <c r="V1931" t="s">
        <v>60</v>
      </c>
      <c r="W1931" t="s">
        <v>4920</v>
      </c>
      <c r="X1931">
        <v>750326</v>
      </c>
      <c r="Y1931" s="1">
        <v>45504</v>
      </c>
      <c r="Z1931" t="s">
        <v>4921</v>
      </c>
      <c r="AA1931" s="42" t="s">
        <v>13086</v>
      </c>
      <c r="AB1931" s="43">
        <v>10</v>
      </c>
      <c r="AC1931" t="s">
        <v>7659</v>
      </c>
      <c r="AD1931" t="s">
        <v>7660</v>
      </c>
      <c r="AE1931" t="s">
        <v>7661</v>
      </c>
      <c r="AG1931" t="s">
        <v>7662</v>
      </c>
      <c r="AH1931" s="2">
        <v>45531.923611111109</v>
      </c>
      <c r="AI1931" t="s">
        <v>7663</v>
      </c>
      <c r="AJ1931" t="s">
        <v>4927</v>
      </c>
      <c r="AK1931" s="1">
        <v>45741</v>
      </c>
      <c r="AM1931" t="s">
        <v>53</v>
      </c>
      <c r="AP1931">
        <v>974</v>
      </c>
      <c r="AQ1931" s="1">
        <v>45730</v>
      </c>
      <c r="AR1931" s="1">
        <v>45763</v>
      </c>
      <c r="AS1931" s="23">
        <v>3320498</v>
      </c>
      <c r="AT1931" s="3">
        <v>3320498</v>
      </c>
      <c r="BP1931" t="s">
        <v>332</v>
      </c>
    </row>
    <row r="1932" spans="1:68" ht="15" hidden="1" customHeight="1" x14ac:dyDescent="0.25">
      <c r="A1932">
        <v>96382</v>
      </c>
      <c r="B1932">
        <v>96382</v>
      </c>
      <c r="D1932" s="31"/>
      <c r="F1932" s="31"/>
      <c r="H1932" s="31"/>
      <c r="J1932" s="31"/>
      <c r="L1932" s="31"/>
      <c r="N1932" s="31"/>
      <c r="P1932" s="31"/>
      <c r="R1932" s="31"/>
      <c r="T1932" s="31"/>
      <c r="U1932" t="s">
        <v>74</v>
      </c>
      <c r="V1932" t="s">
        <v>5025</v>
      </c>
      <c r="W1932" t="s">
        <v>4957</v>
      </c>
      <c r="X1932">
        <v>90859</v>
      </c>
      <c r="Y1932" s="1">
        <v>45382</v>
      </c>
      <c r="Z1932" t="s">
        <v>4921</v>
      </c>
      <c r="AA1932" s="42" t="s">
        <v>13086</v>
      </c>
      <c r="AB1932" s="43">
        <v>10</v>
      </c>
      <c r="AC1932" t="s">
        <v>7664</v>
      </c>
      <c r="AD1932" t="s">
        <v>7665</v>
      </c>
      <c r="AE1932" t="s">
        <v>7666</v>
      </c>
      <c r="AG1932" t="s">
        <v>7667</v>
      </c>
      <c r="AH1932" s="2">
        <v>45615.513888888891</v>
      </c>
      <c r="AI1932" t="s">
        <v>7668</v>
      </c>
      <c r="AJ1932" t="s">
        <v>4927</v>
      </c>
      <c r="AK1932" s="1">
        <v>45741</v>
      </c>
      <c r="AM1932" t="s">
        <v>53</v>
      </c>
      <c r="AP1932">
        <v>966</v>
      </c>
      <c r="AQ1932" s="1">
        <v>45730</v>
      </c>
      <c r="AR1932" s="1">
        <v>45776</v>
      </c>
      <c r="AS1932" s="23">
        <v>2357120</v>
      </c>
      <c r="AT1932" s="3">
        <v>2357120</v>
      </c>
      <c r="BP1932" t="s">
        <v>332</v>
      </c>
    </row>
    <row r="1933" spans="1:68" ht="15" hidden="1" customHeight="1" x14ac:dyDescent="0.25">
      <c r="A1933">
        <v>96388</v>
      </c>
      <c r="B1933">
        <v>96388</v>
      </c>
      <c r="D1933" s="31"/>
      <c r="F1933" s="31"/>
      <c r="H1933" s="31"/>
      <c r="J1933" s="31"/>
      <c r="L1933" s="31"/>
      <c r="N1933" s="31"/>
      <c r="P1933" s="31"/>
      <c r="R1933" s="31"/>
      <c r="T1933" s="31"/>
      <c r="U1933" t="s">
        <v>74</v>
      </c>
      <c r="V1933" t="s">
        <v>230</v>
      </c>
      <c r="W1933" t="s">
        <v>4920</v>
      </c>
      <c r="X1933">
        <v>712586</v>
      </c>
      <c r="Y1933" s="1">
        <v>45456</v>
      </c>
      <c r="Z1933" t="s">
        <v>4921</v>
      </c>
      <c r="AA1933" s="42" t="s">
        <v>13086</v>
      </c>
      <c r="AB1933" s="43">
        <v>10</v>
      </c>
      <c r="AC1933" t="s">
        <v>7669</v>
      </c>
      <c r="AD1933" t="s">
        <v>7670</v>
      </c>
      <c r="AE1933" t="s">
        <v>7671</v>
      </c>
      <c r="AG1933" t="s">
        <v>7672</v>
      </c>
      <c r="AH1933" s="2">
        <v>45729.545138888891</v>
      </c>
      <c r="AI1933" t="s">
        <v>7673</v>
      </c>
      <c r="AJ1933" t="s">
        <v>4932</v>
      </c>
      <c r="AK1933" s="1">
        <v>45741</v>
      </c>
      <c r="AM1933" t="s">
        <v>53</v>
      </c>
      <c r="AP1933">
        <v>980</v>
      </c>
      <c r="AQ1933" s="1">
        <v>45730</v>
      </c>
      <c r="AR1933" s="1">
        <v>45770</v>
      </c>
      <c r="AS1933" s="23">
        <v>8712614</v>
      </c>
      <c r="AT1933" s="3">
        <v>8712614</v>
      </c>
      <c r="BP1933" t="s">
        <v>332</v>
      </c>
    </row>
    <row r="1934" spans="1:68" ht="15" hidden="1" customHeight="1" x14ac:dyDescent="0.25">
      <c r="A1934">
        <v>96384</v>
      </c>
      <c r="B1934">
        <v>96384</v>
      </c>
      <c r="C1934" s="31"/>
      <c r="E1934" s="31"/>
      <c r="G1934" s="31"/>
      <c r="I1934" s="31"/>
      <c r="K1934" s="31"/>
      <c r="M1934" s="31"/>
      <c r="O1934" s="31"/>
      <c r="Q1934" s="31"/>
      <c r="S1934" s="31"/>
      <c r="U1934" t="s">
        <v>52</v>
      </c>
      <c r="V1934" t="s">
        <v>52</v>
      </c>
      <c r="W1934" t="s">
        <v>4957</v>
      </c>
      <c r="X1934">
        <v>144091</v>
      </c>
      <c r="Y1934" s="1">
        <v>45709</v>
      </c>
      <c r="Z1934" t="s">
        <v>4921</v>
      </c>
      <c r="AA1934" s="42" t="s">
        <v>13086</v>
      </c>
      <c r="AB1934" s="43">
        <v>10</v>
      </c>
      <c r="AC1934" t="s">
        <v>7674</v>
      </c>
      <c r="AD1934" t="s">
        <v>7675</v>
      </c>
      <c r="AE1934" t="s">
        <v>7676</v>
      </c>
      <c r="AG1934" t="s">
        <v>7677</v>
      </c>
      <c r="AH1934" s="2">
        <v>45729.638888888891</v>
      </c>
      <c r="AI1934" t="s">
        <v>1149</v>
      </c>
      <c r="AJ1934" t="s">
        <v>4932</v>
      </c>
      <c r="AK1934" s="1">
        <v>45741</v>
      </c>
      <c r="AM1934" t="s">
        <v>70</v>
      </c>
      <c r="AP1934">
        <v>973</v>
      </c>
      <c r="AQ1934" s="1">
        <v>45730</v>
      </c>
      <c r="AR1934" s="1">
        <v>45757</v>
      </c>
      <c r="AS1934" s="23">
        <v>8124997</v>
      </c>
      <c r="AT1934" s="3">
        <v>8124997</v>
      </c>
      <c r="BP1934" t="s">
        <v>332</v>
      </c>
    </row>
    <row r="1935" spans="1:68" ht="15" hidden="1" customHeight="1" x14ac:dyDescent="0.25">
      <c r="A1935">
        <v>96390</v>
      </c>
      <c r="B1935">
        <v>96390</v>
      </c>
      <c r="D1935" s="31"/>
      <c r="F1935" s="31"/>
      <c r="H1935" s="31"/>
      <c r="J1935" s="31"/>
      <c r="L1935" s="31"/>
      <c r="N1935" s="31"/>
      <c r="P1935" s="31"/>
      <c r="R1935" s="31"/>
      <c r="T1935" s="31"/>
      <c r="U1935" t="s">
        <v>52</v>
      </c>
      <c r="V1935" t="s">
        <v>60</v>
      </c>
      <c r="W1935" t="s">
        <v>4920</v>
      </c>
      <c r="X1935">
        <v>712413</v>
      </c>
      <c r="Y1935" s="1">
        <v>45456</v>
      </c>
      <c r="Z1935" t="s">
        <v>4921</v>
      </c>
      <c r="AA1935" s="42" t="s">
        <v>13086</v>
      </c>
      <c r="AB1935" s="43">
        <v>10</v>
      </c>
      <c r="AC1935" t="s">
        <v>7678</v>
      </c>
      <c r="AD1935" t="s">
        <v>7679</v>
      </c>
      <c r="AE1935" t="s">
        <v>7680</v>
      </c>
      <c r="AG1935" t="s">
        <v>7681</v>
      </c>
      <c r="AH1935" s="2">
        <v>45728.802083333336</v>
      </c>
      <c r="AI1935" t="s">
        <v>1199</v>
      </c>
      <c r="AJ1935" t="s">
        <v>4932</v>
      </c>
      <c r="AK1935" s="1">
        <v>45741</v>
      </c>
      <c r="AM1935" t="s">
        <v>53</v>
      </c>
      <c r="AP1935">
        <v>978</v>
      </c>
      <c r="AQ1935" s="1">
        <v>45730</v>
      </c>
      <c r="AR1935" s="1">
        <v>45770</v>
      </c>
      <c r="AS1935" s="23">
        <v>2325660</v>
      </c>
      <c r="AT1935" s="3">
        <v>2325660</v>
      </c>
      <c r="BP1935" t="s">
        <v>332</v>
      </c>
    </row>
    <row r="1936" spans="1:68" ht="15" hidden="1" customHeight="1" x14ac:dyDescent="0.25">
      <c r="A1936">
        <v>96393</v>
      </c>
      <c r="B1936">
        <v>96393</v>
      </c>
      <c r="D1936" s="31"/>
      <c r="F1936" s="31"/>
      <c r="H1936" s="31"/>
      <c r="J1936" s="31"/>
      <c r="L1936" s="31"/>
      <c r="N1936" s="31"/>
      <c r="P1936" s="31"/>
      <c r="R1936" s="31"/>
      <c r="T1936" s="31"/>
      <c r="U1936" t="s">
        <v>52</v>
      </c>
      <c r="V1936" t="s">
        <v>60</v>
      </c>
      <c r="W1936" t="s">
        <v>4920</v>
      </c>
      <c r="X1936">
        <v>684241</v>
      </c>
      <c r="Y1936" s="1">
        <v>45427</v>
      </c>
      <c r="Z1936" t="s">
        <v>4921</v>
      </c>
      <c r="AA1936" s="42" t="s">
        <v>13086</v>
      </c>
      <c r="AB1936" s="43">
        <v>10</v>
      </c>
      <c r="AC1936" t="s">
        <v>7682</v>
      </c>
      <c r="AD1936" t="s">
        <v>7683</v>
      </c>
      <c r="AE1936" t="s">
        <v>7684</v>
      </c>
      <c r="AG1936" t="s">
        <v>7685</v>
      </c>
      <c r="AH1936" s="2">
        <v>45671.729166666664</v>
      </c>
      <c r="AI1936" t="s">
        <v>7686</v>
      </c>
      <c r="AJ1936" t="s">
        <v>4927</v>
      </c>
      <c r="AK1936" s="1">
        <v>45741</v>
      </c>
      <c r="AM1936" t="s">
        <v>53</v>
      </c>
      <c r="AP1936">
        <v>975</v>
      </c>
      <c r="AQ1936" s="1">
        <v>45730</v>
      </c>
      <c r="AR1936" s="1">
        <v>45775</v>
      </c>
      <c r="AS1936" s="23">
        <v>6827298</v>
      </c>
      <c r="AT1936" s="3">
        <v>6827298</v>
      </c>
      <c r="BP1936" t="s">
        <v>332</v>
      </c>
    </row>
    <row r="1937" spans="1:73" ht="15" hidden="1" customHeight="1" x14ac:dyDescent="0.25">
      <c r="A1937">
        <v>96389</v>
      </c>
      <c r="B1937">
        <v>96389</v>
      </c>
      <c r="D1937" s="31"/>
      <c r="F1937" s="31"/>
      <c r="H1937" s="31"/>
      <c r="J1937" s="31"/>
      <c r="L1937" s="31"/>
      <c r="N1937" s="31"/>
      <c r="P1937" s="31"/>
      <c r="R1937" s="31"/>
      <c r="T1937" s="31"/>
      <c r="U1937" t="s">
        <v>52</v>
      </c>
      <c r="V1937" t="s">
        <v>60</v>
      </c>
      <c r="W1937" t="s">
        <v>4920</v>
      </c>
      <c r="X1937">
        <v>633824</v>
      </c>
      <c r="Y1937" s="1">
        <v>45380</v>
      </c>
      <c r="Z1937" t="s">
        <v>4921</v>
      </c>
      <c r="AA1937" s="42" t="s">
        <v>13086</v>
      </c>
      <c r="AB1937" s="43">
        <v>10</v>
      </c>
      <c r="AC1937" t="s">
        <v>7687</v>
      </c>
      <c r="AD1937" t="s">
        <v>7688</v>
      </c>
      <c r="AE1937" t="s">
        <v>7689</v>
      </c>
      <c r="AG1937" t="s">
        <v>7690</v>
      </c>
      <c r="AH1937" s="2">
        <v>45642.6875</v>
      </c>
      <c r="AI1937" t="s">
        <v>337</v>
      </c>
      <c r="AJ1937" t="s">
        <v>4927</v>
      </c>
      <c r="AK1937" s="1">
        <v>45741</v>
      </c>
      <c r="AM1937" t="s">
        <v>53</v>
      </c>
      <c r="AP1937">
        <v>979</v>
      </c>
      <c r="AQ1937" s="1">
        <v>45730</v>
      </c>
      <c r="AR1937" s="1">
        <v>45775</v>
      </c>
      <c r="AS1937" s="23">
        <v>6831466</v>
      </c>
      <c r="AT1937" s="3">
        <v>6831466</v>
      </c>
      <c r="BP1937" t="s">
        <v>332</v>
      </c>
    </row>
    <row r="1938" spans="1:73" ht="15" hidden="1" customHeight="1" x14ac:dyDescent="0.25">
      <c r="A1938">
        <v>96378</v>
      </c>
      <c r="B1938">
        <v>96378</v>
      </c>
      <c r="D1938" s="31"/>
      <c r="F1938" s="31"/>
      <c r="H1938" s="31"/>
      <c r="J1938" s="31"/>
      <c r="L1938" s="31"/>
      <c r="N1938" s="31"/>
      <c r="P1938" s="31"/>
      <c r="R1938" s="31"/>
      <c r="T1938" s="31"/>
      <c r="U1938" t="s">
        <v>74</v>
      </c>
      <c r="V1938" t="s">
        <v>106</v>
      </c>
      <c r="W1938" t="s">
        <v>4920</v>
      </c>
      <c r="X1938">
        <v>526813</v>
      </c>
      <c r="Y1938" s="1">
        <v>45270</v>
      </c>
      <c r="Z1938" t="s">
        <v>4921</v>
      </c>
      <c r="AA1938" s="42" t="s">
        <v>13086</v>
      </c>
      <c r="AB1938" s="43">
        <v>10</v>
      </c>
      <c r="AC1938" t="s">
        <v>7691</v>
      </c>
      <c r="AD1938" t="s">
        <v>7692</v>
      </c>
      <c r="AE1938" t="s">
        <v>7693</v>
      </c>
      <c r="AG1938" t="s">
        <v>7694</v>
      </c>
      <c r="AH1938" s="2">
        <v>45572.40625</v>
      </c>
      <c r="AI1938" t="s">
        <v>624</v>
      </c>
      <c r="AJ1938" t="s">
        <v>4927</v>
      </c>
      <c r="AK1938" s="1">
        <v>45741</v>
      </c>
      <c r="AM1938" t="s">
        <v>53</v>
      </c>
      <c r="AP1938">
        <v>970</v>
      </c>
      <c r="AQ1938" s="1">
        <v>45730</v>
      </c>
      <c r="AR1938" s="1">
        <v>45770</v>
      </c>
      <c r="AS1938" s="23">
        <v>1998575</v>
      </c>
      <c r="AT1938" s="3">
        <v>1998575</v>
      </c>
      <c r="BP1938" t="s">
        <v>332</v>
      </c>
    </row>
    <row r="1939" spans="1:73" ht="15" hidden="1" customHeight="1" x14ac:dyDescent="0.25">
      <c r="A1939">
        <v>96381</v>
      </c>
      <c r="B1939">
        <v>96381</v>
      </c>
      <c r="C1939" s="31"/>
      <c r="E1939" s="31"/>
      <c r="G1939" s="31"/>
      <c r="I1939" s="31"/>
      <c r="K1939" s="31"/>
      <c r="M1939" s="31"/>
      <c r="O1939" s="31"/>
      <c r="Q1939" s="31"/>
      <c r="S1939" s="31"/>
      <c r="U1939" t="s">
        <v>101</v>
      </c>
      <c r="V1939" t="s">
        <v>336</v>
      </c>
      <c r="W1939" t="s">
        <v>4957</v>
      </c>
      <c r="X1939">
        <v>93134</v>
      </c>
      <c r="Y1939" s="1">
        <v>45391</v>
      </c>
      <c r="Z1939" t="s">
        <v>4921</v>
      </c>
      <c r="AA1939" s="42" t="s">
        <v>13086</v>
      </c>
      <c r="AB1939" s="43">
        <v>10</v>
      </c>
      <c r="AC1939">
        <v>1</v>
      </c>
      <c r="AD1939" t="s">
        <v>7695</v>
      </c>
      <c r="AE1939" t="s">
        <v>7696</v>
      </c>
      <c r="AG1939" t="s">
        <v>7697</v>
      </c>
      <c r="AH1939" s="2">
        <v>45642</v>
      </c>
      <c r="AI1939" t="s">
        <v>7698</v>
      </c>
      <c r="AJ1939" t="s">
        <v>4927</v>
      </c>
      <c r="AK1939" s="1">
        <v>45741</v>
      </c>
      <c r="AM1939" t="s">
        <v>70</v>
      </c>
      <c r="AP1939">
        <v>967</v>
      </c>
      <c r="AQ1939" s="1">
        <v>45730</v>
      </c>
      <c r="AR1939" s="1">
        <v>45770</v>
      </c>
      <c r="AS1939" s="23">
        <v>14023400</v>
      </c>
      <c r="AT1939" s="3">
        <v>14000000</v>
      </c>
      <c r="BP1939" t="s">
        <v>332</v>
      </c>
    </row>
    <row r="1940" spans="1:73" ht="15" hidden="1" customHeight="1" x14ac:dyDescent="0.25">
      <c r="A1940">
        <v>96391</v>
      </c>
      <c r="B1940">
        <v>96391</v>
      </c>
      <c r="D1940" s="31"/>
      <c r="F1940" s="31"/>
      <c r="H1940" s="31"/>
      <c r="J1940" s="31"/>
      <c r="L1940" s="31"/>
      <c r="N1940" s="31"/>
      <c r="P1940" s="31"/>
      <c r="R1940" s="31"/>
      <c r="T1940" s="31"/>
      <c r="U1940" t="s">
        <v>52</v>
      </c>
      <c r="V1940" t="s">
        <v>52</v>
      </c>
      <c r="W1940" t="s">
        <v>4920</v>
      </c>
      <c r="X1940">
        <v>644112</v>
      </c>
      <c r="Y1940" s="1">
        <v>45389</v>
      </c>
      <c r="Z1940" t="s">
        <v>4921</v>
      </c>
      <c r="AA1940" s="42" t="s">
        <v>13086</v>
      </c>
      <c r="AB1940" s="43">
        <v>10</v>
      </c>
      <c r="AC1940" t="s">
        <v>7699</v>
      </c>
      <c r="AD1940" t="s">
        <v>7700</v>
      </c>
      <c r="AE1940" t="s">
        <v>7701</v>
      </c>
      <c r="AG1940" t="s">
        <v>7702</v>
      </c>
      <c r="AH1940" s="2">
        <v>45729.6875</v>
      </c>
      <c r="AI1940" t="s">
        <v>7703</v>
      </c>
      <c r="AJ1940" t="s">
        <v>4932</v>
      </c>
      <c r="AK1940" s="1">
        <v>45741</v>
      </c>
      <c r="AM1940" t="s">
        <v>53</v>
      </c>
      <c r="AP1940">
        <v>977</v>
      </c>
      <c r="AQ1940" s="1">
        <v>45730</v>
      </c>
      <c r="AR1940" s="1">
        <v>45770</v>
      </c>
      <c r="AS1940" s="23">
        <v>1572836</v>
      </c>
      <c r="AT1940" s="3">
        <v>1572836</v>
      </c>
      <c r="BP1940" t="s">
        <v>332</v>
      </c>
    </row>
    <row r="1941" spans="1:73" ht="15" hidden="1" customHeight="1" x14ac:dyDescent="0.25">
      <c r="A1941">
        <v>96383</v>
      </c>
      <c r="B1941">
        <v>96383</v>
      </c>
      <c r="D1941" s="31"/>
      <c r="F1941" s="31"/>
      <c r="H1941" s="31"/>
      <c r="J1941" s="31"/>
      <c r="L1941" s="31"/>
      <c r="N1941" s="31"/>
      <c r="P1941" s="31"/>
      <c r="R1941" s="31"/>
      <c r="T1941" s="31"/>
      <c r="U1941" t="s">
        <v>52</v>
      </c>
      <c r="V1941" t="s">
        <v>52</v>
      </c>
      <c r="W1941" t="s">
        <v>4920</v>
      </c>
      <c r="X1941">
        <v>794178</v>
      </c>
      <c r="Y1941" s="1">
        <v>45559</v>
      </c>
      <c r="Z1941" t="s">
        <v>4921</v>
      </c>
      <c r="AA1941" s="42" t="s">
        <v>13086</v>
      </c>
      <c r="AB1941" s="43">
        <v>10</v>
      </c>
      <c r="AC1941" t="s">
        <v>7704</v>
      </c>
      <c r="AD1941" t="s">
        <v>7705</v>
      </c>
      <c r="AE1941" t="s">
        <v>7706</v>
      </c>
      <c r="AG1941" t="s">
        <v>7707</v>
      </c>
      <c r="AH1941" s="2">
        <v>45729.354166666664</v>
      </c>
      <c r="AI1941" t="s">
        <v>7708</v>
      </c>
      <c r="AJ1941" t="s">
        <v>4932</v>
      </c>
      <c r="AK1941" s="1">
        <v>45741</v>
      </c>
      <c r="AM1941" t="s">
        <v>53</v>
      </c>
      <c r="AP1941">
        <v>965</v>
      </c>
      <c r="AQ1941" s="1">
        <v>45730</v>
      </c>
      <c r="AR1941" s="1">
        <v>45770</v>
      </c>
      <c r="AS1941" s="23">
        <v>5708164</v>
      </c>
      <c r="AT1941" s="3">
        <v>5708164</v>
      </c>
      <c r="BP1941" t="s">
        <v>332</v>
      </c>
    </row>
    <row r="1942" spans="1:73" ht="15" hidden="1" customHeight="1" x14ac:dyDescent="0.25">
      <c r="A1942">
        <v>96377</v>
      </c>
      <c r="B1942">
        <v>96377</v>
      </c>
      <c r="D1942" s="31"/>
      <c r="F1942" s="31"/>
      <c r="H1942" s="31"/>
      <c r="J1942" s="31"/>
      <c r="L1942" s="31"/>
      <c r="N1942" s="31"/>
      <c r="P1942" s="31"/>
      <c r="R1942" s="31"/>
      <c r="T1942" s="31"/>
      <c r="U1942" t="s">
        <v>52</v>
      </c>
      <c r="V1942" t="s">
        <v>102</v>
      </c>
      <c r="W1942" t="s">
        <v>4920</v>
      </c>
      <c r="X1942">
        <v>658341</v>
      </c>
      <c r="Y1942" s="1">
        <v>45401</v>
      </c>
      <c r="Z1942" t="s">
        <v>4921</v>
      </c>
      <c r="AA1942" s="42" t="s">
        <v>13086</v>
      </c>
      <c r="AB1942" s="43">
        <v>10</v>
      </c>
      <c r="AC1942" t="s">
        <v>7709</v>
      </c>
      <c r="AD1942" t="s">
        <v>7710</v>
      </c>
      <c r="AE1942" t="s">
        <v>7711</v>
      </c>
      <c r="AG1942" t="s">
        <v>7712</v>
      </c>
      <c r="AH1942" s="2">
        <v>45658.625</v>
      </c>
      <c r="AI1942" t="s">
        <v>7713</v>
      </c>
      <c r="AJ1942" t="s">
        <v>4927</v>
      </c>
      <c r="AK1942" s="1">
        <v>45741</v>
      </c>
      <c r="AM1942" t="s">
        <v>53</v>
      </c>
      <c r="AP1942">
        <v>971</v>
      </c>
      <c r="AQ1942" s="1">
        <v>45730</v>
      </c>
      <c r="AR1942" s="1">
        <v>45770</v>
      </c>
      <c r="AS1942" s="23">
        <v>14163991</v>
      </c>
      <c r="AT1942" s="3">
        <v>14000000</v>
      </c>
      <c r="BP1942" t="s">
        <v>332</v>
      </c>
    </row>
    <row r="1943" spans="1:73" ht="15" hidden="1" customHeight="1" x14ac:dyDescent="0.25">
      <c r="A1943">
        <v>96380</v>
      </c>
      <c r="B1943">
        <v>96380</v>
      </c>
      <c r="C1943" s="31"/>
      <c r="E1943" s="31"/>
      <c r="G1943" s="31"/>
      <c r="I1943" s="31"/>
      <c r="K1943" s="31"/>
      <c r="M1943" s="31"/>
      <c r="O1943" s="31"/>
      <c r="Q1943" s="31"/>
      <c r="S1943" s="31"/>
      <c r="U1943" t="s">
        <v>101</v>
      </c>
      <c r="V1943" t="s">
        <v>5961</v>
      </c>
      <c r="W1943" t="s">
        <v>4920</v>
      </c>
      <c r="X1943">
        <v>716891</v>
      </c>
      <c r="Y1943" s="1">
        <v>45462</v>
      </c>
      <c r="Z1943" t="s">
        <v>4921</v>
      </c>
      <c r="AA1943" s="42" t="s">
        <v>13086</v>
      </c>
      <c r="AB1943" s="43">
        <v>10</v>
      </c>
      <c r="AC1943">
        <v>150</v>
      </c>
      <c r="AD1943" t="s">
        <v>7714</v>
      </c>
      <c r="AE1943" t="s">
        <v>7715</v>
      </c>
      <c r="AG1943" t="s">
        <v>7716</v>
      </c>
      <c r="AH1943" s="2">
        <v>45687.819444444445</v>
      </c>
      <c r="AI1943" t="s">
        <v>7717</v>
      </c>
      <c r="AJ1943" t="s">
        <v>4927</v>
      </c>
      <c r="AK1943" s="1">
        <v>45741</v>
      </c>
      <c r="AM1943" t="s">
        <v>70</v>
      </c>
      <c r="AP1943">
        <v>968</v>
      </c>
      <c r="AQ1943" s="1">
        <v>45730</v>
      </c>
      <c r="AR1943" s="1">
        <v>45770</v>
      </c>
      <c r="AS1943" s="23">
        <v>8466540</v>
      </c>
      <c r="AT1943" s="3">
        <v>2944679</v>
      </c>
      <c r="BP1943" t="s">
        <v>332</v>
      </c>
    </row>
    <row r="1944" spans="1:73" ht="15" hidden="1" customHeight="1" x14ac:dyDescent="0.25">
      <c r="A1944">
        <v>96392</v>
      </c>
      <c r="B1944">
        <v>96392</v>
      </c>
      <c r="D1944" s="31"/>
      <c r="F1944" s="31"/>
      <c r="H1944" s="31"/>
      <c r="J1944" s="31"/>
      <c r="L1944" s="31"/>
      <c r="N1944" s="31"/>
      <c r="P1944" s="31"/>
      <c r="R1944" s="31"/>
      <c r="T1944" s="31"/>
      <c r="U1944" t="s">
        <v>52</v>
      </c>
      <c r="V1944" t="s">
        <v>60</v>
      </c>
      <c r="W1944" t="s">
        <v>4920</v>
      </c>
      <c r="X1944">
        <v>667942</v>
      </c>
      <c r="Y1944" s="1">
        <v>45411</v>
      </c>
      <c r="Z1944" t="s">
        <v>4921</v>
      </c>
      <c r="AA1944" s="42" t="s">
        <v>13086</v>
      </c>
      <c r="AB1944" s="43">
        <v>10</v>
      </c>
      <c r="AC1944" t="s">
        <v>7718</v>
      </c>
      <c r="AD1944" t="s">
        <v>7719</v>
      </c>
      <c r="AE1944" t="s">
        <v>7720</v>
      </c>
      <c r="AG1944" t="s">
        <v>7721</v>
      </c>
      <c r="AH1944" s="2">
        <v>45733.409722222219</v>
      </c>
      <c r="AI1944" t="s">
        <v>152</v>
      </c>
      <c r="AJ1944" t="s">
        <v>4932</v>
      </c>
      <c r="AK1944" s="1">
        <v>45741</v>
      </c>
      <c r="AM1944" t="s">
        <v>53</v>
      </c>
      <c r="AP1944">
        <v>976</v>
      </c>
      <c r="AQ1944" s="1">
        <v>45730</v>
      </c>
      <c r="AR1944" s="1">
        <v>45770</v>
      </c>
      <c r="AS1944" s="23">
        <v>21551600</v>
      </c>
      <c r="AT1944" s="3">
        <v>14000000</v>
      </c>
      <c r="BP1944" t="s">
        <v>332</v>
      </c>
    </row>
    <row r="1945" spans="1:73" ht="15" hidden="1" customHeight="1" x14ac:dyDescent="0.25">
      <c r="A1945" s="17">
        <v>96386</v>
      </c>
      <c r="B1945" s="17">
        <v>96386</v>
      </c>
      <c r="C1945" s="17"/>
      <c r="D1945" s="17"/>
      <c r="E1945" s="17"/>
      <c r="F1945" s="17"/>
      <c r="G1945" s="17"/>
      <c r="H1945" s="17"/>
      <c r="I1945" s="17"/>
      <c r="J1945" s="17"/>
      <c r="K1945" s="17"/>
      <c r="L1945" s="17"/>
      <c r="M1945" s="17"/>
      <c r="N1945" s="17"/>
      <c r="O1945" s="17"/>
      <c r="P1945" s="17"/>
      <c r="Q1945" s="17"/>
      <c r="R1945" s="17"/>
      <c r="S1945" s="17"/>
      <c r="T1945" s="17"/>
      <c r="U1945" s="17" t="s">
        <v>101</v>
      </c>
      <c r="V1945" s="17" t="s">
        <v>5961</v>
      </c>
      <c r="W1945" s="17" t="s">
        <v>4920</v>
      </c>
      <c r="X1945" s="17">
        <v>716891</v>
      </c>
      <c r="Y1945" s="18">
        <v>45462</v>
      </c>
      <c r="Z1945" s="17" t="s">
        <v>4921</v>
      </c>
      <c r="AA1945" s="42" t="s">
        <v>13086</v>
      </c>
      <c r="AB1945" s="43">
        <v>10</v>
      </c>
      <c r="AC1945" s="17">
        <v>150</v>
      </c>
      <c r="AD1945" s="17" t="s">
        <v>7714</v>
      </c>
      <c r="AE1945" s="17" t="s">
        <v>14552</v>
      </c>
      <c r="AG1945" s="17" t="s">
        <v>7716</v>
      </c>
      <c r="AH1945" s="20">
        <v>45687.819444444445</v>
      </c>
      <c r="AI1945" s="17" t="s">
        <v>15784</v>
      </c>
      <c r="AJ1945" s="17" t="s">
        <v>4927</v>
      </c>
      <c r="AM1945" s="17" t="s">
        <v>70</v>
      </c>
      <c r="AP1945" s="17">
        <v>972</v>
      </c>
      <c r="AQ1945" s="18">
        <v>45730</v>
      </c>
      <c r="AR1945" s="17"/>
      <c r="AS1945" s="23">
        <v>31786225</v>
      </c>
      <c r="AT1945" s="21"/>
      <c r="BP1945" t="s">
        <v>84</v>
      </c>
    </row>
    <row r="1946" spans="1:73" ht="15" hidden="1" customHeight="1" x14ac:dyDescent="0.25">
      <c r="A1946" s="17">
        <v>96379</v>
      </c>
      <c r="B1946" s="17">
        <v>96379</v>
      </c>
      <c r="C1946" s="17"/>
      <c r="D1946" s="17"/>
      <c r="E1946" s="17"/>
      <c r="F1946" s="17"/>
      <c r="G1946" s="17"/>
      <c r="H1946" s="17"/>
      <c r="I1946" s="17"/>
      <c r="J1946" s="17"/>
      <c r="K1946" s="17"/>
      <c r="L1946" s="17"/>
      <c r="M1946" s="17"/>
      <c r="N1946" s="17"/>
      <c r="O1946" s="17"/>
      <c r="P1946" s="17"/>
      <c r="Q1946" s="17"/>
      <c r="R1946" s="17"/>
      <c r="S1946" s="17"/>
      <c r="T1946" s="17"/>
      <c r="U1946" s="17" t="s">
        <v>52</v>
      </c>
      <c r="V1946" s="17" t="s">
        <v>102</v>
      </c>
      <c r="W1946" s="17" t="s">
        <v>4920</v>
      </c>
      <c r="X1946" s="17">
        <v>800023</v>
      </c>
      <c r="Y1946" s="18">
        <v>45569</v>
      </c>
      <c r="Z1946" s="17" t="s">
        <v>4921</v>
      </c>
      <c r="AA1946" s="42" t="s">
        <v>13086</v>
      </c>
      <c r="AB1946" s="43">
        <v>10</v>
      </c>
      <c r="AC1946" s="17" t="s">
        <v>6288</v>
      </c>
      <c r="AD1946" s="17" t="s">
        <v>6289</v>
      </c>
      <c r="AE1946" s="17" t="s">
        <v>14553</v>
      </c>
      <c r="AG1946" s="17" t="s">
        <v>6291</v>
      </c>
      <c r="AH1946" s="20">
        <v>45664.777777777781</v>
      </c>
      <c r="AI1946" s="17" t="s">
        <v>15365</v>
      </c>
      <c r="AJ1946" s="17" t="s">
        <v>4927</v>
      </c>
      <c r="AM1946" s="17" t="s">
        <v>53</v>
      </c>
      <c r="AP1946" s="17">
        <v>969</v>
      </c>
      <c r="AQ1946" s="18">
        <v>45730</v>
      </c>
      <c r="AR1946" s="17"/>
      <c r="AS1946" s="23">
        <v>7000000</v>
      </c>
      <c r="AT1946" s="21"/>
      <c r="BP1946" t="s">
        <v>84</v>
      </c>
    </row>
    <row r="1947" spans="1:73" ht="15" hidden="1" customHeight="1" x14ac:dyDescent="0.25">
      <c r="A1947">
        <v>28521</v>
      </c>
      <c r="B1947">
        <v>28521</v>
      </c>
      <c r="U1947" t="s">
        <v>87</v>
      </c>
      <c r="V1947" t="s">
        <v>87</v>
      </c>
      <c r="W1947" t="s">
        <v>63</v>
      </c>
      <c r="X1947">
        <v>327731</v>
      </c>
      <c r="Y1947" s="1">
        <v>45173</v>
      </c>
      <c r="Z1947" t="s">
        <v>64</v>
      </c>
      <c r="AA1947" s="42" t="s">
        <v>4872</v>
      </c>
      <c r="AB1947" s="43">
        <v>3.14</v>
      </c>
      <c r="AC1947" t="s">
        <v>2256</v>
      </c>
      <c r="AD1947" t="s">
        <v>2257</v>
      </c>
      <c r="AE1947" t="s">
        <v>2258</v>
      </c>
      <c r="AF1947">
        <v>32411965210013</v>
      </c>
      <c r="AG1947" t="s">
        <v>2259</v>
      </c>
      <c r="AH1947" s="2">
        <v>45654</v>
      </c>
      <c r="AI1947" t="s">
        <v>2260</v>
      </c>
      <c r="AK1947" s="1">
        <v>45741</v>
      </c>
      <c r="AL1947" t="s">
        <v>2261</v>
      </c>
      <c r="AM1947" t="s">
        <v>70</v>
      </c>
      <c r="AN1947" t="s">
        <v>2261</v>
      </c>
      <c r="AP1947">
        <v>203</v>
      </c>
      <c r="AQ1947" s="1">
        <v>45733</v>
      </c>
      <c r="AS1947" s="23">
        <v>21545788</v>
      </c>
      <c r="AT1947" s="3"/>
      <c r="AU1947" s="1">
        <v>45746</v>
      </c>
      <c r="AV1947" t="s">
        <v>96</v>
      </c>
      <c r="AW1947" t="s">
        <v>87</v>
      </c>
      <c r="AX1947" s="1">
        <v>45721</v>
      </c>
      <c r="AY1947" s="1">
        <v>45784</v>
      </c>
      <c r="AZ1947">
        <v>-7</v>
      </c>
      <c r="BA1947">
        <v>0</v>
      </c>
      <c r="BD1947" t="s">
        <v>52</v>
      </c>
      <c r="BI1947" t="s">
        <v>2257</v>
      </c>
      <c r="BJ1947">
        <v>1</v>
      </c>
      <c r="BK1947" t="s">
        <v>55</v>
      </c>
      <c r="BL1947">
        <v>179</v>
      </c>
      <c r="BM1947" t="s">
        <v>56</v>
      </c>
      <c r="BP1947" t="s">
        <v>84</v>
      </c>
      <c r="BQ1947" t="s">
        <v>58</v>
      </c>
      <c r="BR1947" t="s">
        <v>58</v>
      </c>
      <c r="BS1947" t="s">
        <v>59</v>
      </c>
      <c r="BT1947" t="s">
        <v>2262</v>
      </c>
      <c r="BU1947" t="s">
        <v>2263</v>
      </c>
    </row>
    <row r="1948" spans="1:73" ht="15" hidden="1" customHeight="1" x14ac:dyDescent="0.25">
      <c r="A1948">
        <v>96395</v>
      </c>
      <c r="B1948">
        <v>96395</v>
      </c>
      <c r="U1948" t="s">
        <v>72</v>
      </c>
      <c r="V1948" t="s">
        <v>752</v>
      </c>
      <c r="W1948" t="s">
        <v>63</v>
      </c>
      <c r="X1948">
        <v>321186</v>
      </c>
      <c r="Y1948" s="1">
        <v>45083</v>
      </c>
      <c r="Z1948" t="s">
        <v>64</v>
      </c>
      <c r="AA1948" s="42" t="s">
        <v>4872</v>
      </c>
      <c r="AB1948" s="43">
        <v>3.14</v>
      </c>
      <c r="AC1948" t="s">
        <v>2264</v>
      </c>
      <c r="AD1948" t="s">
        <v>754</v>
      </c>
      <c r="AE1948" t="s">
        <v>2265</v>
      </c>
      <c r="AF1948">
        <v>31007996180141</v>
      </c>
      <c r="AG1948" t="s">
        <v>2266</v>
      </c>
      <c r="AH1948" s="2">
        <v>45658.125</v>
      </c>
      <c r="AI1948" t="s">
        <v>777</v>
      </c>
      <c r="AM1948" t="s">
        <v>70</v>
      </c>
      <c r="AP1948">
        <v>201</v>
      </c>
      <c r="AQ1948" s="1">
        <v>45733</v>
      </c>
      <c r="AV1948" t="s">
        <v>54</v>
      </c>
      <c r="AW1948" t="s">
        <v>52</v>
      </c>
      <c r="AX1948" s="1">
        <v>45733</v>
      </c>
      <c r="AY1948" s="1">
        <v>45793</v>
      </c>
      <c r="BA1948">
        <v>0</v>
      </c>
      <c r="BI1948" t="s">
        <v>754</v>
      </c>
      <c r="BJ1948">
        <v>1</v>
      </c>
      <c r="BK1948" t="s">
        <v>55</v>
      </c>
      <c r="BM1948" t="s">
        <v>56</v>
      </c>
      <c r="BP1948" t="s">
        <v>57</v>
      </c>
      <c r="BQ1948" t="s">
        <v>58</v>
      </c>
      <c r="BR1948" t="s">
        <v>59</v>
      </c>
      <c r="BS1948" t="s">
        <v>59</v>
      </c>
      <c r="BT1948" t="s">
        <v>2267</v>
      </c>
      <c r="BU1948" t="s">
        <v>2268</v>
      </c>
    </row>
    <row r="1949" spans="1:73" ht="15" customHeight="1" x14ac:dyDescent="0.25">
      <c r="A1949">
        <v>96397</v>
      </c>
      <c r="B1949">
        <v>96397</v>
      </c>
      <c r="H1949" s="31">
        <f>AT1949</f>
        <v>23916993.829999998</v>
      </c>
      <c r="U1949" t="s">
        <v>52</v>
      </c>
      <c r="V1949" t="s">
        <v>60</v>
      </c>
      <c r="W1949" t="s">
        <v>196</v>
      </c>
      <c r="X1949">
        <v>16367</v>
      </c>
      <c r="Y1949" s="1">
        <v>45387</v>
      </c>
      <c r="Z1949" t="s">
        <v>139</v>
      </c>
      <c r="AA1949" s="42" t="s">
        <v>4863</v>
      </c>
      <c r="AB1949" s="43">
        <v>3</v>
      </c>
      <c r="AC1949" t="s">
        <v>2269</v>
      </c>
      <c r="AD1949" t="s">
        <v>2270</v>
      </c>
      <c r="AE1949" t="s">
        <v>2270</v>
      </c>
      <c r="AF1949">
        <v>51901036030024</v>
      </c>
      <c r="AG1949" t="s">
        <v>2271</v>
      </c>
      <c r="AH1949" s="2">
        <v>45719</v>
      </c>
      <c r="AI1949" t="s">
        <v>2272</v>
      </c>
      <c r="AK1949" s="1">
        <v>45748</v>
      </c>
      <c r="AL1949" t="s">
        <v>2273</v>
      </c>
      <c r="AM1949" t="s">
        <v>53</v>
      </c>
      <c r="AN1949" t="s">
        <v>2273</v>
      </c>
      <c r="AP1949">
        <v>202</v>
      </c>
      <c r="AQ1949" s="1">
        <v>45733</v>
      </c>
      <c r="AR1949" s="1">
        <v>45763</v>
      </c>
      <c r="AS1949" s="23">
        <v>38106240</v>
      </c>
      <c r="AT1949" s="3">
        <v>23916993.829999998</v>
      </c>
      <c r="AV1949" t="s">
        <v>54</v>
      </c>
      <c r="AW1949" t="s">
        <v>52</v>
      </c>
      <c r="AX1949" s="1">
        <v>45733</v>
      </c>
      <c r="AY1949" s="1">
        <v>45777</v>
      </c>
      <c r="AZ1949">
        <v>0</v>
      </c>
      <c r="BA1949">
        <v>0</v>
      </c>
      <c r="BD1949" t="s">
        <v>52</v>
      </c>
      <c r="BI1949" t="s">
        <v>145</v>
      </c>
      <c r="BJ1949">
        <v>1</v>
      </c>
      <c r="BK1949" t="s">
        <v>55</v>
      </c>
      <c r="BL1949">
        <v>196</v>
      </c>
      <c r="BM1949" t="s">
        <v>56</v>
      </c>
      <c r="BP1949" t="s">
        <v>332</v>
      </c>
      <c r="BQ1949" t="s">
        <v>58</v>
      </c>
      <c r="BR1949" t="s">
        <v>58</v>
      </c>
      <c r="BS1949" t="s">
        <v>58</v>
      </c>
      <c r="BT1949" t="s">
        <v>2274</v>
      </c>
      <c r="BU1949" t="s">
        <v>2275</v>
      </c>
    </row>
    <row r="1950" spans="1:73" ht="15" hidden="1" customHeight="1" x14ac:dyDescent="0.25">
      <c r="A1950">
        <v>96398</v>
      </c>
      <c r="B1950">
        <v>96398</v>
      </c>
      <c r="D1950" s="31"/>
      <c r="F1950" s="31"/>
      <c r="H1950" s="31"/>
      <c r="J1950" s="31"/>
      <c r="L1950" s="31"/>
      <c r="N1950" s="31"/>
      <c r="P1950" s="31"/>
      <c r="R1950" s="31"/>
      <c r="T1950" s="31"/>
      <c r="U1950" t="s">
        <v>52</v>
      </c>
      <c r="V1950" t="s">
        <v>52</v>
      </c>
      <c r="W1950" t="s">
        <v>4920</v>
      </c>
      <c r="X1950">
        <v>741701</v>
      </c>
      <c r="Y1950" s="1">
        <v>45492</v>
      </c>
      <c r="Z1950" t="s">
        <v>4921</v>
      </c>
      <c r="AA1950" s="42" t="s">
        <v>13086</v>
      </c>
      <c r="AB1950" s="43">
        <v>10</v>
      </c>
      <c r="AC1950" t="s">
        <v>7590</v>
      </c>
      <c r="AD1950" t="s">
        <v>7591</v>
      </c>
      <c r="AE1950" t="s">
        <v>7592</v>
      </c>
      <c r="AG1950" t="s">
        <v>7593</v>
      </c>
      <c r="AH1950" s="2">
        <v>45732.496527777781</v>
      </c>
      <c r="AI1950" t="s">
        <v>7477</v>
      </c>
      <c r="AJ1950" t="s">
        <v>4932</v>
      </c>
      <c r="AK1950" s="1">
        <v>45741</v>
      </c>
      <c r="AM1950" t="s">
        <v>53</v>
      </c>
      <c r="AP1950">
        <v>982</v>
      </c>
      <c r="AQ1950" s="1">
        <v>45733</v>
      </c>
      <c r="AR1950" s="1">
        <v>45776</v>
      </c>
      <c r="AS1950" s="23">
        <v>9280821</v>
      </c>
      <c r="AT1950" s="3">
        <v>9280821</v>
      </c>
      <c r="BP1950" t="s">
        <v>332</v>
      </c>
    </row>
    <row r="1951" spans="1:73" ht="15" hidden="1" customHeight="1" x14ac:dyDescent="0.25">
      <c r="A1951">
        <v>96400</v>
      </c>
      <c r="B1951">
        <v>96400</v>
      </c>
      <c r="D1951" s="31"/>
      <c r="F1951" s="31"/>
      <c r="H1951" s="31"/>
      <c r="J1951" s="31"/>
      <c r="L1951" s="31"/>
      <c r="N1951" s="31"/>
      <c r="P1951" s="31"/>
      <c r="R1951" s="31"/>
      <c r="T1951" s="31"/>
      <c r="U1951" t="s">
        <v>52</v>
      </c>
      <c r="V1951" t="s">
        <v>60</v>
      </c>
      <c r="W1951" t="s">
        <v>4920</v>
      </c>
      <c r="X1951">
        <v>882681</v>
      </c>
      <c r="Y1951" s="1">
        <v>45715</v>
      </c>
      <c r="Z1951" t="s">
        <v>4921</v>
      </c>
      <c r="AA1951" s="42" t="s">
        <v>13086</v>
      </c>
      <c r="AB1951" s="43">
        <v>10</v>
      </c>
      <c r="AC1951" t="s">
        <v>7594</v>
      </c>
      <c r="AD1951" t="s">
        <v>7595</v>
      </c>
      <c r="AE1951" t="s">
        <v>7596</v>
      </c>
      <c r="AG1951" t="s">
        <v>7597</v>
      </c>
      <c r="AH1951" s="2">
        <v>45731.488888888889</v>
      </c>
      <c r="AI1951" t="s">
        <v>7598</v>
      </c>
      <c r="AJ1951" t="s">
        <v>4932</v>
      </c>
      <c r="AK1951" s="1">
        <v>45741</v>
      </c>
      <c r="AM1951" t="s">
        <v>53</v>
      </c>
      <c r="AP1951">
        <v>985</v>
      </c>
      <c r="AQ1951" s="1">
        <v>45733</v>
      </c>
      <c r="AR1951" s="1">
        <v>45796</v>
      </c>
      <c r="AS1951" s="23">
        <v>8933824</v>
      </c>
      <c r="AT1951" s="3">
        <v>8933824</v>
      </c>
      <c r="BP1951" t="s">
        <v>332</v>
      </c>
    </row>
    <row r="1952" spans="1:73" ht="15" hidden="1" customHeight="1" x14ac:dyDescent="0.25">
      <c r="A1952">
        <v>96402</v>
      </c>
      <c r="B1952">
        <v>96402</v>
      </c>
      <c r="D1952" s="31"/>
      <c r="F1952" s="31"/>
      <c r="H1952" s="31"/>
      <c r="J1952" s="31"/>
      <c r="L1952" s="31"/>
      <c r="N1952" s="31"/>
      <c r="P1952" s="31"/>
      <c r="R1952" s="31"/>
      <c r="T1952" s="31"/>
      <c r="U1952" t="s">
        <v>52</v>
      </c>
      <c r="V1952" t="s">
        <v>60</v>
      </c>
      <c r="W1952" t="s">
        <v>4957</v>
      </c>
      <c r="X1952">
        <v>134119</v>
      </c>
      <c r="Y1952" s="1">
        <v>45645</v>
      </c>
      <c r="Z1952" t="s">
        <v>4921</v>
      </c>
      <c r="AA1952" s="42" t="s">
        <v>13086</v>
      </c>
      <c r="AB1952" s="43">
        <v>10</v>
      </c>
      <c r="AC1952" t="s">
        <v>7599</v>
      </c>
      <c r="AD1952" t="s">
        <v>7600</v>
      </c>
      <c r="AE1952" t="s">
        <v>7601</v>
      </c>
      <c r="AG1952" t="s">
        <v>7602</v>
      </c>
      <c r="AH1952" s="2">
        <v>45659.552083333336</v>
      </c>
      <c r="AI1952" t="s">
        <v>624</v>
      </c>
      <c r="AJ1952" t="s">
        <v>4927</v>
      </c>
      <c r="AK1952" s="1">
        <v>45741</v>
      </c>
      <c r="AM1952" t="s">
        <v>53</v>
      </c>
      <c r="AP1952">
        <v>983</v>
      </c>
      <c r="AQ1952" s="1">
        <v>45733</v>
      </c>
      <c r="AR1952" s="1">
        <v>45791</v>
      </c>
      <c r="AS1952" s="23">
        <v>4543231</v>
      </c>
      <c r="AT1952" s="3">
        <v>4543231</v>
      </c>
      <c r="BP1952" t="s">
        <v>332</v>
      </c>
    </row>
    <row r="1953" spans="1:68" ht="15" hidden="1" customHeight="1" x14ac:dyDescent="0.25">
      <c r="A1953">
        <v>96401</v>
      </c>
      <c r="B1953">
        <v>96401</v>
      </c>
      <c r="D1953" s="31"/>
      <c r="F1953" s="31"/>
      <c r="H1953" s="31"/>
      <c r="J1953" s="31"/>
      <c r="L1953" s="31"/>
      <c r="N1953" s="31"/>
      <c r="P1953" s="31"/>
      <c r="R1953" s="31"/>
      <c r="T1953" s="31"/>
      <c r="U1953" t="s">
        <v>101</v>
      </c>
      <c r="V1953" t="s">
        <v>5352</v>
      </c>
      <c r="W1953" t="s">
        <v>4920</v>
      </c>
      <c r="X1953">
        <v>683035</v>
      </c>
      <c r="Y1953" s="1">
        <v>45426</v>
      </c>
      <c r="Z1953" t="s">
        <v>4921</v>
      </c>
      <c r="AA1953" s="42" t="s">
        <v>13086</v>
      </c>
      <c r="AB1953" s="43">
        <v>10</v>
      </c>
      <c r="AC1953" t="s">
        <v>7603</v>
      </c>
      <c r="AD1953" t="s">
        <v>7604</v>
      </c>
      <c r="AE1953" t="s">
        <v>7605</v>
      </c>
      <c r="AG1953" t="s">
        <v>7606</v>
      </c>
      <c r="AH1953" s="2">
        <v>45727.621527777781</v>
      </c>
      <c r="AI1953" t="s">
        <v>883</v>
      </c>
      <c r="AJ1953" t="s">
        <v>4932</v>
      </c>
      <c r="AK1953" s="1">
        <v>45757</v>
      </c>
      <c r="AM1953" t="s">
        <v>53</v>
      </c>
      <c r="AP1953">
        <v>984</v>
      </c>
      <c r="AQ1953" s="1">
        <v>45733</v>
      </c>
      <c r="AR1953" s="1">
        <v>45791</v>
      </c>
      <c r="AS1953" s="23">
        <v>20605819</v>
      </c>
      <c r="AT1953" s="3">
        <v>13000000</v>
      </c>
      <c r="BP1953" t="s">
        <v>332</v>
      </c>
    </row>
    <row r="1954" spans="1:68" ht="15" hidden="1" customHeight="1" x14ac:dyDescent="0.25">
      <c r="A1954">
        <v>96415</v>
      </c>
      <c r="B1954">
        <v>96415</v>
      </c>
      <c r="D1954" s="31"/>
      <c r="F1954" s="31"/>
      <c r="H1954" s="31"/>
      <c r="J1954" s="31"/>
      <c r="L1954" s="31"/>
      <c r="N1954" s="31"/>
      <c r="P1954" s="31"/>
      <c r="R1954" s="31"/>
      <c r="T1954" s="31"/>
      <c r="U1954" t="s">
        <v>52</v>
      </c>
      <c r="V1954" t="s">
        <v>60</v>
      </c>
      <c r="W1954" t="s">
        <v>4920</v>
      </c>
      <c r="X1954">
        <v>863568</v>
      </c>
      <c r="Y1954" s="1">
        <v>45687</v>
      </c>
      <c r="Z1954" t="s">
        <v>4921</v>
      </c>
      <c r="AA1954" s="42" t="s">
        <v>13086</v>
      </c>
      <c r="AB1954" s="43">
        <v>10</v>
      </c>
      <c r="AC1954" t="s">
        <v>7607</v>
      </c>
      <c r="AD1954" t="s">
        <v>7608</v>
      </c>
      <c r="AE1954" t="s">
        <v>7609</v>
      </c>
      <c r="AG1954" t="s">
        <v>7610</v>
      </c>
      <c r="AH1954" s="2">
        <v>45729.68472222222</v>
      </c>
      <c r="AI1954" t="s">
        <v>4991</v>
      </c>
      <c r="AJ1954" t="s">
        <v>4932</v>
      </c>
      <c r="AK1954" s="1">
        <v>45741</v>
      </c>
      <c r="AM1954" t="s">
        <v>53</v>
      </c>
      <c r="AP1954">
        <v>1000</v>
      </c>
      <c r="AQ1954" s="1">
        <v>45733</v>
      </c>
      <c r="AR1954" s="1">
        <v>45776</v>
      </c>
      <c r="AS1954" s="23">
        <v>8455191</v>
      </c>
      <c r="AT1954" s="3">
        <v>8455191</v>
      </c>
      <c r="BP1954" t="s">
        <v>332</v>
      </c>
    </row>
    <row r="1955" spans="1:68" ht="15" hidden="1" customHeight="1" x14ac:dyDescent="0.25">
      <c r="A1955">
        <v>96408</v>
      </c>
      <c r="B1955">
        <v>96408</v>
      </c>
      <c r="D1955" s="31"/>
      <c r="F1955" s="31"/>
      <c r="H1955" s="31"/>
      <c r="J1955" s="31"/>
      <c r="L1955" s="31"/>
      <c r="N1955" s="31"/>
      <c r="P1955" s="31"/>
      <c r="R1955" s="31"/>
      <c r="T1955" s="31"/>
      <c r="U1955" t="s">
        <v>52</v>
      </c>
      <c r="V1955" t="s">
        <v>60</v>
      </c>
      <c r="W1955" t="s">
        <v>4920</v>
      </c>
      <c r="X1955">
        <v>780525</v>
      </c>
      <c r="Y1955" s="1">
        <v>45539</v>
      </c>
      <c r="Z1955" t="s">
        <v>4921</v>
      </c>
      <c r="AA1955" s="42" t="s">
        <v>13086</v>
      </c>
      <c r="AB1955" s="43">
        <v>10</v>
      </c>
      <c r="AC1955" t="s">
        <v>7611</v>
      </c>
      <c r="AD1955" t="s">
        <v>7612</v>
      </c>
      <c r="AE1955" t="s">
        <v>7613</v>
      </c>
      <c r="AG1955" t="s">
        <v>7614</v>
      </c>
      <c r="AH1955" s="2">
        <v>45558.458333333336</v>
      </c>
      <c r="AI1955" t="s">
        <v>5725</v>
      </c>
      <c r="AJ1955" t="s">
        <v>4927</v>
      </c>
      <c r="AK1955" s="1">
        <v>45741</v>
      </c>
      <c r="AM1955" t="s">
        <v>53</v>
      </c>
      <c r="AP1955">
        <v>990</v>
      </c>
      <c r="AQ1955" s="1">
        <v>45733</v>
      </c>
      <c r="AR1955" s="1">
        <v>45805</v>
      </c>
      <c r="AS1955" s="23">
        <v>3922800</v>
      </c>
      <c r="AT1955" s="3">
        <v>3922800</v>
      </c>
      <c r="BP1955" t="s">
        <v>332</v>
      </c>
    </row>
    <row r="1956" spans="1:68" ht="15" hidden="1" customHeight="1" x14ac:dyDescent="0.25">
      <c r="A1956">
        <v>96416</v>
      </c>
      <c r="B1956">
        <v>96416</v>
      </c>
      <c r="D1956" s="31"/>
      <c r="F1956" s="31"/>
      <c r="H1956" s="31"/>
      <c r="J1956" s="31"/>
      <c r="L1956" s="31"/>
      <c r="N1956" s="31"/>
      <c r="P1956" s="31"/>
      <c r="R1956" s="31"/>
      <c r="T1956" s="31"/>
      <c r="U1956" t="s">
        <v>52</v>
      </c>
      <c r="V1956" t="s">
        <v>60</v>
      </c>
      <c r="W1956" t="s">
        <v>4920</v>
      </c>
      <c r="X1956">
        <v>834806</v>
      </c>
      <c r="Y1956" s="1">
        <v>45629</v>
      </c>
      <c r="Z1956" t="s">
        <v>4921</v>
      </c>
      <c r="AA1956" s="42" t="s">
        <v>13086</v>
      </c>
      <c r="AB1956" s="43">
        <v>10</v>
      </c>
      <c r="AC1956" t="s">
        <v>7615</v>
      </c>
      <c r="AD1956" t="s">
        <v>7616</v>
      </c>
      <c r="AE1956" t="s">
        <v>7617</v>
      </c>
      <c r="AG1956" t="s">
        <v>7618</v>
      </c>
      <c r="AH1956" s="2">
        <v>45731.701388888891</v>
      </c>
      <c r="AI1956" t="s">
        <v>1149</v>
      </c>
      <c r="AJ1956" t="s">
        <v>4932</v>
      </c>
      <c r="AK1956" s="1">
        <v>45741</v>
      </c>
      <c r="AM1956" t="s">
        <v>53</v>
      </c>
      <c r="AP1956">
        <v>994</v>
      </c>
      <c r="AQ1956" s="1">
        <v>45733</v>
      </c>
      <c r="AR1956" s="1">
        <v>45776</v>
      </c>
      <c r="AS1956" s="23">
        <v>10005406.6</v>
      </c>
      <c r="AT1956" s="3">
        <v>10005406.6</v>
      </c>
      <c r="BP1956" t="s">
        <v>332</v>
      </c>
    </row>
    <row r="1957" spans="1:68" ht="15" hidden="1" customHeight="1" x14ac:dyDescent="0.25">
      <c r="A1957">
        <v>96394</v>
      </c>
      <c r="B1957">
        <v>96394</v>
      </c>
      <c r="D1957" s="31"/>
      <c r="F1957" s="31"/>
      <c r="H1957" s="31"/>
      <c r="J1957" s="31"/>
      <c r="L1957" s="31"/>
      <c r="N1957" s="31"/>
      <c r="P1957" s="31"/>
      <c r="R1957" s="31"/>
      <c r="T1957" s="31"/>
      <c r="U1957" t="s">
        <v>101</v>
      </c>
      <c r="V1957" t="s">
        <v>216</v>
      </c>
      <c r="W1957" t="s">
        <v>4920</v>
      </c>
      <c r="X1957">
        <v>613987</v>
      </c>
      <c r="Y1957" s="1">
        <v>45362</v>
      </c>
      <c r="Z1957" t="s">
        <v>4921</v>
      </c>
      <c r="AA1957" s="42" t="s">
        <v>13086</v>
      </c>
      <c r="AB1957" s="43">
        <v>10</v>
      </c>
      <c r="AC1957" t="s">
        <v>7619</v>
      </c>
      <c r="AD1957" t="s">
        <v>7620</v>
      </c>
      <c r="AE1957" t="s">
        <v>7621</v>
      </c>
      <c r="AG1957" t="s">
        <v>7622</v>
      </c>
      <c r="AH1957" s="2">
        <v>45680</v>
      </c>
      <c r="AI1957" t="s">
        <v>7623</v>
      </c>
      <c r="AJ1957" t="s">
        <v>4927</v>
      </c>
      <c r="AK1957" s="1">
        <v>45741</v>
      </c>
      <c r="AM1957" t="s">
        <v>53</v>
      </c>
      <c r="AP1957">
        <v>981</v>
      </c>
      <c r="AQ1957" s="1">
        <v>45733</v>
      </c>
      <c r="AR1957" s="1">
        <v>45776</v>
      </c>
      <c r="AS1957" s="23">
        <v>9694120</v>
      </c>
      <c r="AT1957" s="3">
        <v>9694120</v>
      </c>
      <c r="BP1957" t="s">
        <v>332</v>
      </c>
    </row>
    <row r="1958" spans="1:68" ht="15" hidden="1" customHeight="1" x14ac:dyDescent="0.25">
      <c r="A1958">
        <v>96417</v>
      </c>
      <c r="B1958">
        <v>96417</v>
      </c>
      <c r="D1958" s="31"/>
      <c r="F1958" s="31"/>
      <c r="H1958" s="31"/>
      <c r="J1958" s="31"/>
      <c r="L1958" s="31"/>
      <c r="N1958" s="31"/>
      <c r="P1958" s="31"/>
      <c r="R1958" s="31"/>
      <c r="T1958" s="31"/>
      <c r="U1958" t="s">
        <v>52</v>
      </c>
      <c r="V1958" t="s">
        <v>52</v>
      </c>
      <c r="W1958" t="s">
        <v>4920</v>
      </c>
      <c r="X1958">
        <v>668070</v>
      </c>
      <c r="Y1958" s="1">
        <v>45412</v>
      </c>
      <c r="Z1958" t="s">
        <v>4921</v>
      </c>
      <c r="AA1958" s="42" t="s">
        <v>13086</v>
      </c>
      <c r="AB1958" s="43">
        <v>10</v>
      </c>
      <c r="AC1958" t="s">
        <v>7624</v>
      </c>
      <c r="AD1958" t="s">
        <v>7625</v>
      </c>
      <c r="AE1958" t="s">
        <v>7626</v>
      </c>
      <c r="AG1958" t="s">
        <v>7627</v>
      </c>
      <c r="AH1958" s="2">
        <v>45623.958333333336</v>
      </c>
      <c r="AI1958" t="s">
        <v>5636</v>
      </c>
      <c r="AJ1958" t="s">
        <v>4927</v>
      </c>
      <c r="AK1958" s="1">
        <v>45741</v>
      </c>
      <c r="AM1958" t="s">
        <v>53</v>
      </c>
      <c r="AP1958">
        <v>993</v>
      </c>
      <c r="AQ1958" s="1">
        <v>45733</v>
      </c>
      <c r="AR1958" s="1">
        <v>45776</v>
      </c>
      <c r="AS1958" s="23">
        <v>3150740</v>
      </c>
      <c r="AT1958" s="3">
        <v>3150740</v>
      </c>
      <c r="BP1958" t="s">
        <v>332</v>
      </c>
    </row>
    <row r="1959" spans="1:68" ht="15" hidden="1" customHeight="1" x14ac:dyDescent="0.25">
      <c r="A1959">
        <v>96418</v>
      </c>
      <c r="B1959">
        <v>96418</v>
      </c>
      <c r="D1959" s="31"/>
      <c r="F1959" s="31"/>
      <c r="H1959" s="31"/>
      <c r="J1959" s="31"/>
      <c r="L1959" s="31"/>
      <c r="N1959" s="31"/>
      <c r="P1959" s="31"/>
      <c r="R1959" s="31"/>
      <c r="T1959" s="31"/>
      <c r="U1959" t="s">
        <v>52</v>
      </c>
      <c r="V1959" t="s">
        <v>61</v>
      </c>
      <c r="W1959" t="s">
        <v>4920</v>
      </c>
      <c r="X1959">
        <v>861188</v>
      </c>
      <c r="Y1959" s="1">
        <v>45681</v>
      </c>
      <c r="Z1959" t="s">
        <v>4921</v>
      </c>
      <c r="AA1959" s="42" t="s">
        <v>13086</v>
      </c>
      <c r="AB1959" s="43">
        <v>10</v>
      </c>
      <c r="AC1959" t="s">
        <v>7628</v>
      </c>
      <c r="AD1959" t="s">
        <v>7629</v>
      </c>
      <c r="AE1959" t="s">
        <v>7630</v>
      </c>
      <c r="AG1959" t="s">
        <v>7631</v>
      </c>
      <c r="AH1959" s="2">
        <v>45729.583333333336</v>
      </c>
      <c r="AI1959" t="s">
        <v>7632</v>
      </c>
      <c r="AJ1959" t="s">
        <v>4932</v>
      </c>
      <c r="AK1959" s="1">
        <v>45741</v>
      </c>
      <c r="AM1959" t="s">
        <v>53</v>
      </c>
      <c r="AP1959">
        <v>998</v>
      </c>
      <c r="AQ1959" s="1">
        <v>45733</v>
      </c>
      <c r="AR1959" s="1">
        <v>45776</v>
      </c>
      <c r="AS1959" s="23">
        <v>10530953</v>
      </c>
      <c r="AT1959" s="3">
        <v>10530953</v>
      </c>
      <c r="BP1959" t="s">
        <v>332</v>
      </c>
    </row>
    <row r="1960" spans="1:68" ht="15" hidden="1" customHeight="1" x14ac:dyDescent="0.25">
      <c r="A1960">
        <v>96410</v>
      </c>
      <c r="B1960">
        <v>96410</v>
      </c>
      <c r="D1960" s="31"/>
      <c r="F1960" s="31"/>
      <c r="H1960" s="31"/>
      <c r="J1960" s="31"/>
      <c r="L1960" s="31"/>
      <c r="N1960" s="31"/>
      <c r="P1960" s="31"/>
      <c r="R1960" s="31"/>
      <c r="T1960" s="31"/>
      <c r="U1960" t="s">
        <v>101</v>
      </c>
      <c r="V1960" t="s">
        <v>607</v>
      </c>
      <c r="W1960" t="s">
        <v>4957</v>
      </c>
      <c r="X1960">
        <v>92834</v>
      </c>
      <c r="Y1960" s="1">
        <v>45390</v>
      </c>
      <c r="Z1960" t="s">
        <v>4921</v>
      </c>
      <c r="AA1960" s="42" t="s">
        <v>13086</v>
      </c>
      <c r="AB1960" s="43">
        <v>10</v>
      </c>
      <c r="AC1960" t="s">
        <v>7633</v>
      </c>
      <c r="AD1960" t="s">
        <v>7634</v>
      </c>
      <c r="AE1960" t="s">
        <v>7635</v>
      </c>
      <c r="AG1960" t="s">
        <v>7636</v>
      </c>
      <c r="AH1960" s="2">
        <v>45733.336111111108</v>
      </c>
      <c r="AI1960" t="s">
        <v>7637</v>
      </c>
      <c r="AJ1960" t="s">
        <v>4932</v>
      </c>
      <c r="AK1960" s="1">
        <v>45741</v>
      </c>
      <c r="AM1960" t="s">
        <v>53</v>
      </c>
      <c r="AP1960">
        <v>999</v>
      </c>
      <c r="AQ1960" s="1">
        <v>45733</v>
      </c>
      <c r="AR1960" s="1">
        <v>45776</v>
      </c>
      <c r="AS1960" s="23">
        <v>4844499.5</v>
      </c>
      <c r="AT1960" s="3">
        <v>4844499.5</v>
      </c>
      <c r="BP1960" t="s">
        <v>332</v>
      </c>
    </row>
    <row r="1961" spans="1:68" ht="15" hidden="1" customHeight="1" x14ac:dyDescent="0.25">
      <c r="A1961">
        <v>96411</v>
      </c>
      <c r="B1961">
        <v>96411</v>
      </c>
      <c r="D1961" s="31"/>
      <c r="F1961" s="31"/>
      <c r="H1961" s="31"/>
      <c r="J1961" s="31"/>
      <c r="L1961" s="31"/>
      <c r="N1961" s="31"/>
      <c r="P1961" s="31"/>
      <c r="R1961" s="31"/>
      <c r="T1961" s="31"/>
      <c r="U1961" t="s">
        <v>52</v>
      </c>
      <c r="V1961" t="s">
        <v>60</v>
      </c>
      <c r="W1961" t="s">
        <v>4920</v>
      </c>
      <c r="X1961">
        <v>369188</v>
      </c>
      <c r="Y1961" s="1">
        <v>45121</v>
      </c>
      <c r="Z1961" t="s">
        <v>4921</v>
      </c>
      <c r="AA1961" s="42" t="s">
        <v>13086</v>
      </c>
      <c r="AB1961" s="43">
        <v>10</v>
      </c>
      <c r="AC1961" t="s">
        <v>7638</v>
      </c>
      <c r="AD1961" t="s">
        <v>7639</v>
      </c>
      <c r="AE1961" t="s">
        <v>7640</v>
      </c>
      <c r="AG1961" t="s">
        <v>7641</v>
      </c>
      <c r="AH1961" s="2">
        <v>45395.736111111109</v>
      </c>
      <c r="AI1961" t="s">
        <v>7642</v>
      </c>
      <c r="AJ1961" t="s">
        <v>4927</v>
      </c>
      <c r="AK1961" s="1">
        <v>45741</v>
      </c>
      <c r="AM1961" t="s">
        <v>53</v>
      </c>
      <c r="AP1961">
        <v>992</v>
      </c>
      <c r="AQ1961" s="1">
        <v>45733</v>
      </c>
      <c r="AR1961" s="1">
        <v>45776</v>
      </c>
      <c r="AS1961" s="23">
        <v>12313712</v>
      </c>
      <c r="AT1961" s="3">
        <v>11150105</v>
      </c>
      <c r="BP1961" t="s">
        <v>332</v>
      </c>
    </row>
    <row r="1962" spans="1:68" ht="15" hidden="1" customHeight="1" x14ac:dyDescent="0.25">
      <c r="A1962">
        <v>96412</v>
      </c>
      <c r="B1962">
        <v>96412</v>
      </c>
      <c r="D1962" s="31"/>
      <c r="F1962" s="31"/>
      <c r="H1962" s="31"/>
      <c r="J1962" s="31"/>
      <c r="L1962" s="31"/>
      <c r="N1962" s="31"/>
      <c r="P1962" s="31"/>
      <c r="R1962" s="31"/>
      <c r="T1962" s="31"/>
      <c r="U1962" t="s">
        <v>52</v>
      </c>
      <c r="V1962" t="s">
        <v>61</v>
      </c>
      <c r="W1962" t="s">
        <v>4920</v>
      </c>
      <c r="X1962">
        <v>840068</v>
      </c>
      <c r="Y1962" s="1">
        <v>45640</v>
      </c>
      <c r="Z1962" t="s">
        <v>4921</v>
      </c>
      <c r="AA1962" s="42" t="s">
        <v>13086</v>
      </c>
      <c r="AB1962" s="43">
        <v>10</v>
      </c>
      <c r="AC1962" t="s">
        <v>7643</v>
      </c>
      <c r="AD1962" t="s">
        <v>7644</v>
      </c>
      <c r="AE1962" t="s">
        <v>7645</v>
      </c>
      <c r="AG1962" t="s">
        <v>7646</v>
      </c>
      <c r="AH1962" s="2">
        <v>45697.645833333336</v>
      </c>
      <c r="AI1962" t="s">
        <v>5619</v>
      </c>
      <c r="AJ1962" t="s">
        <v>4927</v>
      </c>
      <c r="AK1962" s="1">
        <v>45741</v>
      </c>
      <c r="AM1962" t="s">
        <v>53</v>
      </c>
      <c r="AP1962">
        <v>997</v>
      </c>
      <c r="AQ1962" s="1">
        <v>45733</v>
      </c>
      <c r="AR1962" s="1">
        <v>45776</v>
      </c>
      <c r="AS1962" s="23">
        <v>29279000</v>
      </c>
      <c r="AT1962" s="3">
        <v>14000000</v>
      </c>
      <c r="BP1962" t="s">
        <v>332</v>
      </c>
    </row>
    <row r="1963" spans="1:68" ht="15" hidden="1" customHeight="1" x14ac:dyDescent="0.25">
      <c r="A1963">
        <v>96409</v>
      </c>
      <c r="B1963">
        <v>96409</v>
      </c>
      <c r="D1963" s="31"/>
      <c r="F1963" s="31"/>
      <c r="H1963" s="31"/>
      <c r="J1963" s="31"/>
      <c r="L1963" s="31"/>
      <c r="N1963" s="31"/>
      <c r="P1963" s="31"/>
      <c r="R1963" s="31"/>
      <c r="T1963" s="31"/>
      <c r="U1963" t="s">
        <v>74</v>
      </c>
      <c r="V1963" t="s">
        <v>5025</v>
      </c>
      <c r="W1963" t="s">
        <v>4920</v>
      </c>
      <c r="X1963">
        <v>599970</v>
      </c>
      <c r="Y1963" s="1">
        <v>45350</v>
      </c>
      <c r="Z1963" t="s">
        <v>4921</v>
      </c>
      <c r="AA1963" s="42" t="s">
        <v>13086</v>
      </c>
      <c r="AB1963" s="43">
        <v>10</v>
      </c>
      <c r="AC1963" t="s">
        <v>7647</v>
      </c>
      <c r="AD1963" t="s">
        <v>7648</v>
      </c>
      <c r="AE1963" t="s">
        <v>7649</v>
      </c>
      <c r="AG1963" t="s">
        <v>7650</v>
      </c>
      <c r="AH1963" s="2">
        <v>45632.791666666664</v>
      </c>
      <c r="AI1963" t="s">
        <v>5108</v>
      </c>
      <c r="AJ1963" t="s">
        <v>4927</v>
      </c>
      <c r="AK1963" s="1">
        <v>45741</v>
      </c>
      <c r="AM1963" t="s">
        <v>53</v>
      </c>
      <c r="AP1963">
        <v>991</v>
      </c>
      <c r="AQ1963" s="1">
        <v>45733</v>
      </c>
      <c r="AR1963" s="1">
        <v>45776</v>
      </c>
      <c r="AS1963" s="23">
        <v>24330734</v>
      </c>
      <c r="AT1963" s="3">
        <v>14000000</v>
      </c>
      <c r="BP1963" t="s">
        <v>332</v>
      </c>
    </row>
    <row r="1964" spans="1:68" ht="15" hidden="1" customHeight="1" x14ac:dyDescent="0.25">
      <c r="A1964">
        <v>96399</v>
      </c>
      <c r="B1964">
        <v>96399</v>
      </c>
      <c r="D1964" s="31"/>
      <c r="F1964" s="31"/>
      <c r="H1964" s="31"/>
      <c r="J1964" s="31"/>
      <c r="L1964" s="31"/>
      <c r="N1964" s="31"/>
      <c r="P1964" s="31"/>
      <c r="R1964" s="31"/>
      <c r="T1964" s="31"/>
      <c r="U1964" t="s">
        <v>52</v>
      </c>
      <c r="V1964" t="s">
        <v>60</v>
      </c>
      <c r="W1964" t="s">
        <v>4920</v>
      </c>
      <c r="X1964">
        <v>889206</v>
      </c>
      <c r="Y1964" s="1">
        <v>45724</v>
      </c>
      <c r="Z1964" t="s">
        <v>4921</v>
      </c>
      <c r="AA1964" s="42" t="s">
        <v>13086</v>
      </c>
      <c r="AB1964" s="43">
        <v>10</v>
      </c>
      <c r="AC1964" t="s">
        <v>7651</v>
      </c>
      <c r="AD1964" t="s">
        <v>7652</v>
      </c>
      <c r="AE1964" t="s">
        <v>7653</v>
      </c>
      <c r="AG1964" t="s">
        <v>7654</v>
      </c>
      <c r="AH1964" s="2">
        <v>45732.722222222219</v>
      </c>
      <c r="AI1964" t="s">
        <v>885</v>
      </c>
      <c r="AJ1964" t="s">
        <v>4932</v>
      </c>
      <c r="AK1964" s="1">
        <v>45741</v>
      </c>
      <c r="AM1964" t="s">
        <v>53</v>
      </c>
      <c r="AP1964">
        <v>986</v>
      </c>
      <c r="AQ1964" s="1">
        <v>45733</v>
      </c>
      <c r="AR1964" s="1">
        <v>45776</v>
      </c>
      <c r="AS1964" s="23">
        <v>6583638</v>
      </c>
      <c r="AT1964" s="3">
        <v>6583638</v>
      </c>
      <c r="BP1964" t="s">
        <v>332</v>
      </c>
    </row>
    <row r="1965" spans="1:68" ht="15" hidden="1" customHeight="1" x14ac:dyDescent="0.25">
      <c r="A1965">
        <v>96414</v>
      </c>
      <c r="B1965">
        <v>96414</v>
      </c>
      <c r="D1965" s="31"/>
      <c r="F1965" s="31"/>
      <c r="H1965" s="31"/>
      <c r="J1965" s="31"/>
      <c r="L1965" s="31"/>
      <c r="N1965" s="31"/>
      <c r="P1965" s="31"/>
      <c r="R1965" s="31"/>
      <c r="T1965" s="31"/>
      <c r="U1965" t="s">
        <v>74</v>
      </c>
      <c r="V1965" t="s">
        <v>5025</v>
      </c>
      <c r="W1965" t="s">
        <v>4920</v>
      </c>
      <c r="X1965">
        <v>610205</v>
      </c>
      <c r="Y1965" s="1">
        <v>45359</v>
      </c>
      <c r="Z1965" t="s">
        <v>4921</v>
      </c>
      <c r="AA1965" s="42" t="s">
        <v>13086</v>
      </c>
      <c r="AB1965" s="43">
        <v>10</v>
      </c>
      <c r="AC1965" t="s">
        <v>7655</v>
      </c>
      <c r="AD1965" t="s">
        <v>7656</v>
      </c>
      <c r="AE1965" t="s">
        <v>7657</v>
      </c>
      <c r="AG1965" t="s">
        <v>7658</v>
      </c>
      <c r="AH1965" s="2">
        <v>45681.402777777781</v>
      </c>
      <c r="AI1965" t="s">
        <v>634</v>
      </c>
      <c r="AJ1965" t="s">
        <v>4927</v>
      </c>
      <c r="AK1965" s="1">
        <v>45741</v>
      </c>
      <c r="AM1965" t="s">
        <v>53</v>
      </c>
      <c r="AP1965">
        <v>996</v>
      </c>
      <c r="AQ1965" s="1">
        <v>45733</v>
      </c>
      <c r="AR1965" s="1">
        <v>45776</v>
      </c>
      <c r="AS1965" s="23">
        <v>8182522</v>
      </c>
      <c r="AT1965" s="3">
        <v>8182522</v>
      </c>
      <c r="BP1965" t="s">
        <v>332</v>
      </c>
    </row>
    <row r="1966" spans="1:68" ht="15" hidden="1" customHeight="1" x14ac:dyDescent="0.25">
      <c r="A1966" s="7">
        <v>96413</v>
      </c>
      <c r="B1966" s="7">
        <v>96413</v>
      </c>
      <c r="C1966" s="7"/>
      <c r="D1966" s="7"/>
      <c r="E1966" s="7"/>
      <c r="F1966" s="7"/>
      <c r="G1966" s="7"/>
      <c r="H1966" s="7"/>
      <c r="I1966" s="7"/>
      <c r="J1966" s="7"/>
      <c r="K1966" s="7"/>
      <c r="L1966" s="7"/>
      <c r="M1966" s="7"/>
      <c r="N1966" s="7"/>
      <c r="O1966" s="7"/>
      <c r="P1966" s="7"/>
      <c r="Q1966" s="7"/>
      <c r="R1966" s="7"/>
      <c r="S1966" s="7"/>
      <c r="T1966" s="7"/>
      <c r="U1966" s="7" t="s">
        <v>52</v>
      </c>
      <c r="V1966" s="7" t="s">
        <v>60</v>
      </c>
      <c r="W1966" s="7" t="s">
        <v>4920</v>
      </c>
      <c r="X1966" s="7">
        <v>828984</v>
      </c>
      <c r="Y1966" s="8">
        <v>45618</v>
      </c>
      <c r="Z1966" s="7" t="s">
        <v>4921</v>
      </c>
      <c r="AA1966" s="40" t="s">
        <v>13086</v>
      </c>
      <c r="AB1966" s="41">
        <v>10</v>
      </c>
      <c r="AC1966" s="7" t="s">
        <v>14540</v>
      </c>
      <c r="AD1966" s="7" t="s">
        <v>14541</v>
      </c>
      <c r="AE1966" s="7" t="s">
        <v>14542</v>
      </c>
      <c r="AF1966" s="7"/>
      <c r="AG1966" s="7" t="s">
        <v>15779</v>
      </c>
      <c r="AH1966" s="9">
        <v>45729.444444444445</v>
      </c>
      <c r="AI1966" s="7" t="s">
        <v>5605</v>
      </c>
      <c r="AJ1966" s="7" t="s">
        <v>4932</v>
      </c>
      <c r="AK1966" s="7"/>
      <c r="AL1966" s="7"/>
      <c r="AM1966" s="7" t="s">
        <v>53</v>
      </c>
      <c r="AN1966" s="7"/>
      <c r="AO1966" s="7"/>
      <c r="AP1966" s="7">
        <v>995</v>
      </c>
      <c r="AQ1966" s="8">
        <v>45733</v>
      </c>
      <c r="AR1966" s="8">
        <v>45741</v>
      </c>
      <c r="AS1966" s="23">
        <v>4000000</v>
      </c>
      <c r="AT1966" s="7"/>
      <c r="BP1966" s="7" t="s">
        <v>107</v>
      </c>
    </row>
    <row r="1967" spans="1:68" ht="15" hidden="1" customHeight="1" x14ac:dyDescent="0.25">
      <c r="A1967" s="7">
        <v>96405</v>
      </c>
      <c r="B1967" s="7">
        <v>96405</v>
      </c>
      <c r="C1967" s="7"/>
      <c r="D1967" s="7"/>
      <c r="E1967" s="7"/>
      <c r="F1967" s="7"/>
      <c r="G1967" s="7"/>
      <c r="H1967" s="7"/>
      <c r="I1967" s="7"/>
      <c r="J1967" s="7"/>
      <c r="K1967" s="7"/>
      <c r="L1967" s="7"/>
      <c r="M1967" s="7"/>
      <c r="N1967" s="7"/>
      <c r="O1967" s="7"/>
      <c r="P1967" s="7"/>
      <c r="Q1967" s="7"/>
      <c r="R1967" s="7"/>
      <c r="S1967" s="7"/>
      <c r="T1967" s="7"/>
      <c r="U1967" s="7" t="s">
        <v>52</v>
      </c>
      <c r="V1967" s="7" t="s">
        <v>60</v>
      </c>
      <c r="W1967" s="7" t="s">
        <v>4920</v>
      </c>
      <c r="X1967" s="7">
        <v>858713</v>
      </c>
      <c r="Y1967" s="8">
        <v>45676</v>
      </c>
      <c r="Z1967" s="7" t="s">
        <v>4921</v>
      </c>
      <c r="AA1967" s="40" t="s">
        <v>13086</v>
      </c>
      <c r="AB1967" s="41">
        <v>10</v>
      </c>
      <c r="AC1967" s="7" t="s">
        <v>14543</v>
      </c>
      <c r="AD1967" s="7" t="s">
        <v>14544</v>
      </c>
      <c r="AE1967" s="7" t="s">
        <v>14545</v>
      </c>
      <c r="AF1967" s="7"/>
      <c r="AG1967" s="7" t="s">
        <v>15780</v>
      </c>
      <c r="AH1967" s="9">
        <v>45728.90625</v>
      </c>
      <c r="AI1967" s="7" t="s">
        <v>7878</v>
      </c>
      <c r="AJ1967" s="7" t="s">
        <v>4932</v>
      </c>
      <c r="AK1967" s="7"/>
      <c r="AL1967" s="7"/>
      <c r="AM1967" s="7" t="s">
        <v>53</v>
      </c>
      <c r="AN1967" s="7"/>
      <c r="AO1967" s="7"/>
      <c r="AP1967" s="7">
        <v>988</v>
      </c>
      <c r="AQ1967" s="8">
        <v>45733</v>
      </c>
      <c r="AR1967" s="8">
        <v>45741</v>
      </c>
      <c r="AS1967" s="23">
        <v>8692733</v>
      </c>
      <c r="AT1967" s="7"/>
      <c r="BP1967" s="7" t="s">
        <v>107</v>
      </c>
    </row>
    <row r="1968" spans="1:68" ht="15" hidden="1" customHeight="1" x14ac:dyDescent="0.25">
      <c r="A1968" s="17">
        <v>96404</v>
      </c>
      <c r="B1968" s="17">
        <v>96404</v>
      </c>
      <c r="C1968" s="17"/>
      <c r="D1968" s="17"/>
      <c r="E1968" s="17"/>
      <c r="F1968" s="17"/>
      <c r="G1968" s="17"/>
      <c r="H1968" s="17"/>
      <c r="I1968" s="17"/>
      <c r="J1968" s="17"/>
      <c r="K1968" s="17"/>
      <c r="L1968" s="17"/>
      <c r="M1968" s="17"/>
      <c r="N1968" s="17"/>
      <c r="O1968" s="17"/>
      <c r="P1968" s="17"/>
      <c r="Q1968" s="17"/>
      <c r="R1968" s="17"/>
      <c r="S1968" s="17"/>
      <c r="T1968" s="17"/>
      <c r="U1968" s="17" t="s">
        <v>52</v>
      </c>
      <c r="V1968" s="17" t="s">
        <v>52</v>
      </c>
      <c r="W1968" s="17" t="s">
        <v>4920</v>
      </c>
      <c r="X1968" s="17">
        <v>811143</v>
      </c>
      <c r="Y1968" s="18">
        <v>45588</v>
      </c>
      <c r="Z1968" s="17" t="s">
        <v>4921</v>
      </c>
      <c r="AA1968" s="42" t="s">
        <v>13086</v>
      </c>
      <c r="AB1968" s="43">
        <v>10</v>
      </c>
      <c r="AC1968" s="17" t="s">
        <v>14546</v>
      </c>
      <c r="AD1968" s="17" t="s">
        <v>14547</v>
      </c>
      <c r="AE1968" s="17" t="s">
        <v>14548</v>
      </c>
      <c r="AG1968" s="17" t="s">
        <v>15781</v>
      </c>
      <c r="AH1968" s="20">
        <v>45731.736111111109</v>
      </c>
      <c r="AI1968" s="17" t="s">
        <v>10610</v>
      </c>
      <c r="AJ1968" s="17" t="s">
        <v>4932</v>
      </c>
      <c r="AM1968" s="17" t="s">
        <v>53</v>
      </c>
      <c r="AP1968" s="17">
        <v>987</v>
      </c>
      <c r="AQ1968" s="18">
        <v>45733</v>
      </c>
      <c r="AR1968" s="17"/>
      <c r="AS1968" s="23">
        <v>7792896</v>
      </c>
      <c r="AT1968" s="17"/>
      <c r="BP1968" t="s">
        <v>84</v>
      </c>
    </row>
    <row r="1969" spans="1:73" ht="15" hidden="1" customHeight="1" x14ac:dyDescent="0.25">
      <c r="A1969" s="17">
        <v>96407</v>
      </c>
      <c r="B1969" s="17">
        <v>96407</v>
      </c>
      <c r="C1969" s="17"/>
      <c r="D1969" s="17"/>
      <c r="E1969" s="17"/>
      <c r="F1969" s="17"/>
      <c r="G1969" s="17"/>
      <c r="H1969" s="17"/>
      <c r="I1969" s="17"/>
      <c r="J1969" s="17"/>
      <c r="K1969" s="17"/>
      <c r="L1969" s="17"/>
      <c r="M1969" s="17"/>
      <c r="N1969" s="17"/>
      <c r="O1969" s="17"/>
      <c r="P1969" s="17"/>
      <c r="Q1969" s="17"/>
      <c r="R1969" s="17"/>
      <c r="S1969" s="17"/>
      <c r="T1969" s="17"/>
      <c r="U1969" s="17" t="s">
        <v>101</v>
      </c>
      <c r="V1969" s="17" t="s">
        <v>990</v>
      </c>
      <c r="W1969" s="17" t="s">
        <v>4920</v>
      </c>
      <c r="X1969" s="17">
        <v>700580</v>
      </c>
      <c r="Y1969" s="18">
        <v>45443</v>
      </c>
      <c r="Z1969" s="17" t="s">
        <v>4921</v>
      </c>
      <c r="AA1969" s="42" t="s">
        <v>13086</v>
      </c>
      <c r="AB1969" s="43">
        <v>10</v>
      </c>
      <c r="AC1969" s="17" t="s">
        <v>14549</v>
      </c>
      <c r="AD1969" s="17" t="s">
        <v>14550</v>
      </c>
      <c r="AE1969" s="17" t="s">
        <v>14551</v>
      </c>
      <c r="AG1969" s="17" t="s">
        <v>15782</v>
      </c>
      <c r="AH1969" s="20">
        <v>45728.628472222219</v>
      </c>
      <c r="AI1969" s="17" t="s">
        <v>15783</v>
      </c>
      <c r="AJ1969" s="17" t="s">
        <v>4932</v>
      </c>
      <c r="AM1969" s="17" t="s">
        <v>53</v>
      </c>
      <c r="AP1969" s="17">
        <v>989</v>
      </c>
      <c r="AQ1969" s="18">
        <v>45733</v>
      </c>
      <c r="AR1969" s="17"/>
      <c r="AS1969" s="23">
        <v>11772288</v>
      </c>
      <c r="AT1969" s="21"/>
      <c r="BP1969" t="s">
        <v>84</v>
      </c>
    </row>
    <row r="1970" spans="1:73" ht="15" customHeight="1" x14ac:dyDescent="0.25">
      <c r="A1970">
        <v>366734</v>
      </c>
      <c r="B1970">
        <v>366734</v>
      </c>
      <c r="I1970" s="31"/>
      <c r="K1970" s="31">
        <f t="shared" ref="K1970:K1972" si="52">AT1970</f>
        <v>17125000</v>
      </c>
      <c r="M1970" s="31"/>
      <c r="U1970" t="s">
        <v>381</v>
      </c>
      <c r="V1970" t="s">
        <v>381</v>
      </c>
      <c r="W1970" t="s">
        <v>63</v>
      </c>
      <c r="X1970">
        <v>371000</v>
      </c>
      <c r="Y1970" s="1">
        <v>45485</v>
      </c>
      <c r="Z1970" t="s">
        <v>383</v>
      </c>
      <c r="AA1970" s="42" t="s">
        <v>4868</v>
      </c>
      <c r="AB1970" s="43">
        <v>14</v>
      </c>
      <c r="AC1970" t="s">
        <v>2139</v>
      </c>
      <c r="AD1970" t="s">
        <v>407</v>
      </c>
      <c r="AE1970" t="s">
        <v>407</v>
      </c>
      <c r="AF1970">
        <v>200833707</v>
      </c>
      <c r="AG1970" t="s">
        <v>2140</v>
      </c>
      <c r="AH1970" s="2">
        <v>45734</v>
      </c>
      <c r="AI1970" t="s">
        <v>472</v>
      </c>
      <c r="AK1970" s="1">
        <v>45734</v>
      </c>
      <c r="AL1970" t="s">
        <v>2031</v>
      </c>
      <c r="AM1970" t="s">
        <v>70</v>
      </c>
      <c r="AP1970">
        <v>18482959</v>
      </c>
      <c r="AQ1970" s="1">
        <v>45734</v>
      </c>
      <c r="AR1970" s="1">
        <v>45734</v>
      </c>
      <c r="AS1970" s="23">
        <v>17125000</v>
      </c>
      <c r="AT1970" s="3">
        <v>17125000</v>
      </c>
      <c r="AV1970" t="s">
        <v>267</v>
      </c>
      <c r="AW1970" t="s">
        <v>52</v>
      </c>
      <c r="AX1970" s="1">
        <v>45820</v>
      </c>
      <c r="AY1970" s="1">
        <v>45833</v>
      </c>
      <c r="AZ1970">
        <v>-15</v>
      </c>
      <c r="BA1970">
        <v>0</v>
      </c>
      <c r="BD1970" t="s">
        <v>52</v>
      </c>
      <c r="BI1970" t="s">
        <v>407</v>
      </c>
      <c r="BJ1970">
        <v>1</v>
      </c>
      <c r="BK1970" t="s">
        <v>55</v>
      </c>
      <c r="BM1970" t="s">
        <v>2141</v>
      </c>
      <c r="BN1970">
        <v>40201911661243</v>
      </c>
      <c r="BO1970" t="s">
        <v>2142</v>
      </c>
      <c r="BP1970" t="s">
        <v>332</v>
      </c>
      <c r="BQ1970" t="s">
        <v>58</v>
      </c>
      <c r="BR1970" t="s">
        <v>58</v>
      </c>
      <c r="BS1970" t="s">
        <v>58</v>
      </c>
      <c r="BT1970" t="s">
        <v>2143</v>
      </c>
      <c r="BU1970" t="s">
        <v>2144</v>
      </c>
    </row>
    <row r="1971" spans="1:73" ht="15" customHeight="1" x14ac:dyDescent="0.25">
      <c r="A1971">
        <v>366732</v>
      </c>
      <c r="B1971">
        <v>366732</v>
      </c>
      <c r="I1971" s="31"/>
      <c r="K1971" s="31">
        <f t="shared" si="52"/>
        <v>14700000</v>
      </c>
      <c r="M1971" s="31"/>
      <c r="U1971" t="s">
        <v>381</v>
      </c>
      <c r="V1971" t="s">
        <v>381</v>
      </c>
      <c r="W1971" t="s">
        <v>63</v>
      </c>
      <c r="X1971">
        <v>371065</v>
      </c>
      <c r="Y1971" s="1">
        <v>45490</v>
      </c>
      <c r="Z1971" t="s">
        <v>383</v>
      </c>
      <c r="AA1971" s="42" t="s">
        <v>4868</v>
      </c>
      <c r="AB1971" s="43">
        <v>14</v>
      </c>
      <c r="AC1971" t="s">
        <v>2145</v>
      </c>
      <c r="AD1971" t="s">
        <v>407</v>
      </c>
      <c r="AE1971" t="s">
        <v>407</v>
      </c>
      <c r="AF1971">
        <v>200833707</v>
      </c>
      <c r="AG1971" t="s">
        <v>2146</v>
      </c>
      <c r="AH1971" s="2">
        <v>45734</v>
      </c>
      <c r="AI1971" t="s">
        <v>472</v>
      </c>
      <c r="AK1971" s="1">
        <v>45734</v>
      </c>
      <c r="AL1971" t="s">
        <v>2031</v>
      </c>
      <c r="AM1971" t="s">
        <v>70</v>
      </c>
      <c r="AP1971">
        <v>18482966</v>
      </c>
      <c r="AQ1971" s="1">
        <v>45734</v>
      </c>
      <c r="AR1971" s="1">
        <v>45734</v>
      </c>
      <c r="AS1971" s="23">
        <v>14700000</v>
      </c>
      <c r="AT1971" s="3">
        <v>14700000</v>
      </c>
      <c r="AV1971" t="s">
        <v>267</v>
      </c>
      <c r="AW1971" t="s">
        <v>52</v>
      </c>
      <c r="AX1971" s="1">
        <v>45820</v>
      </c>
      <c r="AY1971" s="1">
        <v>45833</v>
      </c>
      <c r="AZ1971">
        <v>-15</v>
      </c>
      <c r="BA1971">
        <v>0</v>
      </c>
      <c r="BD1971" t="s">
        <v>52</v>
      </c>
      <c r="BI1971" t="s">
        <v>407</v>
      </c>
      <c r="BJ1971">
        <v>1</v>
      </c>
      <c r="BK1971" t="s">
        <v>55</v>
      </c>
      <c r="BM1971" t="s">
        <v>2147</v>
      </c>
      <c r="BN1971">
        <v>32005735520011</v>
      </c>
      <c r="BO1971" t="s">
        <v>2148</v>
      </c>
      <c r="BP1971" t="s">
        <v>332</v>
      </c>
      <c r="BQ1971" t="s">
        <v>58</v>
      </c>
      <c r="BR1971" t="s">
        <v>58</v>
      </c>
      <c r="BS1971" t="s">
        <v>58</v>
      </c>
      <c r="BT1971" t="s">
        <v>2149</v>
      </c>
      <c r="BU1971" t="s">
        <v>2150</v>
      </c>
    </row>
    <row r="1972" spans="1:73" ht="15" customHeight="1" x14ac:dyDescent="0.25">
      <c r="A1972">
        <v>366729</v>
      </c>
      <c r="B1972">
        <v>366729</v>
      </c>
      <c r="I1972" s="31"/>
      <c r="K1972" s="31">
        <f t="shared" si="52"/>
        <v>13502000</v>
      </c>
      <c r="M1972" s="31"/>
      <c r="U1972" t="s">
        <v>381</v>
      </c>
      <c r="V1972" t="s">
        <v>381</v>
      </c>
      <c r="W1972" t="s">
        <v>63</v>
      </c>
      <c r="X1972">
        <v>371066</v>
      </c>
      <c r="Y1972" s="1">
        <v>45490</v>
      </c>
      <c r="Z1972" t="s">
        <v>260</v>
      </c>
      <c r="AA1972" s="42" t="s">
        <v>4868</v>
      </c>
      <c r="AB1972" s="43">
        <v>14</v>
      </c>
      <c r="AC1972" t="s">
        <v>2151</v>
      </c>
      <c r="AD1972" t="s">
        <v>407</v>
      </c>
      <c r="AE1972" t="s">
        <v>407</v>
      </c>
      <c r="AF1972">
        <v>200833707</v>
      </c>
      <c r="AG1972" t="s">
        <v>2152</v>
      </c>
      <c r="AH1972" s="2">
        <v>45734</v>
      </c>
      <c r="AI1972" t="s">
        <v>472</v>
      </c>
      <c r="AK1972" s="1">
        <v>45734</v>
      </c>
      <c r="AL1972" t="s">
        <v>2153</v>
      </c>
      <c r="AM1972" t="s">
        <v>70</v>
      </c>
      <c r="AP1972">
        <v>18482958</v>
      </c>
      <c r="AQ1972" s="1">
        <v>45734</v>
      </c>
      <c r="AR1972" s="1">
        <v>45734</v>
      </c>
      <c r="AS1972" s="23">
        <v>13502000</v>
      </c>
      <c r="AT1972" s="3">
        <v>13502000</v>
      </c>
      <c r="AV1972" t="s">
        <v>267</v>
      </c>
      <c r="AW1972" t="s">
        <v>52</v>
      </c>
      <c r="AX1972" s="1">
        <v>45820</v>
      </c>
      <c r="AY1972" s="1">
        <v>45833</v>
      </c>
      <c r="AZ1972">
        <v>-15</v>
      </c>
      <c r="BA1972">
        <v>0</v>
      </c>
      <c r="BD1972" t="s">
        <v>52</v>
      </c>
      <c r="BI1972" t="s">
        <v>407</v>
      </c>
      <c r="BJ1972">
        <v>1</v>
      </c>
      <c r="BK1972" t="s">
        <v>55</v>
      </c>
      <c r="BM1972" t="s">
        <v>2154</v>
      </c>
      <c r="BN1972">
        <v>0</v>
      </c>
      <c r="BO1972" t="s">
        <v>2155</v>
      </c>
      <c r="BP1972" t="s">
        <v>332</v>
      </c>
      <c r="BQ1972" t="s">
        <v>58</v>
      </c>
      <c r="BR1972" t="s">
        <v>58</v>
      </c>
      <c r="BS1972" t="s">
        <v>58</v>
      </c>
      <c r="BT1972" t="s">
        <v>2156</v>
      </c>
      <c r="BU1972" t="s">
        <v>2157</v>
      </c>
    </row>
    <row r="1973" spans="1:73" ht="15" customHeight="1" x14ac:dyDescent="0.25">
      <c r="A1973">
        <v>165753</v>
      </c>
      <c r="B1973">
        <v>165753</v>
      </c>
      <c r="Q1973" s="31">
        <f>AT1973</f>
        <v>5474307.2999999998</v>
      </c>
      <c r="U1973" t="s">
        <v>1527</v>
      </c>
      <c r="V1973" t="s">
        <v>1527</v>
      </c>
      <c r="W1973" t="s">
        <v>63</v>
      </c>
      <c r="X1973">
        <v>321791</v>
      </c>
      <c r="Y1973" s="1">
        <v>45020</v>
      </c>
      <c r="Z1973" t="s">
        <v>64</v>
      </c>
      <c r="AA1973" s="42" t="s">
        <v>4872</v>
      </c>
      <c r="AB1973" s="43">
        <v>3.14</v>
      </c>
      <c r="AC1973" t="s">
        <v>2158</v>
      </c>
      <c r="AD1973" t="s">
        <v>2073</v>
      </c>
      <c r="AE1973" t="s">
        <v>2159</v>
      </c>
      <c r="AF1973">
        <v>31107997040014</v>
      </c>
      <c r="AG1973" t="s">
        <v>2160</v>
      </c>
      <c r="AH1973" s="2">
        <v>45699.333333333336</v>
      </c>
      <c r="AI1973" t="s">
        <v>2161</v>
      </c>
      <c r="AK1973" s="1">
        <v>45744</v>
      </c>
      <c r="AL1973" t="s">
        <v>2162</v>
      </c>
      <c r="AM1973" t="s">
        <v>70</v>
      </c>
      <c r="AN1973" t="s">
        <v>2162</v>
      </c>
      <c r="AP1973">
        <v>215</v>
      </c>
      <c r="AQ1973" s="1">
        <v>45734</v>
      </c>
      <c r="AR1973" s="1">
        <v>45776</v>
      </c>
      <c r="AS1973" s="23">
        <v>7820439</v>
      </c>
      <c r="AT1973" s="3">
        <v>5474307.2999999998</v>
      </c>
      <c r="AV1973" t="s">
        <v>54</v>
      </c>
      <c r="AW1973" t="s">
        <v>52</v>
      </c>
      <c r="AX1973" s="1">
        <v>45736</v>
      </c>
      <c r="AY1973" s="1">
        <v>45807</v>
      </c>
      <c r="AZ1973">
        <v>-5</v>
      </c>
      <c r="BA1973">
        <v>0</v>
      </c>
      <c r="BD1973" t="s">
        <v>52</v>
      </c>
      <c r="BI1973" t="s">
        <v>2073</v>
      </c>
      <c r="BJ1973">
        <v>1</v>
      </c>
      <c r="BK1973" t="s">
        <v>55</v>
      </c>
      <c r="BL1973">
        <v>189</v>
      </c>
      <c r="BM1973" t="s">
        <v>56</v>
      </c>
      <c r="BP1973" t="s">
        <v>332</v>
      </c>
      <c r="BQ1973" t="s">
        <v>58</v>
      </c>
      <c r="BR1973" t="s">
        <v>58</v>
      </c>
      <c r="BS1973" t="s">
        <v>58</v>
      </c>
      <c r="BT1973" t="s">
        <v>2163</v>
      </c>
      <c r="BU1973" t="s">
        <v>2164</v>
      </c>
    </row>
    <row r="1974" spans="1:73" ht="15" hidden="1" customHeight="1" x14ac:dyDescent="0.25">
      <c r="A1974" s="7">
        <v>96437</v>
      </c>
      <c r="B1974" s="7">
        <v>96437</v>
      </c>
      <c r="C1974" s="7"/>
      <c r="D1974" s="7"/>
      <c r="E1974" s="7"/>
      <c r="F1974" s="7"/>
      <c r="G1974" s="7"/>
      <c r="H1974" s="7"/>
      <c r="I1974" s="7"/>
      <c r="J1974" s="7"/>
      <c r="K1974" s="7"/>
      <c r="L1974" s="7"/>
      <c r="M1974" s="7"/>
      <c r="N1974" s="7"/>
      <c r="O1974" s="7"/>
      <c r="P1974" s="7"/>
      <c r="Q1974" s="7"/>
      <c r="R1974" s="7"/>
      <c r="S1974" s="7"/>
      <c r="T1974" s="7"/>
      <c r="U1974" s="7" t="s">
        <v>52</v>
      </c>
      <c r="V1974" s="7" t="s">
        <v>60</v>
      </c>
      <c r="W1974" s="7" t="s">
        <v>119</v>
      </c>
      <c r="X1974" s="7">
        <v>66686</v>
      </c>
      <c r="Y1974" s="8">
        <v>45713</v>
      </c>
      <c r="Z1974" s="7" t="s">
        <v>139</v>
      </c>
      <c r="AA1974" s="40" t="s">
        <v>4863</v>
      </c>
      <c r="AB1974" s="41">
        <v>3</v>
      </c>
      <c r="AC1974" s="7" t="s">
        <v>1374</v>
      </c>
      <c r="AD1974" s="7" t="s">
        <v>1375</v>
      </c>
      <c r="AE1974" s="7" t="s">
        <v>1375</v>
      </c>
      <c r="AF1974" s="7">
        <v>32506791120084</v>
      </c>
      <c r="AG1974" s="7" t="s">
        <v>1376</v>
      </c>
      <c r="AH1974" s="9">
        <v>45734</v>
      </c>
      <c r="AI1974" s="7" t="s">
        <v>2165</v>
      </c>
      <c r="AJ1974" s="7"/>
      <c r="AK1974" s="7"/>
      <c r="AL1974" s="7"/>
      <c r="AM1974" s="7" t="s">
        <v>53</v>
      </c>
      <c r="AN1974" s="7"/>
      <c r="AO1974" s="7"/>
      <c r="AP1974" s="7">
        <v>206</v>
      </c>
      <c r="AQ1974" s="8">
        <v>45734</v>
      </c>
      <c r="AR1974" s="8">
        <v>45736</v>
      </c>
      <c r="AT1974" s="7"/>
      <c r="AU1974" s="7"/>
      <c r="AV1974" s="7" t="s">
        <v>54</v>
      </c>
      <c r="AW1974" s="7" t="s">
        <v>52</v>
      </c>
      <c r="AX1974" s="8">
        <v>45734</v>
      </c>
      <c r="AY1974" s="8">
        <v>45784</v>
      </c>
      <c r="AZ1974" s="7">
        <v>-15</v>
      </c>
      <c r="BA1974" s="7">
        <v>0</v>
      </c>
      <c r="BB1974" s="7"/>
      <c r="BC1974" s="7"/>
      <c r="BD1974" s="7" t="s">
        <v>52</v>
      </c>
      <c r="BE1974" s="7"/>
      <c r="BF1974" s="7"/>
      <c r="BG1974" s="7"/>
      <c r="BH1974" s="7"/>
      <c r="BI1974" s="7" t="s">
        <v>145</v>
      </c>
      <c r="BJ1974" s="7">
        <v>1</v>
      </c>
      <c r="BK1974" s="7" t="s">
        <v>55</v>
      </c>
      <c r="BL1974" s="7"/>
      <c r="BM1974" s="7" t="s">
        <v>56</v>
      </c>
      <c r="BN1974" s="7"/>
      <c r="BO1974" s="7"/>
      <c r="BP1974" s="7" t="s">
        <v>107</v>
      </c>
      <c r="BQ1974" s="7" t="s">
        <v>58</v>
      </c>
      <c r="BR1974" s="7" t="s">
        <v>58</v>
      </c>
      <c r="BS1974" s="7" t="s">
        <v>58</v>
      </c>
      <c r="BT1974" s="7" t="s">
        <v>2166</v>
      </c>
      <c r="BU1974" s="7" t="s">
        <v>1380</v>
      </c>
    </row>
    <row r="1975" spans="1:73" ht="15" customHeight="1" x14ac:dyDescent="0.25">
      <c r="A1975">
        <v>96434</v>
      </c>
      <c r="B1975">
        <v>96434</v>
      </c>
      <c r="H1975" s="31">
        <f t="shared" ref="H1975:H1976" si="53">AT1975</f>
        <v>4100000</v>
      </c>
      <c r="U1975" t="s">
        <v>74</v>
      </c>
      <c r="V1975" t="s">
        <v>106</v>
      </c>
      <c r="W1975" t="s">
        <v>2167</v>
      </c>
      <c r="X1975">
        <v>97</v>
      </c>
      <c r="Y1975" s="1">
        <v>45413</v>
      </c>
      <c r="Z1975" t="s">
        <v>148</v>
      </c>
      <c r="AA1975" s="42" t="s">
        <v>4862</v>
      </c>
      <c r="AB1975" s="43">
        <v>3</v>
      </c>
      <c r="AC1975" t="s">
        <v>2168</v>
      </c>
      <c r="AD1975" t="s">
        <v>2169</v>
      </c>
      <c r="AE1975" t="s">
        <v>2169</v>
      </c>
      <c r="AF1975">
        <v>31405966590055</v>
      </c>
      <c r="AG1975" t="s">
        <v>2170</v>
      </c>
      <c r="AH1975" s="2">
        <v>45732</v>
      </c>
      <c r="AI1975" t="s">
        <v>2171</v>
      </c>
      <c r="AK1975" s="1">
        <v>45749</v>
      </c>
      <c r="AL1975" t="s">
        <v>2172</v>
      </c>
      <c r="AM1975" t="s">
        <v>53</v>
      </c>
      <c r="AN1975" t="s">
        <v>2172</v>
      </c>
      <c r="AP1975">
        <v>210</v>
      </c>
      <c r="AQ1975" s="1">
        <v>45734</v>
      </c>
      <c r="AR1975" s="1">
        <v>45756</v>
      </c>
      <c r="AS1975" s="23">
        <v>4100000</v>
      </c>
      <c r="AT1975" s="3">
        <v>4100000</v>
      </c>
      <c r="AV1975" t="s">
        <v>54</v>
      </c>
      <c r="AW1975" t="s">
        <v>52</v>
      </c>
      <c r="AX1975" s="1">
        <v>45734</v>
      </c>
      <c r="AY1975" s="1">
        <v>45777</v>
      </c>
      <c r="AZ1975">
        <v>0</v>
      </c>
      <c r="BA1975">
        <v>0</v>
      </c>
      <c r="BD1975" t="s">
        <v>52</v>
      </c>
      <c r="BI1975" t="s">
        <v>2169</v>
      </c>
      <c r="BK1975" t="s">
        <v>55</v>
      </c>
      <c r="BL1975">
        <v>199</v>
      </c>
      <c r="BM1975" t="s">
        <v>56</v>
      </c>
      <c r="BP1975" t="s">
        <v>332</v>
      </c>
      <c r="BQ1975" t="s">
        <v>58</v>
      </c>
      <c r="BR1975" t="s">
        <v>58</v>
      </c>
      <c r="BS1975" t="s">
        <v>58</v>
      </c>
      <c r="BT1975" t="s">
        <v>2173</v>
      </c>
      <c r="BU1975" t="s">
        <v>2174</v>
      </c>
    </row>
    <row r="1976" spans="1:73" ht="15" customHeight="1" x14ac:dyDescent="0.25">
      <c r="A1976">
        <v>96308</v>
      </c>
      <c r="B1976">
        <v>96308</v>
      </c>
      <c r="H1976" s="31">
        <f t="shared" si="53"/>
        <v>22163564.359999999</v>
      </c>
      <c r="U1976" t="s">
        <v>52</v>
      </c>
      <c r="V1976" t="s">
        <v>60</v>
      </c>
      <c r="W1976" t="s">
        <v>196</v>
      </c>
      <c r="X1976">
        <v>2153</v>
      </c>
      <c r="Y1976" s="1">
        <v>45117</v>
      </c>
      <c r="Z1976" t="s">
        <v>139</v>
      </c>
      <c r="AA1976" s="42" t="s">
        <v>4863</v>
      </c>
      <c r="AB1976" s="43">
        <v>3</v>
      </c>
      <c r="AC1976" t="s">
        <v>2175</v>
      </c>
      <c r="AD1976" t="s">
        <v>2176</v>
      </c>
      <c r="AE1976" t="s">
        <v>2176</v>
      </c>
      <c r="AF1976">
        <v>30902953820087</v>
      </c>
      <c r="AG1976" t="s">
        <v>2177</v>
      </c>
      <c r="AH1976" s="2">
        <v>45713.875</v>
      </c>
      <c r="AI1976" t="s">
        <v>2178</v>
      </c>
      <c r="AK1976" s="1">
        <v>45743</v>
      </c>
      <c r="AL1976" t="s">
        <v>2179</v>
      </c>
      <c r="AM1976" t="s">
        <v>53</v>
      </c>
      <c r="AN1976" t="s">
        <v>2179</v>
      </c>
      <c r="AP1976">
        <v>204</v>
      </c>
      <c r="AQ1976" s="1">
        <v>45734</v>
      </c>
      <c r="AR1976" s="1">
        <v>45761</v>
      </c>
      <c r="AS1976" s="23">
        <v>32111800</v>
      </c>
      <c r="AT1976" s="3">
        <v>22163564.359999999</v>
      </c>
      <c r="AV1976" t="s">
        <v>71</v>
      </c>
      <c r="AW1976" t="s">
        <v>72</v>
      </c>
      <c r="AX1976" s="1">
        <v>45727</v>
      </c>
      <c r="AY1976" s="1">
        <v>45777</v>
      </c>
      <c r="AZ1976">
        <v>-6</v>
      </c>
      <c r="BA1976">
        <v>0</v>
      </c>
      <c r="BD1976" t="s">
        <v>52</v>
      </c>
      <c r="BI1976" t="s">
        <v>145</v>
      </c>
      <c r="BJ1976">
        <v>1</v>
      </c>
      <c r="BK1976" t="s">
        <v>55</v>
      </c>
      <c r="BL1976">
        <v>182</v>
      </c>
      <c r="BM1976" t="s">
        <v>56</v>
      </c>
      <c r="BP1976" t="s">
        <v>332</v>
      </c>
      <c r="BQ1976" t="s">
        <v>58</v>
      </c>
      <c r="BR1976" t="s">
        <v>58</v>
      </c>
      <c r="BS1976" t="s">
        <v>58</v>
      </c>
      <c r="BT1976" t="s">
        <v>2180</v>
      </c>
      <c r="BU1976" t="s">
        <v>2181</v>
      </c>
    </row>
    <row r="1977" spans="1:73" ht="15" customHeight="1" x14ac:dyDescent="0.25">
      <c r="A1977">
        <v>96438</v>
      </c>
      <c r="B1977">
        <v>96438</v>
      </c>
      <c r="Q1977" s="31">
        <f>AT1977</f>
        <v>20300000</v>
      </c>
      <c r="U1977" t="s">
        <v>74</v>
      </c>
      <c r="V1977" t="s">
        <v>74</v>
      </c>
      <c r="W1977" t="s">
        <v>63</v>
      </c>
      <c r="X1977">
        <v>277144</v>
      </c>
      <c r="Y1977" s="1">
        <v>44664</v>
      </c>
      <c r="Z1977" t="s">
        <v>75</v>
      </c>
      <c r="AA1977" s="42" t="s">
        <v>4872</v>
      </c>
      <c r="AB1977" s="43">
        <v>3.14</v>
      </c>
      <c r="AC1977" t="s">
        <v>2182</v>
      </c>
      <c r="AD1977" t="s">
        <v>312</v>
      </c>
      <c r="AE1977" t="s">
        <v>2183</v>
      </c>
      <c r="AF1977">
        <v>30511890590043</v>
      </c>
      <c r="AG1977" t="s">
        <v>2184</v>
      </c>
      <c r="AH1977" s="2">
        <v>45719</v>
      </c>
      <c r="AI1977" t="s">
        <v>2185</v>
      </c>
      <c r="AK1977" s="1">
        <v>45748</v>
      </c>
      <c r="AL1977" t="s">
        <v>2186</v>
      </c>
      <c r="AM1977" t="s">
        <v>70</v>
      </c>
      <c r="AN1977" t="s">
        <v>2186</v>
      </c>
      <c r="AP1977">
        <v>207</v>
      </c>
      <c r="AQ1977" s="1">
        <v>45734</v>
      </c>
      <c r="AR1977" s="1">
        <v>45803</v>
      </c>
      <c r="AS1977" s="23">
        <v>40425000</v>
      </c>
      <c r="AT1977" s="3">
        <v>20300000</v>
      </c>
      <c r="AV1977" t="s">
        <v>54</v>
      </c>
      <c r="AW1977" t="s">
        <v>52</v>
      </c>
      <c r="AX1977" s="1">
        <v>45734</v>
      </c>
      <c r="AY1977" s="1">
        <v>45833</v>
      </c>
      <c r="AZ1977">
        <v>-1</v>
      </c>
      <c r="BA1977">
        <v>0</v>
      </c>
      <c r="BD1977" t="s">
        <v>52</v>
      </c>
      <c r="BI1977" t="s">
        <v>312</v>
      </c>
      <c r="BJ1977">
        <v>1</v>
      </c>
      <c r="BK1977" t="s">
        <v>55</v>
      </c>
      <c r="BL1977">
        <v>193</v>
      </c>
      <c r="BM1977" t="s">
        <v>56</v>
      </c>
      <c r="BP1977" t="s">
        <v>332</v>
      </c>
      <c r="BQ1977" t="s">
        <v>58</v>
      </c>
      <c r="BR1977" t="s">
        <v>58</v>
      </c>
      <c r="BS1977" t="s">
        <v>59</v>
      </c>
      <c r="BT1977" t="s">
        <v>2187</v>
      </c>
      <c r="BU1977" t="s">
        <v>2188</v>
      </c>
    </row>
    <row r="1978" spans="1:73" ht="15" hidden="1" customHeight="1" x14ac:dyDescent="0.25">
      <c r="A1978" s="7">
        <v>96436</v>
      </c>
      <c r="B1978" s="7">
        <v>96436</v>
      </c>
      <c r="C1978" s="7"/>
      <c r="D1978" s="7"/>
      <c r="E1978" s="7"/>
      <c r="F1978" s="7"/>
      <c r="G1978" s="7"/>
      <c r="H1978" s="7"/>
      <c r="I1978" s="7"/>
      <c r="J1978" s="7"/>
      <c r="K1978" s="7"/>
      <c r="L1978" s="7"/>
      <c r="M1978" s="7"/>
      <c r="N1978" s="7"/>
      <c r="O1978" s="7"/>
      <c r="P1978" s="7"/>
      <c r="Q1978" s="7"/>
      <c r="R1978" s="7"/>
      <c r="S1978" s="7"/>
      <c r="T1978" s="7"/>
      <c r="U1978" s="7" t="s">
        <v>62</v>
      </c>
      <c r="V1978" s="7" t="s">
        <v>62</v>
      </c>
      <c r="W1978" s="7" t="s">
        <v>63</v>
      </c>
      <c r="X1978" s="7">
        <v>344364</v>
      </c>
      <c r="Y1978" s="8">
        <v>45370</v>
      </c>
      <c r="Z1978" s="7" t="s">
        <v>338</v>
      </c>
      <c r="AA1978" s="40" t="s">
        <v>4863</v>
      </c>
      <c r="AB1978" s="41">
        <v>3</v>
      </c>
      <c r="AC1978" s="7" t="s">
        <v>2189</v>
      </c>
      <c r="AD1978" s="7" t="s">
        <v>2190</v>
      </c>
      <c r="AE1978" s="7" t="s">
        <v>2190</v>
      </c>
      <c r="AF1978" s="7">
        <v>305697180</v>
      </c>
      <c r="AG1978" s="7" t="s">
        <v>2191</v>
      </c>
      <c r="AH1978" s="9">
        <v>45718</v>
      </c>
      <c r="AI1978" s="7" t="s">
        <v>2192</v>
      </c>
      <c r="AJ1978" s="7"/>
      <c r="AK1978" s="7"/>
      <c r="AL1978" s="7"/>
      <c r="AM1978" s="7" t="s">
        <v>70</v>
      </c>
      <c r="AN1978" s="7"/>
      <c r="AO1978" s="7"/>
      <c r="AP1978" s="7">
        <v>205</v>
      </c>
      <c r="AQ1978" s="8">
        <v>45734</v>
      </c>
      <c r="AR1978" s="8">
        <v>45730</v>
      </c>
      <c r="AT1978" s="7"/>
      <c r="AU1978" s="7"/>
      <c r="AV1978" s="7" t="s">
        <v>54</v>
      </c>
      <c r="AW1978" s="7" t="s">
        <v>52</v>
      </c>
      <c r="AX1978" s="8">
        <v>45734</v>
      </c>
      <c r="AY1978" s="8">
        <v>45784</v>
      </c>
      <c r="AZ1978" s="7">
        <v>-16</v>
      </c>
      <c r="BA1978" s="7">
        <v>0</v>
      </c>
      <c r="BB1978" s="7"/>
      <c r="BC1978" s="7"/>
      <c r="BD1978" s="7" t="s">
        <v>52</v>
      </c>
      <c r="BE1978" s="7"/>
      <c r="BF1978" s="7"/>
      <c r="BG1978" s="7"/>
      <c r="BH1978" s="7"/>
      <c r="BI1978" s="7" t="s">
        <v>90</v>
      </c>
      <c r="BJ1978" s="7">
        <v>1</v>
      </c>
      <c r="BK1978" s="7" t="s">
        <v>55</v>
      </c>
      <c r="BL1978" s="7"/>
      <c r="BM1978" s="7" t="s">
        <v>56</v>
      </c>
      <c r="BN1978" s="7"/>
      <c r="BO1978" s="7"/>
      <c r="BP1978" s="7" t="s">
        <v>107</v>
      </c>
      <c r="BQ1978" s="7" t="s">
        <v>58</v>
      </c>
      <c r="BR1978" s="7" t="s">
        <v>58</v>
      </c>
      <c r="BS1978" s="7" t="s">
        <v>58</v>
      </c>
      <c r="BT1978" s="7" t="s">
        <v>2193</v>
      </c>
      <c r="BU1978" s="7" t="s">
        <v>2194</v>
      </c>
    </row>
    <row r="1979" spans="1:73" ht="15" customHeight="1" x14ac:dyDescent="0.25">
      <c r="A1979">
        <v>366733</v>
      </c>
      <c r="B1979">
        <v>366733</v>
      </c>
      <c r="I1979" s="31"/>
      <c r="K1979" s="31">
        <f t="shared" ref="K1979:K1981" si="54">AT1979</f>
        <v>15510000</v>
      </c>
      <c r="M1979" s="31"/>
      <c r="U1979" t="s">
        <v>381</v>
      </c>
      <c r="V1979" t="s">
        <v>381</v>
      </c>
      <c r="W1979" t="s">
        <v>63</v>
      </c>
      <c r="X1979">
        <v>372808</v>
      </c>
      <c r="Y1979" s="1">
        <v>45506</v>
      </c>
      <c r="Z1979" t="s">
        <v>383</v>
      </c>
      <c r="AA1979" s="42" t="s">
        <v>4868</v>
      </c>
      <c r="AB1979" s="43">
        <v>14</v>
      </c>
      <c r="AC1979" t="s">
        <v>2195</v>
      </c>
      <c r="AD1979" t="s">
        <v>407</v>
      </c>
      <c r="AE1979" t="s">
        <v>407</v>
      </c>
      <c r="AF1979">
        <v>200833707</v>
      </c>
      <c r="AG1979" t="s">
        <v>2196</v>
      </c>
      <c r="AH1979" s="2">
        <v>45734</v>
      </c>
      <c r="AI1979" t="s">
        <v>472</v>
      </c>
      <c r="AK1979" s="1">
        <v>45734</v>
      </c>
      <c r="AL1979" t="s">
        <v>2031</v>
      </c>
      <c r="AM1979" t="s">
        <v>70</v>
      </c>
      <c r="AP1979">
        <v>18482961</v>
      </c>
      <c r="AQ1979" s="1">
        <v>45734</v>
      </c>
      <c r="AR1979" s="1">
        <v>45734</v>
      </c>
      <c r="AS1979" s="23">
        <v>15510000</v>
      </c>
      <c r="AT1979" s="3">
        <v>15510000</v>
      </c>
      <c r="AV1979" t="s">
        <v>267</v>
      </c>
      <c r="AW1979" t="s">
        <v>52</v>
      </c>
      <c r="AX1979" s="1">
        <v>45820</v>
      </c>
      <c r="AY1979" s="1">
        <v>45833</v>
      </c>
      <c r="AZ1979">
        <v>-15</v>
      </c>
      <c r="BA1979">
        <v>0</v>
      </c>
      <c r="BD1979" t="s">
        <v>52</v>
      </c>
      <c r="BI1979" t="s">
        <v>407</v>
      </c>
      <c r="BJ1979">
        <v>1</v>
      </c>
      <c r="BK1979" t="s">
        <v>55</v>
      </c>
      <c r="BM1979" t="s">
        <v>2197</v>
      </c>
      <c r="BN1979">
        <v>40502921661309</v>
      </c>
      <c r="BO1979" t="s">
        <v>2198</v>
      </c>
      <c r="BP1979" t="s">
        <v>332</v>
      </c>
      <c r="BQ1979" t="s">
        <v>58</v>
      </c>
      <c r="BR1979" t="s">
        <v>58</v>
      </c>
      <c r="BS1979" t="s">
        <v>58</v>
      </c>
      <c r="BT1979" t="s">
        <v>2199</v>
      </c>
      <c r="BU1979" t="s">
        <v>2200</v>
      </c>
    </row>
    <row r="1980" spans="1:73" ht="15" customHeight="1" x14ac:dyDescent="0.25">
      <c r="A1980">
        <v>366730</v>
      </c>
      <c r="B1980">
        <v>366730</v>
      </c>
      <c r="I1980" s="31"/>
      <c r="K1980" s="31">
        <f t="shared" si="54"/>
        <v>14311000</v>
      </c>
      <c r="M1980" s="31"/>
      <c r="U1980" t="s">
        <v>381</v>
      </c>
      <c r="V1980" t="s">
        <v>381</v>
      </c>
      <c r="W1980" t="s">
        <v>63</v>
      </c>
      <c r="X1980">
        <v>351005</v>
      </c>
      <c r="Y1980" s="1">
        <v>45399</v>
      </c>
      <c r="Z1980" t="s">
        <v>260</v>
      </c>
      <c r="AA1980" s="42" t="s">
        <v>4868</v>
      </c>
      <c r="AB1980" s="43">
        <v>14</v>
      </c>
      <c r="AC1980" t="s">
        <v>2201</v>
      </c>
      <c r="AD1980" t="s">
        <v>407</v>
      </c>
      <c r="AE1980" t="s">
        <v>407</v>
      </c>
      <c r="AF1980">
        <v>200833707</v>
      </c>
      <c r="AG1980" t="s">
        <v>2202</v>
      </c>
      <c r="AH1980" s="2">
        <v>45734</v>
      </c>
      <c r="AI1980" t="s">
        <v>472</v>
      </c>
      <c r="AK1980" s="1">
        <v>45734</v>
      </c>
      <c r="AL1980" t="s">
        <v>2203</v>
      </c>
      <c r="AM1980" t="s">
        <v>70</v>
      </c>
      <c r="AP1980">
        <v>18482962</v>
      </c>
      <c r="AQ1980" s="1">
        <v>45734</v>
      </c>
      <c r="AR1980" s="1">
        <v>45734</v>
      </c>
      <c r="AS1980" s="23">
        <v>14311000</v>
      </c>
      <c r="AT1980" s="3">
        <v>14311000</v>
      </c>
      <c r="AV1980" t="s">
        <v>267</v>
      </c>
      <c r="AW1980" t="s">
        <v>52</v>
      </c>
      <c r="AX1980" s="1">
        <v>45820</v>
      </c>
      <c r="AY1980" s="1">
        <v>45833</v>
      </c>
      <c r="AZ1980">
        <v>-15</v>
      </c>
      <c r="BA1980">
        <v>0</v>
      </c>
      <c r="BD1980" t="s">
        <v>52</v>
      </c>
      <c r="BI1980" t="s">
        <v>407</v>
      </c>
      <c r="BJ1980">
        <v>1</v>
      </c>
      <c r="BK1980" t="s">
        <v>55</v>
      </c>
      <c r="BM1980" t="s">
        <v>2204</v>
      </c>
      <c r="BN1980">
        <v>41807941660015</v>
      </c>
      <c r="BO1980" t="s">
        <v>2205</v>
      </c>
      <c r="BP1980" t="s">
        <v>332</v>
      </c>
      <c r="BQ1980" t="s">
        <v>58</v>
      </c>
      <c r="BR1980" t="s">
        <v>58</v>
      </c>
      <c r="BS1980" t="s">
        <v>59</v>
      </c>
      <c r="BT1980" t="s">
        <v>2206</v>
      </c>
      <c r="BU1980" t="s">
        <v>2207</v>
      </c>
    </row>
    <row r="1981" spans="1:73" ht="15" customHeight="1" x14ac:dyDescent="0.25">
      <c r="A1981">
        <v>366731</v>
      </c>
      <c r="B1981">
        <v>366731</v>
      </c>
      <c r="I1981" s="31"/>
      <c r="K1981" s="31">
        <f t="shared" si="54"/>
        <v>14607000</v>
      </c>
      <c r="M1981" s="31"/>
      <c r="U1981" t="s">
        <v>381</v>
      </c>
      <c r="V1981" t="s">
        <v>381</v>
      </c>
      <c r="W1981" t="s">
        <v>63</v>
      </c>
      <c r="X1981">
        <v>327245</v>
      </c>
      <c r="Y1981" s="1">
        <v>45415</v>
      </c>
      <c r="Z1981" t="s">
        <v>260</v>
      </c>
      <c r="AA1981" s="42" t="s">
        <v>4868</v>
      </c>
      <c r="AB1981" s="43">
        <v>14</v>
      </c>
      <c r="AC1981" t="s">
        <v>2208</v>
      </c>
      <c r="AD1981" t="s">
        <v>407</v>
      </c>
      <c r="AE1981" t="s">
        <v>407</v>
      </c>
      <c r="AF1981">
        <v>200833707</v>
      </c>
      <c r="AG1981" t="s">
        <v>2209</v>
      </c>
      <c r="AH1981" s="2">
        <v>45734</v>
      </c>
      <c r="AI1981" t="s">
        <v>472</v>
      </c>
      <c r="AK1981" s="1">
        <v>45734</v>
      </c>
      <c r="AL1981" t="s">
        <v>2210</v>
      </c>
      <c r="AM1981" t="s">
        <v>70</v>
      </c>
      <c r="AP1981">
        <v>18482965</v>
      </c>
      <c r="AQ1981" s="1">
        <v>45734</v>
      </c>
      <c r="AR1981" s="1">
        <v>45734</v>
      </c>
      <c r="AS1981" s="23">
        <v>14607000</v>
      </c>
      <c r="AT1981" s="3">
        <v>14607000</v>
      </c>
      <c r="AV1981" t="s">
        <v>267</v>
      </c>
      <c r="AW1981" t="s">
        <v>52</v>
      </c>
      <c r="AX1981" s="1">
        <v>45820</v>
      </c>
      <c r="AY1981" s="1">
        <v>45833</v>
      </c>
      <c r="AZ1981">
        <v>-15</v>
      </c>
      <c r="BA1981">
        <v>0</v>
      </c>
      <c r="BD1981" t="s">
        <v>52</v>
      </c>
      <c r="BI1981" t="s">
        <v>407</v>
      </c>
      <c r="BJ1981">
        <v>1</v>
      </c>
      <c r="BK1981" t="s">
        <v>55</v>
      </c>
      <c r="BM1981" t="s">
        <v>2211</v>
      </c>
      <c r="BN1981">
        <v>42702905520017</v>
      </c>
      <c r="BO1981" t="s">
        <v>2212</v>
      </c>
      <c r="BP1981" t="s">
        <v>332</v>
      </c>
      <c r="BQ1981" t="s">
        <v>58</v>
      </c>
      <c r="BR1981" t="s">
        <v>58</v>
      </c>
      <c r="BS1981" t="s">
        <v>58</v>
      </c>
      <c r="BT1981" t="s">
        <v>2213</v>
      </c>
      <c r="BU1981" t="s">
        <v>2214</v>
      </c>
    </row>
    <row r="1982" spans="1:73" ht="15" customHeight="1" x14ac:dyDescent="0.25">
      <c r="A1982">
        <v>133924</v>
      </c>
      <c r="B1982">
        <v>133924</v>
      </c>
      <c r="Q1982" s="31">
        <f t="shared" ref="Q1982:Q1983" si="55">AT1982</f>
        <v>3341580.7</v>
      </c>
      <c r="U1982" t="s">
        <v>52</v>
      </c>
      <c r="V1982" t="s">
        <v>369</v>
      </c>
      <c r="W1982" t="s">
        <v>63</v>
      </c>
      <c r="X1982">
        <v>333455</v>
      </c>
      <c r="Y1982" s="1">
        <v>45181</v>
      </c>
      <c r="Z1982" t="s">
        <v>64</v>
      </c>
      <c r="AA1982" s="42" t="s">
        <v>4872</v>
      </c>
      <c r="AB1982" s="43">
        <v>3.14</v>
      </c>
      <c r="AC1982" t="s">
        <v>2215</v>
      </c>
      <c r="AD1982" t="s">
        <v>660</v>
      </c>
      <c r="AE1982" t="s">
        <v>2216</v>
      </c>
      <c r="AF1982">
        <v>30810930170013</v>
      </c>
      <c r="AG1982" t="s">
        <v>2217</v>
      </c>
      <c r="AH1982" s="2">
        <v>45685.666666666664</v>
      </c>
      <c r="AI1982" t="s">
        <v>1253</v>
      </c>
      <c r="AK1982" s="1">
        <v>45748</v>
      </c>
      <c r="AL1982" t="s">
        <v>2218</v>
      </c>
      <c r="AM1982" t="s">
        <v>70</v>
      </c>
      <c r="AN1982" t="s">
        <v>2218</v>
      </c>
      <c r="AP1982">
        <v>208</v>
      </c>
      <c r="AQ1982" s="1">
        <v>45734</v>
      </c>
      <c r="AR1982" s="1">
        <v>45784</v>
      </c>
      <c r="AS1982" s="23">
        <v>4059401</v>
      </c>
      <c r="AT1982" s="3">
        <v>3341580.7</v>
      </c>
      <c r="AV1982" t="s">
        <v>54</v>
      </c>
      <c r="AW1982" t="s">
        <v>52</v>
      </c>
      <c r="AX1982" s="1">
        <v>45735</v>
      </c>
      <c r="AY1982" s="1">
        <v>45793</v>
      </c>
      <c r="AZ1982">
        <v>-1</v>
      </c>
      <c r="BA1982">
        <v>0</v>
      </c>
      <c r="BD1982" t="s">
        <v>52</v>
      </c>
      <c r="BI1982" t="s">
        <v>660</v>
      </c>
      <c r="BJ1982">
        <v>1</v>
      </c>
      <c r="BK1982" t="s">
        <v>55</v>
      </c>
      <c r="BL1982">
        <v>194</v>
      </c>
      <c r="BM1982" t="s">
        <v>56</v>
      </c>
      <c r="BP1982" t="s">
        <v>332</v>
      </c>
      <c r="BQ1982" t="s">
        <v>58</v>
      </c>
      <c r="BR1982" t="s">
        <v>58</v>
      </c>
      <c r="BS1982" t="s">
        <v>58</v>
      </c>
      <c r="BT1982" t="s">
        <v>2219</v>
      </c>
      <c r="BU1982" t="s">
        <v>2220</v>
      </c>
    </row>
    <row r="1983" spans="1:73" ht="15" customHeight="1" x14ac:dyDescent="0.25">
      <c r="A1983">
        <v>133927</v>
      </c>
      <c r="B1983">
        <v>133927</v>
      </c>
      <c r="Q1983" s="31">
        <f t="shared" si="55"/>
        <v>60300370</v>
      </c>
      <c r="U1983" t="s">
        <v>74</v>
      </c>
      <c r="V1983" t="s">
        <v>74</v>
      </c>
      <c r="W1983" t="s">
        <v>63</v>
      </c>
      <c r="X1983">
        <v>315496</v>
      </c>
      <c r="Y1983" s="1">
        <v>44902</v>
      </c>
      <c r="Z1983" t="s">
        <v>75</v>
      </c>
      <c r="AA1983" s="42" t="s">
        <v>4872</v>
      </c>
      <c r="AB1983" s="43">
        <v>3.14</v>
      </c>
      <c r="AC1983" t="s">
        <v>2221</v>
      </c>
      <c r="AD1983" t="s">
        <v>271</v>
      </c>
      <c r="AE1983" t="s">
        <v>2222</v>
      </c>
      <c r="AF1983">
        <v>30412891911102</v>
      </c>
      <c r="AG1983" t="s">
        <v>2223</v>
      </c>
      <c r="AH1983" s="2">
        <v>45694</v>
      </c>
      <c r="AI1983" t="s">
        <v>2224</v>
      </c>
      <c r="AK1983" s="1">
        <v>45744</v>
      </c>
      <c r="AL1983" t="s">
        <v>2225</v>
      </c>
      <c r="AM1983" t="s">
        <v>70</v>
      </c>
      <c r="AN1983" t="s">
        <v>2225</v>
      </c>
      <c r="AP1983">
        <v>213</v>
      </c>
      <c r="AQ1983" s="1">
        <v>45734</v>
      </c>
      <c r="AR1983" s="1">
        <v>45791</v>
      </c>
      <c r="AS1983" s="23">
        <v>85429100</v>
      </c>
      <c r="AT1983" s="3">
        <v>60300370</v>
      </c>
      <c r="AV1983" t="s">
        <v>54</v>
      </c>
      <c r="AW1983" t="s">
        <v>52</v>
      </c>
      <c r="AX1983" s="1">
        <v>45735</v>
      </c>
      <c r="AY1983" s="1">
        <v>45819</v>
      </c>
      <c r="AZ1983">
        <v>-5</v>
      </c>
      <c r="BA1983">
        <v>0</v>
      </c>
      <c r="BD1983" t="s">
        <v>52</v>
      </c>
      <c r="BI1983" t="s">
        <v>271</v>
      </c>
      <c r="BJ1983">
        <v>1</v>
      </c>
      <c r="BK1983" t="s">
        <v>55</v>
      </c>
      <c r="BL1983">
        <v>192</v>
      </c>
      <c r="BM1983" t="s">
        <v>56</v>
      </c>
      <c r="BP1983" t="s">
        <v>332</v>
      </c>
      <c r="BQ1983" t="s">
        <v>58</v>
      </c>
      <c r="BR1983" t="s">
        <v>58</v>
      </c>
      <c r="BS1983" t="s">
        <v>58</v>
      </c>
      <c r="BT1983" t="s">
        <v>2226</v>
      </c>
      <c r="BU1983" t="s">
        <v>2227</v>
      </c>
    </row>
    <row r="1984" spans="1:73" ht="15" customHeight="1" x14ac:dyDescent="0.25">
      <c r="A1984">
        <v>133928</v>
      </c>
      <c r="B1984">
        <v>133928</v>
      </c>
      <c r="H1984" s="31">
        <f>AT1984</f>
        <v>4482800</v>
      </c>
      <c r="U1984" t="s">
        <v>52</v>
      </c>
      <c r="V1984" t="s">
        <v>60</v>
      </c>
      <c r="W1984" t="s">
        <v>196</v>
      </c>
      <c r="X1984">
        <v>18637</v>
      </c>
      <c r="Y1984" s="1">
        <v>45517</v>
      </c>
      <c r="Z1984" t="s">
        <v>139</v>
      </c>
      <c r="AA1984" s="42" t="s">
        <v>4863</v>
      </c>
      <c r="AB1984" s="43">
        <v>3</v>
      </c>
      <c r="AC1984" t="s">
        <v>2228</v>
      </c>
      <c r="AD1984" t="s">
        <v>2229</v>
      </c>
      <c r="AE1984" t="s">
        <v>2229</v>
      </c>
      <c r="AF1984">
        <v>30603915310014</v>
      </c>
      <c r="AG1984" t="s">
        <v>2230</v>
      </c>
      <c r="AH1984" s="2">
        <v>45695</v>
      </c>
      <c r="AI1984" t="s">
        <v>1149</v>
      </c>
      <c r="AK1984" s="1">
        <v>45749</v>
      </c>
      <c r="AL1984" t="s">
        <v>2231</v>
      </c>
      <c r="AM1984" t="s">
        <v>53</v>
      </c>
      <c r="AN1984" t="s">
        <v>2231</v>
      </c>
      <c r="AP1984">
        <v>214</v>
      </c>
      <c r="AQ1984" s="1">
        <v>45734</v>
      </c>
      <c r="AR1984" s="1">
        <v>45763</v>
      </c>
      <c r="AS1984" s="23">
        <v>6404000</v>
      </c>
      <c r="AT1984" s="3">
        <v>4482800</v>
      </c>
      <c r="AV1984" t="s">
        <v>54</v>
      </c>
      <c r="AW1984" t="s">
        <v>52</v>
      </c>
      <c r="AX1984" s="1">
        <v>45735</v>
      </c>
      <c r="AY1984" s="1">
        <v>45777</v>
      </c>
      <c r="AZ1984">
        <v>0</v>
      </c>
      <c r="BA1984">
        <v>0</v>
      </c>
      <c r="BD1984" t="s">
        <v>52</v>
      </c>
      <c r="BI1984" t="s">
        <v>145</v>
      </c>
      <c r="BJ1984">
        <v>1</v>
      </c>
      <c r="BK1984" t="s">
        <v>55</v>
      </c>
      <c r="BL1984">
        <v>198</v>
      </c>
      <c r="BM1984" t="s">
        <v>56</v>
      </c>
      <c r="BP1984" t="s">
        <v>332</v>
      </c>
      <c r="BQ1984" t="s">
        <v>58</v>
      </c>
      <c r="BR1984" t="s">
        <v>58</v>
      </c>
      <c r="BS1984" t="s">
        <v>58</v>
      </c>
      <c r="BT1984" t="s">
        <v>2232</v>
      </c>
      <c r="BU1984" t="s">
        <v>2233</v>
      </c>
    </row>
    <row r="1985" spans="1:73" ht="15" hidden="1" customHeight="1" x14ac:dyDescent="0.25">
      <c r="A1985" s="7">
        <v>96349</v>
      </c>
      <c r="B1985" s="7">
        <v>96349</v>
      </c>
      <c r="C1985" s="7"/>
      <c r="D1985" s="7"/>
      <c r="E1985" s="7"/>
      <c r="F1985" s="7"/>
      <c r="G1985" s="7"/>
      <c r="H1985" s="7"/>
      <c r="I1985" s="7"/>
      <c r="J1985" s="7"/>
      <c r="K1985" s="7"/>
      <c r="L1985" s="7"/>
      <c r="M1985" s="7"/>
      <c r="N1985" s="7"/>
      <c r="O1985" s="7"/>
      <c r="P1985" s="7"/>
      <c r="Q1985" s="7"/>
      <c r="R1985" s="7"/>
      <c r="S1985" s="7"/>
      <c r="T1985" s="7"/>
      <c r="U1985" s="7" t="s">
        <v>381</v>
      </c>
      <c r="V1985" s="7" t="s">
        <v>381</v>
      </c>
      <c r="W1985" s="7" t="s">
        <v>63</v>
      </c>
      <c r="X1985" s="7">
        <v>267520</v>
      </c>
      <c r="Y1985" s="8">
        <v>44631</v>
      </c>
      <c r="Z1985" s="7" t="s">
        <v>130</v>
      </c>
      <c r="AA1985" s="40" t="s">
        <v>4863</v>
      </c>
      <c r="AB1985" s="41">
        <v>3</v>
      </c>
      <c r="AC1985" s="7" t="s">
        <v>2234</v>
      </c>
      <c r="AD1985" s="7" t="s">
        <v>2235</v>
      </c>
      <c r="AE1985" s="7" t="s">
        <v>2235</v>
      </c>
      <c r="AF1985" s="7">
        <v>31404801580026</v>
      </c>
      <c r="AG1985" s="7" t="s">
        <v>2236</v>
      </c>
      <c r="AH1985" s="9">
        <v>45473</v>
      </c>
      <c r="AI1985" s="7" t="s">
        <v>2237</v>
      </c>
      <c r="AJ1985" s="7"/>
      <c r="AK1985" s="7"/>
      <c r="AL1985" s="7"/>
      <c r="AM1985" s="7" t="s">
        <v>53</v>
      </c>
      <c r="AN1985" s="7"/>
      <c r="AO1985" s="7"/>
      <c r="AP1985" s="7">
        <v>209</v>
      </c>
      <c r="AQ1985" s="8">
        <v>45734</v>
      </c>
      <c r="AR1985" s="8">
        <v>45750</v>
      </c>
      <c r="AT1985" s="7"/>
      <c r="AU1985" s="7"/>
      <c r="AV1985" s="7" t="s">
        <v>380</v>
      </c>
      <c r="AW1985" s="7" t="s">
        <v>381</v>
      </c>
      <c r="AX1985" s="8">
        <v>45729</v>
      </c>
      <c r="AY1985" s="8">
        <v>45784</v>
      </c>
      <c r="AZ1985" s="7">
        <v>-15</v>
      </c>
      <c r="BA1985" s="7">
        <v>0</v>
      </c>
      <c r="BB1985" s="7"/>
      <c r="BC1985" s="7"/>
      <c r="BD1985" s="7" t="s">
        <v>52</v>
      </c>
      <c r="BE1985" s="7"/>
      <c r="BF1985" s="7"/>
      <c r="BG1985" s="7"/>
      <c r="BH1985" s="7"/>
      <c r="BI1985" s="7" t="s">
        <v>312</v>
      </c>
      <c r="BJ1985" s="7">
        <v>1</v>
      </c>
      <c r="BK1985" s="7" t="s">
        <v>55</v>
      </c>
      <c r="BL1985" s="7"/>
      <c r="BM1985" s="7" t="s">
        <v>56</v>
      </c>
      <c r="BN1985" s="7"/>
      <c r="BO1985" s="7"/>
      <c r="BP1985" s="7" t="s">
        <v>107</v>
      </c>
      <c r="BQ1985" s="7" t="s">
        <v>58</v>
      </c>
      <c r="BR1985" s="7" t="s">
        <v>58</v>
      </c>
      <c r="BS1985" s="7" t="s">
        <v>58</v>
      </c>
      <c r="BT1985" s="7" t="s">
        <v>2238</v>
      </c>
      <c r="BU1985" s="7" t="s">
        <v>2239</v>
      </c>
    </row>
    <row r="1986" spans="1:73" ht="15" customHeight="1" x14ac:dyDescent="0.25">
      <c r="A1986">
        <v>96364</v>
      </c>
      <c r="B1986">
        <v>96364</v>
      </c>
      <c r="H1986" s="31">
        <f>AT1986</f>
        <v>7140236.8799999999</v>
      </c>
      <c r="U1986" t="s">
        <v>52</v>
      </c>
      <c r="V1986" t="s">
        <v>478</v>
      </c>
      <c r="W1986" t="s">
        <v>196</v>
      </c>
      <c r="X1986">
        <v>100</v>
      </c>
      <c r="Y1986" s="1">
        <v>45044</v>
      </c>
      <c r="Z1986" t="s">
        <v>139</v>
      </c>
      <c r="AA1986" s="42" t="s">
        <v>4863</v>
      </c>
      <c r="AB1986" s="43">
        <v>3</v>
      </c>
      <c r="AC1986" t="s">
        <v>2240</v>
      </c>
      <c r="AD1986" t="s">
        <v>2241</v>
      </c>
      <c r="AE1986" t="s">
        <v>2242</v>
      </c>
      <c r="AF1986">
        <v>31509884040055</v>
      </c>
      <c r="AG1986" t="s">
        <v>2243</v>
      </c>
      <c r="AH1986" s="2">
        <v>45694.416666666664</v>
      </c>
      <c r="AI1986" t="s">
        <v>2244</v>
      </c>
      <c r="AK1986" s="1">
        <v>45744</v>
      </c>
      <c r="AL1986" t="s">
        <v>2245</v>
      </c>
      <c r="AM1986" t="s">
        <v>53</v>
      </c>
      <c r="AN1986" t="s">
        <v>2245</v>
      </c>
      <c r="AP1986">
        <v>211</v>
      </c>
      <c r="AQ1986" s="1">
        <v>45734</v>
      </c>
      <c r="AR1986" s="1">
        <v>45755</v>
      </c>
      <c r="AS1986" s="23">
        <v>11424379</v>
      </c>
      <c r="AT1986" s="3">
        <v>7140236.8799999999</v>
      </c>
      <c r="AV1986" t="s">
        <v>71</v>
      </c>
      <c r="AW1986" t="s">
        <v>72</v>
      </c>
      <c r="AX1986" s="1">
        <v>45729</v>
      </c>
      <c r="AY1986" s="1">
        <v>45777</v>
      </c>
      <c r="AZ1986">
        <v>-5</v>
      </c>
      <c r="BA1986">
        <v>0</v>
      </c>
      <c r="BD1986" t="s">
        <v>52</v>
      </c>
      <c r="BI1986" t="s">
        <v>145</v>
      </c>
      <c r="BJ1986">
        <v>1</v>
      </c>
      <c r="BK1986" t="s">
        <v>55</v>
      </c>
      <c r="BL1986">
        <v>190</v>
      </c>
      <c r="BM1986" t="s">
        <v>56</v>
      </c>
      <c r="BP1986" t="s">
        <v>332</v>
      </c>
      <c r="BQ1986" t="s">
        <v>58</v>
      </c>
      <c r="BR1986" t="s">
        <v>58</v>
      </c>
      <c r="BS1986" t="s">
        <v>58</v>
      </c>
      <c r="BT1986" t="s">
        <v>2246</v>
      </c>
      <c r="BU1986" t="s">
        <v>2247</v>
      </c>
    </row>
    <row r="1987" spans="1:73" ht="15" customHeight="1" x14ac:dyDescent="0.25">
      <c r="A1987">
        <v>133926</v>
      </c>
      <c r="B1987">
        <v>133926</v>
      </c>
      <c r="G1987" s="31">
        <f>AT1987</f>
        <v>22245440</v>
      </c>
      <c r="U1987" t="s">
        <v>74</v>
      </c>
      <c r="V1987" t="s">
        <v>74</v>
      </c>
      <c r="W1987" t="s">
        <v>63</v>
      </c>
      <c r="X1987">
        <v>366525</v>
      </c>
      <c r="Y1987" s="1">
        <v>45446</v>
      </c>
      <c r="Z1987" t="s">
        <v>231</v>
      </c>
      <c r="AA1987" s="42" t="s">
        <v>4862</v>
      </c>
      <c r="AB1987" s="43">
        <v>3</v>
      </c>
      <c r="AC1987" t="s">
        <v>2248</v>
      </c>
      <c r="AD1987" t="s">
        <v>2249</v>
      </c>
      <c r="AE1987" t="s">
        <v>2250</v>
      </c>
      <c r="AF1987">
        <v>302248979</v>
      </c>
      <c r="AG1987" t="s">
        <v>2251</v>
      </c>
      <c r="AH1987" s="2">
        <v>45733</v>
      </c>
      <c r="AI1987" t="s">
        <v>2252</v>
      </c>
      <c r="AK1987" s="1">
        <v>45762</v>
      </c>
      <c r="AL1987" t="s">
        <v>2253</v>
      </c>
      <c r="AM1987" t="s">
        <v>70</v>
      </c>
      <c r="AN1987" t="s">
        <v>2253</v>
      </c>
      <c r="AP1987">
        <v>212</v>
      </c>
      <c r="AQ1987" s="1">
        <v>45734</v>
      </c>
      <c r="AR1987" s="1">
        <v>45765</v>
      </c>
      <c r="AS1987" s="23">
        <v>22245440</v>
      </c>
      <c r="AT1987" s="3">
        <v>22245440</v>
      </c>
      <c r="AV1987" t="s">
        <v>54</v>
      </c>
      <c r="AW1987" t="s">
        <v>52</v>
      </c>
      <c r="AX1987" s="1">
        <v>45735</v>
      </c>
      <c r="AY1987" s="1">
        <v>45777</v>
      </c>
      <c r="AZ1987">
        <v>-14</v>
      </c>
      <c r="BA1987">
        <v>0</v>
      </c>
      <c r="BD1987" t="s">
        <v>52</v>
      </c>
      <c r="BI1987" t="s">
        <v>2249</v>
      </c>
      <c r="BJ1987">
        <v>0</v>
      </c>
      <c r="BK1987" t="s">
        <v>55</v>
      </c>
      <c r="BL1987">
        <v>214</v>
      </c>
      <c r="BM1987" t="s">
        <v>56</v>
      </c>
      <c r="BP1987" t="s">
        <v>332</v>
      </c>
      <c r="BQ1987" t="s">
        <v>58</v>
      </c>
      <c r="BR1987" t="s">
        <v>58</v>
      </c>
      <c r="BS1987" t="s">
        <v>58</v>
      </c>
      <c r="BT1987" t="s">
        <v>2254</v>
      </c>
      <c r="BU1987" t="s">
        <v>2255</v>
      </c>
    </row>
    <row r="1988" spans="1:73" ht="15" hidden="1" customHeight="1" x14ac:dyDescent="0.25">
      <c r="A1988">
        <v>96428</v>
      </c>
      <c r="B1988">
        <v>96428</v>
      </c>
      <c r="D1988" s="31"/>
      <c r="F1988" s="31"/>
      <c r="H1988" s="31"/>
      <c r="J1988" s="31"/>
      <c r="L1988" s="31"/>
      <c r="N1988" s="31"/>
      <c r="P1988" s="31"/>
      <c r="R1988" s="31"/>
      <c r="T1988" s="31"/>
      <c r="U1988" t="s">
        <v>52</v>
      </c>
      <c r="V1988" t="s">
        <v>60</v>
      </c>
      <c r="W1988" t="s">
        <v>4920</v>
      </c>
      <c r="X1988">
        <v>607891</v>
      </c>
      <c r="Y1988" s="1">
        <v>45357</v>
      </c>
      <c r="Z1988" t="s">
        <v>4921</v>
      </c>
      <c r="AA1988" s="42" t="s">
        <v>13086</v>
      </c>
      <c r="AB1988" s="43">
        <v>10</v>
      </c>
      <c r="AC1988" t="s">
        <v>7525</v>
      </c>
      <c r="AD1988" t="s">
        <v>7526</v>
      </c>
      <c r="AE1988" t="s">
        <v>7527</v>
      </c>
      <c r="AG1988" t="s">
        <v>7528</v>
      </c>
      <c r="AH1988" s="2">
        <v>45651.583333333336</v>
      </c>
      <c r="AI1988" t="s">
        <v>5068</v>
      </c>
      <c r="AJ1988" t="s">
        <v>4927</v>
      </c>
      <c r="AK1988" s="1">
        <v>45744</v>
      </c>
      <c r="AM1988" t="s">
        <v>53</v>
      </c>
      <c r="AP1988">
        <v>1003</v>
      </c>
      <c r="AQ1988" s="1">
        <v>45734</v>
      </c>
      <c r="AR1988" s="1">
        <v>45777</v>
      </c>
      <c r="AS1988" s="23">
        <v>1450000</v>
      </c>
      <c r="AT1988" s="3">
        <v>1450000</v>
      </c>
      <c r="BP1988" t="s">
        <v>332</v>
      </c>
    </row>
    <row r="1989" spans="1:73" ht="15" hidden="1" customHeight="1" x14ac:dyDescent="0.25">
      <c r="A1989">
        <v>96429</v>
      </c>
      <c r="B1989">
        <v>96429</v>
      </c>
      <c r="D1989" s="31"/>
      <c r="F1989" s="31"/>
      <c r="H1989" s="31"/>
      <c r="J1989" s="31"/>
      <c r="L1989" s="31"/>
      <c r="N1989" s="31"/>
      <c r="P1989" s="31"/>
      <c r="R1989" s="31"/>
      <c r="T1989" s="31"/>
      <c r="U1989" t="s">
        <v>52</v>
      </c>
      <c r="V1989" t="s">
        <v>52</v>
      </c>
      <c r="W1989" t="s">
        <v>4920</v>
      </c>
      <c r="X1989">
        <v>831282</v>
      </c>
      <c r="Y1989" s="1">
        <v>45622</v>
      </c>
      <c r="Z1989" t="s">
        <v>4921</v>
      </c>
      <c r="AA1989" s="42" t="s">
        <v>13086</v>
      </c>
      <c r="AB1989" s="43">
        <v>10</v>
      </c>
      <c r="AC1989" t="s">
        <v>7529</v>
      </c>
      <c r="AD1989" t="s">
        <v>7530</v>
      </c>
      <c r="AE1989" t="s">
        <v>7531</v>
      </c>
      <c r="AG1989" t="s">
        <v>7532</v>
      </c>
      <c r="AH1989" s="2">
        <v>45731.640972222223</v>
      </c>
      <c r="AI1989" t="s">
        <v>103</v>
      </c>
      <c r="AJ1989" t="s">
        <v>4932</v>
      </c>
      <c r="AK1989" s="1">
        <v>45741</v>
      </c>
      <c r="AM1989" t="s">
        <v>53</v>
      </c>
      <c r="AP1989">
        <v>1002</v>
      </c>
      <c r="AQ1989" s="1">
        <v>45734</v>
      </c>
      <c r="AR1989" s="1">
        <v>45776</v>
      </c>
      <c r="AS1989" s="23">
        <v>6893997.5999999996</v>
      </c>
      <c r="AT1989" s="3">
        <v>6893997.5999999996</v>
      </c>
      <c r="BP1989" t="s">
        <v>332</v>
      </c>
    </row>
    <row r="1990" spans="1:73" ht="15" hidden="1" customHeight="1" x14ac:dyDescent="0.25">
      <c r="A1990">
        <v>96431</v>
      </c>
      <c r="B1990">
        <v>96431</v>
      </c>
      <c r="D1990" s="31"/>
      <c r="F1990" s="31"/>
      <c r="H1990" s="31"/>
      <c r="J1990" s="31"/>
      <c r="L1990" s="31"/>
      <c r="N1990" s="31"/>
      <c r="P1990" s="31"/>
      <c r="R1990" s="31"/>
      <c r="T1990" s="31"/>
      <c r="U1990" t="s">
        <v>74</v>
      </c>
      <c r="V1990" t="s">
        <v>1159</v>
      </c>
      <c r="W1990" t="s">
        <v>4920</v>
      </c>
      <c r="X1990">
        <v>628210</v>
      </c>
      <c r="Y1990" s="1">
        <v>45376</v>
      </c>
      <c r="Z1990" t="s">
        <v>4921</v>
      </c>
      <c r="AA1990" s="42" t="s">
        <v>13086</v>
      </c>
      <c r="AB1990" s="43">
        <v>10</v>
      </c>
      <c r="AC1990" t="s">
        <v>7533</v>
      </c>
      <c r="AD1990" t="s">
        <v>7534</v>
      </c>
      <c r="AE1990" t="s">
        <v>7535</v>
      </c>
      <c r="AG1990" t="s">
        <v>7536</v>
      </c>
      <c r="AH1990" s="2">
        <v>45667.833333333336</v>
      </c>
      <c r="AI1990" t="s">
        <v>449</v>
      </c>
      <c r="AJ1990" t="s">
        <v>4927</v>
      </c>
      <c r="AK1990" s="1">
        <v>45741</v>
      </c>
      <c r="AM1990" t="s">
        <v>53</v>
      </c>
      <c r="AP1990">
        <v>1013</v>
      </c>
      <c r="AQ1990" s="1">
        <v>45734</v>
      </c>
      <c r="AR1990" s="1">
        <v>45775</v>
      </c>
      <c r="AS1990" s="23">
        <v>12906820</v>
      </c>
      <c r="AT1990" s="3">
        <v>12906820</v>
      </c>
      <c r="BP1990" t="s">
        <v>332</v>
      </c>
    </row>
    <row r="1991" spans="1:73" ht="15" hidden="1" customHeight="1" x14ac:dyDescent="0.25">
      <c r="A1991">
        <v>96421</v>
      </c>
      <c r="B1991">
        <v>96421</v>
      </c>
      <c r="D1991" s="31"/>
      <c r="F1991" s="31"/>
      <c r="H1991" s="31"/>
      <c r="J1991" s="31"/>
      <c r="L1991" s="31"/>
      <c r="N1991" s="31"/>
      <c r="P1991" s="31"/>
      <c r="R1991" s="31"/>
      <c r="T1991" s="31"/>
      <c r="U1991" t="s">
        <v>74</v>
      </c>
      <c r="V1991" t="s">
        <v>97</v>
      </c>
      <c r="W1991" t="s">
        <v>4920</v>
      </c>
      <c r="X1991">
        <v>742590</v>
      </c>
      <c r="Y1991" s="1">
        <v>45493</v>
      </c>
      <c r="Z1991" t="s">
        <v>4921</v>
      </c>
      <c r="AA1991" s="42" t="s">
        <v>13086</v>
      </c>
      <c r="AB1991" s="43">
        <v>10</v>
      </c>
      <c r="AC1991" t="s">
        <v>7537</v>
      </c>
      <c r="AD1991" t="s">
        <v>7538</v>
      </c>
      <c r="AE1991" t="s">
        <v>7539</v>
      </c>
      <c r="AG1991" t="s">
        <v>7540</v>
      </c>
      <c r="AH1991" s="2">
        <v>45733.440972222219</v>
      </c>
      <c r="AI1991" t="s">
        <v>103</v>
      </c>
      <c r="AJ1991" t="s">
        <v>4932</v>
      </c>
      <c r="AK1991" s="1">
        <v>45741</v>
      </c>
      <c r="AM1991" t="s">
        <v>53</v>
      </c>
      <c r="AP1991">
        <v>1010</v>
      </c>
      <c r="AQ1991" s="1">
        <v>45734</v>
      </c>
      <c r="AR1991" s="1">
        <v>45775</v>
      </c>
      <c r="AS1991" s="23">
        <v>13120566.800000001</v>
      </c>
      <c r="AT1991" s="3">
        <v>13120566.800000001</v>
      </c>
      <c r="BP1991" t="s">
        <v>332</v>
      </c>
    </row>
    <row r="1992" spans="1:73" ht="15" hidden="1" customHeight="1" x14ac:dyDescent="0.25">
      <c r="A1992">
        <v>96425</v>
      </c>
      <c r="B1992">
        <v>96425</v>
      </c>
      <c r="D1992" s="31"/>
      <c r="F1992" s="31"/>
      <c r="H1992" s="31"/>
      <c r="J1992" s="31"/>
      <c r="L1992" s="31"/>
      <c r="N1992" s="31"/>
      <c r="P1992" s="31"/>
      <c r="R1992" s="31"/>
      <c r="T1992" s="31"/>
      <c r="U1992" t="s">
        <v>52</v>
      </c>
      <c r="V1992" t="s">
        <v>60</v>
      </c>
      <c r="W1992" t="s">
        <v>4920</v>
      </c>
      <c r="X1992">
        <v>842297</v>
      </c>
      <c r="Y1992" s="1">
        <v>45644</v>
      </c>
      <c r="Z1992" t="s">
        <v>4921</v>
      </c>
      <c r="AA1992" s="42" t="s">
        <v>13086</v>
      </c>
      <c r="AB1992" s="43">
        <v>10</v>
      </c>
      <c r="AC1992" t="s">
        <v>7541</v>
      </c>
      <c r="AD1992" t="s">
        <v>7542</v>
      </c>
      <c r="AE1992" t="s">
        <v>7543</v>
      </c>
      <c r="AG1992" t="s">
        <v>7544</v>
      </c>
      <c r="AH1992" s="2">
        <v>45675.75</v>
      </c>
      <c r="AI1992" t="s">
        <v>7545</v>
      </c>
      <c r="AJ1992" t="s">
        <v>4927</v>
      </c>
      <c r="AK1992" s="1">
        <v>45741</v>
      </c>
      <c r="AM1992" t="s">
        <v>53</v>
      </c>
      <c r="AP1992">
        <v>1006</v>
      </c>
      <c r="AQ1992" s="1">
        <v>45734</v>
      </c>
      <c r="AR1992" s="1">
        <v>45775</v>
      </c>
      <c r="AS1992" s="23">
        <v>19988775</v>
      </c>
      <c r="AT1992" s="3">
        <v>14000000</v>
      </c>
      <c r="BP1992" t="s">
        <v>332</v>
      </c>
    </row>
    <row r="1993" spans="1:73" ht="15" hidden="1" customHeight="1" x14ac:dyDescent="0.25">
      <c r="A1993">
        <v>96427</v>
      </c>
      <c r="B1993">
        <v>96427</v>
      </c>
      <c r="D1993" s="31"/>
      <c r="F1993" s="31"/>
      <c r="H1993" s="31"/>
      <c r="J1993" s="31"/>
      <c r="L1993" s="31"/>
      <c r="N1993" s="31"/>
      <c r="P1993" s="31"/>
      <c r="R1993" s="31"/>
      <c r="T1993" s="31"/>
      <c r="U1993" t="s">
        <v>52</v>
      </c>
      <c r="V1993" t="s">
        <v>60</v>
      </c>
      <c r="W1993" t="s">
        <v>4920</v>
      </c>
      <c r="X1993">
        <v>869964</v>
      </c>
      <c r="Y1993" s="1">
        <v>45697</v>
      </c>
      <c r="Z1993" t="s">
        <v>4921</v>
      </c>
      <c r="AA1993" s="42" t="s">
        <v>13086</v>
      </c>
      <c r="AB1993" s="43">
        <v>10</v>
      </c>
      <c r="AC1993" t="s">
        <v>7546</v>
      </c>
      <c r="AD1993" t="s">
        <v>7547</v>
      </c>
      <c r="AE1993" t="s">
        <v>7548</v>
      </c>
      <c r="AG1993" t="s">
        <v>7549</v>
      </c>
      <c r="AH1993" s="2">
        <v>45698.583333333336</v>
      </c>
      <c r="AI1993" t="s">
        <v>5023</v>
      </c>
      <c r="AJ1993" t="s">
        <v>4927</v>
      </c>
      <c r="AK1993" s="1">
        <v>45744</v>
      </c>
      <c r="AM1993" t="s">
        <v>53</v>
      </c>
      <c r="AP1993">
        <v>1004</v>
      </c>
      <c r="AQ1993" s="1">
        <v>45734</v>
      </c>
      <c r="AR1993" s="1">
        <v>45777</v>
      </c>
      <c r="AS1993" s="23">
        <v>18687295</v>
      </c>
      <c r="AT1993" s="3">
        <v>14000000</v>
      </c>
      <c r="BP1993" t="s">
        <v>332</v>
      </c>
    </row>
    <row r="1994" spans="1:73" ht="15" hidden="1" customHeight="1" x14ac:dyDescent="0.25">
      <c r="A1994">
        <v>133921</v>
      </c>
      <c r="B1994">
        <v>133921</v>
      </c>
      <c r="D1994" s="31"/>
      <c r="F1994" s="31"/>
      <c r="H1994" s="31"/>
      <c r="J1994" s="31"/>
      <c r="L1994" s="31"/>
      <c r="N1994" s="31"/>
      <c r="P1994" s="31"/>
      <c r="R1994" s="31"/>
      <c r="T1994" s="31"/>
      <c r="U1994" t="s">
        <v>201</v>
      </c>
      <c r="V1994" t="s">
        <v>201</v>
      </c>
      <c r="W1994" t="s">
        <v>4920</v>
      </c>
      <c r="X1994">
        <v>815440</v>
      </c>
      <c r="Y1994" s="1">
        <v>45596</v>
      </c>
      <c r="Z1994" t="s">
        <v>4921</v>
      </c>
      <c r="AA1994" s="42" t="s">
        <v>13086</v>
      </c>
      <c r="AB1994" s="43">
        <v>10</v>
      </c>
      <c r="AC1994" t="s">
        <v>7550</v>
      </c>
      <c r="AD1994" t="s">
        <v>7551</v>
      </c>
      <c r="AE1994" t="s">
        <v>7552</v>
      </c>
      <c r="AG1994" t="s">
        <v>7553</v>
      </c>
      <c r="AH1994" s="2">
        <v>45733.697916666664</v>
      </c>
      <c r="AI1994" t="s">
        <v>5232</v>
      </c>
      <c r="AJ1994" t="s">
        <v>4932</v>
      </c>
      <c r="AK1994" s="1">
        <v>45741</v>
      </c>
      <c r="AM1994" t="s">
        <v>53</v>
      </c>
      <c r="AP1994">
        <v>1016</v>
      </c>
      <c r="AQ1994" s="1">
        <v>45734</v>
      </c>
      <c r="AR1994" s="1">
        <v>45775</v>
      </c>
      <c r="AS1994" s="23">
        <v>3302564</v>
      </c>
      <c r="AT1994" s="3">
        <v>3302564</v>
      </c>
      <c r="BP1994" t="s">
        <v>332</v>
      </c>
    </row>
    <row r="1995" spans="1:73" ht="15" hidden="1" customHeight="1" x14ac:dyDescent="0.25">
      <c r="A1995">
        <v>133922</v>
      </c>
      <c r="B1995">
        <v>133922</v>
      </c>
      <c r="D1995" s="31"/>
      <c r="F1995" s="31"/>
      <c r="H1995" s="31"/>
      <c r="J1995" s="31"/>
      <c r="L1995" s="31"/>
      <c r="N1995" s="31"/>
      <c r="P1995" s="31"/>
      <c r="R1995" s="31"/>
      <c r="T1995" s="31"/>
      <c r="U1995" t="s">
        <v>74</v>
      </c>
      <c r="V1995" t="s">
        <v>97</v>
      </c>
      <c r="W1995" t="s">
        <v>4920</v>
      </c>
      <c r="X1995">
        <v>777827</v>
      </c>
      <c r="Y1995" s="1">
        <v>45534</v>
      </c>
      <c r="Z1995" t="s">
        <v>4921</v>
      </c>
      <c r="AA1995" s="42" t="s">
        <v>13086</v>
      </c>
      <c r="AB1995" s="43">
        <v>10</v>
      </c>
      <c r="AC1995" t="s">
        <v>7554</v>
      </c>
      <c r="AD1995" t="s">
        <v>7555</v>
      </c>
      <c r="AE1995" t="s">
        <v>7556</v>
      </c>
      <c r="AG1995" t="s">
        <v>7557</v>
      </c>
      <c r="AH1995" s="2">
        <v>45672.375</v>
      </c>
      <c r="AI1995" t="s">
        <v>5256</v>
      </c>
      <c r="AJ1995" t="s">
        <v>4927</v>
      </c>
      <c r="AK1995" s="1">
        <v>45741</v>
      </c>
      <c r="AM1995" t="s">
        <v>53</v>
      </c>
      <c r="AP1995">
        <v>1015</v>
      </c>
      <c r="AQ1995" s="1">
        <v>45734</v>
      </c>
      <c r="AR1995" s="1">
        <v>45776</v>
      </c>
      <c r="AS1995" s="23">
        <v>9206600</v>
      </c>
      <c r="AT1995" s="3">
        <v>9206600</v>
      </c>
      <c r="BP1995" t="s">
        <v>332</v>
      </c>
    </row>
    <row r="1996" spans="1:73" ht="15" hidden="1" customHeight="1" x14ac:dyDescent="0.25">
      <c r="A1996">
        <v>133920</v>
      </c>
      <c r="B1996">
        <v>133920</v>
      </c>
      <c r="D1996" s="31"/>
      <c r="F1996" s="31"/>
      <c r="H1996" s="31"/>
      <c r="J1996" s="31"/>
      <c r="L1996" s="31"/>
      <c r="N1996" s="31"/>
      <c r="P1996" s="31"/>
      <c r="R1996" s="31"/>
      <c r="T1996" s="31"/>
      <c r="U1996" t="s">
        <v>52</v>
      </c>
      <c r="V1996" t="s">
        <v>60</v>
      </c>
      <c r="W1996" t="s">
        <v>4920</v>
      </c>
      <c r="X1996">
        <v>748335</v>
      </c>
      <c r="Y1996" s="1">
        <v>45501</v>
      </c>
      <c r="Z1996" t="s">
        <v>4921</v>
      </c>
      <c r="AA1996" s="42" t="s">
        <v>13086</v>
      </c>
      <c r="AB1996" s="43">
        <v>10</v>
      </c>
      <c r="AC1996" t="s">
        <v>7558</v>
      </c>
      <c r="AD1996" t="s">
        <v>7559</v>
      </c>
      <c r="AE1996" t="s">
        <v>7560</v>
      </c>
      <c r="AG1996" t="s">
        <v>7561</v>
      </c>
      <c r="AH1996" s="2">
        <v>45509.458333333336</v>
      </c>
      <c r="AI1996" t="s">
        <v>4991</v>
      </c>
      <c r="AJ1996" t="s">
        <v>4927</v>
      </c>
      <c r="AK1996" s="1">
        <v>45741</v>
      </c>
      <c r="AM1996" t="s">
        <v>53</v>
      </c>
      <c r="AP1996">
        <v>1017</v>
      </c>
      <c r="AQ1996" s="1">
        <v>45734</v>
      </c>
      <c r="AR1996" s="1">
        <v>45776</v>
      </c>
      <c r="AS1996" s="23">
        <v>6107960</v>
      </c>
      <c r="AT1996" s="3">
        <v>6107960</v>
      </c>
      <c r="BP1996" t="s">
        <v>332</v>
      </c>
    </row>
    <row r="1997" spans="1:73" ht="15" hidden="1" customHeight="1" x14ac:dyDescent="0.25">
      <c r="A1997">
        <v>96424</v>
      </c>
      <c r="B1997">
        <v>96424</v>
      </c>
      <c r="D1997" s="31"/>
      <c r="F1997" s="31"/>
      <c r="H1997" s="31"/>
      <c r="J1997" s="31"/>
      <c r="L1997" s="31"/>
      <c r="N1997" s="31"/>
      <c r="P1997" s="31"/>
      <c r="R1997" s="31"/>
      <c r="T1997" s="31"/>
      <c r="U1997" t="s">
        <v>74</v>
      </c>
      <c r="V1997" t="s">
        <v>5025</v>
      </c>
      <c r="W1997" t="s">
        <v>4920</v>
      </c>
      <c r="X1997">
        <v>600966</v>
      </c>
      <c r="Y1997" s="1">
        <v>45351</v>
      </c>
      <c r="Z1997" t="s">
        <v>4921</v>
      </c>
      <c r="AA1997" s="42" t="s">
        <v>13086</v>
      </c>
      <c r="AB1997" s="43">
        <v>10</v>
      </c>
      <c r="AC1997" t="s">
        <v>7562</v>
      </c>
      <c r="AD1997" t="s">
        <v>7563</v>
      </c>
      <c r="AE1997" t="s">
        <v>7564</v>
      </c>
      <c r="AG1997" t="s">
        <v>7565</v>
      </c>
      <c r="AH1997" s="2">
        <v>45675.666666666664</v>
      </c>
      <c r="AI1997" t="s">
        <v>7566</v>
      </c>
      <c r="AJ1997" t="s">
        <v>4927</v>
      </c>
      <c r="AK1997" s="1">
        <v>45741</v>
      </c>
      <c r="AM1997" t="s">
        <v>53</v>
      </c>
      <c r="AP1997">
        <v>1007</v>
      </c>
      <c r="AQ1997" s="1">
        <v>45734</v>
      </c>
      <c r="AR1997" s="1">
        <v>45775</v>
      </c>
      <c r="AS1997" s="23">
        <v>18362380</v>
      </c>
      <c r="AT1997" s="3">
        <v>2612579.9900000002</v>
      </c>
      <c r="BP1997" t="s">
        <v>332</v>
      </c>
    </row>
    <row r="1998" spans="1:73" ht="15" hidden="1" customHeight="1" x14ac:dyDescent="0.25">
      <c r="A1998">
        <v>96426</v>
      </c>
      <c r="B1998">
        <v>96426</v>
      </c>
      <c r="D1998" s="31"/>
      <c r="F1998" s="31"/>
      <c r="H1998" s="31"/>
      <c r="J1998" s="31"/>
      <c r="L1998" s="31"/>
      <c r="N1998" s="31"/>
      <c r="P1998" s="31"/>
      <c r="R1998" s="31"/>
      <c r="T1998" s="31"/>
      <c r="U1998" t="s">
        <v>74</v>
      </c>
      <c r="V1998" t="s">
        <v>97</v>
      </c>
      <c r="W1998" t="s">
        <v>4920</v>
      </c>
      <c r="X1998">
        <v>745230</v>
      </c>
      <c r="Y1998" s="1">
        <v>45497</v>
      </c>
      <c r="Z1998" t="s">
        <v>4921</v>
      </c>
      <c r="AA1998" s="42" t="s">
        <v>13086</v>
      </c>
      <c r="AB1998" s="43">
        <v>10</v>
      </c>
      <c r="AC1998" t="s">
        <v>7567</v>
      </c>
      <c r="AD1998" t="s">
        <v>7568</v>
      </c>
      <c r="AE1998" t="s">
        <v>7569</v>
      </c>
      <c r="AG1998" t="s">
        <v>7570</v>
      </c>
      <c r="AH1998" s="2">
        <v>45620.572916666664</v>
      </c>
      <c r="AI1998" t="s">
        <v>634</v>
      </c>
      <c r="AJ1998" t="s">
        <v>4927</v>
      </c>
      <c r="AK1998" s="1">
        <v>45741</v>
      </c>
      <c r="AM1998" t="s">
        <v>53</v>
      </c>
      <c r="AP1998">
        <v>1005</v>
      </c>
      <c r="AQ1998" s="1">
        <v>45734</v>
      </c>
      <c r="AR1998" s="1">
        <v>45775</v>
      </c>
      <c r="AS1998" s="23">
        <v>16347062</v>
      </c>
      <c r="AT1998" s="3">
        <v>14000000</v>
      </c>
      <c r="BP1998" t="s">
        <v>332</v>
      </c>
    </row>
    <row r="1999" spans="1:73" ht="15" hidden="1" customHeight="1" x14ac:dyDescent="0.25">
      <c r="A1999">
        <v>96422</v>
      </c>
      <c r="B1999">
        <v>96422</v>
      </c>
      <c r="D1999" s="31"/>
      <c r="F1999" s="31"/>
      <c r="H1999" s="31"/>
      <c r="J1999" s="31"/>
      <c r="L1999" s="31"/>
      <c r="N1999" s="31"/>
      <c r="P1999" s="31"/>
      <c r="R1999" s="31"/>
      <c r="T1999" s="31"/>
      <c r="U1999" t="s">
        <v>52</v>
      </c>
      <c r="V1999" t="s">
        <v>60</v>
      </c>
      <c r="W1999" t="s">
        <v>4957</v>
      </c>
      <c r="X1999">
        <v>75364</v>
      </c>
      <c r="Y1999" s="1">
        <v>45316</v>
      </c>
      <c r="Z1999" t="s">
        <v>4921</v>
      </c>
      <c r="AA1999" s="42" t="s">
        <v>13086</v>
      </c>
      <c r="AB1999" s="43">
        <v>10</v>
      </c>
      <c r="AC1999" t="s">
        <v>7571</v>
      </c>
      <c r="AD1999" t="s">
        <v>7572</v>
      </c>
      <c r="AE1999" t="s">
        <v>7573</v>
      </c>
      <c r="AG1999" t="s">
        <v>7574</v>
      </c>
      <c r="AH1999" s="2">
        <v>45378.590277777781</v>
      </c>
      <c r="AI1999" t="s">
        <v>205</v>
      </c>
      <c r="AJ1999" t="s">
        <v>4927</v>
      </c>
      <c r="AK1999" s="1">
        <v>45741</v>
      </c>
      <c r="AM1999" t="s">
        <v>53</v>
      </c>
      <c r="AP1999">
        <v>1009</v>
      </c>
      <c r="AQ1999" s="1">
        <v>45734</v>
      </c>
      <c r="AR1999" s="1">
        <v>45775</v>
      </c>
      <c r="AS1999" s="23">
        <v>5165860</v>
      </c>
      <c r="AT1999" s="3">
        <v>5165860</v>
      </c>
      <c r="BP1999" t="s">
        <v>332</v>
      </c>
    </row>
    <row r="2000" spans="1:73" ht="15" hidden="1" customHeight="1" x14ac:dyDescent="0.25">
      <c r="A2000">
        <v>96423</v>
      </c>
      <c r="B2000">
        <v>96423</v>
      </c>
      <c r="D2000" s="31"/>
      <c r="F2000" s="31"/>
      <c r="H2000" s="31"/>
      <c r="J2000" s="31"/>
      <c r="L2000" s="31"/>
      <c r="N2000" s="31"/>
      <c r="P2000" s="31"/>
      <c r="R2000" s="31"/>
      <c r="T2000" s="31"/>
      <c r="U2000" t="s">
        <v>52</v>
      </c>
      <c r="V2000" t="s">
        <v>60</v>
      </c>
      <c r="W2000" t="s">
        <v>4920</v>
      </c>
      <c r="X2000">
        <v>858143</v>
      </c>
      <c r="Y2000" s="1">
        <v>45675</v>
      </c>
      <c r="Z2000" t="s">
        <v>4921</v>
      </c>
      <c r="AA2000" s="42" t="s">
        <v>13086</v>
      </c>
      <c r="AB2000" s="43">
        <v>10</v>
      </c>
      <c r="AC2000" t="s">
        <v>7575</v>
      </c>
      <c r="AD2000" t="s">
        <v>7576</v>
      </c>
      <c r="AE2000" t="s">
        <v>7577</v>
      </c>
      <c r="AG2000" t="s">
        <v>7578</v>
      </c>
      <c r="AH2000" s="2">
        <v>45697.833333333336</v>
      </c>
      <c r="AI2000" t="s">
        <v>7579</v>
      </c>
      <c r="AJ2000" t="s">
        <v>4927</v>
      </c>
      <c r="AK2000" s="1">
        <v>45741</v>
      </c>
      <c r="AM2000" t="s">
        <v>53</v>
      </c>
      <c r="AP2000">
        <v>1008</v>
      </c>
      <c r="AQ2000" s="1">
        <v>45734</v>
      </c>
      <c r="AR2000" s="1">
        <v>45776</v>
      </c>
      <c r="AS2000" s="23">
        <v>8050724</v>
      </c>
      <c r="AT2000" s="3">
        <v>8050724</v>
      </c>
      <c r="BP2000" t="s">
        <v>332</v>
      </c>
    </row>
    <row r="2001" spans="1:73" ht="15" hidden="1" customHeight="1" x14ac:dyDescent="0.25">
      <c r="A2001">
        <v>96433</v>
      </c>
      <c r="B2001">
        <v>96433</v>
      </c>
      <c r="D2001" s="31"/>
      <c r="F2001" s="31"/>
      <c r="H2001" s="31"/>
      <c r="J2001" s="31"/>
      <c r="L2001" s="31"/>
      <c r="N2001" s="31"/>
      <c r="P2001" s="31"/>
      <c r="R2001" s="31"/>
      <c r="T2001" s="31"/>
      <c r="U2001" t="s">
        <v>74</v>
      </c>
      <c r="V2001" t="s">
        <v>5025</v>
      </c>
      <c r="W2001" t="s">
        <v>4920</v>
      </c>
      <c r="X2001">
        <v>694921</v>
      </c>
      <c r="Y2001" s="1">
        <v>45438</v>
      </c>
      <c r="Z2001" t="s">
        <v>4921</v>
      </c>
      <c r="AA2001" s="42" t="s">
        <v>13086</v>
      </c>
      <c r="AB2001" s="43">
        <v>10</v>
      </c>
      <c r="AC2001" t="s">
        <v>7580</v>
      </c>
      <c r="AD2001" t="s">
        <v>7581</v>
      </c>
      <c r="AE2001" t="s">
        <v>7582</v>
      </c>
      <c r="AG2001" t="s">
        <v>7583</v>
      </c>
      <c r="AH2001" s="2">
        <v>45704.583333333336</v>
      </c>
      <c r="AI2001" t="s">
        <v>7584</v>
      </c>
      <c r="AJ2001" t="s">
        <v>4927</v>
      </c>
      <c r="AK2001" s="1">
        <v>45741</v>
      </c>
      <c r="AM2001" t="s">
        <v>53</v>
      </c>
      <c r="AP2001">
        <v>1011</v>
      </c>
      <c r="AQ2001" s="1">
        <v>45734</v>
      </c>
      <c r="AR2001" s="1">
        <v>45776</v>
      </c>
      <c r="AS2001" s="23">
        <v>4397440</v>
      </c>
      <c r="AT2001" s="3">
        <v>4397440</v>
      </c>
      <c r="BP2001" t="s">
        <v>332</v>
      </c>
    </row>
    <row r="2002" spans="1:73" ht="15" hidden="1" customHeight="1" x14ac:dyDescent="0.25">
      <c r="A2002">
        <v>96430</v>
      </c>
      <c r="B2002">
        <v>96430</v>
      </c>
      <c r="D2002" s="31"/>
      <c r="F2002" s="31"/>
      <c r="H2002" s="31"/>
      <c r="J2002" s="31"/>
      <c r="L2002" s="31"/>
      <c r="N2002" s="31"/>
      <c r="P2002" s="31"/>
      <c r="R2002" s="31"/>
      <c r="T2002" s="31"/>
      <c r="U2002" t="s">
        <v>74</v>
      </c>
      <c r="V2002" t="s">
        <v>106</v>
      </c>
      <c r="W2002" t="s">
        <v>4920</v>
      </c>
      <c r="X2002">
        <v>732476</v>
      </c>
      <c r="Y2002" s="1">
        <v>45481</v>
      </c>
      <c r="Z2002" t="s">
        <v>4921</v>
      </c>
      <c r="AA2002" s="42" t="s">
        <v>13086</v>
      </c>
      <c r="AB2002" s="43">
        <v>10</v>
      </c>
      <c r="AC2002" t="s">
        <v>7585</v>
      </c>
      <c r="AD2002" t="s">
        <v>7586</v>
      </c>
      <c r="AE2002" t="s">
        <v>7587</v>
      </c>
      <c r="AG2002" t="s">
        <v>7588</v>
      </c>
      <c r="AH2002" s="2">
        <v>45697.458333333336</v>
      </c>
      <c r="AI2002" t="s">
        <v>7589</v>
      </c>
      <c r="AJ2002" t="s">
        <v>4927</v>
      </c>
      <c r="AK2002" s="1">
        <v>45741</v>
      </c>
      <c r="AM2002" t="s">
        <v>53</v>
      </c>
      <c r="AP2002">
        <v>1014</v>
      </c>
      <c r="AQ2002" s="1">
        <v>45734</v>
      </c>
      <c r="AR2002" s="1">
        <v>45775</v>
      </c>
      <c r="AS2002" s="23">
        <v>4365798</v>
      </c>
      <c r="AT2002" s="3">
        <v>4365798</v>
      </c>
      <c r="BP2002" t="s">
        <v>332</v>
      </c>
    </row>
    <row r="2003" spans="1:73" ht="15" hidden="1" customHeight="1" x14ac:dyDescent="0.25">
      <c r="A2003" s="17">
        <v>96385</v>
      </c>
      <c r="B2003" s="17">
        <v>96385</v>
      </c>
      <c r="C2003" s="17"/>
      <c r="D2003" s="17"/>
      <c r="E2003" s="17"/>
      <c r="F2003" s="17"/>
      <c r="G2003" s="17"/>
      <c r="H2003" s="17"/>
      <c r="I2003" s="17"/>
      <c r="J2003" s="17"/>
      <c r="K2003" s="17"/>
      <c r="L2003" s="17"/>
      <c r="M2003" s="17"/>
      <c r="N2003" s="17"/>
      <c r="O2003" s="17"/>
      <c r="P2003" s="17"/>
      <c r="Q2003" s="17"/>
      <c r="R2003" s="17"/>
      <c r="S2003" s="17"/>
      <c r="T2003" s="17"/>
      <c r="U2003" s="17" t="s">
        <v>1527</v>
      </c>
      <c r="V2003" s="17" t="s">
        <v>1528</v>
      </c>
      <c r="W2003" s="17" t="s">
        <v>4920</v>
      </c>
      <c r="X2003" s="17">
        <v>758479</v>
      </c>
      <c r="Y2003" s="18">
        <v>45513</v>
      </c>
      <c r="Z2003" s="17" t="s">
        <v>4921</v>
      </c>
      <c r="AA2003" s="42" t="s">
        <v>13086</v>
      </c>
      <c r="AB2003" s="43">
        <v>10</v>
      </c>
      <c r="AC2003" s="17" t="s">
        <v>14535</v>
      </c>
      <c r="AD2003" s="17" t="s">
        <v>14536</v>
      </c>
      <c r="AE2003" s="17" t="s">
        <v>14537</v>
      </c>
      <c r="AG2003" s="17" t="s">
        <v>15775</v>
      </c>
      <c r="AH2003" s="20">
        <v>45728</v>
      </c>
      <c r="AI2003" s="17" t="s">
        <v>15776</v>
      </c>
      <c r="AJ2003" s="17" t="s">
        <v>4932</v>
      </c>
      <c r="AM2003" s="17" t="s">
        <v>53</v>
      </c>
      <c r="AP2003" s="17">
        <v>1019</v>
      </c>
      <c r="AQ2003" s="18">
        <v>45734</v>
      </c>
      <c r="AR2003" s="17"/>
      <c r="AS2003" s="23">
        <v>30072484.600000001</v>
      </c>
      <c r="AT2003" s="21"/>
      <c r="BP2003" t="s">
        <v>84</v>
      </c>
    </row>
    <row r="2004" spans="1:73" ht="15" hidden="1" customHeight="1" x14ac:dyDescent="0.25">
      <c r="A2004" s="17">
        <v>96432</v>
      </c>
      <c r="B2004" s="17">
        <v>96432</v>
      </c>
      <c r="C2004" s="17"/>
      <c r="D2004" s="17"/>
      <c r="E2004" s="17"/>
      <c r="F2004" s="17"/>
      <c r="G2004" s="17"/>
      <c r="H2004" s="17"/>
      <c r="I2004" s="17"/>
      <c r="J2004" s="17"/>
      <c r="K2004" s="17"/>
      <c r="L2004" s="17"/>
      <c r="M2004" s="17"/>
      <c r="N2004" s="17"/>
      <c r="O2004" s="17"/>
      <c r="P2004" s="17"/>
      <c r="Q2004" s="17"/>
      <c r="R2004" s="17"/>
      <c r="S2004" s="17"/>
      <c r="T2004" s="17"/>
      <c r="U2004" t="s">
        <v>74</v>
      </c>
      <c r="V2004" s="17" t="s">
        <v>5025</v>
      </c>
      <c r="W2004" s="17" t="s">
        <v>4920</v>
      </c>
      <c r="X2004" s="17">
        <v>665473</v>
      </c>
      <c r="Y2004" s="18">
        <v>45409</v>
      </c>
      <c r="Z2004" s="17" t="s">
        <v>4921</v>
      </c>
      <c r="AA2004" s="42" t="s">
        <v>13086</v>
      </c>
      <c r="AB2004" s="43">
        <v>10</v>
      </c>
      <c r="AC2004" s="17" t="s">
        <v>14538</v>
      </c>
      <c r="AD2004" s="17" t="s">
        <v>14539</v>
      </c>
      <c r="AE2004" s="17" t="s">
        <v>7640</v>
      </c>
      <c r="AG2004" s="17" t="s">
        <v>15777</v>
      </c>
      <c r="AH2004" s="20">
        <v>45723.603472222225</v>
      </c>
      <c r="AI2004" s="17" t="s">
        <v>15778</v>
      </c>
      <c r="AJ2004" s="17" t="s">
        <v>4932</v>
      </c>
      <c r="AM2004" s="17" t="s">
        <v>53</v>
      </c>
      <c r="AP2004" s="17">
        <v>1012</v>
      </c>
      <c r="AQ2004" s="18">
        <v>45734</v>
      </c>
      <c r="AR2004" s="17"/>
      <c r="AT2004" s="17"/>
      <c r="BP2004" t="s">
        <v>84</v>
      </c>
    </row>
    <row r="2005" spans="1:73" ht="15" customHeight="1" x14ac:dyDescent="0.25">
      <c r="A2005">
        <v>28129</v>
      </c>
      <c r="B2005">
        <v>28129</v>
      </c>
      <c r="H2005" s="31">
        <f>AT2005</f>
        <v>17651819.5</v>
      </c>
      <c r="U2005" t="s">
        <v>201</v>
      </c>
      <c r="V2005" t="s">
        <v>201</v>
      </c>
      <c r="W2005" t="s">
        <v>63</v>
      </c>
      <c r="X2005">
        <v>310333</v>
      </c>
      <c r="Y2005" s="1">
        <v>44893</v>
      </c>
      <c r="Z2005" t="s">
        <v>139</v>
      </c>
      <c r="AA2005" s="42" t="s">
        <v>4863</v>
      </c>
      <c r="AB2005" s="43">
        <v>3</v>
      </c>
      <c r="AC2005" t="s">
        <v>2125</v>
      </c>
      <c r="AD2005" t="s">
        <v>2126</v>
      </c>
      <c r="AE2005" t="s">
        <v>2126</v>
      </c>
      <c r="AF2005">
        <v>41402661930057</v>
      </c>
      <c r="AG2005" t="s">
        <v>2127</v>
      </c>
      <c r="AH2005" s="2">
        <v>45675</v>
      </c>
      <c r="AI2005" t="s">
        <v>2128</v>
      </c>
      <c r="AK2005" s="1">
        <v>45743</v>
      </c>
      <c r="AL2005" t="s">
        <v>2129</v>
      </c>
      <c r="AM2005" t="s">
        <v>53</v>
      </c>
      <c r="AN2005" t="s">
        <v>2129</v>
      </c>
      <c r="AP2005">
        <v>216</v>
      </c>
      <c r="AQ2005" s="1">
        <v>45735</v>
      </c>
      <c r="AR2005" s="1">
        <v>45761</v>
      </c>
      <c r="AS2005" s="23">
        <v>31716885</v>
      </c>
      <c r="AT2005" s="3">
        <v>17651819.5</v>
      </c>
      <c r="AV2005" t="s">
        <v>200</v>
      </c>
      <c r="AW2005" t="s">
        <v>201</v>
      </c>
      <c r="AX2005" s="1">
        <v>45699</v>
      </c>
      <c r="AY2005" s="1">
        <v>45777</v>
      </c>
      <c r="AZ2005">
        <v>-15</v>
      </c>
      <c r="BA2005">
        <v>0</v>
      </c>
      <c r="BD2005" t="s">
        <v>52</v>
      </c>
      <c r="BI2005" t="s">
        <v>145</v>
      </c>
      <c r="BJ2005">
        <v>1</v>
      </c>
      <c r="BK2005" t="s">
        <v>55</v>
      </c>
      <c r="BL2005">
        <v>183</v>
      </c>
      <c r="BM2005" t="s">
        <v>56</v>
      </c>
      <c r="BP2005" t="s">
        <v>332</v>
      </c>
      <c r="BQ2005" t="s">
        <v>58</v>
      </c>
      <c r="BR2005" t="s">
        <v>58</v>
      </c>
      <c r="BS2005" t="s">
        <v>58</v>
      </c>
      <c r="BT2005" t="s">
        <v>2130</v>
      </c>
      <c r="BU2005" t="s">
        <v>2131</v>
      </c>
    </row>
    <row r="2006" spans="1:73" ht="15" customHeight="1" x14ac:dyDescent="0.25">
      <c r="A2006">
        <v>123921</v>
      </c>
      <c r="B2006">
        <v>123921</v>
      </c>
      <c r="Q2006" s="31">
        <f>AT2006</f>
        <v>18750000</v>
      </c>
      <c r="U2006" t="s">
        <v>72</v>
      </c>
      <c r="V2006" t="s">
        <v>752</v>
      </c>
      <c r="W2006" t="s">
        <v>63</v>
      </c>
      <c r="X2006">
        <v>280090</v>
      </c>
      <c r="Y2006" s="1">
        <v>44688</v>
      </c>
      <c r="Z2006" t="s">
        <v>75</v>
      </c>
      <c r="AA2006" s="42" t="s">
        <v>4872</v>
      </c>
      <c r="AB2006" s="43">
        <v>3.14</v>
      </c>
      <c r="AC2006" t="s">
        <v>2132</v>
      </c>
      <c r="AD2006" t="s">
        <v>312</v>
      </c>
      <c r="AE2006" t="s">
        <v>2133</v>
      </c>
      <c r="AF2006">
        <v>30304803860010</v>
      </c>
      <c r="AG2006" t="s">
        <v>2134</v>
      </c>
      <c r="AH2006" s="2">
        <v>45728.493055555555</v>
      </c>
      <c r="AI2006" t="s">
        <v>2135</v>
      </c>
      <c r="AK2006" s="1">
        <v>45749</v>
      </c>
      <c r="AL2006" t="s">
        <v>2136</v>
      </c>
      <c r="AM2006" t="s">
        <v>70</v>
      </c>
      <c r="AN2006" t="s">
        <v>2136</v>
      </c>
      <c r="AP2006">
        <v>217</v>
      </c>
      <c r="AQ2006" s="1">
        <v>45735</v>
      </c>
      <c r="AR2006" s="1">
        <v>45797</v>
      </c>
      <c r="AS2006" s="23">
        <v>30131700</v>
      </c>
      <c r="AT2006" s="3">
        <v>18750000</v>
      </c>
      <c r="AV2006" t="s">
        <v>71</v>
      </c>
      <c r="AW2006" t="s">
        <v>72</v>
      </c>
      <c r="AX2006" s="1">
        <v>45734</v>
      </c>
      <c r="AY2006" s="1">
        <v>45819</v>
      </c>
      <c r="AZ2006">
        <v>-1</v>
      </c>
      <c r="BA2006">
        <v>0</v>
      </c>
      <c r="BD2006" t="s">
        <v>52</v>
      </c>
      <c r="BI2006" t="s">
        <v>312</v>
      </c>
      <c r="BJ2006">
        <v>1</v>
      </c>
      <c r="BK2006" t="s">
        <v>55</v>
      </c>
      <c r="BL2006">
        <v>200</v>
      </c>
      <c r="BM2006" t="s">
        <v>56</v>
      </c>
      <c r="BP2006" t="s">
        <v>332</v>
      </c>
      <c r="BQ2006" t="s">
        <v>58</v>
      </c>
      <c r="BR2006" t="s">
        <v>58</v>
      </c>
      <c r="BS2006" t="s">
        <v>58</v>
      </c>
      <c r="BT2006" t="s">
        <v>2137</v>
      </c>
      <c r="BU2006" t="s">
        <v>2138</v>
      </c>
    </row>
    <row r="2007" spans="1:73" ht="15" hidden="1" customHeight="1" x14ac:dyDescent="0.25">
      <c r="A2007">
        <v>165745</v>
      </c>
      <c r="B2007">
        <v>165745</v>
      </c>
      <c r="D2007" s="31"/>
      <c r="F2007" s="31"/>
      <c r="H2007" s="31"/>
      <c r="J2007" s="31"/>
      <c r="L2007" s="31"/>
      <c r="N2007" s="31"/>
      <c r="P2007" s="31"/>
      <c r="R2007" s="31"/>
      <c r="T2007" s="31"/>
      <c r="U2007" t="s">
        <v>74</v>
      </c>
      <c r="V2007" t="s">
        <v>5025</v>
      </c>
      <c r="W2007" t="s">
        <v>4957</v>
      </c>
      <c r="X2007">
        <v>97814</v>
      </c>
      <c r="Y2007" s="1">
        <v>45412</v>
      </c>
      <c r="Z2007" t="s">
        <v>4921</v>
      </c>
      <c r="AA2007" s="42" t="s">
        <v>13086</v>
      </c>
      <c r="AB2007" s="43">
        <v>10</v>
      </c>
      <c r="AC2007" t="s">
        <v>7460</v>
      </c>
      <c r="AD2007" t="s">
        <v>7461</v>
      </c>
      <c r="AE2007" t="s">
        <v>7462</v>
      </c>
      <c r="AG2007" t="s">
        <v>7463</v>
      </c>
      <c r="AH2007" s="2">
        <v>45607.4375</v>
      </c>
      <c r="AI2007" t="s">
        <v>7189</v>
      </c>
      <c r="AJ2007" t="s">
        <v>4927</v>
      </c>
      <c r="AK2007" s="1">
        <v>45744</v>
      </c>
      <c r="AM2007" t="s">
        <v>53</v>
      </c>
      <c r="AP2007">
        <v>1033</v>
      </c>
      <c r="AQ2007" s="1">
        <v>45735</v>
      </c>
      <c r="AR2007" s="1">
        <v>45777</v>
      </c>
      <c r="AS2007" s="23">
        <v>27939605</v>
      </c>
      <c r="AT2007" s="3">
        <v>14000000</v>
      </c>
      <c r="BP2007" t="s">
        <v>332</v>
      </c>
    </row>
    <row r="2008" spans="1:73" ht="15" hidden="1" customHeight="1" x14ac:dyDescent="0.25">
      <c r="A2008">
        <v>165743</v>
      </c>
      <c r="B2008">
        <v>165743</v>
      </c>
      <c r="D2008" s="31"/>
      <c r="F2008" s="31"/>
      <c r="H2008" s="31"/>
      <c r="J2008" s="31"/>
      <c r="L2008" s="31"/>
      <c r="N2008" s="31"/>
      <c r="P2008" s="31"/>
      <c r="R2008" s="31"/>
      <c r="T2008" s="31"/>
      <c r="U2008" t="s">
        <v>52</v>
      </c>
      <c r="V2008" t="s">
        <v>52</v>
      </c>
      <c r="W2008" t="s">
        <v>4920</v>
      </c>
      <c r="X2008">
        <v>636205</v>
      </c>
      <c r="Y2008" s="1">
        <v>45382</v>
      </c>
      <c r="Z2008" t="s">
        <v>4921</v>
      </c>
      <c r="AA2008" s="42" t="s">
        <v>13086</v>
      </c>
      <c r="AB2008" s="43">
        <v>10</v>
      </c>
      <c r="AC2008" t="s">
        <v>7464</v>
      </c>
      <c r="AD2008" t="s">
        <v>7465</v>
      </c>
      <c r="AE2008" t="s">
        <v>7466</v>
      </c>
      <c r="AG2008" t="s">
        <v>7467</v>
      </c>
      <c r="AH2008" s="2">
        <v>45710.625</v>
      </c>
      <c r="AI2008" t="s">
        <v>5699</v>
      </c>
      <c r="AJ2008" t="s">
        <v>4927</v>
      </c>
      <c r="AK2008" s="1">
        <v>45744</v>
      </c>
      <c r="AM2008" t="s">
        <v>53</v>
      </c>
      <c r="AP2008">
        <v>1026</v>
      </c>
      <c r="AQ2008" s="1">
        <v>45735</v>
      </c>
      <c r="AR2008" s="1">
        <v>45777</v>
      </c>
      <c r="AS2008" s="23">
        <v>6084280</v>
      </c>
      <c r="AT2008" s="3">
        <v>6084280</v>
      </c>
      <c r="BP2008" t="s">
        <v>332</v>
      </c>
    </row>
    <row r="2009" spans="1:73" ht="15" hidden="1" customHeight="1" x14ac:dyDescent="0.25">
      <c r="A2009">
        <v>165751</v>
      </c>
      <c r="B2009">
        <v>165751</v>
      </c>
      <c r="D2009" s="31"/>
      <c r="F2009" s="31"/>
      <c r="H2009" s="31"/>
      <c r="J2009" s="31"/>
      <c r="L2009" s="31"/>
      <c r="N2009" s="31"/>
      <c r="P2009" s="31"/>
      <c r="R2009" s="31"/>
      <c r="T2009" s="31"/>
      <c r="U2009" t="s">
        <v>52</v>
      </c>
      <c r="V2009" t="s">
        <v>60</v>
      </c>
      <c r="W2009" t="s">
        <v>4920</v>
      </c>
      <c r="X2009">
        <v>641278</v>
      </c>
      <c r="Y2009" s="1">
        <v>45386</v>
      </c>
      <c r="Z2009" t="s">
        <v>4921</v>
      </c>
      <c r="AA2009" s="42" t="s">
        <v>13086</v>
      </c>
      <c r="AB2009" s="43">
        <v>10</v>
      </c>
      <c r="AC2009" t="s">
        <v>7468</v>
      </c>
      <c r="AD2009" t="s">
        <v>7469</v>
      </c>
      <c r="AE2009" t="s">
        <v>7470</v>
      </c>
      <c r="AG2009" t="s">
        <v>7471</v>
      </c>
      <c r="AH2009" s="2">
        <v>45732.351388888892</v>
      </c>
      <c r="AI2009" t="s">
        <v>7472</v>
      </c>
      <c r="AJ2009" t="s">
        <v>4932</v>
      </c>
      <c r="AK2009" s="1">
        <v>45744</v>
      </c>
      <c r="AM2009" t="s">
        <v>53</v>
      </c>
      <c r="AP2009">
        <v>1027</v>
      </c>
      <c r="AQ2009" s="1">
        <v>45735</v>
      </c>
      <c r="AR2009" s="1">
        <v>45792</v>
      </c>
      <c r="AS2009" s="23">
        <v>6737520</v>
      </c>
      <c r="AT2009" s="3">
        <v>6737520</v>
      </c>
      <c r="BP2009" t="s">
        <v>332</v>
      </c>
    </row>
    <row r="2010" spans="1:73" ht="15" hidden="1" customHeight="1" x14ac:dyDescent="0.25">
      <c r="A2010">
        <v>165748</v>
      </c>
      <c r="B2010">
        <v>165748</v>
      </c>
      <c r="D2010" s="31"/>
      <c r="F2010" s="31"/>
      <c r="H2010" s="31"/>
      <c r="J2010" s="31"/>
      <c r="L2010" s="31"/>
      <c r="N2010" s="31"/>
      <c r="P2010" s="31"/>
      <c r="R2010" s="31"/>
      <c r="T2010" s="31"/>
      <c r="U2010" t="s">
        <v>52</v>
      </c>
      <c r="V2010" t="s">
        <v>60</v>
      </c>
      <c r="W2010" t="s">
        <v>4920</v>
      </c>
      <c r="X2010">
        <v>877967</v>
      </c>
      <c r="Y2010" s="1">
        <v>45708</v>
      </c>
      <c r="Z2010" t="s">
        <v>4921</v>
      </c>
      <c r="AA2010" s="42" t="s">
        <v>13086</v>
      </c>
      <c r="AB2010" s="43">
        <v>10</v>
      </c>
      <c r="AC2010" t="s">
        <v>7473</v>
      </c>
      <c r="AD2010" t="s">
        <v>7474</v>
      </c>
      <c r="AE2010" t="s">
        <v>7475</v>
      </c>
      <c r="AG2010" t="s">
        <v>7476</v>
      </c>
      <c r="AH2010" s="2">
        <v>45734.371527777781</v>
      </c>
      <c r="AI2010" t="s">
        <v>7477</v>
      </c>
      <c r="AJ2010" t="s">
        <v>4932</v>
      </c>
      <c r="AK2010" s="1">
        <v>45744</v>
      </c>
      <c r="AM2010" t="s">
        <v>53</v>
      </c>
      <c r="AP2010">
        <v>1030</v>
      </c>
      <c r="AQ2010" s="1">
        <v>45735</v>
      </c>
      <c r="AR2010" s="1">
        <v>45782</v>
      </c>
      <c r="AS2010" s="23">
        <v>19368396</v>
      </c>
      <c r="AT2010" s="3">
        <v>14000000</v>
      </c>
      <c r="BP2010" t="s">
        <v>332</v>
      </c>
    </row>
    <row r="2011" spans="1:73" ht="15" hidden="1" customHeight="1" x14ac:dyDescent="0.25">
      <c r="A2011">
        <v>165746</v>
      </c>
      <c r="B2011">
        <v>165746</v>
      </c>
      <c r="D2011" s="31"/>
      <c r="F2011" s="31"/>
      <c r="H2011" s="31"/>
      <c r="J2011" s="31"/>
      <c r="L2011" s="31"/>
      <c r="N2011" s="31"/>
      <c r="P2011" s="31"/>
      <c r="R2011" s="31"/>
      <c r="T2011" s="31"/>
      <c r="U2011" t="s">
        <v>52</v>
      </c>
      <c r="V2011" t="s">
        <v>60</v>
      </c>
      <c r="W2011" t="s">
        <v>4920</v>
      </c>
      <c r="X2011">
        <v>842711</v>
      </c>
      <c r="Y2011" s="1">
        <v>45645</v>
      </c>
      <c r="Z2011" t="s">
        <v>4921</v>
      </c>
      <c r="AA2011" s="42" t="s">
        <v>13086</v>
      </c>
      <c r="AB2011" s="43">
        <v>10</v>
      </c>
      <c r="AC2011" t="s">
        <v>7478</v>
      </c>
      <c r="AD2011" t="s">
        <v>7479</v>
      </c>
      <c r="AE2011" t="s">
        <v>7480</v>
      </c>
      <c r="AG2011" t="s">
        <v>7481</v>
      </c>
      <c r="AH2011" s="2">
        <v>45734.418749999997</v>
      </c>
      <c r="AI2011" t="s">
        <v>7482</v>
      </c>
      <c r="AJ2011" t="s">
        <v>4932</v>
      </c>
      <c r="AK2011" s="1">
        <v>45744</v>
      </c>
      <c r="AM2011" t="s">
        <v>53</v>
      </c>
      <c r="AP2011">
        <v>1032</v>
      </c>
      <c r="AQ2011" s="1">
        <v>45735</v>
      </c>
      <c r="AR2011" s="1">
        <v>45777</v>
      </c>
      <c r="AS2011" s="23">
        <v>4114520</v>
      </c>
      <c r="AT2011" s="3">
        <v>4114520</v>
      </c>
      <c r="BP2011" t="s">
        <v>332</v>
      </c>
    </row>
    <row r="2012" spans="1:73" ht="15" hidden="1" customHeight="1" x14ac:dyDescent="0.25">
      <c r="A2012">
        <v>165752</v>
      </c>
      <c r="B2012">
        <v>165752</v>
      </c>
      <c r="D2012" s="31"/>
      <c r="F2012" s="31"/>
      <c r="H2012" s="31"/>
      <c r="J2012" s="31"/>
      <c r="L2012" s="31"/>
      <c r="N2012" s="31"/>
      <c r="P2012" s="31"/>
      <c r="R2012" s="31"/>
      <c r="T2012" s="31"/>
      <c r="U2012" t="s">
        <v>52</v>
      </c>
      <c r="V2012" t="s">
        <v>60</v>
      </c>
      <c r="W2012" t="s">
        <v>4920</v>
      </c>
      <c r="X2012">
        <v>754580</v>
      </c>
      <c r="Y2012" s="1">
        <v>45509</v>
      </c>
      <c r="Z2012" t="s">
        <v>4921</v>
      </c>
      <c r="AA2012" s="42" t="s">
        <v>13086</v>
      </c>
      <c r="AB2012" s="43">
        <v>10</v>
      </c>
      <c r="AC2012" t="s">
        <v>7483</v>
      </c>
      <c r="AD2012" t="s">
        <v>7484</v>
      </c>
      <c r="AE2012" t="s">
        <v>7485</v>
      </c>
      <c r="AG2012" t="s">
        <v>7486</v>
      </c>
      <c r="AH2012" s="2">
        <v>45695.506944444445</v>
      </c>
      <c r="AI2012" t="s">
        <v>7487</v>
      </c>
      <c r="AJ2012" t="s">
        <v>4927</v>
      </c>
      <c r="AK2012" s="1">
        <v>45744</v>
      </c>
      <c r="AM2012" t="s">
        <v>53</v>
      </c>
      <c r="AP2012">
        <v>1034</v>
      </c>
      <c r="AQ2012" s="1">
        <v>45735</v>
      </c>
      <c r="AR2012" s="1">
        <v>45777</v>
      </c>
      <c r="AS2012" s="23">
        <v>21006210</v>
      </c>
      <c r="AT2012" s="3">
        <v>14000000</v>
      </c>
      <c r="BP2012" t="s">
        <v>332</v>
      </c>
    </row>
    <row r="2013" spans="1:73" ht="15" hidden="1" customHeight="1" x14ac:dyDescent="0.25">
      <c r="A2013">
        <v>165744</v>
      </c>
      <c r="B2013">
        <v>165744</v>
      </c>
      <c r="D2013" s="31"/>
      <c r="F2013" s="31"/>
      <c r="H2013" s="31"/>
      <c r="J2013" s="31"/>
      <c r="L2013" s="31"/>
      <c r="N2013" s="31"/>
      <c r="P2013" s="31"/>
      <c r="R2013" s="31"/>
      <c r="T2013" s="31"/>
      <c r="U2013" t="s">
        <v>74</v>
      </c>
      <c r="V2013" t="s">
        <v>5025</v>
      </c>
      <c r="W2013" t="s">
        <v>4920</v>
      </c>
      <c r="X2013">
        <v>648557</v>
      </c>
      <c r="Y2013" s="1">
        <v>45393</v>
      </c>
      <c r="Z2013" t="s">
        <v>4921</v>
      </c>
      <c r="AA2013" s="42" t="s">
        <v>13086</v>
      </c>
      <c r="AB2013" s="43">
        <v>10</v>
      </c>
      <c r="AC2013" t="s">
        <v>7488</v>
      </c>
      <c r="AD2013" t="s">
        <v>7489</v>
      </c>
      <c r="AE2013" t="s">
        <v>7490</v>
      </c>
      <c r="AG2013" t="s">
        <v>7491</v>
      </c>
      <c r="AH2013" s="2">
        <v>45734.536805555559</v>
      </c>
      <c r="AI2013" t="s">
        <v>7492</v>
      </c>
      <c r="AJ2013" t="s">
        <v>4932</v>
      </c>
      <c r="AK2013" s="1">
        <v>45744</v>
      </c>
      <c r="AM2013" t="s">
        <v>53</v>
      </c>
      <c r="AP2013">
        <v>1025</v>
      </c>
      <c r="AQ2013" s="1">
        <v>45735</v>
      </c>
      <c r="AR2013" s="1">
        <v>45777</v>
      </c>
      <c r="AS2013" s="23">
        <v>2559876</v>
      </c>
      <c r="AT2013" s="3">
        <v>2559876</v>
      </c>
      <c r="BP2013" t="s">
        <v>332</v>
      </c>
    </row>
    <row r="2014" spans="1:73" ht="15" hidden="1" customHeight="1" x14ac:dyDescent="0.25">
      <c r="A2014">
        <v>165749</v>
      </c>
      <c r="B2014">
        <v>165749</v>
      </c>
      <c r="D2014" s="31"/>
      <c r="F2014" s="31"/>
      <c r="H2014" s="31"/>
      <c r="J2014" s="31"/>
      <c r="L2014" s="31"/>
      <c r="N2014" s="31"/>
      <c r="P2014" s="31"/>
      <c r="R2014" s="31"/>
      <c r="T2014" s="31"/>
      <c r="U2014" t="s">
        <v>74</v>
      </c>
      <c r="V2014" t="s">
        <v>97</v>
      </c>
      <c r="W2014" t="s">
        <v>4957</v>
      </c>
      <c r="X2014">
        <v>110945</v>
      </c>
      <c r="Y2014" s="1">
        <v>45477</v>
      </c>
      <c r="Z2014" t="s">
        <v>4921</v>
      </c>
      <c r="AA2014" s="42" t="s">
        <v>13086</v>
      </c>
      <c r="AB2014" s="43">
        <v>10</v>
      </c>
      <c r="AC2014" t="s">
        <v>7493</v>
      </c>
      <c r="AD2014" t="s">
        <v>7494</v>
      </c>
      <c r="AE2014" t="s">
        <v>7495</v>
      </c>
      <c r="AG2014" t="s">
        <v>7496</v>
      </c>
      <c r="AH2014" s="2">
        <v>45734.905555555553</v>
      </c>
      <c r="AI2014" t="s">
        <v>7497</v>
      </c>
      <c r="AJ2014" t="s">
        <v>4932</v>
      </c>
      <c r="AK2014" s="1">
        <v>45744</v>
      </c>
      <c r="AM2014" t="s">
        <v>53</v>
      </c>
      <c r="AP2014">
        <v>1029</v>
      </c>
      <c r="AQ2014" s="1">
        <v>45735</v>
      </c>
      <c r="AR2014" s="1">
        <v>45777</v>
      </c>
      <c r="AS2014" s="23">
        <v>4846196.25</v>
      </c>
      <c r="AT2014" s="3">
        <v>4846196.25</v>
      </c>
      <c r="BP2014" t="s">
        <v>332</v>
      </c>
    </row>
    <row r="2015" spans="1:73" ht="15" hidden="1" customHeight="1" x14ac:dyDescent="0.25">
      <c r="A2015">
        <v>165747</v>
      </c>
      <c r="B2015">
        <v>165747</v>
      </c>
      <c r="D2015" s="31"/>
      <c r="F2015" s="31"/>
      <c r="H2015" s="31"/>
      <c r="J2015" s="31"/>
      <c r="L2015" s="31"/>
      <c r="N2015" s="31"/>
      <c r="P2015" s="31"/>
      <c r="R2015" s="31"/>
      <c r="T2015" s="31"/>
      <c r="U2015" t="s">
        <v>201</v>
      </c>
      <c r="V2015" t="s">
        <v>201</v>
      </c>
      <c r="W2015" t="s">
        <v>4920</v>
      </c>
      <c r="X2015">
        <v>667990</v>
      </c>
      <c r="Y2015" s="1">
        <v>45411</v>
      </c>
      <c r="Z2015" t="s">
        <v>4921</v>
      </c>
      <c r="AA2015" s="42" t="s">
        <v>13086</v>
      </c>
      <c r="AB2015" s="43">
        <v>10</v>
      </c>
      <c r="AC2015" t="s">
        <v>7498</v>
      </c>
      <c r="AD2015" t="s">
        <v>7499</v>
      </c>
      <c r="AE2015" t="s">
        <v>7500</v>
      </c>
      <c r="AG2015" t="s">
        <v>7501</v>
      </c>
      <c r="AH2015" s="2">
        <v>45734.5625</v>
      </c>
      <c r="AI2015" t="s">
        <v>7502</v>
      </c>
      <c r="AJ2015" t="s">
        <v>4932</v>
      </c>
      <c r="AK2015" s="1">
        <v>45744</v>
      </c>
      <c r="AM2015" t="s">
        <v>53</v>
      </c>
      <c r="AP2015">
        <v>1031</v>
      </c>
      <c r="AQ2015" s="1">
        <v>45735</v>
      </c>
      <c r="AR2015" s="1">
        <v>45796</v>
      </c>
      <c r="AS2015" s="23">
        <v>6516290</v>
      </c>
      <c r="AT2015" s="3">
        <v>6516290</v>
      </c>
      <c r="BP2015" t="s">
        <v>332</v>
      </c>
    </row>
    <row r="2016" spans="1:73" ht="15" hidden="1" customHeight="1" x14ac:dyDescent="0.25">
      <c r="A2016">
        <v>165742</v>
      </c>
      <c r="B2016">
        <v>165742</v>
      </c>
      <c r="D2016" s="31"/>
      <c r="F2016" s="31"/>
      <c r="H2016" s="31"/>
      <c r="J2016" s="31"/>
      <c r="L2016" s="31"/>
      <c r="N2016" s="31"/>
      <c r="P2016" s="31"/>
      <c r="R2016" s="31"/>
      <c r="T2016" s="31"/>
      <c r="U2016" t="s">
        <v>52</v>
      </c>
      <c r="V2016" t="s">
        <v>60</v>
      </c>
      <c r="W2016" t="s">
        <v>4920</v>
      </c>
      <c r="X2016">
        <v>815558</v>
      </c>
      <c r="Y2016" s="1">
        <v>45596</v>
      </c>
      <c r="Z2016" t="s">
        <v>4921</v>
      </c>
      <c r="AA2016" s="42" t="s">
        <v>13086</v>
      </c>
      <c r="AB2016" s="43">
        <v>10</v>
      </c>
      <c r="AC2016" t="s">
        <v>7503</v>
      </c>
      <c r="AD2016" t="s">
        <v>7504</v>
      </c>
      <c r="AE2016" t="s">
        <v>7505</v>
      </c>
      <c r="AG2016" t="s">
        <v>7506</v>
      </c>
      <c r="AH2016" s="2">
        <v>45679.583333333336</v>
      </c>
      <c r="AI2016" t="s">
        <v>7507</v>
      </c>
      <c r="AJ2016" t="s">
        <v>4927</v>
      </c>
      <c r="AK2016" s="1">
        <v>45749</v>
      </c>
      <c r="AM2016" t="s">
        <v>53</v>
      </c>
      <c r="AP2016">
        <v>1021</v>
      </c>
      <c r="AQ2016" s="1">
        <v>45735</v>
      </c>
      <c r="AR2016" s="1">
        <v>45783</v>
      </c>
      <c r="AS2016" s="23">
        <v>6788440</v>
      </c>
      <c r="AT2016" s="3">
        <v>5500000</v>
      </c>
      <c r="BP2016" t="s">
        <v>332</v>
      </c>
    </row>
    <row r="2017" spans="1:73" ht="15" hidden="1" customHeight="1" x14ac:dyDescent="0.25">
      <c r="A2017">
        <v>143191</v>
      </c>
      <c r="B2017">
        <v>143191</v>
      </c>
      <c r="D2017" s="31"/>
      <c r="F2017" s="31"/>
      <c r="H2017" s="31"/>
      <c r="J2017" s="31"/>
      <c r="L2017" s="31"/>
      <c r="N2017" s="31"/>
      <c r="P2017" s="31"/>
      <c r="R2017" s="31"/>
      <c r="T2017" s="31"/>
      <c r="U2017" t="s">
        <v>74</v>
      </c>
      <c r="V2017" t="s">
        <v>5025</v>
      </c>
      <c r="W2017" t="s">
        <v>4920</v>
      </c>
      <c r="X2017">
        <v>583507</v>
      </c>
      <c r="Y2017" s="1">
        <v>45335</v>
      </c>
      <c r="Z2017" t="s">
        <v>4921</v>
      </c>
      <c r="AA2017" s="42" t="s">
        <v>13086</v>
      </c>
      <c r="AB2017" s="43">
        <v>10</v>
      </c>
      <c r="AC2017" t="s">
        <v>7508</v>
      </c>
      <c r="AD2017" t="s">
        <v>7509</v>
      </c>
      <c r="AE2017" t="s">
        <v>7510</v>
      </c>
      <c r="AG2017" t="s">
        <v>7511</v>
      </c>
      <c r="AH2017" s="2">
        <v>45669.572916666664</v>
      </c>
      <c r="AI2017" t="s">
        <v>5000</v>
      </c>
      <c r="AJ2017" t="s">
        <v>4927</v>
      </c>
      <c r="AK2017" s="1">
        <v>45744</v>
      </c>
      <c r="AM2017" t="s">
        <v>53</v>
      </c>
      <c r="AP2017">
        <v>1023</v>
      </c>
      <c r="AQ2017" s="1">
        <v>45735</v>
      </c>
      <c r="AR2017" s="1">
        <v>45777</v>
      </c>
      <c r="AS2017" s="23">
        <v>22384604</v>
      </c>
      <c r="AT2017" s="3">
        <v>14000000</v>
      </c>
      <c r="BP2017" t="s">
        <v>332</v>
      </c>
    </row>
    <row r="2018" spans="1:73" ht="15" hidden="1" customHeight="1" x14ac:dyDescent="0.25">
      <c r="A2018">
        <v>159404</v>
      </c>
      <c r="B2018">
        <v>159404</v>
      </c>
      <c r="C2018" s="31"/>
      <c r="E2018" s="31"/>
      <c r="G2018" s="31"/>
      <c r="I2018" s="31"/>
      <c r="K2018" s="31"/>
      <c r="M2018" s="31"/>
      <c r="O2018" s="31"/>
      <c r="Q2018" s="31"/>
      <c r="S2018" s="31"/>
      <c r="U2018" t="s">
        <v>74</v>
      </c>
      <c r="V2018" t="s">
        <v>104</v>
      </c>
      <c r="W2018" t="s">
        <v>4957</v>
      </c>
      <c r="X2018">
        <v>108354</v>
      </c>
      <c r="Y2018" s="1">
        <v>45462</v>
      </c>
      <c r="Z2018" t="s">
        <v>4921</v>
      </c>
      <c r="AA2018" s="42" t="s">
        <v>13086</v>
      </c>
      <c r="AB2018" s="43">
        <v>10</v>
      </c>
      <c r="AC2018">
        <v>143</v>
      </c>
      <c r="AD2018" t="s">
        <v>7512</v>
      </c>
      <c r="AE2018" t="s">
        <v>7513</v>
      </c>
      <c r="AG2018" t="s">
        <v>7514</v>
      </c>
      <c r="AH2018" s="2">
        <v>45733.354166666664</v>
      </c>
      <c r="AI2018" t="s">
        <v>1213</v>
      </c>
      <c r="AJ2018" t="s">
        <v>4932</v>
      </c>
      <c r="AK2018" s="1">
        <v>45744</v>
      </c>
      <c r="AM2018" t="s">
        <v>70</v>
      </c>
      <c r="AP2018">
        <v>1022</v>
      </c>
      <c r="AQ2018" s="1">
        <v>45735</v>
      </c>
      <c r="AR2018" s="1">
        <v>45777</v>
      </c>
      <c r="AS2018" s="23">
        <v>7736112</v>
      </c>
      <c r="AT2018" s="3">
        <v>7736112</v>
      </c>
      <c r="BP2018" t="s">
        <v>332</v>
      </c>
    </row>
    <row r="2019" spans="1:73" ht="15" hidden="1" customHeight="1" x14ac:dyDescent="0.25">
      <c r="A2019">
        <v>96365</v>
      </c>
      <c r="B2019">
        <v>96365</v>
      </c>
      <c r="D2019" s="31"/>
      <c r="F2019" s="31"/>
      <c r="H2019" s="31"/>
      <c r="J2019" s="31"/>
      <c r="L2019" s="31"/>
      <c r="N2019" s="31"/>
      <c r="P2019" s="31"/>
      <c r="R2019" s="31"/>
      <c r="T2019" s="31"/>
      <c r="U2019" t="s">
        <v>52</v>
      </c>
      <c r="V2019" t="s">
        <v>60</v>
      </c>
      <c r="W2019" t="s">
        <v>4957</v>
      </c>
      <c r="X2019">
        <v>87492</v>
      </c>
      <c r="Y2019" s="1">
        <v>45367</v>
      </c>
      <c r="Z2019" t="s">
        <v>4921</v>
      </c>
      <c r="AA2019" s="42" t="s">
        <v>13086</v>
      </c>
      <c r="AB2019" s="43">
        <v>10</v>
      </c>
      <c r="AC2019" t="s">
        <v>7515</v>
      </c>
      <c r="AD2019" t="s">
        <v>7516</v>
      </c>
      <c r="AE2019" t="s">
        <v>7517</v>
      </c>
      <c r="AG2019" t="s">
        <v>7518</v>
      </c>
      <c r="AH2019" s="2">
        <v>45604.895833333336</v>
      </c>
      <c r="AI2019" t="s">
        <v>7519</v>
      </c>
      <c r="AJ2019" t="s">
        <v>4927</v>
      </c>
      <c r="AK2019" s="1">
        <v>45744</v>
      </c>
      <c r="AM2019" t="s">
        <v>53</v>
      </c>
      <c r="AP2019">
        <v>1035</v>
      </c>
      <c r="AQ2019" s="1">
        <v>45735</v>
      </c>
      <c r="AR2019" s="1">
        <v>45831</v>
      </c>
      <c r="AS2019" s="23">
        <v>21413900</v>
      </c>
      <c r="AT2019" s="3">
        <v>14000000</v>
      </c>
      <c r="BP2019" t="s">
        <v>332</v>
      </c>
    </row>
    <row r="2020" spans="1:73" ht="15" hidden="1" customHeight="1" x14ac:dyDescent="0.25">
      <c r="A2020">
        <v>133923</v>
      </c>
      <c r="B2020">
        <v>133923</v>
      </c>
      <c r="C2020" s="31"/>
      <c r="E2020" s="31"/>
      <c r="G2020" s="31"/>
      <c r="I2020" s="31"/>
      <c r="K2020" s="31"/>
      <c r="M2020" s="31"/>
      <c r="O2020" s="31"/>
      <c r="Q2020" s="31"/>
      <c r="S2020" s="31"/>
      <c r="U2020" t="s">
        <v>52</v>
      </c>
      <c r="V2020" t="s">
        <v>60</v>
      </c>
      <c r="W2020" t="s">
        <v>4957</v>
      </c>
      <c r="X2020">
        <v>112424</v>
      </c>
      <c r="Y2020" s="1">
        <v>45485</v>
      </c>
      <c r="Z2020" t="s">
        <v>4921</v>
      </c>
      <c r="AA2020" s="42" t="s">
        <v>13086</v>
      </c>
      <c r="AB2020" s="43">
        <v>10</v>
      </c>
      <c r="AC2020" t="s">
        <v>7520</v>
      </c>
      <c r="AD2020" t="s">
        <v>7521</v>
      </c>
      <c r="AE2020" t="s">
        <v>7522</v>
      </c>
      <c r="AG2020" t="s">
        <v>7523</v>
      </c>
      <c r="AH2020" s="2">
        <v>45729.678472222222</v>
      </c>
      <c r="AI2020" t="s">
        <v>7524</v>
      </c>
      <c r="AJ2020" t="s">
        <v>4932</v>
      </c>
      <c r="AK2020" s="1">
        <v>45748</v>
      </c>
      <c r="AM2020" t="s">
        <v>70</v>
      </c>
      <c r="AP2020">
        <v>1020</v>
      </c>
      <c r="AQ2020" s="1">
        <v>45735</v>
      </c>
      <c r="AR2020" s="1">
        <v>45783</v>
      </c>
      <c r="AS2020" s="23">
        <v>10648075</v>
      </c>
      <c r="AT2020" s="3">
        <v>10648075</v>
      </c>
      <c r="BP2020" t="s">
        <v>332</v>
      </c>
    </row>
    <row r="2021" spans="1:73" ht="15" hidden="1" customHeight="1" x14ac:dyDescent="0.25">
      <c r="A2021" s="7">
        <v>165750</v>
      </c>
      <c r="B2021" s="7">
        <v>165750</v>
      </c>
      <c r="C2021" s="7"/>
      <c r="D2021" s="7"/>
      <c r="E2021" s="7"/>
      <c r="F2021" s="7"/>
      <c r="G2021" s="7"/>
      <c r="H2021" s="7"/>
      <c r="I2021" s="7"/>
      <c r="J2021" s="7"/>
      <c r="K2021" s="7"/>
      <c r="L2021" s="7"/>
      <c r="M2021" s="7"/>
      <c r="N2021" s="7"/>
      <c r="O2021" s="7"/>
      <c r="P2021" s="7"/>
      <c r="Q2021" s="7"/>
      <c r="R2021" s="7"/>
      <c r="S2021" s="7"/>
      <c r="T2021" s="7"/>
      <c r="U2021" s="7" t="s">
        <v>52</v>
      </c>
      <c r="V2021" s="7" t="s">
        <v>52</v>
      </c>
      <c r="W2021" s="7" t="s">
        <v>4920</v>
      </c>
      <c r="X2021" s="7">
        <v>796323</v>
      </c>
      <c r="Y2021" s="8">
        <v>45563</v>
      </c>
      <c r="Z2021" s="7" t="s">
        <v>4921</v>
      </c>
      <c r="AA2021" s="40" t="s">
        <v>13086</v>
      </c>
      <c r="AB2021" s="41">
        <v>10</v>
      </c>
      <c r="AC2021" s="7" t="s">
        <v>14529</v>
      </c>
      <c r="AD2021" s="7" t="s">
        <v>14530</v>
      </c>
      <c r="AE2021" s="7" t="s">
        <v>14531</v>
      </c>
      <c r="AF2021" s="7"/>
      <c r="AG2021" s="7" t="s">
        <v>15772</v>
      </c>
      <c r="AH2021" s="9">
        <v>45577.416666666664</v>
      </c>
      <c r="AI2021" s="7" t="s">
        <v>7016</v>
      </c>
      <c r="AJ2021" s="7" t="s">
        <v>4927</v>
      </c>
      <c r="AK2021" s="7"/>
      <c r="AL2021" s="7"/>
      <c r="AM2021" s="7" t="s">
        <v>53</v>
      </c>
      <c r="AN2021" s="7"/>
      <c r="AO2021" s="7"/>
      <c r="AP2021" s="7">
        <v>1028</v>
      </c>
      <c r="AQ2021" s="8">
        <v>45735</v>
      </c>
      <c r="AR2021" s="8">
        <v>45744</v>
      </c>
      <c r="AS2021" s="23">
        <v>42665375</v>
      </c>
      <c r="AT2021" s="7"/>
      <c r="BP2021" s="7" t="s">
        <v>107</v>
      </c>
    </row>
    <row r="2022" spans="1:73" ht="15" hidden="1" customHeight="1" x14ac:dyDescent="0.25">
      <c r="A2022" s="17">
        <v>143190</v>
      </c>
      <c r="B2022" s="17">
        <v>143190</v>
      </c>
      <c r="C2022" s="17"/>
      <c r="D2022" s="17"/>
      <c r="E2022" s="17"/>
      <c r="F2022" s="17"/>
      <c r="G2022" s="17"/>
      <c r="H2022" s="17"/>
      <c r="I2022" s="17"/>
      <c r="J2022" s="17"/>
      <c r="K2022" s="17"/>
      <c r="L2022" s="17"/>
      <c r="M2022" s="17"/>
      <c r="N2022" s="17"/>
      <c r="O2022" s="17"/>
      <c r="P2022" s="17"/>
      <c r="Q2022" s="17"/>
      <c r="R2022" s="17"/>
      <c r="S2022" s="17"/>
      <c r="T2022" s="17"/>
      <c r="U2022" s="17" t="s">
        <v>52</v>
      </c>
      <c r="V2022" s="17" t="s">
        <v>60</v>
      </c>
      <c r="W2022" s="17" t="s">
        <v>4920</v>
      </c>
      <c r="X2022" s="17">
        <v>820795</v>
      </c>
      <c r="Y2022" s="18">
        <v>45604</v>
      </c>
      <c r="Z2022" s="17" t="s">
        <v>4921</v>
      </c>
      <c r="AA2022" s="42" t="s">
        <v>13086</v>
      </c>
      <c r="AB2022" s="43">
        <v>10</v>
      </c>
      <c r="AC2022" s="17" t="s">
        <v>14532</v>
      </c>
      <c r="AD2022" s="17" t="s">
        <v>14533</v>
      </c>
      <c r="AE2022" s="17" t="s">
        <v>14534</v>
      </c>
      <c r="AG2022" s="17" t="s">
        <v>15773</v>
      </c>
      <c r="AH2022" s="20">
        <v>45681.534722222219</v>
      </c>
      <c r="AI2022" s="17" t="s">
        <v>15774</v>
      </c>
      <c r="AJ2022" s="17" t="s">
        <v>4927</v>
      </c>
      <c r="AM2022" s="17" t="s">
        <v>53</v>
      </c>
      <c r="AP2022" s="17">
        <v>1024</v>
      </c>
      <c r="AQ2022" s="18">
        <v>45735</v>
      </c>
      <c r="AR2022" s="17"/>
      <c r="AS2022" s="23">
        <v>5125540</v>
      </c>
      <c r="AT2022" s="21"/>
      <c r="BP2022" t="s">
        <v>84</v>
      </c>
    </row>
    <row r="2023" spans="1:73" ht="15" customHeight="1" x14ac:dyDescent="0.25">
      <c r="A2023">
        <v>165761</v>
      </c>
      <c r="B2023">
        <v>165761</v>
      </c>
      <c r="I2023" s="31"/>
      <c r="K2023" s="31">
        <f>AT2023</f>
        <v>17179870.23</v>
      </c>
      <c r="M2023" s="31"/>
      <c r="U2023" t="s">
        <v>381</v>
      </c>
      <c r="V2023" t="s">
        <v>381</v>
      </c>
      <c r="W2023" t="s">
        <v>119</v>
      </c>
      <c r="X2023">
        <v>9707</v>
      </c>
      <c r="Y2023" s="1">
        <v>45560</v>
      </c>
      <c r="Z2023" t="s">
        <v>383</v>
      </c>
      <c r="AA2023" s="42" t="s">
        <v>4868</v>
      </c>
      <c r="AB2023" s="43">
        <v>14</v>
      </c>
      <c r="AC2023" t="s">
        <v>2097</v>
      </c>
      <c r="AD2023" t="s">
        <v>407</v>
      </c>
      <c r="AE2023" t="s">
        <v>407</v>
      </c>
      <c r="AF2023">
        <v>200833707</v>
      </c>
      <c r="AG2023" t="s">
        <v>2098</v>
      </c>
      <c r="AH2023" s="2">
        <v>45578</v>
      </c>
      <c r="AI2023" t="s">
        <v>2099</v>
      </c>
      <c r="AK2023" s="1">
        <v>45740</v>
      </c>
      <c r="AL2023" t="s">
        <v>2100</v>
      </c>
      <c r="AM2023" t="s">
        <v>70</v>
      </c>
      <c r="AN2023" t="s">
        <v>2101</v>
      </c>
      <c r="AP2023">
        <v>18254</v>
      </c>
      <c r="AQ2023" s="1">
        <v>45736</v>
      </c>
      <c r="AR2023" s="1">
        <v>45761</v>
      </c>
      <c r="AS2023" s="23">
        <v>17179870.23</v>
      </c>
      <c r="AT2023" s="3">
        <v>17179870.23</v>
      </c>
      <c r="AV2023" t="s">
        <v>267</v>
      </c>
      <c r="AW2023" t="s">
        <v>52</v>
      </c>
      <c r="AX2023" s="1">
        <v>45736</v>
      </c>
      <c r="AY2023" s="1">
        <v>45775</v>
      </c>
      <c r="AZ2023">
        <v>-15</v>
      </c>
      <c r="BA2023">
        <v>0</v>
      </c>
      <c r="BD2023" t="s">
        <v>52</v>
      </c>
      <c r="BI2023" t="s">
        <v>407</v>
      </c>
      <c r="BJ2023">
        <v>1</v>
      </c>
      <c r="BK2023" t="s">
        <v>55</v>
      </c>
      <c r="BL2023">
        <v>71</v>
      </c>
      <c r="BM2023" t="s">
        <v>56</v>
      </c>
      <c r="BP2023" t="s">
        <v>332</v>
      </c>
      <c r="BQ2023" t="s">
        <v>58</v>
      </c>
      <c r="BR2023" t="s">
        <v>58</v>
      </c>
      <c r="BS2023" t="s">
        <v>58</v>
      </c>
      <c r="BT2023" t="s">
        <v>2102</v>
      </c>
      <c r="BU2023" t="s">
        <v>2103</v>
      </c>
    </row>
    <row r="2024" spans="1:73" ht="15" hidden="1" customHeight="1" x14ac:dyDescent="0.25">
      <c r="A2024">
        <v>165767</v>
      </c>
      <c r="B2024">
        <v>165767</v>
      </c>
      <c r="U2024" t="s">
        <v>511</v>
      </c>
      <c r="V2024" t="s">
        <v>511</v>
      </c>
      <c r="W2024" t="s">
        <v>119</v>
      </c>
      <c r="X2024">
        <v>12933</v>
      </c>
      <c r="Y2024" s="1">
        <v>45569</v>
      </c>
      <c r="Z2024" t="s">
        <v>383</v>
      </c>
      <c r="AA2024" s="42" t="s">
        <v>4868</v>
      </c>
      <c r="AB2024" s="43">
        <v>14</v>
      </c>
      <c r="AC2024" t="s">
        <v>2104</v>
      </c>
      <c r="AD2024" t="s">
        <v>2105</v>
      </c>
      <c r="AE2024" t="s">
        <v>2105</v>
      </c>
      <c r="AF2024">
        <v>200833707</v>
      </c>
      <c r="AG2024" t="s">
        <v>2106</v>
      </c>
      <c r="AH2024" s="2">
        <v>45704</v>
      </c>
      <c r="AI2024" t="s">
        <v>2107</v>
      </c>
      <c r="AK2024" s="1">
        <v>45818</v>
      </c>
      <c r="AL2024" t="s">
        <v>2108</v>
      </c>
      <c r="AM2024" t="s">
        <v>70</v>
      </c>
      <c r="AN2024" t="s">
        <v>2109</v>
      </c>
      <c r="AP2024">
        <v>18255</v>
      </c>
      <c r="AQ2024" s="1">
        <v>45736</v>
      </c>
      <c r="AS2024" s="23">
        <v>15921704.630000001</v>
      </c>
      <c r="AT2024" s="3"/>
      <c r="AV2024" t="s">
        <v>267</v>
      </c>
      <c r="AW2024" t="s">
        <v>52</v>
      </c>
      <c r="AX2024" s="1">
        <v>45740</v>
      </c>
      <c r="AY2024" s="1">
        <v>45835</v>
      </c>
      <c r="AZ2024">
        <v>-15</v>
      </c>
      <c r="BA2024">
        <v>0</v>
      </c>
      <c r="BD2024" t="s">
        <v>52</v>
      </c>
      <c r="BI2024" t="s">
        <v>2105</v>
      </c>
      <c r="BJ2024">
        <v>1</v>
      </c>
      <c r="BK2024" t="s">
        <v>55</v>
      </c>
      <c r="BL2024">
        <v>126</v>
      </c>
      <c r="BM2024" t="s">
        <v>56</v>
      </c>
      <c r="BP2024" t="s">
        <v>84</v>
      </c>
      <c r="BQ2024" t="s">
        <v>58</v>
      </c>
      <c r="BR2024" t="s">
        <v>59</v>
      </c>
      <c r="BS2024" t="s">
        <v>59</v>
      </c>
      <c r="BT2024" t="s">
        <v>2110</v>
      </c>
      <c r="BU2024" t="s">
        <v>2111</v>
      </c>
    </row>
    <row r="2025" spans="1:73" ht="15" customHeight="1" x14ac:dyDescent="0.25">
      <c r="A2025">
        <v>96420</v>
      </c>
      <c r="B2025">
        <v>96420</v>
      </c>
      <c r="G2025" s="31">
        <f t="shared" ref="G2025:G2026" si="56">AT2025</f>
        <v>19159000</v>
      </c>
      <c r="U2025" t="s">
        <v>291</v>
      </c>
      <c r="V2025" t="s">
        <v>291</v>
      </c>
      <c r="W2025" t="s">
        <v>63</v>
      </c>
      <c r="X2025">
        <v>356447</v>
      </c>
      <c r="Y2025" s="1">
        <v>45428</v>
      </c>
      <c r="Z2025" t="s">
        <v>1222</v>
      </c>
      <c r="AA2025" s="42" t="s">
        <v>4863</v>
      </c>
      <c r="AB2025" s="43">
        <v>3</v>
      </c>
      <c r="AC2025" t="s">
        <v>2112</v>
      </c>
      <c r="AD2025" t="s">
        <v>2113</v>
      </c>
      <c r="AE2025" t="s">
        <v>2114</v>
      </c>
      <c r="AF2025">
        <v>32309996450020</v>
      </c>
      <c r="AG2025" t="s">
        <v>2115</v>
      </c>
      <c r="AH2025" s="2">
        <v>45515</v>
      </c>
      <c r="AI2025" t="s">
        <v>2116</v>
      </c>
      <c r="AK2025" s="1">
        <v>45748</v>
      </c>
      <c r="AL2025" t="s">
        <v>2117</v>
      </c>
      <c r="AM2025" t="s">
        <v>70</v>
      </c>
      <c r="AN2025" t="s">
        <v>2117</v>
      </c>
      <c r="AP2025">
        <v>218</v>
      </c>
      <c r="AQ2025" s="1">
        <v>45736</v>
      </c>
      <c r="AR2025" s="1">
        <v>45763</v>
      </c>
      <c r="AS2025" s="23">
        <v>27370000</v>
      </c>
      <c r="AT2025" s="3">
        <v>19159000</v>
      </c>
      <c r="AV2025" t="s">
        <v>297</v>
      </c>
      <c r="AW2025" t="s">
        <v>291</v>
      </c>
      <c r="AX2025" s="1">
        <v>45734</v>
      </c>
      <c r="AY2025" s="1">
        <v>45777</v>
      </c>
      <c r="AZ2025">
        <v>-3</v>
      </c>
      <c r="BA2025">
        <v>0</v>
      </c>
      <c r="BD2025" t="s">
        <v>52</v>
      </c>
      <c r="BI2025" t="s">
        <v>145</v>
      </c>
      <c r="BJ2025">
        <v>1</v>
      </c>
      <c r="BK2025" t="s">
        <v>55</v>
      </c>
      <c r="BL2025">
        <v>195</v>
      </c>
      <c r="BM2025" t="s">
        <v>56</v>
      </c>
      <c r="BP2025" t="s">
        <v>332</v>
      </c>
      <c r="BQ2025" t="s">
        <v>58</v>
      </c>
      <c r="BR2025" t="s">
        <v>58</v>
      </c>
      <c r="BS2025" t="s">
        <v>58</v>
      </c>
      <c r="BT2025" t="s">
        <v>2118</v>
      </c>
      <c r="BU2025" t="s">
        <v>2119</v>
      </c>
    </row>
    <row r="2026" spans="1:73" ht="15" customHeight="1" x14ac:dyDescent="0.25">
      <c r="A2026">
        <v>165760</v>
      </c>
      <c r="B2026">
        <v>165760</v>
      </c>
      <c r="G2026" s="31">
        <f t="shared" si="56"/>
        <v>3606400</v>
      </c>
      <c r="U2026" t="s">
        <v>74</v>
      </c>
      <c r="V2026" t="s">
        <v>74</v>
      </c>
      <c r="W2026" t="s">
        <v>63</v>
      </c>
      <c r="X2026">
        <v>375582</v>
      </c>
      <c r="Y2026" s="1">
        <v>45512</v>
      </c>
      <c r="Z2026" t="s">
        <v>231</v>
      </c>
      <c r="AA2026" s="42" t="s">
        <v>4862</v>
      </c>
      <c r="AB2026" s="43">
        <v>3</v>
      </c>
      <c r="AC2026" t="s">
        <v>2120</v>
      </c>
      <c r="AD2026" t="s">
        <v>784</v>
      </c>
      <c r="AE2026" t="s">
        <v>784</v>
      </c>
      <c r="AF2026">
        <v>310081100</v>
      </c>
      <c r="AG2026" t="s">
        <v>2121</v>
      </c>
      <c r="AH2026" s="2">
        <v>45708</v>
      </c>
      <c r="AI2026" t="s">
        <v>903</v>
      </c>
      <c r="AK2026" s="1">
        <v>45743</v>
      </c>
      <c r="AL2026" s="4" t="s">
        <v>2122</v>
      </c>
      <c r="AM2026" t="s">
        <v>70</v>
      </c>
      <c r="AP2026">
        <v>18251</v>
      </c>
      <c r="AQ2026" s="1">
        <v>45736</v>
      </c>
      <c r="AR2026" s="1">
        <v>45748</v>
      </c>
      <c r="AS2026" s="23">
        <v>3606400</v>
      </c>
      <c r="AT2026" s="3">
        <v>3606400</v>
      </c>
      <c r="AV2026" t="s">
        <v>267</v>
      </c>
      <c r="AW2026" t="s">
        <v>52</v>
      </c>
      <c r="AX2026" s="1">
        <v>45736</v>
      </c>
      <c r="AY2026" s="1">
        <v>45775</v>
      </c>
      <c r="AZ2026">
        <v>-8</v>
      </c>
      <c r="BA2026">
        <v>0</v>
      </c>
      <c r="BD2026" t="s">
        <v>52</v>
      </c>
      <c r="BI2026" t="s">
        <v>784</v>
      </c>
      <c r="BK2026" t="s">
        <v>55</v>
      </c>
      <c r="BL2026">
        <v>73</v>
      </c>
      <c r="BM2026" t="s">
        <v>56</v>
      </c>
      <c r="BP2026" t="s">
        <v>332</v>
      </c>
      <c r="BQ2026" t="s">
        <v>58</v>
      </c>
      <c r="BR2026" t="s">
        <v>58</v>
      </c>
      <c r="BS2026" t="s">
        <v>58</v>
      </c>
      <c r="BT2026" t="s">
        <v>2123</v>
      </c>
      <c r="BU2026" t="s">
        <v>2124</v>
      </c>
    </row>
    <row r="2027" spans="1:73" ht="15" hidden="1" customHeight="1" x14ac:dyDescent="0.25">
      <c r="A2027">
        <v>165768</v>
      </c>
      <c r="B2027">
        <v>165768</v>
      </c>
      <c r="D2027" s="31"/>
      <c r="F2027" s="31"/>
      <c r="H2027" s="31"/>
      <c r="J2027" s="31"/>
      <c r="L2027" s="31"/>
      <c r="N2027" s="31"/>
      <c r="P2027" s="31"/>
      <c r="R2027" s="31"/>
      <c r="T2027" s="31"/>
      <c r="U2027" t="s">
        <v>74</v>
      </c>
      <c r="V2027" t="s">
        <v>74</v>
      </c>
      <c r="W2027" t="s">
        <v>4920</v>
      </c>
      <c r="X2027">
        <v>865258</v>
      </c>
      <c r="Y2027" s="1">
        <v>45690</v>
      </c>
      <c r="Z2027" t="s">
        <v>4921</v>
      </c>
      <c r="AA2027" s="42" t="s">
        <v>13086</v>
      </c>
      <c r="AB2027" s="43">
        <v>10</v>
      </c>
      <c r="AC2027" t="s">
        <v>7398</v>
      </c>
      <c r="AD2027" t="s">
        <v>7399</v>
      </c>
      <c r="AE2027" t="s">
        <v>7400</v>
      </c>
      <c r="AG2027" t="s">
        <v>7401</v>
      </c>
      <c r="AH2027" s="2">
        <v>45736.352777777778</v>
      </c>
      <c r="AI2027" t="s">
        <v>449</v>
      </c>
      <c r="AJ2027" t="s">
        <v>4932</v>
      </c>
      <c r="AK2027" s="1">
        <v>45749</v>
      </c>
      <c r="AM2027" t="s">
        <v>53</v>
      </c>
      <c r="AP2027">
        <v>1048</v>
      </c>
      <c r="AQ2027" s="1">
        <v>45736</v>
      </c>
      <c r="AR2027" s="1">
        <v>45783</v>
      </c>
      <c r="AS2027" s="23">
        <v>12913479.23</v>
      </c>
      <c r="AT2027" s="3">
        <v>12913479.23</v>
      </c>
      <c r="BP2027" t="s">
        <v>332</v>
      </c>
    </row>
    <row r="2028" spans="1:73" ht="15" hidden="1" customHeight="1" x14ac:dyDescent="0.25">
      <c r="A2028">
        <v>165772</v>
      </c>
      <c r="B2028">
        <v>165772</v>
      </c>
      <c r="D2028" s="31"/>
      <c r="F2028" s="31"/>
      <c r="H2028" s="31"/>
      <c r="J2028" s="31"/>
      <c r="L2028" s="31"/>
      <c r="N2028" s="31"/>
      <c r="P2028" s="31"/>
      <c r="R2028" s="31"/>
      <c r="T2028" s="31"/>
      <c r="U2028" t="s">
        <v>52</v>
      </c>
      <c r="V2028" t="s">
        <v>60</v>
      </c>
      <c r="W2028" t="s">
        <v>4920</v>
      </c>
      <c r="X2028">
        <v>865657</v>
      </c>
      <c r="Y2028" s="1">
        <v>45691</v>
      </c>
      <c r="Z2028" t="s">
        <v>4921</v>
      </c>
      <c r="AA2028" s="42" t="s">
        <v>13086</v>
      </c>
      <c r="AB2028" s="43">
        <v>10</v>
      </c>
      <c r="AC2028" t="s">
        <v>7402</v>
      </c>
      <c r="AD2028" t="s">
        <v>7403</v>
      </c>
      <c r="AE2028" t="s">
        <v>7404</v>
      </c>
      <c r="AG2028" t="s">
        <v>7405</v>
      </c>
      <c r="AH2028" s="2">
        <v>45735.71597222222</v>
      </c>
      <c r="AI2028" t="s">
        <v>449</v>
      </c>
      <c r="AJ2028" t="s">
        <v>4932</v>
      </c>
      <c r="AK2028" s="1">
        <v>45749</v>
      </c>
      <c r="AM2028" t="s">
        <v>53</v>
      </c>
      <c r="AP2028">
        <v>1045</v>
      </c>
      <c r="AQ2028" s="1">
        <v>45736</v>
      </c>
      <c r="AR2028" s="1">
        <v>45783</v>
      </c>
      <c r="AS2028" s="23">
        <v>16336788</v>
      </c>
      <c r="AT2028" s="3">
        <v>14000000</v>
      </c>
      <c r="BP2028" t="s">
        <v>332</v>
      </c>
    </row>
    <row r="2029" spans="1:73" ht="15" hidden="1" customHeight="1" x14ac:dyDescent="0.25">
      <c r="A2029">
        <v>165758</v>
      </c>
      <c r="B2029">
        <v>165758</v>
      </c>
      <c r="C2029" s="31"/>
      <c r="E2029" s="31"/>
      <c r="G2029" s="31"/>
      <c r="I2029" s="31"/>
      <c r="K2029" s="31"/>
      <c r="M2029" s="31"/>
      <c r="O2029" s="31"/>
      <c r="Q2029" s="31"/>
      <c r="S2029" s="31"/>
      <c r="U2029" t="s">
        <v>101</v>
      </c>
      <c r="V2029" t="s">
        <v>101</v>
      </c>
      <c r="W2029" t="s">
        <v>4957</v>
      </c>
      <c r="X2029">
        <v>101000</v>
      </c>
      <c r="Y2029" s="1">
        <v>45427</v>
      </c>
      <c r="Z2029" t="s">
        <v>4921</v>
      </c>
      <c r="AA2029" s="42" t="s">
        <v>13086</v>
      </c>
      <c r="AB2029" s="43">
        <v>10</v>
      </c>
      <c r="AC2029">
        <v>34</v>
      </c>
      <c r="AD2029" t="s">
        <v>7113</v>
      </c>
      <c r="AE2029" t="s">
        <v>7406</v>
      </c>
      <c r="AG2029" t="s">
        <v>7407</v>
      </c>
      <c r="AH2029" s="2">
        <v>45630.548611111109</v>
      </c>
      <c r="AI2029" t="s">
        <v>7408</v>
      </c>
      <c r="AJ2029" t="s">
        <v>4927</v>
      </c>
      <c r="AK2029" s="1">
        <v>45744</v>
      </c>
      <c r="AM2029" t="s">
        <v>70</v>
      </c>
      <c r="AP2029">
        <v>1037</v>
      </c>
      <c r="AQ2029" s="1">
        <v>45736</v>
      </c>
      <c r="AR2029" s="1">
        <v>45800</v>
      </c>
      <c r="AS2029" s="23">
        <v>10715445</v>
      </c>
      <c r="AT2029" s="3">
        <v>10715445</v>
      </c>
      <c r="BP2029" t="s">
        <v>332</v>
      </c>
    </row>
    <row r="2030" spans="1:73" ht="15" hidden="1" customHeight="1" x14ac:dyDescent="0.25">
      <c r="A2030">
        <v>165769</v>
      </c>
      <c r="B2030">
        <v>165769</v>
      </c>
      <c r="D2030" s="31"/>
      <c r="F2030" s="31"/>
      <c r="H2030" s="31"/>
      <c r="J2030" s="31"/>
      <c r="L2030" s="31"/>
      <c r="N2030" s="31"/>
      <c r="P2030" s="31"/>
      <c r="R2030" s="31"/>
      <c r="T2030" s="31"/>
      <c r="U2030" t="s">
        <v>52</v>
      </c>
      <c r="V2030" t="s">
        <v>61</v>
      </c>
      <c r="W2030" t="s">
        <v>4920</v>
      </c>
      <c r="X2030">
        <v>744317</v>
      </c>
      <c r="Y2030" s="1">
        <v>45495</v>
      </c>
      <c r="Z2030" t="s">
        <v>4921</v>
      </c>
      <c r="AA2030" s="42" t="s">
        <v>13086</v>
      </c>
      <c r="AB2030" s="43">
        <v>10</v>
      </c>
      <c r="AC2030" t="s">
        <v>7409</v>
      </c>
      <c r="AD2030" t="s">
        <v>7410</v>
      </c>
      <c r="AE2030" t="s">
        <v>7411</v>
      </c>
      <c r="AG2030" t="s">
        <v>7412</v>
      </c>
      <c r="AH2030" s="2">
        <v>45736.395833333336</v>
      </c>
      <c r="AI2030" t="s">
        <v>5000</v>
      </c>
      <c r="AJ2030" t="s">
        <v>4932</v>
      </c>
      <c r="AK2030" s="1">
        <v>45749</v>
      </c>
      <c r="AM2030" t="s">
        <v>53</v>
      </c>
      <c r="AP2030">
        <v>1047</v>
      </c>
      <c r="AQ2030" s="1">
        <v>45736</v>
      </c>
      <c r="AR2030" s="1">
        <v>45783</v>
      </c>
      <c r="AS2030" s="23">
        <v>7087800</v>
      </c>
      <c r="AT2030" s="3">
        <v>7087800</v>
      </c>
      <c r="BP2030" t="s">
        <v>332</v>
      </c>
    </row>
    <row r="2031" spans="1:73" ht="15" hidden="1" customHeight="1" x14ac:dyDescent="0.25">
      <c r="A2031">
        <v>165777</v>
      </c>
      <c r="B2031">
        <v>165777</v>
      </c>
      <c r="D2031" s="31"/>
      <c r="F2031" s="31"/>
      <c r="H2031" s="31"/>
      <c r="J2031" s="31"/>
      <c r="L2031" s="31"/>
      <c r="N2031" s="31"/>
      <c r="P2031" s="31"/>
      <c r="R2031" s="31"/>
      <c r="T2031" s="31"/>
      <c r="U2031" t="s">
        <v>74</v>
      </c>
      <c r="V2031" t="s">
        <v>97</v>
      </c>
      <c r="W2031" t="s">
        <v>4920</v>
      </c>
      <c r="X2031">
        <v>740619</v>
      </c>
      <c r="Y2031" s="1">
        <v>45491</v>
      </c>
      <c r="Z2031" t="s">
        <v>4921</v>
      </c>
      <c r="AA2031" s="42" t="s">
        <v>13086</v>
      </c>
      <c r="AB2031" s="43">
        <v>10</v>
      </c>
      <c r="AC2031" t="s">
        <v>7413</v>
      </c>
      <c r="AD2031" t="s">
        <v>7414</v>
      </c>
      <c r="AE2031" t="s">
        <v>7415</v>
      </c>
      <c r="AG2031" t="s">
        <v>7416</v>
      </c>
      <c r="AH2031" s="2">
        <v>45734.604166666664</v>
      </c>
      <c r="AI2031" t="s">
        <v>7417</v>
      </c>
      <c r="AJ2031" t="s">
        <v>4932</v>
      </c>
      <c r="AK2031" s="1">
        <v>45749</v>
      </c>
      <c r="AM2031" t="s">
        <v>53</v>
      </c>
      <c r="AP2031">
        <v>1041</v>
      </c>
      <c r="AQ2031" s="1">
        <v>45736</v>
      </c>
      <c r="AR2031" s="1">
        <v>45803</v>
      </c>
      <c r="AS2031" s="23">
        <v>2810800</v>
      </c>
      <c r="AT2031" s="3">
        <v>2810800</v>
      </c>
      <c r="BP2031" t="s">
        <v>332</v>
      </c>
    </row>
    <row r="2032" spans="1:73" ht="15" hidden="1" customHeight="1" x14ac:dyDescent="0.25">
      <c r="A2032">
        <v>165764</v>
      </c>
      <c r="B2032">
        <v>165764</v>
      </c>
      <c r="D2032" s="31"/>
      <c r="F2032" s="31"/>
      <c r="H2032" s="31"/>
      <c r="J2032" s="31"/>
      <c r="L2032" s="31"/>
      <c r="N2032" s="31"/>
      <c r="P2032" s="31"/>
      <c r="R2032" s="31"/>
      <c r="T2032" s="31"/>
      <c r="U2032" t="s">
        <v>74</v>
      </c>
      <c r="V2032" t="s">
        <v>5025</v>
      </c>
      <c r="W2032" t="s">
        <v>4920</v>
      </c>
      <c r="X2032">
        <v>688197</v>
      </c>
      <c r="Y2032" s="1">
        <v>45431</v>
      </c>
      <c r="Z2032" t="s">
        <v>4921</v>
      </c>
      <c r="AA2032" s="42" t="s">
        <v>13086</v>
      </c>
      <c r="AB2032" s="43">
        <v>10</v>
      </c>
      <c r="AC2032" t="s">
        <v>7418</v>
      </c>
      <c r="AD2032" t="s">
        <v>7419</v>
      </c>
      <c r="AE2032" t="s">
        <v>7420</v>
      </c>
      <c r="AG2032" t="s">
        <v>7421</v>
      </c>
      <c r="AH2032" s="2">
        <v>45692.791666666664</v>
      </c>
      <c r="AI2032" t="s">
        <v>105</v>
      </c>
      <c r="AJ2032" t="s">
        <v>4927</v>
      </c>
      <c r="AK2032" s="1">
        <v>45748</v>
      </c>
      <c r="AM2032" t="s">
        <v>53</v>
      </c>
      <c r="AP2032">
        <v>1051</v>
      </c>
      <c r="AQ2032" s="1">
        <v>45736</v>
      </c>
      <c r="AR2032" s="1">
        <v>45783</v>
      </c>
      <c r="AS2032" s="23">
        <v>18704680</v>
      </c>
      <c r="AT2032" s="3">
        <v>14000000</v>
      </c>
      <c r="BP2032" t="s">
        <v>332</v>
      </c>
    </row>
    <row r="2033" spans="1:68" ht="15" hidden="1" customHeight="1" x14ac:dyDescent="0.25">
      <c r="A2033">
        <v>165780</v>
      </c>
      <c r="B2033">
        <v>165780</v>
      </c>
      <c r="D2033" s="31"/>
      <c r="F2033" s="31"/>
      <c r="H2033" s="31"/>
      <c r="J2033" s="31"/>
      <c r="L2033" s="31"/>
      <c r="N2033" s="31"/>
      <c r="P2033" s="31"/>
      <c r="R2033" s="31"/>
      <c r="T2033" s="31"/>
      <c r="U2033" t="s">
        <v>74</v>
      </c>
      <c r="V2033" t="s">
        <v>4896</v>
      </c>
      <c r="W2033" t="s">
        <v>4920</v>
      </c>
      <c r="X2033">
        <v>653939</v>
      </c>
      <c r="Y2033" s="1">
        <v>45398</v>
      </c>
      <c r="Z2033" t="s">
        <v>4921</v>
      </c>
      <c r="AA2033" s="42" t="s">
        <v>13086</v>
      </c>
      <c r="AB2033" s="43">
        <v>10</v>
      </c>
      <c r="AC2033" t="s">
        <v>7422</v>
      </c>
      <c r="AD2033" t="s">
        <v>7423</v>
      </c>
      <c r="AE2033" t="s">
        <v>7424</v>
      </c>
      <c r="AG2033" t="s">
        <v>7425</v>
      </c>
      <c r="AH2033" s="2">
        <v>45736.361111111109</v>
      </c>
      <c r="AI2033" t="s">
        <v>7426</v>
      </c>
      <c r="AJ2033" t="s">
        <v>4932</v>
      </c>
      <c r="AK2033" s="1">
        <v>45749</v>
      </c>
      <c r="AM2033" t="s">
        <v>53</v>
      </c>
      <c r="AP2033">
        <v>1040</v>
      </c>
      <c r="AQ2033" s="1">
        <v>45736</v>
      </c>
      <c r="AR2033" s="1">
        <v>45783</v>
      </c>
      <c r="AS2033" s="23">
        <v>2599304</v>
      </c>
      <c r="AT2033" s="3">
        <v>2599304</v>
      </c>
      <c r="BP2033" t="s">
        <v>332</v>
      </c>
    </row>
    <row r="2034" spans="1:68" ht="15" hidden="1" customHeight="1" x14ac:dyDescent="0.25">
      <c r="A2034">
        <v>165776</v>
      </c>
      <c r="B2034">
        <v>165776</v>
      </c>
      <c r="D2034" s="31"/>
      <c r="F2034" s="31"/>
      <c r="H2034" s="31"/>
      <c r="J2034" s="31"/>
      <c r="L2034" s="31"/>
      <c r="N2034" s="31"/>
      <c r="P2034" s="31"/>
      <c r="R2034" s="31"/>
      <c r="T2034" s="31"/>
      <c r="U2034" t="s">
        <v>52</v>
      </c>
      <c r="V2034" t="s">
        <v>102</v>
      </c>
      <c r="W2034" t="s">
        <v>4920</v>
      </c>
      <c r="X2034">
        <v>860833</v>
      </c>
      <c r="Y2034" s="1">
        <v>45680</v>
      </c>
      <c r="Z2034" t="s">
        <v>4921</v>
      </c>
      <c r="AA2034" s="42" t="s">
        <v>13086</v>
      </c>
      <c r="AB2034" s="43">
        <v>10</v>
      </c>
      <c r="AC2034" t="s">
        <v>7427</v>
      </c>
      <c r="AD2034" t="s">
        <v>7428</v>
      </c>
      <c r="AE2034" t="s">
        <v>7429</v>
      </c>
      <c r="AG2034" t="s">
        <v>7430</v>
      </c>
      <c r="AH2034" s="2">
        <v>45734.611111111109</v>
      </c>
      <c r="AI2034" t="s">
        <v>7431</v>
      </c>
      <c r="AJ2034" t="s">
        <v>4932</v>
      </c>
      <c r="AK2034" s="1">
        <v>45749</v>
      </c>
      <c r="AM2034" t="s">
        <v>53</v>
      </c>
      <c r="AP2034">
        <v>1042</v>
      </c>
      <c r="AQ2034" s="1">
        <v>45736</v>
      </c>
      <c r="AR2034" s="1">
        <v>45783</v>
      </c>
      <c r="AS2034" s="23">
        <v>5523579</v>
      </c>
      <c r="AT2034" s="3">
        <v>5523579</v>
      </c>
      <c r="BP2034" t="s">
        <v>332</v>
      </c>
    </row>
    <row r="2035" spans="1:68" ht="15" hidden="1" customHeight="1" x14ac:dyDescent="0.25">
      <c r="A2035">
        <v>165791</v>
      </c>
      <c r="B2035">
        <v>165791</v>
      </c>
      <c r="D2035" s="31"/>
      <c r="F2035" s="31"/>
      <c r="H2035" s="31"/>
      <c r="J2035" s="31"/>
      <c r="L2035" s="31"/>
      <c r="N2035" s="31"/>
      <c r="P2035" s="31"/>
      <c r="R2035" s="31"/>
      <c r="T2035" s="31"/>
      <c r="U2035" t="s">
        <v>74</v>
      </c>
      <c r="V2035" t="s">
        <v>104</v>
      </c>
      <c r="W2035" t="s">
        <v>4920</v>
      </c>
      <c r="X2035">
        <v>712048</v>
      </c>
      <c r="Y2035" s="1">
        <v>45456</v>
      </c>
      <c r="Z2035" t="s">
        <v>4921</v>
      </c>
      <c r="AA2035" s="42" t="s">
        <v>13086</v>
      </c>
      <c r="AB2035" s="43">
        <v>10</v>
      </c>
      <c r="AC2035" t="s">
        <v>7432</v>
      </c>
      <c r="AD2035" t="s">
        <v>7433</v>
      </c>
      <c r="AE2035" t="s">
        <v>7434</v>
      </c>
      <c r="AG2035" t="s">
        <v>7435</v>
      </c>
      <c r="AH2035" s="2">
        <v>45559</v>
      </c>
      <c r="AI2035" t="s">
        <v>7436</v>
      </c>
      <c r="AJ2035" t="s">
        <v>4927</v>
      </c>
      <c r="AK2035" s="1">
        <v>45741</v>
      </c>
      <c r="AM2035" t="s">
        <v>53</v>
      </c>
      <c r="AP2035">
        <v>18253</v>
      </c>
      <c r="AQ2035" s="1">
        <v>45736</v>
      </c>
      <c r="AR2035" s="1">
        <v>45748</v>
      </c>
      <c r="AS2035" s="23">
        <v>3380000</v>
      </c>
      <c r="AT2035" s="3">
        <v>3380000</v>
      </c>
      <c r="BP2035" t="s">
        <v>332</v>
      </c>
    </row>
    <row r="2036" spans="1:68" ht="15" hidden="1" customHeight="1" x14ac:dyDescent="0.25">
      <c r="A2036">
        <v>165763</v>
      </c>
      <c r="B2036">
        <v>165763</v>
      </c>
      <c r="D2036" s="31"/>
      <c r="F2036" s="31"/>
      <c r="H2036" s="31"/>
      <c r="J2036" s="31"/>
      <c r="L2036" s="31"/>
      <c r="N2036" s="31"/>
      <c r="P2036" s="31"/>
      <c r="R2036" s="31"/>
      <c r="T2036" s="31"/>
      <c r="U2036" t="s">
        <v>52</v>
      </c>
      <c r="V2036" t="s">
        <v>60</v>
      </c>
      <c r="W2036" t="s">
        <v>4920</v>
      </c>
      <c r="X2036">
        <v>731494</v>
      </c>
      <c r="Y2036" s="1">
        <v>45479</v>
      </c>
      <c r="Z2036" t="s">
        <v>4921</v>
      </c>
      <c r="AA2036" s="42" t="s">
        <v>13086</v>
      </c>
      <c r="AB2036" s="43">
        <v>10</v>
      </c>
      <c r="AC2036" t="s">
        <v>7437</v>
      </c>
      <c r="AD2036" t="s">
        <v>7438</v>
      </c>
      <c r="AE2036" t="s">
        <v>7439</v>
      </c>
      <c r="AG2036" t="s">
        <v>7440</v>
      </c>
      <c r="AH2036" s="2">
        <v>45706.415972222225</v>
      </c>
      <c r="AI2036" t="s">
        <v>7441</v>
      </c>
      <c r="AJ2036" t="s">
        <v>4927</v>
      </c>
      <c r="AK2036" s="1">
        <v>45749</v>
      </c>
      <c r="AM2036" t="s">
        <v>53</v>
      </c>
      <c r="AP2036">
        <v>1038</v>
      </c>
      <c r="AQ2036" s="1">
        <v>45736</v>
      </c>
      <c r="AR2036" s="1">
        <v>45783</v>
      </c>
      <c r="AS2036" s="23">
        <v>43611340</v>
      </c>
      <c r="AT2036" s="3">
        <v>14000000</v>
      </c>
      <c r="BP2036" t="s">
        <v>332</v>
      </c>
    </row>
    <row r="2037" spans="1:68" ht="15" hidden="1" customHeight="1" x14ac:dyDescent="0.25">
      <c r="A2037">
        <v>165759</v>
      </c>
      <c r="B2037">
        <v>165759</v>
      </c>
      <c r="D2037" s="31"/>
      <c r="F2037" s="31"/>
      <c r="H2037" s="31"/>
      <c r="J2037" s="31"/>
      <c r="L2037" s="31"/>
      <c r="N2037" s="31"/>
      <c r="P2037" s="31"/>
      <c r="R2037" s="31"/>
      <c r="T2037" s="31"/>
      <c r="U2037" t="s">
        <v>52</v>
      </c>
      <c r="V2037" t="s">
        <v>60</v>
      </c>
      <c r="W2037" t="s">
        <v>4920</v>
      </c>
      <c r="X2037">
        <v>841870</v>
      </c>
      <c r="Y2037" s="1">
        <v>45644</v>
      </c>
      <c r="Z2037" t="s">
        <v>4921</v>
      </c>
      <c r="AA2037" s="42" t="s">
        <v>13086</v>
      </c>
      <c r="AB2037" s="43">
        <v>10</v>
      </c>
      <c r="AC2037" t="s">
        <v>7442</v>
      </c>
      <c r="AD2037" t="s">
        <v>7443</v>
      </c>
      <c r="AE2037" t="s">
        <v>7444</v>
      </c>
      <c r="AG2037" t="s">
        <v>7445</v>
      </c>
      <c r="AH2037" s="2">
        <v>45736.486111111109</v>
      </c>
      <c r="AI2037" t="s">
        <v>103</v>
      </c>
      <c r="AJ2037" t="s">
        <v>4932</v>
      </c>
      <c r="AK2037" s="1">
        <v>45749</v>
      </c>
      <c r="AM2037" t="s">
        <v>53</v>
      </c>
      <c r="AP2037">
        <v>1039</v>
      </c>
      <c r="AQ2037" s="1">
        <v>45736</v>
      </c>
      <c r="AR2037" s="1">
        <v>45783</v>
      </c>
      <c r="AS2037" s="23">
        <v>4734262</v>
      </c>
      <c r="AT2037" s="3">
        <v>4734262</v>
      </c>
      <c r="BP2037" t="s">
        <v>332</v>
      </c>
    </row>
    <row r="2038" spans="1:68" ht="15" hidden="1" customHeight="1" x14ac:dyDescent="0.25">
      <c r="A2038">
        <v>165775</v>
      </c>
      <c r="B2038">
        <v>165775</v>
      </c>
      <c r="D2038" s="31"/>
      <c r="F2038" s="31"/>
      <c r="H2038" s="31"/>
      <c r="J2038" s="31"/>
      <c r="L2038" s="31"/>
      <c r="N2038" s="31"/>
      <c r="P2038" s="31"/>
      <c r="R2038" s="31"/>
      <c r="T2038" s="31"/>
      <c r="U2038" t="s">
        <v>52</v>
      </c>
      <c r="V2038" t="s">
        <v>60</v>
      </c>
      <c r="W2038" t="s">
        <v>4920</v>
      </c>
      <c r="X2038">
        <v>686200</v>
      </c>
      <c r="Y2038" s="1">
        <v>45429</v>
      </c>
      <c r="Z2038" t="s">
        <v>4921</v>
      </c>
      <c r="AA2038" s="42" t="s">
        <v>13086</v>
      </c>
      <c r="AB2038" s="43">
        <v>10</v>
      </c>
      <c r="AC2038" t="s">
        <v>7446</v>
      </c>
      <c r="AD2038" t="s">
        <v>7447</v>
      </c>
      <c r="AE2038" t="s">
        <v>7448</v>
      </c>
      <c r="AG2038" t="s">
        <v>7449</v>
      </c>
      <c r="AH2038" s="2">
        <v>45734.722222222219</v>
      </c>
      <c r="AI2038" t="s">
        <v>7450</v>
      </c>
      <c r="AJ2038" t="s">
        <v>4932</v>
      </c>
      <c r="AK2038" s="1">
        <v>45749</v>
      </c>
      <c r="AM2038" t="s">
        <v>53</v>
      </c>
      <c r="AP2038">
        <v>1043</v>
      </c>
      <c r="AQ2038" s="1">
        <v>45736</v>
      </c>
      <c r="AR2038" s="1">
        <v>45797</v>
      </c>
      <c r="AS2038" s="23">
        <v>6155221</v>
      </c>
      <c r="AT2038" s="3">
        <v>6155221</v>
      </c>
      <c r="BP2038" t="s">
        <v>332</v>
      </c>
    </row>
    <row r="2039" spans="1:68" ht="15" hidden="1" customHeight="1" x14ac:dyDescent="0.25">
      <c r="A2039">
        <v>165774</v>
      </c>
      <c r="B2039">
        <v>165774</v>
      </c>
      <c r="D2039" s="31"/>
      <c r="F2039" s="31"/>
      <c r="H2039" s="31"/>
      <c r="J2039" s="31"/>
      <c r="L2039" s="31"/>
      <c r="N2039" s="31"/>
      <c r="P2039" s="31"/>
      <c r="R2039" s="31"/>
      <c r="T2039" s="31"/>
      <c r="U2039" t="s">
        <v>74</v>
      </c>
      <c r="V2039" t="s">
        <v>97</v>
      </c>
      <c r="W2039" t="s">
        <v>4920</v>
      </c>
      <c r="X2039">
        <v>702686</v>
      </c>
      <c r="Y2039" s="1">
        <v>45446</v>
      </c>
      <c r="Z2039" t="s">
        <v>4921</v>
      </c>
      <c r="AA2039" s="42" t="s">
        <v>13086</v>
      </c>
      <c r="AB2039" s="43">
        <v>10</v>
      </c>
      <c r="AC2039" t="s">
        <v>7451</v>
      </c>
      <c r="AD2039" t="s">
        <v>7452</v>
      </c>
      <c r="AE2039" t="s">
        <v>7453</v>
      </c>
      <c r="AG2039" t="s">
        <v>7454</v>
      </c>
      <c r="AH2039" s="2">
        <v>45486.833333333336</v>
      </c>
      <c r="AI2039" t="s">
        <v>7455</v>
      </c>
      <c r="AJ2039" t="s">
        <v>4927</v>
      </c>
      <c r="AK2039" s="1">
        <v>45749</v>
      </c>
      <c r="AM2039" t="s">
        <v>53</v>
      </c>
      <c r="AP2039">
        <v>1044</v>
      </c>
      <c r="AQ2039" s="1">
        <v>45736</v>
      </c>
      <c r="AR2039" s="1">
        <v>45832</v>
      </c>
      <c r="AS2039" s="23">
        <v>8060180</v>
      </c>
      <c r="AT2039" s="3">
        <v>6397069.7599999998</v>
      </c>
      <c r="BP2039" t="s">
        <v>332</v>
      </c>
    </row>
    <row r="2040" spans="1:68" ht="15" hidden="1" customHeight="1" x14ac:dyDescent="0.25">
      <c r="A2040">
        <v>165765</v>
      </c>
      <c r="B2040">
        <v>165765</v>
      </c>
      <c r="D2040" s="31"/>
      <c r="F2040" s="31"/>
      <c r="H2040" s="31"/>
      <c r="J2040" s="31"/>
      <c r="L2040" s="31"/>
      <c r="N2040" s="31"/>
      <c r="P2040" s="31"/>
      <c r="R2040" s="31"/>
      <c r="T2040" s="31"/>
      <c r="U2040" t="s">
        <v>74</v>
      </c>
      <c r="V2040" t="s">
        <v>74</v>
      </c>
      <c r="W2040" t="s">
        <v>4957</v>
      </c>
      <c r="X2040">
        <v>103472</v>
      </c>
      <c r="Y2040" s="1">
        <v>45438</v>
      </c>
      <c r="Z2040" t="s">
        <v>4921</v>
      </c>
      <c r="AA2040" s="42" t="s">
        <v>13086</v>
      </c>
      <c r="AB2040" s="43">
        <v>10</v>
      </c>
      <c r="AC2040" t="s">
        <v>7456</v>
      </c>
      <c r="AD2040" t="s">
        <v>7457</v>
      </c>
      <c r="AE2040" t="s">
        <v>7458</v>
      </c>
      <c r="AG2040" t="s">
        <v>7459</v>
      </c>
      <c r="AH2040" s="2">
        <v>45734.895833333336</v>
      </c>
      <c r="AI2040" t="s">
        <v>1919</v>
      </c>
      <c r="AJ2040" t="s">
        <v>4932</v>
      </c>
      <c r="AK2040" s="1">
        <v>45749</v>
      </c>
      <c r="AM2040" t="s">
        <v>53</v>
      </c>
      <c r="AP2040">
        <v>1050</v>
      </c>
      <c r="AQ2040" s="1">
        <v>45736</v>
      </c>
      <c r="AR2040" s="1">
        <v>45783</v>
      </c>
      <c r="AS2040" s="23">
        <v>9662032</v>
      </c>
      <c r="AT2040" s="3">
        <v>9662032</v>
      </c>
      <c r="BP2040" t="s">
        <v>332</v>
      </c>
    </row>
    <row r="2041" spans="1:68" ht="15" hidden="1" customHeight="1" x14ac:dyDescent="0.25">
      <c r="A2041" s="17">
        <v>165755</v>
      </c>
      <c r="B2041" s="17">
        <v>165755</v>
      </c>
      <c r="C2041" s="17"/>
      <c r="D2041" s="17"/>
      <c r="E2041" s="17"/>
      <c r="F2041" s="17"/>
      <c r="G2041" s="17"/>
      <c r="H2041" s="17"/>
      <c r="I2041" s="17"/>
      <c r="J2041" s="17"/>
      <c r="K2041" s="17"/>
      <c r="L2041" s="17"/>
      <c r="M2041" s="17"/>
      <c r="N2041" s="17"/>
      <c r="O2041" s="17"/>
      <c r="P2041" s="17"/>
      <c r="Q2041" s="17"/>
      <c r="R2041" s="17"/>
      <c r="S2041" s="17"/>
      <c r="T2041" s="17"/>
      <c r="U2041" s="17" t="s">
        <v>52</v>
      </c>
      <c r="V2041" s="17" t="s">
        <v>60</v>
      </c>
      <c r="W2041" s="17" t="s">
        <v>4920</v>
      </c>
      <c r="X2041" s="17">
        <v>877755</v>
      </c>
      <c r="Y2041" s="18">
        <v>45708</v>
      </c>
      <c r="Z2041" s="17" t="s">
        <v>4921</v>
      </c>
      <c r="AA2041" s="42" t="s">
        <v>13086</v>
      </c>
      <c r="AB2041" s="43">
        <v>10</v>
      </c>
      <c r="AC2041" s="17" t="s">
        <v>14526</v>
      </c>
      <c r="AD2041" s="17" t="s">
        <v>14527</v>
      </c>
      <c r="AE2041" s="17" t="s">
        <v>14528</v>
      </c>
      <c r="AG2041" s="17" t="s">
        <v>15769</v>
      </c>
      <c r="AH2041" s="20">
        <v>45731.422222222223</v>
      </c>
      <c r="AI2041" s="17" t="s">
        <v>15770</v>
      </c>
      <c r="AJ2041" s="17" t="s">
        <v>4932</v>
      </c>
      <c r="AM2041" s="17" t="s">
        <v>53</v>
      </c>
      <c r="AP2041" s="17">
        <v>1036</v>
      </c>
      <c r="AQ2041" s="18">
        <v>45736</v>
      </c>
      <c r="AR2041" s="17"/>
      <c r="AS2041" s="23">
        <v>19417000</v>
      </c>
      <c r="AT2041" s="17"/>
      <c r="BP2041" t="s">
        <v>84</v>
      </c>
    </row>
    <row r="2042" spans="1:68" ht="15" hidden="1" customHeight="1" x14ac:dyDescent="0.25">
      <c r="A2042" s="7">
        <v>165766</v>
      </c>
      <c r="B2042" s="7">
        <v>165766</v>
      </c>
      <c r="C2042" s="7"/>
      <c r="D2042" s="7"/>
      <c r="E2042" s="7"/>
      <c r="F2042" s="7"/>
      <c r="G2042" s="7"/>
      <c r="H2042" s="7"/>
      <c r="I2042" s="7"/>
      <c r="J2042" s="7"/>
      <c r="K2042" s="7"/>
      <c r="L2042" s="7"/>
      <c r="M2042" s="7"/>
      <c r="N2042" s="7"/>
      <c r="O2042" s="7"/>
      <c r="P2042" s="7"/>
      <c r="Q2042" s="7"/>
      <c r="R2042" s="7"/>
      <c r="S2042" s="7"/>
      <c r="T2042" s="7"/>
      <c r="U2042" s="7" t="s">
        <v>52</v>
      </c>
      <c r="V2042" s="7" t="s">
        <v>60</v>
      </c>
      <c r="W2042" s="7" t="s">
        <v>4920</v>
      </c>
      <c r="X2042" s="7">
        <v>837766</v>
      </c>
      <c r="Y2042" s="8">
        <v>45635</v>
      </c>
      <c r="Z2042" s="7" t="s">
        <v>4921</v>
      </c>
      <c r="AA2042" s="40" t="s">
        <v>13086</v>
      </c>
      <c r="AB2042" s="41">
        <v>10</v>
      </c>
      <c r="AC2042" s="7" t="s">
        <v>13908</v>
      </c>
      <c r="AD2042" s="7" t="s">
        <v>13909</v>
      </c>
      <c r="AE2042" s="7" t="s">
        <v>13910</v>
      </c>
      <c r="AF2042" s="7"/>
      <c r="AG2042" s="7" t="s">
        <v>15467</v>
      </c>
      <c r="AH2042" s="9">
        <v>45734.680555555555</v>
      </c>
      <c r="AI2042" s="7" t="s">
        <v>15771</v>
      </c>
      <c r="AJ2042" s="7" t="s">
        <v>4932</v>
      </c>
      <c r="AK2042" s="7"/>
      <c r="AL2042" s="7"/>
      <c r="AM2042" s="7" t="s">
        <v>53</v>
      </c>
      <c r="AN2042" s="7"/>
      <c r="AO2042" s="7"/>
      <c r="AP2042" s="7">
        <v>1049</v>
      </c>
      <c r="AQ2042" s="8">
        <v>45736</v>
      </c>
      <c r="AR2042" s="8">
        <v>45740</v>
      </c>
      <c r="AS2042" s="23">
        <v>8212520</v>
      </c>
      <c r="AT2042" s="7"/>
      <c r="BP2042" s="7" t="s">
        <v>107</v>
      </c>
    </row>
    <row r="2043" spans="1:68" ht="15" hidden="1" customHeight="1" x14ac:dyDescent="0.25">
      <c r="A2043">
        <v>165797</v>
      </c>
      <c r="B2043">
        <v>165797</v>
      </c>
      <c r="D2043" s="31"/>
      <c r="F2043" s="31"/>
      <c r="H2043" s="31"/>
      <c r="J2043" s="31"/>
      <c r="L2043" s="31"/>
      <c r="N2043" s="31"/>
      <c r="P2043" s="31"/>
      <c r="R2043" s="31"/>
      <c r="T2043" s="31"/>
      <c r="U2043" t="s">
        <v>52</v>
      </c>
      <c r="V2043" t="s">
        <v>102</v>
      </c>
      <c r="W2043" t="s">
        <v>4920</v>
      </c>
      <c r="X2043">
        <v>866664</v>
      </c>
      <c r="Y2043" s="1">
        <v>45692</v>
      </c>
      <c r="Z2043" t="s">
        <v>4921</v>
      </c>
      <c r="AA2043" s="42" t="s">
        <v>13086</v>
      </c>
      <c r="AB2043" s="43">
        <v>10</v>
      </c>
      <c r="AC2043" t="s">
        <v>7322</v>
      </c>
      <c r="AD2043" t="s">
        <v>7323</v>
      </c>
      <c r="AE2043" t="s">
        <v>7324</v>
      </c>
      <c r="AG2043" t="s">
        <v>7325</v>
      </c>
      <c r="AH2043" s="2">
        <v>45738.739583333336</v>
      </c>
      <c r="AI2043" t="s">
        <v>7326</v>
      </c>
      <c r="AJ2043" t="s">
        <v>4932</v>
      </c>
      <c r="AK2043" s="1">
        <v>45744</v>
      </c>
      <c r="AM2043" t="s">
        <v>53</v>
      </c>
      <c r="AP2043">
        <v>1063</v>
      </c>
      <c r="AQ2043" s="1">
        <v>45740</v>
      </c>
      <c r="AR2043" s="1">
        <v>45790</v>
      </c>
      <c r="AS2043" s="23">
        <v>6347430</v>
      </c>
      <c r="AT2043" s="3">
        <v>6347430</v>
      </c>
      <c r="BP2043" t="s">
        <v>332</v>
      </c>
    </row>
    <row r="2044" spans="1:68" ht="15" hidden="1" customHeight="1" x14ac:dyDescent="0.25">
      <c r="A2044">
        <v>165794</v>
      </c>
      <c r="B2044">
        <v>165794</v>
      </c>
      <c r="D2044" s="31"/>
      <c r="F2044" s="31"/>
      <c r="H2044" s="31"/>
      <c r="J2044" s="31"/>
      <c r="L2044" s="31"/>
      <c r="N2044" s="31"/>
      <c r="P2044" s="31"/>
      <c r="R2044" s="31"/>
      <c r="T2044" s="31"/>
      <c r="U2044" t="s">
        <v>52</v>
      </c>
      <c r="V2044" t="s">
        <v>60</v>
      </c>
      <c r="W2044" t="s">
        <v>4920</v>
      </c>
      <c r="X2044">
        <v>813989</v>
      </c>
      <c r="Y2044" s="1">
        <v>45593</v>
      </c>
      <c r="Z2044" t="s">
        <v>4921</v>
      </c>
      <c r="AA2044" s="42" t="s">
        <v>13086</v>
      </c>
      <c r="AB2044" s="43">
        <v>10</v>
      </c>
      <c r="AC2044" t="s">
        <v>7327</v>
      </c>
      <c r="AD2044" t="s">
        <v>7328</v>
      </c>
      <c r="AE2044" t="s">
        <v>7329</v>
      </c>
      <c r="AG2044" t="s">
        <v>7330</v>
      </c>
      <c r="AH2044" s="2">
        <v>45736.395833333336</v>
      </c>
      <c r="AI2044" t="s">
        <v>5068</v>
      </c>
      <c r="AJ2044" t="s">
        <v>4932</v>
      </c>
      <c r="AK2044" s="1">
        <v>45744</v>
      </c>
      <c r="AM2044" t="s">
        <v>53</v>
      </c>
      <c r="AP2044">
        <v>1066</v>
      </c>
      <c r="AQ2044" s="1">
        <v>45740</v>
      </c>
      <c r="AR2044" s="1">
        <v>45782</v>
      </c>
      <c r="AS2044" s="23">
        <v>13201320</v>
      </c>
      <c r="AT2044" s="3">
        <v>10000000</v>
      </c>
      <c r="BP2044" t="s">
        <v>332</v>
      </c>
    </row>
    <row r="2045" spans="1:68" ht="15" hidden="1" customHeight="1" x14ac:dyDescent="0.25">
      <c r="A2045">
        <v>165788</v>
      </c>
      <c r="B2045">
        <v>165788</v>
      </c>
      <c r="D2045" s="31"/>
      <c r="F2045" s="31"/>
      <c r="H2045" s="31"/>
      <c r="J2045" s="31"/>
      <c r="L2045" s="31"/>
      <c r="N2045" s="31"/>
      <c r="P2045" s="31"/>
      <c r="R2045" s="31"/>
      <c r="T2045" s="31"/>
      <c r="U2045" t="s">
        <v>52</v>
      </c>
      <c r="V2045" t="s">
        <v>60</v>
      </c>
      <c r="W2045" t="s">
        <v>4920</v>
      </c>
      <c r="X2045">
        <v>796530</v>
      </c>
      <c r="Y2045" s="1">
        <v>45563</v>
      </c>
      <c r="Z2045" t="s">
        <v>4921</v>
      </c>
      <c r="AA2045" s="42" t="s">
        <v>13086</v>
      </c>
      <c r="AB2045" s="43">
        <v>10</v>
      </c>
      <c r="AC2045" t="s">
        <v>7331</v>
      </c>
      <c r="AD2045" t="s">
        <v>7332</v>
      </c>
      <c r="AE2045" t="s">
        <v>7333</v>
      </c>
      <c r="AG2045" t="s">
        <v>7334</v>
      </c>
      <c r="AH2045" s="2">
        <v>45669.895833333336</v>
      </c>
      <c r="AI2045" t="s">
        <v>5771</v>
      </c>
      <c r="AJ2045" t="s">
        <v>4927</v>
      </c>
      <c r="AK2045" s="1">
        <v>45744</v>
      </c>
      <c r="AM2045" t="s">
        <v>53</v>
      </c>
      <c r="AP2045">
        <v>1058</v>
      </c>
      <c r="AQ2045" s="1">
        <v>45740</v>
      </c>
      <c r="AR2045" s="1">
        <v>45782</v>
      </c>
      <c r="AS2045" s="23">
        <v>8825028</v>
      </c>
      <c r="AT2045" s="3">
        <v>8825028</v>
      </c>
      <c r="BP2045" t="s">
        <v>332</v>
      </c>
    </row>
    <row r="2046" spans="1:68" ht="15" hidden="1" customHeight="1" x14ac:dyDescent="0.25">
      <c r="A2046">
        <v>165785</v>
      </c>
      <c r="B2046">
        <v>165785</v>
      </c>
      <c r="C2046" s="31"/>
      <c r="E2046" s="31"/>
      <c r="G2046" s="31"/>
      <c r="I2046" s="31"/>
      <c r="K2046" s="31"/>
      <c r="M2046" s="31"/>
      <c r="O2046" s="31"/>
      <c r="Q2046" s="31"/>
      <c r="S2046" s="31"/>
      <c r="U2046" t="s">
        <v>74</v>
      </c>
      <c r="V2046" t="s">
        <v>74</v>
      </c>
      <c r="W2046" t="s">
        <v>4957</v>
      </c>
      <c r="X2046">
        <v>83203</v>
      </c>
      <c r="Y2046" s="1">
        <v>45351</v>
      </c>
      <c r="Z2046" t="s">
        <v>4921</v>
      </c>
      <c r="AA2046" s="42" t="s">
        <v>13086</v>
      </c>
      <c r="AB2046" s="43">
        <v>10</v>
      </c>
      <c r="AC2046">
        <v>93</v>
      </c>
      <c r="AD2046" t="s">
        <v>7335</v>
      </c>
      <c r="AE2046" t="s">
        <v>7336</v>
      </c>
      <c r="AG2046" t="s">
        <v>7337</v>
      </c>
      <c r="AH2046" s="2">
        <v>45677.618055555555</v>
      </c>
      <c r="AI2046" t="s">
        <v>2096</v>
      </c>
      <c r="AJ2046" t="s">
        <v>4927</v>
      </c>
      <c r="AK2046" s="1">
        <v>45744</v>
      </c>
      <c r="AM2046" t="s">
        <v>70</v>
      </c>
      <c r="AP2046">
        <v>1061</v>
      </c>
      <c r="AQ2046" s="1">
        <v>45740</v>
      </c>
      <c r="AR2046" s="1">
        <v>45762</v>
      </c>
      <c r="AS2046" s="23">
        <v>6668400</v>
      </c>
      <c r="AT2046" s="3">
        <v>6668400</v>
      </c>
      <c r="BP2046" t="s">
        <v>332</v>
      </c>
    </row>
    <row r="2047" spans="1:68" ht="15" hidden="1" customHeight="1" x14ac:dyDescent="0.25">
      <c r="A2047">
        <v>165798</v>
      </c>
      <c r="B2047">
        <v>165798</v>
      </c>
      <c r="D2047" s="31"/>
      <c r="F2047" s="31"/>
      <c r="H2047" s="31"/>
      <c r="J2047" s="31"/>
      <c r="L2047" s="31"/>
      <c r="N2047" s="31"/>
      <c r="P2047" s="31"/>
      <c r="R2047" s="31"/>
      <c r="T2047" s="31"/>
      <c r="U2047" t="s">
        <v>74</v>
      </c>
      <c r="V2047" t="s">
        <v>5025</v>
      </c>
      <c r="W2047" t="s">
        <v>4920</v>
      </c>
      <c r="X2047">
        <v>657893</v>
      </c>
      <c r="Y2047" s="1">
        <v>45401</v>
      </c>
      <c r="Z2047" t="s">
        <v>4921</v>
      </c>
      <c r="AA2047" s="42" t="s">
        <v>13086</v>
      </c>
      <c r="AB2047" s="43">
        <v>10</v>
      </c>
      <c r="AC2047" t="s">
        <v>7338</v>
      </c>
      <c r="AD2047" t="s">
        <v>7339</v>
      </c>
      <c r="AE2047" t="s">
        <v>7340</v>
      </c>
      <c r="AG2047" t="s">
        <v>7341</v>
      </c>
      <c r="AH2047" s="2">
        <v>45410.729166666664</v>
      </c>
      <c r="AI2047" t="s">
        <v>7342</v>
      </c>
      <c r="AJ2047" t="s">
        <v>4927</v>
      </c>
      <c r="AK2047" s="1">
        <v>45751</v>
      </c>
      <c r="AM2047" t="s">
        <v>53</v>
      </c>
      <c r="AP2047">
        <v>1068</v>
      </c>
      <c r="AQ2047" s="1">
        <v>45740</v>
      </c>
      <c r="AR2047" s="1">
        <v>45791</v>
      </c>
      <c r="AS2047" s="23">
        <v>26000000</v>
      </c>
      <c r="AT2047" s="3">
        <v>26000000</v>
      </c>
      <c r="BP2047" t="s">
        <v>332</v>
      </c>
    </row>
    <row r="2048" spans="1:68" ht="15" hidden="1" customHeight="1" x14ac:dyDescent="0.25">
      <c r="A2048">
        <v>165790</v>
      </c>
      <c r="B2048">
        <v>165790</v>
      </c>
      <c r="D2048" s="31"/>
      <c r="F2048" s="31"/>
      <c r="H2048" s="31"/>
      <c r="J2048" s="31"/>
      <c r="L2048" s="31"/>
      <c r="N2048" s="31"/>
      <c r="P2048" s="31"/>
      <c r="R2048" s="31"/>
      <c r="T2048" s="31"/>
      <c r="U2048" t="s">
        <v>52</v>
      </c>
      <c r="V2048" t="s">
        <v>60</v>
      </c>
      <c r="W2048" t="s">
        <v>4920</v>
      </c>
      <c r="X2048">
        <v>827198</v>
      </c>
      <c r="Y2048" s="1">
        <v>45615</v>
      </c>
      <c r="Z2048" t="s">
        <v>4921</v>
      </c>
      <c r="AA2048" s="42" t="s">
        <v>13086</v>
      </c>
      <c r="AB2048" s="43">
        <v>10</v>
      </c>
      <c r="AC2048" t="s">
        <v>7343</v>
      </c>
      <c r="AD2048" t="s">
        <v>7344</v>
      </c>
      <c r="AE2048" t="s">
        <v>7345</v>
      </c>
      <c r="AG2048" t="s">
        <v>7346</v>
      </c>
      <c r="AH2048" s="2">
        <v>45735.354166666664</v>
      </c>
      <c r="AI2048" t="s">
        <v>883</v>
      </c>
      <c r="AJ2048" t="s">
        <v>4932</v>
      </c>
      <c r="AK2048" s="1">
        <v>45744</v>
      </c>
      <c r="AM2048" t="s">
        <v>53</v>
      </c>
      <c r="AP2048">
        <v>1062</v>
      </c>
      <c r="AQ2048" s="1">
        <v>45740</v>
      </c>
      <c r="AR2048" s="1">
        <v>45782</v>
      </c>
      <c r="AS2048" s="23">
        <v>11567562</v>
      </c>
      <c r="AT2048" s="3">
        <v>11567562</v>
      </c>
      <c r="BP2048" t="s">
        <v>332</v>
      </c>
    </row>
    <row r="2049" spans="1:73" ht="15" hidden="1" customHeight="1" x14ac:dyDescent="0.25">
      <c r="A2049">
        <v>165795</v>
      </c>
      <c r="B2049">
        <v>165795</v>
      </c>
      <c r="D2049" s="31"/>
      <c r="F2049" s="31"/>
      <c r="H2049" s="31"/>
      <c r="J2049" s="31"/>
      <c r="L2049" s="31"/>
      <c r="N2049" s="31"/>
      <c r="P2049" s="31"/>
      <c r="R2049" s="31"/>
      <c r="T2049" s="31"/>
      <c r="U2049" t="s">
        <v>74</v>
      </c>
      <c r="V2049" t="s">
        <v>97</v>
      </c>
      <c r="W2049" t="s">
        <v>4920</v>
      </c>
      <c r="X2049">
        <v>753637</v>
      </c>
      <c r="Y2049" s="1">
        <v>45508</v>
      </c>
      <c r="Z2049" t="s">
        <v>4921</v>
      </c>
      <c r="AA2049" s="42" t="s">
        <v>13086</v>
      </c>
      <c r="AB2049" s="43">
        <v>10</v>
      </c>
      <c r="AC2049" t="s">
        <v>7347</v>
      </c>
      <c r="AD2049" t="s">
        <v>7348</v>
      </c>
      <c r="AE2049" t="s">
        <v>7349</v>
      </c>
      <c r="AG2049" t="s">
        <v>7350</v>
      </c>
      <c r="AH2049" s="2">
        <v>45735.833333333336</v>
      </c>
      <c r="AI2049" t="s">
        <v>7351</v>
      </c>
      <c r="AJ2049" t="s">
        <v>4932</v>
      </c>
      <c r="AK2049" s="1">
        <v>45744</v>
      </c>
      <c r="AM2049" t="s">
        <v>53</v>
      </c>
      <c r="AP2049">
        <v>1065</v>
      </c>
      <c r="AQ2049" s="1">
        <v>45740</v>
      </c>
      <c r="AR2049" s="1">
        <v>45782</v>
      </c>
      <c r="AS2049" s="23">
        <v>4434494.5</v>
      </c>
      <c r="AT2049" s="3">
        <v>4434494.5</v>
      </c>
      <c r="BP2049" t="s">
        <v>332</v>
      </c>
    </row>
    <row r="2050" spans="1:73" ht="15" hidden="1" customHeight="1" x14ac:dyDescent="0.25">
      <c r="A2050">
        <v>165796</v>
      </c>
      <c r="B2050">
        <v>165796</v>
      </c>
      <c r="D2050" s="31"/>
      <c r="F2050" s="31"/>
      <c r="H2050" s="31"/>
      <c r="J2050" s="31"/>
      <c r="L2050" s="31"/>
      <c r="N2050" s="31"/>
      <c r="P2050" s="31"/>
      <c r="R2050" s="31"/>
      <c r="T2050" s="31"/>
      <c r="U2050" t="s">
        <v>52</v>
      </c>
      <c r="V2050" t="s">
        <v>60</v>
      </c>
      <c r="W2050" t="s">
        <v>4920</v>
      </c>
      <c r="X2050">
        <v>692228</v>
      </c>
      <c r="Y2050" s="1">
        <v>45435</v>
      </c>
      <c r="Z2050" t="s">
        <v>4921</v>
      </c>
      <c r="AA2050" s="42" t="s">
        <v>13086</v>
      </c>
      <c r="AB2050" s="43">
        <v>10</v>
      </c>
      <c r="AC2050" t="s">
        <v>7352</v>
      </c>
      <c r="AD2050" t="s">
        <v>7353</v>
      </c>
      <c r="AE2050" t="s">
        <v>7354</v>
      </c>
      <c r="AG2050" t="s">
        <v>7355</v>
      </c>
      <c r="AH2050" s="2">
        <v>45679.791666666664</v>
      </c>
      <c r="AI2050" t="s">
        <v>5605</v>
      </c>
      <c r="AJ2050" t="s">
        <v>4927</v>
      </c>
      <c r="AK2050" s="1">
        <v>45744</v>
      </c>
      <c r="AM2050" t="s">
        <v>53</v>
      </c>
      <c r="AP2050">
        <v>1064</v>
      </c>
      <c r="AQ2050" s="1">
        <v>45740</v>
      </c>
      <c r="AR2050" s="1">
        <v>45782</v>
      </c>
      <c r="AS2050" s="23">
        <v>5465163</v>
      </c>
      <c r="AT2050" s="3">
        <v>5465163</v>
      </c>
      <c r="BP2050" t="s">
        <v>332</v>
      </c>
    </row>
    <row r="2051" spans="1:73" ht="15" hidden="1" customHeight="1" x14ac:dyDescent="0.25">
      <c r="A2051">
        <v>165786</v>
      </c>
      <c r="B2051">
        <v>165786</v>
      </c>
      <c r="D2051" s="31"/>
      <c r="F2051" s="31"/>
      <c r="H2051" s="31"/>
      <c r="J2051" s="31"/>
      <c r="L2051" s="31"/>
      <c r="N2051" s="31"/>
      <c r="P2051" s="31"/>
      <c r="R2051" s="31"/>
      <c r="T2051" s="31"/>
      <c r="U2051" t="s">
        <v>112</v>
      </c>
      <c r="V2051" t="s">
        <v>7356</v>
      </c>
      <c r="W2051" t="s">
        <v>4920</v>
      </c>
      <c r="X2051">
        <v>497095</v>
      </c>
      <c r="Y2051" s="1">
        <v>45241</v>
      </c>
      <c r="Z2051" t="s">
        <v>4921</v>
      </c>
      <c r="AA2051" s="42" t="s">
        <v>13086</v>
      </c>
      <c r="AB2051" s="43">
        <v>10</v>
      </c>
      <c r="AC2051" t="s">
        <v>7357</v>
      </c>
      <c r="AD2051" t="s">
        <v>7358</v>
      </c>
      <c r="AE2051" t="s">
        <v>7359</v>
      </c>
      <c r="AG2051" t="s">
        <v>7360</v>
      </c>
      <c r="AH2051" s="2">
        <v>45382.645833333336</v>
      </c>
      <c r="AI2051" t="s">
        <v>7361</v>
      </c>
      <c r="AJ2051" t="s">
        <v>4927</v>
      </c>
      <c r="AK2051" s="1">
        <v>45744</v>
      </c>
      <c r="AM2051" t="s">
        <v>53</v>
      </c>
      <c r="AP2051">
        <v>1060</v>
      </c>
      <c r="AQ2051" s="1">
        <v>45740</v>
      </c>
      <c r="AR2051" s="1">
        <v>45769</v>
      </c>
      <c r="AS2051" s="23">
        <v>16759940</v>
      </c>
      <c r="AT2051" s="3">
        <v>5670842.4800000004</v>
      </c>
      <c r="BP2051" t="s">
        <v>332</v>
      </c>
    </row>
    <row r="2052" spans="1:73" ht="15" hidden="1" customHeight="1" x14ac:dyDescent="0.25">
      <c r="A2052">
        <v>165787</v>
      </c>
      <c r="B2052">
        <v>165787</v>
      </c>
      <c r="D2052" s="31"/>
      <c r="F2052" s="31"/>
      <c r="H2052" s="31"/>
      <c r="J2052" s="31"/>
      <c r="L2052" s="31"/>
      <c r="N2052" s="31"/>
      <c r="P2052" s="31"/>
      <c r="R2052" s="31"/>
      <c r="T2052" s="31"/>
      <c r="U2052" t="s">
        <v>101</v>
      </c>
      <c r="V2052" t="s">
        <v>5058</v>
      </c>
      <c r="W2052" t="s">
        <v>4920</v>
      </c>
      <c r="X2052">
        <v>640707</v>
      </c>
      <c r="Y2052" s="1">
        <v>45386</v>
      </c>
      <c r="Z2052" t="s">
        <v>4921</v>
      </c>
      <c r="AA2052" s="42" t="s">
        <v>13086</v>
      </c>
      <c r="AB2052" s="43">
        <v>10</v>
      </c>
      <c r="AC2052" t="s">
        <v>7362</v>
      </c>
      <c r="AD2052" t="s">
        <v>7363</v>
      </c>
      <c r="AE2052" t="s">
        <v>7364</v>
      </c>
      <c r="AG2052" t="s">
        <v>7365</v>
      </c>
      <c r="AH2052" s="2">
        <v>45738.395833333336</v>
      </c>
      <c r="AI2052" t="s">
        <v>7366</v>
      </c>
      <c r="AJ2052" t="s">
        <v>4932</v>
      </c>
      <c r="AK2052" s="1">
        <v>45744</v>
      </c>
      <c r="AM2052" t="s">
        <v>53</v>
      </c>
      <c r="AP2052">
        <v>1059</v>
      </c>
      <c r="AQ2052" s="1">
        <v>45740</v>
      </c>
      <c r="AR2052" s="1">
        <v>45782</v>
      </c>
      <c r="AS2052" s="23">
        <v>5198996</v>
      </c>
      <c r="AT2052" s="3">
        <v>5198996</v>
      </c>
      <c r="BP2052" t="s">
        <v>332</v>
      </c>
    </row>
    <row r="2053" spans="1:73" ht="15" hidden="1" customHeight="1" x14ac:dyDescent="0.25">
      <c r="A2053">
        <v>165782</v>
      </c>
      <c r="B2053">
        <v>165782</v>
      </c>
      <c r="D2053" s="31"/>
      <c r="F2053" s="31"/>
      <c r="H2053" s="31"/>
      <c r="J2053" s="31"/>
      <c r="L2053" s="31"/>
      <c r="N2053" s="31"/>
      <c r="P2053" s="31"/>
      <c r="R2053" s="31"/>
      <c r="T2053" s="31"/>
      <c r="U2053" t="s">
        <v>74</v>
      </c>
      <c r="V2053" t="s">
        <v>5447</v>
      </c>
      <c r="W2053" t="s">
        <v>4920</v>
      </c>
      <c r="X2053">
        <v>750701</v>
      </c>
      <c r="Y2053" s="1">
        <v>45504</v>
      </c>
      <c r="Z2053" t="s">
        <v>4921</v>
      </c>
      <c r="AA2053" s="42" t="s">
        <v>13086</v>
      </c>
      <c r="AB2053" s="43">
        <v>10</v>
      </c>
      <c r="AC2053" t="s">
        <v>7367</v>
      </c>
      <c r="AD2053" t="s">
        <v>7368</v>
      </c>
      <c r="AE2053" t="s">
        <v>7369</v>
      </c>
      <c r="AG2053" t="s">
        <v>7370</v>
      </c>
      <c r="AH2053" s="2">
        <v>45735.5</v>
      </c>
      <c r="AI2053" t="s">
        <v>776</v>
      </c>
      <c r="AJ2053" t="s">
        <v>4932</v>
      </c>
      <c r="AK2053" s="1">
        <v>45744</v>
      </c>
      <c r="AM2053" t="s">
        <v>53</v>
      </c>
      <c r="AP2053">
        <v>1056</v>
      </c>
      <c r="AQ2053" s="1">
        <v>45740</v>
      </c>
      <c r="AR2053" s="1">
        <v>45782</v>
      </c>
      <c r="AS2053" s="23">
        <v>10391900</v>
      </c>
      <c r="AT2053" s="3">
        <v>7500000</v>
      </c>
      <c r="BP2053" t="s">
        <v>332</v>
      </c>
    </row>
    <row r="2054" spans="1:73" ht="15" hidden="1" customHeight="1" x14ac:dyDescent="0.25">
      <c r="A2054">
        <v>165783</v>
      </c>
      <c r="B2054">
        <v>165783</v>
      </c>
      <c r="D2054" s="31"/>
      <c r="F2054" s="31"/>
      <c r="H2054" s="31"/>
      <c r="J2054" s="31"/>
      <c r="L2054" s="31"/>
      <c r="N2054" s="31"/>
      <c r="P2054" s="31"/>
      <c r="R2054" s="31"/>
      <c r="T2054" s="31"/>
      <c r="U2054" t="s">
        <v>52</v>
      </c>
      <c r="V2054" t="s">
        <v>60</v>
      </c>
      <c r="W2054" t="s">
        <v>4920</v>
      </c>
      <c r="X2054">
        <v>823802</v>
      </c>
      <c r="Y2054" s="1">
        <v>45609</v>
      </c>
      <c r="Z2054" t="s">
        <v>4921</v>
      </c>
      <c r="AA2054" s="42" t="s">
        <v>13086</v>
      </c>
      <c r="AB2054" s="43">
        <v>10</v>
      </c>
      <c r="AC2054" t="s">
        <v>7371</v>
      </c>
      <c r="AD2054" t="s">
        <v>7372</v>
      </c>
      <c r="AE2054" t="s">
        <v>7373</v>
      </c>
      <c r="AG2054" t="s">
        <v>7374</v>
      </c>
      <c r="AH2054" s="2">
        <v>45698.895833333336</v>
      </c>
      <c r="AI2054" t="s">
        <v>99</v>
      </c>
      <c r="AJ2054" t="s">
        <v>4927</v>
      </c>
      <c r="AK2054" s="1">
        <v>45744</v>
      </c>
      <c r="AM2054" t="s">
        <v>53</v>
      </c>
      <c r="AP2054">
        <v>1055</v>
      </c>
      <c r="AQ2054" s="1">
        <v>45740</v>
      </c>
      <c r="AR2054" s="1">
        <v>45782</v>
      </c>
      <c r="AS2054" s="23">
        <v>15228970</v>
      </c>
      <c r="AT2054" s="3">
        <v>14000000</v>
      </c>
      <c r="BP2054" t="s">
        <v>332</v>
      </c>
    </row>
    <row r="2055" spans="1:73" ht="15" hidden="1" customHeight="1" x14ac:dyDescent="0.25">
      <c r="A2055">
        <v>165784</v>
      </c>
      <c r="B2055">
        <v>165784</v>
      </c>
      <c r="D2055" s="31"/>
      <c r="F2055" s="31"/>
      <c r="H2055" s="31"/>
      <c r="J2055" s="31"/>
      <c r="L2055" s="31"/>
      <c r="N2055" s="31"/>
      <c r="P2055" s="31"/>
      <c r="R2055" s="31"/>
      <c r="T2055" s="31"/>
      <c r="U2055" t="s">
        <v>52</v>
      </c>
      <c r="V2055" t="s">
        <v>60</v>
      </c>
      <c r="W2055" t="s">
        <v>4920</v>
      </c>
      <c r="X2055">
        <v>870922</v>
      </c>
      <c r="Y2055" s="1">
        <v>45699</v>
      </c>
      <c r="Z2055" t="s">
        <v>4921</v>
      </c>
      <c r="AA2055" s="42" t="s">
        <v>13086</v>
      </c>
      <c r="AB2055" s="43">
        <v>10</v>
      </c>
      <c r="AC2055" t="s">
        <v>7375</v>
      </c>
      <c r="AD2055" t="s">
        <v>7376</v>
      </c>
      <c r="AE2055" t="s">
        <v>7377</v>
      </c>
      <c r="AG2055" t="s">
        <v>7378</v>
      </c>
      <c r="AH2055" s="2">
        <v>45703.520833333336</v>
      </c>
      <c r="AI2055" t="s">
        <v>7379</v>
      </c>
      <c r="AJ2055" t="s">
        <v>4927</v>
      </c>
      <c r="AK2055" s="1">
        <v>45744</v>
      </c>
      <c r="AM2055" t="s">
        <v>53</v>
      </c>
      <c r="AP2055">
        <v>1054</v>
      </c>
      <c r="AQ2055" s="1">
        <v>45740</v>
      </c>
      <c r="AR2055" s="1">
        <v>45782</v>
      </c>
      <c r="AS2055" s="23">
        <v>4636940</v>
      </c>
      <c r="AT2055" s="3">
        <v>4636940</v>
      </c>
      <c r="BP2055" t="s">
        <v>332</v>
      </c>
    </row>
    <row r="2056" spans="1:73" ht="15" hidden="1" customHeight="1" x14ac:dyDescent="0.25">
      <c r="A2056">
        <v>165781</v>
      </c>
      <c r="B2056">
        <v>165781</v>
      </c>
      <c r="D2056" s="31"/>
      <c r="F2056" s="31"/>
      <c r="H2056" s="31"/>
      <c r="J2056" s="31"/>
      <c r="L2056" s="31"/>
      <c r="N2056" s="31"/>
      <c r="P2056" s="31"/>
      <c r="R2056" s="31"/>
      <c r="T2056" s="31"/>
      <c r="U2056" t="s">
        <v>74</v>
      </c>
      <c r="V2056" t="s">
        <v>97</v>
      </c>
      <c r="W2056" t="s">
        <v>4920</v>
      </c>
      <c r="X2056">
        <v>767641</v>
      </c>
      <c r="Y2056" s="1">
        <v>45523</v>
      </c>
      <c r="Z2056" t="s">
        <v>4921</v>
      </c>
      <c r="AA2056" s="42" t="s">
        <v>13086</v>
      </c>
      <c r="AB2056" s="43">
        <v>10</v>
      </c>
      <c r="AC2056" t="s">
        <v>7380</v>
      </c>
      <c r="AD2056" t="s">
        <v>7381</v>
      </c>
      <c r="AE2056" t="s">
        <v>7382</v>
      </c>
      <c r="AG2056" t="s">
        <v>7383</v>
      </c>
      <c r="AH2056" s="2">
        <v>45633.375</v>
      </c>
      <c r="AI2056" t="s">
        <v>4991</v>
      </c>
      <c r="AJ2056" t="s">
        <v>4927</v>
      </c>
      <c r="AK2056" s="1">
        <v>45744</v>
      </c>
      <c r="AM2056" t="s">
        <v>53</v>
      </c>
      <c r="AP2056">
        <v>1057</v>
      </c>
      <c r="AQ2056" s="1">
        <v>45740</v>
      </c>
      <c r="AR2056" s="1">
        <v>45782</v>
      </c>
      <c r="AS2056" s="23">
        <v>13605345</v>
      </c>
      <c r="AT2056" s="3">
        <v>13605345</v>
      </c>
      <c r="BP2056" t="s">
        <v>332</v>
      </c>
    </row>
    <row r="2057" spans="1:73" ht="15" hidden="1" customHeight="1" x14ac:dyDescent="0.25">
      <c r="A2057">
        <v>165793</v>
      </c>
      <c r="B2057">
        <v>165793</v>
      </c>
      <c r="D2057" s="31"/>
      <c r="F2057" s="31"/>
      <c r="H2057" s="31"/>
      <c r="J2057" s="31"/>
      <c r="L2057" s="31"/>
      <c r="N2057" s="31"/>
      <c r="P2057" s="31"/>
      <c r="R2057" s="31"/>
      <c r="T2057" s="31"/>
      <c r="U2057" t="s">
        <v>74</v>
      </c>
      <c r="V2057" t="s">
        <v>97</v>
      </c>
      <c r="W2057" t="s">
        <v>4920</v>
      </c>
      <c r="X2057">
        <v>807307</v>
      </c>
      <c r="Y2057" s="1">
        <v>45581</v>
      </c>
      <c r="Z2057" t="s">
        <v>4921</v>
      </c>
      <c r="AA2057" s="42" t="s">
        <v>13086</v>
      </c>
      <c r="AB2057" s="43">
        <v>10</v>
      </c>
      <c r="AC2057" t="s">
        <v>7384</v>
      </c>
      <c r="AD2057" t="s">
        <v>7385</v>
      </c>
      <c r="AE2057" t="s">
        <v>7386</v>
      </c>
      <c r="AG2057" t="s">
        <v>7387</v>
      </c>
      <c r="AH2057" s="2">
        <v>45715.3125</v>
      </c>
      <c r="AI2057" t="s">
        <v>7388</v>
      </c>
      <c r="AJ2057" t="s">
        <v>4927</v>
      </c>
      <c r="AK2057" s="1">
        <v>45744</v>
      </c>
      <c r="AM2057" t="s">
        <v>53</v>
      </c>
      <c r="AP2057">
        <v>1067</v>
      </c>
      <c r="AQ2057" s="1">
        <v>45740</v>
      </c>
      <c r="AR2057" s="1">
        <v>45782</v>
      </c>
      <c r="AS2057" s="23">
        <v>12288812</v>
      </c>
      <c r="AT2057" s="3">
        <v>8040430.1799999997</v>
      </c>
      <c r="BP2057" t="s">
        <v>332</v>
      </c>
    </row>
    <row r="2058" spans="1:73" ht="15" hidden="1" customHeight="1" x14ac:dyDescent="0.25">
      <c r="A2058">
        <v>165799</v>
      </c>
      <c r="B2058">
        <v>165799</v>
      </c>
      <c r="D2058" s="31"/>
      <c r="F2058" s="31"/>
      <c r="H2058" s="31"/>
      <c r="J2058" s="31"/>
      <c r="L2058" s="31"/>
      <c r="N2058" s="31"/>
      <c r="P2058" s="31"/>
      <c r="R2058" s="31"/>
      <c r="T2058" s="31"/>
      <c r="U2058" t="s">
        <v>74</v>
      </c>
      <c r="V2058" t="s">
        <v>5025</v>
      </c>
      <c r="W2058" t="s">
        <v>4957</v>
      </c>
      <c r="X2058">
        <v>92168</v>
      </c>
      <c r="Y2058" s="1">
        <v>45387</v>
      </c>
      <c r="Z2058" t="s">
        <v>4921</v>
      </c>
      <c r="AA2058" s="42" t="s">
        <v>13086</v>
      </c>
      <c r="AB2058" s="43">
        <v>10</v>
      </c>
      <c r="AC2058" t="s">
        <v>7389</v>
      </c>
      <c r="AD2058" t="s">
        <v>7390</v>
      </c>
      <c r="AE2058" t="s">
        <v>7391</v>
      </c>
      <c r="AG2058" t="s">
        <v>7392</v>
      </c>
      <c r="AH2058" s="2">
        <v>45736.916666666664</v>
      </c>
      <c r="AI2058" t="s">
        <v>7393</v>
      </c>
      <c r="AJ2058" t="s">
        <v>4932</v>
      </c>
      <c r="AK2058" s="1">
        <v>45744</v>
      </c>
      <c r="AM2058" t="s">
        <v>53</v>
      </c>
      <c r="AP2058">
        <v>1069</v>
      </c>
      <c r="AQ2058" s="1">
        <v>45740</v>
      </c>
      <c r="AR2058" s="1">
        <v>45782</v>
      </c>
      <c r="AS2058" s="23">
        <v>9502900</v>
      </c>
      <c r="AT2058" s="3">
        <v>9502900</v>
      </c>
      <c r="BP2058" t="s">
        <v>332</v>
      </c>
    </row>
    <row r="2059" spans="1:73" ht="15" hidden="1" customHeight="1" x14ac:dyDescent="0.25">
      <c r="A2059">
        <v>165778</v>
      </c>
      <c r="B2059">
        <v>165778</v>
      </c>
      <c r="D2059" s="31"/>
      <c r="F2059" s="31"/>
      <c r="H2059" s="31"/>
      <c r="J2059" s="31"/>
      <c r="L2059" s="31"/>
      <c r="N2059" s="31"/>
      <c r="P2059" s="31"/>
      <c r="R2059" s="31"/>
      <c r="T2059" s="31"/>
      <c r="U2059" t="s">
        <v>201</v>
      </c>
      <c r="V2059" t="s">
        <v>201</v>
      </c>
      <c r="W2059" t="s">
        <v>4920</v>
      </c>
      <c r="X2059">
        <v>759399</v>
      </c>
      <c r="Y2059" s="1">
        <v>45514</v>
      </c>
      <c r="Z2059" t="s">
        <v>4921</v>
      </c>
      <c r="AA2059" s="42" t="s">
        <v>13086</v>
      </c>
      <c r="AB2059" s="43">
        <v>10</v>
      </c>
      <c r="AC2059" t="s">
        <v>7394</v>
      </c>
      <c r="AD2059" t="s">
        <v>7395</v>
      </c>
      <c r="AE2059" t="s">
        <v>7396</v>
      </c>
      <c r="AG2059" t="s">
        <v>7397</v>
      </c>
      <c r="AH2059" s="2">
        <v>45735.581944444442</v>
      </c>
      <c r="AI2059" t="s">
        <v>492</v>
      </c>
      <c r="AJ2059" t="s">
        <v>4932</v>
      </c>
      <c r="AK2059" s="1">
        <v>45744</v>
      </c>
      <c r="AM2059" t="s">
        <v>53</v>
      </c>
      <c r="AP2059">
        <v>1052</v>
      </c>
      <c r="AQ2059" s="1">
        <v>45740</v>
      </c>
      <c r="AR2059" s="1">
        <v>45775</v>
      </c>
      <c r="AS2059" s="23">
        <v>14941094</v>
      </c>
      <c r="AT2059" s="3">
        <v>14000000</v>
      </c>
      <c r="BP2059" t="s">
        <v>332</v>
      </c>
    </row>
    <row r="2060" spans="1:73" ht="15" customHeight="1" x14ac:dyDescent="0.25">
      <c r="A2060">
        <v>444692</v>
      </c>
      <c r="B2060">
        <v>444692</v>
      </c>
      <c r="I2060" s="3">
        <f>AT2060</f>
        <v>78000000</v>
      </c>
      <c r="U2060" t="s">
        <v>52</v>
      </c>
      <c r="V2060" t="s">
        <v>61</v>
      </c>
      <c r="W2060" t="s">
        <v>119</v>
      </c>
      <c r="X2060">
        <v>39369</v>
      </c>
      <c r="Y2060" s="1">
        <v>45663</v>
      </c>
      <c r="Z2060" t="s">
        <v>2065</v>
      </c>
      <c r="AA2060" s="42" t="s">
        <v>4875</v>
      </c>
      <c r="AB2060" s="43">
        <v>13</v>
      </c>
      <c r="AC2060" t="s">
        <v>2066</v>
      </c>
      <c r="AD2060" t="s">
        <v>2067</v>
      </c>
      <c r="AE2060" t="s">
        <v>2067</v>
      </c>
      <c r="AF2060">
        <v>307149970</v>
      </c>
      <c r="AG2060" t="s">
        <v>2068</v>
      </c>
      <c r="AH2060" s="2">
        <v>45741</v>
      </c>
      <c r="AI2060" t="s">
        <v>2069</v>
      </c>
      <c r="AK2060" s="1">
        <v>45741</v>
      </c>
      <c r="AL2060" s="4" t="s">
        <v>2070</v>
      </c>
      <c r="AM2060" t="s">
        <v>70</v>
      </c>
      <c r="AP2060">
        <v>364705032384</v>
      </c>
      <c r="AQ2060" s="1">
        <v>45741</v>
      </c>
      <c r="AR2060" s="1">
        <v>45741</v>
      </c>
      <c r="AS2060" s="23">
        <v>78000000</v>
      </c>
      <c r="AT2060" s="3">
        <v>78000000</v>
      </c>
      <c r="AV2060" t="s">
        <v>147</v>
      </c>
      <c r="AW2060" t="s">
        <v>52</v>
      </c>
      <c r="AX2060" s="1">
        <v>45835</v>
      </c>
      <c r="AY2060" s="1">
        <v>45835</v>
      </c>
      <c r="AZ2060">
        <v>-15</v>
      </c>
      <c r="BA2060">
        <v>0</v>
      </c>
      <c r="BD2060" t="s">
        <v>52</v>
      </c>
      <c r="BJ2060">
        <v>0</v>
      </c>
      <c r="BK2060" t="s">
        <v>55</v>
      </c>
      <c r="BM2060" t="s">
        <v>56</v>
      </c>
      <c r="BP2060" t="s">
        <v>332</v>
      </c>
      <c r="BQ2060" t="s">
        <v>58</v>
      </c>
      <c r="BR2060" t="s">
        <v>58</v>
      </c>
      <c r="BS2060" t="s">
        <v>58</v>
      </c>
      <c r="BU2060" t="s">
        <v>2071</v>
      </c>
    </row>
    <row r="2061" spans="1:73" ht="15" hidden="1" customHeight="1" x14ac:dyDescent="0.25">
      <c r="A2061" s="7">
        <v>165849</v>
      </c>
      <c r="B2061" s="7">
        <v>165849</v>
      </c>
      <c r="C2061" s="7"/>
      <c r="D2061" s="7"/>
      <c r="E2061" s="7"/>
      <c r="F2061" s="7"/>
      <c r="G2061" s="7"/>
      <c r="H2061" s="7"/>
      <c r="I2061" s="7"/>
      <c r="J2061" s="7"/>
      <c r="K2061" s="7"/>
      <c r="L2061" s="7"/>
      <c r="M2061" s="7"/>
      <c r="N2061" s="7"/>
      <c r="O2061" s="7"/>
      <c r="P2061" s="7"/>
      <c r="Q2061" s="7"/>
      <c r="R2061" s="7"/>
      <c r="S2061" s="7"/>
      <c r="T2061" s="7"/>
      <c r="U2061" s="7" t="s">
        <v>1527</v>
      </c>
      <c r="V2061" s="7" t="s">
        <v>1527</v>
      </c>
      <c r="W2061" s="7" t="s">
        <v>63</v>
      </c>
      <c r="X2061" s="7">
        <v>321874</v>
      </c>
      <c r="Y2061" s="8">
        <v>45023</v>
      </c>
      <c r="Z2061" s="7" t="s">
        <v>64</v>
      </c>
      <c r="AA2061" s="40" t="s">
        <v>4872</v>
      </c>
      <c r="AB2061" s="41">
        <v>3.14</v>
      </c>
      <c r="AC2061" s="7" t="s">
        <v>2072</v>
      </c>
      <c r="AD2061" s="7" t="s">
        <v>2073</v>
      </c>
      <c r="AE2061" s="7" t="s">
        <v>2074</v>
      </c>
      <c r="AF2061" s="7">
        <v>31203777040017</v>
      </c>
      <c r="AG2061" s="7" t="s">
        <v>2075</v>
      </c>
      <c r="AH2061" s="9">
        <v>45725.938194444447</v>
      </c>
      <c r="AI2061" s="7" t="s">
        <v>2076</v>
      </c>
      <c r="AJ2061" s="7"/>
      <c r="AK2061" s="8">
        <v>45772</v>
      </c>
      <c r="AL2061" s="7" t="s">
        <v>2077</v>
      </c>
      <c r="AM2061" s="7" t="s">
        <v>70</v>
      </c>
      <c r="AN2061" s="7"/>
      <c r="AO2061" s="7"/>
      <c r="AP2061" s="7">
        <v>220</v>
      </c>
      <c r="AQ2061" s="8">
        <v>45741</v>
      </c>
      <c r="AR2061" s="8">
        <v>45772</v>
      </c>
      <c r="AS2061" s="23">
        <v>139708000</v>
      </c>
      <c r="AT2061" s="7"/>
      <c r="AU2061" s="8">
        <v>45777</v>
      </c>
      <c r="AV2061" s="7" t="s">
        <v>54</v>
      </c>
      <c r="AW2061" s="7" t="s">
        <v>52</v>
      </c>
      <c r="AX2061" s="8">
        <v>45743</v>
      </c>
      <c r="AY2061" s="8">
        <v>45799</v>
      </c>
      <c r="AZ2061" s="7">
        <v>-12</v>
      </c>
      <c r="BA2061" s="7">
        <v>0</v>
      </c>
      <c r="BB2061" s="7"/>
      <c r="BC2061" s="7"/>
      <c r="BD2061" s="7" t="s">
        <v>52</v>
      </c>
      <c r="BE2061" s="7"/>
      <c r="BF2061" s="7"/>
      <c r="BG2061" s="7"/>
      <c r="BH2061" s="7"/>
      <c r="BI2061" s="7" t="s">
        <v>2073</v>
      </c>
      <c r="BJ2061" s="7">
        <v>1</v>
      </c>
      <c r="BK2061" s="7" t="s">
        <v>55</v>
      </c>
      <c r="BL2061" s="7">
        <v>278</v>
      </c>
      <c r="BM2061" s="7" t="s">
        <v>56</v>
      </c>
      <c r="BN2061" s="7"/>
      <c r="BO2061" s="7"/>
      <c r="BP2061" s="7" t="s">
        <v>107</v>
      </c>
      <c r="BQ2061" s="7" t="s">
        <v>58</v>
      </c>
      <c r="BR2061" s="7" t="s">
        <v>59</v>
      </c>
      <c r="BS2061" s="7" t="s">
        <v>59</v>
      </c>
      <c r="BT2061" s="7" t="s">
        <v>2078</v>
      </c>
      <c r="BU2061" s="7" t="s">
        <v>2079</v>
      </c>
    </row>
    <row r="2062" spans="1:73" ht="15" customHeight="1" x14ac:dyDescent="0.25">
      <c r="A2062">
        <v>165851</v>
      </c>
      <c r="B2062">
        <v>165851</v>
      </c>
      <c r="Q2062" s="31">
        <f>AT2062</f>
        <v>17830236.789999999</v>
      </c>
      <c r="U2062" t="s">
        <v>52</v>
      </c>
      <c r="V2062" t="s">
        <v>369</v>
      </c>
      <c r="W2062" t="s">
        <v>63</v>
      </c>
      <c r="X2062">
        <v>331242</v>
      </c>
      <c r="Y2062" s="1">
        <v>45149</v>
      </c>
      <c r="Z2062" t="s">
        <v>64</v>
      </c>
      <c r="AA2062" s="42" t="s">
        <v>4872</v>
      </c>
      <c r="AB2062" s="43">
        <v>3.14</v>
      </c>
      <c r="AC2062" t="s">
        <v>2080</v>
      </c>
      <c r="AD2062" t="s">
        <v>660</v>
      </c>
      <c r="AE2062" t="s">
        <v>2081</v>
      </c>
      <c r="AF2062">
        <v>32310952090048</v>
      </c>
      <c r="AG2062" t="s">
        <v>2082</v>
      </c>
      <c r="AH2062" s="2">
        <v>45700</v>
      </c>
      <c r="AI2062" t="s">
        <v>523</v>
      </c>
      <c r="AK2062" s="1">
        <v>45744</v>
      </c>
      <c r="AL2062" t="s">
        <v>2083</v>
      </c>
      <c r="AM2062" t="s">
        <v>70</v>
      </c>
      <c r="AN2062" t="s">
        <v>2083</v>
      </c>
      <c r="AP2062">
        <v>222</v>
      </c>
      <c r="AQ2062" s="1">
        <v>45741</v>
      </c>
      <c r="AR2062" s="1">
        <v>45784</v>
      </c>
      <c r="AS2062" s="23">
        <v>32880800</v>
      </c>
      <c r="AT2062" s="3">
        <v>17830236.789999999</v>
      </c>
      <c r="AV2062" t="s">
        <v>54</v>
      </c>
      <c r="AW2062" t="s">
        <v>52</v>
      </c>
      <c r="AX2062" s="1">
        <v>45743</v>
      </c>
      <c r="AY2062" s="1">
        <v>45793</v>
      </c>
      <c r="AZ2062">
        <v>-12</v>
      </c>
      <c r="BA2062">
        <v>0</v>
      </c>
      <c r="BD2062" t="s">
        <v>52</v>
      </c>
      <c r="BI2062" t="s">
        <v>660</v>
      </c>
      <c r="BJ2062">
        <v>1</v>
      </c>
      <c r="BK2062" t="s">
        <v>55</v>
      </c>
      <c r="BL2062">
        <v>187</v>
      </c>
      <c r="BM2062" t="s">
        <v>2084</v>
      </c>
      <c r="BN2062">
        <v>51507036670022</v>
      </c>
      <c r="BO2062" t="s">
        <v>2085</v>
      </c>
      <c r="BP2062" t="s">
        <v>332</v>
      </c>
      <c r="BQ2062" t="s">
        <v>58</v>
      </c>
      <c r="BR2062" t="s">
        <v>58</v>
      </c>
      <c r="BS2062" t="s">
        <v>58</v>
      </c>
      <c r="BT2062" t="s">
        <v>2086</v>
      </c>
      <c r="BU2062" t="s">
        <v>2087</v>
      </c>
    </row>
    <row r="2063" spans="1:73" ht="15" customHeight="1" x14ac:dyDescent="0.25">
      <c r="A2063">
        <v>165850</v>
      </c>
      <c r="B2063">
        <v>165850</v>
      </c>
      <c r="G2063" s="31">
        <f>AT2063</f>
        <v>2998240</v>
      </c>
      <c r="U2063" t="s">
        <v>52</v>
      </c>
      <c r="V2063" t="s">
        <v>61</v>
      </c>
      <c r="W2063" t="s">
        <v>119</v>
      </c>
      <c r="X2063">
        <v>14654</v>
      </c>
      <c r="Y2063" s="1">
        <v>45573</v>
      </c>
      <c r="Z2063" t="s">
        <v>231</v>
      </c>
      <c r="AA2063" s="42" t="s">
        <v>4862</v>
      </c>
      <c r="AB2063" s="43">
        <v>3</v>
      </c>
      <c r="AC2063" t="s">
        <v>2088</v>
      </c>
      <c r="AD2063" t="s">
        <v>2089</v>
      </c>
      <c r="AE2063" t="s">
        <v>2090</v>
      </c>
      <c r="AF2063">
        <v>205767040</v>
      </c>
      <c r="AG2063" t="s">
        <v>2091</v>
      </c>
      <c r="AH2063" s="2">
        <v>45740</v>
      </c>
      <c r="AI2063" t="s">
        <v>2092</v>
      </c>
      <c r="AK2063" s="1">
        <v>45762</v>
      </c>
      <c r="AL2063" t="s">
        <v>2093</v>
      </c>
      <c r="AM2063" t="s">
        <v>70</v>
      </c>
      <c r="AN2063" t="s">
        <v>2093</v>
      </c>
      <c r="AP2063">
        <v>221</v>
      </c>
      <c r="AQ2063" s="1">
        <v>45741</v>
      </c>
      <c r="AR2063" s="1">
        <v>45765</v>
      </c>
      <c r="AS2063" s="23">
        <v>2998240</v>
      </c>
      <c r="AT2063" s="3">
        <v>2998240</v>
      </c>
      <c r="AV2063" t="s">
        <v>54</v>
      </c>
      <c r="AW2063" t="s">
        <v>52</v>
      </c>
      <c r="AX2063" s="1">
        <v>45743</v>
      </c>
      <c r="AY2063" s="1">
        <v>45777</v>
      </c>
      <c r="AZ2063">
        <v>6</v>
      </c>
      <c r="BA2063">
        <v>0</v>
      </c>
      <c r="BD2063" t="s">
        <v>52</v>
      </c>
      <c r="BI2063" t="s">
        <v>2089</v>
      </c>
      <c r="BJ2063">
        <v>0</v>
      </c>
      <c r="BK2063" t="s">
        <v>55</v>
      </c>
      <c r="BL2063">
        <v>221</v>
      </c>
      <c r="BM2063" t="s">
        <v>56</v>
      </c>
      <c r="BP2063" t="s">
        <v>332</v>
      </c>
      <c r="BQ2063" t="s">
        <v>58</v>
      </c>
      <c r="BR2063" t="s">
        <v>58</v>
      </c>
      <c r="BS2063" t="s">
        <v>58</v>
      </c>
      <c r="BT2063" t="s">
        <v>2094</v>
      </c>
      <c r="BU2063" t="s">
        <v>2095</v>
      </c>
    </row>
    <row r="2064" spans="1:73" ht="15" hidden="1" customHeight="1" x14ac:dyDescent="0.25">
      <c r="A2064">
        <v>165792</v>
      </c>
      <c r="B2064">
        <v>165792</v>
      </c>
      <c r="U2064" t="s">
        <v>87</v>
      </c>
      <c r="V2064" t="s">
        <v>1252</v>
      </c>
      <c r="W2064" t="s">
        <v>4881</v>
      </c>
      <c r="X2064">
        <v>2261</v>
      </c>
      <c r="Y2064" s="1">
        <v>45441</v>
      </c>
      <c r="Z2064" t="s">
        <v>4882</v>
      </c>
      <c r="AA2064" s="42" t="s">
        <v>4919</v>
      </c>
      <c r="AB2064" s="43">
        <v>13</v>
      </c>
      <c r="AC2064" t="s">
        <v>4889</v>
      </c>
      <c r="AD2064" t="s">
        <v>4890</v>
      </c>
      <c r="AE2064" t="s">
        <v>4890</v>
      </c>
      <c r="AF2064">
        <v>306350099</v>
      </c>
      <c r="AG2064" t="s">
        <v>4890</v>
      </c>
      <c r="AH2064" s="2">
        <v>45590</v>
      </c>
      <c r="AI2064" t="s">
        <v>4891</v>
      </c>
      <c r="AK2064" s="1">
        <v>45754</v>
      </c>
      <c r="AL2064" t="s">
        <v>4892</v>
      </c>
      <c r="AM2064" t="s">
        <v>70</v>
      </c>
      <c r="AN2064" s="4" t="s">
        <v>4893</v>
      </c>
      <c r="AP2064">
        <v>18256</v>
      </c>
      <c r="AQ2064" s="1">
        <v>45741</v>
      </c>
      <c r="AS2064" s="23">
        <v>898157845.97000003</v>
      </c>
      <c r="AT2064" s="3"/>
      <c r="AU2064" s="1">
        <v>45756</v>
      </c>
      <c r="AV2064" t="s">
        <v>147</v>
      </c>
      <c r="AW2064" t="s">
        <v>52</v>
      </c>
      <c r="AX2064" s="1">
        <v>45741</v>
      </c>
      <c r="AY2064" s="1">
        <v>45784</v>
      </c>
      <c r="AZ2064">
        <v>-2</v>
      </c>
      <c r="BA2064">
        <v>0</v>
      </c>
      <c r="BD2064" t="s">
        <v>52</v>
      </c>
      <c r="BJ2064">
        <v>0</v>
      </c>
      <c r="BK2064" t="s">
        <v>55</v>
      </c>
      <c r="BL2064">
        <v>66</v>
      </c>
      <c r="BM2064" t="s">
        <v>56</v>
      </c>
      <c r="BP2064" t="s">
        <v>84</v>
      </c>
      <c r="BQ2064" t="s">
        <v>58</v>
      </c>
      <c r="BR2064" t="s">
        <v>58</v>
      </c>
      <c r="BS2064" t="s">
        <v>59</v>
      </c>
      <c r="BT2064" t="s">
        <v>4894</v>
      </c>
      <c r="BU2064" t="s">
        <v>4895</v>
      </c>
    </row>
    <row r="2065" spans="1:68" ht="15" hidden="1" customHeight="1" x14ac:dyDescent="0.25">
      <c r="A2065">
        <v>201549</v>
      </c>
      <c r="B2065">
        <v>201549</v>
      </c>
      <c r="D2065" s="31"/>
      <c r="F2065" s="31"/>
      <c r="H2065" s="31"/>
      <c r="J2065" s="31"/>
      <c r="L2065" s="31"/>
      <c r="N2065" s="31"/>
      <c r="P2065" s="31"/>
      <c r="R2065" s="31"/>
      <c r="T2065" s="31"/>
      <c r="U2065" t="s">
        <v>52</v>
      </c>
      <c r="V2065" t="s">
        <v>61</v>
      </c>
      <c r="W2065" t="s">
        <v>4920</v>
      </c>
      <c r="X2065">
        <v>378610</v>
      </c>
      <c r="Y2065" s="1">
        <v>45131</v>
      </c>
      <c r="Z2065" t="s">
        <v>4921</v>
      </c>
      <c r="AA2065" s="42" t="s">
        <v>13086</v>
      </c>
      <c r="AB2065" s="43">
        <v>10</v>
      </c>
      <c r="AC2065" t="s">
        <v>7229</v>
      </c>
      <c r="AD2065" t="s">
        <v>7230</v>
      </c>
      <c r="AE2065" t="s">
        <v>7231</v>
      </c>
      <c r="AG2065" t="s">
        <v>7232</v>
      </c>
      <c r="AH2065" s="2">
        <v>45323.375</v>
      </c>
      <c r="AI2065" t="s">
        <v>7233</v>
      </c>
      <c r="AJ2065" t="s">
        <v>4927</v>
      </c>
      <c r="AK2065" s="1">
        <v>45754</v>
      </c>
      <c r="AM2065" t="s">
        <v>53</v>
      </c>
      <c r="AP2065">
        <v>840</v>
      </c>
      <c r="AQ2065" s="1">
        <v>45741</v>
      </c>
      <c r="AR2065" s="1">
        <v>45792</v>
      </c>
      <c r="AS2065" s="23">
        <v>16721220</v>
      </c>
      <c r="AT2065" s="3">
        <v>14000000</v>
      </c>
      <c r="BP2065" t="s">
        <v>332</v>
      </c>
    </row>
    <row r="2066" spans="1:68" ht="15" hidden="1" customHeight="1" x14ac:dyDescent="0.25">
      <c r="A2066">
        <v>165804</v>
      </c>
      <c r="B2066">
        <v>165804</v>
      </c>
      <c r="D2066" s="31"/>
      <c r="F2066" s="31"/>
      <c r="H2066" s="31"/>
      <c r="J2066" s="31"/>
      <c r="L2066" s="31"/>
      <c r="N2066" s="31"/>
      <c r="P2066" s="31"/>
      <c r="R2066" s="31"/>
      <c r="T2066" s="31"/>
      <c r="U2066" t="s">
        <v>74</v>
      </c>
      <c r="V2066" t="s">
        <v>74</v>
      </c>
      <c r="W2066" t="s">
        <v>4920</v>
      </c>
      <c r="X2066">
        <v>717280</v>
      </c>
      <c r="Y2066" s="1">
        <v>45462</v>
      </c>
      <c r="Z2066" t="s">
        <v>4921</v>
      </c>
      <c r="AA2066" s="42" t="s">
        <v>13086</v>
      </c>
      <c r="AB2066" s="43">
        <v>10</v>
      </c>
      <c r="AC2066" t="s">
        <v>7234</v>
      </c>
      <c r="AD2066" t="s">
        <v>7235</v>
      </c>
      <c r="AE2066" t="s">
        <v>7236</v>
      </c>
      <c r="AG2066" t="s">
        <v>7237</v>
      </c>
      <c r="AH2066" s="2">
        <v>45740.354166666664</v>
      </c>
      <c r="AI2066" t="s">
        <v>1199</v>
      </c>
      <c r="AJ2066" t="s">
        <v>4932</v>
      </c>
      <c r="AK2066" s="1">
        <v>45744</v>
      </c>
      <c r="AM2066" t="s">
        <v>53</v>
      </c>
      <c r="AP2066">
        <v>1084</v>
      </c>
      <c r="AQ2066" s="1">
        <v>45741</v>
      </c>
      <c r="AR2066" s="1">
        <v>45782</v>
      </c>
      <c r="AS2066" s="23">
        <v>11815612</v>
      </c>
      <c r="AT2066" s="3">
        <v>11815612</v>
      </c>
      <c r="BP2066" t="s">
        <v>332</v>
      </c>
    </row>
    <row r="2067" spans="1:68" ht="15" hidden="1" customHeight="1" x14ac:dyDescent="0.25">
      <c r="A2067">
        <v>165808</v>
      </c>
      <c r="B2067">
        <v>165808</v>
      </c>
      <c r="D2067" s="31"/>
      <c r="F2067" s="31"/>
      <c r="H2067" s="31"/>
      <c r="J2067" s="31"/>
      <c r="L2067" s="31"/>
      <c r="N2067" s="31"/>
      <c r="P2067" s="31"/>
      <c r="R2067" s="31"/>
      <c r="T2067" s="31"/>
      <c r="U2067" t="s">
        <v>52</v>
      </c>
      <c r="V2067" t="s">
        <v>52</v>
      </c>
      <c r="W2067" t="s">
        <v>4920</v>
      </c>
      <c r="X2067">
        <v>651250</v>
      </c>
      <c r="Y2067" s="1">
        <v>45396</v>
      </c>
      <c r="Z2067" t="s">
        <v>4921</v>
      </c>
      <c r="AA2067" s="42" t="s">
        <v>13086</v>
      </c>
      <c r="AB2067" s="43">
        <v>10</v>
      </c>
      <c r="AC2067" t="s">
        <v>7238</v>
      </c>
      <c r="AD2067" t="s">
        <v>7239</v>
      </c>
      <c r="AE2067" t="s">
        <v>7240</v>
      </c>
      <c r="AG2067" t="s">
        <v>7241</v>
      </c>
      <c r="AH2067" s="2">
        <v>45552.854166666664</v>
      </c>
      <c r="AI2067" t="s">
        <v>7242</v>
      </c>
      <c r="AJ2067" t="s">
        <v>4927</v>
      </c>
      <c r="AK2067" s="1">
        <v>45751</v>
      </c>
      <c r="AM2067" t="s">
        <v>53</v>
      </c>
      <c r="AP2067">
        <v>1083</v>
      </c>
      <c r="AQ2067" s="1">
        <v>45741</v>
      </c>
      <c r="AR2067" s="1">
        <v>45789</v>
      </c>
      <c r="AS2067" s="23">
        <v>8237695</v>
      </c>
      <c r="AT2067" s="3">
        <v>8237695</v>
      </c>
      <c r="BP2067" t="s">
        <v>332</v>
      </c>
    </row>
    <row r="2068" spans="1:68" ht="15" hidden="1" customHeight="1" x14ac:dyDescent="0.25">
      <c r="A2068">
        <v>165809</v>
      </c>
      <c r="B2068">
        <v>165809</v>
      </c>
      <c r="D2068" s="31"/>
      <c r="F2068" s="31"/>
      <c r="H2068" s="31"/>
      <c r="J2068" s="31"/>
      <c r="L2068" s="31"/>
      <c r="N2068" s="31"/>
      <c r="P2068" s="31"/>
      <c r="R2068" s="31"/>
      <c r="T2068" s="31"/>
      <c r="U2068" t="s">
        <v>52</v>
      </c>
      <c r="V2068" t="s">
        <v>60</v>
      </c>
      <c r="W2068" t="s">
        <v>4920</v>
      </c>
      <c r="X2068">
        <v>881764</v>
      </c>
      <c r="Y2068" s="1">
        <v>45713</v>
      </c>
      <c r="Z2068" t="s">
        <v>4921</v>
      </c>
      <c r="AA2068" s="42" t="s">
        <v>13086</v>
      </c>
      <c r="AB2068" s="43">
        <v>10</v>
      </c>
      <c r="AC2068" t="s">
        <v>7243</v>
      </c>
      <c r="AD2068" t="s">
        <v>7244</v>
      </c>
      <c r="AE2068" t="s">
        <v>7245</v>
      </c>
      <c r="AG2068" t="s">
        <v>7246</v>
      </c>
      <c r="AH2068" s="2">
        <v>45737.878472222219</v>
      </c>
      <c r="AI2068" t="s">
        <v>7247</v>
      </c>
      <c r="AJ2068" t="s">
        <v>4932</v>
      </c>
      <c r="AK2068" s="1">
        <v>45751</v>
      </c>
      <c r="AM2068" t="s">
        <v>53</v>
      </c>
      <c r="AP2068">
        <v>1082</v>
      </c>
      <c r="AQ2068" s="1">
        <v>45741</v>
      </c>
      <c r="AR2068" s="1">
        <v>45775</v>
      </c>
      <c r="AS2068" s="23">
        <v>11625350</v>
      </c>
      <c r="AT2068" s="3">
        <v>11625350</v>
      </c>
      <c r="BP2068" t="s">
        <v>332</v>
      </c>
    </row>
    <row r="2069" spans="1:68" ht="15" hidden="1" customHeight="1" x14ac:dyDescent="0.25">
      <c r="A2069">
        <v>165802</v>
      </c>
      <c r="B2069">
        <v>165802</v>
      </c>
      <c r="C2069" s="31"/>
      <c r="E2069" s="31"/>
      <c r="G2069" s="31"/>
      <c r="I2069" s="31"/>
      <c r="K2069" s="31"/>
      <c r="M2069" s="31"/>
      <c r="O2069" s="31"/>
      <c r="Q2069" s="31"/>
      <c r="S2069" s="31"/>
      <c r="U2069" t="s">
        <v>74</v>
      </c>
      <c r="V2069" t="s">
        <v>1159</v>
      </c>
      <c r="W2069" t="s">
        <v>4957</v>
      </c>
      <c r="X2069">
        <v>144560</v>
      </c>
      <c r="Y2069" s="1">
        <v>45712</v>
      </c>
      <c r="Z2069" t="s">
        <v>4921</v>
      </c>
      <c r="AA2069" s="42" t="s">
        <v>13086</v>
      </c>
      <c r="AB2069" s="43">
        <v>10</v>
      </c>
      <c r="AC2069" t="s">
        <v>7248</v>
      </c>
      <c r="AD2069" t="s">
        <v>7249</v>
      </c>
      <c r="AE2069" t="s">
        <v>7250</v>
      </c>
      <c r="AG2069" t="s">
        <v>7251</v>
      </c>
      <c r="AH2069" s="2">
        <v>45712.625</v>
      </c>
      <c r="AI2069" t="s">
        <v>613</v>
      </c>
      <c r="AJ2069" t="s">
        <v>4927</v>
      </c>
      <c r="AK2069" s="1">
        <v>45751</v>
      </c>
      <c r="AM2069" t="s">
        <v>70</v>
      </c>
      <c r="AP2069">
        <v>1070</v>
      </c>
      <c r="AQ2069" s="1">
        <v>45741</v>
      </c>
      <c r="AR2069" s="1">
        <v>45772</v>
      </c>
      <c r="AS2069" s="23">
        <v>6131540</v>
      </c>
      <c r="AT2069" s="3">
        <v>6131540</v>
      </c>
      <c r="BP2069" t="s">
        <v>332</v>
      </c>
    </row>
    <row r="2070" spans="1:68" ht="15" hidden="1" customHeight="1" x14ac:dyDescent="0.25">
      <c r="A2070">
        <v>165805</v>
      </c>
      <c r="B2070">
        <v>165805</v>
      </c>
      <c r="C2070" s="31"/>
      <c r="E2070" s="31"/>
      <c r="G2070" s="31"/>
      <c r="I2070" s="31"/>
      <c r="K2070" s="31"/>
      <c r="M2070" s="31"/>
      <c r="O2070" s="31"/>
      <c r="Q2070" s="31"/>
      <c r="S2070" s="31"/>
      <c r="U2070" t="s">
        <v>52</v>
      </c>
      <c r="V2070" t="s">
        <v>52</v>
      </c>
      <c r="W2070" t="s">
        <v>4957</v>
      </c>
      <c r="X2070">
        <v>146856</v>
      </c>
      <c r="Y2070" s="1">
        <v>45722</v>
      </c>
      <c r="Z2070" t="s">
        <v>4921</v>
      </c>
      <c r="AA2070" s="42" t="s">
        <v>13086</v>
      </c>
      <c r="AB2070" s="43">
        <v>10</v>
      </c>
      <c r="AC2070" t="s">
        <v>7252</v>
      </c>
      <c r="AD2070" t="s">
        <v>7253</v>
      </c>
      <c r="AE2070" t="s">
        <v>7254</v>
      </c>
      <c r="AG2070" t="s">
        <v>7255</v>
      </c>
      <c r="AH2070" s="2">
        <v>45740.451388888891</v>
      </c>
      <c r="AI2070" t="s">
        <v>4991</v>
      </c>
      <c r="AJ2070" t="s">
        <v>4932</v>
      </c>
      <c r="AK2070" s="1">
        <v>45744</v>
      </c>
      <c r="AM2070" t="s">
        <v>70</v>
      </c>
      <c r="AP2070">
        <v>1085</v>
      </c>
      <c r="AQ2070" s="1">
        <v>45741</v>
      </c>
      <c r="AR2070" s="1">
        <v>45796</v>
      </c>
      <c r="AS2070" s="23">
        <v>4517420</v>
      </c>
      <c r="AT2070" s="3">
        <v>4517420</v>
      </c>
      <c r="BP2070" t="s">
        <v>332</v>
      </c>
    </row>
    <row r="2071" spans="1:68" ht="15" hidden="1" customHeight="1" x14ac:dyDescent="0.25">
      <c r="A2071">
        <v>165811</v>
      </c>
      <c r="B2071">
        <v>165811</v>
      </c>
      <c r="D2071" s="31"/>
      <c r="F2071" s="31"/>
      <c r="H2071" s="31"/>
      <c r="J2071" s="31"/>
      <c r="L2071" s="31"/>
      <c r="N2071" s="31"/>
      <c r="P2071" s="31"/>
      <c r="R2071" s="31"/>
      <c r="T2071" s="31"/>
      <c r="U2071" t="s">
        <v>101</v>
      </c>
      <c r="V2071" t="s">
        <v>216</v>
      </c>
      <c r="W2071" t="s">
        <v>4920</v>
      </c>
      <c r="X2071">
        <v>493446</v>
      </c>
      <c r="Y2071" s="1">
        <v>45238</v>
      </c>
      <c r="Z2071" t="s">
        <v>4921</v>
      </c>
      <c r="AA2071" s="42" t="s">
        <v>13086</v>
      </c>
      <c r="AB2071" s="43">
        <v>10</v>
      </c>
      <c r="AC2071" t="s">
        <v>7148</v>
      </c>
      <c r="AD2071" t="s">
        <v>7149</v>
      </c>
      <c r="AE2071" t="s">
        <v>7256</v>
      </c>
      <c r="AG2071" t="s">
        <v>7151</v>
      </c>
      <c r="AH2071" s="2">
        <v>45593.395833333336</v>
      </c>
      <c r="AI2071" t="s">
        <v>7257</v>
      </c>
      <c r="AJ2071" t="s">
        <v>4927</v>
      </c>
      <c r="AK2071" s="1">
        <v>45751</v>
      </c>
      <c r="AM2071" t="s">
        <v>53</v>
      </c>
      <c r="AP2071">
        <v>1078</v>
      </c>
      <c r="AQ2071" s="1">
        <v>45741</v>
      </c>
      <c r="AR2071" s="1">
        <v>45789</v>
      </c>
      <c r="AS2071" s="23">
        <v>2520615</v>
      </c>
      <c r="AT2071" s="3">
        <v>2520615</v>
      </c>
      <c r="BP2071" t="s">
        <v>332</v>
      </c>
    </row>
    <row r="2072" spans="1:68" ht="15" hidden="1" customHeight="1" x14ac:dyDescent="0.25">
      <c r="A2072">
        <v>165801</v>
      </c>
      <c r="B2072">
        <v>165801</v>
      </c>
      <c r="D2072" s="31"/>
      <c r="F2072" s="31"/>
      <c r="H2072" s="31"/>
      <c r="J2072" s="31"/>
      <c r="L2072" s="31"/>
      <c r="N2072" s="31"/>
      <c r="P2072" s="31"/>
      <c r="R2072" s="31"/>
      <c r="T2072" s="31"/>
      <c r="U2072" t="s">
        <v>52</v>
      </c>
      <c r="V2072" t="s">
        <v>60</v>
      </c>
      <c r="W2072" t="s">
        <v>4920</v>
      </c>
      <c r="X2072">
        <v>845289</v>
      </c>
      <c r="Y2072" s="1">
        <v>45650</v>
      </c>
      <c r="Z2072" t="s">
        <v>4921</v>
      </c>
      <c r="AA2072" s="42" t="s">
        <v>13086</v>
      </c>
      <c r="AB2072" s="43">
        <v>10</v>
      </c>
      <c r="AC2072" t="s">
        <v>7258</v>
      </c>
      <c r="AD2072" t="s">
        <v>7259</v>
      </c>
      <c r="AE2072" t="s">
        <v>7260</v>
      </c>
      <c r="AG2072" t="s">
        <v>7261</v>
      </c>
      <c r="AH2072" s="2">
        <v>45699.708333333336</v>
      </c>
      <c r="AI2072" t="s">
        <v>7262</v>
      </c>
      <c r="AJ2072" t="s">
        <v>4927</v>
      </c>
      <c r="AK2072" s="1">
        <v>45751</v>
      </c>
      <c r="AM2072" t="s">
        <v>53</v>
      </c>
      <c r="AP2072">
        <v>1071</v>
      </c>
      <c r="AQ2072" s="1">
        <v>45741</v>
      </c>
      <c r="AR2072" s="1">
        <v>45789</v>
      </c>
      <c r="AS2072" s="23">
        <v>12712491</v>
      </c>
      <c r="AT2072" s="3">
        <v>12712491</v>
      </c>
      <c r="BP2072" t="s">
        <v>332</v>
      </c>
    </row>
    <row r="2073" spans="1:68" ht="15" hidden="1" customHeight="1" x14ac:dyDescent="0.25">
      <c r="A2073">
        <v>165815</v>
      </c>
      <c r="B2073">
        <v>165815</v>
      </c>
      <c r="D2073" s="31"/>
      <c r="F2073" s="31"/>
      <c r="H2073" s="31"/>
      <c r="J2073" s="31"/>
      <c r="L2073" s="31"/>
      <c r="N2073" s="31"/>
      <c r="P2073" s="31"/>
      <c r="R2073" s="31"/>
      <c r="T2073" s="31"/>
      <c r="U2073" t="s">
        <v>101</v>
      </c>
      <c r="V2073" t="s">
        <v>336</v>
      </c>
      <c r="W2073" t="s">
        <v>4920</v>
      </c>
      <c r="X2073">
        <v>710157</v>
      </c>
      <c r="Y2073" s="1">
        <v>45454</v>
      </c>
      <c r="Z2073" t="s">
        <v>4921</v>
      </c>
      <c r="AA2073" s="42" t="s">
        <v>13086</v>
      </c>
      <c r="AB2073" s="43">
        <v>10</v>
      </c>
      <c r="AC2073" t="s">
        <v>7263</v>
      </c>
      <c r="AD2073" t="s">
        <v>7264</v>
      </c>
      <c r="AE2073" t="s">
        <v>7265</v>
      </c>
      <c r="AG2073" t="s">
        <v>7266</v>
      </c>
      <c r="AH2073" s="2">
        <v>45698.5</v>
      </c>
      <c r="AI2073" t="s">
        <v>7267</v>
      </c>
      <c r="AJ2073" t="s">
        <v>4927</v>
      </c>
      <c r="AK2073" s="1">
        <v>45751</v>
      </c>
      <c r="AM2073" t="s">
        <v>53</v>
      </c>
      <c r="AP2073">
        <v>1087</v>
      </c>
      <c r="AQ2073" s="1">
        <v>45741</v>
      </c>
      <c r="AR2073" s="1">
        <v>45789</v>
      </c>
      <c r="AS2073" s="23">
        <v>12646500</v>
      </c>
      <c r="AT2073" s="3">
        <v>12646500</v>
      </c>
      <c r="BP2073" t="s">
        <v>332</v>
      </c>
    </row>
    <row r="2074" spans="1:68" ht="15" hidden="1" customHeight="1" x14ac:dyDescent="0.25">
      <c r="A2074">
        <v>165820</v>
      </c>
      <c r="B2074">
        <v>165820</v>
      </c>
      <c r="D2074" s="31"/>
      <c r="F2074" s="31"/>
      <c r="H2074" s="31"/>
      <c r="J2074" s="31"/>
      <c r="L2074" s="31"/>
      <c r="N2074" s="31"/>
      <c r="P2074" s="31"/>
      <c r="R2074" s="31"/>
      <c r="T2074" s="31"/>
      <c r="U2074" t="s">
        <v>52</v>
      </c>
      <c r="V2074" t="s">
        <v>60</v>
      </c>
      <c r="W2074" t="s">
        <v>4920</v>
      </c>
      <c r="X2074">
        <v>890249</v>
      </c>
      <c r="Y2074" s="1">
        <v>45725</v>
      </c>
      <c r="Z2074" t="s">
        <v>4921</v>
      </c>
      <c r="AA2074" s="42" t="s">
        <v>13086</v>
      </c>
      <c r="AB2074" s="43">
        <v>10</v>
      </c>
      <c r="AC2074" t="s">
        <v>7268</v>
      </c>
      <c r="AD2074" t="s">
        <v>7269</v>
      </c>
      <c r="AE2074" t="s">
        <v>7270</v>
      </c>
      <c r="AG2074" t="s">
        <v>7271</v>
      </c>
      <c r="AH2074" s="2">
        <v>45737.642361111109</v>
      </c>
      <c r="AI2074" t="s">
        <v>7272</v>
      </c>
      <c r="AJ2074" t="s">
        <v>4932</v>
      </c>
      <c r="AK2074" s="1">
        <v>45744</v>
      </c>
      <c r="AM2074" t="s">
        <v>53</v>
      </c>
      <c r="AP2074">
        <v>1080</v>
      </c>
      <c r="AQ2074" s="1">
        <v>45741</v>
      </c>
      <c r="AR2074" s="1">
        <v>45782</v>
      </c>
      <c r="AS2074" s="23">
        <v>7528888</v>
      </c>
      <c r="AT2074" s="3">
        <v>7528888</v>
      </c>
      <c r="BP2074" t="s">
        <v>332</v>
      </c>
    </row>
    <row r="2075" spans="1:68" ht="15" hidden="1" customHeight="1" x14ac:dyDescent="0.25">
      <c r="A2075">
        <v>165800</v>
      </c>
      <c r="B2075">
        <v>165800</v>
      </c>
      <c r="D2075" s="31"/>
      <c r="F2075" s="31"/>
      <c r="H2075" s="31"/>
      <c r="J2075" s="31"/>
      <c r="L2075" s="31"/>
      <c r="N2075" s="31"/>
      <c r="P2075" s="31"/>
      <c r="R2075" s="31"/>
      <c r="T2075" s="31"/>
      <c r="U2075" t="s">
        <v>74</v>
      </c>
      <c r="V2075" t="s">
        <v>74</v>
      </c>
      <c r="W2075" t="s">
        <v>4920</v>
      </c>
      <c r="X2075">
        <v>829136</v>
      </c>
      <c r="Y2075" s="1">
        <v>45618</v>
      </c>
      <c r="Z2075" t="s">
        <v>4921</v>
      </c>
      <c r="AA2075" s="42" t="s">
        <v>13086</v>
      </c>
      <c r="AB2075" s="43">
        <v>10</v>
      </c>
      <c r="AC2075" t="s">
        <v>7273</v>
      </c>
      <c r="AD2075" t="s">
        <v>7274</v>
      </c>
      <c r="AE2075" t="s">
        <v>7275</v>
      </c>
      <c r="AG2075" t="s">
        <v>7276</v>
      </c>
      <c r="AH2075" s="2">
        <v>45740.388888888891</v>
      </c>
      <c r="AI2075" t="s">
        <v>7277</v>
      </c>
      <c r="AJ2075" t="s">
        <v>4932</v>
      </c>
      <c r="AK2075" s="1">
        <v>45754</v>
      </c>
      <c r="AM2075" t="s">
        <v>53</v>
      </c>
      <c r="AP2075">
        <v>1072</v>
      </c>
      <c r="AQ2075" s="1">
        <v>45741</v>
      </c>
      <c r="AR2075" s="1">
        <v>45789</v>
      </c>
      <c r="AS2075" s="23">
        <v>10339182.699999999</v>
      </c>
      <c r="AT2075" s="3">
        <v>10339182.699999999</v>
      </c>
      <c r="BP2075" t="s">
        <v>332</v>
      </c>
    </row>
    <row r="2076" spans="1:68" ht="15" hidden="1" customHeight="1" x14ac:dyDescent="0.25">
      <c r="A2076">
        <v>165814</v>
      </c>
      <c r="B2076">
        <v>165814</v>
      </c>
      <c r="D2076" s="31"/>
      <c r="F2076" s="31"/>
      <c r="H2076" s="31"/>
      <c r="J2076" s="31"/>
      <c r="L2076" s="31"/>
      <c r="N2076" s="31"/>
      <c r="P2076" s="31"/>
      <c r="R2076" s="31"/>
      <c r="T2076" s="31"/>
      <c r="U2076" t="s">
        <v>52</v>
      </c>
      <c r="V2076" t="s">
        <v>52</v>
      </c>
      <c r="W2076" t="s">
        <v>4920</v>
      </c>
      <c r="X2076">
        <v>765500</v>
      </c>
      <c r="Y2076" s="1">
        <v>45521</v>
      </c>
      <c r="Z2076" t="s">
        <v>4921</v>
      </c>
      <c r="AA2076" s="42" t="s">
        <v>13086</v>
      </c>
      <c r="AB2076" s="43">
        <v>10</v>
      </c>
      <c r="AC2076" t="s">
        <v>7278</v>
      </c>
      <c r="AD2076" t="s">
        <v>7279</v>
      </c>
      <c r="AE2076" t="s">
        <v>7280</v>
      </c>
      <c r="AG2076" t="s">
        <v>7281</v>
      </c>
      <c r="AH2076" s="2">
        <v>45737.629861111112</v>
      </c>
      <c r="AI2076" t="s">
        <v>7282</v>
      </c>
      <c r="AJ2076" t="s">
        <v>4932</v>
      </c>
      <c r="AK2076" s="1">
        <v>45754</v>
      </c>
      <c r="AM2076" t="s">
        <v>53</v>
      </c>
      <c r="AP2076">
        <v>1075</v>
      </c>
      <c r="AQ2076" s="1">
        <v>45741</v>
      </c>
      <c r="AR2076" s="1">
        <v>45789</v>
      </c>
      <c r="AS2076" s="23">
        <v>4907780</v>
      </c>
      <c r="AT2076" s="3">
        <v>4907780</v>
      </c>
      <c r="BP2076" t="s">
        <v>332</v>
      </c>
    </row>
    <row r="2077" spans="1:68" ht="15" hidden="1" customHeight="1" x14ac:dyDescent="0.25">
      <c r="A2077">
        <v>165813</v>
      </c>
      <c r="B2077">
        <v>165813</v>
      </c>
      <c r="D2077" s="31"/>
      <c r="F2077" s="31"/>
      <c r="H2077" s="31"/>
      <c r="J2077" s="31"/>
      <c r="L2077" s="31"/>
      <c r="N2077" s="31"/>
      <c r="P2077" s="31"/>
      <c r="R2077" s="31"/>
      <c r="T2077" s="31"/>
      <c r="U2077" t="s">
        <v>52</v>
      </c>
      <c r="V2077" t="s">
        <v>60</v>
      </c>
      <c r="W2077" t="s">
        <v>4920</v>
      </c>
      <c r="X2077">
        <v>790975</v>
      </c>
      <c r="Y2077" s="1">
        <v>45553</v>
      </c>
      <c r="Z2077" t="s">
        <v>4921</v>
      </c>
      <c r="AA2077" s="42" t="s">
        <v>13086</v>
      </c>
      <c r="AB2077" s="43">
        <v>10</v>
      </c>
      <c r="AC2077" t="s">
        <v>7283</v>
      </c>
      <c r="AD2077" t="s">
        <v>7284</v>
      </c>
      <c r="AE2077" t="s">
        <v>7285</v>
      </c>
      <c r="AG2077" t="s">
        <v>7286</v>
      </c>
      <c r="AH2077" s="2">
        <v>45695.435416666667</v>
      </c>
      <c r="AI2077" t="s">
        <v>7287</v>
      </c>
      <c r="AJ2077" t="s">
        <v>4927</v>
      </c>
      <c r="AK2077" s="1">
        <v>45751</v>
      </c>
      <c r="AM2077" t="s">
        <v>53</v>
      </c>
      <c r="AP2077">
        <v>1076</v>
      </c>
      <c r="AQ2077" s="1">
        <v>45741</v>
      </c>
      <c r="AR2077" s="1">
        <v>45789</v>
      </c>
      <c r="AS2077" s="23">
        <v>3448331</v>
      </c>
      <c r="AT2077" s="3">
        <v>3448331</v>
      </c>
      <c r="BP2077" t="s">
        <v>332</v>
      </c>
    </row>
    <row r="2078" spans="1:68" ht="15" hidden="1" customHeight="1" x14ac:dyDescent="0.25">
      <c r="A2078">
        <v>165812</v>
      </c>
      <c r="B2078">
        <v>165812</v>
      </c>
      <c r="D2078" s="31"/>
      <c r="F2078" s="31"/>
      <c r="H2078" s="31"/>
      <c r="J2078" s="31"/>
      <c r="L2078" s="31"/>
      <c r="N2078" s="31"/>
      <c r="P2078" s="31"/>
      <c r="R2078" s="31"/>
      <c r="T2078" s="31"/>
      <c r="U2078" t="s">
        <v>52</v>
      </c>
      <c r="V2078" t="s">
        <v>60</v>
      </c>
      <c r="W2078" t="s">
        <v>4920</v>
      </c>
      <c r="X2078">
        <v>872780</v>
      </c>
      <c r="Y2078" s="1">
        <v>45701</v>
      </c>
      <c r="Z2078" t="s">
        <v>4921</v>
      </c>
      <c r="AA2078" s="42" t="s">
        <v>13086</v>
      </c>
      <c r="AB2078" s="43">
        <v>10</v>
      </c>
      <c r="AC2078" t="s">
        <v>7288</v>
      </c>
      <c r="AD2078" t="s">
        <v>7289</v>
      </c>
      <c r="AE2078" t="s">
        <v>7290</v>
      </c>
      <c r="AG2078" t="s">
        <v>7291</v>
      </c>
      <c r="AH2078" s="2">
        <v>45710.770833333336</v>
      </c>
      <c r="AI2078" t="s">
        <v>7292</v>
      </c>
      <c r="AJ2078" t="s">
        <v>4927</v>
      </c>
      <c r="AK2078" s="1">
        <v>45751</v>
      </c>
      <c r="AM2078" t="s">
        <v>53</v>
      </c>
      <c r="AP2078">
        <v>1077</v>
      </c>
      <c r="AQ2078" s="1">
        <v>45741</v>
      </c>
      <c r="AR2078" s="1">
        <v>45785</v>
      </c>
      <c r="AS2078" s="23">
        <v>34278600</v>
      </c>
      <c r="AT2078" s="3">
        <v>14000000</v>
      </c>
      <c r="BP2078" t="s">
        <v>332</v>
      </c>
    </row>
    <row r="2079" spans="1:68" ht="15" hidden="1" customHeight="1" x14ac:dyDescent="0.25">
      <c r="A2079">
        <v>165810</v>
      </c>
      <c r="B2079">
        <v>165810</v>
      </c>
      <c r="D2079" s="31"/>
      <c r="F2079" s="31"/>
      <c r="H2079" s="31"/>
      <c r="J2079" s="31"/>
      <c r="L2079" s="31"/>
      <c r="N2079" s="31"/>
      <c r="P2079" s="31"/>
      <c r="R2079" s="31"/>
      <c r="T2079" s="31"/>
      <c r="U2079" t="s">
        <v>52</v>
      </c>
      <c r="V2079" t="s">
        <v>52</v>
      </c>
      <c r="W2079" t="s">
        <v>4920</v>
      </c>
      <c r="X2079">
        <v>800208</v>
      </c>
      <c r="Y2079" s="1">
        <v>45570</v>
      </c>
      <c r="Z2079" t="s">
        <v>4921</v>
      </c>
      <c r="AA2079" s="42" t="s">
        <v>13086</v>
      </c>
      <c r="AB2079" s="43">
        <v>10</v>
      </c>
      <c r="AC2079" t="s">
        <v>7293</v>
      </c>
      <c r="AD2079" t="s">
        <v>7294</v>
      </c>
      <c r="AE2079" t="s">
        <v>7295</v>
      </c>
      <c r="AG2079" t="s">
        <v>7296</v>
      </c>
      <c r="AH2079" s="2">
        <v>45678.798611111109</v>
      </c>
      <c r="AI2079" t="s">
        <v>6928</v>
      </c>
      <c r="AJ2079" t="s">
        <v>4932</v>
      </c>
      <c r="AK2079" s="1">
        <v>45751</v>
      </c>
      <c r="AM2079" t="s">
        <v>53</v>
      </c>
      <c r="AP2079">
        <v>1079</v>
      </c>
      <c r="AQ2079" s="1">
        <v>45741</v>
      </c>
      <c r="AR2079" s="1">
        <v>45789</v>
      </c>
      <c r="AS2079" s="23">
        <v>1493516</v>
      </c>
      <c r="AT2079" s="3">
        <v>1493516</v>
      </c>
      <c r="BP2079" t="s">
        <v>332</v>
      </c>
    </row>
    <row r="2080" spans="1:68" ht="15" hidden="1" customHeight="1" x14ac:dyDescent="0.25">
      <c r="A2080">
        <v>165803</v>
      </c>
      <c r="B2080">
        <v>165803</v>
      </c>
      <c r="D2080" s="31"/>
      <c r="F2080" s="31"/>
      <c r="H2080" s="31"/>
      <c r="J2080" s="31"/>
      <c r="L2080" s="31"/>
      <c r="N2080" s="31"/>
      <c r="P2080" s="31"/>
      <c r="R2080" s="31"/>
      <c r="T2080" s="31"/>
      <c r="U2080" t="s">
        <v>52</v>
      </c>
      <c r="V2080" t="s">
        <v>60</v>
      </c>
      <c r="W2080" t="s">
        <v>4920</v>
      </c>
      <c r="X2080">
        <v>809449</v>
      </c>
      <c r="Y2080" s="1">
        <v>45585</v>
      </c>
      <c r="Z2080" t="s">
        <v>4921</v>
      </c>
      <c r="AA2080" s="42" t="s">
        <v>13086</v>
      </c>
      <c r="AB2080" s="43">
        <v>10</v>
      </c>
      <c r="AC2080" t="s">
        <v>7297</v>
      </c>
      <c r="AD2080" t="s">
        <v>7298</v>
      </c>
      <c r="AE2080" t="s">
        <v>7299</v>
      </c>
      <c r="AG2080" t="s">
        <v>7300</v>
      </c>
      <c r="AH2080" s="2">
        <v>45740.0625</v>
      </c>
      <c r="AI2080" t="s">
        <v>7301</v>
      </c>
      <c r="AJ2080" t="s">
        <v>4932</v>
      </c>
      <c r="AK2080" s="1">
        <v>45754</v>
      </c>
      <c r="AM2080" t="s">
        <v>53</v>
      </c>
      <c r="AP2080">
        <v>1073</v>
      </c>
      <c r="AQ2080" s="1">
        <v>45741</v>
      </c>
      <c r="AR2080" s="1">
        <v>45789</v>
      </c>
      <c r="AS2080" s="23">
        <v>4767245</v>
      </c>
      <c r="AT2080" s="3">
        <v>4767245</v>
      </c>
      <c r="BP2080" t="s">
        <v>332</v>
      </c>
    </row>
    <row r="2081" spans="1:73" ht="15" hidden="1" customHeight="1" x14ac:dyDescent="0.25">
      <c r="A2081">
        <v>165817</v>
      </c>
      <c r="B2081">
        <v>165817</v>
      </c>
      <c r="D2081" s="31"/>
      <c r="F2081" s="31"/>
      <c r="H2081" s="31"/>
      <c r="J2081" s="31"/>
      <c r="L2081" s="31"/>
      <c r="N2081" s="31"/>
      <c r="P2081" s="31"/>
      <c r="R2081" s="31"/>
      <c r="T2081" s="31"/>
      <c r="U2081" t="s">
        <v>52</v>
      </c>
      <c r="V2081" t="s">
        <v>60</v>
      </c>
      <c r="W2081" t="s">
        <v>4920</v>
      </c>
      <c r="X2081">
        <v>883169</v>
      </c>
      <c r="Y2081" s="1">
        <v>45715</v>
      </c>
      <c r="Z2081" t="s">
        <v>4921</v>
      </c>
      <c r="AA2081" s="42" t="s">
        <v>13086</v>
      </c>
      <c r="AB2081" s="43">
        <v>10</v>
      </c>
      <c r="AC2081" t="s">
        <v>7302</v>
      </c>
      <c r="AD2081" t="s">
        <v>7303</v>
      </c>
      <c r="AE2081" t="s">
        <v>7304</v>
      </c>
      <c r="AG2081" t="s">
        <v>7305</v>
      </c>
      <c r="AH2081" s="2">
        <v>45740.388888888891</v>
      </c>
      <c r="AI2081" t="s">
        <v>5719</v>
      </c>
      <c r="AJ2081" t="s">
        <v>4932</v>
      </c>
      <c r="AK2081" s="1">
        <v>45744</v>
      </c>
      <c r="AM2081" t="s">
        <v>53</v>
      </c>
      <c r="AP2081">
        <v>1088</v>
      </c>
      <c r="AQ2081" s="1">
        <v>45741</v>
      </c>
      <c r="AR2081" s="1">
        <v>45782</v>
      </c>
      <c r="AS2081" s="23">
        <v>5141720</v>
      </c>
      <c r="AT2081" s="3">
        <v>5141720</v>
      </c>
      <c r="BP2081" t="s">
        <v>332</v>
      </c>
    </row>
    <row r="2082" spans="1:73" ht="15" hidden="1" customHeight="1" x14ac:dyDescent="0.25">
      <c r="A2082">
        <v>165818</v>
      </c>
      <c r="B2082">
        <v>165818</v>
      </c>
      <c r="D2082" s="31"/>
      <c r="F2082" s="31"/>
      <c r="H2082" s="31"/>
      <c r="J2082" s="31"/>
      <c r="L2082" s="31"/>
      <c r="N2082" s="31"/>
      <c r="P2082" s="31"/>
      <c r="R2082" s="31"/>
      <c r="T2082" s="31"/>
      <c r="U2082" t="s">
        <v>52</v>
      </c>
      <c r="V2082" t="s">
        <v>60</v>
      </c>
      <c r="W2082" t="s">
        <v>4920</v>
      </c>
      <c r="X2082">
        <v>881744</v>
      </c>
      <c r="Y2082" s="1">
        <v>45713</v>
      </c>
      <c r="Z2082" t="s">
        <v>4921</v>
      </c>
      <c r="AA2082" s="42" t="s">
        <v>13086</v>
      </c>
      <c r="AB2082" s="43">
        <v>10</v>
      </c>
      <c r="AC2082" t="s">
        <v>7306</v>
      </c>
      <c r="AD2082" t="s">
        <v>7307</v>
      </c>
      <c r="AE2082" t="s">
        <v>7308</v>
      </c>
      <c r="AG2082" t="s">
        <v>7309</v>
      </c>
      <c r="AH2082" s="2">
        <v>45740.430555555555</v>
      </c>
      <c r="AI2082" t="s">
        <v>449</v>
      </c>
      <c r="AJ2082" t="s">
        <v>4932</v>
      </c>
      <c r="AK2082" s="1">
        <v>45754</v>
      </c>
      <c r="AM2082" t="s">
        <v>53</v>
      </c>
      <c r="AP2082">
        <v>1089</v>
      </c>
      <c r="AQ2082" s="1">
        <v>45741</v>
      </c>
      <c r="AR2082" s="1">
        <v>45785</v>
      </c>
      <c r="AS2082" s="23">
        <v>25401296</v>
      </c>
      <c r="AT2082" s="3">
        <v>14000000</v>
      </c>
      <c r="BP2082" t="s">
        <v>332</v>
      </c>
    </row>
    <row r="2083" spans="1:73" ht="15" hidden="1" customHeight="1" x14ac:dyDescent="0.25">
      <c r="A2083">
        <v>165816</v>
      </c>
      <c r="B2083">
        <v>165816</v>
      </c>
      <c r="D2083" s="31"/>
      <c r="F2083" s="31"/>
      <c r="H2083" s="31"/>
      <c r="J2083" s="31"/>
      <c r="L2083" s="31"/>
      <c r="N2083" s="31"/>
      <c r="P2083" s="31"/>
      <c r="R2083" s="31"/>
      <c r="T2083" s="31"/>
      <c r="U2083" t="s">
        <v>74</v>
      </c>
      <c r="V2083" t="s">
        <v>97</v>
      </c>
      <c r="W2083" t="s">
        <v>4920</v>
      </c>
      <c r="X2083">
        <v>769697</v>
      </c>
      <c r="Y2083" s="1">
        <v>45525</v>
      </c>
      <c r="Z2083" t="s">
        <v>4921</v>
      </c>
      <c r="AA2083" s="42" t="s">
        <v>13086</v>
      </c>
      <c r="AB2083" s="43">
        <v>10</v>
      </c>
      <c r="AC2083" t="s">
        <v>7310</v>
      </c>
      <c r="AD2083" t="s">
        <v>7311</v>
      </c>
      <c r="AE2083" t="s">
        <v>7312</v>
      </c>
      <c r="AG2083" t="s">
        <v>7313</v>
      </c>
      <c r="AH2083" s="2">
        <v>45704.993055555555</v>
      </c>
      <c r="AI2083" t="s">
        <v>988</v>
      </c>
      <c r="AJ2083" t="s">
        <v>4927</v>
      </c>
      <c r="AK2083" s="1">
        <v>45751</v>
      </c>
      <c r="AM2083" t="s">
        <v>53</v>
      </c>
      <c r="AP2083">
        <v>1086</v>
      </c>
      <c r="AQ2083" s="1">
        <v>45741</v>
      </c>
      <c r="AR2083" s="1">
        <v>45789</v>
      </c>
      <c r="AS2083" s="23">
        <v>3335913</v>
      </c>
      <c r="AT2083" s="3">
        <v>3335813</v>
      </c>
      <c r="BP2083" t="s">
        <v>332</v>
      </c>
    </row>
    <row r="2084" spans="1:73" ht="15" hidden="1" customHeight="1" x14ac:dyDescent="0.25">
      <c r="A2084">
        <v>165807</v>
      </c>
      <c r="B2084">
        <v>165807</v>
      </c>
      <c r="D2084" s="31"/>
      <c r="F2084" s="31"/>
      <c r="H2084" s="31"/>
      <c r="J2084" s="31"/>
      <c r="L2084" s="31"/>
      <c r="N2084" s="31"/>
      <c r="P2084" s="31"/>
      <c r="R2084" s="31"/>
      <c r="T2084" s="31"/>
      <c r="U2084" t="s">
        <v>52</v>
      </c>
      <c r="V2084" t="s">
        <v>60</v>
      </c>
      <c r="W2084" t="s">
        <v>4920</v>
      </c>
      <c r="X2084">
        <v>821612</v>
      </c>
      <c r="Y2084" s="1">
        <v>45606</v>
      </c>
      <c r="Z2084" t="s">
        <v>4921</v>
      </c>
      <c r="AA2084" s="42" t="s">
        <v>13086</v>
      </c>
      <c r="AB2084" s="43">
        <v>10</v>
      </c>
      <c r="AC2084" t="s">
        <v>7314</v>
      </c>
      <c r="AD2084" t="s">
        <v>7315</v>
      </c>
      <c r="AE2084" t="s">
        <v>7316</v>
      </c>
      <c r="AG2084" t="s">
        <v>7317</v>
      </c>
      <c r="AH2084" s="2">
        <v>45736.000694444447</v>
      </c>
      <c r="AI2084" t="s">
        <v>204</v>
      </c>
      <c r="AJ2084" t="s">
        <v>4932</v>
      </c>
      <c r="AK2084" s="1">
        <v>45754</v>
      </c>
      <c r="AM2084" t="s">
        <v>53</v>
      </c>
      <c r="AP2084">
        <v>1090</v>
      </c>
      <c r="AQ2084" s="1">
        <v>45741</v>
      </c>
      <c r="AR2084" s="1">
        <v>45775</v>
      </c>
      <c r="AS2084" s="23">
        <v>5413900</v>
      </c>
      <c r="AT2084" s="3">
        <v>5413900</v>
      </c>
      <c r="BP2084" t="s">
        <v>332</v>
      </c>
    </row>
    <row r="2085" spans="1:73" ht="15" hidden="1" customHeight="1" x14ac:dyDescent="0.25">
      <c r="A2085">
        <v>165819</v>
      </c>
      <c r="B2085">
        <v>165819</v>
      </c>
      <c r="D2085" s="31"/>
      <c r="F2085" s="31"/>
      <c r="H2085" s="31"/>
      <c r="J2085" s="31"/>
      <c r="L2085" s="31"/>
      <c r="N2085" s="31"/>
      <c r="P2085" s="31"/>
      <c r="R2085" s="31"/>
      <c r="T2085" s="31"/>
      <c r="U2085" t="s">
        <v>74</v>
      </c>
      <c r="V2085" t="s">
        <v>104</v>
      </c>
      <c r="W2085" t="s">
        <v>4957</v>
      </c>
      <c r="X2085">
        <v>121035</v>
      </c>
      <c r="Y2085" s="1">
        <v>45541</v>
      </c>
      <c r="Z2085" t="s">
        <v>4921</v>
      </c>
      <c r="AA2085" s="42" t="s">
        <v>13086</v>
      </c>
      <c r="AB2085" s="43">
        <v>10</v>
      </c>
      <c r="AC2085" t="s">
        <v>7318</v>
      </c>
      <c r="AD2085" t="s">
        <v>7319</v>
      </c>
      <c r="AE2085" t="s">
        <v>7319</v>
      </c>
      <c r="AG2085" t="s">
        <v>7320</v>
      </c>
      <c r="AH2085" s="2">
        <v>45700.444444444445</v>
      </c>
      <c r="AI2085" t="s">
        <v>7321</v>
      </c>
      <c r="AJ2085" t="s">
        <v>4927</v>
      </c>
      <c r="AK2085" s="1">
        <v>45751</v>
      </c>
      <c r="AM2085" t="s">
        <v>53</v>
      </c>
      <c r="AP2085">
        <v>1074</v>
      </c>
      <c r="AQ2085" s="1">
        <v>45741</v>
      </c>
      <c r="AR2085" s="1">
        <v>45789</v>
      </c>
      <c r="AS2085" s="23">
        <v>6650809</v>
      </c>
      <c r="AT2085" s="3">
        <v>4429338.08</v>
      </c>
      <c r="BP2085" t="s">
        <v>332</v>
      </c>
    </row>
    <row r="2086" spans="1:73" ht="15" hidden="1" customHeight="1" x14ac:dyDescent="0.25">
      <c r="A2086" s="7">
        <v>165806</v>
      </c>
      <c r="B2086" s="7">
        <v>165806</v>
      </c>
      <c r="C2086" s="7"/>
      <c r="D2086" s="7"/>
      <c r="E2086" s="7"/>
      <c r="F2086" s="7"/>
      <c r="G2086" s="7"/>
      <c r="H2086" s="7"/>
      <c r="I2086" s="7"/>
      <c r="J2086" s="7"/>
      <c r="K2086" s="7"/>
      <c r="L2086" s="7"/>
      <c r="M2086" s="7"/>
      <c r="N2086" s="7"/>
      <c r="O2086" s="7"/>
      <c r="P2086" s="7"/>
      <c r="Q2086" s="7"/>
      <c r="R2086" s="7"/>
      <c r="S2086" s="7"/>
      <c r="T2086" s="7"/>
      <c r="U2086" s="7" t="s">
        <v>307</v>
      </c>
      <c r="V2086" s="7" t="s">
        <v>912</v>
      </c>
      <c r="W2086" s="7" t="s">
        <v>4920</v>
      </c>
      <c r="X2086" s="7">
        <v>894050</v>
      </c>
      <c r="Y2086" s="8">
        <v>45729</v>
      </c>
      <c r="Z2086" s="7" t="s">
        <v>4921</v>
      </c>
      <c r="AA2086" s="40" t="s">
        <v>13086</v>
      </c>
      <c r="AB2086" s="41">
        <v>10</v>
      </c>
      <c r="AC2086" s="7" t="s">
        <v>13949</v>
      </c>
      <c r="AD2086" s="7" t="s">
        <v>13950</v>
      </c>
      <c r="AE2086" s="7" t="s">
        <v>13951</v>
      </c>
      <c r="AF2086" s="7"/>
      <c r="AG2086" s="7" t="s">
        <v>15486</v>
      </c>
      <c r="AH2086" s="9">
        <v>45733</v>
      </c>
      <c r="AI2086" s="7" t="s">
        <v>15487</v>
      </c>
      <c r="AJ2086" s="7" t="s">
        <v>4932</v>
      </c>
      <c r="AK2086" s="7"/>
      <c r="AL2086" s="7"/>
      <c r="AM2086" s="7" t="s">
        <v>53</v>
      </c>
      <c r="AN2086" s="7"/>
      <c r="AO2086" s="7"/>
      <c r="AP2086" s="7">
        <v>1081</v>
      </c>
      <c r="AQ2086" s="8">
        <v>45741</v>
      </c>
      <c r="AR2086" s="8">
        <v>45750</v>
      </c>
      <c r="AS2086" s="23">
        <v>5000000</v>
      </c>
      <c r="AT2086" s="7"/>
      <c r="BP2086" s="7" t="s">
        <v>107</v>
      </c>
    </row>
    <row r="2087" spans="1:73" ht="15" customHeight="1" x14ac:dyDescent="0.25">
      <c r="A2087">
        <v>165852</v>
      </c>
      <c r="B2087">
        <v>165852</v>
      </c>
      <c r="G2087" s="31">
        <f>AT2087</f>
        <v>2404640</v>
      </c>
      <c r="U2087" t="s">
        <v>52</v>
      </c>
      <c r="V2087" t="s">
        <v>61</v>
      </c>
      <c r="W2087" t="s">
        <v>119</v>
      </c>
      <c r="X2087">
        <v>42143</v>
      </c>
      <c r="Y2087" s="1">
        <v>45674</v>
      </c>
      <c r="Z2087" t="s">
        <v>176</v>
      </c>
      <c r="AA2087" s="42" t="s">
        <v>4862</v>
      </c>
      <c r="AB2087" s="43">
        <v>3</v>
      </c>
      <c r="AC2087" t="s">
        <v>1278</v>
      </c>
      <c r="AD2087" t="s">
        <v>1279</v>
      </c>
      <c r="AE2087" t="s">
        <v>1279</v>
      </c>
      <c r="AF2087">
        <v>202970267</v>
      </c>
      <c r="AG2087" t="s">
        <v>1280</v>
      </c>
      <c r="AH2087" s="2">
        <v>45737</v>
      </c>
      <c r="AI2087" t="s">
        <v>2050</v>
      </c>
      <c r="AK2087" s="1">
        <v>45763</v>
      </c>
      <c r="AL2087" t="s">
        <v>2051</v>
      </c>
      <c r="AM2087" t="s">
        <v>70</v>
      </c>
      <c r="AN2087" t="s">
        <v>2051</v>
      </c>
      <c r="AP2087">
        <v>223</v>
      </c>
      <c r="AQ2087" s="1">
        <v>45742</v>
      </c>
      <c r="AR2087" s="1">
        <v>45768</v>
      </c>
      <c r="AS2087" s="23">
        <v>2404640</v>
      </c>
      <c r="AT2087" s="3">
        <v>2404640</v>
      </c>
      <c r="AV2087" t="s">
        <v>54</v>
      </c>
      <c r="AW2087" t="s">
        <v>52</v>
      </c>
      <c r="AX2087" s="1">
        <v>45743</v>
      </c>
      <c r="AY2087" s="1">
        <v>45777</v>
      </c>
      <c r="AZ2087">
        <v>-3</v>
      </c>
      <c r="BA2087">
        <v>0</v>
      </c>
      <c r="BD2087" t="s">
        <v>52</v>
      </c>
      <c r="BI2087" t="s">
        <v>1279</v>
      </c>
      <c r="BK2087" t="s">
        <v>55</v>
      </c>
      <c r="BL2087">
        <v>228</v>
      </c>
      <c r="BM2087" t="s">
        <v>56</v>
      </c>
      <c r="BP2087" t="s">
        <v>332</v>
      </c>
      <c r="BQ2087" t="s">
        <v>58</v>
      </c>
      <c r="BR2087" t="s">
        <v>58</v>
      </c>
      <c r="BS2087" t="s">
        <v>58</v>
      </c>
      <c r="BT2087" t="s">
        <v>2052</v>
      </c>
      <c r="BU2087" t="s">
        <v>1282</v>
      </c>
    </row>
    <row r="2088" spans="1:73" ht="15" hidden="1" customHeight="1" x14ac:dyDescent="0.25">
      <c r="A2088">
        <v>165853</v>
      </c>
      <c r="B2088">
        <v>165853</v>
      </c>
      <c r="U2088" t="s">
        <v>101</v>
      </c>
      <c r="V2088" t="s">
        <v>336</v>
      </c>
      <c r="W2088" t="s">
        <v>63</v>
      </c>
      <c r="X2088">
        <v>332279</v>
      </c>
      <c r="Y2088" s="1">
        <v>45385</v>
      </c>
      <c r="Z2088" t="s">
        <v>361</v>
      </c>
      <c r="AA2088" s="42" t="s">
        <v>4872</v>
      </c>
      <c r="AB2088" s="43">
        <v>3.14</v>
      </c>
      <c r="AC2088" t="s">
        <v>2053</v>
      </c>
      <c r="AD2088" t="s">
        <v>2054</v>
      </c>
      <c r="AE2088" t="s">
        <v>2054</v>
      </c>
      <c r="AF2088">
        <v>304002040</v>
      </c>
      <c r="AG2088" t="s">
        <v>2055</v>
      </c>
      <c r="AH2088" s="2">
        <v>45740.895833333336</v>
      </c>
      <c r="AI2088" t="s">
        <v>2056</v>
      </c>
      <c r="AK2088" s="1">
        <v>45782</v>
      </c>
      <c r="AL2088" t="s">
        <v>2057</v>
      </c>
      <c r="AM2088" t="s">
        <v>70</v>
      </c>
      <c r="AN2088" t="s">
        <v>2057</v>
      </c>
      <c r="AP2088">
        <v>224</v>
      </c>
      <c r="AQ2088" s="1">
        <v>45742</v>
      </c>
      <c r="AS2088" s="23">
        <v>77908400</v>
      </c>
      <c r="AT2088" s="3"/>
      <c r="AU2088" s="1">
        <v>45787</v>
      </c>
      <c r="AV2088" t="s">
        <v>54</v>
      </c>
      <c r="AW2088" t="s">
        <v>52</v>
      </c>
      <c r="AX2088" s="1">
        <v>45743</v>
      </c>
      <c r="AY2088" s="1">
        <v>45833</v>
      </c>
      <c r="AZ2088">
        <v>-9</v>
      </c>
      <c r="BA2088">
        <v>0</v>
      </c>
      <c r="BD2088" t="s">
        <v>52</v>
      </c>
      <c r="BI2088" t="s">
        <v>2058</v>
      </c>
      <c r="BJ2088">
        <v>1</v>
      </c>
      <c r="BK2088" t="s">
        <v>55</v>
      </c>
      <c r="BL2088">
        <v>247</v>
      </c>
      <c r="BM2088" t="s">
        <v>56</v>
      </c>
      <c r="BP2088" t="s">
        <v>84</v>
      </c>
      <c r="BQ2088" t="s">
        <v>58</v>
      </c>
      <c r="BR2088" t="s">
        <v>58</v>
      </c>
      <c r="BS2088" t="s">
        <v>59</v>
      </c>
      <c r="BT2088" t="s">
        <v>2059</v>
      </c>
      <c r="BU2088" t="s">
        <v>2060</v>
      </c>
    </row>
    <row r="2089" spans="1:73" ht="15" customHeight="1" x14ac:dyDescent="0.25">
      <c r="A2089">
        <v>165840</v>
      </c>
      <c r="B2089">
        <v>165840</v>
      </c>
      <c r="G2089" s="31">
        <f>AT2089</f>
        <v>6647000</v>
      </c>
      <c r="U2089" t="s">
        <v>101</v>
      </c>
      <c r="V2089" t="s">
        <v>101</v>
      </c>
      <c r="W2089" t="s">
        <v>63</v>
      </c>
      <c r="X2089">
        <v>361059</v>
      </c>
      <c r="Y2089" s="1">
        <v>45450</v>
      </c>
      <c r="Z2089" t="s">
        <v>231</v>
      </c>
      <c r="AA2089" s="42" t="s">
        <v>4862</v>
      </c>
      <c r="AB2089" s="43">
        <v>3</v>
      </c>
      <c r="AC2089" t="s">
        <v>1756</v>
      </c>
      <c r="AD2089" t="s">
        <v>1757</v>
      </c>
      <c r="AE2089" t="s">
        <v>1757</v>
      </c>
      <c r="AF2089">
        <v>0</v>
      </c>
      <c r="AG2089" t="s">
        <v>2061</v>
      </c>
      <c r="AH2089" s="2">
        <v>45742</v>
      </c>
      <c r="AI2089" t="s">
        <v>416</v>
      </c>
      <c r="AK2089" s="1">
        <v>45754</v>
      </c>
      <c r="AL2089" s="4" t="s">
        <v>2062</v>
      </c>
      <c r="AM2089" t="s">
        <v>70</v>
      </c>
      <c r="AP2089">
        <v>18257</v>
      </c>
      <c r="AQ2089" s="1">
        <v>45742</v>
      </c>
      <c r="AR2089" s="1">
        <v>45763</v>
      </c>
      <c r="AS2089" s="23">
        <v>6647000</v>
      </c>
      <c r="AT2089" s="3">
        <v>6647000</v>
      </c>
      <c r="AV2089" t="s">
        <v>267</v>
      </c>
      <c r="AW2089" t="s">
        <v>52</v>
      </c>
      <c r="AX2089" s="1">
        <v>45743</v>
      </c>
      <c r="AY2089" s="1">
        <v>45782</v>
      </c>
      <c r="AZ2089">
        <v>-5</v>
      </c>
      <c r="BA2089">
        <v>0</v>
      </c>
      <c r="BD2089" t="s">
        <v>52</v>
      </c>
      <c r="BI2089" t="s">
        <v>1757</v>
      </c>
      <c r="BK2089" t="s">
        <v>55</v>
      </c>
      <c r="BL2089">
        <v>76</v>
      </c>
      <c r="BM2089" t="s">
        <v>56</v>
      </c>
      <c r="BP2089" t="s">
        <v>332</v>
      </c>
      <c r="BQ2089" t="s">
        <v>58</v>
      </c>
      <c r="BR2089" t="s">
        <v>58</v>
      </c>
      <c r="BS2089" t="s">
        <v>58</v>
      </c>
      <c r="BT2089" t="s">
        <v>2063</v>
      </c>
      <c r="BU2089" t="s">
        <v>2064</v>
      </c>
    </row>
    <row r="2090" spans="1:73" ht="15" hidden="1" customHeight="1" x14ac:dyDescent="0.25">
      <c r="A2090">
        <v>165843</v>
      </c>
      <c r="B2090">
        <v>165843</v>
      </c>
      <c r="D2090" s="31"/>
      <c r="F2090" s="31"/>
      <c r="H2090" s="31"/>
      <c r="J2090" s="31"/>
      <c r="L2090" s="31"/>
      <c r="N2090" s="31"/>
      <c r="P2090" s="31"/>
      <c r="R2090" s="31"/>
      <c r="T2090" s="31"/>
      <c r="U2090" t="s">
        <v>74</v>
      </c>
      <c r="V2090" t="s">
        <v>97</v>
      </c>
      <c r="W2090" t="s">
        <v>4957</v>
      </c>
      <c r="X2090">
        <v>150033</v>
      </c>
      <c r="Y2090" s="1">
        <v>45733</v>
      </c>
      <c r="Z2090" t="s">
        <v>4921</v>
      </c>
      <c r="AA2090" s="42" t="s">
        <v>13086</v>
      </c>
      <c r="AB2090" s="43">
        <v>10</v>
      </c>
      <c r="AC2090" t="s">
        <v>7119</v>
      </c>
      <c r="AD2090" t="s">
        <v>7120</v>
      </c>
      <c r="AE2090" t="s">
        <v>7121</v>
      </c>
      <c r="AG2090" t="s">
        <v>7122</v>
      </c>
      <c r="AH2090" s="2">
        <v>45740.611111111109</v>
      </c>
      <c r="AI2090" t="s">
        <v>7123</v>
      </c>
      <c r="AJ2090" t="s">
        <v>4932</v>
      </c>
      <c r="AK2090" s="1">
        <v>45754</v>
      </c>
      <c r="AM2090" t="s">
        <v>53</v>
      </c>
      <c r="AP2090">
        <v>1113</v>
      </c>
      <c r="AQ2090" s="1">
        <v>45742</v>
      </c>
      <c r="AR2090" s="1">
        <v>45785</v>
      </c>
      <c r="AS2090" s="23">
        <v>15035317</v>
      </c>
      <c r="AT2090" s="3">
        <v>14000000</v>
      </c>
      <c r="BP2090" t="s">
        <v>332</v>
      </c>
    </row>
    <row r="2091" spans="1:73" ht="15" hidden="1" customHeight="1" x14ac:dyDescent="0.25">
      <c r="A2091">
        <v>165836</v>
      </c>
      <c r="B2091">
        <v>165836</v>
      </c>
      <c r="D2091" s="31"/>
      <c r="F2091" s="31"/>
      <c r="H2091" s="31"/>
      <c r="J2091" s="31"/>
      <c r="L2091" s="31"/>
      <c r="N2091" s="31"/>
      <c r="P2091" s="31"/>
      <c r="R2091" s="31"/>
      <c r="T2091" s="31"/>
      <c r="U2091" t="s">
        <v>52</v>
      </c>
      <c r="V2091" t="s">
        <v>60</v>
      </c>
      <c r="W2091" t="s">
        <v>4920</v>
      </c>
      <c r="X2091">
        <v>829535</v>
      </c>
      <c r="Y2091" s="1">
        <v>45619</v>
      </c>
      <c r="Z2091" t="s">
        <v>4921</v>
      </c>
      <c r="AA2091" s="42" t="s">
        <v>13086</v>
      </c>
      <c r="AB2091" s="43">
        <v>10</v>
      </c>
      <c r="AC2091" t="s">
        <v>7124</v>
      </c>
      <c r="AD2091" t="s">
        <v>7125</v>
      </c>
      <c r="AE2091" t="s">
        <v>7126</v>
      </c>
      <c r="AG2091" t="s">
        <v>7127</v>
      </c>
      <c r="AH2091" s="2">
        <v>45741.524305555555</v>
      </c>
      <c r="AI2091" t="s">
        <v>7128</v>
      </c>
      <c r="AJ2091" t="s">
        <v>4932</v>
      </c>
      <c r="AK2091" s="1">
        <v>45754</v>
      </c>
      <c r="AM2091" t="s">
        <v>53</v>
      </c>
      <c r="AP2091">
        <v>1108</v>
      </c>
      <c r="AQ2091" s="1">
        <v>45742</v>
      </c>
      <c r="AR2091" s="1">
        <v>45789</v>
      </c>
      <c r="AS2091" s="23">
        <v>6009580</v>
      </c>
      <c r="AT2091" s="3">
        <v>6009580</v>
      </c>
      <c r="BP2091" t="s">
        <v>332</v>
      </c>
    </row>
    <row r="2092" spans="1:73" ht="15" hidden="1" customHeight="1" x14ac:dyDescent="0.25">
      <c r="A2092">
        <v>165821</v>
      </c>
      <c r="B2092">
        <v>165821</v>
      </c>
      <c r="D2092" s="31"/>
      <c r="F2092" s="31"/>
      <c r="H2092" s="31"/>
      <c r="J2092" s="31"/>
      <c r="L2092" s="31"/>
      <c r="N2092" s="31"/>
      <c r="P2092" s="31"/>
      <c r="R2092" s="31"/>
      <c r="T2092" s="31"/>
      <c r="U2092" t="s">
        <v>52</v>
      </c>
      <c r="V2092" t="s">
        <v>60</v>
      </c>
      <c r="W2092" t="s">
        <v>4920</v>
      </c>
      <c r="X2092">
        <v>836564</v>
      </c>
      <c r="Y2092" s="1">
        <v>45632</v>
      </c>
      <c r="Z2092" t="s">
        <v>4921</v>
      </c>
      <c r="AA2092" s="42" t="s">
        <v>13086</v>
      </c>
      <c r="AB2092" s="43">
        <v>10</v>
      </c>
      <c r="AC2092" t="s">
        <v>7129</v>
      </c>
      <c r="AD2092" t="s">
        <v>7130</v>
      </c>
      <c r="AE2092" t="s">
        <v>7131</v>
      </c>
      <c r="AG2092" t="s">
        <v>7132</v>
      </c>
      <c r="AH2092" s="2">
        <v>45740.819444444445</v>
      </c>
      <c r="AI2092" t="s">
        <v>5068</v>
      </c>
      <c r="AJ2092" t="s">
        <v>4932</v>
      </c>
      <c r="AK2092" s="1">
        <v>45754</v>
      </c>
      <c r="AM2092" t="s">
        <v>53</v>
      </c>
      <c r="AP2092">
        <v>1091</v>
      </c>
      <c r="AQ2092" s="1">
        <v>45742</v>
      </c>
      <c r="AR2092" s="1">
        <v>45789</v>
      </c>
      <c r="AS2092" s="23">
        <v>6512530.0099999998</v>
      </c>
      <c r="AT2092" s="3">
        <v>6512530</v>
      </c>
      <c r="BP2092" t="s">
        <v>332</v>
      </c>
    </row>
    <row r="2093" spans="1:73" ht="15" hidden="1" customHeight="1" x14ac:dyDescent="0.25">
      <c r="A2093">
        <v>165822</v>
      </c>
      <c r="B2093">
        <v>165822</v>
      </c>
      <c r="D2093" s="31"/>
      <c r="F2093" s="31"/>
      <c r="H2093" s="31"/>
      <c r="J2093" s="31"/>
      <c r="L2093" s="31"/>
      <c r="N2093" s="31"/>
      <c r="P2093" s="31"/>
      <c r="R2093" s="31"/>
      <c r="T2093" s="31"/>
      <c r="U2093" t="s">
        <v>112</v>
      </c>
      <c r="V2093" t="s">
        <v>112</v>
      </c>
      <c r="W2093" t="s">
        <v>4920</v>
      </c>
      <c r="X2093">
        <v>199875</v>
      </c>
      <c r="Y2093" s="1">
        <v>44991</v>
      </c>
      <c r="Z2093" t="s">
        <v>4921</v>
      </c>
      <c r="AA2093" s="42" t="s">
        <v>13086</v>
      </c>
      <c r="AB2093" s="43">
        <v>10</v>
      </c>
      <c r="AC2093" t="s">
        <v>7133</v>
      </c>
      <c r="AD2093" t="s">
        <v>7134</v>
      </c>
      <c r="AE2093" t="s">
        <v>7135</v>
      </c>
      <c r="AG2093" t="s">
        <v>7136</v>
      </c>
      <c r="AH2093" s="2">
        <v>45018.625</v>
      </c>
      <c r="AI2093" t="s">
        <v>7137</v>
      </c>
      <c r="AJ2093" t="s">
        <v>4927</v>
      </c>
      <c r="AK2093" s="1">
        <v>45751</v>
      </c>
      <c r="AM2093" t="s">
        <v>53</v>
      </c>
      <c r="AP2093">
        <v>1095</v>
      </c>
      <c r="AQ2093" s="1">
        <v>45742</v>
      </c>
      <c r="AR2093" s="1">
        <v>45783</v>
      </c>
      <c r="AS2093" s="23">
        <v>58789499</v>
      </c>
      <c r="AT2093" s="3">
        <v>14000000</v>
      </c>
      <c r="BP2093" t="s">
        <v>332</v>
      </c>
    </row>
    <row r="2094" spans="1:73" ht="15" hidden="1" customHeight="1" x14ac:dyDescent="0.25">
      <c r="A2094">
        <v>165823</v>
      </c>
      <c r="B2094">
        <v>165823</v>
      </c>
      <c r="D2094" s="31"/>
      <c r="F2094" s="31"/>
      <c r="H2094" s="31"/>
      <c r="J2094" s="31"/>
      <c r="L2094" s="31"/>
      <c r="N2094" s="31"/>
      <c r="P2094" s="31"/>
      <c r="R2094" s="31"/>
      <c r="T2094" s="31"/>
      <c r="U2094" t="s">
        <v>74</v>
      </c>
      <c r="V2094" t="s">
        <v>97</v>
      </c>
      <c r="W2094" t="s">
        <v>4920</v>
      </c>
      <c r="X2094">
        <v>741380</v>
      </c>
      <c r="Y2094" s="1">
        <v>45492</v>
      </c>
      <c r="Z2094" t="s">
        <v>4921</v>
      </c>
      <c r="AA2094" s="42" t="s">
        <v>13086</v>
      </c>
      <c r="AB2094" s="43">
        <v>10</v>
      </c>
      <c r="AC2094" t="s">
        <v>7138</v>
      </c>
      <c r="AD2094" t="s">
        <v>7139</v>
      </c>
      <c r="AE2094" t="s">
        <v>7140</v>
      </c>
      <c r="AG2094" t="s">
        <v>7141</v>
      </c>
      <c r="AH2094" s="2">
        <v>45740.397222222222</v>
      </c>
      <c r="AI2094" t="s">
        <v>7142</v>
      </c>
      <c r="AJ2094" t="s">
        <v>4932</v>
      </c>
      <c r="AK2094" s="1">
        <v>45754</v>
      </c>
      <c r="AM2094" t="s">
        <v>53</v>
      </c>
      <c r="AP2094">
        <v>1093</v>
      </c>
      <c r="AQ2094" s="1">
        <v>45742</v>
      </c>
      <c r="AR2094" s="1">
        <v>45789</v>
      </c>
      <c r="AS2094" s="23">
        <v>9148941</v>
      </c>
      <c r="AT2094" s="3">
        <v>9148941</v>
      </c>
      <c r="BP2094" t="s">
        <v>332</v>
      </c>
    </row>
    <row r="2095" spans="1:73" ht="15" hidden="1" customHeight="1" x14ac:dyDescent="0.25">
      <c r="A2095">
        <v>165827</v>
      </c>
      <c r="B2095">
        <v>165827</v>
      </c>
      <c r="D2095" s="31"/>
      <c r="F2095" s="31"/>
      <c r="H2095" s="31"/>
      <c r="J2095" s="31"/>
      <c r="L2095" s="31"/>
      <c r="N2095" s="31"/>
      <c r="P2095" s="31"/>
      <c r="R2095" s="31"/>
      <c r="T2095" s="31"/>
      <c r="U2095" t="s">
        <v>74</v>
      </c>
      <c r="V2095" t="s">
        <v>5447</v>
      </c>
      <c r="W2095" t="s">
        <v>4957</v>
      </c>
      <c r="X2095">
        <v>128735</v>
      </c>
      <c r="Y2095" s="1">
        <v>45601</v>
      </c>
      <c r="Z2095" t="s">
        <v>4921</v>
      </c>
      <c r="AA2095" s="42" t="s">
        <v>13086</v>
      </c>
      <c r="AB2095" s="43">
        <v>10</v>
      </c>
      <c r="AC2095" t="s">
        <v>7143</v>
      </c>
      <c r="AD2095" t="s">
        <v>7144</v>
      </c>
      <c r="AE2095" t="s">
        <v>7145</v>
      </c>
      <c r="AG2095" t="s">
        <v>7146</v>
      </c>
      <c r="AH2095" s="2">
        <v>45721</v>
      </c>
      <c r="AI2095" t="s">
        <v>7147</v>
      </c>
      <c r="AJ2095" t="s">
        <v>4927</v>
      </c>
      <c r="AK2095" s="1">
        <v>45751</v>
      </c>
      <c r="AM2095" t="s">
        <v>53</v>
      </c>
      <c r="AP2095">
        <v>1098</v>
      </c>
      <c r="AQ2095" s="1">
        <v>45742</v>
      </c>
      <c r="AR2095" s="1">
        <v>45784</v>
      </c>
      <c r="AS2095" s="23">
        <v>46081500</v>
      </c>
      <c r="AT2095" s="3">
        <v>14000000</v>
      </c>
      <c r="BP2095" t="s">
        <v>332</v>
      </c>
    </row>
    <row r="2096" spans="1:73" ht="15" hidden="1" customHeight="1" x14ac:dyDescent="0.25">
      <c r="A2096">
        <v>165828</v>
      </c>
      <c r="B2096">
        <v>165828</v>
      </c>
      <c r="D2096" s="31"/>
      <c r="F2096" s="31"/>
      <c r="H2096" s="31"/>
      <c r="J2096" s="31"/>
      <c r="L2096" s="31"/>
      <c r="N2096" s="31"/>
      <c r="P2096" s="31"/>
      <c r="R2096" s="31"/>
      <c r="T2096" s="31"/>
      <c r="U2096" t="s">
        <v>101</v>
      </c>
      <c r="V2096" t="s">
        <v>216</v>
      </c>
      <c r="W2096" t="s">
        <v>4920</v>
      </c>
      <c r="X2096">
        <v>493446</v>
      </c>
      <c r="Y2096" s="1">
        <v>45238</v>
      </c>
      <c r="Z2096" t="s">
        <v>4921</v>
      </c>
      <c r="AA2096" s="42" t="s">
        <v>13086</v>
      </c>
      <c r="AB2096" s="43">
        <v>10</v>
      </c>
      <c r="AC2096" t="s">
        <v>7148</v>
      </c>
      <c r="AD2096" t="s">
        <v>7149</v>
      </c>
      <c r="AE2096" t="s">
        <v>7150</v>
      </c>
      <c r="AG2096" t="s">
        <v>7151</v>
      </c>
      <c r="AH2096" s="2">
        <v>45593.395833333336</v>
      </c>
      <c r="AI2096" t="s">
        <v>7152</v>
      </c>
      <c r="AJ2096" t="s">
        <v>4927</v>
      </c>
      <c r="AK2096" s="1">
        <v>45751</v>
      </c>
      <c r="AM2096" t="s">
        <v>53</v>
      </c>
      <c r="AP2096">
        <v>1102</v>
      </c>
      <c r="AQ2096" s="1">
        <v>45742</v>
      </c>
      <c r="AR2096" s="1">
        <v>45784</v>
      </c>
      <c r="AS2096" s="23">
        <v>9819299</v>
      </c>
      <c r="AT2096" s="3">
        <v>9819299</v>
      </c>
      <c r="BP2096" t="s">
        <v>332</v>
      </c>
    </row>
    <row r="2097" spans="1:68" ht="15" hidden="1" customHeight="1" x14ac:dyDescent="0.25">
      <c r="A2097">
        <v>165829</v>
      </c>
      <c r="B2097">
        <v>165829</v>
      </c>
      <c r="D2097" s="31"/>
      <c r="F2097" s="31"/>
      <c r="H2097" s="31"/>
      <c r="J2097" s="31"/>
      <c r="L2097" s="31"/>
      <c r="N2097" s="31"/>
      <c r="P2097" s="31"/>
      <c r="R2097" s="31"/>
      <c r="T2097" s="31"/>
      <c r="U2097" t="s">
        <v>52</v>
      </c>
      <c r="V2097" t="s">
        <v>52</v>
      </c>
      <c r="W2097" t="s">
        <v>4920</v>
      </c>
      <c r="X2097">
        <v>682597</v>
      </c>
      <c r="Y2097" s="1">
        <v>45426</v>
      </c>
      <c r="Z2097" t="s">
        <v>4921</v>
      </c>
      <c r="AA2097" s="42" t="s">
        <v>13086</v>
      </c>
      <c r="AB2097" s="43">
        <v>10</v>
      </c>
      <c r="AC2097" t="s">
        <v>7153</v>
      </c>
      <c r="AD2097" t="s">
        <v>7154</v>
      </c>
      <c r="AE2097" t="s">
        <v>7155</v>
      </c>
      <c r="AG2097" t="s">
        <v>7156</v>
      </c>
      <c r="AH2097" s="2">
        <v>45595.621527777781</v>
      </c>
      <c r="AI2097" t="s">
        <v>1149</v>
      </c>
      <c r="AJ2097" t="s">
        <v>4927</v>
      </c>
      <c r="AK2097" s="1">
        <v>45751</v>
      </c>
      <c r="AM2097" t="s">
        <v>53</v>
      </c>
      <c r="AP2097">
        <v>1101</v>
      </c>
      <c r="AQ2097" s="1">
        <v>45742</v>
      </c>
      <c r="AR2097" s="1">
        <v>45784</v>
      </c>
      <c r="AS2097" s="23">
        <v>63785850</v>
      </c>
      <c r="AT2097" s="3">
        <v>14000000</v>
      </c>
      <c r="BP2097" t="s">
        <v>332</v>
      </c>
    </row>
    <row r="2098" spans="1:68" ht="15" hidden="1" customHeight="1" x14ac:dyDescent="0.25">
      <c r="A2098">
        <v>165833</v>
      </c>
      <c r="B2098">
        <v>165833</v>
      </c>
      <c r="D2098" s="31"/>
      <c r="F2098" s="31"/>
      <c r="H2098" s="31"/>
      <c r="J2098" s="31"/>
      <c r="L2098" s="31"/>
      <c r="N2098" s="31"/>
      <c r="P2098" s="31"/>
      <c r="R2098" s="31"/>
      <c r="T2098" s="31"/>
      <c r="U2098" t="s">
        <v>52</v>
      </c>
      <c r="V2098" t="s">
        <v>60</v>
      </c>
      <c r="W2098" t="s">
        <v>4920</v>
      </c>
      <c r="X2098">
        <v>866269</v>
      </c>
      <c r="Y2098" s="1">
        <v>45691</v>
      </c>
      <c r="Z2098" t="s">
        <v>4921</v>
      </c>
      <c r="AA2098" s="42" t="s">
        <v>13086</v>
      </c>
      <c r="AB2098" s="43">
        <v>10</v>
      </c>
      <c r="AC2098" t="s">
        <v>7157</v>
      </c>
      <c r="AD2098" t="s">
        <v>7158</v>
      </c>
      <c r="AE2098" t="s">
        <v>7159</v>
      </c>
      <c r="AG2098" t="s">
        <v>7160</v>
      </c>
      <c r="AH2098" s="2">
        <v>45741.5</v>
      </c>
      <c r="AI2098" t="s">
        <v>203</v>
      </c>
      <c r="AJ2098" t="s">
        <v>4932</v>
      </c>
      <c r="AK2098" s="1">
        <v>45754</v>
      </c>
      <c r="AM2098" t="s">
        <v>53</v>
      </c>
      <c r="AP2098">
        <v>1105</v>
      </c>
      <c r="AQ2098" s="1">
        <v>45742</v>
      </c>
      <c r="AR2098" s="1">
        <v>45831</v>
      </c>
      <c r="AS2098" s="23">
        <v>5254341</v>
      </c>
      <c r="AT2098" s="3">
        <v>5254341</v>
      </c>
      <c r="BP2098" t="s">
        <v>332</v>
      </c>
    </row>
    <row r="2099" spans="1:68" ht="15" hidden="1" customHeight="1" x14ac:dyDescent="0.25">
      <c r="A2099">
        <v>165837</v>
      </c>
      <c r="B2099">
        <v>165837</v>
      </c>
      <c r="D2099" s="31"/>
      <c r="F2099" s="31"/>
      <c r="H2099" s="31"/>
      <c r="J2099" s="31"/>
      <c r="L2099" s="31"/>
      <c r="N2099" s="31"/>
      <c r="P2099" s="31"/>
      <c r="R2099" s="31"/>
      <c r="T2099" s="31"/>
      <c r="U2099" t="s">
        <v>101</v>
      </c>
      <c r="V2099" t="s">
        <v>607</v>
      </c>
      <c r="W2099" t="s">
        <v>4920</v>
      </c>
      <c r="X2099">
        <v>760892</v>
      </c>
      <c r="Y2099" s="1">
        <v>45516</v>
      </c>
      <c r="Z2099" t="s">
        <v>4921</v>
      </c>
      <c r="AA2099" s="42" t="s">
        <v>13086</v>
      </c>
      <c r="AB2099" s="43">
        <v>10</v>
      </c>
      <c r="AC2099" t="s">
        <v>7161</v>
      </c>
      <c r="AD2099" t="s">
        <v>7162</v>
      </c>
      <c r="AE2099" t="s">
        <v>7163</v>
      </c>
      <c r="AG2099" t="s">
        <v>7164</v>
      </c>
      <c r="AH2099" s="2">
        <v>45704</v>
      </c>
      <c r="AI2099" t="s">
        <v>7165</v>
      </c>
      <c r="AJ2099" t="s">
        <v>4927</v>
      </c>
      <c r="AK2099" s="1">
        <v>45751</v>
      </c>
      <c r="AM2099" t="s">
        <v>53</v>
      </c>
      <c r="AP2099">
        <v>1111</v>
      </c>
      <c r="AQ2099" s="1">
        <v>45742</v>
      </c>
      <c r="AR2099" s="1">
        <v>45784</v>
      </c>
      <c r="AS2099" s="23">
        <v>32295456</v>
      </c>
      <c r="AT2099" s="3">
        <v>14000000</v>
      </c>
      <c r="BP2099" t="s">
        <v>332</v>
      </c>
    </row>
    <row r="2100" spans="1:68" ht="15" hidden="1" customHeight="1" x14ac:dyDescent="0.25">
      <c r="A2100">
        <v>165838</v>
      </c>
      <c r="B2100">
        <v>165838</v>
      </c>
      <c r="D2100" s="31"/>
      <c r="F2100" s="31"/>
      <c r="H2100" s="31"/>
      <c r="J2100" s="31"/>
      <c r="L2100" s="31"/>
      <c r="N2100" s="31"/>
      <c r="P2100" s="31"/>
      <c r="R2100" s="31"/>
      <c r="T2100" s="31"/>
      <c r="U2100" t="s">
        <v>52</v>
      </c>
      <c r="V2100" t="s">
        <v>61</v>
      </c>
      <c r="W2100" t="s">
        <v>4920</v>
      </c>
      <c r="X2100">
        <v>694638</v>
      </c>
      <c r="Y2100" s="1">
        <v>45437</v>
      </c>
      <c r="Z2100" t="s">
        <v>4921</v>
      </c>
      <c r="AA2100" s="42" t="s">
        <v>13086</v>
      </c>
      <c r="AB2100" s="43">
        <v>10</v>
      </c>
      <c r="AC2100" t="s">
        <v>7166</v>
      </c>
      <c r="AD2100" t="s">
        <v>7167</v>
      </c>
      <c r="AE2100" t="s">
        <v>7168</v>
      </c>
      <c r="AG2100" t="s">
        <v>7169</v>
      </c>
      <c r="AH2100" s="2">
        <v>45629.361111111109</v>
      </c>
      <c r="AI2100" t="s">
        <v>7170</v>
      </c>
      <c r="AJ2100" t="s">
        <v>4927</v>
      </c>
      <c r="AK2100" s="1">
        <v>45751</v>
      </c>
      <c r="AM2100" t="s">
        <v>53</v>
      </c>
      <c r="AP2100">
        <v>1110</v>
      </c>
      <c r="AQ2100" s="1">
        <v>45742</v>
      </c>
      <c r="AR2100" s="1">
        <v>45784</v>
      </c>
      <c r="AS2100" s="23">
        <v>3582390</v>
      </c>
      <c r="AT2100" s="3">
        <v>3582390</v>
      </c>
      <c r="BP2100" t="s">
        <v>332</v>
      </c>
    </row>
    <row r="2101" spans="1:68" ht="15" hidden="1" customHeight="1" x14ac:dyDescent="0.25">
      <c r="A2101">
        <v>165825</v>
      </c>
      <c r="B2101">
        <v>165825</v>
      </c>
      <c r="D2101" s="31"/>
      <c r="F2101" s="31"/>
      <c r="H2101" s="31"/>
      <c r="J2101" s="31"/>
      <c r="L2101" s="31"/>
      <c r="N2101" s="31"/>
      <c r="P2101" s="31"/>
      <c r="R2101" s="31"/>
      <c r="T2101" s="31"/>
      <c r="U2101" t="s">
        <v>52</v>
      </c>
      <c r="V2101" t="s">
        <v>52</v>
      </c>
      <c r="W2101" t="s">
        <v>4957</v>
      </c>
      <c r="X2101">
        <v>109754</v>
      </c>
      <c r="Y2101" s="1">
        <v>45470</v>
      </c>
      <c r="Z2101" t="s">
        <v>4921</v>
      </c>
      <c r="AA2101" s="42" t="s">
        <v>13086</v>
      </c>
      <c r="AB2101" s="43">
        <v>10</v>
      </c>
      <c r="AC2101" t="s">
        <v>7171</v>
      </c>
      <c r="AD2101" t="s">
        <v>7172</v>
      </c>
      <c r="AE2101" t="s">
        <v>7173</v>
      </c>
      <c r="AG2101" t="s">
        <v>7174</v>
      </c>
      <c r="AH2101" s="2">
        <v>45690.6875</v>
      </c>
      <c r="AI2101" t="s">
        <v>5833</v>
      </c>
      <c r="AJ2101" t="s">
        <v>4927</v>
      </c>
      <c r="AK2101" s="1">
        <v>45751</v>
      </c>
      <c r="AM2101" t="s">
        <v>53</v>
      </c>
      <c r="AP2101">
        <v>1097</v>
      </c>
      <c r="AQ2101" s="1">
        <v>45742</v>
      </c>
      <c r="AR2101" s="1">
        <v>45783</v>
      </c>
      <c r="AS2101" s="23">
        <v>7359898</v>
      </c>
      <c r="AT2101" s="3">
        <v>7359898</v>
      </c>
      <c r="BP2101" t="s">
        <v>332</v>
      </c>
    </row>
    <row r="2102" spans="1:68" ht="15" hidden="1" customHeight="1" x14ac:dyDescent="0.25">
      <c r="A2102">
        <v>165830</v>
      </c>
      <c r="B2102">
        <v>165830</v>
      </c>
      <c r="D2102" s="31"/>
      <c r="F2102" s="31"/>
      <c r="H2102" s="31"/>
      <c r="J2102" s="31"/>
      <c r="L2102" s="31"/>
      <c r="N2102" s="31"/>
      <c r="P2102" s="31"/>
      <c r="R2102" s="31"/>
      <c r="T2102" s="31"/>
      <c r="U2102" t="s">
        <v>52</v>
      </c>
      <c r="V2102" t="s">
        <v>60</v>
      </c>
      <c r="W2102" t="s">
        <v>4957</v>
      </c>
      <c r="X2102">
        <v>64963</v>
      </c>
      <c r="Y2102" s="1">
        <v>45257</v>
      </c>
      <c r="Z2102" t="s">
        <v>4921</v>
      </c>
      <c r="AA2102" s="42" t="s">
        <v>13086</v>
      </c>
      <c r="AB2102" s="43">
        <v>10</v>
      </c>
      <c r="AC2102" t="s">
        <v>7175</v>
      </c>
      <c r="AD2102" t="s">
        <v>7176</v>
      </c>
      <c r="AE2102" t="s">
        <v>7177</v>
      </c>
      <c r="AG2102" t="s">
        <v>7178</v>
      </c>
      <c r="AH2102" s="2">
        <v>45610.5625</v>
      </c>
      <c r="AI2102" t="s">
        <v>7179</v>
      </c>
      <c r="AJ2102" t="s">
        <v>4927</v>
      </c>
      <c r="AK2102" s="1">
        <v>45751</v>
      </c>
      <c r="AM2102" t="s">
        <v>53</v>
      </c>
      <c r="AP2102">
        <v>1100</v>
      </c>
      <c r="AQ2102" s="1">
        <v>45742</v>
      </c>
      <c r="AR2102" s="1">
        <v>45769</v>
      </c>
      <c r="AS2102" s="23">
        <v>6952800</v>
      </c>
      <c r="AT2102" s="3">
        <v>6952800</v>
      </c>
      <c r="BP2102" t="s">
        <v>332</v>
      </c>
    </row>
    <row r="2103" spans="1:68" ht="15" hidden="1" customHeight="1" x14ac:dyDescent="0.25">
      <c r="A2103">
        <v>165844</v>
      </c>
      <c r="B2103">
        <v>165844</v>
      </c>
      <c r="D2103" s="31"/>
      <c r="F2103" s="31"/>
      <c r="H2103" s="31"/>
      <c r="J2103" s="31"/>
      <c r="L2103" s="31"/>
      <c r="N2103" s="31"/>
      <c r="P2103" s="31"/>
      <c r="R2103" s="31"/>
      <c r="T2103" s="31"/>
      <c r="U2103" t="s">
        <v>52</v>
      </c>
      <c r="V2103" t="s">
        <v>60</v>
      </c>
      <c r="W2103" t="s">
        <v>4920</v>
      </c>
      <c r="X2103">
        <v>884533</v>
      </c>
      <c r="Y2103" s="1">
        <v>45717</v>
      </c>
      <c r="Z2103" t="s">
        <v>4921</v>
      </c>
      <c r="AA2103" s="42" t="s">
        <v>13086</v>
      </c>
      <c r="AB2103" s="43">
        <v>10</v>
      </c>
      <c r="AC2103" t="s">
        <v>7180</v>
      </c>
      <c r="AD2103" t="s">
        <v>7181</v>
      </c>
      <c r="AE2103" t="s">
        <v>7182</v>
      </c>
      <c r="AG2103" t="s">
        <v>7183</v>
      </c>
      <c r="AH2103" s="2">
        <v>45740.298611111109</v>
      </c>
      <c r="AI2103" t="s">
        <v>7184</v>
      </c>
      <c r="AJ2103" t="s">
        <v>4932</v>
      </c>
      <c r="AK2103" s="1">
        <v>45754</v>
      </c>
      <c r="AM2103" t="s">
        <v>53</v>
      </c>
      <c r="AP2103">
        <v>1112</v>
      </c>
      <c r="AQ2103" s="1">
        <v>45742</v>
      </c>
      <c r="AR2103" s="1">
        <v>45789</v>
      </c>
      <c r="AS2103" s="23">
        <v>8767263</v>
      </c>
      <c r="AT2103" s="3">
        <v>8767263</v>
      </c>
      <c r="BP2103" t="s">
        <v>332</v>
      </c>
    </row>
    <row r="2104" spans="1:68" ht="15" hidden="1" customHeight="1" x14ac:dyDescent="0.25">
      <c r="A2104">
        <v>165831</v>
      </c>
      <c r="B2104">
        <v>165831</v>
      </c>
      <c r="D2104" s="31"/>
      <c r="F2104" s="31"/>
      <c r="H2104" s="31"/>
      <c r="J2104" s="31"/>
      <c r="L2104" s="31"/>
      <c r="N2104" s="31"/>
      <c r="P2104" s="31"/>
      <c r="R2104" s="31"/>
      <c r="T2104" s="31"/>
      <c r="U2104" t="s">
        <v>101</v>
      </c>
      <c r="V2104" t="s">
        <v>336</v>
      </c>
      <c r="W2104" t="s">
        <v>4920</v>
      </c>
      <c r="X2104">
        <v>722449</v>
      </c>
      <c r="Y2104" s="1">
        <v>45468</v>
      </c>
      <c r="Z2104" t="s">
        <v>4921</v>
      </c>
      <c r="AA2104" s="42" t="s">
        <v>13086</v>
      </c>
      <c r="AB2104" s="43">
        <v>10</v>
      </c>
      <c r="AC2104" t="s">
        <v>7185</v>
      </c>
      <c r="AD2104" t="s">
        <v>7186</v>
      </c>
      <c r="AE2104" t="s">
        <v>7187</v>
      </c>
      <c r="AG2104" t="s">
        <v>7188</v>
      </c>
      <c r="AH2104" s="2">
        <v>45701.444444444445</v>
      </c>
      <c r="AI2104" t="s">
        <v>7189</v>
      </c>
      <c r="AJ2104" t="s">
        <v>4927</v>
      </c>
      <c r="AK2104" s="1">
        <v>45751</v>
      </c>
      <c r="AM2104" t="s">
        <v>53</v>
      </c>
      <c r="AP2104">
        <v>1104</v>
      </c>
      <c r="AQ2104" s="1">
        <v>45742</v>
      </c>
      <c r="AR2104" s="1">
        <v>45784</v>
      </c>
      <c r="AS2104" s="23">
        <v>3372540</v>
      </c>
      <c r="AT2104" s="3">
        <v>3372540</v>
      </c>
      <c r="BP2104" t="s">
        <v>332</v>
      </c>
    </row>
    <row r="2105" spans="1:68" ht="15" hidden="1" customHeight="1" x14ac:dyDescent="0.25">
      <c r="A2105">
        <v>165834</v>
      </c>
      <c r="B2105">
        <v>165834</v>
      </c>
      <c r="C2105" s="31"/>
      <c r="E2105" s="31"/>
      <c r="G2105" s="31"/>
      <c r="I2105" s="31"/>
      <c r="K2105" s="31"/>
      <c r="M2105" s="31"/>
      <c r="O2105" s="31"/>
      <c r="Q2105" s="31"/>
      <c r="S2105" s="31"/>
      <c r="U2105" t="s">
        <v>52</v>
      </c>
      <c r="V2105" t="s">
        <v>61</v>
      </c>
      <c r="W2105" t="s">
        <v>4957</v>
      </c>
      <c r="X2105">
        <v>123566</v>
      </c>
      <c r="Y2105" s="1">
        <v>45559</v>
      </c>
      <c r="Z2105" t="s">
        <v>4921</v>
      </c>
      <c r="AA2105" s="42" t="s">
        <v>13086</v>
      </c>
      <c r="AB2105" s="43">
        <v>10</v>
      </c>
      <c r="AC2105">
        <v>256</v>
      </c>
      <c r="AD2105" t="s">
        <v>7190</v>
      </c>
      <c r="AE2105" t="s">
        <v>7191</v>
      </c>
      <c r="AG2105" t="s">
        <v>7192</v>
      </c>
      <c r="AH2105" s="2">
        <v>45740.895833333336</v>
      </c>
      <c r="AI2105" t="s">
        <v>7193</v>
      </c>
      <c r="AJ2105" t="s">
        <v>4932</v>
      </c>
      <c r="AK2105" s="1">
        <v>45754</v>
      </c>
      <c r="AM2105" t="s">
        <v>70</v>
      </c>
      <c r="AP2105">
        <v>1106</v>
      </c>
      <c r="AQ2105" s="1">
        <v>45742</v>
      </c>
      <c r="AR2105" s="1">
        <v>45789</v>
      </c>
      <c r="AS2105" s="23">
        <v>11511180</v>
      </c>
      <c r="AT2105" s="3">
        <v>10287180</v>
      </c>
      <c r="BP2105" t="s">
        <v>332</v>
      </c>
    </row>
    <row r="2106" spans="1:68" ht="15" hidden="1" customHeight="1" x14ac:dyDescent="0.25">
      <c r="A2106">
        <v>165841</v>
      </c>
      <c r="B2106">
        <v>165841</v>
      </c>
      <c r="D2106" s="31"/>
      <c r="F2106" s="31"/>
      <c r="H2106" s="31"/>
      <c r="J2106" s="31"/>
      <c r="L2106" s="31"/>
      <c r="N2106" s="31"/>
      <c r="P2106" s="31"/>
      <c r="R2106" s="31"/>
      <c r="T2106" s="31"/>
      <c r="U2106" t="s">
        <v>74</v>
      </c>
      <c r="V2106" t="s">
        <v>5025</v>
      </c>
      <c r="W2106" t="s">
        <v>4920</v>
      </c>
      <c r="X2106">
        <v>697632</v>
      </c>
      <c r="Y2106" s="1">
        <v>45441</v>
      </c>
      <c r="Z2106" t="s">
        <v>4921</v>
      </c>
      <c r="AA2106" s="42" t="s">
        <v>13086</v>
      </c>
      <c r="AB2106" s="43">
        <v>10</v>
      </c>
      <c r="AC2106" t="s">
        <v>7194</v>
      </c>
      <c r="AD2106" t="s">
        <v>7195</v>
      </c>
      <c r="AE2106" t="s">
        <v>7196</v>
      </c>
      <c r="AG2106" t="s">
        <v>7197</v>
      </c>
      <c r="AH2106" s="2">
        <v>45487.395833333336</v>
      </c>
      <c r="AI2106" t="s">
        <v>7198</v>
      </c>
      <c r="AJ2106" t="s">
        <v>4927</v>
      </c>
      <c r="AK2106" s="1">
        <v>45751</v>
      </c>
      <c r="AM2106" t="s">
        <v>53</v>
      </c>
      <c r="AP2106">
        <v>1115</v>
      </c>
      <c r="AQ2106" s="1">
        <v>45742</v>
      </c>
      <c r="AR2106" s="1">
        <v>45784</v>
      </c>
      <c r="AS2106" s="23">
        <v>15892086</v>
      </c>
      <c r="AT2106" s="3">
        <v>14000000</v>
      </c>
      <c r="BP2106" t="s">
        <v>332</v>
      </c>
    </row>
    <row r="2107" spans="1:68" ht="15" hidden="1" customHeight="1" x14ac:dyDescent="0.25">
      <c r="A2107">
        <v>165842</v>
      </c>
      <c r="B2107">
        <v>165842</v>
      </c>
      <c r="D2107" s="31"/>
      <c r="F2107" s="31"/>
      <c r="H2107" s="31"/>
      <c r="J2107" s="31"/>
      <c r="L2107" s="31"/>
      <c r="N2107" s="31"/>
      <c r="P2107" s="31"/>
      <c r="R2107" s="31"/>
      <c r="T2107" s="31"/>
      <c r="U2107" t="s">
        <v>52</v>
      </c>
      <c r="V2107" t="s">
        <v>102</v>
      </c>
      <c r="W2107" t="s">
        <v>4920</v>
      </c>
      <c r="X2107">
        <v>822401</v>
      </c>
      <c r="Y2107" s="1">
        <v>45607</v>
      </c>
      <c r="Z2107" t="s">
        <v>4921</v>
      </c>
      <c r="AA2107" s="42" t="s">
        <v>13086</v>
      </c>
      <c r="AB2107" s="43">
        <v>10</v>
      </c>
      <c r="AC2107" t="s">
        <v>7199</v>
      </c>
      <c r="AD2107" t="s">
        <v>7200</v>
      </c>
      <c r="AE2107" t="s">
        <v>7201</v>
      </c>
      <c r="AG2107" t="s">
        <v>7202</v>
      </c>
      <c r="AH2107" s="2">
        <v>45709.583333333336</v>
      </c>
      <c r="AI2107" t="s">
        <v>5838</v>
      </c>
      <c r="AJ2107" t="s">
        <v>4927</v>
      </c>
      <c r="AK2107" s="1">
        <v>45751</v>
      </c>
      <c r="AM2107" t="s">
        <v>53</v>
      </c>
      <c r="AP2107">
        <v>1114</v>
      </c>
      <c r="AQ2107" s="1">
        <v>45742</v>
      </c>
      <c r="AR2107" s="1">
        <v>45785</v>
      </c>
      <c r="AS2107" s="23">
        <v>31362565</v>
      </c>
      <c r="AT2107" s="3">
        <v>14000000</v>
      </c>
      <c r="BP2107" t="s">
        <v>332</v>
      </c>
    </row>
    <row r="2108" spans="1:68" ht="15" hidden="1" customHeight="1" x14ac:dyDescent="0.25">
      <c r="A2108">
        <v>165835</v>
      </c>
      <c r="B2108">
        <v>165835</v>
      </c>
      <c r="D2108" s="31"/>
      <c r="F2108" s="31"/>
      <c r="H2108" s="31"/>
      <c r="J2108" s="31"/>
      <c r="L2108" s="31"/>
      <c r="N2108" s="31"/>
      <c r="P2108" s="31"/>
      <c r="R2108" s="31"/>
      <c r="T2108" s="31"/>
      <c r="U2108" t="s">
        <v>52</v>
      </c>
      <c r="V2108" t="s">
        <v>52</v>
      </c>
      <c r="W2108" t="s">
        <v>4920</v>
      </c>
      <c r="X2108">
        <v>896436</v>
      </c>
      <c r="Y2108" s="1">
        <v>45732</v>
      </c>
      <c r="Z2108" t="s">
        <v>4921</v>
      </c>
      <c r="AA2108" s="42" t="s">
        <v>13086</v>
      </c>
      <c r="AB2108" s="43">
        <v>10</v>
      </c>
      <c r="AC2108" t="s">
        <v>7203</v>
      </c>
      <c r="AD2108" t="s">
        <v>7204</v>
      </c>
      <c r="AE2108" t="s">
        <v>7205</v>
      </c>
      <c r="AG2108" t="s">
        <v>7206</v>
      </c>
      <c r="AH2108" s="2">
        <v>45741.715277777781</v>
      </c>
      <c r="AI2108" t="s">
        <v>5068</v>
      </c>
      <c r="AJ2108" t="s">
        <v>4932</v>
      </c>
      <c r="AK2108" s="1">
        <v>45751</v>
      </c>
      <c r="AM2108" t="s">
        <v>53</v>
      </c>
      <c r="AP2108">
        <v>1107</v>
      </c>
      <c r="AQ2108" s="1">
        <v>45742</v>
      </c>
      <c r="AR2108" s="1">
        <v>45785</v>
      </c>
      <c r="AS2108" s="23">
        <v>8487970</v>
      </c>
      <c r="AT2108" s="3">
        <v>8487970</v>
      </c>
      <c r="BP2108" t="s">
        <v>332</v>
      </c>
    </row>
    <row r="2109" spans="1:68" ht="15" hidden="1" customHeight="1" x14ac:dyDescent="0.25">
      <c r="A2109">
        <v>165826</v>
      </c>
      <c r="B2109">
        <v>165826</v>
      </c>
      <c r="D2109" s="31"/>
      <c r="F2109" s="31"/>
      <c r="H2109" s="31"/>
      <c r="J2109" s="31"/>
      <c r="L2109" s="31"/>
      <c r="N2109" s="31"/>
      <c r="P2109" s="31"/>
      <c r="R2109" s="31"/>
      <c r="T2109" s="31"/>
      <c r="U2109" t="s">
        <v>101</v>
      </c>
      <c r="V2109" t="s">
        <v>5058</v>
      </c>
      <c r="W2109" t="s">
        <v>4920</v>
      </c>
      <c r="X2109">
        <v>646524</v>
      </c>
      <c r="Y2109" s="1">
        <v>45391</v>
      </c>
      <c r="Z2109" t="s">
        <v>4921</v>
      </c>
      <c r="AA2109" s="42" t="s">
        <v>13086</v>
      </c>
      <c r="AB2109" s="43">
        <v>10</v>
      </c>
      <c r="AC2109" t="s">
        <v>7207</v>
      </c>
      <c r="AD2109" t="s">
        <v>7208</v>
      </c>
      <c r="AE2109" t="s">
        <v>7209</v>
      </c>
      <c r="AG2109" t="s">
        <v>7210</v>
      </c>
      <c r="AH2109" s="2">
        <v>45739.681944444441</v>
      </c>
      <c r="AI2109" t="s">
        <v>7211</v>
      </c>
      <c r="AJ2109" t="s">
        <v>4932</v>
      </c>
      <c r="AK2109" s="1">
        <v>45754</v>
      </c>
      <c r="AM2109" t="s">
        <v>53</v>
      </c>
      <c r="AP2109">
        <v>1099</v>
      </c>
      <c r="AQ2109" s="1">
        <v>45742</v>
      </c>
      <c r="AR2109" s="1">
        <v>45785</v>
      </c>
      <c r="AS2109" s="23">
        <v>20212791</v>
      </c>
      <c r="AT2109" s="3">
        <v>14000000</v>
      </c>
      <c r="BP2109" t="s">
        <v>332</v>
      </c>
    </row>
    <row r="2110" spans="1:68" ht="15" hidden="1" customHeight="1" x14ac:dyDescent="0.25">
      <c r="A2110">
        <v>96271</v>
      </c>
      <c r="B2110">
        <v>96271</v>
      </c>
      <c r="D2110" s="31"/>
      <c r="F2110" s="31"/>
      <c r="H2110" s="31"/>
      <c r="J2110" s="31"/>
      <c r="L2110" s="31"/>
      <c r="N2110" s="31"/>
      <c r="P2110" s="31"/>
      <c r="R2110" s="31"/>
      <c r="T2110" s="31"/>
      <c r="U2110" t="s">
        <v>291</v>
      </c>
      <c r="V2110" t="s">
        <v>291</v>
      </c>
      <c r="W2110" t="s">
        <v>4957</v>
      </c>
      <c r="X2110">
        <v>116463</v>
      </c>
      <c r="Y2110" s="1">
        <v>45512</v>
      </c>
      <c r="Z2110" t="s">
        <v>4921</v>
      </c>
      <c r="AA2110" s="42" t="s">
        <v>13086</v>
      </c>
      <c r="AB2110" s="43">
        <v>10</v>
      </c>
      <c r="AC2110" t="s">
        <v>7212</v>
      </c>
      <c r="AD2110" t="s">
        <v>7213</v>
      </c>
      <c r="AE2110" t="s">
        <v>7213</v>
      </c>
      <c r="AG2110" t="s">
        <v>7214</v>
      </c>
      <c r="AH2110" s="2">
        <v>45722</v>
      </c>
      <c r="AI2110" t="s">
        <v>7215</v>
      </c>
      <c r="AJ2110" t="s">
        <v>4927</v>
      </c>
      <c r="AK2110" s="1">
        <v>45765</v>
      </c>
      <c r="AM2110" t="s">
        <v>53</v>
      </c>
      <c r="AP2110">
        <v>1103</v>
      </c>
      <c r="AQ2110" s="1">
        <v>45742</v>
      </c>
      <c r="AR2110" s="1">
        <v>45832</v>
      </c>
      <c r="AS2110" s="23">
        <v>8675000</v>
      </c>
      <c r="AT2110" s="3">
        <v>8675000</v>
      </c>
      <c r="BP2110" t="s">
        <v>332</v>
      </c>
    </row>
    <row r="2111" spans="1:68" ht="15" hidden="1" customHeight="1" x14ac:dyDescent="0.25">
      <c r="A2111">
        <v>165824</v>
      </c>
      <c r="B2111">
        <v>165824</v>
      </c>
      <c r="D2111" s="31"/>
      <c r="F2111" s="31"/>
      <c r="H2111" s="31"/>
      <c r="J2111" s="31"/>
      <c r="L2111" s="31"/>
      <c r="N2111" s="31"/>
      <c r="P2111" s="31"/>
      <c r="R2111" s="31"/>
      <c r="T2111" s="31"/>
      <c r="U2111" t="s">
        <v>74</v>
      </c>
      <c r="V2111" t="s">
        <v>5025</v>
      </c>
      <c r="W2111" t="s">
        <v>4920</v>
      </c>
      <c r="X2111">
        <v>546886</v>
      </c>
      <c r="Y2111" s="1">
        <v>45292</v>
      </c>
      <c r="Z2111" t="s">
        <v>4921</v>
      </c>
      <c r="AA2111" s="42" t="s">
        <v>13086</v>
      </c>
      <c r="AB2111" s="43">
        <v>10</v>
      </c>
      <c r="AC2111" t="s">
        <v>7216</v>
      </c>
      <c r="AD2111" t="s">
        <v>7217</v>
      </c>
      <c r="AE2111" t="s">
        <v>7218</v>
      </c>
      <c r="AG2111" t="s">
        <v>7219</v>
      </c>
      <c r="AH2111" s="2">
        <v>45613.629861111112</v>
      </c>
      <c r="AI2111" t="s">
        <v>7220</v>
      </c>
      <c r="AJ2111" t="s">
        <v>4927</v>
      </c>
      <c r="AK2111" s="1">
        <v>45751</v>
      </c>
      <c r="AM2111" t="s">
        <v>53</v>
      </c>
      <c r="AP2111">
        <v>1094</v>
      </c>
      <c r="AQ2111" s="1">
        <v>45742</v>
      </c>
      <c r="AR2111" s="1">
        <v>45783</v>
      </c>
      <c r="AS2111" s="23">
        <v>17125551</v>
      </c>
      <c r="AT2111" s="3">
        <v>14000000</v>
      </c>
      <c r="BP2111" t="s">
        <v>332</v>
      </c>
    </row>
    <row r="2112" spans="1:68" ht="15" hidden="1" customHeight="1" x14ac:dyDescent="0.25">
      <c r="A2112">
        <v>173291</v>
      </c>
      <c r="B2112">
        <v>173291</v>
      </c>
      <c r="D2112" s="31"/>
      <c r="F2112" s="31"/>
      <c r="H2112" s="31"/>
      <c r="J2112" s="31"/>
      <c r="L2112" s="31"/>
      <c r="N2112" s="31"/>
      <c r="P2112" s="31"/>
      <c r="R2112" s="31"/>
      <c r="T2112" s="31"/>
      <c r="U2112" t="s">
        <v>74</v>
      </c>
      <c r="V2112" t="s">
        <v>5025</v>
      </c>
      <c r="W2112" t="s">
        <v>4920</v>
      </c>
      <c r="X2112">
        <v>654309</v>
      </c>
      <c r="Y2112" s="1">
        <v>45398</v>
      </c>
      <c r="Z2112" t="s">
        <v>4921</v>
      </c>
      <c r="AA2112" s="42" t="s">
        <v>13086</v>
      </c>
      <c r="AB2112" s="43">
        <v>10</v>
      </c>
      <c r="AC2112" t="s">
        <v>7221</v>
      </c>
      <c r="AD2112" t="s">
        <v>2048</v>
      </c>
      <c r="AE2112" t="s">
        <v>7222</v>
      </c>
      <c r="AG2112" t="s">
        <v>2049</v>
      </c>
      <c r="AH2112" s="2">
        <v>45658.041666666664</v>
      </c>
      <c r="AI2112" t="s">
        <v>7223</v>
      </c>
      <c r="AJ2112" t="s">
        <v>4927</v>
      </c>
      <c r="AK2112" s="1">
        <v>45744</v>
      </c>
      <c r="AM2112" t="s">
        <v>53</v>
      </c>
      <c r="AP2112">
        <v>447</v>
      </c>
      <c r="AQ2112" s="1">
        <v>45742</v>
      </c>
      <c r="AR2112" s="1">
        <v>45783</v>
      </c>
      <c r="AS2112" s="23">
        <v>2080000</v>
      </c>
      <c r="AT2112" s="3">
        <v>2080000</v>
      </c>
      <c r="BP2112" t="s">
        <v>332</v>
      </c>
    </row>
    <row r="2113" spans="1:68" ht="15" hidden="1" customHeight="1" x14ac:dyDescent="0.25">
      <c r="A2113">
        <v>173353</v>
      </c>
      <c r="B2113">
        <v>173353</v>
      </c>
      <c r="D2113" s="31"/>
      <c r="F2113" s="31"/>
      <c r="H2113" s="31"/>
      <c r="J2113" s="31"/>
      <c r="L2113" s="31"/>
      <c r="N2113" s="31"/>
      <c r="P2113" s="31"/>
      <c r="R2113" s="31"/>
      <c r="T2113" s="31"/>
      <c r="U2113" t="s">
        <v>1527</v>
      </c>
      <c r="V2113" t="s">
        <v>1528</v>
      </c>
      <c r="W2113" t="s">
        <v>4920</v>
      </c>
      <c r="X2113">
        <v>855982</v>
      </c>
      <c r="Y2113" s="1">
        <v>45671</v>
      </c>
      <c r="Z2113" t="s">
        <v>4921</v>
      </c>
      <c r="AA2113" s="42" t="s">
        <v>13086</v>
      </c>
      <c r="AB2113" s="43">
        <v>10</v>
      </c>
      <c r="AC2113" t="s">
        <v>7224</v>
      </c>
      <c r="AD2113" t="s">
        <v>7225</v>
      </c>
      <c r="AE2113" t="s">
        <v>7226</v>
      </c>
      <c r="AG2113" t="s">
        <v>7227</v>
      </c>
      <c r="AH2113" s="2">
        <v>45714.375</v>
      </c>
      <c r="AI2113" t="s">
        <v>7228</v>
      </c>
      <c r="AJ2113" t="s">
        <v>4927</v>
      </c>
      <c r="AK2113" s="1">
        <v>45754</v>
      </c>
      <c r="AM2113" t="s">
        <v>53</v>
      </c>
      <c r="AP2113">
        <v>1092</v>
      </c>
      <c r="AQ2113" s="1">
        <v>45742</v>
      </c>
      <c r="AR2113" s="1">
        <v>45791</v>
      </c>
      <c r="AS2113" s="23">
        <v>6296960</v>
      </c>
      <c r="AT2113" s="3">
        <v>6296960</v>
      </c>
      <c r="BP2113" t="s">
        <v>332</v>
      </c>
    </row>
    <row r="2114" spans="1:68" ht="15" hidden="1" customHeight="1" x14ac:dyDescent="0.25">
      <c r="A2114" s="17">
        <v>165839</v>
      </c>
      <c r="B2114" s="17">
        <v>165839</v>
      </c>
      <c r="C2114" s="17"/>
      <c r="D2114" s="17"/>
      <c r="E2114" s="17"/>
      <c r="F2114" s="17"/>
      <c r="G2114" s="17"/>
      <c r="H2114" s="17"/>
      <c r="I2114" s="17"/>
      <c r="J2114" s="17"/>
      <c r="K2114" s="17"/>
      <c r="L2114" s="17"/>
      <c r="M2114" s="17"/>
      <c r="N2114" s="17"/>
      <c r="O2114" s="17"/>
      <c r="P2114" s="17"/>
      <c r="Q2114" s="17"/>
      <c r="R2114" s="17"/>
      <c r="S2114" s="17"/>
      <c r="T2114" s="17"/>
      <c r="U2114" t="s">
        <v>74</v>
      </c>
      <c r="V2114" s="17" t="s">
        <v>97</v>
      </c>
      <c r="W2114" s="17" t="s">
        <v>4920</v>
      </c>
      <c r="X2114" s="17">
        <v>772592</v>
      </c>
      <c r="Y2114" s="18">
        <v>45529</v>
      </c>
      <c r="Z2114" s="17" t="s">
        <v>4921</v>
      </c>
      <c r="AA2114" s="42" t="s">
        <v>13086</v>
      </c>
      <c r="AB2114" s="43">
        <v>10</v>
      </c>
      <c r="AC2114" s="17" t="s">
        <v>14523</v>
      </c>
      <c r="AD2114" s="17" t="s">
        <v>14524</v>
      </c>
      <c r="AE2114" s="17" t="s">
        <v>14525</v>
      </c>
      <c r="AG2114" s="17" t="s">
        <v>15768</v>
      </c>
      <c r="AH2114" s="20">
        <v>45739.409722222219</v>
      </c>
      <c r="AI2114" s="17" t="s">
        <v>5232</v>
      </c>
      <c r="AJ2114" s="17" t="s">
        <v>4932</v>
      </c>
      <c r="AM2114" s="17" t="s">
        <v>53</v>
      </c>
      <c r="AP2114" s="17">
        <v>1109</v>
      </c>
      <c r="AQ2114" s="18">
        <v>45742</v>
      </c>
      <c r="AR2114" s="17"/>
      <c r="AS2114" s="23">
        <v>13890003</v>
      </c>
      <c r="AT2114" s="21"/>
      <c r="BP2114" t="s">
        <v>84</v>
      </c>
    </row>
    <row r="2115" spans="1:68" ht="15" hidden="1" customHeight="1" x14ac:dyDescent="0.25">
      <c r="A2115">
        <v>173228</v>
      </c>
      <c r="B2115">
        <v>173228</v>
      </c>
      <c r="D2115" s="31"/>
      <c r="F2115" s="31"/>
      <c r="H2115" s="31"/>
      <c r="J2115" s="31"/>
      <c r="L2115" s="31"/>
      <c r="N2115" s="31"/>
      <c r="P2115" s="31"/>
      <c r="R2115" s="31"/>
      <c r="T2115" s="31"/>
      <c r="U2115" t="s">
        <v>74</v>
      </c>
      <c r="V2115" t="s">
        <v>5877</v>
      </c>
      <c r="W2115" t="s">
        <v>4920</v>
      </c>
      <c r="X2115">
        <v>902873</v>
      </c>
      <c r="Y2115" s="1">
        <v>45741</v>
      </c>
      <c r="Z2115" t="s">
        <v>4921</v>
      </c>
      <c r="AA2115" s="42" t="s">
        <v>13086</v>
      </c>
      <c r="AB2115" s="43">
        <v>10</v>
      </c>
      <c r="AC2115" t="s">
        <v>7047</v>
      </c>
      <c r="AD2115" t="s">
        <v>7048</v>
      </c>
      <c r="AE2115" t="s">
        <v>7049</v>
      </c>
      <c r="AG2115" t="s">
        <v>7050</v>
      </c>
      <c r="AH2115" s="2">
        <v>45742.583333333336</v>
      </c>
      <c r="AI2115" t="s">
        <v>5000</v>
      </c>
      <c r="AJ2115" t="s">
        <v>4932</v>
      </c>
      <c r="AK2115" s="1">
        <v>45756</v>
      </c>
      <c r="AM2115" t="s">
        <v>53</v>
      </c>
      <c r="AP2115">
        <v>1134</v>
      </c>
      <c r="AQ2115" s="1">
        <v>45743</v>
      </c>
      <c r="AR2115" s="1">
        <v>45791</v>
      </c>
      <c r="AS2115" s="23">
        <v>8702176</v>
      </c>
      <c r="AT2115" s="3">
        <v>8702176</v>
      </c>
      <c r="BP2115" t="s">
        <v>332</v>
      </c>
    </row>
    <row r="2116" spans="1:68" ht="15" hidden="1" customHeight="1" x14ac:dyDescent="0.25">
      <c r="A2116">
        <v>173219</v>
      </c>
      <c r="B2116">
        <v>173219</v>
      </c>
      <c r="D2116" s="31"/>
      <c r="F2116" s="31"/>
      <c r="H2116" s="31"/>
      <c r="J2116" s="31"/>
      <c r="L2116" s="31"/>
      <c r="N2116" s="31"/>
      <c r="P2116" s="31"/>
      <c r="R2116" s="31"/>
      <c r="T2116" s="31"/>
      <c r="U2116" t="s">
        <v>52</v>
      </c>
      <c r="V2116" t="s">
        <v>61</v>
      </c>
      <c r="W2116" t="s">
        <v>4920</v>
      </c>
      <c r="X2116">
        <v>885777</v>
      </c>
      <c r="Y2116" s="1">
        <v>45719</v>
      </c>
      <c r="Z2116" t="s">
        <v>4921</v>
      </c>
      <c r="AA2116" s="42" t="s">
        <v>13086</v>
      </c>
      <c r="AB2116" s="43">
        <v>10</v>
      </c>
      <c r="AC2116" t="s">
        <v>7051</v>
      </c>
      <c r="AD2116" t="s">
        <v>7052</v>
      </c>
      <c r="AE2116" t="s">
        <v>7053</v>
      </c>
      <c r="AG2116" t="s">
        <v>7054</v>
      </c>
      <c r="AH2116" s="2">
        <v>45741</v>
      </c>
      <c r="AI2116" t="s">
        <v>7055</v>
      </c>
      <c r="AJ2116" t="s">
        <v>4932</v>
      </c>
      <c r="AK2116" s="1">
        <v>45751</v>
      </c>
      <c r="AM2116" t="s">
        <v>53</v>
      </c>
      <c r="AP2116">
        <v>1125</v>
      </c>
      <c r="AQ2116" s="1">
        <v>45743</v>
      </c>
      <c r="AR2116" s="1">
        <v>45789</v>
      </c>
      <c r="AS2116" s="23">
        <v>4386300</v>
      </c>
      <c r="AT2116" s="3">
        <v>4386300</v>
      </c>
      <c r="BP2116" t="s">
        <v>332</v>
      </c>
    </row>
    <row r="2117" spans="1:68" ht="15" hidden="1" customHeight="1" x14ac:dyDescent="0.25">
      <c r="A2117">
        <v>173221</v>
      </c>
      <c r="B2117">
        <v>173221</v>
      </c>
      <c r="D2117" s="31"/>
      <c r="F2117" s="31"/>
      <c r="H2117" s="31"/>
      <c r="J2117" s="31"/>
      <c r="L2117" s="31"/>
      <c r="N2117" s="31"/>
      <c r="P2117" s="31"/>
      <c r="R2117" s="31"/>
      <c r="T2117" s="31"/>
      <c r="U2117" t="s">
        <v>74</v>
      </c>
      <c r="V2117" t="s">
        <v>97</v>
      </c>
      <c r="W2117" t="s">
        <v>4920</v>
      </c>
      <c r="X2117">
        <v>754957</v>
      </c>
      <c r="Y2117" s="1">
        <v>45509</v>
      </c>
      <c r="Z2117" t="s">
        <v>4921</v>
      </c>
      <c r="AA2117" s="42" t="s">
        <v>13086</v>
      </c>
      <c r="AB2117" s="43">
        <v>10</v>
      </c>
      <c r="AC2117" t="s">
        <v>7056</v>
      </c>
      <c r="AD2117" t="s">
        <v>7057</v>
      </c>
      <c r="AE2117" t="s">
        <v>7058</v>
      </c>
      <c r="AG2117" t="s">
        <v>7059</v>
      </c>
      <c r="AH2117" s="2">
        <v>45658.024305555555</v>
      </c>
      <c r="AI2117" t="s">
        <v>1694</v>
      </c>
      <c r="AJ2117" t="s">
        <v>4927</v>
      </c>
      <c r="AK2117" s="1">
        <v>45751</v>
      </c>
      <c r="AM2117" t="s">
        <v>53</v>
      </c>
      <c r="AP2117">
        <v>1129</v>
      </c>
      <c r="AQ2117" s="1">
        <v>45743</v>
      </c>
      <c r="AR2117" s="1">
        <v>45785</v>
      </c>
      <c r="AS2117" s="23">
        <v>33149266</v>
      </c>
      <c r="AT2117" s="3">
        <v>14000000</v>
      </c>
      <c r="BP2117" t="s">
        <v>332</v>
      </c>
    </row>
    <row r="2118" spans="1:68" ht="15" hidden="1" customHeight="1" x14ac:dyDescent="0.25">
      <c r="A2118">
        <v>165847</v>
      </c>
      <c r="B2118">
        <v>165847</v>
      </c>
      <c r="D2118" s="31"/>
      <c r="F2118" s="31"/>
      <c r="H2118" s="31"/>
      <c r="J2118" s="31"/>
      <c r="L2118" s="31"/>
      <c r="N2118" s="31"/>
      <c r="P2118" s="31"/>
      <c r="R2118" s="31"/>
      <c r="T2118" s="31"/>
      <c r="U2118" t="s">
        <v>101</v>
      </c>
      <c r="V2118" t="s">
        <v>216</v>
      </c>
      <c r="W2118" t="s">
        <v>4957</v>
      </c>
      <c r="X2118">
        <v>75270</v>
      </c>
      <c r="Y2118" s="1">
        <v>45316</v>
      </c>
      <c r="Z2118" t="s">
        <v>4921</v>
      </c>
      <c r="AA2118" s="42" t="s">
        <v>13086</v>
      </c>
      <c r="AB2118" s="43">
        <v>10</v>
      </c>
      <c r="AC2118" t="s">
        <v>7060</v>
      </c>
      <c r="AD2118" t="s">
        <v>7061</v>
      </c>
      <c r="AE2118" t="s">
        <v>7062</v>
      </c>
      <c r="AG2118" t="s">
        <v>7063</v>
      </c>
      <c r="AH2118" s="2">
        <v>45596.833333333336</v>
      </c>
      <c r="AI2118" t="s">
        <v>7064</v>
      </c>
      <c r="AJ2118" t="s">
        <v>4927</v>
      </c>
      <c r="AK2118" s="1">
        <v>45751</v>
      </c>
      <c r="AM2118" t="s">
        <v>53</v>
      </c>
      <c r="AP2118">
        <v>1116</v>
      </c>
      <c r="AQ2118" s="1">
        <v>45743</v>
      </c>
      <c r="AR2118" s="1">
        <v>45792</v>
      </c>
      <c r="AS2118" s="23">
        <v>29867810</v>
      </c>
      <c r="AT2118" s="3">
        <v>10301151.300000001</v>
      </c>
      <c r="BP2118" t="s">
        <v>332</v>
      </c>
    </row>
    <row r="2119" spans="1:68" ht="15" hidden="1" customHeight="1" x14ac:dyDescent="0.25">
      <c r="A2119">
        <v>173220</v>
      </c>
      <c r="B2119">
        <v>173220</v>
      </c>
      <c r="D2119" s="31"/>
      <c r="F2119" s="31"/>
      <c r="H2119" s="31"/>
      <c r="J2119" s="31"/>
      <c r="L2119" s="31"/>
      <c r="N2119" s="31"/>
      <c r="P2119" s="31"/>
      <c r="R2119" s="31"/>
      <c r="T2119" s="31"/>
      <c r="U2119" t="s">
        <v>74</v>
      </c>
      <c r="V2119" t="s">
        <v>106</v>
      </c>
      <c r="W2119" t="s">
        <v>4920</v>
      </c>
      <c r="X2119">
        <v>741815</v>
      </c>
      <c r="Y2119" s="1">
        <v>45492</v>
      </c>
      <c r="Z2119" t="s">
        <v>4921</v>
      </c>
      <c r="AA2119" s="42" t="s">
        <v>13086</v>
      </c>
      <c r="AB2119" s="43">
        <v>10</v>
      </c>
      <c r="AC2119" t="s">
        <v>7065</v>
      </c>
      <c r="AD2119" t="s">
        <v>7066</v>
      </c>
      <c r="AE2119" t="s">
        <v>5723</v>
      </c>
      <c r="AG2119" t="s">
        <v>7067</v>
      </c>
      <c r="AH2119" s="2">
        <v>45744.590277777781</v>
      </c>
      <c r="AI2119" t="s">
        <v>7068</v>
      </c>
      <c r="AJ2119" t="s">
        <v>4932</v>
      </c>
      <c r="AK2119" s="1">
        <v>45751</v>
      </c>
      <c r="AM2119" t="s">
        <v>53</v>
      </c>
      <c r="AP2119">
        <v>1130</v>
      </c>
      <c r="AQ2119" s="1">
        <v>45743</v>
      </c>
      <c r="AR2119" s="1">
        <v>45789</v>
      </c>
      <c r="AS2119" s="23">
        <v>5355385</v>
      </c>
      <c r="AT2119" s="3">
        <v>5355385</v>
      </c>
      <c r="BP2119" t="s">
        <v>332</v>
      </c>
    </row>
    <row r="2120" spans="1:68" ht="15" hidden="1" customHeight="1" x14ac:dyDescent="0.25">
      <c r="A2120">
        <v>165856</v>
      </c>
      <c r="B2120">
        <v>165856</v>
      </c>
      <c r="D2120" s="31"/>
      <c r="F2120" s="31"/>
      <c r="H2120" s="31"/>
      <c r="J2120" s="31"/>
      <c r="L2120" s="31"/>
      <c r="N2120" s="31"/>
      <c r="P2120" s="31"/>
      <c r="R2120" s="31"/>
      <c r="T2120" s="31"/>
      <c r="U2120" t="s">
        <v>52</v>
      </c>
      <c r="V2120" t="s">
        <v>52</v>
      </c>
      <c r="W2120" t="s">
        <v>4920</v>
      </c>
      <c r="X2120">
        <v>891997</v>
      </c>
      <c r="Y2120" s="1">
        <v>45727</v>
      </c>
      <c r="Z2120" t="s">
        <v>4921</v>
      </c>
      <c r="AA2120" s="42" t="s">
        <v>13086</v>
      </c>
      <c r="AB2120" s="43">
        <v>10</v>
      </c>
      <c r="AC2120" t="s">
        <v>7069</v>
      </c>
      <c r="AD2120" t="s">
        <v>7070</v>
      </c>
      <c r="AE2120" t="s">
        <v>7071</v>
      </c>
      <c r="AG2120" t="s">
        <v>7072</v>
      </c>
      <c r="AH2120" s="2">
        <v>45741.572916666664</v>
      </c>
      <c r="AI2120" t="s">
        <v>7073</v>
      </c>
      <c r="AJ2120" t="s">
        <v>4932</v>
      </c>
      <c r="AK2120" s="1">
        <v>45751</v>
      </c>
      <c r="AM2120" t="s">
        <v>53</v>
      </c>
      <c r="AP2120">
        <v>1120</v>
      </c>
      <c r="AQ2120" s="1">
        <v>45743</v>
      </c>
      <c r="AR2120" s="1">
        <v>45789</v>
      </c>
      <c r="AS2120" s="23">
        <v>8640828</v>
      </c>
      <c r="AT2120" s="3">
        <v>8640828</v>
      </c>
      <c r="BP2120" t="s">
        <v>332</v>
      </c>
    </row>
    <row r="2121" spans="1:68" ht="15" hidden="1" customHeight="1" x14ac:dyDescent="0.25">
      <c r="A2121">
        <v>165857</v>
      </c>
      <c r="B2121">
        <v>165857</v>
      </c>
      <c r="D2121" s="31"/>
      <c r="F2121" s="31"/>
      <c r="H2121" s="31"/>
      <c r="J2121" s="31"/>
      <c r="L2121" s="31"/>
      <c r="N2121" s="31"/>
      <c r="P2121" s="31"/>
      <c r="R2121" s="31"/>
      <c r="T2121" s="31"/>
      <c r="U2121" t="s">
        <v>74</v>
      </c>
      <c r="V2121" t="s">
        <v>97</v>
      </c>
      <c r="W2121" t="s">
        <v>4920</v>
      </c>
      <c r="X2121">
        <v>811396</v>
      </c>
      <c r="Y2121" s="1">
        <v>45588</v>
      </c>
      <c r="Z2121" t="s">
        <v>4921</v>
      </c>
      <c r="AA2121" s="42" t="s">
        <v>13086</v>
      </c>
      <c r="AB2121" s="43">
        <v>10</v>
      </c>
      <c r="AC2121" t="s">
        <v>7074</v>
      </c>
      <c r="AD2121" t="s">
        <v>7075</v>
      </c>
      <c r="AE2121" t="s">
        <v>7076</v>
      </c>
      <c r="AG2121" t="s">
        <v>7077</v>
      </c>
      <c r="AH2121" s="2">
        <v>45742.486111111109</v>
      </c>
      <c r="AI2121" t="s">
        <v>7078</v>
      </c>
      <c r="AJ2121" t="s">
        <v>4932</v>
      </c>
      <c r="AK2121" s="1">
        <v>45751</v>
      </c>
      <c r="AM2121" t="s">
        <v>53</v>
      </c>
      <c r="AP2121">
        <v>1119</v>
      </c>
      <c r="AQ2121" s="1">
        <v>45743</v>
      </c>
      <c r="AR2121" s="1">
        <v>45789</v>
      </c>
      <c r="AS2121" s="23">
        <v>5000574</v>
      </c>
      <c r="AT2121" s="3">
        <v>5000574</v>
      </c>
      <c r="BP2121" t="s">
        <v>332</v>
      </c>
    </row>
    <row r="2122" spans="1:68" ht="15" hidden="1" customHeight="1" x14ac:dyDescent="0.25">
      <c r="A2122">
        <v>173223</v>
      </c>
      <c r="B2122">
        <v>173223</v>
      </c>
      <c r="C2122" s="31"/>
      <c r="E2122" s="31"/>
      <c r="G2122" s="31"/>
      <c r="I2122" s="31"/>
      <c r="K2122" s="31"/>
      <c r="M2122" s="31"/>
      <c r="O2122" s="31"/>
      <c r="Q2122" s="31"/>
      <c r="S2122" s="31"/>
      <c r="U2122" t="s">
        <v>52</v>
      </c>
      <c r="V2122" t="s">
        <v>60</v>
      </c>
      <c r="W2122" t="s">
        <v>4920</v>
      </c>
      <c r="X2122">
        <v>791116</v>
      </c>
      <c r="Y2122" s="1">
        <v>45553</v>
      </c>
      <c r="Z2122" t="s">
        <v>4921</v>
      </c>
      <c r="AA2122" s="42" t="s">
        <v>13086</v>
      </c>
      <c r="AB2122" s="43">
        <v>10</v>
      </c>
      <c r="AC2122" t="s">
        <v>7079</v>
      </c>
      <c r="AD2122" t="s">
        <v>7080</v>
      </c>
      <c r="AE2122" t="s">
        <v>7081</v>
      </c>
      <c r="AG2122" t="s">
        <v>7082</v>
      </c>
      <c r="AH2122" s="2">
        <v>45709.416666666664</v>
      </c>
      <c r="AI2122" t="s">
        <v>5582</v>
      </c>
      <c r="AJ2122" t="s">
        <v>4927</v>
      </c>
      <c r="AK2122" s="1">
        <v>45751</v>
      </c>
      <c r="AM2122" t="s">
        <v>70</v>
      </c>
      <c r="AP2122">
        <v>1126</v>
      </c>
      <c r="AQ2122" s="1">
        <v>45743</v>
      </c>
      <c r="AR2122" s="1">
        <v>45785</v>
      </c>
      <c r="AS2122" s="23">
        <v>10939416</v>
      </c>
      <c r="AT2122" s="3">
        <v>7836628.3799999999</v>
      </c>
      <c r="BP2122" t="s">
        <v>332</v>
      </c>
    </row>
    <row r="2123" spans="1:68" ht="15" hidden="1" customHeight="1" x14ac:dyDescent="0.25">
      <c r="A2123">
        <v>173225</v>
      </c>
      <c r="B2123">
        <v>173225</v>
      </c>
      <c r="C2123" s="31"/>
      <c r="E2123" s="31"/>
      <c r="G2123" s="31"/>
      <c r="I2123" s="31"/>
      <c r="K2123" s="31"/>
      <c r="M2123" s="31"/>
      <c r="O2123" s="31"/>
      <c r="Q2123" s="31"/>
      <c r="S2123" s="31"/>
      <c r="U2123" t="s">
        <v>52</v>
      </c>
      <c r="V2123" t="s">
        <v>61</v>
      </c>
      <c r="W2123" t="s">
        <v>4957</v>
      </c>
      <c r="X2123">
        <v>84417</v>
      </c>
      <c r="Y2123" s="1">
        <v>45356</v>
      </c>
      <c r="Z2123" t="s">
        <v>4921</v>
      </c>
      <c r="AA2123" s="42" t="s">
        <v>13086</v>
      </c>
      <c r="AB2123" s="43">
        <v>10</v>
      </c>
      <c r="AC2123">
        <v>0</v>
      </c>
      <c r="AD2123" t="s">
        <v>6083</v>
      </c>
      <c r="AE2123" t="s">
        <v>7083</v>
      </c>
      <c r="AG2123" t="s">
        <v>7084</v>
      </c>
      <c r="AH2123" s="2">
        <v>45664.277777777781</v>
      </c>
      <c r="AI2123" t="s">
        <v>337</v>
      </c>
      <c r="AJ2123" t="s">
        <v>4927</v>
      </c>
      <c r="AK2123" s="1">
        <v>45751</v>
      </c>
      <c r="AM2123" t="s">
        <v>70</v>
      </c>
      <c r="AP2123">
        <v>1124</v>
      </c>
      <c r="AQ2123" s="1">
        <v>45743</v>
      </c>
      <c r="AR2123" s="1">
        <v>45803</v>
      </c>
      <c r="AS2123" s="23">
        <v>3974030</v>
      </c>
      <c r="AT2123" s="3">
        <v>3974030</v>
      </c>
      <c r="BP2123" t="s">
        <v>332</v>
      </c>
    </row>
    <row r="2124" spans="1:68" ht="15" hidden="1" customHeight="1" x14ac:dyDescent="0.25">
      <c r="A2124">
        <v>165858</v>
      </c>
      <c r="B2124">
        <v>165858</v>
      </c>
      <c r="D2124" s="31"/>
      <c r="F2124" s="31"/>
      <c r="H2124" s="31"/>
      <c r="J2124" s="31"/>
      <c r="L2124" s="31"/>
      <c r="N2124" s="31"/>
      <c r="P2124" s="31"/>
      <c r="R2124" s="31"/>
      <c r="T2124" s="31"/>
      <c r="U2124" t="s">
        <v>52</v>
      </c>
      <c r="V2124" t="s">
        <v>52</v>
      </c>
      <c r="W2124" t="s">
        <v>4957</v>
      </c>
      <c r="X2124">
        <v>136500</v>
      </c>
      <c r="Y2124" s="1">
        <v>45665</v>
      </c>
      <c r="Z2124" t="s">
        <v>4921</v>
      </c>
      <c r="AA2124" s="42" t="s">
        <v>13086</v>
      </c>
      <c r="AB2124" s="43">
        <v>10</v>
      </c>
      <c r="AC2124" t="s">
        <v>7085</v>
      </c>
      <c r="AD2124" t="s">
        <v>7086</v>
      </c>
      <c r="AE2124" t="s">
        <v>7087</v>
      </c>
      <c r="AG2124" t="s">
        <v>7088</v>
      </c>
      <c r="AH2124" s="2">
        <v>45742.756944444445</v>
      </c>
      <c r="AI2124" t="s">
        <v>7089</v>
      </c>
      <c r="AJ2124" t="s">
        <v>4932</v>
      </c>
      <c r="AK2124" s="1">
        <v>45751</v>
      </c>
      <c r="AM2124" t="s">
        <v>53</v>
      </c>
      <c r="AP2124">
        <v>1123</v>
      </c>
      <c r="AQ2124" s="1">
        <v>45743</v>
      </c>
      <c r="AR2124" s="1">
        <v>45770</v>
      </c>
      <c r="AS2124" s="23">
        <v>7672341</v>
      </c>
      <c r="AT2124" s="3">
        <v>7672341</v>
      </c>
      <c r="BP2124" t="s">
        <v>332</v>
      </c>
    </row>
    <row r="2125" spans="1:68" ht="15" hidden="1" customHeight="1" x14ac:dyDescent="0.25">
      <c r="A2125">
        <v>173227</v>
      </c>
      <c r="B2125">
        <v>173227</v>
      </c>
      <c r="D2125" s="31"/>
      <c r="F2125" s="31"/>
      <c r="H2125" s="31"/>
      <c r="J2125" s="31"/>
      <c r="L2125" s="31"/>
      <c r="N2125" s="31"/>
      <c r="P2125" s="31"/>
      <c r="R2125" s="31"/>
      <c r="T2125" s="31"/>
      <c r="U2125" t="s">
        <v>52</v>
      </c>
      <c r="V2125" t="s">
        <v>60</v>
      </c>
      <c r="W2125" t="s">
        <v>4920</v>
      </c>
      <c r="X2125">
        <v>872187</v>
      </c>
      <c r="Y2125" s="1">
        <v>45701</v>
      </c>
      <c r="Z2125" t="s">
        <v>4921</v>
      </c>
      <c r="AA2125" s="42" t="s">
        <v>13086</v>
      </c>
      <c r="AB2125" s="43">
        <v>10</v>
      </c>
      <c r="AC2125" t="s">
        <v>7090</v>
      </c>
      <c r="AD2125" t="s">
        <v>7091</v>
      </c>
      <c r="AE2125" t="s">
        <v>7092</v>
      </c>
      <c r="AG2125" t="s">
        <v>7093</v>
      </c>
      <c r="AH2125" s="2">
        <v>45704.5</v>
      </c>
      <c r="AI2125" t="s">
        <v>7094</v>
      </c>
      <c r="AJ2125" t="s">
        <v>4927</v>
      </c>
      <c r="AK2125" s="1">
        <v>45754</v>
      </c>
      <c r="AM2125" t="s">
        <v>53</v>
      </c>
      <c r="AP2125">
        <v>1131</v>
      </c>
      <c r="AQ2125" s="1">
        <v>45743</v>
      </c>
      <c r="AR2125" s="1">
        <v>45789</v>
      </c>
      <c r="AS2125" s="23">
        <v>13182170</v>
      </c>
      <c r="AT2125" s="3">
        <v>13182170</v>
      </c>
      <c r="BP2125" t="s">
        <v>332</v>
      </c>
    </row>
    <row r="2126" spans="1:68" ht="15" hidden="1" customHeight="1" x14ac:dyDescent="0.25">
      <c r="A2126">
        <v>173229</v>
      </c>
      <c r="B2126">
        <v>173229</v>
      </c>
      <c r="D2126" s="31"/>
      <c r="F2126" s="31"/>
      <c r="H2126" s="31"/>
      <c r="J2126" s="31"/>
      <c r="L2126" s="31"/>
      <c r="N2126" s="31"/>
      <c r="P2126" s="31"/>
      <c r="R2126" s="31"/>
      <c r="T2126" s="31"/>
      <c r="U2126" t="s">
        <v>52</v>
      </c>
      <c r="V2126" t="s">
        <v>60</v>
      </c>
      <c r="W2126" t="s">
        <v>4920</v>
      </c>
      <c r="X2126">
        <v>751453</v>
      </c>
      <c r="Y2126" s="1">
        <v>45505</v>
      </c>
      <c r="Z2126" t="s">
        <v>4921</v>
      </c>
      <c r="AA2126" s="42" t="s">
        <v>13086</v>
      </c>
      <c r="AB2126" s="43">
        <v>10</v>
      </c>
      <c r="AC2126" t="s">
        <v>7095</v>
      </c>
      <c r="AD2126" t="s">
        <v>7096</v>
      </c>
      <c r="AE2126" t="s">
        <v>7097</v>
      </c>
      <c r="AG2126" t="s">
        <v>7098</v>
      </c>
      <c r="AH2126" s="2">
        <v>45686.666666666664</v>
      </c>
      <c r="AI2126" t="s">
        <v>6607</v>
      </c>
      <c r="AJ2126" t="s">
        <v>4927</v>
      </c>
      <c r="AK2126" s="1">
        <v>45751</v>
      </c>
      <c r="AM2126" t="s">
        <v>53</v>
      </c>
      <c r="AP2126">
        <v>1132</v>
      </c>
      <c r="AQ2126" s="1">
        <v>45743</v>
      </c>
      <c r="AR2126" s="1">
        <v>45784</v>
      </c>
      <c r="AS2126" s="23">
        <v>14118770</v>
      </c>
      <c r="AT2126" s="3">
        <v>14000000</v>
      </c>
      <c r="BP2126" t="s">
        <v>332</v>
      </c>
    </row>
    <row r="2127" spans="1:68" ht="15" hidden="1" customHeight="1" x14ac:dyDescent="0.25">
      <c r="A2127">
        <v>165859</v>
      </c>
      <c r="B2127">
        <v>165859</v>
      </c>
      <c r="D2127" s="31"/>
      <c r="F2127" s="31"/>
      <c r="H2127" s="31"/>
      <c r="J2127" s="31"/>
      <c r="L2127" s="31"/>
      <c r="N2127" s="31"/>
      <c r="P2127" s="31"/>
      <c r="R2127" s="31"/>
      <c r="T2127" s="31"/>
      <c r="U2127" t="s">
        <v>52</v>
      </c>
      <c r="V2127" t="s">
        <v>60</v>
      </c>
      <c r="W2127" t="s">
        <v>4920</v>
      </c>
      <c r="X2127">
        <v>718392</v>
      </c>
      <c r="Y2127" s="1">
        <v>45463</v>
      </c>
      <c r="Z2127" t="s">
        <v>4921</v>
      </c>
      <c r="AA2127" s="42" t="s">
        <v>13086</v>
      </c>
      <c r="AB2127" s="43">
        <v>10</v>
      </c>
      <c r="AC2127" t="s">
        <v>7099</v>
      </c>
      <c r="AD2127" t="s">
        <v>7100</v>
      </c>
      <c r="AE2127" t="s">
        <v>7101</v>
      </c>
      <c r="AG2127" t="s">
        <v>7102</v>
      </c>
      <c r="AH2127" s="2">
        <v>45738.643055555556</v>
      </c>
      <c r="AI2127" t="s">
        <v>7103</v>
      </c>
      <c r="AJ2127" t="s">
        <v>4932</v>
      </c>
      <c r="AK2127" s="1">
        <v>45751</v>
      </c>
      <c r="AM2127" t="s">
        <v>53</v>
      </c>
      <c r="AP2127">
        <v>1121</v>
      </c>
      <c r="AQ2127" s="1">
        <v>45743</v>
      </c>
      <c r="AR2127" s="1">
        <v>45785</v>
      </c>
      <c r="AS2127" s="23">
        <v>15280487</v>
      </c>
      <c r="AT2127" s="3">
        <v>14000000</v>
      </c>
      <c r="BP2127" t="s">
        <v>332</v>
      </c>
    </row>
    <row r="2128" spans="1:68" ht="15" hidden="1" customHeight="1" x14ac:dyDescent="0.25">
      <c r="A2128">
        <v>165860</v>
      </c>
      <c r="B2128">
        <v>165860</v>
      </c>
      <c r="D2128" s="31"/>
      <c r="F2128" s="31"/>
      <c r="H2128" s="31"/>
      <c r="J2128" s="31"/>
      <c r="L2128" s="31"/>
      <c r="N2128" s="31"/>
      <c r="P2128" s="31"/>
      <c r="R2128" s="31"/>
      <c r="T2128" s="31"/>
      <c r="U2128" t="s">
        <v>74</v>
      </c>
      <c r="V2128" t="s">
        <v>97</v>
      </c>
      <c r="W2128" t="s">
        <v>4920</v>
      </c>
      <c r="X2128">
        <v>788723</v>
      </c>
      <c r="Y2128" s="1">
        <v>45549</v>
      </c>
      <c r="Z2128" t="s">
        <v>4921</v>
      </c>
      <c r="AA2128" s="42" t="s">
        <v>13086</v>
      </c>
      <c r="AB2128" s="43">
        <v>10</v>
      </c>
      <c r="AC2128" t="s">
        <v>7104</v>
      </c>
      <c r="AD2128" t="s">
        <v>7105</v>
      </c>
      <c r="AE2128" t="s">
        <v>7106</v>
      </c>
      <c r="AG2128" t="s">
        <v>7107</v>
      </c>
      <c r="AH2128" s="2">
        <v>45742.331944444442</v>
      </c>
      <c r="AI2128" t="s">
        <v>5771</v>
      </c>
      <c r="AJ2128" t="s">
        <v>4932</v>
      </c>
      <c r="AK2128" s="1">
        <v>45751</v>
      </c>
      <c r="AM2128" t="s">
        <v>53</v>
      </c>
      <c r="AP2128">
        <v>1122</v>
      </c>
      <c r="AQ2128" s="1">
        <v>45743</v>
      </c>
      <c r="AR2128" s="1">
        <v>45789</v>
      </c>
      <c r="AS2128" s="23">
        <v>3049917</v>
      </c>
      <c r="AT2128" s="3">
        <v>3049917</v>
      </c>
      <c r="BP2128" t="s">
        <v>332</v>
      </c>
    </row>
    <row r="2129" spans="1:73" ht="15" hidden="1" customHeight="1" x14ac:dyDescent="0.25">
      <c r="A2129">
        <v>165848</v>
      </c>
      <c r="B2129">
        <v>165848</v>
      </c>
      <c r="D2129" s="31"/>
      <c r="F2129" s="31"/>
      <c r="H2129" s="31"/>
      <c r="J2129" s="31"/>
      <c r="L2129" s="31"/>
      <c r="N2129" s="31"/>
      <c r="P2129" s="31"/>
      <c r="R2129" s="31"/>
      <c r="T2129" s="31"/>
      <c r="U2129" t="s">
        <v>74</v>
      </c>
      <c r="V2129" t="s">
        <v>74</v>
      </c>
      <c r="W2129" t="s">
        <v>4920</v>
      </c>
      <c r="X2129">
        <v>828979</v>
      </c>
      <c r="Y2129" s="1">
        <v>45618</v>
      </c>
      <c r="Z2129" t="s">
        <v>4921</v>
      </c>
      <c r="AA2129" s="42" t="s">
        <v>13086</v>
      </c>
      <c r="AB2129" s="43">
        <v>10</v>
      </c>
      <c r="AC2129" t="s">
        <v>7108</v>
      </c>
      <c r="AD2129" t="s">
        <v>5952</v>
      </c>
      <c r="AE2129" t="s">
        <v>7109</v>
      </c>
      <c r="AG2129" t="s">
        <v>7110</v>
      </c>
      <c r="AH2129" s="2">
        <v>45741.826388888891</v>
      </c>
      <c r="AI2129" t="s">
        <v>777</v>
      </c>
      <c r="AJ2129" t="s">
        <v>4932</v>
      </c>
      <c r="AK2129" s="1">
        <v>45751</v>
      </c>
      <c r="AM2129" t="s">
        <v>53</v>
      </c>
      <c r="AP2129">
        <v>1117</v>
      </c>
      <c r="AQ2129" s="1">
        <v>45743</v>
      </c>
      <c r="AR2129" s="1">
        <v>45789</v>
      </c>
      <c r="AS2129" s="23">
        <v>5455590</v>
      </c>
      <c r="AT2129" s="3">
        <v>5455590</v>
      </c>
      <c r="BP2129" t="s">
        <v>332</v>
      </c>
    </row>
    <row r="2130" spans="1:73" ht="15" hidden="1" customHeight="1" x14ac:dyDescent="0.25">
      <c r="A2130">
        <v>165854</v>
      </c>
      <c r="B2130">
        <v>165854</v>
      </c>
      <c r="C2130" s="31"/>
      <c r="E2130" s="31"/>
      <c r="G2130" s="31"/>
      <c r="I2130" s="31"/>
      <c r="K2130" s="31"/>
      <c r="M2130" s="31"/>
      <c r="O2130" s="31"/>
      <c r="Q2130" s="31"/>
      <c r="S2130" s="31"/>
      <c r="U2130" t="s">
        <v>101</v>
      </c>
      <c r="V2130" t="s">
        <v>101</v>
      </c>
      <c r="W2130" t="s">
        <v>4957</v>
      </c>
      <c r="X2130">
        <v>117013</v>
      </c>
      <c r="Y2130" s="1">
        <v>45516</v>
      </c>
      <c r="Z2130" t="s">
        <v>4921</v>
      </c>
      <c r="AA2130" s="42" t="s">
        <v>13086</v>
      </c>
      <c r="AB2130" s="43">
        <v>10</v>
      </c>
      <c r="AC2130" t="s">
        <v>7111</v>
      </c>
      <c r="AD2130" t="s">
        <v>7112</v>
      </c>
      <c r="AE2130" t="s">
        <v>7113</v>
      </c>
      <c r="AG2130" t="s">
        <v>7114</v>
      </c>
      <c r="AH2130" s="2">
        <v>45631.489583333336</v>
      </c>
      <c r="AI2130" t="s">
        <v>6607</v>
      </c>
      <c r="AJ2130" t="s">
        <v>4927</v>
      </c>
      <c r="AK2130" s="1">
        <v>45748</v>
      </c>
      <c r="AM2130" t="s">
        <v>70</v>
      </c>
      <c r="AP2130">
        <v>1118</v>
      </c>
      <c r="AQ2130" s="1">
        <v>45743</v>
      </c>
      <c r="AR2130" s="1">
        <v>45783</v>
      </c>
      <c r="AS2130" s="23">
        <v>14515988</v>
      </c>
      <c r="AT2130" s="3">
        <v>14000000</v>
      </c>
      <c r="BP2130" t="s">
        <v>332</v>
      </c>
    </row>
    <row r="2131" spans="1:73" ht="15" hidden="1" customHeight="1" x14ac:dyDescent="0.25">
      <c r="A2131">
        <v>173226</v>
      </c>
      <c r="B2131">
        <v>173226</v>
      </c>
      <c r="D2131" s="31"/>
      <c r="F2131" s="31"/>
      <c r="H2131" s="31"/>
      <c r="J2131" s="31"/>
      <c r="L2131" s="31"/>
      <c r="N2131" s="31"/>
      <c r="P2131" s="31"/>
      <c r="R2131" s="31"/>
      <c r="T2131" s="31"/>
      <c r="U2131" t="s">
        <v>74</v>
      </c>
      <c r="V2131" t="s">
        <v>4896</v>
      </c>
      <c r="W2131" t="s">
        <v>4920</v>
      </c>
      <c r="X2131">
        <v>607240</v>
      </c>
      <c r="Y2131" s="1">
        <v>45357</v>
      </c>
      <c r="Z2131" t="s">
        <v>4921</v>
      </c>
      <c r="AA2131" s="42" t="s">
        <v>13086</v>
      </c>
      <c r="AB2131" s="43">
        <v>10</v>
      </c>
      <c r="AC2131" t="s">
        <v>7115</v>
      </c>
      <c r="AD2131" t="s">
        <v>7116</v>
      </c>
      <c r="AE2131" t="s">
        <v>7117</v>
      </c>
      <c r="AG2131" t="s">
        <v>7118</v>
      </c>
      <c r="AH2131" s="2">
        <v>45626.722222222219</v>
      </c>
      <c r="AI2131" t="s">
        <v>6477</v>
      </c>
      <c r="AJ2131" t="s">
        <v>4927</v>
      </c>
      <c r="AK2131" s="1">
        <v>45751</v>
      </c>
      <c r="AM2131" t="s">
        <v>53</v>
      </c>
      <c r="AP2131">
        <v>1133</v>
      </c>
      <c r="AQ2131" s="1">
        <v>45743</v>
      </c>
      <c r="AR2131" s="1">
        <v>45789</v>
      </c>
      <c r="AS2131" s="23">
        <v>8215587</v>
      </c>
      <c r="AT2131" s="3">
        <v>8215587</v>
      </c>
      <c r="BP2131" t="s">
        <v>332</v>
      </c>
    </row>
    <row r="2132" spans="1:73" ht="15" hidden="1" customHeight="1" x14ac:dyDescent="0.25">
      <c r="A2132" s="7">
        <v>165855</v>
      </c>
      <c r="B2132" s="7">
        <v>165855</v>
      </c>
      <c r="C2132" s="7"/>
      <c r="D2132" s="7"/>
      <c r="E2132" s="7"/>
      <c r="F2132" s="7"/>
      <c r="G2132" s="7"/>
      <c r="H2132" s="7"/>
      <c r="I2132" s="7"/>
      <c r="J2132" s="7"/>
      <c r="K2132" s="7"/>
      <c r="L2132" s="7"/>
      <c r="M2132" s="7"/>
      <c r="N2132" s="7"/>
      <c r="O2132" s="7"/>
      <c r="P2132" s="7"/>
      <c r="Q2132" s="7"/>
      <c r="R2132" s="7"/>
      <c r="S2132" s="7"/>
      <c r="T2132" s="7"/>
      <c r="U2132" s="7" t="s">
        <v>52</v>
      </c>
      <c r="V2132" s="7" t="s">
        <v>60</v>
      </c>
      <c r="W2132" s="7" t="s">
        <v>4957</v>
      </c>
      <c r="X2132" s="7">
        <v>47417</v>
      </c>
      <c r="Y2132" s="8">
        <v>45155</v>
      </c>
      <c r="Z2132" s="7" t="s">
        <v>4921</v>
      </c>
      <c r="AA2132" s="40" t="s">
        <v>13086</v>
      </c>
      <c r="AB2132" s="41">
        <v>10</v>
      </c>
      <c r="AC2132" s="7" t="s">
        <v>14521</v>
      </c>
      <c r="AD2132" s="7" t="s">
        <v>14513</v>
      </c>
      <c r="AE2132" s="7" t="s">
        <v>14514</v>
      </c>
      <c r="AF2132" s="7"/>
      <c r="AG2132" s="7" t="s">
        <v>15761</v>
      </c>
      <c r="AH2132" s="9">
        <v>45720</v>
      </c>
      <c r="AI2132" s="7" t="s">
        <v>15766</v>
      </c>
      <c r="AJ2132" s="7" t="s">
        <v>4927</v>
      </c>
      <c r="AK2132" s="7"/>
      <c r="AL2132" s="7"/>
      <c r="AM2132" s="7" t="s">
        <v>53</v>
      </c>
      <c r="AN2132" s="7"/>
      <c r="AO2132" s="7"/>
      <c r="AP2132" s="7">
        <v>364705032348</v>
      </c>
      <c r="AQ2132" s="8">
        <v>45743</v>
      </c>
      <c r="AR2132" s="8">
        <v>45756</v>
      </c>
      <c r="AS2132" s="23">
        <v>12597356</v>
      </c>
      <c r="AT2132" s="10"/>
      <c r="BP2132" s="7" t="s">
        <v>107</v>
      </c>
    </row>
    <row r="2133" spans="1:73" ht="15" hidden="1" customHeight="1" x14ac:dyDescent="0.25">
      <c r="A2133" s="17">
        <v>173224</v>
      </c>
      <c r="B2133" s="17">
        <v>173224</v>
      </c>
      <c r="C2133" s="17"/>
      <c r="D2133" s="17"/>
      <c r="E2133" s="17"/>
      <c r="F2133" s="17"/>
      <c r="G2133" s="17"/>
      <c r="H2133" s="17"/>
      <c r="I2133" s="17"/>
      <c r="J2133" s="17"/>
      <c r="K2133" s="17"/>
      <c r="L2133" s="17"/>
      <c r="M2133" s="17"/>
      <c r="N2133" s="17"/>
      <c r="O2133" s="17"/>
      <c r="P2133" s="17"/>
      <c r="Q2133" s="17"/>
      <c r="R2133" s="17"/>
      <c r="S2133" s="17"/>
      <c r="T2133" s="17"/>
      <c r="U2133" t="s">
        <v>74</v>
      </c>
      <c r="V2133" s="17" t="s">
        <v>74</v>
      </c>
      <c r="W2133" s="17" t="s">
        <v>4920</v>
      </c>
      <c r="X2133" s="17">
        <v>523553</v>
      </c>
      <c r="Y2133" s="18">
        <v>45266</v>
      </c>
      <c r="Z2133" s="17" t="s">
        <v>4921</v>
      </c>
      <c r="AA2133" s="42" t="s">
        <v>13086</v>
      </c>
      <c r="AB2133" s="43">
        <v>10</v>
      </c>
      <c r="AC2133" s="17">
        <v>643</v>
      </c>
      <c r="AD2133" s="17" t="s">
        <v>14522</v>
      </c>
      <c r="AE2133" s="17" t="s">
        <v>9728</v>
      </c>
      <c r="AG2133" s="17" t="s">
        <v>15767</v>
      </c>
      <c r="AH2133" s="20">
        <v>45639</v>
      </c>
      <c r="AI2133" s="17" t="s">
        <v>449</v>
      </c>
      <c r="AJ2133" s="17" t="s">
        <v>4927</v>
      </c>
      <c r="AM2133" s="17" t="s">
        <v>70</v>
      </c>
      <c r="AP2133" s="17">
        <v>1127</v>
      </c>
      <c r="AQ2133" s="18">
        <v>45743</v>
      </c>
      <c r="AR2133" s="17"/>
      <c r="AS2133" s="23">
        <v>14243480</v>
      </c>
      <c r="AT2133" s="21"/>
      <c r="BP2133" t="s">
        <v>84</v>
      </c>
    </row>
    <row r="2134" spans="1:73" ht="15" customHeight="1" x14ac:dyDescent="0.25">
      <c r="A2134">
        <v>173246</v>
      </c>
      <c r="B2134">
        <v>173246</v>
      </c>
      <c r="G2134" s="31">
        <f>AT2134</f>
        <v>17300000</v>
      </c>
      <c r="U2134" t="s">
        <v>101</v>
      </c>
      <c r="V2134" t="s">
        <v>101</v>
      </c>
      <c r="W2134" t="s">
        <v>63</v>
      </c>
      <c r="X2134">
        <v>360706</v>
      </c>
      <c r="Y2134" s="1">
        <v>45428</v>
      </c>
      <c r="Z2134" t="s">
        <v>1222</v>
      </c>
      <c r="AA2134" s="42" t="s">
        <v>4863</v>
      </c>
      <c r="AB2134" s="43">
        <v>3</v>
      </c>
      <c r="AC2134" t="s">
        <v>1920</v>
      </c>
      <c r="AD2134" t="s">
        <v>1921</v>
      </c>
      <c r="AE2134" t="s">
        <v>1922</v>
      </c>
      <c r="AF2134">
        <v>31811680470038</v>
      </c>
      <c r="AG2134" t="s">
        <v>1923</v>
      </c>
      <c r="AH2134" s="2">
        <v>45714</v>
      </c>
      <c r="AI2134" t="s">
        <v>1924</v>
      </c>
      <c r="AK2134" s="1">
        <v>45783</v>
      </c>
      <c r="AL2134" t="s">
        <v>1925</v>
      </c>
      <c r="AM2134" t="s">
        <v>70</v>
      </c>
      <c r="AN2134" t="s">
        <v>1925</v>
      </c>
      <c r="AP2134">
        <v>225</v>
      </c>
      <c r="AQ2134" s="1">
        <v>45744</v>
      </c>
      <c r="AR2134" s="1">
        <v>45799</v>
      </c>
      <c r="AS2134" s="23">
        <v>32430000</v>
      </c>
      <c r="AT2134" s="3">
        <v>17300000</v>
      </c>
      <c r="AV2134" t="s">
        <v>54</v>
      </c>
      <c r="AW2134" t="s">
        <v>52</v>
      </c>
      <c r="AX2134" s="1">
        <v>45744</v>
      </c>
      <c r="AY2134" s="1">
        <v>45811</v>
      </c>
      <c r="AZ2134">
        <v>-11</v>
      </c>
      <c r="BA2134">
        <v>0</v>
      </c>
      <c r="BD2134" t="s">
        <v>52</v>
      </c>
      <c r="BI2134" t="s">
        <v>145</v>
      </c>
      <c r="BJ2134">
        <v>1</v>
      </c>
      <c r="BK2134" t="s">
        <v>55</v>
      </c>
      <c r="BL2134">
        <v>252</v>
      </c>
      <c r="BM2134" t="s">
        <v>56</v>
      </c>
      <c r="BP2134" t="s">
        <v>332</v>
      </c>
      <c r="BQ2134" t="s">
        <v>58</v>
      </c>
      <c r="BR2134" t="s">
        <v>58</v>
      </c>
      <c r="BS2134" t="s">
        <v>58</v>
      </c>
      <c r="BT2134" t="s">
        <v>1926</v>
      </c>
      <c r="BU2134" t="s">
        <v>1927</v>
      </c>
    </row>
    <row r="2135" spans="1:73" ht="15" customHeight="1" x14ac:dyDescent="0.25">
      <c r="A2135">
        <v>366737</v>
      </c>
      <c r="B2135">
        <v>366737</v>
      </c>
      <c r="I2135" s="31"/>
      <c r="K2135" s="31">
        <f t="shared" ref="K2135:K2139" si="57">AT2135</f>
        <v>14329000</v>
      </c>
      <c r="M2135" s="31"/>
      <c r="U2135" t="s">
        <v>381</v>
      </c>
      <c r="V2135" t="s">
        <v>381</v>
      </c>
      <c r="W2135" t="s">
        <v>63</v>
      </c>
      <c r="X2135">
        <v>370986</v>
      </c>
      <c r="Y2135" s="1">
        <v>45484</v>
      </c>
      <c r="Z2135" t="s">
        <v>383</v>
      </c>
      <c r="AA2135" s="42" t="s">
        <v>4868</v>
      </c>
      <c r="AB2135" s="43">
        <v>14</v>
      </c>
      <c r="AC2135" t="s">
        <v>1928</v>
      </c>
      <c r="AD2135" t="s">
        <v>407</v>
      </c>
      <c r="AE2135" t="s">
        <v>407</v>
      </c>
      <c r="AF2135">
        <v>200833707</v>
      </c>
      <c r="AG2135" t="s">
        <v>1929</v>
      </c>
      <c r="AH2135" s="2">
        <v>45744</v>
      </c>
      <c r="AI2135" t="s">
        <v>472</v>
      </c>
      <c r="AK2135" s="1">
        <v>45744</v>
      </c>
      <c r="AL2135" t="s">
        <v>1930</v>
      </c>
      <c r="AM2135" t="s">
        <v>70</v>
      </c>
      <c r="AP2135">
        <v>18503205</v>
      </c>
      <c r="AQ2135" s="1">
        <v>45744</v>
      </c>
      <c r="AR2135" s="1">
        <v>45744</v>
      </c>
      <c r="AS2135" s="23">
        <v>14329000</v>
      </c>
      <c r="AT2135" s="3">
        <v>14329000</v>
      </c>
      <c r="AV2135" t="s">
        <v>267</v>
      </c>
      <c r="AW2135" t="s">
        <v>52</v>
      </c>
      <c r="AX2135" s="1">
        <v>45820</v>
      </c>
      <c r="AY2135" s="1">
        <v>45833</v>
      </c>
      <c r="AZ2135">
        <v>-15</v>
      </c>
      <c r="BA2135">
        <v>0</v>
      </c>
      <c r="BD2135" t="s">
        <v>52</v>
      </c>
      <c r="BI2135" t="s">
        <v>407</v>
      </c>
      <c r="BJ2135">
        <v>1</v>
      </c>
      <c r="BK2135" t="s">
        <v>55</v>
      </c>
      <c r="BM2135" t="s">
        <v>1931</v>
      </c>
      <c r="BN2135">
        <v>30612891661168</v>
      </c>
      <c r="BO2135" t="s">
        <v>1932</v>
      </c>
      <c r="BP2135" t="s">
        <v>332</v>
      </c>
      <c r="BQ2135" t="s">
        <v>58</v>
      </c>
      <c r="BR2135" t="s">
        <v>58</v>
      </c>
      <c r="BS2135" t="s">
        <v>58</v>
      </c>
      <c r="BT2135" t="s">
        <v>1933</v>
      </c>
      <c r="BU2135" t="s">
        <v>1934</v>
      </c>
    </row>
    <row r="2136" spans="1:73" ht="15" customHeight="1" x14ac:dyDescent="0.25">
      <c r="A2136">
        <v>366743</v>
      </c>
      <c r="B2136">
        <v>366743</v>
      </c>
      <c r="I2136" s="31"/>
      <c r="K2136" s="31">
        <f t="shared" si="57"/>
        <v>16827000</v>
      </c>
      <c r="M2136" s="31"/>
      <c r="U2136" t="s">
        <v>381</v>
      </c>
      <c r="V2136" t="s">
        <v>381</v>
      </c>
      <c r="W2136" t="s">
        <v>63</v>
      </c>
      <c r="X2136">
        <v>359101</v>
      </c>
      <c r="Y2136" s="1">
        <v>45464</v>
      </c>
      <c r="Z2136" t="s">
        <v>260</v>
      </c>
      <c r="AA2136" s="42" t="s">
        <v>4868</v>
      </c>
      <c r="AB2136" s="43">
        <v>14</v>
      </c>
      <c r="AC2136" t="s">
        <v>1935</v>
      </c>
      <c r="AD2136" t="s">
        <v>407</v>
      </c>
      <c r="AE2136" t="s">
        <v>407</v>
      </c>
      <c r="AF2136">
        <v>200833707</v>
      </c>
      <c r="AG2136" t="s">
        <v>1936</v>
      </c>
      <c r="AH2136" s="2">
        <v>45744</v>
      </c>
      <c r="AI2136" t="s">
        <v>472</v>
      </c>
      <c r="AK2136" s="1">
        <v>45744</v>
      </c>
      <c r="AL2136" t="s">
        <v>1937</v>
      </c>
      <c r="AM2136" t="s">
        <v>70</v>
      </c>
      <c r="AP2136">
        <v>18503082</v>
      </c>
      <c r="AQ2136" s="1">
        <v>45744</v>
      </c>
      <c r="AR2136" s="1">
        <v>45744</v>
      </c>
      <c r="AS2136" s="23">
        <v>16827000</v>
      </c>
      <c r="AT2136" s="3">
        <v>16827000</v>
      </c>
      <c r="AV2136" t="s">
        <v>267</v>
      </c>
      <c r="AW2136" t="s">
        <v>52</v>
      </c>
      <c r="AX2136" s="1">
        <v>45820</v>
      </c>
      <c r="AY2136" s="1">
        <v>45820</v>
      </c>
      <c r="AZ2136">
        <v>-15</v>
      </c>
      <c r="BA2136">
        <v>0</v>
      </c>
      <c r="BD2136" t="s">
        <v>52</v>
      </c>
      <c r="BI2136" t="s">
        <v>407</v>
      </c>
      <c r="BJ2136">
        <v>1</v>
      </c>
      <c r="BK2136" t="s">
        <v>55</v>
      </c>
      <c r="BM2136" t="s">
        <v>1938</v>
      </c>
      <c r="BN2136">
        <v>52608055520017</v>
      </c>
      <c r="BO2136" t="s">
        <v>1939</v>
      </c>
      <c r="BP2136" t="s">
        <v>332</v>
      </c>
      <c r="BQ2136" t="s">
        <v>58</v>
      </c>
      <c r="BR2136" t="s">
        <v>58</v>
      </c>
      <c r="BS2136" t="s">
        <v>58</v>
      </c>
      <c r="BU2136" t="s">
        <v>1940</v>
      </c>
    </row>
    <row r="2137" spans="1:73" ht="15" customHeight="1" x14ac:dyDescent="0.25">
      <c r="A2137">
        <v>366742</v>
      </c>
      <c r="B2137">
        <v>366742</v>
      </c>
      <c r="I2137" s="31"/>
      <c r="K2137" s="31">
        <f t="shared" si="57"/>
        <v>16827000</v>
      </c>
      <c r="M2137" s="31"/>
      <c r="U2137" t="s">
        <v>381</v>
      </c>
      <c r="V2137" t="s">
        <v>381</v>
      </c>
      <c r="W2137" t="s">
        <v>63</v>
      </c>
      <c r="X2137">
        <v>378801</v>
      </c>
      <c r="Y2137" s="1">
        <v>45532</v>
      </c>
      <c r="Z2137" t="s">
        <v>383</v>
      </c>
      <c r="AA2137" s="42" t="s">
        <v>4868</v>
      </c>
      <c r="AB2137" s="43">
        <v>14</v>
      </c>
      <c r="AC2137" t="s">
        <v>1941</v>
      </c>
      <c r="AD2137" t="s">
        <v>407</v>
      </c>
      <c r="AE2137" t="s">
        <v>407</v>
      </c>
      <c r="AF2137">
        <v>200833707</v>
      </c>
      <c r="AG2137" t="s">
        <v>1942</v>
      </c>
      <c r="AH2137" s="2">
        <v>45744</v>
      </c>
      <c r="AI2137" t="s">
        <v>472</v>
      </c>
      <c r="AK2137" s="1">
        <v>45744</v>
      </c>
      <c r="AL2137" t="s">
        <v>1943</v>
      </c>
      <c r="AM2137" t="s">
        <v>70</v>
      </c>
      <c r="AP2137">
        <v>18503085</v>
      </c>
      <c r="AQ2137" s="1">
        <v>45744</v>
      </c>
      <c r="AR2137" s="1">
        <v>45744</v>
      </c>
      <c r="AS2137" s="23">
        <v>16827000</v>
      </c>
      <c r="AT2137" s="3">
        <v>16827000</v>
      </c>
      <c r="AV2137" t="s">
        <v>267</v>
      </c>
      <c r="AW2137" t="s">
        <v>52</v>
      </c>
      <c r="AX2137" s="1">
        <v>45820</v>
      </c>
      <c r="AY2137" s="1">
        <v>45820</v>
      </c>
      <c r="AZ2137">
        <v>-15</v>
      </c>
      <c r="BA2137">
        <v>0</v>
      </c>
      <c r="BD2137" t="s">
        <v>52</v>
      </c>
      <c r="BI2137" t="s">
        <v>407</v>
      </c>
      <c r="BJ2137">
        <v>1</v>
      </c>
      <c r="BK2137" t="s">
        <v>55</v>
      </c>
      <c r="BM2137" t="s">
        <v>1944</v>
      </c>
      <c r="BN2137">
        <v>31512965520021</v>
      </c>
      <c r="BO2137" t="s">
        <v>1945</v>
      </c>
      <c r="BP2137" t="s">
        <v>332</v>
      </c>
      <c r="BQ2137" t="s">
        <v>58</v>
      </c>
      <c r="BR2137" t="s">
        <v>58</v>
      </c>
      <c r="BS2137" t="s">
        <v>58</v>
      </c>
      <c r="BU2137" t="s">
        <v>1946</v>
      </c>
    </row>
    <row r="2138" spans="1:73" ht="15" customHeight="1" x14ac:dyDescent="0.25">
      <c r="A2138">
        <v>366741</v>
      </c>
      <c r="B2138">
        <v>366741</v>
      </c>
      <c r="I2138" s="31"/>
      <c r="K2138" s="31">
        <f t="shared" si="57"/>
        <v>16134000</v>
      </c>
      <c r="M2138" s="31"/>
      <c r="U2138" t="s">
        <v>381</v>
      </c>
      <c r="V2138" t="s">
        <v>381</v>
      </c>
      <c r="W2138" t="s">
        <v>63</v>
      </c>
      <c r="X2138">
        <v>327166</v>
      </c>
      <c r="Y2138" s="1">
        <v>45413</v>
      </c>
      <c r="Z2138" t="s">
        <v>260</v>
      </c>
      <c r="AA2138" s="42" t="s">
        <v>4868</v>
      </c>
      <c r="AB2138" s="43">
        <v>14</v>
      </c>
      <c r="AC2138" t="s">
        <v>1947</v>
      </c>
      <c r="AD2138" t="s">
        <v>407</v>
      </c>
      <c r="AE2138" t="s">
        <v>407</v>
      </c>
      <c r="AF2138">
        <v>200833707</v>
      </c>
      <c r="AG2138" t="s">
        <v>1948</v>
      </c>
      <c r="AH2138" s="2">
        <v>45744</v>
      </c>
      <c r="AI2138" t="s">
        <v>472</v>
      </c>
      <c r="AK2138" s="1">
        <v>45744</v>
      </c>
      <c r="AL2138" t="s">
        <v>1937</v>
      </c>
      <c r="AM2138" t="s">
        <v>70</v>
      </c>
      <c r="AP2138">
        <v>18503200</v>
      </c>
      <c r="AQ2138" s="1">
        <v>45744</v>
      </c>
      <c r="AR2138" s="1">
        <v>45744</v>
      </c>
      <c r="AS2138" s="23">
        <v>16134000</v>
      </c>
      <c r="AT2138" s="3">
        <v>16134000</v>
      </c>
      <c r="AV2138" t="s">
        <v>267</v>
      </c>
      <c r="AW2138" t="s">
        <v>52</v>
      </c>
      <c r="AX2138" s="1">
        <v>45820</v>
      </c>
      <c r="AY2138" s="1">
        <v>45833</v>
      </c>
      <c r="AZ2138">
        <v>-15</v>
      </c>
      <c r="BA2138">
        <v>0</v>
      </c>
      <c r="BD2138" t="s">
        <v>52</v>
      </c>
      <c r="BI2138" t="s">
        <v>407</v>
      </c>
      <c r="BJ2138">
        <v>1</v>
      </c>
      <c r="BK2138" t="s">
        <v>55</v>
      </c>
      <c r="BM2138" t="s">
        <v>1949</v>
      </c>
      <c r="BN2138">
        <v>31505792860017</v>
      </c>
      <c r="BO2138" t="s">
        <v>1950</v>
      </c>
      <c r="BP2138" t="s">
        <v>332</v>
      </c>
      <c r="BQ2138" t="s">
        <v>58</v>
      </c>
      <c r="BR2138" t="s">
        <v>58</v>
      </c>
      <c r="BS2138" t="s">
        <v>58</v>
      </c>
      <c r="BT2138" t="s">
        <v>1951</v>
      </c>
      <c r="BU2138" t="s">
        <v>1952</v>
      </c>
    </row>
    <row r="2139" spans="1:73" ht="15" customHeight="1" x14ac:dyDescent="0.25">
      <c r="A2139">
        <v>366740</v>
      </c>
      <c r="B2139">
        <v>366740</v>
      </c>
      <c r="I2139" s="31"/>
      <c r="K2139" s="31">
        <f t="shared" si="57"/>
        <v>15521000</v>
      </c>
      <c r="M2139" s="31"/>
      <c r="U2139" t="s">
        <v>381</v>
      </c>
      <c r="V2139" t="s">
        <v>381</v>
      </c>
      <c r="W2139" t="s">
        <v>63</v>
      </c>
      <c r="X2139">
        <v>371005</v>
      </c>
      <c r="Y2139" s="1">
        <v>45485</v>
      </c>
      <c r="Z2139" t="s">
        <v>383</v>
      </c>
      <c r="AA2139" s="42" t="s">
        <v>4868</v>
      </c>
      <c r="AB2139" s="43">
        <v>14</v>
      </c>
      <c r="AC2139" t="s">
        <v>1953</v>
      </c>
      <c r="AD2139" t="s">
        <v>407</v>
      </c>
      <c r="AE2139" t="s">
        <v>407</v>
      </c>
      <c r="AF2139">
        <v>200833707</v>
      </c>
      <c r="AG2139" t="s">
        <v>1954</v>
      </c>
      <c r="AH2139" s="2">
        <v>45744</v>
      </c>
      <c r="AI2139" t="s">
        <v>1955</v>
      </c>
      <c r="AK2139" s="1">
        <v>45744</v>
      </c>
      <c r="AL2139" t="s">
        <v>1937</v>
      </c>
      <c r="AM2139" t="s">
        <v>70</v>
      </c>
      <c r="AP2139">
        <v>18503203</v>
      </c>
      <c r="AQ2139" s="1">
        <v>45744</v>
      </c>
      <c r="AR2139" s="1">
        <v>45744</v>
      </c>
      <c r="AS2139" s="23">
        <v>15521000</v>
      </c>
      <c r="AT2139" s="3">
        <v>15521000</v>
      </c>
      <c r="AV2139" t="s">
        <v>267</v>
      </c>
      <c r="AW2139" t="s">
        <v>52</v>
      </c>
      <c r="AX2139" s="1">
        <v>45820</v>
      </c>
      <c r="AY2139" s="1">
        <v>45833</v>
      </c>
      <c r="AZ2139">
        <v>-15</v>
      </c>
      <c r="BA2139">
        <v>0</v>
      </c>
      <c r="BD2139" t="s">
        <v>52</v>
      </c>
      <c r="BI2139" t="s">
        <v>407</v>
      </c>
      <c r="BJ2139">
        <v>1</v>
      </c>
      <c r="BK2139" t="s">
        <v>55</v>
      </c>
      <c r="BM2139" t="s">
        <v>1956</v>
      </c>
      <c r="BN2139">
        <v>30509721660012</v>
      </c>
      <c r="BO2139" t="s">
        <v>1957</v>
      </c>
      <c r="BP2139" t="s">
        <v>332</v>
      </c>
      <c r="BQ2139" t="s">
        <v>58</v>
      </c>
      <c r="BR2139" t="s">
        <v>58</v>
      </c>
      <c r="BS2139" t="s">
        <v>58</v>
      </c>
      <c r="BT2139" t="s">
        <v>1958</v>
      </c>
      <c r="BU2139" t="s">
        <v>1959</v>
      </c>
    </row>
    <row r="2140" spans="1:73" ht="15" hidden="1" customHeight="1" x14ac:dyDescent="0.25">
      <c r="A2140" s="7">
        <v>173265</v>
      </c>
      <c r="B2140" s="7">
        <v>173265</v>
      </c>
      <c r="C2140" s="7"/>
      <c r="D2140" s="7"/>
      <c r="E2140" s="7"/>
      <c r="F2140" s="7"/>
      <c r="G2140" s="7"/>
      <c r="H2140" s="7"/>
      <c r="I2140" s="7"/>
      <c r="J2140" s="7"/>
      <c r="K2140" s="7"/>
      <c r="L2140" s="7"/>
      <c r="M2140" s="7"/>
      <c r="N2140" s="7"/>
      <c r="O2140" s="7"/>
      <c r="P2140" s="7"/>
      <c r="Q2140" s="7"/>
      <c r="R2140" s="7"/>
      <c r="S2140" s="7"/>
      <c r="T2140" s="7"/>
      <c r="U2140" s="7" t="s">
        <v>1527</v>
      </c>
      <c r="V2140" s="7" t="s">
        <v>1528</v>
      </c>
      <c r="W2140" s="7" t="s">
        <v>63</v>
      </c>
      <c r="X2140" s="7">
        <v>341175</v>
      </c>
      <c r="Y2140" s="8">
        <v>45341</v>
      </c>
      <c r="Z2140" s="7" t="s">
        <v>88</v>
      </c>
      <c r="AA2140" s="40" t="s">
        <v>4872</v>
      </c>
      <c r="AB2140" s="41">
        <v>3.14</v>
      </c>
      <c r="AC2140" s="7" t="s">
        <v>1962</v>
      </c>
      <c r="AD2140" s="7" t="s">
        <v>1963</v>
      </c>
      <c r="AE2140" s="7" t="s">
        <v>1964</v>
      </c>
      <c r="AF2140" s="7">
        <v>32511944340033</v>
      </c>
      <c r="AG2140" s="7" t="s">
        <v>1965</v>
      </c>
      <c r="AH2140" s="9">
        <v>45681.819444444445</v>
      </c>
      <c r="AI2140" s="7" t="s">
        <v>1966</v>
      </c>
      <c r="AJ2140" s="7"/>
      <c r="AK2140" s="8">
        <v>45755</v>
      </c>
      <c r="AL2140" s="7" t="s">
        <v>1967</v>
      </c>
      <c r="AM2140" s="7" t="s">
        <v>70</v>
      </c>
      <c r="AN2140" s="7"/>
      <c r="AO2140" s="7"/>
      <c r="AP2140" s="7">
        <v>228</v>
      </c>
      <c r="AQ2140" s="8">
        <v>45744</v>
      </c>
      <c r="AR2140" s="8">
        <v>45755</v>
      </c>
      <c r="AS2140" s="23">
        <v>24409159</v>
      </c>
      <c r="AT2140" s="7"/>
      <c r="AU2140" s="7"/>
      <c r="AV2140" s="7" t="s">
        <v>54</v>
      </c>
      <c r="AW2140" s="7" t="s">
        <v>52</v>
      </c>
      <c r="AX2140" s="8">
        <v>45748</v>
      </c>
      <c r="AY2140" s="8">
        <v>45777</v>
      </c>
      <c r="AZ2140" s="7">
        <v>-4</v>
      </c>
      <c r="BA2140" s="7">
        <v>0</v>
      </c>
      <c r="BB2140" s="7"/>
      <c r="BC2140" s="7"/>
      <c r="BD2140" s="7" t="s">
        <v>52</v>
      </c>
      <c r="BE2140" s="7"/>
      <c r="BF2140" s="7"/>
      <c r="BG2140" s="7"/>
      <c r="BH2140" s="7"/>
      <c r="BI2140" s="7" t="s">
        <v>1963</v>
      </c>
      <c r="BJ2140" s="7">
        <v>1</v>
      </c>
      <c r="BK2140" s="7" t="s">
        <v>55</v>
      </c>
      <c r="BL2140" s="7">
        <v>203</v>
      </c>
      <c r="BM2140" s="7" t="s">
        <v>56</v>
      </c>
      <c r="BN2140" s="7"/>
      <c r="BO2140" s="7"/>
      <c r="BP2140" s="7" t="s">
        <v>107</v>
      </c>
      <c r="BQ2140" s="7" t="s">
        <v>58</v>
      </c>
      <c r="BR2140" s="7" t="s">
        <v>58</v>
      </c>
      <c r="BS2140" s="7" t="s">
        <v>58</v>
      </c>
      <c r="BT2140" s="7" t="s">
        <v>1968</v>
      </c>
      <c r="BU2140" s="7" t="s">
        <v>1969</v>
      </c>
    </row>
    <row r="2141" spans="1:73" ht="15" customHeight="1" x14ac:dyDescent="0.25">
      <c r="A2141">
        <v>173254</v>
      </c>
      <c r="B2141">
        <v>173254</v>
      </c>
      <c r="H2141" s="31">
        <f>AT2141</f>
        <v>35245840</v>
      </c>
      <c r="U2141" t="s">
        <v>74</v>
      </c>
      <c r="V2141" t="s">
        <v>74</v>
      </c>
      <c r="W2141" t="s">
        <v>63</v>
      </c>
      <c r="X2141">
        <v>347180</v>
      </c>
      <c r="Y2141" s="1">
        <v>45380</v>
      </c>
      <c r="Z2141" t="s">
        <v>231</v>
      </c>
      <c r="AA2141" s="42" t="s">
        <v>4862</v>
      </c>
      <c r="AB2141" s="43">
        <v>3</v>
      </c>
      <c r="AC2141" t="s">
        <v>1306</v>
      </c>
      <c r="AD2141" t="s">
        <v>1307</v>
      </c>
      <c r="AE2141" t="s">
        <v>1307</v>
      </c>
      <c r="AF2141">
        <v>31407836780016</v>
      </c>
      <c r="AG2141" t="s">
        <v>1308</v>
      </c>
      <c r="AH2141" s="2">
        <v>45679</v>
      </c>
      <c r="AI2141" t="s">
        <v>1970</v>
      </c>
      <c r="AK2141" s="1">
        <v>45748</v>
      </c>
      <c r="AL2141" t="s">
        <v>1971</v>
      </c>
      <c r="AM2141" t="s">
        <v>53</v>
      </c>
      <c r="AN2141" t="s">
        <v>1971</v>
      </c>
      <c r="AP2141">
        <v>226</v>
      </c>
      <c r="AQ2141" s="1">
        <v>45744</v>
      </c>
      <c r="AR2141" s="1">
        <v>45750</v>
      </c>
      <c r="AS2141" s="23">
        <v>35245840</v>
      </c>
      <c r="AT2141" s="3">
        <v>35245840</v>
      </c>
      <c r="AV2141" t="s">
        <v>54</v>
      </c>
      <c r="AW2141" t="s">
        <v>52</v>
      </c>
      <c r="AX2141" s="1">
        <v>45748</v>
      </c>
      <c r="AY2141" s="1">
        <v>45777</v>
      </c>
      <c r="AZ2141">
        <v>-11</v>
      </c>
      <c r="BA2141">
        <v>0</v>
      </c>
      <c r="BD2141" t="s">
        <v>52</v>
      </c>
      <c r="BI2141" t="s">
        <v>1307</v>
      </c>
      <c r="BK2141" t="s">
        <v>55</v>
      </c>
      <c r="BL2141">
        <v>188</v>
      </c>
      <c r="BM2141" t="s">
        <v>56</v>
      </c>
      <c r="BP2141" t="s">
        <v>332</v>
      </c>
      <c r="BQ2141" t="s">
        <v>58</v>
      </c>
      <c r="BR2141" t="s">
        <v>58</v>
      </c>
      <c r="BS2141" t="s">
        <v>58</v>
      </c>
      <c r="BT2141" t="s">
        <v>1972</v>
      </c>
      <c r="BU2141" t="s">
        <v>1311</v>
      </c>
    </row>
    <row r="2142" spans="1:73" ht="15" customHeight="1" x14ac:dyDescent="0.25">
      <c r="A2142">
        <v>173242</v>
      </c>
      <c r="B2142">
        <v>173242</v>
      </c>
      <c r="I2142" s="31"/>
      <c r="K2142" s="31">
        <f t="shared" ref="K2142:K2144" si="58">AT2142</f>
        <v>10231305.289999999</v>
      </c>
      <c r="M2142" s="31"/>
      <c r="U2142" t="s">
        <v>307</v>
      </c>
      <c r="V2142" t="s">
        <v>307</v>
      </c>
      <c r="W2142" t="s">
        <v>119</v>
      </c>
      <c r="X2142">
        <v>97035</v>
      </c>
      <c r="Y2142" s="1">
        <v>45728</v>
      </c>
      <c r="Z2142" t="s">
        <v>810</v>
      </c>
      <c r="AA2142" s="42" t="s">
        <v>4868</v>
      </c>
      <c r="AB2142" s="43">
        <v>14</v>
      </c>
      <c r="AC2142" t="s">
        <v>1973</v>
      </c>
      <c r="AD2142" t="s">
        <v>812</v>
      </c>
      <c r="AE2142" t="s">
        <v>812</v>
      </c>
      <c r="AF2142">
        <v>307115451</v>
      </c>
      <c r="AG2142" t="s">
        <v>813</v>
      </c>
      <c r="AH2142" s="2">
        <v>45731</v>
      </c>
      <c r="AI2142" t="s">
        <v>814</v>
      </c>
      <c r="AK2142" s="1">
        <v>45744</v>
      </c>
      <c r="AL2142" t="s">
        <v>1974</v>
      </c>
      <c r="AM2142" t="s">
        <v>70</v>
      </c>
      <c r="AP2142">
        <v>18264</v>
      </c>
      <c r="AQ2142" s="1">
        <v>45744</v>
      </c>
      <c r="AR2142" s="1">
        <v>45744</v>
      </c>
      <c r="AS2142" s="23">
        <v>10231305.289999999</v>
      </c>
      <c r="AT2142" s="3">
        <v>10231305.289999999</v>
      </c>
      <c r="AV2142" t="s">
        <v>267</v>
      </c>
      <c r="AW2142" t="s">
        <v>52</v>
      </c>
      <c r="AX2142" s="1">
        <v>45744</v>
      </c>
      <c r="AY2142" s="1">
        <v>45779</v>
      </c>
      <c r="AZ2142">
        <v>-15</v>
      </c>
      <c r="BA2142">
        <v>0</v>
      </c>
      <c r="BD2142" t="s">
        <v>52</v>
      </c>
      <c r="BI2142" t="s">
        <v>812</v>
      </c>
      <c r="BJ2142">
        <v>1</v>
      </c>
      <c r="BK2142" t="s">
        <v>55</v>
      </c>
      <c r="BL2142">
        <v>75</v>
      </c>
      <c r="BM2142" t="s">
        <v>1975</v>
      </c>
      <c r="BN2142">
        <v>40709733080012</v>
      </c>
      <c r="BO2142" t="s">
        <v>1976</v>
      </c>
      <c r="BP2142" t="s">
        <v>332</v>
      </c>
      <c r="BQ2142" t="s">
        <v>58</v>
      </c>
      <c r="BR2142" t="s">
        <v>58</v>
      </c>
      <c r="BS2142" t="s">
        <v>58</v>
      </c>
      <c r="BT2142" t="s">
        <v>1977</v>
      </c>
      <c r="BU2142" t="s">
        <v>1978</v>
      </c>
    </row>
    <row r="2143" spans="1:73" ht="15" customHeight="1" x14ac:dyDescent="0.25">
      <c r="A2143">
        <v>173243</v>
      </c>
      <c r="B2143">
        <v>173243</v>
      </c>
      <c r="I2143" s="31"/>
      <c r="K2143" s="31">
        <f t="shared" si="58"/>
        <v>4982826.57</v>
      </c>
      <c r="M2143" s="31"/>
      <c r="U2143" t="s">
        <v>307</v>
      </c>
      <c r="V2143" t="s">
        <v>307</v>
      </c>
      <c r="W2143" t="s">
        <v>119</v>
      </c>
      <c r="X2143">
        <v>97035</v>
      </c>
      <c r="Y2143" s="1">
        <v>45728</v>
      </c>
      <c r="Z2143" t="s">
        <v>810</v>
      </c>
      <c r="AA2143" s="42" t="s">
        <v>4868</v>
      </c>
      <c r="AB2143" s="43">
        <v>14</v>
      </c>
      <c r="AC2143" t="s">
        <v>1973</v>
      </c>
      <c r="AD2143" t="s">
        <v>812</v>
      </c>
      <c r="AE2143" t="s">
        <v>812</v>
      </c>
      <c r="AF2143">
        <v>307115451</v>
      </c>
      <c r="AG2143" t="s">
        <v>813</v>
      </c>
      <c r="AH2143" s="2">
        <v>45731</v>
      </c>
      <c r="AI2143" t="s">
        <v>814</v>
      </c>
      <c r="AK2143" s="1">
        <v>45744</v>
      </c>
      <c r="AL2143" t="s">
        <v>1974</v>
      </c>
      <c r="AM2143" t="s">
        <v>70</v>
      </c>
      <c r="AP2143">
        <v>18265</v>
      </c>
      <c r="AQ2143" s="1">
        <v>45744</v>
      </c>
      <c r="AR2143" s="1">
        <v>45744</v>
      </c>
      <c r="AS2143" s="23">
        <v>4982826.57</v>
      </c>
      <c r="AT2143" s="3">
        <v>4982826.57</v>
      </c>
      <c r="AV2143" t="s">
        <v>267</v>
      </c>
      <c r="AW2143" t="s">
        <v>52</v>
      </c>
      <c r="AX2143" s="1">
        <v>45744</v>
      </c>
      <c r="AY2143" s="1">
        <v>45779</v>
      </c>
      <c r="AZ2143">
        <v>-15</v>
      </c>
      <c r="BA2143">
        <v>0</v>
      </c>
      <c r="BD2143" t="s">
        <v>52</v>
      </c>
      <c r="BI2143" t="s">
        <v>812</v>
      </c>
      <c r="BJ2143">
        <v>1</v>
      </c>
      <c r="BK2143" t="s">
        <v>55</v>
      </c>
      <c r="BL2143">
        <v>75</v>
      </c>
      <c r="BM2143" t="s">
        <v>1979</v>
      </c>
      <c r="BN2143">
        <v>32801987180025</v>
      </c>
      <c r="BO2143" t="s">
        <v>1980</v>
      </c>
      <c r="BP2143" t="s">
        <v>332</v>
      </c>
      <c r="BQ2143" t="s">
        <v>58</v>
      </c>
      <c r="BR2143" t="s">
        <v>58</v>
      </c>
      <c r="BS2143" t="s">
        <v>58</v>
      </c>
      <c r="BT2143" t="s">
        <v>1981</v>
      </c>
      <c r="BU2143" t="s">
        <v>1978</v>
      </c>
    </row>
    <row r="2144" spans="1:73" ht="15" customHeight="1" x14ac:dyDescent="0.25">
      <c r="A2144">
        <v>173241</v>
      </c>
      <c r="B2144">
        <v>173241</v>
      </c>
      <c r="I2144" s="31"/>
      <c r="K2144" s="31">
        <f t="shared" si="58"/>
        <v>23147547.620000001</v>
      </c>
      <c r="M2144" s="31"/>
      <c r="U2144" t="s">
        <v>307</v>
      </c>
      <c r="V2144" t="s">
        <v>307</v>
      </c>
      <c r="W2144" t="s">
        <v>119</v>
      </c>
      <c r="X2144">
        <v>97035</v>
      </c>
      <c r="Y2144" s="1">
        <v>45728</v>
      </c>
      <c r="Z2144" t="s">
        <v>810</v>
      </c>
      <c r="AA2144" s="42" t="s">
        <v>4868</v>
      </c>
      <c r="AB2144" s="43">
        <v>14</v>
      </c>
      <c r="AC2144" t="s">
        <v>1973</v>
      </c>
      <c r="AD2144" t="s">
        <v>812</v>
      </c>
      <c r="AE2144" t="s">
        <v>812</v>
      </c>
      <c r="AF2144">
        <v>307115451</v>
      </c>
      <c r="AG2144" t="s">
        <v>813</v>
      </c>
      <c r="AH2144" s="2">
        <v>45731</v>
      </c>
      <c r="AI2144" t="s">
        <v>814</v>
      </c>
      <c r="AK2144" s="1">
        <v>45744</v>
      </c>
      <c r="AL2144" t="s">
        <v>1974</v>
      </c>
      <c r="AM2144" t="s">
        <v>70</v>
      </c>
      <c r="AP2144">
        <v>18263</v>
      </c>
      <c r="AQ2144" s="1">
        <v>45744</v>
      </c>
      <c r="AR2144" s="1">
        <v>45744</v>
      </c>
      <c r="AS2144" s="23">
        <v>23147547.620000001</v>
      </c>
      <c r="AT2144" s="3">
        <v>23147547.620000001</v>
      </c>
      <c r="AV2144" t="s">
        <v>267</v>
      </c>
      <c r="AW2144" t="s">
        <v>52</v>
      </c>
      <c r="AX2144" s="1">
        <v>45744</v>
      </c>
      <c r="AY2144" s="1">
        <v>45775</v>
      </c>
      <c r="AZ2144">
        <v>-15</v>
      </c>
      <c r="BA2144">
        <v>0</v>
      </c>
      <c r="BD2144" t="s">
        <v>52</v>
      </c>
      <c r="BI2144" t="s">
        <v>812</v>
      </c>
      <c r="BJ2144">
        <v>1</v>
      </c>
      <c r="BK2144" t="s">
        <v>55</v>
      </c>
      <c r="BL2144">
        <v>75</v>
      </c>
      <c r="BM2144" t="s">
        <v>1420</v>
      </c>
      <c r="BN2144">
        <v>42006833180014</v>
      </c>
      <c r="BO2144" t="s">
        <v>1421</v>
      </c>
      <c r="BP2144" t="s">
        <v>332</v>
      </c>
      <c r="BQ2144" t="s">
        <v>58</v>
      </c>
      <c r="BR2144" t="s">
        <v>58</v>
      </c>
      <c r="BS2144" t="s">
        <v>58</v>
      </c>
      <c r="BT2144" t="s">
        <v>1982</v>
      </c>
      <c r="BU2144" t="s">
        <v>1978</v>
      </c>
    </row>
    <row r="2145" spans="1:73" ht="15" customHeight="1" x14ac:dyDescent="0.25">
      <c r="A2145">
        <v>165832</v>
      </c>
      <c r="B2145">
        <v>165832</v>
      </c>
      <c r="Q2145" s="31">
        <f>AT2145</f>
        <v>5376954.8899999997</v>
      </c>
      <c r="U2145" t="s">
        <v>511</v>
      </c>
      <c r="V2145" t="s">
        <v>511</v>
      </c>
      <c r="W2145" t="s">
        <v>63</v>
      </c>
      <c r="X2145">
        <v>320651</v>
      </c>
      <c r="Y2145" s="1">
        <v>45174</v>
      </c>
      <c r="Z2145" t="s">
        <v>64</v>
      </c>
      <c r="AA2145" s="42" t="s">
        <v>4872</v>
      </c>
      <c r="AB2145" s="43">
        <v>3.14</v>
      </c>
      <c r="AC2145" t="s">
        <v>1983</v>
      </c>
      <c r="AD2145" t="s">
        <v>1984</v>
      </c>
      <c r="AE2145" t="s">
        <v>1985</v>
      </c>
      <c r="AF2145">
        <v>30104677340018</v>
      </c>
      <c r="AG2145" t="s">
        <v>1986</v>
      </c>
      <c r="AH2145" s="2">
        <v>45640.75</v>
      </c>
      <c r="AI2145" t="s">
        <v>1987</v>
      </c>
      <c r="AK2145" s="1">
        <v>45757</v>
      </c>
      <c r="AL2145" t="s">
        <v>1988</v>
      </c>
      <c r="AM2145" t="s">
        <v>70</v>
      </c>
      <c r="AN2145" t="s">
        <v>1988</v>
      </c>
      <c r="AP2145">
        <v>227</v>
      </c>
      <c r="AQ2145" s="1">
        <v>45744</v>
      </c>
      <c r="AR2145" s="1">
        <v>45784</v>
      </c>
      <c r="AS2145" s="23">
        <v>8941983</v>
      </c>
      <c r="AT2145" s="3">
        <v>5376954.8899999997</v>
      </c>
      <c r="AV2145" t="s">
        <v>1211</v>
      </c>
      <c r="AW2145" t="s">
        <v>511</v>
      </c>
      <c r="AX2145" s="1">
        <v>45742</v>
      </c>
      <c r="AY2145" s="1">
        <v>45819</v>
      </c>
      <c r="AZ2145">
        <v>-2</v>
      </c>
      <c r="BA2145">
        <v>0</v>
      </c>
      <c r="BD2145" t="s">
        <v>52</v>
      </c>
      <c r="BI2145" t="s">
        <v>1984</v>
      </c>
      <c r="BJ2145">
        <v>1</v>
      </c>
      <c r="BK2145" t="s">
        <v>55</v>
      </c>
      <c r="BL2145">
        <v>206</v>
      </c>
      <c r="BM2145" t="s">
        <v>56</v>
      </c>
      <c r="BP2145" t="s">
        <v>332</v>
      </c>
      <c r="BQ2145" t="s">
        <v>58</v>
      </c>
      <c r="BR2145" t="s">
        <v>58</v>
      </c>
      <c r="BS2145" t="s">
        <v>58</v>
      </c>
      <c r="BT2145" t="s">
        <v>1989</v>
      </c>
      <c r="BU2145" t="s">
        <v>1990</v>
      </c>
    </row>
    <row r="2146" spans="1:73" ht="15" hidden="1" customHeight="1" x14ac:dyDescent="0.25">
      <c r="A2146">
        <v>173329</v>
      </c>
      <c r="B2146">
        <v>173329</v>
      </c>
      <c r="U2146" t="s">
        <v>74</v>
      </c>
      <c r="V2146" t="s">
        <v>1961</v>
      </c>
      <c r="W2146" t="s">
        <v>1991</v>
      </c>
      <c r="X2146">
        <v>165</v>
      </c>
      <c r="Y2146" s="1">
        <v>45475</v>
      </c>
      <c r="Z2146" t="s">
        <v>1067</v>
      </c>
      <c r="AA2146" s="42" t="s">
        <v>4874</v>
      </c>
      <c r="AB2146" s="43">
        <v>8.9</v>
      </c>
      <c r="AC2146" t="s">
        <v>1992</v>
      </c>
      <c r="AD2146" t="s">
        <v>1993</v>
      </c>
      <c r="AE2146" t="s">
        <v>1993</v>
      </c>
      <c r="AF2146">
        <v>42007871000043</v>
      </c>
      <c r="AH2146" s="2">
        <v>45653</v>
      </c>
      <c r="AI2146" t="s">
        <v>1070</v>
      </c>
      <c r="AK2146" s="1">
        <v>45754</v>
      </c>
      <c r="AL2146" s="4" t="s">
        <v>1994</v>
      </c>
      <c r="AM2146" t="s">
        <v>53</v>
      </c>
      <c r="AN2146" t="s">
        <v>1995</v>
      </c>
      <c r="AP2146">
        <v>18266</v>
      </c>
      <c r="AQ2146" s="1">
        <v>45744</v>
      </c>
      <c r="AS2146" s="23">
        <v>3220000</v>
      </c>
      <c r="AT2146" s="3"/>
      <c r="AU2146" s="1">
        <v>45759</v>
      </c>
      <c r="AV2146" t="s">
        <v>267</v>
      </c>
      <c r="AW2146" t="s">
        <v>52</v>
      </c>
      <c r="AX2146" s="1">
        <v>45751</v>
      </c>
      <c r="AY2146" s="1">
        <v>45782</v>
      </c>
      <c r="AZ2146">
        <v>-5</v>
      </c>
      <c r="BA2146">
        <v>0</v>
      </c>
      <c r="BD2146" t="s">
        <v>52</v>
      </c>
      <c r="BJ2146">
        <v>0</v>
      </c>
      <c r="BK2146" t="s">
        <v>55</v>
      </c>
      <c r="BL2146">
        <v>77</v>
      </c>
      <c r="BM2146" t="s">
        <v>56</v>
      </c>
      <c r="BP2146" t="s">
        <v>84</v>
      </c>
      <c r="BQ2146" t="s">
        <v>58</v>
      </c>
      <c r="BR2146" t="s">
        <v>58</v>
      </c>
      <c r="BS2146" t="s">
        <v>59</v>
      </c>
      <c r="BT2146" t="s">
        <v>1996</v>
      </c>
      <c r="BU2146" t="s">
        <v>1997</v>
      </c>
    </row>
    <row r="2147" spans="1:73" ht="15" hidden="1" customHeight="1" x14ac:dyDescent="0.25">
      <c r="A2147">
        <v>173330</v>
      </c>
      <c r="B2147">
        <v>173330</v>
      </c>
      <c r="U2147" t="s">
        <v>74</v>
      </c>
      <c r="V2147" t="s">
        <v>97</v>
      </c>
      <c r="W2147" t="s">
        <v>119</v>
      </c>
      <c r="X2147">
        <v>24485</v>
      </c>
      <c r="Y2147" s="1">
        <v>45602</v>
      </c>
      <c r="Z2147" t="s">
        <v>1067</v>
      </c>
      <c r="AA2147" s="42" t="s">
        <v>4874</v>
      </c>
      <c r="AB2147" s="43">
        <v>8.9</v>
      </c>
      <c r="AC2147" t="s">
        <v>1998</v>
      </c>
      <c r="AD2147" t="s">
        <v>1999</v>
      </c>
      <c r="AE2147" t="s">
        <v>1999</v>
      </c>
      <c r="AF2147">
        <v>40606786560031</v>
      </c>
      <c r="AG2147" s="3">
        <v>-2240000</v>
      </c>
      <c r="AH2147" s="2">
        <v>45663</v>
      </c>
      <c r="AI2147" t="s">
        <v>1070</v>
      </c>
      <c r="AK2147" s="1">
        <v>45763</v>
      </c>
      <c r="AL2147" t="s">
        <v>2000</v>
      </c>
      <c r="AM2147" t="s">
        <v>53</v>
      </c>
      <c r="AP2147">
        <v>18267</v>
      </c>
      <c r="AQ2147" s="1">
        <v>45744</v>
      </c>
      <c r="AS2147" s="23">
        <v>492000</v>
      </c>
      <c r="AT2147" s="3"/>
      <c r="AU2147" s="1">
        <v>45768</v>
      </c>
      <c r="AV2147" t="s">
        <v>267</v>
      </c>
      <c r="AW2147" t="s">
        <v>52</v>
      </c>
      <c r="AX2147" s="1">
        <v>45751</v>
      </c>
      <c r="AY2147" s="1">
        <v>45782</v>
      </c>
      <c r="AZ2147">
        <v>-9</v>
      </c>
      <c r="BA2147">
        <v>0</v>
      </c>
      <c r="BD2147" t="s">
        <v>52</v>
      </c>
      <c r="BJ2147">
        <v>0</v>
      </c>
      <c r="BK2147" t="s">
        <v>55</v>
      </c>
      <c r="BL2147">
        <v>78</v>
      </c>
      <c r="BM2147" t="s">
        <v>56</v>
      </c>
      <c r="BP2147" t="s">
        <v>84</v>
      </c>
      <c r="BQ2147" t="s">
        <v>58</v>
      </c>
      <c r="BR2147" t="s">
        <v>58</v>
      </c>
      <c r="BS2147" t="s">
        <v>59</v>
      </c>
      <c r="BT2147" t="s">
        <v>2001</v>
      </c>
      <c r="BU2147" t="s">
        <v>2002</v>
      </c>
    </row>
    <row r="2148" spans="1:73" ht="15" customHeight="1" x14ac:dyDescent="0.25">
      <c r="A2148">
        <v>173331</v>
      </c>
      <c r="B2148">
        <v>173331</v>
      </c>
      <c r="T2148" s="31">
        <f>AT2148</f>
        <v>330000</v>
      </c>
      <c r="U2148" t="s">
        <v>74</v>
      </c>
      <c r="V2148" t="s">
        <v>97</v>
      </c>
      <c r="W2148" t="s">
        <v>119</v>
      </c>
      <c r="X2148">
        <v>10615</v>
      </c>
      <c r="Y2148" s="1">
        <v>45562</v>
      </c>
      <c r="Z2148" t="s">
        <v>1067</v>
      </c>
      <c r="AA2148" s="42" t="s">
        <v>4874</v>
      </c>
      <c r="AB2148" s="43">
        <v>8.9</v>
      </c>
      <c r="AC2148" t="s">
        <v>2003</v>
      </c>
      <c r="AD2148" t="s">
        <v>2004</v>
      </c>
      <c r="AE2148" t="s">
        <v>2004</v>
      </c>
      <c r="AF2148">
        <v>32303926720018</v>
      </c>
      <c r="AG2148" s="3">
        <v>-4080000</v>
      </c>
      <c r="AH2148" s="2">
        <v>45653</v>
      </c>
      <c r="AI2148" t="s">
        <v>1070</v>
      </c>
      <c r="AK2148" s="1">
        <v>45757</v>
      </c>
      <c r="AL2148" s="4" t="s">
        <v>2005</v>
      </c>
      <c r="AM2148" t="s">
        <v>53</v>
      </c>
      <c r="AN2148" t="s">
        <v>2006</v>
      </c>
      <c r="AP2148">
        <v>18268</v>
      </c>
      <c r="AQ2148" s="1">
        <v>45744</v>
      </c>
      <c r="AR2148" s="1">
        <v>45832</v>
      </c>
      <c r="AS2148" s="23">
        <v>550000</v>
      </c>
      <c r="AT2148" s="3">
        <v>330000</v>
      </c>
      <c r="AV2148" t="s">
        <v>267</v>
      </c>
      <c r="AW2148" t="s">
        <v>52</v>
      </c>
      <c r="AX2148" s="1">
        <v>45751</v>
      </c>
      <c r="AY2148" s="1">
        <v>45838</v>
      </c>
      <c r="AZ2148">
        <v>-15</v>
      </c>
      <c r="BA2148">
        <v>0</v>
      </c>
      <c r="BD2148" t="s">
        <v>52</v>
      </c>
      <c r="BJ2148">
        <v>0</v>
      </c>
      <c r="BK2148" t="s">
        <v>55</v>
      </c>
      <c r="BL2148">
        <v>86</v>
      </c>
      <c r="BM2148" t="s">
        <v>56</v>
      </c>
      <c r="BP2148" t="s">
        <v>332</v>
      </c>
      <c r="BQ2148" t="s">
        <v>58</v>
      </c>
      <c r="BR2148" t="s">
        <v>58</v>
      </c>
      <c r="BS2148" t="s">
        <v>58</v>
      </c>
      <c r="BT2148" t="s">
        <v>2007</v>
      </c>
      <c r="BU2148" t="s">
        <v>2008</v>
      </c>
    </row>
    <row r="2149" spans="1:73" ht="15" customHeight="1" x14ac:dyDescent="0.25">
      <c r="A2149">
        <v>174416</v>
      </c>
      <c r="B2149">
        <v>174416</v>
      </c>
      <c r="I2149" s="31"/>
      <c r="K2149" s="31">
        <f t="shared" ref="K2149:K2157" si="59">AT2149</f>
        <v>51418.67</v>
      </c>
      <c r="M2149" s="31"/>
      <c r="U2149" t="s">
        <v>52</v>
      </c>
      <c r="V2149" t="s">
        <v>52</v>
      </c>
      <c r="W2149" t="s">
        <v>119</v>
      </c>
      <c r="X2149">
        <v>43402</v>
      </c>
      <c r="Y2149" s="1">
        <v>45681</v>
      </c>
      <c r="Z2149" t="s">
        <v>383</v>
      </c>
      <c r="AA2149" s="42" t="s">
        <v>4868</v>
      </c>
      <c r="AB2149" s="43">
        <v>14</v>
      </c>
      <c r="AC2149" t="s">
        <v>2009</v>
      </c>
      <c r="AD2149" t="s">
        <v>407</v>
      </c>
      <c r="AE2149" t="s">
        <v>407</v>
      </c>
      <c r="AF2149">
        <v>200833707</v>
      </c>
      <c r="AG2149" t="s">
        <v>2010</v>
      </c>
      <c r="AI2149" t="s">
        <v>2011</v>
      </c>
      <c r="AK2149" s="1">
        <v>45744</v>
      </c>
      <c r="AL2149" t="s">
        <v>2012</v>
      </c>
      <c r="AM2149" t="s">
        <v>70</v>
      </c>
      <c r="AP2149">
        <v>883</v>
      </c>
      <c r="AQ2149" s="1">
        <v>45744</v>
      </c>
      <c r="AR2149" s="1">
        <v>45744</v>
      </c>
      <c r="AS2149" s="23">
        <v>51418.67</v>
      </c>
      <c r="AT2149" s="3">
        <v>51418.67</v>
      </c>
      <c r="AV2149" t="s">
        <v>267</v>
      </c>
      <c r="AW2149" t="s">
        <v>52</v>
      </c>
      <c r="AX2149" s="1">
        <v>45772</v>
      </c>
      <c r="AY2149" s="1">
        <v>45772</v>
      </c>
      <c r="AZ2149">
        <v>-15</v>
      </c>
      <c r="BA2149">
        <v>0</v>
      </c>
      <c r="BI2149" t="s">
        <v>407</v>
      </c>
      <c r="BJ2149">
        <v>1</v>
      </c>
      <c r="BK2149" t="s">
        <v>55</v>
      </c>
      <c r="BL2149">
        <v>74</v>
      </c>
      <c r="BM2149" t="s">
        <v>2013</v>
      </c>
      <c r="BN2149">
        <v>41108941660028</v>
      </c>
      <c r="BO2149" t="s">
        <v>2014</v>
      </c>
      <c r="BP2149" t="s">
        <v>332</v>
      </c>
      <c r="BQ2149" t="s">
        <v>59</v>
      </c>
      <c r="BR2149" t="s">
        <v>59</v>
      </c>
      <c r="BS2149" t="s">
        <v>59</v>
      </c>
      <c r="BU2149" t="s">
        <v>2015</v>
      </c>
    </row>
    <row r="2150" spans="1:73" ht="15" customHeight="1" x14ac:dyDescent="0.25">
      <c r="A2150">
        <v>366736</v>
      </c>
      <c r="B2150">
        <v>366736</v>
      </c>
      <c r="I2150" s="31"/>
      <c r="K2150" s="31">
        <f t="shared" si="59"/>
        <v>14234000</v>
      </c>
      <c r="M2150" s="31"/>
      <c r="U2150" t="s">
        <v>381</v>
      </c>
      <c r="V2150" t="s">
        <v>381</v>
      </c>
      <c r="W2150" t="s">
        <v>63</v>
      </c>
      <c r="X2150">
        <v>372750</v>
      </c>
      <c r="Y2150" s="1">
        <v>45498</v>
      </c>
      <c r="Z2150" t="s">
        <v>383</v>
      </c>
      <c r="AA2150" s="42" t="s">
        <v>4868</v>
      </c>
      <c r="AB2150" s="43">
        <v>14</v>
      </c>
      <c r="AC2150" t="s">
        <v>2017</v>
      </c>
      <c r="AD2150" t="s">
        <v>407</v>
      </c>
      <c r="AE2150" t="s">
        <v>407</v>
      </c>
      <c r="AF2150">
        <v>200833707</v>
      </c>
      <c r="AG2150" t="s">
        <v>2018</v>
      </c>
      <c r="AH2150" s="2">
        <v>45744</v>
      </c>
      <c r="AI2150" t="s">
        <v>472</v>
      </c>
      <c r="AK2150" s="1">
        <v>45744</v>
      </c>
      <c r="AL2150" t="s">
        <v>2019</v>
      </c>
      <c r="AM2150" t="s">
        <v>70</v>
      </c>
      <c r="AP2150">
        <v>18503086</v>
      </c>
      <c r="AQ2150" s="1">
        <v>45744</v>
      </c>
      <c r="AR2150" s="1">
        <v>45744</v>
      </c>
      <c r="AS2150" s="23">
        <v>14234000</v>
      </c>
      <c r="AT2150" s="3">
        <v>14234000</v>
      </c>
      <c r="AV2150" t="s">
        <v>267</v>
      </c>
      <c r="AW2150" t="s">
        <v>52</v>
      </c>
      <c r="AX2150" s="1">
        <v>45820</v>
      </c>
      <c r="AY2150" s="1">
        <v>45833</v>
      </c>
      <c r="AZ2150">
        <v>-15</v>
      </c>
      <c r="BA2150">
        <v>0</v>
      </c>
      <c r="BD2150" t="s">
        <v>52</v>
      </c>
      <c r="BI2150" t="s">
        <v>407</v>
      </c>
      <c r="BJ2150">
        <v>1</v>
      </c>
      <c r="BK2150" t="s">
        <v>55</v>
      </c>
      <c r="BM2150" t="s">
        <v>2020</v>
      </c>
      <c r="BN2150">
        <v>51509015520063</v>
      </c>
      <c r="BO2150" t="s">
        <v>2021</v>
      </c>
      <c r="BP2150" t="s">
        <v>332</v>
      </c>
      <c r="BQ2150" t="s">
        <v>58</v>
      </c>
      <c r="BR2150" t="s">
        <v>58</v>
      </c>
      <c r="BS2150" t="s">
        <v>58</v>
      </c>
      <c r="BT2150" t="s">
        <v>2022</v>
      </c>
      <c r="BU2150" t="s">
        <v>2023</v>
      </c>
    </row>
    <row r="2151" spans="1:73" ht="15" customHeight="1" x14ac:dyDescent="0.25">
      <c r="A2151">
        <v>366739</v>
      </c>
      <c r="B2151">
        <v>366739</v>
      </c>
      <c r="I2151" s="31"/>
      <c r="K2151" s="31">
        <f t="shared" si="59"/>
        <v>15143000</v>
      </c>
      <c r="M2151" s="31"/>
      <c r="U2151" t="s">
        <v>381</v>
      </c>
      <c r="V2151" t="s">
        <v>381</v>
      </c>
      <c r="W2151" t="s">
        <v>63</v>
      </c>
      <c r="X2151">
        <v>327054</v>
      </c>
      <c r="Y2151" s="1">
        <v>45408</v>
      </c>
      <c r="Z2151" t="s">
        <v>260</v>
      </c>
      <c r="AA2151" s="42" t="s">
        <v>4868</v>
      </c>
      <c r="AB2151" s="43">
        <v>14</v>
      </c>
      <c r="AC2151" t="s">
        <v>2024</v>
      </c>
      <c r="AD2151" t="s">
        <v>407</v>
      </c>
      <c r="AE2151" t="s">
        <v>407</v>
      </c>
      <c r="AF2151">
        <v>200833707</v>
      </c>
      <c r="AG2151" t="s">
        <v>2025</v>
      </c>
      <c r="AH2151" s="2">
        <v>45744</v>
      </c>
      <c r="AI2151" t="s">
        <v>472</v>
      </c>
      <c r="AK2151" s="1">
        <v>45744</v>
      </c>
      <c r="AL2151" t="s">
        <v>1937</v>
      </c>
      <c r="AM2151" t="s">
        <v>70</v>
      </c>
      <c r="AP2151">
        <v>18503091</v>
      </c>
      <c r="AQ2151" s="1">
        <v>45744</v>
      </c>
      <c r="AR2151" s="1">
        <v>45744</v>
      </c>
      <c r="AS2151" s="23">
        <v>15143000</v>
      </c>
      <c r="AT2151" s="3">
        <v>15143000</v>
      </c>
      <c r="AV2151" t="s">
        <v>267</v>
      </c>
      <c r="AW2151" t="s">
        <v>52</v>
      </c>
      <c r="AX2151" s="1">
        <v>45820</v>
      </c>
      <c r="AY2151" s="1">
        <v>45820</v>
      </c>
      <c r="AZ2151">
        <v>-15</v>
      </c>
      <c r="BA2151">
        <v>0</v>
      </c>
      <c r="BD2151" t="s">
        <v>52</v>
      </c>
      <c r="BI2151" t="s">
        <v>407</v>
      </c>
      <c r="BJ2151">
        <v>1</v>
      </c>
      <c r="BK2151" t="s">
        <v>55</v>
      </c>
      <c r="BM2151" t="s">
        <v>2026</v>
      </c>
      <c r="BN2151">
        <v>51806005520015</v>
      </c>
      <c r="BO2151" t="s">
        <v>2027</v>
      </c>
      <c r="BP2151" t="s">
        <v>332</v>
      </c>
      <c r="BQ2151" t="s">
        <v>58</v>
      </c>
      <c r="BR2151" t="s">
        <v>58</v>
      </c>
      <c r="BS2151" t="s">
        <v>58</v>
      </c>
      <c r="BU2151" t="s">
        <v>2028</v>
      </c>
    </row>
    <row r="2152" spans="1:73" ht="15" customHeight="1" x14ac:dyDescent="0.25">
      <c r="A2152">
        <v>366735</v>
      </c>
      <c r="B2152">
        <v>366735</v>
      </c>
      <c r="I2152" s="31"/>
      <c r="K2152" s="31">
        <f t="shared" si="59"/>
        <v>5623000</v>
      </c>
      <c r="M2152" s="31"/>
      <c r="U2152" t="s">
        <v>381</v>
      </c>
      <c r="V2152" t="s">
        <v>381</v>
      </c>
      <c r="W2152" t="s">
        <v>63</v>
      </c>
      <c r="X2152">
        <v>378806</v>
      </c>
      <c r="Y2152" s="1">
        <v>45533</v>
      </c>
      <c r="Z2152" t="s">
        <v>383</v>
      </c>
      <c r="AA2152" s="42" t="s">
        <v>4868</v>
      </c>
      <c r="AB2152" s="43">
        <v>14</v>
      </c>
      <c r="AC2152" t="s">
        <v>2029</v>
      </c>
      <c r="AD2152" t="s">
        <v>407</v>
      </c>
      <c r="AE2152" t="s">
        <v>407</v>
      </c>
      <c r="AF2152">
        <v>200833707</v>
      </c>
      <c r="AG2152" t="s">
        <v>2030</v>
      </c>
      <c r="AH2152" s="2">
        <v>45744</v>
      </c>
      <c r="AI2152" t="s">
        <v>472</v>
      </c>
      <c r="AK2152" s="1">
        <v>45744</v>
      </c>
      <c r="AL2152" t="s">
        <v>2031</v>
      </c>
      <c r="AM2152" t="s">
        <v>70</v>
      </c>
      <c r="AP2152">
        <v>18503090</v>
      </c>
      <c r="AQ2152" s="1">
        <v>45744</v>
      </c>
      <c r="AR2152" s="1">
        <v>45744</v>
      </c>
      <c r="AS2152" s="23">
        <v>5623000</v>
      </c>
      <c r="AT2152" s="3">
        <v>5623000</v>
      </c>
      <c r="AV2152" t="s">
        <v>267</v>
      </c>
      <c r="AW2152" t="s">
        <v>52</v>
      </c>
      <c r="AX2152" s="1">
        <v>45820</v>
      </c>
      <c r="AY2152" s="1">
        <v>45820</v>
      </c>
      <c r="AZ2152">
        <v>-15</v>
      </c>
      <c r="BA2152">
        <v>0</v>
      </c>
      <c r="BD2152" t="s">
        <v>52</v>
      </c>
      <c r="BI2152" t="s">
        <v>407</v>
      </c>
      <c r="BJ2152">
        <v>1</v>
      </c>
      <c r="BK2152" t="s">
        <v>55</v>
      </c>
      <c r="BM2152" t="s">
        <v>2032</v>
      </c>
      <c r="BN2152">
        <v>60105005520019</v>
      </c>
      <c r="BO2152" t="s">
        <v>2033</v>
      </c>
      <c r="BP2152" t="s">
        <v>332</v>
      </c>
      <c r="BQ2152" t="s">
        <v>58</v>
      </c>
      <c r="BR2152" t="s">
        <v>58</v>
      </c>
      <c r="BS2152" t="s">
        <v>58</v>
      </c>
      <c r="BU2152" t="s">
        <v>2034</v>
      </c>
    </row>
    <row r="2153" spans="1:73" ht="15" customHeight="1" x14ac:dyDescent="0.25">
      <c r="A2153">
        <v>173239</v>
      </c>
      <c r="B2153">
        <v>173239</v>
      </c>
      <c r="I2153" s="31"/>
      <c r="K2153" s="31">
        <f t="shared" si="59"/>
        <v>12236557.66</v>
      </c>
      <c r="M2153" s="31"/>
      <c r="U2153" t="s">
        <v>307</v>
      </c>
      <c r="V2153" t="s">
        <v>307</v>
      </c>
      <c r="W2153" t="s">
        <v>119</v>
      </c>
      <c r="X2153">
        <v>97035</v>
      </c>
      <c r="Y2153" s="1">
        <v>45728</v>
      </c>
      <c r="Z2153" t="s">
        <v>810</v>
      </c>
      <c r="AA2153" s="42" t="s">
        <v>4868</v>
      </c>
      <c r="AB2153" s="43">
        <v>14</v>
      </c>
      <c r="AC2153" t="s">
        <v>1973</v>
      </c>
      <c r="AD2153" t="s">
        <v>812</v>
      </c>
      <c r="AE2153" t="s">
        <v>812</v>
      </c>
      <c r="AF2153">
        <v>307115451</v>
      </c>
      <c r="AG2153" t="s">
        <v>813</v>
      </c>
      <c r="AH2153" s="2">
        <v>45731</v>
      </c>
      <c r="AI2153" t="s">
        <v>814</v>
      </c>
      <c r="AK2153" s="1">
        <v>45744</v>
      </c>
      <c r="AL2153" t="s">
        <v>1974</v>
      </c>
      <c r="AM2153" t="s">
        <v>70</v>
      </c>
      <c r="AP2153">
        <v>18261</v>
      </c>
      <c r="AQ2153" s="1">
        <v>45744</v>
      </c>
      <c r="AR2153" s="1">
        <v>45744</v>
      </c>
      <c r="AS2153" s="23">
        <v>12236557.66</v>
      </c>
      <c r="AT2153" s="3">
        <v>12236557.66</v>
      </c>
      <c r="AV2153" t="s">
        <v>267</v>
      </c>
      <c r="AW2153" t="s">
        <v>52</v>
      </c>
      <c r="AX2153" s="1">
        <v>45744</v>
      </c>
      <c r="AY2153" s="1">
        <v>45775</v>
      </c>
      <c r="AZ2153">
        <v>-15</v>
      </c>
      <c r="BA2153">
        <v>0</v>
      </c>
      <c r="BD2153" t="s">
        <v>52</v>
      </c>
      <c r="BI2153" t="s">
        <v>812</v>
      </c>
      <c r="BJ2153">
        <v>1</v>
      </c>
      <c r="BK2153" t="s">
        <v>55</v>
      </c>
      <c r="BL2153">
        <v>75</v>
      </c>
      <c r="BM2153" t="s">
        <v>2035</v>
      </c>
      <c r="BN2153">
        <v>50801007120026</v>
      </c>
      <c r="BO2153" t="s">
        <v>2036</v>
      </c>
      <c r="BP2153" t="s">
        <v>332</v>
      </c>
      <c r="BQ2153" t="s">
        <v>58</v>
      </c>
      <c r="BR2153" t="s">
        <v>58</v>
      </c>
      <c r="BS2153" t="s">
        <v>58</v>
      </c>
      <c r="BT2153" t="s">
        <v>2037</v>
      </c>
      <c r="BU2153" t="s">
        <v>1978</v>
      </c>
    </row>
    <row r="2154" spans="1:73" ht="15" customHeight="1" x14ac:dyDescent="0.25">
      <c r="A2154">
        <v>173238</v>
      </c>
      <c r="B2154">
        <v>173238</v>
      </c>
      <c r="I2154" s="31"/>
      <c r="K2154" s="31">
        <f t="shared" si="59"/>
        <v>3865060.83</v>
      </c>
      <c r="M2154" s="31"/>
      <c r="U2154" t="s">
        <v>307</v>
      </c>
      <c r="V2154" t="s">
        <v>307</v>
      </c>
      <c r="W2154" t="s">
        <v>119</v>
      </c>
      <c r="X2154">
        <v>97035</v>
      </c>
      <c r="Y2154" s="1">
        <v>45728</v>
      </c>
      <c r="Z2154" t="s">
        <v>810</v>
      </c>
      <c r="AA2154" s="42" t="s">
        <v>4868</v>
      </c>
      <c r="AB2154" s="43">
        <v>14</v>
      </c>
      <c r="AC2154" t="s">
        <v>1973</v>
      </c>
      <c r="AD2154" t="s">
        <v>812</v>
      </c>
      <c r="AE2154" t="s">
        <v>812</v>
      </c>
      <c r="AF2154">
        <v>307115451</v>
      </c>
      <c r="AG2154" t="s">
        <v>813</v>
      </c>
      <c r="AH2154" s="2">
        <v>45731</v>
      </c>
      <c r="AI2154" t="s">
        <v>814</v>
      </c>
      <c r="AK2154" s="1">
        <v>45744</v>
      </c>
      <c r="AL2154" t="s">
        <v>1974</v>
      </c>
      <c r="AM2154" t="s">
        <v>70</v>
      </c>
      <c r="AP2154">
        <v>18260</v>
      </c>
      <c r="AQ2154" s="1">
        <v>45744</v>
      </c>
      <c r="AR2154" s="1">
        <v>45744</v>
      </c>
      <c r="AS2154" s="23">
        <v>3865060.83</v>
      </c>
      <c r="AT2154" s="3">
        <v>3865060.83</v>
      </c>
      <c r="AV2154" t="s">
        <v>267</v>
      </c>
      <c r="AW2154" t="s">
        <v>52</v>
      </c>
      <c r="AX2154" s="1">
        <v>45744</v>
      </c>
      <c r="AY2154" s="1">
        <v>45775</v>
      </c>
      <c r="AZ2154">
        <v>-15</v>
      </c>
      <c r="BA2154">
        <v>0</v>
      </c>
      <c r="BD2154" t="s">
        <v>52</v>
      </c>
      <c r="BI2154" t="s">
        <v>812</v>
      </c>
      <c r="BJ2154">
        <v>1</v>
      </c>
      <c r="BK2154" t="s">
        <v>55</v>
      </c>
      <c r="BL2154">
        <v>75</v>
      </c>
      <c r="BM2154" t="s">
        <v>2038</v>
      </c>
      <c r="BN2154">
        <v>31806743110033</v>
      </c>
      <c r="BO2154" t="s">
        <v>2039</v>
      </c>
      <c r="BP2154" t="s">
        <v>332</v>
      </c>
      <c r="BQ2154" t="s">
        <v>58</v>
      </c>
      <c r="BR2154" t="s">
        <v>58</v>
      </c>
      <c r="BS2154" t="s">
        <v>58</v>
      </c>
      <c r="BT2154" t="s">
        <v>2040</v>
      </c>
      <c r="BU2154" t="s">
        <v>1978</v>
      </c>
    </row>
    <row r="2155" spans="1:73" ht="15" customHeight="1" x14ac:dyDescent="0.25">
      <c r="A2155">
        <v>173240</v>
      </c>
      <c r="B2155">
        <v>173240</v>
      </c>
      <c r="I2155" s="31"/>
      <c r="K2155" s="31">
        <f t="shared" si="59"/>
        <v>5756937.8899999997</v>
      </c>
      <c r="M2155" s="31"/>
      <c r="U2155" t="s">
        <v>307</v>
      </c>
      <c r="V2155" t="s">
        <v>307</v>
      </c>
      <c r="W2155" t="s">
        <v>119</v>
      </c>
      <c r="X2155">
        <v>97035</v>
      </c>
      <c r="Y2155" s="1">
        <v>45728</v>
      </c>
      <c r="Z2155" t="s">
        <v>810</v>
      </c>
      <c r="AA2155" s="42" t="s">
        <v>4868</v>
      </c>
      <c r="AB2155" s="43">
        <v>14</v>
      </c>
      <c r="AC2155" t="s">
        <v>1973</v>
      </c>
      <c r="AD2155" t="s">
        <v>812</v>
      </c>
      <c r="AE2155" t="s">
        <v>812</v>
      </c>
      <c r="AF2155">
        <v>307115451</v>
      </c>
      <c r="AG2155" t="s">
        <v>813</v>
      </c>
      <c r="AH2155" s="2">
        <v>45731</v>
      </c>
      <c r="AI2155" t="s">
        <v>814</v>
      </c>
      <c r="AK2155" s="1">
        <v>45744</v>
      </c>
      <c r="AL2155" t="s">
        <v>1974</v>
      </c>
      <c r="AM2155" t="s">
        <v>70</v>
      </c>
      <c r="AP2155">
        <v>18262</v>
      </c>
      <c r="AQ2155" s="1">
        <v>45744</v>
      </c>
      <c r="AR2155" s="1">
        <v>45744</v>
      </c>
      <c r="AS2155" s="23">
        <v>5756937.8899999997</v>
      </c>
      <c r="AT2155" s="3">
        <v>5756937.8899999997</v>
      </c>
      <c r="AV2155" t="s">
        <v>267</v>
      </c>
      <c r="AW2155" t="s">
        <v>52</v>
      </c>
      <c r="AX2155" s="1">
        <v>45744</v>
      </c>
      <c r="AY2155" s="1">
        <v>45775</v>
      </c>
      <c r="AZ2155">
        <v>-15</v>
      </c>
      <c r="BA2155">
        <v>0</v>
      </c>
      <c r="BD2155" t="s">
        <v>52</v>
      </c>
      <c r="BI2155" t="s">
        <v>812</v>
      </c>
      <c r="BJ2155">
        <v>1</v>
      </c>
      <c r="BK2155" t="s">
        <v>55</v>
      </c>
      <c r="BL2155">
        <v>75</v>
      </c>
      <c r="BM2155" t="s">
        <v>1423</v>
      </c>
      <c r="BN2155">
        <v>30201793090015</v>
      </c>
      <c r="BO2155" t="s">
        <v>1424</v>
      </c>
      <c r="BP2155" t="s">
        <v>332</v>
      </c>
      <c r="BQ2155" t="s">
        <v>58</v>
      </c>
      <c r="BR2155" t="s">
        <v>58</v>
      </c>
      <c r="BS2155" t="s">
        <v>58</v>
      </c>
      <c r="BT2155" t="s">
        <v>2041</v>
      </c>
      <c r="BU2155" t="s">
        <v>1978</v>
      </c>
    </row>
    <row r="2156" spans="1:73" ht="15" customHeight="1" x14ac:dyDescent="0.25">
      <c r="A2156">
        <v>173236</v>
      </c>
      <c r="B2156">
        <v>173236</v>
      </c>
      <c r="I2156" s="31"/>
      <c r="K2156" s="31">
        <f t="shared" si="59"/>
        <v>4051298.7</v>
      </c>
      <c r="M2156" s="31"/>
      <c r="U2156" t="s">
        <v>307</v>
      </c>
      <c r="V2156" t="s">
        <v>307</v>
      </c>
      <c r="W2156" t="s">
        <v>119</v>
      </c>
      <c r="X2156">
        <v>97035</v>
      </c>
      <c r="Y2156" s="1">
        <v>45728</v>
      </c>
      <c r="Z2156" t="s">
        <v>810</v>
      </c>
      <c r="AA2156" s="42" t="s">
        <v>4868</v>
      </c>
      <c r="AB2156" s="43">
        <v>14</v>
      </c>
      <c r="AC2156" t="s">
        <v>1973</v>
      </c>
      <c r="AD2156" t="s">
        <v>812</v>
      </c>
      <c r="AE2156" t="s">
        <v>812</v>
      </c>
      <c r="AF2156">
        <v>307115451</v>
      </c>
      <c r="AG2156" t="s">
        <v>813</v>
      </c>
      <c r="AH2156" s="2">
        <v>45731</v>
      </c>
      <c r="AI2156" t="s">
        <v>814</v>
      </c>
      <c r="AK2156" s="1">
        <v>45744</v>
      </c>
      <c r="AL2156" s="4" t="s">
        <v>2042</v>
      </c>
      <c r="AM2156" t="s">
        <v>70</v>
      </c>
      <c r="AN2156" t="s">
        <v>820</v>
      </c>
      <c r="AP2156">
        <v>18258</v>
      </c>
      <c r="AQ2156" s="1">
        <v>45744</v>
      </c>
      <c r="AR2156" s="1">
        <v>45744</v>
      </c>
      <c r="AS2156" s="23">
        <v>4051298.7</v>
      </c>
      <c r="AT2156" s="3">
        <v>4051298.7</v>
      </c>
      <c r="AV2156" t="s">
        <v>267</v>
      </c>
      <c r="AW2156" t="s">
        <v>52</v>
      </c>
      <c r="AX2156" s="1">
        <v>45744</v>
      </c>
      <c r="AY2156" s="1">
        <v>45775</v>
      </c>
      <c r="AZ2156">
        <v>-15</v>
      </c>
      <c r="BA2156">
        <v>0</v>
      </c>
      <c r="BD2156" t="s">
        <v>52</v>
      </c>
      <c r="BI2156" t="s">
        <v>812</v>
      </c>
      <c r="BJ2156">
        <v>1</v>
      </c>
      <c r="BK2156" t="s">
        <v>55</v>
      </c>
      <c r="BL2156">
        <v>75</v>
      </c>
      <c r="BM2156" t="s">
        <v>2043</v>
      </c>
      <c r="BN2156">
        <v>32502903140036</v>
      </c>
      <c r="BO2156" t="s">
        <v>2044</v>
      </c>
      <c r="BP2156" t="s">
        <v>332</v>
      </c>
      <c r="BQ2156" t="s">
        <v>58</v>
      </c>
      <c r="BR2156" t="s">
        <v>58</v>
      </c>
      <c r="BS2156" t="s">
        <v>58</v>
      </c>
      <c r="BT2156" t="s">
        <v>2045</v>
      </c>
      <c r="BU2156" t="s">
        <v>1978</v>
      </c>
    </row>
    <row r="2157" spans="1:73" ht="15" customHeight="1" x14ac:dyDescent="0.25">
      <c r="A2157">
        <v>173237</v>
      </c>
      <c r="B2157">
        <v>173237</v>
      </c>
      <c r="I2157" s="31"/>
      <c r="K2157" s="31">
        <f t="shared" si="59"/>
        <v>3747838.44</v>
      </c>
      <c r="M2157" s="31"/>
      <c r="U2157" t="s">
        <v>307</v>
      </c>
      <c r="V2157" t="s">
        <v>307</v>
      </c>
      <c r="W2157" t="s">
        <v>119</v>
      </c>
      <c r="X2157">
        <v>97035</v>
      </c>
      <c r="Y2157" s="1">
        <v>45728</v>
      </c>
      <c r="Z2157" t="s">
        <v>810</v>
      </c>
      <c r="AA2157" s="42" t="s">
        <v>4868</v>
      </c>
      <c r="AB2157" s="43">
        <v>14</v>
      </c>
      <c r="AC2157" t="s">
        <v>1973</v>
      </c>
      <c r="AD2157" t="s">
        <v>812</v>
      </c>
      <c r="AE2157" t="s">
        <v>812</v>
      </c>
      <c r="AF2157">
        <v>307115451</v>
      </c>
      <c r="AG2157" t="s">
        <v>813</v>
      </c>
      <c r="AH2157" s="2">
        <v>45731</v>
      </c>
      <c r="AI2157" t="s">
        <v>814</v>
      </c>
      <c r="AK2157" s="1">
        <v>45744</v>
      </c>
      <c r="AL2157" t="s">
        <v>1974</v>
      </c>
      <c r="AM2157" t="s">
        <v>70</v>
      </c>
      <c r="AP2157">
        <v>18259</v>
      </c>
      <c r="AQ2157" s="1">
        <v>45744</v>
      </c>
      <c r="AR2157" s="1">
        <v>45744</v>
      </c>
      <c r="AS2157" s="23">
        <v>3747838.44</v>
      </c>
      <c r="AT2157" s="3">
        <v>3747838.44</v>
      </c>
      <c r="AV2157" t="s">
        <v>267</v>
      </c>
      <c r="AW2157" t="s">
        <v>52</v>
      </c>
      <c r="AX2157" s="1">
        <v>45744</v>
      </c>
      <c r="AY2157" s="1">
        <v>45775</v>
      </c>
      <c r="AZ2157">
        <v>-15</v>
      </c>
      <c r="BA2157">
        <v>0</v>
      </c>
      <c r="BD2157" t="s">
        <v>52</v>
      </c>
      <c r="BI2157" t="s">
        <v>812</v>
      </c>
      <c r="BJ2157">
        <v>1</v>
      </c>
      <c r="BK2157" t="s">
        <v>55</v>
      </c>
      <c r="BL2157">
        <v>75</v>
      </c>
      <c r="BM2157" t="s">
        <v>1484</v>
      </c>
      <c r="BN2157">
        <v>31710653110013</v>
      </c>
      <c r="BO2157" t="s">
        <v>1485</v>
      </c>
      <c r="BP2157" t="s">
        <v>332</v>
      </c>
      <c r="BQ2157" t="s">
        <v>58</v>
      </c>
      <c r="BR2157" t="s">
        <v>58</v>
      </c>
      <c r="BS2157" t="s">
        <v>58</v>
      </c>
      <c r="BT2157" t="s">
        <v>2046</v>
      </c>
      <c r="BU2157" t="s">
        <v>1978</v>
      </c>
    </row>
    <row r="2158" spans="1:73" ht="15" hidden="1" customHeight="1" x14ac:dyDescent="0.25">
      <c r="A2158">
        <v>173235</v>
      </c>
      <c r="B2158">
        <v>173235</v>
      </c>
      <c r="D2158" s="31"/>
      <c r="F2158" s="31"/>
      <c r="H2158" s="31"/>
      <c r="J2158" s="31"/>
      <c r="L2158" s="31"/>
      <c r="N2158" s="31"/>
      <c r="P2158" s="31"/>
      <c r="R2158" s="31"/>
      <c r="T2158" s="31"/>
      <c r="U2158" t="s">
        <v>74</v>
      </c>
      <c r="V2158" t="s">
        <v>5025</v>
      </c>
      <c r="W2158" t="s">
        <v>4920</v>
      </c>
      <c r="X2158">
        <v>672510</v>
      </c>
      <c r="Y2158" s="1">
        <v>45416</v>
      </c>
      <c r="Z2158" t="s">
        <v>4921</v>
      </c>
      <c r="AA2158" s="42" t="s">
        <v>13086</v>
      </c>
      <c r="AB2158" s="43">
        <v>10</v>
      </c>
      <c r="AC2158" t="s">
        <v>6961</v>
      </c>
      <c r="AD2158" t="s">
        <v>6962</v>
      </c>
      <c r="AE2158" t="s">
        <v>6963</v>
      </c>
      <c r="AG2158" t="s">
        <v>6964</v>
      </c>
      <c r="AH2158" s="2">
        <v>45742.791666666664</v>
      </c>
      <c r="AI2158" t="s">
        <v>6965</v>
      </c>
      <c r="AJ2158" t="s">
        <v>4932</v>
      </c>
      <c r="AK2158" s="1">
        <v>45754</v>
      </c>
      <c r="AM2158" t="s">
        <v>53</v>
      </c>
      <c r="AP2158">
        <v>1135</v>
      </c>
      <c r="AQ2158" s="1">
        <v>45744</v>
      </c>
      <c r="AR2158" s="1">
        <v>45789</v>
      </c>
      <c r="AS2158" s="23">
        <v>9286557</v>
      </c>
      <c r="AT2158" s="3">
        <v>9286557</v>
      </c>
      <c r="BP2158" t="s">
        <v>332</v>
      </c>
    </row>
    <row r="2159" spans="1:73" ht="15" hidden="1" customHeight="1" x14ac:dyDescent="0.25">
      <c r="A2159">
        <v>173251</v>
      </c>
      <c r="B2159">
        <v>173251</v>
      </c>
      <c r="D2159" s="31"/>
      <c r="F2159" s="31"/>
      <c r="H2159" s="31"/>
      <c r="J2159" s="31"/>
      <c r="L2159" s="31"/>
      <c r="N2159" s="31"/>
      <c r="P2159" s="31"/>
      <c r="R2159" s="31"/>
      <c r="T2159" s="31"/>
      <c r="U2159" t="s">
        <v>101</v>
      </c>
      <c r="V2159" t="s">
        <v>336</v>
      </c>
      <c r="W2159" t="s">
        <v>4920</v>
      </c>
      <c r="X2159">
        <v>691270</v>
      </c>
      <c r="Y2159" s="1">
        <v>45434</v>
      </c>
      <c r="Z2159" t="s">
        <v>4921</v>
      </c>
      <c r="AA2159" s="42" t="s">
        <v>13086</v>
      </c>
      <c r="AB2159" s="43">
        <v>10</v>
      </c>
      <c r="AC2159" t="s">
        <v>6966</v>
      </c>
      <c r="AD2159" t="s">
        <v>6967</v>
      </c>
      <c r="AE2159" t="s">
        <v>6968</v>
      </c>
      <c r="AG2159" t="s">
        <v>6969</v>
      </c>
      <c r="AH2159" s="2">
        <v>45644.833333333336</v>
      </c>
      <c r="AI2159" t="s">
        <v>6970</v>
      </c>
      <c r="AJ2159" t="s">
        <v>4927</v>
      </c>
      <c r="AK2159" s="1">
        <v>45756</v>
      </c>
      <c r="AM2159" t="s">
        <v>53</v>
      </c>
      <c r="AP2159">
        <v>1144</v>
      </c>
      <c r="AQ2159" s="1">
        <v>45744</v>
      </c>
      <c r="AR2159" s="1">
        <v>45791</v>
      </c>
      <c r="AS2159" s="23">
        <v>8877560</v>
      </c>
      <c r="AT2159" s="3">
        <v>3903717.03</v>
      </c>
      <c r="BP2159" t="s">
        <v>332</v>
      </c>
    </row>
    <row r="2160" spans="1:73" ht="15" hidden="1" customHeight="1" x14ac:dyDescent="0.25">
      <c r="A2160">
        <v>173250</v>
      </c>
      <c r="B2160">
        <v>173250</v>
      </c>
      <c r="D2160" s="31"/>
      <c r="F2160" s="31"/>
      <c r="H2160" s="31"/>
      <c r="J2160" s="31"/>
      <c r="L2160" s="31"/>
      <c r="N2160" s="31"/>
      <c r="P2160" s="31"/>
      <c r="R2160" s="31"/>
      <c r="T2160" s="31"/>
      <c r="U2160" t="s">
        <v>74</v>
      </c>
      <c r="V2160" t="s">
        <v>5025</v>
      </c>
      <c r="W2160" t="s">
        <v>4920</v>
      </c>
      <c r="X2160">
        <v>694799</v>
      </c>
      <c r="Y2160" s="1">
        <v>45438</v>
      </c>
      <c r="Z2160" t="s">
        <v>4921</v>
      </c>
      <c r="AA2160" s="42" t="s">
        <v>13086</v>
      </c>
      <c r="AB2160" s="43">
        <v>10</v>
      </c>
      <c r="AC2160" t="s">
        <v>6971</v>
      </c>
      <c r="AD2160" t="s">
        <v>6972</v>
      </c>
      <c r="AE2160" t="s">
        <v>6973</v>
      </c>
      <c r="AG2160" t="s">
        <v>6974</v>
      </c>
      <c r="AH2160" s="2">
        <v>45743.472222222219</v>
      </c>
      <c r="AI2160" t="s">
        <v>2047</v>
      </c>
      <c r="AJ2160" t="s">
        <v>4932</v>
      </c>
      <c r="AK2160" s="1">
        <v>45756</v>
      </c>
      <c r="AM2160" t="s">
        <v>53</v>
      </c>
      <c r="AP2160">
        <v>1145</v>
      </c>
      <c r="AQ2160" s="1">
        <v>45744</v>
      </c>
      <c r="AR2160" s="1">
        <v>45791</v>
      </c>
      <c r="AS2160" s="23">
        <v>6741090</v>
      </c>
      <c r="AT2160" s="3">
        <v>6741090</v>
      </c>
      <c r="BP2160" t="s">
        <v>332</v>
      </c>
    </row>
    <row r="2161" spans="1:68" ht="15" hidden="1" customHeight="1" x14ac:dyDescent="0.25">
      <c r="A2161">
        <v>173230</v>
      </c>
      <c r="B2161">
        <v>173230</v>
      </c>
      <c r="D2161" s="31"/>
      <c r="F2161" s="31"/>
      <c r="H2161" s="31"/>
      <c r="J2161" s="31"/>
      <c r="L2161" s="31"/>
      <c r="N2161" s="31"/>
      <c r="P2161" s="31"/>
      <c r="R2161" s="31"/>
      <c r="T2161" s="31"/>
      <c r="U2161" t="s">
        <v>52</v>
      </c>
      <c r="V2161" t="s">
        <v>52</v>
      </c>
      <c r="W2161" t="s">
        <v>4957</v>
      </c>
      <c r="X2161">
        <v>106402</v>
      </c>
      <c r="Y2161" s="1">
        <v>45451</v>
      </c>
      <c r="Z2161" t="s">
        <v>4921</v>
      </c>
      <c r="AA2161" s="42" t="s">
        <v>13086</v>
      </c>
      <c r="AB2161" s="43">
        <v>10</v>
      </c>
      <c r="AC2161" t="s">
        <v>6975</v>
      </c>
      <c r="AD2161" t="s">
        <v>6976</v>
      </c>
      <c r="AE2161" t="s">
        <v>6977</v>
      </c>
      <c r="AG2161" t="s">
        <v>6978</v>
      </c>
      <c r="AH2161" s="2">
        <v>45742.65625</v>
      </c>
      <c r="AI2161" t="s">
        <v>5068</v>
      </c>
      <c r="AJ2161" t="s">
        <v>4932</v>
      </c>
      <c r="AK2161" s="1">
        <v>45756</v>
      </c>
      <c r="AM2161" t="s">
        <v>53</v>
      </c>
      <c r="AP2161">
        <v>1139</v>
      </c>
      <c r="AQ2161" s="1">
        <v>45744</v>
      </c>
      <c r="AR2161" s="1">
        <v>45791</v>
      </c>
      <c r="AS2161" s="23">
        <v>13484992</v>
      </c>
      <c r="AT2161" s="3">
        <v>13484992</v>
      </c>
      <c r="BP2161" t="s">
        <v>332</v>
      </c>
    </row>
    <row r="2162" spans="1:68" ht="15" hidden="1" customHeight="1" x14ac:dyDescent="0.25">
      <c r="A2162">
        <v>173232</v>
      </c>
      <c r="B2162">
        <v>173232</v>
      </c>
      <c r="D2162" s="31"/>
      <c r="F2162" s="31"/>
      <c r="H2162" s="31"/>
      <c r="J2162" s="31"/>
      <c r="L2162" s="31"/>
      <c r="N2162" s="31"/>
      <c r="P2162" s="31"/>
      <c r="R2162" s="31"/>
      <c r="T2162" s="31"/>
      <c r="U2162" t="s">
        <v>74</v>
      </c>
      <c r="V2162" t="s">
        <v>97</v>
      </c>
      <c r="W2162" t="s">
        <v>4920</v>
      </c>
      <c r="X2162">
        <v>774011</v>
      </c>
      <c r="Y2162" s="1">
        <v>45530</v>
      </c>
      <c r="Z2162" t="s">
        <v>4921</v>
      </c>
      <c r="AA2162" s="42" t="s">
        <v>13086</v>
      </c>
      <c r="AB2162" s="43">
        <v>10</v>
      </c>
      <c r="AC2162" t="s">
        <v>6979</v>
      </c>
      <c r="AD2162" t="s">
        <v>6980</v>
      </c>
      <c r="AE2162" t="s">
        <v>6981</v>
      </c>
      <c r="AG2162" t="s">
        <v>6982</v>
      </c>
      <c r="AH2162" s="2">
        <v>45697.770833333336</v>
      </c>
      <c r="AI2162" t="s">
        <v>6983</v>
      </c>
      <c r="AJ2162" t="s">
        <v>4927</v>
      </c>
      <c r="AK2162" s="1">
        <v>45756</v>
      </c>
      <c r="AM2162" t="s">
        <v>53</v>
      </c>
      <c r="AP2162">
        <v>1140</v>
      </c>
      <c r="AQ2162" s="1">
        <v>45744</v>
      </c>
      <c r="AR2162" s="1">
        <v>45791</v>
      </c>
      <c r="AS2162" s="23">
        <v>9188650</v>
      </c>
      <c r="AT2162" s="3">
        <v>9188650</v>
      </c>
      <c r="BP2162" t="s">
        <v>332</v>
      </c>
    </row>
    <row r="2163" spans="1:68" ht="15" hidden="1" customHeight="1" x14ac:dyDescent="0.25">
      <c r="A2163">
        <v>173414</v>
      </c>
      <c r="B2163">
        <v>173414</v>
      </c>
      <c r="D2163" s="31"/>
      <c r="F2163" s="31"/>
      <c r="H2163" s="31"/>
      <c r="J2163" s="31"/>
      <c r="L2163" s="31"/>
      <c r="N2163" s="31"/>
      <c r="P2163" s="31"/>
      <c r="R2163" s="31"/>
      <c r="T2163" s="31"/>
      <c r="U2163" t="s">
        <v>74</v>
      </c>
      <c r="V2163" t="s">
        <v>5025</v>
      </c>
      <c r="W2163" t="s">
        <v>4957</v>
      </c>
      <c r="X2163">
        <v>94827</v>
      </c>
      <c r="Y2163" s="1">
        <v>45399</v>
      </c>
      <c r="Z2163" t="s">
        <v>4921</v>
      </c>
      <c r="AA2163" s="42" t="s">
        <v>13086</v>
      </c>
      <c r="AB2163" s="43">
        <v>10</v>
      </c>
      <c r="AC2163" t="s">
        <v>6984</v>
      </c>
      <c r="AD2163" t="s">
        <v>6985</v>
      </c>
      <c r="AE2163" t="s">
        <v>6986</v>
      </c>
      <c r="AG2163" t="s">
        <v>6987</v>
      </c>
      <c r="AH2163" s="2">
        <v>45757.625</v>
      </c>
      <c r="AI2163" t="s">
        <v>6988</v>
      </c>
      <c r="AJ2163" t="s">
        <v>4927</v>
      </c>
      <c r="AK2163" s="1">
        <v>45754</v>
      </c>
      <c r="AM2163" t="s">
        <v>53</v>
      </c>
      <c r="AP2163">
        <v>1156</v>
      </c>
      <c r="AQ2163" s="1">
        <v>45744</v>
      </c>
      <c r="AR2163" s="1">
        <v>45791</v>
      </c>
      <c r="AS2163" s="23">
        <v>780000</v>
      </c>
      <c r="AT2163" s="3">
        <v>780000</v>
      </c>
      <c r="BP2163" t="s">
        <v>332</v>
      </c>
    </row>
    <row r="2164" spans="1:68" ht="15" hidden="1" customHeight="1" x14ac:dyDescent="0.25">
      <c r="A2164">
        <v>173256</v>
      </c>
      <c r="B2164">
        <v>173256</v>
      </c>
      <c r="D2164" s="31"/>
      <c r="F2164" s="31"/>
      <c r="H2164" s="31"/>
      <c r="J2164" s="31"/>
      <c r="L2164" s="31"/>
      <c r="N2164" s="31"/>
      <c r="P2164" s="31"/>
      <c r="R2164" s="31"/>
      <c r="T2164" s="31"/>
      <c r="U2164" t="s">
        <v>74</v>
      </c>
      <c r="V2164" t="s">
        <v>5025</v>
      </c>
      <c r="W2164" t="s">
        <v>4920</v>
      </c>
      <c r="X2164">
        <v>671731</v>
      </c>
      <c r="Y2164" s="1">
        <v>45415</v>
      </c>
      <c r="Z2164" t="s">
        <v>4921</v>
      </c>
      <c r="AA2164" s="42" t="s">
        <v>13086</v>
      </c>
      <c r="AB2164" s="43">
        <v>10</v>
      </c>
      <c r="AC2164" t="s">
        <v>6989</v>
      </c>
      <c r="AD2164" t="s">
        <v>6990</v>
      </c>
      <c r="AE2164" t="s">
        <v>6991</v>
      </c>
      <c r="AG2164" t="s">
        <v>6992</v>
      </c>
      <c r="AH2164" s="2">
        <v>45743.625</v>
      </c>
      <c r="AI2164" t="s">
        <v>6993</v>
      </c>
      <c r="AJ2164" t="s">
        <v>4932</v>
      </c>
      <c r="AK2164" s="1">
        <v>45756</v>
      </c>
      <c r="AM2164" t="s">
        <v>53</v>
      </c>
      <c r="AP2164">
        <v>1150</v>
      </c>
      <c r="AQ2164" s="1">
        <v>45744</v>
      </c>
      <c r="AR2164" s="1">
        <v>45791</v>
      </c>
      <c r="AS2164" s="23">
        <v>12752030</v>
      </c>
      <c r="AT2164" s="3">
        <v>12752030</v>
      </c>
      <c r="BP2164" t="s">
        <v>332</v>
      </c>
    </row>
    <row r="2165" spans="1:68" ht="15" hidden="1" customHeight="1" x14ac:dyDescent="0.25">
      <c r="A2165">
        <v>173255</v>
      </c>
      <c r="B2165">
        <v>173255</v>
      </c>
      <c r="D2165" s="31"/>
      <c r="F2165" s="31"/>
      <c r="H2165" s="31"/>
      <c r="J2165" s="31"/>
      <c r="L2165" s="31"/>
      <c r="N2165" s="31"/>
      <c r="P2165" s="31"/>
      <c r="R2165" s="31"/>
      <c r="T2165" s="31"/>
      <c r="U2165" t="s">
        <v>52</v>
      </c>
      <c r="V2165" t="s">
        <v>60</v>
      </c>
      <c r="W2165" t="s">
        <v>4920</v>
      </c>
      <c r="X2165">
        <v>901871</v>
      </c>
      <c r="Y2165" s="1">
        <v>45740</v>
      </c>
      <c r="Z2165" t="s">
        <v>4921</v>
      </c>
      <c r="AA2165" s="42" t="s">
        <v>13086</v>
      </c>
      <c r="AB2165" s="43">
        <v>10</v>
      </c>
      <c r="AC2165" t="s">
        <v>6994</v>
      </c>
      <c r="AD2165" t="s">
        <v>6995</v>
      </c>
      <c r="AE2165" t="s">
        <v>6996</v>
      </c>
      <c r="AG2165" t="s">
        <v>6997</v>
      </c>
      <c r="AH2165" s="2">
        <v>45744.270833333336</v>
      </c>
      <c r="AI2165" t="s">
        <v>4991</v>
      </c>
      <c r="AJ2165" t="s">
        <v>4932</v>
      </c>
      <c r="AK2165" s="1">
        <v>45756</v>
      </c>
      <c r="AM2165" t="s">
        <v>53</v>
      </c>
      <c r="AP2165">
        <v>1155</v>
      </c>
      <c r="AQ2165" s="1">
        <v>45744</v>
      </c>
      <c r="AR2165" s="1">
        <v>45791</v>
      </c>
      <c r="AS2165" s="23">
        <v>7226900</v>
      </c>
      <c r="AT2165" s="3">
        <v>7226900</v>
      </c>
      <c r="BP2165" t="s">
        <v>332</v>
      </c>
    </row>
    <row r="2166" spans="1:68" ht="15" hidden="1" customHeight="1" x14ac:dyDescent="0.25">
      <c r="A2166">
        <v>173262</v>
      </c>
      <c r="B2166">
        <v>173262</v>
      </c>
      <c r="D2166" s="31"/>
      <c r="F2166" s="31"/>
      <c r="H2166" s="31"/>
      <c r="J2166" s="31"/>
      <c r="L2166" s="31"/>
      <c r="N2166" s="31"/>
      <c r="P2166" s="31"/>
      <c r="R2166" s="31"/>
      <c r="T2166" s="31"/>
      <c r="U2166" t="s">
        <v>52</v>
      </c>
      <c r="V2166" t="s">
        <v>60</v>
      </c>
      <c r="W2166" t="s">
        <v>4920</v>
      </c>
      <c r="X2166">
        <v>854007</v>
      </c>
      <c r="Y2166" s="1">
        <v>45667</v>
      </c>
      <c r="Z2166" t="s">
        <v>4921</v>
      </c>
      <c r="AA2166" s="42" t="s">
        <v>13086</v>
      </c>
      <c r="AB2166" s="43">
        <v>10</v>
      </c>
      <c r="AC2166" t="s">
        <v>6998</v>
      </c>
      <c r="AD2166" t="s">
        <v>6999</v>
      </c>
      <c r="AE2166" t="s">
        <v>7000</v>
      </c>
      <c r="AG2166" t="s">
        <v>7001</v>
      </c>
      <c r="AH2166" s="2">
        <v>45725.041666666664</v>
      </c>
      <c r="AI2166" t="s">
        <v>7002</v>
      </c>
      <c r="AJ2166" t="s">
        <v>4927</v>
      </c>
      <c r="AK2166" s="1">
        <v>45756</v>
      </c>
      <c r="AM2166" t="s">
        <v>53</v>
      </c>
      <c r="AP2166">
        <v>1153</v>
      </c>
      <c r="AQ2166" s="1">
        <v>45744</v>
      </c>
      <c r="AR2166" s="1">
        <v>45785</v>
      </c>
      <c r="AS2166" s="23">
        <v>25128500</v>
      </c>
      <c r="AT2166" s="3">
        <v>14000000</v>
      </c>
      <c r="BP2166" t="s">
        <v>332</v>
      </c>
    </row>
    <row r="2167" spans="1:68" ht="15" hidden="1" customHeight="1" x14ac:dyDescent="0.25">
      <c r="A2167">
        <v>173258</v>
      </c>
      <c r="B2167">
        <v>173258</v>
      </c>
      <c r="D2167" s="31"/>
      <c r="F2167" s="31"/>
      <c r="H2167" s="31"/>
      <c r="J2167" s="31"/>
      <c r="L2167" s="31"/>
      <c r="N2167" s="31"/>
      <c r="P2167" s="31"/>
      <c r="R2167" s="31"/>
      <c r="T2167" s="31"/>
      <c r="U2167" t="s">
        <v>52</v>
      </c>
      <c r="V2167" t="s">
        <v>52</v>
      </c>
      <c r="W2167" t="s">
        <v>4920</v>
      </c>
      <c r="X2167">
        <v>714480</v>
      </c>
      <c r="Y2167" s="1">
        <v>45458</v>
      </c>
      <c r="Z2167" t="s">
        <v>4921</v>
      </c>
      <c r="AA2167" s="42" t="s">
        <v>13086</v>
      </c>
      <c r="AB2167" s="43">
        <v>10</v>
      </c>
      <c r="AC2167" t="s">
        <v>7003</v>
      </c>
      <c r="AD2167" t="s">
        <v>7004</v>
      </c>
      <c r="AE2167" t="s">
        <v>7005</v>
      </c>
      <c r="AG2167" t="s">
        <v>7006</v>
      </c>
      <c r="AH2167" s="2">
        <v>45743.583333333336</v>
      </c>
      <c r="AI2167" t="s">
        <v>6607</v>
      </c>
      <c r="AJ2167" t="s">
        <v>4932</v>
      </c>
      <c r="AK2167" s="1">
        <v>45756</v>
      </c>
      <c r="AM2167" t="s">
        <v>53</v>
      </c>
      <c r="AP2167">
        <v>1149</v>
      </c>
      <c r="AQ2167" s="1">
        <v>45744</v>
      </c>
      <c r="AR2167" s="1">
        <v>45791</v>
      </c>
      <c r="AS2167" s="23">
        <v>5680870</v>
      </c>
      <c r="AT2167" s="3">
        <v>5680870</v>
      </c>
      <c r="BP2167" t="s">
        <v>332</v>
      </c>
    </row>
    <row r="2168" spans="1:68" ht="15" hidden="1" customHeight="1" x14ac:dyDescent="0.25">
      <c r="A2168">
        <v>173248</v>
      </c>
      <c r="B2168">
        <v>173248</v>
      </c>
      <c r="D2168" s="31"/>
      <c r="F2168" s="31"/>
      <c r="H2168" s="31"/>
      <c r="J2168" s="31"/>
      <c r="L2168" s="31"/>
      <c r="N2168" s="31"/>
      <c r="P2168" s="31"/>
      <c r="R2168" s="31"/>
      <c r="T2168" s="31"/>
      <c r="U2168" t="s">
        <v>74</v>
      </c>
      <c r="V2168" t="s">
        <v>104</v>
      </c>
      <c r="W2168" t="s">
        <v>4920</v>
      </c>
      <c r="X2168">
        <v>806619</v>
      </c>
      <c r="Y2168" s="1">
        <v>45580</v>
      </c>
      <c r="Z2168" t="s">
        <v>4921</v>
      </c>
      <c r="AA2168" s="42" t="s">
        <v>13086</v>
      </c>
      <c r="AB2168" s="43">
        <v>10</v>
      </c>
      <c r="AC2168" t="s">
        <v>7007</v>
      </c>
      <c r="AD2168" t="s">
        <v>7008</v>
      </c>
      <c r="AE2168" t="s">
        <v>7009</v>
      </c>
      <c r="AG2168" t="s">
        <v>7010</v>
      </c>
      <c r="AH2168" s="2">
        <v>45685.319444444445</v>
      </c>
      <c r="AI2168" t="s">
        <v>7011</v>
      </c>
      <c r="AJ2168" t="s">
        <v>4927</v>
      </c>
      <c r="AK2168" s="1">
        <v>45768</v>
      </c>
      <c r="AM2168" t="s">
        <v>53</v>
      </c>
      <c r="AP2168">
        <v>1143</v>
      </c>
      <c r="AQ2168" s="1">
        <v>45744</v>
      </c>
      <c r="AR2168" s="1">
        <v>45812</v>
      </c>
      <c r="AS2168" s="23">
        <v>2269980</v>
      </c>
      <c r="AT2168" s="3">
        <v>2269980</v>
      </c>
      <c r="BP2168" t="s">
        <v>332</v>
      </c>
    </row>
    <row r="2169" spans="1:68" ht="15" hidden="1" customHeight="1" x14ac:dyDescent="0.25">
      <c r="A2169">
        <v>173249</v>
      </c>
      <c r="B2169">
        <v>173249</v>
      </c>
      <c r="D2169" s="31"/>
      <c r="F2169" s="31"/>
      <c r="H2169" s="31"/>
      <c r="J2169" s="31"/>
      <c r="L2169" s="31"/>
      <c r="N2169" s="31"/>
      <c r="P2169" s="31"/>
      <c r="R2169" s="31"/>
      <c r="T2169" s="31"/>
      <c r="U2169" t="s">
        <v>52</v>
      </c>
      <c r="V2169" t="s">
        <v>60</v>
      </c>
      <c r="W2169" t="s">
        <v>4957</v>
      </c>
      <c r="X2169">
        <v>128812</v>
      </c>
      <c r="Y2169" s="1">
        <v>45601</v>
      </c>
      <c r="Z2169" t="s">
        <v>4921</v>
      </c>
      <c r="AA2169" s="42" t="s">
        <v>13086</v>
      </c>
      <c r="AB2169" s="43">
        <v>10</v>
      </c>
      <c r="AC2169" t="s">
        <v>7012</v>
      </c>
      <c r="AD2169" t="s">
        <v>7013</v>
      </c>
      <c r="AE2169" t="s">
        <v>7014</v>
      </c>
      <c r="AG2169" t="s">
        <v>7015</v>
      </c>
      <c r="AH2169" s="2">
        <v>45638.75</v>
      </c>
      <c r="AI2169" t="s">
        <v>7016</v>
      </c>
      <c r="AJ2169" t="s">
        <v>4927</v>
      </c>
      <c r="AK2169" s="1">
        <v>45756</v>
      </c>
      <c r="AM2169" t="s">
        <v>53</v>
      </c>
      <c r="AP2169">
        <v>1146</v>
      </c>
      <c r="AQ2169" s="1">
        <v>45744</v>
      </c>
      <c r="AR2169" s="1">
        <v>45803</v>
      </c>
      <c r="AS2169" s="23">
        <v>7131600</v>
      </c>
      <c r="AT2169" s="3">
        <v>7131600</v>
      </c>
      <c r="BP2169" t="s">
        <v>332</v>
      </c>
    </row>
    <row r="2170" spans="1:68" ht="15" hidden="1" customHeight="1" x14ac:dyDescent="0.25">
      <c r="A2170">
        <v>173222</v>
      </c>
      <c r="B2170">
        <v>173222</v>
      </c>
      <c r="D2170" s="31"/>
      <c r="F2170" s="31"/>
      <c r="H2170" s="31"/>
      <c r="J2170" s="31"/>
      <c r="L2170" s="31"/>
      <c r="N2170" s="31"/>
      <c r="P2170" s="31"/>
      <c r="R2170" s="31"/>
      <c r="T2170" s="31"/>
      <c r="U2170" t="s">
        <v>74</v>
      </c>
      <c r="V2170" t="s">
        <v>5025</v>
      </c>
      <c r="W2170" t="s">
        <v>4920</v>
      </c>
      <c r="X2170">
        <v>692785</v>
      </c>
      <c r="Y2170" s="1">
        <v>45435</v>
      </c>
      <c r="Z2170" t="s">
        <v>4921</v>
      </c>
      <c r="AA2170" s="42" t="s">
        <v>13086</v>
      </c>
      <c r="AB2170" s="43">
        <v>10</v>
      </c>
      <c r="AC2170" t="s">
        <v>7017</v>
      </c>
      <c r="AD2170" t="s">
        <v>7018</v>
      </c>
      <c r="AE2170" t="s">
        <v>7019</v>
      </c>
      <c r="AG2170" t="s">
        <v>7020</v>
      </c>
      <c r="AH2170" s="2">
        <v>45740.881944444445</v>
      </c>
      <c r="AI2170" t="s">
        <v>7021</v>
      </c>
      <c r="AJ2170" t="s">
        <v>4932</v>
      </c>
      <c r="AK2170" s="1">
        <v>45751</v>
      </c>
      <c r="AM2170" t="s">
        <v>53</v>
      </c>
      <c r="AP2170">
        <v>1128</v>
      </c>
      <c r="AQ2170" s="1">
        <v>45744</v>
      </c>
      <c r="AR2170" s="1">
        <v>45803</v>
      </c>
      <c r="AS2170" s="23">
        <v>2638000</v>
      </c>
      <c r="AT2170" s="3">
        <v>2638000</v>
      </c>
      <c r="BP2170" t="s">
        <v>332</v>
      </c>
    </row>
    <row r="2171" spans="1:68" ht="15" hidden="1" customHeight="1" x14ac:dyDescent="0.25">
      <c r="A2171">
        <v>173245</v>
      </c>
      <c r="B2171">
        <v>173245</v>
      </c>
      <c r="D2171" s="31"/>
      <c r="F2171" s="31"/>
      <c r="H2171" s="31"/>
      <c r="J2171" s="31"/>
      <c r="L2171" s="31"/>
      <c r="N2171" s="31"/>
      <c r="P2171" s="31"/>
      <c r="R2171" s="31"/>
      <c r="T2171" s="31"/>
      <c r="U2171" t="s">
        <v>201</v>
      </c>
      <c r="V2171" t="s">
        <v>201</v>
      </c>
      <c r="W2171" t="s">
        <v>4920</v>
      </c>
      <c r="X2171">
        <v>849711</v>
      </c>
      <c r="Y2171" s="1">
        <v>45661</v>
      </c>
      <c r="Z2171" t="s">
        <v>4921</v>
      </c>
      <c r="AA2171" s="42" t="s">
        <v>13086</v>
      </c>
      <c r="AB2171" s="43">
        <v>10</v>
      </c>
      <c r="AC2171" t="s">
        <v>7022</v>
      </c>
      <c r="AD2171" t="s">
        <v>7023</v>
      </c>
      <c r="AE2171" t="s">
        <v>7024</v>
      </c>
      <c r="AG2171" t="s">
        <v>7025</v>
      </c>
      <c r="AH2171" s="2">
        <v>45684.395833333336</v>
      </c>
      <c r="AI2171" t="s">
        <v>7026</v>
      </c>
      <c r="AJ2171" t="s">
        <v>4927</v>
      </c>
      <c r="AK2171" s="1">
        <v>45756</v>
      </c>
      <c r="AM2171" t="s">
        <v>53</v>
      </c>
      <c r="AP2171">
        <v>1141</v>
      </c>
      <c r="AQ2171" s="1">
        <v>45744</v>
      </c>
      <c r="AR2171" s="1">
        <v>45791</v>
      </c>
      <c r="AS2171" s="23">
        <v>12886200</v>
      </c>
      <c r="AT2171" s="3">
        <v>12886200</v>
      </c>
      <c r="BP2171" t="s">
        <v>332</v>
      </c>
    </row>
    <row r="2172" spans="1:68" ht="15" hidden="1" customHeight="1" x14ac:dyDescent="0.25">
      <c r="A2172">
        <v>173233</v>
      </c>
      <c r="B2172">
        <v>173233</v>
      </c>
      <c r="D2172" s="31"/>
      <c r="F2172" s="31"/>
      <c r="H2172" s="31"/>
      <c r="J2172" s="31"/>
      <c r="L2172" s="31"/>
      <c r="N2172" s="31"/>
      <c r="P2172" s="31"/>
      <c r="R2172" s="31"/>
      <c r="T2172" s="31"/>
      <c r="U2172" t="s">
        <v>52</v>
      </c>
      <c r="V2172" t="s">
        <v>60</v>
      </c>
      <c r="W2172" t="s">
        <v>4957</v>
      </c>
      <c r="X2172">
        <v>109031</v>
      </c>
      <c r="Y2172" s="1">
        <v>45466</v>
      </c>
      <c r="Z2172" t="s">
        <v>4921</v>
      </c>
      <c r="AA2172" s="42" t="s">
        <v>13086</v>
      </c>
      <c r="AB2172" s="43">
        <v>10</v>
      </c>
      <c r="AC2172" t="s">
        <v>7027</v>
      </c>
      <c r="AD2172" t="s">
        <v>7028</v>
      </c>
      <c r="AE2172" t="s">
        <v>7029</v>
      </c>
      <c r="AG2172" t="s">
        <v>7030</v>
      </c>
      <c r="AH2172" s="2">
        <v>45505.440972222219</v>
      </c>
      <c r="AI2172" t="s">
        <v>1960</v>
      </c>
      <c r="AJ2172" t="s">
        <v>4927</v>
      </c>
      <c r="AK2172" s="1">
        <v>45756</v>
      </c>
      <c r="AM2172" t="s">
        <v>53</v>
      </c>
      <c r="AP2172">
        <v>1137</v>
      </c>
      <c r="AQ2172" s="1">
        <v>45744</v>
      </c>
      <c r="AR2172" s="1">
        <v>45791</v>
      </c>
      <c r="AS2172" s="23">
        <v>6459318</v>
      </c>
      <c r="AT2172" s="3">
        <v>6459318</v>
      </c>
      <c r="BP2172" t="s">
        <v>332</v>
      </c>
    </row>
    <row r="2173" spans="1:68" ht="15" hidden="1" customHeight="1" x14ac:dyDescent="0.25">
      <c r="A2173">
        <v>173264</v>
      </c>
      <c r="B2173">
        <v>173264</v>
      </c>
      <c r="D2173" s="31"/>
      <c r="F2173" s="31"/>
      <c r="H2173" s="31"/>
      <c r="J2173" s="31"/>
      <c r="L2173" s="31"/>
      <c r="N2173" s="31"/>
      <c r="P2173" s="31"/>
      <c r="R2173" s="31"/>
      <c r="T2173" s="31"/>
      <c r="U2173" t="s">
        <v>52</v>
      </c>
      <c r="V2173" t="s">
        <v>60</v>
      </c>
      <c r="W2173" t="s">
        <v>4920</v>
      </c>
      <c r="X2173">
        <v>736344</v>
      </c>
      <c r="Y2173" s="1">
        <v>45485</v>
      </c>
      <c r="Z2173" t="s">
        <v>4921</v>
      </c>
      <c r="AA2173" s="42" t="s">
        <v>13086</v>
      </c>
      <c r="AB2173" s="43">
        <v>10</v>
      </c>
      <c r="AC2173" t="s">
        <v>7031</v>
      </c>
      <c r="AD2173" t="s">
        <v>7032</v>
      </c>
      <c r="AE2173" t="s">
        <v>7033</v>
      </c>
      <c r="AG2173" t="s">
        <v>7034</v>
      </c>
      <c r="AH2173" s="2">
        <v>45743.368055555555</v>
      </c>
      <c r="AI2173" t="s">
        <v>449</v>
      </c>
      <c r="AJ2173" t="s">
        <v>4932</v>
      </c>
      <c r="AK2173" s="1">
        <v>45756</v>
      </c>
      <c r="AM2173" t="s">
        <v>53</v>
      </c>
      <c r="AP2173">
        <v>1148</v>
      </c>
      <c r="AQ2173" s="1">
        <v>45744</v>
      </c>
      <c r="AR2173" s="1">
        <v>45791</v>
      </c>
      <c r="AS2173" s="23">
        <v>5244870</v>
      </c>
      <c r="AT2173" s="3">
        <v>5244870</v>
      </c>
      <c r="BP2173" t="s">
        <v>332</v>
      </c>
    </row>
    <row r="2174" spans="1:68" ht="15" hidden="1" customHeight="1" x14ac:dyDescent="0.25">
      <c r="A2174">
        <v>173259</v>
      </c>
      <c r="B2174">
        <v>173259</v>
      </c>
      <c r="D2174" s="31"/>
      <c r="F2174" s="31"/>
      <c r="H2174" s="31"/>
      <c r="J2174" s="31"/>
      <c r="L2174" s="31"/>
      <c r="N2174" s="31"/>
      <c r="P2174" s="31"/>
      <c r="R2174" s="31"/>
      <c r="T2174" s="31"/>
      <c r="U2174" t="s">
        <v>74</v>
      </c>
      <c r="V2174" t="s">
        <v>1961</v>
      </c>
      <c r="W2174" t="s">
        <v>4920</v>
      </c>
      <c r="X2174">
        <v>735869</v>
      </c>
      <c r="Y2174" s="1">
        <v>45485</v>
      </c>
      <c r="Z2174" t="s">
        <v>4921</v>
      </c>
      <c r="AA2174" s="42" t="s">
        <v>13086</v>
      </c>
      <c r="AB2174" s="43">
        <v>10</v>
      </c>
      <c r="AC2174" t="s">
        <v>7035</v>
      </c>
      <c r="AD2174" t="s">
        <v>7036</v>
      </c>
      <c r="AE2174" t="s">
        <v>7037</v>
      </c>
      <c r="AG2174" t="s">
        <v>7038</v>
      </c>
      <c r="AH2174" s="2">
        <v>45741.798611111109</v>
      </c>
      <c r="AI2174" t="s">
        <v>6813</v>
      </c>
      <c r="AJ2174" t="s">
        <v>4932</v>
      </c>
      <c r="AK2174" s="1">
        <v>45754</v>
      </c>
      <c r="AM2174" t="s">
        <v>53</v>
      </c>
      <c r="AP2174">
        <v>1152</v>
      </c>
      <c r="AQ2174" s="1">
        <v>45744</v>
      </c>
      <c r="AR2174" s="1">
        <v>45789</v>
      </c>
      <c r="AS2174" s="23">
        <v>4538799</v>
      </c>
      <c r="AT2174" s="3">
        <v>4538799</v>
      </c>
      <c r="BP2174" t="s">
        <v>332</v>
      </c>
    </row>
    <row r="2175" spans="1:68" ht="15" hidden="1" customHeight="1" x14ac:dyDescent="0.25">
      <c r="A2175">
        <v>173263</v>
      </c>
      <c r="B2175">
        <v>173263</v>
      </c>
      <c r="D2175" s="31"/>
      <c r="F2175" s="31"/>
      <c r="H2175" s="31"/>
      <c r="J2175" s="31"/>
      <c r="L2175" s="31"/>
      <c r="N2175" s="31"/>
      <c r="P2175" s="31"/>
      <c r="R2175" s="31"/>
      <c r="T2175" s="31"/>
      <c r="U2175" t="s">
        <v>52</v>
      </c>
      <c r="V2175" t="s">
        <v>60</v>
      </c>
      <c r="W2175" t="s">
        <v>4920</v>
      </c>
      <c r="X2175">
        <v>864821</v>
      </c>
      <c r="Y2175" s="1">
        <v>45689</v>
      </c>
      <c r="Z2175" t="s">
        <v>4921</v>
      </c>
      <c r="AA2175" s="42" t="s">
        <v>13086</v>
      </c>
      <c r="AB2175" s="43">
        <v>10</v>
      </c>
      <c r="AC2175" t="s">
        <v>7039</v>
      </c>
      <c r="AD2175" t="s">
        <v>7040</v>
      </c>
      <c r="AE2175" t="s">
        <v>7041</v>
      </c>
      <c r="AG2175" t="s">
        <v>7042</v>
      </c>
      <c r="AH2175" s="2">
        <v>45743.5625</v>
      </c>
      <c r="AI2175" t="s">
        <v>1399</v>
      </c>
      <c r="AJ2175" t="s">
        <v>4932</v>
      </c>
      <c r="AK2175" s="1">
        <v>45754</v>
      </c>
      <c r="AM2175" t="s">
        <v>53</v>
      </c>
      <c r="AP2175">
        <v>1154</v>
      </c>
      <c r="AQ2175" s="1">
        <v>45744</v>
      </c>
      <c r="AR2175" s="1">
        <v>45782</v>
      </c>
      <c r="AS2175" s="23">
        <v>5827422</v>
      </c>
      <c r="AT2175" s="3">
        <v>5827422</v>
      </c>
      <c r="BP2175" t="s">
        <v>332</v>
      </c>
    </row>
    <row r="2176" spans="1:68" ht="15" hidden="1" customHeight="1" x14ac:dyDescent="0.25">
      <c r="A2176">
        <v>173244</v>
      </c>
      <c r="B2176">
        <v>173244</v>
      </c>
      <c r="C2176" s="31"/>
      <c r="E2176" s="31"/>
      <c r="G2176" s="31"/>
      <c r="I2176" s="31"/>
      <c r="K2176" s="31"/>
      <c r="M2176" s="31"/>
      <c r="O2176" s="31"/>
      <c r="Q2176" s="31"/>
      <c r="S2176" s="31"/>
      <c r="U2176" t="s">
        <v>201</v>
      </c>
      <c r="V2176" t="s">
        <v>201</v>
      </c>
      <c r="W2176" t="s">
        <v>4920</v>
      </c>
      <c r="X2176">
        <v>714113</v>
      </c>
      <c r="Y2176" s="1">
        <v>45458</v>
      </c>
      <c r="Z2176" t="s">
        <v>4921</v>
      </c>
      <c r="AA2176" s="42" t="s">
        <v>13086</v>
      </c>
      <c r="AB2176" s="43">
        <v>10</v>
      </c>
      <c r="AC2176">
        <v>1</v>
      </c>
      <c r="AD2176" t="s">
        <v>7043</v>
      </c>
      <c r="AE2176" t="s">
        <v>7044</v>
      </c>
      <c r="AG2176" t="s">
        <v>7045</v>
      </c>
      <c r="AH2176" s="2">
        <v>45618.6875</v>
      </c>
      <c r="AI2176" t="s">
        <v>7046</v>
      </c>
      <c r="AJ2176" t="s">
        <v>4927</v>
      </c>
      <c r="AK2176" s="1">
        <v>45756</v>
      </c>
      <c r="AM2176" t="s">
        <v>70</v>
      </c>
      <c r="AP2176">
        <v>1142</v>
      </c>
      <c r="AQ2176" s="1">
        <v>45744</v>
      </c>
      <c r="AR2176" s="1">
        <v>45791</v>
      </c>
      <c r="AS2176" s="23">
        <v>11430076</v>
      </c>
      <c r="AT2176" s="3">
        <v>11430076</v>
      </c>
      <c r="BP2176" t="s">
        <v>332</v>
      </c>
    </row>
    <row r="2177" spans="1:73" ht="15" hidden="1" customHeight="1" x14ac:dyDescent="0.25">
      <c r="A2177" s="17">
        <v>173417</v>
      </c>
      <c r="B2177" s="17">
        <v>173417</v>
      </c>
      <c r="C2177" s="17"/>
      <c r="D2177" s="17"/>
      <c r="E2177" s="17"/>
      <c r="F2177" s="17"/>
      <c r="G2177" s="17"/>
      <c r="H2177" s="17"/>
      <c r="I2177" s="17"/>
      <c r="J2177" s="17"/>
      <c r="K2177" s="17"/>
      <c r="L2177" s="17"/>
      <c r="M2177" s="17"/>
      <c r="N2177" s="17"/>
      <c r="O2177" s="17"/>
      <c r="P2177" s="17"/>
      <c r="Q2177" s="17"/>
      <c r="R2177" s="17"/>
      <c r="S2177" s="17"/>
      <c r="T2177" s="17"/>
      <c r="U2177" t="s">
        <v>74</v>
      </c>
      <c r="V2177" s="17" t="s">
        <v>5025</v>
      </c>
      <c r="W2177" s="17" t="s">
        <v>4957</v>
      </c>
      <c r="X2177" s="17">
        <v>94827</v>
      </c>
      <c r="Y2177" s="18">
        <v>45399</v>
      </c>
      <c r="Z2177" s="17" t="s">
        <v>4921</v>
      </c>
      <c r="AA2177" s="42" t="s">
        <v>13086</v>
      </c>
      <c r="AB2177" s="43">
        <v>10</v>
      </c>
      <c r="AC2177" s="17" t="s">
        <v>6984</v>
      </c>
      <c r="AD2177" s="17" t="s">
        <v>6985</v>
      </c>
      <c r="AE2177" s="17" t="s">
        <v>14507</v>
      </c>
      <c r="AG2177" s="17" t="s">
        <v>6987</v>
      </c>
      <c r="AH2177" s="20">
        <v>45757.625</v>
      </c>
      <c r="AI2177" s="17" t="s">
        <v>6988</v>
      </c>
      <c r="AJ2177" s="17" t="s">
        <v>4927</v>
      </c>
      <c r="AM2177" s="17" t="s">
        <v>53</v>
      </c>
      <c r="AP2177" s="17">
        <v>1156</v>
      </c>
      <c r="AQ2177" s="18">
        <v>45744</v>
      </c>
      <c r="AR2177" s="17"/>
      <c r="AS2177" s="23">
        <v>780000</v>
      </c>
      <c r="AT2177" s="21"/>
      <c r="BP2177" t="s">
        <v>84</v>
      </c>
    </row>
    <row r="2178" spans="1:73" ht="15" hidden="1" customHeight="1" x14ac:dyDescent="0.25">
      <c r="A2178" s="17">
        <v>173260</v>
      </c>
      <c r="B2178" s="17">
        <v>173260</v>
      </c>
      <c r="C2178" s="17"/>
      <c r="D2178" s="17"/>
      <c r="E2178" s="17"/>
      <c r="F2178" s="17"/>
      <c r="G2178" s="17"/>
      <c r="H2178" s="17"/>
      <c r="I2178" s="17"/>
      <c r="J2178" s="17"/>
      <c r="K2178" s="17"/>
      <c r="L2178" s="17"/>
      <c r="M2178" s="17"/>
      <c r="N2178" s="17"/>
      <c r="O2178" s="17"/>
      <c r="P2178" s="17"/>
      <c r="Q2178" s="17"/>
      <c r="R2178" s="17"/>
      <c r="S2178" s="17"/>
      <c r="T2178" s="17"/>
      <c r="U2178" t="s">
        <v>74</v>
      </c>
      <c r="V2178" s="17" t="s">
        <v>5025</v>
      </c>
      <c r="W2178" s="17" t="s">
        <v>4957</v>
      </c>
      <c r="X2178" s="17">
        <v>94827</v>
      </c>
      <c r="Y2178" s="18">
        <v>45399</v>
      </c>
      <c r="Z2178" s="17" t="s">
        <v>4921</v>
      </c>
      <c r="AA2178" s="42" t="s">
        <v>13086</v>
      </c>
      <c r="AB2178" s="43">
        <v>10</v>
      </c>
      <c r="AC2178" s="17" t="s">
        <v>6984</v>
      </c>
      <c r="AD2178" s="17" t="s">
        <v>6985</v>
      </c>
      <c r="AE2178" s="17" t="s">
        <v>14508</v>
      </c>
      <c r="AG2178" s="17" t="s">
        <v>6987</v>
      </c>
      <c r="AH2178" s="20">
        <v>45489.625</v>
      </c>
      <c r="AI2178" s="17" t="s">
        <v>1253</v>
      </c>
      <c r="AJ2178" s="17" t="s">
        <v>4927</v>
      </c>
      <c r="AM2178" s="17" t="s">
        <v>53</v>
      </c>
      <c r="AP2178" s="17">
        <v>1156</v>
      </c>
      <c r="AQ2178" s="18">
        <v>45744</v>
      </c>
      <c r="AR2178" s="17"/>
      <c r="AS2178" s="23">
        <v>83704210</v>
      </c>
      <c r="AT2178" s="21"/>
      <c r="BP2178" t="s">
        <v>84</v>
      </c>
    </row>
    <row r="2179" spans="1:73" ht="15" hidden="1" customHeight="1" x14ac:dyDescent="0.25">
      <c r="A2179" s="17">
        <v>173257</v>
      </c>
      <c r="B2179" s="17">
        <v>173257</v>
      </c>
      <c r="C2179" s="17"/>
      <c r="D2179" s="17"/>
      <c r="E2179" s="17"/>
      <c r="F2179" s="17"/>
      <c r="G2179" s="17"/>
      <c r="H2179" s="17"/>
      <c r="I2179" s="17"/>
      <c r="J2179" s="17"/>
      <c r="K2179" s="17"/>
      <c r="L2179" s="17"/>
      <c r="M2179" s="17"/>
      <c r="N2179" s="17"/>
      <c r="O2179" s="17"/>
      <c r="P2179" s="17"/>
      <c r="Q2179" s="17"/>
      <c r="R2179" s="17"/>
      <c r="S2179" s="17"/>
      <c r="T2179" s="17"/>
      <c r="U2179" t="s">
        <v>74</v>
      </c>
      <c r="V2179" s="17" t="s">
        <v>97</v>
      </c>
      <c r="W2179" s="17" t="s">
        <v>4920</v>
      </c>
      <c r="X2179" s="17">
        <v>725282</v>
      </c>
      <c r="Y2179" s="18">
        <v>45472</v>
      </c>
      <c r="Z2179" s="17" t="s">
        <v>4921</v>
      </c>
      <c r="AA2179" s="42" t="s">
        <v>13086</v>
      </c>
      <c r="AB2179" s="43">
        <v>10</v>
      </c>
      <c r="AC2179" s="17" t="s">
        <v>14509</v>
      </c>
      <c r="AD2179" s="17" t="s">
        <v>14510</v>
      </c>
      <c r="AE2179" s="17" t="s">
        <v>14511</v>
      </c>
      <c r="AG2179" s="17" t="s">
        <v>15760</v>
      </c>
      <c r="AH2179" s="20">
        <v>45743.927083333336</v>
      </c>
      <c r="AI2179" s="17" t="s">
        <v>1919</v>
      </c>
      <c r="AJ2179" s="17" t="s">
        <v>4932</v>
      </c>
      <c r="AM2179" s="17" t="s">
        <v>53</v>
      </c>
      <c r="AP2179" s="17">
        <v>1151</v>
      </c>
      <c r="AQ2179" s="18">
        <v>45744</v>
      </c>
      <c r="AR2179" s="17"/>
      <c r="AS2179" s="23">
        <v>7371454</v>
      </c>
      <c r="AT2179" s="21"/>
      <c r="BP2179" t="s">
        <v>84</v>
      </c>
    </row>
    <row r="2180" spans="1:73" ht="15" hidden="1" customHeight="1" x14ac:dyDescent="0.25">
      <c r="A2180" s="7">
        <v>173231</v>
      </c>
      <c r="B2180" s="7">
        <v>173231</v>
      </c>
      <c r="C2180" s="7"/>
      <c r="D2180" s="7"/>
      <c r="E2180" s="7"/>
      <c r="F2180" s="7"/>
      <c r="G2180" s="7"/>
      <c r="H2180" s="7"/>
      <c r="I2180" s="7"/>
      <c r="J2180" s="7"/>
      <c r="K2180" s="7"/>
      <c r="L2180" s="7"/>
      <c r="M2180" s="7"/>
      <c r="N2180" s="7"/>
      <c r="O2180" s="7"/>
      <c r="P2180" s="7"/>
      <c r="Q2180" s="7"/>
      <c r="R2180" s="7"/>
      <c r="S2180" s="7"/>
      <c r="T2180" s="7"/>
      <c r="U2180" s="7" t="s">
        <v>52</v>
      </c>
      <c r="V2180" s="7" t="s">
        <v>60</v>
      </c>
      <c r="W2180" s="7" t="s">
        <v>4920</v>
      </c>
      <c r="X2180" s="7">
        <v>767586</v>
      </c>
      <c r="Y2180" s="8">
        <v>45523</v>
      </c>
      <c r="Z2180" s="7" t="s">
        <v>4921</v>
      </c>
      <c r="AA2180" s="40" t="s">
        <v>13086</v>
      </c>
      <c r="AB2180" s="41">
        <v>10</v>
      </c>
      <c r="AC2180" s="7" t="s">
        <v>14512</v>
      </c>
      <c r="AD2180" s="7" t="s">
        <v>14513</v>
      </c>
      <c r="AE2180" s="7" t="s">
        <v>14514</v>
      </c>
      <c r="AF2180" s="7"/>
      <c r="AG2180" s="7" t="s">
        <v>15761</v>
      </c>
      <c r="AH2180" s="9">
        <v>45720.875</v>
      </c>
      <c r="AI2180" s="7" t="s">
        <v>15762</v>
      </c>
      <c r="AJ2180" s="7" t="s">
        <v>4927</v>
      </c>
      <c r="AK2180" s="7"/>
      <c r="AL2180" s="7"/>
      <c r="AM2180" s="7" t="s">
        <v>53</v>
      </c>
      <c r="AN2180" s="7"/>
      <c r="AO2180" s="7"/>
      <c r="AP2180" s="7">
        <v>1138</v>
      </c>
      <c r="AQ2180" s="8">
        <v>45744</v>
      </c>
      <c r="AR2180" s="8">
        <v>45758</v>
      </c>
      <c r="AS2180" s="23">
        <v>12597356</v>
      </c>
      <c r="AT2180" s="7"/>
      <c r="BP2180" s="7" t="s">
        <v>107</v>
      </c>
    </row>
    <row r="2181" spans="1:73" ht="15" hidden="1" customHeight="1" x14ac:dyDescent="0.25">
      <c r="A2181" s="17">
        <v>173234</v>
      </c>
      <c r="B2181" s="17">
        <v>173234</v>
      </c>
      <c r="C2181" s="17"/>
      <c r="D2181" s="17"/>
      <c r="E2181" s="17"/>
      <c r="F2181" s="17"/>
      <c r="G2181" s="17"/>
      <c r="H2181" s="17"/>
      <c r="I2181" s="17"/>
      <c r="J2181" s="17"/>
      <c r="K2181" s="17"/>
      <c r="L2181" s="17"/>
      <c r="M2181" s="17"/>
      <c r="N2181" s="17"/>
      <c r="O2181" s="17"/>
      <c r="P2181" s="17"/>
      <c r="Q2181" s="17"/>
      <c r="R2181" s="17"/>
      <c r="S2181" s="17"/>
      <c r="T2181" s="17"/>
      <c r="U2181" s="17" t="s">
        <v>52</v>
      </c>
      <c r="V2181" s="17" t="s">
        <v>60</v>
      </c>
      <c r="W2181" s="17" t="s">
        <v>4920</v>
      </c>
      <c r="X2181" s="17">
        <v>897223</v>
      </c>
      <c r="Y2181" s="18">
        <v>45733</v>
      </c>
      <c r="Z2181" s="17" t="s">
        <v>4921</v>
      </c>
      <c r="AA2181" s="42" t="s">
        <v>13086</v>
      </c>
      <c r="AB2181" s="43">
        <v>10</v>
      </c>
      <c r="AC2181" s="17" t="s">
        <v>14515</v>
      </c>
      <c r="AD2181" s="17" t="s">
        <v>14516</v>
      </c>
      <c r="AE2181" s="17" t="s">
        <v>14517</v>
      </c>
      <c r="AG2181" s="17" t="s">
        <v>15763</v>
      </c>
      <c r="AH2181" s="20">
        <v>45742.770833333336</v>
      </c>
      <c r="AI2181" s="17" t="s">
        <v>6218</v>
      </c>
      <c r="AJ2181" s="17" t="s">
        <v>4932</v>
      </c>
      <c r="AM2181" s="17" t="s">
        <v>53</v>
      </c>
      <c r="AP2181" s="17">
        <v>1136</v>
      </c>
      <c r="AQ2181" s="18">
        <v>45744</v>
      </c>
      <c r="AR2181" s="17"/>
      <c r="AS2181" s="23">
        <v>9696751</v>
      </c>
      <c r="AT2181" s="21"/>
      <c r="BP2181" t="s">
        <v>84</v>
      </c>
    </row>
    <row r="2182" spans="1:73" ht="15" hidden="1" customHeight="1" x14ac:dyDescent="0.25">
      <c r="A2182" s="17">
        <v>173252</v>
      </c>
      <c r="B2182" s="17">
        <v>173252</v>
      </c>
      <c r="C2182" s="17"/>
      <c r="D2182" s="17"/>
      <c r="E2182" s="17"/>
      <c r="F2182" s="17"/>
      <c r="G2182" s="17"/>
      <c r="H2182" s="17"/>
      <c r="I2182" s="17"/>
      <c r="J2182" s="17"/>
      <c r="K2182" s="17"/>
      <c r="L2182" s="17"/>
      <c r="M2182" s="17"/>
      <c r="N2182" s="17"/>
      <c r="O2182" s="17"/>
      <c r="P2182" s="17"/>
      <c r="Q2182" s="17"/>
      <c r="R2182" s="17"/>
      <c r="S2182" s="17"/>
      <c r="T2182" s="17"/>
      <c r="U2182" s="17" t="s">
        <v>87</v>
      </c>
      <c r="V2182" s="17" t="s">
        <v>2016</v>
      </c>
      <c r="W2182" s="17" t="s">
        <v>4920</v>
      </c>
      <c r="X2182" s="17">
        <v>742399</v>
      </c>
      <c r="Y2182" s="18">
        <v>45493</v>
      </c>
      <c r="Z2182" s="17" t="s">
        <v>4921</v>
      </c>
      <c r="AA2182" s="42" t="s">
        <v>13086</v>
      </c>
      <c r="AB2182" s="43">
        <v>10</v>
      </c>
      <c r="AC2182" s="17" t="s">
        <v>14518</v>
      </c>
      <c r="AD2182" s="17" t="s">
        <v>14519</v>
      </c>
      <c r="AE2182" s="17" t="s">
        <v>14520</v>
      </c>
      <c r="AG2182" s="17" t="s">
        <v>15764</v>
      </c>
      <c r="AH2182" s="20">
        <v>45563.177083333336</v>
      </c>
      <c r="AI2182" s="17" t="s">
        <v>15765</v>
      </c>
      <c r="AJ2182" s="17" t="s">
        <v>4927</v>
      </c>
      <c r="AM2182" s="17" t="s">
        <v>53</v>
      </c>
      <c r="AP2182" s="17">
        <v>1147</v>
      </c>
      <c r="AQ2182" s="18">
        <v>45744</v>
      </c>
      <c r="AR2182" s="17"/>
      <c r="AT2182" s="17"/>
      <c r="BP2182" t="s">
        <v>84</v>
      </c>
    </row>
    <row r="2183" spans="1:73" ht="15" hidden="1" customHeight="1" x14ac:dyDescent="0.25">
      <c r="A2183">
        <v>173270</v>
      </c>
      <c r="B2183">
        <v>173270</v>
      </c>
      <c r="U2183" t="s">
        <v>52</v>
      </c>
      <c r="V2183" t="s">
        <v>60</v>
      </c>
      <c r="W2183" t="s">
        <v>196</v>
      </c>
      <c r="X2183">
        <v>17511</v>
      </c>
      <c r="Y2183" s="1">
        <v>45475</v>
      </c>
      <c r="Z2183" t="s">
        <v>139</v>
      </c>
      <c r="AA2183" s="42" t="s">
        <v>4863</v>
      </c>
      <c r="AB2183" s="43">
        <v>3</v>
      </c>
      <c r="AC2183" t="s">
        <v>1893</v>
      </c>
      <c r="AD2183" t="s">
        <v>1894</v>
      </c>
      <c r="AE2183" t="s">
        <v>1894</v>
      </c>
      <c r="AF2183">
        <v>30201734160023</v>
      </c>
      <c r="AG2183" t="s">
        <v>1895</v>
      </c>
      <c r="AH2183" s="2">
        <v>45729.863194444442</v>
      </c>
      <c r="AI2183" t="s">
        <v>1896</v>
      </c>
      <c r="AM2183" t="s">
        <v>53</v>
      </c>
      <c r="AP2183">
        <v>232</v>
      </c>
      <c r="AQ2183" s="1">
        <v>45748</v>
      </c>
      <c r="AU2183" s="1">
        <v>45753</v>
      </c>
      <c r="AV2183" t="s">
        <v>54</v>
      </c>
      <c r="AW2183" t="s">
        <v>52</v>
      </c>
      <c r="AX2183" s="1">
        <v>45748</v>
      </c>
      <c r="AY2183" s="1">
        <v>45810</v>
      </c>
      <c r="BA2183">
        <v>0</v>
      </c>
      <c r="BI2183" t="s">
        <v>145</v>
      </c>
      <c r="BJ2183">
        <v>1</v>
      </c>
      <c r="BK2183" t="s">
        <v>55</v>
      </c>
      <c r="BM2183" t="s">
        <v>56</v>
      </c>
      <c r="BP2183" t="s">
        <v>57</v>
      </c>
      <c r="BQ2183" t="s">
        <v>58</v>
      </c>
      <c r="BR2183" t="s">
        <v>59</v>
      </c>
      <c r="BS2183" t="s">
        <v>59</v>
      </c>
      <c r="BT2183" t="s">
        <v>1897</v>
      </c>
      <c r="BU2183" t="s">
        <v>1898</v>
      </c>
    </row>
    <row r="2184" spans="1:73" ht="15" customHeight="1" x14ac:dyDescent="0.25">
      <c r="A2184">
        <v>173267</v>
      </c>
      <c r="B2184">
        <v>173267</v>
      </c>
      <c r="Q2184" s="31">
        <f>AT2184</f>
        <v>10448387.92</v>
      </c>
      <c r="U2184" t="s">
        <v>52</v>
      </c>
      <c r="V2184" t="s">
        <v>369</v>
      </c>
      <c r="W2184" t="s">
        <v>63</v>
      </c>
      <c r="X2184">
        <v>291362</v>
      </c>
      <c r="Y2184" s="1">
        <v>44734</v>
      </c>
      <c r="Z2184" t="s">
        <v>370</v>
      </c>
      <c r="AA2184" s="42" t="s">
        <v>4872</v>
      </c>
      <c r="AB2184" s="43">
        <v>3.14</v>
      </c>
      <c r="AC2184" t="s">
        <v>1899</v>
      </c>
      <c r="AD2184" t="s">
        <v>1361</v>
      </c>
      <c r="AE2184" t="s">
        <v>1900</v>
      </c>
      <c r="AF2184">
        <v>51503026600031</v>
      </c>
      <c r="AG2184" t="s">
        <v>1901</v>
      </c>
      <c r="AH2184" s="2">
        <v>45736.552083333336</v>
      </c>
      <c r="AI2184" t="s">
        <v>613</v>
      </c>
      <c r="AK2184" s="1">
        <v>45756</v>
      </c>
      <c r="AL2184" t="s">
        <v>1902</v>
      </c>
      <c r="AM2184" t="s">
        <v>70</v>
      </c>
      <c r="AN2184" t="s">
        <v>1902</v>
      </c>
      <c r="AP2184">
        <v>231</v>
      </c>
      <c r="AQ2184" s="1">
        <v>45748</v>
      </c>
      <c r="AR2184" s="1">
        <v>45803</v>
      </c>
      <c r="AS2184" s="23">
        <v>11957676</v>
      </c>
      <c r="AT2184" s="3">
        <v>10448387.92</v>
      </c>
      <c r="AV2184" t="s">
        <v>54</v>
      </c>
      <c r="AW2184" t="s">
        <v>52</v>
      </c>
      <c r="AX2184" s="1">
        <v>45748</v>
      </c>
      <c r="AY2184" s="1">
        <v>45833</v>
      </c>
      <c r="AZ2184">
        <v>-7</v>
      </c>
      <c r="BA2184">
        <v>0</v>
      </c>
      <c r="BD2184" t="s">
        <v>52</v>
      </c>
      <c r="BI2184" t="s">
        <v>1361</v>
      </c>
      <c r="BJ2184">
        <v>1</v>
      </c>
      <c r="BK2184" t="s">
        <v>55</v>
      </c>
      <c r="BL2184">
        <v>205</v>
      </c>
      <c r="BM2184" t="s">
        <v>56</v>
      </c>
      <c r="BP2184" t="s">
        <v>332</v>
      </c>
      <c r="BQ2184" t="s">
        <v>58</v>
      </c>
      <c r="BR2184" t="s">
        <v>58</v>
      </c>
      <c r="BS2184" t="s">
        <v>58</v>
      </c>
      <c r="BT2184" t="s">
        <v>1903</v>
      </c>
      <c r="BU2184" t="s">
        <v>1904</v>
      </c>
    </row>
    <row r="2185" spans="1:73" ht="15" customHeight="1" x14ac:dyDescent="0.25">
      <c r="A2185">
        <v>173269</v>
      </c>
      <c r="B2185">
        <v>173269</v>
      </c>
      <c r="H2185" s="31">
        <f>AT2185</f>
        <v>63000000</v>
      </c>
      <c r="U2185" t="s">
        <v>52</v>
      </c>
      <c r="V2185" t="s">
        <v>60</v>
      </c>
      <c r="W2185" t="s">
        <v>119</v>
      </c>
      <c r="X2185">
        <v>40109</v>
      </c>
      <c r="Y2185" s="1">
        <v>45665</v>
      </c>
      <c r="Z2185" t="s">
        <v>139</v>
      </c>
      <c r="AA2185" s="42" t="s">
        <v>4863</v>
      </c>
      <c r="AB2185" s="43">
        <v>3</v>
      </c>
      <c r="AC2185" t="s">
        <v>1905</v>
      </c>
      <c r="AD2185" t="s">
        <v>1906</v>
      </c>
      <c r="AE2185" t="s">
        <v>1906</v>
      </c>
      <c r="AF2185">
        <v>60103017310017</v>
      </c>
      <c r="AG2185" t="s">
        <v>1907</v>
      </c>
      <c r="AH2185" s="2">
        <v>45716.003472222219</v>
      </c>
      <c r="AI2185" t="s">
        <v>1908</v>
      </c>
      <c r="AK2185" s="1">
        <v>45761</v>
      </c>
      <c r="AL2185" t="s">
        <v>1909</v>
      </c>
      <c r="AM2185" t="s">
        <v>53</v>
      </c>
      <c r="AN2185" t="s">
        <v>1909</v>
      </c>
      <c r="AP2185">
        <v>230</v>
      </c>
      <c r="AQ2185" s="1">
        <v>45748</v>
      </c>
      <c r="AR2185" s="1">
        <v>45772</v>
      </c>
      <c r="AS2185" s="23">
        <v>116087000</v>
      </c>
      <c r="AT2185" s="3">
        <v>63000000</v>
      </c>
      <c r="AV2185" t="s">
        <v>54</v>
      </c>
      <c r="AW2185" t="s">
        <v>52</v>
      </c>
      <c r="AX2185" s="1">
        <v>45748</v>
      </c>
      <c r="AY2185" s="1">
        <v>45778</v>
      </c>
      <c r="AZ2185">
        <v>-2</v>
      </c>
      <c r="BA2185">
        <v>0</v>
      </c>
      <c r="BD2185" t="s">
        <v>52</v>
      </c>
      <c r="BI2185" t="s">
        <v>145</v>
      </c>
      <c r="BJ2185">
        <v>1</v>
      </c>
      <c r="BK2185" t="s">
        <v>55</v>
      </c>
      <c r="BL2185">
        <v>209</v>
      </c>
      <c r="BM2185" t="s">
        <v>56</v>
      </c>
      <c r="BP2185" t="s">
        <v>332</v>
      </c>
      <c r="BQ2185" t="s">
        <v>58</v>
      </c>
      <c r="BR2185" t="s">
        <v>58</v>
      </c>
      <c r="BS2185" t="s">
        <v>58</v>
      </c>
      <c r="BT2185" t="s">
        <v>1910</v>
      </c>
      <c r="BU2185" t="s">
        <v>1911</v>
      </c>
    </row>
    <row r="2186" spans="1:73" ht="15" customHeight="1" x14ac:dyDescent="0.25">
      <c r="A2186">
        <v>173266</v>
      </c>
      <c r="B2186">
        <v>173266</v>
      </c>
      <c r="G2186" s="31">
        <f>AT2186</f>
        <v>8867415</v>
      </c>
      <c r="U2186" t="s">
        <v>87</v>
      </c>
      <c r="V2186" t="s">
        <v>87</v>
      </c>
      <c r="W2186" t="s">
        <v>63</v>
      </c>
      <c r="X2186">
        <v>353222</v>
      </c>
      <c r="Y2186" s="1">
        <v>45406</v>
      </c>
      <c r="Z2186" t="s">
        <v>139</v>
      </c>
      <c r="AA2186" s="42" t="s">
        <v>4863</v>
      </c>
      <c r="AB2186" s="43">
        <v>3</v>
      </c>
      <c r="AC2186" t="s">
        <v>1912</v>
      </c>
      <c r="AD2186" t="s">
        <v>1913</v>
      </c>
      <c r="AE2186" t="s">
        <v>1914</v>
      </c>
      <c r="AF2186">
        <v>30103901370036</v>
      </c>
      <c r="AG2186" t="s">
        <v>1915</v>
      </c>
      <c r="AH2186" s="2">
        <v>45719.041666666664</v>
      </c>
      <c r="AI2186" t="s">
        <v>1251</v>
      </c>
      <c r="AK2186" s="1">
        <v>45755</v>
      </c>
      <c r="AL2186" t="s">
        <v>1916</v>
      </c>
      <c r="AM2186" t="s">
        <v>70</v>
      </c>
      <c r="AN2186" t="s">
        <v>1916</v>
      </c>
      <c r="AP2186">
        <v>229</v>
      </c>
      <c r="AQ2186" s="1">
        <v>45748</v>
      </c>
      <c r="AR2186" s="1">
        <v>45772</v>
      </c>
      <c r="AS2186" s="23">
        <v>11953450</v>
      </c>
      <c r="AT2186" s="3">
        <v>8867415</v>
      </c>
      <c r="AV2186" t="s">
        <v>54</v>
      </c>
      <c r="AW2186" t="s">
        <v>52</v>
      </c>
      <c r="AX2186" s="1">
        <v>45748</v>
      </c>
      <c r="AY2186" s="1">
        <v>45778</v>
      </c>
      <c r="AZ2186">
        <v>-8</v>
      </c>
      <c r="BA2186">
        <v>0</v>
      </c>
      <c r="BD2186" t="s">
        <v>52</v>
      </c>
      <c r="BI2186" t="s">
        <v>145</v>
      </c>
      <c r="BJ2186">
        <v>1</v>
      </c>
      <c r="BK2186" t="s">
        <v>55</v>
      </c>
      <c r="BL2186">
        <v>204</v>
      </c>
      <c r="BM2186" t="s">
        <v>56</v>
      </c>
      <c r="BP2186" t="s">
        <v>332</v>
      </c>
      <c r="BQ2186" t="s">
        <v>58</v>
      </c>
      <c r="BR2186" t="s">
        <v>58</v>
      </c>
      <c r="BS2186" t="s">
        <v>58</v>
      </c>
      <c r="BT2186" t="s">
        <v>1917</v>
      </c>
      <c r="BU2186" t="s">
        <v>1918</v>
      </c>
    </row>
    <row r="2187" spans="1:73" ht="15" hidden="1" customHeight="1" x14ac:dyDescent="0.25">
      <c r="A2187">
        <v>173280</v>
      </c>
      <c r="B2187">
        <v>173280</v>
      </c>
      <c r="D2187" s="31"/>
      <c r="F2187" s="31"/>
      <c r="H2187" s="31"/>
      <c r="J2187" s="31"/>
      <c r="L2187" s="31"/>
      <c r="N2187" s="31"/>
      <c r="P2187" s="31"/>
      <c r="R2187" s="31"/>
      <c r="T2187" s="31"/>
      <c r="U2187" t="s">
        <v>74</v>
      </c>
      <c r="V2187" t="s">
        <v>97</v>
      </c>
      <c r="W2187" t="s">
        <v>4920</v>
      </c>
      <c r="X2187">
        <v>713914</v>
      </c>
      <c r="Y2187" s="1">
        <v>45457</v>
      </c>
      <c r="Z2187" t="s">
        <v>4921</v>
      </c>
      <c r="AA2187" s="42" t="s">
        <v>13086</v>
      </c>
      <c r="AB2187" s="43">
        <v>10</v>
      </c>
      <c r="AC2187" t="s">
        <v>6920</v>
      </c>
      <c r="AD2187" t="s">
        <v>6921</v>
      </c>
      <c r="AE2187" t="s">
        <v>6922</v>
      </c>
      <c r="AG2187" t="s">
        <v>6923</v>
      </c>
      <c r="AH2187" s="2">
        <v>45746.736111111109</v>
      </c>
      <c r="AI2187" t="s">
        <v>379</v>
      </c>
      <c r="AJ2187" t="s">
        <v>4932</v>
      </c>
      <c r="AK2187" s="1">
        <v>45757</v>
      </c>
      <c r="AM2187" t="s">
        <v>53</v>
      </c>
      <c r="AP2187">
        <v>1160</v>
      </c>
      <c r="AQ2187" s="1">
        <v>45748</v>
      </c>
      <c r="AR2187" s="1">
        <v>45792</v>
      </c>
      <c r="AS2187" s="23">
        <v>5218054</v>
      </c>
      <c r="AT2187" s="3">
        <v>5218054</v>
      </c>
      <c r="BP2187" t="s">
        <v>332</v>
      </c>
    </row>
    <row r="2188" spans="1:73" ht="15" hidden="1" customHeight="1" x14ac:dyDescent="0.25">
      <c r="A2188">
        <v>173275</v>
      </c>
      <c r="B2188">
        <v>173275</v>
      </c>
      <c r="D2188" s="31"/>
      <c r="F2188" s="31"/>
      <c r="H2188" s="31"/>
      <c r="J2188" s="31"/>
      <c r="L2188" s="31"/>
      <c r="N2188" s="31"/>
      <c r="P2188" s="31"/>
      <c r="R2188" s="31"/>
      <c r="T2188" s="31"/>
      <c r="U2188" t="s">
        <v>52</v>
      </c>
      <c r="V2188" t="s">
        <v>60</v>
      </c>
      <c r="W2188" t="s">
        <v>4920</v>
      </c>
      <c r="X2188">
        <v>802359</v>
      </c>
      <c r="Y2188" s="1">
        <v>45573</v>
      </c>
      <c r="Z2188" t="s">
        <v>4921</v>
      </c>
      <c r="AA2188" s="42" t="s">
        <v>13086</v>
      </c>
      <c r="AB2188" s="43">
        <v>10</v>
      </c>
      <c r="AC2188" t="s">
        <v>6924</v>
      </c>
      <c r="AD2188" t="s">
        <v>6925</v>
      </c>
      <c r="AE2188" t="s">
        <v>6926</v>
      </c>
      <c r="AG2188" t="s">
        <v>6927</v>
      </c>
      <c r="AH2188" s="2">
        <v>45743.833333333336</v>
      </c>
      <c r="AI2188" t="s">
        <v>6928</v>
      </c>
      <c r="AJ2188" t="s">
        <v>4932</v>
      </c>
      <c r="AK2188" s="1">
        <v>45757</v>
      </c>
      <c r="AM2188" t="s">
        <v>53</v>
      </c>
      <c r="AP2188">
        <v>1162</v>
      </c>
      <c r="AQ2188" s="1">
        <v>45748</v>
      </c>
      <c r="AR2188" s="1">
        <v>45791</v>
      </c>
      <c r="AS2188" s="23">
        <v>2150325</v>
      </c>
      <c r="AT2188" s="3">
        <v>2150325</v>
      </c>
      <c r="BP2188" t="s">
        <v>332</v>
      </c>
    </row>
    <row r="2189" spans="1:73" ht="15" hidden="1" customHeight="1" x14ac:dyDescent="0.25">
      <c r="A2189">
        <v>173277</v>
      </c>
      <c r="B2189">
        <v>173277</v>
      </c>
      <c r="D2189" s="31"/>
      <c r="F2189" s="31"/>
      <c r="H2189" s="31"/>
      <c r="J2189" s="31"/>
      <c r="L2189" s="31"/>
      <c r="N2189" s="31"/>
      <c r="P2189" s="31"/>
      <c r="R2189" s="31"/>
      <c r="T2189" s="31"/>
      <c r="U2189" t="s">
        <v>52</v>
      </c>
      <c r="V2189" t="s">
        <v>478</v>
      </c>
      <c r="W2189" t="s">
        <v>4920</v>
      </c>
      <c r="X2189">
        <v>291770</v>
      </c>
      <c r="Y2189" s="1">
        <v>45053</v>
      </c>
      <c r="Z2189" t="s">
        <v>4921</v>
      </c>
      <c r="AA2189" s="42" t="s">
        <v>13086</v>
      </c>
      <c r="AB2189" s="43">
        <v>10</v>
      </c>
      <c r="AC2189" t="s">
        <v>6929</v>
      </c>
      <c r="AD2189" t="s">
        <v>6930</v>
      </c>
      <c r="AE2189" t="s">
        <v>6931</v>
      </c>
      <c r="AG2189" t="s">
        <v>6932</v>
      </c>
      <c r="AH2189" s="2">
        <v>45326.510416666664</v>
      </c>
      <c r="AI2189" t="s">
        <v>5078</v>
      </c>
      <c r="AJ2189" t="s">
        <v>4927</v>
      </c>
      <c r="AK2189" s="1">
        <v>45757</v>
      </c>
      <c r="AM2189" t="s">
        <v>53</v>
      </c>
      <c r="AP2189">
        <v>1164</v>
      </c>
      <c r="AQ2189" s="1">
        <v>45748</v>
      </c>
      <c r="AR2189" s="1">
        <v>45792</v>
      </c>
      <c r="AS2189" s="23">
        <v>2535131</v>
      </c>
      <c r="AT2189" s="3">
        <v>2535131</v>
      </c>
      <c r="BP2189" t="s">
        <v>332</v>
      </c>
    </row>
    <row r="2190" spans="1:73" ht="15" hidden="1" customHeight="1" x14ac:dyDescent="0.25">
      <c r="A2190">
        <v>173278</v>
      </c>
      <c r="B2190">
        <v>173278</v>
      </c>
      <c r="D2190" s="31"/>
      <c r="F2190" s="31"/>
      <c r="H2190" s="31"/>
      <c r="J2190" s="31"/>
      <c r="L2190" s="31"/>
      <c r="N2190" s="31"/>
      <c r="P2190" s="31"/>
      <c r="R2190" s="31"/>
      <c r="T2190" s="31"/>
      <c r="U2190" t="s">
        <v>74</v>
      </c>
      <c r="V2190" t="s">
        <v>97</v>
      </c>
      <c r="W2190" t="s">
        <v>4920</v>
      </c>
      <c r="X2190">
        <v>723954</v>
      </c>
      <c r="Y2190" s="1">
        <v>45470</v>
      </c>
      <c r="Z2190" t="s">
        <v>4921</v>
      </c>
      <c r="AA2190" s="42" t="s">
        <v>13086</v>
      </c>
      <c r="AB2190" s="43">
        <v>10</v>
      </c>
      <c r="AC2190" t="s">
        <v>6933</v>
      </c>
      <c r="AD2190" t="s">
        <v>6934</v>
      </c>
      <c r="AE2190" t="s">
        <v>6935</v>
      </c>
      <c r="AG2190" t="s">
        <v>6936</v>
      </c>
      <c r="AH2190" s="2">
        <v>45743.722222222219</v>
      </c>
      <c r="AI2190" t="s">
        <v>6937</v>
      </c>
      <c r="AJ2190" t="s">
        <v>4932</v>
      </c>
      <c r="AK2190" s="1">
        <v>45757</v>
      </c>
      <c r="AM2190" t="s">
        <v>53</v>
      </c>
      <c r="AP2190">
        <v>1165</v>
      </c>
      <c r="AQ2190" s="1">
        <v>45748</v>
      </c>
      <c r="AR2190" s="1">
        <v>45792</v>
      </c>
      <c r="AS2190" s="23">
        <v>15288798.23</v>
      </c>
      <c r="AT2190" s="3">
        <v>14000000</v>
      </c>
      <c r="BP2190" t="s">
        <v>332</v>
      </c>
    </row>
    <row r="2191" spans="1:73" ht="15" hidden="1" customHeight="1" x14ac:dyDescent="0.25">
      <c r="A2191">
        <v>184437</v>
      </c>
      <c r="B2191">
        <v>184437</v>
      </c>
      <c r="D2191" s="31"/>
      <c r="F2191" s="31"/>
      <c r="H2191" s="31"/>
      <c r="J2191" s="31"/>
      <c r="L2191" s="31"/>
      <c r="N2191" s="31"/>
      <c r="P2191" s="31"/>
      <c r="R2191" s="31"/>
      <c r="T2191" s="31"/>
      <c r="U2191" t="s">
        <v>52</v>
      </c>
      <c r="V2191" t="s">
        <v>60</v>
      </c>
      <c r="W2191" t="s">
        <v>4920</v>
      </c>
      <c r="X2191">
        <v>897438</v>
      </c>
      <c r="Y2191" s="1">
        <v>45733</v>
      </c>
      <c r="Z2191" t="s">
        <v>4921</v>
      </c>
      <c r="AA2191" s="42" t="s">
        <v>13086</v>
      </c>
      <c r="AB2191" s="43">
        <v>10</v>
      </c>
      <c r="AC2191" t="s">
        <v>6938</v>
      </c>
      <c r="AD2191" t="s">
        <v>6939</v>
      </c>
      <c r="AE2191" t="s">
        <v>6940</v>
      </c>
      <c r="AG2191" t="s">
        <v>6941</v>
      </c>
      <c r="AH2191" s="2">
        <v>45808.833333333336</v>
      </c>
      <c r="AI2191" t="s">
        <v>1251</v>
      </c>
      <c r="AJ2191" t="s">
        <v>4927</v>
      </c>
      <c r="AK2191" s="1">
        <v>45784</v>
      </c>
      <c r="AM2191" t="s">
        <v>53</v>
      </c>
      <c r="AP2191">
        <v>1553</v>
      </c>
      <c r="AQ2191" s="1">
        <v>45748</v>
      </c>
      <c r="AR2191" s="1">
        <v>45831</v>
      </c>
      <c r="AS2191" s="23">
        <v>6687308</v>
      </c>
      <c r="AT2191" s="3">
        <v>6687308</v>
      </c>
      <c r="BP2191" t="s">
        <v>332</v>
      </c>
    </row>
    <row r="2192" spans="1:73" ht="15" hidden="1" customHeight="1" x14ac:dyDescent="0.25">
      <c r="A2192">
        <v>173272</v>
      </c>
      <c r="B2192">
        <v>173272</v>
      </c>
      <c r="D2192" s="31"/>
      <c r="F2192" s="31"/>
      <c r="H2192" s="31"/>
      <c r="J2192" s="31"/>
      <c r="L2192" s="31"/>
      <c r="N2192" s="31"/>
      <c r="P2192" s="31"/>
      <c r="R2192" s="31"/>
      <c r="T2192" s="31"/>
      <c r="U2192" t="s">
        <v>101</v>
      </c>
      <c r="V2192" t="s">
        <v>336</v>
      </c>
      <c r="W2192" t="s">
        <v>4920</v>
      </c>
      <c r="X2192">
        <v>611585</v>
      </c>
      <c r="Y2192" s="1">
        <v>45360</v>
      </c>
      <c r="Z2192" t="s">
        <v>4921</v>
      </c>
      <c r="AA2192" s="42" t="s">
        <v>13086</v>
      </c>
      <c r="AB2192" s="43">
        <v>10</v>
      </c>
      <c r="AC2192" t="s">
        <v>6942</v>
      </c>
      <c r="AD2192" t="s">
        <v>6943</v>
      </c>
      <c r="AE2192" t="s">
        <v>6944</v>
      </c>
      <c r="AG2192" t="s">
        <v>6945</v>
      </c>
      <c r="AH2192" s="2">
        <v>45714.416666666664</v>
      </c>
      <c r="AI2192" t="s">
        <v>6946</v>
      </c>
      <c r="AJ2192" t="s">
        <v>4927</v>
      </c>
      <c r="AK2192" s="1">
        <v>45757</v>
      </c>
      <c r="AM2192" t="s">
        <v>53</v>
      </c>
      <c r="AP2192">
        <v>1157</v>
      </c>
      <c r="AQ2192" s="1">
        <v>45748</v>
      </c>
      <c r="AR2192" s="1">
        <v>45803</v>
      </c>
      <c r="AS2192" s="23">
        <v>4011500</v>
      </c>
      <c r="AT2192" s="3">
        <v>4011500</v>
      </c>
      <c r="BP2192" t="s">
        <v>332</v>
      </c>
    </row>
    <row r="2193" spans="1:73" ht="15" hidden="1" customHeight="1" x14ac:dyDescent="0.25">
      <c r="A2193">
        <v>173273</v>
      </c>
      <c r="B2193">
        <v>173273</v>
      </c>
      <c r="D2193" s="31"/>
      <c r="F2193" s="31"/>
      <c r="H2193" s="31"/>
      <c r="J2193" s="31"/>
      <c r="L2193" s="31"/>
      <c r="N2193" s="31"/>
      <c r="P2193" s="31"/>
      <c r="R2193" s="31"/>
      <c r="T2193" s="31"/>
      <c r="U2193" t="s">
        <v>52</v>
      </c>
      <c r="V2193" t="s">
        <v>60</v>
      </c>
      <c r="W2193" t="s">
        <v>4920</v>
      </c>
      <c r="X2193">
        <v>840638</v>
      </c>
      <c r="Y2193" s="1">
        <v>45641</v>
      </c>
      <c r="Z2193" t="s">
        <v>4921</v>
      </c>
      <c r="AA2193" s="42" t="s">
        <v>13086</v>
      </c>
      <c r="AB2193" s="43">
        <v>10</v>
      </c>
      <c r="AC2193" t="s">
        <v>6947</v>
      </c>
      <c r="AD2193" t="s">
        <v>6948</v>
      </c>
      <c r="AE2193" t="s">
        <v>6949</v>
      </c>
      <c r="AG2193" t="s">
        <v>6950</v>
      </c>
      <c r="AH2193" s="2">
        <v>45746.767361111109</v>
      </c>
      <c r="AI2193" t="s">
        <v>6951</v>
      </c>
      <c r="AJ2193" t="s">
        <v>4932</v>
      </c>
      <c r="AK2193" s="1">
        <v>45757</v>
      </c>
      <c r="AM2193" t="s">
        <v>53</v>
      </c>
      <c r="AP2193">
        <v>1158</v>
      </c>
      <c r="AQ2193" s="1">
        <v>45748</v>
      </c>
      <c r="AR2193" s="1">
        <v>45792</v>
      </c>
      <c r="AS2193" s="23">
        <v>4753200</v>
      </c>
      <c r="AT2193" s="3">
        <v>4753200</v>
      </c>
      <c r="BP2193" t="s">
        <v>332</v>
      </c>
    </row>
    <row r="2194" spans="1:73" ht="15" hidden="1" customHeight="1" x14ac:dyDescent="0.25">
      <c r="A2194">
        <v>173281</v>
      </c>
      <c r="B2194">
        <v>173281</v>
      </c>
      <c r="D2194" s="31"/>
      <c r="F2194" s="31"/>
      <c r="H2194" s="31"/>
      <c r="J2194" s="31"/>
      <c r="L2194" s="31"/>
      <c r="N2194" s="31"/>
      <c r="P2194" s="31"/>
      <c r="R2194" s="31"/>
      <c r="T2194" s="31"/>
      <c r="U2194" t="s">
        <v>74</v>
      </c>
      <c r="V2194" t="s">
        <v>104</v>
      </c>
      <c r="W2194" t="s">
        <v>4920</v>
      </c>
      <c r="X2194">
        <v>702919</v>
      </c>
      <c r="Y2194" s="1">
        <v>45446</v>
      </c>
      <c r="Z2194" t="s">
        <v>4921</v>
      </c>
      <c r="AA2194" s="42" t="s">
        <v>13086</v>
      </c>
      <c r="AB2194" s="43">
        <v>10</v>
      </c>
      <c r="AC2194" t="s">
        <v>6952</v>
      </c>
      <c r="AD2194" t="s">
        <v>6953</v>
      </c>
      <c r="AE2194" t="s">
        <v>6954</v>
      </c>
      <c r="AG2194" t="s">
        <v>6955</v>
      </c>
      <c r="AH2194" s="2">
        <v>45748.354166666664</v>
      </c>
      <c r="AI2194" t="s">
        <v>634</v>
      </c>
      <c r="AJ2194" t="s">
        <v>4932</v>
      </c>
      <c r="AK2194" s="1">
        <v>45757</v>
      </c>
      <c r="AM2194" t="s">
        <v>53</v>
      </c>
      <c r="AP2194">
        <v>1166</v>
      </c>
      <c r="AQ2194" s="1">
        <v>45748</v>
      </c>
      <c r="AR2194" s="1">
        <v>45792</v>
      </c>
      <c r="AS2194" s="23">
        <v>4268730</v>
      </c>
      <c r="AT2194" s="3">
        <v>4268730</v>
      </c>
      <c r="BP2194" t="s">
        <v>332</v>
      </c>
    </row>
    <row r="2195" spans="1:73" ht="15" hidden="1" customHeight="1" x14ac:dyDescent="0.25">
      <c r="A2195">
        <v>173274</v>
      </c>
      <c r="B2195">
        <v>173274</v>
      </c>
      <c r="D2195" s="31"/>
      <c r="F2195" s="31"/>
      <c r="H2195" s="31"/>
      <c r="J2195" s="31"/>
      <c r="L2195" s="31"/>
      <c r="N2195" s="31"/>
      <c r="P2195" s="31"/>
      <c r="R2195" s="31"/>
      <c r="T2195" s="31"/>
      <c r="U2195" t="s">
        <v>52</v>
      </c>
      <c r="V2195" t="s">
        <v>60</v>
      </c>
      <c r="W2195" t="s">
        <v>4920</v>
      </c>
      <c r="X2195">
        <v>836573</v>
      </c>
      <c r="Y2195" s="1">
        <v>45632</v>
      </c>
      <c r="Z2195" t="s">
        <v>4921</v>
      </c>
      <c r="AA2195" s="42" t="s">
        <v>13086</v>
      </c>
      <c r="AB2195" s="43">
        <v>10</v>
      </c>
      <c r="AC2195" t="s">
        <v>6956</v>
      </c>
      <c r="AD2195" t="s">
        <v>6957</v>
      </c>
      <c r="AE2195" t="s">
        <v>6958</v>
      </c>
      <c r="AG2195" t="s">
        <v>6959</v>
      </c>
      <c r="AH2195" s="2">
        <v>45743.548611111109</v>
      </c>
      <c r="AI2195" t="s">
        <v>6960</v>
      </c>
      <c r="AJ2195" t="s">
        <v>4932</v>
      </c>
      <c r="AK2195" s="1">
        <v>45757</v>
      </c>
      <c r="AM2195" t="s">
        <v>53</v>
      </c>
      <c r="AP2195">
        <v>1159</v>
      </c>
      <c r="AQ2195" s="1">
        <v>45748</v>
      </c>
      <c r="AR2195" s="1">
        <v>45791</v>
      </c>
      <c r="AS2195" s="23">
        <v>14155925</v>
      </c>
      <c r="AT2195" s="3">
        <v>14000000</v>
      </c>
      <c r="BP2195" t="s">
        <v>332</v>
      </c>
    </row>
    <row r="2196" spans="1:73" ht="15" hidden="1" customHeight="1" x14ac:dyDescent="0.25">
      <c r="A2196" s="17">
        <v>173276</v>
      </c>
      <c r="B2196" s="17">
        <v>173276</v>
      </c>
      <c r="C2196" s="17"/>
      <c r="D2196" s="17"/>
      <c r="E2196" s="17"/>
      <c r="F2196" s="17"/>
      <c r="G2196" s="17"/>
      <c r="H2196" s="17"/>
      <c r="I2196" s="17"/>
      <c r="J2196" s="17"/>
      <c r="K2196" s="17"/>
      <c r="L2196" s="17"/>
      <c r="M2196" s="17"/>
      <c r="N2196" s="17"/>
      <c r="O2196" s="17"/>
      <c r="P2196" s="17"/>
      <c r="Q2196" s="17"/>
      <c r="R2196" s="17"/>
      <c r="S2196" s="17"/>
      <c r="T2196" s="17"/>
      <c r="U2196" t="s">
        <v>74</v>
      </c>
      <c r="V2196" s="17" t="s">
        <v>97</v>
      </c>
      <c r="W2196" s="17" t="s">
        <v>4957</v>
      </c>
      <c r="X2196" s="17">
        <v>112295</v>
      </c>
      <c r="Y2196" s="18">
        <v>45484</v>
      </c>
      <c r="Z2196" s="17" t="s">
        <v>4921</v>
      </c>
      <c r="AA2196" s="42" t="s">
        <v>13086</v>
      </c>
      <c r="AB2196" s="43">
        <v>10</v>
      </c>
      <c r="AC2196" s="17" t="s">
        <v>14498</v>
      </c>
      <c r="AD2196" s="17" t="s">
        <v>14499</v>
      </c>
      <c r="AE2196" s="17" t="s">
        <v>14500</v>
      </c>
      <c r="AG2196" s="17" t="s">
        <v>15756</v>
      </c>
      <c r="AH2196" s="20">
        <v>45745.829861111109</v>
      </c>
      <c r="AI2196" s="17" t="s">
        <v>1399</v>
      </c>
      <c r="AJ2196" s="17" t="s">
        <v>4932</v>
      </c>
      <c r="AM2196" s="17" t="s">
        <v>53</v>
      </c>
      <c r="AP2196" s="17">
        <v>1163</v>
      </c>
      <c r="AQ2196" s="18">
        <v>45748</v>
      </c>
      <c r="AR2196" s="17"/>
      <c r="AS2196" s="23">
        <v>15526059</v>
      </c>
      <c r="AT2196" s="21"/>
      <c r="BP2196" t="s">
        <v>84</v>
      </c>
    </row>
    <row r="2197" spans="1:73" ht="15" hidden="1" customHeight="1" x14ac:dyDescent="0.25">
      <c r="A2197" s="7">
        <v>173279</v>
      </c>
      <c r="B2197" s="7">
        <v>173279</v>
      </c>
      <c r="C2197" s="7"/>
      <c r="D2197" s="7"/>
      <c r="E2197" s="7"/>
      <c r="F2197" s="7"/>
      <c r="G2197" s="7"/>
      <c r="H2197" s="7"/>
      <c r="I2197" s="7"/>
      <c r="J2197" s="7"/>
      <c r="K2197" s="7"/>
      <c r="L2197" s="7"/>
      <c r="M2197" s="7"/>
      <c r="N2197" s="7"/>
      <c r="O2197" s="7"/>
      <c r="P2197" s="7"/>
      <c r="Q2197" s="7"/>
      <c r="R2197" s="7"/>
      <c r="S2197" s="7"/>
      <c r="T2197" s="7"/>
      <c r="U2197" s="7" t="s">
        <v>52</v>
      </c>
      <c r="V2197" s="7" t="s">
        <v>60</v>
      </c>
      <c r="W2197" s="7" t="s">
        <v>4957</v>
      </c>
      <c r="X2197" s="7">
        <v>131233</v>
      </c>
      <c r="Y2197" s="8">
        <v>45622</v>
      </c>
      <c r="Z2197" s="7" t="s">
        <v>4921</v>
      </c>
      <c r="AA2197" s="40" t="s">
        <v>13086</v>
      </c>
      <c r="AB2197" s="41">
        <v>10</v>
      </c>
      <c r="AC2197" s="7" t="s">
        <v>14501</v>
      </c>
      <c r="AD2197" s="7" t="s">
        <v>14502</v>
      </c>
      <c r="AE2197" s="7" t="s">
        <v>14503</v>
      </c>
      <c r="AF2197" s="7"/>
      <c r="AG2197" s="7" t="s">
        <v>15757</v>
      </c>
      <c r="AH2197" s="9">
        <v>45747.881944444445</v>
      </c>
      <c r="AI2197" s="7" t="s">
        <v>15758</v>
      </c>
      <c r="AJ2197" s="7" t="s">
        <v>4932</v>
      </c>
      <c r="AK2197" s="7"/>
      <c r="AL2197" s="7"/>
      <c r="AM2197" s="7" t="s">
        <v>53</v>
      </c>
      <c r="AN2197" s="7"/>
      <c r="AO2197" s="7"/>
      <c r="AP2197" s="7">
        <v>1161</v>
      </c>
      <c r="AQ2197" s="8">
        <v>45748</v>
      </c>
      <c r="AR2197" s="8">
        <v>45751</v>
      </c>
      <c r="AS2197" s="23">
        <v>14532000</v>
      </c>
      <c r="AT2197" s="7"/>
      <c r="BP2197" s="7" t="s">
        <v>107</v>
      </c>
    </row>
    <row r="2198" spans="1:73" ht="15" hidden="1" customHeight="1" x14ac:dyDescent="0.25">
      <c r="A2198" s="17">
        <v>184443</v>
      </c>
      <c r="B2198" s="17">
        <v>184443</v>
      </c>
      <c r="C2198" s="17"/>
      <c r="D2198" s="17"/>
      <c r="E2198" s="17"/>
      <c r="F2198" s="17"/>
      <c r="G2198" s="17"/>
      <c r="H2198" s="17"/>
      <c r="I2198" s="17"/>
      <c r="J2198" s="17"/>
      <c r="K2198" s="17"/>
      <c r="L2198" s="17"/>
      <c r="M2198" s="17"/>
      <c r="N2198" s="17"/>
      <c r="O2198" s="17"/>
      <c r="P2198" s="17"/>
      <c r="Q2198" s="17"/>
      <c r="R2198" s="17"/>
      <c r="S2198" s="17"/>
      <c r="T2198" s="17"/>
      <c r="U2198" t="s">
        <v>74</v>
      </c>
      <c r="V2198" s="17" t="s">
        <v>104</v>
      </c>
      <c r="W2198" s="17" t="s">
        <v>4920</v>
      </c>
      <c r="X2198" s="17">
        <v>732643</v>
      </c>
      <c r="Y2198" s="18">
        <v>45481</v>
      </c>
      <c r="Z2198" s="17" t="s">
        <v>4921</v>
      </c>
      <c r="AA2198" s="42" t="s">
        <v>13086</v>
      </c>
      <c r="AB2198" s="43">
        <v>10</v>
      </c>
      <c r="AC2198" s="17" t="s">
        <v>14504</v>
      </c>
      <c r="AD2198" s="17" t="s">
        <v>14505</v>
      </c>
      <c r="AE2198" s="17" t="s">
        <v>14506</v>
      </c>
      <c r="AG2198" s="17" t="s">
        <v>15759</v>
      </c>
      <c r="AH2198" s="20">
        <v>45727.5</v>
      </c>
      <c r="AI2198" s="17" t="s">
        <v>5068</v>
      </c>
      <c r="AJ2198" s="17" t="s">
        <v>4927</v>
      </c>
      <c r="AM2198" s="17" t="s">
        <v>53</v>
      </c>
      <c r="AP2198" s="17">
        <v>1555</v>
      </c>
      <c r="AQ2198" s="18">
        <v>45748</v>
      </c>
      <c r="AR2198" s="17"/>
      <c r="AS2198" s="23">
        <v>9778297</v>
      </c>
      <c r="AT2198" s="21"/>
      <c r="BP2198" t="s">
        <v>84</v>
      </c>
    </row>
    <row r="2199" spans="1:73" ht="15" customHeight="1" x14ac:dyDescent="0.25">
      <c r="A2199">
        <v>173310</v>
      </c>
      <c r="B2199">
        <v>173310</v>
      </c>
      <c r="G2199" s="31">
        <f t="shared" ref="G2199:G2200" si="60">AT2199</f>
        <v>72097092</v>
      </c>
      <c r="U2199" t="s">
        <v>87</v>
      </c>
      <c r="V2199" t="s">
        <v>1252</v>
      </c>
      <c r="W2199" t="s">
        <v>63</v>
      </c>
      <c r="X2199">
        <v>333854</v>
      </c>
      <c r="Y2199" s="1">
        <v>45366</v>
      </c>
      <c r="Z2199" t="s">
        <v>1254</v>
      </c>
      <c r="AA2199" s="42" t="s">
        <v>4871</v>
      </c>
      <c r="AB2199" s="43">
        <v>3</v>
      </c>
      <c r="AC2199" t="s">
        <v>1861</v>
      </c>
      <c r="AD2199" t="s">
        <v>1862</v>
      </c>
      <c r="AE2199" t="s">
        <v>1863</v>
      </c>
      <c r="AF2199">
        <v>42509874310012</v>
      </c>
      <c r="AG2199" t="s">
        <v>1864</v>
      </c>
      <c r="AH2199" s="2">
        <v>45726</v>
      </c>
      <c r="AI2199" t="s">
        <v>1865</v>
      </c>
      <c r="AK2199" s="1">
        <v>45761</v>
      </c>
      <c r="AL2199" t="s">
        <v>1866</v>
      </c>
      <c r="AM2199" t="s">
        <v>70</v>
      </c>
      <c r="AN2199" t="s">
        <v>1866</v>
      </c>
      <c r="AP2199">
        <v>235</v>
      </c>
      <c r="AQ2199" s="1">
        <v>45749</v>
      </c>
      <c r="AR2199" s="1">
        <v>45805</v>
      </c>
      <c r="AS2199" s="23">
        <v>72097092</v>
      </c>
      <c r="AT2199" s="3">
        <v>72097092</v>
      </c>
      <c r="AV2199" t="s">
        <v>54</v>
      </c>
      <c r="AW2199" t="s">
        <v>52</v>
      </c>
      <c r="AX2199" s="1">
        <v>45750</v>
      </c>
      <c r="AY2199" s="1">
        <v>45833</v>
      </c>
      <c r="AZ2199">
        <v>-3</v>
      </c>
      <c r="BA2199">
        <v>0</v>
      </c>
      <c r="BD2199" t="s">
        <v>52</v>
      </c>
      <c r="BI2199" t="s">
        <v>90</v>
      </c>
      <c r="BJ2199">
        <v>1</v>
      </c>
      <c r="BK2199" t="s">
        <v>55</v>
      </c>
      <c r="BL2199">
        <v>208</v>
      </c>
      <c r="BM2199" t="s">
        <v>56</v>
      </c>
      <c r="BP2199" t="s">
        <v>332</v>
      </c>
      <c r="BQ2199" t="s">
        <v>58</v>
      </c>
      <c r="BR2199" t="s">
        <v>58</v>
      </c>
      <c r="BS2199" t="s">
        <v>58</v>
      </c>
      <c r="BT2199" t="s">
        <v>1867</v>
      </c>
      <c r="BU2199" t="s">
        <v>1868</v>
      </c>
    </row>
    <row r="2200" spans="1:73" ht="15" customHeight="1" x14ac:dyDescent="0.25">
      <c r="A2200">
        <v>173312</v>
      </c>
      <c r="B2200">
        <v>173312</v>
      </c>
      <c r="G2200" s="31">
        <f t="shared" si="60"/>
        <v>19520168</v>
      </c>
      <c r="U2200" t="s">
        <v>52</v>
      </c>
      <c r="V2200" t="s">
        <v>61</v>
      </c>
      <c r="W2200" t="s">
        <v>119</v>
      </c>
      <c r="X2200">
        <v>39013</v>
      </c>
      <c r="Y2200" s="1">
        <v>45660</v>
      </c>
      <c r="Z2200" t="s">
        <v>148</v>
      </c>
      <c r="AA2200" s="42" t="s">
        <v>4862</v>
      </c>
      <c r="AB2200" s="43">
        <v>3</v>
      </c>
      <c r="AC2200" t="s">
        <v>1869</v>
      </c>
      <c r="AD2200" t="s">
        <v>156</v>
      </c>
      <c r="AE2200" t="s">
        <v>1870</v>
      </c>
      <c r="AF2200">
        <v>0</v>
      </c>
      <c r="AG2200" t="s">
        <v>1871</v>
      </c>
      <c r="AH2200" s="2">
        <v>45718</v>
      </c>
      <c r="AI2200" t="s">
        <v>1872</v>
      </c>
      <c r="AK2200" s="1">
        <v>45754</v>
      </c>
      <c r="AL2200" t="s">
        <v>1873</v>
      </c>
      <c r="AM2200" t="s">
        <v>70</v>
      </c>
      <c r="AN2200" t="s">
        <v>1873</v>
      </c>
      <c r="AP2200">
        <v>238</v>
      </c>
      <c r="AQ2200" s="1">
        <v>45749</v>
      </c>
      <c r="AR2200" s="1">
        <v>45758</v>
      </c>
      <c r="AS2200" s="23">
        <v>19520168</v>
      </c>
      <c r="AT2200" s="3">
        <v>19520168</v>
      </c>
      <c r="AV2200" t="s">
        <v>54</v>
      </c>
      <c r="AW2200" t="s">
        <v>52</v>
      </c>
      <c r="AX2200" s="1">
        <v>45750</v>
      </c>
      <c r="AY2200" s="1">
        <v>45810</v>
      </c>
      <c r="AZ2200">
        <v>-10</v>
      </c>
      <c r="BA2200">
        <v>0</v>
      </c>
      <c r="BD2200" t="s">
        <v>52</v>
      </c>
      <c r="BI2200" t="s">
        <v>156</v>
      </c>
      <c r="BK2200" t="s">
        <v>55</v>
      </c>
      <c r="BL2200">
        <v>201</v>
      </c>
      <c r="BM2200" t="s">
        <v>1874</v>
      </c>
      <c r="BN2200">
        <v>31703644050032</v>
      </c>
      <c r="BO2200" t="s">
        <v>1875</v>
      </c>
      <c r="BP2200" t="s">
        <v>332</v>
      </c>
      <c r="BQ2200" t="s">
        <v>58</v>
      </c>
      <c r="BR2200" t="s">
        <v>58</v>
      </c>
      <c r="BS2200" t="s">
        <v>58</v>
      </c>
      <c r="BT2200" t="s">
        <v>1876</v>
      </c>
      <c r="BU2200" t="s">
        <v>1877</v>
      </c>
    </row>
    <row r="2201" spans="1:73" ht="15" customHeight="1" x14ac:dyDescent="0.25">
      <c r="A2201">
        <v>173309</v>
      </c>
      <c r="B2201">
        <v>173309</v>
      </c>
      <c r="H2201" s="31">
        <f>AT2201</f>
        <v>2997568</v>
      </c>
      <c r="U2201" t="s">
        <v>52</v>
      </c>
      <c r="V2201" t="s">
        <v>61</v>
      </c>
      <c r="W2201" t="s">
        <v>63</v>
      </c>
      <c r="X2201">
        <v>358644</v>
      </c>
      <c r="Y2201" s="1">
        <v>45436</v>
      </c>
      <c r="Z2201" t="s">
        <v>231</v>
      </c>
      <c r="AA2201" s="42" t="s">
        <v>4862</v>
      </c>
      <c r="AB2201" s="43">
        <v>3</v>
      </c>
      <c r="AC2201" t="s">
        <v>1878</v>
      </c>
      <c r="AD2201" t="s">
        <v>1879</v>
      </c>
      <c r="AE2201" t="s">
        <v>1880</v>
      </c>
      <c r="AF2201">
        <v>32813109270</v>
      </c>
      <c r="AG2201" t="s">
        <v>1881</v>
      </c>
      <c r="AH2201" s="2">
        <v>45746</v>
      </c>
      <c r="AI2201" t="s">
        <v>1882</v>
      </c>
      <c r="AK2201" s="1">
        <v>45762</v>
      </c>
      <c r="AL2201" t="s">
        <v>1883</v>
      </c>
      <c r="AM2201" t="s">
        <v>53</v>
      </c>
      <c r="AN2201" t="s">
        <v>1883</v>
      </c>
      <c r="AP2201">
        <v>236</v>
      </c>
      <c r="AQ2201" s="1">
        <v>45749</v>
      </c>
      <c r="AR2201" s="1">
        <v>45768</v>
      </c>
      <c r="AS2201" s="23">
        <v>2997568</v>
      </c>
      <c r="AT2201" s="3">
        <v>2997568</v>
      </c>
      <c r="AV2201" t="s">
        <v>54</v>
      </c>
      <c r="AW2201" t="s">
        <v>52</v>
      </c>
      <c r="AX2201" s="1">
        <v>45750</v>
      </c>
      <c r="AY2201" s="1">
        <v>45778</v>
      </c>
      <c r="AZ2201">
        <v>-2</v>
      </c>
      <c r="BA2201">
        <v>0</v>
      </c>
      <c r="BD2201" t="s">
        <v>52</v>
      </c>
      <c r="BI2201" t="s">
        <v>1879</v>
      </c>
      <c r="BK2201" t="s">
        <v>55</v>
      </c>
      <c r="BL2201">
        <v>225</v>
      </c>
      <c r="BM2201" t="s">
        <v>56</v>
      </c>
      <c r="BP2201" t="s">
        <v>332</v>
      </c>
      <c r="BQ2201" t="s">
        <v>58</v>
      </c>
      <c r="BR2201" t="s">
        <v>58</v>
      </c>
      <c r="BS2201" t="s">
        <v>58</v>
      </c>
      <c r="BT2201" t="s">
        <v>1884</v>
      </c>
      <c r="BU2201" t="s">
        <v>1885</v>
      </c>
    </row>
    <row r="2202" spans="1:73" ht="15" hidden="1" customHeight="1" x14ac:dyDescent="0.25">
      <c r="A2202" s="7">
        <v>165845</v>
      </c>
      <c r="B2202" s="7">
        <v>165845</v>
      </c>
      <c r="C2202" s="7"/>
      <c r="D2202" s="7"/>
      <c r="E2202" s="7"/>
      <c r="F2202" s="7"/>
      <c r="G2202" s="7"/>
      <c r="H2202" s="7"/>
      <c r="I2202" s="7"/>
      <c r="J2202" s="7"/>
      <c r="K2202" s="7"/>
      <c r="L2202" s="7"/>
      <c r="M2202" s="7"/>
      <c r="N2202" s="7"/>
      <c r="O2202" s="7"/>
      <c r="P2202" s="7"/>
      <c r="Q2202" s="7"/>
      <c r="R2202" s="7"/>
      <c r="S2202" s="7"/>
      <c r="T2202" s="7"/>
      <c r="U2202" s="7" t="s">
        <v>201</v>
      </c>
      <c r="V2202" s="7" t="s">
        <v>201</v>
      </c>
      <c r="W2202" s="7" t="s">
        <v>63</v>
      </c>
      <c r="X2202" s="7">
        <v>346655</v>
      </c>
      <c r="Y2202" s="8">
        <v>45376</v>
      </c>
      <c r="Z2202" s="7" t="s">
        <v>338</v>
      </c>
      <c r="AA2202" s="40" t="s">
        <v>4863</v>
      </c>
      <c r="AB2202" s="41">
        <v>3</v>
      </c>
      <c r="AC2202" s="7" t="s">
        <v>1887</v>
      </c>
      <c r="AD2202" s="7" t="s">
        <v>1888</v>
      </c>
      <c r="AE2202" s="7" t="s">
        <v>1888</v>
      </c>
      <c r="AF2202" s="7">
        <v>32612956220035</v>
      </c>
      <c r="AG2202" s="7" t="s">
        <v>1889</v>
      </c>
      <c r="AH2202" s="9">
        <v>45622</v>
      </c>
      <c r="AI2202" s="7" t="s">
        <v>1890</v>
      </c>
      <c r="AJ2202" s="7"/>
      <c r="AK2202" s="8">
        <v>45764</v>
      </c>
      <c r="AL2202" s="7" t="s">
        <v>1891</v>
      </c>
      <c r="AM2202" s="7" t="s">
        <v>70</v>
      </c>
      <c r="AN2202" s="7"/>
      <c r="AO2202" s="7"/>
      <c r="AP2202" s="7">
        <v>233</v>
      </c>
      <c r="AQ2202" s="8">
        <v>45749</v>
      </c>
      <c r="AR2202" s="8">
        <v>45764</v>
      </c>
      <c r="AS2202" s="23">
        <v>113304739</v>
      </c>
      <c r="AT2202" s="7"/>
      <c r="AU2202" s="8">
        <v>45769</v>
      </c>
      <c r="AV2202" s="7" t="s">
        <v>200</v>
      </c>
      <c r="AW2202" s="7" t="s">
        <v>201</v>
      </c>
      <c r="AX2202" s="8">
        <v>45743</v>
      </c>
      <c r="AY2202" s="8">
        <v>45798</v>
      </c>
      <c r="AZ2202" s="7">
        <v>-8</v>
      </c>
      <c r="BA2202" s="7">
        <v>0</v>
      </c>
      <c r="BB2202" s="7"/>
      <c r="BC2202" s="7"/>
      <c r="BD2202" s="7" t="s">
        <v>52</v>
      </c>
      <c r="BE2202" s="7"/>
      <c r="BF2202" s="7"/>
      <c r="BG2202" s="7"/>
      <c r="BH2202" s="7"/>
      <c r="BI2202" s="7" t="s">
        <v>728</v>
      </c>
      <c r="BJ2202" s="7">
        <v>1</v>
      </c>
      <c r="BK2202" s="7" t="s">
        <v>55</v>
      </c>
      <c r="BL2202" s="7">
        <v>277</v>
      </c>
      <c r="BM2202" s="7" t="s">
        <v>56</v>
      </c>
      <c r="BN2202" s="7"/>
      <c r="BO2202" s="7"/>
      <c r="BP2202" s="7" t="s">
        <v>107</v>
      </c>
      <c r="BQ2202" s="7" t="s">
        <v>58</v>
      </c>
      <c r="BR2202" s="7" t="s">
        <v>59</v>
      </c>
      <c r="BS2202" s="7" t="s">
        <v>59</v>
      </c>
      <c r="BT2202" s="7"/>
      <c r="BU2202" s="7" t="s">
        <v>1892</v>
      </c>
    </row>
    <row r="2203" spans="1:73" ht="15" hidden="1" customHeight="1" x14ac:dyDescent="0.25">
      <c r="A2203">
        <v>173292</v>
      </c>
      <c r="B2203">
        <v>173292</v>
      </c>
      <c r="D2203" s="31"/>
      <c r="F2203" s="31"/>
      <c r="H2203" s="31"/>
      <c r="J2203" s="31"/>
      <c r="L2203" s="31"/>
      <c r="N2203" s="31"/>
      <c r="P2203" s="31"/>
      <c r="R2203" s="31"/>
      <c r="T2203" s="31"/>
      <c r="U2203" t="s">
        <v>52</v>
      </c>
      <c r="V2203" t="s">
        <v>52</v>
      </c>
      <c r="W2203" t="s">
        <v>4920</v>
      </c>
      <c r="X2203">
        <v>899943</v>
      </c>
      <c r="Y2203" s="1">
        <v>45736</v>
      </c>
      <c r="Z2203" t="s">
        <v>4921</v>
      </c>
      <c r="AA2203" s="42" t="s">
        <v>13086</v>
      </c>
      <c r="AB2203" s="43">
        <v>10</v>
      </c>
      <c r="AC2203" t="s">
        <v>6856</v>
      </c>
      <c r="AD2203" t="s">
        <v>6857</v>
      </c>
      <c r="AE2203" t="s">
        <v>6858</v>
      </c>
      <c r="AG2203" t="s">
        <v>6859</v>
      </c>
      <c r="AH2203" s="2">
        <v>45748.402777777781</v>
      </c>
      <c r="AI2203" t="s">
        <v>229</v>
      </c>
      <c r="AJ2203" t="s">
        <v>4932</v>
      </c>
      <c r="AK2203" s="1">
        <v>45757</v>
      </c>
      <c r="AM2203" t="s">
        <v>53</v>
      </c>
      <c r="AP2203">
        <v>1179</v>
      </c>
      <c r="AQ2203" s="1">
        <v>45749</v>
      </c>
      <c r="AR2203" s="1">
        <v>45792</v>
      </c>
      <c r="AS2203" s="23">
        <v>4022620</v>
      </c>
      <c r="AT2203" s="3">
        <v>4022620</v>
      </c>
      <c r="BP2203" t="s">
        <v>332</v>
      </c>
    </row>
    <row r="2204" spans="1:73" ht="15" hidden="1" customHeight="1" x14ac:dyDescent="0.25">
      <c r="A2204">
        <v>173284</v>
      </c>
      <c r="B2204">
        <v>173284</v>
      </c>
      <c r="D2204" s="31"/>
      <c r="F2204" s="31"/>
      <c r="H2204" s="31"/>
      <c r="J2204" s="31"/>
      <c r="L2204" s="31"/>
      <c r="N2204" s="31"/>
      <c r="P2204" s="31"/>
      <c r="R2204" s="31"/>
      <c r="T2204" s="31"/>
      <c r="U2204" t="s">
        <v>74</v>
      </c>
      <c r="V2204" t="s">
        <v>97</v>
      </c>
      <c r="W2204" t="s">
        <v>4920</v>
      </c>
      <c r="X2204">
        <v>763528</v>
      </c>
      <c r="Y2204" s="1">
        <v>45519</v>
      </c>
      <c r="Z2204" t="s">
        <v>4921</v>
      </c>
      <c r="AA2204" s="42" t="s">
        <v>13086</v>
      </c>
      <c r="AB2204" s="43">
        <v>10</v>
      </c>
      <c r="AC2204" t="s">
        <v>6860</v>
      </c>
      <c r="AD2204" t="s">
        <v>6861</v>
      </c>
      <c r="AE2204" t="s">
        <v>6862</v>
      </c>
      <c r="AG2204" t="s">
        <v>6863</v>
      </c>
      <c r="AH2204" s="2">
        <v>45746.805555555555</v>
      </c>
      <c r="AI2204" t="s">
        <v>6864</v>
      </c>
      <c r="AJ2204" t="s">
        <v>4932</v>
      </c>
      <c r="AK2204" s="1">
        <v>45757</v>
      </c>
      <c r="AM2204" t="s">
        <v>53</v>
      </c>
      <c r="AP2204">
        <v>1167</v>
      </c>
      <c r="AQ2204" s="1">
        <v>45749</v>
      </c>
      <c r="AR2204" s="1">
        <v>45792</v>
      </c>
      <c r="AS2204" s="23">
        <v>9063796</v>
      </c>
      <c r="AT2204" s="3">
        <v>9063796</v>
      </c>
      <c r="BP2204" t="s">
        <v>332</v>
      </c>
    </row>
    <row r="2205" spans="1:73" ht="15" hidden="1" customHeight="1" x14ac:dyDescent="0.25">
      <c r="A2205">
        <v>165846</v>
      </c>
      <c r="B2205">
        <v>165846</v>
      </c>
      <c r="D2205" s="31"/>
      <c r="F2205" s="31"/>
      <c r="H2205" s="31"/>
      <c r="J2205" s="31"/>
      <c r="L2205" s="31"/>
      <c r="N2205" s="31"/>
      <c r="P2205" s="31"/>
      <c r="R2205" s="31"/>
      <c r="T2205" s="31"/>
      <c r="U2205" t="s">
        <v>511</v>
      </c>
      <c r="V2205" t="s">
        <v>606</v>
      </c>
      <c r="W2205" t="s">
        <v>4920</v>
      </c>
      <c r="X2205">
        <v>782056</v>
      </c>
      <c r="Y2205" s="1">
        <v>45541</v>
      </c>
      <c r="Z2205" t="s">
        <v>4921</v>
      </c>
      <c r="AA2205" s="42" t="s">
        <v>13086</v>
      </c>
      <c r="AB2205" s="43">
        <v>10</v>
      </c>
      <c r="AC2205" t="s">
        <v>6865</v>
      </c>
      <c r="AD2205" t="s">
        <v>6866</v>
      </c>
      <c r="AE2205" t="s">
        <v>6866</v>
      </c>
      <c r="AG2205" t="s">
        <v>6867</v>
      </c>
      <c r="AH2205" s="2">
        <v>45741</v>
      </c>
      <c r="AI2205" t="s">
        <v>6868</v>
      </c>
      <c r="AJ2205" t="s">
        <v>4927</v>
      </c>
      <c r="AK2205" s="1">
        <v>45757</v>
      </c>
      <c r="AM2205" t="s">
        <v>53</v>
      </c>
      <c r="AP2205">
        <v>1170</v>
      </c>
      <c r="AQ2205" s="1">
        <v>45749</v>
      </c>
      <c r="AR2205" s="1">
        <v>45792</v>
      </c>
      <c r="AS2205" s="23">
        <v>15160000</v>
      </c>
      <c r="AT2205" s="3">
        <v>14000000</v>
      </c>
      <c r="BP2205" t="s">
        <v>332</v>
      </c>
    </row>
    <row r="2206" spans="1:73" ht="15" hidden="1" customHeight="1" x14ac:dyDescent="0.25">
      <c r="A2206">
        <v>173283</v>
      </c>
      <c r="B2206">
        <v>173283</v>
      </c>
      <c r="D2206" s="31"/>
      <c r="F2206" s="31"/>
      <c r="H2206" s="31"/>
      <c r="J2206" s="31"/>
      <c r="L2206" s="31"/>
      <c r="N2206" s="31"/>
      <c r="P2206" s="31"/>
      <c r="R2206" s="31"/>
      <c r="T2206" s="31"/>
      <c r="U2206" t="s">
        <v>74</v>
      </c>
      <c r="V2206" t="s">
        <v>5025</v>
      </c>
      <c r="W2206" t="s">
        <v>4920</v>
      </c>
      <c r="X2206">
        <v>584077</v>
      </c>
      <c r="Y2206" s="1">
        <v>45336</v>
      </c>
      <c r="Z2206" t="s">
        <v>4921</v>
      </c>
      <c r="AA2206" s="42" t="s">
        <v>13086</v>
      </c>
      <c r="AB2206" s="43">
        <v>10</v>
      </c>
      <c r="AC2206" t="s">
        <v>6869</v>
      </c>
      <c r="AD2206" t="s">
        <v>6870</v>
      </c>
      <c r="AE2206" t="s">
        <v>6871</v>
      </c>
      <c r="AG2206" t="s">
        <v>6872</v>
      </c>
      <c r="AH2206" s="2">
        <v>45671.354166666664</v>
      </c>
      <c r="AI2206" t="s">
        <v>6855</v>
      </c>
      <c r="AJ2206" t="s">
        <v>4927</v>
      </c>
      <c r="AK2206" s="1">
        <v>45757</v>
      </c>
      <c r="AM2206" t="s">
        <v>53</v>
      </c>
      <c r="AP2206">
        <v>1168</v>
      </c>
      <c r="AQ2206" s="1">
        <v>45749</v>
      </c>
      <c r="AR2206" s="1">
        <v>45792</v>
      </c>
      <c r="AS2206" s="23">
        <v>7226750</v>
      </c>
      <c r="AT2206" s="3">
        <v>7226750</v>
      </c>
      <c r="BP2206" t="s">
        <v>332</v>
      </c>
    </row>
    <row r="2207" spans="1:73" ht="15" hidden="1" customHeight="1" x14ac:dyDescent="0.25">
      <c r="A2207">
        <v>173289</v>
      </c>
      <c r="B2207">
        <v>173289</v>
      </c>
      <c r="D2207" s="31"/>
      <c r="F2207" s="31"/>
      <c r="H2207" s="31"/>
      <c r="J2207" s="31"/>
      <c r="L2207" s="31"/>
      <c r="N2207" s="31"/>
      <c r="P2207" s="31"/>
      <c r="R2207" s="31"/>
      <c r="T2207" s="31"/>
      <c r="U2207" t="s">
        <v>74</v>
      </c>
      <c r="V2207" t="s">
        <v>97</v>
      </c>
      <c r="W2207" t="s">
        <v>4920</v>
      </c>
      <c r="X2207">
        <v>745021</v>
      </c>
      <c r="Y2207" s="1">
        <v>45496</v>
      </c>
      <c r="Z2207" t="s">
        <v>4921</v>
      </c>
      <c r="AA2207" s="42" t="s">
        <v>13086</v>
      </c>
      <c r="AB2207" s="43">
        <v>10</v>
      </c>
      <c r="AC2207" t="s">
        <v>6873</v>
      </c>
      <c r="AD2207" t="s">
        <v>6874</v>
      </c>
      <c r="AE2207" t="s">
        <v>6875</v>
      </c>
      <c r="AG2207" t="s">
        <v>6876</v>
      </c>
      <c r="AH2207" s="2">
        <v>45714.25</v>
      </c>
      <c r="AI2207" t="s">
        <v>883</v>
      </c>
      <c r="AJ2207" t="s">
        <v>4927</v>
      </c>
      <c r="AK2207" s="1">
        <v>45757</v>
      </c>
      <c r="AM2207" t="s">
        <v>53</v>
      </c>
      <c r="AP2207">
        <v>1175</v>
      </c>
      <c r="AQ2207" s="1">
        <v>45749</v>
      </c>
      <c r="AR2207" s="1">
        <v>45791</v>
      </c>
      <c r="AS2207" s="23">
        <v>4583200</v>
      </c>
      <c r="AT2207" s="3">
        <v>4583200</v>
      </c>
      <c r="BP2207" t="s">
        <v>332</v>
      </c>
    </row>
    <row r="2208" spans="1:73" ht="15" hidden="1" customHeight="1" x14ac:dyDescent="0.25">
      <c r="A2208">
        <v>173296</v>
      </c>
      <c r="B2208">
        <v>173296</v>
      </c>
      <c r="D2208" s="31"/>
      <c r="F2208" s="31"/>
      <c r="H2208" s="31"/>
      <c r="J2208" s="31"/>
      <c r="L2208" s="31"/>
      <c r="N2208" s="31"/>
      <c r="P2208" s="31"/>
      <c r="R2208" s="31"/>
      <c r="T2208" s="31"/>
      <c r="U2208" t="s">
        <v>74</v>
      </c>
      <c r="V2208" t="s">
        <v>5025</v>
      </c>
      <c r="W2208" t="s">
        <v>4957</v>
      </c>
      <c r="X2208">
        <v>101001</v>
      </c>
      <c r="Y2208" s="1">
        <v>45427</v>
      </c>
      <c r="Z2208" t="s">
        <v>4921</v>
      </c>
      <c r="AA2208" s="42" t="s">
        <v>13086</v>
      </c>
      <c r="AB2208" s="43">
        <v>10</v>
      </c>
      <c r="AC2208" t="s">
        <v>6877</v>
      </c>
      <c r="AD2208" t="s">
        <v>6878</v>
      </c>
      <c r="AE2208" t="s">
        <v>6879</v>
      </c>
      <c r="AG2208" t="s">
        <v>6880</v>
      </c>
      <c r="AH2208" s="2">
        <v>45726.833333333336</v>
      </c>
      <c r="AI2208" t="s">
        <v>6881</v>
      </c>
      <c r="AJ2208" t="s">
        <v>4927</v>
      </c>
      <c r="AK2208" s="1">
        <v>45763</v>
      </c>
      <c r="AM2208" t="s">
        <v>53</v>
      </c>
      <c r="AP2208">
        <v>1183</v>
      </c>
      <c r="AQ2208" s="1">
        <v>45749</v>
      </c>
      <c r="AR2208" s="1">
        <v>45818</v>
      </c>
      <c r="AS2208" s="23">
        <v>12508320</v>
      </c>
      <c r="AT2208" s="3">
        <v>8008320</v>
      </c>
      <c r="BP2208" t="s">
        <v>332</v>
      </c>
    </row>
    <row r="2209" spans="1:68" ht="15" hidden="1" customHeight="1" x14ac:dyDescent="0.25">
      <c r="A2209">
        <v>184416</v>
      </c>
      <c r="B2209">
        <v>184416</v>
      </c>
      <c r="D2209" s="31"/>
      <c r="F2209" s="31"/>
      <c r="H2209" s="31"/>
      <c r="J2209" s="31"/>
      <c r="L2209" s="31"/>
      <c r="N2209" s="31"/>
      <c r="P2209" s="31"/>
      <c r="R2209" s="31"/>
      <c r="T2209" s="31"/>
      <c r="U2209" t="s">
        <v>74</v>
      </c>
      <c r="V2209" t="s">
        <v>5025</v>
      </c>
      <c r="W2209" t="s">
        <v>4957</v>
      </c>
      <c r="X2209">
        <v>101001</v>
      </c>
      <c r="Y2209" s="1">
        <v>45427</v>
      </c>
      <c r="Z2209" t="s">
        <v>4921</v>
      </c>
      <c r="AA2209" s="42" t="s">
        <v>13086</v>
      </c>
      <c r="AB2209" s="43">
        <v>10</v>
      </c>
      <c r="AC2209" t="s">
        <v>6877</v>
      </c>
      <c r="AD2209" t="s">
        <v>6878</v>
      </c>
      <c r="AE2209" t="s">
        <v>6882</v>
      </c>
      <c r="AG2209" t="s">
        <v>6880</v>
      </c>
      <c r="AH2209" s="2">
        <v>45726</v>
      </c>
      <c r="AI2209" t="s">
        <v>6883</v>
      </c>
      <c r="AJ2209" t="s">
        <v>4927</v>
      </c>
      <c r="AK2209" s="1">
        <v>45763</v>
      </c>
      <c r="AM2209" t="s">
        <v>53</v>
      </c>
      <c r="AP2209">
        <v>1183</v>
      </c>
      <c r="AQ2209" s="1">
        <v>45749</v>
      </c>
      <c r="AR2209" s="1">
        <v>45818</v>
      </c>
      <c r="AS2209" s="23">
        <v>12508320</v>
      </c>
      <c r="AT2209" s="3">
        <v>4000000</v>
      </c>
      <c r="BP2209" t="s">
        <v>332</v>
      </c>
    </row>
    <row r="2210" spans="1:68" ht="15" hidden="1" customHeight="1" x14ac:dyDescent="0.25">
      <c r="A2210">
        <v>173293</v>
      </c>
      <c r="B2210">
        <v>173293</v>
      </c>
      <c r="D2210" s="31"/>
      <c r="F2210" s="31"/>
      <c r="H2210" s="31"/>
      <c r="J2210" s="31"/>
      <c r="L2210" s="31"/>
      <c r="N2210" s="31"/>
      <c r="P2210" s="31"/>
      <c r="R2210" s="31"/>
      <c r="T2210" s="31"/>
      <c r="U2210" t="s">
        <v>74</v>
      </c>
      <c r="V2210" t="s">
        <v>5025</v>
      </c>
      <c r="W2210" t="s">
        <v>4920</v>
      </c>
      <c r="X2210">
        <v>573343</v>
      </c>
      <c r="Y2210" s="1">
        <v>45327</v>
      </c>
      <c r="Z2210" t="s">
        <v>4921</v>
      </c>
      <c r="AA2210" s="42" t="s">
        <v>13086</v>
      </c>
      <c r="AB2210" s="43">
        <v>10</v>
      </c>
      <c r="AC2210" t="s">
        <v>6884</v>
      </c>
      <c r="AD2210" t="s">
        <v>6885</v>
      </c>
      <c r="AE2210" t="s">
        <v>6886</v>
      </c>
      <c r="AG2210" t="s">
        <v>6887</v>
      </c>
      <c r="AH2210" s="2">
        <v>45667.486111111109</v>
      </c>
      <c r="AI2210" t="s">
        <v>6888</v>
      </c>
      <c r="AJ2210" t="s">
        <v>4927</v>
      </c>
      <c r="AK2210" s="1">
        <v>45757</v>
      </c>
      <c r="AM2210" t="s">
        <v>53</v>
      </c>
      <c r="AP2210">
        <v>1178</v>
      </c>
      <c r="AQ2210" s="1">
        <v>45749</v>
      </c>
      <c r="AR2210" s="1">
        <v>45775</v>
      </c>
      <c r="AS2210" s="23">
        <v>2480850</v>
      </c>
      <c r="AT2210" s="3">
        <v>2480850</v>
      </c>
      <c r="BP2210" t="s">
        <v>332</v>
      </c>
    </row>
    <row r="2211" spans="1:68" ht="15" hidden="1" customHeight="1" x14ac:dyDescent="0.25">
      <c r="A2211">
        <v>173294</v>
      </c>
      <c r="B2211">
        <v>173294</v>
      </c>
      <c r="D2211" s="31"/>
      <c r="F2211" s="31"/>
      <c r="H2211" s="31"/>
      <c r="J2211" s="31"/>
      <c r="L2211" s="31"/>
      <c r="N2211" s="31"/>
      <c r="P2211" s="31"/>
      <c r="R2211" s="31"/>
      <c r="T2211" s="31"/>
      <c r="U2211" t="s">
        <v>52</v>
      </c>
      <c r="V2211" t="s">
        <v>60</v>
      </c>
      <c r="W2211" t="s">
        <v>4920</v>
      </c>
      <c r="X2211">
        <v>800886</v>
      </c>
      <c r="Y2211" s="1">
        <v>45571</v>
      </c>
      <c r="Z2211" t="s">
        <v>4921</v>
      </c>
      <c r="AA2211" s="42" t="s">
        <v>13086</v>
      </c>
      <c r="AB2211" s="43">
        <v>10</v>
      </c>
      <c r="AC2211" t="s">
        <v>6889</v>
      </c>
      <c r="AD2211" t="s">
        <v>6890</v>
      </c>
      <c r="AE2211" t="s">
        <v>6891</v>
      </c>
      <c r="AG2211" t="s">
        <v>6892</v>
      </c>
      <c r="AH2211" s="2">
        <v>45748.418749999997</v>
      </c>
      <c r="AI2211" t="s">
        <v>6893</v>
      </c>
      <c r="AJ2211" t="s">
        <v>4932</v>
      </c>
      <c r="AK2211" s="1">
        <v>45762</v>
      </c>
      <c r="AM2211" t="s">
        <v>53</v>
      </c>
      <c r="AP2211">
        <v>1177</v>
      </c>
      <c r="AQ2211" s="1">
        <v>45749</v>
      </c>
      <c r="AR2211" s="1">
        <v>45798</v>
      </c>
      <c r="AS2211" s="23">
        <v>9258090</v>
      </c>
      <c r="AT2211" s="3">
        <v>9258090</v>
      </c>
      <c r="BP2211" t="s">
        <v>332</v>
      </c>
    </row>
    <row r="2212" spans="1:68" ht="15" hidden="1" customHeight="1" x14ac:dyDescent="0.25">
      <c r="A2212">
        <v>173298</v>
      </c>
      <c r="B2212">
        <v>173298</v>
      </c>
      <c r="C2212" s="31"/>
      <c r="E2212" s="31"/>
      <c r="G2212" s="31"/>
      <c r="I2212" s="31"/>
      <c r="K2212" s="31"/>
      <c r="M2212" s="31"/>
      <c r="O2212" s="31"/>
      <c r="Q2212" s="31"/>
      <c r="S2212" s="31"/>
      <c r="U2212" t="s">
        <v>74</v>
      </c>
      <c r="V2212" t="s">
        <v>74</v>
      </c>
      <c r="W2212" t="s">
        <v>4957</v>
      </c>
      <c r="X2212">
        <v>118002</v>
      </c>
      <c r="Y2212" s="1">
        <v>45521</v>
      </c>
      <c r="Z2212" t="s">
        <v>4921</v>
      </c>
      <c r="AA2212" s="42" t="s">
        <v>13086</v>
      </c>
      <c r="AB2212" s="43">
        <v>10</v>
      </c>
      <c r="AC2212">
        <v>450</v>
      </c>
      <c r="AD2212" t="s">
        <v>1886</v>
      </c>
      <c r="AE2212" t="s">
        <v>6894</v>
      </c>
      <c r="AG2212" t="s">
        <v>6895</v>
      </c>
      <c r="AH2212" s="2">
        <v>45717.583333333336</v>
      </c>
      <c r="AI2212" t="s">
        <v>6896</v>
      </c>
      <c r="AJ2212" t="s">
        <v>4927</v>
      </c>
      <c r="AK2212" s="1">
        <v>45757</v>
      </c>
      <c r="AM2212" t="s">
        <v>70</v>
      </c>
      <c r="AP2212">
        <v>1181</v>
      </c>
      <c r="AQ2212" s="1">
        <v>45749</v>
      </c>
      <c r="AR2212" s="1">
        <v>45791</v>
      </c>
      <c r="AS2212" s="23">
        <v>7553560</v>
      </c>
      <c r="AT2212" s="3">
        <v>7553560</v>
      </c>
      <c r="BP2212" t="s">
        <v>332</v>
      </c>
    </row>
    <row r="2213" spans="1:68" ht="15" hidden="1" customHeight="1" x14ac:dyDescent="0.25">
      <c r="A2213">
        <v>173282</v>
      </c>
      <c r="B2213">
        <v>173282</v>
      </c>
      <c r="D2213" s="31"/>
      <c r="F2213" s="31"/>
      <c r="H2213" s="31"/>
      <c r="J2213" s="31"/>
      <c r="L2213" s="31"/>
      <c r="N2213" s="31"/>
      <c r="P2213" s="31"/>
      <c r="R2213" s="31"/>
      <c r="T2213" s="31"/>
      <c r="U2213" t="s">
        <v>52</v>
      </c>
      <c r="V2213" t="s">
        <v>60</v>
      </c>
      <c r="W2213" t="s">
        <v>4920</v>
      </c>
      <c r="X2213">
        <v>812405</v>
      </c>
      <c r="Y2213" s="1">
        <v>45590</v>
      </c>
      <c r="Z2213" t="s">
        <v>4921</v>
      </c>
      <c r="AA2213" s="42" t="s">
        <v>13086</v>
      </c>
      <c r="AB2213" s="43">
        <v>10</v>
      </c>
      <c r="AC2213" t="s">
        <v>6897</v>
      </c>
      <c r="AD2213" t="s">
        <v>6898</v>
      </c>
      <c r="AE2213" t="s">
        <v>6899</v>
      </c>
      <c r="AG2213" t="s">
        <v>6900</v>
      </c>
      <c r="AH2213" s="2">
        <v>45743.75</v>
      </c>
      <c r="AI2213" t="s">
        <v>6901</v>
      </c>
      <c r="AJ2213" t="s">
        <v>4932</v>
      </c>
      <c r="AK2213" s="1">
        <v>45757</v>
      </c>
      <c r="AM2213" t="s">
        <v>53</v>
      </c>
      <c r="AP2213">
        <v>1169</v>
      </c>
      <c r="AQ2213" s="1">
        <v>45749</v>
      </c>
      <c r="AR2213" s="1">
        <v>45792</v>
      </c>
      <c r="AS2213" s="23">
        <v>3245816</v>
      </c>
      <c r="AT2213" s="3">
        <v>3245816</v>
      </c>
      <c r="BP2213" t="s">
        <v>332</v>
      </c>
    </row>
    <row r="2214" spans="1:68" ht="15" hidden="1" customHeight="1" x14ac:dyDescent="0.25">
      <c r="A2214">
        <v>173285</v>
      </c>
      <c r="B2214">
        <v>173285</v>
      </c>
      <c r="D2214" s="31"/>
      <c r="F2214" s="31"/>
      <c r="H2214" s="31"/>
      <c r="J2214" s="31"/>
      <c r="L2214" s="31"/>
      <c r="N2214" s="31"/>
      <c r="P2214" s="31"/>
      <c r="R2214" s="31"/>
      <c r="T2214" s="31"/>
      <c r="U2214" t="s">
        <v>52</v>
      </c>
      <c r="V2214" t="s">
        <v>60</v>
      </c>
      <c r="W2214" t="s">
        <v>4920</v>
      </c>
      <c r="X2214">
        <v>737663</v>
      </c>
      <c r="Y2214" s="1">
        <v>45487</v>
      </c>
      <c r="Z2214" t="s">
        <v>4921</v>
      </c>
      <c r="AA2214" s="42" t="s">
        <v>13086</v>
      </c>
      <c r="AB2214" s="43">
        <v>10</v>
      </c>
      <c r="AC2214" t="s">
        <v>6902</v>
      </c>
      <c r="AD2214" t="s">
        <v>6903</v>
      </c>
      <c r="AE2214" t="s">
        <v>6904</v>
      </c>
      <c r="AG2214" t="s">
        <v>6905</v>
      </c>
      <c r="AH2214" s="2">
        <v>45696.8125</v>
      </c>
      <c r="AI2214" t="s">
        <v>6906</v>
      </c>
      <c r="AJ2214" t="s">
        <v>4927</v>
      </c>
      <c r="AK2214" s="1">
        <v>45757</v>
      </c>
      <c r="AM2214" t="s">
        <v>53</v>
      </c>
      <c r="AP2214">
        <v>1171</v>
      </c>
      <c r="AQ2214" s="1">
        <v>45749</v>
      </c>
      <c r="AR2214" s="1">
        <v>45785</v>
      </c>
      <c r="AS2214" s="23">
        <v>14665820</v>
      </c>
      <c r="AT2214" s="3">
        <v>14000000</v>
      </c>
      <c r="BP2214" t="s">
        <v>332</v>
      </c>
    </row>
    <row r="2215" spans="1:68" ht="15" hidden="1" customHeight="1" x14ac:dyDescent="0.25">
      <c r="A2215">
        <v>173299</v>
      </c>
      <c r="B2215">
        <v>173299</v>
      </c>
      <c r="C2215" s="31"/>
      <c r="E2215" s="31"/>
      <c r="G2215" s="31"/>
      <c r="I2215" s="31"/>
      <c r="K2215" s="31"/>
      <c r="M2215" s="31"/>
      <c r="O2215" s="31"/>
      <c r="Q2215" s="31"/>
      <c r="S2215" s="31"/>
      <c r="U2215" t="s">
        <v>52</v>
      </c>
      <c r="V2215" t="s">
        <v>102</v>
      </c>
      <c r="W2215" t="s">
        <v>4957</v>
      </c>
      <c r="X2215">
        <v>100758</v>
      </c>
      <c r="Y2215" s="1">
        <v>45426</v>
      </c>
      <c r="Z2215" t="s">
        <v>4921</v>
      </c>
      <c r="AA2215" s="42" t="s">
        <v>13086</v>
      </c>
      <c r="AB2215" s="43">
        <v>10</v>
      </c>
      <c r="AC2215">
        <v>1</v>
      </c>
      <c r="AD2215" t="s">
        <v>6907</v>
      </c>
      <c r="AE2215" t="s">
        <v>6908</v>
      </c>
      <c r="AG2215" t="s">
        <v>6909</v>
      </c>
      <c r="AH2215" s="2">
        <v>45674.416666666664</v>
      </c>
      <c r="AI2215" t="s">
        <v>6910</v>
      </c>
      <c r="AJ2215" t="s">
        <v>4927</v>
      </c>
      <c r="AK2215" s="1">
        <v>45757</v>
      </c>
      <c r="AM2215" t="s">
        <v>70</v>
      </c>
      <c r="AP2215">
        <v>1180</v>
      </c>
      <c r="AQ2215" s="1">
        <v>45749</v>
      </c>
      <c r="AR2215" s="1">
        <v>45803</v>
      </c>
      <c r="AS2215" s="23">
        <v>12828386</v>
      </c>
      <c r="AT2215" s="3">
        <v>9034680.9000000004</v>
      </c>
      <c r="BP2215" t="s">
        <v>332</v>
      </c>
    </row>
    <row r="2216" spans="1:68" ht="15" hidden="1" customHeight="1" x14ac:dyDescent="0.25">
      <c r="A2216">
        <v>173287</v>
      </c>
      <c r="B2216">
        <v>173287</v>
      </c>
      <c r="D2216" s="31"/>
      <c r="F2216" s="31"/>
      <c r="H2216" s="31"/>
      <c r="J2216" s="31"/>
      <c r="L2216" s="31"/>
      <c r="N2216" s="31"/>
      <c r="P2216" s="31"/>
      <c r="R2216" s="31"/>
      <c r="T2216" s="31"/>
      <c r="U2216" t="s">
        <v>74</v>
      </c>
      <c r="V2216" t="s">
        <v>97</v>
      </c>
      <c r="W2216" t="s">
        <v>4920</v>
      </c>
      <c r="X2216">
        <v>781526</v>
      </c>
      <c r="Y2216" s="1">
        <v>45540</v>
      </c>
      <c r="Z2216" t="s">
        <v>4921</v>
      </c>
      <c r="AA2216" s="42" t="s">
        <v>13086</v>
      </c>
      <c r="AB2216" s="43">
        <v>10</v>
      </c>
      <c r="AC2216" t="s">
        <v>6911</v>
      </c>
      <c r="AD2216" t="s">
        <v>6912</v>
      </c>
      <c r="AE2216" t="s">
        <v>6913</v>
      </c>
      <c r="AG2216" t="s">
        <v>6914</v>
      </c>
      <c r="AH2216" s="2">
        <v>45745.913194444445</v>
      </c>
      <c r="AI2216" t="s">
        <v>327</v>
      </c>
      <c r="AJ2216" t="s">
        <v>4932</v>
      </c>
      <c r="AK2216" s="1">
        <v>45757</v>
      </c>
      <c r="AM2216" t="s">
        <v>53</v>
      </c>
      <c r="AP2216">
        <v>1173</v>
      </c>
      <c r="AQ2216" s="1">
        <v>45749</v>
      </c>
      <c r="AR2216" s="1">
        <v>45792</v>
      </c>
      <c r="AS2216" s="23">
        <v>8253664</v>
      </c>
      <c r="AT2216" s="3">
        <v>8253664</v>
      </c>
      <c r="BP2216" t="s">
        <v>332</v>
      </c>
    </row>
    <row r="2217" spans="1:68" ht="15" hidden="1" customHeight="1" x14ac:dyDescent="0.25">
      <c r="A2217">
        <v>173295</v>
      </c>
      <c r="B2217">
        <v>173295</v>
      </c>
      <c r="D2217" s="31"/>
      <c r="F2217" s="31"/>
      <c r="H2217" s="31"/>
      <c r="J2217" s="31"/>
      <c r="L2217" s="31"/>
      <c r="N2217" s="31"/>
      <c r="P2217" s="31"/>
      <c r="R2217" s="31"/>
      <c r="T2217" s="31"/>
      <c r="U2217" t="s">
        <v>52</v>
      </c>
      <c r="V2217" t="s">
        <v>60</v>
      </c>
      <c r="W2217" t="s">
        <v>4920</v>
      </c>
      <c r="X2217">
        <v>806064</v>
      </c>
      <c r="Y2217" s="1">
        <v>45579</v>
      </c>
      <c r="Z2217" t="s">
        <v>4921</v>
      </c>
      <c r="AA2217" s="42" t="s">
        <v>13086</v>
      </c>
      <c r="AB2217" s="43">
        <v>10</v>
      </c>
      <c r="AC2217" t="s">
        <v>6915</v>
      </c>
      <c r="AD2217" t="s">
        <v>6916</v>
      </c>
      <c r="AE2217" t="s">
        <v>6917</v>
      </c>
      <c r="AG2217" t="s">
        <v>6918</v>
      </c>
      <c r="AH2217" s="2">
        <v>45747.833333333336</v>
      </c>
      <c r="AI2217" t="s">
        <v>6919</v>
      </c>
      <c r="AJ2217" t="s">
        <v>4932</v>
      </c>
      <c r="AK2217" s="1">
        <v>45757</v>
      </c>
      <c r="AM2217" t="s">
        <v>53</v>
      </c>
      <c r="AP2217">
        <v>1176</v>
      </c>
      <c r="AQ2217" s="1">
        <v>45749</v>
      </c>
      <c r="AR2217" s="1">
        <v>45792</v>
      </c>
      <c r="AS2217" s="23">
        <v>39304920</v>
      </c>
      <c r="AT2217" s="3">
        <v>14000000</v>
      </c>
      <c r="BP2217" t="s">
        <v>332</v>
      </c>
    </row>
    <row r="2218" spans="1:68" ht="15" hidden="1" customHeight="1" x14ac:dyDescent="0.25">
      <c r="A2218" s="7">
        <v>173288</v>
      </c>
      <c r="B2218" s="7">
        <v>173288</v>
      </c>
      <c r="C2218" s="7"/>
      <c r="D2218" s="7"/>
      <c r="E2218" s="7"/>
      <c r="F2218" s="7"/>
      <c r="G2218" s="7"/>
      <c r="H2218" s="7"/>
      <c r="I2218" s="7"/>
      <c r="J2218" s="7"/>
      <c r="K2218" s="7"/>
      <c r="L2218" s="7"/>
      <c r="M2218" s="7"/>
      <c r="N2218" s="7"/>
      <c r="O2218" s="7"/>
      <c r="P2218" s="7"/>
      <c r="Q2218" s="7"/>
      <c r="R2218" s="7"/>
      <c r="S2218" s="7"/>
      <c r="T2218" s="7"/>
      <c r="U2218" s="7" t="s">
        <v>74</v>
      </c>
      <c r="V2218" s="7" t="s">
        <v>97</v>
      </c>
      <c r="W2218" s="7" t="s">
        <v>4920</v>
      </c>
      <c r="X2218" s="7">
        <v>713959</v>
      </c>
      <c r="Y2218" s="8">
        <v>45458</v>
      </c>
      <c r="Z2218" s="7" t="s">
        <v>4921</v>
      </c>
      <c r="AA2218" s="40" t="s">
        <v>13086</v>
      </c>
      <c r="AB2218" s="41">
        <v>10</v>
      </c>
      <c r="AC2218" s="7" t="s">
        <v>14492</v>
      </c>
      <c r="AD2218" s="7" t="s">
        <v>14493</v>
      </c>
      <c r="AE2218" s="7" t="s">
        <v>14494</v>
      </c>
      <c r="AF2218" s="7"/>
      <c r="AG2218" s="7" t="s">
        <v>15753</v>
      </c>
      <c r="AH2218" s="9">
        <v>45743.673611111109</v>
      </c>
      <c r="AI2218" s="7" t="s">
        <v>15754</v>
      </c>
      <c r="AJ2218" s="7" t="s">
        <v>4932</v>
      </c>
      <c r="AK2218" s="7"/>
      <c r="AL2218" s="7"/>
      <c r="AM2218" s="7" t="s">
        <v>53</v>
      </c>
      <c r="AN2218" s="7"/>
      <c r="AO2218" s="7"/>
      <c r="AP2218" s="7">
        <v>1174</v>
      </c>
      <c r="AQ2218" s="8">
        <v>45749</v>
      </c>
      <c r="AR2218" s="8">
        <v>45762</v>
      </c>
      <c r="AS2218" s="23">
        <v>6709520</v>
      </c>
      <c r="AT2218" s="7"/>
      <c r="BP2218" s="7" t="s">
        <v>107</v>
      </c>
    </row>
    <row r="2219" spans="1:68" ht="15" hidden="1" customHeight="1" x14ac:dyDescent="0.25">
      <c r="A2219" s="7">
        <v>173286</v>
      </c>
      <c r="B2219" s="7">
        <v>173286</v>
      </c>
      <c r="C2219" s="7"/>
      <c r="D2219" s="7"/>
      <c r="E2219" s="7"/>
      <c r="F2219" s="7"/>
      <c r="G2219" s="7"/>
      <c r="H2219" s="7"/>
      <c r="I2219" s="7"/>
      <c r="J2219" s="7"/>
      <c r="K2219" s="7"/>
      <c r="L2219" s="7"/>
      <c r="M2219" s="7"/>
      <c r="N2219" s="7"/>
      <c r="O2219" s="7"/>
      <c r="P2219" s="7"/>
      <c r="Q2219" s="7"/>
      <c r="R2219" s="7"/>
      <c r="S2219" s="7"/>
      <c r="T2219" s="7"/>
      <c r="U2219" s="7" t="s">
        <v>52</v>
      </c>
      <c r="V2219" s="7" t="s">
        <v>60</v>
      </c>
      <c r="W2219" s="7" t="s">
        <v>4920</v>
      </c>
      <c r="X2219" s="7">
        <v>519254</v>
      </c>
      <c r="Y2219" s="8">
        <v>45261</v>
      </c>
      <c r="Z2219" s="7" t="s">
        <v>4921</v>
      </c>
      <c r="AA2219" s="40" t="s">
        <v>13086</v>
      </c>
      <c r="AB2219" s="41">
        <v>10</v>
      </c>
      <c r="AC2219" s="7" t="s">
        <v>14495</v>
      </c>
      <c r="AD2219" s="7" t="s">
        <v>14496</v>
      </c>
      <c r="AE2219" s="7" t="s">
        <v>14497</v>
      </c>
      <c r="AF2219" s="7"/>
      <c r="AG2219" s="7" t="s">
        <v>15755</v>
      </c>
      <c r="AH2219" s="9">
        <v>45597.708333333336</v>
      </c>
      <c r="AI2219" s="7" t="s">
        <v>6218</v>
      </c>
      <c r="AJ2219" s="7" t="s">
        <v>4927</v>
      </c>
      <c r="AK2219" s="7"/>
      <c r="AL2219" s="7"/>
      <c r="AM2219" s="7" t="s">
        <v>53</v>
      </c>
      <c r="AN2219" s="7"/>
      <c r="AO2219" s="7"/>
      <c r="AP2219" s="7">
        <v>1172</v>
      </c>
      <c r="AQ2219" s="8">
        <v>45749</v>
      </c>
      <c r="AR2219" s="8">
        <v>45761</v>
      </c>
      <c r="AS2219" s="23">
        <v>8596800</v>
      </c>
      <c r="AT2219" s="7"/>
      <c r="BP2219" s="7" t="s">
        <v>107</v>
      </c>
    </row>
    <row r="2220" spans="1:68" ht="15" hidden="1" customHeight="1" x14ac:dyDescent="0.25">
      <c r="A2220">
        <v>173302</v>
      </c>
      <c r="B2220">
        <v>173302</v>
      </c>
      <c r="C2220" s="31"/>
      <c r="E2220" s="31"/>
      <c r="G2220" s="31"/>
      <c r="I2220" s="31"/>
      <c r="K2220" s="31"/>
      <c r="M2220" s="31"/>
      <c r="O2220" s="31"/>
      <c r="Q2220" s="31"/>
      <c r="S2220" s="31"/>
      <c r="U2220" t="s">
        <v>52</v>
      </c>
      <c r="V2220" t="s">
        <v>60</v>
      </c>
      <c r="W2220" t="s">
        <v>4957</v>
      </c>
      <c r="X2220">
        <v>87439</v>
      </c>
      <c r="Y2220" s="1">
        <v>45367</v>
      </c>
      <c r="Z2220" t="s">
        <v>4921</v>
      </c>
      <c r="AA2220" s="42" t="s">
        <v>13086</v>
      </c>
      <c r="AB2220" s="43">
        <v>10</v>
      </c>
      <c r="AC2220" t="s">
        <v>6757</v>
      </c>
      <c r="AD2220" t="s">
        <v>6758</v>
      </c>
      <c r="AE2220" t="s">
        <v>6759</v>
      </c>
      <c r="AG2220" t="s">
        <v>6760</v>
      </c>
      <c r="AH2220" s="2">
        <v>45689.486111111109</v>
      </c>
      <c r="AI2220" t="s">
        <v>6761</v>
      </c>
      <c r="AJ2220" t="s">
        <v>4927</v>
      </c>
      <c r="AK2220" s="1">
        <v>45758</v>
      </c>
      <c r="AM2220" t="s">
        <v>70</v>
      </c>
      <c r="AP2220">
        <v>1188</v>
      </c>
      <c r="AQ2220" s="1">
        <v>45750</v>
      </c>
      <c r="AR2220" s="1">
        <v>45797</v>
      </c>
      <c r="AS2220" s="23">
        <v>3789370</v>
      </c>
      <c r="AT2220" s="3">
        <v>3789370</v>
      </c>
      <c r="BP2220" t="s">
        <v>332</v>
      </c>
    </row>
    <row r="2221" spans="1:68" ht="15" hidden="1" customHeight="1" x14ac:dyDescent="0.25">
      <c r="A2221">
        <v>173320</v>
      </c>
      <c r="B2221">
        <v>173320</v>
      </c>
      <c r="D2221" s="31"/>
      <c r="F2221" s="31"/>
      <c r="H2221" s="31"/>
      <c r="J2221" s="31"/>
      <c r="L2221" s="31"/>
      <c r="N2221" s="31"/>
      <c r="P2221" s="31"/>
      <c r="R2221" s="31"/>
      <c r="T2221" s="31"/>
      <c r="U2221" t="s">
        <v>52</v>
      </c>
      <c r="V2221" t="s">
        <v>60</v>
      </c>
      <c r="W2221" t="s">
        <v>4920</v>
      </c>
      <c r="X2221">
        <v>875966</v>
      </c>
      <c r="Y2221" s="1">
        <v>45706</v>
      </c>
      <c r="Z2221" t="s">
        <v>4921</v>
      </c>
      <c r="AA2221" s="42" t="s">
        <v>13086</v>
      </c>
      <c r="AB2221" s="43">
        <v>10</v>
      </c>
      <c r="AC2221" t="s">
        <v>6762</v>
      </c>
      <c r="AD2221" t="s">
        <v>6763</v>
      </c>
      <c r="AE2221" t="s">
        <v>6764</v>
      </c>
      <c r="AG2221" t="s">
        <v>6765</v>
      </c>
      <c r="AH2221" s="2">
        <v>45748.895833333336</v>
      </c>
      <c r="AI2221" t="s">
        <v>6766</v>
      </c>
      <c r="AJ2221" t="s">
        <v>4932</v>
      </c>
      <c r="AK2221" s="1">
        <v>45762</v>
      </c>
      <c r="AM2221" t="s">
        <v>53</v>
      </c>
      <c r="AP2221">
        <v>1201</v>
      </c>
      <c r="AQ2221" s="1">
        <v>45750</v>
      </c>
      <c r="AR2221" s="1">
        <v>45805</v>
      </c>
      <c r="AS2221" s="23">
        <v>10663677.199999999</v>
      </c>
      <c r="AT2221" s="3">
        <v>10663677.199999999</v>
      </c>
      <c r="BP2221" t="s">
        <v>332</v>
      </c>
    </row>
    <row r="2222" spans="1:68" ht="15" hidden="1" customHeight="1" x14ac:dyDescent="0.25">
      <c r="A2222">
        <v>173305</v>
      </c>
      <c r="B2222">
        <v>173305</v>
      </c>
      <c r="D2222" s="31"/>
      <c r="F2222" s="31"/>
      <c r="H2222" s="31"/>
      <c r="J2222" s="31"/>
      <c r="L2222" s="31"/>
      <c r="N2222" s="31"/>
      <c r="P2222" s="31"/>
      <c r="R2222" s="31"/>
      <c r="T2222" s="31"/>
      <c r="U2222" t="s">
        <v>52</v>
      </c>
      <c r="V2222" t="s">
        <v>52</v>
      </c>
      <c r="W2222" t="s">
        <v>4920</v>
      </c>
      <c r="X2222">
        <v>884527</v>
      </c>
      <c r="Y2222" s="1">
        <v>45717</v>
      </c>
      <c r="Z2222" t="s">
        <v>4921</v>
      </c>
      <c r="AA2222" s="42" t="s">
        <v>13086</v>
      </c>
      <c r="AB2222" s="43">
        <v>10</v>
      </c>
      <c r="AC2222" t="s">
        <v>6767</v>
      </c>
      <c r="AD2222" t="s">
        <v>6768</v>
      </c>
      <c r="AE2222" t="s">
        <v>6769</v>
      </c>
      <c r="AG2222" t="s">
        <v>6770</v>
      </c>
      <c r="AH2222" s="2">
        <v>45751.614583333336</v>
      </c>
      <c r="AI2222" t="s">
        <v>5872</v>
      </c>
      <c r="AJ2222" t="s">
        <v>4932</v>
      </c>
      <c r="AK2222" s="1">
        <v>45758</v>
      </c>
      <c r="AM2222" t="s">
        <v>53</v>
      </c>
      <c r="AP2222">
        <v>1191</v>
      </c>
      <c r="AQ2222" s="1">
        <v>45750</v>
      </c>
      <c r="AR2222" s="1">
        <v>45797</v>
      </c>
      <c r="AS2222" s="23">
        <v>14792479.75</v>
      </c>
      <c r="AT2222" s="3">
        <v>14000000</v>
      </c>
      <c r="BP2222" t="s">
        <v>332</v>
      </c>
    </row>
    <row r="2223" spans="1:68" ht="15" hidden="1" customHeight="1" x14ac:dyDescent="0.25">
      <c r="A2223">
        <v>173317</v>
      </c>
      <c r="B2223">
        <v>173317</v>
      </c>
      <c r="D2223" s="31"/>
      <c r="F2223" s="31"/>
      <c r="H2223" s="31"/>
      <c r="J2223" s="31"/>
      <c r="L2223" s="31"/>
      <c r="N2223" s="31"/>
      <c r="P2223" s="31"/>
      <c r="R2223" s="31"/>
      <c r="T2223" s="31"/>
      <c r="U2223" t="s">
        <v>74</v>
      </c>
      <c r="V2223" t="s">
        <v>97</v>
      </c>
      <c r="W2223" t="s">
        <v>4920</v>
      </c>
      <c r="X2223">
        <v>752864</v>
      </c>
      <c r="Y2223" s="1">
        <v>45507</v>
      </c>
      <c r="Z2223" t="s">
        <v>4921</v>
      </c>
      <c r="AA2223" s="42" t="s">
        <v>13086</v>
      </c>
      <c r="AB2223" s="43">
        <v>10</v>
      </c>
      <c r="AC2223" t="s">
        <v>6771</v>
      </c>
      <c r="AD2223" t="s">
        <v>6772</v>
      </c>
      <c r="AE2223" t="s">
        <v>6773</v>
      </c>
      <c r="AG2223" t="s">
        <v>6774</v>
      </c>
      <c r="AH2223" s="2">
        <v>45644.583333333336</v>
      </c>
      <c r="AI2223" t="s">
        <v>6775</v>
      </c>
      <c r="AJ2223" t="s">
        <v>4927</v>
      </c>
      <c r="AK2223" s="1">
        <v>45758</v>
      </c>
      <c r="AM2223" t="s">
        <v>53</v>
      </c>
      <c r="AP2223">
        <v>1205</v>
      </c>
      <c r="AQ2223" s="1">
        <v>45750</v>
      </c>
      <c r="AR2223" s="1">
        <v>45797</v>
      </c>
      <c r="AS2223" s="23">
        <v>25213580</v>
      </c>
      <c r="AT2223" s="3">
        <v>4928213.53</v>
      </c>
      <c r="BP2223" t="s">
        <v>332</v>
      </c>
    </row>
    <row r="2224" spans="1:68" ht="15" hidden="1" customHeight="1" x14ac:dyDescent="0.25">
      <c r="A2224">
        <v>173318</v>
      </c>
      <c r="B2224">
        <v>173318</v>
      </c>
      <c r="D2224" s="31"/>
      <c r="F2224" s="31"/>
      <c r="H2224" s="31"/>
      <c r="J2224" s="31"/>
      <c r="L2224" s="31"/>
      <c r="N2224" s="31"/>
      <c r="P2224" s="31"/>
      <c r="R2224" s="31"/>
      <c r="T2224" s="31"/>
      <c r="U2224" t="s">
        <v>52</v>
      </c>
      <c r="V2224" t="s">
        <v>61</v>
      </c>
      <c r="W2224" t="s">
        <v>4920</v>
      </c>
      <c r="X2224">
        <v>840681</v>
      </c>
      <c r="Y2224" s="1">
        <v>45641</v>
      </c>
      <c r="Z2224" t="s">
        <v>4921</v>
      </c>
      <c r="AA2224" s="42" t="s">
        <v>13086</v>
      </c>
      <c r="AB2224" s="43">
        <v>10</v>
      </c>
      <c r="AC2224" t="s">
        <v>6776</v>
      </c>
      <c r="AD2224" t="s">
        <v>6777</v>
      </c>
      <c r="AE2224" t="s">
        <v>6778</v>
      </c>
      <c r="AG2224" t="s">
        <v>6779</v>
      </c>
      <c r="AH2224" s="2">
        <v>45749.326388888891</v>
      </c>
      <c r="AI2224" t="s">
        <v>6780</v>
      </c>
      <c r="AJ2224" t="s">
        <v>4932</v>
      </c>
      <c r="AK2224" s="1">
        <v>45758</v>
      </c>
      <c r="AM2224" t="s">
        <v>53</v>
      </c>
      <c r="AP2224">
        <v>1203</v>
      </c>
      <c r="AQ2224" s="1">
        <v>45750</v>
      </c>
      <c r="AR2224" s="1">
        <v>45797</v>
      </c>
      <c r="AS2224" s="23">
        <v>5626110</v>
      </c>
      <c r="AT2224" s="3">
        <v>5626110</v>
      </c>
      <c r="BP2224" t="s">
        <v>332</v>
      </c>
    </row>
    <row r="2225" spans="1:68" ht="15" hidden="1" customHeight="1" x14ac:dyDescent="0.25">
      <c r="A2225">
        <v>173321</v>
      </c>
      <c r="B2225">
        <v>173321</v>
      </c>
      <c r="D2225" s="31"/>
      <c r="F2225" s="31"/>
      <c r="H2225" s="31"/>
      <c r="J2225" s="31"/>
      <c r="L2225" s="31"/>
      <c r="N2225" s="31"/>
      <c r="P2225" s="31"/>
      <c r="R2225" s="31"/>
      <c r="T2225" s="31"/>
      <c r="U2225" t="s">
        <v>52</v>
      </c>
      <c r="V2225" t="s">
        <v>60</v>
      </c>
      <c r="W2225" t="s">
        <v>4920</v>
      </c>
      <c r="X2225">
        <v>822747</v>
      </c>
      <c r="Y2225" s="1">
        <v>45608</v>
      </c>
      <c r="Z2225" t="s">
        <v>4921</v>
      </c>
      <c r="AA2225" s="42" t="s">
        <v>13086</v>
      </c>
      <c r="AB2225" s="43">
        <v>10</v>
      </c>
      <c r="AC2225" t="s">
        <v>6781</v>
      </c>
      <c r="AD2225" t="s">
        <v>6782</v>
      </c>
      <c r="AE2225" t="s">
        <v>6783</v>
      </c>
      <c r="AG2225" t="s">
        <v>6784</v>
      </c>
      <c r="AH2225" s="2">
        <v>45749.361111111109</v>
      </c>
      <c r="AI2225" t="s">
        <v>6756</v>
      </c>
      <c r="AJ2225" t="s">
        <v>4932</v>
      </c>
      <c r="AK2225" s="1">
        <v>45758</v>
      </c>
      <c r="AM2225" t="s">
        <v>53</v>
      </c>
      <c r="AP2225">
        <v>1200</v>
      </c>
      <c r="AQ2225" s="1">
        <v>45750</v>
      </c>
      <c r="AR2225" s="1">
        <v>45797</v>
      </c>
      <c r="AS2225" s="23">
        <v>11617322</v>
      </c>
      <c r="AT2225" s="3">
        <v>11617322</v>
      </c>
      <c r="BP2225" t="s">
        <v>332</v>
      </c>
    </row>
    <row r="2226" spans="1:68" ht="15" hidden="1" customHeight="1" x14ac:dyDescent="0.25">
      <c r="A2226">
        <v>173322</v>
      </c>
      <c r="B2226">
        <v>173322</v>
      </c>
      <c r="D2226" s="31"/>
      <c r="F2226" s="31"/>
      <c r="H2226" s="31"/>
      <c r="J2226" s="31"/>
      <c r="L2226" s="31"/>
      <c r="N2226" s="31"/>
      <c r="P2226" s="31"/>
      <c r="R2226" s="31"/>
      <c r="T2226" s="31"/>
      <c r="U2226" t="s">
        <v>101</v>
      </c>
      <c r="V2226" t="s">
        <v>216</v>
      </c>
      <c r="W2226" t="s">
        <v>4920</v>
      </c>
      <c r="X2226">
        <v>656237</v>
      </c>
      <c r="Y2226" s="1">
        <v>45400</v>
      </c>
      <c r="Z2226" t="s">
        <v>4921</v>
      </c>
      <c r="AA2226" s="42" t="s">
        <v>13086</v>
      </c>
      <c r="AB2226" s="43">
        <v>10</v>
      </c>
      <c r="AC2226" t="s">
        <v>6785</v>
      </c>
      <c r="AD2226" t="s">
        <v>6786</v>
      </c>
      <c r="AE2226" t="s">
        <v>6787</v>
      </c>
      <c r="AG2226" t="s">
        <v>6788</v>
      </c>
      <c r="AH2226" s="2">
        <v>45744.583333333336</v>
      </c>
      <c r="AI2226" t="s">
        <v>6789</v>
      </c>
      <c r="AJ2226" t="s">
        <v>4932</v>
      </c>
      <c r="AK2226" s="1">
        <v>45758</v>
      </c>
      <c r="AM2226" t="s">
        <v>53</v>
      </c>
      <c r="AP2226">
        <v>1199</v>
      </c>
      <c r="AQ2226" s="1">
        <v>45750</v>
      </c>
      <c r="AR2226" s="1">
        <v>45797</v>
      </c>
      <c r="AS2226" s="23">
        <v>5308500</v>
      </c>
      <c r="AT2226" s="3">
        <v>5308500</v>
      </c>
      <c r="BP2226" t="s">
        <v>332</v>
      </c>
    </row>
    <row r="2227" spans="1:68" ht="15" hidden="1" customHeight="1" x14ac:dyDescent="0.25">
      <c r="A2227">
        <v>173324</v>
      </c>
      <c r="B2227">
        <v>173324</v>
      </c>
      <c r="D2227" s="31"/>
      <c r="F2227" s="31"/>
      <c r="H2227" s="31"/>
      <c r="J2227" s="31"/>
      <c r="L2227" s="31"/>
      <c r="N2227" s="31"/>
      <c r="P2227" s="31"/>
      <c r="R2227" s="31"/>
      <c r="T2227" s="31"/>
      <c r="U2227" t="s">
        <v>52</v>
      </c>
      <c r="V2227" t="s">
        <v>52</v>
      </c>
      <c r="W2227" t="s">
        <v>4920</v>
      </c>
      <c r="X2227">
        <v>610477</v>
      </c>
      <c r="Y2227" s="1">
        <v>45359</v>
      </c>
      <c r="Z2227" t="s">
        <v>4921</v>
      </c>
      <c r="AA2227" s="42" t="s">
        <v>13086</v>
      </c>
      <c r="AB2227" s="43">
        <v>10</v>
      </c>
      <c r="AC2227" t="s">
        <v>6790</v>
      </c>
      <c r="AD2227" t="s">
        <v>6791</v>
      </c>
      <c r="AE2227" t="s">
        <v>6792</v>
      </c>
      <c r="AG2227" t="s">
        <v>6793</v>
      </c>
      <c r="AH2227" s="2">
        <v>45721.819444444445</v>
      </c>
      <c r="AI2227" t="s">
        <v>6794</v>
      </c>
      <c r="AJ2227" t="s">
        <v>4927</v>
      </c>
      <c r="AK2227" s="1">
        <v>45762</v>
      </c>
      <c r="AM2227" t="s">
        <v>53</v>
      </c>
      <c r="AP2227">
        <v>1198</v>
      </c>
      <c r="AQ2227" s="1">
        <v>45750</v>
      </c>
      <c r="AR2227" s="1">
        <v>45798</v>
      </c>
      <c r="AS2227" s="23">
        <v>23599906</v>
      </c>
      <c r="AT2227" s="3">
        <v>14000000</v>
      </c>
      <c r="BP2227" t="s">
        <v>332</v>
      </c>
    </row>
    <row r="2228" spans="1:68" ht="15" hidden="1" customHeight="1" x14ac:dyDescent="0.25">
      <c r="A2228">
        <v>173314</v>
      </c>
      <c r="B2228">
        <v>173314</v>
      </c>
      <c r="C2228" s="31"/>
      <c r="E2228" s="31"/>
      <c r="G2228" s="31"/>
      <c r="I2228" s="31"/>
      <c r="K2228" s="31"/>
      <c r="M2228" s="31"/>
      <c r="O2228" s="31"/>
      <c r="Q2228" s="31"/>
      <c r="S2228" s="31"/>
      <c r="U2228" t="s">
        <v>52</v>
      </c>
      <c r="V2228" t="s">
        <v>61</v>
      </c>
      <c r="W2228" t="s">
        <v>4957</v>
      </c>
      <c r="X2228">
        <v>104641</v>
      </c>
      <c r="Y2228" s="1">
        <v>45443</v>
      </c>
      <c r="Z2228" t="s">
        <v>4921</v>
      </c>
      <c r="AA2228" s="42" t="s">
        <v>13086</v>
      </c>
      <c r="AB2228" s="43">
        <v>10</v>
      </c>
      <c r="AC2228">
        <v>159</v>
      </c>
      <c r="AD2228" t="s">
        <v>6795</v>
      </c>
      <c r="AE2228" t="s">
        <v>6796</v>
      </c>
      <c r="AG2228" t="s">
        <v>6797</v>
      </c>
      <c r="AH2228" s="2">
        <v>45744.729166666664</v>
      </c>
      <c r="AI2228" t="s">
        <v>5232</v>
      </c>
      <c r="AJ2228" t="s">
        <v>4932</v>
      </c>
      <c r="AK2228" s="1">
        <v>45758</v>
      </c>
      <c r="AM2228" t="s">
        <v>70</v>
      </c>
      <c r="AP2228">
        <v>1208</v>
      </c>
      <c r="AQ2228" s="1">
        <v>45750</v>
      </c>
      <c r="AR2228" s="1">
        <v>45768</v>
      </c>
      <c r="AS2228" s="23">
        <v>5786300</v>
      </c>
      <c r="AT2228" s="3">
        <v>5786300</v>
      </c>
      <c r="BP2228" t="s">
        <v>332</v>
      </c>
    </row>
    <row r="2229" spans="1:68" ht="15" hidden="1" customHeight="1" x14ac:dyDescent="0.25">
      <c r="A2229">
        <v>173315</v>
      </c>
      <c r="B2229">
        <v>173315</v>
      </c>
      <c r="D2229" s="31"/>
      <c r="F2229" s="31"/>
      <c r="H2229" s="31"/>
      <c r="J2229" s="31"/>
      <c r="L2229" s="31"/>
      <c r="N2229" s="31"/>
      <c r="P2229" s="31"/>
      <c r="R2229" s="31"/>
      <c r="T2229" s="31"/>
      <c r="U2229" t="s">
        <v>74</v>
      </c>
      <c r="V2229" t="s">
        <v>97</v>
      </c>
      <c r="W2229" t="s">
        <v>4920</v>
      </c>
      <c r="X2229">
        <v>752864</v>
      </c>
      <c r="Y2229" s="1">
        <v>45507</v>
      </c>
      <c r="Z2229" t="s">
        <v>4921</v>
      </c>
      <c r="AA2229" s="42" t="s">
        <v>13086</v>
      </c>
      <c r="AB2229" s="43">
        <v>10</v>
      </c>
      <c r="AC2229" t="s">
        <v>6771</v>
      </c>
      <c r="AD2229" t="s">
        <v>6772</v>
      </c>
      <c r="AE2229" t="s">
        <v>6798</v>
      </c>
      <c r="AG2229" t="s">
        <v>6774</v>
      </c>
      <c r="AH2229" s="2">
        <v>45644.583333333336</v>
      </c>
      <c r="AI2229" t="s">
        <v>6775</v>
      </c>
      <c r="AJ2229" t="s">
        <v>4927</v>
      </c>
      <c r="AK2229" s="1">
        <v>45758</v>
      </c>
      <c r="AM2229" t="s">
        <v>53</v>
      </c>
      <c r="AP2229">
        <v>1204</v>
      </c>
      <c r="AQ2229" s="1">
        <v>45750</v>
      </c>
      <c r="AR2229" s="1">
        <v>45797</v>
      </c>
      <c r="AS2229" s="23">
        <v>29709536</v>
      </c>
      <c r="AT2229" s="3">
        <v>5806987.2400000002</v>
      </c>
      <c r="BP2229" t="s">
        <v>332</v>
      </c>
    </row>
    <row r="2230" spans="1:68" ht="15" hidden="1" customHeight="1" x14ac:dyDescent="0.25">
      <c r="A2230">
        <v>173303</v>
      </c>
      <c r="B2230">
        <v>173303</v>
      </c>
      <c r="D2230" s="31"/>
      <c r="F2230" s="31"/>
      <c r="H2230" s="31"/>
      <c r="J2230" s="31"/>
      <c r="L2230" s="31"/>
      <c r="N2230" s="31"/>
      <c r="P2230" s="31"/>
      <c r="R2230" s="31"/>
      <c r="T2230" s="31"/>
      <c r="U2230" t="s">
        <v>52</v>
      </c>
      <c r="V2230" t="s">
        <v>60</v>
      </c>
      <c r="W2230" t="s">
        <v>4920</v>
      </c>
      <c r="X2230">
        <v>814146</v>
      </c>
      <c r="Y2230" s="1">
        <v>45594</v>
      </c>
      <c r="Z2230" t="s">
        <v>4921</v>
      </c>
      <c r="AA2230" s="42" t="s">
        <v>13086</v>
      </c>
      <c r="AB2230" s="43">
        <v>10</v>
      </c>
      <c r="AC2230" t="s">
        <v>6799</v>
      </c>
      <c r="AD2230" t="s">
        <v>6800</v>
      </c>
      <c r="AE2230" t="s">
        <v>6801</v>
      </c>
      <c r="AG2230" t="s">
        <v>6802</v>
      </c>
      <c r="AH2230" s="2">
        <v>45698.291666666664</v>
      </c>
      <c r="AI2230" t="s">
        <v>6803</v>
      </c>
      <c r="AJ2230" t="s">
        <v>4927</v>
      </c>
      <c r="AK2230" s="1">
        <v>45762</v>
      </c>
      <c r="AM2230" t="s">
        <v>53</v>
      </c>
      <c r="AP2230">
        <v>1185</v>
      </c>
      <c r="AQ2230" s="1">
        <v>45750</v>
      </c>
      <c r="AR2230" s="1">
        <v>45798</v>
      </c>
      <c r="AS2230" s="23">
        <v>6969490</v>
      </c>
      <c r="AT2230" s="3">
        <v>6969490</v>
      </c>
      <c r="BP2230" t="s">
        <v>332</v>
      </c>
    </row>
    <row r="2231" spans="1:68" ht="15" hidden="1" customHeight="1" x14ac:dyDescent="0.25">
      <c r="A2231">
        <v>173307</v>
      </c>
      <c r="B2231">
        <v>173307</v>
      </c>
      <c r="D2231" s="31"/>
      <c r="F2231" s="31"/>
      <c r="H2231" s="31"/>
      <c r="J2231" s="31"/>
      <c r="L2231" s="31"/>
      <c r="N2231" s="31"/>
      <c r="P2231" s="31"/>
      <c r="R2231" s="31"/>
      <c r="T2231" s="31"/>
      <c r="U2231" t="s">
        <v>52</v>
      </c>
      <c r="V2231" t="s">
        <v>60</v>
      </c>
      <c r="W2231" t="s">
        <v>4920</v>
      </c>
      <c r="X2231">
        <v>843346</v>
      </c>
      <c r="Y2231" s="1">
        <v>45646</v>
      </c>
      <c r="Z2231" t="s">
        <v>4921</v>
      </c>
      <c r="AA2231" s="42" t="s">
        <v>13086</v>
      </c>
      <c r="AB2231" s="43">
        <v>10</v>
      </c>
      <c r="AC2231" t="s">
        <v>6804</v>
      </c>
      <c r="AD2231" t="s">
        <v>6805</v>
      </c>
      <c r="AE2231" t="s">
        <v>6806</v>
      </c>
      <c r="AG2231" t="s">
        <v>6807</v>
      </c>
      <c r="AH2231" s="2">
        <v>45745.958333333336</v>
      </c>
      <c r="AI2231" t="s">
        <v>6808</v>
      </c>
      <c r="AJ2231" t="s">
        <v>4932</v>
      </c>
      <c r="AK2231" s="1">
        <v>45758</v>
      </c>
      <c r="AM2231" t="s">
        <v>53</v>
      </c>
      <c r="AP2231">
        <v>1189</v>
      </c>
      <c r="AQ2231" s="1">
        <v>45750</v>
      </c>
      <c r="AR2231" s="1">
        <v>45798</v>
      </c>
      <c r="AS2231" s="23">
        <v>20553046</v>
      </c>
      <c r="AT2231" s="3">
        <v>14000000</v>
      </c>
      <c r="BP2231" t="s">
        <v>332</v>
      </c>
    </row>
    <row r="2232" spans="1:68" ht="15" hidden="1" customHeight="1" x14ac:dyDescent="0.25">
      <c r="A2232">
        <v>173316</v>
      </c>
      <c r="B2232">
        <v>173316</v>
      </c>
      <c r="D2232" s="31"/>
      <c r="F2232" s="31"/>
      <c r="H2232" s="31"/>
      <c r="J2232" s="31"/>
      <c r="L2232" s="31"/>
      <c r="N2232" s="31"/>
      <c r="P2232" s="31"/>
      <c r="R2232" s="31"/>
      <c r="T2232" s="31"/>
      <c r="U2232" t="s">
        <v>52</v>
      </c>
      <c r="V2232" t="s">
        <v>60</v>
      </c>
      <c r="W2232" t="s">
        <v>4920</v>
      </c>
      <c r="X2232">
        <v>679861</v>
      </c>
      <c r="Y2232" s="1">
        <v>45423</v>
      </c>
      <c r="Z2232" t="s">
        <v>4921</v>
      </c>
      <c r="AA2232" s="42" t="s">
        <v>13086</v>
      </c>
      <c r="AB2232" s="43">
        <v>10</v>
      </c>
      <c r="AC2232" t="s">
        <v>6809</v>
      </c>
      <c r="AD2232" t="s">
        <v>6810</v>
      </c>
      <c r="AE2232" t="s">
        <v>6811</v>
      </c>
      <c r="AG2232" t="s">
        <v>6812</v>
      </c>
      <c r="AH2232" s="2">
        <v>45747.847222222219</v>
      </c>
      <c r="AI2232" t="s">
        <v>6813</v>
      </c>
      <c r="AJ2232" t="s">
        <v>4932</v>
      </c>
      <c r="AK2232" s="1">
        <v>45758</v>
      </c>
      <c r="AM2232" t="s">
        <v>53</v>
      </c>
      <c r="AP2232">
        <v>1206</v>
      </c>
      <c r="AQ2232" s="1">
        <v>45750</v>
      </c>
      <c r="AR2232" s="1">
        <v>45798</v>
      </c>
      <c r="AS2232" s="23">
        <v>7790694</v>
      </c>
      <c r="AT2232" s="3">
        <v>7790694</v>
      </c>
      <c r="BP2232" t="s">
        <v>332</v>
      </c>
    </row>
    <row r="2233" spans="1:68" ht="15" hidden="1" customHeight="1" x14ac:dyDescent="0.25">
      <c r="A2233">
        <v>173306</v>
      </c>
      <c r="B2233">
        <v>173306</v>
      </c>
      <c r="D2233" s="31"/>
      <c r="F2233" s="31"/>
      <c r="H2233" s="31"/>
      <c r="J2233" s="31"/>
      <c r="L2233" s="31"/>
      <c r="N2233" s="31"/>
      <c r="P2233" s="31"/>
      <c r="R2233" s="31"/>
      <c r="T2233" s="31"/>
      <c r="U2233" t="s">
        <v>74</v>
      </c>
      <c r="V2233" t="s">
        <v>5025</v>
      </c>
      <c r="W2233" t="s">
        <v>4920</v>
      </c>
      <c r="X2233">
        <v>640432</v>
      </c>
      <c r="Y2233" s="1">
        <v>45385</v>
      </c>
      <c r="Z2233" t="s">
        <v>4921</v>
      </c>
      <c r="AA2233" s="42" t="s">
        <v>13086</v>
      </c>
      <c r="AB2233" s="43">
        <v>10</v>
      </c>
      <c r="AC2233" t="s">
        <v>6814</v>
      </c>
      <c r="AD2233" t="s">
        <v>6815</v>
      </c>
      <c r="AE2233" t="s">
        <v>6816</v>
      </c>
      <c r="AG2233" t="s">
        <v>6817</v>
      </c>
      <c r="AH2233" s="2">
        <v>45711.583333333336</v>
      </c>
      <c r="AI2233" t="s">
        <v>6818</v>
      </c>
      <c r="AJ2233" t="s">
        <v>4927</v>
      </c>
      <c r="AK2233" s="1">
        <v>45758</v>
      </c>
      <c r="AM2233" t="s">
        <v>53</v>
      </c>
      <c r="AP2233">
        <v>1190</v>
      </c>
      <c r="AQ2233" s="1">
        <v>45750</v>
      </c>
      <c r="AR2233" s="1">
        <v>45797</v>
      </c>
      <c r="AS2233" s="23">
        <v>8659880</v>
      </c>
      <c r="AT2233" s="3">
        <v>8659880</v>
      </c>
      <c r="BP2233" t="s">
        <v>332</v>
      </c>
    </row>
    <row r="2234" spans="1:68" ht="15" hidden="1" customHeight="1" x14ac:dyDescent="0.25">
      <c r="A2234">
        <v>173326</v>
      </c>
      <c r="B2234">
        <v>173326</v>
      </c>
      <c r="D2234" s="31"/>
      <c r="F2234" s="31"/>
      <c r="H2234" s="31"/>
      <c r="J2234" s="31"/>
      <c r="L2234" s="31"/>
      <c r="N2234" s="31"/>
      <c r="P2234" s="31"/>
      <c r="R2234" s="31"/>
      <c r="T2234" s="31"/>
      <c r="U2234" t="s">
        <v>74</v>
      </c>
      <c r="V2234" t="s">
        <v>97</v>
      </c>
      <c r="W2234" t="s">
        <v>4920</v>
      </c>
      <c r="X2234">
        <v>752864</v>
      </c>
      <c r="Y2234" s="1">
        <v>45507</v>
      </c>
      <c r="Z2234" t="s">
        <v>4921</v>
      </c>
      <c r="AA2234" s="42" t="s">
        <v>13086</v>
      </c>
      <c r="AB2234" s="43">
        <v>10</v>
      </c>
      <c r="AC2234" t="s">
        <v>6771</v>
      </c>
      <c r="AD2234" t="s">
        <v>6772</v>
      </c>
      <c r="AE2234" t="s">
        <v>6819</v>
      </c>
      <c r="AG2234" t="s">
        <v>6774</v>
      </c>
      <c r="AH2234" s="2">
        <v>45644.583333333336</v>
      </c>
      <c r="AI2234" t="s">
        <v>6820</v>
      </c>
      <c r="AJ2234" t="s">
        <v>4927</v>
      </c>
      <c r="AK2234" s="1">
        <v>45758</v>
      </c>
      <c r="AM2234" t="s">
        <v>53</v>
      </c>
      <c r="AP2234">
        <v>1196</v>
      </c>
      <c r="AQ2234" s="1">
        <v>45750</v>
      </c>
      <c r="AR2234" s="1">
        <v>45797</v>
      </c>
      <c r="AS2234" s="23">
        <v>16703269</v>
      </c>
      <c r="AT2234" s="3">
        <v>3264799.22</v>
      </c>
      <c r="BP2234" t="s">
        <v>332</v>
      </c>
    </row>
    <row r="2235" spans="1:68" ht="15" hidden="1" customHeight="1" x14ac:dyDescent="0.25">
      <c r="A2235">
        <v>173319</v>
      </c>
      <c r="B2235">
        <v>173319</v>
      </c>
      <c r="D2235" s="31"/>
      <c r="F2235" s="31"/>
      <c r="H2235" s="31"/>
      <c r="J2235" s="31"/>
      <c r="L2235" s="31"/>
      <c r="N2235" s="31"/>
      <c r="P2235" s="31"/>
      <c r="R2235" s="31"/>
      <c r="T2235" s="31"/>
      <c r="U2235" t="s">
        <v>74</v>
      </c>
      <c r="V2235" t="s">
        <v>104</v>
      </c>
      <c r="W2235" t="s">
        <v>4920</v>
      </c>
      <c r="X2235">
        <v>802120</v>
      </c>
      <c r="Y2235" s="1">
        <v>45573</v>
      </c>
      <c r="Z2235" t="s">
        <v>4921</v>
      </c>
      <c r="AA2235" s="42" t="s">
        <v>13086</v>
      </c>
      <c r="AB2235" s="43">
        <v>10</v>
      </c>
      <c r="AC2235" t="s">
        <v>6821</v>
      </c>
      <c r="AD2235" t="s">
        <v>1859</v>
      </c>
      <c r="AE2235" t="s">
        <v>6822</v>
      </c>
      <c r="AG2235" t="s">
        <v>6823</v>
      </c>
      <c r="AH2235" s="2">
        <v>45719</v>
      </c>
      <c r="AI2235" t="s">
        <v>5180</v>
      </c>
      <c r="AJ2235" t="s">
        <v>4927</v>
      </c>
      <c r="AK2235" s="1">
        <v>45758</v>
      </c>
      <c r="AM2235" t="s">
        <v>53</v>
      </c>
      <c r="AP2235">
        <v>1202</v>
      </c>
      <c r="AQ2235" s="1">
        <v>45750</v>
      </c>
      <c r="AR2235" s="1">
        <v>45797</v>
      </c>
      <c r="AS2235" s="23">
        <v>20620201</v>
      </c>
      <c r="AT2235" s="3">
        <v>14000000</v>
      </c>
      <c r="BP2235" t="s">
        <v>332</v>
      </c>
    </row>
    <row r="2236" spans="1:68" ht="15" hidden="1" customHeight="1" x14ac:dyDescent="0.25">
      <c r="A2236">
        <v>23698</v>
      </c>
      <c r="B2236">
        <v>23698</v>
      </c>
      <c r="D2236" s="31"/>
      <c r="F2236" s="31"/>
      <c r="H2236" s="31"/>
      <c r="J2236" s="31"/>
      <c r="L2236" s="31"/>
      <c r="N2236" s="31"/>
      <c r="P2236" s="31"/>
      <c r="R2236" s="31"/>
      <c r="T2236" s="31"/>
      <c r="U2236" t="s">
        <v>74</v>
      </c>
      <c r="V2236" t="s">
        <v>74</v>
      </c>
      <c r="W2236" t="s">
        <v>4957</v>
      </c>
      <c r="X2236">
        <v>65585</v>
      </c>
      <c r="Y2236" s="1">
        <v>45261</v>
      </c>
      <c r="Z2236" t="s">
        <v>4921</v>
      </c>
      <c r="AA2236" s="42" t="s">
        <v>13086</v>
      </c>
      <c r="AB2236" s="43">
        <v>10</v>
      </c>
      <c r="AC2236" t="s">
        <v>6824</v>
      </c>
      <c r="AD2236" t="s">
        <v>6825</v>
      </c>
      <c r="AE2236" t="s">
        <v>6826</v>
      </c>
      <c r="AG2236" t="s">
        <v>6827</v>
      </c>
      <c r="AH2236" s="2">
        <v>45474</v>
      </c>
      <c r="AI2236" t="s">
        <v>6828</v>
      </c>
      <c r="AJ2236" t="s">
        <v>4932</v>
      </c>
      <c r="AK2236" s="1">
        <v>45758</v>
      </c>
      <c r="AM2236" t="s">
        <v>53</v>
      </c>
      <c r="AP2236">
        <v>1195</v>
      </c>
      <c r="AQ2236" s="1">
        <v>45750</v>
      </c>
      <c r="AR2236" s="1">
        <v>45803</v>
      </c>
      <c r="AS2236" s="23">
        <v>13045181</v>
      </c>
      <c r="AT2236" s="3">
        <v>13045181</v>
      </c>
      <c r="BP2236" t="s">
        <v>332</v>
      </c>
    </row>
    <row r="2237" spans="1:68" ht="15" hidden="1" customHeight="1" x14ac:dyDescent="0.25">
      <c r="A2237">
        <v>173325</v>
      </c>
      <c r="B2237">
        <v>173325</v>
      </c>
      <c r="D2237" s="31"/>
      <c r="F2237" s="31"/>
      <c r="H2237" s="31"/>
      <c r="J2237" s="31"/>
      <c r="L2237" s="31"/>
      <c r="N2237" s="31"/>
      <c r="P2237" s="31"/>
      <c r="R2237" s="31"/>
      <c r="T2237" s="31"/>
      <c r="U2237" t="s">
        <v>52</v>
      </c>
      <c r="V2237" t="s">
        <v>61</v>
      </c>
      <c r="W2237" t="s">
        <v>4920</v>
      </c>
      <c r="X2237">
        <v>838320</v>
      </c>
      <c r="Y2237" s="1">
        <v>45636</v>
      </c>
      <c r="Z2237" t="s">
        <v>4921</v>
      </c>
      <c r="AA2237" s="42" t="s">
        <v>13086</v>
      </c>
      <c r="AB2237" s="43">
        <v>10</v>
      </c>
      <c r="AC2237" t="s">
        <v>6829</v>
      </c>
      <c r="AD2237" t="s">
        <v>6830</v>
      </c>
      <c r="AE2237" t="s">
        <v>6831</v>
      </c>
      <c r="AG2237" t="s">
        <v>6832</v>
      </c>
      <c r="AH2237" s="2">
        <v>45686.020833333336</v>
      </c>
      <c r="AI2237" t="s">
        <v>379</v>
      </c>
      <c r="AJ2237" t="s">
        <v>4927</v>
      </c>
      <c r="AK2237" s="1">
        <v>45762</v>
      </c>
      <c r="AM2237" t="s">
        <v>53</v>
      </c>
      <c r="AP2237">
        <v>1197</v>
      </c>
      <c r="AQ2237" s="1">
        <v>45750</v>
      </c>
      <c r="AR2237" s="1">
        <v>45798</v>
      </c>
      <c r="AS2237" s="23">
        <v>24899570</v>
      </c>
      <c r="AT2237" s="3">
        <v>14000000</v>
      </c>
      <c r="BP2237" t="s">
        <v>332</v>
      </c>
    </row>
    <row r="2238" spans="1:68" ht="15" hidden="1" customHeight="1" x14ac:dyDescent="0.25">
      <c r="A2238">
        <v>173301</v>
      </c>
      <c r="B2238">
        <v>173301</v>
      </c>
      <c r="D2238" s="31"/>
      <c r="F2238" s="31"/>
      <c r="H2238" s="31"/>
      <c r="J2238" s="31"/>
      <c r="L2238" s="31"/>
      <c r="N2238" s="31"/>
      <c r="P2238" s="31"/>
      <c r="R2238" s="31"/>
      <c r="T2238" s="31"/>
      <c r="U2238" t="s">
        <v>74</v>
      </c>
      <c r="V2238" t="s">
        <v>5447</v>
      </c>
      <c r="W2238" t="s">
        <v>4920</v>
      </c>
      <c r="X2238">
        <v>593037</v>
      </c>
      <c r="Y2238" s="1">
        <v>45344</v>
      </c>
      <c r="Z2238" t="s">
        <v>4921</v>
      </c>
      <c r="AA2238" s="42" t="s">
        <v>13086</v>
      </c>
      <c r="AB2238" s="43">
        <v>10</v>
      </c>
      <c r="AC2238" t="s">
        <v>6833</v>
      </c>
      <c r="AD2238" t="s">
        <v>6834</v>
      </c>
      <c r="AE2238" t="s">
        <v>6835</v>
      </c>
      <c r="AG2238" t="s">
        <v>6836</v>
      </c>
      <c r="AH2238" s="2">
        <v>45650.729166666664</v>
      </c>
      <c r="AI2238" t="s">
        <v>6837</v>
      </c>
      <c r="AJ2238" t="s">
        <v>4927</v>
      </c>
      <c r="AK2238" s="1">
        <v>45762</v>
      </c>
      <c r="AM2238" t="s">
        <v>53</v>
      </c>
      <c r="AP2238">
        <v>1186</v>
      </c>
      <c r="AQ2238" s="1">
        <v>45750</v>
      </c>
      <c r="AR2238" s="1">
        <v>45798</v>
      </c>
      <c r="AS2238" s="23">
        <v>10834644</v>
      </c>
      <c r="AT2238" s="3">
        <v>10834644</v>
      </c>
      <c r="BP2238" t="s">
        <v>332</v>
      </c>
    </row>
    <row r="2239" spans="1:68" ht="15" hidden="1" customHeight="1" x14ac:dyDescent="0.25">
      <c r="A2239">
        <v>23244</v>
      </c>
      <c r="B2239">
        <v>23244</v>
      </c>
      <c r="D2239" s="31"/>
      <c r="F2239" s="31"/>
      <c r="H2239" s="31"/>
      <c r="J2239" s="31"/>
      <c r="L2239" s="31"/>
      <c r="N2239" s="31"/>
      <c r="P2239" s="31"/>
      <c r="R2239" s="31"/>
      <c r="T2239" s="31"/>
      <c r="U2239" t="s">
        <v>101</v>
      </c>
      <c r="V2239" t="s">
        <v>607</v>
      </c>
      <c r="W2239" t="s">
        <v>4920</v>
      </c>
      <c r="X2239">
        <v>490930</v>
      </c>
      <c r="Y2239" s="1">
        <v>45236</v>
      </c>
      <c r="Z2239" t="s">
        <v>4921</v>
      </c>
      <c r="AA2239" s="42" t="s">
        <v>13086</v>
      </c>
      <c r="AB2239" s="43">
        <v>10</v>
      </c>
      <c r="AC2239" t="s">
        <v>6838</v>
      </c>
      <c r="AD2239" t="s">
        <v>6839</v>
      </c>
      <c r="AE2239" t="s">
        <v>6826</v>
      </c>
      <c r="AG2239" t="s">
        <v>6840</v>
      </c>
      <c r="AH2239" s="2">
        <v>45428.411805555559</v>
      </c>
      <c r="AI2239" t="s">
        <v>6841</v>
      </c>
      <c r="AJ2239" t="s">
        <v>4932</v>
      </c>
      <c r="AK2239" s="1">
        <v>45758</v>
      </c>
      <c r="AM2239" t="s">
        <v>53</v>
      </c>
      <c r="AP2239">
        <v>1192</v>
      </c>
      <c r="AQ2239" s="1">
        <v>45750</v>
      </c>
      <c r="AR2239" s="1">
        <v>45797</v>
      </c>
      <c r="AS2239" s="23">
        <v>8441920</v>
      </c>
      <c r="AT2239" s="3">
        <v>8441920</v>
      </c>
      <c r="BP2239" t="s">
        <v>332</v>
      </c>
    </row>
    <row r="2240" spans="1:68" ht="15" hidden="1" customHeight="1" x14ac:dyDescent="0.25">
      <c r="A2240">
        <v>23158</v>
      </c>
      <c r="B2240">
        <v>23158</v>
      </c>
      <c r="D2240" s="31"/>
      <c r="F2240" s="31"/>
      <c r="H2240" s="31"/>
      <c r="J2240" s="31"/>
      <c r="L2240" s="31"/>
      <c r="N2240" s="31"/>
      <c r="P2240" s="31"/>
      <c r="R2240" s="31"/>
      <c r="T2240" s="31"/>
      <c r="U2240" t="s">
        <v>74</v>
      </c>
      <c r="V2240" t="s">
        <v>4896</v>
      </c>
      <c r="W2240" t="s">
        <v>4920</v>
      </c>
      <c r="X2240">
        <v>660561</v>
      </c>
      <c r="Y2240" s="1">
        <v>45404</v>
      </c>
      <c r="Z2240" t="s">
        <v>4921</v>
      </c>
      <c r="AA2240" s="42" t="s">
        <v>13086</v>
      </c>
      <c r="AB2240" s="43">
        <v>10</v>
      </c>
      <c r="AC2240" t="s">
        <v>6842</v>
      </c>
      <c r="AD2240" t="s">
        <v>6843</v>
      </c>
      <c r="AE2240" t="s">
        <v>6826</v>
      </c>
      <c r="AG2240" t="s">
        <v>6844</v>
      </c>
      <c r="AH2240" s="2">
        <v>45444.479166666664</v>
      </c>
      <c r="AI2240" t="s">
        <v>6845</v>
      </c>
      <c r="AJ2240" t="s">
        <v>4932</v>
      </c>
      <c r="AK2240" s="1">
        <v>45758</v>
      </c>
      <c r="AM2240" t="s">
        <v>53</v>
      </c>
      <c r="AP2240">
        <v>1193</v>
      </c>
      <c r="AQ2240" s="1">
        <v>45750</v>
      </c>
      <c r="AR2240" s="1">
        <v>45803</v>
      </c>
      <c r="AS2240" s="23">
        <v>7529481.5</v>
      </c>
      <c r="AT2240" s="3">
        <v>7529481.5</v>
      </c>
      <c r="BP2240" t="s">
        <v>332</v>
      </c>
    </row>
    <row r="2241" spans="1:73" ht="15" hidden="1" customHeight="1" x14ac:dyDescent="0.25">
      <c r="A2241">
        <v>173304</v>
      </c>
      <c r="B2241">
        <v>173304</v>
      </c>
      <c r="D2241" s="31"/>
      <c r="F2241" s="31"/>
      <c r="H2241" s="31"/>
      <c r="J2241" s="31"/>
      <c r="L2241" s="31"/>
      <c r="N2241" s="31"/>
      <c r="P2241" s="31"/>
      <c r="R2241" s="31"/>
      <c r="T2241" s="31"/>
      <c r="U2241" t="s">
        <v>52</v>
      </c>
      <c r="V2241" t="s">
        <v>60</v>
      </c>
      <c r="W2241" t="s">
        <v>4920</v>
      </c>
      <c r="X2241">
        <v>846165</v>
      </c>
      <c r="Y2241" s="1">
        <v>45652</v>
      </c>
      <c r="Z2241" t="s">
        <v>4921</v>
      </c>
      <c r="AA2241" s="42" t="s">
        <v>13086</v>
      </c>
      <c r="AB2241" s="43">
        <v>10</v>
      </c>
      <c r="AC2241" t="s">
        <v>6846</v>
      </c>
      <c r="AD2241" t="s">
        <v>6847</v>
      </c>
      <c r="AE2241" t="s">
        <v>6848</v>
      </c>
      <c r="AG2241" t="s">
        <v>6849</v>
      </c>
      <c r="AH2241" s="2">
        <v>45682.5625</v>
      </c>
      <c r="AI2241" t="s">
        <v>6850</v>
      </c>
      <c r="AJ2241" t="s">
        <v>4927</v>
      </c>
      <c r="AK2241" s="1">
        <v>45758</v>
      </c>
      <c r="AM2241" t="s">
        <v>53</v>
      </c>
      <c r="AP2241">
        <v>1187</v>
      </c>
      <c r="AQ2241" s="1">
        <v>45750</v>
      </c>
      <c r="AR2241" s="1">
        <v>45797</v>
      </c>
      <c r="AS2241" s="23">
        <v>32869000</v>
      </c>
      <c r="AT2241" s="3">
        <v>14000000</v>
      </c>
      <c r="BP2241" t="s">
        <v>332</v>
      </c>
    </row>
    <row r="2242" spans="1:73" ht="15" hidden="1" customHeight="1" x14ac:dyDescent="0.25">
      <c r="A2242">
        <v>173300</v>
      </c>
      <c r="B2242">
        <v>173300</v>
      </c>
      <c r="D2242" s="31"/>
      <c r="F2242" s="31"/>
      <c r="H2242" s="31"/>
      <c r="J2242" s="31"/>
      <c r="L2242" s="31"/>
      <c r="N2242" s="31"/>
      <c r="P2242" s="31"/>
      <c r="R2242" s="31"/>
      <c r="T2242" s="31"/>
      <c r="U2242" t="s">
        <v>74</v>
      </c>
      <c r="V2242" t="s">
        <v>5877</v>
      </c>
      <c r="W2242" t="s">
        <v>4920</v>
      </c>
      <c r="X2242">
        <v>557129</v>
      </c>
      <c r="Y2242" s="1">
        <v>45301</v>
      </c>
      <c r="Z2242" t="s">
        <v>4921</v>
      </c>
      <c r="AA2242" s="42" t="s">
        <v>13086</v>
      </c>
      <c r="AB2242" s="43">
        <v>10</v>
      </c>
      <c r="AC2242" t="s">
        <v>6851</v>
      </c>
      <c r="AD2242" t="s">
        <v>6852</v>
      </c>
      <c r="AE2242" t="s">
        <v>6853</v>
      </c>
      <c r="AG2242" t="s">
        <v>6854</v>
      </c>
      <c r="AH2242" s="2">
        <v>45452.166666666664</v>
      </c>
      <c r="AI2242" t="s">
        <v>6855</v>
      </c>
      <c r="AJ2242" t="s">
        <v>4927</v>
      </c>
      <c r="AK2242" s="1">
        <v>45762</v>
      </c>
      <c r="AM2242" t="s">
        <v>53</v>
      </c>
      <c r="AP2242">
        <v>1184</v>
      </c>
      <c r="AQ2242" s="1">
        <v>45750</v>
      </c>
      <c r="AR2242" s="1">
        <v>45798</v>
      </c>
      <c r="AS2242" s="23">
        <v>8907495</v>
      </c>
      <c r="AT2242" s="3">
        <v>8907495</v>
      </c>
      <c r="BP2242" t="s">
        <v>332</v>
      </c>
    </row>
    <row r="2243" spans="1:73" ht="15" hidden="1" customHeight="1" x14ac:dyDescent="0.25">
      <c r="A2243" s="17">
        <v>173313</v>
      </c>
      <c r="B2243" s="17">
        <v>173313</v>
      </c>
      <c r="C2243" s="17"/>
      <c r="D2243" s="17"/>
      <c r="E2243" s="17"/>
      <c r="F2243" s="17"/>
      <c r="G2243" s="17"/>
      <c r="H2243" s="17"/>
      <c r="I2243" s="17"/>
      <c r="J2243" s="17"/>
      <c r="K2243" s="17"/>
      <c r="L2243" s="17"/>
      <c r="M2243" s="17"/>
      <c r="N2243" s="17"/>
      <c r="O2243" s="17"/>
      <c r="P2243" s="17"/>
      <c r="Q2243" s="17"/>
      <c r="R2243" s="17"/>
      <c r="S2243" s="17"/>
      <c r="T2243" s="17"/>
      <c r="U2243" s="17" t="s">
        <v>52</v>
      </c>
      <c r="V2243" s="17" t="s">
        <v>60</v>
      </c>
      <c r="W2243" s="17" t="s">
        <v>4957</v>
      </c>
      <c r="X2243" s="17">
        <v>129890</v>
      </c>
      <c r="Y2243" s="18">
        <v>45610</v>
      </c>
      <c r="Z2243" s="17" t="s">
        <v>4921</v>
      </c>
      <c r="AA2243" s="42" t="s">
        <v>13086</v>
      </c>
      <c r="AB2243" s="43">
        <v>10</v>
      </c>
      <c r="AC2243" s="17" t="s">
        <v>14487</v>
      </c>
      <c r="AD2243" s="17" t="s">
        <v>14488</v>
      </c>
      <c r="AE2243" s="17" t="s">
        <v>13721</v>
      </c>
      <c r="AG2243" s="17" t="s">
        <v>15750</v>
      </c>
      <c r="AH2243" s="20">
        <v>45639.0625</v>
      </c>
      <c r="AI2243" s="17" t="s">
        <v>203</v>
      </c>
      <c r="AJ2243" s="17" t="s">
        <v>4927</v>
      </c>
      <c r="AM2243" s="17" t="s">
        <v>53</v>
      </c>
      <c r="AP2243" s="17">
        <v>1194</v>
      </c>
      <c r="AQ2243" s="18">
        <v>45750</v>
      </c>
      <c r="AR2243" s="17"/>
      <c r="AT2243" s="17"/>
      <c r="BP2243" t="s">
        <v>84</v>
      </c>
    </row>
    <row r="2244" spans="1:73" ht="15" hidden="1" customHeight="1" x14ac:dyDescent="0.25">
      <c r="A2244" s="7">
        <v>173290</v>
      </c>
      <c r="B2244" s="7">
        <v>173290</v>
      </c>
      <c r="C2244" s="7"/>
      <c r="D2244" s="7"/>
      <c r="E2244" s="7"/>
      <c r="F2244" s="7"/>
      <c r="G2244" s="7"/>
      <c r="H2244" s="7"/>
      <c r="I2244" s="7"/>
      <c r="J2244" s="7"/>
      <c r="K2244" s="7"/>
      <c r="L2244" s="7"/>
      <c r="M2244" s="7"/>
      <c r="N2244" s="7"/>
      <c r="O2244" s="7"/>
      <c r="P2244" s="7"/>
      <c r="Q2244" s="7"/>
      <c r="R2244" s="7"/>
      <c r="S2244" s="7"/>
      <c r="T2244" s="7"/>
      <c r="U2244" s="7" t="s">
        <v>52</v>
      </c>
      <c r="V2244" s="7" t="s">
        <v>60</v>
      </c>
      <c r="W2244" s="7" t="s">
        <v>4920</v>
      </c>
      <c r="X2244" s="7">
        <v>689570</v>
      </c>
      <c r="Y2244" s="8">
        <v>45432</v>
      </c>
      <c r="Z2244" s="7" t="s">
        <v>4921</v>
      </c>
      <c r="AA2244" s="40" t="s">
        <v>13086</v>
      </c>
      <c r="AB2244" s="41">
        <v>10</v>
      </c>
      <c r="AC2244" s="7" t="s">
        <v>14489</v>
      </c>
      <c r="AD2244" s="7" t="s">
        <v>14490</v>
      </c>
      <c r="AE2244" s="7" t="s">
        <v>14491</v>
      </c>
      <c r="AF2244" s="7"/>
      <c r="AG2244" s="7" t="s">
        <v>15751</v>
      </c>
      <c r="AH2244" s="9">
        <v>45615</v>
      </c>
      <c r="AI2244" s="7" t="s">
        <v>15752</v>
      </c>
      <c r="AJ2244" s="7" t="s">
        <v>4927</v>
      </c>
      <c r="AK2244" s="7"/>
      <c r="AL2244" s="7"/>
      <c r="AM2244" s="7" t="s">
        <v>53</v>
      </c>
      <c r="AN2244" s="7"/>
      <c r="AO2244" s="7"/>
      <c r="AP2244" s="7">
        <v>1207</v>
      </c>
      <c r="AQ2244" s="8">
        <v>45750</v>
      </c>
      <c r="AR2244" s="8">
        <v>45762</v>
      </c>
      <c r="AS2244" s="23">
        <v>31111939.199999999</v>
      </c>
      <c r="AT2244" s="7"/>
      <c r="BP2244" s="7" t="s">
        <v>107</v>
      </c>
    </row>
    <row r="2245" spans="1:73" ht="15" customHeight="1" x14ac:dyDescent="0.25">
      <c r="A2245">
        <v>173367</v>
      </c>
      <c r="B2245">
        <v>173367</v>
      </c>
      <c r="H2245" s="31">
        <f>AT2245</f>
        <v>32137000</v>
      </c>
      <c r="U2245" t="s">
        <v>62</v>
      </c>
      <c r="V2245" t="s">
        <v>62</v>
      </c>
      <c r="W2245" t="s">
        <v>63</v>
      </c>
      <c r="X2245">
        <v>310994</v>
      </c>
      <c r="Y2245" s="1">
        <v>44921</v>
      </c>
      <c r="Z2245" t="s">
        <v>139</v>
      </c>
      <c r="AA2245" s="42" t="s">
        <v>4863</v>
      </c>
      <c r="AB2245" s="43">
        <v>3</v>
      </c>
      <c r="AC2245" t="s">
        <v>1847</v>
      </c>
      <c r="AD2245" t="s">
        <v>1848</v>
      </c>
      <c r="AE2245" t="s">
        <v>1848</v>
      </c>
      <c r="AF2245">
        <v>32108861110027</v>
      </c>
      <c r="AG2245" t="s">
        <v>1849</v>
      </c>
      <c r="AH2245" s="2">
        <v>45699.652777777781</v>
      </c>
      <c r="AI2245" t="s">
        <v>1850</v>
      </c>
      <c r="AK2245" s="1">
        <v>45762</v>
      </c>
      <c r="AL2245" t="s">
        <v>1851</v>
      </c>
      <c r="AM2245" t="s">
        <v>53</v>
      </c>
      <c r="AN2245" t="s">
        <v>1851</v>
      </c>
      <c r="AP2245">
        <v>239</v>
      </c>
      <c r="AQ2245" s="1">
        <v>45751</v>
      </c>
      <c r="AR2245" s="1">
        <v>45772</v>
      </c>
      <c r="AS2245" s="23">
        <v>55092000</v>
      </c>
      <c r="AT2245" s="3">
        <v>32137000</v>
      </c>
      <c r="AV2245" t="s">
        <v>54</v>
      </c>
      <c r="AW2245" t="s">
        <v>52</v>
      </c>
      <c r="AX2245" s="1">
        <v>45755</v>
      </c>
      <c r="AY2245" s="1">
        <v>45778</v>
      </c>
      <c r="AZ2245">
        <v>-4</v>
      </c>
      <c r="BA2245">
        <v>0</v>
      </c>
      <c r="BD2245" t="s">
        <v>52</v>
      </c>
      <c r="BI2245" t="s">
        <v>145</v>
      </c>
      <c r="BJ2245">
        <v>1</v>
      </c>
      <c r="BK2245" t="s">
        <v>55</v>
      </c>
      <c r="BL2245">
        <v>210</v>
      </c>
      <c r="BM2245" t="s">
        <v>56</v>
      </c>
      <c r="BP2245" t="s">
        <v>332</v>
      </c>
      <c r="BQ2245" t="s">
        <v>58</v>
      </c>
      <c r="BR2245" t="s">
        <v>58</v>
      </c>
      <c r="BS2245" t="s">
        <v>58</v>
      </c>
      <c r="BT2245" t="s">
        <v>1852</v>
      </c>
      <c r="BU2245" t="s">
        <v>1853</v>
      </c>
    </row>
    <row r="2246" spans="1:73" ht="15" customHeight="1" x14ac:dyDescent="0.25">
      <c r="A2246">
        <v>173370</v>
      </c>
      <c r="B2246">
        <v>173370</v>
      </c>
      <c r="G2246" s="31">
        <f>AT2246</f>
        <v>20004320</v>
      </c>
      <c r="U2246" t="s">
        <v>74</v>
      </c>
      <c r="V2246" t="s">
        <v>74</v>
      </c>
      <c r="W2246" t="s">
        <v>63</v>
      </c>
      <c r="X2246">
        <v>342896</v>
      </c>
      <c r="Y2246" s="1">
        <v>45350</v>
      </c>
      <c r="Z2246" t="s">
        <v>231</v>
      </c>
      <c r="AA2246" s="42" t="s">
        <v>4862</v>
      </c>
      <c r="AB2246" s="43">
        <v>3</v>
      </c>
      <c r="AC2246" t="s">
        <v>1350</v>
      </c>
      <c r="AD2246" t="s">
        <v>206</v>
      </c>
      <c r="AE2246" t="s">
        <v>206</v>
      </c>
      <c r="AF2246">
        <v>207182334</v>
      </c>
      <c r="AG2246" t="s">
        <v>1854</v>
      </c>
      <c r="AH2246" s="2">
        <v>45707.55972222222</v>
      </c>
      <c r="AI2246" t="s">
        <v>1855</v>
      </c>
      <c r="AK2246" s="1">
        <v>45763</v>
      </c>
      <c r="AL2246" t="s">
        <v>1856</v>
      </c>
      <c r="AM2246" t="s">
        <v>70</v>
      </c>
      <c r="AN2246" t="s">
        <v>1856</v>
      </c>
      <c r="AP2246">
        <v>240</v>
      </c>
      <c r="AQ2246" s="1">
        <v>45751</v>
      </c>
      <c r="AR2246" s="1">
        <v>45768</v>
      </c>
      <c r="AS2246" s="23">
        <v>20004320</v>
      </c>
      <c r="AT2246" s="3">
        <v>20004320</v>
      </c>
      <c r="AV2246" t="s">
        <v>54</v>
      </c>
      <c r="AW2246" t="s">
        <v>52</v>
      </c>
      <c r="AX2246" s="1">
        <v>45755</v>
      </c>
      <c r="AY2246" s="1">
        <v>45778</v>
      </c>
      <c r="AZ2246">
        <v>-3</v>
      </c>
      <c r="BA2246">
        <v>0</v>
      </c>
      <c r="BD2246" t="s">
        <v>52</v>
      </c>
      <c r="BI2246" t="s">
        <v>206</v>
      </c>
      <c r="BK2246" t="s">
        <v>55</v>
      </c>
      <c r="BL2246">
        <v>227</v>
      </c>
      <c r="BM2246" t="s">
        <v>56</v>
      </c>
      <c r="BP2246" t="s">
        <v>332</v>
      </c>
      <c r="BQ2246" t="s">
        <v>58</v>
      </c>
      <c r="BR2246" t="s">
        <v>58</v>
      </c>
      <c r="BS2246" t="s">
        <v>58</v>
      </c>
      <c r="BT2246" t="s">
        <v>1857</v>
      </c>
      <c r="BU2246" t="s">
        <v>1858</v>
      </c>
    </row>
    <row r="2247" spans="1:73" ht="15" hidden="1" customHeight="1" x14ac:dyDescent="0.25">
      <c r="A2247">
        <v>173342</v>
      </c>
      <c r="B2247">
        <v>173342</v>
      </c>
      <c r="D2247" s="31"/>
      <c r="F2247" s="31"/>
      <c r="H2247" s="31"/>
      <c r="J2247" s="31"/>
      <c r="L2247" s="31"/>
      <c r="N2247" s="31"/>
      <c r="P2247" s="31"/>
      <c r="R2247" s="31"/>
      <c r="T2247" s="31"/>
      <c r="U2247" t="s">
        <v>74</v>
      </c>
      <c r="V2247" t="s">
        <v>97</v>
      </c>
      <c r="W2247" t="s">
        <v>4920</v>
      </c>
      <c r="X2247">
        <v>767308</v>
      </c>
      <c r="Y2247" s="1">
        <v>45523</v>
      </c>
      <c r="Z2247" t="s">
        <v>4921</v>
      </c>
      <c r="AA2247" s="42" t="s">
        <v>13086</v>
      </c>
      <c r="AB2247" s="43">
        <v>10</v>
      </c>
      <c r="AC2247" t="s">
        <v>6707</v>
      </c>
      <c r="AD2247" t="s">
        <v>6708</v>
      </c>
      <c r="AE2247" t="s">
        <v>6709</v>
      </c>
      <c r="AG2247" t="s">
        <v>6710</v>
      </c>
      <c r="AH2247" s="2">
        <v>45749.423611111109</v>
      </c>
      <c r="AI2247" t="s">
        <v>98</v>
      </c>
      <c r="AJ2247" t="s">
        <v>4932</v>
      </c>
      <c r="AK2247" s="1">
        <v>45758</v>
      </c>
      <c r="AM2247" t="s">
        <v>53</v>
      </c>
      <c r="AP2247">
        <v>1215</v>
      </c>
      <c r="AQ2247" s="1">
        <v>45751</v>
      </c>
      <c r="AR2247" s="1">
        <v>45793</v>
      </c>
      <c r="AS2247" s="23">
        <v>8085000</v>
      </c>
      <c r="AT2247" s="3">
        <v>8085000</v>
      </c>
      <c r="BP2247" t="s">
        <v>332</v>
      </c>
    </row>
    <row r="2248" spans="1:73" ht="15" hidden="1" customHeight="1" x14ac:dyDescent="0.25">
      <c r="A2248">
        <v>173345</v>
      </c>
      <c r="B2248">
        <v>173345</v>
      </c>
      <c r="D2248" s="31"/>
      <c r="F2248" s="31"/>
      <c r="H2248" s="31"/>
      <c r="J2248" s="31"/>
      <c r="L2248" s="31"/>
      <c r="N2248" s="31"/>
      <c r="P2248" s="31"/>
      <c r="R2248" s="31"/>
      <c r="T2248" s="31"/>
      <c r="U2248" t="s">
        <v>74</v>
      </c>
      <c r="V2248" t="s">
        <v>97</v>
      </c>
      <c r="W2248" t="s">
        <v>4957</v>
      </c>
      <c r="X2248">
        <v>105332</v>
      </c>
      <c r="Y2248" s="1">
        <v>45447</v>
      </c>
      <c r="Z2248" t="s">
        <v>4921</v>
      </c>
      <c r="AA2248" s="42" t="s">
        <v>13086</v>
      </c>
      <c r="AB2248" s="43">
        <v>10</v>
      </c>
      <c r="AC2248" t="s">
        <v>6711</v>
      </c>
      <c r="AD2248" t="s">
        <v>6712</v>
      </c>
      <c r="AE2248" t="s">
        <v>6713</v>
      </c>
      <c r="AG2248" t="s">
        <v>6714</v>
      </c>
      <c r="AH2248" s="2">
        <v>45711.378472222219</v>
      </c>
      <c r="AI2248" t="s">
        <v>449</v>
      </c>
      <c r="AJ2248" t="s">
        <v>4927</v>
      </c>
      <c r="AK2248" s="1">
        <v>45758</v>
      </c>
      <c r="AM2248" t="s">
        <v>53</v>
      </c>
      <c r="AP2248">
        <v>1212</v>
      </c>
      <c r="AQ2248" s="1">
        <v>45751</v>
      </c>
      <c r="AR2248" s="1">
        <v>45793</v>
      </c>
      <c r="AS2248" s="23">
        <v>8239365</v>
      </c>
      <c r="AT2248" s="3">
        <v>8239365</v>
      </c>
      <c r="BP2248" t="s">
        <v>332</v>
      </c>
    </row>
    <row r="2249" spans="1:73" ht="15" hidden="1" customHeight="1" x14ac:dyDescent="0.25">
      <c r="A2249">
        <v>173340</v>
      </c>
      <c r="B2249">
        <v>173340</v>
      </c>
      <c r="D2249" s="31"/>
      <c r="F2249" s="31"/>
      <c r="H2249" s="31"/>
      <c r="J2249" s="31"/>
      <c r="L2249" s="31"/>
      <c r="N2249" s="31"/>
      <c r="P2249" s="31"/>
      <c r="R2249" s="31"/>
      <c r="T2249" s="31"/>
      <c r="U2249" t="s">
        <v>52</v>
      </c>
      <c r="V2249" t="s">
        <v>60</v>
      </c>
      <c r="W2249" t="s">
        <v>4920</v>
      </c>
      <c r="X2249">
        <v>803366</v>
      </c>
      <c r="Y2249" s="1">
        <v>45575</v>
      </c>
      <c r="Z2249" t="s">
        <v>4921</v>
      </c>
      <c r="AA2249" s="42" t="s">
        <v>13086</v>
      </c>
      <c r="AB2249" s="43">
        <v>10</v>
      </c>
      <c r="AC2249" t="s">
        <v>6715</v>
      </c>
      <c r="AD2249" t="s">
        <v>6716</v>
      </c>
      <c r="AE2249" t="s">
        <v>6717</v>
      </c>
      <c r="AG2249" t="s">
        <v>6718</v>
      </c>
      <c r="AH2249" s="2">
        <v>45749.310416666667</v>
      </c>
      <c r="AI2249" t="s">
        <v>6719</v>
      </c>
      <c r="AJ2249" t="s">
        <v>4932</v>
      </c>
      <c r="AK2249" s="1">
        <v>45758</v>
      </c>
      <c r="AM2249" t="s">
        <v>53</v>
      </c>
      <c r="AP2249">
        <v>1217</v>
      </c>
      <c r="AQ2249" s="1">
        <v>45751</v>
      </c>
      <c r="AR2249" s="1">
        <v>45793</v>
      </c>
      <c r="AS2249" s="23">
        <v>21705396</v>
      </c>
      <c r="AT2249" s="3">
        <v>14000000</v>
      </c>
      <c r="BP2249" t="s">
        <v>332</v>
      </c>
    </row>
    <row r="2250" spans="1:73" ht="15" hidden="1" customHeight="1" x14ac:dyDescent="0.25">
      <c r="A2250">
        <v>173332</v>
      </c>
      <c r="B2250">
        <v>173332</v>
      </c>
      <c r="D2250" s="31"/>
      <c r="F2250" s="31"/>
      <c r="H2250" s="31"/>
      <c r="J2250" s="31"/>
      <c r="L2250" s="31"/>
      <c r="N2250" s="31"/>
      <c r="P2250" s="31"/>
      <c r="R2250" s="31"/>
      <c r="T2250" s="31"/>
      <c r="U2250" t="s">
        <v>52</v>
      </c>
      <c r="V2250" t="s">
        <v>102</v>
      </c>
      <c r="W2250" t="s">
        <v>4920</v>
      </c>
      <c r="X2250">
        <v>632050</v>
      </c>
      <c r="Y2250" s="1">
        <v>45378</v>
      </c>
      <c r="Z2250" t="s">
        <v>4921</v>
      </c>
      <c r="AA2250" s="42" t="s">
        <v>13086</v>
      </c>
      <c r="AB2250" s="43">
        <v>10</v>
      </c>
      <c r="AC2250" t="s">
        <v>6720</v>
      </c>
      <c r="AD2250" t="s">
        <v>6721</v>
      </c>
      <c r="AE2250" t="s">
        <v>6722</v>
      </c>
      <c r="AG2250" t="s">
        <v>6723</v>
      </c>
      <c r="AH2250" s="2">
        <v>45722</v>
      </c>
      <c r="AI2250" t="s">
        <v>6724</v>
      </c>
      <c r="AJ2250" t="s">
        <v>4927</v>
      </c>
      <c r="AK2250" s="1">
        <v>45765</v>
      </c>
      <c r="AM2250" t="s">
        <v>53</v>
      </c>
      <c r="AP2250">
        <v>18269</v>
      </c>
      <c r="AQ2250" s="1">
        <v>45751</v>
      </c>
      <c r="AR2250" s="1">
        <v>45768</v>
      </c>
      <c r="AS2250" s="23">
        <v>10455258</v>
      </c>
      <c r="AT2250" s="3">
        <v>10455258</v>
      </c>
      <c r="BP2250" t="s">
        <v>332</v>
      </c>
    </row>
    <row r="2251" spans="1:73" ht="15" hidden="1" customHeight="1" x14ac:dyDescent="0.25">
      <c r="A2251">
        <v>173344</v>
      </c>
      <c r="B2251">
        <v>173344</v>
      </c>
      <c r="D2251" s="31"/>
      <c r="F2251" s="31"/>
      <c r="H2251" s="31"/>
      <c r="J2251" s="31"/>
      <c r="L2251" s="31"/>
      <c r="N2251" s="31"/>
      <c r="P2251" s="31"/>
      <c r="R2251" s="31"/>
      <c r="T2251" s="31"/>
      <c r="U2251" t="s">
        <v>52</v>
      </c>
      <c r="V2251" t="s">
        <v>52</v>
      </c>
      <c r="W2251" t="s">
        <v>4920</v>
      </c>
      <c r="X2251">
        <v>877105</v>
      </c>
      <c r="Y2251" s="1">
        <v>45707</v>
      </c>
      <c r="Z2251" t="s">
        <v>4921</v>
      </c>
      <c r="AA2251" s="42" t="s">
        <v>13086</v>
      </c>
      <c r="AB2251" s="43">
        <v>10</v>
      </c>
      <c r="AC2251" t="s">
        <v>6725</v>
      </c>
      <c r="AD2251" t="s">
        <v>6726</v>
      </c>
      <c r="AE2251" t="s">
        <v>6727</v>
      </c>
      <c r="AG2251" t="s">
        <v>6728</v>
      </c>
      <c r="AH2251" s="2">
        <v>45749.895833333336</v>
      </c>
      <c r="AI2251" t="s">
        <v>6729</v>
      </c>
      <c r="AJ2251" t="s">
        <v>4932</v>
      </c>
      <c r="AK2251" s="1">
        <v>45754</v>
      </c>
      <c r="AM2251" t="s">
        <v>53</v>
      </c>
      <c r="AP2251">
        <v>1213</v>
      </c>
      <c r="AQ2251" s="1">
        <v>45751</v>
      </c>
      <c r="AR2251" s="1">
        <v>45789</v>
      </c>
      <c r="AS2251" s="23">
        <v>11158240</v>
      </c>
      <c r="AT2251" s="3">
        <v>11158240</v>
      </c>
      <c r="BP2251" t="s">
        <v>332</v>
      </c>
    </row>
    <row r="2252" spans="1:73" ht="15" hidden="1" customHeight="1" x14ac:dyDescent="0.25">
      <c r="A2252">
        <v>173328</v>
      </c>
      <c r="B2252">
        <v>173328</v>
      </c>
      <c r="D2252" s="31"/>
      <c r="F2252" s="31"/>
      <c r="H2252" s="31"/>
      <c r="J2252" s="31"/>
      <c r="L2252" s="31"/>
      <c r="N2252" s="31"/>
      <c r="P2252" s="31"/>
      <c r="R2252" s="31"/>
      <c r="T2252" s="31"/>
      <c r="U2252" t="s">
        <v>52</v>
      </c>
      <c r="V2252" t="s">
        <v>60</v>
      </c>
      <c r="W2252" t="s">
        <v>4957</v>
      </c>
      <c r="X2252">
        <v>120422</v>
      </c>
      <c r="Y2252" s="1">
        <v>45537</v>
      </c>
      <c r="Z2252" t="s">
        <v>4921</v>
      </c>
      <c r="AA2252" s="42" t="s">
        <v>13086</v>
      </c>
      <c r="AB2252" s="43">
        <v>10</v>
      </c>
      <c r="AC2252" t="s">
        <v>6730</v>
      </c>
      <c r="AD2252" t="s">
        <v>6731</v>
      </c>
      <c r="AE2252" t="s">
        <v>6732</v>
      </c>
      <c r="AG2252" t="s">
        <v>6733</v>
      </c>
      <c r="AH2252" s="2">
        <v>45748.649305555555</v>
      </c>
      <c r="AI2252" t="s">
        <v>4991</v>
      </c>
      <c r="AJ2252" t="s">
        <v>4932</v>
      </c>
      <c r="AK2252" s="1">
        <v>45758</v>
      </c>
      <c r="AM2252" t="s">
        <v>53</v>
      </c>
      <c r="AP2252">
        <v>1210</v>
      </c>
      <c r="AQ2252" s="1">
        <v>45751</v>
      </c>
      <c r="AR2252" s="1">
        <v>45793</v>
      </c>
      <c r="AS2252" s="23">
        <v>4765200</v>
      </c>
      <c r="AT2252" s="3">
        <v>4765200</v>
      </c>
      <c r="BP2252" t="s">
        <v>332</v>
      </c>
    </row>
    <row r="2253" spans="1:73" ht="15" hidden="1" customHeight="1" x14ac:dyDescent="0.25">
      <c r="A2253">
        <v>173327</v>
      </c>
      <c r="B2253">
        <v>173327</v>
      </c>
      <c r="D2253" s="31"/>
      <c r="F2253" s="31"/>
      <c r="H2253" s="31"/>
      <c r="J2253" s="31"/>
      <c r="L2253" s="31"/>
      <c r="N2253" s="31"/>
      <c r="P2253" s="31"/>
      <c r="R2253" s="31"/>
      <c r="T2253" s="31"/>
      <c r="U2253" t="s">
        <v>52</v>
      </c>
      <c r="V2253" t="s">
        <v>60</v>
      </c>
      <c r="W2253" t="s">
        <v>4920</v>
      </c>
      <c r="X2253">
        <v>818010</v>
      </c>
      <c r="Y2253" s="1">
        <v>45600</v>
      </c>
      <c r="Z2253" t="s">
        <v>4921</v>
      </c>
      <c r="AA2253" s="42" t="s">
        <v>13086</v>
      </c>
      <c r="AB2253" s="43">
        <v>10</v>
      </c>
      <c r="AC2253" t="s">
        <v>6734</v>
      </c>
      <c r="AD2253" t="s">
        <v>6735</v>
      </c>
      <c r="AE2253" t="s">
        <v>6736</v>
      </c>
      <c r="AG2253" t="s">
        <v>6737</v>
      </c>
      <c r="AH2253" s="2">
        <v>45718.395833333336</v>
      </c>
      <c r="AI2253" t="s">
        <v>6738</v>
      </c>
      <c r="AJ2253" t="s">
        <v>4927</v>
      </c>
      <c r="AK2253" s="1">
        <v>45758</v>
      </c>
      <c r="AM2253" t="s">
        <v>53</v>
      </c>
      <c r="AP2253">
        <v>1209</v>
      </c>
      <c r="AQ2253" s="1">
        <v>45751</v>
      </c>
      <c r="AR2253" s="1">
        <v>45793</v>
      </c>
      <c r="AS2253" s="23">
        <v>1520000</v>
      </c>
      <c r="AT2253" s="3">
        <v>1520000</v>
      </c>
      <c r="BP2253" t="s">
        <v>332</v>
      </c>
    </row>
    <row r="2254" spans="1:73" ht="15" hidden="1" customHeight="1" x14ac:dyDescent="0.25">
      <c r="A2254">
        <v>173341</v>
      </c>
      <c r="B2254">
        <v>173341</v>
      </c>
      <c r="D2254" s="31"/>
      <c r="F2254" s="31"/>
      <c r="H2254" s="31"/>
      <c r="J2254" s="31"/>
      <c r="L2254" s="31"/>
      <c r="N2254" s="31"/>
      <c r="P2254" s="31"/>
      <c r="R2254" s="31"/>
      <c r="T2254" s="31"/>
      <c r="U2254" t="s">
        <v>52</v>
      </c>
      <c r="V2254" t="s">
        <v>60</v>
      </c>
      <c r="W2254" t="s">
        <v>4920</v>
      </c>
      <c r="X2254">
        <v>818010</v>
      </c>
      <c r="Y2254" s="1">
        <v>45600</v>
      </c>
      <c r="Z2254" t="s">
        <v>4921</v>
      </c>
      <c r="AA2254" s="42" t="s">
        <v>13086</v>
      </c>
      <c r="AB2254" s="43">
        <v>10</v>
      </c>
      <c r="AC2254" t="s">
        <v>6734</v>
      </c>
      <c r="AD2254" t="s">
        <v>6735</v>
      </c>
      <c r="AE2254" t="s">
        <v>6739</v>
      </c>
      <c r="AG2254" t="s">
        <v>6737</v>
      </c>
      <c r="AH2254" s="2">
        <v>45718.395833333336</v>
      </c>
      <c r="AI2254" t="s">
        <v>6738</v>
      </c>
      <c r="AJ2254" t="s">
        <v>4927</v>
      </c>
      <c r="AK2254" s="1">
        <v>45758</v>
      </c>
      <c r="AM2254" t="s">
        <v>53</v>
      </c>
      <c r="AP2254">
        <v>1216</v>
      </c>
      <c r="AQ2254" s="1">
        <v>45751</v>
      </c>
      <c r="AR2254" s="1">
        <v>45793</v>
      </c>
      <c r="AS2254" s="23">
        <v>9005248</v>
      </c>
      <c r="AT2254" s="3">
        <v>8763648</v>
      </c>
      <c r="BP2254" t="s">
        <v>332</v>
      </c>
    </row>
    <row r="2255" spans="1:73" ht="15" hidden="1" customHeight="1" x14ac:dyDescent="0.25">
      <c r="A2255">
        <v>173334</v>
      </c>
      <c r="B2255">
        <v>173334</v>
      </c>
      <c r="D2255" s="31"/>
      <c r="F2255" s="31"/>
      <c r="H2255" s="31"/>
      <c r="J2255" s="31"/>
      <c r="L2255" s="31"/>
      <c r="N2255" s="31"/>
      <c r="P2255" s="31"/>
      <c r="R2255" s="31"/>
      <c r="T2255" s="31"/>
      <c r="U2255" t="s">
        <v>52</v>
      </c>
      <c r="V2255" t="s">
        <v>60</v>
      </c>
      <c r="W2255" t="s">
        <v>4920</v>
      </c>
      <c r="X2255">
        <v>745054</v>
      </c>
      <c r="Y2255" s="1">
        <v>45496</v>
      </c>
      <c r="Z2255" t="s">
        <v>4921</v>
      </c>
      <c r="AA2255" s="42" t="s">
        <v>13086</v>
      </c>
      <c r="AB2255" s="43">
        <v>10</v>
      </c>
      <c r="AC2255" t="s">
        <v>6740</v>
      </c>
      <c r="AD2255" t="s">
        <v>6741</v>
      </c>
      <c r="AE2255" t="s">
        <v>6742</v>
      </c>
      <c r="AG2255" t="s">
        <v>6743</v>
      </c>
      <c r="AH2255" s="2">
        <v>45704.9375</v>
      </c>
      <c r="AI2255" t="s">
        <v>6744</v>
      </c>
      <c r="AJ2255" t="s">
        <v>4927</v>
      </c>
      <c r="AK2255" s="1">
        <v>45758</v>
      </c>
      <c r="AM2255" t="s">
        <v>53</v>
      </c>
      <c r="AP2255">
        <v>1222</v>
      </c>
      <c r="AQ2255" s="1">
        <v>45751</v>
      </c>
      <c r="AR2255" s="1">
        <v>45793</v>
      </c>
      <c r="AS2255" s="23">
        <v>5223633</v>
      </c>
      <c r="AT2255" s="3">
        <v>5223633</v>
      </c>
      <c r="BP2255" t="s">
        <v>332</v>
      </c>
    </row>
    <row r="2256" spans="1:73" ht="15" hidden="1" customHeight="1" x14ac:dyDescent="0.25">
      <c r="A2256">
        <v>173337</v>
      </c>
      <c r="B2256">
        <v>173337</v>
      </c>
      <c r="D2256" s="31"/>
      <c r="F2256" s="31"/>
      <c r="H2256" s="31"/>
      <c r="J2256" s="31"/>
      <c r="L2256" s="31"/>
      <c r="N2256" s="31"/>
      <c r="P2256" s="31"/>
      <c r="R2256" s="31"/>
      <c r="T2256" s="31"/>
      <c r="U2256" t="s">
        <v>52</v>
      </c>
      <c r="V2256" t="s">
        <v>61</v>
      </c>
      <c r="W2256" t="s">
        <v>4957</v>
      </c>
      <c r="X2256">
        <v>140850</v>
      </c>
      <c r="Y2256" s="1">
        <v>45692</v>
      </c>
      <c r="Z2256" t="s">
        <v>4921</v>
      </c>
      <c r="AA2256" s="42" t="s">
        <v>13086</v>
      </c>
      <c r="AB2256" s="43">
        <v>10</v>
      </c>
      <c r="AC2256" t="s">
        <v>6745</v>
      </c>
      <c r="AD2256" t="s">
        <v>585</v>
      </c>
      <c r="AE2256" t="s">
        <v>6746</v>
      </c>
      <c r="AG2256" t="s">
        <v>6747</v>
      </c>
      <c r="AH2256" s="2">
        <v>45719.3125</v>
      </c>
      <c r="AI2256" t="s">
        <v>379</v>
      </c>
      <c r="AJ2256" t="s">
        <v>4927</v>
      </c>
      <c r="AK2256" s="1">
        <v>45758</v>
      </c>
      <c r="AM2256" t="s">
        <v>53</v>
      </c>
      <c r="AP2256">
        <v>1219</v>
      </c>
      <c r="AQ2256" s="1">
        <v>45751</v>
      </c>
      <c r="AR2256" s="1">
        <v>45793</v>
      </c>
      <c r="AS2256" s="23">
        <v>4162080</v>
      </c>
      <c r="AT2256" s="3">
        <v>4162080</v>
      </c>
      <c r="BP2256" t="s">
        <v>332</v>
      </c>
    </row>
    <row r="2257" spans="1:73" ht="15" hidden="1" customHeight="1" x14ac:dyDescent="0.25">
      <c r="A2257">
        <v>173335</v>
      </c>
      <c r="B2257">
        <v>173335</v>
      </c>
      <c r="D2257" s="31"/>
      <c r="F2257" s="31"/>
      <c r="H2257" s="31"/>
      <c r="J2257" s="31"/>
      <c r="L2257" s="31"/>
      <c r="N2257" s="31"/>
      <c r="P2257" s="31"/>
      <c r="R2257" s="31"/>
      <c r="T2257" s="31"/>
      <c r="U2257" t="s">
        <v>74</v>
      </c>
      <c r="V2257" t="s">
        <v>97</v>
      </c>
      <c r="W2257" t="s">
        <v>4920</v>
      </c>
      <c r="X2257">
        <v>762700</v>
      </c>
      <c r="Y2257" s="1">
        <v>45518</v>
      </c>
      <c r="Z2257" t="s">
        <v>4921</v>
      </c>
      <c r="AA2257" s="42" t="s">
        <v>13086</v>
      </c>
      <c r="AB2257" s="43">
        <v>10</v>
      </c>
      <c r="AC2257" t="s">
        <v>6748</v>
      </c>
      <c r="AD2257" t="s">
        <v>6749</v>
      </c>
      <c r="AE2257" t="s">
        <v>6750</v>
      </c>
      <c r="AG2257" t="s">
        <v>6751</v>
      </c>
      <c r="AH2257" s="2">
        <v>45698.743055555555</v>
      </c>
      <c r="AI2257" t="s">
        <v>152</v>
      </c>
      <c r="AJ2257" t="s">
        <v>4927</v>
      </c>
      <c r="AK2257" s="1">
        <v>45758</v>
      </c>
      <c r="AM2257" t="s">
        <v>53</v>
      </c>
      <c r="AP2257">
        <v>1221</v>
      </c>
      <c r="AQ2257" s="1">
        <v>45751</v>
      </c>
      <c r="AR2257" s="1">
        <v>45782</v>
      </c>
      <c r="AS2257" s="23">
        <v>6762100</v>
      </c>
      <c r="AT2257" s="3">
        <v>6762100</v>
      </c>
      <c r="BP2257" t="s">
        <v>332</v>
      </c>
    </row>
    <row r="2258" spans="1:73" ht="15" hidden="1" customHeight="1" x14ac:dyDescent="0.25">
      <c r="A2258">
        <v>173376</v>
      </c>
      <c r="B2258">
        <v>173376</v>
      </c>
      <c r="D2258" s="31"/>
      <c r="F2258" s="31"/>
      <c r="H2258" s="31"/>
      <c r="J2258" s="31"/>
      <c r="L2258" s="31"/>
      <c r="N2258" s="31"/>
      <c r="P2258" s="31"/>
      <c r="R2258" s="31"/>
      <c r="T2258" s="31"/>
      <c r="U2258" t="s">
        <v>52</v>
      </c>
      <c r="V2258" t="s">
        <v>60</v>
      </c>
      <c r="W2258" t="s">
        <v>4920</v>
      </c>
      <c r="X2258">
        <v>894405</v>
      </c>
      <c r="Y2258" s="1">
        <v>45729</v>
      </c>
      <c r="Z2258" t="s">
        <v>4921</v>
      </c>
      <c r="AA2258" s="42" t="s">
        <v>13086</v>
      </c>
      <c r="AB2258" s="43">
        <v>10</v>
      </c>
      <c r="AC2258" t="s">
        <v>6752</v>
      </c>
      <c r="AD2258" t="s">
        <v>6753</v>
      </c>
      <c r="AE2258" t="s">
        <v>6754</v>
      </c>
      <c r="AG2258" t="s">
        <v>6755</v>
      </c>
      <c r="AH2258" s="2">
        <v>45750.833333333336</v>
      </c>
      <c r="AI2258" t="s">
        <v>6756</v>
      </c>
      <c r="AJ2258" t="s">
        <v>4932</v>
      </c>
      <c r="AK2258" s="1">
        <v>45758</v>
      </c>
      <c r="AM2258" t="s">
        <v>53</v>
      </c>
      <c r="AP2258">
        <v>1220</v>
      </c>
      <c r="AQ2258" s="1">
        <v>45751</v>
      </c>
      <c r="AR2258" s="1">
        <v>45793</v>
      </c>
      <c r="AS2258" s="23">
        <v>3070842</v>
      </c>
      <c r="AT2258" s="3">
        <v>3070842</v>
      </c>
      <c r="BP2258" t="s">
        <v>332</v>
      </c>
    </row>
    <row r="2259" spans="1:73" ht="15" hidden="1" customHeight="1" x14ac:dyDescent="0.25">
      <c r="A2259" s="7">
        <v>173338</v>
      </c>
      <c r="B2259" s="7">
        <v>173338</v>
      </c>
      <c r="C2259" s="7"/>
      <c r="D2259" s="7"/>
      <c r="E2259" s="7"/>
      <c r="F2259" s="7"/>
      <c r="G2259" s="7"/>
      <c r="H2259" s="7"/>
      <c r="I2259" s="7"/>
      <c r="J2259" s="7"/>
      <c r="K2259" s="7"/>
      <c r="L2259" s="7"/>
      <c r="M2259" s="7"/>
      <c r="N2259" s="7"/>
      <c r="O2259" s="7"/>
      <c r="P2259" s="7"/>
      <c r="Q2259" s="7"/>
      <c r="R2259" s="7"/>
      <c r="S2259" s="7"/>
      <c r="T2259" s="7"/>
      <c r="U2259" s="7" t="s">
        <v>101</v>
      </c>
      <c r="V2259" s="7" t="s">
        <v>5961</v>
      </c>
      <c r="W2259" s="7" t="s">
        <v>4920</v>
      </c>
      <c r="X2259" s="7">
        <v>400191</v>
      </c>
      <c r="Y2259" s="8">
        <v>45153</v>
      </c>
      <c r="Z2259" s="7" t="s">
        <v>4921</v>
      </c>
      <c r="AA2259" s="40" t="s">
        <v>13086</v>
      </c>
      <c r="AB2259" s="41">
        <v>10</v>
      </c>
      <c r="AC2259" s="7" t="s">
        <v>9230</v>
      </c>
      <c r="AD2259" s="7" t="s">
        <v>9231</v>
      </c>
      <c r="AE2259" s="7" t="s">
        <v>9232</v>
      </c>
      <c r="AF2259" s="7"/>
      <c r="AG2259" s="7" t="s">
        <v>9233</v>
      </c>
      <c r="AH2259" s="9">
        <v>45505.333333333336</v>
      </c>
      <c r="AI2259" s="7" t="s">
        <v>7170</v>
      </c>
      <c r="AJ2259" s="7" t="s">
        <v>4927</v>
      </c>
      <c r="AK2259" s="7"/>
      <c r="AL2259" s="7"/>
      <c r="AM2259" s="7" t="s">
        <v>53</v>
      </c>
      <c r="AN2259" s="7"/>
      <c r="AO2259" s="7"/>
      <c r="AP2259" s="7">
        <v>1218</v>
      </c>
      <c r="AQ2259" s="8">
        <v>45751</v>
      </c>
      <c r="AR2259" s="8">
        <v>45754</v>
      </c>
      <c r="AS2259" s="23">
        <v>14591330</v>
      </c>
      <c r="AT2259" s="7"/>
      <c r="BP2259" s="7" t="s">
        <v>107</v>
      </c>
    </row>
    <row r="2260" spans="1:73" ht="15" hidden="1" customHeight="1" x14ac:dyDescent="0.25">
      <c r="A2260" s="7">
        <v>173343</v>
      </c>
      <c r="B2260" s="7">
        <v>173343</v>
      </c>
      <c r="C2260" s="7"/>
      <c r="D2260" s="7"/>
      <c r="E2260" s="7"/>
      <c r="F2260" s="7"/>
      <c r="G2260" s="7"/>
      <c r="H2260" s="7"/>
      <c r="I2260" s="7"/>
      <c r="J2260" s="7"/>
      <c r="K2260" s="7"/>
      <c r="L2260" s="7"/>
      <c r="M2260" s="7"/>
      <c r="N2260" s="7"/>
      <c r="O2260" s="7"/>
      <c r="P2260" s="7"/>
      <c r="Q2260" s="7"/>
      <c r="R2260" s="7"/>
      <c r="S2260" s="7"/>
      <c r="T2260" s="7"/>
      <c r="U2260" s="7" t="s">
        <v>101</v>
      </c>
      <c r="V2260" s="7" t="s">
        <v>12124</v>
      </c>
      <c r="W2260" s="7" t="s">
        <v>4920</v>
      </c>
      <c r="X2260" s="7">
        <v>655275</v>
      </c>
      <c r="Y2260" s="8">
        <v>45399</v>
      </c>
      <c r="Z2260" s="7" t="s">
        <v>4921</v>
      </c>
      <c r="AA2260" s="40" t="s">
        <v>13086</v>
      </c>
      <c r="AB2260" s="41">
        <v>10</v>
      </c>
      <c r="AC2260" s="7" t="s">
        <v>14484</v>
      </c>
      <c r="AD2260" s="7" t="s">
        <v>14485</v>
      </c>
      <c r="AE2260" s="7" t="s">
        <v>14486</v>
      </c>
      <c r="AF2260" s="7"/>
      <c r="AG2260" s="7" t="s">
        <v>15749</v>
      </c>
      <c r="AH2260" s="9">
        <v>45748.920138888891</v>
      </c>
      <c r="AI2260" s="7" t="s">
        <v>523</v>
      </c>
      <c r="AJ2260" s="7" t="s">
        <v>4932</v>
      </c>
      <c r="AK2260" s="7"/>
      <c r="AL2260" s="7"/>
      <c r="AM2260" s="7" t="s">
        <v>53</v>
      </c>
      <c r="AN2260" s="7"/>
      <c r="AO2260" s="7"/>
      <c r="AP2260" s="7">
        <v>1214</v>
      </c>
      <c r="AQ2260" s="8">
        <v>45751</v>
      </c>
      <c r="AR2260" s="8">
        <v>45757</v>
      </c>
      <c r="AS2260" s="23">
        <v>14166330</v>
      </c>
      <c r="AT2260" s="7"/>
      <c r="BP2260" s="7" t="s">
        <v>107</v>
      </c>
    </row>
    <row r="2261" spans="1:73" ht="15" hidden="1" customHeight="1" x14ac:dyDescent="0.25">
      <c r="A2261" s="7">
        <v>173339</v>
      </c>
      <c r="B2261" s="7">
        <v>173339</v>
      </c>
      <c r="C2261" s="7"/>
      <c r="D2261" s="7"/>
      <c r="E2261" s="7"/>
      <c r="F2261" s="7"/>
      <c r="G2261" s="7"/>
      <c r="H2261" s="7"/>
      <c r="I2261" s="7"/>
      <c r="J2261" s="7"/>
      <c r="K2261" s="7"/>
      <c r="L2261" s="7"/>
      <c r="M2261" s="7"/>
      <c r="N2261" s="7"/>
      <c r="O2261" s="7"/>
      <c r="P2261" s="7"/>
      <c r="Q2261" s="7"/>
      <c r="R2261" s="7"/>
      <c r="S2261" s="7"/>
      <c r="T2261" s="7"/>
      <c r="U2261" s="7" t="s">
        <v>52</v>
      </c>
      <c r="V2261" s="7" t="s">
        <v>60</v>
      </c>
      <c r="W2261" s="7" t="s">
        <v>4920</v>
      </c>
      <c r="X2261" s="7">
        <v>848174</v>
      </c>
      <c r="Y2261" s="8">
        <v>45656</v>
      </c>
      <c r="Z2261" s="7" t="s">
        <v>4921</v>
      </c>
      <c r="AA2261" s="40" t="s">
        <v>13086</v>
      </c>
      <c r="AB2261" s="41">
        <v>10</v>
      </c>
      <c r="AC2261" s="7" t="s">
        <v>4933</v>
      </c>
      <c r="AD2261" s="7" t="s">
        <v>4934</v>
      </c>
      <c r="AE2261" s="7" t="s">
        <v>4935</v>
      </c>
      <c r="AF2261" s="7"/>
      <c r="AG2261" s="7" t="s">
        <v>4936</v>
      </c>
      <c r="AH2261" s="9">
        <v>45750.347222222219</v>
      </c>
      <c r="AI2261" s="7" t="s">
        <v>15308</v>
      </c>
      <c r="AJ2261" s="7" t="s">
        <v>4932</v>
      </c>
      <c r="AK2261" s="7"/>
      <c r="AL2261" s="7"/>
      <c r="AM2261" s="7" t="s">
        <v>53</v>
      </c>
      <c r="AN2261" s="7"/>
      <c r="AO2261" s="7"/>
      <c r="AP2261" s="7">
        <v>1211</v>
      </c>
      <c r="AQ2261" s="8">
        <v>45751</v>
      </c>
      <c r="AR2261" s="8">
        <v>45757</v>
      </c>
      <c r="AS2261" s="23">
        <v>6133780</v>
      </c>
      <c r="AT2261" s="7"/>
      <c r="BP2261" s="7" t="s">
        <v>107</v>
      </c>
    </row>
    <row r="2262" spans="1:73" ht="15" hidden="1" customHeight="1" x14ac:dyDescent="0.25">
      <c r="A2262" s="17">
        <v>173333</v>
      </c>
      <c r="B2262" s="17">
        <v>173333</v>
      </c>
      <c r="C2262" s="17"/>
      <c r="D2262" s="17"/>
      <c r="E2262" s="17"/>
      <c r="F2262" s="17"/>
      <c r="G2262" s="17"/>
      <c r="H2262" s="17"/>
      <c r="I2262" s="17"/>
      <c r="J2262" s="17"/>
      <c r="K2262" s="17"/>
      <c r="L2262" s="17"/>
      <c r="M2262" s="17"/>
      <c r="N2262" s="17"/>
      <c r="O2262" s="17"/>
      <c r="P2262" s="17"/>
      <c r="Q2262" s="17"/>
      <c r="R2262" s="17"/>
      <c r="S2262" s="17"/>
      <c r="T2262" s="17"/>
      <c r="U2262" s="17" t="s">
        <v>291</v>
      </c>
      <c r="V2262" s="17" t="s">
        <v>291</v>
      </c>
      <c r="W2262" s="17" t="s">
        <v>4920</v>
      </c>
      <c r="X2262" s="17">
        <v>82240</v>
      </c>
      <c r="Y2262" s="18">
        <v>44867</v>
      </c>
      <c r="Z2262" s="17" t="s">
        <v>4921</v>
      </c>
      <c r="AA2262" s="42" t="s">
        <v>13086</v>
      </c>
      <c r="AB2262" s="43">
        <v>10</v>
      </c>
      <c r="AC2262" s="17">
        <v>21</v>
      </c>
      <c r="AD2262" s="17" t="s">
        <v>14483</v>
      </c>
      <c r="AE2262" s="17" t="s">
        <v>6535</v>
      </c>
      <c r="AG2262" s="17" t="s">
        <v>15747</v>
      </c>
      <c r="AH2262" s="20">
        <v>45752</v>
      </c>
      <c r="AI2262" s="17" t="s">
        <v>15748</v>
      </c>
      <c r="AJ2262" s="17" t="s">
        <v>4932</v>
      </c>
      <c r="AM2262" s="17" t="s">
        <v>70</v>
      </c>
      <c r="AP2262" s="17">
        <v>364705032351</v>
      </c>
      <c r="AQ2262" s="18">
        <v>45752</v>
      </c>
      <c r="AR2262" s="17"/>
      <c r="AT2262" s="17"/>
      <c r="BP2262" t="s">
        <v>84</v>
      </c>
    </row>
    <row r="2263" spans="1:73" ht="15" customHeight="1" x14ac:dyDescent="0.25">
      <c r="A2263" s="6">
        <v>179970</v>
      </c>
      <c r="B2263" s="6">
        <v>179970</v>
      </c>
      <c r="C2263" s="6"/>
      <c r="D2263" s="6"/>
      <c r="E2263" s="6"/>
      <c r="F2263" s="6"/>
      <c r="G2263" s="6"/>
      <c r="H2263" s="6"/>
      <c r="I2263" s="6"/>
      <c r="J2263" s="6"/>
      <c r="K2263" s="6"/>
      <c r="L2263" s="6"/>
      <c r="M2263" s="15">
        <f>AT2263</f>
        <v>320000000</v>
      </c>
      <c r="N2263" s="6"/>
      <c r="O2263" s="6"/>
      <c r="P2263" s="6"/>
      <c r="Q2263" s="6"/>
      <c r="R2263" s="6"/>
      <c r="S2263" s="6"/>
      <c r="T2263" s="6"/>
      <c r="U2263" s="6" t="s">
        <v>74</v>
      </c>
      <c r="V2263" s="6" t="s">
        <v>802</v>
      </c>
      <c r="W2263" s="6" t="s">
        <v>63</v>
      </c>
      <c r="X2263" s="6">
        <v>336629</v>
      </c>
      <c r="Y2263" s="13">
        <v>45264</v>
      </c>
      <c r="Z2263" s="6" t="s">
        <v>803</v>
      </c>
      <c r="AA2263" s="42" t="s">
        <v>4880</v>
      </c>
      <c r="AB2263" s="43">
        <v>16</v>
      </c>
      <c r="AC2263" s="6" t="s">
        <v>804</v>
      </c>
      <c r="AD2263" s="6" t="s">
        <v>90</v>
      </c>
      <c r="AE2263" s="6" t="s">
        <v>90</v>
      </c>
      <c r="AF2263" s="6">
        <v>200242936</v>
      </c>
      <c r="AG2263" s="6" t="s">
        <v>805</v>
      </c>
      <c r="AH2263" s="14">
        <v>45463</v>
      </c>
      <c r="AI2263" s="6" t="s">
        <v>806</v>
      </c>
      <c r="AJ2263" s="6"/>
      <c r="AK2263" s="13">
        <v>45777</v>
      </c>
      <c r="AL2263" s="6" t="s">
        <v>807</v>
      </c>
      <c r="AM2263" s="6" t="s">
        <v>70</v>
      </c>
      <c r="AN2263" s="6"/>
      <c r="AO2263" s="6"/>
      <c r="AP2263" s="6">
        <v>670</v>
      </c>
      <c r="AQ2263" s="13">
        <v>45753</v>
      </c>
      <c r="AR2263" s="13">
        <v>45777</v>
      </c>
      <c r="AS2263" s="23">
        <v>3218504882</v>
      </c>
      <c r="AT2263" s="15">
        <v>320000000</v>
      </c>
      <c r="AU2263" s="6"/>
      <c r="AV2263" s="6" t="s">
        <v>147</v>
      </c>
      <c r="AW2263" s="6" t="s">
        <v>52</v>
      </c>
      <c r="AX2263" s="13">
        <v>45776</v>
      </c>
      <c r="AY2263" s="13">
        <v>45778</v>
      </c>
      <c r="AZ2263" s="6">
        <v>-5</v>
      </c>
      <c r="BA2263" s="6">
        <v>0</v>
      </c>
      <c r="BB2263" s="6"/>
      <c r="BC2263" s="6"/>
      <c r="BD2263" s="6" t="s">
        <v>52</v>
      </c>
      <c r="BE2263" s="6"/>
      <c r="BF2263" s="6"/>
      <c r="BG2263" s="6"/>
      <c r="BH2263" s="6"/>
      <c r="BI2263" s="6"/>
      <c r="BJ2263" s="6">
        <v>0</v>
      </c>
      <c r="BK2263" s="6" t="s">
        <v>55</v>
      </c>
      <c r="BL2263" s="6">
        <v>61</v>
      </c>
      <c r="BM2263" s="6" t="s">
        <v>1844</v>
      </c>
      <c r="BN2263" s="6">
        <v>30107975670018</v>
      </c>
      <c r="BO2263" s="6" t="s">
        <v>1845</v>
      </c>
      <c r="BP2263" s="6" t="s">
        <v>332</v>
      </c>
      <c r="BQ2263" s="6" t="s">
        <v>58</v>
      </c>
      <c r="BR2263" s="6" t="s">
        <v>58</v>
      </c>
      <c r="BS2263" s="6" t="s">
        <v>58</v>
      </c>
      <c r="BT2263" s="6" t="s">
        <v>1846</v>
      </c>
      <c r="BU2263" s="6" t="s">
        <v>809</v>
      </c>
    </row>
    <row r="2264" spans="1:73" ht="15" customHeight="1" x14ac:dyDescent="0.25">
      <c r="A2264">
        <v>173369</v>
      </c>
      <c r="B2264">
        <v>173369</v>
      </c>
      <c r="G2264" s="31">
        <f t="shared" ref="G2264:G2266" si="61">AT2264</f>
        <v>8064000</v>
      </c>
      <c r="U2264" t="s">
        <v>74</v>
      </c>
      <c r="V2264" t="s">
        <v>74</v>
      </c>
      <c r="W2264" t="s">
        <v>119</v>
      </c>
      <c r="X2264">
        <v>35845</v>
      </c>
      <c r="Y2264" s="1">
        <v>45643</v>
      </c>
      <c r="Z2264" t="s">
        <v>231</v>
      </c>
      <c r="AA2264" s="42" t="s">
        <v>4862</v>
      </c>
      <c r="AB2264" s="43">
        <v>3</v>
      </c>
      <c r="AC2264" t="s">
        <v>1350</v>
      </c>
      <c r="AD2264" t="s">
        <v>206</v>
      </c>
      <c r="AE2264" t="s">
        <v>206</v>
      </c>
      <c r="AF2264">
        <v>207182334</v>
      </c>
      <c r="AG2264" t="s">
        <v>1830</v>
      </c>
      <c r="AH2264" s="2">
        <v>45707.527777777781</v>
      </c>
      <c r="AI2264" t="s">
        <v>1831</v>
      </c>
      <c r="AK2264" s="1">
        <v>45763</v>
      </c>
      <c r="AL2264" t="s">
        <v>1832</v>
      </c>
      <c r="AM2264" t="s">
        <v>70</v>
      </c>
      <c r="AN2264" t="s">
        <v>1832</v>
      </c>
      <c r="AP2264">
        <v>243</v>
      </c>
      <c r="AQ2264" s="1">
        <v>45754</v>
      </c>
      <c r="AR2264" s="1">
        <v>45768</v>
      </c>
      <c r="AS2264" s="23">
        <v>8064000</v>
      </c>
      <c r="AT2264" s="3">
        <v>8064000</v>
      </c>
      <c r="AV2264" t="s">
        <v>54</v>
      </c>
      <c r="AW2264" t="s">
        <v>52</v>
      </c>
      <c r="AX2264" s="1">
        <v>45755</v>
      </c>
      <c r="AY2264" s="1">
        <v>45778</v>
      </c>
      <c r="AZ2264">
        <v>-6</v>
      </c>
      <c r="BA2264">
        <v>0</v>
      </c>
      <c r="BD2264" t="s">
        <v>52</v>
      </c>
      <c r="BI2264" t="s">
        <v>206</v>
      </c>
      <c r="BK2264" t="s">
        <v>55</v>
      </c>
      <c r="BL2264">
        <v>226</v>
      </c>
      <c r="BM2264" t="s">
        <v>56</v>
      </c>
      <c r="BP2264" t="s">
        <v>332</v>
      </c>
      <c r="BQ2264" t="s">
        <v>58</v>
      </c>
      <c r="BR2264" t="s">
        <v>58</v>
      </c>
      <c r="BS2264" t="s">
        <v>58</v>
      </c>
      <c r="BT2264" t="s">
        <v>1833</v>
      </c>
      <c r="BU2264" t="s">
        <v>1354</v>
      </c>
    </row>
    <row r="2265" spans="1:73" ht="15" customHeight="1" x14ac:dyDescent="0.25">
      <c r="A2265">
        <v>173368</v>
      </c>
      <c r="B2265">
        <v>173368</v>
      </c>
      <c r="G2265" s="31">
        <f t="shared" si="61"/>
        <v>2209760</v>
      </c>
      <c r="U2265" t="s">
        <v>74</v>
      </c>
      <c r="V2265" t="s">
        <v>74</v>
      </c>
      <c r="W2265" t="s">
        <v>63</v>
      </c>
      <c r="X2265">
        <v>352788</v>
      </c>
      <c r="Y2265" s="1">
        <v>45401</v>
      </c>
      <c r="Z2265" t="s">
        <v>231</v>
      </c>
      <c r="AA2265" s="42" t="s">
        <v>4862</v>
      </c>
      <c r="AB2265" s="43">
        <v>3</v>
      </c>
      <c r="AC2265" t="s">
        <v>1283</v>
      </c>
      <c r="AD2265" t="s">
        <v>1250</v>
      </c>
      <c r="AE2265" t="s">
        <v>1834</v>
      </c>
      <c r="AF2265">
        <v>310978139</v>
      </c>
      <c r="AG2265" t="s">
        <v>1835</v>
      </c>
      <c r="AH2265" s="2">
        <v>45722</v>
      </c>
      <c r="AI2265" t="s">
        <v>1836</v>
      </c>
      <c r="AK2265" s="1">
        <v>45762</v>
      </c>
      <c r="AL2265" t="s">
        <v>1837</v>
      </c>
      <c r="AM2265" t="s">
        <v>70</v>
      </c>
      <c r="AN2265" t="s">
        <v>1837</v>
      </c>
      <c r="AP2265">
        <v>242</v>
      </c>
      <c r="AQ2265" s="1">
        <v>45754</v>
      </c>
      <c r="AR2265" s="1">
        <v>45765</v>
      </c>
      <c r="AS2265" s="23">
        <v>2209760</v>
      </c>
      <c r="AT2265" s="3">
        <v>2209760</v>
      </c>
      <c r="AV2265" t="s">
        <v>54</v>
      </c>
      <c r="AW2265" t="s">
        <v>52</v>
      </c>
      <c r="AX2265" s="1">
        <v>45755</v>
      </c>
      <c r="AY2265" s="1">
        <v>45810</v>
      </c>
      <c r="AZ2265">
        <v>-7</v>
      </c>
      <c r="BA2265">
        <v>0</v>
      </c>
      <c r="BD2265" t="s">
        <v>52</v>
      </c>
      <c r="BI2265" t="s">
        <v>1250</v>
      </c>
      <c r="BK2265" t="s">
        <v>55</v>
      </c>
      <c r="BL2265">
        <v>222</v>
      </c>
      <c r="BM2265" t="s">
        <v>56</v>
      </c>
      <c r="BP2265" t="s">
        <v>332</v>
      </c>
      <c r="BQ2265" t="s">
        <v>58</v>
      </c>
      <c r="BR2265" t="s">
        <v>58</v>
      </c>
      <c r="BS2265" t="s">
        <v>58</v>
      </c>
      <c r="BT2265" t="s">
        <v>1838</v>
      </c>
      <c r="BU2265" t="s">
        <v>1334</v>
      </c>
    </row>
    <row r="2266" spans="1:73" ht="15" customHeight="1" x14ac:dyDescent="0.25">
      <c r="A2266">
        <v>173371</v>
      </c>
      <c r="B2266">
        <v>173371</v>
      </c>
      <c r="G2266" s="31">
        <f t="shared" si="61"/>
        <v>39580800</v>
      </c>
      <c r="U2266" t="s">
        <v>74</v>
      </c>
      <c r="V2266" t="s">
        <v>74</v>
      </c>
      <c r="W2266" t="s">
        <v>119</v>
      </c>
      <c r="X2266">
        <v>47632</v>
      </c>
      <c r="Y2266" s="1">
        <v>45701</v>
      </c>
      <c r="Z2266" t="s">
        <v>231</v>
      </c>
      <c r="AA2266" s="42" t="s">
        <v>4862</v>
      </c>
      <c r="AB2266" s="43">
        <v>3</v>
      </c>
      <c r="AC2266" t="s">
        <v>1671</v>
      </c>
      <c r="AD2266" t="s">
        <v>206</v>
      </c>
      <c r="AE2266" t="s">
        <v>206</v>
      </c>
      <c r="AF2266">
        <v>207182334</v>
      </c>
      <c r="AG2266" t="s">
        <v>1839</v>
      </c>
      <c r="AH2266" s="2">
        <v>45720.4375</v>
      </c>
      <c r="AI2266" t="s">
        <v>1840</v>
      </c>
      <c r="AK2266" s="1">
        <v>45762</v>
      </c>
      <c r="AL2266" t="s">
        <v>1841</v>
      </c>
      <c r="AM2266" t="s">
        <v>70</v>
      </c>
      <c r="AN2266" t="s">
        <v>1841</v>
      </c>
      <c r="AP2266">
        <v>241</v>
      </c>
      <c r="AQ2266" s="1">
        <v>45754</v>
      </c>
      <c r="AR2266" s="1">
        <v>45768</v>
      </c>
      <c r="AS2266" s="23">
        <v>39580800</v>
      </c>
      <c r="AT2266" s="3">
        <v>39580800</v>
      </c>
      <c r="AV2266" t="s">
        <v>54</v>
      </c>
      <c r="AW2266" t="s">
        <v>52</v>
      </c>
      <c r="AX2266" s="1">
        <v>45755</v>
      </c>
      <c r="AY2266" s="1">
        <v>45778</v>
      </c>
      <c r="AZ2266">
        <v>-7</v>
      </c>
      <c r="BA2266">
        <v>0</v>
      </c>
      <c r="BD2266" t="s">
        <v>52</v>
      </c>
      <c r="BI2266" t="s">
        <v>206</v>
      </c>
      <c r="BK2266" t="s">
        <v>55</v>
      </c>
      <c r="BL2266">
        <v>223</v>
      </c>
      <c r="BM2266" t="s">
        <v>56</v>
      </c>
      <c r="BP2266" t="s">
        <v>332</v>
      </c>
      <c r="BQ2266" t="s">
        <v>58</v>
      </c>
      <c r="BR2266" t="s">
        <v>58</v>
      </c>
      <c r="BS2266" t="s">
        <v>58</v>
      </c>
      <c r="BT2266" t="s">
        <v>1842</v>
      </c>
      <c r="BU2266" t="s">
        <v>1843</v>
      </c>
    </row>
    <row r="2267" spans="1:73" ht="15" hidden="1" customHeight="1" x14ac:dyDescent="0.25">
      <c r="A2267">
        <v>173366</v>
      </c>
      <c r="B2267">
        <v>173366</v>
      </c>
      <c r="D2267" s="31"/>
      <c r="F2267" s="31"/>
      <c r="H2267" s="31"/>
      <c r="J2267" s="31"/>
      <c r="L2267" s="31"/>
      <c r="N2267" s="31"/>
      <c r="P2267" s="31"/>
      <c r="R2267" s="31"/>
      <c r="T2267" s="31"/>
      <c r="U2267" t="s">
        <v>52</v>
      </c>
      <c r="V2267" t="s">
        <v>60</v>
      </c>
      <c r="W2267" t="s">
        <v>4920</v>
      </c>
      <c r="X2267">
        <v>716078</v>
      </c>
      <c r="Y2267" s="1">
        <v>45461</v>
      </c>
      <c r="Z2267" t="s">
        <v>4921</v>
      </c>
      <c r="AA2267" s="42" t="s">
        <v>13086</v>
      </c>
      <c r="AB2267" s="43">
        <v>10</v>
      </c>
      <c r="AC2267" t="s">
        <v>16091</v>
      </c>
      <c r="AD2267" t="s">
        <v>16092</v>
      </c>
      <c r="AE2267" t="s">
        <v>16093</v>
      </c>
      <c r="AF2267">
        <v>50601046610065</v>
      </c>
      <c r="AG2267" t="s">
        <v>16094</v>
      </c>
      <c r="AH2267" s="2">
        <v>45735.006944444445</v>
      </c>
      <c r="AI2267" t="s">
        <v>16095</v>
      </c>
      <c r="AJ2267" t="s">
        <v>4927</v>
      </c>
      <c r="AK2267" s="1">
        <v>45758</v>
      </c>
      <c r="AL2267" s="4" t="s">
        <v>16096</v>
      </c>
      <c r="AM2267" t="s">
        <v>53</v>
      </c>
      <c r="AN2267" s="4"/>
      <c r="AP2267">
        <v>1228</v>
      </c>
      <c r="AQ2267" s="1">
        <v>45754</v>
      </c>
      <c r="AR2267" s="1">
        <v>45796</v>
      </c>
      <c r="AS2267" s="23">
        <v>11114780</v>
      </c>
      <c r="AT2267" s="3">
        <v>11114780</v>
      </c>
      <c r="AX2267" s="1"/>
      <c r="AY2267" s="1"/>
      <c r="BP2267" t="s">
        <v>332</v>
      </c>
    </row>
    <row r="2268" spans="1:73" ht="15" hidden="1" customHeight="1" x14ac:dyDescent="0.25">
      <c r="A2268">
        <v>173360</v>
      </c>
      <c r="B2268">
        <v>173360</v>
      </c>
      <c r="D2268" s="31"/>
      <c r="F2268" s="31"/>
      <c r="H2268" s="31"/>
      <c r="J2268" s="31"/>
      <c r="L2268" s="31"/>
      <c r="N2268" s="31"/>
      <c r="P2268" s="31"/>
      <c r="R2268" s="31"/>
      <c r="T2268" s="31"/>
      <c r="U2268" t="s">
        <v>52</v>
      </c>
      <c r="V2268" t="s">
        <v>52</v>
      </c>
      <c r="W2268" t="s">
        <v>4957</v>
      </c>
      <c r="X2268">
        <v>144471</v>
      </c>
      <c r="Y2268" s="1">
        <v>45711</v>
      </c>
      <c r="Z2268" t="s">
        <v>4921</v>
      </c>
      <c r="AA2268" s="42" t="s">
        <v>13086</v>
      </c>
      <c r="AB2268" s="43">
        <v>10</v>
      </c>
      <c r="AC2268" t="s">
        <v>6631</v>
      </c>
      <c r="AD2268" t="s">
        <v>6632</v>
      </c>
      <c r="AE2268" t="s">
        <v>6633</v>
      </c>
      <c r="AG2268" t="s">
        <v>6634</v>
      </c>
      <c r="AH2268" s="2">
        <v>45752.3125</v>
      </c>
      <c r="AI2268" t="s">
        <v>6155</v>
      </c>
      <c r="AJ2268" t="s">
        <v>4932</v>
      </c>
      <c r="AK2268" s="1">
        <v>45762</v>
      </c>
      <c r="AM2268" t="s">
        <v>53</v>
      </c>
      <c r="AP2268">
        <v>1234</v>
      </c>
      <c r="AQ2268" s="1">
        <v>45754</v>
      </c>
      <c r="AR2268" s="1">
        <v>45799</v>
      </c>
      <c r="AS2268" s="23">
        <v>6829920</v>
      </c>
      <c r="AT2268" s="3">
        <v>6829920</v>
      </c>
      <c r="BP2268" t="s">
        <v>332</v>
      </c>
    </row>
    <row r="2269" spans="1:73" ht="15" hidden="1" customHeight="1" x14ac:dyDescent="0.25">
      <c r="A2269">
        <v>173349</v>
      </c>
      <c r="B2269">
        <v>173349</v>
      </c>
      <c r="D2269" s="31"/>
      <c r="F2269" s="31"/>
      <c r="H2269" s="31"/>
      <c r="J2269" s="31"/>
      <c r="L2269" s="31"/>
      <c r="N2269" s="31"/>
      <c r="P2269" s="31"/>
      <c r="R2269" s="31"/>
      <c r="T2269" s="31"/>
      <c r="U2269" t="s">
        <v>74</v>
      </c>
      <c r="V2269" t="s">
        <v>97</v>
      </c>
      <c r="W2269" t="s">
        <v>4957</v>
      </c>
      <c r="X2269">
        <v>119023</v>
      </c>
      <c r="Y2269" s="1">
        <v>45527</v>
      </c>
      <c r="Z2269" t="s">
        <v>4921</v>
      </c>
      <c r="AA2269" s="42" t="s">
        <v>13086</v>
      </c>
      <c r="AB2269" s="43">
        <v>10</v>
      </c>
      <c r="AC2269" t="s">
        <v>6635</v>
      </c>
      <c r="AD2269" t="s">
        <v>6636</v>
      </c>
      <c r="AE2269" t="s">
        <v>6637</v>
      </c>
      <c r="AG2269" t="s">
        <v>6638</v>
      </c>
      <c r="AH2269" s="2">
        <v>45634.625</v>
      </c>
      <c r="AI2269" t="s">
        <v>6639</v>
      </c>
      <c r="AJ2269" t="s">
        <v>4927</v>
      </c>
      <c r="AK2269" s="1">
        <v>45758</v>
      </c>
      <c r="AM2269" t="s">
        <v>53</v>
      </c>
      <c r="AP2269">
        <v>1227</v>
      </c>
      <c r="AQ2269" s="1">
        <v>45754</v>
      </c>
      <c r="AR2269" s="1">
        <v>45796</v>
      </c>
      <c r="AS2269" s="23">
        <v>14615200</v>
      </c>
      <c r="AT2269" s="3">
        <v>14000000</v>
      </c>
      <c r="BP2269" t="s">
        <v>332</v>
      </c>
    </row>
    <row r="2270" spans="1:73" ht="15" hidden="1" customHeight="1" x14ac:dyDescent="0.25">
      <c r="A2270">
        <v>173358</v>
      </c>
      <c r="B2270">
        <v>173358</v>
      </c>
      <c r="D2270" s="31"/>
      <c r="F2270" s="31"/>
      <c r="H2270" s="31"/>
      <c r="J2270" s="31"/>
      <c r="L2270" s="31"/>
      <c r="N2270" s="31"/>
      <c r="P2270" s="31"/>
      <c r="R2270" s="31"/>
      <c r="T2270" s="31"/>
      <c r="U2270" t="s">
        <v>52</v>
      </c>
      <c r="V2270" t="s">
        <v>60</v>
      </c>
      <c r="W2270" t="s">
        <v>4920</v>
      </c>
      <c r="X2270">
        <v>782819</v>
      </c>
      <c r="Y2270" s="1">
        <v>45541</v>
      </c>
      <c r="Z2270" t="s">
        <v>4921</v>
      </c>
      <c r="AA2270" s="42" t="s">
        <v>13086</v>
      </c>
      <c r="AB2270" s="43">
        <v>10</v>
      </c>
      <c r="AC2270" t="s">
        <v>6640</v>
      </c>
      <c r="AD2270" t="s">
        <v>6641</v>
      </c>
      <c r="AE2270" t="s">
        <v>6642</v>
      </c>
      <c r="AG2270" t="s">
        <v>6643</v>
      </c>
      <c r="AH2270" s="2">
        <v>45706.625</v>
      </c>
      <c r="AI2270" t="s">
        <v>6644</v>
      </c>
      <c r="AJ2270" t="s">
        <v>4927</v>
      </c>
      <c r="AK2270" s="1">
        <v>45758</v>
      </c>
      <c r="AM2270" t="s">
        <v>53</v>
      </c>
      <c r="AP2270">
        <v>1237</v>
      </c>
      <c r="AQ2270" s="1">
        <v>45754</v>
      </c>
      <c r="AR2270" s="1">
        <v>45796</v>
      </c>
      <c r="AS2270" s="23">
        <v>10006050</v>
      </c>
      <c r="AT2270" s="3">
        <v>10006050</v>
      </c>
      <c r="BP2270" t="s">
        <v>332</v>
      </c>
    </row>
    <row r="2271" spans="1:73" ht="15" hidden="1" customHeight="1" x14ac:dyDescent="0.25">
      <c r="A2271">
        <v>173361</v>
      </c>
      <c r="B2271">
        <v>173361</v>
      </c>
      <c r="D2271" s="31"/>
      <c r="F2271" s="31"/>
      <c r="H2271" s="31"/>
      <c r="J2271" s="31"/>
      <c r="L2271" s="31"/>
      <c r="N2271" s="31"/>
      <c r="P2271" s="31"/>
      <c r="R2271" s="31"/>
      <c r="T2271" s="31"/>
      <c r="U2271" t="s">
        <v>52</v>
      </c>
      <c r="V2271" t="s">
        <v>102</v>
      </c>
      <c r="W2271" t="s">
        <v>4920</v>
      </c>
      <c r="X2271">
        <v>721463</v>
      </c>
      <c r="Y2271" s="1">
        <v>45467</v>
      </c>
      <c r="Z2271" t="s">
        <v>4921</v>
      </c>
      <c r="AA2271" s="42" t="s">
        <v>13086</v>
      </c>
      <c r="AB2271" s="43">
        <v>10</v>
      </c>
      <c r="AC2271" t="s">
        <v>6645</v>
      </c>
      <c r="AD2271" t="s">
        <v>6646</v>
      </c>
      <c r="AE2271" t="s">
        <v>6647</v>
      </c>
      <c r="AG2271" t="s">
        <v>6648</v>
      </c>
      <c r="AH2271" s="2">
        <v>45719.75</v>
      </c>
      <c r="AI2271" t="s">
        <v>6649</v>
      </c>
      <c r="AJ2271" t="s">
        <v>4927</v>
      </c>
      <c r="AK2271" s="1">
        <v>45758</v>
      </c>
      <c r="AM2271" t="s">
        <v>53</v>
      </c>
      <c r="AP2271">
        <v>1233</v>
      </c>
      <c r="AQ2271" s="1">
        <v>45754</v>
      </c>
      <c r="AR2271" s="1">
        <v>45796</v>
      </c>
      <c r="AS2271" s="23">
        <v>14603725</v>
      </c>
      <c r="AT2271" s="3">
        <v>14000000</v>
      </c>
      <c r="BP2271" t="s">
        <v>332</v>
      </c>
    </row>
    <row r="2272" spans="1:73" ht="15" hidden="1" customHeight="1" x14ac:dyDescent="0.25">
      <c r="A2272">
        <v>173362</v>
      </c>
      <c r="B2272">
        <v>173362</v>
      </c>
      <c r="D2272" s="31"/>
      <c r="F2272" s="31"/>
      <c r="H2272" s="31"/>
      <c r="J2272" s="31"/>
      <c r="L2272" s="31"/>
      <c r="N2272" s="31"/>
      <c r="P2272" s="31"/>
      <c r="R2272" s="31"/>
      <c r="T2272" s="31"/>
      <c r="U2272" t="s">
        <v>101</v>
      </c>
      <c r="V2272" t="s">
        <v>336</v>
      </c>
      <c r="W2272" t="s">
        <v>4957</v>
      </c>
      <c r="X2272">
        <v>109493</v>
      </c>
      <c r="Y2272" s="1">
        <v>45469</v>
      </c>
      <c r="Z2272" t="s">
        <v>4921</v>
      </c>
      <c r="AA2272" s="42" t="s">
        <v>13086</v>
      </c>
      <c r="AB2272" s="43">
        <v>10</v>
      </c>
      <c r="AC2272" t="s">
        <v>6650</v>
      </c>
      <c r="AD2272" t="s">
        <v>6651</v>
      </c>
      <c r="AE2272" t="s">
        <v>6652</v>
      </c>
      <c r="AG2272" t="s">
        <v>6653</v>
      </c>
      <c r="AH2272" s="2">
        <v>45727</v>
      </c>
      <c r="AI2272" t="s">
        <v>6654</v>
      </c>
      <c r="AJ2272" t="s">
        <v>4927</v>
      </c>
      <c r="AK2272" s="1">
        <v>45758</v>
      </c>
      <c r="AM2272" t="s">
        <v>53</v>
      </c>
      <c r="AP2272">
        <v>1232</v>
      </c>
      <c r="AQ2272" s="1">
        <v>45754</v>
      </c>
      <c r="AR2272" s="1">
        <v>45796</v>
      </c>
      <c r="AS2272" s="23">
        <v>16342876</v>
      </c>
      <c r="AT2272" s="3">
        <v>14000000</v>
      </c>
      <c r="BP2272" t="s">
        <v>332</v>
      </c>
    </row>
    <row r="2273" spans="1:68" ht="15" hidden="1" customHeight="1" x14ac:dyDescent="0.25">
      <c r="A2273">
        <v>173364</v>
      </c>
      <c r="B2273">
        <v>173364</v>
      </c>
      <c r="D2273" s="31"/>
      <c r="F2273" s="31"/>
      <c r="H2273" s="31"/>
      <c r="J2273" s="31"/>
      <c r="L2273" s="31"/>
      <c r="N2273" s="31"/>
      <c r="P2273" s="31"/>
      <c r="R2273" s="31"/>
      <c r="T2273" s="31"/>
      <c r="U2273" t="s">
        <v>52</v>
      </c>
      <c r="V2273" t="s">
        <v>60</v>
      </c>
      <c r="W2273" t="s">
        <v>4920</v>
      </c>
      <c r="X2273">
        <v>858397</v>
      </c>
      <c r="Y2273" s="1">
        <v>45675</v>
      </c>
      <c r="Z2273" t="s">
        <v>4921</v>
      </c>
      <c r="AA2273" s="42" t="s">
        <v>13086</v>
      </c>
      <c r="AB2273" s="43">
        <v>10</v>
      </c>
      <c r="AC2273" t="s">
        <v>6655</v>
      </c>
      <c r="AD2273" t="s">
        <v>6656</v>
      </c>
      <c r="AE2273" t="s">
        <v>6657</v>
      </c>
      <c r="AG2273" t="s">
        <v>6658</v>
      </c>
      <c r="AH2273" s="2">
        <v>45753.833333333336</v>
      </c>
      <c r="AI2273" t="s">
        <v>449</v>
      </c>
      <c r="AJ2273" t="s">
        <v>4932</v>
      </c>
      <c r="AK2273" s="1">
        <v>45758</v>
      </c>
      <c r="AM2273" t="s">
        <v>53</v>
      </c>
      <c r="AP2273">
        <v>1230</v>
      </c>
      <c r="AQ2273" s="1">
        <v>45754</v>
      </c>
      <c r="AR2273" s="1">
        <v>45797</v>
      </c>
      <c r="AS2273" s="23">
        <v>7062215</v>
      </c>
      <c r="AT2273" s="3">
        <v>7062215</v>
      </c>
      <c r="BP2273" t="s">
        <v>332</v>
      </c>
    </row>
    <row r="2274" spans="1:68" ht="15" hidden="1" customHeight="1" x14ac:dyDescent="0.25">
      <c r="A2274">
        <v>173354</v>
      </c>
      <c r="B2274">
        <v>173354</v>
      </c>
      <c r="D2274" s="31"/>
      <c r="F2274" s="31"/>
      <c r="H2274" s="31"/>
      <c r="J2274" s="31"/>
      <c r="L2274" s="31"/>
      <c r="N2274" s="31"/>
      <c r="P2274" s="31"/>
      <c r="R2274" s="31"/>
      <c r="T2274" s="31"/>
      <c r="U2274" t="s">
        <v>74</v>
      </c>
      <c r="V2274" t="s">
        <v>5025</v>
      </c>
      <c r="W2274" t="s">
        <v>4957</v>
      </c>
      <c r="X2274">
        <v>101628</v>
      </c>
      <c r="Y2274" s="1">
        <v>45429</v>
      </c>
      <c r="Z2274" t="s">
        <v>4921</v>
      </c>
      <c r="AA2274" s="42" t="s">
        <v>13086</v>
      </c>
      <c r="AB2274" s="43">
        <v>10</v>
      </c>
      <c r="AC2274" t="s">
        <v>6659</v>
      </c>
      <c r="AD2274" t="s">
        <v>6660</v>
      </c>
      <c r="AE2274" t="s">
        <v>6661</v>
      </c>
      <c r="AG2274" t="s">
        <v>6662</v>
      </c>
      <c r="AH2274" s="2">
        <v>45710.895833333336</v>
      </c>
      <c r="AI2274" t="s">
        <v>6663</v>
      </c>
      <c r="AJ2274" t="s">
        <v>4927</v>
      </c>
      <c r="AK2274" s="1">
        <v>45758</v>
      </c>
      <c r="AM2274" t="s">
        <v>53</v>
      </c>
      <c r="AP2274">
        <v>1240</v>
      </c>
      <c r="AQ2274" s="1">
        <v>45754</v>
      </c>
      <c r="AR2274" s="1">
        <v>45796</v>
      </c>
      <c r="AS2274" s="23">
        <v>52820791</v>
      </c>
      <c r="AT2274" s="3">
        <v>14000000</v>
      </c>
      <c r="BP2274" t="s">
        <v>332</v>
      </c>
    </row>
    <row r="2275" spans="1:68" ht="15" hidden="1" customHeight="1" x14ac:dyDescent="0.25">
      <c r="A2275">
        <v>173351</v>
      </c>
      <c r="B2275">
        <v>173351</v>
      </c>
      <c r="D2275" s="31"/>
      <c r="F2275" s="31"/>
      <c r="H2275" s="31"/>
      <c r="J2275" s="31"/>
      <c r="L2275" s="31"/>
      <c r="N2275" s="31"/>
      <c r="P2275" s="31"/>
      <c r="R2275" s="31"/>
      <c r="T2275" s="31"/>
      <c r="U2275" t="s">
        <v>74</v>
      </c>
      <c r="V2275" t="s">
        <v>5025</v>
      </c>
      <c r="W2275" t="s">
        <v>4920</v>
      </c>
      <c r="X2275">
        <v>626703</v>
      </c>
      <c r="Y2275" s="1">
        <v>45374</v>
      </c>
      <c r="Z2275" t="s">
        <v>4921</v>
      </c>
      <c r="AA2275" s="42" t="s">
        <v>13086</v>
      </c>
      <c r="AB2275" s="43">
        <v>10</v>
      </c>
      <c r="AC2275" t="s">
        <v>6664</v>
      </c>
      <c r="AD2275" t="s">
        <v>6665</v>
      </c>
      <c r="AE2275" t="s">
        <v>6666</v>
      </c>
      <c r="AG2275" t="s">
        <v>6667</v>
      </c>
      <c r="AH2275" s="2">
        <v>45716.729166666664</v>
      </c>
      <c r="AI2275" t="s">
        <v>6668</v>
      </c>
      <c r="AJ2275" t="s">
        <v>4927</v>
      </c>
      <c r="AK2275" s="1">
        <v>45758</v>
      </c>
      <c r="AM2275" t="s">
        <v>53</v>
      </c>
      <c r="AP2275">
        <v>1225</v>
      </c>
      <c r="AQ2275" s="1">
        <v>45754</v>
      </c>
      <c r="AR2275" s="1">
        <v>45796</v>
      </c>
      <c r="AS2275" s="23">
        <v>23565611</v>
      </c>
      <c r="AT2275" s="3">
        <v>14000000</v>
      </c>
      <c r="BP2275" t="s">
        <v>332</v>
      </c>
    </row>
    <row r="2276" spans="1:68" ht="15" hidden="1" customHeight="1" x14ac:dyDescent="0.25">
      <c r="A2276">
        <v>173352</v>
      </c>
      <c r="B2276">
        <v>173352</v>
      </c>
      <c r="C2276" s="31"/>
      <c r="E2276" s="31"/>
      <c r="G2276" s="31"/>
      <c r="I2276" s="31"/>
      <c r="K2276" s="31"/>
      <c r="M2276" s="31"/>
      <c r="O2276" s="31"/>
      <c r="Q2276" s="31"/>
      <c r="S2276" s="31"/>
      <c r="U2276" t="s">
        <v>52</v>
      </c>
      <c r="V2276" t="s">
        <v>60</v>
      </c>
      <c r="W2276" t="s">
        <v>4957</v>
      </c>
      <c r="X2276">
        <v>102177</v>
      </c>
      <c r="Y2276" s="1">
        <v>45432</v>
      </c>
      <c r="Z2276" t="s">
        <v>4921</v>
      </c>
      <c r="AA2276" s="42" t="s">
        <v>13086</v>
      </c>
      <c r="AB2276" s="43">
        <v>10</v>
      </c>
      <c r="AC2276" t="s">
        <v>6669</v>
      </c>
      <c r="AD2276" t="s">
        <v>6670</v>
      </c>
      <c r="AE2276" t="s">
        <v>6671</v>
      </c>
      <c r="AG2276" t="s">
        <v>6672</v>
      </c>
      <c r="AH2276" s="2">
        <v>45750.416666666664</v>
      </c>
      <c r="AI2276" t="s">
        <v>523</v>
      </c>
      <c r="AJ2276" t="s">
        <v>4932</v>
      </c>
      <c r="AK2276" s="1">
        <v>45758</v>
      </c>
      <c r="AM2276" t="s">
        <v>70</v>
      </c>
      <c r="AP2276">
        <v>1223</v>
      </c>
      <c r="AQ2276" s="1">
        <v>45754</v>
      </c>
      <c r="AR2276" s="1">
        <v>45797</v>
      </c>
      <c r="AS2276" s="23">
        <v>6844144</v>
      </c>
      <c r="AT2276" s="3">
        <v>6844144</v>
      </c>
      <c r="BP2276" t="s">
        <v>332</v>
      </c>
    </row>
    <row r="2277" spans="1:68" ht="15" hidden="1" customHeight="1" x14ac:dyDescent="0.25">
      <c r="A2277">
        <v>173355</v>
      </c>
      <c r="B2277">
        <v>173355</v>
      </c>
      <c r="D2277" s="31"/>
      <c r="F2277" s="31"/>
      <c r="H2277" s="31"/>
      <c r="J2277" s="31"/>
      <c r="L2277" s="31"/>
      <c r="N2277" s="31"/>
      <c r="P2277" s="31"/>
      <c r="R2277" s="31"/>
      <c r="T2277" s="31"/>
      <c r="U2277" t="s">
        <v>74</v>
      </c>
      <c r="V2277" t="s">
        <v>74</v>
      </c>
      <c r="W2277" t="s">
        <v>4920</v>
      </c>
      <c r="X2277">
        <v>784756</v>
      </c>
      <c r="Y2277" s="1">
        <v>45544</v>
      </c>
      <c r="Z2277" t="s">
        <v>4921</v>
      </c>
      <c r="AA2277" s="42" t="s">
        <v>13086</v>
      </c>
      <c r="AB2277" s="43">
        <v>10</v>
      </c>
      <c r="AC2277" t="s">
        <v>6673</v>
      </c>
      <c r="AD2277" t="s">
        <v>6674</v>
      </c>
      <c r="AE2277" t="s">
        <v>6675</v>
      </c>
      <c r="AG2277" t="s">
        <v>6676</v>
      </c>
      <c r="AH2277" s="2">
        <v>45753.788194444445</v>
      </c>
      <c r="AI2277" t="s">
        <v>6677</v>
      </c>
      <c r="AJ2277" t="s">
        <v>4932</v>
      </c>
      <c r="AK2277" s="1">
        <v>45758</v>
      </c>
      <c r="AM2277" t="s">
        <v>53</v>
      </c>
      <c r="AP2277">
        <v>1239</v>
      </c>
      <c r="AQ2277" s="1">
        <v>45754</v>
      </c>
      <c r="AR2277" s="1">
        <v>45797</v>
      </c>
      <c r="AS2277" s="23">
        <v>7396268</v>
      </c>
      <c r="AT2277" s="3">
        <v>7396268</v>
      </c>
      <c r="BP2277" t="s">
        <v>332</v>
      </c>
    </row>
    <row r="2278" spans="1:68" ht="15" hidden="1" customHeight="1" x14ac:dyDescent="0.25">
      <c r="A2278">
        <v>173356</v>
      </c>
      <c r="B2278">
        <v>173356</v>
      </c>
      <c r="D2278" s="31"/>
      <c r="F2278" s="31"/>
      <c r="H2278" s="31"/>
      <c r="J2278" s="31"/>
      <c r="L2278" s="31"/>
      <c r="N2278" s="31"/>
      <c r="P2278" s="31"/>
      <c r="R2278" s="31"/>
      <c r="T2278" s="31"/>
      <c r="U2278" t="s">
        <v>74</v>
      </c>
      <c r="V2278" t="s">
        <v>5025</v>
      </c>
      <c r="W2278" t="s">
        <v>4920</v>
      </c>
      <c r="X2278">
        <v>648809</v>
      </c>
      <c r="Y2278" s="1">
        <v>45393</v>
      </c>
      <c r="Z2278" t="s">
        <v>4921</v>
      </c>
      <c r="AA2278" s="42" t="s">
        <v>13086</v>
      </c>
      <c r="AB2278" s="43">
        <v>10</v>
      </c>
      <c r="AC2278" t="s">
        <v>6678</v>
      </c>
      <c r="AD2278" t="s">
        <v>6679</v>
      </c>
      <c r="AE2278" t="s">
        <v>6680</v>
      </c>
      <c r="AG2278" t="s">
        <v>6681</v>
      </c>
      <c r="AH2278" s="2">
        <v>45727.416666666664</v>
      </c>
      <c r="AI2278" t="s">
        <v>6682</v>
      </c>
      <c r="AJ2278" t="s">
        <v>4927</v>
      </c>
      <c r="AK2278" s="1">
        <v>45758</v>
      </c>
      <c r="AM2278" t="s">
        <v>53</v>
      </c>
      <c r="AP2278">
        <v>1238</v>
      </c>
      <c r="AQ2278" s="1">
        <v>45754</v>
      </c>
      <c r="AR2278" s="1">
        <v>45803</v>
      </c>
      <c r="AS2278" s="23">
        <v>23051140</v>
      </c>
      <c r="AT2278" s="3">
        <v>14000000</v>
      </c>
      <c r="BP2278" t="s">
        <v>332</v>
      </c>
    </row>
    <row r="2279" spans="1:68" ht="15" hidden="1" customHeight="1" x14ac:dyDescent="0.25">
      <c r="A2279">
        <v>173359</v>
      </c>
      <c r="B2279">
        <v>173359</v>
      </c>
      <c r="D2279" s="31"/>
      <c r="F2279" s="31"/>
      <c r="H2279" s="31"/>
      <c r="J2279" s="31"/>
      <c r="L2279" s="31"/>
      <c r="N2279" s="31"/>
      <c r="P2279" s="31"/>
      <c r="R2279" s="31"/>
      <c r="T2279" s="31"/>
      <c r="U2279" t="s">
        <v>52</v>
      </c>
      <c r="V2279" t="s">
        <v>60</v>
      </c>
      <c r="W2279" t="s">
        <v>4920</v>
      </c>
      <c r="X2279">
        <v>886933</v>
      </c>
      <c r="Y2279" s="1">
        <v>45721</v>
      </c>
      <c r="Z2279" t="s">
        <v>4921</v>
      </c>
      <c r="AA2279" s="42" t="s">
        <v>13086</v>
      </c>
      <c r="AB2279" s="43">
        <v>10</v>
      </c>
      <c r="AC2279" t="s">
        <v>6683</v>
      </c>
      <c r="AD2279" t="s">
        <v>6684</v>
      </c>
      <c r="AE2279" t="s">
        <v>6685</v>
      </c>
      <c r="AG2279" t="s">
        <v>6686</v>
      </c>
      <c r="AH2279" s="2">
        <v>45752.041666666664</v>
      </c>
      <c r="AI2279" t="s">
        <v>5232</v>
      </c>
      <c r="AJ2279" t="s">
        <v>4932</v>
      </c>
      <c r="AK2279" s="1">
        <v>45758</v>
      </c>
      <c r="AM2279" t="s">
        <v>53</v>
      </c>
      <c r="AP2279">
        <v>1235</v>
      </c>
      <c r="AQ2279" s="1">
        <v>45754</v>
      </c>
      <c r="AR2279" s="1">
        <v>45797</v>
      </c>
      <c r="AS2279" s="23">
        <v>12917063</v>
      </c>
      <c r="AT2279" s="3">
        <v>12917063</v>
      </c>
      <c r="BP2279" t="s">
        <v>332</v>
      </c>
    </row>
    <row r="2280" spans="1:68" ht="15" hidden="1" customHeight="1" x14ac:dyDescent="0.25">
      <c r="A2280">
        <v>173357</v>
      </c>
      <c r="B2280">
        <v>173357</v>
      </c>
      <c r="D2280" s="31"/>
      <c r="F2280" s="31"/>
      <c r="H2280" s="31"/>
      <c r="J2280" s="31"/>
      <c r="L2280" s="31"/>
      <c r="N2280" s="31"/>
      <c r="P2280" s="31"/>
      <c r="R2280" s="31"/>
      <c r="T2280" s="31"/>
      <c r="U2280" t="s">
        <v>52</v>
      </c>
      <c r="V2280" t="s">
        <v>52</v>
      </c>
      <c r="W2280" t="s">
        <v>4957</v>
      </c>
      <c r="X2280">
        <v>93781</v>
      </c>
      <c r="Y2280" s="1">
        <v>45395</v>
      </c>
      <c r="Z2280" t="s">
        <v>4921</v>
      </c>
      <c r="AA2280" s="42" t="s">
        <v>13086</v>
      </c>
      <c r="AB2280" s="43">
        <v>10</v>
      </c>
      <c r="AC2280" t="s">
        <v>6687</v>
      </c>
      <c r="AD2280" t="s">
        <v>6688</v>
      </c>
      <c r="AE2280" t="s">
        <v>6689</v>
      </c>
      <c r="AG2280" t="s">
        <v>6690</v>
      </c>
      <c r="AH2280" s="2">
        <v>45723.763888888891</v>
      </c>
      <c r="AI2280" t="s">
        <v>6691</v>
      </c>
      <c r="AJ2280" t="s">
        <v>4927</v>
      </c>
      <c r="AK2280" s="1">
        <v>45758</v>
      </c>
      <c r="AM2280" t="s">
        <v>53</v>
      </c>
      <c r="AP2280">
        <v>1236</v>
      </c>
      <c r="AQ2280" s="1">
        <v>45754</v>
      </c>
      <c r="AR2280" s="1">
        <v>45796</v>
      </c>
      <c r="AS2280" s="23">
        <v>10429430</v>
      </c>
      <c r="AT2280" s="3">
        <v>10429430</v>
      </c>
      <c r="BP2280" t="s">
        <v>332</v>
      </c>
    </row>
    <row r="2281" spans="1:68" ht="15" hidden="1" customHeight="1" x14ac:dyDescent="0.25">
      <c r="A2281">
        <v>173363</v>
      </c>
      <c r="B2281">
        <v>173363</v>
      </c>
      <c r="D2281" s="31"/>
      <c r="F2281" s="31"/>
      <c r="H2281" s="31"/>
      <c r="J2281" s="31"/>
      <c r="L2281" s="31"/>
      <c r="N2281" s="31"/>
      <c r="P2281" s="31"/>
      <c r="R2281" s="31"/>
      <c r="T2281" s="31"/>
      <c r="U2281" t="s">
        <v>74</v>
      </c>
      <c r="V2281" t="s">
        <v>97</v>
      </c>
      <c r="W2281" t="s">
        <v>4920</v>
      </c>
      <c r="X2281">
        <v>789060</v>
      </c>
      <c r="Y2281" s="1">
        <v>45550</v>
      </c>
      <c r="Z2281" t="s">
        <v>4921</v>
      </c>
      <c r="AA2281" s="42" t="s">
        <v>13086</v>
      </c>
      <c r="AB2281" s="43">
        <v>10</v>
      </c>
      <c r="AC2281" t="s">
        <v>6692</v>
      </c>
      <c r="AD2281" t="s">
        <v>6693</v>
      </c>
      <c r="AE2281" t="s">
        <v>6694</v>
      </c>
      <c r="AG2281" t="s">
        <v>6695</v>
      </c>
      <c r="AH2281" s="2">
        <v>45752.979166666664</v>
      </c>
      <c r="AI2281" t="s">
        <v>6696</v>
      </c>
      <c r="AJ2281" t="s">
        <v>4932</v>
      </c>
      <c r="AK2281" s="1">
        <v>45758</v>
      </c>
      <c r="AM2281" t="s">
        <v>53</v>
      </c>
      <c r="AP2281">
        <v>1231</v>
      </c>
      <c r="AQ2281" s="1">
        <v>45754</v>
      </c>
      <c r="AR2281" s="1">
        <v>45805</v>
      </c>
      <c r="AS2281" s="23">
        <v>3927806</v>
      </c>
      <c r="AT2281" s="3">
        <v>3927806</v>
      </c>
      <c r="BP2281" t="s">
        <v>332</v>
      </c>
    </row>
    <row r="2282" spans="1:68" ht="15" hidden="1" customHeight="1" x14ac:dyDescent="0.25">
      <c r="A2282">
        <v>173350</v>
      </c>
      <c r="B2282">
        <v>173350</v>
      </c>
      <c r="D2282" s="31"/>
      <c r="F2282" s="31"/>
      <c r="H2282" s="31"/>
      <c r="J2282" s="31"/>
      <c r="L2282" s="31"/>
      <c r="N2282" s="31"/>
      <c r="P2282" s="31"/>
      <c r="R2282" s="31"/>
      <c r="T2282" s="31"/>
      <c r="U2282" t="s">
        <v>52</v>
      </c>
      <c r="V2282" t="s">
        <v>60</v>
      </c>
      <c r="W2282" t="s">
        <v>4920</v>
      </c>
      <c r="X2282">
        <v>643220</v>
      </c>
      <c r="Y2282" s="1">
        <v>45388</v>
      </c>
      <c r="Z2282" t="s">
        <v>4921</v>
      </c>
      <c r="AA2282" s="42" t="s">
        <v>13086</v>
      </c>
      <c r="AB2282" s="43">
        <v>10</v>
      </c>
      <c r="AC2282" t="s">
        <v>6697</v>
      </c>
      <c r="AD2282" t="s">
        <v>6698</v>
      </c>
      <c r="AE2282" t="s">
        <v>6699</v>
      </c>
      <c r="AG2282" t="s">
        <v>6700</v>
      </c>
      <c r="AH2282" s="2">
        <v>45751.383333333331</v>
      </c>
      <c r="AI2282" t="s">
        <v>6701</v>
      </c>
      <c r="AJ2282" t="s">
        <v>4932</v>
      </c>
      <c r="AK2282" s="1">
        <v>45758</v>
      </c>
      <c r="AM2282" t="s">
        <v>53</v>
      </c>
      <c r="AP2282">
        <v>1226</v>
      </c>
      <c r="AQ2282" s="1">
        <v>45754</v>
      </c>
      <c r="AR2282" s="1">
        <v>45797</v>
      </c>
      <c r="AS2282" s="23">
        <v>6967951</v>
      </c>
      <c r="AT2282" s="3">
        <v>6967951</v>
      </c>
      <c r="BP2282" t="s">
        <v>332</v>
      </c>
    </row>
    <row r="2283" spans="1:68" ht="15" hidden="1" customHeight="1" x14ac:dyDescent="0.25">
      <c r="A2283">
        <v>173365</v>
      </c>
      <c r="B2283">
        <v>173365</v>
      </c>
      <c r="D2283" s="31"/>
      <c r="F2283" s="31"/>
      <c r="H2283" s="31"/>
      <c r="J2283" s="31"/>
      <c r="L2283" s="31"/>
      <c r="N2283" s="31"/>
      <c r="P2283" s="31"/>
      <c r="R2283" s="31"/>
      <c r="T2283" s="31"/>
      <c r="U2283" t="s">
        <v>74</v>
      </c>
      <c r="V2283" t="s">
        <v>97</v>
      </c>
      <c r="W2283" t="s">
        <v>4920</v>
      </c>
      <c r="X2283">
        <v>816475</v>
      </c>
      <c r="Y2283" s="1">
        <v>45597</v>
      </c>
      <c r="Z2283" t="s">
        <v>4921</v>
      </c>
      <c r="AA2283" s="42" t="s">
        <v>13086</v>
      </c>
      <c r="AB2283" s="43">
        <v>10</v>
      </c>
      <c r="AC2283" t="s">
        <v>6702</v>
      </c>
      <c r="AD2283" t="s">
        <v>6703</v>
      </c>
      <c r="AE2283" t="s">
        <v>6704</v>
      </c>
      <c r="AG2283" t="s">
        <v>6705</v>
      </c>
      <c r="AH2283" s="2">
        <v>45704.638888888891</v>
      </c>
      <c r="AI2283" t="s">
        <v>6706</v>
      </c>
      <c r="AJ2283" t="s">
        <v>4927</v>
      </c>
      <c r="AK2283" s="1">
        <v>45758</v>
      </c>
      <c r="AM2283" t="s">
        <v>53</v>
      </c>
      <c r="AP2283">
        <v>1229</v>
      </c>
      <c r="AQ2283" s="1">
        <v>45754</v>
      </c>
      <c r="AR2283" s="1">
        <v>45796</v>
      </c>
      <c r="AS2283" s="23">
        <v>10835260</v>
      </c>
      <c r="AT2283" s="3">
        <v>10835260</v>
      </c>
      <c r="BP2283" t="s">
        <v>332</v>
      </c>
    </row>
    <row r="2284" spans="1:68" ht="15" hidden="1" customHeight="1" x14ac:dyDescent="0.25">
      <c r="A2284" s="17">
        <v>173346</v>
      </c>
      <c r="B2284" s="17">
        <v>173346</v>
      </c>
      <c r="C2284" s="17"/>
      <c r="D2284" s="17"/>
      <c r="E2284" s="17"/>
      <c r="F2284" s="17"/>
      <c r="G2284" s="17"/>
      <c r="H2284" s="17"/>
      <c r="I2284" s="17"/>
      <c r="J2284" s="17"/>
      <c r="K2284" s="17"/>
      <c r="L2284" s="17"/>
      <c r="M2284" s="17"/>
      <c r="N2284" s="17"/>
      <c r="O2284" s="17"/>
      <c r="P2284" s="17"/>
      <c r="Q2284" s="17"/>
      <c r="R2284" s="17"/>
      <c r="S2284" s="17"/>
      <c r="T2284" s="17"/>
      <c r="U2284" s="17" t="s">
        <v>52</v>
      </c>
      <c r="V2284" s="17" t="s">
        <v>60</v>
      </c>
      <c r="W2284" s="17" t="s">
        <v>4920</v>
      </c>
      <c r="X2284" s="17">
        <v>684233</v>
      </c>
      <c r="Y2284" s="18">
        <v>45427</v>
      </c>
      <c r="Z2284" s="17" t="s">
        <v>4921</v>
      </c>
      <c r="AA2284" s="42" t="s">
        <v>13086</v>
      </c>
      <c r="AB2284" s="43">
        <v>10</v>
      </c>
      <c r="AC2284" s="17" t="s">
        <v>14480</v>
      </c>
      <c r="AD2284" s="17" t="s">
        <v>14481</v>
      </c>
      <c r="AE2284" s="17" t="s">
        <v>14482</v>
      </c>
      <c r="AG2284" s="17" t="s">
        <v>15746</v>
      </c>
      <c r="AH2284" s="20">
        <v>45750.998611111114</v>
      </c>
      <c r="AI2284" s="17" t="s">
        <v>1251</v>
      </c>
      <c r="AJ2284" s="17" t="s">
        <v>4932</v>
      </c>
      <c r="AM2284" s="17" t="s">
        <v>53</v>
      </c>
      <c r="AP2284" s="17">
        <v>1224</v>
      </c>
      <c r="AQ2284" s="18">
        <v>45754</v>
      </c>
      <c r="AR2284" s="17"/>
      <c r="AS2284" s="23">
        <v>9377881</v>
      </c>
      <c r="AT2284" s="21"/>
      <c r="BP2284" t="s">
        <v>84</v>
      </c>
    </row>
    <row r="2285" spans="1:68" ht="15" hidden="1" customHeight="1" x14ac:dyDescent="0.25">
      <c r="A2285">
        <v>173391</v>
      </c>
      <c r="B2285">
        <v>173391</v>
      </c>
      <c r="D2285" s="31"/>
      <c r="F2285" s="31"/>
      <c r="H2285" s="31"/>
      <c r="J2285" s="31"/>
      <c r="L2285" s="31"/>
      <c r="N2285" s="31"/>
      <c r="P2285" s="31"/>
      <c r="R2285" s="31"/>
      <c r="T2285" s="31"/>
      <c r="U2285" t="s">
        <v>52</v>
      </c>
      <c r="V2285" t="s">
        <v>60</v>
      </c>
      <c r="W2285" t="s">
        <v>4920</v>
      </c>
      <c r="X2285">
        <v>824180</v>
      </c>
      <c r="Y2285" s="1">
        <v>45610</v>
      </c>
      <c r="Z2285" t="s">
        <v>4921</v>
      </c>
      <c r="AA2285" s="42" t="s">
        <v>13086</v>
      </c>
      <c r="AB2285" s="43">
        <v>10</v>
      </c>
      <c r="AC2285" t="s">
        <v>6565</v>
      </c>
      <c r="AD2285" t="s">
        <v>6566</v>
      </c>
      <c r="AE2285" t="s">
        <v>6567</v>
      </c>
      <c r="AG2285" t="s">
        <v>6568</v>
      </c>
      <c r="AH2285" s="2">
        <v>45625.895833333336</v>
      </c>
      <c r="AI2285" t="s">
        <v>6569</v>
      </c>
      <c r="AJ2285" t="s">
        <v>4927</v>
      </c>
      <c r="AK2285" s="1">
        <v>45762</v>
      </c>
      <c r="AM2285" t="s">
        <v>53</v>
      </c>
      <c r="AP2285">
        <v>1248</v>
      </c>
      <c r="AQ2285" s="1">
        <v>45755</v>
      </c>
      <c r="AR2285" s="1">
        <v>45768</v>
      </c>
      <c r="AS2285" s="23">
        <v>5153460</v>
      </c>
      <c r="AT2285" s="3">
        <v>4242054.57</v>
      </c>
      <c r="BP2285" t="s">
        <v>332</v>
      </c>
    </row>
    <row r="2286" spans="1:68" ht="15" hidden="1" customHeight="1" x14ac:dyDescent="0.25">
      <c r="A2286">
        <v>173372</v>
      </c>
      <c r="B2286">
        <v>173372</v>
      </c>
      <c r="D2286" s="31"/>
      <c r="F2286" s="31"/>
      <c r="H2286" s="31"/>
      <c r="J2286" s="31"/>
      <c r="L2286" s="31"/>
      <c r="N2286" s="31"/>
      <c r="P2286" s="31"/>
      <c r="R2286" s="31"/>
      <c r="T2286" s="31"/>
      <c r="U2286" t="s">
        <v>74</v>
      </c>
      <c r="V2286" t="s">
        <v>5025</v>
      </c>
      <c r="W2286" t="s">
        <v>4920</v>
      </c>
      <c r="X2286">
        <v>681978</v>
      </c>
      <c r="Y2286" s="1">
        <v>45425</v>
      </c>
      <c r="Z2286" t="s">
        <v>4921</v>
      </c>
      <c r="AA2286" s="42" t="s">
        <v>13086</v>
      </c>
      <c r="AB2286" s="43">
        <v>10</v>
      </c>
      <c r="AC2286" t="s">
        <v>6570</v>
      </c>
      <c r="AD2286" t="s">
        <v>6571</v>
      </c>
      <c r="AE2286" t="s">
        <v>6572</v>
      </c>
      <c r="AG2286" t="s">
        <v>6573</v>
      </c>
      <c r="AH2286" s="2">
        <v>45752.743055555555</v>
      </c>
      <c r="AI2286" t="s">
        <v>6574</v>
      </c>
      <c r="AJ2286" t="s">
        <v>4932</v>
      </c>
      <c r="AK2286" s="1">
        <v>45762</v>
      </c>
      <c r="AM2286" t="s">
        <v>53</v>
      </c>
      <c r="AP2286">
        <v>1241</v>
      </c>
      <c r="AQ2286" s="1">
        <v>45755</v>
      </c>
      <c r="AR2286" s="1">
        <v>45799</v>
      </c>
      <c r="AS2286" s="23">
        <v>6812522</v>
      </c>
      <c r="AT2286" s="3">
        <v>6812522</v>
      </c>
      <c r="BP2286" t="s">
        <v>332</v>
      </c>
    </row>
    <row r="2287" spans="1:68" ht="15" hidden="1" customHeight="1" x14ac:dyDescent="0.25">
      <c r="A2287">
        <v>173385</v>
      </c>
      <c r="B2287">
        <v>173385</v>
      </c>
      <c r="D2287" s="31"/>
      <c r="F2287" s="31"/>
      <c r="H2287" s="31"/>
      <c r="J2287" s="31"/>
      <c r="L2287" s="31"/>
      <c r="N2287" s="31"/>
      <c r="P2287" s="31"/>
      <c r="R2287" s="31"/>
      <c r="T2287" s="31"/>
      <c r="U2287" t="s">
        <v>52</v>
      </c>
      <c r="V2287" t="s">
        <v>60</v>
      </c>
      <c r="W2287" t="s">
        <v>4920</v>
      </c>
      <c r="X2287">
        <v>723956</v>
      </c>
      <c r="Y2287" s="1">
        <v>45470</v>
      </c>
      <c r="Z2287" t="s">
        <v>4921</v>
      </c>
      <c r="AA2287" s="42" t="s">
        <v>13086</v>
      </c>
      <c r="AB2287" s="43">
        <v>10</v>
      </c>
      <c r="AC2287" t="s">
        <v>6575</v>
      </c>
      <c r="AD2287" t="s">
        <v>6576</v>
      </c>
      <c r="AE2287" t="s">
        <v>6577</v>
      </c>
      <c r="AG2287" t="s">
        <v>6578</v>
      </c>
      <c r="AH2287" s="2">
        <v>45707.59375</v>
      </c>
      <c r="AI2287" t="s">
        <v>6579</v>
      </c>
      <c r="AJ2287" t="s">
        <v>4927</v>
      </c>
      <c r="AK2287" s="1">
        <v>45762</v>
      </c>
      <c r="AM2287" t="s">
        <v>53</v>
      </c>
      <c r="AP2287">
        <v>1251</v>
      </c>
      <c r="AQ2287" s="1">
        <v>45755</v>
      </c>
      <c r="AR2287" s="1">
        <v>45799</v>
      </c>
      <c r="AS2287" s="23">
        <v>14309750</v>
      </c>
      <c r="AT2287" s="3">
        <v>14000000</v>
      </c>
      <c r="BP2287" t="s">
        <v>332</v>
      </c>
    </row>
    <row r="2288" spans="1:68" ht="15" hidden="1" customHeight="1" x14ac:dyDescent="0.25">
      <c r="A2288">
        <v>173389</v>
      </c>
      <c r="B2288">
        <v>173389</v>
      </c>
      <c r="C2288" s="31"/>
      <c r="E2288" s="31"/>
      <c r="G2288" s="31"/>
      <c r="I2288" s="31"/>
      <c r="K2288" s="31"/>
      <c r="M2288" s="31"/>
      <c r="O2288" s="31"/>
      <c r="Q2288" s="31"/>
      <c r="S2288" s="31"/>
      <c r="U2288" t="s">
        <v>74</v>
      </c>
      <c r="V2288" t="s">
        <v>106</v>
      </c>
      <c r="W2288" t="s">
        <v>4957</v>
      </c>
      <c r="X2288">
        <v>98179</v>
      </c>
      <c r="Y2288" s="1">
        <v>45414</v>
      </c>
      <c r="Z2288" t="s">
        <v>4921</v>
      </c>
      <c r="AA2288" s="42" t="s">
        <v>13086</v>
      </c>
      <c r="AB2288" s="43">
        <v>10</v>
      </c>
      <c r="AC2288" t="s">
        <v>6580</v>
      </c>
      <c r="AD2288" t="s">
        <v>1829</v>
      </c>
      <c r="AE2288" t="s">
        <v>6581</v>
      </c>
      <c r="AG2288" t="s">
        <v>6582</v>
      </c>
      <c r="AH2288" s="2">
        <v>45719.916666666664</v>
      </c>
      <c r="AI2288" t="s">
        <v>203</v>
      </c>
      <c r="AJ2288" t="s">
        <v>4927</v>
      </c>
      <c r="AK2288" s="1">
        <v>45762</v>
      </c>
      <c r="AM2288" t="s">
        <v>70</v>
      </c>
      <c r="AP2288">
        <v>1246</v>
      </c>
      <c r="AQ2288" s="1">
        <v>45755</v>
      </c>
      <c r="AR2288" s="1">
        <v>45799</v>
      </c>
      <c r="AS2288" s="23">
        <v>15077800</v>
      </c>
      <c r="AT2288" s="3">
        <v>14000000</v>
      </c>
      <c r="BP2288" t="s">
        <v>332</v>
      </c>
    </row>
    <row r="2289" spans="1:73" ht="15" hidden="1" customHeight="1" x14ac:dyDescent="0.25">
      <c r="A2289">
        <v>173381</v>
      </c>
      <c r="B2289">
        <v>173381</v>
      </c>
      <c r="D2289" s="31"/>
      <c r="F2289" s="31"/>
      <c r="H2289" s="31"/>
      <c r="J2289" s="31"/>
      <c r="L2289" s="31"/>
      <c r="N2289" s="31"/>
      <c r="P2289" s="31"/>
      <c r="R2289" s="31"/>
      <c r="T2289" s="31"/>
      <c r="U2289" t="s">
        <v>52</v>
      </c>
      <c r="V2289" t="s">
        <v>60</v>
      </c>
      <c r="W2289" t="s">
        <v>4920</v>
      </c>
      <c r="X2289">
        <v>580806</v>
      </c>
      <c r="Y2289" s="1">
        <v>45333</v>
      </c>
      <c r="Z2289" t="s">
        <v>4921</v>
      </c>
      <c r="AA2289" s="42" t="s">
        <v>13086</v>
      </c>
      <c r="AB2289" s="43">
        <v>10</v>
      </c>
      <c r="AC2289" t="s">
        <v>6583</v>
      </c>
      <c r="AD2289" t="s">
        <v>6584</v>
      </c>
      <c r="AE2289" t="s">
        <v>6585</v>
      </c>
      <c r="AG2289" t="s">
        <v>6586</v>
      </c>
      <c r="AH2289" s="2">
        <v>45550.819444444445</v>
      </c>
      <c r="AI2289" t="s">
        <v>6587</v>
      </c>
      <c r="AJ2289" t="s">
        <v>4927</v>
      </c>
      <c r="AK2289" s="1">
        <v>45762</v>
      </c>
      <c r="AM2289" t="s">
        <v>53</v>
      </c>
      <c r="AP2289">
        <v>1255</v>
      </c>
      <c r="AQ2289" s="1">
        <v>45755</v>
      </c>
      <c r="AR2289" s="1">
        <v>45803</v>
      </c>
      <c r="AS2289" s="23">
        <v>15307731</v>
      </c>
      <c r="AT2289" s="3">
        <v>14000000</v>
      </c>
      <c r="BP2289" t="s">
        <v>332</v>
      </c>
    </row>
    <row r="2290" spans="1:73" ht="15" hidden="1" customHeight="1" x14ac:dyDescent="0.25">
      <c r="A2290">
        <v>173390</v>
      </c>
      <c r="B2290">
        <v>173390</v>
      </c>
      <c r="D2290" s="31"/>
      <c r="F2290" s="31"/>
      <c r="H2290" s="31"/>
      <c r="J2290" s="31"/>
      <c r="L2290" s="31"/>
      <c r="N2290" s="31"/>
      <c r="P2290" s="31"/>
      <c r="R2290" s="31"/>
      <c r="T2290" s="31"/>
      <c r="U2290" t="s">
        <v>52</v>
      </c>
      <c r="V2290" t="s">
        <v>60</v>
      </c>
      <c r="W2290" t="s">
        <v>4920</v>
      </c>
      <c r="X2290">
        <v>883474</v>
      </c>
      <c r="Y2290" s="1">
        <v>45716</v>
      </c>
      <c r="Z2290" t="s">
        <v>4921</v>
      </c>
      <c r="AA2290" s="42" t="s">
        <v>13086</v>
      </c>
      <c r="AB2290" s="43">
        <v>10</v>
      </c>
      <c r="AC2290" t="s">
        <v>6588</v>
      </c>
      <c r="AD2290" t="s">
        <v>6589</v>
      </c>
      <c r="AE2290" t="s">
        <v>6590</v>
      </c>
      <c r="AG2290" t="s">
        <v>6591</v>
      </c>
      <c r="AH2290" s="2">
        <v>45754.368055555555</v>
      </c>
      <c r="AI2290" t="s">
        <v>6026</v>
      </c>
      <c r="AJ2290" t="s">
        <v>4932</v>
      </c>
      <c r="AK2290" s="1">
        <v>45762</v>
      </c>
      <c r="AM2290" t="s">
        <v>53</v>
      </c>
      <c r="AP2290">
        <v>1252</v>
      </c>
      <c r="AQ2290" s="1">
        <v>45755</v>
      </c>
      <c r="AR2290" s="1">
        <v>45799</v>
      </c>
      <c r="AS2290" s="23">
        <v>8266586.4000000004</v>
      </c>
      <c r="AT2290" s="3">
        <v>8266586.4000000004</v>
      </c>
      <c r="BP2290" t="s">
        <v>332</v>
      </c>
    </row>
    <row r="2291" spans="1:73" ht="15" hidden="1" customHeight="1" x14ac:dyDescent="0.25">
      <c r="A2291">
        <v>173392</v>
      </c>
      <c r="B2291">
        <v>173392</v>
      </c>
      <c r="D2291" s="31"/>
      <c r="F2291" s="31"/>
      <c r="H2291" s="31"/>
      <c r="J2291" s="31"/>
      <c r="L2291" s="31"/>
      <c r="N2291" s="31"/>
      <c r="P2291" s="31"/>
      <c r="R2291" s="31"/>
      <c r="T2291" s="31"/>
      <c r="U2291" t="s">
        <v>101</v>
      </c>
      <c r="V2291" t="s">
        <v>607</v>
      </c>
      <c r="W2291" t="s">
        <v>4920</v>
      </c>
      <c r="X2291">
        <v>754553</v>
      </c>
      <c r="Y2291" s="1">
        <v>45509</v>
      </c>
      <c r="Z2291" t="s">
        <v>4921</v>
      </c>
      <c r="AA2291" s="42" t="s">
        <v>13086</v>
      </c>
      <c r="AB2291" s="43">
        <v>10</v>
      </c>
      <c r="AC2291" t="s">
        <v>6374</v>
      </c>
      <c r="AD2291" t="s">
        <v>6375</v>
      </c>
      <c r="AE2291" t="s">
        <v>6592</v>
      </c>
      <c r="AG2291" t="s">
        <v>6377</v>
      </c>
      <c r="AH2291" s="2">
        <v>45707.354166666664</v>
      </c>
      <c r="AI2291" t="s">
        <v>6208</v>
      </c>
      <c r="AJ2291" t="s">
        <v>4927</v>
      </c>
      <c r="AK2291" s="1">
        <v>45762</v>
      </c>
      <c r="AM2291" t="s">
        <v>53</v>
      </c>
      <c r="AP2291">
        <v>1257</v>
      </c>
      <c r="AQ2291" s="1">
        <v>45755</v>
      </c>
      <c r="AR2291" s="1">
        <v>45799</v>
      </c>
      <c r="AS2291" s="23">
        <v>9866252</v>
      </c>
      <c r="AT2291" s="3">
        <v>3159421.12</v>
      </c>
      <c r="BP2291" t="s">
        <v>332</v>
      </c>
    </row>
    <row r="2292" spans="1:73" ht="15" hidden="1" customHeight="1" x14ac:dyDescent="0.25">
      <c r="A2292">
        <v>173383</v>
      </c>
      <c r="B2292">
        <v>173383</v>
      </c>
      <c r="D2292" s="31"/>
      <c r="F2292" s="31"/>
      <c r="H2292" s="31"/>
      <c r="J2292" s="31"/>
      <c r="L2292" s="31"/>
      <c r="N2292" s="31"/>
      <c r="P2292" s="31"/>
      <c r="R2292" s="31"/>
      <c r="T2292" s="31"/>
      <c r="U2292" t="s">
        <v>52</v>
      </c>
      <c r="V2292" t="s">
        <v>60</v>
      </c>
      <c r="W2292" t="s">
        <v>4920</v>
      </c>
      <c r="X2292">
        <v>896617</v>
      </c>
      <c r="Y2292" s="1">
        <v>45732</v>
      </c>
      <c r="Z2292" t="s">
        <v>4921</v>
      </c>
      <c r="AA2292" s="42" t="s">
        <v>13086</v>
      </c>
      <c r="AB2292" s="43">
        <v>10</v>
      </c>
      <c r="AC2292" t="s">
        <v>6593</v>
      </c>
      <c r="AD2292" t="s">
        <v>6594</v>
      </c>
      <c r="AE2292" t="s">
        <v>6595</v>
      </c>
      <c r="AG2292" t="s">
        <v>6596</v>
      </c>
      <c r="AH2292" s="2">
        <v>45754.828472222223</v>
      </c>
      <c r="AI2292" t="s">
        <v>6597</v>
      </c>
      <c r="AJ2292" t="s">
        <v>4932</v>
      </c>
      <c r="AK2292" s="1">
        <v>45765</v>
      </c>
      <c r="AM2292" t="s">
        <v>53</v>
      </c>
      <c r="AP2292">
        <v>1253</v>
      </c>
      <c r="AQ2292" s="1">
        <v>45755</v>
      </c>
      <c r="AR2292" s="1">
        <v>45803</v>
      </c>
      <c r="AS2292" s="23">
        <v>14637000</v>
      </c>
      <c r="AT2292" s="3">
        <v>14000000</v>
      </c>
      <c r="BP2292" t="s">
        <v>332</v>
      </c>
    </row>
    <row r="2293" spans="1:73" ht="15" hidden="1" customHeight="1" x14ac:dyDescent="0.25">
      <c r="A2293">
        <v>173378</v>
      </c>
      <c r="B2293">
        <v>173378</v>
      </c>
      <c r="D2293" s="31"/>
      <c r="F2293" s="31"/>
      <c r="H2293" s="31"/>
      <c r="J2293" s="31"/>
      <c r="L2293" s="31"/>
      <c r="N2293" s="31"/>
      <c r="P2293" s="31"/>
      <c r="R2293" s="31"/>
      <c r="T2293" s="31"/>
      <c r="U2293" t="s">
        <v>74</v>
      </c>
      <c r="V2293" t="s">
        <v>5025</v>
      </c>
      <c r="W2293" t="s">
        <v>4920</v>
      </c>
      <c r="X2293">
        <v>650711</v>
      </c>
      <c r="Y2293" s="1">
        <v>45395</v>
      </c>
      <c r="Z2293" t="s">
        <v>4921</v>
      </c>
      <c r="AA2293" s="42" t="s">
        <v>13086</v>
      </c>
      <c r="AB2293" s="43">
        <v>10</v>
      </c>
      <c r="AC2293" t="s">
        <v>6598</v>
      </c>
      <c r="AD2293" t="s">
        <v>6599</v>
      </c>
      <c r="AE2293" t="s">
        <v>6600</v>
      </c>
      <c r="AG2293" t="s">
        <v>6601</v>
      </c>
      <c r="AH2293" s="2">
        <v>45746.465277777781</v>
      </c>
      <c r="AI2293" t="s">
        <v>6602</v>
      </c>
      <c r="AJ2293" t="s">
        <v>4932</v>
      </c>
      <c r="AK2293" s="1">
        <v>45762</v>
      </c>
      <c r="AM2293" t="s">
        <v>53</v>
      </c>
      <c r="AP2293">
        <v>1243</v>
      </c>
      <c r="AQ2293" s="1">
        <v>45755</v>
      </c>
      <c r="AR2293" s="1">
        <v>45798</v>
      </c>
      <c r="AS2293" s="23">
        <v>4001550</v>
      </c>
      <c r="AT2293" s="3">
        <v>4001550</v>
      </c>
      <c r="BP2293" t="s">
        <v>332</v>
      </c>
    </row>
    <row r="2294" spans="1:73" ht="15" hidden="1" customHeight="1" x14ac:dyDescent="0.25">
      <c r="A2294">
        <v>173387</v>
      </c>
      <c r="B2294">
        <v>173387</v>
      </c>
      <c r="D2294" s="31"/>
      <c r="F2294" s="31"/>
      <c r="H2294" s="31"/>
      <c r="J2294" s="31"/>
      <c r="L2294" s="31"/>
      <c r="N2294" s="31"/>
      <c r="P2294" s="31"/>
      <c r="R2294" s="31"/>
      <c r="T2294" s="31"/>
      <c r="U2294" t="s">
        <v>74</v>
      </c>
      <c r="V2294" t="s">
        <v>74</v>
      </c>
      <c r="W2294" t="s">
        <v>4920</v>
      </c>
      <c r="X2294">
        <v>791306</v>
      </c>
      <c r="Y2294" s="1">
        <v>45553</v>
      </c>
      <c r="Z2294" t="s">
        <v>4921</v>
      </c>
      <c r="AA2294" s="42" t="s">
        <v>13086</v>
      </c>
      <c r="AB2294" s="43">
        <v>10</v>
      </c>
      <c r="AC2294" t="s">
        <v>6603</v>
      </c>
      <c r="AD2294" t="s">
        <v>6604</v>
      </c>
      <c r="AE2294" t="s">
        <v>6605</v>
      </c>
      <c r="AG2294" t="s">
        <v>6606</v>
      </c>
      <c r="AH2294" s="2">
        <v>45714.791666666664</v>
      </c>
      <c r="AI2294" t="s">
        <v>6607</v>
      </c>
      <c r="AJ2294" t="s">
        <v>4927</v>
      </c>
      <c r="AK2294" s="1">
        <v>45762</v>
      </c>
      <c r="AM2294" t="s">
        <v>53</v>
      </c>
      <c r="AP2294">
        <v>1249</v>
      </c>
      <c r="AQ2294" s="1">
        <v>45755</v>
      </c>
      <c r="AR2294" s="1">
        <v>45799</v>
      </c>
      <c r="AS2294" s="23">
        <v>7036208</v>
      </c>
      <c r="AT2294" s="3">
        <v>7036208</v>
      </c>
      <c r="BP2294" t="s">
        <v>332</v>
      </c>
    </row>
    <row r="2295" spans="1:73" ht="15" hidden="1" customHeight="1" x14ac:dyDescent="0.25">
      <c r="A2295">
        <v>173379</v>
      </c>
      <c r="B2295">
        <v>173379</v>
      </c>
      <c r="D2295" s="31"/>
      <c r="F2295" s="31"/>
      <c r="H2295" s="31"/>
      <c r="J2295" s="31"/>
      <c r="L2295" s="31"/>
      <c r="N2295" s="31"/>
      <c r="P2295" s="31"/>
      <c r="R2295" s="31"/>
      <c r="T2295" s="31"/>
      <c r="U2295" t="s">
        <v>52</v>
      </c>
      <c r="V2295" t="s">
        <v>102</v>
      </c>
      <c r="W2295" t="s">
        <v>4920</v>
      </c>
      <c r="X2295">
        <v>720141</v>
      </c>
      <c r="Y2295" s="1">
        <v>45465</v>
      </c>
      <c r="Z2295" t="s">
        <v>4921</v>
      </c>
      <c r="AA2295" s="42" t="s">
        <v>13086</v>
      </c>
      <c r="AB2295" s="43">
        <v>10</v>
      </c>
      <c r="AC2295" t="s">
        <v>6608</v>
      </c>
      <c r="AD2295" t="s">
        <v>6609</v>
      </c>
      <c r="AE2295" t="s">
        <v>6610</v>
      </c>
      <c r="AG2295" t="s">
        <v>6611</v>
      </c>
      <c r="AH2295" s="2">
        <v>45609.833333333336</v>
      </c>
      <c r="AI2295" t="s">
        <v>203</v>
      </c>
      <c r="AJ2295" t="s">
        <v>4927</v>
      </c>
      <c r="AK2295" s="1">
        <v>45762</v>
      </c>
      <c r="AM2295" t="s">
        <v>53</v>
      </c>
      <c r="AP2295">
        <v>1244</v>
      </c>
      <c r="AQ2295" s="1">
        <v>45755</v>
      </c>
      <c r="AR2295" s="1">
        <v>45799</v>
      </c>
      <c r="AS2295" s="23">
        <v>6825268</v>
      </c>
      <c r="AT2295" s="3">
        <v>6825268</v>
      </c>
      <c r="BP2295" t="s">
        <v>332</v>
      </c>
    </row>
    <row r="2296" spans="1:73" ht="15" hidden="1" customHeight="1" x14ac:dyDescent="0.25">
      <c r="A2296">
        <v>173380</v>
      </c>
      <c r="B2296">
        <v>173380</v>
      </c>
      <c r="D2296" s="31"/>
      <c r="F2296" s="31"/>
      <c r="H2296" s="31"/>
      <c r="J2296" s="31"/>
      <c r="L2296" s="31"/>
      <c r="N2296" s="31"/>
      <c r="P2296" s="31"/>
      <c r="R2296" s="31"/>
      <c r="T2296" s="31"/>
      <c r="U2296" t="s">
        <v>74</v>
      </c>
      <c r="V2296" t="s">
        <v>5025</v>
      </c>
      <c r="W2296" t="s">
        <v>4920</v>
      </c>
      <c r="X2296">
        <v>684932</v>
      </c>
      <c r="Y2296" s="1">
        <v>45428</v>
      </c>
      <c r="Z2296" t="s">
        <v>4921</v>
      </c>
      <c r="AA2296" s="42" t="s">
        <v>13086</v>
      </c>
      <c r="AB2296" s="43">
        <v>10</v>
      </c>
      <c r="AC2296" t="s">
        <v>6612</v>
      </c>
      <c r="AD2296" t="s">
        <v>6613</v>
      </c>
      <c r="AE2296" t="s">
        <v>6614</v>
      </c>
      <c r="AG2296" t="s">
        <v>6615</v>
      </c>
      <c r="AH2296" s="2">
        <v>45752.457638888889</v>
      </c>
      <c r="AI2296" t="s">
        <v>6616</v>
      </c>
      <c r="AJ2296" t="s">
        <v>4932</v>
      </c>
      <c r="AK2296" s="1">
        <v>45762</v>
      </c>
      <c r="AM2296" t="s">
        <v>53</v>
      </c>
      <c r="AP2296">
        <v>1256</v>
      </c>
      <c r="AQ2296" s="1">
        <v>45755</v>
      </c>
      <c r="AR2296" s="1">
        <v>45790</v>
      </c>
      <c r="AS2296" s="23">
        <v>12844634</v>
      </c>
      <c r="AT2296" s="3">
        <v>12844634</v>
      </c>
      <c r="BP2296" t="s">
        <v>332</v>
      </c>
    </row>
    <row r="2297" spans="1:73" ht="15" hidden="1" customHeight="1" x14ac:dyDescent="0.25">
      <c r="A2297">
        <v>173382</v>
      </c>
      <c r="B2297">
        <v>173382</v>
      </c>
      <c r="D2297" s="31"/>
      <c r="F2297" s="31"/>
      <c r="H2297" s="31"/>
      <c r="J2297" s="31"/>
      <c r="L2297" s="31"/>
      <c r="N2297" s="31"/>
      <c r="P2297" s="31"/>
      <c r="R2297" s="31"/>
      <c r="T2297" s="31"/>
      <c r="U2297" t="s">
        <v>52</v>
      </c>
      <c r="V2297" t="s">
        <v>60</v>
      </c>
      <c r="W2297" t="s">
        <v>4920</v>
      </c>
      <c r="X2297">
        <v>739924</v>
      </c>
      <c r="Y2297" s="1">
        <v>45490</v>
      </c>
      <c r="Z2297" t="s">
        <v>4921</v>
      </c>
      <c r="AA2297" s="42" t="s">
        <v>13086</v>
      </c>
      <c r="AB2297" s="43">
        <v>10</v>
      </c>
      <c r="AC2297" t="s">
        <v>6617</v>
      </c>
      <c r="AD2297" t="s">
        <v>6618</v>
      </c>
      <c r="AE2297" t="s">
        <v>6619</v>
      </c>
      <c r="AG2297" t="s">
        <v>6620</v>
      </c>
      <c r="AH2297" s="2">
        <v>45751.635416666664</v>
      </c>
      <c r="AI2297" t="s">
        <v>6621</v>
      </c>
      <c r="AJ2297" t="s">
        <v>4932</v>
      </c>
      <c r="AK2297" s="1">
        <v>45762</v>
      </c>
      <c r="AM2297" t="s">
        <v>53</v>
      </c>
      <c r="AP2297">
        <v>1254</v>
      </c>
      <c r="AQ2297" s="1">
        <v>45755</v>
      </c>
      <c r="AR2297" s="1">
        <v>45798</v>
      </c>
      <c r="AS2297" s="23">
        <v>8379675</v>
      </c>
      <c r="AT2297" s="3">
        <v>8379675</v>
      </c>
      <c r="BP2297" t="s">
        <v>332</v>
      </c>
    </row>
    <row r="2298" spans="1:73" ht="15" hidden="1" customHeight="1" x14ac:dyDescent="0.25">
      <c r="A2298">
        <v>173347</v>
      </c>
      <c r="B2298">
        <v>173347</v>
      </c>
      <c r="D2298" s="31"/>
      <c r="F2298" s="31"/>
      <c r="H2298" s="31"/>
      <c r="J2298" s="31"/>
      <c r="L2298" s="31"/>
      <c r="N2298" s="31"/>
      <c r="P2298" s="31"/>
      <c r="R2298" s="31"/>
      <c r="T2298" s="31"/>
      <c r="U2298" t="s">
        <v>52</v>
      </c>
      <c r="V2298" t="s">
        <v>60</v>
      </c>
      <c r="W2298" t="s">
        <v>4920</v>
      </c>
      <c r="X2298">
        <v>731524</v>
      </c>
      <c r="Y2298" s="1">
        <v>45479</v>
      </c>
      <c r="Z2298" t="s">
        <v>4921</v>
      </c>
      <c r="AA2298" s="42" t="s">
        <v>13086</v>
      </c>
      <c r="AB2298" s="43">
        <v>10</v>
      </c>
      <c r="AC2298" t="s">
        <v>6622</v>
      </c>
      <c r="AD2298" t="s">
        <v>6623</v>
      </c>
      <c r="AE2298" t="s">
        <v>6624</v>
      </c>
      <c r="AG2298" t="s">
        <v>6625</v>
      </c>
      <c r="AH2298" s="2">
        <v>45715.604166666664</v>
      </c>
      <c r="AI2298" t="s">
        <v>1239</v>
      </c>
      <c r="AJ2298" t="s">
        <v>4927</v>
      </c>
      <c r="AK2298" s="1">
        <v>45762</v>
      </c>
      <c r="AM2298" t="s">
        <v>53</v>
      </c>
      <c r="AP2298">
        <v>1245</v>
      </c>
      <c r="AQ2298" s="1">
        <v>45755</v>
      </c>
      <c r="AR2298" s="1">
        <v>45799</v>
      </c>
      <c r="AS2298" s="23">
        <v>3192511</v>
      </c>
      <c r="AT2298" s="3">
        <v>3192511</v>
      </c>
      <c r="BP2298" t="s">
        <v>332</v>
      </c>
    </row>
    <row r="2299" spans="1:73" ht="15" hidden="1" customHeight="1" x14ac:dyDescent="0.25">
      <c r="A2299">
        <v>173386</v>
      </c>
      <c r="B2299">
        <v>173386</v>
      </c>
      <c r="D2299" s="31"/>
      <c r="F2299" s="31"/>
      <c r="H2299" s="31"/>
      <c r="J2299" s="31"/>
      <c r="L2299" s="31"/>
      <c r="N2299" s="31"/>
      <c r="P2299" s="31"/>
      <c r="R2299" s="31"/>
      <c r="T2299" s="31"/>
      <c r="U2299" t="s">
        <v>52</v>
      </c>
      <c r="V2299" t="s">
        <v>60</v>
      </c>
      <c r="W2299" t="s">
        <v>4920</v>
      </c>
      <c r="X2299">
        <v>783198</v>
      </c>
      <c r="Y2299" s="1">
        <v>45542</v>
      </c>
      <c r="Z2299" t="s">
        <v>4921</v>
      </c>
      <c r="AA2299" s="42" t="s">
        <v>13086</v>
      </c>
      <c r="AB2299" s="43">
        <v>10</v>
      </c>
      <c r="AC2299" t="s">
        <v>6626</v>
      </c>
      <c r="AD2299" t="s">
        <v>6627</v>
      </c>
      <c r="AE2299" t="s">
        <v>6628</v>
      </c>
      <c r="AG2299" t="s">
        <v>6629</v>
      </c>
      <c r="AH2299" s="2">
        <v>45704.888888888891</v>
      </c>
      <c r="AI2299" t="s">
        <v>4995</v>
      </c>
      <c r="AJ2299" t="s">
        <v>4927</v>
      </c>
      <c r="AK2299" s="1">
        <v>45762</v>
      </c>
      <c r="AM2299" t="s">
        <v>53</v>
      </c>
      <c r="AP2299">
        <v>1250</v>
      </c>
      <c r="AQ2299" s="1">
        <v>45755</v>
      </c>
      <c r="AR2299" s="1">
        <v>45799</v>
      </c>
      <c r="AS2299" s="23">
        <v>10220632</v>
      </c>
      <c r="AT2299" s="3">
        <v>10220632</v>
      </c>
      <c r="BP2299" t="s">
        <v>332</v>
      </c>
    </row>
    <row r="2300" spans="1:73" ht="15" hidden="1" customHeight="1" x14ac:dyDescent="0.25">
      <c r="A2300">
        <v>173388</v>
      </c>
      <c r="B2300">
        <v>173388</v>
      </c>
      <c r="D2300" s="31"/>
      <c r="F2300" s="31"/>
      <c r="H2300" s="31"/>
      <c r="J2300" s="31"/>
      <c r="L2300" s="31"/>
      <c r="N2300" s="31"/>
      <c r="P2300" s="31"/>
      <c r="R2300" s="31"/>
      <c r="T2300" s="31"/>
      <c r="U2300" t="s">
        <v>52</v>
      </c>
      <c r="V2300" t="s">
        <v>60</v>
      </c>
      <c r="W2300" t="s">
        <v>4920</v>
      </c>
      <c r="X2300">
        <v>845511</v>
      </c>
      <c r="Y2300" s="1">
        <v>45651</v>
      </c>
      <c r="Z2300" t="s">
        <v>4921</v>
      </c>
      <c r="AA2300" s="42" t="s">
        <v>13086</v>
      </c>
      <c r="AB2300" s="43">
        <v>10</v>
      </c>
      <c r="AC2300" t="s">
        <v>6524</v>
      </c>
      <c r="AD2300" t="s">
        <v>6525</v>
      </c>
      <c r="AE2300" t="s">
        <v>6630</v>
      </c>
      <c r="AG2300" t="s">
        <v>6527</v>
      </c>
      <c r="AH2300" s="2">
        <v>45706.75</v>
      </c>
      <c r="AI2300" t="s">
        <v>6528</v>
      </c>
      <c r="AJ2300" t="s">
        <v>4927</v>
      </c>
      <c r="AK2300" s="1">
        <v>45762</v>
      </c>
      <c r="AM2300" t="s">
        <v>53</v>
      </c>
      <c r="AP2300">
        <v>1247</v>
      </c>
      <c r="AQ2300" s="1">
        <v>45755</v>
      </c>
      <c r="AR2300" s="1">
        <v>45799</v>
      </c>
      <c r="AS2300" s="23">
        <v>5780208</v>
      </c>
      <c r="AT2300" s="3">
        <v>3776145.88</v>
      </c>
      <c r="BP2300" t="s">
        <v>332</v>
      </c>
    </row>
    <row r="2301" spans="1:73" ht="15" hidden="1" customHeight="1" x14ac:dyDescent="0.25">
      <c r="A2301" s="17">
        <v>173373</v>
      </c>
      <c r="B2301" s="17">
        <v>173373</v>
      </c>
      <c r="C2301" s="17"/>
      <c r="D2301" s="17"/>
      <c r="E2301" s="17"/>
      <c r="F2301" s="17"/>
      <c r="G2301" s="17"/>
      <c r="H2301" s="17"/>
      <c r="I2301" s="17"/>
      <c r="J2301" s="17"/>
      <c r="K2301" s="17"/>
      <c r="L2301" s="17"/>
      <c r="M2301" s="17"/>
      <c r="N2301" s="17"/>
      <c r="O2301" s="17"/>
      <c r="P2301" s="17"/>
      <c r="Q2301" s="17"/>
      <c r="R2301" s="17"/>
      <c r="S2301" s="17"/>
      <c r="T2301" s="17"/>
      <c r="U2301" s="17" t="s">
        <v>52</v>
      </c>
      <c r="V2301" s="17" t="s">
        <v>60</v>
      </c>
      <c r="W2301" s="17" t="s">
        <v>4920</v>
      </c>
      <c r="X2301" s="17">
        <v>842217</v>
      </c>
      <c r="Y2301" s="18">
        <v>45644</v>
      </c>
      <c r="Z2301" s="17" t="s">
        <v>4921</v>
      </c>
      <c r="AA2301" s="42" t="s">
        <v>13086</v>
      </c>
      <c r="AB2301" s="43">
        <v>10</v>
      </c>
      <c r="AC2301" s="17" t="s">
        <v>14477</v>
      </c>
      <c r="AD2301" s="17" t="s">
        <v>14478</v>
      </c>
      <c r="AE2301" s="17" t="s">
        <v>14479</v>
      </c>
      <c r="AG2301" s="17" t="s">
        <v>15744</v>
      </c>
      <c r="AH2301" s="20">
        <v>45753.538194444445</v>
      </c>
      <c r="AI2301" s="17" t="s">
        <v>15745</v>
      </c>
      <c r="AJ2301" s="17" t="s">
        <v>4932</v>
      </c>
      <c r="AM2301" s="17" t="s">
        <v>53</v>
      </c>
      <c r="AP2301" s="17">
        <v>1242</v>
      </c>
      <c r="AQ2301" s="18">
        <v>45755</v>
      </c>
      <c r="AR2301" s="17"/>
      <c r="AS2301" s="23">
        <v>5102630</v>
      </c>
      <c r="AT2301" s="21"/>
      <c r="BP2301" t="s">
        <v>84</v>
      </c>
    </row>
    <row r="2302" spans="1:73" ht="15" customHeight="1" x14ac:dyDescent="0.25">
      <c r="A2302">
        <v>173451</v>
      </c>
      <c r="B2302">
        <v>173451</v>
      </c>
      <c r="D2302" s="31">
        <f t="shared" ref="D2302:D2303" si="62">AT2302</f>
        <v>5000000</v>
      </c>
      <c r="U2302" t="s">
        <v>52</v>
      </c>
      <c r="V2302" t="s">
        <v>61</v>
      </c>
      <c r="W2302" t="s">
        <v>1803</v>
      </c>
      <c r="X2302">
        <v>3078</v>
      </c>
      <c r="Y2302" s="1">
        <v>45507</v>
      </c>
      <c r="Z2302" t="s">
        <v>1657</v>
      </c>
      <c r="AA2302" s="42" t="s">
        <v>4864</v>
      </c>
      <c r="AB2302" s="43">
        <v>1</v>
      </c>
      <c r="AC2302" t="s">
        <v>1804</v>
      </c>
      <c r="AD2302" t="s">
        <v>1805</v>
      </c>
      <c r="AE2302" t="s">
        <v>1805</v>
      </c>
      <c r="AF2302">
        <v>30109860230040</v>
      </c>
      <c r="AG2302" t="s">
        <v>1805</v>
      </c>
      <c r="AH2302" s="2">
        <v>45745</v>
      </c>
      <c r="AI2302" t="s">
        <v>1806</v>
      </c>
      <c r="AK2302" s="1">
        <v>45764</v>
      </c>
      <c r="AL2302" s="4" t="s">
        <v>1807</v>
      </c>
      <c r="AM2302" t="s">
        <v>53</v>
      </c>
      <c r="AP2302">
        <v>18271</v>
      </c>
      <c r="AQ2302" s="1">
        <v>45756</v>
      </c>
      <c r="AR2302" s="1">
        <v>45800</v>
      </c>
      <c r="AS2302" s="23">
        <v>5000000</v>
      </c>
      <c r="AT2302" s="3">
        <v>5000000</v>
      </c>
      <c r="AV2302" t="s">
        <v>267</v>
      </c>
      <c r="AW2302" t="s">
        <v>52</v>
      </c>
      <c r="AX2302" s="1">
        <v>45761</v>
      </c>
      <c r="AY2302" s="1">
        <v>45810</v>
      </c>
      <c r="AZ2302">
        <v>-12</v>
      </c>
      <c r="BA2302">
        <v>0</v>
      </c>
      <c r="BD2302" t="s">
        <v>52</v>
      </c>
      <c r="BJ2302">
        <v>0</v>
      </c>
      <c r="BK2302" t="s">
        <v>55</v>
      </c>
      <c r="BL2302">
        <v>87</v>
      </c>
      <c r="BM2302" t="s">
        <v>56</v>
      </c>
      <c r="BP2302" t="s">
        <v>332</v>
      </c>
      <c r="BQ2302" t="s">
        <v>58</v>
      </c>
      <c r="BR2302" t="s">
        <v>58</v>
      </c>
      <c r="BS2302" t="s">
        <v>58</v>
      </c>
      <c r="BT2302" t="s">
        <v>1808</v>
      </c>
      <c r="BU2302" t="s">
        <v>1809</v>
      </c>
    </row>
    <row r="2303" spans="1:73" ht="15" customHeight="1" x14ac:dyDescent="0.25">
      <c r="A2303">
        <v>173535</v>
      </c>
      <c r="B2303">
        <v>173535</v>
      </c>
      <c r="D2303" s="31">
        <f t="shared" si="62"/>
        <v>390000000</v>
      </c>
      <c r="U2303" t="s">
        <v>52</v>
      </c>
      <c r="V2303" t="s">
        <v>60</v>
      </c>
      <c r="W2303" t="s">
        <v>63</v>
      </c>
      <c r="X2303">
        <v>340426</v>
      </c>
      <c r="Y2303" s="1">
        <v>45289</v>
      </c>
      <c r="Z2303" t="s">
        <v>1810</v>
      </c>
      <c r="AA2303" s="42" t="s">
        <v>4864</v>
      </c>
      <c r="AB2303" s="43">
        <v>1</v>
      </c>
      <c r="AC2303" t="s">
        <v>1811</v>
      </c>
      <c r="AD2303" t="s">
        <v>1812</v>
      </c>
      <c r="AE2303" t="s">
        <v>1812</v>
      </c>
      <c r="AG2303" t="s">
        <v>1813</v>
      </c>
      <c r="AH2303" s="2">
        <v>45646</v>
      </c>
      <c r="AI2303" t="s">
        <v>1814</v>
      </c>
      <c r="AK2303" s="1">
        <v>45763</v>
      </c>
      <c r="AL2303" s="4" t="s">
        <v>1815</v>
      </c>
      <c r="AM2303" t="s">
        <v>53</v>
      </c>
      <c r="AP2303">
        <v>18272</v>
      </c>
      <c r="AQ2303" s="1">
        <v>45756</v>
      </c>
      <c r="AR2303" s="1">
        <v>45765</v>
      </c>
      <c r="AS2303" s="23">
        <v>390000000</v>
      </c>
      <c r="AT2303" s="3">
        <v>390000000</v>
      </c>
      <c r="AV2303" t="s">
        <v>147</v>
      </c>
      <c r="AW2303" t="s">
        <v>52</v>
      </c>
      <c r="AX2303" s="1">
        <v>45764</v>
      </c>
      <c r="AY2303" s="1">
        <v>45819</v>
      </c>
      <c r="AZ2303">
        <v>-15</v>
      </c>
      <c r="BA2303">
        <v>0</v>
      </c>
      <c r="BD2303" t="s">
        <v>52</v>
      </c>
      <c r="BJ2303">
        <v>0</v>
      </c>
      <c r="BK2303" t="s">
        <v>55</v>
      </c>
      <c r="BL2303">
        <v>84</v>
      </c>
      <c r="BM2303" t="s">
        <v>56</v>
      </c>
      <c r="BP2303" t="s">
        <v>332</v>
      </c>
      <c r="BQ2303" t="s">
        <v>58</v>
      </c>
      <c r="BR2303" t="s">
        <v>59</v>
      </c>
      <c r="BS2303" t="s">
        <v>58</v>
      </c>
      <c r="BT2303" t="s">
        <v>1816</v>
      </c>
      <c r="BU2303" t="s">
        <v>1817</v>
      </c>
    </row>
    <row r="2304" spans="1:73" ht="15" hidden="1" customHeight="1" x14ac:dyDescent="0.25">
      <c r="A2304">
        <v>179928</v>
      </c>
      <c r="B2304">
        <v>179928</v>
      </c>
      <c r="U2304" t="s">
        <v>52</v>
      </c>
      <c r="V2304" t="s">
        <v>60</v>
      </c>
      <c r="W2304" t="s">
        <v>119</v>
      </c>
      <c r="X2304">
        <v>38369</v>
      </c>
      <c r="Y2304" s="1">
        <v>45653</v>
      </c>
      <c r="Z2304" t="s">
        <v>139</v>
      </c>
      <c r="AA2304" s="42" t="s">
        <v>4863</v>
      </c>
      <c r="AB2304" s="43">
        <v>3</v>
      </c>
      <c r="AC2304" t="s">
        <v>1818</v>
      </c>
      <c r="AD2304" t="s">
        <v>1819</v>
      </c>
      <c r="AE2304" t="s">
        <v>1819</v>
      </c>
      <c r="AF2304">
        <v>32904751080030</v>
      </c>
      <c r="AG2304" t="s">
        <v>1820</v>
      </c>
      <c r="AH2304" s="2">
        <v>45735.523611111108</v>
      </c>
      <c r="AI2304" t="s">
        <v>1821</v>
      </c>
      <c r="AM2304" t="s">
        <v>53</v>
      </c>
      <c r="AP2304">
        <v>245</v>
      </c>
      <c r="AQ2304" s="1">
        <v>45756</v>
      </c>
      <c r="AV2304" t="s">
        <v>351</v>
      </c>
      <c r="AW2304" t="s">
        <v>52</v>
      </c>
      <c r="AX2304" s="1">
        <v>45772</v>
      </c>
      <c r="AY2304" s="1">
        <v>45810</v>
      </c>
      <c r="BA2304">
        <v>0</v>
      </c>
      <c r="BI2304" t="s">
        <v>145</v>
      </c>
      <c r="BJ2304">
        <v>1</v>
      </c>
      <c r="BK2304" t="s">
        <v>55</v>
      </c>
      <c r="BM2304" t="s">
        <v>56</v>
      </c>
      <c r="BP2304" t="s">
        <v>57</v>
      </c>
      <c r="BQ2304" t="s">
        <v>58</v>
      </c>
      <c r="BR2304" t="s">
        <v>59</v>
      </c>
      <c r="BS2304" t="s">
        <v>59</v>
      </c>
      <c r="BT2304" s="5" t="s">
        <v>1822</v>
      </c>
      <c r="BU2304" t="s">
        <v>1823</v>
      </c>
    </row>
    <row r="2305" spans="1:73" ht="15" hidden="1" customHeight="1" x14ac:dyDescent="0.25">
      <c r="A2305">
        <v>173431</v>
      </c>
      <c r="B2305">
        <v>173431</v>
      </c>
      <c r="U2305" t="s">
        <v>52</v>
      </c>
      <c r="V2305" t="s">
        <v>60</v>
      </c>
      <c r="W2305" t="s">
        <v>196</v>
      </c>
      <c r="X2305">
        <v>17709</v>
      </c>
      <c r="Y2305" s="1">
        <v>45476</v>
      </c>
      <c r="Z2305" t="s">
        <v>139</v>
      </c>
      <c r="AA2305" s="42" t="s">
        <v>4863</v>
      </c>
      <c r="AB2305" s="43">
        <v>3</v>
      </c>
      <c r="AC2305" t="s">
        <v>1824</v>
      </c>
      <c r="AD2305" t="s">
        <v>1825</v>
      </c>
      <c r="AE2305" t="s">
        <v>1825</v>
      </c>
      <c r="AF2305">
        <v>30503833070064</v>
      </c>
      <c r="AG2305" t="s">
        <v>1826</v>
      </c>
      <c r="AH2305" s="2">
        <v>45543</v>
      </c>
      <c r="AI2305" t="s">
        <v>1827</v>
      </c>
      <c r="AM2305" t="s">
        <v>53</v>
      </c>
      <c r="AP2305">
        <v>11</v>
      </c>
      <c r="AQ2305" s="1">
        <v>45756</v>
      </c>
      <c r="AV2305" t="s">
        <v>306</v>
      </c>
      <c r="AW2305" t="s">
        <v>307</v>
      </c>
      <c r="AX2305" s="1">
        <v>45757</v>
      </c>
      <c r="AY2305" s="1">
        <v>45772</v>
      </c>
      <c r="BA2305">
        <v>0</v>
      </c>
      <c r="BI2305" t="s">
        <v>145</v>
      </c>
      <c r="BJ2305">
        <v>1</v>
      </c>
      <c r="BK2305" t="s">
        <v>55</v>
      </c>
      <c r="BM2305" t="s">
        <v>56</v>
      </c>
      <c r="BP2305" t="s">
        <v>57</v>
      </c>
      <c r="BQ2305" t="s">
        <v>58</v>
      </c>
      <c r="BR2305" t="s">
        <v>59</v>
      </c>
      <c r="BS2305" t="s">
        <v>59</v>
      </c>
      <c r="BU2305" t="s">
        <v>1828</v>
      </c>
    </row>
    <row r="2306" spans="1:73" ht="15" hidden="1" customHeight="1" x14ac:dyDescent="0.25">
      <c r="A2306">
        <v>173413</v>
      </c>
      <c r="B2306">
        <v>173413</v>
      </c>
      <c r="D2306" s="31"/>
      <c r="F2306" s="31"/>
      <c r="H2306" s="31"/>
      <c r="J2306" s="31"/>
      <c r="L2306" s="31"/>
      <c r="N2306" s="31"/>
      <c r="P2306" s="31"/>
      <c r="R2306" s="31"/>
      <c r="T2306" s="31"/>
      <c r="U2306" t="s">
        <v>74</v>
      </c>
      <c r="V2306" t="s">
        <v>97</v>
      </c>
      <c r="W2306" t="s">
        <v>4920</v>
      </c>
      <c r="X2306">
        <v>704381</v>
      </c>
      <c r="Y2306" s="1">
        <v>45447</v>
      </c>
      <c r="Z2306" t="s">
        <v>4921</v>
      </c>
      <c r="AA2306" s="42" t="s">
        <v>13086</v>
      </c>
      <c r="AB2306" s="43">
        <v>10</v>
      </c>
      <c r="AC2306" t="s">
        <v>6478</v>
      </c>
      <c r="AD2306" t="s">
        <v>6479</v>
      </c>
      <c r="AE2306" t="s">
        <v>6480</v>
      </c>
      <c r="AG2306" t="s">
        <v>6481</v>
      </c>
      <c r="AH2306" s="2">
        <v>45706.548611111109</v>
      </c>
      <c r="AI2306" t="s">
        <v>5078</v>
      </c>
      <c r="AJ2306" t="s">
        <v>4927</v>
      </c>
      <c r="AK2306" s="1">
        <v>45762</v>
      </c>
      <c r="AM2306" t="s">
        <v>53</v>
      </c>
      <c r="AP2306">
        <v>1277</v>
      </c>
      <c r="AQ2306" s="1">
        <v>45756</v>
      </c>
      <c r="AR2306" s="1">
        <v>45800</v>
      </c>
      <c r="AS2306" s="23">
        <v>16158322</v>
      </c>
      <c r="AT2306" s="3">
        <v>11976362.65</v>
      </c>
      <c r="BP2306" t="s">
        <v>332</v>
      </c>
    </row>
    <row r="2307" spans="1:73" ht="15" hidden="1" customHeight="1" x14ac:dyDescent="0.25">
      <c r="A2307">
        <v>173399</v>
      </c>
      <c r="B2307">
        <v>173399</v>
      </c>
      <c r="D2307" s="31"/>
      <c r="F2307" s="31"/>
      <c r="H2307" s="31"/>
      <c r="J2307" s="31"/>
      <c r="L2307" s="31"/>
      <c r="N2307" s="31"/>
      <c r="P2307" s="31"/>
      <c r="R2307" s="31"/>
      <c r="T2307" s="31"/>
      <c r="U2307" t="s">
        <v>74</v>
      </c>
      <c r="V2307" t="s">
        <v>5025</v>
      </c>
      <c r="W2307" t="s">
        <v>4920</v>
      </c>
      <c r="X2307">
        <v>695784</v>
      </c>
      <c r="Y2307" s="1">
        <v>45439</v>
      </c>
      <c r="Z2307" t="s">
        <v>4921</v>
      </c>
      <c r="AA2307" s="42" t="s">
        <v>13086</v>
      </c>
      <c r="AB2307" s="43">
        <v>10</v>
      </c>
      <c r="AC2307" t="s">
        <v>6482</v>
      </c>
      <c r="AD2307" t="s">
        <v>6483</v>
      </c>
      <c r="AE2307" t="s">
        <v>6484</v>
      </c>
      <c r="AG2307" t="s">
        <v>6485</v>
      </c>
      <c r="AH2307" s="2">
        <v>45648.916666666664</v>
      </c>
      <c r="AI2307" t="s">
        <v>6486</v>
      </c>
      <c r="AJ2307" t="s">
        <v>4927</v>
      </c>
      <c r="AK2307" s="1">
        <v>45762</v>
      </c>
      <c r="AM2307" t="s">
        <v>53</v>
      </c>
      <c r="AP2307">
        <v>1258</v>
      </c>
      <c r="AQ2307" s="1">
        <v>45756</v>
      </c>
      <c r="AR2307" s="1">
        <v>45800</v>
      </c>
      <c r="AS2307" s="23">
        <v>12444976</v>
      </c>
      <c r="AT2307" s="3">
        <v>12444976</v>
      </c>
      <c r="BP2307" t="s">
        <v>332</v>
      </c>
    </row>
    <row r="2308" spans="1:73" ht="15" hidden="1" customHeight="1" x14ac:dyDescent="0.25">
      <c r="A2308">
        <v>173404</v>
      </c>
      <c r="B2308">
        <v>173404</v>
      </c>
      <c r="D2308" s="31"/>
      <c r="F2308" s="31"/>
      <c r="H2308" s="31"/>
      <c r="J2308" s="31"/>
      <c r="L2308" s="31"/>
      <c r="N2308" s="31"/>
      <c r="P2308" s="31"/>
      <c r="R2308" s="31"/>
      <c r="T2308" s="31"/>
      <c r="U2308" t="s">
        <v>52</v>
      </c>
      <c r="V2308" t="s">
        <v>60</v>
      </c>
      <c r="W2308" t="s">
        <v>4920</v>
      </c>
      <c r="X2308">
        <v>865016</v>
      </c>
      <c r="Y2308" s="1">
        <v>45689</v>
      </c>
      <c r="Z2308" t="s">
        <v>4921</v>
      </c>
      <c r="AA2308" s="42" t="s">
        <v>13086</v>
      </c>
      <c r="AB2308" s="43">
        <v>10</v>
      </c>
      <c r="AC2308" t="s">
        <v>6487</v>
      </c>
      <c r="AD2308" t="s">
        <v>6488</v>
      </c>
      <c r="AE2308" t="s">
        <v>6489</v>
      </c>
      <c r="AG2308" t="s">
        <v>6490</v>
      </c>
      <c r="AH2308" s="2">
        <v>45701.552083333336</v>
      </c>
      <c r="AI2308" t="s">
        <v>1694</v>
      </c>
      <c r="AJ2308" t="s">
        <v>4927</v>
      </c>
      <c r="AK2308" s="1">
        <v>45762</v>
      </c>
      <c r="AM2308" t="s">
        <v>53</v>
      </c>
      <c r="AP2308">
        <v>1267</v>
      </c>
      <c r="AQ2308" s="1">
        <v>45756</v>
      </c>
      <c r="AR2308" s="1">
        <v>45800</v>
      </c>
      <c r="AS2308" s="23">
        <v>12278316</v>
      </c>
      <c r="AT2308" s="3">
        <v>12278316</v>
      </c>
      <c r="BP2308" t="s">
        <v>332</v>
      </c>
    </row>
    <row r="2309" spans="1:73" ht="15" hidden="1" customHeight="1" x14ac:dyDescent="0.25">
      <c r="A2309">
        <v>173406</v>
      </c>
      <c r="B2309">
        <v>173406</v>
      </c>
      <c r="D2309" s="31"/>
      <c r="F2309" s="31"/>
      <c r="H2309" s="31"/>
      <c r="J2309" s="31"/>
      <c r="L2309" s="31"/>
      <c r="N2309" s="31"/>
      <c r="P2309" s="31"/>
      <c r="R2309" s="31"/>
      <c r="T2309" s="31"/>
      <c r="U2309" t="s">
        <v>52</v>
      </c>
      <c r="V2309" t="s">
        <v>52</v>
      </c>
      <c r="W2309" t="s">
        <v>4957</v>
      </c>
      <c r="X2309">
        <v>150574</v>
      </c>
      <c r="Y2309" s="1">
        <v>45735</v>
      </c>
      <c r="Z2309" t="s">
        <v>4921</v>
      </c>
      <c r="AA2309" s="42" t="s">
        <v>13086</v>
      </c>
      <c r="AB2309" s="43">
        <v>10</v>
      </c>
      <c r="AC2309" t="s">
        <v>6491</v>
      </c>
      <c r="AD2309" t="s">
        <v>6492</v>
      </c>
      <c r="AE2309" t="s">
        <v>6493</v>
      </c>
      <c r="AG2309" t="s">
        <v>6494</v>
      </c>
      <c r="AH2309" s="2">
        <v>45751.868055555555</v>
      </c>
      <c r="AI2309" t="s">
        <v>152</v>
      </c>
      <c r="AJ2309" t="s">
        <v>4932</v>
      </c>
      <c r="AK2309" s="1">
        <v>45762</v>
      </c>
      <c r="AM2309" t="s">
        <v>53</v>
      </c>
      <c r="AP2309">
        <v>1272</v>
      </c>
      <c r="AQ2309" s="1">
        <v>45756</v>
      </c>
      <c r="AR2309" s="1">
        <v>45800</v>
      </c>
      <c r="AS2309" s="23">
        <v>3101626</v>
      </c>
      <c r="AT2309" s="3">
        <v>3101626</v>
      </c>
      <c r="BP2309" t="s">
        <v>332</v>
      </c>
    </row>
    <row r="2310" spans="1:73" ht="15" hidden="1" customHeight="1" x14ac:dyDescent="0.25">
      <c r="A2310">
        <v>173403</v>
      </c>
      <c r="B2310">
        <v>173403</v>
      </c>
      <c r="D2310" s="31"/>
      <c r="F2310" s="31"/>
      <c r="H2310" s="31"/>
      <c r="J2310" s="31"/>
      <c r="L2310" s="31"/>
      <c r="N2310" s="31"/>
      <c r="P2310" s="31"/>
      <c r="R2310" s="31"/>
      <c r="T2310" s="31"/>
      <c r="U2310" t="s">
        <v>74</v>
      </c>
      <c r="V2310" t="s">
        <v>97</v>
      </c>
      <c r="W2310" t="s">
        <v>4920</v>
      </c>
      <c r="X2310">
        <v>761094</v>
      </c>
      <c r="Y2310" s="1">
        <v>45516</v>
      </c>
      <c r="Z2310" t="s">
        <v>4921</v>
      </c>
      <c r="AA2310" s="42" t="s">
        <v>13086</v>
      </c>
      <c r="AB2310" s="43">
        <v>10</v>
      </c>
      <c r="AC2310" t="s">
        <v>6495</v>
      </c>
      <c r="AD2310" t="s">
        <v>6496</v>
      </c>
      <c r="AE2310" t="s">
        <v>6497</v>
      </c>
      <c r="AG2310" t="s">
        <v>6498</v>
      </c>
      <c r="AH2310" s="2">
        <v>45736.333333333336</v>
      </c>
      <c r="AI2310" t="s">
        <v>6499</v>
      </c>
      <c r="AJ2310" t="s">
        <v>4927</v>
      </c>
      <c r="AK2310" s="1">
        <v>45762</v>
      </c>
      <c r="AM2310" t="s">
        <v>53</v>
      </c>
      <c r="AP2310">
        <v>1265</v>
      </c>
      <c r="AQ2310" s="1">
        <v>45756</v>
      </c>
      <c r="AR2310" s="1">
        <v>45769</v>
      </c>
      <c r="AS2310" s="23">
        <v>5700460</v>
      </c>
      <c r="AT2310" s="3">
        <v>5700460</v>
      </c>
      <c r="BP2310" t="s">
        <v>332</v>
      </c>
    </row>
    <row r="2311" spans="1:73" ht="15" hidden="1" customHeight="1" x14ac:dyDescent="0.25">
      <c r="A2311">
        <v>173408</v>
      </c>
      <c r="B2311">
        <v>173408</v>
      </c>
      <c r="D2311" s="31"/>
      <c r="F2311" s="31"/>
      <c r="H2311" s="31"/>
      <c r="J2311" s="31"/>
      <c r="L2311" s="31"/>
      <c r="N2311" s="31"/>
      <c r="P2311" s="31"/>
      <c r="R2311" s="31"/>
      <c r="T2311" s="31"/>
      <c r="U2311" t="s">
        <v>52</v>
      </c>
      <c r="V2311" t="s">
        <v>60</v>
      </c>
      <c r="W2311" t="s">
        <v>4957</v>
      </c>
      <c r="X2311">
        <v>142796</v>
      </c>
      <c r="Y2311" s="1">
        <v>45703</v>
      </c>
      <c r="Z2311" t="s">
        <v>4921</v>
      </c>
      <c r="AA2311" s="42" t="s">
        <v>13086</v>
      </c>
      <c r="AB2311" s="43">
        <v>10</v>
      </c>
      <c r="AC2311" t="s">
        <v>6500</v>
      </c>
      <c r="AD2311" t="s">
        <v>6501</v>
      </c>
      <c r="AE2311" t="s">
        <v>6502</v>
      </c>
      <c r="AG2311" t="s">
        <v>6503</v>
      </c>
      <c r="AH2311" s="2">
        <v>45755.708333333336</v>
      </c>
      <c r="AI2311" t="s">
        <v>5422</v>
      </c>
      <c r="AJ2311" t="s">
        <v>4932</v>
      </c>
      <c r="AK2311" s="1">
        <v>45758</v>
      </c>
      <c r="AM2311" t="s">
        <v>53</v>
      </c>
      <c r="AP2311">
        <v>1270</v>
      </c>
      <c r="AQ2311" s="1">
        <v>45756</v>
      </c>
      <c r="AR2311" s="1">
        <v>45793</v>
      </c>
      <c r="AS2311" s="23">
        <v>8034973</v>
      </c>
      <c r="AT2311" s="3">
        <v>8034973</v>
      </c>
      <c r="BP2311" t="s">
        <v>332</v>
      </c>
    </row>
    <row r="2312" spans="1:73" ht="15" hidden="1" customHeight="1" x14ac:dyDescent="0.25">
      <c r="A2312">
        <v>173396</v>
      </c>
      <c r="B2312">
        <v>173396</v>
      </c>
      <c r="D2312" s="31"/>
      <c r="F2312" s="31"/>
      <c r="H2312" s="31"/>
      <c r="J2312" s="31"/>
      <c r="L2312" s="31"/>
      <c r="N2312" s="31"/>
      <c r="P2312" s="31"/>
      <c r="R2312" s="31"/>
      <c r="T2312" s="31"/>
      <c r="U2312" t="s">
        <v>74</v>
      </c>
      <c r="V2312" t="s">
        <v>5025</v>
      </c>
      <c r="W2312" t="s">
        <v>4920</v>
      </c>
      <c r="X2312">
        <v>673936</v>
      </c>
      <c r="Y2312" s="1">
        <v>45417</v>
      </c>
      <c r="Z2312" t="s">
        <v>4921</v>
      </c>
      <c r="AA2312" s="42" t="s">
        <v>13086</v>
      </c>
      <c r="AB2312" s="43">
        <v>10</v>
      </c>
      <c r="AC2312" t="s">
        <v>6504</v>
      </c>
      <c r="AD2312" t="s">
        <v>6505</v>
      </c>
      <c r="AE2312" t="s">
        <v>6506</v>
      </c>
      <c r="AG2312" t="s">
        <v>6507</v>
      </c>
      <c r="AH2312" s="2">
        <v>45697.708333333336</v>
      </c>
      <c r="AI2312" t="s">
        <v>6508</v>
      </c>
      <c r="AJ2312" t="s">
        <v>4927</v>
      </c>
      <c r="AK2312" s="1">
        <v>45762</v>
      </c>
      <c r="AM2312" t="s">
        <v>53</v>
      </c>
      <c r="AP2312">
        <v>1261</v>
      </c>
      <c r="AQ2312" s="1">
        <v>45756</v>
      </c>
      <c r="AR2312" s="1">
        <v>45800</v>
      </c>
      <c r="AS2312" s="23">
        <v>8546620</v>
      </c>
      <c r="AT2312" s="3">
        <v>8546620</v>
      </c>
      <c r="BP2312" t="s">
        <v>332</v>
      </c>
    </row>
    <row r="2313" spans="1:73" ht="15" hidden="1" customHeight="1" x14ac:dyDescent="0.25">
      <c r="A2313">
        <v>173401</v>
      </c>
      <c r="B2313">
        <v>173401</v>
      </c>
      <c r="D2313" s="31"/>
      <c r="F2313" s="31"/>
      <c r="H2313" s="31"/>
      <c r="J2313" s="31"/>
      <c r="L2313" s="31"/>
      <c r="N2313" s="31"/>
      <c r="P2313" s="31"/>
      <c r="R2313" s="31"/>
      <c r="T2313" s="31"/>
      <c r="U2313" t="s">
        <v>52</v>
      </c>
      <c r="V2313" t="s">
        <v>61</v>
      </c>
      <c r="W2313" t="s">
        <v>4920</v>
      </c>
      <c r="X2313">
        <v>751643</v>
      </c>
      <c r="Y2313" s="1">
        <v>45505</v>
      </c>
      <c r="Z2313" t="s">
        <v>4921</v>
      </c>
      <c r="AA2313" s="42" t="s">
        <v>13086</v>
      </c>
      <c r="AB2313" s="43">
        <v>10</v>
      </c>
      <c r="AC2313" t="s">
        <v>6509</v>
      </c>
      <c r="AD2313" t="s">
        <v>6510</v>
      </c>
      <c r="AE2313" t="s">
        <v>6511</v>
      </c>
      <c r="AG2313" t="s">
        <v>6512</v>
      </c>
      <c r="AH2313" s="2">
        <v>45687.395833333336</v>
      </c>
      <c r="AI2313" t="s">
        <v>6513</v>
      </c>
      <c r="AJ2313" t="s">
        <v>4927</v>
      </c>
      <c r="AK2313" s="1">
        <v>45762</v>
      </c>
      <c r="AM2313" t="s">
        <v>53</v>
      </c>
      <c r="AP2313">
        <v>1268</v>
      </c>
      <c r="AQ2313" s="1">
        <v>45756</v>
      </c>
      <c r="AR2313" s="1">
        <v>45800</v>
      </c>
      <c r="AS2313" s="23">
        <v>16677402</v>
      </c>
      <c r="AT2313" s="3">
        <v>14000000</v>
      </c>
      <c r="BP2313" t="s">
        <v>332</v>
      </c>
    </row>
    <row r="2314" spans="1:73" ht="15" hidden="1" customHeight="1" x14ac:dyDescent="0.25">
      <c r="A2314">
        <v>173402</v>
      </c>
      <c r="B2314">
        <v>173402</v>
      </c>
      <c r="C2314" s="31"/>
      <c r="E2314" s="31"/>
      <c r="G2314" s="31"/>
      <c r="I2314" s="31"/>
      <c r="K2314" s="31"/>
      <c r="M2314" s="31"/>
      <c r="O2314" s="31"/>
      <c r="Q2314" s="31"/>
      <c r="S2314" s="31"/>
      <c r="U2314" t="s">
        <v>52</v>
      </c>
      <c r="V2314" t="s">
        <v>60</v>
      </c>
      <c r="W2314" t="s">
        <v>4957</v>
      </c>
      <c r="X2314">
        <v>119797</v>
      </c>
      <c r="Y2314" s="1">
        <v>45532</v>
      </c>
      <c r="Z2314" t="s">
        <v>4921</v>
      </c>
      <c r="AA2314" s="42" t="s">
        <v>13086</v>
      </c>
      <c r="AB2314" s="43">
        <v>10</v>
      </c>
      <c r="AC2314" t="s">
        <v>6514</v>
      </c>
      <c r="AD2314" t="s">
        <v>6515</v>
      </c>
      <c r="AE2314" t="s">
        <v>6516</v>
      </c>
      <c r="AG2314" t="s">
        <v>6517</v>
      </c>
      <c r="AH2314" s="2">
        <v>45753.826388888891</v>
      </c>
      <c r="AI2314" t="s">
        <v>6518</v>
      </c>
      <c r="AJ2314" t="s">
        <v>4932</v>
      </c>
      <c r="AK2314" s="1">
        <v>45762</v>
      </c>
      <c r="AM2314" t="s">
        <v>70</v>
      </c>
      <c r="AP2314">
        <v>1273</v>
      </c>
      <c r="AQ2314" s="1">
        <v>45756</v>
      </c>
      <c r="AR2314" s="1">
        <v>45800</v>
      </c>
      <c r="AS2314" s="23">
        <v>5887939</v>
      </c>
      <c r="AT2314" s="3">
        <v>5887939</v>
      </c>
      <c r="BP2314" t="s">
        <v>332</v>
      </c>
    </row>
    <row r="2315" spans="1:73" ht="15" hidden="1" customHeight="1" x14ac:dyDescent="0.25">
      <c r="A2315">
        <v>173395</v>
      </c>
      <c r="B2315">
        <v>173395</v>
      </c>
      <c r="D2315" s="31"/>
      <c r="F2315" s="31"/>
      <c r="H2315" s="31"/>
      <c r="J2315" s="31"/>
      <c r="L2315" s="31"/>
      <c r="N2315" s="31"/>
      <c r="P2315" s="31"/>
      <c r="R2315" s="31"/>
      <c r="T2315" s="31"/>
      <c r="U2315" t="s">
        <v>52</v>
      </c>
      <c r="V2315" t="s">
        <v>60</v>
      </c>
      <c r="W2315" t="s">
        <v>4920</v>
      </c>
      <c r="X2315">
        <v>698243</v>
      </c>
      <c r="Y2315" s="1">
        <v>45441</v>
      </c>
      <c r="Z2315" t="s">
        <v>4921</v>
      </c>
      <c r="AA2315" s="42" t="s">
        <v>13086</v>
      </c>
      <c r="AB2315" s="43">
        <v>10</v>
      </c>
      <c r="AC2315" t="s">
        <v>6519</v>
      </c>
      <c r="AD2315" t="s">
        <v>6520</v>
      </c>
      <c r="AE2315" t="s">
        <v>6521</v>
      </c>
      <c r="AG2315" t="s">
        <v>6522</v>
      </c>
      <c r="AH2315" s="2">
        <v>45681.479166666664</v>
      </c>
      <c r="AI2315" t="s">
        <v>6523</v>
      </c>
      <c r="AJ2315" t="s">
        <v>4927</v>
      </c>
      <c r="AK2315" s="1">
        <v>45762</v>
      </c>
      <c r="AM2315" t="s">
        <v>53</v>
      </c>
      <c r="AP2315">
        <v>1262</v>
      </c>
      <c r="AQ2315" s="1">
        <v>45756</v>
      </c>
      <c r="AR2315" s="1">
        <v>45769</v>
      </c>
      <c r="AS2315" s="23">
        <v>17231424</v>
      </c>
      <c r="AT2315" s="3">
        <v>12231424</v>
      </c>
      <c r="BP2315" t="s">
        <v>332</v>
      </c>
    </row>
    <row r="2316" spans="1:73" ht="15" hidden="1" customHeight="1" x14ac:dyDescent="0.25">
      <c r="A2316">
        <v>173397</v>
      </c>
      <c r="B2316">
        <v>173397</v>
      </c>
      <c r="D2316" s="31"/>
      <c r="F2316" s="31"/>
      <c r="H2316" s="31"/>
      <c r="J2316" s="31"/>
      <c r="L2316" s="31"/>
      <c r="N2316" s="31"/>
      <c r="P2316" s="31"/>
      <c r="R2316" s="31"/>
      <c r="T2316" s="31"/>
      <c r="U2316" t="s">
        <v>52</v>
      </c>
      <c r="V2316" t="s">
        <v>60</v>
      </c>
      <c r="W2316" t="s">
        <v>4920</v>
      </c>
      <c r="X2316">
        <v>845511</v>
      </c>
      <c r="Y2316" s="1">
        <v>45651</v>
      </c>
      <c r="Z2316" t="s">
        <v>4921</v>
      </c>
      <c r="AA2316" s="42" t="s">
        <v>13086</v>
      </c>
      <c r="AB2316" s="43">
        <v>10</v>
      </c>
      <c r="AC2316" t="s">
        <v>6524</v>
      </c>
      <c r="AD2316" t="s">
        <v>6525</v>
      </c>
      <c r="AE2316" t="s">
        <v>6526</v>
      </c>
      <c r="AG2316" t="s">
        <v>6527</v>
      </c>
      <c r="AH2316" s="2">
        <v>45706.75</v>
      </c>
      <c r="AI2316" t="s">
        <v>6528</v>
      </c>
      <c r="AJ2316" t="s">
        <v>4927</v>
      </c>
      <c r="AK2316" s="1">
        <v>45762</v>
      </c>
      <c r="AM2316" t="s">
        <v>53</v>
      </c>
      <c r="AP2316">
        <v>1260</v>
      </c>
      <c r="AQ2316" s="1">
        <v>45756</v>
      </c>
      <c r="AR2316" s="1">
        <v>45799</v>
      </c>
      <c r="AS2316" s="23">
        <v>15649820</v>
      </c>
      <c r="AT2316" s="3">
        <v>10223854.119999999</v>
      </c>
      <c r="BP2316" t="s">
        <v>332</v>
      </c>
    </row>
    <row r="2317" spans="1:73" ht="15" hidden="1" customHeight="1" x14ac:dyDescent="0.25">
      <c r="A2317">
        <v>173393</v>
      </c>
      <c r="B2317">
        <v>173393</v>
      </c>
      <c r="D2317" s="31"/>
      <c r="F2317" s="31"/>
      <c r="H2317" s="31"/>
      <c r="J2317" s="31"/>
      <c r="L2317" s="31"/>
      <c r="N2317" s="31"/>
      <c r="P2317" s="31"/>
      <c r="R2317" s="31"/>
      <c r="T2317" s="31"/>
      <c r="U2317" t="s">
        <v>74</v>
      </c>
      <c r="V2317" t="s">
        <v>97</v>
      </c>
      <c r="W2317" t="s">
        <v>4957</v>
      </c>
      <c r="X2317">
        <v>148688</v>
      </c>
      <c r="Y2317" s="1">
        <v>45729</v>
      </c>
      <c r="Z2317" t="s">
        <v>4921</v>
      </c>
      <c r="AA2317" s="42" t="s">
        <v>13086</v>
      </c>
      <c r="AB2317" s="43">
        <v>10</v>
      </c>
      <c r="AC2317" t="s">
        <v>6529</v>
      </c>
      <c r="AD2317" t="s">
        <v>6530</v>
      </c>
      <c r="AE2317" t="s">
        <v>6531</v>
      </c>
      <c r="AG2317" t="s">
        <v>6532</v>
      </c>
      <c r="AH2317" s="2">
        <v>45754.972222222219</v>
      </c>
      <c r="AI2317" t="s">
        <v>6533</v>
      </c>
      <c r="AJ2317" t="s">
        <v>4932</v>
      </c>
      <c r="AK2317" s="1">
        <v>45762</v>
      </c>
      <c r="AM2317" t="s">
        <v>53</v>
      </c>
      <c r="AP2317">
        <v>1264</v>
      </c>
      <c r="AQ2317" s="1">
        <v>45756</v>
      </c>
      <c r="AR2317" s="1">
        <v>45799</v>
      </c>
      <c r="AS2317" s="23">
        <v>13078270</v>
      </c>
      <c r="AT2317" s="3">
        <v>13078270</v>
      </c>
      <c r="BP2317" t="s">
        <v>332</v>
      </c>
    </row>
    <row r="2318" spans="1:73" ht="15" hidden="1" customHeight="1" x14ac:dyDescent="0.25">
      <c r="A2318">
        <v>173394</v>
      </c>
      <c r="B2318">
        <v>173394</v>
      </c>
      <c r="D2318" s="31"/>
      <c r="F2318" s="31"/>
      <c r="H2318" s="31"/>
      <c r="J2318" s="31"/>
      <c r="L2318" s="31"/>
      <c r="N2318" s="31"/>
      <c r="P2318" s="31"/>
      <c r="R2318" s="31"/>
      <c r="T2318" s="31"/>
      <c r="U2318" t="s">
        <v>307</v>
      </c>
      <c r="V2318" t="s">
        <v>912</v>
      </c>
      <c r="W2318" t="s">
        <v>4920</v>
      </c>
      <c r="X2318">
        <v>822040</v>
      </c>
      <c r="Y2318" s="1">
        <v>45607</v>
      </c>
      <c r="Z2318" t="s">
        <v>4921</v>
      </c>
      <c r="AA2318" s="42" t="s">
        <v>13086</v>
      </c>
      <c r="AB2318" s="43">
        <v>10</v>
      </c>
      <c r="AC2318" t="s">
        <v>6534</v>
      </c>
      <c r="AD2318" t="s">
        <v>6535</v>
      </c>
      <c r="AE2318" t="s">
        <v>6536</v>
      </c>
      <c r="AG2318" t="s">
        <v>6537</v>
      </c>
      <c r="AH2318" s="2">
        <v>45748.104166666664</v>
      </c>
      <c r="AI2318" t="s">
        <v>6538</v>
      </c>
      <c r="AJ2318" t="s">
        <v>4932</v>
      </c>
      <c r="AK2318" s="1">
        <v>45768</v>
      </c>
      <c r="AM2318" t="s">
        <v>53</v>
      </c>
      <c r="AP2318">
        <v>1263</v>
      </c>
      <c r="AQ2318" s="1">
        <v>45756</v>
      </c>
      <c r="AR2318" s="1">
        <v>45818</v>
      </c>
      <c r="AS2318" s="23">
        <v>17337000</v>
      </c>
      <c r="AT2318" s="3">
        <v>14000000</v>
      </c>
      <c r="BP2318" t="s">
        <v>332</v>
      </c>
    </row>
    <row r="2319" spans="1:73" ht="15" hidden="1" customHeight="1" x14ac:dyDescent="0.25">
      <c r="A2319">
        <v>173411</v>
      </c>
      <c r="B2319">
        <v>173411</v>
      </c>
      <c r="D2319" s="31"/>
      <c r="F2319" s="31"/>
      <c r="H2319" s="31"/>
      <c r="J2319" s="31"/>
      <c r="L2319" s="31"/>
      <c r="N2319" s="31"/>
      <c r="P2319" s="31"/>
      <c r="R2319" s="31"/>
      <c r="T2319" s="31"/>
      <c r="U2319" t="s">
        <v>52</v>
      </c>
      <c r="V2319" t="s">
        <v>60</v>
      </c>
      <c r="W2319" t="s">
        <v>4957</v>
      </c>
      <c r="X2319">
        <v>120799</v>
      </c>
      <c r="Y2319" s="1">
        <v>45540</v>
      </c>
      <c r="Z2319" t="s">
        <v>4921</v>
      </c>
      <c r="AA2319" s="42" t="s">
        <v>13086</v>
      </c>
      <c r="AB2319" s="43">
        <v>10</v>
      </c>
      <c r="AC2319" t="s">
        <v>6539</v>
      </c>
      <c r="AD2319" t="s">
        <v>6540</v>
      </c>
      <c r="AE2319" t="s">
        <v>6541</v>
      </c>
      <c r="AG2319" t="s">
        <v>6542</v>
      </c>
      <c r="AH2319" s="2">
        <v>45680.791666666664</v>
      </c>
      <c r="AI2319" t="s">
        <v>4956</v>
      </c>
      <c r="AJ2319" t="s">
        <v>4927</v>
      </c>
      <c r="AK2319" s="1">
        <v>45762</v>
      </c>
      <c r="AM2319" t="s">
        <v>53</v>
      </c>
      <c r="AP2319">
        <v>1279</v>
      </c>
      <c r="AQ2319" s="1">
        <v>45756</v>
      </c>
      <c r="AR2319" s="1">
        <v>45800</v>
      </c>
      <c r="AS2319" s="23">
        <v>7498432</v>
      </c>
      <c r="AT2319" s="3">
        <v>7498432</v>
      </c>
      <c r="BP2319" t="s">
        <v>332</v>
      </c>
    </row>
    <row r="2320" spans="1:73" ht="15" hidden="1" customHeight="1" x14ac:dyDescent="0.25">
      <c r="A2320">
        <v>173412</v>
      </c>
      <c r="B2320">
        <v>173412</v>
      </c>
      <c r="D2320" s="31"/>
      <c r="F2320" s="31"/>
      <c r="H2320" s="31"/>
      <c r="J2320" s="31"/>
      <c r="L2320" s="31"/>
      <c r="N2320" s="31"/>
      <c r="P2320" s="31"/>
      <c r="R2320" s="31"/>
      <c r="T2320" s="31"/>
      <c r="U2320" t="s">
        <v>52</v>
      </c>
      <c r="V2320" t="s">
        <v>60</v>
      </c>
      <c r="W2320" t="s">
        <v>4920</v>
      </c>
      <c r="X2320">
        <v>735995</v>
      </c>
      <c r="Y2320" s="1">
        <v>45485</v>
      </c>
      <c r="Z2320" t="s">
        <v>4921</v>
      </c>
      <c r="AA2320" s="42" t="s">
        <v>13086</v>
      </c>
      <c r="AB2320" s="43">
        <v>10</v>
      </c>
      <c r="AC2320" t="s">
        <v>6543</v>
      </c>
      <c r="AD2320" t="s">
        <v>6544</v>
      </c>
      <c r="AE2320" t="s">
        <v>6544</v>
      </c>
      <c r="AG2320" t="s">
        <v>6545</v>
      </c>
      <c r="AH2320" s="2">
        <v>45594.472222222219</v>
      </c>
      <c r="AI2320" t="s">
        <v>4956</v>
      </c>
      <c r="AJ2320" t="s">
        <v>4927</v>
      </c>
      <c r="AK2320" s="1">
        <v>45785</v>
      </c>
      <c r="AM2320" t="s">
        <v>53</v>
      </c>
      <c r="AP2320">
        <v>1278</v>
      </c>
      <c r="AQ2320" s="1">
        <v>45756</v>
      </c>
      <c r="AR2320" s="1">
        <v>45833</v>
      </c>
      <c r="AS2320" s="23">
        <v>3755090</v>
      </c>
      <c r="AT2320" s="3">
        <v>3755090</v>
      </c>
      <c r="BP2320" t="s">
        <v>332</v>
      </c>
    </row>
    <row r="2321" spans="1:73" ht="15" hidden="1" customHeight="1" x14ac:dyDescent="0.25">
      <c r="A2321">
        <v>173400</v>
      </c>
      <c r="B2321">
        <v>173400</v>
      </c>
      <c r="D2321" s="31"/>
      <c r="F2321" s="31"/>
      <c r="H2321" s="31"/>
      <c r="J2321" s="31"/>
      <c r="L2321" s="31"/>
      <c r="N2321" s="31"/>
      <c r="P2321" s="31"/>
      <c r="R2321" s="31"/>
      <c r="T2321" s="31"/>
      <c r="U2321" t="s">
        <v>52</v>
      </c>
      <c r="V2321" t="s">
        <v>61</v>
      </c>
      <c r="W2321" t="s">
        <v>4957</v>
      </c>
      <c r="X2321">
        <v>86779</v>
      </c>
      <c r="Y2321" s="1">
        <v>45364</v>
      </c>
      <c r="Z2321" t="s">
        <v>4921</v>
      </c>
      <c r="AA2321" s="42" t="s">
        <v>13086</v>
      </c>
      <c r="AB2321" s="43">
        <v>10</v>
      </c>
      <c r="AC2321" t="s">
        <v>6546</v>
      </c>
      <c r="AD2321" t="s">
        <v>6547</v>
      </c>
      <c r="AE2321" t="s">
        <v>6548</v>
      </c>
      <c r="AG2321" t="s">
        <v>6549</v>
      </c>
      <c r="AH2321" s="2">
        <v>45711.75</v>
      </c>
      <c r="AI2321" t="s">
        <v>6550</v>
      </c>
      <c r="AJ2321" t="s">
        <v>4927</v>
      </c>
      <c r="AK2321" s="1">
        <v>45762</v>
      </c>
      <c r="AM2321" t="s">
        <v>53</v>
      </c>
      <c r="AP2321">
        <v>1269</v>
      </c>
      <c r="AQ2321" s="1">
        <v>45756</v>
      </c>
      <c r="AR2321" s="1">
        <v>45791</v>
      </c>
      <c r="AS2321" s="23">
        <v>6146120</v>
      </c>
      <c r="AT2321" s="3">
        <v>6146120</v>
      </c>
      <c r="BP2321" t="s">
        <v>332</v>
      </c>
    </row>
    <row r="2322" spans="1:73" ht="15" hidden="1" customHeight="1" x14ac:dyDescent="0.25">
      <c r="A2322">
        <v>173409</v>
      </c>
      <c r="B2322">
        <v>173409</v>
      </c>
      <c r="D2322" s="31"/>
      <c r="F2322" s="31"/>
      <c r="H2322" s="31"/>
      <c r="J2322" s="31"/>
      <c r="L2322" s="31"/>
      <c r="N2322" s="31"/>
      <c r="P2322" s="31"/>
      <c r="R2322" s="31"/>
      <c r="T2322" s="31"/>
      <c r="U2322" t="s">
        <v>52</v>
      </c>
      <c r="V2322" t="s">
        <v>60</v>
      </c>
      <c r="W2322" t="s">
        <v>4957</v>
      </c>
      <c r="X2322">
        <v>141423</v>
      </c>
      <c r="Y2322" s="1">
        <v>45695</v>
      </c>
      <c r="Z2322" t="s">
        <v>4921</v>
      </c>
      <c r="AA2322" s="42" t="s">
        <v>13086</v>
      </c>
      <c r="AB2322" s="43">
        <v>10</v>
      </c>
      <c r="AC2322" t="s">
        <v>6551</v>
      </c>
      <c r="AD2322" t="s">
        <v>6552</v>
      </c>
      <c r="AE2322" t="s">
        <v>6553</v>
      </c>
      <c r="AG2322" t="s">
        <v>6554</v>
      </c>
      <c r="AH2322" s="2">
        <v>45753.871527777781</v>
      </c>
      <c r="AI2322" t="s">
        <v>6555</v>
      </c>
      <c r="AJ2322" t="s">
        <v>4932</v>
      </c>
      <c r="AK2322" s="1">
        <v>45762</v>
      </c>
      <c r="AM2322" t="s">
        <v>53</v>
      </c>
      <c r="AP2322">
        <v>1274</v>
      </c>
      <c r="AQ2322" s="1">
        <v>45756</v>
      </c>
      <c r="AR2322" s="1">
        <v>45799</v>
      </c>
      <c r="AS2322" s="23">
        <v>6325660</v>
      </c>
      <c r="AT2322" s="3">
        <v>6325660</v>
      </c>
      <c r="BP2322" t="s">
        <v>332</v>
      </c>
    </row>
    <row r="2323" spans="1:73" ht="15" hidden="1" customHeight="1" x14ac:dyDescent="0.25">
      <c r="A2323">
        <v>173418</v>
      </c>
      <c r="B2323">
        <v>173418</v>
      </c>
      <c r="D2323" s="31"/>
      <c r="F2323" s="31"/>
      <c r="H2323" s="31"/>
      <c r="J2323" s="31"/>
      <c r="L2323" s="31"/>
      <c r="N2323" s="31"/>
      <c r="P2323" s="31"/>
      <c r="R2323" s="31"/>
      <c r="T2323" s="31"/>
      <c r="U2323" t="s">
        <v>74</v>
      </c>
      <c r="V2323" t="s">
        <v>5025</v>
      </c>
      <c r="W2323" t="s">
        <v>4920</v>
      </c>
      <c r="X2323">
        <v>675392</v>
      </c>
      <c r="Y2323" s="1">
        <v>45419</v>
      </c>
      <c r="Z2323" t="s">
        <v>4921</v>
      </c>
      <c r="AA2323" s="42" t="s">
        <v>13086</v>
      </c>
      <c r="AB2323" s="43">
        <v>10</v>
      </c>
      <c r="AC2323" t="s">
        <v>6556</v>
      </c>
      <c r="AD2323" t="s">
        <v>6557</v>
      </c>
      <c r="AE2323" t="s">
        <v>6558</v>
      </c>
      <c r="AG2323" t="s">
        <v>6559</v>
      </c>
      <c r="AH2323" s="2">
        <v>45754.736111111109</v>
      </c>
      <c r="AI2323" t="s">
        <v>6560</v>
      </c>
      <c r="AJ2323" t="s">
        <v>4932</v>
      </c>
      <c r="AK2323" s="1">
        <v>45762</v>
      </c>
      <c r="AM2323" t="s">
        <v>53</v>
      </c>
      <c r="AP2323">
        <v>1275</v>
      </c>
      <c r="AQ2323" s="1">
        <v>45756</v>
      </c>
      <c r="AR2323" s="1">
        <v>45800</v>
      </c>
      <c r="AS2323" s="23">
        <v>8461480</v>
      </c>
      <c r="AT2323" s="3">
        <v>8461480</v>
      </c>
      <c r="BP2323" t="s">
        <v>332</v>
      </c>
    </row>
    <row r="2324" spans="1:73" ht="15" hidden="1" customHeight="1" x14ac:dyDescent="0.25">
      <c r="A2324">
        <v>173410</v>
      </c>
      <c r="B2324">
        <v>173410</v>
      </c>
      <c r="D2324" s="31"/>
      <c r="F2324" s="31"/>
      <c r="H2324" s="31"/>
      <c r="J2324" s="31"/>
      <c r="L2324" s="31"/>
      <c r="N2324" s="31"/>
      <c r="P2324" s="31"/>
      <c r="R2324" s="31"/>
      <c r="T2324" s="31"/>
      <c r="U2324" t="s">
        <v>74</v>
      </c>
      <c r="V2324" t="s">
        <v>97</v>
      </c>
      <c r="W2324" t="s">
        <v>4920</v>
      </c>
      <c r="X2324">
        <v>745119</v>
      </c>
      <c r="Y2324" s="1">
        <v>45496</v>
      </c>
      <c r="Z2324" t="s">
        <v>4921</v>
      </c>
      <c r="AA2324" s="42" t="s">
        <v>13086</v>
      </c>
      <c r="AB2324" s="43">
        <v>10</v>
      </c>
      <c r="AC2324" t="s">
        <v>6561</v>
      </c>
      <c r="AD2324" t="s">
        <v>6562</v>
      </c>
      <c r="AE2324" t="s">
        <v>6563</v>
      </c>
      <c r="AG2324" t="s">
        <v>6564</v>
      </c>
      <c r="AH2324" s="2">
        <v>45754.975694444445</v>
      </c>
      <c r="AI2324" t="s">
        <v>5605</v>
      </c>
      <c r="AJ2324" t="s">
        <v>4932</v>
      </c>
      <c r="AK2324" s="1">
        <v>45762</v>
      </c>
      <c r="AM2324" t="s">
        <v>53</v>
      </c>
      <c r="AP2324">
        <v>1280</v>
      </c>
      <c r="AQ2324" s="1">
        <v>45756</v>
      </c>
      <c r="AR2324" s="1">
        <v>45799</v>
      </c>
      <c r="AS2324" s="23">
        <v>6401080</v>
      </c>
      <c r="AT2324" s="3">
        <v>6401080</v>
      </c>
      <c r="BP2324" t="s">
        <v>332</v>
      </c>
    </row>
    <row r="2325" spans="1:73" ht="15" hidden="1" customHeight="1" x14ac:dyDescent="0.25">
      <c r="A2325" s="17">
        <v>173416</v>
      </c>
      <c r="B2325" s="17">
        <v>173416</v>
      </c>
      <c r="C2325" s="17"/>
      <c r="D2325" s="17"/>
      <c r="E2325" s="17"/>
      <c r="F2325" s="17"/>
      <c r="G2325" s="17"/>
      <c r="H2325" s="17"/>
      <c r="I2325" s="17"/>
      <c r="J2325" s="17"/>
      <c r="K2325" s="17"/>
      <c r="L2325" s="17"/>
      <c r="M2325" s="17"/>
      <c r="N2325" s="17"/>
      <c r="O2325" s="17"/>
      <c r="P2325" s="17"/>
      <c r="Q2325" s="17"/>
      <c r="R2325" s="17"/>
      <c r="S2325" s="17"/>
      <c r="T2325" s="17"/>
      <c r="U2325" t="s">
        <v>74</v>
      </c>
      <c r="V2325" s="17" t="s">
        <v>4896</v>
      </c>
      <c r="W2325" s="17" t="s">
        <v>4920</v>
      </c>
      <c r="X2325" s="17">
        <v>724947</v>
      </c>
      <c r="Y2325" s="18">
        <v>45472</v>
      </c>
      <c r="Z2325" s="17" t="s">
        <v>4921</v>
      </c>
      <c r="AA2325" s="42" t="s">
        <v>13086</v>
      </c>
      <c r="AB2325" s="43">
        <v>10</v>
      </c>
      <c r="AC2325" s="17" t="s">
        <v>14472</v>
      </c>
      <c r="AD2325" s="17" t="s">
        <v>14473</v>
      </c>
      <c r="AE2325" s="17" t="s">
        <v>9571</v>
      </c>
      <c r="AG2325" s="17" t="s">
        <v>15741</v>
      </c>
      <c r="AH2325" s="20">
        <v>45753.569444444445</v>
      </c>
      <c r="AI2325" s="17" t="s">
        <v>15742</v>
      </c>
      <c r="AJ2325" s="17" t="s">
        <v>4932</v>
      </c>
      <c r="AM2325" s="17" t="s">
        <v>53</v>
      </c>
      <c r="AP2325" s="17">
        <v>1276</v>
      </c>
      <c r="AQ2325" s="18">
        <v>45756</v>
      </c>
      <c r="AR2325" s="17"/>
      <c r="AS2325" s="23">
        <v>3845340</v>
      </c>
      <c r="AT2325" s="21"/>
      <c r="BP2325" t="s">
        <v>84</v>
      </c>
    </row>
    <row r="2326" spans="1:73" ht="15" hidden="1" customHeight="1" x14ac:dyDescent="0.25">
      <c r="A2326" s="17">
        <v>173407</v>
      </c>
      <c r="B2326" s="17">
        <v>173407</v>
      </c>
      <c r="C2326" s="17"/>
      <c r="D2326" s="17"/>
      <c r="E2326" s="17"/>
      <c r="F2326" s="17"/>
      <c r="G2326" s="17"/>
      <c r="H2326" s="17"/>
      <c r="I2326" s="17"/>
      <c r="J2326" s="17"/>
      <c r="K2326" s="17"/>
      <c r="L2326" s="17"/>
      <c r="M2326" s="17"/>
      <c r="N2326" s="17"/>
      <c r="O2326" s="17"/>
      <c r="P2326" s="17"/>
      <c r="Q2326" s="17"/>
      <c r="R2326" s="17"/>
      <c r="S2326" s="17"/>
      <c r="T2326" s="17"/>
      <c r="U2326" s="17" t="s">
        <v>52</v>
      </c>
      <c r="V2326" s="17" t="s">
        <v>60</v>
      </c>
      <c r="W2326" s="17" t="s">
        <v>4920</v>
      </c>
      <c r="X2326" s="17">
        <v>878685</v>
      </c>
      <c r="Y2326" s="18">
        <v>45709</v>
      </c>
      <c r="Z2326" s="17" t="s">
        <v>4921</v>
      </c>
      <c r="AA2326" s="42" t="s">
        <v>13086</v>
      </c>
      <c r="AB2326" s="43">
        <v>10</v>
      </c>
      <c r="AC2326" s="17" t="s">
        <v>14474</v>
      </c>
      <c r="AD2326" s="17" t="s">
        <v>14475</v>
      </c>
      <c r="AE2326" s="17" t="s">
        <v>14476</v>
      </c>
      <c r="AG2326" s="17" t="s">
        <v>15743</v>
      </c>
      <c r="AH2326" s="20">
        <v>45754.375</v>
      </c>
      <c r="AI2326" s="17" t="s">
        <v>1213</v>
      </c>
      <c r="AJ2326" s="17" t="s">
        <v>4932</v>
      </c>
      <c r="AM2326" s="17" t="s">
        <v>53</v>
      </c>
      <c r="AP2326" s="17">
        <v>1271</v>
      </c>
      <c r="AQ2326" s="18">
        <v>45756</v>
      </c>
      <c r="AR2326" s="17"/>
      <c r="AS2326" s="23">
        <v>6053780</v>
      </c>
      <c r="AT2326" s="21"/>
      <c r="BP2326" t="s">
        <v>84</v>
      </c>
    </row>
    <row r="2327" spans="1:73" ht="15" customHeight="1" x14ac:dyDescent="0.25">
      <c r="A2327">
        <v>173419</v>
      </c>
      <c r="B2327">
        <v>173419</v>
      </c>
      <c r="G2327" s="31">
        <f>AT2327</f>
        <v>13781000</v>
      </c>
      <c r="U2327" t="s">
        <v>52</v>
      </c>
      <c r="V2327" t="s">
        <v>61</v>
      </c>
      <c r="W2327" t="s">
        <v>119</v>
      </c>
      <c r="X2327">
        <v>39008</v>
      </c>
      <c r="Y2327" s="1">
        <v>45660</v>
      </c>
      <c r="Z2327" t="s">
        <v>148</v>
      </c>
      <c r="AA2327" s="42" t="s">
        <v>4862</v>
      </c>
      <c r="AB2327" s="43">
        <v>3</v>
      </c>
      <c r="AC2327" t="s">
        <v>1779</v>
      </c>
      <c r="AD2327" t="s">
        <v>156</v>
      </c>
      <c r="AE2327" t="s">
        <v>156</v>
      </c>
      <c r="AF2327">
        <v>310491216</v>
      </c>
      <c r="AG2327" t="s">
        <v>1780</v>
      </c>
      <c r="AH2327" s="2">
        <v>45722.458333333336</v>
      </c>
      <c r="AI2327" t="s">
        <v>1781</v>
      </c>
      <c r="AK2327" s="1">
        <v>45764</v>
      </c>
      <c r="AL2327" t="s">
        <v>1782</v>
      </c>
      <c r="AM2327" t="s">
        <v>70</v>
      </c>
      <c r="AN2327" t="s">
        <v>1782</v>
      </c>
      <c r="AP2327">
        <v>248</v>
      </c>
      <c r="AQ2327" s="1">
        <v>45757</v>
      </c>
      <c r="AR2327" s="1">
        <v>45784</v>
      </c>
      <c r="AS2327" s="23">
        <v>13781000</v>
      </c>
      <c r="AT2327" s="3">
        <v>13781000</v>
      </c>
      <c r="AV2327" t="s">
        <v>54</v>
      </c>
      <c r="AW2327" t="s">
        <v>52</v>
      </c>
      <c r="AX2327" s="1">
        <v>45757</v>
      </c>
      <c r="AY2327" s="1">
        <v>45810</v>
      </c>
      <c r="AZ2327">
        <v>-8</v>
      </c>
      <c r="BA2327">
        <v>0</v>
      </c>
      <c r="BD2327" t="s">
        <v>52</v>
      </c>
      <c r="BI2327" t="s">
        <v>156</v>
      </c>
      <c r="BK2327" t="s">
        <v>55</v>
      </c>
      <c r="BL2327">
        <v>229</v>
      </c>
      <c r="BM2327" t="s">
        <v>56</v>
      </c>
      <c r="BP2327" t="s">
        <v>332</v>
      </c>
      <c r="BQ2327" t="s">
        <v>58</v>
      </c>
      <c r="BR2327" t="s">
        <v>58</v>
      </c>
      <c r="BS2327" t="s">
        <v>58</v>
      </c>
      <c r="BT2327" t="s">
        <v>1783</v>
      </c>
      <c r="BU2327" s="5" t="s">
        <v>1784</v>
      </c>
    </row>
    <row r="2328" spans="1:73" ht="15" hidden="1" customHeight="1" x14ac:dyDescent="0.25">
      <c r="A2328">
        <v>173421</v>
      </c>
      <c r="B2328">
        <v>173421</v>
      </c>
      <c r="U2328" t="s">
        <v>52</v>
      </c>
      <c r="V2328" t="s">
        <v>61</v>
      </c>
      <c r="W2328" t="s">
        <v>119</v>
      </c>
      <c r="X2328">
        <v>3968</v>
      </c>
      <c r="Y2328" s="1">
        <v>45546</v>
      </c>
      <c r="Z2328" t="s">
        <v>176</v>
      </c>
      <c r="AA2328" s="42" t="s">
        <v>4862</v>
      </c>
      <c r="AB2328" s="43">
        <v>3</v>
      </c>
      <c r="AC2328" t="s">
        <v>1785</v>
      </c>
      <c r="AD2328" t="s">
        <v>1786</v>
      </c>
      <c r="AE2328" t="s">
        <v>1786</v>
      </c>
      <c r="AF2328">
        <v>31109890201255</v>
      </c>
      <c r="AG2328" t="s">
        <v>1787</v>
      </c>
      <c r="AH2328" s="2">
        <v>45755</v>
      </c>
      <c r="AI2328" t="s">
        <v>1788</v>
      </c>
      <c r="AM2328" t="s">
        <v>53</v>
      </c>
      <c r="AP2328">
        <v>246</v>
      </c>
      <c r="AQ2328" s="1">
        <v>45757</v>
      </c>
      <c r="AU2328" s="1">
        <v>45762</v>
      </c>
      <c r="AV2328" t="s">
        <v>54</v>
      </c>
      <c r="AW2328" t="s">
        <v>52</v>
      </c>
      <c r="AX2328" s="1">
        <v>45757</v>
      </c>
      <c r="AY2328" s="1">
        <v>45810</v>
      </c>
      <c r="BA2328">
        <v>0</v>
      </c>
      <c r="BI2328" t="s">
        <v>1786</v>
      </c>
      <c r="BK2328" t="s">
        <v>55</v>
      </c>
      <c r="BM2328" t="s">
        <v>56</v>
      </c>
      <c r="BP2328" t="s">
        <v>57</v>
      </c>
      <c r="BQ2328" t="s">
        <v>58</v>
      </c>
      <c r="BR2328" t="s">
        <v>59</v>
      </c>
      <c r="BS2328" t="s">
        <v>59</v>
      </c>
      <c r="BU2328" t="s">
        <v>1789</v>
      </c>
    </row>
    <row r="2329" spans="1:73" ht="15" hidden="1" customHeight="1" x14ac:dyDescent="0.25">
      <c r="A2329">
        <v>173464</v>
      </c>
      <c r="B2329">
        <v>173464</v>
      </c>
      <c r="U2329" t="s">
        <v>74</v>
      </c>
      <c r="V2329" t="s">
        <v>74</v>
      </c>
      <c r="W2329" t="s">
        <v>175</v>
      </c>
      <c r="X2329">
        <v>185</v>
      </c>
      <c r="Y2329" s="1">
        <v>45435</v>
      </c>
      <c r="Z2329" t="s">
        <v>176</v>
      </c>
      <c r="AA2329" s="42" t="s">
        <v>4862</v>
      </c>
      <c r="AB2329" s="43">
        <v>3</v>
      </c>
      <c r="AC2329" t="s">
        <v>1790</v>
      </c>
      <c r="AD2329" t="s">
        <v>1791</v>
      </c>
      <c r="AE2329" t="s">
        <v>1791</v>
      </c>
      <c r="AF2329">
        <v>33103650100019</v>
      </c>
      <c r="AG2329" t="s">
        <v>1792</v>
      </c>
      <c r="AH2329" s="2">
        <v>45643.600694444445</v>
      </c>
      <c r="AI2329" t="s">
        <v>1793</v>
      </c>
      <c r="AK2329" s="1">
        <v>45785</v>
      </c>
      <c r="AL2329" t="s">
        <v>1794</v>
      </c>
      <c r="AM2329" t="s">
        <v>53</v>
      </c>
      <c r="AN2329" t="s">
        <v>1794</v>
      </c>
      <c r="AP2329">
        <v>249</v>
      </c>
      <c r="AQ2329" s="1">
        <v>45757</v>
      </c>
      <c r="AS2329" s="23">
        <v>3510000</v>
      </c>
      <c r="AT2329" s="3"/>
      <c r="AU2329" s="1">
        <v>45790</v>
      </c>
      <c r="AV2329" t="s">
        <v>54</v>
      </c>
      <c r="AW2329" t="s">
        <v>52</v>
      </c>
      <c r="AX2329" s="1">
        <v>45762</v>
      </c>
      <c r="AY2329" s="1">
        <v>45811</v>
      </c>
      <c r="AZ2329">
        <v>-14</v>
      </c>
      <c r="BA2329">
        <v>0</v>
      </c>
      <c r="BD2329" t="s">
        <v>52</v>
      </c>
      <c r="BI2329" t="s">
        <v>1791</v>
      </c>
      <c r="BK2329" t="s">
        <v>55</v>
      </c>
      <c r="BL2329">
        <v>263</v>
      </c>
      <c r="BM2329" t="s">
        <v>56</v>
      </c>
      <c r="BP2329" t="s">
        <v>84</v>
      </c>
      <c r="BQ2329" t="s">
        <v>58</v>
      </c>
      <c r="BR2329" t="s">
        <v>58</v>
      </c>
      <c r="BS2329" t="s">
        <v>59</v>
      </c>
      <c r="BT2329" t="s">
        <v>1795</v>
      </c>
      <c r="BU2329" t="s">
        <v>1796</v>
      </c>
    </row>
    <row r="2330" spans="1:73" ht="15" customHeight="1" x14ac:dyDescent="0.25">
      <c r="A2330">
        <v>173420</v>
      </c>
      <c r="B2330">
        <v>173420</v>
      </c>
      <c r="G2330" s="31">
        <f>AT2330</f>
        <v>2105600</v>
      </c>
      <c r="U2330" t="s">
        <v>74</v>
      </c>
      <c r="V2330" t="s">
        <v>104</v>
      </c>
      <c r="W2330" t="s">
        <v>119</v>
      </c>
      <c r="X2330">
        <v>29096</v>
      </c>
      <c r="Y2330" s="1">
        <v>45618</v>
      </c>
      <c r="Z2330" t="s">
        <v>176</v>
      </c>
      <c r="AA2330" s="42" t="s">
        <v>4862</v>
      </c>
      <c r="AB2330" s="43">
        <v>3</v>
      </c>
      <c r="AC2330" t="s">
        <v>1797</v>
      </c>
      <c r="AD2330" t="s">
        <v>1798</v>
      </c>
      <c r="AE2330" t="s">
        <v>1798</v>
      </c>
      <c r="AF2330">
        <v>306134524</v>
      </c>
      <c r="AG2330" t="s">
        <v>1799</v>
      </c>
      <c r="AH2330" s="2">
        <v>45754</v>
      </c>
      <c r="AI2330" t="s">
        <v>1800</v>
      </c>
      <c r="AK2330" s="1">
        <v>45762</v>
      </c>
      <c r="AL2330" t="s">
        <v>1801</v>
      </c>
      <c r="AM2330" t="s">
        <v>70</v>
      </c>
      <c r="AN2330" t="s">
        <v>1801</v>
      </c>
      <c r="AP2330">
        <v>247</v>
      </c>
      <c r="AQ2330" s="1">
        <v>45757</v>
      </c>
      <c r="AR2330" s="1">
        <v>45768</v>
      </c>
      <c r="AS2330" s="23">
        <v>2105600</v>
      </c>
      <c r="AT2330" s="3">
        <v>2105600</v>
      </c>
      <c r="AV2330" t="s">
        <v>54</v>
      </c>
      <c r="AW2330" t="s">
        <v>52</v>
      </c>
      <c r="AX2330" s="1">
        <v>45757</v>
      </c>
      <c r="AY2330" s="1">
        <v>45810</v>
      </c>
      <c r="AZ2330">
        <v>-10</v>
      </c>
      <c r="BA2330">
        <v>0</v>
      </c>
      <c r="BD2330" t="s">
        <v>52</v>
      </c>
      <c r="BI2330" t="s">
        <v>1798</v>
      </c>
      <c r="BK2330" t="s">
        <v>55</v>
      </c>
      <c r="BL2330">
        <v>224</v>
      </c>
      <c r="BM2330" t="s">
        <v>56</v>
      </c>
      <c r="BP2330" t="s">
        <v>332</v>
      </c>
      <c r="BQ2330" t="s">
        <v>58</v>
      </c>
      <c r="BR2330" t="s">
        <v>59</v>
      </c>
      <c r="BS2330" t="s">
        <v>59</v>
      </c>
      <c r="BU2330" t="s">
        <v>1802</v>
      </c>
    </row>
    <row r="2331" spans="1:73" ht="15" hidden="1" customHeight="1" x14ac:dyDescent="0.25">
      <c r="A2331">
        <v>173440</v>
      </c>
      <c r="B2331">
        <v>173440</v>
      </c>
      <c r="D2331" s="31"/>
      <c r="F2331" s="31"/>
      <c r="H2331" s="31"/>
      <c r="J2331" s="31"/>
      <c r="L2331" s="31"/>
      <c r="N2331" s="31"/>
      <c r="P2331" s="31"/>
      <c r="R2331" s="31"/>
      <c r="T2331" s="31"/>
      <c r="U2331" t="s">
        <v>74</v>
      </c>
      <c r="V2331" t="s">
        <v>97</v>
      </c>
      <c r="W2331" t="s">
        <v>4920</v>
      </c>
      <c r="X2331">
        <v>746763</v>
      </c>
      <c r="Y2331" s="1">
        <v>45498</v>
      </c>
      <c r="Z2331" t="s">
        <v>4921</v>
      </c>
      <c r="AA2331" s="42" t="s">
        <v>13086</v>
      </c>
      <c r="AB2331" s="43">
        <v>10</v>
      </c>
      <c r="AC2331" t="s">
        <v>6407</v>
      </c>
      <c r="AD2331" t="s">
        <v>6408</v>
      </c>
      <c r="AE2331" t="s">
        <v>6409</v>
      </c>
      <c r="AG2331" t="s">
        <v>6410</v>
      </c>
      <c r="AH2331" s="2">
        <v>45754.583333333336</v>
      </c>
      <c r="AI2331" t="s">
        <v>6411</v>
      </c>
      <c r="AJ2331" t="s">
        <v>4932</v>
      </c>
      <c r="AK2331" s="1">
        <v>45765</v>
      </c>
      <c r="AM2331" t="s">
        <v>53</v>
      </c>
      <c r="AP2331">
        <v>1293</v>
      </c>
      <c r="AQ2331" s="1">
        <v>45757</v>
      </c>
      <c r="AR2331" s="1">
        <v>45803</v>
      </c>
      <c r="AS2331" s="23">
        <v>7952500</v>
      </c>
      <c r="AT2331" s="3">
        <v>7952500</v>
      </c>
      <c r="BP2331" t="s">
        <v>332</v>
      </c>
    </row>
    <row r="2332" spans="1:73" ht="15" hidden="1" customHeight="1" x14ac:dyDescent="0.25">
      <c r="A2332">
        <v>173426</v>
      </c>
      <c r="B2332">
        <v>173426</v>
      </c>
      <c r="D2332" s="31"/>
      <c r="F2332" s="31"/>
      <c r="H2332" s="31"/>
      <c r="J2332" s="31"/>
      <c r="L2332" s="31"/>
      <c r="N2332" s="31"/>
      <c r="P2332" s="31"/>
      <c r="R2332" s="31"/>
      <c r="T2332" s="31"/>
      <c r="U2332" t="s">
        <v>74</v>
      </c>
      <c r="V2332" t="s">
        <v>5877</v>
      </c>
      <c r="W2332" t="s">
        <v>4957</v>
      </c>
      <c r="X2332">
        <v>42754</v>
      </c>
      <c r="Y2332" s="1">
        <v>45126</v>
      </c>
      <c r="Z2332" t="s">
        <v>4921</v>
      </c>
      <c r="AA2332" s="42" t="s">
        <v>13086</v>
      </c>
      <c r="AB2332" s="43">
        <v>10</v>
      </c>
      <c r="AC2332" t="s">
        <v>6412</v>
      </c>
      <c r="AD2332" t="s">
        <v>6413</v>
      </c>
      <c r="AE2332" t="s">
        <v>6414</v>
      </c>
      <c r="AG2332" t="s">
        <v>6415</v>
      </c>
      <c r="AH2332" s="2">
        <v>45466.666666666664</v>
      </c>
      <c r="AI2332" t="s">
        <v>6416</v>
      </c>
      <c r="AJ2332" t="s">
        <v>4927</v>
      </c>
      <c r="AK2332" s="1">
        <v>45757</v>
      </c>
      <c r="AM2332" t="s">
        <v>53</v>
      </c>
      <c r="AP2332">
        <v>1285</v>
      </c>
      <c r="AQ2332" s="1">
        <v>45757</v>
      </c>
      <c r="AR2332" s="1">
        <v>45803</v>
      </c>
      <c r="AS2332" s="23">
        <v>4755860</v>
      </c>
      <c r="AT2332" s="3">
        <v>4755860</v>
      </c>
      <c r="BP2332" t="s">
        <v>332</v>
      </c>
    </row>
    <row r="2333" spans="1:73" ht="15" hidden="1" customHeight="1" x14ac:dyDescent="0.25">
      <c r="A2333">
        <v>173428</v>
      </c>
      <c r="B2333">
        <v>173428</v>
      </c>
      <c r="D2333" s="31"/>
      <c r="F2333" s="31"/>
      <c r="H2333" s="31"/>
      <c r="J2333" s="31"/>
      <c r="L2333" s="31"/>
      <c r="N2333" s="31"/>
      <c r="P2333" s="31"/>
      <c r="R2333" s="31"/>
      <c r="T2333" s="31"/>
      <c r="U2333" t="s">
        <v>52</v>
      </c>
      <c r="V2333" t="s">
        <v>60</v>
      </c>
      <c r="W2333" t="s">
        <v>4957</v>
      </c>
      <c r="X2333">
        <v>142933</v>
      </c>
      <c r="Y2333" s="1">
        <v>45704</v>
      </c>
      <c r="Z2333" t="s">
        <v>4921</v>
      </c>
      <c r="AA2333" s="42" t="s">
        <v>13086</v>
      </c>
      <c r="AB2333" s="43">
        <v>10</v>
      </c>
      <c r="AC2333" t="s">
        <v>6417</v>
      </c>
      <c r="AD2333" t="s">
        <v>6418</v>
      </c>
      <c r="AE2333" t="s">
        <v>6419</v>
      </c>
      <c r="AG2333" t="s">
        <v>6420</v>
      </c>
      <c r="AH2333" s="2">
        <v>45713.416666666664</v>
      </c>
      <c r="AI2333" t="s">
        <v>6421</v>
      </c>
      <c r="AJ2333" t="s">
        <v>4927</v>
      </c>
      <c r="AK2333" s="1">
        <v>45765</v>
      </c>
      <c r="AM2333" t="s">
        <v>53</v>
      </c>
      <c r="AP2333">
        <v>1281</v>
      </c>
      <c r="AQ2333" s="1">
        <v>45757</v>
      </c>
      <c r="AR2333" s="1">
        <v>45803</v>
      </c>
      <c r="AS2333" s="23">
        <v>13925884</v>
      </c>
      <c r="AT2333" s="3">
        <v>13925884</v>
      </c>
      <c r="BP2333" t="s">
        <v>332</v>
      </c>
    </row>
    <row r="2334" spans="1:73" ht="15" hidden="1" customHeight="1" x14ac:dyDescent="0.25">
      <c r="A2334">
        <v>173435</v>
      </c>
      <c r="B2334">
        <v>173435</v>
      </c>
      <c r="D2334" s="31"/>
      <c r="F2334" s="31"/>
      <c r="H2334" s="31"/>
      <c r="J2334" s="31"/>
      <c r="L2334" s="31"/>
      <c r="N2334" s="31"/>
      <c r="P2334" s="31"/>
      <c r="R2334" s="31"/>
      <c r="T2334" s="31"/>
      <c r="U2334" t="s">
        <v>52</v>
      </c>
      <c r="V2334" t="s">
        <v>61</v>
      </c>
      <c r="W2334" t="s">
        <v>4920</v>
      </c>
      <c r="X2334">
        <v>813854</v>
      </c>
      <c r="Y2334" s="1">
        <v>45593</v>
      </c>
      <c r="Z2334" t="s">
        <v>4921</v>
      </c>
      <c r="AA2334" s="42" t="s">
        <v>13086</v>
      </c>
      <c r="AB2334" s="43">
        <v>10</v>
      </c>
      <c r="AC2334" t="s">
        <v>6422</v>
      </c>
      <c r="AD2334" t="s">
        <v>6423</v>
      </c>
      <c r="AE2334" t="s">
        <v>6424</v>
      </c>
      <c r="AG2334" t="s">
        <v>6425</v>
      </c>
      <c r="AH2334" s="2">
        <v>45609.708333333336</v>
      </c>
      <c r="AI2334" t="s">
        <v>6426</v>
      </c>
      <c r="AJ2334" t="s">
        <v>4927</v>
      </c>
      <c r="AK2334" s="1">
        <v>45765</v>
      </c>
      <c r="AM2334" t="s">
        <v>53</v>
      </c>
      <c r="AP2334">
        <v>1291</v>
      </c>
      <c r="AQ2334" s="1">
        <v>45757</v>
      </c>
      <c r="AR2334" s="1">
        <v>45804</v>
      </c>
      <c r="AS2334" s="23">
        <v>11592817</v>
      </c>
      <c r="AT2334" s="3">
        <v>9417810.0899999999</v>
      </c>
      <c r="BP2334" t="s">
        <v>332</v>
      </c>
    </row>
    <row r="2335" spans="1:73" ht="15" hidden="1" customHeight="1" x14ac:dyDescent="0.25">
      <c r="A2335">
        <v>173429</v>
      </c>
      <c r="B2335">
        <v>173429</v>
      </c>
      <c r="D2335" s="31"/>
      <c r="F2335" s="31"/>
      <c r="H2335" s="31"/>
      <c r="J2335" s="31"/>
      <c r="L2335" s="31"/>
      <c r="N2335" s="31"/>
      <c r="P2335" s="31"/>
      <c r="R2335" s="31"/>
      <c r="T2335" s="31"/>
      <c r="U2335" t="s">
        <v>74</v>
      </c>
      <c r="V2335" t="s">
        <v>5025</v>
      </c>
      <c r="W2335" t="s">
        <v>4920</v>
      </c>
      <c r="X2335">
        <v>673050</v>
      </c>
      <c r="Y2335" s="1">
        <v>45416</v>
      </c>
      <c r="Z2335" t="s">
        <v>4921</v>
      </c>
      <c r="AA2335" s="42" t="s">
        <v>13086</v>
      </c>
      <c r="AB2335" s="43">
        <v>10</v>
      </c>
      <c r="AC2335" t="s">
        <v>6427</v>
      </c>
      <c r="AD2335" t="s">
        <v>6428</v>
      </c>
      <c r="AE2335" t="s">
        <v>6429</v>
      </c>
      <c r="AG2335" t="s">
        <v>6430</v>
      </c>
      <c r="AH2335" s="2">
        <v>45700.958333333336</v>
      </c>
      <c r="AI2335" t="s">
        <v>6431</v>
      </c>
      <c r="AJ2335" t="s">
        <v>4927</v>
      </c>
      <c r="AK2335" s="1">
        <v>45758</v>
      </c>
      <c r="AM2335" t="s">
        <v>53</v>
      </c>
      <c r="AP2335">
        <v>1288</v>
      </c>
      <c r="AQ2335" s="1">
        <v>45757</v>
      </c>
      <c r="AR2335" s="1">
        <v>45797</v>
      </c>
      <c r="AS2335" s="23">
        <v>15203560</v>
      </c>
      <c r="AT2335" s="3">
        <v>14000000</v>
      </c>
      <c r="BP2335" t="s">
        <v>332</v>
      </c>
    </row>
    <row r="2336" spans="1:73" ht="15" hidden="1" customHeight="1" x14ac:dyDescent="0.25">
      <c r="A2336">
        <v>173436</v>
      </c>
      <c r="B2336">
        <v>173436</v>
      </c>
      <c r="D2336" s="31"/>
      <c r="F2336" s="31"/>
      <c r="H2336" s="31"/>
      <c r="J2336" s="31"/>
      <c r="L2336" s="31"/>
      <c r="N2336" s="31"/>
      <c r="P2336" s="31"/>
      <c r="R2336" s="31"/>
      <c r="T2336" s="31"/>
      <c r="U2336" t="s">
        <v>101</v>
      </c>
      <c r="V2336" t="s">
        <v>336</v>
      </c>
      <c r="W2336" t="s">
        <v>4920</v>
      </c>
      <c r="X2336">
        <v>734912</v>
      </c>
      <c r="Y2336" s="1">
        <v>45484</v>
      </c>
      <c r="Z2336" t="s">
        <v>4921</v>
      </c>
      <c r="AA2336" s="42" t="s">
        <v>13086</v>
      </c>
      <c r="AB2336" s="43">
        <v>10</v>
      </c>
      <c r="AC2336" t="s">
        <v>6432</v>
      </c>
      <c r="AD2336" t="s">
        <v>6433</v>
      </c>
      <c r="AE2336" t="s">
        <v>6434</v>
      </c>
      <c r="AG2336" t="s">
        <v>6435</v>
      </c>
      <c r="AH2336" s="2">
        <v>45713.770833333336</v>
      </c>
      <c r="AI2336" t="s">
        <v>6436</v>
      </c>
      <c r="AJ2336" t="s">
        <v>4927</v>
      </c>
      <c r="AK2336" s="1">
        <v>45765</v>
      </c>
      <c r="AM2336" t="s">
        <v>53</v>
      </c>
      <c r="AP2336">
        <v>1294</v>
      </c>
      <c r="AQ2336" s="1">
        <v>45757</v>
      </c>
      <c r="AR2336" s="1">
        <v>45804</v>
      </c>
      <c r="AS2336" s="23">
        <v>11849445</v>
      </c>
      <c r="AT2336" s="3">
        <v>11849445</v>
      </c>
      <c r="BP2336" t="s">
        <v>332</v>
      </c>
    </row>
    <row r="2337" spans="1:68" ht="15" hidden="1" customHeight="1" x14ac:dyDescent="0.25">
      <c r="A2337">
        <v>173430</v>
      </c>
      <c r="B2337">
        <v>173430</v>
      </c>
      <c r="D2337" s="31"/>
      <c r="F2337" s="31"/>
      <c r="H2337" s="31"/>
      <c r="J2337" s="31"/>
      <c r="L2337" s="31"/>
      <c r="N2337" s="31"/>
      <c r="P2337" s="31"/>
      <c r="R2337" s="31"/>
      <c r="T2337" s="31"/>
      <c r="U2337" t="s">
        <v>52</v>
      </c>
      <c r="V2337" t="s">
        <v>60</v>
      </c>
      <c r="W2337" t="s">
        <v>4957</v>
      </c>
      <c r="X2337">
        <v>124069</v>
      </c>
      <c r="Y2337" s="1">
        <v>45562</v>
      </c>
      <c r="Z2337" t="s">
        <v>4921</v>
      </c>
      <c r="AA2337" s="42" t="s">
        <v>13086</v>
      </c>
      <c r="AB2337" s="43">
        <v>10</v>
      </c>
      <c r="AC2337" t="s">
        <v>6437</v>
      </c>
      <c r="AD2337" t="s">
        <v>6438</v>
      </c>
      <c r="AE2337" t="s">
        <v>6439</v>
      </c>
      <c r="AG2337" t="s">
        <v>6440</v>
      </c>
      <c r="AH2337" s="2">
        <v>45755.986111111109</v>
      </c>
      <c r="AI2337" t="s">
        <v>6441</v>
      </c>
      <c r="AJ2337" t="s">
        <v>4932</v>
      </c>
      <c r="AK2337" s="1">
        <v>45765</v>
      </c>
      <c r="AM2337" t="s">
        <v>53</v>
      </c>
      <c r="AP2337">
        <v>1289</v>
      </c>
      <c r="AQ2337" s="1">
        <v>45757</v>
      </c>
      <c r="AR2337" s="1">
        <v>45803</v>
      </c>
      <c r="AS2337" s="23">
        <v>6366728</v>
      </c>
      <c r="AT2337" s="3">
        <v>6366728</v>
      </c>
      <c r="BP2337" t="s">
        <v>332</v>
      </c>
    </row>
    <row r="2338" spans="1:68" ht="15" hidden="1" customHeight="1" x14ac:dyDescent="0.25">
      <c r="A2338">
        <v>173434</v>
      </c>
      <c r="B2338">
        <v>173434</v>
      </c>
      <c r="C2338" s="31"/>
      <c r="E2338" s="31"/>
      <c r="G2338" s="31"/>
      <c r="I2338" s="31"/>
      <c r="K2338" s="31"/>
      <c r="M2338" s="31"/>
      <c r="O2338" s="31"/>
      <c r="Q2338" s="31"/>
      <c r="S2338" s="31"/>
      <c r="U2338" t="s">
        <v>52</v>
      </c>
      <c r="V2338" t="s">
        <v>60</v>
      </c>
      <c r="W2338" t="s">
        <v>4920</v>
      </c>
      <c r="X2338">
        <v>804774</v>
      </c>
      <c r="Y2338" s="1">
        <v>45577</v>
      </c>
      <c r="Z2338" t="s">
        <v>4921</v>
      </c>
      <c r="AA2338" s="42" t="s">
        <v>13086</v>
      </c>
      <c r="AB2338" s="43">
        <v>10</v>
      </c>
      <c r="AC2338" t="s">
        <v>5560</v>
      </c>
      <c r="AD2338" t="s">
        <v>5561</v>
      </c>
      <c r="AE2338" t="s">
        <v>6442</v>
      </c>
      <c r="AG2338" t="s">
        <v>5563</v>
      </c>
      <c r="AH2338" s="2">
        <v>45730</v>
      </c>
      <c r="AI2338" t="s">
        <v>5564</v>
      </c>
      <c r="AJ2338" t="s">
        <v>4927</v>
      </c>
      <c r="AK2338" s="1">
        <v>45765</v>
      </c>
      <c r="AM2338" t="s">
        <v>70</v>
      </c>
      <c r="AP2338">
        <v>1292</v>
      </c>
      <c r="AQ2338" s="1">
        <v>45757</v>
      </c>
      <c r="AR2338" s="1">
        <v>45804</v>
      </c>
      <c r="AS2338" s="23">
        <v>14887192</v>
      </c>
      <c r="AT2338" s="3">
        <v>9842937.0500000007</v>
      </c>
      <c r="BP2338" t="s">
        <v>332</v>
      </c>
    </row>
    <row r="2339" spans="1:68" ht="15" hidden="1" customHeight="1" x14ac:dyDescent="0.25">
      <c r="A2339">
        <v>173432</v>
      </c>
      <c r="B2339">
        <v>173432</v>
      </c>
      <c r="D2339" s="31"/>
      <c r="F2339" s="31"/>
      <c r="H2339" s="31"/>
      <c r="J2339" s="31"/>
      <c r="L2339" s="31"/>
      <c r="N2339" s="31"/>
      <c r="P2339" s="31"/>
      <c r="R2339" s="31"/>
      <c r="T2339" s="31"/>
      <c r="U2339" t="s">
        <v>52</v>
      </c>
      <c r="V2339" t="s">
        <v>60</v>
      </c>
      <c r="W2339" t="s">
        <v>4920</v>
      </c>
      <c r="X2339">
        <v>720768</v>
      </c>
      <c r="Y2339" s="1">
        <v>45467</v>
      </c>
      <c r="Z2339" t="s">
        <v>4921</v>
      </c>
      <c r="AA2339" s="42" t="s">
        <v>13086</v>
      </c>
      <c r="AB2339" s="43">
        <v>10</v>
      </c>
      <c r="AC2339" t="s">
        <v>6443</v>
      </c>
      <c r="AD2339" t="s">
        <v>6444</v>
      </c>
      <c r="AE2339" t="s">
        <v>6445</v>
      </c>
      <c r="AG2339" t="s">
        <v>6446</v>
      </c>
      <c r="AH2339" s="2">
        <v>45726</v>
      </c>
      <c r="AI2339" t="s">
        <v>6447</v>
      </c>
      <c r="AJ2339" t="s">
        <v>4927</v>
      </c>
      <c r="AK2339" s="1">
        <v>45765</v>
      </c>
      <c r="AM2339" t="s">
        <v>53</v>
      </c>
      <c r="AP2339">
        <v>1290</v>
      </c>
      <c r="AQ2339" s="1">
        <v>45757</v>
      </c>
      <c r="AR2339" s="1">
        <v>45804</v>
      </c>
      <c r="AS2339" s="23">
        <v>7448590</v>
      </c>
      <c r="AT2339" s="3">
        <v>7448590</v>
      </c>
      <c r="BP2339" t="s">
        <v>332</v>
      </c>
    </row>
    <row r="2340" spans="1:68" ht="15" hidden="1" customHeight="1" x14ac:dyDescent="0.25">
      <c r="A2340">
        <v>173424</v>
      </c>
      <c r="B2340">
        <v>173424</v>
      </c>
      <c r="D2340" s="31"/>
      <c r="F2340" s="31"/>
      <c r="H2340" s="31"/>
      <c r="J2340" s="31"/>
      <c r="L2340" s="31"/>
      <c r="N2340" s="31"/>
      <c r="P2340" s="31"/>
      <c r="R2340" s="31"/>
      <c r="T2340" s="31"/>
      <c r="U2340" t="s">
        <v>52</v>
      </c>
      <c r="V2340" t="s">
        <v>60</v>
      </c>
      <c r="W2340" t="s">
        <v>4920</v>
      </c>
      <c r="X2340">
        <v>768920</v>
      </c>
      <c r="Y2340" s="1">
        <v>45525</v>
      </c>
      <c r="Z2340" t="s">
        <v>4921</v>
      </c>
      <c r="AA2340" s="42" t="s">
        <v>13086</v>
      </c>
      <c r="AB2340" s="43">
        <v>10</v>
      </c>
      <c r="AC2340" t="s">
        <v>6448</v>
      </c>
      <c r="AD2340" t="s">
        <v>6449</v>
      </c>
      <c r="AE2340" t="s">
        <v>6450</v>
      </c>
      <c r="AG2340" t="s">
        <v>6451</v>
      </c>
      <c r="AH2340" s="2">
        <v>45755.579861111109</v>
      </c>
      <c r="AI2340" t="s">
        <v>6452</v>
      </c>
      <c r="AJ2340" t="s">
        <v>4932</v>
      </c>
      <c r="AK2340" s="1">
        <v>45765</v>
      </c>
      <c r="AM2340" t="s">
        <v>53</v>
      </c>
      <c r="AP2340">
        <v>1286</v>
      </c>
      <c r="AQ2340" s="1">
        <v>45757</v>
      </c>
      <c r="AR2340" s="1">
        <v>45803</v>
      </c>
      <c r="AS2340" s="23">
        <v>6477010</v>
      </c>
      <c r="AT2340" s="3">
        <v>6477010</v>
      </c>
      <c r="BP2340" t="s">
        <v>332</v>
      </c>
    </row>
    <row r="2341" spans="1:68" ht="15" hidden="1" customHeight="1" x14ac:dyDescent="0.25">
      <c r="A2341">
        <v>173423</v>
      </c>
      <c r="B2341">
        <v>173423</v>
      </c>
      <c r="D2341" s="31"/>
      <c r="F2341" s="31"/>
      <c r="H2341" s="31"/>
      <c r="J2341" s="31"/>
      <c r="L2341" s="31"/>
      <c r="N2341" s="31"/>
      <c r="P2341" s="31"/>
      <c r="R2341" s="31"/>
      <c r="T2341" s="31"/>
      <c r="U2341" t="s">
        <v>52</v>
      </c>
      <c r="V2341" t="s">
        <v>60</v>
      </c>
      <c r="W2341" t="s">
        <v>4920</v>
      </c>
      <c r="X2341">
        <v>774594</v>
      </c>
      <c r="Y2341" s="1">
        <v>45531</v>
      </c>
      <c r="Z2341" t="s">
        <v>4921</v>
      </c>
      <c r="AA2341" s="42" t="s">
        <v>13086</v>
      </c>
      <c r="AB2341" s="43">
        <v>10</v>
      </c>
      <c r="AC2341" t="s">
        <v>6453</v>
      </c>
      <c r="AD2341" t="s">
        <v>6454</v>
      </c>
      <c r="AE2341" t="s">
        <v>6455</v>
      </c>
      <c r="AG2341" t="s">
        <v>6456</v>
      </c>
      <c r="AH2341" s="2">
        <v>45706.604166666664</v>
      </c>
      <c r="AI2341" t="s">
        <v>6457</v>
      </c>
      <c r="AJ2341" t="s">
        <v>4927</v>
      </c>
      <c r="AK2341" s="1">
        <v>45765</v>
      </c>
      <c r="AM2341" t="s">
        <v>53</v>
      </c>
      <c r="AP2341">
        <v>1283</v>
      </c>
      <c r="AQ2341" s="1">
        <v>45757</v>
      </c>
      <c r="AR2341" s="1">
        <v>45803</v>
      </c>
      <c r="AS2341" s="23">
        <v>8233883</v>
      </c>
      <c r="AT2341" s="3">
        <v>2742652</v>
      </c>
      <c r="BP2341" t="s">
        <v>332</v>
      </c>
    </row>
    <row r="2342" spans="1:68" ht="15" hidden="1" customHeight="1" x14ac:dyDescent="0.25">
      <c r="A2342">
        <v>173425</v>
      </c>
      <c r="B2342">
        <v>173425</v>
      </c>
      <c r="D2342" s="31"/>
      <c r="F2342" s="31"/>
      <c r="H2342" s="31"/>
      <c r="J2342" s="31"/>
      <c r="L2342" s="31"/>
      <c r="N2342" s="31"/>
      <c r="P2342" s="31"/>
      <c r="R2342" s="31"/>
      <c r="T2342" s="31"/>
      <c r="U2342" t="s">
        <v>52</v>
      </c>
      <c r="V2342" t="s">
        <v>60</v>
      </c>
      <c r="W2342" t="s">
        <v>4957</v>
      </c>
      <c r="X2342">
        <v>130330</v>
      </c>
      <c r="Y2342" s="1">
        <v>45614</v>
      </c>
      <c r="Z2342" t="s">
        <v>4921</v>
      </c>
      <c r="AA2342" s="42" t="s">
        <v>13086</v>
      </c>
      <c r="AB2342" s="43">
        <v>10</v>
      </c>
      <c r="AC2342" t="s">
        <v>6458</v>
      </c>
      <c r="AD2342" t="s">
        <v>6459</v>
      </c>
      <c r="AE2342" t="s">
        <v>6460</v>
      </c>
      <c r="AG2342" t="s">
        <v>6461</v>
      </c>
      <c r="AH2342" s="2">
        <v>45755.635416666664</v>
      </c>
      <c r="AI2342" t="s">
        <v>6462</v>
      </c>
      <c r="AJ2342" t="s">
        <v>4932</v>
      </c>
      <c r="AK2342" s="1">
        <v>45765</v>
      </c>
      <c r="AM2342" t="s">
        <v>53</v>
      </c>
      <c r="AP2342">
        <v>1287</v>
      </c>
      <c r="AQ2342" s="1">
        <v>45757</v>
      </c>
      <c r="AR2342" s="1">
        <v>45803</v>
      </c>
      <c r="AS2342" s="23">
        <v>14788950</v>
      </c>
      <c r="AT2342" s="3">
        <v>14000000</v>
      </c>
      <c r="BP2342" t="s">
        <v>332</v>
      </c>
    </row>
    <row r="2343" spans="1:68" ht="15" hidden="1" customHeight="1" x14ac:dyDescent="0.25">
      <c r="A2343">
        <v>173437</v>
      </c>
      <c r="B2343">
        <v>173437</v>
      </c>
      <c r="D2343" s="31"/>
      <c r="F2343" s="31"/>
      <c r="H2343" s="31"/>
      <c r="J2343" s="31"/>
      <c r="L2343" s="31"/>
      <c r="N2343" s="31"/>
      <c r="P2343" s="31"/>
      <c r="R2343" s="31"/>
      <c r="T2343" s="31"/>
      <c r="U2343" t="s">
        <v>52</v>
      </c>
      <c r="V2343" t="s">
        <v>52</v>
      </c>
      <c r="W2343" t="s">
        <v>4920</v>
      </c>
      <c r="X2343">
        <v>800940</v>
      </c>
      <c r="Y2343" s="1">
        <v>45571</v>
      </c>
      <c r="Z2343" t="s">
        <v>4921</v>
      </c>
      <c r="AA2343" s="42" t="s">
        <v>13086</v>
      </c>
      <c r="AB2343" s="43">
        <v>10</v>
      </c>
      <c r="AC2343" t="s">
        <v>6463</v>
      </c>
      <c r="AD2343" t="s">
        <v>6464</v>
      </c>
      <c r="AE2343" t="s">
        <v>6465</v>
      </c>
      <c r="AG2343" t="s">
        <v>6466</v>
      </c>
      <c r="AH2343" s="2">
        <v>45754.908333333333</v>
      </c>
      <c r="AI2343" t="s">
        <v>6467</v>
      </c>
      <c r="AJ2343" t="s">
        <v>4932</v>
      </c>
      <c r="AK2343" s="1">
        <v>45765</v>
      </c>
      <c r="AM2343" t="s">
        <v>53</v>
      </c>
      <c r="AP2343">
        <v>1295</v>
      </c>
      <c r="AQ2343" s="1">
        <v>45757</v>
      </c>
      <c r="AR2343" s="1">
        <v>45803</v>
      </c>
      <c r="AS2343" s="23">
        <v>20330000</v>
      </c>
      <c r="AT2343" s="3">
        <v>14000000</v>
      </c>
      <c r="BP2343" t="s">
        <v>332</v>
      </c>
    </row>
    <row r="2344" spans="1:68" ht="15" hidden="1" customHeight="1" x14ac:dyDescent="0.25">
      <c r="A2344">
        <v>173422</v>
      </c>
      <c r="B2344">
        <v>173422</v>
      </c>
      <c r="D2344" s="31"/>
      <c r="F2344" s="31"/>
      <c r="H2344" s="31"/>
      <c r="J2344" s="31"/>
      <c r="L2344" s="31"/>
      <c r="N2344" s="31"/>
      <c r="P2344" s="31"/>
      <c r="R2344" s="31"/>
      <c r="T2344" s="31"/>
      <c r="U2344" t="s">
        <v>74</v>
      </c>
      <c r="V2344" t="s">
        <v>97</v>
      </c>
      <c r="W2344" t="s">
        <v>4920</v>
      </c>
      <c r="X2344">
        <v>788560</v>
      </c>
      <c r="Y2344" s="1">
        <v>45549</v>
      </c>
      <c r="Z2344" t="s">
        <v>4921</v>
      </c>
      <c r="AA2344" s="42" t="s">
        <v>13086</v>
      </c>
      <c r="AB2344" s="43">
        <v>10</v>
      </c>
      <c r="AC2344" t="s">
        <v>6468</v>
      </c>
      <c r="AD2344" t="s">
        <v>6469</v>
      </c>
      <c r="AE2344" t="s">
        <v>6470</v>
      </c>
      <c r="AG2344" t="s">
        <v>6471</v>
      </c>
      <c r="AH2344" s="2">
        <v>45692.458333333336</v>
      </c>
      <c r="AI2344" t="s">
        <v>6472</v>
      </c>
      <c r="AJ2344" t="s">
        <v>4927</v>
      </c>
      <c r="AK2344" s="1">
        <v>45765</v>
      </c>
      <c r="AM2344" t="s">
        <v>53</v>
      </c>
      <c r="AP2344">
        <v>1284</v>
      </c>
      <c r="AQ2344" s="1">
        <v>45757</v>
      </c>
      <c r="AR2344" s="1">
        <v>45804</v>
      </c>
      <c r="AS2344" s="23">
        <v>1727280</v>
      </c>
      <c r="AT2344" s="3">
        <v>1727280</v>
      </c>
      <c r="BP2344" t="s">
        <v>332</v>
      </c>
    </row>
    <row r="2345" spans="1:68" ht="15" hidden="1" customHeight="1" x14ac:dyDescent="0.25">
      <c r="A2345">
        <v>173427</v>
      </c>
      <c r="B2345">
        <v>173427</v>
      </c>
      <c r="D2345" s="31"/>
      <c r="F2345" s="31"/>
      <c r="H2345" s="31"/>
      <c r="J2345" s="31"/>
      <c r="L2345" s="31"/>
      <c r="N2345" s="31"/>
      <c r="P2345" s="31"/>
      <c r="R2345" s="31"/>
      <c r="T2345" s="31"/>
      <c r="U2345" t="s">
        <v>74</v>
      </c>
      <c r="V2345" t="s">
        <v>5025</v>
      </c>
      <c r="W2345" t="s">
        <v>4920</v>
      </c>
      <c r="X2345">
        <v>563934</v>
      </c>
      <c r="Y2345" s="1">
        <v>45319</v>
      </c>
      <c r="Z2345" t="s">
        <v>4921</v>
      </c>
      <c r="AA2345" s="42" t="s">
        <v>13086</v>
      </c>
      <c r="AB2345" s="43">
        <v>10</v>
      </c>
      <c r="AC2345" t="s">
        <v>6473</v>
      </c>
      <c r="AD2345" t="s">
        <v>6474</v>
      </c>
      <c r="AE2345" t="s">
        <v>6475</v>
      </c>
      <c r="AG2345" t="s">
        <v>6476</v>
      </c>
      <c r="AH2345" s="2">
        <v>45592.701388888891</v>
      </c>
      <c r="AI2345" t="s">
        <v>6477</v>
      </c>
      <c r="AJ2345" t="s">
        <v>4927</v>
      </c>
      <c r="AK2345" s="1">
        <v>45768</v>
      </c>
      <c r="AM2345" t="s">
        <v>53</v>
      </c>
      <c r="AP2345">
        <v>1282</v>
      </c>
      <c r="AQ2345" s="1">
        <v>45757</v>
      </c>
      <c r="AR2345" s="1">
        <v>45831</v>
      </c>
      <c r="AS2345" s="23">
        <v>29654700</v>
      </c>
      <c r="AT2345" s="3">
        <v>14000000</v>
      </c>
      <c r="BP2345" t="s">
        <v>332</v>
      </c>
    </row>
    <row r="2346" spans="1:68" ht="15" hidden="1" customHeight="1" x14ac:dyDescent="0.25">
      <c r="A2346">
        <v>173445</v>
      </c>
      <c r="B2346">
        <v>173445</v>
      </c>
      <c r="D2346" s="31"/>
      <c r="F2346" s="31"/>
      <c r="H2346" s="31"/>
      <c r="J2346" s="31"/>
      <c r="L2346" s="31"/>
      <c r="N2346" s="31"/>
      <c r="P2346" s="31"/>
      <c r="R2346" s="31"/>
      <c r="T2346" s="31"/>
      <c r="U2346" t="s">
        <v>74</v>
      </c>
      <c r="V2346" t="s">
        <v>97</v>
      </c>
      <c r="W2346" t="s">
        <v>4920</v>
      </c>
      <c r="X2346">
        <v>736768</v>
      </c>
      <c r="Y2346" s="1">
        <v>45486</v>
      </c>
      <c r="Z2346" t="s">
        <v>4921</v>
      </c>
      <c r="AA2346" s="42" t="s">
        <v>13086</v>
      </c>
      <c r="AB2346" s="43">
        <v>10</v>
      </c>
      <c r="AC2346" t="s">
        <v>6379</v>
      </c>
      <c r="AD2346" t="s">
        <v>6380</v>
      </c>
      <c r="AE2346" t="s">
        <v>6381</v>
      </c>
      <c r="AG2346" t="s">
        <v>6382</v>
      </c>
      <c r="AH2346" s="2">
        <v>45756.840277777781</v>
      </c>
      <c r="AI2346" t="s">
        <v>5068</v>
      </c>
      <c r="AJ2346" t="s">
        <v>4932</v>
      </c>
      <c r="AK2346" s="1">
        <v>45765</v>
      </c>
      <c r="AM2346" t="s">
        <v>53</v>
      </c>
      <c r="AP2346">
        <v>1297</v>
      </c>
      <c r="AQ2346" s="1">
        <v>45758</v>
      </c>
      <c r="AR2346" s="1">
        <v>45804</v>
      </c>
      <c r="AS2346" s="23">
        <v>8313280</v>
      </c>
      <c r="AT2346" s="3">
        <v>8313280</v>
      </c>
      <c r="BP2346" t="s">
        <v>332</v>
      </c>
    </row>
    <row r="2347" spans="1:68" ht="15" hidden="1" customHeight="1" x14ac:dyDescent="0.25">
      <c r="A2347">
        <v>173443</v>
      </c>
      <c r="B2347">
        <v>173443</v>
      </c>
      <c r="D2347" s="31"/>
      <c r="F2347" s="31"/>
      <c r="H2347" s="31"/>
      <c r="J2347" s="31"/>
      <c r="L2347" s="31"/>
      <c r="N2347" s="31"/>
      <c r="P2347" s="31"/>
      <c r="R2347" s="31"/>
      <c r="T2347" s="31"/>
      <c r="U2347" t="s">
        <v>52</v>
      </c>
      <c r="V2347" t="s">
        <v>102</v>
      </c>
      <c r="W2347" t="s">
        <v>4920</v>
      </c>
      <c r="X2347">
        <v>860289</v>
      </c>
      <c r="Y2347" s="1">
        <v>45679</v>
      </c>
      <c r="Z2347" t="s">
        <v>4921</v>
      </c>
      <c r="AA2347" s="42" t="s">
        <v>13086</v>
      </c>
      <c r="AB2347" s="43">
        <v>10</v>
      </c>
      <c r="AC2347" t="s">
        <v>6383</v>
      </c>
      <c r="AD2347" t="s">
        <v>6384</v>
      </c>
      <c r="AE2347" t="s">
        <v>6385</v>
      </c>
      <c r="AG2347" t="s">
        <v>6386</v>
      </c>
      <c r="AH2347" s="2">
        <v>45757.366666666669</v>
      </c>
      <c r="AI2347" t="s">
        <v>5247</v>
      </c>
      <c r="AJ2347" t="s">
        <v>4932</v>
      </c>
      <c r="AK2347" s="1">
        <v>45765</v>
      </c>
      <c r="AM2347" t="s">
        <v>53</v>
      </c>
      <c r="AP2347">
        <v>1299</v>
      </c>
      <c r="AQ2347" s="1">
        <v>45758</v>
      </c>
      <c r="AR2347" s="1">
        <v>45804</v>
      </c>
      <c r="AS2347" s="23">
        <v>10336235</v>
      </c>
      <c r="AT2347" s="3">
        <v>10336235</v>
      </c>
      <c r="BP2347" t="s">
        <v>332</v>
      </c>
    </row>
    <row r="2348" spans="1:68" ht="15" hidden="1" customHeight="1" x14ac:dyDescent="0.25">
      <c r="A2348">
        <v>173446</v>
      </c>
      <c r="B2348">
        <v>173446</v>
      </c>
      <c r="D2348" s="31"/>
      <c r="F2348" s="31"/>
      <c r="H2348" s="31"/>
      <c r="J2348" s="31"/>
      <c r="L2348" s="31"/>
      <c r="N2348" s="31"/>
      <c r="P2348" s="31"/>
      <c r="R2348" s="31"/>
      <c r="T2348" s="31"/>
      <c r="U2348" t="s">
        <v>52</v>
      </c>
      <c r="V2348" t="s">
        <v>60</v>
      </c>
      <c r="W2348" t="s">
        <v>4920</v>
      </c>
      <c r="X2348">
        <v>779391</v>
      </c>
      <c r="Y2348" s="1">
        <v>45537</v>
      </c>
      <c r="Z2348" t="s">
        <v>4921</v>
      </c>
      <c r="AA2348" s="42" t="s">
        <v>13086</v>
      </c>
      <c r="AB2348" s="43">
        <v>10</v>
      </c>
      <c r="AC2348" t="s">
        <v>6387</v>
      </c>
      <c r="AD2348" t="s">
        <v>6388</v>
      </c>
      <c r="AE2348" t="s">
        <v>6389</v>
      </c>
      <c r="AG2348" t="s">
        <v>6390</v>
      </c>
      <c r="AH2348" s="2">
        <v>45563.361111111109</v>
      </c>
      <c r="AI2348" t="s">
        <v>6391</v>
      </c>
      <c r="AJ2348" t="s">
        <v>4927</v>
      </c>
      <c r="AK2348" s="1">
        <v>45765</v>
      </c>
      <c r="AM2348" t="s">
        <v>53</v>
      </c>
      <c r="AP2348">
        <v>1296</v>
      </c>
      <c r="AQ2348" s="1">
        <v>45758</v>
      </c>
      <c r="AR2348" s="1">
        <v>45804</v>
      </c>
      <c r="AS2348" s="23">
        <v>13189450</v>
      </c>
      <c r="AT2348" s="3">
        <v>13189450</v>
      </c>
      <c r="BP2348" t="s">
        <v>332</v>
      </c>
    </row>
    <row r="2349" spans="1:68" ht="15" hidden="1" customHeight="1" x14ac:dyDescent="0.25">
      <c r="A2349">
        <v>173442</v>
      </c>
      <c r="B2349">
        <v>173442</v>
      </c>
      <c r="D2349" s="31"/>
      <c r="F2349" s="31"/>
      <c r="H2349" s="31"/>
      <c r="J2349" s="31"/>
      <c r="L2349" s="31"/>
      <c r="N2349" s="31"/>
      <c r="P2349" s="31"/>
      <c r="R2349" s="31"/>
      <c r="T2349" s="31"/>
      <c r="U2349" t="s">
        <v>52</v>
      </c>
      <c r="V2349" t="s">
        <v>60</v>
      </c>
      <c r="W2349" t="s">
        <v>4920</v>
      </c>
      <c r="X2349">
        <v>804189</v>
      </c>
      <c r="Y2349" s="1">
        <v>45576</v>
      </c>
      <c r="Z2349" t="s">
        <v>4921</v>
      </c>
      <c r="AA2349" s="42" t="s">
        <v>13086</v>
      </c>
      <c r="AB2349" s="43">
        <v>10</v>
      </c>
      <c r="AC2349" t="s">
        <v>6392</v>
      </c>
      <c r="AD2349" t="s">
        <v>6393</v>
      </c>
      <c r="AE2349" t="s">
        <v>6394</v>
      </c>
      <c r="AG2349" t="s">
        <v>6395</v>
      </c>
      <c r="AH2349" s="2">
        <v>45757.513888888891</v>
      </c>
      <c r="AI2349" t="s">
        <v>6396</v>
      </c>
      <c r="AJ2349" t="s">
        <v>4932</v>
      </c>
      <c r="AK2349" s="1">
        <v>45765</v>
      </c>
      <c r="AM2349" t="s">
        <v>53</v>
      </c>
      <c r="AP2349">
        <v>1300</v>
      </c>
      <c r="AQ2349" s="1">
        <v>45758</v>
      </c>
      <c r="AR2349" s="1">
        <v>45804</v>
      </c>
      <c r="AS2349" s="23">
        <v>9001940</v>
      </c>
      <c r="AT2349" s="3">
        <v>9001940</v>
      </c>
      <c r="BP2349" t="s">
        <v>332</v>
      </c>
    </row>
    <row r="2350" spans="1:68" ht="15" hidden="1" customHeight="1" x14ac:dyDescent="0.25">
      <c r="A2350">
        <v>173447</v>
      </c>
      <c r="B2350">
        <v>173447</v>
      </c>
      <c r="D2350" s="31"/>
      <c r="F2350" s="31"/>
      <c r="H2350" s="31"/>
      <c r="J2350" s="31"/>
      <c r="L2350" s="31"/>
      <c r="N2350" s="31"/>
      <c r="P2350" s="31"/>
      <c r="R2350" s="31"/>
      <c r="T2350" s="31"/>
      <c r="U2350" t="s">
        <v>52</v>
      </c>
      <c r="V2350" t="s">
        <v>478</v>
      </c>
      <c r="W2350" t="s">
        <v>4920</v>
      </c>
      <c r="X2350">
        <v>300486</v>
      </c>
      <c r="Y2350" s="1">
        <v>45058</v>
      </c>
      <c r="Z2350" t="s">
        <v>4921</v>
      </c>
      <c r="AA2350" s="42" t="s">
        <v>13086</v>
      </c>
      <c r="AB2350" s="43">
        <v>10</v>
      </c>
      <c r="AC2350" t="s">
        <v>6397</v>
      </c>
      <c r="AD2350" t="s">
        <v>6398</v>
      </c>
      <c r="AE2350" t="s">
        <v>6399</v>
      </c>
      <c r="AG2350" t="s">
        <v>6400</v>
      </c>
      <c r="AH2350" s="2">
        <v>45381.75</v>
      </c>
      <c r="AI2350" t="s">
        <v>6401</v>
      </c>
      <c r="AJ2350" t="s">
        <v>4927</v>
      </c>
      <c r="AK2350" s="1">
        <v>45765</v>
      </c>
      <c r="AM2350" t="s">
        <v>53</v>
      </c>
      <c r="AP2350">
        <v>1303</v>
      </c>
      <c r="AQ2350" s="1">
        <v>45758</v>
      </c>
      <c r="AR2350" s="1">
        <v>45804</v>
      </c>
      <c r="AS2350" s="23">
        <v>5470072</v>
      </c>
      <c r="AT2350" s="3">
        <v>5369878</v>
      </c>
      <c r="BP2350" t="s">
        <v>332</v>
      </c>
    </row>
    <row r="2351" spans="1:68" ht="15" hidden="1" customHeight="1" x14ac:dyDescent="0.25">
      <c r="A2351">
        <v>173444</v>
      </c>
      <c r="B2351">
        <v>173444</v>
      </c>
      <c r="D2351" s="31"/>
      <c r="F2351" s="31"/>
      <c r="H2351" s="31"/>
      <c r="J2351" s="31"/>
      <c r="L2351" s="31"/>
      <c r="N2351" s="31"/>
      <c r="P2351" s="31"/>
      <c r="R2351" s="31"/>
      <c r="T2351" s="31"/>
      <c r="U2351" t="s">
        <v>52</v>
      </c>
      <c r="V2351" t="s">
        <v>60</v>
      </c>
      <c r="W2351" t="s">
        <v>4920</v>
      </c>
      <c r="X2351">
        <v>853969</v>
      </c>
      <c r="Y2351" s="1">
        <v>45667</v>
      </c>
      <c r="Z2351" t="s">
        <v>4921</v>
      </c>
      <c r="AA2351" s="42" t="s">
        <v>13086</v>
      </c>
      <c r="AB2351" s="43">
        <v>10</v>
      </c>
      <c r="AC2351" t="s">
        <v>6402</v>
      </c>
      <c r="AD2351" t="s">
        <v>6403</v>
      </c>
      <c r="AE2351" t="s">
        <v>6404</v>
      </c>
      <c r="AG2351" t="s">
        <v>6405</v>
      </c>
      <c r="AH2351" s="2">
        <v>45757.756944444445</v>
      </c>
      <c r="AI2351" t="s">
        <v>6406</v>
      </c>
      <c r="AJ2351" t="s">
        <v>4932</v>
      </c>
      <c r="AK2351" s="1">
        <v>45765</v>
      </c>
      <c r="AM2351" t="s">
        <v>53</v>
      </c>
      <c r="AP2351">
        <v>1298</v>
      </c>
      <c r="AQ2351" s="1">
        <v>45758</v>
      </c>
      <c r="AR2351" s="1">
        <v>45804</v>
      </c>
      <c r="AS2351" s="23">
        <v>2610944</v>
      </c>
      <c r="AT2351" s="3">
        <v>2610944</v>
      </c>
      <c r="BP2351" t="s">
        <v>332</v>
      </c>
    </row>
    <row r="2352" spans="1:68" ht="15" hidden="1" customHeight="1" x14ac:dyDescent="0.25">
      <c r="A2352" s="17">
        <v>173384</v>
      </c>
      <c r="B2352" s="17">
        <v>173384</v>
      </c>
      <c r="C2352" s="17"/>
      <c r="D2352" s="17"/>
      <c r="E2352" s="17"/>
      <c r="F2352" s="17"/>
      <c r="G2352" s="17"/>
      <c r="H2352" s="17"/>
      <c r="I2352" s="17"/>
      <c r="J2352" s="17"/>
      <c r="K2352" s="17"/>
      <c r="L2352" s="17"/>
      <c r="M2352" s="17"/>
      <c r="N2352" s="17"/>
      <c r="O2352" s="17"/>
      <c r="P2352" s="17"/>
      <c r="Q2352" s="17"/>
      <c r="R2352" s="17"/>
      <c r="S2352" s="17"/>
      <c r="T2352" s="17"/>
      <c r="U2352" s="17" t="s">
        <v>52</v>
      </c>
      <c r="V2352" s="17" t="s">
        <v>60</v>
      </c>
      <c r="W2352" s="17" t="s">
        <v>4920</v>
      </c>
      <c r="X2352" s="17">
        <v>854227</v>
      </c>
      <c r="Y2352" s="18">
        <v>45668</v>
      </c>
      <c r="Z2352" s="17" t="s">
        <v>4921</v>
      </c>
      <c r="AA2352" s="42" t="s">
        <v>13086</v>
      </c>
      <c r="AB2352" s="43">
        <v>10</v>
      </c>
      <c r="AC2352" s="17" t="s">
        <v>14466</v>
      </c>
      <c r="AD2352" s="17" t="s">
        <v>14467</v>
      </c>
      <c r="AE2352" s="17" t="s">
        <v>14468</v>
      </c>
      <c r="AG2352" s="17" t="s">
        <v>15736</v>
      </c>
      <c r="AH2352" s="20">
        <v>45754</v>
      </c>
      <c r="AI2352" s="17" t="s">
        <v>15737</v>
      </c>
      <c r="AJ2352" s="17" t="s">
        <v>4932</v>
      </c>
      <c r="AM2352" s="17" t="s">
        <v>53</v>
      </c>
      <c r="AP2352" s="17">
        <v>1304</v>
      </c>
      <c r="AQ2352" s="18">
        <v>45758</v>
      </c>
      <c r="AR2352" s="17"/>
      <c r="AS2352" s="23">
        <v>7383200</v>
      </c>
      <c r="AT2352" s="21"/>
      <c r="BP2352" t="s">
        <v>84</v>
      </c>
    </row>
    <row r="2353" spans="1:68" ht="15" hidden="1" customHeight="1" x14ac:dyDescent="0.25">
      <c r="A2353" s="7">
        <v>173405</v>
      </c>
      <c r="B2353" s="7">
        <v>173405</v>
      </c>
      <c r="C2353" s="7"/>
      <c r="D2353" s="7"/>
      <c r="E2353" s="7"/>
      <c r="F2353" s="7"/>
      <c r="G2353" s="7"/>
      <c r="H2353" s="7"/>
      <c r="I2353" s="7"/>
      <c r="J2353" s="7"/>
      <c r="K2353" s="7"/>
      <c r="L2353" s="7"/>
      <c r="M2353" s="7"/>
      <c r="N2353" s="7"/>
      <c r="O2353" s="7"/>
      <c r="P2353" s="7"/>
      <c r="Q2353" s="7"/>
      <c r="R2353" s="7"/>
      <c r="S2353" s="7"/>
      <c r="T2353" s="7"/>
      <c r="U2353" s="7" t="s">
        <v>74</v>
      </c>
      <c r="V2353" s="7" t="s">
        <v>97</v>
      </c>
      <c r="W2353" s="7" t="s">
        <v>4920</v>
      </c>
      <c r="X2353" s="7">
        <v>844683</v>
      </c>
      <c r="Y2353" s="8">
        <v>45649</v>
      </c>
      <c r="Z2353" s="7" t="s">
        <v>4921</v>
      </c>
      <c r="AA2353" s="40" t="s">
        <v>13086</v>
      </c>
      <c r="AB2353" s="41">
        <v>10</v>
      </c>
      <c r="AC2353" s="7" t="s">
        <v>14469</v>
      </c>
      <c r="AD2353" s="7" t="s">
        <v>14470</v>
      </c>
      <c r="AE2353" s="7" t="s">
        <v>14471</v>
      </c>
      <c r="AF2353" s="7"/>
      <c r="AG2353" s="7" t="s">
        <v>15738</v>
      </c>
      <c r="AH2353" s="9">
        <v>45722</v>
      </c>
      <c r="AI2353" s="7" t="s">
        <v>15739</v>
      </c>
      <c r="AJ2353" s="7" t="s">
        <v>4927</v>
      </c>
      <c r="AK2353" s="7"/>
      <c r="AL2353" s="7"/>
      <c r="AM2353" s="7" t="s">
        <v>53</v>
      </c>
      <c r="AN2353" s="7"/>
      <c r="AO2353" s="7"/>
      <c r="AP2353" s="7">
        <v>1305</v>
      </c>
      <c r="AQ2353" s="8">
        <v>45758</v>
      </c>
      <c r="AR2353" s="8">
        <v>45765</v>
      </c>
      <c r="AS2353" s="23">
        <v>17623720</v>
      </c>
      <c r="AT2353" s="7"/>
      <c r="BP2353" s="7" t="s">
        <v>107</v>
      </c>
    </row>
    <row r="2354" spans="1:68" ht="15" hidden="1" customHeight="1" x14ac:dyDescent="0.25">
      <c r="A2354" s="7">
        <v>173441</v>
      </c>
      <c r="B2354" s="7">
        <v>173441</v>
      </c>
      <c r="C2354" s="7"/>
      <c r="D2354" s="7"/>
      <c r="E2354" s="7"/>
      <c r="F2354" s="7"/>
      <c r="G2354" s="7"/>
      <c r="H2354" s="7"/>
      <c r="I2354" s="7"/>
      <c r="J2354" s="7"/>
      <c r="K2354" s="7"/>
      <c r="L2354" s="7"/>
      <c r="M2354" s="7"/>
      <c r="N2354" s="7"/>
      <c r="O2354" s="7"/>
      <c r="P2354" s="7"/>
      <c r="Q2354" s="7"/>
      <c r="R2354" s="7"/>
      <c r="S2354" s="7"/>
      <c r="T2354" s="7"/>
      <c r="U2354" s="7" t="s">
        <v>52</v>
      </c>
      <c r="V2354" s="7" t="s">
        <v>52</v>
      </c>
      <c r="W2354" s="7" t="s">
        <v>4957</v>
      </c>
      <c r="X2354" s="7">
        <v>153634</v>
      </c>
      <c r="Y2354" s="8">
        <v>45749</v>
      </c>
      <c r="Z2354" s="7" t="s">
        <v>4921</v>
      </c>
      <c r="AA2354" s="40" t="s">
        <v>13086</v>
      </c>
      <c r="AB2354" s="41">
        <v>10</v>
      </c>
      <c r="AC2354" s="7" t="s">
        <v>13478</v>
      </c>
      <c r="AD2354" s="7" t="s">
        <v>13479</v>
      </c>
      <c r="AE2354" s="7" t="s">
        <v>13480</v>
      </c>
      <c r="AF2354" s="7"/>
      <c r="AG2354" s="7" t="s">
        <v>15273</v>
      </c>
      <c r="AH2354" s="9">
        <v>45756.333333333336</v>
      </c>
      <c r="AI2354" s="7" t="s">
        <v>15740</v>
      </c>
      <c r="AJ2354" s="7" t="s">
        <v>4932</v>
      </c>
      <c r="AK2354" s="7"/>
      <c r="AL2354" s="7"/>
      <c r="AM2354" s="7" t="s">
        <v>53</v>
      </c>
      <c r="AN2354" s="7"/>
      <c r="AO2354" s="7"/>
      <c r="AP2354" s="7">
        <v>1301</v>
      </c>
      <c r="AQ2354" s="8">
        <v>45758</v>
      </c>
      <c r="AR2354" s="8">
        <v>45765</v>
      </c>
      <c r="AS2354" s="23">
        <v>9713384</v>
      </c>
      <c r="AT2354" s="7"/>
      <c r="BP2354" s="7" t="s">
        <v>107</v>
      </c>
    </row>
    <row r="2355" spans="1:68" ht="15" hidden="1" customHeight="1" x14ac:dyDescent="0.25">
      <c r="A2355">
        <v>173456</v>
      </c>
      <c r="B2355">
        <v>173456</v>
      </c>
      <c r="D2355" s="31"/>
      <c r="F2355" s="31"/>
      <c r="H2355" s="31"/>
      <c r="J2355" s="31"/>
      <c r="L2355" s="31"/>
      <c r="N2355" s="31"/>
      <c r="P2355" s="31"/>
      <c r="R2355" s="31"/>
      <c r="T2355" s="31"/>
      <c r="U2355" t="s">
        <v>74</v>
      </c>
      <c r="V2355" t="s">
        <v>884</v>
      </c>
      <c r="W2355" t="s">
        <v>4920</v>
      </c>
      <c r="X2355">
        <v>652323</v>
      </c>
      <c r="Y2355" s="1">
        <v>45397</v>
      </c>
      <c r="Z2355" t="s">
        <v>4921</v>
      </c>
      <c r="AA2355" s="42" t="s">
        <v>13086</v>
      </c>
      <c r="AB2355" s="43">
        <v>10</v>
      </c>
      <c r="AC2355" t="s">
        <v>6278</v>
      </c>
      <c r="AD2355" t="s">
        <v>6279</v>
      </c>
      <c r="AE2355" t="s">
        <v>6280</v>
      </c>
      <c r="AG2355" t="s">
        <v>6281</v>
      </c>
      <c r="AH2355" s="2">
        <v>45758.364583333336</v>
      </c>
      <c r="AI2355" t="s">
        <v>6282</v>
      </c>
      <c r="AJ2355" t="s">
        <v>4932</v>
      </c>
      <c r="AK2355" s="1">
        <v>45765</v>
      </c>
      <c r="AM2355" t="s">
        <v>53</v>
      </c>
      <c r="AP2355">
        <v>1322</v>
      </c>
      <c r="AQ2355" s="1">
        <v>45761</v>
      </c>
      <c r="AR2355" s="1">
        <v>45831</v>
      </c>
      <c r="AS2355" s="23">
        <v>10109282</v>
      </c>
      <c r="AT2355" s="3">
        <v>10109282</v>
      </c>
      <c r="BP2355" t="s">
        <v>332</v>
      </c>
    </row>
    <row r="2356" spans="1:68" ht="15" hidden="1" customHeight="1" x14ac:dyDescent="0.25">
      <c r="A2356">
        <v>173448</v>
      </c>
      <c r="B2356">
        <v>173448</v>
      </c>
      <c r="D2356" s="31"/>
      <c r="F2356" s="31"/>
      <c r="H2356" s="31"/>
      <c r="J2356" s="31"/>
      <c r="L2356" s="31"/>
      <c r="N2356" s="31"/>
      <c r="P2356" s="31"/>
      <c r="R2356" s="31"/>
      <c r="T2356" s="31"/>
      <c r="U2356" t="s">
        <v>52</v>
      </c>
      <c r="V2356" t="s">
        <v>60</v>
      </c>
      <c r="W2356" t="s">
        <v>4920</v>
      </c>
      <c r="X2356">
        <v>658283</v>
      </c>
      <c r="Y2356" s="1">
        <v>45401</v>
      </c>
      <c r="Z2356" t="s">
        <v>4921</v>
      </c>
      <c r="AA2356" s="42" t="s">
        <v>13086</v>
      </c>
      <c r="AB2356" s="43">
        <v>10</v>
      </c>
      <c r="AC2356" t="s">
        <v>6283</v>
      </c>
      <c r="AD2356" t="s">
        <v>6284</v>
      </c>
      <c r="AE2356" t="s">
        <v>6285</v>
      </c>
      <c r="AG2356" t="s">
        <v>6286</v>
      </c>
      <c r="AH2356" s="2">
        <v>45757.517361111109</v>
      </c>
      <c r="AI2356" t="s">
        <v>6287</v>
      </c>
      <c r="AJ2356" t="s">
        <v>4932</v>
      </c>
      <c r="AK2356" s="1">
        <v>45765</v>
      </c>
      <c r="AM2356" t="s">
        <v>53</v>
      </c>
      <c r="AP2356">
        <v>1302</v>
      </c>
      <c r="AQ2356" s="1">
        <v>45761</v>
      </c>
      <c r="AR2356" s="1">
        <v>45805</v>
      </c>
      <c r="AS2356" s="23">
        <v>10366000</v>
      </c>
      <c r="AT2356" s="3">
        <v>10366000</v>
      </c>
      <c r="BP2356" t="s">
        <v>332</v>
      </c>
    </row>
    <row r="2357" spans="1:68" ht="15" hidden="1" customHeight="1" x14ac:dyDescent="0.25">
      <c r="A2357">
        <v>173462</v>
      </c>
      <c r="B2357">
        <v>173462</v>
      </c>
      <c r="D2357" s="31"/>
      <c r="F2357" s="31"/>
      <c r="H2357" s="31"/>
      <c r="J2357" s="31"/>
      <c r="L2357" s="31"/>
      <c r="N2357" s="31"/>
      <c r="P2357" s="31"/>
      <c r="R2357" s="31"/>
      <c r="T2357" s="31"/>
      <c r="U2357" t="s">
        <v>52</v>
      </c>
      <c r="V2357" t="s">
        <v>102</v>
      </c>
      <c r="W2357" t="s">
        <v>4920</v>
      </c>
      <c r="X2357">
        <v>800023</v>
      </c>
      <c r="Y2357" s="1">
        <v>45569</v>
      </c>
      <c r="Z2357" t="s">
        <v>4921</v>
      </c>
      <c r="AA2357" s="42" t="s">
        <v>13086</v>
      </c>
      <c r="AB2357" s="43">
        <v>10</v>
      </c>
      <c r="AC2357" t="s">
        <v>6288</v>
      </c>
      <c r="AD2357" t="s">
        <v>6289</v>
      </c>
      <c r="AE2357" t="s">
        <v>6290</v>
      </c>
      <c r="AG2357" t="s">
        <v>6291</v>
      </c>
      <c r="AH2357" s="2">
        <v>45664.777777777781</v>
      </c>
      <c r="AI2357" t="s">
        <v>6292</v>
      </c>
      <c r="AJ2357" t="s">
        <v>4927</v>
      </c>
      <c r="AK2357" s="1">
        <v>45768</v>
      </c>
      <c r="AM2357" t="s">
        <v>53</v>
      </c>
      <c r="AP2357">
        <v>1330</v>
      </c>
      <c r="AQ2357" s="1">
        <v>45761</v>
      </c>
      <c r="AR2357" s="1">
        <v>45805</v>
      </c>
      <c r="AS2357" s="23">
        <v>7000000</v>
      </c>
      <c r="AT2357" s="3">
        <v>7000000</v>
      </c>
      <c r="BP2357" t="s">
        <v>332</v>
      </c>
    </row>
    <row r="2358" spans="1:68" ht="15" hidden="1" customHeight="1" x14ac:dyDescent="0.25">
      <c r="A2358">
        <v>173460</v>
      </c>
      <c r="B2358">
        <v>173460</v>
      </c>
      <c r="D2358" s="31"/>
      <c r="F2358" s="31"/>
      <c r="H2358" s="31"/>
      <c r="J2358" s="31"/>
      <c r="L2358" s="31"/>
      <c r="N2358" s="31"/>
      <c r="P2358" s="31"/>
      <c r="R2358" s="31"/>
      <c r="T2358" s="31"/>
      <c r="U2358" t="s">
        <v>52</v>
      </c>
      <c r="V2358" t="s">
        <v>52</v>
      </c>
      <c r="W2358" t="s">
        <v>4920</v>
      </c>
      <c r="X2358">
        <v>891208</v>
      </c>
      <c r="Y2358" s="1">
        <v>45726</v>
      </c>
      <c r="Z2358" t="s">
        <v>4921</v>
      </c>
      <c r="AA2358" s="42" t="s">
        <v>13086</v>
      </c>
      <c r="AB2358" s="43">
        <v>10</v>
      </c>
      <c r="AC2358" t="s">
        <v>6293</v>
      </c>
      <c r="AD2358" t="s">
        <v>6294</v>
      </c>
      <c r="AE2358" t="s">
        <v>6295</v>
      </c>
      <c r="AG2358" t="s">
        <v>6296</v>
      </c>
      <c r="AH2358" s="2">
        <v>45758.8125</v>
      </c>
      <c r="AI2358" t="s">
        <v>103</v>
      </c>
      <c r="AJ2358" t="s">
        <v>4927</v>
      </c>
      <c r="AK2358" s="1">
        <v>45768</v>
      </c>
      <c r="AM2358" t="s">
        <v>53</v>
      </c>
      <c r="AP2358">
        <v>1329</v>
      </c>
      <c r="AQ2358" s="1">
        <v>45761</v>
      </c>
      <c r="AR2358" s="1">
        <v>45805</v>
      </c>
      <c r="AS2358" s="23">
        <v>8363404</v>
      </c>
      <c r="AT2358" s="3">
        <v>8363404</v>
      </c>
      <c r="BP2358" t="s">
        <v>332</v>
      </c>
    </row>
    <row r="2359" spans="1:68" ht="15" hidden="1" customHeight="1" x14ac:dyDescent="0.25">
      <c r="A2359">
        <v>173477</v>
      </c>
      <c r="B2359">
        <v>173477</v>
      </c>
      <c r="D2359" s="31"/>
      <c r="F2359" s="31"/>
      <c r="H2359" s="31"/>
      <c r="J2359" s="31"/>
      <c r="L2359" s="31"/>
      <c r="N2359" s="31"/>
      <c r="P2359" s="31"/>
      <c r="R2359" s="31"/>
      <c r="T2359" s="31"/>
      <c r="U2359" t="s">
        <v>52</v>
      </c>
      <c r="V2359" t="s">
        <v>102</v>
      </c>
      <c r="W2359" t="s">
        <v>4920</v>
      </c>
      <c r="X2359">
        <v>700401</v>
      </c>
      <c r="Y2359" s="1">
        <v>45443</v>
      </c>
      <c r="Z2359" t="s">
        <v>4921</v>
      </c>
      <c r="AA2359" s="42" t="s">
        <v>13086</v>
      </c>
      <c r="AB2359" s="43">
        <v>10</v>
      </c>
      <c r="AC2359" t="s">
        <v>6297</v>
      </c>
      <c r="AD2359" t="s">
        <v>6298</v>
      </c>
      <c r="AE2359" t="s">
        <v>6299</v>
      </c>
      <c r="AG2359" t="s">
        <v>6300</v>
      </c>
      <c r="AH2359" s="2">
        <v>45500</v>
      </c>
      <c r="AI2359" t="s">
        <v>6301</v>
      </c>
      <c r="AJ2359" t="s">
        <v>4927</v>
      </c>
      <c r="AK2359" s="1">
        <v>45768</v>
      </c>
      <c r="AM2359" t="s">
        <v>53</v>
      </c>
      <c r="AP2359">
        <v>1316</v>
      </c>
      <c r="AQ2359" s="1">
        <v>45761</v>
      </c>
      <c r="AR2359" s="1">
        <v>45805</v>
      </c>
      <c r="AS2359" s="23">
        <v>7275304</v>
      </c>
      <c r="AT2359" s="3">
        <v>5783330</v>
      </c>
      <c r="BP2359" t="s">
        <v>332</v>
      </c>
    </row>
    <row r="2360" spans="1:68" ht="15" hidden="1" customHeight="1" x14ac:dyDescent="0.25">
      <c r="A2360">
        <v>173481</v>
      </c>
      <c r="B2360">
        <v>173481</v>
      </c>
      <c r="D2360" s="31"/>
      <c r="F2360" s="31"/>
      <c r="H2360" s="31"/>
      <c r="J2360" s="31"/>
      <c r="L2360" s="31"/>
      <c r="N2360" s="31"/>
      <c r="P2360" s="31"/>
      <c r="R2360" s="31"/>
      <c r="T2360" s="31"/>
      <c r="U2360" t="s">
        <v>74</v>
      </c>
      <c r="V2360" t="s">
        <v>97</v>
      </c>
      <c r="W2360" t="s">
        <v>4920</v>
      </c>
      <c r="X2360">
        <v>715511</v>
      </c>
      <c r="Y2360" s="1">
        <v>45460</v>
      </c>
      <c r="Z2360" t="s">
        <v>4921</v>
      </c>
      <c r="AA2360" s="42" t="s">
        <v>13086</v>
      </c>
      <c r="AB2360" s="43">
        <v>10</v>
      </c>
      <c r="AC2360" t="s">
        <v>5291</v>
      </c>
      <c r="AD2360" t="s">
        <v>5292</v>
      </c>
      <c r="AE2360" t="s">
        <v>6302</v>
      </c>
      <c r="AG2360" t="s">
        <v>5294</v>
      </c>
      <c r="AH2360" s="2">
        <v>45579.753472222219</v>
      </c>
      <c r="AI2360" t="s">
        <v>6303</v>
      </c>
      <c r="AJ2360" t="s">
        <v>4927</v>
      </c>
      <c r="AK2360" s="1">
        <v>45765</v>
      </c>
      <c r="AM2360" t="s">
        <v>53</v>
      </c>
      <c r="AP2360">
        <v>1312</v>
      </c>
      <c r="AQ2360" s="1">
        <v>45761</v>
      </c>
      <c r="AR2360" s="1">
        <v>45805</v>
      </c>
      <c r="AS2360" s="23">
        <v>40565080</v>
      </c>
      <c r="AT2360" s="3">
        <v>12009506.84</v>
      </c>
      <c r="BP2360" t="s">
        <v>332</v>
      </c>
    </row>
    <row r="2361" spans="1:68" ht="15" hidden="1" customHeight="1" x14ac:dyDescent="0.25">
      <c r="A2361">
        <v>173483</v>
      </c>
      <c r="B2361">
        <v>173483</v>
      </c>
      <c r="D2361" s="31"/>
      <c r="F2361" s="31"/>
      <c r="H2361" s="31"/>
      <c r="J2361" s="31"/>
      <c r="L2361" s="31"/>
      <c r="N2361" s="31"/>
      <c r="P2361" s="31"/>
      <c r="R2361" s="31"/>
      <c r="T2361" s="31"/>
      <c r="U2361" t="s">
        <v>74</v>
      </c>
      <c r="V2361" t="s">
        <v>5447</v>
      </c>
      <c r="W2361" t="s">
        <v>4957</v>
      </c>
      <c r="X2361">
        <v>151512</v>
      </c>
      <c r="Y2361" s="1">
        <v>45740</v>
      </c>
      <c r="Z2361" t="s">
        <v>4921</v>
      </c>
      <c r="AA2361" s="42" t="s">
        <v>13086</v>
      </c>
      <c r="AB2361" s="43">
        <v>10</v>
      </c>
      <c r="AC2361" t="s">
        <v>6304</v>
      </c>
      <c r="AD2361" t="s">
        <v>6305</v>
      </c>
      <c r="AE2361" t="s">
        <v>6306</v>
      </c>
      <c r="AG2361" t="s">
        <v>6307</v>
      </c>
      <c r="AH2361" s="2">
        <v>45759.6875</v>
      </c>
      <c r="AI2361" t="s">
        <v>6308</v>
      </c>
      <c r="AJ2361" t="s">
        <v>4932</v>
      </c>
      <c r="AK2361" s="1">
        <v>45765</v>
      </c>
      <c r="AM2361" t="s">
        <v>53</v>
      </c>
      <c r="AP2361">
        <v>1311</v>
      </c>
      <c r="AQ2361" s="1">
        <v>45761</v>
      </c>
      <c r="AR2361" s="1">
        <v>45832</v>
      </c>
      <c r="AS2361" s="23">
        <v>9405740</v>
      </c>
      <c r="AT2361" s="3">
        <v>9405740</v>
      </c>
      <c r="BP2361" t="s">
        <v>332</v>
      </c>
    </row>
    <row r="2362" spans="1:68" ht="15" hidden="1" customHeight="1" x14ac:dyDescent="0.25">
      <c r="A2362">
        <v>173470</v>
      </c>
      <c r="B2362">
        <v>173470</v>
      </c>
      <c r="D2362" s="31"/>
      <c r="F2362" s="31"/>
      <c r="H2362" s="31"/>
      <c r="J2362" s="31"/>
      <c r="L2362" s="31"/>
      <c r="N2362" s="31"/>
      <c r="P2362" s="31"/>
      <c r="R2362" s="31"/>
      <c r="T2362" s="31"/>
      <c r="U2362" t="s">
        <v>52</v>
      </c>
      <c r="V2362" t="s">
        <v>60</v>
      </c>
      <c r="W2362" t="s">
        <v>4920</v>
      </c>
      <c r="X2362">
        <v>839580</v>
      </c>
      <c r="Y2362" s="1">
        <v>45639</v>
      </c>
      <c r="Z2362" t="s">
        <v>4921</v>
      </c>
      <c r="AA2362" s="42" t="s">
        <v>13086</v>
      </c>
      <c r="AB2362" s="43">
        <v>10</v>
      </c>
      <c r="AC2362" t="s">
        <v>6309</v>
      </c>
      <c r="AD2362" t="s">
        <v>6310</v>
      </c>
      <c r="AE2362" t="s">
        <v>6152</v>
      </c>
      <c r="AG2362" t="s">
        <v>6311</v>
      </c>
      <c r="AH2362" s="2">
        <v>45675.479166666664</v>
      </c>
      <c r="AI2362" t="s">
        <v>6312</v>
      </c>
      <c r="AJ2362" t="s">
        <v>4927</v>
      </c>
      <c r="AK2362" s="1">
        <v>45768</v>
      </c>
      <c r="AM2362" t="s">
        <v>53</v>
      </c>
      <c r="AP2362">
        <v>1328</v>
      </c>
      <c r="AQ2362" s="1">
        <v>45761</v>
      </c>
      <c r="AR2362" s="1">
        <v>45812</v>
      </c>
      <c r="AS2362" s="23">
        <v>3324808</v>
      </c>
      <c r="AT2362" s="3">
        <v>3324808</v>
      </c>
      <c r="BP2362" t="s">
        <v>332</v>
      </c>
    </row>
    <row r="2363" spans="1:68" ht="15" hidden="1" customHeight="1" x14ac:dyDescent="0.25">
      <c r="A2363">
        <v>173472</v>
      </c>
      <c r="B2363">
        <v>173472</v>
      </c>
      <c r="D2363" s="31"/>
      <c r="F2363" s="31"/>
      <c r="H2363" s="31"/>
      <c r="J2363" s="31"/>
      <c r="L2363" s="31"/>
      <c r="N2363" s="31"/>
      <c r="P2363" s="31"/>
      <c r="R2363" s="31"/>
      <c r="T2363" s="31"/>
      <c r="U2363" t="s">
        <v>52</v>
      </c>
      <c r="V2363" t="s">
        <v>60</v>
      </c>
      <c r="W2363" t="s">
        <v>4920</v>
      </c>
      <c r="X2363">
        <v>897771</v>
      </c>
      <c r="Y2363" s="1">
        <v>45733</v>
      </c>
      <c r="Z2363" t="s">
        <v>4921</v>
      </c>
      <c r="AA2363" s="42" t="s">
        <v>13086</v>
      </c>
      <c r="AB2363" s="43">
        <v>10</v>
      </c>
      <c r="AC2363" t="s">
        <v>6313</v>
      </c>
      <c r="AD2363" t="s">
        <v>6314</v>
      </c>
      <c r="AE2363" t="s">
        <v>6315</v>
      </c>
      <c r="AG2363" t="s">
        <v>6316</v>
      </c>
      <c r="AH2363" s="2">
        <v>45758.708333333336</v>
      </c>
      <c r="AI2363" t="s">
        <v>6317</v>
      </c>
      <c r="AJ2363" t="s">
        <v>4932</v>
      </c>
      <c r="AK2363" s="1">
        <v>45765</v>
      </c>
      <c r="AM2363" t="s">
        <v>53</v>
      </c>
      <c r="AP2363">
        <v>1324</v>
      </c>
      <c r="AQ2363" s="1">
        <v>45761</v>
      </c>
      <c r="AR2363" s="1">
        <v>45805</v>
      </c>
      <c r="AS2363" s="23">
        <v>5955660</v>
      </c>
      <c r="AT2363" s="3">
        <v>5955660</v>
      </c>
      <c r="BP2363" t="s">
        <v>332</v>
      </c>
    </row>
    <row r="2364" spans="1:68" ht="15" hidden="1" customHeight="1" x14ac:dyDescent="0.25">
      <c r="A2364">
        <v>173457</v>
      </c>
      <c r="B2364">
        <v>173457</v>
      </c>
      <c r="D2364" s="31"/>
      <c r="F2364" s="31"/>
      <c r="H2364" s="31"/>
      <c r="J2364" s="31"/>
      <c r="L2364" s="31"/>
      <c r="N2364" s="31"/>
      <c r="P2364" s="31"/>
      <c r="R2364" s="31"/>
      <c r="T2364" s="31"/>
      <c r="U2364" t="s">
        <v>52</v>
      </c>
      <c r="V2364" t="s">
        <v>60</v>
      </c>
      <c r="W2364" t="s">
        <v>4957</v>
      </c>
      <c r="X2364">
        <v>140604</v>
      </c>
      <c r="Y2364" s="1">
        <v>45691</v>
      </c>
      <c r="Z2364" t="s">
        <v>4921</v>
      </c>
      <c r="AA2364" s="42" t="s">
        <v>13086</v>
      </c>
      <c r="AB2364" s="43">
        <v>10</v>
      </c>
      <c r="AC2364" t="s">
        <v>6318</v>
      </c>
      <c r="AD2364" t="s">
        <v>6319</v>
      </c>
      <c r="AE2364" t="s">
        <v>6320</v>
      </c>
      <c r="AG2364" t="s">
        <v>6321</v>
      </c>
      <c r="AH2364" s="2">
        <v>45759.333333333336</v>
      </c>
      <c r="AI2364" t="s">
        <v>6322</v>
      </c>
      <c r="AJ2364" t="s">
        <v>4932</v>
      </c>
      <c r="AK2364" s="1">
        <v>45765</v>
      </c>
      <c r="AM2364" t="s">
        <v>53</v>
      </c>
      <c r="AP2364">
        <v>1323</v>
      </c>
      <c r="AQ2364" s="1">
        <v>45761</v>
      </c>
      <c r="AR2364" s="1">
        <v>45805</v>
      </c>
      <c r="AS2364" s="23">
        <v>6747867</v>
      </c>
      <c r="AT2364" s="3">
        <v>6747867</v>
      </c>
      <c r="BP2364" t="s">
        <v>332</v>
      </c>
    </row>
    <row r="2365" spans="1:68" ht="15" hidden="1" customHeight="1" x14ac:dyDescent="0.25">
      <c r="A2365">
        <v>173474</v>
      </c>
      <c r="B2365">
        <v>173474</v>
      </c>
      <c r="D2365" s="31"/>
      <c r="F2365" s="31"/>
      <c r="H2365" s="31"/>
      <c r="J2365" s="31"/>
      <c r="L2365" s="31"/>
      <c r="N2365" s="31"/>
      <c r="P2365" s="31"/>
      <c r="R2365" s="31"/>
      <c r="T2365" s="31"/>
      <c r="U2365" t="s">
        <v>74</v>
      </c>
      <c r="V2365" t="s">
        <v>884</v>
      </c>
      <c r="W2365" t="s">
        <v>4920</v>
      </c>
      <c r="X2365">
        <v>695680</v>
      </c>
      <c r="Y2365" s="1">
        <v>45439</v>
      </c>
      <c r="Z2365" t="s">
        <v>4921</v>
      </c>
      <c r="AA2365" s="42" t="s">
        <v>13086</v>
      </c>
      <c r="AB2365" s="43">
        <v>10</v>
      </c>
      <c r="AC2365" t="s">
        <v>6323</v>
      </c>
      <c r="AD2365" t="s">
        <v>6324</v>
      </c>
      <c r="AE2365" t="s">
        <v>6325</v>
      </c>
      <c r="AG2365" t="s">
        <v>6326</v>
      </c>
      <c r="AH2365" s="2">
        <v>45758.881944444445</v>
      </c>
      <c r="AI2365" t="s">
        <v>1778</v>
      </c>
      <c r="AJ2365" t="s">
        <v>4932</v>
      </c>
      <c r="AK2365" s="1">
        <v>45765</v>
      </c>
      <c r="AM2365" t="s">
        <v>53</v>
      </c>
      <c r="AP2365">
        <v>1319</v>
      </c>
      <c r="AQ2365" s="1">
        <v>45761</v>
      </c>
      <c r="AR2365" s="1">
        <v>45804</v>
      </c>
      <c r="AS2365" s="23">
        <v>1183015</v>
      </c>
      <c r="AT2365" s="3">
        <v>1183015</v>
      </c>
      <c r="BP2365" t="s">
        <v>332</v>
      </c>
    </row>
    <row r="2366" spans="1:68" ht="15" hidden="1" customHeight="1" x14ac:dyDescent="0.25">
      <c r="A2366">
        <v>173453</v>
      </c>
      <c r="B2366">
        <v>173453</v>
      </c>
      <c r="D2366" s="31"/>
      <c r="F2366" s="31"/>
      <c r="H2366" s="31"/>
      <c r="J2366" s="31"/>
      <c r="L2366" s="31"/>
      <c r="N2366" s="31"/>
      <c r="P2366" s="31"/>
      <c r="R2366" s="31"/>
      <c r="T2366" s="31"/>
      <c r="U2366" t="s">
        <v>52</v>
      </c>
      <c r="V2366" t="s">
        <v>52</v>
      </c>
      <c r="W2366" t="s">
        <v>4920</v>
      </c>
      <c r="X2366">
        <v>892842</v>
      </c>
      <c r="Y2366" s="1">
        <v>45728</v>
      </c>
      <c r="Z2366" t="s">
        <v>4921</v>
      </c>
      <c r="AA2366" s="42" t="s">
        <v>13086</v>
      </c>
      <c r="AB2366" s="43">
        <v>10</v>
      </c>
      <c r="AC2366" t="s">
        <v>6327</v>
      </c>
      <c r="AD2366" t="s">
        <v>6328</v>
      </c>
      <c r="AE2366" t="s">
        <v>6329</v>
      </c>
      <c r="AG2366" t="s">
        <v>6330</v>
      </c>
      <c r="AH2366" s="2">
        <v>45757</v>
      </c>
      <c r="AI2366" t="s">
        <v>6331</v>
      </c>
      <c r="AJ2366" t="s">
        <v>4932</v>
      </c>
      <c r="AK2366" s="1">
        <v>45765</v>
      </c>
      <c r="AM2366" t="s">
        <v>53</v>
      </c>
      <c r="AP2366">
        <v>1309</v>
      </c>
      <c r="AQ2366" s="1">
        <v>45761</v>
      </c>
      <c r="AR2366" s="1">
        <v>45804</v>
      </c>
      <c r="AS2366" s="23">
        <v>20337050</v>
      </c>
      <c r="AT2366" s="3">
        <v>14000000</v>
      </c>
      <c r="BP2366" t="s">
        <v>332</v>
      </c>
    </row>
    <row r="2367" spans="1:68" ht="15" hidden="1" customHeight="1" x14ac:dyDescent="0.25">
      <c r="A2367">
        <v>173479</v>
      </c>
      <c r="B2367">
        <v>173479</v>
      </c>
      <c r="D2367" s="31"/>
      <c r="F2367" s="31"/>
      <c r="H2367" s="31"/>
      <c r="J2367" s="31"/>
      <c r="L2367" s="31"/>
      <c r="N2367" s="31"/>
      <c r="P2367" s="31"/>
      <c r="R2367" s="31"/>
      <c r="T2367" s="31"/>
      <c r="U2367" t="s">
        <v>52</v>
      </c>
      <c r="V2367" t="s">
        <v>60</v>
      </c>
      <c r="W2367" t="s">
        <v>4920</v>
      </c>
      <c r="X2367">
        <v>831329</v>
      </c>
      <c r="Y2367" s="1">
        <v>45622</v>
      </c>
      <c r="Z2367" t="s">
        <v>4921</v>
      </c>
      <c r="AA2367" s="42" t="s">
        <v>13086</v>
      </c>
      <c r="AB2367" s="43">
        <v>10</v>
      </c>
      <c r="AC2367" t="s">
        <v>6332</v>
      </c>
      <c r="AD2367" t="s">
        <v>6333</v>
      </c>
      <c r="AE2367" t="s">
        <v>6334</v>
      </c>
      <c r="AG2367" t="s">
        <v>6335</v>
      </c>
      <c r="AH2367" s="2">
        <v>45715.503472222219</v>
      </c>
      <c r="AI2367" t="s">
        <v>6336</v>
      </c>
      <c r="AJ2367" t="s">
        <v>4927</v>
      </c>
      <c r="AK2367" s="1">
        <v>45765</v>
      </c>
      <c r="AM2367" t="s">
        <v>53</v>
      </c>
      <c r="AP2367">
        <v>1314</v>
      </c>
      <c r="AQ2367" s="1">
        <v>45761</v>
      </c>
      <c r="AR2367" s="1">
        <v>45805</v>
      </c>
      <c r="AS2367" s="23">
        <v>12199460</v>
      </c>
      <c r="AT2367" s="3">
        <v>12199460</v>
      </c>
      <c r="BP2367" t="s">
        <v>332</v>
      </c>
    </row>
    <row r="2368" spans="1:68" ht="15" hidden="1" customHeight="1" x14ac:dyDescent="0.25">
      <c r="A2368">
        <v>173469</v>
      </c>
      <c r="B2368">
        <v>173469</v>
      </c>
      <c r="D2368" s="31"/>
      <c r="F2368" s="31"/>
      <c r="H2368" s="31"/>
      <c r="J2368" s="31"/>
      <c r="L2368" s="31"/>
      <c r="N2368" s="31"/>
      <c r="P2368" s="31"/>
      <c r="R2368" s="31"/>
      <c r="T2368" s="31"/>
      <c r="U2368" t="s">
        <v>52</v>
      </c>
      <c r="V2368" t="s">
        <v>60</v>
      </c>
      <c r="W2368" t="s">
        <v>4957</v>
      </c>
      <c r="X2368">
        <v>125670</v>
      </c>
      <c r="Y2368" s="1">
        <v>45574</v>
      </c>
      <c r="Z2368" t="s">
        <v>4921</v>
      </c>
      <c r="AA2368" s="42" t="s">
        <v>13086</v>
      </c>
      <c r="AB2368" s="43">
        <v>10</v>
      </c>
      <c r="AC2368" t="s">
        <v>6337</v>
      </c>
      <c r="AD2368" t="s">
        <v>6338</v>
      </c>
      <c r="AE2368" t="s">
        <v>6339</v>
      </c>
      <c r="AG2368" t="s">
        <v>6340</v>
      </c>
      <c r="AH2368" s="2">
        <v>45711.083333333336</v>
      </c>
      <c r="AI2368" t="s">
        <v>6341</v>
      </c>
      <c r="AJ2368" t="s">
        <v>4927</v>
      </c>
      <c r="AK2368" s="1">
        <v>45768</v>
      </c>
      <c r="AM2368" t="s">
        <v>53</v>
      </c>
      <c r="AP2368">
        <v>1331</v>
      </c>
      <c r="AQ2368" s="1">
        <v>45761</v>
      </c>
      <c r="AR2368" s="1">
        <v>45805</v>
      </c>
      <c r="AS2368" s="23">
        <v>30806983</v>
      </c>
      <c r="AT2368" s="3">
        <v>14000000</v>
      </c>
      <c r="BP2368" t="s">
        <v>332</v>
      </c>
    </row>
    <row r="2369" spans="1:73" ht="15" hidden="1" customHeight="1" x14ac:dyDescent="0.25">
      <c r="A2369">
        <v>173473</v>
      </c>
      <c r="B2369">
        <v>173473</v>
      </c>
      <c r="D2369" s="31"/>
      <c r="F2369" s="31"/>
      <c r="H2369" s="31"/>
      <c r="J2369" s="31"/>
      <c r="L2369" s="31"/>
      <c r="N2369" s="31"/>
      <c r="P2369" s="31"/>
      <c r="R2369" s="31"/>
      <c r="T2369" s="31"/>
      <c r="U2369" t="s">
        <v>52</v>
      </c>
      <c r="V2369" t="s">
        <v>60</v>
      </c>
      <c r="W2369" t="s">
        <v>4920</v>
      </c>
      <c r="X2369">
        <v>896875</v>
      </c>
      <c r="Y2369" s="1">
        <v>45732</v>
      </c>
      <c r="Z2369" t="s">
        <v>4921</v>
      </c>
      <c r="AA2369" s="42" t="s">
        <v>13086</v>
      </c>
      <c r="AB2369" s="43">
        <v>10</v>
      </c>
      <c r="AC2369" t="s">
        <v>6342</v>
      </c>
      <c r="AD2369" t="s">
        <v>6343</v>
      </c>
      <c r="AE2369" t="s">
        <v>6344</v>
      </c>
      <c r="AG2369" t="s">
        <v>6345</v>
      </c>
      <c r="AH2369" s="2">
        <v>45757.819444444445</v>
      </c>
      <c r="AI2369" t="s">
        <v>6346</v>
      </c>
      <c r="AJ2369" t="s">
        <v>4932</v>
      </c>
      <c r="AK2369" s="1">
        <v>45765</v>
      </c>
      <c r="AM2369" t="s">
        <v>53</v>
      </c>
      <c r="AP2369">
        <v>1320</v>
      </c>
      <c r="AQ2369" s="1">
        <v>45761</v>
      </c>
      <c r="AR2369" s="1">
        <v>45804</v>
      </c>
      <c r="AS2369" s="23">
        <v>4621731</v>
      </c>
      <c r="AT2369" s="3">
        <v>4621731</v>
      </c>
      <c r="BP2369" t="s">
        <v>332</v>
      </c>
    </row>
    <row r="2370" spans="1:73" ht="15" hidden="1" customHeight="1" x14ac:dyDescent="0.25">
      <c r="A2370">
        <v>173476</v>
      </c>
      <c r="B2370">
        <v>173476</v>
      </c>
      <c r="D2370" s="31"/>
      <c r="F2370" s="31"/>
      <c r="H2370" s="31"/>
      <c r="J2370" s="31"/>
      <c r="L2370" s="31"/>
      <c r="N2370" s="31"/>
      <c r="P2370" s="31"/>
      <c r="R2370" s="31"/>
      <c r="T2370" s="31"/>
      <c r="U2370" t="s">
        <v>101</v>
      </c>
      <c r="V2370" t="s">
        <v>990</v>
      </c>
      <c r="W2370" t="s">
        <v>4920</v>
      </c>
      <c r="X2370">
        <v>610559</v>
      </c>
      <c r="Y2370" s="1">
        <v>45359</v>
      </c>
      <c r="Z2370" t="s">
        <v>4921</v>
      </c>
      <c r="AA2370" s="42" t="s">
        <v>13086</v>
      </c>
      <c r="AB2370" s="43">
        <v>10</v>
      </c>
      <c r="AC2370" t="s">
        <v>6347</v>
      </c>
      <c r="AD2370" t="s">
        <v>6006</v>
      </c>
      <c r="AE2370" t="s">
        <v>6348</v>
      </c>
      <c r="AG2370" t="s">
        <v>6349</v>
      </c>
      <c r="AH2370" s="2">
        <v>45461.75</v>
      </c>
      <c r="AI2370" t="s">
        <v>6350</v>
      </c>
      <c r="AJ2370" t="s">
        <v>4927</v>
      </c>
      <c r="AK2370" s="1">
        <v>45768</v>
      </c>
      <c r="AM2370" t="s">
        <v>53</v>
      </c>
      <c r="AP2370">
        <v>1317</v>
      </c>
      <c r="AQ2370" s="1">
        <v>45761</v>
      </c>
      <c r="AR2370" s="1">
        <v>45817</v>
      </c>
      <c r="AS2370" s="23">
        <v>19254490.399999999</v>
      </c>
      <c r="AT2370" s="3">
        <v>12575034.6</v>
      </c>
      <c r="BP2370" t="s">
        <v>332</v>
      </c>
    </row>
    <row r="2371" spans="1:73" ht="15" hidden="1" customHeight="1" x14ac:dyDescent="0.25">
      <c r="A2371">
        <v>173478</v>
      </c>
      <c r="B2371">
        <v>173478</v>
      </c>
      <c r="D2371" s="31"/>
      <c r="F2371" s="31"/>
      <c r="H2371" s="31"/>
      <c r="J2371" s="31"/>
      <c r="L2371" s="31"/>
      <c r="N2371" s="31"/>
      <c r="P2371" s="31"/>
      <c r="R2371" s="31"/>
      <c r="T2371" s="31"/>
      <c r="U2371" t="s">
        <v>74</v>
      </c>
      <c r="V2371" t="s">
        <v>74</v>
      </c>
      <c r="W2371" t="s">
        <v>4957</v>
      </c>
      <c r="X2371">
        <v>124470</v>
      </c>
      <c r="Y2371" s="1">
        <v>45567</v>
      </c>
      <c r="Z2371" t="s">
        <v>4921</v>
      </c>
      <c r="AA2371" s="42" t="s">
        <v>13086</v>
      </c>
      <c r="AB2371" s="43">
        <v>10</v>
      </c>
      <c r="AC2371" t="s">
        <v>6241</v>
      </c>
      <c r="AD2371" t="s">
        <v>6242</v>
      </c>
      <c r="AE2371" t="s">
        <v>6351</v>
      </c>
      <c r="AG2371" t="s">
        <v>6244</v>
      </c>
      <c r="AH2371" s="2">
        <v>45694.5625</v>
      </c>
      <c r="AI2371" t="s">
        <v>1766</v>
      </c>
      <c r="AJ2371" t="s">
        <v>4927</v>
      </c>
      <c r="AK2371" s="1">
        <v>45765</v>
      </c>
      <c r="AM2371" t="s">
        <v>53</v>
      </c>
      <c r="AP2371">
        <v>1315</v>
      </c>
      <c r="AQ2371" s="1">
        <v>45761</v>
      </c>
      <c r="AR2371" s="1">
        <v>45805</v>
      </c>
      <c r="AS2371" s="23">
        <v>9180000</v>
      </c>
      <c r="AT2371" s="3">
        <v>2197708.2400000002</v>
      </c>
      <c r="BP2371" t="s">
        <v>332</v>
      </c>
    </row>
    <row r="2372" spans="1:73" ht="15" hidden="1" customHeight="1" x14ac:dyDescent="0.25">
      <c r="A2372">
        <v>173449</v>
      </c>
      <c r="B2372">
        <v>173449</v>
      </c>
      <c r="D2372" s="31"/>
      <c r="F2372" s="31"/>
      <c r="H2372" s="31"/>
      <c r="J2372" s="31"/>
      <c r="L2372" s="31"/>
      <c r="N2372" s="31"/>
      <c r="P2372" s="31"/>
      <c r="R2372" s="31"/>
      <c r="T2372" s="31"/>
      <c r="U2372" t="s">
        <v>101</v>
      </c>
      <c r="V2372" t="s">
        <v>5058</v>
      </c>
      <c r="W2372" t="s">
        <v>4920</v>
      </c>
      <c r="X2372">
        <v>682712</v>
      </c>
      <c r="Y2372" s="1">
        <v>45426</v>
      </c>
      <c r="Z2372" t="s">
        <v>4921</v>
      </c>
      <c r="AA2372" s="42" t="s">
        <v>13086</v>
      </c>
      <c r="AB2372" s="43">
        <v>10</v>
      </c>
      <c r="AC2372" t="s">
        <v>6352</v>
      </c>
      <c r="AD2372" t="s">
        <v>6353</v>
      </c>
      <c r="AE2372" t="s">
        <v>6354</v>
      </c>
      <c r="AG2372" t="s">
        <v>6355</v>
      </c>
      <c r="AH2372" s="2">
        <v>45714.4375</v>
      </c>
      <c r="AI2372" t="s">
        <v>6356</v>
      </c>
      <c r="AJ2372" t="s">
        <v>4927</v>
      </c>
      <c r="AK2372" s="1">
        <v>45765</v>
      </c>
      <c r="AM2372" t="s">
        <v>53</v>
      </c>
      <c r="AP2372">
        <v>1307</v>
      </c>
      <c r="AQ2372" s="1">
        <v>45761</v>
      </c>
      <c r="AR2372" s="1">
        <v>45804</v>
      </c>
      <c r="AS2372" s="23">
        <v>5423120</v>
      </c>
      <c r="AT2372" s="3">
        <v>5423120</v>
      </c>
      <c r="BP2372" t="s">
        <v>332</v>
      </c>
    </row>
    <row r="2373" spans="1:73" ht="15" hidden="1" customHeight="1" x14ac:dyDescent="0.25">
      <c r="A2373">
        <v>173450</v>
      </c>
      <c r="B2373">
        <v>173450</v>
      </c>
      <c r="C2373" s="31"/>
      <c r="E2373" s="31"/>
      <c r="G2373" s="31"/>
      <c r="I2373" s="31"/>
      <c r="K2373" s="31"/>
      <c r="M2373" s="31"/>
      <c r="O2373" s="31"/>
      <c r="Q2373" s="31"/>
      <c r="S2373" s="31"/>
      <c r="U2373" t="s">
        <v>74</v>
      </c>
      <c r="V2373" t="s">
        <v>4896</v>
      </c>
      <c r="W2373" t="s">
        <v>4957</v>
      </c>
      <c r="X2373">
        <v>129004</v>
      </c>
      <c r="Y2373" s="1">
        <v>45603</v>
      </c>
      <c r="Z2373" t="s">
        <v>4921</v>
      </c>
      <c r="AA2373" s="42" t="s">
        <v>13086</v>
      </c>
      <c r="AB2373" s="43">
        <v>10</v>
      </c>
      <c r="AC2373" s="16">
        <v>45758</v>
      </c>
      <c r="AD2373" t="s">
        <v>6357</v>
      </c>
      <c r="AE2373" t="s">
        <v>6358</v>
      </c>
      <c r="AG2373" t="s">
        <v>6359</v>
      </c>
      <c r="AH2373" s="2">
        <v>45755.604166666664</v>
      </c>
      <c r="AI2373" t="s">
        <v>6360</v>
      </c>
      <c r="AJ2373" t="s">
        <v>4932</v>
      </c>
      <c r="AK2373" s="1">
        <v>45768</v>
      </c>
      <c r="AM2373" t="s">
        <v>70</v>
      </c>
      <c r="AP2373">
        <v>1306</v>
      </c>
      <c r="AQ2373" s="1">
        <v>45761</v>
      </c>
      <c r="AR2373" s="1">
        <v>45812</v>
      </c>
      <c r="AS2373" s="23">
        <v>6720000</v>
      </c>
      <c r="AT2373" s="3">
        <v>6720000</v>
      </c>
      <c r="BP2373" t="s">
        <v>332</v>
      </c>
    </row>
    <row r="2374" spans="1:73" ht="15" hidden="1" customHeight="1" x14ac:dyDescent="0.25">
      <c r="A2374">
        <v>173471</v>
      </c>
      <c r="B2374">
        <v>173471</v>
      </c>
      <c r="C2374" s="31"/>
      <c r="E2374" s="31"/>
      <c r="G2374" s="31"/>
      <c r="I2374" s="31"/>
      <c r="K2374" s="31"/>
      <c r="M2374" s="31"/>
      <c r="O2374" s="31"/>
      <c r="Q2374" s="31"/>
      <c r="S2374" s="31"/>
      <c r="U2374" t="s">
        <v>74</v>
      </c>
      <c r="V2374" t="s">
        <v>74</v>
      </c>
      <c r="W2374" t="s">
        <v>4957</v>
      </c>
      <c r="X2374">
        <v>141068</v>
      </c>
      <c r="Y2374" s="1">
        <v>45693</v>
      </c>
      <c r="Z2374" t="s">
        <v>4921</v>
      </c>
      <c r="AA2374" s="42" t="s">
        <v>13086</v>
      </c>
      <c r="AB2374" s="43">
        <v>10</v>
      </c>
      <c r="AC2374">
        <v>58</v>
      </c>
      <c r="AD2374" t="s">
        <v>6361</v>
      </c>
      <c r="AE2374" t="s">
        <v>6362</v>
      </c>
      <c r="AG2374" t="s">
        <v>6363</v>
      </c>
      <c r="AH2374" s="2">
        <v>45758.458333333336</v>
      </c>
      <c r="AI2374" t="s">
        <v>335</v>
      </c>
      <c r="AJ2374" t="s">
        <v>4932</v>
      </c>
      <c r="AK2374" s="1">
        <v>45765</v>
      </c>
      <c r="AM2374" t="s">
        <v>70</v>
      </c>
      <c r="AP2374">
        <v>1325</v>
      </c>
      <c r="AQ2374" s="1">
        <v>45761</v>
      </c>
      <c r="AR2374" s="1">
        <v>45805</v>
      </c>
      <c r="AS2374" s="23">
        <v>4354304</v>
      </c>
      <c r="AT2374" s="3">
        <v>4354304</v>
      </c>
      <c r="BP2374" t="s">
        <v>332</v>
      </c>
    </row>
    <row r="2375" spans="1:73" ht="15" hidden="1" customHeight="1" x14ac:dyDescent="0.25">
      <c r="A2375">
        <v>173468</v>
      </c>
      <c r="B2375">
        <v>173468</v>
      </c>
      <c r="D2375" s="31"/>
      <c r="F2375" s="31"/>
      <c r="H2375" s="31"/>
      <c r="J2375" s="31"/>
      <c r="L2375" s="31"/>
      <c r="N2375" s="31"/>
      <c r="P2375" s="31"/>
      <c r="R2375" s="31"/>
      <c r="T2375" s="31"/>
      <c r="U2375" t="s">
        <v>52</v>
      </c>
      <c r="V2375" t="s">
        <v>60</v>
      </c>
      <c r="W2375" t="s">
        <v>4957</v>
      </c>
      <c r="X2375">
        <v>117025</v>
      </c>
      <c r="Y2375" s="1">
        <v>45516</v>
      </c>
      <c r="Z2375" t="s">
        <v>4921</v>
      </c>
      <c r="AA2375" s="42" t="s">
        <v>13086</v>
      </c>
      <c r="AB2375" s="43">
        <v>10</v>
      </c>
      <c r="AC2375" t="s">
        <v>6364</v>
      </c>
      <c r="AD2375" t="s">
        <v>6365</v>
      </c>
      <c r="AE2375" t="s">
        <v>6366</v>
      </c>
      <c r="AG2375" t="s">
        <v>6367</v>
      </c>
      <c r="AH2375" s="2">
        <v>45760.892361111109</v>
      </c>
      <c r="AI2375" t="s">
        <v>6368</v>
      </c>
      <c r="AJ2375" t="s">
        <v>4932</v>
      </c>
      <c r="AK2375" s="1">
        <v>45765</v>
      </c>
      <c r="AM2375" t="s">
        <v>53</v>
      </c>
      <c r="AP2375">
        <v>1327</v>
      </c>
      <c r="AQ2375" s="1">
        <v>45761</v>
      </c>
      <c r="AR2375" s="1">
        <v>45805</v>
      </c>
      <c r="AS2375" s="23">
        <v>13810500</v>
      </c>
      <c r="AT2375" s="3">
        <v>13810500</v>
      </c>
      <c r="BP2375" t="s">
        <v>332</v>
      </c>
    </row>
    <row r="2376" spans="1:73" ht="15" hidden="1" customHeight="1" x14ac:dyDescent="0.25">
      <c r="A2376">
        <v>173459</v>
      </c>
      <c r="B2376">
        <v>173459</v>
      </c>
      <c r="D2376" s="31"/>
      <c r="F2376" s="31"/>
      <c r="H2376" s="31"/>
      <c r="J2376" s="31"/>
      <c r="L2376" s="31"/>
      <c r="N2376" s="31"/>
      <c r="P2376" s="31"/>
      <c r="R2376" s="31"/>
      <c r="T2376" s="31"/>
      <c r="U2376" t="s">
        <v>52</v>
      </c>
      <c r="V2376" t="s">
        <v>52</v>
      </c>
      <c r="W2376" t="s">
        <v>4920</v>
      </c>
      <c r="X2376">
        <v>882623</v>
      </c>
      <c r="Y2376" s="1">
        <v>45714</v>
      </c>
      <c r="Z2376" t="s">
        <v>4921</v>
      </c>
      <c r="AA2376" s="42" t="s">
        <v>13086</v>
      </c>
      <c r="AB2376" s="43">
        <v>10</v>
      </c>
      <c r="AC2376" t="s">
        <v>6369</v>
      </c>
      <c r="AD2376" t="s">
        <v>6370</v>
      </c>
      <c r="AE2376" t="s">
        <v>6371</v>
      </c>
      <c r="AG2376" t="s">
        <v>6372</v>
      </c>
      <c r="AH2376" s="2">
        <v>45760.680555555555</v>
      </c>
      <c r="AI2376" t="s">
        <v>6373</v>
      </c>
      <c r="AJ2376" t="s">
        <v>4932</v>
      </c>
      <c r="AK2376" s="1">
        <v>45765</v>
      </c>
      <c r="AM2376" t="s">
        <v>53</v>
      </c>
      <c r="AP2376">
        <v>1326</v>
      </c>
      <c r="AQ2376" s="1">
        <v>45761</v>
      </c>
      <c r="AR2376" s="1">
        <v>45805</v>
      </c>
      <c r="AS2376" s="23">
        <v>15799961.6</v>
      </c>
      <c r="AT2376" s="3">
        <v>14000000</v>
      </c>
      <c r="BP2376" t="s">
        <v>332</v>
      </c>
    </row>
    <row r="2377" spans="1:73" ht="15" hidden="1" customHeight="1" x14ac:dyDescent="0.25">
      <c r="A2377">
        <v>173480</v>
      </c>
      <c r="B2377">
        <v>173480</v>
      </c>
      <c r="D2377" s="31"/>
      <c r="F2377" s="31"/>
      <c r="H2377" s="31"/>
      <c r="J2377" s="31"/>
      <c r="L2377" s="31"/>
      <c r="N2377" s="31"/>
      <c r="P2377" s="31"/>
      <c r="R2377" s="31"/>
      <c r="T2377" s="31"/>
      <c r="U2377" t="s">
        <v>101</v>
      </c>
      <c r="V2377" t="s">
        <v>607</v>
      </c>
      <c r="W2377" t="s">
        <v>4920</v>
      </c>
      <c r="X2377">
        <v>754553</v>
      </c>
      <c r="Y2377" s="1">
        <v>45509</v>
      </c>
      <c r="Z2377" t="s">
        <v>4921</v>
      </c>
      <c r="AA2377" s="42" t="s">
        <v>13086</v>
      </c>
      <c r="AB2377" s="43">
        <v>10</v>
      </c>
      <c r="AC2377" t="s">
        <v>6374</v>
      </c>
      <c r="AD2377" t="s">
        <v>6375</v>
      </c>
      <c r="AE2377" t="s">
        <v>6376</v>
      </c>
      <c r="AG2377" t="s">
        <v>6377</v>
      </c>
      <c r="AH2377" s="2">
        <v>45707.354166666664</v>
      </c>
      <c r="AI2377" t="s">
        <v>6378</v>
      </c>
      <c r="AJ2377" t="s">
        <v>4927</v>
      </c>
      <c r="AK2377" s="1">
        <v>45762</v>
      </c>
      <c r="AM2377" t="s">
        <v>53</v>
      </c>
      <c r="AP2377">
        <v>1313</v>
      </c>
      <c r="AQ2377" s="1">
        <v>45761</v>
      </c>
      <c r="AR2377" s="1">
        <v>45800</v>
      </c>
      <c r="AS2377" s="23">
        <v>33853000</v>
      </c>
      <c r="AT2377" s="3">
        <v>10840578.880000001</v>
      </c>
      <c r="BP2377" t="s">
        <v>332</v>
      </c>
    </row>
    <row r="2378" spans="1:73" ht="15" hidden="1" customHeight="1" x14ac:dyDescent="0.25">
      <c r="A2378" s="17">
        <v>173452</v>
      </c>
      <c r="B2378" s="17">
        <v>173452</v>
      </c>
      <c r="C2378" s="17"/>
      <c r="D2378" s="17"/>
      <c r="E2378" s="17"/>
      <c r="F2378" s="17"/>
      <c r="G2378" s="17"/>
      <c r="H2378" s="17"/>
      <c r="I2378" s="17"/>
      <c r="J2378" s="17"/>
      <c r="K2378" s="17"/>
      <c r="L2378" s="17"/>
      <c r="M2378" s="17"/>
      <c r="N2378" s="17"/>
      <c r="O2378" s="17"/>
      <c r="P2378" s="17"/>
      <c r="Q2378" s="17"/>
      <c r="R2378" s="17"/>
      <c r="S2378" s="17"/>
      <c r="T2378" s="17"/>
      <c r="U2378" t="s">
        <v>74</v>
      </c>
      <c r="V2378" s="17" t="s">
        <v>4896</v>
      </c>
      <c r="W2378" s="17" t="s">
        <v>4957</v>
      </c>
      <c r="X2378" s="17">
        <v>129001</v>
      </c>
      <c r="Y2378" s="18">
        <v>45603</v>
      </c>
      <c r="Z2378" s="17" t="s">
        <v>4921</v>
      </c>
      <c r="AA2378" s="42" t="s">
        <v>13086</v>
      </c>
      <c r="AB2378" s="43">
        <v>10</v>
      </c>
      <c r="AC2378" s="19">
        <v>45699</v>
      </c>
      <c r="AD2378" s="17" t="s">
        <v>6357</v>
      </c>
      <c r="AE2378" s="17" t="s">
        <v>6358</v>
      </c>
      <c r="AG2378" s="17" t="s">
        <v>15732</v>
      </c>
      <c r="AH2378" s="20">
        <v>45755.604166666664</v>
      </c>
      <c r="AI2378" s="17" t="s">
        <v>15733</v>
      </c>
      <c r="AJ2378" s="17" t="s">
        <v>4932</v>
      </c>
      <c r="AM2378" s="17" t="s">
        <v>70</v>
      </c>
      <c r="AP2378" s="17">
        <v>1306</v>
      </c>
      <c r="AQ2378" s="18">
        <v>45761</v>
      </c>
      <c r="AR2378" s="17"/>
      <c r="AT2378" s="17"/>
      <c r="BP2378" t="s">
        <v>84</v>
      </c>
    </row>
    <row r="2379" spans="1:73" ht="15" hidden="1" customHeight="1" x14ac:dyDescent="0.25">
      <c r="A2379" s="7">
        <v>173458</v>
      </c>
      <c r="B2379" s="7">
        <v>173458</v>
      </c>
      <c r="C2379" s="7"/>
      <c r="D2379" s="7"/>
      <c r="E2379" s="7"/>
      <c r="F2379" s="7"/>
      <c r="G2379" s="7"/>
      <c r="H2379" s="7"/>
      <c r="I2379" s="7"/>
      <c r="J2379" s="7"/>
      <c r="K2379" s="7"/>
      <c r="L2379" s="7"/>
      <c r="M2379" s="7"/>
      <c r="N2379" s="7"/>
      <c r="O2379" s="7"/>
      <c r="P2379" s="7"/>
      <c r="Q2379" s="7"/>
      <c r="R2379" s="7"/>
      <c r="S2379" s="7"/>
      <c r="T2379" s="7"/>
      <c r="U2379" s="7" t="s">
        <v>52</v>
      </c>
      <c r="V2379" s="7" t="s">
        <v>60</v>
      </c>
      <c r="W2379" s="7" t="s">
        <v>4920</v>
      </c>
      <c r="X2379" s="7">
        <v>866702</v>
      </c>
      <c r="Y2379" s="8">
        <v>45692</v>
      </c>
      <c r="Z2379" s="7" t="s">
        <v>4921</v>
      </c>
      <c r="AA2379" s="40" t="s">
        <v>13086</v>
      </c>
      <c r="AB2379" s="41">
        <v>10</v>
      </c>
      <c r="AC2379" s="7" t="s">
        <v>14463</v>
      </c>
      <c r="AD2379" s="7" t="s">
        <v>14464</v>
      </c>
      <c r="AE2379" s="7" t="s">
        <v>14465</v>
      </c>
      <c r="AF2379" s="7"/>
      <c r="AG2379" s="7" t="s">
        <v>15734</v>
      </c>
      <c r="AH2379" s="9">
        <v>45756.5</v>
      </c>
      <c r="AI2379" s="7" t="s">
        <v>15735</v>
      </c>
      <c r="AJ2379" s="7" t="s">
        <v>4932</v>
      </c>
      <c r="AK2379" s="7"/>
      <c r="AL2379" s="7"/>
      <c r="AM2379" s="7" t="s">
        <v>53</v>
      </c>
      <c r="AN2379" s="7"/>
      <c r="AO2379" s="7"/>
      <c r="AP2379" s="7">
        <v>1321</v>
      </c>
      <c r="AQ2379" s="8">
        <v>45761</v>
      </c>
      <c r="AR2379" s="8">
        <v>45772</v>
      </c>
      <c r="AS2379" s="23">
        <v>2150280</v>
      </c>
      <c r="AT2379" s="7"/>
      <c r="BP2379" s="7" t="s">
        <v>107</v>
      </c>
    </row>
    <row r="2380" spans="1:73" ht="15" customHeight="1" x14ac:dyDescent="0.25">
      <c r="A2380">
        <v>173308</v>
      </c>
      <c r="B2380">
        <v>173308</v>
      </c>
      <c r="H2380" s="31">
        <f t="shared" ref="H2380:H2381" si="63">AT2380</f>
        <v>6000960</v>
      </c>
      <c r="U2380" t="s">
        <v>74</v>
      </c>
      <c r="V2380" t="s">
        <v>104</v>
      </c>
      <c r="W2380" t="s">
        <v>175</v>
      </c>
      <c r="X2380">
        <v>194</v>
      </c>
      <c r="Y2380" s="1">
        <v>45455</v>
      </c>
      <c r="Z2380" t="s">
        <v>176</v>
      </c>
      <c r="AA2380" s="42" t="s">
        <v>4862</v>
      </c>
      <c r="AB2380" s="43">
        <v>3</v>
      </c>
      <c r="AC2380" t="s">
        <v>1711</v>
      </c>
      <c r="AD2380" t="s">
        <v>1712</v>
      </c>
      <c r="AE2380" t="s">
        <v>1713</v>
      </c>
      <c r="AF2380">
        <v>51604036520011</v>
      </c>
      <c r="AG2380" t="s">
        <v>1714</v>
      </c>
      <c r="AH2380" s="2">
        <v>45745.004861111112</v>
      </c>
      <c r="AI2380" t="s">
        <v>1715</v>
      </c>
      <c r="AK2380" s="1">
        <v>45775</v>
      </c>
      <c r="AL2380" t="s">
        <v>1716</v>
      </c>
      <c r="AM2380" t="s">
        <v>53</v>
      </c>
      <c r="AN2380" t="s">
        <v>1716</v>
      </c>
      <c r="AP2380">
        <v>237</v>
      </c>
      <c r="AQ2380" s="1">
        <v>45762</v>
      </c>
      <c r="AR2380" s="1">
        <v>45790</v>
      </c>
      <c r="AS2380" s="23">
        <v>6000960</v>
      </c>
      <c r="AT2380" s="3">
        <v>6000960</v>
      </c>
      <c r="AV2380" t="s">
        <v>54</v>
      </c>
      <c r="AW2380" t="s">
        <v>52</v>
      </c>
      <c r="AX2380" s="1">
        <v>45750</v>
      </c>
      <c r="AY2380" s="1">
        <v>45810</v>
      </c>
      <c r="AZ2380">
        <v>-15</v>
      </c>
      <c r="BA2380">
        <v>0</v>
      </c>
      <c r="BD2380" t="s">
        <v>52</v>
      </c>
      <c r="BI2380" t="s">
        <v>1712</v>
      </c>
      <c r="BK2380" t="s">
        <v>55</v>
      </c>
      <c r="BL2380">
        <v>232</v>
      </c>
      <c r="BM2380" t="s">
        <v>56</v>
      </c>
      <c r="BP2380" t="s">
        <v>332</v>
      </c>
      <c r="BQ2380" t="s">
        <v>58</v>
      </c>
      <c r="BR2380" t="s">
        <v>58</v>
      </c>
      <c r="BS2380" t="s">
        <v>58</v>
      </c>
      <c r="BT2380" t="s">
        <v>1717</v>
      </c>
      <c r="BU2380" t="s">
        <v>1718</v>
      </c>
    </row>
    <row r="2381" spans="1:73" ht="15" customHeight="1" x14ac:dyDescent="0.25">
      <c r="A2381">
        <v>173467</v>
      </c>
      <c r="B2381">
        <v>173467</v>
      </c>
      <c r="H2381" s="31">
        <f t="shared" si="63"/>
        <v>2670080</v>
      </c>
      <c r="U2381" t="s">
        <v>52</v>
      </c>
      <c r="V2381" t="s">
        <v>61</v>
      </c>
      <c r="W2381" t="s">
        <v>63</v>
      </c>
      <c r="X2381">
        <v>368805</v>
      </c>
      <c r="Y2381" s="1">
        <v>45475</v>
      </c>
      <c r="Z2381" t="s">
        <v>231</v>
      </c>
      <c r="AA2381" s="42" t="s">
        <v>4862</v>
      </c>
      <c r="AB2381" s="43">
        <v>3</v>
      </c>
      <c r="AC2381" t="s">
        <v>1719</v>
      </c>
      <c r="AD2381" t="s">
        <v>1720</v>
      </c>
      <c r="AE2381" t="s">
        <v>1721</v>
      </c>
      <c r="AF2381">
        <v>31206706600036</v>
      </c>
      <c r="AG2381" t="s">
        <v>1722</v>
      </c>
      <c r="AH2381" s="2">
        <v>45726.555555555555</v>
      </c>
      <c r="AI2381" t="s">
        <v>1723</v>
      </c>
      <c r="AK2381" s="1">
        <v>45762</v>
      </c>
      <c r="AL2381" t="s">
        <v>1724</v>
      </c>
      <c r="AM2381" t="s">
        <v>53</v>
      </c>
      <c r="AN2381" t="s">
        <v>1724</v>
      </c>
      <c r="AP2381">
        <v>251</v>
      </c>
      <c r="AQ2381" s="1">
        <v>45762</v>
      </c>
      <c r="AR2381" s="1">
        <v>45768</v>
      </c>
      <c r="AS2381" s="23">
        <v>2670080</v>
      </c>
      <c r="AT2381" s="3">
        <v>2670080</v>
      </c>
      <c r="AV2381" t="s">
        <v>54</v>
      </c>
      <c r="AW2381" t="s">
        <v>52</v>
      </c>
      <c r="AX2381" s="1">
        <v>45762</v>
      </c>
      <c r="AY2381" s="1">
        <v>45778</v>
      </c>
      <c r="AZ2381">
        <v>-15</v>
      </c>
      <c r="BA2381">
        <v>0</v>
      </c>
      <c r="BD2381" t="s">
        <v>52</v>
      </c>
      <c r="BI2381" t="s">
        <v>1720</v>
      </c>
      <c r="BJ2381">
        <v>0</v>
      </c>
      <c r="BK2381" t="s">
        <v>55</v>
      </c>
      <c r="BL2381">
        <v>215</v>
      </c>
      <c r="BM2381" t="s">
        <v>56</v>
      </c>
      <c r="BP2381" t="s">
        <v>332</v>
      </c>
      <c r="BQ2381" t="s">
        <v>58</v>
      </c>
      <c r="BR2381" t="s">
        <v>58</v>
      </c>
      <c r="BS2381" t="s">
        <v>58</v>
      </c>
      <c r="BT2381" t="s">
        <v>1725</v>
      </c>
      <c r="BU2381" t="s">
        <v>1726</v>
      </c>
    </row>
    <row r="2382" spans="1:73" ht="15" hidden="1" customHeight="1" x14ac:dyDescent="0.25">
      <c r="A2382" s="7">
        <v>28330</v>
      </c>
      <c r="B2382" s="7">
        <v>28330</v>
      </c>
      <c r="C2382" s="7"/>
      <c r="D2382" s="7"/>
      <c r="E2382" s="7"/>
      <c r="F2382" s="7"/>
      <c r="G2382" s="7"/>
      <c r="H2382" s="7"/>
      <c r="I2382" s="7"/>
      <c r="J2382" s="7"/>
      <c r="K2382" s="7"/>
      <c r="L2382" s="7"/>
      <c r="M2382" s="7"/>
      <c r="N2382" s="7"/>
      <c r="O2382" s="7"/>
      <c r="P2382" s="7"/>
      <c r="Q2382" s="7"/>
      <c r="R2382" s="7"/>
      <c r="S2382" s="7"/>
      <c r="T2382" s="7"/>
      <c r="U2382" s="7" t="s">
        <v>52</v>
      </c>
      <c r="V2382" s="7" t="s">
        <v>369</v>
      </c>
      <c r="W2382" s="7" t="s">
        <v>63</v>
      </c>
      <c r="X2382" s="7">
        <v>180394</v>
      </c>
      <c r="Y2382" s="8">
        <v>44305</v>
      </c>
      <c r="Z2382" s="7" t="s">
        <v>370</v>
      </c>
      <c r="AA2382" s="40" t="s">
        <v>4872</v>
      </c>
      <c r="AB2382" s="41">
        <v>3.14</v>
      </c>
      <c r="AC2382" s="7" t="s">
        <v>1727</v>
      </c>
      <c r="AD2382" s="7" t="s">
        <v>1361</v>
      </c>
      <c r="AE2382" s="7" t="s">
        <v>1728</v>
      </c>
      <c r="AF2382" s="7">
        <v>32705770160039</v>
      </c>
      <c r="AG2382" s="7" t="s">
        <v>1729</v>
      </c>
      <c r="AH2382" s="9">
        <v>45695.354166666664</v>
      </c>
      <c r="AI2382" s="7" t="s">
        <v>1730</v>
      </c>
      <c r="AJ2382" s="7"/>
      <c r="AK2382" s="8">
        <v>45775</v>
      </c>
      <c r="AL2382" s="7" t="s">
        <v>1731</v>
      </c>
      <c r="AM2382" s="7" t="s">
        <v>70</v>
      </c>
      <c r="AN2382" s="7" t="s">
        <v>1731</v>
      </c>
      <c r="AO2382" s="7"/>
      <c r="AP2382" s="7">
        <v>171</v>
      </c>
      <c r="AQ2382" s="8">
        <v>45762</v>
      </c>
      <c r="AR2382" s="8">
        <v>45778</v>
      </c>
      <c r="AS2382" s="23">
        <v>25816000</v>
      </c>
      <c r="AT2382" s="10"/>
      <c r="AU2382" s="8">
        <v>45783</v>
      </c>
      <c r="AV2382" s="7" t="s">
        <v>783</v>
      </c>
      <c r="AW2382" s="7" t="s">
        <v>52</v>
      </c>
      <c r="AX2382" s="8">
        <v>45709</v>
      </c>
      <c r="AY2382" s="8">
        <v>45819</v>
      </c>
      <c r="AZ2382" s="7">
        <v>-12</v>
      </c>
      <c r="BA2382" s="7">
        <v>0</v>
      </c>
      <c r="BB2382" s="7"/>
      <c r="BC2382" s="7"/>
      <c r="BD2382" s="7" t="s">
        <v>52</v>
      </c>
      <c r="BE2382" s="7"/>
      <c r="BF2382" s="7"/>
      <c r="BG2382" s="7"/>
      <c r="BH2382" s="7"/>
      <c r="BI2382" s="7" t="s">
        <v>1361</v>
      </c>
      <c r="BJ2382" s="7">
        <v>1</v>
      </c>
      <c r="BK2382" s="7" t="s">
        <v>55</v>
      </c>
      <c r="BL2382" s="7">
        <v>230</v>
      </c>
      <c r="BM2382" s="7" t="s">
        <v>1728</v>
      </c>
      <c r="BN2382" s="7">
        <v>32705770160039</v>
      </c>
      <c r="BO2382" s="7" t="s">
        <v>1732</v>
      </c>
      <c r="BP2382" s="7" t="s">
        <v>107</v>
      </c>
      <c r="BQ2382" s="7" t="s">
        <v>58</v>
      </c>
      <c r="BR2382" s="7" t="s">
        <v>58</v>
      </c>
      <c r="BS2382" s="7" t="s">
        <v>58</v>
      </c>
      <c r="BT2382" s="7" t="s">
        <v>1733</v>
      </c>
      <c r="BU2382" s="7" t="s">
        <v>1734</v>
      </c>
    </row>
    <row r="2383" spans="1:73" ht="15" customHeight="1" x14ac:dyDescent="0.25">
      <c r="A2383">
        <v>173377</v>
      </c>
      <c r="B2383">
        <v>173377</v>
      </c>
      <c r="H2383" s="31">
        <f>AT2383</f>
        <v>4108347.84</v>
      </c>
      <c r="U2383" t="s">
        <v>251</v>
      </c>
      <c r="V2383" t="s">
        <v>1735</v>
      </c>
      <c r="W2383" t="s">
        <v>63</v>
      </c>
      <c r="X2383">
        <v>352919</v>
      </c>
      <c r="Y2383" s="1">
        <v>45406</v>
      </c>
      <c r="Z2383" t="s">
        <v>139</v>
      </c>
      <c r="AA2383" s="42" t="s">
        <v>4863</v>
      </c>
      <c r="AB2383" s="43">
        <v>3</v>
      </c>
      <c r="AC2383" t="s">
        <v>1736</v>
      </c>
      <c r="AD2383" t="s">
        <v>1737</v>
      </c>
      <c r="AE2383" t="s">
        <v>1738</v>
      </c>
      <c r="AF2383">
        <v>52811005820037</v>
      </c>
      <c r="AG2383" t="s">
        <v>1739</v>
      </c>
      <c r="AH2383" s="2">
        <v>45701</v>
      </c>
      <c r="AI2383" t="s">
        <v>1740</v>
      </c>
      <c r="AK2383" s="1">
        <v>45776</v>
      </c>
      <c r="AL2383" t="s">
        <v>1741</v>
      </c>
      <c r="AM2383" t="s">
        <v>53</v>
      </c>
      <c r="AN2383" t="s">
        <v>1741</v>
      </c>
      <c r="AP2383">
        <v>253</v>
      </c>
      <c r="AQ2383" s="1">
        <v>45762</v>
      </c>
      <c r="AR2383" s="1">
        <v>45790</v>
      </c>
      <c r="AS2383" s="23">
        <v>5866860</v>
      </c>
      <c r="AT2383" s="3">
        <v>4108347.84</v>
      </c>
      <c r="AV2383" t="s">
        <v>791</v>
      </c>
      <c r="AW2383" t="s">
        <v>251</v>
      </c>
      <c r="AX2383" s="1">
        <v>45755</v>
      </c>
      <c r="AY2383" s="1">
        <v>45810</v>
      </c>
      <c r="AZ2383">
        <v>-1</v>
      </c>
      <c r="BA2383">
        <v>0</v>
      </c>
      <c r="BD2383" t="s">
        <v>52</v>
      </c>
      <c r="BI2383" t="s">
        <v>145</v>
      </c>
      <c r="BJ2383">
        <v>1</v>
      </c>
      <c r="BK2383" t="s">
        <v>55</v>
      </c>
      <c r="BL2383">
        <v>243</v>
      </c>
      <c r="BM2383" t="s">
        <v>56</v>
      </c>
      <c r="BP2383" t="s">
        <v>332</v>
      </c>
      <c r="BQ2383" t="s">
        <v>58</v>
      </c>
      <c r="BR2383" t="s">
        <v>58</v>
      </c>
      <c r="BS2383" t="s">
        <v>58</v>
      </c>
      <c r="BT2383" t="s">
        <v>1742</v>
      </c>
      <c r="BU2383" t="s">
        <v>1743</v>
      </c>
    </row>
    <row r="2384" spans="1:73" ht="15" hidden="1" customHeight="1" x14ac:dyDescent="0.25">
      <c r="A2384" s="7">
        <v>173323</v>
      </c>
      <c r="B2384" s="7">
        <v>173323</v>
      </c>
      <c r="C2384" s="7"/>
      <c r="D2384" s="7"/>
      <c r="E2384" s="7"/>
      <c r="F2384" s="7"/>
      <c r="G2384" s="7"/>
      <c r="H2384" s="7"/>
      <c r="I2384" s="7"/>
      <c r="J2384" s="7"/>
      <c r="K2384" s="7"/>
      <c r="L2384" s="7"/>
      <c r="M2384" s="7"/>
      <c r="N2384" s="7"/>
      <c r="O2384" s="7"/>
      <c r="P2384" s="7"/>
      <c r="Q2384" s="7"/>
      <c r="R2384" s="7"/>
      <c r="S2384" s="7"/>
      <c r="T2384" s="7"/>
      <c r="U2384" s="7" t="s">
        <v>52</v>
      </c>
      <c r="V2384" s="7" t="s">
        <v>60</v>
      </c>
      <c r="W2384" s="7" t="s">
        <v>119</v>
      </c>
      <c r="X2384" s="7">
        <v>39647</v>
      </c>
      <c r="Y2384" s="8">
        <v>45663</v>
      </c>
      <c r="Z2384" s="7" t="s">
        <v>139</v>
      </c>
      <c r="AA2384" s="40" t="s">
        <v>4863</v>
      </c>
      <c r="AB2384" s="41">
        <v>3</v>
      </c>
      <c r="AC2384" s="7" t="s">
        <v>1744</v>
      </c>
      <c r="AD2384" s="7" t="s">
        <v>1745</v>
      </c>
      <c r="AE2384" s="7" t="s">
        <v>1745</v>
      </c>
      <c r="AF2384" s="7">
        <v>30205965470045</v>
      </c>
      <c r="AG2384" s="7" t="s">
        <v>1746</v>
      </c>
      <c r="AH2384" s="9">
        <v>45736</v>
      </c>
      <c r="AI2384" s="7" t="s">
        <v>1747</v>
      </c>
      <c r="AJ2384" s="7"/>
      <c r="AK2384" s="8">
        <v>45776</v>
      </c>
      <c r="AL2384" s="7" t="s">
        <v>1748</v>
      </c>
      <c r="AM2384" s="7" t="s">
        <v>53</v>
      </c>
      <c r="AN2384" s="7"/>
      <c r="AO2384" s="7"/>
      <c r="AP2384" s="7">
        <v>244</v>
      </c>
      <c r="AQ2384" s="8">
        <v>45762</v>
      </c>
      <c r="AR2384" s="8">
        <v>45776</v>
      </c>
      <c r="AS2384" s="23">
        <v>30206000</v>
      </c>
      <c r="AT2384" s="7"/>
      <c r="AU2384" s="8">
        <v>45781</v>
      </c>
      <c r="AV2384" s="7" t="s">
        <v>380</v>
      </c>
      <c r="AW2384" s="7" t="s">
        <v>381</v>
      </c>
      <c r="AX2384" s="8">
        <v>45751</v>
      </c>
      <c r="AY2384" s="8">
        <v>45810</v>
      </c>
      <c r="AZ2384" s="7">
        <v>-15</v>
      </c>
      <c r="BA2384" s="7">
        <v>0</v>
      </c>
      <c r="BB2384" s="7"/>
      <c r="BC2384" s="7"/>
      <c r="BD2384" s="7" t="s">
        <v>52</v>
      </c>
      <c r="BE2384" s="7"/>
      <c r="BF2384" s="7"/>
      <c r="BG2384" s="7"/>
      <c r="BH2384" s="7"/>
      <c r="BI2384" s="7" t="s">
        <v>145</v>
      </c>
      <c r="BJ2384" s="7">
        <v>1</v>
      </c>
      <c r="BK2384" s="7" t="s">
        <v>55</v>
      </c>
      <c r="BL2384" s="7">
        <v>242</v>
      </c>
      <c r="BM2384" s="7" t="s">
        <v>56</v>
      </c>
      <c r="BN2384" s="7"/>
      <c r="BO2384" s="7"/>
      <c r="BP2384" s="7" t="s">
        <v>107</v>
      </c>
      <c r="BQ2384" s="7" t="s">
        <v>58</v>
      </c>
      <c r="BR2384" s="7" t="s">
        <v>59</v>
      </c>
      <c r="BS2384" s="7" t="s">
        <v>59</v>
      </c>
      <c r="BT2384" s="7" t="s">
        <v>1749</v>
      </c>
      <c r="BU2384" s="7" t="s">
        <v>1750</v>
      </c>
    </row>
    <row r="2385" spans="1:73" ht="15" hidden="1" customHeight="1" x14ac:dyDescent="0.25">
      <c r="A2385">
        <v>173490</v>
      </c>
      <c r="B2385">
        <v>173490</v>
      </c>
      <c r="U2385" t="s">
        <v>511</v>
      </c>
      <c r="V2385" t="s">
        <v>606</v>
      </c>
      <c r="W2385" t="s">
        <v>63</v>
      </c>
      <c r="X2385">
        <v>202512</v>
      </c>
      <c r="Y2385" s="1">
        <v>44452</v>
      </c>
      <c r="Z2385" t="s">
        <v>75</v>
      </c>
      <c r="AA2385" s="42" t="s">
        <v>4872</v>
      </c>
      <c r="AB2385" s="43">
        <v>3.14</v>
      </c>
      <c r="AC2385" t="s">
        <v>1751</v>
      </c>
      <c r="AD2385" t="s">
        <v>1752</v>
      </c>
      <c r="AE2385" t="s">
        <v>1752</v>
      </c>
      <c r="AF2385">
        <v>30101613360305</v>
      </c>
      <c r="AG2385" t="s">
        <v>1753</v>
      </c>
      <c r="AH2385" s="2">
        <v>45762</v>
      </c>
      <c r="AI2385" t="s">
        <v>1754</v>
      </c>
      <c r="AM2385" t="s">
        <v>53</v>
      </c>
      <c r="AP2385">
        <v>364705032356</v>
      </c>
      <c r="AQ2385" s="1">
        <v>45762</v>
      </c>
      <c r="AU2385" s="1">
        <v>45767</v>
      </c>
      <c r="AV2385" t="s">
        <v>1439</v>
      </c>
      <c r="AW2385" t="s">
        <v>912</v>
      </c>
      <c r="AX2385" s="1">
        <v>45762</v>
      </c>
      <c r="AY2385" s="1">
        <v>45772</v>
      </c>
      <c r="BA2385">
        <v>0</v>
      </c>
      <c r="BI2385" t="s">
        <v>312</v>
      </c>
      <c r="BJ2385">
        <v>1</v>
      </c>
      <c r="BK2385" t="s">
        <v>55</v>
      </c>
      <c r="BM2385" t="s">
        <v>56</v>
      </c>
      <c r="BP2385" t="s">
        <v>57</v>
      </c>
      <c r="BQ2385" t="s">
        <v>58</v>
      </c>
      <c r="BR2385" t="s">
        <v>59</v>
      </c>
      <c r="BS2385" t="s">
        <v>59</v>
      </c>
      <c r="BU2385" t="s">
        <v>1755</v>
      </c>
    </row>
    <row r="2386" spans="1:73" ht="15" customHeight="1" x14ac:dyDescent="0.25">
      <c r="A2386">
        <v>173482</v>
      </c>
      <c r="B2386">
        <v>173482</v>
      </c>
      <c r="G2386" s="31">
        <f t="shared" ref="G2386:G2387" si="64">AT2386</f>
        <v>1664000</v>
      </c>
      <c r="U2386" t="s">
        <v>101</v>
      </c>
      <c r="V2386" t="s">
        <v>101</v>
      </c>
      <c r="W2386" t="s">
        <v>63</v>
      </c>
      <c r="X2386">
        <v>361051</v>
      </c>
      <c r="Y2386" s="1">
        <v>45450</v>
      </c>
      <c r="Z2386" t="s">
        <v>231</v>
      </c>
      <c r="AA2386" s="42" t="s">
        <v>4862</v>
      </c>
      <c r="AB2386" s="43">
        <v>3</v>
      </c>
      <c r="AC2386" t="s">
        <v>1756</v>
      </c>
      <c r="AD2386" t="s">
        <v>1757</v>
      </c>
      <c r="AE2386" t="s">
        <v>1757</v>
      </c>
      <c r="AF2386">
        <v>0</v>
      </c>
      <c r="AG2386" t="s">
        <v>1758</v>
      </c>
      <c r="AH2386" s="2">
        <v>45761</v>
      </c>
      <c r="AI2386" t="s">
        <v>416</v>
      </c>
      <c r="AK2386" s="1">
        <v>45770</v>
      </c>
      <c r="AL2386" s="4" t="s">
        <v>1759</v>
      </c>
      <c r="AM2386" t="s">
        <v>70</v>
      </c>
      <c r="AP2386">
        <v>18273</v>
      </c>
      <c r="AQ2386" s="1">
        <v>45762</v>
      </c>
      <c r="AR2386" s="1">
        <v>45775</v>
      </c>
      <c r="AS2386" s="23">
        <v>1664000</v>
      </c>
      <c r="AT2386" s="3">
        <v>1664000</v>
      </c>
      <c r="AV2386" t="s">
        <v>267</v>
      </c>
      <c r="AW2386" t="s">
        <v>52</v>
      </c>
      <c r="AX2386" s="1">
        <v>45762</v>
      </c>
      <c r="AY2386" s="1">
        <v>45784</v>
      </c>
      <c r="AZ2386">
        <v>-13</v>
      </c>
      <c r="BA2386">
        <v>0</v>
      </c>
      <c r="BD2386" t="s">
        <v>52</v>
      </c>
      <c r="BI2386" t="s">
        <v>1757</v>
      </c>
      <c r="BK2386" t="s">
        <v>55</v>
      </c>
      <c r="BL2386">
        <v>89</v>
      </c>
      <c r="BM2386" t="s">
        <v>56</v>
      </c>
      <c r="BP2386" t="s">
        <v>332</v>
      </c>
      <c r="BQ2386" t="s">
        <v>58</v>
      </c>
      <c r="BR2386" t="s">
        <v>58</v>
      </c>
      <c r="BS2386" t="s">
        <v>58</v>
      </c>
      <c r="BT2386" t="s">
        <v>1760</v>
      </c>
      <c r="BU2386" t="s">
        <v>1761</v>
      </c>
    </row>
    <row r="2387" spans="1:73" ht="15" customHeight="1" x14ac:dyDescent="0.25">
      <c r="A2387">
        <v>173463</v>
      </c>
      <c r="B2387">
        <v>173463</v>
      </c>
      <c r="G2387" s="31">
        <f t="shared" si="64"/>
        <v>2007040</v>
      </c>
      <c r="U2387" t="s">
        <v>74</v>
      </c>
      <c r="V2387" t="s">
        <v>104</v>
      </c>
      <c r="W2387" t="s">
        <v>63</v>
      </c>
      <c r="X2387">
        <v>356235</v>
      </c>
      <c r="Y2387" s="1">
        <v>45414</v>
      </c>
      <c r="Z2387" t="s">
        <v>231</v>
      </c>
      <c r="AA2387" s="42" t="s">
        <v>4862</v>
      </c>
      <c r="AB2387" s="43">
        <v>3</v>
      </c>
      <c r="AC2387" t="s">
        <v>1762</v>
      </c>
      <c r="AD2387" t="s">
        <v>1763</v>
      </c>
      <c r="AE2387" t="s">
        <v>1764</v>
      </c>
      <c r="AF2387">
        <v>207194381</v>
      </c>
      <c r="AG2387" t="s">
        <v>1765</v>
      </c>
      <c r="AH2387" s="2">
        <v>45703</v>
      </c>
      <c r="AI2387" t="s">
        <v>1766</v>
      </c>
      <c r="AK2387" s="1">
        <v>45762</v>
      </c>
      <c r="AL2387" t="s">
        <v>1767</v>
      </c>
      <c r="AM2387" t="s">
        <v>70</v>
      </c>
      <c r="AN2387" t="s">
        <v>1767</v>
      </c>
      <c r="AP2387">
        <v>250</v>
      </c>
      <c r="AQ2387" s="1">
        <v>45762</v>
      </c>
      <c r="AR2387" s="1">
        <v>45768</v>
      </c>
      <c r="AS2387" s="23">
        <v>2007040</v>
      </c>
      <c r="AT2387" s="3">
        <v>2007040</v>
      </c>
      <c r="AV2387" t="s">
        <v>54</v>
      </c>
      <c r="AW2387" t="s">
        <v>52</v>
      </c>
      <c r="AX2387" s="1">
        <v>45762</v>
      </c>
      <c r="AY2387" s="1">
        <v>45778</v>
      </c>
      <c r="AZ2387">
        <v>-15</v>
      </c>
      <c r="BA2387">
        <v>0</v>
      </c>
      <c r="BD2387" t="s">
        <v>52</v>
      </c>
      <c r="BI2387" t="s">
        <v>1763</v>
      </c>
      <c r="BK2387" t="s">
        <v>55</v>
      </c>
      <c r="BL2387">
        <v>213</v>
      </c>
      <c r="BM2387" t="s">
        <v>56</v>
      </c>
      <c r="BP2387" t="s">
        <v>332</v>
      </c>
      <c r="BQ2387" t="s">
        <v>58</v>
      </c>
      <c r="BR2387" t="s">
        <v>59</v>
      </c>
      <c r="BS2387" t="s">
        <v>59</v>
      </c>
      <c r="BT2387" t="s">
        <v>1768</v>
      </c>
      <c r="BU2387" t="s">
        <v>1769</v>
      </c>
    </row>
    <row r="2388" spans="1:73" ht="15" hidden="1" customHeight="1" x14ac:dyDescent="0.25">
      <c r="A2388" s="7">
        <v>173550</v>
      </c>
      <c r="B2388" s="7">
        <v>173550</v>
      </c>
      <c r="C2388" s="7"/>
      <c r="D2388" s="7"/>
      <c r="E2388" s="7"/>
      <c r="F2388" s="7"/>
      <c r="G2388" s="7"/>
      <c r="H2388" s="7"/>
      <c r="I2388" s="7"/>
      <c r="J2388" s="7"/>
      <c r="K2388" s="7"/>
      <c r="L2388" s="7"/>
      <c r="M2388" s="7"/>
      <c r="N2388" s="7"/>
      <c r="O2388" s="7"/>
      <c r="P2388" s="7"/>
      <c r="Q2388" s="7"/>
      <c r="R2388" s="7"/>
      <c r="S2388" s="7"/>
      <c r="T2388" s="7"/>
      <c r="U2388" s="7" t="s">
        <v>201</v>
      </c>
      <c r="V2388" s="7" t="s">
        <v>382</v>
      </c>
      <c r="W2388" s="7" t="s">
        <v>63</v>
      </c>
      <c r="X2388" s="7">
        <v>320040</v>
      </c>
      <c r="Y2388" s="8">
        <v>45010</v>
      </c>
      <c r="Z2388" s="7" t="s">
        <v>698</v>
      </c>
      <c r="AA2388" s="40" t="s">
        <v>4863</v>
      </c>
      <c r="AB2388" s="41">
        <v>3</v>
      </c>
      <c r="AC2388" s="7" t="s">
        <v>1770</v>
      </c>
      <c r="AD2388" s="7" t="s">
        <v>1771</v>
      </c>
      <c r="AE2388" s="7" t="s">
        <v>1771</v>
      </c>
      <c r="AF2388" s="7">
        <v>32912956230028</v>
      </c>
      <c r="AG2388" s="7" t="s">
        <v>1772</v>
      </c>
      <c r="AH2388" s="9">
        <v>45739</v>
      </c>
      <c r="AI2388" s="7" t="s">
        <v>1773</v>
      </c>
      <c r="AJ2388" s="7"/>
      <c r="AK2388" s="8">
        <v>45839</v>
      </c>
      <c r="AL2388" s="7" t="s">
        <v>1774</v>
      </c>
      <c r="AM2388" s="7" t="s">
        <v>53</v>
      </c>
      <c r="AN2388" s="7"/>
      <c r="AO2388" s="7"/>
      <c r="AP2388" s="7">
        <v>252</v>
      </c>
      <c r="AQ2388" s="8">
        <v>45762</v>
      </c>
      <c r="AR2388" s="8">
        <v>45838</v>
      </c>
      <c r="AS2388" s="23">
        <v>47760000</v>
      </c>
      <c r="AT2388" s="7"/>
      <c r="AU2388" s="8">
        <v>45844</v>
      </c>
      <c r="AV2388" s="7" t="s">
        <v>54</v>
      </c>
      <c r="AW2388" s="7" t="s">
        <v>52</v>
      </c>
      <c r="AX2388" s="8">
        <v>45765</v>
      </c>
      <c r="AY2388" s="8">
        <v>45839</v>
      </c>
      <c r="AZ2388" s="7">
        <v>-15</v>
      </c>
      <c r="BA2388" s="7">
        <v>0</v>
      </c>
      <c r="BB2388" s="7"/>
      <c r="BC2388" s="7"/>
      <c r="BD2388" s="7" t="s">
        <v>52</v>
      </c>
      <c r="BE2388" s="7"/>
      <c r="BF2388" s="7"/>
      <c r="BG2388" s="7"/>
      <c r="BH2388" s="7"/>
      <c r="BI2388" s="7" t="s">
        <v>1775</v>
      </c>
      <c r="BJ2388" s="7">
        <v>1</v>
      </c>
      <c r="BK2388" s="7" t="s">
        <v>55</v>
      </c>
      <c r="BL2388" s="7">
        <v>332</v>
      </c>
      <c r="BM2388" s="7" t="s">
        <v>56</v>
      </c>
      <c r="BN2388" s="7"/>
      <c r="BO2388" s="7"/>
      <c r="BP2388" s="7" t="s">
        <v>107</v>
      </c>
      <c r="BQ2388" s="7" t="s">
        <v>59</v>
      </c>
      <c r="BR2388" s="7" t="s">
        <v>59</v>
      </c>
      <c r="BS2388" s="7" t="s">
        <v>59</v>
      </c>
      <c r="BT2388" s="7" t="s">
        <v>1776</v>
      </c>
      <c r="BU2388" s="7" t="s">
        <v>1777</v>
      </c>
    </row>
    <row r="2389" spans="1:73" ht="15" hidden="1" customHeight="1" x14ac:dyDescent="0.25">
      <c r="A2389">
        <v>179931</v>
      </c>
      <c r="B2389">
        <v>179931</v>
      </c>
      <c r="D2389" s="31"/>
      <c r="F2389" s="31"/>
      <c r="H2389" s="31"/>
      <c r="J2389" s="31"/>
      <c r="L2389" s="31"/>
      <c r="N2389" s="31"/>
      <c r="P2389" s="31"/>
      <c r="R2389" s="31"/>
      <c r="T2389" s="31"/>
      <c r="U2389" t="s">
        <v>101</v>
      </c>
      <c r="V2389" t="s">
        <v>336</v>
      </c>
      <c r="W2389" t="s">
        <v>4957</v>
      </c>
      <c r="X2389">
        <v>83296</v>
      </c>
      <c r="Y2389" s="1">
        <v>45351</v>
      </c>
      <c r="Z2389" t="s">
        <v>4921</v>
      </c>
      <c r="AA2389" s="42" t="s">
        <v>13086</v>
      </c>
      <c r="AB2389" s="43">
        <v>10</v>
      </c>
      <c r="AC2389" t="s">
        <v>6180</v>
      </c>
      <c r="AD2389" t="s">
        <v>6181</v>
      </c>
      <c r="AE2389" t="s">
        <v>6182</v>
      </c>
      <c r="AG2389" t="s">
        <v>6183</v>
      </c>
      <c r="AH2389" s="2">
        <v>45707.454861111109</v>
      </c>
      <c r="AI2389" t="s">
        <v>6184</v>
      </c>
      <c r="AJ2389" t="s">
        <v>4932</v>
      </c>
      <c r="AK2389" s="1">
        <v>45768</v>
      </c>
      <c r="AM2389" t="s">
        <v>53</v>
      </c>
      <c r="AP2389">
        <v>705</v>
      </c>
      <c r="AQ2389" s="1">
        <v>45762</v>
      </c>
      <c r="AR2389" s="1">
        <v>45797</v>
      </c>
      <c r="AS2389" s="23">
        <v>400000</v>
      </c>
      <c r="AT2389" s="3">
        <v>400000</v>
      </c>
      <c r="BP2389" t="s">
        <v>332</v>
      </c>
    </row>
    <row r="2390" spans="1:73" ht="15" hidden="1" customHeight="1" x14ac:dyDescent="0.25">
      <c r="A2390">
        <v>173498</v>
      </c>
      <c r="B2390">
        <v>173498</v>
      </c>
      <c r="D2390" s="31"/>
      <c r="F2390" s="31"/>
      <c r="H2390" s="31"/>
      <c r="J2390" s="31"/>
      <c r="L2390" s="31"/>
      <c r="N2390" s="31"/>
      <c r="P2390" s="31"/>
      <c r="R2390" s="31"/>
      <c r="T2390" s="31"/>
      <c r="U2390" t="s">
        <v>52</v>
      </c>
      <c r="V2390" t="s">
        <v>60</v>
      </c>
      <c r="W2390" t="s">
        <v>4957</v>
      </c>
      <c r="X2390">
        <v>120075</v>
      </c>
      <c r="Y2390" s="1">
        <v>45534</v>
      </c>
      <c r="Z2390" t="s">
        <v>4921</v>
      </c>
      <c r="AA2390" s="42" t="s">
        <v>13086</v>
      </c>
      <c r="AB2390" s="43">
        <v>10</v>
      </c>
      <c r="AC2390" t="s">
        <v>6185</v>
      </c>
      <c r="AD2390" t="s">
        <v>6186</v>
      </c>
      <c r="AE2390" t="s">
        <v>6187</v>
      </c>
      <c r="AG2390" t="s">
        <v>6188</v>
      </c>
      <c r="AH2390" s="2">
        <v>45686.833333333336</v>
      </c>
      <c r="AI2390" t="s">
        <v>6189</v>
      </c>
      <c r="AJ2390" t="s">
        <v>4927</v>
      </c>
      <c r="AK2390" s="1">
        <v>45768</v>
      </c>
      <c r="AM2390" t="s">
        <v>53</v>
      </c>
      <c r="AP2390">
        <v>1353</v>
      </c>
      <c r="AQ2390" s="1">
        <v>45762</v>
      </c>
      <c r="AR2390" s="1">
        <v>45805</v>
      </c>
      <c r="AS2390" s="23">
        <v>4824806</v>
      </c>
      <c r="AT2390" s="3">
        <v>4824806</v>
      </c>
      <c r="BP2390" t="s">
        <v>332</v>
      </c>
    </row>
    <row r="2391" spans="1:73" ht="15" hidden="1" customHeight="1" x14ac:dyDescent="0.25">
      <c r="A2391">
        <v>173497</v>
      </c>
      <c r="B2391">
        <v>173497</v>
      </c>
      <c r="D2391" s="31"/>
      <c r="F2391" s="31"/>
      <c r="H2391" s="31"/>
      <c r="J2391" s="31"/>
      <c r="L2391" s="31"/>
      <c r="N2391" s="31"/>
      <c r="P2391" s="31"/>
      <c r="R2391" s="31"/>
      <c r="T2391" s="31"/>
      <c r="U2391" t="s">
        <v>101</v>
      </c>
      <c r="V2391" t="s">
        <v>5352</v>
      </c>
      <c r="W2391" t="s">
        <v>4920</v>
      </c>
      <c r="X2391">
        <v>670938</v>
      </c>
      <c r="Y2391" s="1">
        <v>45414</v>
      </c>
      <c r="Z2391" t="s">
        <v>4921</v>
      </c>
      <c r="AA2391" s="42" t="s">
        <v>13086</v>
      </c>
      <c r="AB2391" s="43">
        <v>10</v>
      </c>
      <c r="AC2391" t="s">
        <v>6190</v>
      </c>
      <c r="AD2391" t="s">
        <v>6191</v>
      </c>
      <c r="AE2391" t="s">
        <v>6192</v>
      </c>
      <c r="AG2391" t="s">
        <v>6193</v>
      </c>
      <c r="AH2391" s="2">
        <v>45758.395833333336</v>
      </c>
      <c r="AI2391" t="s">
        <v>6194</v>
      </c>
      <c r="AJ2391" t="s">
        <v>4932</v>
      </c>
      <c r="AK2391" s="1">
        <v>45768</v>
      </c>
      <c r="AM2391" t="s">
        <v>53</v>
      </c>
      <c r="AP2391">
        <v>1347</v>
      </c>
      <c r="AQ2391" s="1">
        <v>45762</v>
      </c>
      <c r="AR2391" s="1">
        <v>45812</v>
      </c>
      <c r="AS2391" s="23">
        <v>3358982</v>
      </c>
      <c r="AT2391" s="3">
        <v>3358982</v>
      </c>
      <c r="BP2391" t="s">
        <v>332</v>
      </c>
    </row>
    <row r="2392" spans="1:73" ht="15" hidden="1" customHeight="1" x14ac:dyDescent="0.25">
      <c r="A2392">
        <v>173509</v>
      </c>
      <c r="B2392">
        <v>173509</v>
      </c>
      <c r="D2392" s="31"/>
      <c r="F2392" s="31"/>
      <c r="H2392" s="31"/>
      <c r="J2392" s="31"/>
      <c r="L2392" s="31"/>
      <c r="N2392" s="31"/>
      <c r="P2392" s="31"/>
      <c r="R2392" s="31"/>
      <c r="T2392" s="31"/>
      <c r="U2392" t="s">
        <v>52</v>
      </c>
      <c r="V2392" t="s">
        <v>60</v>
      </c>
      <c r="W2392" t="s">
        <v>4920</v>
      </c>
      <c r="X2392">
        <v>844539</v>
      </c>
      <c r="Y2392" s="1">
        <v>45649</v>
      </c>
      <c r="Z2392" t="s">
        <v>4921</v>
      </c>
      <c r="AA2392" s="42" t="s">
        <v>13086</v>
      </c>
      <c r="AB2392" s="43">
        <v>10</v>
      </c>
      <c r="AC2392" t="s">
        <v>6195</v>
      </c>
      <c r="AD2392" t="s">
        <v>6196</v>
      </c>
      <c r="AE2392" t="s">
        <v>6197</v>
      </c>
      <c r="AG2392" t="s">
        <v>6198</v>
      </c>
      <c r="AH2392" s="2">
        <v>45761.319444444445</v>
      </c>
      <c r="AI2392" t="s">
        <v>1526</v>
      </c>
      <c r="AJ2392" t="s">
        <v>4932</v>
      </c>
      <c r="AK2392" s="1">
        <v>45768</v>
      </c>
      <c r="AM2392" t="s">
        <v>53</v>
      </c>
      <c r="AP2392">
        <v>1357</v>
      </c>
      <c r="AQ2392" s="1">
        <v>45762</v>
      </c>
      <c r="AR2392" s="1">
        <v>45805</v>
      </c>
      <c r="AS2392" s="23">
        <v>10603728</v>
      </c>
      <c r="AT2392" s="3">
        <v>10603728</v>
      </c>
      <c r="BP2392" t="s">
        <v>332</v>
      </c>
    </row>
    <row r="2393" spans="1:73" ht="15" hidden="1" customHeight="1" x14ac:dyDescent="0.25">
      <c r="A2393">
        <v>173508</v>
      </c>
      <c r="B2393">
        <v>173508</v>
      </c>
      <c r="D2393" s="31"/>
      <c r="F2393" s="31"/>
      <c r="H2393" s="31"/>
      <c r="J2393" s="31"/>
      <c r="L2393" s="31"/>
      <c r="N2393" s="31"/>
      <c r="P2393" s="31"/>
      <c r="R2393" s="31"/>
      <c r="T2393" s="31"/>
      <c r="U2393" t="s">
        <v>52</v>
      </c>
      <c r="V2393" t="s">
        <v>60</v>
      </c>
      <c r="W2393" t="s">
        <v>4920</v>
      </c>
      <c r="X2393">
        <v>854911</v>
      </c>
      <c r="Y2393" s="1">
        <v>45669</v>
      </c>
      <c r="Z2393" t="s">
        <v>4921</v>
      </c>
      <c r="AA2393" s="42" t="s">
        <v>13086</v>
      </c>
      <c r="AB2393" s="43">
        <v>10</v>
      </c>
      <c r="AC2393" t="s">
        <v>6199</v>
      </c>
      <c r="AD2393" t="s">
        <v>6200</v>
      </c>
      <c r="AE2393" t="s">
        <v>6201</v>
      </c>
      <c r="AG2393" t="s">
        <v>6202</v>
      </c>
      <c r="AH2393" s="2">
        <v>45760.871527777781</v>
      </c>
      <c r="AI2393" t="s">
        <v>6203</v>
      </c>
      <c r="AJ2393" t="s">
        <v>4932</v>
      </c>
      <c r="AK2393" s="1">
        <v>45768</v>
      </c>
      <c r="AM2393" t="s">
        <v>53</v>
      </c>
      <c r="AP2393">
        <v>1341</v>
      </c>
      <c r="AQ2393" s="1">
        <v>45762</v>
      </c>
      <c r="AR2393" s="1">
        <v>45805</v>
      </c>
      <c r="AS2393" s="23">
        <v>17744753.829999998</v>
      </c>
      <c r="AT2393" s="3">
        <v>14000000</v>
      </c>
      <c r="BP2393" t="s">
        <v>332</v>
      </c>
    </row>
    <row r="2394" spans="1:73" ht="15" hidden="1" customHeight="1" x14ac:dyDescent="0.25">
      <c r="A2394">
        <v>173534</v>
      </c>
      <c r="B2394">
        <v>173534</v>
      </c>
      <c r="D2394" s="31"/>
      <c r="F2394" s="31"/>
      <c r="H2394" s="31"/>
      <c r="J2394" s="31"/>
      <c r="L2394" s="31"/>
      <c r="N2394" s="31"/>
      <c r="P2394" s="31"/>
      <c r="R2394" s="31"/>
      <c r="T2394" s="31"/>
      <c r="U2394" t="s">
        <v>52</v>
      </c>
      <c r="V2394" t="s">
        <v>60</v>
      </c>
      <c r="W2394" t="s">
        <v>4957</v>
      </c>
      <c r="X2394">
        <v>126487</v>
      </c>
      <c r="Y2394" s="1">
        <v>45581</v>
      </c>
      <c r="Z2394" t="s">
        <v>4921</v>
      </c>
      <c r="AA2394" s="42" t="s">
        <v>13086</v>
      </c>
      <c r="AB2394" s="43">
        <v>10</v>
      </c>
      <c r="AC2394" t="s">
        <v>6204</v>
      </c>
      <c r="AD2394" t="s">
        <v>6205</v>
      </c>
      <c r="AE2394" t="s">
        <v>6206</v>
      </c>
      <c r="AG2394" t="s">
        <v>6207</v>
      </c>
      <c r="AH2394" s="2">
        <v>45720.638888888891</v>
      </c>
      <c r="AI2394" t="s">
        <v>6208</v>
      </c>
      <c r="AJ2394" t="s">
        <v>4927</v>
      </c>
      <c r="AK2394" s="1">
        <v>45768</v>
      </c>
      <c r="AM2394" t="s">
        <v>53</v>
      </c>
      <c r="AP2394">
        <v>1354</v>
      </c>
      <c r="AQ2394" s="1">
        <v>45762</v>
      </c>
      <c r="AR2394" s="1">
        <v>45782</v>
      </c>
      <c r="AS2394" s="23">
        <v>8667430</v>
      </c>
      <c r="AT2394" s="3">
        <v>8667430</v>
      </c>
      <c r="BP2394" t="s">
        <v>332</v>
      </c>
    </row>
    <row r="2395" spans="1:73" ht="15" hidden="1" customHeight="1" x14ac:dyDescent="0.25">
      <c r="A2395">
        <v>173485</v>
      </c>
      <c r="B2395">
        <v>173485</v>
      </c>
      <c r="D2395" s="31"/>
      <c r="F2395" s="31"/>
      <c r="H2395" s="31"/>
      <c r="J2395" s="31"/>
      <c r="L2395" s="31"/>
      <c r="N2395" s="31"/>
      <c r="P2395" s="31"/>
      <c r="R2395" s="31"/>
      <c r="T2395" s="31"/>
      <c r="U2395" t="s">
        <v>52</v>
      </c>
      <c r="V2395" t="s">
        <v>60</v>
      </c>
      <c r="W2395" t="s">
        <v>4920</v>
      </c>
      <c r="X2395">
        <v>907292</v>
      </c>
      <c r="Y2395" s="1">
        <v>45749</v>
      </c>
      <c r="Z2395" t="s">
        <v>4921</v>
      </c>
      <c r="AA2395" s="42" t="s">
        <v>13086</v>
      </c>
      <c r="AB2395" s="43">
        <v>10</v>
      </c>
      <c r="AC2395" t="s">
        <v>6209</v>
      </c>
      <c r="AD2395" t="s">
        <v>6210</v>
      </c>
      <c r="AE2395" t="s">
        <v>6211</v>
      </c>
      <c r="AG2395" t="s">
        <v>6212</v>
      </c>
      <c r="AH2395" s="2">
        <v>45758.561111111114</v>
      </c>
      <c r="AI2395" t="s">
        <v>6213</v>
      </c>
      <c r="AJ2395" t="s">
        <v>4932</v>
      </c>
      <c r="AK2395" s="1">
        <v>45768</v>
      </c>
      <c r="AM2395" t="s">
        <v>53</v>
      </c>
      <c r="AP2395">
        <v>1340</v>
      </c>
      <c r="AQ2395" s="1">
        <v>45762</v>
      </c>
      <c r="AR2395" s="1">
        <v>45812</v>
      </c>
      <c r="AS2395" s="23">
        <v>9020000</v>
      </c>
      <c r="AT2395" s="3">
        <v>9020000</v>
      </c>
      <c r="BP2395" t="s">
        <v>332</v>
      </c>
    </row>
    <row r="2396" spans="1:73" ht="15" hidden="1" customHeight="1" x14ac:dyDescent="0.25">
      <c r="A2396">
        <v>173501</v>
      </c>
      <c r="B2396">
        <v>173501</v>
      </c>
      <c r="D2396" s="31"/>
      <c r="F2396" s="31"/>
      <c r="H2396" s="31"/>
      <c r="J2396" s="31"/>
      <c r="L2396" s="31"/>
      <c r="N2396" s="31"/>
      <c r="P2396" s="31"/>
      <c r="R2396" s="31"/>
      <c r="T2396" s="31"/>
      <c r="U2396" t="s">
        <v>74</v>
      </c>
      <c r="V2396" t="s">
        <v>97</v>
      </c>
      <c r="W2396" t="s">
        <v>4920</v>
      </c>
      <c r="X2396">
        <v>758269</v>
      </c>
      <c r="Y2396" s="1">
        <v>45513</v>
      </c>
      <c r="Z2396" t="s">
        <v>4921</v>
      </c>
      <c r="AA2396" s="42" t="s">
        <v>13086</v>
      </c>
      <c r="AB2396" s="43">
        <v>10</v>
      </c>
      <c r="AC2396" t="s">
        <v>6214</v>
      </c>
      <c r="AD2396" t="s">
        <v>6215</v>
      </c>
      <c r="AE2396" t="s">
        <v>6216</v>
      </c>
      <c r="AG2396" t="s">
        <v>6217</v>
      </c>
      <c r="AH2396" s="2">
        <v>45690.375</v>
      </c>
      <c r="AI2396" t="s">
        <v>6218</v>
      </c>
      <c r="AJ2396" t="s">
        <v>4927</v>
      </c>
      <c r="AK2396" s="1">
        <v>45768</v>
      </c>
      <c r="AM2396" t="s">
        <v>53</v>
      </c>
      <c r="AP2396">
        <v>1352</v>
      </c>
      <c r="AQ2396" s="1">
        <v>45762</v>
      </c>
      <c r="AR2396" s="1">
        <v>45805</v>
      </c>
      <c r="AS2396" s="23">
        <v>8290749</v>
      </c>
      <c r="AT2396" s="3">
        <v>8290749</v>
      </c>
      <c r="BP2396" t="s">
        <v>332</v>
      </c>
    </row>
    <row r="2397" spans="1:73" ht="15" hidden="1" customHeight="1" x14ac:dyDescent="0.25">
      <c r="A2397">
        <v>173502</v>
      </c>
      <c r="B2397">
        <v>173502</v>
      </c>
      <c r="D2397" s="31"/>
      <c r="F2397" s="31"/>
      <c r="H2397" s="31"/>
      <c r="J2397" s="31"/>
      <c r="L2397" s="31"/>
      <c r="N2397" s="31"/>
      <c r="P2397" s="31"/>
      <c r="R2397" s="31"/>
      <c r="T2397" s="31"/>
      <c r="U2397" t="s">
        <v>52</v>
      </c>
      <c r="V2397" t="s">
        <v>60</v>
      </c>
      <c r="W2397" t="s">
        <v>4920</v>
      </c>
      <c r="X2397">
        <v>896647</v>
      </c>
      <c r="Y2397" s="1">
        <v>45732</v>
      </c>
      <c r="Z2397" t="s">
        <v>4921</v>
      </c>
      <c r="AA2397" s="42" t="s">
        <v>13086</v>
      </c>
      <c r="AB2397" s="43">
        <v>10</v>
      </c>
      <c r="AC2397" t="s">
        <v>6219</v>
      </c>
      <c r="AD2397" t="s">
        <v>6220</v>
      </c>
      <c r="AE2397" t="s">
        <v>6221</v>
      </c>
      <c r="AG2397" t="s">
        <v>6222</v>
      </c>
      <c r="AH2397" s="2">
        <v>45761.479166666664</v>
      </c>
      <c r="AI2397" t="s">
        <v>618</v>
      </c>
      <c r="AJ2397" t="s">
        <v>4932</v>
      </c>
      <c r="AK2397" s="1">
        <v>45768</v>
      </c>
      <c r="AM2397" t="s">
        <v>53</v>
      </c>
      <c r="AP2397">
        <v>1349</v>
      </c>
      <c r="AQ2397" s="1">
        <v>45762</v>
      </c>
      <c r="AR2397" s="1">
        <v>45812</v>
      </c>
      <c r="AS2397" s="23">
        <v>2386504</v>
      </c>
      <c r="AT2397" s="3">
        <v>2386504</v>
      </c>
      <c r="BP2397" t="s">
        <v>332</v>
      </c>
    </row>
    <row r="2398" spans="1:73" ht="15" hidden="1" customHeight="1" x14ac:dyDescent="0.25">
      <c r="A2398">
        <v>173499</v>
      </c>
      <c r="B2398">
        <v>173499</v>
      </c>
      <c r="C2398" s="31"/>
      <c r="E2398" s="31"/>
      <c r="G2398" s="31"/>
      <c r="I2398" s="31"/>
      <c r="K2398" s="31"/>
      <c r="M2398" s="31"/>
      <c r="O2398" s="31"/>
      <c r="Q2398" s="31"/>
      <c r="S2398" s="31"/>
      <c r="U2398" t="s">
        <v>74</v>
      </c>
      <c r="V2398" t="s">
        <v>74</v>
      </c>
      <c r="W2398" t="s">
        <v>4957</v>
      </c>
      <c r="X2398">
        <v>133839</v>
      </c>
      <c r="Y2398" s="1">
        <v>45643</v>
      </c>
      <c r="Z2398" t="s">
        <v>4921</v>
      </c>
      <c r="AA2398" s="42" t="s">
        <v>13086</v>
      </c>
      <c r="AB2398" s="43">
        <v>10</v>
      </c>
      <c r="AC2398">
        <v>660</v>
      </c>
      <c r="AD2398" t="s">
        <v>206</v>
      </c>
      <c r="AE2398" t="s">
        <v>6223</v>
      </c>
      <c r="AG2398" t="s">
        <v>6224</v>
      </c>
      <c r="AH2398" s="2">
        <v>45665.555555555555</v>
      </c>
      <c r="AI2398" t="s">
        <v>105</v>
      </c>
      <c r="AJ2398" t="s">
        <v>4927</v>
      </c>
      <c r="AK2398" s="1">
        <v>45769</v>
      </c>
      <c r="AM2398" t="s">
        <v>70</v>
      </c>
      <c r="AP2398">
        <v>1348</v>
      </c>
      <c r="AQ2398" s="1">
        <v>45762</v>
      </c>
      <c r="AR2398" s="1">
        <v>45818</v>
      </c>
      <c r="AS2398" s="23">
        <v>2592450</v>
      </c>
      <c r="AT2398" s="3">
        <v>2592450</v>
      </c>
      <c r="BP2398" t="s">
        <v>332</v>
      </c>
    </row>
    <row r="2399" spans="1:73" ht="15" hidden="1" customHeight="1" x14ac:dyDescent="0.25">
      <c r="A2399">
        <v>173494</v>
      </c>
      <c r="B2399">
        <v>173494</v>
      </c>
      <c r="D2399" s="31"/>
      <c r="F2399" s="31"/>
      <c r="H2399" s="31"/>
      <c r="J2399" s="31"/>
      <c r="L2399" s="31"/>
      <c r="N2399" s="31"/>
      <c r="P2399" s="31"/>
      <c r="R2399" s="31"/>
      <c r="T2399" s="31"/>
      <c r="U2399" t="s">
        <v>52</v>
      </c>
      <c r="V2399" t="s">
        <v>60</v>
      </c>
      <c r="W2399" t="s">
        <v>4920</v>
      </c>
      <c r="X2399">
        <v>513205</v>
      </c>
      <c r="Y2399" s="1">
        <v>45256</v>
      </c>
      <c r="Z2399" t="s">
        <v>4921</v>
      </c>
      <c r="AA2399" s="42" t="s">
        <v>13086</v>
      </c>
      <c r="AB2399" s="43">
        <v>10</v>
      </c>
      <c r="AC2399" t="s">
        <v>6225</v>
      </c>
      <c r="AD2399" t="s">
        <v>6226</v>
      </c>
      <c r="AE2399" t="s">
        <v>6227</v>
      </c>
      <c r="AG2399" t="s">
        <v>6228</v>
      </c>
      <c r="AH2399" s="2">
        <v>45669.583333333336</v>
      </c>
      <c r="AI2399" t="s">
        <v>449</v>
      </c>
      <c r="AJ2399" t="s">
        <v>4932</v>
      </c>
      <c r="AK2399" s="1">
        <v>45769</v>
      </c>
      <c r="AM2399" t="s">
        <v>53</v>
      </c>
      <c r="AP2399">
        <v>1350</v>
      </c>
      <c r="AQ2399" s="1">
        <v>45762</v>
      </c>
      <c r="AR2399" s="1">
        <v>45818</v>
      </c>
      <c r="AS2399" s="23">
        <v>6519500</v>
      </c>
      <c r="AT2399" s="3">
        <v>4113100</v>
      </c>
      <c r="BP2399" t="s">
        <v>332</v>
      </c>
    </row>
    <row r="2400" spans="1:73" ht="15" hidden="1" customHeight="1" x14ac:dyDescent="0.25">
      <c r="A2400">
        <v>173496</v>
      </c>
      <c r="B2400">
        <v>173496</v>
      </c>
      <c r="D2400" s="31"/>
      <c r="F2400" s="31"/>
      <c r="H2400" s="31"/>
      <c r="J2400" s="31"/>
      <c r="L2400" s="31"/>
      <c r="N2400" s="31"/>
      <c r="P2400" s="31"/>
      <c r="R2400" s="31"/>
      <c r="T2400" s="31"/>
      <c r="U2400" t="s">
        <v>74</v>
      </c>
      <c r="V2400" t="s">
        <v>97</v>
      </c>
      <c r="W2400" t="s">
        <v>4920</v>
      </c>
      <c r="X2400">
        <v>752672</v>
      </c>
      <c r="Y2400" s="1">
        <v>45506</v>
      </c>
      <c r="Z2400" t="s">
        <v>4921</v>
      </c>
      <c r="AA2400" s="42" t="s">
        <v>13086</v>
      </c>
      <c r="AB2400" s="43">
        <v>10</v>
      </c>
      <c r="AC2400" t="s">
        <v>6229</v>
      </c>
      <c r="AD2400" t="s">
        <v>6230</v>
      </c>
      <c r="AE2400" t="s">
        <v>6231</v>
      </c>
      <c r="AG2400" t="s">
        <v>6232</v>
      </c>
      <c r="AH2400" s="2">
        <v>45671.798611111109</v>
      </c>
      <c r="AI2400" t="s">
        <v>5256</v>
      </c>
      <c r="AJ2400" t="s">
        <v>4932</v>
      </c>
      <c r="AK2400" s="1">
        <v>45768</v>
      </c>
      <c r="AM2400" t="s">
        <v>53</v>
      </c>
      <c r="AP2400">
        <v>1351</v>
      </c>
      <c r="AQ2400" s="1">
        <v>45762</v>
      </c>
      <c r="AR2400" s="1">
        <v>45805</v>
      </c>
      <c r="AS2400" s="23">
        <v>14375500</v>
      </c>
      <c r="AT2400" s="3">
        <v>14000000</v>
      </c>
      <c r="BP2400" t="s">
        <v>332</v>
      </c>
    </row>
    <row r="2401" spans="1:73" ht="15" hidden="1" customHeight="1" x14ac:dyDescent="0.25">
      <c r="A2401">
        <v>173503</v>
      </c>
      <c r="B2401">
        <v>173503</v>
      </c>
      <c r="D2401" s="31"/>
      <c r="F2401" s="31"/>
      <c r="H2401" s="31"/>
      <c r="J2401" s="31"/>
      <c r="L2401" s="31"/>
      <c r="N2401" s="31"/>
      <c r="P2401" s="31"/>
      <c r="R2401" s="31"/>
      <c r="T2401" s="31"/>
      <c r="U2401" t="s">
        <v>52</v>
      </c>
      <c r="V2401" t="s">
        <v>52</v>
      </c>
      <c r="W2401" t="s">
        <v>4920</v>
      </c>
      <c r="X2401">
        <v>889697</v>
      </c>
      <c r="Y2401" s="1">
        <v>45724</v>
      </c>
      <c r="Z2401" t="s">
        <v>4921</v>
      </c>
      <c r="AA2401" s="42" t="s">
        <v>13086</v>
      </c>
      <c r="AB2401" s="43">
        <v>10</v>
      </c>
      <c r="AC2401" t="s">
        <v>6233</v>
      </c>
      <c r="AD2401" t="s">
        <v>6234</v>
      </c>
      <c r="AE2401" t="s">
        <v>6235</v>
      </c>
      <c r="AG2401" t="s">
        <v>6236</v>
      </c>
      <c r="AH2401" s="2">
        <v>45759.454861111109</v>
      </c>
      <c r="AI2401" t="s">
        <v>5800</v>
      </c>
      <c r="AJ2401" t="s">
        <v>4932</v>
      </c>
      <c r="AK2401" s="1">
        <v>45768</v>
      </c>
      <c r="AM2401" t="s">
        <v>53</v>
      </c>
      <c r="AP2401">
        <v>1346</v>
      </c>
      <c r="AQ2401" s="1">
        <v>45762</v>
      </c>
      <c r="AR2401" s="1">
        <v>45805</v>
      </c>
      <c r="AS2401" s="23">
        <v>23919000</v>
      </c>
      <c r="AT2401" s="3">
        <v>14000000</v>
      </c>
      <c r="BP2401" t="s">
        <v>332</v>
      </c>
    </row>
    <row r="2402" spans="1:73" ht="15" hidden="1" customHeight="1" x14ac:dyDescent="0.25">
      <c r="A2402">
        <v>173504</v>
      </c>
      <c r="B2402">
        <v>173504</v>
      </c>
      <c r="C2402" s="31"/>
      <c r="E2402" s="31"/>
      <c r="G2402" s="31"/>
      <c r="I2402" s="31"/>
      <c r="K2402" s="31"/>
      <c r="M2402" s="31"/>
      <c r="O2402" s="31"/>
      <c r="Q2402" s="31"/>
      <c r="S2402" s="31"/>
      <c r="U2402" t="s">
        <v>52</v>
      </c>
      <c r="V2402" t="s">
        <v>60</v>
      </c>
      <c r="W2402" t="s">
        <v>4920</v>
      </c>
      <c r="X2402">
        <v>648486</v>
      </c>
      <c r="Y2402" s="1">
        <v>45393</v>
      </c>
      <c r="Z2402" t="s">
        <v>4921</v>
      </c>
      <c r="AA2402" s="42" t="s">
        <v>13086</v>
      </c>
      <c r="AB2402" s="43">
        <v>10</v>
      </c>
      <c r="AC2402" t="s">
        <v>6237</v>
      </c>
      <c r="AD2402" t="s">
        <v>6238</v>
      </c>
      <c r="AE2402" t="s">
        <v>6239</v>
      </c>
      <c r="AG2402" t="s">
        <v>6240</v>
      </c>
      <c r="AH2402" s="2">
        <v>45724.736111111109</v>
      </c>
      <c r="AI2402" t="s">
        <v>4995</v>
      </c>
      <c r="AJ2402" t="s">
        <v>4927</v>
      </c>
      <c r="AK2402" s="1">
        <v>45768</v>
      </c>
      <c r="AM2402" t="s">
        <v>70</v>
      </c>
      <c r="AP2402">
        <v>1345</v>
      </c>
      <c r="AQ2402" s="1">
        <v>45762</v>
      </c>
      <c r="AR2402" s="1">
        <v>45805</v>
      </c>
      <c r="AS2402" s="23">
        <v>3628838</v>
      </c>
      <c r="AT2402" s="3">
        <v>3628838</v>
      </c>
      <c r="BP2402" t="s">
        <v>332</v>
      </c>
    </row>
    <row r="2403" spans="1:73" ht="15" hidden="1" customHeight="1" x14ac:dyDescent="0.25">
      <c r="A2403">
        <v>173486</v>
      </c>
      <c r="B2403">
        <v>173486</v>
      </c>
      <c r="D2403" s="31"/>
      <c r="F2403" s="31"/>
      <c r="H2403" s="31"/>
      <c r="J2403" s="31"/>
      <c r="L2403" s="31"/>
      <c r="N2403" s="31"/>
      <c r="P2403" s="31"/>
      <c r="R2403" s="31"/>
      <c r="T2403" s="31"/>
      <c r="U2403" t="s">
        <v>74</v>
      </c>
      <c r="V2403" t="s">
        <v>74</v>
      </c>
      <c r="W2403" t="s">
        <v>4957</v>
      </c>
      <c r="X2403">
        <v>124470</v>
      </c>
      <c r="Y2403" s="1">
        <v>45567</v>
      </c>
      <c r="Z2403" t="s">
        <v>4921</v>
      </c>
      <c r="AA2403" s="42" t="s">
        <v>13086</v>
      </c>
      <c r="AB2403" s="43">
        <v>10</v>
      </c>
      <c r="AC2403" t="s">
        <v>6241</v>
      </c>
      <c r="AD2403" t="s">
        <v>6242</v>
      </c>
      <c r="AE2403" t="s">
        <v>6243</v>
      </c>
      <c r="AG2403" t="s">
        <v>6244</v>
      </c>
      <c r="AH2403" s="2">
        <v>45694.548611111109</v>
      </c>
      <c r="AI2403" t="s">
        <v>379</v>
      </c>
      <c r="AJ2403" t="s">
        <v>4927</v>
      </c>
      <c r="AK2403" s="1">
        <v>45768</v>
      </c>
      <c r="AM2403" t="s">
        <v>53</v>
      </c>
      <c r="AP2403">
        <v>1339</v>
      </c>
      <c r="AQ2403" s="1">
        <v>45762</v>
      </c>
      <c r="AR2403" s="1">
        <v>45805</v>
      </c>
      <c r="AS2403" s="23">
        <v>49299100</v>
      </c>
      <c r="AT2403" s="3">
        <v>11802291.76</v>
      </c>
      <c r="BP2403" t="s">
        <v>332</v>
      </c>
    </row>
    <row r="2404" spans="1:73" ht="15" hidden="1" customHeight="1" x14ac:dyDescent="0.25">
      <c r="A2404">
        <v>173484</v>
      </c>
      <c r="B2404">
        <v>173484</v>
      </c>
      <c r="D2404" s="31"/>
      <c r="F2404" s="31"/>
      <c r="H2404" s="31"/>
      <c r="J2404" s="31"/>
      <c r="L2404" s="31"/>
      <c r="N2404" s="31"/>
      <c r="P2404" s="31"/>
      <c r="R2404" s="31"/>
      <c r="T2404" s="31"/>
      <c r="U2404" t="s">
        <v>52</v>
      </c>
      <c r="V2404" t="s">
        <v>52</v>
      </c>
      <c r="W2404" t="s">
        <v>4957</v>
      </c>
      <c r="X2404">
        <v>123024</v>
      </c>
      <c r="Y2404" s="1">
        <v>45554</v>
      </c>
      <c r="Z2404" t="s">
        <v>4921</v>
      </c>
      <c r="AA2404" s="42" t="s">
        <v>13086</v>
      </c>
      <c r="AB2404" s="43">
        <v>10</v>
      </c>
      <c r="AC2404" t="s">
        <v>6245</v>
      </c>
      <c r="AD2404" t="s">
        <v>6246</v>
      </c>
      <c r="AE2404" t="s">
        <v>6247</v>
      </c>
      <c r="AG2404" t="s">
        <v>6248</v>
      </c>
      <c r="AH2404" s="2">
        <v>45685.739583333336</v>
      </c>
      <c r="AI2404" t="s">
        <v>6249</v>
      </c>
      <c r="AJ2404" t="s">
        <v>4927</v>
      </c>
      <c r="AK2404" s="1">
        <v>45765</v>
      </c>
      <c r="AM2404" t="s">
        <v>53</v>
      </c>
      <c r="AP2404">
        <v>1310</v>
      </c>
      <c r="AQ2404" s="1">
        <v>45762</v>
      </c>
      <c r="AR2404" s="1">
        <v>45803</v>
      </c>
      <c r="AS2404" s="23">
        <v>3869980</v>
      </c>
      <c r="AT2404" s="3">
        <v>3869980</v>
      </c>
      <c r="BP2404" t="s">
        <v>332</v>
      </c>
    </row>
    <row r="2405" spans="1:73" ht="15" hidden="1" customHeight="1" x14ac:dyDescent="0.25">
      <c r="A2405">
        <v>173510</v>
      </c>
      <c r="B2405">
        <v>173510</v>
      </c>
      <c r="D2405" s="31"/>
      <c r="F2405" s="31"/>
      <c r="H2405" s="31"/>
      <c r="J2405" s="31"/>
      <c r="L2405" s="31"/>
      <c r="N2405" s="31"/>
      <c r="P2405" s="31"/>
      <c r="R2405" s="31"/>
      <c r="T2405" s="31"/>
      <c r="U2405" t="s">
        <v>74</v>
      </c>
      <c r="V2405" t="s">
        <v>97</v>
      </c>
      <c r="W2405" t="s">
        <v>4920</v>
      </c>
      <c r="X2405">
        <v>738580</v>
      </c>
      <c r="Y2405" s="1">
        <v>45488</v>
      </c>
      <c r="Z2405" t="s">
        <v>4921</v>
      </c>
      <c r="AA2405" s="42" t="s">
        <v>13086</v>
      </c>
      <c r="AB2405" s="43">
        <v>10</v>
      </c>
      <c r="AC2405" t="s">
        <v>6250</v>
      </c>
      <c r="AD2405" t="s">
        <v>6251</v>
      </c>
      <c r="AE2405" t="s">
        <v>6252</v>
      </c>
      <c r="AG2405" t="s">
        <v>6253</v>
      </c>
      <c r="AH2405" s="2">
        <v>45743.666666666664</v>
      </c>
      <c r="AI2405" t="s">
        <v>4991</v>
      </c>
      <c r="AJ2405" t="s">
        <v>4927</v>
      </c>
      <c r="AK2405" s="1">
        <v>45768</v>
      </c>
      <c r="AM2405" t="s">
        <v>53</v>
      </c>
      <c r="AP2405">
        <v>1356</v>
      </c>
      <c r="AQ2405" s="1">
        <v>45762</v>
      </c>
      <c r="AR2405" s="1">
        <v>45805</v>
      </c>
      <c r="AS2405" s="23">
        <v>9138455</v>
      </c>
      <c r="AT2405" s="3">
        <v>9138455</v>
      </c>
      <c r="BP2405" t="s">
        <v>332</v>
      </c>
    </row>
    <row r="2406" spans="1:73" ht="15" hidden="1" customHeight="1" x14ac:dyDescent="0.25">
      <c r="A2406">
        <v>173511</v>
      </c>
      <c r="B2406">
        <v>173511</v>
      </c>
      <c r="D2406" s="31"/>
      <c r="F2406" s="31"/>
      <c r="H2406" s="31"/>
      <c r="J2406" s="31"/>
      <c r="L2406" s="31"/>
      <c r="N2406" s="31"/>
      <c r="P2406" s="31"/>
      <c r="R2406" s="31"/>
      <c r="T2406" s="31"/>
      <c r="U2406" t="s">
        <v>52</v>
      </c>
      <c r="V2406" t="s">
        <v>60</v>
      </c>
      <c r="W2406" t="s">
        <v>4920</v>
      </c>
      <c r="X2406">
        <v>873746</v>
      </c>
      <c r="Y2406" s="1">
        <v>45703</v>
      </c>
      <c r="Z2406" t="s">
        <v>4921</v>
      </c>
      <c r="AA2406" s="42" t="s">
        <v>13086</v>
      </c>
      <c r="AB2406" s="43">
        <v>10</v>
      </c>
      <c r="AC2406" t="s">
        <v>6254</v>
      </c>
      <c r="AD2406" t="s">
        <v>6255</v>
      </c>
      <c r="AE2406" t="s">
        <v>6256</v>
      </c>
      <c r="AG2406" t="s">
        <v>6257</v>
      </c>
      <c r="AH2406" s="2">
        <v>45761.75</v>
      </c>
      <c r="AI2406" t="s">
        <v>5232</v>
      </c>
      <c r="AJ2406" t="s">
        <v>4932</v>
      </c>
      <c r="AK2406" s="1">
        <v>45768</v>
      </c>
      <c r="AM2406" t="s">
        <v>53</v>
      </c>
      <c r="AP2406">
        <v>1355</v>
      </c>
      <c r="AQ2406" s="1">
        <v>45762</v>
      </c>
      <c r="AR2406" s="1">
        <v>45805</v>
      </c>
      <c r="AS2406" s="23">
        <v>12649336</v>
      </c>
      <c r="AT2406" s="3">
        <v>12649336</v>
      </c>
      <c r="BP2406" t="s">
        <v>332</v>
      </c>
    </row>
    <row r="2407" spans="1:73" ht="15" hidden="1" customHeight="1" x14ac:dyDescent="0.25">
      <c r="A2407">
        <v>173505</v>
      </c>
      <c r="B2407">
        <v>173505</v>
      </c>
      <c r="D2407" s="31"/>
      <c r="F2407" s="31"/>
      <c r="H2407" s="31"/>
      <c r="J2407" s="31"/>
      <c r="L2407" s="31"/>
      <c r="N2407" s="31"/>
      <c r="P2407" s="31"/>
      <c r="R2407" s="31"/>
      <c r="T2407" s="31"/>
      <c r="U2407" t="s">
        <v>52</v>
      </c>
      <c r="V2407" t="s">
        <v>60</v>
      </c>
      <c r="W2407" t="s">
        <v>4957</v>
      </c>
      <c r="X2407">
        <v>147559</v>
      </c>
      <c r="Y2407" s="1">
        <v>45726</v>
      </c>
      <c r="Z2407" t="s">
        <v>4921</v>
      </c>
      <c r="AA2407" s="42" t="s">
        <v>13086</v>
      </c>
      <c r="AB2407" s="43">
        <v>10</v>
      </c>
      <c r="AC2407" t="s">
        <v>6258</v>
      </c>
      <c r="AD2407" t="s">
        <v>6259</v>
      </c>
      <c r="AE2407" t="s">
        <v>6260</v>
      </c>
      <c r="AG2407" t="s">
        <v>6261</v>
      </c>
      <c r="AH2407" s="2">
        <v>45759.024305555555</v>
      </c>
      <c r="AI2407" t="s">
        <v>6262</v>
      </c>
      <c r="AJ2407" t="s">
        <v>4932</v>
      </c>
      <c r="AK2407" s="1">
        <v>45768</v>
      </c>
      <c r="AM2407" t="s">
        <v>53</v>
      </c>
      <c r="AP2407">
        <v>1344</v>
      </c>
      <c r="AQ2407" s="1">
        <v>45762</v>
      </c>
      <c r="AR2407" s="1">
        <v>45812</v>
      </c>
      <c r="AS2407" s="23">
        <v>8229496.1799999997</v>
      </c>
      <c r="AT2407" s="3">
        <v>8229496.1799999997</v>
      </c>
      <c r="BP2407" t="s">
        <v>332</v>
      </c>
    </row>
    <row r="2408" spans="1:73" ht="15" hidden="1" customHeight="1" x14ac:dyDescent="0.25">
      <c r="A2408">
        <v>173506</v>
      </c>
      <c r="B2408">
        <v>173506</v>
      </c>
      <c r="D2408" s="31"/>
      <c r="F2408" s="31"/>
      <c r="H2408" s="31"/>
      <c r="J2408" s="31"/>
      <c r="L2408" s="31"/>
      <c r="N2408" s="31"/>
      <c r="P2408" s="31"/>
      <c r="R2408" s="31"/>
      <c r="T2408" s="31"/>
      <c r="U2408" t="s">
        <v>52</v>
      </c>
      <c r="V2408" t="s">
        <v>60</v>
      </c>
      <c r="W2408" t="s">
        <v>4920</v>
      </c>
      <c r="X2408">
        <v>781405</v>
      </c>
      <c r="Y2408" s="1">
        <v>45540</v>
      </c>
      <c r="Z2408" t="s">
        <v>4921</v>
      </c>
      <c r="AA2408" s="42" t="s">
        <v>13086</v>
      </c>
      <c r="AB2408" s="43">
        <v>10</v>
      </c>
      <c r="AC2408" t="s">
        <v>6263</v>
      </c>
      <c r="AD2408" t="s">
        <v>6264</v>
      </c>
      <c r="AE2408" t="s">
        <v>6265</v>
      </c>
      <c r="AG2408" t="s">
        <v>6266</v>
      </c>
      <c r="AH2408" s="2">
        <v>45711</v>
      </c>
      <c r="AI2408" t="s">
        <v>6267</v>
      </c>
      <c r="AJ2408" t="s">
        <v>4927</v>
      </c>
      <c r="AK2408" s="1">
        <v>45768</v>
      </c>
      <c r="AM2408" t="s">
        <v>53</v>
      </c>
      <c r="AP2408">
        <v>1343</v>
      </c>
      <c r="AQ2408" s="1">
        <v>45762</v>
      </c>
      <c r="AR2408" s="1">
        <v>45805</v>
      </c>
      <c r="AS2408" s="23">
        <v>21410263.5</v>
      </c>
      <c r="AT2408" s="3">
        <v>14000000</v>
      </c>
      <c r="BP2408" t="s">
        <v>332</v>
      </c>
    </row>
    <row r="2409" spans="1:73" ht="15" hidden="1" customHeight="1" x14ac:dyDescent="0.25">
      <c r="A2409">
        <v>173507</v>
      </c>
      <c r="B2409">
        <v>173507</v>
      </c>
      <c r="D2409" s="31"/>
      <c r="F2409" s="31"/>
      <c r="H2409" s="31"/>
      <c r="J2409" s="31"/>
      <c r="L2409" s="31"/>
      <c r="N2409" s="31"/>
      <c r="P2409" s="31"/>
      <c r="R2409" s="31"/>
      <c r="T2409" s="31"/>
      <c r="U2409" t="s">
        <v>74</v>
      </c>
      <c r="V2409" t="s">
        <v>97</v>
      </c>
      <c r="W2409" t="s">
        <v>4957</v>
      </c>
      <c r="X2409">
        <v>107029</v>
      </c>
      <c r="Y2409" s="1">
        <v>45454</v>
      </c>
      <c r="Z2409" t="s">
        <v>4921</v>
      </c>
      <c r="AA2409" s="42" t="s">
        <v>13086</v>
      </c>
      <c r="AB2409" s="43">
        <v>10</v>
      </c>
      <c r="AC2409" t="s">
        <v>6268</v>
      </c>
      <c r="AD2409" t="s">
        <v>6269</v>
      </c>
      <c r="AE2409" t="s">
        <v>6270</v>
      </c>
      <c r="AG2409" t="s">
        <v>6271</v>
      </c>
      <c r="AH2409" s="2">
        <v>45690.583333333336</v>
      </c>
      <c r="AI2409" t="s">
        <v>6272</v>
      </c>
      <c r="AJ2409" t="s">
        <v>4927</v>
      </c>
      <c r="AK2409" s="1">
        <v>45768</v>
      </c>
      <c r="AM2409" t="s">
        <v>53</v>
      </c>
      <c r="AP2409">
        <v>1342</v>
      </c>
      <c r="AQ2409" s="1">
        <v>45762</v>
      </c>
      <c r="AR2409" s="1">
        <v>45805</v>
      </c>
      <c r="AS2409" s="23">
        <v>9342410</v>
      </c>
      <c r="AT2409" s="3">
        <v>9342410</v>
      </c>
      <c r="BP2409" t="s">
        <v>332</v>
      </c>
    </row>
    <row r="2410" spans="1:73" ht="15" hidden="1" customHeight="1" x14ac:dyDescent="0.25">
      <c r="A2410">
        <v>173489</v>
      </c>
      <c r="B2410">
        <v>173489</v>
      </c>
      <c r="D2410" s="31"/>
      <c r="F2410" s="31"/>
      <c r="H2410" s="31"/>
      <c r="J2410" s="31"/>
      <c r="L2410" s="31"/>
      <c r="N2410" s="31"/>
      <c r="P2410" s="31"/>
      <c r="R2410" s="31"/>
      <c r="T2410" s="31"/>
      <c r="U2410" t="s">
        <v>74</v>
      </c>
      <c r="V2410" t="s">
        <v>104</v>
      </c>
      <c r="W2410" t="s">
        <v>4920</v>
      </c>
      <c r="X2410">
        <v>842975</v>
      </c>
      <c r="Y2410" s="1">
        <v>45646</v>
      </c>
      <c r="Z2410" t="s">
        <v>4921</v>
      </c>
      <c r="AA2410" s="42" t="s">
        <v>13086</v>
      </c>
      <c r="AB2410" s="43">
        <v>10</v>
      </c>
      <c r="AC2410" t="s">
        <v>6273</v>
      </c>
      <c r="AD2410" t="s">
        <v>6274</v>
      </c>
      <c r="AE2410" t="s">
        <v>6275</v>
      </c>
      <c r="AG2410" t="s">
        <v>6276</v>
      </c>
      <c r="AH2410" s="2">
        <v>45723.458333333336</v>
      </c>
      <c r="AI2410" t="s">
        <v>6277</v>
      </c>
      <c r="AJ2410" t="s">
        <v>4927</v>
      </c>
      <c r="AK2410" s="1">
        <v>45768</v>
      </c>
      <c r="AM2410" t="s">
        <v>53</v>
      </c>
      <c r="AP2410">
        <v>1338</v>
      </c>
      <c r="AQ2410" s="1">
        <v>45762</v>
      </c>
      <c r="AR2410" s="1">
        <v>45805</v>
      </c>
      <c r="AS2410" s="23">
        <v>1181500</v>
      </c>
      <c r="AT2410" s="3">
        <v>1181500</v>
      </c>
      <c r="BP2410" t="s">
        <v>332</v>
      </c>
    </row>
    <row r="2411" spans="1:73" ht="15" hidden="1" customHeight="1" x14ac:dyDescent="0.25">
      <c r="A2411" s="7">
        <v>173491</v>
      </c>
      <c r="B2411" s="7">
        <v>173491</v>
      </c>
      <c r="C2411" s="7"/>
      <c r="D2411" s="7"/>
      <c r="E2411" s="7"/>
      <c r="F2411" s="7"/>
      <c r="G2411" s="7"/>
      <c r="H2411" s="7"/>
      <c r="I2411" s="7"/>
      <c r="J2411" s="7"/>
      <c r="K2411" s="7"/>
      <c r="L2411" s="7"/>
      <c r="M2411" s="7"/>
      <c r="N2411" s="7"/>
      <c r="O2411" s="7"/>
      <c r="P2411" s="7"/>
      <c r="Q2411" s="7"/>
      <c r="R2411" s="7"/>
      <c r="S2411" s="7"/>
      <c r="T2411" s="7"/>
      <c r="U2411" s="7" t="s">
        <v>101</v>
      </c>
      <c r="V2411" s="7" t="s">
        <v>5352</v>
      </c>
      <c r="W2411" s="7" t="s">
        <v>4920</v>
      </c>
      <c r="X2411" s="7">
        <v>609000</v>
      </c>
      <c r="Y2411" s="8">
        <v>45358</v>
      </c>
      <c r="Z2411" s="7" t="s">
        <v>4921</v>
      </c>
      <c r="AA2411" s="40" t="s">
        <v>13086</v>
      </c>
      <c r="AB2411" s="41">
        <v>10</v>
      </c>
      <c r="AC2411" s="7" t="s">
        <v>14454</v>
      </c>
      <c r="AD2411" s="7" t="s">
        <v>14455</v>
      </c>
      <c r="AE2411" s="7" t="s">
        <v>14456</v>
      </c>
      <c r="AF2411" s="7"/>
      <c r="AG2411" s="7" t="s">
        <v>15727</v>
      </c>
      <c r="AH2411" s="9">
        <v>45722</v>
      </c>
      <c r="AI2411" s="7" t="s">
        <v>15728</v>
      </c>
      <c r="AJ2411" s="7" t="s">
        <v>4927</v>
      </c>
      <c r="AK2411" s="7"/>
      <c r="AL2411" s="7"/>
      <c r="AM2411" s="7" t="s">
        <v>53</v>
      </c>
      <c r="AN2411" s="7"/>
      <c r="AO2411" s="7"/>
      <c r="AP2411" s="7">
        <v>1336</v>
      </c>
      <c r="AQ2411" s="8">
        <v>45762</v>
      </c>
      <c r="AR2411" s="8">
        <v>45772</v>
      </c>
      <c r="AS2411" s="23">
        <v>8812400</v>
      </c>
      <c r="AT2411" s="7"/>
      <c r="BP2411" s="7" t="s">
        <v>107</v>
      </c>
    </row>
    <row r="2412" spans="1:73" ht="15" hidden="1" customHeight="1" x14ac:dyDescent="0.25">
      <c r="A2412" s="7">
        <v>173493</v>
      </c>
      <c r="B2412" s="7">
        <v>173493</v>
      </c>
      <c r="C2412" s="7"/>
      <c r="D2412" s="7"/>
      <c r="E2412" s="7"/>
      <c r="F2412" s="7"/>
      <c r="G2412" s="7"/>
      <c r="H2412" s="7"/>
      <c r="I2412" s="7"/>
      <c r="J2412" s="7"/>
      <c r="K2412" s="7"/>
      <c r="L2412" s="7"/>
      <c r="M2412" s="7"/>
      <c r="N2412" s="7"/>
      <c r="O2412" s="7"/>
      <c r="P2412" s="7"/>
      <c r="Q2412" s="7"/>
      <c r="R2412" s="7"/>
      <c r="S2412" s="7"/>
      <c r="T2412" s="7"/>
      <c r="U2412" s="7" t="s">
        <v>52</v>
      </c>
      <c r="V2412" s="7" t="s">
        <v>60</v>
      </c>
      <c r="W2412" s="7" t="s">
        <v>4920</v>
      </c>
      <c r="X2412" s="7">
        <v>890631</v>
      </c>
      <c r="Y2412" s="8">
        <v>45726</v>
      </c>
      <c r="Z2412" s="7" t="s">
        <v>4921</v>
      </c>
      <c r="AA2412" s="40" t="s">
        <v>13086</v>
      </c>
      <c r="AB2412" s="41">
        <v>10</v>
      </c>
      <c r="AC2412" s="7" t="s">
        <v>14457</v>
      </c>
      <c r="AD2412" s="7" t="s">
        <v>14458</v>
      </c>
      <c r="AE2412" s="7" t="s">
        <v>14459</v>
      </c>
      <c r="AF2412" s="7"/>
      <c r="AG2412" s="7" t="s">
        <v>15729</v>
      </c>
      <c r="AH2412" s="9">
        <v>45726.486111111109</v>
      </c>
      <c r="AI2412" s="7" t="s">
        <v>5800</v>
      </c>
      <c r="AJ2412" s="7" t="s">
        <v>4927</v>
      </c>
      <c r="AK2412" s="7"/>
      <c r="AL2412" s="7"/>
      <c r="AM2412" s="7" t="s">
        <v>53</v>
      </c>
      <c r="AN2412" s="7"/>
      <c r="AO2412" s="7"/>
      <c r="AP2412" s="7">
        <v>1333</v>
      </c>
      <c r="AQ2412" s="8">
        <v>45762</v>
      </c>
      <c r="AR2412" s="8">
        <v>45775</v>
      </c>
      <c r="AS2412" s="23">
        <v>15250248</v>
      </c>
      <c r="AT2412" s="7"/>
      <c r="BP2412" s="7" t="s">
        <v>107</v>
      </c>
    </row>
    <row r="2413" spans="1:73" ht="15" hidden="1" customHeight="1" x14ac:dyDescent="0.25">
      <c r="A2413" s="17">
        <v>173488</v>
      </c>
      <c r="B2413" s="17">
        <v>173488</v>
      </c>
      <c r="C2413" s="17"/>
      <c r="D2413" s="17"/>
      <c r="E2413" s="17"/>
      <c r="F2413" s="17"/>
      <c r="G2413" s="17"/>
      <c r="H2413" s="17"/>
      <c r="I2413" s="17"/>
      <c r="J2413" s="17"/>
      <c r="K2413" s="17"/>
      <c r="L2413" s="17"/>
      <c r="M2413" s="17"/>
      <c r="N2413" s="17"/>
      <c r="O2413" s="17"/>
      <c r="P2413" s="17"/>
      <c r="Q2413" s="17"/>
      <c r="R2413" s="17"/>
      <c r="S2413" s="17"/>
      <c r="T2413" s="17"/>
      <c r="U2413" s="17" t="s">
        <v>52</v>
      </c>
      <c r="V2413" s="17" t="s">
        <v>60</v>
      </c>
      <c r="W2413" s="17" t="s">
        <v>4920</v>
      </c>
      <c r="X2413" s="17">
        <v>724662</v>
      </c>
      <c r="Y2413" s="18">
        <v>45471</v>
      </c>
      <c r="Z2413" s="17" t="s">
        <v>4921</v>
      </c>
      <c r="AA2413" s="42" t="s">
        <v>13086</v>
      </c>
      <c r="AB2413" s="43">
        <v>10</v>
      </c>
      <c r="AC2413" s="17" t="s">
        <v>14460</v>
      </c>
      <c r="AD2413" s="17" t="s">
        <v>14461</v>
      </c>
      <c r="AE2413" s="17" t="s">
        <v>14462</v>
      </c>
      <c r="AG2413" s="17" t="s">
        <v>15730</v>
      </c>
      <c r="AH2413" s="20">
        <v>45737.75</v>
      </c>
      <c r="AI2413" s="17" t="s">
        <v>15731</v>
      </c>
      <c r="AJ2413" s="17" t="s">
        <v>4927</v>
      </c>
      <c r="AM2413" s="17" t="s">
        <v>53</v>
      </c>
      <c r="AP2413" s="17">
        <v>1337</v>
      </c>
      <c r="AQ2413" s="18">
        <v>45762</v>
      </c>
      <c r="AR2413" s="17"/>
      <c r="AS2413" s="23">
        <v>3882680</v>
      </c>
      <c r="AT2413" s="21"/>
      <c r="BP2413" t="s">
        <v>84</v>
      </c>
    </row>
    <row r="2414" spans="1:73" ht="15" customHeight="1" x14ac:dyDescent="0.25">
      <c r="A2414">
        <v>173530</v>
      </c>
      <c r="B2414">
        <v>173530</v>
      </c>
      <c r="G2414" s="31">
        <f>AT2414</f>
        <v>10540000</v>
      </c>
      <c r="U2414" t="s">
        <v>101</v>
      </c>
      <c r="V2414" t="s">
        <v>101</v>
      </c>
      <c r="W2414" t="s">
        <v>119</v>
      </c>
      <c r="X2414">
        <v>39621</v>
      </c>
      <c r="Y2414" s="1">
        <v>45663</v>
      </c>
      <c r="Z2414" t="s">
        <v>231</v>
      </c>
      <c r="AA2414" s="42" t="s">
        <v>4862</v>
      </c>
      <c r="AB2414" s="43" t="s">
        <v>4877</v>
      </c>
      <c r="AC2414" t="s">
        <v>1096</v>
      </c>
      <c r="AD2414" t="s">
        <v>233</v>
      </c>
      <c r="AE2414" t="s">
        <v>233</v>
      </c>
      <c r="AF2414">
        <v>201734156</v>
      </c>
      <c r="AG2414" t="s">
        <v>1403</v>
      </c>
      <c r="AH2414" s="2">
        <v>45762</v>
      </c>
      <c r="AI2414" t="s">
        <v>1708</v>
      </c>
      <c r="AK2414" s="1">
        <v>45770</v>
      </c>
      <c r="AL2414" s="4" t="s">
        <v>1709</v>
      </c>
      <c r="AM2414" t="s">
        <v>70</v>
      </c>
      <c r="AP2414">
        <v>18276</v>
      </c>
      <c r="AQ2414" s="1">
        <v>45763</v>
      </c>
      <c r="AR2414" s="1">
        <v>45775</v>
      </c>
      <c r="AS2414" s="23">
        <v>10540000</v>
      </c>
      <c r="AT2414" s="3">
        <v>10540000</v>
      </c>
      <c r="AV2414" t="s">
        <v>147</v>
      </c>
      <c r="AW2414" t="s">
        <v>52</v>
      </c>
      <c r="AX2414" s="1">
        <v>45764</v>
      </c>
      <c r="AY2414" s="1">
        <v>45784</v>
      </c>
      <c r="AZ2414">
        <v>-8</v>
      </c>
      <c r="BA2414">
        <v>0</v>
      </c>
      <c r="BD2414" t="s">
        <v>52</v>
      </c>
      <c r="BI2414" t="s">
        <v>233</v>
      </c>
      <c r="BJ2414">
        <v>0</v>
      </c>
      <c r="BK2414" t="s">
        <v>55</v>
      </c>
      <c r="BL2414">
        <v>88</v>
      </c>
      <c r="BM2414" t="s">
        <v>56</v>
      </c>
      <c r="BP2414" t="s">
        <v>332</v>
      </c>
      <c r="BQ2414" t="s">
        <v>58</v>
      </c>
      <c r="BR2414" t="s">
        <v>58</v>
      </c>
      <c r="BS2414" t="s">
        <v>58</v>
      </c>
      <c r="BT2414" t="s">
        <v>1710</v>
      </c>
      <c r="BU2414" t="s">
        <v>1406</v>
      </c>
    </row>
    <row r="2415" spans="1:73" ht="15" hidden="1" customHeight="1" x14ac:dyDescent="0.25">
      <c r="A2415">
        <v>173524</v>
      </c>
      <c r="B2415">
        <v>173524</v>
      </c>
      <c r="D2415" s="31"/>
      <c r="F2415" s="31"/>
      <c r="H2415" s="31"/>
      <c r="J2415" s="31"/>
      <c r="L2415" s="31"/>
      <c r="N2415" s="31"/>
      <c r="P2415" s="31"/>
      <c r="R2415" s="31"/>
      <c r="T2415" s="31"/>
      <c r="U2415" t="s">
        <v>101</v>
      </c>
      <c r="V2415" t="s">
        <v>336</v>
      </c>
      <c r="W2415" t="s">
        <v>4920</v>
      </c>
      <c r="X2415">
        <v>737831</v>
      </c>
      <c r="Y2415" s="1">
        <v>45488</v>
      </c>
      <c r="Z2415" t="s">
        <v>4921</v>
      </c>
      <c r="AA2415" s="42" t="s">
        <v>13086</v>
      </c>
      <c r="AB2415" s="43">
        <v>10</v>
      </c>
      <c r="AC2415" t="s">
        <v>6112</v>
      </c>
      <c r="AD2415" t="s">
        <v>6113</v>
      </c>
      <c r="AE2415" t="s">
        <v>6114</v>
      </c>
      <c r="AG2415" t="s">
        <v>6115</v>
      </c>
      <c r="AH2415" s="2">
        <v>45699.326388888891</v>
      </c>
      <c r="AI2415" t="s">
        <v>6116</v>
      </c>
      <c r="AJ2415" t="s">
        <v>4927</v>
      </c>
      <c r="AK2415" s="1">
        <v>45768</v>
      </c>
      <c r="AM2415" t="s">
        <v>53</v>
      </c>
      <c r="AP2415">
        <v>1370</v>
      </c>
      <c r="AQ2415" s="1">
        <v>45763</v>
      </c>
      <c r="AR2415" s="1">
        <v>45812</v>
      </c>
      <c r="AS2415" s="23">
        <v>12730986</v>
      </c>
      <c r="AT2415" s="3">
        <v>12730986</v>
      </c>
      <c r="BP2415" t="s">
        <v>332</v>
      </c>
    </row>
    <row r="2416" spans="1:73" ht="15" hidden="1" customHeight="1" x14ac:dyDescent="0.25">
      <c r="A2416">
        <v>173531</v>
      </c>
      <c r="B2416">
        <v>173531</v>
      </c>
      <c r="D2416" s="31"/>
      <c r="F2416" s="31"/>
      <c r="H2416" s="31"/>
      <c r="J2416" s="31"/>
      <c r="L2416" s="31"/>
      <c r="N2416" s="31"/>
      <c r="P2416" s="31"/>
      <c r="R2416" s="31"/>
      <c r="T2416" s="31"/>
      <c r="U2416" t="s">
        <v>74</v>
      </c>
      <c r="V2416" t="s">
        <v>1159</v>
      </c>
      <c r="W2416" t="s">
        <v>4920</v>
      </c>
      <c r="X2416">
        <v>667834</v>
      </c>
      <c r="Y2416" s="1">
        <v>45411</v>
      </c>
      <c r="Z2416" t="s">
        <v>4921</v>
      </c>
      <c r="AA2416" s="42" t="s">
        <v>13086</v>
      </c>
      <c r="AB2416" s="43">
        <v>10</v>
      </c>
      <c r="AC2416" t="s">
        <v>6117</v>
      </c>
      <c r="AD2416" t="s">
        <v>6118</v>
      </c>
      <c r="AE2416" t="s">
        <v>6119</v>
      </c>
      <c r="AG2416" t="s">
        <v>6120</v>
      </c>
      <c r="AH2416" s="2">
        <v>45690.479166666664</v>
      </c>
      <c r="AI2416" t="s">
        <v>6121</v>
      </c>
      <c r="AJ2416" t="s">
        <v>4927</v>
      </c>
      <c r="AK2416" s="1">
        <v>45768</v>
      </c>
      <c r="AM2416" t="s">
        <v>53</v>
      </c>
      <c r="AP2416">
        <v>1372</v>
      </c>
      <c r="AQ2416" s="1">
        <v>45763</v>
      </c>
      <c r="AR2416" s="1">
        <v>45805</v>
      </c>
      <c r="AS2416" s="23">
        <v>16737485</v>
      </c>
      <c r="AT2416" s="3">
        <v>14000000</v>
      </c>
      <c r="BP2416" t="s">
        <v>332</v>
      </c>
    </row>
    <row r="2417" spans="1:68" ht="15" hidden="1" customHeight="1" x14ac:dyDescent="0.25">
      <c r="A2417">
        <v>173532</v>
      </c>
      <c r="B2417">
        <v>173532</v>
      </c>
      <c r="D2417" s="31"/>
      <c r="F2417" s="31"/>
      <c r="H2417" s="31"/>
      <c r="J2417" s="31"/>
      <c r="L2417" s="31"/>
      <c r="N2417" s="31"/>
      <c r="P2417" s="31"/>
      <c r="R2417" s="31"/>
      <c r="T2417" s="31"/>
      <c r="U2417" t="s">
        <v>52</v>
      </c>
      <c r="V2417" t="s">
        <v>60</v>
      </c>
      <c r="W2417" t="s">
        <v>4920</v>
      </c>
      <c r="X2417">
        <v>900568</v>
      </c>
      <c r="Y2417" s="1">
        <v>45737</v>
      </c>
      <c r="Z2417" t="s">
        <v>4921</v>
      </c>
      <c r="AA2417" s="42" t="s">
        <v>13086</v>
      </c>
      <c r="AB2417" s="43">
        <v>10</v>
      </c>
      <c r="AC2417" t="s">
        <v>6122</v>
      </c>
      <c r="AD2417" t="s">
        <v>6123</v>
      </c>
      <c r="AE2417" t="s">
        <v>6124</v>
      </c>
      <c r="AG2417" t="s">
        <v>6125</v>
      </c>
      <c r="AH2417" s="2">
        <v>45762.334722222222</v>
      </c>
      <c r="AI2417" t="s">
        <v>327</v>
      </c>
      <c r="AJ2417" t="s">
        <v>4932</v>
      </c>
      <c r="AK2417" s="1">
        <v>45768</v>
      </c>
      <c r="AM2417" t="s">
        <v>53</v>
      </c>
      <c r="AP2417">
        <v>1373</v>
      </c>
      <c r="AQ2417" s="1">
        <v>45763</v>
      </c>
      <c r="AR2417" s="1">
        <v>45818</v>
      </c>
      <c r="AS2417" s="23">
        <v>1729657</v>
      </c>
      <c r="AT2417" s="3">
        <v>1729657</v>
      </c>
      <c r="BP2417" t="s">
        <v>332</v>
      </c>
    </row>
    <row r="2418" spans="1:68" ht="15" hidden="1" customHeight="1" x14ac:dyDescent="0.25">
      <c r="A2418">
        <v>173512</v>
      </c>
      <c r="B2418">
        <v>173512</v>
      </c>
      <c r="D2418" s="31"/>
      <c r="F2418" s="31"/>
      <c r="H2418" s="31"/>
      <c r="J2418" s="31"/>
      <c r="L2418" s="31"/>
      <c r="N2418" s="31"/>
      <c r="P2418" s="31"/>
      <c r="R2418" s="31"/>
      <c r="T2418" s="31"/>
      <c r="U2418" t="s">
        <v>52</v>
      </c>
      <c r="V2418" t="s">
        <v>102</v>
      </c>
      <c r="W2418" t="s">
        <v>4920</v>
      </c>
      <c r="X2418">
        <v>809627</v>
      </c>
      <c r="Y2418" s="1">
        <v>45586</v>
      </c>
      <c r="Z2418" t="s">
        <v>4921</v>
      </c>
      <c r="AA2418" s="42" t="s">
        <v>13086</v>
      </c>
      <c r="AB2418" s="43">
        <v>10</v>
      </c>
      <c r="AC2418" t="s">
        <v>6126</v>
      </c>
      <c r="AD2418" t="s">
        <v>6127</v>
      </c>
      <c r="AE2418" t="s">
        <v>6128</v>
      </c>
      <c r="AG2418" t="s">
        <v>6129</v>
      </c>
      <c r="AH2418" s="2">
        <v>45758.781944444447</v>
      </c>
      <c r="AI2418" t="s">
        <v>6130</v>
      </c>
      <c r="AJ2418" t="s">
        <v>4932</v>
      </c>
      <c r="AK2418" s="1">
        <v>45768</v>
      </c>
      <c r="AM2418" t="s">
        <v>53</v>
      </c>
      <c r="AP2418">
        <v>1360</v>
      </c>
      <c r="AQ2418" s="1">
        <v>45763</v>
      </c>
      <c r="AR2418" s="1">
        <v>45812</v>
      </c>
      <c r="AS2418" s="23">
        <v>7734500</v>
      </c>
      <c r="AT2418" s="3">
        <v>7734500</v>
      </c>
      <c r="BP2418" t="s">
        <v>332</v>
      </c>
    </row>
    <row r="2419" spans="1:68" ht="15" hidden="1" customHeight="1" x14ac:dyDescent="0.25">
      <c r="A2419">
        <v>173514</v>
      </c>
      <c r="B2419">
        <v>173514</v>
      </c>
      <c r="D2419" s="31"/>
      <c r="F2419" s="31"/>
      <c r="H2419" s="31"/>
      <c r="J2419" s="31"/>
      <c r="L2419" s="31"/>
      <c r="N2419" s="31"/>
      <c r="P2419" s="31"/>
      <c r="R2419" s="31"/>
      <c r="T2419" s="31"/>
      <c r="U2419" t="s">
        <v>52</v>
      </c>
      <c r="V2419" t="s">
        <v>60</v>
      </c>
      <c r="W2419" t="s">
        <v>4920</v>
      </c>
      <c r="X2419">
        <v>774184</v>
      </c>
      <c r="Y2419" s="1">
        <v>45531</v>
      </c>
      <c r="Z2419" t="s">
        <v>4921</v>
      </c>
      <c r="AA2419" s="42" t="s">
        <v>13086</v>
      </c>
      <c r="AB2419" s="43">
        <v>10</v>
      </c>
      <c r="AC2419" t="s">
        <v>6131</v>
      </c>
      <c r="AD2419" t="s">
        <v>6132</v>
      </c>
      <c r="AE2419" t="s">
        <v>6133</v>
      </c>
      <c r="AG2419" t="s">
        <v>6134</v>
      </c>
      <c r="AH2419" s="2">
        <v>45729</v>
      </c>
      <c r="AI2419" t="s">
        <v>6135</v>
      </c>
      <c r="AJ2419" t="s">
        <v>4927</v>
      </c>
      <c r="AK2419" s="1">
        <v>45768</v>
      </c>
      <c r="AM2419" t="s">
        <v>53</v>
      </c>
      <c r="AP2419">
        <v>1358</v>
      </c>
      <c r="AQ2419" s="1">
        <v>45763</v>
      </c>
      <c r="AR2419" s="1">
        <v>45812</v>
      </c>
      <c r="AS2419" s="23">
        <v>9985347</v>
      </c>
      <c r="AT2419" s="3">
        <v>9985347</v>
      </c>
      <c r="BP2419" t="s">
        <v>332</v>
      </c>
    </row>
    <row r="2420" spans="1:68" ht="15" hidden="1" customHeight="1" x14ac:dyDescent="0.25">
      <c r="A2420">
        <v>173520</v>
      </c>
      <c r="B2420">
        <v>173520</v>
      </c>
      <c r="D2420" s="31"/>
      <c r="F2420" s="31"/>
      <c r="H2420" s="31"/>
      <c r="J2420" s="31"/>
      <c r="L2420" s="31"/>
      <c r="N2420" s="31"/>
      <c r="P2420" s="31"/>
      <c r="R2420" s="31"/>
      <c r="T2420" s="31"/>
      <c r="U2420" t="s">
        <v>74</v>
      </c>
      <c r="V2420" t="s">
        <v>97</v>
      </c>
      <c r="W2420" t="s">
        <v>4920</v>
      </c>
      <c r="X2420">
        <v>748812</v>
      </c>
      <c r="Y2420" s="1">
        <v>45502</v>
      </c>
      <c r="Z2420" t="s">
        <v>4921</v>
      </c>
      <c r="AA2420" s="42" t="s">
        <v>13086</v>
      </c>
      <c r="AB2420" s="43">
        <v>10</v>
      </c>
      <c r="AC2420" t="s">
        <v>6136</v>
      </c>
      <c r="AD2420" t="s">
        <v>6137</v>
      </c>
      <c r="AE2420" t="s">
        <v>6138</v>
      </c>
      <c r="AG2420" t="s">
        <v>6139</v>
      </c>
      <c r="AH2420" s="2">
        <v>45762.583333333336</v>
      </c>
      <c r="AI2420" t="s">
        <v>6140</v>
      </c>
      <c r="AJ2420" t="s">
        <v>4932</v>
      </c>
      <c r="AK2420" s="1">
        <v>45768</v>
      </c>
      <c r="AM2420" t="s">
        <v>53</v>
      </c>
      <c r="AP2420">
        <v>1365</v>
      </c>
      <c r="AQ2420" s="1">
        <v>45763</v>
      </c>
      <c r="AR2420" s="1">
        <v>45812</v>
      </c>
      <c r="AS2420" s="23">
        <v>11177590</v>
      </c>
      <c r="AT2420" s="3">
        <v>11177590</v>
      </c>
      <c r="BP2420" t="s">
        <v>332</v>
      </c>
    </row>
    <row r="2421" spans="1:68" ht="15" hidden="1" customHeight="1" x14ac:dyDescent="0.25">
      <c r="A2421">
        <v>173516</v>
      </c>
      <c r="B2421">
        <v>173516</v>
      </c>
      <c r="D2421" s="31"/>
      <c r="F2421" s="31"/>
      <c r="H2421" s="31"/>
      <c r="J2421" s="31"/>
      <c r="L2421" s="31"/>
      <c r="N2421" s="31"/>
      <c r="P2421" s="31"/>
      <c r="R2421" s="31"/>
      <c r="T2421" s="31"/>
      <c r="U2421" t="s">
        <v>52</v>
      </c>
      <c r="V2421" t="s">
        <v>60</v>
      </c>
      <c r="W2421" t="s">
        <v>4957</v>
      </c>
      <c r="X2421">
        <v>123516</v>
      </c>
      <c r="Y2421" s="1">
        <v>45558</v>
      </c>
      <c r="Z2421" t="s">
        <v>4921</v>
      </c>
      <c r="AA2421" s="42" t="s">
        <v>13086</v>
      </c>
      <c r="AB2421" s="43">
        <v>10</v>
      </c>
      <c r="AC2421" t="s">
        <v>6141</v>
      </c>
      <c r="AD2421" t="s">
        <v>6142</v>
      </c>
      <c r="AE2421" t="s">
        <v>6143</v>
      </c>
      <c r="AG2421" t="s">
        <v>6144</v>
      </c>
      <c r="AH2421" s="2">
        <v>45705.708333333336</v>
      </c>
      <c r="AI2421" t="s">
        <v>6145</v>
      </c>
      <c r="AJ2421" t="s">
        <v>4927</v>
      </c>
      <c r="AK2421" s="1">
        <v>45768</v>
      </c>
      <c r="AM2421" t="s">
        <v>53</v>
      </c>
      <c r="AP2421">
        <v>1362</v>
      </c>
      <c r="AQ2421" s="1">
        <v>45763</v>
      </c>
      <c r="AR2421" s="1">
        <v>45812</v>
      </c>
      <c r="AS2421" s="23">
        <v>6190740</v>
      </c>
      <c r="AT2421" s="3">
        <v>6190740</v>
      </c>
      <c r="BP2421" t="s">
        <v>332</v>
      </c>
    </row>
    <row r="2422" spans="1:68" ht="15" hidden="1" customHeight="1" x14ac:dyDescent="0.25">
      <c r="A2422">
        <v>173525</v>
      </c>
      <c r="B2422">
        <v>173525</v>
      </c>
      <c r="D2422" s="31"/>
      <c r="F2422" s="31"/>
      <c r="H2422" s="31"/>
      <c r="J2422" s="31"/>
      <c r="L2422" s="31"/>
      <c r="N2422" s="31"/>
      <c r="P2422" s="31"/>
      <c r="R2422" s="31"/>
      <c r="T2422" s="31"/>
      <c r="U2422" t="s">
        <v>74</v>
      </c>
      <c r="V2422" t="s">
        <v>97</v>
      </c>
      <c r="W2422" t="s">
        <v>4920</v>
      </c>
      <c r="X2422">
        <v>747521</v>
      </c>
      <c r="Y2422" s="1">
        <v>45500</v>
      </c>
      <c r="Z2422" t="s">
        <v>4921</v>
      </c>
      <c r="AA2422" s="42" t="s">
        <v>13086</v>
      </c>
      <c r="AB2422" s="43">
        <v>10</v>
      </c>
      <c r="AC2422" t="s">
        <v>6146</v>
      </c>
      <c r="AD2422" t="s">
        <v>6147</v>
      </c>
      <c r="AE2422" t="s">
        <v>6148</v>
      </c>
      <c r="AG2422" t="s">
        <v>6149</v>
      </c>
      <c r="AH2422" s="2">
        <v>45761.522916666669</v>
      </c>
      <c r="AI2422" t="s">
        <v>6150</v>
      </c>
      <c r="AJ2422" t="s">
        <v>4932</v>
      </c>
      <c r="AK2422" s="1">
        <v>45768</v>
      </c>
      <c r="AM2422" t="s">
        <v>53</v>
      </c>
      <c r="AP2422">
        <v>1369</v>
      </c>
      <c r="AQ2422" s="1">
        <v>45763</v>
      </c>
      <c r="AR2422" s="1">
        <v>45812</v>
      </c>
      <c r="AS2422" s="23">
        <v>4305964</v>
      </c>
      <c r="AT2422" s="3">
        <v>4305964</v>
      </c>
      <c r="BP2422" t="s">
        <v>332</v>
      </c>
    </row>
    <row r="2423" spans="1:68" ht="15" hidden="1" customHeight="1" x14ac:dyDescent="0.25">
      <c r="A2423">
        <v>173526</v>
      </c>
      <c r="B2423">
        <v>173526</v>
      </c>
      <c r="D2423" s="31"/>
      <c r="F2423" s="31"/>
      <c r="H2423" s="31"/>
      <c r="J2423" s="31"/>
      <c r="L2423" s="31"/>
      <c r="N2423" s="31"/>
      <c r="P2423" s="31"/>
      <c r="R2423" s="31"/>
      <c r="T2423" s="31"/>
      <c r="U2423" t="s">
        <v>74</v>
      </c>
      <c r="V2423" t="s">
        <v>97</v>
      </c>
      <c r="W2423" t="s">
        <v>4920</v>
      </c>
      <c r="X2423">
        <v>774592</v>
      </c>
      <c r="Y2423" s="1">
        <v>45531</v>
      </c>
      <c r="Z2423" t="s">
        <v>4921</v>
      </c>
      <c r="AA2423" s="42" t="s">
        <v>13086</v>
      </c>
      <c r="AB2423" s="43">
        <v>10</v>
      </c>
      <c r="AC2423" t="s">
        <v>6151</v>
      </c>
      <c r="AD2423" t="s">
        <v>6152</v>
      </c>
      <c r="AE2423" t="s">
        <v>6153</v>
      </c>
      <c r="AG2423" t="s">
        <v>6154</v>
      </c>
      <c r="AH2423" s="2">
        <v>45675.479166666664</v>
      </c>
      <c r="AI2423" t="s">
        <v>6155</v>
      </c>
      <c r="AJ2423" t="s">
        <v>4927</v>
      </c>
      <c r="AK2423" s="1">
        <v>45768</v>
      </c>
      <c r="AM2423" t="s">
        <v>53</v>
      </c>
      <c r="AP2423">
        <v>1368</v>
      </c>
      <c r="AQ2423" s="1">
        <v>45763</v>
      </c>
      <c r="AR2423" s="1">
        <v>45769</v>
      </c>
      <c r="AS2423" s="23">
        <v>3965008</v>
      </c>
      <c r="AT2423" s="3">
        <v>3965008</v>
      </c>
      <c r="BP2423" t="s">
        <v>332</v>
      </c>
    </row>
    <row r="2424" spans="1:68" ht="15" hidden="1" customHeight="1" x14ac:dyDescent="0.25">
      <c r="A2424">
        <v>173521</v>
      </c>
      <c r="B2424">
        <v>173521</v>
      </c>
      <c r="D2424" s="31"/>
      <c r="F2424" s="31"/>
      <c r="H2424" s="31"/>
      <c r="J2424" s="31"/>
      <c r="L2424" s="31"/>
      <c r="N2424" s="31"/>
      <c r="P2424" s="31"/>
      <c r="R2424" s="31"/>
      <c r="T2424" s="31"/>
      <c r="U2424" t="s">
        <v>74</v>
      </c>
      <c r="V2424" t="s">
        <v>5025</v>
      </c>
      <c r="W2424" t="s">
        <v>4957</v>
      </c>
      <c r="X2424">
        <v>95706</v>
      </c>
      <c r="Y2424" s="1">
        <v>45403</v>
      </c>
      <c r="Z2424" t="s">
        <v>4921</v>
      </c>
      <c r="AA2424" s="42" t="s">
        <v>13086</v>
      </c>
      <c r="AB2424" s="43">
        <v>10</v>
      </c>
      <c r="AC2424" t="s">
        <v>6156</v>
      </c>
      <c r="AD2424" t="s">
        <v>6157</v>
      </c>
      <c r="AE2424" t="s">
        <v>6158</v>
      </c>
      <c r="AG2424" t="s">
        <v>6159</v>
      </c>
      <c r="AH2424" s="2">
        <v>45723.541666666664</v>
      </c>
      <c r="AI2424" t="s">
        <v>6160</v>
      </c>
      <c r="AJ2424" t="s">
        <v>4927</v>
      </c>
      <c r="AK2424" s="1">
        <v>45769</v>
      </c>
      <c r="AM2424" t="s">
        <v>53</v>
      </c>
      <c r="AP2424">
        <v>1364</v>
      </c>
      <c r="AQ2424" s="1">
        <v>45763</v>
      </c>
      <c r="AR2424" s="1">
        <v>45818</v>
      </c>
      <c r="AS2424" s="23">
        <v>12374010</v>
      </c>
      <c r="AT2424" s="3">
        <v>12374010</v>
      </c>
      <c r="BP2424" t="s">
        <v>332</v>
      </c>
    </row>
    <row r="2425" spans="1:68" ht="15" hidden="1" customHeight="1" x14ac:dyDescent="0.25">
      <c r="A2425">
        <v>173523</v>
      </c>
      <c r="B2425">
        <v>173523</v>
      </c>
      <c r="D2425" s="31"/>
      <c r="F2425" s="31"/>
      <c r="H2425" s="31"/>
      <c r="J2425" s="31"/>
      <c r="L2425" s="31"/>
      <c r="N2425" s="31"/>
      <c r="P2425" s="31"/>
      <c r="R2425" s="31"/>
      <c r="T2425" s="31"/>
      <c r="U2425" t="s">
        <v>52</v>
      </c>
      <c r="V2425" t="s">
        <v>60</v>
      </c>
      <c r="W2425" t="s">
        <v>4920</v>
      </c>
      <c r="X2425">
        <v>756751</v>
      </c>
      <c r="Y2425" s="1">
        <v>45511</v>
      </c>
      <c r="Z2425" t="s">
        <v>4921</v>
      </c>
      <c r="AA2425" s="42" t="s">
        <v>13086</v>
      </c>
      <c r="AB2425" s="43">
        <v>10</v>
      </c>
      <c r="AC2425" t="s">
        <v>6161</v>
      </c>
      <c r="AD2425" t="s">
        <v>6162</v>
      </c>
      <c r="AE2425" t="s">
        <v>6163</v>
      </c>
      <c r="AG2425" t="s">
        <v>6164</v>
      </c>
      <c r="AH2425" s="2">
        <v>45708.875</v>
      </c>
      <c r="AI2425" t="s">
        <v>6165</v>
      </c>
      <c r="AJ2425" t="s">
        <v>4927</v>
      </c>
      <c r="AK2425" s="1">
        <v>45768</v>
      </c>
      <c r="AM2425" t="s">
        <v>53</v>
      </c>
      <c r="AP2425">
        <v>1371</v>
      </c>
      <c r="AQ2425" s="1">
        <v>45763</v>
      </c>
      <c r="AR2425" s="1">
        <v>45812</v>
      </c>
      <c r="AS2425" s="23">
        <v>7970040</v>
      </c>
      <c r="AT2425" s="3">
        <v>7970040</v>
      </c>
      <c r="BP2425" t="s">
        <v>332</v>
      </c>
    </row>
    <row r="2426" spans="1:68" ht="15" hidden="1" customHeight="1" x14ac:dyDescent="0.25">
      <c r="A2426">
        <v>173517</v>
      </c>
      <c r="B2426">
        <v>173517</v>
      </c>
      <c r="D2426" s="31"/>
      <c r="F2426" s="31"/>
      <c r="H2426" s="31"/>
      <c r="J2426" s="31"/>
      <c r="L2426" s="31"/>
      <c r="N2426" s="31"/>
      <c r="P2426" s="31"/>
      <c r="R2426" s="31"/>
      <c r="T2426" s="31"/>
      <c r="U2426" t="s">
        <v>52</v>
      </c>
      <c r="V2426" t="s">
        <v>60</v>
      </c>
      <c r="W2426" t="s">
        <v>4920</v>
      </c>
      <c r="X2426">
        <v>668065</v>
      </c>
      <c r="Y2426" s="1">
        <v>45412</v>
      </c>
      <c r="Z2426" t="s">
        <v>4921</v>
      </c>
      <c r="AA2426" s="42" t="s">
        <v>13086</v>
      </c>
      <c r="AB2426" s="43">
        <v>10</v>
      </c>
      <c r="AC2426" t="s">
        <v>6166</v>
      </c>
      <c r="AD2426" t="s">
        <v>6167</v>
      </c>
      <c r="AE2426" t="s">
        <v>6168</v>
      </c>
      <c r="AG2426" t="s">
        <v>6169</v>
      </c>
      <c r="AH2426" s="2">
        <v>45759.732638888891</v>
      </c>
      <c r="AI2426" t="s">
        <v>6170</v>
      </c>
      <c r="AJ2426" t="s">
        <v>4932</v>
      </c>
      <c r="AK2426" s="1">
        <v>45768</v>
      </c>
      <c r="AM2426" t="s">
        <v>53</v>
      </c>
      <c r="AP2426">
        <v>1363</v>
      </c>
      <c r="AQ2426" s="1">
        <v>45763</v>
      </c>
      <c r="AR2426" s="1">
        <v>45812</v>
      </c>
      <c r="AS2426" s="23">
        <v>3034899</v>
      </c>
      <c r="AT2426" s="3">
        <v>3034899</v>
      </c>
      <c r="BP2426" t="s">
        <v>332</v>
      </c>
    </row>
    <row r="2427" spans="1:68" ht="15" hidden="1" customHeight="1" x14ac:dyDescent="0.25">
      <c r="A2427">
        <v>173515</v>
      </c>
      <c r="B2427">
        <v>173515</v>
      </c>
      <c r="D2427" s="31"/>
      <c r="F2427" s="31"/>
      <c r="H2427" s="31"/>
      <c r="J2427" s="31"/>
      <c r="L2427" s="31"/>
      <c r="N2427" s="31"/>
      <c r="P2427" s="31"/>
      <c r="R2427" s="31"/>
      <c r="T2427" s="31"/>
      <c r="U2427" t="s">
        <v>74</v>
      </c>
      <c r="V2427" t="s">
        <v>97</v>
      </c>
      <c r="W2427" t="s">
        <v>4920</v>
      </c>
      <c r="X2427">
        <v>757340</v>
      </c>
      <c r="Y2427" s="1">
        <v>45512</v>
      </c>
      <c r="Z2427" t="s">
        <v>4921</v>
      </c>
      <c r="AA2427" s="42" t="s">
        <v>13086</v>
      </c>
      <c r="AB2427" s="43">
        <v>10</v>
      </c>
      <c r="AC2427" t="s">
        <v>6171</v>
      </c>
      <c r="AD2427" t="s">
        <v>6172</v>
      </c>
      <c r="AE2427" t="s">
        <v>6173</v>
      </c>
      <c r="AG2427" t="s">
        <v>6174</v>
      </c>
      <c r="AH2427" s="2">
        <v>45758.607638888891</v>
      </c>
      <c r="AI2427" t="s">
        <v>4956</v>
      </c>
      <c r="AJ2427" t="s">
        <v>4932</v>
      </c>
      <c r="AK2427" s="1">
        <v>45768</v>
      </c>
      <c r="AM2427" t="s">
        <v>53</v>
      </c>
      <c r="AP2427">
        <v>1361</v>
      </c>
      <c r="AQ2427" s="1">
        <v>45763</v>
      </c>
      <c r="AR2427" s="1">
        <v>45812</v>
      </c>
      <c r="AS2427" s="23">
        <v>6391421</v>
      </c>
      <c r="AT2427" s="3">
        <v>6391421</v>
      </c>
      <c r="BP2427" t="s">
        <v>332</v>
      </c>
    </row>
    <row r="2428" spans="1:68" ht="15" hidden="1" customHeight="1" x14ac:dyDescent="0.25">
      <c r="A2428">
        <v>173529</v>
      </c>
      <c r="B2428">
        <v>173529</v>
      </c>
      <c r="D2428" s="31"/>
      <c r="F2428" s="31"/>
      <c r="H2428" s="31"/>
      <c r="J2428" s="31"/>
      <c r="L2428" s="31"/>
      <c r="N2428" s="31"/>
      <c r="P2428" s="31"/>
      <c r="R2428" s="31"/>
      <c r="T2428" s="31"/>
      <c r="U2428" t="s">
        <v>74</v>
      </c>
      <c r="V2428" t="s">
        <v>1159</v>
      </c>
      <c r="W2428" t="s">
        <v>4920</v>
      </c>
      <c r="X2428">
        <v>756432</v>
      </c>
      <c r="Y2428" s="1">
        <v>45511</v>
      </c>
      <c r="Z2428" t="s">
        <v>4921</v>
      </c>
      <c r="AA2428" s="42" t="s">
        <v>13086</v>
      </c>
      <c r="AB2428" s="43">
        <v>10</v>
      </c>
      <c r="AC2428" t="s">
        <v>6175</v>
      </c>
      <c r="AD2428" t="s">
        <v>6176</v>
      </c>
      <c r="AE2428" t="s">
        <v>6177</v>
      </c>
      <c r="AG2428" t="s">
        <v>6178</v>
      </c>
      <c r="AH2428" s="2">
        <v>45761.345138888886</v>
      </c>
      <c r="AI2428" t="s">
        <v>6179</v>
      </c>
      <c r="AJ2428" t="s">
        <v>4932</v>
      </c>
      <c r="AK2428" s="1">
        <v>45769</v>
      </c>
      <c r="AM2428" t="s">
        <v>53</v>
      </c>
      <c r="AP2428">
        <v>1367</v>
      </c>
      <c r="AQ2428" s="1">
        <v>45763</v>
      </c>
      <c r="AR2428" s="1">
        <v>45817</v>
      </c>
      <c r="AS2428" s="23">
        <v>17390334</v>
      </c>
      <c r="AT2428" s="3">
        <v>7607600</v>
      </c>
      <c r="BP2428" t="s">
        <v>332</v>
      </c>
    </row>
    <row r="2429" spans="1:68" ht="15" hidden="1" customHeight="1" x14ac:dyDescent="0.25">
      <c r="A2429" s="7">
        <v>173513</v>
      </c>
      <c r="B2429" s="7">
        <v>173513</v>
      </c>
      <c r="C2429" s="7"/>
      <c r="D2429" s="7"/>
      <c r="E2429" s="7"/>
      <c r="F2429" s="7"/>
      <c r="G2429" s="7"/>
      <c r="H2429" s="7"/>
      <c r="I2429" s="7"/>
      <c r="J2429" s="7"/>
      <c r="K2429" s="7"/>
      <c r="L2429" s="7"/>
      <c r="M2429" s="7"/>
      <c r="N2429" s="7"/>
      <c r="O2429" s="7"/>
      <c r="P2429" s="7"/>
      <c r="Q2429" s="7"/>
      <c r="R2429" s="7"/>
      <c r="S2429" s="7"/>
      <c r="T2429" s="7"/>
      <c r="U2429" s="7" t="s">
        <v>52</v>
      </c>
      <c r="V2429" s="7" t="s">
        <v>60</v>
      </c>
      <c r="W2429" s="7" t="s">
        <v>4957</v>
      </c>
      <c r="X2429" s="7">
        <v>90770</v>
      </c>
      <c r="Y2429" s="8">
        <v>45382</v>
      </c>
      <c r="Z2429" s="7" t="s">
        <v>4921</v>
      </c>
      <c r="AA2429" s="40" t="s">
        <v>13086</v>
      </c>
      <c r="AB2429" s="41">
        <v>10</v>
      </c>
      <c r="AC2429" s="7" t="s">
        <v>14448</v>
      </c>
      <c r="AD2429" s="7" t="s">
        <v>14449</v>
      </c>
      <c r="AE2429" s="7" t="s">
        <v>14450</v>
      </c>
      <c r="AF2429" s="7"/>
      <c r="AG2429" s="7" t="s">
        <v>15725</v>
      </c>
      <c r="AH2429" s="9">
        <v>45478.666666666664</v>
      </c>
      <c r="AI2429" s="7" t="s">
        <v>613</v>
      </c>
      <c r="AJ2429" s="7" t="s">
        <v>4927</v>
      </c>
      <c r="AK2429" s="7"/>
      <c r="AL2429" s="7"/>
      <c r="AM2429" s="7" t="s">
        <v>70</v>
      </c>
      <c r="AN2429" s="7"/>
      <c r="AO2429" s="7"/>
      <c r="AP2429" s="7">
        <v>1359</v>
      </c>
      <c r="AQ2429" s="8">
        <v>45763</v>
      </c>
      <c r="AR2429" s="8">
        <v>45776</v>
      </c>
      <c r="AS2429" s="23">
        <v>4224553</v>
      </c>
      <c r="AT2429" s="7"/>
      <c r="BP2429" s="7" t="s">
        <v>107</v>
      </c>
    </row>
    <row r="2430" spans="1:68" ht="15" hidden="1" customHeight="1" x14ac:dyDescent="0.25">
      <c r="A2430" s="7">
        <v>173522</v>
      </c>
      <c r="B2430" s="7">
        <v>173522</v>
      </c>
      <c r="C2430" s="7"/>
      <c r="D2430" s="7"/>
      <c r="E2430" s="7"/>
      <c r="F2430" s="7"/>
      <c r="G2430" s="7"/>
      <c r="H2430" s="7"/>
      <c r="I2430" s="7"/>
      <c r="J2430" s="7"/>
      <c r="K2430" s="7"/>
      <c r="L2430" s="7"/>
      <c r="M2430" s="7"/>
      <c r="N2430" s="7"/>
      <c r="O2430" s="7"/>
      <c r="P2430" s="7"/>
      <c r="Q2430" s="7"/>
      <c r="R2430" s="7"/>
      <c r="S2430" s="7"/>
      <c r="T2430" s="7"/>
      <c r="U2430" s="7" t="s">
        <v>52</v>
      </c>
      <c r="V2430" s="7" t="s">
        <v>60</v>
      </c>
      <c r="W2430" s="7" t="s">
        <v>4920</v>
      </c>
      <c r="X2430" s="7">
        <v>845301</v>
      </c>
      <c r="Y2430" s="8">
        <v>45650</v>
      </c>
      <c r="Z2430" s="7" t="s">
        <v>4921</v>
      </c>
      <c r="AA2430" s="40" t="s">
        <v>13086</v>
      </c>
      <c r="AB2430" s="41">
        <v>10</v>
      </c>
      <c r="AC2430" s="7" t="s">
        <v>14451</v>
      </c>
      <c r="AD2430" s="7" t="s">
        <v>14452</v>
      </c>
      <c r="AE2430" s="7" t="s">
        <v>14453</v>
      </c>
      <c r="AF2430" s="7"/>
      <c r="AG2430" s="7" t="s">
        <v>15726</v>
      </c>
      <c r="AH2430" s="9">
        <v>45763.270833333336</v>
      </c>
      <c r="AI2430" s="7" t="s">
        <v>1383</v>
      </c>
      <c r="AJ2430" s="7" t="s">
        <v>4932</v>
      </c>
      <c r="AK2430" s="7"/>
      <c r="AL2430" s="7"/>
      <c r="AM2430" s="7" t="s">
        <v>53</v>
      </c>
      <c r="AN2430" s="7"/>
      <c r="AO2430" s="7"/>
      <c r="AP2430" s="7">
        <v>1366</v>
      </c>
      <c r="AQ2430" s="8">
        <v>45763</v>
      </c>
      <c r="AR2430" s="8">
        <v>45768</v>
      </c>
      <c r="AS2430" s="23">
        <v>4955900</v>
      </c>
      <c r="AT2430" s="7"/>
      <c r="BP2430" s="7" t="s">
        <v>107</v>
      </c>
    </row>
    <row r="2431" spans="1:68" ht="15" hidden="1" customHeight="1" x14ac:dyDescent="0.25">
      <c r="A2431">
        <v>173539</v>
      </c>
      <c r="B2431">
        <v>173539</v>
      </c>
      <c r="D2431" s="31"/>
      <c r="F2431" s="31"/>
      <c r="H2431" s="31"/>
      <c r="J2431" s="31"/>
      <c r="L2431" s="31"/>
      <c r="N2431" s="31"/>
      <c r="P2431" s="31"/>
      <c r="R2431" s="31"/>
      <c r="T2431" s="31"/>
      <c r="U2431" t="s">
        <v>52</v>
      </c>
      <c r="V2431" t="s">
        <v>60</v>
      </c>
      <c r="W2431" t="s">
        <v>4920</v>
      </c>
      <c r="X2431">
        <v>859448</v>
      </c>
      <c r="Y2431" s="1">
        <v>45677</v>
      </c>
      <c r="Z2431" t="s">
        <v>4921</v>
      </c>
      <c r="AA2431" s="42" t="s">
        <v>13086</v>
      </c>
      <c r="AB2431" s="43">
        <v>10</v>
      </c>
      <c r="AC2431" t="s">
        <v>6045</v>
      </c>
      <c r="AD2431" t="s">
        <v>6046</v>
      </c>
      <c r="AE2431" t="s">
        <v>6047</v>
      </c>
      <c r="AG2431" t="s">
        <v>6048</v>
      </c>
      <c r="AH2431" s="2">
        <v>45705.791666666664</v>
      </c>
      <c r="AI2431" t="s">
        <v>5389</v>
      </c>
      <c r="AJ2431" t="s">
        <v>4927</v>
      </c>
      <c r="AK2431" s="1">
        <v>45768</v>
      </c>
      <c r="AM2431" t="s">
        <v>53</v>
      </c>
      <c r="AP2431">
        <v>1380</v>
      </c>
      <c r="AQ2431" s="1">
        <v>45764</v>
      </c>
      <c r="AR2431" s="1">
        <v>45817</v>
      </c>
      <c r="AS2431" s="23">
        <v>11652560</v>
      </c>
      <c r="AT2431" s="3">
        <v>10573813.5</v>
      </c>
      <c r="BP2431" t="s">
        <v>332</v>
      </c>
    </row>
    <row r="2432" spans="1:68" ht="15" hidden="1" customHeight="1" x14ac:dyDescent="0.25">
      <c r="A2432">
        <v>173540</v>
      </c>
      <c r="B2432">
        <v>173540</v>
      </c>
      <c r="D2432" s="31"/>
      <c r="F2432" s="31"/>
      <c r="H2432" s="31"/>
      <c r="J2432" s="31"/>
      <c r="L2432" s="31"/>
      <c r="N2432" s="31"/>
      <c r="P2432" s="31"/>
      <c r="R2432" s="31"/>
      <c r="T2432" s="31"/>
      <c r="U2432" t="s">
        <v>291</v>
      </c>
      <c r="V2432" t="s">
        <v>291</v>
      </c>
      <c r="W2432" t="s">
        <v>4920</v>
      </c>
      <c r="X2432">
        <v>761494</v>
      </c>
      <c r="Y2432" s="1">
        <v>45517</v>
      </c>
      <c r="Z2432" t="s">
        <v>4921</v>
      </c>
      <c r="AA2432" s="42" t="s">
        <v>13086</v>
      </c>
      <c r="AB2432" s="43">
        <v>10</v>
      </c>
      <c r="AC2432" t="s">
        <v>6049</v>
      </c>
      <c r="AD2432" t="s">
        <v>6050</v>
      </c>
      <c r="AE2432" t="s">
        <v>6051</v>
      </c>
      <c r="AG2432" t="s">
        <v>6052</v>
      </c>
      <c r="AH2432" s="2">
        <v>45729.5625</v>
      </c>
      <c r="AI2432" t="s">
        <v>449</v>
      </c>
      <c r="AJ2432" t="s">
        <v>4927</v>
      </c>
      <c r="AK2432" s="1">
        <v>45768</v>
      </c>
      <c r="AM2432" t="s">
        <v>53</v>
      </c>
      <c r="AP2432">
        <v>1378</v>
      </c>
      <c r="AQ2432" s="1">
        <v>45764</v>
      </c>
      <c r="AR2432" s="1">
        <v>45783</v>
      </c>
      <c r="AS2432" s="23">
        <v>10040707</v>
      </c>
      <c r="AT2432" s="3">
        <v>10040707</v>
      </c>
      <c r="BP2432" t="s">
        <v>332</v>
      </c>
    </row>
    <row r="2433" spans="1:73" ht="15" hidden="1" customHeight="1" x14ac:dyDescent="0.25">
      <c r="A2433">
        <v>173541</v>
      </c>
      <c r="B2433">
        <v>173541</v>
      </c>
      <c r="D2433" s="31"/>
      <c r="F2433" s="31"/>
      <c r="H2433" s="31"/>
      <c r="J2433" s="31"/>
      <c r="L2433" s="31"/>
      <c r="N2433" s="31"/>
      <c r="P2433" s="31"/>
      <c r="R2433" s="31"/>
      <c r="T2433" s="31"/>
      <c r="U2433" t="s">
        <v>52</v>
      </c>
      <c r="V2433" t="s">
        <v>102</v>
      </c>
      <c r="W2433" t="s">
        <v>4920</v>
      </c>
      <c r="X2433">
        <v>904001</v>
      </c>
      <c r="Y2433" s="1">
        <v>45743</v>
      </c>
      <c r="Z2433" t="s">
        <v>4921</v>
      </c>
      <c r="AA2433" s="42" t="s">
        <v>13086</v>
      </c>
      <c r="AB2433" s="43">
        <v>10</v>
      </c>
      <c r="AC2433" t="s">
        <v>6053</v>
      </c>
      <c r="AD2433" t="s">
        <v>6054</v>
      </c>
      <c r="AE2433" t="s">
        <v>6055</v>
      </c>
      <c r="AG2433" t="s">
        <v>6056</v>
      </c>
      <c r="AH2433" s="2">
        <v>45763.520833333336</v>
      </c>
      <c r="AI2433" t="s">
        <v>6057</v>
      </c>
      <c r="AJ2433" t="s">
        <v>4932</v>
      </c>
      <c r="AK2433" s="1">
        <v>45768</v>
      </c>
      <c r="AM2433" t="s">
        <v>53</v>
      </c>
      <c r="AP2433">
        <v>1377</v>
      </c>
      <c r="AQ2433" s="1">
        <v>45764</v>
      </c>
      <c r="AR2433" s="1">
        <v>45812</v>
      </c>
      <c r="AS2433" s="23">
        <v>3603940</v>
      </c>
      <c r="AT2433" s="3">
        <v>3603940</v>
      </c>
      <c r="BP2433" t="s">
        <v>332</v>
      </c>
    </row>
    <row r="2434" spans="1:73" ht="15" hidden="1" customHeight="1" x14ac:dyDescent="0.25">
      <c r="A2434">
        <v>173536</v>
      </c>
      <c r="B2434">
        <v>173536</v>
      </c>
      <c r="D2434" s="31"/>
      <c r="F2434" s="31"/>
      <c r="H2434" s="31"/>
      <c r="J2434" s="31"/>
      <c r="L2434" s="31"/>
      <c r="N2434" s="31"/>
      <c r="P2434" s="31"/>
      <c r="R2434" s="31"/>
      <c r="T2434" s="31"/>
      <c r="U2434" t="s">
        <v>52</v>
      </c>
      <c r="V2434" t="s">
        <v>60</v>
      </c>
      <c r="W2434" t="s">
        <v>4920</v>
      </c>
      <c r="X2434">
        <v>748128</v>
      </c>
      <c r="Y2434" s="1">
        <v>45500</v>
      </c>
      <c r="Z2434" t="s">
        <v>4921</v>
      </c>
      <c r="AA2434" s="42" t="s">
        <v>13086</v>
      </c>
      <c r="AB2434" s="43">
        <v>10</v>
      </c>
      <c r="AC2434" t="s">
        <v>6058</v>
      </c>
      <c r="AD2434" t="s">
        <v>6059</v>
      </c>
      <c r="AE2434" t="s">
        <v>6060</v>
      </c>
      <c r="AG2434" t="s">
        <v>6061</v>
      </c>
      <c r="AH2434" s="2">
        <v>45741.791666666664</v>
      </c>
      <c r="AI2434" t="s">
        <v>6062</v>
      </c>
      <c r="AJ2434" t="s">
        <v>4927</v>
      </c>
      <c r="AK2434" s="1">
        <v>45768</v>
      </c>
      <c r="AM2434" t="s">
        <v>53</v>
      </c>
      <c r="AP2434">
        <v>1382</v>
      </c>
      <c r="AQ2434" s="1">
        <v>45764</v>
      </c>
      <c r="AR2434" s="1">
        <v>45817</v>
      </c>
      <c r="AS2434" s="23">
        <v>3179080</v>
      </c>
      <c r="AT2434" s="3">
        <v>3179080</v>
      </c>
      <c r="BP2434" t="s">
        <v>332</v>
      </c>
    </row>
    <row r="2435" spans="1:73" ht="15" hidden="1" customHeight="1" x14ac:dyDescent="0.25">
      <c r="A2435">
        <v>173544</v>
      </c>
      <c r="B2435">
        <v>173544</v>
      </c>
      <c r="D2435" s="31"/>
      <c r="F2435" s="31"/>
      <c r="H2435" s="31"/>
      <c r="J2435" s="31"/>
      <c r="L2435" s="31"/>
      <c r="N2435" s="31"/>
      <c r="P2435" s="31"/>
      <c r="R2435" s="31"/>
      <c r="T2435" s="31"/>
      <c r="U2435" t="s">
        <v>52</v>
      </c>
      <c r="V2435" t="s">
        <v>60</v>
      </c>
      <c r="W2435" t="s">
        <v>4920</v>
      </c>
      <c r="X2435">
        <v>824906</v>
      </c>
      <c r="Y2435" s="1">
        <v>45611</v>
      </c>
      <c r="Z2435" t="s">
        <v>4921</v>
      </c>
      <c r="AA2435" s="42" t="s">
        <v>13086</v>
      </c>
      <c r="AB2435" s="43">
        <v>10</v>
      </c>
      <c r="AC2435" t="s">
        <v>6063</v>
      </c>
      <c r="AD2435" t="s">
        <v>6064</v>
      </c>
      <c r="AE2435" t="s">
        <v>6065</v>
      </c>
      <c r="AG2435" t="s">
        <v>6066</v>
      </c>
      <c r="AH2435" s="2">
        <v>45735.333333333336</v>
      </c>
      <c r="AI2435" t="s">
        <v>6067</v>
      </c>
      <c r="AJ2435" t="s">
        <v>4927</v>
      </c>
      <c r="AK2435" s="1">
        <v>45770</v>
      </c>
      <c r="AM2435" t="s">
        <v>53</v>
      </c>
      <c r="AP2435">
        <v>1385</v>
      </c>
      <c r="AQ2435" s="1">
        <v>45764</v>
      </c>
      <c r="AR2435" s="1">
        <v>45832</v>
      </c>
      <c r="AS2435" s="23">
        <v>3707700</v>
      </c>
      <c r="AT2435" s="3">
        <v>3707700</v>
      </c>
      <c r="BP2435" t="s">
        <v>332</v>
      </c>
    </row>
    <row r="2436" spans="1:73" ht="15" hidden="1" customHeight="1" x14ac:dyDescent="0.25">
      <c r="A2436">
        <v>173545</v>
      </c>
      <c r="B2436">
        <v>173545</v>
      </c>
      <c r="D2436" s="31"/>
      <c r="F2436" s="31"/>
      <c r="H2436" s="31"/>
      <c r="J2436" s="31"/>
      <c r="L2436" s="31"/>
      <c r="N2436" s="31"/>
      <c r="P2436" s="31"/>
      <c r="R2436" s="31"/>
      <c r="T2436" s="31"/>
      <c r="U2436" t="s">
        <v>52</v>
      </c>
      <c r="V2436" t="s">
        <v>60</v>
      </c>
      <c r="W2436" t="s">
        <v>4920</v>
      </c>
      <c r="X2436">
        <v>630294</v>
      </c>
      <c r="Y2436" s="1">
        <v>45377</v>
      </c>
      <c r="Z2436" t="s">
        <v>4921</v>
      </c>
      <c r="AA2436" s="42" t="s">
        <v>13086</v>
      </c>
      <c r="AB2436" s="43">
        <v>10</v>
      </c>
      <c r="AC2436" t="s">
        <v>6068</v>
      </c>
      <c r="AD2436" t="s">
        <v>6069</v>
      </c>
      <c r="AE2436" t="s">
        <v>6070</v>
      </c>
      <c r="AG2436" t="s">
        <v>6071</v>
      </c>
      <c r="AH2436" s="2">
        <v>45694.5</v>
      </c>
      <c r="AI2436" t="s">
        <v>6072</v>
      </c>
      <c r="AJ2436" t="s">
        <v>4927</v>
      </c>
      <c r="AK2436" s="1">
        <v>45770</v>
      </c>
      <c r="AM2436" t="s">
        <v>53</v>
      </c>
      <c r="AP2436">
        <v>1384</v>
      </c>
      <c r="AQ2436" s="1">
        <v>45764</v>
      </c>
      <c r="AR2436" s="1">
        <v>45831</v>
      </c>
      <c r="AS2436" s="23">
        <v>10568427</v>
      </c>
      <c r="AT2436" s="3">
        <v>8903676.6799999997</v>
      </c>
      <c r="BP2436" t="s">
        <v>332</v>
      </c>
    </row>
    <row r="2437" spans="1:73" ht="15" hidden="1" customHeight="1" x14ac:dyDescent="0.25">
      <c r="A2437">
        <v>173546</v>
      </c>
      <c r="B2437">
        <v>173546</v>
      </c>
      <c r="D2437" s="31"/>
      <c r="F2437" s="31"/>
      <c r="H2437" s="31"/>
      <c r="J2437" s="31"/>
      <c r="L2437" s="31"/>
      <c r="N2437" s="31"/>
      <c r="P2437" s="31"/>
      <c r="R2437" s="31"/>
      <c r="T2437" s="31"/>
      <c r="U2437" t="s">
        <v>101</v>
      </c>
      <c r="V2437" t="s">
        <v>5058</v>
      </c>
      <c r="W2437" t="s">
        <v>4920</v>
      </c>
      <c r="X2437">
        <v>621623</v>
      </c>
      <c r="Y2437" s="1">
        <v>45369</v>
      </c>
      <c r="Z2437" t="s">
        <v>4921</v>
      </c>
      <c r="AA2437" s="42" t="s">
        <v>13086</v>
      </c>
      <c r="AB2437" s="43">
        <v>10</v>
      </c>
      <c r="AC2437" t="s">
        <v>6073</v>
      </c>
      <c r="AD2437" t="s">
        <v>6074</v>
      </c>
      <c r="AE2437" t="s">
        <v>6075</v>
      </c>
      <c r="AG2437" t="s">
        <v>6076</v>
      </c>
      <c r="AH2437" s="2">
        <v>45601.913194444445</v>
      </c>
      <c r="AI2437" t="s">
        <v>6077</v>
      </c>
      <c r="AJ2437" t="s">
        <v>4927</v>
      </c>
      <c r="AK2437" s="1">
        <v>45770</v>
      </c>
      <c r="AM2437" t="s">
        <v>53</v>
      </c>
      <c r="AP2437">
        <v>1383</v>
      </c>
      <c r="AQ2437" s="1">
        <v>45764</v>
      </c>
      <c r="AR2437" s="1">
        <v>45818</v>
      </c>
      <c r="AS2437" s="23">
        <v>20566480</v>
      </c>
      <c r="AT2437" s="3">
        <v>14000000</v>
      </c>
      <c r="BP2437" t="s">
        <v>332</v>
      </c>
    </row>
    <row r="2438" spans="1:73" ht="15" hidden="1" customHeight="1" x14ac:dyDescent="0.25">
      <c r="A2438">
        <v>173537</v>
      </c>
      <c r="B2438">
        <v>173537</v>
      </c>
      <c r="D2438" s="31"/>
      <c r="F2438" s="31"/>
      <c r="H2438" s="31"/>
      <c r="J2438" s="31"/>
      <c r="L2438" s="31"/>
      <c r="N2438" s="31"/>
      <c r="P2438" s="31"/>
      <c r="R2438" s="31"/>
      <c r="T2438" s="31"/>
      <c r="U2438" t="s">
        <v>52</v>
      </c>
      <c r="V2438" t="s">
        <v>52</v>
      </c>
      <c r="W2438" t="s">
        <v>4920</v>
      </c>
      <c r="X2438">
        <v>706396</v>
      </c>
      <c r="Y2438" s="1">
        <v>45449</v>
      </c>
      <c r="Z2438" t="s">
        <v>4921</v>
      </c>
      <c r="AA2438" s="42" t="s">
        <v>13086</v>
      </c>
      <c r="AB2438" s="43">
        <v>10</v>
      </c>
      <c r="AC2438" t="s">
        <v>6078</v>
      </c>
      <c r="AD2438" t="s">
        <v>6079</v>
      </c>
      <c r="AE2438" t="s">
        <v>6080</v>
      </c>
      <c r="AG2438" t="s">
        <v>6081</v>
      </c>
      <c r="AH2438" s="2">
        <v>45715</v>
      </c>
      <c r="AI2438" t="s">
        <v>6082</v>
      </c>
      <c r="AJ2438" t="s">
        <v>4927</v>
      </c>
      <c r="AK2438" s="1">
        <v>45769</v>
      </c>
      <c r="AM2438" t="s">
        <v>53</v>
      </c>
      <c r="AP2438">
        <v>1381</v>
      </c>
      <c r="AQ2438" s="1">
        <v>45764</v>
      </c>
      <c r="AR2438" s="1">
        <v>45817</v>
      </c>
      <c r="AS2438" s="23">
        <v>11530974</v>
      </c>
      <c r="AT2438" s="3">
        <v>11530974</v>
      </c>
      <c r="BP2438" t="s">
        <v>332</v>
      </c>
    </row>
    <row r="2439" spans="1:73" ht="15" hidden="1" customHeight="1" x14ac:dyDescent="0.25">
      <c r="A2439">
        <v>173538</v>
      </c>
      <c r="B2439">
        <v>173538</v>
      </c>
      <c r="C2439" s="31"/>
      <c r="E2439" s="31"/>
      <c r="G2439" s="31"/>
      <c r="I2439" s="31"/>
      <c r="K2439" s="31"/>
      <c r="M2439" s="31"/>
      <c r="O2439" s="31"/>
      <c r="Q2439" s="31"/>
      <c r="S2439" s="31"/>
      <c r="U2439" t="s">
        <v>52</v>
      </c>
      <c r="V2439" t="s">
        <v>61</v>
      </c>
      <c r="W2439" t="s">
        <v>4957</v>
      </c>
      <c r="X2439">
        <v>77610</v>
      </c>
      <c r="Y2439" s="1">
        <v>45327</v>
      </c>
      <c r="Z2439" t="s">
        <v>4921</v>
      </c>
      <c r="AA2439" s="42" t="s">
        <v>13086</v>
      </c>
      <c r="AB2439" s="43">
        <v>10</v>
      </c>
      <c r="AC2439">
        <v>0</v>
      </c>
      <c r="AD2439" t="s">
        <v>6083</v>
      </c>
      <c r="AE2439" t="s">
        <v>6083</v>
      </c>
      <c r="AG2439" t="s">
        <v>6084</v>
      </c>
      <c r="AH2439" s="2">
        <v>45527.465277777781</v>
      </c>
      <c r="AI2439" t="s">
        <v>449</v>
      </c>
      <c r="AJ2439" t="s">
        <v>4927</v>
      </c>
      <c r="AK2439" s="1">
        <v>45796</v>
      </c>
      <c r="AM2439" t="s">
        <v>70</v>
      </c>
      <c r="AP2439">
        <v>1379</v>
      </c>
      <c r="AQ2439" s="1">
        <v>45764</v>
      </c>
      <c r="AR2439" s="1">
        <v>45838</v>
      </c>
      <c r="AS2439" s="23">
        <v>34012825</v>
      </c>
      <c r="AT2439" s="3">
        <v>14000000</v>
      </c>
      <c r="BP2439" t="s">
        <v>332</v>
      </c>
    </row>
    <row r="2440" spans="1:73" ht="15" hidden="1" customHeight="1" x14ac:dyDescent="0.25">
      <c r="A2440">
        <v>173542</v>
      </c>
      <c r="B2440">
        <v>173542</v>
      </c>
      <c r="D2440" s="31"/>
      <c r="F2440" s="31"/>
      <c r="H2440" s="31"/>
      <c r="J2440" s="31"/>
      <c r="L2440" s="31"/>
      <c r="N2440" s="31"/>
      <c r="P2440" s="31"/>
      <c r="R2440" s="31"/>
      <c r="T2440" s="31"/>
      <c r="U2440" t="s">
        <v>74</v>
      </c>
      <c r="V2440" t="s">
        <v>5025</v>
      </c>
      <c r="W2440" t="s">
        <v>4920</v>
      </c>
      <c r="X2440">
        <v>629258</v>
      </c>
      <c r="Y2440" s="1">
        <v>45377</v>
      </c>
      <c r="Z2440" t="s">
        <v>4921</v>
      </c>
      <c r="AA2440" s="42" t="s">
        <v>13086</v>
      </c>
      <c r="AB2440" s="43">
        <v>10</v>
      </c>
      <c r="AC2440" t="s">
        <v>6085</v>
      </c>
      <c r="AD2440" t="s">
        <v>6086</v>
      </c>
      <c r="AE2440" t="s">
        <v>6087</v>
      </c>
      <c r="AG2440" t="s">
        <v>6088</v>
      </c>
      <c r="AH2440" s="2">
        <v>45715.875</v>
      </c>
      <c r="AI2440" t="s">
        <v>204</v>
      </c>
      <c r="AJ2440" t="s">
        <v>4927</v>
      </c>
      <c r="AK2440" s="1">
        <v>45768</v>
      </c>
      <c r="AM2440" t="s">
        <v>53</v>
      </c>
      <c r="AP2440">
        <v>1376</v>
      </c>
      <c r="AQ2440" s="1">
        <v>45764</v>
      </c>
      <c r="AR2440" s="1">
        <v>45817</v>
      </c>
      <c r="AS2440" s="23">
        <v>1112766</v>
      </c>
      <c r="AT2440" s="3">
        <v>1112766</v>
      </c>
      <c r="BP2440" t="s">
        <v>332</v>
      </c>
    </row>
    <row r="2441" spans="1:73" ht="15" hidden="1" customHeight="1" x14ac:dyDescent="0.25">
      <c r="A2441">
        <v>173543</v>
      </c>
      <c r="B2441">
        <v>173543</v>
      </c>
      <c r="D2441" s="31"/>
      <c r="F2441" s="31"/>
      <c r="H2441" s="31"/>
      <c r="J2441" s="31"/>
      <c r="L2441" s="31"/>
      <c r="N2441" s="31"/>
      <c r="P2441" s="31"/>
      <c r="R2441" s="31"/>
      <c r="T2441" s="31"/>
      <c r="U2441" t="s">
        <v>52</v>
      </c>
      <c r="V2441" t="s">
        <v>52</v>
      </c>
      <c r="W2441" t="s">
        <v>4920</v>
      </c>
      <c r="X2441">
        <v>862131</v>
      </c>
      <c r="Y2441" s="1">
        <v>45684</v>
      </c>
      <c r="Z2441" t="s">
        <v>4921</v>
      </c>
      <c r="AA2441" s="42" t="s">
        <v>13086</v>
      </c>
      <c r="AB2441" s="43">
        <v>10</v>
      </c>
      <c r="AC2441" t="s">
        <v>6089</v>
      </c>
      <c r="AD2441" t="s">
        <v>6090</v>
      </c>
      <c r="AE2441" t="s">
        <v>6091</v>
      </c>
      <c r="AG2441" t="s">
        <v>6092</v>
      </c>
      <c r="AH2441" s="2">
        <v>45719.625</v>
      </c>
      <c r="AI2441" t="s">
        <v>6093</v>
      </c>
      <c r="AJ2441" t="s">
        <v>4927</v>
      </c>
      <c r="AK2441" s="1">
        <v>45768</v>
      </c>
      <c r="AM2441" t="s">
        <v>53</v>
      </c>
      <c r="AP2441">
        <v>1375</v>
      </c>
      <c r="AQ2441" s="1">
        <v>45764</v>
      </c>
      <c r="AR2441" s="1">
        <v>45817</v>
      </c>
      <c r="AS2441" s="23">
        <v>19911100</v>
      </c>
      <c r="AT2441" s="3">
        <v>14000000</v>
      </c>
      <c r="BP2441" t="s">
        <v>332</v>
      </c>
    </row>
    <row r="2442" spans="1:73" ht="15" hidden="1" customHeight="1" x14ac:dyDescent="0.25">
      <c r="A2442">
        <v>173533</v>
      </c>
      <c r="B2442">
        <v>173533</v>
      </c>
      <c r="D2442" s="31"/>
      <c r="F2442" s="31"/>
      <c r="H2442" s="31"/>
      <c r="J2442" s="31"/>
      <c r="L2442" s="31"/>
      <c r="N2442" s="31"/>
      <c r="P2442" s="31"/>
      <c r="R2442" s="31"/>
      <c r="T2442" s="31"/>
      <c r="U2442" t="s">
        <v>101</v>
      </c>
      <c r="V2442" t="s">
        <v>5352</v>
      </c>
      <c r="W2442" t="s">
        <v>4920</v>
      </c>
      <c r="X2442">
        <v>710272</v>
      </c>
      <c r="Y2442" s="1">
        <v>45454</v>
      </c>
      <c r="Z2442" t="s">
        <v>4921</v>
      </c>
      <c r="AA2442" s="42" t="s">
        <v>13086</v>
      </c>
      <c r="AB2442" s="43">
        <v>10</v>
      </c>
      <c r="AC2442" t="s">
        <v>6094</v>
      </c>
      <c r="AD2442" t="s">
        <v>6095</v>
      </c>
      <c r="AE2442" t="s">
        <v>6096</v>
      </c>
      <c r="AG2442" t="s">
        <v>6097</v>
      </c>
      <c r="AH2442" s="2">
        <v>45764.645833333336</v>
      </c>
      <c r="AI2442" t="s">
        <v>6098</v>
      </c>
      <c r="AJ2442" t="s">
        <v>4927</v>
      </c>
      <c r="AK2442" s="1">
        <v>45768</v>
      </c>
      <c r="AM2442" t="s">
        <v>53</v>
      </c>
      <c r="AP2442">
        <v>1374</v>
      </c>
      <c r="AQ2442" s="1">
        <v>45764</v>
      </c>
      <c r="AR2442" s="1">
        <v>45817</v>
      </c>
      <c r="AS2442" s="23">
        <v>17953800</v>
      </c>
      <c r="AT2442" s="3">
        <v>14000000</v>
      </c>
      <c r="BP2442" t="s">
        <v>332</v>
      </c>
    </row>
    <row r="2443" spans="1:73" ht="15" hidden="1" customHeight="1" x14ac:dyDescent="0.25">
      <c r="A2443">
        <v>173547</v>
      </c>
      <c r="B2443">
        <v>173547</v>
      </c>
      <c r="C2443" s="31"/>
      <c r="E2443" s="31"/>
      <c r="G2443" s="31"/>
      <c r="I2443" s="31"/>
      <c r="K2443" s="31"/>
      <c r="M2443" s="31"/>
      <c r="O2443" s="31"/>
      <c r="Q2443" s="31"/>
      <c r="S2443" s="31"/>
      <c r="U2443" t="s">
        <v>74</v>
      </c>
      <c r="V2443" t="s">
        <v>74</v>
      </c>
      <c r="W2443" t="s">
        <v>4957</v>
      </c>
      <c r="X2443">
        <v>152304</v>
      </c>
      <c r="Y2443" s="1">
        <v>45743</v>
      </c>
      <c r="Z2443" t="s">
        <v>4921</v>
      </c>
      <c r="AA2443" s="42" t="s">
        <v>13086</v>
      </c>
      <c r="AB2443" s="43">
        <v>10</v>
      </c>
      <c r="AC2443" t="s">
        <v>6099</v>
      </c>
      <c r="AD2443" t="s">
        <v>6100</v>
      </c>
      <c r="AE2443" t="s">
        <v>6101</v>
      </c>
      <c r="AG2443" t="s">
        <v>6102</v>
      </c>
      <c r="AH2443" s="2">
        <v>45761.888888888891</v>
      </c>
      <c r="AI2443" t="s">
        <v>5422</v>
      </c>
      <c r="AJ2443" t="s">
        <v>4932</v>
      </c>
      <c r="AK2443" s="1">
        <v>45778</v>
      </c>
      <c r="AM2443" t="s">
        <v>70</v>
      </c>
      <c r="AP2443">
        <v>1386</v>
      </c>
      <c r="AQ2443" s="1">
        <v>45764</v>
      </c>
      <c r="AR2443" s="1">
        <v>45832</v>
      </c>
      <c r="AS2443" s="23">
        <v>10355000</v>
      </c>
      <c r="AT2443" s="3">
        <v>10355000</v>
      </c>
      <c r="BP2443" t="s">
        <v>332</v>
      </c>
    </row>
    <row r="2444" spans="1:73" ht="15" hidden="1" customHeight="1" x14ac:dyDescent="0.25">
      <c r="A2444">
        <v>173548</v>
      </c>
      <c r="B2444">
        <v>173548</v>
      </c>
      <c r="C2444" s="31"/>
      <c r="E2444" s="31"/>
      <c r="G2444" s="31"/>
      <c r="I2444" s="31"/>
      <c r="K2444" s="31"/>
      <c r="M2444" s="31"/>
      <c r="O2444" s="31"/>
      <c r="Q2444" s="31"/>
      <c r="S2444" s="31"/>
      <c r="U2444" t="s">
        <v>74</v>
      </c>
      <c r="V2444" t="s">
        <v>230</v>
      </c>
      <c r="W2444" t="s">
        <v>4957</v>
      </c>
      <c r="X2444">
        <v>109131</v>
      </c>
      <c r="Y2444" s="1">
        <v>45467</v>
      </c>
      <c r="Z2444" t="s">
        <v>4921</v>
      </c>
      <c r="AA2444" s="42" t="s">
        <v>13086</v>
      </c>
      <c r="AB2444" s="43">
        <v>10</v>
      </c>
      <c r="AC2444">
        <v>1</v>
      </c>
      <c r="AD2444" t="s">
        <v>6103</v>
      </c>
      <c r="AE2444" t="s">
        <v>6104</v>
      </c>
      <c r="AG2444" t="s">
        <v>6105</v>
      </c>
      <c r="AH2444" s="2">
        <v>45763.645833333336</v>
      </c>
      <c r="AI2444" t="s">
        <v>6106</v>
      </c>
      <c r="AJ2444" t="s">
        <v>4932</v>
      </c>
      <c r="AK2444" s="1">
        <v>45768</v>
      </c>
      <c r="AM2444" t="s">
        <v>70</v>
      </c>
      <c r="AP2444">
        <v>1387</v>
      </c>
      <c r="AQ2444" s="1">
        <v>45764</v>
      </c>
      <c r="AR2444" s="1">
        <v>45817</v>
      </c>
      <c r="AS2444" s="23">
        <v>26833000</v>
      </c>
      <c r="AT2444" s="3">
        <v>14000000</v>
      </c>
      <c r="BP2444" t="s">
        <v>332</v>
      </c>
    </row>
    <row r="2445" spans="1:73" ht="15" hidden="1" customHeight="1" x14ac:dyDescent="0.25">
      <c r="A2445">
        <v>184419</v>
      </c>
      <c r="B2445">
        <v>184419</v>
      </c>
      <c r="D2445" s="31"/>
      <c r="F2445" s="31"/>
      <c r="H2445" s="31"/>
      <c r="J2445" s="31"/>
      <c r="L2445" s="31"/>
      <c r="N2445" s="31"/>
      <c r="P2445" s="31"/>
      <c r="R2445" s="31"/>
      <c r="T2445" s="31"/>
      <c r="U2445" t="s">
        <v>52</v>
      </c>
      <c r="V2445" t="s">
        <v>60</v>
      </c>
      <c r="W2445" t="s">
        <v>4920</v>
      </c>
      <c r="X2445">
        <v>705254</v>
      </c>
      <c r="Y2445" s="1">
        <v>45448</v>
      </c>
      <c r="Z2445" t="s">
        <v>4921</v>
      </c>
      <c r="AA2445" s="42" t="s">
        <v>13086</v>
      </c>
      <c r="AB2445" s="43">
        <v>10</v>
      </c>
      <c r="AC2445" t="s">
        <v>6107</v>
      </c>
      <c r="AD2445" t="s">
        <v>6108</v>
      </c>
      <c r="AE2445" t="s">
        <v>6109</v>
      </c>
      <c r="AG2445" t="s">
        <v>6110</v>
      </c>
      <c r="AH2445" s="2">
        <v>45524</v>
      </c>
      <c r="AI2445" t="s">
        <v>6111</v>
      </c>
      <c r="AJ2445" t="s">
        <v>4927</v>
      </c>
      <c r="AK2445" s="1">
        <v>45769</v>
      </c>
      <c r="AM2445" t="s">
        <v>53</v>
      </c>
      <c r="AP2445">
        <v>321</v>
      </c>
      <c r="AQ2445" s="1">
        <v>45764</v>
      </c>
      <c r="AR2445" s="1">
        <v>45817</v>
      </c>
      <c r="AS2445" s="23">
        <v>11753160</v>
      </c>
      <c r="AT2445" s="3">
        <v>11753160</v>
      </c>
      <c r="BP2445" t="s">
        <v>332</v>
      </c>
    </row>
    <row r="2446" spans="1:73" ht="15" hidden="1" customHeight="1" x14ac:dyDescent="0.25">
      <c r="A2446" s="17">
        <v>184410</v>
      </c>
      <c r="B2446" s="17">
        <v>184410</v>
      </c>
      <c r="C2446" s="17"/>
      <c r="D2446" s="17"/>
      <c r="E2446" s="17"/>
      <c r="F2446" s="17"/>
      <c r="G2446" s="17"/>
      <c r="H2446" s="17"/>
      <c r="I2446" s="17"/>
      <c r="J2446" s="17"/>
      <c r="K2446" s="17"/>
      <c r="L2446" s="17"/>
      <c r="M2446" s="17"/>
      <c r="N2446" s="17"/>
      <c r="O2446" s="17"/>
      <c r="P2446" s="17"/>
      <c r="Q2446" s="17"/>
      <c r="R2446" s="17"/>
      <c r="S2446" s="17"/>
      <c r="T2446" s="17"/>
      <c r="U2446" s="17" t="s">
        <v>52</v>
      </c>
      <c r="V2446" s="17" t="s">
        <v>60</v>
      </c>
      <c r="W2446" s="17" t="s">
        <v>4920</v>
      </c>
      <c r="X2446" s="17">
        <v>793690</v>
      </c>
      <c r="Y2446" s="18">
        <v>45558</v>
      </c>
      <c r="Z2446" s="17" t="s">
        <v>4921</v>
      </c>
      <c r="AA2446" s="42" t="s">
        <v>13086</v>
      </c>
      <c r="AB2446" s="43">
        <v>10</v>
      </c>
      <c r="AC2446" s="17" t="s">
        <v>8794</v>
      </c>
      <c r="AD2446" s="17" t="s">
        <v>8795</v>
      </c>
      <c r="AE2446" s="17" t="s">
        <v>14447</v>
      </c>
      <c r="AG2446" s="17" t="s">
        <v>8797</v>
      </c>
      <c r="AH2446" s="20">
        <v>45691</v>
      </c>
      <c r="AI2446" s="17" t="s">
        <v>15724</v>
      </c>
      <c r="AJ2446" s="17" t="s">
        <v>4927</v>
      </c>
      <c r="AM2446" s="17" t="s">
        <v>53</v>
      </c>
      <c r="AP2446" s="17">
        <v>320</v>
      </c>
      <c r="AQ2446" s="18">
        <v>45764</v>
      </c>
      <c r="AR2446" s="17"/>
      <c r="AS2446" s="23">
        <v>3900000</v>
      </c>
      <c r="AT2446" s="21"/>
      <c r="BP2446" t="s">
        <v>84</v>
      </c>
    </row>
    <row r="2447" spans="1:73" ht="15" hidden="1" customHeight="1" x14ac:dyDescent="0.25">
      <c r="A2447">
        <v>173552</v>
      </c>
      <c r="B2447">
        <v>173552</v>
      </c>
      <c r="U2447" t="s">
        <v>74</v>
      </c>
      <c r="V2447" t="s">
        <v>74</v>
      </c>
      <c r="W2447" t="s">
        <v>119</v>
      </c>
      <c r="X2447">
        <v>150560</v>
      </c>
      <c r="Y2447" s="1">
        <v>45751</v>
      </c>
      <c r="Z2447" t="s">
        <v>231</v>
      </c>
      <c r="AA2447" s="42" t="s">
        <v>4862</v>
      </c>
      <c r="AB2447" s="43">
        <v>3</v>
      </c>
      <c r="AC2447" t="s">
        <v>1671</v>
      </c>
      <c r="AD2447" t="s">
        <v>1672</v>
      </c>
      <c r="AE2447" t="s">
        <v>1672</v>
      </c>
      <c r="AF2447">
        <v>308161941</v>
      </c>
      <c r="AG2447" t="s">
        <v>1673</v>
      </c>
      <c r="AH2447" s="2">
        <v>45764</v>
      </c>
      <c r="AI2447" t="s">
        <v>1674</v>
      </c>
      <c r="AK2447" s="1">
        <v>45833</v>
      </c>
      <c r="AL2447" t="s">
        <v>1675</v>
      </c>
      <c r="AM2447" t="s">
        <v>70</v>
      </c>
      <c r="AN2447" t="s">
        <v>1675</v>
      </c>
      <c r="AP2447">
        <v>255</v>
      </c>
      <c r="AQ2447" s="1">
        <v>45765</v>
      </c>
      <c r="AS2447" s="23">
        <v>2241120</v>
      </c>
      <c r="AT2447" s="3"/>
      <c r="AU2447" s="1">
        <v>45838</v>
      </c>
      <c r="AV2447" t="s">
        <v>54</v>
      </c>
      <c r="AW2447" t="s">
        <v>52</v>
      </c>
      <c r="AX2447" s="1">
        <v>45765</v>
      </c>
      <c r="AY2447" s="1">
        <v>45833</v>
      </c>
      <c r="AZ2447">
        <v>-10</v>
      </c>
      <c r="BA2447">
        <v>0</v>
      </c>
      <c r="BD2447" t="s">
        <v>52</v>
      </c>
      <c r="BI2447" t="s">
        <v>1672</v>
      </c>
      <c r="BK2447" t="s">
        <v>55</v>
      </c>
      <c r="BL2447">
        <v>325</v>
      </c>
      <c r="BM2447" t="s">
        <v>56</v>
      </c>
      <c r="BP2447" t="s">
        <v>84</v>
      </c>
      <c r="BQ2447" t="s">
        <v>58</v>
      </c>
      <c r="BR2447" t="s">
        <v>59</v>
      </c>
      <c r="BS2447" t="s">
        <v>59</v>
      </c>
      <c r="BT2447" t="s">
        <v>1676</v>
      </c>
      <c r="BU2447" t="s">
        <v>1677</v>
      </c>
    </row>
    <row r="2448" spans="1:73" ht="15" hidden="1" customHeight="1" x14ac:dyDescent="0.25">
      <c r="A2448">
        <v>173556</v>
      </c>
      <c r="B2448">
        <v>173556</v>
      </c>
      <c r="U2448" t="s">
        <v>52</v>
      </c>
      <c r="V2448" t="s">
        <v>369</v>
      </c>
      <c r="W2448" t="s">
        <v>175</v>
      </c>
      <c r="X2448">
        <v>178</v>
      </c>
      <c r="Y2448" s="1">
        <v>45433</v>
      </c>
      <c r="Z2448" t="s">
        <v>176</v>
      </c>
      <c r="AA2448" s="42" t="s">
        <v>4862</v>
      </c>
      <c r="AB2448" s="43">
        <v>3</v>
      </c>
      <c r="AC2448" t="s">
        <v>1678</v>
      </c>
      <c r="AD2448" t="s">
        <v>1679</v>
      </c>
      <c r="AE2448" t="s">
        <v>1679</v>
      </c>
      <c r="AF2448">
        <v>207324986</v>
      </c>
      <c r="AG2448" t="s">
        <v>1680</v>
      </c>
      <c r="AH2448" s="2">
        <v>45761</v>
      </c>
      <c r="AI2448" t="s">
        <v>1681</v>
      </c>
      <c r="AK2448" s="1">
        <v>45833</v>
      </c>
      <c r="AL2448" t="s">
        <v>1682</v>
      </c>
      <c r="AM2448" t="s">
        <v>70</v>
      </c>
      <c r="AN2448" t="s">
        <v>1683</v>
      </c>
      <c r="AP2448">
        <v>259</v>
      </c>
      <c r="AQ2448" s="1">
        <v>45765</v>
      </c>
      <c r="AS2448" s="23">
        <v>3248000</v>
      </c>
      <c r="AT2448" s="3"/>
      <c r="AU2448" s="1">
        <v>45838</v>
      </c>
      <c r="AV2448" t="s">
        <v>54</v>
      </c>
      <c r="AW2448" t="s">
        <v>52</v>
      </c>
      <c r="AX2448" s="1">
        <v>45765</v>
      </c>
      <c r="AY2448" s="1">
        <v>45833</v>
      </c>
      <c r="AZ2448">
        <v>-10</v>
      </c>
      <c r="BA2448">
        <v>0</v>
      </c>
      <c r="BD2448" t="s">
        <v>52</v>
      </c>
      <c r="BI2448" t="s">
        <v>1679</v>
      </c>
      <c r="BK2448" t="s">
        <v>55</v>
      </c>
      <c r="BL2448">
        <v>323</v>
      </c>
      <c r="BM2448" t="s">
        <v>56</v>
      </c>
      <c r="BP2448" t="s">
        <v>84</v>
      </c>
      <c r="BQ2448" t="s">
        <v>58</v>
      </c>
      <c r="BR2448" t="s">
        <v>59</v>
      </c>
      <c r="BS2448" t="s">
        <v>59</v>
      </c>
      <c r="BT2448" t="s">
        <v>1684</v>
      </c>
      <c r="BU2448" t="s">
        <v>1685</v>
      </c>
    </row>
    <row r="2449" spans="1:73" ht="15" hidden="1" customHeight="1" x14ac:dyDescent="0.25">
      <c r="A2449">
        <v>173555</v>
      </c>
      <c r="B2449">
        <v>173555</v>
      </c>
      <c r="U2449" t="s">
        <v>52</v>
      </c>
      <c r="V2449" t="s">
        <v>369</v>
      </c>
      <c r="W2449" t="s">
        <v>175</v>
      </c>
      <c r="X2449">
        <v>176</v>
      </c>
      <c r="Y2449" s="1">
        <v>45433</v>
      </c>
      <c r="Z2449" t="s">
        <v>176</v>
      </c>
      <c r="AA2449" s="42" t="s">
        <v>4862</v>
      </c>
      <c r="AB2449" s="43">
        <v>3</v>
      </c>
      <c r="AC2449" t="s">
        <v>1686</v>
      </c>
      <c r="AD2449" t="s">
        <v>1687</v>
      </c>
      <c r="AE2449" t="s">
        <v>1687</v>
      </c>
      <c r="AF2449">
        <v>207324986</v>
      </c>
      <c r="AG2449" t="s">
        <v>1688</v>
      </c>
      <c r="AH2449" s="2">
        <v>45696</v>
      </c>
      <c r="AI2449" t="s">
        <v>1681</v>
      </c>
      <c r="AM2449" t="s">
        <v>70</v>
      </c>
      <c r="AP2449">
        <v>258</v>
      </c>
      <c r="AQ2449" s="1">
        <v>45765</v>
      </c>
      <c r="AU2449" s="1">
        <v>45770</v>
      </c>
      <c r="AV2449" t="s">
        <v>54</v>
      </c>
      <c r="AW2449" t="s">
        <v>52</v>
      </c>
      <c r="AX2449" s="1">
        <v>45765</v>
      </c>
      <c r="AY2449" s="1">
        <v>45810</v>
      </c>
      <c r="BA2449">
        <v>0</v>
      </c>
      <c r="BI2449" t="s">
        <v>1687</v>
      </c>
      <c r="BK2449" t="s">
        <v>55</v>
      </c>
      <c r="BM2449" t="s">
        <v>56</v>
      </c>
      <c r="BP2449" t="s">
        <v>57</v>
      </c>
      <c r="BQ2449" t="s">
        <v>58</v>
      </c>
      <c r="BR2449" t="s">
        <v>59</v>
      </c>
      <c r="BS2449" t="s">
        <v>59</v>
      </c>
      <c r="BT2449" t="s">
        <v>1689</v>
      </c>
      <c r="BU2449" t="s">
        <v>1690</v>
      </c>
    </row>
    <row r="2450" spans="1:73" ht="15" hidden="1" customHeight="1" x14ac:dyDescent="0.25">
      <c r="A2450">
        <v>173551</v>
      </c>
      <c r="B2450">
        <v>173551</v>
      </c>
      <c r="U2450" t="s">
        <v>74</v>
      </c>
      <c r="V2450" t="s">
        <v>104</v>
      </c>
      <c r="W2450" t="s">
        <v>63</v>
      </c>
      <c r="X2450">
        <v>367150</v>
      </c>
      <c r="Y2450" s="1">
        <v>45462</v>
      </c>
      <c r="Z2450" t="s">
        <v>231</v>
      </c>
      <c r="AA2450" s="42" t="s">
        <v>4862</v>
      </c>
      <c r="AB2450" s="43">
        <v>3</v>
      </c>
      <c r="AC2450" t="s">
        <v>1691</v>
      </c>
      <c r="AD2450" t="s">
        <v>1692</v>
      </c>
      <c r="AE2450" t="s">
        <v>1692</v>
      </c>
      <c r="AF2450">
        <v>207342918</v>
      </c>
      <c r="AG2450" t="s">
        <v>1693</v>
      </c>
      <c r="AH2450" s="2">
        <v>45723</v>
      </c>
      <c r="AI2450" t="s">
        <v>1694</v>
      </c>
      <c r="AM2450" t="s">
        <v>70</v>
      </c>
      <c r="AP2450">
        <v>254</v>
      </c>
      <c r="AQ2450" s="1">
        <v>45765</v>
      </c>
      <c r="AU2450" s="1">
        <v>45770</v>
      </c>
      <c r="AV2450" t="s">
        <v>54</v>
      </c>
      <c r="AW2450" t="s">
        <v>52</v>
      </c>
      <c r="AX2450" s="1">
        <v>45765</v>
      </c>
      <c r="AY2450" s="1">
        <v>45810</v>
      </c>
      <c r="BA2450">
        <v>0</v>
      </c>
      <c r="BI2450" t="s">
        <v>1692</v>
      </c>
      <c r="BK2450" t="s">
        <v>55</v>
      </c>
      <c r="BM2450" t="s">
        <v>56</v>
      </c>
      <c r="BP2450" t="s">
        <v>57</v>
      </c>
      <c r="BQ2450" t="s">
        <v>58</v>
      </c>
      <c r="BR2450" t="s">
        <v>59</v>
      </c>
      <c r="BS2450" t="s">
        <v>59</v>
      </c>
      <c r="BT2450" t="s">
        <v>1695</v>
      </c>
      <c r="BU2450" t="s">
        <v>1696</v>
      </c>
    </row>
    <row r="2451" spans="1:73" ht="15" customHeight="1" x14ac:dyDescent="0.25">
      <c r="A2451">
        <v>173554</v>
      </c>
      <c r="B2451">
        <v>173554</v>
      </c>
      <c r="G2451" s="31">
        <f>AT2451</f>
        <v>9165000</v>
      </c>
      <c r="U2451" t="s">
        <v>74</v>
      </c>
      <c r="V2451" t="s">
        <v>74</v>
      </c>
      <c r="W2451" t="s">
        <v>119</v>
      </c>
      <c r="X2451">
        <v>44106</v>
      </c>
      <c r="Y2451" s="1">
        <v>45685</v>
      </c>
      <c r="Z2451" t="s">
        <v>231</v>
      </c>
      <c r="AA2451" s="42" t="s">
        <v>4862</v>
      </c>
      <c r="AB2451" s="43">
        <v>3</v>
      </c>
      <c r="AC2451" t="s">
        <v>1697</v>
      </c>
      <c r="AD2451" t="s">
        <v>1698</v>
      </c>
      <c r="AE2451" t="s">
        <v>1698</v>
      </c>
      <c r="AF2451">
        <v>306182822</v>
      </c>
      <c r="AG2451" t="s">
        <v>1699</v>
      </c>
      <c r="AH2451" s="2">
        <v>45757</v>
      </c>
      <c r="AI2451" t="s">
        <v>1700</v>
      </c>
      <c r="AK2451" s="1">
        <v>45775</v>
      </c>
      <c r="AL2451" t="s">
        <v>1701</v>
      </c>
      <c r="AM2451" t="s">
        <v>70</v>
      </c>
      <c r="AN2451" t="s">
        <v>1701</v>
      </c>
      <c r="AP2451">
        <v>257</v>
      </c>
      <c r="AQ2451" s="1">
        <v>45765</v>
      </c>
      <c r="AR2451" s="1">
        <v>45782</v>
      </c>
      <c r="AS2451" s="23">
        <v>9165000</v>
      </c>
      <c r="AT2451" s="3">
        <v>9165000</v>
      </c>
      <c r="AV2451" t="s">
        <v>54</v>
      </c>
      <c r="AW2451" t="s">
        <v>52</v>
      </c>
      <c r="AX2451" s="1">
        <v>45765</v>
      </c>
      <c r="AY2451" s="1">
        <v>45810</v>
      </c>
      <c r="AZ2451">
        <v>-15</v>
      </c>
      <c r="BA2451">
        <v>0</v>
      </c>
      <c r="BD2451" t="s">
        <v>52</v>
      </c>
      <c r="BI2451" t="s">
        <v>1698</v>
      </c>
      <c r="BK2451" t="s">
        <v>55</v>
      </c>
      <c r="BL2451">
        <v>234</v>
      </c>
      <c r="BM2451" t="s">
        <v>56</v>
      </c>
      <c r="BP2451" t="s">
        <v>332</v>
      </c>
      <c r="BQ2451" t="s">
        <v>58</v>
      </c>
      <c r="BR2451" t="s">
        <v>58</v>
      </c>
      <c r="BS2451" t="s">
        <v>58</v>
      </c>
      <c r="BT2451" t="s">
        <v>1702</v>
      </c>
      <c r="BU2451" t="s">
        <v>1703</v>
      </c>
    </row>
    <row r="2452" spans="1:73" ht="15" hidden="1" customHeight="1" x14ac:dyDescent="0.25">
      <c r="A2452">
        <v>173553</v>
      </c>
      <c r="B2452">
        <v>173553</v>
      </c>
      <c r="U2452" t="s">
        <v>74</v>
      </c>
      <c r="V2452" t="s">
        <v>104</v>
      </c>
      <c r="W2452" t="s">
        <v>119</v>
      </c>
      <c r="X2452">
        <v>159412</v>
      </c>
      <c r="Y2452" s="1">
        <v>45755</v>
      </c>
      <c r="Z2452" t="s">
        <v>148</v>
      </c>
      <c r="AA2452" s="42" t="s">
        <v>4862</v>
      </c>
      <c r="AB2452" s="43">
        <v>3</v>
      </c>
      <c r="AC2452" t="s">
        <v>1704</v>
      </c>
      <c r="AD2452" t="s">
        <v>1705</v>
      </c>
      <c r="AE2452" t="s">
        <v>1705</v>
      </c>
      <c r="AF2452">
        <v>201086536</v>
      </c>
      <c r="AG2452" t="s">
        <v>1706</v>
      </c>
      <c r="AH2452" s="2">
        <v>45763</v>
      </c>
      <c r="AI2452" t="s">
        <v>1526</v>
      </c>
      <c r="AM2452" t="s">
        <v>70</v>
      </c>
      <c r="AQ2452" s="1">
        <v>45765</v>
      </c>
      <c r="AU2452" s="1">
        <v>45770</v>
      </c>
      <c r="AV2452" t="s">
        <v>54</v>
      </c>
      <c r="AW2452" t="s">
        <v>52</v>
      </c>
      <c r="AX2452" s="1">
        <v>45765</v>
      </c>
      <c r="AY2452" s="1">
        <v>45810</v>
      </c>
      <c r="BA2452">
        <v>0</v>
      </c>
      <c r="BI2452" t="s">
        <v>1705</v>
      </c>
      <c r="BK2452" t="s">
        <v>55</v>
      </c>
      <c r="BM2452" t="s">
        <v>56</v>
      </c>
      <c r="BP2452" t="s">
        <v>57</v>
      </c>
      <c r="BQ2452" t="s">
        <v>58</v>
      </c>
      <c r="BR2452" t="s">
        <v>59</v>
      </c>
      <c r="BS2452" t="s">
        <v>59</v>
      </c>
      <c r="BU2452" t="s">
        <v>1707</v>
      </c>
    </row>
    <row r="2453" spans="1:73" ht="15" hidden="1" customHeight="1" x14ac:dyDescent="0.25">
      <c r="A2453">
        <v>173561</v>
      </c>
      <c r="B2453">
        <v>173561</v>
      </c>
      <c r="D2453" s="31"/>
      <c r="F2453" s="31"/>
      <c r="H2453" s="31"/>
      <c r="J2453" s="31"/>
      <c r="L2453" s="31"/>
      <c r="N2453" s="31"/>
      <c r="P2453" s="31"/>
      <c r="R2453" s="31"/>
      <c r="T2453" s="31"/>
      <c r="U2453" t="s">
        <v>52</v>
      </c>
      <c r="V2453" t="s">
        <v>52</v>
      </c>
      <c r="W2453" t="s">
        <v>4920</v>
      </c>
      <c r="X2453">
        <v>895474</v>
      </c>
      <c r="Y2453" s="1">
        <v>45731</v>
      </c>
      <c r="Z2453" t="s">
        <v>4921</v>
      </c>
      <c r="AA2453" s="42" t="s">
        <v>13086</v>
      </c>
      <c r="AB2453" s="43">
        <v>10</v>
      </c>
      <c r="AC2453" t="s">
        <v>5986</v>
      </c>
      <c r="AD2453" t="s">
        <v>5987</v>
      </c>
      <c r="AE2453" t="s">
        <v>5988</v>
      </c>
      <c r="AG2453" t="s">
        <v>5989</v>
      </c>
      <c r="AH2453" s="2">
        <v>45763.815972222219</v>
      </c>
      <c r="AI2453" t="s">
        <v>5990</v>
      </c>
      <c r="AJ2453" t="s">
        <v>4932</v>
      </c>
      <c r="AK2453" s="1">
        <v>45770</v>
      </c>
      <c r="AM2453" t="s">
        <v>53</v>
      </c>
      <c r="AP2453">
        <v>1393</v>
      </c>
      <c r="AQ2453" s="1">
        <v>45765</v>
      </c>
      <c r="AR2453" s="1">
        <v>45820</v>
      </c>
      <c r="AS2453" s="23">
        <v>7194465</v>
      </c>
      <c r="AT2453" s="3">
        <v>7194465</v>
      </c>
      <c r="BP2453" t="s">
        <v>332</v>
      </c>
    </row>
    <row r="2454" spans="1:73" ht="15" hidden="1" customHeight="1" x14ac:dyDescent="0.25">
      <c r="A2454">
        <v>173560</v>
      </c>
      <c r="B2454">
        <v>173560</v>
      </c>
      <c r="D2454" s="31"/>
      <c r="F2454" s="31"/>
      <c r="H2454" s="31"/>
      <c r="J2454" s="31"/>
      <c r="L2454" s="31"/>
      <c r="N2454" s="31"/>
      <c r="P2454" s="31"/>
      <c r="R2454" s="31"/>
      <c r="T2454" s="31"/>
      <c r="U2454" t="s">
        <v>52</v>
      </c>
      <c r="V2454" t="s">
        <v>60</v>
      </c>
      <c r="W2454" t="s">
        <v>4957</v>
      </c>
      <c r="X2454">
        <v>97926</v>
      </c>
      <c r="Y2454" s="1">
        <v>45413</v>
      </c>
      <c r="Z2454" t="s">
        <v>4921</v>
      </c>
      <c r="AA2454" s="42" t="s">
        <v>13086</v>
      </c>
      <c r="AB2454" s="43">
        <v>10</v>
      </c>
      <c r="AC2454" t="s">
        <v>5991</v>
      </c>
      <c r="AD2454" t="s">
        <v>5992</v>
      </c>
      <c r="AE2454" t="s">
        <v>5993</v>
      </c>
      <c r="AG2454" t="s">
        <v>5994</v>
      </c>
      <c r="AH2454" s="2">
        <v>45710.6875</v>
      </c>
      <c r="AI2454" t="s">
        <v>5275</v>
      </c>
      <c r="AJ2454" t="s">
        <v>4927</v>
      </c>
      <c r="AK2454" s="1">
        <v>45770</v>
      </c>
      <c r="AM2454" t="s">
        <v>53</v>
      </c>
      <c r="AP2454">
        <v>1394</v>
      </c>
      <c r="AQ2454" s="1">
        <v>45765</v>
      </c>
      <c r="AR2454" s="1">
        <v>45818</v>
      </c>
      <c r="AS2454" s="23">
        <v>2737460</v>
      </c>
      <c r="AT2454" s="3">
        <v>2737460</v>
      </c>
      <c r="BP2454" t="s">
        <v>332</v>
      </c>
    </row>
    <row r="2455" spans="1:73" ht="15" hidden="1" customHeight="1" x14ac:dyDescent="0.25">
      <c r="A2455">
        <v>173549</v>
      </c>
      <c r="B2455">
        <v>173549</v>
      </c>
      <c r="D2455" s="31"/>
      <c r="F2455" s="31"/>
      <c r="H2455" s="31"/>
      <c r="J2455" s="31"/>
      <c r="L2455" s="31"/>
      <c r="N2455" s="31"/>
      <c r="P2455" s="31"/>
      <c r="R2455" s="31"/>
      <c r="T2455" s="31"/>
      <c r="U2455" t="s">
        <v>52</v>
      </c>
      <c r="V2455" t="s">
        <v>60</v>
      </c>
      <c r="W2455" t="s">
        <v>4920</v>
      </c>
      <c r="X2455">
        <v>799319</v>
      </c>
      <c r="Y2455" s="1">
        <v>45568</v>
      </c>
      <c r="Z2455" t="s">
        <v>4921</v>
      </c>
      <c r="AA2455" s="42" t="s">
        <v>13086</v>
      </c>
      <c r="AB2455" s="43">
        <v>10</v>
      </c>
      <c r="AC2455" t="s">
        <v>5995</v>
      </c>
      <c r="AD2455" t="s">
        <v>5996</v>
      </c>
      <c r="AE2455" t="s">
        <v>5997</v>
      </c>
      <c r="AG2455" t="s">
        <v>5998</v>
      </c>
      <c r="AH2455" s="2">
        <v>45735.774305555555</v>
      </c>
      <c r="AI2455" t="s">
        <v>5999</v>
      </c>
      <c r="AJ2455" t="s">
        <v>4927</v>
      </c>
      <c r="AK2455" s="1">
        <v>45770</v>
      </c>
      <c r="AM2455" t="s">
        <v>53</v>
      </c>
      <c r="AP2455">
        <v>1388</v>
      </c>
      <c r="AQ2455" s="1">
        <v>45765</v>
      </c>
      <c r="AR2455" s="1">
        <v>45831</v>
      </c>
      <c r="AS2455" s="23">
        <v>10219850</v>
      </c>
      <c r="AT2455" s="3">
        <v>10219850</v>
      </c>
      <c r="BP2455" t="s">
        <v>332</v>
      </c>
    </row>
    <row r="2456" spans="1:73" ht="15" hidden="1" customHeight="1" x14ac:dyDescent="0.25">
      <c r="A2456">
        <v>173570</v>
      </c>
      <c r="B2456">
        <v>173570</v>
      </c>
      <c r="D2456" s="31"/>
      <c r="F2456" s="31"/>
      <c r="H2456" s="31"/>
      <c r="J2456" s="31"/>
      <c r="L2456" s="31"/>
      <c r="N2456" s="31"/>
      <c r="P2456" s="31"/>
      <c r="R2456" s="31"/>
      <c r="T2456" s="31"/>
      <c r="U2456" t="s">
        <v>52</v>
      </c>
      <c r="V2456" t="s">
        <v>52</v>
      </c>
      <c r="W2456" t="s">
        <v>4920</v>
      </c>
      <c r="X2456">
        <v>725694</v>
      </c>
      <c r="Y2456" s="1">
        <v>45473</v>
      </c>
      <c r="Z2456" t="s">
        <v>4921</v>
      </c>
      <c r="AA2456" s="42" t="s">
        <v>13086</v>
      </c>
      <c r="AB2456" s="43">
        <v>10</v>
      </c>
      <c r="AC2456" t="s">
        <v>6000</v>
      </c>
      <c r="AD2456" t="s">
        <v>6001</v>
      </c>
      <c r="AE2456" t="s">
        <v>6002</v>
      </c>
      <c r="AG2456" t="s">
        <v>6003</v>
      </c>
      <c r="AH2456" s="2">
        <v>45763.746527777781</v>
      </c>
      <c r="AI2456" t="s">
        <v>5108</v>
      </c>
      <c r="AJ2456" t="s">
        <v>4932</v>
      </c>
      <c r="AK2456" s="1">
        <v>45775</v>
      </c>
      <c r="AM2456" t="s">
        <v>53</v>
      </c>
      <c r="AP2456">
        <v>1399</v>
      </c>
      <c r="AQ2456" s="1">
        <v>45765</v>
      </c>
      <c r="AR2456" s="1">
        <v>45832</v>
      </c>
      <c r="AS2456" s="23">
        <v>8094600</v>
      </c>
      <c r="AT2456" s="3">
        <v>8094600</v>
      </c>
      <c r="BP2456" t="s">
        <v>332</v>
      </c>
    </row>
    <row r="2457" spans="1:73" ht="15" hidden="1" customHeight="1" x14ac:dyDescent="0.25">
      <c r="A2457">
        <v>173569</v>
      </c>
      <c r="B2457">
        <v>173569</v>
      </c>
      <c r="D2457" s="31"/>
      <c r="F2457" s="31"/>
      <c r="H2457" s="31"/>
      <c r="J2457" s="31"/>
      <c r="L2457" s="31"/>
      <c r="N2457" s="31"/>
      <c r="P2457" s="31"/>
      <c r="R2457" s="31"/>
      <c r="T2457" s="31"/>
      <c r="U2457" t="s">
        <v>52</v>
      </c>
      <c r="V2457" t="s">
        <v>52</v>
      </c>
      <c r="W2457" t="s">
        <v>4920</v>
      </c>
      <c r="X2457">
        <v>876881</v>
      </c>
      <c r="Y2457" s="1">
        <v>45707</v>
      </c>
      <c r="Z2457" t="s">
        <v>4921</v>
      </c>
      <c r="AA2457" s="42" t="s">
        <v>13086</v>
      </c>
      <c r="AB2457" s="43">
        <v>10</v>
      </c>
      <c r="AC2457" t="s">
        <v>6004</v>
      </c>
      <c r="AD2457" t="s">
        <v>6005</v>
      </c>
      <c r="AE2457" t="s">
        <v>6006</v>
      </c>
      <c r="AG2457" t="s">
        <v>6007</v>
      </c>
      <c r="AH2457" s="2">
        <v>45763.694444444445</v>
      </c>
      <c r="AI2457" t="s">
        <v>6008</v>
      </c>
      <c r="AJ2457" t="s">
        <v>4932</v>
      </c>
      <c r="AK2457" s="1">
        <v>45770</v>
      </c>
      <c r="AM2457" t="s">
        <v>53</v>
      </c>
      <c r="AP2457">
        <v>1398</v>
      </c>
      <c r="AQ2457" s="1">
        <v>45765</v>
      </c>
      <c r="AR2457" s="1">
        <v>45817</v>
      </c>
      <c r="AS2457" s="23">
        <v>9355000</v>
      </c>
      <c r="AT2457" s="3">
        <v>9355000</v>
      </c>
      <c r="BP2457" t="s">
        <v>332</v>
      </c>
    </row>
    <row r="2458" spans="1:73" ht="15" hidden="1" customHeight="1" x14ac:dyDescent="0.25">
      <c r="A2458">
        <v>173559</v>
      </c>
      <c r="B2458">
        <v>173559</v>
      </c>
      <c r="C2458" s="31"/>
      <c r="E2458" s="31"/>
      <c r="G2458" s="31"/>
      <c r="I2458" s="31"/>
      <c r="K2458" s="31"/>
      <c r="M2458" s="31"/>
      <c r="O2458" s="31"/>
      <c r="Q2458" s="31"/>
      <c r="S2458" s="31"/>
      <c r="U2458" t="s">
        <v>74</v>
      </c>
      <c r="V2458" t="s">
        <v>74</v>
      </c>
      <c r="W2458" t="s">
        <v>4957</v>
      </c>
      <c r="X2458">
        <v>131626</v>
      </c>
      <c r="Y2458" s="1">
        <v>45625</v>
      </c>
      <c r="Z2458" t="s">
        <v>4921</v>
      </c>
      <c r="AA2458" s="42" t="s">
        <v>13086</v>
      </c>
      <c r="AB2458" s="43">
        <v>10</v>
      </c>
      <c r="AC2458">
        <v>482</v>
      </c>
      <c r="AD2458" t="s">
        <v>6009</v>
      </c>
      <c r="AE2458" t="s">
        <v>6010</v>
      </c>
      <c r="AG2458" t="s">
        <v>6011</v>
      </c>
      <c r="AH2458" s="2">
        <v>45774.666666666664</v>
      </c>
      <c r="AI2458" t="s">
        <v>327</v>
      </c>
      <c r="AJ2458" t="s">
        <v>4932</v>
      </c>
      <c r="AK2458" s="1">
        <v>45770</v>
      </c>
      <c r="AM2458" t="s">
        <v>70</v>
      </c>
      <c r="AP2458">
        <v>1390</v>
      </c>
      <c r="AQ2458" s="1">
        <v>45765</v>
      </c>
      <c r="AR2458" s="1">
        <v>45831</v>
      </c>
      <c r="AS2458" s="23">
        <v>6004035</v>
      </c>
      <c r="AT2458" s="3">
        <v>6004035</v>
      </c>
      <c r="BP2458" t="s">
        <v>332</v>
      </c>
    </row>
    <row r="2459" spans="1:73" ht="15" hidden="1" customHeight="1" x14ac:dyDescent="0.25">
      <c r="A2459">
        <v>173565</v>
      </c>
      <c r="B2459">
        <v>173565</v>
      </c>
      <c r="D2459" s="31"/>
      <c r="F2459" s="31"/>
      <c r="H2459" s="31"/>
      <c r="J2459" s="31"/>
      <c r="L2459" s="31"/>
      <c r="N2459" s="31"/>
      <c r="P2459" s="31"/>
      <c r="R2459" s="31"/>
      <c r="T2459" s="31"/>
      <c r="U2459" t="s">
        <v>74</v>
      </c>
      <c r="V2459" t="s">
        <v>230</v>
      </c>
      <c r="W2459" t="s">
        <v>4920</v>
      </c>
      <c r="X2459">
        <v>613064</v>
      </c>
      <c r="Y2459" s="1">
        <v>45362</v>
      </c>
      <c r="Z2459" t="s">
        <v>4921</v>
      </c>
      <c r="AA2459" s="42" t="s">
        <v>13086</v>
      </c>
      <c r="AB2459" s="43">
        <v>10</v>
      </c>
      <c r="AC2459" t="s">
        <v>6012</v>
      </c>
      <c r="AD2459" t="s">
        <v>6013</v>
      </c>
      <c r="AE2459" t="s">
        <v>6014</v>
      </c>
      <c r="AG2459" t="s">
        <v>6015</v>
      </c>
      <c r="AH2459" s="2">
        <v>45487.770833333336</v>
      </c>
      <c r="AI2459" t="s">
        <v>6016</v>
      </c>
      <c r="AJ2459" t="s">
        <v>4927</v>
      </c>
      <c r="AK2459" s="1">
        <v>45770</v>
      </c>
      <c r="AM2459" t="s">
        <v>53</v>
      </c>
      <c r="AP2459">
        <v>1397</v>
      </c>
      <c r="AQ2459" s="1">
        <v>45765</v>
      </c>
      <c r="AR2459" s="1">
        <v>45818</v>
      </c>
      <c r="AS2459" s="23">
        <v>13811300</v>
      </c>
      <c r="AT2459" s="3">
        <v>13811300</v>
      </c>
      <c r="BP2459" t="s">
        <v>332</v>
      </c>
    </row>
    <row r="2460" spans="1:73" ht="15" hidden="1" customHeight="1" x14ac:dyDescent="0.25">
      <c r="A2460">
        <v>173564</v>
      </c>
      <c r="B2460">
        <v>173564</v>
      </c>
      <c r="D2460" s="31"/>
      <c r="F2460" s="31"/>
      <c r="H2460" s="31"/>
      <c r="J2460" s="31"/>
      <c r="L2460" s="31"/>
      <c r="N2460" s="31"/>
      <c r="P2460" s="31"/>
      <c r="R2460" s="31"/>
      <c r="T2460" s="31"/>
      <c r="U2460" t="s">
        <v>52</v>
      </c>
      <c r="V2460" t="s">
        <v>60</v>
      </c>
      <c r="W2460" t="s">
        <v>4957</v>
      </c>
      <c r="X2460">
        <v>97490</v>
      </c>
      <c r="Y2460" s="1">
        <v>45411</v>
      </c>
      <c r="Z2460" t="s">
        <v>4921</v>
      </c>
      <c r="AA2460" s="42" t="s">
        <v>13086</v>
      </c>
      <c r="AB2460" s="43">
        <v>10</v>
      </c>
      <c r="AC2460" t="s">
        <v>4958</v>
      </c>
      <c r="AD2460" t="s">
        <v>4959</v>
      </c>
      <c r="AE2460" t="s">
        <v>6017</v>
      </c>
      <c r="AG2460" t="s">
        <v>4961</v>
      </c>
      <c r="AH2460" s="2">
        <v>45719.895833333336</v>
      </c>
      <c r="AI2460" t="s">
        <v>103</v>
      </c>
      <c r="AJ2460" t="s">
        <v>4927</v>
      </c>
      <c r="AK2460" s="1">
        <v>45770</v>
      </c>
      <c r="AM2460" t="s">
        <v>53</v>
      </c>
      <c r="AP2460">
        <v>1395</v>
      </c>
      <c r="AQ2460" s="1">
        <v>45765</v>
      </c>
      <c r="AR2460" s="1">
        <v>45831</v>
      </c>
      <c r="AS2460" s="23">
        <v>22866382</v>
      </c>
      <c r="AT2460" s="3">
        <v>9503103.2599999998</v>
      </c>
      <c r="BP2460" t="s">
        <v>332</v>
      </c>
    </row>
    <row r="2461" spans="1:73" ht="15" hidden="1" customHeight="1" x14ac:dyDescent="0.25">
      <c r="A2461">
        <v>173568</v>
      </c>
      <c r="B2461">
        <v>173568</v>
      </c>
      <c r="D2461" s="31"/>
      <c r="F2461" s="31"/>
      <c r="H2461" s="31"/>
      <c r="J2461" s="31"/>
      <c r="L2461" s="31"/>
      <c r="N2461" s="31"/>
      <c r="P2461" s="31"/>
      <c r="R2461" s="31"/>
      <c r="T2461" s="31"/>
      <c r="U2461" t="s">
        <v>74</v>
      </c>
      <c r="V2461" t="s">
        <v>104</v>
      </c>
      <c r="W2461" t="s">
        <v>4920</v>
      </c>
      <c r="X2461">
        <v>427459</v>
      </c>
      <c r="Y2461" s="1">
        <v>45180</v>
      </c>
      <c r="Z2461" t="s">
        <v>4921</v>
      </c>
      <c r="AA2461" s="42" t="s">
        <v>13086</v>
      </c>
      <c r="AB2461" s="43">
        <v>10</v>
      </c>
      <c r="AC2461" t="s">
        <v>6018</v>
      </c>
      <c r="AD2461" t="s">
        <v>6019</v>
      </c>
      <c r="AE2461" t="s">
        <v>6020</v>
      </c>
      <c r="AG2461" t="s">
        <v>6021</v>
      </c>
      <c r="AH2461" s="2">
        <v>45545</v>
      </c>
      <c r="AI2461" t="s">
        <v>5475</v>
      </c>
      <c r="AJ2461" t="s">
        <v>4927</v>
      </c>
      <c r="AK2461" s="1">
        <v>45770</v>
      </c>
      <c r="AM2461" t="s">
        <v>53</v>
      </c>
      <c r="AP2461">
        <v>1402</v>
      </c>
      <c r="AQ2461" s="1">
        <v>45765</v>
      </c>
      <c r="AR2461" s="1">
        <v>45818</v>
      </c>
      <c r="AS2461" s="23">
        <v>25582440</v>
      </c>
      <c r="AT2461" s="3">
        <v>14000000</v>
      </c>
      <c r="BP2461" t="s">
        <v>332</v>
      </c>
    </row>
    <row r="2462" spans="1:73" ht="15" hidden="1" customHeight="1" x14ac:dyDescent="0.25">
      <c r="A2462">
        <v>173567</v>
      </c>
      <c r="B2462">
        <v>173567</v>
      </c>
      <c r="D2462" s="31"/>
      <c r="F2462" s="31"/>
      <c r="H2462" s="31"/>
      <c r="J2462" s="31"/>
      <c r="L2462" s="31"/>
      <c r="N2462" s="31"/>
      <c r="P2462" s="31"/>
      <c r="R2462" s="31"/>
      <c r="T2462" s="31"/>
      <c r="U2462" t="s">
        <v>74</v>
      </c>
      <c r="V2462" t="s">
        <v>97</v>
      </c>
      <c r="W2462" t="s">
        <v>4920</v>
      </c>
      <c r="X2462">
        <v>708501</v>
      </c>
      <c r="Y2462" s="1">
        <v>45452</v>
      </c>
      <c r="Z2462" t="s">
        <v>4921</v>
      </c>
      <c r="AA2462" s="42" t="s">
        <v>13086</v>
      </c>
      <c r="AB2462" s="43">
        <v>10</v>
      </c>
      <c r="AC2462" t="s">
        <v>6022</v>
      </c>
      <c r="AD2462" t="s">
        <v>6023</v>
      </c>
      <c r="AE2462" t="s">
        <v>6024</v>
      </c>
      <c r="AG2462" t="s">
        <v>6025</v>
      </c>
      <c r="AH2462" s="2">
        <v>45720.979166666664</v>
      </c>
      <c r="AI2462" t="s">
        <v>6026</v>
      </c>
      <c r="AJ2462" t="s">
        <v>4927</v>
      </c>
      <c r="AK2462" s="1">
        <v>45770</v>
      </c>
      <c r="AM2462" t="s">
        <v>53</v>
      </c>
      <c r="AP2462">
        <v>1400</v>
      </c>
      <c r="AQ2462" s="1">
        <v>45765</v>
      </c>
      <c r="AR2462" s="1">
        <v>45818</v>
      </c>
      <c r="AS2462" s="23">
        <v>14888489</v>
      </c>
      <c r="AT2462" s="3">
        <v>14000000</v>
      </c>
      <c r="BP2462" t="s">
        <v>332</v>
      </c>
    </row>
    <row r="2463" spans="1:73" ht="15" hidden="1" customHeight="1" x14ac:dyDescent="0.25">
      <c r="A2463">
        <v>173558</v>
      </c>
      <c r="B2463">
        <v>173558</v>
      </c>
      <c r="D2463" s="31"/>
      <c r="F2463" s="31"/>
      <c r="H2463" s="31"/>
      <c r="J2463" s="31"/>
      <c r="L2463" s="31"/>
      <c r="N2463" s="31"/>
      <c r="P2463" s="31"/>
      <c r="R2463" s="31"/>
      <c r="T2463" s="31"/>
      <c r="U2463" t="s">
        <v>74</v>
      </c>
      <c r="V2463" t="s">
        <v>5025</v>
      </c>
      <c r="W2463" t="s">
        <v>4920</v>
      </c>
      <c r="X2463">
        <v>700739</v>
      </c>
      <c r="Y2463" s="1">
        <v>45443</v>
      </c>
      <c r="Z2463" t="s">
        <v>4921</v>
      </c>
      <c r="AA2463" s="42" t="s">
        <v>13086</v>
      </c>
      <c r="AB2463" s="43">
        <v>10</v>
      </c>
      <c r="AC2463" t="s">
        <v>6027</v>
      </c>
      <c r="AD2463" t="s">
        <v>6028</v>
      </c>
      <c r="AE2463" t="s">
        <v>6029</v>
      </c>
      <c r="AG2463" t="s">
        <v>6030</v>
      </c>
      <c r="AH2463" s="2">
        <v>45765.375</v>
      </c>
      <c r="AI2463" t="s">
        <v>5313</v>
      </c>
      <c r="AJ2463" t="s">
        <v>4932</v>
      </c>
      <c r="AK2463" s="1">
        <v>45770</v>
      </c>
      <c r="AM2463" t="s">
        <v>53</v>
      </c>
      <c r="AP2463">
        <v>1391</v>
      </c>
      <c r="AQ2463" s="1">
        <v>45765</v>
      </c>
      <c r="AR2463" s="1">
        <v>45831</v>
      </c>
      <c r="AS2463" s="23">
        <v>7391781</v>
      </c>
      <c r="AT2463" s="3">
        <v>7391781</v>
      </c>
      <c r="BP2463" t="s">
        <v>332</v>
      </c>
    </row>
    <row r="2464" spans="1:73" ht="15" hidden="1" customHeight="1" x14ac:dyDescent="0.25">
      <c r="A2464">
        <v>173562</v>
      </c>
      <c r="B2464">
        <v>173562</v>
      </c>
      <c r="D2464" s="31"/>
      <c r="F2464" s="31"/>
      <c r="H2464" s="31"/>
      <c r="J2464" s="31"/>
      <c r="L2464" s="31"/>
      <c r="N2464" s="31"/>
      <c r="P2464" s="31"/>
      <c r="R2464" s="31"/>
      <c r="T2464" s="31"/>
      <c r="U2464" t="s">
        <v>52</v>
      </c>
      <c r="V2464" t="s">
        <v>61</v>
      </c>
      <c r="W2464" t="s">
        <v>4957</v>
      </c>
      <c r="X2464">
        <v>155324</v>
      </c>
      <c r="Y2464" s="1">
        <v>45759</v>
      </c>
      <c r="Z2464" t="s">
        <v>4921</v>
      </c>
      <c r="AA2464" s="42" t="s">
        <v>13086</v>
      </c>
      <c r="AB2464" s="43">
        <v>10</v>
      </c>
      <c r="AC2464" t="s">
        <v>6031</v>
      </c>
      <c r="AD2464" t="s">
        <v>6032</v>
      </c>
      <c r="AE2464" t="s">
        <v>6033</v>
      </c>
      <c r="AG2464" t="s">
        <v>6034</v>
      </c>
      <c r="AH2464" s="2">
        <v>45764.541666666664</v>
      </c>
      <c r="AI2464" t="s">
        <v>327</v>
      </c>
      <c r="AJ2464" t="s">
        <v>4932</v>
      </c>
      <c r="AK2464" s="1">
        <v>45770</v>
      </c>
      <c r="AM2464" t="s">
        <v>53</v>
      </c>
      <c r="AP2464">
        <v>1392</v>
      </c>
      <c r="AQ2464" s="1">
        <v>45765</v>
      </c>
      <c r="AR2464" s="1">
        <v>45832</v>
      </c>
      <c r="AS2464" s="23">
        <v>2915254</v>
      </c>
      <c r="AT2464" s="3">
        <v>2915254</v>
      </c>
      <c r="BP2464" t="s">
        <v>332</v>
      </c>
    </row>
    <row r="2465" spans="1:73" ht="15" hidden="1" customHeight="1" x14ac:dyDescent="0.25">
      <c r="A2465">
        <v>173566</v>
      </c>
      <c r="B2465">
        <v>173566</v>
      </c>
      <c r="D2465" s="31"/>
      <c r="F2465" s="31"/>
      <c r="H2465" s="31"/>
      <c r="J2465" s="31"/>
      <c r="L2465" s="31"/>
      <c r="N2465" s="31"/>
      <c r="P2465" s="31"/>
      <c r="R2465" s="31"/>
      <c r="T2465" s="31"/>
      <c r="U2465" t="s">
        <v>52</v>
      </c>
      <c r="V2465" t="s">
        <v>60</v>
      </c>
      <c r="W2465" t="s">
        <v>4920</v>
      </c>
      <c r="X2465">
        <v>847607</v>
      </c>
      <c r="Y2465" s="1">
        <v>45655</v>
      </c>
      <c r="Z2465" t="s">
        <v>4921</v>
      </c>
      <c r="AA2465" s="42" t="s">
        <v>13086</v>
      </c>
      <c r="AB2465" s="43">
        <v>10</v>
      </c>
      <c r="AC2465" t="s">
        <v>6035</v>
      </c>
      <c r="AD2465" t="s">
        <v>6036</v>
      </c>
      <c r="AE2465" t="s">
        <v>6037</v>
      </c>
      <c r="AG2465" t="s">
        <v>6038</v>
      </c>
      <c r="AH2465" s="2">
        <v>45764.444444444445</v>
      </c>
      <c r="AI2465" t="s">
        <v>6039</v>
      </c>
      <c r="AJ2465" t="s">
        <v>4932</v>
      </c>
      <c r="AK2465" s="1">
        <v>45775</v>
      </c>
      <c r="AM2465" t="s">
        <v>53</v>
      </c>
      <c r="AP2465">
        <v>1401</v>
      </c>
      <c r="AQ2465" s="1">
        <v>45765</v>
      </c>
      <c r="AR2465" s="1">
        <v>45832</v>
      </c>
      <c r="AS2465" s="23">
        <v>11425693</v>
      </c>
      <c r="AT2465" s="3">
        <v>11425693</v>
      </c>
      <c r="BP2465" t="s">
        <v>332</v>
      </c>
    </row>
    <row r="2466" spans="1:73" ht="15" hidden="1" customHeight="1" x14ac:dyDescent="0.25">
      <c r="A2466">
        <v>179991</v>
      </c>
      <c r="B2466">
        <v>179991</v>
      </c>
      <c r="D2466" s="31"/>
      <c r="F2466" s="31"/>
      <c r="H2466" s="31"/>
      <c r="J2466" s="31"/>
      <c r="L2466" s="31"/>
      <c r="N2466" s="31"/>
      <c r="P2466" s="31"/>
      <c r="R2466" s="31"/>
      <c r="T2466" s="31"/>
      <c r="U2466" t="s">
        <v>74</v>
      </c>
      <c r="V2466" t="s">
        <v>97</v>
      </c>
      <c r="W2466" t="s">
        <v>4920</v>
      </c>
      <c r="X2466">
        <v>766726</v>
      </c>
      <c r="Y2466" s="1">
        <v>45523</v>
      </c>
      <c r="Z2466" t="s">
        <v>4921</v>
      </c>
      <c r="AA2466" s="42" t="s">
        <v>13086</v>
      </c>
      <c r="AB2466" s="43">
        <v>10</v>
      </c>
      <c r="AC2466" t="s">
        <v>6040</v>
      </c>
      <c r="AD2466" t="s">
        <v>6041</v>
      </c>
      <c r="AE2466" t="s">
        <v>6042</v>
      </c>
      <c r="AG2466" t="s">
        <v>6043</v>
      </c>
      <c r="AH2466" s="2">
        <v>45629.805555555555</v>
      </c>
      <c r="AI2466" t="s">
        <v>6044</v>
      </c>
      <c r="AJ2466" t="s">
        <v>4927</v>
      </c>
      <c r="AK2466" s="1">
        <v>45768</v>
      </c>
      <c r="AM2466" t="s">
        <v>53</v>
      </c>
      <c r="AP2466">
        <v>656</v>
      </c>
      <c r="AQ2466" s="1">
        <v>45765</v>
      </c>
      <c r="AR2466" s="1">
        <v>45812</v>
      </c>
      <c r="AS2466" s="23">
        <v>17959900</v>
      </c>
      <c r="AT2466" s="3">
        <v>4701218.37</v>
      </c>
      <c r="BP2466" t="s">
        <v>332</v>
      </c>
    </row>
    <row r="2467" spans="1:73" ht="15" hidden="1" customHeight="1" x14ac:dyDescent="0.25">
      <c r="A2467" s="7">
        <v>173557</v>
      </c>
      <c r="B2467" s="7">
        <v>173557</v>
      </c>
      <c r="C2467" s="7"/>
      <c r="D2467" s="7"/>
      <c r="E2467" s="7"/>
      <c r="F2467" s="7"/>
      <c r="G2467" s="7"/>
      <c r="H2467" s="7"/>
      <c r="I2467" s="7"/>
      <c r="J2467" s="7"/>
      <c r="K2467" s="7"/>
      <c r="L2467" s="7"/>
      <c r="M2467" s="7"/>
      <c r="N2467" s="7"/>
      <c r="O2467" s="7"/>
      <c r="P2467" s="7"/>
      <c r="Q2467" s="7"/>
      <c r="R2467" s="7"/>
      <c r="S2467" s="7"/>
      <c r="T2467" s="7"/>
      <c r="U2467" s="7" t="s">
        <v>52</v>
      </c>
      <c r="V2467" s="7" t="s">
        <v>60</v>
      </c>
      <c r="W2467" s="7" t="s">
        <v>4920</v>
      </c>
      <c r="X2467" s="7">
        <v>877935</v>
      </c>
      <c r="Y2467" s="8">
        <v>45708</v>
      </c>
      <c r="Z2467" s="7" t="s">
        <v>4921</v>
      </c>
      <c r="AA2467" s="40" t="s">
        <v>13086</v>
      </c>
      <c r="AB2467" s="41">
        <v>10</v>
      </c>
      <c r="AC2467" s="7" t="s">
        <v>14441</v>
      </c>
      <c r="AD2467" s="7" t="s">
        <v>14442</v>
      </c>
      <c r="AE2467" s="7" t="s">
        <v>14443</v>
      </c>
      <c r="AF2467" s="7"/>
      <c r="AG2467" s="7" t="s">
        <v>15722</v>
      </c>
      <c r="AH2467" s="9">
        <v>45708.604166666664</v>
      </c>
      <c r="AI2467" s="7" t="s">
        <v>6820</v>
      </c>
      <c r="AJ2467" s="7" t="s">
        <v>4927</v>
      </c>
      <c r="AK2467" s="7"/>
      <c r="AL2467" s="7"/>
      <c r="AM2467" s="7" t="s">
        <v>53</v>
      </c>
      <c r="AN2467" s="7"/>
      <c r="AO2467" s="7"/>
      <c r="AP2467" s="7">
        <v>1389</v>
      </c>
      <c r="AQ2467" s="8">
        <v>45765</v>
      </c>
      <c r="AR2467" s="8">
        <v>45775</v>
      </c>
      <c r="AS2467" s="23">
        <v>25795644</v>
      </c>
      <c r="AT2467" s="7"/>
      <c r="BP2467" s="7" t="s">
        <v>107</v>
      </c>
    </row>
    <row r="2468" spans="1:73" ht="15" hidden="1" customHeight="1" x14ac:dyDescent="0.25">
      <c r="A2468" s="17">
        <v>173563</v>
      </c>
      <c r="B2468" s="17">
        <v>173563</v>
      </c>
      <c r="C2468" s="17"/>
      <c r="D2468" s="17"/>
      <c r="E2468" s="17"/>
      <c r="F2468" s="17"/>
      <c r="G2468" s="17"/>
      <c r="H2468" s="17"/>
      <c r="I2468" s="17"/>
      <c r="J2468" s="17"/>
      <c r="K2468" s="17"/>
      <c r="L2468" s="17"/>
      <c r="M2468" s="17"/>
      <c r="N2468" s="17"/>
      <c r="O2468" s="17"/>
      <c r="P2468" s="17"/>
      <c r="Q2468" s="17"/>
      <c r="R2468" s="17"/>
      <c r="S2468" s="17"/>
      <c r="T2468" s="17"/>
      <c r="U2468" s="17" t="s">
        <v>101</v>
      </c>
      <c r="V2468" s="17" t="s">
        <v>607</v>
      </c>
      <c r="W2468" s="17" t="s">
        <v>4920</v>
      </c>
      <c r="X2468" s="17">
        <v>590273</v>
      </c>
      <c r="Y2468" s="18">
        <v>45342</v>
      </c>
      <c r="Z2468" s="17" t="s">
        <v>4921</v>
      </c>
      <c r="AA2468" s="42" t="s">
        <v>13086</v>
      </c>
      <c r="AB2468" s="43">
        <v>10</v>
      </c>
      <c r="AC2468" s="17" t="s">
        <v>14444</v>
      </c>
      <c r="AD2468" s="17" t="s">
        <v>14445</v>
      </c>
      <c r="AE2468" s="17" t="s">
        <v>14446</v>
      </c>
      <c r="AG2468" s="17" t="s">
        <v>15723</v>
      </c>
      <c r="AH2468" s="20">
        <v>45700.583333333336</v>
      </c>
      <c r="AI2468" s="17" t="s">
        <v>105</v>
      </c>
      <c r="AJ2468" s="17" t="s">
        <v>4927</v>
      </c>
      <c r="AM2468" s="17" t="s">
        <v>53</v>
      </c>
      <c r="AP2468" s="17">
        <v>1396</v>
      </c>
      <c r="AQ2468" s="18">
        <v>45765</v>
      </c>
      <c r="AR2468" s="17"/>
      <c r="AS2468" s="23">
        <v>4255480</v>
      </c>
      <c r="AT2468" s="21"/>
      <c r="BP2468" t="s">
        <v>84</v>
      </c>
    </row>
    <row r="2469" spans="1:73" ht="15" customHeight="1" x14ac:dyDescent="0.25">
      <c r="A2469">
        <v>179944</v>
      </c>
      <c r="B2469">
        <v>179944</v>
      </c>
      <c r="G2469" s="31">
        <f t="shared" ref="G2469:G2470" si="65">AT2469</f>
        <v>7750400</v>
      </c>
      <c r="U2469" t="s">
        <v>74</v>
      </c>
      <c r="V2469" t="s">
        <v>74</v>
      </c>
      <c r="W2469" t="s">
        <v>63</v>
      </c>
      <c r="X2469">
        <v>365523</v>
      </c>
      <c r="Y2469" s="1">
        <v>45442</v>
      </c>
      <c r="Z2469" t="s">
        <v>130</v>
      </c>
      <c r="AA2469" s="42" t="s">
        <v>4863</v>
      </c>
      <c r="AB2469" s="43">
        <v>3</v>
      </c>
      <c r="AC2469" t="s">
        <v>1665</v>
      </c>
      <c r="AD2469" t="s">
        <v>784</v>
      </c>
      <c r="AE2469" t="s">
        <v>784</v>
      </c>
      <c r="AF2469">
        <v>310081100</v>
      </c>
      <c r="AG2469" t="s">
        <v>1666</v>
      </c>
      <c r="AH2469" s="2">
        <v>45727</v>
      </c>
      <c r="AI2469" t="s">
        <v>1667</v>
      </c>
      <c r="AK2469" s="1">
        <v>45776</v>
      </c>
      <c r="AL2469" s="4" t="s">
        <v>1668</v>
      </c>
      <c r="AM2469" t="s">
        <v>70</v>
      </c>
      <c r="AP2469">
        <v>18252</v>
      </c>
      <c r="AQ2469" s="1">
        <v>45767</v>
      </c>
      <c r="AR2469" s="1">
        <v>45782</v>
      </c>
      <c r="AS2469" s="23">
        <v>7750400</v>
      </c>
      <c r="AT2469" s="3">
        <v>7750400</v>
      </c>
      <c r="AV2469" t="s">
        <v>147</v>
      </c>
      <c r="AW2469" t="s">
        <v>52</v>
      </c>
      <c r="AX2469" s="1">
        <v>45775</v>
      </c>
      <c r="AY2469" s="1">
        <v>45793</v>
      </c>
      <c r="AZ2469">
        <v>-14</v>
      </c>
      <c r="BA2469">
        <v>0</v>
      </c>
      <c r="BD2469" t="s">
        <v>52</v>
      </c>
      <c r="BI2469" t="s">
        <v>1266</v>
      </c>
      <c r="BJ2469">
        <v>1</v>
      </c>
      <c r="BK2469" t="s">
        <v>55</v>
      </c>
      <c r="BL2469">
        <v>96</v>
      </c>
      <c r="BM2469" t="s">
        <v>56</v>
      </c>
      <c r="BP2469" t="s">
        <v>332</v>
      </c>
      <c r="BQ2469" t="s">
        <v>58</v>
      </c>
      <c r="BR2469" t="s">
        <v>58</v>
      </c>
      <c r="BS2469" t="s">
        <v>58</v>
      </c>
      <c r="BT2469" t="s">
        <v>1669</v>
      </c>
      <c r="BU2469" t="s">
        <v>1670</v>
      </c>
    </row>
    <row r="2470" spans="1:73" ht="15" customHeight="1" x14ac:dyDescent="0.25">
      <c r="A2470">
        <v>173601</v>
      </c>
      <c r="B2470">
        <v>173601</v>
      </c>
      <c r="G2470" s="31">
        <f t="shared" si="65"/>
        <v>7315000</v>
      </c>
      <c r="U2470" t="s">
        <v>101</v>
      </c>
      <c r="V2470" t="s">
        <v>101</v>
      </c>
      <c r="W2470" t="s">
        <v>119</v>
      </c>
      <c r="X2470">
        <v>39621</v>
      </c>
      <c r="Y2470" s="1">
        <v>45663</v>
      </c>
      <c r="Z2470" t="s">
        <v>231</v>
      </c>
      <c r="AA2470" s="42" t="s">
        <v>4862</v>
      </c>
      <c r="AB2470" s="43" t="s">
        <v>4877</v>
      </c>
      <c r="AC2470" t="s">
        <v>1096</v>
      </c>
      <c r="AD2470" t="s">
        <v>233</v>
      </c>
      <c r="AE2470" t="s">
        <v>233</v>
      </c>
      <c r="AF2470">
        <v>201734156</v>
      </c>
      <c r="AG2470" t="s">
        <v>1403</v>
      </c>
      <c r="AH2470" s="2">
        <v>45768</v>
      </c>
      <c r="AI2470" t="s">
        <v>1615</v>
      </c>
      <c r="AK2470" s="1">
        <v>45771</v>
      </c>
      <c r="AL2470" s="4" t="s">
        <v>1616</v>
      </c>
      <c r="AM2470" t="s">
        <v>70</v>
      </c>
      <c r="AP2470">
        <v>18278</v>
      </c>
      <c r="AQ2470" s="1">
        <v>45768</v>
      </c>
      <c r="AR2470" s="1">
        <v>45775</v>
      </c>
      <c r="AS2470" s="23">
        <v>7315000</v>
      </c>
      <c r="AT2470" s="3">
        <v>7315000</v>
      </c>
      <c r="AV2470" t="s">
        <v>147</v>
      </c>
      <c r="AW2470" t="s">
        <v>52</v>
      </c>
      <c r="AX2470" s="1">
        <v>45769</v>
      </c>
      <c r="AY2470" s="1">
        <v>45784</v>
      </c>
      <c r="AZ2470">
        <v>-15</v>
      </c>
      <c r="BA2470">
        <v>0</v>
      </c>
      <c r="BD2470" t="s">
        <v>52</v>
      </c>
      <c r="BI2470" t="s">
        <v>233</v>
      </c>
      <c r="BJ2470">
        <v>0</v>
      </c>
      <c r="BK2470" t="s">
        <v>55</v>
      </c>
      <c r="BL2470">
        <v>94</v>
      </c>
      <c r="BM2470" t="s">
        <v>56</v>
      </c>
      <c r="BP2470" t="s">
        <v>332</v>
      </c>
      <c r="BQ2470" t="s">
        <v>58</v>
      </c>
      <c r="BR2470" t="s">
        <v>58</v>
      </c>
      <c r="BS2470" t="s">
        <v>58</v>
      </c>
      <c r="BT2470" t="s">
        <v>1617</v>
      </c>
      <c r="BU2470" t="s">
        <v>1406</v>
      </c>
    </row>
    <row r="2471" spans="1:73" ht="15" customHeight="1" x14ac:dyDescent="0.25">
      <c r="A2471">
        <v>173348</v>
      </c>
      <c r="B2471">
        <v>173348</v>
      </c>
      <c r="H2471" s="31">
        <f>AT2471</f>
        <v>8579082.4000000004</v>
      </c>
      <c r="U2471" t="s">
        <v>52</v>
      </c>
      <c r="V2471" t="s">
        <v>60</v>
      </c>
      <c r="W2471" t="s">
        <v>119</v>
      </c>
      <c r="X2471">
        <v>20277</v>
      </c>
      <c r="Y2471" s="1">
        <v>45588</v>
      </c>
      <c r="Z2471" t="s">
        <v>139</v>
      </c>
      <c r="AA2471" s="42" t="s">
        <v>4863</v>
      </c>
      <c r="AB2471" s="43">
        <v>3</v>
      </c>
      <c r="AC2471" t="s">
        <v>1618</v>
      </c>
      <c r="AD2471" t="s">
        <v>1619</v>
      </c>
      <c r="AE2471" t="s">
        <v>1619</v>
      </c>
      <c r="AF2471">
        <v>33103933410024</v>
      </c>
      <c r="AG2471" t="s">
        <v>1620</v>
      </c>
      <c r="AH2471" s="2">
        <v>45709.9375</v>
      </c>
      <c r="AI2471" t="s">
        <v>1621</v>
      </c>
      <c r="AK2471" s="1">
        <v>45775</v>
      </c>
      <c r="AL2471" t="s">
        <v>1622</v>
      </c>
      <c r="AM2471" t="s">
        <v>53</v>
      </c>
      <c r="AN2471" t="s">
        <v>1622</v>
      </c>
      <c r="AP2471">
        <v>260</v>
      </c>
      <c r="AQ2471" s="1">
        <v>45768</v>
      </c>
      <c r="AR2471" s="1">
        <v>45790</v>
      </c>
      <c r="AS2471" s="23">
        <v>12255832</v>
      </c>
      <c r="AT2471" s="3">
        <v>8579082.4000000004</v>
      </c>
      <c r="AV2471" t="s">
        <v>1211</v>
      </c>
      <c r="AW2471" t="s">
        <v>511</v>
      </c>
      <c r="AX2471" s="1">
        <v>45754</v>
      </c>
      <c r="AY2471" s="1">
        <v>45810</v>
      </c>
      <c r="AZ2471">
        <v>-15</v>
      </c>
      <c r="BA2471">
        <v>0</v>
      </c>
      <c r="BD2471" t="s">
        <v>52</v>
      </c>
      <c r="BI2471" t="s">
        <v>145</v>
      </c>
      <c r="BJ2471">
        <v>1</v>
      </c>
      <c r="BK2471" t="s">
        <v>55</v>
      </c>
      <c r="BL2471">
        <v>233</v>
      </c>
      <c r="BM2471" t="s">
        <v>56</v>
      </c>
      <c r="BP2471" t="s">
        <v>332</v>
      </c>
      <c r="BQ2471" t="s">
        <v>58</v>
      </c>
      <c r="BR2471" t="s">
        <v>58</v>
      </c>
      <c r="BS2471" t="s">
        <v>58</v>
      </c>
      <c r="BT2471" t="s">
        <v>1623</v>
      </c>
      <c r="BU2471" t="s">
        <v>1624</v>
      </c>
    </row>
    <row r="2472" spans="1:73" ht="15" hidden="1" customHeight="1" x14ac:dyDescent="0.25">
      <c r="A2472">
        <v>173572</v>
      </c>
      <c r="B2472">
        <v>173572</v>
      </c>
      <c r="U2472" t="s">
        <v>52</v>
      </c>
      <c r="V2472" t="s">
        <v>61</v>
      </c>
      <c r="W2472" t="s">
        <v>63</v>
      </c>
      <c r="X2472">
        <v>358551</v>
      </c>
      <c r="Y2472" s="1">
        <v>45414</v>
      </c>
      <c r="Z2472" t="s">
        <v>231</v>
      </c>
      <c r="AA2472" s="42" t="s">
        <v>4862</v>
      </c>
      <c r="AB2472" s="43">
        <v>3</v>
      </c>
      <c r="AC2472" t="s">
        <v>1625</v>
      </c>
      <c r="AD2472" t="s">
        <v>1626</v>
      </c>
      <c r="AE2472" t="s">
        <v>1626</v>
      </c>
      <c r="AF2472">
        <v>33006900270628</v>
      </c>
      <c r="AG2472" t="s">
        <v>1627</v>
      </c>
      <c r="AH2472" s="2">
        <v>45753</v>
      </c>
      <c r="AI2472" t="s">
        <v>1628</v>
      </c>
      <c r="AM2472" t="s">
        <v>53</v>
      </c>
      <c r="AP2472">
        <v>262</v>
      </c>
      <c r="AQ2472" s="1">
        <v>45768</v>
      </c>
      <c r="AU2472" s="1">
        <v>45773</v>
      </c>
      <c r="AV2472" t="s">
        <v>54</v>
      </c>
      <c r="AW2472" t="s">
        <v>52</v>
      </c>
      <c r="AX2472" s="1">
        <v>45768</v>
      </c>
      <c r="AY2472" s="1">
        <v>45810</v>
      </c>
      <c r="BA2472">
        <v>0</v>
      </c>
      <c r="BI2472" t="s">
        <v>1626</v>
      </c>
      <c r="BJ2472">
        <v>0</v>
      </c>
      <c r="BK2472" t="s">
        <v>55</v>
      </c>
      <c r="BM2472" t="s">
        <v>56</v>
      </c>
      <c r="BP2472" t="s">
        <v>57</v>
      </c>
      <c r="BQ2472" t="s">
        <v>58</v>
      </c>
      <c r="BR2472" t="s">
        <v>59</v>
      </c>
      <c r="BS2472" t="s">
        <v>59</v>
      </c>
      <c r="BT2472" t="s">
        <v>1629</v>
      </c>
      <c r="BU2472" t="s">
        <v>1630</v>
      </c>
    </row>
    <row r="2473" spans="1:73" ht="15" customHeight="1" x14ac:dyDescent="0.25">
      <c r="A2473">
        <v>173573</v>
      </c>
      <c r="B2473">
        <v>173573</v>
      </c>
      <c r="Q2473" s="31">
        <f>AT2473</f>
        <v>2361281.17</v>
      </c>
      <c r="U2473" t="s">
        <v>52</v>
      </c>
      <c r="V2473" t="s">
        <v>369</v>
      </c>
      <c r="W2473" t="s">
        <v>63</v>
      </c>
      <c r="X2473">
        <v>303201</v>
      </c>
      <c r="Y2473" s="1">
        <v>44846</v>
      </c>
      <c r="Z2473" t="s">
        <v>370</v>
      </c>
      <c r="AA2473" s="42" t="s">
        <v>4872</v>
      </c>
      <c r="AB2473" s="43">
        <v>3.14</v>
      </c>
      <c r="AC2473" t="s">
        <v>1631</v>
      </c>
      <c r="AD2473" t="s">
        <v>1632</v>
      </c>
      <c r="AE2473" t="s">
        <v>1633</v>
      </c>
      <c r="AF2473">
        <v>52705006750041</v>
      </c>
      <c r="AG2473" t="s">
        <v>1634</v>
      </c>
      <c r="AH2473" s="2">
        <v>45735</v>
      </c>
      <c r="AI2473" t="s">
        <v>624</v>
      </c>
      <c r="AK2473" s="1">
        <v>45775</v>
      </c>
      <c r="AL2473" t="s">
        <v>1635</v>
      </c>
      <c r="AM2473" t="s">
        <v>70</v>
      </c>
      <c r="AN2473" t="s">
        <v>1635</v>
      </c>
      <c r="AP2473">
        <v>261</v>
      </c>
      <c r="AQ2473" s="1">
        <v>45768</v>
      </c>
      <c r="AR2473" s="1">
        <v>45790</v>
      </c>
      <c r="AS2473" s="23">
        <v>1861574</v>
      </c>
      <c r="AT2473" s="3">
        <v>2361281.17</v>
      </c>
      <c r="AV2473" t="s">
        <v>54</v>
      </c>
      <c r="AW2473" t="s">
        <v>52</v>
      </c>
      <c r="AX2473" s="1">
        <v>45768</v>
      </c>
      <c r="AY2473" s="1">
        <v>45821</v>
      </c>
      <c r="AZ2473">
        <v>-15</v>
      </c>
      <c r="BA2473">
        <v>0</v>
      </c>
      <c r="BD2473" t="s">
        <v>52</v>
      </c>
      <c r="BI2473" t="s">
        <v>1632</v>
      </c>
      <c r="BJ2473">
        <v>1</v>
      </c>
      <c r="BK2473" t="s">
        <v>55</v>
      </c>
      <c r="BL2473">
        <v>231</v>
      </c>
      <c r="BM2473" t="s">
        <v>56</v>
      </c>
      <c r="BP2473" t="s">
        <v>332</v>
      </c>
      <c r="BQ2473" t="s">
        <v>58</v>
      </c>
      <c r="BR2473" t="s">
        <v>58</v>
      </c>
      <c r="BS2473" t="s">
        <v>58</v>
      </c>
      <c r="BT2473" t="s">
        <v>1636</v>
      </c>
      <c r="BU2473" t="s">
        <v>1637</v>
      </c>
    </row>
    <row r="2474" spans="1:73" ht="15" customHeight="1" x14ac:dyDescent="0.25">
      <c r="A2474">
        <v>173615</v>
      </c>
      <c r="B2474">
        <v>173615</v>
      </c>
      <c r="G2474" s="31">
        <f>AT2474</f>
        <v>24091200</v>
      </c>
      <c r="U2474" t="s">
        <v>74</v>
      </c>
      <c r="V2474" t="s">
        <v>74</v>
      </c>
      <c r="W2474" t="s">
        <v>63</v>
      </c>
      <c r="X2474">
        <v>372430</v>
      </c>
      <c r="Y2474" s="1">
        <v>45495</v>
      </c>
      <c r="Z2474" t="s">
        <v>130</v>
      </c>
      <c r="AA2474" s="42" t="s">
        <v>4863</v>
      </c>
      <c r="AB2474" s="43">
        <v>3</v>
      </c>
      <c r="AC2474" t="s">
        <v>1639</v>
      </c>
      <c r="AD2474" t="s">
        <v>784</v>
      </c>
      <c r="AE2474" t="s">
        <v>784</v>
      </c>
      <c r="AF2474">
        <v>310081100</v>
      </c>
      <c r="AG2474" t="s">
        <v>1640</v>
      </c>
      <c r="AH2474" s="2">
        <v>45733</v>
      </c>
      <c r="AI2474" t="s">
        <v>903</v>
      </c>
      <c r="AK2474" s="1">
        <v>45806</v>
      </c>
      <c r="AL2474" s="4" t="s">
        <v>1641</v>
      </c>
      <c r="AM2474" t="s">
        <v>70</v>
      </c>
      <c r="AP2474">
        <v>18279</v>
      </c>
      <c r="AQ2474" s="1">
        <v>45768</v>
      </c>
      <c r="AR2474" s="1">
        <v>45833</v>
      </c>
      <c r="AS2474" s="23">
        <v>28408900</v>
      </c>
      <c r="AT2474" s="3">
        <v>24091200</v>
      </c>
      <c r="AV2474" t="s">
        <v>267</v>
      </c>
      <c r="AW2474" t="s">
        <v>52</v>
      </c>
      <c r="AX2474" s="1">
        <v>45770</v>
      </c>
      <c r="AY2474" s="1">
        <v>45838</v>
      </c>
      <c r="AZ2474">
        <v>-11</v>
      </c>
      <c r="BA2474">
        <v>0</v>
      </c>
      <c r="BD2474" t="s">
        <v>52</v>
      </c>
      <c r="BI2474" t="s">
        <v>1266</v>
      </c>
      <c r="BJ2474">
        <v>1</v>
      </c>
      <c r="BK2474" t="s">
        <v>55</v>
      </c>
      <c r="BL2474">
        <v>115</v>
      </c>
      <c r="BM2474" t="s">
        <v>56</v>
      </c>
      <c r="BP2474" t="s">
        <v>332</v>
      </c>
      <c r="BQ2474" t="s">
        <v>58</v>
      </c>
      <c r="BR2474" t="s">
        <v>58</v>
      </c>
      <c r="BS2474" t="s">
        <v>58</v>
      </c>
      <c r="BT2474" t="s">
        <v>1642</v>
      </c>
      <c r="BU2474" t="s">
        <v>1643</v>
      </c>
    </row>
    <row r="2475" spans="1:73" ht="15" hidden="1" customHeight="1" x14ac:dyDescent="0.25">
      <c r="A2475">
        <v>173574</v>
      </c>
      <c r="B2475">
        <v>173574</v>
      </c>
      <c r="U2475" t="s">
        <v>74</v>
      </c>
      <c r="V2475" t="s">
        <v>74</v>
      </c>
      <c r="W2475" t="s">
        <v>119</v>
      </c>
      <c r="X2475">
        <v>34516</v>
      </c>
      <c r="Y2475" s="1">
        <v>45638</v>
      </c>
      <c r="Z2475" t="s">
        <v>176</v>
      </c>
      <c r="AA2475" s="42" t="s">
        <v>4862</v>
      </c>
      <c r="AB2475" s="43">
        <v>3</v>
      </c>
      <c r="AC2475" t="s">
        <v>1644</v>
      </c>
      <c r="AD2475" t="s">
        <v>1645</v>
      </c>
      <c r="AE2475" t="s">
        <v>1646</v>
      </c>
      <c r="AF2475">
        <v>51403006600012</v>
      </c>
      <c r="AG2475" t="s">
        <v>1647</v>
      </c>
      <c r="AH2475" s="2">
        <v>45764</v>
      </c>
      <c r="AI2475" t="s">
        <v>1648</v>
      </c>
      <c r="AK2475" s="1">
        <v>45833</v>
      </c>
      <c r="AL2475" t="s">
        <v>1649</v>
      </c>
      <c r="AM2475" t="s">
        <v>53</v>
      </c>
      <c r="AN2475" t="s">
        <v>1649</v>
      </c>
      <c r="AP2475">
        <v>263</v>
      </c>
      <c r="AQ2475" s="1">
        <v>45768</v>
      </c>
      <c r="AS2475" s="23">
        <v>4396000</v>
      </c>
      <c r="AT2475" s="3"/>
      <c r="AU2475" s="1">
        <v>45838</v>
      </c>
      <c r="AV2475" t="s">
        <v>54</v>
      </c>
      <c r="AW2475" t="s">
        <v>52</v>
      </c>
      <c r="AX2475" s="1">
        <v>45768</v>
      </c>
      <c r="AY2475" s="1">
        <v>45833</v>
      </c>
      <c r="AZ2475">
        <v>-10</v>
      </c>
      <c r="BA2475">
        <v>0</v>
      </c>
      <c r="BD2475" t="s">
        <v>52</v>
      </c>
      <c r="BI2475" t="s">
        <v>1645</v>
      </c>
      <c r="BK2475" t="s">
        <v>55</v>
      </c>
      <c r="BL2475">
        <v>324</v>
      </c>
      <c r="BM2475" t="s">
        <v>56</v>
      </c>
      <c r="BP2475" t="s">
        <v>84</v>
      </c>
      <c r="BQ2475" t="s">
        <v>58</v>
      </c>
      <c r="BR2475" t="s">
        <v>59</v>
      </c>
      <c r="BS2475" t="s">
        <v>59</v>
      </c>
      <c r="BU2475" t="s">
        <v>1650</v>
      </c>
    </row>
    <row r="2476" spans="1:73" ht="15" hidden="1" customHeight="1" x14ac:dyDescent="0.25">
      <c r="A2476">
        <v>173571</v>
      </c>
      <c r="B2476">
        <v>173571</v>
      </c>
      <c r="U2476" t="s">
        <v>101</v>
      </c>
      <c r="V2476" t="s">
        <v>990</v>
      </c>
      <c r="W2476" t="s">
        <v>63</v>
      </c>
      <c r="X2476">
        <v>342337</v>
      </c>
      <c r="Y2476" s="1">
        <v>45371</v>
      </c>
      <c r="Z2476" t="s">
        <v>338</v>
      </c>
      <c r="AA2476" s="42" t="s">
        <v>4863</v>
      </c>
      <c r="AB2476" s="43">
        <v>3</v>
      </c>
      <c r="AC2476" t="s">
        <v>1651</v>
      </c>
      <c r="AD2476" t="s">
        <v>1652</v>
      </c>
      <c r="AE2476" t="s">
        <v>1652</v>
      </c>
      <c r="AF2476">
        <v>32608850590060</v>
      </c>
      <c r="AG2476" t="s">
        <v>1653</v>
      </c>
      <c r="AH2476" s="2">
        <v>45715.638888888891</v>
      </c>
      <c r="AI2476" t="s">
        <v>1654</v>
      </c>
      <c r="AM2476" t="s">
        <v>53</v>
      </c>
      <c r="AP2476">
        <v>264</v>
      </c>
      <c r="AQ2476" s="1">
        <v>45768</v>
      </c>
      <c r="AU2476" s="1">
        <v>45773</v>
      </c>
      <c r="AV2476" t="s">
        <v>54</v>
      </c>
      <c r="AW2476" t="s">
        <v>52</v>
      </c>
      <c r="AX2476" s="1">
        <v>45768</v>
      </c>
      <c r="AY2476" s="1">
        <v>45810</v>
      </c>
      <c r="BA2476">
        <v>0</v>
      </c>
      <c r="BI2476" t="s">
        <v>704</v>
      </c>
      <c r="BJ2476">
        <v>1</v>
      </c>
      <c r="BK2476" t="s">
        <v>55</v>
      </c>
      <c r="BM2476" t="s">
        <v>56</v>
      </c>
      <c r="BP2476" t="s">
        <v>57</v>
      </c>
      <c r="BQ2476" t="s">
        <v>58</v>
      </c>
      <c r="BR2476" t="s">
        <v>59</v>
      </c>
      <c r="BS2476" t="s">
        <v>59</v>
      </c>
      <c r="BT2476" t="s">
        <v>1655</v>
      </c>
      <c r="BU2476" t="s">
        <v>1656</v>
      </c>
    </row>
    <row r="2477" spans="1:73" ht="15" customHeight="1" x14ac:dyDescent="0.25">
      <c r="A2477">
        <v>173595</v>
      </c>
      <c r="B2477">
        <v>173595</v>
      </c>
      <c r="D2477" s="31">
        <f>AT2477</f>
        <v>1050000</v>
      </c>
      <c r="U2477" t="s">
        <v>52</v>
      </c>
      <c r="V2477" t="s">
        <v>60</v>
      </c>
      <c r="W2477" t="s">
        <v>119</v>
      </c>
      <c r="X2477">
        <v>46511</v>
      </c>
      <c r="Y2477" s="1">
        <v>45695</v>
      </c>
      <c r="Z2477" t="s">
        <v>1657</v>
      </c>
      <c r="AA2477" s="42" t="s">
        <v>4864</v>
      </c>
      <c r="AB2477" s="43">
        <v>1</v>
      </c>
      <c r="AC2477" t="s">
        <v>1658</v>
      </c>
      <c r="AD2477" t="s">
        <v>1659</v>
      </c>
      <c r="AE2477" t="s">
        <v>1659</v>
      </c>
      <c r="AF2477">
        <v>50710096620031</v>
      </c>
      <c r="AG2477" t="s">
        <v>1659</v>
      </c>
      <c r="AH2477" s="2">
        <v>45761</v>
      </c>
      <c r="AI2477" t="s">
        <v>1660</v>
      </c>
      <c r="AK2477" s="1">
        <v>45771</v>
      </c>
      <c r="AL2477" s="4" t="s">
        <v>1661</v>
      </c>
      <c r="AM2477" t="s">
        <v>53</v>
      </c>
      <c r="AN2477" t="s">
        <v>1662</v>
      </c>
      <c r="AP2477">
        <v>18277</v>
      </c>
      <c r="AQ2477" s="1">
        <v>45768</v>
      </c>
      <c r="AR2477" s="1">
        <v>45782</v>
      </c>
      <c r="AS2477" s="23">
        <v>1050000</v>
      </c>
      <c r="AT2477" s="3">
        <v>1050000</v>
      </c>
      <c r="AV2477" t="s">
        <v>267</v>
      </c>
      <c r="AW2477" t="s">
        <v>52</v>
      </c>
      <c r="AX2477" s="1">
        <v>45769</v>
      </c>
      <c r="AY2477" s="1">
        <v>45793</v>
      </c>
      <c r="AZ2477">
        <v>15</v>
      </c>
      <c r="BA2477">
        <v>0</v>
      </c>
      <c r="BD2477" t="s">
        <v>52</v>
      </c>
      <c r="BJ2477">
        <v>0</v>
      </c>
      <c r="BK2477" t="s">
        <v>55</v>
      </c>
      <c r="BL2477">
        <v>95</v>
      </c>
      <c r="BM2477" t="s">
        <v>56</v>
      </c>
      <c r="BP2477" t="s">
        <v>332</v>
      </c>
      <c r="BQ2477" t="s">
        <v>58</v>
      </c>
      <c r="BR2477" t="s">
        <v>58</v>
      </c>
      <c r="BS2477" t="s">
        <v>58</v>
      </c>
      <c r="BT2477" t="s">
        <v>1663</v>
      </c>
      <c r="BU2477" t="s">
        <v>1664</v>
      </c>
    </row>
    <row r="2478" spans="1:73" ht="15" hidden="1" customHeight="1" x14ac:dyDescent="0.25">
      <c r="A2478">
        <v>173591</v>
      </c>
      <c r="B2478">
        <v>173591</v>
      </c>
      <c r="D2478" s="31"/>
      <c r="F2478" s="31"/>
      <c r="H2478" s="31"/>
      <c r="J2478" s="31"/>
      <c r="L2478" s="31"/>
      <c r="N2478" s="31"/>
      <c r="P2478" s="31"/>
      <c r="R2478" s="31"/>
      <c r="T2478" s="31"/>
      <c r="U2478" t="s">
        <v>74</v>
      </c>
      <c r="V2478" t="s">
        <v>5447</v>
      </c>
      <c r="W2478" t="s">
        <v>4920</v>
      </c>
      <c r="X2478">
        <v>480554</v>
      </c>
      <c r="Y2478" s="1">
        <v>45226</v>
      </c>
      <c r="Z2478" t="s">
        <v>4921</v>
      </c>
      <c r="AA2478" s="42" t="s">
        <v>13086</v>
      </c>
      <c r="AB2478" s="43">
        <v>10</v>
      </c>
      <c r="AC2478" t="s">
        <v>5920</v>
      </c>
      <c r="AD2478" t="s">
        <v>5921</v>
      </c>
      <c r="AE2478" t="s">
        <v>5922</v>
      </c>
      <c r="AG2478" t="s">
        <v>5923</v>
      </c>
      <c r="AH2478" s="2">
        <v>45571.5</v>
      </c>
      <c r="AI2478" t="s">
        <v>5924</v>
      </c>
      <c r="AJ2478" t="s">
        <v>4927</v>
      </c>
      <c r="AK2478" s="1">
        <v>45775</v>
      </c>
      <c r="AM2478" t="s">
        <v>53</v>
      </c>
      <c r="AP2478">
        <v>1416</v>
      </c>
      <c r="AQ2478" s="1">
        <v>45768</v>
      </c>
      <c r="AR2478" s="1">
        <v>45832</v>
      </c>
      <c r="AS2478" s="23">
        <v>11700000</v>
      </c>
      <c r="AT2478" s="3">
        <v>4500000</v>
      </c>
      <c r="BP2478" t="s">
        <v>332</v>
      </c>
    </row>
    <row r="2479" spans="1:73" ht="15" hidden="1" customHeight="1" x14ac:dyDescent="0.25">
      <c r="A2479">
        <v>173586</v>
      </c>
      <c r="B2479">
        <v>173586</v>
      </c>
      <c r="D2479" s="31"/>
      <c r="F2479" s="31"/>
      <c r="H2479" s="31"/>
      <c r="J2479" s="31"/>
      <c r="L2479" s="31"/>
      <c r="N2479" s="31"/>
      <c r="P2479" s="31"/>
      <c r="R2479" s="31"/>
      <c r="T2479" s="31"/>
      <c r="U2479" t="s">
        <v>74</v>
      </c>
      <c r="V2479" t="s">
        <v>5025</v>
      </c>
      <c r="W2479" t="s">
        <v>4920</v>
      </c>
      <c r="X2479">
        <v>614849</v>
      </c>
      <c r="Y2479" s="1">
        <v>45363</v>
      </c>
      <c r="Z2479" t="s">
        <v>4921</v>
      </c>
      <c r="AA2479" s="42" t="s">
        <v>13086</v>
      </c>
      <c r="AB2479" s="43">
        <v>10</v>
      </c>
      <c r="AC2479" t="s">
        <v>5925</v>
      </c>
      <c r="AD2479" t="s">
        <v>5926</v>
      </c>
      <c r="AE2479" t="s">
        <v>5927</v>
      </c>
      <c r="AG2479" t="s">
        <v>5928</v>
      </c>
      <c r="AH2479" s="2">
        <v>45699.416666666664</v>
      </c>
      <c r="AI2479" t="s">
        <v>1149</v>
      </c>
      <c r="AJ2479" t="s">
        <v>4927</v>
      </c>
      <c r="AK2479" s="1">
        <v>45778</v>
      </c>
      <c r="AM2479" t="s">
        <v>53</v>
      </c>
      <c r="AP2479">
        <v>1421</v>
      </c>
      <c r="AQ2479" s="1">
        <v>45768</v>
      </c>
      <c r="AR2479" s="1">
        <v>45832</v>
      </c>
      <c r="AS2479" s="23">
        <v>2519781</v>
      </c>
      <c r="AT2479" s="3">
        <v>2519781</v>
      </c>
      <c r="BP2479" t="s">
        <v>332</v>
      </c>
    </row>
    <row r="2480" spans="1:73" ht="15" hidden="1" customHeight="1" x14ac:dyDescent="0.25">
      <c r="A2480">
        <v>173579</v>
      </c>
      <c r="B2480">
        <v>173579</v>
      </c>
      <c r="D2480" s="31"/>
      <c r="F2480" s="31"/>
      <c r="H2480" s="31"/>
      <c r="J2480" s="31"/>
      <c r="L2480" s="31"/>
      <c r="N2480" s="31"/>
      <c r="P2480" s="31"/>
      <c r="R2480" s="31"/>
      <c r="T2480" s="31"/>
      <c r="U2480" t="s">
        <v>52</v>
      </c>
      <c r="V2480" t="s">
        <v>60</v>
      </c>
      <c r="W2480" t="s">
        <v>4920</v>
      </c>
      <c r="X2480">
        <v>848834</v>
      </c>
      <c r="Y2480" s="1">
        <v>45659</v>
      </c>
      <c r="Z2480" t="s">
        <v>4921</v>
      </c>
      <c r="AA2480" s="42" t="s">
        <v>13086</v>
      </c>
      <c r="AB2480" s="43">
        <v>10</v>
      </c>
      <c r="AC2480" t="s">
        <v>5929</v>
      </c>
      <c r="AD2480" t="s">
        <v>5930</v>
      </c>
      <c r="AE2480" t="s">
        <v>5931</v>
      </c>
      <c r="AG2480" t="s">
        <v>5932</v>
      </c>
      <c r="AH2480" s="2">
        <v>45764.635416666664</v>
      </c>
      <c r="AI2480" t="s">
        <v>5933</v>
      </c>
      <c r="AJ2480" t="s">
        <v>4932</v>
      </c>
      <c r="AK2480" s="1">
        <v>45778</v>
      </c>
      <c r="AM2480" t="s">
        <v>53</v>
      </c>
      <c r="AP2480">
        <v>1407</v>
      </c>
      <c r="AQ2480" s="1">
        <v>45768</v>
      </c>
      <c r="AR2480" s="1">
        <v>45793</v>
      </c>
      <c r="AS2480" s="23">
        <v>18656000</v>
      </c>
      <c r="AT2480" s="3">
        <v>14000000</v>
      </c>
      <c r="BP2480" t="s">
        <v>332</v>
      </c>
    </row>
    <row r="2481" spans="1:68" ht="15" hidden="1" customHeight="1" x14ac:dyDescent="0.25">
      <c r="A2481">
        <v>173578</v>
      </c>
      <c r="B2481">
        <v>173578</v>
      </c>
      <c r="D2481" s="31"/>
      <c r="F2481" s="31"/>
      <c r="H2481" s="31"/>
      <c r="J2481" s="31"/>
      <c r="L2481" s="31"/>
      <c r="N2481" s="31"/>
      <c r="P2481" s="31"/>
      <c r="R2481" s="31"/>
      <c r="T2481" s="31"/>
      <c r="U2481" t="s">
        <v>74</v>
      </c>
      <c r="V2481" t="s">
        <v>5025</v>
      </c>
      <c r="W2481" t="s">
        <v>4957</v>
      </c>
      <c r="X2481">
        <v>104026</v>
      </c>
      <c r="Y2481" s="1">
        <v>45441</v>
      </c>
      <c r="Z2481" t="s">
        <v>4921</v>
      </c>
      <c r="AA2481" s="42" t="s">
        <v>13086</v>
      </c>
      <c r="AB2481" s="43">
        <v>10</v>
      </c>
      <c r="AC2481" t="s">
        <v>5934</v>
      </c>
      <c r="AD2481" t="s">
        <v>5935</v>
      </c>
      <c r="AE2481" t="s">
        <v>5936</v>
      </c>
      <c r="AG2481" t="s">
        <v>5937</v>
      </c>
      <c r="AH2481" s="2">
        <v>45765.427083333336</v>
      </c>
      <c r="AI2481" t="s">
        <v>5000</v>
      </c>
      <c r="AJ2481" t="s">
        <v>4932</v>
      </c>
      <c r="AK2481" s="1">
        <v>45778</v>
      </c>
      <c r="AM2481" t="s">
        <v>53</v>
      </c>
      <c r="AP2481">
        <v>1405</v>
      </c>
      <c r="AQ2481" s="1">
        <v>45768</v>
      </c>
      <c r="AR2481" s="1">
        <v>45820</v>
      </c>
      <c r="AS2481" s="23">
        <v>13543881.6</v>
      </c>
      <c r="AT2481" s="3">
        <v>13543881.6</v>
      </c>
      <c r="BP2481" t="s">
        <v>332</v>
      </c>
    </row>
    <row r="2482" spans="1:68" ht="15" hidden="1" customHeight="1" x14ac:dyDescent="0.25">
      <c r="A2482">
        <v>173576</v>
      </c>
      <c r="B2482">
        <v>173576</v>
      </c>
      <c r="D2482" s="31"/>
      <c r="F2482" s="31"/>
      <c r="H2482" s="31"/>
      <c r="J2482" s="31"/>
      <c r="L2482" s="31"/>
      <c r="N2482" s="31"/>
      <c r="P2482" s="31"/>
      <c r="R2482" s="31"/>
      <c r="T2482" s="31"/>
      <c r="U2482" t="s">
        <v>52</v>
      </c>
      <c r="V2482" t="s">
        <v>60</v>
      </c>
      <c r="W2482" t="s">
        <v>4920</v>
      </c>
      <c r="X2482">
        <v>886793</v>
      </c>
      <c r="Y2482" s="1">
        <v>45721</v>
      </c>
      <c r="Z2482" t="s">
        <v>4921</v>
      </c>
      <c r="AA2482" s="42" t="s">
        <v>13086</v>
      </c>
      <c r="AB2482" s="43">
        <v>10</v>
      </c>
      <c r="AC2482" t="s">
        <v>5938</v>
      </c>
      <c r="AD2482" t="s">
        <v>5939</v>
      </c>
      <c r="AE2482" t="s">
        <v>5940</v>
      </c>
      <c r="AG2482" t="s">
        <v>5941</v>
      </c>
      <c r="AH2482" s="2">
        <v>45765.418749999997</v>
      </c>
      <c r="AI2482" t="s">
        <v>1213</v>
      </c>
      <c r="AJ2482" t="s">
        <v>4932</v>
      </c>
      <c r="AK2482" s="1">
        <v>45778</v>
      </c>
      <c r="AM2482" t="s">
        <v>53</v>
      </c>
      <c r="AP2482">
        <v>1404</v>
      </c>
      <c r="AQ2482" s="1">
        <v>45768</v>
      </c>
      <c r="AR2482" s="1">
        <v>45832</v>
      </c>
      <c r="AS2482" s="23">
        <v>12863929.75</v>
      </c>
      <c r="AT2482" s="3">
        <v>12863929.75</v>
      </c>
      <c r="BP2482" t="s">
        <v>332</v>
      </c>
    </row>
    <row r="2483" spans="1:68" ht="15" hidden="1" customHeight="1" x14ac:dyDescent="0.25">
      <c r="A2483">
        <v>173577</v>
      </c>
      <c r="B2483">
        <v>173577</v>
      </c>
      <c r="D2483" s="31"/>
      <c r="F2483" s="31"/>
      <c r="H2483" s="31"/>
      <c r="J2483" s="31"/>
      <c r="L2483" s="31"/>
      <c r="N2483" s="31"/>
      <c r="P2483" s="31"/>
      <c r="R2483" s="31"/>
      <c r="T2483" s="31"/>
      <c r="U2483" t="s">
        <v>52</v>
      </c>
      <c r="V2483" t="s">
        <v>60</v>
      </c>
      <c r="W2483" t="s">
        <v>4920</v>
      </c>
      <c r="X2483">
        <v>804362</v>
      </c>
      <c r="Y2483" s="1">
        <v>45576</v>
      </c>
      <c r="Z2483" t="s">
        <v>4921</v>
      </c>
      <c r="AA2483" s="42" t="s">
        <v>13086</v>
      </c>
      <c r="AB2483" s="43">
        <v>10</v>
      </c>
      <c r="AC2483" t="s">
        <v>5942</v>
      </c>
      <c r="AD2483" t="s">
        <v>5943</v>
      </c>
      <c r="AE2483" t="s">
        <v>5944</v>
      </c>
      <c r="AG2483" t="s">
        <v>5945</v>
      </c>
      <c r="AH2483" s="2">
        <v>45725.416666666664</v>
      </c>
      <c r="AI2483" t="s">
        <v>4995</v>
      </c>
      <c r="AJ2483" t="s">
        <v>4927</v>
      </c>
      <c r="AK2483" s="1">
        <v>45778</v>
      </c>
      <c r="AM2483" t="s">
        <v>53</v>
      </c>
      <c r="AP2483">
        <v>1406</v>
      </c>
      <c r="AQ2483" s="1">
        <v>45768</v>
      </c>
      <c r="AR2483" s="1">
        <v>45818</v>
      </c>
      <c r="AS2483" s="23">
        <v>8719975</v>
      </c>
      <c r="AT2483" s="3">
        <v>8334114.4299999997</v>
      </c>
      <c r="BP2483" t="s">
        <v>332</v>
      </c>
    </row>
    <row r="2484" spans="1:68" ht="15" hidden="1" customHeight="1" x14ac:dyDescent="0.25">
      <c r="A2484">
        <v>173594</v>
      </c>
      <c r="B2484">
        <v>173594</v>
      </c>
      <c r="D2484" s="31"/>
      <c r="F2484" s="31"/>
      <c r="H2484" s="31"/>
      <c r="J2484" s="31"/>
      <c r="L2484" s="31"/>
      <c r="N2484" s="31"/>
      <c r="P2484" s="31"/>
      <c r="R2484" s="31"/>
      <c r="T2484" s="31"/>
      <c r="U2484" t="s">
        <v>74</v>
      </c>
      <c r="V2484" t="s">
        <v>5447</v>
      </c>
      <c r="W2484" t="s">
        <v>4920</v>
      </c>
      <c r="X2484">
        <v>480554</v>
      </c>
      <c r="Y2484" s="1">
        <v>45226</v>
      </c>
      <c r="Z2484" t="s">
        <v>4921</v>
      </c>
      <c r="AA2484" s="42" t="s">
        <v>13086</v>
      </c>
      <c r="AB2484" s="43">
        <v>10</v>
      </c>
      <c r="AC2484" t="s">
        <v>5920</v>
      </c>
      <c r="AD2484" t="s">
        <v>5921</v>
      </c>
      <c r="AE2484" t="s">
        <v>5946</v>
      </c>
      <c r="AG2484" t="s">
        <v>5923</v>
      </c>
      <c r="AH2484" s="2">
        <v>45571.5</v>
      </c>
      <c r="AI2484" t="s">
        <v>5924</v>
      </c>
      <c r="AJ2484" t="s">
        <v>4927</v>
      </c>
      <c r="AK2484" s="1">
        <v>45775</v>
      </c>
      <c r="AM2484" t="s">
        <v>53</v>
      </c>
      <c r="AP2484">
        <v>1413</v>
      </c>
      <c r="AQ2484" s="1">
        <v>45768</v>
      </c>
      <c r="AR2484" s="1">
        <v>45832</v>
      </c>
      <c r="AS2484" s="23">
        <v>10400000</v>
      </c>
      <c r="AT2484" s="3">
        <v>4000000</v>
      </c>
      <c r="BP2484" t="s">
        <v>332</v>
      </c>
    </row>
    <row r="2485" spans="1:68" ht="15" hidden="1" customHeight="1" x14ac:dyDescent="0.25">
      <c r="A2485">
        <v>173587</v>
      </c>
      <c r="B2485">
        <v>173587</v>
      </c>
      <c r="D2485" s="31"/>
      <c r="F2485" s="31"/>
      <c r="H2485" s="31"/>
      <c r="J2485" s="31"/>
      <c r="L2485" s="31"/>
      <c r="N2485" s="31"/>
      <c r="P2485" s="31"/>
      <c r="R2485" s="31"/>
      <c r="T2485" s="31"/>
      <c r="U2485" t="s">
        <v>52</v>
      </c>
      <c r="V2485" t="s">
        <v>52</v>
      </c>
      <c r="W2485" t="s">
        <v>4920</v>
      </c>
      <c r="X2485">
        <v>751834</v>
      </c>
      <c r="Y2485" s="1">
        <v>45505</v>
      </c>
      <c r="Z2485" t="s">
        <v>4921</v>
      </c>
      <c r="AA2485" s="42" t="s">
        <v>13086</v>
      </c>
      <c r="AB2485" s="43">
        <v>10</v>
      </c>
      <c r="AC2485" t="s">
        <v>5947</v>
      </c>
      <c r="AD2485" t="s">
        <v>5948</v>
      </c>
      <c r="AE2485" t="s">
        <v>5949</v>
      </c>
      <c r="AG2485" t="s">
        <v>5950</v>
      </c>
      <c r="AH2485" s="2">
        <v>45727.833333333336</v>
      </c>
      <c r="AI2485" t="s">
        <v>776</v>
      </c>
      <c r="AJ2485" t="s">
        <v>4927</v>
      </c>
      <c r="AK2485" s="1">
        <v>45778</v>
      </c>
      <c r="AM2485" t="s">
        <v>53</v>
      </c>
      <c r="AP2485">
        <v>1420</v>
      </c>
      <c r="AQ2485" s="1">
        <v>45768</v>
      </c>
      <c r="AR2485" s="1">
        <v>45832</v>
      </c>
      <c r="AS2485" s="23">
        <v>8953860</v>
      </c>
      <c r="AT2485" s="3">
        <v>8953860</v>
      </c>
      <c r="BP2485" t="s">
        <v>332</v>
      </c>
    </row>
    <row r="2486" spans="1:68" ht="15" hidden="1" customHeight="1" x14ac:dyDescent="0.25">
      <c r="A2486">
        <v>173584</v>
      </c>
      <c r="B2486">
        <v>173584</v>
      </c>
      <c r="D2486" s="31"/>
      <c r="F2486" s="31"/>
      <c r="H2486" s="31"/>
      <c r="J2486" s="31"/>
      <c r="L2486" s="31"/>
      <c r="N2486" s="31"/>
      <c r="P2486" s="31"/>
      <c r="R2486" s="31"/>
      <c r="T2486" s="31"/>
      <c r="U2486" t="s">
        <v>74</v>
      </c>
      <c r="V2486" t="s">
        <v>74</v>
      </c>
      <c r="W2486" t="s">
        <v>4920</v>
      </c>
      <c r="X2486">
        <v>824402</v>
      </c>
      <c r="Y2486" s="1">
        <v>45610</v>
      </c>
      <c r="Z2486" t="s">
        <v>4921</v>
      </c>
      <c r="AA2486" s="42" t="s">
        <v>13086</v>
      </c>
      <c r="AB2486" s="43">
        <v>10</v>
      </c>
      <c r="AC2486" t="s">
        <v>5951</v>
      </c>
      <c r="AD2486" t="s">
        <v>5952</v>
      </c>
      <c r="AE2486" t="s">
        <v>5953</v>
      </c>
      <c r="AG2486" t="s">
        <v>5954</v>
      </c>
      <c r="AH2486" s="2">
        <v>45765.4375</v>
      </c>
      <c r="AI2486" t="s">
        <v>5955</v>
      </c>
      <c r="AJ2486" t="s">
        <v>4932</v>
      </c>
      <c r="AK2486" s="1">
        <v>45778</v>
      </c>
      <c r="AM2486" t="s">
        <v>53</v>
      </c>
      <c r="AP2486">
        <v>1408</v>
      </c>
      <c r="AQ2486" s="1">
        <v>45768</v>
      </c>
      <c r="AR2486" s="1">
        <v>45832</v>
      </c>
      <c r="AS2486" s="23">
        <v>12092383</v>
      </c>
      <c r="AT2486" s="3">
        <v>12092383</v>
      </c>
      <c r="BP2486" t="s">
        <v>332</v>
      </c>
    </row>
    <row r="2487" spans="1:68" ht="15" hidden="1" customHeight="1" x14ac:dyDescent="0.25">
      <c r="A2487">
        <v>173593</v>
      </c>
      <c r="B2487">
        <v>173593</v>
      </c>
      <c r="D2487" s="31"/>
      <c r="F2487" s="31"/>
      <c r="H2487" s="31"/>
      <c r="J2487" s="31"/>
      <c r="L2487" s="31"/>
      <c r="N2487" s="31"/>
      <c r="P2487" s="31"/>
      <c r="R2487" s="31"/>
      <c r="T2487" s="31"/>
      <c r="U2487" t="s">
        <v>74</v>
      </c>
      <c r="V2487" t="s">
        <v>5447</v>
      </c>
      <c r="W2487" t="s">
        <v>4920</v>
      </c>
      <c r="X2487">
        <v>480554</v>
      </c>
      <c r="Y2487" s="1">
        <v>45226</v>
      </c>
      <c r="Z2487" t="s">
        <v>4921</v>
      </c>
      <c r="AA2487" s="42" t="s">
        <v>13086</v>
      </c>
      <c r="AB2487" s="43">
        <v>10</v>
      </c>
      <c r="AC2487" t="s">
        <v>5920</v>
      </c>
      <c r="AD2487" t="s">
        <v>5921</v>
      </c>
      <c r="AE2487" t="s">
        <v>5956</v>
      </c>
      <c r="AG2487" t="s">
        <v>5923</v>
      </c>
      <c r="AH2487" s="2">
        <v>45571.5</v>
      </c>
      <c r="AI2487" t="s">
        <v>5924</v>
      </c>
      <c r="AJ2487" t="s">
        <v>4927</v>
      </c>
      <c r="AK2487" s="1">
        <v>45775</v>
      </c>
      <c r="AM2487" t="s">
        <v>53</v>
      </c>
      <c r="AP2487">
        <v>1415</v>
      </c>
      <c r="AQ2487" s="1">
        <v>45768</v>
      </c>
      <c r="AR2487" s="1">
        <v>45832</v>
      </c>
      <c r="AS2487" s="23">
        <v>9100000</v>
      </c>
      <c r="AT2487" s="3">
        <v>3150000</v>
      </c>
      <c r="BP2487" t="s">
        <v>332</v>
      </c>
    </row>
    <row r="2488" spans="1:68" ht="15" hidden="1" customHeight="1" x14ac:dyDescent="0.25">
      <c r="A2488">
        <v>173589</v>
      </c>
      <c r="B2488">
        <v>173589</v>
      </c>
      <c r="D2488" s="31"/>
      <c r="F2488" s="31"/>
      <c r="H2488" s="31"/>
      <c r="J2488" s="31"/>
      <c r="L2488" s="31"/>
      <c r="N2488" s="31"/>
      <c r="P2488" s="31"/>
      <c r="R2488" s="31"/>
      <c r="T2488" s="31"/>
      <c r="U2488" t="s">
        <v>52</v>
      </c>
      <c r="V2488" t="s">
        <v>60</v>
      </c>
      <c r="W2488" t="s">
        <v>4920</v>
      </c>
      <c r="X2488">
        <v>659491</v>
      </c>
      <c r="Y2488" s="1">
        <v>45403</v>
      </c>
      <c r="Z2488" t="s">
        <v>4921</v>
      </c>
      <c r="AA2488" s="42" t="s">
        <v>13086</v>
      </c>
      <c r="AB2488" s="43">
        <v>10</v>
      </c>
      <c r="AC2488" t="s">
        <v>5957</v>
      </c>
      <c r="AD2488" t="s">
        <v>5958</v>
      </c>
      <c r="AE2488" t="s">
        <v>5959</v>
      </c>
      <c r="AG2488" t="s">
        <v>5960</v>
      </c>
      <c r="AH2488" s="2">
        <v>45764.930555555555</v>
      </c>
      <c r="AI2488" t="s">
        <v>100</v>
      </c>
      <c r="AJ2488" t="s">
        <v>4932</v>
      </c>
      <c r="AK2488" s="1">
        <v>45778</v>
      </c>
      <c r="AM2488" t="s">
        <v>53</v>
      </c>
      <c r="AP2488">
        <v>1418</v>
      </c>
      <c r="AQ2488" s="1">
        <v>45768</v>
      </c>
      <c r="AR2488" s="1">
        <v>45832</v>
      </c>
      <c r="AS2488" s="23">
        <v>2491520</v>
      </c>
      <c r="AT2488" s="3">
        <v>2491520</v>
      </c>
      <c r="BP2488" t="s">
        <v>332</v>
      </c>
    </row>
    <row r="2489" spans="1:68" ht="15" hidden="1" customHeight="1" x14ac:dyDescent="0.25">
      <c r="A2489">
        <v>173588</v>
      </c>
      <c r="B2489">
        <v>173588</v>
      </c>
      <c r="D2489" s="31"/>
      <c r="F2489" s="31"/>
      <c r="H2489" s="31"/>
      <c r="J2489" s="31"/>
      <c r="L2489" s="31"/>
      <c r="N2489" s="31"/>
      <c r="P2489" s="31"/>
      <c r="R2489" s="31"/>
      <c r="T2489" s="31"/>
      <c r="U2489" t="s">
        <v>101</v>
      </c>
      <c r="V2489" t="s">
        <v>5961</v>
      </c>
      <c r="W2489" t="s">
        <v>4920</v>
      </c>
      <c r="X2489">
        <v>507064</v>
      </c>
      <c r="Y2489" s="1">
        <v>45250</v>
      </c>
      <c r="Z2489" t="s">
        <v>4921</v>
      </c>
      <c r="AA2489" s="42" t="s">
        <v>13086</v>
      </c>
      <c r="AB2489" s="43">
        <v>10</v>
      </c>
      <c r="AC2489" t="s">
        <v>5962</v>
      </c>
      <c r="AD2489" t="s">
        <v>5963</v>
      </c>
      <c r="AE2489" t="s">
        <v>5964</v>
      </c>
      <c r="AG2489" t="s">
        <v>5965</v>
      </c>
      <c r="AH2489" s="2">
        <v>45531.5625</v>
      </c>
      <c r="AI2489" t="s">
        <v>5966</v>
      </c>
      <c r="AJ2489" t="s">
        <v>4927</v>
      </c>
      <c r="AK2489" s="1">
        <v>45778</v>
      </c>
      <c r="AM2489" t="s">
        <v>53</v>
      </c>
      <c r="AP2489">
        <v>1419</v>
      </c>
      <c r="AQ2489" s="1">
        <v>45768</v>
      </c>
      <c r="AR2489" s="1">
        <v>45832</v>
      </c>
      <c r="AS2489" s="23">
        <v>5098552</v>
      </c>
      <c r="AT2489" s="3">
        <v>5098552</v>
      </c>
      <c r="BP2489" t="s">
        <v>332</v>
      </c>
    </row>
    <row r="2490" spans="1:68" ht="15" hidden="1" customHeight="1" x14ac:dyDescent="0.25">
      <c r="A2490">
        <v>173575</v>
      </c>
      <c r="B2490">
        <v>173575</v>
      </c>
      <c r="D2490" s="31"/>
      <c r="F2490" s="31"/>
      <c r="H2490" s="31"/>
      <c r="J2490" s="31"/>
      <c r="L2490" s="31"/>
      <c r="N2490" s="31"/>
      <c r="P2490" s="31"/>
      <c r="R2490" s="31"/>
      <c r="T2490" s="31"/>
      <c r="U2490" t="s">
        <v>74</v>
      </c>
      <c r="V2490" t="s">
        <v>74</v>
      </c>
      <c r="W2490" t="s">
        <v>4920</v>
      </c>
      <c r="X2490">
        <v>856728</v>
      </c>
      <c r="Y2490" s="1">
        <v>45673</v>
      </c>
      <c r="Z2490" t="s">
        <v>4921</v>
      </c>
      <c r="AA2490" s="42" t="s">
        <v>13086</v>
      </c>
      <c r="AB2490" s="43">
        <v>10</v>
      </c>
      <c r="AC2490" t="s">
        <v>5967</v>
      </c>
      <c r="AD2490" t="s">
        <v>5968</v>
      </c>
      <c r="AE2490" t="s">
        <v>5969</v>
      </c>
      <c r="AG2490" t="s">
        <v>5970</v>
      </c>
      <c r="AH2490" s="2">
        <v>45767.4375</v>
      </c>
      <c r="AI2490" t="s">
        <v>1399</v>
      </c>
      <c r="AJ2490" t="s">
        <v>4932</v>
      </c>
      <c r="AK2490" s="1">
        <v>45778</v>
      </c>
      <c r="AM2490" t="s">
        <v>53</v>
      </c>
      <c r="AP2490">
        <v>1403</v>
      </c>
      <c r="AQ2490" s="1">
        <v>45768</v>
      </c>
      <c r="AR2490" s="1">
        <v>45832</v>
      </c>
      <c r="AS2490" s="23">
        <v>4956452</v>
      </c>
      <c r="AT2490" s="3">
        <v>4956452</v>
      </c>
      <c r="BP2490" t="s">
        <v>332</v>
      </c>
    </row>
    <row r="2491" spans="1:68" ht="15" hidden="1" customHeight="1" x14ac:dyDescent="0.25">
      <c r="A2491">
        <v>173583</v>
      </c>
      <c r="B2491">
        <v>173583</v>
      </c>
      <c r="D2491" s="31"/>
      <c r="F2491" s="31"/>
      <c r="H2491" s="31"/>
      <c r="J2491" s="31"/>
      <c r="L2491" s="31"/>
      <c r="N2491" s="31"/>
      <c r="P2491" s="31"/>
      <c r="R2491" s="31"/>
      <c r="T2491" s="31"/>
      <c r="U2491" t="s">
        <v>52</v>
      </c>
      <c r="V2491" t="s">
        <v>60</v>
      </c>
      <c r="W2491" t="s">
        <v>4920</v>
      </c>
      <c r="X2491">
        <v>878872</v>
      </c>
      <c r="Y2491" s="1">
        <v>45709</v>
      </c>
      <c r="Z2491" t="s">
        <v>4921</v>
      </c>
      <c r="AA2491" s="42" t="s">
        <v>13086</v>
      </c>
      <c r="AB2491" s="43">
        <v>10</v>
      </c>
      <c r="AC2491" t="s">
        <v>5971</v>
      </c>
      <c r="AD2491" t="s">
        <v>5972</v>
      </c>
      <c r="AE2491" t="s">
        <v>5973</v>
      </c>
      <c r="AG2491" t="s">
        <v>5974</v>
      </c>
      <c r="AH2491" s="2">
        <v>45766.495138888888</v>
      </c>
      <c r="AI2491" t="s">
        <v>5975</v>
      </c>
      <c r="AJ2491" t="s">
        <v>4932</v>
      </c>
      <c r="AK2491" s="1">
        <v>45778</v>
      </c>
      <c r="AM2491" t="s">
        <v>53</v>
      </c>
      <c r="AP2491">
        <v>1412</v>
      </c>
      <c r="AQ2491" s="1">
        <v>45768</v>
      </c>
      <c r="AR2491" s="1">
        <v>45832</v>
      </c>
      <c r="AS2491" s="23">
        <v>9314154</v>
      </c>
      <c r="AT2491" s="3">
        <v>9314154</v>
      </c>
      <c r="BP2491" t="s">
        <v>332</v>
      </c>
    </row>
    <row r="2492" spans="1:68" ht="15" hidden="1" customHeight="1" x14ac:dyDescent="0.25">
      <c r="A2492">
        <v>173582</v>
      </c>
      <c r="B2492">
        <v>173582</v>
      </c>
      <c r="D2492" s="31"/>
      <c r="F2492" s="31"/>
      <c r="H2492" s="31"/>
      <c r="J2492" s="31"/>
      <c r="L2492" s="31"/>
      <c r="N2492" s="31"/>
      <c r="P2492" s="31"/>
      <c r="R2492" s="31"/>
      <c r="T2492" s="31"/>
      <c r="U2492" t="s">
        <v>74</v>
      </c>
      <c r="V2492" t="s">
        <v>230</v>
      </c>
      <c r="W2492" t="s">
        <v>4957</v>
      </c>
      <c r="X2492">
        <v>113052</v>
      </c>
      <c r="Y2492" s="1">
        <v>45489</v>
      </c>
      <c r="Z2492" t="s">
        <v>4921</v>
      </c>
      <c r="AA2492" s="42" t="s">
        <v>13086</v>
      </c>
      <c r="AB2492" s="43">
        <v>10</v>
      </c>
      <c r="AC2492" t="s">
        <v>5976</v>
      </c>
      <c r="AD2492" t="s">
        <v>5977</v>
      </c>
      <c r="AE2492" t="s">
        <v>5978</v>
      </c>
      <c r="AG2492" t="s">
        <v>5979</v>
      </c>
      <c r="AH2492" s="2">
        <v>45746.520833333336</v>
      </c>
      <c r="AI2492" t="s">
        <v>5980</v>
      </c>
      <c r="AJ2492" t="s">
        <v>4927</v>
      </c>
      <c r="AK2492" s="1">
        <v>45778</v>
      </c>
      <c r="AM2492" t="s">
        <v>53</v>
      </c>
      <c r="AP2492">
        <v>1411</v>
      </c>
      <c r="AQ2492" s="1">
        <v>45768</v>
      </c>
      <c r="AR2492" s="1">
        <v>45832</v>
      </c>
      <c r="AS2492" s="23">
        <v>10123845</v>
      </c>
      <c r="AT2492" s="3">
        <v>10123845</v>
      </c>
      <c r="BP2492" t="s">
        <v>332</v>
      </c>
    </row>
    <row r="2493" spans="1:68" ht="15" hidden="1" customHeight="1" x14ac:dyDescent="0.25">
      <c r="A2493">
        <v>173592</v>
      </c>
      <c r="B2493">
        <v>173592</v>
      </c>
      <c r="D2493" s="31"/>
      <c r="F2493" s="31"/>
      <c r="H2493" s="31"/>
      <c r="J2493" s="31"/>
      <c r="L2493" s="31"/>
      <c r="N2493" s="31"/>
      <c r="P2493" s="31"/>
      <c r="R2493" s="31"/>
      <c r="T2493" s="31"/>
      <c r="U2493" t="s">
        <v>74</v>
      </c>
      <c r="V2493" t="s">
        <v>97</v>
      </c>
      <c r="W2493" t="s">
        <v>4920</v>
      </c>
      <c r="X2493">
        <v>782234</v>
      </c>
      <c r="Y2493" s="1">
        <v>45541</v>
      </c>
      <c r="Z2493" t="s">
        <v>4921</v>
      </c>
      <c r="AA2493" s="42" t="s">
        <v>13086</v>
      </c>
      <c r="AB2493" s="43">
        <v>10</v>
      </c>
      <c r="AC2493" t="s">
        <v>5981</v>
      </c>
      <c r="AD2493" t="s">
        <v>5982</v>
      </c>
      <c r="AE2493" t="s">
        <v>5983</v>
      </c>
      <c r="AG2493" t="s">
        <v>5984</v>
      </c>
      <c r="AH2493" s="2">
        <v>45701.913194444445</v>
      </c>
      <c r="AI2493" t="s">
        <v>5985</v>
      </c>
      <c r="AJ2493" t="s">
        <v>4927</v>
      </c>
      <c r="AK2493" s="1">
        <v>45778</v>
      </c>
      <c r="AM2493" t="s">
        <v>53</v>
      </c>
      <c r="AP2493">
        <v>1414</v>
      </c>
      <c r="AQ2493" s="1">
        <v>45768</v>
      </c>
      <c r="AR2493" s="1">
        <v>45832</v>
      </c>
      <c r="AS2493" s="23">
        <v>3442930</v>
      </c>
      <c r="AT2493" s="3">
        <v>3442930</v>
      </c>
      <c r="BP2493" t="s">
        <v>332</v>
      </c>
    </row>
    <row r="2494" spans="1:68" ht="15" hidden="1" customHeight="1" x14ac:dyDescent="0.25">
      <c r="A2494" s="17">
        <v>173580</v>
      </c>
      <c r="B2494" s="17">
        <v>173580</v>
      </c>
      <c r="C2494" s="17"/>
      <c r="D2494" s="17"/>
      <c r="E2494" s="17"/>
      <c r="F2494" s="17"/>
      <c r="G2494" s="17"/>
      <c r="H2494" s="17"/>
      <c r="I2494" s="17"/>
      <c r="J2494" s="17"/>
      <c r="K2494" s="17"/>
      <c r="L2494" s="17"/>
      <c r="M2494" s="17"/>
      <c r="N2494" s="17"/>
      <c r="O2494" s="17"/>
      <c r="P2494" s="17"/>
      <c r="Q2494" s="17"/>
      <c r="R2494" s="17"/>
      <c r="S2494" s="17"/>
      <c r="T2494" s="17"/>
      <c r="U2494" s="17" t="s">
        <v>52</v>
      </c>
      <c r="V2494" s="17" t="s">
        <v>60</v>
      </c>
      <c r="W2494" s="17" t="s">
        <v>4957</v>
      </c>
      <c r="X2494" s="17">
        <v>122758</v>
      </c>
      <c r="Y2494" s="18">
        <v>45552</v>
      </c>
      <c r="Z2494" s="17" t="s">
        <v>4921</v>
      </c>
      <c r="AA2494" s="42" t="s">
        <v>13086</v>
      </c>
      <c r="AB2494" s="43">
        <v>10</v>
      </c>
      <c r="AC2494" s="17" t="s">
        <v>14432</v>
      </c>
      <c r="AD2494" s="17" t="s">
        <v>14433</v>
      </c>
      <c r="AE2494" s="17" t="s">
        <v>14434</v>
      </c>
      <c r="AG2494" s="17" t="s">
        <v>15719</v>
      </c>
      <c r="AH2494" s="20">
        <v>45765.770833333336</v>
      </c>
      <c r="AI2494" s="17" t="s">
        <v>5000</v>
      </c>
      <c r="AJ2494" s="17" t="s">
        <v>4932</v>
      </c>
      <c r="AM2494" s="17" t="s">
        <v>53</v>
      </c>
      <c r="AP2494" s="17">
        <v>1409</v>
      </c>
      <c r="AQ2494" s="18">
        <v>45768</v>
      </c>
      <c r="AR2494" s="17"/>
      <c r="AS2494" s="23">
        <v>7021260</v>
      </c>
      <c r="AT2494" s="21"/>
      <c r="BP2494" t="s">
        <v>84</v>
      </c>
    </row>
    <row r="2495" spans="1:68" ht="15" hidden="1" customHeight="1" x14ac:dyDescent="0.25">
      <c r="A2495" s="17">
        <v>173581</v>
      </c>
      <c r="B2495" s="17">
        <v>173581</v>
      </c>
      <c r="C2495" s="17"/>
      <c r="D2495" s="17"/>
      <c r="E2495" s="17"/>
      <c r="F2495" s="17"/>
      <c r="G2495" s="17"/>
      <c r="H2495" s="17"/>
      <c r="I2495" s="17"/>
      <c r="J2495" s="17"/>
      <c r="K2495" s="17"/>
      <c r="L2495" s="17"/>
      <c r="M2495" s="17"/>
      <c r="N2495" s="17"/>
      <c r="O2495" s="17"/>
      <c r="P2495" s="17"/>
      <c r="Q2495" s="17"/>
      <c r="R2495" s="17"/>
      <c r="S2495" s="17"/>
      <c r="T2495" s="17"/>
      <c r="U2495" s="17" t="s">
        <v>52</v>
      </c>
      <c r="V2495" s="17" t="s">
        <v>60</v>
      </c>
      <c r="W2495" s="17" t="s">
        <v>4957</v>
      </c>
      <c r="X2495" s="17">
        <v>79413</v>
      </c>
      <c r="Y2495" s="18">
        <v>45334</v>
      </c>
      <c r="Z2495" s="17" t="s">
        <v>4921</v>
      </c>
      <c r="AA2495" s="42" t="s">
        <v>13086</v>
      </c>
      <c r="AB2495" s="43">
        <v>10</v>
      </c>
      <c r="AC2495" s="17" t="s">
        <v>14435</v>
      </c>
      <c r="AD2495" s="17" t="s">
        <v>14436</v>
      </c>
      <c r="AE2495" s="17" t="s">
        <v>14437</v>
      </c>
      <c r="AG2495" s="17" t="s">
        <v>15720</v>
      </c>
      <c r="AH2495" s="20">
        <v>45672.013888888891</v>
      </c>
      <c r="AI2495" s="17" t="s">
        <v>1526</v>
      </c>
      <c r="AJ2495" s="17" t="s">
        <v>4927</v>
      </c>
      <c r="AM2495" s="17" t="s">
        <v>53</v>
      </c>
      <c r="AP2495" s="17">
        <v>1410</v>
      </c>
      <c r="AQ2495" s="18">
        <v>45768</v>
      </c>
      <c r="AR2495" s="17"/>
      <c r="AS2495" s="23">
        <v>11962420</v>
      </c>
      <c r="AT2495" s="21"/>
      <c r="BP2495" t="s">
        <v>84</v>
      </c>
    </row>
    <row r="2496" spans="1:68" ht="15" hidden="1" customHeight="1" x14ac:dyDescent="0.25">
      <c r="A2496" s="17">
        <v>173590</v>
      </c>
      <c r="B2496" s="17">
        <v>173590</v>
      </c>
      <c r="C2496" s="17"/>
      <c r="D2496" s="17"/>
      <c r="E2496" s="17"/>
      <c r="F2496" s="17"/>
      <c r="G2496" s="17"/>
      <c r="H2496" s="17"/>
      <c r="I2496" s="17"/>
      <c r="J2496" s="17"/>
      <c r="K2496" s="17"/>
      <c r="L2496" s="17"/>
      <c r="M2496" s="17"/>
      <c r="N2496" s="17"/>
      <c r="O2496" s="17"/>
      <c r="P2496" s="17"/>
      <c r="Q2496" s="17"/>
      <c r="R2496" s="17"/>
      <c r="S2496" s="17"/>
      <c r="T2496" s="17"/>
      <c r="U2496" s="17" t="s">
        <v>52</v>
      </c>
      <c r="V2496" s="17" t="s">
        <v>60</v>
      </c>
      <c r="W2496" s="17" t="s">
        <v>4920</v>
      </c>
      <c r="X2496" s="17">
        <v>883191</v>
      </c>
      <c r="Y2496" s="18">
        <v>45715</v>
      </c>
      <c r="Z2496" s="17" t="s">
        <v>4921</v>
      </c>
      <c r="AA2496" s="42" t="s">
        <v>13086</v>
      </c>
      <c r="AB2496" s="43">
        <v>10</v>
      </c>
      <c r="AC2496" s="17" t="s">
        <v>14438</v>
      </c>
      <c r="AD2496" s="17" t="s">
        <v>14439</v>
      </c>
      <c r="AE2496" s="17" t="s">
        <v>14440</v>
      </c>
      <c r="AG2496" s="17" t="s">
        <v>15721</v>
      </c>
      <c r="AH2496" s="20">
        <v>45765.902777777781</v>
      </c>
      <c r="AI2496" s="17" t="s">
        <v>1638</v>
      </c>
      <c r="AJ2496" s="17" t="s">
        <v>4932</v>
      </c>
      <c r="AM2496" s="17" t="s">
        <v>53</v>
      </c>
      <c r="AP2496" s="17">
        <v>1417</v>
      </c>
      <c r="AQ2496" s="18">
        <v>45768</v>
      </c>
      <c r="AR2496" s="17"/>
      <c r="AS2496" s="23">
        <v>7301960</v>
      </c>
      <c r="AT2496" s="21"/>
      <c r="BP2496" t="s">
        <v>84</v>
      </c>
    </row>
    <row r="2497" spans="1:73" ht="15" customHeight="1" x14ac:dyDescent="0.25">
      <c r="A2497">
        <v>173519</v>
      </c>
      <c r="B2497">
        <v>173519</v>
      </c>
      <c r="H2497" s="31">
        <f>AT2497</f>
        <v>34596975</v>
      </c>
      <c r="U2497" t="s">
        <v>52</v>
      </c>
      <c r="V2497" t="s">
        <v>60</v>
      </c>
      <c r="W2497" t="s">
        <v>196</v>
      </c>
      <c r="X2497">
        <v>16839</v>
      </c>
      <c r="Y2497" s="1">
        <v>45435</v>
      </c>
      <c r="Z2497" t="s">
        <v>139</v>
      </c>
      <c r="AA2497" s="42" t="s">
        <v>4863</v>
      </c>
      <c r="AB2497" s="43">
        <v>3</v>
      </c>
      <c r="AC2497" t="s">
        <v>1575</v>
      </c>
      <c r="AD2497" t="s">
        <v>1576</v>
      </c>
      <c r="AE2497" t="s">
        <v>1576</v>
      </c>
      <c r="AF2497">
        <v>31404795430017</v>
      </c>
      <c r="AG2497" t="s">
        <v>1577</v>
      </c>
      <c r="AH2497" s="2">
        <v>45665</v>
      </c>
      <c r="AI2497" t="s">
        <v>1578</v>
      </c>
      <c r="AK2497" s="1">
        <v>45776</v>
      </c>
      <c r="AL2497" t="s">
        <v>1579</v>
      </c>
      <c r="AM2497" t="s">
        <v>53</v>
      </c>
      <c r="AN2497" t="s">
        <v>1579</v>
      </c>
      <c r="AP2497">
        <v>265</v>
      </c>
      <c r="AQ2497" s="1">
        <v>45769</v>
      </c>
      <c r="AR2497" s="1">
        <v>45790</v>
      </c>
      <c r="AS2497" s="23">
        <v>65899000</v>
      </c>
      <c r="AT2497" s="3">
        <v>34596975</v>
      </c>
      <c r="AV2497" t="s">
        <v>380</v>
      </c>
      <c r="AW2497" t="s">
        <v>381</v>
      </c>
      <c r="AX2497" s="1">
        <v>45763</v>
      </c>
      <c r="AY2497" s="1">
        <v>45810</v>
      </c>
      <c r="AZ2497">
        <v>-8</v>
      </c>
      <c r="BA2497">
        <v>0</v>
      </c>
      <c r="BD2497" t="s">
        <v>52</v>
      </c>
      <c r="BI2497" t="s">
        <v>145</v>
      </c>
      <c r="BJ2497">
        <v>1</v>
      </c>
      <c r="BK2497" t="s">
        <v>55</v>
      </c>
      <c r="BL2497">
        <v>235</v>
      </c>
      <c r="BM2497" t="s">
        <v>56</v>
      </c>
      <c r="BP2497" t="s">
        <v>332</v>
      </c>
      <c r="BQ2497" t="s">
        <v>58</v>
      </c>
      <c r="BR2497" t="s">
        <v>58</v>
      </c>
      <c r="BS2497" t="s">
        <v>58</v>
      </c>
      <c r="BT2497" t="s">
        <v>1580</v>
      </c>
      <c r="BU2497" t="s">
        <v>1581</v>
      </c>
    </row>
    <row r="2498" spans="1:73" ht="15" hidden="1" customHeight="1" x14ac:dyDescent="0.25">
      <c r="A2498" s="7">
        <v>173439</v>
      </c>
      <c r="B2498" s="7">
        <v>173439</v>
      </c>
      <c r="C2498" s="7"/>
      <c r="D2498" s="7"/>
      <c r="E2498" s="7"/>
      <c r="F2498" s="7"/>
      <c r="G2498" s="7"/>
      <c r="H2498" s="7"/>
      <c r="I2498" s="7"/>
      <c r="J2498" s="7"/>
      <c r="K2498" s="7"/>
      <c r="L2498" s="7"/>
      <c r="M2498" s="7"/>
      <c r="N2498" s="7"/>
      <c r="O2498" s="7"/>
      <c r="P2498" s="7"/>
      <c r="Q2498" s="7"/>
      <c r="R2498" s="7"/>
      <c r="S2498" s="7"/>
      <c r="T2498" s="7"/>
      <c r="U2498" s="7" t="s">
        <v>52</v>
      </c>
      <c r="V2498" s="7" t="s">
        <v>60</v>
      </c>
      <c r="W2498" s="7" t="s">
        <v>119</v>
      </c>
      <c r="X2498" s="7">
        <v>36037</v>
      </c>
      <c r="Y2498" s="8">
        <v>45644</v>
      </c>
      <c r="Z2498" s="7" t="s">
        <v>139</v>
      </c>
      <c r="AA2498" s="40" t="s">
        <v>4863</v>
      </c>
      <c r="AB2498" s="41">
        <v>3</v>
      </c>
      <c r="AC2498" s="7" t="s">
        <v>1582</v>
      </c>
      <c r="AD2498" s="7" t="s">
        <v>1583</v>
      </c>
      <c r="AE2498" s="7" t="s">
        <v>1583</v>
      </c>
      <c r="AF2498" s="7">
        <v>30511997320013</v>
      </c>
      <c r="AG2498" s="7" t="s">
        <v>1584</v>
      </c>
      <c r="AH2498" s="9">
        <v>45746.958333333336</v>
      </c>
      <c r="AI2498" s="7" t="s">
        <v>1585</v>
      </c>
      <c r="AJ2498" s="7"/>
      <c r="AK2498" s="8">
        <v>45776</v>
      </c>
      <c r="AL2498" s="7" t="s">
        <v>1586</v>
      </c>
      <c r="AM2498" s="7" t="s">
        <v>53</v>
      </c>
      <c r="AN2498" s="7"/>
      <c r="AO2498" s="7"/>
      <c r="AP2498" s="7">
        <v>266</v>
      </c>
      <c r="AQ2498" s="8">
        <v>45769</v>
      </c>
      <c r="AR2498" s="8">
        <v>45776</v>
      </c>
      <c r="AS2498" s="23">
        <v>17057963</v>
      </c>
      <c r="AT2498" s="7"/>
      <c r="AU2498" s="8">
        <v>45781</v>
      </c>
      <c r="AV2498" s="7" t="s">
        <v>1211</v>
      </c>
      <c r="AW2498" s="7" t="s">
        <v>511</v>
      </c>
      <c r="AX2498" s="8">
        <v>45758</v>
      </c>
      <c r="AY2498" s="8">
        <v>45810</v>
      </c>
      <c r="AZ2498" s="7">
        <v>-15</v>
      </c>
      <c r="BA2498" s="7">
        <v>0</v>
      </c>
      <c r="BB2498" s="7"/>
      <c r="BC2498" s="7"/>
      <c r="BD2498" s="7" t="s">
        <v>52</v>
      </c>
      <c r="BE2498" s="7"/>
      <c r="BF2498" s="7"/>
      <c r="BG2498" s="7"/>
      <c r="BH2498" s="7"/>
      <c r="BI2498" s="7" t="s">
        <v>145</v>
      </c>
      <c r="BJ2498" s="7">
        <v>1</v>
      </c>
      <c r="BK2498" s="7" t="s">
        <v>55</v>
      </c>
      <c r="BL2498" s="7">
        <v>245</v>
      </c>
      <c r="BM2498" s="7" t="s">
        <v>56</v>
      </c>
      <c r="BN2498" s="7"/>
      <c r="BO2498" s="7"/>
      <c r="BP2498" s="7" t="s">
        <v>107</v>
      </c>
      <c r="BQ2498" s="7" t="s">
        <v>58</v>
      </c>
      <c r="BR2498" s="7" t="s">
        <v>59</v>
      </c>
      <c r="BS2498" s="7" t="s">
        <v>59</v>
      </c>
      <c r="BT2498" s="7" t="s">
        <v>1587</v>
      </c>
      <c r="BU2498" s="7" t="s">
        <v>1588</v>
      </c>
    </row>
    <row r="2499" spans="1:73" ht="15" customHeight="1" x14ac:dyDescent="0.25">
      <c r="A2499">
        <v>173619</v>
      </c>
      <c r="B2499">
        <v>173619</v>
      </c>
      <c r="Q2499" s="31">
        <f>AT2499</f>
        <v>3264043.3</v>
      </c>
      <c r="U2499" t="s">
        <v>74</v>
      </c>
      <c r="V2499" t="s">
        <v>74</v>
      </c>
      <c r="W2499" t="s">
        <v>63</v>
      </c>
      <c r="X2499">
        <v>290208</v>
      </c>
      <c r="Y2499" s="1">
        <v>44747</v>
      </c>
      <c r="Z2499" t="s">
        <v>75</v>
      </c>
      <c r="AA2499" s="42" t="s">
        <v>4872</v>
      </c>
      <c r="AB2499" s="43">
        <v>3.14</v>
      </c>
      <c r="AC2499" t="s">
        <v>1589</v>
      </c>
      <c r="AD2499" t="s">
        <v>685</v>
      </c>
      <c r="AE2499" t="s">
        <v>1590</v>
      </c>
      <c r="AF2499">
        <v>40401900620011</v>
      </c>
      <c r="AG2499" t="s">
        <v>1591</v>
      </c>
      <c r="AH2499" s="2">
        <v>45763.722222222219</v>
      </c>
      <c r="AI2499" t="s">
        <v>1592</v>
      </c>
      <c r="AK2499" s="1">
        <v>45776</v>
      </c>
      <c r="AL2499" t="s">
        <v>1593</v>
      </c>
      <c r="AM2499" t="s">
        <v>70</v>
      </c>
      <c r="AN2499" t="s">
        <v>1593</v>
      </c>
      <c r="AP2499">
        <v>270</v>
      </c>
      <c r="AQ2499" s="1">
        <v>45769</v>
      </c>
      <c r="AR2499" s="1">
        <v>45805</v>
      </c>
      <c r="AS2499" s="23">
        <v>4662919</v>
      </c>
      <c r="AT2499" s="3">
        <v>3264043.3</v>
      </c>
      <c r="AV2499" t="s">
        <v>54</v>
      </c>
      <c r="AW2499" t="s">
        <v>52</v>
      </c>
      <c r="AX2499" s="1">
        <v>45770</v>
      </c>
      <c r="AY2499" s="1">
        <v>45833</v>
      </c>
      <c r="AZ2499">
        <v>-8</v>
      </c>
      <c r="BA2499">
        <v>0</v>
      </c>
      <c r="BD2499" t="s">
        <v>52</v>
      </c>
      <c r="BI2499" t="s">
        <v>685</v>
      </c>
      <c r="BJ2499">
        <v>1</v>
      </c>
      <c r="BK2499" t="s">
        <v>55</v>
      </c>
      <c r="BL2499">
        <v>236</v>
      </c>
      <c r="BM2499" t="s">
        <v>56</v>
      </c>
      <c r="BP2499" t="s">
        <v>332</v>
      </c>
      <c r="BQ2499" t="s">
        <v>58</v>
      </c>
      <c r="BR2499" t="s">
        <v>58</v>
      </c>
      <c r="BS2499" t="s">
        <v>58</v>
      </c>
      <c r="BT2499" t="s">
        <v>1594</v>
      </c>
      <c r="BU2499" t="s">
        <v>1595</v>
      </c>
    </row>
    <row r="2500" spans="1:73" ht="15" hidden="1" customHeight="1" x14ac:dyDescent="0.25">
      <c r="A2500">
        <v>173617</v>
      </c>
      <c r="B2500">
        <v>173617</v>
      </c>
      <c r="U2500" t="s">
        <v>74</v>
      </c>
      <c r="V2500" t="s">
        <v>74</v>
      </c>
      <c r="W2500" t="s">
        <v>175</v>
      </c>
      <c r="X2500">
        <v>190</v>
      </c>
      <c r="Y2500" s="1">
        <v>45446</v>
      </c>
      <c r="Z2500" t="s">
        <v>176</v>
      </c>
      <c r="AA2500" s="42" t="s">
        <v>4862</v>
      </c>
      <c r="AB2500" s="43">
        <v>3</v>
      </c>
      <c r="AC2500" t="s">
        <v>1596</v>
      </c>
      <c r="AD2500" t="s">
        <v>1597</v>
      </c>
      <c r="AE2500" t="s">
        <v>1597</v>
      </c>
      <c r="AF2500">
        <v>32002920192215</v>
      </c>
      <c r="AG2500" t="s">
        <v>1598</v>
      </c>
      <c r="AH2500" s="2">
        <v>45767</v>
      </c>
      <c r="AI2500" t="s">
        <v>989</v>
      </c>
      <c r="AM2500" t="s">
        <v>53</v>
      </c>
      <c r="AP2500">
        <v>268</v>
      </c>
      <c r="AQ2500" s="1">
        <v>45769</v>
      </c>
      <c r="AU2500" s="1">
        <v>45774</v>
      </c>
      <c r="AV2500" t="s">
        <v>54</v>
      </c>
      <c r="AW2500" t="s">
        <v>52</v>
      </c>
      <c r="AX2500" s="1">
        <v>45770</v>
      </c>
      <c r="AY2500" s="1">
        <v>45810</v>
      </c>
      <c r="BA2500">
        <v>0</v>
      </c>
      <c r="BI2500" t="s">
        <v>1597</v>
      </c>
      <c r="BK2500" t="s">
        <v>55</v>
      </c>
      <c r="BM2500" t="s">
        <v>56</v>
      </c>
      <c r="BP2500" t="s">
        <v>57</v>
      </c>
      <c r="BQ2500" t="s">
        <v>58</v>
      </c>
      <c r="BR2500" t="s">
        <v>59</v>
      </c>
      <c r="BS2500" t="s">
        <v>59</v>
      </c>
      <c r="BT2500" t="s">
        <v>1599</v>
      </c>
      <c r="BU2500" t="s">
        <v>1600</v>
      </c>
    </row>
    <row r="2501" spans="1:73" ht="15" customHeight="1" x14ac:dyDescent="0.25">
      <c r="A2501">
        <v>173618</v>
      </c>
      <c r="B2501">
        <v>173618</v>
      </c>
      <c r="H2501" s="31">
        <f>AT2501</f>
        <v>2161823.29</v>
      </c>
      <c r="U2501" t="s">
        <v>52</v>
      </c>
      <c r="V2501" t="s">
        <v>369</v>
      </c>
      <c r="W2501" t="s">
        <v>63</v>
      </c>
      <c r="X2501">
        <v>358739</v>
      </c>
      <c r="Y2501" s="1">
        <v>45420</v>
      </c>
      <c r="Z2501" t="s">
        <v>139</v>
      </c>
      <c r="AA2501" s="42" t="s">
        <v>4863</v>
      </c>
      <c r="AB2501" s="43">
        <v>3</v>
      </c>
      <c r="AC2501" t="s">
        <v>1601</v>
      </c>
      <c r="AD2501" t="s">
        <v>1602</v>
      </c>
      <c r="AE2501" t="s">
        <v>1602</v>
      </c>
      <c r="AF2501">
        <v>31309950500010</v>
      </c>
      <c r="AG2501" t="s">
        <v>1603</v>
      </c>
      <c r="AH2501" s="2">
        <v>45761.979166666664</v>
      </c>
      <c r="AI2501" t="s">
        <v>1604</v>
      </c>
      <c r="AK2501" s="1">
        <v>45776</v>
      </c>
      <c r="AL2501" t="s">
        <v>1605</v>
      </c>
      <c r="AM2501" t="s">
        <v>53</v>
      </c>
      <c r="AN2501" t="s">
        <v>1605</v>
      </c>
      <c r="AP2501">
        <v>269</v>
      </c>
      <c r="AQ2501" s="1">
        <v>45769</v>
      </c>
      <c r="AR2501" s="1">
        <v>45790</v>
      </c>
      <c r="AS2501" s="23">
        <v>2350528</v>
      </c>
      <c r="AT2501" s="3">
        <v>2161823.29</v>
      </c>
      <c r="AV2501" t="s">
        <v>54</v>
      </c>
      <c r="AW2501" t="s">
        <v>52</v>
      </c>
      <c r="AX2501" s="1">
        <v>45770</v>
      </c>
      <c r="AY2501" s="1">
        <v>45819</v>
      </c>
      <c r="AZ2501">
        <v>-15</v>
      </c>
      <c r="BA2501">
        <v>0</v>
      </c>
      <c r="BD2501" t="s">
        <v>52</v>
      </c>
      <c r="BI2501" t="s">
        <v>145</v>
      </c>
      <c r="BJ2501">
        <v>1</v>
      </c>
      <c r="BK2501" t="s">
        <v>55</v>
      </c>
      <c r="BL2501">
        <v>240</v>
      </c>
      <c r="BM2501" t="s">
        <v>56</v>
      </c>
      <c r="BP2501" t="s">
        <v>332</v>
      </c>
      <c r="BQ2501" t="s">
        <v>58</v>
      </c>
      <c r="BR2501" t="s">
        <v>58</v>
      </c>
      <c r="BS2501" t="s">
        <v>58</v>
      </c>
      <c r="BT2501" t="s">
        <v>1606</v>
      </c>
      <c r="BU2501" t="s">
        <v>1607</v>
      </c>
    </row>
    <row r="2502" spans="1:73" ht="15" customHeight="1" x14ac:dyDescent="0.25">
      <c r="A2502">
        <v>173616</v>
      </c>
      <c r="B2502">
        <v>173616</v>
      </c>
      <c r="G2502" s="31">
        <f>AT2502</f>
        <v>20002780</v>
      </c>
      <c r="U2502" t="s">
        <v>74</v>
      </c>
      <c r="V2502" t="s">
        <v>106</v>
      </c>
      <c r="W2502" t="s">
        <v>63</v>
      </c>
      <c r="X2502">
        <v>375393</v>
      </c>
      <c r="Y2502" s="1">
        <v>45511</v>
      </c>
      <c r="Z2502" t="s">
        <v>338</v>
      </c>
      <c r="AA2502" s="42" t="s">
        <v>4863</v>
      </c>
      <c r="AB2502" s="43">
        <v>3</v>
      </c>
      <c r="AC2502" t="s">
        <v>1608</v>
      </c>
      <c r="AD2502" t="s">
        <v>1609</v>
      </c>
      <c r="AE2502" t="s">
        <v>1609</v>
      </c>
      <c r="AF2502">
        <v>302524872</v>
      </c>
      <c r="AG2502" t="s">
        <v>1610</v>
      </c>
      <c r="AH2502" s="2">
        <v>45719.916666666664</v>
      </c>
      <c r="AI2502" t="s">
        <v>203</v>
      </c>
      <c r="AK2502" s="1">
        <v>45776</v>
      </c>
      <c r="AL2502" t="s">
        <v>1611</v>
      </c>
      <c r="AM2502" t="s">
        <v>70</v>
      </c>
      <c r="AN2502" t="s">
        <v>1611</v>
      </c>
      <c r="AP2502">
        <v>267</v>
      </c>
      <c r="AQ2502" s="1">
        <v>45769</v>
      </c>
      <c r="AR2502" s="1">
        <v>45790</v>
      </c>
      <c r="AS2502" s="23">
        <v>20002780</v>
      </c>
      <c r="AT2502" s="3">
        <v>20002780</v>
      </c>
      <c r="AV2502" t="s">
        <v>54</v>
      </c>
      <c r="AW2502" t="s">
        <v>52</v>
      </c>
      <c r="AX2502" s="1">
        <v>45770</v>
      </c>
      <c r="AY2502" s="1">
        <v>45819</v>
      </c>
      <c r="AZ2502">
        <v>-15</v>
      </c>
      <c r="BA2502">
        <v>0</v>
      </c>
      <c r="BD2502" t="s">
        <v>52</v>
      </c>
      <c r="BI2502" t="s">
        <v>1612</v>
      </c>
      <c r="BJ2502">
        <v>1</v>
      </c>
      <c r="BK2502" t="s">
        <v>55</v>
      </c>
      <c r="BL2502">
        <v>246</v>
      </c>
      <c r="BM2502" t="s">
        <v>56</v>
      </c>
      <c r="BP2502" t="s">
        <v>332</v>
      </c>
      <c r="BQ2502" t="s">
        <v>58</v>
      </c>
      <c r="BR2502" t="s">
        <v>58</v>
      </c>
      <c r="BS2502" t="s">
        <v>58</v>
      </c>
      <c r="BT2502" t="s">
        <v>1613</v>
      </c>
      <c r="BU2502" t="s">
        <v>1614</v>
      </c>
    </row>
    <row r="2503" spans="1:73" ht="15" hidden="1" customHeight="1" x14ac:dyDescent="0.25">
      <c r="A2503">
        <v>184494</v>
      </c>
      <c r="B2503">
        <v>184494</v>
      </c>
      <c r="D2503" s="31"/>
      <c r="F2503" s="31"/>
      <c r="H2503" s="31"/>
      <c r="J2503" s="31"/>
      <c r="L2503" s="31"/>
      <c r="N2503" s="31"/>
      <c r="P2503" s="31"/>
      <c r="R2503" s="31"/>
      <c r="T2503" s="31"/>
      <c r="U2503" t="s">
        <v>52</v>
      </c>
      <c r="V2503" t="s">
        <v>60</v>
      </c>
      <c r="W2503" t="s">
        <v>4920</v>
      </c>
      <c r="X2503">
        <v>784871</v>
      </c>
      <c r="Y2503" s="1">
        <v>45544</v>
      </c>
      <c r="Z2503" t="s">
        <v>4921</v>
      </c>
      <c r="AA2503" s="42" t="s">
        <v>13086</v>
      </c>
      <c r="AB2503" s="43">
        <v>10</v>
      </c>
      <c r="AC2503" t="s">
        <v>5854</v>
      </c>
      <c r="AD2503" t="s">
        <v>5855</v>
      </c>
      <c r="AE2503" t="s">
        <v>5856</v>
      </c>
      <c r="AG2503" t="s">
        <v>5857</v>
      </c>
      <c r="AH2503" s="2">
        <v>45683</v>
      </c>
      <c r="AI2503" t="s">
        <v>5858</v>
      </c>
      <c r="AJ2503" t="s">
        <v>4927</v>
      </c>
      <c r="AK2503" s="1">
        <v>45778</v>
      </c>
      <c r="AM2503" t="s">
        <v>53</v>
      </c>
      <c r="AP2503">
        <v>621</v>
      </c>
      <c r="AQ2503" s="1">
        <v>45769</v>
      </c>
      <c r="AR2503" s="1">
        <v>45832</v>
      </c>
      <c r="AS2503" s="23">
        <v>5200000</v>
      </c>
      <c r="AT2503" s="3">
        <v>5200000</v>
      </c>
      <c r="BP2503" t="s">
        <v>332</v>
      </c>
    </row>
    <row r="2504" spans="1:73" ht="15" hidden="1" customHeight="1" x14ac:dyDescent="0.25">
      <c r="A2504">
        <v>173606</v>
      </c>
      <c r="B2504">
        <v>173606</v>
      </c>
      <c r="D2504" s="31"/>
      <c r="F2504" s="31"/>
      <c r="H2504" s="31"/>
      <c r="J2504" s="31"/>
      <c r="L2504" s="31"/>
      <c r="N2504" s="31"/>
      <c r="P2504" s="31"/>
      <c r="R2504" s="31"/>
      <c r="T2504" s="31"/>
      <c r="U2504" t="s">
        <v>52</v>
      </c>
      <c r="V2504" t="s">
        <v>60</v>
      </c>
      <c r="W2504" t="s">
        <v>4920</v>
      </c>
      <c r="X2504">
        <v>847551</v>
      </c>
      <c r="Y2504" s="1">
        <v>45655</v>
      </c>
      <c r="Z2504" t="s">
        <v>4921</v>
      </c>
      <c r="AA2504" s="42" t="s">
        <v>13086</v>
      </c>
      <c r="AB2504" s="43">
        <v>10</v>
      </c>
      <c r="AC2504" t="s">
        <v>5859</v>
      </c>
      <c r="AD2504" t="s">
        <v>5860</v>
      </c>
      <c r="AE2504" t="s">
        <v>5861</v>
      </c>
      <c r="AG2504" t="s">
        <v>5862</v>
      </c>
      <c r="AH2504" s="2">
        <v>45737.65625</v>
      </c>
      <c r="AI2504" t="s">
        <v>105</v>
      </c>
      <c r="AJ2504" t="s">
        <v>4927</v>
      </c>
      <c r="AK2504" s="1">
        <v>45778</v>
      </c>
      <c r="AM2504" t="s">
        <v>53</v>
      </c>
      <c r="AP2504">
        <v>1433</v>
      </c>
      <c r="AQ2504" s="1">
        <v>45769</v>
      </c>
      <c r="AR2504" s="1">
        <v>45832</v>
      </c>
      <c r="AS2504" s="23">
        <v>8440912</v>
      </c>
      <c r="AT2504" s="3">
        <v>8440912</v>
      </c>
      <c r="BP2504" t="s">
        <v>332</v>
      </c>
    </row>
    <row r="2505" spans="1:73" ht="15" hidden="1" customHeight="1" x14ac:dyDescent="0.25">
      <c r="A2505">
        <v>173607</v>
      </c>
      <c r="B2505">
        <v>173607</v>
      </c>
      <c r="D2505" s="31"/>
      <c r="F2505" s="31"/>
      <c r="H2505" s="31"/>
      <c r="J2505" s="31"/>
      <c r="L2505" s="31"/>
      <c r="N2505" s="31"/>
      <c r="P2505" s="31"/>
      <c r="R2505" s="31"/>
      <c r="T2505" s="31"/>
      <c r="U2505" t="s">
        <v>52</v>
      </c>
      <c r="V2505" t="s">
        <v>60</v>
      </c>
      <c r="W2505" t="s">
        <v>4920</v>
      </c>
      <c r="X2505">
        <v>768717</v>
      </c>
      <c r="Y2505" s="1">
        <v>45524</v>
      </c>
      <c r="Z2505" t="s">
        <v>4921</v>
      </c>
      <c r="AA2505" s="42" t="s">
        <v>13086</v>
      </c>
      <c r="AB2505" s="43">
        <v>10</v>
      </c>
      <c r="AC2505" t="s">
        <v>5863</v>
      </c>
      <c r="AD2505" t="s">
        <v>5864</v>
      </c>
      <c r="AE2505" t="s">
        <v>5865</v>
      </c>
      <c r="AG2505" t="s">
        <v>5866</v>
      </c>
      <c r="AH2505" s="2">
        <v>45712.708333333336</v>
      </c>
      <c r="AI2505" t="s">
        <v>5867</v>
      </c>
      <c r="AJ2505" t="s">
        <v>4927</v>
      </c>
      <c r="AK2505" s="1">
        <v>45778</v>
      </c>
      <c r="AM2505" t="s">
        <v>53</v>
      </c>
      <c r="AP2505">
        <v>1432</v>
      </c>
      <c r="AQ2505" s="1">
        <v>45769</v>
      </c>
      <c r="AR2505" s="1">
        <v>45832</v>
      </c>
      <c r="AS2505" s="23">
        <v>32360996</v>
      </c>
      <c r="AT2505" s="3">
        <v>14000000</v>
      </c>
      <c r="BP2505" t="s">
        <v>332</v>
      </c>
    </row>
    <row r="2506" spans="1:73" ht="15" hidden="1" customHeight="1" x14ac:dyDescent="0.25">
      <c r="A2506">
        <v>173597</v>
      </c>
      <c r="B2506">
        <v>173597</v>
      </c>
      <c r="D2506" s="31"/>
      <c r="F2506" s="31"/>
      <c r="H2506" s="31"/>
      <c r="J2506" s="31"/>
      <c r="L2506" s="31"/>
      <c r="N2506" s="31"/>
      <c r="P2506" s="31"/>
      <c r="R2506" s="31"/>
      <c r="T2506" s="31"/>
      <c r="U2506" t="s">
        <v>52</v>
      </c>
      <c r="V2506" t="s">
        <v>60</v>
      </c>
      <c r="W2506" t="s">
        <v>4920</v>
      </c>
      <c r="X2506">
        <v>760386</v>
      </c>
      <c r="Y2506" s="1">
        <v>45516</v>
      </c>
      <c r="Z2506" t="s">
        <v>4921</v>
      </c>
      <c r="AA2506" s="42" t="s">
        <v>13086</v>
      </c>
      <c r="AB2506" s="43">
        <v>10</v>
      </c>
      <c r="AC2506" t="s">
        <v>5868</v>
      </c>
      <c r="AD2506" t="s">
        <v>5869</v>
      </c>
      <c r="AE2506" t="s">
        <v>5870</v>
      </c>
      <c r="AG2506" t="s">
        <v>5871</v>
      </c>
      <c r="AH2506" s="2">
        <v>45694.5625</v>
      </c>
      <c r="AI2506" t="s">
        <v>5872</v>
      </c>
      <c r="AJ2506" t="s">
        <v>4927</v>
      </c>
      <c r="AK2506" s="1">
        <v>45778</v>
      </c>
      <c r="AM2506" t="s">
        <v>53</v>
      </c>
      <c r="AP2506">
        <v>1424</v>
      </c>
      <c r="AQ2506" s="1">
        <v>45769</v>
      </c>
      <c r="AR2506" s="1">
        <v>45832</v>
      </c>
      <c r="AS2506" s="23">
        <v>17272773</v>
      </c>
      <c r="AT2506" s="3">
        <v>14000000</v>
      </c>
      <c r="BP2506" t="s">
        <v>332</v>
      </c>
    </row>
    <row r="2507" spans="1:73" ht="15" hidden="1" customHeight="1" x14ac:dyDescent="0.25">
      <c r="A2507">
        <v>173596</v>
      </c>
      <c r="B2507">
        <v>173596</v>
      </c>
      <c r="D2507" s="31"/>
      <c r="F2507" s="31"/>
      <c r="H2507" s="31"/>
      <c r="J2507" s="31"/>
      <c r="L2507" s="31"/>
      <c r="N2507" s="31"/>
      <c r="P2507" s="31"/>
      <c r="R2507" s="31"/>
      <c r="T2507" s="31"/>
      <c r="U2507" t="s">
        <v>52</v>
      </c>
      <c r="V2507" t="s">
        <v>60</v>
      </c>
      <c r="W2507" t="s">
        <v>4920</v>
      </c>
      <c r="X2507">
        <v>712874</v>
      </c>
      <c r="Y2507" s="1">
        <v>45456</v>
      </c>
      <c r="Z2507" t="s">
        <v>4921</v>
      </c>
      <c r="AA2507" s="42" t="s">
        <v>13086</v>
      </c>
      <c r="AB2507" s="43">
        <v>10</v>
      </c>
      <c r="AC2507" t="s">
        <v>5873</v>
      </c>
      <c r="AD2507" t="s">
        <v>5874</v>
      </c>
      <c r="AE2507" t="s">
        <v>5875</v>
      </c>
      <c r="AG2507" t="s">
        <v>5876</v>
      </c>
      <c r="AH2507" s="2">
        <v>45676.986111111109</v>
      </c>
      <c r="AI2507" t="s">
        <v>5232</v>
      </c>
      <c r="AJ2507" t="s">
        <v>4927</v>
      </c>
      <c r="AK2507" s="1">
        <v>45778</v>
      </c>
      <c r="AM2507" t="s">
        <v>53</v>
      </c>
      <c r="AP2507">
        <v>1425</v>
      </c>
      <c r="AQ2507" s="1">
        <v>45769</v>
      </c>
      <c r="AR2507" s="1">
        <v>45832</v>
      </c>
      <c r="AS2507" s="23">
        <v>13290800</v>
      </c>
      <c r="AT2507" s="3">
        <v>13290800</v>
      </c>
      <c r="BP2507" t="s">
        <v>332</v>
      </c>
    </row>
    <row r="2508" spans="1:73" ht="15" hidden="1" customHeight="1" x14ac:dyDescent="0.25">
      <c r="A2508">
        <v>173610</v>
      </c>
      <c r="B2508">
        <v>173610</v>
      </c>
      <c r="D2508" s="31"/>
      <c r="F2508" s="31"/>
      <c r="H2508" s="31"/>
      <c r="J2508" s="31"/>
      <c r="L2508" s="31"/>
      <c r="N2508" s="31"/>
      <c r="P2508" s="31"/>
      <c r="R2508" s="31"/>
      <c r="T2508" s="31"/>
      <c r="U2508" t="s">
        <v>74</v>
      </c>
      <c r="V2508" t="s">
        <v>5877</v>
      </c>
      <c r="W2508" t="s">
        <v>4957</v>
      </c>
      <c r="X2508">
        <v>112166</v>
      </c>
      <c r="Y2508" s="1">
        <v>45484</v>
      </c>
      <c r="Z2508" t="s">
        <v>4921</v>
      </c>
      <c r="AA2508" s="42" t="s">
        <v>13086</v>
      </c>
      <c r="AB2508" s="43">
        <v>10</v>
      </c>
      <c r="AC2508" t="s">
        <v>5878</v>
      </c>
      <c r="AD2508" t="s">
        <v>5879</v>
      </c>
      <c r="AE2508" t="s">
        <v>5880</v>
      </c>
      <c r="AG2508" t="s">
        <v>5881</v>
      </c>
      <c r="AH2508" s="2">
        <v>45768.354166666664</v>
      </c>
      <c r="AI2508" t="s">
        <v>105</v>
      </c>
      <c r="AJ2508" t="s">
        <v>4932</v>
      </c>
      <c r="AK2508" s="1">
        <v>45778</v>
      </c>
      <c r="AM2508" t="s">
        <v>53</v>
      </c>
      <c r="AP2508">
        <v>1429</v>
      </c>
      <c r="AQ2508" s="1">
        <v>45769</v>
      </c>
      <c r="AR2508" s="1">
        <v>45832</v>
      </c>
      <c r="AS2508" s="23">
        <v>13997361</v>
      </c>
      <c r="AT2508" s="3">
        <v>13997361</v>
      </c>
      <c r="BP2508" t="s">
        <v>332</v>
      </c>
    </row>
    <row r="2509" spans="1:73" ht="15" hidden="1" customHeight="1" x14ac:dyDescent="0.25">
      <c r="A2509">
        <v>173609</v>
      </c>
      <c r="B2509">
        <v>173609</v>
      </c>
      <c r="D2509" s="31"/>
      <c r="F2509" s="31"/>
      <c r="H2509" s="31"/>
      <c r="J2509" s="31"/>
      <c r="L2509" s="31"/>
      <c r="N2509" s="31"/>
      <c r="P2509" s="31"/>
      <c r="R2509" s="31"/>
      <c r="T2509" s="31"/>
      <c r="U2509" t="s">
        <v>74</v>
      </c>
      <c r="V2509" t="s">
        <v>5025</v>
      </c>
      <c r="W2509" t="s">
        <v>4920</v>
      </c>
      <c r="X2509">
        <v>678231</v>
      </c>
      <c r="Y2509" s="1">
        <v>45422</v>
      </c>
      <c r="Z2509" t="s">
        <v>4921</v>
      </c>
      <c r="AA2509" s="42" t="s">
        <v>13086</v>
      </c>
      <c r="AB2509" s="43">
        <v>10</v>
      </c>
      <c r="AC2509" t="s">
        <v>5882</v>
      </c>
      <c r="AD2509" t="s">
        <v>5883</v>
      </c>
      <c r="AE2509" t="s">
        <v>5884</v>
      </c>
      <c r="AG2509" t="s">
        <v>5885</v>
      </c>
      <c r="AH2509" s="2">
        <v>45745.604166666664</v>
      </c>
      <c r="AI2509" t="s">
        <v>5886</v>
      </c>
      <c r="AJ2509" t="s">
        <v>4927</v>
      </c>
      <c r="AK2509" s="1">
        <v>45778</v>
      </c>
      <c r="AM2509" t="s">
        <v>53</v>
      </c>
      <c r="AP2509">
        <v>1430</v>
      </c>
      <c r="AQ2509" s="1">
        <v>45769</v>
      </c>
      <c r="AR2509" s="1">
        <v>45832</v>
      </c>
      <c r="AS2509" s="23">
        <v>18792648</v>
      </c>
      <c r="AT2509" s="3">
        <v>14000000</v>
      </c>
      <c r="BP2509" t="s">
        <v>332</v>
      </c>
    </row>
    <row r="2510" spans="1:73" ht="15" hidden="1" customHeight="1" x14ac:dyDescent="0.25">
      <c r="A2510">
        <v>173608</v>
      </c>
      <c r="B2510">
        <v>173608</v>
      </c>
      <c r="D2510" s="31"/>
      <c r="F2510" s="31"/>
      <c r="H2510" s="31"/>
      <c r="J2510" s="31"/>
      <c r="L2510" s="31"/>
      <c r="N2510" s="31"/>
      <c r="P2510" s="31"/>
      <c r="R2510" s="31"/>
      <c r="T2510" s="31"/>
      <c r="U2510" t="s">
        <v>74</v>
      </c>
      <c r="V2510" t="s">
        <v>97</v>
      </c>
      <c r="W2510" t="s">
        <v>4957</v>
      </c>
      <c r="X2510">
        <v>115009</v>
      </c>
      <c r="Y2510" s="1">
        <v>45503</v>
      </c>
      <c r="Z2510" t="s">
        <v>4921</v>
      </c>
      <c r="AA2510" s="42" t="s">
        <v>13086</v>
      </c>
      <c r="AB2510" s="43">
        <v>10</v>
      </c>
      <c r="AC2510" t="s">
        <v>5887</v>
      </c>
      <c r="AD2510" t="s">
        <v>5888</v>
      </c>
      <c r="AE2510" t="s">
        <v>5889</v>
      </c>
      <c r="AG2510" t="s">
        <v>5890</v>
      </c>
      <c r="AH2510" s="2">
        <v>45723.559027777781</v>
      </c>
      <c r="AI2510" t="s">
        <v>5891</v>
      </c>
      <c r="AJ2510" t="s">
        <v>4927</v>
      </c>
      <c r="AK2510" s="1">
        <v>45778</v>
      </c>
      <c r="AM2510" t="s">
        <v>53</v>
      </c>
      <c r="AP2510">
        <v>1431</v>
      </c>
      <c r="AQ2510" s="1">
        <v>45769</v>
      </c>
      <c r="AR2510" s="1">
        <v>45832</v>
      </c>
      <c r="AS2510" s="23">
        <v>28461675</v>
      </c>
      <c r="AT2510" s="3">
        <v>14000000</v>
      </c>
      <c r="BP2510" t="s">
        <v>332</v>
      </c>
    </row>
    <row r="2511" spans="1:73" ht="15" hidden="1" customHeight="1" x14ac:dyDescent="0.25">
      <c r="A2511">
        <v>173603</v>
      </c>
      <c r="B2511">
        <v>173603</v>
      </c>
      <c r="D2511" s="31"/>
      <c r="F2511" s="31"/>
      <c r="H2511" s="31"/>
      <c r="J2511" s="31"/>
      <c r="L2511" s="31"/>
      <c r="N2511" s="31"/>
      <c r="P2511" s="31"/>
      <c r="R2511" s="31"/>
      <c r="T2511" s="31"/>
      <c r="U2511" t="s">
        <v>74</v>
      </c>
      <c r="V2511" t="s">
        <v>74</v>
      </c>
      <c r="W2511" t="s">
        <v>4920</v>
      </c>
      <c r="X2511">
        <v>840490</v>
      </c>
      <c r="Y2511" s="1">
        <v>45640</v>
      </c>
      <c r="Z2511" t="s">
        <v>4921</v>
      </c>
      <c r="AA2511" s="42" t="s">
        <v>13086</v>
      </c>
      <c r="AB2511" s="43">
        <v>10</v>
      </c>
      <c r="AC2511" t="s">
        <v>5892</v>
      </c>
      <c r="AD2511" t="s">
        <v>5893</v>
      </c>
      <c r="AE2511" t="s">
        <v>5894</v>
      </c>
      <c r="AG2511" t="s">
        <v>5895</v>
      </c>
      <c r="AH2511" s="2">
        <v>45708.541666666664</v>
      </c>
      <c r="AI2511" t="s">
        <v>5896</v>
      </c>
      <c r="AJ2511" t="s">
        <v>4927</v>
      </c>
      <c r="AK2511" s="1">
        <v>45778</v>
      </c>
      <c r="AM2511" t="s">
        <v>53</v>
      </c>
      <c r="AP2511">
        <v>1428</v>
      </c>
      <c r="AQ2511" s="1">
        <v>45769</v>
      </c>
      <c r="AR2511" s="1">
        <v>45831</v>
      </c>
      <c r="AS2511" s="23">
        <v>26593400</v>
      </c>
      <c r="AT2511" s="3">
        <v>14000000</v>
      </c>
      <c r="BP2511" t="s">
        <v>332</v>
      </c>
    </row>
    <row r="2512" spans="1:73" ht="15" hidden="1" customHeight="1" x14ac:dyDescent="0.25">
      <c r="A2512">
        <v>173600</v>
      </c>
      <c r="B2512">
        <v>173600</v>
      </c>
      <c r="D2512" s="31"/>
      <c r="F2512" s="31"/>
      <c r="H2512" s="31"/>
      <c r="J2512" s="31"/>
      <c r="L2512" s="31"/>
      <c r="N2512" s="31"/>
      <c r="P2512" s="31"/>
      <c r="R2512" s="31"/>
      <c r="T2512" s="31"/>
      <c r="U2512" t="s">
        <v>52</v>
      </c>
      <c r="V2512" t="s">
        <v>60</v>
      </c>
      <c r="W2512" t="s">
        <v>4920</v>
      </c>
      <c r="X2512">
        <v>843519</v>
      </c>
      <c r="Y2512" s="1">
        <v>45647</v>
      </c>
      <c r="Z2512" t="s">
        <v>4921</v>
      </c>
      <c r="AA2512" s="42" t="s">
        <v>13086</v>
      </c>
      <c r="AB2512" s="43">
        <v>10</v>
      </c>
      <c r="AC2512" t="s">
        <v>5897</v>
      </c>
      <c r="AD2512" t="s">
        <v>5898</v>
      </c>
      <c r="AE2512" t="s">
        <v>5899</v>
      </c>
      <c r="AG2512" t="s">
        <v>5900</v>
      </c>
      <c r="AH2512" s="2">
        <v>45766.506944444445</v>
      </c>
      <c r="AI2512" t="s">
        <v>5901</v>
      </c>
      <c r="AJ2512" t="s">
        <v>4932</v>
      </c>
      <c r="AK2512" s="1">
        <v>45778</v>
      </c>
      <c r="AM2512" t="s">
        <v>53</v>
      </c>
      <c r="AP2512">
        <v>1426</v>
      </c>
      <c r="AQ2512" s="1">
        <v>45769</v>
      </c>
      <c r="AR2512" s="1">
        <v>45832</v>
      </c>
      <c r="AS2512" s="23">
        <v>8734380</v>
      </c>
      <c r="AT2512" s="3">
        <v>8734380</v>
      </c>
      <c r="BP2512" t="s">
        <v>332</v>
      </c>
    </row>
    <row r="2513" spans="1:68" ht="15" hidden="1" customHeight="1" x14ac:dyDescent="0.25">
      <c r="A2513">
        <v>173602</v>
      </c>
      <c r="B2513">
        <v>173602</v>
      </c>
      <c r="D2513" s="31"/>
      <c r="F2513" s="31"/>
      <c r="H2513" s="31"/>
      <c r="J2513" s="31"/>
      <c r="L2513" s="31"/>
      <c r="N2513" s="31"/>
      <c r="P2513" s="31"/>
      <c r="R2513" s="31"/>
      <c r="T2513" s="31"/>
      <c r="U2513" t="s">
        <v>74</v>
      </c>
      <c r="V2513" t="s">
        <v>97</v>
      </c>
      <c r="W2513" t="s">
        <v>4957</v>
      </c>
      <c r="X2513">
        <v>150657</v>
      </c>
      <c r="Y2513" s="1">
        <v>45735</v>
      </c>
      <c r="Z2513" t="s">
        <v>4921</v>
      </c>
      <c r="AA2513" s="42" t="s">
        <v>13086</v>
      </c>
      <c r="AB2513" s="43">
        <v>10</v>
      </c>
      <c r="AC2513" t="s">
        <v>5902</v>
      </c>
      <c r="AD2513" t="s">
        <v>5903</v>
      </c>
      <c r="AE2513" t="s">
        <v>5904</v>
      </c>
      <c r="AG2513" t="s">
        <v>5905</v>
      </c>
      <c r="AH2513" s="2">
        <v>45766.916666666664</v>
      </c>
      <c r="AI2513" t="s">
        <v>5906</v>
      </c>
      <c r="AJ2513" t="s">
        <v>4932</v>
      </c>
      <c r="AK2513" s="1">
        <v>45778</v>
      </c>
      <c r="AM2513" t="s">
        <v>53</v>
      </c>
      <c r="AP2513">
        <v>1427</v>
      </c>
      <c r="AQ2513" s="1">
        <v>45769</v>
      </c>
      <c r="AR2513" s="1">
        <v>45832</v>
      </c>
      <c r="AS2513" s="23">
        <v>3603240</v>
      </c>
      <c r="AT2513" s="3">
        <v>3603240</v>
      </c>
      <c r="BP2513" t="s">
        <v>332</v>
      </c>
    </row>
    <row r="2514" spans="1:68" ht="15" hidden="1" customHeight="1" x14ac:dyDescent="0.25">
      <c r="A2514">
        <v>173599</v>
      </c>
      <c r="B2514">
        <v>173599</v>
      </c>
      <c r="D2514" s="31"/>
      <c r="F2514" s="31"/>
      <c r="H2514" s="31"/>
      <c r="J2514" s="31"/>
      <c r="L2514" s="31"/>
      <c r="N2514" s="31"/>
      <c r="P2514" s="31"/>
      <c r="R2514" s="31"/>
      <c r="T2514" s="31"/>
      <c r="U2514" t="s">
        <v>74</v>
      </c>
      <c r="V2514" t="s">
        <v>74</v>
      </c>
      <c r="W2514" t="s">
        <v>4920</v>
      </c>
      <c r="X2514">
        <v>881392</v>
      </c>
      <c r="Y2514" s="1">
        <v>45713</v>
      </c>
      <c r="Z2514" t="s">
        <v>4921</v>
      </c>
      <c r="AA2514" s="42" t="s">
        <v>13086</v>
      </c>
      <c r="AB2514" s="43">
        <v>10</v>
      </c>
      <c r="AC2514" t="s">
        <v>5907</v>
      </c>
      <c r="AD2514" t="s">
        <v>5908</v>
      </c>
      <c r="AE2514" t="s">
        <v>5909</v>
      </c>
      <c r="AG2514" t="s">
        <v>5910</v>
      </c>
      <c r="AH2514" s="2">
        <v>45766.673611111109</v>
      </c>
      <c r="AI2514" t="s">
        <v>4986</v>
      </c>
      <c r="AJ2514" t="s">
        <v>4932</v>
      </c>
      <c r="AK2514" s="1">
        <v>45778</v>
      </c>
      <c r="AM2514" t="s">
        <v>53</v>
      </c>
      <c r="AP2514">
        <v>1422</v>
      </c>
      <c r="AQ2514" s="1">
        <v>45769</v>
      </c>
      <c r="AR2514" s="1">
        <v>45832</v>
      </c>
      <c r="AS2514" s="23">
        <v>18854846.100000001</v>
      </c>
      <c r="AT2514" s="3">
        <v>14000000</v>
      </c>
      <c r="BP2514" t="s">
        <v>332</v>
      </c>
    </row>
    <row r="2515" spans="1:68" ht="15" hidden="1" customHeight="1" x14ac:dyDescent="0.25">
      <c r="A2515">
        <v>173613</v>
      </c>
      <c r="B2515">
        <v>173613</v>
      </c>
      <c r="D2515" s="31"/>
      <c r="F2515" s="31"/>
      <c r="H2515" s="31"/>
      <c r="J2515" s="31"/>
      <c r="L2515" s="31"/>
      <c r="N2515" s="31"/>
      <c r="P2515" s="31"/>
      <c r="R2515" s="31"/>
      <c r="T2515" s="31"/>
      <c r="U2515" t="s">
        <v>52</v>
      </c>
      <c r="V2515" t="s">
        <v>478</v>
      </c>
      <c r="W2515" t="s">
        <v>4920</v>
      </c>
      <c r="X2515">
        <v>318219</v>
      </c>
      <c r="Y2515" s="1">
        <v>45071</v>
      </c>
      <c r="Z2515" t="s">
        <v>4921</v>
      </c>
      <c r="AA2515" s="42" t="s">
        <v>13086</v>
      </c>
      <c r="AB2515" s="43">
        <v>10</v>
      </c>
      <c r="AC2515" t="s">
        <v>5911</v>
      </c>
      <c r="AD2515" t="s">
        <v>5912</v>
      </c>
      <c r="AE2515" t="s">
        <v>5913</v>
      </c>
      <c r="AG2515" t="s">
        <v>5914</v>
      </c>
      <c r="AH2515" s="2">
        <v>45416.458333333336</v>
      </c>
      <c r="AI2515" t="s">
        <v>204</v>
      </c>
      <c r="AJ2515" t="s">
        <v>4927</v>
      </c>
      <c r="AK2515" s="1">
        <v>45778</v>
      </c>
      <c r="AM2515" t="s">
        <v>53</v>
      </c>
      <c r="AP2515">
        <v>1436</v>
      </c>
      <c r="AQ2515" s="1">
        <v>45769</v>
      </c>
      <c r="AR2515" s="1">
        <v>45832</v>
      </c>
      <c r="AS2515" s="23">
        <v>2552711</v>
      </c>
      <c r="AT2515" s="3">
        <v>2552711</v>
      </c>
      <c r="BP2515" t="s">
        <v>332</v>
      </c>
    </row>
    <row r="2516" spans="1:68" ht="15" hidden="1" customHeight="1" x14ac:dyDescent="0.25">
      <c r="A2516">
        <v>173598</v>
      </c>
      <c r="B2516">
        <v>173598</v>
      </c>
      <c r="D2516" s="31"/>
      <c r="F2516" s="31"/>
      <c r="H2516" s="31"/>
      <c r="J2516" s="31"/>
      <c r="L2516" s="31"/>
      <c r="N2516" s="31"/>
      <c r="P2516" s="31"/>
      <c r="R2516" s="31"/>
      <c r="T2516" s="31"/>
      <c r="U2516" t="s">
        <v>74</v>
      </c>
      <c r="V2516" t="s">
        <v>74</v>
      </c>
      <c r="W2516" t="s">
        <v>4920</v>
      </c>
      <c r="X2516">
        <v>797315</v>
      </c>
      <c r="Y2516" s="1">
        <v>45565</v>
      </c>
      <c r="Z2516" t="s">
        <v>4921</v>
      </c>
      <c r="AA2516" s="42" t="s">
        <v>13086</v>
      </c>
      <c r="AB2516" s="43">
        <v>10</v>
      </c>
      <c r="AC2516" t="s">
        <v>5915</v>
      </c>
      <c r="AD2516" t="s">
        <v>5916</v>
      </c>
      <c r="AE2516" t="s">
        <v>5917</v>
      </c>
      <c r="AG2516" t="s">
        <v>5918</v>
      </c>
      <c r="AH2516" s="2">
        <v>45766.830555555556</v>
      </c>
      <c r="AI2516" t="s">
        <v>5919</v>
      </c>
      <c r="AJ2516" t="s">
        <v>4932</v>
      </c>
      <c r="AK2516" s="1">
        <v>45778</v>
      </c>
      <c r="AM2516" t="s">
        <v>53</v>
      </c>
      <c r="AP2516">
        <v>1423</v>
      </c>
      <c r="AQ2516" s="1">
        <v>45769</v>
      </c>
      <c r="AR2516" s="1">
        <v>45832</v>
      </c>
      <c r="AS2516" s="23">
        <v>10476294</v>
      </c>
      <c r="AT2516" s="3">
        <v>10476294</v>
      </c>
      <c r="BP2516" t="s">
        <v>332</v>
      </c>
    </row>
    <row r="2517" spans="1:68" ht="15" hidden="1" customHeight="1" x14ac:dyDescent="0.25">
      <c r="A2517" s="17">
        <v>173605</v>
      </c>
      <c r="B2517" s="17">
        <v>173605</v>
      </c>
      <c r="C2517" s="17"/>
      <c r="D2517" s="17"/>
      <c r="E2517" s="17"/>
      <c r="F2517" s="17"/>
      <c r="G2517" s="17"/>
      <c r="H2517" s="17"/>
      <c r="I2517" s="17"/>
      <c r="J2517" s="17"/>
      <c r="K2517" s="17"/>
      <c r="L2517" s="17"/>
      <c r="M2517" s="17"/>
      <c r="N2517" s="17"/>
      <c r="O2517" s="17"/>
      <c r="P2517" s="17"/>
      <c r="Q2517" s="17"/>
      <c r="R2517" s="17"/>
      <c r="S2517" s="17"/>
      <c r="T2517" s="17"/>
      <c r="U2517" s="17" t="s">
        <v>52</v>
      </c>
      <c r="V2517" s="17" t="s">
        <v>60</v>
      </c>
      <c r="W2517" s="17" t="s">
        <v>4920</v>
      </c>
      <c r="X2517" s="17">
        <v>882986</v>
      </c>
      <c r="Y2517" s="18">
        <v>45715</v>
      </c>
      <c r="Z2517" s="17" t="s">
        <v>4921</v>
      </c>
      <c r="AA2517" s="42" t="s">
        <v>13086</v>
      </c>
      <c r="AB2517" s="43">
        <v>10</v>
      </c>
      <c r="AC2517" s="17" t="s">
        <v>14426</v>
      </c>
      <c r="AD2517" s="17" t="s">
        <v>14427</v>
      </c>
      <c r="AE2517" s="17" t="s">
        <v>14428</v>
      </c>
      <c r="AG2517" s="17" t="s">
        <v>15717</v>
      </c>
      <c r="AH2517" s="20">
        <v>45765.7</v>
      </c>
      <c r="AI2517" s="17" t="s">
        <v>5242</v>
      </c>
      <c r="AJ2517" s="17" t="s">
        <v>4932</v>
      </c>
      <c r="AM2517" s="17" t="s">
        <v>53</v>
      </c>
      <c r="AP2517" s="17">
        <v>1434</v>
      </c>
      <c r="AQ2517" s="18">
        <v>45769</v>
      </c>
      <c r="AR2517" s="17"/>
      <c r="AS2517" s="23">
        <v>5654529</v>
      </c>
      <c r="AT2517" s="21"/>
      <c r="BP2517" t="s">
        <v>84</v>
      </c>
    </row>
    <row r="2518" spans="1:68" ht="15" hidden="1" customHeight="1" x14ac:dyDescent="0.25">
      <c r="A2518" s="17">
        <v>173611</v>
      </c>
      <c r="B2518" s="17">
        <v>173611</v>
      </c>
      <c r="C2518" s="17"/>
      <c r="D2518" s="17"/>
      <c r="E2518" s="17"/>
      <c r="F2518" s="17"/>
      <c r="G2518" s="17"/>
      <c r="H2518" s="17"/>
      <c r="I2518" s="17"/>
      <c r="J2518" s="17"/>
      <c r="K2518" s="17"/>
      <c r="L2518" s="17"/>
      <c r="M2518" s="17"/>
      <c r="N2518" s="17"/>
      <c r="O2518" s="17"/>
      <c r="P2518" s="17"/>
      <c r="Q2518" s="17"/>
      <c r="R2518" s="17"/>
      <c r="S2518" s="17"/>
      <c r="T2518" s="17"/>
      <c r="U2518" s="17" t="s">
        <v>52</v>
      </c>
      <c r="V2518" s="17" t="s">
        <v>102</v>
      </c>
      <c r="W2518" s="17" t="s">
        <v>4920</v>
      </c>
      <c r="X2518" s="17">
        <v>686030</v>
      </c>
      <c r="Y2518" s="18">
        <v>45428</v>
      </c>
      <c r="Z2518" s="17" t="s">
        <v>4921</v>
      </c>
      <c r="AA2518" s="42" t="s">
        <v>13086</v>
      </c>
      <c r="AB2518" s="43">
        <v>10</v>
      </c>
      <c r="AC2518" s="17" t="s">
        <v>14429</v>
      </c>
      <c r="AD2518" s="17" t="s">
        <v>14430</v>
      </c>
      <c r="AE2518" s="17" t="s">
        <v>14431</v>
      </c>
      <c r="AG2518" s="17" t="s">
        <v>15718</v>
      </c>
      <c r="AH2518" s="20">
        <v>45768.90625</v>
      </c>
      <c r="AI2518" s="17" t="s">
        <v>204</v>
      </c>
      <c r="AJ2518" s="17" t="s">
        <v>4932</v>
      </c>
      <c r="AM2518" s="17" t="s">
        <v>53</v>
      </c>
      <c r="AP2518" s="17">
        <v>1435</v>
      </c>
      <c r="AQ2518" s="18">
        <v>45769</v>
      </c>
      <c r="AR2518" s="17"/>
      <c r="AT2518" s="17"/>
      <c r="BP2518" t="s">
        <v>84</v>
      </c>
    </row>
    <row r="2519" spans="1:68" ht="15" hidden="1" customHeight="1" x14ac:dyDescent="0.25">
      <c r="A2519">
        <v>173624</v>
      </c>
      <c r="B2519">
        <v>173624</v>
      </c>
      <c r="D2519" s="31"/>
      <c r="F2519" s="31"/>
      <c r="H2519" s="31"/>
      <c r="J2519" s="31"/>
      <c r="L2519" s="31"/>
      <c r="N2519" s="31"/>
      <c r="P2519" s="31"/>
      <c r="R2519" s="31"/>
      <c r="T2519" s="31"/>
      <c r="U2519" t="s">
        <v>74</v>
      </c>
      <c r="V2519" t="s">
        <v>4896</v>
      </c>
      <c r="W2519" t="s">
        <v>4920</v>
      </c>
      <c r="X2519">
        <v>707019</v>
      </c>
      <c r="Y2519" s="1">
        <v>45450</v>
      </c>
      <c r="Z2519" t="s">
        <v>4921</v>
      </c>
      <c r="AA2519" s="42" t="s">
        <v>13086</v>
      </c>
      <c r="AB2519" s="43">
        <v>10</v>
      </c>
      <c r="AC2519" t="s">
        <v>5796</v>
      </c>
      <c r="AD2519" t="s">
        <v>5797</v>
      </c>
      <c r="AE2519" t="s">
        <v>5798</v>
      </c>
      <c r="AG2519" t="s">
        <v>5799</v>
      </c>
      <c r="AH2519" s="2">
        <v>45700.833333333336</v>
      </c>
      <c r="AI2519" t="s">
        <v>5800</v>
      </c>
      <c r="AJ2519" t="s">
        <v>4927</v>
      </c>
      <c r="AK2519" s="1">
        <v>45775</v>
      </c>
      <c r="AM2519" t="s">
        <v>53</v>
      </c>
      <c r="AP2519">
        <v>1438</v>
      </c>
      <c r="AQ2519" s="1">
        <v>45770</v>
      </c>
      <c r="AR2519" s="1">
        <v>45832</v>
      </c>
      <c r="AS2519" s="23">
        <v>46813560</v>
      </c>
      <c r="AT2519" s="3">
        <v>14000000</v>
      </c>
      <c r="BP2519" t="s">
        <v>332</v>
      </c>
    </row>
    <row r="2520" spans="1:68" ht="15" hidden="1" customHeight="1" x14ac:dyDescent="0.25">
      <c r="A2520">
        <v>173629</v>
      </c>
      <c r="B2520">
        <v>173629</v>
      </c>
      <c r="D2520" s="31"/>
      <c r="F2520" s="31"/>
      <c r="H2520" s="31"/>
      <c r="J2520" s="31"/>
      <c r="L2520" s="31"/>
      <c r="N2520" s="31"/>
      <c r="P2520" s="31"/>
      <c r="R2520" s="31"/>
      <c r="T2520" s="31"/>
      <c r="U2520" t="s">
        <v>52</v>
      </c>
      <c r="V2520" t="s">
        <v>60</v>
      </c>
      <c r="W2520" t="s">
        <v>4920</v>
      </c>
      <c r="X2520">
        <v>876081</v>
      </c>
      <c r="Y2520" s="1">
        <v>45706</v>
      </c>
      <c r="Z2520" t="s">
        <v>4921</v>
      </c>
      <c r="AA2520" s="42" t="s">
        <v>13086</v>
      </c>
      <c r="AB2520" s="43">
        <v>10</v>
      </c>
      <c r="AC2520" t="s">
        <v>5801</v>
      </c>
      <c r="AD2520" t="s">
        <v>5802</v>
      </c>
      <c r="AE2520" t="s">
        <v>5803</v>
      </c>
      <c r="AG2520" t="s">
        <v>5804</v>
      </c>
      <c r="AH2520" s="2">
        <v>45769.3125</v>
      </c>
      <c r="AI2520" t="s">
        <v>5805</v>
      </c>
      <c r="AJ2520" t="s">
        <v>4932</v>
      </c>
      <c r="AK2520" s="1">
        <v>45775</v>
      </c>
      <c r="AM2520" t="s">
        <v>53</v>
      </c>
      <c r="AP2520">
        <v>1446</v>
      </c>
      <c r="AQ2520" s="1">
        <v>45770</v>
      </c>
      <c r="AR2520" s="1">
        <v>45832</v>
      </c>
      <c r="AS2520" s="23">
        <v>7692732</v>
      </c>
      <c r="AT2520" s="3">
        <v>7692732</v>
      </c>
      <c r="BP2520" t="s">
        <v>332</v>
      </c>
    </row>
    <row r="2521" spans="1:68" ht="15" hidden="1" customHeight="1" x14ac:dyDescent="0.25">
      <c r="A2521">
        <v>173627</v>
      </c>
      <c r="B2521">
        <v>173627</v>
      </c>
      <c r="D2521" s="31"/>
      <c r="F2521" s="31"/>
      <c r="H2521" s="31"/>
      <c r="J2521" s="31"/>
      <c r="L2521" s="31"/>
      <c r="N2521" s="31"/>
      <c r="P2521" s="31"/>
      <c r="R2521" s="31"/>
      <c r="T2521" s="31"/>
      <c r="U2521" t="s">
        <v>74</v>
      </c>
      <c r="V2521" t="s">
        <v>5025</v>
      </c>
      <c r="W2521" t="s">
        <v>4920</v>
      </c>
      <c r="X2521">
        <v>682802</v>
      </c>
      <c r="Y2521" s="1">
        <v>45426</v>
      </c>
      <c r="Z2521" t="s">
        <v>4921</v>
      </c>
      <c r="AA2521" s="42" t="s">
        <v>13086</v>
      </c>
      <c r="AB2521" s="43">
        <v>10</v>
      </c>
      <c r="AC2521" t="s">
        <v>5806</v>
      </c>
      <c r="AD2521" t="s">
        <v>5807</v>
      </c>
      <c r="AE2521" t="s">
        <v>5808</v>
      </c>
      <c r="AG2521" t="s">
        <v>5809</v>
      </c>
      <c r="AH2521" s="2">
        <v>45767.75</v>
      </c>
      <c r="AI2521" t="s">
        <v>5810</v>
      </c>
      <c r="AJ2521" t="s">
        <v>4932</v>
      </c>
      <c r="AK2521" s="1">
        <v>45782</v>
      </c>
      <c r="AM2521" t="s">
        <v>53</v>
      </c>
      <c r="AP2521">
        <v>1448</v>
      </c>
      <c r="AQ2521" s="1">
        <v>45770</v>
      </c>
      <c r="AR2521" s="1">
        <v>45832</v>
      </c>
      <c r="AS2521" s="23">
        <v>14286491</v>
      </c>
      <c r="AT2521" s="3">
        <v>14000000</v>
      </c>
      <c r="BP2521" t="s">
        <v>332</v>
      </c>
    </row>
    <row r="2522" spans="1:68" ht="15" hidden="1" customHeight="1" x14ac:dyDescent="0.25">
      <c r="A2522">
        <v>173621</v>
      </c>
      <c r="B2522">
        <v>173621</v>
      </c>
      <c r="D2522" s="31"/>
      <c r="F2522" s="31"/>
      <c r="H2522" s="31"/>
      <c r="J2522" s="31"/>
      <c r="L2522" s="31"/>
      <c r="N2522" s="31"/>
      <c r="P2522" s="31"/>
      <c r="R2522" s="31"/>
      <c r="T2522" s="31"/>
      <c r="U2522" t="s">
        <v>52</v>
      </c>
      <c r="V2522" t="s">
        <v>60</v>
      </c>
      <c r="W2522" t="s">
        <v>4920</v>
      </c>
      <c r="X2522">
        <v>672069</v>
      </c>
      <c r="Y2522" s="1">
        <v>45415</v>
      </c>
      <c r="Z2522" t="s">
        <v>4921</v>
      </c>
      <c r="AA2522" s="42" t="s">
        <v>13086</v>
      </c>
      <c r="AB2522" s="43">
        <v>10</v>
      </c>
      <c r="AC2522" t="s">
        <v>5811</v>
      </c>
      <c r="AD2522" t="s">
        <v>5812</v>
      </c>
      <c r="AE2522" t="s">
        <v>5813</v>
      </c>
      <c r="AG2522" t="s">
        <v>5814</v>
      </c>
      <c r="AH2522" s="2">
        <v>45768.576388888891</v>
      </c>
      <c r="AI2522" t="s">
        <v>5815</v>
      </c>
      <c r="AJ2522" t="s">
        <v>4932</v>
      </c>
      <c r="AK2522" s="1">
        <v>45775</v>
      </c>
      <c r="AM2522" t="s">
        <v>53</v>
      </c>
      <c r="AP2522">
        <v>1443</v>
      </c>
      <c r="AQ2522" s="1">
        <v>45770</v>
      </c>
      <c r="AR2522" s="1">
        <v>45832</v>
      </c>
      <c r="AS2522" s="23">
        <v>4463514.5</v>
      </c>
      <c r="AT2522" s="3">
        <v>4463514.5</v>
      </c>
      <c r="BP2522" t="s">
        <v>332</v>
      </c>
    </row>
    <row r="2523" spans="1:68" ht="15" hidden="1" customHeight="1" x14ac:dyDescent="0.25">
      <c r="A2523">
        <v>173620</v>
      </c>
      <c r="B2523">
        <v>173620</v>
      </c>
      <c r="D2523" s="31"/>
      <c r="F2523" s="31"/>
      <c r="H2523" s="31"/>
      <c r="J2523" s="31"/>
      <c r="L2523" s="31"/>
      <c r="N2523" s="31"/>
      <c r="P2523" s="31"/>
      <c r="R2523" s="31"/>
      <c r="T2523" s="31"/>
      <c r="U2523" t="s">
        <v>52</v>
      </c>
      <c r="V2523" t="s">
        <v>60</v>
      </c>
      <c r="W2523" t="s">
        <v>4920</v>
      </c>
      <c r="X2523">
        <v>811341</v>
      </c>
      <c r="Y2523" s="1">
        <v>45588</v>
      </c>
      <c r="Z2523" t="s">
        <v>4921</v>
      </c>
      <c r="AA2523" s="42" t="s">
        <v>13086</v>
      </c>
      <c r="AB2523" s="43">
        <v>10</v>
      </c>
      <c r="AC2523" t="s">
        <v>5816</v>
      </c>
      <c r="AD2523" t="s">
        <v>5817</v>
      </c>
      <c r="AE2523" t="s">
        <v>5818</v>
      </c>
      <c r="AG2523" t="s">
        <v>5819</v>
      </c>
      <c r="AH2523" s="2">
        <v>45769.909722222219</v>
      </c>
      <c r="AI2523" t="s">
        <v>5820</v>
      </c>
      <c r="AJ2523" t="s">
        <v>4932</v>
      </c>
      <c r="AK2523" s="1">
        <v>45775</v>
      </c>
      <c r="AM2523" t="s">
        <v>53</v>
      </c>
      <c r="AP2523">
        <v>1444</v>
      </c>
      <c r="AQ2523" s="1">
        <v>45770</v>
      </c>
      <c r="AR2523" s="1">
        <v>45832</v>
      </c>
      <c r="AS2523" s="23">
        <v>14042210.23</v>
      </c>
      <c r="AT2523" s="3">
        <v>14000000</v>
      </c>
      <c r="BP2523" t="s">
        <v>332</v>
      </c>
    </row>
    <row r="2524" spans="1:68" ht="15" hidden="1" customHeight="1" x14ac:dyDescent="0.25">
      <c r="A2524">
        <v>173630</v>
      </c>
      <c r="B2524">
        <v>173630</v>
      </c>
      <c r="D2524" s="31"/>
      <c r="F2524" s="31"/>
      <c r="H2524" s="31"/>
      <c r="J2524" s="31"/>
      <c r="L2524" s="31"/>
      <c r="N2524" s="31"/>
      <c r="P2524" s="31"/>
      <c r="R2524" s="31"/>
      <c r="T2524" s="31"/>
      <c r="U2524" t="s">
        <v>52</v>
      </c>
      <c r="V2524" t="s">
        <v>60</v>
      </c>
      <c r="W2524" t="s">
        <v>4920</v>
      </c>
      <c r="X2524">
        <v>833813</v>
      </c>
      <c r="Y2524" s="1">
        <v>45627</v>
      </c>
      <c r="Z2524" t="s">
        <v>4921</v>
      </c>
      <c r="AA2524" s="42" t="s">
        <v>13086</v>
      </c>
      <c r="AB2524" s="43">
        <v>10</v>
      </c>
      <c r="AC2524" t="s">
        <v>5821</v>
      </c>
      <c r="AD2524" t="s">
        <v>5822</v>
      </c>
      <c r="AE2524" t="s">
        <v>5823</v>
      </c>
      <c r="AG2524" t="s">
        <v>5824</v>
      </c>
      <c r="AH2524" s="2">
        <v>45767.524305555555</v>
      </c>
      <c r="AI2524" t="s">
        <v>103</v>
      </c>
      <c r="AJ2524" t="s">
        <v>4932</v>
      </c>
      <c r="AK2524" s="1">
        <v>45775</v>
      </c>
      <c r="AM2524" t="s">
        <v>53</v>
      </c>
      <c r="AP2524">
        <v>1445</v>
      </c>
      <c r="AQ2524" s="1">
        <v>45770</v>
      </c>
      <c r="AR2524" s="1">
        <v>45832</v>
      </c>
      <c r="AS2524" s="23">
        <v>13111230</v>
      </c>
      <c r="AT2524" s="3">
        <v>13111230</v>
      </c>
      <c r="BP2524" t="s">
        <v>332</v>
      </c>
    </row>
    <row r="2525" spans="1:68" ht="15" hidden="1" customHeight="1" x14ac:dyDescent="0.25">
      <c r="A2525">
        <v>173622</v>
      </c>
      <c r="B2525">
        <v>173622</v>
      </c>
      <c r="D2525" s="31"/>
      <c r="F2525" s="31"/>
      <c r="H2525" s="31"/>
      <c r="J2525" s="31"/>
      <c r="L2525" s="31"/>
      <c r="N2525" s="31"/>
      <c r="P2525" s="31"/>
      <c r="R2525" s="31"/>
      <c r="T2525" s="31"/>
      <c r="U2525" t="s">
        <v>74</v>
      </c>
      <c r="V2525" t="s">
        <v>97</v>
      </c>
      <c r="W2525" t="s">
        <v>4957</v>
      </c>
      <c r="X2525">
        <v>114259</v>
      </c>
      <c r="Y2525" s="1">
        <v>45498</v>
      </c>
      <c r="Z2525" t="s">
        <v>4921</v>
      </c>
      <c r="AA2525" s="42" t="s">
        <v>13086</v>
      </c>
      <c r="AB2525" s="43">
        <v>10</v>
      </c>
      <c r="AC2525" t="s">
        <v>5825</v>
      </c>
      <c r="AD2525" t="s">
        <v>5826</v>
      </c>
      <c r="AE2525" t="s">
        <v>5827</v>
      </c>
      <c r="AG2525" t="s">
        <v>5828</v>
      </c>
      <c r="AH2525" s="2">
        <v>45744.572916666664</v>
      </c>
      <c r="AI2525" t="s">
        <v>988</v>
      </c>
      <c r="AJ2525" t="s">
        <v>4927</v>
      </c>
      <c r="AK2525" s="1">
        <v>45775</v>
      </c>
      <c r="AM2525" t="s">
        <v>53</v>
      </c>
      <c r="AP2525">
        <v>1440</v>
      </c>
      <c r="AQ2525" s="1">
        <v>45770</v>
      </c>
      <c r="AR2525" s="1">
        <v>45785</v>
      </c>
      <c r="AS2525" s="23">
        <v>25847100</v>
      </c>
      <c r="AT2525" s="3">
        <v>14000000</v>
      </c>
      <c r="BP2525" t="s">
        <v>332</v>
      </c>
    </row>
    <row r="2526" spans="1:68" ht="15" hidden="1" customHeight="1" x14ac:dyDescent="0.25">
      <c r="A2526">
        <v>173623</v>
      </c>
      <c r="B2526">
        <v>173623</v>
      </c>
      <c r="D2526" s="31"/>
      <c r="F2526" s="31"/>
      <c r="H2526" s="31"/>
      <c r="J2526" s="31"/>
      <c r="L2526" s="31"/>
      <c r="N2526" s="31"/>
      <c r="P2526" s="31"/>
      <c r="R2526" s="31"/>
      <c r="T2526" s="31"/>
      <c r="U2526" t="s">
        <v>52</v>
      </c>
      <c r="V2526" t="s">
        <v>52</v>
      </c>
      <c r="W2526" t="s">
        <v>4920</v>
      </c>
      <c r="X2526">
        <v>804120</v>
      </c>
      <c r="Y2526" s="1">
        <v>45576</v>
      </c>
      <c r="Z2526" t="s">
        <v>4921</v>
      </c>
      <c r="AA2526" s="42" t="s">
        <v>13086</v>
      </c>
      <c r="AB2526" s="43">
        <v>10</v>
      </c>
      <c r="AC2526" t="s">
        <v>5829</v>
      </c>
      <c r="AD2526" t="s">
        <v>5830</v>
      </c>
      <c r="AE2526" t="s">
        <v>5831</v>
      </c>
      <c r="AG2526" t="s">
        <v>5832</v>
      </c>
      <c r="AH2526" s="2">
        <v>45707.5625</v>
      </c>
      <c r="AI2526" t="s">
        <v>5833</v>
      </c>
      <c r="AJ2526" t="s">
        <v>4927</v>
      </c>
      <c r="AK2526" s="1">
        <v>45775</v>
      </c>
      <c r="AM2526" t="s">
        <v>53</v>
      </c>
      <c r="AP2526">
        <v>1437</v>
      </c>
      <c r="AQ2526" s="1">
        <v>45770</v>
      </c>
      <c r="AR2526" s="1">
        <v>45832</v>
      </c>
      <c r="AS2526" s="23">
        <v>17535430</v>
      </c>
      <c r="AT2526" s="3">
        <v>14000000</v>
      </c>
      <c r="BP2526" t="s">
        <v>332</v>
      </c>
    </row>
    <row r="2527" spans="1:68" ht="15" hidden="1" customHeight="1" x14ac:dyDescent="0.25">
      <c r="A2527">
        <v>173625</v>
      </c>
      <c r="B2527">
        <v>173625</v>
      </c>
      <c r="D2527" s="31"/>
      <c r="F2527" s="31"/>
      <c r="H2527" s="31"/>
      <c r="J2527" s="31"/>
      <c r="L2527" s="31"/>
      <c r="N2527" s="31"/>
      <c r="P2527" s="31"/>
      <c r="R2527" s="31"/>
      <c r="T2527" s="31"/>
      <c r="U2527" t="s">
        <v>52</v>
      </c>
      <c r="V2527" t="s">
        <v>60</v>
      </c>
      <c r="W2527" t="s">
        <v>4957</v>
      </c>
      <c r="X2527">
        <v>125228</v>
      </c>
      <c r="Y2527" s="1">
        <v>45572</v>
      </c>
      <c r="Z2527" t="s">
        <v>4921</v>
      </c>
      <c r="AA2527" s="42" t="s">
        <v>13086</v>
      </c>
      <c r="AB2527" s="43">
        <v>10</v>
      </c>
      <c r="AC2527" t="s">
        <v>5834</v>
      </c>
      <c r="AD2527" t="s">
        <v>5835</v>
      </c>
      <c r="AE2527" t="s">
        <v>5836</v>
      </c>
      <c r="AG2527" t="s">
        <v>5837</v>
      </c>
      <c r="AH2527" s="2">
        <v>45693.002083333333</v>
      </c>
      <c r="AI2527" t="s">
        <v>5838</v>
      </c>
      <c r="AJ2527" t="s">
        <v>4927</v>
      </c>
      <c r="AK2527" s="1">
        <v>45775</v>
      </c>
      <c r="AM2527" t="s">
        <v>53</v>
      </c>
      <c r="AP2527">
        <v>1439</v>
      </c>
      <c r="AQ2527" s="1">
        <v>45770</v>
      </c>
      <c r="AR2527" s="1">
        <v>45831</v>
      </c>
      <c r="AS2527" s="23">
        <v>98507380</v>
      </c>
      <c r="AT2527" s="3">
        <v>14000000</v>
      </c>
      <c r="BP2527" t="s">
        <v>332</v>
      </c>
    </row>
    <row r="2528" spans="1:68" ht="15" hidden="1" customHeight="1" x14ac:dyDescent="0.25">
      <c r="A2528">
        <v>173626</v>
      </c>
      <c r="B2528">
        <v>173626</v>
      </c>
      <c r="D2528" s="31"/>
      <c r="F2528" s="31"/>
      <c r="H2528" s="31"/>
      <c r="J2528" s="31"/>
      <c r="L2528" s="31"/>
      <c r="N2528" s="31"/>
      <c r="P2528" s="31"/>
      <c r="R2528" s="31"/>
      <c r="T2528" s="31"/>
      <c r="U2528" t="s">
        <v>74</v>
      </c>
      <c r="V2528" t="s">
        <v>5025</v>
      </c>
      <c r="W2528" t="s">
        <v>4920</v>
      </c>
      <c r="X2528">
        <v>659444</v>
      </c>
      <c r="Y2528" s="1">
        <v>45403</v>
      </c>
      <c r="Z2528" t="s">
        <v>4921</v>
      </c>
      <c r="AA2528" s="42" t="s">
        <v>13086</v>
      </c>
      <c r="AB2528" s="43">
        <v>10</v>
      </c>
      <c r="AC2528" t="s">
        <v>5839</v>
      </c>
      <c r="AD2528" t="s">
        <v>5840</v>
      </c>
      <c r="AE2528" t="s">
        <v>5841</v>
      </c>
      <c r="AG2528" t="s">
        <v>5842</v>
      </c>
      <c r="AH2528" s="2">
        <v>45766.458333333336</v>
      </c>
      <c r="AI2528" t="s">
        <v>5843</v>
      </c>
      <c r="AJ2528" t="s">
        <v>4932</v>
      </c>
      <c r="AK2528" s="1">
        <v>45778</v>
      </c>
      <c r="AM2528" t="s">
        <v>53</v>
      </c>
      <c r="AP2528">
        <v>1442</v>
      </c>
      <c r="AQ2528" s="1">
        <v>45770</v>
      </c>
      <c r="AR2528" s="1">
        <v>45832</v>
      </c>
      <c r="AS2528" s="23">
        <v>11130076</v>
      </c>
      <c r="AT2528" s="3">
        <v>8902100</v>
      </c>
      <c r="BP2528" t="s">
        <v>332</v>
      </c>
    </row>
    <row r="2529" spans="1:73" ht="15" hidden="1" customHeight="1" x14ac:dyDescent="0.25">
      <c r="A2529">
        <v>173614</v>
      </c>
      <c r="B2529">
        <v>173614</v>
      </c>
      <c r="D2529" s="31"/>
      <c r="F2529" s="31"/>
      <c r="H2529" s="31"/>
      <c r="J2529" s="31"/>
      <c r="L2529" s="31"/>
      <c r="N2529" s="31"/>
      <c r="P2529" s="31"/>
      <c r="R2529" s="31"/>
      <c r="T2529" s="31"/>
      <c r="U2529" t="s">
        <v>52</v>
      </c>
      <c r="V2529" t="s">
        <v>60</v>
      </c>
      <c r="W2529" t="s">
        <v>4920</v>
      </c>
      <c r="X2529">
        <v>830534</v>
      </c>
      <c r="Y2529" s="1">
        <v>45621</v>
      </c>
      <c r="Z2529" t="s">
        <v>4921</v>
      </c>
      <c r="AA2529" s="42" t="s">
        <v>13086</v>
      </c>
      <c r="AB2529" s="43">
        <v>10</v>
      </c>
      <c r="AC2529" t="s">
        <v>5844</v>
      </c>
      <c r="AD2529" t="s">
        <v>5845</v>
      </c>
      <c r="AE2529" t="s">
        <v>5846</v>
      </c>
      <c r="AG2529" t="s">
        <v>5847</v>
      </c>
      <c r="AH2529" s="2">
        <v>45668.743055555555</v>
      </c>
      <c r="AI2529" t="s">
        <v>5848</v>
      </c>
      <c r="AJ2529" t="s">
        <v>4927</v>
      </c>
      <c r="AK2529" s="1">
        <v>45775</v>
      </c>
      <c r="AM2529" t="s">
        <v>53</v>
      </c>
      <c r="AP2529">
        <v>1441</v>
      </c>
      <c r="AQ2529" s="1">
        <v>45770</v>
      </c>
      <c r="AR2529" s="1">
        <v>45832</v>
      </c>
      <c r="AS2529" s="23">
        <v>14236210</v>
      </c>
      <c r="AT2529" s="3">
        <v>14000000</v>
      </c>
      <c r="BP2529" t="s">
        <v>332</v>
      </c>
    </row>
    <row r="2530" spans="1:73" ht="15" hidden="1" customHeight="1" x14ac:dyDescent="0.25">
      <c r="A2530">
        <v>173375</v>
      </c>
      <c r="B2530">
        <v>173375</v>
      </c>
      <c r="D2530" s="31"/>
      <c r="F2530" s="31"/>
      <c r="H2530" s="31"/>
      <c r="J2530" s="31"/>
      <c r="L2530" s="31"/>
      <c r="N2530" s="31"/>
      <c r="P2530" s="31"/>
      <c r="R2530" s="31"/>
      <c r="T2530" s="31"/>
      <c r="U2530" t="s">
        <v>52</v>
      </c>
      <c r="V2530" t="s">
        <v>61</v>
      </c>
      <c r="W2530" t="s">
        <v>4920</v>
      </c>
      <c r="X2530">
        <v>874191</v>
      </c>
      <c r="Y2530" s="1">
        <v>45703</v>
      </c>
      <c r="Z2530" t="s">
        <v>4921</v>
      </c>
      <c r="AA2530" s="42" t="s">
        <v>13086</v>
      </c>
      <c r="AB2530" s="43">
        <v>10</v>
      </c>
      <c r="AC2530" t="s">
        <v>5849</v>
      </c>
      <c r="AD2530" t="s">
        <v>5850</v>
      </c>
      <c r="AE2530" t="s">
        <v>5851</v>
      </c>
      <c r="AG2530" t="s">
        <v>5852</v>
      </c>
      <c r="AH2530" s="2">
        <v>45710</v>
      </c>
      <c r="AI2530" t="s">
        <v>5853</v>
      </c>
      <c r="AJ2530" t="s">
        <v>4927</v>
      </c>
      <c r="AK2530" s="1">
        <v>45775</v>
      </c>
      <c r="AM2530" t="s">
        <v>53</v>
      </c>
      <c r="AP2530">
        <v>1449</v>
      </c>
      <c r="AQ2530" s="1">
        <v>45770</v>
      </c>
      <c r="AR2530" s="1">
        <v>45832</v>
      </c>
      <c r="AS2530" s="23">
        <v>27864284</v>
      </c>
      <c r="AT2530" s="3">
        <v>14000000</v>
      </c>
      <c r="BP2530" t="s">
        <v>332</v>
      </c>
    </row>
    <row r="2531" spans="1:73" ht="15" hidden="1" customHeight="1" x14ac:dyDescent="0.25">
      <c r="A2531" s="17">
        <v>173628</v>
      </c>
      <c r="B2531" s="17">
        <v>173628</v>
      </c>
      <c r="C2531" s="17"/>
      <c r="D2531" s="17"/>
      <c r="E2531" s="17"/>
      <c r="F2531" s="17"/>
      <c r="G2531" s="17"/>
      <c r="H2531" s="17"/>
      <c r="I2531" s="17"/>
      <c r="J2531" s="17"/>
      <c r="K2531" s="17"/>
      <c r="L2531" s="17"/>
      <c r="M2531" s="17"/>
      <c r="N2531" s="17"/>
      <c r="O2531" s="17"/>
      <c r="P2531" s="17"/>
      <c r="Q2531" s="17"/>
      <c r="R2531" s="17"/>
      <c r="S2531" s="17"/>
      <c r="T2531" s="17"/>
      <c r="U2531" s="17" t="s">
        <v>52</v>
      </c>
      <c r="V2531" s="17" t="s">
        <v>60</v>
      </c>
      <c r="W2531" s="17" t="s">
        <v>4920</v>
      </c>
      <c r="X2531" s="17">
        <v>667244</v>
      </c>
      <c r="Y2531" s="18">
        <v>45411</v>
      </c>
      <c r="Z2531" s="17" t="s">
        <v>4921</v>
      </c>
      <c r="AA2531" s="42" t="s">
        <v>13086</v>
      </c>
      <c r="AB2531" s="43">
        <v>10</v>
      </c>
      <c r="AC2531" s="17" t="s">
        <v>14420</v>
      </c>
      <c r="AD2531" s="17" t="s">
        <v>14421</v>
      </c>
      <c r="AE2531" s="17" t="s">
        <v>14422</v>
      </c>
      <c r="AG2531" s="17" t="s">
        <v>15715</v>
      </c>
      <c r="AH2531" s="20">
        <v>45771.052083333336</v>
      </c>
      <c r="AI2531" s="17" t="s">
        <v>9927</v>
      </c>
      <c r="AJ2531" s="17" t="s">
        <v>4932</v>
      </c>
      <c r="AM2531" s="17" t="s">
        <v>53</v>
      </c>
      <c r="AP2531" s="17">
        <v>1447</v>
      </c>
      <c r="AQ2531" s="18">
        <v>45770</v>
      </c>
      <c r="AR2531" s="17"/>
      <c r="AS2531" s="23">
        <v>8300150</v>
      </c>
      <c r="AT2531" s="21"/>
      <c r="BP2531" t="s">
        <v>84</v>
      </c>
    </row>
    <row r="2532" spans="1:73" ht="15" hidden="1" customHeight="1" x14ac:dyDescent="0.25">
      <c r="A2532" s="7">
        <v>173633</v>
      </c>
      <c r="B2532" s="7">
        <v>173633</v>
      </c>
      <c r="C2532" s="7"/>
      <c r="D2532" s="7"/>
      <c r="E2532" s="7"/>
      <c r="F2532" s="7"/>
      <c r="G2532" s="7"/>
      <c r="H2532" s="7"/>
      <c r="I2532" s="7"/>
      <c r="J2532" s="7"/>
      <c r="K2532" s="7"/>
      <c r="L2532" s="7"/>
      <c r="M2532" s="7"/>
      <c r="N2532" s="7"/>
      <c r="O2532" s="7"/>
      <c r="P2532" s="7"/>
      <c r="Q2532" s="7"/>
      <c r="R2532" s="7"/>
      <c r="S2532" s="7"/>
      <c r="T2532" s="7"/>
      <c r="U2532" s="7" t="s">
        <v>74</v>
      </c>
      <c r="V2532" s="7" t="s">
        <v>97</v>
      </c>
      <c r="W2532" s="7" t="s">
        <v>4920</v>
      </c>
      <c r="X2532" s="7">
        <v>833690</v>
      </c>
      <c r="Y2532" s="8">
        <v>45627</v>
      </c>
      <c r="Z2532" s="7" t="s">
        <v>4921</v>
      </c>
      <c r="AA2532" s="40" t="s">
        <v>13086</v>
      </c>
      <c r="AB2532" s="41">
        <v>10</v>
      </c>
      <c r="AC2532" s="7" t="s">
        <v>14423</v>
      </c>
      <c r="AD2532" s="7" t="s">
        <v>14424</v>
      </c>
      <c r="AE2532" s="7" t="s">
        <v>14425</v>
      </c>
      <c r="AF2532" s="7"/>
      <c r="AG2532" s="7" t="s">
        <v>15716</v>
      </c>
      <c r="AH2532" s="9">
        <v>45768.540277777778</v>
      </c>
      <c r="AI2532" s="7" t="s">
        <v>5030</v>
      </c>
      <c r="AJ2532" s="7" t="s">
        <v>4932</v>
      </c>
      <c r="AK2532" s="7"/>
      <c r="AL2532" s="7"/>
      <c r="AM2532" s="7" t="s">
        <v>53</v>
      </c>
      <c r="AN2532" s="7"/>
      <c r="AO2532" s="7"/>
      <c r="AP2532" s="7">
        <v>1450</v>
      </c>
      <c r="AQ2532" s="8">
        <v>45770</v>
      </c>
      <c r="AR2532" s="8">
        <v>45775</v>
      </c>
      <c r="AS2532" s="23">
        <v>17075300</v>
      </c>
      <c r="AT2532" s="7"/>
      <c r="BP2532" s="7" t="s">
        <v>107</v>
      </c>
    </row>
    <row r="2533" spans="1:73" ht="15" customHeight="1" x14ac:dyDescent="0.25">
      <c r="A2533">
        <v>173640</v>
      </c>
      <c r="B2533">
        <v>173640</v>
      </c>
      <c r="Q2533" s="31">
        <f t="shared" ref="Q2533:Q2534" si="66">AT2533</f>
        <v>38139850</v>
      </c>
      <c r="U2533" t="s">
        <v>74</v>
      </c>
      <c r="V2533" t="s">
        <v>74</v>
      </c>
      <c r="W2533" t="s">
        <v>63</v>
      </c>
      <c r="X2533">
        <v>301876</v>
      </c>
      <c r="Y2533" s="1">
        <v>44831</v>
      </c>
      <c r="Z2533" t="s">
        <v>75</v>
      </c>
      <c r="AA2533" s="42" t="s">
        <v>4872</v>
      </c>
      <c r="AB2533" s="43">
        <v>3.14</v>
      </c>
      <c r="AC2533" t="s">
        <v>1561</v>
      </c>
      <c r="AD2533" t="s">
        <v>685</v>
      </c>
      <c r="AE2533" t="s">
        <v>1562</v>
      </c>
      <c r="AF2533">
        <v>31905975630060</v>
      </c>
      <c r="AG2533" t="s">
        <v>1563</v>
      </c>
      <c r="AH2533" s="2">
        <v>45770</v>
      </c>
      <c r="AI2533" t="s">
        <v>1564</v>
      </c>
      <c r="AK2533" s="1">
        <v>45776</v>
      </c>
      <c r="AL2533" t="s">
        <v>1565</v>
      </c>
      <c r="AM2533" t="s">
        <v>70</v>
      </c>
      <c r="AN2533" t="s">
        <v>1565</v>
      </c>
      <c r="AP2533">
        <v>271</v>
      </c>
      <c r="AQ2533" s="1">
        <v>45771</v>
      </c>
      <c r="AR2533" s="1">
        <v>45818</v>
      </c>
      <c r="AS2533" s="23">
        <v>54485500</v>
      </c>
      <c r="AT2533" s="3">
        <v>38139850</v>
      </c>
      <c r="AV2533" t="s">
        <v>54</v>
      </c>
      <c r="AW2533" t="s">
        <v>52</v>
      </c>
      <c r="AX2533" s="1">
        <v>45771</v>
      </c>
      <c r="AY2533" s="1">
        <v>45833</v>
      </c>
      <c r="AZ2533">
        <v>-10</v>
      </c>
      <c r="BA2533">
        <v>0</v>
      </c>
      <c r="BD2533" t="s">
        <v>52</v>
      </c>
      <c r="BI2533" t="s">
        <v>685</v>
      </c>
      <c r="BJ2533">
        <v>1</v>
      </c>
      <c r="BK2533" t="s">
        <v>55</v>
      </c>
      <c r="BL2533">
        <v>241</v>
      </c>
      <c r="BM2533" t="s">
        <v>56</v>
      </c>
      <c r="BP2533" t="s">
        <v>332</v>
      </c>
      <c r="BQ2533" t="s">
        <v>58</v>
      </c>
      <c r="BR2533" t="s">
        <v>58</v>
      </c>
      <c r="BS2533" t="s">
        <v>58</v>
      </c>
      <c r="BT2533" t="s">
        <v>1566</v>
      </c>
      <c r="BU2533" t="s">
        <v>1567</v>
      </c>
    </row>
    <row r="2534" spans="1:73" ht="15" customHeight="1" x14ac:dyDescent="0.25">
      <c r="A2534">
        <v>173639</v>
      </c>
      <c r="B2534">
        <v>173639</v>
      </c>
      <c r="Q2534" s="31">
        <f t="shared" si="66"/>
        <v>5003441.92</v>
      </c>
      <c r="U2534" t="s">
        <v>74</v>
      </c>
      <c r="V2534" t="s">
        <v>74</v>
      </c>
      <c r="W2534" t="s">
        <v>63</v>
      </c>
      <c r="X2534">
        <v>287649</v>
      </c>
      <c r="Y2534" s="1">
        <v>44705</v>
      </c>
      <c r="Z2534" t="s">
        <v>75</v>
      </c>
      <c r="AA2534" s="42" t="s">
        <v>4872</v>
      </c>
      <c r="AB2534" s="43">
        <v>3.14</v>
      </c>
      <c r="AC2534" t="s">
        <v>1568</v>
      </c>
      <c r="AD2534" t="s">
        <v>1569</v>
      </c>
      <c r="AE2534" t="s">
        <v>1570</v>
      </c>
      <c r="AF2534">
        <v>30112890550037</v>
      </c>
      <c r="AG2534" t="s">
        <v>1571</v>
      </c>
      <c r="AH2534" s="2">
        <v>45729.597222222219</v>
      </c>
      <c r="AI2534" t="s">
        <v>947</v>
      </c>
      <c r="AK2534" s="1">
        <v>45776</v>
      </c>
      <c r="AL2534" t="s">
        <v>1572</v>
      </c>
      <c r="AM2534" t="s">
        <v>70</v>
      </c>
      <c r="AN2534" t="s">
        <v>1572</v>
      </c>
      <c r="AP2534">
        <v>272</v>
      </c>
      <c r="AQ2534" s="1">
        <v>45771</v>
      </c>
      <c r="AR2534" s="1">
        <v>45834</v>
      </c>
      <c r="AS2534" s="23">
        <v>6372626</v>
      </c>
      <c r="AT2534" s="3">
        <v>5003441.92</v>
      </c>
      <c r="AV2534" t="s">
        <v>54</v>
      </c>
      <c r="AW2534" t="s">
        <v>52</v>
      </c>
      <c r="AX2534" s="1">
        <v>45771</v>
      </c>
      <c r="AY2534" s="1">
        <v>45840</v>
      </c>
      <c r="AZ2534">
        <v>-10</v>
      </c>
      <c r="BA2534">
        <v>0</v>
      </c>
      <c r="BD2534" t="s">
        <v>52</v>
      </c>
      <c r="BI2534" t="s">
        <v>1569</v>
      </c>
      <c r="BJ2534">
        <v>1</v>
      </c>
      <c r="BK2534" t="s">
        <v>55</v>
      </c>
      <c r="BL2534">
        <v>239</v>
      </c>
      <c r="BM2534" t="s">
        <v>56</v>
      </c>
      <c r="BP2534" t="s">
        <v>332</v>
      </c>
      <c r="BQ2534" t="s">
        <v>58</v>
      </c>
      <c r="BR2534" t="s">
        <v>58</v>
      </c>
      <c r="BS2534" t="s">
        <v>58</v>
      </c>
      <c r="BT2534" s="5" t="s">
        <v>1573</v>
      </c>
      <c r="BU2534" t="s">
        <v>1574</v>
      </c>
    </row>
    <row r="2535" spans="1:73" ht="15" hidden="1" customHeight="1" x14ac:dyDescent="0.25">
      <c r="A2535">
        <v>173650</v>
      </c>
      <c r="B2535">
        <v>173650</v>
      </c>
      <c r="D2535" s="31"/>
      <c r="F2535" s="31"/>
      <c r="H2535" s="31"/>
      <c r="J2535" s="31"/>
      <c r="L2535" s="31"/>
      <c r="N2535" s="31"/>
      <c r="P2535" s="31"/>
      <c r="R2535" s="31"/>
      <c r="T2535" s="31"/>
      <c r="U2535" t="s">
        <v>74</v>
      </c>
      <c r="V2535" t="s">
        <v>74</v>
      </c>
      <c r="W2535" t="s">
        <v>4920</v>
      </c>
      <c r="X2535">
        <v>824111</v>
      </c>
      <c r="Y2535" s="1">
        <v>45610</v>
      </c>
      <c r="Z2535" t="s">
        <v>4921</v>
      </c>
      <c r="AA2535" s="42" t="s">
        <v>13086</v>
      </c>
      <c r="AB2535" s="43">
        <v>10</v>
      </c>
      <c r="AC2535" t="s">
        <v>5731</v>
      </c>
      <c r="AD2535" t="s">
        <v>5732</v>
      </c>
      <c r="AE2535" t="s">
        <v>5733</v>
      </c>
      <c r="AG2535" t="s">
        <v>5734</v>
      </c>
      <c r="AH2535" s="2">
        <v>45770.427083333336</v>
      </c>
      <c r="AI2535" t="s">
        <v>1213</v>
      </c>
      <c r="AJ2535" t="s">
        <v>4932</v>
      </c>
      <c r="AK2535" s="1">
        <v>45775</v>
      </c>
      <c r="AM2535" t="s">
        <v>53</v>
      </c>
      <c r="AP2535">
        <v>1465</v>
      </c>
      <c r="AQ2535" s="1">
        <v>45771</v>
      </c>
      <c r="AR2535" s="1">
        <v>45832</v>
      </c>
      <c r="AS2535" s="23">
        <v>3462162</v>
      </c>
      <c r="AT2535" s="3">
        <v>3462162</v>
      </c>
      <c r="BP2535" t="s">
        <v>332</v>
      </c>
    </row>
    <row r="2536" spans="1:73" ht="15" hidden="1" customHeight="1" x14ac:dyDescent="0.25">
      <c r="A2536">
        <v>173654</v>
      </c>
      <c r="B2536">
        <v>173654</v>
      </c>
      <c r="D2536" s="31"/>
      <c r="F2536" s="31"/>
      <c r="H2536" s="31"/>
      <c r="J2536" s="31"/>
      <c r="L2536" s="31"/>
      <c r="N2536" s="31"/>
      <c r="P2536" s="31"/>
      <c r="R2536" s="31"/>
      <c r="T2536" s="31"/>
      <c r="U2536" t="s">
        <v>101</v>
      </c>
      <c r="V2536" t="s">
        <v>5058</v>
      </c>
      <c r="W2536" t="s">
        <v>4957</v>
      </c>
      <c r="X2536">
        <v>99528</v>
      </c>
      <c r="Y2536" s="1">
        <v>45420</v>
      </c>
      <c r="Z2536" t="s">
        <v>4921</v>
      </c>
      <c r="AA2536" s="42" t="s">
        <v>13086</v>
      </c>
      <c r="AB2536" s="43">
        <v>10</v>
      </c>
      <c r="AC2536" t="s">
        <v>5735</v>
      </c>
      <c r="AD2536" t="s">
        <v>5736</v>
      </c>
      <c r="AE2536" t="s">
        <v>5737</v>
      </c>
      <c r="AG2536" t="s">
        <v>5738</v>
      </c>
      <c r="AH2536" s="2">
        <v>45707.791666666664</v>
      </c>
      <c r="AI2536" t="s">
        <v>5739</v>
      </c>
      <c r="AJ2536" t="s">
        <v>4927</v>
      </c>
      <c r="AK2536" s="1">
        <v>45778</v>
      </c>
      <c r="AM2536" t="s">
        <v>53</v>
      </c>
      <c r="AP2536">
        <v>1461</v>
      </c>
      <c r="AQ2536" s="1">
        <v>45771</v>
      </c>
      <c r="AR2536" s="1">
        <v>45832</v>
      </c>
      <c r="AS2536" s="23">
        <v>8997968</v>
      </c>
      <c r="AT2536" s="3">
        <v>8997968</v>
      </c>
      <c r="BP2536" t="s">
        <v>332</v>
      </c>
    </row>
    <row r="2537" spans="1:73" ht="15" hidden="1" customHeight="1" x14ac:dyDescent="0.25">
      <c r="A2537">
        <v>173653</v>
      </c>
      <c r="B2537">
        <v>173653</v>
      </c>
      <c r="D2537" s="31"/>
      <c r="F2537" s="31"/>
      <c r="H2537" s="31"/>
      <c r="J2537" s="31"/>
      <c r="L2537" s="31"/>
      <c r="N2537" s="31"/>
      <c r="P2537" s="31"/>
      <c r="R2537" s="31"/>
      <c r="T2537" s="31"/>
      <c r="U2537" t="s">
        <v>52</v>
      </c>
      <c r="V2537" t="s">
        <v>60</v>
      </c>
      <c r="W2537" t="s">
        <v>4920</v>
      </c>
      <c r="X2537">
        <v>831932</v>
      </c>
      <c r="Y2537" s="1">
        <v>45623</v>
      </c>
      <c r="Z2537" t="s">
        <v>4921</v>
      </c>
      <c r="AA2537" s="42" t="s">
        <v>13086</v>
      </c>
      <c r="AB2537" s="43">
        <v>10</v>
      </c>
      <c r="AC2537" t="s">
        <v>5740</v>
      </c>
      <c r="AD2537" t="s">
        <v>5741</v>
      </c>
      <c r="AE2537" t="s">
        <v>5742</v>
      </c>
      <c r="AG2537" t="s">
        <v>5743</v>
      </c>
      <c r="AH2537" s="2">
        <v>45770.4375</v>
      </c>
      <c r="AI2537" t="s">
        <v>5744</v>
      </c>
      <c r="AJ2537" t="s">
        <v>4932</v>
      </c>
      <c r="AK2537" s="1">
        <v>45775</v>
      </c>
      <c r="AM2537" t="s">
        <v>53</v>
      </c>
      <c r="AP2537">
        <v>1460</v>
      </c>
      <c r="AQ2537" s="1">
        <v>45771</v>
      </c>
      <c r="AR2537" s="1">
        <v>45832</v>
      </c>
      <c r="AS2537" s="23">
        <v>5261721</v>
      </c>
      <c r="AT2537" s="3">
        <v>5261721</v>
      </c>
      <c r="BP2537" t="s">
        <v>332</v>
      </c>
    </row>
    <row r="2538" spans="1:73" ht="15" hidden="1" customHeight="1" x14ac:dyDescent="0.25">
      <c r="A2538">
        <v>173648</v>
      </c>
      <c r="B2538">
        <v>173648</v>
      </c>
      <c r="D2538" s="31"/>
      <c r="F2538" s="31"/>
      <c r="H2538" s="31"/>
      <c r="J2538" s="31"/>
      <c r="L2538" s="31"/>
      <c r="N2538" s="31"/>
      <c r="P2538" s="31"/>
      <c r="R2538" s="31"/>
      <c r="T2538" s="31"/>
      <c r="U2538" t="s">
        <v>74</v>
      </c>
      <c r="V2538" t="s">
        <v>97</v>
      </c>
      <c r="W2538" t="s">
        <v>4920</v>
      </c>
      <c r="X2538">
        <v>770945</v>
      </c>
      <c r="Y2538" s="1">
        <v>45527</v>
      </c>
      <c r="Z2538" t="s">
        <v>4921</v>
      </c>
      <c r="AA2538" s="42" t="s">
        <v>13086</v>
      </c>
      <c r="AB2538" s="43">
        <v>10</v>
      </c>
      <c r="AC2538" t="s">
        <v>5745</v>
      </c>
      <c r="AD2538" t="s">
        <v>5746</v>
      </c>
      <c r="AE2538" t="s">
        <v>5747</v>
      </c>
      <c r="AG2538" t="s">
        <v>5748</v>
      </c>
      <c r="AH2538" s="2">
        <v>45769.690972222219</v>
      </c>
      <c r="AI2538" t="s">
        <v>5749</v>
      </c>
      <c r="AJ2538" t="s">
        <v>4932</v>
      </c>
      <c r="AK2538" s="1">
        <v>45775</v>
      </c>
      <c r="AM2538" t="s">
        <v>53</v>
      </c>
      <c r="AP2538">
        <v>1467</v>
      </c>
      <c r="AQ2538" s="1">
        <v>45771</v>
      </c>
      <c r="AR2538" s="1">
        <v>45832</v>
      </c>
      <c r="AS2538" s="23">
        <v>4598000</v>
      </c>
      <c r="AT2538" s="3">
        <v>4598000</v>
      </c>
      <c r="BP2538" t="s">
        <v>332</v>
      </c>
    </row>
    <row r="2539" spans="1:73" ht="15" hidden="1" customHeight="1" x14ac:dyDescent="0.25">
      <c r="A2539">
        <v>173656</v>
      </c>
      <c r="B2539">
        <v>173656</v>
      </c>
      <c r="D2539" s="31"/>
      <c r="F2539" s="31"/>
      <c r="H2539" s="31"/>
      <c r="J2539" s="31"/>
      <c r="L2539" s="31"/>
      <c r="N2539" s="31"/>
      <c r="P2539" s="31"/>
      <c r="R2539" s="31"/>
      <c r="T2539" s="31"/>
      <c r="U2539" t="s">
        <v>52</v>
      </c>
      <c r="V2539" t="s">
        <v>102</v>
      </c>
      <c r="W2539" t="s">
        <v>4920</v>
      </c>
      <c r="X2539">
        <v>777549</v>
      </c>
      <c r="Y2539" s="1">
        <v>45534</v>
      </c>
      <c r="Z2539" t="s">
        <v>4921</v>
      </c>
      <c r="AA2539" s="42" t="s">
        <v>13086</v>
      </c>
      <c r="AB2539" s="43">
        <v>10</v>
      </c>
      <c r="AC2539" t="s">
        <v>5750</v>
      </c>
      <c r="AD2539" t="s">
        <v>5751</v>
      </c>
      <c r="AE2539" t="s">
        <v>5752</v>
      </c>
      <c r="AG2539" t="s">
        <v>5753</v>
      </c>
      <c r="AH2539" s="2">
        <v>45734.322916666664</v>
      </c>
      <c r="AI2539" t="s">
        <v>204</v>
      </c>
      <c r="AJ2539" t="s">
        <v>4927</v>
      </c>
      <c r="AK2539" s="1">
        <v>45778</v>
      </c>
      <c r="AM2539" t="s">
        <v>53</v>
      </c>
      <c r="AP2539">
        <v>1463</v>
      </c>
      <c r="AQ2539" s="1">
        <v>45771</v>
      </c>
      <c r="AR2539" s="1">
        <v>45832</v>
      </c>
      <c r="AS2539" s="23">
        <v>15168114</v>
      </c>
      <c r="AT2539" s="3">
        <v>14000000</v>
      </c>
      <c r="BP2539" t="s">
        <v>332</v>
      </c>
    </row>
    <row r="2540" spans="1:73" ht="15" hidden="1" customHeight="1" x14ac:dyDescent="0.25">
      <c r="A2540">
        <v>173645</v>
      </c>
      <c r="B2540">
        <v>173645</v>
      </c>
      <c r="D2540" s="31"/>
      <c r="F2540" s="31"/>
      <c r="H2540" s="31"/>
      <c r="J2540" s="31"/>
      <c r="L2540" s="31"/>
      <c r="N2540" s="31"/>
      <c r="P2540" s="31"/>
      <c r="R2540" s="31"/>
      <c r="T2540" s="31"/>
      <c r="U2540" t="s">
        <v>52</v>
      </c>
      <c r="V2540" t="s">
        <v>52</v>
      </c>
      <c r="W2540" t="s">
        <v>4920</v>
      </c>
      <c r="X2540">
        <v>795813</v>
      </c>
      <c r="Y2540" s="1">
        <v>45562</v>
      </c>
      <c r="Z2540" t="s">
        <v>4921</v>
      </c>
      <c r="AA2540" s="42" t="s">
        <v>13086</v>
      </c>
      <c r="AB2540" s="43">
        <v>10</v>
      </c>
      <c r="AC2540" t="s">
        <v>5754</v>
      </c>
      <c r="AD2540" t="s">
        <v>5755</v>
      </c>
      <c r="AE2540" t="s">
        <v>5756</v>
      </c>
      <c r="AG2540" t="s">
        <v>5757</v>
      </c>
      <c r="AH2540" s="2">
        <v>45771.3125</v>
      </c>
      <c r="AI2540" t="s">
        <v>879</v>
      </c>
      <c r="AJ2540" t="s">
        <v>4932</v>
      </c>
      <c r="AK2540" s="1">
        <v>45775</v>
      </c>
      <c r="AM2540" t="s">
        <v>53</v>
      </c>
      <c r="AP2540">
        <v>1456</v>
      </c>
      <c r="AQ2540" s="1">
        <v>45771</v>
      </c>
      <c r="AR2540" s="1">
        <v>45832</v>
      </c>
      <c r="AS2540" s="23">
        <v>7021119</v>
      </c>
      <c r="AT2540" s="3">
        <v>7021119</v>
      </c>
      <c r="BP2540" t="s">
        <v>332</v>
      </c>
    </row>
    <row r="2541" spans="1:73" ht="15" hidden="1" customHeight="1" x14ac:dyDescent="0.25">
      <c r="A2541">
        <v>173655</v>
      </c>
      <c r="B2541">
        <v>173655</v>
      </c>
      <c r="D2541" s="31"/>
      <c r="F2541" s="31"/>
      <c r="H2541" s="31"/>
      <c r="J2541" s="31"/>
      <c r="L2541" s="31"/>
      <c r="N2541" s="31"/>
      <c r="P2541" s="31"/>
      <c r="R2541" s="31"/>
      <c r="T2541" s="31"/>
      <c r="U2541" t="s">
        <v>52</v>
      </c>
      <c r="V2541" t="s">
        <v>52</v>
      </c>
      <c r="W2541" t="s">
        <v>4920</v>
      </c>
      <c r="X2541">
        <v>900885</v>
      </c>
      <c r="Y2541" s="1">
        <v>45738</v>
      </c>
      <c r="Z2541" t="s">
        <v>4921</v>
      </c>
      <c r="AA2541" s="42" t="s">
        <v>13086</v>
      </c>
      <c r="AB2541" s="43">
        <v>10</v>
      </c>
      <c r="AC2541" t="s">
        <v>5758</v>
      </c>
      <c r="AD2541" t="s">
        <v>5759</v>
      </c>
      <c r="AE2541" t="s">
        <v>5760</v>
      </c>
      <c r="AG2541" t="s">
        <v>5761</v>
      </c>
      <c r="AH2541" s="2">
        <v>45769.979166666664</v>
      </c>
      <c r="AI2541" t="s">
        <v>103</v>
      </c>
      <c r="AJ2541" t="s">
        <v>4932</v>
      </c>
      <c r="AK2541" s="1">
        <v>45775</v>
      </c>
      <c r="AM2541" t="s">
        <v>53</v>
      </c>
      <c r="AP2541">
        <v>1462</v>
      </c>
      <c r="AQ2541" s="1">
        <v>45771</v>
      </c>
      <c r="AR2541" s="1">
        <v>45832</v>
      </c>
      <c r="AS2541" s="23">
        <v>3406556</v>
      </c>
      <c r="AT2541" s="3">
        <v>3406556</v>
      </c>
      <c r="BP2541" t="s">
        <v>332</v>
      </c>
    </row>
    <row r="2542" spans="1:73" ht="15" hidden="1" customHeight="1" x14ac:dyDescent="0.25">
      <c r="A2542">
        <v>173651</v>
      </c>
      <c r="B2542">
        <v>173651</v>
      </c>
      <c r="D2542" s="31"/>
      <c r="F2542" s="31"/>
      <c r="H2542" s="31"/>
      <c r="J2542" s="31"/>
      <c r="L2542" s="31"/>
      <c r="N2542" s="31"/>
      <c r="P2542" s="31"/>
      <c r="R2542" s="31"/>
      <c r="T2542" s="31"/>
      <c r="U2542" t="s">
        <v>52</v>
      </c>
      <c r="V2542" t="s">
        <v>60</v>
      </c>
      <c r="W2542" t="s">
        <v>4957</v>
      </c>
      <c r="X2542">
        <v>125803</v>
      </c>
      <c r="Y2542" s="1">
        <v>45575</v>
      </c>
      <c r="Z2542" t="s">
        <v>4921</v>
      </c>
      <c r="AA2542" s="42" t="s">
        <v>13086</v>
      </c>
      <c r="AB2542" s="43">
        <v>10</v>
      </c>
      <c r="AC2542" t="s">
        <v>5762</v>
      </c>
      <c r="AD2542" t="s">
        <v>5763</v>
      </c>
      <c r="AE2542" t="s">
        <v>5764</v>
      </c>
      <c r="AG2542" t="s">
        <v>5765</v>
      </c>
      <c r="AH2542" s="2">
        <v>45626.444444444445</v>
      </c>
      <c r="AI2542" t="s">
        <v>5766</v>
      </c>
      <c r="AJ2542" t="s">
        <v>4927</v>
      </c>
      <c r="AK2542" s="1">
        <v>45778</v>
      </c>
      <c r="AM2542" t="s">
        <v>53</v>
      </c>
      <c r="AP2542">
        <v>1464</v>
      </c>
      <c r="AQ2542" s="1">
        <v>45771</v>
      </c>
      <c r="AR2542" s="1">
        <v>45821</v>
      </c>
      <c r="AS2542" s="23">
        <v>45780336</v>
      </c>
      <c r="AT2542" s="3">
        <v>11097643.34</v>
      </c>
      <c r="BP2542" t="s">
        <v>332</v>
      </c>
    </row>
    <row r="2543" spans="1:73" ht="15" hidden="1" customHeight="1" x14ac:dyDescent="0.25">
      <c r="A2543">
        <v>173635</v>
      </c>
      <c r="B2543">
        <v>173635</v>
      </c>
      <c r="D2543" s="31"/>
      <c r="F2543" s="31"/>
      <c r="H2543" s="31"/>
      <c r="J2543" s="31"/>
      <c r="L2543" s="31"/>
      <c r="N2543" s="31"/>
      <c r="P2543" s="31"/>
      <c r="R2543" s="31"/>
      <c r="T2543" s="31"/>
      <c r="U2543" t="s">
        <v>52</v>
      </c>
      <c r="V2543" t="s">
        <v>60</v>
      </c>
      <c r="W2543" t="s">
        <v>4920</v>
      </c>
      <c r="X2543">
        <v>888411</v>
      </c>
      <c r="Y2543" s="1">
        <v>45722</v>
      </c>
      <c r="Z2543" t="s">
        <v>4921</v>
      </c>
      <c r="AA2543" s="42" t="s">
        <v>13086</v>
      </c>
      <c r="AB2543" s="43">
        <v>10</v>
      </c>
      <c r="AC2543" t="s">
        <v>5767</v>
      </c>
      <c r="AD2543" t="s">
        <v>5768</v>
      </c>
      <c r="AE2543" t="s">
        <v>5769</v>
      </c>
      <c r="AG2543" t="s">
        <v>5770</v>
      </c>
      <c r="AH2543" s="2">
        <v>45740.770833333336</v>
      </c>
      <c r="AI2543" t="s">
        <v>5771</v>
      </c>
      <c r="AJ2543" t="s">
        <v>4927</v>
      </c>
      <c r="AK2543" s="1">
        <v>45775</v>
      </c>
      <c r="AM2543" t="s">
        <v>53</v>
      </c>
      <c r="AP2543">
        <v>1451</v>
      </c>
      <c r="AQ2543" s="1">
        <v>45771</v>
      </c>
      <c r="AR2543" s="1">
        <v>45819</v>
      </c>
      <c r="AS2543" s="23">
        <v>38990174</v>
      </c>
      <c r="AT2543" s="3">
        <v>14000000</v>
      </c>
      <c r="BP2543" t="s">
        <v>332</v>
      </c>
    </row>
    <row r="2544" spans="1:73" ht="15" hidden="1" customHeight="1" x14ac:dyDescent="0.25">
      <c r="A2544">
        <v>173637</v>
      </c>
      <c r="B2544">
        <v>173637</v>
      </c>
      <c r="D2544" s="31"/>
      <c r="F2544" s="31"/>
      <c r="H2544" s="31"/>
      <c r="J2544" s="31"/>
      <c r="L2544" s="31"/>
      <c r="N2544" s="31"/>
      <c r="P2544" s="31"/>
      <c r="R2544" s="31"/>
      <c r="T2544" s="31"/>
      <c r="U2544" t="s">
        <v>52</v>
      </c>
      <c r="V2544" t="s">
        <v>52</v>
      </c>
      <c r="W2544" t="s">
        <v>4957</v>
      </c>
      <c r="X2544">
        <v>145831</v>
      </c>
      <c r="Y2544" s="1">
        <v>45717</v>
      </c>
      <c r="Z2544" t="s">
        <v>4921</v>
      </c>
      <c r="AA2544" s="42" t="s">
        <v>13086</v>
      </c>
      <c r="AB2544" s="43">
        <v>10</v>
      </c>
      <c r="AC2544" t="s">
        <v>5772</v>
      </c>
      <c r="AD2544" t="s">
        <v>5773</v>
      </c>
      <c r="AE2544" t="s">
        <v>5774</v>
      </c>
      <c r="AG2544" t="s">
        <v>5775</v>
      </c>
      <c r="AH2544" s="2">
        <v>45770.416666666664</v>
      </c>
      <c r="AI2544" t="s">
        <v>5000</v>
      </c>
      <c r="AJ2544" t="s">
        <v>4932</v>
      </c>
      <c r="AK2544" s="1">
        <v>45775</v>
      </c>
      <c r="AM2544" t="s">
        <v>53</v>
      </c>
      <c r="AP2544">
        <v>1453</v>
      </c>
      <c r="AQ2544" s="1">
        <v>45771</v>
      </c>
      <c r="AR2544" s="1">
        <v>45831</v>
      </c>
      <c r="AS2544" s="23">
        <v>23241998</v>
      </c>
      <c r="AT2544" s="3">
        <v>14000000</v>
      </c>
      <c r="BP2544" t="s">
        <v>332</v>
      </c>
    </row>
    <row r="2545" spans="1:68" ht="15" hidden="1" customHeight="1" x14ac:dyDescent="0.25">
      <c r="A2545">
        <v>173649</v>
      </c>
      <c r="B2545">
        <v>173649</v>
      </c>
      <c r="D2545" s="31"/>
      <c r="F2545" s="31"/>
      <c r="H2545" s="31"/>
      <c r="J2545" s="31"/>
      <c r="L2545" s="31"/>
      <c r="N2545" s="31"/>
      <c r="P2545" s="31"/>
      <c r="R2545" s="31"/>
      <c r="T2545" s="31"/>
      <c r="U2545" t="s">
        <v>52</v>
      </c>
      <c r="V2545" t="s">
        <v>60</v>
      </c>
      <c r="W2545" t="s">
        <v>4920</v>
      </c>
      <c r="X2545">
        <v>858476</v>
      </c>
      <c r="Y2545" s="1">
        <v>45676</v>
      </c>
      <c r="Z2545" t="s">
        <v>4921</v>
      </c>
      <c r="AA2545" s="42" t="s">
        <v>13086</v>
      </c>
      <c r="AB2545" s="43">
        <v>10</v>
      </c>
      <c r="AC2545" t="s">
        <v>5776</v>
      </c>
      <c r="AD2545" t="s">
        <v>5777</v>
      </c>
      <c r="AE2545" t="s">
        <v>5778</v>
      </c>
      <c r="AG2545" t="s">
        <v>5779</v>
      </c>
      <c r="AH2545" s="2">
        <v>45744.045138888891</v>
      </c>
      <c r="AI2545" t="s">
        <v>5780</v>
      </c>
      <c r="AJ2545" t="s">
        <v>4927</v>
      </c>
      <c r="AK2545" s="1">
        <v>45778</v>
      </c>
      <c r="AM2545" t="s">
        <v>53</v>
      </c>
      <c r="AP2545">
        <v>1466</v>
      </c>
      <c r="AQ2545" s="1">
        <v>45771</v>
      </c>
      <c r="AR2545" s="1">
        <v>45832</v>
      </c>
      <c r="AS2545" s="23">
        <v>17335872</v>
      </c>
      <c r="AT2545" s="3">
        <v>14000000</v>
      </c>
      <c r="BP2545" t="s">
        <v>332</v>
      </c>
    </row>
    <row r="2546" spans="1:68" ht="15" hidden="1" customHeight="1" x14ac:dyDescent="0.25">
      <c r="A2546">
        <v>173652</v>
      </c>
      <c r="B2546">
        <v>173652</v>
      </c>
      <c r="C2546" s="31"/>
      <c r="E2546" s="31"/>
      <c r="G2546" s="31"/>
      <c r="I2546" s="31"/>
      <c r="K2546" s="31"/>
      <c r="M2546" s="31"/>
      <c r="O2546" s="31"/>
      <c r="Q2546" s="31"/>
      <c r="S2546" s="31"/>
      <c r="U2546" t="s">
        <v>52</v>
      </c>
      <c r="V2546" t="s">
        <v>60</v>
      </c>
      <c r="W2546" t="s">
        <v>4957</v>
      </c>
      <c r="X2546">
        <v>116538</v>
      </c>
      <c r="Y2546" s="1">
        <v>45512</v>
      </c>
      <c r="Z2546" t="s">
        <v>4921</v>
      </c>
      <c r="AA2546" s="42" t="s">
        <v>13086</v>
      </c>
      <c r="AB2546" s="43">
        <v>10</v>
      </c>
      <c r="AC2546" t="s">
        <v>5781</v>
      </c>
      <c r="AD2546" t="s">
        <v>5782</v>
      </c>
      <c r="AE2546" t="s">
        <v>5783</v>
      </c>
      <c r="AG2546" t="s">
        <v>5784</v>
      </c>
      <c r="AH2546" s="2">
        <v>45739.604166666664</v>
      </c>
      <c r="AI2546" t="s">
        <v>5785</v>
      </c>
      <c r="AJ2546" t="s">
        <v>4927</v>
      </c>
      <c r="AK2546" s="1">
        <v>45778</v>
      </c>
      <c r="AM2546" t="s">
        <v>70</v>
      </c>
      <c r="AP2546">
        <v>1459</v>
      </c>
      <c r="AQ2546" s="1">
        <v>45771</v>
      </c>
      <c r="AR2546" s="1">
        <v>45832</v>
      </c>
      <c r="AS2546" s="23">
        <v>3512519</v>
      </c>
      <c r="AT2546" s="3">
        <v>3512519</v>
      </c>
      <c r="BP2546" t="s">
        <v>332</v>
      </c>
    </row>
    <row r="2547" spans="1:68" ht="15" hidden="1" customHeight="1" x14ac:dyDescent="0.25">
      <c r="A2547">
        <v>173634</v>
      </c>
      <c r="B2547">
        <v>173634</v>
      </c>
      <c r="D2547" s="31"/>
      <c r="F2547" s="31"/>
      <c r="H2547" s="31"/>
      <c r="J2547" s="31"/>
      <c r="L2547" s="31"/>
      <c r="N2547" s="31"/>
      <c r="P2547" s="31"/>
      <c r="R2547" s="31"/>
      <c r="T2547" s="31"/>
      <c r="U2547" t="s">
        <v>52</v>
      </c>
      <c r="V2547" t="s">
        <v>60</v>
      </c>
      <c r="W2547" t="s">
        <v>4920</v>
      </c>
      <c r="X2547">
        <v>834111</v>
      </c>
      <c r="Y2547" s="1">
        <v>45628</v>
      </c>
      <c r="Z2547" t="s">
        <v>4921</v>
      </c>
      <c r="AA2547" s="42" t="s">
        <v>13086</v>
      </c>
      <c r="AB2547" s="43">
        <v>10</v>
      </c>
      <c r="AC2547" t="s">
        <v>5786</v>
      </c>
      <c r="AD2547" t="s">
        <v>5787</v>
      </c>
      <c r="AE2547" t="s">
        <v>5788</v>
      </c>
      <c r="AG2547" t="s">
        <v>5789</v>
      </c>
      <c r="AH2547" s="2">
        <v>45740.5</v>
      </c>
      <c r="AI2547" t="s">
        <v>5790</v>
      </c>
      <c r="AJ2547" t="s">
        <v>4927</v>
      </c>
      <c r="AK2547" s="1">
        <v>45775</v>
      </c>
      <c r="AM2547" t="s">
        <v>53</v>
      </c>
      <c r="AP2547">
        <v>1452</v>
      </c>
      <c r="AQ2547" s="1">
        <v>45771</v>
      </c>
      <c r="AR2547" s="1">
        <v>45832</v>
      </c>
      <c r="AS2547" s="23">
        <v>8577138</v>
      </c>
      <c r="AT2547" s="3">
        <v>8577138</v>
      </c>
      <c r="BP2547" t="s">
        <v>332</v>
      </c>
    </row>
    <row r="2548" spans="1:68" ht="15" hidden="1" customHeight="1" x14ac:dyDescent="0.25">
      <c r="A2548">
        <v>173643</v>
      </c>
      <c r="B2548">
        <v>173643</v>
      </c>
      <c r="D2548" s="31"/>
      <c r="F2548" s="31"/>
      <c r="H2548" s="31"/>
      <c r="J2548" s="31"/>
      <c r="L2548" s="31"/>
      <c r="N2548" s="31"/>
      <c r="P2548" s="31"/>
      <c r="R2548" s="31"/>
      <c r="T2548" s="31"/>
      <c r="U2548" t="s">
        <v>74</v>
      </c>
      <c r="V2548" t="s">
        <v>884</v>
      </c>
      <c r="W2548" t="s">
        <v>4957</v>
      </c>
      <c r="X2548">
        <v>94753</v>
      </c>
      <c r="Y2548" s="1">
        <v>45399</v>
      </c>
      <c r="Z2548" t="s">
        <v>4921</v>
      </c>
      <c r="AA2548" s="42" t="s">
        <v>13086</v>
      </c>
      <c r="AB2548" s="43">
        <v>10</v>
      </c>
      <c r="AC2548" t="s">
        <v>5791</v>
      </c>
      <c r="AD2548" t="s">
        <v>5792</v>
      </c>
      <c r="AE2548" t="s">
        <v>5793</v>
      </c>
      <c r="AG2548" t="s">
        <v>5794</v>
      </c>
      <c r="AH2548" s="2">
        <v>45728.375</v>
      </c>
      <c r="AI2548" t="s">
        <v>5795</v>
      </c>
      <c r="AJ2548" t="s">
        <v>4927</v>
      </c>
      <c r="AK2548" s="1">
        <v>45778</v>
      </c>
      <c r="AM2548" t="s">
        <v>53</v>
      </c>
      <c r="AP2548">
        <v>1457</v>
      </c>
      <c r="AQ2548" s="1">
        <v>45771</v>
      </c>
      <c r="AR2548" s="1">
        <v>45817</v>
      </c>
      <c r="AS2548" s="23">
        <v>5189600</v>
      </c>
      <c r="AT2548" s="3">
        <v>5189600</v>
      </c>
      <c r="BP2548" t="s">
        <v>332</v>
      </c>
    </row>
    <row r="2549" spans="1:68" ht="15" hidden="1" customHeight="1" x14ac:dyDescent="0.25">
      <c r="A2549" s="17">
        <v>173646</v>
      </c>
      <c r="B2549" s="17">
        <v>173646</v>
      </c>
      <c r="C2549" s="17"/>
      <c r="D2549" s="17"/>
      <c r="E2549" s="17"/>
      <c r="F2549" s="17"/>
      <c r="G2549" s="17"/>
      <c r="H2549" s="17"/>
      <c r="I2549" s="17"/>
      <c r="J2549" s="17"/>
      <c r="K2549" s="17"/>
      <c r="L2549" s="17"/>
      <c r="M2549" s="17"/>
      <c r="N2549" s="17"/>
      <c r="O2549" s="17"/>
      <c r="P2549" s="17"/>
      <c r="Q2549" s="17"/>
      <c r="R2549" s="17"/>
      <c r="S2549" s="17"/>
      <c r="T2549" s="17"/>
      <c r="U2549" s="17" t="s">
        <v>52</v>
      </c>
      <c r="V2549" s="17" t="s">
        <v>60</v>
      </c>
      <c r="W2549" s="17" t="s">
        <v>4920</v>
      </c>
      <c r="X2549" s="17">
        <v>802658</v>
      </c>
      <c r="Y2549" s="18">
        <v>45574</v>
      </c>
      <c r="Z2549" s="17" t="s">
        <v>4921</v>
      </c>
      <c r="AA2549" s="42" t="s">
        <v>13086</v>
      </c>
      <c r="AB2549" s="43">
        <v>10</v>
      </c>
      <c r="AC2549" s="17" t="s">
        <v>14415</v>
      </c>
      <c r="AD2549" s="17" t="s">
        <v>14416</v>
      </c>
      <c r="AE2549" s="17" t="s">
        <v>14417</v>
      </c>
      <c r="AG2549" s="17" t="s">
        <v>15712</v>
      </c>
      <c r="AH2549" s="20">
        <v>45715</v>
      </c>
      <c r="AI2549" s="17" t="s">
        <v>15713</v>
      </c>
      <c r="AJ2549" s="17" t="s">
        <v>4927</v>
      </c>
      <c r="AM2549" s="17" t="s">
        <v>53</v>
      </c>
      <c r="AP2549" s="17">
        <v>1455</v>
      </c>
      <c r="AQ2549" s="18">
        <v>45771</v>
      </c>
      <c r="AR2549" s="17"/>
      <c r="AS2549" s="23">
        <v>8070000</v>
      </c>
      <c r="AT2549" s="21"/>
      <c r="BP2549" t="s">
        <v>84</v>
      </c>
    </row>
    <row r="2550" spans="1:68" ht="15" hidden="1" customHeight="1" x14ac:dyDescent="0.25">
      <c r="A2550" s="7">
        <v>173636</v>
      </c>
      <c r="B2550" s="7">
        <v>173636</v>
      </c>
      <c r="C2550" s="7"/>
      <c r="D2550" s="7"/>
      <c r="E2550" s="7"/>
      <c r="F2550" s="7"/>
      <c r="G2550" s="7"/>
      <c r="H2550" s="7"/>
      <c r="I2550" s="7"/>
      <c r="J2550" s="7"/>
      <c r="K2550" s="7"/>
      <c r="L2550" s="7"/>
      <c r="M2550" s="7"/>
      <c r="N2550" s="7"/>
      <c r="O2550" s="7"/>
      <c r="P2550" s="7"/>
      <c r="Q2550" s="7"/>
      <c r="R2550" s="7"/>
      <c r="S2550" s="7"/>
      <c r="T2550" s="7"/>
      <c r="U2550" s="7" t="s">
        <v>74</v>
      </c>
      <c r="V2550" s="7" t="s">
        <v>74</v>
      </c>
      <c r="W2550" s="7" t="s">
        <v>4920</v>
      </c>
      <c r="X2550" s="7">
        <v>895285</v>
      </c>
      <c r="Y2550" s="8">
        <v>45730</v>
      </c>
      <c r="Z2550" s="7" t="s">
        <v>4921</v>
      </c>
      <c r="AA2550" s="40" t="s">
        <v>13086</v>
      </c>
      <c r="AB2550" s="41">
        <v>10</v>
      </c>
      <c r="AC2550" s="7" t="s">
        <v>11968</v>
      </c>
      <c r="AD2550" s="7" t="s">
        <v>14418</v>
      </c>
      <c r="AE2550" s="7" t="s">
        <v>14419</v>
      </c>
      <c r="AF2550" s="7"/>
      <c r="AG2550" s="7" t="s">
        <v>15714</v>
      </c>
      <c r="AH2550" s="9">
        <v>45730.6875</v>
      </c>
      <c r="AI2550" s="7" t="s">
        <v>879</v>
      </c>
      <c r="AJ2550" s="7" t="s">
        <v>4927</v>
      </c>
      <c r="AK2550" s="7"/>
      <c r="AL2550" s="7"/>
      <c r="AM2550" s="7" t="s">
        <v>70</v>
      </c>
      <c r="AN2550" s="7"/>
      <c r="AO2550" s="7"/>
      <c r="AP2550" s="7">
        <v>1454</v>
      </c>
      <c r="AQ2550" s="8">
        <v>45771</v>
      </c>
      <c r="AR2550" s="8">
        <v>45775</v>
      </c>
      <c r="AS2550" s="23">
        <v>3554781</v>
      </c>
      <c r="AT2550" s="7"/>
      <c r="BP2550" s="7" t="s">
        <v>107</v>
      </c>
    </row>
    <row r="2551" spans="1:68" ht="15" hidden="1" customHeight="1" x14ac:dyDescent="0.25">
      <c r="A2551">
        <v>179926</v>
      </c>
      <c r="B2551">
        <v>179926</v>
      </c>
      <c r="D2551" s="31"/>
      <c r="F2551" s="31"/>
      <c r="H2551" s="31"/>
      <c r="J2551" s="31"/>
      <c r="L2551" s="31"/>
      <c r="N2551" s="31"/>
      <c r="P2551" s="31"/>
      <c r="R2551" s="31"/>
      <c r="T2551" s="31"/>
      <c r="U2551" t="s">
        <v>52</v>
      </c>
      <c r="V2551" t="s">
        <v>60</v>
      </c>
      <c r="W2551" t="s">
        <v>4920</v>
      </c>
      <c r="X2551">
        <v>797631</v>
      </c>
      <c r="Y2551" s="1">
        <v>45565</v>
      </c>
      <c r="Z2551" t="s">
        <v>4921</v>
      </c>
      <c r="AA2551" s="42" t="s">
        <v>13086</v>
      </c>
      <c r="AB2551" s="43">
        <v>10</v>
      </c>
      <c r="AC2551" t="s">
        <v>5660</v>
      </c>
      <c r="AD2551" t="s">
        <v>5661</v>
      </c>
      <c r="AE2551" t="s">
        <v>5662</v>
      </c>
      <c r="AG2551" t="s">
        <v>5663</v>
      </c>
      <c r="AH2551" s="2">
        <v>45705.395833333336</v>
      </c>
      <c r="AI2551" t="s">
        <v>5664</v>
      </c>
      <c r="AJ2551" t="s">
        <v>4927</v>
      </c>
      <c r="AK2551" s="1">
        <v>45784</v>
      </c>
      <c r="AM2551" t="s">
        <v>53</v>
      </c>
      <c r="AP2551">
        <v>1475</v>
      </c>
      <c r="AQ2551" s="1">
        <v>45772</v>
      </c>
      <c r="AR2551" s="1">
        <v>45831</v>
      </c>
      <c r="AS2551" s="23">
        <v>54172130</v>
      </c>
      <c r="AT2551" s="3">
        <v>14000000</v>
      </c>
      <c r="BP2551" t="s">
        <v>332</v>
      </c>
    </row>
    <row r="2552" spans="1:68" ht="15" hidden="1" customHeight="1" x14ac:dyDescent="0.25">
      <c r="A2552">
        <v>173662</v>
      </c>
      <c r="B2552">
        <v>173662</v>
      </c>
      <c r="D2552" s="31"/>
      <c r="F2552" s="31"/>
      <c r="H2552" s="31"/>
      <c r="J2552" s="31"/>
      <c r="L2552" s="31"/>
      <c r="N2552" s="31"/>
      <c r="P2552" s="31"/>
      <c r="R2552" s="31"/>
      <c r="T2552" s="31"/>
      <c r="U2552" t="s">
        <v>74</v>
      </c>
      <c r="V2552" t="s">
        <v>97</v>
      </c>
      <c r="W2552" t="s">
        <v>4920</v>
      </c>
      <c r="X2552">
        <v>708209</v>
      </c>
      <c r="Y2552" s="1">
        <v>45451</v>
      </c>
      <c r="Z2552" t="s">
        <v>4921</v>
      </c>
      <c r="AA2552" s="42" t="s">
        <v>13086</v>
      </c>
      <c r="AB2552" s="43">
        <v>10</v>
      </c>
      <c r="AC2552" t="s">
        <v>5651</v>
      </c>
      <c r="AD2552" t="s">
        <v>5652</v>
      </c>
      <c r="AE2552" t="s">
        <v>5665</v>
      </c>
      <c r="AG2552" t="s">
        <v>5654</v>
      </c>
      <c r="AH2552" s="2">
        <v>45704.666666666664</v>
      </c>
      <c r="AI2552" t="s">
        <v>5666</v>
      </c>
      <c r="AJ2552" t="s">
        <v>4927</v>
      </c>
      <c r="AK2552" s="1">
        <v>45778</v>
      </c>
      <c r="AM2552" t="s">
        <v>53</v>
      </c>
      <c r="AP2552">
        <v>1471</v>
      </c>
      <c r="AQ2552" s="1">
        <v>45772</v>
      </c>
      <c r="AR2552" s="1">
        <v>45832</v>
      </c>
      <c r="AS2552" s="23">
        <v>5154260</v>
      </c>
      <c r="AT2552" s="3">
        <v>5154260</v>
      </c>
      <c r="BP2552" t="s">
        <v>332</v>
      </c>
    </row>
    <row r="2553" spans="1:68" ht="15" hidden="1" customHeight="1" x14ac:dyDescent="0.25">
      <c r="A2553">
        <v>179936</v>
      </c>
      <c r="B2553">
        <v>179936</v>
      </c>
      <c r="D2553" s="31"/>
      <c r="F2553" s="31"/>
      <c r="H2553" s="31"/>
      <c r="J2553" s="31"/>
      <c r="L2553" s="31"/>
      <c r="N2553" s="31"/>
      <c r="P2553" s="31"/>
      <c r="R2553" s="31"/>
      <c r="T2553" s="31"/>
      <c r="U2553" t="s">
        <v>52</v>
      </c>
      <c r="V2553" t="s">
        <v>60</v>
      </c>
      <c r="W2553" t="s">
        <v>4920</v>
      </c>
      <c r="X2553">
        <v>818499</v>
      </c>
      <c r="Y2553" s="1">
        <v>45601</v>
      </c>
      <c r="Z2553" t="s">
        <v>4921</v>
      </c>
      <c r="AA2553" s="42" t="s">
        <v>13086</v>
      </c>
      <c r="AB2553" s="43">
        <v>10</v>
      </c>
      <c r="AC2553" t="s">
        <v>5667</v>
      </c>
      <c r="AD2553" t="s">
        <v>5668</v>
      </c>
      <c r="AE2553" t="s">
        <v>5669</v>
      </c>
      <c r="AG2553" t="s">
        <v>5670</v>
      </c>
      <c r="AH2553" s="2">
        <v>45771.510416666664</v>
      </c>
      <c r="AI2553" t="s">
        <v>5671</v>
      </c>
      <c r="AJ2553" t="s">
        <v>4932</v>
      </c>
      <c r="AK2553" s="1">
        <v>45778</v>
      </c>
      <c r="AM2553" t="s">
        <v>53</v>
      </c>
      <c r="AP2553">
        <v>1481</v>
      </c>
      <c r="AQ2553" s="1">
        <v>45772</v>
      </c>
      <c r="AR2553" s="1">
        <v>45832</v>
      </c>
      <c r="AS2553" s="23">
        <v>3666500</v>
      </c>
      <c r="AT2553" s="3">
        <v>3666500</v>
      </c>
      <c r="BP2553" t="s">
        <v>332</v>
      </c>
    </row>
    <row r="2554" spans="1:68" ht="15" hidden="1" customHeight="1" x14ac:dyDescent="0.25">
      <c r="A2554">
        <v>179935</v>
      </c>
      <c r="B2554">
        <v>179935</v>
      </c>
      <c r="D2554" s="31"/>
      <c r="F2554" s="31"/>
      <c r="H2554" s="31"/>
      <c r="J2554" s="31"/>
      <c r="L2554" s="31"/>
      <c r="N2554" s="31"/>
      <c r="P2554" s="31"/>
      <c r="R2554" s="31"/>
      <c r="T2554" s="31"/>
      <c r="U2554" t="s">
        <v>74</v>
      </c>
      <c r="V2554" t="s">
        <v>97</v>
      </c>
      <c r="W2554" t="s">
        <v>4920</v>
      </c>
      <c r="X2554">
        <v>713428</v>
      </c>
      <c r="Y2554" s="1">
        <v>45457</v>
      </c>
      <c r="Z2554" t="s">
        <v>4921</v>
      </c>
      <c r="AA2554" s="42" t="s">
        <v>13086</v>
      </c>
      <c r="AB2554" s="43">
        <v>10</v>
      </c>
      <c r="AC2554" t="s">
        <v>5672</v>
      </c>
      <c r="AD2554" t="s">
        <v>5673</v>
      </c>
      <c r="AE2554" t="s">
        <v>5674</v>
      </c>
      <c r="AG2554" t="s">
        <v>5675</v>
      </c>
      <c r="AH2554" s="2">
        <v>45771.760416666664</v>
      </c>
      <c r="AI2554" t="s">
        <v>5676</v>
      </c>
      <c r="AJ2554" t="s">
        <v>4932</v>
      </c>
      <c r="AK2554" s="1">
        <v>45778</v>
      </c>
      <c r="AM2554" t="s">
        <v>53</v>
      </c>
      <c r="AP2554">
        <v>1480</v>
      </c>
      <c r="AQ2554" s="1">
        <v>45772</v>
      </c>
      <c r="AR2554" s="1">
        <v>45832</v>
      </c>
      <c r="AS2554" s="23">
        <v>1888460</v>
      </c>
      <c r="AT2554" s="3">
        <v>1888460</v>
      </c>
      <c r="BP2554" t="s">
        <v>332</v>
      </c>
    </row>
    <row r="2555" spans="1:68" ht="15" hidden="1" customHeight="1" x14ac:dyDescent="0.25">
      <c r="A2555">
        <v>179930</v>
      </c>
      <c r="B2555">
        <v>179930</v>
      </c>
      <c r="D2555" s="31"/>
      <c r="F2555" s="31"/>
      <c r="H2555" s="31"/>
      <c r="J2555" s="31"/>
      <c r="L2555" s="31"/>
      <c r="N2555" s="31"/>
      <c r="P2555" s="31"/>
      <c r="R2555" s="31"/>
      <c r="T2555" s="31"/>
      <c r="U2555" t="s">
        <v>74</v>
      </c>
      <c r="V2555" t="s">
        <v>74</v>
      </c>
      <c r="W2555" t="s">
        <v>4920</v>
      </c>
      <c r="X2555">
        <v>752436</v>
      </c>
      <c r="Y2555" s="1">
        <v>45506</v>
      </c>
      <c r="Z2555" t="s">
        <v>4921</v>
      </c>
      <c r="AA2555" s="42" t="s">
        <v>13086</v>
      </c>
      <c r="AB2555" s="43">
        <v>10</v>
      </c>
      <c r="AC2555" t="s">
        <v>5677</v>
      </c>
      <c r="AD2555" t="s">
        <v>5678</v>
      </c>
      <c r="AE2555" t="s">
        <v>5679</v>
      </c>
      <c r="AG2555" t="s">
        <v>5680</v>
      </c>
      <c r="AH2555" s="2">
        <v>45771.347222222219</v>
      </c>
      <c r="AI2555" t="s">
        <v>1526</v>
      </c>
      <c r="AJ2555" t="s">
        <v>4932</v>
      </c>
      <c r="AK2555" s="1">
        <v>45778</v>
      </c>
      <c r="AM2555" t="s">
        <v>53</v>
      </c>
      <c r="AP2555">
        <v>1479</v>
      </c>
      <c r="AQ2555" s="1">
        <v>45772</v>
      </c>
      <c r="AR2555" s="1">
        <v>45832</v>
      </c>
      <c r="AS2555" s="23">
        <v>5419286</v>
      </c>
      <c r="AT2555" s="3">
        <v>5419286</v>
      </c>
      <c r="BP2555" t="s">
        <v>332</v>
      </c>
    </row>
    <row r="2556" spans="1:68" ht="15" hidden="1" customHeight="1" x14ac:dyDescent="0.25">
      <c r="A2556">
        <v>173663</v>
      </c>
      <c r="B2556">
        <v>173663</v>
      </c>
      <c r="D2556" s="31"/>
      <c r="F2556" s="31"/>
      <c r="H2556" s="31"/>
      <c r="J2556" s="31"/>
      <c r="L2556" s="31"/>
      <c r="N2556" s="31"/>
      <c r="P2556" s="31"/>
      <c r="R2556" s="31"/>
      <c r="T2556" s="31"/>
      <c r="U2556" t="s">
        <v>101</v>
      </c>
      <c r="V2556" t="s">
        <v>336</v>
      </c>
      <c r="W2556" t="s">
        <v>4957</v>
      </c>
      <c r="X2556">
        <v>94392</v>
      </c>
      <c r="Y2556" s="1">
        <v>45398</v>
      </c>
      <c r="Z2556" t="s">
        <v>4921</v>
      </c>
      <c r="AA2556" s="42" t="s">
        <v>13086</v>
      </c>
      <c r="AB2556" s="43">
        <v>10</v>
      </c>
      <c r="AC2556" t="s">
        <v>5681</v>
      </c>
      <c r="AD2556" t="s">
        <v>5682</v>
      </c>
      <c r="AE2556" t="s">
        <v>5683</v>
      </c>
      <c r="AG2556" t="s">
        <v>5684</v>
      </c>
      <c r="AH2556" s="2">
        <v>45710</v>
      </c>
      <c r="AI2556" t="s">
        <v>5685</v>
      </c>
      <c r="AJ2556" t="s">
        <v>4927</v>
      </c>
      <c r="AK2556" s="1">
        <v>45778</v>
      </c>
      <c r="AM2556" t="s">
        <v>53</v>
      </c>
      <c r="AP2556">
        <v>1477</v>
      </c>
      <c r="AQ2556" s="1">
        <v>45772</v>
      </c>
      <c r="AR2556" s="1">
        <v>45832</v>
      </c>
      <c r="AS2556" s="23">
        <v>6835000</v>
      </c>
      <c r="AT2556" s="3">
        <v>6535000</v>
      </c>
      <c r="BP2556" t="s">
        <v>332</v>
      </c>
    </row>
    <row r="2557" spans="1:68" ht="15" hidden="1" customHeight="1" x14ac:dyDescent="0.25">
      <c r="A2557">
        <v>173657</v>
      </c>
      <c r="B2557">
        <v>173657</v>
      </c>
      <c r="D2557" s="31"/>
      <c r="F2557" s="31"/>
      <c r="H2557" s="31"/>
      <c r="J2557" s="31"/>
      <c r="L2557" s="31"/>
      <c r="N2557" s="31"/>
      <c r="P2557" s="31"/>
      <c r="R2557" s="31"/>
      <c r="T2557" s="31"/>
      <c r="U2557" t="s">
        <v>52</v>
      </c>
      <c r="V2557" t="s">
        <v>61</v>
      </c>
      <c r="W2557" t="s">
        <v>4920</v>
      </c>
      <c r="X2557">
        <v>663868</v>
      </c>
      <c r="Y2557" s="1">
        <v>45407</v>
      </c>
      <c r="Z2557" t="s">
        <v>4921</v>
      </c>
      <c r="AA2557" s="42" t="s">
        <v>13086</v>
      </c>
      <c r="AB2557" s="43">
        <v>10</v>
      </c>
      <c r="AC2557" t="s">
        <v>5686</v>
      </c>
      <c r="AD2557" t="s">
        <v>5687</v>
      </c>
      <c r="AE2557" t="s">
        <v>5688</v>
      </c>
      <c r="AG2557" t="s">
        <v>5689</v>
      </c>
      <c r="AH2557" s="2">
        <v>45749.588888888888</v>
      </c>
      <c r="AI2557" t="s">
        <v>5690</v>
      </c>
      <c r="AJ2557" t="s">
        <v>4927</v>
      </c>
      <c r="AK2557" s="1">
        <v>45778</v>
      </c>
      <c r="AM2557" t="s">
        <v>53</v>
      </c>
      <c r="AP2557">
        <v>1468</v>
      </c>
      <c r="AQ2557" s="1">
        <v>45772</v>
      </c>
      <c r="AR2557" s="1">
        <v>45811</v>
      </c>
      <c r="AS2557" s="23">
        <v>14042220</v>
      </c>
      <c r="AT2557" s="3">
        <v>14000000</v>
      </c>
      <c r="BP2557" t="s">
        <v>332</v>
      </c>
    </row>
    <row r="2558" spans="1:68" ht="15" hidden="1" customHeight="1" x14ac:dyDescent="0.25">
      <c r="A2558">
        <v>173664</v>
      </c>
      <c r="B2558">
        <v>173664</v>
      </c>
      <c r="D2558" s="31"/>
      <c r="F2558" s="31"/>
      <c r="H2558" s="31"/>
      <c r="J2558" s="31"/>
      <c r="L2558" s="31"/>
      <c r="N2558" s="31"/>
      <c r="P2558" s="31"/>
      <c r="R2558" s="31"/>
      <c r="T2558" s="31"/>
      <c r="U2558" t="s">
        <v>52</v>
      </c>
      <c r="V2558" t="s">
        <v>60</v>
      </c>
      <c r="W2558" t="s">
        <v>4920</v>
      </c>
      <c r="X2558">
        <v>870840</v>
      </c>
      <c r="Y2558" s="1">
        <v>45698</v>
      </c>
      <c r="Z2558" t="s">
        <v>4921</v>
      </c>
      <c r="AA2558" s="42" t="s">
        <v>13086</v>
      </c>
      <c r="AB2558" s="43">
        <v>10</v>
      </c>
      <c r="AC2558" t="s">
        <v>5691</v>
      </c>
      <c r="AD2558" t="s">
        <v>5692</v>
      </c>
      <c r="AE2558" t="s">
        <v>5693</v>
      </c>
      <c r="AG2558" t="s">
        <v>5694</v>
      </c>
      <c r="AH2558" s="2">
        <v>45749.451388888891</v>
      </c>
      <c r="AI2558" t="s">
        <v>4956</v>
      </c>
      <c r="AJ2558" t="s">
        <v>4927</v>
      </c>
      <c r="AK2558" s="1">
        <v>45778</v>
      </c>
      <c r="AM2558" t="s">
        <v>53</v>
      </c>
      <c r="AP2558">
        <v>1476</v>
      </c>
      <c r="AQ2558" s="1">
        <v>45772</v>
      </c>
      <c r="AR2558" s="1">
        <v>45832</v>
      </c>
      <c r="AS2558" s="23">
        <v>17436020</v>
      </c>
      <c r="AT2558" s="3">
        <v>14000000</v>
      </c>
      <c r="BP2558" t="s">
        <v>332</v>
      </c>
    </row>
    <row r="2559" spans="1:68" ht="15" hidden="1" customHeight="1" x14ac:dyDescent="0.25">
      <c r="A2559">
        <v>173658</v>
      </c>
      <c r="B2559">
        <v>173658</v>
      </c>
      <c r="D2559" s="31"/>
      <c r="F2559" s="31"/>
      <c r="H2559" s="31"/>
      <c r="J2559" s="31"/>
      <c r="L2559" s="31"/>
      <c r="N2559" s="31"/>
      <c r="P2559" s="31"/>
      <c r="R2559" s="31"/>
      <c r="T2559" s="31"/>
      <c r="U2559" t="s">
        <v>52</v>
      </c>
      <c r="V2559" t="s">
        <v>60</v>
      </c>
      <c r="W2559" t="s">
        <v>4920</v>
      </c>
      <c r="X2559">
        <v>900010</v>
      </c>
      <c r="Y2559" s="1">
        <v>45736</v>
      </c>
      <c r="Z2559" t="s">
        <v>4921</v>
      </c>
      <c r="AA2559" s="42" t="s">
        <v>13086</v>
      </c>
      <c r="AB2559" s="43">
        <v>10</v>
      </c>
      <c r="AC2559" t="s">
        <v>5695</v>
      </c>
      <c r="AD2559" t="s">
        <v>5696</v>
      </c>
      <c r="AE2559" t="s">
        <v>5697</v>
      </c>
      <c r="AG2559" t="s">
        <v>5698</v>
      </c>
      <c r="AH2559" s="2">
        <v>45769.759722222225</v>
      </c>
      <c r="AI2559" t="s">
        <v>5699</v>
      </c>
      <c r="AJ2559" t="s">
        <v>4932</v>
      </c>
      <c r="AK2559" s="1">
        <v>45778</v>
      </c>
      <c r="AM2559" t="s">
        <v>53</v>
      </c>
      <c r="AP2559">
        <v>1469</v>
      </c>
      <c r="AQ2559" s="1">
        <v>45772</v>
      </c>
      <c r="AR2559" s="1">
        <v>45831</v>
      </c>
      <c r="AS2559" s="23">
        <v>8959421</v>
      </c>
      <c r="AT2559" s="3">
        <v>8959421</v>
      </c>
      <c r="BP2559" t="s">
        <v>332</v>
      </c>
    </row>
    <row r="2560" spans="1:68" ht="15" hidden="1" customHeight="1" x14ac:dyDescent="0.25">
      <c r="A2560">
        <v>173660</v>
      </c>
      <c r="B2560">
        <v>173660</v>
      </c>
      <c r="D2560" s="31"/>
      <c r="F2560" s="31"/>
      <c r="H2560" s="31"/>
      <c r="J2560" s="31"/>
      <c r="L2560" s="31"/>
      <c r="N2560" s="31"/>
      <c r="P2560" s="31"/>
      <c r="R2560" s="31"/>
      <c r="T2560" s="31"/>
      <c r="U2560" t="s">
        <v>52</v>
      </c>
      <c r="V2560" t="s">
        <v>60</v>
      </c>
      <c r="W2560" t="s">
        <v>4920</v>
      </c>
      <c r="X2560">
        <v>842136</v>
      </c>
      <c r="Y2560" s="1">
        <v>45644</v>
      </c>
      <c r="Z2560" t="s">
        <v>4921</v>
      </c>
      <c r="AA2560" s="42" t="s">
        <v>13086</v>
      </c>
      <c r="AB2560" s="43">
        <v>10</v>
      </c>
      <c r="AC2560" t="s">
        <v>5700</v>
      </c>
      <c r="AD2560" t="s">
        <v>5701</v>
      </c>
      <c r="AE2560" t="s">
        <v>5702</v>
      </c>
      <c r="AG2560" t="s">
        <v>5703</v>
      </c>
      <c r="AH2560" s="2">
        <v>45752.6</v>
      </c>
      <c r="AI2560" t="s">
        <v>5704</v>
      </c>
      <c r="AJ2560" t="s">
        <v>4932</v>
      </c>
      <c r="AK2560" s="1">
        <v>45782</v>
      </c>
      <c r="AM2560" t="s">
        <v>53</v>
      </c>
      <c r="AP2560">
        <v>1473</v>
      </c>
      <c r="AQ2560" s="1">
        <v>45772</v>
      </c>
      <c r="AR2560" s="1">
        <v>45832</v>
      </c>
      <c r="AS2560" s="23">
        <v>9257000</v>
      </c>
      <c r="AT2560" s="3">
        <v>9257000</v>
      </c>
      <c r="BP2560" t="s">
        <v>332</v>
      </c>
    </row>
    <row r="2561" spans="1:73" ht="15" hidden="1" customHeight="1" x14ac:dyDescent="0.25">
      <c r="A2561">
        <v>179945</v>
      </c>
      <c r="B2561">
        <v>179945</v>
      </c>
      <c r="D2561" s="31"/>
      <c r="F2561" s="31"/>
      <c r="H2561" s="31"/>
      <c r="J2561" s="31"/>
      <c r="L2561" s="31"/>
      <c r="N2561" s="31"/>
      <c r="P2561" s="31"/>
      <c r="R2561" s="31"/>
      <c r="T2561" s="31"/>
      <c r="U2561" t="s">
        <v>74</v>
      </c>
      <c r="V2561" t="s">
        <v>5025</v>
      </c>
      <c r="W2561" t="s">
        <v>4920</v>
      </c>
      <c r="X2561">
        <v>692956</v>
      </c>
      <c r="Y2561" s="1">
        <v>45436</v>
      </c>
      <c r="Z2561" t="s">
        <v>4921</v>
      </c>
      <c r="AA2561" s="42" t="s">
        <v>13086</v>
      </c>
      <c r="AB2561" s="43">
        <v>10</v>
      </c>
      <c r="AC2561" t="s">
        <v>5705</v>
      </c>
      <c r="AD2561" t="s">
        <v>5706</v>
      </c>
      <c r="AE2561" t="s">
        <v>5707</v>
      </c>
      <c r="AG2561" t="s">
        <v>5708</v>
      </c>
      <c r="AH2561" s="2">
        <v>45729.597222222219</v>
      </c>
      <c r="AI2561" t="s">
        <v>947</v>
      </c>
      <c r="AJ2561" t="s">
        <v>4927</v>
      </c>
      <c r="AK2561" s="1">
        <v>45778</v>
      </c>
      <c r="AM2561" t="s">
        <v>53</v>
      </c>
      <c r="AP2561">
        <v>1483</v>
      </c>
      <c r="AQ2561" s="1">
        <v>45772</v>
      </c>
      <c r="AR2561" s="1">
        <v>45832</v>
      </c>
      <c r="AS2561" s="23">
        <v>10422376</v>
      </c>
      <c r="AT2561" s="3">
        <v>10422376</v>
      </c>
      <c r="BP2561" t="s">
        <v>332</v>
      </c>
    </row>
    <row r="2562" spans="1:73" ht="15" hidden="1" customHeight="1" x14ac:dyDescent="0.25">
      <c r="A2562">
        <v>173585</v>
      </c>
      <c r="B2562">
        <v>173585</v>
      </c>
      <c r="D2562" s="31"/>
      <c r="F2562" s="31"/>
      <c r="H2562" s="31"/>
      <c r="J2562" s="31"/>
      <c r="L2562" s="31"/>
      <c r="N2562" s="31"/>
      <c r="P2562" s="31"/>
      <c r="R2562" s="31"/>
      <c r="T2562" s="31"/>
      <c r="U2562" t="s">
        <v>52</v>
      </c>
      <c r="V2562" t="s">
        <v>60</v>
      </c>
      <c r="W2562" t="s">
        <v>4920</v>
      </c>
      <c r="X2562">
        <v>857778</v>
      </c>
      <c r="Y2562" s="1">
        <v>45674</v>
      </c>
      <c r="Z2562" t="s">
        <v>4921</v>
      </c>
      <c r="AA2562" s="42" t="s">
        <v>13086</v>
      </c>
      <c r="AB2562" s="43">
        <v>10</v>
      </c>
      <c r="AC2562" t="s">
        <v>5709</v>
      </c>
      <c r="AD2562" t="s">
        <v>5710</v>
      </c>
      <c r="AE2562" t="s">
        <v>5711</v>
      </c>
      <c r="AG2562" t="s">
        <v>5712</v>
      </c>
      <c r="AH2562" s="2">
        <v>45698.375</v>
      </c>
      <c r="AI2562" t="s">
        <v>5713</v>
      </c>
      <c r="AJ2562" t="s">
        <v>4927</v>
      </c>
      <c r="AK2562" s="1">
        <v>45778</v>
      </c>
      <c r="AM2562" t="s">
        <v>53</v>
      </c>
      <c r="AP2562">
        <v>1474</v>
      </c>
      <c r="AQ2562" s="1">
        <v>45772</v>
      </c>
      <c r="AR2562" s="1">
        <v>45832</v>
      </c>
      <c r="AS2562" s="23">
        <v>11174000</v>
      </c>
      <c r="AT2562" s="3">
        <v>11174000</v>
      </c>
      <c r="BP2562" t="s">
        <v>332</v>
      </c>
    </row>
    <row r="2563" spans="1:73" ht="15" hidden="1" customHeight="1" x14ac:dyDescent="0.25">
      <c r="A2563">
        <v>173661</v>
      </c>
      <c r="B2563">
        <v>173661</v>
      </c>
      <c r="C2563" s="31"/>
      <c r="E2563" s="31"/>
      <c r="G2563" s="31"/>
      <c r="I2563" s="31"/>
      <c r="K2563" s="31"/>
      <c r="M2563" s="31"/>
      <c r="O2563" s="31"/>
      <c r="Q2563" s="31"/>
      <c r="S2563" s="31"/>
      <c r="U2563" t="s">
        <v>74</v>
      </c>
      <c r="V2563" t="s">
        <v>74</v>
      </c>
      <c r="W2563" t="s">
        <v>4957</v>
      </c>
      <c r="X2563">
        <v>123858</v>
      </c>
      <c r="Y2563" s="1">
        <v>45561</v>
      </c>
      <c r="Z2563" t="s">
        <v>4921</v>
      </c>
      <c r="AA2563" s="42" t="s">
        <v>13086</v>
      </c>
      <c r="AB2563" s="43">
        <v>10</v>
      </c>
      <c r="AC2563">
        <v>482</v>
      </c>
      <c r="AD2563" t="s">
        <v>4992</v>
      </c>
      <c r="AE2563" t="s">
        <v>5714</v>
      </c>
      <c r="AG2563" t="s">
        <v>4994</v>
      </c>
      <c r="AH2563" s="2">
        <v>45638.75</v>
      </c>
      <c r="AI2563" t="s">
        <v>4995</v>
      </c>
      <c r="AJ2563" t="s">
        <v>4927</v>
      </c>
      <c r="AK2563" s="1">
        <v>45778</v>
      </c>
      <c r="AM2563" t="s">
        <v>70</v>
      </c>
      <c r="AP2563">
        <v>1472</v>
      </c>
      <c r="AQ2563" s="1">
        <v>45772</v>
      </c>
      <c r="AR2563" s="1">
        <v>45832</v>
      </c>
      <c r="AS2563" s="23">
        <v>9666380</v>
      </c>
      <c r="AT2563" s="3">
        <v>6649782.2699999996</v>
      </c>
      <c r="BP2563" t="s">
        <v>332</v>
      </c>
    </row>
    <row r="2564" spans="1:73" ht="15" hidden="1" customHeight="1" x14ac:dyDescent="0.25">
      <c r="A2564">
        <v>173659</v>
      </c>
      <c r="B2564">
        <v>173659</v>
      </c>
      <c r="D2564" s="31"/>
      <c r="F2564" s="31"/>
      <c r="H2564" s="31"/>
      <c r="J2564" s="31"/>
      <c r="L2564" s="31"/>
      <c r="N2564" s="31"/>
      <c r="P2564" s="31"/>
      <c r="R2564" s="31"/>
      <c r="T2564" s="31"/>
      <c r="U2564" t="s">
        <v>101</v>
      </c>
      <c r="V2564" t="s">
        <v>5352</v>
      </c>
      <c r="W2564" t="s">
        <v>4920</v>
      </c>
      <c r="X2564">
        <v>537356</v>
      </c>
      <c r="Y2564" s="1">
        <v>45282</v>
      </c>
      <c r="Z2564" t="s">
        <v>4921</v>
      </c>
      <c r="AA2564" s="42" t="s">
        <v>13086</v>
      </c>
      <c r="AB2564" s="43">
        <v>10</v>
      </c>
      <c r="AC2564" t="s">
        <v>5715</v>
      </c>
      <c r="AD2564" t="s">
        <v>5716</v>
      </c>
      <c r="AE2564" t="s">
        <v>5717</v>
      </c>
      <c r="AG2564" t="s">
        <v>5718</v>
      </c>
      <c r="AH2564" s="2">
        <v>45549.854166666664</v>
      </c>
      <c r="AI2564" t="s">
        <v>5719</v>
      </c>
      <c r="AJ2564" t="s">
        <v>4927</v>
      </c>
      <c r="AK2564" s="1">
        <v>45778</v>
      </c>
      <c r="AM2564" t="s">
        <v>53</v>
      </c>
      <c r="AP2564">
        <v>1470</v>
      </c>
      <c r="AQ2564" s="1">
        <v>45772</v>
      </c>
      <c r="AR2564" s="1">
        <v>45832</v>
      </c>
      <c r="AS2564" s="23">
        <v>2211851</v>
      </c>
      <c r="AT2564" s="3">
        <v>2211851</v>
      </c>
      <c r="BP2564" t="s">
        <v>332</v>
      </c>
    </row>
    <row r="2565" spans="1:73" ht="15" hidden="1" customHeight="1" x14ac:dyDescent="0.25">
      <c r="A2565">
        <v>184532</v>
      </c>
      <c r="B2565">
        <v>184532</v>
      </c>
      <c r="D2565" s="31"/>
      <c r="F2565" s="31"/>
      <c r="H2565" s="31"/>
      <c r="J2565" s="31"/>
      <c r="L2565" s="31"/>
      <c r="N2565" s="31"/>
      <c r="P2565" s="31"/>
      <c r="R2565" s="31"/>
      <c r="T2565" s="31"/>
      <c r="U2565" t="s">
        <v>52</v>
      </c>
      <c r="V2565" t="s">
        <v>60</v>
      </c>
      <c r="W2565" t="s">
        <v>4920</v>
      </c>
      <c r="X2565">
        <v>797631</v>
      </c>
      <c r="Y2565" s="1">
        <v>45565</v>
      </c>
      <c r="Z2565" t="s">
        <v>4921</v>
      </c>
      <c r="AA2565" s="42" t="s">
        <v>13086</v>
      </c>
      <c r="AB2565" s="43">
        <v>10</v>
      </c>
      <c r="AC2565" t="s">
        <v>5660</v>
      </c>
      <c r="AD2565" t="s">
        <v>5661</v>
      </c>
      <c r="AE2565" t="s">
        <v>5662</v>
      </c>
      <c r="AG2565" t="s">
        <v>5663</v>
      </c>
      <c r="AH2565" s="2">
        <v>45705</v>
      </c>
      <c r="AI2565" t="s">
        <v>5720</v>
      </c>
      <c r="AJ2565" t="s">
        <v>4927</v>
      </c>
      <c r="AK2565" s="1">
        <v>45784</v>
      </c>
      <c r="AM2565" t="s">
        <v>53</v>
      </c>
      <c r="AP2565">
        <v>1475</v>
      </c>
      <c r="AQ2565" s="1">
        <v>45772</v>
      </c>
      <c r="AR2565" s="1">
        <v>45832</v>
      </c>
      <c r="AS2565" s="23">
        <v>2080000</v>
      </c>
      <c r="AT2565" s="3">
        <v>2080000</v>
      </c>
      <c r="BP2565" t="s">
        <v>332</v>
      </c>
    </row>
    <row r="2566" spans="1:73" ht="15" hidden="1" customHeight="1" x14ac:dyDescent="0.25">
      <c r="A2566">
        <v>179942</v>
      </c>
      <c r="B2566">
        <v>179942</v>
      </c>
      <c r="D2566" s="31"/>
      <c r="F2566" s="31"/>
      <c r="H2566" s="31"/>
      <c r="J2566" s="31"/>
      <c r="L2566" s="31"/>
      <c r="N2566" s="31"/>
      <c r="P2566" s="31"/>
      <c r="R2566" s="31"/>
      <c r="T2566" s="31"/>
      <c r="U2566" t="s">
        <v>74</v>
      </c>
      <c r="V2566" t="s">
        <v>5025</v>
      </c>
      <c r="W2566" t="s">
        <v>4957</v>
      </c>
      <c r="X2566">
        <v>101992</v>
      </c>
      <c r="Y2566" s="1">
        <v>45431</v>
      </c>
      <c r="Z2566" t="s">
        <v>4921</v>
      </c>
      <c r="AA2566" s="42" t="s">
        <v>13086</v>
      </c>
      <c r="AB2566" s="43">
        <v>10</v>
      </c>
      <c r="AC2566" t="s">
        <v>5721</v>
      </c>
      <c r="AD2566" t="s">
        <v>5722</v>
      </c>
      <c r="AE2566" t="s">
        <v>5723</v>
      </c>
      <c r="AG2566" t="s">
        <v>5724</v>
      </c>
      <c r="AH2566" s="2">
        <v>45770.780555555553</v>
      </c>
      <c r="AI2566" t="s">
        <v>5725</v>
      </c>
      <c r="AJ2566" t="s">
        <v>4932</v>
      </c>
      <c r="AK2566" s="1">
        <v>45778</v>
      </c>
      <c r="AM2566" t="s">
        <v>53</v>
      </c>
      <c r="AP2566">
        <v>1484</v>
      </c>
      <c r="AQ2566" s="1">
        <v>45772</v>
      </c>
      <c r="AR2566" s="1">
        <v>45832</v>
      </c>
      <c r="AS2566" s="23">
        <v>1960034</v>
      </c>
      <c r="AT2566" s="3">
        <v>1960034</v>
      </c>
      <c r="BP2566" t="s">
        <v>332</v>
      </c>
    </row>
    <row r="2567" spans="1:73" ht="15" hidden="1" customHeight="1" x14ac:dyDescent="0.25">
      <c r="A2567">
        <v>179943</v>
      </c>
      <c r="B2567">
        <v>179943</v>
      </c>
      <c r="D2567" s="31"/>
      <c r="F2567" s="31"/>
      <c r="H2567" s="31"/>
      <c r="J2567" s="31"/>
      <c r="L2567" s="31"/>
      <c r="N2567" s="31"/>
      <c r="P2567" s="31"/>
      <c r="R2567" s="31"/>
      <c r="T2567" s="31"/>
      <c r="U2567" t="s">
        <v>201</v>
      </c>
      <c r="V2567" t="s">
        <v>201</v>
      </c>
      <c r="W2567" t="s">
        <v>4920</v>
      </c>
      <c r="X2567">
        <v>630669</v>
      </c>
      <c r="Y2567" s="1">
        <v>45377</v>
      </c>
      <c r="Z2567" t="s">
        <v>4921</v>
      </c>
      <c r="AA2567" s="42" t="s">
        <v>13086</v>
      </c>
      <c r="AB2567" s="43">
        <v>10</v>
      </c>
      <c r="AC2567" t="s">
        <v>5726</v>
      </c>
      <c r="AD2567" t="s">
        <v>5727</v>
      </c>
      <c r="AE2567" t="s">
        <v>5728</v>
      </c>
      <c r="AG2567" t="s">
        <v>5729</v>
      </c>
      <c r="AH2567" s="2">
        <v>45699.458333333336</v>
      </c>
      <c r="AI2567" t="s">
        <v>5730</v>
      </c>
      <c r="AJ2567" t="s">
        <v>4927</v>
      </c>
      <c r="AK2567" s="1">
        <v>45778</v>
      </c>
      <c r="AM2567" t="s">
        <v>53</v>
      </c>
      <c r="AP2567">
        <v>1482</v>
      </c>
      <c r="AQ2567" s="1">
        <v>45772</v>
      </c>
      <c r="AR2567" s="1">
        <v>45832</v>
      </c>
      <c r="AS2567" s="23">
        <v>7810592</v>
      </c>
      <c r="AT2567" s="3">
        <v>6922592</v>
      </c>
      <c r="BP2567" t="s">
        <v>332</v>
      </c>
    </row>
    <row r="2568" spans="1:73" ht="15" hidden="1" customHeight="1" x14ac:dyDescent="0.25">
      <c r="A2568" s="17">
        <v>179929</v>
      </c>
      <c r="B2568" s="17">
        <v>179929</v>
      </c>
      <c r="C2568" s="17"/>
      <c r="D2568" s="17"/>
      <c r="E2568" s="17"/>
      <c r="F2568" s="17"/>
      <c r="G2568" s="17"/>
      <c r="H2568" s="17"/>
      <c r="I2568" s="17"/>
      <c r="J2568" s="17"/>
      <c r="K2568" s="17"/>
      <c r="L2568" s="17"/>
      <c r="M2568" s="17"/>
      <c r="N2568" s="17"/>
      <c r="O2568" s="17"/>
      <c r="P2568" s="17"/>
      <c r="Q2568" s="17"/>
      <c r="R2568" s="17"/>
      <c r="S2568" s="17"/>
      <c r="T2568" s="17"/>
      <c r="U2568" t="s">
        <v>74</v>
      </c>
      <c r="V2568" s="17" t="s">
        <v>97</v>
      </c>
      <c r="W2568" s="17" t="s">
        <v>4920</v>
      </c>
      <c r="X2568" s="17">
        <v>749827</v>
      </c>
      <c r="Y2568" s="18">
        <v>45503</v>
      </c>
      <c r="Z2568" s="17" t="s">
        <v>4921</v>
      </c>
      <c r="AA2568" s="42" t="s">
        <v>13086</v>
      </c>
      <c r="AB2568" s="43">
        <v>10</v>
      </c>
      <c r="AC2568" s="17" t="s">
        <v>14412</v>
      </c>
      <c r="AD2568" s="17" t="s">
        <v>14413</v>
      </c>
      <c r="AE2568" s="17" t="s">
        <v>14414</v>
      </c>
      <c r="AG2568" s="17" t="s">
        <v>15711</v>
      </c>
      <c r="AH2568" s="20">
        <v>45693.9375</v>
      </c>
      <c r="AI2568" s="17" t="s">
        <v>5725</v>
      </c>
      <c r="AJ2568" s="17" t="s">
        <v>4927</v>
      </c>
      <c r="AM2568" s="17" t="s">
        <v>53</v>
      </c>
      <c r="AP2568" s="17">
        <v>1478</v>
      </c>
      <c r="AQ2568" s="18">
        <v>45772</v>
      </c>
      <c r="AR2568" s="17"/>
      <c r="AS2568" s="23">
        <v>6414562</v>
      </c>
      <c r="AT2568" s="21"/>
      <c r="BP2568" t="s">
        <v>84</v>
      </c>
    </row>
    <row r="2569" spans="1:73" ht="15" customHeight="1" x14ac:dyDescent="0.25">
      <c r="A2569">
        <v>179978</v>
      </c>
      <c r="B2569">
        <v>179978</v>
      </c>
      <c r="I2569" s="31"/>
      <c r="K2569" s="31">
        <f t="shared" ref="K2569:K2572" si="67">AT2569</f>
        <v>47672982</v>
      </c>
      <c r="M2569" s="31"/>
      <c r="U2569" t="s">
        <v>1527</v>
      </c>
      <c r="V2569" t="s">
        <v>1528</v>
      </c>
      <c r="W2569" t="s">
        <v>63</v>
      </c>
      <c r="X2569">
        <v>359603</v>
      </c>
      <c r="Y2569" s="1">
        <v>45432</v>
      </c>
      <c r="Z2569" t="s">
        <v>1269</v>
      </c>
      <c r="AA2569" s="42" t="s">
        <v>4868</v>
      </c>
      <c r="AB2569" s="43">
        <v>14</v>
      </c>
      <c r="AC2569" t="s">
        <v>1529</v>
      </c>
      <c r="AD2569" t="s">
        <v>1530</v>
      </c>
      <c r="AE2569" t="s">
        <v>1530</v>
      </c>
      <c r="AF2569">
        <v>201055090</v>
      </c>
      <c r="AG2569" t="s">
        <v>1531</v>
      </c>
      <c r="AH2569" s="2">
        <v>45721</v>
      </c>
      <c r="AI2569" t="s">
        <v>1532</v>
      </c>
      <c r="AK2569" s="1">
        <v>45776</v>
      </c>
      <c r="AL2569" t="s">
        <v>1533</v>
      </c>
      <c r="AM2569" t="s">
        <v>70</v>
      </c>
      <c r="AN2569" t="s">
        <v>1534</v>
      </c>
      <c r="AP2569">
        <v>18282</v>
      </c>
      <c r="AQ2569" s="1">
        <v>45775</v>
      </c>
      <c r="AR2569" s="1">
        <v>45777</v>
      </c>
      <c r="AS2569" s="23">
        <v>47672982</v>
      </c>
      <c r="AT2569" s="3">
        <v>47672982</v>
      </c>
      <c r="AV2569" t="s">
        <v>267</v>
      </c>
      <c r="AW2569" t="s">
        <v>52</v>
      </c>
      <c r="AX2569" s="1">
        <v>45776</v>
      </c>
      <c r="AY2569" s="1">
        <v>45778</v>
      </c>
      <c r="AZ2569">
        <v>-15</v>
      </c>
      <c r="BA2569">
        <v>0</v>
      </c>
      <c r="BD2569" t="s">
        <v>52</v>
      </c>
      <c r="BI2569" t="s">
        <v>1530</v>
      </c>
      <c r="BJ2569">
        <v>1</v>
      </c>
      <c r="BK2569" t="s">
        <v>55</v>
      </c>
      <c r="BL2569">
        <v>99</v>
      </c>
      <c r="BM2569" t="s">
        <v>1535</v>
      </c>
      <c r="BN2569">
        <v>51404075170084</v>
      </c>
      <c r="BO2569" t="s">
        <v>1536</v>
      </c>
      <c r="BP2569" t="s">
        <v>332</v>
      </c>
      <c r="BQ2569" t="s">
        <v>58</v>
      </c>
      <c r="BR2569" t="s">
        <v>58</v>
      </c>
      <c r="BS2569" t="s">
        <v>58</v>
      </c>
      <c r="BT2569" t="s">
        <v>1537</v>
      </c>
      <c r="BU2569" t="s">
        <v>1538</v>
      </c>
    </row>
    <row r="2570" spans="1:73" ht="15" customHeight="1" x14ac:dyDescent="0.25">
      <c r="A2570">
        <v>179977</v>
      </c>
      <c r="B2570">
        <v>179977</v>
      </c>
      <c r="I2570" s="31"/>
      <c r="K2570" s="31">
        <f t="shared" si="67"/>
        <v>20785339</v>
      </c>
      <c r="M2570" s="31"/>
      <c r="U2570" t="s">
        <v>1527</v>
      </c>
      <c r="V2570" t="s">
        <v>1528</v>
      </c>
      <c r="W2570" t="s">
        <v>63</v>
      </c>
      <c r="X2570">
        <v>354223</v>
      </c>
      <c r="Y2570" s="1">
        <v>45415</v>
      </c>
      <c r="Z2570" t="s">
        <v>1269</v>
      </c>
      <c r="AA2570" s="42" t="s">
        <v>4868</v>
      </c>
      <c r="AB2570" s="43">
        <v>14</v>
      </c>
      <c r="AC2570" t="s">
        <v>1529</v>
      </c>
      <c r="AD2570" t="s">
        <v>1530</v>
      </c>
      <c r="AE2570" t="s">
        <v>1530</v>
      </c>
      <c r="AF2570">
        <v>201055090</v>
      </c>
      <c r="AG2570" t="s">
        <v>1539</v>
      </c>
      <c r="AH2570" s="2">
        <v>45721</v>
      </c>
      <c r="AI2570" t="s">
        <v>1532</v>
      </c>
      <c r="AK2570" s="1">
        <v>45777</v>
      </c>
      <c r="AL2570" t="s">
        <v>1540</v>
      </c>
      <c r="AM2570" t="s">
        <v>70</v>
      </c>
      <c r="AN2570" t="s">
        <v>1541</v>
      </c>
      <c r="AP2570">
        <v>18283</v>
      </c>
      <c r="AQ2570" s="1">
        <v>45775</v>
      </c>
      <c r="AR2570" s="1">
        <v>45777</v>
      </c>
      <c r="AS2570" s="23">
        <v>20785339</v>
      </c>
      <c r="AT2570" s="3">
        <v>20785339</v>
      </c>
      <c r="AV2570" t="s">
        <v>267</v>
      </c>
      <c r="AW2570" t="s">
        <v>52</v>
      </c>
      <c r="AX2570" s="1">
        <v>45776</v>
      </c>
      <c r="AY2570" s="1">
        <v>45778</v>
      </c>
      <c r="AZ2570">
        <v>-15</v>
      </c>
      <c r="BA2570">
        <v>0</v>
      </c>
      <c r="BD2570" t="s">
        <v>52</v>
      </c>
      <c r="BI2570" t="s">
        <v>1530</v>
      </c>
      <c r="BJ2570">
        <v>1</v>
      </c>
      <c r="BK2570" t="s">
        <v>55</v>
      </c>
      <c r="BL2570">
        <v>100</v>
      </c>
      <c r="BM2570" t="s">
        <v>1542</v>
      </c>
      <c r="BN2570">
        <v>51404075170084</v>
      </c>
      <c r="BO2570" t="s">
        <v>1543</v>
      </c>
      <c r="BP2570" t="s">
        <v>332</v>
      </c>
      <c r="BQ2570" t="s">
        <v>58</v>
      </c>
      <c r="BR2570" t="s">
        <v>58</v>
      </c>
      <c r="BS2570" t="s">
        <v>58</v>
      </c>
      <c r="BT2570" t="s">
        <v>1544</v>
      </c>
      <c r="BU2570" t="s">
        <v>1545</v>
      </c>
    </row>
    <row r="2571" spans="1:73" ht="15" customHeight="1" x14ac:dyDescent="0.25">
      <c r="A2571">
        <v>179980</v>
      </c>
      <c r="B2571">
        <v>179980</v>
      </c>
      <c r="I2571" s="31"/>
      <c r="K2571" s="31">
        <f t="shared" si="67"/>
        <v>11151388</v>
      </c>
      <c r="M2571" s="31"/>
      <c r="U2571" t="s">
        <v>1527</v>
      </c>
      <c r="V2571" t="s">
        <v>1528</v>
      </c>
      <c r="W2571" t="s">
        <v>63</v>
      </c>
      <c r="X2571">
        <v>372384</v>
      </c>
      <c r="Y2571" s="1">
        <v>45526</v>
      </c>
      <c r="Z2571" t="s">
        <v>1269</v>
      </c>
      <c r="AA2571" s="42" t="s">
        <v>4868</v>
      </c>
      <c r="AB2571" s="43">
        <v>14</v>
      </c>
      <c r="AC2571" t="s">
        <v>1529</v>
      </c>
      <c r="AD2571" t="s">
        <v>1530</v>
      </c>
      <c r="AE2571" t="s">
        <v>1530</v>
      </c>
      <c r="AF2571">
        <v>201055090</v>
      </c>
      <c r="AG2571" t="s">
        <v>1546</v>
      </c>
      <c r="AH2571" s="2">
        <v>45721</v>
      </c>
      <c r="AI2571" t="s">
        <v>1532</v>
      </c>
      <c r="AK2571" s="1">
        <v>45776</v>
      </c>
      <c r="AL2571" t="s">
        <v>1547</v>
      </c>
      <c r="AM2571" t="s">
        <v>70</v>
      </c>
      <c r="AN2571" t="s">
        <v>1548</v>
      </c>
      <c r="AP2571">
        <v>18281</v>
      </c>
      <c r="AQ2571" s="1">
        <v>45775</v>
      </c>
      <c r="AR2571" s="1">
        <v>45777</v>
      </c>
      <c r="AS2571" s="23">
        <v>11151388</v>
      </c>
      <c r="AT2571" s="3">
        <v>11151388</v>
      </c>
      <c r="AV2571" t="s">
        <v>267</v>
      </c>
      <c r="AW2571" t="s">
        <v>52</v>
      </c>
      <c r="AX2571" s="1">
        <v>45776</v>
      </c>
      <c r="AY2571" s="1">
        <v>45778</v>
      </c>
      <c r="AZ2571">
        <v>-16</v>
      </c>
      <c r="BA2571">
        <v>0</v>
      </c>
      <c r="BD2571" t="s">
        <v>52</v>
      </c>
      <c r="BI2571" t="s">
        <v>1530</v>
      </c>
      <c r="BJ2571">
        <v>1</v>
      </c>
      <c r="BK2571" t="s">
        <v>55</v>
      </c>
      <c r="BL2571">
        <v>98</v>
      </c>
      <c r="BM2571" t="s">
        <v>1549</v>
      </c>
      <c r="BN2571">
        <v>30906862110040</v>
      </c>
      <c r="BO2571" t="s">
        <v>1550</v>
      </c>
      <c r="BP2571" t="s">
        <v>332</v>
      </c>
      <c r="BQ2571" t="s">
        <v>58</v>
      </c>
      <c r="BR2571" t="s">
        <v>59</v>
      </c>
      <c r="BS2571" t="s">
        <v>58</v>
      </c>
      <c r="BT2571" t="s">
        <v>1551</v>
      </c>
      <c r="BU2571" t="s">
        <v>1552</v>
      </c>
    </row>
    <row r="2572" spans="1:73" ht="15" customHeight="1" x14ac:dyDescent="0.25">
      <c r="A2572">
        <v>179979</v>
      </c>
      <c r="B2572">
        <v>179979</v>
      </c>
      <c r="I2572" s="31"/>
      <c r="K2572" s="31">
        <f t="shared" si="67"/>
        <v>22183967</v>
      </c>
      <c r="M2572" s="31"/>
      <c r="U2572" t="s">
        <v>1527</v>
      </c>
      <c r="V2572" t="s">
        <v>1528</v>
      </c>
      <c r="W2572" t="s">
        <v>63</v>
      </c>
      <c r="X2572">
        <v>331482</v>
      </c>
      <c r="Y2572" s="1">
        <v>45160</v>
      </c>
      <c r="Z2572" t="s">
        <v>1269</v>
      </c>
      <c r="AA2572" s="42" t="s">
        <v>4868</v>
      </c>
      <c r="AB2572" s="43">
        <v>14</v>
      </c>
      <c r="AC2572" t="s">
        <v>1553</v>
      </c>
      <c r="AD2572" t="s">
        <v>1530</v>
      </c>
      <c r="AE2572" t="s">
        <v>1530</v>
      </c>
      <c r="AF2572">
        <v>201055090</v>
      </c>
      <c r="AG2572" t="s">
        <v>1554</v>
      </c>
      <c r="AH2572" s="2">
        <v>45721</v>
      </c>
      <c r="AI2572" t="s">
        <v>1532</v>
      </c>
      <c r="AK2572" s="1">
        <v>45776</v>
      </c>
      <c r="AL2572" t="s">
        <v>1555</v>
      </c>
      <c r="AM2572" t="s">
        <v>70</v>
      </c>
      <c r="AN2572" t="s">
        <v>1556</v>
      </c>
      <c r="AP2572">
        <v>18280</v>
      </c>
      <c r="AQ2572" s="1">
        <v>45775</v>
      </c>
      <c r="AR2572" s="1">
        <v>45777</v>
      </c>
      <c r="AS2572" s="23">
        <v>22183967</v>
      </c>
      <c r="AT2572" s="3">
        <v>22183967</v>
      </c>
      <c r="AV2572" t="s">
        <v>267</v>
      </c>
      <c r="AW2572" t="s">
        <v>52</v>
      </c>
      <c r="AX2572" s="1">
        <v>45776</v>
      </c>
      <c r="AY2572" s="1">
        <v>45778</v>
      </c>
      <c r="AZ2572">
        <v>-15</v>
      </c>
      <c r="BA2572">
        <v>0</v>
      </c>
      <c r="BD2572" t="s">
        <v>52</v>
      </c>
      <c r="BI2572" t="s">
        <v>1530</v>
      </c>
      <c r="BJ2572">
        <v>1</v>
      </c>
      <c r="BK2572" t="s">
        <v>55</v>
      </c>
      <c r="BL2572">
        <v>97</v>
      </c>
      <c r="BM2572" t="s">
        <v>1557</v>
      </c>
      <c r="BN2572">
        <v>32812894270019</v>
      </c>
      <c r="BO2572" t="s">
        <v>1558</v>
      </c>
      <c r="BP2572" t="s">
        <v>332</v>
      </c>
      <c r="BQ2572" t="s">
        <v>58</v>
      </c>
      <c r="BR2572" t="s">
        <v>58</v>
      </c>
      <c r="BS2572" t="s">
        <v>58</v>
      </c>
      <c r="BT2572" t="s">
        <v>1559</v>
      </c>
      <c r="BU2572" t="s">
        <v>1560</v>
      </c>
    </row>
    <row r="2573" spans="1:73" ht="15" hidden="1" customHeight="1" x14ac:dyDescent="0.25">
      <c r="A2573">
        <v>179976</v>
      </c>
      <c r="B2573">
        <v>179976</v>
      </c>
      <c r="D2573" s="31"/>
      <c r="F2573" s="31"/>
      <c r="H2573" s="31"/>
      <c r="J2573" s="31"/>
      <c r="L2573" s="31"/>
      <c r="N2573" s="31"/>
      <c r="P2573" s="31"/>
      <c r="R2573" s="31"/>
      <c r="T2573" s="31"/>
      <c r="U2573" t="s">
        <v>74</v>
      </c>
      <c r="V2573" t="s">
        <v>5025</v>
      </c>
      <c r="W2573" t="s">
        <v>4920</v>
      </c>
      <c r="X2573">
        <v>608732</v>
      </c>
      <c r="Y2573" s="1">
        <v>45358</v>
      </c>
      <c r="Z2573" t="s">
        <v>4921</v>
      </c>
      <c r="AA2573" s="42" t="s">
        <v>13086</v>
      </c>
      <c r="AB2573" s="43">
        <v>10</v>
      </c>
      <c r="AC2573" t="s">
        <v>5588</v>
      </c>
      <c r="AD2573" t="s">
        <v>5589</v>
      </c>
      <c r="AE2573" t="s">
        <v>5590</v>
      </c>
      <c r="AG2573" t="s">
        <v>5591</v>
      </c>
      <c r="AH2573" s="2">
        <v>45708.375</v>
      </c>
      <c r="AI2573" t="s">
        <v>5592</v>
      </c>
      <c r="AJ2573" t="s">
        <v>4927</v>
      </c>
      <c r="AK2573" s="1">
        <v>45784</v>
      </c>
      <c r="AM2573" t="s">
        <v>53</v>
      </c>
      <c r="AP2573">
        <v>1494</v>
      </c>
      <c r="AQ2573" s="1">
        <v>45775</v>
      </c>
      <c r="AR2573" s="1">
        <v>45832</v>
      </c>
      <c r="AS2573" s="23">
        <v>19079079</v>
      </c>
      <c r="AT2573" s="3">
        <v>14000000</v>
      </c>
      <c r="BP2573" t="s">
        <v>332</v>
      </c>
    </row>
    <row r="2574" spans="1:73" ht="15" hidden="1" customHeight="1" x14ac:dyDescent="0.25">
      <c r="A2574">
        <v>179965</v>
      </c>
      <c r="B2574">
        <v>179965</v>
      </c>
      <c r="D2574" s="31"/>
      <c r="F2574" s="31"/>
      <c r="H2574" s="31"/>
      <c r="J2574" s="31"/>
      <c r="L2574" s="31"/>
      <c r="N2574" s="31"/>
      <c r="P2574" s="31"/>
      <c r="R2574" s="31"/>
      <c r="T2574" s="31"/>
      <c r="U2574" t="s">
        <v>52</v>
      </c>
      <c r="V2574" t="s">
        <v>60</v>
      </c>
      <c r="W2574" t="s">
        <v>4920</v>
      </c>
      <c r="X2574">
        <v>797927</v>
      </c>
      <c r="Y2574" s="1">
        <v>45566</v>
      </c>
      <c r="Z2574" t="s">
        <v>4921</v>
      </c>
      <c r="AA2574" s="42" t="s">
        <v>13086</v>
      </c>
      <c r="AB2574" s="43">
        <v>10</v>
      </c>
      <c r="AC2574" t="s">
        <v>5593</v>
      </c>
      <c r="AD2574" t="s">
        <v>5594</v>
      </c>
      <c r="AE2574" t="s">
        <v>5595</v>
      </c>
      <c r="AG2574" t="s">
        <v>5596</v>
      </c>
      <c r="AH2574" s="2">
        <v>45772.839583333334</v>
      </c>
      <c r="AI2574" t="s">
        <v>1526</v>
      </c>
      <c r="AJ2574" t="s">
        <v>4932</v>
      </c>
      <c r="AK2574" s="1">
        <v>45783</v>
      </c>
      <c r="AM2574" t="s">
        <v>53</v>
      </c>
      <c r="AP2574">
        <v>1509</v>
      </c>
      <c r="AQ2574" s="1">
        <v>45775</v>
      </c>
      <c r="AR2574" s="1">
        <v>45832</v>
      </c>
      <c r="AS2574" s="23">
        <v>7326283</v>
      </c>
      <c r="AT2574" s="3">
        <v>7326283</v>
      </c>
      <c r="BP2574" t="s">
        <v>332</v>
      </c>
    </row>
    <row r="2575" spans="1:73" ht="15" hidden="1" customHeight="1" x14ac:dyDescent="0.25">
      <c r="A2575">
        <v>179964</v>
      </c>
      <c r="B2575">
        <v>179964</v>
      </c>
      <c r="D2575" s="31"/>
      <c r="F2575" s="31"/>
      <c r="H2575" s="31"/>
      <c r="J2575" s="31"/>
      <c r="L2575" s="31"/>
      <c r="N2575" s="31"/>
      <c r="P2575" s="31"/>
      <c r="R2575" s="31"/>
      <c r="T2575" s="31"/>
      <c r="U2575" t="s">
        <v>52</v>
      </c>
      <c r="V2575" t="s">
        <v>102</v>
      </c>
      <c r="W2575" t="s">
        <v>4920</v>
      </c>
      <c r="X2575">
        <v>826629</v>
      </c>
      <c r="Y2575" s="1">
        <v>45614</v>
      </c>
      <c r="Z2575" t="s">
        <v>4921</v>
      </c>
      <c r="AA2575" s="42" t="s">
        <v>13086</v>
      </c>
      <c r="AB2575" s="43">
        <v>10</v>
      </c>
      <c r="AC2575" t="s">
        <v>5597</v>
      </c>
      <c r="AD2575" t="s">
        <v>5598</v>
      </c>
      <c r="AE2575" t="s">
        <v>5599</v>
      </c>
      <c r="AG2575" t="s">
        <v>5600</v>
      </c>
      <c r="AH2575" s="2">
        <v>45643.791666666664</v>
      </c>
      <c r="AI2575" t="s">
        <v>5601</v>
      </c>
      <c r="AJ2575" t="s">
        <v>4927</v>
      </c>
      <c r="AK2575" s="1">
        <v>45784</v>
      </c>
      <c r="AM2575" t="s">
        <v>53</v>
      </c>
      <c r="AP2575">
        <v>1510</v>
      </c>
      <c r="AQ2575" s="1">
        <v>45775</v>
      </c>
      <c r="AR2575" s="1">
        <v>45832</v>
      </c>
      <c r="AS2575" s="23">
        <v>4025738</v>
      </c>
      <c r="AT2575" s="3">
        <v>4025738</v>
      </c>
      <c r="BP2575" t="s">
        <v>332</v>
      </c>
    </row>
    <row r="2576" spans="1:73" ht="15" hidden="1" customHeight="1" x14ac:dyDescent="0.25">
      <c r="A2576">
        <v>179960</v>
      </c>
      <c r="B2576">
        <v>179960</v>
      </c>
      <c r="D2576" s="31"/>
      <c r="F2576" s="31"/>
      <c r="H2576" s="31"/>
      <c r="J2576" s="31"/>
      <c r="L2576" s="31"/>
      <c r="N2576" s="31"/>
      <c r="P2576" s="31"/>
      <c r="R2576" s="31"/>
      <c r="T2576" s="31"/>
      <c r="U2576" t="s">
        <v>74</v>
      </c>
      <c r="V2576" t="s">
        <v>97</v>
      </c>
      <c r="W2576" t="s">
        <v>4920</v>
      </c>
      <c r="X2576">
        <v>775029</v>
      </c>
      <c r="Y2576" s="1">
        <v>45531</v>
      </c>
      <c r="Z2576" t="s">
        <v>4921</v>
      </c>
      <c r="AA2576" s="42" t="s">
        <v>13086</v>
      </c>
      <c r="AB2576" s="43">
        <v>10</v>
      </c>
      <c r="AC2576" t="s">
        <v>5602</v>
      </c>
      <c r="AD2576" t="s">
        <v>5292</v>
      </c>
      <c r="AE2576" t="s">
        <v>5603</v>
      </c>
      <c r="AG2576" t="s">
        <v>5604</v>
      </c>
      <c r="AH2576" s="2">
        <v>45721.416666666664</v>
      </c>
      <c r="AI2576" t="s">
        <v>5605</v>
      </c>
      <c r="AJ2576" t="s">
        <v>4927</v>
      </c>
      <c r="AK2576" s="1">
        <v>45784</v>
      </c>
      <c r="AM2576" t="s">
        <v>53</v>
      </c>
      <c r="AP2576">
        <v>1495</v>
      </c>
      <c r="AQ2576" s="1">
        <v>45775</v>
      </c>
      <c r="AR2576" s="1">
        <v>45832</v>
      </c>
      <c r="AS2576" s="23">
        <v>3495868</v>
      </c>
      <c r="AT2576" s="3">
        <v>3495868</v>
      </c>
      <c r="BP2576" t="s">
        <v>332</v>
      </c>
    </row>
    <row r="2577" spans="1:68" ht="15" hidden="1" customHeight="1" x14ac:dyDescent="0.25">
      <c r="A2577">
        <v>179954</v>
      </c>
      <c r="B2577">
        <v>179954</v>
      </c>
      <c r="D2577" s="31"/>
      <c r="F2577" s="31"/>
      <c r="H2577" s="31"/>
      <c r="J2577" s="31"/>
      <c r="L2577" s="31"/>
      <c r="N2577" s="31"/>
      <c r="P2577" s="31"/>
      <c r="R2577" s="31"/>
      <c r="T2577" s="31"/>
      <c r="U2577" t="s">
        <v>52</v>
      </c>
      <c r="V2577" t="s">
        <v>102</v>
      </c>
      <c r="W2577" t="s">
        <v>4920</v>
      </c>
      <c r="X2577">
        <v>801061</v>
      </c>
      <c r="Y2577" s="1">
        <v>45571</v>
      </c>
      <c r="Z2577" t="s">
        <v>4921</v>
      </c>
      <c r="AA2577" s="42" t="s">
        <v>13086</v>
      </c>
      <c r="AB2577" s="43">
        <v>10</v>
      </c>
      <c r="AC2577" t="s">
        <v>5606</v>
      </c>
      <c r="AD2577" t="s">
        <v>5607</v>
      </c>
      <c r="AE2577" t="s">
        <v>5608</v>
      </c>
      <c r="AG2577" t="s">
        <v>5609</v>
      </c>
      <c r="AH2577" s="2">
        <v>45716.479166666664</v>
      </c>
      <c r="AI2577" t="s">
        <v>5247</v>
      </c>
      <c r="AJ2577" t="s">
        <v>4927</v>
      </c>
      <c r="AK2577" s="1">
        <v>45784</v>
      </c>
      <c r="AM2577" t="s">
        <v>53</v>
      </c>
      <c r="AP2577">
        <v>1498</v>
      </c>
      <c r="AQ2577" s="1">
        <v>45775</v>
      </c>
      <c r="AR2577" s="1">
        <v>45832</v>
      </c>
      <c r="AS2577" s="23">
        <v>1015321</v>
      </c>
      <c r="AT2577" s="3">
        <v>1015321</v>
      </c>
      <c r="BP2577" t="s">
        <v>332</v>
      </c>
    </row>
    <row r="2578" spans="1:68" ht="15" hidden="1" customHeight="1" x14ac:dyDescent="0.25">
      <c r="A2578">
        <v>179962</v>
      </c>
      <c r="B2578">
        <v>179962</v>
      </c>
      <c r="D2578" s="31"/>
      <c r="F2578" s="31"/>
      <c r="H2578" s="31"/>
      <c r="J2578" s="31"/>
      <c r="L2578" s="31"/>
      <c r="N2578" s="31"/>
      <c r="P2578" s="31"/>
      <c r="R2578" s="31"/>
      <c r="T2578" s="31"/>
      <c r="U2578" t="s">
        <v>52</v>
      </c>
      <c r="V2578" t="s">
        <v>60</v>
      </c>
      <c r="W2578" t="s">
        <v>4920</v>
      </c>
      <c r="X2578">
        <v>637616</v>
      </c>
      <c r="Y2578" s="1">
        <v>45383</v>
      </c>
      <c r="Z2578" t="s">
        <v>4921</v>
      </c>
      <c r="AA2578" s="42" t="s">
        <v>13086</v>
      </c>
      <c r="AB2578" s="43">
        <v>10</v>
      </c>
      <c r="AC2578" t="s">
        <v>5610</v>
      </c>
      <c r="AD2578" t="s">
        <v>5611</v>
      </c>
      <c r="AE2578" t="s">
        <v>5612</v>
      </c>
      <c r="AG2578" t="s">
        <v>5613</v>
      </c>
      <c r="AH2578" s="2">
        <v>45704.625</v>
      </c>
      <c r="AI2578" t="s">
        <v>5614</v>
      </c>
      <c r="AJ2578" t="s">
        <v>4927</v>
      </c>
      <c r="AK2578" s="1">
        <v>45784</v>
      </c>
      <c r="AM2578" t="s">
        <v>53</v>
      </c>
      <c r="AP2578">
        <v>1502</v>
      </c>
      <c r="AQ2578" s="1">
        <v>45775</v>
      </c>
      <c r="AR2578" s="1">
        <v>45833</v>
      </c>
      <c r="AS2578" s="23">
        <v>12707993</v>
      </c>
      <c r="AT2578" s="3">
        <v>12707993</v>
      </c>
      <c r="BP2578" t="s">
        <v>332</v>
      </c>
    </row>
    <row r="2579" spans="1:68" ht="15" hidden="1" customHeight="1" x14ac:dyDescent="0.25">
      <c r="A2579">
        <v>179969</v>
      </c>
      <c r="B2579">
        <v>179969</v>
      </c>
      <c r="D2579" s="31"/>
      <c r="F2579" s="31"/>
      <c r="H2579" s="31"/>
      <c r="J2579" s="31"/>
      <c r="L2579" s="31"/>
      <c r="N2579" s="31"/>
      <c r="P2579" s="31"/>
      <c r="R2579" s="31"/>
      <c r="T2579" s="31"/>
      <c r="U2579" t="s">
        <v>74</v>
      </c>
      <c r="V2579" t="s">
        <v>106</v>
      </c>
      <c r="W2579" t="s">
        <v>4920</v>
      </c>
      <c r="X2579">
        <v>239291</v>
      </c>
      <c r="Y2579" s="1">
        <v>45020</v>
      </c>
      <c r="Z2579" t="s">
        <v>4921</v>
      </c>
      <c r="AA2579" s="42" t="s">
        <v>13086</v>
      </c>
      <c r="AB2579" s="43">
        <v>10</v>
      </c>
      <c r="AC2579" t="s">
        <v>5615</v>
      </c>
      <c r="AD2579" t="s">
        <v>5616</v>
      </c>
      <c r="AE2579" t="s">
        <v>5617</v>
      </c>
      <c r="AG2579" t="s">
        <v>5618</v>
      </c>
      <c r="AH2579" s="2">
        <v>45059.770833333336</v>
      </c>
      <c r="AI2579" t="s">
        <v>5619</v>
      </c>
      <c r="AJ2579" t="s">
        <v>4927</v>
      </c>
      <c r="AK2579" s="1">
        <v>45784</v>
      </c>
      <c r="AM2579" t="s">
        <v>53</v>
      </c>
      <c r="AP2579">
        <v>1505</v>
      </c>
      <c r="AQ2579" s="1">
        <v>45775</v>
      </c>
      <c r="AR2579" s="1">
        <v>45832</v>
      </c>
      <c r="AS2579" s="23">
        <v>3561871</v>
      </c>
      <c r="AT2579" s="3">
        <v>3561871</v>
      </c>
      <c r="BP2579" t="s">
        <v>332</v>
      </c>
    </row>
    <row r="2580" spans="1:68" ht="15" hidden="1" customHeight="1" x14ac:dyDescent="0.25">
      <c r="A2580">
        <v>179947</v>
      </c>
      <c r="B2580">
        <v>179947</v>
      </c>
      <c r="D2580" s="31"/>
      <c r="F2580" s="31"/>
      <c r="H2580" s="31"/>
      <c r="J2580" s="31"/>
      <c r="L2580" s="31"/>
      <c r="N2580" s="31"/>
      <c r="P2580" s="31"/>
      <c r="R2580" s="31"/>
      <c r="T2580" s="31"/>
      <c r="U2580" t="s">
        <v>52</v>
      </c>
      <c r="V2580" t="s">
        <v>60</v>
      </c>
      <c r="W2580" t="s">
        <v>4920</v>
      </c>
      <c r="X2580">
        <v>775896</v>
      </c>
      <c r="Y2580" s="1">
        <v>45532</v>
      </c>
      <c r="Z2580" t="s">
        <v>4921</v>
      </c>
      <c r="AA2580" s="42" t="s">
        <v>13086</v>
      </c>
      <c r="AB2580" s="43">
        <v>10</v>
      </c>
      <c r="AC2580" t="s">
        <v>5620</v>
      </c>
      <c r="AD2580" t="s">
        <v>5621</v>
      </c>
      <c r="AE2580" t="s">
        <v>5622</v>
      </c>
      <c r="AG2580" t="s">
        <v>5623</v>
      </c>
      <c r="AH2580" s="2">
        <v>45773.493055555555</v>
      </c>
      <c r="AI2580" t="s">
        <v>5624</v>
      </c>
      <c r="AJ2580" t="s">
        <v>4932</v>
      </c>
      <c r="AK2580" s="1">
        <v>45784</v>
      </c>
      <c r="AM2580" t="s">
        <v>53</v>
      </c>
      <c r="AP2580">
        <v>1486</v>
      </c>
      <c r="AQ2580" s="1">
        <v>45775</v>
      </c>
      <c r="AR2580" s="1">
        <v>45831</v>
      </c>
      <c r="AS2580" s="23">
        <v>4818043</v>
      </c>
      <c r="AT2580" s="3">
        <v>4818043</v>
      </c>
      <c r="BP2580" t="s">
        <v>332</v>
      </c>
    </row>
    <row r="2581" spans="1:68" ht="15" hidden="1" customHeight="1" x14ac:dyDescent="0.25">
      <c r="A2581">
        <v>179963</v>
      </c>
      <c r="B2581">
        <v>179963</v>
      </c>
      <c r="D2581" s="31"/>
      <c r="F2581" s="31"/>
      <c r="H2581" s="31"/>
      <c r="J2581" s="31"/>
      <c r="L2581" s="31"/>
      <c r="N2581" s="31"/>
      <c r="P2581" s="31"/>
      <c r="R2581" s="31"/>
      <c r="T2581" s="31"/>
      <c r="U2581" t="s">
        <v>52</v>
      </c>
      <c r="V2581" t="s">
        <v>60</v>
      </c>
      <c r="W2581" t="s">
        <v>4920</v>
      </c>
      <c r="X2581">
        <v>807820</v>
      </c>
      <c r="Y2581" s="1">
        <v>45582</v>
      </c>
      <c r="Z2581" t="s">
        <v>4921</v>
      </c>
      <c r="AA2581" s="42" t="s">
        <v>13086</v>
      </c>
      <c r="AB2581" s="43">
        <v>10</v>
      </c>
      <c r="AC2581" t="s">
        <v>5625</v>
      </c>
      <c r="AD2581" t="s">
        <v>5626</v>
      </c>
      <c r="AE2581" t="s">
        <v>5627</v>
      </c>
      <c r="AG2581" t="s">
        <v>5628</v>
      </c>
      <c r="AH2581" s="2">
        <v>45771.84375</v>
      </c>
      <c r="AI2581" t="s">
        <v>203</v>
      </c>
      <c r="AJ2581" t="s">
        <v>4932</v>
      </c>
      <c r="AK2581" s="1">
        <v>45783</v>
      </c>
      <c r="AM2581" t="s">
        <v>53</v>
      </c>
      <c r="AP2581">
        <v>1503</v>
      </c>
      <c r="AQ2581" s="1">
        <v>45775</v>
      </c>
      <c r="AR2581" s="1">
        <v>45832</v>
      </c>
      <c r="AS2581" s="23">
        <v>13405906</v>
      </c>
      <c r="AT2581" s="3">
        <v>13405906</v>
      </c>
      <c r="BP2581" t="s">
        <v>332</v>
      </c>
    </row>
    <row r="2582" spans="1:68" ht="15" hidden="1" customHeight="1" x14ac:dyDescent="0.25">
      <c r="A2582">
        <v>179950</v>
      </c>
      <c r="B2582">
        <v>179950</v>
      </c>
      <c r="D2582" s="31"/>
      <c r="F2582" s="31"/>
      <c r="H2582" s="31"/>
      <c r="J2582" s="31"/>
      <c r="L2582" s="31"/>
      <c r="N2582" s="31"/>
      <c r="P2582" s="31"/>
      <c r="R2582" s="31"/>
      <c r="T2582" s="31"/>
      <c r="U2582" t="s">
        <v>52</v>
      </c>
      <c r="V2582" t="s">
        <v>60</v>
      </c>
      <c r="W2582" t="s">
        <v>4920</v>
      </c>
      <c r="X2582">
        <v>674416</v>
      </c>
      <c r="Y2582" s="1">
        <v>45418</v>
      </c>
      <c r="Z2582" t="s">
        <v>4921</v>
      </c>
      <c r="AA2582" s="42" t="s">
        <v>13086</v>
      </c>
      <c r="AB2582" s="43">
        <v>10</v>
      </c>
      <c r="AC2582" t="s">
        <v>5629</v>
      </c>
      <c r="AD2582" t="s">
        <v>5630</v>
      </c>
      <c r="AE2582" t="s">
        <v>5631</v>
      </c>
      <c r="AG2582" t="s">
        <v>5632</v>
      </c>
      <c r="AH2582" s="2">
        <v>45773.545138888891</v>
      </c>
      <c r="AI2582" t="s">
        <v>1199</v>
      </c>
      <c r="AJ2582" t="s">
        <v>4932</v>
      </c>
      <c r="AK2582" s="1">
        <v>45783</v>
      </c>
      <c r="AM2582" t="s">
        <v>53</v>
      </c>
      <c r="AP2582">
        <v>1500</v>
      </c>
      <c r="AQ2582" s="1">
        <v>45775</v>
      </c>
      <c r="AR2582" s="1">
        <v>45820</v>
      </c>
      <c r="AS2582" s="23">
        <v>3701176</v>
      </c>
      <c r="AT2582" s="3">
        <v>3701176</v>
      </c>
      <c r="BP2582" t="s">
        <v>332</v>
      </c>
    </row>
    <row r="2583" spans="1:68" ht="15" hidden="1" customHeight="1" x14ac:dyDescent="0.25">
      <c r="A2583">
        <v>179967</v>
      </c>
      <c r="B2583">
        <v>179967</v>
      </c>
      <c r="D2583" s="31"/>
      <c r="F2583" s="31"/>
      <c r="H2583" s="31"/>
      <c r="J2583" s="31"/>
      <c r="L2583" s="31"/>
      <c r="N2583" s="31"/>
      <c r="P2583" s="31"/>
      <c r="R2583" s="31"/>
      <c r="T2583" s="31"/>
      <c r="U2583" t="s">
        <v>52</v>
      </c>
      <c r="V2583" t="s">
        <v>52</v>
      </c>
      <c r="W2583" t="s">
        <v>4920</v>
      </c>
      <c r="X2583">
        <v>897206</v>
      </c>
      <c r="Y2583" s="1">
        <v>45733</v>
      </c>
      <c r="Z2583" t="s">
        <v>4921</v>
      </c>
      <c r="AA2583" s="42" t="s">
        <v>13086</v>
      </c>
      <c r="AB2583" s="43">
        <v>10</v>
      </c>
      <c r="AC2583" t="s">
        <v>5633</v>
      </c>
      <c r="AD2583" t="s">
        <v>5296</v>
      </c>
      <c r="AE2583" t="s">
        <v>5634</v>
      </c>
      <c r="AG2583" t="s">
        <v>5635</v>
      </c>
      <c r="AH2583" s="2">
        <v>45773.548611111109</v>
      </c>
      <c r="AI2583" t="s">
        <v>5636</v>
      </c>
      <c r="AJ2583" t="s">
        <v>4932</v>
      </c>
      <c r="AK2583" s="1">
        <v>45783</v>
      </c>
      <c r="AM2583" t="s">
        <v>53</v>
      </c>
      <c r="AP2583">
        <v>1508</v>
      </c>
      <c r="AQ2583" s="1">
        <v>45775</v>
      </c>
      <c r="AR2583" s="1">
        <v>45820</v>
      </c>
      <c r="AS2583" s="23">
        <v>5752960</v>
      </c>
      <c r="AT2583" s="3">
        <v>5752960</v>
      </c>
      <c r="BP2583" t="s">
        <v>332</v>
      </c>
    </row>
    <row r="2584" spans="1:68" ht="15" hidden="1" customHeight="1" x14ac:dyDescent="0.25">
      <c r="A2584">
        <v>179953</v>
      </c>
      <c r="B2584">
        <v>179953</v>
      </c>
      <c r="C2584" s="31"/>
      <c r="E2584" s="31"/>
      <c r="G2584" s="31"/>
      <c r="I2584" s="31"/>
      <c r="K2584" s="31"/>
      <c r="M2584" s="31"/>
      <c r="O2584" s="31"/>
      <c r="Q2584" s="31"/>
      <c r="S2584" s="31"/>
      <c r="U2584" t="s">
        <v>74</v>
      </c>
      <c r="V2584" t="s">
        <v>74</v>
      </c>
      <c r="W2584" t="s">
        <v>4957</v>
      </c>
      <c r="X2584">
        <v>139718</v>
      </c>
      <c r="Y2584" s="1">
        <v>45685</v>
      </c>
      <c r="Z2584" t="s">
        <v>4921</v>
      </c>
      <c r="AA2584" s="42" t="s">
        <v>13086</v>
      </c>
      <c r="AB2584" s="43">
        <v>10</v>
      </c>
      <c r="AC2584">
        <v>16</v>
      </c>
      <c r="AD2584" t="s">
        <v>5637</v>
      </c>
      <c r="AE2584" t="s">
        <v>5638</v>
      </c>
      <c r="AG2584" t="s">
        <v>5639</v>
      </c>
      <c r="AH2584" s="2">
        <v>45772.798611111109</v>
      </c>
      <c r="AI2584" t="s">
        <v>5422</v>
      </c>
      <c r="AJ2584" t="s">
        <v>4932</v>
      </c>
      <c r="AK2584" s="1">
        <v>45784</v>
      </c>
      <c r="AM2584" t="s">
        <v>70</v>
      </c>
      <c r="AP2584">
        <v>1489</v>
      </c>
      <c r="AQ2584" s="1">
        <v>45775</v>
      </c>
      <c r="AR2584" s="1">
        <v>45832</v>
      </c>
      <c r="AS2584" s="23">
        <v>7776118</v>
      </c>
      <c r="AT2584" s="3">
        <v>7776118</v>
      </c>
      <c r="BP2584" t="s">
        <v>332</v>
      </c>
    </row>
    <row r="2585" spans="1:68" ht="15" hidden="1" customHeight="1" x14ac:dyDescent="0.25">
      <c r="A2585">
        <v>179959</v>
      </c>
      <c r="B2585">
        <v>179959</v>
      </c>
      <c r="D2585" s="31"/>
      <c r="F2585" s="31"/>
      <c r="H2585" s="31"/>
      <c r="J2585" s="31"/>
      <c r="L2585" s="31"/>
      <c r="N2585" s="31"/>
      <c r="P2585" s="31"/>
      <c r="R2585" s="31"/>
      <c r="T2585" s="31"/>
      <c r="U2585" t="s">
        <v>74</v>
      </c>
      <c r="V2585" t="s">
        <v>97</v>
      </c>
      <c r="W2585" t="s">
        <v>4920</v>
      </c>
      <c r="X2585">
        <v>775029</v>
      </c>
      <c r="Y2585" s="1">
        <v>45531</v>
      </c>
      <c r="Z2585" t="s">
        <v>4921</v>
      </c>
      <c r="AA2585" s="42" t="s">
        <v>13086</v>
      </c>
      <c r="AB2585" s="43">
        <v>10</v>
      </c>
      <c r="AC2585" t="s">
        <v>5602</v>
      </c>
      <c r="AD2585" t="s">
        <v>5292</v>
      </c>
      <c r="AE2585" t="s">
        <v>5640</v>
      </c>
      <c r="AG2585" t="s">
        <v>5604</v>
      </c>
      <c r="AH2585" s="2">
        <v>45721.416666666664</v>
      </c>
      <c r="AI2585" t="s">
        <v>5605</v>
      </c>
      <c r="AJ2585" t="s">
        <v>4927</v>
      </c>
      <c r="AK2585" s="1">
        <v>45784</v>
      </c>
      <c r="AM2585" t="s">
        <v>53</v>
      </c>
      <c r="AP2585">
        <v>1496</v>
      </c>
      <c r="AQ2585" s="1">
        <v>45775</v>
      </c>
      <c r="AR2585" s="1">
        <v>45832</v>
      </c>
      <c r="AS2585" s="23">
        <v>8630754</v>
      </c>
      <c r="AT2585" s="3">
        <v>8630754</v>
      </c>
      <c r="BP2585" t="s">
        <v>332</v>
      </c>
    </row>
    <row r="2586" spans="1:68" ht="15" hidden="1" customHeight="1" x14ac:dyDescent="0.25">
      <c r="A2586">
        <v>179933</v>
      </c>
      <c r="B2586">
        <v>179933</v>
      </c>
      <c r="D2586" s="31"/>
      <c r="F2586" s="31"/>
      <c r="H2586" s="31"/>
      <c r="J2586" s="31"/>
      <c r="L2586" s="31"/>
      <c r="N2586" s="31"/>
      <c r="P2586" s="31"/>
      <c r="R2586" s="31"/>
      <c r="T2586" s="31"/>
      <c r="U2586" t="s">
        <v>511</v>
      </c>
      <c r="V2586" t="s">
        <v>511</v>
      </c>
      <c r="W2586" t="s">
        <v>4920</v>
      </c>
      <c r="X2586">
        <v>861021</v>
      </c>
      <c r="Y2586" s="1">
        <v>45681</v>
      </c>
      <c r="Z2586" t="s">
        <v>4921</v>
      </c>
      <c r="AA2586" s="42" t="s">
        <v>13086</v>
      </c>
      <c r="AB2586" s="43">
        <v>10</v>
      </c>
      <c r="AC2586" t="s">
        <v>5641</v>
      </c>
      <c r="AD2586" t="s">
        <v>5642</v>
      </c>
      <c r="AE2586" t="s">
        <v>5643</v>
      </c>
      <c r="AG2586" t="s">
        <v>5644</v>
      </c>
      <c r="AH2586" s="2">
        <v>45701.673611111109</v>
      </c>
      <c r="AI2586" t="s">
        <v>5645</v>
      </c>
      <c r="AJ2586" t="s">
        <v>4927</v>
      </c>
      <c r="AK2586" s="1">
        <v>45784</v>
      </c>
      <c r="AM2586" t="s">
        <v>53</v>
      </c>
      <c r="AP2586">
        <v>1493</v>
      </c>
      <c r="AQ2586" s="1">
        <v>45775</v>
      </c>
      <c r="AR2586" s="1">
        <v>45832</v>
      </c>
      <c r="AS2586" s="23">
        <v>12484511</v>
      </c>
      <c r="AT2586" s="3">
        <v>12484511</v>
      </c>
      <c r="BP2586" t="s">
        <v>332</v>
      </c>
    </row>
    <row r="2587" spans="1:68" ht="15" hidden="1" customHeight="1" x14ac:dyDescent="0.25">
      <c r="A2587">
        <v>179955</v>
      </c>
      <c r="B2587">
        <v>179955</v>
      </c>
      <c r="D2587" s="31"/>
      <c r="F2587" s="31"/>
      <c r="H2587" s="31"/>
      <c r="J2587" s="31"/>
      <c r="L2587" s="31"/>
      <c r="N2587" s="31"/>
      <c r="P2587" s="31"/>
      <c r="R2587" s="31"/>
      <c r="T2587" s="31"/>
      <c r="U2587" t="s">
        <v>52</v>
      </c>
      <c r="V2587" t="s">
        <v>52</v>
      </c>
      <c r="W2587" t="s">
        <v>4920</v>
      </c>
      <c r="X2587">
        <v>906060</v>
      </c>
      <c r="Y2587" s="1">
        <v>45747</v>
      </c>
      <c r="Z2587" t="s">
        <v>4921</v>
      </c>
      <c r="AA2587" s="42" t="s">
        <v>13086</v>
      </c>
      <c r="AB2587" s="43">
        <v>10</v>
      </c>
      <c r="AC2587" t="s">
        <v>5646</v>
      </c>
      <c r="AD2587" t="s">
        <v>5647</v>
      </c>
      <c r="AE2587" t="s">
        <v>5648</v>
      </c>
      <c r="AG2587" t="s">
        <v>5649</v>
      </c>
      <c r="AH2587" s="2">
        <v>45747.791666666664</v>
      </c>
      <c r="AI2587" t="s">
        <v>5650</v>
      </c>
      <c r="AJ2587" t="s">
        <v>4927</v>
      </c>
      <c r="AK2587" s="1">
        <v>45784</v>
      </c>
      <c r="AM2587" t="s">
        <v>53</v>
      </c>
      <c r="AP2587">
        <v>1504</v>
      </c>
      <c r="AQ2587" s="1">
        <v>45775</v>
      </c>
      <c r="AR2587" s="1">
        <v>45832</v>
      </c>
      <c r="AS2587" s="23">
        <v>14344679</v>
      </c>
      <c r="AT2587" s="3">
        <v>12077294.609999999</v>
      </c>
      <c r="BP2587" t="s">
        <v>332</v>
      </c>
    </row>
    <row r="2588" spans="1:68" ht="15" hidden="1" customHeight="1" x14ac:dyDescent="0.25">
      <c r="A2588">
        <v>173641</v>
      </c>
      <c r="B2588">
        <v>173641</v>
      </c>
      <c r="D2588" s="31"/>
      <c r="F2588" s="31"/>
      <c r="H2588" s="31"/>
      <c r="J2588" s="31"/>
      <c r="L2588" s="31"/>
      <c r="N2588" s="31"/>
      <c r="P2588" s="31"/>
      <c r="R2588" s="31"/>
      <c r="T2588" s="31"/>
      <c r="U2588" t="s">
        <v>74</v>
      </c>
      <c r="V2588" t="s">
        <v>97</v>
      </c>
      <c r="W2588" t="s">
        <v>4920</v>
      </c>
      <c r="X2588">
        <v>708209</v>
      </c>
      <c r="Y2588" s="1">
        <v>45451</v>
      </c>
      <c r="Z2588" t="s">
        <v>4921</v>
      </c>
      <c r="AA2588" s="42" t="s">
        <v>13086</v>
      </c>
      <c r="AB2588" s="43">
        <v>10</v>
      </c>
      <c r="AC2588" t="s">
        <v>5651</v>
      </c>
      <c r="AD2588" t="s">
        <v>5652</v>
      </c>
      <c r="AE2588" t="s">
        <v>5653</v>
      </c>
      <c r="AG2588" t="s">
        <v>5654</v>
      </c>
      <c r="AH2588" s="2">
        <v>45704</v>
      </c>
      <c r="AI2588" t="s">
        <v>5655</v>
      </c>
      <c r="AJ2588" t="s">
        <v>4927</v>
      </c>
      <c r="AK2588" s="1">
        <v>45784</v>
      </c>
      <c r="AM2588" t="s">
        <v>53</v>
      </c>
      <c r="AP2588">
        <v>1491</v>
      </c>
      <c r="AQ2588" s="1">
        <v>45775</v>
      </c>
      <c r="AR2588" s="1">
        <v>45832</v>
      </c>
      <c r="AS2588" s="23">
        <v>4480000</v>
      </c>
      <c r="AT2588" s="3">
        <v>4480000</v>
      </c>
      <c r="BP2588" t="s">
        <v>332</v>
      </c>
    </row>
    <row r="2589" spans="1:68" ht="15" hidden="1" customHeight="1" x14ac:dyDescent="0.25">
      <c r="A2589">
        <v>179961</v>
      </c>
      <c r="B2589">
        <v>179961</v>
      </c>
      <c r="D2589" s="31"/>
      <c r="F2589" s="31"/>
      <c r="H2589" s="31"/>
      <c r="J2589" s="31"/>
      <c r="L2589" s="31"/>
      <c r="N2589" s="31"/>
      <c r="P2589" s="31"/>
      <c r="R2589" s="31"/>
      <c r="T2589" s="31"/>
      <c r="U2589" t="s">
        <v>52</v>
      </c>
      <c r="V2589" t="s">
        <v>60</v>
      </c>
      <c r="W2589" t="s">
        <v>4920</v>
      </c>
      <c r="X2589">
        <v>827081</v>
      </c>
      <c r="Y2589" s="1">
        <v>45615</v>
      </c>
      <c r="Z2589" t="s">
        <v>4921</v>
      </c>
      <c r="AA2589" s="42" t="s">
        <v>13086</v>
      </c>
      <c r="AB2589" s="43">
        <v>10</v>
      </c>
      <c r="AC2589" t="s">
        <v>5656</v>
      </c>
      <c r="AD2589" t="s">
        <v>5657</v>
      </c>
      <c r="AE2589" t="s">
        <v>5658</v>
      </c>
      <c r="AG2589" t="s">
        <v>5659</v>
      </c>
      <c r="AH2589" s="2">
        <v>45740.6875</v>
      </c>
      <c r="AI2589" t="s">
        <v>5068</v>
      </c>
      <c r="AJ2589" t="s">
        <v>4927</v>
      </c>
      <c r="AK2589" s="1">
        <v>45784</v>
      </c>
      <c r="AM2589" t="s">
        <v>53</v>
      </c>
      <c r="AP2589">
        <v>1497</v>
      </c>
      <c r="AQ2589" s="1">
        <v>45775</v>
      </c>
      <c r="AR2589" s="1">
        <v>45832</v>
      </c>
      <c r="AS2589" s="23">
        <v>13170168</v>
      </c>
      <c r="AT2589" s="3">
        <v>12770168</v>
      </c>
      <c r="BP2589" t="s">
        <v>332</v>
      </c>
    </row>
    <row r="2590" spans="1:68" ht="15" hidden="1" customHeight="1" x14ac:dyDescent="0.25">
      <c r="A2590" s="17">
        <v>179949</v>
      </c>
      <c r="B2590" s="17">
        <v>179949</v>
      </c>
      <c r="C2590" s="17"/>
      <c r="D2590" s="17"/>
      <c r="E2590" s="17"/>
      <c r="F2590" s="17"/>
      <c r="G2590" s="17"/>
      <c r="H2590" s="17"/>
      <c r="I2590" s="17"/>
      <c r="J2590" s="17"/>
      <c r="K2590" s="17"/>
      <c r="L2590" s="17"/>
      <c r="M2590" s="17"/>
      <c r="N2590" s="17"/>
      <c r="O2590" s="17"/>
      <c r="P2590" s="17"/>
      <c r="Q2590" s="17"/>
      <c r="R2590" s="17"/>
      <c r="S2590" s="17"/>
      <c r="T2590" s="17"/>
      <c r="U2590" t="s">
        <v>74</v>
      </c>
      <c r="V2590" s="17" t="s">
        <v>5025</v>
      </c>
      <c r="W2590" s="17" t="s">
        <v>4957</v>
      </c>
      <c r="X2590" s="17">
        <v>99959</v>
      </c>
      <c r="Y2590" s="18">
        <v>45422</v>
      </c>
      <c r="Z2590" s="17" t="s">
        <v>4921</v>
      </c>
      <c r="AA2590" s="42" t="s">
        <v>13086</v>
      </c>
      <c r="AB2590" s="43">
        <v>10</v>
      </c>
      <c r="AC2590" s="17" t="s">
        <v>14394</v>
      </c>
      <c r="AD2590" s="17" t="s">
        <v>14395</v>
      </c>
      <c r="AE2590" s="17" t="s">
        <v>14396</v>
      </c>
      <c r="AG2590" s="17" t="s">
        <v>15703</v>
      </c>
      <c r="AH2590" s="20">
        <v>45769.666666666664</v>
      </c>
      <c r="AI2590" s="17" t="s">
        <v>15704</v>
      </c>
      <c r="AJ2590" s="17" t="s">
        <v>4932</v>
      </c>
      <c r="AM2590" s="17" t="s">
        <v>53</v>
      </c>
      <c r="AP2590" s="17">
        <v>1501</v>
      </c>
      <c r="AQ2590" s="18">
        <v>45775</v>
      </c>
      <c r="AR2590" s="17"/>
      <c r="AS2590" s="23">
        <v>5266204</v>
      </c>
      <c r="AT2590" s="21"/>
      <c r="BP2590" t="s">
        <v>84</v>
      </c>
    </row>
    <row r="2591" spans="1:68" ht="15" hidden="1" customHeight="1" x14ac:dyDescent="0.25">
      <c r="A2591" s="17">
        <v>173631</v>
      </c>
      <c r="B2591" s="17">
        <v>173631</v>
      </c>
      <c r="C2591" s="17"/>
      <c r="D2591" s="17"/>
      <c r="E2591" s="17"/>
      <c r="F2591" s="17"/>
      <c r="G2591" s="17"/>
      <c r="H2591" s="17"/>
      <c r="I2591" s="17"/>
      <c r="J2591" s="17"/>
      <c r="K2591" s="17"/>
      <c r="L2591" s="17"/>
      <c r="M2591" s="17"/>
      <c r="N2591" s="17"/>
      <c r="O2591" s="17"/>
      <c r="P2591" s="17"/>
      <c r="Q2591" s="17"/>
      <c r="R2591" s="17"/>
      <c r="S2591" s="17"/>
      <c r="T2591" s="17"/>
      <c r="U2591" s="17" t="s">
        <v>52</v>
      </c>
      <c r="V2591" s="17" t="s">
        <v>60</v>
      </c>
      <c r="W2591" s="17" t="s">
        <v>4920</v>
      </c>
      <c r="X2591" s="17">
        <v>811078</v>
      </c>
      <c r="Y2591" s="18">
        <v>45588</v>
      </c>
      <c r="Z2591" s="17" t="s">
        <v>4921</v>
      </c>
      <c r="AA2591" s="42" t="s">
        <v>13086</v>
      </c>
      <c r="AB2591" s="43">
        <v>10</v>
      </c>
      <c r="AC2591" s="17" t="s">
        <v>14397</v>
      </c>
      <c r="AD2591" s="17" t="s">
        <v>14398</v>
      </c>
      <c r="AE2591" s="17" t="s">
        <v>14399</v>
      </c>
      <c r="AG2591" s="17" t="s">
        <v>15705</v>
      </c>
      <c r="AH2591" s="20">
        <v>45700.875</v>
      </c>
      <c r="AI2591" s="17" t="s">
        <v>15706</v>
      </c>
      <c r="AJ2591" s="17" t="s">
        <v>4927</v>
      </c>
      <c r="AM2591" s="17" t="s">
        <v>53</v>
      </c>
      <c r="AP2591" s="17">
        <v>1492</v>
      </c>
      <c r="AQ2591" s="18">
        <v>45775</v>
      </c>
      <c r="AR2591" s="17"/>
      <c r="AS2591" s="23">
        <v>40179539</v>
      </c>
      <c r="AT2591" s="21"/>
      <c r="BP2591" t="s">
        <v>84</v>
      </c>
    </row>
    <row r="2592" spans="1:68" ht="15" hidden="1" customHeight="1" x14ac:dyDescent="0.25">
      <c r="A2592" s="17">
        <v>179968</v>
      </c>
      <c r="B2592" s="17">
        <v>179968</v>
      </c>
      <c r="C2592" s="17"/>
      <c r="D2592" s="17"/>
      <c r="E2592" s="17"/>
      <c r="F2592" s="17"/>
      <c r="G2592" s="17"/>
      <c r="H2592" s="17"/>
      <c r="I2592" s="17"/>
      <c r="J2592" s="17"/>
      <c r="K2592" s="17"/>
      <c r="L2592" s="17"/>
      <c r="M2592" s="17"/>
      <c r="N2592" s="17"/>
      <c r="O2592" s="17"/>
      <c r="P2592" s="17"/>
      <c r="Q2592" s="17"/>
      <c r="R2592" s="17"/>
      <c r="S2592" s="17"/>
      <c r="T2592" s="17"/>
      <c r="U2592" s="17" t="s">
        <v>52</v>
      </c>
      <c r="V2592" s="17" t="s">
        <v>60</v>
      </c>
      <c r="W2592" s="17" t="s">
        <v>4920</v>
      </c>
      <c r="X2592" s="17">
        <v>752093</v>
      </c>
      <c r="Y2592" s="18">
        <v>45506</v>
      </c>
      <c r="Z2592" s="17" t="s">
        <v>4921</v>
      </c>
      <c r="AA2592" s="42" t="s">
        <v>13086</v>
      </c>
      <c r="AB2592" s="43">
        <v>10</v>
      </c>
      <c r="AC2592" s="17" t="s">
        <v>14400</v>
      </c>
      <c r="AD2592" s="17" t="s">
        <v>14401</v>
      </c>
      <c r="AE2592" s="17" t="s">
        <v>14402</v>
      </c>
      <c r="AG2592" s="17" t="s">
        <v>15707</v>
      </c>
      <c r="AH2592" s="20">
        <v>45770.513888888891</v>
      </c>
      <c r="AI2592" s="17" t="s">
        <v>4976</v>
      </c>
      <c r="AJ2592" s="17" t="s">
        <v>4932</v>
      </c>
      <c r="AM2592" s="17" t="s">
        <v>53</v>
      </c>
      <c r="AP2592" s="17">
        <v>1507</v>
      </c>
      <c r="AQ2592" s="18">
        <v>45775</v>
      </c>
      <c r="AR2592" s="17"/>
      <c r="AS2592" s="23">
        <v>8855000</v>
      </c>
      <c r="AT2592" s="21"/>
      <c r="BP2592" t="s">
        <v>84</v>
      </c>
    </row>
    <row r="2593" spans="1:73" ht="15" hidden="1" customHeight="1" x14ac:dyDescent="0.25">
      <c r="A2593" s="17">
        <v>179948</v>
      </c>
      <c r="B2593" s="17">
        <v>179948</v>
      </c>
      <c r="C2593" s="17"/>
      <c r="D2593" s="17"/>
      <c r="E2593" s="17"/>
      <c r="F2593" s="17"/>
      <c r="G2593" s="17"/>
      <c r="H2593" s="17"/>
      <c r="I2593" s="17"/>
      <c r="J2593" s="17"/>
      <c r="K2593" s="17"/>
      <c r="L2593" s="17"/>
      <c r="M2593" s="17"/>
      <c r="N2593" s="17"/>
      <c r="O2593" s="17"/>
      <c r="P2593" s="17"/>
      <c r="Q2593" s="17"/>
      <c r="R2593" s="17"/>
      <c r="S2593" s="17"/>
      <c r="T2593" s="17"/>
      <c r="U2593" s="17" t="s">
        <v>52</v>
      </c>
      <c r="V2593" s="17" t="s">
        <v>60</v>
      </c>
      <c r="W2593" s="17" t="s">
        <v>4957</v>
      </c>
      <c r="X2593" s="17">
        <v>130516</v>
      </c>
      <c r="Y2593" s="18">
        <v>45615</v>
      </c>
      <c r="Z2593" s="17" t="s">
        <v>4921</v>
      </c>
      <c r="AA2593" s="42" t="s">
        <v>13086</v>
      </c>
      <c r="AB2593" s="43">
        <v>10</v>
      </c>
      <c r="AC2593" s="17" t="s">
        <v>14403</v>
      </c>
      <c r="AD2593" s="17" t="s">
        <v>14404</v>
      </c>
      <c r="AE2593" s="17" t="s">
        <v>14405</v>
      </c>
      <c r="AG2593" s="17" t="s">
        <v>15708</v>
      </c>
      <c r="AH2593" s="20">
        <v>45774.458333333336</v>
      </c>
      <c r="AI2593" s="17" t="s">
        <v>5068</v>
      </c>
      <c r="AJ2593" s="17" t="s">
        <v>4932</v>
      </c>
      <c r="AM2593" s="17" t="s">
        <v>53</v>
      </c>
      <c r="AP2593" s="17">
        <v>1488</v>
      </c>
      <c r="AQ2593" s="18">
        <v>45775</v>
      </c>
      <c r="AR2593" s="17"/>
      <c r="AS2593" s="23">
        <v>4007623</v>
      </c>
      <c r="AT2593" s="21"/>
      <c r="BP2593" t="s">
        <v>84</v>
      </c>
    </row>
    <row r="2594" spans="1:73" ht="15" hidden="1" customHeight="1" x14ac:dyDescent="0.25">
      <c r="A2594" s="17">
        <v>179951</v>
      </c>
      <c r="B2594" s="17">
        <v>179951</v>
      </c>
      <c r="C2594" s="17"/>
      <c r="D2594" s="17"/>
      <c r="E2594" s="17"/>
      <c r="F2594" s="17"/>
      <c r="G2594" s="17"/>
      <c r="H2594" s="17"/>
      <c r="I2594" s="17"/>
      <c r="J2594" s="17"/>
      <c r="K2594" s="17"/>
      <c r="L2594" s="17"/>
      <c r="M2594" s="17"/>
      <c r="N2594" s="17"/>
      <c r="O2594" s="17"/>
      <c r="P2594" s="17"/>
      <c r="Q2594" s="17"/>
      <c r="R2594" s="17"/>
      <c r="S2594" s="17"/>
      <c r="T2594" s="17"/>
      <c r="U2594" s="17" t="s">
        <v>52</v>
      </c>
      <c r="V2594" s="17" t="s">
        <v>52</v>
      </c>
      <c r="W2594" s="17" t="s">
        <v>4920</v>
      </c>
      <c r="X2594" s="17">
        <v>760831</v>
      </c>
      <c r="Y2594" s="18">
        <v>45516</v>
      </c>
      <c r="Z2594" s="17" t="s">
        <v>4921</v>
      </c>
      <c r="AA2594" s="42" t="s">
        <v>13086</v>
      </c>
      <c r="AB2594" s="43">
        <v>10</v>
      </c>
      <c r="AC2594" s="17" t="s">
        <v>14406</v>
      </c>
      <c r="AD2594" s="17" t="s">
        <v>14407</v>
      </c>
      <c r="AE2594" s="17" t="s">
        <v>14408</v>
      </c>
      <c r="AG2594" s="17" t="s">
        <v>15709</v>
      </c>
      <c r="AH2594" s="20">
        <v>45729.25</v>
      </c>
      <c r="AI2594" s="17" t="s">
        <v>5730</v>
      </c>
      <c r="AJ2594" s="17" t="s">
        <v>4927</v>
      </c>
      <c r="AM2594" s="17" t="s">
        <v>53</v>
      </c>
      <c r="AP2594" s="17">
        <v>1499</v>
      </c>
      <c r="AQ2594" s="18">
        <v>45775</v>
      </c>
      <c r="AR2594" s="17"/>
      <c r="AS2594" s="23">
        <v>12676385</v>
      </c>
      <c r="AT2594" s="21"/>
      <c r="BP2594" t="s">
        <v>84</v>
      </c>
    </row>
    <row r="2595" spans="1:73" ht="15" hidden="1" customHeight="1" x14ac:dyDescent="0.25">
      <c r="A2595" s="17">
        <v>179952</v>
      </c>
      <c r="B2595" s="17">
        <v>179952</v>
      </c>
      <c r="C2595" s="17"/>
      <c r="D2595" s="17"/>
      <c r="E2595" s="17"/>
      <c r="F2595" s="17"/>
      <c r="G2595" s="17"/>
      <c r="H2595" s="17"/>
      <c r="I2595" s="17"/>
      <c r="J2595" s="17"/>
      <c r="K2595" s="17"/>
      <c r="L2595" s="17"/>
      <c r="M2595" s="17"/>
      <c r="N2595" s="17"/>
      <c r="O2595" s="17"/>
      <c r="P2595" s="17"/>
      <c r="Q2595" s="17"/>
      <c r="R2595" s="17"/>
      <c r="S2595" s="17"/>
      <c r="T2595" s="17"/>
      <c r="U2595" t="s">
        <v>74</v>
      </c>
      <c r="V2595" s="17" t="s">
        <v>97</v>
      </c>
      <c r="W2595" s="17" t="s">
        <v>4920</v>
      </c>
      <c r="X2595" s="17">
        <v>731616</v>
      </c>
      <c r="Y2595" s="18">
        <v>45479</v>
      </c>
      <c r="Z2595" s="17" t="s">
        <v>4921</v>
      </c>
      <c r="AA2595" s="42" t="s">
        <v>13086</v>
      </c>
      <c r="AB2595" s="43">
        <v>10</v>
      </c>
      <c r="AC2595" s="17" t="s">
        <v>14409</v>
      </c>
      <c r="AD2595" s="17" t="s">
        <v>14410</v>
      </c>
      <c r="AE2595" s="17" t="s">
        <v>14411</v>
      </c>
      <c r="AG2595" s="17" t="s">
        <v>15710</v>
      </c>
      <c r="AH2595" s="20">
        <v>45774.40625</v>
      </c>
      <c r="AI2595" s="17" t="s">
        <v>449</v>
      </c>
      <c r="AJ2595" s="17" t="s">
        <v>4932</v>
      </c>
      <c r="AM2595" s="17" t="s">
        <v>53</v>
      </c>
      <c r="AP2595" s="17">
        <v>1490</v>
      </c>
      <c r="AQ2595" s="18">
        <v>45775</v>
      </c>
      <c r="AR2595" s="17"/>
      <c r="AS2595" s="23">
        <v>7310334</v>
      </c>
      <c r="AT2595" s="21"/>
      <c r="BP2595" t="s">
        <v>84</v>
      </c>
    </row>
    <row r="2596" spans="1:73" ht="15" customHeight="1" x14ac:dyDescent="0.25">
      <c r="A2596">
        <v>179957</v>
      </c>
      <c r="B2596">
        <v>179957</v>
      </c>
      <c r="H2596" s="31">
        <f>AT2596</f>
        <v>3828384.2</v>
      </c>
      <c r="U2596" t="s">
        <v>52</v>
      </c>
      <c r="V2596" t="s">
        <v>60</v>
      </c>
      <c r="W2596" t="s">
        <v>119</v>
      </c>
      <c r="X2596">
        <v>39749</v>
      </c>
      <c r="Y2596" s="1">
        <v>45664</v>
      </c>
      <c r="Z2596" t="s">
        <v>139</v>
      </c>
      <c r="AA2596" s="42" t="s">
        <v>4863</v>
      </c>
      <c r="AB2596" s="43">
        <v>3</v>
      </c>
      <c r="AC2596" t="s">
        <v>1504</v>
      </c>
      <c r="AD2596" t="s">
        <v>1505</v>
      </c>
      <c r="AE2596" t="s">
        <v>1506</v>
      </c>
      <c r="AF2596">
        <v>50806056700025</v>
      </c>
      <c r="AG2596" t="s">
        <v>1507</v>
      </c>
      <c r="AH2596" s="2">
        <v>45741.6875</v>
      </c>
      <c r="AI2596" t="s">
        <v>1508</v>
      </c>
      <c r="AK2596" s="1">
        <v>45776</v>
      </c>
      <c r="AL2596" t="s">
        <v>1509</v>
      </c>
      <c r="AM2596" t="s">
        <v>53</v>
      </c>
      <c r="AN2596" t="s">
        <v>1509</v>
      </c>
      <c r="AP2596">
        <v>275</v>
      </c>
      <c r="AQ2596" s="1">
        <v>45776</v>
      </c>
      <c r="AR2596" s="1">
        <v>45790</v>
      </c>
      <c r="AS2596" s="23">
        <v>7307820</v>
      </c>
      <c r="AT2596" s="3">
        <v>3828384.2</v>
      </c>
      <c r="AV2596" t="s">
        <v>54</v>
      </c>
      <c r="AW2596" t="s">
        <v>52</v>
      </c>
      <c r="AX2596" s="1">
        <v>45776</v>
      </c>
      <c r="AY2596" s="1">
        <v>45819</v>
      </c>
      <c r="AZ2596">
        <v>-15</v>
      </c>
      <c r="BA2596">
        <v>0</v>
      </c>
      <c r="BD2596" t="s">
        <v>52</v>
      </c>
      <c r="BI2596" t="s">
        <v>145</v>
      </c>
      <c r="BJ2596">
        <v>1</v>
      </c>
      <c r="BK2596" t="s">
        <v>55</v>
      </c>
      <c r="BL2596">
        <v>238</v>
      </c>
      <c r="BM2596" t="s">
        <v>56</v>
      </c>
      <c r="BP2596" t="s">
        <v>332</v>
      </c>
      <c r="BQ2596" t="s">
        <v>58</v>
      </c>
      <c r="BR2596" t="s">
        <v>58</v>
      </c>
      <c r="BS2596" t="s">
        <v>58</v>
      </c>
      <c r="BT2596" t="s">
        <v>1510</v>
      </c>
      <c r="BU2596" t="s">
        <v>1511</v>
      </c>
    </row>
    <row r="2597" spans="1:73" ht="15" customHeight="1" x14ac:dyDescent="0.25">
      <c r="A2597">
        <v>179958</v>
      </c>
      <c r="B2597">
        <v>179958</v>
      </c>
      <c r="Q2597" s="31">
        <f>AT2597</f>
        <v>3062416</v>
      </c>
      <c r="U2597" t="s">
        <v>74</v>
      </c>
      <c r="V2597" t="s">
        <v>74</v>
      </c>
      <c r="W2597" t="s">
        <v>63</v>
      </c>
      <c r="X2597">
        <v>260686</v>
      </c>
      <c r="Y2597" s="1">
        <v>44607</v>
      </c>
      <c r="Z2597" t="s">
        <v>75</v>
      </c>
      <c r="AA2597" s="42" t="s">
        <v>4872</v>
      </c>
      <c r="AB2597" s="43">
        <v>3.14</v>
      </c>
      <c r="AC2597" t="s">
        <v>1512</v>
      </c>
      <c r="AD2597" t="s">
        <v>1513</v>
      </c>
      <c r="AE2597" t="s">
        <v>1514</v>
      </c>
      <c r="AF2597">
        <v>32505901861110</v>
      </c>
      <c r="AG2597" t="s">
        <v>1515</v>
      </c>
      <c r="AH2597" s="2">
        <v>45728.395833333336</v>
      </c>
      <c r="AI2597" t="s">
        <v>205</v>
      </c>
      <c r="AK2597" s="1">
        <v>45776</v>
      </c>
      <c r="AL2597" t="s">
        <v>1516</v>
      </c>
      <c r="AM2597" t="s">
        <v>70</v>
      </c>
      <c r="AN2597" t="s">
        <v>1516</v>
      </c>
      <c r="AP2597">
        <v>274</v>
      </c>
      <c r="AQ2597" s="1">
        <v>45776</v>
      </c>
      <c r="AR2597" s="1">
        <v>45784</v>
      </c>
      <c r="AS2597" s="23">
        <v>4374880</v>
      </c>
      <c r="AT2597" s="3">
        <v>3062416</v>
      </c>
      <c r="AV2597" t="s">
        <v>54</v>
      </c>
      <c r="AW2597" t="s">
        <v>52</v>
      </c>
      <c r="AX2597" s="1">
        <v>45776</v>
      </c>
      <c r="AY2597" s="1">
        <v>45819</v>
      </c>
      <c r="AZ2597">
        <v>-15</v>
      </c>
      <c r="BA2597">
        <v>0</v>
      </c>
      <c r="BD2597" t="s">
        <v>52</v>
      </c>
      <c r="BI2597" t="s">
        <v>1513</v>
      </c>
      <c r="BJ2597">
        <v>1</v>
      </c>
      <c r="BK2597" t="s">
        <v>55</v>
      </c>
      <c r="BL2597">
        <v>237</v>
      </c>
      <c r="BM2597" t="s">
        <v>56</v>
      </c>
      <c r="BP2597" t="s">
        <v>332</v>
      </c>
      <c r="BQ2597" t="s">
        <v>58</v>
      </c>
      <c r="BR2597" t="s">
        <v>58</v>
      </c>
      <c r="BS2597" t="s">
        <v>58</v>
      </c>
      <c r="BT2597" t="s">
        <v>1517</v>
      </c>
      <c r="BU2597" t="s">
        <v>1518</v>
      </c>
    </row>
    <row r="2598" spans="1:73" ht="15" customHeight="1" x14ac:dyDescent="0.25">
      <c r="A2598">
        <v>179956</v>
      </c>
      <c r="B2598">
        <v>179956</v>
      </c>
      <c r="H2598" s="31">
        <f>AT2598</f>
        <v>3500000</v>
      </c>
      <c r="U2598" t="s">
        <v>74</v>
      </c>
      <c r="V2598" t="s">
        <v>74</v>
      </c>
      <c r="W2598" t="s">
        <v>119</v>
      </c>
      <c r="X2598">
        <v>157420</v>
      </c>
      <c r="Y2598" s="1">
        <v>45754</v>
      </c>
      <c r="Z2598" t="s">
        <v>231</v>
      </c>
      <c r="AA2598" s="42" t="s">
        <v>4862</v>
      </c>
      <c r="AB2598" s="43">
        <v>3</v>
      </c>
      <c r="AC2598" t="s">
        <v>1519</v>
      </c>
      <c r="AD2598" t="s">
        <v>1520</v>
      </c>
      <c r="AE2598" t="s">
        <v>1520</v>
      </c>
      <c r="AF2598">
        <v>43010880222389</v>
      </c>
      <c r="AG2598" t="s">
        <v>1521</v>
      </c>
      <c r="AH2598" s="2">
        <v>45774</v>
      </c>
      <c r="AI2598" t="s">
        <v>1522</v>
      </c>
      <c r="AK2598" s="1">
        <v>45776</v>
      </c>
      <c r="AL2598" t="s">
        <v>1523</v>
      </c>
      <c r="AM2598" t="s">
        <v>53</v>
      </c>
      <c r="AN2598" t="s">
        <v>1523</v>
      </c>
      <c r="AP2598">
        <v>276</v>
      </c>
      <c r="AQ2598" s="1">
        <v>45776</v>
      </c>
      <c r="AR2598" s="1">
        <v>45782</v>
      </c>
      <c r="AS2598" s="23">
        <v>3500000</v>
      </c>
      <c r="AT2598" s="3">
        <v>3500000</v>
      </c>
      <c r="AV2598" t="s">
        <v>54</v>
      </c>
      <c r="AW2598" t="s">
        <v>52</v>
      </c>
      <c r="AX2598" s="1">
        <v>45776</v>
      </c>
      <c r="AY2598" s="1">
        <v>45810</v>
      </c>
      <c r="AZ2598">
        <v>-15</v>
      </c>
      <c r="BA2598">
        <v>0</v>
      </c>
      <c r="BD2598" t="s">
        <v>52</v>
      </c>
      <c r="BI2598" t="s">
        <v>1520</v>
      </c>
      <c r="BK2598" t="s">
        <v>55</v>
      </c>
      <c r="BL2598">
        <v>244</v>
      </c>
      <c r="BM2598" t="s">
        <v>56</v>
      </c>
      <c r="BP2598" t="s">
        <v>332</v>
      </c>
      <c r="BQ2598" t="s">
        <v>58</v>
      </c>
      <c r="BR2598" t="s">
        <v>58</v>
      </c>
      <c r="BS2598" t="s">
        <v>58</v>
      </c>
      <c r="BT2598" t="s">
        <v>1524</v>
      </c>
      <c r="BU2598" t="s">
        <v>1525</v>
      </c>
    </row>
    <row r="2599" spans="1:73" ht="15" hidden="1" customHeight="1" x14ac:dyDescent="0.25">
      <c r="A2599">
        <v>179990</v>
      </c>
      <c r="B2599">
        <v>179990</v>
      </c>
      <c r="D2599" s="31"/>
      <c r="F2599" s="31"/>
      <c r="H2599" s="31"/>
      <c r="J2599" s="31"/>
      <c r="L2599" s="31"/>
      <c r="N2599" s="31"/>
      <c r="P2599" s="31"/>
      <c r="R2599" s="31"/>
      <c r="T2599" s="31"/>
      <c r="U2599" t="s">
        <v>52</v>
      </c>
      <c r="V2599" t="s">
        <v>60</v>
      </c>
      <c r="W2599" t="s">
        <v>4920</v>
      </c>
      <c r="X2599">
        <v>883963</v>
      </c>
      <c r="Y2599" s="1">
        <v>45716</v>
      </c>
      <c r="Z2599" t="s">
        <v>4921</v>
      </c>
      <c r="AA2599" s="42" t="s">
        <v>13086</v>
      </c>
      <c r="AB2599" s="43">
        <v>10</v>
      </c>
      <c r="AC2599" t="s">
        <v>5500</v>
      </c>
      <c r="AD2599" t="s">
        <v>5501</v>
      </c>
      <c r="AE2599" t="s">
        <v>5502</v>
      </c>
      <c r="AG2599" t="s">
        <v>5503</v>
      </c>
      <c r="AH2599" s="2">
        <v>45734.334722222222</v>
      </c>
      <c r="AI2599" t="s">
        <v>4995</v>
      </c>
      <c r="AJ2599" t="s">
        <v>4927</v>
      </c>
      <c r="AK2599" s="1">
        <v>45784</v>
      </c>
      <c r="AM2599" t="s">
        <v>53</v>
      </c>
      <c r="AP2599">
        <v>1519</v>
      </c>
      <c r="AQ2599" s="1">
        <v>45776</v>
      </c>
      <c r="AR2599" s="1">
        <v>45832</v>
      </c>
      <c r="AS2599" s="23">
        <v>7314260</v>
      </c>
      <c r="AT2599" s="3">
        <v>7314260</v>
      </c>
      <c r="BP2599" t="s">
        <v>332</v>
      </c>
    </row>
    <row r="2600" spans="1:73" ht="15" hidden="1" customHeight="1" x14ac:dyDescent="0.25">
      <c r="A2600">
        <v>179932</v>
      </c>
      <c r="B2600">
        <v>179932</v>
      </c>
      <c r="D2600" s="31"/>
      <c r="F2600" s="31"/>
      <c r="H2600" s="31"/>
      <c r="J2600" s="31"/>
      <c r="L2600" s="31"/>
      <c r="N2600" s="31"/>
      <c r="P2600" s="31"/>
      <c r="R2600" s="31"/>
      <c r="T2600" s="31"/>
      <c r="U2600" t="s">
        <v>101</v>
      </c>
      <c r="V2600" t="s">
        <v>216</v>
      </c>
      <c r="W2600" t="s">
        <v>4920</v>
      </c>
      <c r="X2600">
        <v>729438</v>
      </c>
      <c r="Y2600" s="1">
        <v>45477</v>
      </c>
      <c r="Z2600" t="s">
        <v>4921</v>
      </c>
      <c r="AA2600" s="42" t="s">
        <v>13086</v>
      </c>
      <c r="AB2600" s="43">
        <v>10</v>
      </c>
      <c r="AC2600" t="s">
        <v>5504</v>
      </c>
      <c r="AD2600" t="s">
        <v>5505</v>
      </c>
      <c r="AE2600" t="s">
        <v>5506</v>
      </c>
      <c r="AG2600" t="s">
        <v>5507</v>
      </c>
      <c r="AH2600" s="2">
        <v>45651</v>
      </c>
      <c r="AI2600" t="s">
        <v>5508</v>
      </c>
      <c r="AJ2600" t="s">
        <v>4927</v>
      </c>
      <c r="AK2600" s="1">
        <v>45784</v>
      </c>
      <c r="AM2600" t="s">
        <v>53</v>
      </c>
      <c r="AP2600">
        <v>1527</v>
      </c>
      <c r="AQ2600" s="1">
        <v>45776</v>
      </c>
      <c r="AR2600" s="1">
        <v>45832</v>
      </c>
      <c r="AS2600" s="23">
        <v>23633204</v>
      </c>
      <c r="AT2600" s="3">
        <v>14000000</v>
      </c>
      <c r="BP2600" t="s">
        <v>332</v>
      </c>
    </row>
    <row r="2601" spans="1:73" ht="15" hidden="1" customHeight="1" x14ac:dyDescent="0.25">
      <c r="A2601">
        <v>179989</v>
      </c>
      <c r="B2601">
        <v>179989</v>
      </c>
      <c r="D2601" s="31"/>
      <c r="F2601" s="31"/>
      <c r="H2601" s="31"/>
      <c r="J2601" s="31"/>
      <c r="L2601" s="31"/>
      <c r="N2601" s="31"/>
      <c r="P2601" s="31"/>
      <c r="R2601" s="31"/>
      <c r="T2601" s="31"/>
      <c r="U2601" t="s">
        <v>52</v>
      </c>
      <c r="V2601" t="s">
        <v>60</v>
      </c>
      <c r="W2601" t="s">
        <v>4920</v>
      </c>
      <c r="X2601">
        <v>798238</v>
      </c>
      <c r="Y2601" s="1">
        <v>45567</v>
      </c>
      <c r="Z2601" t="s">
        <v>4921</v>
      </c>
      <c r="AA2601" s="42" t="s">
        <v>13086</v>
      </c>
      <c r="AB2601" s="43">
        <v>10</v>
      </c>
      <c r="AC2601" t="s">
        <v>5509</v>
      </c>
      <c r="AD2601" t="s">
        <v>5510</v>
      </c>
      <c r="AE2601" t="s">
        <v>5511</v>
      </c>
      <c r="AG2601" t="s">
        <v>5512</v>
      </c>
      <c r="AH2601" s="2">
        <v>45774.371527777781</v>
      </c>
      <c r="AI2601" t="s">
        <v>5513</v>
      </c>
      <c r="AJ2601" t="s">
        <v>4932</v>
      </c>
      <c r="AK2601" s="1">
        <v>45784</v>
      </c>
      <c r="AM2601" t="s">
        <v>53</v>
      </c>
      <c r="AP2601">
        <v>1520</v>
      </c>
      <c r="AQ2601" s="1">
        <v>45776</v>
      </c>
      <c r="AR2601" s="1">
        <v>45832</v>
      </c>
      <c r="AS2601" s="23">
        <v>9663941</v>
      </c>
      <c r="AT2601" s="3">
        <v>9663941</v>
      </c>
      <c r="BP2601" t="s">
        <v>332</v>
      </c>
    </row>
    <row r="2602" spans="1:73" ht="15" hidden="1" customHeight="1" x14ac:dyDescent="0.25">
      <c r="A2602">
        <v>179934</v>
      </c>
      <c r="B2602">
        <v>179934</v>
      </c>
      <c r="D2602" s="31"/>
      <c r="F2602" s="31"/>
      <c r="H2602" s="31"/>
      <c r="J2602" s="31"/>
      <c r="L2602" s="31"/>
      <c r="N2602" s="31"/>
      <c r="P2602" s="31"/>
      <c r="R2602" s="31"/>
      <c r="T2602" s="31"/>
      <c r="U2602" t="s">
        <v>74</v>
      </c>
      <c r="V2602" t="s">
        <v>104</v>
      </c>
      <c r="W2602" t="s">
        <v>4920</v>
      </c>
      <c r="X2602">
        <v>839303</v>
      </c>
      <c r="Y2602" s="1">
        <v>45638</v>
      </c>
      <c r="Z2602" t="s">
        <v>4921</v>
      </c>
      <c r="AA2602" s="42" t="s">
        <v>13086</v>
      </c>
      <c r="AB2602" s="43">
        <v>10</v>
      </c>
      <c r="AC2602" t="s">
        <v>5514</v>
      </c>
      <c r="AD2602" t="s">
        <v>5515</v>
      </c>
      <c r="AE2602" t="s">
        <v>5516</v>
      </c>
      <c r="AG2602" t="s">
        <v>5517</v>
      </c>
      <c r="AH2602" s="2">
        <v>45746</v>
      </c>
      <c r="AI2602" t="s">
        <v>5518</v>
      </c>
      <c r="AJ2602" t="s">
        <v>4927</v>
      </c>
      <c r="AK2602" s="1">
        <v>45784</v>
      </c>
      <c r="AM2602" t="s">
        <v>53</v>
      </c>
      <c r="AP2602">
        <v>1528</v>
      </c>
      <c r="AQ2602" s="1">
        <v>45776</v>
      </c>
      <c r="AR2602" s="1">
        <v>45832</v>
      </c>
      <c r="AS2602" s="23">
        <v>95988000</v>
      </c>
      <c r="AT2602" s="3">
        <v>14000000</v>
      </c>
      <c r="BP2602" t="s">
        <v>332</v>
      </c>
    </row>
    <row r="2603" spans="1:73" ht="15" hidden="1" customHeight="1" x14ac:dyDescent="0.25">
      <c r="A2603">
        <v>179988</v>
      </c>
      <c r="B2603">
        <v>179988</v>
      </c>
      <c r="D2603" s="31"/>
      <c r="F2603" s="31"/>
      <c r="H2603" s="31"/>
      <c r="J2603" s="31"/>
      <c r="L2603" s="31"/>
      <c r="N2603" s="31"/>
      <c r="P2603" s="31"/>
      <c r="R2603" s="31"/>
      <c r="T2603" s="31"/>
      <c r="U2603" t="s">
        <v>74</v>
      </c>
      <c r="V2603" t="s">
        <v>884</v>
      </c>
      <c r="W2603" t="s">
        <v>4920</v>
      </c>
      <c r="X2603">
        <v>907381</v>
      </c>
      <c r="Y2603" s="1">
        <v>45749</v>
      </c>
      <c r="Z2603" t="s">
        <v>4921</v>
      </c>
      <c r="AA2603" s="42" t="s">
        <v>13086</v>
      </c>
      <c r="AB2603" s="43">
        <v>10</v>
      </c>
      <c r="AC2603" t="s">
        <v>5519</v>
      </c>
      <c r="AD2603" t="s">
        <v>5520</v>
      </c>
      <c r="AE2603" t="s">
        <v>5521</v>
      </c>
      <c r="AG2603" t="s">
        <v>5522</v>
      </c>
      <c r="AH2603" s="2">
        <v>45772.6875</v>
      </c>
      <c r="AI2603" t="s">
        <v>5523</v>
      </c>
      <c r="AJ2603" t="s">
        <v>4932</v>
      </c>
      <c r="AK2603" s="1">
        <v>45784</v>
      </c>
      <c r="AM2603" t="s">
        <v>53</v>
      </c>
      <c r="AP2603">
        <v>1521</v>
      </c>
      <c r="AQ2603" s="1">
        <v>45776</v>
      </c>
      <c r="AR2603" s="1">
        <v>45833</v>
      </c>
      <c r="AS2603" s="23">
        <v>6732667</v>
      </c>
      <c r="AT2603" s="3">
        <v>6732667</v>
      </c>
      <c r="BP2603" t="s">
        <v>332</v>
      </c>
    </row>
    <row r="2604" spans="1:73" ht="15" hidden="1" customHeight="1" x14ac:dyDescent="0.25">
      <c r="A2604">
        <v>184515</v>
      </c>
      <c r="B2604">
        <v>184515</v>
      </c>
      <c r="D2604" s="31"/>
      <c r="F2604" s="31"/>
      <c r="H2604" s="31"/>
      <c r="J2604" s="31"/>
      <c r="L2604" s="31"/>
      <c r="N2604" s="31"/>
      <c r="P2604" s="31"/>
      <c r="R2604" s="31"/>
      <c r="T2604" s="31"/>
      <c r="U2604" t="s">
        <v>381</v>
      </c>
      <c r="V2604" t="s">
        <v>381</v>
      </c>
      <c r="W2604" t="s">
        <v>4920</v>
      </c>
      <c r="X2604">
        <v>752991</v>
      </c>
      <c r="Y2604" s="1">
        <v>45507</v>
      </c>
      <c r="Z2604" t="s">
        <v>4921</v>
      </c>
      <c r="AA2604" s="42" t="s">
        <v>13086</v>
      </c>
      <c r="AB2604" s="43">
        <v>10</v>
      </c>
      <c r="AC2604" t="s">
        <v>5524</v>
      </c>
      <c r="AD2604" t="s">
        <v>5525</v>
      </c>
      <c r="AE2604" t="s">
        <v>5526</v>
      </c>
      <c r="AG2604" t="s">
        <v>5527</v>
      </c>
      <c r="AH2604" s="2">
        <v>45678</v>
      </c>
      <c r="AI2604" t="s">
        <v>5528</v>
      </c>
      <c r="AJ2604" t="s">
        <v>4927</v>
      </c>
      <c r="AK2604" s="1">
        <v>45783</v>
      </c>
      <c r="AM2604" t="s">
        <v>53</v>
      </c>
      <c r="AP2604">
        <v>1308</v>
      </c>
      <c r="AQ2604" s="1">
        <v>45776</v>
      </c>
      <c r="AR2604" s="1">
        <v>45832</v>
      </c>
      <c r="AS2604" s="23">
        <v>4250476</v>
      </c>
      <c r="AT2604" s="3">
        <v>4250476</v>
      </c>
      <c r="BP2604" t="s">
        <v>332</v>
      </c>
    </row>
    <row r="2605" spans="1:73" ht="15" hidden="1" customHeight="1" x14ac:dyDescent="0.25">
      <c r="A2605">
        <v>179973</v>
      </c>
      <c r="B2605">
        <v>179973</v>
      </c>
      <c r="D2605" s="31"/>
      <c r="F2605" s="31"/>
      <c r="H2605" s="31"/>
      <c r="J2605" s="31"/>
      <c r="L2605" s="31"/>
      <c r="N2605" s="31"/>
      <c r="P2605" s="31"/>
      <c r="R2605" s="31"/>
      <c r="T2605" s="31"/>
      <c r="U2605" t="s">
        <v>52</v>
      </c>
      <c r="V2605" t="s">
        <v>60</v>
      </c>
      <c r="W2605" t="s">
        <v>4957</v>
      </c>
      <c r="X2605">
        <v>141462</v>
      </c>
      <c r="Y2605" s="1">
        <v>45695</v>
      </c>
      <c r="Z2605" t="s">
        <v>4921</v>
      </c>
      <c r="AA2605" s="42" t="s">
        <v>13086</v>
      </c>
      <c r="AB2605" s="43">
        <v>10</v>
      </c>
      <c r="AC2605" t="s">
        <v>5529</v>
      </c>
      <c r="AD2605" t="s">
        <v>5530</v>
      </c>
      <c r="AE2605" t="s">
        <v>5531</v>
      </c>
      <c r="AG2605" t="s">
        <v>5532</v>
      </c>
      <c r="AH2605" s="2">
        <v>45772.416666666664</v>
      </c>
      <c r="AI2605" t="s">
        <v>449</v>
      </c>
      <c r="AJ2605" t="s">
        <v>4932</v>
      </c>
      <c r="AK2605" s="1">
        <v>45784</v>
      </c>
      <c r="AM2605" t="s">
        <v>53</v>
      </c>
      <c r="AP2605">
        <v>1513</v>
      </c>
      <c r="AQ2605" s="1">
        <v>45776</v>
      </c>
      <c r="AR2605" s="1">
        <v>45832</v>
      </c>
      <c r="AS2605" s="23">
        <v>3136834</v>
      </c>
      <c r="AT2605" s="3">
        <v>3136834</v>
      </c>
      <c r="BP2605" t="s">
        <v>332</v>
      </c>
    </row>
    <row r="2606" spans="1:73" ht="15" hidden="1" customHeight="1" x14ac:dyDescent="0.25">
      <c r="A2606">
        <v>179974</v>
      </c>
      <c r="B2606">
        <v>179974</v>
      </c>
      <c r="D2606" s="31"/>
      <c r="F2606" s="31"/>
      <c r="H2606" s="31"/>
      <c r="J2606" s="31"/>
      <c r="L2606" s="31"/>
      <c r="N2606" s="31"/>
      <c r="P2606" s="31"/>
      <c r="R2606" s="31"/>
      <c r="T2606" s="31"/>
      <c r="U2606" t="s">
        <v>52</v>
      </c>
      <c r="V2606" t="s">
        <v>60</v>
      </c>
      <c r="W2606" t="s">
        <v>4920</v>
      </c>
      <c r="X2606">
        <v>848744</v>
      </c>
      <c r="Y2606" s="1">
        <v>45659</v>
      </c>
      <c r="Z2606" t="s">
        <v>4921</v>
      </c>
      <c r="AA2606" s="42" t="s">
        <v>13086</v>
      </c>
      <c r="AB2606" s="43">
        <v>10</v>
      </c>
      <c r="AC2606" t="s">
        <v>5533</v>
      </c>
      <c r="AD2606" t="s">
        <v>5534</v>
      </c>
      <c r="AE2606" t="s">
        <v>5535</v>
      </c>
      <c r="AG2606" t="s">
        <v>5536</v>
      </c>
      <c r="AH2606" s="2">
        <v>45772.729166666664</v>
      </c>
      <c r="AI2606" t="s">
        <v>5537</v>
      </c>
      <c r="AJ2606" t="s">
        <v>4932</v>
      </c>
      <c r="AK2606" s="1">
        <v>45784</v>
      </c>
      <c r="AM2606" t="s">
        <v>53</v>
      </c>
      <c r="AP2606">
        <v>1512</v>
      </c>
      <c r="AQ2606" s="1">
        <v>45776</v>
      </c>
      <c r="AR2606" s="1">
        <v>45832</v>
      </c>
      <c r="AS2606" s="23">
        <v>7531780</v>
      </c>
      <c r="AT2606" s="3">
        <v>7531780</v>
      </c>
      <c r="BP2606" t="s">
        <v>332</v>
      </c>
    </row>
    <row r="2607" spans="1:73" ht="15" hidden="1" customHeight="1" x14ac:dyDescent="0.25">
      <c r="A2607">
        <v>179996</v>
      </c>
      <c r="B2607">
        <v>179996</v>
      </c>
      <c r="C2607" s="31"/>
      <c r="E2607" s="31"/>
      <c r="G2607" s="31"/>
      <c r="I2607" s="31"/>
      <c r="K2607" s="31"/>
      <c r="M2607" s="31"/>
      <c r="O2607" s="31"/>
      <c r="Q2607" s="31"/>
      <c r="S2607" s="31"/>
      <c r="U2607" t="s">
        <v>52</v>
      </c>
      <c r="V2607" t="s">
        <v>60</v>
      </c>
      <c r="W2607" t="s">
        <v>4957</v>
      </c>
      <c r="X2607">
        <v>121543</v>
      </c>
      <c r="Y2607" s="1">
        <v>45544</v>
      </c>
      <c r="Z2607" t="s">
        <v>4921</v>
      </c>
      <c r="AA2607" s="42" t="s">
        <v>13086</v>
      </c>
      <c r="AB2607" s="43">
        <v>10</v>
      </c>
      <c r="AC2607" t="s">
        <v>5538</v>
      </c>
      <c r="AD2607" t="s">
        <v>5539</v>
      </c>
      <c r="AE2607" t="s">
        <v>5540</v>
      </c>
      <c r="AG2607" t="s">
        <v>5541</v>
      </c>
      <c r="AH2607" s="2">
        <v>45727.076388888891</v>
      </c>
      <c r="AI2607" t="s">
        <v>5542</v>
      </c>
      <c r="AJ2607" t="s">
        <v>4927</v>
      </c>
      <c r="AK2607" s="1">
        <v>45784</v>
      </c>
      <c r="AM2607" t="s">
        <v>70</v>
      </c>
      <c r="AP2607">
        <v>1529</v>
      </c>
      <c r="AQ2607" s="1">
        <v>45776</v>
      </c>
      <c r="AR2607" s="1">
        <v>45833</v>
      </c>
      <c r="AS2607" s="23">
        <v>26540000</v>
      </c>
      <c r="AT2607" s="3">
        <v>14000000</v>
      </c>
      <c r="BP2607" t="s">
        <v>332</v>
      </c>
    </row>
    <row r="2608" spans="1:73" ht="15" hidden="1" customHeight="1" x14ac:dyDescent="0.25">
      <c r="A2608">
        <v>179975</v>
      </c>
      <c r="B2608">
        <v>179975</v>
      </c>
      <c r="D2608" s="31"/>
      <c r="F2608" s="31"/>
      <c r="H2608" s="31"/>
      <c r="J2608" s="31"/>
      <c r="L2608" s="31"/>
      <c r="N2608" s="31"/>
      <c r="P2608" s="31"/>
      <c r="R2608" s="31"/>
      <c r="T2608" s="31"/>
      <c r="U2608" t="s">
        <v>74</v>
      </c>
      <c r="V2608" t="s">
        <v>74</v>
      </c>
      <c r="W2608" t="s">
        <v>4920</v>
      </c>
      <c r="X2608">
        <v>751750</v>
      </c>
      <c r="Y2608" s="1">
        <v>45505</v>
      </c>
      <c r="Z2608" t="s">
        <v>4921</v>
      </c>
      <c r="AA2608" s="42" t="s">
        <v>13086</v>
      </c>
      <c r="AB2608" s="43">
        <v>10</v>
      </c>
      <c r="AC2608" t="s">
        <v>5543</v>
      </c>
      <c r="AD2608" t="s">
        <v>5544</v>
      </c>
      <c r="AE2608" t="s">
        <v>5545</v>
      </c>
      <c r="AG2608" t="s">
        <v>5546</v>
      </c>
      <c r="AH2608" s="2">
        <v>45636.45416666667</v>
      </c>
      <c r="AI2608" t="s">
        <v>5547</v>
      </c>
      <c r="AJ2608" t="s">
        <v>4927</v>
      </c>
      <c r="AK2608" s="1">
        <v>45784</v>
      </c>
      <c r="AM2608" t="s">
        <v>53</v>
      </c>
      <c r="AP2608">
        <v>1511</v>
      </c>
      <c r="AQ2608" s="1">
        <v>45776</v>
      </c>
      <c r="AR2608" s="1">
        <v>45800</v>
      </c>
      <c r="AS2608" s="23">
        <v>2228260</v>
      </c>
      <c r="AT2608" s="3">
        <v>2228260</v>
      </c>
      <c r="BP2608" t="s">
        <v>332</v>
      </c>
    </row>
    <row r="2609" spans="1:73" ht="15" hidden="1" customHeight="1" x14ac:dyDescent="0.25">
      <c r="A2609">
        <v>179985</v>
      </c>
      <c r="B2609">
        <v>179985</v>
      </c>
      <c r="D2609" s="31"/>
      <c r="F2609" s="31"/>
      <c r="H2609" s="31"/>
      <c r="J2609" s="31"/>
      <c r="L2609" s="31"/>
      <c r="N2609" s="31"/>
      <c r="P2609" s="31"/>
      <c r="R2609" s="31"/>
      <c r="T2609" s="31"/>
      <c r="U2609" t="s">
        <v>52</v>
      </c>
      <c r="V2609" t="s">
        <v>102</v>
      </c>
      <c r="W2609" t="s">
        <v>4920</v>
      </c>
      <c r="X2609">
        <v>618866</v>
      </c>
      <c r="Y2609" s="1">
        <v>45366</v>
      </c>
      <c r="Z2609" t="s">
        <v>4921</v>
      </c>
      <c r="AA2609" s="42" t="s">
        <v>13086</v>
      </c>
      <c r="AB2609" s="43">
        <v>10</v>
      </c>
      <c r="AC2609" t="s">
        <v>5548</v>
      </c>
      <c r="AD2609" t="s">
        <v>5549</v>
      </c>
      <c r="AE2609" t="s">
        <v>5550</v>
      </c>
      <c r="AG2609" t="s">
        <v>5551</v>
      </c>
      <c r="AH2609" s="2">
        <v>45709.5625</v>
      </c>
      <c r="AI2609" t="s">
        <v>4995</v>
      </c>
      <c r="AJ2609" t="s">
        <v>4927</v>
      </c>
      <c r="AK2609" s="1">
        <v>45784</v>
      </c>
      <c r="AM2609" t="s">
        <v>53</v>
      </c>
      <c r="AP2609">
        <v>1525</v>
      </c>
      <c r="AQ2609" s="1">
        <v>45776</v>
      </c>
      <c r="AR2609" s="1">
        <v>45832</v>
      </c>
      <c r="AS2609" s="23">
        <v>33322205</v>
      </c>
      <c r="AT2609" s="3">
        <v>14000000</v>
      </c>
      <c r="BP2609" t="s">
        <v>332</v>
      </c>
    </row>
    <row r="2610" spans="1:73" ht="15" hidden="1" customHeight="1" x14ac:dyDescent="0.25">
      <c r="A2610">
        <v>179984</v>
      </c>
      <c r="B2610">
        <v>179984</v>
      </c>
      <c r="D2610" s="31"/>
      <c r="F2610" s="31"/>
      <c r="H2610" s="31"/>
      <c r="J2610" s="31"/>
      <c r="L2610" s="31"/>
      <c r="N2610" s="31"/>
      <c r="P2610" s="31"/>
      <c r="R2610" s="31"/>
      <c r="T2610" s="31"/>
      <c r="U2610" t="s">
        <v>74</v>
      </c>
      <c r="V2610" t="s">
        <v>97</v>
      </c>
      <c r="W2610" t="s">
        <v>4920</v>
      </c>
      <c r="X2610">
        <v>741970</v>
      </c>
      <c r="Y2610" s="1">
        <v>45492</v>
      </c>
      <c r="Z2610" t="s">
        <v>4921</v>
      </c>
      <c r="AA2610" s="42" t="s">
        <v>13086</v>
      </c>
      <c r="AB2610" s="43">
        <v>10</v>
      </c>
      <c r="AC2610" t="s">
        <v>5552</v>
      </c>
      <c r="AD2610" t="s">
        <v>5553</v>
      </c>
      <c r="AE2610" t="s">
        <v>5554</v>
      </c>
      <c r="AG2610" t="s">
        <v>5555</v>
      </c>
      <c r="AH2610" s="2">
        <v>45728.395833333336</v>
      </c>
      <c r="AI2610" t="s">
        <v>205</v>
      </c>
      <c r="AJ2610" t="s">
        <v>4927</v>
      </c>
      <c r="AK2610" s="1">
        <v>45784</v>
      </c>
      <c r="AM2610" t="s">
        <v>53</v>
      </c>
      <c r="AP2610">
        <v>1526</v>
      </c>
      <c r="AQ2610" s="1">
        <v>45776</v>
      </c>
      <c r="AR2610" s="1">
        <v>45832</v>
      </c>
      <c r="AS2610" s="23">
        <v>8553790</v>
      </c>
      <c r="AT2610" s="3">
        <v>8553790</v>
      </c>
      <c r="BP2610" t="s">
        <v>332</v>
      </c>
    </row>
    <row r="2611" spans="1:73" ht="15" hidden="1" customHeight="1" x14ac:dyDescent="0.25">
      <c r="A2611">
        <v>179986</v>
      </c>
      <c r="B2611">
        <v>179986</v>
      </c>
      <c r="D2611" s="31"/>
      <c r="F2611" s="31"/>
      <c r="H2611" s="31"/>
      <c r="J2611" s="31"/>
      <c r="L2611" s="31"/>
      <c r="N2611" s="31"/>
      <c r="P2611" s="31"/>
      <c r="R2611" s="31"/>
      <c r="T2611" s="31"/>
      <c r="U2611" t="s">
        <v>511</v>
      </c>
      <c r="V2611" t="s">
        <v>606</v>
      </c>
      <c r="W2611" t="s">
        <v>4957</v>
      </c>
      <c r="X2611">
        <v>93120</v>
      </c>
      <c r="Y2611" s="1">
        <v>45391</v>
      </c>
      <c r="Z2611" t="s">
        <v>4921</v>
      </c>
      <c r="AA2611" s="42" t="s">
        <v>13086</v>
      </c>
      <c r="AB2611" s="43">
        <v>10</v>
      </c>
      <c r="AC2611" t="s">
        <v>5556</v>
      </c>
      <c r="AD2611" t="s">
        <v>5557</v>
      </c>
      <c r="AE2611" t="s">
        <v>5558</v>
      </c>
      <c r="AG2611" t="s">
        <v>5559</v>
      </c>
      <c r="AH2611" s="2">
        <v>45714.826388888891</v>
      </c>
      <c r="AI2611" t="s">
        <v>5068</v>
      </c>
      <c r="AJ2611" t="s">
        <v>4927</v>
      </c>
      <c r="AK2611" s="1">
        <v>45784</v>
      </c>
      <c r="AM2611" t="s">
        <v>53</v>
      </c>
      <c r="AP2611">
        <v>1524</v>
      </c>
      <c r="AQ2611" s="1">
        <v>45776</v>
      </c>
      <c r="AR2611" s="1">
        <v>45832</v>
      </c>
      <c r="AS2611" s="23">
        <v>12349010</v>
      </c>
      <c r="AT2611" s="3">
        <v>12349010</v>
      </c>
      <c r="BP2611" t="s">
        <v>332</v>
      </c>
    </row>
    <row r="2612" spans="1:73" ht="15" hidden="1" customHeight="1" x14ac:dyDescent="0.25">
      <c r="A2612">
        <v>179972</v>
      </c>
      <c r="B2612">
        <v>179972</v>
      </c>
      <c r="C2612" s="31"/>
      <c r="E2612" s="31"/>
      <c r="G2612" s="31"/>
      <c r="I2612" s="31"/>
      <c r="K2612" s="31"/>
      <c r="M2612" s="31"/>
      <c r="O2612" s="31"/>
      <c r="Q2612" s="31"/>
      <c r="S2612" s="31"/>
      <c r="U2612" t="s">
        <v>52</v>
      </c>
      <c r="V2612" t="s">
        <v>60</v>
      </c>
      <c r="W2612" t="s">
        <v>4920</v>
      </c>
      <c r="X2612">
        <v>804774</v>
      </c>
      <c r="Y2612" s="1">
        <v>45577</v>
      </c>
      <c r="Z2612" t="s">
        <v>4921</v>
      </c>
      <c r="AA2612" s="42" t="s">
        <v>13086</v>
      </c>
      <c r="AB2612" s="43">
        <v>10</v>
      </c>
      <c r="AC2612" t="s">
        <v>5560</v>
      </c>
      <c r="AD2612" t="s">
        <v>5561</v>
      </c>
      <c r="AE2612" t="s">
        <v>5562</v>
      </c>
      <c r="AG2612" t="s">
        <v>5563</v>
      </c>
      <c r="AH2612" s="2">
        <v>45730</v>
      </c>
      <c r="AI2612" t="s">
        <v>5564</v>
      </c>
      <c r="AJ2612" t="s">
        <v>4927</v>
      </c>
      <c r="AK2612" s="1">
        <v>45784</v>
      </c>
      <c r="AM2612" t="s">
        <v>70</v>
      </c>
      <c r="AP2612">
        <v>1514</v>
      </c>
      <c r="AQ2612" s="1">
        <v>45776</v>
      </c>
      <c r="AR2612" s="1">
        <v>45832</v>
      </c>
      <c r="AS2612" s="23">
        <v>6287452</v>
      </c>
      <c r="AT2612" s="3">
        <v>4157062.95</v>
      </c>
      <c r="BP2612" t="s">
        <v>332</v>
      </c>
    </row>
    <row r="2613" spans="1:73" ht="15" hidden="1" customHeight="1" x14ac:dyDescent="0.25">
      <c r="A2613">
        <v>179987</v>
      </c>
      <c r="B2613">
        <v>179987</v>
      </c>
      <c r="D2613" s="31"/>
      <c r="F2613" s="31"/>
      <c r="H2613" s="31"/>
      <c r="J2613" s="31"/>
      <c r="L2613" s="31"/>
      <c r="N2613" s="31"/>
      <c r="P2613" s="31"/>
      <c r="R2613" s="31"/>
      <c r="T2613" s="31"/>
      <c r="U2613" t="s">
        <v>74</v>
      </c>
      <c r="V2613" t="s">
        <v>104</v>
      </c>
      <c r="W2613" t="s">
        <v>4920</v>
      </c>
      <c r="X2613">
        <v>817813</v>
      </c>
      <c r="Y2613" s="1">
        <v>45600</v>
      </c>
      <c r="Z2613" t="s">
        <v>4921</v>
      </c>
      <c r="AA2613" s="42" t="s">
        <v>13086</v>
      </c>
      <c r="AB2613" s="43">
        <v>10</v>
      </c>
      <c r="AC2613" t="s">
        <v>5565</v>
      </c>
      <c r="AD2613" t="s">
        <v>5566</v>
      </c>
      <c r="AE2613" t="s">
        <v>5567</v>
      </c>
      <c r="AG2613" t="s">
        <v>5568</v>
      </c>
      <c r="AH2613" s="2">
        <v>45773.763888888891</v>
      </c>
      <c r="AI2613" t="s">
        <v>5569</v>
      </c>
      <c r="AJ2613" t="s">
        <v>4932</v>
      </c>
      <c r="AK2613" s="1">
        <v>45784</v>
      </c>
      <c r="AM2613" t="s">
        <v>53</v>
      </c>
      <c r="AP2613">
        <v>1522</v>
      </c>
      <c r="AQ2613" s="1">
        <v>45776</v>
      </c>
      <c r="AR2613" s="1">
        <v>45833</v>
      </c>
      <c r="AS2613" s="23">
        <v>12668580</v>
      </c>
      <c r="AT2613" s="3">
        <v>12668580</v>
      </c>
      <c r="BP2613" t="s">
        <v>332</v>
      </c>
    </row>
    <row r="2614" spans="1:73" ht="15" hidden="1" customHeight="1" x14ac:dyDescent="0.25">
      <c r="A2614">
        <v>179971</v>
      </c>
      <c r="B2614">
        <v>179971</v>
      </c>
      <c r="D2614" s="31"/>
      <c r="F2614" s="31"/>
      <c r="H2614" s="31"/>
      <c r="J2614" s="31"/>
      <c r="L2614" s="31"/>
      <c r="N2614" s="31"/>
      <c r="P2614" s="31"/>
      <c r="R2614" s="31"/>
      <c r="T2614" s="31"/>
      <c r="U2614" t="s">
        <v>74</v>
      </c>
      <c r="V2614" t="s">
        <v>5447</v>
      </c>
      <c r="W2614" t="s">
        <v>4920</v>
      </c>
      <c r="X2614">
        <v>669453</v>
      </c>
      <c r="Y2614" s="1">
        <v>45413</v>
      </c>
      <c r="Z2614" t="s">
        <v>4921</v>
      </c>
      <c r="AA2614" s="42" t="s">
        <v>13086</v>
      </c>
      <c r="AB2614" s="43">
        <v>10</v>
      </c>
      <c r="AC2614" t="s">
        <v>5570</v>
      </c>
      <c r="AD2614" t="s">
        <v>5571</v>
      </c>
      <c r="AE2614" t="s">
        <v>5572</v>
      </c>
      <c r="AG2614" t="s">
        <v>5573</v>
      </c>
      <c r="AH2614" s="2">
        <v>45503.458333333336</v>
      </c>
      <c r="AI2614" t="s">
        <v>1399</v>
      </c>
      <c r="AJ2614" t="s">
        <v>4927</v>
      </c>
      <c r="AK2614" s="1">
        <v>45784</v>
      </c>
      <c r="AM2614" t="s">
        <v>53</v>
      </c>
      <c r="AP2614">
        <v>1515</v>
      </c>
      <c r="AQ2614" s="1">
        <v>45776</v>
      </c>
      <c r="AR2614" s="1">
        <v>45832</v>
      </c>
      <c r="AS2614" s="23">
        <v>49022905</v>
      </c>
      <c r="AT2614" s="3">
        <v>10242978.279999999</v>
      </c>
      <c r="BP2614" t="s">
        <v>332</v>
      </c>
    </row>
    <row r="2615" spans="1:73" ht="15" hidden="1" customHeight="1" x14ac:dyDescent="0.25">
      <c r="A2615">
        <v>179981</v>
      </c>
      <c r="B2615">
        <v>179981</v>
      </c>
      <c r="D2615" s="31"/>
      <c r="F2615" s="31"/>
      <c r="H2615" s="31"/>
      <c r="J2615" s="31"/>
      <c r="L2615" s="31"/>
      <c r="N2615" s="31"/>
      <c r="P2615" s="31"/>
      <c r="R2615" s="31"/>
      <c r="T2615" s="31"/>
      <c r="U2615" t="s">
        <v>52</v>
      </c>
      <c r="V2615" t="s">
        <v>60</v>
      </c>
      <c r="W2615" t="s">
        <v>4920</v>
      </c>
      <c r="X2615">
        <v>836459</v>
      </c>
      <c r="Y2615" s="1">
        <v>45632</v>
      </c>
      <c r="Z2615" t="s">
        <v>4921</v>
      </c>
      <c r="AA2615" s="42" t="s">
        <v>13086</v>
      </c>
      <c r="AB2615" s="43">
        <v>10</v>
      </c>
      <c r="AC2615" t="s">
        <v>5574</v>
      </c>
      <c r="AD2615" t="s">
        <v>5575</v>
      </c>
      <c r="AE2615" t="s">
        <v>5576</v>
      </c>
      <c r="AG2615" t="s">
        <v>5577</v>
      </c>
      <c r="AH2615" s="2">
        <v>45687.604166666664</v>
      </c>
      <c r="AI2615" t="s">
        <v>5068</v>
      </c>
      <c r="AJ2615" t="s">
        <v>4927</v>
      </c>
      <c r="AK2615" s="1">
        <v>45784</v>
      </c>
      <c r="AM2615" t="s">
        <v>53</v>
      </c>
      <c r="AP2615">
        <v>1518</v>
      </c>
      <c r="AQ2615" s="1">
        <v>45776</v>
      </c>
      <c r="AR2615" s="1">
        <v>45832</v>
      </c>
      <c r="AS2615" s="23">
        <v>11318574</v>
      </c>
      <c r="AT2615" s="3">
        <v>11318574</v>
      </c>
      <c r="BP2615" t="s">
        <v>332</v>
      </c>
    </row>
    <row r="2616" spans="1:73" ht="15" hidden="1" customHeight="1" x14ac:dyDescent="0.25">
      <c r="A2616">
        <v>179983</v>
      </c>
      <c r="B2616">
        <v>179983</v>
      </c>
      <c r="D2616" s="31"/>
      <c r="F2616" s="31"/>
      <c r="H2616" s="31"/>
      <c r="J2616" s="31"/>
      <c r="L2616" s="31"/>
      <c r="N2616" s="31"/>
      <c r="P2616" s="31"/>
      <c r="R2616" s="31"/>
      <c r="T2616" s="31"/>
      <c r="U2616" t="s">
        <v>52</v>
      </c>
      <c r="V2616" t="s">
        <v>60</v>
      </c>
      <c r="W2616" t="s">
        <v>4920</v>
      </c>
      <c r="X2616">
        <v>829643</v>
      </c>
      <c r="Y2616" s="1">
        <v>45619</v>
      </c>
      <c r="Z2616" t="s">
        <v>4921</v>
      </c>
      <c r="AA2616" s="42" t="s">
        <v>13086</v>
      </c>
      <c r="AB2616" s="43">
        <v>10</v>
      </c>
      <c r="AC2616" t="s">
        <v>5578</v>
      </c>
      <c r="AD2616" t="s">
        <v>5579</v>
      </c>
      <c r="AE2616" t="s">
        <v>5580</v>
      </c>
      <c r="AG2616" t="s">
        <v>5581</v>
      </c>
      <c r="AH2616" s="2">
        <v>45774.479166666664</v>
      </c>
      <c r="AI2616" t="s">
        <v>5582</v>
      </c>
      <c r="AJ2616" t="s">
        <v>4932</v>
      </c>
      <c r="AK2616" s="1">
        <v>45784</v>
      </c>
      <c r="AM2616" t="s">
        <v>53</v>
      </c>
      <c r="AP2616">
        <v>1516</v>
      </c>
      <c r="AQ2616" s="1">
        <v>45776</v>
      </c>
      <c r="AR2616" s="1">
        <v>45832</v>
      </c>
      <c r="AS2616" s="23">
        <v>3724526</v>
      </c>
      <c r="AT2616" s="3">
        <v>3724526</v>
      </c>
      <c r="BP2616" t="s">
        <v>332</v>
      </c>
    </row>
    <row r="2617" spans="1:73" ht="15" hidden="1" customHeight="1" x14ac:dyDescent="0.25">
      <c r="A2617">
        <v>179982</v>
      </c>
      <c r="B2617">
        <v>179982</v>
      </c>
      <c r="D2617" s="31"/>
      <c r="F2617" s="31"/>
      <c r="H2617" s="31"/>
      <c r="J2617" s="31"/>
      <c r="L2617" s="31"/>
      <c r="N2617" s="31"/>
      <c r="P2617" s="31"/>
      <c r="R2617" s="31"/>
      <c r="T2617" s="31"/>
      <c r="U2617" t="s">
        <v>52</v>
      </c>
      <c r="V2617" t="s">
        <v>60</v>
      </c>
      <c r="W2617" t="s">
        <v>4920</v>
      </c>
      <c r="X2617">
        <v>781942</v>
      </c>
      <c r="Y2617" s="1">
        <v>45540</v>
      </c>
      <c r="Z2617" t="s">
        <v>4921</v>
      </c>
      <c r="AA2617" s="42" t="s">
        <v>13086</v>
      </c>
      <c r="AB2617" s="43">
        <v>10</v>
      </c>
      <c r="AC2617" t="s">
        <v>5583</v>
      </c>
      <c r="AD2617" t="s">
        <v>5584</v>
      </c>
      <c r="AE2617" t="s">
        <v>5585</v>
      </c>
      <c r="AG2617" t="s">
        <v>5586</v>
      </c>
      <c r="AH2617" s="2">
        <v>45742.388888888891</v>
      </c>
      <c r="AI2617" t="s">
        <v>5587</v>
      </c>
      <c r="AJ2617" t="s">
        <v>4927</v>
      </c>
      <c r="AK2617" s="1">
        <v>45784</v>
      </c>
      <c r="AM2617" t="s">
        <v>53</v>
      </c>
      <c r="AP2617">
        <v>1517</v>
      </c>
      <c r="AQ2617" s="1">
        <v>45776</v>
      </c>
      <c r="AR2617" s="1">
        <v>45832</v>
      </c>
      <c r="AS2617" s="23">
        <v>22481203</v>
      </c>
      <c r="AT2617" s="3">
        <v>14000000</v>
      </c>
      <c r="BP2617" t="s">
        <v>332</v>
      </c>
    </row>
    <row r="2618" spans="1:73" ht="15" hidden="1" customHeight="1" x14ac:dyDescent="0.25">
      <c r="A2618" s="7">
        <v>271707</v>
      </c>
      <c r="B2618" s="7">
        <v>271707</v>
      </c>
      <c r="C2618" s="7"/>
      <c r="D2618" s="7"/>
      <c r="E2618" s="7"/>
      <c r="F2618" s="7"/>
      <c r="G2618" s="7"/>
      <c r="H2618" s="7"/>
      <c r="I2618" s="7"/>
      <c r="J2618" s="7"/>
      <c r="K2618" s="7"/>
      <c r="L2618" s="7"/>
      <c r="M2618" s="7"/>
      <c r="N2618" s="7"/>
      <c r="O2618" s="7"/>
      <c r="P2618" s="7"/>
      <c r="Q2618" s="7"/>
      <c r="R2618" s="7"/>
      <c r="S2618" s="7"/>
      <c r="T2618" s="7"/>
      <c r="U2618" s="7" t="s">
        <v>101</v>
      </c>
      <c r="V2618" s="7" t="s">
        <v>5352</v>
      </c>
      <c r="W2618" s="7" t="s">
        <v>4920</v>
      </c>
      <c r="X2618" s="7">
        <v>740939</v>
      </c>
      <c r="Y2618" s="8">
        <v>45491</v>
      </c>
      <c r="Z2618" s="7" t="s">
        <v>4921</v>
      </c>
      <c r="AA2618" s="40" t="s">
        <v>13086</v>
      </c>
      <c r="AB2618" s="41">
        <v>10</v>
      </c>
      <c r="AC2618" s="7" t="s">
        <v>14389</v>
      </c>
      <c r="AD2618" s="7" t="s">
        <v>14390</v>
      </c>
      <c r="AE2618" s="7" t="s">
        <v>14390</v>
      </c>
      <c r="AF2618" s="7"/>
      <c r="AG2618" s="7" t="s">
        <v>15699</v>
      </c>
      <c r="AH2618" s="9">
        <v>45753.770833333336</v>
      </c>
      <c r="AI2618" s="7" t="s">
        <v>15700</v>
      </c>
      <c r="AJ2618" s="7" t="s">
        <v>4927</v>
      </c>
      <c r="AK2618" s="7"/>
      <c r="AL2618" s="7"/>
      <c r="AM2618" s="7" t="s">
        <v>53</v>
      </c>
      <c r="AN2618" s="7"/>
      <c r="AO2618" s="7"/>
      <c r="AP2618" s="7">
        <v>1835</v>
      </c>
      <c r="AQ2618" s="8">
        <v>45776</v>
      </c>
      <c r="AR2618" s="8">
        <v>45817</v>
      </c>
      <c r="AS2618" s="23">
        <v>5854320</v>
      </c>
      <c r="AT2618" s="7"/>
      <c r="BP2618" s="7" t="s">
        <v>107</v>
      </c>
    </row>
    <row r="2619" spans="1:73" ht="15" hidden="1" customHeight="1" x14ac:dyDescent="0.25">
      <c r="A2619" s="7">
        <v>179992</v>
      </c>
      <c r="B2619" s="7">
        <v>179992</v>
      </c>
      <c r="C2619" s="7"/>
      <c r="D2619" s="7"/>
      <c r="E2619" s="7"/>
      <c r="F2619" s="7"/>
      <c r="G2619" s="7"/>
      <c r="H2619" s="7"/>
      <c r="I2619" s="7"/>
      <c r="J2619" s="7"/>
      <c r="K2619" s="7"/>
      <c r="L2619" s="7"/>
      <c r="M2619" s="7"/>
      <c r="N2619" s="7"/>
      <c r="O2619" s="7"/>
      <c r="P2619" s="7"/>
      <c r="Q2619" s="7"/>
      <c r="R2619" s="7"/>
      <c r="S2619" s="7"/>
      <c r="T2619" s="7"/>
      <c r="U2619" s="7" t="s">
        <v>52</v>
      </c>
      <c r="V2619" s="7" t="s">
        <v>60</v>
      </c>
      <c r="W2619" s="7" t="s">
        <v>4957</v>
      </c>
      <c r="X2619" s="7">
        <v>145062</v>
      </c>
      <c r="Y2619" s="8">
        <v>45714</v>
      </c>
      <c r="Z2619" s="7" t="s">
        <v>4921</v>
      </c>
      <c r="AA2619" s="40" t="s">
        <v>13086</v>
      </c>
      <c r="AB2619" s="41">
        <v>10</v>
      </c>
      <c r="AC2619" s="7" t="s">
        <v>14391</v>
      </c>
      <c r="AD2619" s="7" t="s">
        <v>14392</v>
      </c>
      <c r="AE2619" s="7" t="s">
        <v>14393</v>
      </c>
      <c r="AF2619" s="7"/>
      <c r="AG2619" s="7" t="s">
        <v>15701</v>
      </c>
      <c r="AH2619" s="9">
        <v>45772.583333333336</v>
      </c>
      <c r="AI2619" s="7" t="s">
        <v>15702</v>
      </c>
      <c r="AJ2619" s="7" t="s">
        <v>4932</v>
      </c>
      <c r="AK2619" s="7"/>
      <c r="AL2619" s="7"/>
      <c r="AM2619" s="7" t="s">
        <v>53</v>
      </c>
      <c r="AN2619" s="7"/>
      <c r="AO2619" s="7"/>
      <c r="AP2619" s="7">
        <v>1523</v>
      </c>
      <c r="AQ2619" s="8">
        <v>45776</v>
      </c>
      <c r="AR2619" s="8">
        <v>45784</v>
      </c>
      <c r="AS2619" s="23">
        <v>16756600</v>
      </c>
      <c r="AT2619" s="7"/>
      <c r="BP2619" s="7" t="s">
        <v>107</v>
      </c>
    </row>
    <row r="2620" spans="1:73" ht="15" customHeight="1" x14ac:dyDescent="0.25">
      <c r="A2620">
        <v>184387</v>
      </c>
      <c r="B2620">
        <v>184387</v>
      </c>
      <c r="I2620" s="31"/>
      <c r="K2620" s="31">
        <f t="shared" ref="K2620:K2650" si="68">AT2620</f>
        <v>1245112.78</v>
      </c>
      <c r="M2620" s="31"/>
      <c r="U2620" t="s">
        <v>307</v>
      </c>
      <c r="V2620" t="s">
        <v>307</v>
      </c>
      <c r="W2620" t="s">
        <v>119</v>
      </c>
      <c r="X2620">
        <v>159428</v>
      </c>
      <c r="Y2620" s="1">
        <v>45755</v>
      </c>
      <c r="Z2620" t="s">
        <v>810</v>
      </c>
      <c r="AA2620" s="42" t="s">
        <v>4868</v>
      </c>
      <c r="AB2620" s="43">
        <v>14</v>
      </c>
      <c r="AC2620" t="s">
        <v>1408</v>
      </c>
      <c r="AD2620" t="s">
        <v>812</v>
      </c>
      <c r="AE2620" t="s">
        <v>812</v>
      </c>
      <c r="AF2620">
        <v>307115451</v>
      </c>
      <c r="AG2620" t="s">
        <v>813</v>
      </c>
      <c r="AH2620" s="2">
        <v>45755</v>
      </c>
      <c r="AI2620" t="s">
        <v>814</v>
      </c>
      <c r="AK2620" s="1">
        <v>45777</v>
      </c>
      <c r="AL2620" t="s">
        <v>1409</v>
      </c>
      <c r="AM2620" t="s">
        <v>70</v>
      </c>
      <c r="AP2620">
        <v>18284</v>
      </c>
      <c r="AQ2620" s="1">
        <v>45777</v>
      </c>
      <c r="AR2620" s="1">
        <v>45777</v>
      </c>
      <c r="AS2620" s="23">
        <v>1245112.78</v>
      </c>
      <c r="AT2620" s="3">
        <v>1245112.78</v>
      </c>
      <c r="AV2620" t="s">
        <v>267</v>
      </c>
      <c r="AW2620" t="s">
        <v>52</v>
      </c>
      <c r="AX2620" s="1">
        <v>45777</v>
      </c>
      <c r="AY2620" s="1">
        <v>45778</v>
      </c>
      <c r="AZ2620">
        <v>-15</v>
      </c>
      <c r="BA2620">
        <v>0</v>
      </c>
      <c r="BD2620" t="s">
        <v>52</v>
      </c>
      <c r="BI2620" t="s">
        <v>812</v>
      </c>
      <c r="BJ2620">
        <v>1</v>
      </c>
      <c r="BK2620" t="s">
        <v>55</v>
      </c>
      <c r="BL2620">
        <v>101</v>
      </c>
      <c r="BM2620" t="s">
        <v>1410</v>
      </c>
      <c r="BN2620">
        <v>31802996320012</v>
      </c>
      <c r="BO2620" t="s">
        <v>1411</v>
      </c>
      <c r="BP2620" t="s">
        <v>332</v>
      </c>
      <c r="BQ2620" t="s">
        <v>58</v>
      </c>
      <c r="BR2620" t="s">
        <v>58</v>
      </c>
      <c r="BS2620" t="s">
        <v>58</v>
      </c>
      <c r="BT2620" t="s">
        <v>1412</v>
      </c>
      <c r="BU2620" t="s">
        <v>1413</v>
      </c>
    </row>
    <row r="2621" spans="1:73" ht="15" customHeight="1" x14ac:dyDescent="0.25">
      <c r="A2621">
        <v>184389</v>
      </c>
      <c r="B2621">
        <v>184389</v>
      </c>
      <c r="I2621" s="31"/>
      <c r="K2621" s="31">
        <f t="shared" si="68"/>
        <v>2500000.0099999998</v>
      </c>
      <c r="M2621" s="31"/>
      <c r="U2621" t="s">
        <v>307</v>
      </c>
      <c r="V2621" t="s">
        <v>307</v>
      </c>
      <c r="W2621" t="s">
        <v>119</v>
      </c>
      <c r="X2621">
        <v>159428</v>
      </c>
      <c r="Y2621" s="1">
        <v>45755</v>
      </c>
      <c r="Z2621" t="s">
        <v>810</v>
      </c>
      <c r="AA2621" s="42" t="s">
        <v>4868</v>
      </c>
      <c r="AB2621" s="43">
        <v>14</v>
      </c>
      <c r="AC2621" t="s">
        <v>1408</v>
      </c>
      <c r="AD2621" t="s">
        <v>812</v>
      </c>
      <c r="AE2621" t="s">
        <v>812</v>
      </c>
      <c r="AF2621">
        <v>307115451</v>
      </c>
      <c r="AG2621" t="s">
        <v>813</v>
      </c>
      <c r="AH2621" s="2">
        <v>45755.697916666664</v>
      </c>
      <c r="AI2621" t="s">
        <v>814</v>
      </c>
      <c r="AK2621" s="1">
        <v>45777</v>
      </c>
      <c r="AL2621" t="s">
        <v>1409</v>
      </c>
      <c r="AM2621" t="s">
        <v>70</v>
      </c>
      <c r="AP2621">
        <v>18296</v>
      </c>
      <c r="AQ2621" s="1">
        <v>45777</v>
      </c>
      <c r="AR2621" s="1">
        <v>45777</v>
      </c>
      <c r="AS2621" s="23">
        <v>2500000.0099999998</v>
      </c>
      <c r="AT2621" s="3">
        <v>2500000.0099999998</v>
      </c>
      <c r="AV2621" t="s">
        <v>267</v>
      </c>
      <c r="AW2621" t="s">
        <v>52</v>
      </c>
      <c r="AX2621" s="1">
        <v>45777</v>
      </c>
      <c r="AY2621" s="1">
        <v>45778</v>
      </c>
      <c r="AZ2621">
        <v>-15</v>
      </c>
      <c r="BA2621">
        <v>0</v>
      </c>
      <c r="BD2621" t="s">
        <v>52</v>
      </c>
      <c r="BI2621" t="s">
        <v>812</v>
      </c>
      <c r="BJ2621">
        <v>1</v>
      </c>
      <c r="BK2621" t="s">
        <v>55</v>
      </c>
      <c r="BL2621">
        <v>101</v>
      </c>
      <c r="BM2621" t="s">
        <v>1414</v>
      </c>
      <c r="BN2621">
        <v>42302833090028</v>
      </c>
      <c r="BO2621" t="s">
        <v>1415</v>
      </c>
      <c r="BP2621" t="s">
        <v>332</v>
      </c>
      <c r="BQ2621" t="s">
        <v>58</v>
      </c>
      <c r="BR2621" t="s">
        <v>58</v>
      </c>
      <c r="BS2621" t="s">
        <v>58</v>
      </c>
      <c r="BT2621" t="s">
        <v>1416</v>
      </c>
      <c r="BU2621" t="s">
        <v>1413</v>
      </c>
    </row>
    <row r="2622" spans="1:73" ht="15" customHeight="1" x14ac:dyDescent="0.25">
      <c r="A2622">
        <v>184390</v>
      </c>
      <c r="B2622">
        <v>184390</v>
      </c>
      <c r="I2622" s="31"/>
      <c r="K2622" s="31">
        <f t="shared" si="68"/>
        <v>5383199.75</v>
      </c>
      <c r="M2622" s="31"/>
      <c r="U2622" t="s">
        <v>307</v>
      </c>
      <c r="V2622" t="s">
        <v>307</v>
      </c>
      <c r="W2622" t="s">
        <v>119</v>
      </c>
      <c r="X2622">
        <v>159428</v>
      </c>
      <c r="Y2622" s="1">
        <v>45755</v>
      </c>
      <c r="Z2622" t="s">
        <v>810</v>
      </c>
      <c r="AA2622" s="42" t="s">
        <v>4868</v>
      </c>
      <c r="AB2622" s="43">
        <v>14</v>
      </c>
      <c r="AC2622" t="s">
        <v>1408</v>
      </c>
      <c r="AD2622" t="s">
        <v>812</v>
      </c>
      <c r="AE2622" t="s">
        <v>812</v>
      </c>
      <c r="AF2622">
        <v>307115451</v>
      </c>
      <c r="AG2622" t="s">
        <v>813</v>
      </c>
      <c r="AH2622" s="2">
        <v>45755</v>
      </c>
      <c r="AI2622" t="s">
        <v>814</v>
      </c>
      <c r="AK2622" s="1">
        <v>45777</v>
      </c>
      <c r="AL2622" t="s">
        <v>1409</v>
      </c>
      <c r="AM2622" t="s">
        <v>70</v>
      </c>
      <c r="AP2622">
        <v>18286</v>
      </c>
      <c r="AQ2622" s="1">
        <v>45777</v>
      </c>
      <c r="AR2622" s="1">
        <v>45777</v>
      </c>
      <c r="AS2622" s="23">
        <v>5383199.75</v>
      </c>
      <c r="AT2622" s="3">
        <v>5383199.75</v>
      </c>
      <c r="AV2622" t="s">
        <v>267</v>
      </c>
      <c r="AW2622" t="s">
        <v>52</v>
      </c>
      <c r="AX2622" s="1">
        <v>45777</v>
      </c>
      <c r="AY2622" s="1">
        <v>45778</v>
      </c>
      <c r="AZ2622">
        <v>-15</v>
      </c>
      <c r="BA2622">
        <v>0</v>
      </c>
      <c r="BD2622" t="s">
        <v>52</v>
      </c>
      <c r="BI2622" t="s">
        <v>812</v>
      </c>
      <c r="BJ2622">
        <v>1</v>
      </c>
      <c r="BK2622" t="s">
        <v>55</v>
      </c>
      <c r="BL2622">
        <v>101</v>
      </c>
      <c r="BM2622" t="s">
        <v>1417</v>
      </c>
      <c r="BN2622">
        <v>32601953130056</v>
      </c>
      <c r="BO2622" t="s">
        <v>1418</v>
      </c>
      <c r="BP2622" t="s">
        <v>332</v>
      </c>
      <c r="BQ2622" t="s">
        <v>58</v>
      </c>
      <c r="BR2622" t="s">
        <v>58</v>
      </c>
      <c r="BS2622" t="s">
        <v>58</v>
      </c>
      <c r="BT2622" t="s">
        <v>1419</v>
      </c>
      <c r="BU2622" t="s">
        <v>1413</v>
      </c>
    </row>
    <row r="2623" spans="1:73" ht="15" customHeight="1" x14ac:dyDescent="0.25">
      <c r="A2623">
        <v>184391</v>
      </c>
      <c r="B2623">
        <v>184391</v>
      </c>
      <c r="I2623" s="31"/>
      <c r="K2623" s="31">
        <f t="shared" si="68"/>
        <v>13810838.9</v>
      </c>
      <c r="M2623" s="31"/>
      <c r="U2623" t="s">
        <v>307</v>
      </c>
      <c r="V2623" t="s">
        <v>307</v>
      </c>
      <c r="W2623" t="s">
        <v>119</v>
      </c>
      <c r="X2623">
        <v>159428</v>
      </c>
      <c r="Y2623" s="1">
        <v>45755</v>
      </c>
      <c r="Z2623" t="s">
        <v>810</v>
      </c>
      <c r="AA2623" s="42" t="s">
        <v>4868</v>
      </c>
      <c r="AB2623" s="43">
        <v>14</v>
      </c>
      <c r="AC2623" t="s">
        <v>1408</v>
      </c>
      <c r="AD2623" t="s">
        <v>812</v>
      </c>
      <c r="AE2623" t="s">
        <v>812</v>
      </c>
      <c r="AF2623">
        <v>307115451</v>
      </c>
      <c r="AG2623" t="s">
        <v>813</v>
      </c>
      <c r="AH2623" s="2">
        <v>45755</v>
      </c>
      <c r="AI2623" t="s">
        <v>814</v>
      </c>
      <c r="AK2623" s="1">
        <v>45777</v>
      </c>
      <c r="AL2623" t="s">
        <v>1409</v>
      </c>
      <c r="AM2623" t="s">
        <v>70</v>
      </c>
      <c r="AP2623">
        <v>18287</v>
      </c>
      <c r="AQ2623" s="1">
        <v>45777</v>
      </c>
      <c r="AR2623" s="1">
        <v>45777</v>
      </c>
      <c r="AS2623" s="23">
        <v>13810838.9</v>
      </c>
      <c r="AT2623" s="3">
        <v>13810838.9</v>
      </c>
      <c r="AV2623" t="s">
        <v>267</v>
      </c>
      <c r="AW2623" t="s">
        <v>52</v>
      </c>
      <c r="AX2623" s="1">
        <v>45777</v>
      </c>
      <c r="AY2623" s="1">
        <v>45778</v>
      </c>
      <c r="AZ2623">
        <v>-15</v>
      </c>
      <c r="BA2623">
        <v>0</v>
      </c>
      <c r="BD2623" t="s">
        <v>52</v>
      </c>
      <c r="BI2623" t="s">
        <v>812</v>
      </c>
      <c r="BJ2623">
        <v>1</v>
      </c>
      <c r="BK2623" t="s">
        <v>55</v>
      </c>
      <c r="BL2623">
        <v>101</v>
      </c>
      <c r="BM2623" t="s">
        <v>1420</v>
      </c>
      <c r="BN2623">
        <v>42006833180014</v>
      </c>
      <c r="BO2623" t="s">
        <v>1421</v>
      </c>
      <c r="BP2623" t="s">
        <v>332</v>
      </c>
      <c r="BQ2623" t="s">
        <v>58</v>
      </c>
      <c r="BR2623" t="s">
        <v>58</v>
      </c>
      <c r="BS2623" t="s">
        <v>58</v>
      </c>
      <c r="BT2623" t="s">
        <v>1422</v>
      </c>
      <c r="BU2623" t="s">
        <v>1413</v>
      </c>
    </row>
    <row r="2624" spans="1:73" ht="15" customHeight="1" x14ac:dyDescent="0.25">
      <c r="A2624">
        <v>184392</v>
      </c>
      <c r="B2624">
        <v>184392</v>
      </c>
      <c r="I2624" s="31"/>
      <c r="K2624" s="31">
        <f t="shared" si="68"/>
        <v>4890299.5</v>
      </c>
      <c r="M2624" s="31"/>
      <c r="U2624" t="s">
        <v>307</v>
      </c>
      <c r="V2624" t="s">
        <v>307</v>
      </c>
      <c r="W2624" t="s">
        <v>119</v>
      </c>
      <c r="X2624">
        <v>159428</v>
      </c>
      <c r="Y2624" s="1">
        <v>45755</v>
      </c>
      <c r="Z2624" t="s">
        <v>810</v>
      </c>
      <c r="AA2624" s="42" t="s">
        <v>4868</v>
      </c>
      <c r="AB2624" s="43">
        <v>14</v>
      </c>
      <c r="AC2624" t="s">
        <v>1408</v>
      </c>
      <c r="AD2624" t="s">
        <v>812</v>
      </c>
      <c r="AE2624" t="s">
        <v>812</v>
      </c>
      <c r="AF2624">
        <v>307115451</v>
      </c>
      <c r="AG2624" t="s">
        <v>813</v>
      </c>
      <c r="AH2624" s="2">
        <v>45755</v>
      </c>
      <c r="AI2624" t="s">
        <v>814</v>
      </c>
      <c r="AK2624" s="1">
        <v>45777</v>
      </c>
      <c r="AL2624" t="s">
        <v>1409</v>
      </c>
      <c r="AM2624" t="s">
        <v>70</v>
      </c>
      <c r="AP2624">
        <v>18288</v>
      </c>
      <c r="AQ2624" s="1">
        <v>45777</v>
      </c>
      <c r="AR2624" s="1">
        <v>45777</v>
      </c>
      <c r="AS2624" s="23">
        <v>4890299.5</v>
      </c>
      <c r="AT2624" s="3">
        <v>4890299.5</v>
      </c>
      <c r="AV2624" t="s">
        <v>267</v>
      </c>
      <c r="AW2624" t="s">
        <v>52</v>
      </c>
      <c r="AX2624" s="1">
        <v>45777</v>
      </c>
      <c r="AY2624" s="1">
        <v>45778</v>
      </c>
      <c r="AZ2624">
        <v>-15</v>
      </c>
      <c r="BA2624">
        <v>0</v>
      </c>
      <c r="BD2624" t="s">
        <v>52</v>
      </c>
      <c r="BI2624" t="s">
        <v>812</v>
      </c>
      <c r="BJ2624">
        <v>1</v>
      </c>
      <c r="BK2624" t="s">
        <v>55</v>
      </c>
      <c r="BL2624">
        <v>101</v>
      </c>
      <c r="BM2624" t="s">
        <v>1423</v>
      </c>
      <c r="BN2624">
        <v>30201793090015</v>
      </c>
      <c r="BO2624" t="s">
        <v>1424</v>
      </c>
      <c r="BP2624" t="s">
        <v>332</v>
      </c>
      <c r="BQ2624" t="s">
        <v>58</v>
      </c>
      <c r="BR2624" t="s">
        <v>58</v>
      </c>
      <c r="BS2624" t="s">
        <v>58</v>
      </c>
      <c r="BT2624" t="s">
        <v>1425</v>
      </c>
      <c r="BU2624" t="s">
        <v>1413</v>
      </c>
    </row>
    <row r="2625" spans="1:73" ht="15" customHeight="1" x14ac:dyDescent="0.25">
      <c r="A2625">
        <v>184393</v>
      </c>
      <c r="B2625">
        <v>184393</v>
      </c>
      <c r="I2625" s="31"/>
      <c r="K2625" s="31">
        <f t="shared" si="68"/>
        <v>2866663.65</v>
      </c>
      <c r="M2625" s="31"/>
      <c r="U2625" t="s">
        <v>307</v>
      </c>
      <c r="V2625" t="s">
        <v>307</v>
      </c>
      <c r="W2625" t="s">
        <v>119</v>
      </c>
      <c r="X2625">
        <v>159428</v>
      </c>
      <c r="Y2625" s="1">
        <v>45755</v>
      </c>
      <c r="Z2625" t="s">
        <v>810</v>
      </c>
      <c r="AA2625" s="42" t="s">
        <v>4868</v>
      </c>
      <c r="AB2625" s="43">
        <v>14</v>
      </c>
      <c r="AC2625" t="s">
        <v>1408</v>
      </c>
      <c r="AD2625" t="s">
        <v>812</v>
      </c>
      <c r="AE2625" t="s">
        <v>812</v>
      </c>
      <c r="AF2625">
        <v>307115451</v>
      </c>
      <c r="AG2625" t="s">
        <v>813</v>
      </c>
      <c r="AH2625" s="2">
        <v>45755</v>
      </c>
      <c r="AI2625" t="s">
        <v>814</v>
      </c>
      <c r="AK2625" s="1">
        <v>45777</v>
      </c>
      <c r="AL2625" t="s">
        <v>1409</v>
      </c>
      <c r="AM2625" t="s">
        <v>70</v>
      </c>
      <c r="AP2625">
        <v>18289</v>
      </c>
      <c r="AQ2625" s="1">
        <v>45777</v>
      </c>
      <c r="AR2625" s="1">
        <v>45777</v>
      </c>
      <c r="AS2625" s="23">
        <v>2866663.65</v>
      </c>
      <c r="AT2625" s="3">
        <v>2866663.65</v>
      </c>
      <c r="AV2625" t="s">
        <v>267</v>
      </c>
      <c r="AW2625" t="s">
        <v>52</v>
      </c>
      <c r="AX2625" s="1">
        <v>45777</v>
      </c>
      <c r="AY2625" s="1">
        <v>45778</v>
      </c>
      <c r="AZ2625">
        <v>-15</v>
      </c>
      <c r="BA2625">
        <v>0</v>
      </c>
      <c r="BD2625" t="s">
        <v>52</v>
      </c>
      <c r="BI2625" t="s">
        <v>812</v>
      </c>
      <c r="BJ2625">
        <v>1</v>
      </c>
      <c r="BK2625" t="s">
        <v>55</v>
      </c>
      <c r="BL2625">
        <v>101</v>
      </c>
      <c r="BM2625" t="s">
        <v>1426</v>
      </c>
      <c r="BN2625">
        <v>42603813500015</v>
      </c>
      <c r="BO2625" t="s">
        <v>1427</v>
      </c>
      <c r="BP2625" t="s">
        <v>332</v>
      </c>
      <c r="BQ2625" t="s">
        <v>58</v>
      </c>
      <c r="BR2625" t="s">
        <v>58</v>
      </c>
      <c r="BS2625" t="s">
        <v>58</v>
      </c>
      <c r="BT2625" t="s">
        <v>1428</v>
      </c>
      <c r="BU2625" t="s">
        <v>1413</v>
      </c>
    </row>
    <row r="2626" spans="1:73" ht="15" customHeight="1" x14ac:dyDescent="0.25">
      <c r="A2626">
        <v>184394</v>
      </c>
      <c r="B2626">
        <v>184394</v>
      </c>
      <c r="I2626" s="31"/>
      <c r="K2626" s="31">
        <f t="shared" si="68"/>
        <v>2825935.11</v>
      </c>
      <c r="M2626" s="31"/>
      <c r="U2626" t="s">
        <v>307</v>
      </c>
      <c r="V2626" t="s">
        <v>307</v>
      </c>
      <c r="W2626" t="s">
        <v>119</v>
      </c>
      <c r="X2626">
        <v>159428</v>
      </c>
      <c r="Y2626" s="1">
        <v>45755</v>
      </c>
      <c r="Z2626" t="s">
        <v>810</v>
      </c>
      <c r="AA2626" s="42" t="s">
        <v>4868</v>
      </c>
      <c r="AB2626" s="43">
        <v>14</v>
      </c>
      <c r="AC2626" t="s">
        <v>1408</v>
      </c>
      <c r="AD2626" t="s">
        <v>812</v>
      </c>
      <c r="AE2626" t="s">
        <v>812</v>
      </c>
      <c r="AF2626">
        <v>307115451</v>
      </c>
      <c r="AG2626" t="s">
        <v>813</v>
      </c>
      <c r="AH2626" s="2">
        <v>45755</v>
      </c>
      <c r="AI2626" t="s">
        <v>814</v>
      </c>
      <c r="AK2626" s="1">
        <v>45777</v>
      </c>
      <c r="AL2626" t="s">
        <v>1429</v>
      </c>
      <c r="AM2626" t="s">
        <v>70</v>
      </c>
      <c r="AP2626">
        <v>18290</v>
      </c>
      <c r="AQ2626" s="1">
        <v>45777</v>
      </c>
      <c r="AR2626" s="1">
        <v>45777</v>
      </c>
      <c r="AS2626" s="23">
        <v>2825935.11</v>
      </c>
      <c r="AT2626" s="3">
        <v>2825935.11</v>
      </c>
      <c r="AV2626" t="s">
        <v>267</v>
      </c>
      <c r="AW2626" t="s">
        <v>52</v>
      </c>
      <c r="AX2626" s="1">
        <v>45777</v>
      </c>
      <c r="AY2626" s="1">
        <v>45778</v>
      </c>
      <c r="AZ2626">
        <v>-15</v>
      </c>
      <c r="BA2626">
        <v>0</v>
      </c>
      <c r="BD2626" t="s">
        <v>52</v>
      </c>
      <c r="BI2626" t="s">
        <v>812</v>
      </c>
      <c r="BJ2626">
        <v>1</v>
      </c>
      <c r="BK2626" t="s">
        <v>55</v>
      </c>
      <c r="BL2626">
        <v>101</v>
      </c>
      <c r="BM2626" t="s">
        <v>1430</v>
      </c>
      <c r="BN2626">
        <v>33103763140045</v>
      </c>
      <c r="BO2626" t="s">
        <v>1431</v>
      </c>
      <c r="BP2626" t="s">
        <v>332</v>
      </c>
      <c r="BQ2626" t="s">
        <v>58</v>
      </c>
      <c r="BR2626" t="s">
        <v>58</v>
      </c>
      <c r="BS2626" t="s">
        <v>58</v>
      </c>
      <c r="BT2626" t="s">
        <v>1432</v>
      </c>
      <c r="BU2626" t="s">
        <v>1413</v>
      </c>
    </row>
    <row r="2627" spans="1:73" ht="15" customHeight="1" x14ac:dyDescent="0.25">
      <c r="A2627">
        <v>184388</v>
      </c>
      <c r="B2627">
        <v>184388</v>
      </c>
      <c r="I2627" s="31"/>
      <c r="K2627" s="31">
        <f t="shared" si="68"/>
        <v>1169669.92</v>
      </c>
      <c r="M2627" s="31"/>
      <c r="U2627" t="s">
        <v>307</v>
      </c>
      <c r="V2627" t="s">
        <v>307</v>
      </c>
      <c r="W2627" t="s">
        <v>119</v>
      </c>
      <c r="X2627">
        <v>159428</v>
      </c>
      <c r="Y2627" s="1">
        <v>45755</v>
      </c>
      <c r="Z2627" t="s">
        <v>810</v>
      </c>
      <c r="AA2627" s="42" t="s">
        <v>4868</v>
      </c>
      <c r="AB2627" s="43">
        <v>14</v>
      </c>
      <c r="AC2627" t="s">
        <v>1408</v>
      </c>
      <c r="AD2627" t="s">
        <v>812</v>
      </c>
      <c r="AE2627" t="s">
        <v>812</v>
      </c>
      <c r="AF2627">
        <v>307115451</v>
      </c>
      <c r="AG2627" t="s">
        <v>813</v>
      </c>
      <c r="AH2627" s="2">
        <v>45755.697222222225</v>
      </c>
      <c r="AI2627" t="s">
        <v>814</v>
      </c>
      <c r="AK2627" s="1">
        <v>45777</v>
      </c>
      <c r="AL2627" t="s">
        <v>1409</v>
      </c>
      <c r="AM2627" t="s">
        <v>70</v>
      </c>
      <c r="AP2627">
        <v>18285</v>
      </c>
      <c r="AQ2627" s="1">
        <v>45777</v>
      </c>
      <c r="AR2627" s="1">
        <v>45777</v>
      </c>
      <c r="AS2627" s="23">
        <v>1169669.92</v>
      </c>
      <c r="AT2627" s="3">
        <v>1169669.92</v>
      </c>
      <c r="AV2627" t="s">
        <v>267</v>
      </c>
      <c r="AW2627" t="s">
        <v>52</v>
      </c>
      <c r="AX2627" s="1">
        <v>45777</v>
      </c>
      <c r="AY2627" s="1">
        <v>45778</v>
      </c>
      <c r="AZ2627">
        <v>-15</v>
      </c>
      <c r="BA2627">
        <v>0</v>
      </c>
      <c r="BD2627" t="s">
        <v>52</v>
      </c>
      <c r="BI2627" t="s">
        <v>812</v>
      </c>
      <c r="BJ2627">
        <v>1</v>
      </c>
      <c r="BK2627" t="s">
        <v>55</v>
      </c>
      <c r="BL2627">
        <v>101</v>
      </c>
      <c r="BM2627" t="s">
        <v>1433</v>
      </c>
      <c r="BN2627">
        <v>31305713160046</v>
      </c>
      <c r="BO2627" t="s">
        <v>1434</v>
      </c>
      <c r="BP2627" t="s">
        <v>332</v>
      </c>
      <c r="BQ2627" t="s">
        <v>58</v>
      </c>
      <c r="BR2627" t="s">
        <v>58</v>
      </c>
      <c r="BS2627" t="s">
        <v>58</v>
      </c>
      <c r="BT2627" t="s">
        <v>1435</v>
      </c>
      <c r="BU2627" t="s">
        <v>1413</v>
      </c>
    </row>
    <row r="2628" spans="1:73" ht="15" customHeight="1" x14ac:dyDescent="0.25">
      <c r="A2628">
        <v>184401</v>
      </c>
      <c r="B2628">
        <v>184401</v>
      </c>
      <c r="I2628" s="31"/>
      <c r="K2628" s="31">
        <f t="shared" si="68"/>
        <v>2766501.55</v>
      </c>
      <c r="M2628" s="31"/>
      <c r="U2628" t="s">
        <v>307</v>
      </c>
      <c r="V2628" t="s">
        <v>307</v>
      </c>
      <c r="W2628" t="s">
        <v>119</v>
      </c>
      <c r="X2628">
        <v>159428</v>
      </c>
      <c r="Y2628" s="1">
        <v>45755</v>
      </c>
      <c r="Z2628" t="s">
        <v>810</v>
      </c>
      <c r="AA2628" s="42" t="s">
        <v>4868</v>
      </c>
      <c r="AB2628" s="43">
        <v>14</v>
      </c>
      <c r="AC2628" t="s">
        <v>1408</v>
      </c>
      <c r="AD2628" t="s">
        <v>812</v>
      </c>
      <c r="AE2628" t="s">
        <v>812</v>
      </c>
      <c r="AF2628">
        <v>307115451</v>
      </c>
      <c r="AG2628" t="s">
        <v>813</v>
      </c>
      <c r="AH2628" s="2">
        <v>45755</v>
      </c>
      <c r="AI2628" t="s">
        <v>814</v>
      </c>
      <c r="AK2628" s="1">
        <v>45777</v>
      </c>
      <c r="AL2628" t="s">
        <v>1409</v>
      </c>
      <c r="AM2628" t="s">
        <v>70</v>
      </c>
      <c r="AP2628">
        <v>18295</v>
      </c>
      <c r="AQ2628" s="1">
        <v>45777</v>
      </c>
      <c r="AR2628" s="1">
        <v>45777</v>
      </c>
      <c r="AS2628" s="23">
        <v>2766501.55</v>
      </c>
      <c r="AT2628" s="3">
        <v>2766501.55</v>
      </c>
      <c r="AV2628" t="s">
        <v>267</v>
      </c>
      <c r="AW2628" t="s">
        <v>52</v>
      </c>
      <c r="AX2628" s="1">
        <v>45777</v>
      </c>
      <c r="AY2628" s="1">
        <v>45778</v>
      </c>
      <c r="AZ2628">
        <v>-15</v>
      </c>
      <c r="BA2628">
        <v>0</v>
      </c>
      <c r="BD2628" t="s">
        <v>52</v>
      </c>
      <c r="BI2628" t="s">
        <v>812</v>
      </c>
      <c r="BJ2628">
        <v>1</v>
      </c>
      <c r="BK2628" t="s">
        <v>55</v>
      </c>
      <c r="BL2628">
        <v>101</v>
      </c>
      <c r="BM2628" t="s">
        <v>1436</v>
      </c>
      <c r="BN2628">
        <v>32610953110056</v>
      </c>
      <c r="BO2628" t="s">
        <v>1437</v>
      </c>
      <c r="BP2628" t="s">
        <v>332</v>
      </c>
      <c r="BQ2628" t="s">
        <v>58</v>
      </c>
      <c r="BR2628" t="s">
        <v>58</v>
      </c>
      <c r="BS2628" t="s">
        <v>58</v>
      </c>
      <c r="BT2628" t="s">
        <v>1438</v>
      </c>
      <c r="BU2628" t="s">
        <v>1413</v>
      </c>
    </row>
    <row r="2629" spans="1:73" ht="15" customHeight="1" x14ac:dyDescent="0.25">
      <c r="A2629">
        <v>184395</v>
      </c>
      <c r="B2629">
        <v>184395</v>
      </c>
      <c r="I2629" s="31"/>
      <c r="K2629" s="31">
        <f t="shared" si="68"/>
        <v>11483491.210000001</v>
      </c>
      <c r="M2629" s="31"/>
      <c r="U2629" t="s">
        <v>307</v>
      </c>
      <c r="V2629" t="s">
        <v>307</v>
      </c>
      <c r="W2629" t="s">
        <v>119</v>
      </c>
      <c r="X2629">
        <v>159428</v>
      </c>
      <c r="Y2629" s="1">
        <v>45755</v>
      </c>
      <c r="Z2629" t="s">
        <v>810</v>
      </c>
      <c r="AA2629" s="42" t="s">
        <v>4868</v>
      </c>
      <c r="AB2629" s="43">
        <v>14</v>
      </c>
      <c r="AC2629" t="s">
        <v>1408</v>
      </c>
      <c r="AD2629" t="s">
        <v>812</v>
      </c>
      <c r="AE2629" t="s">
        <v>812</v>
      </c>
      <c r="AF2629">
        <v>307115451</v>
      </c>
      <c r="AG2629" t="s">
        <v>813</v>
      </c>
      <c r="AH2629" s="2">
        <v>45755</v>
      </c>
      <c r="AI2629" t="s">
        <v>814</v>
      </c>
      <c r="AK2629" s="1">
        <v>45777</v>
      </c>
      <c r="AL2629" t="s">
        <v>1409</v>
      </c>
      <c r="AM2629" t="s">
        <v>70</v>
      </c>
      <c r="AP2629">
        <v>18291</v>
      </c>
      <c r="AQ2629" s="1">
        <v>45777</v>
      </c>
      <c r="AR2629" s="1">
        <v>45777</v>
      </c>
      <c r="AS2629" s="23">
        <v>11483491.210000001</v>
      </c>
      <c r="AT2629" s="3">
        <v>11483491.210000001</v>
      </c>
      <c r="AV2629" t="s">
        <v>267</v>
      </c>
      <c r="AW2629" t="s">
        <v>52</v>
      </c>
      <c r="AX2629" s="1">
        <v>45777</v>
      </c>
      <c r="AY2629" s="1">
        <v>45778</v>
      </c>
      <c r="AZ2629">
        <v>-15</v>
      </c>
      <c r="BA2629">
        <v>0</v>
      </c>
      <c r="BD2629" t="s">
        <v>52</v>
      </c>
      <c r="BI2629" t="s">
        <v>812</v>
      </c>
      <c r="BJ2629">
        <v>1</v>
      </c>
      <c r="BK2629" t="s">
        <v>55</v>
      </c>
      <c r="BL2629">
        <v>101</v>
      </c>
      <c r="BM2629" t="s">
        <v>828</v>
      </c>
      <c r="BN2629">
        <v>40807743110078</v>
      </c>
      <c r="BO2629" t="s">
        <v>829</v>
      </c>
      <c r="BP2629" t="s">
        <v>332</v>
      </c>
      <c r="BQ2629" t="s">
        <v>58</v>
      </c>
      <c r="BR2629" t="s">
        <v>58</v>
      </c>
      <c r="BS2629" t="s">
        <v>58</v>
      </c>
      <c r="BT2629" t="s">
        <v>1440</v>
      </c>
      <c r="BU2629" t="s">
        <v>1413</v>
      </c>
    </row>
    <row r="2630" spans="1:73" ht="15" customHeight="1" x14ac:dyDescent="0.25">
      <c r="A2630">
        <v>184397</v>
      </c>
      <c r="B2630">
        <v>184397</v>
      </c>
      <c r="I2630" s="31"/>
      <c r="K2630" s="31">
        <f t="shared" si="68"/>
        <v>10942296.84</v>
      </c>
      <c r="M2630" s="31"/>
      <c r="U2630" t="s">
        <v>307</v>
      </c>
      <c r="V2630" t="s">
        <v>307</v>
      </c>
      <c r="W2630" t="s">
        <v>119</v>
      </c>
      <c r="X2630">
        <v>159428</v>
      </c>
      <c r="Y2630" s="1">
        <v>45755</v>
      </c>
      <c r="Z2630" t="s">
        <v>810</v>
      </c>
      <c r="AA2630" s="42" t="s">
        <v>4868</v>
      </c>
      <c r="AB2630" s="43">
        <v>14</v>
      </c>
      <c r="AC2630" t="s">
        <v>1408</v>
      </c>
      <c r="AD2630" t="s">
        <v>812</v>
      </c>
      <c r="AE2630" t="s">
        <v>812</v>
      </c>
      <c r="AF2630">
        <v>307115451</v>
      </c>
      <c r="AG2630" t="s">
        <v>813</v>
      </c>
      <c r="AH2630" s="2">
        <v>45755</v>
      </c>
      <c r="AI2630" t="s">
        <v>814</v>
      </c>
      <c r="AK2630" s="1">
        <v>45777</v>
      </c>
      <c r="AL2630" t="s">
        <v>1409</v>
      </c>
      <c r="AM2630" t="s">
        <v>70</v>
      </c>
      <c r="AP2630">
        <v>18292</v>
      </c>
      <c r="AQ2630" s="1">
        <v>45777</v>
      </c>
      <c r="AR2630" s="1">
        <v>45777</v>
      </c>
      <c r="AS2630" s="23">
        <v>10942296.84</v>
      </c>
      <c r="AT2630" s="3">
        <v>10942296.84</v>
      </c>
      <c r="AV2630" t="s">
        <v>267</v>
      </c>
      <c r="AW2630" t="s">
        <v>52</v>
      </c>
      <c r="AX2630" s="1">
        <v>45777</v>
      </c>
      <c r="AY2630" s="1">
        <v>45778</v>
      </c>
      <c r="AZ2630">
        <v>-15</v>
      </c>
      <c r="BA2630">
        <v>0</v>
      </c>
      <c r="BD2630" t="s">
        <v>52</v>
      </c>
      <c r="BI2630" t="s">
        <v>812</v>
      </c>
      <c r="BJ2630">
        <v>1</v>
      </c>
      <c r="BK2630" t="s">
        <v>55</v>
      </c>
      <c r="BL2630">
        <v>101</v>
      </c>
      <c r="BM2630" t="s">
        <v>1441</v>
      </c>
      <c r="BN2630">
        <v>32405927120036</v>
      </c>
      <c r="BO2630" t="s">
        <v>1442</v>
      </c>
      <c r="BP2630" t="s">
        <v>332</v>
      </c>
      <c r="BQ2630" t="s">
        <v>58</v>
      </c>
      <c r="BR2630" t="s">
        <v>58</v>
      </c>
      <c r="BS2630" t="s">
        <v>58</v>
      </c>
      <c r="BT2630" t="s">
        <v>1443</v>
      </c>
      <c r="BU2630" t="s">
        <v>1413</v>
      </c>
    </row>
    <row r="2631" spans="1:73" ht="15" customHeight="1" x14ac:dyDescent="0.25">
      <c r="A2631">
        <v>184398</v>
      </c>
      <c r="B2631">
        <v>184398</v>
      </c>
      <c r="I2631" s="31"/>
      <c r="K2631" s="31">
        <f t="shared" si="68"/>
        <v>14263754.66</v>
      </c>
      <c r="M2631" s="31"/>
      <c r="U2631" t="s">
        <v>307</v>
      </c>
      <c r="V2631" t="s">
        <v>307</v>
      </c>
      <c r="W2631" t="s">
        <v>119</v>
      </c>
      <c r="X2631">
        <v>159428</v>
      </c>
      <c r="Y2631" s="1">
        <v>45755</v>
      </c>
      <c r="Z2631" t="s">
        <v>810</v>
      </c>
      <c r="AA2631" s="42" t="s">
        <v>4868</v>
      </c>
      <c r="AB2631" s="43">
        <v>14</v>
      </c>
      <c r="AC2631" t="s">
        <v>1408</v>
      </c>
      <c r="AD2631" t="s">
        <v>812</v>
      </c>
      <c r="AE2631" t="s">
        <v>812</v>
      </c>
      <c r="AF2631">
        <v>307115451</v>
      </c>
      <c r="AG2631" t="s">
        <v>813</v>
      </c>
      <c r="AH2631" s="2">
        <v>45755</v>
      </c>
      <c r="AI2631" t="s">
        <v>814</v>
      </c>
      <c r="AK2631" s="1">
        <v>45777</v>
      </c>
      <c r="AL2631" t="s">
        <v>1409</v>
      </c>
      <c r="AM2631" t="s">
        <v>70</v>
      </c>
      <c r="AP2631">
        <v>18293</v>
      </c>
      <c r="AQ2631" s="1">
        <v>45777</v>
      </c>
      <c r="AR2631" s="1">
        <v>45777</v>
      </c>
      <c r="AS2631" s="23">
        <v>14263754.66</v>
      </c>
      <c r="AT2631" s="3">
        <v>14263754.66</v>
      </c>
      <c r="AV2631" t="s">
        <v>267</v>
      </c>
      <c r="AW2631" t="s">
        <v>52</v>
      </c>
      <c r="AX2631" s="1">
        <v>45777</v>
      </c>
      <c r="AY2631" s="1">
        <v>45778</v>
      </c>
      <c r="AZ2631">
        <v>-15</v>
      </c>
      <c r="BA2631">
        <v>0</v>
      </c>
      <c r="BD2631" t="s">
        <v>52</v>
      </c>
      <c r="BI2631" t="s">
        <v>812</v>
      </c>
      <c r="BJ2631">
        <v>1</v>
      </c>
      <c r="BK2631" t="s">
        <v>55</v>
      </c>
      <c r="BL2631">
        <v>101</v>
      </c>
      <c r="BM2631" t="s">
        <v>1444</v>
      </c>
      <c r="BN2631">
        <v>31509953490099</v>
      </c>
      <c r="BO2631" t="s">
        <v>1445</v>
      </c>
      <c r="BP2631" t="s">
        <v>332</v>
      </c>
      <c r="BQ2631" t="s">
        <v>58</v>
      </c>
      <c r="BR2631" t="s">
        <v>58</v>
      </c>
      <c r="BS2631" t="s">
        <v>58</v>
      </c>
      <c r="BT2631" t="s">
        <v>1446</v>
      </c>
      <c r="BU2631" t="s">
        <v>1413</v>
      </c>
    </row>
    <row r="2632" spans="1:73" ht="15" customHeight="1" x14ac:dyDescent="0.25">
      <c r="A2632">
        <v>184399</v>
      </c>
      <c r="B2632">
        <v>184399</v>
      </c>
      <c r="I2632" s="31"/>
      <c r="K2632" s="31">
        <f t="shared" si="68"/>
        <v>7796856.3899999997</v>
      </c>
      <c r="M2632" s="31"/>
      <c r="U2632" t="s">
        <v>307</v>
      </c>
      <c r="V2632" t="s">
        <v>307</v>
      </c>
      <c r="W2632" t="s">
        <v>119</v>
      </c>
      <c r="X2632">
        <v>159428</v>
      </c>
      <c r="Y2632" s="1">
        <v>45755</v>
      </c>
      <c r="Z2632" t="s">
        <v>810</v>
      </c>
      <c r="AA2632" s="42" t="s">
        <v>4868</v>
      </c>
      <c r="AB2632" s="43">
        <v>14</v>
      </c>
      <c r="AC2632" t="s">
        <v>1408</v>
      </c>
      <c r="AD2632" t="s">
        <v>812</v>
      </c>
      <c r="AE2632" t="s">
        <v>812</v>
      </c>
      <c r="AF2632">
        <v>307115451</v>
      </c>
      <c r="AG2632" t="s">
        <v>813</v>
      </c>
      <c r="AH2632" s="2">
        <v>45755</v>
      </c>
      <c r="AI2632" t="s">
        <v>814</v>
      </c>
      <c r="AK2632" s="1">
        <v>45777</v>
      </c>
      <c r="AL2632" t="s">
        <v>1409</v>
      </c>
      <c r="AM2632" t="s">
        <v>70</v>
      </c>
      <c r="AP2632">
        <v>18294</v>
      </c>
      <c r="AQ2632" s="1">
        <v>45777</v>
      </c>
      <c r="AR2632" s="1">
        <v>45777</v>
      </c>
      <c r="AS2632" s="23">
        <v>7796856.3899999997</v>
      </c>
      <c r="AT2632" s="3">
        <v>7796856.3899999997</v>
      </c>
      <c r="AV2632" t="s">
        <v>267</v>
      </c>
      <c r="AW2632" t="s">
        <v>52</v>
      </c>
      <c r="AX2632" s="1">
        <v>45777</v>
      </c>
      <c r="AY2632" s="1">
        <v>45778</v>
      </c>
      <c r="AZ2632">
        <v>-15</v>
      </c>
      <c r="BA2632">
        <v>0</v>
      </c>
      <c r="BD2632" t="s">
        <v>52</v>
      </c>
      <c r="BI2632" t="s">
        <v>812</v>
      </c>
      <c r="BJ2632">
        <v>1</v>
      </c>
      <c r="BK2632" t="s">
        <v>55</v>
      </c>
      <c r="BL2632">
        <v>101</v>
      </c>
      <c r="BM2632" t="s">
        <v>850</v>
      </c>
      <c r="BN2632">
        <v>31510783500058</v>
      </c>
      <c r="BO2632" t="s">
        <v>851</v>
      </c>
      <c r="BP2632" t="s">
        <v>332</v>
      </c>
      <c r="BQ2632" t="s">
        <v>58</v>
      </c>
      <c r="BR2632" t="s">
        <v>58</v>
      </c>
      <c r="BS2632" t="s">
        <v>58</v>
      </c>
      <c r="BT2632" t="s">
        <v>1447</v>
      </c>
      <c r="BU2632" t="s">
        <v>1413</v>
      </c>
    </row>
    <row r="2633" spans="1:73" ht="15" customHeight="1" x14ac:dyDescent="0.25">
      <c r="A2633">
        <v>184396</v>
      </c>
      <c r="B2633">
        <v>184396</v>
      </c>
      <c r="I2633" s="31"/>
      <c r="K2633" s="31">
        <f t="shared" si="68"/>
        <v>6224810.8799999999</v>
      </c>
      <c r="M2633" s="31"/>
      <c r="U2633" t="s">
        <v>307</v>
      </c>
      <c r="V2633" t="s">
        <v>307</v>
      </c>
      <c r="W2633" t="s">
        <v>119</v>
      </c>
      <c r="X2633">
        <v>159428</v>
      </c>
      <c r="Y2633" s="1">
        <v>45755</v>
      </c>
      <c r="Z2633" t="s">
        <v>810</v>
      </c>
      <c r="AA2633" s="42" t="s">
        <v>4868</v>
      </c>
      <c r="AB2633" s="43">
        <v>14</v>
      </c>
      <c r="AC2633" t="s">
        <v>1408</v>
      </c>
      <c r="AD2633" t="s">
        <v>812</v>
      </c>
      <c r="AE2633" t="s">
        <v>812</v>
      </c>
      <c r="AF2633">
        <v>307115451</v>
      </c>
      <c r="AG2633" t="s">
        <v>813</v>
      </c>
      <c r="AH2633" s="2">
        <v>45755</v>
      </c>
      <c r="AI2633" t="s">
        <v>814</v>
      </c>
      <c r="AK2633" s="1">
        <v>45777</v>
      </c>
      <c r="AL2633" t="s">
        <v>1409</v>
      </c>
      <c r="AM2633" t="s">
        <v>70</v>
      </c>
      <c r="AP2633">
        <v>18297</v>
      </c>
      <c r="AQ2633" s="1">
        <v>45777</v>
      </c>
      <c r="AR2633" s="1">
        <v>45777</v>
      </c>
      <c r="AS2633" s="23">
        <v>6224810.8799999999</v>
      </c>
      <c r="AT2633" s="3">
        <v>6224810.8799999999</v>
      </c>
      <c r="AV2633" t="s">
        <v>267</v>
      </c>
      <c r="AW2633" t="s">
        <v>52</v>
      </c>
      <c r="AX2633" s="1">
        <v>45777</v>
      </c>
      <c r="AY2633" s="1">
        <v>45778</v>
      </c>
      <c r="AZ2633">
        <v>-15</v>
      </c>
      <c r="BA2633">
        <v>0</v>
      </c>
      <c r="BD2633" t="s">
        <v>52</v>
      </c>
      <c r="BI2633" t="s">
        <v>812</v>
      </c>
      <c r="BJ2633">
        <v>1</v>
      </c>
      <c r="BK2633" t="s">
        <v>55</v>
      </c>
      <c r="BL2633">
        <v>101</v>
      </c>
      <c r="BM2633" t="s">
        <v>1448</v>
      </c>
      <c r="BN2633">
        <v>50702027100042</v>
      </c>
      <c r="BO2633" t="s">
        <v>1449</v>
      </c>
      <c r="BP2633" t="s">
        <v>332</v>
      </c>
      <c r="BQ2633" t="s">
        <v>58</v>
      </c>
      <c r="BR2633" t="s">
        <v>58</v>
      </c>
      <c r="BS2633" t="s">
        <v>58</v>
      </c>
      <c r="BT2633" t="s">
        <v>1450</v>
      </c>
      <c r="BU2633" t="s">
        <v>1413</v>
      </c>
    </row>
    <row r="2634" spans="1:73" ht="15" customHeight="1" x14ac:dyDescent="0.25">
      <c r="A2634">
        <v>441722</v>
      </c>
      <c r="B2634">
        <v>441722</v>
      </c>
      <c r="I2634" s="31"/>
      <c r="K2634" s="31">
        <f t="shared" si="68"/>
        <v>29320681.59</v>
      </c>
      <c r="M2634" s="31"/>
      <c r="U2634" t="s">
        <v>52</v>
      </c>
      <c r="V2634" t="s">
        <v>478</v>
      </c>
      <c r="W2634" t="s">
        <v>608</v>
      </c>
      <c r="X2634">
        <v>15432</v>
      </c>
      <c r="Y2634" s="1">
        <v>44991</v>
      </c>
      <c r="Z2634" t="s">
        <v>609</v>
      </c>
      <c r="AA2634" s="42" t="s">
        <v>4868</v>
      </c>
      <c r="AB2634" s="43">
        <v>14</v>
      </c>
      <c r="AC2634" t="s">
        <v>610</v>
      </c>
      <c r="AD2634" t="s">
        <v>611</v>
      </c>
      <c r="AE2634" t="s">
        <v>611</v>
      </c>
      <c r="AF2634">
        <v>207297973</v>
      </c>
      <c r="AG2634" t="s">
        <v>1451</v>
      </c>
      <c r="AH2634" s="2">
        <v>45370</v>
      </c>
      <c r="AI2634" t="s">
        <v>613</v>
      </c>
      <c r="AK2634" s="1">
        <v>45777</v>
      </c>
      <c r="AM2634" t="s">
        <v>70</v>
      </c>
      <c r="AP2634">
        <v>1812</v>
      </c>
      <c r="AQ2634" s="1">
        <v>45777</v>
      </c>
      <c r="AR2634" s="1">
        <v>45777</v>
      </c>
      <c r="AS2634" s="23">
        <v>29320681.59</v>
      </c>
      <c r="AT2634" s="3">
        <v>29320681.59</v>
      </c>
      <c r="AV2634" t="s">
        <v>267</v>
      </c>
      <c r="AW2634" t="s">
        <v>52</v>
      </c>
      <c r="AX2634" s="1">
        <v>45833</v>
      </c>
      <c r="AY2634" s="1">
        <v>45833</v>
      </c>
      <c r="AZ2634">
        <v>-15</v>
      </c>
      <c r="BA2634">
        <v>0</v>
      </c>
      <c r="BD2634" t="s">
        <v>52</v>
      </c>
      <c r="BI2634" t="s">
        <v>611</v>
      </c>
      <c r="BK2634" t="s">
        <v>55</v>
      </c>
      <c r="BL2634">
        <v>145</v>
      </c>
      <c r="BM2634" t="s">
        <v>1452</v>
      </c>
      <c r="BN2634">
        <v>31804782170010</v>
      </c>
      <c r="BO2634" t="s">
        <v>1453</v>
      </c>
      <c r="BP2634" t="s">
        <v>332</v>
      </c>
      <c r="BQ2634" t="s">
        <v>58</v>
      </c>
      <c r="BR2634" t="s">
        <v>58</v>
      </c>
      <c r="BS2634" t="s">
        <v>58</v>
      </c>
      <c r="BU2634" t="s">
        <v>1454</v>
      </c>
    </row>
    <row r="2635" spans="1:73" ht="15" customHeight="1" x14ac:dyDescent="0.25">
      <c r="A2635">
        <v>426724</v>
      </c>
      <c r="B2635">
        <v>426724</v>
      </c>
      <c r="I2635" s="31"/>
      <c r="K2635" s="31">
        <f t="shared" si="68"/>
        <v>16113695.09</v>
      </c>
      <c r="M2635" s="31"/>
      <c r="U2635" t="s">
        <v>52</v>
      </c>
      <c r="V2635" t="s">
        <v>478</v>
      </c>
      <c r="W2635" t="s">
        <v>608</v>
      </c>
      <c r="X2635">
        <v>16431</v>
      </c>
      <c r="Y2635" s="1">
        <v>44995</v>
      </c>
      <c r="Z2635" t="s">
        <v>609</v>
      </c>
      <c r="AA2635" s="42" t="s">
        <v>4868</v>
      </c>
      <c r="AB2635" s="43">
        <v>14</v>
      </c>
      <c r="AC2635" t="s">
        <v>610</v>
      </c>
      <c r="AD2635" t="s">
        <v>611</v>
      </c>
      <c r="AE2635" t="s">
        <v>611</v>
      </c>
      <c r="AF2635">
        <v>207297973</v>
      </c>
      <c r="AG2635" t="s">
        <v>1455</v>
      </c>
      <c r="AH2635" s="2">
        <v>45370</v>
      </c>
      <c r="AI2635" t="s">
        <v>613</v>
      </c>
      <c r="AK2635" s="1">
        <v>45777</v>
      </c>
      <c r="AL2635" t="s">
        <v>1456</v>
      </c>
      <c r="AM2635" t="s">
        <v>70</v>
      </c>
      <c r="AP2635">
        <v>1812</v>
      </c>
      <c r="AQ2635" s="1">
        <v>45777</v>
      </c>
      <c r="AR2635" s="1">
        <v>45777</v>
      </c>
      <c r="AS2635" s="23">
        <v>16113695.09</v>
      </c>
      <c r="AT2635" s="3">
        <v>16113695.09</v>
      </c>
      <c r="AV2635" t="s">
        <v>267</v>
      </c>
      <c r="AW2635" t="s">
        <v>52</v>
      </c>
      <c r="AX2635" s="1">
        <v>45831</v>
      </c>
      <c r="AY2635" s="1">
        <v>45831</v>
      </c>
      <c r="AZ2635">
        <v>-15</v>
      </c>
      <c r="BA2635">
        <v>0</v>
      </c>
      <c r="BD2635" t="s">
        <v>52</v>
      </c>
      <c r="BI2635" t="s">
        <v>611</v>
      </c>
      <c r="BK2635" t="s">
        <v>55</v>
      </c>
      <c r="BL2635">
        <v>145</v>
      </c>
      <c r="BM2635" t="s">
        <v>1456</v>
      </c>
      <c r="BN2635">
        <v>31504986940056</v>
      </c>
      <c r="BO2635" t="s">
        <v>1457</v>
      </c>
      <c r="BP2635" t="s">
        <v>332</v>
      </c>
      <c r="BQ2635" t="s">
        <v>58</v>
      </c>
      <c r="BR2635" t="s">
        <v>58</v>
      </c>
      <c r="BS2635" t="s">
        <v>58</v>
      </c>
      <c r="BU2635" t="s">
        <v>1458</v>
      </c>
    </row>
    <row r="2636" spans="1:73" ht="15" customHeight="1" x14ac:dyDescent="0.25">
      <c r="A2636">
        <v>441711</v>
      </c>
      <c r="B2636">
        <v>441711</v>
      </c>
      <c r="I2636" s="31"/>
      <c r="K2636" s="31">
        <f t="shared" si="68"/>
        <v>32476559.07</v>
      </c>
      <c r="M2636" s="31"/>
      <c r="U2636" t="s">
        <v>52</v>
      </c>
      <c r="V2636" t="s">
        <v>478</v>
      </c>
      <c r="W2636" t="s">
        <v>608</v>
      </c>
      <c r="X2636">
        <v>7994</v>
      </c>
      <c r="Y2636" s="1">
        <v>44909</v>
      </c>
      <c r="Z2636" t="s">
        <v>609</v>
      </c>
      <c r="AA2636" s="42" t="s">
        <v>4868</v>
      </c>
      <c r="AB2636" s="43">
        <v>14</v>
      </c>
      <c r="AC2636" t="s">
        <v>610</v>
      </c>
      <c r="AD2636" t="s">
        <v>611</v>
      </c>
      <c r="AE2636" t="s">
        <v>611</v>
      </c>
      <c r="AF2636">
        <v>207297973</v>
      </c>
      <c r="AG2636" t="s">
        <v>1459</v>
      </c>
      <c r="AH2636" s="2">
        <v>45370</v>
      </c>
      <c r="AI2636" t="s">
        <v>613</v>
      </c>
      <c r="AK2636" s="1">
        <v>45777</v>
      </c>
      <c r="AM2636" t="s">
        <v>70</v>
      </c>
      <c r="AP2636">
        <v>1812</v>
      </c>
      <c r="AQ2636" s="1">
        <v>45777</v>
      </c>
      <c r="AR2636" s="1">
        <v>45777</v>
      </c>
      <c r="AS2636" s="23">
        <v>32476559.07</v>
      </c>
      <c r="AT2636" s="3">
        <v>32476559.07</v>
      </c>
      <c r="AV2636" t="s">
        <v>267</v>
      </c>
      <c r="AW2636" t="s">
        <v>52</v>
      </c>
      <c r="AX2636" s="1">
        <v>45833</v>
      </c>
      <c r="AY2636" s="1">
        <v>45833</v>
      </c>
      <c r="AZ2636">
        <v>-15</v>
      </c>
      <c r="BA2636">
        <v>0</v>
      </c>
      <c r="BD2636" t="s">
        <v>52</v>
      </c>
      <c r="BI2636" t="s">
        <v>611</v>
      </c>
      <c r="BK2636" t="s">
        <v>55</v>
      </c>
      <c r="BL2636">
        <v>145</v>
      </c>
      <c r="BM2636" t="s">
        <v>1460</v>
      </c>
      <c r="BN2636">
        <v>32409903450043</v>
      </c>
      <c r="BO2636" t="s">
        <v>1461</v>
      </c>
      <c r="BP2636" t="s">
        <v>332</v>
      </c>
      <c r="BQ2636" t="s">
        <v>58</v>
      </c>
      <c r="BR2636" t="s">
        <v>58</v>
      </c>
      <c r="BS2636" t="s">
        <v>58</v>
      </c>
      <c r="BT2636" t="s">
        <v>1462</v>
      </c>
      <c r="BU2636" t="s">
        <v>1463</v>
      </c>
    </row>
    <row r="2637" spans="1:73" ht="15" customHeight="1" x14ac:dyDescent="0.25">
      <c r="A2637">
        <v>184421</v>
      </c>
      <c r="B2637">
        <v>184421</v>
      </c>
      <c r="I2637" s="31"/>
      <c r="K2637" s="31">
        <f t="shared" si="68"/>
        <v>1005370.65</v>
      </c>
      <c r="M2637" s="31"/>
      <c r="U2637" t="s">
        <v>307</v>
      </c>
      <c r="V2637" t="s">
        <v>307</v>
      </c>
      <c r="W2637" t="s">
        <v>119</v>
      </c>
      <c r="X2637">
        <v>159428</v>
      </c>
      <c r="Y2637" s="1">
        <v>45755</v>
      </c>
      <c r="Z2637" t="s">
        <v>810</v>
      </c>
      <c r="AA2637" s="42" t="s">
        <v>4868</v>
      </c>
      <c r="AB2637" s="43">
        <v>14</v>
      </c>
      <c r="AC2637" t="s">
        <v>1408</v>
      </c>
      <c r="AD2637" t="s">
        <v>812</v>
      </c>
      <c r="AE2637" t="s">
        <v>812</v>
      </c>
      <c r="AF2637">
        <v>307115451</v>
      </c>
      <c r="AG2637" t="s">
        <v>813</v>
      </c>
      <c r="AH2637" s="2">
        <v>45755</v>
      </c>
      <c r="AI2637" t="s">
        <v>1464</v>
      </c>
      <c r="AK2637" s="1">
        <v>45777</v>
      </c>
      <c r="AL2637" t="s">
        <v>1409</v>
      </c>
      <c r="AM2637" t="s">
        <v>70</v>
      </c>
      <c r="AP2637">
        <v>18298</v>
      </c>
      <c r="AQ2637" s="1">
        <v>45777</v>
      </c>
      <c r="AR2637" s="1">
        <v>45777</v>
      </c>
      <c r="AS2637" s="23">
        <v>1005370.65</v>
      </c>
      <c r="AT2637" s="3">
        <v>1005370.65</v>
      </c>
      <c r="AV2637" t="s">
        <v>147</v>
      </c>
      <c r="AW2637" t="s">
        <v>52</v>
      </c>
      <c r="AX2637" s="1">
        <v>45778</v>
      </c>
      <c r="AY2637" s="1">
        <v>45778</v>
      </c>
      <c r="AZ2637">
        <v>-15</v>
      </c>
      <c r="BA2637">
        <v>0</v>
      </c>
      <c r="BD2637" t="s">
        <v>52</v>
      </c>
      <c r="BI2637" t="s">
        <v>812</v>
      </c>
      <c r="BJ2637">
        <v>1</v>
      </c>
      <c r="BK2637" t="s">
        <v>55</v>
      </c>
      <c r="BL2637">
        <v>101</v>
      </c>
      <c r="BM2637" t="s">
        <v>1465</v>
      </c>
      <c r="BN2637">
        <v>40103743180016</v>
      </c>
      <c r="BO2637" t="s">
        <v>1466</v>
      </c>
      <c r="BP2637" t="s">
        <v>332</v>
      </c>
      <c r="BQ2637" t="s">
        <v>58</v>
      </c>
      <c r="BR2637" t="s">
        <v>58</v>
      </c>
      <c r="BS2637" t="s">
        <v>58</v>
      </c>
      <c r="BT2637" t="s">
        <v>1467</v>
      </c>
      <c r="BU2637" t="s">
        <v>1413</v>
      </c>
    </row>
    <row r="2638" spans="1:73" ht="15" customHeight="1" x14ac:dyDescent="0.25">
      <c r="A2638">
        <v>184422</v>
      </c>
      <c r="B2638">
        <v>184422</v>
      </c>
      <c r="I2638" s="31"/>
      <c r="K2638" s="31">
        <f t="shared" si="68"/>
        <v>2873837.64</v>
      </c>
      <c r="M2638" s="31"/>
      <c r="U2638" t="s">
        <v>307</v>
      </c>
      <c r="V2638" t="s">
        <v>307</v>
      </c>
      <c r="W2638" t="s">
        <v>119</v>
      </c>
      <c r="X2638">
        <v>159428</v>
      </c>
      <c r="Y2638" s="1">
        <v>45755</v>
      </c>
      <c r="Z2638" t="s">
        <v>810</v>
      </c>
      <c r="AA2638" s="42" t="s">
        <v>4868</v>
      </c>
      <c r="AB2638" s="43">
        <v>14</v>
      </c>
      <c r="AC2638" t="s">
        <v>1408</v>
      </c>
      <c r="AD2638" t="s">
        <v>812</v>
      </c>
      <c r="AE2638" t="s">
        <v>812</v>
      </c>
      <c r="AF2638">
        <v>307115451</v>
      </c>
      <c r="AG2638" t="s">
        <v>813</v>
      </c>
      <c r="AH2638" s="2">
        <v>45755</v>
      </c>
      <c r="AI2638" t="s">
        <v>1464</v>
      </c>
      <c r="AK2638" s="1">
        <v>45777</v>
      </c>
      <c r="AL2638" t="s">
        <v>1409</v>
      </c>
      <c r="AM2638" t="s">
        <v>70</v>
      </c>
      <c r="AP2638">
        <v>18299</v>
      </c>
      <c r="AQ2638" s="1">
        <v>45777</v>
      </c>
      <c r="AR2638" s="1">
        <v>45777</v>
      </c>
      <c r="AS2638" s="23">
        <v>2873837.64</v>
      </c>
      <c r="AT2638" s="3">
        <v>2873837.64</v>
      </c>
      <c r="AV2638" t="s">
        <v>147</v>
      </c>
      <c r="AW2638" t="s">
        <v>52</v>
      </c>
      <c r="AX2638" s="1">
        <v>45778</v>
      </c>
      <c r="AY2638" s="1">
        <v>45778</v>
      </c>
      <c r="AZ2638">
        <v>-15</v>
      </c>
      <c r="BA2638">
        <v>0</v>
      </c>
      <c r="BD2638" t="s">
        <v>52</v>
      </c>
      <c r="BI2638" t="s">
        <v>812</v>
      </c>
      <c r="BJ2638">
        <v>1</v>
      </c>
      <c r="BK2638" t="s">
        <v>55</v>
      </c>
      <c r="BL2638">
        <v>101</v>
      </c>
      <c r="BM2638" t="s">
        <v>1468</v>
      </c>
      <c r="BN2638">
        <v>40806853100045</v>
      </c>
      <c r="BO2638" t="s">
        <v>1469</v>
      </c>
      <c r="BP2638" t="s">
        <v>332</v>
      </c>
      <c r="BQ2638" t="s">
        <v>58</v>
      </c>
      <c r="BR2638" t="s">
        <v>58</v>
      </c>
      <c r="BS2638" t="s">
        <v>58</v>
      </c>
      <c r="BT2638" t="s">
        <v>1470</v>
      </c>
      <c r="BU2638" t="s">
        <v>1413</v>
      </c>
    </row>
    <row r="2639" spans="1:73" ht="15" customHeight="1" x14ac:dyDescent="0.25">
      <c r="A2639">
        <v>184423</v>
      </c>
      <c r="B2639">
        <v>184423</v>
      </c>
      <c r="I2639" s="31"/>
      <c r="K2639" s="31">
        <f t="shared" si="68"/>
        <v>2865603.6</v>
      </c>
      <c r="M2639" s="31"/>
      <c r="U2639" t="s">
        <v>307</v>
      </c>
      <c r="V2639" t="s">
        <v>307</v>
      </c>
      <c r="W2639" t="s">
        <v>119</v>
      </c>
      <c r="X2639">
        <v>159428</v>
      </c>
      <c r="Y2639" s="1">
        <v>45755</v>
      </c>
      <c r="Z2639" t="s">
        <v>810</v>
      </c>
      <c r="AA2639" s="42" t="s">
        <v>4868</v>
      </c>
      <c r="AB2639" s="43">
        <v>14</v>
      </c>
      <c r="AC2639" t="s">
        <v>1408</v>
      </c>
      <c r="AD2639" t="s">
        <v>812</v>
      </c>
      <c r="AE2639" t="s">
        <v>812</v>
      </c>
      <c r="AF2639">
        <v>307115451</v>
      </c>
      <c r="AG2639" t="s">
        <v>813</v>
      </c>
      <c r="AH2639" s="2">
        <v>45755</v>
      </c>
      <c r="AI2639" t="s">
        <v>1464</v>
      </c>
      <c r="AK2639" s="1">
        <v>45777</v>
      </c>
      <c r="AL2639" t="s">
        <v>1409</v>
      </c>
      <c r="AM2639" t="s">
        <v>70</v>
      </c>
      <c r="AP2639">
        <v>18300</v>
      </c>
      <c r="AQ2639" s="1">
        <v>45777</v>
      </c>
      <c r="AR2639" s="1">
        <v>45777</v>
      </c>
      <c r="AS2639" s="23">
        <v>2865603.6</v>
      </c>
      <c r="AT2639" s="3">
        <v>2865603.6</v>
      </c>
      <c r="AV2639" t="s">
        <v>147</v>
      </c>
      <c r="AW2639" t="s">
        <v>52</v>
      </c>
      <c r="AX2639" s="1">
        <v>45778</v>
      </c>
      <c r="AY2639" s="1">
        <v>45778</v>
      </c>
      <c r="AZ2639">
        <v>-15</v>
      </c>
      <c r="BA2639">
        <v>0</v>
      </c>
      <c r="BD2639" t="s">
        <v>52</v>
      </c>
      <c r="BI2639" t="s">
        <v>812</v>
      </c>
      <c r="BJ2639">
        <v>1</v>
      </c>
      <c r="BK2639" t="s">
        <v>55</v>
      </c>
      <c r="BL2639">
        <v>101</v>
      </c>
      <c r="BM2639" t="s">
        <v>1471</v>
      </c>
      <c r="BN2639">
        <v>31507573120022</v>
      </c>
      <c r="BO2639" t="s">
        <v>1472</v>
      </c>
      <c r="BP2639" t="s">
        <v>332</v>
      </c>
      <c r="BQ2639" t="s">
        <v>58</v>
      </c>
      <c r="BR2639" t="s">
        <v>58</v>
      </c>
      <c r="BS2639" t="s">
        <v>58</v>
      </c>
      <c r="BT2639" t="s">
        <v>1473</v>
      </c>
      <c r="BU2639" t="s">
        <v>1413</v>
      </c>
    </row>
    <row r="2640" spans="1:73" ht="15" customHeight="1" x14ac:dyDescent="0.25">
      <c r="A2640">
        <v>184424</v>
      </c>
      <c r="B2640">
        <v>184424</v>
      </c>
      <c r="I2640" s="31"/>
      <c r="K2640" s="31">
        <f t="shared" si="68"/>
        <v>31162626.109999999</v>
      </c>
      <c r="M2640" s="31"/>
      <c r="U2640" t="s">
        <v>307</v>
      </c>
      <c r="V2640" t="s">
        <v>307</v>
      </c>
      <c r="W2640" t="s">
        <v>119</v>
      </c>
      <c r="X2640">
        <v>159428</v>
      </c>
      <c r="Y2640" s="1">
        <v>45755</v>
      </c>
      <c r="Z2640" t="s">
        <v>810</v>
      </c>
      <c r="AA2640" s="42" t="s">
        <v>4868</v>
      </c>
      <c r="AB2640" s="43">
        <v>14</v>
      </c>
      <c r="AC2640" t="s">
        <v>1408</v>
      </c>
      <c r="AD2640" t="s">
        <v>812</v>
      </c>
      <c r="AE2640" t="s">
        <v>812</v>
      </c>
      <c r="AF2640">
        <v>307115451</v>
      </c>
      <c r="AG2640" t="s">
        <v>813</v>
      </c>
      <c r="AH2640" s="2">
        <v>45755</v>
      </c>
      <c r="AI2640" t="s">
        <v>1464</v>
      </c>
      <c r="AK2640" s="1">
        <v>45777</v>
      </c>
      <c r="AL2640" t="s">
        <v>1409</v>
      </c>
      <c r="AM2640" t="s">
        <v>70</v>
      </c>
      <c r="AP2640">
        <v>18301</v>
      </c>
      <c r="AQ2640" s="1">
        <v>45777</v>
      </c>
      <c r="AR2640" s="1">
        <v>45777</v>
      </c>
      <c r="AS2640" s="23">
        <v>31162626.109999999</v>
      </c>
      <c r="AT2640" s="3">
        <v>31162626.109999999</v>
      </c>
      <c r="AV2640" t="s">
        <v>147</v>
      </c>
      <c r="AW2640" t="s">
        <v>52</v>
      </c>
      <c r="AX2640" s="1">
        <v>45778</v>
      </c>
      <c r="AY2640" s="1">
        <v>45778</v>
      </c>
      <c r="AZ2640">
        <v>-15</v>
      </c>
      <c r="BA2640">
        <v>0</v>
      </c>
      <c r="BD2640" t="s">
        <v>52</v>
      </c>
      <c r="BI2640" t="s">
        <v>812</v>
      </c>
      <c r="BJ2640">
        <v>1</v>
      </c>
      <c r="BK2640" t="s">
        <v>55</v>
      </c>
      <c r="BL2640">
        <v>101</v>
      </c>
      <c r="BM2640" t="s">
        <v>816</v>
      </c>
      <c r="BN2640">
        <v>32407977340040</v>
      </c>
      <c r="BO2640" t="s">
        <v>817</v>
      </c>
      <c r="BP2640" t="s">
        <v>332</v>
      </c>
      <c r="BQ2640" t="s">
        <v>58</v>
      </c>
      <c r="BR2640" t="s">
        <v>58</v>
      </c>
      <c r="BS2640" t="s">
        <v>58</v>
      </c>
      <c r="BT2640" t="s">
        <v>1474</v>
      </c>
      <c r="BU2640" t="s">
        <v>1413</v>
      </c>
    </row>
    <row r="2641" spans="1:73" ht="15" customHeight="1" x14ac:dyDescent="0.25">
      <c r="A2641">
        <v>184425</v>
      </c>
      <c r="B2641">
        <v>184425</v>
      </c>
      <c r="I2641" s="31"/>
      <c r="K2641" s="31">
        <f t="shared" si="68"/>
        <v>2992680.71</v>
      </c>
      <c r="M2641" s="31"/>
      <c r="U2641" t="s">
        <v>307</v>
      </c>
      <c r="V2641" t="s">
        <v>307</v>
      </c>
      <c r="W2641" t="s">
        <v>119</v>
      </c>
      <c r="X2641">
        <v>159428</v>
      </c>
      <c r="Y2641" s="1">
        <v>45755</v>
      </c>
      <c r="Z2641" t="s">
        <v>810</v>
      </c>
      <c r="AA2641" s="42" t="s">
        <v>4868</v>
      </c>
      <c r="AB2641" s="43">
        <v>14</v>
      </c>
      <c r="AC2641" t="s">
        <v>1408</v>
      </c>
      <c r="AD2641" t="s">
        <v>812</v>
      </c>
      <c r="AE2641" t="s">
        <v>812</v>
      </c>
      <c r="AF2641">
        <v>307115451</v>
      </c>
      <c r="AG2641" t="s">
        <v>813</v>
      </c>
      <c r="AH2641" s="2">
        <v>45755</v>
      </c>
      <c r="AI2641" t="s">
        <v>1464</v>
      </c>
      <c r="AK2641" s="1">
        <v>45777</v>
      </c>
      <c r="AL2641" t="s">
        <v>1409</v>
      </c>
      <c r="AM2641" t="s">
        <v>70</v>
      </c>
      <c r="AP2641">
        <v>18302</v>
      </c>
      <c r="AQ2641" s="1">
        <v>45777</v>
      </c>
      <c r="AR2641" s="1">
        <v>45777</v>
      </c>
      <c r="AS2641" s="23">
        <v>2992680.71</v>
      </c>
      <c r="AT2641" s="3">
        <v>2992680.71</v>
      </c>
      <c r="AV2641" t="s">
        <v>147</v>
      </c>
      <c r="AW2641" t="s">
        <v>52</v>
      </c>
      <c r="AX2641" s="1">
        <v>45778</v>
      </c>
      <c r="AY2641" s="1">
        <v>45778</v>
      </c>
      <c r="AZ2641">
        <v>-15</v>
      </c>
      <c r="BA2641">
        <v>0</v>
      </c>
      <c r="BD2641" t="s">
        <v>52</v>
      </c>
      <c r="BI2641" t="s">
        <v>812</v>
      </c>
      <c r="BJ2641">
        <v>1</v>
      </c>
      <c r="BK2641" t="s">
        <v>55</v>
      </c>
      <c r="BL2641">
        <v>101</v>
      </c>
      <c r="BM2641" t="s">
        <v>1475</v>
      </c>
      <c r="BN2641">
        <v>50708007170014</v>
      </c>
      <c r="BO2641" t="s">
        <v>1476</v>
      </c>
      <c r="BP2641" t="s">
        <v>332</v>
      </c>
      <c r="BQ2641" t="s">
        <v>58</v>
      </c>
      <c r="BR2641" t="s">
        <v>58</v>
      </c>
      <c r="BS2641" t="s">
        <v>58</v>
      </c>
      <c r="BT2641" t="s">
        <v>1477</v>
      </c>
      <c r="BU2641" t="s">
        <v>1413</v>
      </c>
    </row>
    <row r="2642" spans="1:73" ht="15" customHeight="1" x14ac:dyDescent="0.25">
      <c r="A2642">
        <v>184426</v>
      </c>
      <c r="B2642">
        <v>184426</v>
      </c>
      <c r="I2642" s="31"/>
      <c r="K2642" s="31">
        <f t="shared" si="68"/>
        <v>4052206.94</v>
      </c>
      <c r="M2642" s="31"/>
      <c r="U2642" t="s">
        <v>307</v>
      </c>
      <c r="V2642" t="s">
        <v>307</v>
      </c>
      <c r="W2642" t="s">
        <v>119</v>
      </c>
      <c r="X2642">
        <v>159428</v>
      </c>
      <c r="Y2642" s="1">
        <v>45755</v>
      </c>
      <c r="Z2642" t="s">
        <v>810</v>
      </c>
      <c r="AA2642" s="42" t="s">
        <v>4868</v>
      </c>
      <c r="AB2642" s="43">
        <v>14</v>
      </c>
      <c r="AC2642" t="s">
        <v>1408</v>
      </c>
      <c r="AD2642" t="s">
        <v>812</v>
      </c>
      <c r="AE2642" t="s">
        <v>812</v>
      </c>
      <c r="AF2642">
        <v>307115451</v>
      </c>
      <c r="AG2642" t="s">
        <v>813</v>
      </c>
      <c r="AH2642" s="2">
        <v>45755</v>
      </c>
      <c r="AI2642" t="s">
        <v>1464</v>
      </c>
      <c r="AK2642" s="1">
        <v>45777</v>
      </c>
      <c r="AL2642" t="s">
        <v>1409</v>
      </c>
      <c r="AM2642" t="s">
        <v>70</v>
      </c>
      <c r="AP2642">
        <v>18303</v>
      </c>
      <c r="AQ2642" s="1">
        <v>45777</v>
      </c>
      <c r="AR2642" s="1">
        <v>45777</v>
      </c>
      <c r="AS2642" s="23">
        <v>4052206.94</v>
      </c>
      <c r="AT2642" s="3">
        <v>4052206.94</v>
      </c>
      <c r="AV2642" t="s">
        <v>147</v>
      </c>
      <c r="AW2642" t="s">
        <v>52</v>
      </c>
      <c r="AX2642" s="1">
        <v>45778</v>
      </c>
      <c r="AY2642" s="1">
        <v>45778</v>
      </c>
      <c r="AZ2642">
        <v>-15</v>
      </c>
      <c r="BA2642">
        <v>0</v>
      </c>
      <c r="BD2642" t="s">
        <v>52</v>
      </c>
      <c r="BI2642" t="s">
        <v>812</v>
      </c>
      <c r="BJ2642">
        <v>1</v>
      </c>
      <c r="BK2642" t="s">
        <v>55</v>
      </c>
      <c r="BL2642">
        <v>101</v>
      </c>
      <c r="BM2642" t="s">
        <v>1478</v>
      </c>
      <c r="BN2642">
        <v>61609007210022</v>
      </c>
      <c r="BO2642" t="s">
        <v>1479</v>
      </c>
      <c r="BP2642" t="s">
        <v>332</v>
      </c>
      <c r="BQ2642" t="s">
        <v>58</v>
      </c>
      <c r="BR2642" t="s">
        <v>58</v>
      </c>
      <c r="BS2642" t="s">
        <v>58</v>
      </c>
      <c r="BT2642" t="s">
        <v>1480</v>
      </c>
      <c r="BU2642" t="s">
        <v>1413</v>
      </c>
    </row>
    <row r="2643" spans="1:73" ht="15" customHeight="1" x14ac:dyDescent="0.25">
      <c r="A2643">
        <v>184427</v>
      </c>
      <c r="B2643">
        <v>184427</v>
      </c>
      <c r="I2643" s="31"/>
      <c r="K2643" s="31">
        <f t="shared" si="68"/>
        <v>15239305.42</v>
      </c>
      <c r="M2643" s="31"/>
      <c r="U2643" t="s">
        <v>307</v>
      </c>
      <c r="V2643" t="s">
        <v>307</v>
      </c>
      <c r="W2643" t="s">
        <v>119</v>
      </c>
      <c r="X2643">
        <v>159428</v>
      </c>
      <c r="Y2643" s="1">
        <v>45755</v>
      </c>
      <c r="Z2643" t="s">
        <v>810</v>
      </c>
      <c r="AA2643" s="42" t="s">
        <v>4868</v>
      </c>
      <c r="AB2643" s="43">
        <v>14</v>
      </c>
      <c r="AC2643" t="s">
        <v>1408</v>
      </c>
      <c r="AD2643" t="s">
        <v>812</v>
      </c>
      <c r="AE2643" t="s">
        <v>812</v>
      </c>
      <c r="AF2643">
        <v>307115451</v>
      </c>
      <c r="AG2643" t="s">
        <v>813</v>
      </c>
      <c r="AH2643" s="2">
        <v>45755</v>
      </c>
      <c r="AI2643" t="s">
        <v>1464</v>
      </c>
      <c r="AK2643" s="1">
        <v>45777</v>
      </c>
      <c r="AL2643" t="s">
        <v>1409</v>
      </c>
      <c r="AM2643" t="s">
        <v>70</v>
      </c>
      <c r="AP2643">
        <v>18304</v>
      </c>
      <c r="AQ2643" s="1">
        <v>45777</v>
      </c>
      <c r="AR2643" s="1">
        <v>45777</v>
      </c>
      <c r="AS2643" s="23">
        <v>15239305.42</v>
      </c>
      <c r="AT2643" s="3">
        <v>15239305.42</v>
      </c>
      <c r="AV2643" t="s">
        <v>147</v>
      </c>
      <c r="AW2643" t="s">
        <v>52</v>
      </c>
      <c r="AX2643" s="1">
        <v>45778</v>
      </c>
      <c r="AY2643" s="1">
        <v>45778</v>
      </c>
      <c r="AZ2643">
        <v>-15</v>
      </c>
      <c r="BA2643">
        <v>0</v>
      </c>
      <c r="BD2643" t="s">
        <v>52</v>
      </c>
      <c r="BI2643" t="s">
        <v>812</v>
      </c>
      <c r="BJ2643">
        <v>1</v>
      </c>
      <c r="BK2643" t="s">
        <v>55</v>
      </c>
      <c r="BL2643">
        <v>101</v>
      </c>
      <c r="BM2643" t="s">
        <v>1481</v>
      </c>
      <c r="BN2643">
        <v>31011883400018</v>
      </c>
      <c r="BO2643" t="s">
        <v>1482</v>
      </c>
      <c r="BP2643" t="s">
        <v>332</v>
      </c>
      <c r="BQ2643" t="s">
        <v>58</v>
      </c>
      <c r="BR2643" t="s">
        <v>58</v>
      </c>
      <c r="BS2643" t="s">
        <v>58</v>
      </c>
      <c r="BT2643" t="s">
        <v>1483</v>
      </c>
      <c r="BU2643" t="s">
        <v>1413</v>
      </c>
    </row>
    <row r="2644" spans="1:73" ht="15" customHeight="1" x14ac:dyDescent="0.25">
      <c r="A2644">
        <v>184428</v>
      </c>
      <c r="B2644">
        <v>184428</v>
      </c>
      <c r="I2644" s="31"/>
      <c r="K2644" s="31">
        <f t="shared" si="68"/>
        <v>3943186.79</v>
      </c>
      <c r="M2644" s="31"/>
      <c r="U2644" t="s">
        <v>307</v>
      </c>
      <c r="V2644" t="s">
        <v>307</v>
      </c>
      <c r="W2644" t="s">
        <v>119</v>
      </c>
      <c r="X2644">
        <v>159428</v>
      </c>
      <c r="Y2644" s="1">
        <v>45755</v>
      </c>
      <c r="Z2644" t="s">
        <v>810</v>
      </c>
      <c r="AA2644" s="42" t="s">
        <v>4868</v>
      </c>
      <c r="AB2644" s="43">
        <v>14</v>
      </c>
      <c r="AC2644" t="s">
        <v>1408</v>
      </c>
      <c r="AD2644" t="s">
        <v>812</v>
      </c>
      <c r="AE2644" t="s">
        <v>812</v>
      </c>
      <c r="AF2644">
        <v>307115451</v>
      </c>
      <c r="AG2644" t="s">
        <v>813</v>
      </c>
      <c r="AH2644" s="2">
        <v>45755</v>
      </c>
      <c r="AI2644" t="s">
        <v>1464</v>
      </c>
      <c r="AK2644" s="1">
        <v>45777</v>
      </c>
      <c r="AL2644" t="s">
        <v>1409</v>
      </c>
      <c r="AM2644" t="s">
        <v>70</v>
      </c>
      <c r="AP2644">
        <v>18305</v>
      </c>
      <c r="AQ2644" s="1">
        <v>45777</v>
      </c>
      <c r="AR2644" s="1">
        <v>45777</v>
      </c>
      <c r="AS2644" s="23">
        <v>3943186.79</v>
      </c>
      <c r="AT2644" s="3">
        <v>3943186.79</v>
      </c>
      <c r="AV2644" t="s">
        <v>147</v>
      </c>
      <c r="AW2644" t="s">
        <v>52</v>
      </c>
      <c r="AX2644" s="1">
        <v>45778</v>
      </c>
      <c r="AY2644" s="1">
        <v>45778</v>
      </c>
      <c r="AZ2644">
        <v>-15</v>
      </c>
      <c r="BA2644">
        <v>0</v>
      </c>
      <c r="BD2644" t="s">
        <v>52</v>
      </c>
      <c r="BI2644" t="s">
        <v>812</v>
      </c>
      <c r="BJ2644">
        <v>1</v>
      </c>
      <c r="BK2644" t="s">
        <v>55</v>
      </c>
      <c r="BL2644">
        <v>101</v>
      </c>
      <c r="BM2644" t="s">
        <v>1484</v>
      </c>
      <c r="BN2644">
        <v>31710653110013</v>
      </c>
      <c r="BO2644" t="s">
        <v>1485</v>
      </c>
      <c r="BP2644" t="s">
        <v>332</v>
      </c>
      <c r="BQ2644" t="s">
        <v>58</v>
      </c>
      <c r="BR2644" t="s">
        <v>58</v>
      </c>
      <c r="BS2644" t="s">
        <v>58</v>
      </c>
      <c r="BT2644" t="s">
        <v>1486</v>
      </c>
      <c r="BU2644" t="s">
        <v>1413</v>
      </c>
    </row>
    <row r="2645" spans="1:73" ht="15" customHeight="1" x14ac:dyDescent="0.25">
      <c r="A2645">
        <v>184430</v>
      </c>
      <c r="B2645">
        <v>184430</v>
      </c>
      <c r="I2645" s="31"/>
      <c r="K2645" s="31">
        <f t="shared" si="68"/>
        <v>2789679.98</v>
      </c>
      <c r="M2645" s="31"/>
      <c r="U2645" t="s">
        <v>307</v>
      </c>
      <c r="V2645" t="s">
        <v>307</v>
      </c>
      <c r="W2645" t="s">
        <v>119</v>
      </c>
      <c r="X2645">
        <v>159428</v>
      </c>
      <c r="Y2645" s="1">
        <v>45755</v>
      </c>
      <c r="Z2645" t="s">
        <v>810</v>
      </c>
      <c r="AA2645" s="42" t="s">
        <v>4868</v>
      </c>
      <c r="AB2645" s="43">
        <v>14</v>
      </c>
      <c r="AC2645" t="s">
        <v>1408</v>
      </c>
      <c r="AD2645" t="s">
        <v>812</v>
      </c>
      <c r="AE2645" t="s">
        <v>812</v>
      </c>
      <c r="AF2645">
        <v>307115451</v>
      </c>
      <c r="AG2645" t="s">
        <v>813</v>
      </c>
      <c r="AH2645" s="2">
        <v>45755</v>
      </c>
      <c r="AI2645" t="s">
        <v>1464</v>
      </c>
      <c r="AK2645" s="1">
        <v>45777</v>
      </c>
      <c r="AL2645" t="s">
        <v>1409</v>
      </c>
      <c r="AM2645" t="s">
        <v>70</v>
      </c>
      <c r="AP2645">
        <v>18307</v>
      </c>
      <c r="AQ2645" s="1">
        <v>45777</v>
      </c>
      <c r="AR2645" s="1">
        <v>45777</v>
      </c>
      <c r="AS2645" s="23">
        <v>2789679.98</v>
      </c>
      <c r="AT2645" s="3">
        <v>2789679.98</v>
      </c>
      <c r="AV2645" t="s">
        <v>147</v>
      </c>
      <c r="AW2645" t="s">
        <v>52</v>
      </c>
      <c r="AX2645" s="1">
        <v>45778</v>
      </c>
      <c r="AY2645" s="1">
        <v>45778</v>
      </c>
      <c r="AZ2645">
        <v>-15</v>
      </c>
      <c r="BA2645">
        <v>0</v>
      </c>
      <c r="BD2645" t="s">
        <v>52</v>
      </c>
      <c r="BI2645" t="s">
        <v>812</v>
      </c>
      <c r="BJ2645">
        <v>1</v>
      </c>
      <c r="BK2645" t="s">
        <v>55</v>
      </c>
      <c r="BL2645">
        <v>101</v>
      </c>
      <c r="BM2645" t="s">
        <v>1487</v>
      </c>
      <c r="BN2645">
        <v>42709803160022</v>
      </c>
      <c r="BO2645" t="s">
        <v>1488</v>
      </c>
      <c r="BP2645" t="s">
        <v>332</v>
      </c>
      <c r="BQ2645" t="s">
        <v>58</v>
      </c>
      <c r="BR2645" t="s">
        <v>58</v>
      </c>
      <c r="BS2645" t="s">
        <v>58</v>
      </c>
      <c r="BT2645" t="s">
        <v>1489</v>
      </c>
      <c r="BU2645" t="s">
        <v>1413</v>
      </c>
    </row>
    <row r="2646" spans="1:73" ht="15" customHeight="1" x14ac:dyDescent="0.25">
      <c r="A2646">
        <v>184431</v>
      </c>
      <c r="B2646">
        <v>184431</v>
      </c>
      <c r="I2646" s="31"/>
      <c r="K2646" s="31">
        <f t="shared" si="68"/>
        <v>3491099.37</v>
      </c>
      <c r="M2646" s="31"/>
      <c r="U2646" t="s">
        <v>307</v>
      </c>
      <c r="V2646" t="s">
        <v>307</v>
      </c>
      <c r="W2646" t="s">
        <v>119</v>
      </c>
      <c r="X2646">
        <v>159428</v>
      </c>
      <c r="Y2646" s="1">
        <v>45755</v>
      </c>
      <c r="Z2646" t="s">
        <v>810</v>
      </c>
      <c r="AA2646" s="42" t="s">
        <v>4868</v>
      </c>
      <c r="AB2646" s="43">
        <v>14</v>
      </c>
      <c r="AC2646" t="s">
        <v>1408</v>
      </c>
      <c r="AD2646" t="s">
        <v>812</v>
      </c>
      <c r="AE2646" t="s">
        <v>812</v>
      </c>
      <c r="AF2646">
        <v>307115451</v>
      </c>
      <c r="AG2646" t="s">
        <v>813</v>
      </c>
      <c r="AH2646" s="2">
        <v>45755</v>
      </c>
      <c r="AI2646" t="s">
        <v>1464</v>
      </c>
      <c r="AK2646" s="1">
        <v>45777</v>
      </c>
      <c r="AL2646" t="s">
        <v>1409</v>
      </c>
      <c r="AM2646" t="s">
        <v>70</v>
      </c>
      <c r="AP2646">
        <v>18308</v>
      </c>
      <c r="AQ2646" s="1">
        <v>45777</v>
      </c>
      <c r="AR2646" s="1">
        <v>45777</v>
      </c>
      <c r="AS2646" s="23">
        <v>3491099.37</v>
      </c>
      <c r="AT2646" s="3">
        <v>3491099.37</v>
      </c>
      <c r="AV2646" t="s">
        <v>147</v>
      </c>
      <c r="AW2646" t="s">
        <v>52</v>
      </c>
      <c r="AX2646" s="1">
        <v>45778</v>
      </c>
      <c r="AY2646" s="1">
        <v>45778</v>
      </c>
      <c r="AZ2646">
        <v>-15</v>
      </c>
      <c r="BA2646">
        <v>0</v>
      </c>
      <c r="BD2646" t="s">
        <v>52</v>
      </c>
      <c r="BI2646" t="s">
        <v>812</v>
      </c>
      <c r="BJ2646">
        <v>1</v>
      </c>
      <c r="BK2646" t="s">
        <v>55</v>
      </c>
      <c r="BL2646">
        <v>101</v>
      </c>
      <c r="BM2646" t="s">
        <v>863</v>
      </c>
      <c r="BN2646">
        <v>30705827190017</v>
      </c>
      <c r="BO2646" t="s">
        <v>864</v>
      </c>
      <c r="BP2646" t="s">
        <v>332</v>
      </c>
      <c r="BQ2646" t="s">
        <v>58</v>
      </c>
      <c r="BR2646" t="s">
        <v>58</v>
      </c>
      <c r="BS2646" t="s">
        <v>58</v>
      </c>
      <c r="BT2646" t="s">
        <v>1490</v>
      </c>
      <c r="BU2646" t="s">
        <v>1413</v>
      </c>
    </row>
    <row r="2647" spans="1:73" ht="15" customHeight="1" x14ac:dyDescent="0.25">
      <c r="A2647">
        <v>184432</v>
      </c>
      <c r="B2647">
        <v>184432</v>
      </c>
      <c r="I2647" s="31"/>
      <c r="K2647" s="31">
        <f t="shared" si="68"/>
        <v>14545186.93</v>
      </c>
      <c r="M2647" s="31"/>
      <c r="U2647" t="s">
        <v>307</v>
      </c>
      <c r="V2647" t="s">
        <v>307</v>
      </c>
      <c r="W2647" t="s">
        <v>119</v>
      </c>
      <c r="X2647">
        <v>159428</v>
      </c>
      <c r="Y2647" s="1">
        <v>45755</v>
      </c>
      <c r="Z2647" t="s">
        <v>810</v>
      </c>
      <c r="AA2647" s="42" t="s">
        <v>4868</v>
      </c>
      <c r="AB2647" s="43">
        <v>14</v>
      </c>
      <c r="AC2647" t="s">
        <v>1408</v>
      </c>
      <c r="AD2647" t="s">
        <v>812</v>
      </c>
      <c r="AE2647" t="s">
        <v>812</v>
      </c>
      <c r="AF2647">
        <v>307115451</v>
      </c>
      <c r="AG2647" t="s">
        <v>813</v>
      </c>
      <c r="AH2647" s="2">
        <v>45755</v>
      </c>
      <c r="AI2647" t="s">
        <v>1464</v>
      </c>
      <c r="AK2647" s="1">
        <v>45777</v>
      </c>
      <c r="AL2647" t="s">
        <v>1409</v>
      </c>
      <c r="AM2647" t="s">
        <v>70</v>
      </c>
      <c r="AP2647">
        <v>18309</v>
      </c>
      <c r="AQ2647" s="1">
        <v>45777</v>
      </c>
      <c r="AR2647" s="1">
        <v>45777</v>
      </c>
      <c r="AS2647" s="23">
        <v>14545186.93</v>
      </c>
      <c r="AT2647" s="3">
        <v>14545186.93</v>
      </c>
      <c r="AV2647" t="s">
        <v>147</v>
      </c>
      <c r="AW2647" t="s">
        <v>52</v>
      </c>
      <c r="AX2647" s="1">
        <v>45778</v>
      </c>
      <c r="AY2647" s="1">
        <v>45778</v>
      </c>
      <c r="AZ2647">
        <v>-15</v>
      </c>
      <c r="BA2647">
        <v>0</v>
      </c>
      <c r="BD2647" t="s">
        <v>52</v>
      </c>
      <c r="BI2647" t="s">
        <v>812</v>
      </c>
      <c r="BJ2647">
        <v>1</v>
      </c>
      <c r="BK2647" t="s">
        <v>55</v>
      </c>
      <c r="BL2647">
        <v>101</v>
      </c>
      <c r="BM2647" t="s">
        <v>1491</v>
      </c>
      <c r="BN2647">
        <v>31407943070028</v>
      </c>
      <c r="BO2647" t="s">
        <v>1492</v>
      </c>
      <c r="BP2647" t="s">
        <v>332</v>
      </c>
      <c r="BQ2647" t="s">
        <v>58</v>
      </c>
      <c r="BR2647" t="s">
        <v>58</v>
      </c>
      <c r="BS2647" t="s">
        <v>58</v>
      </c>
      <c r="BT2647" t="s">
        <v>1493</v>
      </c>
      <c r="BU2647" t="s">
        <v>1413</v>
      </c>
    </row>
    <row r="2648" spans="1:73" ht="15" customHeight="1" x14ac:dyDescent="0.25">
      <c r="A2648">
        <v>184433</v>
      </c>
      <c r="B2648">
        <v>184433</v>
      </c>
      <c r="I2648" s="31"/>
      <c r="K2648" s="31">
        <f t="shared" si="68"/>
        <v>12047720.15</v>
      </c>
      <c r="M2648" s="31"/>
      <c r="U2648" t="s">
        <v>307</v>
      </c>
      <c r="V2648" t="s">
        <v>307</v>
      </c>
      <c r="W2648" t="s">
        <v>119</v>
      </c>
      <c r="X2648">
        <v>159428</v>
      </c>
      <c r="Y2648" s="1">
        <v>45755</v>
      </c>
      <c r="Z2648" t="s">
        <v>810</v>
      </c>
      <c r="AA2648" s="42" t="s">
        <v>4868</v>
      </c>
      <c r="AB2648" s="43">
        <v>14</v>
      </c>
      <c r="AC2648" t="s">
        <v>1408</v>
      </c>
      <c r="AD2648" t="s">
        <v>812</v>
      </c>
      <c r="AE2648" t="s">
        <v>812</v>
      </c>
      <c r="AF2648">
        <v>307115451</v>
      </c>
      <c r="AG2648" t="s">
        <v>813</v>
      </c>
      <c r="AH2648" s="2">
        <v>45755</v>
      </c>
      <c r="AI2648" t="s">
        <v>1464</v>
      </c>
      <c r="AK2648" s="1">
        <v>45777</v>
      </c>
      <c r="AL2648" t="s">
        <v>1409</v>
      </c>
      <c r="AM2648" t="s">
        <v>70</v>
      </c>
      <c r="AP2648">
        <v>18306</v>
      </c>
      <c r="AQ2648" s="1">
        <v>45777</v>
      </c>
      <c r="AR2648" s="1">
        <v>45777</v>
      </c>
      <c r="AS2648" s="23">
        <v>12047720.15</v>
      </c>
      <c r="AT2648" s="3">
        <v>12047720.15</v>
      </c>
      <c r="AV2648" t="s">
        <v>147</v>
      </c>
      <c r="AW2648" t="s">
        <v>52</v>
      </c>
      <c r="AX2648" s="1">
        <v>45778</v>
      </c>
      <c r="AY2648" s="1">
        <v>45778</v>
      </c>
      <c r="AZ2648">
        <v>-15</v>
      </c>
      <c r="BA2648">
        <v>0</v>
      </c>
      <c r="BD2648" t="s">
        <v>52</v>
      </c>
      <c r="BI2648" t="s">
        <v>812</v>
      </c>
      <c r="BJ2648">
        <v>1</v>
      </c>
      <c r="BK2648" t="s">
        <v>55</v>
      </c>
      <c r="BL2648">
        <v>101</v>
      </c>
      <c r="BM2648" t="s">
        <v>834</v>
      </c>
      <c r="BN2648">
        <v>51303037340034</v>
      </c>
      <c r="BO2648" t="s">
        <v>835</v>
      </c>
      <c r="BP2648" t="s">
        <v>332</v>
      </c>
      <c r="BQ2648" t="s">
        <v>58</v>
      </c>
      <c r="BR2648" t="s">
        <v>58</v>
      </c>
      <c r="BS2648" t="s">
        <v>58</v>
      </c>
      <c r="BT2648" t="s">
        <v>1494</v>
      </c>
      <c r="BU2648" t="s">
        <v>1413</v>
      </c>
    </row>
    <row r="2649" spans="1:73" ht="15" customHeight="1" x14ac:dyDescent="0.25">
      <c r="A2649">
        <v>426722</v>
      </c>
      <c r="B2649">
        <v>426722</v>
      </c>
      <c r="I2649" s="31"/>
      <c r="K2649" s="31">
        <f t="shared" si="68"/>
        <v>7111304.3499999996</v>
      </c>
      <c r="M2649" s="31"/>
      <c r="U2649" t="s">
        <v>52</v>
      </c>
      <c r="V2649" t="s">
        <v>478</v>
      </c>
      <c r="W2649" t="s">
        <v>608</v>
      </c>
      <c r="X2649">
        <v>8313</v>
      </c>
      <c r="Y2649" s="1">
        <v>44911</v>
      </c>
      <c r="Z2649" t="s">
        <v>609</v>
      </c>
      <c r="AA2649" s="42" t="s">
        <v>4868</v>
      </c>
      <c r="AB2649" s="43">
        <v>14</v>
      </c>
      <c r="AC2649" t="s">
        <v>610</v>
      </c>
      <c r="AD2649" t="s">
        <v>611</v>
      </c>
      <c r="AE2649" t="s">
        <v>611</v>
      </c>
      <c r="AF2649">
        <v>207297973</v>
      </c>
      <c r="AG2649" t="s">
        <v>1495</v>
      </c>
      <c r="AH2649" s="2">
        <v>45370</v>
      </c>
      <c r="AI2649" t="s">
        <v>613</v>
      </c>
      <c r="AK2649" s="1">
        <v>45777</v>
      </c>
      <c r="AL2649" t="s">
        <v>1496</v>
      </c>
      <c r="AM2649" t="s">
        <v>70</v>
      </c>
      <c r="AP2649">
        <v>1812</v>
      </c>
      <c r="AQ2649" s="1">
        <v>45777</v>
      </c>
      <c r="AR2649" s="1">
        <v>45777</v>
      </c>
      <c r="AS2649" s="23">
        <v>7111304.3499999996</v>
      </c>
      <c r="AT2649" s="3">
        <v>7111304.3499999996</v>
      </c>
      <c r="AV2649" t="s">
        <v>267</v>
      </c>
      <c r="AW2649" t="s">
        <v>52</v>
      </c>
      <c r="AX2649" s="1">
        <v>45831</v>
      </c>
      <c r="AY2649" s="1">
        <v>45833</v>
      </c>
      <c r="AZ2649">
        <v>-15</v>
      </c>
      <c r="BA2649">
        <v>0</v>
      </c>
      <c r="BD2649" t="s">
        <v>52</v>
      </c>
      <c r="BI2649" t="s">
        <v>611</v>
      </c>
      <c r="BK2649" t="s">
        <v>55</v>
      </c>
      <c r="BL2649">
        <v>145</v>
      </c>
      <c r="BM2649" t="s">
        <v>1496</v>
      </c>
      <c r="BN2649">
        <v>31310760180048</v>
      </c>
      <c r="BO2649" t="s">
        <v>1497</v>
      </c>
      <c r="BP2649" t="s">
        <v>332</v>
      </c>
      <c r="BQ2649" t="s">
        <v>58</v>
      </c>
      <c r="BR2649" t="s">
        <v>58</v>
      </c>
      <c r="BS2649" t="s">
        <v>58</v>
      </c>
      <c r="BT2649" t="s">
        <v>1498</v>
      </c>
      <c r="BU2649" t="s">
        <v>1499</v>
      </c>
    </row>
    <row r="2650" spans="1:73" ht="15" customHeight="1" x14ac:dyDescent="0.25">
      <c r="A2650">
        <v>441721</v>
      </c>
      <c r="B2650">
        <v>441721</v>
      </c>
      <c r="I2650" s="31"/>
      <c r="K2650" s="31">
        <f t="shared" si="68"/>
        <v>6607524.3399999999</v>
      </c>
      <c r="M2650" s="31"/>
      <c r="U2650" t="s">
        <v>52</v>
      </c>
      <c r="V2650" t="s">
        <v>478</v>
      </c>
      <c r="W2650" t="s">
        <v>608</v>
      </c>
      <c r="X2650">
        <v>12262</v>
      </c>
      <c r="Y2650" s="1">
        <v>44968</v>
      </c>
      <c r="Z2650" t="s">
        <v>609</v>
      </c>
      <c r="AA2650" s="42" t="s">
        <v>4868</v>
      </c>
      <c r="AB2650" s="43">
        <v>14</v>
      </c>
      <c r="AC2650" t="s">
        <v>610</v>
      </c>
      <c r="AD2650" t="s">
        <v>611</v>
      </c>
      <c r="AE2650" t="s">
        <v>611</v>
      </c>
      <c r="AF2650">
        <v>207297973</v>
      </c>
      <c r="AG2650" t="s">
        <v>1500</v>
      </c>
      <c r="AH2650" s="2">
        <v>45370</v>
      </c>
      <c r="AI2650" t="s">
        <v>613</v>
      </c>
      <c r="AK2650" s="1">
        <v>45777</v>
      </c>
      <c r="AM2650" t="s">
        <v>70</v>
      </c>
      <c r="AP2650">
        <v>1812</v>
      </c>
      <c r="AQ2650" s="1">
        <v>45777</v>
      </c>
      <c r="AR2650" s="1">
        <v>45777</v>
      </c>
      <c r="AS2650" s="23">
        <v>6607524.3399999999</v>
      </c>
      <c r="AT2650" s="3">
        <v>6607524.3399999999</v>
      </c>
      <c r="AV2650" t="s">
        <v>267</v>
      </c>
      <c r="AW2650" t="s">
        <v>52</v>
      </c>
      <c r="AX2650" s="1">
        <v>45833</v>
      </c>
      <c r="AY2650" s="1">
        <v>45833</v>
      </c>
      <c r="AZ2650">
        <v>-15</v>
      </c>
      <c r="BA2650">
        <v>0</v>
      </c>
      <c r="BD2650" t="s">
        <v>52</v>
      </c>
      <c r="BI2650" t="s">
        <v>611</v>
      </c>
      <c r="BK2650" t="s">
        <v>55</v>
      </c>
      <c r="BL2650">
        <v>145</v>
      </c>
      <c r="BM2650" t="s">
        <v>1501</v>
      </c>
      <c r="BN2650">
        <v>31908676750019</v>
      </c>
      <c r="BO2650" t="s">
        <v>1502</v>
      </c>
      <c r="BP2650" t="s">
        <v>332</v>
      </c>
      <c r="BQ2650" t="s">
        <v>58</v>
      </c>
      <c r="BR2650" t="s">
        <v>58</v>
      </c>
      <c r="BS2650" t="s">
        <v>58</v>
      </c>
      <c r="BU2650" t="s">
        <v>1503</v>
      </c>
    </row>
    <row r="2651" spans="1:73" ht="15" hidden="1" customHeight="1" x14ac:dyDescent="0.25">
      <c r="A2651">
        <v>184405</v>
      </c>
      <c r="B2651">
        <v>184405</v>
      </c>
      <c r="D2651" s="31"/>
      <c r="F2651" s="31"/>
      <c r="H2651" s="31"/>
      <c r="J2651" s="31"/>
      <c r="L2651" s="31"/>
      <c r="N2651" s="31"/>
      <c r="P2651" s="31"/>
      <c r="R2651" s="31"/>
      <c r="T2651" s="31"/>
      <c r="U2651" t="s">
        <v>101</v>
      </c>
      <c r="V2651" t="s">
        <v>990</v>
      </c>
      <c r="W2651" t="s">
        <v>4920</v>
      </c>
      <c r="X2651">
        <v>670395</v>
      </c>
      <c r="Y2651" s="1">
        <v>45414</v>
      </c>
      <c r="Z2651" t="s">
        <v>4921</v>
      </c>
      <c r="AA2651" s="42" t="s">
        <v>13086</v>
      </c>
      <c r="AB2651" s="43">
        <v>10</v>
      </c>
      <c r="AC2651" t="s">
        <v>5453</v>
      </c>
      <c r="AD2651" t="s">
        <v>5454</v>
      </c>
      <c r="AE2651" t="s">
        <v>5455</v>
      </c>
      <c r="AG2651" t="s">
        <v>5456</v>
      </c>
      <c r="AH2651" s="2">
        <v>45705.833333333336</v>
      </c>
      <c r="AI2651" t="s">
        <v>337</v>
      </c>
      <c r="AJ2651" t="s">
        <v>4927</v>
      </c>
      <c r="AK2651" s="1">
        <v>45784</v>
      </c>
      <c r="AM2651" t="s">
        <v>53</v>
      </c>
      <c r="AP2651">
        <v>1541</v>
      </c>
      <c r="AQ2651" s="1">
        <v>45777</v>
      </c>
      <c r="AR2651" s="1">
        <v>45833</v>
      </c>
      <c r="AS2651" s="23">
        <v>3620530</v>
      </c>
      <c r="AT2651" s="3">
        <v>3620530</v>
      </c>
      <c r="BP2651" t="s">
        <v>332</v>
      </c>
    </row>
    <row r="2652" spans="1:73" ht="15" hidden="1" customHeight="1" x14ac:dyDescent="0.25">
      <c r="A2652">
        <v>180004</v>
      </c>
      <c r="B2652">
        <v>180004</v>
      </c>
      <c r="D2652" s="31"/>
      <c r="F2652" s="31"/>
      <c r="H2652" s="31"/>
      <c r="J2652" s="31"/>
      <c r="L2652" s="31"/>
      <c r="N2652" s="31"/>
      <c r="P2652" s="31"/>
      <c r="R2652" s="31"/>
      <c r="T2652" s="31"/>
      <c r="U2652" t="s">
        <v>52</v>
      </c>
      <c r="V2652" t="s">
        <v>60</v>
      </c>
      <c r="W2652" t="s">
        <v>4957</v>
      </c>
      <c r="X2652">
        <v>122140</v>
      </c>
      <c r="Y2652" s="1">
        <v>45548</v>
      </c>
      <c r="Z2652" t="s">
        <v>4921</v>
      </c>
      <c r="AA2652" s="42" t="s">
        <v>13086</v>
      </c>
      <c r="AB2652" s="43">
        <v>10</v>
      </c>
      <c r="AC2652" t="s">
        <v>5457</v>
      </c>
      <c r="AD2652" t="s">
        <v>5458</v>
      </c>
      <c r="AE2652" t="s">
        <v>5459</v>
      </c>
      <c r="AG2652" t="s">
        <v>5460</v>
      </c>
      <c r="AH2652" s="2">
        <v>45776.888888888891</v>
      </c>
      <c r="AI2652" t="s">
        <v>100</v>
      </c>
      <c r="AJ2652" t="s">
        <v>4932</v>
      </c>
      <c r="AK2652" s="1">
        <v>45784</v>
      </c>
      <c r="AM2652" t="s">
        <v>53</v>
      </c>
      <c r="AP2652">
        <v>1530</v>
      </c>
      <c r="AQ2652" s="1">
        <v>45777</v>
      </c>
      <c r="AR2652" s="1">
        <v>45833</v>
      </c>
      <c r="AS2652" s="23">
        <v>3263940</v>
      </c>
      <c r="AT2652" s="3">
        <v>3263940</v>
      </c>
      <c r="BP2652" t="s">
        <v>332</v>
      </c>
    </row>
    <row r="2653" spans="1:73" ht="15" hidden="1" customHeight="1" x14ac:dyDescent="0.25">
      <c r="A2653">
        <v>184406</v>
      </c>
      <c r="B2653">
        <v>184406</v>
      </c>
      <c r="D2653" s="31"/>
      <c r="F2653" s="31"/>
      <c r="H2653" s="31"/>
      <c r="J2653" s="31"/>
      <c r="L2653" s="31"/>
      <c r="N2653" s="31"/>
      <c r="P2653" s="31"/>
      <c r="R2653" s="31"/>
      <c r="T2653" s="31"/>
      <c r="U2653" t="s">
        <v>52</v>
      </c>
      <c r="V2653" t="s">
        <v>60</v>
      </c>
      <c r="W2653" t="s">
        <v>4920</v>
      </c>
      <c r="X2653">
        <v>661582</v>
      </c>
      <c r="Y2653" s="1">
        <v>45405</v>
      </c>
      <c r="Z2653" t="s">
        <v>4921</v>
      </c>
      <c r="AA2653" s="42" t="s">
        <v>13086</v>
      </c>
      <c r="AB2653" s="43">
        <v>10</v>
      </c>
      <c r="AC2653" t="s">
        <v>5461</v>
      </c>
      <c r="AD2653" t="s">
        <v>5462</v>
      </c>
      <c r="AE2653" t="s">
        <v>5463</v>
      </c>
      <c r="AG2653" t="s">
        <v>5464</v>
      </c>
      <c r="AH2653" s="2">
        <v>45565</v>
      </c>
      <c r="AI2653" t="s">
        <v>5465</v>
      </c>
      <c r="AJ2653" t="s">
        <v>4927</v>
      </c>
      <c r="AK2653" s="1">
        <v>45784</v>
      </c>
      <c r="AM2653" t="s">
        <v>53</v>
      </c>
      <c r="AP2653">
        <v>1540</v>
      </c>
      <c r="AQ2653" s="1">
        <v>45777</v>
      </c>
      <c r="AR2653" s="1">
        <v>45833</v>
      </c>
      <c r="AS2653" s="23">
        <v>8454540</v>
      </c>
      <c r="AT2653" s="3">
        <v>8454540</v>
      </c>
      <c r="BP2653" t="s">
        <v>332</v>
      </c>
    </row>
    <row r="2654" spans="1:73" ht="15" hidden="1" customHeight="1" x14ac:dyDescent="0.25">
      <c r="A2654">
        <v>180005</v>
      </c>
      <c r="B2654">
        <v>180005</v>
      </c>
      <c r="D2654" s="31"/>
      <c r="F2654" s="31"/>
      <c r="H2654" s="31"/>
      <c r="J2654" s="31"/>
      <c r="L2654" s="31"/>
      <c r="N2654" s="31"/>
      <c r="P2654" s="31"/>
      <c r="R2654" s="31"/>
      <c r="T2654" s="31"/>
      <c r="U2654" t="s">
        <v>52</v>
      </c>
      <c r="V2654" t="s">
        <v>60</v>
      </c>
      <c r="W2654" t="s">
        <v>4920</v>
      </c>
      <c r="X2654">
        <v>806820</v>
      </c>
      <c r="Y2654" s="1">
        <v>45580</v>
      </c>
      <c r="Z2654" t="s">
        <v>4921</v>
      </c>
      <c r="AA2654" s="42" t="s">
        <v>13086</v>
      </c>
      <c r="AB2654" s="43">
        <v>10</v>
      </c>
      <c r="AC2654" t="s">
        <v>5466</v>
      </c>
      <c r="AD2654" t="s">
        <v>5467</v>
      </c>
      <c r="AE2654" t="s">
        <v>5468</v>
      </c>
      <c r="AG2654" t="s">
        <v>5469</v>
      </c>
      <c r="AH2654" s="2">
        <v>45776.555555555555</v>
      </c>
      <c r="AI2654" t="s">
        <v>5470</v>
      </c>
      <c r="AJ2654" t="s">
        <v>4932</v>
      </c>
      <c r="AK2654" s="1">
        <v>45785</v>
      </c>
      <c r="AM2654" t="s">
        <v>53</v>
      </c>
      <c r="AP2654">
        <v>1535</v>
      </c>
      <c r="AQ2654" s="1">
        <v>45777</v>
      </c>
      <c r="AR2654" s="1">
        <v>45833</v>
      </c>
      <c r="AS2654" s="23">
        <v>9202000</v>
      </c>
      <c r="AT2654" s="3">
        <v>9202000</v>
      </c>
      <c r="BP2654" t="s">
        <v>332</v>
      </c>
    </row>
    <row r="2655" spans="1:73" ht="15" hidden="1" customHeight="1" x14ac:dyDescent="0.25">
      <c r="A2655">
        <v>184403</v>
      </c>
      <c r="B2655">
        <v>184403</v>
      </c>
      <c r="D2655" s="31"/>
      <c r="F2655" s="31"/>
      <c r="H2655" s="31"/>
      <c r="J2655" s="31"/>
      <c r="L2655" s="31"/>
      <c r="N2655" s="31"/>
      <c r="P2655" s="31"/>
      <c r="R2655" s="31"/>
      <c r="T2655" s="31"/>
      <c r="U2655" t="s">
        <v>52</v>
      </c>
      <c r="V2655" t="s">
        <v>60</v>
      </c>
      <c r="W2655" t="s">
        <v>4920</v>
      </c>
      <c r="X2655">
        <v>566386</v>
      </c>
      <c r="Y2655" s="1">
        <v>45321</v>
      </c>
      <c r="Z2655" t="s">
        <v>4921</v>
      </c>
      <c r="AA2655" s="42" t="s">
        <v>13086</v>
      </c>
      <c r="AB2655" s="43">
        <v>10</v>
      </c>
      <c r="AC2655" t="s">
        <v>5471</v>
      </c>
      <c r="AD2655" t="s">
        <v>5472</v>
      </c>
      <c r="AE2655" t="s">
        <v>5473</v>
      </c>
      <c r="AG2655" t="s">
        <v>5474</v>
      </c>
      <c r="AH2655" s="2">
        <v>45413.784722222219</v>
      </c>
      <c r="AI2655" t="s">
        <v>5475</v>
      </c>
      <c r="AJ2655" t="s">
        <v>4927</v>
      </c>
      <c r="AK2655" s="1">
        <v>45784</v>
      </c>
      <c r="AM2655" t="s">
        <v>53</v>
      </c>
      <c r="AP2655">
        <v>1538</v>
      </c>
      <c r="AQ2655" s="1">
        <v>45777</v>
      </c>
      <c r="AR2655" s="1">
        <v>45832</v>
      </c>
      <c r="AS2655" s="23">
        <v>11950260</v>
      </c>
      <c r="AT2655" s="3">
        <v>11950260</v>
      </c>
      <c r="BP2655" t="s">
        <v>332</v>
      </c>
    </row>
    <row r="2656" spans="1:73" ht="15" hidden="1" customHeight="1" x14ac:dyDescent="0.25">
      <c r="A2656">
        <v>184404</v>
      </c>
      <c r="B2656">
        <v>184404</v>
      </c>
      <c r="D2656" s="31"/>
      <c r="F2656" s="31"/>
      <c r="H2656" s="31"/>
      <c r="J2656" s="31"/>
      <c r="L2656" s="31"/>
      <c r="N2656" s="31"/>
      <c r="P2656" s="31"/>
      <c r="R2656" s="31"/>
      <c r="T2656" s="31"/>
      <c r="U2656" t="s">
        <v>74</v>
      </c>
      <c r="V2656" t="s">
        <v>97</v>
      </c>
      <c r="W2656" t="s">
        <v>4920</v>
      </c>
      <c r="X2656">
        <v>728618</v>
      </c>
      <c r="Y2656" s="1">
        <v>45476</v>
      </c>
      <c r="Z2656" t="s">
        <v>4921</v>
      </c>
      <c r="AA2656" s="42" t="s">
        <v>13086</v>
      </c>
      <c r="AB2656" s="43">
        <v>10</v>
      </c>
      <c r="AC2656" t="s">
        <v>5476</v>
      </c>
      <c r="AD2656" t="s">
        <v>5477</v>
      </c>
      <c r="AE2656" t="s">
        <v>5478</v>
      </c>
      <c r="AG2656" t="s">
        <v>5479</v>
      </c>
      <c r="AH2656" s="2">
        <v>45729.364583333336</v>
      </c>
      <c r="AI2656" t="s">
        <v>5480</v>
      </c>
      <c r="AJ2656" t="s">
        <v>4927</v>
      </c>
      <c r="AK2656" s="1">
        <v>45784</v>
      </c>
      <c r="AM2656" t="s">
        <v>53</v>
      </c>
      <c r="AP2656">
        <v>1543</v>
      </c>
      <c r="AQ2656" s="1">
        <v>45777</v>
      </c>
      <c r="AR2656" s="1">
        <v>45833</v>
      </c>
      <c r="AS2656" s="23">
        <v>5435400</v>
      </c>
      <c r="AT2656" s="3">
        <v>3620803.36</v>
      </c>
      <c r="BP2656" t="s">
        <v>332</v>
      </c>
    </row>
    <row r="2657" spans="1:68" ht="15" hidden="1" customHeight="1" x14ac:dyDescent="0.25">
      <c r="A2657">
        <v>180003</v>
      </c>
      <c r="B2657">
        <v>180003</v>
      </c>
      <c r="D2657" s="31"/>
      <c r="F2657" s="31"/>
      <c r="H2657" s="31"/>
      <c r="J2657" s="31"/>
      <c r="L2657" s="31"/>
      <c r="N2657" s="31"/>
      <c r="P2657" s="31"/>
      <c r="R2657" s="31"/>
      <c r="T2657" s="31"/>
      <c r="U2657" t="s">
        <v>52</v>
      </c>
      <c r="V2657" t="s">
        <v>60</v>
      </c>
      <c r="W2657" t="s">
        <v>4957</v>
      </c>
      <c r="X2657">
        <v>128799</v>
      </c>
      <c r="Y2657" s="1">
        <v>45601</v>
      </c>
      <c r="Z2657" t="s">
        <v>4921</v>
      </c>
      <c r="AA2657" s="42" t="s">
        <v>13086</v>
      </c>
      <c r="AB2657" s="43">
        <v>10</v>
      </c>
      <c r="AC2657" t="s">
        <v>5481</v>
      </c>
      <c r="AD2657" t="s">
        <v>5482</v>
      </c>
      <c r="AE2657" t="s">
        <v>5483</v>
      </c>
      <c r="AG2657" t="s">
        <v>5484</v>
      </c>
      <c r="AH2657" s="2">
        <v>45656</v>
      </c>
      <c r="AI2657" t="s">
        <v>5256</v>
      </c>
      <c r="AJ2657" t="s">
        <v>4927</v>
      </c>
      <c r="AK2657" s="1">
        <v>45784</v>
      </c>
      <c r="AM2657" t="s">
        <v>53</v>
      </c>
      <c r="AP2657">
        <v>1531</v>
      </c>
      <c r="AQ2657" s="1">
        <v>45777</v>
      </c>
      <c r="AR2657" s="1">
        <v>45833</v>
      </c>
      <c r="AS2657" s="23">
        <v>12098254</v>
      </c>
      <c r="AT2657" s="3">
        <v>6049127</v>
      </c>
      <c r="BP2657" t="s">
        <v>332</v>
      </c>
    </row>
    <row r="2658" spans="1:68" ht="15" hidden="1" customHeight="1" x14ac:dyDescent="0.25">
      <c r="A2658">
        <v>180001</v>
      </c>
      <c r="B2658">
        <v>180001</v>
      </c>
      <c r="D2658" s="31"/>
      <c r="F2658" s="31"/>
      <c r="H2658" s="31"/>
      <c r="J2658" s="31"/>
      <c r="L2658" s="31"/>
      <c r="N2658" s="31"/>
      <c r="P2658" s="31"/>
      <c r="R2658" s="31"/>
      <c r="T2658" s="31"/>
      <c r="U2658" t="s">
        <v>74</v>
      </c>
      <c r="V2658" t="s">
        <v>97</v>
      </c>
      <c r="W2658" t="s">
        <v>4920</v>
      </c>
      <c r="X2658">
        <v>728618</v>
      </c>
      <c r="Y2658" s="1">
        <v>45476</v>
      </c>
      <c r="Z2658" t="s">
        <v>4921</v>
      </c>
      <c r="AA2658" s="42" t="s">
        <v>13086</v>
      </c>
      <c r="AB2658" s="43">
        <v>10</v>
      </c>
      <c r="AC2658" t="s">
        <v>5476</v>
      </c>
      <c r="AD2658" t="s">
        <v>5477</v>
      </c>
      <c r="AE2658" t="s">
        <v>5485</v>
      </c>
      <c r="AG2658" t="s">
        <v>5479</v>
      </c>
      <c r="AH2658" s="2">
        <v>45729.364583333336</v>
      </c>
      <c r="AI2658" t="s">
        <v>5486</v>
      </c>
      <c r="AJ2658" t="s">
        <v>4927</v>
      </c>
      <c r="AK2658" s="1">
        <v>45784</v>
      </c>
      <c r="AM2658" t="s">
        <v>53</v>
      </c>
      <c r="AP2658">
        <v>1533</v>
      </c>
      <c r="AQ2658" s="1">
        <v>45777</v>
      </c>
      <c r="AR2658" s="1">
        <v>45833</v>
      </c>
      <c r="AS2658" s="23">
        <v>14568380</v>
      </c>
      <c r="AT2658" s="3">
        <v>9704757.5600000005</v>
      </c>
      <c r="BP2658" t="s">
        <v>332</v>
      </c>
    </row>
    <row r="2659" spans="1:68" ht="15" hidden="1" customHeight="1" x14ac:dyDescent="0.25">
      <c r="A2659">
        <v>180006</v>
      </c>
      <c r="B2659">
        <v>180006</v>
      </c>
      <c r="D2659" s="31"/>
      <c r="F2659" s="31"/>
      <c r="H2659" s="31"/>
      <c r="J2659" s="31"/>
      <c r="L2659" s="31"/>
      <c r="N2659" s="31"/>
      <c r="P2659" s="31"/>
      <c r="R2659" s="31"/>
      <c r="T2659" s="31"/>
      <c r="U2659" t="s">
        <v>52</v>
      </c>
      <c r="V2659" t="s">
        <v>60</v>
      </c>
      <c r="W2659" t="s">
        <v>4920</v>
      </c>
      <c r="X2659">
        <v>811095</v>
      </c>
      <c r="Y2659" s="1">
        <v>45588</v>
      </c>
      <c r="Z2659" t="s">
        <v>4921</v>
      </c>
      <c r="AA2659" s="42" t="s">
        <v>13086</v>
      </c>
      <c r="AB2659" s="43">
        <v>10</v>
      </c>
      <c r="AC2659" t="s">
        <v>5487</v>
      </c>
      <c r="AD2659" t="s">
        <v>5488</v>
      </c>
      <c r="AE2659" t="s">
        <v>5489</v>
      </c>
      <c r="AG2659" t="s">
        <v>5490</v>
      </c>
      <c r="AH2659" s="2">
        <v>45746.001388888886</v>
      </c>
      <c r="AI2659" t="s">
        <v>624</v>
      </c>
      <c r="AJ2659" t="s">
        <v>4927</v>
      </c>
      <c r="AK2659" s="1">
        <v>45778</v>
      </c>
      <c r="AM2659" t="s">
        <v>53</v>
      </c>
      <c r="AP2659">
        <v>1534</v>
      </c>
      <c r="AQ2659" s="1">
        <v>45777</v>
      </c>
      <c r="AR2659" s="1">
        <v>45790</v>
      </c>
      <c r="AS2659" s="23">
        <v>29282873</v>
      </c>
      <c r="AT2659" s="3">
        <v>14000000</v>
      </c>
      <c r="BP2659" t="s">
        <v>332</v>
      </c>
    </row>
    <row r="2660" spans="1:68" ht="15" hidden="1" customHeight="1" x14ac:dyDescent="0.25">
      <c r="A2660">
        <v>180002</v>
      </c>
      <c r="B2660">
        <v>180002</v>
      </c>
      <c r="D2660" s="31"/>
      <c r="F2660" s="31"/>
      <c r="H2660" s="31"/>
      <c r="J2660" s="31"/>
      <c r="L2660" s="31"/>
      <c r="N2660" s="31"/>
      <c r="P2660" s="31"/>
      <c r="R2660" s="31"/>
      <c r="T2660" s="31"/>
      <c r="U2660" t="s">
        <v>74</v>
      </c>
      <c r="V2660" t="s">
        <v>97</v>
      </c>
      <c r="W2660" t="s">
        <v>4920</v>
      </c>
      <c r="X2660">
        <v>775950</v>
      </c>
      <c r="Y2660" s="1">
        <v>45532</v>
      </c>
      <c r="Z2660" t="s">
        <v>4921</v>
      </c>
      <c r="AA2660" s="42" t="s">
        <v>13086</v>
      </c>
      <c r="AB2660" s="43">
        <v>10</v>
      </c>
      <c r="AC2660" t="s">
        <v>5491</v>
      </c>
      <c r="AD2660" t="s">
        <v>5492</v>
      </c>
      <c r="AE2660" t="s">
        <v>5493</v>
      </c>
      <c r="AG2660" t="s">
        <v>5494</v>
      </c>
      <c r="AH2660" s="2">
        <v>45765.618055555555</v>
      </c>
      <c r="AI2660" t="s">
        <v>5495</v>
      </c>
      <c r="AJ2660" t="s">
        <v>4927</v>
      </c>
      <c r="AK2660" s="1">
        <v>45784</v>
      </c>
      <c r="AM2660" t="s">
        <v>53</v>
      </c>
      <c r="AP2660">
        <v>1532</v>
      </c>
      <c r="AQ2660" s="1">
        <v>45777</v>
      </c>
      <c r="AR2660" s="1">
        <v>45833</v>
      </c>
      <c r="AS2660" s="23">
        <v>17125000</v>
      </c>
      <c r="AT2660" s="3">
        <v>14000000</v>
      </c>
      <c r="BP2660" t="s">
        <v>332</v>
      </c>
    </row>
    <row r="2661" spans="1:68" ht="15" hidden="1" customHeight="1" x14ac:dyDescent="0.25">
      <c r="A2661">
        <v>180008</v>
      </c>
      <c r="B2661">
        <v>180008</v>
      </c>
      <c r="D2661" s="31"/>
      <c r="F2661" s="31"/>
      <c r="H2661" s="31"/>
      <c r="J2661" s="31"/>
      <c r="L2661" s="31"/>
      <c r="N2661" s="31"/>
      <c r="P2661" s="31"/>
      <c r="R2661" s="31"/>
      <c r="T2661" s="31"/>
      <c r="U2661" t="s">
        <v>52</v>
      </c>
      <c r="V2661" t="s">
        <v>60</v>
      </c>
      <c r="W2661" t="s">
        <v>4920</v>
      </c>
      <c r="X2661">
        <v>764155</v>
      </c>
      <c r="Y2661" s="1">
        <v>45519</v>
      </c>
      <c r="Z2661" t="s">
        <v>4921</v>
      </c>
      <c r="AA2661" s="42" t="s">
        <v>13086</v>
      </c>
      <c r="AB2661" s="43">
        <v>10</v>
      </c>
      <c r="AC2661" t="s">
        <v>5496</v>
      </c>
      <c r="AD2661" t="s">
        <v>5497</v>
      </c>
      <c r="AE2661" t="s">
        <v>5498</v>
      </c>
      <c r="AG2661" t="s">
        <v>5499</v>
      </c>
      <c r="AH2661" s="2">
        <v>45776.368055555555</v>
      </c>
      <c r="AI2661" t="s">
        <v>204</v>
      </c>
      <c r="AJ2661" t="s">
        <v>4932</v>
      </c>
      <c r="AK2661" s="1">
        <v>45784</v>
      </c>
      <c r="AM2661" t="s">
        <v>53</v>
      </c>
      <c r="AP2661">
        <v>1536</v>
      </c>
      <c r="AQ2661" s="1">
        <v>45777</v>
      </c>
      <c r="AR2661" s="1">
        <v>45833</v>
      </c>
      <c r="AS2661" s="23">
        <v>7370249</v>
      </c>
      <c r="AT2661" s="3">
        <v>7370249</v>
      </c>
      <c r="BP2661" t="s">
        <v>332</v>
      </c>
    </row>
    <row r="2662" spans="1:68" ht="15" hidden="1" customHeight="1" x14ac:dyDescent="0.25">
      <c r="A2662" s="17">
        <v>173647</v>
      </c>
      <c r="B2662" s="17">
        <v>173647</v>
      </c>
      <c r="C2662" s="17"/>
      <c r="D2662" s="17"/>
      <c r="E2662" s="17"/>
      <c r="F2662" s="17"/>
      <c r="G2662" s="17"/>
      <c r="H2662" s="17"/>
      <c r="I2662" s="17"/>
      <c r="J2662" s="17"/>
      <c r="K2662" s="17"/>
      <c r="L2662" s="17"/>
      <c r="M2662" s="17"/>
      <c r="N2662" s="17"/>
      <c r="O2662" s="17"/>
      <c r="P2662" s="17"/>
      <c r="Q2662" s="17"/>
      <c r="R2662" s="17"/>
      <c r="S2662" s="17"/>
      <c r="T2662" s="17"/>
      <c r="U2662" t="s">
        <v>511</v>
      </c>
      <c r="V2662" s="17" t="s">
        <v>606</v>
      </c>
      <c r="W2662" s="17" t="s">
        <v>4920</v>
      </c>
      <c r="X2662" s="17">
        <v>664180</v>
      </c>
      <c r="Y2662" s="18">
        <v>45407</v>
      </c>
      <c r="Z2662" s="17" t="s">
        <v>4921</v>
      </c>
      <c r="AA2662" s="42" t="s">
        <v>13086</v>
      </c>
      <c r="AB2662" s="43">
        <v>10</v>
      </c>
      <c r="AC2662" s="17" t="s">
        <v>14383</v>
      </c>
      <c r="AD2662" s="17" t="s">
        <v>14384</v>
      </c>
      <c r="AE2662" s="17" t="s">
        <v>14385</v>
      </c>
      <c r="AG2662" s="17" t="s">
        <v>15695</v>
      </c>
      <c r="AH2662" s="20">
        <v>45771</v>
      </c>
      <c r="AI2662" s="17" t="s">
        <v>15696</v>
      </c>
      <c r="AJ2662" s="17" t="s">
        <v>4927</v>
      </c>
      <c r="AM2662" s="17" t="s">
        <v>53</v>
      </c>
      <c r="AP2662" s="17">
        <v>1544</v>
      </c>
      <c r="AQ2662" s="18">
        <v>45777</v>
      </c>
      <c r="AR2662" s="17"/>
      <c r="AS2662" s="23">
        <v>13970000</v>
      </c>
      <c r="AT2662" s="21"/>
      <c r="BP2662" t="s">
        <v>84</v>
      </c>
    </row>
    <row r="2663" spans="1:68" ht="15" hidden="1" customHeight="1" x14ac:dyDescent="0.25">
      <c r="A2663" s="17">
        <v>184402</v>
      </c>
      <c r="B2663" s="17">
        <v>184402</v>
      </c>
      <c r="C2663" s="17"/>
      <c r="D2663" s="17"/>
      <c r="E2663" s="17"/>
      <c r="F2663" s="17"/>
      <c r="G2663" s="17"/>
      <c r="H2663" s="17"/>
      <c r="I2663" s="17"/>
      <c r="J2663" s="17"/>
      <c r="K2663" s="17"/>
      <c r="L2663" s="17"/>
      <c r="M2663" s="17"/>
      <c r="N2663" s="17"/>
      <c r="O2663" s="17"/>
      <c r="P2663" s="17"/>
      <c r="Q2663" s="17"/>
      <c r="R2663" s="17"/>
      <c r="S2663" s="17"/>
      <c r="T2663" s="17"/>
      <c r="U2663" s="17" t="s">
        <v>52</v>
      </c>
      <c r="V2663" s="17" t="s">
        <v>60</v>
      </c>
      <c r="W2663" s="17" t="s">
        <v>4920</v>
      </c>
      <c r="X2663" s="17">
        <v>754806</v>
      </c>
      <c r="Y2663" s="18">
        <v>45509</v>
      </c>
      <c r="Z2663" s="17" t="s">
        <v>4921</v>
      </c>
      <c r="AA2663" s="42" t="s">
        <v>13086</v>
      </c>
      <c r="AB2663" s="43">
        <v>10</v>
      </c>
      <c r="AC2663" s="17" t="s">
        <v>14386</v>
      </c>
      <c r="AD2663" s="17" t="s">
        <v>14387</v>
      </c>
      <c r="AE2663" s="17" t="s">
        <v>14388</v>
      </c>
      <c r="AG2663" s="17" t="s">
        <v>15697</v>
      </c>
      <c r="AH2663" s="20">
        <v>45648.479166666664</v>
      </c>
      <c r="AI2663" s="17" t="s">
        <v>15698</v>
      </c>
      <c r="AJ2663" s="17" t="s">
        <v>4927</v>
      </c>
      <c r="AM2663" s="17" t="s">
        <v>53</v>
      </c>
      <c r="AP2663" s="17">
        <v>1537</v>
      </c>
      <c r="AQ2663" s="18">
        <v>45777</v>
      </c>
      <c r="AR2663" s="17"/>
      <c r="AS2663" s="23">
        <v>1436096</v>
      </c>
      <c r="AT2663" s="21"/>
      <c r="BP2663" t="s">
        <v>84</v>
      </c>
    </row>
    <row r="2664" spans="1:68" ht="15" hidden="1" customHeight="1" x14ac:dyDescent="0.25">
      <c r="A2664" s="7">
        <v>184411</v>
      </c>
      <c r="B2664" s="7">
        <v>184411</v>
      </c>
      <c r="C2664" s="7"/>
      <c r="D2664" s="7"/>
      <c r="E2664" s="7"/>
      <c r="F2664" s="7"/>
      <c r="G2664" s="7"/>
      <c r="H2664" s="7"/>
      <c r="I2664" s="7"/>
      <c r="J2664" s="7"/>
      <c r="K2664" s="7"/>
      <c r="L2664" s="7"/>
      <c r="M2664" s="7"/>
      <c r="N2664" s="7"/>
      <c r="O2664" s="7"/>
      <c r="P2664" s="7"/>
      <c r="Q2664" s="7"/>
      <c r="R2664" s="7"/>
      <c r="S2664" s="7"/>
      <c r="T2664" s="7"/>
      <c r="U2664" s="7" t="s">
        <v>52</v>
      </c>
      <c r="V2664" s="7" t="s">
        <v>60</v>
      </c>
      <c r="W2664" s="7" t="s">
        <v>4957</v>
      </c>
      <c r="X2664" s="7">
        <v>120817</v>
      </c>
      <c r="Y2664" s="8">
        <v>45540</v>
      </c>
      <c r="Z2664" s="7" t="s">
        <v>4921</v>
      </c>
      <c r="AA2664" s="40" t="s">
        <v>13086</v>
      </c>
      <c r="AB2664" s="41">
        <v>10</v>
      </c>
      <c r="AC2664" s="7" t="s">
        <v>10015</v>
      </c>
      <c r="AD2664" s="7" t="s">
        <v>10016</v>
      </c>
      <c r="AE2664" s="7" t="s">
        <v>10017</v>
      </c>
      <c r="AF2664" s="7"/>
      <c r="AG2664" s="7" t="s">
        <v>10018</v>
      </c>
      <c r="AH2664" s="9">
        <v>45638.604166666664</v>
      </c>
      <c r="AI2664" s="7" t="s">
        <v>777</v>
      </c>
      <c r="AJ2664" s="7" t="s">
        <v>4927</v>
      </c>
      <c r="AK2664" s="7"/>
      <c r="AL2664" s="7"/>
      <c r="AM2664" s="7" t="s">
        <v>53</v>
      </c>
      <c r="AN2664" s="7"/>
      <c r="AO2664" s="7"/>
      <c r="AP2664" s="7">
        <v>1542</v>
      </c>
      <c r="AQ2664" s="8">
        <v>45777</v>
      </c>
      <c r="AR2664" s="8">
        <v>45790</v>
      </c>
      <c r="AS2664" s="23">
        <v>4412500</v>
      </c>
      <c r="AT2664" s="7"/>
      <c r="BP2664" s="7" t="s">
        <v>107</v>
      </c>
    </row>
    <row r="2665" spans="1:68" ht="15" hidden="1" customHeight="1" x14ac:dyDescent="0.25">
      <c r="A2665">
        <v>184442</v>
      </c>
      <c r="B2665">
        <v>184442</v>
      </c>
      <c r="D2665" s="31"/>
      <c r="F2665" s="31"/>
      <c r="H2665" s="31"/>
      <c r="J2665" s="31"/>
      <c r="L2665" s="31"/>
      <c r="N2665" s="31"/>
      <c r="P2665" s="31"/>
      <c r="R2665" s="31"/>
      <c r="T2665" s="31"/>
      <c r="U2665" t="s">
        <v>52</v>
      </c>
      <c r="V2665" t="s">
        <v>52</v>
      </c>
      <c r="W2665" t="s">
        <v>4920</v>
      </c>
      <c r="X2665">
        <v>875730</v>
      </c>
      <c r="Y2665" s="1">
        <v>45705</v>
      </c>
      <c r="Z2665" t="s">
        <v>4921</v>
      </c>
      <c r="AA2665" s="42" t="s">
        <v>13086</v>
      </c>
      <c r="AB2665" s="43">
        <v>10</v>
      </c>
      <c r="AC2665" t="s">
        <v>5414</v>
      </c>
      <c r="AD2665" t="s">
        <v>5415</v>
      </c>
      <c r="AE2665" t="s">
        <v>5416</v>
      </c>
      <c r="AG2665" t="s">
        <v>5417</v>
      </c>
      <c r="AH2665" s="2">
        <v>45750</v>
      </c>
      <c r="AI2665" t="s">
        <v>100</v>
      </c>
      <c r="AJ2665" t="s">
        <v>4927</v>
      </c>
      <c r="AK2665" s="1">
        <v>45784</v>
      </c>
      <c r="AM2665" t="s">
        <v>53</v>
      </c>
      <c r="AP2665">
        <v>1558</v>
      </c>
      <c r="AQ2665" s="1">
        <v>45778</v>
      </c>
      <c r="AR2665" s="1">
        <v>45833</v>
      </c>
      <c r="AS2665" s="23">
        <v>8944878</v>
      </c>
      <c r="AT2665" s="3">
        <v>8944878</v>
      </c>
      <c r="BP2665" t="s">
        <v>332</v>
      </c>
    </row>
    <row r="2666" spans="1:68" ht="15" hidden="1" customHeight="1" x14ac:dyDescent="0.25">
      <c r="A2666">
        <v>184418</v>
      </c>
      <c r="B2666">
        <v>184418</v>
      </c>
      <c r="D2666" s="31"/>
      <c r="F2666" s="31"/>
      <c r="H2666" s="31"/>
      <c r="J2666" s="31"/>
      <c r="L2666" s="31"/>
      <c r="N2666" s="31"/>
      <c r="P2666" s="31"/>
      <c r="R2666" s="31"/>
      <c r="T2666" s="31"/>
      <c r="U2666" t="s">
        <v>52</v>
      </c>
      <c r="V2666" t="s">
        <v>60</v>
      </c>
      <c r="W2666" t="s">
        <v>4920</v>
      </c>
      <c r="X2666">
        <v>883609</v>
      </c>
      <c r="Y2666" s="1">
        <v>45716</v>
      </c>
      <c r="Z2666" t="s">
        <v>4921</v>
      </c>
      <c r="AA2666" s="42" t="s">
        <v>13086</v>
      </c>
      <c r="AB2666" s="43">
        <v>10</v>
      </c>
      <c r="AC2666" t="s">
        <v>5418</v>
      </c>
      <c r="AD2666" t="s">
        <v>5419</v>
      </c>
      <c r="AE2666" t="s">
        <v>5420</v>
      </c>
      <c r="AG2666" t="s">
        <v>5421</v>
      </c>
      <c r="AH2666" s="2">
        <v>45777.5625</v>
      </c>
      <c r="AI2666" t="s">
        <v>5422</v>
      </c>
      <c r="AJ2666" t="s">
        <v>4932</v>
      </c>
      <c r="AK2666" s="1">
        <v>45784</v>
      </c>
      <c r="AM2666" t="s">
        <v>53</v>
      </c>
      <c r="AP2666">
        <v>1549</v>
      </c>
      <c r="AQ2666" s="1">
        <v>45778</v>
      </c>
      <c r="AR2666" s="1">
        <v>45831</v>
      </c>
      <c r="AS2666" s="23">
        <v>10132494.949999999</v>
      </c>
      <c r="AT2666" s="3">
        <v>10132494.949999999</v>
      </c>
      <c r="BP2666" t="s">
        <v>332</v>
      </c>
    </row>
    <row r="2667" spans="1:68" ht="15" hidden="1" customHeight="1" x14ac:dyDescent="0.25">
      <c r="A2667">
        <v>184417</v>
      </c>
      <c r="B2667">
        <v>184417</v>
      </c>
      <c r="D2667" s="31"/>
      <c r="F2667" s="31"/>
      <c r="H2667" s="31"/>
      <c r="J2667" s="31"/>
      <c r="L2667" s="31"/>
      <c r="N2667" s="31"/>
      <c r="P2667" s="31"/>
      <c r="R2667" s="31"/>
      <c r="T2667" s="31"/>
      <c r="U2667" t="s">
        <v>52</v>
      </c>
      <c r="V2667" t="s">
        <v>5423</v>
      </c>
      <c r="W2667" t="s">
        <v>4957</v>
      </c>
      <c r="X2667">
        <v>102071</v>
      </c>
      <c r="Y2667" s="1">
        <v>45432</v>
      </c>
      <c r="Z2667" t="s">
        <v>4921</v>
      </c>
      <c r="AA2667" s="42" t="s">
        <v>13086</v>
      </c>
      <c r="AB2667" s="43">
        <v>10</v>
      </c>
      <c r="AC2667" t="s">
        <v>5424</v>
      </c>
      <c r="AD2667" t="s">
        <v>5425</v>
      </c>
      <c r="AE2667" t="s">
        <v>5426</v>
      </c>
      <c r="AG2667" t="s">
        <v>5427</v>
      </c>
      <c r="AH2667" s="2">
        <v>45754.367361111108</v>
      </c>
      <c r="AI2667" t="s">
        <v>5428</v>
      </c>
      <c r="AJ2667" t="s">
        <v>4927</v>
      </c>
      <c r="AK2667" s="1">
        <v>45784</v>
      </c>
      <c r="AM2667" t="s">
        <v>53</v>
      </c>
      <c r="AP2667">
        <v>1550</v>
      </c>
      <c r="AQ2667" s="1">
        <v>45778</v>
      </c>
      <c r="AR2667" s="1">
        <v>45833</v>
      </c>
      <c r="AS2667" s="23">
        <v>16277780</v>
      </c>
      <c r="AT2667" s="3">
        <v>8138890</v>
      </c>
      <c r="BP2667" t="s">
        <v>332</v>
      </c>
    </row>
    <row r="2668" spans="1:68" ht="15" hidden="1" customHeight="1" x14ac:dyDescent="0.25">
      <c r="A2668">
        <v>184440</v>
      </c>
      <c r="B2668">
        <v>184440</v>
      </c>
      <c r="D2668" s="31"/>
      <c r="F2668" s="31"/>
      <c r="H2668" s="31"/>
      <c r="J2668" s="31"/>
      <c r="L2668" s="31"/>
      <c r="N2668" s="31"/>
      <c r="P2668" s="31"/>
      <c r="R2668" s="31"/>
      <c r="T2668" s="31"/>
      <c r="U2668" t="s">
        <v>101</v>
      </c>
      <c r="V2668" t="s">
        <v>336</v>
      </c>
      <c r="W2668" t="s">
        <v>4957</v>
      </c>
      <c r="X2668">
        <v>70097</v>
      </c>
      <c r="Y2668" s="1">
        <v>45282</v>
      </c>
      <c r="Z2668" t="s">
        <v>4921</v>
      </c>
      <c r="AA2668" s="42" t="s">
        <v>13086</v>
      </c>
      <c r="AB2668" s="43">
        <v>10</v>
      </c>
      <c r="AC2668" t="s">
        <v>5429</v>
      </c>
      <c r="AD2668" t="s">
        <v>5430</v>
      </c>
      <c r="AE2668" t="s">
        <v>5431</v>
      </c>
      <c r="AG2668" t="s">
        <v>5432</v>
      </c>
      <c r="AH2668" s="2">
        <v>45645</v>
      </c>
      <c r="AI2668" t="s">
        <v>5433</v>
      </c>
      <c r="AJ2668" t="s">
        <v>4927</v>
      </c>
      <c r="AK2668" s="1">
        <v>45784</v>
      </c>
      <c r="AM2668" t="s">
        <v>53</v>
      </c>
      <c r="AP2668">
        <v>1557</v>
      </c>
      <c r="AQ2668" s="1">
        <v>45778</v>
      </c>
      <c r="AR2668" s="1">
        <v>45820</v>
      </c>
      <c r="AS2668" s="23">
        <v>1937471</v>
      </c>
      <c r="AT2668" s="3">
        <v>1937471</v>
      </c>
      <c r="BP2668" t="s">
        <v>332</v>
      </c>
    </row>
    <row r="2669" spans="1:68" ht="15" hidden="1" customHeight="1" x14ac:dyDescent="0.25">
      <c r="A2669">
        <v>184441</v>
      </c>
      <c r="B2669">
        <v>184441</v>
      </c>
      <c r="D2669" s="31"/>
      <c r="F2669" s="31"/>
      <c r="H2669" s="31"/>
      <c r="J2669" s="31"/>
      <c r="L2669" s="31"/>
      <c r="N2669" s="31"/>
      <c r="P2669" s="31"/>
      <c r="R2669" s="31"/>
      <c r="T2669" s="31"/>
      <c r="U2669" t="s">
        <v>74</v>
      </c>
      <c r="V2669" t="s">
        <v>106</v>
      </c>
      <c r="W2669" t="s">
        <v>4920</v>
      </c>
      <c r="X2669">
        <v>643164</v>
      </c>
      <c r="Y2669" s="1">
        <v>45388</v>
      </c>
      <c r="Z2669" t="s">
        <v>4921</v>
      </c>
      <c r="AA2669" s="42" t="s">
        <v>13086</v>
      </c>
      <c r="AB2669" s="43">
        <v>10</v>
      </c>
      <c r="AC2669" t="s">
        <v>5434</v>
      </c>
      <c r="AD2669" t="s">
        <v>5435</v>
      </c>
      <c r="AE2669" t="s">
        <v>5436</v>
      </c>
      <c r="AG2669" t="s">
        <v>5437</v>
      </c>
      <c r="AH2669" s="2">
        <v>45432.888888888891</v>
      </c>
      <c r="AI2669" t="s">
        <v>5247</v>
      </c>
      <c r="AJ2669" t="s">
        <v>4927</v>
      </c>
      <c r="AK2669" s="1">
        <v>45784</v>
      </c>
      <c r="AM2669" t="s">
        <v>53</v>
      </c>
      <c r="AP2669">
        <v>1556</v>
      </c>
      <c r="AQ2669" s="1">
        <v>45778</v>
      </c>
      <c r="AR2669" s="1">
        <v>45833</v>
      </c>
      <c r="AS2669" s="23">
        <v>41608600</v>
      </c>
      <c r="AT2669" s="3">
        <v>10438833.18</v>
      </c>
      <c r="BP2669" t="s">
        <v>332</v>
      </c>
    </row>
    <row r="2670" spans="1:68" ht="15" hidden="1" customHeight="1" x14ac:dyDescent="0.25">
      <c r="A2670">
        <v>184413</v>
      </c>
      <c r="B2670">
        <v>184413</v>
      </c>
      <c r="D2670" s="31"/>
      <c r="F2670" s="31"/>
      <c r="H2670" s="31"/>
      <c r="J2670" s="31"/>
      <c r="L2670" s="31"/>
      <c r="N2670" s="31"/>
      <c r="P2670" s="31"/>
      <c r="R2670" s="31"/>
      <c r="T2670" s="31"/>
      <c r="U2670" t="s">
        <v>52</v>
      </c>
      <c r="V2670" t="s">
        <v>60</v>
      </c>
      <c r="W2670" t="s">
        <v>4920</v>
      </c>
      <c r="X2670">
        <v>863390</v>
      </c>
      <c r="Y2670" s="1">
        <v>45687</v>
      </c>
      <c r="Z2670" t="s">
        <v>4921</v>
      </c>
      <c r="AA2670" s="42" t="s">
        <v>13086</v>
      </c>
      <c r="AB2670" s="43">
        <v>10</v>
      </c>
      <c r="AC2670" t="s">
        <v>5438</v>
      </c>
      <c r="AD2670" t="s">
        <v>5439</v>
      </c>
      <c r="AE2670" t="s">
        <v>5440</v>
      </c>
      <c r="AG2670" t="s">
        <v>5441</v>
      </c>
      <c r="AH2670" s="2">
        <v>45776.527777777781</v>
      </c>
      <c r="AI2670" t="s">
        <v>1285</v>
      </c>
      <c r="AJ2670" t="s">
        <v>4932</v>
      </c>
      <c r="AK2670" s="1">
        <v>45784</v>
      </c>
      <c r="AM2670" t="s">
        <v>53</v>
      </c>
      <c r="AP2670">
        <v>1547</v>
      </c>
      <c r="AQ2670" s="1">
        <v>45778</v>
      </c>
      <c r="AR2670" s="1">
        <v>45833</v>
      </c>
      <c r="AS2670" s="23">
        <v>4204849</v>
      </c>
      <c r="AT2670" s="3">
        <v>1621600</v>
      </c>
      <c r="BP2670" t="s">
        <v>332</v>
      </c>
    </row>
    <row r="2671" spans="1:68" ht="15" hidden="1" customHeight="1" x14ac:dyDescent="0.25">
      <c r="A2671">
        <v>184436</v>
      </c>
      <c r="B2671">
        <v>184436</v>
      </c>
      <c r="D2671" s="31"/>
      <c r="F2671" s="31"/>
      <c r="H2671" s="31"/>
      <c r="J2671" s="31"/>
      <c r="L2671" s="31"/>
      <c r="N2671" s="31"/>
      <c r="P2671" s="31"/>
      <c r="R2671" s="31"/>
      <c r="T2671" s="31"/>
      <c r="U2671" t="s">
        <v>52</v>
      </c>
      <c r="V2671" t="s">
        <v>60</v>
      </c>
      <c r="W2671" t="s">
        <v>4957</v>
      </c>
      <c r="X2671">
        <v>128997</v>
      </c>
      <c r="Y2671" s="1">
        <v>45603</v>
      </c>
      <c r="Z2671" t="s">
        <v>4921</v>
      </c>
      <c r="AA2671" s="42" t="s">
        <v>13086</v>
      </c>
      <c r="AB2671" s="43">
        <v>10</v>
      </c>
      <c r="AC2671" t="s">
        <v>5442</v>
      </c>
      <c r="AD2671" t="s">
        <v>5443</v>
      </c>
      <c r="AE2671" t="s">
        <v>5444</v>
      </c>
      <c r="AG2671" t="s">
        <v>5445</v>
      </c>
      <c r="AH2671" s="2">
        <v>45777.628472222219</v>
      </c>
      <c r="AI2671" t="s">
        <v>5446</v>
      </c>
      <c r="AJ2671" t="s">
        <v>4932</v>
      </c>
      <c r="AK2671" s="1">
        <v>45784</v>
      </c>
      <c r="AM2671" t="s">
        <v>53</v>
      </c>
      <c r="AP2671">
        <v>1554</v>
      </c>
      <c r="AQ2671" s="1">
        <v>45778</v>
      </c>
      <c r="AR2671" s="1">
        <v>45833</v>
      </c>
      <c r="AS2671" s="23">
        <v>11044919</v>
      </c>
      <c r="AT2671" s="3">
        <v>8800300</v>
      </c>
      <c r="BP2671" t="s">
        <v>332</v>
      </c>
    </row>
    <row r="2672" spans="1:68" ht="15" hidden="1" customHeight="1" x14ac:dyDescent="0.25">
      <c r="A2672">
        <v>184439</v>
      </c>
      <c r="B2672">
        <v>184439</v>
      </c>
      <c r="D2672" s="31"/>
      <c r="F2672" s="31"/>
      <c r="H2672" s="31"/>
      <c r="J2672" s="31"/>
      <c r="L2672" s="31"/>
      <c r="N2672" s="31"/>
      <c r="P2672" s="31"/>
      <c r="R2672" s="31"/>
      <c r="T2672" s="31"/>
      <c r="U2672" t="s">
        <v>74</v>
      </c>
      <c r="V2672" t="s">
        <v>5447</v>
      </c>
      <c r="W2672" t="s">
        <v>4920</v>
      </c>
      <c r="X2672">
        <v>622080</v>
      </c>
      <c r="Y2672" s="1">
        <v>45369</v>
      </c>
      <c r="Z2672" t="s">
        <v>4921</v>
      </c>
      <c r="AA2672" s="42" t="s">
        <v>13086</v>
      </c>
      <c r="AB2672" s="43">
        <v>10</v>
      </c>
      <c r="AC2672" t="s">
        <v>5448</v>
      </c>
      <c r="AD2672" t="s">
        <v>5449</v>
      </c>
      <c r="AE2672" t="s">
        <v>5450</v>
      </c>
      <c r="AG2672" t="s">
        <v>5451</v>
      </c>
      <c r="AH2672" s="2">
        <v>45713</v>
      </c>
      <c r="AI2672" t="s">
        <v>5452</v>
      </c>
      <c r="AJ2672" t="s">
        <v>4927</v>
      </c>
      <c r="AK2672" s="1">
        <v>45784</v>
      </c>
      <c r="AM2672" t="s">
        <v>53</v>
      </c>
      <c r="AP2672">
        <v>1552</v>
      </c>
      <c r="AQ2672" s="1">
        <v>45778</v>
      </c>
      <c r="AR2672" s="1">
        <v>45833</v>
      </c>
      <c r="AS2672" s="23">
        <v>10723600</v>
      </c>
      <c r="AT2672" s="3">
        <v>10723600</v>
      </c>
      <c r="BP2672" t="s">
        <v>332</v>
      </c>
    </row>
    <row r="2673" spans="1:73" ht="15" hidden="1" customHeight="1" x14ac:dyDescent="0.25">
      <c r="A2673" s="17">
        <v>184409</v>
      </c>
      <c r="B2673" s="17">
        <v>184409</v>
      </c>
      <c r="C2673" s="17"/>
      <c r="D2673" s="17"/>
      <c r="E2673" s="17"/>
      <c r="F2673" s="17"/>
      <c r="G2673" s="17"/>
      <c r="H2673" s="17"/>
      <c r="I2673" s="17"/>
      <c r="J2673" s="17"/>
      <c r="K2673" s="17"/>
      <c r="L2673" s="17"/>
      <c r="M2673" s="17"/>
      <c r="N2673" s="17"/>
      <c r="O2673" s="17"/>
      <c r="P2673" s="17"/>
      <c r="Q2673" s="17"/>
      <c r="R2673" s="17"/>
      <c r="S2673" s="17"/>
      <c r="T2673" s="17"/>
      <c r="U2673" t="s">
        <v>74</v>
      </c>
      <c r="V2673" s="17" t="s">
        <v>97</v>
      </c>
      <c r="W2673" s="17" t="s">
        <v>4920</v>
      </c>
      <c r="X2673" s="17">
        <v>736185</v>
      </c>
      <c r="Y2673" s="18">
        <v>45485</v>
      </c>
      <c r="Z2673" s="17" t="s">
        <v>4921</v>
      </c>
      <c r="AA2673" s="42" t="s">
        <v>13086</v>
      </c>
      <c r="AB2673" s="43">
        <v>10</v>
      </c>
      <c r="AC2673" s="17" t="s">
        <v>14374</v>
      </c>
      <c r="AD2673" s="17" t="s">
        <v>14375</v>
      </c>
      <c r="AE2673" s="17" t="s">
        <v>14376</v>
      </c>
      <c r="AG2673" s="17" t="s">
        <v>15691</v>
      </c>
      <c r="AH2673" s="20">
        <v>45776.739583333336</v>
      </c>
      <c r="AI2673" s="17" t="s">
        <v>5068</v>
      </c>
      <c r="AJ2673" s="17" t="s">
        <v>4932</v>
      </c>
      <c r="AM2673" s="17" t="s">
        <v>53</v>
      </c>
      <c r="AP2673" s="17">
        <v>1545</v>
      </c>
      <c r="AQ2673" s="18">
        <v>45778</v>
      </c>
      <c r="AR2673" s="17"/>
      <c r="AS2673" s="23">
        <v>8141000</v>
      </c>
      <c r="AT2673" s="21"/>
      <c r="BP2673" t="s">
        <v>84</v>
      </c>
    </row>
    <row r="2674" spans="1:73" ht="15" hidden="1" customHeight="1" x14ac:dyDescent="0.25">
      <c r="A2674" s="17">
        <v>184412</v>
      </c>
      <c r="B2674" s="17">
        <v>184412</v>
      </c>
      <c r="C2674" s="17"/>
      <c r="D2674" s="17"/>
      <c r="E2674" s="17"/>
      <c r="F2674" s="17"/>
      <c r="G2674" s="17"/>
      <c r="H2674" s="17"/>
      <c r="I2674" s="17"/>
      <c r="J2674" s="17"/>
      <c r="K2674" s="17"/>
      <c r="L2674" s="17"/>
      <c r="M2674" s="17"/>
      <c r="N2674" s="17"/>
      <c r="O2674" s="17"/>
      <c r="P2674" s="17"/>
      <c r="Q2674" s="17"/>
      <c r="R2674" s="17"/>
      <c r="S2674" s="17"/>
      <c r="T2674" s="17"/>
      <c r="U2674" s="17" t="s">
        <v>52</v>
      </c>
      <c r="V2674" s="17" t="s">
        <v>60</v>
      </c>
      <c r="W2674" s="17" t="s">
        <v>4920</v>
      </c>
      <c r="X2674" s="17">
        <v>802121</v>
      </c>
      <c r="Y2674" s="18">
        <v>45573</v>
      </c>
      <c r="Z2674" s="17" t="s">
        <v>4921</v>
      </c>
      <c r="AA2674" s="42" t="s">
        <v>13086</v>
      </c>
      <c r="AB2674" s="43">
        <v>10</v>
      </c>
      <c r="AC2674" s="17" t="s">
        <v>14377</v>
      </c>
      <c r="AD2674" s="17" t="s">
        <v>14378</v>
      </c>
      <c r="AE2674" s="17" t="s">
        <v>14379</v>
      </c>
      <c r="AG2674" s="17" t="s">
        <v>15692</v>
      </c>
      <c r="AH2674" s="20">
        <v>45776.84375</v>
      </c>
      <c r="AI2674" s="17" t="s">
        <v>634</v>
      </c>
      <c r="AJ2674" s="17" t="s">
        <v>4932</v>
      </c>
      <c r="AM2674" s="17" t="s">
        <v>53</v>
      </c>
      <c r="AP2674" s="17">
        <v>1548</v>
      </c>
      <c r="AQ2674" s="18">
        <v>45778</v>
      </c>
      <c r="AR2674" s="17"/>
      <c r="AS2674" s="23">
        <v>6203418</v>
      </c>
      <c r="AT2674" s="21"/>
      <c r="BP2674" t="s">
        <v>84</v>
      </c>
    </row>
    <row r="2675" spans="1:73" ht="15" hidden="1" customHeight="1" x14ac:dyDescent="0.25">
      <c r="A2675" s="7">
        <v>184435</v>
      </c>
      <c r="B2675" s="7">
        <v>184435</v>
      </c>
      <c r="C2675" s="7"/>
      <c r="D2675" s="7"/>
      <c r="E2675" s="7"/>
      <c r="F2675" s="7"/>
      <c r="G2675" s="7"/>
      <c r="H2675" s="7"/>
      <c r="I2675" s="7"/>
      <c r="J2675" s="7"/>
      <c r="K2675" s="7"/>
      <c r="L2675" s="7"/>
      <c r="M2675" s="7"/>
      <c r="N2675" s="7"/>
      <c r="O2675" s="7"/>
      <c r="P2675" s="7"/>
      <c r="Q2675" s="7"/>
      <c r="R2675" s="7"/>
      <c r="S2675" s="7"/>
      <c r="T2675" s="7"/>
      <c r="U2675" s="7" t="s">
        <v>52</v>
      </c>
      <c r="V2675" s="7" t="s">
        <v>60</v>
      </c>
      <c r="W2675" s="7" t="s">
        <v>4920</v>
      </c>
      <c r="X2675" s="7">
        <v>863949</v>
      </c>
      <c r="Y2675" s="8">
        <v>45688</v>
      </c>
      <c r="Z2675" s="7" t="s">
        <v>4921</v>
      </c>
      <c r="AA2675" s="40" t="s">
        <v>13086</v>
      </c>
      <c r="AB2675" s="41">
        <v>10</v>
      </c>
      <c r="AC2675" s="7" t="s">
        <v>14380</v>
      </c>
      <c r="AD2675" s="7" t="s">
        <v>14381</v>
      </c>
      <c r="AE2675" s="7" t="s">
        <v>14382</v>
      </c>
      <c r="AF2675" s="7"/>
      <c r="AG2675" s="7" t="s">
        <v>15693</v>
      </c>
      <c r="AH2675" s="9">
        <v>45704</v>
      </c>
      <c r="AI2675" s="7" t="s">
        <v>15694</v>
      </c>
      <c r="AJ2675" s="7" t="s">
        <v>4927</v>
      </c>
      <c r="AK2675" s="7"/>
      <c r="AL2675" s="7"/>
      <c r="AM2675" s="7" t="s">
        <v>53</v>
      </c>
      <c r="AN2675" s="7"/>
      <c r="AO2675" s="7"/>
      <c r="AP2675" s="7">
        <v>1551</v>
      </c>
      <c r="AQ2675" s="8">
        <v>45778</v>
      </c>
      <c r="AR2675" s="8">
        <v>45784</v>
      </c>
      <c r="AS2675" s="23">
        <v>8281100</v>
      </c>
      <c r="AT2675" s="10"/>
      <c r="BP2675" s="7" t="s">
        <v>107</v>
      </c>
    </row>
    <row r="2676" spans="1:73" ht="15" customHeight="1" x14ac:dyDescent="0.25">
      <c r="A2676">
        <v>184453</v>
      </c>
      <c r="B2676">
        <v>184453</v>
      </c>
      <c r="H2676" s="31">
        <f t="shared" ref="H2676:H2677" si="69">AT2676</f>
        <v>3750000</v>
      </c>
      <c r="U2676" t="s">
        <v>52</v>
      </c>
      <c r="V2676" t="s">
        <v>60</v>
      </c>
      <c r="W2676" t="s">
        <v>196</v>
      </c>
      <c r="X2676">
        <v>1602</v>
      </c>
      <c r="Y2676" s="1">
        <v>45110</v>
      </c>
      <c r="Z2676" t="s">
        <v>139</v>
      </c>
      <c r="AA2676" s="42" t="s">
        <v>4863</v>
      </c>
      <c r="AB2676" s="43">
        <v>3</v>
      </c>
      <c r="AC2676" t="s">
        <v>1368</v>
      </c>
      <c r="AD2676" t="s">
        <v>1369</v>
      </c>
      <c r="AE2676" t="s">
        <v>1369</v>
      </c>
      <c r="AF2676">
        <v>32604736750027</v>
      </c>
      <c r="AG2676" t="s">
        <v>1370</v>
      </c>
      <c r="AH2676" s="2">
        <v>45758.458333333336</v>
      </c>
      <c r="AI2676" t="s">
        <v>99</v>
      </c>
      <c r="AK2676" s="1">
        <v>45789</v>
      </c>
      <c r="AL2676" t="s">
        <v>1371</v>
      </c>
      <c r="AM2676" t="s">
        <v>53</v>
      </c>
      <c r="AN2676" t="s">
        <v>1371</v>
      </c>
      <c r="AP2676">
        <v>280</v>
      </c>
      <c r="AQ2676" s="1">
        <v>45779</v>
      </c>
      <c r="AR2676" s="1">
        <v>45799</v>
      </c>
      <c r="AS2676" s="23">
        <v>23321023</v>
      </c>
      <c r="AT2676" s="3">
        <v>3750000</v>
      </c>
      <c r="AV2676" t="s">
        <v>54</v>
      </c>
      <c r="AW2676" t="s">
        <v>52</v>
      </c>
      <c r="AX2676" s="1">
        <v>45779</v>
      </c>
      <c r="AY2676" s="1">
        <v>45821</v>
      </c>
      <c r="AZ2676">
        <v>-5</v>
      </c>
      <c r="BA2676">
        <v>0</v>
      </c>
      <c r="BD2676" t="s">
        <v>52</v>
      </c>
      <c r="BI2676" t="s">
        <v>145</v>
      </c>
      <c r="BJ2676">
        <v>1</v>
      </c>
      <c r="BK2676" t="s">
        <v>55</v>
      </c>
      <c r="BL2676">
        <v>268</v>
      </c>
      <c r="BM2676" t="s">
        <v>56</v>
      </c>
      <c r="BP2676" t="s">
        <v>332</v>
      </c>
      <c r="BQ2676" t="s">
        <v>58</v>
      </c>
      <c r="BR2676" t="s">
        <v>58</v>
      </c>
      <c r="BS2676" t="s">
        <v>58</v>
      </c>
      <c r="BT2676" t="s">
        <v>1372</v>
      </c>
      <c r="BU2676" t="s">
        <v>1373</v>
      </c>
    </row>
    <row r="2677" spans="1:73" ht="15" customHeight="1" x14ac:dyDescent="0.25">
      <c r="A2677">
        <v>184455</v>
      </c>
      <c r="B2677">
        <v>184455</v>
      </c>
      <c r="H2677" s="31">
        <f t="shared" si="69"/>
        <v>20169527.699999999</v>
      </c>
      <c r="U2677" t="s">
        <v>52</v>
      </c>
      <c r="V2677" t="s">
        <v>60</v>
      </c>
      <c r="W2677" t="s">
        <v>119</v>
      </c>
      <c r="X2677">
        <v>66686</v>
      </c>
      <c r="Y2677" s="1">
        <v>45713</v>
      </c>
      <c r="Z2677" t="s">
        <v>139</v>
      </c>
      <c r="AA2677" s="42" t="s">
        <v>4863</v>
      </c>
      <c r="AB2677" s="43">
        <v>3</v>
      </c>
      <c r="AC2677" t="s">
        <v>1374</v>
      </c>
      <c r="AD2677" t="s">
        <v>1375</v>
      </c>
      <c r="AE2677" t="s">
        <v>1375</v>
      </c>
      <c r="AF2677">
        <v>32506791120084</v>
      </c>
      <c r="AG2677" t="s">
        <v>1376</v>
      </c>
      <c r="AH2677" s="2">
        <v>45724</v>
      </c>
      <c r="AI2677" t="s">
        <v>1377</v>
      </c>
      <c r="AK2677" s="1">
        <v>45782</v>
      </c>
      <c r="AL2677" t="s">
        <v>1378</v>
      </c>
      <c r="AM2677" t="s">
        <v>53</v>
      </c>
      <c r="AN2677" t="s">
        <v>1378</v>
      </c>
      <c r="AP2677">
        <v>278</v>
      </c>
      <c r="AQ2677" s="1">
        <v>45779</v>
      </c>
      <c r="AR2677" s="1">
        <v>45799</v>
      </c>
      <c r="AS2677" s="23">
        <v>60813536</v>
      </c>
      <c r="AT2677" s="3">
        <v>20169527.699999999</v>
      </c>
      <c r="AV2677" t="s">
        <v>54</v>
      </c>
      <c r="AW2677" t="s">
        <v>52</v>
      </c>
      <c r="AX2677" s="1">
        <v>45779</v>
      </c>
      <c r="AY2677" s="1">
        <v>45821</v>
      </c>
      <c r="AZ2677">
        <v>-12</v>
      </c>
      <c r="BA2677">
        <v>0</v>
      </c>
      <c r="BD2677" t="s">
        <v>52</v>
      </c>
      <c r="BI2677" t="s">
        <v>145</v>
      </c>
      <c r="BJ2677">
        <v>1</v>
      </c>
      <c r="BK2677" t="s">
        <v>55</v>
      </c>
      <c r="BL2677">
        <v>250</v>
      </c>
      <c r="BM2677" t="s">
        <v>56</v>
      </c>
      <c r="BP2677" t="s">
        <v>332</v>
      </c>
      <c r="BQ2677" t="s">
        <v>58</v>
      </c>
      <c r="BR2677" t="s">
        <v>58</v>
      </c>
      <c r="BS2677" t="s">
        <v>58</v>
      </c>
      <c r="BT2677" t="s">
        <v>1379</v>
      </c>
      <c r="BU2677" t="s">
        <v>1380</v>
      </c>
    </row>
    <row r="2678" spans="1:73" ht="15" hidden="1" customHeight="1" x14ac:dyDescent="0.25">
      <c r="A2678">
        <v>165773</v>
      </c>
      <c r="B2678">
        <v>165773</v>
      </c>
      <c r="U2678" t="s">
        <v>112</v>
      </c>
      <c r="V2678" t="s">
        <v>112</v>
      </c>
      <c r="W2678" t="s">
        <v>63</v>
      </c>
      <c r="X2678">
        <v>283560</v>
      </c>
      <c r="Y2678" s="1">
        <v>44700</v>
      </c>
      <c r="Z2678" t="s">
        <v>75</v>
      </c>
      <c r="AA2678" s="42" t="s">
        <v>4872</v>
      </c>
      <c r="AB2678" s="43">
        <v>3.14</v>
      </c>
      <c r="AC2678" t="s">
        <v>1384</v>
      </c>
      <c r="AD2678" t="s">
        <v>1381</v>
      </c>
      <c r="AE2678" t="s">
        <v>1381</v>
      </c>
      <c r="AF2678">
        <v>31206905960016</v>
      </c>
      <c r="AG2678" t="s">
        <v>1382</v>
      </c>
      <c r="AH2678" s="2">
        <v>45736.552083333336</v>
      </c>
      <c r="AI2678" t="s">
        <v>1383</v>
      </c>
      <c r="AK2678" s="1">
        <v>45783</v>
      </c>
      <c r="AL2678" t="s">
        <v>1385</v>
      </c>
      <c r="AM2678" t="s">
        <v>53</v>
      </c>
      <c r="AN2678" t="s">
        <v>1385</v>
      </c>
      <c r="AP2678">
        <v>219</v>
      </c>
      <c r="AQ2678" s="1">
        <v>45779</v>
      </c>
      <c r="AS2678" s="23">
        <v>14969659</v>
      </c>
      <c r="AT2678" s="3"/>
      <c r="AU2678" s="1">
        <v>45788</v>
      </c>
      <c r="AV2678" t="s">
        <v>117</v>
      </c>
      <c r="AW2678" t="s">
        <v>112</v>
      </c>
      <c r="AX2678" s="1">
        <v>45740</v>
      </c>
      <c r="AY2678" s="1">
        <v>45821</v>
      </c>
      <c r="AZ2678">
        <v>-11</v>
      </c>
      <c r="BA2678">
        <v>0</v>
      </c>
      <c r="BD2678" t="s">
        <v>52</v>
      </c>
      <c r="BI2678" t="s">
        <v>312</v>
      </c>
      <c r="BJ2678">
        <v>1</v>
      </c>
      <c r="BK2678" t="s">
        <v>55</v>
      </c>
      <c r="BL2678">
        <v>251</v>
      </c>
      <c r="BM2678" t="s">
        <v>56</v>
      </c>
      <c r="BP2678" t="s">
        <v>84</v>
      </c>
      <c r="BQ2678" t="s">
        <v>58</v>
      </c>
      <c r="BR2678" t="s">
        <v>58</v>
      </c>
      <c r="BS2678" t="s">
        <v>59</v>
      </c>
      <c r="BT2678" t="s">
        <v>1386</v>
      </c>
      <c r="BU2678" t="s">
        <v>1387</v>
      </c>
    </row>
    <row r="2679" spans="1:73" ht="15" customHeight="1" x14ac:dyDescent="0.25">
      <c r="A2679">
        <v>184454</v>
      </c>
      <c r="B2679">
        <v>184454</v>
      </c>
      <c r="H2679" s="31">
        <f t="shared" ref="H2679:H2680" si="70">AT2679</f>
        <v>5702108</v>
      </c>
      <c r="U2679" t="s">
        <v>52</v>
      </c>
      <c r="V2679" t="s">
        <v>60</v>
      </c>
      <c r="W2679" t="s">
        <v>196</v>
      </c>
      <c r="X2679">
        <v>2217</v>
      </c>
      <c r="Y2679" s="1">
        <v>45117</v>
      </c>
      <c r="Z2679" t="s">
        <v>139</v>
      </c>
      <c r="AA2679" s="42" t="s">
        <v>4863</v>
      </c>
      <c r="AB2679" s="43">
        <v>3</v>
      </c>
      <c r="AC2679" t="s">
        <v>1388</v>
      </c>
      <c r="AD2679" t="s">
        <v>1389</v>
      </c>
      <c r="AE2679" t="s">
        <v>1390</v>
      </c>
      <c r="AF2679">
        <v>31312943910095</v>
      </c>
      <c r="AG2679" t="s">
        <v>1391</v>
      </c>
      <c r="AH2679" s="2">
        <v>45732.326388888891</v>
      </c>
      <c r="AI2679" t="s">
        <v>229</v>
      </c>
      <c r="AK2679" s="1">
        <v>45782</v>
      </c>
      <c r="AL2679" t="s">
        <v>1392</v>
      </c>
      <c r="AM2679" t="s">
        <v>53</v>
      </c>
      <c r="AN2679" t="s">
        <v>1392</v>
      </c>
      <c r="AP2679">
        <v>279</v>
      </c>
      <c r="AQ2679" s="1">
        <v>45779</v>
      </c>
      <c r="AR2679" s="1">
        <v>45799</v>
      </c>
      <c r="AS2679" s="23">
        <v>7574440</v>
      </c>
      <c r="AT2679" s="3">
        <v>5702108</v>
      </c>
      <c r="AV2679" t="s">
        <v>54</v>
      </c>
      <c r="AW2679" t="s">
        <v>52</v>
      </c>
      <c r="AX2679" s="1">
        <v>45779</v>
      </c>
      <c r="AY2679" s="1">
        <v>45821</v>
      </c>
      <c r="AZ2679">
        <v>-12</v>
      </c>
      <c r="BA2679">
        <v>0</v>
      </c>
      <c r="BD2679" t="s">
        <v>52</v>
      </c>
      <c r="BI2679" t="s">
        <v>145</v>
      </c>
      <c r="BJ2679">
        <v>1</v>
      </c>
      <c r="BK2679" t="s">
        <v>55</v>
      </c>
      <c r="BL2679">
        <v>248</v>
      </c>
      <c r="BM2679" t="s">
        <v>56</v>
      </c>
      <c r="BP2679" t="s">
        <v>332</v>
      </c>
      <c r="BQ2679" t="s">
        <v>58</v>
      </c>
      <c r="BR2679" t="s">
        <v>58</v>
      </c>
      <c r="BS2679" t="s">
        <v>58</v>
      </c>
      <c r="BT2679" t="s">
        <v>1393</v>
      </c>
      <c r="BU2679" t="s">
        <v>1394</v>
      </c>
    </row>
    <row r="2680" spans="1:73" ht="15" customHeight="1" x14ac:dyDescent="0.25">
      <c r="A2680">
        <v>184456</v>
      </c>
      <c r="B2680">
        <v>184456</v>
      </c>
      <c r="H2680" s="31">
        <f t="shared" si="70"/>
        <v>3150000</v>
      </c>
      <c r="U2680" t="s">
        <v>52</v>
      </c>
      <c r="V2680" t="s">
        <v>60</v>
      </c>
      <c r="W2680" t="s">
        <v>196</v>
      </c>
      <c r="X2680">
        <v>18454</v>
      </c>
      <c r="Y2680" s="1">
        <v>45509</v>
      </c>
      <c r="Z2680" t="s">
        <v>139</v>
      </c>
      <c r="AA2680" s="42" t="s">
        <v>4863</v>
      </c>
      <c r="AB2680" s="43">
        <v>3</v>
      </c>
      <c r="AC2680" t="s">
        <v>1395</v>
      </c>
      <c r="AD2680" t="s">
        <v>1396</v>
      </c>
      <c r="AE2680" t="s">
        <v>1397</v>
      </c>
      <c r="AF2680">
        <v>30708860620095</v>
      </c>
      <c r="AG2680" t="s">
        <v>1398</v>
      </c>
      <c r="AH2680" s="2">
        <v>45615.645833333336</v>
      </c>
      <c r="AI2680" t="s">
        <v>1399</v>
      </c>
      <c r="AK2680" s="1">
        <v>45782</v>
      </c>
      <c r="AL2680" t="s">
        <v>1400</v>
      </c>
      <c r="AM2680" t="s">
        <v>53</v>
      </c>
      <c r="AN2680" t="s">
        <v>1400</v>
      </c>
      <c r="AP2680">
        <v>277</v>
      </c>
      <c r="AQ2680" s="1">
        <v>45779</v>
      </c>
      <c r="AR2680" s="1">
        <v>45796</v>
      </c>
      <c r="AS2680" s="23">
        <v>7433264</v>
      </c>
      <c r="AT2680" s="3">
        <v>3150000</v>
      </c>
      <c r="AV2680" t="s">
        <v>54</v>
      </c>
      <c r="AW2680" t="s">
        <v>52</v>
      </c>
      <c r="AX2680" s="1">
        <v>45779</v>
      </c>
      <c r="AY2680" s="1">
        <v>45821</v>
      </c>
      <c r="AZ2680">
        <v>-12</v>
      </c>
      <c r="BA2680">
        <v>0</v>
      </c>
      <c r="BD2680" t="s">
        <v>52</v>
      </c>
      <c r="BI2680" t="s">
        <v>145</v>
      </c>
      <c r="BJ2680">
        <v>1</v>
      </c>
      <c r="BK2680" t="s">
        <v>55</v>
      </c>
      <c r="BL2680">
        <v>249</v>
      </c>
      <c r="BM2680" t="s">
        <v>56</v>
      </c>
      <c r="BP2680" t="s">
        <v>332</v>
      </c>
      <c r="BQ2680" t="s">
        <v>58</v>
      </c>
      <c r="BR2680" t="s">
        <v>58</v>
      </c>
      <c r="BS2680" t="s">
        <v>58</v>
      </c>
      <c r="BT2680" t="s">
        <v>1401</v>
      </c>
      <c r="BU2680" t="s">
        <v>1402</v>
      </c>
    </row>
    <row r="2681" spans="1:73" ht="15" customHeight="1" x14ac:dyDescent="0.25">
      <c r="A2681">
        <v>184468</v>
      </c>
      <c r="B2681">
        <v>184468</v>
      </c>
      <c r="G2681" s="31">
        <f>AT2681</f>
        <v>7120000</v>
      </c>
      <c r="U2681" t="s">
        <v>101</v>
      </c>
      <c r="V2681" t="s">
        <v>101</v>
      </c>
      <c r="W2681" t="s">
        <v>119</v>
      </c>
      <c r="X2681">
        <v>39621</v>
      </c>
      <c r="Y2681" s="1">
        <v>45663</v>
      </c>
      <c r="Z2681" t="s">
        <v>231</v>
      </c>
      <c r="AA2681" s="42" t="s">
        <v>4862</v>
      </c>
      <c r="AB2681" s="43" t="s">
        <v>4877</v>
      </c>
      <c r="AC2681" t="s">
        <v>1096</v>
      </c>
      <c r="AD2681" t="s">
        <v>233</v>
      </c>
      <c r="AE2681" t="s">
        <v>233</v>
      </c>
      <c r="AF2681">
        <v>201734156</v>
      </c>
      <c r="AG2681" t="s">
        <v>1403</v>
      </c>
      <c r="AH2681" s="2">
        <v>45775</v>
      </c>
      <c r="AI2681" t="s">
        <v>416</v>
      </c>
      <c r="AK2681" s="1">
        <v>45782</v>
      </c>
      <c r="AL2681" s="4" t="s">
        <v>1404</v>
      </c>
      <c r="AM2681" t="s">
        <v>70</v>
      </c>
      <c r="AP2681">
        <v>18310</v>
      </c>
      <c r="AQ2681" s="1">
        <v>45779</v>
      </c>
      <c r="AR2681" s="1">
        <v>45789</v>
      </c>
      <c r="AS2681" s="23">
        <v>7120000</v>
      </c>
      <c r="AT2681" s="3">
        <v>7120000</v>
      </c>
      <c r="AV2681" t="s">
        <v>267</v>
      </c>
      <c r="AW2681" t="s">
        <v>52</v>
      </c>
      <c r="AX2681" s="1">
        <v>45782</v>
      </c>
      <c r="AY2681" s="1">
        <v>45821</v>
      </c>
      <c r="AZ2681">
        <v>-12</v>
      </c>
      <c r="BA2681">
        <v>0</v>
      </c>
      <c r="BD2681" t="s">
        <v>52</v>
      </c>
      <c r="BI2681" t="s">
        <v>233</v>
      </c>
      <c r="BJ2681">
        <v>0</v>
      </c>
      <c r="BK2681" t="s">
        <v>55</v>
      </c>
      <c r="BL2681">
        <v>103</v>
      </c>
      <c r="BM2681" t="s">
        <v>56</v>
      </c>
      <c r="BP2681" t="s">
        <v>332</v>
      </c>
      <c r="BQ2681" t="s">
        <v>58</v>
      </c>
      <c r="BR2681" t="s">
        <v>58</v>
      </c>
      <c r="BS2681" t="s">
        <v>58</v>
      </c>
      <c r="BT2681" t="s">
        <v>1405</v>
      </c>
      <c r="BU2681" t="s">
        <v>1406</v>
      </c>
    </row>
    <row r="2682" spans="1:73" ht="15" hidden="1" customHeight="1" x14ac:dyDescent="0.25">
      <c r="A2682">
        <v>184460</v>
      </c>
      <c r="B2682">
        <v>184460</v>
      </c>
      <c r="D2682" s="31"/>
      <c r="F2682" s="31"/>
      <c r="H2682" s="31"/>
      <c r="J2682" s="31"/>
      <c r="L2682" s="31"/>
      <c r="N2682" s="31"/>
      <c r="P2682" s="31"/>
      <c r="R2682" s="31"/>
      <c r="T2682" s="31"/>
      <c r="U2682" t="s">
        <v>101</v>
      </c>
      <c r="V2682" t="s">
        <v>5352</v>
      </c>
      <c r="W2682" t="s">
        <v>4920</v>
      </c>
      <c r="X2682">
        <v>764052</v>
      </c>
      <c r="Y2682" s="1">
        <v>45519</v>
      </c>
      <c r="Z2682" t="s">
        <v>4921</v>
      </c>
      <c r="AA2682" s="42" t="s">
        <v>13086</v>
      </c>
      <c r="AB2682" s="43">
        <v>10</v>
      </c>
      <c r="AC2682" t="s">
        <v>5353</v>
      </c>
      <c r="AD2682" t="s">
        <v>5354</v>
      </c>
      <c r="AE2682" t="s">
        <v>5355</v>
      </c>
      <c r="AG2682" t="s">
        <v>5356</v>
      </c>
      <c r="AH2682" s="2">
        <v>45695.833333333336</v>
      </c>
      <c r="AI2682" t="s">
        <v>883</v>
      </c>
      <c r="AJ2682" t="s">
        <v>4927</v>
      </c>
      <c r="AK2682" s="1">
        <v>45784</v>
      </c>
      <c r="AM2682" t="s">
        <v>53</v>
      </c>
      <c r="AP2682">
        <v>1568</v>
      </c>
      <c r="AQ2682" s="1">
        <v>45779</v>
      </c>
      <c r="AR2682" s="1">
        <v>45833</v>
      </c>
      <c r="AS2682" s="23">
        <v>7848400</v>
      </c>
      <c r="AT2682" s="3">
        <v>7848400</v>
      </c>
      <c r="BP2682" t="s">
        <v>332</v>
      </c>
    </row>
    <row r="2683" spans="1:73" ht="15" hidden="1" customHeight="1" x14ac:dyDescent="0.25">
      <c r="A2683">
        <v>184461</v>
      </c>
      <c r="B2683">
        <v>184461</v>
      </c>
      <c r="D2683" s="31"/>
      <c r="F2683" s="31"/>
      <c r="H2683" s="31"/>
      <c r="J2683" s="31"/>
      <c r="L2683" s="31"/>
      <c r="N2683" s="31"/>
      <c r="P2683" s="31"/>
      <c r="R2683" s="31"/>
      <c r="T2683" s="31"/>
      <c r="U2683" t="s">
        <v>52</v>
      </c>
      <c r="V2683" t="s">
        <v>60</v>
      </c>
      <c r="W2683" t="s">
        <v>4920</v>
      </c>
      <c r="X2683">
        <v>789457</v>
      </c>
      <c r="Y2683" s="1">
        <v>45551</v>
      </c>
      <c r="Z2683" t="s">
        <v>4921</v>
      </c>
      <c r="AA2683" s="42" t="s">
        <v>13086</v>
      </c>
      <c r="AB2683" s="43">
        <v>10</v>
      </c>
      <c r="AC2683" t="s">
        <v>5357</v>
      </c>
      <c r="AD2683" t="s">
        <v>5358</v>
      </c>
      <c r="AE2683" t="s">
        <v>5359</v>
      </c>
      <c r="AG2683" t="s">
        <v>5360</v>
      </c>
      <c r="AH2683" s="2">
        <v>45778.5625</v>
      </c>
      <c r="AI2683" t="s">
        <v>5361</v>
      </c>
      <c r="AJ2683" t="s">
        <v>4932</v>
      </c>
      <c r="AK2683" s="1">
        <v>45789</v>
      </c>
      <c r="AM2683" t="s">
        <v>53</v>
      </c>
      <c r="AP2683">
        <v>1567</v>
      </c>
      <c r="AQ2683" s="1">
        <v>45779</v>
      </c>
      <c r="AR2683" s="1">
        <v>45833</v>
      </c>
      <c r="AS2683" s="23">
        <v>12170161</v>
      </c>
      <c r="AT2683" s="3">
        <v>12170161</v>
      </c>
      <c r="BP2683" t="s">
        <v>332</v>
      </c>
    </row>
    <row r="2684" spans="1:73" ht="15" hidden="1" customHeight="1" x14ac:dyDescent="0.25">
      <c r="A2684">
        <v>184447</v>
      </c>
      <c r="B2684">
        <v>184447</v>
      </c>
      <c r="D2684" s="31"/>
      <c r="F2684" s="31"/>
      <c r="H2684" s="31"/>
      <c r="J2684" s="31"/>
      <c r="L2684" s="31"/>
      <c r="N2684" s="31"/>
      <c r="P2684" s="31"/>
      <c r="R2684" s="31"/>
      <c r="T2684" s="31"/>
      <c r="U2684" t="s">
        <v>52</v>
      </c>
      <c r="V2684" t="s">
        <v>102</v>
      </c>
      <c r="W2684" t="s">
        <v>4920</v>
      </c>
      <c r="X2684">
        <v>816114</v>
      </c>
      <c r="Y2684" s="1">
        <v>45597</v>
      </c>
      <c r="Z2684" t="s">
        <v>4921</v>
      </c>
      <c r="AA2684" s="42" t="s">
        <v>13086</v>
      </c>
      <c r="AB2684" s="43">
        <v>10</v>
      </c>
      <c r="AC2684" t="s">
        <v>5362</v>
      </c>
      <c r="AD2684" t="s">
        <v>5363</v>
      </c>
      <c r="AE2684" t="s">
        <v>5364</v>
      </c>
      <c r="AG2684" t="s">
        <v>5365</v>
      </c>
      <c r="AH2684" s="2">
        <v>45738.916666666664</v>
      </c>
      <c r="AI2684" t="s">
        <v>5366</v>
      </c>
      <c r="AJ2684" t="s">
        <v>4927</v>
      </c>
      <c r="AK2684" s="1">
        <v>45784</v>
      </c>
      <c r="AM2684" t="s">
        <v>53</v>
      </c>
      <c r="AP2684">
        <v>1562</v>
      </c>
      <c r="AQ2684" s="1">
        <v>45779</v>
      </c>
      <c r="AR2684" s="1">
        <v>45833</v>
      </c>
      <c r="AS2684" s="23">
        <v>16386860</v>
      </c>
      <c r="AT2684" s="3">
        <v>14000000</v>
      </c>
      <c r="BP2684" t="s">
        <v>332</v>
      </c>
    </row>
    <row r="2685" spans="1:73" ht="15" hidden="1" customHeight="1" x14ac:dyDescent="0.25">
      <c r="A2685">
        <v>184446</v>
      </c>
      <c r="B2685">
        <v>184446</v>
      </c>
      <c r="D2685" s="31"/>
      <c r="F2685" s="31"/>
      <c r="H2685" s="31"/>
      <c r="J2685" s="31"/>
      <c r="L2685" s="31"/>
      <c r="N2685" s="31"/>
      <c r="P2685" s="31"/>
      <c r="R2685" s="31"/>
      <c r="T2685" s="31"/>
      <c r="U2685" t="s">
        <v>74</v>
      </c>
      <c r="V2685" t="s">
        <v>97</v>
      </c>
      <c r="W2685" t="s">
        <v>4957</v>
      </c>
      <c r="X2685">
        <v>125001</v>
      </c>
      <c r="Y2685" s="1">
        <v>45570</v>
      </c>
      <c r="Z2685" t="s">
        <v>4921</v>
      </c>
      <c r="AA2685" s="42" t="s">
        <v>13086</v>
      </c>
      <c r="AB2685" s="43">
        <v>10</v>
      </c>
      <c r="AC2685" t="s">
        <v>5367</v>
      </c>
      <c r="AD2685" t="s">
        <v>5368</v>
      </c>
      <c r="AE2685" t="s">
        <v>5369</v>
      </c>
      <c r="AG2685" t="s">
        <v>5370</v>
      </c>
      <c r="AH2685" s="2">
        <v>45777.625</v>
      </c>
      <c r="AI2685" t="s">
        <v>5371</v>
      </c>
      <c r="AJ2685" t="s">
        <v>4932</v>
      </c>
      <c r="AK2685" s="1">
        <v>45789</v>
      </c>
      <c r="AM2685" t="s">
        <v>53</v>
      </c>
      <c r="AP2685">
        <v>1563</v>
      </c>
      <c r="AQ2685" s="1">
        <v>45779</v>
      </c>
      <c r="AR2685" s="1">
        <v>45833</v>
      </c>
      <c r="AS2685" s="23">
        <v>11058035</v>
      </c>
      <c r="AT2685" s="3">
        <v>11058035</v>
      </c>
      <c r="BP2685" t="s">
        <v>332</v>
      </c>
    </row>
    <row r="2686" spans="1:73" ht="15" hidden="1" customHeight="1" x14ac:dyDescent="0.25">
      <c r="A2686">
        <v>184445</v>
      </c>
      <c r="B2686">
        <v>184445</v>
      </c>
      <c r="D2686" s="31"/>
      <c r="F2686" s="31"/>
      <c r="H2686" s="31"/>
      <c r="J2686" s="31"/>
      <c r="L2686" s="31"/>
      <c r="N2686" s="31"/>
      <c r="P2686" s="31"/>
      <c r="R2686" s="31"/>
      <c r="T2686" s="31"/>
      <c r="U2686" t="s">
        <v>52</v>
      </c>
      <c r="V2686" t="s">
        <v>60</v>
      </c>
      <c r="W2686" t="s">
        <v>4920</v>
      </c>
      <c r="X2686">
        <v>592492</v>
      </c>
      <c r="Y2686" s="1">
        <v>45343</v>
      </c>
      <c r="Z2686" t="s">
        <v>4921</v>
      </c>
      <c r="AA2686" s="42" t="s">
        <v>13086</v>
      </c>
      <c r="AB2686" s="43">
        <v>10</v>
      </c>
      <c r="AC2686" t="s">
        <v>5372</v>
      </c>
      <c r="AD2686" t="s">
        <v>5373</v>
      </c>
      <c r="AE2686" t="s">
        <v>5374</v>
      </c>
      <c r="AG2686" t="s">
        <v>5375</v>
      </c>
      <c r="AH2686" s="2">
        <v>45693.027777777781</v>
      </c>
      <c r="AI2686" t="s">
        <v>5376</v>
      </c>
      <c r="AJ2686" t="s">
        <v>4927</v>
      </c>
      <c r="AK2686" s="1">
        <v>45784</v>
      </c>
      <c r="AM2686" t="s">
        <v>53</v>
      </c>
      <c r="AP2686">
        <v>1564</v>
      </c>
      <c r="AQ2686" s="1">
        <v>45779</v>
      </c>
      <c r="AR2686" s="1">
        <v>45833</v>
      </c>
      <c r="AS2686" s="23">
        <v>3738600</v>
      </c>
      <c r="AT2686" s="3">
        <v>2653075.29</v>
      </c>
      <c r="BP2686" t="s">
        <v>332</v>
      </c>
    </row>
    <row r="2687" spans="1:73" ht="15" hidden="1" customHeight="1" x14ac:dyDescent="0.25">
      <c r="A2687">
        <v>184463</v>
      </c>
      <c r="B2687">
        <v>184463</v>
      </c>
      <c r="D2687" s="31"/>
      <c r="F2687" s="31"/>
      <c r="H2687" s="31"/>
      <c r="J2687" s="31"/>
      <c r="L2687" s="31"/>
      <c r="N2687" s="31"/>
      <c r="P2687" s="31"/>
      <c r="R2687" s="31"/>
      <c r="T2687" s="31"/>
      <c r="U2687" t="s">
        <v>74</v>
      </c>
      <c r="V2687" t="s">
        <v>97</v>
      </c>
      <c r="W2687" t="s">
        <v>4920</v>
      </c>
      <c r="X2687">
        <v>758907</v>
      </c>
      <c r="Y2687" s="1">
        <v>45513</v>
      </c>
      <c r="Z2687" t="s">
        <v>4921</v>
      </c>
      <c r="AA2687" s="42" t="s">
        <v>13086</v>
      </c>
      <c r="AB2687" s="43">
        <v>10</v>
      </c>
      <c r="AC2687" t="s">
        <v>5377</v>
      </c>
      <c r="AD2687" t="s">
        <v>5378</v>
      </c>
      <c r="AE2687" t="s">
        <v>5379</v>
      </c>
      <c r="AG2687" t="s">
        <v>5380</v>
      </c>
      <c r="AH2687" s="2">
        <v>45776.756944444445</v>
      </c>
      <c r="AI2687" t="s">
        <v>776</v>
      </c>
      <c r="AJ2687" t="s">
        <v>4932</v>
      </c>
      <c r="AK2687" s="1">
        <v>45789</v>
      </c>
      <c r="AM2687" t="s">
        <v>53</v>
      </c>
      <c r="AP2687">
        <v>1572</v>
      </c>
      <c r="AQ2687" s="1">
        <v>45779</v>
      </c>
      <c r="AR2687" s="1">
        <v>45833</v>
      </c>
      <c r="AS2687" s="23">
        <v>66314214</v>
      </c>
      <c r="AT2687" s="3">
        <v>14000000</v>
      </c>
      <c r="BP2687" t="s">
        <v>332</v>
      </c>
    </row>
    <row r="2688" spans="1:73" ht="15" hidden="1" customHeight="1" x14ac:dyDescent="0.25">
      <c r="A2688">
        <v>184452</v>
      </c>
      <c r="B2688">
        <v>184452</v>
      </c>
      <c r="D2688" s="31"/>
      <c r="F2688" s="31"/>
      <c r="H2688" s="31"/>
      <c r="J2688" s="31"/>
      <c r="L2688" s="31"/>
      <c r="N2688" s="31"/>
      <c r="P2688" s="31"/>
      <c r="R2688" s="31"/>
      <c r="T2688" s="31"/>
      <c r="U2688" t="s">
        <v>52</v>
      </c>
      <c r="V2688" t="s">
        <v>60</v>
      </c>
      <c r="W2688" t="s">
        <v>4920</v>
      </c>
      <c r="X2688">
        <v>868397</v>
      </c>
      <c r="Y2688" s="1">
        <v>45694</v>
      </c>
      <c r="Z2688" t="s">
        <v>4921</v>
      </c>
      <c r="AA2688" s="42" t="s">
        <v>13086</v>
      </c>
      <c r="AB2688" s="43">
        <v>10</v>
      </c>
      <c r="AC2688" t="s">
        <v>5381</v>
      </c>
      <c r="AD2688" t="s">
        <v>5382</v>
      </c>
      <c r="AE2688" t="s">
        <v>5383</v>
      </c>
      <c r="AG2688" t="s">
        <v>5384</v>
      </c>
      <c r="AH2688" s="2">
        <v>45715</v>
      </c>
      <c r="AI2688" t="s">
        <v>5385</v>
      </c>
      <c r="AJ2688" t="s">
        <v>4927</v>
      </c>
      <c r="AK2688" s="1">
        <v>45783</v>
      </c>
      <c r="AM2688" t="s">
        <v>53</v>
      </c>
      <c r="AP2688">
        <v>1566</v>
      </c>
      <c r="AQ2688" s="1">
        <v>45779</v>
      </c>
      <c r="AR2688" s="1">
        <v>45832</v>
      </c>
      <c r="AS2688" s="23">
        <v>23213860</v>
      </c>
      <c r="AT2688" s="3">
        <v>14000000</v>
      </c>
      <c r="BP2688" t="s">
        <v>332</v>
      </c>
    </row>
    <row r="2689" spans="1:73" ht="15" hidden="1" customHeight="1" x14ac:dyDescent="0.25">
      <c r="A2689">
        <v>184450</v>
      </c>
      <c r="B2689">
        <v>184450</v>
      </c>
      <c r="C2689" s="31"/>
      <c r="E2689" s="31"/>
      <c r="G2689" s="31"/>
      <c r="I2689" s="31"/>
      <c r="K2689" s="31"/>
      <c r="M2689" s="31"/>
      <c r="O2689" s="31"/>
      <c r="Q2689" s="31"/>
      <c r="S2689" s="31"/>
      <c r="U2689" t="s">
        <v>52</v>
      </c>
      <c r="V2689" t="s">
        <v>102</v>
      </c>
      <c r="W2689" t="s">
        <v>4920</v>
      </c>
      <c r="X2689">
        <v>649031</v>
      </c>
      <c r="Y2689" s="1">
        <v>45393</v>
      </c>
      <c r="Z2689" t="s">
        <v>4921</v>
      </c>
      <c r="AA2689" s="42" t="s">
        <v>13086</v>
      </c>
      <c r="AB2689" s="43">
        <v>10</v>
      </c>
      <c r="AC2689">
        <v>1</v>
      </c>
      <c r="AD2689" t="s">
        <v>5386</v>
      </c>
      <c r="AE2689" t="s">
        <v>5387</v>
      </c>
      <c r="AG2689" t="s">
        <v>5388</v>
      </c>
      <c r="AH2689" s="2">
        <v>45641.645833333336</v>
      </c>
      <c r="AI2689" t="s">
        <v>5389</v>
      </c>
      <c r="AJ2689" t="s">
        <v>4927</v>
      </c>
      <c r="AK2689" s="1">
        <v>45784</v>
      </c>
      <c r="AM2689" t="s">
        <v>70</v>
      </c>
      <c r="AP2689">
        <v>1560</v>
      </c>
      <c r="AQ2689" s="1">
        <v>45779</v>
      </c>
      <c r="AR2689" s="1">
        <v>45833</v>
      </c>
      <c r="AS2689" s="23">
        <v>39970490</v>
      </c>
      <c r="AT2689" s="3">
        <v>14000000</v>
      </c>
      <c r="BP2689" t="s">
        <v>332</v>
      </c>
    </row>
    <row r="2690" spans="1:73" ht="15" hidden="1" customHeight="1" x14ac:dyDescent="0.25">
      <c r="A2690">
        <v>184451</v>
      </c>
      <c r="B2690">
        <v>184451</v>
      </c>
      <c r="D2690" s="31"/>
      <c r="F2690" s="31"/>
      <c r="H2690" s="31"/>
      <c r="J2690" s="31"/>
      <c r="L2690" s="31"/>
      <c r="N2690" s="31"/>
      <c r="P2690" s="31"/>
      <c r="R2690" s="31"/>
      <c r="T2690" s="31"/>
      <c r="U2690" t="s">
        <v>74</v>
      </c>
      <c r="V2690" t="s">
        <v>97</v>
      </c>
      <c r="W2690" t="s">
        <v>4957</v>
      </c>
      <c r="X2690">
        <v>108737</v>
      </c>
      <c r="Y2690" s="1">
        <v>45464</v>
      </c>
      <c r="Z2690" t="s">
        <v>4921</v>
      </c>
      <c r="AA2690" s="42" t="s">
        <v>13086</v>
      </c>
      <c r="AB2690" s="43">
        <v>10</v>
      </c>
      <c r="AC2690" t="s">
        <v>5390</v>
      </c>
      <c r="AD2690" t="s">
        <v>1407</v>
      </c>
      <c r="AE2690" t="s">
        <v>5391</v>
      </c>
      <c r="AG2690" t="s">
        <v>5392</v>
      </c>
      <c r="AH2690" s="2">
        <v>45688.800000000003</v>
      </c>
      <c r="AI2690" t="s">
        <v>1359</v>
      </c>
      <c r="AJ2690" t="s">
        <v>4927</v>
      </c>
      <c r="AK2690" s="1">
        <v>45784</v>
      </c>
      <c r="AM2690" t="s">
        <v>53</v>
      </c>
      <c r="AP2690">
        <v>1559</v>
      </c>
      <c r="AQ2690" s="1">
        <v>45779</v>
      </c>
      <c r="AR2690" s="1">
        <v>45833</v>
      </c>
      <c r="AS2690" s="23">
        <v>31442000</v>
      </c>
      <c r="AT2690" s="3">
        <v>14000000</v>
      </c>
      <c r="BP2690" t="s">
        <v>332</v>
      </c>
    </row>
    <row r="2691" spans="1:73" ht="15" hidden="1" customHeight="1" x14ac:dyDescent="0.25">
      <c r="A2691">
        <v>184462</v>
      </c>
      <c r="B2691">
        <v>184462</v>
      </c>
      <c r="D2691" s="31"/>
      <c r="F2691" s="31"/>
      <c r="H2691" s="31"/>
      <c r="J2691" s="31"/>
      <c r="L2691" s="31"/>
      <c r="N2691" s="31"/>
      <c r="P2691" s="31"/>
      <c r="R2691" s="31"/>
      <c r="T2691" s="31"/>
      <c r="U2691" t="s">
        <v>52</v>
      </c>
      <c r="V2691" t="s">
        <v>60</v>
      </c>
      <c r="W2691" t="s">
        <v>4920</v>
      </c>
      <c r="X2691">
        <v>694283</v>
      </c>
      <c r="Y2691" s="1">
        <v>45437</v>
      </c>
      <c r="Z2691" t="s">
        <v>4921</v>
      </c>
      <c r="AA2691" s="42" t="s">
        <v>13086</v>
      </c>
      <c r="AB2691" s="43">
        <v>10</v>
      </c>
      <c r="AC2691" t="s">
        <v>5393</v>
      </c>
      <c r="AD2691" t="s">
        <v>5394</v>
      </c>
      <c r="AE2691" t="s">
        <v>5395</v>
      </c>
      <c r="AG2691" t="s">
        <v>5396</v>
      </c>
      <c r="AH2691" s="2">
        <v>45674.513888888891</v>
      </c>
      <c r="AI2691" t="s">
        <v>5397</v>
      </c>
      <c r="AJ2691" t="s">
        <v>4927</v>
      </c>
      <c r="AK2691" s="1">
        <v>45784</v>
      </c>
      <c r="AM2691" t="s">
        <v>53</v>
      </c>
      <c r="AP2691">
        <v>1573</v>
      </c>
      <c r="AQ2691" s="1">
        <v>45779</v>
      </c>
      <c r="AR2691" s="1">
        <v>45833</v>
      </c>
      <c r="AS2691" s="23">
        <v>9877960</v>
      </c>
      <c r="AT2691" s="3">
        <v>9877960</v>
      </c>
      <c r="BP2691" t="s">
        <v>332</v>
      </c>
    </row>
    <row r="2692" spans="1:73" ht="15" hidden="1" customHeight="1" x14ac:dyDescent="0.25">
      <c r="A2692">
        <v>184444</v>
      </c>
      <c r="B2692">
        <v>184444</v>
      </c>
      <c r="D2692" s="31"/>
      <c r="F2692" s="31"/>
      <c r="H2692" s="31"/>
      <c r="J2692" s="31"/>
      <c r="L2692" s="31"/>
      <c r="N2692" s="31"/>
      <c r="P2692" s="31"/>
      <c r="R2692" s="31"/>
      <c r="T2692" s="31"/>
      <c r="U2692" t="s">
        <v>74</v>
      </c>
      <c r="V2692" t="s">
        <v>5025</v>
      </c>
      <c r="W2692" t="s">
        <v>4920</v>
      </c>
      <c r="X2692">
        <v>696367</v>
      </c>
      <c r="Y2692" s="1">
        <v>45439</v>
      </c>
      <c r="Z2692" t="s">
        <v>4921</v>
      </c>
      <c r="AA2692" s="42" t="s">
        <v>13086</v>
      </c>
      <c r="AB2692" s="43">
        <v>10</v>
      </c>
      <c r="AC2692" t="s">
        <v>5398</v>
      </c>
      <c r="AD2692" t="s">
        <v>1381</v>
      </c>
      <c r="AE2692" t="s">
        <v>5399</v>
      </c>
      <c r="AG2692" t="s">
        <v>1382</v>
      </c>
      <c r="AH2692" s="2">
        <v>45736.541666666664</v>
      </c>
      <c r="AI2692" t="s">
        <v>1383</v>
      </c>
      <c r="AJ2692" t="s">
        <v>4927</v>
      </c>
      <c r="AK2692" s="1">
        <v>45784</v>
      </c>
      <c r="AM2692" t="s">
        <v>53</v>
      </c>
      <c r="AP2692">
        <v>1565</v>
      </c>
      <c r="AQ2692" s="1">
        <v>45779</v>
      </c>
      <c r="AR2692" s="1">
        <v>45831</v>
      </c>
      <c r="AS2692" s="23">
        <v>18886858</v>
      </c>
      <c r="AT2692" s="3">
        <v>14000000</v>
      </c>
      <c r="BP2692" t="s">
        <v>332</v>
      </c>
    </row>
    <row r="2693" spans="1:73" ht="15" hidden="1" customHeight="1" x14ac:dyDescent="0.25">
      <c r="A2693">
        <v>184449</v>
      </c>
      <c r="B2693">
        <v>184449</v>
      </c>
      <c r="C2693" s="31"/>
      <c r="E2693" s="31"/>
      <c r="G2693" s="31"/>
      <c r="I2693" s="31"/>
      <c r="K2693" s="31"/>
      <c r="M2693" s="31"/>
      <c r="O2693" s="31"/>
      <c r="Q2693" s="31"/>
      <c r="S2693" s="31"/>
      <c r="U2693" t="s">
        <v>52</v>
      </c>
      <c r="V2693" t="s">
        <v>60</v>
      </c>
      <c r="W2693" t="s">
        <v>4920</v>
      </c>
      <c r="X2693">
        <v>786476</v>
      </c>
      <c r="Y2693" s="1">
        <v>45546</v>
      </c>
      <c r="Z2693" t="s">
        <v>4921</v>
      </c>
      <c r="AA2693" s="42" t="s">
        <v>13086</v>
      </c>
      <c r="AB2693" s="43">
        <v>10</v>
      </c>
      <c r="AC2693" t="s">
        <v>5400</v>
      </c>
      <c r="AD2693" t="s">
        <v>5401</v>
      </c>
      <c r="AE2693" t="s">
        <v>5402</v>
      </c>
      <c r="AG2693" t="s">
        <v>5403</v>
      </c>
      <c r="AH2693" s="2">
        <v>45571.479166666664</v>
      </c>
      <c r="AI2693" t="s">
        <v>379</v>
      </c>
      <c r="AJ2693" t="s">
        <v>4927</v>
      </c>
      <c r="AK2693" s="1">
        <v>45784</v>
      </c>
      <c r="AM2693" t="s">
        <v>70</v>
      </c>
      <c r="AP2693">
        <v>1561</v>
      </c>
      <c r="AQ2693" s="1">
        <v>45779</v>
      </c>
      <c r="AR2693" s="1">
        <v>45833</v>
      </c>
      <c r="AS2693" s="23">
        <v>28496212</v>
      </c>
      <c r="AT2693" s="3">
        <v>12878790.25</v>
      </c>
      <c r="BP2693" t="s">
        <v>332</v>
      </c>
    </row>
    <row r="2694" spans="1:73" ht="15" hidden="1" customHeight="1" x14ac:dyDescent="0.25">
      <c r="A2694">
        <v>184457</v>
      </c>
      <c r="B2694">
        <v>184457</v>
      </c>
      <c r="D2694" s="31"/>
      <c r="F2694" s="31"/>
      <c r="H2694" s="31"/>
      <c r="J2694" s="31"/>
      <c r="L2694" s="31"/>
      <c r="N2694" s="31"/>
      <c r="P2694" s="31"/>
      <c r="R2694" s="31"/>
      <c r="T2694" s="31"/>
      <c r="U2694" t="s">
        <v>52</v>
      </c>
      <c r="V2694" t="s">
        <v>60</v>
      </c>
      <c r="W2694" t="s">
        <v>4920</v>
      </c>
      <c r="X2694">
        <v>696993</v>
      </c>
      <c r="Y2694" s="1">
        <v>45440</v>
      </c>
      <c r="Z2694" t="s">
        <v>4921</v>
      </c>
      <c r="AA2694" s="42" t="s">
        <v>13086</v>
      </c>
      <c r="AB2694" s="43">
        <v>10</v>
      </c>
      <c r="AC2694" t="s">
        <v>5404</v>
      </c>
      <c r="AD2694" t="s">
        <v>5405</v>
      </c>
      <c r="AE2694" t="s">
        <v>5406</v>
      </c>
      <c r="AG2694" t="s">
        <v>5407</v>
      </c>
      <c r="AH2694" s="2">
        <v>45778.948611111111</v>
      </c>
      <c r="AI2694" t="s">
        <v>5408</v>
      </c>
      <c r="AJ2694" t="s">
        <v>4932</v>
      </c>
      <c r="AK2694" s="1">
        <v>45785</v>
      </c>
      <c r="AM2694" t="s">
        <v>53</v>
      </c>
      <c r="AP2694">
        <v>1571</v>
      </c>
      <c r="AQ2694" s="1">
        <v>45779</v>
      </c>
      <c r="AR2694" s="1">
        <v>45833</v>
      </c>
      <c r="AS2694" s="23">
        <v>12540195</v>
      </c>
      <c r="AT2694" s="3">
        <v>12540195</v>
      </c>
      <c r="BP2694" t="s">
        <v>332</v>
      </c>
    </row>
    <row r="2695" spans="1:73" ht="15" hidden="1" customHeight="1" x14ac:dyDescent="0.25">
      <c r="A2695">
        <v>184459</v>
      </c>
      <c r="B2695">
        <v>184459</v>
      </c>
      <c r="D2695" s="31"/>
      <c r="F2695" s="31"/>
      <c r="H2695" s="31"/>
      <c r="J2695" s="31"/>
      <c r="L2695" s="31"/>
      <c r="N2695" s="31"/>
      <c r="P2695" s="31"/>
      <c r="R2695" s="31"/>
      <c r="T2695" s="31"/>
      <c r="U2695" t="s">
        <v>74</v>
      </c>
      <c r="V2695" t="s">
        <v>74</v>
      </c>
      <c r="W2695" t="s">
        <v>4920</v>
      </c>
      <c r="X2695">
        <v>796142</v>
      </c>
      <c r="Y2695" s="1">
        <v>45562</v>
      </c>
      <c r="Z2695" t="s">
        <v>4921</v>
      </c>
      <c r="AA2695" s="42" t="s">
        <v>13086</v>
      </c>
      <c r="AB2695" s="43">
        <v>10</v>
      </c>
      <c r="AC2695" t="s">
        <v>5409</v>
      </c>
      <c r="AD2695" t="s">
        <v>5410</v>
      </c>
      <c r="AE2695" t="s">
        <v>5411</v>
      </c>
      <c r="AG2695" t="s">
        <v>5412</v>
      </c>
      <c r="AH2695" s="2">
        <v>45778.606249999997</v>
      </c>
      <c r="AI2695" t="s">
        <v>5413</v>
      </c>
      <c r="AJ2695" t="s">
        <v>4932</v>
      </c>
      <c r="AK2695" s="1">
        <v>45789</v>
      </c>
      <c r="AM2695" t="s">
        <v>53</v>
      </c>
      <c r="AP2695">
        <v>1569</v>
      </c>
      <c r="AQ2695" s="1">
        <v>45779</v>
      </c>
      <c r="AR2695" s="1">
        <v>45833</v>
      </c>
      <c r="AS2695" s="23">
        <v>10322292</v>
      </c>
      <c r="AT2695" s="3">
        <v>10322292</v>
      </c>
      <c r="BP2695" t="s">
        <v>332</v>
      </c>
    </row>
    <row r="2696" spans="1:73" ht="15" hidden="1" customHeight="1" x14ac:dyDescent="0.25">
      <c r="A2696" s="7">
        <v>184458</v>
      </c>
      <c r="B2696" s="7">
        <v>184458</v>
      </c>
      <c r="C2696" s="7"/>
      <c r="D2696" s="7"/>
      <c r="E2696" s="7"/>
      <c r="F2696" s="7"/>
      <c r="G2696" s="7"/>
      <c r="H2696" s="7"/>
      <c r="I2696" s="7"/>
      <c r="J2696" s="7"/>
      <c r="K2696" s="7"/>
      <c r="L2696" s="7"/>
      <c r="M2696" s="7"/>
      <c r="N2696" s="7"/>
      <c r="O2696" s="7"/>
      <c r="P2696" s="7"/>
      <c r="Q2696" s="7"/>
      <c r="R2696" s="7"/>
      <c r="S2696" s="7"/>
      <c r="T2696" s="7"/>
      <c r="U2696" s="7" t="s">
        <v>52</v>
      </c>
      <c r="V2696" s="7" t="s">
        <v>60</v>
      </c>
      <c r="W2696" s="7" t="s">
        <v>4920</v>
      </c>
      <c r="X2696" s="7">
        <v>760971</v>
      </c>
      <c r="Y2696" s="8">
        <v>45516</v>
      </c>
      <c r="Z2696" s="7" t="s">
        <v>4921</v>
      </c>
      <c r="AA2696" s="40" t="s">
        <v>13086</v>
      </c>
      <c r="AB2696" s="41">
        <v>10</v>
      </c>
      <c r="AC2696" s="7" t="s">
        <v>14371</v>
      </c>
      <c r="AD2696" s="7" t="s">
        <v>14372</v>
      </c>
      <c r="AE2696" s="7" t="s">
        <v>14373</v>
      </c>
      <c r="AF2696" s="7"/>
      <c r="AG2696" s="7" t="s">
        <v>15690</v>
      </c>
      <c r="AH2696" s="9">
        <v>45735.333333333336</v>
      </c>
      <c r="AI2696" s="7" t="s">
        <v>6607</v>
      </c>
      <c r="AJ2696" s="7" t="s">
        <v>4927</v>
      </c>
      <c r="AK2696" s="7"/>
      <c r="AL2696" s="7"/>
      <c r="AM2696" s="7" t="s">
        <v>53</v>
      </c>
      <c r="AN2696" s="7"/>
      <c r="AO2696" s="7"/>
      <c r="AP2696" s="7">
        <v>1570</v>
      </c>
      <c r="AQ2696" s="8">
        <v>45779</v>
      </c>
      <c r="AR2696" s="8">
        <v>45784</v>
      </c>
      <c r="AS2696" s="23">
        <v>19410060</v>
      </c>
      <c r="AT2696" s="7"/>
      <c r="BP2696" s="7" t="s">
        <v>107</v>
      </c>
    </row>
    <row r="2697" spans="1:73" ht="15" hidden="1" customHeight="1" x14ac:dyDescent="0.25">
      <c r="A2697" s="17">
        <v>331712</v>
      </c>
      <c r="B2697" s="17">
        <v>331712</v>
      </c>
      <c r="C2697" s="17"/>
      <c r="D2697" s="17"/>
      <c r="E2697" s="17"/>
      <c r="F2697" s="17"/>
      <c r="G2697" s="17"/>
      <c r="H2697" s="17"/>
      <c r="I2697" s="17"/>
      <c r="J2697" s="17"/>
      <c r="K2697" s="17"/>
      <c r="L2697" s="17"/>
      <c r="M2697" s="17"/>
      <c r="N2697" s="17"/>
      <c r="O2697" s="17"/>
      <c r="P2697" s="17"/>
      <c r="Q2697" s="17"/>
      <c r="R2697" s="17"/>
      <c r="S2697" s="17"/>
      <c r="T2697" s="17"/>
      <c r="U2697" s="17" t="s">
        <v>52</v>
      </c>
      <c r="V2697" s="17" t="s">
        <v>52</v>
      </c>
      <c r="W2697" s="17" t="s">
        <v>4957</v>
      </c>
      <c r="X2697" s="17">
        <v>143716</v>
      </c>
      <c r="Y2697" s="18">
        <v>45708</v>
      </c>
      <c r="Z2697" s="17" t="s">
        <v>4921</v>
      </c>
      <c r="AA2697" s="42" t="s">
        <v>13086</v>
      </c>
      <c r="AB2697" s="43">
        <v>10</v>
      </c>
      <c r="AC2697" s="17" t="s">
        <v>14368</v>
      </c>
      <c r="AD2697" s="17" t="s">
        <v>14369</v>
      </c>
      <c r="AE2697" s="17" t="s">
        <v>14370</v>
      </c>
      <c r="AG2697" s="17" t="s">
        <v>15688</v>
      </c>
      <c r="AH2697" s="20">
        <v>45713.364583333336</v>
      </c>
      <c r="AI2697" s="17" t="s">
        <v>15689</v>
      </c>
      <c r="AJ2697" s="17" t="s">
        <v>4927</v>
      </c>
      <c r="AM2697" s="17" t="s">
        <v>53</v>
      </c>
      <c r="AP2697" s="17">
        <v>1892</v>
      </c>
      <c r="AQ2697" s="18">
        <v>45780</v>
      </c>
      <c r="AR2697" s="17"/>
      <c r="AS2697" s="23">
        <v>14546088</v>
      </c>
      <c r="AT2697" s="21"/>
      <c r="BP2697" t="s">
        <v>84</v>
      </c>
    </row>
    <row r="2698" spans="1:73" ht="15" hidden="1" customHeight="1" x14ac:dyDescent="0.25">
      <c r="A2698">
        <v>184480</v>
      </c>
      <c r="B2698">
        <v>184480</v>
      </c>
      <c r="U2698" t="s">
        <v>72</v>
      </c>
      <c r="V2698" t="s">
        <v>345</v>
      </c>
      <c r="W2698" t="s">
        <v>63</v>
      </c>
      <c r="X2698">
        <v>345910</v>
      </c>
      <c r="Y2698" s="1">
        <v>45376</v>
      </c>
      <c r="Z2698" t="s">
        <v>1355</v>
      </c>
      <c r="AA2698" s="42" t="s">
        <v>4873</v>
      </c>
      <c r="AB2698" s="43">
        <v>3</v>
      </c>
      <c r="AC2698" t="s">
        <v>1356</v>
      </c>
      <c r="AD2698" t="s">
        <v>352</v>
      </c>
      <c r="AE2698" t="s">
        <v>1357</v>
      </c>
      <c r="AF2698">
        <v>50103036040040</v>
      </c>
      <c r="AH2698" s="2">
        <v>45586.395833333336</v>
      </c>
      <c r="AI2698" t="s">
        <v>1358</v>
      </c>
      <c r="AM2698" t="s">
        <v>70</v>
      </c>
      <c r="AP2698">
        <v>26</v>
      </c>
      <c r="AQ2698" s="1">
        <v>45782</v>
      </c>
      <c r="AU2698" s="1">
        <v>45787</v>
      </c>
      <c r="AV2698" t="s">
        <v>71</v>
      </c>
      <c r="AW2698" t="s">
        <v>72</v>
      </c>
      <c r="AX2698" s="1">
        <v>45782</v>
      </c>
      <c r="AY2698" s="1">
        <v>45784</v>
      </c>
      <c r="BA2698">
        <v>0</v>
      </c>
      <c r="BI2698" t="s">
        <v>352</v>
      </c>
      <c r="BJ2698">
        <v>1</v>
      </c>
      <c r="BK2698" t="s">
        <v>55</v>
      </c>
      <c r="BM2698" t="s">
        <v>56</v>
      </c>
      <c r="BP2698" t="s">
        <v>57</v>
      </c>
      <c r="BQ2698" t="s">
        <v>58</v>
      </c>
      <c r="BR2698" t="s">
        <v>59</v>
      </c>
      <c r="BS2698" t="s">
        <v>59</v>
      </c>
    </row>
    <row r="2699" spans="1:73" ht="15" customHeight="1" x14ac:dyDescent="0.25">
      <c r="A2699">
        <v>184525</v>
      </c>
      <c r="B2699">
        <v>184525</v>
      </c>
      <c r="Q2699" s="31">
        <f>AT2699</f>
        <v>33999985.049999997</v>
      </c>
      <c r="U2699" t="s">
        <v>52</v>
      </c>
      <c r="V2699" t="s">
        <v>369</v>
      </c>
      <c r="W2699" t="s">
        <v>63</v>
      </c>
      <c r="X2699">
        <v>343214</v>
      </c>
      <c r="Y2699" s="1">
        <v>45331</v>
      </c>
      <c r="Z2699" t="s">
        <v>370</v>
      </c>
      <c r="AA2699" s="42" t="s">
        <v>4872</v>
      </c>
      <c r="AB2699" s="43">
        <v>3.14</v>
      </c>
      <c r="AC2699" t="s">
        <v>1360</v>
      </c>
      <c r="AD2699" t="s">
        <v>1361</v>
      </c>
      <c r="AE2699" t="s">
        <v>1362</v>
      </c>
      <c r="AF2699">
        <v>41601720560015</v>
      </c>
      <c r="AG2699" t="s">
        <v>1363</v>
      </c>
      <c r="AH2699" s="2">
        <v>45718</v>
      </c>
      <c r="AI2699" t="s">
        <v>1364</v>
      </c>
      <c r="AK2699" s="1">
        <v>45796</v>
      </c>
      <c r="AL2699" s="4" t="s">
        <v>1365</v>
      </c>
      <c r="AM2699" t="s">
        <v>70</v>
      </c>
      <c r="AP2699">
        <v>18311</v>
      </c>
      <c r="AQ2699" s="1">
        <v>45782</v>
      </c>
      <c r="AR2699" s="1">
        <v>45804</v>
      </c>
      <c r="AS2699" s="23">
        <v>43121120</v>
      </c>
      <c r="AT2699" s="3">
        <v>33999985.049999997</v>
      </c>
      <c r="AV2699" t="s">
        <v>267</v>
      </c>
      <c r="AW2699" t="s">
        <v>52</v>
      </c>
      <c r="AX2699" s="1">
        <v>45785</v>
      </c>
      <c r="AY2699" s="1">
        <v>45821</v>
      </c>
      <c r="AZ2699">
        <v>-1</v>
      </c>
      <c r="BA2699">
        <v>0</v>
      </c>
      <c r="BD2699" t="s">
        <v>52</v>
      </c>
      <c r="BI2699" t="s">
        <v>1361</v>
      </c>
      <c r="BJ2699">
        <v>1</v>
      </c>
      <c r="BK2699" t="s">
        <v>55</v>
      </c>
      <c r="BL2699">
        <v>108</v>
      </c>
      <c r="BM2699" t="s">
        <v>56</v>
      </c>
      <c r="BP2699" t="s">
        <v>332</v>
      </c>
      <c r="BQ2699" t="s">
        <v>58</v>
      </c>
      <c r="BR2699" t="s">
        <v>58</v>
      </c>
      <c r="BS2699" t="s">
        <v>58</v>
      </c>
      <c r="BT2699" t="s">
        <v>1366</v>
      </c>
      <c r="BU2699" t="s">
        <v>1367</v>
      </c>
    </row>
    <row r="2700" spans="1:73" ht="15" hidden="1" customHeight="1" x14ac:dyDescent="0.25">
      <c r="A2700">
        <v>184482</v>
      </c>
      <c r="B2700">
        <v>184482</v>
      </c>
      <c r="D2700" s="31"/>
      <c r="F2700" s="31"/>
      <c r="H2700" s="31"/>
      <c r="J2700" s="31"/>
      <c r="L2700" s="31"/>
      <c r="N2700" s="31"/>
      <c r="P2700" s="31"/>
      <c r="R2700" s="31"/>
      <c r="T2700" s="31"/>
      <c r="U2700" t="s">
        <v>74</v>
      </c>
      <c r="V2700" t="s">
        <v>97</v>
      </c>
      <c r="W2700" t="s">
        <v>4920</v>
      </c>
      <c r="X2700">
        <v>751021</v>
      </c>
      <c r="Y2700" s="1">
        <v>45505</v>
      </c>
      <c r="Z2700" t="s">
        <v>4921</v>
      </c>
      <c r="AA2700" s="42" t="s">
        <v>13086</v>
      </c>
      <c r="AB2700" s="43">
        <v>10</v>
      </c>
      <c r="AC2700" t="s">
        <v>5271</v>
      </c>
      <c r="AD2700" t="s">
        <v>5272</v>
      </c>
      <c r="AE2700" t="s">
        <v>5273</v>
      </c>
      <c r="AG2700" t="s">
        <v>5274</v>
      </c>
      <c r="AH2700" s="2">
        <v>45735.65902777778</v>
      </c>
      <c r="AI2700" t="s">
        <v>5275</v>
      </c>
      <c r="AJ2700" t="s">
        <v>4927</v>
      </c>
      <c r="AK2700" s="1">
        <v>45785</v>
      </c>
      <c r="AM2700" t="s">
        <v>53</v>
      </c>
      <c r="AP2700">
        <v>1593</v>
      </c>
      <c r="AQ2700" s="1">
        <v>45782</v>
      </c>
      <c r="AR2700" s="1">
        <v>45831</v>
      </c>
      <c r="AS2700" s="23">
        <v>8983585</v>
      </c>
      <c r="AT2700" s="3">
        <v>8983585</v>
      </c>
      <c r="BP2700" t="s">
        <v>332</v>
      </c>
    </row>
    <row r="2701" spans="1:73" ht="15" hidden="1" customHeight="1" x14ac:dyDescent="0.25">
      <c r="A2701">
        <v>184467</v>
      </c>
      <c r="B2701">
        <v>184467</v>
      </c>
      <c r="D2701" s="31"/>
      <c r="F2701" s="31"/>
      <c r="H2701" s="31"/>
      <c r="J2701" s="31"/>
      <c r="L2701" s="31"/>
      <c r="N2701" s="31"/>
      <c r="P2701" s="31"/>
      <c r="R2701" s="31"/>
      <c r="T2701" s="31"/>
      <c r="U2701" t="s">
        <v>101</v>
      </c>
      <c r="V2701" t="s">
        <v>336</v>
      </c>
      <c r="W2701" t="s">
        <v>4920</v>
      </c>
      <c r="X2701">
        <v>531711</v>
      </c>
      <c r="Y2701" s="1">
        <v>45276</v>
      </c>
      <c r="Z2701" t="s">
        <v>4921</v>
      </c>
      <c r="AA2701" s="42" t="s">
        <v>13086</v>
      </c>
      <c r="AB2701" s="43">
        <v>10</v>
      </c>
      <c r="AC2701" t="s">
        <v>5276</v>
      </c>
      <c r="AD2701" t="s">
        <v>5277</v>
      </c>
      <c r="AE2701" t="s">
        <v>5278</v>
      </c>
      <c r="AG2701" t="s">
        <v>5279</v>
      </c>
      <c r="AH2701" s="2">
        <v>45591.722222222219</v>
      </c>
      <c r="AI2701" t="s">
        <v>5280</v>
      </c>
      <c r="AJ2701" t="s">
        <v>4927</v>
      </c>
      <c r="AK2701" s="1">
        <v>45785</v>
      </c>
      <c r="AM2701" t="s">
        <v>53</v>
      </c>
      <c r="AP2701">
        <v>1577</v>
      </c>
      <c r="AQ2701" s="1">
        <v>45782</v>
      </c>
      <c r="AR2701" s="1">
        <v>45833</v>
      </c>
      <c r="AS2701" s="23">
        <v>15492980</v>
      </c>
      <c r="AT2701" s="3">
        <v>14000000</v>
      </c>
      <c r="BP2701" t="s">
        <v>332</v>
      </c>
    </row>
    <row r="2702" spans="1:73" ht="15" hidden="1" customHeight="1" x14ac:dyDescent="0.25">
      <c r="A2702">
        <v>184465</v>
      </c>
      <c r="B2702">
        <v>184465</v>
      </c>
      <c r="D2702" s="31"/>
      <c r="F2702" s="31"/>
      <c r="H2702" s="31"/>
      <c r="J2702" s="31"/>
      <c r="L2702" s="31"/>
      <c r="N2702" s="31"/>
      <c r="P2702" s="31"/>
      <c r="R2702" s="31"/>
      <c r="T2702" s="31"/>
      <c r="U2702" t="s">
        <v>74</v>
      </c>
      <c r="V2702" t="s">
        <v>5025</v>
      </c>
      <c r="W2702" t="s">
        <v>4920</v>
      </c>
      <c r="X2702">
        <v>686023</v>
      </c>
      <c r="Y2702" s="1">
        <v>45428</v>
      </c>
      <c r="Z2702" t="s">
        <v>4921</v>
      </c>
      <c r="AA2702" s="42" t="s">
        <v>13086</v>
      </c>
      <c r="AB2702" s="43">
        <v>10</v>
      </c>
      <c r="AC2702" t="s">
        <v>5281</v>
      </c>
      <c r="AD2702" t="s">
        <v>5282</v>
      </c>
      <c r="AE2702" t="s">
        <v>5283</v>
      </c>
      <c r="AG2702" t="s">
        <v>5284</v>
      </c>
      <c r="AH2702" s="2">
        <v>45734.8125</v>
      </c>
      <c r="AI2702" t="s">
        <v>5285</v>
      </c>
      <c r="AJ2702" t="s">
        <v>4927</v>
      </c>
      <c r="AK2702" s="1">
        <v>45785</v>
      </c>
      <c r="AM2702" t="s">
        <v>53</v>
      </c>
      <c r="AP2702">
        <v>1575</v>
      </c>
      <c r="AQ2702" s="1">
        <v>45782</v>
      </c>
      <c r="AR2702" s="1">
        <v>45833</v>
      </c>
      <c r="AS2702" s="23">
        <v>9702860</v>
      </c>
      <c r="AT2702" s="3">
        <v>9695962.0199999996</v>
      </c>
      <c r="BP2702" t="s">
        <v>332</v>
      </c>
    </row>
    <row r="2703" spans="1:73" ht="15" hidden="1" customHeight="1" x14ac:dyDescent="0.25">
      <c r="A2703">
        <v>184485</v>
      </c>
      <c r="B2703">
        <v>184485</v>
      </c>
      <c r="D2703" s="31"/>
      <c r="F2703" s="31"/>
      <c r="H2703" s="31"/>
      <c r="J2703" s="31"/>
      <c r="L2703" s="31"/>
      <c r="N2703" s="31"/>
      <c r="P2703" s="31"/>
      <c r="R2703" s="31"/>
      <c r="T2703" s="31"/>
      <c r="U2703" t="s">
        <v>52</v>
      </c>
      <c r="V2703" t="s">
        <v>60</v>
      </c>
      <c r="W2703" t="s">
        <v>4920</v>
      </c>
      <c r="X2703">
        <v>800900</v>
      </c>
      <c r="Y2703" s="1">
        <v>45571</v>
      </c>
      <c r="Z2703" t="s">
        <v>4921</v>
      </c>
      <c r="AA2703" s="42" t="s">
        <v>13086</v>
      </c>
      <c r="AB2703" s="43">
        <v>10</v>
      </c>
      <c r="AC2703" t="s">
        <v>5286</v>
      </c>
      <c r="AD2703" t="s">
        <v>5287</v>
      </c>
      <c r="AE2703" t="s">
        <v>5288</v>
      </c>
      <c r="AG2703" t="s">
        <v>5289</v>
      </c>
      <c r="AH2703" s="2">
        <v>45777.71875</v>
      </c>
      <c r="AI2703" t="s">
        <v>5290</v>
      </c>
      <c r="AJ2703" t="s">
        <v>4932</v>
      </c>
      <c r="AK2703" s="1">
        <v>45789</v>
      </c>
      <c r="AM2703" t="s">
        <v>53</v>
      </c>
      <c r="AP2703">
        <v>1590</v>
      </c>
      <c r="AQ2703" s="1">
        <v>45782</v>
      </c>
      <c r="AR2703" s="1">
        <v>45835</v>
      </c>
      <c r="AS2703" s="23">
        <v>4030411</v>
      </c>
      <c r="AT2703" s="3">
        <v>4030411</v>
      </c>
      <c r="BP2703" t="s">
        <v>332</v>
      </c>
    </row>
    <row r="2704" spans="1:73" ht="15" hidden="1" customHeight="1" x14ac:dyDescent="0.25">
      <c r="A2704">
        <v>184464</v>
      </c>
      <c r="B2704">
        <v>184464</v>
      </c>
      <c r="D2704" s="31"/>
      <c r="F2704" s="31"/>
      <c r="H2704" s="31"/>
      <c r="J2704" s="31"/>
      <c r="L2704" s="31"/>
      <c r="N2704" s="31"/>
      <c r="P2704" s="31"/>
      <c r="R2704" s="31"/>
      <c r="T2704" s="31"/>
      <c r="U2704" t="s">
        <v>74</v>
      </c>
      <c r="V2704" t="s">
        <v>97</v>
      </c>
      <c r="W2704" t="s">
        <v>4920</v>
      </c>
      <c r="X2704">
        <v>715511</v>
      </c>
      <c r="Y2704" s="1">
        <v>45460</v>
      </c>
      <c r="Z2704" t="s">
        <v>4921</v>
      </c>
      <c r="AA2704" s="42" t="s">
        <v>13086</v>
      </c>
      <c r="AB2704" s="43">
        <v>10</v>
      </c>
      <c r="AC2704" t="s">
        <v>5291</v>
      </c>
      <c r="AD2704" t="s">
        <v>5292</v>
      </c>
      <c r="AE2704" t="s">
        <v>5293</v>
      </c>
      <c r="AG2704" t="s">
        <v>5294</v>
      </c>
      <c r="AH2704" s="2">
        <v>45579.760416666664</v>
      </c>
      <c r="AI2704" t="s">
        <v>5232</v>
      </c>
      <c r="AJ2704" t="s">
        <v>4927</v>
      </c>
      <c r="AK2704" s="1">
        <v>45785</v>
      </c>
      <c r="AM2704" t="s">
        <v>53</v>
      </c>
      <c r="AP2704">
        <v>1574</v>
      </c>
      <c r="AQ2704" s="1">
        <v>45782</v>
      </c>
      <c r="AR2704" s="1">
        <v>45833</v>
      </c>
      <c r="AS2704" s="23">
        <v>6723383</v>
      </c>
      <c r="AT2704" s="3">
        <v>1990493.16</v>
      </c>
      <c r="BP2704" t="s">
        <v>332</v>
      </c>
    </row>
    <row r="2705" spans="1:68" ht="15" hidden="1" customHeight="1" x14ac:dyDescent="0.25">
      <c r="A2705">
        <v>184470</v>
      </c>
      <c r="B2705">
        <v>184470</v>
      </c>
      <c r="D2705" s="31"/>
      <c r="F2705" s="31"/>
      <c r="H2705" s="31"/>
      <c r="J2705" s="31"/>
      <c r="L2705" s="31"/>
      <c r="N2705" s="31"/>
      <c r="P2705" s="31"/>
      <c r="R2705" s="31"/>
      <c r="T2705" s="31"/>
      <c r="U2705" t="s">
        <v>52</v>
      </c>
      <c r="V2705" t="s">
        <v>52</v>
      </c>
      <c r="W2705" t="s">
        <v>4920</v>
      </c>
      <c r="X2705">
        <v>896594</v>
      </c>
      <c r="Y2705" s="1">
        <v>45732</v>
      </c>
      <c r="Z2705" t="s">
        <v>4921</v>
      </c>
      <c r="AA2705" s="42" t="s">
        <v>13086</v>
      </c>
      <c r="AB2705" s="43">
        <v>10</v>
      </c>
      <c r="AC2705" t="s">
        <v>5295</v>
      </c>
      <c r="AD2705" t="s">
        <v>5296</v>
      </c>
      <c r="AE2705" t="s">
        <v>5297</v>
      </c>
      <c r="AG2705" t="s">
        <v>5298</v>
      </c>
      <c r="AH2705" s="2">
        <v>45779.586805555555</v>
      </c>
      <c r="AI2705" t="s">
        <v>1359</v>
      </c>
      <c r="AJ2705" t="s">
        <v>4932</v>
      </c>
      <c r="AK2705" s="1">
        <v>45789</v>
      </c>
      <c r="AM2705" t="s">
        <v>53</v>
      </c>
      <c r="AP2705">
        <v>1579</v>
      </c>
      <c r="AQ2705" s="1">
        <v>45782</v>
      </c>
      <c r="AR2705" s="1">
        <v>45835</v>
      </c>
      <c r="AS2705" s="23">
        <v>7380431</v>
      </c>
      <c r="AT2705" s="3">
        <v>7380431</v>
      </c>
      <c r="BP2705" t="s">
        <v>332</v>
      </c>
    </row>
    <row r="2706" spans="1:68" ht="15" hidden="1" customHeight="1" x14ac:dyDescent="0.25">
      <c r="A2706">
        <v>184512</v>
      </c>
      <c r="B2706">
        <v>184512</v>
      </c>
      <c r="D2706" s="31"/>
      <c r="F2706" s="31"/>
      <c r="H2706" s="31"/>
      <c r="J2706" s="31"/>
      <c r="L2706" s="31"/>
      <c r="N2706" s="31"/>
      <c r="P2706" s="31"/>
      <c r="R2706" s="31"/>
      <c r="T2706" s="31"/>
      <c r="U2706" t="s">
        <v>52</v>
      </c>
      <c r="V2706" t="s">
        <v>52</v>
      </c>
      <c r="W2706" t="s">
        <v>4920</v>
      </c>
      <c r="X2706">
        <v>890800</v>
      </c>
      <c r="Y2706" s="1">
        <v>45726</v>
      </c>
      <c r="Z2706" t="s">
        <v>4921</v>
      </c>
      <c r="AA2706" s="42" t="s">
        <v>13086</v>
      </c>
      <c r="AB2706" s="43">
        <v>10</v>
      </c>
      <c r="AC2706" t="s">
        <v>5299</v>
      </c>
      <c r="AD2706" t="s">
        <v>5300</v>
      </c>
      <c r="AE2706" t="s">
        <v>5301</v>
      </c>
      <c r="AG2706" t="s">
        <v>5302</v>
      </c>
      <c r="AH2706" s="2">
        <v>45732.413194444445</v>
      </c>
      <c r="AI2706" t="s">
        <v>5303</v>
      </c>
      <c r="AJ2706" t="s">
        <v>4927</v>
      </c>
      <c r="AK2706" s="1">
        <v>45789</v>
      </c>
      <c r="AM2706" t="s">
        <v>53</v>
      </c>
      <c r="AP2706">
        <v>1266</v>
      </c>
      <c r="AQ2706" s="1">
        <v>45782</v>
      </c>
      <c r="AR2706" s="1">
        <v>45833</v>
      </c>
      <c r="AS2706" s="23">
        <v>12639090</v>
      </c>
      <c r="AT2706" s="3">
        <v>11939090</v>
      </c>
      <c r="BP2706" t="s">
        <v>332</v>
      </c>
    </row>
    <row r="2707" spans="1:68" ht="15" hidden="1" customHeight="1" x14ac:dyDescent="0.25">
      <c r="A2707">
        <v>184473</v>
      </c>
      <c r="B2707">
        <v>184473</v>
      </c>
      <c r="D2707" s="31"/>
      <c r="F2707" s="31"/>
      <c r="H2707" s="31"/>
      <c r="J2707" s="31"/>
      <c r="L2707" s="31"/>
      <c r="N2707" s="31"/>
      <c r="P2707" s="31"/>
      <c r="R2707" s="31"/>
      <c r="T2707" s="31"/>
      <c r="U2707" t="s">
        <v>52</v>
      </c>
      <c r="V2707" t="s">
        <v>52</v>
      </c>
      <c r="W2707" t="s">
        <v>4957</v>
      </c>
      <c r="X2707">
        <v>142580</v>
      </c>
      <c r="Y2707" s="1">
        <v>45702</v>
      </c>
      <c r="Z2707" t="s">
        <v>4921</v>
      </c>
      <c r="AA2707" s="42" t="s">
        <v>13086</v>
      </c>
      <c r="AB2707" s="43">
        <v>10</v>
      </c>
      <c r="AC2707" t="s">
        <v>5304</v>
      </c>
      <c r="AD2707" t="s">
        <v>5305</v>
      </c>
      <c r="AE2707" t="s">
        <v>5306</v>
      </c>
      <c r="AG2707" t="s">
        <v>5307</v>
      </c>
      <c r="AH2707" s="2">
        <v>45720.3125</v>
      </c>
      <c r="AI2707" t="s">
        <v>5308</v>
      </c>
      <c r="AJ2707" t="s">
        <v>4927</v>
      </c>
      <c r="AK2707" s="1">
        <v>45785</v>
      </c>
      <c r="AM2707" t="s">
        <v>53</v>
      </c>
      <c r="AP2707">
        <v>1583</v>
      </c>
      <c r="AQ2707" s="1">
        <v>45782</v>
      </c>
      <c r="AR2707" s="1">
        <v>45833</v>
      </c>
      <c r="AS2707" s="23">
        <v>5716430</v>
      </c>
      <c r="AT2707" s="3">
        <v>5716430</v>
      </c>
      <c r="BP2707" t="s">
        <v>332</v>
      </c>
    </row>
    <row r="2708" spans="1:68" ht="15" hidden="1" customHeight="1" x14ac:dyDescent="0.25">
      <c r="A2708">
        <v>184479</v>
      </c>
      <c r="B2708">
        <v>184479</v>
      </c>
      <c r="D2708" s="31"/>
      <c r="F2708" s="31"/>
      <c r="H2708" s="31"/>
      <c r="J2708" s="31"/>
      <c r="L2708" s="31"/>
      <c r="N2708" s="31"/>
      <c r="P2708" s="31"/>
      <c r="R2708" s="31"/>
      <c r="T2708" s="31"/>
      <c r="U2708" t="s">
        <v>52</v>
      </c>
      <c r="V2708" t="s">
        <v>60</v>
      </c>
      <c r="W2708" t="s">
        <v>4920</v>
      </c>
      <c r="X2708">
        <v>682787</v>
      </c>
      <c r="Y2708" s="1">
        <v>45426</v>
      </c>
      <c r="Z2708" t="s">
        <v>4921</v>
      </c>
      <c r="AA2708" s="42" t="s">
        <v>13086</v>
      </c>
      <c r="AB2708" s="43">
        <v>10</v>
      </c>
      <c r="AC2708" t="s">
        <v>5309</v>
      </c>
      <c r="AD2708" t="s">
        <v>5310</v>
      </c>
      <c r="AE2708" t="s">
        <v>5311</v>
      </c>
      <c r="AG2708" t="s">
        <v>5312</v>
      </c>
      <c r="AH2708" s="2">
        <v>45724.916666666664</v>
      </c>
      <c r="AI2708" t="s">
        <v>5313</v>
      </c>
      <c r="AJ2708" t="s">
        <v>4927</v>
      </c>
      <c r="AK2708" s="1">
        <v>45785</v>
      </c>
      <c r="AM2708" t="s">
        <v>53</v>
      </c>
      <c r="AP2708">
        <v>1588</v>
      </c>
      <c r="AQ2708" s="1">
        <v>45782</v>
      </c>
      <c r="AR2708" s="1">
        <v>45833</v>
      </c>
      <c r="AS2708" s="23">
        <v>14531234</v>
      </c>
      <c r="AT2708" s="3">
        <v>14000000</v>
      </c>
      <c r="BP2708" t="s">
        <v>332</v>
      </c>
    </row>
    <row r="2709" spans="1:68" ht="15" hidden="1" customHeight="1" x14ac:dyDescent="0.25">
      <c r="A2709">
        <v>184475</v>
      </c>
      <c r="B2709">
        <v>184475</v>
      </c>
      <c r="D2709" s="31"/>
      <c r="F2709" s="31"/>
      <c r="H2709" s="31"/>
      <c r="J2709" s="31"/>
      <c r="L2709" s="31"/>
      <c r="N2709" s="31"/>
      <c r="P2709" s="31"/>
      <c r="R2709" s="31"/>
      <c r="T2709" s="31"/>
      <c r="U2709" t="s">
        <v>251</v>
      </c>
      <c r="V2709" t="s">
        <v>251</v>
      </c>
      <c r="W2709" t="s">
        <v>4957</v>
      </c>
      <c r="X2709">
        <v>120995</v>
      </c>
      <c r="Y2709" s="1">
        <v>45541</v>
      </c>
      <c r="Z2709" t="s">
        <v>4921</v>
      </c>
      <c r="AA2709" s="42" t="s">
        <v>13086</v>
      </c>
      <c r="AB2709" s="43">
        <v>10</v>
      </c>
      <c r="AC2709" t="s">
        <v>5314</v>
      </c>
      <c r="AD2709" t="s">
        <v>5315</v>
      </c>
      <c r="AE2709" t="s">
        <v>5316</v>
      </c>
      <c r="AG2709" t="s">
        <v>5317</v>
      </c>
      <c r="AH2709" s="2">
        <v>45741.479166666664</v>
      </c>
      <c r="AI2709" t="s">
        <v>5318</v>
      </c>
      <c r="AJ2709" t="s">
        <v>4927</v>
      </c>
      <c r="AK2709" s="1">
        <v>45785</v>
      </c>
      <c r="AM2709" t="s">
        <v>53</v>
      </c>
      <c r="AP2709">
        <v>1585</v>
      </c>
      <c r="AQ2709" s="1">
        <v>45782</v>
      </c>
      <c r="AR2709" s="1">
        <v>45833</v>
      </c>
      <c r="AS2709" s="23">
        <v>27020000</v>
      </c>
      <c r="AT2709" s="3">
        <v>14000000</v>
      </c>
      <c r="BP2709" t="s">
        <v>332</v>
      </c>
    </row>
    <row r="2710" spans="1:68" ht="15" hidden="1" customHeight="1" x14ac:dyDescent="0.25">
      <c r="A2710">
        <v>184469</v>
      </c>
      <c r="B2710">
        <v>184469</v>
      </c>
      <c r="D2710" s="31"/>
      <c r="F2710" s="31"/>
      <c r="H2710" s="31"/>
      <c r="J2710" s="31"/>
      <c r="L2710" s="31"/>
      <c r="N2710" s="31"/>
      <c r="P2710" s="31"/>
      <c r="R2710" s="31"/>
      <c r="T2710" s="31"/>
      <c r="U2710" t="s">
        <v>52</v>
      </c>
      <c r="V2710" t="s">
        <v>60</v>
      </c>
      <c r="W2710" t="s">
        <v>4920</v>
      </c>
      <c r="X2710">
        <v>866911</v>
      </c>
      <c r="Y2710" s="1">
        <v>45692</v>
      </c>
      <c r="Z2710" t="s">
        <v>4921</v>
      </c>
      <c r="AA2710" s="42" t="s">
        <v>13086</v>
      </c>
      <c r="AB2710" s="43">
        <v>10</v>
      </c>
      <c r="AC2710" t="s">
        <v>5319</v>
      </c>
      <c r="AD2710" t="s">
        <v>5320</v>
      </c>
      <c r="AE2710" t="s">
        <v>5321</v>
      </c>
      <c r="AG2710" t="s">
        <v>5322</v>
      </c>
      <c r="AH2710" s="2">
        <v>45780.399305555555</v>
      </c>
      <c r="AI2710" t="s">
        <v>5323</v>
      </c>
      <c r="AJ2710" t="s">
        <v>4932</v>
      </c>
      <c r="AK2710" s="1">
        <v>45789</v>
      </c>
      <c r="AM2710" t="s">
        <v>53</v>
      </c>
      <c r="AP2710">
        <v>1580</v>
      </c>
      <c r="AQ2710" s="1">
        <v>45782</v>
      </c>
      <c r="AR2710" s="1">
        <v>45831</v>
      </c>
      <c r="AS2710" s="23">
        <v>12299366</v>
      </c>
      <c r="AT2710" s="3">
        <v>12299366</v>
      </c>
      <c r="BP2710" t="s">
        <v>332</v>
      </c>
    </row>
    <row r="2711" spans="1:68" ht="15" hidden="1" customHeight="1" x14ac:dyDescent="0.25">
      <c r="A2711">
        <v>184477</v>
      </c>
      <c r="B2711">
        <v>184477</v>
      </c>
      <c r="D2711" s="31"/>
      <c r="F2711" s="31"/>
      <c r="H2711" s="31"/>
      <c r="J2711" s="31"/>
      <c r="L2711" s="31"/>
      <c r="N2711" s="31"/>
      <c r="P2711" s="31"/>
      <c r="R2711" s="31"/>
      <c r="T2711" s="31"/>
      <c r="U2711" t="s">
        <v>52</v>
      </c>
      <c r="V2711" t="s">
        <v>60</v>
      </c>
      <c r="W2711" t="s">
        <v>4920</v>
      </c>
      <c r="X2711">
        <v>893556</v>
      </c>
      <c r="Y2711" s="1">
        <v>45729</v>
      </c>
      <c r="Z2711" t="s">
        <v>4921</v>
      </c>
      <c r="AA2711" s="42" t="s">
        <v>13086</v>
      </c>
      <c r="AB2711" s="43">
        <v>10</v>
      </c>
      <c r="AC2711" t="s">
        <v>5324</v>
      </c>
      <c r="AD2711" t="s">
        <v>5325</v>
      </c>
      <c r="AE2711" t="s">
        <v>5326</v>
      </c>
      <c r="AG2711" t="s">
        <v>5327</v>
      </c>
      <c r="AH2711" s="2">
        <v>45757.826388888891</v>
      </c>
      <c r="AI2711" t="s">
        <v>5328</v>
      </c>
      <c r="AJ2711" t="s">
        <v>4927</v>
      </c>
      <c r="AK2711" s="1">
        <v>45785</v>
      </c>
      <c r="AM2711" t="s">
        <v>53</v>
      </c>
      <c r="AP2711">
        <v>1587</v>
      </c>
      <c r="AQ2711" s="1">
        <v>45782</v>
      </c>
      <c r="AR2711" s="1">
        <v>45817</v>
      </c>
      <c r="AS2711" s="23">
        <v>8751238</v>
      </c>
      <c r="AT2711" s="3">
        <v>8751238</v>
      </c>
      <c r="BP2711" t="s">
        <v>332</v>
      </c>
    </row>
    <row r="2712" spans="1:68" ht="15" hidden="1" customHeight="1" x14ac:dyDescent="0.25">
      <c r="A2712">
        <v>184484</v>
      </c>
      <c r="B2712">
        <v>184484</v>
      </c>
      <c r="D2712" s="31"/>
      <c r="F2712" s="31"/>
      <c r="H2712" s="31"/>
      <c r="J2712" s="31"/>
      <c r="L2712" s="31"/>
      <c r="N2712" s="31"/>
      <c r="P2712" s="31"/>
      <c r="R2712" s="31"/>
      <c r="T2712" s="31"/>
      <c r="U2712" t="s">
        <v>74</v>
      </c>
      <c r="V2712" t="s">
        <v>74</v>
      </c>
      <c r="W2712" t="s">
        <v>4920</v>
      </c>
      <c r="X2712">
        <v>884205</v>
      </c>
      <c r="Y2712" s="1">
        <v>45717</v>
      </c>
      <c r="Z2712" t="s">
        <v>4921</v>
      </c>
      <c r="AA2712" s="42" t="s">
        <v>13086</v>
      </c>
      <c r="AB2712" s="43">
        <v>10</v>
      </c>
      <c r="AC2712" t="s">
        <v>5329</v>
      </c>
      <c r="AD2712" t="s">
        <v>5330</v>
      </c>
      <c r="AE2712" t="s">
        <v>5331</v>
      </c>
      <c r="AG2712" t="s">
        <v>5332</v>
      </c>
      <c r="AH2712" s="2">
        <v>45779.319444444445</v>
      </c>
      <c r="AI2712" t="s">
        <v>5333</v>
      </c>
      <c r="AJ2712" t="s">
        <v>4932</v>
      </c>
      <c r="AK2712" s="1">
        <v>45789</v>
      </c>
      <c r="AM2712" t="s">
        <v>53</v>
      </c>
      <c r="AP2712">
        <v>1591</v>
      </c>
      <c r="AQ2712" s="1">
        <v>45782</v>
      </c>
      <c r="AR2712" s="1">
        <v>45833</v>
      </c>
      <c r="AS2712" s="23">
        <v>7062839</v>
      </c>
      <c r="AT2712" s="3">
        <v>7062839</v>
      </c>
      <c r="BP2712" t="s">
        <v>332</v>
      </c>
    </row>
    <row r="2713" spans="1:68" ht="15" hidden="1" customHeight="1" x14ac:dyDescent="0.25">
      <c r="A2713">
        <v>184474</v>
      </c>
      <c r="B2713">
        <v>184474</v>
      </c>
      <c r="D2713" s="31"/>
      <c r="F2713" s="31"/>
      <c r="H2713" s="31"/>
      <c r="J2713" s="31"/>
      <c r="L2713" s="31"/>
      <c r="N2713" s="31"/>
      <c r="P2713" s="31"/>
      <c r="R2713" s="31"/>
      <c r="T2713" s="31"/>
      <c r="U2713" t="s">
        <v>52</v>
      </c>
      <c r="V2713" t="s">
        <v>102</v>
      </c>
      <c r="W2713" t="s">
        <v>4920</v>
      </c>
      <c r="X2713">
        <v>740600</v>
      </c>
      <c r="Y2713" s="1">
        <v>45491</v>
      </c>
      <c r="Z2713" t="s">
        <v>4921</v>
      </c>
      <c r="AA2713" s="42" t="s">
        <v>13086</v>
      </c>
      <c r="AB2713" s="43">
        <v>10</v>
      </c>
      <c r="AC2713" t="s">
        <v>5334</v>
      </c>
      <c r="AD2713" t="s">
        <v>5335</v>
      </c>
      <c r="AE2713" t="s">
        <v>5336</v>
      </c>
      <c r="AG2713" t="s">
        <v>5337</v>
      </c>
      <c r="AH2713" s="2">
        <v>45782.493055555555</v>
      </c>
      <c r="AI2713" t="s">
        <v>5338</v>
      </c>
      <c r="AJ2713" t="s">
        <v>4932</v>
      </c>
      <c r="AK2713" s="1">
        <v>45789</v>
      </c>
      <c r="AM2713" t="s">
        <v>53</v>
      </c>
      <c r="AP2713">
        <v>1584</v>
      </c>
      <c r="AQ2713" s="1">
        <v>45782</v>
      </c>
      <c r="AR2713" s="1">
        <v>45833</v>
      </c>
      <c r="AS2713" s="23">
        <v>3631645</v>
      </c>
      <c r="AT2713" s="3">
        <v>3631645</v>
      </c>
      <c r="BP2713" t="s">
        <v>332</v>
      </c>
    </row>
    <row r="2714" spans="1:68" ht="15" hidden="1" customHeight="1" x14ac:dyDescent="0.25">
      <c r="A2714">
        <v>184476</v>
      </c>
      <c r="B2714">
        <v>184476</v>
      </c>
      <c r="D2714" s="31"/>
      <c r="F2714" s="31"/>
      <c r="H2714" s="31"/>
      <c r="J2714" s="31"/>
      <c r="L2714" s="31"/>
      <c r="N2714" s="31"/>
      <c r="P2714" s="31"/>
      <c r="R2714" s="31"/>
      <c r="T2714" s="31"/>
      <c r="U2714" t="s">
        <v>52</v>
      </c>
      <c r="V2714" t="s">
        <v>60</v>
      </c>
      <c r="W2714" t="s">
        <v>4957</v>
      </c>
      <c r="X2714">
        <v>146927</v>
      </c>
      <c r="Y2714" s="1">
        <v>45722</v>
      </c>
      <c r="Z2714" t="s">
        <v>4921</v>
      </c>
      <c r="AA2714" s="42" t="s">
        <v>13086</v>
      </c>
      <c r="AB2714" s="43">
        <v>10</v>
      </c>
      <c r="AC2714" t="s">
        <v>5339</v>
      </c>
      <c r="AD2714" t="s">
        <v>5340</v>
      </c>
      <c r="AE2714" t="s">
        <v>5341</v>
      </c>
      <c r="AG2714" t="s">
        <v>5342</v>
      </c>
      <c r="AH2714" s="2">
        <v>45742.958333333336</v>
      </c>
      <c r="AI2714" t="s">
        <v>5102</v>
      </c>
      <c r="AJ2714" t="s">
        <v>4927</v>
      </c>
      <c r="AK2714" s="1">
        <v>45785</v>
      </c>
      <c r="AM2714" t="s">
        <v>53</v>
      </c>
      <c r="AP2714">
        <v>1586</v>
      </c>
      <c r="AQ2714" s="1">
        <v>45782</v>
      </c>
      <c r="AR2714" s="1">
        <v>45833</v>
      </c>
      <c r="AS2714" s="23">
        <v>8954660</v>
      </c>
      <c r="AT2714" s="3">
        <v>8954660</v>
      </c>
      <c r="BP2714" t="s">
        <v>332</v>
      </c>
    </row>
    <row r="2715" spans="1:68" ht="15" hidden="1" customHeight="1" x14ac:dyDescent="0.25">
      <c r="A2715">
        <v>184471</v>
      </c>
      <c r="B2715">
        <v>184471</v>
      </c>
      <c r="D2715" s="31"/>
      <c r="F2715" s="31"/>
      <c r="H2715" s="31"/>
      <c r="J2715" s="31"/>
      <c r="L2715" s="31"/>
      <c r="N2715" s="31"/>
      <c r="P2715" s="31"/>
      <c r="R2715" s="31"/>
      <c r="T2715" s="31"/>
      <c r="U2715" t="s">
        <v>74</v>
      </c>
      <c r="V2715" t="s">
        <v>97</v>
      </c>
      <c r="W2715" t="s">
        <v>4920</v>
      </c>
      <c r="X2715">
        <v>748453</v>
      </c>
      <c r="Y2715" s="1">
        <v>45501</v>
      </c>
      <c r="Z2715" t="s">
        <v>4921</v>
      </c>
      <c r="AA2715" s="42" t="s">
        <v>13086</v>
      </c>
      <c r="AB2715" s="43">
        <v>10</v>
      </c>
      <c r="AC2715" t="s">
        <v>5343</v>
      </c>
      <c r="AD2715" t="s">
        <v>5344</v>
      </c>
      <c r="AE2715" t="s">
        <v>5345</v>
      </c>
      <c r="AG2715" t="s">
        <v>5346</v>
      </c>
      <c r="AH2715" s="2">
        <v>45778.378472222219</v>
      </c>
      <c r="AI2715" t="s">
        <v>5068</v>
      </c>
      <c r="AJ2715" t="s">
        <v>4932</v>
      </c>
      <c r="AK2715" s="1">
        <v>45789</v>
      </c>
      <c r="AM2715" t="s">
        <v>53</v>
      </c>
      <c r="AP2715">
        <v>1581</v>
      </c>
      <c r="AQ2715" s="1">
        <v>45782</v>
      </c>
      <c r="AR2715" s="1">
        <v>45833</v>
      </c>
      <c r="AS2715" s="23">
        <v>8216624</v>
      </c>
      <c r="AT2715" s="3">
        <v>8216624</v>
      </c>
      <c r="BP2715" t="s">
        <v>332</v>
      </c>
    </row>
    <row r="2716" spans="1:68" ht="15" hidden="1" customHeight="1" x14ac:dyDescent="0.25">
      <c r="A2716">
        <v>179993</v>
      </c>
      <c r="B2716">
        <v>179993</v>
      </c>
      <c r="D2716" s="31"/>
      <c r="F2716" s="31"/>
      <c r="H2716" s="31"/>
      <c r="J2716" s="31"/>
      <c r="L2716" s="31"/>
      <c r="N2716" s="31"/>
      <c r="P2716" s="31"/>
      <c r="R2716" s="31"/>
      <c r="T2716" s="31"/>
      <c r="U2716" t="s">
        <v>52</v>
      </c>
      <c r="V2716" t="s">
        <v>60</v>
      </c>
      <c r="W2716" t="s">
        <v>4957</v>
      </c>
      <c r="X2716">
        <v>107257</v>
      </c>
      <c r="Y2716" s="1">
        <v>45455</v>
      </c>
      <c r="Z2716" t="s">
        <v>4921</v>
      </c>
      <c r="AA2716" s="42" t="s">
        <v>13086</v>
      </c>
      <c r="AB2716" s="43">
        <v>10</v>
      </c>
      <c r="AC2716" t="s">
        <v>5347</v>
      </c>
      <c r="AD2716" t="s">
        <v>5348</v>
      </c>
      <c r="AE2716" t="s">
        <v>5349</v>
      </c>
      <c r="AG2716" t="s">
        <v>5350</v>
      </c>
      <c r="AH2716" s="2">
        <v>45734.583333333336</v>
      </c>
      <c r="AI2716" t="s">
        <v>5351</v>
      </c>
      <c r="AJ2716" t="s">
        <v>4927</v>
      </c>
      <c r="AK2716" s="1">
        <v>45785</v>
      </c>
      <c r="AM2716" t="s">
        <v>53</v>
      </c>
      <c r="AP2716">
        <v>1576</v>
      </c>
      <c r="AQ2716" s="1">
        <v>45782</v>
      </c>
      <c r="AR2716" s="1">
        <v>45833</v>
      </c>
      <c r="AS2716" s="23">
        <v>10330000</v>
      </c>
      <c r="AT2716" s="3">
        <v>10330000</v>
      </c>
      <c r="BP2716" t="s">
        <v>332</v>
      </c>
    </row>
    <row r="2717" spans="1:68" ht="15" hidden="1" customHeight="1" x14ac:dyDescent="0.25">
      <c r="A2717" s="17">
        <v>184472</v>
      </c>
      <c r="B2717" s="17">
        <v>184472</v>
      </c>
      <c r="C2717" s="17"/>
      <c r="D2717" s="17"/>
      <c r="E2717" s="17"/>
      <c r="F2717" s="17"/>
      <c r="G2717" s="17"/>
      <c r="H2717" s="17"/>
      <c r="I2717" s="17"/>
      <c r="J2717" s="17"/>
      <c r="K2717" s="17"/>
      <c r="L2717" s="17"/>
      <c r="M2717" s="17"/>
      <c r="N2717" s="17"/>
      <c r="O2717" s="17"/>
      <c r="P2717" s="17"/>
      <c r="Q2717" s="17"/>
      <c r="R2717" s="17"/>
      <c r="S2717" s="17"/>
      <c r="T2717" s="17"/>
      <c r="U2717" t="s">
        <v>74</v>
      </c>
      <c r="V2717" s="17" t="s">
        <v>74</v>
      </c>
      <c r="W2717" s="17" t="s">
        <v>4920</v>
      </c>
      <c r="X2717" s="17">
        <v>727620</v>
      </c>
      <c r="Y2717" s="18">
        <v>45475</v>
      </c>
      <c r="Z2717" s="17" t="s">
        <v>4921</v>
      </c>
      <c r="AA2717" s="42" t="s">
        <v>13086</v>
      </c>
      <c r="AB2717" s="43">
        <v>10</v>
      </c>
      <c r="AC2717" s="17" t="s">
        <v>14359</v>
      </c>
      <c r="AD2717" s="17" t="s">
        <v>14360</v>
      </c>
      <c r="AE2717" s="17" t="s">
        <v>14361</v>
      </c>
      <c r="AG2717" s="17" t="s">
        <v>15683</v>
      </c>
      <c r="AH2717" s="20">
        <v>45781.583333333336</v>
      </c>
      <c r="AI2717" s="17" t="s">
        <v>15684</v>
      </c>
      <c r="AJ2717" s="17" t="s">
        <v>4932</v>
      </c>
      <c r="AM2717" s="17" t="s">
        <v>53</v>
      </c>
      <c r="AP2717" s="17">
        <v>1582</v>
      </c>
      <c r="AQ2717" s="18">
        <v>45782</v>
      </c>
      <c r="AR2717" s="17"/>
      <c r="AS2717" s="23">
        <v>15046476</v>
      </c>
      <c r="AT2717" s="21"/>
      <c r="BP2717" t="s">
        <v>84</v>
      </c>
    </row>
    <row r="2718" spans="1:68" ht="15" hidden="1" customHeight="1" x14ac:dyDescent="0.25">
      <c r="A2718" s="17">
        <v>184478</v>
      </c>
      <c r="B2718" s="17">
        <v>184478</v>
      </c>
      <c r="C2718" s="17"/>
      <c r="D2718" s="17"/>
      <c r="E2718" s="17"/>
      <c r="F2718" s="17"/>
      <c r="G2718" s="17"/>
      <c r="H2718" s="17"/>
      <c r="I2718" s="17"/>
      <c r="J2718" s="17"/>
      <c r="K2718" s="17"/>
      <c r="L2718" s="17"/>
      <c r="M2718" s="17"/>
      <c r="N2718" s="17"/>
      <c r="O2718" s="17"/>
      <c r="P2718" s="17"/>
      <c r="Q2718" s="17"/>
      <c r="R2718" s="17"/>
      <c r="S2718" s="17"/>
      <c r="T2718" s="17"/>
      <c r="U2718" t="s">
        <v>74</v>
      </c>
      <c r="V2718" s="17" t="s">
        <v>97</v>
      </c>
      <c r="W2718" s="17" t="s">
        <v>4920</v>
      </c>
      <c r="X2718" s="17">
        <v>781621</v>
      </c>
      <c r="Y2718" s="18">
        <v>45540</v>
      </c>
      <c r="Z2718" s="17" t="s">
        <v>4921</v>
      </c>
      <c r="AA2718" s="42" t="s">
        <v>13086</v>
      </c>
      <c r="AB2718" s="43">
        <v>10</v>
      </c>
      <c r="AC2718" s="17" t="s">
        <v>14362</v>
      </c>
      <c r="AD2718" s="17" t="s">
        <v>14363</v>
      </c>
      <c r="AE2718" s="17" t="s">
        <v>14364</v>
      </c>
      <c r="AG2718" s="17" t="s">
        <v>15685</v>
      </c>
      <c r="AH2718" s="20">
        <v>45778.923611111109</v>
      </c>
      <c r="AI2718" s="17" t="s">
        <v>1251</v>
      </c>
      <c r="AJ2718" s="17" t="s">
        <v>4932</v>
      </c>
      <c r="AM2718" s="17" t="s">
        <v>53</v>
      </c>
      <c r="AP2718" s="17">
        <v>1589</v>
      </c>
      <c r="AQ2718" s="18">
        <v>45782</v>
      </c>
      <c r="AR2718" s="17"/>
      <c r="AS2718" s="23">
        <v>11698402</v>
      </c>
      <c r="AT2718" s="21"/>
      <c r="BP2718" t="s">
        <v>84</v>
      </c>
    </row>
    <row r="2719" spans="1:68" ht="15" hidden="1" customHeight="1" x14ac:dyDescent="0.25">
      <c r="A2719" s="17">
        <v>184483</v>
      </c>
      <c r="B2719" s="17">
        <v>184483</v>
      </c>
      <c r="C2719" s="17"/>
      <c r="D2719" s="17"/>
      <c r="E2719" s="17"/>
      <c r="F2719" s="17"/>
      <c r="G2719" s="17"/>
      <c r="H2719" s="17"/>
      <c r="I2719" s="17"/>
      <c r="J2719" s="17"/>
      <c r="K2719" s="17"/>
      <c r="L2719" s="17"/>
      <c r="M2719" s="17"/>
      <c r="N2719" s="17"/>
      <c r="O2719" s="17"/>
      <c r="P2719" s="17"/>
      <c r="Q2719" s="17"/>
      <c r="R2719" s="17"/>
      <c r="S2719" s="17"/>
      <c r="T2719" s="17"/>
      <c r="U2719" s="17" t="s">
        <v>52</v>
      </c>
      <c r="V2719" s="17" t="s">
        <v>60</v>
      </c>
      <c r="W2719" s="17" t="s">
        <v>4957</v>
      </c>
      <c r="X2719" s="17">
        <v>124611</v>
      </c>
      <c r="Y2719" s="18">
        <v>45568</v>
      </c>
      <c r="Z2719" s="17" t="s">
        <v>4921</v>
      </c>
      <c r="AA2719" s="42" t="s">
        <v>13086</v>
      </c>
      <c r="AB2719" s="43">
        <v>10</v>
      </c>
      <c r="AC2719" s="17" t="s">
        <v>14365</v>
      </c>
      <c r="AD2719" s="17" t="s">
        <v>14366</v>
      </c>
      <c r="AE2719" s="17" t="s">
        <v>14367</v>
      </c>
      <c r="AG2719" s="17" t="s">
        <v>15686</v>
      </c>
      <c r="AH2719" s="20">
        <v>45602.833333333336</v>
      </c>
      <c r="AI2719" s="17" t="s">
        <v>15687</v>
      </c>
      <c r="AJ2719" s="17" t="s">
        <v>4927</v>
      </c>
      <c r="AM2719" s="17" t="s">
        <v>53</v>
      </c>
      <c r="AP2719" s="17">
        <v>1592</v>
      </c>
      <c r="AQ2719" s="18">
        <v>45782</v>
      </c>
      <c r="AR2719" s="17"/>
      <c r="AS2719" s="23">
        <v>8313330</v>
      </c>
      <c r="AT2719" s="21"/>
      <c r="BP2719" t="s">
        <v>84</v>
      </c>
    </row>
    <row r="2720" spans="1:68" ht="15" hidden="1" customHeight="1" x14ac:dyDescent="0.25">
      <c r="A2720">
        <v>184497</v>
      </c>
      <c r="B2720">
        <v>184497</v>
      </c>
      <c r="D2720" s="31"/>
      <c r="F2720" s="31"/>
      <c r="H2720" s="31"/>
      <c r="J2720" s="31"/>
      <c r="L2720" s="31"/>
      <c r="N2720" s="31"/>
      <c r="P2720" s="31"/>
      <c r="R2720" s="31"/>
      <c r="T2720" s="31"/>
      <c r="U2720" t="s">
        <v>52</v>
      </c>
      <c r="V2720" t="s">
        <v>60</v>
      </c>
      <c r="W2720" t="s">
        <v>4920</v>
      </c>
      <c r="X2720">
        <v>860025</v>
      </c>
      <c r="Y2720" s="1">
        <v>45678</v>
      </c>
      <c r="Z2720" t="s">
        <v>4921</v>
      </c>
      <c r="AA2720" s="42" t="s">
        <v>13086</v>
      </c>
      <c r="AB2720" s="43">
        <v>10</v>
      </c>
      <c r="AC2720" t="s">
        <v>5228</v>
      </c>
      <c r="AD2720" t="s">
        <v>5229</v>
      </c>
      <c r="AE2720" t="s">
        <v>5230</v>
      </c>
      <c r="AG2720" t="s">
        <v>5231</v>
      </c>
      <c r="AH2720" s="2">
        <v>45781.743055555555</v>
      </c>
      <c r="AI2720" t="s">
        <v>5232</v>
      </c>
      <c r="AJ2720" t="s">
        <v>4932</v>
      </c>
      <c r="AK2720" s="1">
        <v>45793</v>
      </c>
      <c r="AM2720" t="s">
        <v>53</v>
      </c>
      <c r="AP2720">
        <v>1604</v>
      </c>
      <c r="AQ2720" s="1">
        <v>45783</v>
      </c>
      <c r="AR2720" s="1">
        <v>45835</v>
      </c>
      <c r="AS2720" s="23">
        <v>10765796</v>
      </c>
      <c r="AT2720" s="3">
        <v>10765796</v>
      </c>
      <c r="BP2720" t="s">
        <v>332</v>
      </c>
    </row>
    <row r="2721" spans="1:73" ht="15" hidden="1" customHeight="1" x14ac:dyDescent="0.25">
      <c r="A2721">
        <v>184490</v>
      </c>
      <c r="B2721">
        <v>184490</v>
      </c>
      <c r="D2721" s="31"/>
      <c r="F2721" s="31"/>
      <c r="H2721" s="31"/>
      <c r="J2721" s="31"/>
      <c r="L2721" s="31"/>
      <c r="N2721" s="31"/>
      <c r="P2721" s="31"/>
      <c r="R2721" s="31"/>
      <c r="T2721" s="31"/>
      <c r="U2721" t="s">
        <v>52</v>
      </c>
      <c r="V2721" t="s">
        <v>60</v>
      </c>
      <c r="W2721" t="s">
        <v>4920</v>
      </c>
      <c r="X2721">
        <v>824367</v>
      </c>
      <c r="Y2721" s="1">
        <v>45610</v>
      </c>
      <c r="Z2721" t="s">
        <v>4921</v>
      </c>
      <c r="AA2721" s="42" t="s">
        <v>13086</v>
      </c>
      <c r="AB2721" s="43">
        <v>10</v>
      </c>
      <c r="AC2721" t="s">
        <v>5233</v>
      </c>
      <c r="AD2721" t="s">
        <v>5234</v>
      </c>
      <c r="AE2721" t="s">
        <v>5235</v>
      </c>
      <c r="AG2721" t="s">
        <v>5236</v>
      </c>
      <c r="AH2721" s="2">
        <v>45688.996527777781</v>
      </c>
      <c r="AI2721" t="s">
        <v>5237</v>
      </c>
      <c r="AJ2721" t="s">
        <v>4927</v>
      </c>
      <c r="AK2721" s="1">
        <v>45793</v>
      </c>
      <c r="AM2721" t="s">
        <v>53</v>
      </c>
      <c r="AP2721">
        <v>1598</v>
      </c>
      <c r="AQ2721" s="1">
        <v>45783</v>
      </c>
      <c r="AR2721" s="1">
        <v>45835</v>
      </c>
      <c r="AS2721" s="23">
        <v>11126860</v>
      </c>
      <c r="AT2721" s="3">
        <v>4681246.7199999997</v>
      </c>
      <c r="BP2721" t="s">
        <v>332</v>
      </c>
    </row>
    <row r="2722" spans="1:73" ht="15" hidden="1" customHeight="1" x14ac:dyDescent="0.25">
      <c r="A2722">
        <v>184498</v>
      </c>
      <c r="B2722">
        <v>184498</v>
      </c>
      <c r="D2722" s="31"/>
      <c r="F2722" s="31"/>
      <c r="H2722" s="31"/>
      <c r="J2722" s="31"/>
      <c r="L2722" s="31"/>
      <c r="N2722" s="31"/>
      <c r="P2722" s="31"/>
      <c r="R2722" s="31"/>
      <c r="T2722" s="31"/>
      <c r="U2722" t="s">
        <v>74</v>
      </c>
      <c r="V2722" t="s">
        <v>104</v>
      </c>
      <c r="W2722" t="s">
        <v>4920</v>
      </c>
      <c r="X2722">
        <v>751754</v>
      </c>
      <c r="Y2722" s="1">
        <v>45505</v>
      </c>
      <c r="Z2722" t="s">
        <v>4921</v>
      </c>
      <c r="AA2722" s="42" t="s">
        <v>13086</v>
      </c>
      <c r="AB2722" s="43">
        <v>10</v>
      </c>
      <c r="AC2722" t="s">
        <v>5238</v>
      </c>
      <c r="AD2722" t="s">
        <v>5239</v>
      </c>
      <c r="AE2722" t="s">
        <v>5240</v>
      </c>
      <c r="AG2722" t="s">
        <v>5241</v>
      </c>
      <c r="AH2722" s="2">
        <v>45779.40625</v>
      </c>
      <c r="AI2722" t="s">
        <v>5242</v>
      </c>
      <c r="AJ2722" t="s">
        <v>4932</v>
      </c>
      <c r="AK2722" s="1">
        <v>45793</v>
      </c>
      <c r="AM2722" t="s">
        <v>53</v>
      </c>
      <c r="AP2722">
        <v>1603</v>
      </c>
      <c r="AQ2722" s="1">
        <v>45783</v>
      </c>
      <c r="AR2722" s="1">
        <v>45835</v>
      </c>
      <c r="AS2722" s="23">
        <v>4622380</v>
      </c>
      <c r="AT2722" s="3">
        <v>2048664</v>
      </c>
      <c r="BP2722" t="s">
        <v>332</v>
      </c>
    </row>
    <row r="2723" spans="1:73" ht="15" hidden="1" customHeight="1" x14ac:dyDescent="0.25">
      <c r="A2723">
        <v>184488</v>
      </c>
      <c r="B2723">
        <v>184488</v>
      </c>
      <c r="D2723" s="31"/>
      <c r="F2723" s="31"/>
      <c r="H2723" s="31"/>
      <c r="J2723" s="31"/>
      <c r="L2723" s="31"/>
      <c r="N2723" s="31"/>
      <c r="P2723" s="31"/>
      <c r="R2723" s="31"/>
      <c r="T2723" s="31"/>
      <c r="U2723" t="s">
        <v>74</v>
      </c>
      <c r="V2723" t="s">
        <v>97</v>
      </c>
      <c r="W2723" t="s">
        <v>4920</v>
      </c>
      <c r="X2723">
        <v>718806</v>
      </c>
      <c r="Y2723" s="1">
        <v>45464</v>
      </c>
      <c r="Z2723" t="s">
        <v>4921</v>
      </c>
      <c r="AA2723" s="42" t="s">
        <v>13086</v>
      </c>
      <c r="AB2723" s="43">
        <v>10</v>
      </c>
      <c r="AC2723" t="s">
        <v>5243</v>
      </c>
      <c r="AD2723" t="s">
        <v>5244</v>
      </c>
      <c r="AE2723" t="s">
        <v>5245</v>
      </c>
      <c r="AG2723" t="s">
        <v>5246</v>
      </c>
      <c r="AH2723" s="2">
        <v>45782.6875</v>
      </c>
      <c r="AI2723" t="s">
        <v>5247</v>
      </c>
      <c r="AJ2723" t="s">
        <v>4932</v>
      </c>
      <c r="AK2723" s="1">
        <v>45793</v>
      </c>
      <c r="AM2723" t="s">
        <v>53</v>
      </c>
      <c r="AP2723">
        <v>1597</v>
      </c>
      <c r="AQ2723" s="1">
        <v>45783</v>
      </c>
      <c r="AR2723" s="1">
        <v>45835</v>
      </c>
      <c r="AS2723" s="23">
        <v>1703479</v>
      </c>
      <c r="AT2723" s="3">
        <v>1703479</v>
      </c>
      <c r="BP2723" t="s">
        <v>332</v>
      </c>
    </row>
    <row r="2724" spans="1:73" ht="15" hidden="1" customHeight="1" x14ac:dyDescent="0.25">
      <c r="A2724">
        <v>184491</v>
      </c>
      <c r="B2724">
        <v>184491</v>
      </c>
      <c r="D2724" s="31"/>
      <c r="F2724" s="31"/>
      <c r="H2724" s="31"/>
      <c r="J2724" s="31"/>
      <c r="L2724" s="31"/>
      <c r="N2724" s="31"/>
      <c r="P2724" s="31"/>
      <c r="R2724" s="31"/>
      <c r="T2724" s="31"/>
      <c r="U2724" t="s">
        <v>74</v>
      </c>
      <c r="V2724" t="s">
        <v>97</v>
      </c>
      <c r="W2724" t="s">
        <v>4957</v>
      </c>
      <c r="X2724">
        <v>150453</v>
      </c>
      <c r="Y2724" s="1">
        <v>45735</v>
      </c>
      <c r="Z2724" t="s">
        <v>4921</v>
      </c>
      <c r="AA2724" s="42" t="s">
        <v>13086</v>
      </c>
      <c r="AB2724" s="43">
        <v>10</v>
      </c>
      <c r="AC2724" t="s">
        <v>5248</v>
      </c>
      <c r="AD2724" t="s">
        <v>5249</v>
      </c>
      <c r="AE2724" t="s">
        <v>5250</v>
      </c>
      <c r="AG2724" t="s">
        <v>5251</v>
      </c>
      <c r="AH2724" s="2">
        <v>45782.774305555555</v>
      </c>
      <c r="AI2724" t="s">
        <v>5247</v>
      </c>
      <c r="AJ2724" t="s">
        <v>4932</v>
      </c>
      <c r="AK2724" s="1">
        <v>45793</v>
      </c>
      <c r="AM2724" t="s">
        <v>53</v>
      </c>
      <c r="AP2724">
        <v>1599</v>
      </c>
      <c r="AQ2724" s="1">
        <v>45783</v>
      </c>
      <c r="AR2724" s="1">
        <v>45835</v>
      </c>
      <c r="AS2724" s="23">
        <v>4379728</v>
      </c>
      <c r="AT2724" s="3">
        <v>4379728</v>
      </c>
      <c r="BP2724" t="s">
        <v>332</v>
      </c>
    </row>
    <row r="2725" spans="1:73" ht="15" hidden="1" customHeight="1" x14ac:dyDescent="0.25">
      <c r="A2725">
        <v>184487</v>
      </c>
      <c r="B2725">
        <v>184487</v>
      </c>
      <c r="D2725" s="31"/>
      <c r="F2725" s="31"/>
      <c r="H2725" s="31"/>
      <c r="J2725" s="31"/>
      <c r="L2725" s="31"/>
      <c r="N2725" s="31"/>
      <c r="P2725" s="31"/>
      <c r="R2725" s="31"/>
      <c r="T2725" s="31"/>
      <c r="U2725" t="s">
        <v>52</v>
      </c>
      <c r="V2725" t="s">
        <v>60</v>
      </c>
      <c r="W2725" t="s">
        <v>4920</v>
      </c>
      <c r="X2725">
        <v>873740</v>
      </c>
      <c r="Y2725" s="1">
        <v>45703</v>
      </c>
      <c r="Z2725" t="s">
        <v>4921</v>
      </c>
      <c r="AA2725" s="42" t="s">
        <v>13086</v>
      </c>
      <c r="AB2725" s="43">
        <v>10</v>
      </c>
      <c r="AC2725" t="s">
        <v>5252</v>
      </c>
      <c r="AD2725" t="s">
        <v>5253</v>
      </c>
      <c r="AE2725" t="s">
        <v>5254</v>
      </c>
      <c r="AG2725" t="s">
        <v>5255</v>
      </c>
      <c r="AH2725" s="2">
        <v>45780.628472222219</v>
      </c>
      <c r="AI2725" t="s">
        <v>5256</v>
      </c>
      <c r="AJ2725" t="s">
        <v>4932</v>
      </c>
      <c r="AK2725" s="1">
        <v>45793</v>
      </c>
      <c r="AM2725" t="s">
        <v>53</v>
      </c>
      <c r="AP2725">
        <v>1596</v>
      </c>
      <c r="AQ2725" s="1">
        <v>45783</v>
      </c>
      <c r="AR2725" s="1">
        <v>45835</v>
      </c>
      <c r="AS2725" s="23">
        <v>12498600</v>
      </c>
      <c r="AT2725" s="3">
        <v>12498600</v>
      </c>
      <c r="BP2725" t="s">
        <v>332</v>
      </c>
    </row>
    <row r="2726" spans="1:73" ht="15" hidden="1" customHeight="1" x14ac:dyDescent="0.25">
      <c r="A2726">
        <v>184420</v>
      </c>
      <c r="B2726">
        <v>184420</v>
      </c>
      <c r="D2726" s="31"/>
      <c r="F2726" s="31"/>
      <c r="H2726" s="31"/>
      <c r="J2726" s="31"/>
      <c r="L2726" s="31"/>
      <c r="N2726" s="31"/>
      <c r="P2726" s="31"/>
      <c r="R2726" s="31"/>
      <c r="T2726" s="31"/>
      <c r="U2726" t="s">
        <v>307</v>
      </c>
      <c r="V2726" t="s">
        <v>912</v>
      </c>
      <c r="W2726" t="s">
        <v>4920</v>
      </c>
      <c r="X2726">
        <v>820334</v>
      </c>
      <c r="Y2726" s="1">
        <v>45604</v>
      </c>
      <c r="Z2726" t="s">
        <v>4921</v>
      </c>
      <c r="AA2726" s="42" t="s">
        <v>13086</v>
      </c>
      <c r="AB2726" s="43">
        <v>10</v>
      </c>
      <c r="AC2726" t="s">
        <v>5257</v>
      </c>
      <c r="AD2726" t="s">
        <v>5258</v>
      </c>
      <c r="AE2726" t="s">
        <v>5259</v>
      </c>
      <c r="AG2726" t="s">
        <v>5260</v>
      </c>
      <c r="AH2726" s="2">
        <v>45740.791666666664</v>
      </c>
      <c r="AI2726" t="s">
        <v>5261</v>
      </c>
      <c r="AJ2726" t="s">
        <v>4927</v>
      </c>
      <c r="AK2726" s="1">
        <v>45793</v>
      </c>
      <c r="AM2726" t="s">
        <v>53</v>
      </c>
      <c r="AP2726">
        <v>1600</v>
      </c>
      <c r="AQ2726" s="1">
        <v>45783</v>
      </c>
      <c r="AR2726" s="1">
        <v>45835</v>
      </c>
      <c r="AS2726" s="23">
        <v>9987000</v>
      </c>
      <c r="AT2726" s="3">
        <v>9987000</v>
      </c>
      <c r="BP2726" t="s">
        <v>332</v>
      </c>
    </row>
    <row r="2727" spans="1:73" ht="15" hidden="1" customHeight="1" x14ac:dyDescent="0.25">
      <c r="A2727">
        <v>184495</v>
      </c>
      <c r="B2727">
        <v>184495</v>
      </c>
      <c r="D2727" s="31"/>
      <c r="F2727" s="31"/>
      <c r="H2727" s="31"/>
      <c r="J2727" s="31"/>
      <c r="L2727" s="31"/>
      <c r="N2727" s="31"/>
      <c r="P2727" s="31"/>
      <c r="R2727" s="31"/>
      <c r="T2727" s="31"/>
      <c r="U2727" t="s">
        <v>52</v>
      </c>
      <c r="V2727" t="s">
        <v>60</v>
      </c>
      <c r="W2727" t="s">
        <v>4920</v>
      </c>
      <c r="X2727">
        <v>827430</v>
      </c>
      <c r="Y2727" s="1">
        <v>45615</v>
      </c>
      <c r="Z2727" t="s">
        <v>4921</v>
      </c>
      <c r="AA2727" s="42" t="s">
        <v>13086</v>
      </c>
      <c r="AB2727" s="43">
        <v>10</v>
      </c>
      <c r="AC2727" t="s">
        <v>5262</v>
      </c>
      <c r="AD2727" t="s">
        <v>5263</v>
      </c>
      <c r="AE2727" t="s">
        <v>5264</v>
      </c>
      <c r="AG2727" t="s">
        <v>5265</v>
      </c>
      <c r="AH2727" s="2">
        <v>45779.636111111111</v>
      </c>
      <c r="AI2727" t="s">
        <v>5068</v>
      </c>
      <c r="AJ2727" t="s">
        <v>4932</v>
      </c>
      <c r="AK2727" s="1">
        <v>45793</v>
      </c>
      <c r="AM2727" t="s">
        <v>53</v>
      </c>
      <c r="AP2727">
        <v>1602</v>
      </c>
      <c r="AQ2727" s="1">
        <v>45783</v>
      </c>
      <c r="AR2727" s="1">
        <v>45835</v>
      </c>
      <c r="AS2727" s="23">
        <v>10508130</v>
      </c>
      <c r="AT2727" s="3">
        <v>10508130</v>
      </c>
      <c r="BP2727" t="s">
        <v>332</v>
      </c>
    </row>
    <row r="2728" spans="1:73" ht="15" hidden="1" customHeight="1" x14ac:dyDescent="0.25">
      <c r="A2728">
        <v>184486</v>
      </c>
      <c r="B2728">
        <v>184486</v>
      </c>
      <c r="D2728" s="31"/>
      <c r="F2728" s="31"/>
      <c r="H2728" s="31"/>
      <c r="J2728" s="31"/>
      <c r="L2728" s="31"/>
      <c r="N2728" s="31"/>
      <c r="P2728" s="31"/>
      <c r="R2728" s="31"/>
      <c r="T2728" s="31"/>
      <c r="U2728" t="s">
        <v>52</v>
      </c>
      <c r="V2728" t="s">
        <v>60</v>
      </c>
      <c r="W2728" t="s">
        <v>4920</v>
      </c>
      <c r="X2728">
        <v>905452</v>
      </c>
      <c r="Y2728" s="1">
        <v>45745</v>
      </c>
      <c r="Z2728" t="s">
        <v>4921</v>
      </c>
      <c r="AA2728" s="42" t="s">
        <v>13086</v>
      </c>
      <c r="AB2728" s="43">
        <v>10</v>
      </c>
      <c r="AC2728" t="s">
        <v>5266</v>
      </c>
      <c r="AD2728" t="s">
        <v>5267</v>
      </c>
      <c r="AE2728" t="s">
        <v>5268</v>
      </c>
      <c r="AG2728" t="s">
        <v>5269</v>
      </c>
      <c r="AH2728" s="2">
        <v>45782.451388888891</v>
      </c>
      <c r="AI2728" t="s">
        <v>5270</v>
      </c>
      <c r="AJ2728" t="s">
        <v>4932</v>
      </c>
      <c r="AK2728" s="1">
        <v>45793</v>
      </c>
      <c r="AM2728" t="s">
        <v>53</v>
      </c>
      <c r="AP2728">
        <v>1595</v>
      </c>
      <c r="AQ2728" s="1">
        <v>45783</v>
      </c>
      <c r="AR2728" s="1">
        <v>45835</v>
      </c>
      <c r="AS2728" s="23">
        <v>5608571</v>
      </c>
      <c r="AT2728" s="3">
        <v>5608571</v>
      </c>
      <c r="BP2728" t="s">
        <v>332</v>
      </c>
    </row>
    <row r="2729" spans="1:73" ht="15" hidden="1" customHeight="1" x14ac:dyDescent="0.25">
      <c r="A2729" s="17">
        <v>184496</v>
      </c>
      <c r="B2729" s="17">
        <v>184496</v>
      </c>
      <c r="C2729" s="17"/>
      <c r="D2729" s="17"/>
      <c r="E2729" s="17"/>
      <c r="F2729" s="17"/>
      <c r="G2729" s="17"/>
      <c r="H2729" s="17"/>
      <c r="I2729" s="17"/>
      <c r="J2729" s="17"/>
      <c r="K2729" s="17"/>
      <c r="L2729" s="17"/>
      <c r="M2729" s="17"/>
      <c r="N2729" s="17"/>
      <c r="O2729" s="17"/>
      <c r="P2729" s="17"/>
      <c r="Q2729" s="17"/>
      <c r="R2729" s="17"/>
      <c r="S2729" s="17"/>
      <c r="T2729" s="17"/>
      <c r="U2729" t="s">
        <v>74</v>
      </c>
      <c r="V2729" s="17" t="s">
        <v>106</v>
      </c>
      <c r="W2729" s="17" t="s">
        <v>4920</v>
      </c>
      <c r="X2729" s="17">
        <v>634859</v>
      </c>
      <c r="Y2729" s="18">
        <v>45381</v>
      </c>
      <c r="Z2729" s="17" t="s">
        <v>4921</v>
      </c>
      <c r="AA2729" s="42" t="s">
        <v>13086</v>
      </c>
      <c r="AB2729" s="43">
        <v>10</v>
      </c>
      <c r="AC2729" s="17" t="s">
        <v>14356</v>
      </c>
      <c r="AD2729" s="17" t="s">
        <v>14357</v>
      </c>
      <c r="AE2729" s="17" t="s">
        <v>14358</v>
      </c>
      <c r="AG2729" s="17" t="s">
        <v>15681</v>
      </c>
      <c r="AH2729" s="20">
        <v>45411.555555555555</v>
      </c>
      <c r="AI2729" s="17" t="s">
        <v>15682</v>
      </c>
      <c r="AJ2729" s="17" t="s">
        <v>4927</v>
      </c>
      <c r="AM2729" s="17" t="s">
        <v>53</v>
      </c>
      <c r="AP2729" s="17">
        <v>1601</v>
      </c>
      <c r="AQ2729" s="18">
        <v>45783</v>
      </c>
      <c r="AR2729" s="17"/>
      <c r="AS2729" s="23">
        <v>6772160</v>
      </c>
      <c r="AT2729" s="21"/>
      <c r="BP2729" t="s">
        <v>84</v>
      </c>
    </row>
    <row r="2730" spans="1:73" ht="15" customHeight="1" x14ac:dyDescent="0.25">
      <c r="A2730">
        <v>184516</v>
      </c>
      <c r="B2730">
        <v>184516</v>
      </c>
      <c r="G2730" s="31">
        <f t="shared" ref="G2730:G2733" si="71">AT2730</f>
        <v>2102240</v>
      </c>
      <c r="U2730" t="s">
        <v>74</v>
      </c>
      <c r="V2730" t="s">
        <v>74</v>
      </c>
      <c r="W2730" t="s">
        <v>119</v>
      </c>
      <c r="X2730">
        <v>34953</v>
      </c>
      <c r="Y2730" s="1">
        <v>45639</v>
      </c>
      <c r="Z2730" t="s">
        <v>231</v>
      </c>
      <c r="AA2730" s="42" t="s">
        <v>4862</v>
      </c>
      <c r="AB2730" s="43">
        <v>3</v>
      </c>
      <c r="AC2730" t="s">
        <v>1283</v>
      </c>
      <c r="AD2730" t="s">
        <v>1250</v>
      </c>
      <c r="AE2730" t="s">
        <v>1250</v>
      </c>
      <c r="AF2730">
        <v>310978139</v>
      </c>
      <c r="AG2730" t="s">
        <v>1284</v>
      </c>
      <c r="AH2730" s="2">
        <v>45644</v>
      </c>
      <c r="AI2730" t="s">
        <v>1285</v>
      </c>
      <c r="AK2730" s="1">
        <v>45785</v>
      </c>
      <c r="AL2730" t="s">
        <v>1286</v>
      </c>
      <c r="AM2730" t="s">
        <v>70</v>
      </c>
      <c r="AN2730" t="s">
        <v>1286</v>
      </c>
      <c r="AP2730">
        <v>281</v>
      </c>
      <c r="AQ2730" s="1">
        <v>45784</v>
      </c>
      <c r="AR2730" s="1">
        <v>45796</v>
      </c>
      <c r="AS2730" s="23">
        <v>2102240</v>
      </c>
      <c r="AT2730" s="3">
        <v>2102240</v>
      </c>
      <c r="AV2730" t="s">
        <v>54</v>
      </c>
      <c r="AW2730" t="s">
        <v>52</v>
      </c>
      <c r="AX2730" s="1">
        <v>45784</v>
      </c>
      <c r="AY2730" s="1">
        <v>45821</v>
      </c>
      <c r="AZ2730">
        <v>-14</v>
      </c>
      <c r="BA2730">
        <v>0</v>
      </c>
      <c r="BD2730" t="s">
        <v>52</v>
      </c>
      <c r="BI2730" t="s">
        <v>1250</v>
      </c>
      <c r="BK2730" t="s">
        <v>55</v>
      </c>
      <c r="BL2730">
        <v>265</v>
      </c>
      <c r="BM2730" t="s">
        <v>56</v>
      </c>
      <c r="BP2730" t="s">
        <v>332</v>
      </c>
      <c r="BQ2730" t="s">
        <v>58</v>
      </c>
      <c r="BR2730" t="s">
        <v>58</v>
      </c>
      <c r="BS2730" t="s">
        <v>58</v>
      </c>
      <c r="BT2730" t="s">
        <v>1287</v>
      </c>
      <c r="BU2730" t="s">
        <v>1288</v>
      </c>
    </row>
    <row r="2731" spans="1:73" ht="15" customHeight="1" x14ac:dyDescent="0.25">
      <c r="A2731">
        <v>184504</v>
      </c>
      <c r="B2731">
        <v>184504</v>
      </c>
      <c r="G2731" s="31">
        <f t="shared" si="71"/>
        <v>1100000</v>
      </c>
      <c r="U2731" t="s">
        <v>74</v>
      </c>
      <c r="V2731" t="s">
        <v>74</v>
      </c>
      <c r="W2731" t="s">
        <v>63</v>
      </c>
      <c r="X2731">
        <v>348816</v>
      </c>
      <c r="Y2731" s="1">
        <v>45384</v>
      </c>
      <c r="Z2731" t="s">
        <v>231</v>
      </c>
      <c r="AA2731" s="42" t="s">
        <v>4862</v>
      </c>
      <c r="AB2731" s="43">
        <v>3</v>
      </c>
      <c r="AC2731" t="s">
        <v>1289</v>
      </c>
      <c r="AD2731" t="s">
        <v>1290</v>
      </c>
      <c r="AE2731" t="s">
        <v>1290</v>
      </c>
      <c r="AF2731">
        <v>308161941</v>
      </c>
      <c r="AG2731" t="s">
        <v>1291</v>
      </c>
      <c r="AH2731" s="2">
        <v>45667</v>
      </c>
      <c r="AI2731" t="s">
        <v>1292</v>
      </c>
      <c r="AK2731" s="1">
        <v>45785</v>
      </c>
      <c r="AL2731" t="s">
        <v>1293</v>
      </c>
      <c r="AM2731" t="s">
        <v>70</v>
      </c>
      <c r="AN2731" t="s">
        <v>1293</v>
      </c>
      <c r="AP2731">
        <v>284</v>
      </c>
      <c r="AQ2731" s="1">
        <v>45784</v>
      </c>
      <c r="AR2731" s="1">
        <v>45796</v>
      </c>
      <c r="AS2731" s="23">
        <v>1100000</v>
      </c>
      <c r="AT2731" s="3">
        <v>1100000</v>
      </c>
      <c r="AV2731" t="s">
        <v>54</v>
      </c>
      <c r="AW2731" t="s">
        <v>52</v>
      </c>
      <c r="AX2731" s="1">
        <v>45784</v>
      </c>
      <c r="AY2731" s="1">
        <v>45821</v>
      </c>
      <c r="AZ2731">
        <v>-14</v>
      </c>
      <c r="BA2731">
        <v>0</v>
      </c>
      <c r="BD2731" t="s">
        <v>52</v>
      </c>
      <c r="BI2731" t="s">
        <v>1290</v>
      </c>
      <c r="BK2731" t="s">
        <v>55</v>
      </c>
      <c r="BL2731">
        <v>258</v>
      </c>
      <c r="BM2731" t="s">
        <v>56</v>
      </c>
      <c r="BP2731" t="s">
        <v>332</v>
      </c>
      <c r="BQ2731" t="s">
        <v>58</v>
      </c>
      <c r="BR2731" t="s">
        <v>58</v>
      </c>
      <c r="BS2731" t="s">
        <v>58</v>
      </c>
      <c r="BT2731" t="s">
        <v>1294</v>
      </c>
      <c r="BU2731" t="s">
        <v>1295</v>
      </c>
    </row>
    <row r="2732" spans="1:73" ht="15" customHeight="1" x14ac:dyDescent="0.25">
      <c r="A2732">
        <v>184505</v>
      </c>
      <c r="B2732">
        <v>184505</v>
      </c>
      <c r="G2732" s="31">
        <f t="shared" si="71"/>
        <v>1100000</v>
      </c>
      <c r="U2732" t="s">
        <v>74</v>
      </c>
      <c r="V2732" t="s">
        <v>74</v>
      </c>
      <c r="W2732" t="s">
        <v>63</v>
      </c>
      <c r="X2732">
        <v>342874</v>
      </c>
      <c r="Y2732" s="1">
        <v>45345</v>
      </c>
      <c r="Z2732" t="s">
        <v>231</v>
      </c>
      <c r="AA2732" s="42" t="s">
        <v>4862</v>
      </c>
      <c r="AB2732" s="43">
        <v>3</v>
      </c>
      <c r="AC2732" t="s">
        <v>1296</v>
      </c>
      <c r="AD2732" t="s">
        <v>1297</v>
      </c>
      <c r="AE2732" t="s">
        <v>1297</v>
      </c>
      <c r="AF2732">
        <v>310331793</v>
      </c>
      <c r="AG2732" t="s">
        <v>1298</v>
      </c>
      <c r="AH2732" s="2">
        <v>45707</v>
      </c>
      <c r="AI2732" t="s">
        <v>624</v>
      </c>
      <c r="AK2732" s="1">
        <v>45785</v>
      </c>
      <c r="AL2732" t="s">
        <v>1299</v>
      </c>
      <c r="AM2732" t="s">
        <v>70</v>
      </c>
      <c r="AN2732" t="s">
        <v>1299</v>
      </c>
      <c r="AP2732">
        <v>283</v>
      </c>
      <c r="AQ2732" s="1">
        <v>45784</v>
      </c>
      <c r="AR2732" s="1">
        <v>45796</v>
      </c>
      <c r="AS2732" s="23">
        <v>1100000</v>
      </c>
      <c r="AT2732" s="3">
        <v>1100000</v>
      </c>
      <c r="AV2732" t="s">
        <v>54</v>
      </c>
      <c r="AW2732" t="s">
        <v>52</v>
      </c>
      <c r="AX2732" s="1">
        <v>45784</v>
      </c>
      <c r="AY2732" s="1">
        <v>45821</v>
      </c>
      <c r="AZ2732">
        <v>-14</v>
      </c>
      <c r="BA2732">
        <v>0</v>
      </c>
      <c r="BD2732" t="s">
        <v>52</v>
      </c>
      <c r="BI2732" t="s">
        <v>1297</v>
      </c>
      <c r="BJ2732">
        <v>0</v>
      </c>
      <c r="BK2732" t="s">
        <v>55</v>
      </c>
      <c r="BL2732">
        <v>257</v>
      </c>
      <c r="BM2732" t="s">
        <v>56</v>
      </c>
      <c r="BP2732" t="s">
        <v>332</v>
      </c>
      <c r="BQ2732" t="s">
        <v>58</v>
      </c>
      <c r="BR2732" t="s">
        <v>58</v>
      </c>
      <c r="BS2732" t="s">
        <v>58</v>
      </c>
      <c r="BT2732" t="s">
        <v>1300</v>
      </c>
      <c r="BU2732" t="s">
        <v>1301</v>
      </c>
    </row>
    <row r="2733" spans="1:73" ht="15" customHeight="1" x14ac:dyDescent="0.25">
      <c r="A2733">
        <v>184514</v>
      </c>
      <c r="B2733">
        <v>184514</v>
      </c>
      <c r="G2733" s="31">
        <f t="shared" si="71"/>
        <v>900000</v>
      </c>
      <c r="U2733" t="s">
        <v>74</v>
      </c>
      <c r="V2733" t="s">
        <v>74</v>
      </c>
      <c r="W2733" t="s">
        <v>63</v>
      </c>
      <c r="X2733">
        <v>348816</v>
      </c>
      <c r="Y2733" s="1">
        <v>45384</v>
      </c>
      <c r="Z2733" t="s">
        <v>231</v>
      </c>
      <c r="AA2733" s="42" t="s">
        <v>4862</v>
      </c>
      <c r="AB2733" s="43">
        <v>3</v>
      </c>
      <c r="AC2733" t="s">
        <v>1289</v>
      </c>
      <c r="AD2733" t="s">
        <v>1290</v>
      </c>
      <c r="AE2733" t="s">
        <v>1290</v>
      </c>
      <c r="AF2733">
        <v>308161941</v>
      </c>
      <c r="AG2733" t="s">
        <v>1302</v>
      </c>
      <c r="AH2733" s="2">
        <v>45660</v>
      </c>
      <c r="AI2733" t="s">
        <v>1303</v>
      </c>
      <c r="AK2733" s="1">
        <v>45785</v>
      </c>
      <c r="AL2733" t="s">
        <v>1304</v>
      </c>
      <c r="AM2733" t="s">
        <v>70</v>
      </c>
      <c r="AN2733" t="s">
        <v>1304</v>
      </c>
      <c r="AP2733">
        <v>291</v>
      </c>
      <c r="AQ2733" s="1">
        <v>45784</v>
      </c>
      <c r="AR2733" s="1">
        <v>45796</v>
      </c>
      <c r="AS2733" s="23">
        <v>900000</v>
      </c>
      <c r="AT2733" s="3">
        <v>900000</v>
      </c>
      <c r="AV2733" t="s">
        <v>54</v>
      </c>
      <c r="AW2733" t="s">
        <v>52</v>
      </c>
      <c r="AX2733" s="1">
        <v>45784</v>
      </c>
      <c r="AY2733" s="1">
        <v>45821</v>
      </c>
      <c r="AZ2733">
        <v>-14</v>
      </c>
      <c r="BA2733">
        <v>0</v>
      </c>
      <c r="BD2733" t="s">
        <v>52</v>
      </c>
      <c r="BI2733" t="s">
        <v>1290</v>
      </c>
      <c r="BK2733" t="s">
        <v>55</v>
      </c>
      <c r="BL2733">
        <v>261</v>
      </c>
      <c r="BM2733" t="s">
        <v>56</v>
      </c>
      <c r="BP2733" t="s">
        <v>332</v>
      </c>
      <c r="BQ2733" t="s">
        <v>58</v>
      </c>
      <c r="BR2733" t="s">
        <v>58</v>
      </c>
      <c r="BS2733" t="s">
        <v>58</v>
      </c>
      <c r="BT2733" t="s">
        <v>1305</v>
      </c>
      <c r="BU2733" t="s">
        <v>1295</v>
      </c>
    </row>
    <row r="2734" spans="1:73" ht="15" customHeight="1" x14ac:dyDescent="0.25">
      <c r="A2734">
        <v>184507</v>
      </c>
      <c r="B2734">
        <v>184507</v>
      </c>
      <c r="H2734" s="31">
        <f t="shared" ref="H2734:H2736" si="72">AT2734</f>
        <v>5180000</v>
      </c>
      <c r="U2734" t="s">
        <v>74</v>
      </c>
      <c r="V2734" t="s">
        <v>74</v>
      </c>
      <c r="W2734" t="s">
        <v>63</v>
      </c>
      <c r="X2734">
        <v>347180</v>
      </c>
      <c r="Y2734" s="1">
        <v>45380</v>
      </c>
      <c r="Z2734" t="s">
        <v>231</v>
      </c>
      <c r="AA2734" s="42" t="s">
        <v>4862</v>
      </c>
      <c r="AB2734" s="43">
        <v>3</v>
      </c>
      <c r="AC2734" t="s">
        <v>1306</v>
      </c>
      <c r="AD2734" t="s">
        <v>1307</v>
      </c>
      <c r="AE2734" t="s">
        <v>1307</v>
      </c>
      <c r="AF2734">
        <v>31407836780016</v>
      </c>
      <c r="AG2734" t="s">
        <v>1308</v>
      </c>
      <c r="AH2734" s="2">
        <v>45380</v>
      </c>
      <c r="AI2734" t="s">
        <v>335</v>
      </c>
      <c r="AK2734" s="1">
        <v>45785</v>
      </c>
      <c r="AL2734" t="s">
        <v>1309</v>
      </c>
      <c r="AM2734" t="s">
        <v>53</v>
      </c>
      <c r="AN2734" t="s">
        <v>1309</v>
      </c>
      <c r="AP2734">
        <v>289</v>
      </c>
      <c r="AQ2734" s="1">
        <v>45784</v>
      </c>
      <c r="AR2734" s="1">
        <v>45796</v>
      </c>
      <c r="AS2734" s="23">
        <v>5180000</v>
      </c>
      <c r="AT2734" s="3">
        <v>5180000</v>
      </c>
      <c r="AV2734" t="s">
        <v>54</v>
      </c>
      <c r="AW2734" t="s">
        <v>52</v>
      </c>
      <c r="AX2734" s="1">
        <v>45784</v>
      </c>
      <c r="AY2734" s="1">
        <v>45821</v>
      </c>
      <c r="AZ2734">
        <v>-14</v>
      </c>
      <c r="BA2734">
        <v>0</v>
      </c>
      <c r="BD2734" t="s">
        <v>52</v>
      </c>
      <c r="BI2734" t="s">
        <v>1307</v>
      </c>
      <c r="BK2734" t="s">
        <v>55</v>
      </c>
      <c r="BL2734">
        <v>255</v>
      </c>
      <c r="BM2734" t="s">
        <v>56</v>
      </c>
      <c r="BP2734" t="s">
        <v>332</v>
      </c>
      <c r="BQ2734" t="s">
        <v>58</v>
      </c>
      <c r="BR2734" t="s">
        <v>58</v>
      </c>
      <c r="BS2734" t="s">
        <v>58</v>
      </c>
      <c r="BT2734" t="s">
        <v>1310</v>
      </c>
      <c r="BU2734" t="s">
        <v>1311</v>
      </c>
    </row>
    <row r="2735" spans="1:73" ht="15" customHeight="1" x14ac:dyDescent="0.25">
      <c r="A2735">
        <v>184506</v>
      </c>
      <c r="B2735">
        <v>184506</v>
      </c>
      <c r="H2735" s="31">
        <f t="shared" si="72"/>
        <v>3197600</v>
      </c>
      <c r="U2735" t="s">
        <v>52</v>
      </c>
      <c r="V2735" t="s">
        <v>61</v>
      </c>
      <c r="W2735" t="s">
        <v>119</v>
      </c>
      <c r="X2735">
        <v>28131</v>
      </c>
      <c r="Y2735" s="1">
        <v>45615</v>
      </c>
      <c r="Z2735" t="s">
        <v>176</v>
      </c>
      <c r="AA2735" s="42" t="s">
        <v>4862</v>
      </c>
      <c r="AB2735" s="43">
        <v>3</v>
      </c>
      <c r="AC2735" t="s">
        <v>1312</v>
      </c>
      <c r="AD2735" t="s">
        <v>1313</v>
      </c>
      <c r="AE2735" t="s">
        <v>1313</v>
      </c>
      <c r="AF2735">
        <v>42108851000029</v>
      </c>
      <c r="AG2735" t="s">
        <v>1314</v>
      </c>
      <c r="AH2735" s="2">
        <v>45709</v>
      </c>
      <c r="AI2735" t="s">
        <v>1149</v>
      </c>
      <c r="AK2735" s="1">
        <v>45785</v>
      </c>
      <c r="AL2735" t="s">
        <v>1315</v>
      </c>
      <c r="AM2735" t="s">
        <v>53</v>
      </c>
      <c r="AN2735" t="s">
        <v>1315</v>
      </c>
      <c r="AP2735">
        <v>282</v>
      </c>
      <c r="AQ2735" s="1">
        <v>45784</v>
      </c>
      <c r="AR2735" s="1">
        <v>45796</v>
      </c>
      <c r="AS2735" s="23">
        <v>3197600</v>
      </c>
      <c r="AT2735" s="3">
        <v>3197600</v>
      </c>
      <c r="AV2735" t="s">
        <v>54</v>
      </c>
      <c r="AW2735" t="s">
        <v>52</v>
      </c>
      <c r="AX2735" s="1">
        <v>45784</v>
      </c>
      <c r="AY2735" s="1">
        <v>45821</v>
      </c>
      <c r="AZ2735">
        <v>-14</v>
      </c>
      <c r="BA2735">
        <v>0</v>
      </c>
      <c r="BD2735" t="s">
        <v>52</v>
      </c>
      <c r="BI2735" t="s">
        <v>1313</v>
      </c>
      <c r="BK2735" t="s">
        <v>55</v>
      </c>
      <c r="BL2735">
        <v>256</v>
      </c>
      <c r="BM2735" t="s">
        <v>56</v>
      </c>
      <c r="BP2735" t="s">
        <v>332</v>
      </c>
      <c r="BQ2735" t="s">
        <v>58</v>
      </c>
      <c r="BR2735" t="s">
        <v>58</v>
      </c>
      <c r="BS2735" t="s">
        <v>58</v>
      </c>
      <c r="BU2735" t="s">
        <v>1316</v>
      </c>
    </row>
    <row r="2736" spans="1:73" ht="15" customHeight="1" x14ac:dyDescent="0.25">
      <c r="A2736">
        <v>184500</v>
      </c>
      <c r="B2736">
        <v>184500</v>
      </c>
      <c r="H2736" s="31">
        <f t="shared" si="72"/>
        <v>7504000</v>
      </c>
      <c r="U2736" t="s">
        <v>74</v>
      </c>
      <c r="V2736" t="s">
        <v>74</v>
      </c>
      <c r="W2736" t="s">
        <v>119</v>
      </c>
      <c r="X2736">
        <v>27405</v>
      </c>
      <c r="Y2736" s="1">
        <v>45612</v>
      </c>
      <c r="Z2736" t="s">
        <v>148</v>
      </c>
      <c r="AA2736" s="42" t="s">
        <v>4862</v>
      </c>
      <c r="AB2736" s="43">
        <v>3</v>
      </c>
      <c r="AC2736" t="s">
        <v>1317</v>
      </c>
      <c r="AD2736" t="s">
        <v>1318</v>
      </c>
      <c r="AE2736" t="s">
        <v>1318</v>
      </c>
      <c r="AF2736">
        <v>60108036530026</v>
      </c>
      <c r="AG2736" t="s">
        <v>1319</v>
      </c>
      <c r="AH2736" s="2">
        <v>45706.416666666664</v>
      </c>
      <c r="AI2736" t="s">
        <v>1320</v>
      </c>
      <c r="AK2736" s="1">
        <v>45785</v>
      </c>
      <c r="AL2736" t="s">
        <v>1321</v>
      </c>
      <c r="AM2736" t="s">
        <v>53</v>
      </c>
      <c r="AN2736" t="s">
        <v>1321</v>
      </c>
      <c r="AP2736">
        <v>288</v>
      </c>
      <c r="AQ2736" s="1">
        <v>45784</v>
      </c>
      <c r="AR2736" s="1">
        <v>45796</v>
      </c>
      <c r="AS2736" s="23">
        <v>7504000</v>
      </c>
      <c r="AT2736" s="3">
        <v>7504000</v>
      </c>
      <c r="AV2736" t="s">
        <v>54</v>
      </c>
      <c r="AW2736" t="s">
        <v>52</v>
      </c>
      <c r="AX2736" s="1">
        <v>45784</v>
      </c>
      <c r="AY2736" s="1">
        <v>45821</v>
      </c>
      <c r="AZ2736">
        <v>-14</v>
      </c>
      <c r="BA2736">
        <v>0</v>
      </c>
      <c r="BD2736" t="s">
        <v>52</v>
      </c>
      <c r="BI2736" t="s">
        <v>1318</v>
      </c>
      <c r="BK2736" t="s">
        <v>55</v>
      </c>
      <c r="BL2736">
        <v>260</v>
      </c>
      <c r="BM2736" t="s">
        <v>56</v>
      </c>
      <c r="BP2736" t="s">
        <v>332</v>
      </c>
      <c r="BQ2736" t="s">
        <v>58</v>
      </c>
      <c r="BR2736" t="s">
        <v>58</v>
      </c>
      <c r="BS2736" t="s">
        <v>58</v>
      </c>
      <c r="BT2736" t="s">
        <v>1322</v>
      </c>
      <c r="BU2736" t="s">
        <v>1323</v>
      </c>
    </row>
    <row r="2737" spans="1:73" ht="15" customHeight="1" x14ac:dyDescent="0.25">
      <c r="A2737">
        <v>184501</v>
      </c>
      <c r="B2737">
        <v>184501</v>
      </c>
      <c r="G2737" s="31">
        <f t="shared" ref="G2737:G2739" si="73">AT2737</f>
        <v>1181600</v>
      </c>
      <c r="U2737" t="s">
        <v>74</v>
      </c>
      <c r="V2737" t="s">
        <v>74</v>
      </c>
      <c r="W2737" t="s">
        <v>119</v>
      </c>
      <c r="X2737">
        <v>33076</v>
      </c>
      <c r="Y2737" s="1">
        <v>45627</v>
      </c>
      <c r="Z2737" t="s">
        <v>231</v>
      </c>
      <c r="AA2737" s="42" t="s">
        <v>4862</v>
      </c>
      <c r="AB2737" s="43">
        <v>3</v>
      </c>
      <c r="AC2737" t="s">
        <v>1324</v>
      </c>
      <c r="AD2737" t="s">
        <v>1325</v>
      </c>
      <c r="AE2737" t="s">
        <v>1325</v>
      </c>
      <c r="AF2737">
        <v>207094048</v>
      </c>
      <c r="AG2737" t="s">
        <v>1326</v>
      </c>
      <c r="AH2737" s="2">
        <v>45715</v>
      </c>
      <c r="AI2737" t="s">
        <v>1327</v>
      </c>
      <c r="AK2737" s="1">
        <v>45785</v>
      </c>
      <c r="AL2737" t="s">
        <v>1328</v>
      </c>
      <c r="AM2737" t="s">
        <v>70</v>
      </c>
      <c r="AN2737" t="s">
        <v>1328</v>
      </c>
      <c r="AP2737">
        <v>287</v>
      </c>
      <c r="AQ2737" s="1">
        <v>45784</v>
      </c>
      <c r="AR2737" s="1">
        <v>45796</v>
      </c>
      <c r="AS2737" s="23">
        <v>1181600</v>
      </c>
      <c r="AT2737" s="3">
        <v>1181600</v>
      </c>
      <c r="AV2737" t="s">
        <v>54</v>
      </c>
      <c r="AW2737" t="s">
        <v>52</v>
      </c>
      <c r="AX2737" s="1">
        <v>45784</v>
      </c>
      <c r="AY2737" s="1">
        <v>45821</v>
      </c>
      <c r="AZ2737">
        <v>-14</v>
      </c>
      <c r="BA2737">
        <v>0</v>
      </c>
      <c r="BD2737" t="s">
        <v>52</v>
      </c>
      <c r="BI2737" t="s">
        <v>1325</v>
      </c>
      <c r="BK2737" t="s">
        <v>55</v>
      </c>
      <c r="BL2737">
        <v>259</v>
      </c>
      <c r="BM2737" t="s">
        <v>56</v>
      </c>
      <c r="BP2737" t="s">
        <v>332</v>
      </c>
      <c r="BQ2737" t="s">
        <v>58</v>
      </c>
      <c r="BR2737" t="s">
        <v>58</v>
      </c>
      <c r="BS2737" t="s">
        <v>58</v>
      </c>
      <c r="BT2737" t="s">
        <v>1329</v>
      </c>
      <c r="BU2737" t="s">
        <v>1330</v>
      </c>
    </row>
    <row r="2738" spans="1:73" ht="15" customHeight="1" x14ac:dyDescent="0.25">
      <c r="A2738">
        <v>184502</v>
      </c>
      <c r="B2738">
        <v>184502</v>
      </c>
      <c r="G2738" s="31">
        <f t="shared" si="73"/>
        <v>2886240</v>
      </c>
      <c r="U2738" t="s">
        <v>74</v>
      </c>
      <c r="V2738" t="s">
        <v>74</v>
      </c>
      <c r="W2738" t="s">
        <v>63</v>
      </c>
      <c r="X2738">
        <v>352788</v>
      </c>
      <c r="Y2738" s="1">
        <v>45401</v>
      </c>
      <c r="Z2738" t="s">
        <v>231</v>
      </c>
      <c r="AA2738" s="42" t="s">
        <v>4862</v>
      </c>
      <c r="AB2738" s="43">
        <v>3</v>
      </c>
      <c r="AC2738" t="s">
        <v>1283</v>
      </c>
      <c r="AD2738" t="s">
        <v>1250</v>
      </c>
      <c r="AE2738" t="s">
        <v>1250</v>
      </c>
      <c r="AF2738">
        <v>310978139</v>
      </c>
      <c r="AG2738" t="s">
        <v>1331</v>
      </c>
      <c r="AH2738" s="2">
        <v>45622</v>
      </c>
      <c r="AI2738" t="s">
        <v>1285</v>
      </c>
      <c r="AK2738" s="1">
        <v>45785</v>
      </c>
      <c r="AL2738" t="s">
        <v>1332</v>
      </c>
      <c r="AM2738" t="s">
        <v>70</v>
      </c>
      <c r="AN2738" t="s">
        <v>1332</v>
      </c>
      <c r="AP2738">
        <v>286</v>
      </c>
      <c r="AQ2738" s="1">
        <v>45784</v>
      </c>
      <c r="AR2738" s="1">
        <v>45798</v>
      </c>
      <c r="AS2738" s="23">
        <v>2886240</v>
      </c>
      <c r="AT2738" s="3">
        <v>2886240</v>
      </c>
      <c r="AV2738" t="s">
        <v>54</v>
      </c>
      <c r="AW2738" t="s">
        <v>52</v>
      </c>
      <c r="AX2738" s="1">
        <v>45784</v>
      </c>
      <c r="AY2738" s="1">
        <v>45821</v>
      </c>
      <c r="AZ2738">
        <v>-14</v>
      </c>
      <c r="BA2738">
        <v>0</v>
      </c>
      <c r="BD2738" t="s">
        <v>52</v>
      </c>
      <c r="BI2738" t="s">
        <v>1250</v>
      </c>
      <c r="BK2738" t="s">
        <v>55</v>
      </c>
      <c r="BL2738">
        <v>253</v>
      </c>
      <c r="BM2738" t="s">
        <v>56</v>
      </c>
      <c r="BP2738" t="s">
        <v>332</v>
      </c>
      <c r="BQ2738" t="s">
        <v>58</v>
      </c>
      <c r="BR2738" t="s">
        <v>58</v>
      </c>
      <c r="BS2738" t="s">
        <v>58</v>
      </c>
      <c r="BT2738" t="s">
        <v>1333</v>
      </c>
      <c r="BU2738" t="s">
        <v>1334</v>
      </c>
    </row>
    <row r="2739" spans="1:73" ht="15" customHeight="1" x14ac:dyDescent="0.25">
      <c r="A2739">
        <v>184503</v>
      </c>
      <c r="B2739">
        <v>184503</v>
      </c>
      <c r="G2739" s="31">
        <f t="shared" si="73"/>
        <v>2200000</v>
      </c>
      <c r="U2739" t="s">
        <v>52</v>
      </c>
      <c r="V2739" t="s">
        <v>61</v>
      </c>
      <c r="W2739" t="s">
        <v>119</v>
      </c>
      <c r="X2739">
        <v>35441</v>
      </c>
      <c r="Y2739" s="1">
        <v>45642</v>
      </c>
      <c r="Z2739" t="s">
        <v>148</v>
      </c>
      <c r="AA2739" s="42" t="s">
        <v>4862</v>
      </c>
      <c r="AB2739" s="43">
        <v>3</v>
      </c>
      <c r="AC2739" t="s">
        <v>1335</v>
      </c>
      <c r="AD2739" t="s">
        <v>1336</v>
      </c>
      <c r="AE2739" t="s">
        <v>1336</v>
      </c>
      <c r="AF2739">
        <v>309730564</v>
      </c>
      <c r="AG2739" t="s">
        <v>1337</v>
      </c>
      <c r="AH2739" s="2">
        <v>45727</v>
      </c>
      <c r="AI2739" t="s">
        <v>1103</v>
      </c>
      <c r="AK2739" s="1">
        <v>45785</v>
      </c>
      <c r="AL2739" t="s">
        <v>1338</v>
      </c>
      <c r="AM2739" t="s">
        <v>70</v>
      </c>
      <c r="AN2739" t="s">
        <v>1338</v>
      </c>
      <c r="AP2739">
        <v>285</v>
      </c>
      <c r="AQ2739" s="1">
        <v>45784</v>
      </c>
      <c r="AR2739" s="1">
        <v>45796</v>
      </c>
      <c r="AS2739" s="23">
        <v>2200000</v>
      </c>
      <c r="AT2739" s="3">
        <v>2200000</v>
      </c>
      <c r="AV2739" t="s">
        <v>54</v>
      </c>
      <c r="AW2739" t="s">
        <v>52</v>
      </c>
      <c r="AX2739" s="1">
        <v>45784</v>
      </c>
      <c r="AY2739" s="1">
        <v>45821</v>
      </c>
      <c r="AZ2739">
        <v>-14</v>
      </c>
      <c r="BA2739">
        <v>0</v>
      </c>
      <c r="BD2739" t="s">
        <v>52</v>
      </c>
      <c r="BI2739" t="s">
        <v>1336</v>
      </c>
      <c r="BK2739" t="s">
        <v>55</v>
      </c>
      <c r="BL2739">
        <v>254</v>
      </c>
      <c r="BM2739" t="s">
        <v>56</v>
      </c>
      <c r="BP2739" t="s">
        <v>332</v>
      </c>
      <c r="BQ2739" t="s">
        <v>58</v>
      </c>
      <c r="BR2739" t="s">
        <v>58</v>
      </c>
      <c r="BS2739" t="s">
        <v>58</v>
      </c>
      <c r="BT2739" t="s">
        <v>1339</v>
      </c>
      <c r="BU2739" t="s">
        <v>1340</v>
      </c>
    </row>
    <row r="2740" spans="1:73" ht="15" customHeight="1" x14ac:dyDescent="0.25">
      <c r="A2740">
        <v>184523</v>
      </c>
      <c r="B2740">
        <v>184523</v>
      </c>
      <c r="Q2740" s="31">
        <f>AT2740</f>
        <v>10222902</v>
      </c>
      <c r="U2740" t="s">
        <v>74</v>
      </c>
      <c r="V2740" t="s">
        <v>74</v>
      </c>
      <c r="W2740" t="s">
        <v>63</v>
      </c>
      <c r="X2740">
        <v>318638</v>
      </c>
      <c r="Y2740" s="1">
        <v>44924</v>
      </c>
      <c r="Z2740" t="s">
        <v>75</v>
      </c>
      <c r="AA2740" s="42" t="s">
        <v>4872</v>
      </c>
      <c r="AB2740" s="43">
        <v>3.14</v>
      </c>
      <c r="AC2740" t="s">
        <v>1341</v>
      </c>
      <c r="AD2740" t="s">
        <v>685</v>
      </c>
      <c r="AE2740" t="s">
        <v>1342</v>
      </c>
      <c r="AF2740">
        <v>31611995670026</v>
      </c>
      <c r="AG2740" t="s">
        <v>941</v>
      </c>
      <c r="AH2740" s="2">
        <v>45779</v>
      </c>
      <c r="AI2740" t="s">
        <v>203</v>
      </c>
      <c r="AK2740" s="1">
        <v>45789</v>
      </c>
      <c r="AL2740" t="s">
        <v>1343</v>
      </c>
      <c r="AM2740" t="s">
        <v>70</v>
      </c>
      <c r="AN2740" t="s">
        <v>1343</v>
      </c>
      <c r="AP2740">
        <v>292</v>
      </c>
      <c r="AQ2740" s="1">
        <v>45784</v>
      </c>
      <c r="AR2740" s="1">
        <v>45832</v>
      </c>
      <c r="AS2740" s="23">
        <v>13889860</v>
      </c>
      <c r="AT2740" s="3">
        <v>10222902</v>
      </c>
      <c r="AV2740" t="s">
        <v>54</v>
      </c>
      <c r="AW2740" t="s">
        <v>52</v>
      </c>
      <c r="AX2740" s="1">
        <v>45785</v>
      </c>
      <c r="AY2740" s="1">
        <v>45840</v>
      </c>
      <c r="AZ2740">
        <v>-10</v>
      </c>
      <c r="BA2740">
        <v>0</v>
      </c>
      <c r="BD2740" t="s">
        <v>52</v>
      </c>
      <c r="BI2740" t="s">
        <v>685</v>
      </c>
      <c r="BJ2740">
        <v>1</v>
      </c>
      <c r="BK2740" t="s">
        <v>55</v>
      </c>
      <c r="BL2740">
        <v>266</v>
      </c>
      <c r="BM2740" t="s">
        <v>56</v>
      </c>
      <c r="BP2740" t="s">
        <v>332</v>
      </c>
      <c r="BQ2740" t="s">
        <v>58</v>
      </c>
      <c r="BR2740" t="s">
        <v>58</v>
      </c>
      <c r="BS2740" t="s">
        <v>58</v>
      </c>
      <c r="BT2740" t="s">
        <v>1344</v>
      </c>
      <c r="BU2740" t="s">
        <v>1345</v>
      </c>
    </row>
    <row r="2741" spans="1:73" ht="15" customHeight="1" x14ac:dyDescent="0.25">
      <c r="A2741">
        <v>184522</v>
      </c>
      <c r="B2741">
        <v>184522</v>
      </c>
      <c r="H2741" s="31">
        <f>AT2741</f>
        <v>11102571</v>
      </c>
      <c r="U2741" t="s">
        <v>52</v>
      </c>
      <c r="V2741" t="s">
        <v>61</v>
      </c>
      <c r="W2741" t="s">
        <v>119</v>
      </c>
      <c r="X2741">
        <v>100852</v>
      </c>
      <c r="Y2741" s="1">
        <v>45729</v>
      </c>
      <c r="Z2741" t="s">
        <v>120</v>
      </c>
      <c r="AA2741" s="42" t="s">
        <v>4863</v>
      </c>
      <c r="AB2741" s="43">
        <v>3</v>
      </c>
      <c r="AC2741" t="s">
        <v>121</v>
      </c>
      <c r="AD2741" t="s">
        <v>1346</v>
      </c>
      <c r="AE2741" t="s">
        <v>1346</v>
      </c>
      <c r="AF2741">
        <v>30310870070021</v>
      </c>
      <c r="AG2741" t="s">
        <v>185</v>
      </c>
      <c r="AH2741" s="2">
        <v>45763.645833333336</v>
      </c>
      <c r="AI2741" t="s">
        <v>355</v>
      </c>
      <c r="AK2741" s="1">
        <v>45789</v>
      </c>
      <c r="AL2741" t="s">
        <v>1347</v>
      </c>
      <c r="AM2741" t="s">
        <v>53</v>
      </c>
      <c r="AN2741" t="s">
        <v>1347</v>
      </c>
      <c r="AP2741">
        <v>293</v>
      </c>
      <c r="AQ2741" s="1">
        <v>45784</v>
      </c>
      <c r="AR2741" s="1">
        <v>45800</v>
      </c>
      <c r="AS2741" s="23">
        <v>22205142</v>
      </c>
      <c r="AT2741" s="3">
        <v>11102571</v>
      </c>
      <c r="AV2741" t="s">
        <v>54</v>
      </c>
      <c r="AW2741" t="s">
        <v>52</v>
      </c>
      <c r="AX2741" s="1">
        <v>45785</v>
      </c>
      <c r="AY2741" s="1">
        <v>45821</v>
      </c>
      <c r="AZ2741">
        <v>-10</v>
      </c>
      <c r="BA2741">
        <v>0</v>
      </c>
      <c r="BD2741" t="s">
        <v>52</v>
      </c>
      <c r="BI2741" t="s">
        <v>127</v>
      </c>
      <c r="BJ2741">
        <v>0</v>
      </c>
      <c r="BK2741" t="s">
        <v>55</v>
      </c>
      <c r="BL2741">
        <v>267</v>
      </c>
      <c r="BM2741" t="s">
        <v>56</v>
      </c>
      <c r="BP2741" t="s">
        <v>332</v>
      </c>
      <c r="BQ2741" t="s">
        <v>58</v>
      </c>
      <c r="BR2741" t="s">
        <v>59</v>
      </c>
      <c r="BS2741" t="s">
        <v>58</v>
      </c>
      <c r="BT2741" t="s">
        <v>1348</v>
      </c>
      <c r="BU2741" t="s">
        <v>1349</v>
      </c>
    </row>
    <row r="2742" spans="1:73" ht="15" customHeight="1" x14ac:dyDescent="0.25">
      <c r="A2742">
        <v>184513</v>
      </c>
      <c r="B2742">
        <v>184513</v>
      </c>
      <c r="G2742" s="31">
        <f>AT2742</f>
        <v>3024000</v>
      </c>
      <c r="U2742" t="s">
        <v>74</v>
      </c>
      <c r="V2742" t="s">
        <v>74</v>
      </c>
      <c r="W2742" t="s">
        <v>119</v>
      </c>
      <c r="X2742">
        <v>35845</v>
      </c>
      <c r="Y2742" s="1">
        <v>45643</v>
      </c>
      <c r="Z2742" t="s">
        <v>231</v>
      </c>
      <c r="AA2742" s="42" t="s">
        <v>4862</v>
      </c>
      <c r="AB2742" s="43">
        <v>3</v>
      </c>
      <c r="AC2742" t="s">
        <v>1350</v>
      </c>
      <c r="AD2742" t="s">
        <v>206</v>
      </c>
      <c r="AE2742" t="s">
        <v>206</v>
      </c>
      <c r="AF2742">
        <v>207182334</v>
      </c>
      <c r="AG2742" t="s">
        <v>1351</v>
      </c>
      <c r="AH2742" s="2">
        <v>45665</v>
      </c>
      <c r="AI2742" t="s">
        <v>105</v>
      </c>
      <c r="AK2742" s="1">
        <v>45785</v>
      </c>
      <c r="AL2742" t="s">
        <v>1352</v>
      </c>
      <c r="AM2742" t="s">
        <v>70</v>
      </c>
      <c r="AN2742" t="s">
        <v>1352</v>
      </c>
      <c r="AP2742">
        <v>290</v>
      </c>
      <c r="AQ2742" s="1">
        <v>45784</v>
      </c>
      <c r="AR2742" s="1">
        <v>45796</v>
      </c>
      <c r="AS2742" s="23">
        <v>3024000</v>
      </c>
      <c r="AT2742" s="3">
        <v>3024000</v>
      </c>
      <c r="AV2742" t="s">
        <v>54</v>
      </c>
      <c r="AW2742" t="s">
        <v>52</v>
      </c>
      <c r="AX2742" s="1">
        <v>45784</v>
      </c>
      <c r="AY2742" s="1">
        <v>45821</v>
      </c>
      <c r="AZ2742">
        <v>-14</v>
      </c>
      <c r="BA2742">
        <v>0</v>
      </c>
      <c r="BD2742" t="s">
        <v>52</v>
      </c>
      <c r="BI2742" t="s">
        <v>206</v>
      </c>
      <c r="BK2742" t="s">
        <v>55</v>
      </c>
      <c r="BL2742">
        <v>264</v>
      </c>
      <c r="BM2742" t="s">
        <v>56</v>
      </c>
      <c r="BP2742" t="s">
        <v>332</v>
      </c>
      <c r="BQ2742" t="s">
        <v>58</v>
      </c>
      <c r="BR2742" t="s">
        <v>58</v>
      </c>
      <c r="BS2742" t="s">
        <v>58</v>
      </c>
      <c r="BT2742" t="s">
        <v>1353</v>
      </c>
      <c r="BU2742" t="s">
        <v>1354</v>
      </c>
    </row>
    <row r="2743" spans="1:73" ht="15" hidden="1" customHeight="1" x14ac:dyDescent="0.25">
      <c r="A2743">
        <v>184518</v>
      </c>
      <c r="B2743">
        <v>184518</v>
      </c>
      <c r="D2743" s="31"/>
      <c r="F2743" s="31"/>
      <c r="H2743" s="31"/>
      <c r="J2743" s="31"/>
      <c r="L2743" s="31"/>
      <c r="N2743" s="31"/>
      <c r="P2743" s="31"/>
      <c r="R2743" s="31"/>
      <c r="T2743" s="31"/>
      <c r="U2743" t="s">
        <v>74</v>
      </c>
      <c r="V2743" t="s">
        <v>97</v>
      </c>
      <c r="W2743" t="s">
        <v>4920</v>
      </c>
      <c r="X2743">
        <v>749360</v>
      </c>
      <c r="Y2743" s="1">
        <v>45503</v>
      </c>
      <c r="Z2743" t="s">
        <v>4921</v>
      </c>
      <c r="AA2743" s="42" t="s">
        <v>13086</v>
      </c>
      <c r="AB2743" s="43">
        <v>10</v>
      </c>
      <c r="AC2743" t="s">
        <v>5195</v>
      </c>
      <c r="AD2743" t="s">
        <v>5196</v>
      </c>
      <c r="AE2743" t="s">
        <v>5197</v>
      </c>
      <c r="AG2743" t="s">
        <v>5198</v>
      </c>
      <c r="AH2743" s="2">
        <v>45723.864583333336</v>
      </c>
      <c r="AI2743" t="s">
        <v>103</v>
      </c>
      <c r="AJ2743" t="s">
        <v>4927</v>
      </c>
      <c r="AK2743" s="1">
        <v>45793</v>
      </c>
      <c r="AM2743" t="s">
        <v>53</v>
      </c>
      <c r="AP2743">
        <v>1612</v>
      </c>
      <c r="AQ2743" s="1">
        <v>45784</v>
      </c>
      <c r="AR2743" s="1">
        <v>45835</v>
      </c>
      <c r="AS2743" s="23">
        <v>12761524</v>
      </c>
      <c r="AT2743" s="3">
        <v>5866850</v>
      </c>
      <c r="BP2743" t="s">
        <v>332</v>
      </c>
    </row>
    <row r="2744" spans="1:73" ht="15" hidden="1" customHeight="1" x14ac:dyDescent="0.25">
      <c r="A2744">
        <v>184519</v>
      </c>
      <c r="B2744">
        <v>184519</v>
      </c>
      <c r="D2744" s="31"/>
      <c r="F2744" s="31"/>
      <c r="H2744" s="31"/>
      <c r="J2744" s="31"/>
      <c r="L2744" s="31"/>
      <c r="N2744" s="31"/>
      <c r="P2744" s="31"/>
      <c r="R2744" s="31"/>
      <c r="T2744" s="31"/>
      <c r="U2744" t="s">
        <v>52</v>
      </c>
      <c r="V2744" t="s">
        <v>60</v>
      </c>
      <c r="W2744" t="s">
        <v>4920</v>
      </c>
      <c r="X2744">
        <v>830033</v>
      </c>
      <c r="Y2744" s="1">
        <v>45620</v>
      </c>
      <c r="Z2744" t="s">
        <v>4921</v>
      </c>
      <c r="AA2744" s="42" t="s">
        <v>13086</v>
      </c>
      <c r="AB2744" s="43">
        <v>10</v>
      </c>
      <c r="AC2744" t="s">
        <v>5199</v>
      </c>
      <c r="AD2744" t="s">
        <v>5200</v>
      </c>
      <c r="AE2744" t="s">
        <v>5201</v>
      </c>
      <c r="AG2744" t="s">
        <v>5202</v>
      </c>
      <c r="AH2744" s="2">
        <v>45783.003472222219</v>
      </c>
      <c r="AI2744" t="s">
        <v>111</v>
      </c>
      <c r="AJ2744" t="s">
        <v>4932</v>
      </c>
      <c r="AK2744" s="1">
        <v>45793</v>
      </c>
      <c r="AM2744" t="s">
        <v>53</v>
      </c>
      <c r="AP2744">
        <v>1611</v>
      </c>
      <c r="AQ2744" s="1">
        <v>45784</v>
      </c>
      <c r="AR2744" s="1">
        <v>45835</v>
      </c>
      <c r="AS2744" s="23">
        <v>15979389</v>
      </c>
      <c r="AT2744" s="3">
        <v>14000000</v>
      </c>
      <c r="BP2744" t="s">
        <v>332</v>
      </c>
    </row>
    <row r="2745" spans="1:73" ht="15" hidden="1" customHeight="1" x14ac:dyDescent="0.25">
      <c r="A2745">
        <v>184508</v>
      </c>
      <c r="B2745">
        <v>184508</v>
      </c>
      <c r="D2745" s="31"/>
      <c r="F2745" s="31"/>
      <c r="H2745" s="31"/>
      <c r="J2745" s="31"/>
      <c r="L2745" s="31"/>
      <c r="N2745" s="31"/>
      <c r="P2745" s="31"/>
      <c r="R2745" s="31"/>
      <c r="T2745" s="31"/>
      <c r="U2745" t="s">
        <v>52</v>
      </c>
      <c r="V2745" t="s">
        <v>60</v>
      </c>
      <c r="W2745" t="s">
        <v>4920</v>
      </c>
      <c r="X2745">
        <v>848545</v>
      </c>
      <c r="Y2745" s="1">
        <v>45658</v>
      </c>
      <c r="Z2745" t="s">
        <v>4921</v>
      </c>
      <c r="AA2745" s="42" t="s">
        <v>13086</v>
      </c>
      <c r="AB2745" s="43">
        <v>10</v>
      </c>
      <c r="AC2745" t="s">
        <v>5203</v>
      </c>
      <c r="AD2745" t="s">
        <v>5204</v>
      </c>
      <c r="AE2745" t="s">
        <v>5205</v>
      </c>
      <c r="AG2745" t="s">
        <v>5206</v>
      </c>
      <c r="AH2745" s="2">
        <v>45753.708333333336</v>
      </c>
      <c r="AI2745" t="s">
        <v>5207</v>
      </c>
      <c r="AJ2745" t="s">
        <v>4927</v>
      </c>
      <c r="AK2745" s="1">
        <v>45793</v>
      </c>
      <c r="AM2745" t="s">
        <v>53</v>
      </c>
      <c r="AP2745">
        <v>1608</v>
      </c>
      <c r="AQ2745" s="1">
        <v>45784</v>
      </c>
      <c r="AR2745" s="1">
        <v>45835</v>
      </c>
      <c r="AS2745" s="23">
        <v>14724115</v>
      </c>
      <c r="AT2745" s="3">
        <v>14000000</v>
      </c>
      <c r="BP2745" t="s">
        <v>332</v>
      </c>
    </row>
    <row r="2746" spans="1:73" ht="15" hidden="1" customHeight="1" x14ac:dyDescent="0.25">
      <c r="A2746">
        <v>184511</v>
      </c>
      <c r="B2746">
        <v>184511</v>
      </c>
      <c r="D2746" s="31"/>
      <c r="F2746" s="31"/>
      <c r="H2746" s="31"/>
      <c r="J2746" s="31"/>
      <c r="L2746" s="31"/>
      <c r="N2746" s="31"/>
      <c r="P2746" s="31"/>
      <c r="R2746" s="31"/>
      <c r="T2746" s="31"/>
      <c r="U2746" t="s">
        <v>52</v>
      </c>
      <c r="V2746" t="s">
        <v>61</v>
      </c>
      <c r="W2746" t="s">
        <v>4957</v>
      </c>
      <c r="X2746">
        <v>109058</v>
      </c>
      <c r="Y2746" s="1">
        <v>45466</v>
      </c>
      <c r="Z2746" t="s">
        <v>4921</v>
      </c>
      <c r="AA2746" s="42" t="s">
        <v>13086</v>
      </c>
      <c r="AB2746" s="43">
        <v>10</v>
      </c>
      <c r="AC2746" t="s">
        <v>5208</v>
      </c>
      <c r="AD2746" t="s">
        <v>5209</v>
      </c>
      <c r="AE2746" t="s">
        <v>5210</v>
      </c>
      <c r="AG2746" t="s">
        <v>5211</v>
      </c>
      <c r="AH2746" s="2">
        <v>45757.541666666664</v>
      </c>
      <c r="AI2746" t="s">
        <v>5212</v>
      </c>
      <c r="AJ2746" t="s">
        <v>4927</v>
      </c>
      <c r="AK2746" s="1">
        <v>45793</v>
      </c>
      <c r="AM2746" t="s">
        <v>53</v>
      </c>
      <c r="AP2746">
        <v>1605</v>
      </c>
      <c r="AQ2746" s="1">
        <v>45784</v>
      </c>
      <c r="AR2746" s="1">
        <v>45835</v>
      </c>
      <c r="AS2746" s="23">
        <v>9120572</v>
      </c>
      <c r="AT2746" s="3">
        <v>9120572</v>
      </c>
      <c r="BP2746" t="s">
        <v>332</v>
      </c>
    </row>
    <row r="2747" spans="1:73" ht="15" hidden="1" customHeight="1" x14ac:dyDescent="0.25">
      <c r="A2747">
        <v>184510</v>
      </c>
      <c r="B2747">
        <v>184510</v>
      </c>
      <c r="C2747" s="31"/>
      <c r="E2747" s="31"/>
      <c r="G2747" s="31"/>
      <c r="I2747" s="31"/>
      <c r="K2747" s="31"/>
      <c r="M2747" s="31"/>
      <c r="O2747" s="31"/>
      <c r="Q2747" s="31"/>
      <c r="S2747" s="31"/>
      <c r="U2747" t="s">
        <v>74</v>
      </c>
      <c r="V2747" t="s">
        <v>104</v>
      </c>
      <c r="W2747" t="s">
        <v>4957</v>
      </c>
      <c r="X2747">
        <v>130854</v>
      </c>
      <c r="Y2747" s="1">
        <v>45618</v>
      </c>
      <c r="Z2747" t="s">
        <v>4921</v>
      </c>
      <c r="AA2747" s="42" t="s">
        <v>13086</v>
      </c>
      <c r="AB2747" s="43">
        <v>10</v>
      </c>
      <c r="AC2747">
        <v>319</v>
      </c>
      <c r="AD2747" t="s">
        <v>5213</v>
      </c>
      <c r="AE2747" t="s">
        <v>5214</v>
      </c>
      <c r="AG2747" t="s">
        <v>5215</v>
      </c>
      <c r="AH2747" s="2">
        <v>45783.574999999997</v>
      </c>
      <c r="AI2747" t="s">
        <v>885</v>
      </c>
      <c r="AJ2747" t="s">
        <v>4932</v>
      </c>
      <c r="AK2747" s="1">
        <v>45793</v>
      </c>
      <c r="AM2747" t="s">
        <v>70</v>
      </c>
      <c r="AP2747">
        <v>1606</v>
      </c>
      <c r="AQ2747" s="1">
        <v>45784</v>
      </c>
      <c r="AR2747" s="1">
        <v>45835</v>
      </c>
      <c r="AS2747" s="23">
        <v>10155911</v>
      </c>
      <c r="AT2747" s="3">
        <v>10155911</v>
      </c>
      <c r="BP2747" t="s">
        <v>332</v>
      </c>
    </row>
    <row r="2748" spans="1:73" ht="15" hidden="1" customHeight="1" x14ac:dyDescent="0.25">
      <c r="A2748">
        <v>184509</v>
      </c>
      <c r="B2748">
        <v>184509</v>
      </c>
      <c r="D2748" s="31"/>
      <c r="F2748" s="31"/>
      <c r="H2748" s="31"/>
      <c r="J2748" s="31"/>
      <c r="L2748" s="31"/>
      <c r="N2748" s="31"/>
      <c r="P2748" s="31"/>
      <c r="R2748" s="31"/>
      <c r="T2748" s="31"/>
      <c r="U2748" t="s">
        <v>74</v>
      </c>
      <c r="V2748" t="s">
        <v>5025</v>
      </c>
      <c r="W2748" t="s">
        <v>4957</v>
      </c>
      <c r="X2748">
        <v>103142</v>
      </c>
      <c r="Y2748" s="1">
        <v>45436</v>
      </c>
      <c r="Z2748" t="s">
        <v>4921</v>
      </c>
      <c r="AA2748" s="42" t="s">
        <v>13086</v>
      </c>
      <c r="AB2748" s="43">
        <v>10</v>
      </c>
      <c r="AC2748" t="s">
        <v>5216</v>
      </c>
      <c r="AD2748" t="s">
        <v>5217</v>
      </c>
      <c r="AE2748" t="s">
        <v>5218</v>
      </c>
      <c r="AG2748" t="s">
        <v>5219</v>
      </c>
      <c r="AH2748" s="2">
        <v>45759.395833333336</v>
      </c>
      <c r="AI2748" t="s">
        <v>103</v>
      </c>
      <c r="AJ2748" t="s">
        <v>4927</v>
      </c>
      <c r="AK2748" s="1">
        <v>45793</v>
      </c>
      <c r="AM2748" t="s">
        <v>53</v>
      </c>
      <c r="AP2748">
        <v>1607</v>
      </c>
      <c r="AQ2748" s="1">
        <v>45784</v>
      </c>
      <c r="AR2748" s="1">
        <v>45835</v>
      </c>
      <c r="AS2748" s="23">
        <v>6529871</v>
      </c>
      <c r="AT2748" s="3">
        <v>6529871</v>
      </c>
      <c r="BP2748" t="s">
        <v>332</v>
      </c>
    </row>
    <row r="2749" spans="1:73" ht="15" hidden="1" customHeight="1" x14ac:dyDescent="0.25">
      <c r="A2749">
        <v>184520</v>
      </c>
      <c r="B2749">
        <v>184520</v>
      </c>
      <c r="D2749" s="31"/>
      <c r="F2749" s="31"/>
      <c r="H2749" s="31"/>
      <c r="J2749" s="31"/>
      <c r="L2749" s="31"/>
      <c r="N2749" s="31"/>
      <c r="P2749" s="31"/>
      <c r="R2749" s="31"/>
      <c r="T2749" s="31"/>
      <c r="U2749" t="s">
        <v>52</v>
      </c>
      <c r="V2749" t="s">
        <v>60</v>
      </c>
      <c r="W2749" t="s">
        <v>4920</v>
      </c>
      <c r="X2749">
        <v>681398</v>
      </c>
      <c r="Y2749" s="1">
        <v>45425</v>
      </c>
      <c r="Z2749" t="s">
        <v>4921</v>
      </c>
      <c r="AA2749" s="42" t="s">
        <v>13086</v>
      </c>
      <c r="AB2749" s="43">
        <v>10</v>
      </c>
      <c r="AC2749" t="s">
        <v>5220</v>
      </c>
      <c r="AD2749" t="s">
        <v>5221</v>
      </c>
      <c r="AE2749" t="s">
        <v>5222</v>
      </c>
      <c r="AG2749" t="s">
        <v>5223</v>
      </c>
      <c r="AH2749" s="2">
        <v>45755.9375</v>
      </c>
      <c r="AI2749" t="s">
        <v>103</v>
      </c>
      <c r="AJ2749" t="s">
        <v>4927</v>
      </c>
      <c r="AK2749" s="1">
        <v>45793</v>
      </c>
      <c r="AM2749" t="s">
        <v>53</v>
      </c>
      <c r="AP2749">
        <v>1609</v>
      </c>
      <c r="AQ2749" s="1">
        <v>45784</v>
      </c>
      <c r="AR2749" s="1">
        <v>45835</v>
      </c>
      <c r="AS2749" s="23">
        <v>19698640</v>
      </c>
      <c r="AT2749" s="3">
        <v>3057044.08</v>
      </c>
      <c r="BP2749" t="s">
        <v>332</v>
      </c>
    </row>
    <row r="2750" spans="1:73" ht="15" hidden="1" customHeight="1" x14ac:dyDescent="0.25">
      <c r="A2750">
        <v>184521</v>
      </c>
      <c r="B2750">
        <v>184521</v>
      </c>
      <c r="D2750" s="31"/>
      <c r="F2750" s="31"/>
      <c r="H2750" s="31"/>
      <c r="J2750" s="31"/>
      <c r="L2750" s="31"/>
      <c r="N2750" s="31"/>
      <c r="P2750" s="31"/>
      <c r="R2750" s="31"/>
      <c r="T2750" s="31"/>
      <c r="U2750" t="s">
        <v>52</v>
      </c>
      <c r="V2750" t="s">
        <v>60</v>
      </c>
      <c r="W2750" t="s">
        <v>4920</v>
      </c>
      <c r="X2750">
        <v>753918</v>
      </c>
      <c r="Y2750" s="1">
        <v>45508</v>
      </c>
      <c r="Z2750" t="s">
        <v>4921</v>
      </c>
      <c r="AA2750" s="42" t="s">
        <v>13086</v>
      </c>
      <c r="AB2750" s="43">
        <v>10</v>
      </c>
      <c r="AC2750" t="s">
        <v>5224</v>
      </c>
      <c r="AD2750" t="s">
        <v>5225</v>
      </c>
      <c r="AE2750" t="s">
        <v>5226</v>
      </c>
      <c r="AG2750" t="s">
        <v>5227</v>
      </c>
      <c r="AH2750" s="2">
        <v>45670.5</v>
      </c>
      <c r="AI2750" t="s">
        <v>5068</v>
      </c>
      <c r="AJ2750" t="s">
        <v>4927</v>
      </c>
      <c r="AK2750" s="1">
        <v>45793</v>
      </c>
      <c r="AM2750" t="s">
        <v>53</v>
      </c>
      <c r="AP2750">
        <v>1610</v>
      </c>
      <c r="AQ2750" s="1">
        <v>45784</v>
      </c>
      <c r="AR2750" s="1">
        <v>45835</v>
      </c>
      <c r="AS2750" s="23">
        <v>4516370</v>
      </c>
      <c r="AT2750" s="3">
        <v>3916370</v>
      </c>
      <c r="BP2750" t="s">
        <v>332</v>
      </c>
    </row>
    <row r="2751" spans="1:73" ht="15" hidden="1" customHeight="1" x14ac:dyDescent="0.25">
      <c r="A2751" s="17">
        <v>184517</v>
      </c>
      <c r="B2751" s="17">
        <v>184517</v>
      </c>
      <c r="C2751" s="17"/>
      <c r="D2751" s="17"/>
      <c r="E2751" s="17"/>
      <c r="F2751" s="17"/>
      <c r="G2751" s="17"/>
      <c r="H2751" s="17"/>
      <c r="I2751" s="17"/>
      <c r="J2751" s="17"/>
      <c r="K2751" s="17"/>
      <c r="L2751" s="17"/>
      <c r="M2751" s="17"/>
      <c r="N2751" s="17"/>
      <c r="O2751" s="17"/>
      <c r="P2751" s="17"/>
      <c r="Q2751" s="17"/>
      <c r="R2751" s="17"/>
      <c r="S2751" s="17"/>
      <c r="T2751" s="17"/>
      <c r="U2751" s="17" t="s">
        <v>74</v>
      </c>
      <c r="V2751" s="17" t="s">
        <v>5025</v>
      </c>
      <c r="W2751" s="17" t="s">
        <v>4957</v>
      </c>
      <c r="X2751" s="17">
        <v>92324</v>
      </c>
      <c r="Y2751" s="18">
        <v>45388</v>
      </c>
      <c r="Z2751" s="17" t="s">
        <v>4921</v>
      </c>
      <c r="AA2751" s="42" t="s">
        <v>13086</v>
      </c>
      <c r="AB2751" s="43">
        <v>10</v>
      </c>
      <c r="AC2751" s="17" t="s">
        <v>14353</v>
      </c>
      <c r="AD2751" s="17" t="s">
        <v>14354</v>
      </c>
      <c r="AE2751" s="17" t="s">
        <v>14355</v>
      </c>
      <c r="AG2751" s="17" t="s">
        <v>15680</v>
      </c>
      <c r="AH2751" s="20">
        <v>45735.96875</v>
      </c>
      <c r="AI2751" s="17" t="s">
        <v>5126</v>
      </c>
      <c r="AJ2751" s="17" t="s">
        <v>4927</v>
      </c>
      <c r="AM2751" s="17" t="s">
        <v>53</v>
      </c>
      <c r="AP2751" s="17">
        <v>1613</v>
      </c>
      <c r="AQ2751" s="18">
        <v>45784</v>
      </c>
      <c r="AR2751" s="17"/>
      <c r="AS2751" s="23">
        <v>12977070</v>
      </c>
      <c r="AT2751" s="21"/>
      <c r="BP2751" t="s">
        <v>84</v>
      </c>
    </row>
    <row r="2752" spans="1:73" ht="15" customHeight="1" x14ac:dyDescent="0.25">
      <c r="A2752">
        <v>184526</v>
      </c>
      <c r="B2752">
        <v>184526</v>
      </c>
      <c r="G2752" s="31">
        <f t="shared" ref="G2752:G2753" si="74">AT2752</f>
        <v>900000</v>
      </c>
      <c r="U2752" t="s">
        <v>74</v>
      </c>
      <c r="V2752" t="s">
        <v>74</v>
      </c>
      <c r="W2752" t="s">
        <v>119</v>
      </c>
      <c r="X2752">
        <v>36773</v>
      </c>
      <c r="Y2752" s="1">
        <v>45646</v>
      </c>
      <c r="Z2752" t="s">
        <v>1254</v>
      </c>
      <c r="AA2752" s="42" t="s">
        <v>4871</v>
      </c>
      <c r="AB2752" s="43">
        <v>3</v>
      </c>
      <c r="AC2752" t="s">
        <v>1255</v>
      </c>
      <c r="AD2752" t="s">
        <v>1256</v>
      </c>
      <c r="AE2752" t="s">
        <v>1256</v>
      </c>
      <c r="AF2752">
        <v>310395492</v>
      </c>
      <c r="AG2752" t="s">
        <v>1257</v>
      </c>
      <c r="AH2752" s="2">
        <v>45722.583333333336</v>
      </c>
      <c r="AI2752" t="s">
        <v>1258</v>
      </c>
      <c r="AK2752" s="1">
        <v>45785</v>
      </c>
      <c r="AL2752" t="s">
        <v>1259</v>
      </c>
      <c r="AM2752" t="s">
        <v>70</v>
      </c>
      <c r="AN2752" t="s">
        <v>1259</v>
      </c>
      <c r="AP2752">
        <v>295</v>
      </c>
      <c r="AQ2752" s="1">
        <v>45785</v>
      </c>
      <c r="AR2752" s="1">
        <v>45799</v>
      </c>
      <c r="AS2752" s="23">
        <v>900000</v>
      </c>
      <c r="AT2752" s="3">
        <v>900000</v>
      </c>
      <c r="AV2752" t="s">
        <v>54</v>
      </c>
      <c r="AW2752" t="s">
        <v>52</v>
      </c>
      <c r="AX2752" s="1">
        <v>45785</v>
      </c>
      <c r="AY2752" s="1">
        <v>45821</v>
      </c>
      <c r="AZ2752">
        <v>-15</v>
      </c>
      <c r="BA2752">
        <v>0</v>
      </c>
      <c r="BD2752" t="s">
        <v>52</v>
      </c>
      <c r="BI2752" t="s">
        <v>1260</v>
      </c>
      <c r="BK2752" t="s">
        <v>55</v>
      </c>
      <c r="BL2752">
        <v>262</v>
      </c>
      <c r="BM2752" t="s">
        <v>56</v>
      </c>
      <c r="BP2752" t="s">
        <v>332</v>
      </c>
      <c r="BQ2752" t="s">
        <v>58</v>
      </c>
      <c r="BR2752" t="s">
        <v>58</v>
      </c>
      <c r="BS2752" t="s">
        <v>58</v>
      </c>
      <c r="BT2752" t="s">
        <v>1261</v>
      </c>
      <c r="BU2752" t="s">
        <v>1262</v>
      </c>
    </row>
    <row r="2753" spans="1:73" ht="15" customHeight="1" x14ac:dyDescent="0.25">
      <c r="A2753">
        <v>201589</v>
      </c>
      <c r="B2753">
        <v>201589</v>
      </c>
      <c r="G2753" s="31">
        <f t="shared" si="74"/>
        <v>1724800</v>
      </c>
      <c r="U2753" t="s">
        <v>74</v>
      </c>
      <c r="V2753" t="s">
        <v>74</v>
      </c>
      <c r="W2753" t="s">
        <v>63</v>
      </c>
      <c r="X2753">
        <v>336149</v>
      </c>
      <c r="Y2753" s="1">
        <v>45219</v>
      </c>
      <c r="Z2753" t="s">
        <v>130</v>
      </c>
      <c r="AA2753" s="42" t="s">
        <v>4863</v>
      </c>
      <c r="AB2753" s="43">
        <v>3</v>
      </c>
      <c r="AC2753" t="s">
        <v>1263</v>
      </c>
      <c r="AD2753" t="s">
        <v>784</v>
      </c>
      <c r="AE2753" t="s">
        <v>784</v>
      </c>
      <c r="AF2753">
        <v>310081100</v>
      </c>
      <c r="AG2753" t="s">
        <v>1264</v>
      </c>
      <c r="AH2753" s="2">
        <v>45778</v>
      </c>
      <c r="AI2753" t="s">
        <v>903</v>
      </c>
      <c r="AK2753" s="1">
        <v>45806</v>
      </c>
      <c r="AL2753" s="4" t="s">
        <v>1265</v>
      </c>
      <c r="AM2753" t="s">
        <v>70</v>
      </c>
      <c r="AP2753">
        <v>18314</v>
      </c>
      <c r="AQ2753" s="1">
        <v>45785</v>
      </c>
      <c r="AR2753" s="1">
        <v>45833</v>
      </c>
      <c r="AS2753" s="23">
        <v>1724800</v>
      </c>
      <c r="AT2753" s="3">
        <v>1724800</v>
      </c>
      <c r="AV2753" t="s">
        <v>267</v>
      </c>
      <c r="AW2753" t="s">
        <v>52</v>
      </c>
      <c r="AX2753" s="1">
        <v>45793</v>
      </c>
      <c r="AY2753" s="1">
        <v>45838</v>
      </c>
      <c r="AZ2753">
        <v>-14</v>
      </c>
      <c r="BA2753">
        <v>0</v>
      </c>
      <c r="BD2753" t="s">
        <v>52</v>
      </c>
      <c r="BI2753" t="s">
        <v>1266</v>
      </c>
      <c r="BJ2753">
        <v>1</v>
      </c>
      <c r="BK2753" t="s">
        <v>55</v>
      </c>
      <c r="BL2753">
        <v>116</v>
      </c>
      <c r="BM2753" t="s">
        <v>56</v>
      </c>
      <c r="BP2753" t="s">
        <v>332</v>
      </c>
      <c r="BQ2753" t="s">
        <v>58</v>
      </c>
      <c r="BR2753" t="s">
        <v>58</v>
      </c>
      <c r="BS2753" t="s">
        <v>58</v>
      </c>
      <c r="BT2753" t="s">
        <v>1267</v>
      </c>
      <c r="BU2753" t="s">
        <v>1268</v>
      </c>
    </row>
    <row r="2754" spans="1:73" ht="15" customHeight="1" x14ac:dyDescent="0.25">
      <c r="A2754">
        <v>184541</v>
      </c>
      <c r="B2754">
        <v>184541</v>
      </c>
      <c r="I2754" s="31"/>
      <c r="K2754" s="31">
        <f>AT2754</f>
        <v>12833335</v>
      </c>
      <c r="M2754" s="31"/>
      <c r="U2754" t="s">
        <v>72</v>
      </c>
      <c r="V2754" t="s">
        <v>345</v>
      </c>
      <c r="W2754" t="s">
        <v>63</v>
      </c>
      <c r="X2754">
        <v>341743</v>
      </c>
      <c r="Y2754" s="1">
        <v>45352</v>
      </c>
      <c r="Z2754" t="s">
        <v>1269</v>
      </c>
      <c r="AA2754" s="42" t="s">
        <v>4868</v>
      </c>
      <c r="AB2754" s="43">
        <v>14</v>
      </c>
      <c r="AC2754" t="s">
        <v>1270</v>
      </c>
      <c r="AD2754" t="s">
        <v>1271</v>
      </c>
      <c r="AE2754" t="s">
        <v>1271</v>
      </c>
      <c r="AF2754">
        <v>201055090</v>
      </c>
      <c r="AG2754" t="s">
        <v>1272</v>
      </c>
      <c r="AH2754" s="2">
        <v>45748</v>
      </c>
      <c r="AI2754" t="s">
        <v>1273</v>
      </c>
      <c r="AK2754" s="1">
        <v>45789</v>
      </c>
      <c r="AL2754" t="s">
        <v>1274</v>
      </c>
      <c r="AM2754" t="s">
        <v>70</v>
      </c>
      <c r="AN2754" t="s">
        <v>1275</v>
      </c>
      <c r="AP2754">
        <v>18312</v>
      </c>
      <c r="AQ2754" s="1">
        <v>45785</v>
      </c>
      <c r="AR2754" s="1">
        <v>45832</v>
      </c>
      <c r="AS2754" s="23">
        <v>14824159.949999999</v>
      </c>
      <c r="AT2754" s="3">
        <v>12833335</v>
      </c>
      <c r="AU2754" s="1">
        <v>45794</v>
      </c>
      <c r="AV2754" t="s">
        <v>267</v>
      </c>
      <c r="AW2754" t="s">
        <v>52</v>
      </c>
      <c r="AX2754" s="1">
        <v>45789</v>
      </c>
      <c r="AY2754" s="1">
        <v>45821</v>
      </c>
      <c r="AZ2754">
        <v>-15</v>
      </c>
      <c r="BA2754">
        <v>0</v>
      </c>
      <c r="BD2754" t="s">
        <v>52</v>
      </c>
      <c r="BI2754" t="s">
        <v>1271</v>
      </c>
      <c r="BJ2754">
        <v>1</v>
      </c>
      <c r="BK2754" t="s">
        <v>55</v>
      </c>
      <c r="BL2754">
        <v>104</v>
      </c>
      <c r="BM2754" t="s">
        <v>56</v>
      </c>
      <c r="BP2754" t="s">
        <v>332</v>
      </c>
      <c r="BQ2754" t="s">
        <v>58</v>
      </c>
      <c r="BR2754" t="s">
        <v>59</v>
      </c>
      <c r="BS2754" t="s">
        <v>59</v>
      </c>
      <c r="BT2754" t="s">
        <v>1276</v>
      </c>
      <c r="BU2754" t="s">
        <v>1277</v>
      </c>
    </row>
    <row r="2755" spans="1:73" ht="15" hidden="1" customHeight="1" x14ac:dyDescent="0.25">
      <c r="A2755">
        <v>184527</v>
      </c>
      <c r="B2755">
        <v>184527</v>
      </c>
      <c r="U2755" t="s">
        <v>52</v>
      </c>
      <c r="V2755" t="s">
        <v>61</v>
      </c>
      <c r="W2755" t="s">
        <v>119</v>
      </c>
      <c r="X2755">
        <v>42143</v>
      </c>
      <c r="Y2755" s="1">
        <v>45674</v>
      </c>
      <c r="Z2755" t="s">
        <v>176</v>
      </c>
      <c r="AA2755" s="42" t="s">
        <v>4862</v>
      </c>
      <c r="AB2755" s="43">
        <v>3</v>
      </c>
      <c r="AC2755" t="s">
        <v>1278</v>
      </c>
      <c r="AD2755" t="s">
        <v>1279</v>
      </c>
      <c r="AE2755" t="s">
        <v>1279</v>
      </c>
      <c r="AF2755">
        <v>202970267</v>
      </c>
      <c r="AG2755" t="s">
        <v>1280</v>
      </c>
      <c r="AH2755" s="2">
        <v>45726</v>
      </c>
      <c r="AI2755" t="s">
        <v>1281</v>
      </c>
      <c r="AM2755" t="s">
        <v>70</v>
      </c>
      <c r="AP2755">
        <v>294</v>
      </c>
      <c r="AQ2755" s="1">
        <v>45785</v>
      </c>
      <c r="AU2755" s="1">
        <v>45790</v>
      </c>
      <c r="AV2755" t="s">
        <v>54</v>
      </c>
      <c r="AW2755" t="s">
        <v>52</v>
      </c>
      <c r="AX2755" s="1">
        <v>45785</v>
      </c>
      <c r="AY2755" s="1">
        <v>45785</v>
      </c>
      <c r="BA2755">
        <v>0</v>
      </c>
      <c r="BI2755" t="s">
        <v>1279</v>
      </c>
      <c r="BK2755" t="s">
        <v>55</v>
      </c>
      <c r="BM2755" t="s">
        <v>56</v>
      </c>
      <c r="BP2755" t="s">
        <v>57</v>
      </c>
      <c r="BQ2755" t="s">
        <v>58</v>
      </c>
      <c r="BR2755" t="s">
        <v>59</v>
      </c>
      <c r="BS2755" t="s">
        <v>59</v>
      </c>
      <c r="BU2755" t="s">
        <v>1282</v>
      </c>
    </row>
    <row r="2756" spans="1:73" ht="15" hidden="1" customHeight="1" x14ac:dyDescent="0.25">
      <c r="A2756">
        <v>184540</v>
      </c>
      <c r="B2756">
        <v>184540</v>
      </c>
      <c r="D2756" s="31"/>
      <c r="F2756" s="31"/>
      <c r="H2756" s="31"/>
      <c r="J2756" s="31"/>
      <c r="L2756" s="31"/>
      <c r="N2756" s="31"/>
      <c r="P2756" s="31"/>
      <c r="R2756" s="31"/>
      <c r="T2756" s="31"/>
      <c r="U2756" t="s">
        <v>52</v>
      </c>
      <c r="V2756" t="s">
        <v>102</v>
      </c>
      <c r="W2756" t="s">
        <v>4920</v>
      </c>
      <c r="X2756">
        <v>724784</v>
      </c>
      <c r="Y2756" s="1">
        <v>45471</v>
      </c>
      <c r="Z2756" t="s">
        <v>4921</v>
      </c>
      <c r="AA2756" s="42" t="s">
        <v>13086</v>
      </c>
      <c r="AB2756" s="43">
        <v>10</v>
      </c>
      <c r="AC2756" t="s">
        <v>5154</v>
      </c>
      <c r="AD2756" t="s">
        <v>5155</v>
      </c>
      <c r="AE2756" t="s">
        <v>5156</v>
      </c>
      <c r="AG2756" t="s">
        <v>5157</v>
      </c>
      <c r="AH2756" s="2">
        <v>45751.569444444445</v>
      </c>
      <c r="AI2756" t="s">
        <v>204</v>
      </c>
      <c r="AJ2756" t="s">
        <v>4927</v>
      </c>
      <c r="AK2756" s="1">
        <v>45796</v>
      </c>
      <c r="AM2756" t="s">
        <v>53</v>
      </c>
      <c r="AP2756">
        <v>1626</v>
      </c>
      <c r="AQ2756" s="1">
        <v>45785</v>
      </c>
      <c r="AR2756" s="1">
        <v>45835</v>
      </c>
      <c r="AS2756" s="23">
        <v>13767399</v>
      </c>
      <c r="AT2756" s="3">
        <v>7083296.9400000004</v>
      </c>
      <c r="BP2756" t="s">
        <v>332</v>
      </c>
    </row>
    <row r="2757" spans="1:73" ht="15" hidden="1" customHeight="1" x14ac:dyDescent="0.25">
      <c r="A2757">
        <v>184524</v>
      </c>
      <c r="B2757">
        <v>184524</v>
      </c>
      <c r="D2757" s="31"/>
      <c r="F2757" s="31"/>
      <c r="H2757" s="31"/>
      <c r="J2757" s="31"/>
      <c r="L2757" s="31"/>
      <c r="N2757" s="31"/>
      <c r="P2757" s="31"/>
      <c r="R2757" s="31"/>
      <c r="T2757" s="31"/>
      <c r="U2757" t="s">
        <v>74</v>
      </c>
      <c r="V2757" t="s">
        <v>5025</v>
      </c>
      <c r="W2757" t="s">
        <v>4920</v>
      </c>
      <c r="X2757">
        <v>636057</v>
      </c>
      <c r="Y2757" s="1">
        <v>45382</v>
      </c>
      <c r="Z2757" t="s">
        <v>4921</v>
      </c>
      <c r="AA2757" s="42" t="s">
        <v>13086</v>
      </c>
      <c r="AB2757" s="43">
        <v>10</v>
      </c>
      <c r="AC2757" t="s">
        <v>5158</v>
      </c>
      <c r="AD2757" t="s">
        <v>5159</v>
      </c>
      <c r="AE2757" t="s">
        <v>5160</v>
      </c>
      <c r="AG2757" t="s">
        <v>5161</v>
      </c>
      <c r="AH2757" s="2">
        <v>45745.583333333336</v>
      </c>
      <c r="AI2757" t="s">
        <v>5162</v>
      </c>
      <c r="AJ2757" t="s">
        <v>4927</v>
      </c>
      <c r="AK2757" s="1">
        <v>45796</v>
      </c>
      <c r="AM2757" t="s">
        <v>53</v>
      </c>
      <c r="AP2757">
        <v>1614</v>
      </c>
      <c r="AQ2757" s="1">
        <v>45785</v>
      </c>
      <c r="AR2757" s="1">
        <v>45838</v>
      </c>
      <c r="AS2757" s="23">
        <v>8684196</v>
      </c>
      <c r="AT2757" s="3">
        <v>8684196</v>
      </c>
      <c r="BP2757" t="s">
        <v>332</v>
      </c>
    </row>
    <row r="2758" spans="1:73" ht="15" hidden="1" customHeight="1" x14ac:dyDescent="0.25">
      <c r="A2758">
        <v>184537</v>
      </c>
      <c r="B2758">
        <v>184537</v>
      </c>
      <c r="D2758" s="31"/>
      <c r="F2758" s="31"/>
      <c r="H2758" s="31"/>
      <c r="J2758" s="31"/>
      <c r="L2758" s="31"/>
      <c r="N2758" s="31"/>
      <c r="P2758" s="31"/>
      <c r="R2758" s="31"/>
      <c r="T2758" s="31"/>
      <c r="U2758" t="s">
        <v>52</v>
      </c>
      <c r="V2758" t="s">
        <v>60</v>
      </c>
      <c r="W2758" t="s">
        <v>4920</v>
      </c>
      <c r="X2758">
        <v>747524</v>
      </c>
      <c r="Y2758" s="1">
        <v>45500</v>
      </c>
      <c r="Z2758" t="s">
        <v>4921</v>
      </c>
      <c r="AA2758" s="42" t="s">
        <v>13086</v>
      </c>
      <c r="AB2758" s="43">
        <v>10</v>
      </c>
      <c r="AC2758" t="s">
        <v>5163</v>
      </c>
      <c r="AD2758" t="s">
        <v>5164</v>
      </c>
      <c r="AE2758" t="s">
        <v>5165</v>
      </c>
      <c r="AG2758" t="s">
        <v>5166</v>
      </c>
      <c r="AH2758" s="2">
        <v>45727.4375</v>
      </c>
      <c r="AI2758" t="s">
        <v>5167</v>
      </c>
      <c r="AJ2758" t="s">
        <v>4927</v>
      </c>
      <c r="AK2758" s="1">
        <v>45796</v>
      </c>
      <c r="AM2758" t="s">
        <v>53</v>
      </c>
      <c r="AP2758">
        <v>1623</v>
      </c>
      <c r="AQ2758" s="1">
        <v>45785</v>
      </c>
      <c r="AR2758" s="1">
        <v>45835</v>
      </c>
      <c r="AS2758" s="23">
        <v>3368238</v>
      </c>
      <c r="AT2758" s="3">
        <v>3368238</v>
      </c>
      <c r="BP2758" t="s">
        <v>332</v>
      </c>
    </row>
    <row r="2759" spans="1:73" ht="15" hidden="1" customHeight="1" x14ac:dyDescent="0.25">
      <c r="A2759">
        <v>184534</v>
      </c>
      <c r="B2759">
        <v>184534</v>
      </c>
      <c r="D2759" s="31"/>
      <c r="F2759" s="31"/>
      <c r="H2759" s="31"/>
      <c r="J2759" s="31"/>
      <c r="L2759" s="31"/>
      <c r="N2759" s="31"/>
      <c r="P2759" s="31"/>
      <c r="R2759" s="31"/>
      <c r="T2759" s="31"/>
      <c r="U2759" t="s">
        <v>74</v>
      </c>
      <c r="V2759" t="s">
        <v>97</v>
      </c>
      <c r="W2759" t="s">
        <v>4920</v>
      </c>
      <c r="X2759">
        <v>755927</v>
      </c>
      <c r="Y2759" s="1">
        <v>45510</v>
      </c>
      <c r="Z2759" t="s">
        <v>4921</v>
      </c>
      <c r="AA2759" s="42" t="s">
        <v>13086</v>
      </c>
      <c r="AB2759" s="43">
        <v>10</v>
      </c>
      <c r="AC2759" t="s">
        <v>5168</v>
      </c>
      <c r="AD2759" t="s">
        <v>5169</v>
      </c>
      <c r="AE2759" t="s">
        <v>5170</v>
      </c>
      <c r="AG2759" t="s">
        <v>5171</v>
      </c>
      <c r="AH2759" s="2">
        <v>45569.59375</v>
      </c>
      <c r="AI2759" t="s">
        <v>204</v>
      </c>
      <c r="AJ2759" t="s">
        <v>4927</v>
      </c>
      <c r="AK2759" s="1">
        <v>45796</v>
      </c>
      <c r="AM2759" t="s">
        <v>53</v>
      </c>
      <c r="AP2759">
        <v>1619</v>
      </c>
      <c r="AQ2759" s="1">
        <v>45785</v>
      </c>
      <c r="AR2759" s="1">
        <v>45838</v>
      </c>
      <c r="AS2759" s="23">
        <v>19795764</v>
      </c>
      <c r="AT2759" s="3">
        <v>9663853.5</v>
      </c>
      <c r="BP2759" t="s">
        <v>332</v>
      </c>
    </row>
    <row r="2760" spans="1:73" ht="15" hidden="1" customHeight="1" x14ac:dyDescent="0.25">
      <c r="A2760">
        <v>184531</v>
      </c>
      <c r="B2760">
        <v>184531</v>
      </c>
      <c r="D2760" s="31"/>
      <c r="F2760" s="31"/>
      <c r="H2760" s="31"/>
      <c r="J2760" s="31"/>
      <c r="L2760" s="31"/>
      <c r="N2760" s="31"/>
      <c r="P2760" s="31"/>
      <c r="R2760" s="31"/>
      <c r="T2760" s="31"/>
      <c r="U2760" t="s">
        <v>52</v>
      </c>
      <c r="V2760" t="s">
        <v>60</v>
      </c>
      <c r="W2760" t="s">
        <v>4920</v>
      </c>
      <c r="X2760">
        <v>881305</v>
      </c>
      <c r="Y2760" s="1">
        <v>45713</v>
      </c>
      <c r="Z2760" t="s">
        <v>4921</v>
      </c>
      <c r="AA2760" s="42" t="s">
        <v>13086</v>
      </c>
      <c r="AB2760" s="43">
        <v>10</v>
      </c>
      <c r="AC2760" t="s">
        <v>5172</v>
      </c>
      <c r="AD2760" t="s">
        <v>5173</v>
      </c>
      <c r="AE2760" t="s">
        <v>5174</v>
      </c>
      <c r="AG2760" t="s">
        <v>5175</v>
      </c>
      <c r="AH2760" s="2">
        <v>45732.708333333336</v>
      </c>
      <c r="AI2760" t="s">
        <v>613</v>
      </c>
      <c r="AJ2760" t="s">
        <v>4927</v>
      </c>
      <c r="AK2760" s="1">
        <v>45796</v>
      </c>
      <c r="AM2760" t="s">
        <v>53</v>
      </c>
      <c r="AP2760">
        <v>1617</v>
      </c>
      <c r="AQ2760" s="1">
        <v>45785</v>
      </c>
      <c r="AR2760" s="1">
        <v>45838</v>
      </c>
      <c r="AS2760" s="23">
        <v>12858560</v>
      </c>
      <c r="AT2760" s="3">
        <v>12858560</v>
      </c>
      <c r="BP2760" t="s">
        <v>332</v>
      </c>
    </row>
    <row r="2761" spans="1:73" ht="15" hidden="1" customHeight="1" x14ac:dyDescent="0.25">
      <c r="A2761">
        <v>184533</v>
      </c>
      <c r="B2761">
        <v>184533</v>
      </c>
      <c r="D2761" s="31"/>
      <c r="F2761" s="31"/>
      <c r="H2761" s="31"/>
      <c r="J2761" s="31"/>
      <c r="L2761" s="31"/>
      <c r="N2761" s="31"/>
      <c r="P2761" s="31"/>
      <c r="R2761" s="31"/>
      <c r="T2761" s="31"/>
      <c r="U2761" t="s">
        <v>74</v>
      </c>
      <c r="V2761" t="s">
        <v>104</v>
      </c>
      <c r="W2761" t="s">
        <v>4957</v>
      </c>
      <c r="X2761">
        <v>108962</v>
      </c>
      <c r="Y2761" s="1">
        <v>45465</v>
      </c>
      <c r="Z2761" t="s">
        <v>4921</v>
      </c>
      <c r="AA2761" s="42" t="s">
        <v>13086</v>
      </c>
      <c r="AB2761" s="43">
        <v>10</v>
      </c>
      <c r="AC2761" t="s">
        <v>5176</v>
      </c>
      <c r="AD2761" t="s">
        <v>5177</v>
      </c>
      <c r="AE2761" t="s">
        <v>5178</v>
      </c>
      <c r="AG2761" t="s">
        <v>5179</v>
      </c>
      <c r="AH2761" s="2">
        <v>45784.726388888892</v>
      </c>
      <c r="AI2761" t="s">
        <v>5180</v>
      </c>
      <c r="AJ2761" t="s">
        <v>4932</v>
      </c>
      <c r="AK2761" s="1">
        <v>45793</v>
      </c>
      <c r="AM2761" t="s">
        <v>53</v>
      </c>
      <c r="AP2761">
        <v>1625</v>
      </c>
      <c r="AQ2761" s="1">
        <v>45785</v>
      </c>
      <c r="AR2761" s="1">
        <v>45835</v>
      </c>
      <c r="AS2761" s="23">
        <v>6705534</v>
      </c>
      <c r="AT2761" s="3">
        <v>6705534</v>
      </c>
      <c r="BP2761" t="s">
        <v>332</v>
      </c>
    </row>
    <row r="2762" spans="1:73" ht="15" hidden="1" customHeight="1" x14ac:dyDescent="0.25">
      <c r="A2762">
        <v>184535</v>
      </c>
      <c r="B2762">
        <v>184535</v>
      </c>
      <c r="D2762" s="31"/>
      <c r="F2762" s="31"/>
      <c r="H2762" s="31"/>
      <c r="J2762" s="31"/>
      <c r="L2762" s="31"/>
      <c r="N2762" s="31"/>
      <c r="P2762" s="31"/>
      <c r="R2762" s="31"/>
      <c r="T2762" s="31"/>
      <c r="U2762" t="s">
        <v>74</v>
      </c>
      <c r="V2762" t="s">
        <v>97</v>
      </c>
      <c r="W2762" t="s">
        <v>4920</v>
      </c>
      <c r="X2762">
        <v>755927</v>
      </c>
      <c r="Y2762" s="1">
        <v>45510</v>
      </c>
      <c r="Z2762" t="s">
        <v>4921</v>
      </c>
      <c r="AA2762" s="42" t="s">
        <v>13086</v>
      </c>
      <c r="AB2762" s="43">
        <v>10</v>
      </c>
      <c r="AC2762" t="s">
        <v>5168</v>
      </c>
      <c r="AD2762" t="s">
        <v>5169</v>
      </c>
      <c r="AE2762" t="s">
        <v>5181</v>
      </c>
      <c r="AG2762" t="s">
        <v>5171</v>
      </c>
      <c r="AH2762" s="2">
        <v>45569.59375</v>
      </c>
      <c r="AI2762" t="s">
        <v>204</v>
      </c>
      <c r="AJ2762" t="s">
        <v>4927</v>
      </c>
      <c r="AK2762" s="1">
        <v>45796</v>
      </c>
      <c r="AM2762" t="s">
        <v>53</v>
      </c>
      <c r="AP2762">
        <v>1620</v>
      </c>
      <c r="AQ2762" s="1">
        <v>45785</v>
      </c>
      <c r="AR2762" s="1">
        <v>45835</v>
      </c>
      <c r="AS2762" s="23">
        <v>8882309</v>
      </c>
      <c r="AT2762" s="3">
        <v>4336146.5</v>
      </c>
      <c r="BP2762" t="s">
        <v>332</v>
      </c>
    </row>
    <row r="2763" spans="1:73" ht="15" hidden="1" customHeight="1" x14ac:dyDescent="0.25">
      <c r="A2763">
        <v>184539</v>
      </c>
      <c r="B2763">
        <v>184539</v>
      </c>
      <c r="D2763" s="31"/>
      <c r="F2763" s="31"/>
      <c r="H2763" s="31"/>
      <c r="J2763" s="31"/>
      <c r="L2763" s="31"/>
      <c r="N2763" s="31"/>
      <c r="P2763" s="31"/>
      <c r="R2763" s="31"/>
      <c r="T2763" s="31"/>
      <c r="U2763" t="s">
        <v>52</v>
      </c>
      <c r="V2763" t="s">
        <v>61</v>
      </c>
      <c r="W2763" t="s">
        <v>4920</v>
      </c>
      <c r="X2763">
        <v>904191</v>
      </c>
      <c r="Y2763" s="1">
        <v>45743</v>
      </c>
      <c r="Z2763" t="s">
        <v>4921</v>
      </c>
      <c r="AA2763" s="42" t="s">
        <v>13086</v>
      </c>
      <c r="AB2763" s="43">
        <v>10</v>
      </c>
      <c r="AC2763" t="s">
        <v>5182</v>
      </c>
      <c r="AD2763" t="s">
        <v>5183</v>
      </c>
      <c r="AE2763" t="s">
        <v>5184</v>
      </c>
      <c r="AG2763" t="s">
        <v>5185</v>
      </c>
      <c r="AH2763" s="2">
        <v>45784.256944444445</v>
      </c>
      <c r="AI2763" t="s">
        <v>5068</v>
      </c>
      <c r="AJ2763" t="s">
        <v>4932</v>
      </c>
      <c r="AK2763" s="1">
        <v>45793</v>
      </c>
      <c r="AM2763" t="s">
        <v>53</v>
      </c>
      <c r="AP2763">
        <v>1621</v>
      </c>
      <c r="AQ2763" s="1">
        <v>45785</v>
      </c>
      <c r="AR2763" s="1">
        <v>45811</v>
      </c>
      <c r="AS2763" s="23">
        <v>9542236.4000000004</v>
      </c>
      <c r="AT2763" s="3">
        <v>9542236.4000000004</v>
      </c>
      <c r="BP2763" t="s">
        <v>332</v>
      </c>
    </row>
    <row r="2764" spans="1:73" ht="15" hidden="1" customHeight="1" x14ac:dyDescent="0.25">
      <c r="A2764">
        <v>184530</v>
      </c>
      <c r="B2764">
        <v>184530</v>
      </c>
      <c r="D2764" s="31"/>
      <c r="F2764" s="31"/>
      <c r="H2764" s="31"/>
      <c r="J2764" s="31"/>
      <c r="L2764" s="31"/>
      <c r="N2764" s="31"/>
      <c r="P2764" s="31"/>
      <c r="R2764" s="31"/>
      <c r="T2764" s="31"/>
      <c r="U2764" t="s">
        <v>52</v>
      </c>
      <c r="V2764" t="s">
        <v>61</v>
      </c>
      <c r="W2764" t="s">
        <v>4957</v>
      </c>
      <c r="X2764">
        <v>155210</v>
      </c>
      <c r="Y2764" s="1">
        <v>45758</v>
      </c>
      <c r="Z2764" t="s">
        <v>4921</v>
      </c>
      <c r="AA2764" s="42" t="s">
        <v>13086</v>
      </c>
      <c r="AB2764" s="43">
        <v>10</v>
      </c>
      <c r="AC2764" t="s">
        <v>5186</v>
      </c>
      <c r="AD2764" t="s">
        <v>5187</v>
      </c>
      <c r="AE2764" t="s">
        <v>5188</v>
      </c>
      <c r="AG2764" t="s">
        <v>5189</v>
      </c>
      <c r="AH2764" s="2">
        <v>45783.729166666664</v>
      </c>
      <c r="AI2764" t="s">
        <v>5190</v>
      </c>
      <c r="AJ2764" t="s">
        <v>4932</v>
      </c>
      <c r="AK2764" s="1">
        <v>45796</v>
      </c>
      <c r="AM2764" t="s">
        <v>53</v>
      </c>
      <c r="AP2764">
        <v>1615</v>
      </c>
      <c r="AQ2764" s="1">
        <v>45785</v>
      </c>
      <c r="AR2764" s="1">
        <v>45838</v>
      </c>
      <c r="AS2764" s="23">
        <v>5496500</v>
      </c>
      <c r="AT2764" s="3">
        <v>5496500</v>
      </c>
      <c r="BP2764" t="s">
        <v>332</v>
      </c>
    </row>
    <row r="2765" spans="1:73" ht="15" hidden="1" customHeight="1" x14ac:dyDescent="0.25">
      <c r="A2765">
        <v>184529</v>
      </c>
      <c r="B2765">
        <v>184529</v>
      </c>
      <c r="D2765" s="31"/>
      <c r="F2765" s="31"/>
      <c r="H2765" s="31"/>
      <c r="J2765" s="31"/>
      <c r="L2765" s="31"/>
      <c r="N2765" s="31"/>
      <c r="P2765" s="31"/>
      <c r="R2765" s="31"/>
      <c r="T2765" s="31"/>
      <c r="U2765" t="s">
        <v>52</v>
      </c>
      <c r="V2765" t="s">
        <v>60</v>
      </c>
      <c r="W2765" t="s">
        <v>4920</v>
      </c>
      <c r="X2765">
        <v>716869</v>
      </c>
      <c r="Y2765" s="1">
        <v>45462</v>
      </c>
      <c r="Z2765" t="s">
        <v>4921</v>
      </c>
      <c r="AA2765" s="42" t="s">
        <v>13086</v>
      </c>
      <c r="AB2765" s="43">
        <v>10</v>
      </c>
      <c r="AC2765" t="s">
        <v>5191</v>
      </c>
      <c r="AD2765" t="s">
        <v>5192</v>
      </c>
      <c r="AE2765" t="s">
        <v>5193</v>
      </c>
      <c r="AG2765" t="s">
        <v>5194</v>
      </c>
      <c r="AH2765" s="2">
        <v>45742.583333333336</v>
      </c>
      <c r="AI2765" t="s">
        <v>105</v>
      </c>
      <c r="AJ2765" t="s">
        <v>4927</v>
      </c>
      <c r="AK2765" s="1">
        <v>45796</v>
      </c>
      <c r="AM2765" t="s">
        <v>53</v>
      </c>
      <c r="AP2765">
        <v>1616</v>
      </c>
      <c r="AQ2765" s="1">
        <v>45785</v>
      </c>
      <c r="AR2765" s="1">
        <v>45838</v>
      </c>
      <c r="AS2765" s="23">
        <v>12541908</v>
      </c>
      <c r="AT2765" s="3">
        <v>12541908</v>
      </c>
      <c r="BP2765" t="s">
        <v>332</v>
      </c>
    </row>
    <row r="2766" spans="1:73" ht="15" hidden="1" customHeight="1" x14ac:dyDescent="0.25">
      <c r="A2766" s="7">
        <v>184528</v>
      </c>
      <c r="B2766" s="7">
        <v>184528</v>
      </c>
      <c r="C2766" s="7"/>
      <c r="D2766" s="7"/>
      <c r="E2766" s="7"/>
      <c r="F2766" s="7"/>
      <c r="G2766" s="7"/>
      <c r="H2766" s="7"/>
      <c r="I2766" s="7"/>
      <c r="J2766" s="7"/>
      <c r="K2766" s="7"/>
      <c r="L2766" s="7"/>
      <c r="M2766" s="7"/>
      <c r="N2766" s="7"/>
      <c r="O2766" s="7"/>
      <c r="P2766" s="7"/>
      <c r="Q2766" s="7"/>
      <c r="R2766" s="7"/>
      <c r="S2766" s="7"/>
      <c r="T2766" s="7"/>
      <c r="U2766" s="7" t="s">
        <v>52</v>
      </c>
      <c r="V2766" s="7" t="s">
        <v>60</v>
      </c>
      <c r="W2766" s="7" t="s">
        <v>4957</v>
      </c>
      <c r="X2766" s="7">
        <v>136265</v>
      </c>
      <c r="Y2766" s="8">
        <v>45664</v>
      </c>
      <c r="Z2766" s="7" t="s">
        <v>4921</v>
      </c>
      <c r="AA2766" s="40" t="s">
        <v>13086</v>
      </c>
      <c r="AB2766" s="41">
        <v>10</v>
      </c>
      <c r="AC2766" s="7" t="s">
        <v>13942</v>
      </c>
      <c r="AD2766" s="7" t="s">
        <v>13943</v>
      </c>
      <c r="AE2766" s="7" t="s">
        <v>14348</v>
      </c>
      <c r="AF2766" s="7"/>
      <c r="AG2766" s="7" t="s">
        <v>15483</v>
      </c>
      <c r="AH2766" s="9">
        <v>45716.982638888891</v>
      </c>
      <c r="AI2766" s="7" t="s">
        <v>5078</v>
      </c>
      <c r="AJ2766" s="7" t="s">
        <v>4927</v>
      </c>
      <c r="AK2766" s="7"/>
      <c r="AL2766" s="7"/>
      <c r="AM2766" s="7" t="s">
        <v>53</v>
      </c>
      <c r="AN2766" s="7"/>
      <c r="AO2766" s="7"/>
      <c r="AP2766" s="7">
        <v>1618</v>
      </c>
      <c r="AQ2766" s="8">
        <v>45785</v>
      </c>
      <c r="AR2766" s="8">
        <v>45797</v>
      </c>
      <c r="AS2766" s="23">
        <v>18958644</v>
      </c>
      <c r="AT2766" s="7"/>
      <c r="BP2766" s="7" t="s">
        <v>107</v>
      </c>
    </row>
    <row r="2767" spans="1:73" ht="15" hidden="1" customHeight="1" x14ac:dyDescent="0.25">
      <c r="A2767" s="17">
        <v>184536</v>
      </c>
      <c r="B2767" s="17">
        <v>184536</v>
      </c>
      <c r="C2767" s="17"/>
      <c r="D2767" s="17"/>
      <c r="E2767" s="17"/>
      <c r="F2767" s="17"/>
      <c r="G2767" s="17"/>
      <c r="H2767" s="17"/>
      <c r="I2767" s="17"/>
      <c r="J2767" s="17"/>
      <c r="K2767" s="17"/>
      <c r="L2767" s="17"/>
      <c r="M2767" s="17"/>
      <c r="N2767" s="17"/>
      <c r="O2767" s="17"/>
      <c r="P2767" s="17"/>
      <c r="Q2767" s="17"/>
      <c r="R2767" s="17"/>
      <c r="S2767" s="17"/>
      <c r="T2767" s="17"/>
      <c r="U2767" s="17" t="s">
        <v>52</v>
      </c>
      <c r="V2767" s="17" t="s">
        <v>60</v>
      </c>
      <c r="W2767" s="17" t="s">
        <v>4957</v>
      </c>
      <c r="X2767" s="17">
        <v>146171</v>
      </c>
      <c r="Y2767" s="18">
        <v>45720</v>
      </c>
      <c r="Z2767" s="17" t="s">
        <v>4921</v>
      </c>
      <c r="AA2767" s="42" t="s">
        <v>13086</v>
      </c>
      <c r="AB2767" s="43">
        <v>10</v>
      </c>
      <c r="AC2767" s="17" t="s">
        <v>14349</v>
      </c>
      <c r="AD2767" s="17" t="s">
        <v>14350</v>
      </c>
      <c r="AE2767" s="17" t="s">
        <v>14351</v>
      </c>
      <c r="AG2767" s="17" t="s">
        <v>15677</v>
      </c>
      <c r="AH2767" s="20">
        <v>45785.385416666664</v>
      </c>
      <c r="AI2767" s="17" t="s">
        <v>15678</v>
      </c>
      <c r="AJ2767" s="17" t="s">
        <v>4932</v>
      </c>
      <c r="AM2767" s="17" t="s">
        <v>53</v>
      </c>
      <c r="AP2767" s="17">
        <v>1624</v>
      </c>
      <c r="AQ2767" s="18">
        <v>45785</v>
      </c>
      <c r="AR2767" s="17"/>
      <c r="AS2767" s="23">
        <v>2703246</v>
      </c>
      <c r="AT2767" s="21"/>
      <c r="BP2767" t="s">
        <v>84</v>
      </c>
    </row>
    <row r="2768" spans="1:73" ht="15" hidden="1" customHeight="1" x14ac:dyDescent="0.25">
      <c r="A2768" s="17">
        <v>184538</v>
      </c>
      <c r="B2768" s="17">
        <v>184538</v>
      </c>
      <c r="C2768" s="17"/>
      <c r="D2768" s="17"/>
      <c r="E2768" s="17"/>
      <c r="F2768" s="17"/>
      <c r="G2768" s="17"/>
      <c r="H2768" s="17"/>
      <c r="I2768" s="17"/>
      <c r="J2768" s="17"/>
      <c r="K2768" s="17"/>
      <c r="L2768" s="17"/>
      <c r="M2768" s="17"/>
      <c r="N2768" s="17"/>
      <c r="O2768" s="17"/>
      <c r="P2768" s="17"/>
      <c r="Q2768" s="17"/>
      <c r="R2768" s="17"/>
      <c r="S2768" s="17"/>
      <c r="T2768" s="17"/>
      <c r="U2768" s="17" t="s">
        <v>52</v>
      </c>
      <c r="V2768" s="17" t="s">
        <v>60</v>
      </c>
      <c r="W2768" s="17" t="s">
        <v>4920</v>
      </c>
      <c r="X2768" s="17">
        <v>592492</v>
      </c>
      <c r="Y2768" s="18">
        <v>45343</v>
      </c>
      <c r="Z2768" s="17" t="s">
        <v>4921</v>
      </c>
      <c r="AA2768" s="42" t="s">
        <v>13086</v>
      </c>
      <c r="AB2768" s="43">
        <v>10</v>
      </c>
      <c r="AC2768" s="17" t="s">
        <v>5372</v>
      </c>
      <c r="AD2768" s="17" t="s">
        <v>5373</v>
      </c>
      <c r="AE2768" s="17" t="s">
        <v>14352</v>
      </c>
      <c r="AG2768" s="17" t="s">
        <v>5375</v>
      </c>
      <c r="AH2768" s="20">
        <v>45693.027777777781</v>
      </c>
      <c r="AI2768" s="17" t="s">
        <v>15679</v>
      </c>
      <c r="AJ2768" s="17" t="s">
        <v>4927</v>
      </c>
      <c r="AM2768" s="17" t="s">
        <v>53</v>
      </c>
      <c r="AP2768" s="17">
        <v>1622</v>
      </c>
      <c r="AQ2768" s="18">
        <v>45785</v>
      </c>
      <c r="AR2768" s="17"/>
      <c r="AS2768" s="23">
        <v>15989600</v>
      </c>
      <c r="AT2768" s="21"/>
      <c r="BP2768" t="s">
        <v>84</v>
      </c>
    </row>
    <row r="2769" spans="1:68" ht="15" hidden="1" customHeight="1" x14ac:dyDescent="0.25">
      <c r="A2769">
        <v>201530</v>
      </c>
      <c r="B2769">
        <v>201530</v>
      </c>
      <c r="D2769" s="31"/>
      <c r="F2769" s="31"/>
      <c r="H2769" s="31"/>
      <c r="J2769" s="31"/>
      <c r="L2769" s="31"/>
      <c r="N2769" s="31"/>
      <c r="P2769" s="31"/>
      <c r="R2769" s="31"/>
      <c r="T2769" s="31"/>
      <c r="U2769" t="s">
        <v>74</v>
      </c>
      <c r="V2769" t="s">
        <v>97</v>
      </c>
      <c r="W2769" t="s">
        <v>4920</v>
      </c>
      <c r="X2769">
        <v>703202</v>
      </c>
      <c r="Y2769" s="1">
        <v>45446</v>
      </c>
      <c r="Z2769" t="s">
        <v>4921</v>
      </c>
      <c r="AA2769" s="42" t="s">
        <v>13086</v>
      </c>
      <c r="AB2769" s="43">
        <v>10</v>
      </c>
      <c r="AC2769" t="s">
        <v>5084</v>
      </c>
      <c r="AD2769" t="s">
        <v>5085</v>
      </c>
      <c r="AE2769" t="s">
        <v>5086</v>
      </c>
      <c r="AG2769" t="s">
        <v>5087</v>
      </c>
      <c r="AH2769" s="2">
        <v>45784.813888888886</v>
      </c>
      <c r="AI2769" t="s">
        <v>5088</v>
      </c>
      <c r="AJ2769" t="s">
        <v>4932</v>
      </c>
      <c r="AK2769" s="1">
        <v>45796</v>
      </c>
      <c r="AM2769" t="s">
        <v>53</v>
      </c>
      <c r="AP2769">
        <v>1644</v>
      </c>
      <c r="AQ2769" s="1">
        <v>45789</v>
      </c>
      <c r="AR2769" s="1">
        <v>45838</v>
      </c>
      <c r="AS2769" s="23">
        <v>8344572</v>
      </c>
      <c r="AT2769" s="3">
        <v>8344572</v>
      </c>
      <c r="BP2769" t="s">
        <v>332</v>
      </c>
    </row>
    <row r="2770" spans="1:68" ht="15" hidden="1" customHeight="1" x14ac:dyDescent="0.25">
      <c r="A2770">
        <v>201531</v>
      </c>
      <c r="B2770">
        <v>201531</v>
      </c>
      <c r="D2770" s="31"/>
      <c r="F2770" s="31"/>
      <c r="H2770" s="31"/>
      <c r="J2770" s="31"/>
      <c r="L2770" s="31"/>
      <c r="N2770" s="31"/>
      <c r="P2770" s="31"/>
      <c r="R2770" s="31"/>
      <c r="T2770" s="31"/>
      <c r="U2770" t="s">
        <v>74</v>
      </c>
      <c r="V2770" t="s">
        <v>97</v>
      </c>
      <c r="W2770" t="s">
        <v>4920</v>
      </c>
      <c r="X2770">
        <v>757088</v>
      </c>
      <c r="Y2770" s="1">
        <v>45511</v>
      </c>
      <c r="Z2770" t="s">
        <v>4921</v>
      </c>
      <c r="AA2770" s="42" t="s">
        <v>13086</v>
      </c>
      <c r="AB2770" s="43">
        <v>10</v>
      </c>
      <c r="AC2770" t="s">
        <v>5089</v>
      </c>
      <c r="AD2770" t="s">
        <v>5090</v>
      </c>
      <c r="AE2770" t="s">
        <v>5091</v>
      </c>
      <c r="AG2770" t="s">
        <v>5092</v>
      </c>
      <c r="AH2770" s="2">
        <v>45788.771527777775</v>
      </c>
      <c r="AI2770" t="s">
        <v>327</v>
      </c>
      <c r="AJ2770" t="s">
        <v>4932</v>
      </c>
      <c r="AK2770" s="1">
        <v>45796</v>
      </c>
      <c r="AM2770" t="s">
        <v>53</v>
      </c>
      <c r="AP2770">
        <v>1643</v>
      </c>
      <c r="AQ2770" s="1">
        <v>45789</v>
      </c>
      <c r="AR2770" s="1">
        <v>45838</v>
      </c>
      <c r="AS2770" s="23">
        <v>7611518</v>
      </c>
      <c r="AT2770" s="3">
        <v>5555183</v>
      </c>
      <c r="BP2770" t="s">
        <v>332</v>
      </c>
    </row>
    <row r="2771" spans="1:68" ht="15" hidden="1" customHeight="1" x14ac:dyDescent="0.25">
      <c r="A2771">
        <v>201649</v>
      </c>
      <c r="B2771">
        <v>201649</v>
      </c>
      <c r="D2771" s="31"/>
      <c r="F2771" s="31"/>
      <c r="H2771" s="31"/>
      <c r="J2771" s="31"/>
      <c r="L2771" s="31"/>
      <c r="N2771" s="31"/>
      <c r="P2771" s="31"/>
      <c r="R2771" s="31"/>
      <c r="T2771" s="31"/>
      <c r="U2771" t="s">
        <v>74</v>
      </c>
      <c r="V2771" t="s">
        <v>5025</v>
      </c>
      <c r="W2771" t="s">
        <v>4957</v>
      </c>
      <c r="X2771">
        <v>79222</v>
      </c>
      <c r="Y2771" s="1">
        <v>45334</v>
      </c>
      <c r="Z2771" t="s">
        <v>4921</v>
      </c>
      <c r="AA2771" s="42" t="s">
        <v>13086</v>
      </c>
      <c r="AB2771" s="43">
        <v>10</v>
      </c>
      <c r="AC2771" t="s">
        <v>5093</v>
      </c>
      <c r="AD2771" t="s">
        <v>5094</v>
      </c>
      <c r="AE2771" t="s">
        <v>5095</v>
      </c>
      <c r="AG2771" t="s">
        <v>5096</v>
      </c>
      <c r="AH2771" s="2">
        <v>45676</v>
      </c>
      <c r="AI2771" t="s">
        <v>5097</v>
      </c>
      <c r="AJ2771" t="s">
        <v>4927</v>
      </c>
      <c r="AK2771" s="1">
        <v>45796</v>
      </c>
      <c r="AM2771" t="s">
        <v>53</v>
      </c>
      <c r="AP2771">
        <v>408</v>
      </c>
      <c r="AQ2771" s="1">
        <v>45789</v>
      </c>
      <c r="AR2771" s="1">
        <v>45838</v>
      </c>
      <c r="AS2771" s="23">
        <v>6232754</v>
      </c>
      <c r="AT2771" s="3">
        <v>6232754</v>
      </c>
      <c r="BP2771" t="s">
        <v>332</v>
      </c>
    </row>
    <row r="2772" spans="1:68" ht="15" hidden="1" customHeight="1" x14ac:dyDescent="0.25">
      <c r="A2772">
        <v>201526</v>
      </c>
      <c r="B2772">
        <v>201526</v>
      </c>
      <c r="D2772" s="31"/>
      <c r="F2772" s="31"/>
      <c r="H2772" s="31"/>
      <c r="J2772" s="31"/>
      <c r="L2772" s="31"/>
      <c r="N2772" s="31"/>
      <c r="P2772" s="31"/>
      <c r="R2772" s="31"/>
      <c r="T2772" s="31"/>
      <c r="U2772" t="s">
        <v>52</v>
      </c>
      <c r="V2772" t="s">
        <v>60</v>
      </c>
      <c r="W2772" t="s">
        <v>4957</v>
      </c>
      <c r="X2772">
        <v>147617</v>
      </c>
      <c r="Y2772" s="1">
        <v>45726</v>
      </c>
      <c r="Z2772" t="s">
        <v>4921</v>
      </c>
      <c r="AA2772" s="42" t="s">
        <v>13086</v>
      </c>
      <c r="AB2772" s="43">
        <v>10</v>
      </c>
      <c r="AC2772" t="s">
        <v>5098</v>
      </c>
      <c r="AD2772" t="s">
        <v>5099</v>
      </c>
      <c r="AE2772" t="s">
        <v>5100</v>
      </c>
      <c r="AG2772" t="s">
        <v>5101</v>
      </c>
      <c r="AH2772" s="2">
        <v>45750</v>
      </c>
      <c r="AI2772" t="s">
        <v>5102</v>
      </c>
      <c r="AJ2772" t="s">
        <v>4927</v>
      </c>
      <c r="AK2772" s="1">
        <v>45796</v>
      </c>
      <c r="AM2772" t="s">
        <v>53</v>
      </c>
      <c r="AP2772">
        <v>1648</v>
      </c>
      <c r="AQ2772" s="1">
        <v>45789</v>
      </c>
      <c r="AR2772" s="1">
        <v>45832</v>
      </c>
      <c r="AS2772" s="23">
        <v>6546118</v>
      </c>
      <c r="AT2772" s="3">
        <v>5006083.08</v>
      </c>
      <c r="BP2772" t="s">
        <v>332</v>
      </c>
    </row>
    <row r="2773" spans="1:68" ht="15" hidden="1" customHeight="1" x14ac:dyDescent="0.25">
      <c r="A2773">
        <v>201527</v>
      </c>
      <c r="B2773">
        <v>201527</v>
      </c>
      <c r="D2773" s="31"/>
      <c r="F2773" s="31"/>
      <c r="H2773" s="31"/>
      <c r="J2773" s="31"/>
      <c r="L2773" s="31"/>
      <c r="N2773" s="31"/>
      <c r="P2773" s="31"/>
      <c r="R2773" s="31"/>
      <c r="T2773" s="31"/>
      <c r="U2773" t="s">
        <v>52</v>
      </c>
      <c r="V2773" t="s">
        <v>60</v>
      </c>
      <c r="W2773" t="s">
        <v>4957</v>
      </c>
      <c r="X2773">
        <v>147617</v>
      </c>
      <c r="Y2773" s="1">
        <v>45726</v>
      </c>
      <c r="Z2773" t="s">
        <v>4921</v>
      </c>
      <c r="AA2773" s="42" t="s">
        <v>13086</v>
      </c>
      <c r="AB2773" s="43">
        <v>10</v>
      </c>
      <c r="AC2773" t="s">
        <v>5098</v>
      </c>
      <c r="AD2773" t="s">
        <v>5099</v>
      </c>
      <c r="AE2773" t="s">
        <v>5103</v>
      </c>
      <c r="AG2773" t="s">
        <v>5101</v>
      </c>
      <c r="AH2773" s="2">
        <v>45750</v>
      </c>
      <c r="AI2773" t="s">
        <v>5102</v>
      </c>
      <c r="AJ2773" t="s">
        <v>4927</v>
      </c>
      <c r="AK2773" s="1">
        <v>45796</v>
      </c>
      <c r="AM2773" t="s">
        <v>53</v>
      </c>
      <c r="AP2773">
        <v>1647</v>
      </c>
      <c r="AQ2773" s="1">
        <v>45789</v>
      </c>
      <c r="AR2773" s="1">
        <v>45832</v>
      </c>
      <c r="AS2773" s="23">
        <v>11760740</v>
      </c>
      <c r="AT2773" s="3">
        <v>8993916.9199999999</v>
      </c>
      <c r="BP2773" t="s">
        <v>332</v>
      </c>
    </row>
    <row r="2774" spans="1:68" ht="15" hidden="1" customHeight="1" x14ac:dyDescent="0.25">
      <c r="A2774">
        <v>201532</v>
      </c>
      <c r="B2774">
        <v>201532</v>
      </c>
      <c r="D2774" s="31"/>
      <c r="F2774" s="31"/>
      <c r="H2774" s="31"/>
      <c r="J2774" s="31"/>
      <c r="L2774" s="31"/>
      <c r="N2774" s="31"/>
      <c r="P2774" s="31"/>
      <c r="R2774" s="31"/>
      <c r="T2774" s="31"/>
      <c r="U2774" t="s">
        <v>52</v>
      </c>
      <c r="V2774" t="s">
        <v>60</v>
      </c>
      <c r="W2774" t="s">
        <v>4920</v>
      </c>
      <c r="X2774">
        <v>884875</v>
      </c>
      <c r="Y2774" s="1">
        <v>45718</v>
      </c>
      <c r="Z2774" t="s">
        <v>4921</v>
      </c>
      <c r="AA2774" s="42" t="s">
        <v>13086</v>
      </c>
      <c r="AB2774" s="43">
        <v>10</v>
      </c>
      <c r="AC2774" t="s">
        <v>5104</v>
      </c>
      <c r="AD2774" t="s">
        <v>5105</v>
      </c>
      <c r="AE2774" t="s">
        <v>5106</v>
      </c>
      <c r="AG2774" t="s">
        <v>5107</v>
      </c>
      <c r="AH2774" s="2">
        <v>45736.479166666664</v>
      </c>
      <c r="AI2774" t="s">
        <v>5108</v>
      </c>
      <c r="AJ2774" t="s">
        <v>4927</v>
      </c>
      <c r="AK2774" s="1">
        <v>45796</v>
      </c>
      <c r="AM2774" t="s">
        <v>53</v>
      </c>
      <c r="AP2774">
        <v>1640</v>
      </c>
      <c r="AQ2774" s="1">
        <v>45789</v>
      </c>
      <c r="AR2774" s="1">
        <v>45838</v>
      </c>
      <c r="AS2774" s="23">
        <v>6365156</v>
      </c>
      <c r="AT2774" s="3">
        <v>6365156</v>
      </c>
      <c r="BP2774" t="s">
        <v>332</v>
      </c>
    </row>
    <row r="2775" spans="1:68" ht="15" hidden="1" customHeight="1" x14ac:dyDescent="0.25">
      <c r="A2775">
        <v>184448</v>
      </c>
      <c r="B2775">
        <v>184448</v>
      </c>
      <c r="C2775" s="31"/>
      <c r="E2775" s="31"/>
      <c r="G2775" s="31"/>
      <c r="I2775" s="31"/>
      <c r="K2775" s="31"/>
      <c r="M2775" s="31"/>
      <c r="O2775" s="31"/>
      <c r="Q2775" s="31"/>
      <c r="S2775" s="31"/>
      <c r="U2775" t="s">
        <v>52</v>
      </c>
      <c r="V2775" t="s">
        <v>60</v>
      </c>
      <c r="W2775" t="s">
        <v>4920</v>
      </c>
      <c r="X2775">
        <v>694162</v>
      </c>
      <c r="Y2775" s="1">
        <v>45437</v>
      </c>
      <c r="Z2775" t="s">
        <v>4921</v>
      </c>
      <c r="AA2775" s="42" t="s">
        <v>13086</v>
      </c>
      <c r="AB2775" s="43">
        <v>10</v>
      </c>
      <c r="AC2775" t="s">
        <v>5109</v>
      </c>
      <c r="AD2775" t="s">
        <v>5110</v>
      </c>
      <c r="AE2775" t="s">
        <v>5111</v>
      </c>
      <c r="AG2775" t="s">
        <v>5112</v>
      </c>
      <c r="AH2775" s="2">
        <v>45682.583333333336</v>
      </c>
      <c r="AI2775" t="s">
        <v>5113</v>
      </c>
      <c r="AJ2775" t="s">
        <v>4927</v>
      </c>
      <c r="AK2775" s="1">
        <v>45789</v>
      </c>
      <c r="AM2775" t="s">
        <v>70</v>
      </c>
      <c r="AP2775">
        <v>1642</v>
      </c>
      <c r="AQ2775" s="1">
        <v>45789</v>
      </c>
      <c r="AR2775" s="1">
        <v>45797</v>
      </c>
      <c r="AS2775" s="23">
        <v>40910237</v>
      </c>
      <c r="AT2775" s="3">
        <v>10708024.279999999</v>
      </c>
      <c r="BP2775" t="s">
        <v>332</v>
      </c>
    </row>
    <row r="2776" spans="1:68" ht="15" hidden="1" customHeight="1" x14ac:dyDescent="0.25">
      <c r="A2776">
        <v>184548</v>
      </c>
      <c r="B2776">
        <v>184548</v>
      </c>
      <c r="C2776" s="31"/>
      <c r="E2776" s="31"/>
      <c r="G2776" s="31"/>
      <c r="I2776" s="31"/>
      <c r="K2776" s="31"/>
      <c r="M2776" s="31"/>
      <c r="O2776" s="31"/>
      <c r="Q2776" s="31"/>
      <c r="S2776" s="31"/>
      <c r="U2776" t="s">
        <v>52</v>
      </c>
      <c r="V2776" t="s">
        <v>61</v>
      </c>
      <c r="W2776" t="s">
        <v>4920</v>
      </c>
      <c r="X2776">
        <v>860660</v>
      </c>
      <c r="Y2776" s="1">
        <v>45680</v>
      </c>
      <c r="Z2776" t="s">
        <v>4921</v>
      </c>
      <c r="AA2776" s="42" t="s">
        <v>13086</v>
      </c>
      <c r="AB2776" s="43">
        <v>10</v>
      </c>
      <c r="AC2776">
        <v>0</v>
      </c>
      <c r="AD2776" t="s">
        <v>5114</v>
      </c>
      <c r="AE2776" t="s">
        <v>5115</v>
      </c>
      <c r="AG2776" t="s">
        <v>5116</v>
      </c>
      <c r="AH2776" s="2">
        <v>45726.666666666664</v>
      </c>
      <c r="AI2776" t="s">
        <v>1253</v>
      </c>
      <c r="AJ2776" t="s">
        <v>4927</v>
      </c>
      <c r="AK2776" s="1">
        <v>45796</v>
      </c>
      <c r="AM2776" t="s">
        <v>70</v>
      </c>
      <c r="AP2776">
        <v>1630</v>
      </c>
      <c r="AQ2776" s="1">
        <v>45789</v>
      </c>
      <c r="AR2776" s="1">
        <v>45838</v>
      </c>
      <c r="AS2776" s="23">
        <v>10731721</v>
      </c>
      <c r="AT2776" s="3">
        <v>10731721</v>
      </c>
      <c r="BP2776" t="s">
        <v>332</v>
      </c>
    </row>
    <row r="2777" spans="1:68" ht="15" hidden="1" customHeight="1" x14ac:dyDescent="0.25">
      <c r="A2777">
        <v>184550</v>
      </c>
      <c r="B2777">
        <v>184550</v>
      </c>
      <c r="D2777" s="31"/>
      <c r="F2777" s="31"/>
      <c r="H2777" s="31"/>
      <c r="J2777" s="31"/>
      <c r="L2777" s="31"/>
      <c r="N2777" s="31"/>
      <c r="P2777" s="31"/>
      <c r="R2777" s="31"/>
      <c r="T2777" s="31"/>
      <c r="U2777" t="s">
        <v>52</v>
      </c>
      <c r="V2777" t="s">
        <v>60</v>
      </c>
      <c r="W2777" t="s">
        <v>4920</v>
      </c>
      <c r="X2777">
        <v>897021</v>
      </c>
      <c r="Y2777" s="1">
        <v>45732</v>
      </c>
      <c r="Z2777" t="s">
        <v>4921</v>
      </c>
      <c r="AA2777" s="42" t="s">
        <v>13086</v>
      </c>
      <c r="AB2777" s="43">
        <v>10</v>
      </c>
      <c r="AC2777" t="s">
        <v>5117</v>
      </c>
      <c r="AD2777" t="s">
        <v>5118</v>
      </c>
      <c r="AE2777" t="s">
        <v>5119</v>
      </c>
      <c r="AG2777" t="s">
        <v>5120</v>
      </c>
      <c r="AH2777" s="2">
        <v>45786.4375</v>
      </c>
      <c r="AI2777" t="s">
        <v>5121</v>
      </c>
      <c r="AJ2777" t="s">
        <v>4932</v>
      </c>
      <c r="AK2777" s="1">
        <v>45796</v>
      </c>
      <c r="AM2777" t="s">
        <v>53</v>
      </c>
      <c r="AP2777">
        <v>1628</v>
      </c>
      <c r="AQ2777" s="1">
        <v>45789</v>
      </c>
      <c r="AR2777" s="1">
        <v>45838</v>
      </c>
      <c r="AS2777" s="23">
        <v>4040360</v>
      </c>
      <c r="AT2777" s="3">
        <v>4040360</v>
      </c>
      <c r="BP2777" t="s">
        <v>332</v>
      </c>
    </row>
    <row r="2778" spans="1:68" ht="15" hidden="1" customHeight="1" x14ac:dyDescent="0.25">
      <c r="A2778">
        <v>184551</v>
      </c>
      <c r="B2778">
        <v>184551</v>
      </c>
      <c r="D2778" s="31"/>
      <c r="F2778" s="31"/>
      <c r="H2778" s="31"/>
      <c r="J2778" s="31"/>
      <c r="L2778" s="31"/>
      <c r="N2778" s="31"/>
      <c r="P2778" s="31"/>
      <c r="R2778" s="31"/>
      <c r="T2778" s="31"/>
      <c r="U2778" t="s">
        <v>52</v>
      </c>
      <c r="V2778" t="s">
        <v>60</v>
      </c>
      <c r="W2778" t="s">
        <v>4920</v>
      </c>
      <c r="X2778">
        <v>807384</v>
      </c>
      <c r="Y2778" s="1">
        <v>45581</v>
      </c>
      <c r="Z2778" t="s">
        <v>4921</v>
      </c>
      <c r="AA2778" s="42" t="s">
        <v>13086</v>
      </c>
      <c r="AB2778" s="43">
        <v>10</v>
      </c>
      <c r="AC2778" t="s">
        <v>5122</v>
      </c>
      <c r="AD2778" t="s">
        <v>5123</v>
      </c>
      <c r="AE2778" t="s">
        <v>5124</v>
      </c>
      <c r="AG2778" t="s">
        <v>5125</v>
      </c>
      <c r="AH2778" s="2">
        <v>45788.604166666664</v>
      </c>
      <c r="AI2778" t="s">
        <v>5126</v>
      </c>
      <c r="AJ2778" t="s">
        <v>4932</v>
      </c>
      <c r="AK2778" s="1">
        <v>45796</v>
      </c>
      <c r="AM2778" t="s">
        <v>53</v>
      </c>
      <c r="AP2778">
        <v>1635</v>
      </c>
      <c r="AQ2778" s="1">
        <v>45789</v>
      </c>
      <c r="AR2778" s="1">
        <v>45838</v>
      </c>
      <c r="AS2778" s="23">
        <v>2556940</v>
      </c>
      <c r="AT2778" s="3">
        <v>2556940</v>
      </c>
      <c r="BP2778" t="s">
        <v>332</v>
      </c>
    </row>
    <row r="2779" spans="1:68" ht="15" hidden="1" customHeight="1" x14ac:dyDescent="0.25">
      <c r="A2779">
        <v>184542</v>
      </c>
      <c r="B2779">
        <v>184542</v>
      </c>
      <c r="D2779" s="31"/>
      <c r="F2779" s="31"/>
      <c r="H2779" s="31"/>
      <c r="J2779" s="31"/>
      <c r="L2779" s="31"/>
      <c r="N2779" s="31"/>
      <c r="P2779" s="31"/>
      <c r="R2779" s="31"/>
      <c r="T2779" s="31"/>
      <c r="U2779" t="s">
        <v>74</v>
      </c>
      <c r="V2779" t="s">
        <v>97</v>
      </c>
      <c r="W2779" t="s">
        <v>4920</v>
      </c>
      <c r="X2779">
        <v>783758</v>
      </c>
      <c r="Y2779" s="1">
        <v>45543</v>
      </c>
      <c r="Z2779" t="s">
        <v>4921</v>
      </c>
      <c r="AA2779" s="42" t="s">
        <v>13086</v>
      </c>
      <c r="AB2779" s="43">
        <v>10</v>
      </c>
      <c r="AC2779" t="s">
        <v>5127</v>
      </c>
      <c r="AD2779" t="s">
        <v>5128</v>
      </c>
      <c r="AE2779" t="s">
        <v>5129</v>
      </c>
      <c r="AG2779" t="s">
        <v>5130</v>
      </c>
      <c r="AH2779" s="2">
        <v>45787.583333333336</v>
      </c>
      <c r="AI2779" t="s">
        <v>4956</v>
      </c>
      <c r="AJ2779" t="s">
        <v>4932</v>
      </c>
      <c r="AK2779" s="1">
        <v>45796</v>
      </c>
      <c r="AM2779" t="s">
        <v>53</v>
      </c>
      <c r="AP2779">
        <v>1627</v>
      </c>
      <c r="AQ2779" s="1">
        <v>45789</v>
      </c>
      <c r="AR2779" s="1">
        <v>45838</v>
      </c>
      <c r="AS2779" s="23">
        <v>11674182</v>
      </c>
      <c r="AT2779" s="3">
        <v>11674182</v>
      </c>
      <c r="BP2779" t="s">
        <v>332</v>
      </c>
    </row>
    <row r="2780" spans="1:68" ht="15" hidden="1" customHeight="1" x14ac:dyDescent="0.25">
      <c r="A2780">
        <v>184555</v>
      </c>
      <c r="B2780">
        <v>184555</v>
      </c>
      <c r="D2780" s="31"/>
      <c r="F2780" s="31"/>
      <c r="H2780" s="31"/>
      <c r="J2780" s="31"/>
      <c r="L2780" s="31"/>
      <c r="N2780" s="31"/>
      <c r="P2780" s="31"/>
      <c r="R2780" s="31"/>
      <c r="T2780" s="31"/>
      <c r="U2780" t="s">
        <v>74</v>
      </c>
      <c r="V2780" t="s">
        <v>97</v>
      </c>
      <c r="W2780" t="s">
        <v>4920</v>
      </c>
      <c r="X2780">
        <v>704964</v>
      </c>
      <c r="Y2780" s="1">
        <v>45448</v>
      </c>
      <c r="Z2780" t="s">
        <v>4921</v>
      </c>
      <c r="AA2780" s="42" t="s">
        <v>13086</v>
      </c>
      <c r="AB2780" s="43">
        <v>10</v>
      </c>
      <c r="AC2780" t="s">
        <v>5131</v>
      </c>
      <c r="AD2780" t="s">
        <v>5132</v>
      </c>
      <c r="AE2780" t="s">
        <v>5133</v>
      </c>
      <c r="AG2780" t="s">
        <v>5134</v>
      </c>
      <c r="AH2780" s="2">
        <v>45786.868750000001</v>
      </c>
      <c r="AI2780" t="s">
        <v>4991</v>
      </c>
      <c r="AJ2780" t="s">
        <v>4932</v>
      </c>
      <c r="AK2780" s="1">
        <v>45796</v>
      </c>
      <c r="AM2780" t="s">
        <v>53</v>
      </c>
      <c r="AP2780">
        <v>1639</v>
      </c>
      <c r="AQ2780" s="1">
        <v>45789</v>
      </c>
      <c r="AR2780" s="1">
        <v>45838</v>
      </c>
      <c r="AS2780" s="23">
        <v>10890213</v>
      </c>
      <c r="AT2780" s="3">
        <v>10890213</v>
      </c>
      <c r="BP2780" t="s">
        <v>332</v>
      </c>
    </row>
    <row r="2781" spans="1:68" ht="15" hidden="1" customHeight="1" x14ac:dyDescent="0.25">
      <c r="A2781">
        <v>184549</v>
      </c>
      <c r="B2781">
        <v>184549</v>
      </c>
      <c r="D2781" s="31"/>
      <c r="F2781" s="31"/>
      <c r="H2781" s="31"/>
      <c r="J2781" s="31"/>
      <c r="L2781" s="31"/>
      <c r="N2781" s="31"/>
      <c r="P2781" s="31"/>
      <c r="R2781" s="31"/>
      <c r="T2781" s="31"/>
      <c r="U2781" t="s">
        <v>52</v>
      </c>
      <c r="V2781" t="s">
        <v>52</v>
      </c>
      <c r="W2781" t="s">
        <v>4920</v>
      </c>
      <c r="X2781">
        <v>715264</v>
      </c>
      <c r="Y2781" s="1">
        <v>45460</v>
      </c>
      <c r="Z2781" t="s">
        <v>4921</v>
      </c>
      <c r="AA2781" s="42" t="s">
        <v>13086</v>
      </c>
      <c r="AB2781" s="43">
        <v>10</v>
      </c>
      <c r="AC2781" t="s">
        <v>5135</v>
      </c>
      <c r="AD2781" t="s">
        <v>5136</v>
      </c>
      <c r="AE2781" t="s">
        <v>5137</v>
      </c>
      <c r="AG2781" t="s">
        <v>5138</v>
      </c>
      <c r="AH2781" s="2">
        <v>45728.78125</v>
      </c>
      <c r="AI2781" t="s">
        <v>5139</v>
      </c>
      <c r="AJ2781" t="s">
        <v>4927</v>
      </c>
      <c r="AK2781" s="1">
        <v>45796</v>
      </c>
      <c r="AM2781" t="s">
        <v>53</v>
      </c>
      <c r="AP2781">
        <v>1629</v>
      </c>
      <c r="AQ2781" s="1">
        <v>45789</v>
      </c>
      <c r="AR2781" s="1">
        <v>45831</v>
      </c>
      <c r="AS2781" s="23">
        <v>25297005</v>
      </c>
      <c r="AT2781" s="3">
        <v>14000000</v>
      </c>
      <c r="BP2781" t="s">
        <v>332</v>
      </c>
    </row>
    <row r="2782" spans="1:68" ht="15" hidden="1" customHeight="1" x14ac:dyDescent="0.25">
      <c r="A2782">
        <v>184553</v>
      </c>
      <c r="B2782">
        <v>184553</v>
      </c>
      <c r="D2782" s="31"/>
      <c r="F2782" s="31"/>
      <c r="H2782" s="31"/>
      <c r="J2782" s="31"/>
      <c r="L2782" s="31"/>
      <c r="N2782" s="31"/>
      <c r="P2782" s="31"/>
      <c r="R2782" s="31"/>
      <c r="T2782" s="31"/>
      <c r="U2782" t="s">
        <v>52</v>
      </c>
      <c r="V2782" t="s">
        <v>102</v>
      </c>
      <c r="W2782" t="s">
        <v>4920</v>
      </c>
      <c r="X2782">
        <v>831103</v>
      </c>
      <c r="Y2782" s="1">
        <v>45622</v>
      </c>
      <c r="Z2782" t="s">
        <v>4921</v>
      </c>
      <c r="AA2782" s="42" t="s">
        <v>13086</v>
      </c>
      <c r="AB2782" s="43">
        <v>10</v>
      </c>
      <c r="AC2782" t="s">
        <v>5140</v>
      </c>
      <c r="AD2782" t="s">
        <v>5141</v>
      </c>
      <c r="AE2782" t="s">
        <v>5142</v>
      </c>
      <c r="AG2782" t="s">
        <v>5143</v>
      </c>
      <c r="AH2782" s="2">
        <v>45786.536111111112</v>
      </c>
      <c r="AI2782" t="s">
        <v>5144</v>
      </c>
      <c r="AJ2782" t="s">
        <v>4932</v>
      </c>
      <c r="AK2782" s="1">
        <v>45796</v>
      </c>
      <c r="AM2782" t="s">
        <v>53</v>
      </c>
      <c r="AP2782">
        <v>1637</v>
      </c>
      <c r="AQ2782" s="1">
        <v>45789</v>
      </c>
      <c r="AR2782" s="1">
        <v>45838</v>
      </c>
      <c r="AS2782" s="23">
        <v>2210244</v>
      </c>
      <c r="AT2782" s="3">
        <v>2210244</v>
      </c>
      <c r="BP2782" t="s">
        <v>332</v>
      </c>
    </row>
    <row r="2783" spans="1:68" ht="15" hidden="1" customHeight="1" x14ac:dyDescent="0.25">
      <c r="A2783">
        <v>184546</v>
      </c>
      <c r="B2783">
        <v>184546</v>
      </c>
      <c r="D2783" s="31"/>
      <c r="F2783" s="31"/>
      <c r="H2783" s="31"/>
      <c r="J2783" s="31"/>
      <c r="L2783" s="31"/>
      <c r="N2783" s="31"/>
      <c r="P2783" s="31"/>
      <c r="R2783" s="31"/>
      <c r="T2783" s="31"/>
      <c r="U2783" t="s">
        <v>52</v>
      </c>
      <c r="V2783" t="s">
        <v>60</v>
      </c>
      <c r="W2783" t="s">
        <v>4920</v>
      </c>
      <c r="X2783">
        <v>846913</v>
      </c>
      <c r="Y2783" s="1">
        <v>45653</v>
      </c>
      <c r="Z2783" t="s">
        <v>4921</v>
      </c>
      <c r="AA2783" s="42" t="s">
        <v>13086</v>
      </c>
      <c r="AB2783" s="43">
        <v>10</v>
      </c>
      <c r="AC2783" t="s">
        <v>5145</v>
      </c>
      <c r="AD2783" t="s">
        <v>5146</v>
      </c>
      <c r="AE2783" t="s">
        <v>5147</v>
      </c>
      <c r="AG2783" t="s">
        <v>5148</v>
      </c>
      <c r="AH2783" s="2">
        <v>45721.857638888891</v>
      </c>
      <c r="AI2783" t="s">
        <v>5149</v>
      </c>
      <c r="AJ2783" t="s">
        <v>4927</v>
      </c>
      <c r="AK2783" s="1">
        <v>45796</v>
      </c>
      <c r="AM2783" t="s">
        <v>53</v>
      </c>
      <c r="AP2783">
        <v>1632</v>
      </c>
      <c r="AQ2783" s="1">
        <v>45789</v>
      </c>
      <c r="AR2783" s="1">
        <v>45838</v>
      </c>
      <c r="AS2783" s="23">
        <v>2439800</v>
      </c>
      <c r="AT2783" s="3">
        <v>2439800</v>
      </c>
      <c r="BP2783" t="s">
        <v>332</v>
      </c>
    </row>
    <row r="2784" spans="1:68" ht="15" hidden="1" customHeight="1" x14ac:dyDescent="0.25">
      <c r="A2784">
        <v>184544</v>
      </c>
      <c r="B2784">
        <v>184544</v>
      </c>
      <c r="D2784" s="31"/>
      <c r="F2784" s="31"/>
      <c r="H2784" s="31"/>
      <c r="J2784" s="31"/>
      <c r="L2784" s="31"/>
      <c r="N2784" s="31"/>
      <c r="P2784" s="31"/>
      <c r="R2784" s="31"/>
      <c r="T2784" s="31"/>
      <c r="U2784" t="s">
        <v>52</v>
      </c>
      <c r="V2784" t="s">
        <v>60</v>
      </c>
      <c r="W2784" t="s">
        <v>4957</v>
      </c>
      <c r="X2784">
        <v>90197</v>
      </c>
      <c r="Y2784" s="1">
        <v>45379</v>
      </c>
      <c r="Z2784" t="s">
        <v>4921</v>
      </c>
      <c r="AA2784" s="42" t="s">
        <v>13086</v>
      </c>
      <c r="AB2784" s="43">
        <v>10</v>
      </c>
      <c r="AC2784" t="s">
        <v>5150</v>
      </c>
      <c r="AD2784" t="s">
        <v>5151</v>
      </c>
      <c r="AE2784" t="s">
        <v>5152</v>
      </c>
      <c r="AG2784" t="s">
        <v>5153</v>
      </c>
      <c r="AH2784" s="2">
        <v>45600.753472222219</v>
      </c>
      <c r="AI2784" t="s">
        <v>379</v>
      </c>
      <c r="AJ2784" t="s">
        <v>4927</v>
      </c>
      <c r="AK2784" s="1">
        <v>45796</v>
      </c>
      <c r="AM2784" t="s">
        <v>53</v>
      </c>
      <c r="AP2784">
        <v>1634</v>
      </c>
      <c r="AQ2784" s="1">
        <v>45789</v>
      </c>
      <c r="AR2784" s="1">
        <v>45838</v>
      </c>
      <c r="AS2784" s="23">
        <v>6086539</v>
      </c>
      <c r="AT2784" s="3">
        <v>6086539</v>
      </c>
      <c r="BP2784" t="s">
        <v>332</v>
      </c>
    </row>
    <row r="2785" spans="1:68" ht="15" hidden="1" customHeight="1" x14ac:dyDescent="0.25">
      <c r="A2785" s="17">
        <v>184552</v>
      </c>
      <c r="B2785" s="17">
        <v>184552</v>
      </c>
      <c r="C2785" s="17"/>
      <c r="D2785" s="17"/>
      <c r="E2785" s="17"/>
      <c r="F2785" s="17"/>
      <c r="G2785" s="17"/>
      <c r="H2785" s="17"/>
      <c r="I2785" s="17"/>
      <c r="J2785" s="17"/>
      <c r="K2785" s="17"/>
      <c r="L2785" s="17"/>
      <c r="M2785" s="17"/>
      <c r="N2785" s="17"/>
      <c r="O2785" s="17"/>
      <c r="P2785" s="17"/>
      <c r="Q2785" s="17"/>
      <c r="R2785" s="17"/>
      <c r="S2785" s="17"/>
      <c r="T2785" s="17"/>
      <c r="U2785" s="17" t="s">
        <v>52</v>
      </c>
      <c r="V2785" s="17" t="s">
        <v>52</v>
      </c>
      <c r="W2785" s="17" t="s">
        <v>4920</v>
      </c>
      <c r="X2785" s="17">
        <v>849320</v>
      </c>
      <c r="Y2785" s="18">
        <v>45660</v>
      </c>
      <c r="Z2785" s="17" t="s">
        <v>4921</v>
      </c>
      <c r="AA2785" s="42" t="s">
        <v>13086</v>
      </c>
      <c r="AB2785" s="43">
        <v>10</v>
      </c>
      <c r="AC2785" s="17" t="s">
        <v>14324</v>
      </c>
      <c r="AD2785" s="17" t="s">
        <v>14325</v>
      </c>
      <c r="AE2785" s="17" t="s">
        <v>14326</v>
      </c>
      <c r="AG2785" s="17" t="s">
        <v>15666</v>
      </c>
      <c r="AH2785" s="20">
        <v>45786.583333333336</v>
      </c>
      <c r="AI2785" s="17" t="s">
        <v>15667</v>
      </c>
      <c r="AJ2785" s="17" t="s">
        <v>4932</v>
      </c>
      <c r="AM2785" s="17" t="s">
        <v>53</v>
      </c>
      <c r="AP2785" s="17">
        <v>1636</v>
      </c>
      <c r="AQ2785" s="18">
        <v>45789</v>
      </c>
      <c r="AR2785" s="17"/>
      <c r="AT2785" s="17"/>
      <c r="BP2785" t="s">
        <v>84</v>
      </c>
    </row>
    <row r="2786" spans="1:68" ht="15" hidden="1" customHeight="1" x14ac:dyDescent="0.25">
      <c r="A2786" s="17">
        <v>184499</v>
      </c>
      <c r="B2786" s="17">
        <v>184499</v>
      </c>
      <c r="C2786" s="17"/>
      <c r="D2786" s="17"/>
      <c r="E2786" s="17"/>
      <c r="F2786" s="17"/>
      <c r="G2786" s="17"/>
      <c r="H2786" s="17"/>
      <c r="I2786" s="17"/>
      <c r="J2786" s="17"/>
      <c r="K2786" s="17"/>
      <c r="L2786" s="17"/>
      <c r="M2786" s="17"/>
      <c r="N2786" s="17"/>
      <c r="O2786" s="17"/>
      <c r="P2786" s="17"/>
      <c r="Q2786" s="17"/>
      <c r="R2786" s="17"/>
      <c r="S2786" s="17"/>
      <c r="T2786" s="17"/>
      <c r="U2786" s="17" t="s">
        <v>87</v>
      </c>
      <c r="V2786" s="17" t="s">
        <v>1252</v>
      </c>
      <c r="W2786" s="17" t="s">
        <v>4920</v>
      </c>
      <c r="X2786" s="17">
        <v>717304</v>
      </c>
      <c r="Y2786" s="18">
        <v>45462</v>
      </c>
      <c r="Z2786" s="17" t="s">
        <v>4921</v>
      </c>
      <c r="AA2786" s="42" t="s">
        <v>13086</v>
      </c>
      <c r="AB2786" s="43">
        <v>10</v>
      </c>
      <c r="AC2786" s="17" t="s">
        <v>14327</v>
      </c>
      <c r="AD2786" s="17" t="s">
        <v>14328</v>
      </c>
      <c r="AE2786" s="17" t="s">
        <v>14329</v>
      </c>
      <c r="AG2786" s="17" t="s">
        <v>15668</v>
      </c>
      <c r="AH2786" s="20">
        <v>45783</v>
      </c>
      <c r="AI2786" s="17" t="s">
        <v>15669</v>
      </c>
      <c r="AJ2786" s="17" t="s">
        <v>4932</v>
      </c>
      <c r="AM2786" s="17" t="s">
        <v>53</v>
      </c>
      <c r="AP2786" s="17">
        <v>1641</v>
      </c>
      <c r="AQ2786" s="18">
        <v>45789</v>
      </c>
      <c r="AR2786" s="17"/>
      <c r="AS2786" s="23">
        <v>3108720</v>
      </c>
      <c r="AT2786" s="21"/>
      <c r="BP2786" t="s">
        <v>84</v>
      </c>
    </row>
    <row r="2787" spans="1:68" ht="15" hidden="1" customHeight="1" x14ac:dyDescent="0.25">
      <c r="A2787" s="17">
        <v>184554</v>
      </c>
      <c r="B2787" s="17">
        <v>184554</v>
      </c>
      <c r="C2787" s="17"/>
      <c r="D2787" s="17"/>
      <c r="E2787" s="17"/>
      <c r="F2787" s="17"/>
      <c r="G2787" s="17"/>
      <c r="H2787" s="17"/>
      <c r="I2787" s="17"/>
      <c r="J2787" s="17"/>
      <c r="K2787" s="17"/>
      <c r="L2787" s="17"/>
      <c r="M2787" s="17"/>
      <c r="N2787" s="17"/>
      <c r="O2787" s="17"/>
      <c r="P2787" s="17"/>
      <c r="Q2787" s="17"/>
      <c r="R2787" s="17"/>
      <c r="S2787" s="17"/>
      <c r="T2787" s="17"/>
      <c r="U2787" s="17" t="s">
        <v>52</v>
      </c>
      <c r="V2787" s="17" t="s">
        <v>60</v>
      </c>
      <c r="W2787" s="17" t="s">
        <v>4920</v>
      </c>
      <c r="X2787" s="17">
        <v>772447</v>
      </c>
      <c r="Y2787" s="18">
        <v>45528</v>
      </c>
      <c r="Z2787" s="17" t="s">
        <v>4921</v>
      </c>
      <c r="AA2787" s="42" t="s">
        <v>13086</v>
      </c>
      <c r="AB2787" s="43">
        <v>10</v>
      </c>
      <c r="AC2787" s="17" t="s">
        <v>14330</v>
      </c>
      <c r="AD2787" s="17" t="s">
        <v>14331</v>
      </c>
      <c r="AE2787" s="17" t="s">
        <v>14332</v>
      </c>
      <c r="AG2787" s="17" t="s">
        <v>15670</v>
      </c>
      <c r="AH2787" s="20">
        <v>45787.493055555555</v>
      </c>
      <c r="AI2787" s="17" t="s">
        <v>15671</v>
      </c>
      <c r="AJ2787" s="17" t="s">
        <v>4932</v>
      </c>
      <c r="AM2787" s="17" t="s">
        <v>53</v>
      </c>
      <c r="AP2787" s="17">
        <v>1638</v>
      </c>
      <c r="AQ2787" s="18">
        <v>45789</v>
      </c>
      <c r="AR2787" s="17"/>
      <c r="AS2787" s="23">
        <v>5555000</v>
      </c>
      <c r="AT2787" s="21"/>
      <c r="BP2787" t="s">
        <v>84</v>
      </c>
    </row>
    <row r="2788" spans="1:68" ht="15" hidden="1" customHeight="1" x14ac:dyDescent="0.25">
      <c r="A2788" s="17">
        <v>184545</v>
      </c>
      <c r="B2788" s="17">
        <v>184545</v>
      </c>
      <c r="C2788" s="17"/>
      <c r="D2788" s="17"/>
      <c r="E2788" s="17"/>
      <c r="F2788" s="17"/>
      <c r="G2788" s="17"/>
      <c r="H2788" s="17"/>
      <c r="I2788" s="17"/>
      <c r="J2788" s="17"/>
      <c r="K2788" s="17"/>
      <c r="L2788" s="17"/>
      <c r="M2788" s="17"/>
      <c r="N2788" s="17"/>
      <c r="O2788" s="17"/>
      <c r="P2788" s="17"/>
      <c r="Q2788" s="17"/>
      <c r="R2788" s="17"/>
      <c r="S2788" s="17"/>
      <c r="T2788" s="17"/>
      <c r="U2788" s="17" t="s">
        <v>52</v>
      </c>
      <c r="V2788" s="17" t="s">
        <v>102</v>
      </c>
      <c r="W2788" s="17" t="s">
        <v>4920</v>
      </c>
      <c r="X2788" s="17">
        <v>796556</v>
      </c>
      <c r="Y2788" s="18">
        <v>45563</v>
      </c>
      <c r="Z2788" s="17" t="s">
        <v>4921</v>
      </c>
      <c r="AA2788" s="42" t="s">
        <v>13086</v>
      </c>
      <c r="AB2788" s="43">
        <v>10</v>
      </c>
      <c r="AC2788" s="17" t="s">
        <v>14333</v>
      </c>
      <c r="AD2788" s="17" t="s">
        <v>14334</v>
      </c>
      <c r="AE2788" s="17" t="s">
        <v>14335</v>
      </c>
      <c r="AG2788" s="17" t="s">
        <v>15672</v>
      </c>
      <c r="AH2788" s="20">
        <v>45681.75</v>
      </c>
      <c r="AI2788" s="17" t="s">
        <v>5078</v>
      </c>
      <c r="AJ2788" s="17" t="s">
        <v>4927</v>
      </c>
      <c r="AM2788" s="17" t="s">
        <v>53</v>
      </c>
      <c r="AP2788" s="17">
        <v>1633</v>
      </c>
      <c r="AQ2788" s="18">
        <v>45789</v>
      </c>
      <c r="AR2788" s="17"/>
      <c r="AS2788" s="23">
        <v>18961680</v>
      </c>
      <c r="AT2788" s="21"/>
      <c r="BP2788" t="s">
        <v>84</v>
      </c>
    </row>
    <row r="2789" spans="1:68" ht="15" hidden="1" customHeight="1" x14ac:dyDescent="0.25">
      <c r="A2789" s="17">
        <v>184547</v>
      </c>
      <c r="B2789" s="17">
        <v>184547</v>
      </c>
      <c r="C2789" s="17"/>
      <c r="D2789" s="17"/>
      <c r="E2789" s="17"/>
      <c r="F2789" s="17"/>
      <c r="G2789" s="17"/>
      <c r="H2789" s="17"/>
      <c r="I2789" s="17"/>
      <c r="J2789" s="17"/>
      <c r="K2789" s="17"/>
      <c r="L2789" s="17"/>
      <c r="M2789" s="17"/>
      <c r="N2789" s="17"/>
      <c r="O2789" s="17"/>
      <c r="P2789" s="17"/>
      <c r="Q2789" s="17"/>
      <c r="R2789" s="17"/>
      <c r="S2789" s="17"/>
      <c r="T2789" s="17"/>
      <c r="U2789" t="s">
        <v>74</v>
      </c>
      <c r="V2789" s="17" t="s">
        <v>1159</v>
      </c>
      <c r="W2789" s="17" t="s">
        <v>4957</v>
      </c>
      <c r="X2789" s="17">
        <v>129741</v>
      </c>
      <c r="Y2789" s="18">
        <v>45609</v>
      </c>
      <c r="Z2789" s="17" t="s">
        <v>4921</v>
      </c>
      <c r="AA2789" s="42" t="s">
        <v>13086</v>
      </c>
      <c r="AB2789" s="43">
        <v>10</v>
      </c>
      <c r="AC2789" s="17" t="s">
        <v>14336</v>
      </c>
      <c r="AD2789" s="17" t="s">
        <v>14337</v>
      </c>
      <c r="AE2789" s="17" t="s">
        <v>14338</v>
      </c>
      <c r="AG2789" s="17" t="s">
        <v>15673</v>
      </c>
      <c r="AH2789" s="20">
        <v>45787.534722222219</v>
      </c>
      <c r="AI2789" s="17" t="s">
        <v>100</v>
      </c>
      <c r="AJ2789" s="17" t="s">
        <v>4932</v>
      </c>
      <c r="AM2789" s="17" t="s">
        <v>53</v>
      </c>
      <c r="AP2789" s="17">
        <v>1631</v>
      </c>
      <c r="AQ2789" s="18">
        <v>45789</v>
      </c>
      <c r="AR2789" s="17"/>
      <c r="AS2789" s="23">
        <v>2497996</v>
      </c>
      <c r="AT2789" s="21"/>
      <c r="BP2789" t="s">
        <v>84</v>
      </c>
    </row>
    <row r="2790" spans="1:68" ht="15" hidden="1" customHeight="1" x14ac:dyDescent="0.25">
      <c r="A2790" s="7">
        <v>201529</v>
      </c>
      <c r="B2790" s="7">
        <v>201529</v>
      </c>
      <c r="C2790" s="7"/>
      <c r="D2790" s="7"/>
      <c r="E2790" s="7"/>
      <c r="F2790" s="7"/>
      <c r="G2790" s="7"/>
      <c r="H2790" s="7"/>
      <c r="I2790" s="7"/>
      <c r="J2790" s="7"/>
      <c r="K2790" s="7"/>
      <c r="L2790" s="7"/>
      <c r="M2790" s="7"/>
      <c r="N2790" s="7"/>
      <c r="O2790" s="7"/>
      <c r="P2790" s="7"/>
      <c r="Q2790" s="7"/>
      <c r="R2790" s="7"/>
      <c r="S2790" s="7"/>
      <c r="T2790" s="7"/>
      <c r="U2790" s="7" t="s">
        <v>52</v>
      </c>
      <c r="V2790" s="7" t="s">
        <v>60</v>
      </c>
      <c r="W2790" s="7" t="s">
        <v>4920</v>
      </c>
      <c r="X2790" s="7">
        <v>879226</v>
      </c>
      <c r="Y2790" s="8">
        <v>45710</v>
      </c>
      <c r="Z2790" s="7" t="s">
        <v>4921</v>
      </c>
      <c r="AA2790" s="40" t="s">
        <v>13086</v>
      </c>
      <c r="AB2790" s="41">
        <v>10</v>
      </c>
      <c r="AC2790" s="7" t="s">
        <v>14339</v>
      </c>
      <c r="AD2790" s="7" t="s">
        <v>14340</v>
      </c>
      <c r="AE2790" s="7" t="s">
        <v>14341</v>
      </c>
      <c r="AF2790" s="7"/>
      <c r="AG2790" s="7" t="s">
        <v>15674</v>
      </c>
      <c r="AH2790" s="9">
        <v>45788.583333333336</v>
      </c>
      <c r="AI2790" s="7" t="s">
        <v>1251</v>
      </c>
      <c r="AJ2790" s="7" t="s">
        <v>4932</v>
      </c>
      <c r="AK2790" s="7"/>
      <c r="AL2790" s="7"/>
      <c r="AM2790" s="7" t="s">
        <v>53</v>
      </c>
      <c r="AN2790" s="7"/>
      <c r="AO2790" s="7"/>
      <c r="AP2790" s="7">
        <v>1645</v>
      </c>
      <c r="AQ2790" s="8">
        <v>45789</v>
      </c>
      <c r="AR2790" s="8">
        <v>45796</v>
      </c>
      <c r="AS2790" s="23">
        <v>34583855</v>
      </c>
      <c r="AT2790" s="7"/>
      <c r="BP2790" s="7" t="s">
        <v>107</v>
      </c>
    </row>
    <row r="2791" spans="1:68" ht="15" hidden="1" customHeight="1" x14ac:dyDescent="0.25">
      <c r="A2791" s="17">
        <v>201525</v>
      </c>
      <c r="B2791" s="17">
        <v>201525</v>
      </c>
      <c r="C2791" s="17"/>
      <c r="D2791" s="17"/>
      <c r="E2791" s="17"/>
      <c r="F2791" s="17"/>
      <c r="G2791" s="17"/>
      <c r="H2791" s="17"/>
      <c r="I2791" s="17"/>
      <c r="J2791" s="17"/>
      <c r="K2791" s="17"/>
      <c r="L2791" s="17"/>
      <c r="M2791" s="17"/>
      <c r="N2791" s="17"/>
      <c r="O2791" s="17"/>
      <c r="P2791" s="17"/>
      <c r="Q2791" s="17"/>
      <c r="R2791" s="17"/>
      <c r="S2791" s="17"/>
      <c r="T2791" s="17"/>
      <c r="U2791" s="17" t="s">
        <v>52</v>
      </c>
      <c r="V2791" s="17" t="s">
        <v>60</v>
      </c>
      <c r="W2791" s="17" t="s">
        <v>4920</v>
      </c>
      <c r="X2791" s="17">
        <v>791564</v>
      </c>
      <c r="Y2791" s="18">
        <v>45554</v>
      </c>
      <c r="Z2791" s="17" t="s">
        <v>4921</v>
      </c>
      <c r="AA2791" s="42" t="s">
        <v>13086</v>
      </c>
      <c r="AB2791" s="43">
        <v>10</v>
      </c>
      <c r="AC2791" s="17" t="s">
        <v>14342</v>
      </c>
      <c r="AD2791" s="17" t="s">
        <v>14343</v>
      </c>
      <c r="AE2791" s="17" t="s">
        <v>14344</v>
      </c>
      <c r="AG2791" s="17" t="s">
        <v>15675</v>
      </c>
      <c r="AH2791" s="20">
        <v>45565.5625</v>
      </c>
      <c r="AI2791" s="17" t="s">
        <v>337</v>
      </c>
      <c r="AJ2791" s="17" t="s">
        <v>4927</v>
      </c>
      <c r="AM2791" s="17" t="s">
        <v>53</v>
      </c>
      <c r="AP2791" s="17">
        <v>1649</v>
      </c>
      <c r="AQ2791" s="18">
        <v>45789</v>
      </c>
      <c r="AR2791" s="17"/>
      <c r="AS2791" s="23">
        <v>13034980</v>
      </c>
      <c r="AT2791" s="21"/>
      <c r="BP2791" t="s">
        <v>84</v>
      </c>
    </row>
    <row r="2792" spans="1:68" ht="15" hidden="1" customHeight="1" x14ac:dyDescent="0.25">
      <c r="A2792" s="7">
        <v>201528</v>
      </c>
      <c r="B2792" s="7">
        <v>201528</v>
      </c>
      <c r="C2792" s="7"/>
      <c r="D2792" s="7"/>
      <c r="E2792" s="7"/>
      <c r="F2792" s="7"/>
      <c r="G2792" s="7"/>
      <c r="H2792" s="7"/>
      <c r="I2792" s="7"/>
      <c r="J2792" s="7"/>
      <c r="K2792" s="7"/>
      <c r="L2792" s="7"/>
      <c r="M2792" s="7"/>
      <c r="N2792" s="7"/>
      <c r="O2792" s="7"/>
      <c r="P2792" s="7"/>
      <c r="Q2792" s="7"/>
      <c r="R2792" s="7"/>
      <c r="S2792" s="7"/>
      <c r="T2792" s="7"/>
      <c r="U2792" s="7" t="s">
        <v>74</v>
      </c>
      <c r="V2792" s="7" t="s">
        <v>97</v>
      </c>
      <c r="W2792" s="7" t="s">
        <v>4957</v>
      </c>
      <c r="X2792" s="7">
        <v>145077</v>
      </c>
      <c r="Y2792" s="8">
        <v>45714</v>
      </c>
      <c r="Z2792" s="7" t="s">
        <v>4921</v>
      </c>
      <c r="AA2792" s="40" t="s">
        <v>13086</v>
      </c>
      <c r="AB2792" s="41">
        <v>10</v>
      </c>
      <c r="AC2792" s="7" t="s">
        <v>14345</v>
      </c>
      <c r="AD2792" s="7" t="s">
        <v>14346</v>
      </c>
      <c r="AE2792" s="7" t="s">
        <v>14347</v>
      </c>
      <c r="AF2792" s="7"/>
      <c r="AG2792" s="7" t="s">
        <v>15676</v>
      </c>
      <c r="AH2792" s="9">
        <v>45787.430555555555</v>
      </c>
      <c r="AI2792" s="7" t="s">
        <v>5180</v>
      </c>
      <c r="AJ2792" s="7" t="s">
        <v>4932</v>
      </c>
      <c r="AK2792" s="7"/>
      <c r="AL2792" s="7"/>
      <c r="AM2792" s="7" t="s">
        <v>53</v>
      </c>
      <c r="AN2792" s="7"/>
      <c r="AO2792" s="7"/>
      <c r="AP2792" s="7">
        <v>1646</v>
      </c>
      <c r="AQ2792" s="8">
        <v>45789</v>
      </c>
      <c r="AR2792" s="8">
        <v>45796</v>
      </c>
      <c r="AS2792" s="23">
        <v>12596540</v>
      </c>
      <c r="AT2792" s="7"/>
      <c r="BP2792" s="7" t="s">
        <v>107</v>
      </c>
    </row>
    <row r="2793" spans="1:68" ht="15" hidden="1" customHeight="1" x14ac:dyDescent="0.25">
      <c r="A2793">
        <v>201534</v>
      </c>
      <c r="B2793">
        <v>201534</v>
      </c>
      <c r="D2793" s="31"/>
      <c r="F2793" s="31"/>
      <c r="H2793" s="31"/>
      <c r="J2793" s="31"/>
      <c r="L2793" s="31"/>
      <c r="N2793" s="31"/>
      <c r="P2793" s="31"/>
      <c r="R2793" s="31"/>
      <c r="T2793" s="31"/>
      <c r="U2793" t="s">
        <v>101</v>
      </c>
      <c r="V2793" t="s">
        <v>5058</v>
      </c>
      <c r="W2793" t="s">
        <v>4957</v>
      </c>
      <c r="X2793">
        <v>111515</v>
      </c>
      <c r="Y2793" s="1">
        <v>45481</v>
      </c>
      <c r="Z2793" t="s">
        <v>4921</v>
      </c>
      <c r="AA2793" s="42" t="s">
        <v>13086</v>
      </c>
      <c r="AB2793" s="43">
        <v>10</v>
      </c>
      <c r="AC2793" t="s">
        <v>5059</v>
      </c>
      <c r="AD2793" t="s">
        <v>5060</v>
      </c>
      <c r="AE2793" t="s">
        <v>5061</v>
      </c>
      <c r="AG2793" t="s">
        <v>5062</v>
      </c>
      <c r="AH2793" s="2">
        <v>45498</v>
      </c>
      <c r="AI2793" t="s">
        <v>5063</v>
      </c>
      <c r="AJ2793" t="s">
        <v>4927</v>
      </c>
      <c r="AK2793" s="1">
        <v>45796</v>
      </c>
      <c r="AM2793" t="s">
        <v>53</v>
      </c>
      <c r="AP2793">
        <v>1652</v>
      </c>
      <c r="AQ2793" s="1">
        <v>45790</v>
      </c>
      <c r="AR2793" s="1">
        <v>45838</v>
      </c>
      <c r="AS2793" s="23">
        <v>7796906</v>
      </c>
      <c r="AT2793" s="3">
        <v>5867078</v>
      </c>
      <c r="BP2793" t="s">
        <v>332</v>
      </c>
    </row>
    <row r="2794" spans="1:68" ht="15" hidden="1" customHeight="1" x14ac:dyDescent="0.25">
      <c r="A2794">
        <v>201533</v>
      </c>
      <c r="B2794">
        <v>201533</v>
      </c>
      <c r="D2794" s="31"/>
      <c r="F2794" s="31"/>
      <c r="H2794" s="31"/>
      <c r="J2794" s="31"/>
      <c r="L2794" s="31"/>
      <c r="N2794" s="31"/>
      <c r="P2794" s="31"/>
      <c r="R2794" s="31"/>
      <c r="T2794" s="31"/>
      <c r="U2794" t="s">
        <v>52</v>
      </c>
      <c r="V2794" t="s">
        <v>60</v>
      </c>
      <c r="W2794" t="s">
        <v>4920</v>
      </c>
      <c r="X2794">
        <v>820205</v>
      </c>
      <c r="Y2794" s="1">
        <v>45603</v>
      </c>
      <c r="Z2794" t="s">
        <v>4921</v>
      </c>
      <c r="AA2794" s="42" t="s">
        <v>13086</v>
      </c>
      <c r="AB2794" s="43">
        <v>10</v>
      </c>
      <c r="AC2794" t="s">
        <v>5064</v>
      </c>
      <c r="AD2794" t="s">
        <v>5065</v>
      </c>
      <c r="AE2794" t="s">
        <v>5066</v>
      </c>
      <c r="AG2794" t="s">
        <v>5067</v>
      </c>
      <c r="AH2794" s="2">
        <v>45699.479166666664</v>
      </c>
      <c r="AI2794" t="s">
        <v>5068</v>
      </c>
      <c r="AJ2794" t="s">
        <v>4927</v>
      </c>
      <c r="AK2794" s="1">
        <v>45796</v>
      </c>
      <c r="AM2794" t="s">
        <v>53</v>
      </c>
      <c r="AP2794">
        <v>1650</v>
      </c>
      <c r="AQ2794" s="1">
        <v>45790</v>
      </c>
      <c r="AR2794" s="1">
        <v>45838</v>
      </c>
      <c r="AS2794" s="23">
        <v>10204600</v>
      </c>
      <c r="AT2794" s="3">
        <v>10204600</v>
      </c>
      <c r="BP2794" t="s">
        <v>332</v>
      </c>
    </row>
    <row r="2795" spans="1:68" ht="15" hidden="1" customHeight="1" x14ac:dyDescent="0.25">
      <c r="A2795">
        <v>201535</v>
      </c>
      <c r="B2795">
        <v>201535</v>
      </c>
      <c r="D2795" s="31"/>
      <c r="F2795" s="31"/>
      <c r="H2795" s="31"/>
      <c r="J2795" s="31"/>
      <c r="L2795" s="31"/>
      <c r="N2795" s="31"/>
      <c r="P2795" s="31"/>
      <c r="R2795" s="31"/>
      <c r="T2795" s="31"/>
      <c r="U2795" t="s">
        <v>52</v>
      </c>
      <c r="V2795" t="s">
        <v>60</v>
      </c>
      <c r="W2795" t="s">
        <v>4920</v>
      </c>
      <c r="X2795">
        <v>542389</v>
      </c>
      <c r="Y2795" s="1">
        <v>45287</v>
      </c>
      <c r="Z2795" t="s">
        <v>4921</v>
      </c>
      <c r="AA2795" s="42" t="s">
        <v>13086</v>
      </c>
      <c r="AB2795" s="43">
        <v>10</v>
      </c>
      <c r="AC2795" t="s">
        <v>5069</v>
      </c>
      <c r="AD2795" t="s">
        <v>5070</v>
      </c>
      <c r="AE2795" t="s">
        <v>5071</v>
      </c>
      <c r="AG2795" t="s">
        <v>5072</v>
      </c>
      <c r="AH2795" s="2">
        <v>45640.305555555555</v>
      </c>
      <c r="AI2795" t="s">
        <v>5073</v>
      </c>
      <c r="AJ2795" t="s">
        <v>4927</v>
      </c>
      <c r="AK2795" s="1">
        <v>45796</v>
      </c>
      <c r="AM2795" t="s">
        <v>53</v>
      </c>
      <c r="AP2795">
        <v>1651</v>
      </c>
      <c r="AQ2795" s="1">
        <v>45790</v>
      </c>
      <c r="AR2795" s="1">
        <v>45838</v>
      </c>
      <c r="AS2795" s="23">
        <v>25866528</v>
      </c>
      <c r="AT2795" s="3">
        <v>14000000</v>
      </c>
      <c r="BP2795" t="s">
        <v>332</v>
      </c>
    </row>
    <row r="2796" spans="1:68" ht="15" hidden="1" customHeight="1" x14ac:dyDescent="0.25">
      <c r="A2796">
        <v>201538</v>
      </c>
      <c r="B2796">
        <v>201538</v>
      </c>
      <c r="D2796" s="31"/>
      <c r="F2796" s="31"/>
      <c r="H2796" s="31"/>
      <c r="J2796" s="31"/>
      <c r="L2796" s="31"/>
      <c r="N2796" s="31"/>
      <c r="P2796" s="31"/>
      <c r="R2796" s="31"/>
      <c r="T2796" s="31"/>
      <c r="U2796" t="s">
        <v>52</v>
      </c>
      <c r="V2796" t="s">
        <v>60</v>
      </c>
      <c r="W2796" t="s">
        <v>4920</v>
      </c>
      <c r="X2796">
        <v>793280</v>
      </c>
      <c r="Y2796" s="1">
        <v>45557</v>
      </c>
      <c r="Z2796" t="s">
        <v>4921</v>
      </c>
      <c r="AA2796" s="42" t="s">
        <v>13086</v>
      </c>
      <c r="AB2796" s="43">
        <v>10</v>
      </c>
      <c r="AC2796" t="s">
        <v>5074</v>
      </c>
      <c r="AD2796" t="s">
        <v>5075</v>
      </c>
      <c r="AE2796" t="s">
        <v>5076</v>
      </c>
      <c r="AG2796" t="s">
        <v>5077</v>
      </c>
      <c r="AH2796" s="2">
        <v>45788.604166666664</v>
      </c>
      <c r="AI2796" t="s">
        <v>5078</v>
      </c>
      <c r="AJ2796" t="s">
        <v>4932</v>
      </c>
      <c r="AK2796" s="1">
        <v>45796</v>
      </c>
      <c r="AM2796" t="s">
        <v>53</v>
      </c>
      <c r="AP2796">
        <v>1656</v>
      </c>
      <c r="AQ2796" s="1">
        <v>45790</v>
      </c>
      <c r="AR2796" s="1">
        <v>45838</v>
      </c>
      <c r="AS2796" s="23">
        <v>4700093.5</v>
      </c>
      <c r="AT2796" s="3">
        <v>4700093.5</v>
      </c>
      <c r="BP2796" t="s">
        <v>332</v>
      </c>
    </row>
    <row r="2797" spans="1:68" ht="15" hidden="1" customHeight="1" x14ac:dyDescent="0.25">
      <c r="A2797">
        <v>201540</v>
      </c>
      <c r="B2797">
        <v>201540</v>
      </c>
      <c r="D2797" s="31"/>
      <c r="F2797" s="31"/>
      <c r="H2797" s="31"/>
      <c r="J2797" s="31"/>
      <c r="L2797" s="31"/>
      <c r="N2797" s="31"/>
      <c r="P2797" s="31"/>
      <c r="R2797" s="31"/>
      <c r="T2797" s="31"/>
      <c r="U2797" t="s">
        <v>74</v>
      </c>
      <c r="V2797" t="s">
        <v>97</v>
      </c>
      <c r="W2797" t="s">
        <v>4920</v>
      </c>
      <c r="X2797">
        <v>768474</v>
      </c>
      <c r="Y2797" s="1">
        <v>45524</v>
      </c>
      <c r="Z2797" t="s">
        <v>4921</v>
      </c>
      <c r="AA2797" s="42" t="s">
        <v>13086</v>
      </c>
      <c r="AB2797" s="43">
        <v>10</v>
      </c>
      <c r="AC2797" t="s">
        <v>5079</v>
      </c>
      <c r="AD2797" t="s">
        <v>5080</v>
      </c>
      <c r="AE2797" t="s">
        <v>5081</v>
      </c>
      <c r="AG2797" t="s">
        <v>5082</v>
      </c>
      <c r="AH2797" s="2">
        <v>45788.743055555555</v>
      </c>
      <c r="AI2797" t="s">
        <v>5083</v>
      </c>
      <c r="AJ2797" t="s">
        <v>4932</v>
      </c>
      <c r="AK2797" s="1">
        <v>45796</v>
      </c>
      <c r="AM2797" t="s">
        <v>53</v>
      </c>
      <c r="AP2797">
        <v>1654</v>
      </c>
      <c r="AQ2797" s="1">
        <v>45790</v>
      </c>
      <c r="AR2797" s="1">
        <v>45838</v>
      </c>
      <c r="AS2797" s="23">
        <v>9376767</v>
      </c>
      <c r="AT2797" s="3">
        <v>9376767</v>
      </c>
      <c r="BP2797" t="s">
        <v>332</v>
      </c>
    </row>
    <row r="2798" spans="1:68" ht="15" hidden="1" customHeight="1" x14ac:dyDescent="0.25">
      <c r="A2798" s="17">
        <v>201536</v>
      </c>
      <c r="B2798" s="17">
        <v>201536</v>
      </c>
      <c r="C2798" s="17"/>
      <c r="D2798" s="17"/>
      <c r="E2798" s="17"/>
      <c r="F2798" s="17"/>
      <c r="G2798" s="17"/>
      <c r="H2798" s="17"/>
      <c r="I2798" s="17"/>
      <c r="J2798" s="17"/>
      <c r="K2798" s="17"/>
      <c r="L2798" s="17"/>
      <c r="M2798" s="17"/>
      <c r="N2798" s="17"/>
      <c r="O2798" s="17"/>
      <c r="P2798" s="17"/>
      <c r="Q2798" s="17"/>
      <c r="R2798" s="17"/>
      <c r="S2798" s="17"/>
      <c r="T2798" s="17"/>
      <c r="U2798" t="s">
        <v>74</v>
      </c>
      <c r="V2798" s="17" t="s">
        <v>97</v>
      </c>
      <c r="W2798" s="17" t="s">
        <v>4920</v>
      </c>
      <c r="X2798" s="17">
        <v>734966</v>
      </c>
      <c r="Y2798" s="18">
        <v>45484</v>
      </c>
      <c r="Z2798" s="17" t="s">
        <v>4921</v>
      </c>
      <c r="AA2798" s="42" t="s">
        <v>13086</v>
      </c>
      <c r="AB2798" s="43">
        <v>10</v>
      </c>
      <c r="AC2798" s="17" t="s">
        <v>14314</v>
      </c>
      <c r="AD2798" s="17" t="s">
        <v>14315</v>
      </c>
      <c r="AE2798" s="17" t="s">
        <v>14316</v>
      </c>
      <c r="AG2798" s="17" t="s">
        <v>15660</v>
      </c>
      <c r="AH2798" s="20">
        <v>45787.479166666664</v>
      </c>
      <c r="AI2798" s="17" t="s">
        <v>1213</v>
      </c>
      <c r="AJ2798" s="17" t="s">
        <v>4932</v>
      </c>
      <c r="AM2798" s="17" t="s">
        <v>53</v>
      </c>
      <c r="AP2798" s="17">
        <v>1658</v>
      </c>
      <c r="AQ2798" s="18">
        <v>45790</v>
      </c>
      <c r="AR2798" s="17"/>
      <c r="AS2798" s="23">
        <v>7770474</v>
      </c>
      <c r="AT2798" s="21"/>
      <c r="BP2798" t="s">
        <v>84</v>
      </c>
    </row>
    <row r="2799" spans="1:68" ht="15" hidden="1" customHeight="1" x14ac:dyDescent="0.25">
      <c r="A2799" s="7">
        <v>201537</v>
      </c>
      <c r="B2799" s="7">
        <v>201537</v>
      </c>
      <c r="C2799" s="7"/>
      <c r="D2799" s="7"/>
      <c r="E2799" s="7"/>
      <c r="F2799" s="7"/>
      <c r="G2799" s="7"/>
      <c r="H2799" s="7"/>
      <c r="I2799" s="7"/>
      <c r="J2799" s="7"/>
      <c r="K2799" s="7"/>
      <c r="L2799" s="7"/>
      <c r="M2799" s="7"/>
      <c r="N2799" s="7"/>
      <c r="O2799" s="7"/>
      <c r="P2799" s="7"/>
      <c r="Q2799" s="7"/>
      <c r="R2799" s="7"/>
      <c r="S2799" s="7"/>
      <c r="T2799" s="7"/>
      <c r="U2799" s="7" t="s">
        <v>74</v>
      </c>
      <c r="V2799" s="7" t="s">
        <v>97</v>
      </c>
      <c r="W2799" s="7" t="s">
        <v>4920</v>
      </c>
      <c r="X2799" s="7">
        <v>714604</v>
      </c>
      <c r="Y2799" s="8">
        <v>45458</v>
      </c>
      <c r="Z2799" s="7" t="s">
        <v>4921</v>
      </c>
      <c r="AA2799" s="40" t="s">
        <v>13086</v>
      </c>
      <c r="AB2799" s="41">
        <v>10</v>
      </c>
      <c r="AC2799" s="7" t="s">
        <v>14317</v>
      </c>
      <c r="AD2799" s="7" t="s">
        <v>14318</v>
      </c>
      <c r="AE2799" s="7" t="s">
        <v>14319</v>
      </c>
      <c r="AF2799" s="7"/>
      <c r="AG2799" s="7" t="s">
        <v>15661</v>
      </c>
      <c r="AH2799" s="9">
        <v>45789.322916666664</v>
      </c>
      <c r="AI2799" s="7" t="s">
        <v>15662</v>
      </c>
      <c r="AJ2799" s="7" t="s">
        <v>4932</v>
      </c>
      <c r="AK2799" s="7"/>
      <c r="AL2799" s="7"/>
      <c r="AM2799" s="7" t="s">
        <v>53</v>
      </c>
      <c r="AN2799" s="7"/>
      <c r="AO2799" s="7"/>
      <c r="AP2799" s="7">
        <v>1657</v>
      </c>
      <c r="AQ2799" s="8">
        <v>45790</v>
      </c>
      <c r="AR2799" s="8">
        <v>45798</v>
      </c>
      <c r="AS2799" s="23">
        <v>4732360</v>
      </c>
      <c r="AT2799" s="7"/>
      <c r="BP2799" s="7" t="s">
        <v>107</v>
      </c>
    </row>
    <row r="2800" spans="1:68" ht="15" hidden="1" customHeight="1" x14ac:dyDescent="0.25">
      <c r="A2800" s="17">
        <v>201539</v>
      </c>
      <c r="B2800" s="17">
        <v>201539</v>
      </c>
      <c r="C2800" s="17"/>
      <c r="D2800" s="17"/>
      <c r="E2800" s="17"/>
      <c r="F2800" s="17"/>
      <c r="G2800" s="17"/>
      <c r="H2800" s="17"/>
      <c r="I2800" s="17"/>
      <c r="J2800" s="17"/>
      <c r="K2800" s="17"/>
      <c r="L2800" s="17"/>
      <c r="M2800" s="17"/>
      <c r="N2800" s="17"/>
      <c r="O2800" s="17"/>
      <c r="P2800" s="17"/>
      <c r="Q2800" s="17"/>
      <c r="R2800" s="17"/>
      <c r="S2800" s="17"/>
      <c r="T2800" s="17"/>
      <c r="U2800" s="17" t="s">
        <v>52</v>
      </c>
      <c r="V2800" s="17" t="s">
        <v>60</v>
      </c>
      <c r="W2800" s="17" t="s">
        <v>4920</v>
      </c>
      <c r="X2800" s="17">
        <v>819603</v>
      </c>
      <c r="Y2800" s="18">
        <v>45603</v>
      </c>
      <c r="Z2800" s="17" t="s">
        <v>4921</v>
      </c>
      <c r="AA2800" s="42" t="s">
        <v>13086</v>
      </c>
      <c r="AB2800" s="43">
        <v>10</v>
      </c>
      <c r="AC2800" s="17" t="s">
        <v>14320</v>
      </c>
      <c r="AD2800" s="17" t="s">
        <v>14321</v>
      </c>
      <c r="AE2800" s="17" t="s">
        <v>14322</v>
      </c>
      <c r="AG2800" s="17" t="s">
        <v>15663</v>
      </c>
      <c r="AH2800" s="20">
        <v>45786.680555555555</v>
      </c>
      <c r="AI2800" s="17" t="s">
        <v>15664</v>
      </c>
      <c r="AJ2800" s="17" t="s">
        <v>4932</v>
      </c>
      <c r="AM2800" s="17" t="s">
        <v>53</v>
      </c>
      <c r="AP2800" s="17">
        <v>1655</v>
      </c>
      <c r="AQ2800" s="18">
        <v>45790</v>
      </c>
      <c r="AR2800" s="17"/>
      <c r="AS2800" s="23">
        <v>5498154</v>
      </c>
      <c r="AT2800" s="21"/>
      <c r="BP2800" t="s">
        <v>84</v>
      </c>
    </row>
    <row r="2801" spans="1:73" ht="15" hidden="1" customHeight="1" x14ac:dyDescent="0.25">
      <c r="A2801" s="17">
        <v>201541</v>
      </c>
      <c r="B2801" s="17">
        <v>201541</v>
      </c>
      <c r="C2801" s="17"/>
      <c r="D2801" s="17"/>
      <c r="E2801" s="17"/>
      <c r="F2801" s="17"/>
      <c r="G2801" s="17"/>
      <c r="H2801" s="17"/>
      <c r="I2801" s="17"/>
      <c r="J2801" s="17"/>
      <c r="K2801" s="17"/>
      <c r="L2801" s="17"/>
      <c r="M2801" s="17"/>
      <c r="N2801" s="17"/>
      <c r="O2801" s="17"/>
      <c r="P2801" s="17"/>
      <c r="Q2801" s="17"/>
      <c r="R2801" s="17"/>
      <c r="S2801" s="17"/>
      <c r="T2801" s="17"/>
      <c r="U2801" t="s">
        <v>74</v>
      </c>
      <c r="V2801" s="17" t="s">
        <v>74</v>
      </c>
      <c r="W2801" s="17" t="s">
        <v>4957</v>
      </c>
      <c r="X2801" s="17">
        <v>142356</v>
      </c>
      <c r="Y2801" s="18">
        <v>45701</v>
      </c>
      <c r="Z2801" s="17" t="s">
        <v>4921</v>
      </c>
      <c r="AA2801" s="42" t="s">
        <v>13086</v>
      </c>
      <c r="AB2801" s="43">
        <v>10</v>
      </c>
      <c r="AC2801" s="17">
        <v>72</v>
      </c>
      <c r="AD2801" s="17" t="s">
        <v>1250</v>
      </c>
      <c r="AE2801" s="17" t="s">
        <v>14323</v>
      </c>
      <c r="AG2801" s="17" t="s">
        <v>15665</v>
      </c>
      <c r="AH2801" s="20">
        <v>45750.368055555555</v>
      </c>
      <c r="AI2801" s="17" t="s">
        <v>613</v>
      </c>
      <c r="AJ2801" s="17" t="s">
        <v>4927</v>
      </c>
      <c r="AM2801" s="17" t="s">
        <v>70</v>
      </c>
      <c r="AP2801" s="17">
        <v>1653</v>
      </c>
      <c r="AQ2801" s="18">
        <v>45790</v>
      </c>
      <c r="AR2801" s="17"/>
      <c r="AS2801" s="23">
        <v>4689689</v>
      </c>
      <c r="AT2801" s="21"/>
      <c r="BP2801" t="s">
        <v>84</v>
      </c>
    </row>
    <row r="2802" spans="1:73" ht="15" customHeight="1" x14ac:dyDescent="0.25">
      <c r="A2802">
        <v>179946</v>
      </c>
      <c r="B2802">
        <v>179946</v>
      </c>
      <c r="G2802" s="31">
        <f>AT2802</f>
        <v>31500000</v>
      </c>
      <c r="U2802" t="s">
        <v>381</v>
      </c>
      <c r="V2802" t="s">
        <v>381</v>
      </c>
      <c r="W2802" t="s">
        <v>63</v>
      </c>
      <c r="X2802">
        <v>327200</v>
      </c>
      <c r="Y2802" s="1">
        <v>45414</v>
      </c>
      <c r="Z2802" t="s">
        <v>139</v>
      </c>
      <c r="AA2802" s="42" t="s">
        <v>4863</v>
      </c>
      <c r="AB2802" s="43">
        <v>3</v>
      </c>
      <c r="AC2802" t="s">
        <v>1191</v>
      </c>
      <c r="AD2802" t="s">
        <v>1192</v>
      </c>
      <c r="AE2802" t="s">
        <v>1193</v>
      </c>
      <c r="AF2802">
        <v>31008941610018</v>
      </c>
      <c r="AG2802" t="s">
        <v>1194</v>
      </c>
      <c r="AH2802" s="2">
        <v>45739</v>
      </c>
      <c r="AI2802" t="s">
        <v>1195</v>
      </c>
      <c r="AK2802" s="1">
        <v>45796</v>
      </c>
      <c r="AL2802" t="s">
        <v>1196</v>
      </c>
      <c r="AM2802" t="s">
        <v>70</v>
      </c>
      <c r="AN2802" t="s">
        <v>1196</v>
      </c>
      <c r="AP2802">
        <v>296</v>
      </c>
      <c r="AQ2802" s="1">
        <v>45791</v>
      </c>
      <c r="AR2802" s="1">
        <v>45799</v>
      </c>
      <c r="AS2802" s="23">
        <v>59733000</v>
      </c>
      <c r="AT2802" s="3">
        <v>31500000</v>
      </c>
      <c r="AV2802" t="s">
        <v>380</v>
      </c>
      <c r="AW2802" t="s">
        <v>381</v>
      </c>
      <c r="AX2802" s="1">
        <v>45775</v>
      </c>
      <c r="AY2802" s="1">
        <v>45821</v>
      </c>
      <c r="AZ2802">
        <v>-10</v>
      </c>
      <c r="BA2802">
        <v>0</v>
      </c>
      <c r="BD2802" t="s">
        <v>52</v>
      </c>
      <c r="BI2802" t="s">
        <v>145</v>
      </c>
      <c r="BJ2802">
        <v>1</v>
      </c>
      <c r="BK2802" t="s">
        <v>55</v>
      </c>
      <c r="BL2802">
        <v>275</v>
      </c>
      <c r="BM2802" t="s">
        <v>56</v>
      </c>
      <c r="BP2802" t="s">
        <v>332</v>
      </c>
      <c r="BQ2802" t="s">
        <v>58</v>
      </c>
      <c r="BR2802" t="s">
        <v>58</v>
      </c>
      <c r="BS2802" t="s">
        <v>58</v>
      </c>
      <c r="BT2802" t="s">
        <v>1197</v>
      </c>
      <c r="BU2802" t="s">
        <v>1198</v>
      </c>
    </row>
    <row r="2803" spans="1:73" ht="15" hidden="1" customHeight="1" x14ac:dyDescent="0.25">
      <c r="A2803">
        <v>201616</v>
      </c>
      <c r="B2803">
        <v>201616</v>
      </c>
      <c r="U2803" t="s">
        <v>74</v>
      </c>
      <c r="V2803" t="s">
        <v>74</v>
      </c>
      <c r="W2803" t="s">
        <v>63</v>
      </c>
      <c r="X2803">
        <v>294650</v>
      </c>
      <c r="Y2803" s="1">
        <v>44810</v>
      </c>
      <c r="Z2803" t="s">
        <v>75</v>
      </c>
      <c r="AA2803" s="42" t="s">
        <v>4872</v>
      </c>
      <c r="AB2803" s="43">
        <v>3.14</v>
      </c>
      <c r="AC2803" t="s">
        <v>1200</v>
      </c>
      <c r="AD2803" t="s">
        <v>312</v>
      </c>
      <c r="AE2803" t="s">
        <v>1201</v>
      </c>
      <c r="AF2803">
        <v>30510906520016</v>
      </c>
      <c r="AG2803" t="s">
        <v>79</v>
      </c>
      <c r="AH2803" s="2">
        <v>45776.791666666664</v>
      </c>
      <c r="AI2803" t="s">
        <v>1202</v>
      </c>
      <c r="AM2803" t="s">
        <v>70</v>
      </c>
      <c r="AP2803">
        <v>300</v>
      </c>
      <c r="AQ2803" s="1">
        <v>45791</v>
      </c>
      <c r="AS2803" s="23">
        <v>37516384</v>
      </c>
      <c r="AT2803" s="3"/>
      <c r="AU2803" s="1">
        <v>45806</v>
      </c>
      <c r="AV2803" t="s">
        <v>54</v>
      </c>
      <c r="AW2803" t="s">
        <v>52</v>
      </c>
      <c r="AX2803" s="1">
        <v>45797</v>
      </c>
      <c r="AY2803" s="1">
        <v>45821</v>
      </c>
      <c r="AZ2803">
        <v>-3</v>
      </c>
      <c r="BA2803">
        <v>0</v>
      </c>
      <c r="BD2803" t="s">
        <v>52</v>
      </c>
      <c r="BI2803" t="s">
        <v>312</v>
      </c>
      <c r="BJ2803">
        <v>1</v>
      </c>
      <c r="BK2803" t="s">
        <v>55</v>
      </c>
      <c r="BM2803" t="s">
        <v>56</v>
      </c>
      <c r="BP2803" t="s">
        <v>84</v>
      </c>
      <c r="BQ2803" t="s">
        <v>58</v>
      </c>
      <c r="BR2803" t="s">
        <v>59</v>
      </c>
      <c r="BS2803" t="s">
        <v>59</v>
      </c>
      <c r="BT2803" t="s">
        <v>1203</v>
      </c>
      <c r="BU2803" t="s">
        <v>1204</v>
      </c>
    </row>
    <row r="2804" spans="1:73" ht="15" customHeight="1" x14ac:dyDescent="0.25">
      <c r="A2804">
        <v>184434</v>
      </c>
      <c r="B2804">
        <v>184434</v>
      </c>
      <c r="R2804" s="31">
        <f>AT2804</f>
        <v>5650000</v>
      </c>
      <c r="U2804" t="s">
        <v>511</v>
      </c>
      <c r="V2804" t="s">
        <v>1205</v>
      </c>
      <c r="W2804" t="s">
        <v>63</v>
      </c>
      <c r="X2804">
        <v>209137</v>
      </c>
      <c r="Y2804" s="1">
        <v>44476</v>
      </c>
      <c r="Z2804" t="s">
        <v>75</v>
      </c>
      <c r="AA2804" s="42" t="s">
        <v>4872</v>
      </c>
      <c r="AB2804" s="43">
        <v>3.14</v>
      </c>
      <c r="AC2804" t="s">
        <v>1206</v>
      </c>
      <c r="AD2804" t="s">
        <v>1207</v>
      </c>
      <c r="AE2804" t="s">
        <v>1207</v>
      </c>
      <c r="AG2804" t="s">
        <v>1208</v>
      </c>
      <c r="AH2804" s="2">
        <v>45743.375</v>
      </c>
      <c r="AI2804" t="s">
        <v>1209</v>
      </c>
      <c r="AK2804" s="1">
        <v>45796</v>
      </c>
      <c r="AL2804" t="s">
        <v>1210</v>
      </c>
      <c r="AM2804" t="s">
        <v>53</v>
      </c>
      <c r="AN2804" t="s">
        <v>1210</v>
      </c>
      <c r="AP2804">
        <v>299</v>
      </c>
      <c r="AQ2804" s="1">
        <v>45791</v>
      </c>
      <c r="AR2804" s="1">
        <v>45799</v>
      </c>
      <c r="AS2804" s="23">
        <v>12014000</v>
      </c>
      <c r="AT2804" s="3">
        <v>5650000</v>
      </c>
      <c r="AV2804" t="s">
        <v>1211</v>
      </c>
      <c r="AW2804" t="s">
        <v>511</v>
      </c>
      <c r="AX2804" s="1">
        <v>45778</v>
      </c>
      <c r="AY2804" s="1">
        <v>45833</v>
      </c>
      <c r="AZ2804">
        <v>-10</v>
      </c>
      <c r="BA2804">
        <v>0</v>
      </c>
      <c r="BD2804" t="s">
        <v>52</v>
      </c>
      <c r="BI2804" t="s">
        <v>312</v>
      </c>
      <c r="BJ2804">
        <v>1</v>
      </c>
      <c r="BK2804" t="s">
        <v>55</v>
      </c>
      <c r="BL2804">
        <v>272</v>
      </c>
      <c r="BM2804" t="s">
        <v>56</v>
      </c>
      <c r="BP2804" t="s">
        <v>332</v>
      </c>
      <c r="BQ2804" t="s">
        <v>58</v>
      </c>
      <c r="BR2804" t="s">
        <v>58</v>
      </c>
      <c r="BS2804" t="s">
        <v>58</v>
      </c>
      <c r="BU2804" t="s">
        <v>1212</v>
      </c>
    </row>
    <row r="2805" spans="1:73" ht="15" customHeight="1" x14ac:dyDescent="0.25">
      <c r="A2805">
        <v>201546</v>
      </c>
      <c r="B2805">
        <v>201546</v>
      </c>
      <c r="H2805" s="31">
        <f>AT2805</f>
        <v>20193600</v>
      </c>
      <c r="U2805" t="s">
        <v>62</v>
      </c>
      <c r="V2805" t="s">
        <v>62</v>
      </c>
      <c r="W2805" t="s">
        <v>63</v>
      </c>
      <c r="X2805">
        <v>347268</v>
      </c>
      <c r="Y2805" s="1">
        <v>45380</v>
      </c>
      <c r="Z2805" t="s">
        <v>139</v>
      </c>
      <c r="AA2805" s="42" t="s">
        <v>4863</v>
      </c>
      <c r="AB2805" s="43">
        <v>3</v>
      </c>
      <c r="AC2805" t="s">
        <v>1214</v>
      </c>
      <c r="AD2805" t="s">
        <v>1215</v>
      </c>
      <c r="AE2805" t="s">
        <v>1216</v>
      </c>
      <c r="AF2805">
        <v>32811831150027</v>
      </c>
      <c r="AG2805" t="s">
        <v>1217</v>
      </c>
      <c r="AH2805" s="2">
        <v>45722.430555555555</v>
      </c>
      <c r="AI2805" t="s">
        <v>1218</v>
      </c>
      <c r="AK2805" s="1">
        <v>45796</v>
      </c>
      <c r="AL2805" t="s">
        <v>1219</v>
      </c>
      <c r="AM2805" t="s">
        <v>53</v>
      </c>
      <c r="AN2805" t="s">
        <v>1219</v>
      </c>
      <c r="AP2805">
        <v>303</v>
      </c>
      <c r="AQ2805" s="1">
        <v>45791</v>
      </c>
      <c r="AR2805" s="1">
        <v>45799</v>
      </c>
      <c r="AS2805" s="23">
        <v>28848000</v>
      </c>
      <c r="AT2805" s="3">
        <v>20193600</v>
      </c>
      <c r="AV2805" t="s">
        <v>54</v>
      </c>
      <c r="AW2805" t="s">
        <v>52</v>
      </c>
      <c r="AX2805" s="1">
        <v>45791</v>
      </c>
      <c r="AY2805" s="1">
        <v>45821</v>
      </c>
      <c r="AZ2805">
        <v>-10</v>
      </c>
      <c r="BA2805">
        <v>0</v>
      </c>
      <c r="BD2805" t="s">
        <v>52</v>
      </c>
      <c r="BI2805" t="s">
        <v>145</v>
      </c>
      <c r="BJ2805">
        <v>1</v>
      </c>
      <c r="BK2805" t="s">
        <v>55</v>
      </c>
      <c r="BL2805">
        <v>271</v>
      </c>
      <c r="BM2805" t="s">
        <v>56</v>
      </c>
      <c r="BP2805" t="s">
        <v>332</v>
      </c>
      <c r="BQ2805" t="s">
        <v>58</v>
      </c>
      <c r="BR2805" t="s">
        <v>58</v>
      </c>
      <c r="BS2805" t="s">
        <v>58</v>
      </c>
      <c r="BT2805" t="s">
        <v>1220</v>
      </c>
      <c r="BU2805" t="s">
        <v>1221</v>
      </c>
    </row>
    <row r="2806" spans="1:73" ht="15" customHeight="1" x14ac:dyDescent="0.25">
      <c r="A2806">
        <v>201547</v>
      </c>
      <c r="B2806">
        <v>201547</v>
      </c>
      <c r="G2806" s="31">
        <f>AT2806</f>
        <v>38924200</v>
      </c>
      <c r="U2806" t="s">
        <v>291</v>
      </c>
      <c r="V2806" t="s">
        <v>291</v>
      </c>
      <c r="W2806" t="s">
        <v>63</v>
      </c>
      <c r="X2806">
        <v>348703</v>
      </c>
      <c r="Y2806" s="1">
        <v>45391</v>
      </c>
      <c r="Z2806" t="s">
        <v>1222</v>
      </c>
      <c r="AA2806" s="42" t="s">
        <v>4863</v>
      </c>
      <c r="AB2806" s="43">
        <v>3</v>
      </c>
      <c r="AC2806" t="s">
        <v>1223</v>
      </c>
      <c r="AD2806" t="s">
        <v>1224</v>
      </c>
      <c r="AE2806" t="s">
        <v>1224</v>
      </c>
      <c r="AF2806">
        <v>123456789</v>
      </c>
      <c r="AG2806" t="s">
        <v>1225</v>
      </c>
      <c r="AH2806" s="2">
        <v>45755</v>
      </c>
      <c r="AI2806" t="s">
        <v>1226</v>
      </c>
      <c r="AK2806" s="1">
        <v>45796</v>
      </c>
      <c r="AL2806" t="s">
        <v>1227</v>
      </c>
      <c r="AM2806" t="s">
        <v>70</v>
      </c>
      <c r="AN2806" t="s">
        <v>1227</v>
      </c>
      <c r="AP2806">
        <v>302</v>
      </c>
      <c r="AQ2806" s="1">
        <v>45791</v>
      </c>
      <c r="AR2806" s="1">
        <v>45799</v>
      </c>
      <c r="AS2806" s="23">
        <v>55606000</v>
      </c>
      <c r="AT2806" s="3">
        <v>38924200</v>
      </c>
      <c r="AV2806" t="s">
        <v>54</v>
      </c>
      <c r="AW2806" t="s">
        <v>52</v>
      </c>
      <c r="AX2806" s="1">
        <v>45791</v>
      </c>
      <c r="AY2806" s="1">
        <v>45833</v>
      </c>
      <c r="AZ2806">
        <v>-10</v>
      </c>
      <c r="BA2806">
        <v>0</v>
      </c>
      <c r="BD2806" t="s">
        <v>52</v>
      </c>
      <c r="BI2806" t="s">
        <v>145</v>
      </c>
      <c r="BJ2806">
        <v>1</v>
      </c>
      <c r="BK2806" t="s">
        <v>55</v>
      </c>
      <c r="BL2806">
        <v>270</v>
      </c>
      <c r="BM2806" t="s">
        <v>56</v>
      </c>
      <c r="BP2806" t="s">
        <v>332</v>
      </c>
      <c r="BQ2806" t="s">
        <v>58</v>
      </c>
      <c r="BR2806" t="s">
        <v>58</v>
      </c>
      <c r="BS2806" t="s">
        <v>58</v>
      </c>
      <c r="BU2806" t="s">
        <v>1228</v>
      </c>
    </row>
    <row r="2807" spans="1:73" ht="15" hidden="1" customHeight="1" x14ac:dyDescent="0.25">
      <c r="A2807" s="7">
        <v>201548</v>
      </c>
      <c r="B2807" s="7">
        <v>201548</v>
      </c>
      <c r="C2807" s="7"/>
      <c r="D2807" s="7"/>
      <c r="E2807" s="7"/>
      <c r="F2807" s="7"/>
      <c r="G2807" s="7"/>
      <c r="H2807" s="7"/>
      <c r="I2807" s="7"/>
      <c r="J2807" s="7"/>
      <c r="K2807" s="7"/>
      <c r="L2807" s="7"/>
      <c r="M2807" s="7"/>
      <c r="N2807" s="7"/>
      <c r="O2807" s="7"/>
      <c r="P2807" s="7"/>
      <c r="Q2807" s="7"/>
      <c r="R2807" s="7"/>
      <c r="S2807" s="7"/>
      <c r="T2807" s="7"/>
      <c r="U2807" s="7" t="s">
        <v>52</v>
      </c>
      <c r="V2807" s="7" t="s">
        <v>60</v>
      </c>
      <c r="W2807" s="7" t="s">
        <v>119</v>
      </c>
      <c r="X2807" s="7">
        <v>39899</v>
      </c>
      <c r="Y2807" s="8">
        <v>45664</v>
      </c>
      <c r="Z2807" s="7" t="s">
        <v>139</v>
      </c>
      <c r="AA2807" s="40" t="s">
        <v>4863</v>
      </c>
      <c r="AB2807" s="41">
        <v>3</v>
      </c>
      <c r="AC2807" s="7" t="s">
        <v>1229</v>
      </c>
      <c r="AD2807" s="7" t="s">
        <v>1230</v>
      </c>
      <c r="AE2807" s="7" t="s">
        <v>1230</v>
      </c>
      <c r="AF2807" s="7">
        <v>51304017060041</v>
      </c>
      <c r="AG2807" s="7" t="s">
        <v>1231</v>
      </c>
      <c r="AH2807" s="9">
        <v>45686.989583333336</v>
      </c>
      <c r="AI2807" s="7" t="s">
        <v>1232</v>
      </c>
      <c r="AJ2807" s="7"/>
      <c r="AK2807" s="8">
        <v>45797</v>
      </c>
      <c r="AL2807" s="7" t="s">
        <v>1233</v>
      </c>
      <c r="AM2807" s="7" t="s">
        <v>53</v>
      </c>
      <c r="AN2807" s="7"/>
      <c r="AO2807" s="7"/>
      <c r="AP2807" s="7">
        <v>301</v>
      </c>
      <c r="AQ2807" s="8">
        <v>45791</v>
      </c>
      <c r="AR2807" s="8">
        <v>45797</v>
      </c>
      <c r="AS2807" s="23">
        <v>62196058</v>
      </c>
      <c r="AT2807" s="7"/>
      <c r="AU2807" s="7"/>
      <c r="AV2807" s="7" t="s">
        <v>54</v>
      </c>
      <c r="AW2807" s="7" t="s">
        <v>52</v>
      </c>
      <c r="AX2807" s="8">
        <v>45791</v>
      </c>
      <c r="AY2807" s="8">
        <v>45821</v>
      </c>
      <c r="AZ2807" s="7">
        <v>-9</v>
      </c>
      <c r="BA2807" s="7">
        <v>0</v>
      </c>
      <c r="BB2807" s="7"/>
      <c r="BC2807" s="7"/>
      <c r="BD2807" s="7" t="s">
        <v>52</v>
      </c>
      <c r="BE2807" s="7"/>
      <c r="BF2807" s="7"/>
      <c r="BG2807" s="7"/>
      <c r="BH2807" s="7"/>
      <c r="BI2807" s="7" t="s">
        <v>145</v>
      </c>
      <c r="BJ2807" s="7">
        <v>1</v>
      </c>
      <c r="BK2807" s="7" t="s">
        <v>55</v>
      </c>
      <c r="BL2807" s="7">
        <v>276</v>
      </c>
      <c r="BM2807" s="7" t="s">
        <v>56</v>
      </c>
      <c r="BN2807" s="7"/>
      <c r="BO2807" s="7"/>
      <c r="BP2807" s="7" t="s">
        <v>107</v>
      </c>
      <c r="BQ2807" s="7" t="s">
        <v>58</v>
      </c>
      <c r="BR2807" s="7" t="s">
        <v>58</v>
      </c>
      <c r="BS2807" s="7" t="s">
        <v>58</v>
      </c>
      <c r="BT2807" s="7" t="s">
        <v>1234</v>
      </c>
      <c r="BU2807" s="7" t="s">
        <v>1235</v>
      </c>
    </row>
    <row r="2808" spans="1:73" ht="15" customHeight="1" x14ac:dyDescent="0.25">
      <c r="A2808">
        <v>173604</v>
      </c>
      <c r="B2808">
        <v>173604</v>
      </c>
      <c r="H2808" s="31">
        <f>AT2808</f>
        <v>7700000</v>
      </c>
      <c r="U2808" t="s">
        <v>52</v>
      </c>
      <c r="V2808" t="s">
        <v>478</v>
      </c>
      <c r="W2808" t="s">
        <v>196</v>
      </c>
      <c r="X2808">
        <v>1501</v>
      </c>
      <c r="Y2808" s="1">
        <v>45103</v>
      </c>
      <c r="Z2808" t="s">
        <v>139</v>
      </c>
      <c r="AA2808" s="42" t="s">
        <v>4863</v>
      </c>
      <c r="AB2808" s="43">
        <v>3</v>
      </c>
      <c r="AC2808" t="s">
        <v>1236</v>
      </c>
      <c r="AD2808" t="s">
        <v>1237</v>
      </c>
      <c r="AE2808" t="s">
        <v>1237</v>
      </c>
      <c r="AF2808">
        <v>31408987340061</v>
      </c>
      <c r="AG2808" t="s">
        <v>1238</v>
      </c>
      <c r="AH2808" s="2">
        <v>45717.166666666664</v>
      </c>
      <c r="AI2808" t="s">
        <v>1239</v>
      </c>
      <c r="AK2808" s="1">
        <v>45796</v>
      </c>
      <c r="AL2808" t="s">
        <v>1240</v>
      </c>
      <c r="AM2808" t="s">
        <v>53</v>
      </c>
      <c r="AN2808" t="s">
        <v>1240</v>
      </c>
      <c r="AP2808">
        <v>297</v>
      </c>
      <c r="AQ2808" s="1">
        <v>45791</v>
      </c>
      <c r="AR2808" s="1">
        <v>45799</v>
      </c>
      <c r="AS2808" s="23">
        <v>15082800</v>
      </c>
      <c r="AT2808" s="3">
        <v>7700000</v>
      </c>
      <c r="AV2808" t="s">
        <v>1211</v>
      </c>
      <c r="AW2808" t="s">
        <v>511</v>
      </c>
      <c r="AX2808" s="1">
        <v>45769</v>
      </c>
      <c r="AY2808" s="1">
        <v>45821</v>
      </c>
      <c r="AZ2808">
        <v>-10</v>
      </c>
      <c r="BA2808">
        <v>0</v>
      </c>
      <c r="BD2808" t="s">
        <v>52</v>
      </c>
      <c r="BI2808" t="s">
        <v>145</v>
      </c>
      <c r="BJ2808">
        <v>1</v>
      </c>
      <c r="BK2808" t="s">
        <v>55</v>
      </c>
      <c r="BL2808">
        <v>274</v>
      </c>
      <c r="BM2808" t="s">
        <v>56</v>
      </c>
      <c r="BP2808" t="s">
        <v>332</v>
      </c>
      <c r="BQ2808" t="s">
        <v>58</v>
      </c>
      <c r="BR2808" t="s">
        <v>58</v>
      </c>
      <c r="BS2808" t="s">
        <v>58</v>
      </c>
      <c r="BT2808" t="s">
        <v>1241</v>
      </c>
      <c r="BU2808" t="s">
        <v>1242</v>
      </c>
    </row>
    <row r="2809" spans="1:73" ht="15" customHeight="1" x14ac:dyDescent="0.25">
      <c r="A2809">
        <v>173632</v>
      </c>
      <c r="B2809">
        <v>173632</v>
      </c>
      <c r="R2809" s="31">
        <f>AT2809</f>
        <v>8702744.4000000004</v>
      </c>
      <c r="U2809" t="s">
        <v>511</v>
      </c>
      <c r="V2809" t="s">
        <v>1205</v>
      </c>
      <c r="W2809" t="s">
        <v>63</v>
      </c>
      <c r="X2809">
        <v>253712</v>
      </c>
      <c r="Y2809" s="1">
        <v>44607</v>
      </c>
      <c r="Z2809" t="s">
        <v>75</v>
      </c>
      <c r="AA2809" s="42" t="s">
        <v>4872</v>
      </c>
      <c r="AB2809" s="43">
        <v>3.14</v>
      </c>
      <c r="AC2809" t="s">
        <v>1243</v>
      </c>
      <c r="AD2809" t="s">
        <v>1244</v>
      </c>
      <c r="AE2809" t="s">
        <v>1244</v>
      </c>
      <c r="AF2809">
        <v>0</v>
      </c>
      <c r="AG2809" t="s">
        <v>1245</v>
      </c>
      <c r="AH2809" s="2">
        <v>45711.625</v>
      </c>
      <c r="AI2809" t="s">
        <v>1246</v>
      </c>
      <c r="AK2809" s="1">
        <v>45796</v>
      </c>
      <c r="AL2809" t="s">
        <v>1247</v>
      </c>
      <c r="AM2809" t="s">
        <v>53</v>
      </c>
      <c r="AN2809" t="s">
        <v>1247</v>
      </c>
      <c r="AP2809">
        <v>298</v>
      </c>
      <c r="AQ2809" s="1">
        <v>45791</v>
      </c>
      <c r="AR2809" s="1">
        <v>45799</v>
      </c>
      <c r="AS2809" s="23">
        <v>12432492</v>
      </c>
      <c r="AT2809" s="3">
        <v>8702744.4000000004</v>
      </c>
      <c r="AV2809" t="s">
        <v>1211</v>
      </c>
      <c r="AW2809" t="s">
        <v>511</v>
      </c>
      <c r="AX2809" s="1">
        <v>45771</v>
      </c>
      <c r="AY2809" s="1">
        <v>45821</v>
      </c>
      <c r="AZ2809">
        <v>-10</v>
      </c>
      <c r="BA2809">
        <v>0</v>
      </c>
      <c r="BD2809" t="s">
        <v>52</v>
      </c>
      <c r="BI2809" t="s">
        <v>312</v>
      </c>
      <c r="BJ2809">
        <v>1</v>
      </c>
      <c r="BK2809" t="s">
        <v>55</v>
      </c>
      <c r="BL2809">
        <v>273</v>
      </c>
      <c r="BM2809" t="s">
        <v>56</v>
      </c>
      <c r="BP2809" t="s">
        <v>332</v>
      </c>
      <c r="BQ2809" t="s">
        <v>58</v>
      </c>
      <c r="BR2809" t="s">
        <v>58</v>
      </c>
      <c r="BS2809" t="s">
        <v>58</v>
      </c>
      <c r="BT2809" t="s">
        <v>1248</v>
      </c>
      <c r="BU2809" t="s">
        <v>1249</v>
      </c>
    </row>
    <row r="2810" spans="1:73" ht="15" hidden="1" customHeight="1" x14ac:dyDescent="0.25">
      <c r="A2810">
        <v>201565</v>
      </c>
      <c r="B2810">
        <v>201565</v>
      </c>
      <c r="D2810" s="31"/>
      <c r="F2810" s="31"/>
      <c r="H2810" s="31"/>
      <c r="J2810" s="31"/>
      <c r="L2810" s="31"/>
      <c r="N2810" s="31"/>
      <c r="P2810" s="31"/>
      <c r="R2810" s="31"/>
      <c r="T2810" s="31"/>
      <c r="U2810" t="s">
        <v>74</v>
      </c>
      <c r="V2810" t="s">
        <v>104</v>
      </c>
      <c r="W2810" t="s">
        <v>4920</v>
      </c>
      <c r="X2810">
        <v>682885</v>
      </c>
      <c r="Y2810" s="1">
        <v>45426</v>
      </c>
      <c r="Z2810" t="s">
        <v>4921</v>
      </c>
      <c r="AA2810" s="42" t="s">
        <v>13086</v>
      </c>
      <c r="AB2810" s="43">
        <v>10</v>
      </c>
      <c r="AC2810" t="s">
        <v>4967</v>
      </c>
      <c r="AD2810" t="s">
        <v>4968</v>
      </c>
      <c r="AE2810" t="s">
        <v>4969</v>
      </c>
      <c r="AG2810" t="s">
        <v>4970</v>
      </c>
      <c r="AH2810" s="2">
        <v>45628.5</v>
      </c>
      <c r="AI2810" t="s">
        <v>4971</v>
      </c>
      <c r="AJ2810" t="s">
        <v>4927</v>
      </c>
      <c r="AK2810" s="1">
        <v>45796</v>
      </c>
      <c r="AM2810" t="s">
        <v>53</v>
      </c>
      <c r="AP2810">
        <v>1673</v>
      </c>
      <c r="AQ2810" s="1">
        <v>45791</v>
      </c>
      <c r="AR2810" s="1">
        <v>45832</v>
      </c>
      <c r="AS2810" s="23">
        <v>29900000</v>
      </c>
      <c r="AT2810" s="3">
        <v>26000000</v>
      </c>
      <c r="BP2810" t="s">
        <v>332</v>
      </c>
    </row>
    <row r="2811" spans="1:73" ht="15" hidden="1" customHeight="1" x14ac:dyDescent="0.25">
      <c r="A2811">
        <v>201566</v>
      </c>
      <c r="B2811">
        <v>201566</v>
      </c>
      <c r="D2811" s="31"/>
      <c r="F2811" s="31"/>
      <c r="H2811" s="31"/>
      <c r="J2811" s="31"/>
      <c r="L2811" s="31"/>
      <c r="N2811" s="31"/>
      <c r="P2811" s="31"/>
      <c r="R2811" s="31"/>
      <c r="T2811" s="31"/>
      <c r="U2811" t="s">
        <v>52</v>
      </c>
      <c r="V2811" t="s">
        <v>60</v>
      </c>
      <c r="W2811" t="s">
        <v>4920</v>
      </c>
      <c r="X2811">
        <v>810368</v>
      </c>
      <c r="Y2811" s="1">
        <v>45587</v>
      </c>
      <c r="Z2811" t="s">
        <v>4921</v>
      </c>
      <c r="AA2811" s="42" t="s">
        <v>13086</v>
      </c>
      <c r="AB2811" s="43">
        <v>10</v>
      </c>
      <c r="AC2811" t="s">
        <v>4972</v>
      </c>
      <c r="AD2811" t="s">
        <v>4973</v>
      </c>
      <c r="AE2811" t="s">
        <v>4974</v>
      </c>
      <c r="AG2811" t="s">
        <v>4975</v>
      </c>
      <c r="AH2811" s="2">
        <v>45789.440972222219</v>
      </c>
      <c r="AI2811" t="s">
        <v>4976</v>
      </c>
      <c r="AJ2811" t="s">
        <v>4932</v>
      </c>
      <c r="AK2811" s="1">
        <v>45793</v>
      </c>
      <c r="AM2811" t="s">
        <v>53</v>
      </c>
      <c r="AP2811">
        <v>1672</v>
      </c>
      <c r="AQ2811" s="1">
        <v>45791</v>
      </c>
      <c r="AR2811" s="1">
        <v>45835</v>
      </c>
      <c r="AS2811" s="23">
        <v>2179729</v>
      </c>
      <c r="AT2811" s="3">
        <v>2179729</v>
      </c>
      <c r="BP2811" t="s">
        <v>332</v>
      </c>
    </row>
    <row r="2812" spans="1:73" ht="15" hidden="1" customHeight="1" x14ac:dyDescent="0.25">
      <c r="A2812">
        <v>201568</v>
      </c>
      <c r="B2812">
        <v>201568</v>
      </c>
      <c r="D2812" s="31"/>
      <c r="F2812" s="31"/>
      <c r="H2812" s="31"/>
      <c r="J2812" s="31"/>
      <c r="L2812" s="31"/>
      <c r="N2812" s="31"/>
      <c r="P2812" s="31"/>
      <c r="R2812" s="31"/>
      <c r="T2812" s="31"/>
      <c r="U2812" t="s">
        <v>101</v>
      </c>
      <c r="V2812" t="s">
        <v>336</v>
      </c>
      <c r="W2812" t="s">
        <v>4957</v>
      </c>
      <c r="X2812">
        <v>120937</v>
      </c>
      <c r="Y2812" s="1">
        <v>45540</v>
      </c>
      <c r="Z2812" t="s">
        <v>4921</v>
      </c>
      <c r="AA2812" s="42" t="s">
        <v>13086</v>
      </c>
      <c r="AB2812" s="43">
        <v>10</v>
      </c>
      <c r="AC2812" t="s">
        <v>4977</v>
      </c>
      <c r="AD2812" t="s">
        <v>4978</v>
      </c>
      <c r="AE2812" t="s">
        <v>4979</v>
      </c>
      <c r="AG2812" t="s">
        <v>4980</v>
      </c>
      <c r="AH2812" s="2">
        <v>45766</v>
      </c>
      <c r="AI2812" t="s">
        <v>4981</v>
      </c>
      <c r="AJ2812" t="s">
        <v>4927</v>
      </c>
      <c r="AK2812" s="1">
        <v>45793</v>
      </c>
      <c r="AM2812" t="s">
        <v>53</v>
      </c>
      <c r="AP2812">
        <v>1670</v>
      </c>
      <c r="AQ2812" s="1">
        <v>45791</v>
      </c>
      <c r="AR2812" s="1">
        <v>45832</v>
      </c>
      <c r="AS2812" s="23">
        <v>7591896</v>
      </c>
      <c r="AT2812" s="3">
        <v>7109896</v>
      </c>
      <c r="BP2812" t="s">
        <v>332</v>
      </c>
    </row>
    <row r="2813" spans="1:73" ht="15" hidden="1" customHeight="1" x14ac:dyDescent="0.25">
      <c r="A2813">
        <v>201553</v>
      </c>
      <c r="B2813">
        <v>201553</v>
      </c>
      <c r="D2813" s="31"/>
      <c r="F2813" s="31"/>
      <c r="H2813" s="31"/>
      <c r="J2813" s="31"/>
      <c r="L2813" s="31"/>
      <c r="N2813" s="31"/>
      <c r="P2813" s="31"/>
      <c r="R2813" s="31"/>
      <c r="T2813" s="31"/>
      <c r="U2813" t="s">
        <v>52</v>
      </c>
      <c r="V2813" t="s">
        <v>60</v>
      </c>
      <c r="W2813" t="s">
        <v>4920</v>
      </c>
      <c r="X2813">
        <v>795702</v>
      </c>
      <c r="Y2813" s="1">
        <v>45562</v>
      </c>
      <c r="Z2813" t="s">
        <v>4921</v>
      </c>
      <c r="AA2813" s="42" t="s">
        <v>13086</v>
      </c>
      <c r="AB2813" s="43">
        <v>10</v>
      </c>
      <c r="AC2813" t="s">
        <v>4982</v>
      </c>
      <c r="AD2813" t="s">
        <v>4983</v>
      </c>
      <c r="AE2813" t="s">
        <v>4984</v>
      </c>
      <c r="AG2813" t="s">
        <v>4985</v>
      </c>
      <c r="AH2813" s="2">
        <v>45790.604166666664</v>
      </c>
      <c r="AI2813" t="s">
        <v>4986</v>
      </c>
      <c r="AJ2813" t="s">
        <v>4932</v>
      </c>
      <c r="AK2813" s="1">
        <v>45793</v>
      </c>
      <c r="AM2813" t="s">
        <v>53</v>
      </c>
      <c r="AP2813">
        <v>1668</v>
      </c>
      <c r="AQ2813" s="1">
        <v>45791</v>
      </c>
      <c r="AR2813" s="1">
        <v>45835</v>
      </c>
      <c r="AS2813" s="23">
        <v>6067334</v>
      </c>
      <c r="AT2813" s="3">
        <v>6067334</v>
      </c>
      <c r="BP2813" t="s">
        <v>332</v>
      </c>
    </row>
    <row r="2814" spans="1:73" ht="15" hidden="1" customHeight="1" x14ac:dyDescent="0.25">
      <c r="A2814">
        <v>201557</v>
      </c>
      <c r="B2814">
        <v>201557</v>
      </c>
      <c r="D2814" s="31"/>
      <c r="F2814" s="31"/>
      <c r="H2814" s="31"/>
      <c r="J2814" s="31"/>
      <c r="L2814" s="31"/>
      <c r="N2814" s="31"/>
      <c r="P2814" s="31"/>
      <c r="R2814" s="31"/>
      <c r="T2814" s="31"/>
      <c r="U2814" t="s">
        <v>52</v>
      </c>
      <c r="V2814" t="s">
        <v>60</v>
      </c>
      <c r="W2814" t="s">
        <v>4957</v>
      </c>
      <c r="X2814">
        <v>151434</v>
      </c>
      <c r="Y2814" s="1">
        <v>45740</v>
      </c>
      <c r="Z2814" t="s">
        <v>4921</v>
      </c>
      <c r="AA2814" s="42" t="s">
        <v>13086</v>
      </c>
      <c r="AB2814" s="43">
        <v>10</v>
      </c>
      <c r="AC2814" t="s">
        <v>4987</v>
      </c>
      <c r="AD2814" t="s">
        <v>4988</v>
      </c>
      <c r="AE2814" t="s">
        <v>4989</v>
      </c>
      <c r="AG2814" t="s">
        <v>4990</v>
      </c>
      <c r="AH2814" s="2">
        <v>45751.805555555555</v>
      </c>
      <c r="AI2814" t="s">
        <v>4991</v>
      </c>
      <c r="AJ2814" t="s">
        <v>4927</v>
      </c>
      <c r="AK2814" s="1">
        <v>45793</v>
      </c>
      <c r="AM2814" t="s">
        <v>53</v>
      </c>
      <c r="AP2814">
        <v>1664</v>
      </c>
      <c r="AQ2814" s="1">
        <v>45791</v>
      </c>
      <c r="AR2814" s="1">
        <v>45835</v>
      </c>
      <c r="AS2814" s="23">
        <v>920297</v>
      </c>
      <c r="AT2814" s="3">
        <v>920297</v>
      </c>
      <c r="BP2814" t="s">
        <v>332</v>
      </c>
    </row>
    <row r="2815" spans="1:73" ht="15" hidden="1" customHeight="1" x14ac:dyDescent="0.25">
      <c r="A2815">
        <v>201559</v>
      </c>
      <c r="B2815">
        <v>201559</v>
      </c>
      <c r="C2815" s="31"/>
      <c r="E2815" s="31"/>
      <c r="G2815" s="31"/>
      <c r="I2815" s="31"/>
      <c r="K2815" s="31"/>
      <c r="M2815" s="31"/>
      <c r="O2815" s="31"/>
      <c r="Q2815" s="31"/>
      <c r="S2815" s="31"/>
      <c r="U2815" t="s">
        <v>74</v>
      </c>
      <c r="V2815" t="s">
        <v>74</v>
      </c>
      <c r="W2815" t="s">
        <v>4957</v>
      </c>
      <c r="X2815">
        <v>123858</v>
      </c>
      <c r="Y2815" s="1">
        <v>45561</v>
      </c>
      <c r="Z2815" t="s">
        <v>4921</v>
      </c>
      <c r="AA2815" s="42" t="s">
        <v>13086</v>
      </c>
      <c r="AB2815" s="43">
        <v>10</v>
      </c>
      <c r="AC2815">
        <v>482</v>
      </c>
      <c r="AD2815" t="s">
        <v>4992</v>
      </c>
      <c r="AE2815" t="s">
        <v>4993</v>
      </c>
      <c r="AG2815" t="s">
        <v>4994</v>
      </c>
      <c r="AH2815" s="2">
        <v>45638.75</v>
      </c>
      <c r="AI2815" t="s">
        <v>4995</v>
      </c>
      <c r="AJ2815" t="s">
        <v>4927</v>
      </c>
      <c r="AK2815" s="1">
        <v>45793</v>
      </c>
      <c r="AM2815" t="s">
        <v>70</v>
      </c>
      <c r="AP2815">
        <v>1679</v>
      </c>
      <c r="AQ2815" s="1">
        <v>45791</v>
      </c>
      <c r="AR2815" s="1">
        <v>45835</v>
      </c>
      <c r="AS2815" s="23">
        <v>10684560</v>
      </c>
      <c r="AT2815" s="3">
        <v>7350217.7300000004</v>
      </c>
      <c r="BP2815" t="s">
        <v>332</v>
      </c>
    </row>
    <row r="2816" spans="1:73" ht="15" hidden="1" customHeight="1" x14ac:dyDescent="0.25">
      <c r="A2816">
        <v>201543</v>
      </c>
      <c r="B2816">
        <v>201543</v>
      </c>
      <c r="D2816" s="31"/>
      <c r="F2816" s="31"/>
      <c r="H2816" s="31"/>
      <c r="J2816" s="31"/>
      <c r="L2816" s="31"/>
      <c r="N2816" s="31"/>
      <c r="P2816" s="31"/>
      <c r="R2816" s="31"/>
      <c r="T2816" s="31"/>
      <c r="U2816" t="s">
        <v>52</v>
      </c>
      <c r="V2816" t="s">
        <v>60</v>
      </c>
      <c r="W2816" t="s">
        <v>4920</v>
      </c>
      <c r="X2816">
        <v>896387</v>
      </c>
      <c r="Y2816" s="1">
        <v>45731</v>
      </c>
      <c r="Z2816" t="s">
        <v>4921</v>
      </c>
      <c r="AA2816" s="42" t="s">
        <v>13086</v>
      </c>
      <c r="AB2816" s="43">
        <v>10</v>
      </c>
      <c r="AC2816" t="s">
        <v>4996</v>
      </c>
      <c r="AD2816" t="s">
        <v>4997</v>
      </c>
      <c r="AE2816" t="s">
        <v>4998</v>
      </c>
      <c r="AG2816" t="s">
        <v>4999</v>
      </c>
      <c r="AH2816" s="2">
        <v>45790.3125</v>
      </c>
      <c r="AI2816" t="s">
        <v>5000</v>
      </c>
      <c r="AJ2816" t="s">
        <v>4932</v>
      </c>
      <c r="AK2816" s="1">
        <v>45793</v>
      </c>
      <c r="AM2816" t="s">
        <v>53</v>
      </c>
      <c r="AP2816">
        <v>1660</v>
      </c>
      <c r="AQ2816" s="1">
        <v>45791</v>
      </c>
      <c r="AR2816" s="1">
        <v>45835</v>
      </c>
      <c r="AS2816" s="23">
        <v>3202834</v>
      </c>
      <c r="AT2816" s="3">
        <v>3202834</v>
      </c>
      <c r="BP2816" t="s">
        <v>332</v>
      </c>
    </row>
    <row r="2817" spans="1:68" ht="15" hidden="1" customHeight="1" x14ac:dyDescent="0.25">
      <c r="A2817">
        <v>201628</v>
      </c>
      <c r="B2817">
        <v>201628</v>
      </c>
      <c r="C2817" s="31"/>
      <c r="E2817" s="31"/>
      <c r="G2817" s="31"/>
      <c r="I2817" s="31"/>
      <c r="K2817" s="31"/>
      <c r="M2817" s="31"/>
      <c r="O2817" s="31"/>
      <c r="Q2817" s="31"/>
      <c r="S2817" s="31"/>
      <c r="U2817" t="s">
        <v>74</v>
      </c>
      <c r="V2817" t="s">
        <v>104</v>
      </c>
      <c r="W2817" t="s">
        <v>4957</v>
      </c>
      <c r="X2817">
        <v>117796</v>
      </c>
      <c r="Y2817" s="1">
        <v>45520</v>
      </c>
      <c r="Z2817" t="s">
        <v>4921</v>
      </c>
      <c r="AA2817" s="42" t="s">
        <v>13086</v>
      </c>
      <c r="AB2817" s="43">
        <v>10</v>
      </c>
      <c r="AC2817">
        <v>208</v>
      </c>
      <c r="AD2817" t="s">
        <v>5001</v>
      </c>
      <c r="AE2817" t="s">
        <v>5002</v>
      </c>
      <c r="AG2817" t="s">
        <v>5003</v>
      </c>
      <c r="AH2817" s="2">
        <v>45702</v>
      </c>
      <c r="AI2817" t="s">
        <v>5004</v>
      </c>
      <c r="AJ2817" t="s">
        <v>4927</v>
      </c>
      <c r="AK2817" s="1">
        <v>45793</v>
      </c>
      <c r="AM2817" t="s">
        <v>70</v>
      </c>
      <c r="AP2817">
        <v>445</v>
      </c>
      <c r="AQ2817" s="1">
        <v>45791</v>
      </c>
      <c r="AR2817" s="1">
        <v>45811</v>
      </c>
      <c r="AS2817" s="23">
        <v>16302912.5</v>
      </c>
      <c r="AT2817" s="3">
        <v>14000000</v>
      </c>
      <c r="BP2817" t="s">
        <v>332</v>
      </c>
    </row>
    <row r="2818" spans="1:68" ht="15" hidden="1" customHeight="1" x14ac:dyDescent="0.25">
      <c r="A2818">
        <v>201558</v>
      </c>
      <c r="B2818">
        <v>201558</v>
      </c>
      <c r="D2818" s="31"/>
      <c r="F2818" s="31"/>
      <c r="H2818" s="31"/>
      <c r="J2818" s="31"/>
      <c r="L2818" s="31"/>
      <c r="N2818" s="31"/>
      <c r="P2818" s="31"/>
      <c r="R2818" s="31"/>
      <c r="T2818" s="31"/>
      <c r="U2818" t="s">
        <v>74</v>
      </c>
      <c r="V2818" t="s">
        <v>97</v>
      </c>
      <c r="W2818" t="s">
        <v>4920</v>
      </c>
      <c r="X2818">
        <v>720202</v>
      </c>
      <c r="Y2818" s="1">
        <v>45465</v>
      </c>
      <c r="Z2818" t="s">
        <v>4921</v>
      </c>
      <c r="AA2818" s="42" t="s">
        <v>13086</v>
      </c>
      <c r="AB2818" s="43">
        <v>10</v>
      </c>
      <c r="AC2818" t="s">
        <v>5005</v>
      </c>
      <c r="AD2818" t="s">
        <v>5006</v>
      </c>
      <c r="AE2818" t="s">
        <v>5007</v>
      </c>
      <c r="AG2818" t="s">
        <v>5008</v>
      </c>
      <c r="AH2818" s="2">
        <v>45789.443055555559</v>
      </c>
      <c r="AI2818" t="s">
        <v>1199</v>
      </c>
      <c r="AJ2818" t="s">
        <v>4932</v>
      </c>
      <c r="AK2818" s="1">
        <v>45793</v>
      </c>
      <c r="AM2818" t="s">
        <v>53</v>
      </c>
      <c r="AP2818">
        <v>1663</v>
      </c>
      <c r="AQ2818" s="1">
        <v>45791</v>
      </c>
      <c r="AR2818" s="1">
        <v>45835</v>
      </c>
      <c r="AS2818" s="23">
        <v>10091531</v>
      </c>
      <c r="AT2818" s="3">
        <v>10091531</v>
      </c>
      <c r="BP2818" t="s">
        <v>332</v>
      </c>
    </row>
    <row r="2819" spans="1:68" ht="15" hidden="1" customHeight="1" x14ac:dyDescent="0.25">
      <c r="A2819">
        <v>201564</v>
      </c>
      <c r="B2819">
        <v>201564</v>
      </c>
      <c r="D2819" s="31"/>
      <c r="F2819" s="31"/>
      <c r="H2819" s="31"/>
      <c r="J2819" s="31"/>
      <c r="L2819" s="31"/>
      <c r="N2819" s="31"/>
      <c r="P2819" s="31"/>
      <c r="R2819" s="31"/>
      <c r="T2819" s="31"/>
      <c r="U2819" t="s">
        <v>74</v>
      </c>
      <c r="V2819" t="s">
        <v>97</v>
      </c>
      <c r="W2819" t="s">
        <v>4920</v>
      </c>
      <c r="X2819">
        <v>757739</v>
      </c>
      <c r="Y2819" s="1">
        <v>45512</v>
      </c>
      <c r="Z2819" t="s">
        <v>4921</v>
      </c>
      <c r="AA2819" s="42" t="s">
        <v>13086</v>
      </c>
      <c r="AB2819" s="43">
        <v>10</v>
      </c>
      <c r="AC2819" t="s">
        <v>5009</v>
      </c>
      <c r="AD2819" t="s">
        <v>5010</v>
      </c>
      <c r="AE2819" t="s">
        <v>5011</v>
      </c>
      <c r="AG2819" t="s">
        <v>5012</v>
      </c>
      <c r="AH2819" s="2">
        <v>45789.513888888891</v>
      </c>
      <c r="AI2819" t="s">
        <v>5013</v>
      </c>
      <c r="AJ2819" t="s">
        <v>4932</v>
      </c>
      <c r="AK2819" s="1">
        <v>45793</v>
      </c>
      <c r="AM2819" t="s">
        <v>53</v>
      </c>
      <c r="AP2819">
        <v>1674</v>
      </c>
      <c r="AQ2819" s="1">
        <v>45791</v>
      </c>
      <c r="AR2819" s="1">
        <v>45835</v>
      </c>
      <c r="AS2819" s="23">
        <v>1108420</v>
      </c>
      <c r="AT2819" s="3">
        <v>1108420</v>
      </c>
      <c r="BP2819" t="s">
        <v>332</v>
      </c>
    </row>
    <row r="2820" spans="1:68" ht="15" hidden="1" customHeight="1" x14ac:dyDescent="0.25">
      <c r="A2820">
        <v>201563</v>
      </c>
      <c r="B2820">
        <v>201563</v>
      </c>
      <c r="D2820" s="31"/>
      <c r="F2820" s="31"/>
      <c r="H2820" s="31"/>
      <c r="J2820" s="31"/>
      <c r="L2820" s="31"/>
      <c r="N2820" s="31"/>
      <c r="P2820" s="31"/>
      <c r="R2820" s="31"/>
      <c r="T2820" s="31"/>
      <c r="U2820" t="s">
        <v>52</v>
      </c>
      <c r="V2820" t="s">
        <v>102</v>
      </c>
      <c r="W2820" t="s">
        <v>4920</v>
      </c>
      <c r="X2820">
        <v>912446</v>
      </c>
      <c r="Y2820" s="1">
        <v>45769</v>
      </c>
      <c r="Z2820" t="s">
        <v>4921</v>
      </c>
      <c r="AA2820" s="42" t="s">
        <v>13086</v>
      </c>
      <c r="AB2820" s="43">
        <v>10</v>
      </c>
      <c r="AC2820" t="s">
        <v>5014</v>
      </c>
      <c r="AD2820" t="s">
        <v>5015</v>
      </c>
      <c r="AE2820" t="s">
        <v>5016</v>
      </c>
      <c r="AG2820" t="s">
        <v>5017</v>
      </c>
      <c r="AH2820" s="2">
        <v>45790.295138888891</v>
      </c>
      <c r="AI2820" t="s">
        <v>5018</v>
      </c>
      <c r="AJ2820" t="s">
        <v>4932</v>
      </c>
      <c r="AK2820" s="1">
        <v>45796</v>
      </c>
      <c r="AM2820" t="s">
        <v>53</v>
      </c>
      <c r="AP2820">
        <v>1675</v>
      </c>
      <c r="AQ2820" s="1">
        <v>45791</v>
      </c>
      <c r="AR2820" s="1">
        <v>45838</v>
      </c>
      <c r="AS2820" s="23">
        <v>9271300</v>
      </c>
      <c r="AT2820" s="3">
        <v>9271300</v>
      </c>
      <c r="BP2820" t="s">
        <v>332</v>
      </c>
    </row>
    <row r="2821" spans="1:68" ht="15" hidden="1" customHeight="1" x14ac:dyDescent="0.25">
      <c r="A2821">
        <v>201562</v>
      </c>
      <c r="B2821">
        <v>201562</v>
      </c>
      <c r="D2821" s="31"/>
      <c r="F2821" s="31"/>
      <c r="H2821" s="31"/>
      <c r="J2821" s="31"/>
      <c r="L2821" s="31"/>
      <c r="N2821" s="31"/>
      <c r="P2821" s="31"/>
      <c r="R2821" s="31"/>
      <c r="T2821" s="31"/>
      <c r="U2821" t="s">
        <v>52</v>
      </c>
      <c r="V2821" t="s">
        <v>60</v>
      </c>
      <c r="W2821" t="s">
        <v>4957</v>
      </c>
      <c r="X2821">
        <v>142601</v>
      </c>
      <c r="Y2821" s="1">
        <v>45702</v>
      </c>
      <c r="Z2821" t="s">
        <v>4921</v>
      </c>
      <c r="AA2821" s="42" t="s">
        <v>13086</v>
      </c>
      <c r="AB2821" s="43">
        <v>10</v>
      </c>
      <c r="AC2821" t="s">
        <v>5019</v>
      </c>
      <c r="AD2821" t="s">
        <v>5020</v>
      </c>
      <c r="AE2821" t="s">
        <v>5021</v>
      </c>
      <c r="AG2821" t="s">
        <v>5022</v>
      </c>
      <c r="AH2821" s="2">
        <v>45772.416666666664</v>
      </c>
      <c r="AI2821" t="s">
        <v>5023</v>
      </c>
      <c r="AJ2821" t="s">
        <v>4927</v>
      </c>
      <c r="AK2821" s="1">
        <v>45793</v>
      </c>
      <c r="AM2821" t="s">
        <v>53</v>
      </c>
      <c r="AP2821">
        <v>1676</v>
      </c>
      <c r="AQ2821" s="1">
        <v>45791</v>
      </c>
      <c r="AR2821" s="1">
        <v>45831</v>
      </c>
      <c r="AS2821" s="23">
        <v>8404355</v>
      </c>
      <c r="AT2821" s="3">
        <v>7849715.9400000004</v>
      </c>
      <c r="BP2821" t="s">
        <v>332</v>
      </c>
    </row>
    <row r="2822" spans="1:68" ht="15" hidden="1" customHeight="1" x14ac:dyDescent="0.25">
      <c r="A2822">
        <v>201561</v>
      </c>
      <c r="B2822">
        <v>201561</v>
      </c>
      <c r="D2822" s="31"/>
      <c r="F2822" s="31"/>
      <c r="H2822" s="31"/>
      <c r="J2822" s="31"/>
      <c r="L2822" s="31"/>
      <c r="N2822" s="31"/>
      <c r="P2822" s="31"/>
      <c r="R2822" s="31"/>
      <c r="T2822" s="31"/>
      <c r="U2822" t="s">
        <v>52</v>
      </c>
      <c r="V2822" t="s">
        <v>60</v>
      </c>
      <c r="W2822" t="s">
        <v>4957</v>
      </c>
      <c r="X2822">
        <v>142601</v>
      </c>
      <c r="Y2822" s="1">
        <v>45702</v>
      </c>
      <c r="Z2822" t="s">
        <v>4921</v>
      </c>
      <c r="AA2822" s="42" t="s">
        <v>13086</v>
      </c>
      <c r="AB2822" s="43">
        <v>10</v>
      </c>
      <c r="AC2822" t="s">
        <v>5019</v>
      </c>
      <c r="AD2822" t="s">
        <v>5020</v>
      </c>
      <c r="AE2822" t="s">
        <v>5024</v>
      </c>
      <c r="AG2822" t="s">
        <v>5022</v>
      </c>
      <c r="AH2822" s="2">
        <v>45772.416666666664</v>
      </c>
      <c r="AI2822" t="s">
        <v>5023</v>
      </c>
      <c r="AJ2822" t="s">
        <v>4927</v>
      </c>
      <c r="AK2822" s="1">
        <v>45793</v>
      </c>
      <c r="AM2822" t="s">
        <v>53</v>
      </c>
      <c r="AP2822">
        <v>1677</v>
      </c>
      <c r="AQ2822" s="1">
        <v>45791</v>
      </c>
      <c r="AR2822" s="1">
        <v>45832</v>
      </c>
      <c r="AS2822" s="23">
        <v>6584846</v>
      </c>
      <c r="AT2822" s="3">
        <v>6150284.0599999996</v>
      </c>
      <c r="BP2822" t="s">
        <v>332</v>
      </c>
    </row>
    <row r="2823" spans="1:68" ht="15" hidden="1" customHeight="1" x14ac:dyDescent="0.25">
      <c r="A2823">
        <v>201560</v>
      </c>
      <c r="B2823">
        <v>201560</v>
      </c>
      <c r="D2823" s="31"/>
      <c r="F2823" s="31"/>
      <c r="H2823" s="31"/>
      <c r="J2823" s="31"/>
      <c r="L2823" s="31"/>
      <c r="N2823" s="31"/>
      <c r="P2823" s="31"/>
      <c r="R2823" s="31"/>
      <c r="T2823" s="31"/>
      <c r="U2823" t="s">
        <v>74</v>
      </c>
      <c r="V2823" t="s">
        <v>5025</v>
      </c>
      <c r="W2823" t="s">
        <v>4920</v>
      </c>
      <c r="X2823">
        <v>662182</v>
      </c>
      <c r="Y2823" s="1">
        <v>45406</v>
      </c>
      <c r="Z2823" t="s">
        <v>4921</v>
      </c>
      <c r="AA2823" s="42" t="s">
        <v>13086</v>
      </c>
      <c r="AB2823" s="43">
        <v>10</v>
      </c>
      <c r="AC2823" t="s">
        <v>5026</v>
      </c>
      <c r="AD2823" t="s">
        <v>5027</v>
      </c>
      <c r="AE2823" t="s">
        <v>5028</v>
      </c>
      <c r="AG2823" t="s">
        <v>5029</v>
      </c>
      <c r="AH2823" s="2">
        <v>45743</v>
      </c>
      <c r="AI2823" t="s">
        <v>5030</v>
      </c>
      <c r="AJ2823" t="s">
        <v>4927</v>
      </c>
      <c r="AK2823" s="1">
        <v>45793</v>
      </c>
      <c r="AM2823" t="s">
        <v>53</v>
      </c>
      <c r="AP2823">
        <v>1678</v>
      </c>
      <c r="AQ2823" s="1">
        <v>45791</v>
      </c>
      <c r="AR2823" s="1">
        <v>45835</v>
      </c>
      <c r="AS2823" s="23">
        <v>14000000</v>
      </c>
      <c r="AT2823" s="3">
        <v>14000000</v>
      </c>
      <c r="BP2823" t="s">
        <v>332</v>
      </c>
    </row>
    <row r="2824" spans="1:68" ht="15" hidden="1" customHeight="1" x14ac:dyDescent="0.25">
      <c r="A2824">
        <v>201555</v>
      </c>
      <c r="B2824">
        <v>201555</v>
      </c>
      <c r="D2824" s="31"/>
      <c r="F2824" s="31"/>
      <c r="H2824" s="31"/>
      <c r="J2824" s="31"/>
      <c r="L2824" s="31"/>
      <c r="N2824" s="31"/>
      <c r="P2824" s="31"/>
      <c r="R2824" s="31"/>
      <c r="T2824" s="31"/>
      <c r="U2824" t="s">
        <v>52</v>
      </c>
      <c r="V2824" t="s">
        <v>60</v>
      </c>
      <c r="W2824" t="s">
        <v>4920</v>
      </c>
      <c r="X2824">
        <v>698160</v>
      </c>
      <c r="Y2824" s="1">
        <v>45441</v>
      </c>
      <c r="Z2824" t="s">
        <v>4921</v>
      </c>
      <c r="AA2824" s="42" t="s">
        <v>13086</v>
      </c>
      <c r="AB2824" s="43">
        <v>10</v>
      </c>
      <c r="AC2824" t="s">
        <v>5031</v>
      </c>
      <c r="AD2824" t="s">
        <v>5032</v>
      </c>
      <c r="AE2824" t="s">
        <v>5033</v>
      </c>
      <c r="AG2824" t="s">
        <v>5034</v>
      </c>
      <c r="AH2824" s="2">
        <v>45788.75</v>
      </c>
      <c r="AI2824" t="s">
        <v>5035</v>
      </c>
      <c r="AJ2824" t="s">
        <v>4932</v>
      </c>
      <c r="AK2824" s="1">
        <v>45793</v>
      </c>
      <c r="AM2824" t="s">
        <v>53</v>
      </c>
      <c r="AP2824">
        <v>1666</v>
      </c>
      <c r="AQ2824" s="1">
        <v>45791</v>
      </c>
      <c r="AR2824" s="1">
        <v>45835</v>
      </c>
      <c r="AS2824" s="23">
        <v>7969568</v>
      </c>
      <c r="AT2824" s="3">
        <v>7969568</v>
      </c>
      <c r="BP2824" t="s">
        <v>332</v>
      </c>
    </row>
    <row r="2825" spans="1:68" ht="15" hidden="1" customHeight="1" x14ac:dyDescent="0.25">
      <c r="A2825">
        <v>201551</v>
      </c>
      <c r="B2825">
        <v>201551</v>
      </c>
      <c r="D2825" s="31"/>
      <c r="F2825" s="31"/>
      <c r="H2825" s="31"/>
      <c r="J2825" s="31"/>
      <c r="L2825" s="31"/>
      <c r="N2825" s="31"/>
      <c r="P2825" s="31"/>
      <c r="R2825" s="31"/>
      <c r="T2825" s="31"/>
      <c r="U2825" t="s">
        <v>52</v>
      </c>
      <c r="V2825" t="s">
        <v>60</v>
      </c>
      <c r="W2825" t="s">
        <v>4920</v>
      </c>
      <c r="X2825">
        <v>840368</v>
      </c>
      <c r="Y2825" s="1">
        <v>45640</v>
      </c>
      <c r="Z2825" t="s">
        <v>4921</v>
      </c>
      <c r="AA2825" s="42" t="s">
        <v>13086</v>
      </c>
      <c r="AB2825" s="43">
        <v>10</v>
      </c>
      <c r="AC2825" t="s">
        <v>5036</v>
      </c>
      <c r="AD2825" t="s">
        <v>5037</v>
      </c>
      <c r="AE2825" t="s">
        <v>5038</v>
      </c>
      <c r="AG2825" t="s">
        <v>5039</v>
      </c>
      <c r="AH2825" s="2">
        <v>45789.854166666664</v>
      </c>
      <c r="AI2825" t="s">
        <v>205</v>
      </c>
      <c r="AJ2825" t="s">
        <v>4932</v>
      </c>
      <c r="AK2825" s="1">
        <v>45793</v>
      </c>
      <c r="AM2825" t="s">
        <v>53</v>
      </c>
      <c r="AP2825">
        <v>1662</v>
      </c>
      <c r="AQ2825" s="1">
        <v>45791</v>
      </c>
      <c r="AR2825" s="1">
        <v>45835</v>
      </c>
      <c r="AS2825" s="23">
        <v>9079058</v>
      </c>
      <c r="AT2825" s="3">
        <v>9079058</v>
      </c>
      <c r="BP2825" t="s">
        <v>332</v>
      </c>
    </row>
    <row r="2826" spans="1:68" ht="15" hidden="1" customHeight="1" x14ac:dyDescent="0.25">
      <c r="A2826">
        <v>201544</v>
      </c>
      <c r="B2826">
        <v>201544</v>
      </c>
      <c r="D2826" s="31"/>
      <c r="F2826" s="31"/>
      <c r="H2826" s="31"/>
      <c r="J2826" s="31"/>
      <c r="L2826" s="31"/>
      <c r="N2826" s="31"/>
      <c r="P2826" s="31"/>
      <c r="R2826" s="31"/>
      <c r="T2826" s="31"/>
      <c r="U2826" t="s">
        <v>52</v>
      </c>
      <c r="V2826" t="s">
        <v>60</v>
      </c>
      <c r="W2826" t="s">
        <v>4920</v>
      </c>
      <c r="X2826">
        <v>867827</v>
      </c>
      <c r="Y2826" s="1">
        <v>45693</v>
      </c>
      <c r="Z2826" t="s">
        <v>4921</v>
      </c>
      <c r="AA2826" s="42" t="s">
        <v>13086</v>
      </c>
      <c r="AB2826" s="43">
        <v>10</v>
      </c>
      <c r="AC2826" t="s">
        <v>5040</v>
      </c>
      <c r="AD2826" t="s">
        <v>5041</v>
      </c>
      <c r="AE2826" t="s">
        <v>5042</v>
      </c>
      <c r="AG2826" t="s">
        <v>5043</v>
      </c>
      <c r="AH2826" s="2">
        <v>45789.444444444445</v>
      </c>
      <c r="AI2826" t="s">
        <v>449</v>
      </c>
      <c r="AJ2826" t="s">
        <v>4932</v>
      </c>
      <c r="AK2826" s="1">
        <v>45793</v>
      </c>
      <c r="AM2826" t="s">
        <v>53</v>
      </c>
      <c r="AP2826">
        <v>1659</v>
      </c>
      <c r="AQ2826" s="1">
        <v>45791</v>
      </c>
      <c r="AR2826" s="1">
        <v>45835</v>
      </c>
      <c r="AS2826" s="23">
        <v>6333177</v>
      </c>
      <c r="AT2826" s="3">
        <v>6333177</v>
      </c>
      <c r="BP2826" t="s">
        <v>332</v>
      </c>
    </row>
    <row r="2827" spans="1:68" ht="15" hidden="1" customHeight="1" x14ac:dyDescent="0.25">
      <c r="A2827">
        <v>201556</v>
      </c>
      <c r="B2827">
        <v>201556</v>
      </c>
      <c r="D2827" s="31"/>
      <c r="F2827" s="31"/>
      <c r="H2827" s="31"/>
      <c r="J2827" s="31"/>
      <c r="L2827" s="31"/>
      <c r="N2827" s="31"/>
      <c r="P2827" s="31"/>
      <c r="R2827" s="31"/>
      <c r="T2827" s="31"/>
      <c r="U2827" t="s">
        <v>74</v>
      </c>
      <c r="V2827" t="s">
        <v>97</v>
      </c>
      <c r="W2827" t="s">
        <v>4920</v>
      </c>
      <c r="X2827">
        <v>740425</v>
      </c>
      <c r="Y2827" s="1">
        <v>45490</v>
      </c>
      <c r="Z2827" t="s">
        <v>4921</v>
      </c>
      <c r="AA2827" s="42" t="s">
        <v>13086</v>
      </c>
      <c r="AB2827" s="43">
        <v>10</v>
      </c>
      <c r="AC2827" t="s">
        <v>5044</v>
      </c>
      <c r="AD2827" t="s">
        <v>5045</v>
      </c>
      <c r="AE2827" t="s">
        <v>5046</v>
      </c>
      <c r="AG2827" t="s">
        <v>5047</v>
      </c>
      <c r="AH2827" s="2">
        <v>45724.763888888891</v>
      </c>
      <c r="AI2827" t="s">
        <v>1213</v>
      </c>
      <c r="AJ2827" t="s">
        <v>4927</v>
      </c>
      <c r="AK2827" s="1">
        <v>45793</v>
      </c>
      <c r="AM2827" t="s">
        <v>53</v>
      </c>
      <c r="AP2827">
        <v>1665</v>
      </c>
      <c r="AQ2827" s="1">
        <v>45791</v>
      </c>
      <c r="AR2827" s="1">
        <v>45835</v>
      </c>
      <c r="AS2827" s="23">
        <v>14003154</v>
      </c>
      <c r="AT2827" s="3">
        <v>14000000</v>
      </c>
      <c r="BP2827" t="s">
        <v>332</v>
      </c>
    </row>
    <row r="2828" spans="1:68" ht="15" hidden="1" customHeight="1" x14ac:dyDescent="0.25">
      <c r="A2828">
        <v>201552</v>
      </c>
      <c r="B2828">
        <v>201552</v>
      </c>
      <c r="D2828" s="31"/>
      <c r="F2828" s="31"/>
      <c r="H2828" s="31"/>
      <c r="J2828" s="31"/>
      <c r="L2828" s="31"/>
      <c r="N2828" s="31"/>
      <c r="P2828" s="31"/>
      <c r="R2828" s="31"/>
      <c r="T2828" s="31"/>
      <c r="U2828" t="s">
        <v>74</v>
      </c>
      <c r="V2828" t="s">
        <v>97</v>
      </c>
      <c r="W2828" t="s">
        <v>4920</v>
      </c>
      <c r="X2828">
        <v>735710</v>
      </c>
      <c r="Y2828" s="1">
        <v>45485</v>
      </c>
      <c r="Z2828" t="s">
        <v>4921</v>
      </c>
      <c r="AA2828" s="42" t="s">
        <v>13086</v>
      </c>
      <c r="AB2828" s="43">
        <v>10</v>
      </c>
      <c r="AC2828" t="s">
        <v>5048</v>
      </c>
      <c r="AD2828" t="s">
        <v>5049</v>
      </c>
      <c r="AE2828" t="s">
        <v>5050</v>
      </c>
      <c r="AG2828" t="s">
        <v>5051</v>
      </c>
      <c r="AH2828" s="2">
        <v>45762.75</v>
      </c>
      <c r="AI2828" t="s">
        <v>5052</v>
      </c>
      <c r="AJ2828" t="s">
        <v>4927</v>
      </c>
      <c r="AK2828" s="1">
        <v>45793</v>
      </c>
      <c r="AM2828" t="s">
        <v>53</v>
      </c>
      <c r="AP2828">
        <v>1669</v>
      </c>
      <c r="AQ2828" s="1">
        <v>45791</v>
      </c>
      <c r="AR2828" s="1">
        <v>45835</v>
      </c>
      <c r="AS2828" s="23">
        <v>7856420</v>
      </c>
      <c r="AT2828" s="3">
        <v>7856420</v>
      </c>
      <c r="BP2828" t="s">
        <v>332</v>
      </c>
    </row>
    <row r="2829" spans="1:68" ht="15" hidden="1" customHeight="1" x14ac:dyDescent="0.25">
      <c r="A2829">
        <v>201545</v>
      </c>
      <c r="B2829">
        <v>201545</v>
      </c>
      <c r="D2829" s="31"/>
      <c r="F2829" s="31"/>
      <c r="H2829" s="31"/>
      <c r="J2829" s="31"/>
      <c r="L2829" s="31"/>
      <c r="N2829" s="31"/>
      <c r="P2829" s="31"/>
      <c r="R2829" s="31"/>
      <c r="T2829" s="31"/>
      <c r="U2829" t="s">
        <v>52</v>
      </c>
      <c r="V2829" t="s">
        <v>60</v>
      </c>
      <c r="W2829" t="s">
        <v>4920</v>
      </c>
      <c r="X2829">
        <v>851813</v>
      </c>
      <c r="Y2829" s="1">
        <v>45664</v>
      </c>
      <c r="Z2829" t="s">
        <v>4921</v>
      </c>
      <c r="AA2829" s="42" t="s">
        <v>13086</v>
      </c>
      <c r="AB2829" s="43">
        <v>10</v>
      </c>
      <c r="AC2829" t="s">
        <v>5053</v>
      </c>
      <c r="AD2829" t="s">
        <v>5054</v>
      </c>
      <c r="AE2829" t="s">
        <v>5055</v>
      </c>
      <c r="AG2829" t="s">
        <v>5056</v>
      </c>
      <c r="AH2829" s="2">
        <v>45761.4375</v>
      </c>
      <c r="AI2829" t="s">
        <v>5057</v>
      </c>
      <c r="AJ2829" t="s">
        <v>4927</v>
      </c>
      <c r="AK2829" s="1">
        <v>45793</v>
      </c>
      <c r="AM2829" t="s">
        <v>53</v>
      </c>
      <c r="AP2829">
        <v>1661</v>
      </c>
      <c r="AQ2829" s="1">
        <v>45791</v>
      </c>
      <c r="AR2829" s="1">
        <v>45835</v>
      </c>
      <c r="AS2829" s="23">
        <v>6454118</v>
      </c>
      <c r="AT2829" s="3">
        <v>3351469.99</v>
      </c>
      <c r="BP2829" t="s">
        <v>332</v>
      </c>
    </row>
    <row r="2830" spans="1:68" ht="15" hidden="1" customHeight="1" x14ac:dyDescent="0.25">
      <c r="A2830" s="17">
        <v>201554</v>
      </c>
      <c r="B2830" s="17">
        <v>201554</v>
      </c>
      <c r="C2830" s="17"/>
      <c r="D2830" s="17"/>
      <c r="E2830" s="17"/>
      <c r="F2830" s="17"/>
      <c r="G2830" s="17"/>
      <c r="H2830" s="17"/>
      <c r="I2830" s="17"/>
      <c r="J2830" s="17"/>
      <c r="K2830" s="17"/>
      <c r="L2830" s="17"/>
      <c r="M2830" s="17"/>
      <c r="N2830" s="17"/>
      <c r="O2830" s="17"/>
      <c r="P2830" s="17"/>
      <c r="Q2830" s="17"/>
      <c r="R2830" s="17"/>
      <c r="S2830" s="17"/>
      <c r="T2830" s="17"/>
      <c r="U2830" t="s">
        <v>74</v>
      </c>
      <c r="V2830" s="17" t="s">
        <v>74</v>
      </c>
      <c r="W2830" s="17" t="s">
        <v>4920</v>
      </c>
      <c r="X2830" s="17">
        <v>896974</v>
      </c>
      <c r="Y2830" s="18">
        <v>45732</v>
      </c>
      <c r="Z2830" s="17" t="s">
        <v>4921</v>
      </c>
      <c r="AA2830" s="42" t="s">
        <v>13086</v>
      </c>
      <c r="AB2830" s="43">
        <v>10</v>
      </c>
      <c r="AC2830" s="17" t="s">
        <v>11968</v>
      </c>
      <c r="AD2830" s="17" t="s">
        <v>14308</v>
      </c>
      <c r="AE2830" s="17" t="s">
        <v>14309</v>
      </c>
      <c r="AG2830" s="17" t="s">
        <v>15657</v>
      </c>
      <c r="AH2830" s="20">
        <v>45787.916666666664</v>
      </c>
      <c r="AI2830" s="17" t="s">
        <v>6855</v>
      </c>
      <c r="AJ2830" s="17" t="s">
        <v>4932</v>
      </c>
      <c r="AM2830" s="17" t="s">
        <v>70</v>
      </c>
      <c r="AP2830" s="17">
        <v>1667</v>
      </c>
      <c r="AQ2830" s="18">
        <v>45791</v>
      </c>
      <c r="AR2830" s="17"/>
      <c r="AS2830" s="23">
        <v>9909166</v>
      </c>
      <c r="AT2830" s="21"/>
      <c r="BP2830" t="s">
        <v>84</v>
      </c>
    </row>
    <row r="2831" spans="1:68" ht="15" hidden="1" customHeight="1" x14ac:dyDescent="0.25">
      <c r="A2831" s="17">
        <v>201693</v>
      </c>
      <c r="B2831" s="17">
        <v>201693</v>
      </c>
      <c r="C2831" s="17"/>
      <c r="D2831" s="17"/>
      <c r="E2831" s="17"/>
      <c r="F2831" s="17"/>
      <c r="G2831" s="17"/>
      <c r="H2831" s="17"/>
      <c r="I2831" s="17"/>
      <c r="J2831" s="17"/>
      <c r="K2831" s="17"/>
      <c r="L2831" s="17"/>
      <c r="M2831" s="17"/>
      <c r="N2831" s="17"/>
      <c r="O2831" s="17"/>
      <c r="P2831" s="17"/>
      <c r="Q2831" s="17"/>
      <c r="R2831" s="17"/>
      <c r="S2831" s="17"/>
      <c r="T2831" s="17"/>
      <c r="U2831" s="17" t="s">
        <v>52</v>
      </c>
      <c r="V2831" s="17" t="s">
        <v>60</v>
      </c>
      <c r="W2831" s="17" t="s">
        <v>4920</v>
      </c>
      <c r="X2831" s="17">
        <v>825015</v>
      </c>
      <c r="Y2831" s="18">
        <v>45611</v>
      </c>
      <c r="Z2831" s="17" t="s">
        <v>4921</v>
      </c>
      <c r="AA2831" s="42" t="s">
        <v>13086</v>
      </c>
      <c r="AB2831" s="43">
        <v>10</v>
      </c>
      <c r="AC2831" s="17" t="s">
        <v>7962</v>
      </c>
      <c r="AD2831" s="17" t="s">
        <v>7963</v>
      </c>
      <c r="AE2831" s="17" t="s">
        <v>14310</v>
      </c>
      <c r="AG2831" s="17" t="s">
        <v>7965</v>
      </c>
      <c r="AH2831" s="20">
        <v>45723</v>
      </c>
      <c r="AI2831" s="17" t="s">
        <v>15658</v>
      </c>
      <c r="AJ2831" s="17" t="s">
        <v>4932</v>
      </c>
      <c r="AM2831" s="17" t="s">
        <v>53</v>
      </c>
      <c r="AP2831" s="17">
        <v>899</v>
      </c>
      <c r="AQ2831" s="18">
        <v>45791</v>
      </c>
      <c r="AR2831" s="17"/>
      <c r="AS2831" s="23">
        <v>400000</v>
      </c>
      <c r="AT2831" s="21"/>
      <c r="BP2831" t="s">
        <v>84</v>
      </c>
    </row>
    <row r="2832" spans="1:68" ht="15" hidden="1" customHeight="1" x14ac:dyDescent="0.25">
      <c r="A2832" s="17">
        <v>201567</v>
      </c>
      <c r="B2832" s="17">
        <v>201567</v>
      </c>
      <c r="C2832" s="17"/>
      <c r="D2832" s="17"/>
      <c r="E2832" s="17"/>
      <c r="F2832" s="17"/>
      <c r="G2832" s="17"/>
      <c r="H2832" s="17"/>
      <c r="I2832" s="17"/>
      <c r="J2832" s="17"/>
      <c r="K2832" s="17"/>
      <c r="L2832" s="17"/>
      <c r="M2832" s="17"/>
      <c r="N2832" s="17"/>
      <c r="O2832" s="17"/>
      <c r="P2832" s="17"/>
      <c r="Q2832" s="17"/>
      <c r="R2832" s="17"/>
      <c r="S2832" s="17"/>
      <c r="T2832" s="17"/>
      <c r="U2832" s="17" t="s">
        <v>52</v>
      </c>
      <c r="V2832" s="17" t="s">
        <v>60</v>
      </c>
      <c r="W2832" s="17" t="s">
        <v>4957</v>
      </c>
      <c r="X2832" s="17">
        <v>130505</v>
      </c>
      <c r="Y2832" s="18">
        <v>45615</v>
      </c>
      <c r="Z2832" s="17" t="s">
        <v>4921</v>
      </c>
      <c r="AA2832" s="42" t="s">
        <v>13086</v>
      </c>
      <c r="AB2832" s="43">
        <v>10</v>
      </c>
      <c r="AC2832" s="17" t="s">
        <v>14311</v>
      </c>
      <c r="AD2832" s="17" t="s">
        <v>14312</v>
      </c>
      <c r="AE2832" s="17" t="s">
        <v>14313</v>
      </c>
      <c r="AG2832" s="17" t="s">
        <v>15659</v>
      </c>
      <c r="AH2832" s="20">
        <v>45789.416666666664</v>
      </c>
      <c r="AI2832" s="17" t="s">
        <v>6322</v>
      </c>
      <c r="AJ2832" s="17" t="s">
        <v>4932</v>
      </c>
      <c r="AM2832" s="17" t="s">
        <v>53</v>
      </c>
      <c r="AP2832" s="17">
        <v>1671</v>
      </c>
      <c r="AQ2832" s="18">
        <v>45791</v>
      </c>
      <c r="AR2832" s="17"/>
      <c r="AS2832" s="23">
        <v>5782267</v>
      </c>
      <c r="AT2832" s="17"/>
      <c r="BP2832" t="s">
        <v>84</v>
      </c>
    </row>
    <row r="2833" spans="1:73" ht="15" customHeight="1" x14ac:dyDescent="0.25">
      <c r="A2833">
        <v>201572</v>
      </c>
      <c r="B2833">
        <v>201572</v>
      </c>
      <c r="H2833" s="31">
        <f t="shared" ref="H2833:H2834" si="75">AT2833</f>
        <v>14305562.6</v>
      </c>
      <c r="U2833" t="s">
        <v>52</v>
      </c>
      <c r="V2833" t="s">
        <v>60</v>
      </c>
      <c r="W2833" t="s">
        <v>196</v>
      </c>
      <c r="X2833">
        <v>18786</v>
      </c>
      <c r="Y2833" s="1">
        <v>45519</v>
      </c>
      <c r="Z2833" t="s">
        <v>139</v>
      </c>
      <c r="AA2833" s="42" t="s">
        <v>4863</v>
      </c>
      <c r="AB2833" s="43">
        <v>3</v>
      </c>
      <c r="AC2833" t="s">
        <v>1174</v>
      </c>
      <c r="AD2833" t="s">
        <v>1175</v>
      </c>
      <c r="AE2833" t="s">
        <v>1176</v>
      </c>
      <c r="AF2833">
        <v>31106976130018</v>
      </c>
      <c r="AG2833" t="s">
        <v>1177</v>
      </c>
      <c r="AH2833" s="2">
        <v>45671.419444444444</v>
      </c>
      <c r="AI2833" t="s">
        <v>1178</v>
      </c>
      <c r="AK2833" s="1">
        <v>45793</v>
      </c>
      <c r="AL2833" t="s">
        <v>1179</v>
      </c>
      <c r="AM2833" t="s">
        <v>53</v>
      </c>
      <c r="AN2833" t="s">
        <v>1179</v>
      </c>
      <c r="AP2833">
        <v>304</v>
      </c>
      <c r="AQ2833" s="1">
        <v>45792</v>
      </c>
      <c r="AR2833" s="1">
        <v>45796</v>
      </c>
      <c r="AS2833" s="23">
        <v>27486518</v>
      </c>
      <c r="AT2833" s="3">
        <v>14305562.6</v>
      </c>
      <c r="AV2833" t="s">
        <v>351</v>
      </c>
      <c r="AW2833" t="s">
        <v>52</v>
      </c>
      <c r="AX2833" s="1">
        <v>45793</v>
      </c>
      <c r="AY2833" s="1">
        <v>45821</v>
      </c>
      <c r="AZ2833">
        <v>-15</v>
      </c>
      <c r="BA2833">
        <v>0</v>
      </c>
      <c r="BD2833" t="s">
        <v>52</v>
      </c>
      <c r="BI2833" t="s">
        <v>145</v>
      </c>
      <c r="BJ2833">
        <v>1</v>
      </c>
      <c r="BK2833" t="s">
        <v>55</v>
      </c>
      <c r="BL2833">
        <v>269</v>
      </c>
      <c r="BM2833" t="s">
        <v>56</v>
      </c>
      <c r="BP2833" t="s">
        <v>332</v>
      </c>
      <c r="BQ2833" t="s">
        <v>58</v>
      </c>
      <c r="BR2833" t="s">
        <v>58</v>
      </c>
      <c r="BS2833" t="s">
        <v>58</v>
      </c>
      <c r="BT2833" t="s">
        <v>1180</v>
      </c>
      <c r="BU2833" t="s">
        <v>1181</v>
      </c>
    </row>
    <row r="2834" spans="1:73" ht="15" customHeight="1" x14ac:dyDescent="0.25">
      <c r="A2834">
        <v>201614</v>
      </c>
      <c r="B2834">
        <v>201614</v>
      </c>
      <c r="H2834" s="31">
        <f t="shared" si="75"/>
        <v>7144477</v>
      </c>
      <c r="U2834" t="s">
        <v>52</v>
      </c>
      <c r="V2834" t="s">
        <v>478</v>
      </c>
      <c r="W2834" t="s">
        <v>196</v>
      </c>
      <c r="X2834">
        <v>1525</v>
      </c>
      <c r="Y2834" s="1">
        <v>45103</v>
      </c>
      <c r="Z2834" t="s">
        <v>139</v>
      </c>
      <c r="AA2834" s="42" t="s">
        <v>4863</v>
      </c>
      <c r="AB2834" s="43">
        <v>3</v>
      </c>
      <c r="AC2834" t="s">
        <v>1182</v>
      </c>
      <c r="AD2834" t="s">
        <v>1183</v>
      </c>
      <c r="AE2834" t="s">
        <v>1184</v>
      </c>
      <c r="AF2834">
        <v>32206750200032</v>
      </c>
      <c r="AG2834" t="s">
        <v>1185</v>
      </c>
      <c r="AH2834" s="2">
        <v>45789</v>
      </c>
      <c r="AI2834" t="s">
        <v>1186</v>
      </c>
      <c r="AK2834" s="1">
        <v>45803</v>
      </c>
      <c r="AL2834" s="4" t="s">
        <v>1187</v>
      </c>
      <c r="AM2834" t="s">
        <v>53</v>
      </c>
      <c r="AN2834" s="4" t="s">
        <v>1187</v>
      </c>
      <c r="AP2834">
        <v>305</v>
      </c>
      <c r="AQ2834" s="1">
        <v>45792</v>
      </c>
      <c r="AR2834" s="1">
        <v>45833</v>
      </c>
      <c r="AS2834" s="23">
        <v>9492110</v>
      </c>
      <c r="AT2834" s="3">
        <v>7144477</v>
      </c>
      <c r="AV2834" t="s">
        <v>54</v>
      </c>
      <c r="AW2834" t="s">
        <v>52</v>
      </c>
      <c r="AX2834" s="1">
        <v>45796</v>
      </c>
      <c r="AY2834" s="1">
        <v>45838</v>
      </c>
      <c r="AZ2834">
        <v>-4</v>
      </c>
      <c r="BA2834">
        <v>0</v>
      </c>
      <c r="BD2834" t="s">
        <v>52</v>
      </c>
      <c r="BI2834" t="s">
        <v>145</v>
      </c>
      <c r="BJ2834">
        <v>1</v>
      </c>
      <c r="BK2834" t="s">
        <v>55</v>
      </c>
      <c r="BL2834">
        <v>280</v>
      </c>
      <c r="BM2834" t="s">
        <v>56</v>
      </c>
      <c r="BP2834" t="s">
        <v>332</v>
      </c>
      <c r="BQ2834" t="s">
        <v>58</v>
      </c>
      <c r="BR2834" t="s">
        <v>58</v>
      </c>
      <c r="BS2834" t="s">
        <v>58</v>
      </c>
      <c r="BT2834" t="s">
        <v>1188</v>
      </c>
      <c r="BU2834" t="s">
        <v>1189</v>
      </c>
    </row>
    <row r="2835" spans="1:73" ht="15" hidden="1" customHeight="1" x14ac:dyDescent="0.25">
      <c r="A2835">
        <v>201577</v>
      </c>
      <c r="B2835">
        <v>201577</v>
      </c>
      <c r="D2835" s="31"/>
      <c r="F2835" s="31"/>
      <c r="H2835" s="31"/>
      <c r="J2835" s="31"/>
      <c r="L2835" s="31"/>
      <c r="N2835" s="31"/>
      <c r="P2835" s="31"/>
      <c r="R2835" s="31"/>
      <c r="T2835" s="31"/>
      <c r="U2835" t="s">
        <v>52</v>
      </c>
      <c r="V2835" t="s">
        <v>60</v>
      </c>
      <c r="W2835" t="s">
        <v>4920</v>
      </c>
      <c r="X2835">
        <v>683379</v>
      </c>
      <c r="Y2835" s="1">
        <v>45426</v>
      </c>
      <c r="Z2835" t="s">
        <v>4921</v>
      </c>
      <c r="AA2835" s="42" t="s">
        <v>13086</v>
      </c>
      <c r="AB2835" s="43">
        <v>10</v>
      </c>
      <c r="AC2835" t="s">
        <v>4952</v>
      </c>
      <c r="AD2835" t="s">
        <v>4953</v>
      </c>
      <c r="AE2835" t="s">
        <v>4954</v>
      </c>
      <c r="AG2835" t="s">
        <v>4955</v>
      </c>
      <c r="AH2835" s="2">
        <v>45756.416666666664</v>
      </c>
      <c r="AI2835" t="s">
        <v>4956</v>
      </c>
      <c r="AJ2835" t="s">
        <v>4927</v>
      </c>
      <c r="AK2835" s="1">
        <v>45798</v>
      </c>
      <c r="AM2835" t="s">
        <v>53</v>
      </c>
      <c r="AP2835">
        <v>1694</v>
      </c>
      <c r="AQ2835" s="1">
        <v>45792</v>
      </c>
      <c r="AR2835" s="1">
        <v>45838</v>
      </c>
      <c r="AS2835" s="23">
        <v>20602541</v>
      </c>
      <c r="AT2835" s="3">
        <v>14000000</v>
      </c>
      <c r="BP2835" t="s">
        <v>332</v>
      </c>
    </row>
    <row r="2836" spans="1:73" ht="15" hidden="1" customHeight="1" x14ac:dyDescent="0.25">
      <c r="A2836">
        <v>201576</v>
      </c>
      <c r="B2836">
        <v>201576</v>
      </c>
      <c r="D2836" s="31"/>
      <c r="F2836" s="31"/>
      <c r="H2836" s="31"/>
      <c r="J2836" s="31"/>
      <c r="L2836" s="31"/>
      <c r="N2836" s="31"/>
      <c r="P2836" s="31"/>
      <c r="R2836" s="31"/>
      <c r="T2836" s="31"/>
      <c r="U2836" t="s">
        <v>52</v>
      </c>
      <c r="V2836" t="s">
        <v>60</v>
      </c>
      <c r="W2836" t="s">
        <v>4957</v>
      </c>
      <c r="X2836">
        <v>97490</v>
      </c>
      <c r="Y2836" s="1">
        <v>45411</v>
      </c>
      <c r="Z2836" t="s">
        <v>4921</v>
      </c>
      <c r="AA2836" s="42" t="s">
        <v>13086</v>
      </c>
      <c r="AB2836" s="43">
        <v>10</v>
      </c>
      <c r="AC2836" t="s">
        <v>4958</v>
      </c>
      <c r="AD2836" t="s">
        <v>4959</v>
      </c>
      <c r="AE2836" t="s">
        <v>4960</v>
      </c>
      <c r="AG2836" t="s">
        <v>4961</v>
      </c>
      <c r="AH2836" s="2">
        <v>45719.895833333336</v>
      </c>
      <c r="AI2836" t="s">
        <v>103</v>
      </c>
      <c r="AJ2836" t="s">
        <v>4927</v>
      </c>
      <c r="AK2836" s="1">
        <v>45798</v>
      </c>
      <c r="AM2836" t="s">
        <v>53</v>
      </c>
      <c r="AP2836">
        <v>1695</v>
      </c>
      <c r="AQ2836" s="1">
        <v>45792</v>
      </c>
      <c r="AR2836" s="1">
        <v>45838</v>
      </c>
      <c r="AS2836" s="23">
        <v>5410220</v>
      </c>
      <c r="AT2836" s="3">
        <v>4496896.74</v>
      </c>
      <c r="BP2836" t="s">
        <v>332</v>
      </c>
    </row>
    <row r="2837" spans="1:73" ht="15" hidden="1" customHeight="1" x14ac:dyDescent="0.25">
      <c r="A2837">
        <v>201550</v>
      </c>
      <c r="B2837">
        <v>201550</v>
      </c>
      <c r="D2837" s="31"/>
      <c r="F2837" s="31"/>
      <c r="H2837" s="31"/>
      <c r="J2837" s="31"/>
      <c r="L2837" s="31"/>
      <c r="N2837" s="31"/>
      <c r="P2837" s="31"/>
      <c r="R2837" s="31"/>
      <c r="T2837" s="31"/>
      <c r="U2837" t="s">
        <v>74</v>
      </c>
      <c r="V2837" t="s">
        <v>97</v>
      </c>
      <c r="W2837" t="s">
        <v>4957</v>
      </c>
      <c r="X2837">
        <v>117009</v>
      </c>
      <c r="Y2837" s="1">
        <v>45516</v>
      </c>
      <c r="Z2837" t="s">
        <v>4921</v>
      </c>
      <c r="AA2837" s="42" t="s">
        <v>13086</v>
      </c>
      <c r="AB2837" s="43">
        <v>10</v>
      </c>
      <c r="AC2837" t="s">
        <v>4962</v>
      </c>
      <c r="AD2837" t="s">
        <v>4963</v>
      </c>
      <c r="AE2837" t="s">
        <v>4964</v>
      </c>
      <c r="AG2837" t="s">
        <v>4965</v>
      </c>
      <c r="AH2837" s="2">
        <v>45785</v>
      </c>
      <c r="AI2837" t="s">
        <v>4966</v>
      </c>
      <c r="AJ2837" t="s">
        <v>4932</v>
      </c>
      <c r="AK2837" s="1">
        <v>45805</v>
      </c>
      <c r="AM2837" t="s">
        <v>53</v>
      </c>
      <c r="AP2837">
        <v>1698</v>
      </c>
      <c r="AQ2837" s="1">
        <v>45792</v>
      </c>
      <c r="AR2837" s="1">
        <v>45812</v>
      </c>
      <c r="AS2837" s="23">
        <v>12326000</v>
      </c>
      <c r="AT2837" s="3">
        <v>7500400</v>
      </c>
      <c r="BP2837" t="s">
        <v>332</v>
      </c>
    </row>
    <row r="2838" spans="1:73" ht="15" hidden="1" customHeight="1" x14ac:dyDescent="0.25">
      <c r="A2838" s="17">
        <v>201575</v>
      </c>
      <c r="B2838" s="17">
        <v>201575</v>
      </c>
      <c r="C2838" s="17"/>
      <c r="D2838" s="17"/>
      <c r="E2838" s="17"/>
      <c r="F2838" s="17"/>
      <c r="G2838" s="17"/>
      <c r="H2838" s="17"/>
      <c r="I2838" s="17"/>
      <c r="J2838" s="17"/>
      <c r="K2838" s="17"/>
      <c r="L2838" s="17"/>
      <c r="M2838" s="17"/>
      <c r="N2838" s="17"/>
      <c r="O2838" s="17"/>
      <c r="P2838" s="17"/>
      <c r="Q2838" s="17"/>
      <c r="R2838" s="17"/>
      <c r="S2838" s="17"/>
      <c r="T2838" s="17"/>
      <c r="U2838" s="17" t="s">
        <v>52</v>
      </c>
      <c r="V2838" s="17" t="s">
        <v>60</v>
      </c>
      <c r="W2838" s="17" t="s">
        <v>4920</v>
      </c>
      <c r="X2838" s="17">
        <v>875855</v>
      </c>
      <c r="Y2838" s="18">
        <v>45705</v>
      </c>
      <c r="Z2838" s="17" t="s">
        <v>4921</v>
      </c>
      <c r="AA2838" s="42" t="s">
        <v>13086</v>
      </c>
      <c r="AB2838" s="43">
        <v>10</v>
      </c>
      <c r="AC2838" s="17" t="s">
        <v>13540</v>
      </c>
      <c r="AD2838" s="17" t="s">
        <v>13541</v>
      </c>
      <c r="AE2838" s="17" t="s">
        <v>14267</v>
      </c>
      <c r="AG2838" s="17" t="s">
        <v>15299</v>
      </c>
      <c r="AH2838" s="20">
        <v>45766.895833333336</v>
      </c>
      <c r="AI2838" s="17" t="s">
        <v>1190</v>
      </c>
      <c r="AJ2838" s="17" t="s">
        <v>4927</v>
      </c>
      <c r="AM2838" s="17" t="s">
        <v>53</v>
      </c>
      <c r="AP2838" s="17">
        <v>1697</v>
      </c>
      <c r="AQ2838" s="18">
        <v>45792</v>
      </c>
      <c r="AR2838" s="17"/>
      <c r="AS2838" s="23">
        <v>4737227</v>
      </c>
      <c r="AT2838" s="21"/>
      <c r="BP2838" t="s">
        <v>84</v>
      </c>
    </row>
    <row r="2839" spans="1:73" ht="15" hidden="1" customHeight="1" x14ac:dyDescent="0.25">
      <c r="A2839" s="17">
        <v>201583</v>
      </c>
      <c r="B2839" s="17">
        <v>201583</v>
      </c>
      <c r="C2839" s="17"/>
      <c r="D2839" s="17"/>
      <c r="E2839" s="17"/>
      <c r="F2839" s="17"/>
      <c r="G2839" s="17"/>
      <c r="H2839" s="17"/>
      <c r="I2839" s="17"/>
      <c r="J2839" s="17"/>
      <c r="K2839" s="17"/>
      <c r="L2839" s="17"/>
      <c r="M2839" s="17"/>
      <c r="N2839" s="17"/>
      <c r="O2839" s="17"/>
      <c r="P2839" s="17"/>
      <c r="Q2839" s="17"/>
      <c r="R2839" s="17"/>
      <c r="S2839" s="17"/>
      <c r="T2839" s="17"/>
      <c r="U2839" s="17" t="s">
        <v>52</v>
      </c>
      <c r="V2839" s="17" t="s">
        <v>60</v>
      </c>
      <c r="W2839" s="17" t="s">
        <v>4957</v>
      </c>
      <c r="X2839" s="17">
        <v>105497</v>
      </c>
      <c r="Y2839" s="18">
        <v>45447</v>
      </c>
      <c r="Z2839" s="17" t="s">
        <v>4921</v>
      </c>
      <c r="AA2839" s="42" t="s">
        <v>13086</v>
      </c>
      <c r="AB2839" s="43">
        <v>10</v>
      </c>
      <c r="AC2839" s="17" t="s">
        <v>14268</v>
      </c>
      <c r="AD2839" s="17" t="s">
        <v>14269</v>
      </c>
      <c r="AE2839" s="17" t="s">
        <v>14270</v>
      </c>
      <c r="AG2839" s="17" t="s">
        <v>15638</v>
      </c>
      <c r="AH2839" s="20">
        <v>45744.3125</v>
      </c>
      <c r="AI2839" s="17" t="s">
        <v>15639</v>
      </c>
      <c r="AJ2839" s="17" t="s">
        <v>4927</v>
      </c>
      <c r="AM2839" s="17" t="s">
        <v>53</v>
      </c>
      <c r="AP2839" s="17">
        <v>1685</v>
      </c>
      <c r="AQ2839" s="18">
        <v>45792</v>
      </c>
      <c r="AR2839" s="17"/>
      <c r="AS2839" s="23">
        <v>12688500</v>
      </c>
      <c r="AT2839" s="21"/>
      <c r="BP2839" t="s">
        <v>84</v>
      </c>
    </row>
    <row r="2840" spans="1:73" ht="15" hidden="1" customHeight="1" x14ac:dyDescent="0.25">
      <c r="A2840" s="17">
        <v>201586</v>
      </c>
      <c r="B2840" s="17">
        <v>201586</v>
      </c>
      <c r="C2840" s="17"/>
      <c r="D2840" s="17"/>
      <c r="E2840" s="17"/>
      <c r="F2840" s="17"/>
      <c r="G2840" s="17"/>
      <c r="H2840" s="17"/>
      <c r="I2840" s="17"/>
      <c r="J2840" s="17"/>
      <c r="K2840" s="17"/>
      <c r="L2840" s="17"/>
      <c r="M2840" s="17"/>
      <c r="N2840" s="17"/>
      <c r="O2840" s="17"/>
      <c r="P2840" s="17"/>
      <c r="Q2840" s="17"/>
      <c r="R2840" s="17"/>
      <c r="S2840" s="17"/>
      <c r="T2840" s="17"/>
      <c r="U2840" s="17" t="s">
        <v>52</v>
      </c>
      <c r="V2840" s="17" t="s">
        <v>60</v>
      </c>
      <c r="W2840" s="17" t="s">
        <v>4920</v>
      </c>
      <c r="X2840" s="17">
        <v>829660</v>
      </c>
      <c r="Y2840" s="18">
        <v>45619</v>
      </c>
      <c r="Z2840" s="17" t="s">
        <v>4921</v>
      </c>
      <c r="AA2840" s="42" t="s">
        <v>13086</v>
      </c>
      <c r="AB2840" s="43">
        <v>10</v>
      </c>
      <c r="AC2840" s="17" t="s">
        <v>14271</v>
      </c>
      <c r="AD2840" s="17" t="s">
        <v>14272</v>
      </c>
      <c r="AE2840" s="17" t="s">
        <v>14273</v>
      </c>
      <c r="AG2840" s="17" t="s">
        <v>15640</v>
      </c>
      <c r="AH2840" s="20">
        <v>45723.670138888891</v>
      </c>
      <c r="AI2840" s="17" t="s">
        <v>15641</v>
      </c>
      <c r="AJ2840" s="17" t="s">
        <v>4927</v>
      </c>
      <c r="AM2840" s="17" t="s">
        <v>53</v>
      </c>
      <c r="AP2840" s="17">
        <v>1681</v>
      </c>
      <c r="AQ2840" s="18">
        <v>45792</v>
      </c>
      <c r="AR2840" s="17"/>
      <c r="AS2840" s="23">
        <v>11481872</v>
      </c>
      <c r="AT2840" s="21"/>
      <c r="BP2840" t="s">
        <v>84</v>
      </c>
    </row>
    <row r="2841" spans="1:73" ht="15" hidden="1" customHeight="1" x14ac:dyDescent="0.25">
      <c r="A2841" s="17">
        <v>201587</v>
      </c>
      <c r="B2841" s="17">
        <v>201587</v>
      </c>
      <c r="C2841" s="17"/>
      <c r="D2841" s="17"/>
      <c r="E2841" s="17"/>
      <c r="F2841" s="17"/>
      <c r="G2841" s="17"/>
      <c r="H2841" s="17"/>
      <c r="I2841" s="17"/>
      <c r="J2841" s="17"/>
      <c r="K2841" s="17"/>
      <c r="L2841" s="17"/>
      <c r="M2841" s="17"/>
      <c r="N2841" s="17"/>
      <c r="O2841" s="17"/>
      <c r="P2841" s="17"/>
      <c r="Q2841" s="17"/>
      <c r="R2841" s="17"/>
      <c r="S2841" s="17"/>
      <c r="T2841" s="17"/>
      <c r="U2841" s="17" t="s">
        <v>52</v>
      </c>
      <c r="V2841" s="17" t="s">
        <v>60</v>
      </c>
      <c r="W2841" s="17" t="s">
        <v>4920</v>
      </c>
      <c r="X2841" s="17">
        <v>901542</v>
      </c>
      <c r="Y2841" s="18">
        <v>45739</v>
      </c>
      <c r="Z2841" s="17" t="s">
        <v>4921</v>
      </c>
      <c r="AA2841" s="42" t="s">
        <v>13086</v>
      </c>
      <c r="AB2841" s="43">
        <v>10</v>
      </c>
      <c r="AC2841" s="17" t="s">
        <v>14274</v>
      </c>
      <c r="AD2841" s="17" t="s">
        <v>14275</v>
      </c>
      <c r="AE2841" s="17" t="s">
        <v>14276</v>
      </c>
      <c r="AG2841" s="17" t="s">
        <v>15642</v>
      </c>
      <c r="AH2841" s="20">
        <v>45790.881944444445</v>
      </c>
      <c r="AI2841" s="17" t="s">
        <v>6057</v>
      </c>
      <c r="AJ2841" s="17" t="s">
        <v>4932</v>
      </c>
      <c r="AM2841" s="17" t="s">
        <v>53</v>
      </c>
      <c r="AP2841" s="17">
        <v>1680</v>
      </c>
      <c r="AQ2841" s="18">
        <v>45792</v>
      </c>
      <c r="AR2841" s="17"/>
      <c r="AS2841" s="23">
        <v>4857400</v>
      </c>
      <c r="AT2841" s="21"/>
      <c r="BP2841" t="s">
        <v>84</v>
      </c>
    </row>
    <row r="2842" spans="1:73" ht="15" hidden="1" customHeight="1" x14ac:dyDescent="0.25">
      <c r="A2842" s="17">
        <v>201588</v>
      </c>
      <c r="B2842" s="17">
        <v>201588</v>
      </c>
      <c r="C2842" s="17"/>
      <c r="D2842" s="17"/>
      <c r="E2842" s="17"/>
      <c r="F2842" s="17"/>
      <c r="G2842" s="17"/>
      <c r="H2842" s="17"/>
      <c r="I2842" s="17"/>
      <c r="J2842" s="17"/>
      <c r="K2842" s="17"/>
      <c r="L2842" s="17"/>
      <c r="M2842" s="17"/>
      <c r="N2842" s="17"/>
      <c r="O2842" s="17"/>
      <c r="P2842" s="17"/>
      <c r="Q2842" s="17"/>
      <c r="R2842" s="17"/>
      <c r="S2842" s="17"/>
      <c r="T2842" s="17"/>
      <c r="U2842" t="s">
        <v>74</v>
      </c>
      <c r="V2842" s="17" t="s">
        <v>5447</v>
      </c>
      <c r="W2842" s="17" t="s">
        <v>4920</v>
      </c>
      <c r="X2842" s="17">
        <v>712952</v>
      </c>
      <c r="Y2842" s="18">
        <v>45457</v>
      </c>
      <c r="Z2842" s="17" t="s">
        <v>4921</v>
      </c>
      <c r="AA2842" s="42" t="s">
        <v>13086</v>
      </c>
      <c r="AB2842" s="43">
        <v>10</v>
      </c>
      <c r="AC2842" s="17" t="s">
        <v>14277</v>
      </c>
      <c r="AD2842" s="17" t="s">
        <v>14278</v>
      </c>
      <c r="AE2842" s="17" t="s">
        <v>9571</v>
      </c>
      <c r="AG2842" s="17" t="s">
        <v>15643</v>
      </c>
      <c r="AH2842" s="20">
        <v>45753.427083333336</v>
      </c>
      <c r="AI2842" s="17" t="s">
        <v>15644</v>
      </c>
      <c r="AJ2842" s="17" t="s">
        <v>4927</v>
      </c>
      <c r="AM2842" s="17" t="s">
        <v>53</v>
      </c>
      <c r="AP2842" s="17">
        <v>1684</v>
      </c>
      <c r="AQ2842" s="18">
        <v>45792</v>
      </c>
      <c r="AR2842" s="17"/>
      <c r="AS2842" s="23">
        <v>4932840</v>
      </c>
      <c r="AT2842" s="21"/>
      <c r="BP2842" t="s">
        <v>84</v>
      </c>
    </row>
    <row r="2843" spans="1:73" ht="15" hidden="1" customHeight="1" x14ac:dyDescent="0.25">
      <c r="A2843" s="17">
        <v>201581</v>
      </c>
      <c r="B2843" s="17">
        <v>201581</v>
      </c>
      <c r="C2843" s="17"/>
      <c r="D2843" s="17"/>
      <c r="E2843" s="17"/>
      <c r="F2843" s="17"/>
      <c r="G2843" s="17"/>
      <c r="H2843" s="17"/>
      <c r="I2843" s="17"/>
      <c r="J2843" s="17"/>
      <c r="K2843" s="17"/>
      <c r="L2843" s="17"/>
      <c r="M2843" s="17"/>
      <c r="N2843" s="17"/>
      <c r="O2843" s="17"/>
      <c r="P2843" s="17"/>
      <c r="Q2843" s="17"/>
      <c r="R2843" s="17"/>
      <c r="S2843" s="17"/>
      <c r="T2843" s="17"/>
      <c r="U2843" t="s">
        <v>74</v>
      </c>
      <c r="V2843" s="17" t="s">
        <v>97</v>
      </c>
      <c r="W2843" s="17" t="s">
        <v>4920</v>
      </c>
      <c r="X2843" s="17">
        <v>778025</v>
      </c>
      <c r="Y2843" s="18">
        <v>45535</v>
      </c>
      <c r="Z2843" s="17" t="s">
        <v>4921</v>
      </c>
      <c r="AA2843" s="42" t="s">
        <v>13086</v>
      </c>
      <c r="AB2843" s="43">
        <v>10</v>
      </c>
      <c r="AC2843" s="17" t="s">
        <v>14279</v>
      </c>
      <c r="AD2843" s="17" t="s">
        <v>14280</v>
      </c>
      <c r="AE2843" s="17" t="s">
        <v>14281</v>
      </c>
      <c r="AG2843" s="17" t="s">
        <v>15645</v>
      </c>
      <c r="AH2843" s="20">
        <v>45629.416666666664</v>
      </c>
      <c r="AI2843" s="17" t="s">
        <v>6528</v>
      </c>
      <c r="AJ2843" s="17" t="s">
        <v>4927</v>
      </c>
      <c r="AM2843" s="17" t="s">
        <v>53</v>
      </c>
      <c r="AP2843" s="17">
        <v>1687</v>
      </c>
      <c r="AQ2843" s="18">
        <v>45792</v>
      </c>
      <c r="AR2843" s="17"/>
      <c r="AS2843" s="23">
        <v>6666738</v>
      </c>
      <c r="AT2843" s="21"/>
      <c r="BP2843" t="s">
        <v>84</v>
      </c>
    </row>
    <row r="2844" spans="1:73" ht="15" hidden="1" customHeight="1" x14ac:dyDescent="0.25">
      <c r="A2844" s="17">
        <v>201582</v>
      </c>
      <c r="B2844" s="17">
        <v>201582</v>
      </c>
      <c r="C2844" s="17"/>
      <c r="D2844" s="17"/>
      <c r="E2844" s="17"/>
      <c r="F2844" s="17"/>
      <c r="G2844" s="17"/>
      <c r="H2844" s="17"/>
      <c r="I2844" s="17"/>
      <c r="J2844" s="17"/>
      <c r="K2844" s="17"/>
      <c r="L2844" s="17"/>
      <c r="M2844" s="17"/>
      <c r="N2844" s="17"/>
      <c r="O2844" s="17"/>
      <c r="P2844" s="17"/>
      <c r="Q2844" s="17"/>
      <c r="R2844" s="17"/>
      <c r="S2844" s="17"/>
      <c r="T2844" s="17"/>
      <c r="U2844" s="17" t="s">
        <v>52</v>
      </c>
      <c r="V2844" s="17" t="s">
        <v>60</v>
      </c>
      <c r="W2844" s="17" t="s">
        <v>4920</v>
      </c>
      <c r="X2844" s="17">
        <v>732335</v>
      </c>
      <c r="Y2844" s="18">
        <v>45481</v>
      </c>
      <c r="Z2844" s="17" t="s">
        <v>4921</v>
      </c>
      <c r="AA2844" s="42" t="s">
        <v>13086</v>
      </c>
      <c r="AB2844" s="43">
        <v>10</v>
      </c>
      <c r="AC2844" s="17" t="s">
        <v>14282</v>
      </c>
      <c r="AD2844" s="17" t="s">
        <v>14283</v>
      </c>
      <c r="AE2844" s="17" t="s">
        <v>14284</v>
      </c>
      <c r="AG2844" s="17" t="s">
        <v>15646</v>
      </c>
      <c r="AH2844" s="20">
        <v>45755.375</v>
      </c>
      <c r="AI2844" s="17" t="s">
        <v>5068</v>
      </c>
      <c r="AJ2844" s="17" t="s">
        <v>4927</v>
      </c>
      <c r="AM2844" s="17" t="s">
        <v>53</v>
      </c>
      <c r="AP2844" s="17">
        <v>1686</v>
      </c>
      <c r="AQ2844" s="18">
        <v>45792</v>
      </c>
      <c r="AR2844" s="17"/>
      <c r="AS2844" s="23">
        <v>5542888</v>
      </c>
      <c r="AT2844" s="21"/>
      <c r="BP2844" t="s">
        <v>84</v>
      </c>
    </row>
    <row r="2845" spans="1:73" ht="15" hidden="1" customHeight="1" x14ac:dyDescent="0.25">
      <c r="A2845" s="17">
        <v>201573</v>
      </c>
      <c r="B2845" s="17">
        <v>201573</v>
      </c>
      <c r="C2845" s="17"/>
      <c r="D2845" s="17"/>
      <c r="E2845" s="17"/>
      <c r="F2845" s="17"/>
      <c r="G2845" s="17"/>
      <c r="H2845" s="17"/>
      <c r="I2845" s="17"/>
      <c r="J2845" s="17"/>
      <c r="K2845" s="17"/>
      <c r="L2845" s="17"/>
      <c r="M2845" s="17"/>
      <c r="N2845" s="17"/>
      <c r="O2845" s="17"/>
      <c r="P2845" s="17"/>
      <c r="Q2845" s="17"/>
      <c r="R2845" s="17"/>
      <c r="S2845" s="17"/>
      <c r="T2845" s="17"/>
      <c r="U2845" s="17" t="s">
        <v>52</v>
      </c>
      <c r="V2845" s="17" t="s">
        <v>60</v>
      </c>
      <c r="W2845" s="17" t="s">
        <v>4920</v>
      </c>
      <c r="X2845" s="17">
        <v>893353</v>
      </c>
      <c r="Y2845" s="18">
        <v>45728</v>
      </c>
      <c r="Z2845" s="17" t="s">
        <v>4921</v>
      </c>
      <c r="AA2845" s="42" t="s">
        <v>13086</v>
      </c>
      <c r="AB2845" s="43">
        <v>10</v>
      </c>
      <c r="AC2845" s="17" t="s">
        <v>14285</v>
      </c>
      <c r="AD2845" s="17" t="s">
        <v>14286</v>
      </c>
      <c r="AE2845" s="17" t="s">
        <v>14287</v>
      </c>
      <c r="AG2845" s="17" t="s">
        <v>15647</v>
      </c>
      <c r="AH2845" s="20">
        <v>45791.425694444442</v>
      </c>
      <c r="AI2845" s="17" t="s">
        <v>15648</v>
      </c>
      <c r="AJ2845" s="17" t="s">
        <v>4932</v>
      </c>
      <c r="AM2845" s="17" t="s">
        <v>53</v>
      </c>
      <c r="AP2845" s="17">
        <v>1696</v>
      </c>
      <c r="AQ2845" s="18">
        <v>45792</v>
      </c>
      <c r="AR2845" s="17"/>
      <c r="AS2845" s="23">
        <v>6811193</v>
      </c>
      <c r="AT2845" s="21"/>
      <c r="BP2845" t="s">
        <v>84</v>
      </c>
    </row>
    <row r="2846" spans="1:73" ht="15" hidden="1" customHeight="1" x14ac:dyDescent="0.25">
      <c r="A2846" s="17">
        <v>201578</v>
      </c>
      <c r="B2846" s="17">
        <v>201578</v>
      </c>
      <c r="C2846" s="17"/>
      <c r="D2846" s="17"/>
      <c r="E2846" s="17"/>
      <c r="F2846" s="17"/>
      <c r="G2846" s="17"/>
      <c r="H2846" s="17"/>
      <c r="I2846" s="17"/>
      <c r="J2846" s="17"/>
      <c r="K2846" s="17"/>
      <c r="L2846" s="17"/>
      <c r="M2846" s="17"/>
      <c r="N2846" s="17"/>
      <c r="O2846" s="17"/>
      <c r="P2846" s="17"/>
      <c r="Q2846" s="17"/>
      <c r="R2846" s="17"/>
      <c r="S2846" s="17"/>
      <c r="T2846" s="17"/>
      <c r="U2846" s="17" t="s">
        <v>52</v>
      </c>
      <c r="V2846" s="17" t="s">
        <v>60</v>
      </c>
      <c r="W2846" s="17" t="s">
        <v>4920</v>
      </c>
      <c r="X2846" s="17">
        <v>814146</v>
      </c>
      <c r="Y2846" s="18">
        <v>45594</v>
      </c>
      <c r="Z2846" s="17" t="s">
        <v>4921</v>
      </c>
      <c r="AA2846" s="42" t="s">
        <v>13086</v>
      </c>
      <c r="AB2846" s="43">
        <v>10</v>
      </c>
      <c r="AC2846" s="17" t="s">
        <v>6799</v>
      </c>
      <c r="AD2846" s="17" t="s">
        <v>6800</v>
      </c>
      <c r="AE2846" s="17" t="s">
        <v>14288</v>
      </c>
      <c r="AG2846" s="17" t="s">
        <v>6802</v>
      </c>
      <c r="AH2846" s="20">
        <v>45757</v>
      </c>
      <c r="AI2846" s="17" t="s">
        <v>6189</v>
      </c>
      <c r="AJ2846" s="17" t="s">
        <v>4927</v>
      </c>
      <c r="AM2846" s="17" t="s">
        <v>53</v>
      </c>
      <c r="AP2846" s="17">
        <v>1693</v>
      </c>
      <c r="AQ2846" s="18">
        <v>45792</v>
      </c>
      <c r="AR2846" s="17"/>
      <c r="AS2846" s="23">
        <v>14982760</v>
      </c>
      <c r="AT2846" s="21"/>
      <c r="BP2846" t="s">
        <v>84</v>
      </c>
    </row>
    <row r="2847" spans="1:73" ht="15" hidden="1" customHeight="1" x14ac:dyDescent="0.25">
      <c r="A2847" s="17">
        <v>201579</v>
      </c>
      <c r="B2847" s="17">
        <v>201579</v>
      </c>
      <c r="C2847" s="17"/>
      <c r="D2847" s="17"/>
      <c r="E2847" s="17"/>
      <c r="F2847" s="17"/>
      <c r="G2847" s="17"/>
      <c r="H2847" s="17"/>
      <c r="I2847" s="17"/>
      <c r="J2847" s="17"/>
      <c r="K2847" s="17"/>
      <c r="L2847" s="17"/>
      <c r="M2847" s="17"/>
      <c r="N2847" s="17"/>
      <c r="O2847" s="17"/>
      <c r="P2847" s="17"/>
      <c r="Q2847" s="17"/>
      <c r="R2847" s="17"/>
      <c r="S2847" s="17"/>
      <c r="T2847" s="17"/>
      <c r="U2847" t="s">
        <v>74</v>
      </c>
      <c r="V2847" s="17" t="s">
        <v>97</v>
      </c>
      <c r="W2847" s="17" t="s">
        <v>4920</v>
      </c>
      <c r="X2847" s="17">
        <v>765102</v>
      </c>
      <c r="Y2847" s="18">
        <v>45520</v>
      </c>
      <c r="Z2847" s="17" t="s">
        <v>4921</v>
      </c>
      <c r="AA2847" s="42" t="s">
        <v>13086</v>
      </c>
      <c r="AB2847" s="43">
        <v>10</v>
      </c>
      <c r="AC2847" s="17" t="s">
        <v>14289</v>
      </c>
      <c r="AD2847" s="17" t="s">
        <v>14290</v>
      </c>
      <c r="AE2847" s="17" t="s">
        <v>14291</v>
      </c>
      <c r="AG2847" s="17" t="s">
        <v>15649</v>
      </c>
      <c r="AH2847" s="20">
        <v>45791.729166666664</v>
      </c>
      <c r="AI2847" s="17" t="s">
        <v>203</v>
      </c>
      <c r="AJ2847" s="17" t="s">
        <v>4932</v>
      </c>
      <c r="AM2847" s="17" t="s">
        <v>53</v>
      </c>
      <c r="AP2847" s="17">
        <v>1692</v>
      </c>
      <c r="AQ2847" s="18">
        <v>45792</v>
      </c>
      <c r="AR2847" s="17"/>
      <c r="AS2847" s="23">
        <v>5954538</v>
      </c>
      <c r="AT2847" s="21"/>
      <c r="BP2847" t="s">
        <v>84</v>
      </c>
    </row>
    <row r="2848" spans="1:73" ht="15" hidden="1" customHeight="1" x14ac:dyDescent="0.25">
      <c r="A2848" s="17">
        <v>201585</v>
      </c>
      <c r="B2848" s="17">
        <v>201585</v>
      </c>
      <c r="C2848" s="17"/>
      <c r="D2848" s="17"/>
      <c r="E2848" s="17"/>
      <c r="F2848" s="17"/>
      <c r="G2848" s="17"/>
      <c r="H2848" s="17"/>
      <c r="I2848" s="17"/>
      <c r="J2848" s="17"/>
      <c r="K2848" s="17"/>
      <c r="L2848" s="17"/>
      <c r="M2848" s="17"/>
      <c r="N2848" s="17"/>
      <c r="O2848" s="17"/>
      <c r="P2848" s="17"/>
      <c r="Q2848" s="17"/>
      <c r="R2848" s="17"/>
      <c r="S2848" s="17"/>
      <c r="T2848" s="17"/>
      <c r="U2848" t="s">
        <v>74</v>
      </c>
      <c r="V2848" s="17" t="s">
        <v>97</v>
      </c>
      <c r="W2848" s="17" t="s">
        <v>4920</v>
      </c>
      <c r="X2848" s="17">
        <v>768565</v>
      </c>
      <c r="Y2848" s="18">
        <v>45524</v>
      </c>
      <c r="Z2848" s="17" t="s">
        <v>4921</v>
      </c>
      <c r="AA2848" s="42" t="s">
        <v>13086</v>
      </c>
      <c r="AB2848" s="43">
        <v>10</v>
      </c>
      <c r="AC2848" s="17" t="s">
        <v>14292</v>
      </c>
      <c r="AD2848" s="17" t="s">
        <v>14293</v>
      </c>
      <c r="AE2848" s="17" t="s">
        <v>14294</v>
      </c>
      <c r="AG2848" s="17" t="s">
        <v>15650</v>
      </c>
      <c r="AH2848" s="20">
        <v>45762.4375</v>
      </c>
      <c r="AI2848" s="17" t="s">
        <v>4995</v>
      </c>
      <c r="AJ2848" s="17" t="s">
        <v>4927</v>
      </c>
      <c r="AM2848" s="17" t="s">
        <v>53</v>
      </c>
      <c r="AP2848" s="17">
        <v>1682</v>
      </c>
      <c r="AQ2848" s="18">
        <v>45792</v>
      </c>
      <c r="AR2848" s="17"/>
      <c r="AS2848" s="23">
        <v>13411520</v>
      </c>
      <c r="AT2848" s="21"/>
      <c r="BP2848" t="s">
        <v>84</v>
      </c>
    </row>
    <row r="2849" spans="1:73" ht="15" hidden="1" customHeight="1" x14ac:dyDescent="0.25">
      <c r="A2849" s="17">
        <v>201584</v>
      </c>
      <c r="B2849" s="17">
        <v>201584</v>
      </c>
      <c r="C2849" s="17"/>
      <c r="D2849" s="17"/>
      <c r="E2849" s="17"/>
      <c r="F2849" s="17"/>
      <c r="G2849" s="17"/>
      <c r="H2849" s="17"/>
      <c r="I2849" s="17"/>
      <c r="J2849" s="17"/>
      <c r="K2849" s="17"/>
      <c r="L2849" s="17"/>
      <c r="M2849" s="17"/>
      <c r="N2849" s="17"/>
      <c r="O2849" s="17"/>
      <c r="P2849" s="17"/>
      <c r="Q2849" s="17"/>
      <c r="R2849" s="17"/>
      <c r="S2849" s="17"/>
      <c r="T2849" s="17"/>
      <c r="U2849" s="17" t="s">
        <v>52</v>
      </c>
      <c r="V2849" s="17" t="s">
        <v>60</v>
      </c>
      <c r="W2849" s="17" t="s">
        <v>4920</v>
      </c>
      <c r="X2849" s="17">
        <v>829038</v>
      </c>
      <c r="Y2849" s="18">
        <v>45618</v>
      </c>
      <c r="Z2849" s="17" t="s">
        <v>4921</v>
      </c>
      <c r="AA2849" s="42" t="s">
        <v>13086</v>
      </c>
      <c r="AB2849" s="43">
        <v>10</v>
      </c>
      <c r="AC2849" s="17" t="s">
        <v>13385</v>
      </c>
      <c r="AD2849" s="17" t="s">
        <v>13386</v>
      </c>
      <c r="AE2849" s="17" t="s">
        <v>14295</v>
      </c>
      <c r="AG2849" s="17" t="s">
        <v>15228</v>
      </c>
      <c r="AH2849" s="20">
        <v>45749.513888888891</v>
      </c>
      <c r="AI2849" s="17" t="s">
        <v>229</v>
      </c>
      <c r="AJ2849" s="17" t="s">
        <v>4927</v>
      </c>
      <c r="AM2849" s="17" t="s">
        <v>53</v>
      </c>
      <c r="AP2849" s="17">
        <v>1683</v>
      </c>
      <c r="AQ2849" s="18">
        <v>45792</v>
      </c>
      <c r="AR2849" s="17"/>
      <c r="AS2849" s="23">
        <v>23061200</v>
      </c>
      <c r="AT2849" s="21"/>
      <c r="BP2849" t="s">
        <v>84</v>
      </c>
    </row>
    <row r="2850" spans="1:73" ht="15" hidden="1" customHeight="1" x14ac:dyDescent="0.25">
      <c r="A2850" s="17">
        <v>201570</v>
      </c>
      <c r="B2850" s="17">
        <v>201570</v>
      </c>
      <c r="C2850" s="17"/>
      <c r="D2850" s="17"/>
      <c r="E2850" s="17"/>
      <c r="F2850" s="17"/>
      <c r="G2850" s="17"/>
      <c r="H2850" s="17"/>
      <c r="I2850" s="17"/>
      <c r="J2850" s="17"/>
      <c r="K2850" s="17"/>
      <c r="L2850" s="17"/>
      <c r="M2850" s="17"/>
      <c r="N2850" s="17"/>
      <c r="O2850" s="17"/>
      <c r="P2850" s="17"/>
      <c r="Q2850" s="17"/>
      <c r="R2850" s="17"/>
      <c r="S2850" s="17"/>
      <c r="T2850" s="17"/>
      <c r="U2850" s="17" t="s">
        <v>52</v>
      </c>
      <c r="V2850" s="17" t="s">
        <v>60</v>
      </c>
      <c r="W2850" s="17" t="s">
        <v>4920</v>
      </c>
      <c r="X2850" s="17">
        <v>884927</v>
      </c>
      <c r="Y2850" s="18">
        <v>45718</v>
      </c>
      <c r="Z2850" s="17" t="s">
        <v>4921</v>
      </c>
      <c r="AA2850" s="42" t="s">
        <v>13086</v>
      </c>
      <c r="AB2850" s="43">
        <v>10</v>
      </c>
      <c r="AC2850" s="17" t="s">
        <v>14296</v>
      </c>
      <c r="AD2850" s="17" t="s">
        <v>14297</v>
      </c>
      <c r="AE2850" s="17" t="s">
        <v>14298</v>
      </c>
      <c r="AG2850" s="17" t="s">
        <v>15651</v>
      </c>
      <c r="AH2850" s="20">
        <v>45777.6875</v>
      </c>
      <c r="AI2850" s="17" t="s">
        <v>15652</v>
      </c>
      <c r="AJ2850" s="17" t="s">
        <v>4927</v>
      </c>
      <c r="AM2850" s="17" t="s">
        <v>53</v>
      </c>
      <c r="AP2850" s="17">
        <v>1690</v>
      </c>
      <c r="AQ2850" s="18">
        <v>45792</v>
      </c>
      <c r="AR2850" s="17"/>
      <c r="AS2850" s="23">
        <v>7326644</v>
      </c>
      <c r="AT2850" s="21"/>
      <c r="BP2850" t="s">
        <v>84</v>
      </c>
    </row>
    <row r="2851" spans="1:73" ht="15" hidden="1" customHeight="1" x14ac:dyDescent="0.25">
      <c r="A2851" s="17">
        <v>201569</v>
      </c>
      <c r="B2851" s="17">
        <v>201569</v>
      </c>
      <c r="C2851" s="17"/>
      <c r="D2851" s="17"/>
      <c r="E2851" s="17"/>
      <c r="F2851" s="17"/>
      <c r="G2851" s="17"/>
      <c r="H2851" s="17"/>
      <c r="I2851" s="17"/>
      <c r="J2851" s="17"/>
      <c r="K2851" s="17"/>
      <c r="L2851" s="17"/>
      <c r="M2851" s="17"/>
      <c r="N2851" s="17"/>
      <c r="O2851" s="17"/>
      <c r="P2851" s="17"/>
      <c r="Q2851" s="17"/>
      <c r="R2851" s="17"/>
      <c r="S2851" s="17"/>
      <c r="T2851" s="17"/>
      <c r="U2851" t="s">
        <v>74</v>
      </c>
      <c r="V2851" s="17" t="s">
        <v>74</v>
      </c>
      <c r="W2851" s="17" t="s">
        <v>4957</v>
      </c>
      <c r="X2851" s="17">
        <v>87022</v>
      </c>
      <c r="Y2851" s="18">
        <v>45365</v>
      </c>
      <c r="Z2851" s="17" t="s">
        <v>4921</v>
      </c>
      <c r="AA2851" s="42" t="s">
        <v>13086</v>
      </c>
      <c r="AB2851" s="43">
        <v>10</v>
      </c>
      <c r="AC2851" s="17" t="s">
        <v>14299</v>
      </c>
      <c r="AD2851" s="17" t="s">
        <v>14300</v>
      </c>
      <c r="AE2851" s="17" t="s">
        <v>14301</v>
      </c>
      <c r="AG2851" s="17" t="s">
        <v>15653</v>
      </c>
      <c r="AH2851" s="20">
        <v>45404.631944444445</v>
      </c>
      <c r="AI2851" s="17" t="s">
        <v>205</v>
      </c>
      <c r="AJ2851" s="17" t="s">
        <v>4927</v>
      </c>
      <c r="AM2851" s="17" t="s">
        <v>53</v>
      </c>
      <c r="AP2851" s="17">
        <v>1691</v>
      </c>
      <c r="AQ2851" s="18">
        <v>45792</v>
      </c>
      <c r="AR2851" s="17"/>
      <c r="AS2851" s="23">
        <v>6546969</v>
      </c>
      <c r="AT2851" s="21"/>
      <c r="BP2851" t="s">
        <v>84</v>
      </c>
    </row>
    <row r="2852" spans="1:73" ht="15" hidden="1" customHeight="1" x14ac:dyDescent="0.25">
      <c r="A2852" s="17">
        <v>201571</v>
      </c>
      <c r="B2852" s="17">
        <v>201571</v>
      </c>
      <c r="C2852" s="17"/>
      <c r="D2852" s="17"/>
      <c r="E2852" s="17"/>
      <c r="F2852" s="17"/>
      <c r="G2852" s="17"/>
      <c r="H2852" s="17"/>
      <c r="I2852" s="17"/>
      <c r="J2852" s="17"/>
      <c r="K2852" s="17"/>
      <c r="L2852" s="17"/>
      <c r="M2852" s="17"/>
      <c r="N2852" s="17"/>
      <c r="O2852" s="17"/>
      <c r="P2852" s="17"/>
      <c r="Q2852" s="17"/>
      <c r="R2852" s="17"/>
      <c r="S2852" s="17"/>
      <c r="T2852" s="17"/>
      <c r="U2852" s="17" t="s">
        <v>52</v>
      </c>
      <c r="V2852" s="17" t="s">
        <v>60</v>
      </c>
      <c r="W2852" s="17" t="s">
        <v>4920</v>
      </c>
      <c r="X2852" s="17">
        <v>847373</v>
      </c>
      <c r="Y2852" s="18">
        <v>45654</v>
      </c>
      <c r="Z2852" s="17" t="s">
        <v>4921</v>
      </c>
      <c r="AA2852" s="42" t="s">
        <v>13086</v>
      </c>
      <c r="AB2852" s="43">
        <v>10</v>
      </c>
      <c r="AC2852" s="17" t="s">
        <v>14302</v>
      </c>
      <c r="AD2852" s="17" t="s">
        <v>14303</v>
      </c>
      <c r="AE2852" s="17" t="s">
        <v>14304</v>
      </c>
      <c r="AG2852" s="17" t="s">
        <v>15654</v>
      </c>
      <c r="AH2852" s="20">
        <v>45790.336805555555</v>
      </c>
      <c r="AI2852" s="17" t="s">
        <v>15655</v>
      </c>
      <c r="AJ2852" s="17" t="s">
        <v>4932</v>
      </c>
      <c r="AM2852" s="17" t="s">
        <v>53</v>
      </c>
      <c r="AP2852" s="17">
        <v>1689</v>
      </c>
      <c r="AQ2852" s="18">
        <v>45792</v>
      </c>
      <c r="AR2852" s="17"/>
      <c r="AS2852" s="23">
        <v>12998556</v>
      </c>
      <c r="AT2852" s="21"/>
      <c r="BP2852" t="s">
        <v>84</v>
      </c>
    </row>
    <row r="2853" spans="1:73" ht="15" hidden="1" customHeight="1" x14ac:dyDescent="0.25">
      <c r="A2853" s="17">
        <v>201580</v>
      </c>
      <c r="B2853" s="17">
        <v>201580</v>
      </c>
      <c r="C2853" s="17"/>
      <c r="D2853" s="17"/>
      <c r="E2853" s="17"/>
      <c r="F2853" s="17"/>
      <c r="G2853" s="17"/>
      <c r="H2853" s="17"/>
      <c r="I2853" s="17"/>
      <c r="J2853" s="17"/>
      <c r="K2853" s="17"/>
      <c r="L2853" s="17"/>
      <c r="M2853" s="17"/>
      <c r="N2853" s="17"/>
      <c r="O2853" s="17"/>
      <c r="P2853" s="17"/>
      <c r="Q2853" s="17"/>
      <c r="R2853" s="17"/>
      <c r="S2853" s="17"/>
      <c r="T2853" s="17"/>
      <c r="U2853" s="17" t="s">
        <v>52</v>
      </c>
      <c r="V2853" s="17" t="s">
        <v>60</v>
      </c>
      <c r="W2853" s="17" t="s">
        <v>4920</v>
      </c>
      <c r="X2853" s="17">
        <v>765006</v>
      </c>
      <c r="Y2853" s="18">
        <v>45520</v>
      </c>
      <c r="Z2853" s="17" t="s">
        <v>4921</v>
      </c>
      <c r="AA2853" s="42" t="s">
        <v>13086</v>
      </c>
      <c r="AB2853" s="43">
        <v>10</v>
      </c>
      <c r="AC2853" s="17" t="s">
        <v>14305</v>
      </c>
      <c r="AD2853" s="17" t="s">
        <v>14306</v>
      </c>
      <c r="AE2853" s="17" t="s">
        <v>14307</v>
      </c>
      <c r="AG2853" s="17" t="s">
        <v>15656</v>
      </c>
      <c r="AH2853" s="20">
        <v>45600.75</v>
      </c>
      <c r="AI2853" s="17" t="s">
        <v>6426</v>
      </c>
      <c r="AJ2853" s="17" t="s">
        <v>4927</v>
      </c>
      <c r="AM2853" s="17" t="s">
        <v>53</v>
      </c>
      <c r="AP2853" s="17">
        <v>1688</v>
      </c>
      <c r="AQ2853" s="18">
        <v>45792</v>
      </c>
      <c r="AR2853" s="17"/>
      <c r="AS2853" s="23">
        <v>5579623</v>
      </c>
      <c r="AT2853" s="21"/>
      <c r="BP2853" t="s">
        <v>84</v>
      </c>
    </row>
    <row r="2854" spans="1:73" ht="15" customHeight="1" x14ac:dyDescent="0.25">
      <c r="A2854">
        <v>201590</v>
      </c>
      <c r="B2854">
        <v>201590</v>
      </c>
      <c r="T2854" s="31">
        <f t="shared" ref="T2854:T2855" si="76">AT2854</f>
        <v>521500</v>
      </c>
      <c r="U2854" t="s">
        <v>52</v>
      </c>
      <c r="V2854" t="s">
        <v>60</v>
      </c>
      <c r="W2854" t="s">
        <v>119</v>
      </c>
      <c r="X2854">
        <v>31602</v>
      </c>
      <c r="Y2854" s="1">
        <v>45627</v>
      </c>
      <c r="Z2854" t="s">
        <v>503</v>
      </c>
      <c r="AA2854" s="42" t="s">
        <v>4865</v>
      </c>
      <c r="AB2854" s="43">
        <v>8.9</v>
      </c>
      <c r="AC2854" t="s">
        <v>1160</v>
      </c>
      <c r="AD2854" t="s">
        <v>1161</v>
      </c>
      <c r="AE2854" t="s">
        <v>1161</v>
      </c>
      <c r="AF2854">
        <v>31012995540014</v>
      </c>
      <c r="AG2854" t="s">
        <v>1161</v>
      </c>
      <c r="AH2854" s="2">
        <v>45782</v>
      </c>
      <c r="AI2854" t="s">
        <v>1162</v>
      </c>
      <c r="AK2854" s="1">
        <v>45793</v>
      </c>
      <c r="AL2854" s="4" t="s">
        <v>1163</v>
      </c>
      <c r="AM2854" t="s">
        <v>53</v>
      </c>
      <c r="AN2854" t="s">
        <v>1164</v>
      </c>
      <c r="AP2854">
        <v>18315</v>
      </c>
      <c r="AQ2854" s="1">
        <v>45793</v>
      </c>
      <c r="AR2854" s="1">
        <v>45797</v>
      </c>
      <c r="AS2854" s="23">
        <v>521500</v>
      </c>
      <c r="AT2854" s="3">
        <v>521500</v>
      </c>
      <c r="AV2854" t="s">
        <v>267</v>
      </c>
      <c r="AW2854" t="s">
        <v>52</v>
      </c>
      <c r="AX2854" s="1">
        <v>45793</v>
      </c>
      <c r="AY2854" s="1">
        <v>45821</v>
      </c>
      <c r="AZ2854">
        <v>-15</v>
      </c>
      <c r="BA2854">
        <v>0</v>
      </c>
      <c r="BD2854" t="s">
        <v>52</v>
      </c>
      <c r="BJ2854">
        <v>0</v>
      </c>
      <c r="BK2854" t="s">
        <v>55</v>
      </c>
      <c r="BL2854">
        <v>106</v>
      </c>
      <c r="BM2854" t="s">
        <v>56</v>
      </c>
      <c r="BP2854" t="s">
        <v>332</v>
      </c>
      <c r="BQ2854" t="s">
        <v>58</v>
      </c>
      <c r="BR2854" t="s">
        <v>58</v>
      </c>
      <c r="BS2854" t="s">
        <v>58</v>
      </c>
      <c r="BT2854" t="s">
        <v>1165</v>
      </c>
      <c r="BU2854" t="s">
        <v>1166</v>
      </c>
    </row>
    <row r="2855" spans="1:73" ht="15" customHeight="1" x14ac:dyDescent="0.25">
      <c r="A2855">
        <v>201592</v>
      </c>
      <c r="B2855">
        <v>201592</v>
      </c>
      <c r="T2855" s="31">
        <f t="shared" si="76"/>
        <v>427500</v>
      </c>
      <c r="U2855" t="s">
        <v>52</v>
      </c>
      <c r="V2855" t="s">
        <v>60</v>
      </c>
      <c r="W2855" t="s">
        <v>119</v>
      </c>
      <c r="X2855">
        <v>17052</v>
      </c>
      <c r="Y2855" s="1">
        <v>45580</v>
      </c>
      <c r="Z2855" t="s">
        <v>503</v>
      </c>
      <c r="AA2855" s="42" t="s">
        <v>4865</v>
      </c>
      <c r="AB2855" s="43">
        <v>8.9</v>
      </c>
      <c r="AC2855" t="s">
        <v>1167</v>
      </c>
      <c r="AD2855" t="s">
        <v>1168</v>
      </c>
      <c r="AE2855" t="s">
        <v>1168</v>
      </c>
      <c r="AF2855">
        <v>51812056820028</v>
      </c>
      <c r="AG2855" t="s">
        <v>1168</v>
      </c>
      <c r="AH2855" s="2">
        <v>45792</v>
      </c>
      <c r="AI2855" t="s">
        <v>1169</v>
      </c>
      <c r="AK2855" s="1">
        <v>45793</v>
      </c>
      <c r="AL2855" s="4" t="s">
        <v>1170</v>
      </c>
      <c r="AM2855" t="s">
        <v>53</v>
      </c>
      <c r="AN2855" t="s">
        <v>1171</v>
      </c>
      <c r="AP2855">
        <v>18316</v>
      </c>
      <c r="AQ2855" s="1">
        <v>45793</v>
      </c>
      <c r="AR2855" s="1">
        <v>45797</v>
      </c>
      <c r="AS2855" s="23">
        <v>427500</v>
      </c>
      <c r="AT2855" s="3">
        <v>427500</v>
      </c>
      <c r="AV2855" t="s">
        <v>267</v>
      </c>
      <c r="AW2855" t="s">
        <v>52</v>
      </c>
      <c r="AX2855" s="1">
        <v>45793</v>
      </c>
      <c r="AY2855" s="1">
        <v>45821</v>
      </c>
      <c r="AZ2855">
        <v>-15</v>
      </c>
      <c r="BA2855">
        <v>0</v>
      </c>
      <c r="BD2855" t="s">
        <v>52</v>
      </c>
      <c r="BJ2855">
        <v>0</v>
      </c>
      <c r="BK2855" t="s">
        <v>55</v>
      </c>
      <c r="BL2855">
        <v>107</v>
      </c>
      <c r="BM2855" t="s">
        <v>56</v>
      </c>
      <c r="BP2855" t="s">
        <v>332</v>
      </c>
      <c r="BQ2855" t="s">
        <v>58</v>
      </c>
      <c r="BR2855" t="s">
        <v>58</v>
      </c>
      <c r="BS2855" t="s">
        <v>58</v>
      </c>
      <c r="BT2855" t="s">
        <v>1172</v>
      </c>
      <c r="BU2855" t="s">
        <v>1173</v>
      </c>
    </row>
    <row r="2856" spans="1:73" ht="15" hidden="1" customHeight="1" x14ac:dyDescent="0.25">
      <c r="A2856">
        <v>201609</v>
      </c>
      <c r="B2856">
        <v>201609</v>
      </c>
      <c r="D2856" s="31"/>
      <c r="F2856" s="31"/>
      <c r="H2856" s="31"/>
      <c r="J2856" s="31"/>
      <c r="L2856" s="31"/>
      <c r="N2856" s="31"/>
      <c r="P2856" s="31"/>
      <c r="R2856" s="31"/>
      <c r="T2856" s="31"/>
      <c r="U2856" t="s">
        <v>74</v>
      </c>
      <c r="V2856" t="s">
        <v>1159</v>
      </c>
      <c r="W2856" t="s">
        <v>4920</v>
      </c>
      <c r="X2856">
        <v>820017</v>
      </c>
      <c r="Y2856" s="1">
        <v>45603</v>
      </c>
      <c r="Z2856" t="s">
        <v>4921</v>
      </c>
      <c r="AA2856" s="42" t="s">
        <v>13086</v>
      </c>
      <c r="AB2856" s="43">
        <v>10</v>
      </c>
      <c r="AC2856" t="s">
        <v>4947</v>
      </c>
      <c r="AD2856" t="s">
        <v>4948</v>
      </c>
      <c r="AE2856" t="s">
        <v>4949</v>
      </c>
      <c r="AG2856" t="s">
        <v>4950</v>
      </c>
      <c r="AH2856" s="2">
        <v>45668</v>
      </c>
      <c r="AI2856" t="s">
        <v>4951</v>
      </c>
      <c r="AJ2856" t="s">
        <v>4927</v>
      </c>
      <c r="AK2856" s="1">
        <v>45793</v>
      </c>
      <c r="AM2856" t="s">
        <v>53</v>
      </c>
      <c r="AP2856">
        <v>1713</v>
      </c>
      <c r="AQ2856" s="1">
        <v>45793</v>
      </c>
      <c r="AR2856" s="1">
        <v>45831</v>
      </c>
      <c r="AS2856" s="23">
        <v>5077824</v>
      </c>
      <c r="AT2856" s="3">
        <v>5077824</v>
      </c>
      <c r="BP2856" t="s">
        <v>332</v>
      </c>
    </row>
    <row r="2857" spans="1:73" ht="15" hidden="1" customHeight="1" x14ac:dyDescent="0.25">
      <c r="A2857" s="17">
        <v>201601</v>
      </c>
      <c r="B2857" s="17">
        <v>201601</v>
      </c>
      <c r="C2857" s="17"/>
      <c r="D2857" s="17"/>
      <c r="E2857" s="17"/>
      <c r="F2857" s="17"/>
      <c r="G2857" s="17"/>
      <c r="H2857" s="17"/>
      <c r="I2857" s="17"/>
      <c r="J2857" s="17"/>
      <c r="K2857" s="17"/>
      <c r="L2857" s="17"/>
      <c r="M2857" s="17"/>
      <c r="N2857" s="17"/>
      <c r="O2857" s="17"/>
      <c r="P2857" s="17"/>
      <c r="Q2857" s="17"/>
      <c r="R2857" s="17"/>
      <c r="S2857" s="17"/>
      <c r="T2857" s="17"/>
      <c r="U2857" t="s">
        <v>74</v>
      </c>
      <c r="V2857" s="17" t="s">
        <v>104</v>
      </c>
      <c r="W2857" s="17" t="s">
        <v>4920</v>
      </c>
      <c r="X2857" s="17">
        <v>764695</v>
      </c>
      <c r="Y2857" s="18">
        <v>45520</v>
      </c>
      <c r="Z2857" s="17" t="s">
        <v>4921</v>
      </c>
      <c r="AA2857" s="42" t="s">
        <v>13086</v>
      </c>
      <c r="AB2857" s="43">
        <v>10</v>
      </c>
      <c r="AC2857" s="17" t="s">
        <v>14230</v>
      </c>
      <c r="AD2857" s="17" t="s">
        <v>14231</v>
      </c>
      <c r="AE2857" s="17" t="s">
        <v>14232</v>
      </c>
      <c r="AG2857" s="17" t="s">
        <v>15618</v>
      </c>
      <c r="AH2857" s="20">
        <v>45791.944444444445</v>
      </c>
      <c r="AI2857" s="17" t="s">
        <v>7477</v>
      </c>
      <c r="AJ2857" s="17" t="s">
        <v>4932</v>
      </c>
      <c r="AM2857" s="17" t="s">
        <v>53</v>
      </c>
      <c r="AP2857" s="17">
        <v>1711</v>
      </c>
      <c r="AQ2857" s="18">
        <v>45793</v>
      </c>
      <c r="AR2857" s="17"/>
      <c r="AS2857" s="23">
        <v>7470429</v>
      </c>
      <c r="AT2857" s="21"/>
      <c r="BP2857" t="s">
        <v>84</v>
      </c>
    </row>
    <row r="2858" spans="1:73" ht="15" hidden="1" customHeight="1" x14ac:dyDescent="0.25">
      <c r="A2858" s="17">
        <v>201593</v>
      </c>
      <c r="B2858" s="17">
        <v>201593</v>
      </c>
      <c r="C2858" s="17"/>
      <c r="D2858" s="17"/>
      <c r="E2858" s="17"/>
      <c r="F2858" s="17"/>
      <c r="G2858" s="17"/>
      <c r="H2858" s="17"/>
      <c r="I2858" s="17"/>
      <c r="J2858" s="17"/>
      <c r="K2858" s="17"/>
      <c r="L2858" s="17"/>
      <c r="M2858" s="17"/>
      <c r="N2858" s="17"/>
      <c r="O2858" s="17"/>
      <c r="P2858" s="17"/>
      <c r="Q2858" s="17"/>
      <c r="R2858" s="17"/>
      <c r="S2858" s="17"/>
      <c r="T2858" s="17"/>
      <c r="U2858" t="s">
        <v>74</v>
      </c>
      <c r="V2858" s="17" t="s">
        <v>97</v>
      </c>
      <c r="W2858" s="17" t="s">
        <v>4920</v>
      </c>
      <c r="X2858" s="17">
        <v>838809</v>
      </c>
      <c r="Y2858" s="18">
        <v>45637</v>
      </c>
      <c r="Z2858" s="17" t="s">
        <v>4921</v>
      </c>
      <c r="AA2858" s="42" t="s">
        <v>13086</v>
      </c>
      <c r="AB2858" s="43">
        <v>10</v>
      </c>
      <c r="AC2858" s="17" t="s">
        <v>14233</v>
      </c>
      <c r="AD2858" s="17" t="s">
        <v>14234</v>
      </c>
      <c r="AE2858" s="17" t="s">
        <v>14235</v>
      </c>
      <c r="AG2858" s="17" t="s">
        <v>15619</v>
      </c>
      <c r="AH2858" s="20">
        <v>45717.729166666664</v>
      </c>
      <c r="AI2858" s="17" t="s">
        <v>15620</v>
      </c>
      <c r="AJ2858" s="17" t="s">
        <v>4927</v>
      </c>
      <c r="AM2858" s="17" t="s">
        <v>53</v>
      </c>
      <c r="AP2858" s="17">
        <v>1707</v>
      </c>
      <c r="AQ2858" s="18">
        <v>45793</v>
      </c>
      <c r="AR2858" s="17"/>
      <c r="AS2858" s="23">
        <v>14928800</v>
      </c>
      <c r="AT2858" s="21"/>
      <c r="BP2858" t="s">
        <v>84</v>
      </c>
    </row>
    <row r="2859" spans="1:73" ht="15" hidden="1" customHeight="1" x14ac:dyDescent="0.25">
      <c r="A2859" s="17">
        <v>201600</v>
      </c>
      <c r="B2859" s="17">
        <v>201600</v>
      </c>
      <c r="C2859" s="17"/>
      <c r="D2859" s="17"/>
      <c r="E2859" s="17"/>
      <c r="F2859" s="17"/>
      <c r="G2859" s="17"/>
      <c r="H2859" s="17"/>
      <c r="I2859" s="17"/>
      <c r="J2859" s="17"/>
      <c r="K2859" s="17"/>
      <c r="L2859" s="17"/>
      <c r="M2859" s="17"/>
      <c r="N2859" s="17"/>
      <c r="O2859" s="17"/>
      <c r="P2859" s="17"/>
      <c r="Q2859" s="17"/>
      <c r="R2859" s="17"/>
      <c r="S2859" s="17"/>
      <c r="T2859" s="17"/>
      <c r="U2859" t="s">
        <v>74</v>
      </c>
      <c r="V2859" s="17" t="s">
        <v>97</v>
      </c>
      <c r="W2859" s="17" t="s">
        <v>4920</v>
      </c>
      <c r="X2859" s="17">
        <v>765139</v>
      </c>
      <c r="Y2859" s="18">
        <v>45520</v>
      </c>
      <c r="Z2859" s="17" t="s">
        <v>4921</v>
      </c>
      <c r="AA2859" s="42" t="s">
        <v>13086</v>
      </c>
      <c r="AB2859" s="43">
        <v>10</v>
      </c>
      <c r="AC2859" s="17" t="s">
        <v>14236</v>
      </c>
      <c r="AD2859" s="17" t="s">
        <v>14237</v>
      </c>
      <c r="AE2859" s="17" t="s">
        <v>14238</v>
      </c>
      <c r="AG2859" s="17" t="s">
        <v>15621</v>
      </c>
      <c r="AH2859" s="20">
        <v>45745.5</v>
      </c>
      <c r="AI2859" s="17" t="s">
        <v>15622</v>
      </c>
      <c r="AJ2859" s="17" t="s">
        <v>4927</v>
      </c>
      <c r="AM2859" s="17" t="s">
        <v>53</v>
      </c>
      <c r="AP2859" s="17">
        <v>1714</v>
      </c>
      <c r="AQ2859" s="18">
        <v>45793</v>
      </c>
      <c r="AR2859" s="17"/>
      <c r="AS2859" s="23">
        <v>3530785</v>
      </c>
      <c r="AT2859" s="21"/>
      <c r="BP2859" t="s">
        <v>84</v>
      </c>
    </row>
    <row r="2860" spans="1:73" ht="15" hidden="1" customHeight="1" x14ac:dyDescent="0.25">
      <c r="A2860" s="7">
        <v>201605</v>
      </c>
      <c r="B2860" s="7">
        <v>201605</v>
      </c>
      <c r="C2860" s="7"/>
      <c r="D2860" s="7"/>
      <c r="E2860" s="7"/>
      <c r="F2860" s="7"/>
      <c r="G2860" s="7"/>
      <c r="H2860" s="7"/>
      <c r="I2860" s="7"/>
      <c r="J2860" s="7"/>
      <c r="K2860" s="7"/>
      <c r="L2860" s="7"/>
      <c r="M2860" s="7"/>
      <c r="N2860" s="7"/>
      <c r="O2860" s="7"/>
      <c r="P2860" s="7"/>
      <c r="Q2860" s="7"/>
      <c r="R2860" s="7"/>
      <c r="S2860" s="7"/>
      <c r="T2860" s="7"/>
      <c r="U2860" s="7" t="s">
        <v>52</v>
      </c>
      <c r="V2860" s="7" t="s">
        <v>60</v>
      </c>
      <c r="W2860" s="7" t="s">
        <v>4920</v>
      </c>
      <c r="X2860" s="7">
        <v>846114</v>
      </c>
      <c r="Y2860" s="8">
        <v>45652</v>
      </c>
      <c r="Z2860" s="7" t="s">
        <v>4921</v>
      </c>
      <c r="AA2860" s="40" t="s">
        <v>13086</v>
      </c>
      <c r="AB2860" s="41">
        <v>10</v>
      </c>
      <c r="AC2860" s="7" t="s">
        <v>14239</v>
      </c>
      <c r="AD2860" s="7" t="s">
        <v>14240</v>
      </c>
      <c r="AE2860" s="7" t="s">
        <v>14241</v>
      </c>
      <c r="AF2860" s="7"/>
      <c r="AG2860" s="7" t="s">
        <v>15623</v>
      </c>
      <c r="AH2860" s="9">
        <v>45792.333333333336</v>
      </c>
      <c r="AI2860" s="7" t="s">
        <v>15624</v>
      </c>
      <c r="AJ2860" s="7" t="s">
        <v>4932</v>
      </c>
      <c r="AK2860" s="7"/>
      <c r="AL2860" s="7"/>
      <c r="AM2860" s="7" t="s">
        <v>53</v>
      </c>
      <c r="AN2860" s="7"/>
      <c r="AO2860" s="7"/>
      <c r="AP2860" s="7">
        <v>1701</v>
      </c>
      <c r="AQ2860" s="8">
        <v>45793</v>
      </c>
      <c r="AR2860" s="8">
        <v>45797</v>
      </c>
      <c r="AS2860" s="23">
        <v>5049603</v>
      </c>
      <c r="AT2860" s="7"/>
      <c r="BP2860" s="7" t="s">
        <v>107</v>
      </c>
    </row>
    <row r="2861" spans="1:73" ht="15" hidden="1" customHeight="1" x14ac:dyDescent="0.25">
      <c r="A2861" s="17">
        <v>201603</v>
      </c>
      <c r="B2861" s="17">
        <v>201603</v>
      </c>
      <c r="C2861" s="17"/>
      <c r="D2861" s="17"/>
      <c r="E2861" s="17"/>
      <c r="F2861" s="17"/>
      <c r="G2861" s="17"/>
      <c r="H2861" s="17"/>
      <c r="I2861" s="17"/>
      <c r="J2861" s="17"/>
      <c r="K2861" s="17"/>
      <c r="L2861" s="17"/>
      <c r="M2861" s="17"/>
      <c r="N2861" s="17"/>
      <c r="O2861" s="17"/>
      <c r="P2861" s="17"/>
      <c r="Q2861" s="17"/>
      <c r="R2861" s="17"/>
      <c r="S2861" s="17"/>
      <c r="T2861" s="17"/>
      <c r="U2861" t="s">
        <v>74</v>
      </c>
      <c r="V2861" s="17" t="s">
        <v>97</v>
      </c>
      <c r="W2861" s="17" t="s">
        <v>4957</v>
      </c>
      <c r="X2861" s="17">
        <v>110198</v>
      </c>
      <c r="Y2861" s="18">
        <v>45474</v>
      </c>
      <c r="Z2861" s="17" t="s">
        <v>4921</v>
      </c>
      <c r="AA2861" s="42" t="s">
        <v>13086</v>
      </c>
      <c r="AB2861" s="43">
        <v>10</v>
      </c>
      <c r="AC2861" s="17" t="s">
        <v>14242</v>
      </c>
      <c r="AD2861" s="17" t="s">
        <v>14243</v>
      </c>
      <c r="AE2861" s="17" t="s">
        <v>14244</v>
      </c>
      <c r="AG2861" s="17" t="s">
        <v>15625</v>
      </c>
      <c r="AH2861" s="20">
        <v>45791.590277777781</v>
      </c>
      <c r="AI2861" s="17" t="s">
        <v>15626</v>
      </c>
      <c r="AJ2861" s="17" t="s">
        <v>4932</v>
      </c>
      <c r="AM2861" s="17" t="s">
        <v>53</v>
      </c>
      <c r="AP2861" s="17">
        <v>1709</v>
      </c>
      <c r="AQ2861" s="18">
        <v>45793</v>
      </c>
      <c r="AR2861" s="17"/>
      <c r="AS2861" s="23">
        <v>8639000</v>
      </c>
      <c r="AT2861" s="21"/>
      <c r="BP2861" t="s">
        <v>84</v>
      </c>
    </row>
    <row r="2862" spans="1:73" ht="15" hidden="1" customHeight="1" x14ac:dyDescent="0.25">
      <c r="A2862" s="17">
        <v>201604</v>
      </c>
      <c r="B2862" s="17">
        <v>201604</v>
      </c>
      <c r="C2862" s="17"/>
      <c r="D2862" s="17"/>
      <c r="E2862" s="17"/>
      <c r="F2862" s="17"/>
      <c r="G2862" s="17"/>
      <c r="H2862" s="17"/>
      <c r="I2862" s="17"/>
      <c r="J2862" s="17"/>
      <c r="K2862" s="17"/>
      <c r="L2862" s="17"/>
      <c r="M2862" s="17"/>
      <c r="N2862" s="17"/>
      <c r="O2862" s="17"/>
      <c r="P2862" s="17"/>
      <c r="Q2862" s="17"/>
      <c r="R2862" s="17"/>
      <c r="S2862" s="17"/>
      <c r="T2862" s="17"/>
      <c r="U2862" t="s">
        <v>74</v>
      </c>
      <c r="V2862" s="17" t="s">
        <v>97</v>
      </c>
      <c r="W2862" s="17" t="s">
        <v>4920</v>
      </c>
      <c r="X2862" s="17">
        <v>838809</v>
      </c>
      <c r="Y2862" s="18">
        <v>45637</v>
      </c>
      <c r="Z2862" s="17" t="s">
        <v>4921</v>
      </c>
      <c r="AA2862" s="42" t="s">
        <v>13086</v>
      </c>
      <c r="AB2862" s="43">
        <v>10</v>
      </c>
      <c r="AC2862" s="17" t="s">
        <v>14233</v>
      </c>
      <c r="AD2862" s="17" t="s">
        <v>14234</v>
      </c>
      <c r="AE2862" s="17" t="s">
        <v>10997</v>
      </c>
      <c r="AG2862" s="17" t="s">
        <v>15619</v>
      </c>
      <c r="AH2862" s="20">
        <v>45717.729166666664</v>
      </c>
      <c r="AI2862" s="17" t="s">
        <v>15627</v>
      </c>
      <c r="AJ2862" s="17" t="s">
        <v>4927</v>
      </c>
      <c r="AM2862" s="17" t="s">
        <v>53</v>
      </c>
      <c r="AP2862" s="17">
        <v>1702</v>
      </c>
      <c r="AQ2862" s="18">
        <v>45793</v>
      </c>
      <c r="AR2862" s="17"/>
      <c r="AS2862" s="23">
        <v>14928800</v>
      </c>
      <c r="AT2862" s="21"/>
      <c r="BP2862" t="s">
        <v>84</v>
      </c>
    </row>
    <row r="2863" spans="1:73" ht="15" hidden="1" customHeight="1" x14ac:dyDescent="0.25">
      <c r="A2863" s="17">
        <v>201594</v>
      </c>
      <c r="B2863" s="17">
        <v>201594</v>
      </c>
      <c r="C2863" s="17"/>
      <c r="D2863" s="17"/>
      <c r="E2863" s="17"/>
      <c r="F2863" s="17"/>
      <c r="G2863" s="17"/>
      <c r="H2863" s="17"/>
      <c r="I2863" s="17"/>
      <c r="J2863" s="17"/>
      <c r="K2863" s="17"/>
      <c r="L2863" s="17"/>
      <c r="M2863" s="17"/>
      <c r="N2863" s="17"/>
      <c r="O2863" s="17"/>
      <c r="P2863" s="17"/>
      <c r="Q2863" s="17"/>
      <c r="R2863" s="17"/>
      <c r="S2863" s="17"/>
      <c r="T2863" s="17"/>
      <c r="U2863" t="s">
        <v>74</v>
      </c>
      <c r="V2863" s="17" t="s">
        <v>97</v>
      </c>
      <c r="W2863" s="17" t="s">
        <v>4920</v>
      </c>
      <c r="X2863" s="17">
        <v>727824</v>
      </c>
      <c r="Y2863" s="18">
        <v>45475</v>
      </c>
      <c r="Z2863" s="17" t="s">
        <v>4921</v>
      </c>
      <c r="AA2863" s="42" t="s">
        <v>13086</v>
      </c>
      <c r="AB2863" s="43">
        <v>10</v>
      </c>
      <c r="AC2863" s="17" t="s">
        <v>14245</v>
      </c>
      <c r="AD2863" s="17" t="s">
        <v>14246</v>
      </c>
      <c r="AE2863" s="17" t="s">
        <v>14247</v>
      </c>
      <c r="AG2863" s="17" t="s">
        <v>15628</v>
      </c>
      <c r="AH2863" s="20">
        <v>45713.861111111109</v>
      </c>
      <c r="AI2863" s="17" t="s">
        <v>6322</v>
      </c>
      <c r="AJ2863" s="17" t="s">
        <v>4927</v>
      </c>
      <c r="AM2863" s="17" t="s">
        <v>53</v>
      </c>
      <c r="AP2863" s="17">
        <v>1706</v>
      </c>
      <c r="AQ2863" s="18">
        <v>45793</v>
      </c>
      <c r="AR2863" s="17"/>
      <c r="AS2863" s="23">
        <v>10744502</v>
      </c>
      <c r="AT2863" s="21"/>
      <c r="BP2863" t="s">
        <v>84</v>
      </c>
    </row>
    <row r="2864" spans="1:73" ht="15" hidden="1" customHeight="1" x14ac:dyDescent="0.25">
      <c r="A2864" s="17">
        <v>201596</v>
      </c>
      <c r="B2864" s="17">
        <v>201596</v>
      </c>
      <c r="C2864" s="17"/>
      <c r="D2864" s="17"/>
      <c r="E2864" s="17"/>
      <c r="F2864" s="17"/>
      <c r="G2864" s="17"/>
      <c r="H2864" s="17"/>
      <c r="I2864" s="17"/>
      <c r="J2864" s="17"/>
      <c r="K2864" s="17"/>
      <c r="L2864" s="17"/>
      <c r="M2864" s="17"/>
      <c r="N2864" s="17"/>
      <c r="O2864" s="17"/>
      <c r="P2864" s="17"/>
      <c r="Q2864" s="17"/>
      <c r="R2864" s="17"/>
      <c r="S2864" s="17"/>
      <c r="T2864" s="17"/>
      <c r="U2864" s="17" t="s">
        <v>52</v>
      </c>
      <c r="V2864" s="17" t="s">
        <v>60</v>
      </c>
      <c r="W2864" s="17" t="s">
        <v>4920</v>
      </c>
      <c r="X2864" s="17">
        <v>886070</v>
      </c>
      <c r="Y2864" s="18">
        <v>45720</v>
      </c>
      <c r="Z2864" s="17" t="s">
        <v>4921</v>
      </c>
      <c r="AA2864" s="42" t="s">
        <v>13086</v>
      </c>
      <c r="AB2864" s="43">
        <v>10</v>
      </c>
      <c r="AC2864" s="17" t="s">
        <v>13685</v>
      </c>
      <c r="AD2864" s="17" t="s">
        <v>13686</v>
      </c>
      <c r="AE2864" s="17" t="s">
        <v>14248</v>
      </c>
      <c r="AG2864" s="17" t="s">
        <v>15364</v>
      </c>
      <c r="AH2864" s="20">
        <v>45745</v>
      </c>
      <c r="AI2864" s="17" t="s">
        <v>15365</v>
      </c>
      <c r="AJ2864" s="17" t="s">
        <v>4927</v>
      </c>
      <c r="AM2864" s="17" t="s">
        <v>53</v>
      </c>
      <c r="AP2864" s="17">
        <v>1704</v>
      </c>
      <c r="AQ2864" s="18">
        <v>45793</v>
      </c>
      <c r="AR2864" s="17"/>
      <c r="AS2864" s="23">
        <v>15502240</v>
      </c>
      <c r="AT2864" s="21"/>
      <c r="BP2864" t="s">
        <v>84</v>
      </c>
    </row>
    <row r="2865" spans="1:73" ht="15" hidden="1" customHeight="1" x14ac:dyDescent="0.25">
      <c r="A2865" s="17">
        <v>201595</v>
      </c>
      <c r="B2865" s="17">
        <v>201595</v>
      </c>
      <c r="C2865" s="17"/>
      <c r="D2865" s="17"/>
      <c r="E2865" s="17"/>
      <c r="F2865" s="17"/>
      <c r="G2865" s="17"/>
      <c r="H2865" s="17"/>
      <c r="I2865" s="17"/>
      <c r="J2865" s="17"/>
      <c r="K2865" s="17"/>
      <c r="L2865" s="17"/>
      <c r="M2865" s="17"/>
      <c r="N2865" s="17"/>
      <c r="O2865" s="17"/>
      <c r="P2865" s="17"/>
      <c r="Q2865" s="17"/>
      <c r="R2865" s="17"/>
      <c r="S2865" s="17"/>
      <c r="T2865" s="17"/>
      <c r="U2865" t="s">
        <v>74</v>
      </c>
      <c r="V2865" s="17" t="s">
        <v>104</v>
      </c>
      <c r="W2865" s="17" t="s">
        <v>4920</v>
      </c>
      <c r="X2865" s="17">
        <v>822108</v>
      </c>
      <c r="Y2865" s="18">
        <v>45607</v>
      </c>
      <c r="Z2865" s="17" t="s">
        <v>4921</v>
      </c>
      <c r="AA2865" s="42" t="s">
        <v>13086</v>
      </c>
      <c r="AB2865" s="43">
        <v>10</v>
      </c>
      <c r="AC2865" s="17" t="s">
        <v>14249</v>
      </c>
      <c r="AD2865" s="17" t="s">
        <v>14250</v>
      </c>
      <c r="AE2865" s="17" t="s">
        <v>14251</v>
      </c>
      <c r="AG2865" s="17" t="s">
        <v>15629</v>
      </c>
      <c r="AH2865" s="20">
        <v>45682.888888888891</v>
      </c>
      <c r="AI2865" s="17" t="s">
        <v>8163</v>
      </c>
      <c r="AJ2865" s="17" t="s">
        <v>4927</v>
      </c>
      <c r="AM2865" s="17" t="s">
        <v>53</v>
      </c>
      <c r="AP2865" s="17">
        <v>1705</v>
      </c>
      <c r="AQ2865" s="18">
        <v>45793</v>
      </c>
      <c r="AR2865" s="17"/>
      <c r="AS2865" s="23">
        <v>18025296</v>
      </c>
      <c r="AT2865" s="21"/>
      <c r="BP2865" t="s">
        <v>84</v>
      </c>
    </row>
    <row r="2866" spans="1:73" ht="15" hidden="1" customHeight="1" x14ac:dyDescent="0.25">
      <c r="A2866" s="17">
        <v>201591</v>
      </c>
      <c r="B2866" s="17">
        <v>201591</v>
      </c>
      <c r="C2866" s="17"/>
      <c r="D2866" s="17"/>
      <c r="E2866" s="17"/>
      <c r="F2866" s="17"/>
      <c r="G2866" s="17"/>
      <c r="H2866" s="17"/>
      <c r="I2866" s="17"/>
      <c r="J2866" s="17"/>
      <c r="K2866" s="17"/>
      <c r="L2866" s="17"/>
      <c r="M2866" s="17"/>
      <c r="N2866" s="17"/>
      <c r="O2866" s="17"/>
      <c r="P2866" s="17"/>
      <c r="Q2866" s="17"/>
      <c r="R2866" s="17"/>
      <c r="S2866" s="17"/>
      <c r="T2866" s="17"/>
      <c r="U2866" s="17" t="s">
        <v>52</v>
      </c>
      <c r="V2866" s="17" t="s">
        <v>60</v>
      </c>
      <c r="W2866" s="17" t="s">
        <v>4920</v>
      </c>
      <c r="X2866" s="17">
        <v>828209</v>
      </c>
      <c r="Y2866" s="18">
        <v>45617</v>
      </c>
      <c r="Z2866" s="17" t="s">
        <v>4921</v>
      </c>
      <c r="AA2866" s="42" t="s">
        <v>13086</v>
      </c>
      <c r="AB2866" s="43">
        <v>10</v>
      </c>
      <c r="AC2866" s="17" t="s">
        <v>14252</v>
      </c>
      <c r="AD2866" s="17" t="s">
        <v>14253</v>
      </c>
      <c r="AE2866" s="17" t="s">
        <v>14254</v>
      </c>
      <c r="AG2866" s="17" t="s">
        <v>15630</v>
      </c>
      <c r="AH2866" s="20">
        <v>45792.65625</v>
      </c>
      <c r="AI2866" s="17" t="s">
        <v>15631</v>
      </c>
      <c r="AJ2866" s="17" t="s">
        <v>4932</v>
      </c>
      <c r="AM2866" s="17" t="s">
        <v>53</v>
      </c>
      <c r="AP2866" s="17">
        <v>1708</v>
      </c>
      <c r="AQ2866" s="18">
        <v>45793</v>
      </c>
      <c r="AR2866" s="17"/>
      <c r="AS2866" s="23">
        <v>2900480</v>
      </c>
      <c r="AT2866" s="21"/>
      <c r="BP2866" t="s">
        <v>84</v>
      </c>
    </row>
    <row r="2867" spans="1:73" ht="15" hidden="1" customHeight="1" x14ac:dyDescent="0.25">
      <c r="A2867" s="17">
        <v>201597</v>
      </c>
      <c r="B2867" s="17">
        <v>201597</v>
      </c>
      <c r="C2867" s="17"/>
      <c r="D2867" s="17"/>
      <c r="E2867" s="17"/>
      <c r="F2867" s="17"/>
      <c r="G2867" s="17"/>
      <c r="H2867" s="17"/>
      <c r="I2867" s="17"/>
      <c r="J2867" s="17"/>
      <c r="K2867" s="17"/>
      <c r="L2867" s="17"/>
      <c r="M2867" s="17"/>
      <c r="N2867" s="17"/>
      <c r="O2867" s="17"/>
      <c r="P2867" s="17"/>
      <c r="Q2867" s="17"/>
      <c r="R2867" s="17"/>
      <c r="S2867" s="17"/>
      <c r="T2867" s="17"/>
      <c r="U2867" s="17" t="s">
        <v>52</v>
      </c>
      <c r="V2867" s="17" t="s">
        <v>52</v>
      </c>
      <c r="W2867" s="17" t="s">
        <v>4920</v>
      </c>
      <c r="X2867" s="17">
        <v>899786</v>
      </c>
      <c r="Y2867" s="18">
        <v>45735</v>
      </c>
      <c r="Z2867" s="17" t="s">
        <v>4921</v>
      </c>
      <c r="AA2867" s="42" t="s">
        <v>13086</v>
      </c>
      <c r="AB2867" s="43">
        <v>10</v>
      </c>
      <c r="AC2867" s="17" t="s">
        <v>14255</v>
      </c>
      <c r="AD2867" s="17" t="s">
        <v>14256</v>
      </c>
      <c r="AE2867" s="17" t="s">
        <v>14257</v>
      </c>
      <c r="AG2867" s="17" t="s">
        <v>15632</v>
      </c>
      <c r="AH2867" s="20">
        <v>45792.472222222219</v>
      </c>
      <c r="AI2867" s="17" t="s">
        <v>100</v>
      </c>
      <c r="AJ2867" s="17" t="s">
        <v>4932</v>
      </c>
      <c r="AM2867" s="17" t="s">
        <v>53</v>
      </c>
      <c r="AP2867" s="17">
        <v>1703</v>
      </c>
      <c r="AQ2867" s="18">
        <v>45793</v>
      </c>
      <c r="AR2867" s="17"/>
      <c r="AS2867" s="23">
        <v>13023180</v>
      </c>
      <c r="AT2867" s="21"/>
      <c r="BP2867" t="s">
        <v>84</v>
      </c>
    </row>
    <row r="2868" spans="1:73" ht="15" hidden="1" customHeight="1" x14ac:dyDescent="0.25">
      <c r="A2868" s="17">
        <v>201606</v>
      </c>
      <c r="B2868" s="17">
        <v>201606</v>
      </c>
      <c r="C2868" s="17"/>
      <c r="D2868" s="17"/>
      <c r="E2868" s="17"/>
      <c r="F2868" s="17"/>
      <c r="G2868" s="17"/>
      <c r="H2868" s="17"/>
      <c r="I2868" s="17"/>
      <c r="J2868" s="17"/>
      <c r="K2868" s="17"/>
      <c r="L2868" s="17"/>
      <c r="M2868" s="17"/>
      <c r="N2868" s="17"/>
      <c r="O2868" s="17"/>
      <c r="P2868" s="17"/>
      <c r="Q2868" s="17"/>
      <c r="R2868" s="17"/>
      <c r="S2868" s="17"/>
      <c r="T2868" s="17"/>
      <c r="U2868" s="17" t="s">
        <v>101</v>
      </c>
      <c r="V2868" s="17" t="s">
        <v>5352</v>
      </c>
      <c r="W2868" s="17" t="s">
        <v>4920</v>
      </c>
      <c r="X2868" s="17">
        <v>734132</v>
      </c>
      <c r="Y2868" s="18">
        <v>45483</v>
      </c>
      <c r="Z2868" s="17" t="s">
        <v>4921</v>
      </c>
      <c r="AA2868" s="42" t="s">
        <v>13086</v>
      </c>
      <c r="AB2868" s="43">
        <v>10</v>
      </c>
      <c r="AC2868" s="17" t="s">
        <v>14258</v>
      </c>
      <c r="AD2868" s="17" t="s">
        <v>14259</v>
      </c>
      <c r="AE2868" s="17" t="s">
        <v>14260</v>
      </c>
      <c r="AG2868" s="17" t="s">
        <v>15633</v>
      </c>
      <c r="AH2868" s="20">
        <v>45791.5</v>
      </c>
      <c r="AI2868" s="17" t="s">
        <v>6738</v>
      </c>
      <c r="AJ2868" s="17" t="s">
        <v>4932</v>
      </c>
      <c r="AM2868" s="17" t="s">
        <v>53</v>
      </c>
      <c r="AP2868" s="17">
        <v>1700</v>
      </c>
      <c r="AQ2868" s="18">
        <v>45793</v>
      </c>
      <c r="AR2868" s="17"/>
      <c r="AS2868" s="23">
        <v>14243385</v>
      </c>
      <c r="AT2868" s="21"/>
      <c r="BP2868" t="s">
        <v>84</v>
      </c>
    </row>
    <row r="2869" spans="1:73" ht="15" hidden="1" customHeight="1" x14ac:dyDescent="0.25">
      <c r="A2869" s="17">
        <v>201602</v>
      </c>
      <c r="B2869" s="17">
        <v>201602</v>
      </c>
      <c r="C2869" s="17"/>
      <c r="D2869" s="17"/>
      <c r="E2869" s="17"/>
      <c r="F2869" s="17"/>
      <c r="G2869" s="17"/>
      <c r="H2869" s="17"/>
      <c r="I2869" s="17"/>
      <c r="J2869" s="17"/>
      <c r="K2869" s="17"/>
      <c r="L2869" s="17"/>
      <c r="M2869" s="17"/>
      <c r="N2869" s="17"/>
      <c r="O2869" s="17"/>
      <c r="P2869" s="17"/>
      <c r="Q2869" s="17"/>
      <c r="R2869" s="17"/>
      <c r="S2869" s="17"/>
      <c r="T2869" s="17"/>
      <c r="U2869" s="17" t="s">
        <v>52</v>
      </c>
      <c r="V2869" s="17" t="s">
        <v>52</v>
      </c>
      <c r="W2869" s="17" t="s">
        <v>4920</v>
      </c>
      <c r="X2869" s="17">
        <v>792935</v>
      </c>
      <c r="Y2869" s="18">
        <v>45556</v>
      </c>
      <c r="Z2869" s="17" t="s">
        <v>4921</v>
      </c>
      <c r="AA2869" s="42" t="s">
        <v>13086</v>
      </c>
      <c r="AB2869" s="43">
        <v>10</v>
      </c>
      <c r="AC2869" s="17" t="s">
        <v>14261</v>
      </c>
      <c r="AD2869" s="17" t="s">
        <v>14262</v>
      </c>
      <c r="AE2869" s="17" t="s">
        <v>14263</v>
      </c>
      <c r="AG2869" s="17" t="s">
        <v>15634</v>
      </c>
      <c r="AH2869" s="20">
        <v>45792.541666666664</v>
      </c>
      <c r="AI2869" s="17" t="s">
        <v>15635</v>
      </c>
      <c r="AJ2869" s="17" t="s">
        <v>4932</v>
      </c>
      <c r="AM2869" s="17" t="s">
        <v>53</v>
      </c>
      <c r="AP2869" s="17">
        <v>1710</v>
      </c>
      <c r="AQ2869" s="18">
        <v>45793</v>
      </c>
      <c r="AR2869" s="17"/>
      <c r="AS2869" s="23">
        <v>5904100</v>
      </c>
      <c r="AT2869" s="21"/>
      <c r="BP2869" t="s">
        <v>84</v>
      </c>
    </row>
    <row r="2870" spans="1:73" ht="15" hidden="1" customHeight="1" x14ac:dyDescent="0.25">
      <c r="A2870" s="17">
        <v>201607</v>
      </c>
      <c r="B2870" s="17">
        <v>201607</v>
      </c>
      <c r="C2870" s="17"/>
      <c r="D2870" s="17"/>
      <c r="E2870" s="17"/>
      <c r="F2870" s="17"/>
      <c r="G2870" s="17"/>
      <c r="H2870" s="17"/>
      <c r="I2870" s="17"/>
      <c r="J2870" s="17"/>
      <c r="K2870" s="17"/>
      <c r="L2870" s="17"/>
      <c r="M2870" s="17"/>
      <c r="N2870" s="17"/>
      <c r="O2870" s="17"/>
      <c r="P2870" s="17"/>
      <c r="Q2870" s="17"/>
      <c r="R2870" s="17"/>
      <c r="S2870" s="17"/>
      <c r="T2870" s="17"/>
      <c r="U2870" t="s">
        <v>74</v>
      </c>
      <c r="V2870" s="17" t="s">
        <v>97</v>
      </c>
      <c r="W2870" s="17" t="s">
        <v>4920</v>
      </c>
      <c r="X2870" s="17">
        <v>765139</v>
      </c>
      <c r="Y2870" s="18">
        <v>45520</v>
      </c>
      <c r="Z2870" s="17" t="s">
        <v>4921</v>
      </c>
      <c r="AA2870" s="42" t="s">
        <v>13086</v>
      </c>
      <c r="AB2870" s="43">
        <v>10</v>
      </c>
      <c r="AC2870" s="17" t="s">
        <v>14236</v>
      </c>
      <c r="AD2870" s="17" t="s">
        <v>14237</v>
      </c>
      <c r="AE2870" s="17" t="s">
        <v>14264</v>
      </c>
      <c r="AG2870" s="17" t="s">
        <v>15621</v>
      </c>
      <c r="AH2870" s="20">
        <v>45745.5</v>
      </c>
      <c r="AI2870" s="17" t="s">
        <v>15622</v>
      </c>
      <c r="AJ2870" s="17" t="s">
        <v>4927</v>
      </c>
      <c r="AM2870" s="17" t="s">
        <v>53</v>
      </c>
      <c r="AP2870" s="17">
        <v>1699</v>
      </c>
      <c r="AQ2870" s="18">
        <v>45793</v>
      </c>
      <c r="AR2870" s="17"/>
      <c r="AS2870" s="23">
        <v>7830706</v>
      </c>
      <c r="AT2870" s="21"/>
      <c r="BP2870" t="s">
        <v>84</v>
      </c>
    </row>
    <row r="2871" spans="1:73" ht="15" hidden="1" customHeight="1" x14ac:dyDescent="0.25">
      <c r="A2871" s="17">
        <v>211703</v>
      </c>
      <c r="B2871" s="17">
        <v>211703</v>
      </c>
      <c r="C2871" s="17"/>
      <c r="D2871" s="17"/>
      <c r="E2871" s="17"/>
      <c r="F2871" s="17"/>
      <c r="G2871" s="17"/>
      <c r="H2871" s="17"/>
      <c r="I2871" s="17"/>
      <c r="J2871" s="17"/>
      <c r="K2871" s="17"/>
      <c r="L2871" s="17"/>
      <c r="M2871" s="17"/>
      <c r="N2871" s="17"/>
      <c r="O2871" s="17"/>
      <c r="P2871" s="17"/>
      <c r="Q2871" s="17"/>
      <c r="R2871" s="17"/>
      <c r="S2871" s="17"/>
      <c r="T2871" s="17"/>
      <c r="U2871" s="17" t="s">
        <v>101</v>
      </c>
      <c r="V2871" s="17" t="s">
        <v>5352</v>
      </c>
      <c r="W2871" s="17" t="s">
        <v>4920</v>
      </c>
      <c r="X2871" s="17">
        <v>503129</v>
      </c>
      <c r="Y2871" s="18">
        <v>45247</v>
      </c>
      <c r="Z2871" s="17" t="s">
        <v>4921</v>
      </c>
      <c r="AA2871" s="42" t="s">
        <v>13086</v>
      </c>
      <c r="AB2871" s="43">
        <v>10</v>
      </c>
      <c r="AC2871" s="17" t="s">
        <v>14265</v>
      </c>
      <c r="AD2871" s="17" t="s">
        <v>14266</v>
      </c>
      <c r="AE2871" s="17" t="s">
        <v>14266</v>
      </c>
      <c r="AG2871" s="17" t="s">
        <v>15636</v>
      </c>
      <c r="AH2871" s="20">
        <v>45515</v>
      </c>
      <c r="AI2871" s="17" t="s">
        <v>15637</v>
      </c>
      <c r="AJ2871" s="17" t="s">
        <v>4927</v>
      </c>
      <c r="AM2871" s="17" t="s">
        <v>53</v>
      </c>
      <c r="AP2871" s="17">
        <v>474</v>
      </c>
      <c r="AQ2871" s="18">
        <v>45793</v>
      </c>
      <c r="AR2871" s="17"/>
      <c r="AS2871" s="23">
        <v>91300690</v>
      </c>
      <c r="AT2871" s="21"/>
      <c r="BP2871" t="s">
        <v>84</v>
      </c>
    </row>
    <row r="2872" spans="1:73" ht="15" customHeight="1" x14ac:dyDescent="0.25">
      <c r="A2872">
        <v>201599</v>
      </c>
      <c r="B2872">
        <v>201599</v>
      </c>
      <c r="Q2872" s="31">
        <f>AT2872</f>
        <v>135417221.25</v>
      </c>
      <c r="U2872" t="s">
        <v>52</v>
      </c>
      <c r="V2872" t="s">
        <v>478</v>
      </c>
      <c r="W2872" t="s">
        <v>1021</v>
      </c>
      <c r="X2872">
        <v>4084</v>
      </c>
      <c r="Y2872" s="1">
        <v>45154</v>
      </c>
      <c r="Z2872" t="s">
        <v>1022</v>
      </c>
      <c r="AA2872" s="42" t="s">
        <v>4872</v>
      </c>
      <c r="AB2872" s="43">
        <v>3.14</v>
      </c>
      <c r="AC2872" t="s">
        <v>1023</v>
      </c>
      <c r="AD2872" t="s">
        <v>1150</v>
      </c>
      <c r="AE2872" t="s">
        <v>1150</v>
      </c>
      <c r="AF2872">
        <v>202478015</v>
      </c>
      <c r="AG2872" t="s">
        <v>1151</v>
      </c>
      <c r="AH2872" s="2">
        <v>45628</v>
      </c>
      <c r="AI2872" t="s">
        <v>1152</v>
      </c>
      <c r="AK2872" s="1">
        <v>45795</v>
      </c>
      <c r="AL2872" t="s">
        <v>1153</v>
      </c>
      <c r="AM2872" t="s">
        <v>70</v>
      </c>
      <c r="AN2872" t="s">
        <v>1154</v>
      </c>
      <c r="AP2872">
        <v>18317</v>
      </c>
      <c r="AQ2872" s="1">
        <v>45795</v>
      </c>
      <c r="AR2872" s="1">
        <v>45797</v>
      </c>
      <c r="AS2872" s="23">
        <v>135417221.25</v>
      </c>
      <c r="AT2872" s="3">
        <v>135417221.25</v>
      </c>
      <c r="AV2872" t="s">
        <v>267</v>
      </c>
      <c r="AW2872" t="s">
        <v>52</v>
      </c>
      <c r="AX2872" s="1">
        <v>45796</v>
      </c>
      <c r="AY2872" s="1">
        <v>45821</v>
      </c>
      <c r="AZ2872">
        <v>-16</v>
      </c>
      <c r="BA2872">
        <v>0</v>
      </c>
      <c r="BD2872" t="s">
        <v>52</v>
      </c>
      <c r="BI2872" t="s">
        <v>1150</v>
      </c>
      <c r="BK2872" t="s">
        <v>55</v>
      </c>
      <c r="BL2872">
        <v>108</v>
      </c>
      <c r="BM2872" t="s">
        <v>1155</v>
      </c>
      <c r="BN2872">
        <v>41902594310044</v>
      </c>
      <c r="BO2872" t="s">
        <v>1156</v>
      </c>
      <c r="BP2872" t="s">
        <v>332</v>
      </c>
      <c r="BQ2872" t="s">
        <v>58</v>
      </c>
      <c r="BR2872" t="s">
        <v>58</v>
      </c>
      <c r="BS2872" t="s">
        <v>58</v>
      </c>
      <c r="BT2872" t="s">
        <v>1157</v>
      </c>
      <c r="BU2872" t="s">
        <v>1158</v>
      </c>
    </row>
    <row r="2873" spans="1:73" ht="15" customHeight="1" x14ac:dyDescent="0.25">
      <c r="A2873">
        <v>436704</v>
      </c>
      <c r="B2873">
        <v>436704</v>
      </c>
      <c r="I2873" s="31"/>
      <c r="K2873" s="31">
        <f t="shared" ref="K2873:K2882" si="77">AT2873</f>
        <v>22005198.93</v>
      </c>
      <c r="M2873" s="31"/>
      <c r="U2873" t="s">
        <v>52</v>
      </c>
      <c r="V2873" t="s">
        <v>478</v>
      </c>
      <c r="W2873" t="s">
        <v>608</v>
      </c>
      <c r="X2873">
        <v>13888</v>
      </c>
      <c r="Y2873" s="1">
        <v>44980</v>
      </c>
      <c r="Z2873" t="s">
        <v>609</v>
      </c>
      <c r="AA2873" s="42" t="s">
        <v>4868</v>
      </c>
      <c r="AB2873" s="43">
        <v>14</v>
      </c>
      <c r="AC2873" t="s">
        <v>610</v>
      </c>
      <c r="AD2873" t="s">
        <v>611</v>
      </c>
      <c r="AE2873" t="s">
        <v>611</v>
      </c>
      <c r="AF2873">
        <v>207297973</v>
      </c>
      <c r="AG2873" t="s">
        <v>1107</v>
      </c>
      <c r="AH2873" s="2">
        <v>45370</v>
      </c>
      <c r="AI2873" t="s">
        <v>613</v>
      </c>
      <c r="AK2873" s="1">
        <v>45796</v>
      </c>
      <c r="AL2873" t="s">
        <v>1108</v>
      </c>
      <c r="AM2873" t="s">
        <v>70</v>
      </c>
      <c r="AP2873">
        <v>1812</v>
      </c>
      <c r="AQ2873" s="1">
        <v>45796</v>
      </c>
      <c r="AR2873" s="1">
        <v>45796</v>
      </c>
      <c r="AS2873" s="23">
        <v>22005198.93</v>
      </c>
      <c r="AT2873" s="3">
        <v>22005198.93</v>
      </c>
      <c r="AV2873" t="s">
        <v>267</v>
      </c>
      <c r="AW2873" t="s">
        <v>52</v>
      </c>
      <c r="AX2873" s="1">
        <v>45833</v>
      </c>
      <c r="AY2873" s="1">
        <v>45833</v>
      </c>
      <c r="AZ2873">
        <v>-15</v>
      </c>
      <c r="BA2873">
        <v>0</v>
      </c>
      <c r="BD2873" t="s">
        <v>52</v>
      </c>
      <c r="BI2873" t="s">
        <v>611</v>
      </c>
      <c r="BK2873" t="s">
        <v>55</v>
      </c>
      <c r="BL2873">
        <v>145</v>
      </c>
      <c r="BM2873" t="s">
        <v>1108</v>
      </c>
      <c r="BN2873">
        <v>31412861070173</v>
      </c>
      <c r="BO2873" t="s">
        <v>1109</v>
      </c>
      <c r="BP2873" t="s">
        <v>332</v>
      </c>
      <c r="BQ2873" t="s">
        <v>58</v>
      </c>
      <c r="BR2873" t="s">
        <v>58</v>
      </c>
      <c r="BS2873" t="s">
        <v>58</v>
      </c>
      <c r="BU2873" t="s">
        <v>1110</v>
      </c>
    </row>
    <row r="2874" spans="1:73" ht="15" customHeight="1" x14ac:dyDescent="0.25">
      <c r="A2874">
        <v>441716</v>
      </c>
      <c r="B2874">
        <v>441716</v>
      </c>
      <c r="I2874" s="31"/>
      <c r="K2874" s="31">
        <f t="shared" si="77"/>
        <v>1184780.05</v>
      </c>
      <c r="M2874" s="31"/>
      <c r="U2874" t="s">
        <v>52</v>
      </c>
      <c r="V2874" t="s">
        <v>478</v>
      </c>
      <c r="W2874" t="s">
        <v>608</v>
      </c>
      <c r="X2874">
        <v>14982</v>
      </c>
      <c r="Y2874" s="1">
        <v>44987</v>
      </c>
      <c r="Z2874" t="s">
        <v>609</v>
      </c>
      <c r="AA2874" s="42" t="s">
        <v>4868</v>
      </c>
      <c r="AB2874" s="43">
        <v>14</v>
      </c>
      <c r="AC2874" t="s">
        <v>610</v>
      </c>
      <c r="AD2874" t="s">
        <v>611</v>
      </c>
      <c r="AE2874" t="s">
        <v>611</v>
      </c>
      <c r="AF2874">
        <v>207297973</v>
      </c>
      <c r="AG2874" t="s">
        <v>1111</v>
      </c>
      <c r="AH2874" s="2">
        <v>45352</v>
      </c>
      <c r="AI2874" t="s">
        <v>613</v>
      </c>
      <c r="AK2874" s="1">
        <v>45796</v>
      </c>
      <c r="AM2874" t="s">
        <v>70</v>
      </c>
      <c r="AP2874">
        <v>1812</v>
      </c>
      <c r="AQ2874" s="1">
        <v>45796</v>
      </c>
      <c r="AR2874" s="1">
        <v>45796</v>
      </c>
      <c r="AS2874" s="23">
        <v>1184780.05</v>
      </c>
      <c r="AT2874" s="3">
        <v>1184780.05</v>
      </c>
      <c r="AV2874" t="s">
        <v>267</v>
      </c>
      <c r="AW2874" t="s">
        <v>52</v>
      </c>
      <c r="AX2874" s="1">
        <v>45833</v>
      </c>
      <c r="AY2874" s="1">
        <v>45833</v>
      </c>
      <c r="AZ2874">
        <v>-15</v>
      </c>
      <c r="BA2874">
        <v>0</v>
      </c>
      <c r="BD2874" t="s">
        <v>52</v>
      </c>
      <c r="BI2874" t="s">
        <v>611</v>
      </c>
      <c r="BK2874" t="s">
        <v>55</v>
      </c>
      <c r="BL2874">
        <v>145</v>
      </c>
      <c r="BM2874" t="s">
        <v>1112</v>
      </c>
      <c r="BN2874">
        <v>31010740190017</v>
      </c>
      <c r="BO2874" t="s">
        <v>1113</v>
      </c>
      <c r="BP2874" t="s">
        <v>332</v>
      </c>
      <c r="BQ2874" t="s">
        <v>58</v>
      </c>
      <c r="BR2874" t="s">
        <v>58</v>
      </c>
      <c r="BS2874" t="s">
        <v>58</v>
      </c>
      <c r="BU2874" t="s">
        <v>1114</v>
      </c>
    </row>
    <row r="2875" spans="1:73" ht="15" customHeight="1" x14ac:dyDescent="0.25">
      <c r="A2875">
        <v>441715</v>
      </c>
      <c r="B2875">
        <v>441715</v>
      </c>
      <c r="I2875" s="31"/>
      <c r="K2875" s="31">
        <f t="shared" si="77"/>
        <v>626039.27</v>
      </c>
      <c r="M2875" s="31"/>
      <c r="U2875" t="s">
        <v>52</v>
      </c>
      <c r="V2875" t="s">
        <v>478</v>
      </c>
      <c r="W2875" t="s">
        <v>608</v>
      </c>
      <c r="X2875">
        <v>15714</v>
      </c>
      <c r="Y2875" s="1">
        <v>44992</v>
      </c>
      <c r="Z2875" t="s">
        <v>609</v>
      </c>
      <c r="AA2875" s="42" t="s">
        <v>4868</v>
      </c>
      <c r="AB2875" s="43">
        <v>14</v>
      </c>
      <c r="AC2875" t="s">
        <v>610</v>
      </c>
      <c r="AD2875" t="s">
        <v>611</v>
      </c>
      <c r="AE2875" t="s">
        <v>611</v>
      </c>
      <c r="AF2875">
        <v>207297973</v>
      </c>
      <c r="AG2875" t="s">
        <v>1115</v>
      </c>
      <c r="AH2875" s="2">
        <v>45357</v>
      </c>
      <c r="AI2875" t="s">
        <v>613</v>
      </c>
      <c r="AK2875" s="1">
        <v>45796</v>
      </c>
      <c r="AM2875" t="s">
        <v>70</v>
      </c>
      <c r="AP2875">
        <v>1812</v>
      </c>
      <c r="AQ2875" s="1">
        <v>45796</v>
      </c>
      <c r="AR2875" s="1">
        <v>45796</v>
      </c>
      <c r="AS2875" s="23">
        <v>626039.27</v>
      </c>
      <c r="AT2875" s="3">
        <v>626039.27</v>
      </c>
      <c r="AV2875" t="s">
        <v>267</v>
      </c>
      <c r="AW2875" t="s">
        <v>52</v>
      </c>
      <c r="AX2875" s="1">
        <v>45833</v>
      </c>
      <c r="AY2875" s="1">
        <v>45833</v>
      </c>
      <c r="AZ2875">
        <v>-15</v>
      </c>
      <c r="BA2875">
        <v>0</v>
      </c>
      <c r="BD2875" t="s">
        <v>52</v>
      </c>
      <c r="BI2875" t="s">
        <v>611</v>
      </c>
      <c r="BK2875" t="s">
        <v>55</v>
      </c>
      <c r="BL2875">
        <v>145</v>
      </c>
      <c r="BM2875" t="s">
        <v>1116</v>
      </c>
      <c r="BN2875">
        <v>30706930530071</v>
      </c>
      <c r="BO2875" t="s">
        <v>1117</v>
      </c>
      <c r="BP2875" t="s">
        <v>332</v>
      </c>
      <c r="BQ2875" t="s">
        <v>58</v>
      </c>
      <c r="BR2875" t="s">
        <v>58</v>
      </c>
      <c r="BS2875" t="s">
        <v>58</v>
      </c>
      <c r="BU2875" t="s">
        <v>1118</v>
      </c>
    </row>
    <row r="2876" spans="1:73" ht="15" customHeight="1" x14ac:dyDescent="0.25">
      <c r="A2876">
        <v>441718</v>
      </c>
      <c r="B2876">
        <v>441718</v>
      </c>
      <c r="I2876" s="31"/>
      <c r="K2876" s="31">
        <f t="shared" si="77"/>
        <v>2021828.91</v>
      </c>
      <c r="M2876" s="31"/>
      <c r="U2876" t="s">
        <v>52</v>
      </c>
      <c r="V2876" t="s">
        <v>478</v>
      </c>
      <c r="W2876" t="s">
        <v>608</v>
      </c>
      <c r="X2876">
        <v>8336</v>
      </c>
      <c r="Y2876" s="1">
        <v>44911</v>
      </c>
      <c r="Z2876" t="s">
        <v>609</v>
      </c>
      <c r="AA2876" s="42" t="s">
        <v>4868</v>
      </c>
      <c r="AB2876" s="43">
        <v>14</v>
      </c>
      <c r="AC2876" t="s">
        <v>610</v>
      </c>
      <c r="AD2876" t="s">
        <v>611</v>
      </c>
      <c r="AE2876" t="s">
        <v>611</v>
      </c>
      <c r="AF2876">
        <v>207297973</v>
      </c>
      <c r="AG2876" t="s">
        <v>1119</v>
      </c>
      <c r="AH2876" s="2">
        <v>45370</v>
      </c>
      <c r="AI2876" t="s">
        <v>613</v>
      </c>
      <c r="AK2876" s="1">
        <v>45796</v>
      </c>
      <c r="AM2876" t="s">
        <v>70</v>
      </c>
      <c r="AP2876">
        <v>1812</v>
      </c>
      <c r="AQ2876" s="1">
        <v>45796</v>
      </c>
      <c r="AR2876" s="1">
        <v>45796</v>
      </c>
      <c r="AS2876" s="23">
        <v>2021828.91</v>
      </c>
      <c r="AT2876" s="3">
        <v>2021828.91</v>
      </c>
      <c r="AV2876" t="s">
        <v>267</v>
      </c>
      <c r="AW2876" t="s">
        <v>52</v>
      </c>
      <c r="AX2876" s="1">
        <v>45833</v>
      </c>
      <c r="AY2876" s="1">
        <v>45833</v>
      </c>
      <c r="AZ2876">
        <v>-15</v>
      </c>
      <c r="BA2876">
        <v>0</v>
      </c>
      <c r="BD2876" t="s">
        <v>52</v>
      </c>
      <c r="BI2876" t="s">
        <v>611</v>
      </c>
      <c r="BK2876" t="s">
        <v>55</v>
      </c>
      <c r="BL2876">
        <v>145</v>
      </c>
      <c r="BM2876" t="s">
        <v>1120</v>
      </c>
      <c r="BN2876">
        <v>31403920520117</v>
      </c>
      <c r="BO2876" t="s">
        <v>1121</v>
      </c>
      <c r="BP2876" t="s">
        <v>332</v>
      </c>
      <c r="BQ2876" t="s">
        <v>58</v>
      </c>
      <c r="BR2876" t="s">
        <v>58</v>
      </c>
      <c r="BS2876" t="s">
        <v>58</v>
      </c>
      <c r="BT2876" t="s">
        <v>1122</v>
      </c>
      <c r="BU2876" t="s">
        <v>1123</v>
      </c>
    </row>
    <row r="2877" spans="1:73" ht="15" customHeight="1" x14ac:dyDescent="0.25">
      <c r="A2877">
        <v>441709</v>
      </c>
      <c r="B2877">
        <v>441709</v>
      </c>
      <c r="I2877" s="31"/>
      <c r="K2877" s="31">
        <f t="shared" si="77"/>
        <v>2216428.23</v>
      </c>
      <c r="M2877" s="31"/>
      <c r="U2877" t="s">
        <v>52</v>
      </c>
      <c r="V2877" t="s">
        <v>478</v>
      </c>
      <c r="W2877" t="s">
        <v>608</v>
      </c>
      <c r="X2877">
        <v>10952</v>
      </c>
      <c r="Y2877" s="1">
        <v>44956</v>
      </c>
      <c r="Z2877" t="s">
        <v>609</v>
      </c>
      <c r="AA2877" s="42" t="s">
        <v>4868</v>
      </c>
      <c r="AB2877" s="43">
        <v>14</v>
      </c>
      <c r="AC2877" t="s">
        <v>610</v>
      </c>
      <c r="AD2877" t="s">
        <v>611</v>
      </c>
      <c r="AE2877" t="s">
        <v>611</v>
      </c>
      <c r="AF2877">
        <v>207297973</v>
      </c>
      <c r="AG2877" t="s">
        <v>1124</v>
      </c>
      <c r="AH2877" s="2">
        <v>45370</v>
      </c>
      <c r="AI2877" t="s">
        <v>613</v>
      </c>
      <c r="AK2877" s="1">
        <v>45796</v>
      </c>
      <c r="AM2877" t="s">
        <v>70</v>
      </c>
      <c r="AP2877">
        <v>1812</v>
      </c>
      <c r="AQ2877" s="1">
        <v>45796</v>
      </c>
      <c r="AR2877" s="1">
        <v>45796</v>
      </c>
      <c r="AS2877" s="23">
        <v>2216428.23</v>
      </c>
      <c r="AT2877" s="3">
        <v>2216428.23</v>
      </c>
      <c r="AV2877" t="s">
        <v>267</v>
      </c>
      <c r="AW2877" t="s">
        <v>52</v>
      </c>
      <c r="AX2877" s="1">
        <v>45833</v>
      </c>
      <c r="AY2877" s="1">
        <v>45833</v>
      </c>
      <c r="AZ2877">
        <v>-15</v>
      </c>
      <c r="BA2877">
        <v>0</v>
      </c>
      <c r="BD2877" t="s">
        <v>52</v>
      </c>
      <c r="BI2877" t="s">
        <v>611</v>
      </c>
      <c r="BK2877" t="s">
        <v>55</v>
      </c>
      <c r="BL2877">
        <v>145</v>
      </c>
      <c r="BM2877" t="s">
        <v>1125</v>
      </c>
      <c r="BN2877">
        <v>41402770660043</v>
      </c>
      <c r="BO2877" t="s">
        <v>1126</v>
      </c>
      <c r="BP2877" t="s">
        <v>332</v>
      </c>
      <c r="BQ2877" t="s">
        <v>58</v>
      </c>
      <c r="BR2877" t="s">
        <v>58</v>
      </c>
      <c r="BS2877" t="s">
        <v>58</v>
      </c>
      <c r="BU2877" t="s">
        <v>1127</v>
      </c>
    </row>
    <row r="2878" spans="1:73" ht="15" customHeight="1" x14ac:dyDescent="0.25">
      <c r="A2878">
        <v>441713</v>
      </c>
      <c r="B2878">
        <v>441713</v>
      </c>
      <c r="I2878" s="31"/>
      <c r="K2878" s="31">
        <f t="shared" si="77"/>
        <v>4749111.2</v>
      </c>
      <c r="M2878" s="31"/>
      <c r="U2878" t="s">
        <v>52</v>
      </c>
      <c r="V2878" t="s">
        <v>478</v>
      </c>
      <c r="W2878" t="s">
        <v>608</v>
      </c>
      <c r="X2878">
        <v>12900</v>
      </c>
      <c r="Y2878" s="1">
        <v>44973</v>
      </c>
      <c r="Z2878" t="s">
        <v>609</v>
      </c>
      <c r="AA2878" s="42" t="s">
        <v>4868</v>
      </c>
      <c r="AB2878" s="43">
        <v>14</v>
      </c>
      <c r="AC2878" t="s">
        <v>610</v>
      </c>
      <c r="AD2878" t="s">
        <v>611</v>
      </c>
      <c r="AE2878" t="s">
        <v>611</v>
      </c>
      <c r="AF2878">
        <v>207297973</v>
      </c>
      <c r="AG2878" t="s">
        <v>1128</v>
      </c>
      <c r="AH2878" s="2">
        <v>45370</v>
      </c>
      <c r="AI2878" t="s">
        <v>613</v>
      </c>
      <c r="AK2878" s="1">
        <v>45796</v>
      </c>
      <c r="AM2878" t="s">
        <v>70</v>
      </c>
      <c r="AP2878">
        <v>1812</v>
      </c>
      <c r="AQ2878" s="1">
        <v>45796</v>
      </c>
      <c r="AR2878" s="1">
        <v>45796</v>
      </c>
      <c r="AS2878" s="23">
        <v>4749111.2</v>
      </c>
      <c r="AT2878" s="3">
        <v>4749111.2</v>
      </c>
      <c r="AV2878" t="s">
        <v>267</v>
      </c>
      <c r="AW2878" t="s">
        <v>52</v>
      </c>
      <c r="AX2878" s="1">
        <v>45833</v>
      </c>
      <c r="AY2878" s="1">
        <v>45833</v>
      </c>
      <c r="AZ2878">
        <v>-15</v>
      </c>
      <c r="BA2878">
        <v>0</v>
      </c>
      <c r="BD2878" t="s">
        <v>52</v>
      </c>
      <c r="BI2878" t="s">
        <v>611</v>
      </c>
      <c r="BK2878" t="s">
        <v>55</v>
      </c>
      <c r="BL2878">
        <v>145</v>
      </c>
      <c r="BM2878" t="s">
        <v>1129</v>
      </c>
      <c r="BN2878">
        <v>42407946800026</v>
      </c>
      <c r="BO2878" t="s">
        <v>1130</v>
      </c>
      <c r="BP2878" t="s">
        <v>332</v>
      </c>
      <c r="BQ2878" t="s">
        <v>58</v>
      </c>
      <c r="BR2878" t="s">
        <v>58</v>
      </c>
      <c r="BS2878" t="s">
        <v>58</v>
      </c>
      <c r="BU2878" t="s">
        <v>1131</v>
      </c>
    </row>
    <row r="2879" spans="1:73" ht="15" customHeight="1" x14ac:dyDescent="0.25">
      <c r="A2879">
        <v>426711</v>
      </c>
      <c r="B2879">
        <v>426711</v>
      </c>
      <c r="I2879" s="31"/>
      <c r="K2879" s="31">
        <f t="shared" si="77"/>
        <v>768729.26</v>
      </c>
      <c r="M2879" s="31"/>
      <c r="U2879" t="s">
        <v>52</v>
      </c>
      <c r="V2879" t="s">
        <v>478</v>
      </c>
      <c r="W2879" t="s">
        <v>608</v>
      </c>
      <c r="X2879">
        <v>15397</v>
      </c>
      <c r="Y2879" s="1">
        <v>44991</v>
      </c>
      <c r="Z2879" t="s">
        <v>609</v>
      </c>
      <c r="AA2879" s="42" t="s">
        <v>4868</v>
      </c>
      <c r="AB2879" s="43">
        <v>14</v>
      </c>
      <c r="AC2879" t="s">
        <v>610</v>
      </c>
      <c r="AD2879" t="s">
        <v>611</v>
      </c>
      <c r="AE2879" t="s">
        <v>611</v>
      </c>
      <c r="AF2879">
        <v>207297973</v>
      </c>
      <c r="AG2879" t="s">
        <v>1132</v>
      </c>
      <c r="AH2879" s="2">
        <v>45497</v>
      </c>
      <c r="AI2879" t="s">
        <v>613</v>
      </c>
      <c r="AK2879" s="1">
        <v>45796</v>
      </c>
      <c r="AL2879" t="s">
        <v>735</v>
      </c>
      <c r="AM2879" t="s">
        <v>70</v>
      </c>
      <c r="AP2879">
        <v>1812</v>
      </c>
      <c r="AQ2879" s="1">
        <v>45796</v>
      </c>
      <c r="AR2879" s="1">
        <v>45796</v>
      </c>
      <c r="AS2879" s="23">
        <v>768729.26</v>
      </c>
      <c r="AT2879" s="3">
        <v>768729.26</v>
      </c>
      <c r="AV2879" t="s">
        <v>267</v>
      </c>
      <c r="AW2879" t="s">
        <v>52</v>
      </c>
      <c r="AX2879" s="1">
        <v>45831</v>
      </c>
      <c r="AY2879" s="1">
        <v>45831</v>
      </c>
      <c r="AZ2879">
        <v>-15</v>
      </c>
      <c r="BA2879">
        <v>0</v>
      </c>
      <c r="BD2879" t="s">
        <v>52</v>
      </c>
      <c r="BI2879" t="s">
        <v>611</v>
      </c>
      <c r="BK2879" t="s">
        <v>55</v>
      </c>
      <c r="BL2879">
        <v>145</v>
      </c>
      <c r="BM2879" t="s">
        <v>735</v>
      </c>
      <c r="BN2879">
        <v>31705820550022</v>
      </c>
      <c r="BO2879" t="s">
        <v>736</v>
      </c>
      <c r="BP2879" t="s">
        <v>332</v>
      </c>
      <c r="BQ2879" t="s">
        <v>58</v>
      </c>
      <c r="BR2879" t="s">
        <v>58</v>
      </c>
      <c r="BS2879" t="s">
        <v>58</v>
      </c>
      <c r="BU2879" t="s">
        <v>1133</v>
      </c>
    </row>
    <row r="2880" spans="1:73" ht="15" customHeight="1" x14ac:dyDescent="0.25">
      <c r="A2880">
        <v>426709</v>
      </c>
      <c r="B2880">
        <v>426709</v>
      </c>
      <c r="I2880" s="31"/>
      <c r="K2880" s="31">
        <f t="shared" si="77"/>
        <v>14611188</v>
      </c>
      <c r="M2880" s="31"/>
      <c r="U2880" t="s">
        <v>52</v>
      </c>
      <c r="V2880" t="s">
        <v>478</v>
      </c>
      <c r="W2880" t="s">
        <v>608</v>
      </c>
      <c r="X2880">
        <v>6599</v>
      </c>
      <c r="Y2880" s="1">
        <v>44897</v>
      </c>
      <c r="Z2880" t="s">
        <v>609</v>
      </c>
      <c r="AA2880" s="42" t="s">
        <v>4868</v>
      </c>
      <c r="AB2880" s="43">
        <v>14</v>
      </c>
      <c r="AC2880" t="s">
        <v>610</v>
      </c>
      <c r="AD2880" t="s">
        <v>611</v>
      </c>
      <c r="AE2880" t="s">
        <v>611</v>
      </c>
      <c r="AF2880">
        <v>207297973</v>
      </c>
      <c r="AG2880" t="s">
        <v>1134</v>
      </c>
      <c r="AH2880" s="2">
        <v>45497</v>
      </c>
      <c r="AI2880" t="s">
        <v>613</v>
      </c>
      <c r="AK2880" s="1">
        <v>45796</v>
      </c>
      <c r="AL2880" t="s">
        <v>1135</v>
      </c>
      <c r="AM2880" t="s">
        <v>70</v>
      </c>
      <c r="AP2880">
        <v>1812</v>
      </c>
      <c r="AQ2880" s="1">
        <v>45796</v>
      </c>
      <c r="AR2880" s="1">
        <v>45796</v>
      </c>
      <c r="AS2880" s="23">
        <v>14611188</v>
      </c>
      <c r="AT2880" s="3">
        <v>14611188</v>
      </c>
      <c r="AV2880" t="s">
        <v>267</v>
      </c>
      <c r="AW2880" t="s">
        <v>52</v>
      </c>
      <c r="AX2880" s="1">
        <v>45831</v>
      </c>
      <c r="AY2880" s="1">
        <v>45833</v>
      </c>
      <c r="AZ2880">
        <v>-15</v>
      </c>
      <c r="BA2880">
        <v>0</v>
      </c>
      <c r="BD2880" t="s">
        <v>52</v>
      </c>
      <c r="BI2880" t="s">
        <v>611</v>
      </c>
      <c r="BK2880" t="s">
        <v>55</v>
      </c>
      <c r="BL2880">
        <v>145</v>
      </c>
      <c r="BM2880" t="s">
        <v>1135</v>
      </c>
      <c r="BN2880">
        <v>31305874330029</v>
      </c>
      <c r="BO2880" t="s">
        <v>1136</v>
      </c>
      <c r="BP2880" t="s">
        <v>332</v>
      </c>
      <c r="BQ2880" t="s">
        <v>58</v>
      </c>
      <c r="BR2880" t="s">
        <v>58</v>
      </c>
      <c r="BS2880" t="s">
        <v>58</v>
      </c>
      <c r="BT2880" t="s">
        <v>1137</v>
      </c>
      <c r="BU2880" t="s">
        <v>1138</v>
      </c>
    </row>
    <row r="2881" spans="1:73" ht="15" customHeight="1" x14ac:dyDescent="0.25">
      <c r="A2881">
        <v>426723</v>
      </c>
      <c r="B2881">
        <v>426723</v>
      </c>
      <c r="I2881" s="31"/>
      <c r="K2881" s="31">
        <f t="shared" si="77"/>
        <v>30454076.539999999</v>
      </c>
      <c r="M2881" s="31"/>
      <c r="U2881" t="s">
        <v>52</v>
      </c>
      <c r="V2881" t="s">
        <v>478</v>
      </c>
      <c r="W2881" t="s">
        <v>608</v>
      </c>
      <c r="X2881">
        <v>11978</v>
      </c>
      <c r="Y2881" s="1">
        <v>44966</v>
      </c>
      <c r="Z2881" t="s">
        <v>609</v>
      </c>
      <c r="AA2881" s="42" t="s">
        <v>4868</v>
      </c>
      <c r="AB2881" s="43">
        <v>14</v>
      </c>
      <c r="AC2881" t="s">
        <v>610</v>
      </c>
      <c r="AD2881" t="s">
        <v>611</v>
      </c>
      <c r="AE2881" t="s">
        <v>611</v>
      </c>
      <c r="AF2881">
        <v>207297973</v>
      </c>
      <c r="AG2881" t="s">
        <v>1139</v>
      </c>
      <c r="AH2881" s="2">
        <v>45370</v>
      </c>
      <c r="AI2881" t="s">
        <v>613</v>
      </c>
      <c r="AK2881" s="1">
        <v>45796</v>
      </c>
      <c r="AL2881" s="4" t="s">
        <v>1140</v>
      </c>
      <c r="AM2881" t="s">
        <v>70</v>
      </c>
      <c r="AP2881">
        <v>1812</v>
      </c>
      <c r="AQ2881" s="1">
        <v>45796</v>
      </c>
      <c r="AR2881" s="1">
        <v>45796</v>
      </c>
      <c r="AS2881" s="23">
        <v>30454076.539999999</v>
      </c>
      <c r="AT2881" s="3">
        <v>30454076.539999999</v>
      </c>
      <c r="AV2881" t="s">
        <v>267</v>
      </c>
      <c r="AW2881" t="s">
        <v>52</v>
      </c>
      <c r="AX2881" s="1">
        <v>45831</v>
      </c>
      <c r="AY2881" s="1">
        <v>45831</v>
      </c>
      <c r="AZ2881">
        <v>-15</v>
      </c>
      <c r="BA2881">
        <v>0</v>
      </c>
      <c r="BD2881" t="s">
        <v>52</v>
      </c>
      <c r="BI2881" t="s">
        <v>611</v>
      </c>
      <c r="BK2881" t="s">
        <v>55</v>
      </c>
      <c r="BL2881">
        <v>145</v>
      </c>
      <c r="BM2881" t="s">
        <v>1141</v>
      </c>
      <c r="BN2881">
        <v>31805842610033</v>
      </c>
      <c r="BO2881" t="s">
        <v>1142</v>
      </c>
      <c r="BP2881" t="s">
        <v>332</v>
      </c>
      <c r="BQ2881" t="s">
        <v>58</v>
      </c>
      <c r="BR2881" t="s">
        <v>58</v>
      </c>
      <c r="BS2881" t="s">
        <v>58</v>
      </c>
      <c r="BU2881" t="s">
        <v>1143</v>
      </c>
    </row>
    <row r="2882" spans="1:73" ht="15" customHeight="1" x14ac:dyDescent="0.25">
      <c r="A2882">
        <v>441714</v>
      </c>
      <c r="B2882">
        <v>441714</v>
      </c>
      <c r="I2882" s="31"/>
      <c r="K2882" s="31">
        <f t="shared" si="77"/>
        <v>314249.15999999997</v>
      </c>
      <c r="M2882" s="31"/>
      <c r="U2882" t="s">
        <v>52</v>
      </c>
      <c r="V2882" t="s">
        <v>478</v>
      </c>
      <c r="W2882" t="s">
        <v>608</v>
      </c>
      <c r="X2882">
        <v>6810</v>
      </c>
      <c r="Y2882" s="1">
        <v>44900</v>
      </c>
      <c r="Z2882" t="s">
        <v>609</v>
      </c>
      <c r="AA2882" s="42" t="s">
        <v>4868</v>
      </c>
      <c r="AB2882" s="43">
        <v>14</v>
      </c>
      <c r="AC2882" t="s">
        <v>610</v>
      </c>
      <c r="AD2882" t="s">
        <v>611</v>
      </c>
      <c r="AE2882" t="s">
        <v>611</v>
      </c>
      <c r="AF2882">
        <v>207297973</v>
      </c>
      <c r="AG2882" t="s">
        <v>1144</v>
      </c>
      <c r="AH2882" s="2">
        <v>45355</v>
      </c>
      <c r="AI2882" t="s">
        <v>613</v>
      </c>
      <c r="AK2882" s="1">
        <v>45796</v>
      </c>
      <c r="AM2882" t="s">
        <v>70</v>
      </c>
      <c r="AP2882">
        <v>1812</v>
      </c>
      <c r="AQ2882" s="1">
        <v>45796</v>
      </c>
      <c r="AR2882" s="1">
        <v>45796</v>
      </c>
      <c r="AS2882" s="23">
        <v>314249.15999999997</v>
      </c>
      <c r="AT2882" s="3">
        <v>314249.15999999997</v>
      </c>
      <c r="AV2882" t="s">
        <v>267</v>
      </c>
      <c r="AW2882" t="s">
        <v>52</v>
      </c>
      <c r="AX2882" s="1">
        <v>45833</v>
      </c>
      <c r="AY2882" s="1">
        <v>45833</v>
      </c>
      <c r="AZ2882">
        <v>-15</v>
      </c>
      <c r="BA2882">
        <v>0</v>
      </c>
      <c r="BD2882" t="s">
        <v>52</v>
      </c>
      <c r="BI2882" t="s">
        <v>611</v>
      </c>
      <c r="BK2882" t="s">
        <v>55</v>
      </c>
      <c r="BL2882">
        <v>145</v>
      </c>
      <c r="BM2882" t="s">
        <v>1145</v>
      </c>
      <c r="BN2882">
        <v>31412931830072</v>
      </c>
      <c r="BO2882" t="s">
        <v>1146</v>
      </c>
      <c r="BP2882" t="s">
        <v>332</v>
      </c>
      <c r="BQ2882" t="s">
        <v>58</v>
      </c>
      <c r="BR2882" t="s">
        <v>58</v>
      </c>
      <c r="BS2882" t="s">
        <v>58</v>
      </c>
      <c r="BT2882" t="s">
        <v>1147</v>
      </c>
      <c r="BU2882" t="s">
        <v>1148</v>
      </c>
    </row>
    <row r="2883" spans="1:73" ht="15" hidden="1" customHeight="1" x14ac:dyDescent="0.25">
      <c r="A2883">
        <v>201615</v>
      </c>
      <c r="B2883">
        <v>201615</v>
      </c>
      <c r="D2883" s="31"/>
      <c r="F2883" s="31"/>
      <c r="H2883" s="31"/>
      <c r="J2883" s="31"/>
      <c r="L2883" s="31"/>
      <c r="N2883" s="31"/>
      <c r="P2883" s="31"/>
      <c r="R2883" s="31"/>
      <c r="T2883" s="31"/>
      <c r="U2883" t="s">
        <v>112</v>
      </c>
      <c r="V2883" t="s">
        <v>4942</v>
      </c>
      <c r="W2883" t="s">
        <v>4920</v>
      </c>
      <c r="X2883">
        <v>835145</v>
      </c>
      <c r="Y2883" s="1">
        <v>45630</v>
      </c>
      <c r="Z2883" t="s">
        <v>4921</v>
      </c>
      <c r="AA2883" s="42" t="s">
        <v>13086</v>
      </c>
      <c r="AB2883" s="43">
        <v>10</v>
      </c>
      <c r="AC2883" t="s">
        <v>4943</v>
      </c>
      <c r="AD2883" t="s">
        <v>4944</v>
      </c>
      <c r="AE2883" t="s">
        <v>4944</v>
      </c>
      <c r="AG2883" t="s">
        <v>4945</v>
      </c>
      <c r="AH2883" s="2">
        <v>45766</v>
      </c>
      <c r="AI2883" t="s">
        <v>4946</v>
      </c>
      <c r="AJ2883" t="s">
        <v>4927</v>
      </c>
      <c r="AK2883" s="1">
        <v>45804</v>
      </c>
      <c r="AM2883" t="s">
        <v>53</v>
      </c>
      <c r="AP2883">
        <v>1718</v>
      </c>
      <c r="AQ2883" s="1">
        <v>45796</v>
      </c>
      <c r="AR2883" s="1">
        <v>45820</v>
      </c>
      <c r="AS2883" s="23">
        <v>3530000</v>
      </c>
      <c r="AT2883" s="3">
        <v>3530000</v>
      </c>
      <c r="BP2883" t="s">
        <v>332</v>
      </c>
    </row>
    <row r="2884" spans="1:73" ht="15" hidden="1" customHeight="1" x14ac:dyDescent="0.25">
      <c r="A2884" s="7">
        <v>201618</v>
      </c>
      <c r="B2884" s="7">
        <v>201618</v>
      </c>
      <c r="C2884" s="7"/>
      <c r="D2884" s="7"/>
      <c r="E2884" s="7"/>
      <c r="F2884" s="7"/>
      <c r="G2884" s="7"/>
      <c r="H2884" s="7"/>
      <c r="I2884" s="7"/>
      <c r="J2884" s="7"/>
      <c r="K2884" s="7"/>
      <c r="L2884" s="7"/>
      <c r="M2884" s="7"/>
      <c r="N2884" s="7"/>
      <c r="O2884" s="7"/>
      <c r="P2884" s="7"/>
      <c r="Q2884" s="7"/>
      <c r="R2884" s="7"/>
      <c r="S2884" s="7"/>
      <c r="T2884" s="7"/>
      <c r="U2884" s="7" t="s">
        <v>52</v>
      </c>
      <c r="V2884" s="7" t="s">
        <v>60</v>
      </c>
      <c r="W2884" s="7" t="s">
        <v>4920</v>
      </c>
      <c r="X2884" s="7">
        <v>889202</v>
      </c>
      <c r="Y2884" s="8">
        <v>45724</v>
      </c>
      <c r="Z2884" s="7" t="s">
        <v>4921</v>
      </c>
      <c r="AA2884" s="40" t="s">
        <v>13086</v>
      </c>
      <c r="AB2884" s="41">
        <v>10</v>
      </c>
      <c r="AC2884" s="7" t="s">
        <v>14193</v>
      </c>
      <c r="AD2884" s="7" t="s">
        <v>14194</v>
      </c>
      <c r="AE2884" s="7" t="s">
        <v>14195</v>
      </c>
      <c r="AF2884" s="7"/>
      <c r="AG2884" s="7" t="s">
        <v>15602</v>
      </c>
      <c r="AH2884" s="9">
        <v>45790.041666666664</v>
      </c>
      <c r="AI2884" s="7" t="s">
        <v>15603</v>
      </c>
      <c r="AJ2884" s="7" t="s">
        <v>4932</v>
      </c>
      <c r="AK2884" s="7"/>
      <c r="AL2884" s="7"/>
      <c r="AM2884" s="7" t="s">
        <v>53</v>
      </c>
      <c r="AN2884" s="7"/>
      <c r="AO2884" s="7"/>
      <c r="AP2884" s="7">
        <v>1719</v>
      </c>
      <c r="AQ2884" s="8">
        <v>45796</v>
      </c>
      <c r="AR2884" s="8">
        <v>45797</v>
      </c>
      <c r="AS2884" s="23">
        <v>28562640</v>
      </c>
      <c r="AT2884" s="7"/>
      <c r="BP2884" s="7" t="s">
        <v>107</v>
      </c>
    </row>
    <row r="2885" spans="1:73" ht="15" hidden="1" customHeight="1" x14ac:dyDescent="0.25">
      <c r="A2885" s="17">
        <v>201611</v>
      </c>
      <c r="B2885" s="17">
        <v>201611</v>
      </c>
      <c r="C2885" s="17"/>
      <c r="D2885" s="17"/>
      <c r="E2885" s="17"/>
      <c r="F2885" s="17"/>
      <c r="G2885" s="17"/>
      <c r="H2885" s="17"/>
      <c r="I2885" s="17"/>
      <c r="J2885" s="17"/>
      <c r="K2885" s="17"/>
      <c r="L2885" s="17"/>
      <c r="M2885" s="17"/>
      <c r="N2885" s="17"/>
      <c r="O2885" s="17"/>
      <c r="P2885" s="17"/>
      <c r="Q2885" s="17"/>
      <c r="R2885" s="17"/>
      <c r="S2885" s="17"/>
      <c r="T2885" s="17"/>
      <c r="U2885" s="17" t="s">
        <v>52</v>
      </c>
      <c r="V2885" s="17" t="s">
        <v>102</v>
      </c>
      <c r="W2885" s="17" t="s">
        <v>4920</v>
      </c>
      <c r="X2885" s="17">
        <v>739969</v>
      </c>
      <c r="Y2885" s="18">
        <v>45490</v>
      </c>
      <c r="Z2885" s="17" t="s">
        <v>4921</v>
      </c>
      <c r="AA2885" s="42" t="s">
        <v>13086</v>
      </c>
      <c r="AB2885" s="43">
        <v>10</v>
      </c>
      <c r="AC2885" s="17" t="s">
        <v>14196</v>
      </c>
      <c r="AD2885" s="17" t="s">
        <v>14197</v>
      </c>
      <c r="AE2885" s="17" t="s">
        <v>14198</v>
      </c>
      <c r="AG2885" s="17" t="s">
        <v>15604</v>
      </c>
      <c r="AH2885" s="20">
        <v>45640.604166666664</v>
      </c>
      <c r="AI2885" s="17" t="s">
        <v>4976</v>
      </c>
      <c r="AJ2885" s="17" t="s">
        <v>4927</v>
      </c>
      <c r="AM2885" s="17" t="s">
        <v>53</v>
      </c>
      <c r="AP2885" s="17">
        <v>1716</v>
      </c>
      <c r="AQ2885" s="18">
        <v>45796</v>
      </c>
      <c r="AR2885" s="17"/>
      <c r="AS2885" s="23">
        <v>1791040</v>
      </c>
      <c r="AT2885" s="21"/>
      <c r="BP2885" t="s">
        <v>84</v>
      </c>
    </row>
    <row r="2886" spans="1:73" ht="15" hidden="1" customHeight="1" x14ac:dyDescent="0.25">
      <c r="A2886" s="7">
        <v>201619</v>
      </c>
      <c r="B2886" s="7">
        <v>201619</v>
      </c>
      <c r="C2886" s="7"/>
      <c r="D2886" s="7"/>
      <c r="E2886" s="7"/>
      <c r="F2886" s="7"/>
      <c r="G2886" s="7"/>
      <c r="H2886" s="7"/>
      <c r="I2886" s="7"/>
      <c r="J2886" s="7"/>
      <c r="K2886" s="7"/>
      <c r="L2886" s="7"/>
      <c r="M2886" s="7"/>
      <c r="N2886" s="7"/>
      <c r="O2886" s="7"/>
      <c r="P2886" s="7"/>
      <c r="Q2886" s="7"/>
      <c r="R2886" s="7"/>
      <c r="S2886" s="7"/>
      <c r="T2886" s="7"/>
      <c r="U2886" s="7" t="s">
        <v>74</v>
      </c>
      <c r="V2886" s="7" t="s">
        <v>5877</v>
      </c>
      <c r="W2886" s="7" t="s">
        <v>4957</v>
      </c>
      <c r="X2886" s="7">
        <v>126781</v>
      </c>
      <c r="Y2886" s="8">
        <v>45584</v>
      </c>
      <c r="Z2886" s="7" t="s">
        <v>4921</v>
      </c>
      <c r="AA2886" s="40" t="s">
        <v>13086</v>
      </c>
      <c r="AB2886" s="41">
        <v>10</v>
      </c>
      <c r="AC2886" s="7" t="s">
        <v>14199</v>
      </c>
      <c r="AD2886" s="7" t="s">
        <v>14200</v>
      </c>
      <c r="AE2886" s="7" t="s">
        <v>14201</v>
      </c>
      <c r="AF2886" s="7"/>
      <c r="AG2886" s="7" t="s">
        <v>15605</v>
      </c>
      <c r="AH2886" s="9">
        <v>45793.84375</v>
      </c>
      <c r="AI2886" s="7" t="s">
        <v>203</v>
      </c>
      <c r="AJ2886" s="7" t="s">
        <v>4932</v>
      </c>
      <c r="AK2886" s="7"/>
      <c r="AL2886" s="7"/>
      <c r="AM2886" s="7" t="s">
        <v>53</v>
      </c>
      <c r="AN2886" s="7"/>
      <c r="AO2886" s="7"/>
      <c r="AP2886" s="7">
        <v>1729</v>
      </c>
      <c r="AQ2886" s="8">
        <v>45796</v>
      </c>
      <c r="AR2886" s="8">
        <v>45796</v>
      </c>
      <c r="AS2886" s="23">
        <v>3020444</v>
      </c>
      <c r="AT2886" s="7"/>
      <c r="BP2886" s="7" t="s">
        <v>107</v>
      </c>
    </row>
    <row r="2887" spans="1:73" ht="15" hidden="1" customHeight="1" x14ac:dyDescent="0.25">
      <c r="A2887" s="17">
        <v>201612</v>
      </c>
      <c r="B2887" s="17">
        <v>201612</v>
      </c>
      <c r="C2887" s="17"/>
      <c r="D2887" s="17"/>
      <c r="E2887" s="17"/>
      <c r="F2887" s="17"/>
      <c r="G2887" s="17"/>
      <c r="H2887" s="17"/>
      <c r="I2887" s="17"/>
      <c r="J2887" s="17"/>
      <c r="K2887" s="17"/>
      <c r="L2887" s="17"/>
      <c r="M2887" s="17"/>
      <c r="N2887" s="17"/>
      <c r="O2887" s="17"/>
      <c r="P2887" s="17"/>
      <c r="Q2887" s="17"/>
      <c r="R2887" s="17"/>
      <c r="S2887" s="17"/>
      <c r="T2887" s="17"/>
      <c r="U2887" s="17" t="s">
        <v>52</v>
      </c>
      <c r="V2887" s="17" t="s">
        <v>60</v>
      </c>
      <c r="W2887" s="17" t="s">
        <v>4920</v>
      </c>
      <c r="X2887" s="17">
        <v>850442</v>
      </c>
      <c r="Y2887" s="18">
        <v>45662</v>
      </c>
      <c r="Z2887" s="17" t="s">
        <v>4921</v>
      </c>
      <c r="AA2887" s="42" t="s">
        <v>13086</v>
      </c>
      <c r="AB2887" s="43">
        <v>10</v>
      </c>
      <c r="AC2887" s="17" t="s">
        <v>14202</v>
      </c>
      <c r="AD2887" s="17" t="s">
        <v>14203</v>
      </c>
      <c r="AE2887" s="17" t="s">
        <v>14204</v>
      </c>
      <c r="AG2887" s="17" t="s">
        <v>15606</v>
      </c>
      <c r="AH2887" s="20">
        <v>45668.5</v>
      </c>
      <c r="AI2887" s="17" t="s">
        <v>8865</v>
      </c>
      <c r="AJ2887" s="17" t="s">
        <v>4927</v>
      </c>
      <c r="AM2887" s="17" t="s">
        <v>53</v>
      </c>
      <c r="AP2887" s="17">
        <v>1715</v>
      </c>
      <c r="AQ2887" s="18">
        <v>45796</v>
      </c>
      <c r="AR2887" s="17"/>
      <c r="AS2887" s="23">
        <v>3754920</v>
      </c>
      <c r="AT2887" s="21"/>
      <c r="BP2887" t="s">
        <v>84</v>
      </c>
    </row>
    <row r="2888" spans="1:73" ht="15" hidden="1" customHeight="1" x14ac:dyDescent="0.25">
      <c r="A2888" s="17">
        <v>201624</v>
      </c>
      <c r="B2888" s="17">
        <v>201624</v>
      </c>
      <c r="C2888" s="17"/>
      <c r="D2888" s="17"/>
      <c r="E2888" s="17"/>
      <c r="F2888" s="17"/>
      <c r="G2888" s="17"/>
      <c r="H2888" s="17"/>
      <c r="I2888" s="17"/>
      <c r="J2888" s="17"/>
      <c r="K2888" s="17"/>
      <c r="L2888" s="17"/>
      <c r="M2888" s="17"/>
      <c r="N2888" s="17"/>
      <c r="O2888" s="17"/>
      <c r="P2888" s="17"/>
      <c r="Q2888" s="17"/>
      <c r="R2888" s="17"/>
      <c r="S2888" s="17"/>
      <c r="T2888" s="17"/>
      <c r="U2888" s="17" t="s">
        <v>52</v>
      </c>
      <c r="V2888" s="17" t="s">
        <v>60</v>
      </c>
      <c r="W2888" s="17" t="s">
        <v>4920</v>
      </c>
      <c r="X2888" s="17">
        <v>866588</v>
      </c>
      <c r="Y2888" s="18">
        <v>45692</v>
      </c>
      <c r="Z2888" s="17" t="s">
        <v>4921</v>
      </c>
      <c r="AA2888" s="42" t="s">
        <v>13086</v>
      </c>
      <c r="AB2888" s="43">
        <v>10</v>
      </c>
      <c r="AC2888" s="17" t="s">
        <v>14205</v>
      </c>
      <c r="AD2888" s="17" t="s">
        <v>14206</v>
      </c>
      <c r="AE2888" s="17" t="s">
        <v>14207</v>
      </c>
      <c r="AG2888" s="17" t="s">
        <v>15607</v>
      </c>
      <c r="AH2888" s="20">
        <v>45792.694444444445</v>
      </c>
      <c r="AI2888" s="17" t="s">
        <v>15608</v>
      </c>
      <c r="AJ2888" s="17" t="s">
        <v>4932</v>
      </c>
      <c r="AM2888" s="17" t="s">
        <v>53</v>
      </c>
      <c r="AP2888" s="17">
        <v>1724</v>
      </c>
      <c r="AQ2888" s="18">
        <v>45796</v>
      </c>
      <c r="AR2888" s="17"/>
      <c r="AS2888" s="23">
        <v>10019626</v>
      </c>
      <c r="AT2888" s="21"/>
      <c r="BP2888" t="s">
        <v>84</v>
      </c>
    </row>
    <row r="2889" spans="1:73" ht="15" hidden="1" customHeight="1" x14ac:dyDescent="0.25">
      <c r="A2889" s="17">
        <v>201626</v>
      </c>
      <c r="B2889" s="17">
        <v>201626</v>
      </c>
      <c r="C2889" s="17"/>
      <c r="D2889" s="17"/>
      <c r="E2889" s="17"/>
      <c r="F2889" s="17"/>
      <c r="G2889" s="17"/>
      <c r="H2889" s="17"/>
      <c r="I2889" s="17"/>
      <c r="J2889" s="17"/>
      <c r="K2889" s="17"/>
      <c r="L2889" s="17"/>
      <c r="M2889" s="17"/>
      <c r="N2889" s="17"/>
      <c r="O2889" s="17"/>
      <c r="P2889" s="17"/>
      <c r="Q2889" s="17"/>
      <c r="R2889" s="17"/>
      <c r="S2889" s="17"/>
      <c r="T2889" s="17"/>
      <c r="U2889" s="17" t="s">
        <v>52</v>
      </c>
      <c r="V2889" s="17" t="s">
        <v>60</v>
      </c>
      <c r="W2889" s="17" t="s">
        <v>4920</v>
      </c>
      <c r="X2889" s="17">
        <v>791116</v>
      </c>
      <c r="Y2889" s="18">
        <v>45553</v>
      </c>
      <c r="Z2889" s="17" t="s">
        <v>4921</v>
      </c>
      <c r="AA2889" s="42" t="s">
        <v>13086</v>
      </c>
      <c r="AB2889" s="43">
        <v>10</v>
      </c>
      <c r="AC2889" s="17" t="s">
        <v>7079</v>
      </c>
      <c r="AD2889" s="17" t="s">
        <v>7080</v>
      </c>
      <c r="AE2889" s="17" t="s">
        <v>14208</v>
      </c>
      <c r="AG2889" s="17" t="s">
        <v>7082</v>
      </c>
      <c r="AH2889" s="20">
        <v>45709.416666666664</v>
      </c>
      <c r="AI2889" s="17" t="s">
        <v>5582</v>
      </c>
      <c r="AJ2889" s="17" t="s">
        <v>4927</v>
      </c>
      <c r="AM2889" s="17" t="s">
        <v>70</v>
      </c>
      <c r="AP2889" s="17">
        <v>1722</v>
      </c>
      <c r="AQ2889" s="18">
        <v>45796</v>
      </c>
      <c r="AR2889" s="17"/>
      <c r="AS2889" s="23">
        <v>8603660</v>
      </c>
      <c r="AT2889" s="21"/>
      <c r="BP2889" t="s">
        <v>84</v>
      </c>
    </row>
    <row r="2890" spans="1:73" ht="15" hidden="1" customHeight="1" x14ac:dyDescent="0.25">
      <c r="A2890" s="17">
        <v>256702</v>
      </c>
      <c r="B2890" s="17">
        <v>256702</v>
      </c>
      <c r="C2890" s="17"/>
      <c r="D2890" s="17"/>
      <c r="E2890" s="17"/>
      <c r="F2890" s="17"/>
      <c r="G2890" s="17"/>
      <c r="H2890" s="17"/>
      <c r="I2890" s="17"/>
      <c r="J2890" s="17"/>
      <c r="K2890" s="17"/>
      <c r="L2890" s="17"/>
      <c r="M2890" s="17"/>
      <c r="N2890" s="17"/>
      <c r="O2890" s="17"/>
      <c r="P2890" s="17"/>
      <c r="Q2890" s="17"/>
      <c r="R2890" s="17"/>
      <c r="S2890" s="17"/>
      <c r="T2890" s="17"/>
      <c r="U2890" s="17" t="s">
        <v>52</v>
      </c>
      <c r="V2890" s="17" t="s">
        <v>60</v>
      </c>
      <c r="W2890" s="17" t="s">
        <v>4920</v>
      </c>
      <c r="X2890" s="17">
        <v>846980</v>
      </c>
      <c r="Y2890" s="18">
        <v>45653</v>
      </c>
      <c r="Z2890" s="17" t="s">
        <v>4921</v>
      </c>
      <c r="AA2890" s="42" t="s">
        <v>13086</v>
      </c>
      <c r="AB2890" s="43">
        <v>10</v>
      </c>
      <c r="AC2890" s="17" t="s">
        <v>14209</v>
      </c>
      <c r="AD2890" s="17" t="s">
        <v>14210</v>
      </c>
      <c r="AE2890" s="17" t="s">
        <v>14211</v>
      </c>
      <c r="AG2890" s="17" t="s">
        <v>15609</v>
      </c>
      <c r="AH2890" s="20">
        <v>45726</v>
      </c>
      <c r="AI2890" s="17" t="s">
        <v>15610</v>
      </c>
      <c r="AJ2890" s="17" t="s">
        <v>4927</v>
      </c>
      <c r="AM2890" s="17" t="s">
        <v>53</v>
      </c>
      <c r="AP2890" s="17">
        <v>1726</v>
      </c>
      <c r="AQ2890" s="18">
        <v>45796</v>
      </c>
      <c r="AR2890" s="17"/>
      <c r="AS2890" s="23">
        <v>10441530</v>
      </c>
      <c r="AT2890" s="21"/>
      <c r="BP2890" t="s">
        <v>84</v>
      </c>
    </row>
    <row r="2891" spans="1:73" ht="15" hidden="1" customHeight="1" x14ac:dyDescent="0.25">
      <c r="A2891" s="17">
        <v>201625</v>
      </c>
      <c r="B2891" s="17">
        <v>201625</v>
      </c>
      <c r="C2891" s="17"/>
      <c r="D2891" s="17"/>
      <c r="E2891" s="17"/>
      <c r="F2891" s="17"/>
      <c r="G2891" s="17"/>
      <c r="H2891" s="17"/>
      <c r="I2891" s="17"/>
      <c r="J2891" s="17"/>
      <c r="K2891" s="17"/>
      <c r="L2891" s="17"/>
      <c r="M2891" s="17"/>
      <c r="N2891" s="17"/>
      <c r="O2891" s="17"/>
      <c r="P2891" s="17"/>
      <c r="Q2891" s="17"/>
      <c r="R2891" s="17"/>
      <c r="S2891" s="17"/>
      <c r="T2891" s="17"/>
      <c r="U2891" s="17" t="s">
        <v>101</v>
      </c>
      <c r="V2891" s="17" t="s">
        <v>336</v>
      </c>
      <c r="W2891" s="17" t="s">
        <v>4920</v>
      </c>
      <c r="X2891" s="17">
        <v>718606</v>
      </c>
      <c r="Y2891" s="18">
        <v>45464</v>
      </c>
      <c r="Z2891" s="17" t="s">
        <v>4921</v>
      </c>
      <c r="AA2891" s="42" t="s">
        <v>13086</v>
      </c>
      <c r="AB2891" s="43">
        <v>10</v>
      </c>
      <c r="AC2891" s="17" t="s">
        <v>14212</v>
      </c>
      <c r="AD2891" s="17" t="s">
        <v>14213</v>
      </c>
      <c r="AE2891" s="17" t="s">
        <v>14213</v>
      </c>
      <c r="AG2891" s="17" t="s">
        <v>15611</v>
      </c>
      <c r="AH2891" s="20">
        <v>45793.489583333336</v>
      </c>
      <c r="AI2891" s="17" t="s">
        <v>152</v>
      </c>
      <c r="AJ2891" s="17" t="s">
        <v>4932</v>
      </c>
      <c r="AM2891" s="17" t="s">
        <v>53</v>
      </c>
      <c r="AP2891" s="17">
        <v>1723</v>
      </c>
      <c r="AQ2891" s="18">
        <v>45796</v>
      </c>
      <c r="AR2891" s="17"/>
      <c r="AS2891" s="23">
        <v>24989496</v>
      </c>
      <c r="AT2891" s="21"/>
      <c r="BP2891" t="s">
        <v>84</v>
      </c>
    </row>
    <row r="2892" spans="1:73" ht="15" hidden="1" customHeight="1" x14ac:dyDescent="0.25">
      <c r="A2892" s="17">
        <v>201610</v>
      </c>
      <c r="B2892" s="17">
        <v>201610</v>
      </c>
      <c r="C2892" s="17"/>
      <c r="D2892" s="17"/>
      <c r="E2892" s="17"/>
      <c r="F2892" s="17"/>
      <c r="G2892" s="17"/>
      <c r="H2892" s="17"/>
      <c r="I2892" s="17"/>
      <c r="J2892" s="17"/>
      <c r="K2892" s="17"/>
      <c r="L2892" s="17"/>
      <c r="M2892" s="17"/>
      <c r="N2892" s="17"/>
      <c r="O2892" s="17"/>
      <c r="P2892" s="17"/>
      <c r="Q2892" s="17"/>
      <c r="R2892" s="17"/>
      <c r="S2892" s="17"/>
      <c r="T2892" s="17"/>
      <c r="U2892" t="s">
        <v>74</v>
      </c>
      <c r="V2892" s="17" t="s">
        <v>97</v>
      </c>
      <c r="W2892" s="17" t="s">
        <v>4920</v>
      </c>
      <c r="X2892" s="17">
        <v>787509</v>
      </c>
      <c r="Y2892" s="18">
        <v>45547</v>
      </c>
      <c r="Z2892" s="17" t="s">
        <v>4921</v>
      </c>
      <c r="AA2892" s="42" t="s">
        <v>13086</v>
      </c>
      <c r="AB2892" s="43">
        <v>10</v>
      </c>
      <c r="AC2892" s="17" t="s">
        <v>14214</v>
      </c>
      <c r="AD2892" s="17" t="s">
        <v>14215</v>
      </c>
      <c r="AE2892" s="17" t="s">
        <v>14216</v>
      </c>
      <c r="AG2892" s="17" t="s">
        <v>15612</v>
      </c>
      <c r="AH2892" s="20">
        <v>45792.395833333336</v>
      </c>
      <c r="AI2892" s="17" t="s">
        <v>15613</v>
      </c>
      <c r="AJ2892" s="17" t="s">
        <v>4932</v>
      </c>
      <c r="AM2892" s="17" t="s">
        <v>53</v>
      </c>
      <c r="AP2892" s="17">
        <v>1717</v>
      </c>
      <c r="AQ2892" s="18">
        <v>45796</v>
      </c>
      <c r="AR2892" s="17"/>
      <c r="AS2892" s="23">
        <v>13223493</v>
      </c>
      <c r="AT2892" s="21"/>
      <c r="BP2892" t="s">
        <v>84</v>
      </c>
    </row>
    <row r="2893" spans="1:73" ht="15" hidden="1" customHeight="1" x14ac:dyDescent="0.25">
      <c r="A2893" s="17">
        <v>201629</v>
      </c>
      <c r="B2893" s="17">
        <v>201629</v>
      </c>
      <c r="C2893" s="17"/>
      <c r="D2893" s="17"/>
      <c r="E2893" s="17"/>
      <c r="F2893" s="17"/>
      <c r="G2893" s="17"/>
      <c r="H2893" s="17"/>
      <c r="I2893" s="17"/>
      <c r="J2893" s="17"/>
      <c r="K2893" s="17"/>
      <c r="L2893" s="17"/>
      <c r="M2893" s="17"/>
      <c r="N2893" s="17"/>
      <c r="O2893" s="17"/>
      <c r="P2893" s="17"/>
      <c r="Q2893" s="17"/>
      <c r="R2893" s="17"/>
      <c r="S2893" s="17"/>
      <c r="T2893" s="17"/>
      <c r="U2893" s="17" t="s">
        <v>52</v>
      </c>
      <c r="V2893" s="17" t="s">
        <v>52</v>
      </c>
      <c r="W2893" s="17" t="s">
        <v>4920</v>
      </c>
      <c r="X2893" s="17">
        <v>810210</v>
      </c>
      <c r="Y2893" s="18">
        <v>45587</v>
      </c>
      <c r="Z2893" s="17" t="s">
        <v>4921</v>
      </c>
      <c r="AA2893" s="42" t="s">
        <v>13086</v>
      </c>
      <c r="AB2893" s="43">
        <v>10</v>
      </c>
      <c r="AC2893" s="17" t="s">
        <v>14217</v>
      </c>
      <c r="AD2893" s="17" t="s">
        <v>14218</v>
      </c>
      <c r="AE2893" s="17" t="s">
        <v>14219</v>
      </c>
      <c r="AG2893" s="17" t="s">
        <v>15614</v>
      </c>
      <c r="AH2893" s="20">
        <v>45795.098611111112</v>
      </c>
      <c r="AI2893" s="17" t="s">
        <v>4976</v>
      </c>
      <c r="AJ2893" s="17" t="s">
        <v>4932</v>
      </c>
      <c r="AM2893" s="17" t="s">
        <v>53</v>
      </c>
      <c r="AP2893" s="17">
        <v>1720</v>
      </c>
      <c r="AQ2893" s="18">
        <v>45796</v>
      </c>
      <c r="AR2893" s="17"/>
      <c r="AS2893" s="23">
        <v>6691879</v>
      </c>
      <c r="AT2893" s="21"/>
      <c r="BP2893" t="s">
        <v>84</v>
      </c>
    </row>
    <row r="2894" spans="1:73" ht="15" hidden="1" customHeight="1" x14ac:dyDescent="0.25">
      <c r="A2894" s="17">
        <v>201627</v>
      </c>
      <c r="B2894" s="17">
        <v>201627</v>
      </c>
      <c r="C2894" s="17"/>
      <c r="D2894" s="17"/>
      <c r="E2894" s="17"/>
      <c r="F2894" s="17"/>
      <c r="G2894" s="17"/>
      <c r="H2894" s="17"/>
      <c r="I2894" s="17"/>
      <c r="J2894" s="17"/>
      <c r="K2894" s="17"/>
      <c r="L2894" s="17"/>
      <c r="M2894" s="17"/>
      <c r="N2894" s="17"/>
      <c r="O2894" s="17"/>
      <c r="P2894" s="17"/>
      <c r="Q2894" s="17"/>
      <c r="R2894" s="17"/>
      <c r="S2894" s="17"/>
      <c r="T2894" s="17"/>
      <c r="U2894" s="17" t="s">
        <v>52</v>
      </c>
      <c r="V2894" s="17" t="s">
        <v>102</v>
      </c>
      <c r="W2894" s="17" t="s">
        <v>4957</v>
      </c>
      <c r="X2894" s="17">
        <v>132938</v>
      </c>
      <c r="Y2894" s="18">
        <v>45636</v>
      </c>
      <c r="Z2894" s="17" t="s">
        <v>4921</v>
      </c>
      <c r="AA2894" s="42" t="s">
        <v>13086</v>
      </c>
      <c r="AB2894" s="43">
        <v>10</v>
      </c>
      <c r="AC2894" s="17" t="s">
        <v>14220</v>
      </c>
      <c r="AD2894" s="17" t="s">
        <v>14221</v>
      </c>
      <c r="AE2894" s="17" t="s">
        <v>14222</v>
      </c>
      <c r="AG2894" s="17" t="s">
        <v>15615</v>
      </c>
      <c r="AH2894" s="20">
        <v>45794.913194444445</v>
      </c>
      <c r="AI2894" s="17" t="s">
        <v>5232</v>
      </c>
      <c r="AJ2894" s="17" t="s">
        <v>4932</v>
      </c>
      <c r="AM2894" s="17" t="s">
        <v>53</v>
      </c>
      <c r="AP2894" s="17">
        <v>1721</v>
      </c>
      <c r="AQ2894" s="18">
        <v>45796</v>
      </c>
      <c r="AR2894" s="17"/>
      <c r="AS2894" s="23">
        <v>13963187</v>
      </c>
      <c r="AT2894" s="21"/>
      <c r="BP2894" t="s">
        <v>84</v>
      </c>
    </row>
    <row r="2895" spans="1:73" ht="15" hidden="1" customHeight="1" x14ac:dyDescent="0.25">
      <c r="A2895" s="17">
        <v>201621</v>
      </c>
      <c r="B2895" s="17">
        <v>201621</v>
      </c>
      <c r="C2895" s="17"/>
      <c r="D2895" s="17"/>
      <c r="E2895" s="17"/>
      <c r="F2895" s="17"/>
      <c r="G2895" s="17"/>
      <c r="H2895" s="17"/>
      <c r="I2895" s="17"/>
      <c r="J2895" s="17"/>
      <c r="K2895" s="17"/>
      <c r="L2895" s="17"/>
      <c r="M2895" s="17"/>
      <c r="N2895" s="17"/>
      <c r="O2895" s="17"/>
      <c r="P2895" s="17"/>
      <c r="Q2895" s="17"/>
      <c r="R2895" s="17"/>
      <c r="S2895" s="17"/>
      <c r="T2895" s="17"/>
      <c r="U2895" s="17" t="s">
        <v>52</v>
      </c>
      <c r="V2895" s="17" t="s">
        <v>60</v>
      </c>
      <c r="W2895" s="17" t="s">
        <v>4920</v>
      </c>
      <c r="X2895" s="17">
        <v>744975</v>
      </c>
      <c r="Y2895" s="18">
        <v>45496</v>
      </c>
      <c r="Z2895" s="17" t="s">
        <v>4921</v>
      </c>
      <c r="AA2895" s="42" t="s">
        <v>13086</v>
      </c>
      <c r="AB2895" s="43">
        <v>10</v>
      </c>
      <c r="AC2895" s="17" t="s">
        <v>14223</v>
      </c>
      <c r="AD2895" s="17" t="s">
        <v>14224</v>
      </c>
      <c r="AE2895" s="17" t="s">
        <v>14225</v>
      </c>
      <c r="AG2895" s="17" t="s">
        <v>15616</v>
      </c>
      <c r="AH2895" s="20">
        <v>45717.020833333336</v>
      </c>
      <c r="AI2895" s="17" t="s">
        <v>1149</v>
      </c>
      <c r="AJ2895" s="17" t="s">
        <v>4927</v>
      </c>
      <c r="AM2895" s="17" t="s">
        <v>53</v>
      </c>
      <c r="AP2895" s="17">
        <v>1727</v>
      </c>
      <c r="AQ2895" s="18">
        <v>45796</v>
      </c>
      <c r="AR2895" s="17"/>
      <c r="AS2895" s="23">
        <v>6537424</v>
      </c>
      <c r="AT2895" s="21"/>
      <c r="BP2895" t="s">
        <v>84</v>
      </c>
    </row>
    <row r="2896" spans="1:73" ht="15" hidden="1" customHeight="1" x14ac:dyDescent="0.25">
      <c r="A2896" s="17">
        <v>201620</v>
      </c>
      <c r="B2896" s="17">
        <v>201620</v>
      </c>
      <c r="C2896" s="17"/>
      <c r="D2896" s="17"/>
      <c r="E2896" s="17"/>
      <c r="F2896" s="17"/>
      <c r="G2896" s="17"/>
      <c r="H2896" s="17"/>
      <c r="I2896" s="17"/>
      <c r="J2896" s="17"/>
      <c r="K2896" s="17"/>
      <c r="L2896" s="17"/>
      <c r="M2896" s="17"/>
      <c r="N2896" s="17"/>
      <c r="O2896" s="17"/>
      <c r="P2896" s="17"/>
      <c r="Q2896" s="17"/>
      <c r="R2896" s="17"/>
      <c r="S2896" s="17"/>
      <c r="T2896" s="17"/>
      <c r="U2896" t="s">
        <v>74</v>
      </c>
      <c r="V2896" s="17" t="s">
        <v>5025</v>
      </c>
      <c r="W2896" s="17" t="s">
        <v>4920</v>
      </c>
      <c r="X2896" s="17">
        <v>640432</v>
      </c>
      <c r="Y2896" s="18">
        <v>45385</v>
      </c>
      <c r="Z2896" s="17" t="s">
        <v>4921</v>
      </c>
      <c r="AA2896" s="42" t="s">
        <v>13086</v>
      </c>
      <c r="AB2896" s="43">
        <v>10</v>
      </c>
      <c r="AC2896" s="17" t="s">
        <v>6814</v>
      </c>
      <c r="AD2896" s="17" t="s">
        <v>6815</v>
      </c>
      <c r="AE2896" s="17" t="s">
        <v>14226</v>
      </c>
      <c r="AG2896" s="17" t="s">
        <v>6817</v>
      </c>
      <c r="AH2896" s="20">
        <v>45711.583333333336</v>
      </c>
      <c r="AI2896" s="17" t="s">
        <v>6818</v>
      </c>
      <c r="AJ2896" s="17" t="s">
        <v>4927</v>
      </c>
      <c r="AM2896" s="17" t="s">
        <v>53</v>
      </c>
      <c r="AP2896" s="17">
        <v>1728</v>
      </c>
      <c r="AQ2896" s="18">
        <v>45796</v>
      </c>
      <c r="AR2896" s="17"/>
      <c r="AS2896" s="23">
        <v>3800830</v>
      </c>
      <c r="AT2896" s="21"/>
      <c r="BP2896" t="s">
        <v>84</v>
      </c>
    </row>
    <row r="2897" spans="1:73" ht="15" hidden="1" customHeight="1" x14ac:dyDescent="0.25">
      <c r="A2897" s="17">
        <v>201623</v>
      </c>
      <c r="B2897" s="17">
        <v>201623</v>
      </c>
      <c r="C2897" s="17"/>
      <c r="D2897" s="17"/>
      <c r="E2897" s="17"/>
      <c r="F2897" s="17"/>
      <c r="G2897" s="17"/>
      <c r="H2897" s="17"/>
      <c r="I2897" s="17"/>
      <c r="J2897" s="17"/>
      <c r="K2897" s="17"/>
      <c r="L2897" s="17"/>
      <c r="M2897" s="17"/>
      <c r="N2897" s="17"/>
      <c r="O2897" s="17"/>
      <c r="P2897" s="17"/>
      <c r="Q2897" s="17"/>
      <c r="R2897" s="17"/>
      <c r="S2897" s="17"/>
      <c r="T2897" s="17"/>
      <c r="U2897" s="17" t="s">
        <v>52</v>
      </c>
      <c r="V2897" s="17" t="s">
        <v>60</v>
      </c>
      <c r="W2897" s="17" t="s">
        <v>4957</v>
      </c>
      <c r="X2897" s="17">
        <v>107020</v>
      </c>
      <c r="Y2897" s="18">
        <v>45454</v>
      </c>
      <c r="Z2897" s="17" t="s">
        <v>4921</v>
      </c>
      <c r="AA2897" s="42" t="s">
        <v>13086</v>
      </c>
      <c r="AB2897" s="43">
        <v>10</v>
      </c>
      <c r="AC2897" s="17" t="s">
        <v>14227</v>
      </c>
      <c r="AD2897" s="17" t="s">
        <v>14228</v>
      </c>
      <c r="AE2897" s="17" t="s">
        <v>14229</v>
      </c>
      <c r="AG2897" s="17" t="s">
        <v>15617</v>
      </c>
      <c r="AH2897" s="20">
        <v>45791.680555555555</v>
      </c>
      <c r="AI2897" s="17" t="s">
        <v>15562</v>
      </c>
      <c r="AJ2897" s="17" t="s">
        <v>4932</v>
      </c>
      <c r="AM2897" s="17" t="s">
        <v>53</v>
      </c>
      <c r="AP2897" s="17">
        <v>1725</v>
      </c>
      <c r="AQ2897" s="18">
        <v>45796</v>
      </c>
      <c r="AR2897" s="17"/>
      <c r="AS2897" s="23">
        <v>5148651</v>
      </c>
      <c r="AT2897" s="21"/>
      <c r="BP2897" t="s">
        <v>84</v>
      </c>
    </row>
    <row r="2898" spans="1:73" ht="15" customHeight="1" x14ac:dyDescent="0.25">
      <c r="A2898">
        <v>201646</v>
      </c>
      <c r="B2898">
        <v>201646</v>
      </c>
      <c r="T2898" s="31">
        <f>AT2898</f>
        <v>1431600</v>
      </c>
      <c r="U2898" t="s">
        <v>74</v>
      </c>
      <c r="V2898" t="s">
        <v>97</v>
      </c>
      <c r="W2898" t="s">
        <v>119</v>
      </c>
      <c r="X2898">
        <v>11298</v>
      </c>
      <c r="Y2898" s="1">
        <v>45564</v>
      </c>
      <c r="Z2898" t="s">
        <v>1067</v>
      </c>
      <c r="AA2898" s="42" t="s">
        <v>4874</v>
      </c>
      <c r="AB2898" s="43">
        <v>8.9</v>
      </c>
      <c r="AC2898" t="s">
        <v>1068</v>
      </c>
      <c r="AD2898" t="s">
        <v>1069</v>
      </c>
      <c r="AE2898" t="s">
        <v>1069</v>
      </c>
      <c r="AF2898">
        <v>32303910251548</v>
      </c>
      <c r="AG2898" s="3">
        <v>-2386000</v>
      </c>
      <c r="AH2898" s="2">
        <v>45707</v>
      </c>
      <c r="AI2898" t="s">
        <v>1070</v>
      </c>
      <c r="AK2898" s="1">
        <v>45800</v>
      </c>
      <c r="AL2898" t="s">
        <v>1071</v>
      </c>
      <c r="AM2898" t="s">
        <v>53</v>
      </c>
      <c r="AN2898" t="s">
        <v>1072</v>
      </c>
      <c r="AP2898">
        <v>18319</v>
      </c>
      <c r="AQ2898" s="1">
        <v>45797</v>
      </c>
      <c r="AR2898" s="1">
        <v>45812</v>
      </c>
      <c r="AS2898" s="23">
        <v>2386000</v>
      </c>
      <c r="AT2898" s="3">
        <v>1431600</v>
      </c>
      <c r="AV2898" t="s">
        <v>267</v>
      </c>
      <c r="AW2898" t="s">
        <v>52</v>
      </c>
      <c r="AX2898" s="1">
        <v>45798</v>
      </c>
      <c r="AY2898" s="1">
        <v>45821</v>
      </c>
      <c r="AZ2898">
        <v>-15</v>
      </c>
      <c r="BA2898">
        <v>0</v>
      </c>
      <c r="BD2898" t="s">
        <v>52</v>
      </c>
      <c r="BJ2898">
        <v>0</v>
      </c>
      <c r="BK2898" t="s">
        <v>55</v>
      </c>
      <c r="BL2898">
        <v>111</v>
      </c>
      <c r="BM2898" t="s">
        <v>56</v>
      </c>
      <c r="BP2898" t="s">
        <v>332</v>
      </c>
      <c r="BQ2898" t="s">
        <v>58</v>
      </c>
      <c r="BR2898" t="s">
        <v>58</v>
      </c>
      <c r="BS2898" t="s">
        <v>58</v>
      </c>
      <c r="BT2898" t="s">
        <v>1073</v>
      </c>
      <c r="BU2898" t="s">
        <v>1074</v>
      </c>
    </row>
    <row r="2899" spans="1:73" ht="15" customHeight="1" x14ac:dyDescent="0.25">
      <c r="A2899">
        <v>211702</v>
      </c>
      <c r="B2899">
        <v>211702</v>
      </c>
      <c r="P2899" s="31">
        <f t="shared" ref="P2899:P2900" si="78">AT2899</f>
        <v>5372306.2699999996</v>
      </c>
      <c r="U2899" t="s">
        <v>62</v>
      </c>
      <c r="V2899" t="s">
        <v>62</v>
      </c>
      <c r="W2899" t="s">
        <v>119</v>
      </c>
      <c r="X2899">
        <v>159505</v>
      </c>
      <c r="Y2899" s="1">
        <v>45755</v>
      </c>
      <c r="Z2899" t="s">
        <v>208</v>
      </c>
      <c r="AA2899" s="42" t="s">
        <v>4866</v>
      </c>
      <c r="AB2899" s="43">
        <v>1.2</v>
      </c>
      <c r="AC2899" t="s">
        <v>1075</v>
      </c>
      <c r="AD2899" t="s">
        <v>1076</v>
      </c>
      <c r="AE2899" t="s">
        <v>1076</v>
      </c>
      <c r="AF2899">
        <v>32903861160018</v>
      </c>
      <c r="AG2899" t="s">
        <v>1077</v>
      </c>
      <c r="AH2899" s="2">
        <v>45771</v>
      </c>
      <c r="AI2899" t="s">
        <v>1078</v>
      </c>
      <c r="AK2899" s="1">
        <v>45804</v>
      </c>
      <c r="AL2899" s="4" t="s">
        <v>1079</v>
      </c>
      <c r="AM2899" t="s">
        <v>53</v>
      </c>
      <c r="AP2899">
        <v>18323</v>
      </c>
      <c r="AQ2899" s="1">
        <v>45797</v>
      </c>
      <c r="AR2899" s="1">
        <v>45832</v>
      </c>
      <c r="AS2899" s="23">
        <v>5372306.2699999996</v>
      </c>
      <c r="AT2899" s="3">
        <v>5372306.2699999996</v>
      </c>
      <c r="AV2899" t="s">
        <v>267</v>
      </c>
      <c r="AW2899" t="s">
        <v>52</v>
      </c>
      <c r="AX2899" s="1">
        <v>45804</v>
      </c>
      <c r="AY2899" s="1">
        <v>45838</v>
      </c>
      <c r="AZ2899">
        <v>-8</v>
      </c>
      <c r="BA2899">
        <v>0</v>
      </c>
      <c r="BD2899" t="s">
        <v>52</v>
      </c>
      <c r="BJ2899">
        <v>0</v>
      </c>
      <c r="BK2899" t="s">
        <v>55</v>
      </c>
      <c r="BL2899">
        <v>113</v>
      </c>
      <c r="BM2899" t="s">
        <v>56</v>
      </c>
      <c r="BP2899" t="s">
        <v>332</v>
      </c>
      <c r="BQ2899" t="s">
        <v>58</v>
      </c>
      <c r="BR2899" t="s">
        <v>58</v>
      </c>
      <c r="BS2899" t="s">
        <v>58</v>
      </c>
      <c r="BT2899" t="s">
        <v>1080</v>
      </c>
      <c r="BU2899" t="s">
        <v>1081</v>
      </c>
    </row>
    <row r="2900" spans="1:73" ht="15" customHeight="1" x14ac:dyDescent="0.25">
      <c r="A2900">
        <v>206703</v>
      </c>
      <c r="B2900">
        <v>206703</v>
      </c>
      <c r="P2900" s="31">
        <f t="shared" si="78"/>
        <v>762000.2</v>
      </c>
      <c r="U2900" t="s">
        <v>52</v>
      </c>
      <c r="V2900" t="s">
        <v>61</v>
      </c>
      <c r="W2900" t="s">
        <v>119</v>
      </c>
      <c r="X2900">
        <v>127581</v>
      </c>
      <c r="Y2900" s="1">
        <v>45742</v>
      </c>
      <c r="Z2900" t="s">
        <v>208</v>
      </c>
      <c r="AA2900" s="42" t="s">
        <v>4866</v>
      </c>
      <c r="AB2900" s="43">
        <v>1.2</v>
      </c>
      <c r="AC2900" t="s">
        <v>1082</v>
      </c>
      <c r="AD2900" t="s">
        <v>1083</v>
      </c>
      <c r="AE2900" t="s">
        <v>1083</v>
      </c>
      <c r="AF2900">
        <v>31811830210024</v>
      </c>
      <c r="AG2900" t="s">
        <v>1084</v>
      </c>
      <c r="AH2900" s="2">
        <v>45780</v>
      </c>
      <c r="AI2900" t="s">
        <v>1085</v>
      </c>
      <c r="AK2900" s="1">
        <v>45804</v>
      </c>
      <c r="AL2900" s="4" t="s">
        <v>1086</v>
      </c>
      <c r="AM2900" t="s">
        <v>53</v>
      </c>
      <c r="AP2900">
        <v>18318</v>
      </c>
      <c r="AQ2900" s="1">
        <v>45797</v>
      </c>
      <c r="AR2900" s="1">
        <v>45832</v>
      </c>
      <c r="AS2900" s="23">
        <v>762000.2</v>
      </c>
      <c r="AT2900" s="3">
        <v>762000.2</v>
      </c>
      <c r="AV2900" t="s">
        <v>147</v>
      </c>
      <c r="AW2900" t="s">
        <v>52</v>
      </c>
      <c r="AX2900" s="1">
        <v>45804</v>
      </c>
      <c r="AY2900" s="1">
        <v>45838</v>
      </c>
      <c r="AZ2900">
        <v>-8</v>
      </c>
      <c r="BA2900">
        <v>0</v>
      </c>
      <c r="BD2900" t="s">
        <v>52</v>
      </c>
      <c r="BJ2900">
        <v>0</v>
      </c>
      <c r="BK2900" t="s">
        <v>55</v>
      </c>
      <c r="BL2900">
        <v>112</v>
      </c>
      <c r="BM2900" t="s">
        <v>56</v>
      </c>
      <c r="BP2900" t="s">
        <v>332</v>
      </c>
      <c r="BQ2900" t="s">
        <v>58</v>
      </c>
      <c r="BR2900" t="s">
        <v>58</v>
      </c>
      <c r="BS2900" t="s">
        <v>58</v>
      </c>
      <c r="BT2900" t="s">
        <v>1087</v>
      </c>
      <c r="BU2900" t="s">
        <v>1088</v>
      </c>
    </row>
    <row r="2901" spans="1:73" ht="15" customHeight="1" x14ac:dyDescent="0.25">
      <c r="A2901">
        <v>246705</v>
      </c>
      <c r="B2901">
        <v>246705</v>
      </c>
      <c r="G2901" s="31">
        <f t="shared" ref="G2901:G2903" si="79">AT2901</f>
        <v>1209600</v>
      </c>
      <c r="U2901" t="s">
        <v>74</v>
      </c>
      <c r="V2901" t="s">
        <v>74</v>
      </c>
      <c r="W2901" t="s">
        <v>119</v>
      </c>
      <c r="X2901">
        <v>211141</v>
      </c>
      <c r="Y2901" s="1">
        <v>45782</v>
      </c>
      <c r="Z2901" t="s">
        <v>1089</v>
      </c>
      <c r="AA2901" s="42" t="s">
        <v>4862</v>
      </c>
      <c r="AB2901" s="43">
        <v>3</v>
      </c>
      <c r="AC2901" t="s">
        <v>1090</v>
      </c>
      <c r="AD2901" t="s">
        <v>1091</v>
      </c>
      <c r="AE2901" t="s">
        <v>1091</v>
      </c>
      <c r="AF2901">
        <v>0</v>
      </c>
      <c r="AG2901" t="s">
        <v>1092</v>
      </c>
      <c r="AH2901" s="2">
        <v>45789</v>
      </c>
      <c r="AI2901" t="s">
        <v>903</v>
      </c>
      <c r="AK2901" s="1">
        <v>45810</v>
      </c>
      <c r="AL2901" s="4" t="s">
        <v>1093</v>
      </c>
      <c r="AM2901" t="s">
        <v>70</v>
      </c>
      <c r="AP2901">
        <v>18322</v>
      </c>
      <c r="AQ2901" s="1">
        <v>45797</v>
      </c>
      <c r="AR2901" s="1">
        <v>45818</v>
      </c>
      <c r="AS2901" s="23">
        <v>1209600</v>
      </c>
      <c r="AT2901" s="3">
        <v>1209600</v>
      </c>
      <c r="AV2901" t="s">
        <v>267</v>
      </c>
      <c r="AW2901" t="s">
        <v>52</v>
      </c>
      <c r="AX2901" s="1">
        <v>45805</v>
      </c>
      <c r="AY2901" s="1">
        <v>45821</v>
      </c>
      <c r="AZ2901">
        <v>-15</v>
      </c>
      <c r="BA2901">
        <v>0</v>
      </c>
      <c r="BD2901" t="s">
        <v>52</v>
      </c>
      <c r="BI2901" t="s">
        <v>1091</v>
      </c>
      <c r="BJ2901">
        <v>0</v>
      </c>
      <c r="BK2901" t="s">
        <v>55</v>
      </c>
      <c r="BL2901">
        <v>122</v>
      </c>
      <c r="BM2901" t="s">
        <v>56</v>
      </c>
      <c r="BP2901" t="s">
        <v>332</v>
      </c>
      <c r="BQ2901" t="s">
        <v>58</v>
      </c>
      <c r="BR2901" t="s">
        <v>58</v>
      </c>
      <c r="BS2901" t="s">
        <v>58</v>
      </c>
      <c r="BT2901" t="s">
        <v>1094</v>
      </c>
      <c r="BU2901" t="s">
        <v>1095</v>
      </c>
    </row>
    <row r="2902" spans="1:73" ht="15" customHeight="1" x14ac:dyDescent="0.25">
      <c r="A2902">
        <v>201640</v>
      </c>
      <c r="B2902">
        <v>201640</v>
      </c>
      <c r="G2902" s="31">
        <f t="shared" si="79"/>
        <v>6472000</v>
      </c>
      <c r="U2902" t="s">
        <v>101</v>
      </c>
      <c r="V2902" t="s">
        <v>101</v>
      </c>
      <c r="W2902" t="s">
        <v>119</v>
      </c>
      <c r="X2902">
        <v>39620</v>
      </c>
      <c r="Y2902" s="1">
        <v>45663</v>
      </c>
      <c r="Z2902" t="s">
        <v>231</v>
      </c>
      <c r="AA2902" s="42" t="s">
        <v>4862</v>
      </c>
      <c r="AB2902" s="43" t="s">
        <v>4877</v>
      </c>
      <c r="AC2902" t="s">
        <v>1096</v>
      </c>
      <c r="AD2902" t="s">
        <v>233</v>
      </c>
      <c r="AE2902" t="s">
        <v>233</v>
      </c>
      <c r="AF2902">
        <v>201734156</v>
      </c>
      <c r="AG2902" t="s">
        <v>1097</v>
      </c>
      <c r="AH2902" s="2">
        <v>45782</v>
      </c>
      <c r="AI2902" t="s">
        <v>1098</v>
      </c>
      <c r="AK2902" s="1">
        <v>45798</v>
      </c>
      <c r="AL2902" s="4" t="s">
        <v>1099</v>
      </c>
      <c r="AM2902" t="s">
        <v>70</v>
      </c>
      <c r="AP2902">
        <v>18321</v>
      </c>
      <c r="AQ2902" s="1">
        <v>45797</v>
      </c>
      <c r="AR2902" s="1">
        <v>45798</v>
      </c>
      <c r="AS2902" s="23">
        <v>6472000</v>
      </c>
      <c r="AT2902" s="3">
        <v>6472000</v>
      </c>
      <c r="AV2902" t="s">
        <v>147</v>
      </c>
      <c r="AW2902" t="s">
        <v>52</v>
      </c>
      <c r="AX2902" s="1">
        <v>45797</v>
      </c>
      <c r="AY2902" s="1">
        <v>45821</v>
      </c>
      <c r="AZ2902">
        <v>-14</v>
      </c>
      <c r="BA2902">
        <v>0</v>
      </c>
      <c r="BD2902" t="s">
        <v>52</v>
      </c>
      <c r="BI2902" t="s">
        <v>233</v>
      </c>
      <c r="BJ2902">
        <v>0</v>
      </c>
      <c r="BK2902" t="s">
        <v>55</v>
      </c>
      <c r="BL2902">
        <v>110</v>
      </c>
      <c r="BM2902" t="s">
        <v>56</v>
      </c>
      <c r="BP2902" t="s">
        <v>332</v>
      </c>
      <c r="BQ2902" t="s">
        <v>58</v>
      </c>
      <c r="BR2902" t="s">
        <v>58</v>
      </c>
      <c r="BS2902" t="s">
        <v>58</v>
      </c>
      <c r="BT2902" t="s">
        <v>1100</v>
      </c>
      <c r="BU2902" t="s">
        <v>1101</v>
      </c>
    </row>
    <row r="2903" spans="1:73" ht="15" customHeight="1" x14ac:dyDescent="0.25">
      <c r="A2903">
        <v>291706</v>
      </c>
      <c r="B2903">
        <v>291706</v>
      </c>
      <c r="G2903" s="31">
        <f t="shared" si="79"/>
        <v>10718000</v>
      </c>
      <c r="U2903" t="s">
        <v>101</v>
      </c>
      <c r="V2903" t="s">
        <v>101</v>
      </c>
      <c r="W2903" t="s">
        <v>119</v>
      </c>
      <c r="X2903">
        <v>39620</v>
      </c>
      <c r="Y2903" s="1">
        <v>45663</v>
      </c>
      <c r="Z2903" t="s">
        <v>231</v>
      </c>
      <c r="AA2903" s="42" t="s">
        <v>4862</v>
      </c>
      <c r="AB2903" s="43" t="s">
        <v>4877</v>
      </c>
      <c r="AC2903" t="s">
        <v>1096</v>
      </c>
      <c r="AD2903" t="s">
        <v>233</v>
      </c>
      <c r="AE2903" t="s">
        <v>233</v>
      </c>
      <c r="AF2903">
        <v>201734156</v>
      </c>
      <c r="AG2903" t="s">
        <v>1097</v>
      </c>
      <c r="AH2903" s="2">
        <v>45789</v>
      </c>
      <c r="AI2903" t="s">
        <v>1104</v>
      </c>
      <c r="AK2903" s="1">
        <v>45798</v>
      </c>
      <c r="AL2903" s="4" t="s">
        <v>1105</v>
      </c>
      <c r="AM2903" t="s">
        <v>70</v>
      </c>
      <c r="AP2903">
        <v>18320</v>
      </c>
      <c r="AQ2903" s="1">
        <v>45797</v>
      </c>
      <c r="AR2903" s="1">
        <v>45798</v>
      </c>
      <c r="AS2903" s="23">
        <v>10718000</v>
      </c>
      <c r="AT2903" s="3">
        <v>10718000</v>
      </c>
      <c r="AV2903" t="s">
        <v>147</v>
      </c>
      <c r="AW2903" t="s">
        <v>52</v>
      </c>
      <c r="AX2903" s="1">
        <v>45810</v>
      </c>
      <c r="AY2903" s="1">
        <v>45821</v>
      </c>
      <c r="AZ2903">
        <v>-14</v>
      </c>
      <c r="BA2903">
        <v>0</v>
      </c>
      <c r="BD2903" t="s">
        <v>52</v>
      </c>
      <c r="BI2903" t="s">
        <v>233</v>
      </c>
      <c r="BJ2903">
        <v>0</v>
      </c>
      <c r="BK2903" t="s">
        <v>55</v>
      </c>
      <c r="BL2903">
        <v>109</v>
      </c>
      <c r="BM2903" t="s">
        <v>56</v>
      </c>
      <c r="BP2903" t="s">
        <v>332</v>
      </c>
      <c r="BQ2903" t="s">
        <v>58</v>
      </c>
      <c r="BR2903" t="s">
        <v>58</v>
      </c>
      <c r="BS2903" t="s">
        <v>58</v>
      </c>
      <c r="BT2903" t="s">
        <v>1106</v>
      </c>
      <c r="BU2903" t="s">
        <v>1101</v>
      </c>
    </row>
    <row r="2904" spans="1:73" ht="15" hidden="1" customHeight="1" x14ac:dyDescent="0.25">
      <c r="A2904" s="7">
        <v>201637</v>
      </c>
      <c r="B2904" s="7">
        <v>201637</v>
      </c>
      <c r="C2904" s="7"/>
      <c r="D2904" s="7"/>
      <c r="E2904" s="7"/>
      <c r="F2904" s="7"/>
      <c r="G2904" s="7"/>
      <c r="H2904" s="7"/>
      <c r="I2904" s="7"/>
      <c r="J2904" s="7"/>
      <c r="K2904" s="7"/>
      <c r="L2904" s="7"/>
      <c r="M2904" s="7"/>
      <c r="N2904" s="7"/>
      <c r="O2904" s="7"/>
      <c r="P2904" s="7"/>
      <c r="Q2904" s="7"/>
      <c r="R2904" s="7"/>
      <c r="S2904" s="7"/>
      <c r="T2904" s="7"/>
      <c r="U2904" s="7" t="s">
        <v>52</v>
      </c>
      <c r="V2904" s="7" t="s">
        <v>102</v>
      </c>
      <c r="W2904" s="7" t="s">
        <v>4920</v>
      </c>
      <c r="X2904" s="7">
        <v>772632</v>
      </c>
      <c r="Y2904" s="8">
        <v>45529</v>
      </c>
      <c r="Z2904" s="7" t="s">
        <v>4921</v>
      </c>
      <c r="AA2904" s="40" t="s">
        <v>13086</v>
      </c>
      <c r="AB2904" s="41">
        <v>10</v>
      </c>
      <c r="AC2904" s="7" t="s">
        <v>14157</v>
      </c>
      <c r="AD2904" s="7" t="s">
        <v>14158</v>
      </c>
      <c r="AE2904" s="7" t="s">
        <v>14159</v>
      </c>
      <c r="AF2904" s="7"/>
      <c r="AG2904" s="7" t="s">
        <v>15586</v>
      </c>
      <c r="AH2904" s="9">
        <v>45796.791666666664</v>
      </c>
      <c r="AI2904" s="7" t="s">
        <v>1103</v>
      </c>
      <c r="AJ2904" s="7" t="s">
        <v>4932</v>
      </c>
      <c r="AK2904" s="7"/>
      <c r="AL2904" s="7"/>
      <c r="AM2904" s="7" t="s">
        <v>53</v>
      </c>
      <c r="AN2904" s="7"/>
      <c r="AO2904" s="7"/>
      <c r="AP2904" s="7">
        <v>1736</v>
      </c>
      <c r="AQ2904" s="8">
        <v>45797</v>
      </c>
      <c r="AR2904" s="8">
        <v>45797</v>
      </c>
      <c r="AS2904" s="23">
        <v>4855785</v>
      </c>
      <c r="AT2904" s="7"/>
      <c r="BP2904" s="7" t="s">
        <v>107</v>
      </c>
    </row>
    <row r="2905" spans="1:73" ht="15" hidden="1" customHeight="1" x14ac:dyDescent="0.25">
      <c r="A2905" s="17">
        <v>201645</v>
      </c>
      <c r="B2905" s="17">
        <v>201645</v>
      </c>
      <c r="C2905" s="17"/>
      <c r="D2905" s="17"/>
      <c r="E2905" s="17"/>
      <c r="F2905" s="17"/>
      <c r="G2905" s="17"/>
      <c r="H2905" s="17"/>
      <c r="I2905" s="17"/>
      <c r="J2905" s="17"/>
      <c r="K2905" s="17"/>
      <c r="L2905" s="17"/>
      <c r="M2905" s="17"/>
      <c r="N2905" s="17"/>
      <c r="O2905" s="17"/>
      <c r="P2905" s="17"/>
      <c r="Q2905" s="17"/>
      <c r="R2905" s="17"/>
      <c r="S2905" s="17"/>
      <c r="T2905" s="17"/>
      <c r="U2905" t="s">
        <v>74</v>
      </c>
      <c r="V2905" s="17" t="s">
        <v>104</v>
      </c>
      <c r="W2905" s="17" t="s">
        <v>4957</v>
      </c>
      <c r="X2905" s="17">
        <v>79150</v>
      </c>
      <c r="Y2905" s="18">
        <v>45334</v>
      </c>
      <c r="Z2905" s="17" t="s">
        <v>4921</v>
      </c>
      <c r="AA2905" s="42" t="s">
        <v>13086</v>
      </c>
      <c r="AB2905" s="43">
        <v>10</v>
      </c>
      <c r="AC2905" s="17" t="s">
        <v>14160</v>
      </c>
      <c r="AD2905" s="17" t="s">
        <v>14161</v>
      </c>
      <c r="AE2905" s="17" t="s">
        <v>14162</v>
      </c>
      <c r="AG2905" s="17" t="s">
        <v>15587</v>
      </c>
      <c r="AH2905" s="20">
        <v>45688.614583333336</v>
      </c>
      <c r="AI2905" s="17" t="s">
        <v>15588</v>
      </c>
      <c r="AJ2905" s="17" t="s">
        <v>4927</v>
      </c>
      <c r="AM2905" s="17" t="s">
        <v>53</v>
      </c>
      <c r="AP2905" s="17">
        <v>1741</v>
      </c>
      <c r="AQ2905" s="18">
        <v>45797</v>
      </c>
      <c r="AR2905" s="17"/>
      <c r="AS2905" s="23">
        <v>27663901</v>
      </c>
      <c r="AT2905" s="21"/>
      <c r="BP2905" t="s">
        <v>84</v>
      </c>
    </row>
    <row r="2906" spans="1:73" ht="15" hidden="1" customHeight="1" x14ac:dyDescent="0.25">
      <c r="A2906" s="17">
        <v>201630</v>
      </c>
      <c r="B2906" s="17">
        <v>201630</v>
      </c>
      <c r="C2906" s="17"/>
      <c r="D2906" s="17"/>
      <c r="E2906" s="17"/>
      <c r="F2906" s="17"/>
      <c r="G2906" s="17"/>
      <c r="H2906" s="17"/>
      <c r="I2906" s="17"/>
      <c r="J2906" s="17"/>
      <c r="K2906" s="17"/>
      <c r="L2906" s="17"/>
      <c r="M2906" s="17"/>
      <c r="N2906" s="17"/>
      <c r="O2906" s="17"/>
      <c r="P2906" s="17"/>
      <c r="Q2906" s="17"/>
      <c r="R2906" s="17"/>
      <c r="S2906" s="17"/>
      <c r="T2906" s="17"/>
      <c r="U2906" s="17" t="s">
        <v>52</v>
      </c>
      <c r="V2906" s="17" t="s">
        <v>60</v>
      </c>
      <c r="W2906" s="17" t="s">
        <v>4920</v>
      </c>
      <c r="X2906" s="17">
        <v>879494</v>
      </c>
      <c r="Y2906" s="18">
        <v>45710</v>
      </c>
      <c r="Z2906" s="17" t="s">
        <v>4921</v>
      </c>
      <c r="AA2906" s="42" t="s">
        <v>13086</v>
      </c>
      <c r="AB2906" s="43">
        <v>10</v>
      </c>
      <c r="AC2906" s="17" t="s">
        <v>14163</v>
      </c>
      <c r="AD2906" s="17" t="s">
        <v>14164</v>
      </c>
      <c r="AE2906" s="17" t="s">
        <v>14165</v>
      </c>
      <c r="AG2906" s="17" t="s">
        <v>15589</v>
      </c>
      <c r="AH2906" s="20">
        <v>45794.805555555555</v>
      </c>
      <c r="AI2906" s="17" t="s">
        <v>618</v>
      </c>
      <c r="AJ2906" s="17" t="s">
        <v>4932</v>
      </c>
      <c r="AM2906" s="17" t="s">
        <v>53</v>
      </c>
      <c r="AP2906" s="17">
        <v>1732</v>
      </c>
      <c r="AQ2906" s="18">
        <v>45797</v>
      </c>
      <c r="AR2906" s="17"/>
      <c r="AS2906" s="23">
        <v>8417996</v>
      </c>
      <c r="AT2906" s="21"/>
      <c r="BP2906" t="s">
        <v>84</v>
      </c>
    </row>
    <row r="2907" spans="1:73" ht="15" hidden="1" customHeight="1" x14ac:dyDescent="0.25">
      <c r="A2907" s="17">
        <v>201636</v>
      </c>
      <c r="B2907" s="17">
        <v>201636</v>
      </c>
      <c r="C2907" s="17"/>
      <c r="D2907" s="17"/>
      <c r="E2907" s="17"/>
      <c r="F2907" s="17"/>
      <c r="G2907" s="17"/>
      <c r="H2907" s="17"/>
      <c r="I2907" s="17"/>
      <c r="J2907" s="17"/>
      <c r="K2907" s="17"/>
      <c r="L2907" s="17"/>
      <c r="M2907" s="17"/>
      <c r="N2907" s="17"/>
      <c r="O2907" s="17"/>
      <c r="P2907" s="17"/>
      <c r="Q2907" s="17"/>
      <c r="R2907" s="17"/>
      <c r="S2907" s="17"/>
      <c r="T2907" s="17"/>
      <c r="U2907" s="17" t="s">
        <v>52</v>
      </c>
      <c r="V2907" s="17" t="s">
        <v>60</v>
      </c>
      <c r="W2907" s="17" t="s">
        <v>4957</v>
      </c>
      <c r="X2907" s="17">
        <v>109394</v>
      </c>
      <c r="Y2907" s="18">
        <v>45468</v>
      </c>
      <c r="Z2907" s="17" t="s">
        <v>4921</v>
      </c>
      <c r="AA2907" s="42" t="s">
        <v>13086</v>
      </c>
      <c r="AB2907" s="43">
        <v>10</v>
      </c>
      <c r="AC2907" s="17" t="s">
        <v>14166</v>
      </c>
      <c r="AD2907" s="17" t="s">
        <v>14167</v>
      </c>
      <c r="AE2907" s="17" t="s">
        <v>14168</v>
      </c>
      <c r="AG2907" s="17" t="s">
        <v>15590</v>
      </c>
      <c r="AH2907" s="20">
        <v>45796.493055555555</v>
      </c>
      <c r="AI2907" s="17" t="s">
        <v>15591</v>
      </c>
      <c r="AJ2907" s="17" t="s">
        <v>4932</v>
      </c>
      <c r="AM2907" s="17" t="s">
        <v>53</v>
      </c>
      <c r="AP2907" s="17">
        <v>1737</v>
      </c>
      <c r="AQ2907" s="18">
        <v>45797</v>
      </c>
      <c r="AR2907" s="17"/>
      <c r="AS2907" s="23">
        <v>4315648</v>
      </c>
      <c r="AT2907" s="21"/>
      <c r="BP2907" t="s">
        <v>84</v>
      </c>
    </row>
    <row r="2908" spans="1:73" ht="15" hidden="1" customHeight="1" x14ac:dyDescent="0.25">
      <c r="A2908" s="17">
        <v>201635</v>
      </c>
      <c r="B2908" s="17">
        <v>201635</v>
      </c>
      <c r="C2908" s="17"/>
      <c r="D2908" s="17"/>
      <c r="E2908" s="17"/>
      <c r="F2908" s="17"/>
      <c r="G2908" s="17"/>
      <c r="H2908" s="17"/>
      <c r="I2908" s="17"/>
      <c r="J2908" s="17"/>
      <c r="K2908" s="17"/>
      <c r="L2908" s="17"/>
      <c r="M2908" s="17"/>
      <c r="N2908" s="17"/>
      <c r="O2908" s="17"/>
      <c r="P2908" s="17"/>
      <c r="Q2908" s="17"/>
      <c r="R2908" s="17"/>
      <c r="S2908" s="17"/>
      <c r="T2908" s="17"/>
      <c r="U2908" t="s">
        <v>74</v>
      </c>
      <c r="V2908" s="17" t="s">
        <v>97</v>
      </c>
      <c r="W2908" s="17" t="s">
        <v>4920</v>
      </c>
      <c r="X2908" s="17">
        <v>771055</v>
      </c>
      <c r="Y2908" s="18">
        <v>45527</v>
      </c>
      <c r="Z2908" s="17" t="s">
        <v>4921</v>
      </c>
      <c r="AA2908" s="42" t="s">
        <v>13086</v>
      </c>
      <c r="AB2908" s="43">
        <v>10</v>
      </c>
      <c r="AC2908" s="17" t="s">
        <v>14169</v>
      </c>
      <c r="AD2908" s="17" t="s">
        <v>14170</v>
      </c>
      <c r="AE2908" s="17" t="s">
        <v>13721</v>
      </c>
      <c r="AG2908" s="17" t="s">
        <v>15592</v>
      </c>
      <c r="AH2908" s="20">
        <v>45549</v>
      </c>
      <c r="AI2908" s="17" t="s">
        <v>10005</v>
      </c>
      <c r="AJ2908" s="17" t="s">
        <v>4927</v>
      </c>
      <c r="AM2908" s="17" t="s">
        <v>53</v>
      </c>
      <c r="AP2908" s="17">
        <v>1738</v>
      </c>
      <c r="AQ2908" s="18">
        <v>45797</v>
      </c>
      <c r="AR2908" s="17"/>
      <c r="AS2908" s="23">
        <v>7804900</v>
      </c>
      <c r="AT2908" s="21"/>
      <c r="BP2908" t="s">
        <v>84</v>
      </c>
    </row>
    <row r="2909" spans="1:73" ht="15" hidden="1" customHeight="1" x14ac:dyDescent="0.25">
      <c r="A2909" s="17">
        <v>201634</v>
      </c>
      <c r="B2909" s="17">
        <v>201634</v>
      </c>
      <c r="C2909" s="17"/>
      <c r="D2909" s="17"/>
      <c r="E2909" s="17"/>
      <c r="F2909" s="17"/>
      <c r="G2909" s="17"/>
      <c r="H2909" s="17"/>
      <c r="I2909" s="17"/>
      <c r="J2909" s="17"/>
      <c r="K2909" s="17"/>
      <c r="L2909" s="17"/>
      <c r="M2909" s="17"/>
      <c r="N2909" s="17"/>
      <c r="O2909" s="17"/>
      <c r="P2909" s="17"/>
      <c r="Q2909" s="17"/>
      <c r="R2909" s="17"/>
      <c r="S2909" s="17"/>
      <c r="T2909" s="17"/>
      <c r="U2909" t="s">
        <v>74</v>
      </c>
      <c r="V2909" s="17" t="s">
        <v>104</v>
      </c>
      <c r="W2909" s="17" t="s">
        <v>4920</v>
      </c>
      <c r="X2909" s="17">
        <v>429539</v>
      </c>
      <c r="Y2909" s="18">
        <v>45181</v>
      </c>
      <c r="Z2909" s="17" t="s">
        <v>4921</v>
      </c>
      <c r="AA2909" s="42" t="s">
        <v>13086</v>
      </c>
      <c r="AB2909" s="43">
        <v>10</v>
      </c>
      <c r="AC2909" s="17" t="s">
        <v>14171</v>
      </c>
      <c r="AD2909" s="17" t="s">
        <v>1102</v>
      </c>
      <c r="AE2909" s="17" t="s">
        <v>14172</v>
      </c>
      <c r="AG2909" s="17" t="s">
        <v>10818</v>
      </c>
      <c r="AH2909" s="20">
        <v>45527.75</v>
      </c>
      <c r="AI2909" s="17" t="s">
        <v>11872</v>
      </c>
      <c r="AJ2909" s="17" t="s">
        <v>4927</v>
      </c>
      <c r="AM2909" s="17" t="s">
        <v>53</v>
      </c>
      <c r="AP2909" s="17">
        <v>1739</v>
      </c>
      <c r="AQ2909" s="18">
        <v>45797</v>
      </c>
      <c r="AR2909" s="17"/>
      <c r="AS2909" s="23">
        <v>3189364</v>
      </c>
      <c r="AT2909" s="21"/>
      <c r="BP2909" t="s">
        <v>84</v>
      </c>
    </row>
    <row r="2910" spans="1:73" ht="15" hidden="1" customHeight="1" x14ac:dyDescent="0.25">
      <c r="A2910" s="17">
        <v>201631</v>
      </c>
      <c r="B2910" s="17">
        <v>201631</v>
      </c>
      <c r="C2910" s="17"/>
      <c r="D2910" s="17"/>
      <c r="E2910" s="17"/>
      <c r="F2910" s="17"/>
      <c r="G2910" s="17"/>
      <c r="H2910" s="17"/>
      <c r="I2910" s="17"/>
      <c r="J2910" s="17"/>
      <c r="K2910" s="17"/>
      <c r="L2910" s="17"/>
      <c r="M2910" s="17"/>
      <c r="N2910" s="17"/>
      <c r="O2910" s="17"/>
      <c r="P2910" s="17"/>
      <c r="Q2910" s="17"/>
      <c r="R2910" s="17"/>
      <c r="S2910" s="17"/>
      <c r="T2910" s="17"/>
      <c r="U2910" t="s">
        <v>74</v>
      </c>
      <c r="V2910" s="17" t="s">
        <v>5877</v>
      </c>
      <c r="W2910" s="17" t="s">
        <v>4920</v>
      </c>
      <c r="X2910" s="17">
        <v>904530</v>
      </c>
      <c r="Y2910" s="18">
        <v>45744</v>
      </c>
      <c r="Z2910" s="17" t="s">
        <v>4921</v>
      </c>
      <c r="AA2910" s="42" t="s">
        <v>13086</v>
      </c>
      <c r="AB2910" s="43">
        <v>10</v>
      </c>
      <c r="AC2910" s="17" t="s">
        <v>14173</v>
      </c>
      <c r="AD2910" s="17" t="s">
        <v>14174</v>
      </c>
      <c r="AE2910" s="17" t="s">
        <v>14175</v>
      </c>
      <c r="AG2910" s="17" t="s">
        <v>15593</v>
      </c>
      <c r="AH2910" s="20">
        <v>45795.385416666664</v>
      </c>
      <c r="AI2910" s="17" t="s">
        <v>5078</v>
      </c>
      <c r="AJ2910" s="17" t="s">
        <v>4932</v>
      </c>
      <c r="AM2910" s="17" t="s">
        <v>53</v>
      </c>
      <c r="AP2910" s="17">
        <v>1733</v>
      </c>
      <c r="AQ2910" s="18">
        <v>45797</v>
      </c>
      <c r="AR2910" s="17"/>
      <c r="AS2910" s="23">
        <v>6014992</v>
      </c>
      <c r="AT2910" s="21"/>
      <c r="BP2910" t="s">
        <v>84</v>
      </c>
    </row>
    <row r="2911" spans="1:73" ht="15" hidden="1" customHeight="1" x14ac:dyDescent="0.25">
      <c r="A2911" s="17">
        <v>201643</v>
      </c>
      <c r="B2911" s="17">
        <v>201643</v>
      </c>
      <c r="C2911" s="17"/>
      <c r="D2911" s="17"/>
      <c r="E2911" s="17"/>
      <c r="F2911" s="17"/>
      <c r="G2911" s="17"/>
      <c r="H2911" s="17"/>
      <c r="I2911" s="17"/>
      <c r="J2911" s="17"/>
      <c r="K2911" s="17"/>
      <c r="L2911" s="17"/>
      <c r="M2911" s="17"/>
      <c r="N2911" s="17"/>
      <c r="O2911" s="17"/>
      <c r="P2911" s="17"/>
      <c r="Q2911" s="17"/>
      <c r="R2911" s="17"/>
      <c r="S2911" s="17"/>
      <c r="T2911" s="17"/>
      <c r="U2911" s="17" t="s">
        <v>52</v>
      </c>
      <c r="V2911" s="17" t="s">
        <v>60</v>
      </c>
      <c r="W2911" s="17" t="s">
        <v>4920</v>
      </c>
      <c r="X2911" s="17">
        <v>891324</v>
      </c>
      <c r="Y2911" s="18">
        <v>45726</v>
      </c>
      <c r="Z2911" s="17" t="s">
        <v>4921</v>
      </c>
      <c r="AA2911" s="42" t="s">
        <v>13086</v>
      </c>
      <c r="AB2911" s="43">
        <v>10</v>
      </c>
      <c r="AC2911" s="17" t="s">
        <v>14176</v>
      </c>
      <c r="AD2911" s="17" t="s">
        <v>14177</v>
      </c>
      <c r="AE2911" s="17" t="s">
        <v>14178</v>
      </c>
      <c r="AG2911" s="17" t="s">
        <v>15594</v>
      </c>
      <c r="AH2911" s="20">
        <v>45762.9375</v>
      </c>
      <c r="AI2911" s="17" t="s">
        <v>103</v>
      </c>
      <c r="AJ2911" s="17" t="s">
        <v>4927</v>
      </c>
      <c r="AM2911" s="17" t="s">
        <v>53</v>
      </c>
      <c r="AP2911" s="17">
        <v>1744</v>
      </c>
      <c r="AQ2911" s="18">
        <v>45797</v>
      </c>
      <c r="AR2911" s="17"/>
      <c r="AS2911" s="23">
        <v>9699034</v>
      </c>
      <c r="AT2911" s="21"/>
      <c r="BP2911" t="s">
        <v>84</v>
      </c>
    </row>
    <row r="2912" spans="1:73" ht="15" hidden="1" customHeight="1" x14ac:dyDescent="0.25">
      <c r="A2912" s="17">
        <v>201633</v>
      </c>
      <c r="B2912" s="17">
        <v>201633</v>
      </c>
      <c r="C2912" s="17"/>
      <c r="D2912" s="17"/>
      <c r="E2912" s="17"/>
      <c r="F2912" s="17"/>
      <c r="G2912" s="17"/>
      <c r="H2912" s="17"/>
      <c r="I2912" s="17"/>
      <c r="J2912" s="17"/>
      <c r="K2912" s="17"/>
      <c r="L2912" s="17"/>
      <c r="M2912" s="17"/>
      <c r="N2912" s="17"/>
      <c r="O2912" s="17"/>
      <c r="P2912" s="17"/>
      <c r="Q2912" s="17"/>
      <c r="R2912" s="17"/>
      <c r="S2912" s="17"/>
      <c r="T2912" s="17"/>
      <c r="U2912" s="17" t="s">
        <v>52</v>
      </c>
      <c r="V2912" s="17" t="s">
        <v>52</v>
      </c>
      <c r="W2912" s="17" t="s">
        <v>4920</v>
      </c>
      <c r="X2912" s="17">
        <v>906408</v>
      </c>
      <c r="Y2912" s="18">
        <v>45748</v>
      </c>
      <c r="Z2912" s="17" t="s">
        <v>4921</v>
      </c>
      <c r="AA2912" s="42" t="s">
        <v>13086</v>
      </c>
      <c r="AB2912" s="43">
        <v>10</v>
      </c>
      <c r="AC2912" s="17" t="s">
        <v>14179</v>
      </c>
      <c r="AD2912" s="17" t="s">
        <v>14180</v>
      </c>
      <c r="AE2912" s="17" t="s">
        <v>14181</v>
      </c>
      <c r="AG2912" s="17" t="s">
        <v>15595</v>
      </c>
      <c r="AH2912" s="20">
        <v>45793.611111111109</v>
      </c>
      <c r="AI2912" s="17" t="s">
        <v>6218</v>
      </c>
      <c r="AJ2912" s="17" t="s">
        <v>4932</v>
      </c>
      <c r="AM2912" s="17" t="s">
        <v>53</v>
      </c>
      <c r="AP2912" s="17">
        <v>1740</v>
      </c>
      <c r="AQ2912" s="18">
        <v>45797</v>
      </c>
      <c r="AR2912" s="17"/>
      <c r="AS2912" s="23">
        <v>9829825</v>
      </c>
      <c r="AT2912" s="21"/>
      <c r="BP2912" t="s">
        <v>84</v>
      </c>
    </row>
    <row r="2913" spans="1:73" ht="15" hidden="1" customHeight="1" x14ac:dyDescent="0.25">
      <c r="A2913" s="17">
        <v>201642</v>
      </c>
      <c r="B2913" s="17">
        <v>201642</v>
      </c>
      <c r="C2913" s="17"/>
      <c r="D2913" s="17"/>
      <c r="E2913" s="17"/>
      <c r="F2913" s="17"/>
      <c r="G2913" s="17"/>
      <c r="H2913" s="17"/>
      <c r="I2913" s="17"/>
      <c r="J2913" s="17"/>
      <c r="K2913" s="17"/>
      <c r="L2913" s="17"/>
      <c r="M2913" s="17"/>
      <c r="N2913" s="17"/>
      <c r="O2913" s="17"/>
      <c r="P2913" s="17"/>
      <c r="Q2913" s="17"/>
      <c r="R2913" s="17"/>
      <c r="S2913" s="17"/>
      <c r="T2913" s="17"/>
      <c r="U2913" s="17" t="s">
        <v>52</v>
      </c>
      <c r="V2913" s="17" t="s">
        <v>102</v>
      </c>
      <c r="W2913" s="17" t="s">
        <v>4920</v>
      </c>
      <c r="X2913" s="17">
        <v>679158</v>
      </c>
      <c r="Y2913" s="18">
        <v>45422</v>
      </c>
      <c r="Z2913" s="17" t="s">
        <v>4921</v>
      </c>
      <c r="AA2913" s="42" t="s">
        <v>13086</v>
      </c>
      <c r="AB2913" s="43">
        <v>10</v>
      </c>
      <c r="AC2913" s="17">
        <v>1</v>
      </c>
      <c r="AD2913" s="17" t="s">
        <v>14182</v>
      </c>
      <c r="AE2913" s="17" t="s">
        <v>14183</v>
      </c>
      <c r="AG2913" s="17" t="s">
        <v>15596</v>
      </c>
      <c r="AH2913" s="20">
        <v>45753.25</v>
      </c>
      <c r="AI2913" s="17" t="s">
        <v>15597</v>
      </c>
      <c r="AJ2913" s="17" t="s">
        <v>4927</v>
      </c>
      <c r="AM2913" s="17" t="s">
        <v>70</v>
      </c>
      <c r="AP2913" s="17">
        <v>1743</v>
      </c>
      <c r="AQ2913" s="18">
        <v>45797</v>
      </c>
      <c r="AR2913" s="17"/>
      <c r="AS2913" s="23">
        <v>12464492</v>
      </c>
      <c r="AT2913" s="21"/>
      <c r="BP2913" t="s">
        <v>84</v>
      </c>
    </row>
    <row r="2914" spans="1:73" ht="15" hidden="1" customHeight="1" x14ac:dyDescent="0.25">
      <c r="A2914" s="17">
        <v>201644</v>
      </c>
      <c r="B2914" s="17">
        <v>201644</v>
      </c>
      <c r="C2914" s="17"/>
      <c r="D2914" s="17"/>
      <c r="E2914" s="17"/>
      <c r="F2914" s="17"/>
      <c r="G2914" s="17"/>
      <c r="H2914" s="17"/>
      <c r="I2914" s="17"/>
      <c r="J2914" s="17"/>
      <c r="K2914" s="17"/>
      <c r="L2914" s="17"/>
      <c r="M2914" s="17"/>
      <c r="N2914" s="17"/>
      <c r="O2914" s="17"/>
      <c r="P2914" s="17"/>
      <c r="Q2914" s="17"/>
      <c r="R2914" s="17"/>
      <c r="S2914" s="17"/>
      <c r="T2914" s="17"/>
      <c r="U2914" s="17" t="s">
        <v>52</v>
      </c>
      <c r="V2914" s="17" t="s">
        <v>60</v>
      </c>
      <c r="W2914" s="17" t="s">
        <v>4920</v>
      </c>
      <c r="X2914" s="17">
        <v>885639</v>
      </c>
      <c r="Y2914" s="18">
        <v>45719</v>
      </c>
      <c r="Z2914" s="17" t="s">
        <v>4921</v>
      </c>
      <c r="AA2914" s="42" t="s">
        <v>13086</v>
      </c>
      <c r="AB2914" s="43">
        <v>10</v>
      </c>
      <c r="AC2914" s="17" t="s">
        <v>14184</v>
      </c>
      <c r="AD2914" s="17" t="s">
        <v>14185</v>
      </c>
      <c r="AE2914" s="17" t="s">
        <v>14186</v>
      </c>
      <c r="AG2914" s="17" t="s">
        <v>15598</v>
      </c>
      <c r="AH2914" s="20">
        <v>45769.604166666664</v>
      </c>
      <c r="AI2914" s="17" t="s">
        <v>4995</v>
      </c>
      <c r="AJ2914" s="17" t="s">
        <v>4927</v>
      </c>
      <c r="AM2914" s="17" t="s">
        <v>53</v>
      </c>
      <c r="AP2914" s="17">
        <v>1742</v>
      </c>
      <c r="AQ2914" s="18">
        <v>45797</v>
      </c>
      <c r="AR2914" s="17"/>
      <c r="AS2914" s="23">
        <v>4875270</v>
      </c>
      <c r="AT2914" s="21"/>
      <c r="BP2914" t="s">
        <v>84</v>
      </c>
    </row>
    <row r="2915" spans="1:73" ht="15" hidden="1" customHeight="1" x14ac:dyDescent="0.25">
      <c r="A2915" s="17">
        <v>201638</v>
      </c>
      <c r="B2915" s="17">
        <v>201638</v>
      </c>
      <c r="C2915" s="17"/>
      <c r="D2915" s="17"/>
      <c r="E2915" s="17"/>
      <c r="F2915" s="17"/>
      <c r="G2915" s="17"/>
      <c r="H2915" s="17"/>
      <c r="I2915" s="17"/>
      <c r="J2915" s="17"/>
      <c r="K2915" s="17"/>
      <c r="L2915" s="17"/>
      <c r="M2915" s="17"/>
      <c r="N2915" s="17"/>
      <c r="O2915" s="17"/>
      <c r="P2915" s="17"/>
      <c r="Q2915" s="17"/>
      <c r="R2915" s="17"/>
      <c r="S2915" s="17"/>
      <c r="T2915" s="17"/>
      <c r="U2915" s="17" t="s">
        <v>101</v>
      </c>
      <c r="V2915" s="17" t="s">
        <v>336</v>
      </c>
      <c r="W2915" s="17" t="s">
        <v>4920</v>
      </c>
      <c r="X2915" s="17">
        <v>541541</v>
      </c>
      <c r="Y2915" s="18">
        <v>45286</v>
      </c>
      <c r="Z2915" s="17" t="s">
        <v>4921</v>
      </c>
      <c r="AA2915" s="42" t="s">
        <v>13086</v>
      </c>
      <c r="AB2915" s="43">
        <v>10</v>
      </c>
      <c r="AC2915" s="17" t="s">
        <v>14187</v>
      </c>
      <c r="AD2915" s="17" t="s">
        <v>14188</v>
      </c>
      <c r="AE2915" s="17" t="s">
        <v>14189</v>
      </c>
      <c r="AG2915" s="17" t="s">
        <v>15599</v>
      </c>
      <c r="AH2915" s="20">
        <v>45481.729166666664</v>
      </c>
      <c r="AI2915" s="17" t="s">
        <v>6910</v>
      </c>
      <c r="AJ2915" s="17" t="s">
        <v>4927</v>
      </c>
      <c r="AM2915" s="17" t="s">
        <v>53</v>
      </c>
      <c r="AP2915" s="17">
        <v>1735</v>
      </c>
      <c r="AQ2915" s="18">
        <v>45797</v>
      </c>
      <c r="AR2915" s="17"/>
      <c r="AS2915" s="23">
        <v>7917404</v>
      </c>
      <c r="AT2915" s="21"/>
      <c r="BP2915" t="s">
        <v>84</v>
      </c>
    </row>
    <row r="2916" spans="1:73" ht="15" hidden="1" customHeight="1" x14ac:dyDescent="0.25">
      <c r="A2916" s="17">
        <v>201632</v>
      </c>
      <c r="B2916" s="17">
        <v>201632</v>
      </c>
      <c r="C2916" s="17"/>
      <c r="D2916" s="17"/>
      <c r="E2916" s="17"/>
      <c r="F2916" s="17"/>
      <c r="G2916" s="17"/>
      <c r="H2916" s="17"/>
      <c r="I2916" s="17"/>
      <c r="J2916" s="17"/>
      <c r="K2916" s="17"/>
      <c r="L2916" s="17"/>
      <c r="M2916" s="17"/>
      <c r="N2916" s="17"/>
      <c r="O2916" s="17"/>
      <c r="P2916" s="17"/>
      <c r="Q2916" s="17"/>
      <c r="R2916" s="17"/>
      <c r="S2916" s="17"/>
      <c r="T2916" s="17"/>
      <c r="U2916" s="17" t="s">
        <v>291</v>
      </c>
      <c r="V2916" s="17" t="s">
        <v>291</v>
      </c>
      <c r="W2916" s="17" t="s">
        <v>4920</v>
      </c>
      <c r="X2916" s="17">
        <v>691986</v>
      </c>
      <c r="Y2916" s="18">
        <v>45435</v>
      </c>
      <c r="Z2916" s="17" t="s">
        <v>4921</v>
      </c>
      <c r="AA2916" s="42" t="s">
        <v>13086</v>
      </c>
      <c r="AB2916" s="43">
        <v>10</v>
      </c>
      <c r="AC2916" s="17" t="s">
        <v>14190</v>
      </c>
      <c r="AD2916" s="17" t="s">
        <v>14191</v>
      </c>
      <c r="AE2916" s="17" t="s">
        <v>14192</v>
      </c>
      <c r="AG2916" s="17" t="s">
        <v>15600</v>
      </c>
      <c r="AH2916" s="20">
        <v>45748.6875</v>
      </c>
      <c r="AI2916" s="17" t="s">
        <v>15601</v>
      </c>
      <c r="AJ2916" s="17" t="s">
        <v>4927</v>
      </c>
      <c r="AM2916" s="17" t="s">
        <v>53</v>
      </c>
      <c r="AP2916" s="17">
        <v>1734</v>
      </c>
      <c r="AQ2916" s="18">
        <v>45797</v>
      </c>
      <c r="AR2916" s="17"/>
      <c r="AS2916" s="23">
        <v>7685072</v>
      </c>
      <c r="AT2916" s="21"/>
      <c r="BP2916" t="s">
        <v>84</v>
      </c>
    </row>
    <row r="2917" spans="1:73" ht="15" customHeight="1" x14ac:dyDescent="0.25">
      <c r="A2917">
        <v>201647</v>
      </c>
      <c r="B2917">
        <v>201647</v>
      </c>
      <c r="H2917" s="31">
        <f>AT2917</f>
        <v>6032028</v>
      </c>
      <c r="U2917" t="s">
        <v>101</v>
      </c>
      <c r="V2917" t="s">
        <v>336</v>
      </c>
      <c r="W2917" t="s">
        <v>63</v>
      </c>
      <c r="X2917">
        <v>311600</v>
      </c>
      <c r="Y2917" s="1">
        <v>45028</v>
      </c>
      <c r="Z2917" t="s">
        <v>698</v>
      </c>
      <c r="AA2917" s="42" t="s">
        <v>4863</v>
      </c>
      <c r="AB2917" s="43">
        <v>3</v>
      </c>
      <c r="AC2917" t="s">
        <v>1056</v>
      </c>
      <c r="AD2917" t="s">
        <v>1057</v>
      </c>
      <c r="AE2917" t="s">
        <v>1058</v>
      </c>
      <c r="AF2917">
        <v>40701996810058</v>
      </c>
      <c r="AG2917" t="s">
        <v>1059</v>
      </c>
      <c r="AH2917" s="2">
        <v>45671.715277777781</v>
      </c>
      <c r="AI2917" t="s">
        <v>327</v>
      </c>
      <c r="AK2917" s="1">
        <v>45803</v>
      </c>
      <c r="AL2917" t="s">
        <v>1060</v>
      </c>
      <c r="AM2917" t="s">
        <v>53</v>
      </c>
      <c r="AN2917" t="s">
        <v>1060</v>
      </c>
      <c r="AP2917">
        <v>306</v>
      </c>
      <c r="AQ2917" s="1">
        <v>45798</v>
      </c>
      <c r="AR2917" s="1">
        <v>45818</v>
      </c>
      <c r="AS2917" s="23">
        <v>6032028</v>
      </c>
      <c r="AT2917" s="3">
        <v>6032028</v>
      </c>
      <c r="AV2917" t="s">
        <v>54</v>
      </c>
      <c r="AW2917" t="s">
        <v>52</v>
      </c>
      <c r="AX2917" s="1">
        <v>45798</v>
      </c>
      <c r="AY2917" s="1">
        <v>45840</v>
      </c>
      <c r="AZ2917">
        <v>-10</v>
      </c>
      <c r="BA2917">
        <v>0</v>
      </c>
      <c r="BD2917" t="s">
        <v>52</v>
      </c>
      <c r="BI2917" t="s">
        <v>704</v>
      </c>
      <c r="BJ2917">
        <v>1</v>
      </c>
      <c r="BK2917" t="s">
        <v>55</v>
      </c>
      <c r="BL2917">
        <v>282</v>
      </c>
      <c r="BM2917" t="s">
        <v>56</v>
      </c>
      <c r="BP2917" t="s">
        <v>332</v>
      </c>
      <c r="BQ2917" t="s">
        <v>58</v>
      </c>
      <c r="BR2917" t="s">
        <v>58</v>
      </c>
      <c r="BS2917" t="s">
        <v>58</v>
      </c>
      <c r="BT2917" t="s">
        <v>1061</v>
      </c>
      <c r="BU2917" t="s">
        <v>1062</v>
      </c>
    </row>
    <row r="2918" spans="1:73" ht="15" hidden="1" customHeight="1" x14ac:dyDescent="0.25">
      <c r="A2918">
        <v>201648</v>
      </c>
      <c r="B2918">
        <v>201648</v>
      </c>
      <c r="U2918" t="s">
        <v>52</v>
      </c>
      <c r="V2918" t="s">
        <v>61</v>
      </c>
      <c r="W2918" t="s">
        <v>119</v>
      </c>
      <c r="X2918">
        <v>112693</v>
      </c>
      <c r="Y2918" s="1">
        <v>45735</v>
      </c>
      <c r="Z2918" t="s">
        <v>120</v>
      </c>
      <c r="AA2918" s="42" t="s">
        <v>4863</v>
      </c>
      <c r="AB2918" s="43">
        <v>3</v>
      </c>
      <c r="AC2918" t="s">
        <v>121</v>
      </c>
      <c r="AD2918" t="s">
        <v>1063</v>
      </c>
      <c r="AE2918" t="s">
        <v>1063</v>
      </c>
      <c r="AF2918">
        <v>41008760280026</v>
      </c>
      <c r="AG2918" t="s">
        <v>124</v>
      </c>
      <c r="AH2918" s="2">
        <v>45794</v>
      </c>
      <c r="AI2918" t="s">
        <v>110</v>
      </c>
      <c r="AK2918" s="1">
        <v>45803</v>
      </c>
      <c r="AL2918" t="s">
        <v>1064</v>
      </c>
      <c r="AM2918" t="s">
        <v>53</v>
      </c>
      <c r="AN2918" t="s">
        <v>1064</v>
      </c>
      <c r="AP2918">
        <v>307</v>
      </c>
      <c r="AQ2918" s="1">
        <v>45798</v>
      </c>
      <c r="AS2918" s="23">
        <v>2202000</v>
      </c>
      <c r="AT2918" s="3"/>
      <c r="AU2918" s="1">
        <v>45808</v>
      </c>
      <c r="AV2918" t="s">
        <v>54</v>
      </c>
      <c r="AW2918" t="s">
        <v>52</v>
      </c>
      <c r="AX2918" s="1">
        <v>45798</v>
      </c>
      <c r="AY2918" s="1">
        <v>45821</v>
      </c>
      <c r="AZ2918">
        <v>-15</v>
      </c>
      <c r="BA2918">
        <v>0</v>
      </c>
      <c r="BD2918" t="s">
        <v>52</v>
      </c>
      <c r="BI2918" t="s">
        <v>127</v>
      </c>
      <c r="BJ2918">
        <v>0</v>
      </c>
      <c r="BK2918" t="s">
        <v>55</v>
      </c>
      <c r="BL2918">
        <v>281</v>
      </c>
      <c r="BM2918" t="s">
        <v>56</v>
      </c>
      <c r="BP2918" t="s">
        <v>84</v>
      </c>
      <c r="BQ2918" t="s">
        <v>58</v>
      </c>
      <c r="BR2918" t="s">
        <v>58</v>
      </c>
      <c r="BS2918" t="s">
        <v>59</v>
      </c>
      <c r="BT2918" t="s">
        <v>1065</v>
      </c>
      <c r="BU2918" t="s">
        <v>1066</v>
      </c>
    </row>
    <row r="2919" spans="1:73" ht="15" hidden="1" customHeight="1" x14ac:dyDescent="0.25">
      <c r="A2919" s="17">
        <v>201656</v>
      </c>
      <c r="B2919" s="17">
        <v>201656</v>
      </c>
      <c r="C2919" s="17"/>
      <c r="D2919" s="17"/>
      <c r="E2919" s="17"/>
      <c r="F2919" s="17"/>
      <c r="G2919" s="17"/>
      <c r="H2919" s="17"/>
      <c r="I2919" s="17"/>
      <c r="J2919" s="17"/>
      <c r="K2919" s="17"/>
      <c r="L2919" s="17"/>
      <c r="M2919" s="17"/>
      <c r="N2919" s="17"/>
      <c r="O2919" s="17"/>
      <c r="P2919" s="17"/>
      <c r="Q2919" s="17"/>
      <c r="R2919" s="17"/>
      <c r="S2919" s="17"/>
      <c r="T2919" s="17"/>
      <c r="U2919" t="s">
        <v>74</v>
      </c>
      <c r="V2919" s="17" t="s">
        <v>97</v>
      </c>
      <c r="W2919" s="17" t="s">
        <v>4920</v>
      </c>
      <c r="X2919" s="17">
        <v>715559</v>
      </c>
      <c r="Y2919" s="18">
        <v>45460</v>
      </c>
      <c r="Z2919" s="17" t="s">
        <v>4921</v>
      </c>
      <c r="AA2919" s="42" t="s">
        <v>13086</v>
      </c>
      <c r="AB2919" s="43">
        <v>10</v>
      </c>
      <c r="AC2919" s="17" t="s">
        <v>14136</v>
      </c>
      <c r="AD2919" s="17" t="s">
        <v>14137</v>
      </c>
      <c r="AE2919" s="17" t="s">
        <v>14138</v>
      </c>
      <c r="AG2919" s="17" t="s">
        <v>15576</v>
      </c>
      <c r="AH2919" s="20">
        <v>45797.434027777781</v>
      </c>
      <c r="AI2919" s="17" t="s">
        <v>103</v>
      </c>
      <c r="AJ2919" s="17" t="s">
        <v>4932</v>
      </c>
      <c r="AM2919" s="17" t="s">
        <v>53</v>
      </c>
      <c r="AP2919" s="17">
        <v>1749</v>
      </c>
      <c r="AQ2919" s="18">
        <v>45798</v>
      </c>
      <c r="AR2919" s="17"/>
      <c r="AS2919" s="23">
        <v>8575391</v>
      </c>
      <c r="AT2919" s="21"/>
      <c r="BP2919" t="s">
        <v>84</v>
      </c>
    </row>
    <row r="2920" spans="1:73" ht="15" hidden="1" customHeight="1" x14ac:dyDescent="0.25">
      <c r="A2920" s="17">
        <v>201654</v>
      </c>
      <c r="B2920" s="17">
        <v>201654</v>
      </c>
      <c r="C2920" s="17"/>
      <c r="D2920" s="17"/>
      <c r="E2920" s="17"/>
      <c r="F2920" s="17"/>
      <c r="G2920" s="17"/>
      <c r="H2920" s="17"/>
      <c r="I2920" s="17"/>
      <c r="J2920" s="17"/>
      <c r="K2920" s="17"/>
      <c r="L2920" s="17"/>
      <c r="M2920" s="17"/>
      <c r="N2920" s="17"/>
      <c r="O2920" s="17"/>
      <c r="P2920" s="17"/>
      <c r="Q2920" s="17"/>
      <c r="R2920" s="17"/>
      <c r="S2920" s="17"/>
      <c r="T2920" s="17"/>
      <c r="U2920" s="17" t="s">
        <v>52</v>
      </c>
      <c r="V2920" s="17" t="s">
        <v>60</v>
      </c>
      <c r="W2920" s="17" t="s">
        <v>4957</v>
      </c>
      <c r="X2920" s="17">
        <v>121123</v>
      </c>
      <c r="Y2920" s="18">
        <v>45541</v>
      </c>
      <c r="Z2920" s="17" t="s">
        <v>4921</v>
      </c>
      <c r="AA2920" s="42" t="s">
        <v>13086</v>
      </c>
      <c r="AB2920" s="43">
        <v>10</v>
      </c>
      <c r="AC2920" s="17" t="s">
        <v>14139</v>
      </c>
      <c r="AD2920" s="17" t="s">
        <v>14140</v>
      </c>
      <c r="AE2920" s="17" t="s">
        <v>14141</v>
      </c>
      <c r="AG2920" s="17" t="s">
        <v>15577</v>
      </c>
      <c r="AH2920" s="20">
        <v>45797.458333333336</v>
      </c>
      <c r="AI2920" s="17" t="s">
        <v>15578</v>
      </c>
      <c r="AJ2920" s="17" t="s">
        <v>4932</v>
      </c>
      <c r="AM2920" s="17" t="s">
        <v>53</v>
      </c>
      <c r="AP2920" s="17">
        <v>1750</v>
      </c>
      <c r="AQ2920" s="18">
        <v>45798</v>
      </c>
      <c r="AR2920" s="17"/>
      <c r="AS2920" s="23">
        <v>4008771</v>
      </c>
      <c r="AT2920" s="21"/>
      <c r="BP2920" t="s">
        <v>84</v>
      </c>
    </row>
    <row r="2921" spans="1:73" ht="15" hidden="1" customHeight="1" x14ac:dyDescent="0.25">
      <c r="A2921" s="17">
        <v>201653</v>
      </c>
      <c r="B2921" s="17">
        <v>201653</v>
      </c>
      <c r="C2921" s="17"/>
      <c r="D2921" s="17"/>
      <c r="E2921" s="17"/>
      <c r="F2921" s="17"/>
      <c r="G2921" s="17"/>
      <c r="H2921" s="17"/>
      <c r="I2921" s="17"/>
      <c r="J2921" s="17"/>
      <c r="K2921" s="17"/>
      <c r="L2921" s="17"/>
      <c r="M2921" s="17"/>
      <c r="N2921" s="17"/>
      <c r="O2921" s="17"/>
      <c r="P2921" s="17"/>
      <c r="Q2921" s="17"/>
      <c r="R2921" s="17"/>
      <c r="S2921" s="17"/>
      <c r="T2921" s="17"/>
      <c r="U2921" s="17" t="s">
        <v>52</v>
      </c>
      <c r="V2921" s="17" t="s">
        <v>52</v>
      </c>
      <c r="W2921" s="17" t="s">
        <v>4920</v>
      </c>
      <c r="X2921" s="17">
        <v>902593</v>
      </c>
      <c r="Y2921" s="18">
        <v>45741</v>
      </c>
      <c r="Z2921" s="17" t="s">
        <v>4921</v>
      </c>
      <c r="AA2921" s="42" t="s">
        <v>13086</v>
      </c>
      <c r="AB2921" s="43">
        <v>10</v>
      </c>
      <c r="AC2921" s="17" t="s">
        <v>14142</v>
      </c>
      <c r="AD2921" s="17" t="s">
        <v>14143</v>
      </c>
      <c r="AE2921" s="17" t="s">
        <v>14144</v>
      </c>
      <c r="AG2921" s="17" t="s">
        <v>15579</v>
      </c>
      <c r="AH2921" s="20">
        <v>45772.555555555555</v>
      </c>
      <c r="AI2921" s="17" t="s">
        <v>8277</v>
      </c>
      <c r="AJ2921" s="17" t="s">
        <v>4927</v>
      </c>
      <c r="AM2921" s="17" t="s">
        <v>53</v>
      </c>
      <c r="AP2921" s="17">
        <v>1752</v>
      </c>
      <c r="AQ2921" s="18">
        <v>45798</v>
      </c>
      <c r="AR2921" s="17"/>
      <c r="AS2921" s="23">
        <v>5368888</v>
      </c>
      <c r="AT2921" s="21"/>
      <c r="BP2921" t="s">
        <v>84</v>
      </c>
    </row>
    <row r="2922" spans="1:73" ht="15" hidden="1" customHeight="1" x14ac:dyDescent="0.25">
      <c r="A2922" s="17">
        <v>201655</v>
      </c>
      <c r="B2922" s="17">
        <v>201655</v>
      </c>
      <c r="C2922" s="17"/>
      <c r="D2922" s="17"/>
      <c r="E2922" s="17"/>
      <c r="F2922" s="17"/>
      <c r="G2922" s="17"/>
      <c r="H2922" s="17"/>
      <c r="I2922" s="17"/>
      <c r="J2922" s="17"/>
      <c r="K2922" s="17"/>
      <c r="L2922" s="17"/>
      <c r="M2922" s="17"/>
      <c r="N2922" s="17"/>
      <c r="O2922" s="17"/>
      <c r="P2922" s="17"/>
      <c r="Q2922" s="17"/>
      <c r="R2922" s="17"/>
      <c r="S2922" s="17"/>
      <c r="T2922" s="17"/>
      <c r="U2922" s="17" t="s">
        <v>52</v>
      </c>
      <c r="V2922" s="17" t="s">
        <v>60</v>
      </c>
      <c r="W2922" s="17" t="s">
        <v>4920</v>
      </c>
      <c r="X2922" s="17">
        <v>796204</v>
      </c>
      <c r="Y2922" s="18">
        <v>45562</v>
      </c>
      <c r="Z2922" s="17" t="s">
        <v>4921</v>
      </c>
      <c r="AA2922" s="42" t="s">
        <v>13086</v>
      </c>
      <c r="AB2922" s="43">
        <v>10</v>
      </c>
      <c r="AC2922" s="17" t="s">
        <v>14145</v>
      </c>
      <c r="AD2922" s="17" t="s">
        <v>14146</v>
      </c>
      <c r="AE2922" s="17" t="s">
        <v>14147</v>
      </c>
      <c r="AG2922" s="17" t="s">
        <v>15580</v>
      </c>
      <c r="AH2922" s="20">
        <v>45797.451388888891</v>
      </c>
      <c r="AI2922" s="17" t="s">
        <v>15581</v>
      </c>
      <c r="AJ2922" s="17" t="s">
        <v>4932</v>
      </c>
      <c r="AM2922" s="17" t="s">
        <v>53</v>
      </c>
      <c r="AP2922" s="17">
        <v>1751</v>
      </c>
      <c r="AQ2922" s="18">
        <v>45798</v>
      </c>
      <c r="AR2922" s="17"/>
      <c r="AS2922" s="23">
        <v>22285621</v>
      </c>
      <c r="AT2922" s="21"/>
      <c r="BP2922" t="s">
        <v>84</v>
      </c>
    </row>
    <row r="2923" spans="1:73" ht="15" hidden="1" customHeight="1" x14ac:dyDescent="0.25">
      <c r="A2923" s="17">
        <v>201657</v>
      </c>
      <c r="B2923" s="17">
        <v>201657</v>
      </c>
      <c r="C2923" s="17"/>
      <c r="D2923" s="17"/>
      <c r="E2923" s="17"/>
      <c r="F2923" s="17"/>
      <c r="G2923" s="17"/>
      <c r="H2923" s="17"/>
      <c r="I2923" s="17"/>
      <c r="J2923" s="17"/>
      <c r="K2923" s="17"/>
      <c r="L2923" s="17"/>
      <c r="M2923" s="17"/>
      <c r="N2923" s="17"/>
      <c r="O2923" s="17"/>
      <c r="P2923" s="17"/>
      <c r="Q2923" s="17"/>
      <c r="R2923" s="17"/>
      <c r="S2923" s="17"/>
      <c r="T2923" s="17"/>
      <c r="U2923" t="s">
        <v>74</v>
      </c>
      <c r="V2923" s="17" t="s">
        <v>5025</v>
      </c>
      <c r="W2923" s="17" t="s">
        <v>4920</v>
      </c>
      <c r="X2923" s="17">
        <v>690601</v>
      </c>
      <c r="Y2923" s="18">
        <v>45434</v>
      </c>
      <c r="Z2923" s="17" t="s">
        <v>4921</v>
      </c>
      <c r="AA2923" s="42" t="s">
        <v>13086</v>
      </c>
      <c r="AB2923" s="43">
        <v>10</v>
      </c>
      <c r="AC2923" s="17" t="s">
        <v>14148</v>
      </c>
      <c r="AD2923" s="17" t="s">
        <v>14149</v>
      </c>
      <c r="AE2923" s="17" t="s">
        <v>14150</v>
      </c>
      <c r="AG2923" s="17" t="s">
        <v>15582</v>
      </c>
      <c r="AH2923" s="20">
        <v>45797.65625</v>
      </c>
      <c r="AI2923" s="17" t="s">
        <v>4971</v>
      </c>
      <c r="AJ2923" s="17" t="s">
        <v>4932</v>
      </c>
      <c r="AM2923" s="17" t="s">
        <v>53</v>
      </c>
      <c r="AP2923" s="17">
        <v>1748</v>
      </c>
      <c r="AQ2923" s="18">
        <v>45798</v>
      </c>
      <c r="AR2923" s="17"/>
      <c r="AS2923" s="23">
        <v>13001500</v>
      </c>
      <c r="AT2923" s="21"/>
      <c r="BP2923" t="s">
        <v>84</v>
      </c>
    </row>
    <row r="2924" spans="1:73" ht="15" hidden="1" customHeight="1" x14ac:dyDescent="0.25">
      <c r="A2924" s="17">
        <v>201650</v>
      </c>
      <c r="B2924" s="17">
        <v>201650</v>
      </c>
      <c r="C2924" s="17"/>
      <c r="D2924" s="17"/>
      <c r="E2924" s="17"/>
      <c r="F2924" s="17"/>
      <c r="G2924" s="17"/>
      <c r="H2924" s="17"/>
      <c r="I2924" s="17"/>
      <c r="J2924" s="17"/>
      <c r="K2924" s="17"/>
      <c r="L2924" s="17"/>
      <c r="M2924" s="17"/>
      <c r="N2924" s="17"/>
      <c r="O2924" s="17"/>
      <c r="P2924" s="17"/>
      <c r="Q2924" s="17"/>
      <c r="R2924" s="17"/>
      <c r="S2924" s="17"/>
      <c r="T2924" s="17"/>
      <c r="U2924" t="s">
        <v>74</v>
      </c>
      <c r="V2924" s="17" t="s">
        <v>104</v>
      </c>
      <c r="W2924" s="17" t="s">
        <v>4957</v>
      </c>
      <c r="X2924" s="17">
        <v>135999</v>
      </c>
      <c r="Y2924" s="18">
        <v>45663</v>
      </c>
      <c r="Z2924" s="17" t="s">
        <v>4921</v>
      </c>
      <c r="AA2924" s="42" t="s">
        <v>13086</v>
      </c>
      <c r="AB2924" s="43">
        <v>10</v>
      </c>
      <c r="AC2924" s="17" t="s">
        <v>14151</v>
      </c>
      <c r="AD2924" s="17" t="s">
        <v>14152</v>
      </c>
      <c r="AE2924" s="17" t="s">
        <v>14153</v>
      </c>
      <c r="AG2924" s="17" t="s">
        <v>15583</v>
      </c>
      <c r="AH2924" s="20">
        <v>45756.541666666664</v>
      </c>
      <c r="AI2924" s="17" t="s">
        <v>15584</v>
      </c>
      <c r="AJ2924" s="17" t="s">
        <v>4927</v>
      </c>
      <c r="AM2924" s="17" t="s">
        <v>53</v>
      </c>
      <c r="AP2924" s="17">
        <v>1747</v>
      </c>
      <c r="AQ2924" s="18">
        <v>45798</v>
      </c>
      <c r="AR2924" s="17"/>
      <c r="AS2924" s="23">
        <v>18151190</v>
      </c>
      <c r="AT2924" s="21"/>
      <c r="BP2924" t="s">
        <v>84</v>
      </c>
    </row>
    <row r="2925" spans="1:73" ht="15" hidden="1" customHeight="1" x14ac:dyDescent="0.25">
      <c r="A2925" s="17">
        <v>201652</v>
      </c>
      <c r="B2925" s="17">
        <v>201652</v>
      </c>
      <c r="C2925" s="17"/>
      <c r="D2925" s="17"/>
      <c r="E2925" s="17"/>
      <c r="F2925" s="17"/>
      <c r="G2925" s="17"/>
      <c r="H2925" s="17"/>
      <c r="I2925" s="17"/>
      <c r="J2925" s="17"/>
      <c r="K2925" s="17"/>
      <c r="L2925" s="17"/>
      <c r="M2925" s="17"/>
      <c r="N2925" s="17"/>
      <c r="O2925" s="17"/>
      <c r="P2925" s="17"/>
      <c r="Q2925" s="17"/>
      <c r="R2925" s="17"/>
      <c r="S2925" s="17"/>
      <c r="T2925" s="17"/>
      <c r="U2925" t="s">
        <v>74</v>
      </c>
      <c r="V2925" s="17" t="s">
        <v>97</v>
      </c>
      <c r="W2925" s="17" t="s">
        <v>4920</v>
      </c>
      <c r="X2925" s="17">
        <v>837407</v>
      </c>
      <c r="Y2925" s="18">
        <v>45634</v>
      </c>
      <c r="Z2925" s="17" t="s">
        <v>4921</v>
      </c>
      <c r="AA2925" s="42" t="s">
        <v>13086</v>
      </c>
      <c r="AB2925" s="43">
        <v>10</v>
      </c>
      <c r="AC2925" s="17" t="s">
        <v>14154</v>
      </c>
      <c r="AD2925" s="17" t="s">
        <v>14155</v>
      </c>
      <c r="AE2925" s="17" t="s">
        <v>14156</v>
      </c>
      <c r="AG2925" s="17" t="s">
        <v>15585</v>
      </c>
      <c r="AH2925" s="20">
        <v>45796.694444444445</v>
      </c>
      <c r="AI2925" s="17" t="s">
        <v>4991</v>
      </c>
      <c r="AJ2925" s="17" t="s">
        <v>4932</v>
      </c>
      <c r="AM2925" s="17" t="s">
        <v>53</v>
      </c>
      <c r="AP2925" s="17">
        <v>1746</v>
      </c>
      <c r="AQ2925" s="18">
        <v>45798</v>
      </c>
      <c r="AR2925" s="17"/>
      <c r="AS2925" s="23">
        <v>6628825</v>
      </c>
      <c r="AT2925" s="21"/>
      <c r="BP2925" t="s">
        <v>84</v>
      </c>
    </row>
    <row r="2926" spans="1:73" ht="15" customHeight="1" x14ac:dyDescent="0.25">
      <c r="A2926">
        <v>201699</v>
      </c>
      <c r="B2926">
        <v>201699</v>
      </c>
      <c r="I2926" s="31"/>
      <c r="K2926" s="31">
        <f t="shared" ref="K2926:K2928" si="80">AT2926</f>
        <v>374436108.37</v>
      </c>
      <c r="M2926" s="31"/>
      <c r="U2926" t="s">
        <v>52</v>
      </c>
      <c r="V2926" t="s">
        <v>478</v>
      </c>
      <c r="W2926" t="s">
        <v>1021</v>
      </c>
      <c r="X2926">
        <v>4054</v>
      </c>
      <c r="Y2926" s="1">
        <v>45153</v>
      </c>
      <c r="Z2926" t="s">
        <v>1022</v>
      </c>
      <c r="AA2926" s="42" t="s">
        <v>4868</v>
      </c>
      <c r="AB2926" s="43">
        <v>14</v>
      </c>
      <c r="AC2926" t="s">
        <v>1023</v>
      </c>
      <c r="AD2926" t="s">
        <v>1024</v>
      </c>
      <c r="AE2926" t="s">
        <v>1024</v>
      </c>
      <c r="AF2926">
        <v>202071396</v>
      </c>
      <c r="AG2926" t="s">
        <v>1025</v>
      </c>
      <c r="AH2926" s="2">
        <v>45722</v>
      </c>
      <c r="AI2926" t="s">
        <v>416</v>
      </c>
      <c r="AK2926" s="1">
        <v>45800</v>
      </c>
      <c r="AL2926" t="s">
        <v>1026</v>
      </c>
      <c r="AM2926" t="s">
        <v>70</v>
      </c>
      <c r="AP2926">
        <v>1473</v>
      </c>
      <c r="AQ2926" s="1">
        <v>45799</v>
      </c>
      <c r="AR2926" s="1">
        <v>45800</v>
      </c>
      <c r="AS2926" s="23">
        <v>374436108.37</v>
      </c>
      <c r="AT2926" s="3">
        <v>374436108.37</v>
      </c>
      <c r="AV2926" t="s">
        <v>267</v>
      </c>
      <c r="AW2926" t="s">
        <v>52</v>
      </c>
      <c r="AX2926" s="1">
        <v>45803</v>
      </c>
      <c r="AY2926" s="1">
        <v>45821</v>
      </c>
      <c r="AZ2926">
        <v>-15</v>
      </c>
      <c r="BA2926">
        <v>0</v>
      </c>
      <c r="BD2926" t="s">
        <v>52</v>
      </c>
      <c r="BI2926" t="s">
        <v>1024</v>
      </c>
      <c r="BK2926" t="s">
        <v>55</v>
      </c>
      <c r="BM2926" t="s">
        <v>1026</v>
      </c>
      <c r="BN2926">
        <v>50206056610025</v>
      </c>
      <c r="BO2926" t="s">
        <v>1027</v>
      </c>
      <c r="BP2926" t="s">
        <v>332</v>
      </c>
      <c r="BQ2926" t="s">
        <v>58</v>
      </c>
      <c r="BR2926" t="s">
        <v>58</v>
      </c>
      <c r="BS2926" t="s">
        <v>58</v>
      </c>
      <c r="BT2926" t="s">
        <v>1028</v>
      </c>
      <c r="BU2926" t="s">
        <v>1029</v>
      </c>
    </row>
    <row r="2927" spans="1:73" ht="15" customHeight="1" x14ac:dyDescent="0.25">
      <c r="A2927">
        <v>436705</v>
      </c>
      <c r="B2927">
        <v>436705</v>
      </c>
      <c r="I2927" s="31"/>
      <c r="K2927" s="31">
        <f t="shared" si="80"/>
        <v>5683184.6299999999</v>
      </c>
      <c r="M2927" s="31"/>
      <c r="U2927" t="s">
        <v>52</v>
      </c>
      <c r="V2927" t="s">
        <v>478</v>
      </c>
      <c r="W2927" t="s">
        <v>608</v>
      </c>
      <c r="X2927">
        <v>10018</v>
      </c>
      <c r="Y2927" s="1">
        <v>44932</v>
      </c>
      <c r="Z2927" t="s">
        <v>609</v>
      </c>
      <c r="AA2927" s="42" t="s">
        <v>4868</v>
      </c>
      <c r="AB2927" s="43">
        <v>14</v>
      </c>
      <c r="AC2927" t="s">
        <v>610</v>
      </c>
      <c r="AD2927" t="s">
        <v>611</v>
      </c>
      <c r="AE2927" t="s">
        <v>611</v>
      </c>
      <c r="AF2927">
        <v>207297973</v>
      </c>
      <c r="AG2927" t="s">
        <v>1030</v>
      </c>
      <c r="AH2927" s="2">
        <v>45370</v>
      </c>
      <c r="AI2927" t="s">
        <v>613</v>
      </c>
      <c r="AK2927" s="1">
        <v>45799</v>
      </c>
      <c r="AM2927" t="s">
        <v>70</v>
      </c>
      <c r="AP2927">
        <v>1812</v>
      </c>
      <c r="AQ2927" s="1">
        <v>45799</v>
      </c>
      <c r="AR2927" s="1">
        <v>45799</v>
      </c>
      <c r="AS2927" s="23">
        <v>5683184.6299999999</v>
      </c>
      <c r="AT2927" s="3">
        <v>5683184.6299999999</v>
      </c>
      <c r="AV2927" t="s">
        <v>267</v>
      </c>
      <c r="AW2927" t="s">
        <v>52</v>
      </c>
      <c r="AX2927" s="1">
        <v>45833</v>
      </c>
      <c r="AY2927" s="1">
        <v>45833</v>
      </c>
      <c r="AZ2927">
        <v>-15</v>
      </c>
      <c r="BA2927">
        <v>0</v>
      </c>
      <c r="BD2927" t="s">
        <v>52</v>
      </c>
      <c r="BI2927" t="s">
        <v>611</v>
      </c>
      <c r="BK2927" t="s">
        <v>55</v>
      </c>
      <c r="BL2927">
        <v>145</v>
      </c>
      <c r="BM2927" t="s">
        <v>1031</v>
      </c>
      <c r="BN2927">
        <v>30210975960011</v>
      </c>
      <c r="BO2927" t="s">
        <v>1032</v>
      </c>
      <c r="BP2927" t="s">
        <v>332</v>
      </c>
      <c r="BQ2927" t="s">
        <v>58</v>
      </c>
      <c r="BR2927" t="s">
        <v>58</v>
      </c>
      <c r="BS2927" t="s">
        <v>58</v>
      </c>
      <c r="BU2927" t="s">
        <v>1033</v>
      </c>
    </row>
    <row r="2928" spans="1:73" ht="15" customHeight="1" x14ac:dyDescent="0.25">
      <c r="A2928">
        <v>426721</v>
      </c>
      <c r="B2928">
        <v>426721</v>
      </c>
      <c r="I2928" s="31"/>
      <c r="K2928" s="31">
        <f t="shared" si="80"/>
        <v>143433.42000000001</v>
      </c>
      <c r="M2928" s="31"/>
      <c r="U2928" t="s">
        <v>52</v>
      </c>
      <c r="V2928" t="s">
        <v>478</v>
      </c>
      <c r="W2928" t="s">
        <v>608</v>
      </c>
      <c r="X2928">
        <v>8020</v>
      </c>
      <c r="Y2928" s="1">
        <v>44909</v>
      </c>
      <c r="Z2928" t="s">
        <v>609</v>
      </c>
      <c r="AA2928" s="42" t="s">
        <v>4868</v>
      </c>
      <c r="AB2928" s="43">
        <v>14</v>
      </c>
      <c r="AC2928" t="s">
        <v>610</v>
      </c>
      <c r="AD2928" t="s">
        <v>611</v>
      </c>
      <c r="AE2928" t="s">
        <v>611</v>
      </c>
      <c r="AF2928">
        <v>207297973</v>
      </c>
      <c r="AG2928" t="s">
        <v>1034</v>
      </c>
      <c r="AH2928" s="2">
        <v>45497</v>
      </c>
      <c r="AI2928" t="s">
        <v>613</v>
      </c>
      <c r="AK2928" s="1">
        <v>45799</v>
      </c>
      <c r="AL2928" t="s">
        <v>1035</v>
      </c>
      <c r="AM2928" t="s">
        <v>70</v>
      </c>
      <c r="AP2928">
        <v>1812</v>
      </c>
      <c r="AQ2928" s="1">
        <v>45799</v>
      </c>
      <c r="AR2928" s="1">
        <v>45799</v>
      </c>
      <c r="AS2928" s="23">
        <v>143433.42000000001</v>
      </c>
      <c r="AT2928" s="3">
        <v>143433.42000000001</v>
      </c>
      <c r="AV2928" t="s">
        <v>267</v>
      </c>
      <c r="AW2928" t="s">
        <v>52</v>
      </c>
      <c r="AX2928" s="1">
        <v>45831</v>
      </c>
      <c r="AY2928" s="1">
        <v>45833</v>
      </c>
      <c r="AZ2928">
        <v>-15</v>
      </c>
      <c r="BA2928">
        <v>0</v>
      </c>
      <c r="BD2928" t="s">
        <v>52</v>
      </c>
      <c r="BI2928" t="s">
        <v>611</v>
      </c>
      <c r="BK2928" t="s">
        <v>55</v>
      </c>
      <c r="BL2928">
        <v>145</v>
      </c>
      <c r="BM2928" t="s">
        <v>1035</v>
      </c>
      <c r="BN2928">
        <v>40307996800031</v>
      </c>
      <c r="BO2928" t="s">
        <v>1036</v>
      </c>
      <c r="BP2928" t="s">
        <v>332</v>
      </c>
      <c r="BQ2928" t="s">
        <v>58</v>
      </c>
      <c r="BR2928" t="s">
        <v>58</v>
      </c>
      <c r="BS2928" t="s">
        <v>58</v>
      </c>
      <c r="BT2928" s="5" t="s">
        <v>1037</v>
      </c>
      <c r="BU2928" t="s">
        <v>1038</v>
      </c>
    </row>
    <row r="2929" spans="1:73" ht="15" hidden="1" customHeight="1" x14ac:dyDescent="0.25">
      <c r="A2929" s="7">
        <v>201658</v>
      </c>
      <c r="B2929" s="7">
        <v>201658</v>
      </c>
      <c r="C2929" s="7"/>
      <c r="D2929" s="7"/>
      <c r="E2929" s="7"/>
      <c r="F2929" s="7"/>
      <c r="G2929" s="7"/>
      <c r="H2929" s="7"/>
      <c r="I2929" s="7"/>
      <c r="J2929" s="7"/>
      <c r="K2929" s="7"/>
      <c r="L2929" s="7"/>
      <c r="M2929" s="7"/>
      <c r="N2929" s="7"/>
      <c r="O2929" s="7"/>
      <c r="P2929" s="7"/>
      <c r="Q2929" s="7"/>
      <c r="R2929" s="7"/>
      <c r="S2929" s="7"/>
      <c r="T2929" s="7"/>
      <c r="U2929" s="7" t="s">
        <v>52</v>
      </c>
      <c r="V2929" s="7" t="s">
        <v>60</v>
      </c>
      <c r="W2929" s="7" t="s">
        <v>119</v>
      </c>
      <c r="X2929" s="7">
        <v>37192</v>
      </c>
      <c r="Y2929" s="8">
        <v>45649</v>
      </c>
      <c r="Z2929" s="7" t="s">
        <v>139</v>
      </c>
      <c r="AA2929" s="40" t="s">
        <v>4863</v>
      </c>
      <c r="AB2929" s="41">
        <v>3</v>
      </c>
      <c r="AC2929" s="7" t="s">
        <v>1039</v>
      </c>
      <c r="AD2929" s="7" t="s">
        <v>1040</v>
      </c>
      <c r="AE2929" s="7" t="s">
        <v>1040</v>
      </c>
      <c r="AF2929" s="7">
        <v>31102803950134</v>
      </c>
      <c r="AG2929" s="7" t="s">
        <v>1041</v>
      </c>
      <c r="AH2929" s="9">
        <v>45737</v>
      </c>
      <c r="AI2929" s="7" t="s">
        <v>1042</v>
      </c>
      <c r="AJ2929" s="7"/>
      <c r="AK2929" s="8">
        <v>45799</v>
      </c>
      <c r="AL2929" s="7" t="s">
        <v>1043</v>
      </c>
      <c r="AM2929" s="7" t="s">
        <v>53</v>
      </c>
      <c r="AN2929" s="7"/>
      <c r="AO2929" s="7"/>
      <c r="AP2929" s="7">
        <v>308</v>
      </c>
      <c r="AQ2929" s="8">
        <v>45799</v>
      </c>
      <c r="AR2929" s="8">
        <v>45799</v>
      </c>
      <c r="AS2929" s="23">
        <v>59037200</v>
      </c>
      <c r="AT2929" s="7"/>
      <c r="AU2929" s="8">
        <v>45804</v>
      </c>
      <c r="AV2929" s="7" t="s">
        <v>54</v>
      </c>
      <c r="AW2929" s="7" t="s">
        <v>52</v>
      </c>
      <c r="AX2929" s="8">
        <v>45799</v>
      </c>
      <c r="AY2929" s="8">
        <v>45821</v>
      </c>
      <c r="AZ2929" s="7">
        <v>-15</v>
      </c>
      <c r="BA2929" s="7">
        <v>0</v>
      </c>
      <c r="BB2929" s="7"/>
      <c r="BC2929" s="7"/>
      <c r="BD2929" s="7" t="s">
        <v>52</v>
      </c>
      <c r="BE2929" s="7"/>
      <c r="BF2929" s="7"/>
      <c r="BG2929" s="7"/>
      <c r="BH2929" s="7"/>
      <c r="BI2929" s="7" t="s">
        <v>145</v>
      </c>
      <c r="BJ2929" s="7">
        <v>1</v>
      </c>
      <c r="BK2929" s="7" t="s">
        <v>55</v>
      </c>
      <c r="BL2929" s="7">
        <v>279</v>
      </c>
      <c r="BM2929" s="7" t="s">
        <v>56</v>
      </c>
      <c r="BN2929" s="7"/>
      <c r="BO2929" s="7"/>
      <c r="BP2929" s="7" t="s">
        <v>107</v>
      </c>
      <c r="BQ2929" s="7" t="s">
        <v>58</v>
      </c>
      <c r="BR2929" s="7" t="s">
        <v>58</v>
      </c>
      <c r="BS2929" s="7" t="s">
        <v>59</v>
      </c>
      <c r="BT2929" s="7" t="s">
        <v>1044</v>
      </c>
      <c r="BU2929" s="7" t="s">
        <v>1045</v>
      </c>
    </row>
    <row r="2930" spans="1:73" ht="15" hidden="1" customHeight="1" x14ac:dyDescent="0.25">
      <c r="A2930">
        <v>201662</v>
      </c>
      <c r="B2930">
        <v>201662</v>
      </c>
      <c r="U2930" t="s">
        <v>52</v>
      </c>
      <c r="V2930" t="s">
        <v>478</v>
      </c>
      <c r="W2930" t="s">
        <v>1021</v>
      </c>
      <c r="X2930">
        <v>3083</v>
      </c>
      <c r="Y2930" s="1">
        <v>45090</v>
      </c>
      <c r="Z2930" t="s">
        <v>75</v>
      </c>
      <c r="AA2930" s="42" t="s">
        <v>4872</v>
      </c>
      <c r="AB2930" s="43">
        <v>3.14</v>
      </c>
      <c r="AC2930" t="s">
        <v>1046</v>
      </c>
      <c r="AD2930" t="s">
        <v>1047</v>
      </c>
      <c r="AE2930" t="s">
        <v>1047</v>
      </c>
      <c r="AF2930">
        <v>30509763860018</v>
      </c>
      <c r="AG2930" t="s">
        <v>1048</v>
      </c>
      <c r="AH2930" s="2">
        <v>45799.270833333336</v>
      </c>
      <c r="AI2930" t="s">
        <v>1049</v>
      </c>
      <c r="AM2930" t="s">
        <v>53</v>
      </c>
      <c r="AP2930">
        <v>23</v>
      </c>
      <c r="AQ2930" s="1">
        <v>45799</v>
      </c>
      <c r="AU2930" s="1">
        <v>45804</v>
      </c>
      <c r="AV2930" t="s">
        <v>71</v>
      </c>
      <c r="AW2930" t="s">
        <v>72</v>
      </c>
      <c r="AX2930" s="1">
        <v>45799</v>
      </c>
      <c r="AY2930" s="1">
        <v>45799</v>
      </c>
      <c r="BA2930">
        <v>0</v>
      </c>
      <c r="BI2930" t="s">
        <v>1050</v>
      </c>
      <c r="BK2930" t="s">
        <v>55</v>
      </c>
      <c r="BM2930" t="s">
        <v>56</v>
      </c>
      <c r="BP2930" t="s">
        <v>57</v>
      </c>
      <c r="BQ2930" t="s">
        <v>58</v>
      </c>
      <c r="BR2930" t="s">
        <v>59</v>
      </c>
      <c r="BS2930" t="s">
        <v>59</v>
      </c>
    </row>
    <row r="2931" spans="1:73" ht="15" customHeight="1" x14ac:dyDescent="0.25">
      <c r="A2931">
        <v>426705</v>
      </c>
      <c r="B2931">
        <v>426705</v>
      </c>
      <c r="I2931" s="31"/>
      <c r="K2931" s="31">
        <f>AT2931</f>
        <v>11213.62</v>
      </c>
      <c r="M2931" s="31"/>
      <c r="U2931" t="s">
        <v>52</v>
      </c>
      <c r="V2931" t="s">
        <v>478</v>
      </c>
      <c r="W2931" t="s">
        <v>608</v>
      </c>
      <c r="X2931">
        <v>3318</v>
      </c>
      <c r="Y2931" s="1">
        <v>44860</v>
      </c>
      <c r="Z2931" t="s">
        <v>609</v>
      </c>
      <c r="AA2931" s="42" t="s">
        <v>4868</v>
      </c>
      <c r="AB2931" s="43">
        <v>14</v>
      </c>
      <c r="AC2931" t="s">
        <v>610</v>
      </c>
      <c r="AD2931" t="s">
        <v>611</v>
      </c>
      <c r="AE2931" t="s">
        <v>611</v>
      </c>
      <c r="AF2931">
        <v>207297973</v>
      </c>
      <c r="AG2931" t="s">
        <v>1051</v>
      </c>
      <c r="AH2931" s="2">
        <v>45406</v>
      </c>
      <c r="AI2931" t="s">
        <v>613</v>
      </c>
      <c r="AK2931" s="1">
        <v>45799</v>
      </c>
      <c r="AL2931" t="s">
        <v>1052</v>
      </c>
      <c r="AM2931" t="s">
        <v>70</v>
      </c>
      <c r="AP2931">
        <v>1812</v>
      </c>
      <c r="AQ2931" s="1">
        <v>45799</v>
      </c>
      <c r="AR2931" s="1">
        <v>45799</v>
      </c>
      <c r="AS2931" s="23">
        <v>11213.62</v>
      </c>
      <c r="AT2931" s="3">
        <v>11213.62</v>
      </c>
      <c r="AV2931" t="s">
        <v>267</v>
      </c>
      <c r="AW2931" t="s">
        <v>52</v>
      </c>
      <c r="AX2931" s="1">
        <v>45831</v>
      </c>
      <c r="AY2931" s="1">
        <v>45833</v>
      </c>
      <c r="AZ2931">
        <v>-15</v>
      </c>
      <c r="BA2931">
        <v>0</v>
      </c>
      <c r="BD2931" t="s">
        <v>52</v>
      </c>
      <c r="BI2931" t="s">
        <v>611</v>
      </c>
      <c r="BK2931" t="s">
        <v>55</v>
      </c>
      <c r="BL2931">
        <v>145</v>
      </c>
      <c r="BM2931" t="s">
        <v>1052</v>
      </c>
      <c r="BN2931">
        <v>32011644300013</v>
      </c>
      <c r="BO2931" t="s">
        <v>1053</v>
      </c>
      <c r="BP2931" t="s">
        <v>332</v>
      </c>
      <c r="BQ2931" t="s">
        <v>58</v>
      </c>
      <c r="BR2931" t="s">
        <v>58</v>
      </c>
      <c r="BS2931" t="s">
        <v>58</v>
      </c>
      <c r="BT2931" t="s">
        <v>1054</v>
      </c>
      <c r="BU2931" t="s">
        <v>1055</v>
      </c>
    </row>
    <row r="2932" spans="1:73" ht="15" hidden="1" customHeight="1" x14ac:dyDescent="0.25">
      <c r="A2932" s="17">
        <v>201664</v>
      </c>
      <c r="B2932" s="17">
        <v>201664</v>
      </c>
      <c r="C2932" s="17"/>
      <c r="D2932" s="17"/>
      <c r="E2932" s="17"/>
      <c r="F2932" s="17"/>
      <c r="G2932" s="17"/>
      <c r="H2932" s="17"/>
      <c r="I2932" s="17"/>
      <c r="J2932" s="17"/>
      <c r="K2932" s="17"/>
      <c r="L2932" s="17"/>
      <c r="M2932" s="17"/>
      <c r="N2932" s="17"/>
      <c r="O2932" s="17"/>
      <c r="P2932" s="17"/>
      <c r="Q2932" s="17"/>
      <c r="R2932" s="17"/>
      <c r="S2932" s="17"/>
      <c r="T2932" s="17"/>
      <c r="U2932" s="17" t="s">
        <v>52</v>
      </c>
      <c r="V2932" s="17" t="s">
        <v>60</v>
      </c>
      <c r="W2932" s="17" t="s">
        <v>4920</v>
      </c>
      <c r="X2932" s="17">
        <v>850238</v>
      </c>
      <c r="Y2932" s="18">
        <v>45661</v>
      </c>
      <c r="Z2932" s="17" t="s">
        <v>4921</v>
      </c>
      <c r="AA2932" s="42" t="s">
        <v>13086</v>
      </c>
      <c r="AB2932" s="43">
        <v>10</v>
      </c>
      <c r="AC2932" s="17" t="s">
        <v>14107</v>
      </c>
      <c r="AD2932" s="17" t="s">
        <v>14108</v>
      </c>
      <c r="AE2932" s="17" t="s">
        <v>14109</v>
      </c>
      <c r="AG2932" s="17" t="s">
        <v>15563</v>
      </c>
      <c r="AH2932" s="20">
        <v>45748.350694444445</v>
      </c>
      <c r="AI2932" s="17" t="s">
        <v>15564</v>
      </c>
      <c r="AJ2932" s="17" t="s">
        <v>4927</v>
      </c>
      <c r="AM2932" s="17" t="s">
        <v>53</v>
      </c>
      <c r="AP2932" s="17">
        <v>1757</v>
      </c>
      <c r="AQ2932" s="18">
        <v>45799</v>
      </c>
      <c r="AR2932" s="17"/>
      <c r="AS2932" s="23">
        <v>19080830</v>
      </c>
      <c r="AT2932" s="21"/>
      <c r="BP2932" t="s">
        <v>84</v>
      </c>
    </row>
    <row r="2933" spans="1:73" ht="15" hidden="1" customHeight="1" x14ac:dyDescent="0.25">
      <c r="A2933" s="17">
        <v>201668</v>
      </c>
      <c r="B2933" s="17">
        <v>201668</v>
      </c>
      <c r="C2933" s="17"/>
      <c r="D2933" s="17"/>
      <c r="E2933" s="17"/>
      <c r="F2933" s="17"/>
      <c r="G2933" s="17"/>
      <c r="H2933" s="17"/>
      <c r="I2933" s="17"/>
      <c r="J2933" s="17"/>
      <c r="K2933" s="17"/>
      <c r="L2933" s="17"/>
      <c r="M2933" s="17"/>
      <c r="N2933" s="17"/>
      <c r="O2933" s="17"/>
      <c r="P2933" s="17"/>
      <c r="Q2933" s="17"/>
      <c r="R2933" s="17"/>
      <c r="S2933" s="17"/>
      <c r="T2933" s="17"/>
      <c r="U2933" s="17" t="s">
        <v>112</v>
      </c>
      <c r="V2933" s="17" t="s">
        <v>112</v>
      </c>
      <c r="W2933" s="17" t="s">
        <v>4957</v>
      </c>
      <c r="X2933" s="17">
        <v>151093</v>
      </c>
      <c r="Y2933" s="18">
        <v>45737</v>
      </c>
      <c r="Z2933" s="17" t="s">
        <v>4921</v>
      </c>
      <c r="AA2933" s="42" t="s">
        <v>13086</v>
      </c>
      <c r="AB2933" s="43">
        <v>10</v>
      </c>
      <c r="AC2933" s="17" t="s">
        <v>14110</v>
      </c>
      <c r="AD2933" s="17" t="s">
        <v>14111</v>
      </c>
      <c r="AE2933" s="17" t="s">
        <v>14112</v>
      </c>
      <c r="AG2933" s="17" t="s">
        <v>15565</v>
      </c>
      <c r="AH2933" s="20">
        <v>45778.027777777781</v>
      </c>
      <c r="AI2933" s="17" t="s">
        <v>355</v>
      </c>
      <c r="AJ2933" s="17" t="s">
        <v>4927</v>
      </c>
      <c r="AM2933" s="17" t="s">
        <v>53</v>
      </c>
      <c r="AP2933" s="17">
        <v>1761</v>
      </c>
      <c r="AQ2933" s="18">
        <v>45799</v>
      </c>
      <c r="AR2933" s="17"/>
      <c r="AS2933" s="23">
        <v>25754420</v>
      </c>
      <c r="AT2933" s="21"/>
      <c r="BP2933" t="s">
        <v>84</v>
      </c>
    </row>
    <row r="2934" spans="1:73" ht="15" hidden="1" customHeight="1" x14ac:dyDescent="0.25">
      <c r="A2934" s="17">
        <v>201660</v>
      </c>
      <c r="B2934" s="17">
        <v>201660</v>
      </c>
      <c r="C2934" s="17"/>
      <c r="D2934" s="17"/>
      <c r="E2934" s="17"/>
      <c r="F2934" s="17"/>
      <c r="G2934" s="17"/>
      <c r="H2934" s="17"/>
      <c r="I2934" s="17"/>
      <c r="J2934" s="17"/>
      <c r="K2934" s="17"/>
      <c r="L2934" s="17"/>
      <c r="M2934" s="17"/>
      <c r="N2934" s="17"/>
      <c r="O2934" s="17"/>
      <c r="P2934" s="17"/>
      <c r="Q2934" s="17"/>
      <c r="R2934" s="17"/>
      <c r="S2934" s="17"/>
      <c r="T2934" s="17"/>
      <c r="U2934" s="17" t="s">
        <v>52</v>
      </c>
      <c r="V2934" s="17" t="s">
        <v>60</v>
      </c>
      <c r="W2934" s="17" t="s">
        <v>4920</v>
      </c>
      <c r="X2934" s="17">
        <v>798593</v>
      </c>
      <c r="Y2934" s="18">
        <v>45567</v>
      </c>
      <c r="Z2934" s="17" t="s">
        <v>4921</v>
      </c>
      <c r="AA2934" s="42" t="s">
        <v>13086</v>
      </c>
      <c r="AB2934" s="43">
        <v>10</v>
      </c>
      <c r="AC2934" s="17" t="s">
        <v>14113</v>
      </c>
      <c r="AD2934" s="17" t="s">
        <v>14114</v>
      </c>
      <c r="AE2934" s="17" t="s">
        <v>14115</v>
      </c>
      <c r="AG2934" s="17" t="s">
        <v>15566</v>
      </c>
      <c r="AH2934" s="20">
        <v>45765.430555555555</v>
      </c>
      <c r="AI2934" s="17" t="s">
        <v>6855</v>
      </c>
      <c r="AJ2934" s="17" t="s">
        <v>4927</v>
      </c>
      <c r="AM2934" s="17" t="s">
        <v>53</v>
      </c>
      <c r="AP2934" s="17">
        <v>1754</v>
      </c>
      <c r="AQ2934" s="18">
        <v>45799</v>
      </c>
      <c r="AR2934" s="17"/>
      <c r="AS2934" s="23">
        <v>6591280</v>
      </c>
      <c r="AT2934" s="21"/>
      <c r="BP2934" t="s">
        <v>84</v>
      </c>
    </row>
    <row r="2935" spans="1:73" ht="15" hidden="1" customHeight="1" x14ac:dyDescent="0.25">
      <c r="A2935" s="17">
        <v>201659</v>
      </c>
      <c r="B2935" s="17">
        <v>201659</v>
      </c>
      <c r="C2935" s="17"/>
      <c r="D2935" s="17"/>
      <c r="E2935" s="17"/>
      <c r="F2935" s="17"/>
      <c r="G2935" s="17"/>
      <c r="H2935" s="17"/>
      <c r="I2935" s="17"/>
      <c r="J2935" s="17"/>
      <c r="K2935" s="17"/>
      <c r="L2935" s="17"/>
      <c r="M2935" s="17"/>
      <c r="N2935" s="17"/>
      <c r="O2935" s="17"/>
      <c r="P2935" s="17"/>
      <c r="Q2935" s="17"/>
      <c r="R2935" s="17"/>
      <c r="S2935" s="17"/>
      <c r="T2935" s="17"/>
      <c r="U2935" s="17" t="s">
        <v>52</v>
      </c>
      <c r="V2935" s="17" t="s">
        <v>60</v>
      </c>
      <c r="W2935" s="17" t="s">
        <v>4920</v>
      </c>
      <c r="X2935" s="17">
        <v>886740</v>
      </c>
      <c r="Y2935" s="18">
        <v>45720</v>
      </c>
      <c r="Z2935" s="17" t="s">
        <v>4921</v>
      </c>
      <c r="AA2935" s="42" t="s">
        <v>13086</v>
      </c>
      <c r="AB2935" s="43">
        <v>10</v>
      </c>
      <c r="AC2935" s="17" t="s">
        <v>14116</v>
      </c>
      <c r="AD2935" s="17" t="s">
        <v>14117</v>
      </c>
      <c r="AE2935" s="17" t="s">
        <v>14118</v>
      </c>
      <c r="AG2935" s="17" t="s">
        <v>15567</v>
      </c>
      <c r="AH2935" s="20">
        <v>45750.361111111109</v>
      </c>
      <c r="AI2935" s="17" t="s">
        <v>15568</v>
      </c>
      <c r="AJ2935" s="17" t="s">
        <v>4927</v>
      </c>
      <c r="AM2935" s="17" t="s">
        <v>53</v>
      </c>
      <c r="AP2935" s="17">
        <v>1753</v>
      </c>
      <c r="AQ2935" s="18">
        <v>45799</v>
      </c>
      <c r="AR2935" s="17"/>
      <c r="AS2935" s="23">
        <v>3693852</v>
      </c>
      <c r="AT2935" s="21"/>
      <c r="BP2935" t="s">
        <v>84</v>
      </c>
    </row>
    <row r="2936" spans="1:73" ht="15" hidden="1" customHeight="1" x14ac:dyDescent="0.25">
      <c r="A2936" s="17">
        <v>261702</v>
      </c>
      <c r="B2936" s="17">
        <v>261702</v>
      </c>
      <c r="C2936" s="17"/>
      <c r="D2936" s="17"/>
      <c r="E2936" s="17"/>
      <c r="F2936" s="17"/>
      <c r="G2936" s="17"/>
      <c r="H2936" s="17"/>
      <c r="I2936" s="17"/>
      <c r="J2936" s="17"/>
      <c r="K2936" s="17"/>
      <c r="L2936" s="17"/>
      <c r="M2936" s="17"/>
      <c r="N2936" s="17"/>
      <c r="O2936" s="17"/>
      <c r="P2936" s="17"/>
      <c r="Q2936" s="17"/>
      <c r="R2936" s="17"/>
      <c r="S2936" s="17"/>
      <c r="T2936" s="17"/>
      <c r="U2936" s="17" t="s">
        <v>52</v>
      </c>
      <c r="V2936" s="17" t="s">
        <v>61</v>
      </c>
      <c r="W2936" s="17" t="s">
        <v>4957</v>
      </c>
      <c r="X2936" s="17">
        <v>136703</v>
      </c>
      <c r="Y2936" s="18">
        <v>45666</v>
      </c>
      <c r="Z2936" s="17" t="s">
        <v>4921</v>
      </c>
      <c r="AA2936" s="42" t="s">
        <v>13086</v>
      </c>
      <c r="AB2936" s="43">
        <v>10</v>
      </c>
      <c r="AC2936" s="17">
        <v>10</v>
      </c>
      <c r="AD2936" s="17" t="s">
        <v>14119</v>
      </c>
      <c r="AE2936" s="17" t="s">
        <v>14119</v>
      </c>
      <c r="AG2936" s="17" t="s">
        <v>15569</v>
      </c>
      <c r="AH2936" s="20">
        <v>45791.416666666664</v>
      </c>
      <c r="AI2936" s="17" t="s">
        <v>15251</v>
      </c>
      <c r="AJ2936" s="17" t="s">
        <v>4927</v>
      </c>
      <c r="AM2936" s="17" t="s">
        <v>70</v>
      </c>
      <c r="AP2936" s="17">
        <v>1828</v>
      </c>
      <c r="AQ2936" s="18">
        <v>45799</v>
      </c>
      <c r="AR2936" s="17"/>
      <c r="AS2936" s="23">
        <v>2061509</v>
      </c>
      <c r="AT2936" s="21"/>
      <c r="BP2936" t="s">
        <v>84</v>
      </c>
    </row>
    <row r="2937" spans="1:73" ht="15" hidden="1" customHeight="1" x14ac:dyDescent="0.25">
      <c r="A2937" s="17">
        <v>201669</v>
      </c>
      <c r="B2937" s="17">
        <v>201669</v>
      </c>
      <c r="C2937" s="17"/>
      <c r="D2937" s="17"/>
      <c r="E2937" s="17"/>
      <c r="F2937" s="17"/>
      <c r="G2937" s="17"/>
      <c r="H2937" s="17"/>
      <c r="I2937" s="17"/>
      <c r="J2937" s="17"/>
      <c r="K2937" s="17"/>
      <c r="L2937" s="17"/>
      <c r="M2937" s="17"/>
      <c r="N2937" s="17"/>
      <c r="O2937" s="17"/>
      <c r="P2937" s="17"/>
      <c r="Q2937" s="17"/>
      <c r="R2937" s="17"/>
      <c r="S2937" s="17"/>
      <c r="T2937" s="17"/>
      <c r="U2937" s="17" t="s">
        <v>52</v>
      </c>
      <c r="V2937" s="17" t="s">
        <v>60</v>
      </c>
      <c r="W2937" s="17" t="s">
        <v>4920</v>
      </c>
      <c r="X2937" s="17">
        <v>804362</v>
      </c>
      <c r="Y2937" s="18">
        <v>45576</v>
      </c>
      <c r="Z2937" s="17" t="s">
        <v>4921</v>
      </c>
      <c r="AA2937" s="42" t="s">
        <v>13086</v>
      </c>
      <c r="AB2937" s="43">
        <v>10</v>
      </c>
      <c r="AC2937" s="17" t="s">
        <v>5942</v>
      </c>
      <c r="AD2937" s="17" t="s">
        <v>5943</v>
      </c>
      <c r="AE2937" s="17" t="s">
        <v>14120</v>
      </c>
      <c r="AG2937" s="17" t="s">
        <v>5945</v>
      </c>
      <c r="AH2937" s="20">
        <v>45725.416666666664</v>
      </c>
      <c r="AI2937" s="17" t="s">
        <v>1020</v>
      </c>
      <c r="AJ2937" s="17" t="s">
        <v>4927</v>
      </c>
      <c r="AM2937" s="17" t="s">
        <v>53</v>
      </c>
      <c r="AP2937" s="17">
        <v>1762</v>
      </c>
      <c r="AQ2937" s="18">
        <v>45799</v>
      </c>
      <c r="AR2937" s="17"/>
      <c r="AS2937" s="23">
        <v>5928210</v>
      </c>
      <c r="AT2937" s="21"/>
      <c r="BP2937" t="s">
        <v>84</v>
      </c>
    </row>
    <row r="2938" spans="1:73" ht="15" hidden="1" customHeight="1" x14ac:dyDescent="0.25">
      <c r="A2938" s="17">
        <v>201661</v>
      </c>
      <c r="B2938" s="17">
        <v>201661</v>
      </c>
      <c r="C2938" s="17"/>
      <c r="D2938" s="17"/>
      <c r="E2938" s="17"/>
      <c r="F2938" s="17"/>
      <c r="G2938" s="17"/>
      <c r="H2938" s="17"/>
      <c r="I2938" s="17"/>
      <c r="J2938" s="17"/>
      <c r="K2938" s="17"/>
      <c r="L2938" s="17"/>
      <c r="M2938" s="17"/>
      <c r="N2938" s="17"/>
      <c r="O2938" s="17"/>
      <c r="P2938" s="17"/>
      <c r="Q2938" s="17"/>
      <c r="R2938" s="17"/>
      <c r="S2938" s="17"/>
      <c r="T2938" s="17"/>
      <c r="U2938" s="17" t="s">
        <v>52</v>
      </c>
      <c r="V2938" s="17" t="s">
        <v>52</v>
      </c>
      <c r="W2938" s="17" t="s">
        <v>4920</v>
      </c>
      <c r="X2938" s="17">
        <v>757462</v>
      </c>
      <c r="Y2938" s="18">
        <v>45512</v>
      </c>
      <c r="Z2938" s="17" t="s">
        <v>4921</v>
      </c>
      <c r="AA2938" s="42" t="s">
        <v>13086</v>
      </c>
      <c r="AB2938" s="43">
        <v>10</v>
      </c>
      <c r="AC2938" s="17" t="s">
        <v>14121</v>
      </c>
      <c r="AD2938" s="17" t="s">
        <v>14122</v>
      </c>
      <c r="AE2938" s="17" t="s">
        <v>14123</v>
      </c>
      <c r="AG2938" s="17" t="s">
        <v>15570</v>
      </c>
      <c r="AH2938" s="20">
        <v>45796.826388888891</v>
      </c>
      <c r="AI2938" s="17" t="s">
        <v>15571</v>
      </c>
      <c r="AJ2938" s="17" t="s">
        <v>4932</v>
      </c>
      <c r="AM2938" s="17" t="s">
        <v>53</v>
      </c>
      <c r="AP2938" s="17">
        <v>1755</v>
      </c>
      <c r="AQ2938" s="18">
        <v>45799</v>
      </c>
      <c r="AR2938" s="17"/>
      <c r="AS2938" s="23">
        <v>3704040</v>
      </c>
      <c r="AT2938" s="21"/>
      <c r="BP2938" t="s">
        <v>84</v>
      </c>
    </row>
    <row r="2939" spans="1:73" ht="15" hidden="1" customHeight="1" x14ac:dyDescent="0.25">
      <c r="A2939" s="17">
        <v>201665</v>
      </c>
      <c r="B2939" s="17">
        <v>201665</v>
      </c>
      <c r="C2939" s="17"/>
      <c r="D2939" s="17"/>
      <c r="E2939" s="17"/>
      <c r="F2939" s="17"/>
      <c r="G2939" s="17"/>
      <c r="H2939" s="17"/>
      <c r="I2939" s="17"/>
      <c r="J2939" s="17"/>
      <c r="K2939" s="17"/>
      <c r="L2939" s="17"/>
      <c r="M2939" s="17"/>
      <c r="N2939" s="17"/>
      <c r="O2939" s="17"/>
      <c r="P2939" s="17"/>
      <c r="Q2939" s="17"/>
      <c r="R2939" s="17"/>
      <c r="S2939" s="17"/>
      <c r="T2939" s="17"/>
      <c r="U2939" s="17" t="s">
        <v>52</v>
      </c>
      <c r="V2939" s="17" t="s">
        <v>60</v>
      </c>
      <c r="W2939" s="17" t="s">
        <v>4920</v>
      </c>
      <c r="X2939" s="17">
        <v>876496</v>
      </c>
      <c r="Y2939" s="18">
        <v>45706</v>
      </c>
      <c r="Z2939" s="17" t="s">
        <v>4921</v>
      </c>
      <c r="AA2939" s="42" t="s">
        <v>13086</v>
      </c>
      <c r="AB2939" s="43">
        <v>10</v>
      </c>
      <c r="AC2939" s="17" t="s">
        <v>14124</v>
      </c>
      <c r="AD2939" s="17" t="s">
        <v>14125</v>
      </c>
      <c r="AE2939" s="17" t="s">
        <v>14126</v>
      </c>
      <c r="AG2939" s="17" t="s">
        <v>15572</v>
      </c>
      <c r="AH2939" s="20">
        <v>45740.5</v>
      </c>
      <c r="AI2939" s="17" t="s">
        <v>15237</v>
      </c>
      <c r="AJ2939" s="17" t="s">
        <v>4927</v>
      </c>
      <c r="AM2939" s="17" t="s">
        <v>53</v>
      </c>
      <c r="AP2939" s="17">
        <v>1756</v>
      </c>
      <c r="AQ2939" s="18">
        <v>45799</v>
      </c>
      <c r="AR2939" s="17"/>
      <c r="AS2939" s="23">
        <v>10223248</v>
      </c>
      <c r="AT2939" s="21"/>
      <c r="BP2939" t="s">
        <v>84</v>
      </c>
    </row>
    <row r="2940" spans="1:73" ht="15" hidden="1" customHeight="1" x14ac:dyDescent="0.25">
      <c r="A2940" s="17">
        <v>201663</v>
      </c>
      <c r="B2940" s="17">
        <v>201663</v>
      </c>
      <c r="C2940" s="17"/>
      <c r="D2940" s="17"/>
      <c r="E2940" s="17"/>
      <c r="F2940" s="17"/>
      <c r="G2940" s="17"/>
      <c r="H2940" s="17"/>
      <c r="I2940" s="17"/>
      <c r="J2940" s="17"/>
      <c r="K2940" s="17"/>
      <c r="L2940" s="17"/>
      <c r="M2940" s="17"/>
      <c r="N2940" s="17"/>
      <c r="O2940" s="17"/>
      <c r="P2940" s="17"/>
      <c r="Q2940" s="17"/>
      <c r="R2940" s="17"/>
      <c r="S2940" s="17"/>
      <c r="T2940" s="17"/>
      <c r="U2940" s="17" t="s">
        <v>52</v>
      </c>
      <c r="V2940" s="17" t="s">
        <v>61</v>
      </c>
      <c r="W2940" s="17" t="s">
        <v>4920</v>
      </c>
      <c r="X2940" s="17">
        <v>889459</v>
      </c>
      <c r="Y2940" s="18">
        <v>45724</v>
      </c>
      <c r="Z2940" s="17" t="s">
        <v>4921</v>
      </c>
      <c r="AA2940" s="42" t="s">
        <v>13086</v>
      </c>
      <c r="AB2940" s="43">
        <v>10</v>
      </c>
      <c r="AC2940" s="17" t="s">
        <v>14127</v>
      </c>
      <c r="AD2940" s="17" t="s">
        <v>14128</v>
      </c>
      <c r="AE2940" s="17" t="s">
        <v>14129</v>
      </c>
      <c r="AG2940" s="17" t="s">
        <v>15573</v>
      </c>
      <c r="AH2940" s="20">
        <v>45797.694444444445</v>
      </c>
      <c r="AI2940" s="17" t="s">
        <v>10713</v>
      </c>
      <c r="AJ2940" s="17" t="s">
        <v>4932</v>
      </c>
      <c r="AM2940" s="17" t="s">
        <v>53</v>
      </c>
      <c r="AP2940" s="17">
        <v>1758</v>
      </c>
      <c r="AQ2940" s="18">
        <v>45799</v>
      </c>
      <c r="AR2940" s="17"/>
      <c r="AS2940" s="23">
        <v>3442474</v>
      </c>
      <c r="AT2940" s="21"/>
      <c r="BP2940" t="s">
        <v>84</v>
      </c>
    </row>
    <row r="2941" spans="1:73" ht="15" hidden="1" customHeight="1" x14ac:dyDescent="0.25">
      <c r="A2941" s="17">
        <v>201666</v>
      </c>
      <c r="B2941" s="17">
        <v>201666</v>
      </c>
      <c r="C2941" s="17"/>
      <c r="D2941" s="17"/>
      <c r="E2941" s="17"/>
      <c r="F2941" s="17"/>
      <c r="G2941" s="17"/>
      <c r="H2941" s="17"/>
      <c r="I2941" s="17"/>
      <c r="J2941" s="17"/>
      <c r="K2941" s="17"/>
      <c r="L2941" s="17"/>
      <c r="M2941" s="17"/>
      <c r="N2941" s="17"/>
      <c r="O2941" s="17"/>
      <c r="P2941" s="17"/>
      <c r="Q2941" s="17"/>
      <c r="R2941" s="17"/>
      <c r="S2941" s="17"/>
      <c r="T2941" s="17"/>
      <c r="U2941" t="s">
        <v>74</v>
      </c>
      <c r="V2941" s="17" t="s">
        <v>97</v>
      </c>
      <c r="W2941" s="17" t="s">
        <v>4957</v>
      </c>
      <c r="X2941" s="17">
        <v>154529</v>
      </c>
      <c r="Y2941" s="18">
        <v>45753</v>
      </c>
      <c r="Z2941" s="17" t="s">
        <v>4921</v>
      </c>
      <c r="AA2941" s="42" t="s">
        <v>13086</v>
      </c>
      <c r="AB2941" s="43">
        <v>10</v>
      </c>
      <c r="AC2941" s="17" t="s">
        <v>14130</v>
      </c>
      <c r="AD2941" s="17" t="s">
        <v>14131</v>
      </c>
      <c r="AE2941" s="17" t="s">
        <v>14132</v>
      </c>
      <c r="AG2941" s="17" t="s">
        <v>15574</v>
      </c>
      <c r="AH2941" s="20">
        <v>45798.881944444445</v>
      </c>
      <c r="AI2941" s="17" t="s">
        <v>5247</v>
      </c>
      <c r="AJ2941" s="17" t="s">
        <v>4932</v>
      </c>
      <c r="AM2941" s="17" t="s">
        <v>53</v>
      </c>
      <c r="AP2941" s="17">
        <v>1760</v>
      </c>
      <c r="AQ2941" s="18">
        <v>45799</v>
      </c>
      <c r="AR2941" s="17"/>
      <c r="AS2941" s="23">
        <v>7577075</v>
      </c>
      <c r="AT2941" s="21"/>
      <c r="BP2941" t="s">
        <v>84</v>
      </c>
    </row>
    <row r="2942" spans="1:73" ht="15" hidden="1" customHeight="1" x14ac:dyDescent="0.25">
      <c r="A2942" s="17">
        <v>201667</v>
      </c>
      <c r="B2942" s="17">
        <v>201667</v>
      </c>
      <c r="C2942" s="17"/>
      <c r="D2942" s="17"/>
      <c r="E2942" s="17"/>
      <c r="F2942" s="17"/>
      <c r="G2942" s="17"/>
      <c r="H2942" s="17"/>
      <c r="I2942" s="17"/>
      <c r="J2942" s="17"/>
      <c r="K2942" s="17"/>
      <c r="L2942" s="17"/>
      <c r="M2942" s="17"/>
      <c r="N2942" s="17"/>
      <c r="O2942" s="17"/>
      <c r="P2942" s="17"/>
      <c r="Q2942" s="17"/>
      <c r="R2942" s="17"/>
      <c r="S2942" s="17"/>
      <c r="T2942" s="17"/>
      <c r="U2942" s="17" t="s">
        <v>52</v>
      </c>
      <c r="V2942" s="17" t="s">
        <v>60</v>
      </c>
      <c r="W2942" s="17" t="s">
        <v>4920</v>
      </c>
      <c r="X2942" s="17">
        <v>810707</v>
      </c>
      <c r="Y2942" s="18">
        <v>45587</v>
      </c>
      <c r="Z2942" s="17" t="s">
        <v>4921</v>
      </c>
      <c r="AA2942" s="42" t="s">
        <v>13086</v>
      </c>
      <c r="AB2942" s="43">
        <v>10</v>
      </c>
      <c r="AC2942" s="17" t="s">
        <v>14133</v>
      </c>
      <c r="AD2942" s="17" t="s">
        <v>14134</v>
      </c>
      <c r="AE2942" s="17" t="s">
        <v>14135</v>
      </c>
      <c r="AG2942" s="17" t="s">
        <v>15575</v>
      </c>
      <c r="AH2942" s="20">
        <v>45743.75</v>
      </c>
      <c r="AI2942" s="17" t="s">
        <v>5068</v>
      </c>
      <c r="AJ2942" s="17" t="s">
        <v>4927</v>
      </c>
      <c r="AM2942" s="17" t="s">
        <v>53</v>
      </c>
      <c r="AP2942" s="17">
        <v>1759</v>
      </c>
      <c r="AQ2942" s="18">
        <v>45799</v>
      </c>
      <c r="AR2942" s="17"/>
      <c r="AS2942" s="23">
        <v>1515000</v>
      </c>
      <c r="AT2942" s="21"/>
      <c r="BP2942" t="s">
        <v>84</v>
      </c>
    </row>
    <row r="2943" spans="1:73" ht="15" hidden="1" customHeight="1" x14ac:dyDescent="0.25">
      <c r="A2943">
        <v>201681</v>
      </c>
      <c r="B2943">
        <v>201681</v>
      </c>
      <c r="U2943" t="s">
        <v>101</v>
      </c>
      <c r="V2943" t="s">
        <v>101</v>
      </c>
      <c r="W2943" t="s">
        <v>63</v>
      </c>
      <c r="X2943">
        <v>311431</v>
      </c>
      <c r="Y2943" s="1">
        <v>44933</v>
      </c>
      <c r="Z2943" t="s">
        <v>139</v>
      </c>
      <c r="AA2943" s="42" t="s">
        <v>4863</v>
      </c>
      <c r="AB2943" s="43">
        <v>3</v>
      </c>
      <c r="AC2943" t="s">
        <v>975</v>
      </c>
      <c r="AD2943" t="s">
        <v>976</v>
      </c>
      <c r="AE2943" t="s">
        <v>976</v>
      </c>
      <c r="AF2943">
        <v>41501850470043</v>
      </c>
      <c r="AG2943" t="s">
        <v>977</v>
      </c>
      <c r="AH2943" s="2">
        <v>45752</v>
      </c>
      <c r="AI2943" t="s">
        <v>883</v>
      </c>
      <c r="AK2943" s="1">
        <v>45804</v>
      </c>
      <c r="AL2943" t="s">
        <v>978</v>
      </c>
      <c r="AM2943" t="s">
        <v>53</v>
      </c>
      <c r="AN2943" t="s">
        <v>978</v>
      </c>
      <c r="AP2943">
        <v>314</v>
      </c>
      <c r="AQ2943" s="1">
        <v>45800</v>
      </c>
      <c r="AS2943" s="23">
        <v>12800200</v>
      </c>
      <c r="AT2943" s="3"/>
      <c r="AU2943" s="1">
        <v>45809</v>
      </c>
      <c r="AV2943" t="s">
        <v>54</v>
      </c>
      <c r="AW2943" t="s">
        <v>52</v>
      </c>
      <c r="AX2943" s="1">
        <v>45800</v>
      </c>
      <c r="AY2943" s="1">
        <v>45828</v>
      </c>
      <c r="AZ2943">
        <v>-11</v>
      </c>
      <c r="BA2943">
        <v>0</v>
      </c>
      <c r="BD2943" t="s">
        <v>52</v>
      </c>
      <c r="BI2943" t="s">
        <v>145</v>
      </c>
      <c r="BJ2943">
        <v>1</v>
      </c>
      <c r="BK2943" t="s">
        <v>55</v>
      </c>
      <c r="BL2943">
        <v>285</v>
      </c>
      <c r="BM2943" t="s">
        <v>56</v>
      </c>
      <c r="BP2943" t="s">
        <v>84</v>
      </c>
      <c r="BQ2943" t="s">
        <v>58</v>
      </c>
      <c r="BR2943" t="s">
        <v>58</v>
      </c>
      <c r="BS2943" t="s">
        <v>59</v>
      </c>
      <c r="BT2943" t="s">
        <v>979</v>
      </c>
      <c r="BU2943" t="s">
        <v>980</v>
      </c>
    </row>
    <row r="2944" spans="1:73" ht="15" customHeight="1" x14ac:dyDescent="0.25">
      <c r="A2944">
        <v>201682</v>
      </c>
      <c r="B2944">
        <v>201682</v>
      </c>
      <c r="H2944" s="31">
        <f>AT2944</f>
        <v>5431720</v>
      </c>
      <c r="U2944" t="s">
        <v>52</v>
      </c>
      <c r="V2944" t="s">
        <v>60</v>
      </c>
      <c r="W2944" t="s">
        <v>119</v>
      </c>
      <c r="X2944">
        <v>56813</v>
      </c>
      <c r="Y2944" s="1">
        <v>45708</v>
      </c>
      <c r="Z2944" t="s">
        <v>139</v>
      </c>
      <c r="AA2944" s="42" t="s">
        <v>4863</v>
      </c>
      <c r="AB2944" s="43">
        <v>3</v>
      </c>
      <c r="AC2944" t="s">
        <v>981</v>
      </c>
      <c r="AD2944" t="s">
        <v>982</v>
      </c>
      <c r="AE2944" t="s">
        <v>982</v>
      </c>
      <c r="AF2944">
        <v>50204007040060</v>
      </c>
      <c r="AG2944" t="s">
        <v>983</v>
      </c>
      <c r="AH2944" s="2">
        <v>45777.004166666666</v>
      </c>
      <c r="AI2944" t="s">
        <v>984</v>
      </c>
      <c r="AK2944" s="1">
        <v>45804</v>
      </c>
      <c r="AL2944" t="s">
        <v>985</v>
      </c>
      <c r="AM2944" t="s">
        <v>53</v>
      </c>
      <c r="AN2944" t="s">
        <v>985</v>
      </c>
      <c r="AP2944">
        <v>313</v>
      </c>
      <c r="AQ2944" s="1">
        <v>45800</v>
      </c>
      <c r="AR2944" s="1">
        <v>45833</v>
      </c>
      <c r="AS2944" s="23">
        <v>7759600</v>
      </c>
      <c r="AT2944" s="3">
        <v>5431720</v>
      </c>
      <c r="AV2944" t="s">
        <v>54</v>
      </c>
      <c r="AW2944" t="s">
        <v>52</v>
      </c>
      <c r="AX2944" s="1">
        <v>45800</v>
      </c>
      <c r="AY2944" s="1">
        <v>45838</v>
      </c>
      <c r="AZ2944">
        <v>-11</v>
      </c>
      <c r="BA2944">
        <v>0</v>
      </c>
      <c r="BD2944" t="s">
        <v>52</v>
      </c>
      <c r="BI2944" t="s">
        <v>145</v>
      </c>
      <c r="BJ2944">
        <v>1</v>
      </c>
      <c r="BK2944" t="s">
        <v>55</v>
      </c>
      <c r="BL2944">
        <v>284</v>
      </c>
      <c r="BM2944" t="s">
        <v>56</v>
      </c>
      <c r="BP2944" t="s">
        <v>332</v>
      </c>
      <c r="BQ2944" t="s">
        <v>58</v>
      </c>
      <c r="BR2944" t="s">
        <v>58</v>
      </c>
      <c r="BS2944" t="s">
        <v>58</v>
      </c>
      <c r="BT2944" t="s">
        <v>986</v>
      </c>
      <c r="BU2944" t="s">
        <v>987</v>
      </c>
    </row>
    <row r="2945" spans="1:73" ht="15" hidden="1" customHeight="1" x14ac:dyDescent="0.25">
      <c r="A2945" s="7">
        <v>201683</v>
      </c>
      <c r="B2945" s="7">
        <v>201683</v>
      </c>
      <c r="C2945" s="7"/>
      <c r="D2945" s="7"/>
      <c r="E2945" s="7"/>
      <c r="F2945" s="7"/>
      <c r="G2945" s="7"/>
      <c r="H2945" s="7"/>
      <c r="I2945" s="7"/>
      <c r="J2945" s="7"/>
      <c r="K2945" s="7"/>
      <c r="L2945" s="7"/>
      <c r="M2945" s="7"/>
      <c r="N2945" s="7"/>
      <c r="O2945" s="7"/>
      <c r="P2945" s="7"/>
      <c r="Q2945" s="7"/>
      <c r="R2945" s="7"/>
      <c r="S2945" s="7"/>
      <c r="T2945" s="7"/>
      <c r="U2945" s="7" t="s">
        <v>101</v>
      </c>
      <c r="V2945" s="7" t="s">
        <v>990</v>
      </c>
      <c r="W2945" s="7" t="s">
        <v>63</v>
      </c>
      <c r="X2945" s="7">
        <v>342339</v>
      </c>
      <c r="Y2945" s="8">
        <v>45371</v>
      </c>
      <c r="Z2945" s="7" t="s">
        <v>338</v>
      </c>
      <c r="AA2945" s="40" t="s">
        <v>4863</v>
      </c>
      <c r="AB2945" s="41">
        <v>3</v>
      </c>
      <c r="AC2945" s="7" t="s">
        <v>991</v>
      </c>
      <c r="AD2945" s="7" t="s">
        <v>992</v>
      </c>
      <c r="AE2945" s="7" t="s">
        <v>992</v>
      </c>
      <c r="AF2945" s="7">
        <v>42911696810012</v>
      </c>
      <c r="AG2945" s="7" t="s">
        <v>993</v>
      </c>
      <c r="AH2945" s="9">
        <v>45721</v>
      </c>
      <c r="AI2945" s="7" t="s">
        <v>994</v>
      </c>
      <c r="AJ2945" s="7"/>
      <c r="AK2945" s="8">
        <v>45804</v>
      </c>
      <c r="AL2945" s="7" t="s">
        <v>995</v>
      </c>
      <c r="AM2945" s="7" t="s">
        <v>53</v>
      </c>
      <c r="AN2945" s="7" t="s">
        <v>995</v>
      </c>
      <c r="AO2945" s="7"/>
      <c r="AP2945" s="7">
        <v>312</v>
      </c>
      <c r="AQ2945" s="8">
        <v>45800</v>
      </c>
      <c r="AR2945" s="8">
        <v>45819</v>
      </c>
      <c r="AS2945" s="23">
        <v>22899906</v>
      </c>
      <c r="AT2945" s="10"/>
      <c r="AU2945" s="7"/>
      <c r="AV2945" s="7" t="s">
        <v>54</v>
      </c>
      <c r="AW2945" s="7" t="s">
        <v>52</v>
      </c>
      <c r="AX2945" s="8">
        <v>45800</v>
      </c>
      <c r="AY2945" s="8">
        <v>45833</v>
      </c>
      <c r="AZ2945" s="7">
        <v>4</v>
      </c>
      <c r="BA2945" s="7">
        <v>0</v>
      </c>
      <c r="BB2945" s="7"/>
      <c r="BC2945" s="7"/>
      <c r="BD2945" s="7" t="s">
        <v>52</v>
      </c>
      <c r="BE2945" s="7"/>
      <c r="BF2945" s="7"/>
      <c r="BG2945" s="7"/>
      <c r="BH2945" s="7"/>
      <c r="BI2945" s="7" t="s">
        <v>704</v>
      </c>
      <c r="BJ2945" s="7">
        <v>1</v>
      </c>
      <c r="BK2945" s="7" t="s">
        <v>55</v>
      </c>
      <c r="BL2945" s="7">
        <v>283</v>
      </c>
      <c r="BM2945" s="7" t="s">
        <v>996</v>
      </c>
      <c r="BN2945" s="7">
        <v>30104997420012</v>
      </c>
      <c r="BO2945" s="7" t="s">
        <v>997</v>
      </c>
      <c r="BP2945" s="7" t="s">
        <v>107</v>
      </c>
      <c r="BQ2945" s="7" t="s">
        <v>58</v>
      </c>
      <c r="BR2945" s="7" t="s">
        <v>58</v>
      </c>
      <c r="BS2945" s="7" t="s">
        <v>58</v>
      </c>
      <c r="BT2945" s="7" t="s">
        <v>998</v>
      </c>
      <c r="BU2945" s="7" t="s">
        <v>999</v>
      </c>
    </row>
    <row r="2946" spans="1:73" ht="15" customHeight="1" x14ac:dyDescent="0.25">
      <c r="A2946">
        <v>201684</v>
      </c>
      <c r="B2946">
        <v>201684</v>
      </c>
      <c r="Q2946" s="31">
        <f>AT2946</f>
        <v>3750596.23</v>
      </c>
      <c r="U2946" t="s">
        <v>62</v>
      </c>
      <c r="V2946" t="s">
        <v>62</v>
      </c>
      <c r="W2946" t="s">
        <v>63</v>
      </c>
      <c r="X2946">
        <v>319090</v>
      </c>
      <c r="Y2946" s="1">
        <v>44960</v>
      </c>
      <c r="Z2946" t="s">
        <v>64</v>
      </c>
      <c r="AA2946" s="42" t="s">
        <v>4872</v>
      </c>
      <c r="AB2946" s="43">
        <v>3.14</v>
      </c>
      <c r="AC2946" t="s">
        <v>1000</v>
      </c>
      <c r="AD2946" t="s">
        <v>66</v>
      </c>
      <c r="AE2946" t="s">
        <v>1001</v>
      </c>
      <c r="AF2946">
        <v>30905861150011</v>
      </c>
      <c r="AG2946" t="s">
        <v>1002</v>
      </c>
      <c r="AH2946" s="2">
        <v>45778</v>
      </c>
      <c r="AI2946" t="s">
        <v>1003</v>
      </c>
      <c r="AK2946" s="1">
        <v>45812</v>
      </c>
      <c r="AL2946" t="s">
        <v>1004</v>
      </c>
      <c r="AM2946" t="s">
        <v>70</v>
      </c>
      <c r="AN2946" t="s">
        <v>1004</v>
      </c>
      <c r="AP2946">
        <v>311</v>
      </c>
      <c r="AQ2946" s="1">
        <v>45800</v>
      </c>
      <c r="AR2946" s="1">
        <v>45820</v>
      </c>
      <c r="AS2946" s="23">
        <v>6372350</v>
      </c>
      <c r="AT2946" s="3">
        <v>3750596.23</v>
      </c>
      <c r="AV2946" t="s">
        <v>54</v>
      </c>
      <c r="AW2946" t="s">
        <v>52</v>
      </c>
      <c r="AX2946" s="1">
        <v>45800</v>
      </c>
      <c r="AY2946" s="1">
        <v>45840</v>
      </c>
      <c r="AZ2946">
        <v>-3</v>
      </c>
      <c r="BA2946">
        <v>0</v>
      </c>
      <c r="BD2946" t="s">
        <v>52</v>
      </c>
      <c r="BI2946" t="s">
        <v>66</v>
      </c>
      <c r="BJ2946">
        <v>1</v>
      </c>
      <c r="BK2946" t="s">
        <v>55</v>
      </c>
      <c r="BL2946">
        <v>289</v>
      </c>
      <c r="BM2946" t="s">
        <v>56</v>
      </c>
      <c r="BP2946" t="s">
        <v>332</v>
      </c>
      <c r="BQ2946" t="s">
        <v>58</v>
      </c>
      <c r="BR2946" t="s">
        <v>58</v>
      </c>
      <c r="BS2946" t="s">
        <v>58</v>
      </c>
      <c r="BT2946" t="s">
        <v>1005</v>
      </c>
      <c r="BU2946" t="s">
        <v>1006</v>
      </c>
    </row>
    <row r="2947" spans="1:73" ht="15" hidden="1" customHeight="1" x14ac:dyDescent="0.25">
      <c r="A2947">
        <v>201685</v>
      </c>
      <c r="B2947">
        <v>201685</v>
      </c>
      <c r="U2947" t="s">
        <v>74</v>
      </c>
      <c r="V2947" t="s">
        <v>104</v>
      </c>
      <c r="W2947" t="s">
        <v>119</v>
      </c>
      <c r="X2947">
        <v>32773</v>
      </c>
      <c r="Y2947" s="1">
        <v>45631</v>
      </c>
      <c r="Z2947" t="s">
        <v>176</v>
      </c>
      <c r="AA2947" s="42" t="s">
        <v>4862</v>
      </c>
      <c r="AB2947" s="43">
        <v>3</v>
      </c>
      <c r="AC2947" t="s">
        <v>1007</v>
      </c>
      <c r="AD2947" t="s">
        <v>1008</v>
      </c>
      <c r="AE2947" t="s">
        <v>1008</v>
      </c>
      <c r="AF2947">
        <v>42512890171486</v>
      </c>
      <c r="AG2947" t="s">
        <v>1009</v>
      </c>
      <c r="AH2947" s="2">
        <v>45779</v>
      </c>
      <c r="AI2947" t="s">
        <v>1010</v>
      </c>
      <c r="AK2947" s="1">
        <v>45803</v>
      </c>
      <c r="AL2947" t="s">
        <v>1011</v>
      </c>
      <c r="AM2947" t="s">
        <v>53</v>
      </c>
      <c r="AN2947" t="s">
        <v>1011</v>
      </c>
      <c r="AP2947">
        <v>310</v>
      </c>
      <c r="AQ2947" s="1">
        <v>45800</v>
      </c>
      <c r="AS2947" s="23">
        <v>4900000</v>
      </c>
      <c r="AT2947" s="3"/>
      <c r="AU2947" s="1">
        <v>45808</v>
      </c>
      <c r="AV2947" t="s">
        <v>54</v>
      </c>
      <c r="AW2947" t="s">
        <v>52</v>
      </c>
      <c r="AX2947" s="1">
        <v>45800</v>
      </c>
      <c r="AY2947" s="1">
        <v>45833</v>
      </c>
      <c r="AZ2947">
        <v>-12</v>
      </c>
      <c r="BA2947">
        <v>0</v>
      </c>
      <c r="BD2947" t="s">
        <v>52</v>
      </c>
      <c r="BI2947" t="s">
        <v>1008</v>
      </c>
      <c r="BK2947" t="s">
        <v>55</v>
      </c>
      <c r="BL2947">
        <v>322</v>
      </c>
      <c r="BM2947" t="s">
        <v>56</v>
      </c>
      <c r="BP2947" t="s">
        <v>84</v>
      </c>
      <c r="BQ2947" t="s">
        <v>58</v>
      </c>
      <c r="BR2947" t="s">
        <v>59</v>
      </c>
      <c r="BS2947" t="s">
        <v>59</v>
      </c>
      <c r="BU2947" t="s">
        <v>1012</v>
      </c>
    </row>
    <row r="2948" spans="1:73" ht="15" customHeight="1" x14ac:dyDescent="0.25">
      <c r="A2948">
        <v>201686</v>
      </c>
      <c r="B2948">
        <v>201686</v>
      </c>
      <c r="H2948" s="31">
        <f>AT2948</f>
        <v>6856780</v>
      </c>
      <c r="U2948" t="s">
        <v>62</v>
      </c>
      <c r="V2948" t="s">
        <v>62</v>
      </c>
      <c r="W2948" t="s">
        <v>63</v>
      </c>
      <c r="X2948">
        <v>347197</v>
      </c>
      <c r="Y2948" s="1">
        <v>45377</v>
      </c>
      <c r="Z2948" t="s">
        <v>139</v>
      </c>
      <c r="AA2948" s="42" t="s">
        <v>4863</v>
      </c>
      <c r="AB2948" s="43">
        <v>3</v>
      </c>
      <c r="AC2948" t="s">
        <v>1013</v>
      </c>
      <c r="AD2948" t="s">
        <v>1014</v>
      </c>
      <c r="AE2948" t="s">
        <v>1014</v>
      </c>
      <c r="AF2948">
        <v>42105941170048</v>
      </c>
      <c r="AG2948" t="s">
        <v>1015</v>
      </c>
      <c r="AH2948" s="2">
        <v>45761</v>
      </c>
      <c r="AI2948" t="s">
        <v>1016</v>
      </c>
      <c r="AK2948" s="1">
        <v>45804</v>
      </c>
      <c r="AL2948" t="s">
        <v>1017</v>
      </c>
      <c r="AM2948" t="s">
        <v>53</v>
      </c>
      <c r="AN2948" t="s">
        <v>1017</v>
      </c>
      <c r="AP2948">
        <v>309</v>
      </c>
      <c r="AQ2948" s="1">
        <v>45800</v>
      </c>
      <c r="AR2948" s="1">
        <v>45833</v>
      </c>
      <c r="AS2948" s="23">
        <v>9795400</v>
      </c>
      <c r="AT2948" s="3">
        <v>6856780</v>
      </c>
      <c r="AV2948" t="s">
        <v>54</v>
      </c>
      <c r="AW2948" t="s">
        <v>52</v>
      </c>
      <c r="AX2948" s="1">
        <v>45800</v>
      </c>
      <c r="AY2948" s="1">
        <v>45838</v>
      </c>
      <c r="AZ2948">
        <v>-11</v>
      </c>
      <c r="BA2948">
        <v>0</v>
      </c>
      <c r="BD2948" t="s">
        <v>52</v>
      </c>
      <c r="BI2948" t="s">
        <v>145</v>
      </c>
      <c r="BJ2948">
        <v>1</v>
      </c>
      <c r="BK2948" t="s">
        <v>55</v>
      </c>
      <c r="BL2948">
        <v>286</v>
      </c>
      <c r="BM2948" t="s">
        <v>56</v>
      </c>
      <c r="BP2948" t="s">
        <v>332</v>
      </c>
      <c r="BQ2948" t="s">
        <v>58</v>
      </c>
      <c r="BR2948" t="s">
        <v>58</v>
      </c>
      <c r="BS2948" t="s">
        <v>58</v>
      </c>
      <c r="BT2948" t="s">
        <v>1018</v>
      </c>
      <c r="BU2948" t="s">
        <v>1019</v>
      </c>
    </row>
    <row r="2949" spans="1:73" ht="15" hidden="1" customHeight="1" x14ac:dyDescent="0.25">
      <c r="A2949">
        <v>201678</v>
      </c>
      <c r="B2949">
        <v>201678</v>
      </c>
      <c r="C2949" s="31"/>
      <c r="E2949" s="31"/>
      <c r="G2949" s="31"/>
      <c r="I2949" s="31"/>
      <c r="K2949" s="31"/>
      <c r="M2949" s="31"/>
      <c r="O2949" s="31"/>
      <c r="Q2949" s="31"/>
      <c r="S2949" s="31"/>
      <c r="U2949" t="s">
        <v>52</v>
      </c>
      <c r="V2949" t="s">
        <v>61</v>
      </c>
      <c r="W2949" t="s">
        <v>4920</v>
      </c>
      <c r="X2949">
        <v>888285</v>
      </c>
      <c r="Y2949" s="1">
        <v>45722</v>
      </c>
      <c r="Z2949" t="s">
        <v>4921</v>
      </c>
      <c r="AA2949" s="42" t="s">
        <v>13086</v>
      </c>
      <c r="AB2949" s="43">
        <v>10</v>
      </c>
      <c r="AC2949" t="s">
        <v>4938</v>
      </c>
      <c r="AD2949" t="s">
        <v>4939</v>
      </c>
      <c r="AE2949" t="s">
        <v>4940</v>
      </c>
      <c r="AG2949" t="s">
        <v>4941</v>
      </c>
      <c r="AH2949" s="2">
        <v>45798.5</v>
      </c>
      <c r="AI2949" t="s">
        <v>988</v>
      </c>
      <c r="AJ2949" t="s">
        <v>4932</v>
      </c>
      <c r="AK2949" s="1">
        <v>45810</v>
      </c>
      <c r="AM2949" t="s">
        <v>70</v>
      </c>
      <c r="AP2949">
        <v>1771</v>
      </c>
      <c r="AQ2949" s="1">
        <v>45800</v>
      </c>
      <c r="AR2949" s="1">
        <v>45831</v>
      </c>
      <c r="AS2949" s="23">
        <v>5908630</v>
      </c>
      <c r="AT2949" s="3">
        <v>5908630</v>
      </c>
      <c r="BP2949" t="s">
        <v>332</v>
      </c>
    </row>
    <row r="2950" spans="1:73" ht="15" hidden="1" customHeight="1" x14ac:dyDescent="0.25">
      <c r="A2950" s="17">
        <v>201670</v>
      </c>
      <c r="B2950" s="17">
        <v>201670</v>
      </c>
      <c r="C2950" s="17"/>
      <c r="D2950" s="17"/>
      <c r="E2950" s="17"/>
      <c r="F2950" s="17"/>
      <c r="G2950" s="17"/>
      <c r="H2950" s="17"/>
      <c r="I2950" s="17"/>
      <c r="J2950" s="17"/>
      <c r="K2950" s="17"/>
      <c r="L2950" s="17"/>
      <c r="M2950" s="17"/>
      <c r="N2950" s="17"/>
      <c r="O2950" s="17"/>
      <c r="P2950" s="17"/>
      <c r="Q2950" s="17"/>
      <c r="R2950" s="17"/>
      <c r="S2950" s="17"/>
      <c r="T2950" s="17"/>
      <c r="U2950" s="17" t="s">
        <v>52</v>
      </c>
      <c r="V2950" s="17" t="s">
        <v>60</v>
      </c>
      <c r="W2950" s="17" t="s">
        <v>4920</v>
      </c>
      <c r="X2950" s="17">
        <v>886412</v>
      </c>
      <c r="Y2950" s="18">
        <v>45720</v>
      </c>
      <c r="Z2950" s="17" t="s">
        <v>4921</v>
      </c>
      <c r="AA2950" s="42" t="s">
        <v>13086</v>
      </c>
      <c r="AB2950" s="43">
        <v>10</v>
      </c>
      <c r="AC2950" s="17" t="s">
        <v>14066</v>
      </c>
      <c r="AD2950" s="17" t="s">
        <v>9488</v>
      </c>
      <c r="AE2950" s="17" t="s">
        <v>14067</v>
      </c>
      <c r="AG2950" s="17" t="s">
        <v>15542</v>
      </c>
      <c r="AH2950" s="20">
        <v>45732.645833333336</v>
      </c>
      <c r="AI2950" s="17" t="s">
        <v>449</v>
      </c>
      <c r="AJ2950" s="17" t="s">
        <v>4927</v>
      </c>
      <c r="AM2950" s="17" t="s">
        <v>70</v>
      </c>
      <c r="AP2950" s="17">
        <v>1766</v>
      </c>
      <c r="AQ2950" s="18">
        <v>45800</v>
      </c>
      <c r="AR2950" s="17"/>
      <c r="AS2950" s="23">
        <v>24533376</v>
      </c>
      <c r="AT2950" s="21"/>
      <c r="BP2950" t="s">
        <v>84</v>
      </c>
    </row>
    <row r="2951" spans="1:73" ht="15" hidden="1" customHeight="1" x14ac:dyDescent="0.25">
      <c r="A2951" s="17">
        <v>201688</v>
      </c>
      <c r="B2951" s="17">
        <v>201688</v>
      </c>
      <c r="C2951" s="17"/>
      <c r="D2951" s="17"/>
      <c r="E2951" s="17"/>
      <c r="F2951" s="17"/>
      <c r="G2951" s="17"/>
      <c r="H2951" s="17"/>
      <c r="I2951" s="17"/>
      <c r="J2951" s="17"/>
      <c r="K2951" s="17"/>
      <c r="L2951" s="17"/>
      <c r="M2951" s="17"/>
      <c r="N2951" s="17"/>
      <c r="O2951" s="17"/>
      <c r="P2951" s="17"/>
      <c r="Q2951" s="17"/>
      <c r="R2951" s="17"/>
      <c r="S2951" s="17"/>
      <c r="T2951" s="17"/>
      <c r="U2951" s="17" t="s">
        <v>52</v>
      </c>
      <c r="V2951" s="17" t="s">
        <v>60</v>
      </c>
      <c r="W2951" s="17" t="s">
        <v>4957</v>
      </c>
      <c r="X2951" s="17">
        <v>110550</v>
      </c>
      <c r="Y2951" s="18">
        <v>45475</v>
      </c>
      <c r="Z2951" s="17" t="s">
        <v>4921</v>
      </c>
      <c r="AA2951" s="42" t="s">
        <v>13086</v>
      </c>
      <c r="AB2951" s="43">
        <v>10</v>
      </c>
      <c r="AC2951" s="17" t="s">
        <v>14068</v>
      </c>
      <c r="AD2951" s="17" t="s">
        <v>14069</v>
      </c>
      <c r="AE2951" s="17" t="s">
        <v>14070</v>
      </c>
      <c r="AG2951" s="17" t="s">
        <v>15543</v>
      </c>
      <c r="AH2951" s="20">
        <v>45798.333333333336</v>
      </c>
      <c r="AI2951" s="17" t="s">
        <v>5275</v>
      </c>
      <c r="AJ2951" s="17" t="s">
        <v>4932</v>
      </c>
      <c r="AM2951" s="17" t="s">
        <v>53</v>
      </c>
      <c r="AP2951" s="17">
        <v>1774</v>
      </c>
      <c r="AQ2951" s="18">
        <v>45800</v>
      </c>
      <c r="AR2951" s="17"/>
      <c r="AS2951" s="23">
        <v>4600016</v>
      </c>
      <c r="AT2951" s="21"/>
      <c r="BP2951" t="s">
        <v>84</v>
      </c>
    </row>
    <row r="2952" spans="1:73" ht="15" hidden="1" customHeight="1" x14ac:dyDescent="0.25">
      <c r="A2952" s="17">
        <v>201676</v>
      </c>
      <c r="B2952" s="17">
        <v>201676</v>
      </c>
      <c r="C2952" s="17"/>
      <c r="D2952" s="17"/>
      <c r="E2952" s="17"/>
      <c r="F2952" s="17"/>
      <c r="G2952" s="17"/>
      <c r="H2952" s="17"/>
      <c r="I2952" s="17"/>
      <c r="J2952" s="17"/>
      <c r="K2952" s="17"/>
      <c r="L2952" s="17"/>
      <c r="M2952" s="17"/>
      <c r="N2952" s="17"/>
      <c r="O2952" s="17"/>
      <c r="P2952" s="17"/>
      <c r="Q2952" s="17"/>
      <c r="R2952" s="17"/>
      <c r="S2952" s="17"/>
      <c r="T2952" s="17"/>
      <c r="U2952" s="17" t="s">
        <v>52</v>
      </c>
      <c r="V2952" s="17" t="s">
        <v>102</v>
      </c>
      <c r="W2952" s="17" t="s">
        <v>4957</v>
      </c>
      <c r="X2952" s="17">
        <v>144456</v>
      </c>
      <c r="Y2952" s="18">
        <v>45711</v>
      </c>
      <c r="Z2952" s="17" t="s">
        <v>4921</v>
      </c>
      <c r="AA2952" s="42" t="s">
        <v>13086</v>
      </c>
      <c r="AB2952" s="43">
        <v>10</v>
      </c>
      <c r="AC2952" s="17" t="s">
        <v>14071</v>
      </c>
      <c r="AD2952" s="17" t="s">
        <v>14072</v>
      </c>
      <c r="AE2952" s="17" t="s">
        <v>14073</v>
      </c>
      <c r="AG2952" s="17" t="s">
        <v>15544</v>
      </c>
      <c r="AH2952" s="20">
        <v>45772.916666666664</v>
      </c>
      <c r="AI2952" s="17" t="s">
        <v>5068</v>
      </c>
      <c r="AJ2952" s="17" t="s">
        <v>4927</v>
      </c>
      <c r="AM2952" s="17" t="s">
        <v>53</v>
      </c>
      <c r="AP2952" s="17">
        <v>1773</v>
      </c>
      <c r="AQ2952" s="18">
        <v>45800</v>
      </c>
      <c r="AR2952" s="17"/>
      <c r="AT2952" s="17"/>
      <c r="BP2952" t="s">
        <v>84</v>
      </c>
    </row>
    <row r="2953" spans="1:73" ht="15" hidden="1" customHeight="1" x14ac:dyDescent="0.25">
      <c r="A2953" s="17">
        <v>201672</v>
      </c>
      <c r="B2953" s="17">
        <v>201672</v>
      </c>
      <c r="C2953" s="17"/>
      <c r="D2953" s="17"/>
      <c r="E2953" s="17"/>
      <c r="F2953" s="17"/>
      <c r="G2953" s="17"/>
      <c r="H2953" s="17"/>
      <c r="I2953" s="17"/>
      <c r="J2953" s="17"/>
      <c r="K2953" s="17"/>
      <c r="L2953" s="17"/>
      <c r="M2953" s="17"/>
      <c r="N2953" s="17"/>
      <c r="O2953" s="17"/>
      <c r="P2953" s="17"/>
      <c r="Q2953" s="17"/>
      <c r="R2953" s="17"/>
      <c r="S2953" s="17"/>
      <c r="T2953" s="17"/>
      <c r="U2953" s="17" t="s">
        <v>291</v>
      </c>
      <c r="V2953" s="17" t="s">
        <v>291</v>
      </c>
      <c r="W2953" s="17" t="s">
        <v>4920</v>
      </c>
      <c r="X2953" s="17">
        <v>754646</v>
      </c>
      <c r="Y2953" s="18">
        <v>45509</v>
      </c>
      <c r="Z2953" s="17" t="s">
        <v>4921</v>
      </c>
      <c r="AA2953" s="42" t="s">
        <v>13086</v>
      </c>
      <c r="AB2953" s="43">
        <v>10</v>
      </c>
      <c r="AC2953" s="17" t="s">
        <v>14074</v>
      </c>
      <c r="AD2953" s="17" t="s">
        <v>14075</v>
      </c>
      <c r="AE2953" s="17" t="s">
        <v>14076</v>
      </c>
      <c r="AG2953" s="17" t="s">
        <v>15545</v>
      </c>
      <c r="AH2953" s="20">
        <v>45741.645833333336</v>
      </c>
      <c r="AI2953" s="17" t="s">
        <v>15546</v>
      </c>
      <c r="AJ2953" s="17" t="s">
        <v>4927</v>
      </c>
      <c r="AM2953" s="17" t="s">
        <v>53</v>
      </c>
      <c r="AP2953" s="17">
        <v>1764</v>
      </c>
      <c r="AQ2953" s="18">
        <v>45800</v>
      </c>
      <c r="AR2953" s="17"/>
      <c r="AS2953" s="23">
        <v>9041877</v>
      </c>
      <c r="AT2953" s="21"/>
      <c r="BP2953" t="s">
        <v>84</v>
      </c>
    </row>
    <row r="2954" spans="1:73" ht="15" hidden="1" customHeight="1" x14ac:dyDescent="0.25">
      <c r="A2954" s="17">
        <v>201671</v>
      </c>
      <c r="B2954" s="17">
        <v>201671</v>
      </c>
      <c r="C2954" s="17"/>
      <c r="D2954" s="17"/>
      <c r="E2954" s="17"/>
      <c r="F2954" s="17"/>
      <c r="G2954" s="17"/>
      <c r="H2954" s="17"/>
      <c r="I2954" s="17"/>
      <c r="J2954" s="17"/>
      <c r="K2954" s="17"/>
      <c r="L2954" s="17"/>
      <c r="M2954" s="17"/>
      <c r="N2954" s="17"/>
      <c r="O2954" s="17"/>
      <c r="P2954" s="17"/>
      <c r="Q2954" s="17"/>
      <c r="R2954" s="17"/>
      <c r="S2954" s="17"/>
      <c r="T2954" s="17"/>
      <c r="U2954" s="17" t="s">
        <v>52</v>
      </c>
      <c r="V2954" s="17" t="s">
        <v>60</v>
      </c>
      <c r="W2954" s="17" t="s">
        <v>4920</v>
      </c>
      <c r="X2954" s="17">
        <v>869934</v>
      </c>
      <c r="Y2954" s="18">
        <v>45697</v>
      </c>
      <c r="Z2954" s="17" t="s">
        <v>4921</v>
      </c>
      <c r="AA2954" s="42" t="s">
        <v>13086</v>
      </c>
      <c r="AB2954" s="43">
        <v>10</v>
      </c>
      <c r="AC2954" s="17" t="s">
        <v>14077</v>
      </c>
      <c r="AD2954" s="17" t="s">
        <v>14078</v>
      </c>
      <c r="AE2954" s="17" t="s">
        <v>14079</v>
      </c>
      <c r="AG2954" s="17" t="s">
        <v>15547</v>
      </c>
      <c r="AH2954" s="20">
        <v>45799.361111111109</v>
      </c>
      <c r="AI2954" s="17" t="s">
        <v>15548</v>
      </c>
      <c r="AJ2954" s="17" t="s">
        <v>4932</v>
      </c>
      <c r="AM2954" s="17" t="s">
        <v>53</v>
      </c>
      <c r="AP2954" s="17">
        <v>1765</v>
      </c>
      <c r="AQ2954" s="18">
        <v>45800</v>
      </c>
      <c r="AR2954" s="17"/>
      <c r="AS2954" s="23">
        <v>6490312</v>
      </c>
      <c r="AT2954" s="21"/>
      <c r="BP2954" t="s">
        <v>84</v>
      </c>
    </row>
    <row r="2955" spans="1:73" ht="15" hidden="1" customHeight="1" x14ac:dyDescent="0.25">
      <c r="A2955" s="17">
        <v>201675</v>
      </c>
      <c r="B2955" s="17">
        <v>201675</v>
      </c>
      <c r="C2955" s="17"/>
      <c r="D2955" s="17"/>
      <c r="E2955" s="17"/>
      <c r="F2955" s="17"/>
      <c r="G2955" s="17"/>
      <c r="H2955" s="17"/>
      <c r="I2955" s="17"/>
      <c r="J2955" s="17"/>
      <c r="K2955" s="17"/>
      <c r="L2955" s="17"/>
      <c r="M2955" s="17"/>
      <c r="N2955" s="17"/>
      <c r="O2955" s="17"/>
      <c r="P2955" s="17"/>
      <c r="Q2955" s="17"/>
      <c r="R2955" s="17"/>
      <c r="S2955" s="17"/>
      <c r="T2955" s="17"/>
      <c r="U2955" t="s">
        <v>74</v>
      </c>
      <c r="V2955" s="17" t="s">
        <v>97</v>
      </c>
      <c r="W2955" s="17" t="s">
        <v>4920</v>
      </c>
      <c r="X2955" s="17">
        <v>823999</v>
      </c>
      <c r="Y2955" s="18">
        <v>45610</v>
      </c>
      <c r="Z2955" s="17" t="s">
        <v>4921</v>
      </c>
      <c r="AA2955" s="42" t="s">
        <v>13086</v>
      </c>
      <c r="AB2955" s="43">
        <v>10</v>
      </c>
      <c r="AC2955" s="17" t="s">
        <v>14080</v>
      </c>
      <c r="AD2955" s="17" t="s">
        <v>14081</v>
      </c>
      <c r="AE2955" s="17" t="s">
        <v>14082</v>
      </c>
      <c r="AG2955" s="17" t="s">
        <v>15549</v>
      </c>
      <c r="AH2955" s="20">
        <v>45797.663194444445</v>
      </c>
      <c r="AI2955" s="17" t="s">
        <v>15550</v>
      </c>
      <c r="AJ2955" s="17" t="s">
        <v>4932</v>
      </c>
      <c r="AM2955" s="17" t="s">
        <v>53</v>
      </c>
      <c r="AP2955" s="17">
        <v>1767</v>
      </c>
      <c r="AQ2955" s="18">
        <v>45800</v>
      </c>
      <c r="AR2955" s="17"/>
      <c r="AS2955" s="23">
        <v>8894102</v>
      </c>
      <c r="AT2955" s="21"/>
      <c r="BP2955" t="s">
        <v>84</v>
      </c>
    </row>
    <row r="2956" spans="1:73" ht="15" hidden="1" customHeight="1" x14ac:dyDescent="0.25">
      <c r="A2956" s="17">
        <v>201691</v>
      </c>
      <c r="B2956" s="17">
        <v>201691</v>
      </c>
      <c r="C2956" s="17"/>
      <c r="D2956" s="17"/>
      <c r="E2956" s="17"/>
      <c r="F2956" s="17"/>
      <c r="G2956" s="17"/>
      <c r="H2956" s="17"/>
      <c r="I2956" s="17"/>
      <c r="J2956" s="17"/>
      <c r="K2956" s="17"/>
      <c r="L2956" s="17"/>
      <c r="M2956" s="17"/>
      <c r="N2956" s="17"/>
      <c r="O2956" s="17"/>
      <c r="P2956" s="17"/>
      <c r="Q2956" s="17"/>
      <c r="R2956" s="17"/>
      <c r="S2956" s="17"/>
      <c r="T2956" s="17"/>
      <c r="U2956" t="s">
        <v>74</v>
      </c>
      <c r="V2956" s="17" t="s">
        <v>5025</v>
      </c>
      <c r="W2956" s="17" t="s">
        <v>4920</v>
      </c>
      <c r="X2956" s="17">
        <v>697416</v>
      </c>
      <c r="Y2956" s="18">
        <v>45440</v>
      </c>
      <c r="Z2956" s="17" t="s">
        <v>4921</v>
      </c>
      <c r="AA2956" s="42" t="s">
        <v>13086</v>
      </c>
      <c r="AB2956" s="43">
        <v>10</v>
      </c>
      <c r="AC2956" s="17" t="s">
        <v>14083</v>
      </c>
      <c r="AD2956" s="17" t="s">
        <v>14084</v>
      </c>
      <c r="AE2956" s="17" t="s">
        <v>14085</v>
      </c>
      <c r="AG2956" s="17" t="s">
        <v>15551</v>
      </c>
      <c r="AH2956" s="20">
        <v>45722.333333333336</v>
      </c>
      <c r="AI2956" s="17" t="s">
        <v>103</v>
      </c>
      <c r="AJ2956" s="17" t="s">
        <v>4927</v>
      </c>
      <c r="AM2956" s="17" t="s">
        <v>53</v>
      </c>
      <c r="AP2956" s="17">
        <v>1778</v>
      </c>
      <c r="AQ2956" s="18">
        <v>45800</v>
      </c>
      <c r="AR2956" s="17"/>
      <c r="AS2956" s="23">
        <v>5779000</v>
      </c>
      <c r="AT2956" s="21"/>
      <c r="BP2956" t="s">
        <v>84</v>
      </c>
    </row>
    <row r="2957" spans="1:73" ht="15" hidden="1" customHeight="1" x14ac:dyDescent="0.25">
      <c r="A2957" s="17">
        <v>201679</v>
      </c>
      <c r="B2957" s="17">
        <v>201679</v>
      </c>
      <c r="C2957" s="17"/>
      <c r="D2957" s="17"/>
      <c r="E2957" s="17"/>
      <c r="F2957" s="17"/>
      <c r="G2957" s="17"/>
      <c r="H2957" s="17"/>
      <c r="I2957" s="17"/>
      <c r="J2957" s="17"/>
      <c r="K2957" s="17"/>
      <c r="L2957" s="17"/>
      <c r="M2957" s="17"/>
      <c r="N2957" s="17"/>
      <c r="O2957" s="17"/>
      <c r="P2957" s="17"/>
      <c r="Q2957" s="17"/>
      <c r="R2957" s="17"/>
      <c r="S2957" s="17"/>
      <c r="T2957" s="17"/>
      <c r="U2957" s="17" t="s">
        <v>52</v>
      </c>
      <c r="V2957" s="17" t="s">
        <v>60</v>
      </c>
      <c r="W2957" s="17" t="s">
        <v>4920</v>
      </c>
      <c r="X2957" s="17">
        <v>905769</v>
      </c>
      <c r="Y2957" s="18">
        <v>45747</v>
      </c>
      <c r="Z2957" s="17" t="s">
        <v>4921</v>
      </c>
      <c r="AA2957" s="42" t="s">
        <v>13086</v>
      </c>
      <c r="AB2957" s="43">
        <v>10</v>
      </c>
      <c r="AC2957" s="17" t="s">
        <v>14086</v>
      </c>
      <c r="AD2957" s="17" t="s">
        <v>14087</v>
      </c>
      <c r="AE2957" s="17" t="s">
        <v>14088</v>
      </c>
      <c r="AG2957" s="17" t="s">
        <v>15552</v>
      </c>
      <c r="AH2957" s="20">
        <v>45799.552083333336</v>
      </c>
      <c r="AI2957" s="17" t="s">
        <v>152</v>
      </c>
      <c r="AJ2957" s="17" t="s">
        <v>4932</v>
      </c>
      <c r="AM2957" s="17" t="s">
        <v>53</v>
      </c>
      <c r="AP2957" s="17">
        <v>1770</v>
      </c>
      <c r="AQ2957" s="18">
        <v>45800</v>
      </c>
      <c r="AR2957" s="17"/>
      <c r="AS2957" s="23">
        <v>2639845</v>
      </c>
      <c r="AT2957" s="21"/>
      <c r="BP2957" t="s">
        <v>84</v>
      </c>
    </row>
    <row r="2958" spans="1:73" ht="15" hidden="1" customHeight="1" x14ac:dyDescent="0.25">
      <c r="A2958" s="7">
        <v>201687</v>
      </c>
      <c r="B2958" s="7">
        <v>201687</v>
      </c>
      <c r="C2958" s="7"/>
      <c r="D2958" s="7"/>
      <c r="E2958" s="7"/>
      <c r="F2958" s="7"/>
      <c r="G2958" s="7"/>
      <c r="H2958" s="7"/>
      <c r="I2958" s="7"/>
      <c r="J2958" s="7"/>
      <c r="K2958" s="7"/>
      <c r="L2958" s="7"/>
      <c r="M2958" s="7"/>
      <c r="N2958" s="7"/>
      <c r="O2958" s="7"/>
      <c r="P2958" s="7"/>
      <c r="Q2958" s="7"/>
      <c r="R2958" s="7"/>
      <c r="S2958" s="7"/>
      <c r="T2958" s="7"/>
      <c r="U2958" s="7" t="s">
        <v>52</v>
      </c>
      <c r="V2958" s="7" t="s">
        <v>60</v>
      </c>
      <c r="W2958" s="7" t="s">
        <v>4920</v>
      </c>
      <c r="X2958" s="7">
        <v>737630</v>
      </c>
      <c r="Y2958" s="8">
        <v>45487</v>
      </c>
      <c r="Z2958" s="7" t="s">
        <v>4921</v>
      </c>
      <c r="AA2958" s="40" t="s">
        <v>13086</v>
      </c>
      <c r="AB2958" s="41">
        <v>10</v>
      </c>
      <c r="AC2958" s="7" t="s">
        <v>14089</v>
      </c>
      <c r="AD2958" s="7" t="s">
        <v>14090</v>
      </c>
      <c r="AE2958" s="7" t="s">
        <v>14091</v>
      </c>
      <c r="AF2958" s="7"/>
      <c r="AG2958" s="7" t="s">
        <v>15553</v>
      </c>
      <c r="AH2958" s="9">
        <v>45797.963194444441</v>
      </c>
      <c r="AI2958" s="7" t="s">
        <v>15554</v>
      </c>
      <c r="AJ2958" s="7" t="s">
        <v>4932</v>
      </c>
      <c r="AK2958" s="7"/>
      <c r="AL2958" s="7"/>
      <c r="AM2958" s="7" t="s">
        <v>53</v>
      </c>
      <c r="AN2958" s="7"/>
      <c r="AO2958" s="7"/>
      <c r="AP2958" s="7">
        <v>1775</v>
      </c>
      <c r="AQ2958" s="8">
        <v>45800</v>
      </c>
      <c r="AR2958" s="8">
        <v>45804</v>
      </c>
      <c r="AS2958" s="23">
        <v>7765164</v>
      </c>
      <c r="AT2958" s="7"/>
      <c r="BP2958" s="7" t="s">
        <v>107</v>
      </c>
    </row>
    <row r="2959" spans="1:73" ht="15" hidden="1" customHeight="1" x14ac:dyDescent="0.25">
      <c r="A2959" s="17">
        <v>201677</v>
      </c>
      <c r="B2959" s="17">
        <v>201677</v>
      </c>
      <c r="C2959" s="17"/>
      <c r="D2959" s="17"/>
      <c r="E2959" s="17"/>
      <c r="F2959" s="17"/>
      <c r="G2959" s="17"/>
      <c r="H2959" s="17"/>
      <c r="I2959" s="17"/>
      <c r="J2959" s="17"/>
      <c r="K2959" s="17"/>
      <c r="L2959" s="17"/>
      <c r="M2959" s="17"/>
      <c r="N2959" s="17"/>
      <c r="O2959" s="17"/>
      <c r="P2959" s="17"/>
      <c r="Q2959" s="17"/>
      <c r="R2959" s="17"/>
      <c r="S2959" s="17"/>
      <c r="T2959" s="17"/>
      <c r="U2959" s="17" t="s">
        <v>52</v>
      </c>
      <c r="V2959" s="17" t="s">
        <v>60</v>
      </c>
      <c r="W2959" s="17" t="s">
        <v>4920</v>
      </c>
      <c r="X2959" s="17">
        <v>855488</v>
      </c>
      <c r="Y2959" s="18">
        <v>45670</v>
      </c>
      <c r="Z2959" s="17" t="s">
        <v>4921</v>
      </c>
      <c r="AA2959" s="42" t="s">
        <v>13086</v>
      </c>
      <c r="AB2959" s="43">
        <v>10</v>
      </c>
      <c r="AC2959" s="17" t="s">
        <v>14092</v>
      </c>
      <c r="AD2959" s="17" t="s">
        <v>14093</v>
      </c>
      <c r="AE2959" s="17" t="s">
        <v>14094</v>
      </c>
      <c r="AG2959" s="17" t="s">
        <v>15555</v>
      </c>
      <c r="AH2959" s="20">
        <v>45799.347222222219</v>
      </c>
      <c r="AI2959" s="17" t="s">
        <v>5102</v>
      </c>
      <c r="AJ2959" s="17" t="s">
        <v>4932</v>
      </c>
      <c r="AM2959" s="17" t="s">
        <v>53</v>
      </c>
      <c r="AP2959" s="17">
        <v>1772</v>
      </c>
      <c r="AQ2959" s="18">
        <v>45800</v>
      </c>
      <c r="AR2959" s="17"/>
      <c r="AS2959" s="23">
        <v>8685691</v>
      </c>
      <c r="AT2959" s="21"/>
      <c r="BP2959" t="s">
        <v>84</v>
      </c>
    </row>
    <row r="2960" spans="1:73" ht="15" hidden="1" customHeight="1" x14ac:dyDescent="0.25">
      <c r="A2960" s="17">
        <v>201690</v>
      </c>
      <c r="B2960" s="17">
        <v>201690</v>
      </c>
      <c r="C2960" s="17"/>
      <c r="D2960" s="17"/>
      <c r="E2960" s="17"/>
      <c r="F2960" s="17"/>
      <c r="G2960" s="17"/>
      <c r="H2960" s="17"/>
      <c r="I2960" s="17"/>
      <c r="J2960" s="17"/>
      <c r="K2960" s="17"/>
      <c r="L2960" s="17"/>
      <c r="M2960" s="17"/>
      <c r="N2960" s="17"/>
      <c r="O2960" s="17"/>
      <c r="P2960" s="17"/>
      <c r="Q2960" s="17"/>
      <c r="R2960" s="17"/>
      <c r="S2960" s="17"/>
      <c r="T2960" s="17"/>
      <c r="U2960" s="17" t="s">
        <v>52</v>
      </c>
      <c r="V2960" s="17" t="s">
        <v>60</v>
      </c>
      <c r="W2960" s="17" t="s">
        <v>4920</v>
      </c>
      <c r="X2960" s="17">
        <v>864046</v>
      </c>
      <c r="Y2960" s="18">
        <v>45688</v>
      </c>
      <c r="Z2960" s="17" t="s">
        <v>4921</v>
      </c>
      <c r="AA2960" s="42" t="s">
        <v>13086</v>
      </c>
      <c r="AB2960" s="43">
        <v>10</v>
      </c>
      <c r="AC2960" s="17" t="s">
        <v>14095</v>
      </c>
      <c r="AD2960" s="17" t="s">
        <v>14096</v>
      </c>
      <c r="AE2960" s="17" t="s">
        <v>14097</v>
      </c>
      <c r="AG2960" s="17" t="s">
        <v>15556</v>
      </c>
      <c r="AH2960" s="20">
        <v>45779.416666666664</v>
      </c>
      <c r="AI2960" s="17" t="s">
        <v>989</v>
      </c>
      <c r="AJ2960" s="17" t="s">
        <v>4927</v>
      </c>
      <c r="AM2960" s="17" t="s">
        <v>53</v>
      </c>
      <c r="AP2960" s="17">
        <v>1776</v>
      </c>
      <c r="AQ2960" s="18">
        <v>45800</v>
      </c>
      <c r="AR2960" s="17"/>
      <c r="AS2960" s="23">
        <v>7966209</v>
      </c>
      <c r="AT2960" s="21"/>
      <c r="BP2960" t="s">
        <v>84</v>
      </c>
    </row>
    <row r="2961" spans="1:73" ht="15" hidden="1" customHeight="1" x14ac:dyDescent="0.25">
      <c r="A2961" s="17">
        <v>201680</v>
      </c>
      <c r="B2961" s="17">
        <v>201680</v>
      </c>
      <c r="C2961" s="17"/>
      <c r="D2961" s="17"/>
      <c r="E2961" s="17"/>
      <c r="F2961" s="17"/>
      <c r="G2961" s="17"/>
      <c r="H2961" s="17"/>
      <c r="I2961" s="17"/>
      <c r="J2961" s="17"/>
      <c r="K2961" s="17"/>
      <c r="L2961" s="17"/>
      <c r="M2961" s="17"/>
      <c r="N2961" s="17"/>
      <c r="O2961" s="17"/>
      <c r="P2961" s="17"/>
      <c r="Q2961" s="17"/>
      <c r="R2961" s="17"/>
      <c r="S2961" s="17"/>
      <c r="T2961" s="17"/>
      <c r="U2961" s="17" t="s">
        <v>52</v>
      </c>
      <c r="V2961" s="17" t="s">
        <v>60</v>
      </c>
      <c r="W2961" s="17" t="s">
        <v>4920</v>
      </c>
      <c r="X2961" s="17">
        <v>851092</v>
      </c>
      <c r="Y2961" s="18">
        <v>45663</v>
      </c>
      <c r="Z2961" s="17" t="s">
        <v>4921</v>
      </c>
      <c r="AA2961" s="42" t="s">
        <v>13086</v>
      </c>
      <c r="AB2961" s="43">
        <v>10</v>
      </c>
      <c r="AC2961" s="17" t="s">
        <v>14098</v>
      </c>
      <c r="AD2961" s="17" t="s">
        <v>14099</v>
      </c>
      <c r="AE2961" s="17" t="s">
        <v>14100</v>
      </c>
      <c r="AG2961" s="17" t="s">
        <v>15557</v>
      </c>
      <c r="AH2961" s="20">
        <v>45798.795138888891</v>
      </c>
      <c r="AI2961" s="17" t="s">
        <v>15558</v>
      </c>
      <c r="AJ2961" s="17" t="s">
        <v>4932</v>
      </c>
      <c r="AM2961" s="17" t="s">
        <v>53</v>
      </c>
      <c r="AP2961" s="17">
        <v>1763</v>
      </c>
      <c r="AQ2961" s="18">
        <v>45800</v>
      </c>
      <c r="AR2961" s="17"/>
      <c r="AS2961" s="23">
        <v>6202100</v>
      </c>
      <c r="AT2961" s="21"/>
      <c r="BP2961" t="s">
        <v>84</v>
      </c>
    </row>
    <row r="2962" spans="1:73" ht="15" hidden="1" customHeight="1" x14ac:dyDescent="0.25">
      <c r="A2962" s="7">
        <v>201674</v>
      </c>
      <c r="B2962" s="7">
        <v>201674</v>
      </c>
      <c r="C2962" s="7"/>
      <c r="D2962" s="7"/>
      <c r="E2962" s="7"/>
      <c r="F2962" s="7"/>
      <c r="G2962" s="7"/>
      <c r="H2962" s="7"/>
      <c r="I2962" s="7"/>
      <c r="J2962" s="7"/>
      <c r="K2962" s="7"/>
      <c r="L2962" s="7"/>
      <c r="M2962" s="7"/>
      <c r="N2962" s="7"/>
      <c r="O2962" s="7"/>
      <c r="P2962" s="7"/>
      <c r="Q2962" s="7"/>
      <c r="R2962" s="7"/>
      <c r="S2962" s="7"/>
      <c r="T2962" s="7"/>
      <c r="U2962" s="7" t="s">
        <v>52</v>
      </c>
      <c r="V2962" s="7" t="s">
        <v>52</v>
      </c>
      <c r="W2962" s="7" t="s">
        <v>4920</v>
      </c>
      <c r="X2962" s="7">
        <v>874857</v>
      </c>
      <c r="Y2962" s="8">
        <v>45704</v>
      </c>
      <c r="Z2962" s="7" t="s">
        <v>4921</v>
      </c>
      <c r="AA2962" s="40" t="s">
        <v>13086</v>
      </c>
      <c r="AB2962" s="41">
        <v>10</v>
      </c>
      <c r="AC2962" s="7" t="s">
        <v>14101</v>
      </c>
      <c r="AD2962" s="7" t="s">
        <v>14102</v>
      </c>
      <c r="AE2962" s="7" t="s">
        <v>14103</v>
      </c>
      <c r="AF2962" s="7"/>
      <c r="AG2962" s="7" t="s">
        <v>15559</v>
      </c>
      <c r="AH2962" s="9">
        <v>45798.001388888886</v>
      </c>
      <c r="AI2962" s="7" t="s">
        <v>15560</v>
      </c>
      <c r="AJ2962" s="7" t="s">
        <v>4932</v>
      </c>
      <c r="AK2962" s="7"/>
      <c r="AL2962" s="7"/>
      <c r="AM2962" s="7" t="s">
        <v>53</v>
      </c>
      <c r="AN2962" s="7"/>
      <c r="AO2962" s="7"/>
      <c r="AP2962" s="7">
        <v>1769</v>
      </c>
      <c r="AQ2962" s="8">
        <v>45800</v>
      </c>
      <c r="AR2962" s="8">
        <v>45810</v>
      </c>
      <c r="AS2962" s="23">
        <v>5690674</v>
      </c>
      <c r="AT2962" s="10"/>
      <c r="BP2962" s="7" t="s">
        <v>107</v>
      </c>
    </row>
    <row r="2963" spans="1:73" ht="15" hidden="1" customHeight="1" x14ac:dyDescent="0.25">
      <c r="A2963" s="17">
        <v>201689</v>
      </c>
      <c r="B2963" s="17">
        <v>201689</v>
      </c>
      <c r="C2963" s="17"/>
      <c r="D2963" s="17"/>
      <c r="E2963" s="17"/>
      <c r="F2963" s="17"/>
      <c r="G2963" s="17"/>
      <c r="H2963" s="17"/>
      <c r="I2963" s="17"/>
      <c r="J2963" s="17"/>
      <c r="K2963" s="17"/>
      <c r="L2963" s="17"/>
      <c r="M2963" s="17"/>
      <c r="N2963" s="17"/>
      <c r="O2963" s="17"/>
      <c r="P2963" s="17"/>
      <c r="Q2963" s="17"/>
      <c r="R2963" s="17"/>
      <c r="S2963" s="17"/>
      <c r="T2963" s="17"/>
      <c r="U2963" t="s">
        <v>74</v>
      </c>
      <c r="V2963" s="17" t="s">
        <v>74</v>
      </c>
      <c r="W2963" s="17" t="s">
        <v>4957</v>
      </c>
      <c r="X2963" s="17">
        <v>126250</v>
      </c>
      <c r="Y2963" s="18">
        <v>45580</v>
      </c>
      <c r="Z2963" s="17" t="s">
        <v>4921</v>
      </c>
      <c r="AA2963" s="42" t="s">
        <v>13086</v>
      </c>
      <c r="AB2963" s="43">
        <v>10</v>
      </c>
      <c r="AC2963" s="17">
        <v>482</v>
      </c>
      <c r="AD2963" s="17" t="s">
        <v>14104</v>
      </c>
      <c r="AE2963" s="17" t="s">
        <v>14105</v>
      </c>
      <c r="AG2963" s="17" t="s">
        <v>15561</v>
      </c>
      <c r="AH2963" s="20">
        <v>45731.625</v>
      </c>
      <c r="AI2963" s="17" t="s">
        <v>15562</v>
      </c>
      <c r="AJ2963" s="17" t="s">
        <v>4927</v>
      </c>
      <c r="AM2963" s="17" t="s">
        <v>70</v>
      </c>
      <c r="AP2963" s="17">
        <v>1777</v>
      </c>
      <c r="AQ2963" s="18">
        <v>45800</v>
      </c>
      <c r="AR2963" s="17"/>
      <c r="AS2963" s="23">
        <v>11707734</v>
      </c>
      <c r="AT2963" s="21"/>
      <c r="BP2963" t="s">
        <v>84</v>
      </c>
    </row>
    <row r="2964" spans="1:73" ht="15" hidden="1" customHeight="1" x14ac:dyDescent="0.25">
      <c r="A2964" s="17">
        <v>201673</v>
      </c>
      <c r="B2964" s="17">
        <v>201673</v>
      </c>
      <c r="C2964" s="17"/>
      <c r="D2964" s="17"/>
      <c r="E2964" s="17"/>
      <c r="F2964" s="17"/>
      <c r="G2964" s="17"/>
      <c r="H2964" s="17"/>
      <c r="I2964" s="17"/>
      <c r="J2964" s="17"/>
      <c r="K2964" s="17"/>
      <c r="L2964" s="17"/>
      <c r="M2964" s="17"/>
      <c r="N2964" s="17"/>
      <c r="O2964" s="17"/>
      <c r="P2964" s="17"/>
      <c r="Q2964" s="17"/>
      <c r="R2964" s="17"/>
      <c r="S2964" s="17"/>
      <c r="T2964" s="17"/>
      <c r="U2964" s="17" t="s">
        <v>52</v>
      </c>
      <c r="V2964" s="17" t="s">
        <v>102</v>
      </c>
      <c r="W2964" s="17" t="s">
        <v>4957</v>
      </c>
      <c r="X2964" s="17">
        <v>100758</v>
      </c>
      <c r="Y2964" s="18">
        <v>45426</v>
      </c>
      <c r="Z2964" s="17" t="s">
        <v>4921</v>
      </c>
      <c r="AA2964" s="42" t="s">
        <v>13086</v>
      </c>
      <c r="AB2964" s="43">
        <v>10</v>
      </c>
      <c r="AC2964" s="17">
        <v>1</v>
      </c>
      <c r="AD2964" s="17" t="s">
        <v>6907</v>
      </c>
      <c r="AE2964" s="17" t="s">
        <v>14106</v>
      </c>
      <c r="AG2964" s="17" t="s">
        <v>6909</v>
      </c>
      <c r="AH2964" s="20">
        <v>45674.416666666664</v>
      </c>
      <c r="AI2964" s="17" t="s">
        <v>6910</v>
      </c>
      <c r="AJ2964" s="17" t="s">
        <v>4927</v>
      </c>
      <c r="AM2964" s="17" t="s">
        <v>70</v>
      </c>
      <c r="AP2964" s="17">
        <v>1768</v>
      </c>
      <c r="AQ2964" s="18">
        <v>45800</v>
      </c>
      <c r="AR2964" s="17"/>
      <c r="AS2964" s="23">
        <v>7050280</v>
      </c>
      <c r="AT2964" s="21"/>
      <c r="BP2964" t="s">
        <v>84</v>
      </c>
    </row>
    <row r="2965" spans="1:73" ht="15" customHeight="1" x14ac:dyDescent="0.25">
      <c r="A2965">
        <v>216702</v>
      </c>
      <c r="B2965">
        <v>216702</v>
      </c>
      <c r="T2965" s="31">
        <f t="shared" ref="T2965:T2966" si="81">AT2965</f>
        <v>375000</v>
      </c>
      <c r="U2965" t="s">
        <v>74</v>
      </c>
      <c r="V2965" t="s">
        <v>74</v>
      </c>
      <c r="W2965" t="s">
        <v>119</v>
      </c>
      <c r="X2965">
        <v>18336</v>
      </c>
      <c r="Y2965" s="1">
        <v>45583</v>
      </c>
      <c r="Z2965" t="s">
        <v>503</v>
      </c>
      <c r="AA2965" s="42" t="s">
        <v>4865</v>
      </c>
      <c r="AB2965" s="43">
        <v>8.9</v>
      </c>
      <c r="AC2965" t="s">
        <v>948</v>
      </c>
      <c r="AD2965" t="s">
        <v>949</v>
      </c>
      <c r="AE2965" t="s">
        <v>949</v>
      </c>
      <c r="AF2965">
        <v>42610746660015</v>
      </c>
      <c r="AG2965" t="s">
        <v>949</v>
      </c>
      <c r="AH2965" s="2">
        <v>45803</v>
      </c>
      <c r="AI2965" t="s">
        <v>950</v>
      </c>
      <c r="AK2965" s="1">
        <v>45807</v>
      </c>
      <c r="AL2965" s="4" t="s">
        <v>951</v>
      </c>
      <c r="AM2965" t="s">
        <v>53</v>
      </c>
      <c r="AN2965" t="s">
        <v>952</v>
      </c>
      <c r="AP2965">
        <v>18324</v>
      </c>
      <c r="AQ2965" s="1">
        <v>45803</v>
      </c>
      <c r="AR2965" s="1">
        <v>45832</v>
      </c>
      <c r="AS2965" s="23">
        <v>375000</v>
      </c>
      <c r="AT2965" s="3">
        <v>375000</v>
      </c>
      <c r="AV2965" t="s">
        <v>267</v>
      </c>
      <c r="AW2965" t="s">
        <v>52</v>
      </c>
      <c r="AX2965" s="1">
        <v>45804</v>
      </c>
      <c r="AY2965" s="1">
        <v>45838</v>
      </c>
      <c r="AZ2965">
        <v>-15</v>
      </c>
      <c r="BA2965">
        <v>0</v>
      </c>
      <c r="BD2965" t="s">
        <v>52</v>
      </c>
      <c r="BJ2965">
        <v>0</v>
      </c>
      <c r="BK2965" t="s">
        <v>55</v>
      </c>
      <c r="BL2965">
        <v>117</v>
      </c>
      <c r="BM2965" t="s">
        <v>56</v>
      </c>
      <c r="BP2965" t="s">
        <v>332</v>
      </c>
      <c r="BQ2965" t="s">
        <v>58</v>
      </c>
      <c r="BR2965" t="s">
        <v>58</v>
      </c>
      <c r="BS2965" t="s">
        <v>58</v>
      </c>
      <c r="BT2965" t="s">
        <v>953</v>
      </c>
      <c r="BU2965" t="s">
        <v>954</v>
      </c>
    </row>
    <row r="2966" spans="1:73" ht="15" customHeight="1" x14ac:dyDescent="0.25">
      <c r="A2966">
        <v>216703</v>
      </c>
      <c r="B2966">
        <v>216703</v>
      </c>
      <c r="T2966" s="31">
        <f t="shared" si="81"/>
        <v>521250</v>
      </c>
      <c r="U2966" t="s">
        <v>74</v>
      </c>
      <c r="V2966" t="s">
        <v>97</v>
      </c>
      <c r="W2966" t="s">
        <v>119</v>
      </c>
      <c r="X2966">
        <v>134959</v>
      </c>
      <c r="Y2966" s="1">
        <v>45745</v>
      </c>
      <c r="Z2966" t="s">
        <v>503</v>
      </c>
      <c r="AA2966" s="42" t="s">
        <v>4865</v>
      </c>
      <c r="AB2966" s="43">
        <v>8.9</v>
      </c>
      <c r="AC2966" t="s">
        <v>955</v>
      </c>
      <c r="AD2966" t="s">
        <v>956</v>
      </c>
      <c r="AE2966" t="s">
        <v>956</v>
      </c>
      <c r="AF2966">
        <v>51106036050018</v>
      </c>
      <c r="AG2966" t="s">
        <v>956</v>
      </c>
      <c r="AH2966" s="2">
        <v>45803</v>
      </c>
      <c r="AI2966" t="s">
        <v>957</v>
      </c>
      <c r="AK2966" s="1">
        <v>45807</v>
      </c>
      <c r="AL2966" s="4" t="s">
        <v>958</v>
      </c>
      <c r="AM2966" t="s">
        <v>53</v>
      </c>
      <c r="AN2966" t="s">
        <v>959</v>
      </c>
      <c r="AP2966">
        <v>18325</v>
      </c>
      <c r="AQ2966" s="1">
        <v>45803</v>
      </c>
      <c r="AR2966" s="1">
        <v>45812</v>
      </c>
      <c r="AS2966" s="23">
        <v>521250</v>
      </c>
      <c r="AT2966" s="3">
        <v>521250</v>
      </c>
      <c r="AV2966" t="s">
        <v>267</v>
      </c>
      <c r="AW2966" t="s">
        <v>52</v>
      </c>
      <c r="AX2966" s="1">
        <v>45804</v>
      </c>
      <c r="AY2966" s="1">
        <v>45821</v>
      </c>
      <c r="AZ2966">
        <v>-11</v>
      </c>
      <c r="BA2966">
        <v>0</v>
      </c>
      <c r="BD2966" t="s">
        <v>52</v>
      </c>
      <c r="BJ2966">
        <v>0</v>
      </c>
      <c r="BK2966" t="s">
        <v>55</v>
      </c>
      <c r="BL2966">
        <v>118</v>
      </c>
      <c r="BM2966" t="s">
        <v>56</v>
      </c>
      <c r="BP2966" t="s">
        <v>332</v>
      </c>
      <c r="BQ2966" t="s">
        <v>58</v>
      </c>
      <c r="BR2966" t="s">
        <v>58</v>
      </c>
      <c r="BS2966" t="s">
        <v>58</v>
      </c>
      <c r="BT2966" t="s">
        <v>960</v>
      </c>
      <c r="BU2966" t="s">
        <v>961</v>
      </c>
    </row>
    <row r="2967" spans="1:73" ht="15" customHeight="1" x14ac:dyDescent="0.25">
      <c r="A2967">
        <v>436707</v>
      </c>
      <c r="B2967">
        <v>436707</v>
      </c>
      <c r="I2967" s="31"/>
      <c r="K2967" s="31">
        <f t="shared" ref="K2967:K2969" si="82">AT2967</f>
        <v>823898.89</v>
      </c>
      <c r="M2967" s="31"/>
      <c r="U2967" t="s">
        <v>52</v>
      </c>
      <c r="V2967" t="s">
        <v>478</v>
      </c>
      <c r="W2967" t="s">
        <v>608</v>
      </c>
      <c r="X2967">
        <v>5748</v>
      </c>
      <c r="Y2967" s="1">
        <v>44888</v>
      </c>
      <c r="Z2967" t="s">
        <v>609</v>
      </c>
      <c r="AA2967" s="42" t="s">
        <v>4868</v>
      </c>
      <c r="AB2967" s="43">
        <v>14</v>
      </c>
      <c r="AC2967" t="s">
        <v>610</v>
      </c>
      <c r="AD2967" t="s">
        <v>611</v>
      </c>
      <c r="AE2967" t="s">
        <v>611</v>
      </c>
      <c r="AF2967">
        <v>207297973</v>
      </c>
      <c r="AG2967" t="s">
        <v>962</v>
      </c>
      <c r="AH2967" s="2">
        <v>45370</v>
      </c>
      <c r="AI2967" t="s">
        <v>613</v>
      </c>
      <c r="AK2967" s="1">
        <v>45803</v>
      </c>
      <c r="AM2967" t="s">
        <v>70</v>
      </c>
      <c r="AP2967">
        <v>1812</v>
      </c>
      <c r="AQ2967" s="1">
        <v>45803</v>
      </c>
      <c r="AR2967" s="1">
        <v>45803</v>
      </c>
      <c r="AS2967" s="23">
        <v>823898.89</v>
      </c>
      <c r="AT2967" s="3">
        <v>823898.89</v>
      </c>
      <c r="AV2967" t="s">
        <v>267</v>
      </c>
      <c r="AW2967" t="s">
        <v>52</v>
      </c>
      <c r="AX2967" s="1">
        <v>45833</v>
      </c>
      <c r="AY2967" s="1">
        <v>45833</v>
      </c>
      <c r="AZ2967">
        <v>-15</v>
      </c>
      <c r="BA2967">
        <v>0</v>
      </c>
      <c r="BD2967" t="s">
        <v>52</v>
      </c>
      <c r="BI2967" t="s">
        <v>611</v>
      </c>
      <c r="BK2967" t="s">
        <v>55</v>
      </c>
      <c r="BL2967">
        <v>145</v>
      </c>
      <c r="BM2967" t="s">
        <v>963</v>
      </c>
      <c r="BN2967">
        <v>30911810570030</v>
      </c>
      <c r="BO2967" t="s">
        <v>964</v>
      </c>
      <c r="BP2967" t="s">
        <v>332</v>
      </c>
      <c r="BQ2967" t="s">
        <v>58</v>
      </c>
      <c r="BR2967" t="s">
        <v>58</v>
      </c>
      <c r="BS2967" t="s">
        <v>58</v>
      </c>
      <c r="BT2967" t="s">
        <v>965</v>
      </c>
      <c r="BU2967" t="s">
        <v>966</v>
      </c>
    </row>
    <row r="2968" spans="1:73" ht="15" customHeight="1" x14ac:dyDescent="0.25">
      <c r="A2968">
        <v>426713</v>
      </c>
      <c r="B2968">
        <v>426713</v>
      </c>
      <c r="I2968" s="31"/>
      <c r="K2968" s="31">
        <f t="shared" si="82"/>
        <v>13294234.07</v>
      </c>
      <c r="M2968" s="31"/>
      <c r="U2968" t="s">
        <v>52</v>
      </c>
      <c r="V2968" t="s">
        <v>478</v>
      </c>
      <c r="W2968" t="s">
        <v>608</v>
      </c>
      <c r="X2968">
        <v>15087</v>
      </c>
      <c r="Y2968" s="1">
        <v>44987</v>
      </c>
      <c r="Z2968" t="s">
        <v>609</v>
      </c>
      <c r="AA2968" s="42" t="s">
        <v>4868</v>
      </c>
      <c r="AB2968" s="43">
        <v>14</v>
      </c>
      <c r="AC2968" t="s">
        <v>610</v>
      </c>
      <c r="AD2968" t="s">
        <v>611</v>
      </c>
      <c r="AE2968" t="s">
        <v>611</v>
      </c>
      <c r="AF2968">
        <v>207297973</v>
      </c>
      <c r="AG2968" t="s">
        <v>967</v>
      </c>
      <c r="AH2968" s="2">
        <v>45497</v>
      </c>
      <c r="AI2968" t="s">
        <v>613</v>
      </c>
      <c r="AK2968" s="1">
        <v>45803</v>
      </c>
      <c r="AL2968" t="s">
        <v>968</v>
      </c>
      <c r="AM2968" t="s">
        <v>70</v>
      </c>
      <c r="AP2968">
        <v>1812</v>
      </c>
      <c r="AQ2968" s="1">
        <v>45803</v>
      </c>
      <c r="AR2968" s="1">
        <v>45803</v>
      </c>
      <c r="AS2968" s="23">
        <v>13294234.07</v>
      </c>
      <c r="AT2968" s="3">
        <v>13294234.07</v>
      </c>
      <c r="AV2968" t="s">
        <v>267</v>
      </c>
      <c r="AW2968" t="s">
        <v>52</v>
      </c>
      <c r="AX2968" s="1">
        <v>45831</v>
      </c>
      <c r="AY2968" s="1">
        <v>45831</v>
      </c>
      <c r="AZ2968">
        <v>-15</v>
      </c>
      <c r="BA2968">
        <v>0</v>
      </c>
      <c r="BD2968" t="s">
        <v>52</v>
      </c>
      <c r="BI2968" t="s">
        <v>611</v>
      </c>
      <c r="BK2968" t="s">
        <v>55</v>
      </c>
      <c r="BL2968">
        <v>145</v>
      </c>
      <c r="BM2968" t="s">
        <v>968</v>
      </c>
      <c r="BN2968">
        <v>33103975050039</v>
      </c>
      <c r="BO2968" t="s">
        <v>969</v>
      </c>
      <c r="BP2968" t="s">
        <v>332</v>
      </c>
      <c r="BQ2968" t="s">
        <v>58</v>
      </c>
      <c r="BR2968" t="s">
        <v>58</v>
      </c>
      <c r="BS2968" t="s">
        <v>58</v>
      </c>
      <c r="BU2968" t="s">
        <v>970</v>
      </c>
    </row>
    <row r="2969" spans="1:73" ht="15" customHeight="1" x14ac:dyDescent="0.25">
      <c r="A2969">
        <v>426702</v>
      </c>
      <c r="B2969">
        <v>426702</v>
      </c>
      <c r="I2969" s="31"/>
      <c r="K2969" s="31">
        <f t="shared" si="82"/>
        <v>6102318.8899999997</v>
      </c>
      <c r="M2969" s="31"/>
      <c r="U2969" t="s">
        <v>52</v>
      </c>
      <c r="V2969" t="s">
        <v>478</v>
      </c>
      <c r="W2969" t="s">
        <v>608</v>
      </c>
      <c r="X2969">
        <v>16019</v>
      </c>
      <c r="Y2969" s="1">
        <v>44994</v>
      </c>
      <c r="Z2969" t="s">
        <v>609</v>
      </c>
      <c r="AA2969" s="42" t="s">
        <v>4868</v>
      </c>
      <c r="AB2969" s="43">
        <v>14</v>
      </c>
      <c r="AC2969" t="s">
        <v>610</v>
      </c>
      <c r="AD2969" t="s">
        <v>611</v>
      </c>
      <c r="AE2969" t="s">
        <v>611</v>
      </c>
      <c r="AF2969">
        <v>207297973</v>
      </c>
      <c r="AG2969" t="s">
        <v>971</v>
      </c>
      <c r="AH2969" s="2">
        <v>45497</v>
      </c>
      <c r="AI2969" t="s">
        <v>613</v>
      </c>
      <c r="AK2969" s="1">
        <v>45803</v>
      </c>
      <c r="AM2969" t="s">
        <v>70</v>
      </c>
      <c r="AP2969">
        <v>1812</v>
      </c>
      <c r="AQ2969" s="1">
        <v>45803</v>
      </c>
      <c r="AR2969" s="1">
        <v>45803</v>
      </c>
      <c r="AS2969" s="23">
        <v>6102318.8899999997</v>
      </c>
      <c r="AT2969" s="3">
        <v>6102318.8899999997</v>
      </c>
      <c r="AV2969" t="s">
        <v>267</v>
      </c>
      <c r="AW2969" t="s">
        <v>52</v>
      </c>
      <c r="AX2969" s="1">
        <v>45831</v>
      </c>
      <c r="AY2969" s="1">
        <v>45831</v>
      </c>
      <c r="AZ2969">
        <v>-15</v>
      </c>
      <c r="BA2969">
        <v>0</v>
      </c>
      <c r="BD2969" t="s">
        <v>52</v>
      </c>
      <c r="BI2969" t="s">
        <v>611</v>
      </c>
      <c r="BK2969" t="s">
        <v>55</v>
      </c>
      <c r="BL2969">
        <v>145</v>
      </c>
      <c r="BM2969" t="s">
        <v>972</v>
      </c>
      <c r="BN2969">
        <v>42510750190110</v>
      </c>
      <c r="BO2969" t="s">
        <v>973</v>
      </c>
      <c r="BP2969" t="s">
        <v>332</v>
      </c>
      <c r="BQ2969" t="s">
        <v>58</v>
      </c>
      <c r="BR2969" t="s">
        <v>58</v>
      </c>
      <c r="BS2969" t="s">
        <v>58</v>
      </c>
      <c r="BU2969" t="s">
        <v>974</v>
      </c>
    </row>
    <row r="2970" spans="1:73" ht="15" hidden="1" customHeight="1" x14ac:dyDescent="0.25">
      <c r="A2970" s="17">
        <v>201696</v>
      </c>
      <c r="B2970" s="17">
        <v>201696</v>
      </c>
      <c r="C2970" s="17"/>
      <c r="D2970" s="17"/>
      <c r="E2970" s="17"/>
      <c r="F2970" s="17"/>
      <c r="G2970" s="17"/>
      <c r="H2970" s="17"/>
      <c r="I2970" s="17"/>
      <c r="J2970" s="17"/>
      <c r="K2970" s="17"/>
      <c r="L2970" s="17"/>
      <c r="M2970" s="17"/>
      <c r="N2970" s="17"/>
      <c r="O2970" s="17"/>
      <c r="P2970" s="17"/>
      <c r="Q2970" s="17"/>
      <c r="R2970" s="17"/>
      <c r="S2970" s="17"/>
      <c r="T2970" s="17"/>
      <c r="U2970" t="s">
        <v>74</v>
      </c>
      <c r="V2970" s="17" t="s">
        <v>74</v>
      </c>
      <c r="W2970" s="17" t="s">
        <v>4920</v>
      </c>
      <c r="X2970" s="17">
        <v>790449</v>
      </c>
      <c r="Y2970" s="18">
        <v>45552</v>
      </c>
      <c r="Z2970" s="17" t="s">
        <v>4921</v>
      </c>
      <c r="AA2970" s="42" t="s">
        <v>13086</v>
      </c>
      <c r="AB2970" s="43">
        <v>10</v>
      </c>
      <c r="AC2970" s="17" t="s">
        <v>14017</v>
      </c>
      <c r="AD2970" s="17" t="s">
        <v>14018</v>
      </c>
      <c r="AE2970" s="17" t="s">
        <v>14019</v>
      </c>
      <c r="AG2970" s="17" t="s">
        <v>15517</v>
      </c>
      <c r="AH2970" s="20">
        <v>45715.333333333336</v>
      </c>
      <c r="AI2970" s="17" t="s">
        <v>15518</v>
      </c>
      <c r="AJ2970" s="17" t="s">
        <v>4927</v>
      </c>
      <c r="AM2970" s="17" t="s">
        <v>53</v>
      </c>
      <c r="AP2970" s="17">
        <v>1780</v>
      </c>
      <c r="AQ2970" s="18">
        <v>45803</v>
      </c>
      <c r="AR2970" s="17"/>
      <c r="AS2970" s="23">
        <v>7792244</v>
      </c>
      <c r="AT2970" s="21"/>
      <c r="BP2970" t="s">
        <v>84</v>
      </c>
    </row>
    <row r="2971" spans="1:73" ht="15" hidden="1" customHeight="1" x14ac:dyDescent="0.25">
      <c r="A2971" s="17">
        <v>201695</v>
      </c>
      <c r="B2971" s="17">
        <v>201695</v>
      </c>
      <c r="C2971" s="17"/>
      <c r="D2971" s="17"/>
      <c r="E2971" s="17"/>
      <c r="F2971" s="17"/>
      <c r="G2971" s="17"/>
      <c r="H2971" s="17"/>
      <c r="I2971" s="17"/>
      <c r="J2971" s="17"/>
      <c r="K2971" s="17"/>
      <c r="L2971" s="17"/>
      <c r="M2971" s="17"/>
      <c r="N2971" s="17"/>
      <c r="O2971" s="17"/>
      <c r="P2971" s="17"/>
      <c r="Q2971" s="17"/>
      <c r="R2971" s="17"/>
      <c r="S2971" s="17"/>
      <c r="T2971" s="17"/>
      <c r="U2971" s="17" t="s">
        <v>52</v>
      </c>
      <c r="V2971" s="17" t="s">
        <v>60</v>
      </c>
      <c r="W2971" s="17" t="s">
        <v>4920</v>
      </c>
      <c r="X2971" s="17">
        <v>697049</v>
      </c>
      <c r="Y2971" s="18">
        <v>45440</v>
      </c>
      <c r="Z2971" s="17" t="s">
        <v>4921</v>
      </c>
      <c r="AA2971" s="42" t="s">
        <v>13086</v>
      </c>
      <c r="AB2971" s="43">
        <v>10</v>
      </c>
      <c r="AC2971" s="17" t="s">
        <v>14020</v>
      </c>
      <c r="AD2971" s="17" t="s">
        <v>14021</v>
      </c>
      <c r="AE2971" s="17" t="s">
        <v>14022</v>
      </c>
      <c r="AG2971" s="17" t="s">
        <v>15519</v>
      </c>
      <c r="AH2971" s="20">
        <v>45800.934027777781</v>
      </c>
      <c r="AI2971" s="17" t="s">
        <v>5389</v>
      </c>
      <c r="AJ2971" s="17" t="s">
        <v>4932</v>
      </c>
      <c r="AM2971" s="17" t="s">
        <v>53</v>
      </c>
      <c r="AP2971" s="17">
        <v>1782</v>
      </c>
      <c r="AQ2971" s="18">
        <v>45803</v>
      </c>
      <c r="AR2971" s="17"/>
      <c r="AS2971" s="23">
        <v>4378608</v>
      </c>
      <c r="AT2971" s="21"/>
      <c r="BP2971" t="s">
        <v>84</v>
      </c>
    </row>
    <row r="2972" spans="1:73" ht="15" hidden="1" customHeight="1" x14ac:dyDescent="0.25">
      <c r="A2972" s="17">
        <v>201613</v>
      </c>
      <c r="B2972" s="17">
        <v>201613</v>
      </c>
      <c r="C2972" s="17"/>
      <c r="D2972" s="17"/>
      <c r="E2972" s="17"/>
      <c r="F2972" s="17"/>
      <c r="G2972" s="17"/>
      <c r="H2972" s="17"/>
      <c r="I2972" s="17"/>
      <c r="J2972" s="17"/>
      <c r="K2972" s="17"/>
      <c r="L2972" s="17"/>
      <c r="M2972" s="17"/>
      <c r="N2972" s="17"/>
      <c r="O2972" s="17"/>
      <c r="P2972" s="17"/>
      <c r="Q2972" s="17"/>
      <c r="R2972" s="17"/>
      <c r="S2972" s="17"/>
      <c r="T2972" s="17"/>
      <c r="U2972" s="17" t="s">
        <v>52</v>
      </c>
      <c r="V2972" s="17" t="s">
        <v>60</v>
      </c>
      <c r="W2972" s="17" t="s">
        <v>4920</v>
      </c>
      <c r="X2972" s="17">
        <v>886246</v>
      </c>
      <c r="Y2972" s="18">
        <v>45720</v>
      </c>
      <c r="Z2972" s="17" t="s">
        <v>4921</v>
      </c>
      <c r="AA2972" s="42" t="s">
        <v>13086</v>
      </c>
      <c r="AB2972" s="43">
        <v>10</v>
      </c>
      <c r="AC2972" s="17" t="s">
        <v>14023</v>
      </c>
      <c r="AD2972" s="17" t="s">
        <v>14024</v>
      </c>
      <c r="AE2972" s="17" t="s">
        <v>14025</v>
      </c>
      <c r="AG2972" s="17" t="s">
        <v>15520</v>
      </c>
      <c r="AH2972" s="20">
        <v>45781</v>
      </c>
      <c r="AI2972" s="17" t="s">
        <v>15521</v>
      </c>
      <c r="AJ2972" s="17" t="s">
        <v>4927</v>
      </c>
      <c r="AM2972" s="17" t="s">
        <v>53</v>
      </c>
      <c r="AP2972" s="17">
        <v>1790</v>
      </c>
      <c r="AQ2972" s="18">
        <v>45803</v>
      </c>
      <c r="AR2972" s="17"/>
      <c r="AS2972" s="23">
        <v>28646000</v>
      </c>
      <c r="AT2972" s="21"/>
      <c r="BP2972" t="s">
        <v>84</v>
      </c>
    </row>
    <row r="2973" spans="1:73" ht="15" hidden="1" customHeight="1" x14ac:dyDescent="0.25">
      <c r="A2973" s="17">
        <v>201709</v>
      </c>
      <c r="B2973" s="17">
        <v>201709</v>
      </c>
      <c r="C2973" s="17"/>
      <c r="D2973" s="17"/>
      <c r="E2973" s="17"/>
      <c r="F2973" s="17"/>
      <c r="G2973" s="17"/>
      <c r="H2973" s="17"/>
      <c r="I2973" s="17"/>
      <c r="J2973" s="17"/>
      <c r="K2973" s="17"/>
      <c r="L2973" s="17"/>
      <c r="M2973" s="17"/>
      <c r="N2973" s="17"/>
      <c r="O2973" s="17"/>
      <c r="P2973" s="17"/>
      <c r="Q2973" s="17"/>
      <c r="R2973" s="17"/>
      <c r="S2973" s="17"/>
      <c r="T2973" s="17"/>
      <c r="U2973" t="s">
        <v>74</v>
      </c>
      <c r="V2973" s="17" t="s">
        <v>884</v>
      </c>
      <c r="W2973" s="17" t="s">
        <v>4957</v>
      </c>
      <c r="X2973" s="17">
        <v>140750</v>
      </c>
      <c r="Y2973" s="18">
        <v>45692</v>
      </c>
      <c r="Z2973" s="17" t="s">
        <v>4921</v>
      </c>
      <c r="AA2973" s="42" t="s">
        <v>13086</v>
      </c>
      <c r="AB2973" s="43">
        <v>10</v>
      </c>
      <c r="AC2973" s="17" t="s">
        <v>14026</v>
      </c>
      <c r="AD2973" s="17" t="s">
        <v>14027</v>
      </c>
      <c r="AE2973" s="17" t="s">
        <v>14028</v>
      </c>
      <c r="AG2973" s="17" t="s">
        <v>15522</v>
      </c>
      <c r="AH2973" s="20">
        <v>45755.583333333336</v>
      </c>
      <c r="AI2973" s="17" t="s">
        <v>11277</v>
      </c>
      <c r="AJ2973" s="17" t="s">
        <v>4927</v>
      </c>
      <c r="AM2973" s="17" t="s">
        <v>53</v>
      </c>
      <c r="AP2973" s="17">
        <v>1785</v>
      </c>
      <c r="AQ2973" s="18">
        <v>45803</v>
      </c>
      <c r="AR2973" s="17"/>
      <c r="AS2973" s="23">
        <v>1591897</v>
      </c>
      <c r="AT2973" s="21"/>
      <c r="BP2973" t="s">
        <v>84</v>
      </c>
    </row>
    <row r="2974" spans="1:73" ht="15" hidden="1" customHeight="1" x14ac:dyDescent="0.25">
      <c r="A2974" s="17">
        <v>201702</v>
      </c>
      <c r="B2974" s="17">
        <v>201702</v>
      </c>
      <c r="C2974" s="17"/>
      <c r="D2974" s="17"/>
      <c r="E2974" s="17"/>
      <c r="F2974" s="17"/>
      <c r="G2974" s="17"/>
      <c r="H2974" s="17"/>
      <c r="I2974" s="17"/>
      <c r="J2974" s="17"/>
      <c r="K2974" s="17"/>
      <c r="L2974" s="17"/>
      <c r="M2974" s="17"/>
      <c r="N2974" s="17"/>
      <c r="O2974" s="17"/>
      <c r="P2974" s="17"/>
      <c r="Q2974" s="17"/>
      <c r="R2974" s="17"/>
      <c r="S2974" s="17"/>
      <c r="T2974" s="17"/>
      <c r="U2974" s="17" t="s">
        <v>52</v>
      </c>
      <c r="V2974" s="17" t="s">
        <v>60</v>
      </c>
      <c r="W2974" s="17" t="s">
        <v>4920</v>
      </c>
      <c r="X2974" s="17">
        <v>646265</v>
      </c>
      <c r="Y2974" s="18">
        <v>45391</v>
      </c>
      <c r="Z2974" s="17" t="s">
        <v>4921</v>
      </c>
      <c r="AA2974" s="42" t="s">
        <v>13086</v>
      </c>
      <c r="AB2974" s="43">
        <v>10</v>
      </c>
      <c r="AC2974" s="17" t="s">
        <v>14029</v>
      </c>
      <c r="AD2974" s="17" t="s">
        <v>14030</v>
      </c>
      <c r="AE2974" s="17" t="s">
        <v>14031</v>
      </c>
      <c r="AG2974" s="17" t="s">
        <v>15523</v>
      </c>
      <c r="AH2974" s="20">
        <v>45716.326388888891</v>
      </c>
      <c r="AI2974" s="17" t="s">
        <v>8277</v>
      </c>
      <c r="AJ2974" s="17" t="s">
        <v>4927</v>
      </c>
      <c r="AM2974" s="17" t="s">
        <v>53</v>
      </c>
      <c r="AP2974" s="17">
        <v>1794</v>
      </c>
      <c r="AQ2974" s="18">
        <v>45803</v>
      </c>
      <c r="AR2974" s="17"/>
      <c r="AS2974" s="23">
        <v>11416253</v>
      </c>
      <c r="AT2974" s="21"/>
      <c r="BP2974" t="s">
        <v>84</v>
      </c>
    </row>
    <row r="2975" spans="1:73" ht="15" hidden="1" customHeight="1" x14ac:dyDescent="0.25">
      <c r="A2975" s="17">
        <v>201694</v>
      </c>
      <c r="B2975" s="17">
        <v>201694</v>
      </c>
      <c r="C2975" s="17"/>
      <c r="D2975" s="17"/>
      <c r="E2975" s="17"/>
      <c r="F2975" s="17"/>
      <c r="G2975" s="17"/>
      <c r="H2975" s="17"/>
      <c r="I2975" s="17"/>
      <c r="J2975" s="17"/>
      <c r="K2975" s="17"/>
      <c r="L2975" s="17"/>
      <c r="M2975" s="17"/>
      <c r="N2975" s="17"/>
      <c r="O2975" s="17"/>
      <c r="P2975" s="17"/>
      <c r="Q2975" s="17"/>
      <c r="R2975" s="17"/>
      <c r="S2975" s="17"/>
      <c r="T2975" s="17"/>
      <c r="U2975" s="17" t="s">
        <v>52</v>
      </c>
      <c r="V2975" s="17" t="s">
        <v>60</v>
      </c>
      <c r="W2975" s="17" t="s">
        <v>4920</v>
      </c>
      <c r="X2975" s="17">
        <v>781679</v>
      </c>
      <c r="Y2975" s="18">
        <v>45540</v>
      </c>
      <c r="Z2975" s="17" t="s">
        <v>4921</v>
      </c>
      <c r="AA2975" s="42" t="s">
        <v>13086</v>
      </c>
      <c r="AB2975" s="43">
        <v>10</v>
      </c>
      <c r="AC2975" s="17" t="s">
        <v>14032</v>
      </c>
      <c r="AD2975" s="17" t="s">
        <v>14033</v>
      </c>
      <c r="AE2975" s="17" t="s">
        <v>14034</v>
      </c>
      <c r="AG2975" s="17" t="s">
        <v>15524</v>
      </c>
      <c r="AH2975" s="20">
        <v>45797.698611111111</v>
      </c>
      <c r="AI2975" s="17" t="s">
        <v>15525</v>
      </c>
      <c r="AJ2975" s="17" t="s">
        <v>4932</v>
      </c>
      <c r="AM2975" s="17" t="s">
        <v>53</v>
      </c>
      <c r="AP2975" s="17">
        <v>1781</v>
      </c>
      <c r="AQ2975" s="18">
        <v>45803</v>
      </c>
      <c r="AR2975" s="17"/>
      <c r="AS2975" s="23">
        <v>15023500</v>
      </c>
      <c r="AT2975" s="21"/>
      <c r="BP2975" t="s">
        <v>84</v>
      </c>
    </row>
    <row r="2976" spans="1:73" ht="15" hidden="1" customHeight="1" x14ac:dyDescent="0.25">
      <c r="A2976" s="17">
        <v>201711</v>
      </c>
      <c r="B2976" s="17">
        <v>201711</v>
      </c>
      <c r="C2976" s="17"/>
      <c r="D2976" s="17"/>
      <c r="E2976" s="17"/>
      <c r="F2976" s="17"/>
      <c r="G2976" s="17"/>
      <c r="H2976" s="17"/>
      <c r="I2976" s="17"/>
      <c r="J2976" s="17"/>
      <c r="K2976" s="17"/>
      <c r="L2976" s="17"/>
      <c r="M2976" s="17"/>
      <c r="N2976" s="17"/>
      <c r="O2976" s="17"/>
      <c r="P2976" s="17"/>
      <c r="Q2976" s="17"/>
      <c r="R2976" s="17"/>
      <c r="S2976" s="17"/>
      <c r="T2976" s="17"/>
      <c r="U2976" s="17" t="s">
        <v>52</v>
      </c>
      <c r="V2976" s="17" t="s">
        <v>60</v>
      </c>
      <c r="W2976" s="17" t="s">
        <v>4920</v>
      </c>
      <c r="X2976" s="17">
        <v>789432</v>
      </c>
      <c r="Y2976" s="18">
        <v>45550</v>
      </c>
      <c r="Z2976" s="17" t="s">
        <v>4921</v>
      </c>
      <c r="AA2976" s="42" t="s">
        <v>13086</v>
      </c>
      <c r="AB2976" s="43">
        <v>10</v>
      </c>
      <c r="AC2976" s="17" t="s">
        <v>14035</v>
      </c>
      <c r="AD2976" s="17" t="s">
        <v>14036</v>
      </c>
      <c r="AE2976" s="17" t="s">
        <v>13218</v>
      </c>
      <c r="AG2976" s="17" t="s">
        <v>15526</v>
      </c>
      <c r="AH2976" s="20">
        <v>45802.756944444445</v>
      </c>
      <c r="AI2976" s="17" t="s">
        <v>15527</v>
      </c>
      <c r="AJ2976" s="17" t="s">
        <v>4932</v>
      </c>
      <c r="AM2976" s="17" t="s">
        <v>53</v>
      </c>
      <c r="AP2976" s="17">
        <v>1797</v>
      </c>
      <c r="AQ2976" s="18">
        <v>45803</v>
      </c>
      <c r="AR2976" s="17"/>
      <c r="AS2976" s="23">
        <v>10674970</v>
      </c>
      <c r="AT2976" s="21"/>
      <c r="BP2976" t="s">
        <v>84</v>
      </c>
    </row>
    <row r="2977" spans="1:73" ht="15" hidden="1" customHeight="1" x14ac:dyDescent="0.25">
      <c r="A2977" s="17">
        <v>201710</v>
      </c>
      <c r="B2977" s="17">
        <v>201710</v>
      </c>
      <c r="C2977" s="17"/>
      <c r="D2977" s="17"/>
      <c r="E2977" s="17"/>
      <c r="F2977" s="17"/>
      <c r="G2977" s="17"/>
      <c r="H2977" s="17"/>
      <c r="I2977" s="17"/>
      <c r="J2977" s="17"/>
      <c r="K2977" s="17"/>
      <c r="L2977" s="17"/>
      <c r="M2977" s="17"/>
      <c r="N2977" s="17"/>
      <c r="O2977" s="17"/>
      <c r="P2977" s="17"/>
      <c r="Q2977" s="17"/>
      <c r="R2977" s="17"/>
      <c r="S2977" s="17"/>
      <c r="T2977" s="17"/>
      <c r="U2977" s="17" t="s">
        <v>52</v>
      </c>
      <c r="V2977" s="17" t="s">
        <v>102</v>
      </c>
      <c r="W2977" s="17" t="s">
        <v>4920</v>
      </c>
      <c r="X2977" s="17">
        <v>716705</v>
      </c>
      <c r="Y2977" s="18">
        <v>45462</v>
      </c>
      <c r="Z2977" s="17" t="s">
        <v>4921</v>
      </c>
      <c r="AA2977" s="42" t="s">
        <v>13086</v>
      </c>
      <c r="AB2977" s="43">
        <v>10</v>
      </c>
      <c r="AC2977" s="17" t="s">
        <v>14037</v>
      </c>
      <c r="AD2977" s="17" t="s">
        <v>11869</v>
      </c>
      <c r="AE2977" s="17" t="s">
        <v>14038</v>
      </c>
      <c r="AG2977" s="17" t="s">
        <v>15528</v>
      </c>
      <c r="AH2977" s="20">
        <v>45799.729166666664</v>
      </c>
      <c r="AI2977" s="17" t="s">
        <v>7267</v>
      </c>
      <c r="AJ2977" s="17" t="s">
        <v>4932</v>
      </c>
      <c r="AM2977" s="17" t="s">
        <v>53</v>
      </c>
      <c r="AP2977" s="17">
        <v>1784</v>
      </c>
      <c r="AQ2977" s="18">
        <v>45803</v>
      </c>
      <c r="AR2977" s="17"/>
      <c r="AS2977" s="23">
        <v>5997925</v>
      </c>
      <c r="AT2977" s="21"/>
      <c r="BP2977" t="s">
        <v>84</v>
      </c>
    </row>
    <row r="2978" spans="1:73" ht="15" hidden="1" customHeight="1" x14ac:dyDescent="0.25">
      <c r="A2978" s="7">
        <v>201617</v>
      </c>
      <c r="B2978" s="7">
        <v>201617</v>
      </c>
      <c r="C2978" s="7"/>
      <c r="D2978" s="7"/>
      <c r="E2978" s="7"/>
      <c r="F2978" s="7"/>
      <c r="G2978" s="7"/>
      <c r="H2978" s="7"/>
      <c r="I2978" s="7"/>
      <c r="J2978" s="7"/>
      <c r="K2978" s="7"/>
      <c r="L2978" s="7"/>
      <c r="M2978" s="7"/>
      <c r="N2978" s="7"/>
      <c r="O2978" s="7"/>
      <c r="P2978" s="7"/>
      <c r="Q2978" s="7"/>
      <c r="R2978" s="7"/>
      <c r="S2978" s="7"/>
      <c r="T2978" s="7"/>
      <c r="U2978" s="7" t="s">
        <v>74</v>
      </c>
      <c r="V2978" s="7" t="s">
        <v>97</v>
      </c>
      <c r="W2978" s="7" t="s">
        <v>4957</v>
      </c>
      <c r="X2978" s="7">
        <v>156494</v>
      </c>
      <c r="Y2978" s="8">
        <v>45772</v>
      </c>
      <c r="Z2978" s="7" t="s">
        <v>4921</v>
      </c>
      <c r="AA2978" s="40" t="s">
        <v>13086</v>
      </c>
      <c r="AB2978" s="41">
        <v>10</v>
      </c>
      <c r="AC2978" s="7" t="s">
        <v>14039</v>
      </c>
      <c r="AD2978" s="7" t="s">
        <v>14040</v>
      </c>
      <c r="AE2978" s="7" t="s">
        <v>14041</v>
      </c>
      <c r="AF2978" s="7"/>
      <c r="AG2978" s="7" t="s">
        <v>15529</v>
      </c>
      <c r="AH2978" s="9">
        <v>45772.645138888889</v>
      </c>
      <c r="AI2978" s="7" t="s">
        <v>15530</v>
      </c>
      <c r="AJ2978" s="7" t="s">
        <v>4927</v>
      </c>
      <c r="AK2978" s="7"/>
      <c r="AL2978" s="7"/>
      <c r="AM2978" s="7" t="s">
        <v>53</v>
      </c>
      <c r="AN2978" s="7"/>
      <c r="AO2978" s="7"/>
      <c r="AP2978" s="7">
        <v>1789</v>
      </c>
      <c r="AQ2978" s="8">
        <v>45803</v>
      </c>
      <c r="AR2978" s="8">
        <v>45810</v>
      </c>
      <c r="AS2978" s="23">
        <v>3193475</v>
      </c>
      <c r="AT2978" s="7"/>
      <c r="BP2978" s="7" t="s">
        <v>107</v>
      </c>
    </row>
    <row r="2979" spans="1:73" ht="15" hidden="1" customHeight="1" x14ac:dyDescent="0.25">
      <c r="A2979" s="17">
        <v>201706</v>
      </c>
      <c r="B2979" s="17">
        <v>201706</v>
      </c>
      <c r="C2979" s="17"/>
      <c r="D2979" s="17"/>
      <c r="E2979" s="17"/>
      <c r="F2979" s="17"/>
      <c r="G2979" s="17"/>
      <c r="H2979" s="17"/>
      <c r="I2979" s="17"/>
      <c r="J2979" s="17"/>
      <c r="K2979" s="17"/>
      <c r="L2979" s="17"/>
      <c r="M2979" s="17"/>
      <c r="N2979" s="17"/>
      <c r="O2979" s="17"/>
      <c r="P2979" s="17"/>
      <c r="Q2979" s="17"/>
      <c r="R2979" s="17"/>
      <c r="S2979" s="17"/>
      <c r="T2979" s="17"/>
      <c r="U2979" s="17" t="s">
        <v>52</v>
      </c>
      <c r="V2979" s="17" t="s">
        <v>60</v>
      </c>
      <c r="W2979" s="17" t="s">
        <v>4920</v>
      </c>
      <c r="X2979" s="17">
        <v>758137</v>
      </c>
      <c r="Y2979" s="18">
        <v>45513</v>
      </c>
      <c r="Z2979" s="17" t="s">
        <v>4921</v>
      </c>
      <c r="AA2979" s="42" t="s">
        <v>13086</v>
      </c>
      <c r="AB2979" s="43">
        <v>10</v>
      </c>
      <c r="AC2979" s="17" t="s">
        <v>14042</v>
      </c>
      <c r="AD2979" s="17" t="s">
        <v>14043</v>
      </c>
      <c r="AE2979" s="17" t="s">
        <v>14044</v>
      </c>
      <c r="AG2979" s="17" t="s">
        <v>15531</v>
      </c>
      <c r="AH2979" s="20">
        <v>45800.517361111109</v>
      </c>
      <c r="AI2979" s="17" t="s">
        <v>15532</v>
      </c>
      <c r="AJ2979" s="17" t="s">
        <v>4932</v>
      </c>
      <c r="AM2979" s="17" t="s">
        <v>53</v>
      </c>
      <c r="AP2979" s="17">
        <v>1788</v>
      </c>
      <c r="AQ2979" s="18">
        <v>45803</v>
      </c>
      <c r="AR2979" s="17"/>
      <c r="AS2979" s="23">
        <v>9277282</v>
      </c>
      <c r="AT2979" s="21"/>
      <c r="BP2979" t="s">
        <v>84</v>
      </c>
    </row>
    <row r="2980" spans="1:73" ht="15" hidden="1" customHeight="1" x14ac:dyDescent="0.25">
      <c r="A2980" s="17">
        <v>201698</v>
      </c>
      <c r="B2980" s="17">
        <v>201698</v>
      </c>
      <c r="C2980" s="17"/>
      <c r="D2980" s="17"/>
      <c r="E2980" s="17"/>
      <c r="F2980" s="17"/>
      <c r="G2980" s="17"/>
      <c r="H2980" s="17"/>
      <c r="I2980" s="17"/>
      <c r="J2980" s="17"/>
      <c r="K2980" s="17"/>
      <c r="L2980" s="17"/>
      <c r="M2980" s="17"/>
      <c r="N2980" s="17"/>
      <c r="O2980" s="17"/>
      <c r="P2980" s="17"/>
      <c r="Q2980" s="17"/>
      <c r="R2980" s="17"/>
      <c r="S2980" s="17"/>
      <c r="T2980" s="17"/>
      <c r="U2980" s="17" t="s">
        <v>52</v>
      </c>
      <c r="V2980" s="17" t="s">
        <v>102</v>
      </c>
      <c r="W2980" s="17" t="s">
        <v>4920</v>
      </c>
      <c r="X2980" s="17">
        <v>825591</v>
      </c>
      <c r="Y2980" s="18">
        <v>45612</v>
      </c>
      <c r="Z2980" s="17" t="s">
        <v>4921</v>
      </c>
      <c r="AA2980" s="42" t="s">
        <v>13086</v>
      </c>
      <c r="AB2980" s="43">
        <v>10</v>
      </c>
      <c r="AC2980" s="17" t="s">
        <v>14045</v>
      </c>
      <c r="AD2980" s="17" t="s">
        <v>14046</v>
      </c>
      <c r="AE2980" s="17" t="s">
        <v>14047</v>
      </c>
      <c r="AG2980" s="17" t="s">
        <v>15533</v>
      </c>
      <c r="AH2980" s="20">
        <v>45799.486111111109</v>
      </c>
      <c r="AI2980" s="17" t="s">
        <v>15534</v>
      </c>
      <c r="AJ2980" s="17" t="s">
        <v>4932</v>
      </c>
      <c r="AM2980" s="17" t="s">
        <v>53</v>
      </c>
      <c r="AP2980" s="17">
        <v>1783</v>
      </c>
      <c r="AQ2980" s="18">
        <v>45803</v>
      </c>
      <c r="AR2980" s="17"/>
      <c r="AS2980" s="23">
        <v>4303939</v>
      </c>
      <c r="AT2980" s="21"/>
      <c r="BP2980" t="s">
        <v>84</v>
      </c>
    </row>
    <row r="2981" spans="1:73" ht="15" hidden="1" customHeight="1" x14ac:dyDescent="0.25">
      <c r="A2981" s="17">
        <v>201701</v>
      </c>
      <c r="B2981" s="17">
        <v>201701</v>
      </c>
      <c r="C2981" s="17"/>
      <c r="D2981" s="17"/>
      <c r="E2981" s="17"/>
      <c r="F2981" s="17"/>
      <c r="G2981" s="17"/>
      <c r="H2981" s="17"/>
      <c r="I2981" s="17"/>
      <c r="J2981" s="17"/>
      <c r="K2981" s="17"/>
      <c r="L2981" s="17"/>
      <c r="M2981" s="17"/>
      <c r="N2981" s="17"/>
      <c r="O2981" s="17"/>
      <c r="P2981" s="17"/>
      <c r="Q2981" s="17"/>
      <c r="R2981" s="17"/>
      <c r="S2981" s="17"/>
      <c r="T2981" s="17"/>
      <c r="U2981" s="17" t="s">
        <v>52</v>
      </c>
      <c r="V2981" s="17" t="s">
        <v>60</v>
      </c>
      <c r="W2981" s="17" t="s">
        <v>4957</v>
      </c>
      <c r="X2981" s="17">
        <v>146994</v>
      </c>
      <c r="Y2981" s="18">
        <v>45723</v>
      </c>
      <c r="Z2981" s="17" t="s">
        <v>4921</v>
      </c>
      <c r="AA2981" s="42" t="s">
        <v>13086</v>
      </c>
      <c r="AB2981" s="43">
        <v>10</v>
      </c>
      <c r="AC2981" s="17" t="s">
        <v>14048</v>
      </c>
      <c r="AD2981" s="17" t="s">
        <v>14049</v>
      </c>
      <c r="AE2981" s="17" t="s">
        <v>14050</v>
      </c>
      <c r="AG2981" s="17" t="s">
        <v>15535</v>
      </c>
      <c r="AH2981" s="20">
        <v>45740.6875</v>
      </c>
      <c r="AI2981" s="17" t="s">
        <v>15536</v>
      </c>
      <c r="AJ2981" s="17" t="s">
        <v>4927</v>
      </c>
      <c r="AM2981" s="17" t="s">
        <v>53</v>
      </c>
      <c r="AP2981" s="17">
        <v>1795</v>
      </c>
      <c r="AQ2981" s="18">
        <v>45803</v>
      </c>
      <c r="AR2981" s="17"/>
      <c r="AS2981" s="23">
        <v>6815668</v>
      </c>
      <c r="AT2981" s="21"/>
      <c r="BP2981" t="s">
        <v>84</v>
      </c>
    </row>
    <row r="2982" spans="1:73" ht="15" hidden="1" customHeight="1" x14ac:dyDescent="0.25">
      <c r="A2982" s="17">
        <v>201707</v>
      </c>
      <c r="B2982" s="17">
        <v>201707</v>
      </c>
      <c r="C2982" s="17"/>
      <c r="D2982" s="17"/>
      <c r="E2982" s="17"/>
      <c r="F2982" s="17"/>
      <c r="G2982" s="17"/>
      <c r="H2982" s="17"/>
      <c r="I2982" s="17"/>
      <c r="J2982" s="17"/>
      <c r="K2982" s="17"/>
      <c r="L2982" s="17"/>
      <c r="M2982" s="17"/>
      <c r="N2982" s="17"/>
      <c r="O2982" s="17"/>
      <c r="P2982" s="17"/>
      <c r="Q2982" s="17"/>
      <c r="R2982" s="17"/>
      <c r="S2982" s="17"/>
      <c r="T2982" s="17"/>
      <c r="U2982" t="s">
        <v>74</v>
      </c>
      <c r="V2982" s="17" t="s">
        <v>74</v>
      </c>
      <c r="W2982" s="17" t="s">
        <v>4920</v>
      </c>
      <c r="X2982" s="17">
        <v>757854</v>
      </c>
      <c r="Y2982" s="18">
        <v>45512</v>
      </c>
      <c r="Z2982" s="17" t="s">
        <v>4921</v>
      </c>
      <c r="AA2982" s="42" t="s">
        <v>13086</v>
      </c>
      <c r="AB2982" s="43">
        <v>10</v>
      </c>
      <c r="AC2982" s="17" t="s">
        <v>14051</v>
      </c>
      <c r="AD2982" s="17" t="s">
        <v>14052</v>
      </c>
      <c r="AE2982" s="17" t="s">
        <v>14053</v>
      </c>
      <c r="AG2982" s="17" t="s">
        <v>15537</v>
      </c>
      <c r="AH2982" s="20">
        <v>45801.479166666664</v>
      </c>
      <c r="AI2982" s="17" t="s">
        <v>7878</v>
      </c>
      <c r="AJ2982" s="17" t="s">
        <v>4932</v>
      </c>
      <c r="AM2982" s="17" t="s">
        <v>53</v>
      </c>
      <c r="AP2982" s="17">
        <v>1787</v>
      </c>
      <c r="AQ2982" s="18">
        <v>45803</v>
      </c>
      <c r="AR2982" s="17"/>
      <c r="AS2982" s="23">
        <v>14448040</v>
      </c>
      <c r="AT2982" s="21"/>
      <c r="BP2982" t="s">
        <v>84</v>
      </c>
    </row>
    <row r="2983" spans="1:73" ht="15" hidden="1" customHeight="1" x14ac:dyDescent="0.25">
      <c r="A2983" s="17">
        <v>201708</v>
      </c>
      <c r="B2983" s="17">
        <v>201708</v>
      </c>
      <c r="C2983" s="17"/>
      <c r="D2983" s="17"/>
      <c r="E2983" s="17"/>
      <c r="F2983" s="17"/>
      <c r="G2983" s="17"/>
      <c r="H2983" s="17"/>
      <c r="I2983" s="17"/>
      <c r="J2983" s="17"/>
      <c r="K2983" s="17"/>
      <c r="L2983" s="17"/>
      <c r="M2983" s="17"/>
      <c r="N2983" s="17"/>
      <c r="O2983" s="17"/>
      <c r="P2983" s="17"/>
      <c r="Q2983" s="17"/>
      <c r="R2983" s="17"/>
      <c r="S2983" s="17"/>
      <c r="T2983" s="17"/>
      <c r="U2983" s="17" t="s">
        <v>52</v>
      </c>
      <c r="V2983" s="17" t="s">
        <v>60</v>
      </c>
      <c r="W2983" s="17" t="s">
        <v>4920</v>
      </c>
      <c r="X2983" s="17">
        <v>847113</v>
      </c>
      <c r="Y2983" s="18">
        <v>45654</v>
      </c>
      <c r="Z2983" s="17" t="s">
        <v>4921</v>
      </c>
      <c r="AA2983" s="42" t="s">
        <v>13086</v>
      </c>
      <c r="AB2983" s="43">
        <v>10</v>
      </c>
      <c r="AC2983" s="17" t="s">
        <v>14054</v>
      </c>
      <c r="AD2983" s="17" t="s">
        <v>14055</v>
      </c>
      <c r="AE2983" s="17" t="s">
        <v>14056</v>
      </c>
      <c r="AG2983" s="17" t="s">
        <v>15538</v>
      </c>
      <c r="AH2983" s="20">
        <v>45732.862500000003</v>
      </c>
      <c r="AI2983" s="17" t="s">
        <v>6649</v>
      </c>
      <c r="AJ2983" s="17" t="s">
        <v>4927</v>
      </c>
      <c r="AM2983" s="17" t="s">
        <v>53</v>
      </c>
      <c r="AP2983" s="17">
        <v>1786</v>
      </c>
      <c r="AQ2983" s="18">
        <v>45803</v>
      </c>
      <c r="AR2983" s="17"/>
      <c r="AS2983" s="23">
        <v>8876460</v>
      </c>
      <c r="AT2983" s="21"/>
      <c r="BP2983" t="s">
        <v>84</v>
      </c>
    </row>
    <row r="2984" spans="1:73" ht="15" hidden="1" customHeight="1" x14ac:dyDescent="0.25">
      <c r="A2984" s="17">
        <v>201704</v>
      </c>
      <c r="B2984" s="17">
        <v>201704</v>
      </c>
      <c r="C2984" s="17"/>
      <c r="D2984" s="17"/>
      <c r="E2984" s="17"/>
      <c r="F2984" s="17"/>
      <c r="G2984" s="17"/>
      <c r="H2984" s="17"/>
      <c r="I2984" s="17"/>
      <c r="J2984" s="17"/>
      <c r="K2984" s="17"/>
      <c r="L2984" s="17"/>
      <c r="M2984" s="17"/>
      <c r="N2984" s="17"/>
      <c r="O2984" s="17"/>
      <c r="P2984" s="17"/>
      <c r="Q2984" s="17"/>
      <c r="R2984" s="17"/>
      <c r="S2984" s="17"/>
      <c r="T2984" s="17"/>
      <c r="U2984" s="17" t="s">
        <v>52</v>
      </c>
      <c r="V2984" s="17" t="s">
        <v>60</v>
      </c>
      <c r="W2984" s="17" t="s">
        <v>4957</v>
      </c>
      <c r="X2984" s="17">
        <v>135158</v>
      </c>
      <c r="Y2984" s="18">
        <v>45654</v>
      </c>
      <c r="Z2984" s="17" t="s">
        <v>4921</v>
      </c>
      <c r="AA2984" s="42" t="s">
        <v>13086</v>
      </c>
      <c r="AB2984" s="43">
        <v>10</v>
      </c>
      <c r="AC2984" s="17" t="s">
        <v>14057</v>
      </c>
      <c r="AD2984" s="17" t="s">
        <v>14058</v>
      </c>
      <c r="AE2984" s="17" t="s">
        <v>14059</v>
      </c>
      <c r="AG2984" s="17" t="s">
        <v>15539</v>
      </c>
      <c r="AH2984" s="20">
        <v>45801.804166666669</v>
      </c>
      <c r="AI2984" s="17" t="s">
        <v>4995</v>
      </c>
      <c r="AJ2984" s="17" t="s">
        <v>4932</v>
      </c>
      <c r="AM2984" s="17" t="s">
        <v>53</v>
      </c>
      <c r="AP2984" s="17">
        <v>1792</v>
      </c>
      <c r="AQ2984" s="18">
        <v>45803</v>
      </c>
      <c r="AR2984" s="17"/>
      <c r="AS2984" s="23">
        <v>4751463.28</v>
      </c>
      <c r="AT2984" s="21"/>
      <c r="BP2984" t="s">
        <v>84</v>
      </c>
    </row>
    <row r="2985" spans="1:73" ht="15" hidden="1" customHeight="1" x14ac:dyDescent="0.25">
      <c r="A2985" s="17">
        <v>201705</v>
      </c>
      <c r="B2985" s="17">
        <v>201705</v>
      </c>
      <c r="C2985" s="17"/>
      <c r="D2985" s="17"/>
      <c r="E2985" s="17"/>
      <c r="F2985" s="17"/>
      <c r="G2985" s="17"/>
      <c r="H2985" s="17"/>
      <c r="I2985" s="17"/>
      <c r="J2985" s="17"/>
      <c r="K2985" s="17"/>
      <c r="L2985" s="17"/>
      <c r="M2985" s="17"/>
      <c r="N2985" s="17"/>
      <c r="O2985" s="17"/>
      <c r="P2985" s="17"/>
      <c r="Q2985" s="17"/>
      <c r="R2985" s="17"/>
      <c r="S2985" s="17"/>
      <c r="T2985" s="17"/>
      <c r="U2985" t="s">
        <v>74</v>
      </c>
      <c r="V2985" s="17" t="s">
        <v>230</v>
      </c>
      <c r="W2985" s="17" t="s">
        <v>4920</v>
      </c>
      <c r="X2985" s="17">
        <v>763849</v>
      </c>
      <c r="Y2985" s="18">
        <v>45519</v>
      </c>
      <c r="Z2985" s="17" t="s">
        <v>4921</v>
      </c>
      <c r="AA2985" s="42" t="s">
        <v>13086</v>
      </c>
      <c r="AB2985" s="43">
        <v>10</v>
      </c>
      <c r="AC2985" s="17" t="s">
        <v>7869</v>
      </c>
      <c r="AD2985" s="17" t="s">
        <v>7870</v>
      </c>
      <c r="AE2985" s="17" t="s">
        <v>14060</v>
      </c>
      <c r="AG2985" s="17" t="s">
        <v>7872</v>
      </c>
      <c r="AH2985" s="20">
        <v>45545.902777777781</v>
      </c>
      <c r="AI2985" s="17" t="s">
        <v>947</v>
      </c>
      <c r="AJ2985" s="17" t="s">
        <v>4927</v>
      </c>
      <c r="AM2985" s="17" t="s">
        <v>53</v>
      </c>
      <c r="AP2985" s="17">
        <v>1791</v>
      </c>
      <c r="AQ2985" s="18">
        <v>45803</v>
      </c>
      <c r="AR2985" s="17"/>
      <c r="AS2985" s="23">
        <v>6774361</v>
      </c>
      <c r="AT2985" s="21"/>
      <c r="BP2985" t="s">
        <v>84</v>
      </c>
    </row>
    <row r="2986" spans="1:73" ht="15" hidden="1" customHeight="1" x14ac:dyDescent="0.25">
      <c r="A2986" s="17">
        <v>201697</v>
      </c>
      <c r="B2986" s="17">
        <v>201697</v>
      </c>
      <c r="C2986" s="17"/>
      <c r="D2986" s="17"/>
      <c r="E2986" s="17"/>
      <c r="F2986" s="17"/>
      <c r="G2986" s="17"/>
      <c r="H2986" s="17"/>
      <c r="I2986" s="17"/>
      <c r="J2986" s="17"/>
      <c r="K2986" s="17"/>
      <c r="L2986" s="17"/>
      <c r="M2986" s="17"/>
      <c r="N2986" s="17"/>
      <c r="O2986" s="17"/>
      <c r="P2986" s="17"/>
      <c r="Q2986" s="17"/>
      <c r="R2986" s="17"/>
      <c r="S2986" s="17"/>
      <c r="T2986" s="17"/>
      <c r="U2986" t="s">
        <v>74</v>
      </c>
      <c r="V2986" s="17" t="s">
        <v>74</v>
      </c>
      <c r="W2986" s="17" t="s">
        <v>4920</v>
      </c>
      <c r="X2986" s="17">
        <v>790449</v>
      </c>
      <c r="Y2986" s="18">
        <v>45552</v>
      </c>
      <c r="Z2986" s="17" t="s">
        <v>4921</v>
      </c>
      <c r="AA2986" s="42" t="s">
        <v>13086</v>
      </c>
      <c r="AB2986" s="43">
        <v>10</v>
      </c>
      <c r="AC2986" s="17" t="s">
        <v>14017</v>
      </c>
      <c r="AD2986" s="17" t="s">
        <v>14018</v>
      </c>
      <c r="AE2986" s="17" t="s">
        <v>14061</v>
      </c>
      <c r="AG2986" s="17" t="s">
        <v>15517</v>
      </c>
      <c r="AH2986" s="20">
        <v>45715.333333333336</v>
      </c>
      <c r="AI2986" s="17" t="s">
        <v>15540</v>
      </c>
      <c r="AJ2986" s="17" t="s">
        <v>4927</v>
      </c>
      <c r="AM2986" s="17" t="s">
        <v>53</v>
      </c>
      <c r="AP2986" s="17">
        <v>1779</v>
      </c>
      <c r="AQ2986" s="18">
        <v>45803</v>
      </c>
      <c r="AR2986" s="17"/>
      <c r="AS2986" s="23">
        <v>6748748</v>
      </c>
      <c r="AT2986" s="21"/>
      <c r="BP2986" t="s">
        <v>84</v>
      </c>
    </row>
    <row r="2987" spans="1:73" ht="15" hidden="1" customHeight="1" x14ac:dyDescent="0.25">
      <c r="A2987" s="7">
        <v>201700</v>
      </c>
      <c r="B2987" s="7">
        <v>201700</v>
      </c>
      <c r="C2987" s="7"/>
      <c r="D2987" s="7"/>
      <c r="E2987" s="7"/>
      <c r="F2987" s="7"/>
      <c r="G2987" s="7"/>
      <c r="H2987" s="7"/>
      <c r="I2987" s="7"/>
      <c r="J2987" s="7"/>
      <c r="K2987" s="7"/>
      <c r="L2987" s="7"/>
      <c r="M2987" s="7"/>
      <c r="N2987" s="7"/>
      <c r="O2987" s="7"/>
      <c r="P2987" s="7"/>
      <c r="Q2987" s="7"/>
      <c r="R2987" s="7"/>
      <c r="S2987" s="7"/>
      <c r="T2987" s="7"/>
      <c r="U2987" s="7" t="s">
        <v>52</v>
      </c>
      <c r="V2987" s="7" t="s">
        <v>60</v>
      </c>
      <c r="W2987" s="7" t="s">
        <v>4920</v>
      </c>
      <c r="X2987" s="7">
        <v>818590</v>
      </c>
      <c r="Y2987" s="8">
        <v>45601</v>
      </c>
      <c r="Z2987" s="7" t="s">
        <v>4921</v>
      </c>
      <c r="AA2987" s="40" t="s">
        <v>13086</v>
      </c>
      <c r="AB2987" s="41">
        <v>10</v>
      </c>
      <c r="AC2987" s="7" t="s">
        <v>14062</v>
      </c>
      <c r="AD2987" s="7" t="s">
        <v>14063</v>
      </c>
      <c r="AE2987" s="7" t="s">
        <v>14064</v>
      </c>
      <c r="AF2987" s="7"/>
      <c r="AG2987" s="7" t="s">
        <v>15541</v>
      </c>
      <c r="AH2987" s="9">
        <v>45800.989583333336</v>
      </c>
      <c r="AI2987" s="7" t="s">
        <v>885</v>
      </c>
      <c r="AJ2987" s="7" t="s">
        <v>4932</v>
      </c>
      <c r="AK2987" s="7"/>
      <c r="AL2987" s="7"/>
      <c r="AM2987" s="7" t="s">
        <v>53</v>
      </c>
      <c r="AN2987" s="7"/>
      <c r="AO2987" s="7"/>
      <c r="AP2987" s="7">
        <v>1796</v>
      </c>
      <c r="AQ2987" s="8">
        <v>45803</v>
      </c>
      <c r="AR2987" s="8">
        <v>45817</v>
      </c>
      <c r="AS2987" s="23">
        <v>5865570</v>
      </c>
      <c r="AT2987" s="7"/>
      <c r="BP2987" s="7" t="s">
        <v>107</v>
      </c>
    </row>
    <row r="2988" spans="1:73" ht="15" hidden="1" customHeight="1" x14ac:dyDescent="0.25">
      <c r="A2988" s="17">
        <v>201703</v>
      </c>
      <c r="B2988" s="17">
        <v>201703</v>
      </c>
      <c r="C2988" s="17"/>
      <c r="D2988" s="17"/>
      <c r="E2988" s="17"/>
      <c r="F2988" s="17"/>
      <c r="G2988" s="17"/>
      <c r="H2988" s="17"/>
      <c r="I2988" s="17"/>
      <c r="J2988" s="17"/>
      <c r="K2988" s="17"/>
      <c r="L2988" s="17"/>
      <c r="M2988" s="17"/>
      <c r="N2988" s="17"/>
      <c r="O2988" s="17"/>
      <c r="P2988" s="17"/>
      <c r="Q2988" s="17"/>
      <c r="R2988" s="17"/>
      <c r="S2988" s="17"/>
      <c r="T2988" s="17"/>
      <c r="U2988" s="17" t="s">
        <v>52</v>
      </c>
      <c r="V2988" s="17" t="s">
        <v>60</v>
      </c>
      <c r="W2988" s="17" t="s">
        <v>4920</v>
      </c>
      <c r="X2988" s="17">
        <v>646265</v>
      </c>
      <c r="Y2988" s="18">
        <v>45391</v>
      </c>
      <c r="Z2988" s="17" t="s">
        <v>4921</v>
      </c>
      <c r="AA2988" s="42" t="s">
        <v>13086</v>
      </c>
      <c r="AB2988" s="43">
        <v>10</v>
      </c>
      <c r="AC2988" s="17" t="s">
        <v>14029</v>
      </c>
      <c r="AD2988" s="17" t="s">
        <v>14030</v>
      </c>
      <c r="AE2988" s="17" t="s">
        <v>14065</v>
      </c>
      <c r="AG2988" s="17" t="s">
        <v>15523</v>
      </c>
      <c r="AH2988" s="20">
        <v>45716.326388888891</v>
      </c>
      <c r="AI2988" s="17" t="s">
        <v>8277</v>
      </c>
      <c r="AJ2988" s="17" t="s">
        <v>4927</v>
      </c>
      <c r="AM2988" s="17" t="s">
        <v>53</v>
      </c>
      <c r="AP2988" s="17">
        <v>1793</v>
      </c>
      <c r="AQ2988" s="18">
        <v>45803</v>
      </c>
      <c r="AR2988" s="17"/>
      <c r="AS2988" s="23">
        <v>14472404</v>
      </c>
      <c r="AT2988" s="21"/>
      <c r="BP2988" t="s">
        <v>84</v>
      </c>
    </row>
    <row r="2989" spans="1:73" ht="15" customHeight="1" x14ac:dyDescent="0.25">
      <c r="A2989">
        <v>216710</v>
      </c>
      <c r="B2989">
        <v>216710</v>
      </c>
      <c r="H2989" s="31">
        <f>AT2989</f>
        <v>2160000</v>
      </c>
      <c r="U2989" t="s">
        <v>74</v>
      </c>
      <c r="V2989" t="s">
        <v>74</v>
      </c>
      <c r="W2989" t="s">
        <v>63</v>
      </c>
      <c r="X2989">
        <v>365269</v>
      </c>
      <c r="Y2989" s="1">
        <v>45439</v>
      </c>
      <c r="Z2989" t="s">
        <v>231</v>
      </c>
      <c r="AA2989" s="42" t="s">
        <v>4862</v>
      </c>
      <c r="AB2989" s="43">
        <v>3</v>
      </c>
      <c r="AC2989" t="s">
        <v>913</v>
      </c>
      <c r="AD2989" t="s">
        <v>914</v>
      </c>
      <c r="AE2989" t="s">
        <v>914</v>
      </c>
      <c r="AF2989">
        <v>0</v>
      </c>
      <c r="AG2989" t="s">
        <v>915</v>
      </c>
      <c r="AH2989" s="2">
        <v>45799</v>
      </c>
      <c r="AI2989" t="s">
        <v>916</v>
      </c>
      <c r="AK2989" s="1">
        <v>45812</v>
      </c>
      <c r="AL2989" t="s">
        <v>917</v>
      </c>
      <c r="AM2989" t="s">
        <v>53</v>
      </c>
      <c r="AN2989" t="s">
        <v>917</v>
      </c>
      <c r="AP2989">
        <v>317</v>
      </c>
      <c r="AQ2989" s="1">
        <v>45804</v>
      </c>
      <c r="AR2989" s="1">
        <v>45833</v>
      </c>
      <c r="AS2989" s="23">
        <v>1760000</v>
      </c>
      <c r="AT2989" s="3">
        <v>2160000</v>
      </c>
      <c r="AV2989" t="s">
        <v>783</v>
      </c>
      <c r="AW2989" t="s">
        <v>52</v>
      </c>
      <c r="AX2989" s="1">
        <v>45804</v>
      </c>
      <c r="AY2989" s="1">
        <v>45840</v>
      </c>
      <c r="AZ2989">
        <v>-7</v>
      </c>
      <c r="BA2989">
        <v>0</v>
      </c>
      <c r="BD2989" t="s">
        <v>52</v>
      </c>
      <c r="BI2989" t="s">
        <v>914</v>
      </c>
      <c r="BJ2989">
        <v>0</v>
      </c>
      <c r="BK2989" t="s">
        <v>55</v>
      </c>
      <c r="BL2989">
        <v>291</v>
      </c>
      <c r="BM2989" t="s">
        <v>56</v>
      </c>
      <c r="BP2989" t="s">
        <v>332</v>
      </c>
      <c r="BQ2989" t="s">
        <v>58</v>
      </c>
      <c r="BR2989" t="s">
        <v>59</v>
      </c>
      <c r="BS2989" t="s">
        <v>58</v>
      </c>
      <c r="BT2989" t="s">
        <v>918</v>
      </c>
      <c r="BU2989" t="s">
        <v>919</v>
      </c>
    </row>
    <row r="2990" spans="1:73" ht="15" hidden="1" customHeight="1" x14ac:dyDescent="0.25">
      <c r="A2990" s="7">
        <v>184415</v>
      </c>
      <c r="B2990" s="7">
        <v>184415</v>
      </c>
      <c r="C2990" s="7"/>
      <c r="D2990" s="7"/>
      <c r="E2990" s="7"/>
      <c r="F2990" s="7"/>
      <c r="G2990" s="7"/>
      <c r="H2990" s="7"/>
      <c r="I2990" s="7"/>
      <c r="J2990" s="7"/>
      <c r="K2990" s="7"/>
      <c r="L2990" s="7"/>
      <c r="M2990" s="7"/>
      <c r="N2990" s="7"/>
      <c r="O2990" s="7"/>
      <c r="P2990" s="7"/>
      <c r="Q2990" s="7"/>
      <c r="R2990" s="7"/>
      <c r="S2990" s="7"/>
      <c r="T2990" s="7"/>
      <c r="U2990" s="7" t="s">
        <v>307</v>
      </c>
      <c r="V2990" s="7" t="s">
        <v>307</v>
      </c>
      <c r="W2990" s="7" t="s">
        <v>119</v>
      </c>
      <c r="X2990" s="7">
        <v>72121</v>
      </c>
      <c r="Y2990" s="8">
        <v>45715</v>
      </c>
      <c r="Z2990" s="7" t="s">
        <v>920</v>
      </c>
      <c r="AA2990" s="40" t="s">
        <v>4872</v>
      </c>
      <c r="AB2990" s="41">
        <v>3.14</v>
      </c>
      <c r="AC2990" s="7" t="s">
        <v>921</v>
      </c>
      <c r="AD2990" s="7" t="s">
        <v>922</v>
      </c>
      <c r="AE2990" s="7" t="s">
        <v>923</v>
      </c>
      <c r="AF2990" s="7">
        <v>31306883180012</v>
      </c>
      <c r="AG2990" s="7" t="s">
        <v>924</v>
      </c>
      <c r="AH2990" s="9">
        <v>45772</v>
      </c>
      <c r="AI2990" s="7" t="s">
        <v>925</v>
      </c>
      <c r="AJ2990" s="7"/>
      <c r="AK2990" s="8">
        <v>45811</v>
      </c>
      <c r="AL2990" s="7" t="s">
        <v>926</v>
      </c>
      <c r="AM2990" s="7" t="s">
        <v>70</v>
      </c>
      <c r="AN2990" s="7"/>
      <c r="AO2990" s="7"/>
      <c r="AP2990" s="7">
        <v>315</v>
      </c>
      <c r="AQ2990" s="8">
        <v>45804</v>
      </c>
      <c r="AR2990" s="8">
        <v>45811</v>
      </c>
      <c r="AS2990" s="23">
        <v>70984800</v>
      </c>
      <c r="AT2990" s="7"/>
      <c r="AU2990" s="8">
        <v>45816</v>
      </c>
      <c r="AV2990" s="7" t="s">
        <v>306</v>
      </c>
      <c r="AW2990" s="7" t="s">
        <v>307</v>
      </c>
      <c r="AX2990" s="8">
        <v>45778</v>
      </c>
      <c r="AY2990" s="8">
        <v>45838</v>
      </c>
      <c r="AZ2990" s="7">
        <v>-8</v>
      </c>
      <c r="BA2990" s="7">
        <v>0</v>
      </c>
      <c r="BB2990" s="7"/>
      <c r="BC2990" s="7"/>
      <c r="BD2990" s="7" t="s">
        <v>52</v>
      </c>
      <c r="BE2990" s="7"/>
      <c r="BF2990" s="7"/>
      <c r="BG2990" s="7"/>
      <c r="BH2990" s="7"/>
      <c r="BI2990" s="7" t="s">
        <v>922</v>
      </c>
      <c r="BJ2990" s="7">
        <v>1</v>
      </c>
      <c r="BK2990" s="7" t="s">
        <v>55</v>
      </c>
      <c r="BL2990" s="7">
        <v>288</v>
      </c>
      <c r="BM2990" s="7" t="s">
        <v>56</v>
      </c>
      <c r="BN2990" s="7"/>
      <c r="BO2990" s="7"/>
      <c r="BP2990" s="7" t="s">
        <v>107</v>
      </c>
      <c r="BQ2990" s="7" t="s">
        <v>58</v>
      </c>
      <c r="BR2990" s="7" t="s">
        <v>58</v>
      </c>
      <c r="BS2990" s="7" t="s">
        <v>59</v>
      </c>
      <c r="BT2990" s="7" t="s">
        <v>927</v>
      </c>
      <c r="BU2990" s="11" t="s">
        <v>928</v>
      </c>
    </row>
    <row r="2991" spans="1:73" ht="15" customHeight="1" x14ac:dyDescent="0.25">
      <c r="A2991">
        <v>271714</v>
      </c>
      <c r="B2991">
        <v>271714</v>
      </c>
      <c r="I2991" s="31"/>
      <c r="K2991" s="31">
        <f>AT2991</f>
        <v>7288460.1500000004</v>
      </c>
      <c r="M2991" s="31"/>
      <c r="U2991" t="s">
        <v>74</v>
      </c>
      <c r="V2991" t="s">
        <v>97</v>
      </c>
      <c r="W2991" t="s">
        <v>119</v>
      </c>
      <c r="X2991">
        <v>33415</v>
      </c>
      <c r="Y2991" s="1">
        <v>45632</v>
      </c>
      <c r="Z2991" t="s">
        <v>260</v>
      </c>
      <c r="AA2991" s="42" t="s">
        <v>4868</v>
      </c>
      <c r="AB2991" s="43">
        <v>14</v>
      </c>
      <c r="AC2991" t="s">
        <v>929</v>
      </c>
      <c r="AD2991" t="s">
        <v>930</v>
      </c>
      <c r="AE2991" t="s">
        <v>930</v>
      </c>
      <c r="AF2991">
        <v>306365847</v>
      </c>
      <c r="AG2991" t="s">
        <v>931</v>
      </c>
      <c r="AH2991" s="2">
        <v>45727</v>
      </c>
      <c r="AI2991" t="s">
        <v>932</v>
      </c>
      <c r="AK2991" s="1">
        <v>45807</v>
      </c>
      <c r="AL2991" t="s">
        <v>933</v>
      </c>
      <c r="AM2991" t="s">
        <v>70</v>
      </c>
      <c r="AN2991" t="s">
        <v>934</v>
      </c>
      <c r="AP2991">
        <v>18327</v>
      </c>
      <c r="AQ2991" s="1">
        <v>45804</v>
      </c>
      <c r="AR2991" s="1">
        <v>45832</v>
      </c>
      <c r="AS2991" s="23">
        <v>7288460.1500000004</v>
      </c>
      <c r="AT2991" s="3">
        <v>7288460.1500000004</v>
      </c>
      <c r="AV2991" t="s">
        <v>267</v>
      </c>
      <c r="AW2991" t="s">
        <v>52</v>
      </c>
      <c r="AX2991" s="1">
        <v>45807</v>
      </c>
      <c r="AY2991" s="1">
        <v>45838</v>
      </c>
      <c r="AZ2991">
        <v>-15</v>
      </c>
      <c r="BA2991">
        <v>0</v>
      </c>
      <c r="BD2991" t="s">
        <v>52</v>
      </c>
      <c r="BI2991" t="s">
        <v>930</v>
      </c>
      <c r="BJ2991">
        <v>0</v>
      </c>
      <c r="BK2991" t="s">
        <v>55</v>
      </c>
      <c r="BL2991">
        <v>119</v>
      </c>
      <c r="BM2991" t="s">
        <v>935</v>
      </c>
      <c r="BN2991">
        <v>32705950190076</v>
      </c>
      <c r="BO2991" t="s">
        <v>936</v>
      </c>
      <c r="BP2991" t="s">
        <v>332</v>
      </c>
      <c r="BQ2991" t="s">
        <v>58</v>
      </c>
      <c r="BR2991" t="s">
        <v>58</v>
      </c>
      <c r="BS2991" t="s">
        <v>58</v>
      </c>
      <c r="BT2991" t="s">
        <v>937</v>
      </c>
      <c r="BU2991" t="s">
        <v>938</v>
      </c>
    </row>
    <row r="2992" spans="1:73" ht="15" hidden="1" customHeight="1" x14ac:dyDescent="0.25">
      <c r="A2992" s="7">
        <v>216711</v>
      </c>
      <c r="B2992" s="7">
        <v>216711</v>
      </c>
      <c r="C2992" s="7"/>
      <c r="D2992" s="7"/>
      <c r="E2992" s="7"/>
      <c r="F2992" s="7"/>
      <c r="G2992" s="7"/>
      <c r="H2992" s="7"/>
      <c r="I2992" s="7"/>
      <c r="J2992" s="7"/>
      <c r="K2992" s="7"/>
      <c r="L2992" s="7"/>
      <c r="M2992" s="7"/>
      <c r="N2992" s="7"/>
      <c r="O2992" s="7"/>
      <c r="P2992" s="7"/>
      <c r="Q2992" s="7"/>
      <c r="R2992" s="7"/>
      <c r="S2992" s="7"/>
      <c r="T2992" s="7"/>
      <c r="U2992" s="7" t="s">
        <v>101</v>
      </c>
      <c r="V2992" s="7" t="s">
        <v>607</v>
      </c>
      <c r="W2992" s="7" t="s">
        <v>63</v>
      </c>
      <c r="X2992" s="7">
        <v>215887</v>
      </c>
      <c r="Y2992" s="8">
        <v>44630</v>
      </c>
      <c r="Z2992" s="7" t="s">
        <v>75</v>
      </c>
      <c r="AA2992" s="40" t="s">
        <v>4872</v>
      </c>
      <c r="AB2992" s="41">
        <v>3.14</v>
      </c>
      <c r="AC2992" s="7" t="s">
        <v>939</v>
      </c>
      <c r="AD2992" s="7" t="s">
        <v>940</v>
      </c>
      <c r="AE2992" s="7" t="s">
        <v>940</v>
      </c>
      <c r="AF2992" s="7">
        <v>31709800630027</v>
      </c>
      <c r="AG2992" s="7" t="s">
        <v>941</v>
      </c>
      <c r="AH2992" s="9">
        <v>45803.770833333336</v>
      </c>
      <c r="AI2992" s="7" t="s">
        <v>942</v>
      </c>
      <c r="AJ2992" s="7"/>
      <c r="AK2992" s="8">
        <v>45811</v>
      </c>
      <c r="AL2992" s="7" t="s">
        <v>943</v>
      </c>
      <c r="AM2992" s="7" t="s">
        <v>53</v>
      </c>
      <c r="AN2992" s="7"/>
      <c r="AO2992" s="7"/>
      <c r="AP2992" s="7">
        <v>316</v>
      </c>
      <c r="AQ2992" s="8">
        <v>45804</v>
      </c>
      <c r="AR2992" s="8">
        <v>45811</v>
      </c>
      <c r="AS2992" s="23">
        <v>15000000</v>
      </c>
      <c r="AT2992" s="7"/>
      <c r="AU2992" s="8">
        <v>45816</v>
      </c>
      <c r="AV2992" s="7" t="s">
        <v>783</v>
      </c>
      <c r="AW2992" s="7" t="s">
        <v>52</v>
      </c>
      <c r="AX2992" s="8">
        <v>45804</v>
      </c>
      <c r="AY2992" s="8">
        <v>45833</v>
      </c>
      <c r="AZ2992" s="7">
        <v>-8</v>
      </c>
      <c r="BA2992" s="7">
        <v>0</v>
      </c>
      <c r="BB2992" s="7"/>
      <c r="BC2992" s="7"/>
      <c r="BD2992" s="7" t="s">
        <v>52</v>
      </c>
      <c r="BE2992" s="7"/>
      <c r="BF2992" s="7"/>
      <c r="BG2992" s="7"/>
      <c r="BH2992" s="7"/>
      <c r="BI2992" s="7" t="s">
        <v>944</v>
      </c>
      <c r="BJ2992" s="7">
        <v>1</v>
      </c>
      <c r="BK2992" s="7" t="s">
        <v>55</v>
      </c>
      <c r="BL2992" s="7">
        <v>287</v>
      </c>
      <c r="BM2992" s="7" t="s">
        <v>56</v>
      </c>
      <c r="BN2992" s="7"/>
      <c r="BO2992" s="7"/>
      <c r="BP2992" s="7" t="s">
        <v>107</v>
      </c>
      <c r="BQ2992" s="7" t="s">
        <v>58</v>
      </c>
      <c r="BR2992" s="7" t="s">
        <v>59</v>
      </c>
      <c r="BS2992" s="7" t="s">
        <v>59</v>
      </c>
      <c r="BT2992" s="7" t="s">
        <v>945</v>
      </c>
      <c r="BU2992" s="7" t="s">
        <v>946</v>
      </c>
    </row>
    <row r="2993" spans="1:73" ht="15" hidden="1" customHeight="1" x14ac:dyDescent="0.25">
      <c r="A2993" s="17">
        <v>216705</v>
      </c>
      <c r="B2993" s="17">
        <v>216705</v>
      </c>
      <c r="C2993" s="17"/>
      <c r="D2993" s="17"/>
      <c r="E2993" s="17"/>
      <c r="F2993" s="17"/>
      <c r="G2993" s="17"/>
      <c r="H2993" s="17"/>
      <c r="I2993" s="17"/>
      <c r="J2993" s="17"/>
      <c r="K2993" s="17"/>
      <c r="L2993" s="17"/>
      <c r="M2993" s="17"/>
      <c r="N2993" s="17"/>
      <c r="O2993" s="17"/>
      <c r="P2993" s="17"/>
      <c r="Q2993" s="17"/>
      <c r="R2993" s="17"/>
      <c r="S2993" s="17"/>
      <c r="T2993" s="17"/>
      <c r="U2993" s="17" t="s">
        <v>52</v>
      </c>
      <c r="V2993" s="17" t="s">
        <v>60</v>
      </c>
      <c r="W2993" s="17" t="s">
        <v>4957</v>
      </c>
      <c r="X2993" s="17">
        <v>70479</v>
      </c>
      <c r="Y2993" s="18">
        <v>45285</v>
      </c>
      <c r="Z2993" s="17" t="s">
        <v>4921</v>
      </c>
      <c r="AA2993" s="42" t="s">
        <v>13086</v>
      </c>
      <c r="AB2993" s="43">
        <v>10</v>
      </c>
      <c r="AC2993" s="17" t="s">
        <v>10136</v>
      </c>
      <c r="AD2993" s="17" t="s">
        <v>10137</v>
      </c>
      <c r="AE2993" s="17" t="s">
        <v>13987</v>
      </c>
      <c r="AG2993" s="17" t="s">
        <v>10139</v>
      </c>
      <c r="AH2993" s="20">
        <v>45612.708333333336</v>
      </c>
      <c r="AI2993" s="17" t="s">
        <v>10140</v>
      </c>
      <c r="AJ2993" s="17" t="s">
        <v>4927</v>
      </c>
      <c r="AM2993" s="17" t="s">
        <v>53</v>
      </c>
      <c r="AP2993" s="17">
        <v>1803</v>
      </c>
      <c r="AQ2993" s="18">
        <v>45804</v>
      </c>
      <c r="AR2993" s="17"/>
      <c r="AS2993" s="23">
        <v>10706793</v>
      </c>
      <c r="AT2993" s="21"/>
      <c r="BP2993" t="s">
        <v>84</v>
      </c>
    </row>
    <row r="2994" spans="1:73" ht="15" hidden="1" customHeight="1" x14ac:dyDescent="0.25">
      <c r="A2994" s="17">
        <v>216706</v>
      </c>
      <c r="B2994" s="17">
        <v>216706</v>
      </c>
      <c r="C2994" s="17"/>
      <c r="D2994" s="17"/>
      <c r="E2994" s="17"/>
      <c r="F2994" s="17"/>
      <c r="G2994" s="17"/>
      <c r="H2994" s="17"/>
      <c r="I2994" s="17"/>
      <c r="J2994" s="17"/>
      <c r="K2994" s="17"/>
      <c r="L2994" s="17"/>
      <c r="M2994" s="17"/>
      <c r="N2994" s="17"/>
      <c r="O2994" s="17"/>
      <c r="P2994" s="17"/>
      <c r="Q2994" s="17"/>
      <c r="R2994" s="17"/>
      <c r="S2994" s="17"/>
      <c r="T2994" s="17"/>
      <c r="U2994" s="17" t="s">
        <v>52</v>
      </c>
      <c r="V2994" s="17" t="s">
        <v>60</v>
      </c>
      <c r="W2994" s="17" t="s">
        <v>4957</v>
      </c>
      <c r="X2994" s="17">
        <v>136102</v>
      </c>
      <c r="Y2994" s="18">
        <v>45663</v>
      </c>
      <c r="Z2994" s="17" t="s">
        <v>4921</v>
      </c>
      <c r="AA2994" s="42" t="s">
        <v>13086</v>
      </c>
      <c r="AB2994" s="43">
        <v>10</v>
      </c>
      <c r="AC2994" s="17" t="s">
        <v>13988</v>
      </c>
      <c r="AD2994" s="17" t="s">
        <v>13989</v>
      </c>
      <c r="AE2994" s="17" t="s">
        <v>13990</v>
      </c>
      <c r="AG2994" s="17" t="s">
        <v>15505</v>
      </c>
      <c r="AH2994" s="20">
        <v>45735.458333333336</v>
      </c>
      <c r="AI2994" s="17" t="s">
        <v>327</v>
      </c>
      <c r="AJ2994" s="17" t="s">
        <v>4927</v>
      </c>
      <c r="AM2994" s="17" t="s">
        <v>53</v>
      </c>
      <c r="AP2994" s="17">
        <v>1801</v>
      </c>
      <c r="AQ2994" s="18">
        <v>45804</v>
      </c>
      <c r="AR2994" s="17"/>
      <c r="AS2994" s="23">
        <v>21804062</v>
      </c>
      <c r="AT2994" s="21"/>
      <c r="BP2994" t="s">
        <v>84</v>
      </c>
    </row>
    <row r="2995" spans="1:73" ht="15" hidden="1" customHeight="1" x14ac:dyDescent="0.25">
      <c r="A2995" s="17">
        <v>216708</v>
      </c>
      <c r="B2995" s="17">
        <v>216708</v>
      </c>
      <c r="C2995" s="17"/>
      <c r="D2995" s="17"/>
      <c r="E2995" s="17"/>
      <c r="F2995" s="17"/>
      <c r="G2995" s="17"/>
      <c r="H2995" s="17"/>
      <c r="I2995" s="17"/>
      <c r="J2995" s="17"/>
      <c r="K2995" s="17"/>
      <c r="L2995" s="17"/>
      <c r="M2995" s="17"/>
      <c r="N2995" s="17"/>
      <c r="O2995" s="17"/>
      <c r="P2995" s="17"/>
      <c r="Q2995" s="17"/>
      <c r="R2995" s="17"/>
      <c r="S2995" s="17"/>
      <c r="T2995" s="17"/>
      <c r="U2995" s="17" t="s">
        <v>52</v>
      </c>
      <c r="V2995" s="17" t="s">
        <v>60</v>
      </c>
      <c r="W2995" s="17" t="s">
        <v>4957</v>
      </c>
      <c r="X2995" s="17">
        <v>108448</v>
      </c>
      <c r="Y2995" s="18">
        <v>45462</v>
      </c>
      <c r="Z2995" s="17" t="s">
        <v>4921</v>
      </c>
      <c r="AA2995" s="42" t="s">
        <v>13086</v>
      </c>
      <c r="AB2995" s="43">
        <v>10</v>
      </c>
      <c r="AC2995" s="17" t="s">
        <v>13991</v>
      </c>
      <c r="AD2995" s="17" t="s">
        <v>13992</v>
      </c>
      <c r="AE2995" s="17" t="s">
        <v>13993</v>
      </c>
      <c r="AG2995" s="17" t="s">
        <v>15506</v>
      </c>
      <c r="AH2995" s="20">
        <v>45803.722222222219</v>
      </c>
      <c r="AI2995" s="17" t="s">
        <v>108</v>
      </c>
      <c r="AJ2995" s="17" t="s">
        <v>4932</v>
      </c>
      <c r="AM2995" s="17" t="s">
        <v>53</v>
      </c>
      <c r="AP2995" s="17">
        <v>1799</v>
      </c>
      <c r="AQ2995" s="18">
        <v>45804</v>
      </c>
      <c r="AR2995" s="17"/>
      <c r="AS2995" s="23">
        <v>7841742</v>
      </c>
      <c r="AT2995" s="21"/>
      <c r="BP2995" t="s">
        <v>84</v>
      </c>
    </row>
    <row r="2996" spans="1:73" ht="15" hidden="1" customHeight="1" x14ac:dyDescent="0.25">
      <c r="A2996" s="7">
        <v>216704</v>
      </c>
      <c r="B2996" s="7">
        <v>216704</v>
      </c>
      <c r="C2996" s="7"/>
      <c r="D2996" s="7"/>
      <c r="E2996" s="7"/>
      <c r="F2996" s="7"/>
      <c r="G2996" s="7"/>
      <c r="H2996" s="7"/>
      <c r="I2996" s="7"/>
      <c r="J2996" s="7"/>
      <c r="K2996" s="7"/>
      <c r="L2996" s="7"/>
      <c r="M2996" s="7"/>
      <c r="N2996" s="7"/>
      <c r="O2996" s="7"/>
      <c r="P2996" s="7"/>
      <c r="Q2996" s="7"/>
      <c r="R2996" s="7"/>
      <c r="S2996" s="7"/>
      <c r="T2996" s="7"/>
      <c r="U2996" s="7" t="s">
        <v>74</v>
      </c>
      <c r="V2996" s="7" t="s">
        <v>97</v>
      </c>
      <c r="W2996" s="7" t="s">
        <v>4920</v>
      </c>
      <c r="X2996" s="7">
        <v>912817</v>
      </c>
      <c r="Y2996" s="8">
        <v>45771</v>
      </c>
      <c r="Z2996" s="7" t="s">
        <v>4921</v>
      </c>
      <c r="AA2996" s="40" t="s">
        <v>13086</v>
      </c>
      <c r="AB2996" s="41">
        <v>10</v>
      </c>
      <c r="AC2996" s="7" t="s">
        <v>13994</v>
      </c>
      <c r="AD2996" s="7" t="s">
        <v>13995</v>
      </c>
      <c r="AE2996" s="7" t="s">
        <v>13996</v>
      </c>
      <c r="AF2996" s="7"/>
      <c r="AG2996" s="7" t="s">
        <v>15507</v>
      </c>
      <c r="AH2996" s="9">
        <v>45803.677083333336</v>
      </c>
      <c r="AI2996" s="7" t="s">
        <v>15508</v>
      </c>
      <c r="AJ2996" s="7" t="s">
        <v>4932</v>
      </c>
      <c r="AK2996" s="7"/>
      <c r="AL2996" s="7"/>
      <c r="AM2996" s="7" t="s">
        <v>53</v>
      </c>
      <c r="AN2996" s="7"/>
      <c r="AO2996" s="7"/>
      <c r="AP2996" s="7">
        <v>1805</v>
      </c>
      <c r="AQ2996" s="8">
        <v>45804</v>
      </c>
      <c r="AR2996" s="8">
        <v>45813</v>
      </c>
      <c r="AS2996" s="23">
        <v>4702210</v>
      </c>
      <c r="AT2996" s="7"/>
      <c r="BP2996" s="7" t="s">
        <v>107</v>
      </c>
    </row>
    <row r="2997" spans="1:73" ht="15" hidden="1" customHeight="1" x14ac:dyDescent="0.25">
      <c r="A2997" s="17">
        <v>216712</v>
      </c>
      <c r="B2997" s="17">
        <v>216712</v>
      </c>
      <c r="C2997" s="17"/>
      <c r="D2997" s="17"/>
      <c r="E2997" s="17"/>
      <c r="F2997" s="17"/>
      <c r="G2997" s="17"/>
      <c r="H2997" s="17"/>
      <c r="I2997" s="17"/>
      <c r="J2997" s="17"/>
      <c r="K2997" s="17"/>
      <c r="L2997" s="17"/>
      <c r="M2997" s="17"/>
      <c r="N2997" s="17"/>
      <c r="O2997" s="17"/>
      <c r="P2997" s="17"/>
      <c r="Q2997" s="17"/>
      <c r="R2997" s="17"/>
      <c r="S2997" s="17"/>
      <c r="T2997" s="17"/>
      <c r="U2997" s="17" t="s">
        <v>52</v>
      </c>
      <c r="V2997" s="17" t="s">
        <v>52</v>
      </c>
      <c r="W2997" s="17" t="s">
        <v>4920</v>
      </c>
      <c r="X2997" s="17">
        <v>904258</v>
      </c>
      <c r="Y2997" s="18">
        <v>45743</v>
      </c>
      <c r="Z2997" s="17" t="s">
        <v>4921</v>
      </c>
      <c r="AA2997" s="42" t="s">
        <v>13086</v>
      </c>
      <c r="AB2997" s="43">
        <v>10</v>
      </c>
      <c r="AC2997" s="17" t="s">
        <v>13997</v>
      </c>
      <c r="AD2997" s="17" t="s">
        <v>13998</v>
      </c>
      <c r="AE2997" s="17" t="s">
        <v>13999</v>
      </c>
      <c r="AG2997" s="17" t="s">
        <v>15509</v>
      </c>
      <c r="AH2997" s="20">
        <v>45802.045138888891</v>
      </c>
      <c r="AI2997" s="17" t="s">
        <v>15215</v>
      </c>
      <c r="AJ2997" s="17" t="s">
        <v>4932</v>
      </c>
      <c r="AM2997" s="17" t="s">
        <v>53</v>
      </c>
      <c r="AP2997" s="17">
        <v>1809</v>
      </c>
      <c r="AQ2997" s="18">
        <v>45804</v>
      </c>
      <c r="AR2997" s="17"/>
      <c r="AS2997" s="23">
        <v>20318535</v>
      </c>
      <c r="AT2997" s="21"/>
      <c r="BP2997" t="s">
        <v>84</v>
      </c>
    </row>
    <row r="2998" spans="1:73" ht="15" hidden="1" customHeight="1" x14ac:dyDescent="0.25">
      <c r="A2998" s="17">
        <v>216707</v>
      </c>
      <c r="B2998" s="17">
        <v>216707</v>
      </c>
      <c r="C2998" s="17"/>
      <c r="D2998" s="17"/>
      <c r="E2998" s="17"/>
      <c r="F2998" s="17"/>
      <c r="G2998" s="17"/>
      <c r="H2998" s="17"/>
      <c r="I2998" s="17"/>
      <c r="J2998" s="17"/>
      <c r="K2998" s="17"/>
      <c r="L2998" s="17"/>
      <c r="M2998" s="17"/>
      <c r="N2998" s="17"/>
      <c r="O2998" s="17"/>
      <c r="P2998" s="17"/>
      <c r="Q2998" s="17"/>
      <c r="R2998" s="17"/>
      <c r="S2998" s="17"/>
      <c r="T2998" s="17"/>
      <c r="U2998" s="17" t="s">
        <v>52</v>
      </c>
      <c r="V2998" s="17" t="s">
        <v>60</v>
      </c>
      <c r="W2998" s="17" t="s">
        <v>4957</v>
      </c>
      <c r="X2998" s="17">
        <v>136102</v>
      </c>
      <c r="Y2998" s="18">
        <v>45663</v>
      </c>
      <c r="Z2998" s="17" t="s">
        <v>4921</v>
      </c>
      <c r="AA2998" s="42" t="s">
        <v>13086</v>
      </c>
      <c r="AB2998" s="43">
        <v>10</v>
      </c>
      <c r="AC2998" s="17" t="s">
        <v>13988</v>
      </c>
      <c r="AD2998" s="17" t="s">
        <v>13989</v>
      </c>
      <c r="AE2998" s="17" t="s">
        <v>14000</v>
      </c>
      <c r="AG2998" s="17" t="s">
        <v>15505</v>
      </c>
      <c r="AH2998" s="20">
        <v>45735.458333333336</v>
      </c>
      <c r="AI2998" s="17" t="s">
        <v>327</v>
      </c>
      <c r="AJ2998" s="17" t="s">
        <v>4927</v>
      </c>
      <c r="AM2998" s="17" t="s">
        <v>53</v>
      </c>
      <c r="AP2998" s="17">
        <v>1800</v>
      </c>
      <c r="AQ2998" s="18">
        <v>45804</v>
      </c>
      <c r="AR2998" s="17"/>
      <c r="AS2998" s="23">
        <v>8044250</v>
      </c>
      <c r="AT2998" s="21"/>
      <c r="BP2998" t="s">
        <v>84</v>
      </c>
    </row>
    <row r="2999" spans="1:73" ht="15" hidden="1" customHeight="1" x14ac:dyDescent="0.25">
      <c r="A2999" s="17">
        <v>221702</v>
      </c>
      <c r="B2999" s="17">
        <v>221702</v>
      </c>
      <c r="C2999" s="17"/>
      <c r="D2999" s="17"/>
      <c r="E2999" s="17"/>
      <c r="F2999" s="17"/>
      <c r="G2999" s="17"/>
      <c r="H2999" s="17"/>
      <c r="I2999" s="17"/>
      <c r="J2999" s="17"/>
      <c r="K2999" s="17"/>
      <c r="L2999" s="17"/>
      <c r="M2999" s="17"/>
      <c r="N2999" s="17"/>
      <c r="O2999" s="17"/>
      <c r="P2999" s="17"/>
      <c r="Q2999" s="17"/>
      <c r="R2999" s="17"/>
      <c r="S2999" s="17"/>
      <c r="T2999" s="17"/>
      <c r="U2999" s="17" t="s">
        <v>52</v>
      </c>
      <c r="V2999" s="17" t="s">
        <v>60</v>
      </c>
      <c r="W2999" s="17" t="s">
        <v>4957</v>
      </c>
      <c r="X2999" s="17">
        <v>135508</v>
      </c>
      <c r="Y2999" s="18">
        <v>45660</v>
      </c>
      <c r="Z2999" s="17" t="s">
        <v>4921</v>
      </c>
      <c r="AA2999" s="42" t="s">
        <v>13086</v>
      </c>
      <c r="AB2999" s="43">
        <v>10</v>
      </c>
      <c r="AC2999" s="17" t="s">
        <v>14001</v>
      </c>
      <c r="AD2999" s="17" t="s">
        <v>14002</v>
      </c>
      <c r="AE2999" s="17" t="s">
        <v>14003</v>
      </c>
      <c r="AG2999" s="17" t="s">
        <v>15510</v>
      </c>
      <c r="AH2999" s="20">
        <v>45735.395833333336</v>
      </c>
      <c r="AI2999" s="17" t="s">
        <v>15511</v>
      </c>
      <c r="AJ2999" s="17" t="s">
        <v>4927</v>
      </c>
      <c r="AM2999" s="17" t="s">
        <v>53</v>
      </c>
      <c r="AP2999" s="17">
        <v>1810</v>
      </c>
      <c r="AQ2999" s="18">
        <v>45804</v>
      </c>
      <c r="AR2999" s="17"/>
      <c r="AS2999" s="23">
        <v>33111858</v>
      </c>
      <c r="AT2999" s="21"/>
      <c r="BP2999" t="s">
        <v>84</v>
      </c>
    </row>
    <row r="3000" spans="1:73" ht="15" hidden="1" customHeight="1" x14ac:dyDescent="0.25">
      <c r="A3000" s="17">
        <v>206702</v>
      </c>
      <c r="B3000" s="17">
        <v>206702</v>
      </c>
      <c r="C3000" s="17"/>
      <c r="D3000" s="17"/>
      <c r="E3000" s="17"/>
      <c r="F3000" s="17"/>
      <c r="G3000" s="17"/>
      <c r="H3000" s="17"/>
      <c r="I3000" s="17"/>
      <c r="J3000" s="17"/>
      <c r="K3000" s="17"/>
      <c r="L3000" s="17"/>
      <c r="M3000" s="17"/>
      <c r="N3000" s="17"/>
      <c r="O3000" s="17"/>
      <c r="P3000" s="17"/>
      <c r="Q3000" s="17"/>
      <c r="R3000" s="17"/>
      <c r="S3000" s="17"/>
      <c r="T3000" s="17"/>
      <c r="U3000" t="s">
        <v>74</v>
      </c>
      <c r="V3000" s="17" t="s">
        <v>884</v>
      </c>
      <c r="W3000" s="17" t="s">
        <v>4920</v>
      </c>
      <c r="X3000" s="17">
        <v>44396</v>
      </c>
      <c r="Y3000" s="18">
        <v>44790</v>
      </c>
      <c r="Z3000" s="17" t="s">
        <v>4921</v>
      </c>
      <c r="AA3000" s="42" t="s">
        <v>13086</v>
      </c>
      <c r="AB3000" s="43">
        <v>10</v>
      </c>
      <c r="AC3000" s="17" t="s">
        <v>14004</v>
      </c>
      <c r="AD3000" s="17" t="s">
        <v>14005</v>
      </c>
      <c r="AE3000" s="17" t="s">
        <v>14006</v>
      </c>
      <c r="AG3000" s="17" t="s">
        <v>15512</v>
      </c>
      <c r="AH3000" s="20">
        <v>45147.347222222219</v>
      </c>
      <c r="AI3000" s="17" t="s">
        <v>5833</v>
      </c>
      <c r="AJ3000" s="17" t="s">
        <v>4927</v>
      </c>
      <c r="AM3000" s="17" t="s">
        <v>53</v>
      </c>
      <c r="AP3000" s="17">
        <v>1798</v>
      </c>
      <c r="AQ3000" s="18">
        <v>45804</v>
      </c>
      <c r="AR3000" s="17"/>
      <c r="AS3000" s="23">
        <v>26000000</v>
      </c>
      <c r="AT3000" s="21"/>
      <c r="BP3000" t="s">
        <v>84</v>
      </c>
    </row>
    <row r="3001" spans="1:73" ht="15" hidden="1" customHeight="1" x14ac:dyDescent="0.25">
      <c r="A3001" s="17">
        <v>216709</v>
      </c>
      <c r="B3001" s="17">
        <v>216709</v>
      </c>
      <c r="C3001" s="17"/>
      <c r="D3001" s="17"/>
      <c r="E3001" s="17"/>
      <c r="F3001" s="17"/>
      <c r="G3001" s="17"/>
      <c r="H3001" s="17"/>
      <c r="I3001" s="17"/>
      <c r="J3001" s="17"/>
      <c r="K3001" s="17"/>
      <c r="L3001" s="17"/>
      <c r="M3001" s="17"/>
      <c r="N3001" s="17"/>
      <c r="O3001" s="17"/>
      <c r="P3001" s="17"/>
      <c r="Q3001" s="17"/>
      <c r="R3001" s="17"/>
      <c r="S3001" s="17"/>
      <c r="T3001" s="17"/>
      <c r="U3001" s="17" t="s">
        <v>52</v>
      </c>
      <c r="V3001" s="17" t="s">
        <v>60</v>
      </c>
      <c r="W3001" s="17" t="s">
        <v>4920</v>
      </c>
      <c r="X3001" s="17">
        <v>893459</v>
      </c>
      <c r="Y3001" s="18">
        <v>45728</v>
      </c>
      <c r="Z3001" s="17" t="s">
        <v>4921</v>
      </c>
      <c r="AA3001" s="42" t="s">
        <v>13086</v>
      </c>
      <c r="AB3001" s="43">
        <v>10</v>
      </c>
      <c r="AC3001" s="17" t="s">
        <v>13841</v>
      </c>
      <c r="AD3001" s="17" t="s">
        <v>13842</v>
      </c>
      <c r="AE3001" s="17" t="s">
        <v>14007</v>
      </c>
      <c r="AG3001" s="17" t="s">
        <v>15439</v>
      </c>
      <c r="AH3001" s="20">
        <v>45753.909722222219</v>
      </c>
      <c r="AI3001" s="17" t="s">
        <v>7179</v>
      </c>
      <c r="AJ3001" s="17" t="s">
        <v>4927</v>
      </c>
      <c r="AM3001" s="17" t="s">
        <v>53</v>
      </c>
      <c r="AP3001" s="17">
        <v>1804</v>
      </c>
      <c r="AQ3001" s="18">
        <v>45804</v>
      </c>
      <c r="AR3001" s="17"/>
      <c r="AS3001" s="23">
        <v>5463250</v>
      </c>
      <c r="AT3001" s="21"/>
      <c r="BP3001" t="s">
        <v>84</v>
      </c>
    </row>
    <row r="3002" spans="1:73" ht="15" hidden="1" customHeight="1" x14ac:dyDescent="0.25">
      <c r="A3002" s="17">
        <v>216714</v>
      </c>
      <c r="B3002" s="17">
        <v>216714</v>
      </c>
      <c r="C3002" s="17"/>
      <c r="D3002" s="17"/>
      <c r="E3002" s="17"/>
      <c r="F3002" s="17"/>
      <c r="G3002" s="17"/>
      <c r="H3002" s="17"/>
      <c r="I3002" s="17"/>
      <c r="J3002" s="17"/>
      <c r="K3002" s="17"/>
      <c r="L3002" s="17"/>
      <c r="M3002" s="17"/>
      <c r="N3002" s="17"/>
      <c r="O3002" s="17"/>
      <c r="P3002" s="17"/>
      <c r="Q3002" s="17"/>
      <c r="R3002" s="17"/>
      <c r="S3002" s="17"/>
      <c r="T3002" s="17"/>
      <c r="U3002" s="17" t="s">
        <v>52</v>
      </c>
      <c r="V3002" s="17" t="s">
        <v>60</v>
      </c>
      <c r="W3002" s="17" t="s">
        <v>4920</v>
      </c>
      <c r="X3002" s="17">
        <v>844445</v>
      </c>
      <c r="Y3002" s="18">
        <v>45649</v>
      </c>
      <c r="Z3002" s="17" t="s">
        <v>4921</v>
      </c>
      <c r="AA3002" s="42" t="s">
        <v>13086</v>
      </c>
      <c r="AB3002" s="43">
        <v>10</v>
      </c>
      <c r="AC3002" s="17" t="s">
        <v>14008</v>
      </c>
      <c r="AD3002" s="17" t="s">
        <v>14009</v>
      </c>
      <c r="AE3002" s="17" t="s">
        <v>14010</v>
      </c>
      <c r="AG3002" s="17" t="s">
        <v>15513</v>
      </c>
      <c r="AH3002" s="20">
        <v>45753.78125</v>
      </c>
      <c r="AI3002" s="17" t="s">
        <v>103</v>
      </c>
      <c r="AJ3002" s="17" t="s">
        <v>4927</v>
      </c>
      <c r="AM3002" s="17" t="s">
        <v>53</v>
      </c>
      <c r="AP3002" s="17">
        <v>1808</v>
      </c>
      <c r="AQ3002" s="18">
        <v>45804</v>
      </c>
      <c r="AR3002" s="17"/>
      <c r="AS3002" s="23">
        <v>28980896</v>
      </c>
      <c r="AT3002" s="21"/>
      <c r="BP3002" t="s">
        <v>84</v>
      </c>
    </row>
    <row r="3003" spans="1:73" ht="15" hidden="1" customHeight="1" x14ac:dyDescent="0.25">
      <c r="A3003" s="17">
        <v>216713</v>
      </c>
      <c r="B3003" s="17">
        <v>216713</v>
      </c>
      <c r="C3003" s="17"/>
      <c r="D3003" s="17"/>
      <c r="E3003" s="17"/>
      <c r="F3003" s="17"/>
      <c r="G3003" s="17"/>
      <c r="H3003" s="17"/>
      <c r="I3003" s="17"/>
      <c r="J3003" s="17"/>
      <c r="K3003" s="17"/>
      <c r="L3003" s="17"/>
      <c r="M3003" s="17"/>
      <c r="N3003" s="17"/>
      <c r="O3003" s="17"/>
      <c r="P3003" s="17"/>
      <c r="Q3003" s="17"/>
      <c r="R3003" s="17"/>
      <c r="S3003" s="17"/>
      <c r="T3003" s="17"/>
      <c r="U3003" t="s">
        <v>74</v>
      </c>
      <c r="V3003" s="17" t="s">
        <v>97</v>
      </c>
      <c r="W3003" s="17" t="s">
        <v>4920</v>
      </c>
      <c r="X3003" s="17">
        <v>753701</v>
      </c>
      <c r="Y3003" s="18">
        <v>45508</v>
      </c>
      <c r="Z3003" s="17" t="s">
        <v>4921</v>
      </c>
      <c r="AA3003" s="42" t="s">
        <v>13086</v>
      </c>
      <c r="AB3003" s="43">
        <v>10</v>
      </c>
      <c r="AC3003" s="17" t="s">
        <v>14011</v>
      </c>
      <c r="AD3003" s="17" t="s">
        <v>14012</v>
      </c>
      <c r="AE3003" s="17" t="s">
        <v>14013</v>
      </c>
      <c r="AG3003" s="17" t="s">
        <v>15514</v>
      </c>
      <c r="AH3003" s="20">
        <v>45803.583333333336</v>
      </c>
      <c r="AI3003" s="17" t="s">
        <v>6026</v>
      </c>
      <c r="AJ3003" s="17" t="s">
        <v>4932</v>
      </c>
      <c r="AM3003" s="17" t="s">
        <v>53</v>
      </c>
      <c r="AP3003" s="17">
        <v>1806</v>
      </c>
      <c r="AQ3003" s="18">
        <v>45804</v>
      </c>
      <c r="AR3003" s="17"/>
      <c r="AS3003" s="23">
        <v>13223454</v>
      </c>
      <c r="AT3003" s="21"/>
      <c r="BP3003" t="s">
        <v>84</v>
      </c>
    </row>
    <row r="3004" spans="1:73" ht="15" hidden="1" customHeight="1" x14ac:dyDescent="0.25">
      <c r="A3004" s="17">
        <v>216715</v>
      </c>
      <c r="B3004" s="17">
        <v>216715</v>
      </c>
      <c r="C3004" s="17"/>
      <c r="D3004" s="17"/>
      <c r="E3004" s="17"/>
      <c r="F3004" s="17"/>
      <c r="G3004" s="17"/>
      <c r="H3004" s="17"/>
      <c r="I3004" s="17"/>
      <c r="J3004" s="17"/>
      <c r="K3004" s="17"/>
      <c r="L3004" s="17"/>
      <c r="M3004" s="17"/>
      <c r="N3004" s="17"/>
      <c r="O3004" s="17"/>
      <c r="P3004" s="17"/>
      <c r="Q3004" s="17"/>
      <c r="R3004" s="17"/>
      <c r="S3004" s="17"/>
      <c r="T3004" s="17"/>
      <c r="U3004" s="17" t="s">
        <v>52</v>
      </c>
      <c r="V3004" s="17" t="s">
        <v>60</v>
      </c>
      <c r="W3004" s="17" t="s">
        <v>4920</v>
      </c>
      <c r="X3004" s="17">
        <v>853717</v>
      </c>
      <c r="Y3004" s="18">
        <v>45667</v>
      </c>
      <c r="Z3004" s="17" t="s">
        <v>4921</v>
      </c>
      <c r="AA3004" s="42" t="s">
        <v>13086</v>
      </c>
      <c r="AB3004" s="43">
        <v>10</v>
      </c>
      <c r="AC3004" s="17" t="s">
        <v>14014</v>
      </c>
      <c r="AD3004" s="17" t="s">
        <v>14015</v>
      </c>
      <c r="AE3004" s="17" t="s">
        <v>14016</v>
      </c>
      <c r="AG3004" s="17" t="s">
        <v>15515</v>
      </c>
      <c r="AH3004" s="20">
        <v>45772.708333333336</v>
      </c>
      <c r="AI3004" s="17" t="s">
        <v>15516</v>
      </c>
      <c r="AJ3004" s="17" t="s">
        <v>4927</v>
      </c>
      <c r="AM3004" s="17" t="s">
        <v>53</v>
      </c>
      <c r="AP3004" s="17">
        <v>1807</v>
      </c>
      <c r="AQ3004" s="18">
        <v>45804</v>
      </c>
      <c r="AR3004" s="17"/>
      <c r="AS3004" s="23">
        <v>14640716</v>
      </c>
      <c r="AT3004" s="21"/>
      <c r="BP3004" t="s">
        <v>84</v>
      </c>
    </row>
    <row r="3005" spans="1:73" ht="15" customHeight="1" x14ac:dyDescent="0.25">
      <c r="A3005">
        <v>426715</v>
      </c>
      <c r="B3005">
        <v>426715</v>
      </c>
      <c r="I3005" s="31"/>
      <c r="K3005" s="31">
        <f t="shared" ref="K3005:K3007" si="83">AT3005</f>
        <v>3354983.52</v>
      </c>
      <c r="M3005" s="31"/>
      <c r="U3005" t="s">
        <v>52</v>
      </c>
      <c r="V3005" t="s">
        <v>478</v>
      </c>
      <c r="W3005" t="s">
        <v>608</v>
      </c>
      <c r="X3005">
        <v>1548</v>
      </c>
      <c r="Y3005" s="1">
        <v>44830</v>
      </c>
      <c r="Z3005" t="s">
        <v>609</v>
      </c>
      <c r="AA3005" s="42" t="s">
        <v>4868</v>
      </c>
      <c r="AB3005" s="43">
        <v>14</v>
      </c>
      <c r="AC3005" t="s">
        <v>610</v>
      </c>
      <c r="AD3005" t="s">
        <v>611</v>
      </c>
      <c r="AE3005" t="s">
        <v>611</v>
      </c>
      <c r="AF3005">
        <v>207297973</v>
      </c>
      <c r="AG3005" t="s">
        <v>886</v>
      </c>
      <c r="AH3005" s="2">
        <v>45497</v>
      </c>
      <c r="AI3005" t="s">
        <v>613</v>
      </c>
      <c r="AK3005" s="1">
        <v>45805</v>
      </c>
      <c r="AL3005" t="s">
        <v>887</v>
      </c>
      <c r="AM3005" t="s">
        <v>70</v>
      </c>
      <c r="AP3005">
        <v>1812</v>
      </c>
      <c r="AQ3005" s="1">
        <v>45805</v>
      </c>
      <c r="AR3005" s="1">
        <v>45805</v>
      </c>
      <c r="AS3005" s="23">
        <v>3354983.52</v>
      </c>
      <c r="AT3005" s="3">
        <v>3354983.52</v>
      </c>
      <c r="AV3005" t="s">
        <v>267</v>
      </c>
      <c r="AW3005" t="s">
        <v>52</v>
      </c>
      <c r="AX3005" s="1">
        <v>45831</v>
      </c>
      <c r="AY3005" s="1">
        <v>45833</v>
      </c>
      <c r="AZ3005">
        <v>-15</v>
      </c>
      <c r="BA3005">
        <v>0</v>
      </c>
      <c r="BD3005" t="s">
        <v>52</v>
      </c>
      <c r="BI3005" t="s">
        <v>611</v>
      </c>
      <c r="BK3005" t="s">
        <v>55</v>
      </c>
      <c r="BL3005">
        <v>145</v>
      </c>
      <c r="BM3005" t="s">
        <v>887</v>
      </c>
      <c r="BN3005">
        <v>31207810550040</v>
      </c>
      <c r="BO3005" t="s">
        <v>888</v>
      </c>
      <c r="BP3005" t="s">
        <v>332</v>
      </c>
      <c r="BQ3005" t="s">
        <v>58</v>
      </c>
      <c r="BR3005" t="s">
        <v>58</v>
      </c>
      <c r="BS3005" t="s">
        <v>58</v>
      </c>
      <c r="BT3005" t="s">
        <v>889</v>
      </c>
      <c r="BU3005" s="5" t="s">
        <v>890</v>
      </c>
    </row>
    <row r="3006" spans="1:73" ht="15" customHeight="1" x14ac:dyDescent="0.25">
      <c r="A3006">
        <v>426707</v>
      </c>
      <c r="B3006">
        <v>426707</v>
      </c>
      <c r="I3006" s="31"/>
      <c r="K3006" s="31">
        <f t="shared" si="83"/>
        <v>4695855.2300000004</v>
      </c>
      <c r="M3006" s="31"/>
      <c r="U3006" t="s">
        <v>52</v>
      </c>
      <c r="V3006" t="s">
        <v>478</v>
      </c>
      <c r="W3006" t="s">
        <v>608</v>
      </c>
      <c r="X3006">
        <v>6972</v>
      </c>
      <c r="Y3006" s="1">
        <v>44901</v>
      </c>
      <c r="Z3006" t="s">
        <v>609</v>
      </c>
      <c r="AA3006" s="42" t="s">
        <v>4868</v>
      </c>
      <c r="AB3006" s="43">
        <v>14</v>
      </c>
      <c r="AC3006" t="s">
        <v>610</v>
      </c>
      <c r="AD3006" t="s">
        <v>611</v>
      </c>
      <c r="AE3006" t="s">
        <v>611</v>
      </c>
      <c r="AF3006">
        <v>207297973</v>
      </c>
      <c r="AG3006" t="s">
        <v>892</v>
      </c>
      <c r="AH3006" s="2">
        <v>45497</v>
      </c>
      <c r="AI3006" t="s">
        <v>613</v>
      </c>
      <c r="AK3006" s="1">
        <v>45805</v>
      </c>
      <c r="AL3006" t="s">
        <v>893</v>
      </c>
      <c r="AM3006" t="s">
        <v>70</v>
      </c>
      <c r="AP3006">
        <v>1812</v>
      </c>
      <c r="AQ3006" s="1">
        <v>45805</v>
      </c>
      <c r="AR3006" s="1">
        <v>45805</v>
      </c>
      <c r="AS3006" s="23">
        <v>4695855.2300000004</v>
      </c>
      <c r="AT3006" s="3">
        <v>4695855.2300000004</v>
      </c>
      <c r="AV3006" t="s">
        <v>267</v>
      </c>
      <c r="AW3006" t="s">
        <v>52</v>
      </c>
      <c r="AX3006" s="1">
        <v>45831</v>
      </c>
      <c r="AY3006" s="1">
        <v>45833</v>
      </c>
      <c r="AZ3006">
        <v>-15</v>
      </c>
      <c r="BA3006">
        <v>0</v>
      </c>
      <c r="BD3006" t="s">
        <v>52</v>
      </c>
      <c r="BI3006" t="s">
        <v>611</v>
      </c>
      <c r="BK3006" t="s">
        <v>55</v>
      </c>
      <c r="BL3006">
        <v>145</v>
      </c>
      <c r="BM3006" t="s">
        <v>893</v>
      </c>
      <c r="BN3006">
        <v>60112006350019</v>
      </c>
      <c r="BO3006" t="s">
        <v>894</v>
      </c>
      <c r="BP3006" t="s">
        <v>332</v>
      </c>
      <c r="BQ3006" t="s">
        <v>58</v>
      </c>
      <c r="BR3006" t="s">
        <v>58</v>
      </c>
      <c r="BS3006" t="s">
        <v>58</v>
      </c>
      <c r="BT3006" t="s">
        <v>895</v>
      </c>
      <c r="BU3006" s="5" t="s">
        <v>896</v>
      </c>
    </row>
    <row r="3007" spans="1:73" ht="15" customHeight="1" x14ac:dyDescent="0.25">
      <c r="A3007">
        <v>426718</v>
      </c>
      <c r="B3007">
        <v>426718</v>
      </c>
      <c r="I3007" s="31"/>
      <c r="K3007" s="31">
        <f t="shared" si="83"/>
        <v>1729427.48</v>
      </c>
      <c r="M3007" s="31"/>
      <c r="U3007" t="s">
        <v>52</v>
      </c>
      <c r="V3007" t="s">
        <v>478</v>
      </c>
      <c r="W3007" t="s">
        <v>608</v>
      </c>
      <c r="X3007">
        <v>10478</v>
      </c>
      <c r="Y3007" s="1">
        <v>44935</v>
      </c>
      <c r="Z3007" t="s">
        <v>609</v>
      </c>
      <c r="AA3007" s="42" t="s">
        <v>4868</v>
      </c>
      <c r="AB3007" s="43">
        <v>14</v>
      </c>
      <c r="AC3007" t="s">
        <v>610</v>
      </c>
      <c r="AD3007" t="s">
        <v>611</v>
      </c>
      <c r="AE3007" t="s">
        <v>611</v>
      </c>
      <c r="AF3007">
        <v>207297973</v>
      </c>
      <c r="AG3007" t="s">
        <v>897</v>
      </c>
      <c r="AH3007" s="2">
        <v>45497</v>
      </c>
      <c r="AI3007" t="s">
        <v>613</v>
      </c>
      <c r="AK3007" s="1">
        <v>45805</v>
      </c>
      <c r="AM3007" t="s">
        <v>70</v>
      </c>
      <c r="AP3007">
        <v>1812</v>
      </c>
      <c r="AQ3007" s="1">
        <v>45805</v>
      </c>
      <c r="AR3007" s="1">
        <v>45805</v>
      </c>
      <c r="AS3007" s="23">
        <v>1729427.48</v>
      </c>
      <c r="AT3007" s="3">
        <v>1729427.48</v>
      </c>
      <c r="AV3007" t="s">
        <v>267</v>
      </c>
      <c r="AW3007" t="s">
        <v>52</v>
      </c>
      <c r="AX3007" s="1">
        <v>45831</v>
      </c>
      <c r="AY3007" s="1">
        <v>45831</v>
      </c>
      <c r="AZ3007">
        <v>-15</v>
      </c>
      <c r="BA3007">
        <v>0</v>
      </c>
      <c r="BD3007" t="s">
        <v>52</v>
      </c>
      <c r="BI3007" t="s">
        <v>611</v>
      </c>
      <c r="BK3007" t="s">
        <v>55</v>
      </c>
      <c r="BL3007">
        <v>145</v>
      </c>
      <c r="BM3007" t="s">
        <v>898</v>
      </c>
      <c r="BN3007">
        <v>31609941420043</v>
      </c>
      <c r="BO3007" t="s">
        <v>899</v>
      </c>
      <c r="BP3007" t="s">
        <v>332</v>
      </c>
      <c r="BQ3007" t="s">
        <v>58</v>
      </c>
      <c r="BR3007" t="s">
        <v>58</v>
      </c>
      <c r="BS3007" t="s">
        <v>58</v>
      </c>
      <c r="BU3007" t="s">
        <v>900</v>
      </c>
    </row>
    <row r="3008" spans="1:73" ht="15" customHeight="1" x14ac:dyDescent="0.25">
      <c r="A3008">
        <v>266709</v>
      </c>
      <c r="B3008">
        <v>266709</v>
      </c>
      <c r="G3008" s="31">
        <f>AT3008</f>
        <v>9520000</v>
      </c>
      <c r="U3008" t="s">
        <v>74</v>
      </c>
      <c r="V3008" t="s">
        <v>74</v>
      </c>
      <c r="W3008" t="s">
        <v>63</v>
      </c>
      <c r="X3008">
        <v>375925</v>
      </c>
      <c r="Y3008" s="1">
        <v>45517</v>
      </c>
      <c r="Z3008" t="s">
        <v>231</v>
      </c>
      <c r="AA3008" s="42" t="s">
        <v>4862</v>
      </c>
      <c r="AB3008" s="43">
        <v>3</v>
      </c>
      <c r="AC3008" t="s">
        <v>901</v>
      </c>
      <c r="AD3008" t="s">
        <v>784</v>
      </c>
      <c r="AE3008" t="s">
        <v>784</v>
      </c>
      <c r="AF3008">
        <v>310081100</v>
      </c>
      <c r="AG3008" t="s">
        <v>902</v>
      </c>
      <c r="AH3008" s="2">
        <v>45796</v>
      </c>
      <c r="AI3008" t="s">
        <v>903</v>
      </c>
      <c r="AK3008" s="1">
        <v>45810</v>
      </c>
      <c r="AL3008" s="4" t="s">
        <v>904</v>
      </c>
      <c r="AM3008" t="s">
        <v>70</v>
      </c>
      <c r="AP3008">
        <v>18326</v>
      </c>
      <c r="AQ3008" s="1">
        <v>45805</v>
      </c>
      <c r="AR3008" s="1">
        <v>45818</v>
      </c>
      <c r="AS3008" s="23">
        <v>9520000</v>
      </c>
      <c r="AT3008" s="3">
        <v>9520000</v>
      </c>
      <c r="AV3008" t="s">
        <v>267</v>
      </c>
      <c r="AW3008" t="s">
        <v>52</v>
      </c>
      <c r="AX3008" s="1">
        <v>45806</v>
      </c>
      <c r="AY3008" s="1">
        <v>45821</v>
      </c>
      <c r="AZ3008">
        <v>-11</v>
      </c>
      <c r="BA3008">
        <v>0</v>
      </c>
      <c r="BD3008" t="s">
        <v>52</v>
      </c>
      <c r="BI3008" t="s">
        <v>784</v>
      </c>
      <c r="BK3008" t="s">
        <v>55</v>
      </c>
      <c r="BL3008">
        <v>123</v>
      </c>
      <c r="BM3008" t="s">
        <v>56</v>
      </c>
      <c r="BP3008" t="s">
        <v>332</v>
      </c>
      <c r="BQ3008" t="s">
        <v>58</v>
      </c>
      <c r="BR3008" t="s">
        <v>58</v>
      </c>
      <c r="BS3008" t="s">
        <v>58</v>
      </c>
      <c r="BT3008" t="s">
        <v>905</v>
      </c>
      <c r="BU3008" t="s">
        <v>906</v>
      </c>
    </row>
    <row r="3009" spans="1:73" ht="15" hidden="1" customHeight="1" x14ac:dyDescent="0.25">
      <c r="A3009">
        <v>251702</v>
      </c>
      <c r="B3009">
        <v>251702</v>
      </c>
      <c r="U3009" t="s">
        <v>52</v>
      </c>
      <c r="V3009" t="s">
        <v>60</v>
      </c>
      <c r="W3009" t="s">
        <v>119</v>
      </c>
      <c r="X3009">
        <v>57715</v>
      </c>
      <c r="Y3009" s="1">
        <v>45709</v>
      </c>
      <c r="Z3009" t="s">
        <v>139</v>
      </c>
      <c r="AA3009" s="42" t="s">
        <v>4863</v>
      </c>
      <c r="AB3009" s="43">
        <v>3</v>
      </c>
      <c r="AC3009" t="s">
        <v>907</v>
      </c>
      <c r="AD3009" t="s">
        <v>908</v>
      </c>
      <c r="AE3009" t="s">
        <v>908</v>
      </c>
      <c r="AF3009">
        <v>31507663160017</v>
      </c>
      <c r="AG3009" t="s">
        <v>909</v>
      </c>
      <c r="AH3009" s="2">
        <v>45754</v>
      </c>
      <c r="AI3009" t="s">
        <v>910</v>
      </c>
      <c r="AM3009" t="s">
        <v>53</v>
      </c>
      <c r="AP3009">
        <v>13</v>
      </c>
      <c r="AQ3009" s="1">
        <v>45805</v>
      </c>
      <c r="AU3009" s="1">
        <v>45810</v>
      </c>
      <c r="AV3009" t="s">
        <v>306</v>
      </c>
      <c r="AW3009" t="s">
        <v>307</v>
      </c>
      <c r="AX3009" s="1">
        <v>45805</v>
      </c>
      <c r="AY3009" s="1">
        <v>45805</v>
      </c>
      <c r="BA3009">
        <v>0</v>
      </c>
      <c r="BI3009" t="s">
        <v>145</v>
      </c>
      <c r="BJ3009">
        <v>1</v>
      </c>
      <c r="BK3009" t="s">
        <v>55</v>
      </c>
      <c r="BM3009" t="s">
        <v>56</v>
      </c>
      <c r="BP3009" t="s">
        <v>57</v>
      </c>
      <c r="BQ3009" t="s">
        <v>58</v>
      </c>
      <c r="BR3009" t="s">
        <v>59</v>
      </c>
      <c r="BS3009" t="s">
        <v>59</v>
      </c>
      <c r="BU3009" t="s">
        <v>911</v>
      </c>
    </row>
    <row r="3010" spans="1:73" ht="15" hidden="1" customHeight="1" x14ac:dyDescent="0.25">
      <c r="A3010">
        <v>226703</v>
      </c>
      <c r="B3010">
        <v>226703</v>
      </c>
      <c r="D3010" s="31"/>
      <c r="F3010" s="31"/>
      <c r="H3010" s="31"/>
      <c r="J3010" s="31"/>
      <c r="L3010" s="31"/>
      <c r="N3010" s="31"/>
      <c r="P3010" s="31"/>
      <c r="R3010" s="31"/>
      <c r="T3010" s="31"/>
      <c r="U3010" t="s">
        <v>52</v>
      </c>
      <c r="V3010" t="s">
        <v>60</v>
      </c>
      <c r="W3010" t="s">
        <v>4920</v>
      </c>
      <c r="X3010">
        <v>848174</v>
      </c>
      <c r="Y3010" s="1">
        <v>45656</v>
      </c>
      <c r="Z3010" t="s">
        <v>4921</v>
      </c>
      <c r="AA3010" s="42" t="s">
        <v>13086</v>
      </c>
      <c r="AB3010" s="43">
        <v>10</v>
      </c>
      <c r="AC3010" t="s">
        <v>4933</v>
      </c>
      <c r="AD3010" t="s">
        <v>4934</v>
      </c>
      <c r="AE3010" t="s">
        <v>4935</v>
      </c>
      <c r="AG3010" t="s">
        <v>4936</v>
      </c>
      <c r="AH3010" s="2">
        <v>45750.347222222219</v>
      </c>
      <c r="AI3010" t="s">
        <v>4937</v>
      </c>
      <c r="AJ3010" t="s">
        <v>4927</v>
      </c>
      <c r="AK3010" s="1">
        <v>45805</v>
      </c>
      <c r="AM3010" t="s">
        <v>53</v>
      </c>
      <c r="AP3010">
        <v>1813</v>
      </c>
      <c r="AQ3010" s="1">
        <v>45805</v>
      </c>
      <c r="AR3010" s="1">
        <v>45819</v>
      </c>
      <c r="AS3010" s="23">
        <v>6633780</v>
      </c>
      <c r="AT3010" s="3">
        <v>6633780</v>
      </c>
      <c r="BP3010" t="s">
        <v>332</v>
      </c>
    </row>
    <row r="3011" spans="1:73" ht="15" hidden="1" customHeight="1" x14ac:dyDescent="0.25">
      <c r="A3011" s="17">
        <v>231702</v>
      </c>
      <c r="B3011" s="17">
        <v>231702</v>
      </c>
      <c r="C3011" s="17"/>
      <c r="D3011" s="17"/>
      <c r="E3011" s="17"/>
      <c r="F3011" s="17"/>
      <c r="G3011" s="17"/>
      <c r="H3011" s="17"/>
      <c r="I3011" s="17"/>
      <c r="J3011" s="17"/>
      <c r="K3011" s="17"/>
      <c r="L3011" s="17"/>
      <c r="M3011" s="17"/>
      <c r="N3011" s="17"/>
      <c r="O3011" s="17"/>
      <c r="P3011" s="17"/>
      <c r="Q3011" s="17"/>
      <c r="R3011" s="17"/>
      <c r="S3011" s="17"/>
      <c r="T3011" s="17"/>
      <c r="U3011" s="17" t="s">
        <v>307</v>
      </c>
      <c r="V3011" s="17" t="s">
        <v>912</v>
      </c>
      <c r="W3011" s="17" t="s">
        <v>4920</v>
      </c>
      <c r="X3011" s="17">
        <v>894050</v>
      </c>
      <c r="Y3011" s="18">
        <v>45729</v>
      </c>
      <c r="Z3011" s="17" t="s">
        <v>4921</v>
      </c>
      <c r="AA3011" s="42" t="s">
        <v>13086</v>
      </c>
      <c r="AB3011" s="43">
        <v>10</v>
      </c>
      <c r="AC3011" s="17" t="s">
        <v>13949</v>
      </c>
      <c r="AD3011" s="17" t="s">
        <v>13950</v>
      </c>
      <c r="AE3011" s="17" t="s">
        <v>13951</v>
      </c>
      <c r="AG3011" s="17" t="s">
        <v>15486</v>
      </c>
      <c r="AH3011" s="20">
        <v>45733</v>
      </c>
      <c r="AI3011" s="17" t="s">
        <v>15487</v>
      </c>
      <c r="AJ3011" s="17" t="s">
        <v>4932</v>
      </c>
      <c r="AM3011" s="17" t="s">
        <v>53</v>
      </c>
      <c r="AP3011" s="17">
        <v>1815</v>
      </c>
      <c r="AQ3011" s="18">
        <v>45805</v>
      </c>
      <c r="AR3011" s="17"/>
      <c r="AS3011" s="23">
        <v>4450000</v>
      </c>
      <c r="AT3011" s="21"/>
      <c r="BP3011" t="s">
        <v>84</v>
      </c>
    </row>
    <row r="3012" spans="1:73" ht="15" hidden="1" customHeight="1" x14ac:dyDescent="0.25">
      <c r="A3012" s="17">
        <v>246706</v>
      </c>
      <c r="B3012" s="17">
        <v>246706</v>
      </c>
      <c r="C3012" s="17"/>
      <c r="D3012" s="17"/>
      <c r="E3012" s="17"/>
      <c r="F3012" s="17"/>
      <c r="G3012" s="17"/>
      <c r="H3012" s="17"/>
      <c r="I3012" s="17"/>
      <c r="J3012" s="17"/>
      <c r="K3012" s="17"/>
      <c r="L3012" s="17"/>
      <c r="M3012" s="17"/>
      <c r="N3012" s="17"/>
      <c r="O3012" s="17"/>
      <c r="P3012" s="17"/>
      <c r="Q3012" s="17"/>
      <c r="R3012" s="17"/>
      <c r="S3012" s="17"/>
      <c r="T3012" s="17"/>
      <c r="U3012" t="s">
        <v>74</v>
      </c>
      <c r="V3012" s="17" t="s">
        <v>5025</v>
      </c>
      <c r="W3012" s="17" t="s">
        <v>4920</v>
      </c>
      <c r="X3012" s="17">
        <v>629085</v>
      </c>
      <c r="Y3012" s="18">
        <v>45376</v>
      </c>
      <c r="Z3012" s="17" t="s">
        <v>4921</v>
      </c>
      <c r="AA3012" s="42" t="s">
        <v>13086</v>
      </c>
      <c r="AB3012" s="43">
        <v>10</v>
      </c>
      <c r="AC3012" s="17" t="s">
        <v>13952</v>
      </c>
      <c r="AD3012" s="17" t="s">
        <v>13953</v>
      </c>
      <c r="AE3012" s="17" t="s">
        <v>13954</v>
      </c>
      <c r="AG3012" s="17" t="s">
        <v>15488</v>
      </c>
      <c r="AH3012" s="20">
        <v>45536.708333333336</v>
      </c>
      <c r="AI3012" s="17" t="s">
        <v>15489</v>
      </c>
      <c r="AJ3012" s="17" t="s">
        <v>4927</v>
      </c>
      <c r="AM3012" s="17" t="s">
        <v>53</v>
      </c>
      <c r="AP3012" s="17">
        <v>1826</v>
      </c>
      <c r="AQ3012" s="18">
        <v>45805</v>
      </c>
      <c r="AR3012" s="17"/>
      <c r="AS3012" s="23">
        <v>26000000</v>
      </c>
      <c r="AT3012" s="21"/>
      <c r="BP3012" t="s">
        <v>84</v>
      </c>
    </row>
    <row r="3013" spans="1:73" ht="15" hidden="1" customHeight="1" x14ac:dyDescent="0.25">
      <c r="A3013" s="17">
        <v>241703</v>
      </c>
      <c r="B3013" s="17">
        <v>241703</v>
      </c>
      <c r="C3013" s="17"/>
      <c r="D3013" s="17"/>
      <c r="E3013" s="17"/>
      <c r="F3013" s="17"/>
      <c r="G3013" s="17"/>
      <c r="H3013" s="17"/>
      <c r="I3013" s="17"/>
      <c r="J3013" s="17"/>
      <c r="K3013" s="17"/>
      <c r="L3013" s="17"/>
      <c r="M3013" s="17"/>
      <c r="N3013" s="17"/>
      <c r="O3013" s="17"/>
      <c r="P3013" s="17"/>
      <c r="Q3013" s="17"/>
      <c r="R3013" s="17"/>
      <c r="S3013" s="17"/>
      <c r="T3013" s="17"/>
      <c r="U3013" s="17" t="s">
        <v>52</v>
      </c>
      <c r="V3013" s="17" t="s">
        <v>60</v>
      </c>
      <c r="W3013" s="17" t="s">
        <v>4920</v>
      </c>
      <c r="X3013" s="17">
        <v>811267</v>
      </c>
      <c r="Y3013" s="18">
        <v>45588</v>
      </c>
      <c r="Z3013" s="17" t="s">
        <v>4921</v>
      </c>
      <c r="AA3013" s="42" t="s">
        <v>13086</v>
      </c>
      <c r="AB3013" s="43">
        <v>10</v>
      </c>
      <c r="AC3013" s="17" t="s">
        <v>13955</v>
      </c>
      <c r="AD3013" s="17" t="s">
        <v>13956</v>
      </c>
      <c r="AE3013" s="17" t="s">
        <v>13957</v>
      </c>
      <c r="AG3013" s="17" t="s">
        <v>15490</v>
      </c>
      <c r="AH3013" s="20">
        <v>45779.760416666664</v>
      </c>
      <c r="AI3013" s="17" t="s">
        <v>5475</v>
      </c>
      <c r="AJ3013" s="17" t="s">
        <v>4927</v>
      </c>
      <c r="AM3013" s="17" t="s">
        <v>53</v>
      </c>
      <c r="AP3013" s="17">
        <v>1817</v>
      </c>
      <c r="AQ3013" s="18">
        <v>45805</v>
      </c>
      <c r="AR3013" s="17"/>
      <c r="AS3013" s="23">
        <v>7873360</v>
      </c>
      <c r="AT3013" s="21"/>
      <c r="BP3013" t="s">
        <v>84</v>
      </c>
    </row>
    <row r="3014" spans="1:73" ht="15" hidden="1" customHeight="1" x14ac:dyDescent="0.25">
      <c r="A3014" s="17">
        <v>221709</v>
      </c>
      <c r="B3014" s="17">
        <v>221709</v>
      </c>
      <c r="C3014" s="17"/>
      <c r="D3014" s="17"/>
      <c r="E3014" s="17"/>
      <c r="F3014" s="17"/>
      <c r="G3014" s="17"/>
      <c r="H3014" s="17"/>
      <c r="I3014" s="17"/>
      <c r="J3014" s="17"/>
      <c r="K3014" s="17"/>
      <c r="L3014" s="17"/>
      <c r="M3014" s="17"/>
      <c r="N3014" s="17"/>
      <c r="O3014" s="17"/>
      <c r="P3014" s="17"/>
      <c r="Q3014" s="17"/>
      <c r="R3014" s="17"/>
      <c r="S3014" s="17"/>
      <c r="T3014" s="17"/>
      <c r="U3014" s="17" t="s">
        <v>52</v>
      </c>
      <c r="V3014" s="17" t="s">
        <v>60</v>
      </c>
      <c r="W3014" s="17" t="s">
        <v>4920</v>
      </c>
      <c r="X3014" s="17">
        <v>837330</v>
      </c>
      <c r="Y3014" s="18">
        <v>45634</v>
      </c>
      <c r="Z3014" s="17" t="s">
        <v>4921</v>
      </c>
      <c r="AA3014" s="42" t="s">
        <v>13086</v>
      </c>
      <c r="AB3014" s="43">
        <v>10</v>
      </c>
      <c r="AC3014" s="17" t="s">
        <v>10667</v>
      </c>
      <c r="AD3014" s="17" t="s">
        <v>10668</v>
      </c>
      <c r="AE3014" s="17" t="s">
        <v>13958</v>
      </c>
      <c r="AG3014" s="17" t="s">
        <v>10670</v>
      </c>
      <c r="AH3014" s="20">
        <v>45803.361111111109</v>
      </c>
      <c r="AI3014" s="17" t="s">
        <v>5619</v>
      </c>
      <c r="AJ3014" s="17" t="s">
        <v>4932</v>
      </c>
      <c r="AM3014" s="17" t="s">
        <v>53</v>
      </c>
      <c r="AP3014" s="17">
        <v>1812</v>
      </c>
      <c r="AQ3014" s="18">
        <v>45805</v>
      </c>
      <c r="AR3014" s="17"/>
      <c r="AS3014" s="23">
        <v>6401580</v>
      </c>
      <c r="AT3014" s="21"/>
      <c r="BP3014" t="s">
        <v>84</v>
      </c>
    </row>
    <row r="3015" spans="1:73" ht="15" hidden="1" customHeight="1" x14ac:dyDescent="0.25">
      <c r="A3015" s="17">
        <v>256703</v>
      </c>
      <c r="B3015" s="17">
        <v>256703</v>
      </c>
      <c r="C3015" s="17"/>
      <c r="D3015" s="17"/>
      <c r="E3015" s="17"/>
      <c r="F3015" s="17"/>
      <c r="G3015" s="17"/>
      <c r="H3015" s="17"/>
      <c r="I3015" s="17"/>
      <c r="J3015" s="17"/>
      <c r="K3015" s="17"/>
      <c r="L3015" s="17"/>
      <c r="M3015" s="17"/>
      <c r="N3015" s="17"/>
      <c r="O3015" s="17"/>
      <c r="P3015" s="17"/>
      <c r="Q3015" s="17"/>
      <c r="R3015" s="17"/>
      <c r="S3015" s="17"/>
      <c r="T3015" s="17"/>
      <c r="U3015" t="s">
        <v>74</v>
      </c>
      <c r="V3015" s="17" t="s">
        <v>5025</v>
      </c>
      <c r="W3015" s="17" t="s">
        <v>4920</v>
      </c>
      <c r="X3015" s="17">
        <v>618822</v>
      </c>
      <c r="Y3015" s="18">
        <v>45366</v>
      </c>
      <c r="Z3015" s="17" t="s">
        <v>4921</v>
      </c>
      <c r="AA3015" s="42" t="s">
        <v>13086</v>
      </c>
      <c r="AB3015" s="43">
        <v>10</v>
      </c>
      <c r="AC3015" s="17" t="s">
        <v>13959</v>
      </c>
      <c r="AD3015" s="17" t="s">
        <v>13960</v>
      </c>
      <c r="AE3015" s="17" t="s">
        <v>13961</v>
      </c>
      <c r="AG3015" s="17" t="s">
        <v>15491</v>
      </c>
      <c r="AH3015" s="20">
        <v>45632.854166666664</v>
      </c>
      <c r="AI3015" s="17" t="s">
        <v>15492</v>
      </c>
      <c r="AJ3015" s="17" t="s">
        <v>4927</v>
      </c>
      <c r="AM3015" s="17" t="s">
        <v>53</v>
      </c>
      <c r="AP3015" s="17">
        <v>1824</v>
      </c>
      <c r="AQ3015" s="18">
        <v>45805</v>
      </c>
      <c r="AR3015" s="17"/>
      <c r="AS3015" s="23">
        <v>21200800</v>
      </c>
      <c r="AT3015" s="21"/>
      <c r="BP3015" t="s">
        <v>84</v>
      </c>
    </row>
    <row r="3016" spans="1:73" ht="15" hidden="1" customHeight="1" x14ac:dyDescent="0.25">
      <c r="A3016" s="17">
        <v>246704</v>
      </c>
      <c r="B3016" s="17">
        <v>246704</v>
      </c>
      <c r="C3016" s="17"/>
      <c r="D3016" s="17"/>
      <c r="E3016" s="17"/>
      <c r="F3016" s="17"/>
      <c r="G3016" s="17"/>
      <c r="H3016" s="17"/>
      <c r="I3016" s="17"/>
      <c r="J3016" s="17"/>
      <c r="K3016" s="17"/>
      <c r="L3016" s="17"/>
      <c r="M3016" s="17"/>
      <c r="N3016" s="17"/>
      <c r="O3016" s="17"/>
      <c r="P3016" s="17"/>
      <c r="Q3016" s="17"/>
      <c r="R3016" s="17"/>
      <c r="S3016" s="17"/>
      <c r="T3016" s="17"/>
      <c r="U3016" s="17" t="s">
        <v>52</v>
      </c>
      <c r="V3016" s="17" t="s">
        <v>60</v>
      </c>
      <c r="W3016" s="17" t="s">
        <v>4920</v>
      </c>
      <c r="X3016" s="17">
        <v>794351</v>
      </c>
      <c r="Y3016" s="18">
        <v>45559</v>
      </c>
      <c r="Z3016" s="17" t="s">
        <v>4921</v>
      </c>
      <c r="AA3016" s="42" t="s">
        <v>13086</v>
      </c>
      <c r="AB3016" s="43">
        <v>10</v>
      </c>
      <c r="AC3016" s="17" t="s">
        <v>13962</v>
      </c>
      <c r="AD3016" s="17" t="s">
        <v>13963</v>
      </c>
      <c r="AE3016" s="17" t="s">
        <v>13964</v>
      </c>
      <c r="AG3016" s="17" t="s">
        <v>15493</v>
      </c>
      <c r="AH3016" s="20">
        <v>45797.791666666664</v>
      </c>
      <c r="AI3016" s="17" t="s">
        <v>4991</v>
      </c>
      <c r="AJ3016" s="17" t="s">
        <v>4927</v>
      </c>
      <c r="AM3016" s="17" t="s">
        <v>53</v>
      </c>
      <c r="AP3016" s="17">
        <v>1822</v>
      </c>
      <c r="AQ3016" s="18">
        <v>45805</v>
      </c>
      <c r="AR3016" s="17"/>
      <c r="AS3016" s="23">
        <v>3017000</v>
      </c>
      <c r="AT3016" s="21"/>
      <c r="BP3016" t="s">
        <v>84</v>
      </c>
    </row>
    <row r="3017" spans="1:73" ht="15" hidden="1" customHeight="1" x14ac:dyDescent="0.25">
      <c r="A3017" s="17">
        <v>256705</v>
      </c>
      <c r="B3017" s="17">
        <v>256705</v>
      </c>
      <c r="C3017" s="17"/>
      <c r="D3017" s="17"/>
      <c r="E3017" s="17"/>
      <c r="F3017" s="17"/>
      <c r="G3017" s="17"/>
      <c r="H3017" s="17"/>
      <c r="I3017" s="17"/>
      <c r="J3017" s="17"/>
      <c r="K3017" s="17"/>
      <c r="L3017" s="17"/>
      <c r="M3017" s="17"/>
      <c r="N3017" s="17"/>
      <c r="O3017" s="17"/>
      <c r="P3017" s="17"/>
      <c r="Q3017" s="17"/>
      <c r="R3017" s="17"/>
      <c r="S3017" s="17"/>
      <c r="T3017" s="17"/>
      <c r="U3017" t="s">
        <v>74</v>
      </c>
      <c r="V3017" s="17" t="s">
        <v>97</v>
      </c>
      <c r="W3017" s="17" t="s">
        <v>4920</v>
      </c>
      <c r="X3017" s="17">
        <v>777859</v>
      </c>
      <c r="Y3017" s="18">
        <v>45534</v>
      </c>
      <c r="Z3017" s="17" t="s">
        <v>4921</v>
      </c>
      <c r="AA3017" s="42" t="s">
        <v>13086</v>
      </c>
      <c r="AB3017" s="43">
        <v>10</v>
      </c>
      <c r="AC3017" s="17" t="s">
        <v>13965</v>
      </c>
      <c r="AD3017" s="17" t="s">
        <v>13966</v>
      </c>
      <c r="AE3017" s="17" t="s">
        <v>13967</v>
      </c>
      <c r="AG3017" s="17" t="s">
        <v>15494</v>
      </c>
      <c r="AH3017" s="20">
        <v>45803.659722222219</v>
      </c>
      <c r="AI3017" s="17" t="s">
        <v>15495</v>
      </c>
      <c r="AJ3017" s="17" t="s">
        <v>4932</v>
      </c>
      <c r="AM3017" s="17" t="s">
        <v>53</v>
      </c>
      <c r="AP3017" s="17">
        <v>1825</v>
      </c>
      <c r="AQ3017" s="18">
        <v>45805</v>
      </c>
      <c r="AR3017" s="17"/>
      <c r="AS3017" s="23">
        <v>5806341</v>
      </c>
      <c r="AT3017" s="21"/>
      <c r="BP3017" t="s">
        <v>84</v>
      </c>
    </row>
    <row r="3018" spans="1:73" ht="15" hidden="1" customHeight="1" x14ac:dyDescent="0.25">
      <c r="A3018" s="17">
        <v>246702</v>
      </c>
      <c r="B3018" s="17">
        <v>246702</v>
      </c>
      <c r="C3018" s="17"/>
      <c r="D3018" s="17"/>
      <c r="E3018" s="17"/>
      <c r="F3018" s="17"/>
      <c r="G3018" s="17"/>
      <c r="H3018" s="17"/>
      <c r="I3018" s="17"/>
      <c r="J3018" s="17"/>
      <c r="K3018" s="17"/>
      <c r="L3018" s="17"/>
      <c r="M3018" s="17"/>
      <c r="N3018" s="17"/>
      <c r="O3018" s="17"/>
      <c r="P3018" s="17"/>
      <c r="Q3018" s="17"/>
      <c r="R3018" s="17"/>
      <c r="S3018" s="17"/>
      <c r="T3018" s="17"/>
      <c r="U3018" s="17" t="s">
        <v>52</v>
      </c>
      <c r="V3018" s="17" t="s">
        <v>102</v>
      </c>
      <c r="W3018" s="17" t="s">
        <v>4920</v>
      </c>
      <c r="X3018" s="17">
        <v>790847</v>
      </c>
      <c r="Y3018" s="18">
        <v>45553</v>
      </c>
      <c r="Z3018" s="17" t="s">
        <v>4921</v>
      </c>
      <c r="AA3018" s="42" t="s">
        <v>13086</v>
      </c>
      <c r="AB3018" s="43">
        <v>10</v>
      </c>
      <c r="AC3018" s="17" t="s">
        <v>13968</v>
      </c>
      <c r="AD3018" s="17" t="s">
        <v>13969</v>
      </c>
      <c r="AE3018" s="17" t="s">
        <v>13970</v>
      </c>
      <c r="AG3018" s="17" t="s">
        <v>15496</v>
      </c>
      <c r="AH3018" s="20">
        <v>45761.583333333336</v>
      </c>
      <c r="AI3018" s="17" t="s">
        <v>523</v>
      </c>
      <c r="AJ3018" s="17" t="s">
        <v>4927</v>
      </c>
      <c r="AM3018" s="17" t="s">
        <v>53</v>
      </c>
      <c r="AP3018" s="17">
        <v>1820</v>
      </c>
      <c r="AQ3018" s="18">
        <v>45805</v>
      </c>
      <c r="AR3018" s="17"/>
      <c r="AS3018" s="23">
        <v>7344420</v>
      </c>
      <c r="AT3018" s="21"/>
      <c r="BP3018" t="s">
        <v>84</v>
      </c>
    </row>
    <row r="3019" spans="1:73" ht="15" hidden="1" customHeight="1" x14ac:dyDescent="0.25">
      <c r="A3019" s="17">
        <v>241704</v>
      </c>
      <c r="B3019" s="17">
        <v>241704</v>
      </c>
      <c r="C3019" s="17"/>
      <c r="D3019" s="17"/>
      <c r="E3019" s="17"/>
      <c r="F3019" s="17"/>
      <c r="G3019" s="17"/>
      <c r="H3019" s="17"/>
      <c r="I3019" s="17"/>
      <c r="J3019" s="17"/>
      <c r="K3019" s="17"/>
      <c r="L3019" s="17"/>
      <c r="M3019" s="17"/>
      <c r="N3019" s="17"/>
      <c r="O3019" s="17"/>
      <c r="P3019" s="17"/>
      <c r="Q3019" s="17"/>
      <c r="R3019" s="17"/>
      <c r="S3019" s="17"/>
      <c r="T3019" s="17"/>
      <c r="U3019" t="s">
        <v>74</v>
      </c>
      <c r="V3019" s="17" t="s">
        <v>74</v>
      </c>
      <c r="W3019" s="17" t="s">
        <v>4957</v>
      </c>
      <c r="X3019" s="17">
        <v>125254</v>
      </c>
      <c r="Y3019" s="18">
        <v>45572</v>
      </c>
      <c r="Z3019" s="17" t="s">
        <v>4921</v>
      </c>
      <c r="AA3019" s="42" t="s">
        <v>13086</v>
      </c>
      <c r="AB3019" s="43">
        <v>10</v>
      </c>
      <c r="AC3019" s="17">
        <v>550</v>
      </c>
      <c r="AD3019" s="17" t="s">
        <v>13971</v>
      </c>
      <c r="AE3019" s="17" t="s">
        <v>13972</v>
      </c>
      <c r="AG3019" s="17" t="s">
        <v>15497</v>
      </c>
      <c r="AH3019" s="20">
        <v>45765.736111111109</v>
      </c>
      <c r="AI3019" s="17" t="s">
        <v>10269</v>
      </c>
      <c r="AJ3019" s="17" t="s">
        <v>4927</v>
      </c>
      <c r="AM3019" s="17" t="s">
        <v>70</v>
      </c>
      <c r="AP3019" s="17">
        <v>1816</v>
      </c>
      <c r="AQ3019" s="18">
        <v>45805</v>
      </c>
      <c r="AR3019" s="17"/>
      <c r="AS3019" s="23">
        <v>6921302</v>
      </c>
      <c r="AT3019" s="21"/>
      <c r="BP3019" t="s">
        <v>84</v>
      </c>
    </row>
    <row r="3020" spans="1:73" ht="15" hidden="1" customHeight="1" x14ac:dyDescent="0.25">
      <c r="A3020" s="17">
        <v>236702</v>
      </c>
      <c r="B3020" s="17">
        <v>236702</v>
      </c>
      <c r="C3020" s="17"/>
      <c r="D3020" s="17"/>
      <c r="E3020" s="17"/>
      <c r="F3020" s="17"/>
      <c r="G3020" s="17"/>
      <c r="H3020" s="17"/>
      <c r="I3020" s="17"/>
      <c r="J3020" s="17"/>
      <c r="K3020" s="17"/>
      <c r="L3020" s="17"/>
      <c r="M3020" s="17"/>
      <c r="N3020" s="17"/>
      <c r="O3020" s="17"/>
      <c r="P3020" s="17"/>
      <c r="Q3020" s="17"/>
      <c r="R3020" s="17"/>
      <c r="S3020" s="17"/>
      <c r="T3020" s="17"/>
      <c r="U3020" s="17" t="s">
        <v>52</v>
      </c>
      <c r="V3020" s="17" t="s">
        <v>61</v>
      </c>
      <c r="W3020" s="17" t="s">
        <v>4920</v>
      </c>
      <c r="X3020" s="17">
        <v>694556</v>
      </c>
      <c r="Y3020" s="18">
        <v>45437</v>
      </c>
      <c r="Z3020" s="17" t="s">
        <v>4921</v>
      </c>
      <c r="AA3020" s="42" t="s">
        <v>13086</v>
      </c>
      <c r="AB3020" s="43">
        <v>10</v>
      </c>
      <c r="AC3020" s="17" t="s">
        <v>13973</v>
      </c>
      <c r="AD3020" s="17" t="s">
        <v>13974</v>
      </c>
      <c r="AE3020" s="17" t="s">
        <v>13975</v>
      </c>
      <c r="AG3020" s="17" t="s">
        <v>15498</v>
      </c>
      <c r="AH3020" s="20">
        <v>45763.75</v>
      </c>
      <c r="AI3020" s="17" t="s">
        <v>15499</v>
      </c>
      <c r="AJ3020" s="17" t="s">
        <v>4927</v>
      </c>
      <c r="AM3020" s="17" t="s">
        <v>53</v>
      </c>
      <c r="AP3020" s="17">
        <v>1819</v>
      </c>
      <c r="AQ3020" s="18">
        <v>45805</v>
      </c>
      <c r="AR3020" s="17"/>
      <c r="AS3020" s="23">
        <v>22322600</v>
      </c>
      <c r="AT3020" s="21"/>
      <c r="BP3020" t="s">
        <v>84</v>
      </c>
    </row>
    <row r="3021" spans="1:73" ht="15" hidden="1" customHeight="1" x14ac:dyDescent="0.25">
      <c r="A3021" s="17">
        <v>256706</v>
      </c>
      <c r="B3021" s="17">
        <v>256706</v>
      </c>
      <c r="C3021" s="17"/>
      <c r="D3021" s="17"/>
      <c r="E3021" s="17"/>
      <c r="F3021" s="17"/>
      <c r="G3021" s="17"/>
      <c r="H3021" s="17"/>
      <c r="I3021" s="17"/>
      <c r="J3021" s="17"/>
      <c r="K3021" s="17"/>
      <c r="L3021" s="17"/>
      <c r="M3021" s="17"/>
      <c r="N3021" s="17"/>
      <c r="O3021" s="17"/>
      <c r="P3021" s="17"/>
      <c r="Q3021" s="17"/>
      <c r="R3021" s="17"/>
      <c r="S3021" s="17"/>
      <c r="T3021" s="17"/>
      <c r="U3021" s="17" t="s">
        <v>52</v>
      </c>
      <c r="V3021" s="17" t="s">
        <v>60</v>
      </c>
      <c r="W3021" s="17" t="s">
        <v>4920</v>
      </c>
      <c r="X3021" s="17">
        <v>827862</v>
      </c>
      <c r="Y3021" s="18">
        <v>45616</v>
      </c>
      <c r="Z3021" s="17" t="s">
        <v>4921</v>
      </c>
      <c r="AA3021" s="42" t="s">
        <v>13086</v>
      </c>
      <c r="AB3021" s="43">
        <v>10</v>
      </c>
      <c r="AC3021" s="17" t="s">
        <v>13833</v>
      </c>
      <c r="AD3021" s="17" t="s">
        <v>13834</v>
      </c>
      <c r="AE3021" s="17" t="s">
        <v>13976</v>
      </c>
      <c r="AG3021" s="17" t="s">
        <v>15436</v>
      </c>
      <c r="AH3021" s="20">
        <v>45640.791666666664</v>
      </c>
      <c r="AI3021" s="17" t="s">
        <v>5771</v>
      </c>
      <c r="AJ3021" s="17" t="s">
        <v>4927</v>
      </c>
      <c r="AM3021" s="17" t="s">
        <v>53</v>
      </c>
      <c r="AP3021" s="17">
        <v>1827</v>
      </c>
      <c r="AQ3021" s="18">
        <v>45805</v>
      </c>
      <c r="AR3021" s="17"/>
      <c r="AS3021" s="23">
        <v>36250364</v>
      </c>
      <c r="AT3021" s="21"/>
      <c r="BP3021" t="s">
        <v>84</v>
      </c>
    </row>
    <row r="3022" spans="1:73" ht="15" hidden="1" customHeight="1" x14ac:dyDescent="0.25">
      <c r="A3022" s="17">
        <v>241702</v>
      </c>
      <c r="B3022" s="17">
        <v>241702</v>
      </c>
      <c r="C3022" s="17"/>
      <c r="D3022" s="17"/>
      <c r="E3022" s="17"/>
      <c r="F3022" s="17"/>
      <c r="G3022" s="17"/>
      <c r="H3022" s="17"/>
      <c r="I3022" s="17"/>
      <c r="J3022" s="17"/>
      <c r="K3022" s="17"/>
      <c r="L3022" s="17"/>
      <c r="M3022" s="17"/>
      <c r="N3022" s="17"/>
      <c r="O3022" s="17"/>
      <c r="P3022" s="17"/>
      <c r="Q3022" s="17"/>
      <c r="R3022" s="17"/>
      <c r="S3022" s="17"/>
      <c r="T3022" s="17"/>
      <c r="U3022" s="17" t="s">
        <v>87</v>
      </c>
      <c r="V3022" s="17" t="s">
        <v>891</v>
      </c>
      <c r="W3022" s="17" t="s">
        <v>4920</v>
      </c>
      <c r="X3022" s="17">
        <v>739588</v>
      </c>
      <c r="Y3022" s="18">
        <v>45489</v>
      </c>
      <c r="Z3022" s="17" t="s">
        <v>4921</v>
      </c>
      <c r="AA3022" s="42" t="s">
        <v>13086</v>
      </c>
      <c r="AB3022" s="43">
        <v>10</v>
      </c>
      <c r="AC3022" s="17" t="s">
        <v>13977</v>
      </c>
      <c r="AD3022" s="17" t="s">
        <v>13978</v>
      </c>
      <c r="AE3022" s="17" t="s">
        <v>13979</v>
      </c>
      <c r="AG3022" s="17" t="s">
        <v>15500</v>
      </c>
      <c r="AH3022" s="20">
        <v>45676.993055555555</v>
      </c>
      <c r="AI3022" s="17" t="s">
        <v>15501</v>
      </c>
      <c r="AJ3022" s="17" t="s">
        <v>4927</v>
      </c>
      <c r="AM3022" s="17" t="s">
        <v>53</v>
      </c>
      <c r="AP3022" s="17">
        <v>1811</v>
      </c>
      <c r="AQ3022" s="18">
        <v>45805</v>
      </c>
      <c r="AR3022" s="17"/>
      <c r="AS3022" s="23">
        <v>6271000</v>
      </c>
      <c r="AT3022" s="21"/>
      <c r="BP3022" t="s">
        <v>84</v>
      </c>
    </row>
    <row r="3023" spans="1:73" ht="15" hidden="1" customHeight="1" x14ac:dyDescent="0.25">
      <c r="A3023" s="7">
        <v>231703</v>
      </c>
      <c r="B3023" s="7">
        <v>231703</v>
      </c>
      <c r="C3023" s="7"/>
      <c r="D3023" s="7"/>
      <c r="E3023" s="7"/>
      <c r="F3023" s="7"/>
      <c r="G3023" s="7"/>
      <c r="H3023" s="7"/>
      <c r="I3023" s="7"/>
      <c r="J3023" s="7"/>
      <c r="K3023" s="7"/>
      <c r="L3023" s="7"/>
      <c r="M3023" s="7"/>
      <c r="N3023" s="7"/>
      <c r="O3023" s="7"/>
      <c r="P3023" s="7"/>
      <c r="Q3023" s="7"/>
      <c r="R3023" s="7"/>
      <c r="S3023" s="7"/>
      <c r="T3023" s="7"/>
      <c r="U3023" s="7" t="s">
        <v>52</v>
      </c>
      <c r="V3023" s="7" t="s">
        <v>52</v>
      </c>
      <c r="W3023" s="7" t="s">
        <v>4920</v>
      </c>
      <c r="X3023" s="7">
        <v>907398</v>
      </c>
      <c r="Y3023" s="8">
        <v>45749</v>
      </c>
      <c r="Z3023" s="7" t="s">
        <v>4921</v>
      </c>
      <c r="AA3023" s="40" t="s">
        <v>13086</v>
      </c>
      <c r="AB3023" s="41">
        <v>10</v>
      </c>
      <c r="AC3023" s="7" t="s">
        <v>13980</v>
      </c>
      <c r="AD3023" s="7" t="s">
        <v>13981</v>
      </c>
      <c r="AE3023" s="7" t="s">
        <v>13982</v>
      </c>
      <c r="AF3023" s="7"/>
      <c r="AG3023" s="7" t="s">
        <v>15502</v>
      </c>
      <c r="AH3023" s="9">
        <v>45804.458333333336</v>
      </c>
      <c r="AI3023" s="7" t="s">
        <v>15260</v>
      </c>
      <c r="AJ3023" s="7" t="s">
        <v>4932</v>
      </c>
      <c r="AK3023" s="7"/>
      <c r="AL3023" s="7"/>
      <c r="AM3023" s="7" t="s">
        <v>53</v>
      </c>
      <c r="AN3023" s="7"/>
      <c r="AO3023" s="7"/>
      <c r="AP3023" s="7">
        <v>1814</v>
      </c>
      <c r="AQ3023" s="8">
        <v>45805</v>
      </c>
      <c r="AR3023" s="8">
        <v>45812</v>
      </c>
      <c r="AS3023" s="23">
        <v>5350080</v>
      </c>
      <c r="AT3023" s="7"/>
      <c r="BP3023" s="7" t="s">
        <v>107</v>
      </c>
    </row>
    <row r="3024" spans="1:73" ht="15" hidden="1" customHeight="1" x14ac:dyDescent="0.25">
      <c r="A3024" s="17">
        <v>236703</v>
      </c>
      <c r="B3024" s="17">
        <v>236703</v>
      </c>
      <c r="C3024" s="17"/>
      <c r="D3024" s="17"/>
      <c r="E3024" s="17"/>
      <c r="F3024" s="17"/>
      <c r="G3024" s="17"/>
      <c r="H3024" s="17"/>
      <c r="I3024" s="17"/>
      <c r="J3024" s="17"/>
      <c r="K3024" s="17"/>
      <c r="L3024" s="17"/>
      <c r="M3024" s="17"/>
      <c r="N3024" s="17"/>
      <c r="O3024" s="17"/>
      <c r="P3024" s="17"/>
      <c r="Q3024" s="17"/>
      <c r="R3024" s="17"/>
      <c r="S3024" s="17"/>
      <c r="T3024" s="17"/>
      <c r="U3024" s="17" t="s">
        <v>52</v>
      </c>
      <c r="V3024" s="17" t="s">
        <v>61</v>
      </c>
      <c r="W3024" s="17" t="s">
        <v>4920</v>
      </c>
      <c r="X3024" s="17">
        <v>694556</v>
      </c>
      <c r="Y3024" s="18">
        <v>45437</v>
      </c>
      <c r="Z3024" s="17" t="s">
        <v>4921</v>
      </c>
      <c r="AA3024" s="42" t="s">
        <v>13086</v>
      </c>
      <c r="AB3024" s="43">
        <v>10</v>
      </c>
      <c r="AC3024" s="17" t="s">
        <v>13973</v>
      </c>
      <c r="AD3024" s="17" t="s">
        <v>13974</v>
      </c>
      <c r="AE3024" s="17" t="s">
        <v>13983</v>
      </c>
      <c r="AG3024" s="17" t="s">
        <v>15498</v>
      </c>
      <c r="AH3024" s="20">
        <v>45763.75</v>
      </c>
      <c r="AI3024" s="17" t="s">
        <v>15499</v>
      </c>
      <c r="AJ3024" s="17" t="s">
        <v>4927</v>
      </c>
      <c r="AM3024" s="17" t="s">
        <v>53</v>
      </c>
      <c r="AP3024" s="17">
        <v>1818</v>
      </c>
      <c r="AQ3024" s="18">
        <v>45805</v>
      </c>
      <c r="AR3024" s="17"/>
      <c r="AS3024" s="23">
        <v>20287484</v>
      </c>
      <c r="AT3024" s="21"/>
      <c r="BP3024" t="s">
        <v>84</v>
      </c>
    </row>
    <row r="3025" spans="1:73" ht="15" hidden="1" customHeight="1" x14ac:dyDescent="0.25">
      <c r="A3025" s="17">
        <v>246703</v>
      </c>
      <c r="B3025" s="17">
        <v>246703</v>
      </c>
      <c r="C3025" s="17"/>
      <c r="D3025" s="17"/>
      <c r="E3025" s="17"/>
      <c r="F3025" s="17"/>
      <c r="G3025" s="17"/>
      <c r="H3025" s="17"/>
      <c r="I3025" s="17"/>
      <c r="J3025" s="17"/>
      <c r="K3025" s="17"/>
      <c r="L3025" s="17"/>
      <c r="M3025" s="17"/>
      <c r="N3025" s="17"/>
      <c r="O3025" s="17"/>
      <c r="P3025" s="17"/>
      <c r="Q3025" s="17"/>
      <c r="R3025" s="17"/>
      <c r="S3025" s="17"/>
      <c r="T3025" s="17"/>
      <c r="U3025" t="s">
        <v>74</v>
      </c>
      <c r="V3025" s="17" t="s">
        <v>884</v>
      </c>
      <c r="W3025" s="17" t="s">
        <v>4920</v>
      </c>
      <c r="X3025" s="17">
        <v>769867</v>
      </c>
      <c r="Y3025" s="18">
        <v>45526</v>
      </c>
      <c r="Z3025" s="17" t="s">
        <v>4921</v>
      </c>
      <c r="AA3025" s="42" t="s">
        <v>13086</v>
      </c>
      <c r="AB3025" s="43">
        <v>10</v>
      </c>
      <c r="AC3025" s="17" t="s">
        <v>13984</v>
      </c>
      <c r="AD3025" s="17" t="s">
        <v>13985</v>
      </c>
      <c r="AE3025" s="17" t="s">
        <v>13986</v>
      </c>
      <c r="AG3025" s="17" t="s">
        <v>15503</v>
      </c>
      <c r="AH3025" s="20">
        <v>45803.607638888891</v>
      </c>
      <c r="AI3025" s="17" t="s">
        <v>15504</v>
      </c>
      <c r="AJ3025" s="17" t="s">
        <v>4932</v>
      </c>
      <c r="AM3025" s="17" t="s">
        <v>53</v>
      </c>
      <c r="AP3025" s="17">
        <v>1821</v>
      </c>
      <c r="AQ3025" s="18">
        <v>45805</v>
      </c>
      <c r="AR3025" s="17"/>
      <c r="AS3025" s="23">
        <v>9719083</v>
      </c>
      <c r="AT3025" s="21"/>
      <c r="BP3025" t="s">
        <v>84</v>
      </c>
    </row>
    <row r="3026" spans="1:73" ht="15" hidden="1" customHeight="1" x14ac:dyDescent="0.25">
      <c r="A3026">
        <v>261708</v>
      </c>
      <c r="B3026">
        <v>261708</v>
      </c>
      <c r="U3026" t="s">
        <v>52</v>
      </c>
      <c r="V3026" t="s">
        <v>60</v>
      </c>
      <c r="W3026" t="s">
        <v>196</v>
      </c>
      <c r="X3026">
        <v>17883</v>
      </c>
      <c r="Y3026" s="1">
        <v>45478</v>
      </c>
      <c r="Z3026" t="s">
        <v>139</v>
      </c>
      <c r="AA3026" s="42" t="s">
        <v>4863</v>
      </c>
      <c r="AB3026" s="43">
        <v>3</v>
      </c>
      <c r="AC3026" t="s">
        <v>875</v>
      </c>
      <c r="AD3026" t="s">
        <v>876</v>
      </c>
      <c r="AE3026" t="s">
        <v>877</v>
      </c>
      <c r="AF3026">
        <v>31302871120015</v>
      </c>
      <c r="AG3026" t="s">
        <v>878</v>
      </c>
      <c r="AH3026" s="2">
        <v>45793</v>
      </c>
      <c r="AI3026" t="s">
        <v>879</v>
      </c>
      <c r="AK3026" s="1">
        <v>45812</v>
      </c>
      <c r="AL3026" t="s">
        <v>880</v>
      </c>
      <c r="AM3026" t="s">
        <v>53</v>
      </c>
      <c r="AN3026" t="s">
        <v>880</v>
      </c>
      <c r="AP3026">
        <v>318</v>
      </c>
      <c r="AQ3026" s="1">
        <v>45806</v>
      </c>
      <c r="AS3026" s="23">
        <v>9006955</v>
      </c>
      <c r="AT3026" s="3"/>
      <c r="AU3026" s="1">
        <v>45817</v>
      </c>
      <c r="AV3026" t="s">
        <v>783</v>
      </c>
      <c r="AW3026" t="s">
        <v>52</v>
      </c>
      <c r="AX3026" s="1">
        <v>45806</v>
      </c>
      <c r="AY3026" s="1">
        <v>45838</v>
      </c>
      <c r="AZ3026">
        <v>-9</v>
      </c>
      <c r="BA3026">
        <v>0</v>
      </c>
      <c r="BD3026" t="s">
        <v>52</v>
      </c>
      <c r="BI3026" t="s">
        <v>145</v>
      </c>
      <c r="BJ3026">
        <v>1</v>
      </c>
      <c r="BK3026" t="s">
        <v>55</v>
      </c>
      <c r="BL3026">
        <v>290</v>
      </c>
      <c r="BM3026" t="s">
        <v>56</v>
      </c>
      <c r="BP3026" t="s">
        <v>84</v>
      </c>
      <c r="BQ3026" t="s">
        <v>58</v>
      </c>
      <c r="BR3026" t="s">
        <v>58</v>
      </c>
      <c r="BS3026" t="s">
        <v>59</v>
      </c>
      <c r="BT3026" t="s">
        <v>881</v>
      </c>
      <c r="BU3026" t="s">
        <v>882</v>
      </c>
    </row>
    <row r="3027" spans="1:73" ht="15" hidden="1" customHeight="1" x14ac:dyDescent="0.25">
      <c r="A3027" s="17">
        <v>266703</v>
      </c>
      <c r="B3027" s="17">
        <v>266703</v>
      </c>
      <c r="C3027" s="17"/>
      <c r="D3027" s="17"/>
      <c r="E3027" s="17"/>
      <c r="F3027" s="17"/>
      <c r="G3027" s="17"/>
      <c r="H3027" s="17"/>
      <c r="I3027" s="17"/>
      <c r="J3027" s="17"/>
      <c r="K3027" s="17"/>
      <c r="L3027" s="17"/>
      <c r="M3027" s="17"/>
      <c r="N3027" s="17"/>
      <c r="O3027" s="17"/>
      <c r="P3027" s="17"/>
      <c r="Q3027" s="17"/>
      <c r="R3027" s="17"/>
      <c r="S3027" s="17"/>
      <c r="T3027" s="17"/>
      <c r="U3027" s="17" t="s">
        <v>52</v>
      </c>
      <c r="V3027" s="17" t="s">
        <v>60</v>
      </c>
      <c r="W3027" s="17" t="s">
        <v>4920</v>
      </c>
      <c r="X3027" s="17">
        <v>824367</v>
      </c>
      <c r="Y3027" s="18">
        <v>45610</v>
      </c>
      <c r="Z3027" s="17" t="s">
        <v>4921</v>
      </c>
      <c r="AA3027" s="42" t="s">
        <v>13086</v>
      </c>
      <c r="AB3027" s="43">
        <v>10</v>
      </c>
      <c r="AC3027" s="17" t="s">
        <v>5233</v>
      </c>
      <c r="AD3027" s="17" t="s">
        <v>5234</v>
      </c>
      <c r="AE3027" s="17" t="s">
        <v>13897</v>
      </c>
      <c r="AG3027" s="17" t="s">
        <v>5236</v>
      </c>
      <c r="AH3027" s="20">
        <v>45688.996527777781</v>
      </c>
      <c r="AI3027" s="17" t="s">
        <v>5237</v>
      </c>
      <c r="AJ3027" s="17" t="s">
        <v>4927</v>
      </c>
      <c r="AK3027" s="18">
        <v>45817</v>
      </c>
      <c r="AM3027" s="17" t="s">
        <v>53</v>
      </c>
      <c r="AP3027" s="17">
        <v>1845</v>
      </c>
      <c r="AQ3027" s="18">
        <v>45806</v>
      </c>
      <c r="AR3027" s="17"/>
      <c r="AS3027" s="23">
        <v>22149754</v>
      </c>
      <c r="AT3027" s="21"/>
      <c r="BP3027" t="s">
        <v>84</v>
      </c>
    </row>
    <row r="3028" spans="1:73" ht="15" hidden="1" customHeight="1" x14ac:dyDescent="0.25">
      <c r="A3028" s="17">
        <v>266707</v>
      </c>
      <c r="B3028" s="17">
        <v>266707</v>
      </c>
      <c r="C3028" s="17"/>
      <c r="D3028" s="17"/>
      <c r="E3028" s="17"/>
      <c r="F3028" s="17"/>
      <c r="G3028" s="17"/>
      <c r="H3028" s="17"/>
      <c r="I3028" s="17"/>
      <c r="J3028" s="17"/>
      <c r="K3028" s="17"/>
      <c r="L3028" s="17"/>
      <c r="M3028" s="17"/>
      <c r="N3028" s="17"/>
      <c r="O3028" s="17"/>
      <c r="P3028" s="17"/>
      <c r="Q3028" s="17"/>
      <c r="R3028" s="17"/>
      <c r="S3028" s="17"/>
      <c r="T3028" s="17"/>
      <c r="U3028" s="17" t="s">
        <v>52</v>
      </c>
      <c r="V3028" s="17" t="s">
        <v>60</v>
      </c>
      <c r="W3028" s="17" t="s">
        <v>4920</v>
      </c>
      <c r="X3028" s="17">
        <v>834124</v>
      </c>
      <c r="Y3028" s="18">
        <v>45628</v>
      </c>
      <c r="Z3028" s="17" t="s">
        <v>4921</v>
      </c>
      <c r="AA3028" s="42" t="s">
        <v>13086</v>
      </c>
      <c r="AB3028" s="43">
        <v>10</v>
      </c>
      <c r="AC3028" s="17" t="s">
        <v>13898</v>
      </c>
      <c r="AD3028" s="17" t="s">
        <v>13899</v>
      </c>
      <c r="AE3028" s="17" t="s">
        <v>13900</v>
      </c>
      <c r="AG3028" s="17" t="s">
        <v>15463</v>
      </c>
      <c r="AH3028" s="20">
        <v>45804.493055555555</v>
      </c>
      <c r="AI3028" s="17" t="s">
        <v>6621</v>
      </c>
      <c r="AJ3028" s="17" t="s">
        <v>4932</v>
      </c>
      <c r="AK3028" s="18">
        <v>45817</v>
      </c>
      <c r="AM3028" s="17" t="s">
        <v>53</v>
      </c>
      <c r="AP3028" s="17">
        <v>1841</v>
      </c>
      <c r="AQ3028" s="18">
        <v>45806</v>
      </c>
      <c r="AR3028" s="17"/>
      <c r="AS3028" s="23">
        <v>10895848</v>
      </c>
      <c r="AT3028" s="21"/>
      <c r="BP3028" t="s">
        <v>84</v>
      </c>
    </row>
    <row r="3029" spans="1:73" ht="15" hidden="1" customHeight="1" x14ac:dyDescent="0.25">
      <c r="A3029" s="7">
        <v>261703</v>
      </c>
      <c r="B3029" s="7">
        <v>261703</v>
      </c>
      <c r="C3029" s="7"/>
      <c r="D3029" s="7"/>
      <c r="E3029" s="7"/>
      <c r="F3029" s="7"/>
      <c r="G3029" s="7"/>
      <c r="H3029" s="7"/>
      <c r="I3029" s="7"/>
      <c r="J3029" s="7"/>
      <c r="K3029" s="7"/>
      <c r="L3029" s="7"/>
      <c r="M3029" s="7"/>
      <c r="N3029" s="7"/>
      <c r="O3029" s="7"/>
      <c r="P3029" s="7"/>
      <c r="Q3029" s="7"/>
      <c r="R3029" s="7"/>
      <c r="S3029" s="7"/>
      <c r="T3029" s="7"/>
      <c r="U3029" s="7" t="s">
        <v>52</v>
      </c>
      <c r="V3029" s="7" t="s">
        <v>52</v>
      </c>
      <c r="W3029" s="7" t="s">
        <v>4920</v>
      </c>
      <c r="X3029" s="7">
        <v>757371</v>
      </c>
      <c r="Y3029" s="8">
        <v>45512</v>
      </c>
      <c r="Z3029" s="7" t="s">
        <v>4921</v>
      </c>
      <c r="AA3029" s="40" t="s">
        <v>13086</v>
      </c>
      <c r="AB3029" s="41">
        <v>10</v>
      </c>
      <c r="AC3029" s="7" t="s">
        <v>13901</v>
      </c>
      <c r="AD3029" s="7" t="s">
        <v>13902</v>
      </c>
      <c r="AE3029" s="7" t="s">
        <v>13903</v>
      </c>
      <c r="AF3029" s="7"/>
      <c r="AG3029" s="7" t="s">
        <v>15464</v>
      </c>
      <c r="AH3029" s="9">
        <v>45804.347222222219</v>
      </c>
      <c r="AI3029" s="7" t="s">
        <v>883</v>
      </c>
      <c r="AJ3029" s="7" t="s">
        <v>4932</v>
      </c>
      <c r="AK3029" s="8">
        <v>45813</v>
      </c>
      <c r="AL3029" s="7"/>
      <c r="AM3029" s="7" t="s">
        <v>53</v>
      </c>
      <c r="AN3029" s="7"/>
      <c r="AO3029" s="7"/>
      <c r="AP3029" s="7">
        <v>1829</v>
      </c>
      <c r="AQ3029" s="8">
        <v>45806</v>
      </c>
      <c r="AR3029" s="8">
        <v>45813</v>
      </c>
      <c r="AS3029" s="23">
        <v>14605789</v>
      </c>
      <c r="AT3029" s="7"/>
      <c r="BP3029" s="7" t="s">
        <v>107</v>
      </c>
    </row>
    <row r="3030" spans="1:73" ht="15" hidden="1" customHeight="1" x14ac:dyDescent="0.25">
      <c r="A3030" s="17">
        <v>261706</v>
      </c>
      <c r="B3030" s="17">
        <v>261706</v>
      </c>
      <c r="C3030" s="17"/>
      <c r="D3030" s="17"/>
      <c r="E3030" s="17"/>
      <c r="F3030" s="17"/>
      <c r="G3030" s="17"/>
      <c r="H3030" s="17"/>
      <c r="I3030" s="17"/>
      <c r="J3030" s="17"/>
      <c r="K3030" s="17"/>
      <c r="L3030" s="17"/>
      <c r="M3030" s="17"/>
      <c r="N3030" s="17"/>
      <c r="O3030" s="17"/>
      <c r="P3030" s="17"/>
      <c r="Q3030" s="17"/>
      <c r="R3030" s="17"/>
      <c r="S3030" s="17"/>
      <c r="T3030" s="17"/>
      <c r="U3030" t="s">
        <v>74</v>
      </c>
      <c r="V3030" s="17" t="s">
        <v>97</v>
      </c>
      <c r="W3030" s="17" t="s">
        <v>4920</v>
      </c>
      <c r="X3030" s="17">
        <v>793893</v>
      </c>
      <c r="Y3030" s="18">
        <v>45558</v>
      </c>
      <c r="Z3030" s="17" t="s">
        <v>4921</v>
      </c>
      <c r="AA3030" s="42" t="s">
        <v>13086</v>
      </c>
      <c r="AB3030" s="43">
        <v>10</v>
      </c>
      <c r="AC3030" s="17" t="s">
        <v>13904</v>
      </c>
      <c r="AD3030" s="17" t="s">
        <v>13905</v>
      </c>
      <c r="AE3030" s="17" t="s">
        <v>13906</v>
      </c>
      <c r="AG3030" s="17" t="s">
        <v>15465</v>
      </c>
      <c r="AH3030" s="20">
        <v>45805.638888888891</v>
      </c>
      <c r="AI3030" s="17" t="s">
        <v>15466</v>
      </c>
      <c r="AJ3030" s="17" t="s">
        <v>4932</v>
      </c>
      <c r="AK3030" s="18">
        <v>45817</v>
      </c>
      <c r="AM3030" s="17" t="s">
        <v>53</v>
      </c>
      <c r="AP3030" s="17">
        <v>1833</v>
      </c>
      <c r="AQ3030" s="18">
        <v>45806</v>
      </c>
      <c r="AR3030" s="17"/>
      <c r="AS3030" s="23">
        <v>3246000</v>
      </c>
      <c r="AT3030" s="21"/>
      <c r="BP3030" t="s">
        <v>84</v>
      </c>
    </row>
    <row r="3031" spans="1:73" ht="15" hidden="1" customHeight="1" x14ac:dyDescent="0.25">
      <c r="A3031" s="7">
        <v>261707</v>
      </c>
      <c r="B3031" s="7">
        <v>261707</v>
      </c>
      <c r="C3031" s="7"/>
      <c r="D3031" s="7"/>
      <c r="E3031" s="7"/>
      <c r="F3031" s="7"/>
      <c r="G3031" s="7"/>
      <c r="H3031" s="7"/>
      <c r="I3031" s="7"/>
      <c r="J3031" s="7"/>
      <c r="K3031" s="7"/>
      <c r="L3031" s="7"/>
      <c r="M3031" s="7"/>
      <c r="N3031" s="7"/>
      <c r="O3031" s="7"/>
      <c r="P3031" s="7"/>
      <c r="Q3031" s="7"/>
      <c r="R3031" s="7"/>
      <c r="S3031" s="7"/>
      <c r="T3031" s="7"/>
      <c r="U3031" s="7" t="s">
        <v>74</v>
      </c>
      <c r="V3031" s="7" t="s">
        <v>74</v>
      </c>
      <c r="W3031" s="7" t="s">
        <v>4920</v>
      </c>
      <c r="X3031" s="7">
        <v>700485</v>
      </c>
      <c r="Y3031" s="8">
        <v>45443</v>
      </c>
      <c r="Z3031" s="7" t="s">
        <v>4921</v>
      </c>
      <c r="AA3031" s="40" t="s">
        <v>13086</v>
      </c>
      <c r="AB3031" s="41">
        <v>10</v>
      </c>
      <c r="AC3031" s="7" t="s">
        <v>9717</v>
      </c>
      <c r="AD3031" s="7" t="s">
        <v>9718</v>
      </c>
      <c r="AE3031" s="7" t="s">
        <v>13907</v>
      </c>
      <c r="AF3031" s="7"/>
      <c r="AG3031" s="7" t="s">
        <v>9720</v>
      </c>
      <c r="AH3031" s="9">
        <v>45804.458333333336</v>
      </c>
      <c r="AI3031" s="7" t="s">
        <v>15183</v>
      </c>
      <c r="AJ3031" s="7" t="s">
        <v>4932</v>
      </c>
      <c r="AK3031" s="8">
        <v>45812</v>
      </c>
      <c r="AL3031" s="7"/>
      <c r="AM3031" s="7" t="s">
        <v>53</v>
      </c>
      <c r="AN3031" s="7"/>
      <c r="AO3031" s="7"/>
      <c r="AP3031" s="7">
        <v>1832</v>
      </c>
      <c r="AQ3031" s="8">
        <v>45806</v>
      </c>
      <c r="AR3031" s="8">
        <v>45812</v>
      </c>
      <c r="AS3031" s="23">
        <v>18595668</v>
      </c>
      <c r="AT3031" s="7"/>
      <c r="BP3031" s="7" t="s">
        <v>107</v>
      </c>
    </row>
    <row r="3032" spans="1:73" ht="15" hidden="1" customHeight="1" x14ac:dyDescent="0.25">
      <c r="A3032" s="17">
        <v>271705</v>
      </c>
      <c r="B3032" s="17">
        <v>271705</v>
      </c>
      <c r="C3032" s="17"/>
      <c r="D3032" s="17"/>
      <c r="E3032" s="17"/>
      <c r="F3032" s="17"/>
      <c r="G3032" s="17"/>
      <c r="H3032" s="17"/>
      <c r="I3032" s="17"/>
      <c r="J3032" s="17"/>
      <c r="K3032" s="17"/>
      <c r="L3032" s="17"/>
      <c r="M3032" s="17"/>
      <c r="N3032" s="17"/>
      <c r="O3032" s="17"/>
      <c r="P3032" s="17"/>
      <c r="Q3032" s="17"/>
      <c r="R3032" s="17"/>
      <c r="S3032" s="17"/>
      <c r="T3032" s="17"/>
      <c r="U3032" s="17" t="s">
        <v>52</v>
      </c>
      <c r="V3032" s="17" t="s">
        <v>60</v>
      </c>
      <c r="W3032" s="17" t="s">
        <v>4920</v>
      </c>
      <c r="X3032" s="17">
        <v>837766</v>
      </c>
      <c r="Y3032" s="18">
        <v>45635</v>
      </c>
      <c r="Z3032" s="17" t="s">
        <v>4921</v>
      </c>
      <c r="AA3032" s="42" t="s">
        <v>13086</v>
      </c>
      <c r="AB3032" s="43">
        <v>10</v>
      </c>
      <c r="AC3032" s="17" t="s">
        <v>13908</v>
      </c>
      <c r="AD3032" s="17" t="s">
        <v>13909</v>
      </c>
      <c r="AE3032" s="17" t="s">
        <v>13910</v>
      </c>
      <c r="AG3032" s="17" t="s">
        <v>15467</v>
      </c>
      <c r="AH3032" s="20">
        <v>45734.680555555555</v>
      </c>
      <c r="AI3032" s="17" t="s">
        <v>15468</v>
      </c>
      <c r="AJ3032" s="17" t="s">
        <v>4927</v>
      </c>
      <c r="AK3032" s="18">
        <v>45817</v>
      </c>
      <c r="AM3032" s="17" t="s">
        <v>53</v>
      </c>
      <c r="AP3032" s="17">
        <v>1837</v>
      </c>
      <c r="AQ3032" s="18">
        <v>45806</v>
      </c>
      <c r="AR3032" s="17"/>
      <c r="AS3032" s="23">
        <v>8212520</v>
      </c>
      <c r="AT3032" s="21"/>
      <c r="BP3032" t="s">
        <v>84</v>
      </c>
    </row>
    <row r="3033" spans="1:73" ht="15" hidden="1" customHeight="1" x14ac:dyDescent="0.25">
      <c r="A3033" s="7">
        <v>271703</v>
      </c>
      <c r="B3033" s="7">
        <v>271703</v>
      </c>
      <c r="C3033" s="7"/>
      <c r="D3033" s="7"/>
      <c r="E3033" s="7"/>
      <c r="F3033" s="7"/>
      <c r="G3033" s="7"/>
      <c r="H3033" s="7"/>
      <c r="I3033" s="7"/>
      <c r="J3033" s="7"/>
      <c r="K3033" s="7"/>
      <c r="L3033" s="7"/>
      <c r="M3033" s="7"/>
      <c r="N3033" s="7"/>
      <c r="O3033" s="7"/>
      <c r="P3033" s="7"/>
      <c r="Q3033" s="7"/>
      <c r="R3033" s="7"/>
      <c r="S3033" s="7"/>
      <c r="T3033" s="7"/>
      <c r="U3033" s="7" t="s">
        <v>52</v>
      </c>
      <c r="V3033" s="7" t="s">
        <v>60</v>
      </c>
      <c r="W3033" s="7" t="s">
        <v>4920</v>
      </c>
      <c r="X3033" s="7">
        <v>866259</v>
      </c>
      <c r="Y3033" s="8">
        <v>45691</v>
      </c>
      <c r="Z3033" s="7" t="s">
        <v>4921</v>
      </c>
      <c r="AA3033" s="40" t="s">
        <v>13086</v>
      </c>
      <c r="AB3033" s="41">
        <v>10</v>
      </c>
      <c r="AC3033" s="7" t="s">
        <v>13911</v>
      </c>
      <c r="AD3033" s="7" t="s">
        <v>13912</v>
      </c>
      <c r="AE3033" s="7" t="s">
        <v>13913</v>
      </c>
      <c r="AF3033" s="7"/>
      <c r="AG3033" s="7" t="s">
        <v>15469</v>
      </c>
      <c r="AH3033" s="9">
        <v>45691.895833333336</v>
      </c>
      <c r="AI3033" s="7" t="s">
        <v>5068</v>
      </c>
      <c r="AJ3033" s="7" t="s">
        <v>4927</v>
      </c>
      <c r="AK3033" s="8">
        <v>45812</v>
      </c>
      <c r="AL3033" s="7"/>
      <c r="AM3033" s="7" t="s">
        <v>53</v>
      </c>
      <c r="AN3033" s="7"/>
      <c r="AO3033" s="7"/>
      <c r="AP3033" s="7">
        <v>1849</v>
      </c>
      <c r="AQ3033" s="8">
        <v>45806</v>
      </c>
      <c r="AR3033" s="8">
        <v>45812</v>
      </c>
      <c r="AS3033" s="23">
        <v>11755048</v>
      </c>
      <c r="AT3033" s="7"/>
      <c r="BP3033" s="7" t="s">
        <v>107</v>
      </c>
    </row>
    <row r="3034" spans="1:73" ht="15" hidden="1" customHeight="1" x14ac:dyDescent="0.25">
      <c r="A3034" s="17">
        <v>271710</v>
      </c>
      <c r="B3034" s="17">
        <v>271710</v>
      </c>
      <c r="C3034" s="17"/>
      <c r="D3034" s="17"/>
      <c r="E3034" s="17"/>
      <c r="F3034" s="17"/>
      <c r="G3034" s="17"/>
      <c r="H3034" s="17"/>
      <c r="I3034" s="17"/>
      <c r="J3034" s="17"/>
      <c r="K3034" s="17"/>
      <c r="L3034" s="17"/>
      <c r="M3034" s="17"/>
      <c r="N3034" s="17"/>
      <c r="O3034" s="17"/>
      <c r="P3034" s="17"/>
      <c r="Q3034" s="17"/>
      <c r="R3034" s="17"/>
      <c r="S3034" s="17"/>
      <c r="T3034" s="17"/>
      <c r="U3034" s="17" t="s">
        <v>52</v>
      </c>
      <c r="V3034" s="17" t="s">
        <v>60</v>
      </c>
      <c r="W3034" s="17" t="s">
        <v>4920</v>
      </c>
      <c r="X3034" s="17">
        <v>733390</v>
      </c>
      <c r="Y3034" s="18">
        <v>45482</v>
      </c>
      <c r="Z3034" s="17" t="s">
        <v>4921</v>
      </c>
      <c r="AA3034" s="42" t="s">
        <v>13086</v>
      </c>
      <c r="AB3034" s="43">
        <v>10</v>
      </c>
      <c r="AC3034" s="17" t="s">
        <v>13914</v>
      </c>
      <c r="AD3034" s="17" t="s">
        <v>876</v>
      </c>
      <c r="AE3034" s="17" t="s">
        <v>13915</v>
      </c>
      <c r="AG3034" s="17"/>
      <c r="AH3034" s="20">
        <v>45793</v>
      </c>
      <c r="AI3034" s="17" t="s">
        <v>879</v>
      </c>
      <c r="AJ3034" s="17" t="s">
        <v>4927</v>
      </c>
      <c r="AM3034" s="17" t="s">
        <v>53</v>
      </c>
      <c r="AP3034" s="17">
        <v>1847</v>
      </c>
      <c r="AQ3034" s="18">
        <v>45806</v>
      </c>
      <c r="AR3034" s="17"/>
      <c r="AS3034" s="23">
        <v>10933879</v>
      </c>
      <c r="AT3034" s="21"/>
      <c r="BP3034" t="s">
        <v>84</v>
      </c>
    </row>
    <row r="3035" spans="1:73" ht="15" hidden="1" customHeight="1" x14ac:dyDescent="0.25">
      <c r="A3035" s="17">
        <v>266704</v>
      </c>
      <c r="B3035" s="17">
        <v>266704</v>
      </c>
      <c r="C3035" s="17"/>
      <c r="D3035" s="17"/>
      <c r="E3035" s="17"/>
      <c r="F3035" s="17"/>
      <c r="G3035" s="17"/>
      <c r="H3035" s="17"/>
      <c r="I3035" s="17"/>
      <c r="J3035" s="17"/>
      <c r="K3035" s="17"/>
      <c r="L3035" s="17"/>
      <c r="M3035" s="17"/>
      <c r="N3035" s="17"/>
      <c r="O3035" s="17"/>
      <c r="P3035" s="17"/>
      <c r="Q3035" s="17"/>
      <c r="R3035" s="17"/>
      <c r="S3035" s="17"/>
      <c r="T3035" s="17"/>
      <c r="U3035" t="s">
        <v>74</v>
      </c>
      <c r="V3035" s="17" t="s">
        <v>884</v>
      </c>
      <c r="W3035" s="17" t="s">
        <v>4957</v>
      </c>
      <c r="X3035" s="17">
        <v>148269</v>
      </c>
      <c r="Y3035" s="18">
        <v>45728</v>
      </c>
      <c r="Z3035" s="17" t="s">
        <v>4921</v>
      </c>
      <c r="AA3035" s="42" t="s">
        <v>13086</v>
      </c>
      <c r="AB3035" s="43">
        <v>10</v>
      </c>
      <c r="AC3035" s="17" t="s">
        <v>13916</v>
      </c>
      <c r="AD3035" s="17" t="s">
        <v>13917</v>
      </c>
      <c r="AE3035" s="17" t="s">
        <v>13918</v>
      </c>
      <c r="AG3035" s="17" t="s">
        <v>15470</v>
      </c>
      <c r="AH3035" s="20">
        <v>45763.78125</v>
      </c>
      <c r="AI3035" s="17" t="s">
        <v>885</v>
      </c>
      <c r="AJ3035" s="17" t="s">
        <v>4927</v>
      </c>
      <c r="AM3035" s="17" t="s">
        <v>53</v>
      </c>
      <c r="AP3035" s="17">
        <v>1844</v>
      </c>
      <c r="AQ3035" s="18">
        <v>45806</v>
      </c>
      <c r="AR3035" s="17"/>
      <c r="AS3035" s="23">
        <v>66424180</v>
      </c>
      <c r="AT3035" s="21"/>
      <c r="BP3035" t="s">
        <v>84</v>
      </c>
    </row>
    <row r="3036" spans="1:73" ht="15" hidden="1" customHeight="1" x14ac:dyDescent="0.25">
      <c r="A3036" s="7">
        <v>266705</v>
      </c>
      <c r="B3036" s="7">
        <v>266705</v>
      </c>
      <c r="C3036" s="7"/>
      <c r="D3036" s="7"/>
      <c r="E3036" s="7"/>
      <c r="F3036" s="7"/>
      <c r="G3036" s="7"/>
      <c r="H3036" s="7"/>
      <c r="I3036" s="7"/>
      <c r="J3036" s="7"/>
      <c r="K3036" s="7"/>
      <c r="L3036" s="7"/>
      <c r="M3036" s="7"/>
      <c r="N3036" s="7"/>
      <c r="O3036" s="7"/>
      <c r="P3036" s="7"/>
      <c r="Q3036" s="7"/>
      <c r="R3036" s="7"/>
      <c r="S3036" s="7"/>
      <c r="T3036" s="7"/>
      <c r="U3036" s="7" t="s">
        <v>52</v>
      </c>
      <c r="V3036" s="7" t="s">
        <v>52</v>
      </c>
      <c r="W3036" s="7" t="s">
        <v>4920</v>
      </c>
      <c r="X3036" s="7">
        <v>903944</v>
      </c>
      <c r="Y3036" s="8">
        <v>45743</v>
      </c>
      <c r="Z3036" s="7" t="s">
        <v>4921</v>
      </c>
      <c r="AA3036" s="40" t="s">
        <v>13086</v>
      </c>
      <c r="AB3036" s="41">
        <v>10</v>
      </c>
      <c r="AC3036" s="7" t="s">
        <v>13919</v>
      </c>
      <c r="AD3036" s="7" t="s">
        <v>13920</v>
      </c>
      <c r="AE3036" s="7" t="s">
        <v>13921</v>
      </c>
      <c r="AF3036" s="7"/>
      <c r="AG3036" s="7" t="s">
        <v>15471</v>
      </c>
      <c r="AH3036" s="9">
        <v>45751.4375</v>
      </c>
      <c r="AI3036" s="7" t="s">
        <v>15472</v>
      </c>
      <c r="AJ3036" s="7" t="s">
        <v>4927</v>
      </c>
      <c r="AK3036" s="7"/>
      <c r="AL3036" s="7"/>
      <c r="AM3036" s="7" t="s">
        <v>53</v>
      </c>
      <c r="AN3036" s="7"/>
      <c r="AO3036" s="7"/>
      <c r="AP3036" s="7">
        <v>1843</v>
      </c>
      <c r="AQ3036" s="8">
        <v>45806</v>
      </c>
      <c r="AR3036" s="8">
        <v>45817</v>
      </c>
      <c r="AS3036" s="23">
        <v>22103124</v>
      </c>
      <c r="AT3036" s="7"/>
      <c r="BP3036" s="7" t="s">
        <v>107</v>
      </c>
    </row>
    <row r="3037" spans="1:73" ht="15" hidden="1" customHeight="1" x14ac:dyDescent="0.25">
      <c r="A3037" s="17">
        <v>266708</v>
      </c>
      <c r="B3037" s="17">
        <v>266708</v>
      </c>
      <c r="C3037" s="17"/>
      <c r="D3037" s="17"/>
      <c r="E3037" s="17"/>
      <c r="F3037" s="17"/>
      <c r="G3037" s="17"/>
      <c r="H3037" s="17"/>
      <c r="I3037" s="17"/>
      <c r="J3037" s="17"/>
      <c r="K3037" s="17"/>
      <c r="L3037" s="17"/>
      <c r="M3037" s="17"/>
      <c r="N3037" s="17"/>
      <c r="O3037" s="17"/>
      <c r="P3037" s="17"/>
      <c r="Q3037" s="17"/>
      <c r="R3037" s="17"/>
      <c r="S3037" s="17"/>
      <c r="T3037" s="17"/>
      <c r="U3037" s="17" t="s">
        <v>52</v>
      </c>
      <c r="V3037" s="17" t="s">
        <v>60</v>
      </c>
      <c r="W3037" s="17" t="s">
        <v>4920</v>
      </c>
      <c r="X3037" s="17">
        <v>840638</v>
      </c>
      <c r="Y3037" s="18">
        <v>45641</v>
      </c>
      <c r="Z3037" s="17" t="s">
        <v>4921</v>
      </c>
      <c r="AA3037" s="42" t="s">
        <v>13086</v>
      </c>
      <c r="AB3037" s="43">
        <v>10</v>
      </c>
      <c r="AC3037" s="17" t="s">
        <v>6947</v>
      </c>
      <c r="AD3037" s="17" t="s">
        <v>6948</v>
      </c>
      <c r="AE3037" s="17" t="s">
        <v>13922</v>
      </c>
      <c r="AG3037" s="17" t="s">
        <v>6950</v>
      </c>
      <c r="AH3037" s="20">
        <v>45791.770833333336</v>
      </c>
      <c r="AI3037" s="17" t="s">
        <v>15473</v>
      </c>
      <c r="AJ3037" s="17" t="s">
        <v>4927</v>
      </c>
      <c r="AM3037" s="17" t="s">
        <v>53</v>
      </c>
      <c r="AP3037" s="17">
        <v>1840</v>
      </c>
      <c r="AQ3037" s="18">
        <v>45806</v>
      </c>
      <c r="AR3037" s="17"/>
      <c r="AS3037" s="23">
        <v>10466814</v>
      </c>
      <c r="AT3037" s="21"/>
      <c r="BP3037" t="s">
        <v>84</v>
      </c>
    </row>
    <row r="3038" spans="1:73" ht="15" hidden="1" customHeight="1" x14ac:dyDescent="0.25">
      <c r="A3038" s="17">
        <v>266706</v>
      </c>
      <c r="B3038" s="17">
        <v>266706</v>
      </c>
      <c r="C3038" s="17"/>
      <c r="D3038" s="17"/>
      <c r="E3038" s="17"/>
      <c r="F3038" s="17"/>
      <c r="G3038" s="17"/>
      <c r="H3038" s="17"/>
      <c r="I3038" s="17"/>
      <c r="J3038" s="17"/>
      <c r="K3038" s="17"/>
      <c r="L3038" s="17"/>
      <c r="M3038" s="17"/>
      <c r="N3038" s="17"/>
      <c r="O3038" s="17"/>
      <c r="P3038" s="17"/>
      <c r="Q3038" s="17"/>
      <c r="R3038" s="17"/>
      <c r="S3038" s="17"/>
      <c r="T3038" s="17"/>
      <c r="U3038" s="17" t="s">
        <v>52</v>
      </c>
      <c r="V3038" s="17" t="s">
        <v>60</v>
      </c>
      <c r="W3038" s="17" t="s">
        <v>4920</v>
      </c>
      <c r="X3038" s="17">
        <v>851575</v>
      </c>
      <c r="Y3038" s="18">
        <v>45663</v>
      </c>
      <c r="Z3038" s="17" t="s">
        <v>4921</v>
      </c>
      <c r="AA3038" s="42" t="s">
        <v>13086</v>
      </c>
      <c r="AB3038" s="43">
        <v>10</v>
      </c>
      <c r="AC3038" s="17" t="s">
        <v>13923</v>
      </c>
      <c r="AD3038" s="17" t="s">
        <v>13924</v>
      </c>
      <c r="AE3038" s="17" t="s">
        <v>13925</v>
      </c>
      <c r="AG3038" s="17" t="s">
        <v>15474</v>
      </c>
      <c r="AH3038" s="20">
        <v>45805.409722222219</v>
      </c>
      <c r="AI3038" s="17" t="s">
        <v>15475</v>
      </c>
      <c r="AJ3038" s="17" t="s">
        <v>4932</v>
      </c>
      <c r="AM3038" s="17" t="s">
        <v>53</v>
      </c>
      <c r="AP3038" s="17">
        <v>1842</v>
      </c>
      <c r="AQ3038" s="18">
        <v>45806</v>
      </c>
      <c r="AR3038" s="17"/>
      <c r="AS3038" s="23">
        <v>14627660</v>
      </c>
      <c r="AT3038" s="21"/>
      <c r="BP3038" t="s">
        <v>84</v>
      </c>
    </row>
    <row r="3039" spans="1:73" ht="15" hidden="1" customHeight="1" x14ac:dyDescent="0.25">
      <c r="A3039" s="17">
        <v>261704</v>
      </c>
      <c r="B3039" s="17">
        <v>261704</v>
      </c>
      <c r="C3039" s="17"/>
      <c r="D3039" s="17"/>
      <c r="E3039" s="17"/>
      <c r="F3039" s="17"/>
      <c r="G3039" s="17"/>
      <c r="H3039" s="17"/>
      <c r="I3039" s="17"/>
      <c r="J3039" s="17"/>
      <c r="K3039" s="17"/>
      <c r="L3039" s="17"/>
      <c r="M3039" s="17"/>
      <c r="N3039" s="17"/>
      <c r="O3039" s="17"/>
      <c r="P3039" s="17"/>
      <c r="Q3039" s="17"/>
      <c r="R3039" s="17"/>
      <c r="S3039" s="17"/>
      <c r="T3039" s="17"/>
      <c r="U3039" s="17" t="s">
        <v>74</v>
      </c>
      <c r="V3039" s="17" t="s">
        <v>104</v>
      </c>
      <c r="W3039" s="17" t="s">
        <v>4957</v>
      </c>
      <c r="X3039" s="17">
        <v>144824</v>
      </c>
      <c r="Y3039" s="18">
        <v>45713</v>
      </c>
      <c r="Z3039" s="17" t="s">
        <v>4921</v>
      </c>
      <c r="AA3039" s="42" t="s">
        <v>13086</v>
      </c>
      <c r="AB3039" s="43">
        <v>10</v>
      </c>
      <c r="AC3039" s="17" t="s">
        <v>13926</v>
      </c>
      <c r="AD3039" s="17" t="s">
        <v>13927</v>
      </c>
      <c r="AE3039" s="17" t="s">
        <v>13928</v>
      </c>
      <c r="AG3039" s="17" t="s">
        <v>15476</v>
      </c>
      <c r="AH3039" s="20">
        <v>45750.583333333336</v>
      </c>
      <c r="AI3039" s="17" t="s">
        <v>15195</v>
      </c>
      <c r="AJ3039" s="17" t="s">
        <v>4927</v>
      </c>
      <c r="AM3039" s="17" t="s">
        <v>53</v>
      </c>
      <c r="AP3039" s="17">
        <v>1831</v>
      </c>
      <c r="AQ3039" s="18">
        <v>45806</v>
      </c>
      <c r="AR3039" s="17"/>
      <c r="AS3039" s="23">
        <v>3848294</v>
      </c>
      <c r="AT3039" s="21"/>
      <c r="BP3039" t="s">
        <v>84</v>
      </c>
    </row>
    <row r="3040" spans="1:73" ht="15" hidden="1" customHeight="1" x14ac:dyDescent="0.25">
      <c r="A3040" s="17">
        <v>271706</v>
      </c>
      <c r="B3040" s="17">
        <v>271706</v>
      </c>
      <c r="C3040" s="17"/>
      <c r="D3040" s="17"/>
      <c r="E3040" s="17"/>
      <c r="F3040" s="17"/>
      <c r="G3040" s="17"/>
      <c r="H3040" s="17"/>
      <c r="I3040" s="17"/>
      <c r="J3040" s="17"/>
      <c r="K3040" s="17"/>
      <c r="L3040" s="17"/>
      <c r="M3040" s="17"/>
      <c r="N3040" s="17"/>
      <c r="O3040" s="17"/>
      <c r="P3040" s="17"/>
      <c r="Q3040" s="17"/>
      <c r="R3040" s="17"/>
      <c r="S3040" s="17"/>
      <c r="T3040" s="17"/>
      <c r="U3040" t="s">
        <v>74</v>
      </c>
      <c r="V3040" s="17" t="s">
        <v>5447</v>
      </c>
      <c r="W3040" s="17" t="s">
        <v>4957</v>
      </c>
      <c r="X3040" s="17">
        <v>143159</v>
      </c>
      <c r="Y3040" s="18">
        <v>45705</v>
      </c>
      <c r="Z3040" s="17" t="s">
        <v>4921</v>
      </c>
      <c r="AA3040" s="42" t="s">
        <v>13086</v>
      </c>
      <c r="AB3040" s="43">
        <v>10</v>
      </c>
      <c r="AC3040" s="17" t="s">
        <v>13929</v>
      </c>
      <c r="AD3040" s="17" t="s">
        <v>13930</v>
      </c>
      <c r="AE3040" s="17" t="s">
        <v>13931</v>
      </c>
      <c r="AG3040" s="17" t="s">
        <v>15477</v>
      </c>
      <c r="AH3040" s="20">
        <v>45748</v>
      </c>
      <c r="AI3040" s="17" t="s">
        <v>15478</v>
      </c>
      <c r="AJ3040" s="17" t="s">
        <v>4927</v>
      </c>
      <c r="AM3040" s="17" t="s">
        <v>53</v>
      </c>
      <c r="AP3040" s="17">
        <v>1836</v>
      </c>
      <c r="AQ3040" s="18">
        <v>45806</v>
      </c>
      <c r="AR3040" s="17"/>
      <c r="AS3040" s="23">
        <v>44831503</v>
      </c>
      <c r="AT3040" s="21"/>
      <c r="BP3040" t="s">
        <v>84</v>
      </c>
    </row>
    <row r="3041" spans="1:73" ht="15" hidden="1" customHeight="1" x14ac:dyDescent="0.25">
      <c r="A3041" s="17">
        <v>271708</v>
      </c>
      <c r="B3041" s="17">
        <v>271708</v>
      </c>
      <c r="C3041" s="17"/>
      <c r="D3041" s="17"/>
      <c r="E3041" s="17"/>
      <c r="F3041" s="17"/>
      <c r="G3041" s="17"/>
      <c r="H3041" s="17"/>
      <c r="I3041" s="17"/>
      <c r="J3041" s="17"/>
      <c r="K3041" s="17"/>
      <c r="L3041" s="17"/>
      <c r="M3041" s="17"/>
      <c r="N3041" s="17"/>
      <c r="O3041" s="17"/>
      <c r="P3041" s="17"/>
      <c r="Q3041" s="17"/>
      <c r="R3041" s="17"/>
      <c r="S3041" s="17"/>
      <c r="T3041" s="17"/>
      <c r="U3041" s="17" t="s">
        <v>52</v>
      </c>
      <c r="V3041" s="17" t="s">
        <v>60</v>
      </c>
      <c r="W3041" s="17" t="s">
        <v>4920</v>
      </c>
      <c r="X3041" s="17">
        <v>688995</v>
      </c>
      <c r="Y3041" s="18">
        <v>45432</v>
      </c>
      <c r="Z3041" s="17" t="s">
        <v>4921</v>
      </c>
      <c r="AA3041" s="42" t="s">
        <v>13086</v>
      </c>
      <c r="AB3041" s="43">
        <v>10</v>
      </c>
      <c r="AC3041" s="17" t="s">
        <v>13932</v>
      </c>
      <c r="AD3041" s="17" t="s">
        <v>13933</v>
      </c>
      <c r="AE3041" s="17" t="s">
        <v>13934</v>
      </c>
      <c r="AG3041" s="17" t="s">
        <v>15479</v>
      </c>
      <c r="AH3041" s="20">
        <v>45715.5</v>
      </c>
      <c r="AI3041" s="17" t="s">
        <v>15480</v>
      </c>
      <c r="AJ3041" s="17" t="s">
        <v>4927</v>
      </c>
      <c r="AM3041" s="17" t="s">
        <v>53</v>
      </c>
      <c r="AP3041" s="17">
        <v>1834</v>
      </c>
      <c r="AQ3041" s="18">
        <v>45806</v>
      </c>
      <c r="AR3041" s="17"/>
      <c r="AS3041" s="23">
        <v>2928690</v>
      </c>
      <c r="AT3041" s="21"/>
      <c r="BP3041" t="s">
        <v>84</v>
      </c>
    </row>
    <row r="3042" spans="1:73" ht="15" hidden="1" customHeight="1" x14ac:dyDescent="0.25">
      <c r="A3042" s="17">
        <v>271709</v>
      </c>
      <c r="B3042" s="17">
        <v>271709</v>
      </c>
      <c r="C3042" s="17"/>
      <c r="D3042" s="17"/>
      <c r="E3042" s="17"/>
      <c r="F3042" s="17"/>
      <c r="G3042" s="17"/>
      <c r="H3042" s="17"/>
      <c r="I3042" s="17"/>
      <c r="J3042" s="17"/>
      <c r="K3042" s="17"/>
      <c r="L3042" s="17"/>
      <c r="M3042" s="17"/>
      <c r="N3042" s="17"/>
      <c r="O3042" s="17"/>
      <c r="P3042" s="17"/>
      <c r="Q3042" s="17"/>
      <c r="R3042" s="17"/>
      <c r="S3042" s="17"/>
      <c r="T3042" s="17"/>
      <c r="U3042" s="17" t="s">
        <v>52</v>
      </c>
      <c r="V3042" s="17" t="s">
        <v>60</v>
      </c>
      <c r="W3042" s="17" t="s">
        <v>4920</v>
      </c>
      <c r="X3042" s="17">
        <v>814146</v>
      </c>
      <c r="Y3042" s="18">
        <v>45594</v>
      </c>
      <c r="Z3042" s="17" t="s">
        <v>4921</v>
      </c>
      <c r="AA3042" s="42" t="s">
        <v>13086</v>
      </c>
      <c r="AB3042" s="43">
        <v>10</v>
      </c>
      <c r="AC3042" s="17" t="s">
        <v>6799</v>
      </c>
      <c r="AD3042" s="17" t="s">
        <v>6800</v>
      </c>
      <c r="AE3042" s="17" t="s">
        <v>13935</v>
      </c>
      <c r="AG3042" s="17" t="s">
        <v>6802</v>
      </c>
      <c r="AH3042" s="20">
        <v>45757</v>
      </c>
      <c r="AI3042" s="17" t="s">
        <v>6189</v>
      </c>
      <c r="AJ3042" s="17" t="s">
        <v>4927</v>
      </c>
      <c r="AM3042" s="17" t="s">
        <v>53</v>
      </c>
      <c r="AP3042" s="17">
        <v>1848</v>
      </c>
      <c r="AQ3042" s="18">
        <v>45806</v>
      </c>
      <c r="AR3042" s="17"/>
      <c r="AS3042" s="23">
        <v>6184760</v>
      </c>
      <c r="AT3042" s="21"/>
      <c r="BP3042" t="s">
        <v>84</v>
      </c>
    </row>
    <row r="3043" spans="1:73" ht="15" hidden="1" customHeight="1" x14ac:dyDescent="0.25">
      <c r="A3043" s="17">
        <v>256704</v>
      </c>
      <c r="B3043" s="17">
        <v>256704</v>
      </c>
      <c r="C3043" s="17"/>
      <c r="D3043" s="17"/>
      <c r="E3043" s="17"/>
      <c r="F3043" s="17"/>
      <c r="G3043" s="17"/>
      <c r="H3043" s="17"/>
      <c r="I3043" s="17"/>
      <c r="J3043" s="17"/>
      <c r="K3043" s="17"/>
      <c r="L3043" s="17"/>
      <c r="M3043" s="17"/>
      <c r="N3043" s="17"/>
      <c r="O3043" s="17"/>
      <c r="P3043" s="17"/>
      <c r="Q3043" s="17"/>
      <c r="R3043" s="17"/>
      <c r="S3043" s="17"/>
      <c r="T3043" s="17"/>
      <c r="U3043" s="17" t="s">
        <v>52</v>
      </c>
      <c r="V3043" s="17" t="s">
        <v>60</v>
      </c>
      <c r="W3043" s="17" t="s">
        <v>4920</v>
      </c>
      <c r="X3043" s="17">
        <v>792549</v>
      </c>
      <c r="Y3043" s="18">
        <v>45555</v>
      </c>
      <c r="Z3043" s="17" t="s">
        <v>4921</v>
      </c>
      <c r="AA3043" s="42" t="s">
        <v>13086</v>
      </c>
      <c r="AB3043" s="43">
        <v>10</v>
      </c>
      <c r="AC3043" s="17" t="s">
        <v>13936</v>
      </c>
      <c r="AD3043" s="17" t="s">
        <v>13937</v>
      </c>
      <c r="AE3043" s="17" t="s">
        <v>13938</v>
      </c>
      <c r="AG3043" s="17" t="s">
        <v>15481</v>
      </c>
      <c r="AH3043" s="20">
        <v>45803.829861111109</v>
      </c>
      <c r="AI3043" s="17" t="s">
        <v>4995</v>
      </c>
      <c r="AJ3043" s="17" t="s">
        <v>4932</v>
      </c>
      <c r="AM3043" s="17" t="s">
        <v>53</v>
      </c>
      <c r="AP3043" s="17">
        <v>1823</v>
      </c>
      <c r="AQ3043" s="18">
        <v>45806</v>
      </c>
      <c r="AR3043" s="17"/>
      <c r="AS3043" s="23">
        <v>10607572</v>
      </c>
      <c r="AT3043" s="21"/>
      <c r="BP3043" t="s">
        <v>84</v>
      </c>
    </row>
    <row r="3044" spans="1:73" ht="15" hidden="1" customHeight="1" x14ac:dyDescent="0.25">
      <c r="A3044" s="17">
        <v>261705</v>
      </c>
      <c r="B3044" s="17">
        <v>261705</v>
      </c>
      <c r="C3044" s="17"/>
      <c r="D3044" s="17"/>
      <c r="E3044" s="17"/>
      <c r="F3044" s="17"/>
      <c r="G3044" s="17"/>
      <c r="H3044" s="17"/>
      <c r="I3044" s="17"/>
      <c r="J3044" s="17"/>
      <c r="K3044" s="17"/>
      <c r="L3044" s="17"/>
      <c r="M3044" s="17"/>
      <c r="N3044" s="17"/>
      <c r="O3044" s="17"/>
      <c r="P3044" s="17"/>
      <c r="Q3044" s="17"/>
      <c r="R3044" s="17"/>
      <c r="S3044" s="17"/>
      <c r="T3044" s="17"/>
      <c r="U3044" s="17" t="s">
        <v>52</v>
      </c>
      <c r="V3044" s="17" t="s">
        <v>61</v>
      </c>
      <c r="W3044" s="17" t="s">
        <v>4957</v>
      </c>
      <c r="X3044" s="17">
        <v>123710</v>
      </c>
      <c r="Y3044" s="18">
        <v>45560</v>
      </c>
      <c r="Z3044" s="17" t="s">
        <v>4921</v>
      </c>
      <c r="AA3044" s="42" t="s">
        <v>13086</v>
      </c>
      <c r="AB3044" s="43">
        <v>10</v>
      </c>
      <c r="AC3044" s="17" t="s">
        <v>13939</v>
      </c>
      <c r="AD3044" s="17" t="s">
        <v>13940</v>
      </c>
      <c r="AE3044" s="17" t="s">
        <v>13941</v>
      </c>
      <c r="AG3044" s="17" t="s">
        <v>15482</v>
      </c>
      <c r="AH3044" s="20">
        <v>45804.743055555555</v>
      </c>
      <c r="AI3044" s="17" t="s">
        <v>105</v>
      </c>
      <c r="AJ3044" s="17" t="s">
        <v>4932</v>
      </c>
      <c r="AM3044" s="17" t="s">
        <v>70</v>
      </c>
      <c r="AP3044" s="17">
        <v>1830</v>
      </c>
      <c r="AQ3044" s="18">
        <v>45806</v>
      </c>
      <c r="AR3044" s="17"/>
      <c r="AS3044" s="23">
        <v>6645063</v>
      </c>
      <c r="AT3044" s="21"/>
      <c r="BP3044" t="s">
        <v>84</v>
      </c>
    </row>
    <row r="3045" spans="1:73" ht="15" hidden="1" customHeight="1" x14ac:dyDescent="0.25">
      <c r="A3045" s="17">
        <v>271704</v>
      </c>
      <c r="B3045" s="17">
        <v>271704</v>
      </c>
      <c r="C3045" s="17"/>
      <c r="D3045" s="17"/>
      <c r="E3045" s="17"/>
      <c r="F3045" s="17"/>
      <c r="G3045" s="17"/>
      <c r="H3045" s="17"/>
      <c r="I3045" s="17"/>
      <c r="J3045" s="17"/>
      <c r="K3045" s="17"/>
      <c r="L3045" s="17"/>
      <c r="M3045" s="17"/>
      <c r="N3045" s="17"/>
      <c r="O3045" s="17"/>
      <c r="P3045" s="17"/>
      <c r="Q3045" s="17"/>
      <c r="R3045" s="17"/>
      <c r="S3045" s="17"/>
      <c r="T3045" s="17"/>
      <c r="U3045" s="17" t="s">
        <v>52</v>
      </c>
      <c r="V3045" s="17" t="s">
        <v>60</v>
      </c>
      <c r="W3045" s="17" t="s">
        <v>4957</v>
      </c>
      <c r="X3045" s="17">
        <v>136265</v>
      </c>
      <c r="Y3045" s="18">
        <v>45664</v>
      </c>
      <c r="Z3045" s="17" t="s">
        <v>4921</v>
      </c>
      <c r="AA3045" s="42" t="s">
        <v>13086</v>
      </c>
      <c r="AB3045" s="43">
        <v>10</v>
      </c>
      <c r="AC3045" s="17" t="s">
        <v>13942</v>
      </c>
      <c r="AD3045" s="17" t="s">
        <v>13943</v>
      </c>
      <c r="AE3045" s="17" t="s">
        <v>13944</v>
      </c>
      <c r="AG3045" s="17" t="s">
        <v>15483</v>
      </c>
      <c r="AH3045" s="20">
        <v>45716.982638888891</v>
      </c>
      <c r="AI3045" s="17" t="s">
        <v>11100</v>
      </c>
      <c r="AJ3045" s="17" t="s">
        <v>4927</v>
      </c>
      <c r="AM3045" s="17" t="s">
        <v>53</v>
      </c>
      <c r="AP3045" s="17">
        <v>1838</v>
      </c>
      <c r="AQ3045" s="18">
        <v>45806</v>
      </c>
      <c r="AR3045" s="17"/>
      <c r="AS3045" s="23">
        <v>7622588</v>
      </c>
      <c r="AT3045" s="21"/>
      <c r="BP3045" t="s">
        <v>84</v>
      </c>
    </row>
    <row r="3046" spans="1:73" ht="15" hidden="1" customHeight="1" x14ac:dyDescent="0.25">
      <c r="A3046" s="17">
        <v>271711</v>
      </c>
      <c r="B3046" s="17">
        <v>271711</v>
      </c>
      <c r="C3046" s="17"/>
      <c r="D3046" s="17"/>
      <c r="E3046" s="17"/>
      <c r="F3046" s="17"/>
      <c r="G3046" s="17"/>
      <c r="H3046" s="17"/>
      <c r="I3046" s="17"/>
      <c r="J3046" s="17"/>
      <c r="K3046" s="17"/>
      <c r="L3046" s="17"/>
      <c r="M3046" s="17"/>
      <c r="N3046" s="17"/>
      <c r="O3046" s="17"/>
      <c r="P3046" s="17"/>
      <c r="Q3046" s="17"/>
      <c r="R3046" s="17"/>
      <c r="S3046" s="17"/>
      <c r="T3046" s="17"/>
      <c r="U3046" t="s">
        <v>74</v>
      </c>
      <c r="V3046" s="17" t="s">
        <v>884</v>
      </c>
      <c r="W3046" s="17" t="s">
        <v>4920</v>
      </c>
      <c r="X3046" s="17">
        <v>907262</v>
      </c>
      <c r="Y3046" s="18">
        <v>45749</v>
      </c>
      <c r="Z3046" s="17" t="s">
        <v>4921</v>
      </c>
      <c r="AA3046" s="42" t="s">
        <v>13086</v>
      </c>
      <c r="AB3046" s="43">
        <v>10</v>
      </c>
      <c r="AC3046" s="17" t="s">
        <v>13945</v>
      </c>
      <c r="AD3046" s="17" t="s">
        <v>13946</v>
      </c>
      <c r="AE3046" s="17" t="s">
        <v>13947</v>
      </c>
      <c r="AG3046" s="17" t="s">
        <v>15484</v>
      </c>
      <c r="AH3046" s="20">
        <v>45804.8125</v>
      </c>
      <c r="AI3046" s="17" t="s">
        <v>7584</v>
      </c>
      <c r="AJ3046" s="17" t="s">
        <v>4932</v>
      </c>
      <c r="AM3046" s="17" t="s">
        <v>53</v>
      </c>
      <c r="AP3046" s="17">
        <v>1850</v>
      </c>
      <c r="AQ3046" s="18">
        <v>45806</v>
      </c>
      <c r="AR3046" s="17"/>
      <c r="AS3046" s="23">
        <v>6119362</v>
      </c>
      <c r="AT3046" s="21"/>
      <c r="BP3046" t="s">
        <v>84</v>
      </c>
    </row>
    <row r="3047" spans="1:73" ht="15" hidden="1" customHeight="1" x14ac:dyDescent="0.25">
      <c r="A3047" s="17">
        <v>266702</v>
      </c>
      <c r="B3047" s="17">
        <v>266702</v>
      </c>
      <c r="C3047" s="17"/>
      <c r="D3047" s="17"/>
      <c r="E3047" s="17"/>
      <c r="F3047" s="17"/>
      <c r="G3047" s="17"/>
      <c r="H3047" s="17"/>
      <c r="I3047" s="17"/>
      <c r="J3047" s="17"/>
      <c r="K3047" s="17"/>
      <c r="L3047" s="17"/>
      <c r="M3047" s="17"/>
      <c r="N3047" s="17"/>
      <c r="O3047" s="17"/>
      <c r="P3047" s="17"/>
      <c r="Q3047" s="17"/>
      <c r="R3047" s="17"/>
      <c r="S3047" s="17"/>
      <c r="T3047" s="17"/>
      <c r="U3047" s="17" t="s">
        <v>52</v>
      </c>
      <c r="V3047" s="17" t="s">
        <v>60</v>
      </c>
      <c r="W3047" s="17" t="s">
        <v>4920</v>
      </c>
      <c r="X3047" s="17">
        <v>733390</v>
      </c>
      <c r="Y3047" s="18">
        <v>45482</v>
      </c>
      <c r="Z3047" s="17" t="s">
        <v>4921</v>
      </c>
      <c r="AA3047" s="42" t="s">
        <v>13086</v>
      </c>
      <c r="AB3047" s="43">
        <v>10</v>
      </c>
      <c r="AC3047" s="17" t="s">
        <v>13914</v>
      </c>
      <c r="AD3047" s="17" t="s">
        <v>876</v>
      </c>
      <c r="AE3047" s="17" t="s">
        <v>13948</v>
      </c>
      <c r="AG3047" s="17" t="s">
        <v>15485</v>
      </c>
      <c r="AH3047" s="20">
        <v>45793</v>
      </c>
      <c r="AI3047" s="17" t="s">
        <v>879</v>
      </c>
      <c r="AJ3047" s="17" t="s">
        <v>4927</v>
      </c>
      <c r="AM3047" s="17" t="s">
        <v>53</v>
      </c>
      <c r="AP3047" s="17">
        <v>1846</v>
      </c>
      <c r="AQ3047" s="18">
        <v>45806</v>
      </c>
      <c r="AR3047" s="17"/>
      <c r="AS3047" s="23">
        <v>28314385</v>
      </c>
      <c r="AT3047" s="21"/>
      <c r="BP3047" t="s">
        <v>84</v>
      </c>
    </row>
    <row r="3048" spans="1:73" ht="15" customHeight="1" x14ac:dyDescent="0.25">
      <c r="A3048">
        <v>296716</v>
      </c>
      <c r="B3048">
        <v>296716</v>
      </c>
      <c r="I3048" s="31"/>
      <c r="K3048" s="31">
        <f t="shared" ref="K3048:K3053" si="84">AT3048</f>
        <v>4812711.6500000004</v>
      </c>
      <c r="M3048" s="31"/>
      <c r="U3048" t="s">
        <v>307</v>
      </c>
      <c r="V3048" t="s">
        <v>307</v>
      </c>
      <c r="W3048" t="s">
        <v>119</v>
      </c>
      <c r="X3048">
        <v>236125</v>
      </c>
      <c r="Y3048" s="1">
        <v>45796</v>
      </c>
      <c r="Z3048" t="s">
        <v>810</v>
      </c>
      <c r="AA3048" s="42" t="s">
        <v>4868</v>
      </c>
      <c r="AB3048" s="43">
        <v>14</v>
      </c>
      <c r="AC3048" t="s">
        <v>811</v>
      </c>
      <c r="AD3048" t="s">
        <v>812</v>
      </c>
      <c r="AE3048" t="s">
        <v>812</v>
      </c>
      <c r="AF3048">
        <v>307115451</v>
      </c>
      <c r="AG3048" t="s">
        <v>813</v>
      </c>
      <c r="AH3048" s="2">
        <v>45796</v>
      </c>
      <c r="AI3048" t="s">
        <v>814</v>
      </c>
      <c r="AK3048" s="1">
        <v>45811</v>
      </c>
      <c r="AL3048" t="s">
        <v>815</v>
      </c>
      <c r="AM3048" t="s">
        <v>70</v>
      </c>
      <c r="AP3048">
        <v>18339</v>
      </c>
      <c r="AQ3048" s="1">
        <v>45807</v>
      </c>
      <c r="AR3048" s="1">
        <v>45811</v>
      </c>
      <c r="AS3048" s="23">
        <v>4812711.6500000004</v>
      </c>
      <c r="AT3048" s="3">
        <v>4812711.6500000004</v>
      </c>
      <c r="AV3048" t="s">
        <v>267</v>
      </c>
      <c r="AW3048" t="s">
        <v>52</v>
      </c>
      <c r="AX3048" s="1">
        <v>45810</v>
      </c>
      <c r="AY3048" s="1">
        <v>45821</v>
      </c>
      <c r="AZ3048">
        <v>-15</v>
      </c>
      <c r="BA3048">
        <v>0</v>
      </c>
      <c r="BD3048" t="s">
        <v>52</v>
      </c>
      <c r="BI3048" t="s">
        <v>812</v>
      </c>
      <c r="BJ3048">
        <v>1</v>
      </c>
      <c r="BK3048" t="s">
        <v>55</v>
      </c>
      <c r="BL3048">
        <v>121</v>
      </c>
      <c r="BM3048" t="s">
        <v>816</v>
      </c>
      <c r="BN3048">
        <v>32407977340040</v>
      </c>
      <c r="BO3048" t="s">
        <v>817</v>
      </c>
      <c r="BP3048" t="s">
        <v>332</v>
      </c>
      <c r="BQ3048" t="s">
        <v>58</v>
      </c>
      <c r="BR3048" t="s">
        <v>58</v>
      </c>
      <c r="BS3048" t="s">
        <v>58</v>
      </c>
      <c r="BT3048" t="s">
        <v>818</v>
      </c>
      <c r="BU3048" t="s">
        <v>819</v>
      </c>
    </row>
    <row r="3049" spans="1:73" ht="15" customHeight="1" x14ac:dyDescent="0.25">
      <c r="A3049">
        <v>296706</v>
      </c>
      <c r="B3049">
        <v>296706</v>
      </c>
      <c r="I3049" s="31"/>
      <c r="K3049" s="31">
        <f t="shared" si="84"/>
        <v>5882666.7800000003</v>
      </c>
      <c r="M3049" s="31"/>
      <c r="U3049" t="s">
        <v>307</v>
      </c>
      <c r="V3049" t="s">
        <v>307</v>
      </c>
      <c r="W3049" t="s">
        <v>119</v>
      </c>
      <c r="X3049">
        <v>236125</v>
      </c>
      <c r="Y3049" s="1">
        <v>45796</v>
      </c>
      <c r="Z3049" t="s">
        <v>810</v>
      </c>
      <c r="AA3049" s="42" t="s">
        <v>4868</v>
      </c>
      <c r="AB3049" s="43">
        <v>14</v>
      </c>
      <c r="AC3049" t="s">
        <v>811</v>
      </c>
      <c r="AD3049" t="s">
        <v>812</v>
      </c>
      <c r="AE3049" t="s">
        <v>812</v>
      </c>
      <c r="AF3049">
        <v>307115451</v>
      </c>
      <c r="AG3049" t="s">
        <v>813</v>
      </c>
      <c r="AH3049" s="2">
        <v>45796</v>
      </c>
      <c r="AI3049" t="s">
        <v>814</v>
      </c>
      <c r="AK3049" s="1">
        <v>45810</v>
      </c>
      <c r="AL3049" t="s">
        <v>815</v>
      </c>
      <c r="AM3049" t="s">
        <v>70</v>
      </c>
      <c r="AN3049" t="s">
        <v>820</v>
      </c>
      <c r="AP3049">
        <v>18329</v>
      </c>
      <c r="AQ3049" s="1">
        <v>45807</v>
      </c>
      <c r="AR3049" s="1">
        <v>45811</v>
      </c>
      <c r="AS3049" s="23">
        <v>5882666.7800000003</v>
      </c>
      <c r="AT3049" s="3">
        <v>5882666.7800000003</v>
      </c>
      <c r="AV3049" t="s">
        <v>267</v>
      </c>
      <c r="AW3049" t="s">
        <v>52</v>
      </c>
      <c r="AX3049" s="1">
        <v>45810</v>
      </c>
      <c r="AY3049" s="1">
        <v>45821</v>
      </c>
      <c r="AZ3049">
        <v>-13</v>
      </c>
      <c r="BA3049">
        <v>0</v>
      </c>
      <c r="BD3049" t="s">
        <v>52</v>
      </c>
      <c r="BI3049" t="s">
        <v>812</v>
      </c>
      <c r="BJ3049">
        <v>1</v>
      </c>
      <c r="BK3049" t="s">
        <v>55</v>
      </c>
      <c r="BL3049">
        <v>121</v>
      </c>
      <c r="BM3049" t="s">
        <v>821</v>
      </c>
      <c r="BN3049">
        <v>41111933350016</v>
      </c>
      <c r="BO3049" t="s">
        <v>822</v>
      </c>
      <c r="BP3049" t="s">
        <v>332</v>
      </c>
      <c r="BQ3049" t="s">
        <v>58</v>
      </c>
      <c r="BR3049" t="s">
        <v>58</v>
      </c>
      <c r="BS3049" t="s">
        <v>58</v>
      </c>
      <c r="BT3049" t="s">
        <v>823</v>
      </c>
      <c r="BU3049" t="s">
        <v>819</v>
      </c>
    </row>
    <row r="3050" spans="1:73" ht="15" customHeight="1" x14ac:dyDescent="0.25">
      <c r="A3050">
        <v>296711</v>
      </c>
      <c r="B3050">
        <v>296711</v>
      </c>
      <c r="I3050" s="31"/>
      <c r="K3050" s="31">
        <f t="shared" si="84"/>
        <v>8509049.4499999993</v>
      </c>
      <c r="M3050" s="31"/>
      <c r="U3050" t="s">
        <v>307</v>
      </c>
      <c r="V3050" t="s">
        <v>307</v>
      </c>
      <c r="W3050" t="s">
        <v>119</v>
      </c>
      <c r="X3050">
        <v>236125</v>
      </c>
      <c r="Y3050" s="1">
        <v>45796</v>
      </c>
      <c r="Z3050" t="s">
        <v>810</v>
      </c>
      <c r="AA3050" s="42" t="s">
        <v>4868</v>
      </c>
      <c r="AB3050" s="43">
        <v>14</v>
      </c>
      <c r="AC3050" t="s">
        <v>811</v>
      </c>
      <c r="AD3050" t="s">
        <v>812</v>
      </c>
      <c r="AE3050" t="s">
        <v>812</v>
      </c>
      <c r="AF3050">
        <v>307115451</v>
      </c>
      <c r="AG3050" t="s">
        <v>813</v>
      </c>
      <c r="AH3050" s="2">
        <v>45796</v>
      </c>
      <c r="AI3050" t="s">
        <v>814</v>
      </c>
      <c r="AK3050" s="1">
        <v>45810</v>
      </c>
      <c r="AL3050" t="s">
        <v>815</v>
      </c>
      <c r="AM3050" t="s">
        <v>70</v>
      </c>
      <c r="AN3050" t="s">
        <v>820</v>
      </c>
      <c r="AP3050">
        <v>18334</v>
      </c>
      <c r="AQ3050" s="1">
        <v>45807</v>
      </c>
      <c r="AR3050" s="1">
        <v>45811</v>
      </c>
      <c r="AS3050" s="23">
        <v>8509049.4499999993</v>
      </c>
      <c r="AT3050" s="3">
        <v>8509049.4499999993</v>
      </c>
      <c r="AV3050" t="s">
        <v>267</v>
      </c>
      <c r="AW3050" t="s">
        <v>52</v>
      </c>
      <c r="AX3050" s="1">
        <v>45810</v>
      </c>
      <c r="AY3050" s="1">
        <v>45821</v>
      </c>
      <c r="AZ3050">
        <v>-15</v>
      </c>
      <c r="BA3050">
        <v>0</v>
      </c>
      <c r="BD3050" t="s">
        <v>52</v>
      </c>
      <c r="BI3050" t="s">
        <v>812</v>
      </c>
      <c r="BJ3050">
        <v>1</v>
      </c>
      <c r="BK3050" t="s">
        <v>55</v>
      </c>
      <c r="BL3050">
        <v>121</v>
      </c>
      <c r="BM3050" t="s">
        <v>824</v>
      </c>
      <c r="BN3050">
        <v>30310987140020</v>
      </c>
      <c r="BO3050" t="s">
        <v>825</v>
      </c>
      <c r="BP3050" t="s">
        <v>332</v>
      </c>
      <c r="BQ3050" t="s">
        <v>58</v>
      </c>
      <c r="BR3050" t="s">
        <v>58</v>
      </c>
      <c r="BS3050" t="s">
        <v>58</v>
      </c>
      <c r="BT3050" t="s">
        <v>826</v>
      </c>
      <c r="BU3050" t="s">
        <v>819</v>
      </c>
    </row>
    <row r="3051" spans="1:73" ht="15" customHeight="1" x14ac:dyDescent="0.25">
      <c r="A3051">
        <v>296705</v>
      </c>
      <c r="B3051">
        <v>296705</v>
      </c>
      <c r="I3051" s="31"/>
      <c r="K3051" s="31">
        <f t="shared" si="84"/>
        <v>11525389.09</v>
      </c>
      <c r="M3051" s="31"/>
      <c r="U3051" t="s">
        <v>307</v>
      </c>
      <c r="V3051" t="s">
        <v>307</v>
      </c>
      <c r="W3051" t="s">
        <v>119</v>
      </c>
      <c r="X3051">
        <v>236125</v>
      </c>
      <c r="Y3051" s="1">
        <v>45796</v>
      </c>
      <c r="Z3051" t="s">
        <v>810</v>
      </c>
      <c r="AA3051" s="42" t="s">
        <v>4868</v>
      </c>
      <c r="AB3051" s="43">
        <v>14</v>
      </c>
      <c r="AC3051" t="s">
        <v>811</v>
      </c>
      <c r="AD3051" t="s">
        <v>812</v>
      </c>
      <c r="AE3051" t="s">
        <v>812</v>
      </c>
      <c r="AF3051">
        <v>307115451</v>
      </c>
      <c r="AG3051" t="s">
        <v>813</v>
      </c>
      <c r="AH3051" s="2">
        <v>45796</v>
      </c>
      <c r="AI3051" t="s">
        <v>814</v>
      </c>
      <c r="AK3051" s="1">
        <v>45810</v>
      </c>
      <c r="AL3051" s="4" t="s">
        <v>827</v>
      </c>
      <c r="AM3051" t="s">
        <v>70</v>
      </c>
      <c r="AN3051" t="s">
        <v>820</v>
      </c>
      <c r="AP3051">
        <v>18328</v>
      </c>
      <c r="AQ3051" s="1">
        <v>45807</v>
      </c>
      <c r="AR3051" s="1">
        <v>45811</v>
      </c>
      <c r="AS3051" s="23">
        <v>11525389.09</v>
      </c>
      <c r="AT3051" s="3">
        <v>11525389.09</v>
      </c>
      <c r="AV3051" t="s">
        <v>267</v>
      </c>
      <c r="AW3051" t="s">
        <v>52</v>
      </c>
      <c r="AX3051" s="1">
        <v>45810</v>
      </c>
      <c r="AY3051" s="1">
        <v>45821</v>
      </c>
      <c r="AZ3051">
        <v>-15</v>
      </c>
      <c r="BA3051">
        <v>0</v>
      </c>
      <c r="BD3051" t="s">
        <v>52</v>
      </c>
      <c r="BI3051" t="s">
        <v>812</v>
      </c>
      <c r="BJ3051">
        <v>1</v>
      </c>
      <c r="BK3051" t="s">
        <v>55</v>
      </c>
      <c r="BL3051">
        <v>121</v>
      </c>
      <c r="BM3051" t="s">
        <v>828</v>
      </c>
      <c r="BN3051">
        <v>40807743110078</v>
      </c>
      <c r="BO3051" t="s">
        <v>829</v>
      </c>
      <c r="BP3051" t="s">
        <v>332</v>
      </c>
      <c r="BQ3051" t="s">
        <v>58</v>
      </c>
      <c r="BR3051" t="s">
        <v>58</v>
      </c>
      <c r="BS3051" t="s">
        <v>58</v>
      </c>
      <c r="BT3051" t="s">
        <v>830</v>
      </c>
      <c r="BU3051" t="s">
        <v>819</v>
      </c>
    </row>
    <row r="3052" spans="1:73" ht="15" customHeight="1" x14ac:dyDescent="0.25">
      <c r="A3052">
        <v>296718</v>
      </c>
      <c r="B3052">
        <v>296718</v>
      </c>
      <c r="I3052" s="31"/>
      <c r="K3052" s="31">
        <f t="shared" si="84"/>
        <v>2728425.95</v>
      </c>
      <c r="M3052" s="31"/>
      <c r="U3052" t="s">
        <v>307</v>
      </c>
      <c r="V3052" t="s">
        <v>307</v>
      </c>
      <c r="W3052" t="s">
        <v>119</v>
      </c>
      <c r="X3052">
        <v>236125</v>
      </c>
      <c r="Y3052" s="1">
        <v>45796</v>
      </c>
      <c r="Z3052" t="s">
        <v>810</v>
      </c>
      <c r="AA3052" s="42" t="s">
        <v>4868</v>
      </c>
      <c r="AB3052" s="43">
        <v>14</v>
      </c>
      <c r="AC3052" t="s">
        <v>811</v>
      </c>
      <c r="AD3052" t="s">
        <v>812</v>
      </c>
      <c r="AE3052" t="s">
        <v>812</v>
      </c>
      <c r="AF3052">
        <v>307115451</v>
      </c>
      <c r="AG3052" t="s">
        <v>813</v>
      </c>
      <c r="AH3052" s="2">
        <v>45796</v>
      </c>
      <c r="AI3052" t="s">
        <v>814</v>
      </c>
      <c r="AK3052" s="1">
        <v>45810</v>
      </c>
      <c r="AL3052" t="s">
        <v>815</v>
      </c>
      <c r="AM3052" t="s">
        <v>70</v>
      </c>
      <c r="AP3052">
        <v>18341</v>
      </c>
      <c r="AQ3052" s="1">
        <v>45807</v>
      </c>
      <c r="AR3052" s="1">
        <v>45811</v>
      </c>
      <c r="AS3052" s="23">
        <v>2728425.95</v>
      </c>
      <c r="AT3052" s="3">
        <v>2728425.95</v>
      </c>
      <c r="AV3052" t="s">
        <v>267</v>
      </c>
      <c r="AW3052" t="s">
        <v>52</v>
      </c>
      <c r="AX3052" s="1">
        <v>45810</v>
      </c>
      <c r="AY3052" s="1">
        <v>45821</v>
      </c>
      <c r="AZ3052">
        <v>-15</v>
      </c>
      <c r="BA3052">
        <v>0</v>
      </c>
      <c r="BD3052" t="s">
        <v>52</v>
      </c>
      <c r="BI3052" t="s">
        <v>812</v>
      </c>
      <c r="BJ3052">
        <v>1</v>
      </c>
      <c r="BK3052" t="s">
        <v>55</v>
      </c>
      <c r="BL3052">
        <v>121</v>
      </c>
      <c r="BM3052" t="s">
        <v>831</v>
      </c>
      <c r="BN3052">
        <v>41904717130023</v>
      </c>
      <c r="BO3052" t="s">
        <v>832</v>
      </c>
      <c r="BP3052" t="s">
        <v>332</v>
      </c>
      <c r="BQ3052" t="s">
        <v>58</v>
      </c>
      <c r="BR3052" t="s">
        <v>58</v>
      </c>
      <c r="BS3052" t="s">
        <v>58</v>
      </c>
      <c r="BT3052" t="s">
        <v>833</v>
      </c>
      <c r="BU3052" t="s">
        <v>819</v>
      </c>
    </row>
    <row r="3053" spans="1:73" ht="15" customHeight="1" x14ac:dyDescent="0.25">
      <c r="A3053">
        <v>296719</v>
      </c>
      <c r="B3053">
        <v>296719</v>
      </c>
      <c r="I3053" s="31"/>
      <c r="K3053" s="31">
        <f t="shared" si="84"/>
        <v>11774271.27</v>
      </c>
      <c r="M3053" s="31"/>
      <c r="U3053" t="s">
        <v>307</v>
      </c>
      <c r="V3053" t="s">
        <v>307</v>
      </c>
      <c r="W3053" t="s">
        <v>119</v>
      </c>
      <c r="X3053">
        <v>236125</v>
      </c>
      <c r="Y3053" s="1">
        <v>45796</v>
      </c>
      <c r="Z3053" t="s">
        <v>810</v>
      </c>
      <c r="AA3053" s="42" t="s">
        <v>4868</v>
      </c>
      <c r="AB3053" s="43">
        <v>14</v>
      </c>
      <c r="AC3053" t="s">
        <v>811</v>
      </c>
      <c r="AD3053" t="s">
        <v>812</v>
      </c>
      <c r="AE3053" t="s">
        <v>812</v>
      </c>
      <c r="AF3053">
        <v>307115451</v>
      </c>
      <c r="AG3053" t="s">
        <v>813</v>
      </c>
      <c r="AH3053" s="2">
        <v>45796</v>
      </c>
      <c r="AI3053" t="s">
        <v>814</v>
      </c>
      <c r="AK3053" s="1">
        <v>45810</v>
      </c>
      <c r="AL3053" t="s">
        <v>815</v>
      </c>
      <c r="AM3053" t="s">
        <v>70</v>
      </c>
      <c r="AP3053">
        <v>18342</v>
      </c>
      <c r="AQ3053" s="1">
        <v>45807</v>
      </c>
      <c r="AR3053" s="1">
        <v>45811</v>
      </c>
      <c r="AS3053" s="23">
        <v>11774271.27</v>
      </c>
      <c r="AT3053" s="3">
        <v>11774271.27</v>
      </c>
      <c r="AV3053" t="s">
        <v>267</v>
      </c>
      <c r="AW3053" t="s">
        <v>52</v>
      </c>
      <c r="AX3053" s="1">
        <v>45810</v>
      </c>
      <c r="AY3053" s="1">
        <v>45821</v>
      </c>
      <c r="AZ3053">
        <v>-15</v>
      </c>
      <c r="BA3053">
        <v>0</v>
      </c>
      <c r="BD3053" t="s">
        <v>52</v>
      </c>
      <c r="BI3053" t="s">
        <v>812</v>
      </c>
      <c r="BJ3053">
        <v>1</v>
      </c>
      <c r="BK3053" t="s">
        <v>55</v>
      </c>
      <c r="BL3053">
        <v>121</v>
      </c>
      <c r="BM3053" t="s">
        <v>834</v>
      </c>
      <c r="BN3053">
        <v>51303037340034</v>
      </c>
      <c r="BO3053" t="s">
        <v>835</v>
      </c>
      <c r="BP3053" t="s">
        <v>332</v>
      </c>
      <c r="BQ3053" t="s">
        <v>58</v>
      </c>
      <c r="BR3053" t="s">
        <v>58</v>
      </c>
      <c r="BS3053" t="s">
        <v>58</v>
      </c>
      <c r="BT3053" t="s">
        <v>836</v>
      </c>
      <c r="BU3053" t="s">
        <v>819</v>
      </c>
    </row>
    <row r="3054" spans="1:73" ht="15" hidden="1" customHeight="1" x14ac:dyDescent="0.25">
      <c r="A3054">
        <v>441727</v>
      </c>
      <c r="B3054">
        <v>441727</v>
      </c>
      <c r="U3054" t="s">
        <v>52</v>
      </c>
      <c r="V3054" t="s">
        <v>478</v>
      </c>
      <c r="W3054" t="s">
        <v>608</v>
      </c>
      <c r="X3054">
        <v>9893</v>
      </c>
      <c r="Y3054" s="1">
        <v>44932</v>
      </c>
      <c r="Z3054" t="s">
        <v>609</v>
      </c>
      <c r="AA3054" s="42" t="s">
        <v>4868</v>
      </c>
      <c r="AB3054" s="43">
        <v>14</v>
      </c>
      <c r="AC3054" t="s">
        <v>610</v>
      </c>
      <c r="AD3054" t="s">
        <v>611</v>
      </c>
      <c r="AE3054" t="s">
        <v>611</v>
      </c>
      <c r="AF3054">
        <v>207297973</v>
      </c>
      <c r="AG3054" t="s">
        <v>838</v>
      </c>
      <c r="AH3054" s="2">
        <v>45370</v>
      </c>
      <c r="AI3054" t="s">
        <v>613</v>
      </c>
      <c r="AM3054" t="s">
        <v>70</v>
      </c>
      <c r="AP3054">
        <v>1812</v>
      </c>
      <c r="AQ3054" s="1">
        <v>45807</v>
      </c>
      <c r="AR3054" s="1"/>
      <c r="AV3054" t="s">
        <v>267</v>
      </c>
      <c r="AW3054" t="s">
        <v>52</v>
      </c>
      <c r="AX3054" s="1">
        <v>45833</v>
      </c>
      <c r="AY3054" s="1">
        <v>45833</v>
      </c>
      <c r="AZ3054">
        <v>-15</v>
      </c>
      <c r="BA3054">
        <v>0</v>
      </c>
      <c r="BD3054" t="s">
        <v>52</v>
      </c>
      <c r="BI3054" t="s">
        <v>611</v>
      </c>
      <c r="BK3054" t="s">
        <v>55</v>
      </c>
      <c r="BM3054" t="s">
        <v>56</v>
      </c>
      <c r="BP3054" t="s">
        <v>84</v>
      </c>
      <c r="BQ3054" t="s">
        <v>58</v>
      </c>
      <c r="BR3054" t="s">
        <v>58</v>
      </c>
      <c r="BS3054" t="s">
        <v>58</v>
      </c>
      <c r="BU3054" t="s">
        <v>839</v>
      </c>
    </row>
    <row r="3055" spans="1:73" ht="15" customHeight="1" x14ac:dyDescent="0.25">
      <c r="A3055">
        <v>296717</v>
      </c>
      <c r="B3055">
        <v>296717</v>
      </c>
      <c r="I3055" s="31"/>
      <c r="K3055" s="31">
        <f t="shared" ref="K3055:K3065" si="85">AT3055</f>
        <v>3706876.19</v>
      </c>
      <c r="M3055" s="31"/>
      <c r="U3055" t="s">
        <v>307</v>
      </c>
      <c r="V3055" t="s">
        <v>307</v>
      </c>
      <c r="W3055" t="s">
        <v>119</v>
      </c>
      <c r="X3055">
        <v>236125</v>
      </c>
      <c r="Y3055" s="1">
        <v>45796</v>
      </c>
      <c r="Z3055" t="s">
        <v>810</v>
      </c>
      <c r="AA3055" s="42" t="s">
        <v>4868</v>
      </c>
      <c r="AB3055" s="43">
        <v>14</v>
      </c>
      <c r="AC3055" t="s">
        <v>811</v>
      </c>
      <c r="AD3055" t="s">
        <v>812</v>
      </c>
      <c r="AE3055" t="s">
        <v>812</v>
      </c>
      <c r="AF3055">
        <v>307115451</v>
      </c>
      <c r="AG3055" t="s">
        <v>813</v>
      </c>
      <c r="AH3055" s="2">
        <v>45796</v>
      </c>
      <c r="AI3055" t="s">
        <v>814</v>
      </c>
      <c r="AK3055" s="1">
        <v>45810</v>
      </c>
      <c r="AL3055" t="s">
        <v>815</v>
      </c>
      <c r="AM3055" t="s">
        <v>70</v>
      </c>
      <c r="AP3055">
        <v>18340</v>
      </c>
      <c r="AQ3055" s="1">
        <v>45807</v>
      </c>
      <c r="AR3055" s="1">
        <v>45811</v>
      </c>
      <c r="AS3055" s="23">
        <v>3706876.19</v>
      </c>
      <c r="AT3055" s="3">
        <v>3706876.19</v>
      </c>
      <c r="AV3055" t="s">
        <v>267</v>
      </c>
      <c r="AW3055" t="s">
        <v>52</v>
      </c>
      <c r="AX3055" s="1">
        <v>45810</v>
      </c>
      <c r="AY3055" s="1">
        <v>45821</v>
      </c>
      <c r="AZ3055">
        <v>-14</v>
      </c>
      <c r="BA3055">
        <v>0</v>
      </c>
      <c r="BD3055" t="s">
        <v>52</v>
      </c>
      <c r="BI3055" t="s">
        <v>812</v>
      </c>
      <c r="BJ3055">
        <v>1</v>
      </c>
      <c r="BK3055" t="s">
        <v>55</v>
      </c>
      <c r="BL3055">
        <v>121</v>
      </c>
      <c r="BM3055" t="s">
        <v>840</v>
      </c>
      <c r="BN3055">
        <v>31506913070018</v>
      </c>
      <c r="BO3055" t="s">
        <v>841</v>
      </c>
      <c r="BP3055" t="s">
        <v>332</v>
      </c>
      <c r="BQ3055" t="s">
        <v>58</v>
      </c>
      <c r="BR3055" t="s">
        <v>58</v>
      </c>
      <c r="BS3055" t="s">
        <v>58</v>
      </c>
      <c r="BT3055" t="s">
        <v>842</v>
      </c>
      <c r="BU3055" t="s">
        <v>819</v>
      </c>
    </row>
    <row r="3056" spans="1:73" ht="15" customHeight="1" x14ac:dyDescent="0.25">
      <c r="A3056">
        <v>296708</v>
      </c>
      <c r="B3056">
        <v>296708</v>
      </c>
      <c r="I3056" s="31"/>
      <c r="K3056" s="31">
        <f t="shared" si="85"/>
        <v>1002125.06</v>
      </c>
      <c r="M3056" s="31"/>
      <c r="U3056" t="s">
        <v>307</v>
      </c>
      <c r="V3056" t="s">
        <v>307</v>
      </c>
      <c r="W3056" t="s">
        <v>119</v>
      </c>
      <c r="X3056">
        <v>236125</v>
      </c>
      <c r="Y3056" s="1">
        <v>45796</v>
      </c>
      <c r="Z3056" t="s">
        <v>810</v>
      </c>
      <c r="AA3056" s="42" t="s">
        <v>4868</v>
      </c>
      <c r="AB3056" s="43">
        <v>14</v>
      </c>
      <c r="AC3056" t="s">
        <v>811</v>
      </c>
      <c r="AD3056" t="s">
        <v>812</v>
      </c>
      <c r="AE3056" t="s">
        <v>812</v>
      </c>
      <c r="AF3056">
        <v>307115451</v>
      </c>
      <c r="AG3056" t="s">
        <v>813</v>
      </c>
      <c r="AH3056" s="2">
        <v>45796</v>
      </c>
      <c r="AI3056" t="s">
        <v>814</v>
      </c>
      <c r="AK3056" s="1">
        <v>45810</v>
      </c>
      <c r="AL3056" t="s">
        <v>815</v>
      </c>
      <c r="AM3056" t="s">
        <v>70</v>
      </c>
      <c r="AN3056" t="s">
        <v>820</v>
      </c>
      <c r="AP3056">
        <v>18331</v>
      </c>
      <c r="AQ3056" s="1">
        <v>45807</v>
      </c>
      <c r="AR3056" s="1">
        <v>45811</v>
      </c>
      <c r="AS3056" s="23">
        <v>1002125.06</v>
      </c>
      <c r="AT3056" s="3">
        <v>1002125.06</v>
      </c>
      <c r="AV3056" t="s">
        <v>267</v>
      </c>
      <c r="AW3056" t="s">
        <v>52</v>
      </c>
      <c r="AX3056" s="1">
        <v>45810</v>
      </c>
      <c r="AY3056" s="1">
        <v>45821</v>
      </c>
      <c r="AZ3056">
        <v>-15</v>
      </c>
      <c r="BA3056">
        <v>0</v>
      </c>
      <c r="BD3056" t="s">
        <v>52</v>
      </c>
      <c r="BI3056" t="s">
        <v>812</v>
      </c>
      <c r="BJ3056">
        <v>1</v>
      </c>
      <c r="BK3056" t="s">
        <v>55</v>
      </c>
      <c r="BL3056">
        <v>121</v>
      </c>
      <c r="BM3056" t="s">
        <v>843</v>
      </c>
      <c r="BN3056">
        <v>32805977150050</v>
      </c>
      <c r="BO3056" t="s">
        <v>844</v>
      </c>
      <c r="BP3056" t="s">
        <v>332</v>
      </c>
      <c r="BQ3056" t="s">
        <v>58</v>
      </c>
      <c r="BR3056" t="s">
        <v>58</v>
      </c>
      <c r="BS3056" t="s">
        <v>58</v>
      </c>
      <c r="BT3056" t="s">
        <v>845</v>
      </c>
      <c r="BU3056" t="s">
        <v>819</v>
      </c>
    </row>
    <row r="3057" spans="1:73" ht="15" customHeight="1" x14ac:dyDescent="0.25">
      <c r="A3057">
        <v>441720</v>
      </c>
      <c r="B3057">
        <v>441720</v>
      </c>
      <c r="I3057" s="31"/>
      <c r="K3057" s="31">
        <f t="shared" si="85"/>
        <v>5501261.4400000004</v>
      </c>
      <c r="M3057" s="31"/>
      <c r="U3057" t="s">
        <v>52</v>
      </c>
      <c r="V3057" t="s">
        <v>478</v>
      </c>
      <c r="W3057" t="s">
        <v>608</v>
      </c>
      <c r="X3057">
        <v>10105</v>
      </c>
      <c r="Y3057" s="1">
        <v>44933</v>
      </c>
      <c r="Z3057" t="s">
        <v>609</v>
      </c>
      <c r="AA3057" s="42" t="s">
        <v>4868</v>
      </c>
      <c r="AB3057" s="43">
        <v>14</v>
      </c>
      <c r="AC3057" t="s">
        <v>610</v>
      </c>
      <c r="AD3057" t="s">
        <v>611</v>
      </c>
      <c r="AE3057" t="s">
        <v>611</v>
      </c>
      <c r="AF3057">
        <v>207297973</v>
      </c>
      <c r="AG3057" t="s">
        <v>846</v>
      </c>
      <c r="AH3057" s="2">
        <v>45370</v>
      </c>
      <c r="AI3057" t="s">
        <v>613</v>
      </c>
      <c r="AK3057" s="1">
        <v>45807</v>
      </c>
      <c r="AM3057" t="s">
        <v>70</v>
      </c>
      <c r="AP3057">
        <v>1812</v>
      </c>
      <c r="AQ3057" s="1">
        <v>45807</v>
      </c>
      <c r="AR3057" s="1">
        <v>45807</v>
      </c>
      <c r="AS3057" s="23">
        <v>5501261.4400000004</v>
      </c>
      <c r="AT3057" s="3">
        <v>5501261.4400000004</v>
      </c>
      <c r="AV3057" t="s">
        <v>267</v>
      </c>
      <c r="AW3057" t="s">
        <v>52</v>
      </c>
      <c r="AX3057" s="1">
        <v>45833</v>
      </c>
      <c r="AY3057" s="1">
        <v>45833</v>
      </c>
      <c r="AZ3057">
        <v>-15</v>
      </c>
      <c r="BA3057">
        <v>0</v>
      </c>
      <c r="BD3057" t="s">
        <v>52</v>
      </c>
      <c r="BI3057" t="s">
        <v>611</v>
      </c>
      <c r="BK3057" t="s">
        <v>55</v>
      </c>
      <c r="BL3057">
        <v>145</v>
      </c>
      <c r="BM3057" t="s">
        <v>847</v>
      </c>
      <c r="BN3057">
        <v>50106016030048</v>
      </c>
      <c r="BO3057" t="s">
        <v>848</v>
      </c>
      <c r="BP3057" t="s">
        <v>332</v>
      </c>
      <c r="BQ3057" t="s">
        <v>58</v>
      </c>
      <c r="BR3057" t="s">
        <v>58</v>
      </c>
      <c r="BS3057" t="s">
        <v>58</v>
      </c>
      <c r="BU3057" t="s">
        <v>849</v>
      </c>
    </row>
    <row r="3058" spans="1:73" ht="15" customHeight="1" x14ac:dyDescent="0.25">
      <c r="A3058">
        <v>296714</v>
      </c>
      <c r="B3058">
        <v>296714</v>
      </c>
      <c r="I3058" s="31"/>
      <c r="K3058" s="31">
        <f t="shared" si="85"/>
        <v>2299747.5</v>
      </c>
      <c r="M3058" s="31"/>
      <c r="U3058" t="s">
        <v>307</v>
      </c>
      <c r="V3058" t="s">
        <v>307</v>
      </c>
      <c r="W3058" t="s">
        <v>119</v>
      </c>
      <c r="X3058">
        <v>236125</v>
      </c>
      <c r="Y3058" s="1">
        <v>45796</v>
      </c>
      <c r="Z3058" t="s">
        <v>810</v>
      </c>
      <c r="AA3058" s="42" t="s">
        <v>4868</v>
      </c>
      <c r="AB3058" s="43">
        <v>14</v>
      </c>
      <c r="AC3058" t="s">
        <v>811</v>
      </c>
      <c r="AD3058" t="s">
        <v>812</v>
      </c>
      <c r="AE3058" t="s">
        <v>812</v>
      </c>
      <c r="AF3058">
        <v>307115451</v>
      </c>
      <c r="AG3058" t="s">
        <v>813</v>
      </c>
      <c r="AH3058" s="2">
        <v>45796</v>
      </c>
      <c r="AI3058" t="s">
        <v>814</v>
      </c>
      <c r="AK3058" s="1">
        <v>45810</v>
      </c>
      <c r="AL3058" t="s">
        <v>815</v>
      </c>
      <c r="AM3058" t="s">
        <v>70</v>
      </c>
      <c r="AP3058">
        <v>18337</v>
      </c>
      <c r="AQ3058" s="1">
        <v>45807</v>
      </c>
      <c r="AR3058" s="1">
        <v>45811</v>
      </c>
      <c r="AS3058" s="23">
        <v>2299747.5</v>
      </c>
      <c r="AT3058" s="3">
        <v>2299747.5</v>
      </c>
      <c r="AV3058" t="s">
        <v>267</v>
      </c>
      <c r="AW3058" t="s">
        <v>52</v>
      </c>
      <c r="AX3058" s="1">
        <v>45810</v>
      </c>
      <c r="AY3058" s="1">
        <v>45821</v>
      </c>
      <c r="AZ3058">
        <v>-15</v>
      </c>
      <c r="BA3058">
        <v>0</v>
      </c>
      <c r="BD3058" t="s">
        <v>52</v>
      </c>
      <c r="BI3058" t="s">
        <v>812</v>
      </c>
      <c r="BJ3058">
        <v>1</v>
      </c>
      <c r="BK3058" t="s">
        <v>55</v>
      </c>
      <c r="BL3058">
        <v>121</v>
      </c>
      <c r="BM3058" t="s">
        <v>850</v>
      </c>
      <c r="BN3058">
        <v>31510783500058</v>
      </c>
      <c r="BO3058" t="s">
        <v>851</v>
      </c>
      <c r="BP3058" t="s">
        <v>332</v>
      </c>
      <c r="BQ3058" t="s">
        <v>58</v>
      </c>
      <c r="BR3058" t="s">
        <v>58</v>
      </c>
      <c r="BS3058" t="s">
        <v>58</v>
      </c>
      <c r="BT3058" t="s">
        <v>852</v>
      </c>
      <c r="BU3058" t="s">
        <v>819</v>
      </c>
    </row>
    <row r="3059" spans="1:73" ht="15" customHeight="1" x14ac:dyDescent="0.25">
      <c r="A3059">
        <v>296709</v>
      </c>
      <c r="B3059">
        <v>296709</v>
      </c>
      <c r="I3059" s="31"/>
      <c r="K3059" s="31">
        <f t="shared" si="85"/>
        <v>1699893.97</v>
      </c>
      <c r="M3059" s="31"/>
      <c r="U3059" t="s">
        <v>307</v>
      </c>
      <c r="V3059" t="s">
        <v>307</v>
      </c>
      <c r="W3059" t="s">
        <v>119</v>
      </c>
      <c r="X3059">
        <v>236125</v>
      </c>
      <c r="Y3059" s="1">
        <v>45796</v>
      </c>
      <c r="Z3059" t="s">
        <v>810</v>
      </c>
      <c r="AA3059" s="42" t="s">
        <v>4868</v>
      </c>
      <c r="AB3059" s="43">
        <v>14</v>
      </c>
      <c r="AC3059" t="s">
        <v>811</v>
      </c>
      <c r="AD3059" t="s">
        <v>812</v>
      </c>
      <c r="AE3059" t="s">
        <v>812</v>
      </c>
      <c r="AF3059">
        <v>307115451</v>
      </c>
      <c r="AG3059" t="s">
        <v>813</v>
      </c>
      <c r="AH3059" s="2">
        <v>45796</v>
      </c>
      <c r="AI3059" t="s">
        <v>814</v>
      </c>
      <c r="AK3059" s="1">
        <v>45810</v>
      </c>
      <c r="AL3059" t="s">
        <v>815</v>
      </c>
      <c r="AM3059" t="s">
        <v>70</v>
      </c>
      <c r="AN3059" t="s">
        <v>820</v>
      </c>
      <c r="AP3059">
        <v>18332</v>
      </c>
      <c r="AQ3059" s="1">
        <v>45807</v>
      </c>
      <c r="AR3059" s="1">
        <v>45811</v>
      </c>
      <c r="AS3059" s="23">
        <v>1699893.97</v>
      </c>
      <c r="AT3059" s="3">
        <v>1699893.97</v>
      </c>
      <c r="AV3059" t="s">
        <v>267</v>
      </c>
      <c r="AW3059" t="s">
        <v>52</v>
      </c>
      <c r="AX3059" s="1">
        <v>45810</v>
      </c>
      <c r="AY3059" s="1">
        <v>45821</v>
      </c>
      <c r="AZ3059">
        <v>-15</v>
      </c>
      <c r="BA3059">
        <v>0</v>
      </c>
      <c r="BD3059" t="s">
        <v>52</v>
      </c>
      <c r="BI3059" t="s">
        <v>812</v>
      </c>
      <c r="BJ3059">
        <v>1</v>
      </c>
      <c r="BK3059" t="s">
        <v>55</v>
      </c>
      <c r="BL3059">
        <v>121</v>
      </c>
      <c r="BM3059" t="s">
        <v>853</v>
      </c>
      <c r="BN3059">
        <v>31702813080014</v>
      </c>
      <c r="BO3059" t="s">
        <v>854</v>
      </c>
      <c r="BP3059" t="s">
        <v>332</v>
      </c>
      <c r="BQ3059" t="s">
        <v>58</v>
      </c>
      <c r="BR3059" t="s">
        <v>58</v>
      </c>
      <c r="BS3059" t="s">
        <v>58</v>
      </c>
      <c r="BT3059" t="s">
        <v>855</v>
      </c>
      <c r="BU3059" t="s">
        <v>819</v>
      </c>
    </row>
    <row r="3060" spans="1:73" ht="15" customHeight="1" x14ac:dyDescent="0.25">
      <c r="A3060">
        <v>296707</v>
      </c>
      <c r="B3060">
        <v>296707</v>
      </c>
      <c r="I3060" s="31"/>
      <c r="K3060" s="31">
        <f t="shared" si="85"/>
        <v>18430349.920000002</v>
      </c>
      <c r="M3060" s="31"/>
      <c r="U3060" t="s">
        <v>307</v>
      </c>
      <c r="V3060" t="s">
        <v>307</v>
      </c>
      <c r="W3060" t="s">
        <v>119</v>
      </c>
      <c r="X3060">
        <v>236125</v>
      </c>
      <c r="Y3060" s="1">
        <v>45796</v>
      </c>
      <c r="Z3060" t="s">
        <v>810</v>
      </c>
      <c r="AA3060" s="42" t="s">
        <v>4868</v>
      </c>
      <c r="AB3060" s="43">
        <v>14</v>
      </c>
      <c r="AC3060" t="s">
        <v>811</v>
      </c>
      <c r="AD3060" t="s">
        <v>812</v>
      </c>
      <c r="AE3060" t="s">
        <v>812</v>
      </c>
      <c r="AF3060">
        <v>307115451</v>
      </c>
      <c r="AG3060" t="s">
        <v>813</v>
      </c>
      <c r="AH3060" s="2">
        <v>45796</v>
      </c>
      <c r="AI3060" t="s">
        <v>814</v>
      </c>
      <c r="AK3060" s="1">
        <v>45810</v>
      </c>
      <c r="AL3060" t="s">
        <v>815</v>
      </c>
      <c r="AM3060" t="s">
        <v>70</v>
      </c>
      <c r="AN3060" t="s">
        <v>820</v>
      </c>
      <c r="AP3060">
        <v>18330</v>
      </c>
      <c r="AQ3060" s="1">
        <v>45807</v>
      </c>
      <c r="AR3060" s="1">
        <v>45811</v>
      </c>
      <c r="AS3060" s="23">
        <v>18430349.920000002</v>
      </c>
      <c r="AT3060" s="3">
        <v>18430349.920000002</v>
      </c>
      <c r="AV3060" t="s">
        <v>267</v>
      </c>
      <c r="AW3060" t="s">
        <v>52</v>
      </c>
      <c r="AX3060" s="1">
        <v>45810</v>
      </c>
      <c r="AY3060" s="1">
        <v>45821</v>
      </c>
      <c r="AZ3060">
        <v>-15</v>
      </c>
      <c r="BA3060">
        <v>0</v>
      </c>
      <c r="BD3060" t="s">
        <v>52</v>
      </c>
      <c r="BI3060" t="s">
        <v>812</v>
      </c>
      <c r="BJ3060">
        <v>1</v>
      </c>
      <c r="BK3060" t="s">
        <v>55</v>
      </c>
      <c r="BL3060">
        <v>121</v>
      </c>
      <c r="BM3060" t="s">
        <v>856</v>
      </c>
      <c r="BN3060">
        <v>40604863150032</v>
      </c>
      <c r="BO3060" t="s">
        <v>857</v>
      </c>
      <c r="BP3060" t="s">
        <v>332</v>
      </c>
      <c r="BQ3060" t="s">
        <v>58</v>
      </c>
      <c r="BR3060" t="s">
        <v>58</v>
      </c>
      <c r="BS3060" t="s">
        <v>58</v>
      </c>
      <c r="BT3060" t="s">
        <v>858</v>
      </c>
      <c r="BU3060" t="s">
        <v>819</v>
      </c>
    </row>
    <row r="3061" spans="1:73" ht="15" customHeight="1" x14ac:dyDescent="0.25">
      <c r="A3061">
        <v>441731</v>
      </c>
      <c r="B3061">
        <v>441731</v>
      </c>
      <c r="I3061" s="31"/>
      <c r="K3061" s="31">
        <f t="shared" si="85"/>
        <v>6529162.5999999996</v>
      </c>
      <c r="M3061" s="31"/>
      <c r="U3061" t="s">
        <v>52</v>
      </c>
      <c r="V3061" t="s">
        <v>478</v>
      </c>
      <c r="W3061" t="s">
        <v>608</v>
      </c>
      <c r="X3061">
        <v>16403</v>
      </c>
      <c r="Y3061" s="1">
        <v>44995</v>
      </c>
      <c r="Z3061" t="s">
        <v>609</v>
      </c>
      <c r="AA3061" s="42" t="s">
        <v>4868</v>
      </c>
      <c r="AB3061" s="43">
        <v>14</v>
      </c>
      <c r="AC3061" t="s">
        <v>610</v>
      </c>
      <c r="AD3061" t="s">
        <v>611</v>
      </c>
      <c r="AE3061" t="s">
        <v>611</v>
      </c>
      <c r="AF3061">
        <v>207297973</v>
      </c>
      <c r="AG3061" t="s">
        <v>859</v>
      </c>
      <c r="AH3061" s="2">
        <v>45456</v>
      </c>
      <c r="AI3061" t="s">
        <v>613</v>
      </c>
      <c r="AK3061" s="1">
        <v>45807</v>
      </c>
      <c r="AM3061" t="s">
        <v>70</v>
      </c>
      <c r="AP3061">
        <v>1812</v>
      </c>
      <c r="AQ3061" s="1">
        <v>45807</v>
      </c>
      <c r="AR3061" s="1">
        <v>45807</v>
      </c>
      <c r="AS3061" s="23">
        <v>6529162.5999999996</v>
      </c>
      <c r="AT3061" s="3">
        <v>6529162.5999999996</v>
      </c>
      <c r="AV3061" t="s">
        <v>267</v>
      </c>
      <c r="AW3061" t="s">
        <v>52</v>
      </c>
      <c r="AX3061" s="1">
        <v>45833</v>
      </c>
      <c r="AY3061" s="1">
        <v>45833</v>
      </c>
      <c r="AZ3061">
        <v>-15</v>
      </c>
      <c r="BA3061">
        <v>0</v>
      </c>
      <c r="BD3061" t="s">
        <v>52</v>
      </c>
      <c r="BI3061" t="s">
        <v>611</v>
      </c>
      <c r="BK3061" t="s">
        <v>55</v>
      </c>
      <c r="BL3061">
        <v>145</v>
      </c>
      <c r="BM3061" t="s">
        <v>860</v>
      </c>
      <c r="BN3061">
        <v>30807923960104</v>
      </c>
      <c r="BO3061" t="s">
        <v>861</v>
      </c>
      <c r="BP3061" t="s">
        <v>332</v>
      </c>
      <c r="BQ3061" t="s">
        <v>58</v>
      </c>
      <c r="BR3061" t="s">
        <v>58</v>
      </c>
      <c r="BS3061" t="s">
        <v>58</v>
      </c>
      <c r="BU3061" t="s">
        <v>862</v>
      </c>
    </row>
    <row r="3062" spans="1:73" ht="15" customHeight="1" x14ac:dyDescent="0.25">
      <c r="A3062">
        <v>296713</v>
      </c>
      <c r="B3062">
        <v>296713</v>
      </c>
      <c r="I3062" s="31"/>
      <c r="K3062" s="31">
        <f t="shared" si="85"/>
        <v>3547693.34</v>
      </c>
      <c r="M3062" s="31"/>
      <c r="U3062" t="s">
        <v>307</v>
      </c>
      <c r="V3062" t="s">
        <v>307</v>
      </c>
      <c r="W3062" t="s">
        <v>119</v>
      </c>
      <c r="X3062">
        <v>236125</v>
      </c>
      <c r="Y3062" s="1">
        <v>45796</v>
      </c>
      <c r="Z3062" t="s">
        <v>810</v>
      </c>
      <c r="AA3062" s="42" t="s">
        <v>4868</v>
      </c>
      <c r="AB3062" s="43">
        <v>14</v>
      </c>
      <c r="AC3062" t="s">
        <v>811</v>
      </c>
      <c r="AD3062" t="s">
        <v>812</v>
      </c>
      <c r="AE3062" t="s">
        <v>812</v>
      </c>
      <c r="AF3062">
        <v>307115451</v>
      </c>
      <c r="AG3062" t="s">
        <v>813</v>
      </c>
      <c r="AH3062" s="2">
        <v>45796</v>
      </c>
      <c r="AI3062" t="s">
        <v>814</v>
      </c>
      <c r="AK3062" s="1">
        <v>45810</v>
      </c>
      <c r="AL3062" t="s">
        <v>815</v>
      </c>
      <c r="AM3062" t="s">
        <v>70</v>
      </c>
      <c r="AP3062">
        <v>18336</v>
      </c>
      <c r="AQ3062" s="1">
        <v>45807</v>
      </c>
      <c r="AR3062" s="1">
        <v>45811</v>
      </c>
      <c r="AS3062" s="23">
        <v>3547693.34</v>
      </c>
      <c r="AT3062" s="3">
        <v>3547693.34</v>
      </c>
      <c r="AV3062" t="s">
        <v>267</v>
      </c>
      <c r="AW3062" t="s">
        <v>52</v>
      </c>
      <c r="AX3062" s="1">
        <v>45810</v>
      </c>
      <c r="AY3062" s="1">
        <v>45821</v>
      </c>
      <c r="AZ3062">
        <v>-15</v>
      </c>
      <c r="BA3062">
        <v>0</v>
      </c>
      <c r="BD3062" t="s">
        <v>52</v>
      </c>
      <c r="BI3062" t="s">
        <v>812</v>
      </c>
      <c r="BJ3062">
        <v>1</v>
      </c>
      <c r="BK3062" t="s">
        <v>55</v>
      </c>
      <c r="BL3062">
        <v>121</v>
      </c>
      <c r="BM3062" t="s">
        <v>863</v>
      </c>
      <c r="BN3062">
        <v>30705827190017</v>
      </c>
      <c r="BO3062" t="s">
        <v>864</v>
      </c>
      <c r="BP3062" t="s">
        <v>332</v>
      </c>
      <c r="BQ3062" t="s">
        <v>58</v>
      </c>
      <c r="BR3062" t="s">
        <v>58</v>
      </c>
      <c r="BS3062" t="s">
        <v>58</v>
      </c>
      <c r="BT3062" t="s">
        <v>865</v>
      </c>
      <c r="BU3062" t="s">
        <v>819</v>
      </c>
    </row>
    <row r="3063" spans="1:73" ht="15" customHeight="1" x14ac:dyDescent="0.25">
      <c r="A3063">
        <v>296712</v>
      </c>
      <c r="B3063">
        <v>296712</v>
      </c>
      <c r="I3063" s="31"/>
      <c r="K3063" s="31">
        <f t="shared" si="85"/>
        <v>6199364.1100000003</v>
      </c>
      <c r="M3063" s="31"/>
      <c r="U3063" t="s">
        <v>307</v>
      </c>
      <c r="V3063" t="s">
        <v>307</v>
      </c>
      <c r="W3063" t="s">
        <v>119</v>
      </c>
      <c r="X3063">
        <v>236125</v>
      </c>
      <c r="Y3063" s="1">
        <v>45796</v>
      </c>
      <c r="Z3063" t="s">
        <v>810</v>
      </c>
      <c r="AA3063" s="42" t="s">
        <v>4868</v>
      </c>
      <c r="AB3063" s="43">
        <v>14</v>
      </c>
      <c r="AC3063" t="s">
        <v>811</v>
      </c>
      <c r="AD3063" t="s">
        <v>812</v>
      </c>
      <c r="AE3063" t="s">
        <v>812</v>
      </c>
      <c r="AF3063">
        <v>307115451</v>
      </c>
      <c r="AG3063" t="s">
        <v>813</v>
      </c>
      <c r="AH3063" s="2">
        <v>45796</v>
      </c>
      <c r="AI3063" t="s">
        <v>814</v>
      </c>
      <c r="AK3063" s="1">
        <v>45810</v>
      </c>
      <c r="AL3063" t="s">
        <v>815</v>
      </c>
      <c r="AM3063" t="s">
        <v>70</v>
      </c>
      <c r="AP3063">
        <v>18335</v>
      </c>
      <c r="AQ3063" s="1">
        <v>45807</v>
      </c>
      <c r="AR3063" s="1">
        <v>45811</v>
      </c>
      <c r="AS3063" s="23">
        <v>6199364.1100000003</v>
      </c>
      <c r="AT3063" s="3">
        <v>6199364.1100000003</v>
      </c>
      <c r="AV3063" t="s">
        <v>267</v>
      </c>
      <c r="AW3063" t="s">
        <v>52</v>
      </c>
      <c r="AX3063" s="1">
        <v>45810</v>
      </c>
      <c r="AY3063" s="1">
        <v>45821</v>
      </c>
      <c r="AZ3063">
        <v>-15</v>
      </c>
      <c r="BA3063">
        <v>0</v>
      </c>
      <c r="BD3063" t="s">
        <v>52</v>
      </c>
      <c r="BI3063" t="s">
        <v>812</v>
      </c>
      <c r="BJ3063">
        <v>1</v>
      </c>
      <c r="BK3063" t="s">
        <v>55</v>
      </c>
      <c r="BL3063">
        <v>121</v>
      </c>
      <c r="BM3063" t="s">
        <v>866</v>
      </c>
      <c r="BN3063">
        <v>42111813080029</v>
      </c>
      <c r="BO3063" t="s">
        <v>867</v>
      </c>
      <c r="BP3063" t="s">
        <v>332</v>
      </c>
      <c r="BQ3063" t="s">
        <v>58</v>
      </c>
      <c r="BR3063" t="s">
        <v>58</v>
      </c>
      <c r="BS3063" t="s">
        <v>58</v>
      </c>
      <c r="BT3063" t="s">
        <v>868</v>
      </c>
      <c r="BU3063" t="s">
        <v>819</v>
      </c>
    </row>
    <row r="3064" spans="1:73" ht="15" customHeight="1" x14ac:dyDescent="0.25">
      <c r="A3064">
        <v>296715</v>
      </c>
      <c r="B3064">
        <v>296715</v>
      </c>
      <c r="I3064" s="31"/>
      <c r="K3064" s="31">
        <f t="shared" si="85"/>
        <v>3619582.4</v>
      </c>
      <c r="M3064" s="31"/>
      <c r="U3064" t="s">
        <v>307</v>
      </c>
      <c r="V3064" t="s">
        <v>307</v>
      </c>
      <c r="W3064" t="s">
        <v>119</v>
      </c>
      <c r="X3064">
        <v>236125</v>
      </c>
      <c r="Y3064" s="1">
        <v>45796</v>
      </c>
      <c r="Z3064" t="s">
        <v>810</v>
      </c>
      <c r="AA3064" s="42" t="s">
        <v>4868</v>
      </c>
      <c r="AB3064" s="43">
        <v>14</v>
      </c>
      <c r="AC3064" t="s">
        <v>811</v>
      </c>
      <c r="AD3064" t="s">
        <v>812</v>
      </c>
      <c r="AE3064" t="s">
        <v>812</v>
      </c>
      <c r="AF3064">
        <v>307115451</v>
      </c>
      <c r="AG3064" t="s">
        <v>813</v>
      </c>
      <c r="AH3064" s="2">
        <v>45796</v>
      </c>
      <c r="AI3064" t="s">
        <v>814</v>
      </c>
      <c r="AK3064" s="1">
        <v>45810</v>
      </c>
      <c r="AL3064" t="s">
        <v>815</v>
      </c>
      <c r="AM3064" t="s">
        <v>70</v>
      </c>
      <c r="AP3064">
        <v>18338</v>
      </c>
      <c r="AQ3064" s="1">
        <v>45807</v>
      </c>
      <c r="AR3064" s="1">
        <v>45811</v>
      </c>
      <c r="AS3064" s="23">
        <v>3619582.4</v>
      </c>
      <c r="AT3064" s="3">
        <v>3619582.4</v>
      </c>
      <c r="AV3064" t="s">
        <v>267</v>
      </c>
      <c r="AW3064" t="s">
        <v>52</v>
      </c>
      <c r="AX3064" s="1">
        <v>45810</v>
      </c>
      <c r="AY3064" s="1">
        <v>45821</v>
      </c>
      <c r="AZ3064">
        <v>-15</v>
      </c>
      <c r="BA3064">
        <v>0</v>
      </c>
      <c r="BD3064" t="s">
        <v>52</v>
      </c>
      <c r="BI3064" t="s">
        <v>812</v>
      </c>
      <c r="BJ3064">
        <v>1</v>
      </c>
      <c r="BK3064" t="s">
        <v>55</v>
      </c>
      <c r="BL3064">
        <v>121</v>
      </c>
      <c r="BM3064" t="s">
        <v>869</v>
      </c>
      <c r="BN3064">
        <v>32108987210045</v>
      </c>
      <c r="BO3064" t="s">
        <v>870</v>
      </c>
      <c r="BP3064" t="s">
        <v>332</v>
      </c>
      <c r="BQ3064" t="s">
        <v>58</v>
      </c>
      <c r="BR3064" t="s">
        <v>58</v>
      </c>
      <c r="BS3064" t="s">
        <v>58</v>
      </c>
      <c r="BT3064" t="s">
        <v>871</v>
      </c>
      <c r="BU3064" t="s">
        <v>819</v>
      </c>
    </row>
    <row r="3065" spans="1:73" ht="15" customHeight="1" x14ac:dyDescent="0.25">
      <c r="A3065">
        <v>296710</v>
      </c>
      <c r="B3065">
        <v>296710</v>
      </c>
      <c r="I3065" s="31"/>
      <c r="K3065" s="31">
        <f t="shared" si="85"/>
        <v>3874805.56</v>
      </c>
      <c r="M3065" s="31"/>
      <c r="U3065" t="s">
        <v>307</v>
      </c>
      <c r="V3065" t="s">
        <v>307</v>
      </c>
      <c r="W3065" t="s">
        <v>119</v>
      </c>
      <c r="X3065">
        <v>236125</v>
      </c>
      <c r="Y3065" s="1">
        <v>45796</v>
      </c>
      <c r="Z3065" t="s">
        <v>810</v>
      </c>
      <c r="AA3065" s="42" t="s">
        <v>4868</v>
      </c>
      <c r="AB3065" s="43">
        <v>14</v>
      </c>
      <c r="AC3065" t="s">
        <v>811</v>
      </c>
      <c r="AD3065" t="s">
        <v>812</v>
      </c>
      <c r="AE3065" t="s">
        <v>812</v>
      </c>
      <c r="AF3065">
        <v>307115451</v>
      </c>
      <c r="AG3065" t="s">
        <v>813</v>
      </c>
      <c r="AH3065" s="2">
        <v>45808</v>
      </c>
      <c r="AI3065" t="s">
        <v>814</v>
      </c>
      <c r="AK3065" s="1">
        <v>45810</v>
      </c>
      <c r="AL3065" t="s">
        <v>815</v>
      </c>
      <c r="AM3065" t="s">
        <v>70</v>
      </c>
      <c r="AN3065" t="s">
        <v>820</v>
      </c>
      <c r="AP3065">
        <v>18333</v>
      </c>
      <c r="AQ3065" s="1">
        <v>45807</v>
      </c>
      <c r="AR3065" s="1">
        <v>45811</v>
      </c>
      <c r="AS3065" s="23">
        <v>3874805.56</v>
      </c>
      <c r="AT3065" s="3">
        <v>3874805.56</v>
      </c>
      <c r="AV3065" t="s">
        <v>267</v>
      </c>
      <c r="AW3065" t="s">
        <v>52</v>
      </c>
      <c r="AX3065" s="1">
        <v>45810</v>
      </c>
      <c r="AY3065" s="1">
        <v>45821</v>
      </c>
      <c r="AZ3065">
        <v>-15</v>
      </c>
      <c r="BA3065">
        <v>0</v>
      </c>
      <c r="BD3065" t="s">
        <v>52</v>
      </c>
      <c r="BI3065" t="s">
        <v>812</v>
      </c>
      <c r="BJ3065">
        <v>1</v>
      </c>
      <c r="BK3065" t="s">
        <v>55</v>
      </c>
      <c r="BL3065">
        <v>121</v>
      </c>
      <c r="BM3065" t="s">
        <v>872</v>
      </c>
      <c r="BN3065">
        <v>31903997180019</v>
      </c>
      <c r="BO3065" t="s">
        <v>873</v>
      </c>
      <c r="BP3065" t="s">
        <v>332</v>
      </c>
      <c r="BQ3065" t="s">
        <v>58</v>
      </c>
      <c r="BR3065" t="s">
        <v>58</v>
      </c>
      <c r="BS3065" t="s">
        <v>58</v>
      </c>
      <c r="BT3065" t="s">
        <v>874</v>
      </c>
      <c r="BU3065" t="s">
        <v>819</v>
      </c>
    </row>
    <row r="3066" spans="1:73" ht="15" hidden="1" customHeight="1" x14ac:dyDescent="0.25">
      <c r="A3066">
        <v>291702</v>
      </c>
      <c r="B3066">
        <v>291702</v>
      </c>
      <c r="D3066" s="31"/>
      <c r="F3066" s="31"/>
      <c r="H3066" s="31"/>
      <c r="J3066" s="31"/>
      <c r="L3066" s="31"/>
      <c r="N3066" s="31"/>
      <c r="P3066" s="31"/>
      <c r="R3066" s="31"/>
      <c r="T3066" s="31"/>
      <c r="U3066" t="s">
        <v>52</v>
      </c>
      <c r="V3066" t="s">
        <v>60</v>
      </c>
      <c r="W3066" t="s">
        <v>4920</v>
      </c>
      <c r="X3066">
        <v>832354</v>
      </c>
      <c r="Y3066" s="1">
        <v>45624</v>
      </c>
      <c r="Z3066" t="s">
        <v>4921</v>
      </c>
      <c r="AA3066" s="42" t="s">
        <v>13086</v>
      </c>
      <c r="AB3066" s="43">
        <v>10</v>
      </c>
      <c r="AC3066" t="s">
        <v>4928</v>
      </c>
      <c r="AD3066" t="s">
        <v>4929</v>
      </c>
      <c r="AE3066" t="s">
        <v>4930</v>
      </c>
      <c r="AG3066" t="s">
        <v>4931</v>
      </c>
      <c r="AH3066" s="2">
        <v>45806.887499999997</v>
      </c>
      <c r="AI3066" t="s">
        <v>523</v>
      </c>
      <c r="AJ3066" t="s">
        <v>4932</v>
      </c>
      <c r="AK3066" s="1">
        <v>45818</v>
      </c>
      <c r="AM3066" t="s">
        <v>53</v>
      </c>
      <c r="AP3066">
        <v>1864</v>
      </c>
      <c r="AQ3066" s="1">
        <v>45807</v>
      </c>
      <c r="AR3066" s="1">
        <v>45831</v>
      </c>
      <c r="AS3066" s="23">
        <v>14100311</v>
      </c>
      <c r="AT3066" s="3">
        <v>14000000</v>
      </c>
      <c r="BP3066" t="s">
        <v>332</v>
      </c>
    </row>
    <row r="3067" spans="1:73" ht="15" hidden="1" customHeight="1" x14ac:dyDescent="0.25">
      <c r="A3067" s="17">
        <v>276705</v>
      </c>
      <c r="B3067" s="17">
        <v>276705</v>
      </c>
      <c r="C3067" s="17"/>
      <c r="D3067" s="17"/>
      <c r="E3067" s="17"/>
      <c r="F3067" s="17"/>
      <c r="G3067" s="17"/>
      <c r="H3067" s="17"/>
      <c r="I3067" s="17"/>
      <c r="J3067" s="17"/>
      <c r="K3067" s="17"/>
      <c r="L3067" s="17"/>
      <c r="M3067" s="17"/>
      <c r="N3067" s="17"/>
      <c r="O3067" s="17"/>
      <c r="P3067" s="17"/>
      <c r="Q3067" s="17"/>
      <c r="R3067" s="17"/>
      <c r="S3067" s="17"/>
      <c r="T3067" s="17"/>
      <c r="U3067" s="17" t="s">
        <v>52</v>
      </c>
      <c r="V3067" s="17" t="s">
        <v>60</v>
      </c>
      <c r="W3067" s="17" t="s">
        <v>4957</v>
      </c>
      <c r="X3067" s="17">
        <v>124045</v>
      </c>
      <c r="Y3067" s="18">
        <v>45562</v>
      </c>
      <c r="Z3067" s="17" t="s">
        <v>4921</v>
      </c>
      <c r="AA3067" s="42" t="s">
        <v>13086</v>
      </c>
      <c r="AB3067" s="43">
        <v>10</v>
      </c>
      <c r="AC3067" s="17" t="s">
        <v>13851</v>
      </c>
      <c r="AD3067" s="17" t="s">
        <v>13852</v>
      </c>
      <c r="AE3067" s="17" t="s">
        <v>13853</v>
      </c>
      <c r="AG3067" s="17" t="s">
        <v>15445</v>
      </c>
      <c r="AH3067" s="20">
        <v>45782.4375</v>
      </c>
      <c r="AI3067" s="17" t="s">
        <v>15446</v>
      </c>
      <c r="AJ3067" s="17" t="s">
        <v>4927</v>
      </c>
      <c r="AK3067" s="18">
        <v>45818</v>
      </c>
      <c r="AM3067" s="17" t="s">
        <v>53</v>
      </c>
      <c r="AP3067" s="17">
        <v>1854</v>
      </c>
      <c r="AQ3067" s="18">
        <v>45807</v>
      </c>
      <c r="AR3067" s="17"/>
      <c r="AS3067" s="23">
        <v>24949336</v>
      </c>
      <c r="AT3067" s="21"/>
      <c r="BP3067" t="s">
        <v>84</v>
      </c>
    </row>
    <row r="3068" spans="1:73" ht="15" hidden="1" customHeight="1" x14ac:dyDescent="0.25">
      <c r="A3068" s="7">
        <v>296703</v>
      </c>
      <c r="B3068" s="7">
        <v>296703</v>
      </c>
      <c r="C3068" s="7"/>
      <c r="D3068" s="7"/>
      <c r="E3068" s="7"/>
      <c r="F3068" s="7"/>
      <c r="G3068" s="7"/>
      <c r="H3068" s="7"/>
      <c r="I3068" s="7"/>
      <c r="J3068" s="7"/>
      <c r="K3068" s="7"/>
      <c r="L3068" s="7"/>
      <c r="M3068" s="7"/>
      <c r="N3068" s="7"/>
      <c r="O3068" s="7"/>
      <c r="P3068" s="7"/>
      <c r="Q3068" s="7"/>
      <c r="R3068" s="7"/>
      <c r="S3068" s="7"/>
      <c r="T3068" s="7"/>
      <c r="U3068" s="7" t="s">
        <v>74</v>
      </c>
      <c r="V3068" s="7" t="s">
        <v>97</v>
      </c>
      <c r="W3068" s="7" t="s">
        <v>4957</v>
      </c>
      <c r="X3068" s="7">
        <v>119648</v>
      </c>
      <c r="Y3068" s="8">
        <v>45531</v>
      </c>
      <c r="Z3068" s="7" t="s">
        <v>4921</v>
      </c>
      <c r="AA3068" s="40" t="s">
        <v>13086</v>
      </c>
      <c r="AB3068" s="41">
        <v>10</v>
      </c>
      <c r="AC3068" s="7" t="s">
        <v>13854</v>
      </c>
      <c r="AD3068" s="7" t="s">
        <v>13855</v>
      </c>
      <c r="AE3068" s="7" t="s">
        <v>13856</v>
      </c>
      <c r="AF3068" s="7"/>
      <c r="AG3068" s="7" t="s">
        <v>15447</v>
      </c>
      <c r="AH3068" s="9">
        <v>45713.979166666664</v>
      </c>
      <c r="AI3068" s="7" t="s">
        <v>15448</v>
      </c>
      <c r="AJ3068" s="7" t="s">
        <v>4927</v>
      </c>
      <c r="AK3068" s="8">
        <v>45818</v>
      </c>
      <c r="AL3068" s="7"/>
      <c r="AM3068" s="7" t="s">
        <v>53</v>
      </c>
      <c r="AN3068" s="7"/>
      <c r="AO3068" s="7"/>
      <c r="AP3068" s="7">
        <v>1865</v>
      </c>
      <c r="AQ3068" s="8">
        <v>45807</v>
      </c>
      <c r="AR3068" s="8">
        <v>45818</v>
      </c>
      <c r="AS3068" s="23">
        <v>9000973</v>
      </c>
      <c r="AT3068" s="7"/>
      <c r="BP3068" s="7" t="s">
        <v>107</v>
      </c>
    </row>
    <row r="3069" spans="1:73" ht="15" hidden="1" customHeight="1" x14ac:dyDescent="0.25">
      <c r="A3069" s="17">
        <v>291705</v>
      </c>
      <c r="B3069" s="17">
        <v>291705</v>
      </c>
      <c r="C3069" s="17"/>
      <c r="D3069" s="17"/>
      <c r="E3069" s="17"/>
      <c r="F3069" s="17"/>
      <c r="G3069" s="17"/>
      <c r="H3069" s="17"/>
      <c r="I3069" s="17"/>
      <c r="J3069" s="17"/>
      <c r="K3069" s="17"/>
      <c r="L3069" s="17"/>
      <c r="M3069" s="17"/>
      <c r="N3069" s="17"/>
      <c r="O3069" s="17"/>
      <c r="P3069" s="17"/>
      <c r="Q3069" s="17"/>
      <c r="R3069" s="17"/>
      <c r="S3069" s="17"/>
      <c r="T3069" s="17"/>
      <c r="U3069" s="17" t="s">
        <v>52</v>
      </c>
      <c r="V3069" s="17" t="s">
        <v>60</v>
      </c>
      <c r="W3069" s="17" t="s">
        <v>4920</v>
      </c>
      <c r="X3069" s="17">
        <v>729855</v>
      </c>
      <c r="Y3069" s="18">
        <v>45477</v>
      </c>
      <c r="Z3069" s="17" t="s">
        <v>4921</v>
      </c>
      <c r="AA3069" s="42" t="s">
        <v>13086</v>
      </c>
      <c r="AB3069" s="43">
        <v>10</v>
      </c>
      <c r="AC3069" s="17" t="s">
        <v>13857</v>
      </c>
      <c r="AD3069" s="17" t="s">
        <v>13858</v>
      </c>
      <c r="AE3069" s="17" t="s">
        <v>13859</v>
      </c>
      <c r="AG3069" s="17" t="s">
        <v>15449</v>
      </c>
      <c r="AH3069" s="20">
        <v>45629.666666666664</v>
      </c>
      <c r="AI3069" s="17" t="s">
        <v>523</v>
      </c>
      <c r="AJ3069" s="17" t="s">
        <v>4927</v>
      </c>
      <c r="AK3069" s="18">
        <v>45818</v>
      </c>
      <c r="AM3069" s="17" t="s">
        <v>53</v>
      </c>
      <c r="AP3069" s="17">
        <v>1861</v>
      </c>
      <c r="AQ3069" s="18">
        <v>45807</v>
      </c>
      <c r="AR3069" s="17"/>
      <c r="AS3069" s="23">
        <v>21344377</v>
      </c>
      <c r="AT3069" s="21"/>
      <c r="BP3069" t="s">
        <v>84</v>
      </c>
    </row>
    <row r="3070" spans="1:73" ht="15" hidden="1" customHeight="1" x14ac:dyDescent="0.25">
      <c r="A3070" s="17">
        <v>276702</v>
      </c>
      <c r="B3070" s="17">
        <v>276702</v>
      </c>
      <c r="C3070" s="17"/>
      <c r="D3070" s="17"/>
      <c r="E3070" s="17"/>
      <c r="F3070" s="17"/>
      <c r="G3070" s="17"/>
      <c r="H3070" s="17"/>
      <c r="I3070" s="17"/>
      <c r="J3070" s="17"/>
      <c r="K3070" s="17"/>
      <c r="L3070" s="17"/>
      <c r="M3070" s="17"/>
      <c r="N3070" s="17"/>
      <c r="O3070" s="17"/>
      <c r="P3070" s="17"/>
      <c r="Q3070" s="17"/>
      <c r="R3070" s="17"/>
      <c r="S3070" s="17"/>
      <c r="T3070" s="17"/>
      <c r="U3070" s="17" t="s">
        <v>101</v>
      </c>
      <c r="V3070" s="17" t="s">
        <v>336</v>
      </c>
      <c r="W3070" s="17" t="s">
        <v>4920</v>
      </c>
      <c r="X3070" s="17">
        <v>686948</v>
      </c>
      <c r="Y3070" s="18">
        <v>45429</v>
      </c>
      <c r="Z3070" s="17" t="s">
        <v>4921</v>
      </c>
      <c r="AA3070" s="42" t="s">
        <v>13086</v>
      </c>
      <c r="AB3070" s="43">
        <v>10</v>
      </c>
      <c r="AC3070" s="17" t="s">
        <v>13860</v>
      </c>
      <c r="AD3070" s="17" t="s">
        <v>13861</v>
      </c>
      <c r="AE3070" s="17" t="s">
        <v>13862</v>
      </c>
      <c r="AG3070" s="17" t="s">
        <v>15450</v>
      </c>
      <c r="AH3070" s="20">
        <v>45780.479166666664</v>
      </c>
      <c r="AI3070" s="17" t="s">
        <v>6775</v>
      </c>
      <c r="AJ3070" s="17" t="s">
        <v>4927</v>
      </c>
      <c r="AK3070" s="18">
        <v>45818</v>
      </c>
      <c r="AM3070" s="17" t="s">
        <v>53</v>
      </c>
      <c r="AP3070" s="17">
        <v>1857</v>
      </c>
      <c r="AQ3070" s="18">
        <v>45807</v>
      </c>
      <c r="AR3070" s="17"/>
      <c r="AS3070" s="23">
        <v>20520000</v>
      </c>
      <c r="AT3070" s="21"/>
      <c r="BP3070" t="s">
        <v>84</v>
      </c>
    </row>
    <row r="3071" spans="1:73" ht="15" hidden="1" customHeight="1" x14ac:dyDescent="0.25">
      <c r="A3071" s="17">
        <v>291703</v>
      </c>
      <c r="B3071" s="17">
        <v>291703</v>
      </c>
      <c r="C3071" s="17"/>
      <c r="D3071" s="17"/>
      <c r="E3071" s="17"/>
      <c r="F3071" s="17"/>
      <c r="G3071" s="17"/>
      <c r="H3071" s="17"/>
      <c r="I3071" s="17"/>
      <c r="J3071" s="17"/>
      <c r="K3071" s="17"/>
      <c r="L3071" s="17"/>
      <c r="M3071" s="17"/>
      <c r="N3071" s="17"/>
      <c r="O3071" s="17"/>
      <c r="P3071" s="17"/>
      <c r="Q3071" s="17"/>
      <c r="R3071" s="17"/>
      <c r="S3071" s="17"/>
      <c r="T3071" s="17"/>
      <c r="U3071" t="s">
        <v>74</v>
      </c>
      <c r="V3071" s="17" t="s">
        <v>97</v>
      </c>
      <c r="W3071" s="17" t="s">
        <v>4920</v>
      </c>
      <c r="X3071" s="17">
        <v>728492</v>
      </c>
      <c r="Y3071" s="18">
        <v>45476</v>
      </c>
      <c r="Z3071" s="17" t="s">
        <v>4921</v>
      </c>
      <c r="AA3071" s="42" t="s">
        <v>13086</v>
      </c>
      <c r="AB3071" s="43">
        <v>10</v>
      </c>
      <c r="AC3071" s="17" t="s">
        <v>13863</v>
      </c>
      <c r="AD3071" s="17" t="s">
        <v>13864</v>
      </c>
      <c r="AE3071" s="17" t="s">
        <v>13865</v>
      </c>
      <c r="AG3071" s="17" t="s">
        <v>15451</v>
      </c>
      <c r="AH3071" s="20">
        <v>45766.583333333336</v>
      </c>
      <c r="AI3071" s="17" t="s">
        <v>6462</v>
      </c>
      <c r="AJ3071" s="17" t="s">
        <v>4927</v>
      </c>
      <c r="AK3071" s="18">
        <v>45818</v>
      </c>
      <c r="AM3071" s="17" t="s">
        <v>53</v>
      </c>
      <c r="AP3071" s="17">
        <v>1863</v>
      </c>
      <c r="AQ3071" s="18">
        <v>45807</v>
      </c>
      <c r="AR3071" s="17"/>
      <c r="AS3071" s="23">
        <v>26134650</v>
      </c>
      <c r="AT3071" s="21"/>
      <c r="BP3071" t="s">
        <v>84</v>
      </c>
    </row>
    <row r="3072" spans="1:73" ht="15" hidden="1" customHeight="1" x14ac:dyDescent="0.25">
      <c r="A3072" s="17">
        <v>291704</v>
      </c>
      <c r="B3072" s="17">
        <v>291704</v>
      </c>
      <c r="C3072" s="17"/>
      <c r="D3072" s="17"/>
      <c r="E3072" s="17"/>
      <c r="F3072" s="17"/>
      <c r="G3072" s="17"/>
      <c r="H3072" s="17"/>
      <c r="I3072" s="17"/>
      <c r="J3072" s="17"/>
      <c r="K3072" s="17"/>
      <c r="L3072" s="17"/>
      <c r="M3072" s="17"/>
      <c r="N3072" s="17"/>
      <c r="O3072" s="17"/>
      <c r="P3072" s="17"/>
      <c r="Q3072" s="17"/>
      <c r="R3072" s="17"/>
      <c r="S3072" s="17"/>
      <c r="T3072" s="17"/>
      <c r="U3072" t="s">
        <v>74</v>
      </c>
      <c r="V3072" s="17" t="s">
        <v>97</v>
      </c>
      <c r="W3072" s="17" t="s">
        <v>4920</v>
      </c>
      <c r="X3072" s="17">
        <v>747527</v>
      </c>
      <c r="Y3072" s="18">
        <v>45500</v>
      </c>
      <c r="Z3072" s="17" t="s">
        <v>4921</v>
      </c>
      <c r="AA3072" s="42" t="s">
        <v>13086</v>
      </c>
      <c r="AB3072" s="43">
        <v>10</v>
      </c>
      <c r="AC3072" s="17" t="s">
        <v>13866</v>
      </c>
      <c r="AD3072" s="17" t="s">
        <v>13867</v>
      </c>
      <c r="AE3072" s="17" t="s">
        <v>13868</v>
      </c>
      <c r="AG3072" s="17" t="s">
        <v>15452</v>
      </c>
      <c r="AH3072" s="20">
        <v>45750.916666666664</v>
      </c>
      <c r="AI3072" s="17" t="s">
        <v>6026</v>
      </c>
      <c r="AJ3072" s="17" t="s">
        <v>4927</v>
      </c>
      <c r="AK3072" s="18">
        <v>45818</v>
      </c>
      <c r="AM3072" s="17" t="s">
        <v>53</v>
      </c>
      <c r="AP3072" s="17">
        <v>1862</v>
      </c>
      <c r="AQ3072" s="18">
        <v>45807</v>
      </c>
      <c r="AR3072" s="17"/>
      <c r="AS3072" s="23">
        <v>10008430</v>
      </c>
      <c r="AT3072" s="21"/>
      <c r="BP3072" t="s">
        <v>84</v>
      </c>
    </row>
    <row r="3073" spans="1:73" ht="15" hidden="1" customHeight="1" x14ac:dyDescent="0.25">
      <c r="A3073" s="17">
        <v>291707</v>
      </c>
      <c r="B3073" s="17">
        <v>291707</v>
      </c>
      <c r="C3073" s="17"/>
      <c r="D3073" s="17"/>
      <c r="E3073" s="17"/>
      <c r="F3073" s="17"/>
      <c r="G3073" s="17"/>
      <c r="H3073" s="17"/>
      <c r="I3073" s="17"/>
      <c r="J3073" s="17"/>
      <c r="K3073" s="17"/>
      <c r="L3073" s="17"/>
      <c r="M3073" s="17"/>
      <c r="N3073" s="17"/>
      <c r="O3073" s="17"/>
      <c r="P3073" s="17"/>
      <c r="Q3073" s="17"/>
      <c r="R3073" s="17"/>
      <c r="S3073" s="17"/>
      <c r="T3073" s="17"/>
      <c r="U3073" t="s">
        <v>74</v>
      </c>
      <c r="V3073" s="17" t="s">
        <v>97</v>
      </c>
      <c r="W3073" s="17" t="s">
        <v>4920</v>
      </c>
      <c r="X3073" s="17">
        <v>716154</v>
      </c>
      <c r="Y3073" s="18">
        <v>45461</v>
      </c>
      <c r="Z3073" s="17" t="s">
        <v>4921</v>
      </c>
      <c r="AA3073" s="42" t="s">
        <v>13086</v>
      </c>
      <c r="AB3073" s="43">
        <v>10</v>
      </c>
      <c r="AC3073" s="17" t="s">
        <v>13869</v>
      </c>
      <c r="AD3073" s="17" t="s">
        <v>13870</v>
      </c>
      <c r="AE3073" s="17" t="s">
        <v>13871</v>
      </c>
      <c r="AG3073" s="17" t="s">
        <v>15453</v>
      </c>
      <c r="AH3073" s="20">
        <v>45766.541666666664</v>
      </c>
      <c r="AI3073" s="17" t="s">
        <v>103</v>
      </c>
      <c r="AJ3073" s="17" t="s">
        <v>4927</v>
      </c>
      <c r="AK3073" s="18">
        <v>45818</v>
      </c>
      <c r="AM3073" s="17" t="s">
        <v>53</v>
      </c>
      <c r="AP3073" s="17">
        <v>1860</v>
      </c>
      <c r="AQ3073" s="18">
        <v>45807</v>
      </c>
      <c r="AR3073" s="17"/>
      <c r="AS3073" s="23">
        <v>11780910</v>
      </c>
      <c r="AT3073" s="21"/>
      <c r="BP3073" t="s">
        <v>84</v>
      </c>
    </row>
    <row r="3074" spans="1:73" ht="15" hidden="1" customHeight="1" x14ac:dyDescent="0.25">
      <c r="A3074" s="17">
        <v>296704</v>
      </c>
      <c r="B3074" s="17">
        <v>296704</v>
      </c>
      <c r="C3074" s="17"/>
      <c r="D3074" s="17"/>
      <c r="E3074" s="17"/>
      <c r="F3074" s="17"/>
      <c r="G3074" s="17"/>
      <c r="H3074" s="17"/>
      <c r="I3074" s="17"/>
      <c r="J3074" s="17"/>
      <c r="K3074" s="17"/>
      <c r="L3074" s="17"/>
      <c r="M3074" s="17"/>
      <c r="N3074" s="17"/>
      <c r="O3074" s="17"/>
      <c r="P3074" s="17"/>
      <c r="Q3074" s="17"/>
      <c r="R3074" s="17"/>
      <c r="S3074" s="17"/>
      <c r="T3074" s="17"/>
      <c r="U3074" s="17" t="s">
        <v>52</v>
      </c>
      <c r="V3074" s="17" t="s">
        <v>102</v>
      </c>
      <c r="W3074" s="17" t="s">
        <v>4957</v>
      </c>
      <c r="X3074" s="17">
        <v>109147</v>
      </c>
      <c r="Y3074" s="18">
        <v>45467</v>
      </c>
      <c r="Z3074" s="17" t="s">
        <v>4921</v>
      </c>
      <c r="AA3074" s="42" t="s">
        <v>13086</v>
      </c>
      <c r="AB3074" s="43">
        <v>10</v>
      </c>
      <c r="AC3074" s="17">
        <v>1</v>
      </c>
      <c r="AD3074" s="17" t="s">
        <v>13586</v>
      </c>
      <c r="AE3074" s="17" t="s">
        <v>13872</v>
      </c>
      <c r="AG3074" s="17" t="s">
        <v>15320</v>
      </c>
      <c r="AH3074" s="20">
        <v>45745.659722222219</v>
      </c>
      <c r="AI3074" s="17" t="s">
        <v>449</v>
      </c>
      <c r="AJ3074" s="17" t="s">
        <v>4927</v>
      </c>
      <c r="AK3074" s="18">
        <v>45820</v>
      </c>
      <c r="AM3074" s="17" t="s">
        <v>70</v>
      </c>
      <c r="AP3074" s="17">
        <v>1866</v>
      </c>
      <c r="AQ3074" s="18">
        <v>45807</v>
      </c>
      <c r="AR3074" s="17"/>
      <c r="AS3074" s="23">
        <v>11994775</v>
      </c>
      <c r="AT3074" s="21"/>
      <c r="BP3074" t="s">
        <v>84</v>
      </c>
    </row>
    <row r="3075" spans="1:73" ht="15" hidden="1" customHeight="1" x14ac:dyDescent="0.25">
      <c r="A3075" s="17">
        <v>291708</v>
      </c>
      <c r="B3075" s="17">
        <v>291708</v>
      </c>
      <c r="C3075" s="17"/>
      <c r="D3075" s="17"/>
      <c r="E3075" s="17"/>
      <c r="F3075" s="17"/>
      <c r="G3075" s="17"/>
      <c r="H3075" s="17"/>
      <c r="I3075" s="17"/>
      <c r="J3075" s="17"/>
      <c r="K3075" s="17"/>
      <c r="L3075" s="17"/>
      <c r="M3075" s="17"/>
      <c r="N3075" s="17"/>
      <c r="O3075" s="17"/>
      <c r="P3075" s="17"/>
      <c r="Q3075" s="17"/>
      <c r="R3075" s="17"/>
      <c r="S3075" s="17"/>
      <c r="T3075" s="17"/>
      <c r="U3075" s="17" t="s">
        <v>101</v>
      </c>
      <c r="V3075" s="17" t="s">
        <v>5352</v>
      </c>
      <c r="W3075" s="17" t="s">
        <v>4920</v>
      </c>
      <c r="X3075" s="17">
        <v>752460</v>
      </c>
      <c r="Y3075" s="18">
        <v>45506</v>
      </c>
      <c r="Z3075" s="17" t="s">
        <v>4921</v>
      </c>
      <c r="AA3075" s="42" t="s">
        <v>13086</v>
      </c>
      <c r="AB3075" s="43">
        <v>10</v>
      </c>
      <c r="AC3075" s="17" t="s">
        <v>13873</v>
      </c>
      <c r="AD3075" s="17" t="s">
        <v>13874</v>
      </c>
      <c r="AE3075" s="17" t="s">
        <v>13875</v>
      </c>
      <c r="AG3075" s="17" t="s">
        <v>15454</v>
      </c>
      <c r="AH3075" s="20">
        <v>45748.666666666664</v>
      </c>
      <c r="AI3075" s="17" t="s">
        <v>6789</v>
      </c>
      <c r="AJ3075" s="17" t="s">
        <v>4927</v>
      </c>
      <c r="AK3075" s="18">
        <v>45818</v>
      </c>
      <c r="AM3075" s="17" t="s">
        <v>53</v>
      </c>
      <c r="AP3075" s="17">
        <v>1859</v>
      </c>
      <c r="AQ3075" s="18">
        <v>45807</v>
      </c>
      <c r="AR3075" s="17"/>
      <c r="AS3075" s="23">
        <v>6963818</v>
      </c>
      <c r="AT3075" s="21"/>
      <c r="BP3075" t="s">
        <v>84</v>
      </c>
    </row>
    <row r="3076" spans="1:73" ht="15" hidden="1" customHeight="1" x14ac:dyDescent="0.25">
      <c r="A3076" s="17">
        <v>276706</v>
      </c>
      <c r="B3076" s="17">
        <v>276706</v>
      </c>
      <c r="C3076" s="17"/>
      <c r="D3076" s="17"/>
      <c r="E3076" s="17"/>
      <c r="F3076" s="17"/>
      <c r="G3076" s="17"/>
      <c r="H3076" s="17"/>
      <c r="I3076" s="17"/>
      <c r="J3076" s="17"/>
      <c r="K3076" s="17"/>
      <c r="L3076" s="17"/>
      <c r="M3076" s="17"/>
      <c r="N3076" s="17"/>
      <c r="O3076" s="17"/>
      <c r="P3076" s="17"/>
      <c r="Q3076" s="17"/>
      <c r="R3076" s="17"/>
      <c r="S3076" s="17"/>
      <c r="T3076" s="17"/>
      <c r="U3076" t="s">
        <v>74</v>
      </c>
      <c r="V3076" s="17" t="s">
        <v>5447</v>
      </c>
      <c r="W3076" s="17" t="s">
        <v>4920</v>
      </c>
      <c r="X3076" s="17">
        <v>729959</v>
      </c>
      <c r="Y3076" s="18">
        <v>45478</v>
      </c>
      <c r="Z3076" s="17" t="s">
        <v>4921</v>
      </c>
      <c r="AA3076" s="42" t="s">
        <v>13086</v>
      </c>
      <c r="AB3076" s="43">
        <v>10</v>
      </c>
      <c r="AC3076" s="17" t="s">
        <v>13876</v>
      </c>
      <c r="AD3076" s="17" t="s">
        <v>13877</v>
      </c>
      <c r="AE3076" s="17" t="s">
        <v>13878</v>
      </c>
      <c r="AG3076" s="17" t="s">
        <v>15455</v>
      </c>
      <c r="AH3076" s="20">
        <v>45727.645833333336</v>
      </c>
      <c r="AI3076" s="17" t="s">
        <v>180</v>
      </c>
      <c r="AJ3076" s="17" t="s">
        <v>4927</v>
      </c>
      <c r="AK3076" s="18">
        <v>45818</v>
      </c>
      <c r="AM3076" s="17" t="s">
        <v>53</v>
      </c>
      <c r="AP3076" s="17">
        <v>1853</v>
      </c>
      <c r="AQ3076" s="18">
        <v>45807</v>
      </c>
      <c r="AR3076" s="17"/>
      <c r="AS3076" s="23">
        <v>10754430</v>
      </c>
      <c r="AT3076" s="21"/>
      <c r="BP3076" t="s">
        <v>84</v>
      </c>
    </row>
    <row r="3077" spans="1:73" ht="15" hidden="1" customHeight="1" x14ac:dyDescent="0.25">
      <c r="A3077" s="17">
        <v>276704</v>
      </c>
      <c r="B3077" s="17">
        <v>276704</v>
      </c>
      <c r="C3077" s="17"/>
      <c r="D3077" s="17"/>
      <c r="E3077" s="17"/>
      <c r="F3077" s="17"/>
      <c r="G3077" s="17"/>
      <c r="H3077" s="17"/>
      <c r="I3077" s="17"/>
      <c r="J3077" s="17"/>
      <c r="K3077" s="17"/>
      <c r="L3077" s="17"/>
      <c r="M3077" s="17"/>
      <c r="N3077" s="17"/>
      <c r="O3077" s="17"/>
      <c r="P3077" s="17"/>
      <c r="Q3077" s="17"/>
      <c r="R3077" s="17"/>
      <c r="S3077" s="17"/>
      <c r="T3077" s="17"/>
      <c r="U3077" t="s">
        <v>74</v>
      </c>
      <c r="V3077" s="17" t="s">
        <v>74</v>
      </c>
      <c r="W3077" s="17" t="s">
        <v>4920</v>
      </c>
      <c r="X3077" s="17">
        <v>771552</v>
      </c>
      <c r="Y3077" s="18">
        <v>45527</v>
      </c>
      <c r="Z3077" s="17" t="s">
        <v>4921</v>
      </c>
      <c r="AA3077" s="42" t="s">
        <v>13086</v>
      </c>
      <c r="AB3077" s="43">
        <v>10</v>
      </c>
      <c r="AC3077" s="17" t="s">
        <v>13879</v>
      </c>
      <c r="AD3077" s="17" t="s">
        <v>13880</v>
      </c>
      <c r="AE3077" s="17" t="s">
        <v>13881</v>
      </c>
      <c r="AG3077" s="17" t="s">
        <v>15456</v>
      </c>
      <c r="AH3077" s="20">
        <v>45668.5</v>
      </c>
      <c r="AI3077" s="17" t="s">
        <v>5523</v>
      </c>
      <c r="AJ3077" s="17" t="s">
        <v>4927</v>
      </c>
      <c r="AK3077" s="18">
        <v>45818</v>
      </c>
      <c r="AM3077" s="17" t="s">
        <v>53</v>
      </c>
      <c r="AP3077" s="17">
        <v>1855</v>
      </c>
      <c r="AQ3077" s="18">
        <v>45807</v>
      </c>
      <c r="AR3077" s="17"/>
      <c r="AS3077" s="23">
        <v>18779194</v>
      </c>
      <c r="AT3077" s="21"/>
      <c r="BP3077" t="s">
        <v>84</v>
      </c>
    </row>
    <row r="3078" spans="1:73" ht="15" hidden="1" customHeight="1" x14ac:dyDescent="0.25">
      <c r="A3078" s="17">
        <v>271712</v>
      </c>
      <c r="B3078" s="17">
        <v>271712</v>
      </c>
      <c r="C3078" s="17"/>
      <c r="D3078" s="17"/>
      <c r="E3078" s="17"/>
      <c r="F3078" s="17"/>
      <c r="G3078" s="17"/>
      <c r="H3078" s="17"/>
      <c r="I3078" s="17"/>
      <c r="J3078" s="17"/>
      <c r="K3078" s="17"/>
      <c r="L3078" s="17"/>
      <c r="M3078" s="17"/>
      <c r="N3078" s="17"/>
      <c r="O3078" s="17"/>
      <c r="P3078" s="17"/>
      <c r="Q3078" s="17"/>
      <c r="R3078" s="17"/>
      <c r="S3078" s="17"/>
      <c r="T3078" s="17"/>
      <c r="U3078" t="s">
        <v>74</v>
      </c>
      <c r="V3078" s="17" t="s">
        <v>97</v>
      </c>
      <c r="W3078" s="17" t="s">
        <v>4920</v>
      </c>
      <c r="X3078" s="17">
        <v>740239</v>
      </c>
      <c r="Y3078" s="18">
        <v>45490</v>
      </c>
      <c r="Z3078" s="17" t="s">
        <v>4921</v>
      </c>
      <c r="AA3078" s="42" t="s">
        <v>13086</v>
      </c>
      <c r="AB3078" s="43">
        <v>10</v>
      </c>
      <c r="AC3078" s="17" t="s">
        <v>13882</v>
      </c>
      <c r="AD3078" s="17" t="s">
        <v>13883</v>
      </c>
      <c r="AE3078" s="17" t="s">
        <v>13884</v>
      </c>
      <c r="AG3078" s="17" t="s">
        <v>15457</v>
      </c>
      <c r="AH3078" s="20">
        <v>45777.84375</v>
      </c>
      <c r="AI3078" s="17" t="s">
        <v>634</v>
      </c>
      <c r="AJ3078" s="17" t="s">
        <v>4927</v>
      </c>
      <c r="AK3078" s="18">
        <v>45818</v>
      </c>
      <c r="AM3078" s="17" t="s">
        <v>53</v>
      </c>
      <c r="AP3078" s="17">
        <v>1851</v>
      </c>
      <c r="AQ3078" s="18">
        <v>45807</v>
      </c>
      <c r="AR3078" s="17"/>
      <c r="AS3078" s="23">
        <v>8401090</v>
      </c>
      <c r="AT3078" s="21"/>
      <c r="BP3078" t="s">
        <v>84</v>
      </c>
    </row>
    <row r="3079" spans="1:73" ht="15" hidden="1" customHeight="1" x14ac:dyDescent="0.25">
      <c r="A3079" s="17">
        <v>276703</v>
      </c>
      <c r="B3079" s="17">
        <v>276703</v>
      </c>
      <c r="C3079" s="17"/>
      <c r="D3079" s="17"/>
      <c r="E3079" s="17"/>
      <c r="F3079" s="17"/>
      <c r="G3079" s="17"/>
      <c r="H3079" s="17"/>
      <c r="I3079" s="17"/>
      <c r="J3079" s="17"/>
      <c r="K3079" s="17"/>
      <c r="L3079" s="17"/>
      <c r="M3079" s="17"/>
      <c r="N3079" s="17"/>
      <c r="O3079" s="17"/>
      <c r="P3079" s="17"/>
      <c r="Q3079" s="17"/>
      <c r="R3079" s="17"/>
      <c r="S3079" s="17"/>
      <c r="T3079" s="17"/>
      <c r="U3079" s="17" t="s">
        <v>52</v>
      </c>
      <c r="V3079" s="17" t="s">
        <v>60</v>
      </c>
      <c r="W3079" s="17" t="s">
        <v>4957</v>
      </c>
      <c r="X3079" s="17">
        <v>115425</v>
      </c>
      <c r="Y3079" s="18">
        <v>45505</v>
      </c>
      <c r="Z3079" s="17" t="s">
        <v>4921</v>
      </c>
      <c r="AA3079" s="42" t="s">
        <v>13086</v>
      </c>
      <c r="AB3079" s="43">
        <v>10</v>
      </c>
      <c r="AC3079" s="17" t="s">
        <v>13885</v>
      </c>
      <c r="AD3079" s="17" t="s">
        <v>13886</v>
      </c>
      <c r="AE3079" s="17" t="s">
        <v>13887</v>
      </c>
      <c r="AG3079" s="17" t="s">
        <v>15458</v>
      </c>
      <c r="AH3079" s="20">
        <v>45805.451388888891</v>
      </c>
      <c r="AI3079" s="17" t="s">
        <v>105</v>
      </c>
      <c r="AJ3079" s="17" t="s">
        <v>4932</v>
      </c>
      <c r="AK3079" s="18">
        <v>45818</v>
      </c>
      <c r="AM3079" s="17" t="s">
        <v>53</v>
      </c>
      <c r="AP3079" s="17">
        <v>1856</v>
      </c>
      <c r="AQ3079" s="18">
        <v>45807</v>
      </c>
      <c r="AR3079" s="17"/>
      <c r="AS3079" s="23">
        <v>14272562</v>
      </c>
      <c r="AT3079" s="21"/>
      <c r="BP3079" t="s">
        <v>84</v>
      </c>
    </row>
    <row r="3080" spans="1:73" ht="15" hidden="1" customHeight="1" x14ac:dyDescent="0.25">
      <c r="A3080" s="17">
        <v>271702</v>
      </c>
      <c r="B3080" s="17">
        <v>271702</v>
      </c>
      <c r="C3080" s="17"/>
      <c r="D3080" s="17"/>
      <c r="E3080" s="17"/>
      <c r="F3080" s="17"/>
      <c r="G3080" s="17"/>
      <c r="H3080" s="17"/>
      <c r="I3080" s="17"/>
      <c r="J3080" s="17"/>
      <c r="K3080" s="17"/>
      <c r="L3080" s="17"/>
      <c r="M3080" s="17"/>
      <c r="N3080" s="17"/>
      <c r="O3080" s="17"/>
      <c r="P3080" s="17"/>
      <c r="Q3080" s="17"/>
      <c r="R3080" s="17"/>
      <c r="S3080" s="17"/>
      <c r="T3080" s="17"/>
      <c r="U3080" s="17" t="s">
        <v>52</v>
      </c>
      <c r="V3080" s="17" t="s">
        <v>52</v>
      </c>
      <c r="W3080" s="17" t="s">
        <v>4920</v>
      </c>
      <c r="X3080" s="17">
        <v>802228</v>
      </c>
      <c r="Y3080" s="18">
        <v>45573</v>
      </c>
      <c r="Z3080" s="17" t="s">
        <v>4921</v>
      </c>
      <c r="AA3080" s="42" t="s">
        <v>13086</v>
      </c>
      <c r="AB3080" s="43">
        <v>10</v>
      </c>
      <c r="AC3080" s="17" t="s">
        <v>13888</v>
      </c>
      <c r="AD3080" s="17" t="s">
        <v>13889</v>
      </c>
      <c r="AE3080" s="17" t="s">
        <v>13890</v>
      </c>
      <c r="AG3080" s="17" t="s">
        <v>15459</v>
      </c>
      <c r="AH3080" s="20">
        <v>45805.62777777778</v>
      </c>
      <c r="AI3080" s="17" t="s">
        <v>5564</v>
      </c>
      <c r="AJ3080" s="17" t="s">
        <v>4932</v>
      </c>
      <c r="AK3080" s="18">
        <v>45818</v>
      </c>
      <c r="AM3080" s="17" t="s">
        <v>53</v>
      </c>
      <c r="AP3080" s="17">
        <v>1839</v>
      </c>
      <c r="AQ3080" s="18">
        <v>45807</v>
      </c>
      <c r="AR3080" s="17"/>
      <c r="AS3080" s="23">
        <v>6775681</v>
      </c>
      <c r="AT3080" s="21"/>
      <c r="BP3080" t="s">
        <v>84</v>
      </c>
    </row>
    <row r="3081" spans="1:73" ht="15" hidden="1" customHeight="1" x14ac:dyDescent="0.25">
      <c r="A3081" s="17">
        <v>281702</v>
      </c>
      <c r="B3081" s="17">
        <v>281702</v>
      </c>
      <c r="C3081" s="17"/>
      <c r="D3081" s="17"/>
      <c r="E3081" s="17"/>
      <c r="F3081" s="17"/>
      <c r="G3081" s="17"/>
      <c r="H3081" s="17"/>
      <c r="I3081" s="17"/>
      <c r="J3081" s="17"/>
      <c r="K3081" s="17"/>
      <c r="L3081" s="17"/>
      <c r="M3081" s="17"/>
      <c r="N3081" s="17"/>
      <c r="O3081" s="17"/>
      <c r="P3081" s="17"/>
      <c r="Q3081" s="17"/>
      <c r="R3081" s="17"/>
      <c r="S3081" s="17"/>
      <c r="T3081" s="17"/>
      <c r="U3081" s="17" t="s">
        <v>52</v>
      </c>
      <c r="V3081" s="17" t="s">
        <v>60</v>
      </c>
      <c r="W3081" s="17" t="s">
        <v>4920</v>
      </c>
      <c r="X3081" s="17">
        <v>884902</v>
      </c>
      <c r="Y3081" s="18">
        <v>45718</v>
      </c>
      <c r="Z3081" s="17" t="s">
        <v>4921</v>
      </c>
      <c r="AA3081" s="42" t="s">
        <v>13086</v>
      </c>
      <c r="AB3081" s="43">
        <v>10</v>
      </c>
      <c r="AC3081" s="17" t="s">
        <v>13891</v>
      </c>
      <c r="AD3081" s="17" t="s">
        <v>13892</v>
      </c>
      <c r="AE3081" s="17" t="s">
        <v>13893</v>
      </c>
      <c r="AG3081" s="17" t="s">
        <v>15460</v>
      </c>
      <c r="AH3081" s="20">
        <v>45804.878472222219</v>
      </c>
      <c r="AI3081" s="17" t="s">
        <v>15461</v>
      </c>
      <c r="AJ3081" s="17" t="s">
        <v>4932</v>
      </c>
      <c r="AK3081" s="18">
        <v>45818</v>
      </c>
      <c r="AM3081" s="17" t="s">
        <v>53</v>
      </c>
      <c r="AP3081" s="17">
        <v>1858</v>
      </c>
      <c r="AQ3081" s="18">
        <v>45807</v>
      </c>
      <c r="AR3081" s="17"/>
      <c r="AS3081" s="23">
        <v>10606505</v>
      </c>
      <c r="AT3081" s="21"/>
      <c r="BP3081" t="s">
        <v>84</v>
      </c>
    </row>
    <row r="3082" spans="1:73" ht="15" hidden="1" customHeight="1" x14ac:dyDescent="0.25">
      <c r="A3082" s="17">
        <v>271713</v>
      </c>
      <c r="B3082" s="17">
        <v>271713</v>
      </c>
      <c r="C3082" s="17"/>
      <c r="D3082" s="17"/>
      <c r="E3082" s="17"/>
      <c r="F3082" s="17"/>
      <c r="G3082" s="17"/>
      <c r="H3082" s="17"/>
      <c r="I3082" s="17"/>
      <c r="J3082" s="17"/>
      <c r="K3082" s="17"/>
      <c r="L3082" s="17"/>
      <c r="M3082" s="17"/>
      <c r="N3082" s="17"/>
      <c r="O3082" s="17"/>
      <c r="P3082" s="17"/>
      <c r="Q3082" s="17"/>
      <c r="R3082" s="17"/>
      <c r="S3082" s="17"/>
      <c r="T3082" s="17"/>
      <c r="U3082" t="s">
        <v>74</v>
      </c>
      <c r="V3082" s="17" t="s">
        <v>97</v>
      </c>
      <c r="W3082" s="17" t="s">
        <v>4920</v>
      </c>
      <c r="X3082" s="17">
        <v>757169</v>
      </c>
      <c r="Y3082" s="18">
        <v>45512</v>
      </c>
      <c r="Z3082" s="17" t="s">
        <v>4921</v>
      </c>
      <c r="AA3082" s="42" t="s">
        <v>13086</v>
      </c>
      <c r="AB3082" s="43">
        <v>10</v>
      </c>
      <c r="AC3082" s="17" t="s">
        <v>13894</v>
      </c>
      <c r="AD3082" s="17" t="s">
        <v>13895</v>
      </c>
      <c r="AE3082" s="17" t="s">
        <v>13896</v>
      </c>
      <c r="AG3082" s="17" t="s">
        <v>15462</v>
      </c>
      <c r="AH3082" s="20">
        <v>45806.413194444445</v>
      </c>
      <c r="AI3082" s="17" t="s">
        <v>5564</v>
      </c>
      <c r="AJ3082" s="17" t="s">
        <v>4932</v>
      </c>
      <c r="AK3082" s="18">
        <v>45818</v>
      </c>
      <c r="AM3082" s="17" t="s">
        <v>53</v>
      </c>
      <c r="AP3082" s="17">
        <v>1852</v>
      </c>
      <c r="AQ3082" s="18">
        <v>45807</v>
      </c>
      <c r="AR3082" s="17"/>
      <c r="AS3082" s="23">
        <v>12145258</v>
      </c>
      <c r="AT3082" s="21"/>
      <c r="BP3082" t="s">
        <v>84</v>
      </c>
    </row>
    <row r="3083" spans="1:73" ht="15" customHeight="1" x14ac:dyDescent="0.25">
      <c r="A3083" s="6">
        <v>461702</v>
      </c>
      <c r="B3083" s="6">
        <v>461702</v>
      </c>
      <c r="C3083" s="6"/>
      <c r="D3083" s="6"/>
      <c r="E3083" s="6"/>
      <c r="F3083" s="6"/>
      <c r="G3083" s="6"/>
      <c r="H3083" s="6"/>
      <c r="I3083" s="6"/>
      <c r="J3083" s="6"/>
      <c r="K3083" s="6"/>
      <c r="L3083" s="6"/>
      <c r="M3083" s="15">
        <f>AT3083</f>
        <v>1420000000</v>
      </c>
      <c r="N3083" s="6"/>
      <c r="O3083" s="6"/>
      <c r="P3083" s="6"/>
      <c r="Q3083" s="6"/>
      <c r="R3083" s="6"/>
      <c r="S3083" s="6"/>
      <c r="T3083" s="6"/>
      <c r="U3083" s="6" t="s">
        <v>74</v>
      </c>
      <c r="V3083" s="6" t="s">
        <v>802</v>
      </c>
      <c r="W3083" s="6" t="s">
        <v>63</v>
      </c>
      <c r="X3083" s="6">
        <v>336629</v>
      </c>
      <c r="Y3083" s="13">
        <v>45264</v>
      </c>
      <c r="Z3083" s="6" t="s">
        <v>803</v>
      </c>
      <c r="AA3083" s="42" t="s">
        <v>4880</v>
      </c>
      <c r="AB3083" s="43">
        <v>16</v>
      </c>
      <c r="AC3083" s="6" t="s">
        <v>804</v>
      </c>
      <c r="AD3083" s="6" t="s">
        <v>90</v>
      </c>
      <c r="AE3083" s="6" t="s">
        <v>90</v>
      </c>
      <c r="AF3083" s="6">
        <v>200242936</v>
      </c>
      <c r="AG3083" s="6" t="s">
        <v>805</v>
      </c>
      <c r="AH3083" s="14">
        <v>45463</v>
      </c>
      <c r="AI3083" s="6" t="s">
        <v>806</v>
      </c>
      <c r="AJ3083" s="6"/>
      <c r="AK3083" s="13">
        <v>45726</v>
      </c>
      <c r="AL3083" s="6" t="s">
        <v>807</v>
      </c>
      <c r="AM3083" s="6" t="s">
        <v>70</v>
      </c>
      <c r="AN3083" s="6"/>
      <c r="AO3083" s="6"/>
      <c r="AP3083" s="6">
        <v>670</v>
      </c>
      <c r="AQ3083" s="13">
        <v>45809</v>
      </c>
      <c r="AR3083" s="13">
        <v>45838</v>
      </c>
      <c r="AS3083" s="23">
        <v>3218504882</v>
      </c>
      <c r="AT3083" s="15">
        <v>1420000000</v>
      </c>
      <c r="AU3083" s="6"/>
      <c r="AV3083" s="6" t="s">
        <v>147</v>
      </c>
      <c r="AW3083" s="6" t="s">
        <v>52</v>
      </c>
      <c r="AX3083" s="13">
        <v>45840</v>
      </c>
      <c r="AY3083" s="13">
        <v>45840</v>
      </c>
      <c r="AZ3083" s="6">
        <v>-15</v>
      </c>
      <c r="BA3083" s="6">
        <v>0</v>
      </c>
      <c r="BB3083" s="6"/>
      <c r="BC3083" s="6"/>
      <c r="BD3083" s="6" t="s">
        <v>52</v>
      </c>
      <c r="BE3083" s="6"/>
      <c r="BF3083" s="6"/>
      <c r="BG3083" s="6"/>
      <c r="BH3083" s="6"/>
      <c r="BI3083" s="6"/>
      <c r="BJ3083" s="6">
        <v>0</v>
      </c>
      <c r="BK3083" s="6" t="s">
        <v>55</v>
      </c>
      <c r="BL3083" s="6">
        <v>61</v>
      </c>
      <c r="BM3083" s="6" t="s">
        <v>56</v>
      </c>
      <c r="BN3083" s="6"/>
      <c r="BO3083" s="6"/>
      <c r="BP3083" s="6" t="s">
        <v>332</v>
      </c>
      <c r="BQ3083" s="6" t="s">
        <v>59</v>
      </c>
      <c r="BR3083" s="6" t="s">
        <v>58</v>
      </c>
      <c r="BS3083" s="6" t="s">
        <v>59</v>
      </c>
      <c r="BT3083" s="6" t="s">
        <v>808</v>
      </c>
      <c r="BU3083" s="6" t="s">
        <v>809</v>
      </c>
    </row>
    <row r="3084" spans="1:73" ht="15" hidden="1" customHeight="1" x14ac:dyDescent="0.25">
      <c r="A3084">
        <v>201651</v>
      </c>
      <c r="B3084">
        <v>201651</v>
      </c>
      <c r="U3084" t="s">
        <v>52</v>
      </c>
      <c r="V3084" t="s">
        <v>478</v>
      </c>
      <c r="W3084" t="s">
        <v>196</v>
      </c>
      <c r="X3084">
        <v>550</v>
      </c>
      <c r="Y3084" s="1">
        <v>45082</v>
      </c>
      <c r="Z3084" t="s">
        <v>139</v>
      </c>
      <c r="AA3084" s="42" t="s">
        <v>4863</v>
      </c>
      <c r="AB3084" s="43">
        <v>3</v>
      </c>
      <c r="AC3084" t="s">
        <v>785</v>
      </c>
      <c r="AD3084" t="s">
        <v>786</v>
      </c>
      <c r="AE3084" t="s">
        <v>787</v>
      </c>
      <c r="AF3084">
        <v>30403775760011</v>
      </c>
      <c r="AG3084" t="s">
        <v>788</v>
      </c>
      <c r="AH3084" s="2">
        <v>45764</v>
      </c>
      <c r="AI3084" t="s">
        <v>789</v>
      </c>
      <c r="AK3084" s="1">
        <v>45818</v>
      </c>
      <c r="AL3084" t="s">
        <v>790</v>
      </c>
      <c r="AM3084" t="s">
        <v>53</v>
      </c>
      <c r="AN3084" t="s">
        <v>790</v>
      </c>
      <c r="AP3084">
        <v>319</v>
      </c>
      <c r="AQ3084" s="1">
        <v>45810</v>
      </c>
      <c r="AS3084" s="23">
        <v>9725000</v>
      </c>
      <c r="AT3084" s="3"/>
      <c r="AU3084" s="1">
        <v>45823</v>
      </c>
      <c r="AV3084" t="s">
        <v>791</v>
      </c>
      <c r="AW3084" t="s">
        <v>251</v>
      </c>
      <c r="AX3084" s="1">
        <v>45798</v>
      </c>
      <c r="AY3084" s="1">
        <v>45838</v>
      </c>
      <c r="AZ3084">
        <v>-7</v>
      </c>
      <c r="BA3084">
        <v>0</v>
      </c>
      <c r="BD3084" t="s">
        <v>52</v>
      </c>
      <c r="BI3084" t="s">
        <v>145</v>
      </c>
      <c r="BJ3084">
        <v>1</v>
      </c>
      <c r="BK3084" t="s">
        <v>55</v>
      </c>
      <c r="BL3084">
        <v>301</v>
      </c>
      <c r="BM3084" t="s">
        <v>56</v>
      </c>
      <c r="BP3084" t="s">
        <v>84</v>
      </c>
      <c r="BQ3084" t="s">
        <v>58</v>
      </c>
      <c r="BR3084" t="s">
        <v>58</v>
      </c>
      <c r="BS3084" t="s">
        <v>59</v>
      </c>
      <c r="BT3084" t="s">
        <v>792</v>
      </c>
      <c r="BU3084" t="s">
        <v>793</v>
      </c>
    </row>
    <row r="3085" spans="1:73" ht="15" hidden="1" customHeight="1" x14ac:dyDescent="0.25">
      <c r="A3085">
        <v>27053</v>
      </c>
      <c r="B3085">
        <v>27053</v>
      </c>
      <c r="U3085" t="s">
        <v>52</v>
      </c>
      <c r="V3085" t="s">
        <v>60</v>
      </c>
      <c r="W3085" t="s">
        <v>196</v>
      </c>
      <c r="X3085">
        <v>1845</v>
      </c>
      <c r="Y3085" s="1">
        <v>45111</v>
      </c>
      <c r="Z3085" t="s">
        <v>139</v>
      </c>
      <c r="AA3085" s="42" t="s">
        <v>4863</v>
      </c>
      <c r="AB3085" s="43">
        <v>3</v>
      </c>
      <c r="AC3085" t="s">
        <v>794</v>
      </c>
      <c r="AD3085" t="s">
        <v>795</v>
      </c>
      <c r="AE3085" t="s">
        <v>795</v>
      </c>
      <c r="AF3085">
        <v>32312725450015</v>
      </c>
      <c r="AG3085" t="s">
        <v>796</v>
      </c>
      <c r="AH3085" s="2">
        <v>45641</v>
      </c>
      <c r="AI3085" t="s">
        <v>797</v>
      </c>
      <c r="AK3085" s="1">
        <v>45824</v>
      </c>
      <c r="AL3085" t="s">
        <v>798</v>
      </c>
      <c r="AM3085" t="s">
        <v>53</v>
      </c>
      <c r="AN3085" t="s">
        <v>798</v>
      </c>
      <c r="AP3085">
        <v>320</v>
      </c>
      <c r="AQ3085" s="1">
        <v>45810</v>
      </c>
      <c r="AS3085" s="23">
        <v>86371309.400000006</v>
      </c>
      <c r="AT3085" s="3"/>
      <c r="AU3085" s="1">
        <v>45825</v>
      </c>
      <c r="AV3085" t="s">
        <v>799</v>
      </c>
      <c r="AW3085" t="s">
        <v>381</v>
      </c>
      <c r="AX3085" s="1">
        <v>45643</v>
      </c>
      <c r="AY3085" s="1">
        <v>45838</v>
      </c>
      <c r="AZ3085">
        <v>-1</v>
      </c>
      <c r="BA3085">
        <v>0</v>
      </c>
      <c r="BD3085" t="s">
        <v>52</v>
      </c>
      <c r="BI3085" t="s">
        <v>145</v>
      </c>
      <c r="BJ3085">
        <v>1</v>
      </c>
      <c r="BK3085" t="s">
        <v>55</v>
      </c>
      <c r="BL3085">
        <v>310</v>
      </c>
      <c r="BM3085" t="s">
        <v>56</v>
      </c>
      <c r="BP3085" t="s">
        <v>84</v>
      </c>
      <c r="BQ3085" t="s">
        <v>58</v>
      </c>
      <c r="BR3085" t="s">
        <v>59</v>
      </c>
      <c r="BS3085" t="s">
        <v>59</v>
      </c>
      <c r="BT3085" t="s">
        <v>800</v>
      </c>
      <c r="BU3085" t="s">
        <v>801</v>
      </c>
    </row>
    <row r="3086" spans="1:73" ht="15" hidden="1" customHeight="1" x14ac:dyDescent="0.25">
      <c r="A3086" s="17">
        <v>316702</v>
      </c>
      <c r="B3086" s="17">
        <v>316702</v>
      </c>
      <c r="C3086" s="17"/>
      <c r="D3086" s="17"/>
      <c r="E3086" s="17"/>
      <c r="F3086" s="17"/>
      <c r="G3086" s="17"/>
      <c r="H3086" s="17"/>
      <c r="I3086" s="17"/>
      <c r="J3086" s="17"/>
      <c r="K3086" s="17"/>
      <c r="L3086" s="17"/>
      <c r="M3086" s="17"/>
      <c r="N3086" s="17"/>
      <c r="O3086" s="17"/>
      <c r="P3086" s="17"/>
      <c r="Q3086" s="17"/>
      <c r="R3086" s="17"/>
      <c r="S3086" s="17"/>
      <c r="T3086" s="17"/>
      <c r="U3086" t="s">
        <v>74</v>
      </c>
      <c r="V3086" s="17" t="s">
        <v>74</v>
      </c>
      <c r="W3086" s="17" t="s">
        <v>4920</v>
      </c>
      <c r="X3086" s="17">
        <v>838540</v>
      </c>
      <c r="Y3086" s="18">
        <v>45637</v>
      </c>
      <c r="Z3086" s="17" t="s">
        <v>4921</v>
      </c>
      <c r="AA3086" s="42" t="s">
        <v>13086</v>
      </c>
      <c r="AB3086" s="43">
        <v>10</v>
      </c>
      <c r="AC3086" s="17" t="s">
        <v>13809</v>
      </c>
      <c r="AD3086" s="17" t="s">
        <v>13810</v>
      </c>
      <c r="AE3086" s="17" t="s">
        <v>13811</v>
      </c>
      <c r="AG3086" s="17" t="s">
        <v>15424</v>
      </c>
      <c r="AH3086" s="20">
        <v>45758.479166666664</v>
      </c>
      <c r="AI3086" s="17" t="s">
        <v>5872</v>
      </c>
      <c r="AJ3086" s="17" t="s">
        <v>4927</v>
      </c>
      <c r="AK3086" s="18">
        <v>45819</v>
      </c>
      <c r="AM3086" s="17" t="s">
        <v>53</v>
      </c>
      <c r="AP3086" s="17">
        <v>1874</v>
      </c>
      <c r="AQ3086" s="18">
        <v>45810</v>
      </c>
      <c r="AR3086" s="17"/>
      <c r="AS3086" s="23">
        <v>5386431</v>
      </c>
      <c r="AT3086" s="21"/>
      <c r="BP3086" t="s">
        <v>84</v>
      </c>
    </row>
    <row r="3087" spans="1:73" ht="15" hidden="1" customHeight="1" x14ac:dyDescent="0.25">
      <c r="A3087" s="17">
        <v>296725</v>
      </c>
      <c r="B3087" s="17">
        <v>296725</v>
      </c>
      <c r="C3087" s="17"/>
      <c r="D3087" s="17"/>
      <c r="E3087" s="17"/>
      <c r="F3087" s="17"/>
      <c r="G3087" s="17"/>
      <c r="H3087" s="17"/>
      <c r="I3087" s="17"/>
      <c r="J3087" s="17"/>
      <c r="K3087" s="17"/>
      <c r="L3087" s="17"/>
      <c r="M3087" s="17"/>
      <c r="N3087" s="17"/>
      <c r="O3087" s="17"/>
      <c r="P3087" s="17"/>
      <c r="Q3087" s="17"/>
      <c r="R3087" s="17"/>
      <c r="S3087" s="17"/>
      <c r="T3087" s="17"/>
      <c r="U3087" s="17" t="s">
        <v>52</v>
      </c>
      <c r="V3087" s="17" t="s">
        <v>60</v>
      </c>
      <c r="W3087" s="17" t="s">
        <v>4920</v>
      </c>
      <c r="X3087" s="17">
        <v>839513</v>
      </c>
      <c r="Y3087" s="18">
        <v>45639</v>
      </c>
      <c r="Z3087" s="17" t="s">
        <v>4921</v>
      </c>
      <c r="AA3087" s="42" t="s">
        <v>13086</v>
      </c>
      <c r="AB3087" s="43">
        <v>10</v>
      </c>
      <c r="AC3087" s="17" t="s">
        <v>13812</v>
      </c>
      <c r="AD3087" s="17" t="s">
        <v>13813</v>
      </c>
      <c r="AE3087" s="17" t="s">
        <v>13814</v>
      </c>
      <c r="AG3087" s="17" t="s">
        <v>15425</v>
      </c>
      <c r="AH3087" s="20">
        <v>45806.8125</v>
      </c>
      <c r="AI3087" s="17" t="s">
        <v>15426</v>
      </c>
      <c r="AJ3087" s="17" t="s">
        <v>4932</v>
      </c>
      <c r="AK3087" s="18">
        <v>45820</v>
      </c>
      <c r="AM3087" s="17" t="s">
        <v>53</v>
      </c>
      <c r="AP3087" s="17">
        <v>1867</v>
      </c>
      <c r="AQ3087" s="18">
        <v>45810</v>
      </c>
      <c r="AR3087" s="17"/>
      <c r="AS3087" s="23">
        <v>4239491</v>
      </c>
      <c r="AT3087" s="21"/>
      <c r="BP3087" t="s">
        <v>84</v>
      </c>
    </row>
    <row r="3088" spans="1:73" ht="15" hidden="1" customHeight="1" x14ac:dyDescent="0.25">
      <c r="A3088" s="17">
        <v>311702</v>
      </c>
      <c r="B3088" s="17">
        <v>311702</v>
      </c>
      <c r="C3088" s="17"/>
      <c r="D3088" s="17"/>
      <c r="E3088" s="17"/>
      <c r="F3088" s="17"/>
      <c r="G3088" s="17"/>
      <c r="H3088" s="17"/>
      <c r="I3088" s="17"/>
      <c r="J3088" s="17"/>
      <c r="K3088" s="17"/>
      <c r="L3088" s="17"/>
      <c r="M3088" s="17"/>
      <c r="N3088" s="17"/>
      <c r="O3088" s="17"/>
      <c r="P3088" s="17"/>
      <c r="Q3088" s="17"/>
      <c r="R3088" s="17"/>
      <c r="S3088" s="17"/>
      <c r="T3088" s="17"/>
      <c r="U3088" s="17" t="s">
        <v>52</v>
      </c>
      <c r="V3088" s="17" t="s">
        <v>61</v>
      </c>
      <c r="W3088" s="17" t="s">
        <v>4920</v>
      </c>
      <c r="X3088" s="17">
        <v>861124</v>
      </c>
      <c r="Y3088" s="18">
        <v>45681</v>
      </c>
      <c r="Z3088" s="17" t="s">
        <v>4921</v>
      </c>
      <c r="AA3088" s="42" t="s">
        <v>13086</v>
      </c>
      <c r="AB3088" s="43">
        <v>10</v>
      </c>
      <c r="AC3088" s="17" t="s">
        <v>13815</v>
      </c>
      <c r="AD3088" s="17" t="s">
        <v>13816</v>
      </c>
      <c r="AE3088" s="17" t="s">
        <v>13817</v>
      </c>
      <c r="AG3088" s="17" t="s">
        <v>15427</v>
      </c>
      <c r="AH3088" s="20">
        <v>45808.545138888891</v>
      </c>
      <c r="AI3088" s="17" t="s">
        <v>5475</v>
      </c>
      <c r="AJ3088" s="17" t="s">
        <v>4932</v>
      </c>
      <c r="AK3088" s="18">
        <v>45819</v>
      </c>
      <c r="AM3088" s="17" t="s">
        <v>53</v>
      </c>
      <c r="AP3088" s="17">
        <v>1876</v>
      </c>
      <c r="AQ3088" s="18">
        <v>45810</v>
      </c>
      <c r="AR3088" s="17"/>
      <c r="AS3088" s="23">
        <v>13603058</v>
      </c>
      <c r="AT3088" s="21"/>
      <c r="BP3088" t="s">
        <v>84</v>
      </c>
    </row>
    <row r="3089" spans="1:73" ht="15" hidden="1" customHeight="1" x14ac:dyDescent="0.25">
      <c r="A3089" s="17">
        <v>311705</v>
      </c>
      <c r="B3089" s="17">
        <v>311705</v>
      </c>
      <c r="C3089" s="17"/>
      <c r="D3089" s="17"/>
      <c r="E3089" s="17"/>
      <c r="F3089" s="17"/>
      <c r="G3089" s="17"/>
      <c r="H3089" s="17"/>
      <c r="I3089" s="17"/>
      <c r="J3089" s="17"/>
      <c r="K3089" s="17"/>
      <c r="L3089" s="17"/>
      <c r="M3089" s="17"/>
      <c r="N3089" s="17"/>
      <c r="O3089" s="17"/>
      <c r="P3089" s="17"/>
      <c r="Q3089" s="17"/>
      <c r="R3089" s="17"/>
      <c r="S3089" s="17"/>
      <c r="T3089" s="17"/>
      <c r="U3089" t="s">
        <v>74</v>
      </c>
      <c r="V3089" s="17" t="s">
        <v>74</v>
      </c>
      <c r="W3089" s="17" t="s">
        <v>4957</v>
      </c>
      <c r="X3089" s="17">
        <v>113176</v>
      </c>
      <c r="Y3089" s="18">
        <v>45490</v>
      </c>
      <c r="Z3089" s="17" t="s">
        <v>4921</v>
      </c>
      <c r="AA3089" s="42" t="s">
        <v>13086</v>
      </c>
      <c r="AB3089" s="43">
        <v>10</v>
      </c>
      <c r="AC3089" s="17">
        <v>395</v>
      </c>
      <c r="AD3089" s="17" t="s">
        <v>784</v>
      </c>
      <c r="AE3089" s="17" t="s">
        <v>13818</v>
      </c>
      <c r="AG3089" s="17" t="s">
        <v>15428</v>
      </c>
      <c r="AH3089" s="20">
        <v>45795.625</v>
      </c>
      <c r="AI3089" s="17" t="s">
        <v>9111</v>
      </c>
      <c r="AJ3089" s="17" t="s">
        <v>4927</v>
      </c>
      <c r="AK3089" s="18">
        <v>45819</v>
      </c>
      <c r="AM3089" s="17" t="s">
        <v>70</v>
      </c>
      <c r="AP3089" s="17">
        <v>1883</v>
      </c>
      <c r="AQ3089" s="18">
        <v>45810</v>
      </c>
      <c r="AR3089" s="17"/>
      <c r="AS3089" s="23">
        <v>13756759</v>
      </c>
      <c r="AT3089" s="21"/>
      <c r="BP3089" t="s">
        <v>84</v>
      </c>
    </row>
    <row r="3090" spans="1:73" ht="15" hidden="1" customHeight="1" x14ac:dyDescent="0.25">
      <c r="A3090" s="7">
        <v>311708</v>
      </c>
      <c r="B3090" s="7">
        <v>311708</v>
      </c>
      <c r="C3090" s="7"/>
      <c r="D3090" s="7"/>
      <c r="E3090" s="7"/>
      <c r="F3090" s="7"/>
      <c r="G3090" s="7"/>
      <c r="H3090" s="7"/>
      <c r="I3090" s="7"/>
      <c r="J3090" s="7"/>
      <c r="K3090" s="7"/>
      <c r="L3090" s="7"/>
      <c r="M3090" s="7"/>
      <c r="N3090" s="7"/>
      <c r="O3090" s="7"/>
      <c r="P3090" s="7"/>
      <c r="Q3090" s="7"/>
      <c r="R3090" s="7"/>
      <c r="S3090" s="7"/>
      <c r="T3090" s="7"/>
      <c r="U3090" s="7" t="s">
        <v>52</v>
      </c>
      <c r="V3090" s="7" t="s">
        <v>60</v>
      </c>
      <c r="W3090" s="7" t="s">
        <v>4920</v>
      </c>
      <c r="X3090" s="7">
        <v>871062</v>
      </c>
      <c r="Y3090" s="8">
        <v>45699</v>
      </c>
      <c r="Z3090" s="7" t="s">
        <v>4921</v>
      </c>
      <c r="AA3090" s="40" t="s">
        <v>13086</v>
      </c>
      <c r="AB3090" s="41">
        <v>10</v>
      </c>
      <c r="AC3090" s="7" t="s">
        <v>13819</v>
      </c>
      <c r="AD3090" s="7" t="s">
        <v>13820</v>
      </c>
      <c r="AE3090" s="7" t="s">
        <v>13821</v>
      </c>
      <c r="AF3090" s="7"/>
      <c r="AG3090" s="7" t="s">
        <v>15429</v>
      </c>
      <c r="AH3090" s="9">
        <v>45808.6875</v>
      </c>
      <c r="AI3090" s="7" t="s">
        <v>15430</v>
      </c>
      <c r="AJ3090" s="7" t="s">
        <v>4932</v>
      </c>
      <c r="AK3090" s="8">
        <v>45812</v>
      </c>
      <c r="AL3090" s="7"/>
      <c r="AM3090" s="7" t="s">
        <v>53</v>
      </c>
      <c r="AN3090" s="7"/>
      <c r="AO3090" s="7"/>
      <c r="AP3090" s="7">
        <v>1880</v>
      </c>
      <c r="AQ3090" s="8">
        <v>45810</v>
      </c>
      <c r="AR3090" s="8">
        <v>45812</v>
      </c>
      <c r="AS3090" s="23">
        <v>30990941</v>
      </c>
      <c r="AT3090" s="7"/>
      <c r="BP3090" s="7" t="s">
        <v>107</v>
      </c>
    </row>
    <row r="3091" spans="1:73" ht="15" hidden="1" customHeight="1" x14ac:dyDescent="0.25">
      <c r="A3091" s="17">
        <v>296721</v>
      </c>
      <c r="B3091" s="17">
        <v>296721</v>
      </c>
      <c r="C3091" s="17"/>
      <c r="D3091" s="17"/>
      <c r="E3091" s="17"/>
      <c r="F3091" s="17"/>
      <c r="G3091" s="17"/>
      <c r="H3091" s="17"/>
      <c r="I3091" s="17"/>
      <c r="J3091" s="17"/>
      <c r="K3091" s="17"/>
      <c r="L3091" s="17"/>
      <c r="M3091" s="17"/>
      <c r="N3091" s="17"/>
      <c r="O3091" s="17"/>
      <c r="P3091" s="17"/>
      <c r="Q3091" s="17"/>
      <c r="R3091" s="17"/>
      <c r="S3091" s="17"/>
      <c r="T3091" s="17"/>
      <c r="U3091" t="s">
        <v>74</v>
      </c>
      <c r="V3091" s="17" t="s">
        <v>97</v>
      </c>
      <c r="W3091" s="17" t="s">
        <v>4920</v>
      </c>
      <c r="X3091" s="17">
        <v>770239</v>
      </c>
      <c r="Y3091" s="18">
        <v>45526</v>
      </c>
      <c r="Z3091" s="17" t="s">
        <v>4921</v>
      </c>
      <c r="AA3091" s="42" t="s">
        <v>13086</v>
      </c>
      <c r="AB3091" s="43">
        <v>10</v>
      </c>
      <c r="AC3091" s="17" t="s">
        <v>13822</v>
      </c>
      <c r="AD3091" s="17" t="s">
        <v>13823</v>
      </c>
      <c r="AE3091" s="17" t="s">
        <v>13824</v>
      </c>
      <c r="AG3091" s="17" t="s">
        <v>15431</v>
      </c>
      <c r="AH3091" s="20">
        <v>45805.763888888891</v>
      </c>
      <c r="AI3091" s="17" t="s">
        <v>6528</v>
      </c>
      <c r="AJ3091" s="17" t="s">
        <v>4932</v>
      </c>
      <c r="AK3091" s="18">
        <v>45820</v>
      </c>
      <c r="AM3091" s="17" t="s">
        <v>53</v>
      </c>
      <c r="AP3091" s="17">
        <v>1871</v>
      </c>
      <c r="AQ3091" s="18">
        <v>45810</v>
      </c>
      <c r="AR3091" s="17"/>
      <c r="AS3091" s="23">
        <v>18848500</v>
      </c>
      <c r="AT3091" s="21"/>
      <c r="BP3091" t="s">
        <v>84</v>
      </c>
    </row>
    <row r="3092" spans="1:73" ht="15" hidden="1" customHeight="1" x14ac:dyDescent="0.25">
      <c r="A3092" s="17">
        <v>311704</v>
      </c>
      <c r="B3092" s="17">
        <v>311704</v>
      </c>
      <c r="C3092" s="17"/>
      <c r="D3092" s="17"/>
      <c r="E3092" s="17"/>
      <c r="F3092" s="17"/>
      <c r="G3092" s="17"/>
      <c r="H3092" s="17"/>
      <c r="I3092" s="17"/>
      <c r="J3092" s="17"/>
      <c r="K3092" s="17"/>
      <c r="L3092" s="17"/>
      <c r="M3092" s="17"/>
      <c r="N3092" s="17"/>
      <c r="O3092" s="17"/>
      <c r="P3092" s="17"/>
      <c r="Q3092" s="17"/>
      <c r="R3092" s="17"/>
      <c r="S3092" s="17"/>
      <c r="T3092" s="17"/>
      <c r="U3092" s="17" t="s">
        <v>101</v>
      </c>
      <c r="V3092" s="17" t="s">
        <v>12124</v>
      </c>
      <c r="W3092" s="17" t="s">
        <v>4957</v>
      </c>
      <c r="X3092" s="17">
        <v>36702</v>
      </c>
      <c r="Y3092" s="18">
        <v>45085</v>
      </c>
      <c r="Z3092" s="17" t="s">
        <v>4921</v>
      </c>
      <c r="AA3092" s="42" t="s">
        <v>13086</v>
      </c>
      <c r="AB3092" s="43">
        <v>10</v>
      </c>
      <c r="AC3092" s="17" t="s">
        <v>13825</v>
      </c>
      <c r="AD3092" s="17" t="s">
        <v>13826</v>
      </c>
      <c r="AE3092" s="17" t="s">
        <v>13826</v>
      </c>
      <c r="AG3092" s="17" t="s">
        <v>15432</v>
      </c>
      <c r="AH3092" s="20">
        <v>45145.493055555555</v>
      </c>
      <c r="AI3092" s="17" t="s">
        <v>4991</v>
      </c>
      <c r="AJ3092" s="17" t="s">
        <v>4927</v>
      </c>
      <c r="AK3092" s="18">
        <v>45819</v>
      </c>
      <c r="AM3092" s="17" t="s">
        <v>53</v>
      </c>
      <c r="AP3092" s="17">
        <v>1879</v>
      </c>
      <c r="AQ3092" s="18">
        <v>45810</v>
      </c>
      <c r="AR3092" s="17"/>
      <c r="AS3092" s="23">
        <v>20199251</v>
      </c>
      <c r="AT3092" s="21"/>
      <c r="BP3092" t="s">
        <v>84</v>
      </c>
    </row>
    <row r="3093" spans="1:73" ht="15" hidden="1" customHeight="1" x14ac:dyDescent="0.25">
      <c r="A3093" s="17">
        <v>306702</v>
      </c>
      <c r="B3093" s="17">
        <v>306702</v>
      </c>
      <c r="C3093" s="17"/>
      <c r="D3093" s="17"/>
      <c r="E3093" s="17"/>
      <c r="F3093" s="17"/>
      <c r="G3093" s="17"/>
      <c r="H3093" s="17"/>
      <c r="I3093" s="17"/>
      <c r="J3093" s="17"/>
      <c r="K3093" s="17"/>
      <c r="L3093" s="17"/>
      <c r="M3093" s="17"/>
      <c r="N3093" s="17"/>
      <c r="O3093" s="17"/>
      <c r="P3093" s="17"/>
      <c r="Q3093" s="17"/>
      <c r="R3093" s="17"/>
      <c r="S3093" s="17"/>
      <c r="T3093" s="17"/>
      <c r="U3093" s="17" t="s">
        <v>52</v>
      </c>
      <c r="V3093" s="17" t="s">
        <v>52</v>
      </c>
      <c r="W3093" s="17" t="s">
        <v>4957</v>
      </c>
      <c r="X3093" s="17">
        <v>145514</v>
      </c>
      <c r="Y3093" s="18">
        <v>45716</v>
      </c>
      <c r="Z3093" s="17" t="s">
        <v>4921</v>
      </c>
      <c r="AA3093" s="42" t="s">
        <v>13086</v>
      </c>
      <c r="AB3093" s="43">
        <v>10</v>
      </c>
      <c r="AC3093" s="17" t="s">
        <v>13827</v>
      </c>
      <c r="AD3093" s="17" t="s">
        <v>13828</v>
      </c>
      <c r="AE3093" s="17" t="s">
        <v>13829</v>
      </c>
      <c r="AG3093" s="17" t="s">
        <v>15433</v>
      </c>
      <c r="AH3093" s="20">
        <v>45782.770833333336</v>
      </c>
      <c r="AI3093" s="17" t="s">
        <v>15434</v>
      </c>
      <c r="AJ3093" s="17" t="s">
        <v>4927</v>
      </c>
      <c r="AK3093" s="18">
        <v>45819</v>
      </c>
      <c r="AM3093" s="17" t="s">
        <v>53</v>
      </c>
      <c r="AP3093" s="17">
        <v>1878</v>
      </c>
      <c r="AQ3093" s="18">
        <v>45810</v>
      </c>
      <c r="AR3093" s="17"/>
      <c r="AS3093" s="23">
        <v>1807000</v>
      </c>
      <c r="AT3093" s="21"/>
      <c r="BP3093" t="s">
        <v>84</v>
      </c>
    </row>
    <row r="3094" spans="1:73" ht="15" hidden="1" customHeight="1" x14ac:dyDescent="0.25">
      <c r="A3094" s="7">
        <v>306703</v>
      </c>
      <c r="B3094" s="7">
        <v>306703</v>
      </c>
      <c r="C3094" s="7"/>
      <c r="D3094" s="7"/>
      <c r="E3094" s="7"/>
      <c r="F3094" s="7"/>
      <c r="G3094" s="7"/>
      <c r="H3094" s="7"/>
      <c r="I3094" s="7"/>
      <c r="J3094" s="7"/>
      <c r="K3094" s="7"/>
      <c r="L3094" s="7"/>
      <c r="M3094" s="7"/>
      <c r="N3094" s="7"/>
      <c r="O3094" s="7"/>
      <c r="P3094" s="7"/>
      <c r="Q3094" s="7"/>
      <c r="R3094" s="7"/>
      <c r="S3094" s="7"/>
      <c r="T3094" s="7"/>
      <c r="U3094" s="7" t="s">
        <v>74</v>
      </c>
      <c r="V3094" s="7" t="s">
        <v>97</v>
      </c>
      <c r="W3094" s="7" t="s">
        <v>4920</v>
      </c>
      <c r="X3094" s="7">
        <v>786250</v>
      </c>
      <c r="Y3094" s="8">
        <v>45546</v>
      </c>
      <c r="Z3094" s="7" t="s">
        <v>4921</v>
      </c>
      <c r="AA3094" s="40" t="s">
        <v>13086</v>
      </c>
      <c r="AB3094" s="41">
        <v>10</v>
      </c>
      <c r="AC3094" s="7" t="s">
        <v>13830</v>
      </c>
      <c r="AD3094" s="7" t="s">
        <v>13831</v>
      </c>
      <c r="AE3094" s="7" t="s">
        <v>13832</v>
      </c>
      <c r="AF3094" s="7"/>
      <c r="AG3094" s="7" t="s">
        <v>15435</v>
      </c>
      <c r="AH3094" s="9">
        <v>45805.729166666664</v>
      </c>
      <c r="AI3094" s="7" t="s">
        <v>634</v>
      </c>
      <c r="AJ3094" s="7" t="s">
        <v>4932</v>
      </c>
      <c r="AK3094" s="8">
        <v>45819</v>
      </c>
      <c r="AL3094" s="7"/>
      <c r="AM3094" s="7" t="s">
        <v>53</v>
      </c>
      <c r="AN3094" s="7"/>
      <c r="AO3094" s="7"/>
      <c r="AP3094" s="7">
        <v>1877</v>
      </c>
      <c r="AQ3094" s="8">
        <v>45810</v>
      </c>
      <c r="AR3094" s="8">
        <v>45819</v>
      </c>
      <c r="AS3094" s="23">
        <v>6521785</v>
      </c>
      <c r="AT3094" s="7"/>
      <c r="BP3094" s="7" t="s">
        <v>107</v>
      </c>
    </row>
    <row r="3095" spans="1:73" ht="15" hidden="1" customHeight="1" x14ac:dyDescent="0.25">
      <c r="A3095" s="17">
        <v>296722</v>
      </c>
      <c r="B3095" s="17">
        <v>296722</v>
      </c>
      <c r="C3095" s="17"/>
      <c r="D3095" s="17"/>
      <c r="E3095" s="17"/>
      <c r="F3095" s="17"/>
      <c r="G3095" s="17"/>
      <c r="H3095" s="17"/>
      <c r="I3095" s="17"/>
      <c r="J3095" s="17"/>
      <c r="K3095" s="17"/>
      <c r="L3095" s="17"/>
      <c r="M3095" s="17"/>
      <c r="N3095" s="17"/>
      <c r="O3095" s="17"/>
      <c r="P3095" s="17"/>
      <c r="Q3095" s="17"/>
      <c r="R3095" s="17"/>
      <c r="S3095" s="17"/>
      <c r="T3095" s="17"/>
      <c r="U3095" s="17" t="s">
        <v>52</v>
      </c>
      <c r="V3095" s="17" t="s">
        <v>60</v>
      </c>
      <c r="W3095" s="17" t="s">
        <v>4920</v>
      </c>
      <c r="X3095" s="17">
        <v>827862</v>
      </c>
      <c r="Y3095" s="18">
        <v>45616</v>
      </c>
      <c r="Z3095" s="17" t="s">
        <v>4921</v>
      </c>
      <c r="AA3095" s="42" t="s">
        <v>13086</v>
      </c>
      <c r="AB3095" s="43">
        <v>10</v>
      </c>
      <c r="AC3095" s="17" t="s">
        <v>13833</v>
      </c>
      <c r="AD3095" s="17" t="s">
        <v>13834</v>
      </c>
      <c r="AE3095" s="17" t="s">
        <v>13835</v>
      </c>
      <c r="AG3095" s="17" t="s">
        <v>15436</v>
      </c>
      <c r="AH3095" s="20">
        <v>45640.791666666664</v>
      </c>
      <c r="AI3095" s="17" t="s">
        <v>5771</v>
      </c>
      <c r="AJ3095" s="17" t="s">
        <v>4927</v>
      </c>
      <c r="AK3095" s="18">
        <v>45819</v>
      </c>
      <c r="AM3095" s="17" t="s">
        <v>53</v>
      </c>
      <c r="AP3095" s="17">
        <v>1870</v>
      </c>
      <c r="AQ3095" s="18">
        <v>45810</v>
      </c>
      <c r="AR3095" s="17"/>
      <c r="AS3095" s="23">
        <v>1300000</v>
      </c>
      <c r="AT3095" s="21"/>
      <c r="BP3095" t="s">
        <v>84</v>
      </c>
    </row>
    <row r="3096" spans="1:73" ht="15" hidden="1" customHeight="1" x14ac:dyDescent="0.25">
      <c r="A3096" s="17">
        <v>311707</v>
      </c>
      <c r="B3096" s="17">
        <v>311707</v>
      </c>
      <c r="C3096" s="17"/>
      <c r="D3096" s="17"/>
      <c r="E3096" s="17"/>
      <c r="F3096" s="17"/>
      <c r="G3096" s="17"/>
      <c r="H3096" s="17"/>
      <c r="I3096" s="17"/>
      <c r="J3096" s="17"/>
      <c r="K3096" s="17"/>
      <c r="L3096" s="17"/>
      <c r="M3096" s="17"/>
      <c r="N3096" s="17"/>
      <c r="O3096" s="17"/>
      <c r="P3096" s="17"/>
      <c r="Q3096" s="17"/>
      <c r="R3096" s="17"/>
      <c r="S3096" s="17"/>
      <c r="T3096" s="17"/>
      <c r="U3096" t="s">
        <v>74</v>
      </c>
      <c r="V3096" s="17" t="s">
        <v>74</v>
      </c>
      <c r="W3096" s="17" t="s">
        <v>4920</v>
      </c>
      <c r="X3096" s="17">
        <v>837100</v>
      </c>
      <c r="Y3096" s="18">
        <v>45633</v>
      </c>
      <c r="Z3096" s="17" t="s">
        <v>4921</v>
      </c>
      <c r="AA3096" s="42" t="s">
        <v>13086</v>
      </c>
      <c r="AB3096" s="43">
        <v>10</v>
      </c>
      <c r="AC3096" s="17" t="s">
        <v>13836</v>
      </c>
      <c r="AD3096" s="17" t="s">
        <v>13837</v>
      </c>
      <c r="AE3096" s="17" t="s">
        <v>13838</v>
      </c>
      <c r="AG3096" s="17" t="s">
        <v>15437</v>
      </c>
      <c r="AH3096" s="20">
        <v>45809.59375</v>
      </c>
      <c r="AI3096" s="17" t="s">
        <v>634</v>
      </c>
      <c r="AJ3096" s="17" t="s">
        <v>4932</v>
      </c>
      <c r="AK3096" s="18">
        <v>45820</v>
      </c>
      <c r="AM3096" s="17" t="s">
        <v>53</v>
      </c>
      <c r="AP3096" s="17">
        <v>1881</v>
      </c>
      <c r="AQ3096" s="18">
        <v>45810</v>
      </c>
      <c r="AR3096" s="17"/>
      <c r="AS3096" s="23">
        <v>6943651</v>
      </c>
      <c r="AT3096" s="21"/>
      <c r="BP3096" t="s">
        <v>84</v>
      </c>
    </row>
    <row r="3097" spans="1:73" ht="15" hidden="1" customHeight="1" x14ac:dyDescent="0.25">
      <c r="A3097" s="17">
        <v>311703</v>
      </c>
      <c r="B3097" s="17">
        <v>311703</v>
      </c>
      <c r="C3097" s="17"/>
      <c r="D3097" s="17"/>
      <c r="E3097" s="17"/>
      <c r="F3097" s="17"/>
      <c r="G3097" s="17"/>
      <c r="H3097" s="17"/>
      <c r="I3097" s="17"/>
      <c r="J3097" s="17"/>
      <c r="K3097" s="17"/>
      <c r="L3097" s="17"/>
      <c r="M3097" s="17"/>
      <c r="N3097" s="17"/>
      <c r="O3097" s="17"/>
      <c r="P3097" s="17"/>
      <c r="Q3097" s="17"/>
      <c r="R3097" s="17"/>
      <c r="S3097" s="17"/>
      <c r="T3097" s="17"/>
      <c r="U3097" s="17" t="s">
        <v>52</v>
      </c>
      <c r="V3097" s="17" t="s">
        <v>60</v>
      </c>
      <c r="W3097" s="17" t="s">
        <v>4920</v>
      </c>
      <c r="X3097" s="17">
        <v>777126</v>
      </c>
      <c r="Y3097" s="18">
        <v>45534</v>
      </c>
      <c r="Z3097" s="17" t="s">
        <v>4921</v>
      </c>
      <c r="AA3097" s="42" t="s">
        <v>13086</v>
      </c>
      <c r="AB3097" s="43">
        <v>10</v>
      </c>
      <c r="AC3097" s="17" t="s">
        <v>13839</v>
      </c>
      <c r="AD3097" s="17" t="s">
        <v>7521</v>
      </c>
      <c r="AE3097" s="17" t="s">
        <v>13840</v>
      </c>
      <c r="AG3097" s="17" t="s">
        <v>15438</v>
      </c>
      <c r="AH3097" s="20">
        <v>45807.534722222219</v>
      </c>
      <c r="AI3097" s="17" t="s">
        <v>105</v>
      </c>
      <c r="AJ3097" s="17" t="s">
        <v>4932</v>
      </c>
      <c r="AK3097" s="18">
        <v>45819</v>
      </c>
      <c r="AM3097" s="17" t="s">
        <v>70</v>
      </c>
      <c r="AP3097" s="17">
        <v>1875</v>
      </c>
      <c r="AQ3097" s="18">
        <v>45810</v>
      </c>
      <c r="AR3097" s="17"/>
      <c r="AS3097" s="23">
        <v>15941865</v>
      </c>
      <c r="AT3097" s="21"/>
      <c r="BP3097" t="s">
        <v>84</v>
      </c>
    </row>
    <row r="3098" spans="1:73" ht="15" hidden="1" customHeight="1" x14ac:dyDescent="0.25">
      <c r="A3098" s="17">
        <v>301702</v>
      </c>
      <c r="B3098" s="17">
        <v>301702</v>
      </c>
      <c r="C3098" s="17"/>
      <c r="D3098" s="17"/>
      <c r="E3098" s="17"/>
      <c r="F3098" s="17"/>
      <c r="G3098" s="17"/>
      <c r="H3098" s="17"/>
      <c r="I3098" s="17"/>
      <c r="J3098" s="17"/>
      <c r="K3098" s="17"/>
      <c r="L3098" s="17"/>
      <c r="M3098" s="17"/>
      <c r="N3098" s="17"/>
      <c r="O3098" s="17"/>
      <c r="P3098" s="17"/>
      <c r="Q3098" s="17"/>
      <c r="R3098" s="17"/>
      <c r="S3098" s="17"/>
      <c r="T3098" s="17"/>
      <c r="U3098" s="17" t="s">
        <v>52</v>
      </c>
      <c r="V3098" s="17" t="s">
        <v>60</v>
      </c>
      <c r="W3098" s="17" t="s">
        <v>4920</v>
      </c>
      <c r="X3098" s="17">
        <v>893459</v>
      </c>
      <c r="Y3098" s="18">
        <v>45728</v>
      </c>
      <c r="Z3098" s="17" t="s">
        <v>4921</v>
      </c>
      <c r="AA3098" s="42" t="s">
        <v>13086</v>
      </c>
      <c r="AB3098" s="43">
        <v>10</v>
      </c>
      <c r="AC3098" s="17" t="s">
        <v>13841</v>
      </c>
      <c r="AD3098" s="17" t="s">
        <v>13842</v>
      </c>
      <c r="AE3098" s="17" t="s">
        <v>13843</v>
      </c>
      <c r="AG3098" s="17" t="s">
        <v>15439</v>
      </c>
      <c r="AH3098" s="20">
        <v>45753.909722222219</v>
      </c>
      <c r="AI3098" s="17" t="s">
        <v>7179</v>
      </c>
      <c r="AJ3098" s="17" t="s">
        <v>4927</v>
      </c>
      <c r="AK3098" s="18">
        <v>45819</v>
      </c>
      <c r="AM3098" s="17" t="s">
        <v>53</v>
      </c>
      <c r="AP3098" s="17">
        <v>1873</v>
      </c>
      <c r="AQ3098" s="18">
        <v>45810</v>
      </c>
      <c r="AR3098" s="17"/>
      <c r="AS3098" s="23">
        <v>6492000</v>
      </c>
      <c r="AT3098" s="21"/>
      <c r="BP3098" t="s">
        <v>84</v>
      </c>
    </row>
    <row r="3099" spans="1:73" ht="15" hidden="1" customHeight="1" x14ac:dyDescent="0.25">
      <c r="A3099" s="17">
        <v>296723</v>
      </c>
      <c r="B3099" s="17">
        <v>296723</v>
      </c>
      <c r="C3099" s="17"/>
      <c r="D3099" s="17"/>
      <c r="E3099" s="17"/>
      <c r="F3099" s="17"/>
      <c r="G3099" s="17"/>
      <c r="H3099" s="17"/>
      <c r="I3099" s="17"/>
      <c r="J3099" s="17"/>
      <c r="K3099" s="17"/>
      <c r="L3099" s="17"/>
      <c r="M3099" s="17"/>
      <c r="N3099" s="17"/>
      <c r="O3099" s="17"/>
      <c r="P3099" s="17"/>
      <c r="Q3099" s="17"/>
      <c r="R3099" s="17"/>
      <c r="S3099" s="17"/>
      <c r="T3099" s="17"/>
      <c r="U3099" s="17" t="s">
        <v>52</v>
      </c>
      <c r="V3099" s="17" t="s">
        <v>60</v>
      </c>
      <c r="W3099" s="17" t="s">
        <v>4920</v>
      </c>
      <c r="X3099" s="17">
        <v>827862</v>
      </c>
      <c r="Y3099" s="18">
        <v>45616</v>
      </c>
      <c r="Z3099" s="17" t="s">
        <v>4921</v>
      </c>
      <c r="AA3099" s="42" t="s">
        <v>13086</v>
      </c>
      <c r="AB3099" s="43">
        <v>10</v>
      </c>
      <c r="AC3099" s="17" t="s">
        <v>13833</v>
      </c>
      <c r="AD3099" s="17" t="s">
        <v>13834</v>
      </c>
      <c r="AE3099" s="17" t="s">
        <v>13835</v>
      </c>
      <c r="AG3099" s="17" t="s">
        <v>15436</v>
      </c>
      <c r="AH3099" s="20">
        <v>45640.791666666664</v>
      </c>
      <c r="AI3099" s="17" t="s">
        <v>5771</v>
      </c>
      <c r="AJ3099" s="17" t="s">
        <v>4927</v>
      </c>
      <c r="AK3099" s="18">
        <v>45819</v>
      </c>
      <c r="AM3099" s="17" t="s">
        <v>53</v>
      </c>
      <c r="AP3099" s="17">
        <v>1869</v>
      </c>
      <c r="AQ3099" s="18">
        <v>45810</v>
      </c>
      <c r="AR3099" s="17"/>
      <c r="AS3099" s="23">
        <v>16380000</v>
      </c>
      <c r="AT3099" s="21"/>
      <c r="BP3099" t="s">
        <v>84</v>
      </c>
    </row>
    <row r="3100" spans="1:73" ht="15" hidden="1" customHeight="1" x14ac:dyDescent="0.25">
      <c r="A3100" s="17">
        <v>296724</v>
      </c>
      <c r="B3100" s="17">
        <v>296724</v>
      </c>
      <c r="C3100" s="17"/>
      <c r="D3100" s="17"/>
      <c r="E3100" s="17"/>
      <c r="F3100" s="17"/>
      <c r="G3100" s="17"/>
      <c r="H3100" s="17"/>
      <c r="I3100" s="17"/>
      <c r="J3100" s="17"/>
      <c r="K3100" s="17"/>
      <c r="L3100" s="17"/>
      <c r="M3100" s="17"/>
      <c r="N3100" s="17"/>
      <c r="O3100" s="17"/>
      <c r="P3100" s="17"/>
      <c r="Q3100" s="17"/>
      <c r="R3100" s="17"/>
      <c r="S3100" s="17"/>
      <c r="T3100" s="17"/>
      <c r="U3100" s="17" t="s">
        <v>101</v>
      </c>
      <c r="V3100" s="17" t="s">
        <v>5352</v>
      </c>
      <c r="W3100" s="17" t="s">
        <v>4920</v>
      </c>
      <c r="X3100" s="17">
        <v>752869</v>
      </c>
      <c r="Y3100" s="18">
        <v>45507</v>
      </c>
      <c r="Z3100" s="17" t="s">
        <v>4921</v>
      </c>
      <c r="AA3100" s="42" t="s">
        <v>13086</v>
      </c>
      <c r="AB3100" s="43">
        <v>10</v>
      </c>
      <c r="AC3100" s="17" t="s">
        <v>13844</v>
      </c>
      <c r="AD3100" s="17" t="s">
        <v>13845</v>
      </c>
      <c r="AE3100" s="17" t="s">
        <v>13846</v>
      </c>
      <c r="AG3100" s="17" t="s">
        <v>15440</v>
      </c>
      <c r="AH3100" s="20">
        <v>45780.333333333336</v>
      </c>
      <c r="AI3100" s="17" t="s">
        <v>15441</v>
      </c>
      <c r="AJ3100" s="17" t="s">
        <v>4927</v>
      </c>
      <c r="AK3100" s="18">
        <v>45819</v>
      </c>
      <c r="AM3100" s="17" t="s">
        <v>53</v>
      </c>
      <c r="AP3100" s="17">
        <v>1868</v>
      </c>
      <c r="AQ3100" s="18">
        <v>45810</v>
      </c>
      <c r="AR3100" s="17"/>
      <c r="AS3100" s="23">
        <v>8416974</v>
      </c>
      <c r="AT3100" s="21"/>
      <c r="BP3100" t="s">
        <v>84</v>
      </c>
    </row>
    <row r="3101" spans="1:73" ht="15" hidden="1" customHeight="1" x14ac:dyDescent="0.25">
      <c r="A3101" s="17">
        <v>311706</v>
      </c>
      <c r="B3101" s="17">
        <v>311706</v>
      </c>
      <c r="C3101" s="17"/>
      <c r="D3101" s="17"/>
      <c r="E3101" s="17"/>
      <c r="F3101" s="17"/>
      <c r="G3101" s="17"/>
      <c r="H3101" s="17"/>
      <c r="I3101" s="17"/>
      <c r="J3101" s="17"/>
      <c r="K3101" s="17"/>
      <c r="L3101" s="17"/>
      <c r="M3101" s="17"/>
      <c r="N3101" s="17"/>
      <c r="O3101" s="17"/>
      <c r="P3101" s="17"/>
      <c r="Q3101" s="17"/>
      <c r="R3101" s="17"/>
      <c r="S3101" s="17"/>
      <c r="T3101" s="17"/>
      <c r="U3101" s="17" t="s">
        <v>52</v>
      </c>
      <c r="V3101" s="17" t="s">
        <v>52</v>
      </c>
      <c r="W3101" s="17" t="s">
        <v>4957</v>
      </c>
      <c r="X3101" s="17">
        <v>145514</v>
      </c>
      <c r="Y3101" s="18">
        <v>45716</v>
      </c>
      <c r="Z3101" s="17" t="s">
        <v>4921</v>
      </c>
      <c r="AA3101" s="42" t="s">
        <v>13086</v>
      </c>
      <c r="AB3101" s="43">
        <v>10</v>
      </c>
      <c r="AC3101" s="17" t="s">
        <v>13827</v>
      </c>
      <c r="AD3101" s="17" t="s">
        <v>13828</v>
      </c>
      <c r="AE3101" s="17" t="s">
        <v>13847</v>
      </c>
      <c r="AG3101" s="17" t="s">
        <v>15433</v>
      </c>
      <c r="AH3101" s="20">
        <v>45782.770833333336</v>
      </c>
      <c r="AI3101" s="17" t="s">
        <v>15442</v>
      </c>
      <c r="AJ3101" s="17" t="s">
        <v>4927</v>
      </c>
      <c r="AK3101" s="18">
        <v>45819</v>
      </c>
      <c r="AM3101" s="17" t="s">
        <v>53</v>
      </c>
      <c r="AP3101" s="17">
        <v>1882</v>
      </c>
      <c r="AQ3101" s="18">
        <v>45810</v>
      </c>
      <c r="AR3101" s="17"/>
      <c r="AS3101" s="23">
        <v>3766400</v>
      </c>
      <c r="AT3101" s="21"/>
      <c r="BP3101" t="s">
        <v>84</v>
      </c>
    </row>
    <row r="3102" spans="1:73" ht="15" hidden="1" customHeight="1" x14ac:dyDescent="0.25">
      <c r="A3102" s="17">
        <v>296726</v>
      </c>
      <c r="B3102" s="17">
        <v>296726</v>
      </c>
      <c r="C3102" s="17"/>
      <c r="D3102" s="17"/>
      <c r="E3102" s="17"/>
      <c r="F3102" s="17"/>
      <c r="G3102" s="17"/>
      <c r="H3102" s="17"/>
      <c r="I3102" s="17"/>
      <c r="J3102" s="17"/>
      <c r="K3102" s="17"/>
      <c r="L3102" s="17"/>
      <c r="M3102" s="17"/>
      <c r="N3102" s="17"/>
      <c r="O3102" s="17"/>
      <c r="P3102" s="17"/>
      <c r="Q3102" s="17"/>
      <c r="R3102" s="17"/>
      <c r="S3102" s="17"/>
      <c r="T3102" s="17"/>
      <c r="U3102" t="s">
        <v>74</v>
      </c>
      <c r="V3102" s="17" t="s">
        <v>5025</v>
      </c>
      <c r="W3102" s="17" t="s">
        <v>4957</v>
      </c>
      <c r="X3102" s="17">
        <v>75504</v>
      </c>
      <c r="Y3102" s="18">
        <v>45317</v>
      </c>
      <c r="Z3102" s="17" t="s">
        <v>4921</v>
      </c>
      <c r="AA3102" s="42" t="s">
        <v>13086</v>
      </c>
      <c r="AB3102" s="43">
        <v>10</v>
      </c>
      <c r="AC3102" s="17" t="s">
        <v>13848</v>
      </c>
      <c r="AD3102" s="17" t="s">
        <v>13849</v>
      </c>
      <c r="AE3102" s="17" t="s">
        <v>13850</v>
      </c>
      <c r="AG3102" s="17" t="s">
        <v>15443</v>
      </c>
      <c r="AH3102" s="20">
        <v>45809.576388888891</v>
      </c>
      <c r="AI3102" s="17" t="s">
        <v>15444</v>
      </c>
      <c r="AJ3102" s="17" t="s">
        <v>4932</v>
      </c>
      <c r="AK3102" s="18">
        <v>45819</v>
      </c>
      <c r="AM3102" s="17" t="s">
        <v>53</v>
      </c>
      <c r="AP3102" s="17">
        <v>1872</v>
      </c>
      <c r="AQ3102" s="18">
        <v>45810</v>
      </c>
      <c r="AR3102" s="17"/>
      <c r="AS3102" s="23">
        <v>18527631</v>
      </c>
      <c r="AT3102" s="21"/>
      <c r="BP3102" t="s">
        <v>84</v>
      </c>
    </row>
    <row r="3103" spans="1:73" ht="15" hidden="1" customHeight="1" x14ac:dyDescent="0.25">
      <c r="A3103">
        <v>326703</v>
      </c>
      <c r="B3103">
        <v>326703</v>
      </c>
      <c r="U3103" t="s">
        <v>72</v>
      </c>
      <c r="V3103" t="s">
        <v>752</v>
      </c>
      <c r="W3103" t="s">
        <v>63</v>
      </c>
      <c r="X3103">
        <v>321179</v>
      </c>
      <c r="Y3103" s="1">
        <v>45082</v>
      </c>
      <c r="Z3103" t="s">
        <v>64</v>
      </c>
      <c r="AA3103" s="42" t="s">
        <v>4872</v>
      </c>
      <c r="AB3103" s="43">
        <v>3.14</v>
      </c>
      <c r="AC3103" t="s">
        <v>753</v>
      </c>
      <c r="AD3103" t="s">
        <v>754</v>
      </c>
      <c r="AE3103" t="s">
        <v>755</v>
      </c>
      <c r="AF3103">
        <v>30901913920063</v>
      </c>
      <c r="AG3103" t="s">
        <v>756</v>
      </c>
      <c r="AH3103" s="2">
        <v>45780.354166666664</v>
      </c>
      <c r="AI3103" t="s">
        <v>757</v>
      </c>
      <c r="AM3103" t="s">
        <v>70</v>
      </c>
      <c r="AP3103">
        <v>26</v>
      </c>
      <c r="AQ3103" s="1">
        <v>45811</v>
      </c>
      <c r="AU3103" s="1">
        <v>45816</v>
      </c>
      <c r="AV3103" t="s">
        <v>71</v>
      </c>
      <c r="AW3103" t="s">
        <v>72</v>
      </c>
      <c r="AX3103" s="1">
        <v>45811</v>
      </c>
      <c r="AY3103" s="1">
        <v>45811</v>
      </c>
      <c r="BA3103">
        <v>0</v>
      </c>
      <c r="BI3103" t="s">
        <v>754</v>
      </c>
      <c r="BJ3103">
        <v>1</v>
      </c>
      <c r="BK3103" t="s">
        <v>55</v>
      </c>
      <c r="BM3103" t="s">
        <v>56</v>
      </c>
      <c r="BP3103" t="s">
        <v>57</v>
      </c>
      <c r="BQ3103" t="s">
        <v>58</v>
      </c>
      <c r="BR3103" t="s">
        <v>59</v>
      </c>
      <c r="BS3103" t="s">
        <v>59</v>
      </c>
      <c r="BU3103" t="s">
        <v>758</v>
      </c>
    </row>
    <row r="3104" spans="1:73" ht="15" hidden="1" customHeight="1" x14ac:dyDescent="0.25">
      <c r="A3104">
        <v>326702</v>
      </c>
      <c r="B3104">
        <v>326702</v>
      </c>
      <c r="U3104" t="s">
        <v>52</v>
      </c>
      <c r="V3104" t="s">
        <v>60</v>
      </c>
      <c r="W3104" t="s">
        <v>119</v>
      </c>
      <c r="X3104">
        <v>37468</v>
      </c>
      <c r="Y3104" s="1">
        <v>45650</v>
      </c>
      <c r="Z3104" t="s">
        <v>139</v>
      </c>
      <c r="AA3104" s="42" t="s">
        <v>4863</v>
      </c>
      <c r="AB3104" s="43">
        <v>3</v>
      </c>
      <c r="AC3104" t="s">
        <v>759</v>
      </c>
      <c r="AD3104" t="s">
        <v>760</v>
      </c>
      <c r="AE3104" t="s">
        <v>760</v>
      </c>
      <c r="AF3104">
        <v>51212026070042</v>
      </c>
      <c r="AG3104" t="s">
        <v>761</v>
      </c>
      <c r="AH3104" s="2">
        <v>45798.666666666664</v>
      </c>
      <c r="AI3104" t="s">
        <v>762</v>
      </c>
      <c r="AM3104" t="s">
        <v>53</v>
      </c>
      <c r="AP3104">
        <v>25</v>
      </c>
      <c r="AQ3104" s="1">
        <v>45811</v>
      </c>
      <c r="AU3104" s="1">
        <v>45816</v>
      </c>
      <c r="AV3104" t="s">
        <v>71</v>
      </c>
      <c r="AW3104" t="s">
        <v>72</v>
      </c>
      <c r="AX3104" s="1">
        <v>45811</v>
      </c>
      <c r="AY3104" s="1">
        <v>45811</v>
      </c>
      <c r="BA3104">
        <v>0</v>
      </c>
      <c r="BI3104" t="s">
        <v>145</v>
      </c>
      <c r="BJ3104">
        <v>1</v>
      </c>
      <c r="BK3104" t="s">
        <v>55</v>
      </c>
      <c r="BM3104" t="s">
        <v>56</v>
      </c>
      <c r="BP3104" t="s">
        <v>57</v>
      </c>
      <c r="BQ3104" t="s">
        <v>58</v>
      </c>
      <c r="BR3104" t="s">
        <v>59</v>
      </c>
      <c r="BS3104" t="s">
        <v>59</v>
      </c>
      <c r="BU3104" t="s">
        <v>763</v>
      </c>
    </row>
    <row r="3105" spans="1:73" ht="15" customHeight="1" x14ac:dyDescent="0.25">
      <c r="A3105">
        <v>321705</v>
      </c>
      <c r="B3105">
        <v>321705</v>
      </c>
      <c r="D3105" s="31">
        <f>AT3105</f>
        <v>1000000</v>
      </c>
      <c r="U3105" t="s">
        <v>52</v>
      </c>
      <c r="V3105" t="s">
        <v>60</v>
      </c>
      <c r="W3105" t="s">
        <v>119</v>
      </c>
      <c r="X3105">
        <v>191041</v>
      </c>
      <c r="Y3105" s="1">
        <v>45771</v>
      </c>
      <c r="Z3105" t="s">
        <v>626</v>
      </c>
      <c r="AA3105" s="42" t="s">
        <v>4864</v>
      </c>
      <c r="AB3105" s="43">
        <v>1</v>
      </c>
      <c r="AC3105" t="s">
        <v>764</v>
      </c>
      <c r="AD3105" t="s">
        <v>765</v>
      </c>
      <c r="AE3105" t="s">
        <v>765</v>
      </c>
      <c r="AF3105">
        <v>32905976150027</v>
      </c>
      <c r="AG3105" t="s">
        <v>765</v>
      </c>
      <c r="AH3105" s="2">
        <v>45778.463888888888</v>
      </c>
      <c r="AI3105" t="s">
        <v>766</v>
      </c>
      <c r="AK3105" s="1">
        <v>45825</v>
      </c>
      <c r="AL3105" s="4" t="s">
        <v>767</v>
      </c>
      <c r="AM3105" t="s">
        <v>53</v>
      </c>
      <c r="AP3105">
        <v>24</v>
      </c>
      <c r="AQ3105" s="1">
        <v>45811</v>
      </c>
      <c r="AR3105" s="1">
        <v>45838</v>
      </c>
      <c r="AS3105" s="23">
        <v>1000000</v>
      </c>
      <c r="AT3105" s="3">
        <v>1000000</v>
      </c>
      <c r="AV3105" t="s">
        <v>71</v>
      </c>
      <c r="AW3105" t="s">
        <v>72</v>
      </c>
      <c r="AX3105" s="1">
        <v>45811</v>
      </c>
      <c r="AY3105" s="1">
        <v>45840</v>
      </c>
      <c r="AZ3105">
        <v>-15</v>
      </c>
      <c r="BA3105">
        <v>0</v>
      </c>
      <c r="BD3105" t="s">
        <v>52</v>
      </c>
      <c r="BJ3105">
        <v>0</v>
      </c>
      <c r="BK3105" t="s">
        <v>55</v>
      </c>
      <c r="BL3105">
        <v>141</v>
      </c>
      <c r="BM3105" t="s">
        <v>56</v>
      </c>
      <c r="BP3105" t="s">
        <v>332</v>
      </c>
      <c r="BQ3105" t="s">
        <v>58</v>
      </c>
      <c r="BR3105" t="s">
        <v>58</v>
      </c>
      <c r="BS3105" t="s">
        <v>58</v>
      </c>
      <c r="BT3105" t="s">
        <v>768</v>
      </c>
      <c r="BU3105" t="s">
        <v>769</v>
      </c>
    </row>
    <row r="3106" spans="1:73" ht="15" customHeight="1" x14ac:dyDescent="0.25">
      <c r="A3106">
        <v>426710</v>
      </c>
      <c r="B3106">
        <v>426710</v>
      </c>
      <c r="I3106" s="31"/>
      <c r="K3106" s="31">
        <f t="shared" ref="K3106:K3107" si="86">AT3106</f>
        <v>2725399.8</v>
      </c>
      <c r="M3106" s="31"/>
      <c r="U3106" t="s">
        <v>52</v>
      </c>
      <c r="V3106" t="s">
        <v>478</v>
      </c>
      <c r="W3106" t="s">
        <v>608</v>
      </c>
      <c r="X3106">
        <v>13724</v>
      </c>
      <c r="Y3106" s="1">
        <v>44979</v>
      </c>
      <c r="Z3106" t="s">
        <v>609</v>
      </c>
      <c r="AA3106" s="42" t="s">
        <v>4868</v>
      </c>
      <c r="AB3106" s="43">
        <v>14</v>
      </c>
      <c r="AC3106" t="s">
        <v>610</v>
      </c>
      <c r="AD3106" t="s">
        <v>611</v>
      </c>
      <c r="AE3106" t="s">
        <v>611</v>
      </c>
      <c r="AF3106">
        <v>207297973</v>
      </c>
      <c r="AG3106" t="s">
        <v>770</v>
      </c>
      <c r="AH3106" s="2">
        <v>45497</v>
      </c>
      <c r="AI3106" t="s">
        <v>613</v>
      </c>
      <c r="AK3106" s="1">
        <v>45811</v>
      </c>
      <c r="AL3106" t="s">
        <v>771</v>
      </c>
      <c r="AM3106" t="s">
        <v>70</v>
      </c>
      <c r="AP3106">
        <v>1812</v>
      </c>
      <c r="AQ3106" s="1">
        <v>45811</v>
      </c>
      <c r="AR3106" s="1">
        <v>45811</v>
      </c>
      <c r="AS3106" s="23">
        <v>2725399.8</v>
      </c>
      <c r="AT3106" s="3">
        <v>2725399.8</v>
      </c>
      <c r="AV3106" t="s">
        <v>267</v>
      </c>
      <c r="AW3106" t="s">
        <v>52</v>
      </c>
      <c r="AX3106" s="1">
        <v>45831</v>
      </c>
      <c r="AY3106" s="1">
        <v>45838</v>
      </c>
      <c r="AZ3106">
        <v>-15</v>
      </c>
      <c r="BA3106">
        <v>0</v>
      </c>
      <c r="BD3106" t="s">
        <v>52</v>
      </c>
      <c r="BI3106" t="s">
        <v>611</v>
      </c>
      <c r="BK3106" t="s">
        <v>55</v>
      </c>
      <c r="BL3106">
        <v>145</v>
      </c>
      <c r="BM3106" t="s">
        <v>772</v>
      </c>
      <c r="BN3106">
        <v>31712760780020</v>
      </c>
      <c r="BO3106" t="s">
        <v>773</v>
      </c>
      <c r="BP3106" t="s">
        <v>332</v>
      </c>
      <c r="BQ3106" t="s">
        <v>58</v>
      </c>
      <c r="BR3106" t="s">
        <v>58</v>
      </c>
      <c r="BS3106" t="s">
        <v>58</v>
      </c>
      <c r="BT3106" t="s">
        <v>774</v>
      </c>
      <c r="BU3106" t="s">
        <v>775</v>
      </c>
    </row>
    <row r="3107" spans="1:73" ht="15" customHeight="1" x14ac:dyDescent="0.25">
      <c r="A3107">
        <v>436708</v>
      </c>
      <c r="B3107">
        <v>436708</v>
      </c>
      <c r="I3107" s="31"/>
      <c r="K3107" s="31">
        <f t="shared" si="86"/>
        <v>7867789.1900000004</v>
      </c>
      <c r="M3107" s="31"/>
      <c r="U3107" t="s">
        <v>52</v>
      </c>
      <c r="V3107" t="s">
        <v>478</v>
      </c>
      <c r="W3107" t="s">
        <v>608</v>
      </c>
      <c r="X3107">
        <v>5638</v>
      </c>
      <c r="Y3107" s="1">
        <v>44887</v>
      </c>
      <c r="Z3107" t="s">
        <v>609</v>
      </c>
      <c r="AA3107" s="42" t="s">
        <v>4868</v>
      </c>
      <c r="AB3107" s="43">
        <v>14</v>
      </c>
      <c r="AC3107" t="s">
        <v>610</v>
      </c>
      <c r="AD3107" t="s">
        <v>611</v>
      </c>
      <c r="AE3107" t="s">
        <v>611</v>
      </c>
      <c r="AF3107">
        <v>207297973</v>
      </c>
      <c r="AG3107" t="s">
        <v>778</v>
      </c>
      <c r="AH3107" s="2">
        <v>45370</v>
      </c>
      <c r="AI3107" t="s">
        <v>613</v>
      </c>
      <c r="AK3107" s="1">
        <v>45811</v>
      </c>
      <c r="AM3107" t="s">
        <v>70</v>
      </c>
      <c r="AP3107">
        <v>1812</v>
      </c>
      <c r="AQ3107" s="1">
        <v>45811</v>
      </c>
      <c r="AR3107" s="1">
        <v>45811</v>
      </c>
      <c r="AS3107" s="23">
        <v>7867789.1900000004</v>
      </c>
      <c r="AT3107" s="3">
        <v>7867789.1900000004</v>
      </c>
      <c r="AV3107" t="s">
        <v>267</v>
      </c>
      <c r="AW3107" t="s">
        <v>52</v>
      </c>
      <c r="AX3107" s="1">
        <v>45833</v>
      </c>
      <c r="AY3107" s="1">
        <v>45838</v>
      </c>
      <c r="AZ3107">
        <v>-15</v>
      </c>
      <c r="BA3107">
        <v>0</v>
      </c>
      <c r="BD3107" t="s">
        <v>52</v>
      </c>
      <c r="BI3107" t="s">
        <v>611</v>
      </c>
      <c r="BK3107" t="s">
        <v>55</v>
      </c>
      <c r="BL3107">
        <v>145</v>
      </c>
      <c r="BM3107" t="s">
        <v>779</v>
      </c>
      <c r="BN3107">
        <v>40707985260055</v>
      </c>
      <c r="BO3107" t="s">
        <v>780</v>
      </c>
      <c r="BP3107" t="s">
        <v>332</v>
      </c>
      <c r="BQ3107" t="s">
        <v>58</v>
      </c>
      <c r="BR3107" t="s">
        <v>58</v>
      </c>
      <c r="BS3107" t="s">
        <v>58</v>
      </c>
      <c r="BT3107" t="s">
        <v>781</v>
      </c>
      <c r="BU3107" t="s">
        <v>782</v>
      </c>
    </row>
    <row r="3108" spans="1:73" ht="15" hidden="1" customHeight="1" x14ac:dyDescent="0.25">
      <c r="A3108" s="17">
        <v>321703</v>
      </c>
      <c r="B3108" s="17">
        <v>321703</v>
      </c>
      <c r="C3108" s="17"/>
      <c r="D3108" s="17"/>
      <c r="E3108" s="17"/>
      <c r="F3108" s="17"/>
      <c r="G3108" s="17"/>
      <c r="H3108" s="17"/>
      <c r="I3108" s="17"/>
      <c r="J3108" s="17"/>
      <c r="K3108" s="17"/>
      <c r="L3108" s="17"/>
      <c r="M3108" s="17"/>
      <c r="N3108" s="17"/>
      <c r="O3108" s="17"/>
      <c r="P3108" s="17"/>
      <c r="Q3108" s="17"/>
      <c r="R3108" s="17"/>
      <c r="S3108" s="17"/>
      <c r="T3108" s="17"/>
      <c r="U3108" s="17" t="s">
        <v>52</v>
      </c>
      <c r="V3108" s="17" t="s">
        <v>52</v>
      </c>
      <c r="W3108" s="17" t="s">
        <v>4920</v>
      </c>
      <c r="X3108" s="17">
        <v>780828</v>
      </c>
      <c r="Y3108" s="18">
        <v>45539</v>
      </c>
      <c r="Z3108" s="17" t="s">
        <v>4921</v>
      </c>
      <c r="AA3108" s="42" t="s">
        <v>13086</v>
      </c>
      <c r="AB3108" s="43">
        <v>10</v>
      </c>
      <c r="AC3108" s="17" t="s">
        <v>13766</v>
      </c>
      <c r="AD3108" s="17" t="s">
        <v>13767</v>
      </c>
      <c r="AE3108" s="17" t="s">
        <v>13767</v>
      </c>
      <c r="AG3108" s="17" t="s">
        <v>15401</v>
      </c>
      <c r="AH3108" s="20">
        <v>45809.478472222225</v>
      </c>
      <c r="AI3108" s="17" t="s">
        <v>15402</v>
      </c>
      <c r="AJ3108" s="17" t="s">
        <v>4927</v>
      </c>
      <c r="AK3108" s="17"/>
      <c r="AM3108" s="17" t="s">
        <v>53</v>
      </c>
      <c r="AP3108" s="17">
        <v>364705032376</v>
      </c>
      <c r="AQ3108" s="18">
        <v>45811</v>
      </c>
      <c r="AR3108" s="17"/>
      <c r="AT3108" s="17"/>
      <c r="BP3108" t="s">
        <v>84</v>
      </c>
    </row>
    <row r="3109" spans="1:73" ht="15" hidden="1" customHeight="1" x14ac:dyDescent="0.25">
      <c r="A3109" s="17">
        <v>331705</v>
      </c>
      <c r="B3109" s="17">
        <v>331705</v>
      </c>
      <c r="C3109" s="17"/>
      <c r="D3109" s="17"/>
      <c r="E3109" s="17"/>
      <c r="F3109" s="17"/>
      <c r="G3109" s="17"/>
      <c r="H3109" s="17"/>
      <c r="I3109" s="17"/>
      <c r="J3109" s="17"/>
      <c r="K3109" s="17"/>
      <c r="L3109" s="17"/>
      <c r="M3109" s="17"/>
      <c r="N3109" s="17"/>
      <c r="O3109" s="17"/>
      <c r="P3109" s="17"/>
      <c r="Q3109" s="17"/>
      <c r="R3109" s="17"/>
      <c r="S3109" s="17"/>
      <c r="T3109" s="17"/>
      <c r="U3109" s="17" t="s">
        <v>52</v>
      </c>
      <c r="V3109" s="17" t="s">
        <v>60</v>
      </c>
      <c r="W3109" s="17" t="s">
        <v>4920</v>
      </c>
      <c r="X3109" s="17">
        <v>894663</v>
      </c>
      <c r="Y3109" s="18">
        <v>45730</v>
      </c>
      <c r="Z3109" s="17" t="s">
        <v>4921</v>
      </c>
      <c r="AA3109" s="42" t="s">
        <v>13086</v>
      </c>
      <c r="AB3109" s="43">
        <v>10</v>
      </c>
      <c r="AC3109" s="17" t="s">
        <v>13768</v>
      </c>
      <c r="AD3109" s="17" t="s">
        <v>13769</v>
      </c>
      <c r="AE3109" s="17" t="s">
        <v>13770</v>
      </c>
      <c r="AG3109" s="17" t="s">
        <v>15403</v>
      </c>
      <c r="AH3109" s="20">
        <v>45810.672222222223</v>
      </c>
      <c r="AI3109" s="17" t="s">
        <v>5068</v>
      </c>
      <c r="AJ3109" s="17" t="s">
        <v>4932</v>
      </c>
      <c r="AK3109" s="18">
        <v>45817</v>
      </c>
      <c r="AM3109" s="17" t="s">
        <v>53</v>
      </c>
      <c r="AP3109" s="17">
        <v>1898</v>
      </c>
      <c r="AQ3109" s="18">
        <v>45811</v>
      </c>
      <c r="AR3109" s="17"/>
      <c r="AS3109" s="23">
        <v>11022831</v>
      </c>
      <c r="AT3109" s="21"/>
      <c r="BP3109" t="s">
        <v>84</v>
      </c>
    </row>
    <row r="3110" spans="1:73" ht="15" hidden="1" customHeight="1" x14ac:dyDescent="0.25">
      <c r="A3110" s="17">
        <v>331716</v>
      </c>
      <c r="B3110" s="17">
        <v>331716</v>
      </c>
      <c r="C3110" s="17"/>
      <c r="D3110" s="17"/>
      <c r="E3110" s="17"/>
      <c r="F3110" s="17"/>
      <c r="G3110" s="17"/>
      <c r="H3110" s="17"/>
      <c r="I3110" s="17"/>
      <c r="J3110" s="17"/>
      <c r="K3110" s="17"/>
      <c r="L3110" s="17"/>
      <c r="M3110" s="17"/>
      <c r="N3110" s="17"/>
      <c r="O3110" s="17"/>
      <c r="P3110" s="17"/>
      <c r="Q3110" s="17"/>
      <c r="R3110" s="17"/>
      <c r="S3110" s="17"/>
      <c r="T3110" s="17"/>
      <c r="U3110" s="17" t="s">
        <v>52</v>
      </c>
      <c r="V3110" s="17" t="s">
        <v>52</v>
      </c>
      <c r="W3110" s="17" t="s">
        <v>4957</v>
      </c>
      <c r="X3110" s="17">
        <v>123568</v>
      </c>
      <c r="Y3110" s="18">
        <v>45559</v>
      </c>
      <c r="Z3110" s="17" t="s">
        <v>4921</v>
      </c>
      <c r="AA3110" s="42" t="s">
        <v>13086</v>
      </c>
      <c r="AB3110" s="43">
        <v>10</v>
      </c>
      <c r="AC3110" s="17" t="s">
        <v>13771</v>
      </c>
      <c r="AD3110" s="17" t="s">
        <v>12080</v>
      </c>
      <c r="AE3110" s="17" t="s">
        <v>13772</v>
      </c>
      <c r="AG3110" s="17" t="s">
        <v>15404</v>
      </c>
      <c r="AH3110" s="20">
        <v>45810.508333333331</v>
      </c>
      <c r="AI3110" s="17" t="s">
        <v>15405</v>
      </c>
      <c r="AJ3110" s="17" t="s">
        <v>4932</v>
      </c>
      <c r="AK3110" s="18">
        <v>45820</v>
      </c>
      <c r="AM3110" s="17" t="s">
        <v>70</v>
      </c>
      <c r="AP3110" s="17">
        <v>1888</v>
      </c>
      <c r="AQ3110" s="18">
        <v>45811</v>
      </c>
      <c r="AR3110" s="17"/>
      <c r="AS3110" s="23">
        <v>7963118.4699999997</v>
      </c>
      <c r="AT3110" s="21"/>
      <c r="BP3110" t="s">
        <v>84</v>
      </c>
    </row>
    <row r="3111" spans="1:73" ht="15" hidden="1" customHeight="1" x14ac:dyDescent="0.25">
      <c r="A3111" s="17">
        <v>331714</v>
      </c>
      <c r="B3111" s="17">
        <v>331714</v>
      </c>
      <c r="C3111" s="17"/>
      <c r="D3111" s="17"/>
      <c r="E3111" s="17"/>
      <c r="F3111" s="17"/>
      <c r="G3111" s="17"/>
      <c r="H3111" s="17"/>
      <c r="I3111" s="17"/>
      <c r="J3111" s="17"/>
      <c r="K3111" s="17"/>
      <c r="L3111" s="17"/>
      <c r="M3111" s="17"/>
      <c r="N3111" s="17"/>
      <c r="O3111" s="17"/>
      <c r="P3111" s="17"/>
      <c r="Q3111" s="17"/>
      <c r="R3111" s="17"/>
      <c r="S3111" s="17"/>
      <c r="T3111" s="17"/>
      <c r="U3111" s="17" t="s">
        <v>52</v>
      </c>
      <c r="V3111" s="17" t="s">
        <v>60</v>
      </c>
      <c r="W3111" s="17" t="s">
        <v>4920</v>
      </c>
      <c r="X3111" s="17">
        <v>584679</v>
      </c>
      <c r="Y3111" s="18">
        <v>45336</v>
      </c>
      <c r="Z3111" s="17" t="s">
        <v>4921</v>
      </c>
      <c r="AA3111" s="42" t="s">
        <v>13086</v>
      </c>
      <c r="AB3111" s="43">
        <v>10</v>
      </c>
      <c r="AC3111" s="17" t="s">
        <v>13773</v>
      </c>
      <c r="AD3111" s="17" t="s">
        <v>13774</v>
      </c>
      <c r="AE3111" s="17" t="s">
        <v>13775</v>
      </c>
      <c r="AG3111" s="17" t="s">
        <v>15406</v>
      </c>
      <c r="AH3111" s="20">
        <v>45808.802083333336</v>
      </c>
      <c r="AI3111" s="17" t="s">
        <v>777</v>
      </c>
      <c r="AJ3111" s="17" t="s">
        <v>4932</v>
      </c>
      <c r="AK3111" s="18">
        <v>45820</v>
      </c>
      <c r="AM3111" s="17" t="s">
        <v>53</v>
      </c>
      <c r="AP3111" s="17">
        <v>1890</v>
      </c>
      <c r="AQ3111" s="18">
        <v>45811</v>
      </c>
      <c r="AR3111" s="17"/>
      <c r="AS3111" s="23">
        <v>7695141</v>
      </c>
      <c r="AT3111" s="21"/>
      <c r="BP3111" t="s">
        <v>84</v>
      </c>
    </row>
    <row r="3112" spans="1:73" ht="15" hidden="1" customHeight="1" x14ac:dyDescent="0.25">
      <c r="A3112" s="17">
        <v>331715</v>
      </c>
      <c r="B3112" s="17">
        <v>331715</v>
      </c>
      <c r="C3112" s="17"/>
      <c r="D3112" s="17"/>
      <c r="E3112" s="17"/>
      <c r="F3112" s="17"/>
      <c r="G3112" s="17"/>
      <c r="H3112" s="17"/>
      <c r="I3112" s="17"/>
      <c r="J3112" s="17"/>
      <c r="K3112" s="17"/>
      <c r="L3112" s="17"/>
      <c r="M3112" s="17"/>
      <c r="N3112" s="17"/>
      <c r="O3112" s="17"/>
      <c r="P3112" s="17"/>
      <c r="Q3112" s="17"/>
      <c r="R3112" s="17"/>
      <c r="S3112" s="17"/>
      <c r="T3112" s="17"/>
      <c r="U3112" s="17" t="s">
        <v>52</v>
      </c>
      <c r="V3112" s="17" t="s">
        <v>52</v>
      </c>
      <c r="W3112" s="17" t="s">
        <v>4920</v>
      </c>
      <c r="X3112" s="17">
        <v>905613</v>
      </c>
      <c r="Y3112" s="18">
        <v>45746</v>
      </c>
      <c r="Z3112" s="17" t="s">
        <v>4921</v>
      </c>
      <c r="AA3112" s="42" t="s">
        <v>13086</v>
      </c>
      <c r="AB3112" s="43">
        <v>10</v>
      </c>
      <c r="AC3112" s="17" t="s">
        <v>13776</v>
      </c>
      <c r="AD3112" s="17" t="s">
        <v>13777</v>
      </c>
      <c r="AE3112" s="17" t="s">
        <v>13778</v>
      </c>
      <c r="AG3112" s="17" t="s">
        <v>15407</v>
      </c>
      <c r="AH3112" s="20">
        <v>45811.385416666664</v>
      </c>
      <c r="AI3112" s="17" t="s">
        <v>379</v>
      </c>
      <c r="AJ3112" s="17" t="s">
        <v>4932</v>
      </c>
      <c r="AK3112" s="18">
        <v>45820</v>
      </c>
      <c r="AM3112" s="17" t="s">
        <v>53</v>
      </c>
      <c r="AP3112" s="17">
        <v>1889</v>
      </c>
      <c r="AQ3112" s="18">
        <v>45811</v>
      </c>
      <c r="AR3112" s="17"/>
      <c r="AS3112" s="23">
        <v>5742851</v>
      </c>
      <c r="AT3112" s="21"/>
      <c r="BP3112" t="s">
        <v>84</v>
      </c>
    </row>
    <row r="3113" spans="1:73" ht="15" hidden="1" customHeight="1" x14ac:dyDescent="0.25">
      <c r="A3113" s="17">
        <v>321704</v>
      </c>
      <c r="B3113" s="17">
        <v>321704</v>
      </c>
      <c r="C3113" s="17"/>
      <c r="D3113" s="17"/>
      <c r="E3113" s="17"/>
      <c r="F3113" s="17"/>
      <c r="G3113" s="17"/>
      <c r="H3113" s="17"/>
      <c r="I3113" s="17"/>
      <c r="J3113" s="17"/>
      <c r="K3113" s="17"/>
      <c r="L3113" s="17"/>
      <c r="M3113" s="17"/>
      <c r="N3113" s="17"/>
      <c r="O3113" s="17"/>
      <c r="P3113" s="17"/>
      <c r="Q3113" s="17"/>
      <c r="R3113" s="17"/>
      <c r="S3113" s="17"/>
      <c r="T3113" s="17"/>
      <c r="U3113" s="17" t="s">
        <v>52</v>
      </c>
      <c r="V3113" s="17" t="s">
        <v>60</v>
      </c>
      <c r="W3113" s="17" t="s">
        <v>4920</v>
      </c>
      <c r="X3113" s="17">
        <v>712374</v>
      </c>
      <c r="Y3113" s="18">
        <v>45456</v>
      </c>
      <c r="Z3113" s="17" t="s">
        <v>4921</v>
      </c>
      <c r="AA3113" s="42" t="s">
        <v>13086</v>
      </c>
      <c r="AB3113" s="43">
        <v>10</v>
      </c>
      <c r="AC3113" s="17" t="s">
        <v>13779</v>
      </c>
      <c r="AD3113" s="17" t="s">
        <v>13780</v>
      </c>
      <c r="AE3113" s="17" t="s">
        <v>13781</v>
      </c>
      <c r="AG3113" s="17" t="s">
        <v>15408</v>
      </c>
      <c r="AH3113" s="20">
        <v>45663.416666666664</v>
      </c>
      <c r="AI3113" s="17" t="s">
        <v>15409</v>
      </c>
      <c r="AJ3113" s="17" t="s">
        <v>4927</v>
      </c>
      <c r="AK3113" s="18">
        <v>45825</v>
      </c>
      <c r="AM3113" s="17" t="s">
        <v>53</v>
      </c>
      <c r="AP3113" s="17">
        <v>1884</v>
      </c>
      <c r="AQ3113" s="18">
        <v>45811</v>
      </c>
      <c r="AR3113" s="17"/>
      <c r="AS3113" s="23">
        <v>19014701</v>
      </c>
      <c r="AT3113" s="21"/>
      <c r="BP3113" t="s">
        <v>84</v>
      </c>
    </row>
    <row r="3114" spans="1:73" ht="15" hidden="1" customHeight="1" x14ac:dyDescent="0.25">
      <c r="A3114" s="17">
        <v>331708</v>
      </c>
      <c r="B3114" s="17">
        <v>331708</v>
      </c>
      <c r="C3114" s="17"/>
      <c r="D3114" s="17"/>
      <c r="E3114" s="17"/>
      <c r="F3114" s="17"/>
      <c r="G3114" s="17"/>
      <c r="H3114" s="17"/>
      <c r="I3114" s="17"/>
      <c r="J3114" s="17"/>
      <c r="K3114" s="17"/>
      <c r="L3114" s="17"/>
      <c r="M3114" s="17"/>
      <c r="N3114" s="17"/>
      <c r="O3114" s="17"/>
      <c r="P3114" s="17"/>
      <c r="Q3114" s="17"/>
      <c r="R3114" s="17"/>
      <c r="S3114" s="17"/>
      <c r="T3114" s="17"/>
      <c r="U3114" s="17" t="s">
        <v>52</v>
      </c>
      <c r="V3114" s="17" t="s">
        <v>60</v>
      </c>
      <c r="W3114" s="17" t="s">
        <v>4920</v>
      </c>
      <c r="X3114" s="17">
        <v>879790</v>
      </c>
      <c r="Y3114" s="18">
        <v>45710</v>
      </c>
      <c r="Z3114" s="17" t="s">
        <v>4921</v>
      </c>
      <c r="AA3114" s="42" t="s">
        <v>13086</v>
      </c>
      <c r="AB3114" s="43">
        <v>10</v>
      </c>
      <c r="AC3114" s="17" t="s">
        <v>13782</v>
      </c>
      <c r="AD3114" s="17" t="s">
        <v>13783</v>
      </c>
      <c r="AE3114" s="17" t="s">
        <v>13784</v>
      </c>
      <c r="AG3114" s="17" t="s">
        <v>15410</v>
      </c>
      <c r="AH3114" s="20">
        <v>45776.84375</v>
      </c>
      <c r="AI3114" s="17" t="s">
        <v>8120</v>
      </c>
      <c r="AJ3114" s="17" t="s">
        <v>4927</v>
      </c>
      <c r="AK3114" s="18">
        <v>45820</v>
      </c>
      <c r="AM3114" s="17" t="s">
        <v>53</v>
      </c>
      <c r="AP3114" s="17">
        <v>1896</v>
      </c>
      <c r="AQ3114" s="18">
        <v>45811</v>
      </c>
      <c r="AR3114" s="17"/>
      <c r="AS3114" s="23">
        <v>13995220</v>
      </c>
      <c r="AT3114" s="21"/>
      <c r="BP3114" t="s">
        <v>84</v>
      </c>
    </row>
    <row r="3115" spans="1:73" ht="15" hidden="1" customHeight="1" x14ac:dyDescent="0.25">
      <c r="A3115" s="17">
        <v>331709</v>
      </c>
      <c r="B3115" s="17">
        <v>331709</v>
      </c>
      <c r="C3115" s="17"/>
      <c r="D3115" s="17"/>
      <c r="E3115" s="17"/>
      <c r="F3115" s="17"/>
      <c r="G3115" s="17"/>
      <c r="H3115" s="17"/>
      <c r="I3115" s="17"/>
      <c r="J3115" s="17"/>
      <c r="K3115" s="17"/>
      <c r="L3115" s="17"/>
      <c r="M3115" s="17"/>
      <c r="N3115" s="17"/>
      <c r="O3115" s="17"/>
      <c r="P3115" s="17"/>
      <c r="Q3115" s="17"/>
      <c r="R3115" s="17"/>
      <c r="S3115" s="17"/>
      <c r="T3115" s="17"/>
      <c r="U3115" t="s">
        <v>74</v>
      </c>
      <c r="V3115" s="17" t="s">
        <v>97</v>
      </c>
      <c r="W3115" s="17" t="s">
        <v>4920</v>
      </c>
      <c r="X3115" s="17">
        <v>744741</v>
      </c>
      <c r="Y3115" s="18">
        <v>45496</v>
      </c>
      <c r="Z3115" s="17" t="s">
        <v>4921</v>
      </c>
      <c r="AA3115" s="42" t="s">
        <v>13086</v>
      </c>
      <c r="AB3115" s="43">
        <v>10</v>
      </c>
      <c r="AC3115" s="17" t="s">
        <v>13785</v>
      </c>
      <c r="AD3115" s="17" t="s">
        <v>13786</v>
      </c>
      <c r="AE3115" s="17" t="s">
        <v>13787</v>
      </c>
      <c r="AG3115" s="17" t="s">
        <v>15411</v>
      </c>
      <c r="AH3115" s="20">
        <v>45808.496527777781</v>
      </c>
      <c r="AI3115" s="17" t="s">
        <v>9085</v>
      </c>
      <c r="AJ3115" s="17" t="s">
        <v>4932</v>
      </c>
      <c r="AK3115" s="18">
        <v>45820</v>
      </c>
      <c r="AM3115" s="17" t="s">
        <v>53</v>
      </c>
      <c r="AP3115" s="17">
        <v>1895</v>
      </c>
      <c r="AQ3115" s="18">
        <v>45811</v>
      </c>
      <c r="AR3115" s="17"/>
      <c r="AS3115" s="23">
        <v>5157500</v>
      </c>
      <c r="AT3115" s="21"/>
      <c r="BP3115" t="s">
        <v>84</v>
      </c>
    </row>
    <row r="3116" spans="1:73" ht="15" hidden="1" customHeight="1" x14ac:dyDescent="0.25">
      <c r="A3116" s="17">
        <v>331710</v>
      </c>
      <c r="B3116" s="17">
        <v>331710</v>
      </c>
      <c r="C3116" s="17"/>
      <c r="D3116" s="17"/>
      <c r="E3116" s="17"/>
      <c r="F3116" s="17"/>
      <c r="G3116" s="17"/>
      <c r="H3116" s="17"/>
      <c r="I3116" s="17"/>
      <c r="J3116" s="17"/>
      <c r="K3116" s="17"/>
      <c r="L3116" s="17"/>
      <c r="M3116" s="17"/>
      <c r="N3116" s="17"/>
      <c r="O3116" s="17"/>
      <c r="P3116" s="17"/>
      <c r="Q3116" s="17"/>
      <c r="R3116" s="17"/>
      <c r="S3116" s="17"/>
      <c r="T3116" s="17"/>
      <c r="U3116" s="17" t="s">
        <v>52</v>
      </c>
      <c r="V3116" s="17" t="s">
        <v>52</v>
      </c>
      <c r="W3116" s="17" t="s">
        <v>4957</v>
      </c>
      <c r="X3116" s="17">
        <v>145804</v>
      </c>
      <c r="Y3116" s="18">
        <v>45717</v>
      </c>
      <c r="Z3116" s="17" t="s">
        <v>4921</v>
      </c>
      <c r="AA3116" s="42" t="s">
        <v>13086</v>
      </c>
      <c r="AB3116" s="43">
        <v>10</v>
      </c>
      <c r="AC3116" s="17" t="s">
        <v>13638</v>
      </c>
      <c r="AD3116" s="17" t="s">
        <v>13639</v>
      </c>
      <c r="AE3116" s="17" t="s">
        <v>13788</v>
      </c>
      <c r="AG3116" s="17" t="s">
        <v>15344</v>
      </c>
      <c r="AH3116" s="20">
        <v>45760</v>
      </c>
      <c r="AI3116" s="17" t="s">
        <v>11199</v>
      </c>
      <c r="AJ3116" s="17" t="s">
        <v>4927</v>
      </c>
      <c r="AK3116" s="18">
        <v>45820</v>
      </c>
      <c r="AM3116" s="17" t="s">
        <v>53</v>
      </c>
      <c r="AP3116" s="17">
        <v>1894</v>
      </c>
      <c r="AQ3116" s="18">
        <v>45811</v>
      </c>
      <c r="AR3116" s="17"/>
      <c r="AS3116" s="23">
        <v>14558630</v>
      </c>
      <c r="AT3116" s="21"/>
      <c r="BP3116" t="s">
        <v>84</v>
      </c>
    </row>
    <row r="3117" spans="1:73" ht="15" hidden="1" customHeight="1" x14ac:dyDescent="0.25">
      <c r="A3117" s="17">
        <v>331718</v>
      </c>
      <c r="B3117" s="17">
        <v>331718</v>
      </c>
      <c r="C3117" s="17"/>
      <c r="D3117" s="17"/>
      <c r="E3117" s="17"/>
      <c r="F3117" s="17"/>
      <c r="G3117" s="17"/>
      <c r="H3117" s="17"/>
      <c r="I3117" s="17"/>
      <c r="J3117" s="17"/>
      <c r="K3117" s="17"/>
      <c r="L3117" s="17"/>
      <c r="M3117" s="17"/>
      <c r="N3117" s="17"/>
      <c r="O3117" s="17"/>
      <c r="P3117" s="17"/>
      <c r="Q3117" s="17"/>
      <c r="R3117" s="17"/>
      <c r="S3117" s="17"/>
      <c r="T3117" s="17"/>
      <c r="U3117" t="s">
        <v>74</v>
      </c>
      <c r="V3117" s="17" t="s">
        <v>5025</v>
      </c>
      <c r="W3117" s="17" t="s">
        <v>4920</v>
      </c>
      <c r="X3117" s="17">
        <v>678836</v>
      </c>
      <c r="Y3117" s="18">
        <v>45422</v>
      </c>
      <c r="Z3117" s="17" t="s">
        <v>4921</v>
      </c>
      <c r="AA3117" s="42" t="s">
        <v>13086</v>
      </c>
      <c r="AB3117" s="43">
        <v>10</v>
      </c>
      <c r="AC3117" s="17" t="s">
        <v>13789</v>
      </c>
      <c r="AD3117" s="17" t="s">
        <v>13790</v>
      </c>
      <c r="AE3117" s="17" t="s">
        <v>13791</v>
      </c>
      <c r="AG3117" s="17" t="s">
        <v>15412</v>
      </c>
      <c r="AH3117" s="20">
        <v>45460.585416666669</v>
      </c>
      <c r="AI3117" s="17" t="s">
        <v>15413</v>
      </c>
      <c r="AJ3117" s="17" t="s">
        <v>4927</v>
      </c>
      <c r="AK3117" s="18">
        <v>45820</v>
      </c>
      <c r="AM3117" s="17" t="s">
        <v>53</v>
      </c>
      <c r="AP3117" s="17">
        <v>1886</v>
      </c>
      <c r="AQ3117" s="18">
        <v>45811</v>
      </c>
      <c r="AR3117" s="17"/>
      <c r="AS3117" s="23">
        <v>63523242</v>
      </c>
      <c r="AT3117" s="21"/>
      <c r="BP3117" t="s">
        <v>84</v>
      </c>
    </row>
    <row r="3118" spans="1:73" ht="15" hidden="1" customHeight="1" x14ac:dyDescent="0.25">
      <c r="A3118" s="17">
        <v>381702</v>
      </c>
      <c r="B3118" s="17">
        <v>381702</v>
      </c>
      <c r="C3118" s="17"/>
      <c r="D3118" s="17"/>
      <c r="E3118" s="17"/>
      <c r="F3118" s="17"/>
      <c r="G3118" s="17"/>
      <c r="H3118" s="17"/>
      <c r="I3118" s="17"/>
      <c r="J3118" s="17"/>
      <c r="K3118" s="17"/>
      <c r="L3118" s="17"/>
      <c r="M3118" s="17"/>
      <c r="N3118" s="17"/>
      <c r="O3118" s="17"/>
      <c r="P3118" s="17"/>
      <c r="Q3118" s="17"/>
      <c r="R3118" s="17"/>
      <c r="S3118" s="17"/>
      <c r="T3118" s="17"/>
      <c r="U3118" s="17" t="s">
        <v>52</v>
      </c>
      <c r="V3118" s="17" t="s">
        <v>60</v>
      </c>
      <c r="W3118" s="17" t="s">
        <v>4920</v>
      </c>
      <c r="X3118" s="17">
        <v>574267</v>
      </c>
      <c r="Y3118" s="18">
        <v>45328</v>
      </c>
      <c r="Z3118" s="17" t="s">
        <v>4921</v>
      </c>
      <c r="AA3118" s="42" t="s">
        <v>13086</v>
      </c>
      <c r="AB3118" s="43">
        <v>10</v>
      </c>
      <c r="AC3118" s="17" t="s">
        <v>13792</v>
      </c>
      <c r="AD3118" s="17" t="s">
        <v>13793</v>
      </c>
      <c r="AE3118" s="17" t="s">
        <v>13794</v>
      </c>
      <c r="AG3118" s="17" t="s">
        <v>15414</v>
      </c>
      <c r="AH3118" s="20">
        <v>45633</v>
      </c>
      <c r="AI3118" s="17" t="s">
        <v>15415</v>
      </c>
      <c r="AJ3118" s="17" t="s">
        <v>4927</v>
      </c>
      <c r="AK3118" s="18">
        <v>45820</v>
      </c>
      <c r="AM3118" s="17" t="s">
        <v>53</v>
      </c>
      <c r="AP3118" s="17">
        <v>1900</v>
      </c>
      <c r="AQ3118" s="18">
        <v>45811</v>
      </c>
      <c r="AR3118" s="17"/>
      <c r="AS3118" s="23">
        <v>6961620</v>
      </c>
      <c r="AT3118" s="21"/>
      <c r="BP3118" t="s">
        <v>84</v>
      </c>
    </row>
    <row r="3119" spans="1:73" ht="15" hidden="1" customHeight="1" x14ac:dyDescent="0.25">
      <c r="A3119" s="17">
        <v>331713</v>
      </c>
      <c r="B3119" s="17">
        <v>331713</v>
      </c>
      <c r="C3119" s="17"/>
      <c r="D3119" s="17"/>
      <c r="E3119" s="17"/>
      <c r="F3119" s="17"/>
      <c r="G3119" s="17"/>
      <c r="H3119" s="17"/>
      <c r="I3119" s="17"/>
      <c r="J3119" s="17"/>
      <c r="K3119" s="17"/>
      <c r="L3119" s="17"/>
      <c r="M3119" s="17"/>
      <c r="N3119" s="17"/>
      <c r="O3119" s="17"/>
      <c r="P3119" s="17"/>
      <c r="Q3119" s="17"/>
      <c r="R3119" s="17"/>
      <c r="S3119" s="17"/>
      <c r="T3119" s="17"/>
      <c r="U3119" t="s">
        <v>74</v>
      </c>
      <c r="V3119" s="17" t="s">
        <v>97</v>
      </c>
      <c r="W3119" s="17" t="s">
        <v>4920</v>
      </c>
      <c r="X3119" s="17">
        <v>755053</v>
      </c>
      <c r="Y3119" s="18">
        <v>45510</v>
      </c>
      <c r="Z3119" s="17" t="s">
        <v>4921</v>
      </c>
      <c r="AA3119" s="42" t="s">
        <v>13086</v>
      </c>
      <c r="AB3119" s="43">
        <v>10</v>
      </c>
      <c r="AC3119" s="17" t="s">
        <v>13795</v>
      </c>
      <c r="AD3119" s="17" t="s">
        <v>13796</v>
      </c>
      <c r="AE3119" s="17" t="s">
        <v>13797</v>
      </c>
      <c r="AG3119" s="17" t="s">
        <v>15416</v>
      </c>
      <c r="AH3119" s="20">
        <v>45555.9375</v>
      </c>
      <c r="AI3119" s="17" t="s">
        <v>5068</v>
      </c>
      <c r="AJ3119" s="17" t="s">
        <v>4927</v>
      </c>
      <c r="AK3119" s="18">
        <v>45820</v>
      </c>
      <c r="AM3119" s="17" t="s">
        <v>53</v>
      </c>
      <c r="AP3119" s="17">
        <v>1891</v>
      </c>
      <c r="AQ3119" s="18">
        <v>45811</v>
      </c>
      <c r="AR3119" s="17"/>
      <c r="AS3119" s="23">
        <v>7206115</v>
      </c>
      <c r="AT3119" s="21"/>
      <c r="BP3119" t="s">
        <v>84</v>
      </c>
    </row>
    <row r="3120" spans="1:73" ht="15" hidden="1" customHeight="1" x14ac:dyDescent="0.25">
      <c r="A3120" s="17">
        <v>331707</v>
      </c>
      <c r="B3120" s="17">
        <v>331707</v>
      </c>
      <c r="C3120" s="17"/>
      <c r="D3120" s="17"/>
      <c r="E3120" s="17"/>
      <c r="F3120" s="17"/>
      <c r="G3120" s="17"/>
      <c r="H3120" s="17"/>
      <c r="I3120" s="17"/>
      <c r="J3120" s="17"/>
      <c r="K3120" s="17"/>
      <c r="L3120" s="17"/>
      <c r="M3120" s="17"/>
      <c r="N3120" s="17"/>
      <c r="O3120" s="17"/>
      <c r="P3120" s="17"/>
      <c r="Q3120" s="17"/>
      <c r="R3120" s="17"/>
      <c r="S3120" s="17"/>
      <c r="T3120" s="17"/>
      <c r="U3120" s="17" t="s">
        <v>291</v>
      </c>
      <c r="V3120" s="17" t="s">
        <v>291</v>
      </c>
      <c r="W3120" s="17" t="s">
        <v>4920</v>
      </c>
      <c r="X3120" s="17">
        <v>716920</v>
      </c>
      <c r="Y3120" s="18">
        <v>45462</v>
      </c>
      <c r="Z3120" s="17" t="s">
        <v>4921</v>
      </c>
      <c r="AA3120" s="42" t="s">
        <v>13086</v>
      </c>
      <c r="AB3120" s="43">
        <v>10</v>
      </c>
      <c r="AC3120" s="17" t="s">
        <v>13798</v>
      </c>
      <c r="AD3120" s="17" t="s">
        <v>13799</v>
      </c>
      <c r="AE3120" s="17" t="s">
        <v>13800</v>
      </c>
      <c r="AG3120" s="17" t="s">
        <v>15417</v>
      </c>
      <c r="AH3120" s="20">
        <v>45808.440972222219</v>
      </c>
      <c r="AI3120" s="17" t="s">
        <v>15418</v>
      </c>
      <c r="AJ3120" s="17" t="s">
        <v>4932</v>
      </c>
      <c r="AK3120" s="18">
        <v>45820</v>
      </c>
      <c r="AM3120" s="17" t="s">
        <v>53</v>
      </c>
      <c r="AP3120" s="17">
        <v>1897</v>
      </c>
      <c r="AQ3120" s="18">
        <v>45811</v>
      </c>
      <c r="AR3120" s="17"/>
      <c r="AS3120" s="23">
        <v>10516391</v>
      </c>
      <c r="AT3120" s="21"/>
      <c r="BP3120" t="s">
        <v>84</v>
      </c>
    </row>
    <row r="3121" spans="1:73" ht="15" hidden="1" customHeight="1" x14ac:dyDescent="0.25">
      <c r="A3121" s="17">
        <v>331717</v>
      </c>
      <c r="B3121" s="17">
        <v>331717</v>
      </c>
      <c r="C3121" s="17"/>
      <c r="D3121" s="17"/>
      <c r="E3121" s="17"/>
      <c r="F3121" s="17"/>
      <c r="G3121" s="17"/>
      <c r="H3121" s="17"/>
      <c r="I3121" s="17"/>
      <c r="J3121" s="17"/>
      <c r="K3121" s="17"/>
      <c r="L3121" s="17"/>
      <c r="M3121" s="17"/>
      <c r="N3121" s="17"/>
      <c r="O3121" s="17"/>
      <c r="P3121" s="17"/>
      <c r="Q3121" s="17"/>
      <c r="R3121" s="17"/>
      <c r="S3121" s="17"/>
      <c r="T3121" s="17"/>
      <c r="U3121" t="s">
        <v>74</v>
      </c>
      <c r="V3121" s="17" t="s">
        <v>97</v>
      </c>
      <c r="W3121" s="17" t="s">
        <v>4957</v>
      </c>
      <c r="X3121" s="17">
        <v>113697</v>
      </c>
      <c r="Y3121" s="18">
        <v>45493</v>
      </c>
      <c r="Z3121" s="17" t="s">
        <v>4921</v>
      </c>
      <c r="AA3121" s="42" t="s">
        <v>13086</v>
      </c>
      <c r="AB3121" s="43">
        <v>10</v>
      </c>
      <c r="AC3121" s="17" t="s">
        <v>13801</v>
      </c>
      <c r="AD3121" s="17" t="s">
        <v>13802</v>
      </c>
      <c r="AE3121" s="17" t="s">
        <v>13803</v>
      </c>
      <c r="AG3121" s="17" t="s">
        <v>15419</v>
      </c>
      <c r="AH3121" s="20">
        <v>45751.708333333336</v>
      </c>
      <c r="AI3121" s="17" t="s">
        <v>15420</v>
      </c>
      <c r="AJ3121" s="17" t="s">
        <v>4927</v>
      </c>
      <c r="AK3121" s="18">
        <v>45820</v>
      </c>
      <c r="AM3121" s="17" t="s">
        <v>53</v>
      </c>
      <c r="AP3121" s="17">
        <v>1887</v>
      </c>
      <c r="AQ3121" s="18">
        <v>45811</v>
      </c>
      <c r="AR3121" s="17"/>
      <c r="AS3121" s="23">
        <v>14526000</v>
      </c>
      <c r="AT3121" s="21"/>
      <c r="BP3121" t="s">
        <v>84</v>
      </c>
    </row>
    <row r="3122" spans="1:73" ht="15" hidden="1" customHeight="1" x14ac:dyDescent="0.25">
      <c r="A3122" s="17">
        <v>331706</v>
      </c>
      <c r="B3122" s="17">
        <v>331706</v>
      </c>
      <c r="C3122" s="17"/>
      <c r="D3122" s="17"/>
      <c r="E3122" s="17"/>
      <c r="F3122" s="17"/>
      <c r="G3122" s="17"/>
      <c r="H3122" s="17"/>
      <c r="I3122" s="17"/>
      <c r="J3122" s="17"/>
      <c r="K3122" s="17"/>
      <c r="L3122" s="17"/>
      <c r="M3122" s="17"/>
      <c r="N3122" s="17"/>
      <c r="O3122" s="17"/>
      <c r="P3122" s="17"/>
      <c r="Q3122" s="17"/>
      <c r="R3122" s="17"/>
      <c r="S3122" s="17"/>
      <c r="T3122" s="17"/>
      <c r="U3122" t="s">
        <v>74</v>
      </c>
      <c r="V3122" s="17" t="s">
        <v>97</v>
      </c>
      <c r="W3122" s="17" t="s">
        <v>4920</v>
      </c>
      <c r="X3122" s="17">
        <v>714307</v>
      </c>
      <c r="Y3122" s="18">
        <v>45458</v>
      </c>
      <c r="Z3122" s="17" t="s">
        <v>4921</v>
      </c>
      <c r="AA3122" s="42" t="s">
        <v>13086</v>
      </c>
      <c r="AB3122" s="43">
        <v>10</v>
      </c>
      <c r="AC3122" s="17" t="s">
        <v>13804</v>
      </c>
      <c r="AD3122" s="17" t="s">
        <v>13805</v>
      </c>
      <c r="AE3122" s="17" t="s">
        <v>13805</v>
      </c>
      <c r="AG3122" s="17" t="s">
        <v>15421</v>
      </c>
      <c r="AH3122" s="20">
        <v>45640</v>
      </c>
      <c r="AI3122" s="17" t="s">
        <v>776</v>
      </c>
      <c r="AJ3122" s="17" t="s">
        <v>4927</v>
      </c>
      <c r="AK3122" s="18">
        <v>45820</v>
      </c>
      <c r="AM3122" s="17" t="s">
        <v>53</v>
      </c>
      <c r="AP3122" s="17">
        <v>1885</v>
      </c>
      <c r="AQ3122" s="18">
        <v>45811</v>
      </c>
      <c r="AR3122" s="17"/>
      <c r="AS3122" s="23">
        <v>7273260</v>
      </c>
      <c r="AT3122" s="21"/>
      <c r="BP3122" t="s">
        <v>84</v>
      </c>
    </row>
    <row r="3123" spans="1:73" ht="15" hidden="1" customHeight="1" x14ac:dyDescent="0.25">
      <c r="A3123" s="17">
        <v>331711</v>
      </c>
      <c r="B3123" s="17">
        <v>331711</v>
      </c>
      <c r="C3123" s="17"/>
      <c r="D3123" s="17"/>
      <c r="E3123" s="17"/>
      <c r="F3123" s="17"/>
      <c r="G3123" s="17"/>
      <c r="H3123" s="17"/>
      <c r="I3123" s="17"/>
      <c r="J3123" s="17"/>
      <c r="K3123" s="17"/>
      <c r="L3123" s="17"/>
      <c r="M3123" s="17"/>
      <c r="N3123" s="17"/>
      <c r="O3123" s="17"/>
      <c r="P3123" s="17"/>
      <c r="Q3123" s="17"/>
      <c r="R3123" s="17"/>
      <c r="S3123" s="17"/>
      <c r="T3123" s="17"/>
      <c r="U3123" t="s">
        <v>74</v>
      </c>
      <c r="V3123" s="17" t="s">
        <v>104</v>
      </c>
      <c r="W3123" s="17" t="s">
        <v>4920</v>
      </c>
      <c r="X3123" s="17">
        <v>743225</v>
      </c>
      <c r="Y3123" s="18">
        <v>45494</v>
      </c>
      <c r="Z3123" s="17" t="s">
        <v>4921</v>
      </c>
      <c r="AA3123" s="42" t="s">
        <v>13086</v>
      </c>
      <c r="AB3123" s="43">
        <v>10</v>
      </c>
      <c r="AC3123" s="17" t="s">
        <v>13806</v>
      </c>
      <c r="AD3123" s="17" t="s">
        <v>13807</v>
      </c>
      <c r="AE3123" s="17" t="s">
        <v>13808</v>
      </c>
      <c r="AG3123" s="17" t="s">
        <v>15422</v>
      </c>
      <c r="AH3123" s="20">
        <v>45773.75</v>
      </c>
      <c r="AI3123" s="17" t="s">
        <v>5068</v>
      </c>
      <c r="AJ3123" s="17" t="s">
        <v>4927</v>
      </c>
      <c r="AK3123" s="18">
        <v>45820</v>
      </c>
      <c r="AM3123" s="17" t="s">
        <v>53</v>
      </c>
      <c r="AP3123" s="17">
        <v>1893</v>
      </c>
      <c r="AQ3123" s="18">
        <v>45811</v>
      </c>
      <c r="AR3123" s="17"/>
      <c r="AS3123" s="23">
        <v>22084200</v>
      </c>
      <c r="AT3123" s="21"/>
      <c r="BP3123" t="s">
        <v>84</v>
      </c>
    </row>
    <row r="3124" spans="1:73" ht="15" hidden="1" customHeight="1" x14ac:dyDescent="0.25">
      <c r="A3124" s="17">
        <v>321702</v>
      </c>
      <c r="B3124" s="17">
        <v>321702</v>
      </c>
      <c r="C3124" s="17"/>
      <c r="D3124" s="17"/>
      <c r="E3124" s="17"/>
      <c r="F3124" s="17"/>
      <c r="G3124" s="17"/>
      <c r="H3124" s="17"/>
      <c r="I3124" s="17"/>
      <c r="J3124" s="17"/>
      <c r="K3124" s="17"/>
      <c r="L3124" s="17"/>
      <c r="M3124" s="17"/>
      <c r="N3124" s="17"/>
      <c r="O3124" s="17"/>
      <c r="P3124" s="17"/>
      <c r="Q3124" s="17"/>
      <c r="R3124" s="17"/>
      <c r="S3124" s="17"/>
      <c r="T3124" s="17"/>
      <c r="U3124" s="17" t="s">
        <v>52</v>
      </c>
      <c r="V3124" s="17" t="s">
        <v>52</v>
      </c>
      <c r="W3124" s="17" t="s">
        <v>4920</v>
      </c>
      <c r="X3124" s="17">
        <v>780828</v>
      </c>
      <c r="Y3124" s="18">
        <v>45539</v>
      </c>
      <c r="Z3124" s="17" t="s">
        <v>4921</v>
      </c>
      <c r="AA3124" s="42" t="s">
        <v>13086</v>
      </c>
      <c r="AB3124" s="43">
        <v>10</v>
      </c>
      <c r="AC3124" s="17" t="s">
        <v>13766</v>
      </c>
      <c r="AD3124" s="17" t="s">
        <v>13767</v>
      </c>
      <c r="AE3124" s="17" t="s">
        <v>13767</v>
      </c>
      <c r="AG3124" s="17" t="s">
        <v>15401</v>
      </c>
      <c r="AH3124" s="20">
        <v>45810.473611111112</v>
      </c>
      <c r="AI3124" s="17" t="s">
        <v>15423</v>
      </c>
      <c r="AJ3124" s="17" t="s">
        <v>4932</v>
      </c>
      <c r="AK3124" s="17"/>
      <c r="AM3124" s="17" t="s">
        <v>53</v>
      </c>
      <c r="AP3124" s="17">
        <v>364705032375</v>
      </c>
      <c r="AQ3124" s="18">
        <v>45811</v>
      </c>
      <c r="AR3124" s="17"/>
      <c r="AT3124" s="17"/>
      <c r="BP3124" t="s">
        <v>84</v>
      </c>
    </row>
    <row r="3125" spans="1:73" ht="15" hidden="1" customHeight="1" x14ac:dyDescent="0.25">
      <c r="A3125" s="7">
        <v>331724</v>
      </c>
      <c r="B3125" s="7">
        <v>331724</v>
      </c>
      <c r="C3125" s="7"/>
      <c r="D3125" s="7"/>
      <c r="E3125" s="7"/>
      <c r="F3125" s="7"/>
      <c r="G3125" s="7"/>
      <c r="H3125" s="7"/>
      <c r="I3125" s="7"/>
      <c r="J3125" s="7"/>
      <c r="K3125" s="7"/>
      <c r="L3125" s="7"/>
      <c r="M3125" s="7"/>
      <c r="N3125" s="7"/>
      <c r="O3125" s="7"/>
      <c r="P3125" s="7"/>
      <c r="Q3125" s="7"/>
      <c r="R3125" s="7"/>
      <c r="S3125" s="7"/>
      <c r="T3125" s="7"/>
      <c r="U3125" s="7" t="s">
        <v>74</v>
      </c>
      <c r="V3125" s="7" t="s">
        <v>367</v>
      </c>
      <c r="W3125" s="7" t="s">
        <v>63</v>
      </c>
      <c r="X3125" s="7">
        <v>361287</v>
      </c>
      <c r="Y3125" s="8">
        <v>45468</v>
      </c>
      <c r="Z3125" s="7" t="s">
        <v>338</v>
      </c>
      <c r="AA3125" s="40" t="s">
        <v>4863</v>
      </c>
      <c r="AB3125" s="41">
        <v>3</v>
      </c>
      <c r="AC3125" s="7" t="s">
        <v>635</v>
      </c>
      <c r="AD3125" s="7" t="s">
        <v>636</v>
      </c>
      <c r="AE3125" s="7" t="s">
        <v>637</v>
      </c>
      <c r="AF3125" s="7">
        <v>40405650610018</v>
      </c>
      <c r="AG3125" s="7" t="s">
        <v>638</v>
      </c>
      <c r="AH3125" s="9">
        <v>45750</v>
      </c>
      <c r="AI3125" s="7" t="s">
        <v>639</v>
      </c>
      <c r="AJ3125" s="7"/>
      <c r="AK3125" s="8">
        <v>45827</v>
      </c>
      <c r="AL3125" s="7" t="s">
        <v>640</v>
      </c>
      <c r="AM3125" s="7" t="s">
        <v>53</v>
      </c>
      <c r="AN3125" s="7"/>
      <c r="AO3125" s="7"/>
      <c r="AP3125" s="7">
        <v>330</v>
      </c>
      <c r="AQ3125" s="8">
        <v>45812</v>
      </c>
      <c r="AR3125" s="8">
        <v>45827</v>
      </c>
      <c r="AS3125" s="23">
        <v>28678573</v>
      </c>
      <c r="AT3125" s="7"/>
      <c r="AU3125" s="8">
        <v>45827</v>
      </c>
      <c r="AV3125" s="7" t="s">
        <v>54</v>
      </c>
      <c r="AW3125" s="7" t="s">
        <v>52</v>
      </c>
      <c r="AX3125" s="8">
        <v>45812</v>
      </c>
      <c r="AY3125" s="8">
        <v>45838</v>
      </c>
      <c r="AZ3125" s="7">
        <v>0</v>
      </c>
      <c r="BA3125" s="7">
        <v>0</v>
      </c>
      <c r="BB3125" s="7"/>
      <c r="BC3125" s="7"/>
      <c r="BD3125" s="7" t="s">
        <v>52</v>
      </c>
      <c r="BE3125" s="7"/>
      <c r="BF3125" s="7"/>
      <c r="BG3125" s="7"/>
      <c r="BH3125" s="7"/>
      <c r="BI3125" s="7" t="s">
        <v>641</v>
      </c>
      <c r="BJ3125" s="7">
        <v>1</v>
      </c>
      <c r="BK3125" s="7" t="s">
        <v>55</v>
      </c>
      <c r="BL3125" s="7">
        <v>314</v>
      </c>
      <c r="BM3125" s="7" t="s">
        <v>56</v>
      </c>
      <c r="BN3125" s="7"/>
      <c r="BO3125" s="7"/>
      <c r="BP3125" s="7" t="s">
        <v>107</v>
      </c>
      <c r="BQ3125" s="7" t="s">
        <v>58</v>
      </c>
      <c r="BR3125" s="7" t="s">
        <v>59</v>
      </c>
      <c r="BS3125" s="7" t="s">
        <v>59</v>
      </c>
      <c r="BT3125" s="7" t="s">
        <v>642</v>
      </c>
      <c r="BU3125" s="7" t="s">
        <v>643</v>
      </c>
    </row>
    <row r="3126" spans="1:73" ht="15" customHeight="1" x14ac:dyDescent="0.25">
      <c r="A3126">
        <v>331722</v>
      </c>
      <c r="B3126">
        <v>331722</v>
      </c>
      <c r="H3126" s="31">
        <f>AT3126</f>
        <v>9940000</v>
      </c>
      <c r="U3126" t="s">
        <v>74</v>
      </c>
      <c r="V3126" t="s">
        <v>74</v>
      </c>
      <c r="W3126" t="s">
        <v>119</v>
      </c>
      <c r="X3126">
        <v>40673</v>
      </c>
      <c r="Y3126" s="1">
        <v>45667</v>
      </c>
      <c r="Z3126" t="s">
        <v>176</v>
      </c>
      <c r="AA3126" s="42" t="s">
        <v>4862</v>
      </c>
      <c r="AB3126" s="43">
        <v>3</v>
      </c>
      <c r="AC3126" t="s">
        <v>644</v>
      </c>
      <c r="AD3126" t="s">
        <v>645</v>
      </c>
      <c r="AE3126" t="s">
        <v>645</v>
      </c>
      <c r="AF3126">
        <v>30107966520025</v>
      </c>
      <c r="AG3126" t="s">
        <v>646</v>
      </c>
      <c r="AH3126" s="2">
        <v>45806</v>
      </c>
      <c r="AI3126" t="s">
        <v>647</v>
      </c>
      <c r="AK3126" s="1">
        <v>45813</v>
      </c>
      <c r="AL3126" t="s">
        <v>648</v>
      </c>
      <c r="AM3126" t="s">
        <v>53</v>
      </c>
      <c r="AN3126" t="s">
        <v>649</v>
      </c>
      <c r="AP3126">
        <v>327</v>
      </c>
      <c r="AQ3126" s="1">
        <v>45812</v>
      </c>
      <c r="AR3126" s="1">
        <v>45833</v>
      </c>
      <c r="AS3126" s="23">
        <v>9440000</v>
      </c>
      <c r="AT3126" s="3">
        <v>9940000</v>
      </c>
      <c r="AV3126" t="s">
        <v>54</v>
      </c>
      <c r="AW3126" t="s">
        <v>52</v>
      </c>
      <c r="AX3126" s="1">
        <v>45812</v>
      </c>
      <c r="AY3126" s="1">
        <v>45840</v>
      </c>
      <c r="AZ3126">
        <v>-14</v>
      </c>
      <c r="BA3126">
        <v>0</v>
      </c>
      <c r="BD3126" t="s">
        <v>52</v>
      </c>
      <c r="BI3126" t="s">
        <v>645</v>
      </c>
      <c r="BK3126" t="s">
        <v>55</v>
      </c>
      <c r="BL3126">
        <v>297</v>
      </c>
      <c r="BM3126" t="s">
        <v>56</v>
      </c>
      <c r="BP3126" t="s">
        <v>332</v>
      </c>
      <c r="BQ3126" t="s">
        <v>58</v>
      </c>
      <c r="BR3126" t="s">
        <v>58</v>
      </c>
      <c r="BS3126" t="s">
        <v>58</v>
      </c>
      <c r="BU3126" t="s">
        <v>650</v>
      </c>
    </row>
    <row r="3127" spans="1:73" ht="15" customHeight="1" x14ac:dyDescent="0.25">
      <c r="A3127">
        <v>331702</v>
      </c>
      <c r="B3127">
        <v>331702</v>
      </c>
      <c r="G3127" s="31">
        <f>AT3127</f>
        <v>6257500</v>
      </c>
      <c r="U3127" t="s">
        <v>74</v>
      </c>
      <c r="V3127" t="s">
        <v>74</v>
      </c>
      <c r="W3127" t="s">
        <v>175</v>
      </c>
      <c r="X3127">
        <v>215</v>
      </c>
      <c r="Y3127" s="1">
        <v>45474</v>
      </c>
      <c r="Z3127" t="s">
        <v>176</v>
      </c>
      <c r="AA3127" s="42" t="s">
        <v>4862</v>
      </c>
      <c r="AB3127" s="43">
        <v>3</v>
      </c>
      <c r="AC3127" t="s">
        <v>651</v>
      </c>
      <c r="AD3127" t="s">
        <v>652</v>
      </c>
      <c r="AE3127" t="s">
        <v>653</v>
      </c>
      <c r="AF3127">
        <v>32903931830014</v>
      </c>
      <c r="AG3127" t="s">
        <v>654</v>
      </c>
      <c r="AH3127" s="2">
        <v>45810</v>
      </c>
      <c r="AI3127" t="s">
        <v>655</v>
      </c>
      <c r="AK3127" s="1">
        <v>45812</v>
      </c>
      <c r="AL3127" t="s">
        <v>656</v>
      </c>
      <c r="AM3127" t="s">
        <v>70</v>
      </c>
      <c r="AN3127" t="s">
        <v>656</v>
      </c>
      <c r="AP3127">
        <v>326</v>
      </c>
      <c r="AQ3127" s="1">
        <v>45812</v>
      </c>
      <c r="AR3127" s="1">
        <v>45818</v>
      </c>
      <c r="AS3127" s="23">
        <v>5757500</v>
      </c>
      <c r="AT3127" s="3">
        <v>6257500</v>
      </c>
      <c r="AV3127" t="s">
        <v>54</v>
      </c>
      <c r="AW3127" t="s">
        <v>52</v>
      </c>
      <c r="AX3127" s="1">
        <v>45812</v>
      </c>
      <c r="AY3127" s="1">
        <v>45840</v>
      </c>
      <c r="AZ3127">
        <v>-15</v>
      </c>
      <c r="BA3127">
        <v>0</v>
      </c>
      <c r="BD3127" t="s">
        <v>52</v>
      </c>
      <c r="BI3127" t="s">
        <v>652</v>
      </c>
      <c r="BK3127" t="s">
        <v>55</v>
      </c>
      <c r="BL3127">
        <v>295</v>
      </c>
      <c r="BM3127" t="s">
        <v>56</v>
      </c>
      <c r="BP3127" t="s">
        <v>332</v>
      </c>
      <c r="BQ3127" t="s">
        <v>58</v>
      </c>
      <c r="BR3127" t="s">
        <v>58</v>
      </c>
      <c r="BS3127" t="s">
        <v>58</v>
      </c>
      <c r="BT3127" t="s">
        <v>657</v>
      </c>
      <c r="BU3127" t="s">
        <v>658</v>
      </c>
    </row>
    <row r="3128" spans="1:73" ht="15" customHeight="1" x14ac:dyDescent="0.25">
      <c r="A3128">
        <v>331703</v>
      </c>
      <c r="B3128">
        <v>331703</v>
      </c>
      <c r="Q3128" s="31">
        <f>AT3128</f>
        <v>9594482.2200000007</v>
      </c>
      <c r="U3128" t="s">
        <v>52</v>
      </c>
      <c r="V3128" t="s">
        <v>369</v>
      </c>
      <c r="W3128" t="s">
        <v>63</v>
      </c>
      <c r="X3128">
        <v>218926</v>
      </c>
      <c r="Y3128" s="1">
        <v>44497</v>
      </c>
      <c r="Z3128" t="s">
        <v>370</v>
      </c>
      <c r="AA3128" s="42" t="s">
        <v>4872</v>
      </c>
      <c r="AB3128" s="43">
        <v>3.14</v>
      </c>
      <c r="AC3128" t="s">
        <v>659</v>
      </c>
      <c r="AD3128" t="s">
        <v>660</v>
      </c>
      <c r="AE3128" t="s">
        <v>661</v>
      </c>
      <c r="AF3128">
        <v>43105851570027</v>
      </c>
      <c r="AG3128" t="s">
        <v>662</v>
      </c>
      <c r="AH3128" s="2">
        <v>45800</v>
      </c>
      <c r="AI3128" t="s">
        <v>663</v>
      </c>
      <c r="AK3128" s="1">
        <v>45812</v>
      </c>
      <c r="AL3128" t="s">
        <v>664</v>
      </c>
      <c r="AM3128" t="s">
        <v>70</v>
      </c>
      <c r="AN3128" t="s">
        <v>664</v>
      </c>
      <c r="AP3128">
        <v>325</v>
      </c>
      <c r="AQ3128" s="1">
        <v>45812</v>
      </c>
      <c r="AR3128" s="1">
        <v>45820</v>
      </c>
      <c r="AS3128" s="23">
        <v>9100000</v>
      </c>
      <c r="AT3128" s="3">
        <v>9594482.2200000007</v>
      </c>
      <c r="AV3128" t="s">
        <v>54</v>
      </c>
      <c r="AW3128" t="s">
        <v>52</v>
      </c>
      <c r="AX3128" s="1">
        <v>45812</v>
      </c>
      <c r="AY3128" s="1">
        <v>45840</v>
      </c>
      <c r="AZ3128">
        <v>-15</v>
      </c>
      <c r="BA3128">
        <v>0</v>
      </c>
      <c r="BD3128" t="s">
        <v>52</v>
      </c>
      <c r="BI3128" t="s">
        <v>660</v>
      </c>
      <c r="BJ3128">
        <v>1</v>
      </c>
      <c r="BK3128" t="s">
        <v>55</v>
      </c>
      <c r="BL3128">
        <v>294</v>
      </c>
      <c r="BM3128" t="s">
        <v>56</v>
      </c>
      <c r="BP3128" t="s">
        <v>332</v>
      </c>
      <c r="BQ3128" t="s">
        <v>58</v>
      </c>
      <c r="BR3128" t="s">
        <v>58</v>
      </c>
      <c r="BS3128" t="s">
        <v>58</v>
      </c>
      <c r="BT3128" t="s">
        <v>665</v>
      </c>
      <c r="BU3128" t="s">
        <v>666</v>
      </c>
    </row>
    <row r="3129" spans="1:73" ht="15" hidden="1" customHeight="1" x14ac:dyDescent="0.25">
      <c r="A3129">
        <v>184492</v>
      </c>
      <c r="B3129">
        <v>184492</v>
      </c>
      <c r="U3129" t="s">
        <v>52</v>
      </c>
      <c r="V3129" t="s">
        <v>478</v>
      </c>
      <c r="W3129" t="s">
        <v>196</v>
      </c>
      <c r="X3129">
        <v>1376</v>
      </c>
      <c r="Y3129" s="1">
        <v>45092</v>
      </c>
      <c r="Z3129" t="s">
        <v>139</v>
      </c>
      <c r="AA3129" s="42" t="s">
        <v>4863</v>
      </c>
      <c r="AB3129" s="43">
        <v>3</v>
      </c>
      <c r="AC3129" t="s">
        <v>667</v>
      </c>
      <c r="AD3129" t="s">
        <v>668</v>
      </c>
      <c r="AE3129" t="s">
        <v>668</v>
      </c>
      <c r="AF3129">
        <v>30601701781378</v>
      </c>
      <c r="AG3129" t="s">
        <v>669</v>
      </c>
      <c r="AH3129" s="2">
        <v>45763</v>
      </c>
      <c r="AI3129" t="s">
        <v>670</v>
      </c>
      <c r="AK3129" s="1">
        <v>45817</v>
      </c>
      <c r="AL3129" t="s">
        <v>671</v>
      </c>
      <c r="AM3129" t="s">
        <v>53</v>
      </c>
      <c r="AN3129" t="s">
        <v>671</v>
      </c>
      <c r="AP3129">
        <v>328</v>
      </c>
      <c r="AQ3129" s="1">
        <v>45812</v>
      </c>
      <c r="AS3129" s="23">
        <v>41307600</v>
      </c>
      <c r="AT3129" s="3"/>
      <c r="AU3129" s="1">
        <v>45822</v>
      </c>
      <c r="AV3129" t="s">
        <v>200</v>
      </c>
      <c r="AW3129" t="s">
        <v>201</v>
      </c>
      <c r="AX3129" s="1">
        <v>45783</v>
      </c>
      <c r="AY3129" s="1">
        <v>45838</v>
      </c>
      <c r="AZ3129">
        <v>-10</v>
      </c>
      <c r="BA3129">
        <v>0</v>
      </c>
      <c r="BD3129" t="s">
        <v>52</v>
      </c>
      <c r="BI3129" t="s">
        <v>145</v>
      </c>
      <c r="BJ3129">
        <v>1</v>
      </c>
      <c r="BK3129" t="s">
        <v>55</v>
      </c>
      <c r="BL3129">
        <v>300</v>
      </c>
      <c r="BM3129" t="s">
        <v>56</v>
      </c>
      <c r="BP3129" t="s">
        <v>84</v>
      </c>
      <c r="BQ3129" t="s">
        <v>58</v>
      </c>
      <c r="BR3129" t="s">
        <v>58</v>
      </c>
      <c r="BS3129" t="s">
        <v>59</v>
      </c>
      <c r="BT3129" t="s">
        <v>672</v>
      </c>
      <c r="BU3129" t="s">
        <v>673</v>
      </c>
    </row>
    <row r="3130" spans="1:73" ht="15" hidden="1" customHeight="1" x14ac:dyDescent="0.25">
      <c r="A3130">
        <v>201542</v>
      </c>
      <c r="B3130">
        <v>201542</v>
      </c>
      <c r="U3130" t="s">
        <v>52</v>
      </c>
      <c r="V3130" t="s">
        <v>60</v>
      </c>
      <c r="W3130" t="s">
        <v>119</v>
      </c>
      <c r="X3130">
        <v>20030</v>
      </c>
      <c r="Y3130" s="1">
        <v>45587</v>
      </c>
      <c r="Z3130" t="s">
        <v>139</v>
      </c>
      <c r="AA3130" s="42" t="s">
        <v>4863</v>
      </c>
      <c r="AB3130" s="43">
        <v>3</v>
      </c>
      <c r="AC3130" t="s">
        <v>674</v>
      </c>
      <c r="AD3130" t="s">
        <v>675</v>
      </c>
      <c r="AE3130" t="s">
        <v>676</v>
      </c>
      <c r="AF3130">
        <v>30104822940054</v>
      </c>
      <c r="AG3130" t="s">
        <v>677</v>
      </c>
      <c r="AH3130" s="2">
        <v>45764</v>
      </c>
      <c r="AI3130" t="s">
        <v>678</v>
      </c>
      <c r="AK3130" s="1">
        <v>45812</v>
      </c>
      <c r="AL3130" t="s">
        <v>679</v>
      </c>
      <c r="AM3130" t="s">
        <v>53</v>
      </c>
      <c r="AN3130" t="s">
        <v>679</v>
      </c>
      <c r="AP3130">
        <v>322</v>
      </c>
      <c r="AQ3130" s="1">
        <v>45812</v>
      </c>
      <c r="AS3130" s="23">
        <v>1018780</v>
      </c>
      <c r="AT3130" s="3"/>
      <c r="AU3130" s="1">
        <v>45817</v>
      </c>
      <c r="AV3130" t="s">
        <v>297</v>
      </c>
      <c r="AW3130" t="s">
        <v>291</v>
      </c>
      <c r="AX3130" s="1">
        <v>45790</v>
      </c>
      <c r="AY3130" s="1">
        <v>45838</v>
      </c>
      <c r="AZ3130">
        <v>-15</v>
      </c>
      <c r="BA3130">
        <v>0</v>
      </c>
      <c r="BD3130" t="s">
        <v>52</v>
      </c>
      <c r="BI3130" t="s">
        <v>145</v>
      </c>
      <c r="BJ3130">
        <v>1</v>
      </c>
      <c r="BK3130" t="s">
        <v>55</v>
      </c>
      <c r="BL3130">
        <v>292</v>
      </c>
      <c r="BM3130" t="s">
        <v>680</v>
      </c>
      <c r="BN3130">
        <v>32008870540025</v>
      </c>
      <c r="BO3130" t="s">
        <v>681</v>
      </c>
      <c r="BP3130" t="s">
        <v>84</v>
      </c>
      <c r="BQ3130" t="s">
        <v>58</v>
      </c>
      <c r="BR3130" t="s">
        <v>58</v>
      </c>
      <c r="BS3130" t="s">
        <v>59</v>
      </c>
      <c r="BT3130" t="s">
        <v>682</v>
      </c>
      <c r="BU3130" t="s">
        <v>683</v>
      </c>
    </row>
    <row r="3131" spans="1:73" ht="15" customHeight="1" x14ac:dyDescent="0.25">
      <c r="A3131">
        <v>201598</v>
      </c>
      <c r="B3131">
        <v>201598</v>
      </c>
      <c r="Q3131" s="31">
        <f>AT3131</f>
        <v>7605899</v>
      </c>
      <c r="U3131" t="s">
        <v>74</v>
      </c>
      <c r="V3131" t="s">
        <v>74</v>
      </c>
      <c r="W3131" t="s">
        <v>63</v>
      </c>
      <c r="X3131">
        <v>239919</v>
      </c>
      <c r="Y3131" s="1">
        <v>44545</v>
      </c>
      <c r="Z3131" t="s">
        <v>75</v>
      </c>
      <c r="AA3131" s="42" t="s">
        <v>4872</v>
      </c>
      <c r="AB3131" s="43">
        <v>3.14</v>
      </c>
      <c r="AC3131" t="s">
        <v>684</v>
      </c>
      <c r="AD3131" t="s">
        <v>685</v>
      </c>
      <c r="AE3131" t="s">
        <v>686</v>
      </c>
      <c r="AF3131">
        <v>30804932920031</v>
      </c>
      <c r="AG3131" t="s">
        <v>687</v>
      </c>
      <c r="AH3131" s="2">
        <v>45545</v>
      </c>
      <c r="AI3131" t="s">
        <v>688</v>
      </c>
      <c r="AK3131" s="1">
        <v>45812</v>
      </c>
      <c r="AL3131" t="s">
        <v>689</v>
      </c>
      <c r="AM3131" t="s">
        <v>70</v>
      </c>
      <c r="AN3131" t="s">
        <v>689</v>
      </c>
      <c r="AP3131">
        <v>321</v>
      </c>
      <c r="AQ3131" s="1">
        <v>45812</v>
      </c>
      <c r="AR3131" s="1">
        <v>45833</v>
      </c>
      <c r="AS3131" s="23">
        <v>10865570</v>
      </c>
      <c r="AT3131" s="3">
        <v>7605899</v>
      </c>
      <c r="AV3131" t="s">
        <v>297</v>
      </c>
      <c r="AW3131" t="s">
        <v>291</v>
      </c>
      <c r="AX3131" s="1">
        <v>45796</v>
      </c>
      <c r="AY3131" s="1">
        <v>45840</v>
      </c>
      <c r="AZ3131">
        <v>-15</v>
      </c>
      <c r="BA3131">
        <v>0</v>
      </c>
      <c r="BD3131" t="s">
        <v>52</v>
      </c>
      <c r="BI3131" t="s">
        <v>685</v>
      </c>
      <c r="BJ3131">
        <v>1</v>
      </c>
      <c r="BK3131" t="s">
        <v>55</v>
      </c>
      <c r="BL3131">
        <v>293</v>
      </c>
      <c r="BM3131" t="s">
        <v>56</v>
      </c>
      <c r="BP3131" t="s">
        <v>332</v>
      </c>
      <c r="BQ3131" t="s">
        <v>58</v>
      </c>
      <c r="BR3131" t="s">
        <v>58</v>
      </c>
      <c r="BS3131" t="s">
        <v>58</v>
      </c>
      <c r="BT3131" s="5" t="s">
        <v>690</v>
      </c>
      <c r="BU3131" t="s">
        <v>691</v>
      </c>
    </row>
    <row r="3132" spans="1:73" ht="15" customHeight="1" x14ac:dyDescent="0.25">
      <c r="A3132">
        <v>426717</v>
      </c>
      <c r="B3132">
        <v>426717</v>
      </c>
      <c r="I3132" s="31"/>
      <c r="K3132" s="31">
        <f>AT3132</f>
        <v>9565684.1899999995</v>
      </c>
      <c r="M3132" s="31"/>
      <c r="U3132" t="s">
        <v>52</v>
      </c>
      <c r="V3132" t="s">
        <v>478</v>
      </c>
      <c r="W3132" t="s">
        <v>608</v>
      </c>
      <c r="X3132">
        <v>13812</v>
      </c>
      <c r="Y3132" s="1">
        <v>44980</v>
      </c>
      <c r="Z3132" t="s">
        <v>609</v>
      </c>
      <c r="AA3132" s="42" t="s">
        <v>4868</v>
      </c>
      <c r="AB3132" s="43">
        <v>14</v>
      </c>
      <c r="AC3132" t="s">
        <v>610</v>
      </c>
      <c r="AD3132" t="s">
        <v>611</v>
      </c>
      <c r="AE3132" t="s">
        <v>611</v>
      </c>
      <c r="AF3132">
        <v>207297973</v>
      </c>
      <c r="AG3132" t="s">
        <v>692</v>
      </c>
      <c r="AH3132" s="2">
        <v>45497</v>
      </c>
      <c r="AI3132" t="s">
        <v>613</v>
      </c>
      <c r="AK3132" s="1">
        <v>45812</v>
      </c>
      <c r="AL3132" t="s">
        <v>693</v>
      </c>
      <c r="AM3132" t="s">
        <v>70</v>
      </c>
      <c r="AP3132">
        <v>1812</v>
      </c>
      <c r="AQ3132" s="1">
        <v>45812</v>
      </c>
      <c r="AR3132" s="1">
        <v>45812</v>
      </c>
      <c r="AS3132" s="23">
        <v>9565684.1899999995</v>
      </c>
      <c r="AT3132" s="3">
        <v>9565684.1899999995</v>
      </c>
      <c r="AV3132" t="s">
        <v>267</v>
      </c>
      <c r="AW3132" t="s">
        <v>52</v>
      </c>
      <c r="AX3132" s="1">
        <v>45831</v>
      </c>
      <c r="AY3132" s="1">
        <v>45838</v>
      </c>
      <c r="AZ3132">
        <v>-15</v>
      </c>
      <c r="BA3132">
        <v>0</v>
      </c>
      <c r="BD3132" t="s">
        <v>52</v>
      </c>
      <c r="BI3132" t="s">
        <v>611</v>
      </c>
      <c r="BK3132" t="s">
        <v>55</v>
      </c>
      <c r="BL3132">
        <v>145</v>
      </c>
      <c r="BM3132" t="s">
        <v>694</v>
      </c>
      <c r="BN3132">
        <v>31704976580048</v>
      </c>
      <c r="BO3132" t="s">
        <v>695</v>
      </c>
      <c r="BP3132" t="s">
        <v>332</v>
      </c>
      <c r="BQ3132" t="s">
        <v>58</v>
      </c>
      <c r="BR3132" t="s">
        <v>58</v>
      </c>
      <c r="BS3132" t="s">
        <v>58</v>
      </c>
      <c r="BT3132" t="s">
        <v>696</v>
      </c>
      <c r="BU3132" t="s">
        <v>697</v>
      </c>
    </row>
    <row r="3133" spans="1:73" ht="15" customHeight="1" x14ac:dyDescent="0.25">
      <c r="A3133">
        <v>331726</v>
      </c>
      <c r="B3133">
        <v>331726</v>
      </c>
      <c r="H3133" s="31">
        <f t="shared" ref="H3133:H3134" si="87">AT3133</f>
        <v>30000000</v>
      </c>
      <c r="U3133" t="s">
        <v>101</v>
      </c>
      <c r="V3133" t="s">
        <v>336</v>
      </c>
      <c r="W3133" t="s">
        <v>63</v>
      </c>
      <c r="X3133">
        <v>322901</v>
      </c>
      <c r="Y3133" s="1">
        <v>45114</v>
      </c>
      <c r="Z3133" t="s">
        <v>698</v>
      </c>
      <c r="AA3133" s="42" t="s">
        <v>4863</v>
      </c>
      <c r="AB3133" s="43">
        <v>3</v>
      </c>
      <c r="AC3133" t="s">
        <v>699</v>
      </c>
      <c r="AD3133" t="s">
        <v>700</v>
      </c>
      <c r="AE3133" t="s">
        <v>700</v>
      </c>
      <c r="AF3133">
        <v>30501780060097</v>
      </c>
      <c r="AG3133" t="s">
        <v>701</v>
      </c>
      <c r="AH3133" s="2">
        <v>45506</v>
      </c>
      <c r="AI3133" t="s">
        <v>702</v>
      </c>
      <c r="AK3133" s="1">
        <v>45819</v>
      </c>
      <c r="AL3133" t="s">
        <v>703</v>
      </c>
      <c r="AM3133" t="s">
        <v>53</v>
      </c>
      <c r="AN3133" t="s">
        <v>703</v>
      </c>
      <c r="AP3133">
        <v>331</v>
      </c>
      <c r="AQ3133" s="1">
        <v>45812</v>
      </c>
      <c r="AR3133" s="1">
        <v>45821</v>
      </c>
      <c r="AS3133" s="23">
        <v>55175153</v>
      </c>
      <c r="AT3133" s="3">
        <v>30000000</v>
      </c>
      <c r="AV3133" t="s">
        <v>54</v>
      </c>
      <c r="AW3133" t="s">
        <v>52</v>
      </c>
      <c r="AX3133" s="1">
        <v>45812</v>
      </c>
      <c r="AY3133" s="1">
        <v>45840</v>
      </c>
      <c r="AZ3133">
        <v>-8</v>
      </c>
      <c r="BA3133">
        <v>0</v>
      </c>
      <c r="BD3133" t="s">
        <v>52</v>
      </c>
      <c r="BI3133" t="s">
        <v>704</v>
      </c>
      <c r="BJ3133">
        <v>1</v>
      </c>
      <c r="BK3133" t="s">
        <v>55</v>
      </c>
      <c r="BL3133">
        <v>302</v>
      </c>
      <c r="BM3133" t="s">
        <v>56</v>
      </c>
      <c r="BP3133" t="s">
        <v>332</v>
      </c>
      <c r="BQ3133" t="s">
        <v>58</v>
      </c>
      <c r="BR3133" t="s">
        <v>58</v>
      </c>
      <c r="BS3133" t="s">
        <v>58</v>
      </c>
      <c r="BT3133" t="s">
        <v>705</v>
      </c>
      <c r="BU3133" t="s">
        <v>706</v>
      </c>
    </row>
    <row r="3134" spans="1:73" ht="15" customHeight="1" x14ac:dyDescent="0.25">
      <c r="A3134">
        <v>331723</v>
      </c>
      <c r="B3134">
        <v>331723</v>
      </c>
      <c r="H3134" s="31">
        <f t="shared" si="87"/>
        <v>32247000</v>
      </c>
      <c r="U3134" t="s">
        <v>74</v>
      </c>
      <c r="V3134" t="s">
        <v>74</v>
      </c>
      <c r="W3134" t="s">
        <v>119</v>
      </c>
      <c r="X3134">
        <v>15924</v>
      </c>
      <c r="Y3134" s="1">
        <v>45576</v>
      </c>
      <c r="Z3134" t="s">
        <v>176</v>
      </c>
      <c r="AA3134" s="42" t="s">
        <v>4862</v>
      </c>
      <c r="AB3134" s="43">
        <v>3</v>
      </c>
      <c r="AC3134" t="s">
        <v>707</v>
      </c>
      <c r="AD3134" t="s">
        <v>708</v>
      </c>
      <c r="AE3134" t="s">
        <v>708</v>
      </c>
      <c r="AF3134">
        <v>32907840270028</v>
      </c>
      <c r="AG3134" t="s">
        <v>709</v>
      </c>
      <c r="AH3134" s="2">
        <v>45794</v>
      </c>
      <c r="AI3134" t="s">
        <v>618</v>
      </c>
      <c r="AK3134" s="1">
        <v>45813</v>
      </c>
      <c r="AL3134" t="s">
        <v>710</v>
      </c>
      <c r="AM3134" t="s">
        <v>53</v>
      </c>
      <c r="AN3134" t="s">
        <v>710</v>
      </c>
      <c r="AP3134">
        <v>324</v>
      </c>
      <c r="AQ3134" s="1">
        <v>45812</v>
      </c>
      <c r="AR3134" s="1">
        <v>45832</v>
      </c>
      <c r="AS3134" s="23">
        <v>32247000</v>
      </c>
      <c r="AT3134" s="3">
        <v>32247000</v>
      </c>
      <c r="AV3134" t="s">
        <v>54</v>
      </c>
      <c r="AW3134" t="s">
        <v>52</v>
      </c>
      <c r="AX3134" s="1">
        <v>45812</v>
      </c>
      <c r="AY3134" s="1">
        <v>45840</v>
      </c>
      <c r="AZ3134">
        <v>-14</v>
      </c>
      <c r="BA3134">
        <v>0</v>
      </c>
      <c r="BD3134" t="s">
        <v>52</v>
      </c>
      <c r="BI3134" t="s">
        <v>708</v>
      </c>
      <c r="BJ3134">
        <v>0</v>
      </c>
      <c r="BK3134" t="s">
        <v>55</v>
      </c>
      <c r="BL3134">
        <v>296</v>
      </c>
      <c r="BM3134" t="s">
        <v>56</v>
      </c>
      <c r="BP3134" t="s">
        <v>332</v>
      </c>
      <c r="BQ3134" t="s">
        <v>58</v>
      </c>
      <c r="BR3134" t="s">
        <v>58</v>
      </c>
      <c r="BS3134" t="s">
        <v>58</v>
      </c>
      <c r="BU3134" t="s">
        <v>711</v>
      </c>
    </row>
    <row r="3135" spans="1:73" ht="15" customHeight="1" x14ac:dyDescent="0.25">
      <c r="A3135">
        <v>426716</v>
      </c>
      <c r="B3135">
        <v>426716</v>
      </c>
      <c r="I3135" s="31"/>
      <c r="K3135" s="31">
        <f t="shared" ref="K3135:K3136" si="88">AT3135</f>
        <v>1276931.69</v>
      </c>
      <c r="M3135" s="31"/>
      <c r="U3135" t="s">
        <v>52</v>
      </c>
      <c r="V3135" t="s">
        <v>478</v>
      </c>
      <c r="W3135" t="s">
        <v>608</v>
      </c>
      <c r="X3135">
        <v>3762</v>
      </c>
      <c r="Y3135" s="1">
        <v>44865</v>
      </c>
      <c r="Z3135" t="s">
        <v>609</v>
      </c>
      <c r="AA3135" s="42" t="s">
        <v>4868</v>
      </c>
      <c r="AB3135" s="43">
        <v>14</v>
      </c>
      <c r="AC3135" t="s">
        <v>610</v>
      </c>
      <c r="AD3135" t="s">
        <v>611</v>
      </c>
      <c r="AE3135" t="s">
        <v>611</v>
      </c>
      <c r="AF3135">
        <v>207297973</v>
      </c>
      <c r="AG3135" t="s">
        <v>712</v>
      </c>
      <c r="AH3135" s="2">
        <v>45497</v>
      </c>
      <c r="AI3135" t="s">
        <v>613</v>
      </c>
      <c r="AK3135" s="1">
        <v>45812</v>
      </c>
      <c r="AL3135" s="4" t="s">
        <v>713</v>
      </c>
      <c r="AM3135" t="s">
        <v>70</v>
      </c>
      <c r="AP3135">
        <v>1812</v>
      </c>
      <c r="AQ3135" s="1">
        <v>45812</v>
      </c>
      <c r="AR3135" s="1">
        <v>45812</v>
      </c>
      <c r="AS3135" s="23">
        <v>1276931.69</v>
      </c>
      <c r="AT3135" s="3">
        <v>1276931.69</v>
      </c>
      <c r="AV3135" t="s">
        <v>267</v>
      </c>
      <c r="AW3135" t="s">
        <v>52</v>
      </c>
      <c r="AX3135" s="1">
        <v>45831</v>
      </c>
      <c r="AY3135" s="1">
        <v>45838</v>
      </c>
      <c r="AZ3135">
        <v>-15</v>
      </c>
      <c r="BA3135">
        <v>0</v>
      </c>
      <c r="BD3135" t="s">
        <v>52</v>
      </c>
      <c r="BI3135" t="s">
        <v>611</v>
      </c>
      <c r="BK3135" t="s">
        <v>55</v>
      </c>
      <c r="BL3135">
        <v>145</v>
      </c>
      <c r="BM3135" t="s">
        <v>714</v>
      </c>
      <c r="BN3135">
        <v>33008940450031</v>
      </c>
      <c r="BO3135" t="s">
        <v>715</v>
      </c>
      <c r="BP3135" t="s">
        <v>332</v>
      </c>
      <c r="BQ3135" t="s">
        <v>58</v>
      </c>
      <c r="BR3135" t="s">
        <v>58</v>
      </c>
      <c r="BS3135" t="s">
        <v>58</v>
      </c>
      <c r="BT3135" t="s">
        <v>716</v>
      </c>
      <c r="BU3135" t="s">
        <v>717</v>
      </c>
    </row>
    <row r="3136" spans="1:73" ht="15" customHeight="1" x14ac:dyDescent="0.25">
      <c r="A3136">
        <v>426714</v>
      </c>
      <c r="B3136">
        <v>426714</v>
      </c>
      <c r="I3136" s="31"/>
      <c r="K3136" s="31">
        <f t="shared" si="88"/>
        <v>630044.09</v>
      </c>
      <c r="M3136" s="31"/>
      <c r="U3136" t="s">
        <v>52</v>
      </c>
      <c r="V3136" t="s">
        <v>478</v>
      </c>
      <c r="W3136" t="s">
        <v>608</v>
      </c>
      <c r="X3136">
        <v>2859</v>
      </c>
      <c r="Y3136" s="1">
        <v>44855</v>
      </c>
      <c r="Z3136" t="s">
        <v>609</v>
      </c>
      <c r="AA3136" s="42" t="s">
        <v>4868</v>
      </c>
      <c r="AB3136" s="43">
        <v>14</v>
      </c>
      <c r="AC3136" t="s">
        <v>610</v>
      </c>
      <c r="AD3136" t="s">
        <v>611</v>
      </c>
      <c r="AE3136" t="s">
        <v>611</v>
      </c>
      <c r="AF3136">
        <v>207297973</v>
      </c>
      <c r="AG3136" t="s">
        <v>718</v>
      </c>
      <c r="AH3136" s="2">
        <v>45497</v>
      </c>
      <c r="AI3136" t="s">
        <v>613</v>
      </c>
      <c r="AK3136" s="1">
        <v>45812</v>
      </c>
      <c r="AL3136" t="s">
        <v>719</v>
      </c>
      <c r="AM3136" t="s">
        <v>70</v>
      </c>
      <c r="AP3136">
        <v>1812</v>
      </c>
      <c r="AQ3136" s="1">
        <v>45812</v>
      </c>
      <c r="AR3136" s="1">
        <v>45812</v>
      </c>
      <c r="AS3136" s="23">
        <v>630044.09</v>
      </c>
      <c r="AT3136" s="3">
        <v>630044.09</v>
      </c>
      <c r="AV3136" t="s">
        <v>267</v>
      </c>
      <c r="AW3136" t="s">
        <v>52</v>
      </c>
      <c r="AX3136" s="1">
        <v>45831</v>
      </c>
      <c r="AY3136" s="1">
        <v>45838</v>
      </c>
      <c r="AZ3136">
        <v>-15</v>
      </c>
      <c r="BA3136">
        <v>0</v>
      </c>
      <c r="BD3136" t="s">
        <v>52</v>
      </c>
      <c r="BI3136" t="s">
        <v>611</v>
      </c>
      <c r="BK3136" t="s">
        <v>55</v>
      </c>
      <c r="BL3136">
        <v>145</v>
      </c>
      <c r="BM3136" t="s">
        <v>719</v>
      </c>
      <c r="BN3136">
        <v>30606851310070</v>
      </c>
      <c r="BO3136" t="s">
        <v>720</v>
      </c>
      <c r="BP3136" t="s">
        <v>332</v>
      </c>
      <c r="BQ3136" t="s">
        <v>58</v>
      </c>
      <c r="BR3136" t="s">
        <v>58</v>
      </c>
      <c r="BS3136" t="s">
        <v>58</v>
      </c>
      <c r="BT3136" t="s">
        <v>721</v>
      </c>
      <c r="BU3136" t="s">
        <v>722</v>
      </c>
    </row>
    <row r="3137" spans="1:73" ht="15" customHeight="1" x14ac:dyDescent="0.25">
      <c r="A3137">
        <v>184543</v>
      </c>
      <c r="B3137">
        <v>184543</v>
      </c>
      <c r="H3137" s="31">
        <f>AT3137</f>
        <v>26078440</v>
      </c>
      <c r="U3137" t="s">
        <v>201</v>
      </c>
      <c r="V3137" t="s">
        <v>201</v>
      </c>
      <c r="W3137" t="s">
        <v>63</v>
      </c>
      <c r="X3137">
        <v>322370</v>
      </c>
      <c r="Y3137" s="1">
        <v>45100</v>
      </c>
      <c r="Z3137" t="s">
        <v>130</v>
      </c>
      <c r="AA3137" s="42" t="s">
        <v>4863</v>
      </c>
      <c r="AB3137" s="43">
        <v>3</v>
      </c>
      <c r="AC3137" t="s">
        <v>723</v>
      </c>
      <c r="AD3137" t="s">
        <v>724</v>
      </c>
      <c r="AE3137" t="s">
        <v>724</v>
      </c>
      <c r="AF3137">
        <v>41411761930014</v>
      </c>
      <c r="AG3137" t="s">
        <v>725</v>
      </c>
      <c r="AH3137" s="2">
        <v>45712</v>
      </c>
      <c r="AI3137" t="s">
        <v>726</v>
      </c>
      <c r="AK3137" s="1">
        <v>45817</v>
      </c>
      <c r="AL3137" t="s">
        <v>727</v>
      </c>
      <c r="AM3137" t="s">
        <v>53</v>
      </c>
      <c r="AN3137" t="s">
        <v>727</v>
      </c>
      <c r="AP3137">
        <v>329</v>
      </c>
      <c r="AQ3137" s="1">
        <v>45812</v>
      </c>
      <c r="AR3137" s="1">
        <v>45820</v>
      </c>
      <c r="AS3137" s="23">
        <v>40078440</v>
      </c>
      <c r="AT3137" s="3">
        <v>26078440</v>
      </c>
      <c r="AV3137" t="s">
        <v>200</v>
      </c>
      <c r="AW3137" t="s">
        <v>201</v>
      </c>
      <c r="AX3137" s="1">
        <v>45789</v>
      </c>
      <c r="AY3137" s="1">
        <v>45840</v>
      </c>
      <c r="AZ3137">
        <v>-10</v>
      </c>
      <c r="BA3137">
        <v>0</v>
      </c>
      <c r="BD3137" t="s">
        <v>52</v>
      </c>
      <c r="BI3137" t="s">
        <v>728</v>
      </c>
      <c r="BJ3137">
        <v>1</v>
      </c>
      <c r="BK3137" t="s">
        <v>55</v>
      </c>
      <c r="BL3137">
        <v>299</v>
      </c>
      <c r="BM3137" t="s">
        <v>729</v>
      </c>
      <c r="BN3137">
        <v>31905911802210</v>
      </c>
      <c r="BO3137" t="s">
        <v>730</v>
      </c>
      <c r="BP3137" t="s">
        <v>332</v>
      </c>
      <c r="BQ3137" t="s">
        <v>58</v>
      </c>
      <c r="BR3137" t="s">
        <v>58</v>
      </c>
      <c r="BS3137" t="s">
        <v>58</v>
      </c>
      <c r="BT3137" t="s">
        <v>731</v>
      </c>
      <c r="BU3137" t="s">
        <v>732</v>
      </c>
    </row>
    <row r="3138" spans="1:73" ht="15" customHeight="1" x14ac:dyDescent="0.25">
      <c r="A3138">
        <v>426712</v>
      </c>
      <c r="B3138">
        <v>426712</v>
      </c>
      <c r="I3138" s="31"/>
      <c r="K3138" s="31">
        <f>AT3138</f>
        <v>1289857.2</v>
      </c>
      <c r="M3138" s="31"/>
      <c r="U3138" t="s">
        <v>52</v>
      </c>
      <c r="V3138" t="s">
        <v>478</v>
      </c>
      <c r="W3138" t="s">
        <v>608</v>
      </c>
      <c r="X3138">
        <v>12387</v>
      </c>
      <c r="Y3138" s="1">
        <v>44970</v>
      </c>
      <c r="Z3138" t="s">
        <v>609</v>
      </c>
      <c r="AA3138" s="42" t="s">
        <v>4868</v>
      </c>
      <c r="AB3138" s="43">
        <v>14</v>
      </c>
      <c r="AC3138" t="s">
        <v>610</v>
      </c>
      <c r="AD3138" t="s">
        <v>611</v>
      </c>
      <c r="AE3138" t="s">
        <v>611</v>
      </c>
      <c r="AF3138">
        <v>207297973</v>
      </c>
      <c r="AG3138" t="s">
        <v>733</v>
      </c>
      <c r="AH3138" s="2">
        <v>45497</v>
      </c>
      <c r="AI3138" t="s">
        <v>613</v>
      </c>
      <c r="AK3138" s="1">
        <v>45812</v>
      </c>
      <c r="AL3138" t="s">
        <v>734</v>
      </c>
      <c r="AM3138" t="s">
        <v>70</v>
      </c>
      <c r="AP3138">
        <v>1812</v>
      </c>
      <c r="AQ3138" s="1">
        <v>45812</v>
      </c>
      <c r="AR3138" s="1">
        <v>45812</v>
      </c>
      <c r="AS3138" s="23">
        <v>1289857.2</v>
      </c>
      <c r="AT3138" s="3">
        <v>1289857.2</v>
      </c>
      <c r="AV3138" t="s">
        <v>267</v>
      </c>
      <c r="AW3138" t="s">
        <v>52</v>
      </c>
      <c r="AX3138" s="1">
        <v>45831</v>
      </c>
      <c r="AY3138" s="1">
        <v>45838</v>
      </c>
      <c r="AZ3138">
        <v>-15</v>
      </c>
      <c r="BA3138">
        <v>0</v>
      </c>
      <c r="BD3138" t="s">
        <v>52</v>
      </c>
      <c r="BI3138" t="s">
        <v>611</v>
      </c>
      <c r="BK3138" t="s">
        <v>55</v>
      </c>
      <c r="BL3138">
        <v>145</v>
      </c>
      <c r="BM3138" t="s">
        <v>735</v>
      </c>
      <c r="BN3138">
        <v>31705820550022</v>
      </c>
      <c r="BO3138" t="s">
        <v>736</v>
      </c>
      <c r="BP3138" t="s">
        <v>332</v>
      </c>
      <c r="BQ3138" t="s">
        <v>58</v>
      </c>
      <c r="BR3138" t="s">
        <v>58</v>
      </c>
      <c r="BS3138" t="s">
        <v>58</v>
      </c>
      <c r="BT3138" t="s">
        <v>737</v>
      </c>
      <c r="BU3138" t="s">
        <v>738</v>
      </c>
    </row>
    <row r="3139" spans="1:73" ht="15" hidden="1" customHeight="1" x14ac:dyDescent="0.25">
      <c r="A3139" s="7">
        <v>331725</v>
      </c>
      <c r="B3139" s="7">
        <v>331725</v>
      </c>
      <c r="C3139" s="7"/>
      <c r="D3139" s="7"/>
      <c r="E3139" s="7"/>
      <c r="F3139" s="7"/>
      <c r="G3139" s="7"/>
      <c r="H3139" s="7"/>
      <c r="I3139" s="7"/>
      <c r="J3139" s="7"/>
      <c r="K3139" s="7"/>
      <c r="L3139" s="7"/>
      <c r="M3139" s="7"/>
      <c r="N3139" s="7"/>
      <c r="O3139" s="7"/>
      <c r="P3139" s="7"/>
      <c r="Q3139" s="7"/>
      <c r="R3139" s="7"/>
      <c r="S3139" s="7"/>
      <c r="T3139" s="7"/>
      <c r="U3139" s="7" t="s">
        <v>201</v>
      </c>
      <c r="V3139" s="7" t="s">
        <v>201</v>
      </c>
      <c r="W3139" s="7" t="s">
        <v>63</v>
      </c>
      <c r="X3139" s="7">
        <v>293842</v>
      </c>
      <c r="Y3139" s="8">
        <v>44768</v>
      </c>
      <c r="Z3139" s="7" t="s">
        <v>75</v>
      </c>
      <c r="AA3139" s="40" t="s">
        <v>4872</v>
      </c>
      <c r="AB3139" s="41">
        <v>3.14</v>
      </c>
      <c r="AC3139" s="7" t="s">
        <v>739</v>
      </c>
      <c r="AD3139" s="7" t="s">
        <v>312</v>
      </c>
      <c r="AE3139" s="7" t="s">
        <v>312</v>
      </c>
      <c r="AF3139" s="7">
        <v>207275139</v>
      </c>
      <c r="AG3139" s="7" t="s">
        <v>740</v>
      </c>
      <c r="AH3139" s="9">
        <v>45773</v>
      </c>
      <c r="AI3139" s="7" t="s">
        <v>741</v>
      </c>
      <c r="AJ3139" s="7"/>
      <c r="AK3139" s="8">
        <v>45820</v>
      </c>
      <c r="AL3139" s="7" t="s">
        <v>742</v>
      </c>
      <c r="AM3139" s="7" t="s">
        <v>70</v>
      </c>
      <c r="AN3139" s="7"/>
      <c r="AO3139" s="7"/>
      <c r="AP3139" s="7">
        <v>332</v>
      </c>
      <c r="AQ3139" s="8">
        <v>45812</v>
      </c>
      <c r="AR3139" s="8">
        <v>45820</v>
      </c>
      <c r="AS3139" s="23">
        <v>50389500</v>
      </c>
      <c r="AT3139" s="7"/>
      <c r="AU3139" s="8">
        <v>45825</v>
      </c>
      <c r="AV3139" s="7" t="s">
        <v>54</v>
      </c>
      <c r="AW3139" s="7" t="s">
        <v>52</v>
      </c>
      <c r="AX3139" s="8">
        <v>45812</v>
      </c>
      <c r="AY3139" s="8">
        <v>45838</v>
      </c>
      <c r="AZ3139" s="7">
        <v>-7</v>
      </c>
      <c r="BA3139" s="7">
        <v>0</v>
      </c>
      <c r="BB3139" s="7"/>
      <c r="BC3139" s="7"/>
      <c r="BD3139" s="7" t="s">
        <v>52</v>
      </c>
      <c r="BE3139" s="7"/>
      <c r="BF3139" s="7"/>
      <c r="BG3139" s="7"/>
      <c r="BH3139" s="7"/>
      <c r="BI3139" s="7" t="s">
        <v>312</v>
      </c>
      <c r="BJ3139" s="7">
        <v>1</v>
      </c>
      <c r="BK3139" s="7" t="s">
        <v>55</v>
      </c>
      <c r="BL3139" s="7">
        <v>303</v>
      </c>
      <c r="BM3139" s="7" t="s">
        <v>56</v>
      </c>
      <c r="BN3139" s="7"/>
      <c r="BO3139" s="7"/>
      <c r="BP3139" s="7" t="s">
        <v>107</v>
      </c>
      <c r="BQ3139" s="7" t="s">
        <v>58</v>
      </c>
      <c r="BR3139" s="7" t="s">
        <v>58</v>
      </c>
      <c r="BS3139" s="7" t="s">
        <v>59</v>
      </c>
      <c r="BT3139" s="7" t="s">
        <v>743</v>
      </c>
      <c r="BU3139" s="7" t="s">
        <v>744</v>
      </c>
    </row>
    <row r="3140" spans="1:73" ht="15" hidden="1" customHeight="1" x14ac:dyDescent="0.25">
      <c r="A3140">
        <v>331704</v>
      </c>
      <c r="B3140">
        <v>331704</v>
      </c>
      <c r="U3140" t="s">
        <v>52</v>
      </c>
      <c r="V3140" t="s">
        <v>60</v>
      </c>
      <c r="W3140" t="s">
        <v>119</v>
      </c>
      <c r="X3140">
        <v>15944</v>
      </c>
      <c r="Y3140" s="1">
        <v>45576</v>
      </c>
      <c r="Z3140" t="s">
        <v>139</v>
      </c>
      <c r="AA3140" s="42" t="s">
        <v>4863</v>
      </c>
      <c r="AB3140" s="43">
        <v>3</v>
      </c>
      <c r="AC3140" t="s">
        <v>745</v>
      </c>
      <c r="AD3140" t="s">
        <v>746</v>
      </c>
      <c r="AE3140" t="s">
        <v>746</v>
      </c>
      <c r="AF3140">
        <v>42612841930033</v>
      </c>
      <c r="AG3140" t="s">
        <v>747</v>
      </c>
      <c r="AH3140" s="2">
        <v>45771</v>
      </c>
      <c r="AI3140" t="s">
        <v>748</v>
      </c>
      <c r="AK3140" s="1">
        <v>45813</v>
      </c>
      <c r="AL3140" t="s">
        <v>749</v>
      </c>
      <c r="AM3140" t="s">
        <v>53</v>
      </c>
      <c r="AN3140" t="s">
        <v>749</v>
      </c>
      <c r="AP3140">
        <v>323</v>
      </c>
      <c r="AQ3140" s="1">
        <v>45812</v>
      </c>
      <c r="AS3140" s="23">
        <v>90183900</v>
      </c>
      <c r="AT3140" s="3"/>
      <c r="AU3140" s="1">
        <v>45818</v>
      </c>
      <c r="AV3140" t="s">
        <v>54</v>
      </c>
      <c r="AW3140" t="s">
        <v>52</v>
      </c>
      <c r="AX3140" s="1">
        <v>45812</v>
      </c>
      <c r="AY3140" s="1">
        <v>45838</v>
      </c>
      <c r="AZ3140">
        <v>-14</v>
      </c>
      <c r="BA3140">
        <v>0</v>
      </c>
      <c r="BD3140" t="s">
        <v>52</v>
      </c>
      <c r="BI3140" t="s">
        <v>145</v>
      </c>
      <c r="BJ3140">
        <v>1</v>
      </c>
      <c r="BK3140" t="s">
        <v>55</v>
      </c>
      <c r="BL3140">
        <v>298</v>
      </c>
      <c r="BM3140" t="s">
        <v>56</v>
      </c>
      <c r="BP3140" t="s">
        <v>84</v>
      </c>
      <c r="BQ3140" t="s">
        <v>58</v>
      </c>
      <c r="BR3140" t="s">
        <v>58</v>
      </c>
      <c r="BS3140" t="s">
        <v>59</v>
      </c>
      <c r="BT3140" t="s">
        <v>750</v>
      </c>
      <c r="BU3140" t="s">
        <v>751</v>
      </c>
    </row>
    <row r="3141" spans="1:73" ht="15" hidden="1" customHeight="1" x14ac:dyDescent="0.25">
      <c r="A3141" s="17">
        <v>331720</v>
      </c>
      <c r="B3141" s="17">
        <v>331720</v>
      </c>
      <c r="C3141" s="17"/>
      <c r="D3141" s="17"/>
      <c r="E3141" s="17"/>
      <c r="F3141" s="17"/>
      <c r="G3141" s="17"/>
      <c r="H3141" s="17"/>
      <c r="I3141" s="17"/>
      <c r="J3141" s="17"/>
      <c r="K3141" s="17"/>
      <c r="L3141" s="17"/>
      <c r="M3141" s="17"/>
      <c r="N3141" s="17"/>
      <c r="O3141" s="17"/>
      <c r="P3141" s="17"/>
      <c r="Q3141" s="17"/>
      <c r="R3141" s="17"/>
      <c r="S3141" s="17"/>
      <c r="T3141" s="17"/>
      <c r="U3141" s="17" t="s">
        <v>52</v>
      </c>
      <c r="V3141" s="17" t="s">
        <v>60</v>
      </c>
      <c r="W3141" s="17" t="s">
        <v>4920</v>
      </c>
      <c r="X3141" s="17">
        <v>821092</v>
      </c>
      <c r="Y3141" s="18">
        <v>45605</v>
      </c>
      <c r="Z3141" s="17" t="s">
        <v>4921</v>
      </c>
      <c r="AA3141" s="42" t="s">
        <v>13086</v>
      </c>
      <c r="AB3141" s="43">
        <v>10</v>
      </c>
      <c r="AC3141" s="17" t="s">
        <v>13732</v>
      </c>
      <c r="AD3141" s="17" t="s">
        <v>13733</v>
      </c>
      <c r="AE3141" s="17" t="s">
        <v>13734</v>
      </c>
      <c r="AG3141" s="17" t="s">
        <v>15385</v>
      </c>
      <c r="AH3141" s="20">
        <v>45770.729166666664</v>
      </c>
      <c r="AI3141" s="17" t="s">
        <v>523</v>
      </c>
      <c r="AJ3141" s="17" t="s">
        <v>4927</v>
      </c>
      <c r="AK3141" s="18">
        <v>45820</v>
      </c>
      <c r="AM3141" s="17" t="s">
        <v>53</v>
      </c>
      <c r="AP3141" s="17">
        <v>1902</v>
      </c>
      <c r="AQ3141" s="18">
        <v>45812</v>
      </c>
      <c r="AR3141" s="17"/>
      <c r="AS3141" s="23">
        <v>2550350</v>
      </c>
      <c r="AT3141" s="21"/>
      <c r="BP3141" t="s">
        <v>84</v>
      </c>
    </row>
    <row r="3142" spans="1:73" ht="15" hidden="1" customHeight="1" x14ac:dyDescent="0.25">
      <c r="A3142" s="17">
        <v>336709</v>
      </c>
      <c r="B3142" s="17">
        <v>336709</v>
      </c>
      <c r="C3142" s="17"/>
      <c r="D3142" s="17"/>
      <c r="E3142" s="17"/>
      <c r="F3142" s="17"/>
      <c r="G3142" s="17"/>
      <c r="H3142" s="17"/>
      <c r="I3142" s="17"/>
      <c r="J3142" s="17"/>
      <c r="K3142" s="17"/>
      <c r="L3142" s="17"/>
      <c r="M3142" s="17"/>
      <c r="N3142" s="17"/>
      <c r="O3142" s="17"/>
      <c r="P3142" s="17"/>
      <c r="Q3142" s="17"/>
      <c r="R3142" s="17"/>
      <c r="S3142" s="17"/>
      <c r="T3142" s="17"/>
      <c r="U3142" s="17" t="s">
        <v>52</v>
      </c>
      <c r="V3142" s="17" t="s">
        <v>61</v>
      </c>
      <c r="W3142" s="17" t="s">
        <v>4920</v>
      </c>
      <c r="X3142" s="17">
        <v>813854</v>
      </c>
      <c r="Y3142" s="18">
        <v>45593</v>
      </c>
      <c r="Z3142" s="17" t="s">
        <v>4921</v>
      </c>
      <c r="AA3142" s="42" t="s">
        <v>13086</v>
      </c>
      <c r="AB3142" s="43">
        <v>10</v>
      </c>
      <c r="AC3142" s="17" t="s">
        <v>6422</v>
      </c>
      <c r="AD3142" s="17" t="s">
        <v>6423</v>
      </c>
      <c r="AE3142" s="17" t="s">
        <v>13735</v>
      </c>
      <c r="AG3142" s="17" t="s">
        <v>6425</v>
      </c>
      <c r="AH3142" s="20">
        <v>45609.708333333336</v>
      </c>
      <c r="AI3142" s="17" t="s">
        <v>6426</v>
      </c>
      <c r="AJ3142" s="17" t="s">
        <v>4927</v>
      </c>
      <c r="AK3142" s="18">
        <v>45820</v>
      </c>
      <c r="AM3142" s="17" t="s">
        <v>53</v>
      </c>
      <c r="AP3142" s="17">
        <v>1910</v>
      </c>
      <c r="AQ3142" s="18">
        <v>45812</v>
      </c>
      <c r="AR3142" s="17"/>
      <c r="AS3142" s="23">
        <v>5640429</v>
      </c>
      <c r="AT3142" s="21"/>
      <c r="BP3142" t="s">
        <v>84</v>
      </c>
    </row>
    <row r="3143" spans="1:73" ht="15" hidden="1" customHeight="1" x14ac:dyDescent="0.25">
      <c r="A3143" s="17">
        <v>336706</v>
      </c>
      <c r="B3143" s="17">
        <v>336706</v>
      </c>
      <c r="C3143" s="17"/>
      <c r="D3143" s="17"/>
      <c r="E3143" s="17"/>
      <c r="F3143" s="17"/>
      <c r="G3143" s="17"/>
      <c r="H3143" s="17"/>
      <c r="I3143" s="17"/>
      <c r="J3143" s="17"/>
      <c r="K3143" s="17"/>
      <c r="L3143" s="17"/>
      <c r="M3143" s="17"/>
      <c r="N3143" s="17"/>
      <c r="O3143" s="17"/>
      <c r="P3143" s="17"/>
      <c r="Q3143" s="17"/>
      <c r="R3143" s="17"/>
      <c r="S3143" s="17"/>
      <c r="T3143" s="17"/>
      <c r="U3143" s="17" t="s">
        <v>52</v>
      </c>
      <c r="V3143" s="17" t="s">
        <v>60</v>
      </c>
      <c r="W3143" s="17" t="s">
        <v>4920</v>
      </c>
      <c r="X3143" s="17">
        <v>879083</v>
      </c>
      <c r="Y3143" s="18">
        <v>45710</v>
      </c>
      <c r="Z3143" s="17" t="s">
        <v>4921</v>
      </c>
      <c r="AA3143" s="42" t="s">
        <v>13086</v>
      </c>
      <c r="AB3143" s="43">
        <v>10</v>
      </c>
      <c r="AC3143" s="17" t="s">
        <v>13736</v>
      </c>
      <c r="AD3143" s="17" t="s">
        <v>13737</v>
      </c>
      <c r="AE3143" s="17" t="s">
        <v>12336</v>
      </c>
      <c r="AG3143" s="17" t="s">
        <v>15386</v>
      </c>
      <c r="AH3143" s="20">
        <v>45810.496527777781</v>
      </c>
      <c r="AI3143" s="17" t="s">
        <v>15387</v>
      </c>
      <c r="AJ3143" s="17" t="s">
        <v>4932</v>
      </c>
      <c r="AK3143" s="18">
        <v>45821</v>
      </c>
      <c r="AM3143" s="17" t="s">
        <v>53</v>
      </c>
      <c r="AP3143" s="17">
        <v>1912</v>
      </c>
      <c r="AQ3143" s="18">
        <v>45812</v>
      </c>
      <c r="AR3143" s="17"/>
      <c r="AS3143" s="23">
        <v>5483000</v>
      </c>
      <c r="AT3143" s="21"/>
      <c r="BP3143" t="s">
        <v>84</v>
      </c>
    </row>
    <row r="3144" spans="1:73" ht="15" hidden="1" customHeight="1" x14ac:dyDescent="0.25">
      <c r="A3144" s="17">
        <v>331728</v>
      </c>
      <c r="B3144" s="17">
        <v>331728</v>
      </c>
      <c r="C3144" s="17"/>
      <c r="D3144" s="17"/>
      <c r="E3144" s="17"/>
      <c r="F3144" s="17"/>
      <c r="G3144" s="17"/>
      <c r="H3144" s="17"/>
      <c r="I3144" s="17"/>
      <c r="J3144" s="17"/>
      <c r="K3144" s="17"/>
      <c r="L3144" s="17"/>
      <c r="M3144" s="17"/>
      <c r="N3144" s="17"/>
      <c r="O3144" s="17"/>
      <c r="P3144" s="17"/>
      <c r="Q3144" s="17"/>
      <c r="R3144" s="17"/>
      <c r="S3144" s="17"/>
      <c r="T3144" s="17"/>
      <c r="U3144" s="17" t="s">
        <v>52</v>
      </c>
      <c r="V3144" s="17" t="s">
        <v>60</v>
      </c>
      <c r="W3144" s="17" t="s">
        <v>4920</v>
      </c>
      <c r="X3144" s="17">
        <v>877465</v>
      </c>
      <c r="Y3144" s="18">
        <v>45708</v>
      </c>
      <c r="Z3144" s="17" t="s">
        <v>4921</v>
      </c>
      <c r="AA3144" s="42" t="s">
        <v>13086</v>
      </c>
      <c r="AB3144" s="43">
        <v>10</v>
      </c>
      <c r="AC3144" s="17" t="s">
        <v>13738</v>
      </c>
      <c r="AD3144" s="17" t="s">
        <v>13739</v>
      </c>
      <c r="AE3144" s="17" t="s">
        <v>13740</v>
      </c>
      <c r="AG3144" s="17" t="s">
        <v>15388</v>
      </c>
      <c r="AH3144" s="20">
        <v>45718.604166666664</v>
      </c>
      <c r="AI3144" s="17" t="s">
        <v>15389</v>
      </c>
      <c r="AJ3144" s="17" t="s">
        <v>4927</v>
      </c>
      <c r="AK3144" s="18">
        <v>45820</v>
      </c>
      <c r="AM3144" s="17" t="s">
        <v>53</v>
      </c>
      <c r="AP3144" s="17">
        <v>1906</v>
      </c>
      <c r="AQ3144" s="18">
        <v>45812</v>
      </c>
      <c r="AR3144" s="17"/>
      <c r="AS3144" s="23">
        <v>13526830</v>
      </c>
      <c r="AT3144" s="21"/>
      <c r="BP3144" t="s">
        <v>84</v>
      </c>
    </row>
    <row r="3145" spans="1:73" ht="15" hidden="1" customHeight="1" x14ac:dyDescent="0.25">
      <c r="A3145" s="17">
        <v>336704</v>
      </c>
      <c r="B3145" s="17">
        <v>336704</v>
      </c>
      <c r="C3145" s="17"/>
      <c r="D3145" s="17"/>
      <c r="E3145" s="17"/>
      <c r="F3145" s="17"/>
      <c r="G3145" s="17"/>
      <c r="H3145" s="17"/>
      <c r="I3145" s="17"/>
      <c r="J3145" s="17"/>
      <c r="K3145" s="17"/>
      <c r="L3145" s="17"/>
      <c r="M3145" s="17"/>
      <c r="N3145" s="17"/>
      <c r="O3145" s="17"/>
      <c r="P3145" s="17"/>
      <c r="Q3145" s="17"/>
      <c r="R3145" s="17"/>
      <c r="S3145" s="17"/>
      <c r="T3145" s="17"/>
      <c r="U3145" s="17" t="s">
        <v>52</v>
      </c>
      <c r="V3145" s="17" t="s">
        <v>102</v>
      </c>
      <c r="W3145" s="17" t="s">
        <v>4920</v>
      </c>
      <c r="X3145" s="17">
        <v>724784</v>
      </c>
      <c r="Y3145" s="18">
        <v>45471</v>
      </c>
      <c r="Z3145" s="17" t="s">
        <v>4921</v>
      </c>
      <c r="AA3145" s="42" t="s">
        <v>13086</v>
      </c>
      <c r="AB3145" s="43">
        <v>10</v>
      </c>
      <c r="AC3145" s="17" t="s">
        <v>5154</v>
      </c>
      <c r="AD3145" s="17" t="s">
        <v>5155</v>
      </c>
      <c r="AE3145" s="17" t="s">
        <v>13741</v>
      </c>
      <c r="AG3145" s="17" t="s">
        <v>5157</v>
      </c>
      <c r="AH3145" s="20">
        <v>45751.569444444445</v>
      </c>
      <c r="AI3145" s="17" t="s">
        <v>204</v>
      </c>
      <c r="AJ3145" s="17" t="s">
        <v>4927</v>
      </c>
      <c r="AK3145" s="18">
        <v>45820</v>
      </c>
      <c r="AM3145" s="17" t="s">
        <v>53</v>
      </c>
      <c r="AP3145" s="17">
        <v>1908</v>
      </c>
      <c r="AQ3145" s="18">
        <v>45812</v>
      </c>
      <c r="AR3145" s="17"/>
      <c r="AS3145" s="23">
        <v>13443600</v>
      </c>
      <c r="AT3145" s="21"/>
      <c r="BP3145" t="s">
        <v>84</v>
      </c>
    </row>
    <row r="3146" spans="1:73" ht="15" hidden="1" customHeight="1" x14ac:dyDescent="0.25">
      <c r="A3146" s="17">
        <v>336708</v>
      </c>
      <c r="B3146" s="17">
        <v>336708</v>
      </c>
      <c r="C3146" s="17"/>
      <c r="D3146" s="17"/>
      <c r="E3146" s="17"/>
      <c r="F3146" s="17"/>
      <c r="G3146" s="17"/>
      <c r="H3146" s="17"/>
      <c r="I3146" s="17"/>
      <c r="J3146" s="17"/>
      <c r="K3146" s="17"/>
      <c r="L3146" s="17"/>
      <c r="M3146" s="17"/>
      <c r="N3146" s="17"/>
      <c r="O3146" s="17"/>
      <c r="P3146" s="17"/>
      <c r="Q3146" s="17"/>
      <c r="R3146" s="17"/>
      <c r="S3146" s="17"/>
      <c r="T3146" s="17"/>
      <c r="U3146" t="s">
        <v>74</v>
      </c>
      <c r="V3146" s="17" t="s">
        <v>97</v>
      </c>
      <c r="W3146" s="17" t="s">
        <v>4920</v>
      </c>
      <c r="X3146" s="17">
        <v>769401</v>
      </c>
      <c r="Y3146" s="18">
        <v>45525</v>
      </c>
      <c r="Z3146" s="17" t="s">
        <v>4921</v>
      </c>
      <c r="AA3146" s="42" t="s">
        <v>13086</v>
      </c>
      <c r="AB3146" s="43">
        <v>10</v>
      </c>
      <c r="AC3146" s="17" t="s">
        <v>13742</v>
      </c>
      <c r="AD3146" s="17" t="s">
        <v>13743</v>
      </c>
      <c r="AE3146" s="17" t="s">
        <v>13744</v>
      </c>
      <c r="AG3146" s="17" t="s">
        <v>15390</v>
      </c>
      <c r="AH3146" s="20">
        <v>45808.604166666664</v>
      </c>
      <c r="AI3146" s="17" t="s">
        <v>15391</v>
      </c>
      <c r="AJ3146" s="17" t="s">
        <v>4932</v>
      </c>
      <c r="AK3146" s="18">
        <v>45821</v>
      </c>
      <c r="AM3146" s="17" t="s">
        <v>53</v>
      </c>
      <c r="AP3146" s="17">
        <v>1911</v>
      </c>
      <c r="AQ3146" s="18">
        <v>45812</v>
      </c>
      <c r="AR3146" s="17"/>
      <c r="AS3146" s="23">
        <v>14607586</v>
      </c>
      <c r="AT3146" s="21"/>
      <c r="BP3146" t="s">
        <v>84</v>
      </c>
    </row>
    <row r="3147" spans="1:73" ht="15" hidden="1" customHeight="1" x14ac:dyDescent="0.25">
      <c r="A3147" s="17">
        <v>331730</v>
      </c>
      <c r="B3147" s="17">
        <v>331730</v>
      </c>
      <c r="C3147" s="17"/>
      <c r="D3147" s="17"/>
      <c r="E3147" s="17"/>
      <c r="F3147" s="17"/>
      <c r="G3147" s="17"/>
      <c r="H3147" s="17"/>
      <c r="I3147" s="17"/>
      <c r="J3147" s="17"/>
      <c r="K3147" s="17"/>
      <c r="L3147" s="17"/>
      <c r="M3147" s="17"/>
      <c r="N3147" s="17"/>
      <c r="O3147" s="17"/>
      <c r="P3147" s="17"/>
      <c r="Q3147" s="17"/>
      <c r="R3147" s="17"/>
      <c r="S3147" s="17"/>
      <c r="T3147" s="17"/>
      <c r="U3147" s="17" t="s">
        <v>52</v>
      </c>
      <c r="V3147" s="17" t="s">
        <v>52</v>
      </c>
      <c r="W3147" s="17" t="s">
        <v>4920</v>
      </c>
      <c r="X3147" s="17">
        <v>745322</v>
      </c>
      <c r="Y3147" s="18">
        <v>45497</v>
      </c>
      <c r="Z3147" s="17" t="s">
        <v>4921</v>
      </c>
      <c r="AA3147" s="42" t="s">
        <v>13086</v>
      </c>
      <c r="AB3147" s="43">
        <v>10</v>
      </c>
      <c r="AC3147" s="17" t="s">
        <v>13745</v>
      </c>
      <c r="AD3147" s="17" t="s">
        <v>13746</v>
      </c>
      <c r="AE3147" s="17" t="s">
        <v>13747</v>
      </c>
      <c r="AG3147" s="17" t="s">
        <v>15392</v>
      </c>
      <c r="AH3147" s="20">
        <v>45810</v>
      </c>
      <c r="AI3147" s="17" t="s">
        <v>634</v>
      </c>
      <c r="AJ3147" s="17" t="s">
        <v>4932</v>
      </c>
      <c r="AK3147" s="18">
        <v>45821</v>
      </c>
      <c r="AM3147" s="17" t="s">
        <v>53</v>
      </c>
      <c r="AP3147" s="17">
        <v>1904</v>
      </c>
      <c r="AQ3147" s="18">
        <v>45812</v>
      </c>
      <c r="AR3147" s="17"/>
      <c r="AS3147" s="23">
        <v>13178452</v>
      </c>
      <c r="AT3147" s="21"/>
      <c r="BP3147" t="s">
        <v>84</v>
      </c>
    </row>
    <row r="3148" spans="1:73" ht="15" hidden="1" customHeight="1" x14ac:dyDescent="0.25">
      <c r="A3148" s="7">
        <v>331727</v>
      </c>
      <c r="B3148" s="7">
        <v>331727</v>
      </c>
      <c r="C3148" s="7"/>
      <c r="D3148" s="7"/>
      <c r="E3148" s="7"/>
      <c r="F3148" s="7"/>
      <c r="G3148" s="7"/>
      <c r="H3148" s="7"/>
      <c r="I3148" s="7"/>
      <c r="J3148" s="7"/>
      <c r="K3148" s="7"/>
      <c r="L3148" s="7"/>
      <c r="M3148" s="7"/>
      <c r="N3148" s="7"/>
      <c r="O3148" s="7"/>
      <c r="P3148" s="7"/>
      <c r="Q3148" s="7"/>
      <c r="R3148" s="7"/>
      <c r="S3148" s="7"/>
      <c r="T3148" s="7"/>
      <c r="U3148" s="7" t="s">
        <v>52</v>
      </c>
      <c r="V3148" s="7" t="s">
        <v>60</v>
      </c>
      <c r="W3148" s="7" t="s">
        <v>4957</v>
      </c>
      <c r="X3148" s="7">
        <v>123665</v>
      </c>
      <c r="Y3148" s="8">
        <v>45559</v>
      </c>
      <c r="Z3148" s="7" t="s">
        <v>4921</v>
      </c>
      <c r="AA3148" s="40" t="s">
        <v>13086</v>
      </c>
      <c r="AB3148" s="41">
        <v>10</v>
      </c>
      <c r="AC3148" s="7" t="s">
        <v>13748</v>
      </c>
      <c r="AD3148" s="7" t="s">
        <v>13749</v>
      </c>
      <c r="AE3148" s="7" t="s">
        <v>13750</v>
      </c>
      <c r="AF3148" s="7"/>
      <c r="AG3148" s="7" t="s">
        <v>15393</v>
      </c>
      <c r="AH3148" s="9">
        <v>45811.527777777781</v>
      </c>
      <c r="AI3148" s="7" t="s">
        <v>4976</v>
      </c>
      <c r="AJ3148" s="7" t="s">
        <v>4932</v>
      </c>
      <c r="AK3148" s="8">
        <v>45825</v>
      </c>
      <c r="AL3148" s="7"/>
      <c r="AM3148" s="7" t="s">
        <v>53</v>
      </c>
      <c r="AN3148" s="7"/>
      <c r="AO3148" s="7"/>
      <c r="AP3148" s="7">
        <v>1907</v>
      </c>
      <c r="AQ3148" s="8">
        <v>45812</v>
      </c>
      <c r="AR3148" s="8">
        <v>45825</v>
      </c>
      <c r="AS3148" s="23">
        <v>8505385</v>
      </c>
      <c r="AT3148" s="7"/>
      <c r="BP3148" s="7" t="s">
        <v>107</v>
      </c>
    </row>
    <row r="3149" spans="1:73" ht="15" hidden="1" customHeight="1" x14ac:dyDescent="0.25">
      <c r="A3149" s="17">
        <v>336705</v>
      </c>
      <c r="B3149" s="17">
        <v>336705</v>
      </c>
      <c r="C3149" s="17"/>
      <c r="D3149" s="17"/>
      <c r="E3149" s="17"/>
      <c r="F3149" s="17"/>
      <c r="G3149" s="17"/>
      <c r="H3149" s="17"/>
      <c r="I3149" s="17"/>
      <c r="J3149" s="17"/>
      <c r="K3149" s="17"/>
      <c r="L3149" s="17"/>
      <c r="M3149" s="17"/>
      <c r="N3149" s="17"/>
      <c r="O3149" s="17"/>
      <c r="P3149" s="17"/>
      <c r="Q3149" s="17"/>
      <c r="R3149" s="17"/>
      <c r="S3149" s="17"/>
      <c r="T3149" s="17"/>
      <c r="U3149" s="17" t="s">
        <v>52</v>
      </c>
      <c r="V3149" s="17" t="s">
        <v>60</v>
      </c>
      <c r="W3149" s="17" t="s">
        <v>4920</v>
      </c>
      <c r="X3149" s="17">
        <v>881829</v>
      </c>
      <c r="Y3149" s="18">
        <v>45713</v>
      </c>
      <c r="Z3149" s="17" t="s">
        <v>4921</v>
      </c>
      <c r="AA3149" s="42" t="s">
        <v>13086</v>
      </c>
      <c r="AB3149" s="43">
        <v>10</v>
      </c>
      <c r="AC3149" s="17" t="s">
        <v>13751</v>
      </c>
      <c r="AD3149" s="17" t="s">
        <v>13752</v>
      </c>
      <c r="AE3149" s="17" t="s">
        <v>13753</v>
      </c>
      <c r="AG3149" s="17" t="s">
        <v>15394</v>
      </c>
      <c r="AH3149" s="20">
        <v>45810.305555555555</v>
      </c>
      <c r="AI3149" s="17" t="s">
        <v>523</v>
      </c>
      <c r="AJ3149" s="17" t="s">
        <v>4932</v>
      </c>
      <c r="AK3149" s="18">
        <v>45821</v>
      </c>
      <c r="AM3149" s="17" t="s">
        <v>53</v>
      </c>
      <c r="AP3149" s="17">
        <v>1913</v>
      </c>
      <c r="AQ3149" s="18">
        <v>45812</v>
      </c>
      <c r="AR3149" s="17"/>
      <c r="AS3149" s="23">
        <v>3376211</v>
      </c>
      <c r="AT3149" s="21"/>
      <c r="BP3149" t="s">
        <v>84</v>
      </c>
    </row>
    <row r="3150" spans="1:73" ht="15" hidden="1" customHeight="1" x14ac:dyDescent="0.25">
      <c r="A3150" s="17">
        <v>331721</v>
      </c>
      <c r="B3150" s="17">
        <v>331721</v>
      </c>
      <c r="C3150" s="17"/>
      <c r="D3150" s="17"/>
      <c r="E3150" s="17"/>
      <c r="F3150" s="17"/>
      <c r="G3150" s="17"/>
      <c r="H3150" s="17"/>
      <c r="I3150" s="17"/>
      <c r="J3150" s="17"/>
      <c r="K3150" s="17"/>
      <c r="L3150" s="17"/>
      <c r="M3150" s="17"/>
      <c r="N3150" s="17"/>
      <c r="O3150" s="17"/>
      <c r="P3150" s="17"/>
      <c r="Q3150" s="17"/>
      <c r="R3150" s="17"/>
      <c r="S3150" s="17"/>
      <c r="T3150" s="17"/>
      <c r="U3150" t="s">
        <v>74</v>
      </c>
      <c r="V3150" s="17" t="s">
        <v>97</v>
      </c>
      <c r="W3150" s="17" t="s">
        <v>4920</v>
      </c>
      <c r="X3150" s="17">
        <v>703326</v>
      </c>
      <c r="Y3150" s="18">
        <v>45447</v>
      </c>
      <c r="Z3150" s="17" t="s">
        <v>4921</v>
      </c>
      <c r="AA3150" s="42" t="s">
        <v>13086</v>
      </c>
      <c r="AB3150" s="43">
        <v>10</v>
      </c>
      <c r="AC3150" s="17" t="s">
        <v>13754</v>
      </c>
      <c r="AD3150" s="17" t="s">
        <v>13755</v>
      </c>
      <c r="AE3150" s="17" t="s">
        <v>13756</v>
      </c>
      <c r="AG3150" s="17" t="s">
        <v>15395</v>
      </c>
      <c r="AH3150" s="20">
        <v>45810.6875</v>
      </c>
      <c r="AI3150" s="17" t="s">
        <v>15396</v>
      </c>
      <c r="AJ3150" s="17" t="s">
        <v>4932</v>
      </c>
      <c r="AK3150" s="18">
        <v>45820</v>
      </c>
      <c r="AM3150" s="17" t="s">
        <v>53</v>
      </c>
      <c r="AP3150" s="17">
        <v>1903</v>
      </c>
      <c r="AQ3150" s="18">
        <v>45812</v>
      </c>
      <c r="AR3150" s="17"/>
      <c r="AS3150" s="23">
        <v>12460960</v>
      </c>
      <c r="AT3150" s="21"/>
      <c r="BP3150" t="s">
        <v>84</v>
      </c>
    </row>
    <row r="3151" spans="1:73" ht="15" hidden="1" customHeight="1" x14ac:dyDescent="0.25">
      <c r="A3151" s="17">
        <v>331719</v>
      </c>
      <c r="B3151" s="17">
        <v>331719</v>
      </c>
      <c r="C3151" s="17"/>
      <c r="D3151" s="17"/>
      <c r="E3151" s="17"/>
      <c r="F3151" s="17"/>
      <c r="G3151" s="17"/>
      <c r="H3151" s="17"/>
      <c r="I3151" s="17"/>
      <c r="J3151" s="17"/>
      <c r="K3151" s="17"/>
      <c r="L3151" s="17"/>
      <c r="M3151" s="17"/>
      <c r="N3151" s="17"/>
      <c r="O3151" s="17"/>
      <c r="P3151" s="17"/>
      <c r="Q3151" s="17"/>
      <c r="R3151" s="17"/>
      <c r="S3151" s="17"/>
      <c r="T3151" s="17"/>
      <c r="U3151" t="s">
        <v>74</v>
      </c>
      <c r="V3151" s="17" t="s">
        <v>104</v>
      </c>
      <c r="W3151" s="17" t="s">
        <v>4920</v>
      </c>
      <c r="X3151" s="17">
        <v>797921</v>
      </c>
      <c r="Y3151" s="18">
        <v>45566</v>
      </c>
      <c r="Z3151" s="17" t="s">
        <v>4921</v>
      </c>
      <c r="AA3151" s="42" t="s">
        <v>13086</v>
      </c>
      <c r="AB3151" s="43">
        <v>10</v>
      </c>
      <c r="AC3151" s="17" t="s">
        <v>13757</v>
      </c>
      <c r="AD3151" s="17" t="s">
        <v>13758</v>
      </c>
      <c r="AE3151" s="17" t="s">
        <v>13759</v>
      </c>
      <c r="AG3151" s="17" t="s">
        <v>15397</v>
      </c>
      <c r="AH3151" s="20">
        <v>45744.458333333336</v>
      </c>
      <c r="AI3151" s="17" t="s">
        <v>634</v>
      </c>
      <c r="AJ3151" s="17" t="s">
        <v>4927</v>
      </c>
      <c r="AK3151" s="18">
        <v>45817</v>
      </c>
      <c r="AM3151" s="17" t="s">
        <v>53</v>
      </c>
      <c r="AP3151" s="17">
        <v>1901</v>
      </c>
      <c r="AQ3151" s="18">
        <v>45812</v>
      </c>
      <c r="AR3151" s="17"/>
      <c r="AS3151" s="23">
        <v>26139740</v>
      </c>
      <c r="AT3151" s="21"/>
      <c r="BP3151" t="s">
        <v>84</v>
      </c>
    </row>
    <row r="3152" spans="1:73" ht="15" hidden="1" customHeight="1" x14ac:dyDescent="0.25">
      <c r="A3152" s="17">
        <v>331729</v>
      </c>
      <c r="B3152" s="17">
        <v>331729</v>
      </c>
      <c r="C3152" s="17"/>
      <c r="D3152" s="17"/>
      <c r="E3152" s="17"/>
      <c r="F3152" s="17"/>
      <c r="G3152" s="17"/>
      <c r="H3152" s="17"/>
      <c r="I3152" s="17"/>
      <c r="J3152" s="17"/>
      <c r="K3152" s="17"/>
      <c r="L3152" s="17"/>
      <c r="M3152" s="17"/>
      <c r="N3152" s="17"/>
      <c r="O3152" s="17"/>
      <c r="P3152" s="17"/>
      <c r="Q3152" s="17"/>
      <c r="R3152" s="17"/>
      <c r="S3152" s="17"/>
      <c r="T3152" s="17"/>
      <c r="U3152" s="17" t="s">
        <v>52</v>
      </c>
      <c r="V3152" s="17" t="s">
        <v>60</v>
      </c>
      <c r="W3152" s="17" t="s">
        <v>4920</v>
      </c>
      <c r="X3152" s="17">
        <v>731685</v>
      </c>
      <c r="Y3152" s="18">
        <v>45480</v>
      </c>
      <c r="Z3152" s="17" t="s">
        <v>4921</v>
      </c>
      <c r="AA3152" s="42" t="s">
        <v>13086</v>
      </c>
      <c r="AB3152" s="43">
        <v>10</v>
      </c>
      <c r="AC3152" s="17" t="s">
        <v>13760</v>
      </c>
      <c r="AD3152" s="17" t="s">
        <v>13761</v>
      </c>
      <c r="AE3152" s="17" t="s">
        <v>13762</v>
      </c>
      <c r="AG3152" s="17" t="s">
        <v>15398</v>
      </c>
      <c r="AH3152" s="20">
        <v>45810.784722222219</v>
      </c>
      <c r="AI3152" s="17" t="s">
        <v>15399</v>
      </c>
      <c r="AJ3152" s="17" t="s">
        <v>4932</v>
      </c>
      <c r="AK3152" s="18">
        <v>45820</v>
      </c>
      <c r="AM3152" s="17" t="s">
        <v>53</v>
      </c>
      <c r="AP3152" s="17">
        <v>1905</v>
      </c>
      <c r="AQ3152" s="18">
        <v>45812</v>
      </c>
      <c r="AR3152" s="17"/>
      <c r="AS3152" s="23">
        <v>5899493</v>
      </c>
      <c r="AT3152" s="21"/>
      <c r="BP3152" t="s">
        <v>84</v>
      </c>
    </row>
    <row r="3153" spans="1:73" ht="15" hidden="1" customHeight="1" x14ac:dyDescent="0.25">
      <c r="A3153" s="17">
        <v>336702</v>
      </c>
      <c r="B3153" s="17">
        <v>336702</v>
      </c>
      <c r="C3153" s="17"/>
      <c r="D3153" s="17"/>
      <c r="E3153" s="17"/>
      <c r="F3153" s="17"/>
      <c r="G3153" s="17"/>
      <c r="H3153" s="17"/>
      <c r="I3153" s="17"/>
      <c r="J3153" s="17"/>
      <c r="K3153" s="17"/>
      <c r="L3153" s="17"/>
      <c r="M3153" s="17"/>
      <c r="N3153" s="17"/>
      <c r="O3153" s="17"/>
      <c r="P3153" s="17"/>
      <c r="Q3153" s="17"/>
      <c r="R3153" s="17"/>
      <c r="S3153" s="17"/>
      <c r="T3153" s="17"/>
      <c r="U3153" t="s">
        <v>74</v>
      </c>
      <c r="V3153" s="17" t="s">
        <v>5025</v>
      </c>
      <c r="W3153" s="17" t="s">
        <v>4920</v>
      </c>
      <c r="X3153" s="17">
        <v>696310</v>
      </c>
      <c r="Y3153" s="18">
        <v>45439</v>
      </c>
      <c r="Z3153" s="17" t="s">
        <v>4921</v>
      </c>
      <c r="AA3153" s="42" t="s">
        <v>13086</v>
      </c>
      <c r="AB3153" s="43">
        <v>10</v>
      </c>
      <c r="AC3153" s="17" t="s">
        <v>12157</v>
      </c>
      <c r="AD3153" s="17" t="s">
        <v>12158</v>
      </c>
      <c r="AE3153" s="17" t="s">
        <v>13728</v>
      </c>
      <c r="AG3153" s="17" t="s">
        <v>12160</v>
      </c>
      <c r="AH3153" s="20">
        <v>45692.472222222219</v>
      </c>
      <c r="AI3153" s="17" t="s">
        <v>5636</v>
      </c>
      <c r="AJ3153" s="17" t="s">
        <v>4927</v>
      </c>
      <c r="AK3153" s="18">
        <v>45820</v>
      </c>
      <c r="AM3153" s="17" t="s">
        <v>53</v>
      </c>
      <c r="AP3153" s="17">
        <v>1914</v>
      </c>
      <c r="AQ3153" s="18">
        <v>45812</v>
      </c>
      <c r="AR3153" s="17"/>
      <c r="AS3153" s="23">
        <v>9130220</v>
      </c>
      <c r="AT3153" s="21"/>
      <c r="BP3153" t="s">
        <v>84</v>
      </c>
    </row>
    <row r="3154" spans="1:73" ht="15" hidden="1" customHeight="1" x14ac:dyDescent="0.25">
      <c r="A3154" s="17">
        <v>336703</v>
      </c>
      <c r="B3154" s="17">
        <v>336703</v>
      </c>
      <c r="C3154" s="17"/>
      <c r="D3154" s="17"/>
      <c r="E3154" s="17"/>
      <c r="F3154" s="17"/>
      <c r="G3154" s="17"/>
      <c r="H3154" s="17"/>
      <c r="I3154" s="17"/>
      <c r="J3154" s="17"/>
      <c r="K3154" s="17"/>
      <c r="L3154" s="17"/>
      <c r="M3154" s="17"/>
      <c r="N3154" s="17"/>
      <c r="O3154" s="17"/>
      <c r="P3154" s="17"/>
      <c r="Q3154" s="17"/>
      <c r="R3154" s="17"/>
      <c r="S3154" s="17"/>
      <c r="T3154" s="17"/>
      <c r="U3154" t="s">
        <v>74</v>
      </c>
      <c r="V3154" s="17" t="s">
        <v>97</v>
      </c>
      <c r="W3154" s="17" t="s">
        <v>4957</v>
      </c>
      <c r="X3154" s="17">
        <v>147511</v>
      </c>
      <c r="Y3154" s="18">
        <v>45725</v>
      </c>
      <c r="Z3154" s="17" t="s">
        <v>4921</v>
      </c>
      <c r="AA3154" s="42" t="s">
        <v>13086</v>
      </c>
      <c r="AB3154" s="43">
        <v>10</v>
      </c>
      <c r="AC3154" s="17" t="s">
        <v>13763</v>
      </c>
      <c r="AD3154" s="17" t="s">
        <v>13764</v>
      </c>
      <c r="AE3154" s="17" t="s">
        <v>13765</v>
      </c>
      <c r="AG3154" s="17" t="s">
        <v>15400</v>
      </c>
      <c r="AH3154" s="20">
        <v>45811.8125</v>
      </c>
      <c r="AI3154" s="17" t="s">
        <v>5564</v>
      </c>
      <c r="AJ3154" s="17" t="s">
        <v>4932</v>
      </c>
      <c r="AK3154" s="18">
        <v>45821</v>
      </c>
      <c r="AM3154" s="17" t="s">
        <v>53</v>
      </c>
      <c r="AP3154" s="17">
        <v>1909</v>
      </c>
      <c r="AQ3154" s="18">
        <v>45812</v>
      </c>
      <c r="AR3154" s="17"/>
      <c r="AS3154" s="23">
        <v>6502540</v>
      </c>
      <c r="AT3154" s="21"/>
      <c r="BP3154" t="s">
        <v>84</v>
      </c>
    </row>
    <row r="3155" spans="1:73" ht="15" hidden="1" customHeight="1" x14ac:dyDescent="0.25">
      <c r="A3155" s="17">
        <v>341706</v>
      </c>
      <c r="B3155" s="17">
        <v>341706</v>
      </c>
      <c r="C3155" s="17"/>
      <c r="D3155" s="17"/>
      <c r="E3155" s="17"/>
      <c r="F3155" s="17"/>
      <c r="G3155" s="17"/>
      <c r="H3155" s="17"/>
      <c r="I3155" s="17"/>
      <c r="J3155" s="17"/>
      <c r="K3155" s="17"/>
      <c r="L3155" s="17"/>
      <c r="M3155" s="17"/>
      <c r="N3155" s="17"/>
      <c r="O3155" s="17"/>
      <c r="P3155" s="17"/>
      <c r="Q3155" s="17"/>
      <c r="R3155" s="17"/>
      <c r="S3155" s="17"/>
      <c r="T3155" s="17"/>
      <c r="U3155" s="17" t="s">
        <v>52</v>
      </c>
      <c r="V3155" s="17" t="s">
        <v>60</v>
      </c>
      <c r="W3155" s="17" t="s">
        <v>4920</v>
      </c>
      <c r="X3155" s="17">
        <v>751666</v>
      </c>
      <c r="Y3155" s="18">
        <v>45505</v>
      </c>
      <c r="Z3155" s="17" t="s">
        <v>4921</v>
      </c>
      <c r="AA3155" s="42" t="s">
        <v>13086</v>
      </c>
      <c r="AB3155" s="43">
        <v>10</v>
      </c>
      <c r="AC3155" s="17" t="s">
        <v>13701</v>
      </c>
      <c r="AD3155" s="17" t="s">
        <v>13702</v>
      </c>
      <c r="AE3155" s="17" t="s">
        <v>13703</v>
      </c>
      <c r="AG3155" s="17" t="s">
        <v>15371</v>
      </c>
      <c r="AH3155" s="20">
        <v>45782.520833333336</v>
      </c>
      <c r="AI3155" s="17" t="s">
        <v>8940</v>
      </c>
      <c r="AJ3155" s="17" t="s">
        <v>4927</v>
      </c>
      <c r="AK3155" s="18">
        <v>45820</v>
      </c>
      <c r="AM3155" s="17" t="s">
        <v>53</v>
      </c>
      <c r="AP3155" s="17">
        <v>1916</v>
      </c>
      <c r="AQ3155" s="18">
        <v>45813</v>
      </c>
      <c r="AR3155" s="17"/>
      <c r="AS3155" s="23">
        <v>12304570</v>
      </c>
      <c r="AT3155" s="21"/>
      <c r="BP3155" t="s">
        <v>84</v>
      </c>
    </row>
    <row r="3156" spans="1:73" ht="15" hidden="1" customHeight="1" x14ac:dyDescent="0.25">
      <c r="A3156" s="17">
        <v>346703</v>
      </c>
      <c r="B3156" s="17">
        <v>346703</v>
      </c>
      <c r="C3156" s="17"/>
      <c r="D3156" s="17"/>
      <c r="E3156" s="17"/>
      <c r="F3156" s="17"/>
      <c r="G3156" s="17"/>
      <c r="H3156" s="17"/>
      <c r="I3156" s="17"/>
      <c r="J3156" s="17"/>
      <c r="K3156" s="17"/>
      <c r="L3156" s="17"/>
      <c r="M3156" s="17"/>
      <c r="N3156" s="17"/>
      <c r="O3156" s="17"/>
      <c r="P3156" s="17"/>
      <c r="Q3156" s="17"/>
      <c r="R3156" s="17"/>
      <c r="S3156" s="17"/>
      <c r="T3156" s="17"/>
      <c r="U3156" s="17" t="s">
        <v>52</v>
      </c>
      <c r="V3156" s="17" t="s">
        <v>52</v>
      </c>
      <c r="W3156" s="17" t="s">
        <v>4920</v>
      </c>
      <c r="X3156" s="17">
        <v>798940</v>
      </c>
      <c r="Y3156" s="18">
        <v>45568</v>
      </c>
      <c r="Z3156" s="17" t="s">
        <v>4921</v>
      </c>
      <c r="AA3156" s="42" t="s">
        <v>13086</v>
      </c>
      <c r="AB3156" s="43">
        <v>10</v>
      </c>
      <c r="AC3156" s="17" t="s">
        <v>13704</v>
      </c>
      <c r="AD3156" s="17" t="s">
        <v>13705</v>
      </c>
      <c r="AE3156" s="17" t="s">
        <v>13706</v>
      </c>
      <c r="AG3156" s="17" t="s">
        <v>15372</v>
      </c>
      <c r="AH3156" s="20">
        <v>45785.854166666664</v>
      </c>
      <c r="AI3156" s="17" t="s">
        <v>327</v>
      </c>
      <c r="AJ3156" s="17" t="s">
        <v>4927</v>
      </c>
      <c r="AK3156" s="18">
        <v>45820</v>
      </c>
      <c r="AM3156" s="17" t="s">
        <v>53</v>
      </c>
      <c r="AP3156" s="17">
        <v>1925</v>
      </c>
      <c r="AQ3156" s="18">
        <v>45813</v>
      </c>
      <c r="AR3156" s="17"/>
      <c r="AS3156" s="23">
        <v>15024975</v>
      </c>
      <c r="AT3156" s="21"/>
      <c r="BP3156" t="s">
        <v>84</v>
      </c>
    </row>
    <row r="3157" spans="1:73" ht="15" hidden="1" customHeight="1" x14ac:dyDescent="0.25">
      <c r="A3157" s="17">
        <v>341702</v>
      </c>
      <c r="B3157" s="17">
        <v>341702</v>
      </c>
      <c r="C3157" s="17"/>
      <c r="D3157" s="17"/>
      <c r="E3157" s="17"/>
      <c r="F3157" s="17"/>
      <c r="G3157" s="17"/>
      <c r="H3157" s="17"/>
      <c r="I3157" s="17"/>
      <c r="J3157" s="17"/>
      <c r="K3157" s="17"/>
      <c r="L3157" s="17"/>
      <c r="M3157" s="17"/>
      <c r="N3157" s="17"/>
      <c r="O3157" s="17"/>
      <c r="P3157" s="17"/>
      <c r="Q3157" s="17"/>
      <c r="R3157" s="17"/>
      <c r="S3157" s="17"/>
      <c r="T3157" s="17"/>
      <c r="U3157" t="s">
        <v>74</v>
      </c>
      <c r="V3157" s="17" t="s">
        <v>97</v>
      </c>
      <c r="W3157" s="17" t="s">
        <v>4920</v>
      </c>
      <c r="X3157" s="17">
        <v>724119</v>
      </c>
      <c r="Y3157" s="18">
        <v>45470</v>
      </c>
      <c r="Z3157" s="17" t="s">
        <v>4921</v>
      </c>
      <c r="AA3157" s="42" t="s">
        <v>13086</v>
      </c>
      <c r="AB3157" s="43">
        <v>10</v>
      </c>
      <c r="AC3157" s="17" t="s">
        <v>13707</v>
      </c>
      <c r="AD3157" s="17" t="s">
        <v>13708</v>
      </c>
      <c r="AE3157" s="17" t="s">
        <v>13709</v>
      </c>
      <c r="AG3157" s="17" t="s">
        <v>15373</v>
      </c>
      <c r="AH3157" s="20">
        <v>45633.628472222219</v>
      </c>
      <c r="AI3157" s="17" t="s">
        <v>7726</v>
      </c>
      <c r="AJ3157" s="17" t="s">
        <v>4927</v>
      </c>
      <c r="AK3157" s="18">
        <v>45813</v>
      </c>
      <c r="AM3157" s="17" t="s">
        <v>53</v>
      </c>
      <c r="AP3157" s="17">
        <v>1921</v>
      </c>
      <c r="AQ3157" s="18">
        <v>45813</v>
      </c>
      <c r="AR3157" s="17"/>
      <c r="AS3157" s="23">
        <v>2555660</v>
      </c>
      <c r="AT3157" s="21"/>
      <c r="BP3157" t="s">
        <v>84</v>
      </c>
    </row>
    <row r="3158" spans="1:73" ht="15" hidden="1" customHeight="1" x14ac:dyDescent="0.25">
      <c r="A3158" s="17">
        <v>201692</v>
      </c>
      <c r="B3158" s="17">
        <v>201692</v>
      </c>
      <c r="C3158" s="17"/>
      <c r="D3158" s="17"/>
      <c r="E3158" s="17"/>
      <c r="F3158" s="17"/>
      <c r="G3158" s="17"/>
      <c r="H3158" s="17"/>
      <c r="I3158" s="17"/>
      <c r="J3158" s="17"/>
      <c r="K3158" s="17"/>
      <c r="L3158" s="17"/>
      <c r="M3158" s="17"/>
      <c r="N3158" s="17"/>
      <c r="O3158" s="17"/>
      <c r="P3158" s="17"/>
      <c r="Q3158" s="17"/>
      <c r="R3158" s="17"/>
      <c r="S3158" s="17"/>
      <c r="T3158" s="17"/>
      <c r="U3158" s="17" t="s">
        <v>52</v>
      </c>
      <c r="V3158" s="17" t="s">
        <v>52</v>
      </c>
      <c r="W3158" s="17" t="s">
        <v>4920</v>
      </c>
      <c r="X3158" s="17">
        <v>709642</v>
      </c>
      <c r="Y3158" s="18">
        <v>45453</v>
      </c>
      <c r="Z3158" s="17" t="s">
        <v>4921</v>
      </c>
      <c r="AA3158" s="42" t="s">
        <v>13086</v>
      </c>
      <c r="AB3158" s="43">
        <v>10</v>
      </c>
      <c r="AC3158" s="17" t="s">
        <v>13710</v>
      </c>
      <c r="AD3158" s="17" t="s">
        <v>13711</v>
      </c>
      <c r="AE3158" s="17" t="s">
        <v>13712</v>
      </c>
      <c r="AG3158" s="17" t="s">
        <v>15374</v>
      </c>
      <c r="AH3158" s="20">
        <v>45584</v>
      </c>
      <c r="AI3158" s="17" t="s">
        <v>15375</v>
      </c>
      <c r="AJ3158" s="17" t="s">
        <v>4927</v>
      </c>
      <c r="AK3158" s="18">
        <v>45810</v>
      </c>
      <c r="AM3158" s="17" t="s">
        <v>53</v>
      </c>
      <c r="AP3158" s="17">
        <v>1918</v>
      </c>
      <c r="AQ3158" s="18">
        <v>45813</v>
      </c>
      <c r="AR3158" s="17"/>
      <c r="AS3158" s="23">
        <v>13205151</v>
      </c>
      <c r="AT3158" s="21"/>
      <c r="BP3158" t="s">
        <v>84</v>
      </c>
    </row>
    <row r="3159" spans="1:73" ht="15" hidden="1" customHeight="1" x14ac:dyDescent="0.25">
      <c r="A3159" s="17">
        <v>341703</v>
      </c>
      <c r="B3159" s="17">
        <v>341703</v>
      </c>
      <c r="C3159" s="17"/>
      <c r="D3159" s="17"/>
      <c r="E3159" s="17"/>
      <c r="F3159" s="17"/>
      <c r="G3159" s="17"/>
      <c r="H3159" s="17"/>
      <c r="I3159" s="17"/>
      <c r="J3159" s="17"/>
      <c r="K3159" s="17"/>
      <c r="L3159" s="17"/>
      <c r="M3159" s="17"/>
      <c r="N3159" s="17"/>
      <c r="O3159" s="17"/>
      <c r="P3159" s="17"/>
      <c r="Q3159" s="17"/>
      <c r="R3159" s="17"/>
      <c r="S3159" s="17"/>
      <c r="T3159" s="17"/>
      <c r="U3159" s="17" t="s">
        <v>52</v>
      </c>
      <c r="V3159" s="17" t="s">
        <v>60</v>
      </c>
      <c r="W3159" s="17" t="s">
        <v>4920</v>
      </c>
      <c r="X3159" s="17">
        <v>841890</v>
      </c>
      <c r="Y3159" s="18">
        <v>45644</v>
      </c>
      <c r="Z3159" s="17" t="s">
        <v>4921</v>
      </c>
      <c r="AA3159" s="42" t="s">
        <v>13086</v>
      </c>
      <c r="AB3159" s="43">
        <v>10</v>
      </c>
      <c r="AC3159" s="17" t="s">
        <v>13713</v>
      </c>
      <c r="AD3159" s="17" t="s">
        <v>13714</v>
      </c>
      <c r="AE3159" s="17" t="s">
        <v>13715</v>
      </c>
      <c r="AG3159" s="17" t="s">
        <v>15376</v>
      </c>
      <c r="AH3159" s="20">
        <v>45717.458333333336</v>
      </c>
      <c r="AI3159" s="17" t="s">
        <v>15377</v>
      </c>
      <c r="AJ3159" s="17" t="s">
        <v>4927</v>
      </c>
      <c r="AK3159" s="18">
        <v>45820</v>
      </c>
      <c r="AM3159" s="17" t="s">
        <v>70</v>
      </c>
      <c r="AP3159" s="17">
        <v>1920</v>
      </c>
      <c r="AQ3159" s="18">
        <v>45813</v>
      </c>
      <c r="AR3159" s="17"/>
      <c r="AS3159" s="23">
        <v>2600000</v>
      </c>
      <c r="AT3159" s="21"/>
      <c r="BP3159" t="s">
        <v>84</v>
      </c>
    </row>
    <row r="3160" spans="1:73" ht="15" hidden="1" customHeight="1" x14ac:dyDescent="0.25">
      <c r="A3160" s="7">
        <v>346705</v>
      </c>
      <c r="B3160" s="7">
        <v>346705</v>
      </c>
      <c r="C3160" s="7"/>
      <c r="D3160" s="7"/>
      <c r="E3160" s="7"/>
      <c r="F3160" s="7"/>
      <c r="G3160" s="7"/>
      <c r="H3160" s="7"/>
      <c r="I3160" s="7"/>
      <c r="J3160" s="7"/>
      <c r="K3160" s="7"/>
      <c r="L3160" s="7"/>
      <c r="M3160" s="7"/>
      <c r="N3160" s="7"/>
      <c r="O3160" s="7"/>
      <c r="P3160" s="7"/>
      <c r="Q3160" s="7"/>
      <c r="R3160" s="7"/>
      <c r="S3160" s="7"/>
      <c r="T3160" s="7"/>
      <c r="U3160" s="7" t="s">
        <v>52</v>
      </c>
      <c r="V3160" s="7" t="s">
        <v>60</v>
      </c>
      <c r="W3160" s="7" t="s">
        <v>4920</v>
      </c>
      <c r="X3160" s="7">
        <v>850448</v>
      </c>
      <c r="Y3160" s="8">
        <v>45662</v>
      </c>
      <c r="Z3160" s="7" t="s">
        <v>4921</v>
      </c>
      <c r="AA3160" s="40" t="s">
        <v>13086</v>
      </c>
      <c r="AB3160" s="41">
        <v>10</v>
      </c>
      <c r="AC3160" s="7" t="s">
        <v>13716</v>
      </c>
      <c r="AD3160" s="7" t="s">
        <v>13717</v>
      </c>
      <c r="AE3160" s="7" t="s">
        <v>13718</v>
      </c>
      <c r="AF3160" s="7"/>
      <c r="AG3160" s="7" t="s">
        <v>15378</v>
      </c>
      <c r="AH3160" s="9">
        <v>45810.454861111109</v>
      </c>
      <c r="AI3160" s="7" t="s">
        <v>15379</v>
      </c>
      <c r="AJ3160" s="7" t="s">
        <v>4932</v>
      </c>
      <c r="AK3160" s="8">
        <v>45825</v>
      </c>
      <c r="AL3160" s="7"/>
      <c r="AM3160" s="7" t="s">
        <v>53</v>
      </c>
      <c r="AN3160" s="7"/>
      <c r="AO3160" s="7"/>
      <c r="AP3160" s="7">
        <v>1922</v>
      </c>
      <c r="AQ3160" s="8">
        <v>45813</v>
      </c>
      <c r="AR3160" s="8">
        <v>45825</v>
      </c>
      <c r="AS3160" s="23">
        <v>15740000</v>
      </c>
      <c r="AT3160" s="7"/>
      <c r="BP3160" s="7" t="s">
        <v>107</v>
      </c>
    </row>
    <row r="3161" spans="1:73" ht="15" hidden="1" customHeight="1" x14ac:dyDescent="0.25">
      <c r="A3161" s="17">
        <v>341704</v>
      </c>
      <c r="B3161" s="17">
        <v>341704</v>
      </c>
      <c r="C3161" s="17"/>
      <c r="D3161" s="17"/>
      <c r="E3161" s="17"/>
      <c r="F3161" s="17"/>
      <c r="G3161" s="17"/>
      <c r="H3161" s="17"/>
      <c r="I3161" s="17"/>
      <c r="J3161" s="17"/>
      <c r="K3161" s="17"/>
      <c r="L3161" s="17"/>
      <c r="M3161" s="17"/>
      <c r="N3161" s="17"/>
      <c r="O3161" s="17"/>
      <c r="P3161" s="17"/>
      <c r="Q3161" s="17"/>
      <c r="R3161" s="17"/>
      <c r="S3161" s="17"/>
      <c r="T3161" s="17"/>
      <c r="U3161" t="s">
        <v>74</v>
      </c>
      <c r="V3161" s="17" t="s">
        <v>5025</v>
      </c>
      <c r="W3161" s="17" t="s">
        <v>4920</v>
      </c>
      <c r="X3161" s="17">
        <v>687645</v>
      </c>
      <c r="Y3161" s="18">
        <v>45430</v>
      </c>
      <c r="Z3161" s="17" t="s">
        <v>4921</v>
      </c>
      <c r="AA3161" s="42" t="s">
        <v>13086</v>
      </c>
      <c r="AB3161" s="43">
        <v>10</v>
      </c>
      <c r="AC3161" s="17" t="s">
        <v>13719</v>
      </c>
      <c r="AD3161" s="17" t="s">
        <v>13720</v>
      </c>
      <c r="AE3161" s="17" t="s">
        <v>13721</v>
      </c>
      <c r="AG3161" s="17" t="s">
        <v>15380</v>
      </c>
      <c r="AH3161" s="20">
        <v>45747.75</v>
      </c>
      <c r="AI3161" s="17" t="s">
        <v>5605</v>
      </c>
      <c r="AJ3161" s="17" t="s">
        <v>4927</v>
      </c>
      <c r="AK3161" s="18">
        <v>45820</v>
      </c>
      <c r="AM3161" s="17" t="s">
        <v>53</v>
      </c>
      <c r="AP3161" s="17">
        <v>1919</v>
      </c>
      <c r="AQ3161" s="18">
        <v>45813</v>
      </c>
      <c r="AR3161" s="17"/>
      <c r="AS3161" s="23">
        <v>17297800</v>
      </c>
      <c r="AT3161" s="21"/>
      <c r="BP3161" t="s">
        <v>84</v>
      </c>
    </row>
    <row r="3162" spans="1:73" ht="15" hidden="1" customHeight="1" x14ac:dyDescent="0.25">
      <c r="A3162" s="17">
        <v>346704</v>
      </c>
      <c r="B3162" s="17">
        <v>346704</v>
      </c>
      <c r="C3162" s="17"/>
      <c r="D3162" s="17"/>
      <c r="E3162" s="17"/>
      <c r="F3162" s="17"/>
      <c r="G3162" s="17"/>
      <c r="H3162" s="17"/>
      <c r="I3162" s="17"/>
      <c r="J3162" s="17"/>
      <c r="K3162" s="17"/>
      <c r="L3162" s="17"/>
      <c r="M3162" s="17"/>
      <c r="N3162" s="17"/>
      <c r="O3162" s="17"/>
      <c r="P3162" s="17"/>
      <c r="Q3162" s="17"/>
      <c r="R3162" s="17"/>
      <c r="S3162" s="17"/>
      <c r="T3162" s="17"/>
      <c r="U3162" s="17" t="s">
        <v>52</v>
      </c>
      <c r="V3162" s="17" t="s">
        <v>60</v>
      </c>
      <c r="W3162" s="17" t="s">
        <v>4920</v>
      </c>
      <c r="X3162" s="17">
        <v>686339</v>
      </c>
      <c r="Y3162" s="18">
        <v>45429</v>
      </c>
      <c r="Z3162" s="17" t="s">
        <v>4921</v>
      </c>
      <c r="AA3162" s="42" t="s">
        <v>13086</v>
      </c>
      <c r="AB3162" s="43">
        <v>10</v>
      </c>
      <c r="AC3162" s="17" t="s">
        <v>13722</v>
      </c>
      <c r="AD3162" s="17" t="s">
        <v>13723</v>
      </c>
      <c r="AE3162" s="17" t="s">
        <v>13724</v>
      </c>
      <c r="AG3162" s="17" t="s">
        <v>15381</v>
      </c>
      <c r="AH3162" s="20">
        <v>45732.354166666664</v>
      </c>
      <c r="AI3162" s="17" t="s">
        <v>5057</v>
      </c>
      <c r="AJ3162" s="17" t="s">
        <v>4927</v>
      </c>
      <c r="AK3162" s="18">
        <v>45820</v>
      </c>
      <c r="AM3162" s="17" t="s">
        <v>53</v>
      </c>
      <c r="AP3162" s="17">
        <v>1924</v>
      </c>
      <c r="AQ3162" s="18">
        <v>45813</v>
      </c>
      <c r="AR3162" s="17"/>
      <c r="AS3162" s="23">
        <v>17661975</v>
      </c>
      <c r="AT3162" s="21"/>
      <c r="BP3162" t="s">
        <v>84</v>
      </c>
    </row>
    <row r="3163" spans="1:73" ht="15" hidden="1" customHeight="1" x14ac:dyDescent="0.25">
      <c r="A3163" s="7">
        <v>346702</v>
      </c>
      <c r="B3163" s="7">
        <v>346702</v>
      </c>
      <c r="C3163" s="7"/>
      <c r="D3163" s="7"/>
      <c r="E3163" s="7"/>
      <c r="F3163" s="7"/>
      <c r="G3163" s="7"/>
      <c r="H3163" s="7"/>
      <c r="I3163" s="7"/>
      <c r="J3163" s="7"/>
      <c r="K3163" s="7"/>
      <c r="L3163" s="7"/>
      <c r="M3163" s="7"/>
      <c r="N3163" s="7"/>
      <c r="O3163" s="7"/>
      <c r="P3163" s="7"/>
      <c r="Q3163" s="7"/>
      <c r="R3163" s="7"/>
      <c r="S3163" s="7"/>
      <c r="T3163" s="7"/>
      <c r="U3163" s="7" t="s">
        <v>74</v>
      </c>
      <c r="V3163" s="7" t="s">
        <v>97</v>
      </c>
      <c r="W3163" s="7" t="s">
        <v>4920</v>
      </c>
      <c r="X3163" s="7">
        <v>771462</v>
      </c>
      <c r="Y3163" s="8">
        <v>45527</v>
      </c>
      <c r="Z3163" s="7" t="s">
        <v>4921</v>
      </c>
      <c r="AA3163" s="40" t="s">
        <v>13086</v>
      </c>
      <c r="AB3163" s="41">
        <v>10</v>
      </c>
      <c r="AC3163" s="7" t="s">
        <v>13725</v>
      </c>
      <c r="AD3163" s="7" t="s">
        <v>13726</v>
      </c>
      <c r="AE3163" s="7" t="s">
        <v>13727</v>
      </c>
      <c r="AF3163" s="7"/>
      <c r="AG3163" s="7" t="s">
        <v>15382</v>
      </c>
      <c r="AH3163" s="9">
        <v>45811.739583333336</v>
      </c>
      <c r="AI3163" s="7" t="s">
        <v>15383</v>
      </c>
      <c r="AJ3163" s="7" t="s">
        <v>4932</v>
      </c>
      <c r="AK3163" s="8">
        <v>45821</v>
      </c>
      <c r="AL3163" s="7"/>
      <c r="AM3163" s="7" t="s">
        <v>53</v>
      </c>
      <c r="AN3163" s="7"/>
      <c r="AO3163" s="7"/>
      <c r="AP3163" s="7">
        <v>1923</v>
      </c>
      <c r="AQ3163" s="8">
        <v>45813</v>
      </c>
      <c r="AR3163" s="8">
        <v>45821</v>
      </c>
      <c r="AS3163" s="23">
        <v>5017712</v>
      </c>
      <c r="AT3163" s="7"/>
      <c r="BP3163" s="7" t="s">
        <v>107</v>
      </c>
    </row>
    <row r="3164" spans="1:73" ht="15" hidden="1" customHeight="1" x14ac:dyDescent="0.25">
      <c r="A3164" s="17">
        <v>341705</v>
      </c>
      <c r="B3164" s="17">
        <v>341705</v>
      </c>
      <c r="C3164" s="17"/>
      <c r="D3164" s="17"/>
      <c r="E3164" s="17"/>
      <c r="F3164" s="17"/>
      <c r="G3164" s="17"/>
      <c r="H3164" s="17"/>
      <c r="I3164" s="17"/>
      <c r="J3164" s="17"/>
      <c r="K3164" s="17"/>
      <c r="L3164" s="17"/>
      <c r="M3164" s="17"/>
      <c r="N3164" s="17"/>
      <c r="O3164" s="17"/>
      <c r="P3164" s="17"/>
      <c r="Q3164" s="17"/>
      <c r="R3164" s="17"/>
      <c r="S3164" s="17"/>
      <c r="T3164" s="17"/>
      <c r="U3164" t="s">
        <v>74</v>
      </c>
      <c r="V3164" s="17" t="s">
        <v>5025</v>
      </c>
      <c r="W3164" s="17" t="s">
        <v>4920</v>
      </c>
      <c r="X3164" s="17">
        <v>696310</v>
      </c>
      <c r="Y3164" s="18">
        <v>45439</v>
      </c>
      <c r="Z3164" s="17" t="s">
        <v>4921</v>
      </c>
      <c r="AA3164" s="42" t="s">
        <v>13086</v>
      </c>
      <c r="AB3164" s="43">
        <v>10</v>
      </c>
      <c r="AC3164" s="17" t="s">
        <v>12157</v>
      </c>
      <c r="AD3164" s="17" t="s">
        <v>12158</v>
      </c>
      <c r="AE3164" s="17" t="s">
        <v>13728</v>
      </c>
      <c r="AG3164" s="17" t="s">
        <v>12160</v>
      </c>
      <c r="AH3164" s="20">
        <v>45692.472222222219</v>
      </c>
      <c r="AI3164" s="17" t="s">
        <v>5636</v>
      </c>
      <c r="AJ3164" s="17" t="s">
        <v>4927</v>
      </c>
      <c r="AK3164" s="18">
        <v>45820</v>
      </c>
      <c r="AM3164" s="17" t="s">
        <v>53</v>
      </c>
      <c r="AP3164" s="17">
        <v>1917</v>
      </c>
      <c r="AQ3164" s="18">
        <v>45813</v>
      </c>
      <c r="AR3164" s="17"/>
      <c r="AS3164" s="23">
        <v>13000000</v>
      </c>
      <c r="AT3164" s="21"/>
      <c r="BP3164" t="s">
        <v>84</v>
      </c>
    </row>
    <row r="3165" spans="1:73" ht="15" hidden="1" customHeight="1" x14ac:dyDescent="0.25">
      <c r="A3165" s="17">
        <v>341707</v>
      </c>
      <c r="B3165" s="17">
        <v>341707</v>
      </c>
      <c r="C3165" s="17"/>
      <c r="D3165" s="17"/>
      <c r="E3165" s="17"/>
      <c r="F3165" s="17"/>
      <c r="G3165" s="17"/>
      <c r="H3165" s="17"/>
      <c r="I3165" s="17"/>
      <c r="J3165" s="17"/>
      <c r="K3165" s="17"/>
      <c r="L3165" s="17"/>
      <c r="M3165" s="17"/>
      <c r="N3165" s="17"/>
      <c r="O3165" s="17"/>
      <c r="P3165" s="17"/>
      <c r="Q3165" s="17"/>
      <c r="R3165" s="17"/>
      <c r="S3165" s="17"/>
      <c r="T3165" s="17"/>
      <c r="U3165" t="s">
        <v>74</v>
      </c>
      <c r="V3165" s="17" t="s">
        <v>97</v>
      </c>
      <c r="W3165" s="17" t="s">
        <v>4920</v>
      </c>
      <c r="X3165" s="17">
        <v>732035</v>
      </c>
      <c r="Y3165" s="18">
        <v>45480</v>
      </c>
      <c r="Z3165" s="17" t="s">
        <v>4921</v>
      </c>
      <c r="AA3165" s="42" t="s">
        <v>13086</v>
      </c>
      <c r="AB3165" s="43">
        <v>10</v>
      </c>
      <c r="AC3165" s="17" t="s">
        <v>13729</v>
      </c>
      <c r="AD3165" s="17" t="s">
        <v>13730</v>
      </c>
      <c r="AE3165" s="17" t="s">
        <v>13731</v>
      </c>
      <c r="AG3165" s="17" t="s">
        <v>15384</v>
      </c>
      <c r="AH3165" s="20">
        <v>45811.486111111109</v>
      </c>
      <c r="AI3165" s="17" t="s">
        <v>103</v>
      </c>
      <c r="AJ3165" s="17" t="s">
        <v>4932</v>
      </c>
      <c r="AK3165" s="18">
        <v>45821</v>
      </c>
      <c r="AM3165" s="17" t="s">
        <v>53</v>
      </c>
      <c r="AP3165" s="17">
        <v>1915</v>
      </c>
      <c r="AQ3165" s="18">
        <v>45813</v>
      </c>
      <c r="AR3165" s="17"/>
      <c r="AS3165" s="23">
        <v>27540000</v>
      </c>
      <c r="AT3165" s="21"/>
      <c r="BP3165" t="s">
        <v>84</v>
      </c>
    </row>
    <row r="3166" spans="1:73" ht="15" customHeight="1" x14ac:dyDescent="0.25">
      <c r="A3166">
        <v>436709</v>
      </c>
      <c r="B3166">
        <v>436709</v>
      </c>
      <c r="I3166" s="31"/>
      <c r="K3166" s="31">
        <f t="shared" ref="K3166:K3167" si="89">AT3166</f>
        <v>24636359.59</v>
      </c>
      <c r="M3166" s="31"/>
      <c r="U3166" t="s">
        <v>52</v>
      </c>
      <c r="V3166" t="s">
        <v>478</v>
      </c>
      <c r="W3166" t="s">
        <v>608</v>
      </c>
      <c r="X3166">
        <v>12938</v>
      </c>
      <c r="Y3166" s="1">
        <v>44974</v>
      </c>
      <c r="Z3166" t="s">
        <v>609</v>
      </c>
      <c r="AA3166" s="42" t="s">
        <v>4868</v>
      </c>
      <c r="AB3166" s="43">
        <v>14</v>
      </c>
      <c r="AC3166" t="s">
        <v>610</v>
      </c>
      <c r="AD3166" t="s">
        <v>611</v>
      </c>
      <c r="AE3166" t="s">
        <v>611</v>
      </c>
      <c r="AF3166">
        <v>207297973</v>
      </c>
      <c r="AG3166" t="s">
        <v>612</v>
      </c>
      <c r="AH3166" s="2">
        <v>45370</v>
      </c>
      <c r="AI3166" t="s">
        <v>613</v>
      </c>
      <c r="AK3166" s="1">
        <v>45817</v>
      </c>
      <c r="AM3166" t="s">
        <v>70</v>
      </c>
      <c r="AP3166">
        <v>1812</v>
      </c>
      <c r="AQ3166" s="1">
        <v>45817</v>
      </c>
      <c r="AR3166" s="1">
        <v>45817</v>
      </c>
      <c r="AS3166" s="23">
        <v>24636359.59</v>
      </c>
      <c r="AT3166" s="3">
        <v>24636359.59</v>
      </c>
      <c r="AV3166" t="s">
        <v>267</v>
      </c>
      <c r="AW3166" t="s">
        <v>52</v>
      </c>
      <c r="AX3166" s="1">
        <v>45833</v>
      </c>
      <c r="AY3166" s="1">
        <v>45838</v>
      </c>
      <c r="AZ3166">
        <v>-15</v>
      </c>
      <c r="BA3166">
        <v>0</v>
      </c>
      <c r="BD3166" t="s">
        <v>52</v>
      </c>
      <c r="BI3166" t="s">
        <v>611</v>
      </c>
      <c r="BK3166" t="s">
        <v>55</v>
      </c>
      <c r="BL3166">
        <v>145</v>
      </c>
      <c r="BM3166" t="s">
        <v>614</v>
      </c>
      <c r="BN3166">
        <v>40312910251790</v>
      </c>
      <c r="BO3166" t="s">
        <v>615</v>
      </c>
      <c r="BP3166" t="s">
        <v>332</v>
      </c>
      <c r="BQ3166" t="s">
        <v>58</v>
      </c>
      <c r="BR3166" t="s">
        <v>58</v>
      </c>
      <c r="BS3166" t="s">
        <v>58</v>
      </c>
      <c r="BT3166" t="s">
        <v>616</v>
      </c>
      <c r="BU3166" t="s">
        <v>617</v>
      </c>
    </row>
    <row r="3167" spans="1:73" ht="15" customHeight="1" x14ac:dyDescent="0.25">
      <c r="A3167">
        <v>426719</v>
      </c>
      <c r="B3167">
        <v>426719</v>
      </c>
      <c r="I3167" s="31"/>
      <c r="K3167" s="31">
        <f t="shared" si="89"/>
        <v>13779554.449999999</v>
      </c>
      <c r="M3167" s="31"/>
      <c r="U3167" t="s">
        <v>52</v>
      </c>
      <c r="V3167" t="s">
        <v>478</v>
      </c>
      <c r="W3167" t="s">
        <v>608</v>
      </c>
      <c r="X3167">
        <v>12617</v>
      </c>
      <c r="Y3167" s="1">
        <v>44972</v>
      </c>
      <c r="Z3167" t="s">
        <v>609</v>
      </c>
      <c r="AA3167" s="42" t="s">
        <v>4868</v>
      </c>
      <c r="AB3167" s="43">
        <v>14</v>
      </c>
      <c r="AC3167" t="s">
        <v>610</v>
      </c>
      <c r="AD3167" t="s">
        <v>611</v>
      </c>
      <c r="AE3167" t="s">
        <v>611</v>
      </c>
      <c r="AF3167">
        <v>207297973</v>
      </c>
      <c r="AG3167" t="s">
        <v>619</v>
      </c>
      <c r="AH3167" s="2">
        <v>45497</v>
      </c>
      <c r="AI3167" t="s">
        <v>613</v>
      </c>
      <c r="AK3167" s="1">
        <v>45817</v>
      </c>
      <c r="AL3167" t="s">
        <v>620</v>
      </c>
      <c r="AM3167" t="s">
        <v>70</v>
      </c>
      <c r="AP3167">
        <v>1812</v>
      </c>
      <c r="AQ3167" s="1">
        <v>45817</v>
      </c>
      <c r="AR3167" s="1">
        <v>45817</v>
      </c>
      <c r="AS3167" s="23">
        <v>13779554.449999999</v>
      </c>
      <c r="AT3167" s="3">
        <v>13779554.449999999</v>
      </c>
      <c r="AV3167" t="s">
        <v>267</v>
      </c>
      <c r="AW3167" t="s">
        <v>52</v>
      </c>
      <c r="AX3167" s="1">
        <v>45831</v>
      </c>
      <c r="AY3167" s="1">
        <v>45838</v>
      </c>
      <c r="AZ3167">
        <v>-15</v>
      </c>
      <c r="BA3167">
        <v>0</v>
      </c>
      <c r="BD3167" t="s">
        <v>52</v>
      </c>
      <c r="BI3167" t="s">
        <v>611</v>
      </c>
      <c r="BK3167" t="s">
        <v>55</v>
      </c>
      <c r="BL3167">
        <v>145</v>
      </c>
      <c r="BM3167" t="s">
        <v>620</v>
      </c>
      <c r="BN3167">
        <v>40410700200060</v>
      </c>
      <c r="BO3167" t="s">
        <v>621</v>
      </c>
      <c r="BP3167" t="s">
        <v>332</v>
      </c>
      <c r="BQ3167" t="s">
        <v>58</v>
      </c>
      <c r="BR3167" t="s">
        <v>58</v>
      </c>
      <c r="BS3167" t="s">
        <v>58</v>
      </c>
      <c r="BT3167" t="s">
        <v>622</v>
      </c>
      <c r="BU3167" t="s">
        <v>623</v>
      </c>
    </row>
    <row r="3168" spans="1:73" ht="15" hidden="1" customHeight="1" x14ac:dyDescent="0.25">
      <c r="A3168">
        <v>351718</v>
      </c>
      <c r="B3168">
        <v>351718</v>
      </c>
      <c r="U3168" t="s">
        <v>201</v>
      </c>
      <c r="V3168" t="s">
        <v>201</v>
      </c>
      <c r="W3168" t="s">
        <v>625</v>
      </c>
      <c r="X3168">
        <v>19443</v>
      </c>
      <c r="Y3168" s="1">
        <v>45517</v>
      </c>
      <c r="Z3168" t="s">
        <v>626</v>
      </c>
      <c r="AA3168" s="42" t="s">
        <v>4864</v>
      </c>
      <c r="AB3168" s="43">
        <v>1</v>
      </c>
      <c r="AC3168" t="s">
        <v>627</v>
      </c>
      <c r="AD3168" t="s">
        <v>628</v>
      </c>
      <c r="AE3168" t="s">
        <v>628</v>
      </c>
      <c r="AF3168">
        <v>33010746210016</v>
      </c>
      <c r="AG3168" t="s">
        <v>628</v>
      </c>
      <c r="AH3168" s="2">
        <v>45807</v>
      </c>
      <c r="AI3168" t="s">
        <v>629</v>
      </c>
      <c r="AK3168" s="1">
        <v>45818</v>
      </c>
      <c r="AL3168" s="4" t="s">
        <v>630</v>
      </c>
      <c r="AM3168" t="s">
        <v>53</v>
      </c>
      <c r="AN3168" t="s">
        <v>631</v>
      </c>
      <c r="AP3168">
        <v>18345</v>
      </c>
      <c r="AQ3168" s="1">
        <v>45817</v>
      </c>
      <c r="AS3168" s="23">
        <v>11250000</v>
      </c>
      <c r="AT3168" s="3"/>
      <c r="AU3168" s="1">
        <v>45823</v>
      </c>
      <c r="AV3168" t="s">
        <v>267</v>
      </c>
      <c r="AW3168" t="s">
        <v>52</v>
      </c>
      <c r="AX3168" s="1">
        <v>45818</v>
      </c>
      <c r="AY3168" s="1">
        <v>45838</v>
      </c>
      <c r="AZ3168">
        <v>-14</v>
      </c>
      <c r="BA3168">
        <v>0</v>
      </c>
      <c r="BD3168" t="s">
        <v>52</v>
      </c>
      <c r="BJ3168">
        <v>0</v>
      </c>
      <c r="BK3168" t="s">
        <v>55</v>
      </c>
      <c r="BL3168">
        <v>125</v>
      </c>
      <c r="BM3168" t="s">
        <v>56</v>
      </c>
      <c r="BP3168" t="s">
        <v>84</v>
      </c>
      <c r="BQ3168" t="s">
        <v>58</v>
      </c>
      <c r="BR3168" t="s">
        <v>59</v>
      </c>
      <c r="BS3168" t="s">
        <v>59</v>
      </c>
      <c r="BT3168" t="s">
        <v>632</v>
      </c>
      <c r="BU3168" t="s">
        <v>633</v>
      </c>
    </row>
    <row r="3169" spans="1:68" ht="15" hidden="1" customHeight="1" x14ac:dyDescent="0.25">
      <c r="A3169" s="17">
        <v>351706</v>
      </c>
      <c r="B3169" s="17">
        <v>351706</v>
      </c>
      <c r="C3169" s="17"/>
      <c r="D3169" s="17"/>
      <c r="E3169" s="17"/>
      <c r="F3169" s="17"/>
      <c r="G3169" s="17"/>
      <c r="H3169" s="17"/>
      <c r="I3169" s="17"/>
      <c r="J3169" s="17"/>
      <c r="K3169" s="17"/>
      <c r="L3169" s="17"/>
      <c r="M3169" s="17"/>
      <c r="N3169" s="17"/>
      <c r="O3169" s="17"/>
      <c r="P3169" s="17"/>
      <c r="Q3169" s="17"/>
      <c r="R3169" s="17"/>
      <c r="S3169" s="17"/>
      <c r="T3169" s="17"/>
      <c r="U3169" s="17" t="s">
        <v>52</v>
      </c>
      <c r="V3169" s="17" t="s">
        <v>60</v>
      </c>
      <c r="W3169" s="17" t="s">
        <v>4920</v>
      </c>
      <c r="X3169" s="17">
        <v>794777</v>
      </c>
      <c r="Y3169" s="18">
        <v>45560</v>
      </c>
      <c r="Z3169" s="17" t="s">
        <v>4921</v>
      </c>
      <c r="AA3169" s="42" t="s">
        <v>13086</v>
      </c>
      <c r="AB3169" s="43">
        <v>10</v>
      </c>
      <c r="AC3169" s="17" t="s">
        <v>13644</v>
      </c>
      <c r="AD3169" s="17" t="s">
        <v>13645</v>
      </c>
      <c r="AE3169" s="17" t="s">
        <v>13646</v>
      </c>
      <c r="AG3169" s="17" t="s">
        <v>15346</v>
      </c>
      <c r="AH3169" s="20">
        <v>45779.5</v>
      </c>
      <c r="AI3169" s="17" t="s">
        <v>624</v>
      </c>
      <c r="AJ3169" s="17" t="s">
        <v>4927</v>
      </c>
      <c r="AK3169" s="18">
        <v>45824</v>
      </c>
      <c r="AM3169" s="17" t="s">
        <v>70</v>
      </c>
      <c r="AP3169" s="17">
        <v>1942</v>
      </c>
      <c r="AQ3169" s="18">
        <v>45817</v>
      </c>
      <c r="AR3169" s="17"/>
      <c r="AS3169" s="23">
        <v>11067704</v>
      </c>
      <c r="AT3169" s="21"/>
      <c r="BP3169" t="s">
        <v>84</v>
      </c>
    </row>
    <row r="3170" spans="1:68" ht="15" hidden="1" customHeight="1" x14ac:dyDescent="0.25">
      <c r="A3170" s="17">
        <v>346708</v>
      </c>
      <c r="B3170" s="17">
        <v>346708</v>
      </c>
      <c r="C3170" s="17"/>
      <c r="D3170" s="17"/>
      <c r="E3170" s="17"/>
      <c r="F3170" s="17"/>
      <c r="G3170" s="17"/>
      <c r="H3170" s="17"/>
      <c r="I3170" s="17"/>
      <c r="J3170" s="17"/>
      <c r="K3170" s="17"/>
      <c r="L3170" s="17"/>
      <c r="M3170" s="17"/>
      <c r="N3170" s="17"/>
      <c r="O3170" s="17"/>
      <c r="P3170" s="17"/>
      <c r="Q3170" s="17"/>
      <c r="R3170" s="17"/>
      <c r="S3170" s="17"/>
      <c r="T3170" s="17"/>
      <c r="U3170" s="17" t="s">
        <v>52</v>
      </c>
      <c r="V3170" s="17" t="s">
        <v>61</v>
      </c>
      <c r="W3170" s="17" t="s">
        <v>4957</v>
      </c>
      <c r="X3170" s="17">
        <v>107493</v>
      </c>
      <c r="Y3170" s="18">
        <v>45456</v>
      </c>
      <c r="Z3170" s="17" t="s">
        <v>4921</v>
      </c>
      <c r="AA3170" s="42" t="s">
        <v>13086</v>
      </c>
      <c r="AB3170" s="43">
        <v>10</v>
      </c>
      <c r="AC3170" s="17" t="s">
        <v>13647</v>
      </c>
      <c r="AD3170" s="17" t="s">
        <v>13648</v>
      </c>
      <c r="AE3170" s="17" t="s">
        <v>13649</v>
      </c>
      <c r="AG3170" s="17" t="s">
        <v>15347</v>
      </c>
      <c r="AH3170" s="20">
        <v>45812.34375</v>
      </c>
      <c r="AI3170" s="17" t="s">
        <v>15348</v>
      </c>
      <c r="AJ3170" s="17" t="s">
        <v>4932</v>
      </c>
      <c r="AK3170" s="18">
        <v>45824</v>
      </c>
      <c r="AM3170" s="17" t="s">
        <v>53</v>
      </c>
      <c r="AP3170" s="17">
        <v>1926</v>
      </c>
      <c r="AQ3170" s="18">
        <v>45817</v>
      </c>
      <c r="AR3170" s="17"/>
      <c r="AS3170" s="23">
        <v>7599724</v>
      </c>
      <c r="AT3170" s="21"/>
      <c r="BP3170" t="s">
        <v>84</v>
      </c>
    </row>
    <row r="3171" spans="1:68" ht="15" hidden="1" customHeight="1" x14ac:dyDescent="0.25">
      <c r="A3171" s="17">
        <v>351711</v>
      </c>
      <c r="B3171" s="17">
        <v>351711</v>
      </c>
      <c r="C3171" s="17"/>
      <c r="D3171" s="17"/>
      <c r="E3171" s="17"/>
      <c r="F3171" s="17"/>
      <c r="G3171" s="17"/>
      <c r="H3171" s="17"/>
      <c r="I3171" s="17"/>
      <c r="J3171" s="17"/>
      <c r="K3171" s="17"/>
      <c r="L3171" s="17"/>
      <c r="M3171" s="17"/>
      <c r="N3171" s="17"/>
      <c r="O3171" s="17"/>
      <c r="P3171" s="17"/>
      <c r="Q3171" s="17"/>
      <c r="R3171" s="17"/>
      <c r="S3171" s="17"/>
      <c r="T3171" s="17"/>
      <c r="U3171" s="17" t="s">
        <v>52</v>
      </c>
      <c r="V3171" s="17" t="s">
        <v>60</v>
      </c>
      <c r="W3171" s="17" t="s">
        <v>4920</v>
      </c>
      <c r="X3171" s="17">
        <v>624418</v>
      </c>
      <c r="Y3171" s="18">
        <v>45371</v>
      </c>
      <c r="Z3171" s="17" t="s">
        <v>4921</v>
      </c>
      <c r="AA3171" s="42" t="s">
        <v>13086</v>
      </c>
      <c r="AB3171" s="43">
        <v>10</v>
      </c>
      <c r="AC3171" s="17" t="s">
        <v>13650</v>
      </c>
      <c r="AD3171" s="17" t="s">
        <v>13651</v>
      </c>
      <c r="AE3171" s="17" t="s">
        <v>13652</v>
      </c>
      <c r="AG3171" s="17" t="s">
        <v>15349</v>
      </c>
      <c r="AH3171" s="20">
        <v>45709.652777777781</v>
      </c>
      <c r="AI3171" s="17" t="s">
        <v>5605</v>
      </c>
      <c r="AJ3171" s="17" t="s">
        <v>4927</v>
      </c>
      <c r="AK3171" s="18">
        <v>45824</v>
      </c>
      <c r="AM3171" s="17" t="s">
        <v>53</v>
      </c>
      <c r="AP3171" s="17">
        <v>1930</v>
      </c>
      <c r="AQ3171" s="18">
        <v>45817</v>
      </c>
      <c r="AR3171" s="17"/>
      <c r="AS3171" s="23">
        <v>23014960</v>
      </c>
      <c r="AT3171" s="21"/>
      <c r="BP3171" t="s">
        <v>84</v>
      </c>
    </row>
    <row r="3172" spans="1:68" ht="15" hidden="1" customHeight="1" x14ac:dyDescent="0.25">
      <c r="A3172" s="17">
        <v>351709</v>
      </c>
      <c r="B3172" s="17">
        <v>351709</v>
      </c>
      <c r="C3172" s="17"/>
      <c r="D3172" s="17"/>
      <c r="E3172" s="17"/>
      <c r="F3172" s="17"/>
      <c r="G3172" s="17"/>
      <c r="H3172" s="17"/>
      <c r="I3172" s="17"/>
      <c r="J3172" s="17"/>
      <c r="K3172" s="17"/>
      <c r="L3172" s="17"/>
      <c r="M3172" s="17"/>
      <c r="N3172" s="17"/>
      <c r="O3172" s="17"/>
      <c r="P3172" s="17"/>
      <c r="Q3172" s="17"/>
      <c r="R3172" s="17"/>
      <c r="S3172" s="17"/>
      <c r="T3172" s="17"/>
      <c r="U3172" s="17" t="s">
        <v>52</v>
      </c>
      <c r="V3172" s="17" t="s">
        <v>52</v>
      </c>
      <c r="W3172" s="17" t="s">
        <v>4920</v>
      </c>
      <c r="X3172" s="17">
        <v>902291</v>
      </c>
      <c r="Y3172" s="18">
        <v>45740</v>
      </c>
      <c r="Z3172" s="17" t="s">
        <v>4921</v>
      </c>
      <c r="AA3172" s="42" t="s">
        <v>13086</v>
      </c>
      <c r="AB3172" s="43">
        <v>10</v>
      </c>
      <c r="AC3172" s="17" t="s">
        <v>13653</v>
      </c>
      <c r="AD3172" s="17" t="s">
        <v>13654</v>
      </c>
      <c r="AE3172" s="17" t="s">
        <v>13655</v>
      </c>
      <c r="AG3172" s="17" t="s">
        <v>15350</v>
      </c>
      <c r="AH3172" s="20">
        <v>45817.465277777781</v>
      </c>
      <c r="AI3172" s="17" t="s">
        <v>103</v>
      </c>
      <c r="AJ3172" s="17" t="s">
        <v>4932</v>
      </c>
      <c r="AK3172" s="18">
        <v>45831</v>
      </c>
      <c r="AM3172" s="17" t="s">
        <v>53</v>
      </c>
      <c r="AP3172" s="17">
        <v>1939</v>
      </c>
      <c r="AQ3172" s="18">
        <v>45817</v>
      </c>
      <c r="AR3172" s="17"/>
      <c r="AS3172" s="23">
        <v>12302500</v>
      </c>
      <c r="AT3172" s="21"/>
      <c r="BP3172" t="s">
        <v>84</v>
      </c>
    </row>
    <row r="3173" spans="1:68" ht="15" hidden="1" customHeight="1" x14ac:dyDescent="0.25">
      <c r="A3173" s="17">
        <v>346707</v>
      </c>
      <c r="B3173" s="17">
        <v>346707</v>
      </c>
      <c r="C3173" s="17"/>
      <c r="D3173" s="17"/>
      <c r="E3173" s="17"/>
      <c r="F3173" s="17"/>
      <c r="G3173" s="17"/>
      <c r="H3173" s="17"/>
      <c r="I3173" s="17"/>
      <c r="J3173" s="17"/>
      <c r="K3173" s="17"/>
      <c r="L3173" s="17"/>
      <c r="M3173" s="17"/>
      <c r="N3173" s="17"/>
      <c r="O3173" s="17"/>
      <c r="P3173" s="17"/>
      <c r="Q3173" s="17"/>
      <c r="R3173" s="17"/>
      <c r="S3173" s="17"/>
      <c r="T3173" s="17"/>
      <c r="U3173" t="s">
        <v>74</v>
      </c>
      <c r="V3173" s="17" t="s">
        <v>74</v>
      </c>
      <c r="W3173" s="17" t="s">
        <v>4957</v>
      </c>
      <c r="X3173" s="17">
        <v>143318</v>
      </c>
      <c r="Y3173" s="18">
        <v>45706</v>
      </c>
      <c r="Z3173" s="17" t="s">
        <v>4921</v>
      </c>
      <c r="AA3173" s="42" t="s">
        <v>13086</v>
      </c>
      <c r="AB3173" s="43">
        <v>10</v>
      </c>
      <c r="AC3173" s="17" t="s">
        <v>13656</v>
      </c>
      <c r="AD3173" s="17" t="s">
        <v>13657</v>
      </c>
      <c r="AE3173" s="17" t="s">
        <v>13658</v>
      </c>
      <c r="AG3173" s="17" t="s">
        <v>15351</v>
      </c>
      <c r="AH3173" s="20">
        <v>45813.364583333336</v>
      </c>
      <c r="AI3173" s="17" t="s">
        <v>337</v>
      </c>
      <c r="AJ3173" s="17" t="s">
        <v>4932</v>
      </c>
      <c r="AK3173" s="18">
        <v>45824</v>
      </c>
      <c r="AM3173" s="17" t="s">
        <v>70</v>
      </c>
      <c r="AP3173" s="17">
        <v>1927</v>
      </c>
      <c r="AQ3173" s="18">
        <v>45817</v>
      </c>
      <c r="AR3173" s="17"/>
      <c r="AS3173" s="23">
        <v>9609500</v>
      </c>
      <c r="AT3173" s="21"/>
      <c r="BP3173" t="s">
        <v>84</v>
      </c>
    </row>
    <row r="3174" spans="1:68" ht="15" hidden="1" customHeight="1" x14ac:dyDescent="0.25">
      <c r="A3174" s="17">
        <v>351715</v>
      </c>
      <c r="B3174" s="17">
        <v>351715</v>
      </c>
      <c r="C3174" s="17"/>
      <c r="D3174" s="17"/>
      <c r="E3174" s="17"/>
      <c r="F3174" s="17"/>
      <c r="G3174" s="17"/>
      <c r="H3174" s="17"/>
      <c r="I3174" s="17"/>
      <c r="J3174" s="17"/>
      <c r="K3174" s="17"/>
      <c r="L3174" s="17"/>
      <c r="M3174" s="17"/>
      <c r="N3174" s="17"/>
      <c r="O3174" s="17"/>
      <c r="P3174" s="17"/>
      <c r="Q3174" s="17"/>
      <c r="R3174" s="17"/>
      <c r="S3174" s="17"/>
      <c r="T3174" s="17"/>
      <c r="U3174" s="17" t="s">
        <v>52</v>
      </c>
      <c r="V3174" s="17" t="s">
        <v>61</v>
      </c>
      <c r="W3174" s="17" t="s">
        <v>4957</v>
      </c>
      <c r="X3174" s="17">
        <v>142041</v>
      </c>
      <c r="Y3174" s="18">
        <v>45699</v>
      </c>
      <c r="Z3174" s="17" t="s">
        <v>4921</v>
      </c>
      <c r="AA3174" s="42" t="s">
        <v>13086</v>
      </c>
      <c r="AB3174" s="43">
        <v>10</v>
      </c>
      <c r="AC3174" s="17">
        <v>53</v>
      </c>
      <c r="AD3174" s="17" t="s">
        <v>13659</v>
      </c>
      <c r="AE3174" s="17" t="s">
        <v>10030</v>
      </c>
      <c r="AG3174" s="17" t="s">
        <v>15352</v>
      </c>
      <c r="AH3174" s="20">
        <v>45812.78125</v>
      </c>
      <c r="AI3174" s="17" t="s">
        <v>103</v>
      </c>
      <c r="AJ3174" s="17" t="s">
        <v>4932</v>
      </c>
      <c r="AK3174" s="18">
        <v>45824</v>
      </c>
      <c r="AM3174" s="17" t="s">
        <v>70</v>
      </c>
      <c r="AP3174" s="17">
        <v>1934</v>
      </c>
      <c r="AQ3174" s="18">
        <v>45817</v>
      </c>
      <c r="AR3174" s="17"/>
      <c r="AS3174" s="23">
        <v>8793550</v>
      </c>
      <c r="AT3174" s="21"/>
      <c r="BP3174" t="s">
        <v>84</v>
      </c>
    </row>
    <row r="3175" spans="1:68" ht="15" hidden="1" customHeight="1" x14ac:dyDescent="0.25">
      <c r="A3175" s="17">
        <v>351716</v>
      </c>
      <c r="B3175" s="17">
        <v>351716</v>
      </c>
      <c r="C3175" s="17"/>
      <c r="D3175" s="17"/>
      <c r="E3175" s="17"/>
      <c r="F3175" s="17"/>
      <c r="G3175" s="17"/>
      <c r="H3175" s="17"/>
      <c r="I3175" s="17"/>
      <c r="J3175" s="17"/>
      <c r="K3175" s="17"/>
      <c r="L3175" s="17"/>
      <c r="M3175" s="17"/>
      <c r="N3175" s="17"/>
      <c r="O3175" s="17"/>
      <c r="P3175" s="17"/>
      <c r="Q3175" s="17"/>
      <c r="R3175" s="17"/>
      <c r="S3175" s="17"/>
      <c r="T3175" s="17"/>
      <c r="U3175" s="17" t="s">
        <v>52</v>
      </c>
      <c r="V3175" s="17" t="s">
        <v>60</v>
      </c>
      <c r="W3175" s="17" t="s">
        <v>4920</v>
      </c>
      <c r="X3175" s="17">
        <v>691256</v>
      </c>
      <c r="Y3175" s="18">
        <v>45434</v>
      </c>
      <c r="Z3175" s="17" t="s">
        <v>4921</v>
      </c>
      <c r="AA3175" s="42" t="s">
        <v>13086</v>
      </c>
      <c r="AB3175" s="43">
        <v>10</v>
      </c>
      <c r="AC3175" s="17" t="s">
        <v>13660</v>
      </c>
      <c r="AD3175" s="17" t="s">
        <v>13661</v>
      </c>
      <c r="AE3175" s="17" t="s">
        <v>13662</v>
      </c>
      <c r="AG3175" s="17" t="s">
        <v>15353</v>
      </c>
      <c r="AH3175" s="20">
        <v>45764.854166666664</v>
      </c>
      <c r="AI3175" s="17" t="s">
        <v>449</v>
      </c>
      <c r="AJ3175" s="17" t="s">
        <v>4927</v>
      </c>
      <c r="AK3175" s="18">
        <v>45824</v>
      </c>
      <c r="AM3175" s="17" t="s">
        <v>53</v>
      </c>
      <c r="AP3175" s="17">
        <v>1938</v>
      </c>
      <c r="AQ3175" s="18">
        <v>45817</v>
      </c>
      <c r="AR3175" s="17"/>
      <c r="AS3175" s="23">
        <v>1017323</v>
      </c>
      <c r="AT3175" s="21"/>
      <c r="BP3175" t="s">
        <v>84</v>
      </c>
    </row>
    <row r="3176" spans="1:68" ht="15" hidden="1" customHeight="1" x14ac:dyDescent="0.25">
      <c r="A3176" s="17">
        <v>351719</v>
      </c>
      <c r="B3176" s="17">
        <v>351719</v>
      </c>
      <c r="C3176" s="17"/>
      <c r="D3176" s="17"/>
      <c r="E3176" s="17"/>
      <c r="F3176" s="17"/>
      <c r="G3176" s="17"/>
      <c r="H3176" s="17"/>
      <c r="I3176" s="17"/>
      <c r="J3176" s="17"/>
      <c r="K3176" s="17"/>
      <c r="L3176" s="17"/>
      <c r="M3176" s="17"/>
      <c r="N3176" s="17"/>
      <c r="O3176" s="17"/>
      <c r="P3176" s="17"/>
      <c r="Q3176" s="17"/>
      <c r="R3176" s="17"/>
      <c r="S3176" s="17"/>
      <c r="T3176" s="17"/>
      <c r="U3176" s="17" t="s">
        <v>52</v>
      </c>
      <c r="V3176" s="17" t="s">
        <v>60</v>
      </c>
      <c r="W3176" s="17" t="s">
        <v>4920</v>
      </c>
      <c r="X3176" s="17">
        <v>867860</v>
      </c>
      <c r="Y3176" s="18">
        <v>45693</v>
      </c>
      <c r="Z3176" s="17" t="s">
        <v>4921</v>
      </c>
      <c r="AA3176" s="42" t="s">
        <v>13086</v>
      </c>
      <c r="AB3176" s="43">
        <v>10</v>
      </c>
      <c r="AC3176" s="17" t="s">
        <v>13663</v>
      </c>
      <c r="AD3176" s="17" t="s">
        <v>13664</v>
      </c>
      <c r="AE3176" s="17" t="s">
        <v>13665</v>
      </c>
      <c r="AG3176" s="17" t="s">
        <v>15354</v>
      </c>
      <c r="AH3176" s="20">
        <v>45816.965277777781</v>
      </c>
      <c r="AI3176" s="17" t="s">
        <v>15355</v>
      </c>
      <c r="AJ3176" s="17" t="s">
        <v>4932</v>
      </c>
      <c r="AK3176" s="18">
        <v>45824</v>
      </c>
      <c r="AM3176" s="17" t="s">
        <v>53</v>
      </c>
      <c r="AP3176" s="17">
        <v>1936</v>
      </c>
      <c r="AQ3176" s="18">
        <v>45817</v>
      </c>
      <c r="AR3176" s="17"/>
      <c r="AS3176" s="23">
        <v>6436072</v>
      </c>
      <c r="AT3176" s="21"/>
      <c r="BP3176" t="s">
        <v>84</v>
      </c>
    </row>
    <row r="3177" spans="1:68" ht="15" hidden="1" customHeight="1" x14ac:dyDescent="0.25">
      <c r="A3177" s="17">
        <v>351710</v>
      </c>
      <c r="B3177" s="17">
        <v>351710</v>
      </c>
      <c r="C3177" s="17"/>
      <c r="D3177" s="17"/>
      <c r="E3177" s="17"/>
      <c r="F3177" s="17"/>
      <c r="G3177" s="17"/>
      <c r="H3177" s="17"/>
      <c r="I3177" s="17"/>
      <c r="J3177" s="17"/>
      <c r="K3177" s="17"/>
      <c r="L3177" s="17"/>
      <c r="M3177" s="17"/>
      <c r="N3177" s="17"/>
      <c r="O3177" s="17"/>
      <c r="P3177" s="17"/>
      <c r="Q3177" s="17"/>
      <c r="R3177" s="17"/>
      <c r="S3177" s="17"/>
      <c r="T3177" s="17"/>
      <c r="U3177" s="17" t="s">
        <v>52</v>
      </c>
      <c r="V3177" s="17" t="s">
        <v>60</v>
      </c>
      <c r="W3177" s="17" t="s">
        <v>4957</v>
      </c>
      <c r="X3177" s="17">
        <v>110315</v>
      </c>
      <c r="Y3177" s="18">
        <v>45474</v>
      </c>
      <c r="Z3177" s="17" t="s">
        <v>4921</v>
      </c>
      <c r="AA3177" s="42" t="s">
        <v>13086</v>
      </c>
      <c r="AB3177" s="43">
        <v>10</v>
      </c>
      <c r="AC3177" s="17" t="s">
        <v>13666</v>
      </c>
      <c r="AD3177" s="17" t="s">
        <v>13667</v>
      </c>
      <c r="AE3177" s="17" t="s">
        <v>13668</v>
      </c>
      <c r="AG3177" s="17" t="s">
        <v>15356</v>
      </c>
      <c r="AH3177" s="20">
        <v>45812.71875</v>
      </c>
      <c r="AI3177" s="17" t="s">
        <v>5023</v>
      </c>
      <c r="AJ3177" s="17" t="s">
        <v>4932</v>
      </c>
      <c r="AK3177" s="18">
        <v>45826</v>
      </c>
      <c r="AM3177" s="17" t="s">
        <v>53</v>
      </c>
      <c r="AP3177" s="17">
        <v>1929</v>
      </c>
      <c r="AQ3177" s="18">
        <v>45817</v>
      </c>
      <c r="AR3177" s="17"/>
      <c r="AS3177" s="23">
        <v>6656160</v>
      </c>
      <c r="AT3177" s="21"/>
      <c r="BP3177" t="s">
        <v>84</v>
      </c>
    </row>
    <row r="3178" spans="1:68" ht="15" hidden="1" customHeight="1" x14ac:dyDescent="0.25">
      <c r="A3178" s="7">
        <v>351702</v>
      </c>
      <c r="B3178" s="7">
        <v>351702</v>
      </c>
      <c r="C3178" s="7"/>
      <c r="D3178" s="7"/>
      <c r="E3178" s="7"/>
      <c r="F3178" s="7"/>
      <c r="G3178" s="7"/>
      <c r="H3178" s="7"/>
      <c r="I3178" s="7"/>
      <c r="J3178" s="7"/>
      <c r="K3178" s="7"/>
      <c r="L3178" s="7"/>
      <c r="M3178" s="7"/>
      <c r="N3178" s="7"/>
      <c r="O3178" s="7"/>
      <c r="P3178" s="7"/>
      <c r="Q3178" s="7"/>
      <c r="R3178" s="7"/>
      <c r="S3178" s="7"/>
      <c r="T3178" s="7"/>
      <c r="U3178" s="7" t="s">
        <v>52</v>
      </c>
      <c r="V3178" s="7" t="s">
        <v>52</v>
      </c>
      <c r="W3178" s="7" t="s">
        <v>4920</v>
      </c>
      <c r="X3178" s="7">
        <v>752322</v>
      </c>
      <c r="Y3178" s="8">
        <v>45506</v>
      </c>
      <c r="Z3178" s="7" t="s">
        <v>4921</v>
      </c>
      <c r="AA3178" s="40" t="s">
        <v>13086</v>
      </c>
      <c r="AB3178" s="41">
        <v>10</v>
      </c>
      <c r="AC3178" s="7" t="s">
        <v>13669</v>
      </c>
      <c r="AD3178" s="7" t="s">
        <v>13670</v>
      </c>
      <c r="AE3178" s="7" t="s">
        <v>13670</v>
      </c>
      <c r="AF3178" s="7"/>
      <c r="AG3178" s="7" t="s">
        <v>15357</v>
      </c>
      <c r="AH3178" s="9">
        <v>45813.493055555555</v>
      </c>
      <c r="AI3178" s="7" t="s">
        <v>15358</v>
      </c>
      <c r="AJ3178" s="7" t="s">
        <v>4932</v>
      </c>
      <c r="AK3178" s="8">
        <v>45825</v>
      </c>
      <c r="AL3178" s="7"/>
      <c r="AM3178" s="7" t="s">
        <v>53</v>
      </c>
      <c r="AN3178" s="7"/>
      <c r="AO3178" s="7"/>
      <c r="AP3178" s="7">
        <v>1946</v>
      </c>
      <c r="AQ3178" s="8">
        <v>45817</v>
      </c>
      <c r="AR3178" s="8">
        <v>45825</v>
      </c>
      <c r="AS3178" s="23">
        <v>5000000</v>
      </c>
      <c r="AT3178" s="7"/>
      <c r="BP3178" s="7" t="s">
        <v>107</v>
      </c>
    </row>
    <row r="3179" spans="1:68" ht="15" hidden="1" customHeight="1" x14ac:dyDescent="0.25">
      <c r="A3179" s="17">
        <v>351707</v>
      </c>
      <c r="B3179" s="17">
        <v>351707</v>
      </c>
      <c r="C3179" s="17"/>
      <c r="D3179" s="17"/>
      <c r="E3179" s="17"/>
      <c r="F3179" s="17"/>
      <c r="G3179" s="17"/>
      <c r="H3179" s="17"/>
      <c r="I3179" s="17"/>
      <c r="J3179" s="17"/>
      <c r="K3179" s="17"/>
      <c r="L3179" s="17"/>
      <c r="M3179" s="17"/>
      <c r="N3179" s="17"/>
      <c r="O3179" s="17"/>
      <c r="P3179" s="17"/>
      <c r="Q3179" s="17"/>
      <c r="R3179" s="17"/>
      <c r="S3179" s="17"/>
      <c r="T3179" s="17"/>
      <c r="U3179" s="17" t="s">
        <v>101</v>
      </c>
      <c r="V3179" s="17" t="s">
        <v>607</v>
      </c>
      <c r="W3179" s="17" t="s">
        <v>4920</v>
      </c>
      <c r="X3179" s="17">
        <v>476680</v>
      </c>
      <c r="Y3179" s="18">
        <v>45223</v>
      </c>
      <c r="Z3179" s="17" t="s">
        <v>4921</v>
      </c>
      <c r="AA3179" s="42" t="s">
        <v>13086</v>
      </c>
      <c r="AB3179" s="43">
        <v>10</v>
      </c>
      <c r="AC3179" s="17" t="s">
        <v>13671</v>
      </c>
      <c r="AD3179" s="17" t="s">
        <v>13672</v>
      </c>
      <c r="AE3179" s="17" t="s">
        <v>13673</v>
      </c>
      <c r="AG3179" s="17" t="s">
        <v>15359</v>
      </c>
      <c r="AH3179" s="20">
        <v>45584.625</v>
      </c>
      <c r="AI3179" s="17" t="s">
        <v>4995</v>
      </c>
      <c r="AJ3179" s="17" t="s">
        <v>4927</v>
      </c>
      <c r="AK3179" s="18">
        <v>45824</v>
      </c>
      <c r="AM3179" s="17" t="s">
        <v>53</v>
      </c>
      <c r="AP3179" s="17">
        <v>1941</v>
      </c>
      <c r="AQ3179" s="18">
        <v>45817</v>
      </c>
      <c r="AR3179" s="17"/>
      <c r="AS3179" s="23">
        <v>16324790</v>
      </c>
      <c r="AT3179" s="21"/>
      <c r="BP3179" t="s">
        <v>84</v>
      </c>
    </row>
    <row r="3180" spans="1:68" ht="15" hidden="1" customHeight="1" x14ac:dyDescent="0.25">
      <c r="A3180" s="17">
        <v>351708</v>
      </c>
      <c r="B3180" s="17">
        <v>351708</v>
      </c>
      <c r="C3180" s="17"/>
      <c r="D3180" s="17"/>
      <c r="E3180" s="17"/>
      <c r="F3180" s="17"/>
      <c r="G3180" s="17"/>
      <c r="H3180" s="17"/>
      <c r="I3180" s="17"/>
      <c r="J3180" s="17"/>
      <c r="K3180" s="17"/>
      <c r="L3180" s="17"/>
      <c r="M3180" s="17"/>
      <c r="N3180" s="17"/>
      <c r="O3180" s="17"/>
      <c r="P3180" s="17"/>
      <c r="Q3180" s="17"/>
      <c r="R3180" s="17"/>
      <c r="S3180" s="17"/>
      <c r="T3180" s="17"/>
      <c r="U3180" s="17" t="s">
        <v>291</v>
      </c>
      <c r="V3180" s="17" t="s">
        <v>291</v>
      </c>
      <c r="W3180" s="17" t="s">
        <v>4920</v>
      </c>
      <c r="X3180" s="17">
        <v>818676</v>
      </c>
      <c r="Y3180" s="18">
        <v>45601</v>
      </c>
      <c r="Z3180" s="17" t="s">
        <v>4921</v>
      </c>
      <c r="AA3180" s="42" t="s">
        <v>13086</v>
      </c>
      <c r="AB3180" s="43">
        <v>10</v>
      </c>
      <c r="AC3180" s="17" t="s">
        <v>13674</v>
      </c>
      <c r="AD3180" s="17" t="s">
        <v>13675</v>
      </c>
      <c r="AE3180" s="17" t="s">
        <v>13676</v>
      </c>
      <c r="AG3180" s="17" t="s">
        <v>15360</v>
      </c>
      <c r="AH3180" s="20">
        <v>45812.541666666664</v>
      </c>
      <c r="AI3180" s="17" t="s">
        <v>7450</v>
      </c>
      <c r="AJ3180" s="17" t="s">
        <v>4932</v>
      </c>
      <c r="AK3180" s="18">
        <v>45824</v>
      </c>
      <c r="AM3180" s="17" t="s">
        <v>53</v>
      </c>
      <c r="AP3180" s="17">
        <v>1940</v>
      </c>
      <c r="AQ3180" s="18">
        <v>45817</v>
      </c>
      <c r="AR3180" s="17"/>
      <c r="AS3180" s="23">
        <v>1903380</v>
      </c>
      <c r="AT3180" s="21"/>
      <c r="BP3180" t="s">
        <v>84</v>
      </c>
    </row>
    <row r="3181" spans="1:68" ht="15" hidden="1" customHeight="1" x14ac:dyDescent="0.25">
      <c r="A3181" s="17">
        <v>351720</v>
      </c>
      <c r="B3181" s="17">
        <v>351720</v>
      </c>
      <c r="C3181" s="17"/>
      <c r="D3181" s="17"/>
      <c r="E3181" s="17"/>
      <c r="F3181" s="17"/>
      <c r="G3181" s="17"/>
      <c r="H3181" s="17"/>
      <c r="I3181" s="17"/>
      <c r="J3181" s="17"/>
      <c r="K3181" s="17"/>
      <c r="L3181" s="17"/>
      <c r="M3181" s="17"/>
      <c r="N3181" s="17"/>
      <c r="O3181" s="17"/>
      <c r="P3181" s="17"/>
      <c r="Q3181" s="17"/>
      <c r="R3181" s="17"/>
      <c r="S3181" s="17"/>
      <c r="T3181" s="17"/>
      <c r="U3181" s="17" t="s">
        <v>52</v>
      </c>
      <c r="V3181" s="17" t="s">
        <v>60</v>
      </c>
      <c r="W3181" s="17" t="s">
        <v>4920</v>
      </c>
      <c r="X3181" s="17">
        <v>787966</v>
      </c>
      <c r="Y3181" s="18">
        <v>45548</v>
      </c>
      <c r="Z3181" s="17" t="s">
        <v>4921</v>
      </c>
      <c r="AA3181" s="42" t="s">
        <v>13086</v>
      </c>
      <c r="AB3181" s="43">
        <v>10</v>
      </c>
      <c r="AC3181" s="17" t="s">
        <v>13677</v>
      </c>
      <c r="AD3181" s="17" t="s">
        <v>13678</v>
      </c>
      <c r="AE3181" s="17" t="s">
        <v>13679</v>
      </c>
      <c r="AG3181" s="17" t="s">
        <v>15361</v>
      </c>
      <c r="AH3181" s="20">
        <v>45798</v>
      </c>
      <c r="AI3181" s="17" t="s">
        <v>4991</v>
      </c>
      <c r="AJ3181" s="17" t="s">
        <v>4927</v>
      </c>
      <c r="AK3181" s="18">
        <v>45824</v>
      </c>
      <c r="AM3181" s="17" t="s">
        <v>53</v>
      </c>
      <c r="AP3181" s="17">
        <v>1935</v>
      </c>
      <c r="AQ3181" s="18">
        <v>45817</v>
      </c>
      <c r="AR3181" s="17"/>
      <c r="AS3181" s="23">
        <v>11560964</v>
      </c>
      <c r="AT3181" s="21"/>
      <c r="BP3181" t="s">
        <v>84</v>
      </c>
    </row>
    <row r="3182" spans="1:68" ht="15" hidden="1" customHeight="1" x14ac:dyDescent="0.25">
      <c r="A3182" s="17">
        <v>351713</v>
      </c>
      <c r="B3182" s="17">
        <v>351713</v>
      </c>
      <c r="C3182" s="17"/>
      <c r="D3182" s="17"/>
      <c r="E3182" s="17"/>
      <c r="F3182" s="17"/>
      <c r="G3182" s="17"/>
      <c r="H3182" s="17"/>
      <c r="I3182" s="17"/>
      <c r="J3182" s="17"/>
      <c r="K3182" s="17"/>
      <c r="L3182" s="17"/>
      <c r="M3182" s="17"/>
      <c r="N3182" s="17"/>
      <c r="O3182" s="17"/>
      <c r="P3182" s="17"/>
      <c r="Q3182" s="17"/>
      <c r="R3182" s="17"/>
      <c r="S3182" s="17"/>
      <c r="T3182" s="17"/>
      <c r="U3182" t="s">
        <v>74</v>
      </c>
      <c r="V3182" s="17" t="s">
        <v>97</v>
      </c>
      <c r="W3182" s="17" t="s">
        <v>4920</v>
      </c>
      <c r="X3182" s="17">
        <v>715567</v>
      </c>
      <c r="Y3182" s="18">
        <v>45460</v>
      </c>
      <c r="Z3182" s="17" t="s">
        <v>4921</v>
      </c>
      <c r="AA3182" s="42" t="s">
        <v>13086</v>
      </c>
      <c r="AB3182" s="43">
        <v>10</v>
      </c>
      <c r="AC3182" s="17" t="s">
        <v>13680</v>
      </c>
      <c r="AD3182" s="17" t="s">
        <v>13436</v>
      </c>
      <c r="AE3182" s="17" t="s">
        <v>13681</v>
      </c>
      <c r="AG3182" s="17" t="s">
        <v>15362</v>
      </c>
      <c r="AH3182" s="20">
        <v>45705.75</v>
      </c>
      <c r="AI3182" s="17" t="s">
        <v>618</v>
      </c>
      <c r="AJ3182" s="17" t="s">
        <v>4927</v>
      </c>
      <c r="AK3182" s="18">
        <v>45824</v>
      </c>
      <c r="AM3182" s="17" t="s">
        <v>53</v>
      </c>
      <c r="AP3182" s="17">
        <v>1932</v>
      </c>
      <c r="AQ3182" s="18">
        <v>45817</v>
      </c>
      <c r="AR3182" s="17"/>
      <c r="AS3182" s="23">
        <v>4293280</v>
      </c>
      <c r="AT3182" s="21"/>
      <c r="BP3182" t="s">
        <v>84</v>
      </c>
    </row>
    <row r="3183" spans="1:68" ht="15" hidden="1" customHeight="1" x14ac:dyDescent="0.25">
      <c r="A3183" s="17">
        <v>351703</v>
      </c>
      <c r="B3183" s="17">
        <v>351703</v>
      </c>
      <c r="C3183" s="17"/>
      <c r="D3183" s="17"/>
      <c r="E3183" s="17"/>
      <c r="F3183" s="17"/>
      <c r="G3183" s="17"/>
      <c r="H3183" s="17"/>
      <c r="I3183" s="17"/>
      <c r="J3183" s="17"/>
      <c r="K3183" s="17"/>
      <c r="L3183" s="17"/>
      <c r="M3183" s="17"/>
      <c r="N3183" s="17"/>
      <c r="O3183" s="17"/>
      <c r="P3183" s="17"/>
      <c r="Q3183" s="17"/>
      <c r="R3183" s="17"/>
      <c r="S3183" s="17"/>
      <c r="T3183" s="17"/>
      <c r="U3183" s="17" t="s">
        <v>52</v>
      </c>
      <c r="V3183" s="17" t="s">
        <v>60</v>
      </c>
      <c r="W3183" s="17" t="s">
        <v>4920</v>
      </c>
      <c r="X3183" s="17">
        <v>747428</v>
      </c>
      <c r="Y3183" s="18">
        <v>45499</v>
      </c>
      <c r="Z3183" s="17" t="s">
        <v>4921</v>
      </c>
      <c r="AA3183" s="42" t="s">
        <v>13086</v>
      </c>
      <c r="AB3183" s="43">
        <v>10</v>
      </c>
      <c r="AC3183" s="17" t="s">
        <v>13682</v>
      </c>
      <c r="AD3183" s="17" t="s">
        <v>13683</v>
      </c>
      <c r="AE3183" s="17" t="s">
        <v>13684</v>
      </c>
      <c r="AG3183" s="17" t="s">
        <v>15363</v>
      </c>
      <c r="AH3183" s="20">
        <v>45770.729166666664</v>
      </c>
      <c r="AI3183" s="17" t="s">
        <v>5126</v>
      </c>
      <c r="AJ3183" s="17" t="s">
        <v>4927</v>
      </c>
      <c r="AK3183" s="18">
        <v>45824</v>
      </c>
      <c r="AM3183" s="17" t="s">
        <v>70</v>
      </c>
      <c r="AP3183" s="17">
        <v>1945</v>
      </c>
      <c r="AQ3183" s="18">
        <v>45817</v>
      </c>
      <c r="AR3183" s="17"/>
      <c r="AS3183" s="23">
        <v>10527320</v>
      </c>
      <c r="AT3183" s="21"/>
      <c r="BP3183" t="s">
        <v>84</v>
      </c>
    </row>
    <row r="3184" spans="1:68" ht="15" hidden="1" customHeight="1" x14ac:dyDescent="0.25">
      <c r="A3184" s="17">
        <v>351712</v>
      </c>
      <c r="B3184" s="17">
        <v>351712</v>
      </c>
      <c r="C3184" s="17"/>
      <c r="D3184" s="17"/>
      <c r="E3184" s="17"/>
      <c r="F3184" s="17"/>
      <c r="G3184" s="17"/>
      <c r="H3184" s="17"/>
      <c r="I3184" s="17"/>
      <c r="J3184" s="17"/>
      <c r="K3184" s="17"/>
      <c r="L3184" s="17"/>
      <c r="M3184" s="17"/>
      <c r="N3184" s="17"/>
      <c r="O3184" s="17"/>
      <c r="P3184" s="17"/>
      <c r="Q3184" s="17"/>
      <c r="R3184" s="17"/>
      <c r="S3184" s="17"/>
      <c r="T3184" s="17"/>
      <c r="U3184" s="17" t="s">
        <v>52</v>
      </c>
      <c r="V3184" s="17" t="s">
        <v>60</v>
      </c>
      <c r="W3184" s="17" t="s">
        <v>4920</v>
      </c>
      <c r="X3184" s="17">
        <v>886070</v>
      </c>
      <c r="Y3184" s="18">
        <v>45720</v>
      </c>
      <c r="Z3184" s="17" t="s">
        <v>4921</v>
      </c>
      <c r="AA3184" s="42" t="s">
        <v>13086</v>
      </c>
      <c r="AB3184" s="43">
        <v>10</v>
      </c>
      <c r="AC3184" s="17" t="s">
        <v>13685</v>
      </c>
      <c r="AD3184" s="17" t="s">
        <v>13686</v>
      </c>
      <c r="AE3184" s="17" t="s">
        <v>13687</v>
      </c>
      <c r="AG3184" s="17" t="s">
        <v>15364</v>
      </c>
      <c r="AH3184" s="20">
        <v>45745</v>
      </c>
      <c r="AI3184" s="17" t="s">
        <v>15365</v>
      </c>
      <c r="AJ3184" s="17" t="s">
        <v>4927</v>
      </c>
      <c r="AK3184" s="18">
        <v>45824</v>
      </c>
      <c r="AM3184" s="17" t="s">
        <v>53</v>
      </c>
      <c r="AP3184" s="17">
        <v>1931</v>
      </c>
      <c r="AQ3184" s="18">
        <v>45817</v>
      </c>
      <c r="AR3184" s="17"/>
      <c r="AS3184" s="23">
        <v>10135568</v>
      </c>
      <c r="AT3184" s="21"/>
      <c r="BP3184" t="s">
        <v>84</v>
      </c>
    </row>
    <row r="3185" spans="1:73" ht="15" hidden="1" customHeight="1" x14ac:dyDescent="0.25">
      <c r="A3185" s="17">
        <v>351717</v>
      </c>
      <c r="B3185" s="17">
        <v>351717</v>
      </c>
      <c r="C3185" s="17"/>
      <c r="D3185" s="17"/>
      <c r="E3185" s="17"/>
      <c r="F3185" s="17"/>
      <c r="G3185" s="17"/>
      <c r="H3185" s="17"/>
      <c r="I3185" s="17"/>
      <c r="J3185" s="17"/>
      <c r="K3185" s="17"/>
      <c r="L3185" s="17"/>
      <c r="M3185" s="17"/>
      <c r="N3185" s="17"/>
      <c r="O3185" s="17"/>
      <c r="P3185" s="17"/>
      <c r="Q3185" s="17"/>
      <c r="R3185" s="17"/>
      <c r="S3185" s="17"/>
      <c r="T3185" s="17"/>
      <c r="U3185" t="s">
        <v>74</v>
      </c>
      <c r="V3185" s="17" t="s">
        <v>97</v>
      </c>
      <c r="W3185" s="17" t="s">
        <v>4920</v>
      </c>
      <c r="X3185" s="17">
        <v>786839</v>
      </c>
      <c r="Y3185" s="18">
        <v>45547</v>
      </c>
      <c r="Z3185" s="17" t="s">
        <v>4921</v>
      </c>
      <c r="AA3185" s="42" t="s">
        <v>13086</v>
      </c>
      <c r="AB3185" s="43">
        <v>10</v>
      </c>
      <c r="AC3185" s="17" t="s">
        <v>13688</v>
      </c>
      <c r="AD3185" s="17" t="s">
        <v>13689</v>
      </c>
      <c r="AE3185" s="17" t="s">
        <v>13690</v>
      </c>
      <c r="AG3185" s="17" t="s">
        <v>15366</v>
      </c>
      <c r="AH3185" s="20">
        <v>45816.197916666664</v>
      </c>
      <c r="AI3185" s="17" t="s">
        <v>5232</v>
      </c>
      <c r="AJ3185" s="17" t="s">
        <v>4932</v>
      </c>
      <c r="AK3185" s="18">
        <v>45824</v>
      </c>
      <c r="AM3185" s="17" t="s">
        <v>53</v>
      </c>
      <c r="AP3185" s="17">
        <v>1937</v>
      </c>
      <c r="AQ3185" s="18">
        <v>45817</v>
      </c>
      <c r="AR3185" s="17"/>
      <c r="AS3185" s="23">
        <v>8242281</v>
      </c>
      <c r="AT3185" s="21"/>
      <c r="BP3185" t="s">
        <v>84</v>
      </c>
    </row>
    <row r="3186" spans="1:73" ht="15" hidden="1" customHeight="1" x14ac:dyDescent="0.25">
      <c r="A3186" s="17">
        <v>351704</v>
      </c>
      <c r="B3186" s="17">
        <v>351704</v>
      </c>
      <c r="C3186" s="17"/>
      <c r="D3186" s="17"/>
      <c r="E3186" s="17"/>
      <c r="F3186" s="17"/>
      <c r="G3186" s="17"/>
      <c r="H3186" s="17"/>
      <c r="I3186" s="17"/>
      <c r="J3186" s="17"/>
      <c r="K3186" s="17"/>
      <c r="L3186" s="17"/>
      <c r="M3186" s="17"/>
      <c r="N3186" s="17"/>
      <c r="O3186" s="17"/>
      <c r="P3186" s="17"/>
      <c r="Q3186" s="17"/>
      <c r="R3186" s="17"/>
      <c r="S3186" s="17"/>
      <c r="T3186" s="17"/>
      <c r="U3186" t="s">
        <v>74</v>
      </c>
      <c r="V3186" s="17" t="s">
        <v>97</v>
      </c>
      <c r="W3186" s="17" t="s">
        <v>4920</v>
      </c>
      <c r="X3186" s="17">
        <v>759899</v>
      </c>
      <c r="Y3186" s="18">
        <v>45515</v>
      </c>
      <c r="Z3186" s="17" t="s">
        <v>4921</v>
      </c>
      <c r="AA3186" s="42" t="s">
        <v>13086</v>
      </c>
      <c r="AB3186" s="43">
        <v>10</v>
      </c>
      <c r="AC3186" s="17" t="s">
        <v>13691</v>
      </c>
      <c r="AD3186" s="17" t="s">
        <v>13692</v>
      </c>
      <c r="AE3186" s="17" t="s">
        <v>13693</v>
      </c>
      <c r="AG3186" s="17" t="s">
        <v>15367</v>
      </c>
      <c r="AH3186" s="20">
        <v>45786.708333333336</v>
      </c>
      <c r="AI3186" s="17" t="s">
        <v>15368</v>
      </c>
      <c r="AJ3186" s="17" t="s">
        <v>4927</v>
      </c>
      <c r="AK3186" s="18">
        <v>45824</v>
      </c>
      <c r="AM3186" s="17" t="s">
        <v>53</v>
      </c>
      <c r="AP3186" s="17">
        <v>1944</v>
      </c>
      <c r="AQ3186" s="18">
        <v>45817</v>
      </c>
      <c r="AR3186" s="17"/>
      <c r="AS3186" s="23">
        <v>3743234</v>
      </c>
      <c r="AT3186" s="21"/>
      <c r="BP3186" t="s">
        <v>84</v>
      </c>
    </row>
    <row r="3187" spans="1:73" ht="15" hidden="1" customHeight="1" x14ac:dyDescent="0.25">
      <c r="A3187" s="17">
        <v>346706</v>
      </c>
      <c r="B3187" s="17">
        <v>346706</v>
      </c>
      <c r="C3187" s="17"/>
      <c r="D3187" s="17"/>
      <c r="E3187" s="17"/>
      <c r="F3187" s="17"/>
      <c r="G3187" s="17"/>
      <c r="H3187" s="17"/>
      <c r="I3187" s="17"/>
      <c r="J3187" s="17"/>
      <c r="K3187" s="17"/>
      <c r="L3187" s="17"/>
      <c r="M3187" s="17"/>
      <c r="N3187" s="17"/>
      <c r="O3187" s="17"/>
      <c r="P3187" s="17"/>
      <c r="Q3187" s="17"/>
      <c r="R3187" s="17"/>
      <c r="S3187" s="17"/>
      <c r="T3187" s="17"/>
      <c r="U3187" t="s">
        <v>74</v>
      </c>
      <c r="V3187" s="17" t="s">
        <v>97</v>
      </c>
      <c r="W3187" s="17" t="s">
        <v>4920</v>
      </c>
      <c r="X3187" s="17">
        <v>777156</v>
      </c>
      <c r="Y3187" s="18">
        <v>45534</v>
      </c>
      <c r="Z3187" s="17" t="s">
        <v>4921</v>
      </c>
      <c r="AA3187" s="42" t="s">
        <v>13086</v>
      </c>
      <c r="AB3187" s="43">
        <v>10</v>
      </c>
      <c r="AC3187" s="17" t="s">
        <v>13694</v>
      </c>
      <c r="AD3187" s="17" t="s">
        <v>13695</v>
      </c>
      <c r="AE3187" s="17" t="s">
        <v>13696</v>
      </c>
      <c r="AG3187" s="17" t="s">
        <v>15369</v>
      </c>
      <c r="AH3187" s="20">
        <v>45777.340277777781</v>
      </c>
      <c r="AI3187" s="17" t="s">
        <v>15165</v>
      </c>
      <c r="AJ3187" s="17" t="s">
        <v>4927</v>
      </c>
      <c r="AK3187" s="18">
        <v>45824</v>
      </c>
      <c r="AM3187" s="17" t="s">
        <v>53</v>
      </c>
      <c r="AP3187" s="17">
        <v>1928</v>
      </c>
      <c r="AQ3187" s="18">
        <v>45817</v>
      </c>
      <c r="AR3187" s="17"/>
      <c r="AS3187" s="23">
        <v>4101730</v>
      </c>
      <c r="AT3187" s="21"/>
      <c r="BP3187" t="s">
        <v>84</v>
      </c>
    </row>
    <row r="3188" spans="1:73" ht="15" hidden="1" customHeight="1" x14ac:dyDescent="0.25">
      <c r="A3188" s="17">
        <v>351705</v>
      </c>
      <c r="B3188" s="17">
        <v>351705</v>
      </c>
      <c r="C3188" s="17"/>
      <c r="D3188" s="17"/>
      <c r="E3188" s="17"/>
      <c r="F3188" s="17"/>
      <c r="G3188" s="17"/>
      <c r="H3188" s="17"/>
      <c r="I3188" s="17"/>
      <c r="J3188" s="17"/>
      <c r="K3188" s="17"/>
      <c r="L3188" s="17"/>
      <c r="M3188" s="17"/>
      <c r="N3188" s="17"/>
      <c r="O3188" s="17"/>
      <c r="P3188" s="17"/>
      <c r="Q3188" s="17"/>
      <c r="R3188" s="17"/>
      <c r="S3188" s="17"/>
      <c r="T3188" s="17"/>
      <c r="U3188" s="17" t="s">
        <v>52</v>
      </c>
      <c r="V3188" s="17" t="s">
        <v>61</v>
      </c>
      <c r="W3188" s="17" t="s">
        <v>4920</v>
      </c>
      <c r="X3188" s="17">
        <v>814265</v>
      </c>
      <c r="Y3188" s="18">
        <v>45594</v>
      </c>
      <c r="Z3188" s="17" t="s">
        <v>4921</v>
      </c>
      <c r="AA3188" s="42" t="s">
        <v>13086</v>
      </c>
      <c r="AB3188" s="43">
        <v>10</v>
      </c>
      <c r="AC3188" s="17" t="s">
        <v>13697</v>
      </c>
      <c r="AD3188" s="17" t="s">
        <v>13698</v>
      </c>
      <c r="AE3188" s="17" t="s">
        <v>13699</v>
      </c>
      <c r="AG3188" s="17" t="s">
        <v>15370</v>
      </c>
      <c r="AH3188" s="20">
        <v>45813.604166666664</v>
      </c>
      <c r="AI3188" s="17" t="s">
        <v>9378</v>
      </c>
      <c r="AJ3188" s="17" t="s">
        <v>4932</v>
      </c>
      <c r="AK3188" s="18">
        <v>45824</v>
      </c>
      <c r="AM3188" s="17" t="s">
        <v>53</v>
      </c>
      <c r="AP3188" s="17">
        <v>1943</v>
      </c>
      <c r="AQ3188" s="18">
        <v>45817</v>
      </c>
      <c r="AR3188" s="17"/>
      <c r="AS3188" s="23">
        <v>9505576</v>
      </c>
      <c r="AT3188" s="21"/>
      <c r="BP3188" t="s">
        <v>84</v>
      </c>
    </row>
    <row r="3189" spans="1:73" ht="15" hidden="1" customHeight="1" x14ac:dyDescent="0.25">
      <c r="A3189" s="17">
        <v>351714</v>
      </c>
      <c r="B3189" s="17">
        <v>351714</v>
      </c>
      <c r="C3189" s="17"/>
      <c r="D3189" s="17"/>
      <c r="E3189" s="17"/>
      <c r="F3189" s="17"/>
      <c r="G3189" s="17"/>
      <c r="H3189" s="17"/>
      <c r="I3189" s="17"/>
      <c r="J3189" s="17"/>
      <c r="K3189" s="17"/>
      <c r="L3189" s="17"/>
      <c r="M3189" s="17"/>
      <c r="N3189" s="17"/>
      <c r="O3189" s="17"/>
      <c r="P3189" s="17"/>
      <c r="Q3189" s="17"/>
      <c r="R3189" s="17"/>
      <c r="S3189" s="17"/>
      <c r="T3189" s="17"/>
      <c r="U3189" t="s">
        <v>74</v>
      </c>
      <c r="V3189" s="17" t="s">
        <v>97</v>
      </c>
      <c r="W3189" s="17" t="s">
        <v>4920</v>
      </c>
      <c r="X3189" s="17">
        <v>777156</v>
      </c>
      <c r="Y3189" s="18">
        <v>45534</v>
      </c>
      <c r="Z3189" s="17" t="s">
        <v>4921</v>
      </c>
      <c r="AA3189" s="42" t="s">
        <v>13086</v>
      </c>
      <c r="AB3189" s="43">
        <v>10</v>
      </c>
      <c r="AC3189" s="17" t="s">
        <v>13694</v>
      </c>
      <c r="AD3189" s="17" t="s">
        <v>13695</v>
      </c>
      <c r="AE3189" s="17" t="s">
        <v>13700</v>
      </c>
      <c r="AG3189" s="17" t="s">
        <v>15369</v>
      </c>
      <c r="AH3189" s="20">
        <v>45777.340277777781</v>
      </c>
      <c r="AI3189" s="17" t="s">
        <v>15165</v>
      </c>
      <c r="AJ3189" s="17" t="s">
        <v>4927</v>
      </c>
      <c r="AK3189" s="18">
        <v>45824</v>
      </c>
      <c r="AM3189" s="17" t="s">
        <v>53</v>
      </c>
      <c r="AP3189" s="17">
        <v>1933</v>
      </c>
      <c r="AQ3189" s="18">
        <v>45817</v>
      </c>
      <c r="AR3189" s="17"/>
      <c r="AS3189" s="23">
        <v>7970370</v>
      </c>
      <c r="AT3189" s="21"/>
      <c r="BP3189" t="s">
        <v>84</v>
      </c>
    </row>
    <row r="3190" spans="1:73" ht="15" hidden="1" customHeight="1" x14ac:dyDescent="0.25">
      <c r="A3190">
        <v>366707</v>
      </c>
      <c r="B3190">
        <v>366707</v>
      </c>
      <c r="U3190" t="s">
        <v>52</v>
      </c>
      <c r="V3190" t="s">
        <v>60</v>
      </c>
      <c r="W3190" t="s">
        <v>525</v>
      </c>
      <c r="X3190">
        <v>25</v>
      </c>
      <c r="Y3190" s="1">
        <v>45279</v>
      </c>
      <c r="Z3190" t="s">
        <v>526</v>
      </c>
      <c r="AA3190" s="42" t="s">
        <v>4868</v>
      </c>
      <c r="AB3190" s="43">
        <v>14</v>
      </c>
      <c r="AC3190" t="s">
        <v>527</v>
      </c>
      <c r="AD3190" t="s">
        <v>528</v>
      </c>
      <c r="AE3190" t="s">
        <v>529</v>
      </c>
      <c r="AF3190">
        <v>310531591</v>
      </c>
      <c r="AG3190" t="s">
        <v>530</v>
      </c>
      <c r="AH3190" s="2">
        <v>45796</v>
      </c>
      <c r="AI3190" t="s">
        <v>531</v>
      </c>
      <c r="AK3190" s="1">
        <v>45821</v>
      </c>
      <c r="AL3190" t="s">
        <v>532</v>
      </c>
      <c r="AM3190" t="s">
        <v>53</v>
      </c>
      <c r="AN3190" t="s">
        <v>533</v>
      </c>
      <c r="AP3190">
        <v>18350</v>
      </c>
      <c r="AQ3190" s="1">
        <v>45818</v>
      </c>
      <c r="AS3190" s="23">
        <v>14317500</v>
      </c>
      <c r="AT3190" s="3"/>
      <c r="AU3190" s="1">
        <v>45826</v>
      </c>
      <c r="AV3190" t="s">
        <v>267</v>
      </c>
      <c r="AW3190" t="s">
        <v>52</v>
      </c>
      <c r="AX3190" s="1">
        <v>45820</v>
      </c>
      <c r="AY3190" s="1">
        <v>45838</v>
      </c>
      <c r="AZ3190">
        <v>-12</v>
      </c>
      <c r="BA3190">
        <v>0</v>
      </c>
      <c r="BD3190" t="s">
        <v>52</v>
      </c>
      <c r="BI3190" t="s">
        <v>529</v>
      </c>
      <c r="BK3190" t="s">
        <v>55</v>
      </c>
      <c r="BL3190">
        <v>133</v>
      </c>
      <c r="BM3190" t="s">
        <v>528</v>
      </c>
      <c r="BN3190">
        <v>32809976670010</v>
      </c>
      <c r="BO3190" t="s">
        <v>534</v>
      </c>
      <c r="BP3190" t="s">
        <v>84</v>
      </c>
      <c r="BQ3190" t="s">
        <v>58</v>
      </c>
      <c r="BR3190" t="s">
        <v>59</v>
      </c>
      <c r="BS3190" t="s">
        <v>59</v>
      </c>
      <c r="BT3190" t="s">
        <v>535</v>
      </c>
      <c r="BU3190" t="s">
        <v>536</v>
      </c>
    </row>
    <row r="3191" spans="1:73" ht="15" hidden="1" customHeight="1" x14ac:dyDescent="0.25">
      <c r="A3191">
        <v>366703</v>
      </c>
      <c r="B3191">
        <v>366703</v>
      </c>
      <c r="U3191" t="s">
        <v>52</v>
      </c>
      <c r="V3191" t="s">
        <v>60</v>
      </c>
      <c r="W3191" t="s">
        <v>525</v>
      </c>
      <c r="X3191">
        <v>27</v>
      </c>
      <c r="Y3191" s="1">
        <v>45287</v>
      </c>
      <c r="Z3191" t="s">
        <v>526</v>
      </c>
      <c r="AA3191" s="42" t="s">
        <v>4868</v>
      </c>
      <c r="AB3191" s="43">
        <v>14</v>
      </c>
      <c r="AC3191" t="s">
        <v>527</v>
      </c>
      <c r="AD3191" t="s">
        <v>537</v>
      </c>
      <c r="AE3191" t="s">
        <v>529</v>
      </c>
      <c r="AF3191">
        <v>310531591</v>
      </c>
      <c r="AG3191" t="s">
        <v>538</v>
      </c>
      <c r="AH3191" s="2">
        <v>45804</v>
      </c>
      <c r="AI3191" t="s">
        <v>531</v>
      </c>
      <c r="AK3191" s="1">
        <v>45821</v>
      </c>
      <c r="AL3191" t="s">
        <v>539</v>
      </c>
      <c r="AM3191" t="s">
        <v>53</v>
      </c>
      <c r="AN3191" t="s">
        <v>540</v>
      </c>
      <c r="AP3191">
        <v>18346</v>
      </c>
      <c r="AQ3191" s="1">
        <v>45818</v>
      </c>
      <c r="AS3191" s="23">
        <v>4668750</v>
      </c>
      <c r="AT3191" s="3"/>
      <c r="AU3191" s="1">
        <v>45826</v>
      </c>
      <c r="AV3191" t="s">
        <v>267</v>
      </c>
      <c r="AW3191" t="s">
        <v>52</v>
      </c>
      <c r="AX3191" s="1">
        <v>45820</v>
      </c>
      <c r="AY3191" s="1">
        <v>45838</v>
      </c>
      <c r="AZ3191">
        <v>-14</v>
      </c>
      <c r="BA3191">
        <v>0</v>
      </c>
      <c r="BD3191" t="s">
        <v>52</v>
      </c>
      <c r="BI3191" t="s">
        <v>529</v>
      </c>
      <c r="BK3191" t="s">
        <v>55</v>
      </c>
      <c r="BL3191">
        <v>129</v>
      </c>
      <c r="BM3191" t="s">
        <v>541</v>
      </c>
      <c r="BN3191">
        <v>30712987400018</v>
      </c>
      <c r="BO3191" t="s">
        <v>542</v>
      </c>
      <c r="BP3191" t="s">
        <v>84</v>
      </c>
      <c r="BQ3191" t="s">
        <v>58</v>
      </c>
      <c r="BR3191" t="s">
        <v>59</v>
      </c>
      <c r="BS3191" t="s">
        <v>59</v>
      </c>
      <c r="BT3191" t="s">
        <v>543</v>
      </c>
      <c r="BU3191" t="s">
        <v>544</v>
      </c>
    </row>
    <row r="3192" spans="1:73" ht="15" hidden="1" customHeight="1" x14ac:dyDescent="0.25">
      <c r="A3192">
        <v>366704</v>
      </c>
      <c r="B3192">
        <v>366704</v>
      </c>
      <c r="U3192" t="s">
        <v>52</v>
      </c>
      <c r="V3192" t="s">
        <v>60</v>
      </c>
      <c r="W3192" t="s">
        <v>525</v>
      </c>
      <c r="X3192">
        <v>6</v>
      </c>
      <c r="Y3192" s="1">
        <v>45259</v>
      </c>
      <c r="Z3192" t="s">
        <v>526</v>
      </c>
      <c r="AA3192" s="42" t="s">
        <v>4868</v>
      </c>
      <c r="AB3192" s="43">
        <v>14</v>
      </c>
      <c r="AC3192" t="s">
        <v>527</v>
      </c>
      <c r="AD3192" t="s">
        <v>545</v>
      </c>
      <c r="AE3192" t="s">
        <v>529</v>
      </c>
      <c r="AF3192">
        <v>310531591</v>
      </c>
      <c r="AG3192" t="s">
        <v>546</v>
      </c>
      <c r="AH3192" s="2">
        <v>45806</v>
      </c>
      <c r="AI3192" t="s">
        <v>531</v>
      </c>
      <c r="AK3192" s="1">
        <v>45821</v>
      </c>
      <c r="AL3192" t="s">
        <v>547</v>
      </c>
      <c r="AM3192" t="s">
        <v>53</v>
      </c>
      <c r="AN3192" t="s">
        <v>548</v>
      </c>
      <c r="AP3192">
        <v>18348</v>
      </c>
      <c r="AQ3192" s="1">
        <v>45818</v>
      </c>
      <c r="AS3192" s="23">
        <v>8929560</v>
      </c>
      <c r="AT3192" s="3"/>
      <c r="AU3192" s="1">
        <v>45826</v>
      </c>
      <c r="AV3192" t="s">
        <v>267</v>
      </c>
      <c r="AW3192" t="s">
        <v>52</v>
      </c>
      <c r="AX3192" s="1">
        <v>45820</v>
      </c>
      <c r="AY3192" s="1">
        <v>45838</v>
      </c>
      <c r="AZ3192">
        <v>-15</v>
      </c>
      <c r="BA3192">
        <v>0</v>
      </c>
      <c r="BD3192" t="s">
        <v>52</v>
      </c>
      <c r="BI3192" t="s">
        <v>529</v>
      </c>
      <c r="BK3192" t="s">
        <v>55</v>
      </c>
      <c r="BL3192">
        <v>131</v>
      </c>
      <c r="BM3192" t="s">
        <v>549</v>
      </c>
      <c r="BN3192">
        <v>31510823960084</v>
      </c>
      <c r="BO3192" t="s">
        <v>550</v>
      </c>
      <c r="BP3192" t="s">
        <v>84</v>
      </c>
      <c r="BQ3192" t="s">
        <v>58</v>
      </c>
      <c r="BR3192" t="s">
        <v>59</v>
      </c>
      <c r="BS3192" t="s">
        <v>59</v>
      </c>
      <c r="BT3192" t="s">
        <v>551</v>
      </c>
      <c r="BU3192" t="s">
        <v>552</v>
      </c>
    </row>
    <row r="3193" spans="1:73" ht="15" hidden="1" customHeight="1" x14ac:dyDescent="0.25">
      <c r="A3193">
        <v>366708</v>
      </c>
      <c r="B3193">
        <v>366708</v>
      </c>
      <c r="U3193" t="s">
        <v>52</v>
      </c>
      <c r="V3193" t="s">
        <v>60</v>
      </c>
      <c r="W3193" t="s">
        <v>525</v>
      </c>
      <c r="X3193">
        <v>2</v>
      </c>
      <c r="Y3193" s="1">
        <v>45245</v>
      </c>
      <c r="Z3193" t="s">
        <v>526</v>
      </c>
      <c r="AA3193" s="42" t="s">
        <v>4868</v>
      </c>
      <c r="AB3193" s="43">
        <v>14</v>
      </c>
      <c r="AC3193" t="s">
        <v>527</v>
      </c>
      <c r="AD3193" t="s">
        <v>553</v>
      </c>
      <c r="AE3193" t="s">
        <v>529</v>
      </c>
      <c r="AF3193">
        <v>310531591</v>
      </c>
      <c r="AG3193" t="s">
        <v>554</v>
      </c>
      <c r="AH3193" s="2">
        <v>45792</v>
      </c>
      <c r="AI3193" t="s">
        <v>531</v>
      </c>
      <c r="AK3193" s="1">
        <v>45821</v>
      </c>
      <c r="AL3193" t="s">
        <v>555</v>
      </c>
      <c r="AM3193" t="s">
        <v>53</v>
      </c>
      <c r="AN3193" t="s">
        <v>556</v>
      </c>
      <c r="AP3193">
        <v>18351</v>
      </c>
      <c r="AQ3193" s="1">
        <v>45818</v>
      </c>
      <c r="AS3193" s="23">
        <v>12319125</v>
      </c>
      <c r="AT3193" s="3"/>
      <c r="AU3193" s="1">
        <v>45826</v>
      </c>
      <c r="AV3193" t="s">
        <v>267</v>
      </c>
      <c r="AW3193" t="s">
        <v>52</v>
      </c>
      <c r="AX3193" s="1">
        <v>45820</v>
      </c>
      <c r="AY3193" s="1">
        <v>45838</v>
      </c>
      <c r="AZ3193">
        <v>-12</v>
      </c>
      <c r="BA3193">
        <v>0</v>
      </c>
      <c r="BD3193" t="s">
        <v>52</v>
      </c>
      <c r="BI3193" t="s">
        <v>529</v>
      </c>
      <c r="BK3193" t="s">
        <v>55</v>
      </c>
      <c r="BL3193">
        <v>134</v>
      </c>
      <c r="BM3193" t="s">
        <v>557</v>
      </c>
      <c r="BN3193">
        <v>30411872150028</v>
      </c>
      <c r="BO3193" t="s">
        <v>558</v>
      </c>
      <c r="BP3193" t="s">
        <v>84</v>
      </c>
      <c r="BQ3193" t="s">
        <v>58</v>
      </c>
      <c r="BR3193" t="s">
        <v>59</v>
      </c>
      <c r="BS3193" t="s">
        <v>59</v>
      </c>
      <c r="BT3193" t="s">
        <v>559</v>
      </c>
      <c r="BU3193" t="s">
        <v>560</v>
      </c>
    </row>
    <row r="3194" spans="1:73" ht="15" hidden="1" customHeight="1" x14ac:dyDescent="0.25">
      <c r="A3194">
        <v>351729</v>
      </c>
      <c r="B3194">
        <v>351729</v>
      </c>
      <c r="U3194" t="s">
        <v>52</v>
      </c>
      <c r="V3194" t="s">
        <v>60</v>
      </c>
      <c r="W3194" t="s">
        <v>119</v>
      </c>
      <c r="X3194">
        <v>42107</v>
      </c>
      <c r="Y3194" s="1">
        <v>45674</v>
      </c>
      <c r="Z3194" t="s">
        <v>139</v>
      </c>
      <c r="AA3194" s="42" t="s">
        <v>4863</v>
      </c>
      <c r="AB3194" s="43">
        <v>3</v>
      </c>
      <c r="AC3194" t="s">
        <v>561</v>
      </c>
      <c r="AD3194" t="s">
        <v>562</v>
      </c>
      <c r="AE3194" t="s">
        <v>562</v>
      </c>
      <c r="AF3194">
        <v>50901026110038</v>
      </c>
      <c r="AG3194" t="s">
        <v>563</v>
      </c>
      <c r="AH3194" s="2">
        <v>45679.041666666664</v>
      </c>
      <c r="AI3194" t="s">
        <v>564</v>
      </c>
      <c r="AM3194" t="s">
        <v>53</v>
      </c>
      <c r="AP3194">
        <v>27</v>
      </c>
      <c r="AQ3194" s="1">
        <v>45818</v>
      </c>
      <c r="AU3194" s="1">
        <v>45823</v>
      </c>
      <c r="AV3194" t="s">
        <v>71</v>
      </c>
      <c r="AW3194" t="s">
        <v>72</v>
      </c>
      <c r="AX3194" s="1">
        <v>45818</v>
      </c>
      <c r="AY3194" s="1">
        <v>45818</v>
      </c>
      <c r="BA3194">
        <v>0</v>
      </c>
      <c r="BI3194" t="s">
        <v>145</v>
      </c>
      <c r="BJ3194">
        <v>1</v>
      </c>
      <c r="BK3194" t="s">
        <v>55</v>
      </c>
      <c r="BM3194" t="s">
        <v>56</v>
      </c>
      <c r="BP3194" t="s">
        <v>57</v>
      </c>
      <c r="BQ3194" t="s">
        <v>58</v>
      </c>
      <c r="BR3194" t="s">
        <v>59</v>
      </c>
      <c r="BS3194" t="s">
        <v>59</v>
      </c>
      <c r="BU3194" t="s">
        <v>565</v>
      </c>
    </row>
    <row r="3195" spans="1:73" ht="15" hidden="1" customHeight="1" x14ac:dyDescent="0.25">
      <c r="A3195">
        <v>366705</v>
      </c>
      <c r="B3195">
        <v>366705</v>
      </c>
      <c r="U3195" t="s">
        <v>52</v>
      </c>
      <c r="V3195" t="s">
        <v>60</v>
      </c>
      <c r="W3195" t="s">
        <v>525</v>
      </c>
      <c r="X3195">
        <v>3</v>
      </c>
      <c r="Y3195" s="1">
        <v>45250</v>
      </c>
      <c r="Z3195" t="s">
        <v>526</v>
      </c>
      <c r="AA3195" s="42" t="s">
        <v>4868</v>
      </c>
      <c r="AB3195" s="43">
        <v>14</v>
      </c>
      <c r="AC3195" t="s">
        <v>527</v>
      </c>
      <c r="AD3195" t="s">
        <v>566</v>
      </c>
      <c r="AE3195" t="s">
        <v>529</v>
      </c>
      <c r="AF3195">
        <v>310531591</v>
      </c>
      <c r="AG3195" t="s">
        <v>567</v>
      </c>
      <c r="AH3195" s="2">
        <v>45797</v>
      </c>
      <c r="AI3195" t="s">
        <v>531</v>
      </c>
      <c r="AK3195" s="1">
        <v>45821</v>
      </c>
      <c r="AL3195" t="s">
        <v>568</v>
      </c>
      <c r="AM3195" t="s">
        <v>53</v>
      </c>
      <c r="AN3195" t="s">
        <v>569</v>
      </c>
      <c r="AP3195">
        <v>18349</v>
      </c>
      <c r="AQ3195" s="1">
        <v>45818</v>
      </c>
      <c r="AS3195" s="23">
        <v>16209375</v>
      </c>
      <c r="AT3195" s="3"/>
      <c r="AU3195" s="1">
        <v>45826</v>
      </c>
      <c r="AV3195" t="s">
        <v>267</v>
      </c>
      <c r="AW3195" t="s">
        <v>52</v>
      </c>
      <c r="AX3195" s="1">
        <v>45820</v>
      </c>
      <c r="AY3195" s="1">
        <v>45838</v>
      </c>
      <c r="AZ3195">
        <v>-15</v>
      </c>
      <c r="BA3195">
        <v>0</v>
      </c>
      <c r="BD3195" t="s">
        <v>52</v>
      </c>
      <c r="BI3195" t="s">
        <v>529</v>
      </c>
      <c r="BK3195" t="s">
        <v>55</v>
      </c>
      <c r="BL3195">
        <v>132</v>
      </c>
      <c r="BM3195" t="s">
        <v>570</v>
      </c>
      <c r="BN3195">
        <v>33110862100151</v>
      </c>
      <c r="BO3195" t="s">
        <v>571</v>
      </c>
      <c r="BP3195" t="s">
        <v>84</v>
      </c>
      <c r="BQ3195" t="s">
        <v>58</v>
      </c>
      <c r="BR3195" t="s">
        <v>59</v>
      </c>
      <c r="BS3195" t="s">
        <v>59</v>
      </c>
      <c r="BT3195" t="s">
        <v>572</v>
      </c>
      <c r="BU3195" t="s">
        <v>573</v>
      </c>
    </row>
    <row r="3196" spans="1:73" ht="15" hidden="1" customHeight="1" x14ac:dyDescent="0.25">
      <c r="A3196">
        <v>366710</v>
      </c>
      <c r="B3196">
        <v>366710</v>
      </c>
      <c r="U3196" t="s">
        <v>52</v>
      </c>
      <c r="V3196" t="s">
        <v>60</v>
      </c>
      <c r="W3196" t="s">
        <v>525</v>
      </c>
      <c r="X3196">
        <v>4</v>
      </c>
      <c r="Y3196" s="1">
        <v>45250</v>
      </c>
      <c r="Z3196" t="s">
        <v>526</v>
      </c>
      <c r="AA3196" s="42" t="s">
        <v>4868</v>
      </c>
      <c r="AB3196" s="43">
        <v>14</v>
      </c>
      <c r="AC3196" t="s">
        <v>527</v>
      </c>
      <c r="AD3196" t="s">
        <v>574</v>
      </c>
      <c r="AE3196" t="s">
        <v>529</v>
      </c>
      <c r="AF3196">
        <v>310531591</v>
      </c>
      <c r="AG3196" t="s">
        <v>575</v>
      </c>
      <c r="AH3196" s="2">
        <v>45797</v>
      </c>
      <c r="AI3196" t="s">
        <v>531</v>
      </c>
      <c r="AK3196" s="1">
        <v>45821</v>
      </c>
      <c r="AL3196" t="s">
        <v>576</v>
      </c>
      <c r="AM3196" t="s">
        <v>53</v>
      </c>
      <c r="AN3196" t="s">
        <v>577</v>
      </c>
      <c r="AP3196">
        <v>18352</v>
      </c>
      <c r="AQ3196" s="1">
        <v>45818</v>
      </c>
      <c r="AS3196" s="23">
        <v>10806250</v>
      </c>
      <c r="AT3196" s="3"/>
      <c r="AU3196" s="1">
        <v>45826</v>
      </c>
      <c r="AV3196" t="s">
        <v>267</v>
      </c>
      <c r="AW3196" t="s">
        <v>52</v>
      </c>
      <c r="AX3196" s="1">
        <v>45820</v>
      </c>
      <c r="AY3196" s="1">
        <v>45838</v>
      </c>
      <c r="AZ3196">
        <v>-12</v>
      </c>
      <c r="BA3196">
        <v>0</v>
      </c>
      <c r="BD3196" t="s">
        <v>52</v>
      </c>
      <c r="BI3196" t="s">
        <v>529</v>
      </c>
      <c r="BK3196" t="s">
        <v>55</v>
      </c>
      <c r="BL3196">
        <v>135</v>
      </c>
      <c r="BM3196" t="s">
        <v>578</v>
      </c>
      <c r="BN3196">
        <v>31410830270029</v>
      </c>
      <c r="BO3196" t="s">
        <v>579</v>
      </c>
      <c r="BP3196" t="s">
        <v>84</v>
      </c>
      <c r="BQ3196" t="s">
        <v>58</v>
      </c>
      <c r="BR3196" t="s">
        <v>59</v>
      </c>
      <c r="BS3196" t="s">
        <v>59</v>
      </c>
      <c r="BT3196" t="s">
        <v>580</v>
      </c>
      <c r="BU3196" t="s">
        <v>581</v>
      </c>
    </row>
    <row r="3197" spans="1:73" ht="15" hidden="1" customHeight="1" x14ac:dyDescent="0.25">
      <c r="A3197">
        <v>396702</v>
      </c>
      <c r="B3197">
        <v>396702</v>
      </c>
      <c r="U3197" t="s">
        <v>52</v>
      </c>
      <c r="V3197" t="s">
        <v>582</v>
      </c>
      <c r="W3197" t="s">
        <v>119</v>
      </c>
      <c r="X3197">
        <v>79497</v>
      </c>
      <c r="Y3197" s="1">
        <v>45712</v>
      </c>
      <c r="Z3197" t="s">
        <v>583</v>
      </c>
      <c r="AA3197" s="42" t="s">
        <v>4862</v>
      </c>
      <c r="AB3197" s="43">
        <v>3</v>
      </c>
      <c r="AC3197" t="s">
        <v>584</v>
      </c>
      <c r="AD3197" t="s">
        <v>585</v>
      </c>
      <c r="AE3197" t="s">
        <v>585</v>
      </c>
      <c r="AF3197">
        <v>31003920192068</v>
      </c>
      <c r="AG3197" t="s">
        <v>586</v>
      </c>
      <c r="AH3197" s="2">
        <v>45719.408333333333</v>
      </c>
      <c r="AI3197" t="s">
        <v>379</v>
      </c>
      <c r="AK3197" s="1">
        <v>45826</v>
      </c>
      <c r="AL3197" t="s">
        <v>587</v>
      </c>
      <c r="AM3197" t="s">
        <v>53</v>
      </c>
      <c r="AN3197" t="s">
        <v>587</v>
      </c>
      <c r="AP3197">
        <v>182</v>
      </c>
      <c r="AQ3197" s="1">
        <v>45818</v>
      </c>
      <c r="AS3197" s="23">
        <v>16776308</v>
      </c>
      <c r="AT3197" s="3"/>
      <c r="AU3197" s="1">
        <v>45831</v>
      </c>
      <c r="AV3197" t="s">
        <v>351</v>
      </c>
      <c r="AW3197" t="s">
        <v>52</v>
      </c>
      <c r="AX3197" s="1">
        <v>45826</v>
      </c>
      <c r="AY3197" s="1">
        <v>45838</v>
      </c>
      <c r="AZ3197">
        <v>-15</v>
      </c>
      <c r="BA3197">
        <v>0</v>
      </c>
      <c r="BD3197" t="s">
        <v>52</v>
      </c>
      <c r="BI3197" t="s">
        <v>585</v>
      </c>
      <c r="BJ3197">
        <v>0</v>
      </c>
      <c r="BK3197" t="s">
        <v>55</v>
      </c>
      <c r="BL3197">
        <v>311</v>
      </c>
      <c r="BM3197" t="s">
        <v>56</v>
      </c>
      <c r="BP3197" t="s">
        <v>84</v>
      </c>
      <c r="BQ3197" t="s">
        <v>59</v>
      </c>
      <c r="BR3197" t="s">
        <v>59</v>
      </c>
      <c r="BS3197" t="s">
        <v>59</v>
      </c>
      <c r="BT3197" t="s">
        <v>588</v>
      </c>
      <c r="BU3197" t="s">
        <v>589</v>
      </c>
    </row>
    <row r="3198" spans="1:73" ht="15" hidden="1" customHeight="1" x14ac:dyDescent="0.25">
      <c r="A3198">
        <v>361709</v>
      </c>
      <c r="B3198">
        <v>361709</v>
      </c>
      <c r="U3198" t="s">
        <v>52</v>
      </c>
      <c r="V3198" t="s">
        <v>60</v>
      </c>
      <c r="W3198" t="s">
        <v>525</v>
      </c>
      <c r="X3198">
        <v>28</v>
      </c>
      <c r="Y3198" s="1">
        <v>45287</v>
      </c>
      <c r="Z3198" t="s">
        <v>526</v>
      </c>
      <c r="AA3198" s="42" t="s">
        <v>4868</v>
      </c>
      <c r="AB3198" s="43">
        <v>14</v>
      </c>
      <c r="AC3198" t="s">
        <v>527</v>
      </c>
      <c r="AD3198" t="s">
        <v>590</v>
      </c>
      <c r="AE3198" t="s">
        <v>590</v>
      </c>
      <c r="AF3198">
        <v>50405036440012</v>
      </c>
      <c r="AG3198" t="s">
        <v>591</v>
      </c>
      <c r="AH3198" s="2">
        <v>45804</v>
      </c>
      <c r="AI3198" t="s">
        <v>531</v>
      </c>
      <c r="AK3198" s="1">
        <v>45821</v>
      </c>
      <c r="AL3198" t="s">
        <v>592</v>
      </c>
      <c r="AM3198" t="s">
        <v>53</v>
      </c>
      <c r="AN3198" t="s">
        <v>593</v>
      </c>
      <c r="AP3198">
        <v>18347</v>
      </c>
      <c r="AQ3198" s="1">
        <v>45818</v>
      </c>
      <c r="AS3198" s="23">
        <v>7157500</v>
      </c>
      <c r="AT3198" s="3"/>
      <c r="AU3198" s="1">
        <v>45826</v>
      </c>
      <c r="AV3198" t="s">
        <v>267</v>
      </c>
      <c r="AW3198" t="s">
        <v>52</v>
      </c>
      <c r="AX3198" s="1">
        <v>45819</v>
      </c>
      <c r="AY3198" s="1">
        <v>45838</v>
      </c>
      <c r="AZ3198">
        <v>-15</v>
      </c>
      <c r="BA3198">
        <v>0</v>
      </c>
      <c r="BD3198" t="s">
        <v>52</v>
      </c>
      <c r="BI3198" t="s">
        <v>529</v>
      </c>
      <c r="BK3198" t="s">
        <v>55</v>
      </c>
      <c r="BL3198">
        <v>130</v>
      </c>
      <c r="BM3198" t="s">
        <v>590</v>
      </c>
      <c r="BN3198">
        <v>50405036440012</v>
      </c>
      <c r="BO3198" t="s">
        <v>594</v>
      </c>
      <c r="BP3198" t="s">
        <v>84</v>
      </c>
      <c r="BQ3198" t="s">
        <v>58</v>
      </c>
      <c r="BR3198" t="s">
        <v>59</v>
      </c>
      <c r="BS3198" t="s">
        <v>59</v>
      </c>
      <c r="BT3198" t="s">
        <v>595</v>
      </c>
      <c r="BU3198" t="s">
        <v>596</v>
      </c>
    </row>
    <row r="3199" spans="1:73" ht="15" customHeight="1" x14ac:dyDescent="0.25">
      <c r="A3199">
        <v>366702</v>
      </c>
      <c r="B3199">
        <v>366702</v>
      </c>
      <c r="T3199" s="31">
        <f>AT3199</f>
        <v>3665000</v>
      </c>
      <c r="U3199" t="s">
        <v>74</v>
      </c>
      <c r="V3199" t="s">
        <v>74</v>
      </c>
      <c r="W3199" t="s">
        <v>119</v>
      </c>
      <c r="X3199">
        <v>40915</v>
      </c>
      <c r="Y3199" s="1">
        <v>45670</v>
      </c>
      <c r="Z3199" t="s">
        <v>597</v>
      </c>
      <c r="AA3199" s="42" t="s">
        <v>4870</v>
      </c>
      <c r="AB3199" s="43">
        <v>8.9</v>
      </c>
      <c r="AC3199" t="s">
        <v>598</v>
      </c>
      <c r="AD3199" t="s">
        <v>599</v>
      </c>
      <c r="AE3199" t="s">
        <v>599</v>
      </c>
      <c r="AF3199">
        <v>32010900191884</v>
      </c>
      <c r="AG3199" t="s">
        <v>600</v>
      </c>
      <c r="AH3199" s="2">
        <v>45777</v>
      </c>
      <c r="AI3199" t="s">
        <v>601</v>
      </c>
      <c r="AK3199" s="1">
        <v>45819</v>
      </c>
      <c r="AL3199" s="4" t="s">
        <v>602</v>
      </c>
      <c r="AM3199" t="s">
        <v>53</v>
      </c>
      <c r="AN3199" t="s">
        <v>603</v>
      </c>
      <c r="AP3199">
        <v>18356</v>
      </c>
      <c r="AQ3199" s="1">
        <v>45818</v>
      </c>
      <c r="AR3199" s="1">
        <v>45832</v>
      </c>
      <c r="AS3199" s="23">
        <v>3665000</v>
      </c>
      <c r="AT3199" s="3">
        <v>3665000</v>
      </c>
      <c r="AV3199" t="s">
        <v>267</v>
      </c>
      <c r="AW3199" t="s">
        <v>52</v>
      </c>
      <c r="AX3199" s="1">
        <v>45820</v>
      </c>
      <c r="AY3199" s="1">
        <v>45838</v>
      </c>
      <c r="AZ3199">
        <v>-14</v>
      </c>
      <c r="BA3199">
        <v>0</v>
      </c>
      <c r="BD3199" t="s">
        <v>52</v>
      </c>
      <c r="BJ3199">
        <v>0</v>
      </c>
      <c r="BK3199" t="s">
        <v>55</v>
      </c>
      <c r="BL3199">
        <v>128</v>
      </c>
      <c r="BM3199" t="s">
        <v>56</v>
      </c>
      <c r="BP3199" t="s">
        <v>332</v>
      </c>
      <c r="BQ3199" t="s">
        <v>58</v>
      </c>
      <c r="BR3199" t="s">
        <v>58</v>
      </c>
      <c r="BS3199" t="s">
        <v>58</v>
      </c>
      <c r="BT3199" t="s">
        <v>604</v>
      </c>
      <c r="BU3199" t="s">
        <v>605</v>
      </c>
    </row>
    <row r="3200" spans="1:73" ht="15" customHeight="1" x14ac:dyDescent="0.25">
      <c r="A3200">
        <v>444692</v>
      </c>
      <c r="B3200">
        <v>444692</v>
      </c>
      <c r="I3200" s="31"/>
      <c r="K3200" s="31">
        <f>AT3200</f>
        <v>283880000</v>
      </c>
      <c r="M3200" s="31"/>
      <c r="U3200" t="s">
        <v>52</v>
      </c>
      <c r="V3200" t="s">
        <v>61</v>
      </c>
      <c r="W3200" t="s">
        <v>63</v>
      </c>
      <c r="X3200">
        <v>345400</v>
      </c>
      <c r="Y3200" s="1">
        <v>45356</v>
      </c>
      <c r="Z3200" t="s">
        <v>1269</v>
      </c>
      <c r="AA3200" s="42" t="s">
        <v>4868</v>
      </c>
      <c r="AB3200" s="43">
        <v>14</v>
      </c>
      <c r="AC3200" t="s">
        <v>4878</v>
      </c>
      <c r="AD3200" t="s">
        <v>2067</v>
      </c>
      <c r="AE3200" t="s">
        <v>2067</v>
      </c>
      <c r="AF3200">
        <v>307149970</v>
      </c>
      <c r="AG3200" t="s">
        <v>2068</v>
      </c>
      <c r="AH3200" s="2">
        <v>45809</v>
      </c>
      <c r="AI3200" t="s">
        <v>2069</v>
      </c>
      <c r="AK3200" s="1">
        <v>45828</v>
      </c>
      <c r="AL3200" s="4" t="s">
        <v>4879</v>
      </c>
      <c r="AM3200" t="s">
        <v>70</v>
      </c>
      <c r="AP3200">
        <v>364705032384</v>
      </c>
      <c r="AQ3200" s="1">
        <v>45818</v>
      </c>
      <c r="AR3200" s="1">
        <v>45833</v>
      </c>
      <c r="AS3200" s="23">
        <v>283880000</v>
      </c>
      <c r="AT3200" s="3">
        <v>283880000</v>
      </c>
      <c r="AV3200" t="s">
        <v>147</v>
      </c>
      <c r="AW3200" t="s">
        <v>52</v>
      </c>
      <c r="AX3200" s="1">
        <v>45835</v>
      </c>
      <c r="AY3200" s="1">
        <v>45835</v>
      </c>
      <c r="AZ3200">
        <v>-15</v>
      </c>
      <c r="BA3200">
        <v>0</v>
      </c>
      <c r="BD3200" t="s">
        <v>52</v>
      </c>
      <c r="BJ3200">
        <v>0</v>
      </c>
      <c r="BK3200" t="s">
        <v>55</v>
      </c>
      <c r="BM3200" t="s">
        <v>56</v>
      </c>
      <c r="BP3200" t="s">
        <v>332</v>
      </c>
      <c r="BQ3200" t="s">
        <v>58</v>
      </c>
      <c r="BR3200" t="s">
        <v>58</v>
      </c>
      <c r="BS3200" t="s">
        <v>58</v>
      </c>
      <c r="BU3200" t="s">
        <v>2071</v>
      </c>
    </row>
    <row r="3201" spans="1:73" ht="15" hidden="1" customHeight="1" x14ac:dyDescent="0.25">
      <c r="A3201" s="17">
        <v>351728</v>
      </c>
      <c r="B3201" s="17">
        <v>351728</v>
      </c>
      <c r="C3201" s="17"/>
      <c r="D3201" s="17"/>
      <c r="E3201" s="17"/>
      <c r="F3201" s="17"/>
      <c r="G3201" s="17"/>
      <c r="H3201" s="17"/>
      <c r="I3201" s="17"/>
      <c r="J3201" s="17"/>
      <c r="K3201" s="17"/>
      <c r="L3201" s="17"/>
      <c r="M3201" s="17"/>
      <c r="N3201" s="17"/>
      <c r="O3201" s="17"/>
      <c r="P3201" s="17"/>
      <c r="Q3201" s="17"/>
      <c r="R3201" s="17"/>
      <c r="S3201" s="17"/>
      <c r="T3201" s="17"/>
      <c r="U3201" s="17" t="s">
        <v>52</v>
      </c>
      <c r="V3201" s="17" t="s">
        <v>60</v>
      </c>
      <c r="W3201" s="17" t="s">
        <v>4920</v>
      </c>
      <c r="X3201" s="17">
        <v>445762</v>
      </c>
      <c r="Y3201" s="18">
        <v>45195</v>
      </c>
      <c r="Z3201" s="17" t="s">
        <v>4921</v>
      </c>
      <c r="AA3201" s="42" t="s">
        <v>13086</v>
      </c>
      <c r="AB3201" s="43">
        <v>10</v>
      </c>
      <c r="AC3201" s="17" t="s">
        <v>13603</v>
      </c>
      <c r="AD3201" s="17" t="s">
        <v>13604</v>
      </c>
      <c r="AE3201" s="17" t="s">
        <v>13605</v>
      </c>
      <c r="AG3201" s="17" t="s">
        <v>15327</v>
      </c>
      <c r="AH3201" s="20">
        <v>45393.770833333336</v>
      </c>
      <c r="AI3201" s="17" t="s">
        <v>6528</v>
      </c>
      <c r="AJ3201" s="17" t="s">
        <v>4927</v>
      </c>
      <c r="AK3201" s="18">
        <v>45824</v>
      </c>
      <c r="AM3201" s="17" t="s">
        <v>53</v>
      </c>
      <c r="AP3201" s="17">
        <v>1953</v>
      </c>
      <c r="AQ3201" s="18">
        <v>45818</v>
      </c>
      <c r="AR3201" s="17"/>
      <c r="AS3201" s="23">
        <v>19032870</v>
      </c>
      <c r="AT3201" s="21"/>
      <c r="BP3201" t="s">
        <v>84</v>
      </c>
    </row>
    <row r="3202" spans="1:73" ht="15" hidden="1" customHeight="1" x14ac:dyDescent="0.25">
      <c r="A3202" s="17">
        <v>356703</v>
      </c>
      <c r="B3202" s="17">
        <v>356703</v>
      </c>
      <c r="C3202" s="17"/>
      <c r="D3202" s="17"/>
      <c r="E3202" s="17"/>
      <c r="F3202" s="17"/>
      <c r="G3202" s="17"/>
      <c r="H3202" s="17"/>
      <c r="I3202" s="17"/>
      <c r="J3202" s="17"/>
      <c r="K3202" s="17"/>
      <c r="L3202" s="17"/>
      <c r="M3202" s="17"/>
      <c r="N3202" s="17"/>
      <c r="O3202" s="17"/>
      <c r="P3202" s="17"/>
      <c r="Q3202" s="17"/>
      <c r="R3202" s="17"/>
      <c r="S3202" s="17"/>
      <c r="T3202" s="17"/>
      <c r="U3202" s="17" t="s">
        <v>52</v>
      </c>
      <c r="V3202" s="17" t="s">
        <v>60</v>
      </c>
      <c r="W3202" s="17" t="s">
        <v>4920</v>
      </c>
      <c r="X3202" s="17">
        <v>719199</v>
      </c>
      <c r="Y3202" s="18">
        <v>45464</v>
      </c>
      <c r="Z3202" s="17" t="s">
        <v>4921</v>
      </c>
      <c r="AA3202" s="42" t="s">
        <v>13086</v>
      </c>
      <c r="AB3202" s="43">
        <v>10</v>
      </c>
      <c r="AC3202" s="17" t="s">
        <v>13606</v>
      </c>
      <c r="AD3202" s="17" t="s">
        <v>13607</v>
      </c>
      <c r="AE3202" s="17" t="s">
        <v>13608</v>
      </c>
      <c r="AG3202" s="17" t="s">
        <v>15328</v>
      </c>
      <c r="AH3202" s="20">
        <v>45748.4375</v>
      </c>
      <c r="AI3202" s="17" t="s">
        <v>109</v>
      </c>
      <c r="AJ3202" s="17" t="s">
        <v>4927</v>
      </c>
      <c r="AK3202" s="18">
        <v>45824</v>
      </c>
      <c r="AM3202" s="17" t="s">
        <v>53</v>
      </c>
      <c r="AP3202" s="17">
        <v>1959</v>
      </c>
      <c r="AQ3202" s="18">
        <v>45818</v>
      </c>
      <c r="AR3202" s="17"/>
      <c r="AS3202" s="23">
        <v>14000000</v>
      </c>
      <c r="AT3202" s="21"/>
      <c r="BP3202" t="s">
        <v>84</v>
      </c>
    </row>
    <row r="3203" spans="1:73" ht="15" hidden="1" customHeight="1" x14ac:dyDescent="0.25">
      <c r="A3203" s="7">
        <v>351727</v>
      </c>
      <c r="B3203" s="7">
        <v>351727</v>
      </c>
      <c r="C3203" s="7"/>
      <c r="D3203" s="7"/>
      <c r="E3203" s="7"/>
      <c r="F3203" s="7"/>
      <c r="G3203" s="7"/>
      <c r="H3203" s="7"/>
      <c r="I3203" s="7"/>
      <c r="J3203" s="7"/>
      <c r="K3203" s="7"/>
      <c r="L3203" s="7"/>
      <c r="M3203" s="7"/>
      <c r="N3203" s="7"/>
      <c r="O3203" s="7"/>
      <c r="P3203" s="7"/>
      <c r="Q3203" s="7"/>
      <c r="R3203" s="7"/>
      <c r="S3203" s="7"/>
      <c r="T3203" s="7"/>
      <c r="U3203" s="7" t="s">
        <v>511</v>
      </c>
      <c r="V3203" s="7" t="s">
        <v>606</v>
      </c>
      <c r="W3203" s="7" t="s">
        <v>4920</v>
      </c>
      <c r="X3203" s="7">
        <v>662826</v>
      </c>
      <c r="Y3203" s="8">
        <v>45406</v>
      </c>
      <c r="Z3203" s="7" t="s">
        <v>4921</v>
      </c>
      <c r="AA3203" s="40" t="s">
        <v>13086</v>
      </c>
      <c r="AB3203" s="41">
        <v>10</v>
      </c>
      <c r="AC3203" s="7" t="s">
        <v>13609</v>
      </c>
      <c r="AD3203" s="7" t="s">
        <v>13610</v>
      </c>
      <c r="AE3203" s="7" t="s">
        <v>10997</v>
      </c>
      <c r="AF3203" s="7"/>
      <c r="AG3203" s="7" t="s">
        <v>15329</v>
      </c>
      <c r="AH3203" s="9">
        <v>45698</v>
      </c>
      <c r="AI3203" s="7" t="s">
        <v>15330</v>
      </c>
      <c r="AJ3203" s="7" t="s">
        <v>4927</v>
      </c>
      <c r="AK3203" s="8">
        <v>45826</v>
      </c>
      <c r="AL3203" s="7"/>
      <c r="AM3203" s="7" t="s">
        <v>53</v>
      </c>
      <c r="AN3203" s="7"/>
      <c r="AO3203" s="7"/>
      <c r="AP3203" s="7">
        <v>1951</v>
      </c>
      <c r="AQ3203" s="8">
        <v>45818</v>
      </c>
      <c r="AR3203" s="8">
        <v>45828</v>
      </c>
      <c r="AS3203" s="23">
        <v>67394000</v>
      </c>
      <c r="AT3203" s="7"/>
      <c r="BP3203" s="7" t="s">
        <v>107</v>
      </c>
    </row>
    <row r="3204" spans="1:73" ht="15" hidden="1" customHeight="1" x14ac:dyDescent="0.25">
      <c r="A3204" s="17">
        <v>356702</v>
      </c>
      <c r="B3204" s="17">
        <v>356702</v>
      </c>
      <c r="C3204" s="17"/>
      <c r="D3204" s="17"/>
      <c r="E3204" s="17"/>
      <c r="F3204" s="17"/>
      <c r="G3204" s="17"/>
      <c r="H3204" s="17"/>
      <c r="I3204" s="17"/>
      <c r="J3204" s="17"/>
      <c r="K3204" s="17"/>
      <c r="L3204" s="17"/>
      <c r="M3204" s="17"/>
      <c r="N3204" s="17"/>
      <c r="O3204" s="17"/>
      <c r="P3204" s="17"/>
      <c r="Q3204" s="17"/>
      <c r="R3204" s="17"/>
      <c r="S3204" s="17"/>
      <c r="T3204" s="17"/>
      <c r="U3204" s="17" t="s">
        <v>101</v>
      </c>
      <c r="V3204" s="17" t="s">
        <v>5352</v>
      </c>
      <c r="W3204" s="17" t="s">
        <v>4920</v>
      </c>
      <c r="X3204" s="17">
        <v>682078</v>
      </c>
      <c r="Y3204" s="18">
        <v>45425</v>
      </c>
      <c r="Z3204" s="17" t="s">
        <v>4921</v>
      </c>
      <c r="AA3204" s="42" t="s">
        <v>13086</v>
      </c>
      <c r="AB3204" s="43">
        <v>10</v>
      </c>
      <c r="AC3204" s="17" t="s">
        <v>13611</v>
      </c>
      <c r="AD3204" s="17" t="s">
        <v>13612</v>
      </c>
      <c r="AE3204" s="17" t="s">
        <v>13613</v>
      </c>
      <c r="AG3204" s="17" t="s">
        <v>15331</v>
      </c>
      <c r="AH3204" s="20">
        <v>45735.5</v>
      </c>
      <c r="AI3204" s="17" t="s">
        <v>15332</v>
      </c>
      <c r="AJ3204" s="17" t="s">
        <v>4927</v>
      </c>
      <c r="AK3204" s="18">
        <v>45824</v>
      </c>
      <c r="AM3204" s="17" t="s">
        <v>53</v>
      </c>
      <c r="AP3204" s="17">
        <v>1962</v>
      </c>
      <c r="AQ3204" s="18">
        <v>45818</v>
      </c>
      <c r="AR3204" s="17"/>
      <c r="AS3204" s="23">
        <v>9550130</v>
      </c>
      <c r="AT3204" s="21"/>
      <c r="BP3204" t="s">
        <v>84</v>
      </c>
    </row>
    <row r="3205" spans="1:73" ht="15" hidden="1" customHeight="1" x14ac:dyDescent="0.25">
      <c r="A3205" s="17">
        <v>351722</v>
      </c>
      <c r="B3205" s="17">
        <v>351722</v>
      </c>
      <c r="C3205" s="17"/>
      <c r="D3205" s="17"/>
      <c r="E3205" s="17"/>
      <c r="F3205" s="17"/>
      <c r="G3205" s="17"/>
      <c r="H3205" s="17"/>
      <c r="I3205" s="17"/>
      <c r="J3205" s="17"/>
      <c r="K3205" s="17"/>
      <c r="L3205" s="17"/>
      <c r="M3205" s="17"/>
      <c r="N3205" s="17"/>
      <c r="O3205" s="17"/>
      <c r="P3205" s="17"/>
      <c r="Q3205" s="17"/>
      <c r="R3205" s="17"/>
      <c r="S3205" s="17"/>
      <c r="T3205" s="17"/>
      <c r="U3205" s="17" t="s">
        <v>52</v>
      </c>
      <c r="V3205" s="17" t="s">
        <v>60</v>
      </c>
      <c r="W3205" s="17" t="s">
        <v>4920</v>
      </c>
      <c r="X3205" s="17">
        <v>843838</v>
      </c>
      <c r="Y3205" s="18">
        <v>45647</v>
      </c>
      <c r="Z3205" s="17" t="s">
        <v>4921</v>
      </c>
      <c r="AA3205" s="42" t="s">
        <v>13086</v>
      </c>
      <c r="AB3205" s="43">
        <v>10</v>
      </c>
      <c r="AC3205" s="17" t="s">
        <v>13614</v>
      </c>
      <c r="AD3205" s="17" t="s">
        <v>13615</v>
      </c>
      <c r="AE3205" s="17" t="s">
        <v>13616</v>
      </c>
      <c r="AG3205" s="17" t="s">
        <v>15333</v>
      </c>
      <c r="AH3205" s="20">
        <v>45787.375</v>
      </c>
      <c r="AI3205" s="17" t="s">
        <v>15334</v>
      </c>
      <c r="AJ3205" s="17" t="s">
        <v>4927</v>
      </c>
      <c r="AK3205" s="18">
        <v>45824</v>
      </c>
      <c r="AM3205" s="17" t="s">
        <v>53</v>
      </c>
      <c r="AP3205" s="17">
        <v>1949</v>
      </c>
      <c r="AQ3205" s="18">
        <v>45818</v>
      </c>
      <c r="AR3205" s="17"/>
      <c r="AS3205" s="23">
        <v>14815540</v>
      </c>
      <c r="AT3205" s="21"/>
      <c r="BP3205" t="s">
        <v>84</v>
      </c>
    </row>
    <row r="3206" spans="1:73" ht="15" hidden="1" customHeight="1" x14ac:dyDescent="0.25">
      <c r="A3206" s="17">
        <v>356706</v>
      </c>
      <c r="B3206" s="17">
        <v>356706</v>
      </c>
      <c r="C3206" s="17"/>
      <c r="D3206" s="17"/>
      <c r="E3206" s="17"/>
      <c r="F3206" s="17"/>
      <c r="G3206" s="17"/>
      <c r="H3206" s="17"/>
      <c r="I3206" s="17"/>
      <c r="J3206" s="17"/>
      <c r="K3206" s="17"/>
      <c r="L3206" s="17"/>
      <c r="M3206" s="17"/>
      <c r="N3206" s="17"/>
      <c r="O3206" s="17"/>
      <c r="P3206" s="17"/>
      <c r="Q3206" s="17"/>
      <c r="R3206" s="17"/>
      <c r="S3206" s="17"/>
      <c r="T3206" s="17"/>
      <c r="U3206" s="17" t="s">
        <v>101</v>
      </c>
      <c r="V3206" s="17" t="s">
        <v>5352</v>
      </c>
      <c r="W3206" s="17" t="s">
        <v>4920</v>
      </c>
      <c r="X3206" s="17">
        <v>640877</v>
      </c>
      <c r="Y3206" s="18">
        <v>45386</v>
      </c>
      <c r="Z3206" s="17" t="s">
        <v>4921</v>
      </c>
      <c r="AA3206" s="42" t="s">
        <v>13086</v>
      </c>
      <c r="AB3206" s="43">
        <v>10</v>
      </c>
      <c r="AC3206" s="17" t="s">
        <v>13617</v>
      </c>
      <c r="AD3206" s="17" t="s">
        <v>13618</v>
      </c>
      <c r="AE3206" s="17" t="s">
        <v>13619</v>
      </c>
      <c r="AG3206" s="17" t="s">
        <v>15335</v>
      </c>
      <c r="AH3206" s="20">
        <v>45750</v>
      </c>
      <c r="AI3206" s="17" t="s">
        <v>11604</v>
      </c>
      <c r="AJ3206" s="17" t="s">
        <v>4927</v>
      </c>
      <c r="AK3206" s="18">
        <v>45824</v>
      </c>
      <c r="AM3206" s="17" t="s">
        <v>53</v>
      </c>
      <c r="AP3206" s="17">
        <v>1958</v>
      </c>
      <c r="AQ3206" s="18">
        <v>45818</v>
      </c>
      <c r="AR3206" s="17"/>
      <c r="AS3206" s="23">
        <v>6141523</v>
      </c>
      <c r="AT3206" s="21"/>
      <c r="BP3206" t="s">
        <v>84</v>
      </c>
    </row>
    <row r="3207" spans="1:73" ht="15" hidden="1" customHeight="1" x14ac:dyDescent="0.25">
      <c r="A3207" s="7">
        <v>351723</v>
      </c>
      <c r="B3207" s="7">
        <v>351723</v>
      </c>
      <c r="C3207" s="7"/>
      <c r="D3207" s="7"/>
      <c r="E3207" s="7"/>
      <c r="F3207" s="7"/>
      <c r="G3207" s="7"/>
      <c r="H3207" s="7"/>
      <c r="I3207" s="7"/>
      <c r="J3207" s="7"/>
      <c r="K3207" s="7"/>
      <c r="L3207" s="7"/>
      <c r="M3207" s="7"/>
      <c r="N3207" s="7"/>
      <c r="O3207" s="7"/>
      <c r="P3207" s="7"/>
      <c r="Q3207" s="7"/>
      <c r="R3207" s="7"/>
      <c r="S3207" s="7"/>
      <c r="T3207" s="7"/>
      <c r="U3207" s="7" t="s">
        <v>52</v>
      </c>
      <c r="V3207" s="7" t="s">
        <v>60</v>
      </c>
      <c r="W3207" s="7" t="s">
        <v>4957</v>
      </c>
      <c r="X3207" s="7">
        <v>157171</v>
      </c>
      <c r="Y3207" s="8">
        <v>45782</v>
      </c>
      <c r="Z3207" s="7" t="s">
        <v>4921</v>
      </c>
      <c r="AA3207" s="40" t="s">
        <v>13086</v>
      </c>
      <c r="AB3207" s="41">
        <v>10</v>
      </c>
      <c r="AC3207" s="7" t="s">
        <v>13620</v>
      </c>
      <c r="AD3207" s="7" t="s">
        <v>13621</v>
      </c>
      <c r="AE3207" s="7" t="s">
        <v>13622</v>
      </c>
      <c r="AF3207" s="7"/>
      <c r="AG3207" s="7" t="s">
        <v>15336</v>
      </c>
      <c r="AH3207" s="9">
        <v>45815.763888888891</v>
      </c>
      <c r="AI3207" s="7" t="s">
        <v>15337</v>
      </c>
      <c r="AJ3207" s="7" t="s">
        <v>4932</v>
      </c>
      <c r="AK3207" s="8">
        <v>45825</v>
      </c>
      <c r="AL3207" s="7"/>
      <c r="AM3207" s="7" t="s">
        <v>53</v>
      </c>
      <c r="AN3207" s="7"/>
      <c r="AO3207" s="7"/>
      <c r="AP3207" s="7">
        <v>1947</v>
      </c>
      <c r="AQ3207" s="8">
        <v>45818</v>
      </c>
      <c r="AR3207" s="8">
        <v>45825</v>
      </c>
      <c r="AS3207" s="23">
        <v>13952072</v>
      </c>
      <c r="AT3207" s="7"/>
      <c r="BP3207" s="7" t="s">
        <v>107</v>
      </c>
    </row>
    <row r="3208" spans="1:73" ht="15" hidden="1" customHeight="1" x14ac:dyDescent="0.25">
      <c r="A3208" s="17">
        <v>356705</v>
      </c>
      <c r="B3208" s="17">
        <v>356705</v>
      </c>
      <c r="C3208" s="17"/>
      <c r="D3208" s="17"/>
      <c r="E3208" s="17"/>
      <c r="F3208" s="17"/>
      <c r="G3208" s="17"/>
      <c r="H3208" s="17"/>
      <c r="I3208" s="17"/>
      <c r="J3208" s="17"/>
      <c r="K3208" s="17"/>
      <c r="L3208" s="17"/>
      <c r="M3208" s="17"/>
      <c r="N3208" s="17"/>
      <c r="O3208" s="17"/>
      <c r="P3208" s="17"/>
      <c r="Q3208" s="17"/>
      <c r="R3208" s="17"/>
      <c r="S3208" s="17"/>
      <c r="T3208" s="17"/>
      <c r="U3208" s="17" t="s">
        <v>52</v>
      </c>
      <c r="V3208" s="17" t="s">
        <v>60</v>
      </c>
      <c r="W3208" s="17" t="s">
        <v>4920</v>
      </c>
      <c r="X3208" s="17">
        <v>836268</v>
      </c>
      <c r="Y3208" s="18">
        <v>45631</v>
      </c>
      <c r="Z3208" s="17" t="s">
        <v>4921</v>
      </c>
      <c r="AA3208" s="42" t="s">
        <v>13086</v>
      </c>
      <c r="AB3208" s="43">
        <v>10</v>
      </c>
      <c r="AC3208" s="17" t="s">
        <v>13623</v>
      </c>
      <c r="AD3208" s="17" t="s">
        <v>13624</v>
      </c>
      <c r="AE3208" s="17" t="s">
        <v>13625</v>
      </c>
      <c r="AG3208" s="17" t="s">
        <v>15338</v>
      </c>
      <c r="AH3208" s="20">
        <v>45774.541666666664</v>
      </c>
      <c r="AI3208" s="17" t="s">
        <v>6467</v>
      </c>
      <c r="AJ3208" s="17" t="s">
        <v>4927</v>
      </c>
      <c r="AK3208" s="18">
        <v>45824</v>
      </c>
      <c r="AM3208" s="17" t="s">
        <v>53</v>
      </c>
      <c r="AP3208" s="17">
        <v>1960</v>
      </c>
      <c r="AQ3208" s="18">
        <v>45818</v>
      </c>
      <c r="AR3208" s="17"/>
      <c r="AS3208" s="23">
        <v>8588154</v>
      </c>
      <c r="AT3208" s="21"/>
      <c r="BP3208" t="s">
        <v>84</v>
      </c>
    </row>
    <row r="3209" spans="1:73" ht="15" hidden="1" customHeight="1" x14ac:dyDescent="0.25">
      <c r="A3209" s="17">
        <v>356708</v>
      </c>
      <c r="B3209" s="17">
        <v>356708</v>
      </c>
      <c r="C3209" s="17"/>
      <c r="D3209" s="17"/>
      <c r="E3209" s="17"/>
      <c r="F3209" s="17"/>
      <c r="G3209" s="17"/>
      <c r="H3209" s="17"/>
      <c r="I3209" s="17"/>
      <c r="J3209" s="17"/>
      <c r="K3209" s="17"/>
      <c r="L3209" s="17"/>
      <c r="M3209" s="17"/>
      <c r="N3209" s="17"/>
      <c r="O3209" s="17"/>
      <c r="P3209" s="17"/>
      <c r="Q3209" s="17"/>
      <c r="R3209" s="17"/>
      <c r="S3209" s="17"/>
      <c r="T3209" s="17"/>
      <c r="U3209" s="17" t="s">
        <v>52</v>
      </c>
      <c r="V3209" s="17" t="s">
        <v>60</v>
      </c>
      <c r="W3209" s="17" t="s">
        <v>4920</v>
      </c>
      <c r="X3209" s="17">
        <v>573876</v>
      </c>
      <c r="Y3209" s="18">
        <v>45328</v>
      </c>
      <c r="Z3209" s="17" t="s">
        <v>4921</v>
      </c>
      <c r="AA3209" s="42" t="s">
        <v>13086</v>
      </c>
      <c r="AB3209" s="43">
        <v>10</v>
      </c>
      <c r="AC3209" s="17" t="s">
        <v>13626</v>
      </c>
      <c r="AD3209" s="17" t="s">
        <v>13627</v>
      </c>
      <c r="AE3209" s="17" t="s">
        <v>13628</v>
      </c>
      <c r="AG3209" s="17" t="s">
        <v>15339</v>
      </c>
      <c r="AH3209" s="20">
        <v>45693</v>
      </c>
      <c r="AI3209" s="17" t="s">
        <v>204</v>
      </c>
      <c r="AJ3209" s="17" t="s">
        <v>4927</v>
      </c>
      <c r="AK3209" s="18">
        <v>45824</v>
      </c>
      <c r="AM3209" s="17" t="s">
        <v>53</v>
      </c>
      <c r="AP3209" s="17">
        <v>1956</v>
      </c>
      <c r="AQ3209" s="18">
        <v>45818</v>
      </c>
      <c r="AR3209" s="17"/>
      <c r="AS3209" s="23">
        <v>11956730</v>
      </c>
      <c r="AT3209" s="21"/>
      <c r="BP3209" t="s">
        <v>84</v>
      </c>
    </row>
    <row r="3210" spans="1:73" ht="15" hidden="1" customHeight="1" x14ac:dyDescent="0.25">
      <c r="A3210" s="17">
        <v>356707</v>
      </c>
      <c r="B3210" s="17">
        <v>356707</v>
      </c>
      <c r="C3210" s="17"/>
      <c r="D3210" s="17"/>
      <c r="E3210" s="17"/>
      <c r="F3210" s="17"/>
      <c r="G3210" s="17"/>
      <c r="H3210" s="17"/>
      <c r="I3210" s="17"/>
      <c r="J3210" s="17"/>
      <c r="K3210" s="17"/>
      <c r="L3210" s="17"/>
      <c r="M3210" s="17"/>
      <c r="N3210" s="17"/>
      <c r="O3210" s="17"/>
      <c r="P3210" s="17"/>
      <c r="Q3210" s="17"/>
      <c r="R3210" s="17"/>
      <c r="S3210" s="17"/>
      <c r="T3210" s="17"/>
      <c r="U3210" s="17" t="s">
        <v>52</v>
      </c>
      <c r="V3210" s="17" t="s">
        <v>102</v>
      </c>
      <c r="W3210" s="17" t="s">
        <v>4920</v>
      </c>
      <c r="X3210" s="17">
        <v>675824</v>
      </c>
      <c r="Y3210" s="18">
        <v>45419</v>
      </c>
      <c r="Z3210" s="17" t="s">
        <v>4921</v>
      </c>
      <c r="AA3210" s="42" t="s">
        <v>13086</v>
      </c>
      <c r="AB3210" s="43">
        <v>10</v>
      </c>
      <c r="AC3210" s="17" t="s">
        <v>13629</v>
      </c>
      <c r="AD3210" s="17" t="s">
        <v>13630</v>
      </c>
      <c r="AE3210" s="17" t="s">
        <v>13631</v>
      </c>
      <c r="AG3210" s="17" t="s">
        <v>15340</v>
      </c>
      <c r="AH3210" s="20">
        <v>45517.916666666664</v>
      </c>
      <c r="AI3210" s="17" t="s">
        <v>9836</v>
      </c>
      <c r="AJ3210" s="17" t="s">
        <v>4927</v>
      </c>
      <c r="AK3210" s="18">
        <v>45824</v>
      </c>
      <c r="AM3210" s="17" t="s">
        <v>53</v>
      </c>
      <c r="AP3210" s="17">
        <v>1957</v>
      </c>
      <c r="AQ3210" s="18">
        <v>45818</v>
      </c>
      <c r="AR3210" s="17"/>
      <c r="AS3210" s="23">
        <v>18257425</v>
      </c>
      <c r="AT3210" s="21"/>
      <c r="BP3210" t="s">
        <v>84</v>
      </c>
    </row>
    <row r="3211" spans="1:73" ht="15" hidden="1" customHeight="1" x14ac:dyDescent="0.25">
      <c r="A3211" s="17">
        <v>351725</v>
      </c>
      <c r="B3211" s="17">
        <v>351725</v>
      </c>
      <c r="C3211" s="17"/>
      <c r="D3211" s="17"/>
      <c r="E3211" s="17"/>
      <c r="F3211" s="17"/>
      <c r="G3211" s="17"/>
      <c r="H3211" s="17"/>
      <c r="I3211" s="17"/>
      <c r="J3211" s="17"/>
      <c r="K3211" s="17"/>
      <c r="L3211" s="17"/>
      <c r="M3211" s="17"/>
      <c r="N3211" s="17"/>
      <c r="O3211" s="17"/>
      <c r="P3211" s="17"/>
      <c r="Q3211" s="17"/>
      <c r="R3211" s="17"/>
      <c r="S3211" s="17"/>
      <c r="T3211" s="17"/>
      <c r="U3211" t="s">
        <v>74</v>
      </c>
      <c r="V3211" s="17" t="s">
        <v>97</v>
      </c>
      <c r="W3211" s="17" t="s">
        <v>4957</v>
      </c>
      <c r="X3211" s="17">
        <v>121592</v>
      </c>
      <c r="Y3211" s="18">
        <v>45545</v>
      </c>
      <c r="Z3211" s="17" t="s">
        <v>4921</v>
      </c>
      <c r="AA3211" s="42" t="s">
        <v>13086</v>
      </c>
      <c r="AB3211" s="43">
        <v>10</v>
      </c>
      <c r="AC3211" s="17" t="s">
        <v>13632</v>
      </c>
      <c r="AD3211" s="17" t="s">
        <v>13633</v>
      </c>
      <c r="AE3211" s="17" t="s">
        <v>10997</v>
      </c>
      <c r="AG3211" s="17" t="s">
        <v>15341</v>
      </c>
      <c r="AH3211" s="20">
        <v>45686.833333333336</v>
      </c>
      <c r="AI3211" s="17" t="s">
        <v>4956</v>
      </c>
      <c r="AJ3211" s="17" t="s">
        <v>4927</v>
      </c>
      <c r="AK3211" s="18">
        <v>45828</v>
      </c>
      <c r="AM3211" s="17" t="s">
        <v>53</v>
      </c>
      <c r="AP3211" s="17">
        <v>1952</v>
      </c>
      <c r="AQ3211" s="18">
        <v>45818</v>
      </c>
      <c r="AR3211" s="17"/>
      <c r="AS3211" s="23">
        <v>14637441</v>
      </c>
      <c r="AT3211" s="21"/>
      <c r="BP3211" t="s">
        <v>84</v>
      </c>
    </row>
    <row r="3212" spans="1:73" ht="15" hidden="1" customHeight="1" x14ac:dyDescent="0.25">
      <c r="A3212" s="17">
        <v>356709</v>
      </c>
      <c r="B3212" s="17">
        <v>356709</v>
      </c>
      <c r="C3212" s="17"/>
      <c r="D3212" s="17"/>
      <c r="E3212" s="17"/>
      <c r="F3212" s="17"/>
      <c r="G3212" s="17"/>
      <c r="H3212" s="17"/>
      <c r="I3212" s="17"/>
      <c r="J3212" s="17"/>
      <c r="K3212" s="17"/>
      <c r="L3212" s="17"/>
      <c r="M3212" s="17"/>
      <c r="N3212" s="17"/>
      <c r="O3212" s="17"/>
      <c r="P3212" s="17"/>
      <c r="Q3212" s="17"/>
      <c r="R3212" s="17"/>
      <c r="S3212" s="17"/>
      <c r="T3212" s="17"/>
      <c r="U3212" t="s">
        <v>74</v>
      </c>
      <c r="V3212" s="17" t="s">
        <v>106</v>
      </c>
      <c r="W3212" s="17" t="s">
        <v>4920</v>
      </c>
      <c r="X3212" s="17">
        <v>721124</v>
      </c>
      <c r="Y3212" s="18">
        <v>45467</v>
      </c>
      <c r="Z3212" s="17" t="s">
        <v>4921</v>
      </c>
      <c r="AA3212" s="42" t="s">
        <v>13086</v>
      </c>
      <c r="AB3212" s="43">
        <v>10</v>
      </c>
      <c r="AC3212" s="17" t="s">
        <v>13634</v>
      </c>
      <c r="AD3212" s="17" t="s">
        <v>13635</v>
      </c>
      <c r="AE3212" s="17" t="s">
        <v>13636</v>
      </c>
      <c r="AG3212" s="17" t="s">
        <v>15342</v>
      </c>
      <c r="AH3212" s="20">
        <v>45795.416666666664</v>
      </c>
      <c r="AI3212" s="17" t="s">
        <v>15343</v>
      </c>
      <c r="AJ3212" s="17" t="s">
        <v>4927</v>
      </c>
      <c r="AK3212" s="18">
        <v>45824</v>
      </c>
      <c r="AM3212" s="17" t="s">
        <v>53</v>
      </c>
      <c r="AP3212" s="17">
        <v>1955</v>
      </c>
      <c r="AQ3212" s="18">
        <v>45818</v>
      </c>
      <c r="AR3212" s="17"/>
      <c r="AS3212" s="23">
        <v>6237128</v>
      </c>
      <c r="AT3212" s="21"/>
      <c r="BP3212" t="s">
        <v>84</v>
      </c>
    </row>
    <row r="3213" spans="1:73" ht="15" hidden="1" customHeight="1" x14ac:dyDescent="0.25">
      <c r="A3213" s="17">
        <v>356704</v>
      </c>
      <c r="B3213" s="17">
        <v>356704</v>
      </c>
      <c r="C3213" s="17"/>
      <c r="D3213" s="17"/>
      <c r="E3213" s="17"/>
      <c r="F3213" s="17"/>
      <c r="G3213" s="17"/>
      <c r="H3213" s="17"/>
      <c r="I3213" s="17"/>
      <c r="J3213" s="17"/>
      <c r="K3213" s="17"/>
      <c r="L3213" s="17"/>
      <c r="M3213" s="17"/>
      <c r="N3213" s="17"/>
      <c r="O3213" s="17"/>
      <c r="P3213" s="17"/>
      <c r="Q3213" s="17"/>
      <c r="R3213" s="17"/>
      <c r="S3213" s="17"/>
      <c r="T3213" s="17"/>
      <c r="U3213" s="17" t="s">
        <v>52</v>
      </c>
      <c r="V3213" s="17" t="s">
        <v>60</v>
      </c>
      <c r="W3213" s="17" t="s">
        <v>4920</v>
      </c>
      <c r="X3213" s="17">
        <v>377351</v>
      </c>
      <c r="Y3213" s="18">
        <v>45129</v>
      </c>
      <c r="Z3213" s="17" t="s">
        <v>4921</v>
      </c>
      <c r="AA3213" s="42" t="s">
        <v>13086</v>
      </c>
      <c r="AB3213" s="43">
        <v>10</v>
      </c>
      <c r="AC3213" s="17" t="s">
        <v>11049</v>
      </c>
      <c r="AD3213" s="17" t="s">
        <v>11050</v>
      </c>
      <c r="AE3213" s="17" t="s">
        <v>13637</v>
      </c>
      <c r="AG3213" s="17" t="s">
        <v>11052</v>
      </c>
      <c r="AH3213" s="20">
        <v>45482.819444444445</v>
      </c>
      <c r="AI3213" s="17" t="s">
        <v>5771</v>
      </c>
      <c r="AJ3213" s="17" t="s">
        <v>4927</v>
      </c>
      <c r="AK3213" s="18">
        <v>45824</v>
      </c>
      <c r="AM3213" s="17" t="s">
        <v>53</v>
      </c>
      <c r="AP3213" s="17">
        <v>1961</v>
      </c>
      <c r="AQ3213" s="18">
        <v>45818</v>
      </c>
      <c r="AR3213" s="17"/>
      <c r="AS3213" s="23">
        <v>14343560</v>
      </c>
      <c r="AT3213" s="21"/>
      <c r="BP3213" t="s">
        <v>84</v>
      </c>
    </row>
    <row r="3214" spans="1:73" ht="15" hidden="1" customHeight="1" x14ac:dyDescent="0.25">
      <c r="A3214" s="17">
        <v>351721</v>
      </c>
      <c r="B3214" s="17">
        <v>351721</v>
      </c>
      <c r="C3214" s="17"/>
      <c r="D3214" s="17"/>
      <c r="E3214" s="17"/>
      <c r="F3214" s="17"/>
      <c r="G3214" s="17"/>
      <c r="H3214" s="17"/>
      <c r="I3214" s="17"/>
      <c r="J3214" s="17"/>
      <c r="K3214" s="17"/>
      <c r="L3214" s="17"/>
      <c r="M3214" s="17"/>
      <c r="N3214" s="17"/>
      <c r="O3214" s="17"/>
      <c r="P3214" s="17"/>
      <c r="Q3214" s="17"/>
      <c r="R3214" s="17"/>
      <c r="S3214" s="17"/>
      <c r="T3214" s="17"/>
      <c r="U3214" s="17" t="s">
        <v>52</v>
      </c>
      <c r="V3214" s="17" t="s">
        <v>52</v>
      </c>
      <c r="W3214" s="17" t="s">
        <v>4957</v>
      </c>
      <c r="X3214" s="17">
        <v>145804</v>
      </c>
      <c r="Y3214" s="18">
        <v>45717</v>
      </c>
      <c r="Z3214" s="17" t="s">
        <v>4921</v>
      </c>
      <c r="AA3214" s="42" t="s">
        <v>13086</v>
      </c>
      <c r="AB3214" s="43">
        <v>10</v>
      </c>
      <c r="AC3214" s="17" t="s">
        <v>13638</v>
      </c>
      <c r="AD3214" s="17" t="s">
        <v>13639</v>
      </c>
      <c r="AE3214" s="17" t="s">
        <v>13640</v>
      </c>
      <c r="AG3214" s="17" t="s">
        <v>15344</v>
      </c>
      <c r="AH3214" s="20">
        <v>45760</v>
      </c>
      <c r="AI3214" s="17" t="s">
        <v>11199</v>
      </c>
      <c r="AJ3214" s="17" t="s">
        <v>4927</v>
      </c>
      <c r="AK3214" s="18">
        <v>45824</v>
      </c>
      <c r="AM3214" s="17" t="s">
        <v>53</v>
      </c>
      <c r="AP3214" s="17">
        <v>1950</v>
      </c>
      <c r="AQ3214" s="18">
        <v>45818</v>
      </c>
      <c r="AR3214" s="17"/>
      <c r="AS3214" s="23">
        <v>7882694</v>
      </c>
      <c r="AT3214" s="21"/>
      <c r="BP3214" t="s">
        <v>84</v>
      </c>
    </row>
    <row r="3215" spans="1:73" ht="15" hidden="1" customHeight="1" x14ac:dyDescent="0.25">
      <c r="A3215" s="17">
        <v>361702</v>
      </c>
      <c r="B3215" s="17">
        <v>361702</v>
      </c>
      <c r="C3215" s="17"/>
      <c r="D3215" s="17"/>
      <c r="E3215" s="17"/>
      <c r="F3215" s="17"/>
      <c r="G3215" s="17"/>
      <c r="H3215" s="17"/>
      <c r="I3215" s="17"/>
      <c r="J3215" s="17"/>
      <c r="K3215" s="17"/>
      <c r="L3215" s="17"/>
      <c r="M3215" s="17"/>
      <c r="N3215" s="17"/>
      <c r="O3215" s="17"/>
      <c r="P3215" s="17"/>
      <c r="Q3215" s="17"/>
      <c r="R3215" s="17"/>
      <c r="S3215" s="17"/>
      <c r="T3215" s="17"/>
      <c r="U3215" s="17" t="s">
        <v>52</v>
      </c>
      <c r="V3215" s="17" t="s">
        <v>60</v>
      </c>
      <c r="W3215" s="17" t="s">
        <v>4957</v>
      </c>
      <c r="X3215" s="17">
        <v>126019</v>
      </c>
      <c r="Y3215" s="18">
        <v>45577</v>
      </c>
      <c r="Z3215" s="17" t="s">
        <v>4921</v>
      </c>
      <c r="AA3215" s="42" t="s">
        <v>13086</v>
      </c>
      <c r="AB3215" s="43">
        <v>10</v>
      </c>
      <c r="AC3215" s="17" t="s">
        <v>13641</v>
      </c>
      <c r="AD3215" s="17" t="s">
        <v>13642</v>
      </c>
      <c r="AE3215" s="17" t="s">
        <v>13643</v>
      </c>
      <c r="AG3215" s="17" t="s">
        <v>15345</v>
      </c>
      <c r="AH3215" s="20">
        <v>45815.760416666664</v>
      </c>
      <c r="AI3215" s="17" t="s">
        <v>6560</v>
      </c>
      <c r="AJ3215" s="17" t="s">
        <v>4932</v>
      </c>
      <c r="AK3215" s="18">
        <v>45824</v>
      </c>
      <c r="AM3215" s="17" t="s">
        <v>70</v>
      </c>
      <c r="AP3215" s="17">
        <v>1954</v>
      </c>
      <c r="AQ3215" s="18">
        <v>45818</v>
      </c>
      <c r="AR3215" s="17"/>
      <c r="AS3215" s="23">
        <v>26267307</v>
      </c>
      <c r="AT3215" s="21"/>
      <c r="BP3215" t="s">
        <v>84</v>
      </c>
    </row>
    <row r="3216" spans="1:73" ht="15" customHeight="1" x14ac:dyDescent="0.25">
      <c r="A3216">
        <v>366713</v>
      </c>
      <c r="B3216">
        <v>366713</v>
      </c>
      <c r="H3216" s="31">
        <f>AT3216</f>
        <v>3388500</v>
      </c>
      <c r="U3216" t="s">
        <v>74</v>
      </c>
      <c r="V3216" t="s">
        <v>74</v>
      </c>
      <c r="W3216" t="s">
        <v>119</v>
      </c>
      <c r="X3216">
        <v>261577</v>
      </c>
      <c r="Y3216" s="1">
        <v>45807</v>
      </c>
      <c r="Z3216" t="s">
        <v>496</v>
      </c>
      <c r="AA3216" s="42" t="s">
        <v>4862</v>
      </c>
      <c r="AB3216" s="43">
        <v>3</v>
      </c>
      <c r="AC3216" t="s">
        <v>497</v>
      </c>
      <c r="AD3216" t="s">
        <v>498</v>
      </c>
      <c r="AE3216" t="s">
        <v>498</v>
      </c>
      <c r="AF3216">
        <v>42907966740046</v>
      </c>
      <c r="AG3216" t="s">
        <v>499</v>
      </c>
      <c r="AH3216" s="2">
        <v>45818</v>
      </c>
      <c r="AI3216" t="s">
        <v>500</v>
      </c>
      <c r="AK3216" s="1">
        <v>45834</v>
      </c>
      <c r="AL3216" s="4" t="s">
        <v>501</v>
      </c>
      <c r="AM3216" t="s">
        <v>53</v>
      </c>
      <c r="AP3216">
        <v>18354</v>
      </c>
      <c r="AQ3216" s="1">
        <v>45819</v>
      </c>
      <c r="AR3216" s="1">
        <v>45838</v>
      </c>
      <c r="AS3216" s="23">
        <v>3388500</v>
      </c>
      <c r="AT3216" s="3">
        <v>3388500</v>
      </c>
      <c r="AV3216" t="s">
        <v>267</v>
      </c>
      <c r="AW3216" t="s">
        <v>52</v>
      </c>
      <c r="AX3216" s="1">
        <v>45820</v>
      </c>
      <c r="AY3216" s="1">
        <v>45840</v>
      </c>
      <c r="AZ3216">
        <v>-15</v>
      </c>
      <c r="BA3216">
        <v>0</v>
      </c>
      <c r="BD3216" t="s">
        <v>52</v>
      </c>
      <c r="BI3216" t="s">
        <v>498</v>
      </c>
      <c r="BK3216" t="s">
        <v>55</v>
      </c>
      <c r="BL3216">
        <v>148</v>
      </c>
      <c r="BM3216" t="s">
        <v>56</v>
      </c>
      <c r="BP3216" t="s">
        <v>332</v>
      </c>
      <c r="BQ3216" t="s">
        <v>58</v>
      </c>
      <c r="BR3216" t="s">
        <v>58</v>
      </c>
      <c r="BS3216" t="s">
        <v>58</v>
      </c>
      <c r="BU3216" t="s">
        <v>502</v>
      </c>
    </row>
    <row r="3217" spans="1:73" ht="15" customHeight="1" x14ac:dyDescent="0.25">
      <c r="A3217">
        <v>366711</v>
      </c>
      <c r="B3217">
        <v>366711</v>
      </c>
      <c r="T3217" s="31">
        <f>AT3217</f>
        <v>487500</v>
      </c>
      <c r="U3217" t="s">
        <v>74</v>
      </c>
      <c r="V3217" t="s">
        <v>74</v>
      </c>
      <c r="W3217" t="s">
        <v>119</v>
      </c>
      <c r="X3217">
        <v>18341</v>
      </c>
      <c r="Y3217" s="1">
        <v>45583</v>
      </c>
      <c r="Z3217" t="s">
        <v>503</v>
      </c>
      <c r="AA3217" s="42" t="s">
        <v>4865</v>
      </c>
      <c r="AB3217" s="43">
        <v>8.9</v>
      </c>
      <c r="AC3217" t="s">
        <v>504</v>
      </c>
      <c r="AD3217" t="s">
        <v>505</v>
      </c>
      <c r="AE3217" t="s">
        <v>505</v>
      </c>
      <c r="AF3217">
        <v>60910006720021</v>
      </c>
      <c r="AG3217" t="s">
        <v>505</v>
      </c>
      <c r="AH3217" s="2">
        <v>45812</v>
      </c>
      <c r="AI3217" t="s">
        <v>506</v>
      </c>
      <c r="AK3217" s="1">
        <v>45824</v>
      </c>
      <c r="AL3217" s="4" t="s">
        <v>507</v>
      </c>
      <c r="AM3217" t="s">
        <v>53</v>
      </c>
      <c r="AN3217" t="s">
        <v>508</v>
      </c>
      <c r="AP3217">
        <v>18353</v>
      </c>
      <c r="AQ3217" s="1">
        <v>45819</v>
      </c>
      <c r="AR3217" s="1">
        <v>45832</v>
      </c>
      <c r="AS3217" s="23">
        <v>487500</v>
      </c>
      <c r="AT3217" s="3">
        <v>487500</v>
      </c>
      <c r="AV3217" t="s">
        <v>267</v>
      </c>
      <c r="AW3217" t="s">
        <v>52</v>
      </c>
      <c r="AX3217" s="1">
        <v>45820</v>
      </c>
      <c r="AY3217" s="1">
        <v>45838</v>
      </c>
      <c r="AZ3217">
        <v>-10</v>
      </c>
      <c r="BA3217">
        <v>0</v>
      </c>
      <c r="BD3217" t="s">
        <v>52</v>
      </c>
      <c r="BJ3217">
        <v>0</v>
      </c>
      <c r="BK3217" t="s">
        <v>55</v>
      </c>
      <c r="BL3217">
        <v>137</v>
      </c>
      <c r="BM3217" t="s">
        <v>56</v>
      </c>
      <c r="BP3217" t="s">
        <v>332</v>
      </c>
      <c r="BQ3217" t="s">
        <v>58</v>
      </c>
      <c r="BR3217" t="s">
        <v>58</v>
      </c>
      <c r="BS3217" t="s">
        <v>58</v>
      </c>
      <c r="BT3217" t="s">
        <v>509</v>
      </c>
      <c r="BU3217" t="s">
        <v>510</v>
      </c>
    </row>
    <row r="3218" spans="1:73" ht="15" customHeight="1" x14ac:dyDescent="0.25">
      <c r="A3218">
        <v>366714</v>
      </c>
      <c r="B3218">
        <v>366714</v>
      </c>
      <c r="I3218" s="31"/>
      <c r="K3218" s="31">
        <f>AT3218</f>
        <v>106331669.86</v>
      </c>
      <c r="M3218" s="31"/>
      <c r="U3218" t="s">
        <v>511</v>
      </c>
      <c r="V3218" t="s">
        <v>511</v>
      </c>
      <c r="W3218" t="s">
        <v>63</v>
      </c>
      <c r="X3218">
        <v>364350</v>
      </c>
      <c r="Y3218" s="1">
        <v>45492</v>
      </c>
      <c r="Z3218" t="s">
        <v>512</v>
      </c>
      <c r="AA3218" s="42" t="s">
        <v>4868</v>
      </c>
      <c r="AB3218" s="43">
        <v>14</v>
      </c>
      <c r="AC3218" t="s">
        <v>513</v>
      </c>
      <c r="AD3218" t="s">
        <v>514</v>
      </c>
      <c r="AE3218" t="s">
        <v>514</v>
      </c>
      <c r="AF3218">
        <v>200833707</v>
      </c>
      <c r="AG3218" t="s">
        <v>515</v>
      </c>
      <c r="AH3218" s="2">
        <v>45637</v>
      </c>
      <c r="AI3218" t="s">
        <v>516</v>
      </c>
      <c r="AK3218" s="1">
        <v>45824</v>
      </c>
      <c r="AL3218" t="s">
        <v>517</v>
      </c>
      <c r="AM3218" t="s">
        <v>70</v>
      </c>
      <c r="AN3218" t="s">
        <v>518</v>
      </c>
      <c r="AP3218">
        <v>18355</v>
      </c>
      <c r="AQ3218" s="1">
        <v>45819</v>
      </c>
      <c r="AR3218" s="1">
        <v>45832</v>
      </c>
      <c r="AS3218" s="23">
        <v>106331669.86</v>
      </c>
      <c r="AT3218" s="3">
        <v>106331669.86</v>
      </c>
      <c r="AV3218" t="s">
        <v>267</v>
      </c>
      <c r="AW3218" t="s">
        <v>52</v>
      </c>
      <c r="AX3218" s="1">
        <v>45820</v>
      </c>
      <c r="AY3218" s="1">
        <v>45838</v>
      </c>
      <c r="AZ3218">
        <v>-15</v>
      </c>
      <c r="BA3218">
        <v>0</v>
      </c>
      <c r="BD3218" t="s">
        <v>52</v>
      </c>
      <c r="BI3218" t="s">
        <v>514</v>
      </c>
      <c r="BJ3218">
        <v>1</v>
      </c>
      <c r="BK3218" t="s">
        <v>55</v>
      </c>
      <c r="BL3218">
        <v>136</v>
      </c>
      <c r="BM3218" t="s">
        <v>519</v>
      </c>
      <c r="BN3218">
        <v>41703727340017</v>
      </c>
      <c r="BO3218" t="s">
        <v>520</v>
      </c>
      <c r="BP3218" t="s">
        <v>332</v>
      </c>
      <c r="BQ3218" t="s">
        <v>58</v>
      </c>
      <c r="BR3218" t="s">
        <v>58</v>
      </c>
      <c r="BS3218" t="s">
        <v>58</v>
      </c>
      <c r="BT3218" t="s">
        <v>521</v>
      </c>
      <c r="BU3218" t="s">
        <v>522</v>
      </c>
    </row>
    <row r="3219" spans="1:73" ht="15" hidden="1" customHeight="1" x14ac:dyDescent="0.25">
      <c r="A3219" s="17">
        <v>366717</v>
      </c>
      <c r="B3219" s="17">
        <v>366717</v>
      </c>
      <c r="C3219" s="17"/>
      <c r="D3219" s="17"/>
      <c r="E3219" s="17"/>
      <c r="F3219" s="17"/>
      <c r="G3219" s="17"/>
      <c r="H3219" s="17"/>
      <c r="I3219" s="17"/>
      <c r="J3219" s="17"/>
      <c r="K3219" s="17"/>
      <c r="L3219" s="17"/>
      <c r="M3219" s="17"/>
      <c r="N3219" s="17"/>
      <c r="O3219" s="17"/>
      <c r="P3219" s="17"/>
      <c r="Q3219" s="17"/>
      <c r="R3219" s="17"/>
      <c r="S3219" s="17"/>
      <c r="T3219" s="17"/>
      <c r="U3219" s="17" t="s">
        <v>52</v>
      </c>
      <c r="V3219" s="17" t="s">
        <v>52</v>
      </c>
      <c r="W3219" s="17" t="s">
        <v>4920</v>
      </c>
      <c r="X3219" s="17">
        <v>887896</v>
      </c>
      <c r="Y3219" s="18">
        <v>45722</v>
      </c>
      <c r="Z3219" s="17" t="s">
        <v>4921</v>
      </c>
      <c r="AA3219" s="42" t="s">
        <v>13086</v>
      </c>
      <c r="AB3219" s="43">
        <v>10</v>
      </c>
      <c r="AC3219" s="17" t="s">
        <v>13574</v>
      </c>
      <c r="AD3219" s="17" t="s">
        <v>13575</v>
      </c>
      <c r="AE3219" s="17" t="s">
        <v>13576</v>
      </c>
      <c r="AG3219" s="17" t="s">
        <v>15317</v>
      </c>
      <c r="AH3219" s="20">
        <v>45818.736111111109</v>
      </c>
      <c r="AI3219" s="17" t="s">
        <v>523</v>
      </c>
      <c r="AJ3219" s="17" t="s">
        <v>4932</v>
      </c>
      <c r="AK3219" s="18">
        <v>45824</v>
      </c>
      <c r="AM3219" s="17" t="s">
        <v>53</v>
      </c>
      <c r="AP3219" s="17">
        <v>1973</v>
      </c>
      <c r="AQ3219" s="18">
        <v>45819</v>
      </c>
      <c r="AR3219" s="17"/>
      <c r="AS3219" s="23">
        <v>6771685.5</v>
      </c>
      <c r="AT3219" s="21"/>
      <c r="BP3219" t="s">
        <v>84</v>
      </c>
    </row>
    <row r="3220" spans="1:73" ht="15" hidden="1" customHeight="1" x14ac:dyDescent="0.25">
      <c r="A3220" s="17">
        <v>366709</v>
      </c>
      <c r="B3220" s="17">
        <v>366709</v>
      </c>
      <c r="C3220" s="17"/>
      <c r="D3220" s="17"/>
      <c r="E3220" s="17"/>
      <c r="F3220" s="17"/>
      <c r="G3220" s="17"/>
      <c r="H3220" s="17"/>
      <c r="I3220" s="17"/>
      <c r="J3220" s="17"/>
      <c r="K3220" s="17"/>
      <c r="L3220" s="17"/>
      <c r="M3220" s="17"/>
      <c r="N3220" s="17"/>
      <c r="O3220" s="17"/>
      <c r="P3220" s="17"/>
      <c r="Q3220" s="17"/>
      <c r="R3220" s="17"/>
      <c r="S3220" s="17"/>
      <c r="T3220" s="17"/>
      <c r="U3220" s="17" t="s">
        <v>52</v>
      </c>
      <c r="V3220" s="17" t="s">
        <v>102</v>
      </c>
      <c r="W3220" s="17" t="s">
        <v>4920</v>
      </c>
      <c r="X3220" s="17">
        <v>763108</v>
      </c>
      <c r="Y3220" s="18">
        <v>45518</v>
      </c>
      <c r="Z3220" s="17" t="s">
        <v>4921</v>
      </c>
      <c r="AA3220" s="42" t="s">
        <v>13086</v>
      </c>
      <c r="AB3220" s="43">
        <v>10</v>
      </c>
      <c r="AC3220" s="17" t="s">
        <v>13577</v>
      </c>
      <c r="AD3220" s="17" t="s">
        <v>13578</v>
      </c>
      <c r="AE3220" s="17" t="s">
        <v>13579</v>
      </c>
      <c r="AG3220" s="17" t="s">
        <v>15318</v>
      </c>
      <c r="AH3220" s="20">
        <v>45660</v>
      </c>
      <c r="AI3220" s="17" t="s">
        <v>524</v>
      </c>
      <c r="AJ3220" s="17" t="s">
        <v>4927</v>
      </c>
      <c r="AK3220" s="18">
        <v>45824</v>
      </c>
      <c r="AM3220" s="17" t="s">
        <v>53</v>
      </c>
      <c r="AP3220" s="17">
        <v>1968</v>
      </c>
      <c r="AQ3220" s="18">
        <v>45819</v>
      </c>
      <c r="AR3220" s="17"/>
      <c r="AS3220" s="23">
        <v>25193840</v>
      </c>
      <c r="AT3220" s="21"/>
      <c r="BP3220" t="s">
        <v>84</v>
      </c>
    </row>
    <row r="3221" spans="1:73" ht="15" hidden="1" customHeight="1" x14ac:dyDescent="0.25">
      <c r="A3221" s="17">
        <v>361706</v>
      </c>
      <c r="B3221" s="17">
        <v>361706</v>
      </c>
      <c r="C3221" s="17"/>
      <c r="D3221" s="17"/>
      <c r="E3221" s="17"/>
      <c r="F3221" s="17"/>
      <c r="G3221" s="17"/>
      <c r="H3221" s="17"/>
      <c r="I3221" s="17"/>
      <c r="J3221" s="17"/>
      <c r="K3221" s="17"/>
      <c r="L3221" s="17"/>
      <c r="M3221" s="17"/>
      <c r="N3221" s="17"/>
      <c r="O3221" s="17"/>
      <c r="P3221" s="17"/>
      <c r="Q3221" s="17"/>
      <c r="R3221" s="17"/>
      <c r="S3221" s="17"/>
      <c r="T3221" s="17"/>
      <c r="U3221" s="17" t="s">
        <v>52</v>
      </c>
      <c r="V3221" s="17" t="s">
        <v>60</v>
      </c>
      <c r="W3221" s="17" t="s">
        <v>4957</v>
      </c>
      <c r="X3221" s="17">
        <v>87439</v>
      </c>
      <c r="Y3221" s="18">
        <v>45367</v>
      </c>
      <c r="Z3221" s="17" t="s">
        <v>4921</v>
      </c>
      <c r="AA3221" s="42" t="s">
        <v>13086</v>
      </c>
      <c r="AB3221" s="43">
        <v>10</v>
      </c>
      <c r="AC3221" s="17" t="s">
        <v>6757</v>
      </c>
      <c r="AD3221" s="17" t="s">
        <v>6758</v>
      </c>
      <c r="AE3221" s="17" t="s">
        <v>13580</v>
      </c>
      <c r="AG3221" s="17" t="s">
        <v>6760</v>
      </c>
      <c r="AH3221" s="20">
        <v>45689.486111111109</v>
      </c>
      <c r="AI3221" s="17" t="s">
        <v>6649</v>
      </c>
      <c r="AJ3221" s="17" t="s">
        <v>4927</v>
      </c>
      <c r="AK3221" s="18">
        <v>45824</v>
      </c>
      <c r="AM3221" s="17" t="s">
        <v>70</v>
      </c>
      <c r="AP3221" s="17">
        <v>1965</v>
      </c>
      <c r="AQ3221" s="18">
        <v>45819</v>
      </c>
      <c r="AR3221" s="17"/>
      <c r="AS3221" s="23">
        <v>7305420</v>
      </c>
      <c r="AT3221" s="21"/>
      <c r="BP3221" t="s">
        <v>84</v>
      </c>
    </row>
    <row r="3222" spans="1:73" ht="15" hidden="1" customHeight="1" x14ac:dyDescent="0.25">
      <c r="A3222" s="17">
        <v>361703</v>
      </c>
      <c r="B3222" s="17">
        <v>361703</v>
      </c>
      <c r="C3222" s="17"/>
      <c r="D3222" s="17"/>
      <c r="E3222" s="17"/>
      <c r="F3222" s="17"/>
      <c r="G3222" s="17"/>
      <c r="H3222" s="17"/>
      <c r="I3222" s="17"/>
      <c r="J3222" s="17"/>
      <c r="K3222" s="17"/>
      <c r="L3222" s="17"/>
      <c r="M3222" s="17"/>
      <c r="N3222" s="17"/>
      <c r="O3222" s="17"/>
      <c r="P3222" s="17"/>
      <c r="Q3222" s="17"/>
      <c r="R3222" s="17"/>
      <c r="S3222" s="17"/>
      <c r="T3222" s="17"/>
      <c r="U3222" s="17" t="s">
        <v>52</v>
      </c>
      <c r="V3222" s="17" t="s">
        <v>60</v>
      </c>
      <c r="W3222" s="17" t="s">
        <v>4920</v>
      </c>
      <c r="X3222" s="17">
        <v>880167</v>
      </c>
      <c r="Y3222" s="18">
        <v>45711</v>
      </c>
      <c r="Z3222" s="17" t="s">
        <v>4921</v>
      </c>
      <c r="AA3222" s="42" t="s">
        <v>13086</v>
      </c>
      <c r="AB3222" s="43">
        <v>10</v>
      </c>
      <c r="AC3222" s="17" t="s">
        <v>13581</v>
      </c>
      <c r="AD3222" s="17" t="s">
        <v>13582</v>
      </c>
      <c r="AE3222" s="17" t="s">
        <v>13583</v>
      </c>
      <c r="AG3222" s="17" t="s">
        <v>15319</v>
      </c>
      <c r="AH3222" s="20">
        <v>45748.6875</v>
      </c>
      <c r="AI3222" s="17" t="s">
        <v>454</v>
      </c>
      <c r="AJ3222" s="17" t="s">
        <v>4927</v>
      </c>
      <c r="AK3222" s="18">
        <v>45824</v>
      </c>
      <c r="AM3222" s="17" t="s">
        <v>53</v>
      </c>
      <c r="AP3222" s="17">
        <v>1963</v>
      </c>
      <c r="AQ3222" s="18">
        <v>45819</v>
      </c>
      <c r="AR3222" s="17"/>
      <c r="AS3222" s="23">
        <v>12812658</v>
      </c>
      <c r="AT3222" s="21"/>
      <c r="BP3222" t="s">
        <v>84</v>
      </c>
    </row>
    <row r="3223" spans="1:73" ht="15" hidden="1" customHeight="1" x14ac:dyDescent="0.25">
      <c r="A3223" s="17">
        <v>361707</v>
      </c>
      <c r="B3223" s="17">
        <v>361707</v>
      </c>
      <c r="C3223" s="17"/>
      <c r="D3223" s="17"/>
      <c r="E3223" s="17"/>
      <c r="F3223" s="17"/>
      <c r="G3223" s="17"/>
      <c r="H3223" s="17"/>
      <c r="I3223" s="17"/>
      <c r="J3223" s="17"/>
      <c r="K3223" s="17"/>
      <c r="L3223" s="17"/>
      <c r="M3223" s="17"/>
      <c r="N3223" s="17"/>
      <c r="O3223" s="17"/>
      <c r="P3223" s="17"/>
      <c r="Q3223" s="17"/>
      <c r="R3223" s="17"/>
      <c r="S3223" s="17"/>
      <c r="T3223" s="17"/>
      <c r="U3223" t="s">
        <v>74</v>
      </c>
      <c r="V3223" s="17" t="s">
        <v>97</v>
      </c>
      <c r="W3223" s="17" t="s">
        <v>4957</v>
      </c>
      <c r="X3223" s="17">
        <v>156053</v>
      </c>
      <c r="Y3223" s="18">
        <v>45768</v>
      </c>
      <c r="Z3223" s="17" t="s">
        <v>4921</v>
      </c>
      <c r="AA3223" s="42" t="s">
        <v>13086</v>
      </c>
      <c r="AB3223" s="43">
        <v>10</v>
      </c>
      <c r="AC3223" s="17" t="s">
        <v>13584</v>
      </c>
      <c r="AD3223" s="17" t="s">
        <v>6157</v>
      </c>
      <c r="AE3223" s="17" t="s">
        <v>13585</v>
      </c>
      <c r="AG3223" s="17" t="s">
        <v>6159</v>
      </c>
      <c r="AH3223" s="20">
        <v>45819.023611111108</v>
      </c>
      <c r="AI3223" s="17" t="s">
        <v>5790</v>
      </c>
      <c r="AJ3223" s="17" t="s">
        <v>4932</v>
      </c>
      <c r="AK3223" s="18">
        <v>45828</v>
      </c>
      <c r="AM3223" s="17" t="s">
        <v>53</v>
      </c>
      <c r="AP3223" s="17">
        <v>1971</v>
      </c>
      <c r="AQ3223" s="18">
        <v>45819</v>
      </c>
      <c r="AR3223" s="17"/>
      <c r="AS3223" s="23">
        <v>9491371</v>
      </c>
      <c r="AT3223" s="21"/>
      <c r="BP3223" t="s">
        <v>84</v>
      </c>
    </row>
    <row r="3224" spans="1:73" ht="15" hidden="1" customHeight="1" x14ac:dyDescent="0.25">
      <c r="A3224" s="17">
        <v>361704</v>
      </c>
      <c r="B3224" s="17">
        <v>361704</v>
      </c>
      <c r="C3224" s="17"/>
      <c r="D3224" s="17"/>
      <c r="E3224" s="17"/>
      <c r="F3224" s="17"/>
      <c r="G3224" s="17"/>
      <c r="H3224" s="17"/>
      <c r="I3224" s="17"/>
      <c r="J3224" s="17"/>
      <c r="K3224" s="17"/>
      <c r="L3224" s="17"/>
      <c r="M3224" s="17"/>
      <c r="N3224" s="17"/>
      <c r="O3224" s="17"/>
      <c r="P3224" s="17"/>
      <c r="Q3224" s="17"/>
      <c r="R3224" s="17"/>
      <c r="S3224" s="17"/>
      <c r="T3224" s="17"/>
      <c r="U3224" s="17" t="s">
        <v>52</v>
      </c>
      <c r="V3224" s="17" t="s">
        <v>102</v>
      </c>
      <c r="W3224" s="17" t="s">
        <v>4957</v>
      </c>
      <c r="X3224" s="17">
        <v>109147</v>
      </c>
      <c r="Y3224" s="18">
        <v>45467</v>
      </c>
      <c r="Z3224" s="17" t="s">
        <v>4921</v>
      </c>
      <c r="AA3224" s="42" t="s">
        <v>13086</v>
      </c>
      <c r="AB3224" s="43">
        <v>10</v>
      </c>
      <c r="AC3224" s="17">
        <v>1</v>
      </c>
      <c r="AD3224" s="17" t="s">
        <v>13586</v>
      </c>
      <c r="AE3224" s="17" t="s">
        <v>13587</v>
      </c>
      <c r="AG3224" s="17" t="s">
        <v>15320</v>
      </c>
      <c r="AH3224" s="20">
        <v>45745.659722222219</v>
      </c>
      <c r="AI3224" s="17" t="s">
        <v>449</v>
      </c>
      <c r="AJ3224" s="17" t="s">
        <v>4927</v>
      </c>
      <c r="AK3224" s="17"/>
      <c r="AM3224" s="17" t="s">
        <v>70</v>
      </c>
      <c r="AP3224" s="17">
        <v>1964</v>
      </c>
      <c r="AQ3224" s="18">
        <v>45819</v>
      </c>
      <c r="AR3224" s="17"/>
      <c r="AT3224" s="17"/>
      <c r="BP3224" t="s">
        <v>84</v>
      </c>
    </row>
    <row r="3225" spans="1:73" ht="15" hidden="1" customHeight="1" x14ac:dyDescent="0.25">
      <c r="A3225" s="17">
        <v>361705</v>
      </c>
      <c r="B3225" s="17">
        <v>361705</v>
      </c>
      <c r="C3225" s="17"/>
      <c r="D3225" s="17"/>
      <c r="E3225" s="17"/>
      <c r="F3225" s="17"/>
      <c r="G3225" s="17"/>
      <c r="H3225" s="17"/>
      <c r="I3225" s="17"/>
      <c r="J3225" s="17"/>
      <c r="K3225" s="17"/>
      <c r="L3225" s="17"/>
      <c r="M3225" s="17"/>
      <c r="N3225" s="17"/>
      <c r="O3225" s="17"/>
      <c r="P3225" s="17"/>
      <c r="Q3225" s="17"/>
      <c r="R3225" s="17"/>
      <c r="S3225" s="17"/>
      <c r="T3225" s="17"/>
      <c r="U3225" s="17" t="s">
        <v>52</v>
      </c>
      <c r="V3225" s="17" t="s">
        <v>60</v>
      </c>
      <c r="W3225" s="17" t="s">
        <v>4920</v>
      </c>
      <c r="X3225" s="17">
        <v>702759</v>
      </c>
      <c r="Y3225" s="18">
        <v>45446</v>
      </c>
      <c r="Z3225" s="17" t="s">
        <v>4921</v>
      </c>
      <c r="AA3225" s="42" t="s">
        <v>13086</v>
      </c>
      <c r="AB3225" s="43">
        <v>10</v>
      </c>
      <c r="AC3225" s="17" t="s">
        <v>13588</v>
      </c>
      <c r="AD3225" s="17" t="s">
        <v>13589</v>
      </c>
      <c r="AE3225" s="17" t="s">
        <v>13590</v>
      </c>
      <c r="AG3225" s="17" t="s">
        <v>15321</v>
      </c>
      <c r="AH3225" s="20">
        <v>45818</v>
      </c>
      <c r="AI3225" s="17" t="s">
        <v>15322</v>
      </c>
      <c r="AJ3225" s="17" t="s">
        <v>4932</v>
      </c>
      <c r="AK3225" s="18">
        <v>45824</v>
      </c>
      <c r="AM3225" s="17" t="s">
        <v>53</v>
      </c>
      <c r="AP3225" s="17">
        <v>1966</v>
      </c>
      <c r="AQ3225" s="18">
        <v>45819</v>
      </c>
      <c r="AR3225" s="17"/>
      <c r="AS3225" s="23">
        <v>1713061</v>
      </c>
      <c r="AT3225" s="21"/>
      <c r="BP3225" t="s">
        <v>84</v>
      </c>
    </row>
    <row r="3226" spans="1:73" ht="15" hidden="1" customHeight="1" x14ac:dyDescent="0.25">
      <c r="A3226" s="17">
        <v>366715</v>
      </c>
      <c r="B3226" s="17">
        <v>366715</v>
      </c>
      <c r="C3226" s="17"/>
      <c r="D3226" s="17"/>
      <c r="E3226" s="17"/>
      <c r="F3226" s="17"/>
      <c r="G3226" s="17"/>
      <c r="H3226" s="17"/>
      <c r="I3226" s="17"/>
      <c r="J3226" s="17"/>
      <c r="K3226" s="17"/>
      <c r="L3226" s="17"/>
      <c r="M3226" s="17"/>
      <c r="N3226" s="17"/>
      <c r="O3226" s="17"/>
      <c r="P3226" s="17"/>
      <c r="Q3226" s="17"/>
      <c r="R3226" s="17"/>
      <c r="S3226" s="17"/>
      <c r="T3226" s="17"/>
      <c r="U3226" t="s">
        <v>74</v>
      </c>
      <c r="V3226" s="17" t="s">
        <v>74</v>
      </c>
      <c r="W3226" s="17" t="s">
        <v>4920</v>
      </c>
      <c r="X3226" s="17">
        <v>877733</v>
      </c>
      <c r="Y3226" s="18">
        <v>45708</v>
      </c>
      <c r="Z3226" s="17" t="s">
        <v>4921</v>
      </c>
      <c r="AA3226" s="42" t="s">
        <v>13086</v>
      </c>
      <c r="AB3226" s="43">
        <v>10</v>
      </c>
      <c r="AC3226" s="17" t="s">
        <v>13591</v>
      </c>
      <c r="AD3226" s="17" t="s">
        <v>13592</v>
      </c>
      <c r="AE3226" s="17" t="s">
        <v>13593</v>
      </c>
      <c r="AG3226" s="17" t="s">
        <v>15323</v>
      </c>
      <c r="AH3226" s="20">
        <v>45819.368055555555</v>
      </c>
      <c r="AI3226" s="17" t="s">
        <v>4976</v>
      </c>
      <c r="AJ3226" s="17" t="s">
        <v>4932</v>
      </c>
      <c r="AK3226" s="18">
        <v>45824</v>
      </c>
      <c r="AM3226" s="17" t="s">
        <v>53</v>
      </c>
      <c r="AP3226" s="17">
        <v>1972</v>
      </c>
      <c r="AQ3226" s="18">
        <v>45819</v>
      </c>
      <c r="AR3226" s="17"/>
      <c r="AS3226" s="23">
        <v>18386000</v>
      </c>
      <c r="AT3226" s="21"/>
      <c r="BP3226" t="s">
        <v>84</v>
      </c>
    </row>
    <row r="3227" spans="1:73" ht="15" hidden="1" customHeight="1" x14ac:dyDescent="0.25">
      <c r="A3227" s="17">
        <v>361708</v>
      </c>
      <c r="B3227" s="17">
        <v>361708</v>
      </c>
      <c r="C3227" s="17"/>
      <c r="D3227" s="17"/>
      <c r="E3227" s="17"/>
      <c r="F3227" s="17"/>
      <c r="G3227" s="17"/>
      <c r="H3227" s="17"/>
      <c r="I3227" s="17"/>
      <c r="J3227" s="17"/>
      <c r="K3227" s="17"/>
      <c r="L3227" s="17"/>
      <c r="M3227" s="17"/>
      <c r="N3227" s="17"/>
      <c r="O3227" s="17"/>
      <c r="P3227" s="17"/>
      <c r="Q3227" s="17"/>
      <c r="R3227" s="17"/>
      <c r="S3227" s="17"/>
      <c r="T3227" s="17"/>
      <c r="U3227" s="17" t="s">
        <v>52</v>
      </c>
      <c r="V3227" s="17" t="s">
        <v>102</v>
      </c>
      <c r="W3227" s="17" t="s">
        <v>4920</v>
      </c>
      <c r="X3227" s="17">
        <v>768562</v>
      </c>
      <c r="Y3227" s="18">
        <v>45524</v>
      </c>
      <c r="Z3227" s="17" t="s">
        <v>4921</v>
      </c>
      <c r="AA3227" s="42" t="s">
        <v>13086</v>
      </c>
      <c r="AB3227" s="43">
        <v>10</v>
      </c>
      <c r="AC3227" s="17" t="s">
        <v>13594</v>
      </c>
      <c r="AD3227" s="17" t="s">
        <v>13595</v>
      </c>
      <c r="AE3227" s="17" t="s">
        <v>13596</v>
      </c>
      <c r="AG3227" s="17" t="s">
        <v>15324</v>
      </c>
      <c r="AH3227" s="20">
        <v>45566.895833333336</v>
      </c>
      <c r="AI3227" s="17" t="s">
        <v>5771</v>
      </c>
      <c r="AJ3227" s="17" t="s">
        <v>4927</v>
      </c>
      <c r="AK3227" s="18">
        <v>45824</v>
      </c>
      <c r="AM3227" s="17" t="s">
        <v>53</v>
      </c>
      <c r="AP3227" s="17">
        <v>1970</v>
      </c>
      <c r="AQ3227" s="18">
        <v>45819</v>
      </c>
      <c r="AR3227" s="17"/>
      <c r="AS3227" s="23">
        <v>24156410</v>
      </c>
      <c r="AT3227" s="21"/>
      <c r="BP3227" t="s">
        <v>84</v>
      </c>
    </row>
    <row r="3228" spans="1:73" ht="15" hidden="1" customHeight="1" x14ac:dyDescent="0.25">
      <c r="A3228" s="17">
        <v>366712</v>
      </c>
      <c r="B3228" s="17">
        <v>366712</v>
      </c>
      <c r="C3228" s="17"/>
      <c r="D3228" s="17"/>
      <c r="E3228" s="17"/>
      <c r="F3228" s="17"/>
      <c r="G3228" s="17"/>
      <c r="H3228" s="17"/>
      <c r="I3228" s="17"/>
      <c r="J3228" s="17"/>
      <c r="K3228" s="17"/>
      <c r="L3228" s="17"/>
      <c r="M3228" s="17"/>
      <c r="N3228" s="17"/>
      <c r="O3228" s="17"/>
      <c r="P3228" s="17"/>
      <c r="Q3228" s="17"/>
      <c r="R3228" s="17"/>
      <c r="S3228" s="17"/>
      <c r="T3228" s="17"/>
      <c r="U3228" t="s">
        <v>74</v>
      </c>
      <c r="V3228" s="17" t="s">
        <v>97</v>
      </c>
      <c r="W3228" s="17" t="s">
        <v>4957</v>
      </c>
      <c r="X3228" s="17">
        <v>143777</v>
      </c>
      <c r="Y3228" s="18">
        <v>45708</v>
      </c>
      <c r="Z3228" s="17" t="s">
        <v>4921</v>
      </c>
      <c r="AA3228" s="42" t="s">
        <v>13086</v>
      </c>
      <c r="AB3228" s="43">
        <v>10</v>
      </c>
      <c r="AC3228" s="17" t="s">
        <v>13597</v>
      </c>
      <c r="AD3228" s="17" t="s">
        <v>13598</v>
      </c>
      <c r="AE3228" s="17" t="s">
        <v>13599</v>
      </c>
      <c r="AG3228" s="17" t="s">
        <v>15325</v>
      </c>
      <c r="AH3228" s="20">
        <v>45818.232638888891</v>
      </c>
      <c r="AI3228" s="17" t="s">
        <v>11100</v>
      </c>
      <c r="AJ3228" s="17" t="s">
        <v>4932</v>
      </c>
      <c r="AK3228" s="18">
        <v>45824</v>
      </c>
      <c r="AM3228" s="17" t="s">
        <v>53</v>
      </c>
      <c r="AP3228" s="17">
        <v>1967</v>
      </c>
      <c r="AQ3228" s="18">
        <v>45819</v>
      </c>
      <c r="AR3228" s="17"/>
      <c r="AS3228" s="23">
        <v>11050703</v>
      </c>
      <c r="AT3228" s="21"/>
      <c r="BP3228" t="s">
        <v>84</v>
      </c>
    </row>
    <row r="3229" spans="1:73" ht="15" hidden="1" customHeight="1" x14ac:dyDescent="0.25">
      <c r="A3229" s="17">
        <v>366706</v>
      </c>
      <c r="B3229" s="17">
        <v>366706</v>
      </c>
      <c r="C3229" s="17"/>
      <c r="D3229" s="17"/>
      <c r="E3229" s="17"/>
      <c r="F3229" s="17"/>
      <c r="G3229" s="17"/>
      <c r="H3229" s="17"/>
      <c r="I3229" s="17"/>
      <c r="J3229" s="17"/>
      <c r="K3229" s="17"/>
      <c r="L3229" s="17"/>
      <c r="M3229" s="17"/>
      <c r="N3229" s="17"/>
      <c r="O3229" s="17"/>
      <c r="P3229" s="17"/>
      <c r="Q3229" s="17"/>
      <c r="R3229" s="17"/>
      <c r="S3229" s="17"/>
      <c r="T3229" s="17"/>
      <c r="U3229" s="17" t="s">
        <v>52</v>
      </c>
      <c r="V3229" s="17" t="s">
        <v>60</v>
      </c>
      <c r="W3229" s="17" t="s">
        <v>4920</v>
      </c>
      <c r="X3229" s="17">
        <v>673397</v>
      </c>
      <c r="Y3229" s="18">
        <v>45417</v>
      </c>
      <c r="Z3229" s="17" t="s">
        <v>4921</v>
      </c>
      <c r="AA3229" s="42" t="s">
        <v>13086</v>
      </c>
      <c r="AB3229" s="43">
        <v>10</v>
      </c>
      <c r="AC3229" s="17" t="s">
        <v>13600</v>
      </c>
      <c r="AD3229" s="17" t="s">
        <v>13601</v>
      </c>
      <c r="AE3229" s="17" t="s">
        <v>13602</v>
      </c>
      <c r="AG3229" s="17" t="s">
        <v>15326</v>
      </c>
      <c r="AH3229" s="20">
        <v>45720.375</v>
      </c>
      <c r="AI3229" s="17" t="s">
        <v>5242</v>
      </c>
      <c r="AJ3229" s="17" t="s">
        <v>4927</v>
      </c>
      <c r="AK3229" s="18">
        <v>45824</v>
      </c>
      <c r="AM3229" s="17" t="s">
        <v>53</v>
      </c>
      <c r="AP3229" s="17">
        <v>1969</v>
      </c>
      <c r="AQ3229" s="18">
        <v>45819</v>
      </c>
      <c r="AR3229" s="17"/>
      <c r="AS3229" s="23">
        <v>3127444</v>
      </c>
      <c r="AT3229" s="21"/>
      <c r="BP3229" t="s">
        <v>84</v>
      </c>
    </row>
    <row r="3230" spans="1:73" ht="15" customHeight="1" x14ac:dyDescent="0.25">
      <c r="A3230">
        <v>366716</v>
      </c>
      <c r="B3230">
        <v>366716</v>
      </c>
      <c r="G3230" s="31">
        <f>AT3230</f>
        <v>3144000</v>
      </c>
      <c r="U3230" t="s">
        <v>101</v>
      </c>
      <c r="V3230" t="s">
        <v>101</v>
      </c>
      <c r="W3230" t="s">
        <v>63</v>
      </c>
      <c r="X3230">
        <v>361074</v>
      </c>
      <c r="Y3230" s="1">
        <v>45470</v>
      </c>
      <c r="Z3230" t="s">
        <v>231</v>
      </c>
      <c r="AA3230" s="42" t="s">
        <v>4862</v>
      </c>
      <c r="AB3230" s="43" t="s">
        <v>4877</v>
      </c>
      <c r="AC3230" t="s">
        <v>414</v>
      </c>
      <c r="AD3230" t="s">
        <v>233</v>
      </c>
      <c r="AE3230" t="s">
        <v>233</v>
      </c>
      <c r="AF3230">
        <v>201734156</v>
      </c>
      <c r="AG3230" t="s">
        <v>415</v>
      </c>
      <c r="AH3230" s="2">
        <v>45818</v>
      </c>
      <c r="AI3230" t="s">
        <v>416</v>
      </c>
      <c r="AK3230" s="1">
        <v>45832</v>
      </c>
      <c r="AL3230" s="4" t="s">
        <v>417</v>
      </c>
      <c r="AM3230" t="s">
        <v>70</v>
      </c>
      <c r="AP3230">
        <v>18357</v>
      </c>
      <c r="AQ3230" s="1">
        <v>45820</v>
      </c>
      <c r="AR3230" s="1">
        <v>45838</v>
      </c>
      <c r="AS3230" s="23">
        <v>3144000</v>
      </c>
      <c r="AT3230" s="3">
        <v>3144000</v>
      </c>
      <c r="AV3230" t="s">
        <v>267</v>
      </c>
      <c r="AW3230" t="s">
        <v>52</v>
      </c>
      <c r="AX3230" s="1">
        <v>45820</v>
      </c>
      <c r="AY3230" s="1">
        <v>45840</v>
      </c>
      <c r="AZ3230">
        <v>-3</v>
      </c>
      <c r="BA3230">
        <v>0</v>
      </c>
      <c r="BD3230" t="s">
        <v>52</v>
      </c>
      <c r="BI3230" t="s">
        <v>233</v>
      </c>
      <c r="BJ3230">
        <v>0</v>
      </c>
      <c r="BK3230" t="s">
        <v>55</v>
      </c>
      <c r="BL3230">
        <v>146</v>
      </c>
      <c r="BM3230" t="s">
        <v>56</v>
      </c>
      <c r="BP3230" t="s">
        <v>332</v>
      </c>
      <c r="BQ3230" t="s">
        <v>59</v>
      </c>
      <c r="BR3230" t="s">
        <v>58</v>
      </c>
      <c r="BS3230" t="s">
        <v>58</v>
      </c>
      <c r="BT3230" t="s">
        <v>418</v>
      </c>
      <c r="BU3230" t="s">
        <v>419</v>
      </c>
    </row>
    <row r="3231" spans="1:73" ht="15" hidden="1" customHeight="1" x14ac:dyDescent="0.25">
      <c r="A3231">
        <v>173638</v>
      </c>
      <c r="B3231">
        <v>173638</v>
      </c>
      <c r="U3231" t="s">
        <v>74</v>
      </c>
      <c r="V3231" t="s">
        <v>106</v>
      </c>
      <c r="W3231" t="s">
        <v>119</v>
      </c>
      <c r="X3231">
        <v>26868</v>
      </c>
      <c r="Y3231" s="1">
        <v>45610</v>
      </c>
      <c r="Z3231" t="s">
        <v>231</v>
      </c>
      <c r="AA3231" s="42" t="s">
        <v>4862</v>
      </c>
      <c r="AB3231" s="43">
        <v>3</v>
      </c>
      <c r="AC3231" t="s">
        <v>422</v>
      </c>
      <c r="AD3231" t="s">
        <v>423</v>
      </c>
      <c r="AE3231" t="s">
        <v>423</v>
      </c>
      <c r="AF3231">
        <v>33001890420040</v>
      </c>
      <c r="AG3231" t="s">
        <v>424</v>
      </c>
      <c r="AH3231" s="2">
        <v>45733</v>
      </c>
      <c r="AI3231" t="s">
        <v>425</v>
      </c>
      <c r="AK3231" s="1">
        <v>45824</v>
      </c>
      <c r="AL3231" t="s">
        <v>426</v>
      </c>
      <c r="AM3231" t="s">
        <v>53</v>
      </c>
      <c r="AN3231" t="s">
        <v>426</v>
      </c>
      <c r="AP3231">
        <v>273</v>
      </c>
      <c r="AQ3231" s="1">
        <v>45820</v>
      </c>
      <c r="AS3231" s="23">
        <v>28333500</v>
      </c>
      <c r="AT3231" s="3"/>
      <c r="AU3231" s="1">
        <v>45829</v>
      </c>
      <c r="AV3231" t="s">
        <v>54</v>
      </c>
      <c r="AW3231" t="s">
        <v>52</v>
      </c>
      <c r="AX3231" s="1">
        <v>45771</v>
      </c>
      <c r="AY3231" s="1">
        <v>45838</v>
      </c>
      <c r="AZ3231">
        <v>-11</v>
      </c>
      <c r="BA3231">
        <v>0</v>
      </c>
      <c r="BD3231" t="s">
        <v>52</v>
      </c>
      <c r="BI3231" t="s">
        <v>423</v>
      </c>
      <c r="BJ3231">
        <v>0</v>
      </c>
      <c r="BK3231" t="s">
        <v>55</v>
      </c>
      <c r="BL3231">
        <v>309</v>
      </c>
      <c r="BM3231" t="s">
        <v>427</v>
      </c>
      <c r="BN3231">
        <v>11111111111111</v>
      </c>
      <c r="BO3231" t="s">
        <v>428</v>
      </c>
      <c r="BP3231" t="s">
        <v>84</v>
      </c>
      <c r="BQ3231" t="s">
        <v>58</v>
      </c>
      <c r="BR3231" t="s">
        <v>59</v>
      </c>
      <c r="BS3231" t="s">
        <v>59</v>
      </c>
      <c r="BT3231" t="s">
        <v>429</v>
      </c>
      <c r="BU3231" t="s">
        <v>430</v>
      </c>
    </row>
    <row r="3232" spans="1:73" ht="15" hidden="1" customHeight="1" x14ac:dyDescent="0.25">
      <c r="A3232">
        <v>366722</v>
      </c>
      <c r="B3232">
        <v>366722</v>
      </c>
      <c r="U3232" t="s">
        <v>74</v>
      </c>
      <c r="V3232" t="s">
        <v>74</v>
      </c>
      <c r="W3232" t="s">
        <v>175</v>
      </c>
      <c r="X3232">
        <v>228</v>
      </c>
      <c r="Y3232" s="1">
        <v>45499</v>
      </c>
      <c r="Z3232" t="s">
        <v>176</v>
      </c>
      <c r="AA3232" s="42" t="s">
        <v>4862</v>
      </c>
      <c r="AB3232" s="43">
        <v>3</v>
      </c>
      <c r="AC3232" t="s">
        <v>431</v>
      </c>
      <c r="AD3232" t="s">
        <v>432</v>
      </c>
      <c r="AE3232" t="s">
        <v>432</v>
      </c>
      <c r="AF3232">
        <v>32905920192383</v>
      </c>
      <c r="AG3232" t="s">
        <v>433</v>
      </c>
      <c r="AH3232" s="2">
        <v>45805.427083333336</v>
      </c>
      <c r="AI3232" t="s">
        <v>434</v>
      </c>
      <c r="AK3232" s="1">
        <v>45824</v>
      </c>
      <c r="AL3232" t="s">
        <v>435</v>
      </c>
      <c r="AM3232" t="s">
        <v>53</v>
      </c>
      <c r="AN3232" t="s">
        <v>435</v>
      </c>
      <c r="AP3232">
        <v>337</v>
      </c>
      <c r="AQ3232" s="1">
        <v>45820</v>
      </c>
      <c r="AS3232" s="23">
        <v>11936740</v>
      </c>
      <c r="AT3232" s="3"/>
      <c r="AU3232" s="1">
        <v>45825</v>
      </c>
      <c r="AV3232" t="s">
        <v>54</v>
      </c>
      <c r="AW3232" t="s">
        <v>52</v>
      </c>
      <c r="AX3232" s="1">
        <v>45820</v>
      </c>
      <c r="AY3232" s="1">
        <v>45838</v>
      </c>
      <c r="AZ3232">
        <v>-1</v>
      </c>
      <c r="BA3232">
        <v>0</v>
      </c>
      <c r="BD3232" t="s">
        <v>52</v>
      </c>
      <c r="BI3232" t="s">
        <v>432</v>
      </c>
      <c r="BK3232" t="s">
        <v>55</v>
      </c>
      <c r="BL3232">
        <v>305</v>
      </c>
      <c r="BM3232" t="s">
        <v>436</v>
      </c>
      <c r="BN3232">
        <v>31307900251571</v>
      </c>
      <c r="BO3232" t="s">
        <v>437</v>
      </c>
      <c r="BP3232" t="s">
        <v>84</v>
      </c>
      <c r="BQ3232" t="s">
        <v>58</v>
      </c>
      <c r="BR3232" t="s">
        <v>58</v>
      </c>
      <c r="BS3232" t="s">
        <v>59</v>
      </c>
      <c r="BT3232" t="s">
        <v>438</v>
      </c>
      <c r="BU3232" t="s">
        <v>439</v>
      </c>
    </row>
    <row r="3233" spans="1:73" ht="15" hidden="1" customHeight="1" x14ac:dyDescent="0.25">
      <c r="A3233">
        <v>366723</v>
      </c>
      <c r="B3233">
        <v>366723</v>
      </c>
      <c r="U3233" t="s">
        <v>52</v>
      </c>
      <c r="V3233" t="s">
        <v>60</v>
      </c>
      <c r="W3233" t="s">
        <v>196</v>
      </c>
      <c r="X3233">
        <v>18475</v>
      </c>
      <c r="Y3233" s="1">
        <v>45510</v>
      </c>
      <c r="Z3233" t="s">
        <v>139</v>
      </c>
      <c r="AA3233" s="42" t="s">
        <v>4863</v>
      </c>
      <c r="AB3233" s="43">
        <v>3</v>
      </c>
      <c r="AC3233" t="s">
        <v>440</v>
      </c>
      <c r="AD3233" t="s">
        <v>441</v>
      </c>
      <c r="AE3233" t="s">
        <v>441</v>
      </c>
      <c r="AF3233">
        <v>40409706070027</v>
      </c>
      <c r="AG3233" t="s">
        <v>442</v>
      </c>
      <c r="AH3233" s="2">
        <v>45741.416666666664</v>
      </c>
      <c r="AI3233" t="s">
        <v>443</v>
      </c>
      <c r="AK3233" s="1">
        <v>45824</v>
      </c>
      <c r="AL3233" t="s">
        <v>444</v>
      </c>
      <c r="AM3233" t="s">
        <v>53</v>
      </c>
      <c r="AN3233" t="s">
        <v>444</v>
      </c>
      <c r="AP3233">
        <v>336</v>
      </c>
      <c r="AQ3233" s="1">
        <v>45820</v>
      </c>
      <c r="AS3233" s="23">
        <v>47273965</v>
      </c>
      <c r="AT3233" s="3"/>
      <c r="AU3233" s="1">
        <v>45829</v>
      </c>
      <c r="AV3233" t="s">
        <v>54</v>
      </c>
      <c r="AW3233" t="s">
        <v>52</v>
      </c>
      <c r="AX3233" s="1">
        <v>45820</v>
      </c>
      <c r="AY3233" s="1">
        <v>45838</v>
      </c>
      <c r="AZ3233">
        <v>-11</v>
      </c>
      <c r="BA3233">
        <v>0</v>
      </c>
      <c r="BD3233" t="s">
        <v>52</v>
      </c>
      <c r="BI3233" t="s">
        <v>145</v>
      </c>
      <c r="BJ3233">
        <v>1</v>
      </c>
      <c r="BK3233" t="s">
        <v>55</v>
      </c>
      <c r="BL3233">
        <v>306</v>
      </c>
      <c r="BM3233" t="s">
        <v>445</v>
      </c>
      <c r="BN3233">
        <v>30303821800075</v>
      </c>
      <c r="BO3233" t="s">
        <v>446</v>
      </c>
      <c r="BP3233" t="s">
        <v>84</v>
      </c>
      <c r="BQ3233" t="s">
        <v>58</v>
      </c>
      <c r="BR3233" t="s">
        <v>58</v>
      </c>
      <c r="BS3233" t="s">
        <v>59</v>
      </c>
      <c r="BT3233" t="s">
        <v>447</v>
      </c>
      <c r="BU3233" t="s">
        <v>448</v>
      </c>
    </row>
    <row r="3234" spans="1:73" ht="15" customHeight="1" x14ac:dyDescent="0.25">
      <c r="A3234">
        <v>371710</v>
      </c>
      <c r="B3234">
        <v>371710</v>
      </c>
      <c r="H3234" s="31">
        <f>AT3234</f>
        <v>35089117.920000002</v>
      </c>
      <c r="U3234" t="s">
        <v>52</v>
      </c>
      <c r="V3234" t="s">
        <v>61</v>
      </c>
      <c r="W3234" t="s">
        <v>119</v>
      </c>
      <c r="X3234">
        <v>55278</v>
      </c>
      <c r="Y3234" s="1">
        <v>45708</v>
      </c>
      <c r="Z3234" t="s">
        <v>148</v>
      </c>
      <c r="AA3234" s="42" t="s">
        <v>4862</v>
      </c>
      <c r="AB3234" s="43">
        <v>3</v>
      </c>
      <c r="AC3234" t="s">
        <v>450</v>
      </c>
      <c r="AD3234" t="s">
        <v>451</v>
      </c>
      <c r="AE3234" t="s">
        <v>452</v>
      </c>
      <c r="AF3234">
        <v>30312741880016</v>
      </c>
      <c r="AG3234" t="s">
        <v>453</v>
      </c>
      <c r="AH3234" s="2">
        <v>45792.395833333336</v>
      </c>
      <c r="AI3234" t="s">
        <v>454</v>
      </c>
      <c r="AK3234" s="1">
        <v>45821</v>
      </c>
      <c r="AL3234" t="s">
        <v>455</v>
      </c>
      <c r="AM3234" t="s">
        <v>53</v>
      </c>
      <c r="AN3234" t="s">
        <v>456</v>
      </c>
      <c r="AP3234">
        <v>338</v>
      </c>
      <c r="AQ3234" s="1">
        <v>45820</v>
      </c>
      <c r="AR3234" s="1">
        <v>45832</v>
      </c>
      <c r="AS3234" s="23">
        <v>47423873</v>
      </c>
      <c r="AT3234" s="3">
        <v>35089117.920000002</v>
      </c>
      <c r="AV3234" t="s">
        <v>54</v>
      </c>
      <c r="AW3234" t="s">
        <v>52</v>
      </c>
      <c r="AX3234" s="1">
        <v>45821</v>
      </c>
      <c r="AY3234" s="1">
        <v>45840</v>
      </c>
      <c r="AZ3234">
        <v>-14</v>
      </c>
      <c r="BA3234">
        <v>0</v>
      </c>
      <c r="BD3234" t="s">
        <v>52</v>
      </c>
      <c r="BI3234" t="s">
        <v>451</v>
      </c>
      <c r="BK3234" t="s">
        <v>55</v>
      </c>
      <c r="BL3234">
        <v>303</v>
      </c>
      <c r="BM3234" t="s">
        <v>457</v>
      </c>
      <c r="BN3234">
        <v>50104026820033</v>
      </c>
      <c r="BO3234" t="s">
        <v>458</v>
      </c>
      <c r="BP3234" t="s">
        <v>332</v>
      </c>
      <c r="BQ3234" t="s">
        <v>58</v>
      </c>
      <c r="BR3234" t="s">
        <v>58</v>
      </c>
      <c r="BS3234" t="s">
        <v>58</v>
      </c>
      <c r="BT3234" t="s">
        <v>459</v>
      </c>
      <c r="BU3234" t="s">
        <v>460</v>
      </c>
    </row>
    <row r="3235" spans="1:73" ht="15" hidden="1" customHeight="1" x14ac:dyDescent="0.25">
      <c r="A3235">
        <v>366726</v>
      </c>
      <c r="B3235">
        <v>366726</v>
      </c>
      <c r="U3235" t="s">
        <v>52</v>
      </c>
      <c r="V3235" t="s">
        <v>60</v>
      </c>
      <c r="W3235" t="s">
        <v>119</v>
      </c>
      <c r="X3235">
        <v>34151</v>
      </c>
      <c r="Y3235" s="1">
        <v>45637</v>
      </c>
      <c r="Z3235" t="s">
        <v>139</v>
      </c>
      <c r="AA3235" s="42" t="s">
        <v>4863</v>
      </c>
      <c r="AB3235" s="43">
        <v>3</v>
      </c>
      <c r="AC3235" t="s">
        <v>461</v>
      </c>
      <c r="AD3235" t="s">
        <v>462</v>
      </c>
      <c r="AE3235" t="s">
        <v>462</v>
      </c>
      <c r="AF3235">
        <v>31204845640010</v>
      </c>
      <c r="AG3235" t="s">
        <v>463</v>
      </c>
      <c r="AH3235" s="2">
        <v>45759.833333333336</v>
      </c>
      <c r="AI3235" t="s">
        <v>464</v>
      </c>
      <c r="AK3235" s="1">
        <v>45824</v>
      </c>
      <c r="AL3235" t="s">
        <v>465</v>
      </c>
      <c r="AM3235" t="s">
        <v>53</v>
      </c>
      <c r="AN3235" t="s">
        <v>465</v>
      </c>
      <c r="AP3235">
        <v>333</v>
      </c>
      <c r="AQ3235" s="1">
        <v>45820</v>
      </c>
      <c r="AS3235" s="23">
        <v>143762960</v>
      </c>
      <c r="AT3235" s="3"/>
      <c r="AU3235" s="1">
        <v>45829</v>
      </c>
      <c r="AV3235" t="s">
        <v>54</v>
      </c>
      <c r="AW3235" t="s">
        <v>52</v>
      </c>
      <c r="AX3235" s="1">
        <v>45820</v>
      </c>
      <c r="AY3235" s="1">
        <v>45838</v>
      </c>
      <c r="AZ3235">
        <v>-11</v>
      </c>
      <c r="BA3235">
        <v>0</v>
      </c>
      <c r="BD3235" t="s">
        <v>52</v>
      </c>
      <c r="BI3235" t="s">
        <v>145</v>
      </c>
      <c r="BJ3235">
        <v>1</v>
      </c>
      <c r="BK3235" t="s">
        <v>55</v>
      </c>
      <c r="BL3235">
        <v>308</v>
      </c>
      <c r="BM3235" t="s">
        <v>466</v>
      </c>
      <c r="BN3235">
        <v>51909015730011</v>
      </c>
      <c r="BO3235" t="s">
        <v>467</v>
      </c>
      <c r="BP3235" t="s">
        <v>84</v>
      </c>
      <c r="BQ3235" t="s">
        <v>58</v>
      </c>
      <c r="BR3235" t="s">
        <v>58</v>
      </c>
      <c r="BS3235" t="s">
        <v>59</v>
      </c>
      <c r="BT3235" t="s">
        <v>468</v>
      </c>
      <c r="BU3235" t="s">
        <v>469</v>
      </c>
    </row>
    <row r="3236" spans="1:73" ht="15" customHeight="1" x14ac:dyDescent="0.25">
      <c r="A3236">
        <v>366727</v>
      </c>
      <c r="B3236">
        <v>366727</v>
      </c>
      <c r="I3236" s="31"/>
      <c r="K3236" s="31">
        <f>AT3236</f>
        <v>4816292</v>
      </c>
      <c r="M3236" s="31"/>
      <c r="U3236" t="s">
        <v>381</v>
      </c>
      <c r="V3236" t="s">
        <v>381</v>
      </c>
      <c r="W3236" t="s">
        <v>63</v>
      </c>
      <c r="X3236">
        <v>351055</v>
      </c>
      <c r="Y3236" s="1">
        <v>45400</v>
      </c>
      <c r="Z3236" t="s">
        <v>260</v>
      </c>
      <c r="AA3236" s="42" t="s">
        <v>4868</v>
      </c>
      <c r="AB3236" s="43">
        <v>14</v>
      </c>
      <c r="AC3236" t="s">
        <v>470</v>
      </c>
      <c r="AD3236" t="s">
        <v>407</v>
      </c>
      <c r="AE3236" t="s">
        <v>407</v>
      </c>
      <c r="AF3236">
        <v>200833707</v>
      </c>
      <c r="AG3236" t="s">
        <v>471</v>
      </c>
      <c r="AH3236" s="2">
        <v>45713</v>
      </c>
      <c r="AI3236" t="s">
        <v>472</v>
      </c>
      <c r="AK3236" s="1">
        <v>45713</v>
      </c>
      <c r="AL3236" t="s">
        <v>473</v>
      </c>
      <c r="AM3236" t="s">
        <v>70</v>
      </c>
      <c r="AP3236">
        <v>18421948</v>
      </c>
      <c r="AQ3236" s="1">
        <v>45820</v>
      </c>
      <c r="AR3236" s="1">
        <v>45713</v>
      </c>
      <c r="AS3236" s="23">
        <v>4816292</v>
      </c>
      <c r="AT3236" s="3">
        <v>4816292</v>
      </c>
      <c r="AV3236" t="s">
        <v>267</v>
      </c>
      <c r="AW3236" t="s">
        <v>52</v>
      </c>
      <c r="AX3236" s="1">
        <v>45820</v>
      </c>
      <c r="AY3236" s="1">
        <v>45838</v>
      </c>
      <c r="AZ3236">
        <v>-15</v>
      </c>
      <c r="BA3236">
        <v>0</v>
      </c>
      <c r="BD3236" t="s">
        <v>52</v>
      </c>
      <c r="BI3236" t="s">
        <v>407</v>
      </c>
      <c r="BJ3236">
        <v>1</v>
      </c>
      <c r="BK3236" t="s">
        <v>55</v>
      </c>
      <c r="BM3236" t="s">
        <v>474</v>
      </c>
      <c r="BN3236">
        <v>32102901671213</v>
      </c>
      <c r="BO3236" t="s">
        <v>475</v>
      </c>
      <c r="BP3236" t="s">
        <v>332</v>
      </c>
      <c r="BQ3236" t="s">
        <v>58</v>
      </c>
      <c r="BR3236" t="s">
        <v>58</v>
      </c>
      <c r="BS3236" t="s">
        <v>58</v>
      </c>
      <c r="BT3236" t="s">
        <v>476</v>
      </c>
      <c r="BU3236" t="s">
        <v>477</v>
      </c>
    </row>
    <row r="3237" spans="1:73" ht="15" hidden="1" customHeight="1" x14ac:dyDescent="0.25">
      <c r="A3237">
        <v>366724</v>
      </c>
      <c r="B3237">
        <v>366724</v>
      </c>
      <c r="U3237" t="s">
        <v>52</v>
      </c>
      <c r="V3237" t="s">
        <v>478</v>
      </c>
      <c r="W3237" t="s">
        <v>196</v>
      </c>
      <c r="X3237">
        <v>246</v>
      </c>
      <c r="Y3237" s="1">
        <v>45072</v>
      </c>
      <c r="Z3237" t="s">
        <v>139</v>
      </c>
      <c r="AA3237" s="42" t="s">
        <v>4863</v>
      </c>
      <c r="AB3237" s="43">
        <v>3</v>
      </c>
      <c r="AC3237" t="s">
        <v>479</v>
      </c>
      <c r="AD3237" t="s">
        <v>480</v>
      </c>
      <c r="AE3237" t="s">
        <v>480</v>
      </c>
      <c r="AF3237">
        <v>30404741850053</v>
      </c>
      <c r="AG3237" t="s">
        <v>481</v>
      </c>
      <c r="AH3237" s="2">
        <v>45496</v>
      </c>
      <c r="AI3237" t="s">
        <v>482</v>
      </c>
      <c r="AK3237" s="1">
        <v>45824</v>
      </c>
      <c r="AL3237" t="s">
        <v>483</v>
      </c>
      <c r="AM3237" t="s">
        <v>53</v>
      </c>
      <c r="AN3237" t="s">
        <v>483</v>
      </c>
      <c r="AP3237">
        <v>335</v>
      </c>
      <c r="AQ3237" s="1">
        <v>45820</v>
      </c>
      <c r="AS3237" s="23">
        <v>20961850</v>
      </c>
      <c r="AT3237" s="3"/>
      <c r="AU3237" s="1">
        <v>45829</v>
      </c>
      <c r="AV3237" t="s">
        <v>54</v>
      </c>
      <c r="AW3237" t="s">
        <v>52</v>
      </c>
      <c r="AX3237" s="1">
        <v>45820</v>
      </c>
      <c r="AY3237" s="1">
        <v>45838</v>
      </c>
      <c r="AZ3237">
        <v>-11</v>
      </c>
      <c r="BA3237">
        <v>0</v>
      </c>
      <c r="BD3237" t="s">
        <v>52</v>
      </c>
      <c r="BI3237" t="s">
        <v>145</v>
      </c>
      <c r="BJ3237">
        <v>1</v>
      </c>
      <c r="BK3237" t="s">
        <v>55</v>
      </c>
      <c r="BL3237">
        <v>307</v>
      </c>
      <c r="BM3237" t="s">
        <v>484</v>
      </c>
      <c r="BN3237">
        <v>51711006280070</v>
      </c>
      <c r="BO3237" t="s">
        <v>485</v>
      </c>
      <c r="BP3237" t="s">
        <v>84</v>
      </c>
      <c r="BQ3237" t="s">
        <v>58</v>
      </c>
      <c r="BR3237" t="s">
        <v>59</v>
      </c>
      <c r="BS3237" t="s">
        <v>59</v>
      </c>
      <c r="BT3237" t="s">
        <v>486</v>
      </c>
      <c r="BU3237" t="s">
        <v>487</v>
      </c>
    </row>
    <row r="3238" spans="1:73" ht="15" hidden="1" customHeight="1" x14ac:dyDescent="0.25">
      <c r="A3238">
        <v>366725</v>
      </c>
      <c r="B3238">
        <v>366725</v>
      </c>
      <c r="U3238" t="s">
        <v>52</v>
      </c>
      <c r="V3238" t="s">
        <v>478</v>
      </c>
      <c r="W3238" t="s">
        <v>196</v>
      </c>
      <c r="X3238">
        <v>1494</v>
      </c>
      <c r="Y3238" s="1">
        <v>45099</v>
      </c>
      <c r="Z3238" t="s">
        <v>139</v>
      </c>
      <c r="AA3238" s="42" t="s">
        <v>4863</v>
      </c>
      <c r="AB3238" s="43">
        <v>3</v>
      </c>
      <c r="AC3238" t="s">
        <v>488</v>
      </c>
      <c r="AD3238" t="s">
        <v>489</v>
      </c>
      <c r="AE3238" t="s">
        <v>490</v>
      </c>
      <c r="AF3238">
        <v>30911951460027</v>
      </c>
      <c r="AG3238" t="s">
        <v>491</v>
      </c>
      <c r="AH3238" s="2">
        <v>45754.291666666664</v>
      </c>
      <c r="AI3238" t="s">
        <v>492</v>
      </c>
      <c r="AK3238" s="1">
        <v>45826</v>
      </c>
      <c r="AL3238" t="s">
        <v>493</v>
      </c>
      <c r="AM3238" t="s">
        <v>53</v>
      </c>
      <c r="AN3238" t="s">
        <v>493</v>
      </c>
      <c r="AP3238">
        <v>334</v>
      </c>
      <c r="AQ3238" s="1">
        <v>45820</v>
      </c>
      <c r="AS3238" s="23">
        <v>24617364</v>
      </c>
      <c r="AT3238" s="3"/>
      <c r="AU3238" s="1">
        <v>45831</v>
      </c>
      <c r="AV3238" t="s">
        <v>54</v>
      </c>
      <c r="AW3238" t="s">
        <v>52</v>
      </c>
      <c r="AX3238" s="1">
        <v>45820</v>
      </c>
      <c r="AY3238" s="1">
        <v>45838</v>
      </c>
      <c r="AZ3238">
        <v>-9</v>
      </c>
      <c r="BA3238">
        <v>0</v>
      </c>
      <c r="BD3238" t="s">
        <v>52</v>
      </c>
      <c r="BI3238" t="s">
        <v>145</v>
      </c>
      <c r="BJ3238">
        <v>1</v>
      </c>
      <c r="BK3238" t="s">
        <v>55</v>
      </c>
      <c r="BL3238">
        <v>312</v>
      </c>
      <c r="BM3238" t="s">
        <v>56</v>
      </c>
      <c r="BP3238" t="s">
        <v>84</v>
      </c>
      <c r="BQ3238" t="s">
        <v>58</v>
      </c>
      <c r="BR3238" t="s">
        <v>59</v>
      </c>
      <c r="BS3238" t="s">
        <v>59</v>
      </c>
      <c r="BT3238" t="s">
        <v>494</v>
      </c>
      <c r="BU3238" t="s">
        <v>495</v>
      </c>
    </row>
    <row r="3239" spans="1:73" ht="15" hidden="1" customHeight="1" x14ac:dyDescent="0.25">
      <c r="A3239" s="17">
        <v>371708</v>
      </c>
      <c r="B3239" s="17">
        <v>371708</v>
      </c>
      <c r="C3239" s="17"/>
      <c r="D3239" s="17"/>
      <c r="E3239" s="17"/>
      <c r="F3239" s="17"/>
      <c r="G3239" s="17"/>
      <c r="H3239" s="17"/>
      <c r="I3239" s="17"/>
      <c r="J3239" s="17"/>
      <c r="K3239" s="17"/>
      <c r="L3239" s="17"/>
      <c r="M3239" s="17"/>
      <c r="N3239" s="17"/>
      <c r="O3239" s="17"/>
      <c r="P3239" s="17"/>
      <c r="Q3239" s="17"/>
      <c r="R3239" s="17"/>
      <c r="S3239" s="17"/>
      <c r="T3239" s="17"/>
      <c r="U3239" t="s">
        <v>74</v>
      </c>
      <c r="V3239" s="17" t="s">
        <v>104</v>
      </c>
      <c r="W3239" s="17" t="s">
        <v>4920</v>
      </c>
      <c r="X3239" s="17">
        <v>586246</v>
      </c>
      <c r="Y3239" s="18">
        <v>45337</v>
      </c>
      <c r="Z3239" s="17" t="s">
        <v>4921</v>
      </c>
      <c r="AA3239" s="42" t="s">
        <v>13086</v>
      </c>
      <c r="AB3239" s="43">
        <v>10</v>
      </c>
      <c r="AC3239" s="17" t="s">
        <v>13534</v>
      </c>
      <c r="AD3239" s="17" t="s">
        <v>13535</v>
      </c>
      <c r="AE3239" s="17" t="s">
        <v>13536</v>
      </c>
      <c r="AG3239" s="17" t="s">
        <v>15297</v>
      </c>
      <c r="AH3239" s="20">
        <v>45472.666666666664</v>
      </c>
      <c r="AI3239" s="17" t="s">
        <v>103</v>
      </c>
      <c r="AJ3239" s="17" t="s">
        <v>4927</v>
      </c>
      <c r="AK3239" s="18">
        <v>45833</v>
      </c>
      <c r="AM3239" s="17" t="s">
        <v>53</v>
      </c>
      <c r="AP3239" s="17">
        <v>1980</v>
      </c>
      <c r="AQ3239" s="18">
        <v>45820</v>
      </c>
      <c r="AR3239" s="17"/>
      <c r="AS3239" s="23">
        <v>3037840</v>
      </c>
      <c r="AT3239" s="21"/>
      <c r="BP3239" t="s">
        <v>84</v>
      </c>
    </row>
    <row r="3240" spans="1:73" ht="15" hidden="1" customHeight="1" x14ac:dyDescent="0.25">
      <c r="A3240" s="17">
        <v>371706</v>
      </c>
      <c r="B3240" s="17">
        <v>371706</v>
      </c>
      <c r="C3240" s="17"/>
      <c r="D3240" s="17"/>
      <c r="E3240" s="17"/>
      <c r="F3240" s="17"/>
      <c r="G3240" s="17"/>
      <c r="H3240" s="17"/>
      <c r="I3240" s="17"/>
      <c r="J3240" s="17"/>
      <c r="K3240" s="17"/>
      <c r="L3240" s="17"/>
      <c r="M3240" s="17"/>
      <c r="N3240" s="17"/>
      <c r="O3240" s="17"/>
      <c r="P3240" s="17"/>
      <c r="Q3240" s="17"/>
      <c r="R3240" s="17"/>
      <c r="S3240" s="17"/>
      <c r="T3240" s="17"/>
      <c r="U3240" s="17" t="s">
        <v>52</v>
      </c>
      <c r="V3240" s="17" t="s">
        <v>60</v>
      </c>
      <c r="W3240" s="17" t="s">
        <v>4920</v>
      </c>
      <c r="X3240" s="17">
        <v>605461</v>
      </c>
      <c r="Y3240" s="18">
        <v>45355</v>
      </c>
      <c r="Z3240" s="17" t="s">
        <v>4921</v>
      </c>
      <c r="AA3240" s="42" t="s">
        <v>13086</v>
      </c>
      <c r="AB3240" s="43">
        <v>10</v>
      </c>
      <c r="AC3240" s="17" t="s">
        <v>13537</v>
      </c>
      <c r="AD3240" s="17" t="s">
        <v>13538</v>
      </c>
      <c r="AE3240" s="17" t="s">
        <v>13539</v>
      </c>
      <c r="AG3240" s="17" t="s">
        <v>15298</v>
      </c>
      <c r="AH3240" s="20">
        <v>45713.5625</v>
      </c>
      <c r="AI3240" s="17" t="s">
        <v>5313</v>
      </c>
      <c r="AJ3240" s="17" t="s">
        <v>4927</v>
      </c>
      <c r="AK3240" s="18">
        <v>45828</v>
      </c>
      <c r="AM3240" s="17" t="s">
        <v>53</v>
      </c>
      <c r="AP3240" s="17">
        <v>1984</v>
      </c>
      <c r="AQ3240" s="18">
        <v>45820</v>
      </c>
      <c r="AR3240" s="17"/>
      <c r="AS3240" s="23">
        <v>46712400</v>
      </c>
      <c r="AT3240" s="21"/>
      <c r="BP3240" t="s">
        <v>84</v>
      </c>
    </row>
    <row r="3241" spans="1:73" ht="15" hidden="1" customHeight="1" x14ac:dyDescent="0.25">
      <c r="A3241" s="17">
        <v>371711</v>
      </c>
      <c r="B3241" s="17">
        <v>371711</v>
      </c>
      <c r="C3241" s="17"/>
      <c r="D3241" s="17"/>
      <c r="E3241" s="17"/>
      <c r="F3241" s="17"/>
      <c r="G3241" s="17"/>
      <c r="H3241" s="17"/>
      <c r="I3241" s="17"/>
      <c r="J3241" s="17"/>
      <c r="K3241" s="17"/>
      <c r="L3241" s="17"/>
      <c r="M3241" s="17"/>
      <c r="N3241" s="17"/>
      <c r="O3241" s="17"/>
      <c r="P3241" s="17"/>
      <c r="Q3241" s="17"/>
      <c r="R3241" s="17"/>
      <c r="S3241" s="17"/>
      <c r="T3241" s="17"/>
      <c r="U3241" s="17" t="s">
        <v>52</v>
      </c>
      <c r="V3241" s="17" t="s">
        <v>60</v>
      </c>
      <c r="W3241" s="17" t="s">
        <v>4920</v>
      </c>
      <c r="X3241" s="17">
        <v>875855</v>
      </c>
      <c r="Y3241" s="18">
        <v>45705</v>
      </c>
      <c r="Z3241" s="17" t="s">
        <v>4921</v>
      </c>
      <c r="AA3241" s="42" t="s">
        <v>13086</v>
      </c>
      <c r="AB3241" s="43">
        <v>10</v>
      </c>
      <c r="AC3241" s="17" t="s">
        <v>13540</v>
      </c>
      <c r="AD3241" s="17" t="s">
        <v>13541</v>
      </c>
      <c r="AE3241" s="17" t="s">
        <v>13542</v>
      </c>
      <c r="AG3241" s="17" t="s">
        <v>15299</v>
      </c>
      <c r="AH3241" s="20">
        <v>45766.895833333336</v>
      </c>
      <c r="AI3241" s="17" t="s">
        <v>15300</v>
      </c>
      <c r="AJ3241" s="17" t="s">
        <v>4927</v>
      </c>
      <c r="AK3241" s="18">
        <v>45828</v>
      </c>
      <c r="AM3241" s="17" t="s">
        <v>53</v>
      </c>
      <c r="AP3241" s="17">
        <v>1988</v>
      </c>
      <c r="AQ3241" s="18">
        <v>45820</v>
      </c>
      <c r="AR3241" s="17"/>
      <c r="AS3241" s="23">
        <v>7129183.2699999996</v>
      </c>
      <c r="AT3241" s="21"/>
      <c r="BP3241" t="s">
        <v>84</v>
      </c>
    </row>
    <row r="3242" spans="1:73" ht="15" hidden="1" customHeight="1" x14ac:dyDescent="0.25">
      <c r="A3242" s="17">
        <v>371709</v>
      </c>
      <c r="B3242" s="17">
        <v>371709</v>
      </c>
      <c r="C3242" s="17"/>
      <c r="D3242" s="17"/>
      <c r="E3242" s="17"/>
      <c r="F3242" s="17"/>
      <c r="G3242" s="17"/>
      <c r="H3242" s="17"/>
      <c r="I3242" s="17"/>
      <c r="J3242" s="17"/>
      <c r="K3242" s="17"/>
      <c r="L3242" s="17"/>
      <c r="M3242" s="17"/>
      <c r="N3242" s="17"/>
      <c r="O3242" s="17"/>
      <c r="P3242" s="17"/>
      <c r="Q3242" s="17"/>
      <c r="R3242" s="17"/>
      <c r="S3242" s="17"/>
      <c r="T3242" s="17"/>
      <c r="U3242" t="s">
        <v>74</v>
      </c>
      <c r="V3242" s="17" t="s">
        <v>97</v>
      </c>
      <c r="W3242" s="17" t="s">
        <v>4920</v>
      </c>
      <c r="X3242" s="17">
        <v>753328</v>
      </c>
      <c r="Y3242" s="18">
        <v>45507</v>
      </c>
      <c r="Z3242" s="17" t="s">
        <v>4921</v>
      </c>
      <c r="AA3242" s="42" t="s">
        <v>13086</v>
      </c>
      <c r="AB3242" s="43">
        <v>10</v>
      </c>
      <c r="AC3242" s="17" t="s">
        <v>13543</v>
      </c>
      <c r="AD3242" s="17" t="s">
        <v>13544</v>
      </c>
      <c r="AE3242" s="17" t="s">
        <v>13545</v>
      </c>
      <c r="AG3242" s="17" t="s">
        <v>15301</v>
      </c>
      <c r="AH3242" s="20">
        <v>45748.6875</v>
      </c>
      <c r="AI3242" s="17" t="s">
        <v>449</v>
      </c>
      <c r="AJ3242" s="17" t="s">
        <v>4927</v>
      </c>
      <c r="AK3242" s="18">
        <v>45824</v>
      </c>
      <c r="AM3242" s="17" t="s">
        <v>53</v>
      </c>
      <c r="AP3242" s="17">
        <v>1974</v>
      </c>
      <c r="AQ3242" s="18">
        <v>45820</v>
      </c>
      <c r="AR3242" s="17"/>
      <c r="AS3242" s="23">
        <v>2600000</v>
      </c>
      <c r="AT3242" s="21"/>
      <c r="BP3242" t="s">
        <v>84</v>
      </c>
    </row>
    <row r="3243" spans="1:73" ht="15" hidden="1" customHeight="1" x14ac:dyDescent="0.25">
      <c r="A3243" s="17">
        <v>366738</v>
      </c>
      <c r="B3243" s="17">
        <v>366738</v>
      </c>
      <c r="C3243" s="17"/>
      <c r="D3243" s="17"/>
      <c r="E3243" s="17"/>
      <c r="F3243" s="17"/>
      <c r="G3243" s="17"/>
      <c r="H3243" s="17"/>
      <c r="I3243" s="17"/>
      <c r="J3243" s="17"/>
      <c r="K3243" s="17"/>
      <c r="L3243" s="17"/>
      <c r="M3243" s="17"/>
      <c r="N3243" s="17"/>
      <c r="O3243" s="17"/>
      <c r="P3243" s="17"/>
      <c r="Q3243" s="17"/>
      <c r="R3243" s="17"/>
      <c r="S3243" s="17"/>
      <c r="T3243" s="17"/>
      <c r="U3243" s="17" t="s">
        <v>52</v>
      </c>
      <c r="V3243" s="17" t="s">
        <v>52</v>
      </c>
      <c r="W3243" s="17" t="s">
        <v>4957</v>
      </c>
      <c r="X3243" s="17">
        <v>77958</v>
      </c>
      <c r="Y3243" s="18">
        <v>45328</v>
      </c>
      <c r="Z3243" s="17" t="s">
        <v>4921</v>
      </c>
      <c r="AA3243" s="42" t="s">
        <v>13086</v>
      </c>
      <c r="AB3243" s="43">
        <v>10</v>
      </c>
      <c r="AC3243" s="17" t="s">
        <v>13546</v>
      </c>
      <c r="AD3243" s="17" t="s">
        <v>13547</v>
      </c>
      <c r="AE3243" s="17" t="s">
        <v>13548</v>
      </c>
      <c r="AG3243" s="17" t="s">
        <v>15302</v>
      </c>
      <c r="AH3243" s="20">
        <v>45653.072916666664</v>
      </c>
      <c r="AI3243" s="17" t="s">
        <v>15303</v>
      </c>
      <c r="AJ3243" s="17" t="s">
        <v>4927</v>
      </c>
      <c r="AK3243" s="18">
        <v>45820</v>
      </c>
      <c r="AM3243" s="17" t="s">
        <v>53</v>
      </c>
      <c r="AP3243" s="17">
        <v>1979</v>
      </c>
      <c r="AQ3243" s="18">
        <v>45820</v>
      </c>
      <c r="AR3243" s="17"/>
      <c r="AS3243" s="23">
        <v>12092904</v>
      </c>
      <c r="AT3243" s="21"/>
      <c r="BP3243" t="s">
        <v>84</v>
      </c>
    </row>
    <row r="3244" spans="1:73" ht="15" hidden="1" customHeight="1" x14ac:dyDescent="0.25">
      <c r="A3244" s="17">
        <v>371704</v>
      </c>
      <c r="B3244" s="17">
        <v>371704</v>
      </c>
      <c r="C3244" s="17"/>
      <c r="D3244" s="17"/>
      <c r="E3244" s="17"/>
      <c r="F3244" s="17"/>
      <c r="G3244" s="17"/>
      <c r="H3244" s="17"/>
      <c r="I3244" s="17"/>
      <c r="J3244" s="17"/>
      <c r="K3244" s="17"/>
      <c r="L3244" s="17"/>
      <c r="M3244" s="17"/>
      <c r="N3244" s="17"/>
      <c r="O3244" s="17"/>
      <c r="P3244" s="17"/>
      <c r="Q3244" s="17"/>
      <c r="R3244" s="17"/>
      <c r="S3244" s="17"/>
      <c r="T3244" s="17"/>
      <c r="U3244" s="17" t="s">
        <v>52</v>
      </c>
      <c r="V3244" s="17" t="s">
        <v>60</v>
      </c>
      <c r="W3244" s="17" t="s">
        <v>4920</v>
      </c>
      <c r="X3244" s="17">
        <v>727742</v>
      </c>
      <c r="Y3244" s="18">
        <v>45475</v>
      </c>
      <c r="Z3244" s="17" t="s">
        <v>4921</v>
      </c>
      <c r="AA3244" s="42" t="s">
        <v>13086</v>
      </c>
      <c r="AB3244" s="43">
        <v>10</v>
      </c>
      <c r="AC3244" s="17" t="s">
        <v>13549</v>
      </c>
      <c r="AD3244" s="17" t="s">
        <v>13550</v>
      </c>
      <c r="AE3244" s="17" t="s">
        <v>13551</v>
      </c>
      <c r="AG3244" s="17" t="s">
        <v>15304</v>
      </c>
      <c r="AH3244" s="20">
        <v>45658.083333333336</v>
      </c>
      <c r="AI3244" s="17" t="s">
        <v>5068</v>
      </c>
      <c r="AJ3244" s="17" t="s">
        <v>4927</v>
      </c>
      <c r="AK3244" s="18">
        <v>45828</v>
      </c>
      <c r="AM3244" s="17" t="s">
        <v>53</v>
      </c>
      <c r="AP3244" s="17">
        <v>1985</v>
      </c>
      <c r="AQ3244" s="18">
        <v>45820</v>
      </c>
      <c r="AR3244" s="17"/>
      <c r="AS3244" s="23">
        <v>14817264</v>
      </c>
      <c r="AT3244" s="21"/>
      <c r="BP3244" t="s">
        <v>84</v>
      </c>
    </row>
    <row r="3245" spans="1:73" ht="15" hidden="1" customHeight="1" x14ac:dyDescent="0.25">
      <c r="A3245" s="17">
        <v>371702</v>
      </c>
      <c r="B3245" s="17">
        <v>371702</v>
      </c>
      <c r="C3245" s="17"/>
      <c r="D3245" s="17"/>
      <c r="E3245" s="17"/>
      <c r="F3245" s="17"/>
      <c r="G3245" s="17"/>
      <c r="H3245" s="17"/>
      <c r="I3245" s="17"/>
      <c r="J3245" s="17"/>
      <c r="K3245" s="17"/>
      <c r="L3245" s="17"/>
      <c r="M3245" s="17"/>
      <c r="N3245" s="17"/>
      <c r="O3245" s="17"/>
      <c r="P3245" s="17"/>
      <c r="Q3245" s="17"/>
      <c r="R3245" s="17"/>
      <c r="S3245" s="17"/>
      <c r="T3245" s="17"/>
      <c r="U3245" s="17" t="s">
        <v>52</v>
      </c>
      <c r="V3245" s="17" t="s">
        <v>52</v>
      </c>
      <c r="W3245" s="17" t="s">
        <v>4957</v>
      </c>
      <c r="X3245" s="17">
        <v>145921</v>
      </c>
      <c r="Y3245" s="18">
        <v>45718</v>
      </c>
      <c r="Z3245" s="17" t="s">
        <v>4921</v>
      </c>
      <c r="AA3245" s="42" t="s">
        <v>13086</v>
      </c>
      <c r="AB3245" s="43">
        <v>10</v>
      </c>
      <c r="AC3245" s="17" t="s">
        <v>13552</v>
      </c>
      <c r="AD3245" s="17" t="s">
        <v>13553</v>
      </c>
      <c r="AE3245" s="17" t="s">
        <v>13554</v>
      </c>
      <c r="AG3245" s="17" t="s">
        <v>15305</v>
      </c>
      <c r="AH3245" s="20">
        <v>45786.944444444445</v>
      </c>
      <c r="AI3245" s="17" t="s">
        <v>379</v>
      </c>
      <c r="AJ3245" s="17" t="s">
        <v>4927</v>
      </c>
      <c r="AK3245" s="18">
        <v>45828</v>
      </c>
      <c r="AM3245" s="17" t="s">
        <v>53</v>
      </c>
      <c r="AP3245" s="17">
        <v>1987</v>
      </c>
      <c r="AQ3245" s="18">
        <v>45820</v>
      </c>
      <c r="AR3245" s="17"/>
      <c r="AS3245" s="23">
        <v>4688033</v>
      </c>
      <c r="AT3245" s="21"/>
      <c r="BP3245" t="s">
        <v>84</v>
      </c>
    </row>
    <row r="3246" spans="1:73" ht="15" hidden="1" customHeight="1" x14ac:dyDescent="0.25">
      <c r="A3246" s="17">
        <v>371707</v>
      </c>
      <c r="B3246" s="17">
        <v>371707</v>
      </c>
      <c r="C3246" s="17"/>
      <c r="D3246" s="17"/>
      <c r="E3246" s="17"/>
      <c r="F3246" s="17"/>
      <c r="G3246" s="17"/>
      <c r="H3246" s="17"/>
      <c r="I3246" s="17"/>
      <c r="J3246" s="17"/>
      <c r="K3246" s="17"/>
      <c r="L3246" s="17"/>
      <c r="M3246" s="17"/>
      <c r="N3246" s="17"/>
      <c r="O3246" s="17"/>
      <c r="P3246" s="17"/>
      <c r="Q3246" s="17"/>
      <c r="R3246" s="17"/>
      <c r="S3246" s="17"/>
      <c r="T3246" s="17"/>
      <c r="U3246" t="s">
        <v>74</v>
      </c>
      <c r="V3246" s="17" t="s">
        <v>104</v>
      </c>
      <c r="W3246" s="17" t="s">
        <v>4920</v>
      </c>
      <c r="X3246" s="17">
        <v>779838</v>
      </c>
      <c r="Y3246" s="18">
        <v>45538</v>
      </c>
      <c r="Z3246" s="17" t="s">
        <v>4921</v>
      </c>
      <c r="AA3246" s="42" t="s">
        <v>13086</v>
      </c>
      <c r="AB3246" s="43">
        <v>10</v>
      </c>
      <c r="AC3246" s="17" t="s">
        <v>13555</v>
      </c>
      <c r="AD3246" s="17" t="s">
        <v>13556</v>
      </c>
      <c r="AE3246" s="17" t="s">
        <v>13557</v>
      </c>
      <c r="AG3246" s="17" t="s">
        <v>15306</v>
      </c>
      <c r="AH3246" s="20">
        <v>45789.461805555555</v>
      </c>
      <c r="AI3246" s="17" t="s">
        <v>5068</v>
      </c>
      <c r="AJ3246" s="17" t="s">
        <v>4932</v>
      </c>
      <c r="AK3246" s="18">
        <v>45828</v>
      </c>
      <c r="AM3246" s="17" t="s">
        <v>53</v>
      </c>
      <c r="AP3246" s="17">
        <v>1982</v>
      </c>
      <c r="AQ3246" s="18">
        <v>45820</v>
      </c>
      <c r="AR3246" s="17"/>
      <c r="AS3246" s="23">
        <v>9000546</v>
      </c>
      <c r="AT3246" s="21"/>
      <c r="BP3246" t="s">
        <v>84</v>
      </c>
    </row>
    <row r="3247" spans="1:73" ht="15" hidden="1" customHeight="1" x14ac:dyDescent="0.25">
      <c r="A3247" s="17">
        <v>366719</v>
      </c>
      <c r="B3247" s="17">
        <v>366719</v>
      </c>
      <c r="C3247" s="17"/>
      <c r="D3247" s="17"/>
      <c r="E3247" s="17"/>
      <c r="F3247" s="17"/>
      <c r="G3247" s="17"/>
      <c r="H3247" s="17"/>
      <c r="I3247" s="17"/>
      <c r="J3247" s="17"/>
      <c r="K3247" s="17"/>
      <c r="L3247" s="17"/>
      <c r="M3247" s="17"/>
      <c r="N3247" s="17"/>
      <c r="O3247" s="17"/>
      <c r="P3247" s="17"/>
      <c r="Q3247" s="17"/>
      <c r="R3247" s="17"/>
      <c r="S3247" s="17"/>
      <c r="T3247" s="17"/>
      <c r="U3247" s="17" t="s">
        <v>52</v>
      </c>
      <c r="V3247" s="17" t="s">
        <v>60</v>
      </c>
      <c r="W3247" s="17" t="s">
        <v>4920</v>
      </c>
      <c r="X3247" s="17">
        <v>854830</v>
      </c>
      <c r="Y3247" s="18">
        <v>45669</v>
      </c>
      <c r="Z3247" s="17" t="s">
        <v>4921</v>
      </c>
      <c r="AA3247" s="42" t="s">
        <v>13086</v>
      </c>
      <c r="AB3247" s="43">
        <v>10</v>
      </c>
      <c r="AC3247" s="17" t="s">
        <v>13558</v>
      </c>
      <c r="AD3247" s="17" t="s">
        <v>13559</v>
      </c>
      <c r="AE3247" s="17" t="s">
        <v>13560</v>
      </c>
      <c r="AG3247" s="17" t="s">
        <v>15307</v>
      </c>
      <c r="AH3247" s="20">
        <v>45818.670138888891</v>
      </c>
      <c r="AI3247" s="17" t="s">
        <v>15308</v>
      </c>
      <c r="AJ3247" s="17" t="s">
        <v>4932</v>
      </c>
      <c r="AK3247" s="18">
        <v>45828</v>
      </c>
      <c r="AM3247" s="17" t="s">
        <v>53</v>
      </c>
      <c r="AP3247" s="17">
        <v>1976</v>
      </c>
      <c r="AQ3247" s="18">
        <v>45820</v>
      </c>
      <c r="AR3247" s="17"/>
      <c r="AS3247" s="23">
        <v>7000520</v>
      </c>
      <c r="AT3247" s="21"/>
      <c r="BP3247" t="s">
        <v>84</v>
      </c>
    </row>
    <row r="3248" spans="1:73" ht="15" hidden="1" customHeight="1" x14ac:dyDescent="0.25">
      <c r="A3248" s="17">
        <v>366720</v>
      </c>
      <c r="B3248" s="17">
        <v>366720</v>
      </c>
      <c r="C3248" s="17"/>
      <c r="D3248" s="17"/>
      <c r="E3248" s="17"/>
      <c r="F3248" s="17"/>
      <c r="G3248" s="17"/>
      <c r="H3248" s="17"/>
      <c r="I3248" s="17"/>
      <c r="J3248" s="17"/>
      <c r="K3248" s="17"/>
      <c r="L3248" s="17"/>
      <c r="M3248" s="17"/>
      <c r="N3248" s="17"/>
      <c r="O3248" s="17"/>
      <c r="P3248" s="17"/>
      <c r="Q3248" s="17"/>
      <c r="R3248" s="17"/>
      <c r="S3248" s="17"/>
      <c r="T3248" s="17"/>
      <c r="U3248" t="s">
        <v>74</v>
      </c>
      <c r="V3248" s="17" t="s">
        <v>5447</v>
      </c>
      <c r="W3248" s="17" t="s">
        <v>4920</v>
      </c>
      <c r="X3248" s="17">
        <v>731313</v>
      </c>
      <c r="Y3248" s="18">
        <v>45479</v>
      </c>
      <c r="Z3248" s="17" t="s">
        <v>4921</v>
      </c>
      <c r="AA3248" s="42" t="s">
        <v>13086</v>
      </c>
      <c r="AB3248" s="43">
        <v>10</v>
      </c>
      <c r="AC3248" s="17" t="s">
        <v>13561</v>
      </c>
      <c r="AD3248" s="17" t="s">
        <v>13562</v>
      </c>
      <c r="AE3248" s="17" t="s">
        <v>13563</v>
      </c>
      <c r="AG3248" s="17" t="s">
        <v>15309</v>
      </c>
      <c r="AH3248" s="20">
        <v>45719.354166666664</v>
      </c>
      <c r="AI3248" s="17" t="s">
        <v>15310</v>
      </c>
      <c r="AJ3248" s="17" t="s">
        <v>4927</v>
      </c>
      <c r="AK3248" s="18">
        <v>45828</v>
      </c>
      <c r="AM3248" s="17" t="s">
        <v>53</v>
      </c>
      <c r="AP3248" s="17">
        <v>1975</v>
      </c>
      <c r="AQ3248" s="18">
        <v>45820</v>
      </c>
      <c r="AR3248" s="17"/>
      <c r="AS3248" s="23">
        <v>5770819</v>
      </c>
      <c r="AT3248" s="21"/>
      <c r="BP3248" t="s">
        <v>84</v>
      </c>
    </row>
    <row r="3249" spans="1:73" ht="15" hidden="1" customHeight="1" x14ac:dyDescent="0.25">
      <c r="A3249" s="17">
        <v>366718</v>
      </c>
      <c r="B3249" s="17">
        <v>366718</v>
      </c>
      <c r="C3249" s="17"/>
      <c r="D3249" s="17"/>
      <c r="E3249" s="17"/>
      <c r="F3249" s="17"/>
      <c r="G3249" s="17"/>
      <c r="H3249" s="17"/>
      <c r="I3249" s="17"/>
      <c r="J3249" s="17"/>
      <c r="K3249" s="17"/>
      <c r="L3249" s="17"/>
      <c r="M3249" s="17"/>
      <c r="N3249" s="17"/>
      <c r="O3249" s="17"/>
      <c r="P3249" s="17"/>
      <c r="Q3249" s="17"/>
      <c r="R3249" s="17"/>
      <c r="S3249" s="17"/>
      <c r="T3249" s="17"/>
      <c r="U3249" t="s">
        <v>74</v>
      </c>
      <c r="V3249" s="17" t="s">
        <v>97</v>
      </c>
      <c r="W3249" s="17" t="s">
        <v>4920</v>
      </c>
      <c r="X3249" s="17">
        <v>784946</v>
      </c>
      <c r="Y3249" s="18">
        <v>45544</v>
      </c>
      <c r="Z3249" s="17" t="s">
        <v>4921</v>
      </c>
      <c r="AA3249" s="42" t="s">
        <v>13086</v>
      </c>
      <c r="AB3249" s="43">
        <v>10</v>
      </c>
      <c r="AC3249" s="17" t="s">
        <v>13564</v>
      </c>
      <c r="AD3249" s="17" t="s">
        <v>13565</v>
      </c>
      <c r="AE3249" s="17" t="s">
        <v>13566</v>
      </c>
      <c r="AG3249" s="17" t="s">
        <v>15311</v>
      </c>
      <c r="AH3249" s="20">
        <v>45782.336805555555</v>
      </c>
      <c r="AI3249" s="17" t="s">
        <v>15312</v>
      </c>
      <c r="AJ3249" s="17" t="s">
        <v>4927</v>
      </c>
      <c r="AK3249" s="18">
        <v>45828</v>
      </c>
      <c r="AM3249" s="17" t="s">
        <v>53</v>
      </c>
      <c r="AP3249" s="17">
        <v>1977</v>
      </c>
      <c r="AQ3249" s="18">
        <v>45820</v>
      </c>
      <c r="AR3249" s="17"/>
      <c r="AS3249" s="23">
        <v>10395432</v>
      </c>
      <c r="AT3249" s="21"/>
      <c r="BP3249" t="s">
        <v>84</v>
      </c>
    </row>
    <row r="3250" spans="1:73" ht="15" hidden="1" customHeight="1" x14ac:dyDescent="0.25">
      <c r="A3250" s="17">
        <v>371705</v>
      </c>
      <c r="B3250" s="17">
        <v>371705</v>
      </c>
      <c r="C3250" s="17"/>
      <c r="D3250" s="17"/>
      <c r="E3250" s="17"/>
      <c r="F3250" s="17"/>
      <c r="G3250" s="17"/>
      <c r="H3250" s="17"/>
      <c r="I3250" s="17"/>
      <c r="J3250" s="17"/>
      <c r="K3250" s="17"/>
      <c r="L3250" s="17"/>
      <c r="M3250" s="17"/>
      <c r="N3250" s="17"/>
      <c r="O3250" s="17"/>
      <c r="P3250" s="17"/>
      <c r="Q3250" s="17"/>
      <c r="R3250" s="17"/>
      <c r="S3250" s="17"/>
      <c r="T3250" s="17"/>
      <c r="U3250" s="17" t="s">
        <v>52</v>
      </c>
      <c r="V3250" s="17" t="s">
        <v>60</v>
      </c>
      <c r="W3250" s="17" t="s">
        <v>4920</v>
      </c>
      <c r="X3250" s="17">
        <v>605461</v>
      </c>
      <c r="Y3250" s="18">
        <v>45355</v>
      </c>
      <c r="Z3250" s="17" t="s">
        <v>4921</v>
      </c>
      <c r="AA3250" s="42" t="s">
        <v>13086</v>
      </c>
      <c r="AB3250" s="43">
        <v>10</v>
      </c>
      <c r="AC3250" s="17" t="s">
        <v>13537</v>
      </c>
      <c r="AD3250" s="17" t="s">
        <v>13538</v>
      </c>
      <c r="AE3250" s="17" t="s">
        <v>13567</v>
      </c>
      <c r="AG3250" s="17" t="s">
        <v>15298</v>
      </c>
      <c r="AH3250" s="20">
        <v>45713.5625</v>
      </c>
      <c r="AI3250" s="17" t="s">
        <v>5313</v>
      </c>
      <c r="AJ3250" s="17" t="s">
        <v>4927</v>
      </c>
      <c r="AK3250" s="18">
        <v>45828</v>
      </c>
      <c r="AM3250" s="17" t="s">
        <v>53</v>
      </c>
      <c r="AP3250" s="17">
        <v>1983</v>
      </c>
      <c r="AQ3250" s="18">
        <v>45820</v>
      </c>
      <c r="AR3250" s="17"/>
      <c r="AS3250" s="23">
        <v>8486880</v>
      </c>
      <c r="AT3250" s="21"/>
      <c r="BP3250" t="s">
        <v>84</v>
      </c>
    </row>
    <row r="3251" spans="1:73" ht="15" hidden="1" customHeight="1" x14ac:dyDescent="0.25">
      <c r="A3251" s="17">
        <v>281704</v>
      </c>
      <c r="B3251" s="17">
        <v>281704</v>
      </c>
      <c r="C3251" s="17"/>
      <c r="D3251" s="17"/>
      <c r="E3251" s="17"/>
      <c r="F3251" s="17"/>
      <c r="G3251" s="17"/>
      <c r="H3251" s="17"/>
      <c r="I3251" s="17"/>
      <c r="J3251" s="17"/>
      <c r="K3251" s="17"/>
      <c r="L3251" s="17"/>
      <c r="M3251" s="17"/>
      <c r="N3251" s="17"/>
      <c r="O3251" s="17"/>
      <c r="P3251" s="17"/>
      <c r="Q3251" s="17"/>
      <c r="R3251" s="17"/>
      <c r="S3251" s="17"/>
      <c r="T3251" s="17"/>
      <c r="U3251" t="s">
        <v>74</v>
      </c>
      <c r="V3251" s="17" t="s">
        <v>97</v>
      </c>
      <c r="W3251" s="17" t="s">
        <v>4920</v>
      </c>
      <c r="X3251" s="17">
        <v>776071</v>
      </c>
      <c r="Y3251" s="18">
        <v>45532</v>
      </c>
      <c r="Z3251" s="17" t="s">
        <v>4921</v>
      </c>
      <c r="AA3251" s="42" t="s">
        <v>13086</v>
      </c>
      <c r="AB3251" s="43">
        <v>10</v>
      </c>
      <c r="AC3251" s="17" t="s">
        <v>13568</v>
      </c>
      <c r="AD3251" s="17" t="s">
        <v>13569</v>
      </c>
      <c r="AE3251" s="17" t="s">
        <v>13570</v>
      </c>
      <c r="AG3251" s="17" t="s">
        <v>15313</v>
      </c>
      <c r="AH3251" s="20">
        <v>45768</v>
      </c>
      <c r="AI3251" s="17" t="s">
        <v>15314</v>
      </c>
      <c r="AJ3251" s="17" t="s">
        <v>4927</v>
      </c>
      <c r="AK3251" s="18">
        <v>45828</v>
      </c>
      <c r="AM3251" s="17" t="s">
        <v>53</v>
      </c>
      <c r="AP3251" s="17">
        <v>1981</v>
      </c>
      <c r="AQ3251" s="18">
        <v>45820</v>
      </c>
      <c r="AR3251" s="17"/>
      <c r="AS3251" s="23">
        <v>20728000</v>
      </c>
      <c r="AT3251" s="21"/>
      <c r="BP3251" t="s">
        <v>84</v>
      </c>
    </row>
    <row r="3252" spans="1:73" ht="15" hidden="1" customHeight="1" x14ac:dyDescent="0.25">
      <c r="A3252" s="17">
        <v>366721</v>
      </c>
      <c r="B3252" s="17">
        <v>366721</v>
      </c>
      <c r="C3252" s="17"/>
      <c r="D3252" s="17"/>
      <c r="E3252" s="17"/>
      <c r="F3252" s="17"/>
      <c r="G3252" s="17"/>
      <c r="H3252" s="17"/>
      <c r="I3252" s="17"/>
      <c r="J3252" s="17"/>
      <c r="K3252" s="17"/>
      <c r="L3252" s="17"/>
      <c r="M3252" s="17"/>
      <c r="N3252" s="17"/>
      <c r="O3252" s="17"/>
      <c r="P3252" s="17"/>
      <c r="Q3252" s="17"/>
      <c r="R3252" s="17"/>
      <c r="S3252" s="17"/>
      <c r="T3252" s="17"/>
      <c r="U3252" s="17" t="s">
        <v>52</v>
      </c>
      <c r="V3252" s="17" t="s">
        <v>60</v>
      </c>
      <c r="W3252" s="17" t="s">
        <v>4920</v>
      </c>
      <c r="X3252" s="17">
        <v>863506</v>
      </c>
      <c r="Y3252" s="18">
        <v>45687</v>
      </c>
      <c r="Z3252" s="17" t="s">
        <v>4921</v>
      </c>
      <c r="AA3252" s="42" t="s">
        <v>13086</v>
      </c>
      <c r="AB3252" s="43">
        <v>10</v>
      </c>
      <c r="AC3252" s="17" t="s">
        <v>13571</v>
      </c>
      <c r="AD3252" s="17" t="s">
        <v>13572</v>
      </c>
      <c r="AE3252" s="17" t="s">
        <v>13573</v>
      </c>
      <c r="AG3252" s="17" t="s">
        <v>15315</v>
      </c>
      <c r="AH3252" s="20">
        <v>45818.461805555555</v>
      </c>
      <c r="AI3252" s="17" t="s">
        <v>15316</v>
      </c>
      <c r="AJ3252" s="17" t="s">
        <v>4932</v>
      </c>
      <c r="AK3252" s="18">
        <v>45828</v>
      </c>
      <c r="AM3252" s="17" t="s">
        <v>53</v>
      </c>
      <c r="AP3252" s="17">
        <v>1978</v>
      </c>
      <c r="AQ3252" s="18">
        <v>45820</v>
      </c>
      <c r="AR3252" s="17"/>
      <c r="AS3252" s="23">
        <v>5623000</v>
      </c>
      <c r="AT3252" s="21"/>
      <c r="BP3252" t="s">
        <v>84</v>
      </c>
    </row>
    <row r="3253" spans="1:73" ht="15" customHeight="1" x14ac:dyDescent="0.25">
      <c r="A3253">
        <v>386710</v>
      </c>
      <c r="B3253">
        <v>386710</v>
      </c>
      <c r="I3253" s="31"/>
      <c r="K3253" s="31">
        <f t="shared" ref="K3253:K3256" si="90">AT3253</f>
        <v>15428545</v>
      </c>
      <c r="M3253" s="31"/>
      <c r="U3253" t="s">
        <v>201</v>
      </c>
      <c r="V3253" t="s">
        <v>382</v>
      </c>
      <c r="W3253" t="s">
        <v>119</v>
      </c>
      <c r="X3253">
        <v>30532</v>
      </c>
      <c r="Y3253" s="1">
        <v>45623</v>
      </c>
      <c r="Z3253" t="s">
        <v>383</v>
      </c>
      <c r="AA3253" s="42" t="s">
        <v>4868</v>
      </c>
      <c r="AB3253" s="43">
        <v>14</v>
      </c>
      <c r="AC3253" t="s">
        <v>384</v>
      </c>
      <c r="AD3253" t="s">
        <v>385</v>
      </c>
      <c r="AE3253" t="s">
        <v>385</v>
      </c>
      <c r="AF3253">
        <v>206962384</v>
      </c>
      <c r="AG3253" t="s">
        <v>386</v>
      </c>
      <c r="AH3253" s="2">
        <v>45664</v>
      </c>
      <c r="AI3253" t="s">
        <v>387</v>
      </c>
      <c r="AK3253" s="1">
        <v>45825</v>
      </c>
      <c r="AL3253" t="s">
        <v>388</v>
      </c>
      <c r="AM3253" t="s">
        <v>70</v>
      </c>
      <c r="AN3253" t="s">
        <v>389</v>
      </c>
      <c r="AP3253">
        <v>18360</v>
      </c>
      <c r="AQ3253" s="1">
        <v>45821</v>
      </c>
      <c r="AR3253" s="1">
        <v>45832</v>
      </c>
      <c r="AS3253" s="23">
        <v>15428545</v>
      </c>
      <c r="AT3253" s="3">
        <v>15428545</v>
      </c>
      <c r="AV3253" t="s">
        <v>267</v>
      </c>
      <c r="AW3253" t="s">
        <v>52</v>
      </c>
      <c r="AX3253" s="1">
        <v>45825</v>
      </c>
      <c r="AY3253" s="1">
        <v>45838</v>
      </c>
      <c r="AZ3253">
        <v>-15</v>
      </c>
      <c r="BA3253">
        <v>0</v>
      </c>
      <c r="BD3253" t="s">
        <v>52</v>
      </c>
      <c r="BI3253" t="s">
        <v>385</v>
      </c>
      <c r="BJ3253">
        <v>1</v>
      </c>
      <c r="BK3253" t="s">
        <v>55</v>
      </c>
      <c r="BL3253">
        <v>140</v>
      </c>
      <c r="BM3253" t="s">
        <v>56</v>
      </c>
      <c r="BP3253" t="s">
        <v>332</v>
      </c>
      <c r="BQ3253" t="s">
        <v>58</v>
      </c>
      <c r="BR3253" t="s">
        <v>58</v>
      </c>
      <c r="BS3253" t="s">
        <v>58</v>
      </c>
      <c r="BT3253" t="s">
        <v>390</v>
      </c>
      <c r="BU3253" t="s">
        <v>391</v>
      </c>
    </row>
    <row r="3254" spans="1:73" ht="15" customHeight="1" x14ac:dyDescent="0.25">
      <c r="A3254">
        <v>386709</v>
      </c>
      <c r="B3254">
        <v>386709</v>
      </c>
      <c r="I3254" s="31"/>
      <c r="K3254" s="31">
        <f t="shared" si="90"/>
        <v>16130905</v>
      </c>
      <c r="M3254" s="31"/>
      <c r="U3254" t="s">
        <v>201</v>
      </c>
      <c r="V3254" t="s">
        <v>382</v>
      </c>
      <c r="W3254" t="s">
        <v>63</v>
      </c>
      <c r="X3254">
        <v>373578</v>
      </c>
      <c r="Y3254" s="1">
        <v>45516</v>
      </c>
      <c r="Z3254" t="s">
        <v>383</v>
      </c>
      <c r="AA3254" s="42" t="s">
        <v>4868</v>
      </c>
      <c r="AB3254" s="43">
        <v>14</v>
      </c>
      <c r="AC3254" t="s">
        <v>392</v>
      </c>
      <c r="AD3254" t="s">
        <v>385</v>
      </c>
      <c r="AE3254" t="s">
        <v>385</v>
      </c>
      <c r="AF3254">
        <v>206962384</v>
      </c>
      <c r="AG3254" t="s">
        <v>393</v>
      </c>
      <c r="AH3254" s="2">
        <v>45563</v>
      </c>
      <c r="AI3254" t="s">
        <v>387</v>
      </c>
      <c r="AK3254" s="1">
        <v>45825</v>
      </c>
      <c r="AL3254" t="s">
        <v>394</v>
      </c>
      <c r="AM3254" t="s">
        <v>70</v>
      </c>
      <c r="AN3254" t="s">
        <v>395</v>
      </c>
      <c r="AP3254">
        <v>18359</v>
      </c>
      <c r="AQ3254" s="1">
        <v>45821</v>
      </c>
      <c r="AR3254" s="1">
        <v>45833</v>
      </c>
      <c r="AS3254" s="23">
        <v>16130905</v>
      </c>
      <c r="AT3254" s="3">
        <v>16130905</v>
      </c>
      <c r="AV3254" t="s">
        <v>267</v>
      </c>
      <c r="AW3254" t="s">
        <v>52</v>
      </c>
      <c r="AX3254" s="1">
        <v>45825</v>
      </c>
      <c r="AY3254" s="1">
        <v>45838</v>
      </c>
      <c r="AZ3254">
        <v>-15</v>
      </c>
      <c r="BA3254">
        <v>0</v>
      </c>
      <c r="BD3254" t="s">
        <v>52</v>
      </c>
      <c r="BI3254" t="s">
        <v>385</v>
      </c>
      <c r="BJ3254">
        <v>1</v>
      </c>
      <c r="BK3254" t="s">
        <v>55</v>
      </c>
      <c r="BL3254">
        <v>139</v>
      </c>
      <c r="BM3254" t="s">
        <v>56</v>
      </c>
      <c r="BP3254" t="s">
        <v>332</v>
      </c>
      <c r="BQ3254" t="s">
        <v>58</v>
      </c>
      <c r="BR3254" t="s">
        <v>58</v>
      </c>
      <c r="BS3254" t="s">
        <v>58</v>
      </c>
      <c r="BT3254" t="s">
        <v>396</v>
      </c>
      <c r="BU3254" t="s">
        <v>397</v>
      </c>
    </row>
    <row r="3255" spans="1:73" ht="15" customHeight="1" x14ac:dyDescent="0.25">
      <c r="A3255">
        <v>386708</v>
      </c>
      <c r="B3255">
        <v>386708</v>
      </c>
      <c r="I3255" s="31"/>
      <c r="K3255" s="31">
        <f t="shared" si="90"/>
        <v>13011479</v>
      </c>
      <c r="M3255" s="31"/>
      <c r="U3255" t="s">
        <v>201</v>
      </c>
      <c r="V3255" t="s">
        <v>382</v>
      </c>
      <c r="W3255" t="s">
        <v>63</v>
      </c>
      <c r="X3255">
        <v>377743</v>
      </c>
      <c r="Y3255" s="1">
        <v>45527</v>
      </c>
      <c r="Z3255" t="s">
        <v>383</v>
      </c>
      <c r="AA3255" s="42" t="s">
        <v>4868</v>
      </c>
      <c r="AB3255" s="43">
        <v>14</v>
      </c>
      <c r="AC3255" t="s">
        <v>399</v>
      </c>
      <c r="AD3255" t="s">
        <v>385</v>
      </c>
      <c r="AE3255" t="s">
        <v>385</v>
      </c>
      <c r="AF3255">
        <v>206962384</v>
      </c>
      <c r="AG3255" t="s">
        <v>400</v>
      </c>
      <c r="AH3255" s="2">
        <v>45720</v>
      </c>
      <c r="AI3255" t="s">
        <v>401</v>
      </c>
      <c r="AK3255" s="1">
        <v>45825</v>
      </c>
      <c r="AL3255" t="s">
        <v>402</v>
      </c>
      <c r="AM3255" t="s">
        <v>70</v>
      </c>
      <c r="AN3255" t="s">
        <v>403</v>
      </c>
      <c r="AP3255">
        <v>18358</v>
      </c>
      <c r="AQ3255" s="1">
        <v>45821</v>
      </c>
      <c r="AR3255" s="1">
        <v>45832</v>
      </c>
      <c r="AS3255" s="23">
        <v>13011479</v>
      </c>
      <c r="AT3255" s="3">
        <v>13011479</v>
      </c>
      <c r="AV3255" t="s">
        <v>267</v>
      </c>
      <c r="AW3255" t="s">
        <v>52</v>
      </c>
      <c r="AX3255" s="1">
        <v>45825</v>
      </c>
      <c r="AY3255" s="1">
        <v>45838</v>
      </c>
      <c r="AZ3255">
        <v>-15</v>
      </c>
      <c r="BA3255">
        <v>0</v>
      </c>
      <c r="BD3255" t="s">
        <v>52</v>
      </c>
      <c r="BI3255" t="s">
        <v>385</v>
      </c>
      <c r="BJ3255">
        <v>1</v>
      </c>
      <c r="BK3255" t="s">
        <v>55</v>
      </c>
      <c r="BL3255">
        <v>138</v>
      </c>
      <c r="BM3255" t="s">
        <v>56</v>
      </c>
      <c r="BP3255" t="s">
        <v>332</v>
      </c>
      <c r="BQ3255" t="s">
        <v>58</v>
      </c>
      <c r="BR3255" t="s">
        <v>58</v>
      </c>
      <c r="BS3255" t="s">
        <v>58</v>
      </c>
      <c r="BT3255" t="s">
        <v>404</v>
      </c>
      <c r="BU3255" t="s">
        <v>405</v>
      </c>
    </row>
    <row r="3256" spans="1:73" ht="15" customHeight="1" x14ac:dyDescent="0.25">
      <c r="A3256">
        <v>411705</v>
      </c>
      <c r="B3256">
        <v>411705</v>
      </c>
      <c r="I3256" s="31"/>
      <c r="K3256" s="31">
        <f t="shared" si="90"/>
        <v>17880164.440000001</v>
      </c>
      <c r="M3256" s="31"/>
      <c r="U3256" t="s">
        <v>307</v>
      </c>
      <c r="V3256" t="s">
        <v>307</v>
      </c>
      <c r="W3256" t="s">
        <v>63</v>
      </c>
      <c r="X3256">
        <v>360255</v>
      </c>
      <c r="Y3256" s="1">
        <v>45436</v>
      </c>
      <c r="Z3256" t="s">
        <v>260</v>
      </c>
      <c r="AA3256" s="42" t="s">
        <v>4868</v>
      </c>
      <c r="AB3256" s="43">
        <v>14</v>
      </c>
      <c r="AC3256" t="s">
        <v>406</v>
      </c>
      <c r="AD3256" t="s">
        <v>407</v>
      </c>
      <c r="AE3256" t="s">
        <v>407</v>
      </c>
      <c r="AF3256">
        <v>200833707</v>
      </c>
      <c r="AG3256" t="s">
        <v>408</v>
      </c>
      <c r="AH3256" s="2">
        <v>45628</v>
      </c>
      <c r="AI3256" t="s">
        <v>409</v>
      </c>
      <c r="AK3256" s="1">
        <v>45824</v>
      </c>
      <c r="AL3256" t="s">
        <v>410</v>
      </c>
      <c r="AM3256" t="s">
        <v>70</v>
      </c>
      <c r="AN3256" t="s">
        <v>411</v>
      </c>
      <c r="AP3256">
        <v>18362</v>
      </c>
      <c r="AQ3256" s="1">
        <v>45821</v>
      </c>
      <c r="AR3256" s="1">
        <v>45832</v>
      </c>
      <c r="AS3256" s="23">
        <v>17880164.440000001</v>
      </c>
      <c r="AT3256" s="3">
        <v>17880164.440000001</v>
      </c>
      <c r="AV3256" t="s">
        <v>267</v>
      </c>
      <c r="AW3256" t="s">
        <v>52</v>
      </c>
      <c r="AX3256" s="1">
        <v>45827</v>
      </c>
      <c r="AY3256" s="1">
        <v>45838</v>
      </c>
      <c r="AZ3256">
        <v>-15</v>
      </c>
      <c r="BA3256">
        <v>0</v>
      </c>
      <c r="BD3256" t="s">
        <v>52</v>
      </c>
      <c r="BI3256" t="s">
        <v>407</v>
      </c>
      <c r="BJ3256">
        <v>1</v>
      </c>
      <c r="BK3256" t="s">
        <v>55</v>
      </c>
      <c r="BL3256">
        <v>143</v>
      </c>
      <c r="BM3256" t="s">
        <v>56</v>
      </c>
      <c r="BP3256" t="s">
        <v>332</v>
      </c>
      <c r="BQ3256" t="s">
        <v>58</v>
      </c>
      <c r="BR3256" t="s">
        <v>58</v>
      </c>
      <c r="BS3256" t="s">
        <v>58</v>
      </c>
      <c r="BT3256" t="s">
        <v>412</v>
      </c>
      <c r="BU3256" t="s">
        <v>413</v>
      </c>
    </row>
    <row r="3257" spans="1:73" ht="15" hidden="1" customHeight="1" x14ac:dyDescent="0.25">
      <c r="A3257" s="17">
        <v>376708</v>
      </c>
      <c r="B3257" s="17">
        <v>376708</v>
      </c>
      <c r="C3257" s="17"/>
      <c r="D3257" s="17"/>
      <c r="E3257" s="17"/>
      <c r="F3257" s="17"/>
      <c r="G3257" s="17"/>
      <c r="H3257" s="17"/>
      <c r="I3257" s="17"/>
      <c r="J3257" s="17"/>
      <c r="K3257" s="17"/>
      <c r="L3257" s="17"/>
      <c r="M3257" s="17"/>
      <c r="N3257" s="17"/>
      <c r="O3257" s="17"/>
      <c r="P3257" s="17"/>
      <c r="Q3257" s="17"/>
      <c r="R3257" s="17"/>
      <c r="S3257" s="17"/>
      <c r="T3257" s="17"/>
      <c r="U3257" s="17" t="s">
        <v>52</v>
      </c>
      <c r="V3257" s="17" t="s">
        <v>61</v>
      </c>
      <c r="W3257" s="17" t="s">
        <v>4920</v>
      </c>
      <c r="X3257" s="17">
        <v>691408</v>
      </c>
      <c r="Y3257" s="18">
        <v>45434</v>
      </c>
      <c r="Z3257" s="17" t="s">
        <v>4921</v>
      </c>
      <c r="AA3257" s="42" t="s">
        <v>13086</v>
      </c>
      <c r="AB3257" s="43">
        <v>10</v>
      </c>
      <c r="AC3257" s="17">
        <v>134</v>
      </c>
      <c r="AD3257" s="17" t="s">
        <v>13496</v>
      </c>
      <c r="AE3257" s="17" t="s">
        <v>13497</v>
      </c>
      <c r="AG3257" s="17" t="s">
        <v>15283</v>
      </c>
      <c r="AH3257" s="20">
        <v>45772.340277777781</v>
      </c>
      <c r="AI3257" s="17" t="s">
        <v>8421</v>
      </c>
      <c r="AJ3257" s="17" t="s">
        <v>4927</v>
      </c>
      <c r="AK3257" s="18">
        <v>45828</v>
      </c>
      <c r="AM3257" s="17" t="s">
        <v>70</v>
      </c>
      <c r="AP3257" s="17">
        <v>1993</v>
      </c>
      <c r="AQ3257" s="18">
        <v>45821</v>
      </c>
      <c r="AR3257" s="17"/>
      <c r="AS3257" s="23">
        <v>9657251</v>
      </c>
      <c r="AT3257" s="21"/>
      <c r="BP3257" t="s">
        <v>84</v>
      </c>
    </row>
    <row r="3258" spans="1:73" ht="15" hidden="1" customHeight="1" x14ac:dyDescent="0.25">
      <c r="A3258" s="17">
        <v>376711</v>
      </c>
      <c r="B3258" s="17">
        <v>376711</v>
      </c>
      <c r="C3258" s="17"/>
      <c r="D3258" s="17"/>
      <c r="E3258" s="17"/>
      <c r="F3258" s="17"/>
      <c r="G3258" s="17"/>
      <c r="H3258" s="17"/>
      <c r="I3258" s="17"/>
      <c r="J3258" s="17"/>
      <c r="K3258" s="17"/>
      <c r="L3258" s="17"/>
      <c r="M3258" s="17"/>
      <c r="N3258" s="17"/>
      <c r="O3258" s="17"/>
      <c r="P3258" s="17"/>
      <c r="Q3258" s="17"/>
      <c r="R3258" s="17"/>
      <c r="S3258" s="17"/>
      <c r="T3258" s="17"/>
      <c r="U3258" t="s">
        <v>74</v>
      </c>
      <c r="V3258" s="17" t="s">
        <v>97</v>
      </c>
      <c r="W3258" s="17" t="s">
        <v>4957</v>
      </c>
      <c r="X3258" s="17">
        <v>108248</v>
      </c>
      <c r="Y3258" s="18">
        <v>45462</v>
      </c>
      <c r="Z3258" s="17" t="s">
        <v>4921</v>
      </c>
      <c r="AA3258" s="42" t="s">
        <v>13086</v>
      </c>
      <c r="AB3258" s="43">
        <v>10</v>
      </c>
      <c r="AC3258" s="17" t="s">
        <v>13498</v>
      </c>
      <c r="AD3258" s="17" t="s">
        <v>13499</v>
      </c>
      <c r="AE3258" s="17" t="s">
        <v>13500</v>
      </c>
      <c r="AG3258" s="17" t="s">
        <v>15284</v>
      </c>
      <c r="AH3258" s="20">
        <v>45722.5625</v>
      </c>
      <c r="AI3258" s="17" t="s">
        <v>103</v>
      </c>
      <c r="AJ3258" s="17" t="s">
        <v>4927</v>
      </c>
      <c r="AK3258" s="18">
        <v>45828</v>
      </c>
      <c r="AM3258" s="17" t="s">
        <v>53</v>
      </c>
      <c r="AP3258" s="17">
        <v>2000</v>
      </c>
      <c r="AQ3258" s="18">
        <v>45821</v>
      </c>
      <c r="AR3258" s="17"/>
      <c r="AS3258" s="23">
        <v>4771951</v>
      </c>
      <c r="AT3258" s="21"/>
      <c r="BP3258" t="s">
        <v>84</v>
      </c>
    </row>
    <row r="3259" spans="1:73" ht="15" hidden="1" customHeight="1" x14ac:dyDescent="0.25">
      <c r="A3259" s="17">
        <v>376703</v>
      </c>
      <c r="B3259" s="17">
        <v>376703</v>
      </c>
      <c r="C3259" s="17"/>
      <c r="D3259" s="17"/>
      <c r="E3259" s="17"/>
      <c r="F3259" s="17"/>
      <c r="G3259" s="17"/>
      <c r="H3259" s="17"/>
      <c r="I3259" s="17"/>
      <c r="J3259" s="17"/>
      <c r="K3259" s="17"/>
      <c r="L3259" s="17"/>
      <c r="M3259" s="17"/>
      <c r="N3259" s="17"/>
      <c r="O3259" s="17"/>
      <c r="P3259" s="17"/>
      <c r="Q3259" s="17"/>
      <c r="R3259" s="17"/>
      <c r="S3259" s="17"/>
      <c r="T3259" s="17"/>
      <c r="U3259" s="17" t="s">
        <v>52</v>
      </c>
      <c r="V3259" s="17" t="s">
        <v>60</v>
      </c>
      <c r="W3259" s="17" t="s">
        <v>4920</v>
      </c>
      <c r="X3259" s="17">
        <v>864799</v>
      </c>
      <c r="Y3259" s="18">
        <v>45689</v>
      </c>
      <c r="Z3259" s="17" t="s">
        <v>4921</v>
      </c>
      <c r="AA3259" s="42" t="s">
        <v>13086</v>
      </c>
      <c r="AB3259" s="43">
        <v>10</v>
      </c>
      <c r="AC3259" s="17" t="s">
        <v>13501</v>
      </c>
      <c r="AD3259" s="17" t="s">
        <v>13502</v>
      </c>
      <c r="AE3259" s="17" t="s">
        <v>13503</v>
      </c>
      <c r="AG3259" s="17" t="s">
        <v>15285</v>
      </c>
      <c r="AH3259" s="20">
        <v>45767.4375</v>
      </c>
      <c r="AI3259" s="17" t="s">
        <v>6569</v>
      </c>
      <c r="AJ3259" s="17" t="s">
        <v>4927</v>
      </c>
      <c r="AK3259" s="18">
        <v>45828</v>
      </c>
      <c r="AM3259" s="17" t="s">
        <v>53</v>
      </c>
      <c r="AP3259" s="17">
        <v>1989</v>
      </c>
      <c r="AQ3259" s="18">
        <v>45821</v>
      </c>
      <c r="AR3259" s="17"/>
      <c r="AS3259" s="23">
        <v>3541270</v>
      </c>
      <c r="AT3259" s="21"/>
      <c r="BP3259" t="s">
        <v>84</v>
      </c>
    </row>
    <row r="3260" spans="1:73" ht="15" hidden="1" customHeight="1" x14ac:dyDescent="0.25">
      <c r="A3260" s="17">
        <v>376704</v>
      </c>
      <c r="B3260" s="17">
        <v>376704</v>
      </c>
      <c r="C3260" s="17"/>
      <c r="D3260" s="17"/>
      <c r="E3260" s="17"/>
      <c r="F3260" s="17"/>
      <c r="G3260" s="17"/>
      <c r="H3260" s="17"/>
      <c r="I3260" s="17"/>
      <c r="J3260" s="17"/>
      <c r="K3260" s="17"/>
      <c r="L3260" s="17"/>
      <c r="M3260" s="17"/>
      <c r="N3260" s="17"/>
      <c r="O3260" s="17"/>
      <c r="P3260" s="17"/>
      <c r="Q3260" s="17"/>
      <c r="R3260" s="17"/>
      <c r="S3260" s="17"/>
      <c r="T3260" s="17"/>
      <c r="U3260" s="17" t="s">
        <v>52</v>
      </c>
      <c r="V3260" s="17" t="s">
        <v>60</v>
      </c>
      <c r="W3260" s="17" t="s">
        <v>4920</v>
      </c>
      <c r="X3260" s="17">
        <v>895387</v>
      </c>
      <c r="Y3260" s="18">
        <v>45730</v>
      </c>
      <c r="Z3260" s="17" t="s">
        <v>4921</v>
      </c>
      <c r="AA3260" s="42" t="s">
        <v>13086</v>
      </c>
      <c r="AB3260" s="43">
        <v>10</v>
      </c>
      <c r="AC3260" s="17" t="s">
        <v>13504</v>
      </c>
      <c r="AD3260" s="17" t="s">
        <v>13505</v>
      </c>
      <c r="AE3260" s="17" t="s">
        <v>13506</v>
      </c>
      <c r="AG3260" s="17" t="s">
        <v>15286</v>
      </c>
      <c r="AH3260" s="20">
        <v>45820.635416666664</v>
      </c>
      <c r="AI3260" s="17" t="s">
        <v>6761</v>
      </c>
      <c r="AJ3260" s="17" t="s">
        <v>4932</v>
      </c>
      <c r="AK3260" s="18">
        <v>45828</v>
      </c>
      <c r="AM3260" s="17" t="s">
        <v>53</v>
      </c>
      <c r="AP3260" s="17">
        <v>1992</v>
      </c>
      <c r="AQ3260" s="18">
        <v>45821</v>
      </c>
      <c r="AR3260" s="17"/>
      <c r="AS3260" s="23">
        <v>10704166.5</v>
      </c>
      <c r="AT3260" s="21"/>
      <c r="BP3260" t="s">
        <v>84</v>
      </c>
    </row>
    <row r="3261" spans="1:73" ht="15" hidden="1" customHeight="1" x14ac:dyDescent="0.25">
      <c r="A3261" s="17">
        <v>376706</v>
      </c>
      <c r="B3261" s="17">
        <v>376706</v>
      </c>
      <c r="C3261" s="17"/>
      <c r="D3261" s="17"/>
      <c r="E3261" s="17"/>
      <c r="F3261" s="17"/>
      <c r="G3261" s="17"/>
      <c r="H3261" s="17"/>
      <c r="I3261" s="17"/>
      <c r="J3261" s="17"/>
      <c r="K3261" s="17"/>
      <c r="L3261" s="17"/>
      <c r="M3261" s="17"/>
      <c r="N3261" s="17"/>
      <c r="O3261" s="17"/>
      <c r="P3261" s="17"/>
      <c r="Q3261" s="17"/>
      <c r="R3261" s="17"/>
      <c r="S3261" s="17"/>
      <c r="T3261" s="17"/>
      <c r="U3261" s="17" t="s">
        <v>52</v>
      </c>
      <c r="V3261" s="17" t="s">
        <v>60</v>
      </c>
      <c r="W3261" s="17" t="s">
        <v>4920</v>
      </c>
      <c r="X3261" s="17">
        <v>813495</v>
      </c>
      <c r="Y3261" s="18">
        <v>45593</v>
      </c>
      <c r="Z3261" s="17" t="s">
        <v>4921</v>
      </c>
      <c r="AA3261" s="42" t="s">
        <v>13086</v>
      </c>
      <c r="AB3261" s="43">
        <v>10</v>
      </c>
      <c r="AC3261" s="17" t="s">
        <v>13507</v>
      </c>
      <c r="AD3261" s="17" t="s">
        <v>13508</v>
      </c>
      <c r="AE3261" s="17" t="s">
        <v>13509</v>
      </c>
      <c r="AG3261" s="17" t="s">
        <v>15287</v>
      </c>
      <c r="AH3261" s="20">
        <v>45785.402777777781</v>
      </c>
      <c r="AI3261" s="17" t="s">
        <v>8200</v>
      </c>
      <c r="AJ3261" s="17" t="s">
        <v>4927</v>
      </c>
      <c r="AK3261" s="18">
        <v>45828</v>
      </c>
      <c r="AM3261" s="17" t="s">
        <v>53</v>
      </c>
      <c r="AP3261" s="17">
        <v>1995</v>
      </c>
      <c r="AQ3261" s="18">
        <v>45821</v>
      </c>
      <c r="AR3261" s="17"/>
      <c r="AS3261" s="23">
        <v>13707900</v>
      </c>
      <c r="AT3261" s="21"/>
      <c r="BP3261" t="s">
        <v>84</v>
      </c>
    </row>
    <row r="3262" spans="1:73" ht="15" hidden="1" customHeight="1" x14ac:dyDescent="0.25">
      <c r="A3262" s="17">
        <v>376707</v>
      </c>
      <c r="B3262" s="17">
        <v>376707</v>
      </c>
      <c r="C3262" s="17"/>
      <c r="D3262" s="17"/>
      <c r="E3262" s="17"/>
      <c r="F3262" s="17"/>
      <c r="G3262" s="17"/>
      <c r="H3262" s="17"/>
      <c r="I3262" s="17"/>
      <c r="J3262" s="17"/>
      <c r="K3262" s="17"/>
      <c r="L3262" s="17"/>
      <c r="M3262" s="17"/>
      <c r="N3262" s="17"/>
      <c r="O3262" s="17"/>
      <c r="P3262" s="17"/>
      <c r="Q3262" s="17"/>
      <c r="R3262" s="17"/>
      <c r="S3262" s="17"/>
      <c r="T3262" s="17"/>
      <c r="U3262" s="17" t="s">
        <v>52</v>
      </c>
      <c r="V3262" s="17" t="s">
        <v>60</v>
      </c>
      <c r="W3262" s="17" t="s">
        <v>4920</v>
      </c>
      <c r="X3262" s="17">
        <v>735673</v>
      </c>
      <c r="Y3262" s="18">
        <v>45484</v>
      </c>
      <c r="Z3262" s="17" t="s">
        <v>4921</v>
      </c>
      <c r="AA3262" s="42" t="s">
        <v>13086</v>
      </c>
      <c r="AB3262" s="43">
        <v>10</v>
      </c>
      <c r="AC3262" s="17" t="s">
        <v>13510</v>
      </c>
      <c r="AD3262" s="17" t="s">
        <v>13511</v>
      </c>
      <c r="AE3262" s="17" t="s">
        <v>13512</v>
      </c>
      <c r="AG3262" s="17" t="s">
        <v>15288</v>
      </c>
      <c r="AH3262" s="20">
        <v>45771.083333333336</v>
      </c>
      <c r="AI3262" s="17" t="s">
        <v>8209</v>
      </c>
      <c r="AJ3262" s="17" t="s">
        <v>4927</v>
      </c>
      <c r="AK3262" s="18">
        <v>45828</v>
      </c>
      <c r="AM3262" s="17" t="s">
        <v>53</v>
      </c>
      <c r="AP3262" s="17">
        <v>1994</v>
      </c>
      <c r="AQ3262" s="18">
        <v>45821</v>
      </c>
      <c r="AR3262" s="17"/>
      <c r="AS3262" s="23">
        <v>5171390</v>
      </c>
      <c r="AT3262" s="21"/>
      <c r="BP3262" t="s">
        <v>84</v>
      </c>
    </row>
    <row r="3263" spans="1:73" ht="15" hidden="1" customHeight="1" x14ac:dyDescent="0.25">
      <c r="A3263" s="7">
        <v>376710</v>
      </c>
      <c r="B3263" s="7">
        <v>376710</v>
      </c>
      <c r="C3263" s="7"/>
      <c r="D3263" s="7"/>
      <c r="E3263" s="7"/>
      <c r="F3263" s="7"/>
      <c r="G3263" s="7"/>
      <c r="H3263" s="7"/>
      <c r="I3263" s="7"/>
      <c r="J3263" s="7"/>
      <c r="K3263" s="7"/>
      <c r="L3263" s="7"/>
      <c r="M3263" s="7"/>
      <c r="N3263" s="7"/>
      <c r="O3263" s="7"/>
      <c r="P3263" s="7"/>
      <c r="Q3263" s="7"/>
      <c r="R3263" s="7"/>
      <c r="S3263" s="7"/>
      <c r="T3263" s="7"/>
      <c r="U3263" s="7" t="s">
        <v>74</v>
      </c>
      <c r="V3263" s="7" t="s">
        <v>104</v>
      </c>
      <c r="W3263" s="7" t="s">
        <v>4920</v>
      </c>
      <c r="X3263" s="7">
        <v>350347</v>
      </c>
      <c r="Y3263" s="8">
        <v>45100</v>
      </c>
      <c r="Z3263" s="7" t="s">
        <v>4921</v>
      </c>
      <c r="AA3263" s="40" t="s">
        <v>13086</v>
      </c>
      <c r="AB3263" s="41">
        <v>10</v>
      </c>
      <c r="AC3263" s="7" t="s">
        <v>13513</v>
      </c>
      <c r="AD3263" s="7" t="s">
        <v>13514</v>
      </c>
      <c r="AE3263" s="7" t="s">
        <v>13515</v>
      </c>
      <c r="AF3263" s="7"/>
      <c r="AG3263" s="7" t="s">
        <v>15289</v>
      </c>
      <c r="AH3263" s="9">
        <v>45150</v>
      </c>
      <c r="AI3263" s="7" t="s">
        <v>6928</v>
      </c>
      <c r="AJ3263" s="7" t="s">
        <v>4927</v>
      </c>
      <c r="AK3263" s="8">
        <v>45831</v>
      </c>
      <c r="AL3263" s="7"/>
      <c r="AM3263" s="7" t="s">
        <v>53</v>
      </c>
      <c r="AN3263" s="7"/>
      <c r="AO3263" s="7"/>
      <c r="AP3263" s="7">
        <v>1997</v>
      </c>
      <c r="AQ3263" s="8">
        <v>45821</v>
      </c>
      <c r="AR3263" s="8">
        <v>45831</v>
      </c>
      <c r="AS3263" s="23">
        <v>26000000</v>
      </c>
      <c r="AT3263" s="7"/>
      <c r="BP3263" s="7" t="s">
        <v>107</v>
      </c>
    </row>
    <row r="3264" spans="1:73" ht="15" hidden="1" customHeight="1" x14ac:dyDescent="0.25">
      <c r="A3264" s="17">
        <v>376712</v>
      </c>
      <c r="B3264" s="17">
        <v>376712</v>
      </c>
      <c r="C3264" s="17"/>
      <c r="D3264" s="17"/>
      <c r="E3264" s="17"/>
      <c r="F3264" s="17"/>
      <c r="G3264" s="17"/>
      <c r="H3264" s="17"/>
      <c r="I3264" s="17"/>
      <c r="J3264" s="17"/>
      <c r="K3264" s="17"/>
      <c r="L3264" s="17"/>
      <c r="M3264" s="17"/>
      <c r="N3264" s="17"/>
      <c r="O3264" s="17"/>
      <c r="P3264" s="17"/>
      <c r="Q3264" s="17"/>
      <c r="R3264" s="17"/>
      <c r="S3264" s="17"/>
      <c r="T3264" s="17"/>
      <c r="U3264" s="17" t="s">
        <v>52</v>
      </c>
      <c r="V3264" s="17" t="s">
        <v>60</v>
      </c>
      <c r="W3264" s="17" t="s">
        <v>4920</v>
      </c>
      <c r="X3264" s="17">
        <v>878160</v>
      </c>
      <c r="Y3264" s="18">
        <v>45708</v>
      </c>
      <c r="Z3264" s="17" t="s">
        <v>4921</v>
      </c>
      <c r="AA3264" s="42" t="s">
        <v>13086</v>
      </c>
      <c r="AB3264" s="43">
        <v>10</v>
      </c>
      <c r="AC3264" s="17" t="s">
        <v>13516</v>
      </c>
      <c r="AD3264" s="17" t="s">
        <v>13517</v>
      </c>
      <c r="AE3264" s="17" t="s">
        <v>13518</v>
      </c>
      <c r="AG3264" s="17" t="s">
        <v>15290</v>
      </c>
      <c r="AH3264" s="20">
        <v>45777.875</v>
      </c>
      <c r="AI3264" s="17" t="s">
        <v>15291</v>
      </c>
      <c r="AJ3264" s="17" t="s">
        <v>4927</v>
      </c>
      <c r="AK3264" s="18">
        <v>45828</v>
      </c>
      <c r="AM3264" s="17" t="s">
        <v>53</v>
      </c>
      <c r="AP3264" s="17">
        <v>1999</v>
      </c>
      <c r="AQ3264" s="18">
        <v>45821</v>
      </c>
      <c r="AR3264" s="17"/>
      <c r="AS3264" s="23">
        <v>8188608</v>
      </c>
      <c r="AT3264" s="21"/>
      <c r="BP3264" t="s">
        <v>84</v>
      </c>
    </row>
    <row r="3265" spans="1:73" ht="15" hidden="1" customHeight="1" x14ac:dyDescent="0.25">
      <c r="A3265" s="7">
        <v>376709</v>
      </c>
      <c r="B3265" s="7">
        <v>376709</v>
      </c>
      <c r="C3265" s="7"/>
      <c r="D3265" s="7"/>
      <c r="E3265" s="7"/>
      <c r="F3265" s="7"/>
      <c r="G3265" s="7"/>
      <c r="H3265" s="7"/>
      <c r="I3265" s="7"/>
      <c r="J3265" s="7"/>
      <c r="K3265" s="7"/>
      <c r="L3265" s="7"/>
      <c r="M3265" s="7"/>
      <c r="N3265" s="7"/>
      <c r="O3265" s="7"/>
      <c r="P3265" s="7"/>
      <c r="Q3265" s="7"/>
      <c r="R3265" s="7"/>
      <c r="S3265" s="7"/>
      <c r="T3265" s="7"/>
      <c r="U3265" s="7" t="s">
        <v>74</v>
      </c>
      <c r="V3265" s="7" t="s">
        <v>104</v>
      </c>
      <c r="W3265" s="7" t="s">
        <v>4920</v>
      </c>
      <c r="X3265" s="7">
        <v>350347</v>
      </c>
      <c r="Y3265" s="8">
        <v>45100</v>
      </c>
      <c r="Z3265" s="7" t="s">
        <v>4921</v>
      </c>
      <c r="AA3265" s="40" t="s">
        <v>13086</v>
      </c>
      <c r="AB3265" s="41">
        <v>10</v>
      </c>
      <c r="AC3265" s="7" t="s">
        <v>13513</v>
      </c>
      <c r="AD3265" s="7" t="s">
        <v>13514</v>
      </c>
      <c r="AE3265" s="7" t="s">
        <v>13519</v>
      </c>
      <c r="AF3265" s="7"/>
      <c r="AG3265" s="7" t="s">
        <v>15289</v>
      </c>
      <c r="AH3265" s="9">
        <v>45150</v>
      </c>
      <c r="AI3265" s="7" t="s">
        <v>6928</v>
      </c>
      <c r="AJ3265" s="7" t="s">
        <v>4927</v>
      </c>
      <c r="AK3265" s="8">
        <v>45831</v>
      </c>
      <c r="AL3265" s="7"/>
      <c r="AM3265" s="7" t="s">
        <v>53</v>
      </c>
      <c r="AN3265" s="7"/>
      <c r="AO3265" s="7"/>
      <c r="AP3265" s="7">
        <v>1996</v>
      </c>
      <c r="AQ3265" s="8">
        <v>45821</v>
      </c>
      <c r="AR3265" s="8">
        <v>45831</v>
      </c>
      <c r="AS3265" s="23">
        <v>26000000</v>
      </c>
      <c r="AT3265" s="7"/>
      <c r="BP3265" s="7" t="s">
        <v>107</v>
      </c>
    </row>
    <row r="3266" spans="1:73" ht="15" hidden="1" customHeight="1" x14ac:dyDescent="0.25">
      <c r="A3266" s="17">
        <v>376705</v>
      </c>
      <c r="B3266" s="17">
        <v>376705</v>
      </c>
      <c r="C3266" s="17"/>
      <c r="D3266" s="17"/>
      <c r="E3266" s="17"/>
      <c r="F3266" s="17"/>
      <c r="G3266" s="17"/>
      <c r="H3266" s="17"/>
      <c r="I3266" s="17"/>
      <c r="J3266" s="17"/>
      <c r="K3266" s="17"/>
      <c r="L3266" s="17"/>
      <c r="M3266" s="17"/>
      <c r="N3266" s="17"/>
      <c r="O3266" s="17"/>
      <c r="P3266" s="17"/>
      <c r="Q3266" s="17"/>
      <c r="R3266" s="17"/>
      <c r="S3266" s="17"/>
      <c r="T3266" s="17"/>
      <c r="U3266" s="17" t="s">
        <v>52</v>
      </c>
      <c r="V3266" s="17" t="s">
        <v>60</v>
      </c>
      <c r="W3266" s="17" t="s">
        <v>4920</v>
      </c>
      <c r="X3266" s="17">
        <v>762531</v>
      </c>
      <c r="Y3266" s="18">
        <v>45518</v>
      </c>
      <c r="Z3266" s="17" t="s">
        <v>4921</v>
      </c>
      <c r="AA3266" s="42" t="s">
        <v>13086</v>
      </c>
      <c r="AB3266" s="43">
        <v>10</v>
      </c>
      <c r="AC3266" s="17" t="s">
        <v>13520</v>
      </c>
      <c r="AD3266" s="17" t="s">
        <v>13521</v>
      </c>
      <c r="AE3266" s="17" t="s">
        <v>13522</v>
      </c>
      <c r="AG3266" s="17" t="s">
        <v>15292</v>
      </c>
      <c r="AH3266" s="20">
        <v>45777.395833333336</v>
      </c>
      <c r="AI3266" s="17" t="s">
        <v>4995</v>
      </c>
      <c r="AJ3266" s="17" t="s">
        <v>4927</v>
      </c>
      <c r="AK3266" s="18">
        <v>45828</v>
      </c>
      <c r="AM3266" s="17" t="s">
        <v>53</v>
      </c>
      <c r="AP3266" s="17">
        <v>1991</v>
      </c>
      <c r="AQ3266" s="18">
        <v>45821</v>
      </c>
      <c r="AR3266" s="17"/>
      <c r="AS3266" s="23">
        <v>5771548</v>
      </c>
      <c r="AT3266" s="21"/>
      <c r="BP3266" t="s">
        <v>84</v>
      </c>
    </row>
    <row r="3267" spans="1:73" ht="15" hidden="1" customHeight="1" x14ac:dyDescent="0.25">
      <c r="A3267" s="7">
        <v>376713</v>
      </c>
      <c r="B3267" s="7">
        <v>376713</v>
      </c>
      <c r="C3267" s="7"/>
      <c r="D3267" s="7"/>
      <c r="E3267" s="7"/>
      <c r="F3267" s="7"/>
      <c r="G3267" s="7"/>
      <c r="H3267" s="7"/>
      <c r="I3267" s="7"/>
      <c r="J3267" s="7"/>
      <c r="K3267" s="7"/>
      <c r="L3267" s="7"/>
      <c r="M3267" s="7"/>
      <c r="N3267" s="7"/>
      <c r="O3267" s="7"/>
      <c r="P3267" s="7"/>
      <c r="Q3267" s="7"/>
      <c r="R3267" s="7"/>
      <c r="S3267" s="7"/>
      <c r="T3267" s="7"/>
      <c r="U3267" s="7" t="s">
        <v>74</v>
      </c>
      <c r="V3267" s="7" t="s">
        <v>106</v>
      </c>
      <c r="W3267" s="7" t="s">
        <v>4957</v>
      </c>
      <c r="X3267" s="7">
        <v>110510</v>
      </c>
      <c r="Y3267" s="8">
        <v>45475</v>
      </c>
      <c r="Z3267" s="7" t="s">
        <v>4921</v>
      </c>
      <c r="AA3267" s="40" t="s">
        <v>13086</v>
      </c>
      <c r="AB3267" s="41">
        <v>10</v>
      </c>
      <c r="AC3267" s="7" t="s">
        <v>13193</v>
      </c>
      <c r="AD3267" s="7" t="s">
        <v>13523</v>
      </c>
      <c r="AE3267" s="7" t="s">
        <v>13524</v>
      </c>
      <c r="AF3267" s="7"/>
      <c r="AG3267" s="7" t="s">
        <v>15293</v>
      </c>
      <c r="AH3267" s="9">
        <v>45820.572916666664</v>
      </c>
      <c r="AI3267" s="7" t="s">
        <v>11994</v>
      </c>
      <c r="AJ3267" s="7" t="s">
        <v>4932</v>
      </c>
      <c r="AK3267" s="8">
        <v>45828</v>
      </c>
      <c r="AL3267" s="7"/>
      <c r="AM3267" s="7" t="s">
        <v>70</v>
      </c>
      <c r="AN3267" s="7"/>
      <c r="AO3267" s="7"/>
      <c r="AP3267" s="7">
        <v>1998</v>
      </c>
      <c r="AQ3267" s="8">
        <v>45821</v>
      </c>
      <c r="AR3267" s="8">
        <v>45828</v>
      </c>
      <c r="AS3267" s="23">
        <v>6526483</v>
      </c>
      <c r="AT3267" s="10"/>
      <c r="BP3267" s="7" t="s">
        <v>107</v>
      </c>
    </row>
    <row r="3268" spans="1:73" ht="15" hidden="1" customHeight="1" x14ac:dyDescent="0.25">
      <c r="A3268" s="17">
        <v>376714</v>
      </c>
      <c r="B3268" s="17">
        <v>376714</v>
      </c>
      <c r="C3268" s="17"/>
      <c r="D3268" s="17"/>
      <c r="E3268" s="17"/>
      <c r="F3268" s="17"/>
      <c r="G3268" s="17"/>
      <c r="H3268" s="17"/>
      <c r="I3268" s="17"/>
      <c r="J3268" s="17"/>
      <c r="K3268" s="17"/>
      <c r="L3268" s="17"/>
      <c r="M3268" s="17"/>
      <c r="N3268" s="17"/>
      <c r="O3268" s="17"/>
      <c r="P3268" s="17"/>
      <c r="Q3268" s="17"/>
      <c r="R3268" s="17"/>
      <c r="S3268" s="17"/>
      <c r="T3268" s="17"/>
      <c r="U3268" t="s">
        <v>74</v>
      </c>
      <c r="V3268" s="17" t="s">
        <v>97</v>
      </c>
      <c r="W3268" s="17" t="s">
        <v>4920</v>
      </c>
      <c r="X3268" s="17">
        <v>742191</v>
      </c>
      <c r="Y3268" s="18">
        <v>45493</v>
      </c>
      <c r="Z3268" s="17" t="s">
        <v>4921</v>
      </c>
      <c r="AA3268" s="42" t="s">
        <v>13086</v>
      </c>
      <c r="AB3268" s="43">
        <v>10</v>
      </c>
      <c r="AC3268" s="17" t="s">
        <v>13525</v>
      </c>
      <c r="AD3268" s="17" t="s">
        <v>13526</v>
      </c>
      <c r="AE3268" s="17" t="s">
        <v>13527</v>
      </c>
      <c r="AG3268" s="17" t="s">
        <v>15294</v>
      </c>
      <c r="AH3268" s="20">
        <v>45820.572916666664</v>
      </c>
      <c r="AI3268" s="17" t="s">
        <v>398</v>
      </c>
      <c r="AJ3268" s="17" t="s">
        <v>4932</v>
      </c>
      <c r="AK3268" s="18">
        <v>45828</v>
      </c>
      <c r="AM3268" s="17" t="s">
        <v>53</v>
      </c>
      <c r="AP3268" s="17">
        <v>2001</v>
      </c>
      <c r="AQ3268" s="18">
        <v>45821</v>
      </c>
      <c r="AR3268" s="17"/>
      <c r="AS3268" s="23">
        <v>13710591.5</v>
      </c>
      <c r="AT3268" s="21"/>
      <c r="BP3268" t="s">
        <v>84</v>
      </c>
    </row>
    <row r="3269" spans="1:73" ht="15" hidden="1" customHeight="1" x14ac:dyDescent="0.25">
      <c r="A3269" s="17">
        <v>376702</v>
      </c>
      <c r="B3269" s="17">
        <v>376702</v>
      </c>
      <c r="C3269" s="17"/>
      <c r="D3269" s="17"/>
      <c r="E3269" s="17"/>
      <c r="F3269" s="17"/>
      <c r="G3269" s="17"/>
      <c r="H3269" s="17"/>
      <c r="I3269" s="17"/>
      <c r="J3269" s="17"/>
      <c r="K3269" s="17"/>
      <c r="L3269" s="17"/>
      <c r="M3269" s="17"/>
      <c r="N3269" s="17"/>
      <c r="O3269" s="17"/>
      <c r="P3269" s="17"/>
      <c r="Q3269" s="17"/>
      <c r="R3269" s="17"/>
      <c r="S3269" s="17"/>
      <c r="T3269" s="17"/>
      <c r="U3269" s="17" t="s">
        <v>52</v>
      </c>
      <c r="V3269" s="17" t="s">
        <v>60</v>
      </c>
      <c r="W3269" s="17" t="s">
        <v>4920</v>
      </c>
      <c r="X3269" s="17">
        <v>744520</v>
      </c>
      <c r="Y3269" s="18">
        <v>45496</v>
      </c>
      <c r="Z3269" s="17" t="s">
        <v>4921</v>
      </c>
      <c r="AA3269" s="42" t="s">
        <v>13086</v>
      </c>
      <c r="AB3269" s="43">
        <v>10</v>
      </c>
      <c r="AC3269" s="17" t="s">
        <v>13528</v>
      </c>
      <c r="AD3269" s="17" t="s">
        <v>13529</v>
      </c>
      <c r="AE3269" s="17" t="s">
        <v>13530</v>
      </c>
      <c r="AG3269" s="17" t="s">
        <v>15295</v>
      </c>
      <c r="AH3269" s="20">
        <v>45741.649305555555</v>
      </c>
      <c r="AI3269" s="17" t="s">
        <v>5126</v>
      </c>
      <c r="AJ3269" s="17" t="s">
        <v>4927</v>
      </c>
      <c r="AK3269" s="18">
        <v>45828</v>
      </c>
      <c r="AM3269" s="17" t="s">
        <v>53</v>
      </c>
      <c r="AP3269" s="17">
        <v>1990</v>
      </c>
      <c r="AQ3269" s="18">
        <v>45821</v>
      </c>
      <c r="AR3269" s="17"/>
      <c r="AS3269" s="23">
        <v>59418050</v>
      </c>
      <c r="AT3269" s="21"/>
      <c r="BP3269" t="s">
        <v>84</v>
      </c>
    </row>
    <row r="3270" spans="1:73" ht="15" hidden="1" customHeight="1" x14ac:dyDescent="0.25">
      <c r="A3270" s="17">
        <v>371703</v>
      </c>
      <c r="B3270" s="17">
        <v>371703</v>
      </c>
      <c r="C3270" s="17"/>
      <c r="D3270" s="17"/>
      <c r="E3270" s="17"/>
      <c r="F3270" s="17"/>
      <c r="G3270" s="17"/>
      <c r="H3270" s="17"/>
      <c r="I3270" s="17"/>
      <c r="J3270" s="17"/>
      <c r="K3270" s="17"/>
      <c r="L3270" s="17"/>
      <c r="M3270" s="17"/>
      <c r="N3270" s="17"/>
      <c r="O3270" s="17"/>
      <c r="P3270" s="17"/>
      <c r="Q3270" s="17"/>
      <c r="R3270" s="17"/>
      <c r="S3270" s="17"/>
      <c r="T3270" s="17"/>
      <c r="U3270" s="17" t="s">
        <v>52</v>
      </c>
      <c r="V3270" s="17" t="s">
        <v>60</v>
      </c>
      <c r="W3270" s="17" t="s">
        <v>4920</v>
      </c>
      <c r="X3270" s="17">
        <v>793900</v>
      </c>
      <c r="Y3270" s="18">
        <v>45558</v>
      </c>
      <c r="Z3270" s="17" t="s">
        <v>4921</v>
      </c>
      <c r="AA3270" s="42" t="s">
        <v>13086</v>
      </c>
      <c r="AB3270" s="43">
        <v>10</v>
      </c>
      <c r="AC3270" s="17" t="s">
        <v>13531</v>
      </c>
      <c r="AD3270" s="17" t="s">
        <v>13532</v>
      </c>
      <c r="AE3270" s="17" t="s">
        <v>13533</v>
      </c>
      <c r="AG3270" s="17" t="s">
        <v>15296</v>
      </c>
      <c r="AH3270" s="20">
        <v>45818.708333333336</v>
      </c>
      <c r="AI3270" s="17" t="s">
        <v>6550</v>
      </c>
      <c r="AJ3270" s="17" t="s">
        <v>4932</v>
      </c>
      <c r="AK3270" s="18">
        <v>45828</v>
      </c>
      <c r="AM3270" s="17" t="s">
        <v>53</v>
      </c>
      <c r="AP3270" s="17">
        <v>1986</v>
      </c>
      <c r="AQ3270" s="18">
        <v>45821</v>
      </c>
      <c r="AR3270" s="17"/>
      <c r="AS3270" s="23">
        <v>3771331</v>
      </c>
      <c r="AT3270" s="21"/>
      <c r="BP3270" t="s">
        <v>84</v>
      </c>
    </row>
    <row r="3271" spans="1:73" ht="15" hidden="1" customHeight="1" x14ac:dyDescent="0.25">
      <c r="A3271">
        <v>381711</v>
      </c>
      <c r="B3271">
        <v>381711</v>
      </c>
      <c r="U3271" t="s">
        <v>101</v>
      </c>
      <c r="V3271" t="s">
        <v>336</v>
      </c>
      <c r="W3271" t="s">
        <v>63</v>
      </c>
      <c r="X3271">
        <v>298487</v>
      </c>
      <c r="Y3271" s="1">
        <v>44889</v>
      </c>
      <c r="Z3271" t="s">
        <v>361</v>
      </c>
      <c r="AA3271" s="42" t="s">
        <v>4872</v>
      </c>
      <c r="AB3271" s="43">
        <v>3.14</v>
      </c>
      <c r="AC3271" t="s">
        <v>362</v>
      </c>
      <c r="AD3271" t="s">
        <v>363</v>
      </c>
      <c r="AE3271" t="s">
        <v>363</v>
      </c>
      <c r="AF3271">
        <v>32802696840028</v>
      </c>
      <c r="AG3271" t="s">
        <v>364</v>
      </c>
      <c r="AH3271" s="2">
        <v>45810</v>
      </c>
      <c r="AI3271" t="s">
        <v>365</v>
      </c>
      <c r="AM3271" t="s">
        <v>53</v>
      </c>
      <c r="AP3271">
        <v>8</v>
      </c>
      <c r="AQ3271" s="1">
        <v>45824</v>
      </c>
      <c r="AU3271" s="1">
        <v>45829</v>
      </c>
      <c r="AV3271" t="s">
        <v>366</v>
      </c>
      <c r="AW3271" t="s">
        <v>367</v>
      </c>
      <c r="AX3271" s="1">
        <v>45824</v>
      </c>
      <c r="AY3271" s="1">
        <v>45824</v>
      </c>
      <c r="BA3271">
        <v>0</v>
      </c>
      <c r="BI3271" t="s">
        <v>368</v>
      </c>
      <c r="BJ3271">
        <v>1</v>
      </c>
      <c r="BK3271" t="s">
        <v>55</v>
      </c>
      <c r="BM3271" t="s">
        <v>56</v>
      </c>
      <c r="BP3271" t="s">
        <v>57</v>
      </c>
      <c r="BQ3271" t="s">
        <v>58</v>
      </c>
      <c r="BR3271" t="s">
        <v>59</v>
      </c>
      <c r="BS3271" t="s">
        <v>59</v>
      </c>
    </row>
    <row r="3272" spans="1:73" ht="15" hidden="1" customHeight="1" x14ac:dyDescent="0.25">
      <c r="A3272" s="7">
        <v>386707</v>
      </c>
      <c r="B3272" s="7">
        <v>386707</v>
      </c>
      <c r="C3272" s="7"/>
      <c r="D3272" s="7"/>
      <c r="E3272" s="7"/>
      <c r="F3272" s="7"/>
      <c r="G3272" s="7"/>
      <c r="H3272" s="7"/>
      <c r="I3272" s="7"/>
      <c r="J3272" s="7"/>
      <c r="K3272" s="7"/>
      <c r="L3272" s="7"/>
      <c r="M3272" s="7"/>
      <c r="N3272" s="7"/>
      <c r="O3272" s="7"/>
      <c r="P3272" s="7"/>
      <c r="Q3272" s="7"/>
      <c r="R3272" s="7"/>
      <c r="S3272" s="7"/>
      <c r="T3272" s="7"/>
      <c r="U3272" s="7" t="s">
        <v>52</v>
      </c>
      <c r="V3272" s="7" t="s">
        <v>369</v>
      </c>
      <c r="W3272" s="7" t="s">
        <v>63</v>
      </c>
      <c r="X3272" s="7">
        <v>219089</v>
      </c>
      <c r="Y3272" s="8">
        <v>44518</v>
      </c>
      <c r="Z3272" s="7" t="s">
        <v>370</v>
      </c>
      <c r="AA3272" s="40" t="s">
        <v>4872</v>
      </c>
      <c r="AB3272" s="41">
        <v>3.14</v>
      </c>
      <c r="AC3272" s="7" t="s">
        <v>371</v>
      </c>
      <c r="AD3272" s="7" t="s">
        <v>372</v>
      </c>
      <c r="AE3272" s="7" t="s">
        <v>373</v>
      </c>
      <c r="AF3272" s="7">
        <v>31912930550068</v>
      </c>
      <c r="AG3272" s="7" t="s">
        <v>374</v>
      </c>
      <c r="AH3272" s="9">
        <v>45745.833333333336</v>
      </c>
      <c r="AI3272" s="7" t="s">
        <v>375</v>
      </c>
      <c r="AJ3272" s="7"/>
      <c r="AK3272" s="8">
        <v>45838</v>
      </c>
      <c r="AL3272" s="7" t="s">
        <v>376</v>
      </c>
      <c r="AM3272" s="7" t="s">
        <v>70</v>
      </c>
      <c r="AN3272" s="7"/>
      <c r="AO3272" s="7"/>
      <c r="AP3272" s="7">
        <v>339</v>
      </c>
      <c r="AQ3272" s="8">
        <v>45824</v>
      </c>
      <c r="AR3272" s="8">
        <v>45838</v>
      </c>
      <c r="AS3272" s="23">
        <v>22005300</v>
      </c>
      <c r="AT3272" s="7"/>
      <c r="AU3272" s="8">
        <v>45839</v>
      </c>
      <c r="AV3272" s="7" t="s">
        <v>54</v>
      </c>
      <c r="AW3272" s="7" t="s">
        <v>52</v>
      </c>
      <c r="AX3272" s="8">
        <v>45825</v>
      </c>
      <c r="AY3272" s="8">
        <v>45839</v>
      </c>
      <c r="AZ3272" s="7">
        <v>-1</v>
      </c>
      <c r="BA3272" s="7">
        <v>0</v>
      </c>
      <c r="BB3272" s="7"/>
      <c r="BC3272" s="7"/>
      <c r="BD3272" s="7" t="s">
        <v>52</v>
      </c>
      <c r="BE3272" s="7"/>
      <c r="BF3272" s="7"/>
      <c r="BG3272" s="7"/>
      <c r="BH3272" s="7"/>
      <c r="BI3272" s="7" t="s">
        <v>372</v>
      </c>
      <c r="BJ3272" s="7">
        <v>1</v>
      </c>
      <c r="BK3272" s="7" t="s">
        <v>55</v>
      </c>
      <c r="BL3272" s="7">
        <v>330</v>
      </c>
      <c r="BM3272" s="7" t="s">
        <v>56</v>
      </c>
      <c r="BN3272" s="7"/>
      <c r="BO3272" s="7"/>
      <c r="BP3272" s="7" t="s">
        <v>107</v>
      </c>
      <c r="BQ3272" s="7" t="s">
        <v>58</v>
      </c>
      <c r="BR3272" s="7" t="s">
        <v>59</v>
      </c>
      <c r="BS3272" s="7" t="s">
        <v>59</v>
      </c>
      <c r="BT3272" s="7" t="s">
        <v>377</v>
      </c>
      <c r="BU3272" s="7" t="s">
        <v>378</v>
      </c>
    </row>
    <row r="3273" spans="1:73" ht="15" hidden="1" customHeight="1" x14ac:dyDescent="0.25">
      <c r="A3273">
        <v>381717</v>
      </c>
      <c r="B3273">
        <v>381717</v>
      </c>
      <c r="D3273" s="31"/>
      <c r="F3273" s="31"/>
      <c r="H3273" s="31"/>
      <c r="J3273" s="31"/>
      <c r="L3273" s="31"/>
      <c r="N3273" s="31"/>
      <c r="P3273" s="31"/>
      <c r="R3273" s="31"/>
      <c r="T3273" s="31"/>
      <c r="U3273" t="s">
        <v>52</v>
      </c>
      <c r="V3273" t="s">
        <v>60</v>
      </c>
      <c r="W3273" t="s">
        <v>4920</v>
      </c>
      <c r="X3273">
        <v>644260</v>
      </c>
      <c r="Y3273" s="1">
        <v>45389</v>
      </c>
      <c r="Z3273" t="s">
        <v>4921</v>
      </c>
      <c r="AA3273" s="42" t="s">
        <v>13086</v>
      </c>
      <c r="AB3273" s="43">
        <v>10</v>
      </c>
      <c r="AC3273" t="s">
        <v>4922</v>
      </c>
      <c r="AD3273" t="s">
        <v>4923</v>
      </c>
      <c r="AE3273" t="s">
        <v>4924</v>
      </c>
      <c r="AG3273" t="s">
        <v>4925</v>
      </c>
      <c r="AH3273" s="2">
        <v>45576.6875</v>
      </c>
      <c r="AI3273" t="s">
        <v>4926</v>
      </c>
      <c r="AJ3273" t="s">
        <v>4927</v>
      </c>
      <c r="AK3273" s="1">
        <v>45824</v>
      </c>
      <c r="AM3273" t="s">
        <v>53</v>
      </c>
      <c r="AP3273">
        <v>2017</v>
      </c>
      <c r="AQ3273" s="1">
        <v>45824</v>
      </c>
      <c r="AR3273" s="1">
        <v>45831</v>
      </c>
      <c r="AS3273" s="23">
        <v>4462640</v>
      </c>
      <c r="AT3273" s="3">
        <v>4462640</v>
      </c>
      <c r="BP3273" t="s">
        <v>332</v>
      </c>
    </row>
    <row r="3274" spans="1:73" ht="15" hidden="1" customHeight="1" x14ac:dyDescent="0.25">
      <c r="A3274" s="17">
        <v>381705</v>
      </c>
      <c r="B3274" s="17">
        <v>381705</v>
      </c>
      <c r="C3274" s="17"/>
      <c r="D3274" s="17"/>
      <c r="E3274" s="17"/>
      <c r="F3274" s="17"/>
      <c r="G3274" s="17"/>
      <c r="H3274" s="17"/>
      <c r="I3274" s="17"/>
      <c r="J3274" s="17"/>
      <c r="K3274" s="17"/>
      <c r="L3274" s="17"/>
      <c r="M3274" s="17"/>
      <c r="N3274" s="17"/>
      <c r="O3274" s="17"/>
      <c r="P3274" s="17"/>
      <c r="Q3274" s="17"/>
      <c r="R3274" s="17"/>
      <c r="S3274" s="17"/>
      <c r="T3274" s="17"/>
      <c r="U3274" s="17" t="s">
        <v>52</v>
      </c>
      <c r="V3274" s="17" t="s">
        <v>60</v>
      </c>
      <c r="W3274" s="17" t="s">
        <v>4920</v>
      </c>
      <c r="X3274" s="17">
        <v>843332</v>
      </c>
      <c r="Y3274" s="18">
        <v>45646</v>
      </c>
      <c r="Z3274" s="17" t="s">
        <v>4921</v>
      </c>
      <c r="AA3274" s="42" t="s">
        <v>13086</v>
      </c>
      <c r="AB3274" s="43">
        <v>10</v>
      </c>
      <c r="AC3274" s="17" t="s">
        <v>13455</v>
      </c>
      <c r="AD3274" s="17" t="s">
        <v>13456</v>
      </c>
      <c r="AE3274" s="17" t="s">
        <v>13457</v>
      </c>
      <c r="AG3274" s="17" t="s">
        <v>15262</v>
      </c>
      <c r="AH3274" s="20">
        <v>45784.916666666664</v>
      </c>
      <c r="AI3274" s="17" t="s">
        <v>9111</v>
      </c>
      <c r="AJ3274" s="17" t="s">
        <v>4927</v>
      </c>
      <c r="AK3274" s="18">
        <v>45828</v>
      </c>
      <c r="AM3274" s="17" t="s">
        <v>53</v>
      </c>
      <c r="AP3274" s="17">
        <v>2004</v>
      </c>
      <c r="AQ3274" s="18">
        <v>45824</v>
      </c>
      <c r="AR3274" s="17"/>
      <c r="AS3274" s="23">
        <v>1542000</v>
      </c>
      <c r="AT3274" s="21"/>
      <c r="BP3274" t="s">
        <v>84</v>
      </c>
    </row>
    <row r="3275" spans="1:73" ht="15" hidden="1" customHeight="1" x14ac:dyDescent="0.25">
      <c r="A3275" s="17">
        <v>381709</v>
      </c>
      <c r="B3275" s="17">
        <v>381709</v>
      </c>
      <c r="C3275" s="17"/>
      <c r="D3275" s="17"/>
      <c r="E3275" s="17"/>
      <c r="F3275" s="17"/>
      <c r="G3275" s="17"/>
      <c r="H3275" s="17"/>
      <c r="I3275" s="17"/>
      <c r="J3275" s="17"/>
      <c r="K3275" s="17"/>
      <c r="L3275" s="17"/>
      <c r="M3275" s="17"/>
      <c r="N3275" s="17"/>
      <c r="O3275" s="17"/>
      <c r="P3275" s="17"/>
      <c r="Q3275" s="17"/>
      <c r="R3275" s="17"/>
      <c r="S3275" s="17"/>
      <c r="T3275" s="17"/>
      <c r="U3275" t="s">
        <v>74</v>
      </c>
      <c r="V3275" s="17" t="s">
        <v>97</v>
      </c>
      <c r="W3275" s="17" t="s">
        <v>4957</v>
      </c>
      <c r="X3275" s="17">
        <v>137408</v>
      </c>
      <c r="Y3275" s="18">
        <v>45671</v>
      </c>
      <c r="Z3275" s="17" t="s">
        <v>4921</v>
      </c>
      <c r="AA3275" s="42" t="s">
        <v>13086</v>
      </c>
      <c r="AB3275" s="43">
        <v>10</v>
      </c>
      <c r="AC3275" s="17" t="s">
        <v>13458</v>
      </c>
      <c r="AD3275" s="17" t="s">
        <v>13459</v>
      </c>
      <c r="AE3275" s="17" t="s">
        <v>13460</v>
      </c>
      <c r="AG3275" s="17" t="s">
        <v>15263</v>
      </c>
      <c r="AH3275" s="20">
        <v>45778.458333333336</v>
      </c>
      <c r="AI3275" s="17" t="s">
        <v>5068</v>
      </c>
      <c r="AJ3275" s="17" t="s">
        <v>4927</v>
      </c>
      <c r="AK3275" s="18">
        <v>45828</v>
      </c>
      <c r="AM3275" s="17" t="s">
        <v>53</v>
      </c>
      <c r="AP3275" s="17">
        <v>2008</v>
      </c>
      <c r="AQ3275" s="18">
        <v>45824</v>
      </c>
      <c r="AR3275" s="17"/>
      <c r="AS3275" s="23">
        <v>26106700</v>
      </c>
      <c r="AT3275" s="21"/>
      <c r="BP3275" t="s">
        <v>84</v>
      </c>
    </row>
    <row r="3276" spans="1:73" ht="15" hidden="1" customHeight="1" x14ac:dyDescent="0.25">
      <c r="A3276" s="17">
        <v>381708</v>
      </c>
      <c r="B3276" s="17">
        <v>381708</v>
      </c>
      <c r="C3276" s="17"/>
      <c r="D3276" s="17"/>
      <c r="E3276" s="17"/>
      <c r="F3276" s="17"/>
      <c r="G3276" s="17"/>
      <c r="H3276" s="17"/>
      <c r="I3276" s="17"/>
      <c r="J3276" s="17"/>
      <c r="K3276" s="17"/>
      <c r="L3276" s="17"/>
      <c r="M3276" s="17"/>
      <c r="N3276" s="17"/>
      <c r="O3276" s="17"/>
      <c r="P3276" s="17"/>
      <c r="Q3276" s="17"/>
      <c r="R3276" s="17"/>
      <c r="S3276" s="17"/>
      <c r="T3276" s="17"/>
      <c r="U3276" s="17" t="s">
        <v>52</v>
      </c>
      <c r="V3276" s="17" t="s">
        <v>60</v>
      </c>
      <c r="W3276" s="17" t="s">
        <v>4920</v>
      </c>
      <c r="X3276" s="17">
        <v>851751</v>
      </c>
      <c r="Y3276" s="18">
        <v>45663</v>
      </c>
      <c r="Z3276" s="17" t="s">
        <v>4921</v>
      </c>
      <c r="AA3276" s="42" t="s">
        <v>13086</v>
      </c>
      <c r="AB3276" s="43">
        <v>10</v>
      </c>
      <c r="AC3276" s="17" t="s">
        <v>13461</v>
      </c>
      <c r="AD3276" s="17" t="s">
        <v>13462</v>
      </c>
      <c r="AE3276" s="17" t="s">
        <v>13463</v>
      </c>
      <c r="AG3276" s="17" t="s">
        <v>15264</v>
      </c>
      <c r="AH3276" s="20">
        <v>45823.763888888891</v>
      </c>
      <c r="AI3276" s="17" t="s">
        <v>15265</v>
      </c>
      <c r="AJ3276" s="17" t="s">
        <v>4932</v>
      </c>
      <c r="AK3276" s="18">
        <v>45828</v>
      </c>
      <c r="AM3276" s="17" t="s">
        <v>53</v>
      </c>
      <c r="AP3276" s="17">
        <v>2009</v>
      </c>
      <c r="AQ3276" s="18">
        <v>45824</v>
      </c>
      <c r="AR3276" s="17"/>
      <c r="AS3276" s="23">
        <v>4782872</v>
      </c>
      <c r="AT3276" s="21"/>
      <c r="BP3276" t="s">
        <v>84</v>
      </c>
    </row>
    <row r="3277" spans="1:73" ht="15" hidden="1" customHeight="1" x14ac:dyDescent="0.25">
      <c r="A3277" s="17">
        <v>381715</v>
      </c>
      <c r="B3277" s="17">
        <v>381715</v>
      </c>
      <c r="C3277" s="17"/>
      <c r="D3277" s="17"/>
      <c r="E3277" s="17"/>
      <c r="F3277" s="17"/>
      <c r="G3277" s="17"/>
      <c r="H3277" s="17"/>
      <c r="I3277" s="17"/>
      <c r="J3277" s="17"/>
      <c r="K3277" s="17"/>
      <c r="L3277" s="17"/>
      <c r="M3277" s="17"/>
      <c r="N3277" s="17"/>
      <c r="O3277" s="17"/>
      <c r="P3277" s="17"/>
      <c r="Q3277" s="17"/>
      <c r="R3277" s="17"/>
      <c r="S3277" s="17"/>
      <c r="T3277" s="17"/>
      <c r="U3277" s="17" t="s">
        <v>52</v>
      </c>
      <c r="V3277" s="17" t="s">
        <v>52</v>
      </c>
      <c r="W3277" s="17" t="s">
        <v>4920</v>
      </c>
      <c r="X3277" s="17">
        <v>838488</v>
      </c>
      <c r="Y3277" s="18">
        <v>45637</v>
      </c>
      <c r="Z3277" s="17" t="s">
        <v>4921</v>
      </c>
      <c r="AA3277" s="42" t="s">
        <v>13086</v>
      </c>
      <c r="AB3277" s="43">
        <v>10</v>
      </c>
      <c r="AC3277" s="17" t="s">
        <v>13464</v>
      </c>
      <c r="AD3277" s="17" t="s">
        <v>13465</v>
      </c>
      <c r="AE3277" s="17" t="s">
        <v>13466</v>
      </c>
      <c r="AG3277" s="17" t="s">
        <v>15266</v>
      </c>
      <c r="AH3277" s="20">
        <v>45822.03125</v>
      </c>
      <c r="AI3277" s="17" t="s">
        <v>5068</v>
      </c>
      <c r="AJ3277" s="17" t="s">
        <v>4932</v>
      </c>
      <c r="AK3277" s="18">
        <v>45828</v>
      </c>
      <c r="AM3277" s="17" t="s">
        <v>53</v>
      </c>
      <c r="AP3277" s="17">
        <v>2019</v>
      </c>
      <c r="AQ3277" s="18">
        <v>45824</v>
      </c>
      <c r="AR3277" s="17"/>
      <c r="AS3277" s="23">
        <v>14077531</v>
      </c>
      <c r="AT3277" s="21"/>
      <c r="BP3277" t="s">
        <v>84</v>
      </c>
    </row>
    <row r="3278" spans="1:73" ht="15" hidden="1" customHeight="1" x14ac:dyDescent="0.25">
      <c r="A3278" s="17">
        <v>336707</v>
      </c>
      <c r="B3278" s="17">
        <v>336707</v>
      </c>
      <c r="C3278" s="17"/>
      <c r="D3278" s="17"/>
      <c r="E3278" s="17"/>
      <c r="F3278" s="17"/>
      <c r="G3278" s="17"/>
      <c r="H3278" s="17"/>
      <c r="I3278" s="17"/>
      <c r="J3278" s="17"/>
      <c r="K3278" s="17"/>
      <c r="L3278" s="17"/>
      <c r="M3278" s="17"/>
      <c r="N3278" s="17"/>
      <c r="O3278" s="17"/>
      <c r="P3278" s="17"/>
      <c r="Q3278" s="17"/>
      <c r="R3278" s="17"/>
      <c r="S3278" s="17"/>
      <c r="T3278" s="17"/>
      <c r="U3278" t="s">
        <v>74</v>
      </c>
      <c r="V3278" s="17" t="s">
        <v>97</v>
      </c>
      <c r="W3278" s="17" t="s">
        <v>4920</v>
      </c>
      <c r="X3278" s="17">
        <v>746058</v>
      </c>
      <c r="Y3278" s="18">
        <v>45498</v>
      </c>
      <c r="Z3278" s="17" t="s">
        <v>4921</v>
      </c>
      <c r="AA3278" s="42" t="s">
        <v>13086</v>
      </c>
      <c r="AB3278" s="43">
        <v>10</v>
      </c>
      <c r="AC3278" s="17" t="s">
        <v>13467</v>
      </c>
      <c r="AD3278" s="17" t="s">
        <v>13468</v>
      </c>
      <c r="AE3278" s="17" t="s">
        <v>13469</v>
      </c>
      <c r="AG3278" s="17" t="s">
        <v>15267</v>
      </c>
      <c r="AH3278" s="20">
        <v>45778</v>
      </c>
      <c r="AI3278" s="17" t="s">
        <v>15268</v>
      </c>
      <c r="AJ3278" s="17" t="s">
        <v>4927</v>
      </c>
      <c r="AK3278" s="18">
        <v>45828</v>
      </c>
      <c r="AM3278" s="17" t="s">
        <v>53</v>
      </c>
      <c r="AP3278" s="17">
        <v>2003</v>
      </c>
      <c r="AQ3278" s="18">
        <v>45824</v>
      </c>
      <c r="AR3278" s="17"/>
      <c r="AS3278" s="23">
        <v>7413729.2000000002</v>
      </c>
      <c r="AT3278" s="21"/>
      <c r="BP3278" t="s">
        <v>84</v>
      </c>
    </row>
    <row r="3279" spans="1:73" ht="15" hidden="1" customHeight="1" x14ac:dyDescent="0.25">
      <c r="A3279" s="17">
        <v>386706</v>
      </c>
      <c r="B3279" s="17">
        <v>386706</v>
      </c>
      <c r="C3279" s="17"/>
      <c r="D3279" s="17"/>
      <c r="E3279" s="17"/>
      <c r="F3279" s="17"/>
      <c r="G3279" s="17"/>
      <c r="H3279" s="17"/>
      <c r="I3279" s="17"/>
      <c r="J3279" s="17"/>
      <c r="K3279" s="17"/>
      <c r="L3279" s="17"/>
      <c r="M3279" s="17"/>
      <c r="N3279" s="17"/>
      <c r="O3279" s="17"/>
      <c r="P3279" s="17"/>
      <c r="Q3279" s="17"/>
      <c r="R3279" s="17"/>
      <c r="S3279" s="17"/>
      <c r="T3279" s="17"/>
      <c r="U3279" t="s">
        <v>74</v>
      </c>
      <c r="V3279" s="17" t="s">
        <v>5025</v>
      </c>
      <c r="W3279" s="17" t="s">
        <v>4957</v>
      </c>
      <c r="X3279" s="17">
        <v>78336</v>
      </c>
      <c r="Y3279" s="18">
        <v>45330</v>
      </c>
      <c r="Z3279" s="17" t="s">
        <v>4921</v>
      </c>
      <c r="AA3279" s="42" t="s">
        <v>13086</v>
      </c>
      <c r="AB3279" s="43">
        <v>10</v>
      </c>
      <c r="AC3279" s="17" t="s">
        <v>13470</v>
      </c>
      <c r="AD3279" s="17" t="s">
        <v>13471</v>
      </c>
      <c r="AE3279" s="17" t="s">
        <v>13472</v>
      </c>
      <c r="AG3279" s="17" t="s">
        <v>15269</v>
      </c>
      <c r="AH3279" s="20">
        <v>45639</v>
      </c>
      <c r="AI3279" s="17" t="s">
        <v>103</v>
      </c>
      <c r="AJ3279" s="17" t="s">
        <v>4927</v>
      </c>
      <c r="AK3279" s="18">
        <v>45828</v>
      </c>
      <c r="AM3279" s="17" t="s">
        <v>53</v>
      </c>
      <c r="AP3279" s="17">
        <v>2016</v>
      </c>
      <c r="AQ3279" s="18">
        <v>45824</v>
      </c>
      <c r="AR3279" s="17"/>
      <c r="AS3279" s="23">
        <v>19951725</v>
      </c>
      <c r="AT3279" s="21"/>
      <c r="BP3279" t="s">
        <v>84</v>
      </c>
    </row>
    <row r="3280" spans="1:73" ht="15" hidden="1" customHeight="1" x14ac:dyDescent="0.25">
      <c r="A3280" s="17">
        <v>381707</v>
      </c>
      <c r="B3280" s="17">
        <v>381707</v>
      </c>
      <c r="C3280" s="17"/>
      <c r="D3280" s="17"/>
      <c r="E3280" s="17"/>
      <c r="F3280" s="17"/>
      <c r="G3280" s="17"/>
      <c r="H3280" s="17"/>
      <c r="I3280" s="17"/>
      <c r="J3280" s="17"/>
      <c r="K3280" s="17"/>
      <c r="L3280" s="17"/>
      <c r="M3280" s="17"/>
      <c r="N3280" s="17"/>
      <c r="O3280" s="17"/>
      <c r="P3280" s="17"/>
      <c r="Q3280" s="17"/>
      <c r="R3280" s="17"/>
      <c r="S3280" s="17"/>
      <c r="T3280" s="17"/>
      <c r="U3280" t="s">
        <v>74</v>
      </c>
      <c r="V3280" s="17" t="s">
        <v>97</v>
      </c>
      <c r="W3280" s="17" t="s">
        <v>4957</v>
      </c>
      <c r="X3280" s="17">
        <v>137408</v>
      </c>
      <c r="Y3280" s="18">
        <v>45671</v>
      </c>
      <c r="Z3280" s="17" t="s">
        <v>4921</v>
      </c>
      <c r="AA3280" s="42" t="s">
        <v>13086</v>
      </c>
      <c r="AB3280" s="43">
        <v>10</v>
      </c>
      <c r="AC3280" s="17" t="s">
        <v>13458</v>
      </c>
      <c r="AD3280" s="17" t="s">
        <v>13459</v>
      </c>
      <c r="AE3280" s="17" t="s">
        <v>13473</v>
      </c>
      <c r="AG3280" s="17" t="s">
        <v>15263</v>
      </c>
      <c r="AH3280" s="20">
        <v>45778.458333333336</v>
      </c>
      <c r="AI3280" s="17" t="s">
        <v>5068</v>
      </c>
      <c r="AJ3280" s="17" t="s">
        <v>4927</v>
      </c>
      <c r="AK3280" s="18">
        <v>45828</v>
      </c>
      <c r="AM3280" s="17" t="s">
        <v>53</v>
      </c>
      <c r="AP3280" s="17">
        <v>2010</v>
      </c>
      <c r="AQ3280" s="18">
        <v>45824</v>
      </c>
      <c r="AR3280" s="17"/>
      <c r="AS3280" s="23">
        <v>9125863</v>
      </c>
      <c r="AT3280" s="21"/>
      <c r="BP3280" t="s">
        <v>84</v>
      </c>
    </row>
    <row r="3281" spans="1:73" ht="15" hidden="1" customHeight="1" x14ac:dyDescent="0.25">
      <c r="A3281" s="17">
        <v>381713</v>
      </c>
      <c r="B3281" s="17">
        <v>381713</v>
      </c>
      <c r="C3281" s="17"/>
      <c r="D3281" s="17"/>
      <c r="E3281" s="17"/>
      <c r="F3281" s="17"/>
      <c r="G3281" s="17"/>
      <c r="H3281" s="17"/>
      <c r="I3281" s="17"/>
      <c r="J3281" s="17"/>
      <c r="K3281" s="17"/>
      <c r="L3281" s="17"/>
      <c r="M3281" s="17"/>
      <c r="N3281" s="17"/>
      <c r="O3281" s="17"/>
      <c r="P3281" s="17"/>
      <c r="Q3281" s="17"/>
      <c r="R3281" s="17"/>
      <c r="S3281" s="17"/>
      <c r="T3281" s="17"/>
      <c r="U3281" t="s">
        <v>74</v>
      </c>
      <c r="V3281" s="17" t="s">
        <v>97</v>
      </c>
      <c r="W3281" s="17" t="s">
        <v>4920</v>
      </c>
      <c r="X3281" s="17">
        <v>715610</v>
      </c>
      <c r="Y3281" s="18">
        <v>45460</v>
      </c>
      <c r="Z3281" s="17" t="s">
        <v>4921</v>
      </c>
      <c r="AA3281" s="42" t="s">
        <v>13086</v>
      </c>
      <c r="AB3281" s="43">
        <v>10</v>
      </c>
      <c r="AC3281" s="17" t="s">
        <v>13474</v>
      </c>
      <c r="AD3281" s="17" t="s">
        <v>13475</v>
      </c>
      <c r="AE3281" s="17" t="s">
        <v>13476</v>
      </c>
      <c r="AG3281" s="17" t="s">
        <v>15270</v>
      </c>
      <c r="AH3281" s="20">
        <v>45802.756944444445</v>
      </c>
      <c r="AI3281" s="17" t="s">
        <v>15271</v>
      </c>
      <c r="AJ3281" s="17" t="s">
        <v>4927</v>
      </c>
      <c r="AK3281" s="18">
        <v>45828</v>
      </c>
      <c r="AM3281" s="17" t="s">
        <v>53</v>
      </c>
      <c r="AP3281" s="17">
        <v>2007</v>
      </c>
      <c r="AQ3281" s="18">
        <v>45824</v>
      </c>
      <c r="AR3281" s="17"/>
      <c r="AS3281" s="23">
        <v>5170196</v>
      </c>
      <c r="AT3281" s="21"/>
      <c r="BP3281" t="s">
        <v>84</v>
      </c>
    </row>
    <row r="3282" spans="1:73" ht="15" hidden="1" customHeight="1" x14ac:dyDescent="0.25">
      <c r="A3282" s="7">
        <v>381714</v>
      </c>
      <c r="B3282" s="7">
        <v>381714</v>
      </c>
      <c r="C3282" s="7"/>
      <c r="D3282" s="7"/>
      <c r="E3282" s="7"/>
      <c r="F3282" s="7"/>
      <c r="G3282" s="7"/>
      <c r="H3282" s="7"/>
      <c r="I3282" s="7"/>
      <c r="J3282" s="7"/>
      <c r="K3282" s="7"/>
      <c r="L3282" s="7"/>
      <c r="M3282" s="7"/>
      <c r="N3282" s="7"/>
      <c r="O3282" s="7"/>
      <c r="P3282" s="7"/>
      <c r="Q3282" s="7"/>
      <c r="R3282" s="7"/>
      <c r="S3282" s="7"/>
      <c r="T3282" s="7"/>
      <c r="U3282" s="7" t="s">
        <v>52</v>
      </c>
      <c r="V3282" s="7" t="s">
        <v>60</v>
      </c>
      <c r="W3282" s="7" t="s">
        <v>4920</v>
      </c>
      <c r="X3282" s="7">
        <v>802949</v>
      </c>
      <c r="Y3282" s="8">
        <v>45574</v>
      </c>
      <c r="Z3282" s="7" t="s">
        <v>4921</v>
      </c>
      <c r="AA3282" s="40" t="s">
        <v>13086</v>
      </c>
      <c r="AB3282" s="41">
        <v>10</v>
      </c>
      <c r="AC3282" s="7" t="s">
        <v>9806</v>
      </c>
      <c r="AD3282" s="7" t="s">
        <v>9807</v>
      </c>
      <c r="AE3282" s="7" t="s">
        <v>9807</v>
      </c>
      <c r="AF3282" s="7"/>
      <c r="AG3282" s="7" t="s">
        <v>9809</v>
      </c>
      <c r="AH3282" s="9">
        <v>45739.5625</v>
      </c>
      <c r="AI3282" s="7" t="s">
        <v>15272</v>
      </c>
      <c r="AJ3282" s="7" t="s">
        <v>4927</v>
      </c>
      <c r="AK3282" s="8">
        <v>45826</v>
      </c>
      <c r="AL3282" s="7"/>
      <c r="AM3282" s="7" t="s">
        <v>53</v>
      </c>
      <c r="AN3282" s="7"/>
      <c r="AO3282" s="7"/>
      <c r="AP3282" s="7">
        <v>2006</v>
      </c>
      <c r="AQ3282" s="8">
        <v>45824</v>
      </c>
      <c r="AR3282" s="8">
        <v>45828</v>
      </c>
      <c r="AS3282" s="23">
        <v>8165924</v>
      </c>
      <c r="AT3282" s="7"/>
      <c r="BP3282" s="7" t="s">
        <v>107</v>
      </c>
    </row>
    <row r="3283" spans="1:73" ht="15" hidden="1" customHeight="1" x14ac:dyDescent="0.25">
      <c r="A3283" s="17">
        <v>381706</v>
      </c>
      <c r="B3283" s="17">
        <v>381706</v>
      </c>
      <c r="C3283" s="17"/>
      <c r="D3283" s="17"/>
      <c r="E3283" s="17"/>
      <c r="F3283" s="17"/>
      <c r="G3283" s="17"/>
      <c r="H3283" s="17"/>
      <c r="I3283" s="17"/>
      <c r="J3283" s="17"/>
      <c r="K3283" s="17"/>
      <c r="L3283" s="17"/>
      <c r="M3283" s="17"/>
      <c r="N3283" s="17"/>
      <c r="O3283" s="17"/>
      <c r="P3283" s="17"/>
      <c r="Q3283" s="17"/>
      <c r="R3283" s="17"/>
      <c r="S3283" s="17"/>
      <c r="T3283" s="17"/>
      <c r="U3283" t="s">
        <v>74</v>
      </c>
      <c r="V3283" s="17" t="s">
        <v>97</v>
      </c>
      <c r="W3283" s="17" t="s">
        <v>4957</v>
      </c>
      <c r="X3283" s="17">
        <v>137408</v>
      </c>
      <c r="Y3283" s="18">
        <v>45671</v>
      </c>
      <c r="Z3283" s="17" t="s">
        <v>4921</v>
      </c>
      <c r="AA3283" s="42" t="s">
        <v>13086</v>
      </c>
      <c r="AB3283" s="43">
        <v>10</v>
      </c>
      <c r="AC3283" s="17" t="s">
        <v>13458</v>
      </c>
      <c r="AD3283" s="17" t="s">
        <v>13459</v>
      </c>
      <c r="AE3283" s="17" t="s">
        <v>13477</v>
      </c>
      <c r="AG3283" s="17" t="s">
        <v>15263</v>
      </c>
      <c r="AH3283" s="20">
        <v>45778.458333333336</v>
      </c>
      <c r="AI3283" s="17" t="s">
        <v>5068</v>
      </c>
      <c r="AJ3283" s="17" t="s">
        <v>4927</v>
      </c>
      <c r="AK3283" s="18">
        <v>45828</v>
      </c>
      <c r="AM3283" s="17" t="s">
        <v>53</v>
      </c>
      <c r="AP3283" s="17">
        <v>2011</v>
      </c>
      <c r="AQ3283" s="18">
        <v>45824</v>
      </c>
      <c r="AR3283" s="17"/>
      <c r="AS3283" s="23">
        <v>21156400</v>
      </c>
      <c r="AT3283" s="21"/>
      <c r="BP3283" t="s">
        <v>84</v>
      </c>
    </row>
    <row r="3284" spans="1:73" ht="15" hidden="1" customHeight="1" x14ac:dyDescent="0.25">
      <c r="A3284" s="17">
        <v>381704</v>
      </c>
      <c r="B3284" s="17">
        <v>381704</v>
      </c>
      <c r="C3284" s="17"/>
      <c r="D3284" s="17"/>
      <c r="E3284" s="17"/>
      <c r="F3284" s="17"/>
      <c r="G3284" s="17"/>
      <c r="H3284" s="17"/>
      <c r="I3284" s="17"/>
      <c r="J3284" s="17"/>
      <c r="K3284" s="17"/>
      <c r="L3284" s="17"/>
      <c r="M3284" s="17"/>
      <c r="N3284" s="17"/>
      <c r="O3284" s="17"/>
      <c r="P3284" s="17"/>
      <c r="Q3284" s="17"/>
      <c r="R3284" s="17"/>
      <c r="S3284" s="17"/>
      <c r="T3284" s="17"/>
      <c r="U3284" s="17" t="s">
        <v>52</v>
      </c>
      <c r="V3284" s="17" t="s">
        <v>52</v>
      </c>
      <c r="W3284" s="17" t="s">
        <v>4957</v>
      </c>
      <c r="X3284" s="17">
        <v>153634</v>
      </c>
      <c r="Y3284" s="18">
        <v>45749</v>
      </c>
      <c r="Z3284" s="17" t="s">
        <v>4921</v>
      </c>
      <c r="AA3284" s="42" t="s">
        <v>13086</v>
      </c>
      <c r="AB3284" s="43">
        <v>10</v>
      </c>
      <c r="AC3284" s="17" t="s">
        <v>13478</v>
      </c>
      <c r="AD3284" s="17" t="s">
        <v>13479</v>
      </c>
      <c r="AE3284" s="17" t="s">
        <v>13480</v>
      </c>
      <c r="AG3284" s="17" t="s">
        <v>15273</v>
      </c>
      <c r="AH3284" s="20">
        <v>45756.333333333336</v>
      </c>
      <c r="AI3284" s="17" t="s">
        <v>15274</v>
      </c>
      <c r="AJ3284" s="17" t="s">
        <v>4927</v>
      </c>
      <c r="AK3284" s="18">
        <v>45828</v>
      </c>
      <c r="AM3284" s="17" t="s">
        <v>53</v>
      </c>
      <c r="AP3284" s="17">
        <v>2005</v>
      </c>
      <c r="AQ3284" s="18">
        <v>45824</v>
      </c>
      <c r="AR3284" s="17"/>
      <c r="AS3284" s="23">
        <v>9713384</v>
      </c>
      <c r="AT3284" s="21"/>
      <c r="BP3284" t="s">
        <v>84</v>
      </c>
    </row>
    <row r="3285" spans="1:73" ht="15" hidden="1" customHeight="1" x14ac:dyDescent="0.25">
      <c r="A3285" s="17">
        <v>381703</v>
      </c>
      <c r="B3285" s="17">
        <v>381703</v>
      </c>
      <c r="C3285" s="17"/>
      <c r="D3285" s="17"/>
      <c r="E3285" s="17"/>
      <c r="F3285" s="17"/>
      <c r="G3285" s="17"/>
      <c r="H3285" s="17"/>
      <c r="I3285" s="17"/>
      <c r="J3285" s="17"/>
      <c r="K3285" s="17"/>
      <c r="L3285" s="17"/>
      <c r="M3285" s="17"/>
      <c r="N3285" s="17"/>
      <c r="O3285" s="17"/>
      <c r="P3285" s="17"/>
      <c r="Q3285" s="17"/>
      <c r="R3285" s="17"/>
      <c r="S3285" s="17"/>
      <c r="T3285" s="17"/>
      <c r="U3285" s="17" t="s">
        <v>52</v>
      </c>
      <c r="V3285" s="17" t="s">
        <v>60</v>
      </c>
      <c r="W3285" s="17" t="s">
        <v>4957</v>
      </c>
      <c r="X3285" s="17">
        <v>116757</v>
      </c>
      <c r="Y3285" s="18">
        <v>45513</v>
      </c>
      <c r="Z3285" s="17" t="s">
        <v>4921</v>
      </c>
      <c r="AA3285" s="42" t="s">
        <v>13086</v>
      </c>
      <c r="AB3285" s="43">
        <v>10</v>
      </c>
      <c r="AC3285" s="17" t="s">
        <v>9486</v>
      </c>
      <c r="AD3285" s="17" t="s">
        <v>9487</v>
      </c>
      <c r="AE3285" s="17" t="s">
        <v>13481</v>
      </c>
      <c r="AG3285" s="17" t="s">
        <v>9489</v>
      </c>
      <c r="AH3285" s="20">
        <v>45782.458333333336</v>
      </c>
      <c r="AI3285" s="17" t="s">
        <v>379</v>
      </c>
      <c r="AJ3285" s="17" t="s">
        <v>4927</v>
      </c>
      <c r="AK3285" s="18">
        <v>45828</v>
      </c>
      <c r="AM3285" s="17" t="s">
        <v>53</v>
      </c>
      <c r="AP3285" s="17">
        <v>2002</v>
      </c>
      <c r="AQ3285" s="18">
        <v>45824</v>
      </c>
      <c r="AR3285" s="17"/>
      <c r="AS3285" s="23">
        <v>5412350</v>
      </c>
      <c r="AT3285" s="21"/>
      <c r="BP3285" t="s">
        <v>84</v>
      </c>
    </row>
    <row r="3286" spans="1:73" ht="15" hidden="1" customHeight="1" x14ac:dyDescent="0.25">
      <c r="A3286" s="17">
        <v>386702</v>
      </c>
      <c r="B3286" s="17">
        <v>386702</v>
      </c>
      <c r="C3286" s="17"/>
      <c r="D3286" s="17"/>
      <c r="E3286" s="17"/>
      <c r="F3286" s="17"/>
      <c r="G3286" s="17"/>
      <c r="H3286" s="17"/>
      <c r="I3286" s="17"/>
      <c r="J3286" s="17"/>
      <c r="K3286" s="17"/>
      <c r="L3286" s="17"/>
      <c r="M3286" s="17"/>
      <c r="N3286" s="17"/>
      <c r="O3286" s="17"/>
      <c r="P3286" s="17"/>
      <c r="Q3286" s="17"/>
      <c r="R3286" s="17"/>
      <c r="S3286" s="17"/>
      <c r="T3286" s="17"/>
      <c r="U3286" s="17" t="s">
        <v>52</v>
      </c>
      <c r="V3286" s="17" t="s">
        <v>60</v>
      </c>
      <c r="W3286" s="17" t="s">
        <v>4920</v>
      </c>
      <c r="X3286" s="17">
        <v>789403</v>
      </c>
      <c r="Y3286" s="18">
        <v>45550</v>
      </c>
      <c r="Z3286" s="17" t="s">
        <v>4921</v>
      </c>
      <c r="AA3286" s="42" t="s">
        <v>13086</v>
      </c>
      <c r="AB3286" s="43">
        <v>10</v>
      </c>
      <c r="AC3286" s="17" t="s">
        <v>13482</v>
      </c>
      <c r="AD3286" s="17" t="s">
        <v>13483</v>
      </c>
      <c r="AE3286" s="17" t="s">
        <v>9728</v>
      </c>
      <c r="AG3286" s="17" t="s">
        <v>15275</v>
      </c>
      <c r="AH3286" s="20">
        <v>45755.5</v>
      </c>
      <c r="AI3286" s="17" t="s">
        <v>15276</v>
      </c>
      <c r="AJ3286" s="17" t="s">
        <v>4927</v>
      </c>
      <c r="AK3286" s="18">
        <v>45828</v>
      </c>
      <c r="AM3286" s="17" t="s">
        <v>70</v>
      </c>
      <c r="AP3286" s="17">
        <v>2020</v>
      </c>
      <c r="AQ3286" s="18">
        <v>45824</v>
      </c>
      <c r="AR3286" s="17"/>
      <c r="AS3286" s="23">
        <v>15840257</v>
      </c>
      <c r="AT3286" s="21"/>
      <c r="BP3286" t="s">
        <v>84</v>
      </c>
    </row>
    <row r="3287" spans="1:73" ht="15" hidden="1" customHeight="1" x14ac:dyDescent="0.25">
      <c r="A3287" s="17">
        <v>381712</v>
      </c>
      <c r="B3287" s="17">
        <v>381712</v>
      </c>
      <c r="C3287" s="17"/>
      <c r="D3287" s="17"/>
      <c r="E3287" s="17"/>
      <c r="F3287" s="17"/>
      <c r="G3287" s="17"/>
      <c r="H3287" s="17"/>
      <c r="I3287" s="17"/>
      <c r="J3287" s="17"/>
      <c r="K3287" s="17"/>
      <c r="L3287" s="17"/>
      <c r="M3287" s="17"/>
      <c r="N3287" s="17"/>
      <c r="O3287" s="17"/>
      <c r="P3287" s="17"/>
      <c r="Q3287" s="17"/>
      <c r="R3287" s="17"/>
      <c r="S3287" s="17"/>
      <c r="T3287" s="17"/>
      <c r="U3287" t="s">
        <v>74</v>
      </c>
      <c r="V3287" s="17" t="s">
        <v>104</v>
      </c>
      <c r="W3287" s="17" t="s">
        <v>4920</v>
      </c>
      <c r="X3287" s="17">
        <v>834714</v>
      </c>
      <c r="Y3287" s="18">
        <v>45629</v>
      </c>
      <c r="Z3287" s="17" t="s">
        <v>4921</v>
      </c>
      <c r="AA3287" s="42" t="s">
        <v>13086</v>
      </c>
      <c r="AB3287" s="43">
        <v>10</v>
      </c>
      <c r="AC3287" s="17" t="s">
        <v>13484</v>
      </c>
      <c r="AD3287" s="17" t="s">
        <v>13485</v>
      </c>
      <c r="AE3287" s="17" t="s">
        <v>13486</v>
      </c>
      <c r="AG3287" s="17" t="s">
        <v>15277</v>
      </c>
      <c r="AH3287" s="20">
        <v>45824.78125</v>
      </c>
      <c r="AI3287" s="17" t="s">
        <v>5068</v>
      </c>
      <c r="AJ3287" s="17" t="s">
        <v>4932</v>
      </c>
      <c r="AK3287" s="18">
        <v>45828</v>
      </c>
      <c r="AM3287" s="17" t="s">
        <v>53</v>
      </c>
      <c r="AP3287" s="17">
        <v>2012</v>
      </c>
      <c r="AQ3287" s="18">
        <v>45824</v>
      </c>
      <c r="AR3287" s="17"/>
      <c r="AS3287" s="23">
        <v>15802480</v>
      </c>
      <c r="AT3287" s="21"/>
      <c r="BP3287" t="s">
        <v>84</v>
      </c>
    </row>
    <row r="3288" spans="1:73" ht="15" hidden="1" customHeight="1" x14ac:dyDescent="0.25">
      <c r="A3288" s="17">
        <v>381716</v>
      </c>
      <c r="B3288" s="17">
        <v>381716</v>
      </c>
      <c r="C3288" s="17"/>
      <c r="D3288" s="17"/>
      <c r="E3288" s="17"/>
      <c r="F3288" s="17"/>
      <c r="G3288" s="17"/>
      <c r="H3288" s="17"/>
      <c r="I3288" s="17"/>
      <c r="J3288" s="17"/>
      <c r="K3288" s="17"/>
      <c r="L3288" s="17"/>
      <c r="M3288" s="17"/>
      <c r="N3288" s="17"/>
      <c r="O3288" s="17"/>
      <c r="P3288" s="17"/>
      <c r="Q3288" s="17"/>
      <c r="R3288" s="17"/>
      <c r="S3288" s="17"/>
      <c r="T3288" s="17"/>
      <c r="U3288" t="s">
        <v>74</v>
      </c>
      <c r="V3288" s="17" t="s">
        <v>74</v>
      </c>
      <c r="W3288" s="17" t="s">
        <v>4920</v>
      </c>
      <c r="X3288" s="17">
        <v>895035</v>
      </c>
      <c r="Y3288" s="18">
        <v>45730</v>
      </c>
      <c r="Z3288" s="17" t="s">
        <v>4921</v>
      </c>
      <c r="AA3288" s="42" t="s">
        <v>13086</v>
      </c>
      <c r="AB3288" s="43">
        <v>10</v>
      </c>
      <c r="AC3288" s="17" t="s">
        <v>13487</v>
      </c>
      <c r="AD3288" s="17" t="s">
        <v>13488</v>
      </c>
      <c r="AE3288" s="17" t="s">
        <v>13489</v>
      </c>
      <c r="AG3288" s="17" t="s">
        <v>15278</v>
      </c>
      <c r="AH3288" s="20">
        <v>45751.1875</v>
      </c>
      <c r="AI3288" s="17" t="s">
        <v>15279</v>
      </c>
      <c r="AJ3288" s="17" t="s">
        <v>4927</v>
      </c>
      <c r="AK3288" s="18">
        <v>45828</v>
      </c>
      <c r="AM3288" s="17" t="s">
        <v>53</v>
      </c>
      <c r="AP3288" s="17">
        <v>2018</v>
      </c>
      <c r="AQ3288" s="18">
        <v>45824</v>
      </c>
      <c r="AR3288" s="17"/>
      <c r="AS3288" s="23">
        <v>13854521</v>
      </c>
      <c r="AT3288" s="21"/>
      <c r="BP3288" t="s">
        <v>84</v>
      </c>
    </row>
    <row r="3289" spans="1:73" ht="15" hidden="1" customHeight="1" x14ac:dyDescent="0.25">
      <c r="A3289" s="17">
        <v>386705</v>
      </c>
      <c r="B3289" s="17">
        <v>386705</v>
      </c>
      <c r="C3289" s="17"/>
      <c r="D3289" s="17"/>
      <c r="E3289" s="17"/>
      <c r="F3289" s="17"/>
      <c r="G3289" s="17"/>
      <c r="H3289" s="17"/>
      <c r="I3289" s="17"/>
      <c r="J3289" s="17"/>
      <c r="K3289" s="17"/>
      <c r="L3289" s="17"/>
      <c r="M3289" s="17"/>
      <c r="N3289" s="17"/>
      <c r="O3289" s="17"/>
      <c r="P3289" s="17"/>
      <c r="Q3289" s="17"/>
      <c r="R3289" s="17"/>
      <c r="S3289" s="17"/>
      <c r="T3289" s="17"/>
      <c r="U3289" t="s">
        <v>74</v>
      </c>
      <c r="V3289" s="17" t="s">
        <v>97</v>
      </c>
      <c r="W3289" s="17" t="s">
        <v>4957</v>
      </c>
      <c r="X3289" s="17">
        <v>150965</v>
      </c>
      <c r="Y3289" s="18">
        <v>45736</v>
      </c>
      <c r="Z3289" s="17" t="s">
        <v>4921</v>
      </c>
      <c r="AA3289" s="42" t="s">
        <v>13086</v>
      </c>
      <c r="AB3289" s="43">
        <v>10</v>
      </c>
      <c r="AC3289" s="17" t="s">
        <v>13490</v>
      </c>
      <c r="AD3289" s="17" t="s">
        <v>13491</v>
      </c>
      <c r="AE3289" s="17" t="s">
        <v>13492</v>
      </c>
      <c r="AG3289" s="17" t="s">
        <v>15280</v>
      </c>
      <c r="AH3289" s="20">
        <v>45822.652777777781</v>
      </c>
      <c r="AI3289" s="17" t="s">
        <v>203</v>
      </c>
      <c r="AJ3289" s="17" t="s">
        <v>4932</v>
      </c>
      <c r="AK3289" s="18">
        <v>45828</v>
      </c>
      <c r="AM3289" s="17" t="s">
        <v>53</v>
      </c>
      <c r="AP3289" s="17">
        <v>2015</v>
      </c>
      <c r="AQ3289" s="18">
        <v>45824</v>
      </c>
      <c r="AR3289" s="17"/>
      <c r="AS3289" s="23">
        <v>11294180</v>
      </c>
      <c r="AT3289" s="21"/>
      <c r="BP3289" t="s">
        <v>84</v>
      </c>
    </row>
    <row r="3290" spans="1:73" ht="15" hidden="1" customHeight="1" x14ac:dyDescent="0.25">
      <c r="A3290" s="17">
        <v>386703</v>
      </c>
      <c r="B3290" s="17">
        <v>386703</v>
      </c>
      <c r="C3290" s="17"/>
      <c r="D3290" s="17"/>
      <c r="E3290" s="17"/>
      <c r="F3290" s="17"/>
      <c r="G3290" s="17"/>
      <c r="H3290" s="17"/>
      <c r="I3290" s="17"/>
      <c r="J3290" s="17"/>
      <c r="K3290" s="17"/>
      <c r="L3290" s="17"/>
      <c r="M3290" s="17"/>
      <c r="N3290" s="17"/>
      <c r="O3290" s="17"/>
      <c r="P3290" s="17"/>
      <c r="Q3290" s="17"/>
      <c r="R3290" s="17"/>
      <c r="S3290" s="17"/>
      <c r="T3290" s="17"/>
      <c r="U3290" s="17" t="s">
        <v>52</v>
      </c>
      <c r="V3290" s="17" t="s">
        <v>60</v>
      </c>
      <c r="W3290" s="17" t="s">
        <v>4920</v>
      </c>
      <c r="X3290" s="17">
        <v>858167</v>
      </c>
      <c r="Y3290" s="18">
        <v>45675</v>
      </c>
      <c r="Z3290" s="17" t="s">
        <v>4921</v>
      </c>
      <c r="AA3290" s="42" t="s">
        <v>13086</v>
      </c>
      <c r="AB3290" s="43">
        <v>10</v>
      </c>
      <c r="AC3290" s="17" t="s">
        <v>13493</v>
      </c>
      <c r="AD3290" s="17" t="s">
        <v>13494</v>
      </c>
      <c r="AE3290" s="17" t="s">
        <v>13495</v>
      </c>
      <c r="AG3290" s="17" t="s">
        <v>15281</v>
      </c>
      <c r="AH3290" s="20">
        <v>45821.784722222219</v>
      </c>
      <c r="AI3290" s="17" t="s">
        <v>15282</v>
      </c>
      <c r="AJ3290" s="17" t="s">
        <v>4932</v>
      </c>
      <c r="AK3290" s="18">
        <v>45833</v>
      </c>
      <c r="AM3290" s="17" t="s">
        <v>53</v>
      </c>
      <c r="AP3290" s="17">
        <v>2013</v>
      </c>
      <c r="AQ3290" s="18">
        <v>45824</v>
      </c>
      <c r="AR3290" s="17"/>
      <c r="AS3290" s="23">
        <v>7541984</v>
      </c>
      <c r="AT3290" s="21"/>
      <c r="BP3290" t="s">
        <v>84</v>
      </c>
    </row>
    <row r="3291" spans="1:73" ht="15" hidden="1" customHeight="1" x14ac:dyDescent="0.25">
      <c r="A3291">
        <v>391702</v>
      </c>
      <c r="B3291">
        <v>391702</v>
      </c>
      <c r="U3291" t="s">
        <v>62</v>
      </c>
      <c r="V3291" t="s">
        <v>62</v>
      </c>
      <c r="W3291" t="s">
        <v>119</v>
      </c>
      <c r="X3291">
        <v>178447</v>
      </c>
      <c r="Y3291" s="1">
        <v>45765</v>
      </c>
      <c r="Z3291" t="s">
        <v>338</v>
      </c>
      <c r="AA3291" s="42" t="s">
        <v>4863</v>
      </c>
      <c r="AB3291" s="43">
        <v>3</v>
      </c>
      <c r="AC3291" t="s">
        <v>339</v>
      </c>
      <c r="AD3291" t="s">
        <v>340</v>
      </c>
      <c r="AE3291" t="s">
        <v>341</v>
      </c>
      <c r="AF3291">
        <v>50305035310085</v>
      </c>
      <c r="AH3291" s="2">
        <v>45815</v>
      </c>
      <c r="AI3291" t="s">
        <v>342</v>
      </c>
      <c r="AM3291" t="s">
        <v>70</v>
      </c>
      <c r="AP3291">
        <v>364705032379</v>
      </c>
      <c r="AQ3291" s="1">
        <v>45825</v>
      </c>
      <c r="AU3291" s="1">
        <v>45830</v>
      </c>
      <c r="AV3291" t="s">
        <v>144</v>
      </c>
      <c r="AW3291" t="s">
        <v>62</v>
      </c>
      <c r="AX3291" s="1">
        <v>45825</v>
      </c>
      <c r="AY3291" s="1">
        <v>45825</v>
      </c>
      <c r="BA3291">
        <v>0</v>
      </c>
      <c r="BI3291" t="s">
        <v>343</v>
      </c>
      <c r="BJ3291">
        <v>1</v>
      </c>
      <c r="BK3291" t="s">
        <v>55</v>
      </c>
      <c r="BM3291" t="s">
        <v>56</v>
      </c>
      <c r="BP3291" t="s">
        <v>57</v>
      </c>
      <c r="BQ3291" t="s">
        <v>58</v>
      </c>
      <c r="BR3291" t="s">
        <v>59</v>
      </c>
      <c r="BS3291" t="s">
        <v>59</v>
      </c>
      <c r="BU3291" t="s">
        <v>344</v>
      </c>
    </row>
    <row r="3292" spans="1:73" ht="15" hidden="1" customHeight="1" x14ac:dyDescent="0.25">
      <c r="A3292" s="7">
        <v>411703</v>
      </c>
      <c r="B3292" s="7">
        <v>411703</v>
      </c>
      <c r="C3292" s="7"/>
      <c r="D3292" s="7"/>
      <c r="E3292" s="7"/>
      <c r="F3292" s="7"/>
      <c r="G3292" s="7"/>
      <c r="H3292" s="7"/>
      <c r="I3292" s="7"/>
      <c r="J3292" s="7"/>
      <c r="K3292" s="7"/>
      <c r="L3292" s="7"/>
      <c r="M3292" s="7"/>
      <c r="N3292" s="7"/>
      <c r="O3292" s="7"/>
      <c r="P3292" s="7"/>
      <c r="Q3292" s="7"/>
      <c r="R3292" s="7"/>
      <c r="S3292" s="7"/>
      <c r="T3292" s="7"/>
      <c r="U3292" s="7" t="s">
        <v>72</v>
      </c>
      <c r="V3292" s="7" t="s">
        <v>345</v>
      </c>
      <c r="W3292" s="7" t="s">
        <v>63</v>
      </c>
      <c r="X3292" s="7">
        <v>345938</v>
      </c>
      <c r="Y3292" s="8">
        <v>45377</v>
      </c>
      <c r="Z3292" s="7" t="s">
        <v>338</v>
      </c>
      <c r="AA3292" s="40" t="s">
        <v>4863</v>
      </c>
      <c r="AB3292" s="41">
        <v>3</v>
      </c>
      <c r="AC3292" s="7" t="s">
        <v>346</v>
      </c>
      <c r="AD3292" s="7" t="s">
        <v>347</v>
      </c>
      <c r="AE3292" s="7" t="s">
        <v>347</v>
      </c>
      <c r="AF3292" s="7">
        <v>30107914050114</v>
      </c>
      <c r="AG3292" s="7" t="s">
        <v>348</v>
      </c>
      <c r="AH3292" s="9">
        <v>45732.724999999999</v>
      </c>
      <c r="AI3292" s="7" t="s">
        <v>349</v>
      </c>
      <c r="AJ3292" s="7"/>
      <c r="AK3292" s="8">
        <v>45826</v>
      </c>
      <c r="AL3292" s="7" t="s">
        <v>350</v>
      </c>
      <c r="AM3292" s="7" t="s">
        <v>53</v>
      </c>
      <c r="AN3292" s="7"/>
      <c r="AO3292" s="7"/>
      <c r="AP3292" s="7">
        <v>340</v>
      </c>
      <c r="AQ3292" s="8">
        <v>45825</v>
      </c>
      <c r="AR3292" s="8">
        <v>45826</v>
      </c>
      <c r="AS3292" s="23">
        <v>22121200</v>
      </c>
      <c r="AT3292" s="7"/>
      <c r="AU3292" s="7"/>
      <c r="AV3292" s="7" t="s">
        <v>351</v>
      </c>
      <c r="AW3292" s="7" t="s">
        <v>52</v>
      </c>
      <c r="AX3292" s="8">
        <v>45826</v>
      </c>
      <c r="AY3292" s="8">
        <v>45838</v>
      </c>
      <c r="AZ3292" s="7">
        <v>-15</v>
      </c>
      <c r="BA3292" s="7">
        <v>0</v>
      </c>
      <c r="BB3292" s="7"/>
      <c r="BC3292" s="7"/>
      <c r="BD3292" s="7" t="s">
        <v>52</v>
      </c>
      <c r="BE3292" s="7"/>
      <c r="BF3292" s="7"/>
      <c r="BG3292" s="7"/>
      <c r="BH3292" s="7"/>
      <c r="BI3292" s="7" t="s">
        <v>352</v>
      </c>
      <c r="BJ3292" s="7">
        <v>1</v>
      </c>
      <c r="BK3292" s="7" t="s">
        <v>55</v>
      </c>
      <c r="BL3292" s="7">
        <v>313</v>
      </c>
      <c r="BM3292" s="7" t="s">
        <v>56</v>
      </c>
      <c r="BN3292" s="7"/>
      <c r="BO3292" s="7"/>
      <c r="BP3292" s="7" t="s">
        <v>107</v>
      </c>
      <c r="BQ3292" s="7" t="s">
        <v>58</v>
      </c>
      <c r="BR3292" s="7" t="s">
        <v>58</v>
      </c>
      <c r="BS3292" s="7" t="s">
        <v>58</v>
      </c>
      <c r="BT3292" s="11" t="s">
        <v>353</v>
      </c>
      <c r="BU3292" s="7" t="s">
        <v>354</v>
      </c>
    </row>
    <row r="3293" spans="1:73" ht="15" hidden="1" customHeight="1" x14ac:dyDescent="0.25">
      <c r="A3293">
        <v>391703</v>
      </c>
      <c r="B3293">
        <v>391703</v>
      </c>
      <c r="U3293" t="s">
        <v>52</v>
      </c>
      <c r="V3293" t="s">
        <v>60</v>
      </c>
      <c r="W3293" t="s">
        <v>196</v>
      </c>
      <c r="X3293">
        <v>17011</v>
      </c>
      <c r="Y3293" s="1">
        <v>45446</v>
      </c>
      <c r="Z3293" t="s">
        <v>139</v>
      </c>
      <c r="AA3293" s="42" t="s">
        <v>4863</v>
      </c>
      <c r="AB3293" s="43">
        <v>3</v>
      </c>
      <c r="AC3293" t="s">
        <v>356</v>
      </c>
      <c r="AD3293" t="s">
        <v>357</v>
      </c>
      <c r="AE3293" t="s">
        <v>358</v>
      </c>
      <c r="AF3293">
        <v>42411951080049</v>
      </c>
      <c r="AG3293" t="s">
        <v>359</v>
      </c>
      <c r="AH3293" s="2">
        <v>45702</v>
      </c>
      <c r="AI3293" t="s">
        <v>360</v>
      </c>
      <c r="AM3293" t="s">
        <v>53</v>
      </c>
      <c r="AP3293">
        <v>364705032380</v>
      </c>
      <c r="AQ3293" s="1">
        <v>45825</v>
      </c>
      <c r="AU3293" s="1">
        <v>45830</v>
      </c>
      <c r="AV3293" t="s">
        <v>144</v>
      </c>
      <c r="AW3293" t="s">
        <v>62</v>
      </c>
      <c r="AX3293" s="1">
        <v>45825</v>
      </c>
      <c r="AY3293" s="1">
        <v>45825</v>
      </c>
      <c r="BA3293">
        <v>0</v>
      </c>
      <c r="BI3293" t="s">
        <v>145</v>
      </c>
      <c r="BJ3293">
        <v>1</v>
      </c>
      <c r="BK3293" t="s">
        <v>55</v>
      </c>
      <c r="BM3293" t="s">
        <v>56</v>
      </c>
      <c r="BP3293" t="s">
        <v>57</v>
      </c>
      <c r="BQ3293" t="s">
        <v>58</v>
      </c>
      <c r="BR3293" t="s">
        <v>59</v>
      </c>
      <c r="BS3293" t="s">
        <v>59</v>
      </c>
    </row>
    <row r="3294" spans="1:73" ht="15" hidden="1" customHeight="1" x14ac:dyDescent="0.25">
      <c r="A3294" s="17">
        <v>406705</v>
      </c>
      <c r="B3294" s="17">
        <v>406705</v>
      </c>
      <c r="C3294" s="17"/>
      <c r="D3294" s="17"/>
      <c r="E3294" s="17"/>
      <c r="F3294" s="17"/>
      <c r="G3294" s="17"/>
      <c r="H3294" s="17"/>
      <c r="I3294" s="17"/>
      <c r="J3294" s="17"/>
      <c r="K3294" s="17"/>
      <c r="L3294" s="17"/>
      <c r="M3294" s="17"/>
      <c r="N3294" s="17"/>
      <c r="O3294" s="17"/>
      <c r="P3294" s="17"/>
      <c r="Q3294" s="17"/>
      <c r="R3294" s="17"/>
      <c r="S3294" s="17"/>
      <c r="T3294" s="17"/>
      <c r="U3294" t="s">
        <v>74</v>
      </c>
      <c r="V3294" s="17" t="s">
        <v>106</v>
      </c>
      <c r="W3294" s="17" t="s">
        <v>4920</v>
      </c>
      <c r="X3294" s="17">
        <v>318721</v>
      </c>
      <c r="Y3294" s="18">
        <v>45071</v>
      </c>
      <c r="Z3294" s="17" t="s">
        <v>4921</v>
      </c>
      <c r="AA3294" s="42" t="s">
        <v>13086</v>
      </c>
      <c r="AB3294" s="43">
        <v>10</v>
      </c>
      <c r="AC3294" s="17" t="s">
        <v>13422</v>
      </c>
      <c r="AD3294" s="17" t="s">
        <v>13423</v>
      </c>
      <c r="AE3294" s="17" t="s">
        <v>13424</v>
      </c>
      <c r="AG3294" s="17" t="s">
        <v>15246</v>
      </c>
      <c r="AH3294" s="20">
        <v>45289.333333333336</v>
      </c>
      <c r="AI3294" s="17" t="s">
        <v>15247</v>
      </c>
      <c r="AJ3294" s="17" t="s">
        <v>4927</v>
      </c>
      <c r="AK3294" s="18">
        <v>45831</v>
      </c>
      <c r="AM3294" s="17" t="s">
        <v>53</v>
      </c>
      <c r="AP3294" s="17">
        <v>2028</v>
      </c>
      <c r="AQ3294" s="18">
        <v>45825</v>
      </c>
      <c r="AR3294" s="17"/>
      <c r="AS3294" s="23">
        <v>3403521</v>
      </c>
      <c r="AT3294" s="21"/>
      <c r="BP3294" t="s">
        <v>84</v>
      </c>
    </row>
    <row r="3295" spans="1:73" ht="15" hidden="1" customHeight="1" x14ac:dyDescent="0.25">
      <c r="A3295" s="17">
        <v>386711</v>
      </c>
      <c r="B3295" s="17">
        <v>386711</v>
      </c>
      <c r="C3295" s="17"/>
      <c r="D3295" s="17"/>
      <c r="E3295" s="17"/>
      <c r="F3295" s="17"/>
      <c r="G3295" s="17"/>
      <c r="H3295" s="17"/>
      <c r="I3295" s="17"/>
      <c r="J3295" s="17"/>
      <c r="K3295" s="17"/>
      <c r="L3295" s="17"/>
      <c r="M3295" s="17"/>
      <c r="N3295" s="17"/>
      <c r="O3295" s="17"/>
      <c r="P3295" s="17"/>
      <c r="Q3295" s="17"/>
      <c r="R3295" s="17"/>
      <c r="S3295" s="17"/>
      <c r="T3295" s="17"/>
      <c r="U3295" t="s">
        <v>74</v>
      </c>
      <c r="V3295" s="17" t="s">
        <v>97</v>
      </c>
      <c r="W3295" s="17" t="s">
        <v>4920</v>
      </c>
      <c r="X3295" s="17">
        <v>732140</v>
      </c>
      <c r="Y3295" s="18">
        <v>45481</v>
      </c>
      <c r="Z3295" s="17" t="s">
        <v>4921</v>
      </c>
      <c r="AA3295" s="42" t="s">
        <v>13086</v>
      </c>
      <c r="AB3295" s="43">
        <v>10</v>
      </c>
      <c r="AC3295" s="17" t="s">
        <v>13425</v>
      </c>
      <c r="AD3295" s="17" t="s">
        <v>13426</v>
      </c>
      <c r="AE3295" s="17" t="s">
        <v>13427</v>
      </c>
      <c r="AG3295" s="17" t="s">
        <v>15248</v>
      </c>
      <c r="AH3295" s="20">
        <v>45821</v>
      </c>
      <c r="AI3295" s="17" t="s">
        <v>15249</v>
      </c>
      <c r="AJ3295" s="17" t="s">
        <v>4932</v>
      </c>
      <c r="AK3295" s="17"/>
      <c r="AM3295" s="17" t="s">
        <v>53</v>
      </c>
      <c r="AP3295" s="17">
        <v>364705032378</v>
      </c>
      <c r="AQ3295" s="18">
        <v>45825</v>
      </c>
      <c r="AR3295" s="17"/>
      <c r="AT3295" s="17"/>
      <c r="BP3295" t="s">
        <v>84</v>
      </c>
    </row>
    <row r="3296" spans="1:73" ht="15" hidden="1" customHeight="1" x14ac:dyDescent="0.25">
      <c r="A3296" s="17">
        <v>391704</v>
      </c>
      <c r="B3296" s="17">
        <v>391704</v>
      </c>
      <c r="C3296" s="17"/>
      <c r="D3296" s="17"/>
      <c r="E3296" s="17"/>
      <c r="F3296" s="17"/>
      <c r="G3296" s="17"/>
      <c r="H3296" s="17"/>
      <c r="I3296" s="17"/>
      <c r="J3296" s="17"/>
      <c r="K3296" s="17"/>
      <c r="L3296" s="17"/>
      <c r="M3296" s="17"/>
      <c r="N3296" s="17"/>
      <c r="O3296" s="17"/>
      <c r="P3296" s="17"/>
      <c r="Q3296" s="17"/>
      <c r="R3296" s="17"/>
      <c r="S3296" s="17"/>
      <c r="T3296" s="17"/>
      <c r="U3296" t="s">
        <v>74</v>
      </c>
      <c r="V3296" s="17" t="s">
        <v>74</v>
      </c>
      <c r="W3296" s="17" t="s">
        <v>4920</v>
      </c>
      <c r="X3296" s="17">
        <v>671897</v>
      </c>
      <c r="Y3296" s="18">
        <v>45415</v>
      </c>
      <c r="Z3296" s="17" t="s">
        <v>4921</v>
      </c>
      <c r="AA3296" s="42" t="s">
        <v>13086</v>
      </c>
      <c r="AB3296" s="43">
        <v>10</v>
      </c>
      <c r="AC3296" s="17" t="s">
        <v>13428</v>
      </c>
      <c r="AD3296" s="17" t="s">
        <v>13429</v>
      </c>
      <c r="AE3296" s="17" t="s">
        <v>13430</v>
      </c>
      <c r="AG3296" s="17" t="s">
        <v>15250</v>
      </c>
      <c r="AH3296" s="20">
        <v>45761.430555555555</v>
      </c>
      <c r="AI3296" s="17" t="s">
        <v>15251</v>
      </c>
      <c r="AJ3296" s="17" t="s">
        <v>4927</v>
      </c>
      <c r="AK3296" s="18">
        <v>45831</v>
      </c>
      <c r="AM3296" s="17" t="s">
        <v>53</v>
      </c>
      <c r="AP3296" s="17">
        <v>2024</v>
      </c>
      <c r="AQ3296" s="18">
        <v>45825</v>
      </c>
      <c r="AR3296" s="17"/>
      <c r="AS3296" s="23">
        <v>14646262</v>
      </c>
      <c r="AT3296" s="21"/>
      <c r="BP3296" t="s">
        <v>84</v>
      </c>
    </row>
    <row r="3297" spans="1:68" ht="15" hidden="1" customHeight="1" x14ac:dyDescent="0.25">
      <c r="A3297" s="17">
        <v>391706</v>
      </c>
      <c r="B3297" s="17">
        <v>391706</v>
      </c>
      <c r="C3297" s="17"/>
      <c r="D3297" s="17"/>
      <c r="E3297" s="17"/>
      <c r="F3297" s="17"/>
      <c r="G3297" s="17"/>
      <c r="H3297" s="17"/>
      <c r="I3297" s="17"/>
      <c r="J3297" s="17"/>
      <c r="K3297" s="17"/>
      <c r="L3297" s="17"/>
      <c r="M3297" s="17"/>
      <c r="N3297" s="17"/>
      <c r="O3297" s="17"/>
      <c r="P3297" s="17"/>
      <c r="Q3297" s="17"/>
      <c r="R3297" s="17"/>
      <c r="S3297" s="17"/>
      <c r="T3297" s="17"/>
      <c r="U3297" s="17" t="s">
        <v>52</v>
      </c>
      <c r="V3297" s="17" t="s">
        <v>60</v>
      </c>
      <c r="W3297" s="17" t="s">
        <v>4920</v>
      </c>
      <c r="X3297" s="17">
        <v>761233</v>
      </c>
      <c r="Y3297" s="18">
        <v>45517</v>
      </c>
      <c r="Z3297" s="17" t="s">
        <v>4921</v>
      </c>
      <c r="AA3297" s="42" t="s">
        <v>13086</v>
      </c>
      <c r="AB3297" s="43">
        <v>10</v>
      </c>
      <c r="AC3297" s="17" t="s">
        <v>13431</v>
      </c>
      <c r="AD3297" s="17" t="s">
        <v>13432</v>
      </c>
      <c r="AE3297" s="17" t="s">
        <v>13433</v>
      </c>
      <c r="AG3297" s="17" t="s">
        <v>15252</v>
      </c>
      <c r="AH3297" s="20">
        <v>45793.583333333336</v>
      </c>
      <c r="AI3297" s="17" t="s">
        <v>7450</v>
      </c>
      <c r="AJ3297" s="17" t="s">
        <v>4927</v>
      </c>
      <c r="AK3297" s="18">
        <v>45831</v>
      </c>
      <c r="AM3297" s="17" t="s">
        <v>53</v>
      </c>
      <c r="AP3297" s="17">
        <v>2022</v>
      </c>
      <c r="AQ3297" s="18">
        <v>45825</v>
      </c>
      <c r="AR3297" s="17"/>
      <c r="AS3297" s="23">
        <v>5803608</v>
      </c>
      <c r="AT3297" s="21"/>
      <c r="BP3297" t="s">
        <v>84</v>
      </c>
    </row>
    <row r="3298" spans="1:68" ht="15" hidden="1" customHeight="1" x14ac:dyDescent="0.25">
      <c r="A3298" s="17">
        <v>406704</v>
      </c>
      <c r="B3298" s="17">
        <v>406704</v>
      </c>
      <c r="C3298" s="17"/>
      <c r="D3298" s="17"/>
      <c r="E3298" s="17"/>
      <c r="F3298" s="17"/>
      <c r="G3298" s="17"/>
      <c r="H3298" s="17"/>
      <c r="I3298" s="17"/>
      <c r="J3298" s="17"/>
      <c r="K3298" s="17"/>
      <c r="L3298" s="17"/>
      <c r="M3298" s="17"/>
      <c r="N3298" s="17"/>
      <c r="O3298" s="17"/>
      <c r="P3298" s="17"/>
      <c r="Q3298" s="17"/>
      <c r="R3298" s="17"/>
      <c r="S3298" s="17"/>
      <c r="T3298" s="17"/>
      <c r="U3298" t="s">
        <v>74</v>
      </c>
      <c r="V3298" s="17" t="s">
        <v>74</v>
      </c>
      <c r="W3298" s="17" t="s">
        <v>4920</v>
      </c>
      <c r="X3298" s="17">
        <v>856533</v>
      </c>
      <c r="Y3298" s="18">
        <v>45672</v>
      </c>
      <c r="Z3298" s="17" t="s">
        <v>4921</v>
      </c>
      <c r="AA3298" s="42" t="s">
        <v>13086</v>
      </c>
      <c r="AB3298" s="43">
        <v>10</v>
      </c>
      <c r="AC3298" s="17" t="s">
        <v>13434</v>
      </c>
      <c r="AD3298" s="17" t="s">
        <v>13435</v>
      </c>
      <c r="AE3298" s="17" t="s">
        <v>13436</v>
      </c>
      <c r="AG3298" s="17" t="s">
        <v>15253</v>
      </c>
      <c r="AH3298" s="20">
        <v>45705.75</v>
      </c>
      <c r="AI3298" s="17" t="s">
        <v>15254</v>
      </c>
      <c r="AJ3298" s="17" t="s">
        <v>4927</v>
      </c>
      <c r="AK3298" s="18">
        <v>45831</v>
      </c>
      <c r="AM3298" s="17" t="s">
        <v>53</v>
      </c>
      <c r="AP3298" s="17">
        <v>2029</v>
      </c>
      <c r="AQ3298" s="18">
        <v>45825</v>
      </c>
      <c r="AR3298" s="17"/>
      <c r="AS3298" s="23">
        <v>15298260</v>
      </c>
      <c r="AT3298" s="21"/>
      <c r="BP3298" t="s">
        <v>84</v>
      </c>
    </row>
    <row r="3299" spans="1:68" ht="15" hidden="1" customHeight="1" x14ac:dyDescent="0.25">
      <c r="A3299" s="17">
        <v>401702</v>
      </c>
      <c r="B3299" s="17">
        <v>401702</v>
      </c>
      <c r="C3299" s="17"/>
      <c r="D3299" s="17"/>
      <c r="E3299" s="17"/>
      <c r="F3299" s="17"/>
      <c r="G3299" s="17"/>
      <c r="H3299" s="17"/>
      <c r="I3299" s="17"/>
      <c r="J3299" s="17"/>
      <c r="K3299" s="17"/>
      <c r="L3299" s="17"/>
      <c r="M3299" s="17"/>
      <c r="N3299" s="17"/>
      <c r="O3299" s="17"/>
      <c r="P3299" s="17"/>
      <c r="Q3299" s="17"/>
      <c r="R3299" s="17"/>
      <c r="S3299" s="17"/>
      <c r="T3299" s="17"/>
      <c r="U3299" s="17" t="s">
        <v>101</v>
      </c>
      <c r="V3299" s="17" t="s">
        <v>336</v>
      </c>
      <c r="W3299" s="17" t="s">
        <v>4920</v>
      </c>
      <c r="X3299" s="17">
        <v>742141</v>
      </c>
      <c r="Y3299" s="18">
        <v>45492</v>
      </c>
      <c r="Z3299" s="17" t="s">
        <v>4921</v>
      </c>
      <c r="AA3299" s="42" t="s">
        <v>13086</v>
      </c>
      <c r="AB3299" s="43">
        <v>10</v>
      </c>
      <c r="AC3299" s="17" t="s">
        <v>13437</v>
      </c>
      <c r="AD3299" s="17" t="s">
        <v>13438</v>
      </c>
      <c r="AE3299" s="17" t="s">
        <v>13439</v>
      </c>
      <c r="AG3299" s="17" t="s">
        <v>15255</v>
      </c>
      <c r="AH3299" s="20">
        <v>45821.833333333336</v>
      </c>
      <c r="AI3299" s="17" t="s">
        <v>108</v>
      </c>
      <c r="AJ3299" s="17" t="s">
        <v>4932</v>
      </c>
      <c r="AK3299" s="18">
        <v>45833</v>
      </c>
      <c r="AM3299" s="17" t="s">
        <v>53</v>
      </c>
      <c r="AP3299" s="17">
        <v>2032</v>
      </c>
      <c r="AQ3299" s="18">
        <v>45825</v>
      </c>
      <c r="AR3299" s="17"/>
      <c r="AS3299" s="23">
        <v>8644301</v>
      </c>
      <c r="AT3299" s="21"/>
      <c r="BP3299" t="s">
        <v>84</v>
      </c>
    </row>
    <row r="3300" spans="1:68" ht="15" hidden="1" customHeight="1" x14ac:dyDescent="0.25">
      <c r="A3300" s="17">
        <v>391709</v>
      </c>
      <c r="B3300" s="17">
        <v>391709</v>
      </c>
      <c r="C3300" s="17"/>
      <c r="D3300" s="17"/>
      <c r="E3300" s="17"/>
      <c r="F3300" s="17"/>
      <c r="G3300" s="17"/>
      <c r="H3300" s="17"/>
      <c r="I3300" s="17"/>
      <c r="J3300" s="17"/>
      <c r="K3300" s="17"/>
      <c r="L3300" s="17"/>
      <c r="M3300" s="17"/>
      <c r="N3300" s="17"/>
      <c r="O3300" s="17"/>
      <c r="P3300" s="17"/>
      <c r="Q3300" s="17"/>
      <c r="R3300" s="17"/>
      <c r="S3300" s="17"/>
      <c r="T3300" s="17"/>
      <c r="U3300" s="17" t="s">
        <v>52</v>
      </c>
      <c r="V3300" s="17" t="s">
        <v>102</v>
      </c>
      <c r="W3300" s="17" t="s">
        <v>4920</v>
      </c>
      <c r="X3300" s="17">
        <v>861633</v>
      </c>
      <c r="Y3300" s="18">
        <v>45683</v>
      </c>
      <c r="Z3300" s="17" t="s">
        <v>4921</v>
      </c>
      <c r="AA3300" s="42" t="s">
        <v>13086</v>
      </c>
      <c r="AB3300" s="43">
        <v>10</v>
      </c>
      <c r="AC3300" s="17" t="s">
        <v>13440</v>
      </c>
      <c r="AD3300" s="17" t="s">
        <v>13441</v>
      </c>
      <c r="AE3300" s="17" t="s">
        <v>13442</v>
      </c>
      <c r="AG3300" s="17" t="s">
        <v>15256</v>
      </c>
      <c r="AH3300" s="20">
        <v>45822.430555555555</v>
      </c>
      <c r="AI3300" s="17" t="s">
        <v>7193</v>
      </c>
      <c r="AJ3300" s="17" t="s">
        <v>4932</v>
      </c>
      <c r="AK3300" s="18">
        <v>45833</v>
      </c>
      <c r="AM3300" s="17" t="s">
        <v>53</v>
      </c>
      <c r="AP3300" s="17">
        <v>2027</v>
      </c>
      <c r="AQ3300" s="18">
        <v>45825</v>
      </c>
      <c r="AR3300" s="17"/>
      <c r="AS3300" s="23">
        <v>14706449.5</v>
      </c>
      <c r="AT3300" s="21"/>
      <c r="BP3300" t="s">
        <v>84</v>
      </c>
    </row>
    <row r="3301" spans="1:68" ht="15" hidden="1" customHeight="1" x14ac:dyDescent="0.25">
      <c r="A3301" s="7">
        <v>391707</v>
      </c>
      <c r="B3301" s="7">
        <v>391707</v>
      </c>
      <c r="C3301" s="7"/>
      <c r="D3301" s="7"/>
      <c r="E3301" s="7"/>
      <c r="F3301" s="7"/>
      <c r="G3301" s="7"/>
      <c r="H3301" s="7"/>
      <c r="I3301" s="7"/>
      <c r="J3301" s="7"/>
      <c r="K3301" s="7"/>
      <c r="L3301" s="7"/>
      <c r="M3301" s="7"/>
      <c r="N3301" s="7"/>
      <c r="O3301" s="7"/>
      <c r="P3301" s="7"/>
      <c r="Q3301" s="7"/>
      <c r="R3301" s="7"/>
      <c r="S3301" s="7"/>
      <c r="T3301" s="7"/>
      <c r="U3301" s="7" t="s">
        <v>74</v>
      </c>
      <c r="V3301" s="7" t="s">
        <v>97</v>
      </c>
      <c r="W3301" s="7" t="s">
        <v>4920</v>
      </c>
      <c r="X3301" s="7">
        <v>722228</v>
      </c>
      <c r="Y3301" s="8">
        <v>45468</v>
      </c>
      <c r="Z3301" s="7" t="s">
        <v>4921</v>
      </c>
      <c r="AA3301" s="40" t="s">
        <v>13086</v>
      </c>
      <c r="AB3301" s="41">
        <v>10</v>
      </c>
      <c r="AC3301" s="7" t="s">
        <v>13443</v>
      </c>
      <c r="AD3301" s="7" t="s">
        <v>13444</v>
      </c>
      <c r="AE3301" s="7" t="s">
        <v>13445</v>
      </c>
      <c r="AF3301" s="7"/>
      <c r="AG3301" s="7" t="s">
        <v>15257</v>
      </c>
      <c r="AH3301" s="9">
        <v>45821.545138888891</v>
      </c>
      <c r="AI3301" s="7" t="s">
        <v>6855</v>
      </c>
      <c r="AJ3301" s="7" t="s">
        <v>4932</v>
      </c>
      <c r="AK3301" s="8">
        <v>45825</v>
      </c>
      <c r="AL3301" s="7"/>
      <c r="AM3301" s="7" t="s">
        <v>53</v>
      </c>
      <c r="AN3301" s="7"/>
      <c r="AO3301" s="7"/>
      <c r="AP3301" s="7">
        <v>2021</v>
      </c>
      <c r="AQ3301" s="8">
        <v>45825</v>
      </c>
      <c r="AR3301" s="8">
        <v>45825</v>
      </c>
      <c r="AS3301" s="23">
        <v>10593942</v>
      </c>
      <c r="AT3301" s="7"/>
      <c r="BP3301" s="7" t="s">
        <v>107</v>
      </c>
    </row>
    <row r="3302" spans="1:68" ht="15" hidden="1" customHeight="1" x14ac:dyDescent="0.25">
      <c r="A3302" s="17">
        <v>391708</v>
      </c>
      <c r="B3302" s="17">
        <v>391708</v>
      </c>
      <c r="C3302" s="17"/>
      <c r="D3302" s="17"/>
      <c r="E3302" s="17"/>
      <c r="F3302" s="17"/>
      <c r="G3302" s="17"/>
      <c r="H3302" s="17"/>
      <c r="I3302" s="17"/>
      <c r="J3302" s="17"/>
      <c r="K3302" s="17"/>
      <c r="L3302" s="17"/>
      <c r="M3302" s="17"/>
      <c r="N3302" s="17"/>
      <c r="O3302" s="17"/>
      <c r="P3302" s="17"/>
      <c r="Q3302" s="17"/>
      <c r="R3302" s="17"/>
      <c r="S3302" s="17"/>
      <c r="T3302" s="17"/>
      <c r="U3302" t="s">
        <v>74</v>
      </c>
      <c r="V3302" s="17" t="s">
        <v>97</v>
      </c>
      <c r="W3302" s="17" t="s">
        <v>4920</v>
      </c>
      <c r="X3302" s="17">
        <v>758039</v>
      </c>
      <c r="Y3302" s="18">
        <v>45512</v>
      </c>
      <c r="Z3302" s="17" t="s">
        <v>4921</v>
      </c>
      <c r="AA3302" s="42" t="s">
        <v>13086</v>
      </c>
      <c r="AB3302" s="43">
        <v>10</v>
      </c>
      <c r="AC3302" s="17" t="s">
        <v>13446</v>
      </c>
      <c r="AD3302" s="17" t="s">
        <v>13447</v>
      </c>
      <c r="AE3302" s="17" t="s">
        <v>13448</v>
      </c>
      <c r="AG3302" s="17" t="s">
        <v>15258</v>
      </c>
      <c r="AH3302" s="20">
        <v>45795.229166666664</v>
      </c>
      <c r="AI3302" s="17" t="s">
        <v>355</v>
      </c>
      <c r="AJ3302" s="17" t="s">
        <v>4927</v>
      </c>
      <c r="AK3302" s="18">
        <v>45831</v>
      </c>
      <c r="AM3302" s="17" t="s">
        <v>53</v>
      </c>
      <c r="AP3302" s="17">
        <v>2026</v>
      </c>
      <c r="AQ3302" s="18">
        <v>45825</v>
      </c>
      <c r="AR3302" s="17"/>
      <c r="AS3302" s="23">
        <v>17526950</v>
      </c>
      <c r="AT3302" s="21"/>
      <c r="BP3302" t="s">
        <v>84</v>
      </c>
    </row>
    <row r="3303" spans="1:68" ht="15" hidden="1" customHeight="1" x14ac:dyDescent="0.25">
      <c r="A3303" s="17">
        <v>391705</v>
      </c>
      <c r="B3303" s="17">
        <v>391705</v>
      </c>
      <c r="C3303" s="17"/>
      <c r="D3303" s="17"/>
      <c r="E3303" s="17"/>
      <c r="F3303" s="17"/>
      <c r="G3303" s="17"/>
      <c r="H3303" s="17"/>
      <c r="I3303" s="17"/>
      <c r="J3303" s="17"/>
      <c r="K3303" s="17"/>
      <c r="L3303" s="17"/>
      <c r="M3303" s="17"/>
      <c r="N3303" s="17"/>
      <c r="O3303" s="17"/>
      <c r="P3303" s="17"/>
      <c r="Q3303" s="17"/>
      <c r="R3303" s="17"/>
      <c r="S3303" s="17"/>
      <c r="T3303" s="17"/>
      <c r="U3303" t="s">
        <v>74</v>
      </c>
      <c r="V3303" s="17" t="s">
        <v>106</v>
      </c>
      <c r="W3303" s="17" t="s">
        <v>4920</v>
      </c>
      <c r="X3303" s="17">
        <v>738325</v>
      </c>
      <c r="Y3303" s="18">
        <v>45488</v>
      </c>
      <c r="Z3303" s="17" t="s">
        <v>4921</v>
      </c>
      <c r="AA3303" s="42" t="s">
        <v>13086</v>
      </c>
      <c r="AB3303" s="43">
        <v>10</v>
      </c>
      <c r="AC3303" s="17" t="s">
        <v>13449</v>
      </c>
      <c r="AD3303" s="17" t="s">
        <v>13450</v>
      </c>
      <c r="AE3303" s="17" t="s">
        <v>13451</v>
      </c>
      <c r="AG3303" s="17" t="s">
        <v>15259</v>
      </c>
      <c r="AH3303" s="20">
        <v>45822.836805555555</v>
      </c>
      <c r="AI3303" s="17" t="s">
        <v>15260</v>
      </c>
      <c r="AJ3303" s="17" t="s">
        <v>4932</v>
      </c>
      <c r="AK3303" s="18">
        <v>45831</v>
      </c>
      <c r="AM3303" s="17" t="s">
        <v>53</v>
      </c>
      <c r="AP3303" s="17">
        <v>2023</v>
      </c>
      <c r="AQ3303" s="18">
        <v>45825</v>
      </c>
      <c r="AR3303" s="17"/>
      <c r="AS3303" s="23">
        <v>9383736</v>
      </c>
      <c r="AT3303" s="21"/>
      <c r="BP3303" t="s">
        <v>84</v>
      </c>
    </row>
    <row r="3304" spans="1:68" ht="15" hidden="1" customHeight="1" x14ac:dyDescent="0.25">
      <c r="A3304" s="17">
        <v>406703</v>
      </c>
      <c r="B3304" s="17">
        <v>406703</v>
      </c>
      <c r="C3304" s="17"/>
      <c r="D3304" s="17"/>
      <c r="E3304" s="17"/>
      <c r="F3304" s="17"/>
      <c r="G3304" s="17"/>
      <c r="H3304" s="17"/>
      <c r="I3304" s="17"/>
      <c r="J3304" s="17"/>
      <c r="K3304" s="17"/>
      <c r="L3304" s="17"/>
      <c r="M3304" s="17"/>
      <c r="N3304" s="17"/>
      <c r="O3304" s="17"/>
      <c r="P3304" s="17"/>
      <c r="Q3304" s="17"/>
      <c r="R3304" s="17"/>
      <c r="S3304" s="17"/>
      <c r="T3304" s="17"/>
      <c r="U3304" s="17" t="s">
        <v>52</v>
      </c>
      <c r="V3304" s="17" t="s">
        <v>60</v>
      </c>
      <c r="W3304" s="17" t="s">
        <v>4920</v>
      </c>
      <c r="X3304" s="17">
        <v>908959</v>
      </c>
      <c r="Y3304" s="18">
        <v>45751</v>
      </c>
      <c r="Z3304" s="17" t="s">
        <v>4921</v>
      </c>
      <c r="AA3304" s="42" t="s">
        <v>13086</v>
      </c>
      <c r="AB3304" s="43">
        <v>10</v>
      </c>
      <c r="AC3304" s="17" t="s">
        <v>13452</v>
      </c>
      <c r="AD3304" s="17" t="s">
        <v>13453</v>
      </c>
      <c r="AE3304" s="17" t="s">
        <v>13454</v>
      </c>
      <c r="AG3304" s="17" t="s">
        <v>15261</v>
      </c>
      <c r="AH3304" s="20">
        <v>45774.625</v>
      </c>
      <c r="AI3304" s="17" t="s">
        <v>6855</v>
      </c>
      <c r="AJ3304" s="17" t="s">
        <v>4927</v>
      </c>
      <c r="AK3304" s="18">
        <v>45831</v>
      </c>
      <c r="AM3304" s="17" t="s">
        <v>53</v>
      </c>
      <c r="AP3304" s="17">
        <v>2030</v>
      </c>
      <c r="AQ3304" s="18">
        <v>45825</v>
      </c>
      <c r="AR3304" s="17"/>
      <c r="AS3304" s="23">
        <v>2782940</v>
      </c>
      <c r="AT3304" s="21"/>
      <c r="BP3304" t="s">
        <v>84</v>
      </c>
    </row>
    <row r="3305" spans="1:68" ht="15" hidden="1" customHeight="1" x14ac:dyDescent="0.25">
      <c r="A3305" s="17">
        <v>411710</v>
      </c>
      <c r="B3305" s="17">
        <v>411710</v>
      </c>
      <c r="C3305" s="17"/>
      <c r="D3305" s="17"/>
      <c r="E3305" s="17"/>
      <c r="F3305" s="17"/>
      <c r="G3305" s="17"/>
      <c r="H3305" s="17"/>
      <c r="I3305" s="17"/>
      <c r="J3305" s="17"/>
      <c r="K3305" s="17"/>
      <c r="L3305" s="17"/>
      <c r="M3305" s="17"/>
      <c r="N3305" s="17"/>
      <c r="O3305" s="17"/>
      <c r="P3305" s="17"/>
      <c r="Q3305" s="17"/>
      <c r="R3305" s="17"/>
      <c r="S3305" s="17"/>
      <c r="T3305" s="17"/>
      <c r="U3305" t="s">
        <v>74</v>
      </c>
      <c r="V3305" s="17" t="s">
        <v>97</v>
      </c>
      <c r="W3305" s="17" t="s">
        <v>4920</v>
      </c>
      <c r="X3305" s="17">
        <v>779016</v>
      </c>
      <c r="Y3305" s="18">
        <v>45536</v>
      </c>
      <c r="Z3305" s="17" t="s">
        <v>4921</v>
      </c>
      <c r="AA3305" s="42" t="s">
        <v>13086</v>
      </c>
      <c r="AB3305" s="43">
        <v>10</v>
      </c>
      <c r="AC3305" s="17" t="s">
        <v>13392</v>
      </c>
      <c r="AD3305" s="17" t="s">
        <v>13393</v>
      </c>
      <c r="AE3305" s="17" t="s">
        <v>13394</v>
      </c>
      <c r="AG3305" s="17" t="s">
        <v>15231</v>
      </c>
      <c r="AH3305" s="20">
        <v>45783.354166666664</v>
      </c>
      <c r="AI3305" s="17" t="s">
        <v>9007</v>
      </c>
      <c r="AJ3305" s="17" t="s">
        <v>4927</v>
      </c>
      <c r="AK3305" s="18">
        <v>45831</v>
      </c>
      <c r="AM3305" s="17" t="s">
        <v>53</v>
      </c>
      <c r="AP3305" s="17">
        <v>2034</v>
      </c>
      <c r="AQ3305" s="18">
        <v>45826</v>
      </c>
      <c r="AR3305" s="17"/>
      <c r="AS3305" s="23">
        <v>10445430</v>
      </c>
      <c r="AT3305" s="21"/>
      <c r="BP3305" t="s">
        <v>84</v>
      </c>
    </row>
    <row r="3306" spans="1:68" ht="15" hidden="1" customHeight="1" x14ac:dyDescent="0.25">
      <c r="A3306" s="17">
        <v>411711</v>
      </c>
      <c r="B3306" s="17">
        <v>411711</v>
      </c>
      <c r="C3306" s="17"/>
      <c r="D3306" s="17"/>
      <c r="E3306" s="17"/>
      <c r="F3306" s="17"/>
      <c r="G3306" s="17"/>
      <c r="H3306" s="17"/>
      <c r="I3306" s="17"/>
      <c r="J3306" s="17"/>
      <c r="K3306" s="17"/>
      <c r="L3306" s="17"/>
      <c r="M3306" s="17"/>
      <c r="N3306" s="17"/>
      <c r="O3306" s="17"/>
      <c r="P3306" s="17"/>
      <c r="Q3306" s="17"/>
      <c r="R3306" s="17"/>
      <c r="S3306" s="17"/>
      <c r="T3306" s="17"/>
      <c r="U3306" s="17" t="s">
        <v>52</v>
      </c>
      <c r="V3306" s="17" t="s">
        <v>60</v>
      </c>
      <c r="W3306" s="17" t="s">
        <v>4920</v>
      </c>
      <c r="X3306" s="17">
        <v>876008</v>
      </c>
      <c r="Y3306" s="18">
        <v>45706</v>
      </c>
      <c r="Z3306" s="17" t="s">
        <v>4921</v>
      </c>
      <c r="AA3306" s="42" t="s">
        <v>13086</v>
      </c>
      <c r="AB3306" s="43">
        <v>10</v>
      </c>
      <c r="AC3306" s="17" t="s">
        <v>13395</v>
      </c>
      <c r="AD3306" s="17" t="s">
        <v>13396</v>
      </c>
      <c r="AE3306" s="17" t="s">
        <v>13397</v>
      </c>
      <c r="AG3306" s="17" t="s">
        <v>15232</v>
      </c>
      <c r="AH3306" s="20">
        <v>45730.8125</v>
      </c>
      <c r="AI3306" s="17" t="s">
        <v>15233</v>
      </c>
      <c r="AJ3306" s="17" t="s">
        <v>4927</v>
      </c>
      <c r="AK3306" s="18">
        <v>45831</v>
      </c>
      <c r="AM3306" s="17" t="s">
        <v>53</v>
      </c>
      <c r="AP3306" s="17">
        <v>2035</v>
      </c>
      <c r="AQ3306" s="18">
        <v>45826</v>
      </c>
      <c r="AR3306" s="17"/>
      <c r="AS3306" s="23">
        <v>10801000</v>
      </c>
      <c r="AT3306" s="21"/>
      <c r="BP3306" t="s">
        <v>84</v>
      </c>
    </row>
    <row r="3307" spans="1:68" ht="15" hidden="1" customHeight="1" x14ac:dyDescent="0.25">
      <c r="A3307" s="17">
        <v>411706</v>
      </c>
      <c r="B3307" s="17">
        <v>411706</v>
      </c>
      <c r="C3307" s="17"/>
      <c r="D3307" s="17"/>
      <c r="E3307" s="17"/>
      <c r="F3307" s="17"/>
      <c r="G3307" s="17"/>
      <c r="H3307" s="17"/>
      <c r="I3307" s="17"/>
      <c r="J3307" s="17"/>
      <c r="K3307" s="17"/>
      <c r="L3307" s="17"/>
      <c r="M3307" s="17"/>
      <c r="N3307" s="17"/>
      <c r="O3307" s="17"/>
      <c r="P3307" s="17"/>
      <c r="Q3307" s="17"/>
      <c r="R3307" s="17"/>
      <c r="S3307" s="17"/>
      <c r="T3307" s="17"/>
      <c r="U3307" t="s">
        <v>74</v>
      </c>
      <c r="V3307" s="17" t="s">
        <v>97</v>
      </c>
      <c r="W3307" s="17" t="s">
        <v>4920</v>
      </c>
      <c r="X3307" s="17">
        <v>764682</v>
      </c>
      <c r="Y3307" s="18">
        <v>45520</v>
      </c>
      <c r="Z3307" s="17" t="s">
        <v>4921</v>
      </c>
      <c r="AA3307" s="42" t="s">
        <v>13086</v>
      </c>
      <c r="AB3307" s="43">
        <v>10</v>
      </c>
      <c r="AC3307" s="17" t="s">
        <v>13398</v>
      </c>
      <c r="AD3307" s="17" t="s">
        <v>13399</v>
      </c>
      <c r="AE3307" s="17" t="s">
        <v>13400</v>
      </c>
      <c r="AG3307" s="17" t="s">
        <v>15234</v>
      </c>
      <c r="AH3307" s="20">
        <v>45826.354166666664</v>
      </c>
      <c r="AI3307" s="17" t="s">
        <v>15235</v>
      </c>
      <c r="AJ3307" s="17" t="s">
        <v>4932</v>
      </c>
      <c r="AK3307" s="18">
        <v>45831</v>
      </c>
      <c r="AM3307" s="17" t="s">
        <v>53</v>
      </c>
      <c r="AP3307" s="17">
        <v>2039</v>
      </c>
      <c r="AQ3307" s="18">
        <v>45826</v>
      </c>
      <c r="AR3307" s="17"/>
      <c r="AS3307" s="23">
        <v>10954500</v>
      </c>
      <c r="AT3307" s="21"/>
      <c r="BP3307" t="s">
        <v>84</v>
      </c>
    </row>
    <row r="3308" spans="1:68" ht="15" hidden="1" customHeight="1" x14ac:dyDescent="0.25">
      <c r="A3308" s="17">
        <v>411707</v>
      </c>
      <c r="B3308" s="17">
        <v>411707</v>
      </c>
      <c r="C3308" s="17"/>
      <c r="D3308" s="17"/>
      <c r="E3308" s="17"/>
      <c r="F3308" s="17"/>
      <c r="G3308" s="17"/>
      <c r="H3308" s="17"/>
      <c r="I3308" s="17"/>
      <c r="J3308" s="17"/>
      <c r="K3308" s="17"/>
      <c r="L3308" s="17"/>
      <c r="M3308" s="17"/>
      <c r="N3308" s="17"/>
      <c r="O3308" s="17"/>
      <c r="P3308" s="17"/>
      <c r="Q3308" s="17"/>
      <c r="R3308" s="17"/>
      <c r="S3308" s="17"/>
      <c r="T3308" s="17"/>
      <c r="U3308" t="s">
        <v>74</v>
      </c>
      <c r="V3308" s="17" t="s">
        <v>5447</v>
      </c>
      <c r="W3308" s="17" t="s">
        <v>4920</v>
      </c>
      <c r="X3308" s="17">
        <v>547786</v>
      </c>
      <c r="Y3308" s="18">
        <v>45294</v>
      </c>
      <c r="Z3308" s="17" t="s">
        <v>4921</v>
      </c>
      <c r="AA3308" s="42" t="s">
        <v>13086</v>
      </c>
      <c r="AB3308" s="43">
        <v>10</v>
      </c>
      <c r="AC3308" s="17" t="s">
        <v>13401</v>
      </c>
      <c r="AD3308" s="17" t="s">
        <v>13402</v>
      </c>
      <c r="AE3308" s="17" t="s">
        <v>13403</v>
      </c>
      <c r="AG3308" s="17" t="s">
        <v>15236</v>
      </c>
      <c r="AH3308" s="20">
        <v>45641.5625</v>
      </c>
      <c r="AI3308" s="17" t="s">
        <v>15237</v>
      </c>
      <c r="AJ3308" s="17" t="s">
        <v>4927</v>
      </c>
      <c r="AK3308" s="18">
        <v>45828</v>
      </c>
      <c r="AM3308" s="17" t="s">
        <v>53</v>
      </c>
      <c r="AP3308" s="17">
        <v>2038</v>
      </c>
      <c r="AQ3308" s="18">
        <v>45826</v>
      </c>
      <c r="AR3308" s="17"/>
      <c r="AS3308" s="23">
        <v>17224437</v>
      </c>
      <c r="AT3308" s="21"/>
      <c r="BP3308" t="s">
        <v>84</v>
      </c>
    </row>
    <row r="3309" spans="1:68" ht="15" hidden="1" customHeight="1" x14ac:dyDescent="0.25">
      <c r="A3309" s="17">
        <v>406706</v>
      </c>
      <c r="B3309" s="17">
        <v>406706</v>
      </c>
      <c r="C3309" s="17"/>
      <c r="D3309" s="17"/>
      <c r="E3309" s="17"/>
      <c r="F3309" s="17"/>
      <c r="G3309" s="17"/>
      <c r="H3309" s="17"/>
      <c r="I3309" s="17"/>
      <c r="J3309" s="17"/>
      <c r="K3309" s="17"/>
      <c r="L3309" s="17"/>
      <c r="M3309" s="17"/>
      <c r="N3309" s="17"/>
      <c r="O3309" s="17"/>
      <c r="P3309" s="17"/>
      <c r="Q3309" s="17"/>
      <c r="R3309" s="17"/>
      <c r="S3309" s="17"/>
      <c r="T3309" s="17"/>
      <c r="U3309" t="s">
        <v>74</v>
      </c>
      <c r="V3309" s="17" t="s">
        <v>5025</v>
      </c>
      <c r="W3309" s="17" t="s">
        <v>4920</v>
      </c>
      <c r="X3309" s="17">
        <v>689080</v>
      </c>
      <c r="Y3309" s="18">
        <v>45432</v>
      </c>
      <c r="Z3309" s="17" t="s">
        <v>4921</v>
      </c>
      <c r="AA3309" s="42" t="s">
        <v>13086</v>
      </c>
      <c r="AB3309" s="43">
        <v>10</v>
      </c>
      <c r="AC3309" s="17" t="s">
        <v>13404</v>
      </c>
      <c r="AD3309" s="17" t="s">
        <v>13405</v>
      </c>
      <c r="AE3309" s="17" t="s">
        <v>13406</v>
      </c>
      <c r="AG3309" s="17" t="s">
        <v>15238</v>
      </c>
      <c r="AH3309" s="20">
        <v>45783.6875</v>
      </c>
      <c r="AI3309" s="17" t="s">
        <v>5068</v>
      </c>
      <c r="AJ3309" s="17" t="s">
        <v>4927</v>
      </c>
      <c r="AK3309" s="18">
        <v>45831</v>
      </c>
      <c r="AM3309" s="17" t="s">
        <v>53</v>
      </c>
      <c r="AP3309" s="17">
        <v>2033</v>
      </c>
      <c r="AQ3309" s="18">
        <v>45826</v>
      </c>
      <c r="AR3309" s="17"/>
      <c r="AS3309" s="23">
        <v>11624870</v>
      </c>
      <c r="AT3309" s="21"/>
      <c r="BP3309" t="s">
        <v>84</v>
      </c>
    </row>
    <row r="3310" spans="1:68" ht="15" hidden="1" customHeight="1" x14ac:dyDescent="0.25">
      <c r="A3310" s="17">
        <v>406702</v>
      </c>
      <c r="B3310" s="17">
        <v>406702</v>
      </c>
      <c r="C3310" s="17"/>
      <c r="D3310" s="17"/>
      <c r="E3310" s="17"/>
      <c r="F3310" s="17"/>
      <c r="G3310" s="17"/>
      <c r="H3310" s="17"/>
      <c r="I3310" s="17"/>
      <c r="J3310" s="17"/>
      <c r="K3310" s="17"/>
      <c r="L3310" s="17"/>
      <c r="M3310" s="17"/>
      <c r="N3310" s="17"/>
      <c r="O3310" s="17"/>
      <c r="P3310" s="17"/>
      <c r="Q3310" s="17"/>
      <c r="R3310" s="17"/>
      <c r="S3310" s="17"/>
      <c r="T3310" s="17"/>
      <c r="U3310" s="17" t="s">
        <v>52</v>
      </c>
      <c r="V3310" s="17" t="s">
        <v>60</v>
      </c>
      <c r="W3310" s="17" t="s">
        <v>4920</v>
      </c>
      <c r="X3310" s="17">
        <v>836384</v>
      </c>
      <c r="Y3310" s="18">
        <v>45632</v>
      </c>
      <c r="Z3310" s="17" t="s">
        <v>4921</v>
      </c>
      <c r="AA3310" s="42" t="s">
        <v>13086</v>
      </c>
      <c r="AB3310" s="43">
        <v>10</v>
      </c>
      <c r="AC3310" s="17" t="s">
        <v>13407</v>
      </c>
      <c r="AD3310" s="17" t="s">
        <v>13408</v>
      </c>
      <c r="AE3310" s="17" t="s">
        <v>13409</v>
      </c>
      <c r="AG3310" s="17" t="s">
        <v>15239</v>
      </c>
      <c r="AH3310" s="20">
        <v>45803.375</v>
      </c>
      <c r="AI3310" s="17" t="s">
        <v>12018</v>
      </c>
      <c r="AJ3310" s="17" t="s">
        <v>4927</v>
      </c>
      <c r="AK3310" s="18">
        <v>45831</v>
      </c>
      <c r="AM3310" s="17" t="s">
        <v>53</v>
      </c>
      <c r="AP3310" s="17">
        <v>2031</v>
      </c>
      <c r="AQ3310" s="18">
        <v>45826</v>
      </c>
      <c r="AR3310" s="17"/>
      <c r="AS3310" s="23">
        <v>22013000</v>
      </c>
      <c r="AT3310" s="21"/>
      <c r="BP3310" t="s">
        <v>84</v>
      </c>
    </row>
    <row r="3311" spans="1:68" ht="15" hidden="1" customHeight="1" x14ac:dyDescent="0.25">
      <c r="A3311" s="17">
        <v>411708</v>
      </c>
      <c r="B3311" s="17">
        <v>411708</v>
      </c>
      <c r="C3311" s="17"/>
      <c r="D3311" s="17"/>
      <c r="E3311" s="17"/>
      <c r="F3311" s="17"/>
      <c r="G3311" s="17"/>
      <c r="H3311" s="17"/>
      <c r="I3311" s="17"/>
      <c r="J3311" s="17"/>
      <c r="K3311" s="17"/>
      <c r="L3311" s="17"/>
      <c r="M3311" s="17"/>
      <c r="N3311" s="17"/>
      <c r="O3311" s="17"/>
      <c r="P3311" s="17"/>
      <c r="Q3311" s="17"/>
      <c r="R3311" s="17"/>
      <c r="S3311" s="17"/>
      <c r="T3311" s="17"/>
      <c r="U3311" t="s">
        <v>74</v>
      </c>
      <c r="V3311" s="17" t="s">
        <v>5025</v>
      </c>
      <c r="W3311" s="17" t="s">
        <v>4920</v>
      </c>
      <c r="X3311" s="17">
        <v>690975</v>
      </c>
      <c r="Y3311" s="18">
        <v>45434</v>
      </c>
      <c r="Z3311" s="17" t="s">
        <v>4921</v>
      </c>
      <c r="AA3311" s="42" t="s">
        <v>13086</v>
      </c>
      <c r="AB3311" s="43">
        <v>10</v>
      </c>
      <c r="AC3311" s="17" t="s">
        <v>13410</v>
      </c>
      <c r="AD3311" s="17" t="s">
        <v>13411</v>
      </c>
      <c r="AE3311" s="17" t="s">
        <v>13412</v>
      </c>
      <c r="AG3311" s="17" t="s">
        <v>15240</v>
      </c>
      <c r="AH3311" s="20">
        <v>45684.895833333336</v>
      </c>
      <c r="AI3311" s="17" t="s">
        <v>5366</v>
      </c>
      <c r="AJ3311" s="17" t="s">
        <v>4927</v>
      </c>
      <c r="AK3311" s="18">
        <v>45831</v>
      </c>
      <c r="AM3311" s="17" t="s">
        <v>53</v>
      </c>
      <c r="AP3311" s="17">
        <v>2037</v>
      </c>
      <c r="AQ3311" s="18">
        <v>45826</v>
      </c>
      <c r="AR3311" s="17"/>
      <c r="AS3311" s="23">
        <v>2251380</v>
      </c>
      <c r="AT3311" s="21"/>
      <c r="BP3311" t="s">
        <v>84</v>
      </c>
    </row>
    <row r="3312" spans="1:68" ht="15" hidden="1" customHeight="1" x14ac:dyDescent="0.25">
      <c r="A3312" s="17">
        <v>411709</v>
      </c>
      <c r="B3312" s="17">
        <v>411709</v>
      </c>
      <c r="C3312" s="17"/>
      <c r="D3312" s="17"/>
      <c r="E3312" s="17"/>
      <c r="F3312" s="17"/>
      <c r="G3312" s="17"/>
      <c r="H3312" s="17"/>
      <c r="I3312" s="17"/>
      <c r="J3312" s="17"/>
      <c r="K3312" s="17"/>
      <c r="L3312" s="17"/>
      <c r="M3312" s="17"/>
      <c r="N3312" s="17"/>
      <c r="O3312" s="17"/>
      <c r="P3312" s="17"/>
      <c r="Q3312" s="17"/>
      <c r="R3312" s="17"/>
      <c r="S3312" s="17"/>
      <c r="T3312" s="17"/>
      <c r="U3312" s="17" t="s">
        <v>52</v>
      </c>
      <c r="V3312" s="17" t="s">
        <v>102</v>
      </c>
      <c r="W3312" s="17" t="s">
        <v>4920</v>
      </c>
      <c r="X3312" s="17">
        <v>729202</v>
      </c>
      <c r="Y3312" s="18">
        <v>45477</v>
      </c>
      <c r="Z3312" s="17" t="s">
        <v>4921</v>
      </c>
      <c r="AA3312" s="42" t="s">
        <v>13086</v>
      </c>
      <c r="AB3312" s="43">
        <v>10</v>
      </c>
      <c r="AC3312" s="17" t="s">
        <v>13413</v>
      </c>
      <c r="AD3312" s="17" t="s">
        <v>13414</v>
      </c>
      <c r="AE3312" s="17" t="s">
        <v>13415</v>
      </c>
      <c r="AG3312" s="17" t="s">
        <v>15241</v>
      </c>
      <c r="AH3312" s="20">
        <v>45825.6875</v>
      </c>
      <c r="AI3312" s="17" t="s">
        <v>337</v>
      </c>
      <c r="AJ3312" s="17" t="s">
        <v>4932</v>
      </c>
      <c r="AK3312" s="18">
        <v>45833</v>
      </c>
      <c r="AM3312" s="17" t="s">
        <v>53</v>
      </c>
      <c r="AP3312" s="17">
        <v>2036</v>
      </c>
      <c r="AQ3312" s="18">
        <v>45826</v>
      </c>
      <c r="AR3312" s="17"/>
      <c r="AS3312" s="23">
        <v>11991143</v>
      </c>
      <c r="AT3312" s="21"/>
      <c r="BP3312" t="s">
        <v>84</v>
      </c>
    </row>
    <row r="3313" spans="1:73" ht="15" hidden="1" customHeight="1" x14ac:dyDescent="0.25">
      <c r="A3313" s="17">
        <v>411704</v>
      </c>
      <c r="B3313" s="17">
        <v>411704</v>
      </c>
      <c r="C3313" s="17"/>
      <c r="D3313" s="17"/>
      <c r="E3313" s="17"/>
      <c r="F3313" s="17"/>
      <c r="G3313" s="17"/>
      <c r="H3313" s="17"/>
      <c r="I3313" s="17"/>
      <c r="J3313" s="17"/>
      <c r="K3313" s="17"/>
      <c r="L3313" s="17"/>
      <c r="M3313" s="17"/>
      <c r="N3313" s="17"/>
      <c r="O3313" s="17"/>
      <c r="P3313" s="17"/>
      <c r="Q3313" s="17"/>
      <c r="R3313" s="17"/>
      <c r="S3313" s="17"/>
      <c r="T3313" s="17"/>
      <c r="U3313" s="17" t="s">
        <v>291</v>
      </c>
      <c r="V3313" s="17" t="s">
        <v>291</v>
      </c>
      <c r="W3313" s="17" t="s">
        <v>4920</v>
      </c>
      <c r="X3313" s="17">
        <v>801354</v>
      </c>
      <c r="Y3313" s="18">
        <v>45572</v>
      </c>
      <c r="Z3313" s="17" t="s">
        <v>4921</v>
      </c>
      <c r="AA3313" s="42" t="s">
        <v>13086</v>
      </c>
      <c r="AB3313" s="43">
        <v>10</v>
      </c>
      <c r="AC3313" s="17" t="s">
        <v>13416</v>
      </c>
      <c r="AD3313" s="17" t="s">
        <v>13417</v>
      </c>
      <c r="AE3313" s="17" t="s">
        <v>13418</v>
      </c>
      <c r="AG3313" s="17" t="s">
        <v>15242</v>
      </c>
      <c r="AH3313" s="20">
        <v>45625.75</v>
      </c>
      <c r="AI3313" s="17" t="s">
        <v>15243</v>
      </c>
      <c r="AJ3313" s="17" t="s">
        <v>4927</v>
      </c>
      <c r="AK3313" s="18">
        <v>45828</v>
      </c>
      <c r="AM3313" s="17" t="s">
        <v>53</v>
      </c>
      <c r="AP3313" s="17">
        <v>2040</v>
      </c>
      <c r="AQ3313" s="18">
        <v>45826</v>
      </c>
      <c r="AR3313" s="17"/>
      <c r="AS3313" s="23">
        <v>9100000</v>
      </c>
      <c r="AT3313" s="21"/>
      <c r="BP3313" t="s">
        <v>84</v>
      </c>
    </row>
    <row r="3314" spans="1:73" ht="15" hidden="1" customHeight="1" x14ac:dyDescent="0.25">
      <c r="A3314" s="7">
        <v>411712</v>
      </c>
      <c r="B3314" s="7">
        <v>411712</v>
      </c>
      <c r="C3314" s="7"/>
      <c r="D3314" s="7"/>
      <c r="E3314" s="7"/>
      <c r="F3314" s="7"/>
      <c r="G3314" s="7"/>
      <c r="H3314" s="7"/>
      <c r="I3314" s="7"/>
      <c r="J3314" s="7"/>
      <c r="K3314" s="7"/>
      <c r="L3314" s="7"/>
      <c r="M3314" s="7"/>
      <c r="N3314" s="7"/>
      <c r="O3314" s="7"/>
      <c r="P3314" s="7"/>
      <c r="Q3314" s="7"/>
      <c r="R3314" s="7"/>
      <c r="S3314" s="7"/>
      <c r="T3314" s="7"/>
      <c r="U3314" s="7" t="s">
        <v>74</v>
      </c>
      <c r="V3314" s="7" t="s">
        <v>97</v>
      </c>
      <c r="W3314" s="7" t="s">
        <v>4957</v>
      </c>
      <c r="X3314" s="7">
        <v>125456</v>
      </c>
      <c r="Y3314" s="8">
        <v>45573</v>
      </c>
      <c r="Z3314" s="7" t="s">
        <v>4921</v>
      </c>
      <c r="AA3314" s="40" t="s">
        <v>13086</v>
      </c>
      <c r="AB3314" s="41">
        <v>10</v>
      </c>
      <c r="AC3314" s="7" t="s">
        <v>13419</v>
      </c>
      <c r="AD3314" s="7" t="s">
        <v>13420</v>
      </c>
      <c r="AE3314" s="7" t="s">
        <v>13421</v>
      </c>
      <c r="AF3314" s="7"/>
      <c r="AG3314" s="7" t="s">
        <v>15244</v>
      </c>
      <c r="AH3314" s="9">
        <v>45824.569444444445</v>
      </c>
      <c r="AI3314" s="7" t="s">
        <v>15245</v>
      </c>
      <c r="AJ3314" s="7" t="s">
        <v>4932</v>
      </c>
      <c r="AK3314" s="8">
        <v>45832</v>
      </c>
      <c r="AL3314" s="7"/>
      <c r="AM3314" s="7" t="s">
        <v>53</v>
      </c>
      <c r="AN3314" s="7"/>
      <c r="AO3314" s="7"/>
      <c r="AP3314" s="7">
        <v>2041</v>
      </c>
      <c r="AQ3314" s="8">
        <v>45826</v>
      </c>
      <c r="AR3314" s="8">
        <v>45832</v>
      </c>
      <c r="AS3314" s="23">
        <v>5528126</v>
      </c>
      <c r="AT3314" s="7"/>
      <c r="BP3314" s="7" t="s">
        <v>107</v>
      </c>
    </row>
    <row r="3315" spans="1:73" ht="15" hidden="1" customHeight="1" x14ac:dyDescent="0.25">
      <c r="A3315">
        <v>411723</v>
      </c>
      <c r="B3315">
        <v>411723</v>
      </c>
      <c r="U3315" t="s">
        <v>72</v>
      </c>
      <c r="V3315" t="s">
        <v>319</v>
      </c>
      <c r="W3315" t="s">
        <v>63</v>
      </c>
      <c r="X3315">
        <v>207688</v>
      </c>
      <c r="Y3315" s="1">
        <v>44476</v>
      </c>
      <c r="Z3315" t="s">
        <v>320</v>
      </c>
      <c r="AA3315" s="42" t="s">
        <v>4870</v>
      </c>
      <c r="AB3315" s="43">
        <v>8.9</v>
      </c>
      <c r="AC3315" t="s">
        <v>321</v>
      </c>
      <c r="AD3315" t="s">
        <v>322</v>
      </c>
      <c r="AE3315" t="s">
        <v>323</v>
      </c>
      <c r="AF3315">
        <v>31503743790026</v>
      </c>
      <c r="AG3315" t="s">
        <v>324</v>
      </c>
      <c r="AH3315" s="2">
        <v>45788.75</v>
      </c>
      <c r="AI3315" t="s">
        <v>325</v>
      </c>
      <c r="AM3315" t="s">
        <v>70</v>
      </c>
      <c r="AP3315">
        <v>28</v>
      </c>
      <c r="AQ3315" s="1">
        <v>45827</v>
      </c>
      <c r="AU3315" s="1">
        <v>45832</v>
      </c>
      <c r="AV3315" t="s">
        <v>71</v>
      </c>
      <c r="AW3315" t="s">
        <v>72</v>
      </c>
      <c r="AX3315" s="1">
        <v>45827</v>
      </c>
      <c r="AY3315" s="1">
        <v>45827</v>
      </c>
      <c r="BA3315">
        <v>0</v>
      </c>
      <c r="BI3315" t="s">
        <v>326</v>
      </c>
      <c r="BJ3315">
        <v>1</v>
      </c>
      <c r="BK3315" t="s">
        <v>55</v>
      </c>
      <c r="BM3315" t="s">
        <v>56</v>
      </c>
      <c r="BP3315" t="s">
        <v>57</v>
      </c>
      <c r="BQ3315" t="s">
        <v>58</v>
      </c>
      <c r="BR3315" t="s">
        <v>59</v>
      </c>
      <c r="BS3315" t="s">
        <v>59</v>
      </c>
    </row>
    <row r="3316" spans="1:73" ht="15" customHeight="1" x14ac:dyDescent="0.25">
      <c r="A3316">
        <v>451708</v>
      </c>
      <c r="B3316">
        <v>451708</v>
      </c>
      <c r="I3316" s="31"/>
      <c r="K3316" s="31">
        <f>AT3316</f>
        <v>753633964.05999994</v>
      </c>
      <c r="M3316" s="31"/>
      <c r="U3316" t="s">
        <v>52</v>
      </c>
      <c r="V3316" t="s">
        <v>52</v>
      </c>
      <c r="W3316" t="s">
        <v>119</v>
      </c>
      <c r="X3316">
        <v>295525</v>
      </c>
      <c r="Y3316" s="1">
        <v>45821</v>
      </c>
      <c r="Z3316" t="s">
        <v>260</v>
      </c>
      <c r="AA3316" s="42" t="s">
        <v>4868</v>
      </c>
      <c r="AB3316" s="43">
        <v>14</v>
      </c>
      <c r="AC3316" t="s">
        <v>328</v>
      </c>
      <c r="AD3316" t="s">
        <v>145</v>
      </c>
      <c r="AE3316" t="s">
        <v>145</v>
      </c>
      <c r="AF3316">
        <v>207324986</v>
      </c>
      <c r="AG3316" t="s">
        <v>329</v>
      </c>
      <c r="AH3316" s="2">
        <v>45821</v>
      </c>
      <c r="AI3316" t="s">
        <v>330</v>
      </c>
      <c r="AK3316" s="1">
        <v>45831</v>
      </c>
      <c r="AL3316" t="s">
        <v>331</v>
      </c>
      <c r="AM3316" t="s">
        <v>70</v>
      </c>
      <c r="AP3316">
        <v>18367</v>
      </c>
      <c r="AQ3316" s="1">
        <v>45827</v>
      </c>
      <c r="AR3316" s="1">
        <v>45831</v>
      </c>
      <c r="AS3316" s="23">
        <v>753633964.05999994</v>
      </c>
      <c r="AT3316" s="3">
        <v>753633964.05999994</v>
      </c>
      <c r="AV3316" t="s">
        <v>147</v>
      </c>
      <c r="AW3316" t="s">
        <v>52</v>
      </c>
      <c r="AX3316" s="1">
        <v>45838</v>
      </c>
      <c r="AY3316" s="1">
        <v>45838</v>
      </c>
      <c r="AZ3316">
        <v>-11</v>
      </c>
      <c r="BA3316">
        <v>0</v>
      </c>
      <c r="BD3316" t="s">
        <v>52</v>
      </c>
      <c r="BI3316" t="s">
        <v>145</v>
      </c>
      <c r="BJ3316">
        <v>1</v>
      </c>
      <c r="BK3316" t="s">
        <v>55</v>
      </c>
      <c r="BL3316">
        <v>151</v>
      </c>
      <c r="BM3316" t="s">
        <v>56</v>
      </c>
      <c r="BP3316" t="s">
        <v>332</v>
      </c>
      <c r="BQ3316" t="s">
        <v>58</v>
      </c>
      <c r="BR3316" t="s">
        <v>58</v>
      </c>
      <c r="BS3316" t="s">
        <v>58</v>
      </c>
      <c r="BT3316" t="s">
        <v>333</v>
      </c>
      <c r="BU3316" t="s">
        <v>334</v>
      </c>
    </row>
    <row r="3317" spans="1:73" ht="15" hidden="1" customHeight="1" x14ac:dyDescent="0.25">
      <c r="A3317" s="17">
        <v>411718</v>
      </c>
      <c r="B3317" s="17">
        <v>411718</v>
      </c>
      <c r="C3317" s="17"/>
      <c r="D3317" s="17"/>
      <c r="E3317" s="17"/>
      <c r="F3317" s="17"/>
      <c r="G3317" s="17"/>
      <c r="H3317" s="17"/>
      <c r="I3317" s="17"/>
      <c r="J3317" s="17"/>
      <c r="K3317" s="17"/>
      <c r="L3317" s="17"/>
      <c r="M3317" s="17"/>
      <c r="N3317" s="17"/>
      <c r="O3317" s="17"/>
      <c r="P3317" s="17"/>
      <c r="Q3317" s="17"/>
      <c r="R3317" s="17"/>
      <c r="S3317" s="17"/>
      <c r="T3317" s="17"/>
      <c r="U3317" t="s">
        <v>74</v>
      </c>
      <c r="V3317" s="17" t="s">
        <v>5025</v>
      </c>
      <c r="W3317" s="17" t="s">
        <v>4957</v>
      </c>
      <c r="X3317" s="17">
        <v>76239</v>
      </c>
      <c r="Y3317" s="18">
        <v>45321</v>
      </c>
      <c r="Z3317" s="17" t="s">
        <v>4921</v>
      </c>
      <c r="AA3317" s="42" t="s">
        <v>13086</v>
      </c>
      <c r="AB3317" s="43">
        <v>10</v>
      </c>
      <c r="AC3317" s="17" t="s">
        <v>13346</v>
      </c>
      <c r="AD3317" s="17" t="s">
        <v>13347</v>
      </c>
      <c r="AE3317" s="17" t="s">
        <v>13348</v>
      </c>
      <c r="AG3317" s="17" t="s">
        <v>15210</v>
      </c>
      <c r="AH3317" s="20">
        <v>45460.996527777781</v>
      </c>
      <c r="AI3317" s="17" t="s">
        <v>15211</v>
      </c>
      <c r="AJ3317" s="17" t="s">
        <v>4927</v>
      </c>
      <c r="AK3317" s="18">
        <v>45833</v>
      </c>
      <c r="AM3317" s="17" t="s">
        <v>53</v>
      </c>
      <c r="AP3317" s="17">
        <v>2046</v>
      </c>
      <c r="AQ3317" s="18">
        <v>45827</v>
      </c>
      <c r="AR3317" s="17"/>
      <c r="AS3317" s="23">
        <v>26000000</v>
      </c>
      <c r="AT3317" s="21"/>
      <c r="BP3317" t="s">
        <v>84</v>
      </c>
    </row>
    <row r="3318" spans="1:73" ht="15" hidden="1" customHeight="1" x14ac:dyDescent="0.25">
      <c r="A3318" s="17">
        <v>416703</v>
      </c>
      <c r="B3318" s="17">
        <v>416703</v>
      </c>
      <c r="C3318" s="17"/>
      <c r="D3318" s="17"/>
      <c r="E3318" s="17"/>
      <c r="F3318" s="17"/>
      <c r="G3318" s="17"/>
      <c r="H3318" s="17"/>
      <c r="I3318" s="17"/>
      <c r="J3318" s="17"/>
      <c r="K3318" s="17"/>
      <c r="L3318" s="17"/>
      <c r="M3318" s="17"/>
      <c r="N3318" s="17"/>
      <c r="O3318" s="17"/>
      <c r="P3318" s="17"/>
      <c r="Q3318" s="17"/>
      <c r="R3318" s="17"/>
      <c r="S3318" s="17"/>
      <c r="T3318" s="17"/>
      <c r="U3318" s="17" t="s">
        <v>52</v>
      </c>
      <c r="V3318" s="17" t="s">
        <v>60</v>
      </c>
      <c r="W3318" s="17" t="s">
        <v>4957</v>
      </c>
      <c r="X3318" s="17">
        <v>134374</v>
      </c>
      <c r="Y3318" s="18">
        <v>45647</v>
      </c>
      <c r="Z3318" s="17" t="s">
        <v>4921</v>
      </c>
      <c r="AA3318" s="42" t="s">
        <v>13086</v>
      </c>
      <c r="AB3318" s="43">
        <v>10</v>
      </c>
      <c r="AC3318" s="17" t="s">
        <v>13349</v>
      </c>
      <c r="AD3318" s="17" t="s">
        <v>13350</v>
      </c>
      <c r="AE3318" s="17" t="s">
        <v>13351</v>
      </c>
      <c r="AG3318" s="17" t="s">
        <v>15212</v>
      </c>
      <c r="AH3318" s="20">
        <v>45741</v>
      </c>
      <c r="AI3318" s="17" t="s">
        <v>15213</v>
      </c>
      <c r="AJ3318" s="17" t="s">
        <v>4927</v>
      </c>
      <c r="AK3318" s="18">
        <v>45833</v>
      </c>
      <c r="AM3318" s="17" t="s">
        <v>53</v>
      </c>
      <c r="AP3318" s="17">
        <v>2052</v>
      </c>
      <c r="AQ3318" s="18">
        <v>45827</v>
      </c>
      <c r="AR3318" s="17"/>
      <c r="AS3318" s="23">
        <v>19450340</v>
      </c>
      <c r="AT3318" s="21"/>
      <c r="BP3318" t="s">
        <v>84</v>
      </c>
    </row>
    <row r="3319" spans="1:73" ht="15" hidden="1" customHeight="1" x14ac:dyDescent="0.25">
      <c r="A3319" s="17">
        <v>411714</v>
      </c>
      <c r="B3319" s="17">
        <v>411714</v>
      </c>
      <c r="C3319" s="17"/>
      <c r="D3319" s="17"/>
      <c r="E3319" s="17"/>
      <c r="F3319" s="17"/>
      <c r="G3319" s="17"/>
      <c r="H3319" s="17"/>
      <c r="I3319" s="17"/>
      <c r="J3319" s="17"/>
      <c r="K3319" s="17"/>
      <c r="L3319" s="17"/>
      <c r="M3319" s="17"/>
      <c r="N3319" s="17"/>
      <c r="O3319" s="17"/>
      <c r="P3319" s="17"/>
      <c r="Q3319" s="17"/>
      <c r="R3319" s="17"/>
      <c r="S3319" s="17"/>
      <c r="T3319" s="17"/>
      <c r="U3319" s="17" t="s">
        <v>52</v>
      </c>
      <c r="V3319" s="17" t="s">
        <v>60</v>
      </c>
      <c r="W3319" s="17" t="s">
        <v>4920</v>
      </c>
      <c r="X3319" s="17">
        <v>841540</v>
      </c>
      <c r="Y3319" s="18">
        <v>45643</v>
      </c>
      <c r="Z3319" s="17" t="s">
        <v>4921</v>
      </c>
      <c r="AA3319" s="42" t="s">
        <v>13086</v>
      </c>
      <c r="AB3319" s="43">
        <v>10</v>
      </c>
      <c r="AC3319" s="17" t="s">
        <v>13352</v>
      </c>
      <c r="AD3319" s="17" t="s">
        <v>13353</v>
      </c>
      <c r="AE3319" s="17" t="s">
        <v>13354</v>
      </c>
      <c r="AG3319" s="17" t="s">
        <v>15214</v>
      </c>
      <c r="AH3319" s="20">
        <v>45825.368055555555</v>
      </c>
      <c r="AI3319" s="17" t="s">
        <v>15215</v>
      </c>
      <c r="AJ3319" s="17" t="s">
        <v>4932</v>
      </c>
      <c r="AK3319" s="17"/>
      <c r="AM3319" s="17" t="s">
        <v>53</v>
      </c>
      <c r="AP3319" s="17">
        <v>2043</v>
      </c>
      <c r="AQ3319" s="18">
        <v>45827</v>
      </c>
      <c r="AR3319" s="17"/>
      <c r="AS3319" s="23">
        <v>2055000</v>
      </c>
      <c r="AT3319" s="21"/>
      <c r="BP3319" t="s">
        <v>84</v>
      </c>
    </row>
    <row r="3320" spans="1:73" ht="15" hidden="1" customHeight="1" x14ac:dyDescent="0.25">
      <c r="A3320" s="17">
        <v>411722</v>
      </c>
      <c r="B3320" s="17">
        <v>411722</v>
      </c>
      <c r="C3320" s="17"/>
      <c r="D3320" s="17"/>
      <c r="E3320" s="17"/>
      <c r="F3320" s="17"/>
      <c r="G3320" s="17"/>
      <c r="H3320" s="17"/>
      <c r="I3320" s="17"/>
      <c r="J3320" s="17"/>
      <c r="K3320" s="17"/>
      <c r="L3320" s="17"/>
      <c r="M3320" s="17"/>
      <c r="N3320" s="17"/>
      <c r="O3320" s="17"/>
      <c r="P3320" s="17"/>
      <c r="Q3320" s="17"/>
      <c r="R3320" s="17"/>
      <c r="S3320" s="17"/>
      <c r="T3320" s="17"/>
      <c r="U3320" s="17" t="s">
        <v>52</v>
      </c>
      <c r="V3320" s="17" t="s">
        <v>60</v>
      </c>
      <c r="W3320" s="17" t="s">
        <v>4957</v>
      </c>
      <c r="X3320" s="17">
        <v>146860</v>
      </c>
      <c r="Y3320" s="18">
        <v>45722</v>
      </c>
      <c r="Z3320" s="17" t="s">
        <v>4921</v>
      </c>
      <c r="AA3320" s="42" t="s">
        <v>13086</v>
      </c>
      <c r="AB3320" s="43">
        <v>10</v>
      </c>
      <c r="AC3320" s="17" t="s">
        <v>13355</v>
      </c>
      <c r="AD3320" s="17" t="s">
        <v>13356</v>
      </c>
      <c r="AE3320" s="17" t="s">
        <v>13357</v>
      </c>
      <c r="AG3320" s="17" t="s">
        <v>15216</v>
      </c>
      <c r="AH3320" s="20">
        <v>45826.777777777781</v>
      </c>
      <c r="AI3320" s="17" t="s">
        <v>335</v>
      </c>
      <c r="AJ3320" s="17" t="s">
        <v>4932</v>
      </c>
      <c r="AK3320" s="17"/>
      <c r="AM3320" s="17" t="s">
        <v>53</v>
      </c>
      <c r="AP3320" s="17">
        <v>2049</v>
      </c>
      <c r="AQ3320" s="18">
        <v>45827</v>
      </c>
      <c r="AR3320" s="17"/>
      <c r="AS3320" s="23">
        <v>19116261</v>
      </c>
      <c r="AT3320" s="21"/>
      <c r="BP3320" t="s">
        <v>84</v>
      </c>
    </row>
    <row r="3321" spans="1:73" ht="15" hidden="1" customHeight="1" x14ac:dyDescent="0.25">
      <c r="A3321" s="17">
        <v>416710</v>
      </c>
      <c r="B3321" s="17">
        <v>416710</v>
      </c>
      <c r="C3321" s="17"/>
      <c r="D3321" s="17"/>
      <c r="E3321" s="17"/>
      <c r="F3321" s="17"/>
      <c r="G3321" s="17"/>
      <c r="H3321" s="17"/>
      <c r="I3321" s="17"/>
      <c r="J3321" s="17"/>
      <c r="K3321" s="17"/>
      <c r="L3321" s="17"/>
      <c r="M3321" s="17"/>
      <c r="N3321" s="17"/>
      <c r="O3321" s="17"/>
      <c r="P3321" s="17"/>
      <c r="Q3321" s="17"/>
      <c r="R3321" s="17"/>
      <c r="S3321" s="17"/>
      <c r="T3321" s="17"/>
      <c r="U3321" t="s">
        <v>74</v>
      </c>
      <c r="V3321" s="17" t="s">
        <v>5025</v>
      </c>
      <c r="W3321" s="17" t="s">
        <v>4920</v>
      </c>
      <c r="X3321" s="17">
        <v>651990</v>
      </c>
      <c r="Y3321" s="18">
        <v>45397</v>
      </c>
      <c r="Z3321" s="17" t="s">
        <v>4921</v>
      </c>
      <c r="AA3321" s="42" t="s">
        <v>13086</v>
      </c>
      <c r="AB3321" s="43">
        <v>10</v>
      </c>
      <c r="AC3321" s="17" t="s">
        <v>13358</v>
      </c>
      <c r="AD3321" s="17" t="s">
        <v>13359</v>
      </c>
      <c r="AE3321" s="17" t="s">
        <v>13360</v>
      </c>
      <c r="AG3321" s="17" t="s">
        <v>15217</v>
      </c>
      <c r="AH3321" s="20">
        <v>45633.534722222219</v>
      </c>
      <c r="AI3321" s="17" t="s">
        <v>103</v>
      </c>
      <c r="AJ3321" s="17" t="s">
        <v>4927</v>
      </c>
      <c r="AK3321" s="18">
        <v>45833</v>
      </c>
      <c r="AM3321" s="17" t="s">
        <v>53</v>
      </c>
      <c r="AP3321" s="17">
        <v>2055</v>
      </c>
      <c r="AQ3321" s="18">
        <v>45827</v>
      </c>
      <c r="AR3321" s="17"/>
      <c r="AS3321" s="23">
        <v>5289700</v>
      </c>
      <c r="AT3321" s="21"/>
      <c r="BP3321" t="s">
        <v>84</v>
      </c>
    </row>
    <row r="3322" spans="1:73" ht="15" hidden="1" customHeight="1" x14ac:dyDescent="0.25">
      <c r="A3322" s="17">
        <v>411719</v>
      </c>
      <c r="B3322" s="17">
        <v>411719</v>
      </c>
      <c r="C3322" s="17"/>
      <c r="D3322" s="17"/>
      <c r="E3322" s="17"/>
      <c r="F3322" s="17"/>
      <c r="G3322" s="17"/>
      <c r="H3322" s="17"/>
      <c r="I3322" s="17"/>
      <c r="J3322" s="17"/>
      <c r="K3322" s="17"/>
      <c r="L3322" s="17"/>
      <c r="M3322" s="17"/>
      <c r="N3322" s="17"/>
      <c r="O3322" s="17"/>
      <c r="P3322" s="17"/>
      <c r="Q3322" s="17"/>
      <c r="R3322" s="17"/>
      <c r="S3322" s="17"/>
      <c r="T3322" s="17"/>
      <c r="U3322" s="17" t="s">
        <v>101</v>
      </c>
      <c r="V3322" s="17" t="s">
        <v>336</v>
      </c>
      <c r="W3322" s="17" t="s">
        <v>4920</v>
      </c>
      <c r="X3322" s="17">
        <v>693153</v>
      </c>
      <c r="Y3322" s="18">
        <v>45436</v>
      </c>
      <c r="Z3322" s="17" t="s">
        <v>4921</v>
      </c>
      <c r="AA3322" s="42" t="s">
        <v>13086</v>
      </c>
      <c r="AB3322" s="43">
        <v>10</v>
      </c>
      <c r="AC3322" s="17" t="s">
        <v>13361</v>
      </c>
      <c r="AD3322" s="17" t="s">
        <v>13362</v>
      </c>
      <c r="AE3322" s="17" t="s">
        <v>13363</v>
      </c>
      <c r="AG3322" s="17" t="s">
        <v>15218</v>
      </c>
      <c r="AH3322" s="20">
        <v>45733.854166666664</v>
      </c>
      <c r="AI3322" s="17" t="s">
        <v>5280</v>
      </c>
      <c r="AJ3322" s="17" t="s">
        <v>4927</v>
      </c>
      <c r="AK3322" s="18">
        <v>45835</v>
      </c>
      <c r="AM3322" s="17" t="s">
        <v>53</v>
      </c>
      <c r="AP3322" s="17">
        <v>2047</v>
      </c>
      <c r="AQ3322" s="18">
        <v>45827</v>
      </c>
      <c r="AR3322" s="17"/>
      <c r="AS3322" s="23">
        <v>13164644</v>
      </c>
      <c r="AT3322" s="21"/>
      <c r="BP3322" t="s">
        <v>84</v>
      </c>
    </row>
    <row r="3323" spans="1:73" ht="15" hidden="1" customHeight="1" x14ac:dyDescent="0.25">
      <c r="A3323" s="17">
        <v>411713</v>
      </c>
      <c r="B3323" s="17">
        <v>411713</v>
      </c>
      <c r="C3323" s="17"/>
      <c r="D3323" s="17"/>
      <c r="E3323" s="17"/>
      <c r="F3323" s="17"/>
      <c r="G3323" s="17"/>
      <c r="H3323" s="17"/>
      <c r="I3323" s="17"/>
      <c r="J3323" s="17"/>
      <c r="K3323" s="17"/>
      <c r="L3323" s="17"/>
      <c r="M3323" s="17"/>
      <c r="N3323" s="17"/>
      <c r="O3323" s="17"/>
      <c r="P3323" s="17"/>
      <c r="Q3323" s="17"/>
      <c r="R3323" s="17"/>
      <c r="S3323" s="17"/>
      <c r="T3323" s="17"/>
      <c r="U3323" t="s">
        <v>74</v>
      </c>
      <c r="V3323" s="17" t="s">
        <v>97</v>
      </c>
      <c r="W3323" s="17" t="s">
        <v>4920</v>
      </c>
      <c r="X3323" s="17">
        <v>726799</v>
      </c>
      <c r="Y3323" s="18">
        <v>45475</v>
      </c>
      <c r="Z3323" s="17" t="s">
        <v>4921</v>
      </c>
      <c r="AA3323" s="42" t="s">
        <v>13086</v>
      </c>
      <c r="AB3323" s="43">
        <v>10</v>
      </c>
      <c r="AC3323" s="17" t="s">
        <v>13364</v>
      </c>
      <c r="AD3323" s="17" t="s">
        <v>13365</v>
      </c>
      <c r="AE3323" s="17" t="s">
        <v>5702</v>
      </c>
      <c r="AG3323" s="17" t="s">
        <v>15219</v>
      </c>
      <c r="AH3323" s="20">
        <v>45609</v>
      </c>
      <c r="AI3323" s="17" t="s">
        <v>5371</v>
      </c>
      <c r="AJ3323" s="17" t="s">
        <v>4927</v>
      </c>
      <c r="AK3323" s="18">
        <v>45835</v>
      </c>
      <c r="AM3323" s="17" t="s">
        <v>53</v>
      </c>
      <c r="AP3323" s="17">
        <v>2042</v>
      </c>
      <c r="AQ3323" s="18">
        <v>45827</v>
      </c>
      <c r="AR3323" s="17"/>
      <c r="AS3323" s="23">
        <v>12045180</v>
      </c>
      <c r="AT3323" s="21"/>
      <c r="BP3323" t="s">
        <v>84</v>
      </c>
    </row>
    <row r="3324" spans="1:73" ht="15" hidden="1" customHeight="1" x14ac:dyDescent="0.25">
      <c r="A3324" s="17">
        <v>411716</v>
      </c>
      <c r="B3324" s="17">
        <v>411716</v>
      </c>
      <c r="C3324" s="17"/>
      <c r="D3324" s="17"/>
      <c r="E3324" s="17"/>
      <c r="F3324" s="17"/>
      <c r="G3324" s="17"/>
      <c r="H3324" s="17"/>
      <c r="I3324" s="17"/>
      <c r="J3324" s="17"/>
      <c r="K3324" s="17"/>
      <c r="L3324" s="17"/>
      <c r="M3324" s="17"/>
      <c r="N3324" s="17"/>
      <c r="O3324" s="17"/>
      <c r="P3324" s="17"/>
      <c r="Q3324" s="17"/>
      <c r="R3324" s="17"/>
      <c r="S3324" s="17"/>
      <c r="T3324" s="17"/>
      <c r="U3324" t="s">
        <v>74</v>
      </c>
      <c r="V3324" s="17" t="s">
        <v>97</v>
      </c>
      <c r="W3324" s="17" t="s">
        <v>4957</v>
      </c>
      <c r="X3324" s="17">
        <v>121300</v>
      </c>
      <c r="Y3324" s="18">
        <v>45543</v>
      </c>
      <c r="Z3324" s="17" t="s">
        <v>4921</v>
      </c>
      <c r="AA3324" s="42" t="s">
        <v>13086</v>
      </c>
      <c r="AB3324" s="43">
        <v>10</v>
      </c>
      <c r="AC3324" s="17" t="s">
        <v>13366</v>
      </c>
      <c r="AD3324" s="17" t="s">
        <v>13367</v>
      </c>
      <c r="AE3324" s="17" t="s">
        <v>13368</v>
      </c>
      <c r="AG3324" s="17" t="s">
        <v>15220</v>
      </c>
      <c r="AH3324" s="20">
        <v>45775.5</v>
      </c>
      <c r="AI3324" s="17" t="s">
        <v>6082</v>
      </c>
      <c r="AJ3324" s="17" t="s">
        <v>4927</v>
      </c>
      <c r="AK3324" s="18">
        <v>45835</v>
      </c>
      <c r="AM3324" s="17" t="s">
        <v>53</v>
      </c>
      <c r="AP3324" s="17">
        <v>2044</v>
      </c>
      <c r="AQ3324" s="18">
        <v>45827</v>
      </c>
      <c r="AR3324" s="17"/>
      <c r="AS3324" s="23">
        <v>12705995</v>
      </c>
      <c r="AT3324" s="21"/>
      <c r="BP3324" t="s">
        <v>84</v>
      </c>
    </row>
    <row r="3325" spans="1:73" ht="15" hidden="1" customHeight="1" x14ac:dyDescent="0.25">
      <c r="A3325" s="17">
        <v>416702</v>
      </c>
      <c r="B3325" s="17">
        <v>416702</v>
      </c>
      <c r="C3325" s="17"/>
      <c r="D3325" s="17"/>
      <c r="E3325" s="17"/>
      <c r="F3325" s="17"/>
      <c r="G3325" s="17"/>
      <c r="H3325" s="17"/>
      <c r="I3325" s="17"/>
      <c r="J3325" s="17"/>
      <c r="K3325" s="17"/>
      <c r="L3325" s="17"/>
      <c r="M3325" s="17"/>
      <c r="N3325" s="17"/>
      <c r="O3325" s="17"/>
      <c r="P3325" s="17"/>
      <c r="Q3325" s="17"/>
      <c r="R3325" s="17"/>
      <c r="S3325" s="17"/>
      <c r="T3325" s="17"/>
      <c r="U3325" s="17" t="s">
        <v>52</v>
      </c>
      <c r="V3325" s="17" t="s">
        <v>52</v>
      </c>
      <c r="W3325" s="17" t="s">
        <v>4920</v>
      </c>
      <c r="X3325" s="17">
        <v>726434</v>
      </c>
      <c r="Y3325" s="18">
        <v>45474</v>
      </c>
      <c r="Z3325" s="17" t="s">
        <v>4921</v>
      </c>
      <c r="AA3325" s="42" t="s">
        <v>13086</v>
      </c>
      <c r="AB3325" s="43">
        <v>10</v>
      </c>
      <c r="AC3325" s="17" t="s">
        <v>13369</v>
      </c>
      <c r="AD3325" s="17" t="s">
        <v>13370</v>
      </c>
      <c r="AE3325" s="17" t="s">
        <v>13371</v>
      </c>
      <c r="AG3325" s="17" t="s">
        <v>15221</v>
      </c>
      <c r="AH3325" s="20">
        <v>45826.517361111109</v>
      </c>
      <c r="AI3325" s="17" t="s">
        <v>10713</v>
      </c>
      <c r="AJ3325" s="17" t="s">
        <v>4932</v>
      </c>
      <c r="AK3325" s="17"/>
      <c r="AM3325" s="17" t="s">
        <v>53</v>
      </c>
      <c r="AP3325" s="17">
        <v>2053</v>
      </c>
      <c r="AQ3325" s="18">
        <v>45827</v>
      </c>
      <c r="AR3325" s="17"/>
      <c r="AS3325" s="23">
        <v>9090636.1999999993</v>
      </c>
      <c r="AT3325" s="21"/>
      <c r="BP3325" t="s">
        <v>84</v>
      </c>
    </row>
    <row r="3326" spans="1:73" ht="15" hidden="1" customHeight="1" x14ac:dyDescent="0.25">
      <c r="A3326" s="17">
        <v>411720</v>
      </c>
      <c r="B3326" s="17">
        <v>411720</v>
      </c>
      <c r="C3326" s="17"/>
      <c r="D3326" s="17"/>
      <c r="E3326" s="17"/>
      <c r="F3326" s="17"/>
      <c r="G3326" s="17"/>
      <c r="H3326" s="17"/>
      <c r="I3326" s="17"/>
      <c r="J3326" s="17"/>
      <c r="K3326" s="17"/>
      <c r="L3326" s="17"/>
      <c r="M3326" s="17"/>
      <c r="N3326" s="17"/>
      <c r="O3326" s="17"/>
      <c r="P3326" s="17"/>
      <c r="Q3326" s="17"/>
      <c r="R3326" s="17"/>
      <c r="S3326" s="17"/>
      <c r="T3326" s="17"/>
      <c r="U3326" s="17" t="s">
        <v>52</v>
      </c>
      <c r="V3326" s="17" t="s">
        <v>60</v>
      </c>
      <c r="W3326" s="17" t="s">
        <v>4920</v>
      </c>
      <c r="X3326" s="17">
        <v>857700</v>
      </c>
      <c r="Y3326" s="18">
        <v>45674</v>
      </c>
      <c r="Z3326" s="17" t="s">
        <v>4921</v>
      </c>
      <c r="AA3326" s="42" t="s">
        <v>13086</v>
      </c>
      <c r="AB3326" s="43">
        <v>10</v>
      </c>
      <c r="AC3326" s="17" t="s">
        <v>13372</v>
      </c>
      <c r="AD3326" s="17" t="s">
        <v>13373</v>
      </c>
      <c r="AE3326" s="17" t="s">
        <v>13374</v>
      </c>
      <c r="AG3326" s="17" t="s">
        <v>15222</v>
      </c>
      <c r="AH3326" s="20">
        <v>45796.4375</v>
      </c>
      <c r="AI3326" s="17" t="s">
        <v>15223</v>
      </c>
      <c r="AJ3326" s="17" t="s">
        <v>4927</v>
      </c>
      <c r="AK3326" s="18">
        <v>45835</v>
      </c>
      <c r="AM3326" s="17" t="s">
        <v>53</v>
      </c>
      <c r="AP3326" s="17">
        <v>2048</v>
      </c>
      <c r="AQ3326" s="18">
        <v>45827</v>
      </c>
      <c r="AR3326" s="17"/>
      <c r="AS3326" s="23">
        <v>10995046</v>
      </c>
      <c r="AT3326" s="21"/>
      <c r="BP3326" t="s">
        <v>84</v>
      </c>
    </row>
    <row r="3327" spans="1:73" ht="15" hidden="1" customHeight="1" x14ac:dyDescent="0.25">
      <c r="A3327" s="17">
        <v>416705</v>
      </c>
      <c r="B3327" s="17">
        <v>416705</v>
      </c>
      <c r="C3327" s="17"/>
      <c r="D3327" s="17"/>
      <c r="E3327" s="17"/>
      <c r="F3327" s="17"/>
      <c r="G3327" s="17"/>
      <c r="H3327" s="17"/>
      <c r="I3327" s="17"/>
      <c r="J3327" s="17"/>
      <c r="K3327" s="17"/>
      <c r="L3327" s="17"/>
      <c r="M3327" s="17"/>
      <c r="N3327" s="17"/>
      <c r="O3327" s="17"/>
      <c r="P3327" s="17"/>
      <c r="Q3327" s="17"/>
      <c r="R3327" s="17"/>
      <c r="S3327" s="17"/>
      <c r="T3327" s="17"/>
      <c r="U3327" s="17" t="s">
        <v>52</v>
      </c>
      <c r="V3327" s="17" t="s">
        <v>60</v>
      </c>
      <c r="W3327" s="17" t="s">
        <v>4920</v>
      </c>
      <c r="X3327" s="17">
        <v>641981</v>
      </c>
      <c r="Y3327" s="18">
        <v>45387</v>
      </c>
      <c r="Z3327" s="17" t="s">
        <v>4921</v>
      </c>
      <c r="AA3327" s="42" t="s">
        <v>13086</v>
      </c>
      <c r="AB3327" s="43">
        <v>10</v>
      </c>
      <c r="AC3327" s="17" t="s">
        <v>13375</v>
      </c>
      <c r="AD3327" s="17" t="s">
        <v>13376</v>
      </c>
      <c r="AE3327" s="17" t="s">
        <v>13377</v>
      </c>
      <c r="AG3327" s="17" t="s">
        <v>15224</v>
      </c>
      <c r="AH3327" s="20">
        <v>45731.555555555555</v>
      </c>
      <c r="AI3327" s="17" t="s">
        <v>327</v>
      </c>
      <c r="AJ3327" s="17" t="s">
        <v>4927</v>
      </c>
      <c r="AK3327" s="18">
        <v>45835</v>
      </c>
      <c r="AM3327" s="17" t="s">
        <v>53</v>
      </c>
      <c r="AP3327" s="17">
        <v>2050</v>
      </c>
      <c r="AQ3327" s="18">
        <v>45827</v>
      </c>
      <c r="AR3327" s="17"/>
      <c r="AS3327" s="23">
        <v>2709127</v>
      </c>
      <c r="AT3327" s="21"/>
      <c r="BP3327" t="s">
        <v>84</v>
      </c>
    </row>
    <row r="3328" spans="1:73" ht="15" hidden="1" customHeight="1" x14ac:dyDescent="0.25">
      <c r="A3328" s="17">
        <v>416708</v>
      </c>
      <c r="B3328" s="17">
        <v>416708</v>
      </c>
      <c r="C3328" s="17"/>
      <c r="D3328" s="17"/>
      <c r="E3328" s="17"/>
      <c r="F3328" s="17"/>
      <c r="G3328" s="17"/>
      <c r="H3328" s="17"/>
      <c r="I3328" s="17"/>
      <c r="J3328" s="17"/>
      <c r="K3328" s="17"/>
      <c r="L3328" s="17"/>
      <c r="M3328" s="17"/>
      <c r="N3328" s="17"/>
      <c r="O3328" s="17"/>
      <c r="P3328" s="17"/>
      <c r="Q3328" s="17"/>
      <c r="R3328" s="17"/>
      <c r="S3328" s="17"/>
      <c r="T3328" s="17"/>
      <c r="U3328" s="17" t="s">
        <v>52</v>
      </c>
      <c r="V3328" s="17" t="s">
        <v>60</v>
      </c>
      <c r="W3328" s="17" t="s">
        <v>4957</v>
      </c>
      <c r="X3328" s="17">
        <v>87674</v>
      </c>
      <c r="Y3328" s="18">
        <v>45368</v>
      </c>
      <c r="Z3328" s="17" t="s">
        <v>4921</v>
      </c>
      <c r="AA3328" s="42" t="s">
        <v>13086</v>
      </c>
      <c r="AB3328" s="43">
        <v>10</v>
      </c>
      <c r="AC3328" s="17" t="s">
        <v>13378</v>
      </c>
      <c r="AD3328" s="17" t="s">
        <v>13379</v>
      </c>
      <c r="AE3328" s="17" t="s">
        <v>13380</v>
      </c>
      <c r="AG3328" s="17" t="s">
        <v>15225</v>
      </c>
      <c r="AH3328" s="20">
        <v>45646.916666666664</v>
      </c>
      <c r="AI3328" s="17" t="s">
        <v>15226</v>
      </c>
      <c r="AJ3328" s="17" t="s">
        <v>4927</v>
      </c>
      <c r="AK3328" s="18">
        <v>45835</v>
      </c>
      <c r="AM3328" s="17" t="s">
        <v>53</v>
      </c>
      <c r="AP3328" s="17">
        <v>2057</v>
      </c>
      <c r="AQ3328" s="18">
        <v>45827</v>
      </c>
      <c r="AR3328" s="17"/>
      <c r="AS3328" s="23">
        <v>31915040</v>
      </c>
      <c r="AT3328" s="21"/>
      <c r="BP3328" t="s">
        <v>84</v>
      </c>
    </row>
    <row r="3329" spans="1:73" ht="15" hidden="1" customHeight="1" x14ac:dyDescent="0.25">
      <c r="A3329" s="17">
        <v>416707</v>
      </c>
      <c r="B3329" s="17">
        <v>416707</v>
      </c>
      <c r="C3329" s="17"/>
      <c r="D3329" s="17"/>
      <c r="E3329" s="17"/>
      <c r="F3329" s="17"/>
      <c r="G3329" s="17"/>
      <c r="H3329" s="17"/>
      <c r="I3329" s="17"/>
      <c r="J3329" s="17"/>
      <c r="K3329" s="17"/>
      <c r="L3329" s="17"/>
      <c r="M3329" s="17"/>
      <c r="N3329" s="17"/>
      <c r="O3329" s="17"/>
      <c r="P3329" s="17"/>
      <c r="Q3329" s="17"/>
      <c r="R3329" s="17"/>
      <c r="S3329" s="17"/>
      <c r="T3329" s="17"/>
      <c r="U3329" t="s">
        <v>74</v>
      </c>
      <c r="V3329" s="17" t="s">
        <v>97</v>
      </c>
      <c r="W3329" s="17" t="s">
        <v>4957</v>
      </c>
      <c r="X3329" s="17">
        <v>135295</v>
      </c>
      <c r="Y3329" s="18">
        <v>45656</v>
      </c>
      <c r="Z3329" s="17" t="s">
        <v>4921</v>
      </c>
      <c r="AA3329" s="42" t="s">
        <v>13086</v>
      </c>
      <c r="AB3329" s="43">
        <v>10</v>
      </c>
      <c r="AC3329" s="17" t="s">
        <v>13381</v>
      </c>
      <c r="AD3329" s="17" t="s">
        <v>13382</v>
      </c>
      <c r="AE3329" s="17" t="s">
        <v>13383</v>
      </c>
      <c r="AG3329" s="17" t="s">
        <v>15227</v>
      </c>
      <c r="AH3329" s="20">
        <v>45772.534722222219</v>
      </c>
      <c r="AI3329" s="17" t="s">
        <v>5162</v>
      </c>
      <c r="AJ3329" s="17" t="s">
        <v>4927</v>
      </c>
      <c r="AK3329" s="18">
        <v>45835</v>
      </c>
      <c r="AM3329" s="17" t="s">
        <v>53</v>
      </c>
      <c r="AP3329" s="17">
        <v>2058</v>
      </c>
      <c r="AQ3329" s="18">
        <v>45827</v>
      </c>
      <c r="AR3329" s="17"/>
      <c r="AS3329" s="23">
        <v>30992373</v>
      </c>
      <c r="AT3329" s="21"/>
      <c r="BP3329" t="s">
        <v>84</v>
      </c>
    </row>
    <row r="3330" spans="1:73" ht="15" hidden="1" customHeight="1" x14ac:dyDescent="0.25">
      <c r="A3330" s="17">
        <v>416706</v>
      </c>
      <c r="B3330" s="17">
        <v>416706</v>
      </c>
      <c r="C3330" s="17"/>
      <c r="D3330" s="17"/>
      <c r="E3330" s="17"/>
      <c r="F3330" s="17"/>
      <c r="G3330" s="17"/>
      <c r="H3330" s="17"/>
      <c r="I3330" s="17"/>
      <c r="J3330" s="17"/>
      <c r="K3330" s="17"/>
      <c r="L3330" s="17"/>
      <c r="M3330" s="17"/>
      <c r="N3330" s="17"/>
      <c r="O3330" s="17"/>
      <c r="P3330" s="17"/>
      <c r="Q3330" s="17"/>
      <c r="R3330" s="17"/>
      <c r="S3330" s="17"/>
      <c r="T3330" s="17"/>
      <c r="U3330" s="17" t="s">
        <v>52</v>
      </c>
      <c r="V3330" s="17" t="s">
        <v>60</v>
      </c>
      <c r="W3330" s="17" t="s">
        <v>4920</v>
      </c>
      <c r="X3330" s="17">
        <v>896387</v>
      </c>
      <c r="Y3330" s="18">
        <v>45731</v>
      </c>
      <c r="Z3330" s="17" t="s">
        <v>4921</v>
      </c>
      <c r="AA3330" s="42" t="s">
        <v>13086</v>
      </c>
      <c r="AB3330" s="43">
        <v>10</v>
      </c>
      <c r="AC3330" s="17" t="s">
        <v>4996</v>
      </c>
      <c r="AD3330" s="17" t="s">
        <v>4997</v>
      </c>
      <c r="AE3330" s="17" t="s">
        <v>13384</v>
      </c>
      <c r="AG3330" s="17" t="s">
        <v>4999</v>
      </c>
      <c r="AH3330" s="20">
        <v>45792.270833333336</v>
      </c>
      <c r="AI3330" s="17" t="s">
        <v>5313</v>
      </c>
      <c r="AJ3330" s="17" t="s">
        <v>4927</v>
      </c>
      <c r="AK3330" s="18">
        <v>45835</v>
      </c>
      <c r="AM3330" s="17" t="s">
        <v>53</v>
      </c>
      <c r="AP3330" s="17">
        <v>2059</v>
      </c>
      <c r="AQ3330" s="18">
        <v>45827</v>
      </c>
      <c r="AR3330" s="17"/>
      <c r="AS3330" s="23">
        <v>18064394</v>
      </c>
      <c r="AT3330" s="21"/>
      <c r="BP3330" t="s">
        <v>84</v>
      </c>
    </row>
    <row r="3331" spans="1:73" ht="15" hidden="1" customHeight="1" x14ac:dyDescent="0.25">
      <c r="A3331" s="17">
        <v>416711</v>
      </c>
      <c r="B3331" s="17">
        <v>416711</v>
      </c>
      <c r="C3331" s="17"/>
      <c r="D3331" s="17"/>
      <c r="E3331" s="17"/>
      <c r="F3331" s="17"/>
      <c r="G3331" s="17"/>
      <c r="H3331" s="17"/>
      <c r="I3331" s="17"/>
      <c r="J3331" s="17"/>
      <c r="K3331" s="17"/>
      <c r="L3331" s="17"/>
      <c r="M3331" s="17"/>
      <c r="N3331" s="17"/>
      <c r="O3331" s="17"/>
      <c r="P3331" s="17"/>
      <c r="Q3331" s="17"/>
      <c r="R3331" s="17"/>
      <c r="S3331" s="17"/>
      <c r="T3331" s="17"/>
      <c r="U3331" s="17" t="s">
        <v>52</v>
      </c>
      <c r="V3331" s="17" t="s">
        <v>60</v>
      </c>
      <c r="W3331" s="17" t="s">
        <v>4920</v>
      </c>
      <c r="X3331" s="17">
        <v>829038</v>
      </c>
      <c r="Y3331" s="18">
        <v>45618</v>
      </c>
      <c r="Z3331" s="17" t="s">
        <v>4921</v>
      </c>
      <c r="AA3331" s="42" t="s">
        <v>13086</v>
      </c>
      <c r="AB3331" s="43">
        <v>10</v>
      </c>
      <c r="AC3331" s="17" t="s">
        <v>13385</v>
      </c>
      <c r="AD3331" s="17" t="s">
        <v>13386</v>
      </c>
      <c r="AE3331" s="17" t="s">
        <v>13387</v>
      </c>
      <c r="AG3331" s="17" t="s">
        <v>15228</v>
      </c>
      <c r="AH3331" s="20">
        <v>45749.513888888891</v>
      </c>
      <c r="AI3331" s="17" t="s">
        <v>229</v>
      </c>
      <c r="AJ3331" s="17" t="s">
        <v>4927</v>
      </c>
      <c r="AK3331" s="18">
        <v>45833</v>
      </c>
      <c r="AM3331" s="17" t="s">
        <v>53</v>
      </c>
      <c r="AP3331" s="17">
        <v>2054</v>
      </c>
      <c r="AQ3331" s="18">
        <v>45827</v>
      </c>
      <c r="AR3331" s="17"/>
      <c r="AS3331" s="23">
        <v>14646010</v>
      </c>
      <c r="AT3331" s="21"/>
      <c r="BP3331" t="s">
        <v>84</v>
      </c>
    </row>
    <row r="3332" spans="1:73" ht="15" hidden="1" customHeight="1" x14ac:dyDescent="0.25">
      <c r="A3332" s="17">
        <v>416704</v>
      </c>
      <c r="B3332" s="17">
        <v>416704</v>
      </c>
      <c r="C3332" s="17"/>
      <c r="D3332" s="17"/>
      <c r="E3332" s="17"/>
      <c r="F3332" s="17"/>
      <c r="G3332" s="17"/>
      <c r="H3332" s="17"/>
      <c r="I3332" s="17"/>
      <c r="J3332" s="17"/>
      <c r="K3332" s="17"/>
      <c r="L3332" s="17"/>
      <c r="M3332" s="17"/>
      <c r="N3332" s="17"/>
      <c r="O3332" s="17"/>
      <c r="P3332" s="17"/>
      <c r="Q3332" s="17"/>
      <c r="R3332" s="17"/>
      <c r="S3332" s="17"/>
      <c r="T3332" s="17"/>
      <c r="U3332" s="17" t="s">
        <v>52</v>
      </c>
      <c r="V3332" s="17" t="s">
        <v>60</v>
      </c>
      <c r="W3332" s="17" t="s">
        <v>4920</v>
      </c>
      <c r="X3332" s="17">
        <v>664841</v>
      </c>
      <c r="Y3332" s="18">
        <v>45408</v>
      </c>
      <c r="Z3332" s="17" t="s">
        <v>4921</v>
      </c>
      <c r="AA3332" s="42" t="s">
        <v>13086</v>
      </c>
      <c r="AB3332" s="43">
        <v>10</v>
      </c>
      <c r="AC3332" s="17" t="s">
        <v>13388</v>
      </c>
      <c r="AD3332" s="17" t="s">
        <v>13389</v>
      </c>
      <c r="AE3332" s="17" t="s">
        <v>13390</v>
      </c>
      <c r="AG3332" s="17" t="s">
        <v>15229</v>
      </c>
      <c r="AH3332" s="20">
        <v>45707.625</v>
      </c>
      <c r="AI3332" s="17" t="s">
        <v>15230</v>
      </c>
      <c r="AJ3332" s="17" t="s">
        <v>4927</v>
      </c>
      <c r="AK3332" s="18">
        <v>45833</v>
      </c>
      <c r="AM3332" s="17" t="s">
        <v>53</v>
      </c>
      <c r="AP3332" s="17">
        <v>2051</v>
      </c>
      <c r="AQ3332" s="18">
        <v>45827</v>
      </c>
      <c r="AR3332" s="17"/>
      <c r="AS3332" s="23">
        <v>9823340</v>
      </c>
      <c r="AT3332" s="21"/>
      <c r="BP3332" t="s">
        <v>84</v>
      </c>
    </row>
    <row r="3333" spans="1:73" ht="15" hidden="1" customHeight="1" x14ac:dyDescent="0.25">
      <c r="A3333" s="17">
        <v>411717</v>
      </c>
      <c r="B3333" s="17">
        <v>411717</v>
      </c>
      <c r="C3333" s="17"/>
      <c r="D3333" s="17"/>
      <c r="E3333" s="17"/>
      <c r="F3333" s="17"/>
      <c r="G3333" s="17"/>
      <c r="H3333" s="17"/>
      <c r="I3333" s="17"/>
      <c r="J3333" s="17"/>
      <c r="K3333" s="17"/>
      <c r="L3333" s="17"/>
      <c r="M3333" s="17"/>
      <c r="N3333" s="17"/>
      <c r="O3333" s="17"/>
      <c r="P3333" s="17"/>
      <c r="Q3333" s="17"/>
      <c r="R3333" s="17"/>
      <c r="S3333" s="17"/>
      <c r="T3333" s="17"/>
      <c r="U3333" t="s">
        <v>74</v>
      </c>
      <c r="V3333" s="17" t="s">
        <v>5025</v>
      </c>
      <c r="W3333" s="17" t="s">
        <v>4957</v>
      </c>
      <c r="X3333" s="17">
        <v>76239</v>
      </c>
      <c r="Y3333" s="18">
        <v>45321</v>
      </c>
      <c r="Z3333" s="17" t="s">
        <v>4921</v>
      </c>
      <c r="AA3333" s="42" t="s">
        <v>13086</v>
      </c>
      <c r="AB3333" s="43">
        <v>10</v>
      </c>
      <c r="AC3333" s="17" t="s">
        <v>13346</v>
      </c>
      <c r="AD3333" s="17" t="s">
        <v>13347</v>
      </c>
      <c r="AE3333" s="17" t="s">
        <v>13391</v>
      </c>
      <c r="AG3333" s="17" t="s">
        <v>15210</v>
      </c>
      <c r="AH3333" s="20">
        <v>45460.996527777781</v>
      </c>
      <c r="AI3333" s="17" t="s">
        <v>15211</v>
      </c>
      <c r="AJ3333" s="17" t="s">
        <v>4927</v>
      </c>
      <c r="AK3333" s="18">
        <v>45833</v>
      </c>
      <c r="AM3333" s="17" t="s">
        <v>53</v>
      </c>
      <c r="AP3333" s="17">
        <v>2045</v>
      </c>
      <c r="AQ3333" s="18">
        <v>45827</v>
      </c>
      <c r="AR3333" s="17"/>
      <c r="AS3333" s="23">
        <v>26000000</v>
      </c>
      <c r="AT3333" s="21"/>
      <c r="BP3333" t="s">
        <v>84</v>
      </c>
    </row>
    <row r="3334" spans="1:73" ht="15" hidden="1" customHeight="1" x14ac:dyDescent="0.25">
      <c r="A3334">
        <v>421702</v>
      </c>
      <c r="B3334">
        <v>421702</v>
      </c>
      <c r="U3334" t="s">
        <v>74</v>
      </c>
      <c r="V3334" t="s">
        <v>74</v>
      </c>
      <c r="W3334" t="s">
        <v>63</v>
      </c>
      <c r="X3334">
        <v>366686</v>
      </c>
      <c r="Y3334" s="1">
        <v>45449</v>
      </c>
      <c r="Z3334" t="s">
        <v>260</v>
      </c>
      <c r="AA3334" s="42" t="s">
        <v>4868</v>
      </c>
      <c r="AB3334" s="43">
        <v>14</v>
      </c>
      <c r="AC3334" t="s">
        <v>261</v>
      </c>
      <c r="AD3334" t="s">
        <v>262</v>
      </c>
      <c r="AE3334" t="s">
        <v>262</v>
      </c>
      <c r="AF3334">
        <v>200640623</v>
      </c>
      <c r="AG3334" t="s">
        <v>263</v>
      </c>
      <c r="AH3334" s="2">
        <v>45684</v>
      </c>
      <c r="AI3334" t="s">
        <v>264</v>
      </c>
      <c r="AK3334" s="1">
        <v>45831</v>
      </c>
      <c r="AL3334" t="s">
        <v>265</v>
      </c>
      <c r="AM3334" t="s">
        <v>70</v>
      </c>
      <c r="AN3334" t="s">
        <v>266</v>
      </c>
      <c r="AP3334">
        <v>18363</v>
      </c>
      <c r="AQ3334" s="1">
        <v>45828</v>
      </c>
      <c r="AS3334" s="23">
        <v>14387132.35</v>
      </c>
      <c r="AT3334" s="3"/>
      <c r="AU3334" s="1">
        <v>45836</v>
      </c>
      <c r="AV3334" t="s">
        <v>267</v>
      </c>
      <c r="AW3334" t="s">
        <v>52</v>
      </c>
      <c r="AX3334" s="1">
        <v>45831</v>
      </c>
      <c r="AY3334" s="1">
        <v>45838</v>
      </c>
      <c r="AZ3334">
        <v>-15</v>
      </c>
      <c r="BA3334">
        <v>0</v>
      </c>
      <c r="BD3334" t="s">
        <v>52</v>
      </c>
      <c r="BI3334" t="s">
        <v>262</v>
      </c>
      <c r="BJ3334">
        <v>1</v>
      </c>
      <c r="BK3334" t="s">
        <v>55</v>
      </c>
      <c r="BL3334">
        <v>144</v>
      </c>
      <c r="BM3334" t="s">
        <v>56</v>
      </c>
      <c r="BP3334" t="s">
        <v>84</v>
      </c>
      <c r="BQ3334" t="s">
        <v>58</v>
      </c>
      <c r="BR3334" t="s">
        <v>59</v>
      </c>
      <c r="BS3334" t="s">
        <v>59</v>
      </c>
      <c r="BT3334" t="s">
        <v>268</v>
      </c>
      <c r="BU3334" t="s">
        <v>269</v>
      </c>
    </row>
    <row r="3335" spans="1:73" ht="15" hidden="1" customHeight="1" x14ac:dyDescent="0.25">
      <c r="A3335">
        <v>416714</v>
      </c>
      <c r="B3335">
        <v>416714</v>
      </c>
      <c r="U3335" t="s">
        <v>74</v>
      </c>
      <c r="V3335" t="s">
        <v>74</v>
      </c>
      <c r="W3335" t="s">
        <v>63</v>
      </c>
      <c r="X3335">
        <v>308671</v>
      </c>
      <c r="Y3335" s="1">
        <v>44867</v>
      </c>
      <c r="Z3335" t="s">
        <v>75</v>
      </c>
      <c r="AA3335" s="42" t="s">
        <v>4872</v>
      </c>
      <c r="AB3335" s="43">
        <v>3.14</v>
      </c>
      <c r="AC3335" t="s">
        <v>270</v>
      </c>
      <c r="AD3335" t="s">
        <v>271</v>
      </c>
      <c r="AE3335" t="s">
        <v>272</v>
      </c>
      <c r="AF3335">
        <v>32712966800011</v>
      </c>
      <c r="AG3335" t="s">
        <v>273</v>
      </c>
      <c r="AH3335" s="2">
        <v>45791.625</v>
      </c>
      <c r="AI3335" t="s">
        <v>274</v>
      </c>
      <c r="AK3335" s="1">
        <v>45791</v>
      </c>
      <c r="AL3335" t="s">
        <v>275</v>
      </c>
      <c r="AM3335" t="s">
        <v>70</v>
      </c>
      <c r="AN3335" t="s">
        <v>275</v>
      </c>
      <c r="AP3335">
        <v>345</v>
      </c>
      <c r="AQ3335" s="1">
        <v>45828</v>
      </c>
      <c r="AS3335" s="23">
        <v>10023000</v>
      </c>
      <c r="AT3335" s="3"/>
      <c r="AU3335" s="1">
        <v>45836</v>
      </c>
      <c r="AV3335" t="s">
        <v>54</v>
      </c>
      <c r="AW3335" t="s">
        <v>52</v>
      </c>
      <c r="AX3335" s="1">
        <v>45828</v>
      </c>
      <c r="AY3335" s="1">
        <v>45838</v>
      </c>
      <c r="AZ3335">
        <v>-12</v>
      </c>
      <c r="BA3335">
        <v>0</v>
      </c>
      <c r="BD3335" t="s">
        <v>52</v>
      </c>
      <c r="BI3335" t="s">
        <v>271</v>
      </c>
      <c r="BJ3335">
        <v>1</v>
      </c>
      <c r="BK3335" t="s">
        <v>55</v>
      </c>
      <c r="BL3335">
        <v>316</v>
      </c>
      <c r="BM3335" t="s">
        <v>56</v>
      </c>
      <c r="BP3335" t="s">
        <v>84</v>
      </c>
      <c r="BQ3335" t="s">
        <v>58</v>
      </c>
      <c r="BR3335" t="s">
        <v>59</v>
      </c>
      <c r="BS3335" t="s">
        <v>59</v>
      </c>
      <c r="BT3335" t="s">
        <v>276</v>
      </c>
      <c r="BU3335" t="s">
        <v>277</v>
      </c>
    </row>
    <row r="3336" spans="1:73" ht="15" hidden="1" customHeight="1" x14ac:dyDescent="0.25">
      <c r="A3336">
        <v>416715</v>
      </c>
      <c r="B3336">
        <v>416715</v>
      </c>
      <c r="U3336" t="s">
        <v>74</v>
      </c>
      <c r="V3336" t="s">
        <v>230</v>
      </c>
      <c r="W3336" t="s">
        <v>119</v>
      </c>
      <c r="X3336">
        <v>31851</v>
      </c>
      <c r="Y3336" s="1">
        <v>45628</v>
      </c>
      <c r="Z3336" t="s">
        <v>176</v>
      </c>
      <c r="AA3336" s="42" t="s">
        <v>4862</v>
      </c>
      <c r="AB3336" s="43">
        <v>3</v>
      </c>
      <c r="AC3336" t="s">
        <v>278</v>
      </c>
      <c r="AD3336" t="s">
        <v>279</v>
      </c>
      <c r="AE3336" t="s">
        <v>279</v>
      </c>
      <c r="AF3336">
        <v>311659161</v>
      </c>
      <c r="AG3336" t="s">
        <v>280</v>
      </c>
      <c r="AH3336" s="2">
        <v>45811</v>
      </c>
      <c r="AI3336" t="s">
        <v>281</v>
      </c>
      <c r="AK3336" s="1">
        <v>45831</v>
      </c>
      <c r="AL3336" t="s">
        <v>282</v>
      </c>
      <c r="AM3336" t="s">
        <v>70</v>
      </c>
      <c r="AN3336" t="s">
        <v>282</v>
      </c>
      <c r="AP3336">
        <v>346</v>
      </c>
      <c r="AQ3336" s="1">
        <v>45828</v>
      </c>
      <c r="AS3336" s="23">
        <v>30860750</v>
      </c>
      <c r="AT3336" s="3"/>
      <c r="AU3336" s="1">
        <v>45836</v>
      </c>
      <c r="AV3336" t="s">
        <v>54</v>
      </c>
      <c r="AW3336" t="s">
        <v>52</v>
      </c>
      <c r="AX3336" s="1">
        <v>45828</v>
      </c>
      <c r="AY3336" s="1">
        <v>45838</v>
      </c>
      <c r="AZ3336">
        <v>-12</v>
      </c>
      <c r="BA3336">
        <v>0</v>
      </c>
      <c r="BD3336" t="s">
        <v>52</v>
      </c>
      <c r="BI3336" t="s">
        <v>279</v>
      </c>
      <c r="BK3336" t="s">
        <v>55</v>
      </c>
      <c r="BL3336">
        <v>315</v>
      </c>
      <c r="BM3336" t="s">
        <v>56</v>
      </c>
      <c r="BP3336" t="s">
        <v>84</v>
      </c>
      <c r="BQ3336" t="s">
        <v>58</v>
      </c>
      <c r="BR3336" t="s">
        <v>59</v>
      </c>
      <c r="BS3336" t="s">
        <v>59</v>
      </c>
      <c r="BU3336" s="5" t="s">
        <v>283</v>
      </c>
    </row>
    <row r="3337" spans="1:73" ht="15" hidden="1" customHeight="1" x14ac:dyDescent="0.25">
      <c r="A3337">
        <v>351726</v>
      </c>
      <c r="B3337">
        <v>351726</v>
      </c>
      <c r="U3337" t="s">
        <v>52</v>
      </c>
      <c r="V3337" t="s">
        <v>60</v>
      </c>
      <c r="W3337" t="s">
        <v>119</v>
      </c>
      <c r="X3337">
        <v>73006</v>
      </c>
      <c r="Y3337" s="1">
        <v>45715</v>
      </c>
      <c r="Z3337" t="s">
        <v>139</v>
      </c>
      <c r="AA3337" s="42" t="s">
        <v>4863</v>
      </c>
      <c r="AB3337" s="43">
        <v>3</v>
      </c>
      <c r="AC3337" t="s">
        <v>284</v>
      </c>
      <c r="AD3337" t="s">
        <v>285</v>
      </c>
      <c r="AE3337" t="s">
        <v>285</v>
      </c>
      <c r="AF3337">
        <v>50101026270033</v>
      </c>
      <c r="AG3337" t="s">
        <v>286</v>
      </c>
      <c r="AH3337" s="2">
        <v>45746</v>
      </c>
      <c r="AI3337" t="s">
        <v>287</v>
      </c>
      <c r="AK3337" s="1">
        <v>45831</v>
      </c>
      <c r="AL3337" t="s">
        <v>288</v>
      </c>
      <c r="AM3337" t="s">
        <v>53</v>
      </c>
      <c r="AN3337" t="s">
        <v>288</v>
      </c>
      <c r="AP3337">
        <v>343</v>
      </c>
      <c r="AQ3337" s="1">
        <v>45828</v>
      </c>
      <c r="AS3337" s="23">
        <v>23002500</v>
      </c>
      <c r="AT3337" s="3"/>
      <c r="AU3337" s="1">
        <v>45836</v>
      </c>
      <c r="AV3337" t="s">
        <v>200</v>
      </c>
      <c r="AW3337" t="s">
        <v>201</v>
      </c>
      <c r="AX3337" s="1">
        <v>45818</v>
      </c>
      <c r="AY3337" s="1">
        <v>45838</v>
      </c>
      <c r="AZ3337">
        <v>-12</v>
      </c>
      <c r="BA3337">
        <v>0</v>
      </c>
      <c r="BD3337" t="s">
        <v>52</v>
      </c>
      <c r="BI3337" t="s">
        <v>145</v>
      </c>
      <c r="BJ3337">
        <v>1</v>
      </c>
      <c r="BK3337" t="s">
        <v>55</v>
      </c>
      <c r="BL3337">
        <v>318</v>
      </c>
      <c r="BM3337" t="s">
        <v>56</v>
      </c>
      <c r="BP3337" t="s">
        <v>84</v>
      </c>
      <c r="BQ3337" t="s">
        <v>58</v>
      </c>
      <c r="BR3337" t="s">
        <v>59</v>
      </c>
      <c r="BS3337" t="s">
        <v>59</v>
      </c>
      <c r="BT3337" t="s">
        <v>289</v>
      </c>
      <c r="BU3337" t="s">
        <v>290</v>
      </c>
    </row>
    <row r="3338" spans="1:73" ht="15" hidden="1" customHeight="1" x14ac:dyDescent="0.25">
      <c r="A3338">
        <v>351724</v>
      </c>
      <c r="B3338">
        <v>351724</v>
      </c>
      <c r="U3338" t="s">
        <v>291</v>
      </c>
      <c r="V3338" t="s">
        <v>291</v>
      </c>
      <c r="W3338" t="s">
        <v>63</v>
      </c>
      <c r="X3338">
        <v>319828</v>
      </c>
      <c r="Y3338" s="1">
        <v>45075</v>
      </c>
      <c r="Z3338" t="s">
        <v>139</v>
      </c>
      <c r="AA3338" s="42" t="s">
        <v>4863</v>
      </c>
      <c r="AB3338" s="43">
        <v>3</v>
      </c>
      <c r="AC3338" t="s">
        <v>292</v>
      </c>
      <c r="AD3338" t="s">
        <v>293</v>
      </c>
      <c r="AE3338" t="s">
        <v>293</v>
      </c>
      <c r="AF3338">
        <v>32309606430013</v>
      </c>
      <c r="AG3338" t="s">
        <v>294</v>
      </c>
      <c r="AH3338" s="2">
        <v>45786</v>
      </c>
      <c r="AI3338" t="s">
        <v>295</v>
      </c>
      <c r="AK3338" s="1">
        <v>45831</v>
      </c>
      <c r="AL3338" t="s">
        <v>296</v>
      </c>
      <c r="AM3338" t="s">
        <v>53</v>
      </c>
      <c r="AN3338" t="s">
        <v>296</v>
      </c>
      <c r="AP3338">
        <v>344</v>
      </c>
      <c r="AQ3338" s="1">
        <v>45828</v>
      </c>
      <c r="AS3338" s="23">
        <v>6536060</v>
      </c>
      <c r="AT3338" s="3"/>
      <c r="AU3338" s="1">
        <v>45836</v>
      </c>
      <c r="AV3338" t="s">
        <v>297</v>
      </c>
      <c r="AW3338" t="s">
        <v>291</v>
      </c>
      <c r="AX3338" s="1">
        <v>45818</v>
      </c>
      <c r="AY3338" s="1">
        <v>45838</v>
      </c>
      <c r="AZ3338">
        <v>-12</v>
      </c>
      <c r="BA3338">
        <v>0</v>
      </c>
      <c r="BD3338" t="s">
        <v>52</v>
      </c>
      <c r="BI3338" t="s">
        <v>145</v>
      </c>
      <c r="BJ3338">
        <v>1</v>
      </c>
      <c r="BK3338" t="s">
        <v>55</v>
      </c>
      <c r="BL3338">
        <v>317</v>
      </c>
      <c r="BM3338" t="s">
        <v>56</v>
      </c>
      <c r="BP3338" t="s">
        <v>84</v>
      </c>
      <c r="BQ3338" t="s">
        <v>58</v>
      </c>
      <c r="BR3338" t="s">
        <v>59</v>
      </c>
      <c r="BS3338" t="s">
        <v>59</v>
      </c>
      <c r="BT3338" t="s">
        <v>298</v>
      </c>
      <c r="BU3338" t="s">
        <v>299</v>
      </c>
    </row>
    <row r="3339" spans="1:73" ht="15" hidden="1" customHeight="1" x14ac:dyDescent="0.25">
      <c r="A3339">
        <v>286702</v>
      </c>
      <c r="B3339">
        <v>286702</v>
      </c>
      <c r="U3339" t="s">
        <v>52</v>
      </c>
      <c r="V3339" t="s">
        <v>60</v>
      </c>
      <c r="W3339" t="s">
        <v>119</v>
      </c>
      <c r="X3339">
        <v>21647</v>
      </c>
      <c r="Y3339" s="1">
        <v>45593</v>
      </c>
      <c r="Z3339" t="s">
        <v>139</v>
      </c>
      <c r="AA3339" s="42" t="s">
        <v>4863</v>
      </c>
      <c r="AB3339" s="43">
        <v>3</v>
      </c>
      <c r="AC3339" t="s">
        <v>300</v>
      </c>
      <c r="AD3339" t="s">
        <v>301</v>
      </c>
      <c r="AE3339" t="s">
        <v>302</v>
      </c>
      <c r="AF3339">
        <v>52906037170017</v>
      </c>
      <c r="AG3339" t="s">
        <v>303</v>
      </c>
      <c r="AH3339" s="2">
        <v>45791</v>
      </c>
      <c r="AI3339" t="s">
        <v>304</v>
      </c>
      <c r="AK3339" s="1">
        <v>45831</v>
      </c>
      <c r="AL3339" t="s">
        <v>305</v>
      </c>
      <c r="AM3339" t="s">
        <v>53</v>
      </c>
      <c r="AN3339" t="s">
        <v>305</v>
      </c>
      <c r="AP3339">
        <v>342</v>
      </c>
      <c r="AQ3339" s="1">
        <v>45828</v>
      </c>
      <c r="AS3339" s="23">
        <v>6933000</v>
      </c>
      <c r="AT3339" s="3"/>
      <c r="AU3339" s="1">
        <v>45836</v>
      </c>
      <c r="AV3339" t="s">
        <v>306</v>
      </c>
      <c r="AW3339" t="s">
        <v>307</v>
      </c>
      <c r="AX3339" s="1">
        <v>45807</v>
      </c>
      <c r="AY3339" s="1">
        <v>45838</v>
      </c>
      <c r="AZ3339">
        <v>-12</v>
      </c>
      <c r="BA3339">
        <v>0</v>
      </c>
      <c r="BD3339" t="s">
        <v>52</v>
      </c>
      <c r="BI3339" t="s">
        <v>145</v>
      </c>
      <c r="BJ3339">
        <v>1</v>
      </c>
      <c r="BK3339" t="s">
        <v>55</v>
      </c>
      <c r="BL3339">
        <v>319</v>
      </c>
      <c r="BM3339" t="s">
        <v>56</v>
      </c>
      <c r="BP3339" t="s">
        <v>84</v>
      </c>
      <c r="BQ3339" t="s">
        <v>58</v>
      </c>
      <c r="BR3339" t="s">
        <v>59</v>
      </c>
      <c r="BS3339" t="s">
        <v>59</v>
      </c>
      <c r="BT3339" t="s">
        <v>308</v>
      </c>
      <c r="BU3339" t="s">
        <v>309</v>
      </c>
    </row>
    <row r="3340" spans="1:73" ht="15" hidden="1" customHeight="1" x14ac:dyDescent="0.25">
      <c r="A3340">
        <v>281703</v>
      </c>
      <c r="B3340">
        <v>281703</v>
      </c>
      <c r="U3340" t="s">
        <v>62</v>
      </c>
      <c r="V3340" t="s">
        <v>310</v>
      </c>
      <c r="W3340" t="s">
        <v>63</v>
      </c>
      <c r="X3340">
        <v>266179</v>
      </c>
      <c r="Y3340" s="1">
        <v>44645</v>
      </c>
      <c r="Z3340" t="s">
        <v>75</v>
      </c>
      <c r="AA3340" s="42" t="s">
        <v>4872</v>
      </c>
      <c r="AB3340" s="43">
        <v>3.14</v>
      </c>
      <c r="AC3340" t="s">
        <v>311</v>
      </c>
      <c r="AD3340" t="s">
        <v>312</v>
      </c>
      <c r="AE3340" t="s">
        <v>313</v>
      </c>
      <c r="AF3340">
        <v>30209911070039</v>
      </c>
      <c r="AG3340" t="s">
        <v>314</v>
      </c>
      <c r="AH3340" s="2">
        <v>45770</v>
      </c>
      <c r="AI3340" t="s">
        <v>315</v>
      </c>
      <c r="AK3340" s="1">
        <v>45831</v>
      </c>
      <c r="AL3340" t="s">
        <v>316</v>
      </c>
      <c r="AM3340" t="s">
        <v>70</v>
      </c>
      <c r="AN3340" t="s">
        <v>316</v>
      </c>
      <c r="AP3340">
        <v>341</v>
      </c>
      <c r="AQ3340" s="1">
        <v>45828</v>
      </c>
      <c r="AS3340" s="23">
        <v>13117694.5</v>
      </c>
      <c r="AT3340" s="3"/>
      <c r="AU3340" s="1">
        <v>45836</v>
      </c>
      <c r="AV3340" t="s">
        <v>144</v>
      </c>
      <c r="AW3340" t="s">
        <v>62</v>
      </c>
      <c r="AX3340" s="1">
        <v>45807</v>
      </c>
      <c r="AY3340" s="1">
        <v>45838</v>
      </c>
      <c r="AZ3340">
        <v>-12</v>
      </c>
      <c r="BA3340">
        <v>0</v>
      </c>
      <c r="BD3340" t="s">
        <v>52</v>
      </c>
      <c r="BI3340" t="s">
        <v>312</v>
      </c>
      <c r="BJ3340">
        <v>1</v>
      </c>
      <c r="BK3340" t="s">
        <v>55</v>
      </c>
      <c r="BL3340">
        <v>320</v>
      </c>
      <c r="BM3340" t="s">
        <v>56</v>
      </c>
      <c r="BP3340" t="s">
        <v>84</v>
      </c>
      <c r="BQ3340" t="s">
        <v>58</v>
      </c>
      <c r="BR3340" t="s">
        <v>59</v>
      </c>
      <c r="BS3340" t="s">
        <v>59</v>
      </c>
      <c r="BT3340" t="s">
        <v>317</v>
      </c>
      <c r="BU3340" t="s">
        <v>318</v>
      </c>
    </row>
    <row r="3341" spans="1:73" ht="15" hidden="1" customHeight="1" x14ac:dyDescent="0.25">
      <c r="A3341" s="17">
        <v>416712</v>
      </c>
      <c r="B3341" s="17">
        <v>416712</v>
      </c>
      <c r="C3341" s="17"/>
      <c r="D3341" s="17"/>
      <c r="E3341" s="17"/>
      <c r="F3341" s="17"/>
      <c r="G3341" s="17"/>
      <c r="H3341" s="17"/>
      <c r="I3341" s="17"/>
      <c r="J3341" s="17"/>
      <c r="K3341" s="17"/>
      <c r="L3341" s="17"/>
      <c r="M3341" s="17"/>
      <c r="N3341" s="17"/>
      <c r="O3341" s="17"/>
      <c r="P3341" s="17"/>
      <c r="Q3341" s="17"/>
      <c r="R3341" s="17"/>
      <c r="S3341" s="17"/>
      <c r="T3341" s="17"/>
      <c r="U3341" s="17" t="s">
        <v>52</v>
      </c>
      <c r="V3341" s="17" t="s">
        <v>61</v>
      </c>
      <c r="W3341" s="17" t="s">
        <v>4920</v>
      </c>
      <c r="X3341" s="17">
        <v>758898</v>
      </c>
      <c r="Y3341" s="18">
        <v>45513</v>
      </c>
      <c r="Z3341" s="17" t="s">
        <v>4921</v>
      </c>
      <c r="AA3341" s="42" t="s">
        <v>13086</v>
      </c>
      <c r="AB3341" s="43">
        <v>10</v>
      </c>
      <c r="AC3341" s="17" t="s">
        <v>13314</v>
      </c>
      <c r="AD3341" s="17" t="s">
        <v>13315</v>
      </c>
      <c r="AE3341" s="17" t="s">
        <v>13316</v>
      </c>
      <c r="AG3341" s="17" t="s">
        <v>15194</v>
      </c>
      <c r="AH3341" s="20">
        <v>45792.541666666664</v>
      </c>
      <c r="AI3341" s="17" t="s">
        <v>15195</v>
      </c>
      <c r="AJ3341" s="17" t="s">
        <v>4927</v>
      </c>
      <c r="AK3341" s="18">
        <v>45835</v>
      </c>
      <c r="AM3341" s="17" t="s">
        <v>53</v>
      </c>
      <c r="AP3341" s="17">
        <v>2061</v>
      </c>
      <c r="AQ3341" s="18">
        <v>45828</v>
      </c>
      <c r="AR3341" s="17"/>
      <c r="AS3341" s="23">
        <v>8623230</v>
      </c>
      <c r="AT3341" s="21"/>
      <c r="BP3341" t="s">
        <v>84</v>
      </c>
    </row>
    <row r="3342" spans="1:73" ht="15" hidden="1" customHeight="1" x14ac:dyDescent="0.25">
      <c r="A3342" s="17">
        <v>416718</v>
      </c>
      <c r="B3342" s="17">
        <v>416718</v>
      </c>
      <c r="C3342" s="17"/>
      <c r="D3342" s="17"/>
      <c r="E3342" s="17"/>
      <c r="F3342" s="17"/>
      <c r="G3342" s="17"/>
      <c r="H3342" s="17"/>
      <c r="I3342" s="17"/>
      <c r="J3342" s="17"/>
      <c r="K3342" s="17"/>
      <c r="L3342" s="17"/>
      <c r="M3342" s="17"/>
      <c r="N3342" s="17"/>
      <c r="O3342" s="17"/>
      <c r="P3342" s="17"/>
      <c r="Q3342" s="17"/>
      <c r="R3342" s="17"/>
      <c r="S3342" s="17"/>
      <c r="T3342" s="17"/>
      <c r="U3342" s="17" t="s">
        <v>52</v>
      </c>
      <c r="V3342" s="17" t="s">
        <v>60</v>
      </c>
      <c r="W3342" s="17" t="s">
        <v>4920</v>
      </c>
      <c r="X3342" s="17">
        <v>881366</v>
      </c>
      <c r="Y3342" s="18">
        <v>45713</v>
      </c>
      <c r="Z3342" s="17" t="s">
        <v>4921</v>
      </c>
      <c r="AA3342" s="42" t="s">
        <v>13086</v>
      </c>
      <c r="AB3342" s="43">
        <v>10</v>
      </c>
      <c r="AC3342" s="17" t="s">
        <v>13317</v>
      </c>
      <c r="AD3342" s="17" t="s">
        <v>13318</v>
      </c>
      <c r="AE3342" s="17" t="s">
        <v>13319</v>
      </c>
      <c r="AG3342" s="17" t="s">
        <v>15196</v>
      </c>
      <c r="AH3342" s="20">
        <v>45827.524305555555</v>
      </c>
      <c r="AI3342" s="17" t="s">
        <v>15197</v>
      </c>
      <c r="AJ3342" s="17" t="s">
        <v>4932</v>
      </c>
      <c r="AK3342" s="18">
        <v>45835</v>
      </c>
      <c r="AM3342" s="17" t="s">
        <v>53</v>
      </c>
      <c r="AP3342" s="17">
        <v>2063</v>
      </c>
      <c r="AQ3342" s="18">
        <v>45828</v>
      </c>
      <c r="AR3342" s="17"/>
      <c r="AS3342" s="23">
        <v>8173822</v>
      </c>
      <c r="AT3342" s="21"/>
      <c r="BP3342" t="s">
        <v>84</v>
      </c>
    </row>
    <row r="3343" spans="1:73" ht="15" hidden="1" customHeight="1" x14ac:dyDescent="0.25">
      <c r="A3343" s="17">
        <v>416719</v>
      </c>
      <c r="B3343" s="17">
        <v>416719</v>
      </c>
      <c r="C3343" s="17"/>
      <c r="D3343" s="17"/>
      <c r="E3343" s="17"/>
      <c r="F3343" s="17"/>
      <c r="G3343" s="17"/>
      <c r="H3343" s="17"/>
      <c r="I3343" s="17"/>
      <c r="J3343" s="17"/>
      <c r="K3343" s="17"/>
      <c r="L3343" s="17"/>
      <c r="M3343" s="17"/>
      <c r="N3343" s="17"/>
      <c r="O3343" s="17"/>
      <c r="P3343" s="17"/>
      <c r="Q3343" s="17"/>
      <c r="R3343" s="17"/>
      <c r="S3343" s="17"/>
      <c r="T3343" s="17"/>
      <c r="U3343" s="17" t="s">
        <v>52</v>
      </c>
      <c r="V3343" s="17" t="s">
        <v>60</v>
      </c>
      <c r="W3343" s="17" t="s">
        <v>4920</v>
      </c>
      <c r="X3343" s="17">
        <v>791761</v>
      </c>
      <c r="Y3343" s="18">
        <v>45554</v>
      </c>
      <c r="Z3343" s="17" t="s">
        <v>4921</v>
      </c>
      <c r="AA3343" s="42" t="s">
        <v>13086</v>
      </c>
      <c r="AB3343" s="43">
        <v>10</v>
      </c>
      <c r="AC3343" s="17" t="s">
        <v>13320</v>
      </c>
      <c r="AD3343" s="17" t="s">
        <v>11186</v>
      </c>
      <c r="AE3343" s="17" t="s">
        <v>13321</v>
      </c>
      <c r="AG3343" s="17" t="s">
        <v>15198</v>
      </c>
      <c r="AH3343" s="20">
        <v>45826.756944444445</v>
      </c>
      <c r="AI3343" s="17" t="s">
        <v>15199</v>
      </c>
      <c r="AJ3343" s="17" t="s">
        <v>4932</v>
      </c>
      <c r="AK3343" s="18">
        <v>45835</v>
      </c>
      <c r="AM3343" s="17" t="s">
        <v>53</v>
      </c>
      <c r="AP3343" s="17">
        <v>2066</v>
      </c>
      <c r="AQ3343" s="18">
        <v>45828</v>
      </c>
      <c r="AR3343" s="17"/>
      <c r="AS3343" s="23">
        <v>14684714</v>
      </c>
      <c r="AT3343" s="21"/>
      <c r="BP3343" t="s">
        <v>84</v>
      </c>
    </row>
    <row r="3344" spans="1:73" ht="15" hidden="1" customHeight="1" x14ac:dyDescent="0.25">
      <c r="A3344" s="17">
        <v>416721</v>
      </c>
      <c r="B3344" s="17">
        <v>416721</v>
      </c>
      <c r="C3344" s="17"/>
      <c r="D3344" s="17"/>
      <c r="E3344" s="17"/>
      <c r="F3344" s="17"/>
      <c r="G3344" s="17"/>
      <c r="H3344" s="17"/>
      <c r="I3344" s="17"/>
      <c r="J3344" s="17"/>
      <c r="K3344" s="17"/>
      <c r="L3344" s="17"/>
      <c r="M3344" s="17"/>
      <c r="N3344" s="17"/>
      <c r="O3344" s="17"/>
      <c r="P3344" s="17"/>
      <c r="Q3344" s="17"/>
      <c r="R3344" s="17"/>
      <c r="S3344" s="17"/>
      <c r="T3344" s="17"/>
      <c r="U3344" s="17" t="s">
        <v>52</v>
      </c>
      <c r="V3344" s="17" t="s">
        <v>60</v>
      </c>
      <c r="W3344" s="17" t="s">
        <v>4920</v>
      </c>
      <c r="X3344" s="17">
        <v>647425</v>
      </c>
      <c r="Y3344" s="18">
        <v>45391</v>
      </c>
      <c r="Z3344" s="17" t="s">
        <v>4921</v>
      </c>
      <c r="AA3344" s="42" t="s">
        <v>13086</v>
      </c>
      <c r="AB3344" s="43">
        <v>10</v>
      </c>
      <c r="AC3344" s="17" t="s">
        <v>13322</v>
      </c>
      <c r="AD3344" s="17" t="s">
        <v>13323</v>
      </c>
      <c r="AE3344" s="17" t="s">
        <v>13324</v>
      </c>
      <c r="AG3344" s="17" t="s">
        <v>15200</v>
      </c>
      <c r="AH3344" s="20">
        <v>45798.645833333336</v>
      </c>
      <c r="AI3344" s="17" t="s">
        <v>11408</v>
      </c>
      <c r="AJ3344" s="17" t="s">
        <v>4927</v>
      </c>
      <c r="AK3344" s="18">
        <v>45835</v>
      </c>
      <c r="AM3344" s="17" t="s">
        <v>53</v>
      </c>
      <c r="AP3344" s="17">
        <v>2067</v>
      </c>
      <c r="AQ3344" s="18">
        <v>45828</v>
      </c>
      <c r="AR3344" s="17"/>
      <c r="AS3344" s="23">
        <v>11879903</v>
      </c>
      <c r="AT3344" s="21"/>
      <c r="BP3344" t="s">
        <v>84</v>
      </c>
    </row>
    <row r="3345" spans="1:73" ht="15" hidden="1" customHeight="1" x14ac:dyDescent="0.25">
      <c r="A3345" s="17">
        <v>416720</v>
      </c>
      <c r="B3345" s="17">
        <v>416720</v>
      </c>
      <c r="C3345" s="17"/>
      <c r="D3345" s="17"/>
      <c r="E3345" s="17"/>
      <c r="F3345" s="17"/>
      <c r="G3345" s="17"/>
      <c r="H3345" s="17"/>
      <c r="I3345" s="17"/>
      <c r="J3345" s="17"/>
      <c r="K3345" s="17"/>
      <c r="L3345" s="17"/>
      <c r="M3345" s="17"/>
      <c r="N3345" s="17"/>
      <c r="O3345" s="17"/>
      <c r="P3345" s="17"/>
      <c r="Q3345" s="17"/>
      <c r="R3345" s="17"/>
      <c r="S3345" s="17"/>
      <c r="T3345" s="17"/>
      <c r="U3345" s="17" t="s">
        <v>52</v>
      </c>
      <c r="V3345" s="17" t="s">
        <v>52</v>
      </c>
      <c r="W3345" s="17" t="s">
        <v>4957</v>
      </c>
      <c r="X3345" s="17">
        <v>147427</v>
      </c>
      <c r="Y3345" s="18">
        <v>45725</v>
      </c>
      <c r="Z3345" s="17" t="s">
        <v>4921</v>
      </c>
      <c r="AA3345" s="42" t="s">
        <v>13086</v>
      </c>
      <c r="AB3345" s="43">
        <v>10</v>
      </c>
      <c r="AC3345" s="17" t="s">
        <v>13325</v>
      </c>
      <c r="AD3345" s="17" t="s">
        <v>13326</v>
      </c>
      <c r="AE3345" s="17" t="s">
        <v>13327</v>
      </c>
      <c r="AG3345" s="17" t="s">
        <v>15201</v>
      </c>
      <c r="AH3345" s="20">
        <v>45811.899305555555</v>
      </c>
      <c r="AI3345" s="17" t="s">
        <v>15202</v>
      </c>
      <c r="AJ3345" s="17" t="s">
        <v>4927</v>
      </c>
      <c r="AK3345" s="18">
        <v>45838</v>
      </c>
      <c r="AM3345" s="17" t="s">
        <v>53</v>
      </c>
      <c r="AP3345" s="17">
        <v>2065</v>
      </c>
      <c r="AQ3345" s="18">
        <v>45828</v>
      </c>
      <c r="AR3345" s="17"/>
      <c r="AS3345" s="23">
        <v>22437438</v>
      </c>
      <c r="AT3345" s="21"/>
      <c r="BP3345" t="s">
        <v>84</v>
      </c>
    </row>
    <row r="3346" spans="1:73" ht="15" hidden="1" customHeight="1" x14ac:dyDescent="0.25">
      <c r="A3346" s="7">
        <v>421704</v>
      </c>
      <c r="B3346" s="7">
        <v>421704</v>
      </c>
      <c r="C3346" s="7"/>
      <c r="D3346" s="7"/>
      <c r="E3346" s="7"/>
      <c r="F3346" s="7"/>
      <c r="G3346" s="7"/>
      <c r="H3346" s="7"/>
      <c r="I3346" s="7"/>
      <c r="J3346" s="7"/>
      <c r="K3346" s="7"/>
      <c r="L3346" s="7"/>
      <c r="M3346" s="7"/>
      <c r="N3346" s="7"/>
      <c r="O3346" s="7"/>
      <c r="P3346" s="7"/>
      <c r="Q3346" s="7"/>
      <c r="R3346" s="7"/>
      <c r="S3346" s="7"/>
      <c r="T3346" s="7"/>
      <c r="U3346" s="7" t="s">
        <v>52</v>
      </c>
      <c r="V3346" s="7" t="s">
        <v>60</v>
      </c>
      <c r="W3346" s="7" t="s">
        <v>4957</v>
      </c>
      <c r="X3346" s="7">
        <v>149174</v>
      </c>
      <c r="Y3346" s="8">
        <v>45730</v>
      </c>
      <c r="Z3346" s="7" t="s">
        <v>4921</v>
      </c>
      <c r="AA3346" s="40" t="s">
        <v>13086</v>
      </c>
      <c r="AB3346" s="41">
        <v>10</v>
      </c>
      <c r="AC3346" s="7" t="s">
        <v>13328</v>
      </c>
      <c r="AD3346" s="7" t="s">
        <v>13329</v>
      </c>
      <c r="AE3346" s="7" t="s">
        <v>13330</v>
      </c>
      <c r="AF3346" s="7"/>
      <c r="AG3346" s="7" t="s">
        <v>15203</v>
      </c>
      <c r="AH3346" s="9">
        <v>45772</v>
      </c>
      <c r="AI3346" s="7" t="s">
        <v>15204</v>
      </c>
      <c r="AJ3346" s="7" t="s">
        <v>4927</v>
      </c>
      <c r="AK3346" s="8">
        <v>45833</v>
      </c>
      <c r="AL3346" s="7"/>
      <c r="AM3346" s="7" t="s">
        <v>53</v>
      </c>
      <c r="AN3346" s="7"/>
      <c r="AO3346" s="7"/>
      <c r="AP3346" s="7">
        <v>2069</v>
      </c>
      <c r="AQ3346" s="8">
        <v>45828</v>
      </c>
      <c r="AR3346" s="8">
        <v>45833</v>
      </c>
      <c r="AS3346" s="23">
        <v>3322226</v>
      </c>
      <c r="AT3346" s="7"/>
      <c r="BP3346" s="7" t="s">
        <v>107</v>
      </c>
    </row>
    <row r="3347" spans="1:73" ht="15" hidden="1" customHeight="1" x14ac:dyDescent="0.25">
      <c r="A3347" s="17">
        <v>416709</v>
      </c>
      <c r="B3347" s="17">
        <v>416709</v>
      </c>
      <c r="C3347" s="17"/>
      <c r="D3347" s="17"/>
      <c r="E3347" s="17"/>
      <c r="F3347" s="17"/>
      <c r="G3347" s="17"/>
      <c r="H3347" s="17"/>
      <c r="I3347" s="17"/>
      <c r="J3347" s="17"/>
      <c r="K3347" s="17"/>
      <c r="L3347" s="17"/>
      <c r="M3347" s="17"/>
      <c r="N3347" s="17"/>
      <c r="O3347" s="17"/>
      <c r="P3347" s="17"/>
      <c r="Q3347" s="17"/>
      <c r="R3347" s="17"/>
      <c r="S3347" s="17"/>
      <c r="T3347" s="17"/>
      <c r="U3347" t="s">
        <v>74</v>
      </c>
      <c r="V3347" s="17" t="s">
        <v>5025</v>
      </c>
      <c r="W3347" s="17" t="s">
        <v>4920</v>
      </c>
      <c r="X3347" s="17">
        <v>685708</v>
      </c>
      <c r="Y3347" s="18">
        <v>45428</v>
      </c>
      <c r="Z3347" s="17" t="s">
        <v>4921</v>
      </c>
      <c r="AA3347" s="42" t="s">
        <v>13086</v>
      </c>
      <c r="AB3347" s="43">
        <v>10</v>
      </c>
      <c r="AC3347" s="17" t="s">
        <v>13331</v>
      </c>
      <c r="AD3347" s="17" t="s">
        <v>13332</v>
      </c>
      <c r="AE3347" s="17" t="s">
        <v>13333</v>
      </c>
      <c r="AG3347" s="17" t="s">
        <v>15205</v>
      </c>
      <c r="AH3347" s="20">
        <v>45711.416666666664</v>
      </c>
      <c r="AI3347" s="17" t="s">
        <v>11169</v>
      </c>
      <c r="AJ3347" s="17" t="s">
        <v>4927</v>
      </c>
      <c r="AK3347" s="18">
        <v>45835</v>
      </c>
      <c r="AM3347" s="17" t="s">
        <v>53</v>
      </c>
      <c r="AP3347" s="17">
        <v>2056</v>
      </c>
      <c r="AQ3347" s="18">
        <v>45828</v>
      </c>
      <c r="AR3347" s="17"/>
      <c r="AS3347" s="23">
        <v>19606286</v>
      </c>
      <c r="AT3347" s="21"/>
      <c r="BP3347" t="s">
        <v>84</v>
      </c>
    </row>
    <row r="3348" spans="1:73" ht="15" hidden="1" customHeight="1" x14ac:dyDescent="0.25">
      <c r="A3348" s="17">
        <v>421703</v>
      </c>
      <c r="B3348" s="17">
        <v>421703</v>
      </c>
      <c r="C3348" s="17"/>
      <c r="D3348" s="17"/>
      <c r="E3348" s="17"/>
      <c r="F3348" s="17"/>
      <c r="G3348" s="17"/>
      <c r="H3348" s="17"/>
      <c r="I3348" s="17"/>
      <c r="J3348" s="17"/>
      <c r="K3348" s="17"/>
      <c r="L3348" s="17"/>
      <c r="M3348" s="17"/>
      <c r="N3348" s="17"/>
      <c r="O3348" s="17"/>
      <c r="P3348" s="17"/>
      <c r="Q3348" s="17"/>
      <c r="R3348" s="17"/>
      <c r="S3348" s="17"/>
      <c r="T3348" s="17"/>
      <c r="U3348" s="17" t="s">
        <v>52</v>
      </c>
      <c r="V3348" s="17" t="s">
        <v>60</v>
      </c>
      <c r="W3348" s="17" t="s">
        <v>4920</v>
      </c>
      <c r="X3348" s="17">
        <v>748034</v>
      </c>
      <c r="Y3348" s="18">
        <v>45500</v>
      </c>
      <c r="Z3348" s="17" t="s">
        <v>4921</v>
      </c>
      <c r="AA3348" s="42" t="s">
        <v>13086</v>
      </c>
      <c r="AB3348" s="43">
        <v>10</v>
      </c>
      <c r="AC3348" s="17" t="s">
        <v>13334</v>
      </c>
      <c r="AD3348" s="17" t="s">
        <v>13335</v>
      </c>
      <c r="AE3348" s="17" t="s">
        <v>13336</v>
      </c>
      <c r="AG3348" s="17" t="s">
        <v>15206</v>
      </c>
      <c r="AH3348" s="20">
        <v>45761.916666666664</v>
      </c>
      <c r="AI3348" s="17" t="s">
        <v>8604</v>
      </c>
      <c r="AJ3348" s="17" t="s">
        <v>4927</v>
      </c>
      <c r="AK3348" s="18">
        <v>45835</v>
      </c>
      <c r="AM3348" s="17" t="s">
        <v>53</v>
      </c>
      <c r="AP3348" s="17">
        <v>2068</v>
      </c>
      <c r="AQ3348" s="18">
        <v>45828</v>
      </c>
      <c r="AR3348" s="17"/>
      <c r="AS3348" s="23">
        <v>25409050</v>
      </c>
      <c r="AT3348" s="21"/>
      <c r="BP3348" t="s">
        <v>84</v>
      </c>
    </row>
    <row r="3349" spans="1:73" ht="15" hidden="1" customHeight="1" x14ac:dyDescent="0.25">
      <c r="A3349" s="17">
        <v>416717</v>
      </c>
      <c r="B3349" s="17">
        <v>416717</v>
      </c>
      <c r="C3349" s="17"/>
      <c r="D3349" s="17"/>
      <c r="E3349" s="17"/>
      <c r="F3349" s="17"/>
      <c r="G3349" s="17"/>
      <c r="H3349" s="17"/>
      <c r="I3349" s="17"/>
      <c r="J3349" s="17"/>
      <c r="K3349" s="17"/>
      <c r="L3349" s="17"/>
      <c r="M3349" s="17"/>
      <c r="N3349" s="17"/>
      <c r="O3349" s="17"/>
      <c r="P3349" s="17"/>
      <c r="Q3349" s="17"/>
      <c r="R3349" s="17"/>
      <c r="S3349" s="17"/>
      <c r="T3349" s="17"/>
      <c r="U3349" s="17" t="s">
        <v>52</v>
      </c>
      <c r="V3349" s="17" t="s">
        <v>60</v>
      </c>
      <c r="W3349" s="17" t="s">
        <v>4920</v>
      </c>
      <c r="X3349" s="17">
        <v>892644</v>
      </c>
      <c r="Y3349" s="18">
        <v>45728</v>
      </c>
      <c r="Z3349" s="17" t="s">
        <v>4921</v>
      </c>
      <c r="AA3349" s="42" t="s">
        <v>13086</v>
      </c>
      <c r="AB3349" s="43">
        <v>10</v>
      </c>
      <c r="AC3349" s="17" t="s">
        <v>13337</v>
      </c>
      <c r="AD3349" s="17" t="s">
        <v>13338</v>
      </c>
      <c r="AE3349" s="17" t="s">
        <v>13339</v>
      </c>
      <c r="AG3349" s="17" t="s">
        <v>15207</v>
      </c>
      <c r="AH3349" s="20">
        <v>45826.913888888892</v>
      </c>
      <c r="AI3349" s="17" t="s">
        <v>5564</v>
      </c>
      <c r="AJ3349" s="17" t="s">
        <v>4932</v>
      </c>
      <c r="AK3349" s="18">
        <v>45835</v>
      </c>
      <c r="AM3349" s="17" t="s">
        <v>53</v>
      </c>
      <c r="AP3349" s="17">
        <v>2064</v>
      </c>
      <c r="AQ3349" s="18">
        <v>45828</v>
      </c>
      <c r="AR3349" s="17"/>
      <c r="AS3349" s="23">
        <v>6960275</v>
      </c>
      <c r="AT3349" s="21"/>
      <c r="BP3349" t="s">
        <v>84</v>
      </c>
    </row>
    <row r="3350" spans="1:73" ht="15" hidden="1" customHeight="1" x14ac:dyDescent="0.25">
      <c r="A3350" s="17">
        <v>416716</v>
      </c>
      <c r="B3350" s="17">
        <v>416716</v>
      </c>
      <c r="C3350" s="17"/>
      <c r="D3350" s="17"/>
      <c r="E3350" s="17"/>
      <c r="F3350" s="17"/>
      <c r="G3350" s="17"/>
      <c r="H3350" s="17"/>
      <c r="I3350" s="17"/>
      <c r="J3350" s="17"/>
      <c r="K3350" s="17"/>
      <c r="L3350" s="17"/>
      <c r="M3350" s="17"/>
      <c r="N3350" s="17"/>
      <c r="O3350" s="17"/>
      <c r="P3350" s="17"/>
      <c r="Q3350" s="17"/>
      <c r="R3350" s="17"/>
      <c r="S3350" s="17"/>
      <c r="T3350" s="17"/>
      <c r="U3350" t="s">
        <v>74</v>
      </c>
      <c r="V3350" s="17" t="s">
        <v>97</v>
      </c>
      <c r="W3350" s="17" t="s">
        <v>4920</v>
      </c>
      <c r="X3350" s="17">
        <v>729541</v>
      </c>
      <c r="Y3350" s="18">
        <v>45477</v>
      </c>
      <c r="Z3350" s="17" t="s">
        <v>4921</v>
      </c>
      <c r="AA3350" s="42" t="s">
        <v>13086</v>
      </c>
      <c r="AB3350" s="43">
        <v>10</v>
      </c>
      <c r="AC3350" s="17" t="s">
        <v>13340</v>
      </c>
      <c r="AD3350" s="17" t="s">
        <v>13341</v>
      </c>
      <c r="AE3350" s="17" t="s">
        <v>13342</v>
      </c>
      <c r="AG3350" s="17" t="s">
        <v>15208</v>
      </c>
      <c r="AH3350" s="20">
        <v>45796.449305555558</v>
      </c>
      <c r="AI3350" s="17" t="s">
        <v>8865</v>
      </c>
      <c r="AJ3350" s="17" t="s">
        <v>4927</v>
      </c>
      <c r="AK3350" s="18">
        <v>45835</v>
      </c>
      <c r="AM3350" s="17" t="s">
        <v>53</v>
      </c>
      <c r="AP3350" s="17">
        <v>2062</v>
      </c>
      <c r="AQ3350" s="18">
        <v>45828</v>
      </c>
      <c r="AR3350" s="17"/>
      <c r="AS3350" s="23">
        <v>15868584</v>
      </c>
      <c r="AT3350" s="21"/>
      <c r="BP3350" t="s">
        <v>84</v>
      </c>
    </row>
    <row r="3351" spans="1:73" ht="15" hidden="1" customHeight="1" x14ac:dyDescent="0.25">
      <c r="A3351" s="17">
        <v>416713</v>
      </c>
      <c r="B3351" s="17">
        <v>416713</v>
      </c>
      <c r="C3351" s="17"/>
      <c r="D3351" s="17"/>
      <c r="E3351" s="17"/>
      <c r="F3351" s="17"/>
      <c r="G3351" s="17"/>
      <c r="H3351" s="17"/>
      <c r="I3351" s="17"/>
      <c r="J3351" s="17"/>
      <c r="K3351" s="17"/>
      <c r="L3351" s="17"/>
      <c r="M3351" s="17"/>
      <c r="N3351" s="17"/>
      <c r="O3351" s="17"/>
      <c r="P3351" s="17"/>
      <c r="Q3351" s="17"/>
      <c r="R3351" s="17"/>
      <c r="S3351" s="17"/>
      <c r="T3351" s="17"/>
      <c r="U3351" s="17" t="s">
        <v>52</v>
      </c>
      <c r="V3351" s="17" t="s">
        <v>60</v>
      </c>
      <c r="W3351" s="17" t="s">
        <v>4920</v>
      </c>
      <c r="X3351" s="17">
        <v>892104</v>
      </c>
      <c r="Y3351" s="18">
        <v>45727</v>
      </c>
      <c r="Z3351" s="17" t="s">
        <v>4921</v>
      </c>
      <c r="AA3351" s="42" t="s">
        <v>13086</v>
      </c>
      <c r="AB3351" s="43">
        <v>10</v>
      </c>
      <c r="AC3351" s="17" t="s">
        <v>13343</v>
      </c>
      <c r="AD3351" s="17" t="s">
        <v>13344</v>
      </c>
      <c r="AE3351" s="17" t="s">
        <v>13345</v>
      </c>
      <c r="AG3351" s="17" t="s">
        <v>15209</v>
      </c>
      <c r="AH3351" s="20">
        <v>45826.881944444445</v>
      </c>
      <c r="AI3351" s="17" t="s">
        <v>11199</v>
      </c>
      <c r="AJ3351" s="17" t="s">
        <v>4932</v>
      </c>
      <c r="AK3351" s="18">
        <v>45835</v>
      </c>
      <c r="AM3351" s="17" t="s">
        <v>53</v>
      </c>
      <c r="AP3351" s="17">
        <v>2060</v>
      </c>
      <c r="AQ3351" s="18">
        <v>45828</v>
      </c>
      <c r="AR3351" s="17"/>
      <c r="AS3351" s="23">
        <v>5105160</v>
      </c>
      <c r="AT3351" s="21"/>
      <c r="BP3351" t="s">
        <v>84</v>
      </c>
    </row>
    <row r="3352" spans="1:73" ht="15" hidden="1" customHeight="1" x14ac:dyDescent="0.25">
      <c r="A3352">
        <v>426704</v>
      </c>
      <c r="B3352">
        <v>426704</v>
      </c>
      <c r="U3352" t="s">
        <v>52</v>
      </c>
      <c r="V3352" t="s">
        <v>60</v>
      </c>
      <c r="W3352" t="s">
        <v>196</v>
      </c>
      <c r="X3352">
        <v>3351</v>
      </c>
      <c r="Y3352" s="1">
        <v>45227</v>
      </c>
      <c r="Z3352" t="s">
        <v>139</v>
      </c>
      <c r="AA3352" s="42" t="s">
        <v>4863</v>
      </c>
      <c r="AB3352" s="43">
        <v>3</v>
      </c>
      <c r="AC3352" t="s">
        <v>197</v>
      </c>
      <c r="AD3352" t="s">
        <v>198</v>
      </c>
      <c r="AE3352" t="s">
        <v>198</v>
      </c>
      <c r="AF3352">
        <v>51007056210032</v>
      </c>
      <c r="AH3352" s="2">
        <v>45643</v>
      </c>
      <c r="AI3352" t="s">
        <v>199</v>
      </c>
      <c r="AM3352" t="s">
        <v>53</v>
      </c>
      <c r="AP3352">
        <v>364705032381</v>
      </c>
      <c r="AQ3352" s="1">
        <v>45831</v>
      </c>
      <c r="AU3352" s="1">
        <v>45836</v>
      </c>
      <c r="AV3352" t="s">
        <v>200</v>
      </c>
      <c r="AW3352" t="s">
        <v>201</v>
      </c>
      <c r="AX3352" s="1">
        <v>45831</v>
      </c>
      <c r="AY3352" s="1">
        <v>45831</v>
      </c>
      <c r="BA3352">
        <v>0</v>
      </c>
      <c r="BI3352" t="s">
        <v>145</v>
      </c>
      <c r="BJ3352">
        <v>1</v>
      </c>
      <c r="BK3352" t="s">
        <v>55</v>
      </c>
      <c r="BM3352" t="s">
        <v>56</v>
      </c>
      <c r="BP3352" t="s">
        <v>57</v>
      </c>
      <c r="BQ3352" t="s">
        <v>58</v>
      </c>
      <c r="BR3352" t="s">
        <v>59</v>
      </c>
      <c r="BS3352" t="s">
        <v>59</v>
      </c>
      <c r="BU3352" t="s">
        <v>202</v>
      </c>
    </row>
    <row r="3353" spans="1:73" ht="15" hidden="1" customHeight="1" x14ac:dyDescent="0.25">
      <c r="A3353">
        <v>441706</v>
      </c>
      <c r="B3353">
        <v>441706</v>
      </c>
      <c r="U3353" t="s">
        <v>52</v>
      </c>
      <c r="V3353" t="s">
        <v>52</v>
      </c>
      <c r="W3353" t="s">
        <v>207</v>
      </c>
      <c r="X3353">
        <v>2885</v>
      </c>
      <c r="Y3353" s="1">
        <v>45385</v>
      </c>
      <c r="Z3353" t="s">
        <v>208</v>
      </c>
      <c r="AA3353" s="42" t="s">
        <v>4866</v>
      </c>
      <c r="AB3353" s="43">
        <v>1.2</v>
      </c>
      <c r="AC3353" t="s">
        <v>209</v>
      </c>
      <c r="AD3353" t="s">
        <v>210</v>
      </c>
      <c r="AE3353" t="s">
        <v>210</v>
      </c>
      <c r="AF3353">
        <v>51106016610029</v>
      </c>
      <c r="AG3353" t="s">
        <v>211</v>
      </c>
      <c r="AH3353" s="2">
        <v>45447</v>
      </c>
      <c r="AI3353" t="s">
        <v>212</v>
      </c>
      <c r="AK3353" s="1">
        <v>45838</v>
      </c>
      <c r="AL3353" s="4" t="s">
        <v>213</v>
      </c>
      <c r="AM3353" t="s">
        <v>53</v>
      </c>
      <c r="AP3353">
        <v>18365</v>
      </c>
      <c r="AQ3353" s="1">
        <v>45831</v>
      </c>
      <c r="AU3353" s="1">
        <v>45843</v>
      </c>
      <c r="AV3353" t="s">
        <v>147</v>
      </c>
      <c r="AW3353" t="s">
        <v>52</v>
      </c>
      <c r="AX3353" s="1">
        <v>45833</v>
      </c>
      <c r="AY3353" s="1">
        <v>45838</v>
      </c>
      <c r="AZ3353">
        <v>-8</v>
      </c>
      <c r="BA3353">
        <v>0</v>
      </c>
      <c r="BD3353" t="s">
        <v>52</v>
      </c>
      <c r="BJ3353">
        <v>0</v>
      </c>
      <c r="BK3353" t="s">
        <v>55</v>
      </c>
      <c r="BL3353">
        <v>147</v>
      </c>
      <c r="BM3353" t="s">
        <v>56</v>
      </c>
      <c r="BP3353" t="s">
        <v>84</v>
      </c>
      <c r="BQ3353" t="s">
        <v>58</v>
      </c>
      <c r="BR3353" t="s">
        <v>58</v>
      </c>
      <c r="BS3353" t="s">
        <v>59</v>
      </c>
      <c r="BT3353" t="s">
        <v>214</v>
      </c>
      <c r="BU3353" t="s">
        <v>215</v>
      </c>
    </row>
    <row r="3354" spans="1:73" ht="15" hidden="1" customHeight="1" x14ac:dyDescent="0.25">
      <c r="A3354">
        <v>441705</v>
      </c>
      <c r="B3354">
        <v>441705</v>
      </c>
      <c r="U3354" t="s">
        <v>101</v>
      </c>
      <c r="V3354" t="s">
        <v>216</v>
      </c>
      <c r="W3354" t="s">
        <v>207</v>
      </c>
      <c r="X3354">
        <v>3027</v>
      </c>
      <c r="Y3354" s="1">
        <v>45401</v>
      </c>
      <c r="Z3354" t="s">
        <v>208</v>
      </c>
      <c r="AA3354" s="42" t="s">
        <v>4866</v>
      </c>
      <c r="AB3354" s="43">
        <v>1.2</v>
      </c>
      <c r="AC3354" t="s">
        <v>217</v>
      </c>
      <c r="AD3354" t="s">
        <v>218</v>
      </c>
      <c r="AE3354" t="s">
        <v>218</v>
      </c>
      <c r="AF3354">
        <v>41407976830018</v>
      </c>
      <c r="AG3354" t="s">
        <v>219</v>
      </c>
      <c r="AH3354" s="2">
        <v>45535</v>
      </c>
      <c r="AI3354" t="s">
        <v>220</v>
      </c>
      <c r="AK3354" s="1">
        <v>45838</v>
      </c>
      <c r="AL3354" s="4" t="s">
        <v>213</v>
      </c>
      <c r="AM3354" t="s">
        <v>53</v>
      </c>
      <c r="AP3354">
        <v>18365</v>
      </c>
      <c r="AQ3354" s="1">
        <v>45831</v>
      </c>
      <c r="AU3354" s="1">
        <v>45843</v>
      </c>
      <c r="AV3354" t="s">
        <v>147</v>
      </c>
      <c r="AW3354" t="s">
        <v>52</v>
      </c>
      <c r="AX3354" s="1">
        <v>45833</v>
      </c>
      <c r="AY3354" s="1">
        <v>45838</v>
      </c>
      <c r="AZ3354">
        <v>-8</v>
      </c>
      <c r="BA3354">
        <v>0</v>
      </c>
      <c r="BD3354" t="s">
        <v>52</v>
      </c>
      <c r="BJ3354">
        <v>0</v>
      </c>
      <c r="BK3354" t="s">
        <v>55</v>
      </c>
      <c r="BL3354">
        <v>147</v>
      </c>
      <c r="BM3354" t="s">
        <v>56</v>
      </c>
      <c r="BP3354" t="s">
        <v>84</v>
      </c>
      <c r="BQ3354" t="s">
        <v>58</v>
      </c>
      <c r="BR3354" t="s">
        <v>58</v>
      </c>
      <c r="BS3354" t="s">
        <v>59</v>
      </c>
      <c r="BT3354" t="s">
        <v>221</v>
      </c>
      <c r="BU3354" t="s">
        <v>222</v>
      </c>
    </row>
    <row r="3355" spans="1:73" ht="15" hidden="1" customHeight="1" x14ac:dyDescent="0.25">
      <c r="A3355">
        <v>441703</v>
      </c>
      <c r="B3355">
        <v>441703</v>
      </c>
      <c r="U3355" t="s">
        <v>74</v>
      </c>
      <c r="V3355" t="s">
        <v>106</v>
      </c>
      <c r="W3355" t="s">
        <v>207</v>
      </c>
      <c r="X3355">
        <v>2760</v>
      </c>
      <c r="Y3355" s="1">
        <v>45363</v>
      </c>
      <c r="Z3355" t="s">
        <v>208</v>
      </c>
      <c r="AA3355" s="42" t="s">
        <v>4866</v>
      </c>
      <c r="AB3355" s="43">
        <v>1.2</v>
      </c>
      <c r="AC3355" t="s">
        <v>223</v>
      </c>
      <c r="AD3355" t="s">
        <v>224</v>
      </c>
      <c r="AE3355" t="s">
        <v>224</v>
      </c>
      <c r="AF3355">
        <v>30101770240070</v>
      </c>
      <c r="AG3355" t="s">
        <v>225</v>
      </c>
      <c r="AH3355" s="2">
        <v>45387</v>
      </c>
      <c r="AI3355" t="s">
        <v>226</v>
      </c>
      <c r="AK3355" s="1">
        <v>45838</v>
      </c>
      <c r="AL3355" s="4" t="s">
        <v>213</v>
      </c>
      <c r="AM3355" t="s">
        <v>53</v>
      </c>
      <c r="AP3355">
        <v>18365</v>
      </c>
      <c r="AQ3355" s="1">
        <v>45831</v>
      </c>
      <c r="AU3355" s="1">
        <v>45843</v>
      </c>
      <c r="AV3355" t="s">
        <v>147</v>
      </c>
      <c r="AW3355" t="s">
        <v>52</v>
      </c>
      <c r="AX3355" s="1">
        <v>45833</v>
      </c>
      <c r="AY3355" s="1">
        <v>45838</v>
      </c>
      <c r="AZ3355">
        <v>-8</v>
      </c>
      <c r="BA3355">
        <v>0</v>
      </c>
      <c r="BD3355" t="s">
        <v>52</v>
      </c>
      <c r="BJ3355">
        <v>0</v>
      </c>
      <c r="BK3355" t="s">
        <v>55</v>
      </c>
      <c r="BL3355">
        <v>147</v>
      </c>
      <c r="BM3355" t="s">
        <v>56</v>
      </c>
      <c r="BP3355" t="s">
        <v>84</v>
      </c>
      <c r="BQ3355" t="s">
        <v>58</v>
      </c>
      <c r="BR3355" t="s">
        <v>58</v>
      </c>
      <c r="BS3355" t="s">
        <v>59</v>
      </c>
      <c r="BT3355" t="s">
        <v>227</v>
      </c>
      <c r="BU3355" s="5" t="s">
        <v>228</v>
      </c>
    </row>
    <row r="3356" spans="1:73" ht="15" hidden="1" customHeight="1" x14ac:dyDescent="0.25">
      <c r="A3356">
        <v>426731</v>
      </c>
      <c r="B3356">
        <v>426731</v>
      </c>
      <c r="U3356" t="s">
        <v>101</v>
      </c>
      <c r="V3356" t="s">
        <v>101</v>
      </c>
      <c r="W3356" t="s">
        <v>119</v>
      </c>
      <c r="X3356">
        <v>27673</v>
      </c>
      <c r="Y3356" s="1">
        <v>45614</v>
      </c>
      <c r="Z3356" t="s">
        <v>231</v>
      </c>
      <c r="AA3356" s="42" t="s">
        <v>4862</v>
      </c>
      <c r="AB3356" s="43" t="s">
        <v>4877</v>
      </c>
      <c r="AC3356" t="s">
        <v>232</v>
      </c>
      <c r="AD3356" t="s">
        <v>233</v>
      </c>
      <c r="AE3356" t="s">
        <v>233</v>
      </c>
      <c r="AF3356">
        <v>201734156</v>
      </c>
      <c r="AG3356" t="s">
        <v>234</v>
      </c>
      <c r="AH3356" s="2">
        <v>45831</v>
      </c>
      <c r="AI3356" t="s">
        <v>235</v>
      </c>
      <c r="AM3356" t="s">
        <v>70</v>
      </c>
      <c r="AP3356">
        <v>18364</v>
      </c>
      <c r="AQ3356" s="1">
        <v>45831</v>
      </c>
      <c r="AU3356" s="1">
        <v>45836</v>
      </c>
      <c r="AV3356" t="s">
        <v>147</v>
      </c>
      <c r="AW3356" t="s">
        <v>52</v>
      </c>
      <c r="AX3356" s="1">
        <v>45832</v>
      </c>
      <c r="AY3356" s="1">
        <v>45838</v>
      </c>
      <c r="BA3356">
        <v>0</v>
      </c>
      <c r="BI3356" t="s">
        <v>233</v>
      </c>
      <c r="BJ3356">
        <v>0</v>
      </c>
      <c r="BK3356" t="s">
        <v>55</v>
      </c>
      <c r="BM3356" t="s">
        <v>56</v>
      </c>
      <c r="BP3356" t="s">
        <v>57</v>
      </c>
      <c r="BQ3356" t="s">
        <v>58</v>
      </c>
      <c r="BR3356" t="s">
        <v>59</v>
      </c>
      <c r="BS3356" t="s">
        <v>59</v>
      </c>
      <c r="BT3356" t="s">
        <v>236</v>
      </c>
      <c r="BU3356" t="s">
        <v>237</v>
      </c>
    </row>
    <row r="3357" spans="1:73" ht="15" hidden="1" customHeight="1" x14ac:dyDescent="0.25">
      <c r="A3357">
        <v>441710</v>
      </c>
      <c r="B3357">
        <v>441710</v>
      </c>
      <c r="U3357" t="s">
        <v>52</v>
      </c>
      <c r="V3357" t="s">
        <v>60</v>
      </c>
      <c r="W3357" t="s">
        <v>207</v>
      </c>
      <c r="X3357">
        <v>3796</v>
      </c>
      <c r="Y3357" s="1">
        <v>45515</v>
      </c>
      <c r="Z3357" t="s">
        <v>208</v>
      </c>
      <c r="AA3357" s="42" t="s">
        <v>4866</v>
      </c>
      <c r="AB3357" s="43">
        <v>1.2</v>
      </c>
      <c r="AC3357" t="s">
        <v>238</v>
      </c>
      <c r="AD3357" t="s">
        <v>239</v>
      </c>
      <c r="AE3357" t="s">
        <v>239</v>
      </c>
      <c r="AF3357">
        <v>42507930760016</v>
      </c>
      <c r="AG3357" t="s">
        <v>240</v>
      </c>
      <c r="AH3357" s="2">
        <v>45525</v>
      </c>
      <c r="AI3357" t="s">
        <v>241</v>
      </c>
      <c r="AK3357" s="1">
        <v>45838</v>
      </c>
      <c r="AL3357" s="4" t="s">
        <v>213</v>
      </c>
      <c r="AM3357" t="s">
        <v>53</v>
      </c>
      <c r="AP3357">
        <v>18365</v>
      </c>
      <c r="AQ3357" s="1">
        <v>45831</v>
      </c>
      <c r="AU3357" s="1">
        <v>45843</v>
      </c>
      <c r="AV3357" t="s">
        <v>147</v>
      </c>
      <c r="AW3357" t="s">
        <v>52</v>
      </c>
      <c r="AX3357" s="1">
        <v>45833</v>
      </c>
      <c r="AY3357" s="1">
        <v>45838</v>
      </c>
      <c r="AZ3357">
        <v>-8</v>
      </c>
      <c r="BA3357">
        <v>0</v>
      </c>
      <c r="BD3357" t="s">
        <v>52</v>
      </c>
      <c r="BJ3357">
        <v>0</v>
      </c>
      <c r="BK3357" t="s">
        <v>55</v>
      </c>
      <c r="BL3357">
        <v>147</v>
      </c>
      <c r="BM3357" t="s">
        <v>56</v>
      </c>
      <c r="BP3357" t="s">
        <v>84</v>
      </c>
      <c r="BQ3357" t="s">
        <v>58</v>
      </c>
      <c r="BR3357" t="s">
        <v>58</v>
      </c>
      <c r="BS3357" t="s">
        <v>59</v>
      </c>
      <c r="BT3357" t="s">
        <v>242</v>
      </c>
      <c r="BU3357" t="s">
        <v>243</v>
      </c>
    </row>
    <row r="3358" spans="1:73" ht="15" hidden="1" customHeight="1" x14ac:dyDescent="0.25">
      <c r="A3358">
        <v>441702</v>
      </c>
      <c r="B3358">
        <v>441702</v>
      </c>
      <c r="U3358" t="s">
        <v>62</v>
      </c>
      <c r="V3358" t="s">
        <v>62</v>
      </c>
      <c r="W3358" t="s">
        <v>244</v>
      </c>
      <c r="X3358">
        <v>6064</v>
      </c>
      <c r="Y3358" s="1">
        <v>45301</v>
      </c>
      <c r="Z3358" t="s">
        <v>208</v>
      </c>
      <c r="AA3358" s="42" t="s">
        <v>4866</v>
      </c>
      <c r="AB3358" s="43">
        <v>1.2</v>
      </c>
      <c r="AC3358" t="s">
        <v>245</v>
      </c>
      <c r="AD3358" t="s">
        <v>246</v>
      </c>
      <c r="AE3358" t="s">
        <v>246</v>
      </c>
      <c r="AF3358">
        <v>31901830920022</v>
      </c>
      <c r="AG3358" t="s">
        <v>247</v>
      </c>
      <c r="AH3358" s="2">
        <v>45313</v>
      </c>
      <c r="AI3358" t="s">
        <v>248</v>
      </c>
      <c r="AK3358" s="1">
        <v>45838</v>
      </c>
      <c r="AL3358" s="4" t="s">
        <v>213</v>
      </c>
      <c r="AM3358" t="s">
        <v>53</v>
      </c>
      <c r="AP3358">
        <v>18365</v>
      </c>
      <c r="AQ3358" s="1">
        <v>45831</v>
      </c>
      <c r="AU3358" s="1">
        <v>45843</v>
      </c>
      <c r="AV3358" t="s">
        <v>147</v>
      </c>
      <c r="AW3358" t="s">
        <v>52</v>
      </c>
      <c r="AX3358" s="1">
        <v>45833</v>
      </c>
      <c r="AY3358" s="1">
        <v>45838</v>
      </c>
      <c r="AZ3358">
        <v>-8</v>
      </c>
      <c r="BA3358">
        <v>0</v>
      </c>
      <c r="BD3358" t="s">
        <v>52</v>
      </c>
      <c r="BJ3358">
        <v>0</v>
      </c>
      <c r="BK3358" t="s">
        <v>55</v>
      </c>
      <c r="BL3358">
        <v>147</v>
      </c>
      <c r="BM3358" t="s">
        <v>56</v>
      </c>
      <c r="BP3358" t="s">
        <v>84</v>
      </c>
      <c r="BQ3358" t="s">
        <v>58</v>
      </c>
      <c r="BR3358" t="s">
        <v>58</v>
      </c>
      <c r="BS3358" t="s">
        <v>59</v>
      </c>
      <c r="BT3358" t="s">
        <v>249</v>
      </c>
      <c r="BU3358" t="s">
        <v>250</v>
      </c>
    </row>
    <row r="3359" spans="1:73" ht="15" hidden="1" customHeight="1" x14ac:dyDescent="0.25">
      <c r="A3359">
        <v>441708</v>
      </c>
      <c r="B3359">
        <v>441708</v>
      </c>
      <c r="U3359" t="s">
        <v>62</v>
      </c>
      <c r="V3359" t="s">
        <v>62</v>
      </c>
      <c r="W3359" t="s">
        <v>207</v>
      </c>
      <c r="X3359">
        <v>3552</v>
      </c>
      <c r="Y3359" s="1">
        <v>45483</v>
      </c>
      <c r="Z3359" t="s">
        <v>208</v>
      </c>
      <c r="AA3359" s="42" t="s">
        <v>4866</v>
      </c>
      <c r="AB3359" s="43">
        <v>1.2</v>
      </c>
      <c r="AC3359" t="s">
        <v>252</v>
      </c>
      <c r="AD3359" t="s">
        <v>253</v>
      </c>
      <c r="AE3359" t="s">
        <v>253</v>
      </c>
      <c r="AF3359">
        <v>41012686500016</v>
      </c>
      <c r="AG3359" t="s">
        <v>254</v>
      </c>
      <c r="AH3359" s="2">
        <v>45522</v>
      </c>
      <c r="AI3359" t="s">
        <v>212</v>
      </c>
      <c r="AK3359" s="1">
        <v>45838</v>
      </c>
      <c r="AL3359" s="4" t="s">
        <v>213</v>
      </c>
      <c r="AM3359" t="s">
        <v>53</v>
      </c>
      <c r="AP3359">
        <v>18365</v>
      </c>
      <c r="AQ3359" s="1">
        <v>45831</v>
      </c>
      <c r="AU3359" s="1">
        <v>45843</v>
      </c>
      <c r="AV3359" t="s">
        <v>147</v>
      </c>
      <c r="AW3359" t="s">
        <v>52</v>
      </c>
      <c r="AX3359" s="1">
        <v>45833</v>
      </c>
      <c r="AY3359" s="1">
        <v>45838</v>
      </c>
      <c r="AZ3359">
        <v>-8</v>
      </c>
      <c r="BA3359">
        <v>0</v>
      </c>
      <c r="BD3359" t="s">
        <v>52</v>
      </c>
      <c r="BJ3359">
        <v>0</v>
      </c>
      <c r="BK3359" t="s">
        <v>55</v>
      </c>
      <c r="BL3359">
        <v>147</v>
      </c>
      <c r="BM3359" t="s">
        <v>56</v>
      </c>
      <c r="BP3359" t="s">
        <v>84</v>
      </c>
      <c r="BQ3359" t="s">
        <v>58</v>
      </c>
      <c r="BR3359" t="s">
        <v>58</v>
      </c>
      <c r="BS3359" t="s">
        <v>59</v>
      </c>
      <c r="BT3359" t="s">
        <v>255</v>
      </c>
      <c r="BU3359" t="s">
        <v>256</v>
      </c>
    </row>
    <row r="3360" spans="1:73" ht="15" hidden="1" customHeight="1" x14ac:dyDescent="0.25">
      <c r="A3360">
        <v>441704</v>
      </c>
      <c r="B3360">
        <v>441704</v>
      </c>
      <c r="U3360" t="s">
        <v>101</v>
      </c>
      <c r="V3360" t="s">
        <v>216</v>
      </c>
      <c r="W3360" t="s">
        <v>207</v>
      </c>
      <c r="X3360">
        <v>3027</v>
      </c>
      <c r="Y3360" s="1">
        <v>45401</v>
      </c>
      <c r="Z3360" t="s">
        <v>208</v>
      </c>
      <c r="AA3360" s="42" t="s">
        <v>4866</v>
      </c>
      <c r="AB3360" s="43">
        <v>1.2</v>
      </c>
      <c r="AC3360" t="s">
        <v>217</v>
      </c>
      <c r="AD3360" t="s">
        <v>218</v>
      </c>
      <c r="AE3360" t="s">
        <v>218</v>
      </c>
      <c r="AF3360">
        <v>41407976830018</v>
      </c>
      <c r="AG3360" t="s">
        <v>219</v>
      </c>
      <c r="AH3360" s="2">
        <v>45421</v>
      </c>
      <c r="AI3360" t="s">
        <v>220</v>
      </c>
      <c r="AK3360" s="1">
        <v>45838</v>
      </c>
      <c r="AL3360" s="4" t="s">
        <v>213</v>
      </c>
      <c r="AM3360" t="s">
        <v>53</v>
      </c>
      <c r="AP3360">
        <v>18365</v>
      </c>
      <c r="AQ3360" s="1">
        <v>45831</v>
      </c>
      <c r="AU3360" s="1">
        <v>45843</v>
      </c>
      <c r="AV3360" t="s">
        <v>147</v>
      </c>
      <c r="AW3360" t="s">
        <v>52</v>
      </c>
      <c r="AX3360" s="1">
        <v>45833</v>
      </c>
      <c r="AY3360" s="1">
        <v>45838</v>
      </c>
      <c r="AZ3360">
        <v>-8</v>
      </c>
      <c r="BA3360">
        <v>0</v>
      </c>
      <c r="BD3360" t="s">
        <v>52</v>
      </c>
      <c r="BJ3360">
        <v>0</v>
      </c>
      <c r="BK3360" t="s">
        <v>55</v>
      </c>
      <c r="BL3360">
        <v>147</v>
      </c>
      <c r="BM3360" t="s">
        <v>56</v>
      </c>
      <c r="BP3360" t="s">
        <v>84</v>
      </c>
      <c r="BQ3360" t="s">
        <v>58</v>
      </c>
      <c r="BR3360" t="s">
        <v>58</v>
      </c>
      <c r="BS3360" t="s">
        <v>59</v>
      </c>
      <c r="BT3360" t="s">
        <v>257</v>
      </c>
      <c r="BU3360" t="s">
        <v>222</v>
      </c>
    </row>
    <row r="3361" spans="1:73" ht="15" hidden="1" customHeight="1" x14ac:dyDescent="0.25">
      <c r="A3361">
        <v>441707</v>
      </c>
      <c r="B3361">
        <v>441707</v>
      </c>
      <c r="U3361" t="s">
        <v>62</v>
      </c>
      <c r="V3361" t="s">
        <v>62</v>
      </c>
      <c r="W3361" t="s">
        <v>207</v>
      </c>
      <c r="X3361">
        <v>3552</v>
      </c>
      <c r="Y3361" s="1">
        <v>45483</v>
      </c>
      <c r="Z3361" t="s">
        <v>208</v>
      </c>
      <c r="AA3361" s="42" t="s">
        <v>4866</v>
      </c>
      <c r="AB3361" s="43">
        <v>1.2</v>
      </c>
      <c r="AC3361" t="s">
        <v>252</v>
      </c>
      <c r="AD3361" t="s">
        <v>253</v>
      </c>
      <c r="AE3361" t="s">
        <v>253</v>
      </c>
      <c r="AF3361">
        <v>41012686500016</v>
      </c>
      <c r="AG3361" t="s">
        <v>258</v>
      </c>
      <c r="AH3361" s="2">
        <v>45522</v>
      </c>
      <c r="AI3361" t="s">
        <v>212</v>
      </c>
      <c r="AK3361" s="1">
        <v>45838</v>
      </c>
      <c r="AL3361" s="4" t="s">
        <v>213</v>
      </c>
      <c r="AM3361" t="s">
        <v>53</v>
      </c>
      <c r="AP3361">
        <v>18365</v>
      </c>
      <c r="AQ3361" s="1">
        <v>45831</v>
      </c>
      <c r="AU3361" s="1">
        <v>45843</v>
      </c>
      <c r="AV3361" t="s">
        <v>147</v>
      </c>
      <c r="AW3361" t="s">
        <v>52</v>
      </c>
      <c r="AX3361" s="1">
        <v>45833</v>
      </c>
      <c r="AY3361" s="1">
        <v>45838</v>
      </c>
      <c r="AZ3361">
        <v>-8</v>
      </c>
      <c r="BA3361">
        <v>0</v>
      </c>
      <c r="BD3361" t="s">
        <v>52</v>
      </c>
      <c r="BJ3361">
        <v>0</v>
      </c>
      <c r="BK3361" t="s">
        <v>55</v>
      </c>
      <c r="BL3361">
        <v>147</v>
      </c>
      <c r="BM3361" t="s">
        <v>56</v>
      </c>
      <c r="BP3361" t="s">
        <v>84</v>
      </c>
      <c r="BQ3361" t="s">
        <v>58</v>
      </c>
      <c r="BR3361" t="s">
        <v>58</v>
      </c>
      <c r="BS3361" t="s">
        <v>59</v>
      </c>
      <c r="BT3361" t="s">
        <v>259</v>
      </c>
      <c r="BU3361" t="s">
        <v>256</v>
      </c>
    </row>
    <row r="3362" spans="1:73" ht="15" hidden="1" customHeight="1" x14ac:dyDescent="0.25">
      <c r="A3362" s="17">
        <v>426727</v>
      </c>
      <c r="B3362" s="17">
        <v>426727</v>
      </c>
      <c r="C3362" s="17"/>
      <c r="D3362" s="17"/>
      <c r="E3362" s="17"/>
      <c r="F3362" s="17"/>
      <c r="G3362" s="17"/>
      <c r="H3362" s="17"/>
      <c r="I3362" s="17"/>
      <c r="J3362" s="17"/>
      <c r="K3362" s="17"/>
      <c r="L3362" s="17"/>
      <c r="M3362" s="17"/>
      <c r="N3362" s="17"/>
      <c r="O3362" s="17"/>
      <c r="P3362" s="17"/>
      <c r="Q3362" s="17"/>
      <c r="R3362" s="17"/>
      <c r="S3362" s="17"/>
      <c r="T3362" s="17"/>
      <c r="U3362" s="17" t="s">
        <v>251</v>
      </c>
      <c r="V3362" s="17" t="s">
        <v>13087</v>
      </c>
      <c r="W3362" s="17" t="s">
        <v>4920</v>
      </c>
      <c r="X3362" s="17">
        <v>318441</v>
      </c>
      <c r="Y3362" s="18">
        <v>45071</v>
      </c>
      <c r="Z3362" s="17" t="s">
        <v>4921</v>
      </c>
      <c r="AA3362" s="42" t="s">
        <v>13086</v>
      </c>
      <c r="AB3362" s="43">
        <v>10</v>
      </c>
      <c r="AC3362" s="17" t="s">
        <v>13265</v>
      </c>
      <c r="AD3362" s="17" t="s">
        <v>13266</v>
      </c>
      <c r="AE3362" s="17" t="s">
        <v>13267</v>
      </c>
      <c r="AG3362" s="17" t="s">
        <v>15169</v>
      </c>
      <c r="AH3362" s="20">
        <v>45367.996527777781</v>
      </c>
      <c r="AI3362" s="17" t="s">
        <v>15170</v>
      </c>
      <c r="AJ3362" s="17" t="s">
        <v>4927</v>
      </c>
      <c r="AK3362" s="17"/>
      <c r="AM3362" s="17" t="s">
        <v>53</v>
      </c>
      <c r="AP3362" s="17">
        <v>2087</v>
      </c>
      <c r="AQ3362" s="18">
        <v>45831</v>
      </c>
      <c r="AR3362" s="17"/>
      <c r="AT3362" s="17"/>
      <c r="BP3362" t="s">
        <v>84</v>
      </c>
    </row>
    <row r="3363" spans="1:73" ht="15" hidden="1" customHeight="1" x14ac:dyDescent="0.25">
      <c r="A3363" s="17">
        <v>426740</v>
      </c>
      <c r="B3363" s="17">
        <v>426740</v>
      </c>
      <c r="C3363" s="17"/>
      <c r="D3363" s="17"/>
      <c r="E3363" s="17"/>
      <c r="F3363" s="17"/>
      <c r="G3363" s="17"/>
      <c r="H3363" s="17"/>
      <c r="I3363" s="17"/>
      <c r="J3363" s="17"/>
      <c r="K3363" s="17"/>
      <c r="L3363" s="17"/>
      <c r="M3363" s="17"/>
      <c r="N3363" s="17"/>
      <c r="O3363" s="17"/>
      <c r="P3363" s="17"/>
      <c r="Q3363" s="17"/>
      <c r="R3363" s="17"/>
      <c r="S3363" s="17"/>
      <c r="T3363" s="17"/>
      <c r="U3363" t="s">
        <v>74</v>
      </c>
      <c r="V3363" s="17" t="s">
        <v>74</v>
      </c>
      <c r="W3363" s="17" t="s">
        <v>4920</v>
      </c>
      <c r="X3363" s="17">
        <v>876221</v>
      </c>
      <c r="Y3363" s="18">
        <v>45706</v>
      </c>
      <c r="Z3363" s="17" t="s">
        <v>4921</v>
      </c>
      <c r="AA3363" s="42" t="s">
        <v>13086</v>
      </c>
      <c r="AB3363" s="43">
        <v>10</v>
      </c>
      <c r="AC3363" s="17" t="s">
        <v>13268</v>
      </c>
      <c r="AD3363" s="17" t="s">
        <v>13269</v>
      </c>
      <c r="AE3363" s="17" t="s">
        <v>13270</v>
      </c>
      <c r="AG3363" s="17" t="s">
        <v>15171</v>
      </c>
      <c r="AH3363" s="20">
        <v>45831.434027777781</v>
      </c>
      <c r="AI3363" s="17" t="s">
        <v>204</v>
      </c>
      <c r="AJ3363" s="17" t="s">
        <v>4932</v>
      </c>
      <c r="AK3363" s="18">
        <v>45839</v>
      </c>
      <c r="AM3363" s="17" t="s">
        <v>53</v>
      </c>
      <c r="AP3363" s="17">
        <v>2075</v>
      </c>
      <c r="AQ3363" s="18">
        <v>45831</v>
      </c>
      <c r="AR3363" s="17"/>
      <c r="AS3363" s="23">
        <v>5821284</v>
      </c>
      <c r="AT3363" s="21"/>
      <c r="BP3363" t="s">
        <v>84</v>
      </c>
    </row>
    <row r="3364" spans="1:73" ht="15" hidden="1" customHeight="1" x14ac:dyDescent="0.25">
      <c r="A3364" s="17">
        <v>426729</v>
      </c>
      <c r="B3364" s="17">
        <v>426729</v>
      </c>
      <c r="C3364" s="17"/>
      <c r="D3364" s="17"/>
      <c r="E3364" s="17"/>
      <c r="F3364" s="17"/>
      <c r="G3364" s="17"/>
      <c r="H3364" s="17"/>
      <c r="I3364" s="17"/>
      <c r="J3364" s="17"/>
      <c r="K3364" s="17"/>
      <c r="L3364" s="17"/>
      <c r="M3364" s="17"/>
      <c r="N3364" s="17"/>
      <c r="O3364" s="17"/>
      <c r="P3364" s="17"/>
      <c r="Q3364" s="17"/>
      <c r="R3364" s="17"/>
      <c r="S3364" s="17"/>
      <c r="T3364" s="17"/>
      <c r="U3364" s="17" t="s">
        <v>52</v>
      </c>
      <c r="V3364" s="17" t="s">
        <v>61</v>
      </c>
      <c r="W3364" s="17" t="s">
        <v>4920</v>
      </c>
      <c r="X3364" s="17">
        <v>764572</v>
      </c>
      <c r="Y3364" s="18">
        <v>45520</v>
      </c>
      <c r="Z3364" s="17" t="s">
        <v>4921</v>
      </c>
      <c r="AA3364" s="42" t="s">
        <v>13086</v>
      </c>
      <c r="AB3364" s="43">
        <v>10</v>
      </c>
      <c r="AC3364" s="17" t="s">
        <v>13271</v>
      </c>
      <c r="AD3364" s="17" t="s">
        <v>13272</v>
      </c>
      <c r="AE3364" s="17" t="s">
        <v>13273</v>
      </c>
      <c r="AG3364" s="17" t="s">
        <v>15172</v>
      </c>
      <c r="AH3364" s="20">
        <v>45823.625</v>
      </c>
      <c r="AI3364" s="17" t="s">
        <v>15173</v>
      </c>
      <c r="AJ3364" s="17" t="s">
        <v>4927</v>
      </c>
      <c r="AK3364" s="18">
        <v>45838</v>
      </c>
      <c r="AM3364" s="17" t="s">
        <v>53</v>
      </c>
      <c r="AP3364" s="17">
        <v>2084</v>
      </c>
      <c r="AQ3364" s="18">
        <v>45831</v>
      </c>
      <c r="AR3364" s="17"/>
      <c r="AS3364" s="23">
        <v>9738391</v>
      </c>
      <c r="AT3364" s="21"/>
      <c r="BP3364" t="s">
        <v>84</v>
      </c>
    </row>
    <row r="3365" spans="1:73" ht="15" hidden="1" customHeight="1" x14ac:dyDescent="0.25">
      <c r="A3365" s="17">
        <v>426738</v>
      </c>
      <c r="B3365" s="17">
        <v>426738</v>
      </c>
      <c r="C3365" s="17"/>
      <c r="D3365" s="17"/>
      <c r="E3365" s="17"/>
      <c r="F3365" s="17"/>
      <c r="G3365" s="17"/>
      <c r="H3365" s="17"/>
      <c r="I3365" s="17"/>
      <c r="J3365" s="17"/>
      <c r="K3365" s="17"/>
      <c r="L3365" s="17"/>
      <c r="M3365" s="17"/>
      <c r="N3365" s="17"/>
      <c r="O3365" s="17"/>
      <c r="P3365" s="17"/>
      <c r="Q3365" s="17"/>
      <c r="R3365" s="17"/>
      <c r="S3365" s="17"/>
      <c r="T3365" s="17"/>
      <c r="U3365" s="17" t="s">
        <v>52</v>
      </c>
      <c r="V3365" s="17" t="s">
        <v>60</v>
      </c>
      <c r="W3365" s="17" t="s">
        <v>4920</v>
      </c>
      <c r="X3365" s="17">
        <v>873677</v>
      </c>
      <c r="Y3365" s="18">
        <v>45703</v>
      </c>
      <c r="Z3365" s="17" t="s">
        <v>4921</v>
      </c>
      <c r="AA3365" s="42" t="s">
        <v>13086</v>
      </c>
      <c r="AB3365" s="43">
        <v>10</v>
      </c>
      <c r="AC3365" s="17" t="s">
        <v>13274</v>
      </c>
      <c r="AD3365" s="17" t="s">
        <v>13275</v>
      </c>
      <c r="AE3365" s="17" t="s">
        <v>13276</v>
      </c>
      <c r="AG3365" s="17" t="s">
        <v>15174</v>
      </c>
      <c r="AH3365" s="20">
        <v>45779.416666666664</v>
      </c>
      <c r="AI3365" s="17" t="s">
        <v>205</v>
      </c>
      <c r="AJ3365" s="17" t="s">
        <v>4927</v>
      </c>
      <c r="AK3365" s="18">
        <v>45838</v>
      </c>
      <c r="AM3365" s="17" t="s">
        <v>53</v>
      </c>
      <c r="AP3365" s="17">
        <v>2080</v>
      </c>
      <c r="AQ3365" s="18">
        <v>45831</v>
      </c>
      <c r="AR3365" s="17"/>
      <c r="AS3365" s="23">
        <v>2546569</v>
      </c>
      <c r="AT3365" s="21"/>
      <c r="BP3365" t="s">
        <v>84</v>
      </c>
    </row>
    <row r="3366" spans="1:73" ht="15" hidden="1" customHeight="1" x14ac:dyDescent="0.25">
      <c r="A3366" s="17">
        <v>426728</v>
      </c>
      <c r="B3366" s="17">
        <v>426728</v>
      </c>
      <c r="C3366" s="17"/>
      <c r="D3366" s="17"/>
      <c r="E3366" s="17"/>
      <c r="F3366" s="17"/>
      <c r="G3366" s="17"/>
      <c r="H3366" s="17"/>
      <c r="I3366" s="17"/>
      <c r="J3366" s="17"/>
      <c r="K3366" s="17"/>
      <c r="L3366" s="17"/>
      <c r="M3366" s="17"/>
      <c r="N3366" s="17"/>
      <c r="O3366" s="17"/>
      <c r="P3366" s="17"/>
      <c r="Q3366" s="17"/>
      <c r="R3366" s="17"/>
      <c r="S3366" s="17"/>
      <c r="T3366" s="17"/>
      <c r="U3366" t="s">
        <v>74</v>
      </c>
      <c r="V3366" s="17" t="s">
        <v>74</v>
      </c>
      <c r="W3366" s="17" t="s">
        <v>4957</v>
      </c>
      <c r="X3366" s="17">
        <v>142324</v>
      </c>
      <c r="Y3366" s="18">
        <v>45701</v>
      </c>
      <c r="Z3366" s="17" t="s">
        <v>4921</v>
      </c>
      <c r="AA3366" s="42" t="s">
        <v>13086</v>
      </c>
      <c r="AB3366" s="43">
        <v>10</v>
      </c>
      <c r="AC3366" s="17">
        <v>77</v>
      </c>
      <c r="AD3366" s="17" t="s">
        <v>206</v>
      </c>
      <c r="AE3366" s="17" t="s">
        <v>13277</v>
      </c>
      <c r="AG3366" s="17" t="s">
        <v>15175</v>
      </c>
      <c r="AH3366" s="20">
        <v>45720.4375</v>
      </c>
      <c r="AI3366" s="17" t="s">
        <v>15176</v>
      </c>
      <c r="AJ3366" s="17" t="s">
        <v>4927</v>
      </c>
      <c r="AK3366" s="18">
        <v>45838</v>
      </c>
      <c r="AM3366" s="17" t="s">
        <v>70</v>
      </c>
      <c r="AP3366" s="17">
        <v>2085</v>
      </c>
      <c r="AQ3366" s="18">
        <v>45831</v>
      </c>
      <c r="AR3366" s="17"/>
      <c r="AS3366" s="23">
        <v>20845100</v>
      </c>
      <c r="AT3366" s="21"/>
      <c r="BP3366" t="s">
        <v>84</v>
      </c>
    </row>
    <row r="3367" spans="1:73" ht="15" hidden="1" customHeight="1" x14ac:dyDescent="0.25">
      <c r="A3367" s="17">
        <v>426737</v>
      </c>
      <c r="B3367" s="17">
        <v>426737</v>
      </c>
      <c r="C3367" s="17"/>
      <c r="D3367" s="17"/>
      <c r="E3367" s="17"/>
      <c r="F3367" s="17"/>
      <c r="G3367" s="17"/>
      <c r="H3367" s="17"/>
      <c r="I3367" s="17"/>
      <c r="J3367" s="17"/>
      <c r="K3367" s="17"/>
      <c r="L3367" s="17"/>
      <c r="M3367" s="17"/>
      <c r="N3367" s="17"/>
      <c r="O3367" s="17"/>
      <c r="P3367" s="17"/>
      <c r="Q3367" s="17"/>
      <c r="R3367" s="17"/>
      <c r="S3367" s="17"/>
      <c r="T3367" s="17"/>
      <c r="U3367" s="17" t="s">
        <v>52</v>
      </c>
      <c r="V3367" s="17" t="s">
        <v>60</v>
      </c>
      <c r="W3367" s="17" t="s">
        <v>4920</v>
      </c>
      <c r="X3367" s="17">
        <v>806022</v>
      </c>
      <c r="Y3367" s="18">
        <v>45579</v>
      </c>
      <c r="Z3367" s="17" t="s">
        <v>4921</v>
      </c>
      <c r="AA3367" s="42" t="s">
        <v>13086</v>
      </c>
      <c r="AB3367" s="43">
        <v>10</v>
      </c>
      <c r="AC3367" s="17" t="s">
        <v>13278</v>
      </c>
      <c r="AD3367" s="17" t="s">
        <v>13279</v>
      </c>
      <c r="AE3367" s="17" t="s">
        <v>13280</v>
      </c>
      <c r="AG3367" s="17" t="s">
        <v>15177</v>
      </c>
      <c r="AH3367" s="20">
        <v>45787.380555555559</v>
      </c>
      <c r="AI3367" s="17" t="s">
        <v>11994</v>
      </c>
      <c r="AJ3367" s="17" t="s">
        <v>4927</v>
      </c>
      <c r="AK3367" s="18">
        <v>45839</v>
      </c>
      <c r="AM3367" s="17" t="s">
        <v>53</v>
      </c>
      <c r="AP3367" s="17">
        <v>2079</v>
      </c>
      <c r="AQ3367" s="18">
        <v>45831</v>
      </c>
      <c r="AR3367" s="17"/>
      <c r="AS3367" s="23">
        <v>14479800</v>
      </c>
      <c r="AT3367" s="21"/>
      <c r="BP3367" t="s">
        <v>84</v>
      </c>
    </row>
    <row r="3368" spans="1:73" ht="15" hidden="1" customHeight="1" x14ac:dyDescent="0.25">
      <c r="A3368" s="17">
        <v>426725</v>
      </c>
      <c r="B3368" s="17">
        <v>426725</v>
      </c>
      <c r="C3368" s="17"/>
      <c r="D3368" s="17"/>
      <c r="E3368" s="17"/>
      <c r="F3368" s="17"/>
      <c r="G3368" s="17"/>
      <c r="H3368" s="17"/>
      <c r="I3368" s="17"/>
      <c r="J3368" s="17"/>
      <c r="K3368" s="17"/>
      <c r="L3368" s="17"/>
      <c r="M3368" s="17"/>
      <c r="N3368" s="17"/>
      <c r="O3368" s="17"/>
      <c r="P3368" s="17"/>
      <c r="Q3368" s="17"/>
      <c r="R3368" s="17"/>
      <c r="S3368" s="17"/>
      <c r="T3368" s="17"/>
      <c r="U3368" s="17" t="s">
        <v>52</v>
      </c>
      <c r="V3368" s="17" t="s">
        <v>102</v>
      </c>
      <c r="W3368" s="17" t="s">
        <v>4920</v>
      </c>
      <c r="X3368" s="17">
        <v>790144</v>
      </c>
      <c r="Y3368" s="18">
        <v>45552</v>
      </c>
      <c r="Z3368" s="17" t="s">
        <v>4921</v>
      </c>
      <c r="AA3368" s="42" t="s">
        <v>13086</v>
      </c>
      <c r="AB3368" s="43">
        <v>10</v>
      </c>
      <c r="AC3368" s="17" t="s">
        <v>13281</v>
      </c>
      <c r="AD3368" s="17" t="s">
        <v>13282</v>
      </c>
      <c r="AE3368" s="17" t="s">
        <v>13283</v>
      </c>
      <c r="AG3368" s="17" t="s">
        <v>15178</v>
      </c>
      <c r="AH3368" s="20">
        <v>45828.756944444445</v>
      </c>
      <c r="AI3368" s="17" t="s">
        <v>6499</v>
      </c>
      <c r="AJ3368" s="17" t="s">
        <v>4932</v>
      </c>
      <c r="AK3368" s="18">
        <v>45839</v>
      </c>
      <c r="AM3368" s="17" t="s">
        <v>53</v>
      </c>
      <c r="AP3368" s="17">
        <v>2088</v>
      </c>
      <c r="AQ3368" s="18">
        <v>45831</v>
      </c>
      <c r="AR3368" s="17"/>
      <c r="AS3368" s="23">
        <v>3617374</v>
      </c>
      <c r="AT3368" s="21"/>
      <c r="BP3368" t="s">
        <v>84</v>
      </c>
    </row>
    <row r="3369" spans="1:73" ht="15" hidden="1" customHeight="1" x14ac:dyDescent="0.25">
      <c r="A3369" s="17">
        <v>426706</v>
      </c>
      <c r="B3369" s="17">
        <v>426706</v>
      </c>
      <c r="C3369" s="17"/>
      <c r="D3369" s="17"/>
      <c r="E3369" s="17"/>
      <c r="F3369" s="17"/>
      <c r="G3369" s="17"/>
      <c r="H3369" s="17"/>
      <c r="I3369" s="17"/>
      <c r="J3369" s="17"/>
      <c r="K3369" s="17"/>
      <c r="L3369" s="17"/>
      <c r="M3369" s="17"/>
      <c r="N3369" s="17"/>
      <c r="O3369" s="17"/>
      <c r="P3369" s="17"/>
      <c r="Q3369" s="17"/>
      <c r="R3369" s="17"/>
      <c r="S3369" s="17"/>
      <c r="T3369" s="17"/>
      <c r="U3369" t="s">
        <v>74</v>
      </c>
      <c r="V3369" s="17" t="s">
        <v>97</v>
      </c>
      <c r="W3369" s="17" t="s">
        <v>4920</v>
      </c>
      <c r="X3369" s="17">
        <v>786868</v>
      </c>
      <c r="Y3369" s="18">
        <v>45547</v>
      </c>
      <c r="Z3369" s="17" t="s">
        <v>4921</v>
      </c>
      <c r="AA3369" s="42" t="s">
        <v>13086</v>
      </c>
      <c r="AB3369" s="43">
        <v>10</v>
      </c>
      <c r="AC3369" s="17" t="s">
        <v>13284</v>
      </c>
      <c r="AD3369" s="17" t="s">
        <v>13285</v>
      </c>
      <c r="AE3369" s="17" t="s">
        <v>13286</v>
      </c>
      <c r="AG3369" s="17" t="s">
        <v>15179</v>
      </c>
      <c r="AH3369" s="20">
        <v>45830.402777777781</v>
      </c>
      <c r="AI3369" s="17" t="s">
        <v>15180</v>
      </c>
      <c r="AJ3369" s="17" t="s">
        <v>4932</v>
      </c>
      <c r="AK3369" s="18">
        <v>45839</v>
      </c>
      <c r="AM3369" s="17" t="s">
        <v>53</v>
      </c>
      <c r="AP3369" s="17">
        <v>2073</v>
      </c>
      <c r="AQ3369" s="18">
        <v>45831</v>
      </c>
      <c r="AR3369" s="17"/>
      <c r="AS3369" s="23">
        <v>3397280</v>
      </c>
      <c r="AT3369" s="21"/>
      <c r="BP3369" t="s">
        <v>84</v>
      </c>
    </row>
    <row r="3370" spans="1:73" ht="15" hidden="1" customHeight="1" x14ac:dyDescent="0.25">
      <c r="A3370" s="17">
        <v>426726</v>
      </c>
      <c r="B3370" s="17">
        <v>426726</v>
      </c>
      <c r="C3370" s="17"/>
      <c r="D3370" s="17"/>
      <c r="E3370" s="17"/>
      <c r="F3370" s="17"/>
      <c r="G3370" s="17"/>
      <c r="H3370" s="17"/>
      <c r="I3370" s="17"/>
      <c r="J3370" s="17"/>
      <c r="K3370" s="17"/>
      <c r="L3370" s="17"/>
      <c r="M3370" s="17"/>
      <c r="N3370" s="17"/>
      <c r="O3370" s="17"/>
      <c r="P3370" s="17"/>
      <c r="Q3370" s="17"/>
      <c r="R3370" s="17"/>
      <c r="S3370" s="17"/>
      <c r="T3370" s="17"/>
      <c r="U3370" s="17" t="s">
        <v>52</v>
      </c>
      <c r="V3370" s="17" t="s">
        <v>60</v>
      </c>
      <c r="W3370" s="17" t="s">
        <v>4920</v>
      </c>
      <c r="X3370" s="17">
        <v>833285</v>
      </c>
      <c r="Y3370" s="18">
        <v>45626</v>
      </c>
      <c r="Z3370" s="17" t="s">
        <v>4921</v>
      </c>
      <c r="AA3370" s="42" t="s">
        <v>13086</v>
      </c>
      <c r="AB3370" s="43">
        <v>10</v>
      </c>
      <c r="AC3370" s="17" t="s">
        <v>13287</v>
      </c>
      <c r="AD3370" s="17" t="s">
        <v>13288</v>
      </c>
      <c r="AE3370" s="17" t="s">
        <v>13289</v>
      </c>
      <c r="AG3370" s="17" t="s">
        <v>15181</v>
      </c>
      <c r="AH3370" s="20">
        <v>45828.340277777781</v>
      </c>
      <c r="AI3370" s="17" t="s">
        <v>229</v>
      </c>
      <c r="AJ3370" s="17" t="s">
        <v>4932</v>
      </c>
      <c r="AK3370" s="18">
        <v>45839</v>
      </c>
      <c r="AM3370" s="17" t="s">
        <v>53</v>
      </c>
      <c r="AP3370" s="17">
        <v>2086</v>
      </c>
      <c r="AQ3370" s="18">
        <v>45831</v>
      </c>
      <c r="AR3370" s="17"/>
      <c r="AS3370" s="23">
        <v>7313414</v>
      </c>
      <c r="AT3370" s="21"/>
      <c r="BP3370" t="s">
        <v>84</v>
      </c>
    </row>
    <row r="3371" spans="1:73" ht="15" hidden="1" customHeight="1" x14ac:dyDescent="0.25">
      <c r="A3371" s="17">
        <v>426735</v>
      </c>
      <c r="B3371" s="17">
        <v>426735</v>
      </c>
      <c r="C3371" s="17"/>
      <c r="D3371" s="17"/>
      <c r="E3371" s="17"/>
      <c r="F3371" s="17"/>
      <c r="G3371" s="17"/>
      <c r="H3371" s="17"/>
      <c r="I3371" s="17"/>
      <c r="J3371" s="17"/>
      <c r="K3371" s="17"/>
      <c r="L3371" s="17"/>
      <c r="M3371" s="17"/>
      <c r="N3371" s="17"/>
      <c r="O3371" s="17"/>
      <c r="P3371" s="17"/>
      <c r="Q3371" s="17"/>
      <c r="R3371" s="17"/>
      <c r="S3371" s="17"/>
      <c r="T3371" s="17"/>
      <c r="U3371" t="s">
        <v>74</v>
      </c>
      <c r="V3371" s="17" t="s">
        <v>74</v>
      </c>
      <c r="W3371" s="17" t="s">
        <v>4920</v>
      </c>
      <c r="X3371" s="17">
        <v>769035</v>
      </c>
      <c r="Y3371" s="18">
        <v>45525</v>
      </c>
      <c r="Z3371" s="17" t="s">
        <v>4921</v>
      </c>
      <c r="AA3371" s="42" t="s">
        <v>13086</v>
      </c>
      <c r="AB3371" s="43">
        <v>10</v>
      </c>
      <c r="AC3371" s="17" t="s">
        <v>13290</v>
      </c>
      <c r="AD3371" s="17" t="s">
        <v>13291</v>
      </c>
      <c r="AE3371" s="17" t="s">
        <v>13292</v>
      </c>
      <c r="AG3371" s="17" t="s">
        <v>15182</v>
      </c>
      <c r="AH3371" s="20">
        <v>45830.673611111109</v>
      </c>
      <c r="AI3371" s="17" t="s">
        <v>15183</v>
      </c>
      <c r="AJ3371" s="17" t="s">
        <v>4932</v>
      </c>
      <c r="AK3371" s="18">
        <v>45839</v>
      </c>
      <c r="AM3371" s="17" t="s">
        <v>53</v>
      </c>
      <c r="AP3371" s="17">
        <v>2077</v>
      </c>
      <c r="AQ3371" s="18">
        <v>45831</v>
      </c>
      <c r="AR3371" s="17"/>
      <c r="AS3371" s="23">
        <v>3805304</v>
      </c>
      <c r="AT3371" s="21"/>
      <c r="BP3371" t="s">
        <v>84</v>
      </c>
    </row>
    <row r="3372" spans="1:73" ht="15" hidden="1" customHeight="1" x14ac:dyDescent="0.25">
      <c r="A3372" s="17">
        <v>426736</v>
      </c>
      <c r="B3372" s="17">
        <v>426736</v>
      </c>
      <c r="C3372" s="17"/>
      <c r="D3372" s="17"/>
      <c r="E3372" s="17"/>
      <c r="F3372" s="17"/>
      <c r="G3372" s="17"/>
      <c r="H3372" s="17"/>
      <c r="I3372" s="17"/>
      <c r="J3372" s="17"/>
      <c r="K3372" s="17"/>
      <c r="L3372" s="17"/>
      <c r="M3372" s="17"/>
      <c r="N3372" s="17"/>
      <c r="O3372" s="17"/>
      <c r="P3372" s="17"/>
      <c r="Q3372" s="17"/>
      <c r="R3372" s="17"/>
      <c r="S3372" s="17"/>
      <c r="T3372" s="17"/>
      <c r="U3372" t="s">
        <v>74</v>
      </c>
      <c r="V3372" s="17" t="s">
        <v>97</v>
      </c>
      <c r="W3372" s="17" t="s">
        <v>4920</v>
      </c>
      <c r="X3372" s="17">
        <v>816221</v>
      </c>
      <c r="Y3372" s="18">
        <v>45597</v>
      </c>
      <c r="Z3372" s="17" t="s">
        <v>4921</v>
      </c>
      <c r="AA3372" s="42" t="s">
        <v>13086</v>
      </c>
      <c r="AB3372" s="43">
        <v>10</v>
      </c>
      <c r="AC3372" s="17" t="s">
        <v>13293</v>
      </c>
      <c r="AD3372" s="17" t="s">
        <v>13294</v>
      </c>
      <c r="AE3372" s="17" t="s">
        <v>13295</v>
      </c>
      <c r="AG3372" s="17" t="s">
        <v>15184</v>
      </c>
      <c r="AH3372" s="20">
        <v>45828.850694444445</v>
      </c>
      <c r="AI3372" s="17" t="s">
        <v>15185</v>
      </c>
      <c r="AJ3372" s="17" t="s">
        <v>4932</v>
      </c>
      <c r="AK3372" s="18">
        <v>45839</v>
      </c>
      <c r="AM3372" s="17" t="s">
        <v>53</v>
      </c>
      <c r="AP3372" s="17">
        <v>2078</v>
      </c>
      <c r="AQ3372" s="18">
        <v>45831</v>
      </c>
      <c r="AR3372" s="17"/>
      <c r="AS3372" s="23">
        <v>9189837</v>
      </c>
      <c r="AT3372" s="21"/>
      <c r="BP3372" t="s">
        <v>84</v>
      </c>
    </row>
    <row r="3373" spans="1:73" ht="15" hidden="1" customHeight="1" x14ac:dyDescent="0.25">
      <c r="A3373" s="17">
        <v>426734</v>
      </c>
      <c r="B3373" s="17">
        <v>426734</v>
      </c>
      <c r="C3373" s="17"/>
      <c r="D3373" s="17"/>
      <c r="E3373" s="17"/>
      <c r="F3373" s="17"/>
      <c r="G3373" s="17"/>
      <c r="H3373" s="17"/>
      <c r="I3373" s="17"/>
      <c r="J3373" s="17"/>
      <c r="K3373" s="17"/>
      <c r="L3373" s="17"/>
      <c r="M3373" s="17"/>
      <c r="N3373" s="17"/>
      <c r="O3373" s="17"/>
      <c r="P3373" s="17"/>
      <c r="Q3373" s="17"/>
      <c r="R3373" s="17"/>
      <c r="S3373" s="17"/>
      <c r="T3373" s="17"/>
      <c r="U3373" t="s">
        <v>74</v>
      </c>
      <c r="V3373" s="17" t="s">
        <v>97</v>
      </c>
      <c r="W3373" s="17" t="s">
        <v>4957</v>
      </c>
      <c r="X3373" s="17">
        <v>149501</v>
      </c>
      <c r="Y3373" s="18">
        <v>45732</v>
      </c>
      <c r="Z3373" s="17" t="s">
        <v>4921</v>
      </c>
      <c r="AA3373" s="42" t="s">
        <v>13086</v>
      </c>
      <c r="AB3373" s="43">
        <v>10</v>
      </c>
      <c r="AC3373" s="17" t="s">
        <v>13296</v>
      </c>
      <c r="AD3373" s="17" t="s">
        <v>13297</v>
      </c>
      <c r="AE3373" s="17" t="s">
        <v>13298</v>
      </c>
      <c r="AG3373" s="17" t="s">
        <v>15186</v>
      </c>
      <c r="AH3373" s="20">
        <v>45753.5</v>
      </c>
      <c r="AI3373" s="17" t="s">
        <v>15187</v>
      </c>
      <c r="AJ3373" s="17" t="s">
        <v>4927</v>
      </c>
      <c r="AK3373" s="18">
        <v>45835</v>
      </c>
      <c r="AM3373" s="17" t="s">
        <v>53</v>
      </c>
      <c r="AP3373" s="17">
        <v>2076</v>
      </c>
      <c r="AQ3373" s="18">
        <v>45831</v>
      </c>
      <c r="AR3373" s="17"/>
      <c r="AS3373" s="23">
        <v>10182640</v>
      </c>
      <c r="AT3373" s="21"/>
      <c r="BP3373" t="s">
        <v>84</v>
      </c>
    </row>
    <row r="3374" spans="1:73" ht="15" hidden="1" customHeight="1" x14ac:dyDescent="0.25">
      <c r="A3374" s="7">
        <v>426732</v>
      </c>
      <c r="B3374" s="7">
        <v>426732</v>
      </c>
      <c r="C3374" s="7"/>
      <c r="D3374" s="7"/>
      <c r="E3374" s="7"/>
      <c r="F3374" s="7"/>
      <c r="G3374" s="7"/>
      <c r="H3374" s="7"/>
      <c r="I3374" s="7"/>
      <c r="J3374" s="7"/>
      <c r="K3374" s="7"/>
      <c r="L3374" s="7"/>
      <c r="M3374" s="7"/>
      <c r="N3374" s="7"/>
      <c r="O3374" s="7"/>
      <c r="P3374" s="7"/>
      <c r="Q3374" s="7"/>
      <c r="R3374" s="7"/>
      <c r="S3374" s="7"/>
      <c r="T3374" s="7"/>
      <c r="U3374" s="7" t="s">
        <v>74</v>
      </c>
      <c r="V3374" s="7" t="s">
        <v>230</v>
      </c>
      <c r="W3374" s="7" t="s">
        <v>4920</v>
      </c>
      <c r="X3374" s="7">
        <v>745565</v>
      </c>
      <c r="Y3374" s="8">
        <v>45497</v>
      </c>
      <c r="Z3374" s="7" t="s">
        <v>4921</v>
      </c>
      <c r="AA3374" s="40" t="s">
        <v>13086</v>
      </c>
      <c r="AB3374" s="41">
        <v>10</v>
      </c>
      <c r="AC3374" s="7" t="s">
        <v>13299</v>
      </c>
      <c r="AD3374" s="7" t="s">
        <v>13300</v>
      </c>
      <c r="AE3374" s="7" t="s">
        <v>13301</v>
      </c>
      <c r="AF3374" s="7"/>
      <c r="AG3374" s="7" t="s">
        <v>15188</v>
      </c>
      <c r="AH3374" s="9">
        <v>45784.930555555555</v>
      </c>
      <c r="AI3374" s="7" t="s">
        <v>5057</v>
      </c>
      <c r="AJ3374" s="7" t="s">
        <v>4927</v>
      </c>
      <c r="AK3374" s="8">
        <v>45838</v>
      </c>
      <c r="AL3374" s="7"/>
      <c r="AM3374" s="7" t="s">
        <v>53</v>
      </c>
      <c r="AN3374" s="7"/>
      <c r="AO3374" s="7"/>
      <c r="AP3374" s="7">
        <v>2082</v>
      </c>
      <c r="AQ3374" s="8">
        <v>45831</v>
      </c>
      <c r="AR3374" s="8">
        <v>45838</v>
      </c>
      <c r="AS3374" s="23">
        <v>13287840</v>
      </c>
      <c r="AT3374" s="7"/>
      <c r="BP3374" s="7" t="s">
        <v>107</v>
      </c>
    </row>
    <row r="3375" spans="1:73" ht="15" hidden="1" customHeight="1" x14ac:dyDescent="0.25">
      <c r="A3375" s="17">
        <v>426733</v>
      </c>
      <c r="B3375" s="17">
        <v>426733</v>
      </c>
      <c r="C3375" s="17"/>
      <c r="D3375" s="17"/>
      <c r="E3375" s="17"/>
      <c r="F3375" s="17"/>
      <c r="G3375" s="17"/>
      <c r="H3375" s="17"/>
      <c r="I3375" s="17"/>
      <c r="J3375" s="17"/>
      <c r="K3375" s="17"/>
      <c r="L3375" s="17"/>
      <c r="M3375" s="17"/>
      <c r="N3375" s="17"/>
      <c r="O3375" s="17"/>
      <c r="P3375" s="17"/>
      <c r="Q3375" s="17"/>
      <c r="R3375" s="17"/>
      <c r="S3375" s="17"/>
      <c r="T3375" s="17"/>
      <c r="U3375" t="s">
        <v>74</v>
      </c>
      <c r="V3375" s="17" t="s">
        <v>97</v>
      </c>
      <c r="W3375" s="17" t="s">
        <v>4957</v>
      </c>
      <c r="X3375" s="17">
        <v>120019</v>
      </c>
      <c r="Y3375" s="18">
        <v>45534</v>
      </c>
      <c r="Z3375" s="17" t="s">
        <v>4921</v>
      </c>
      <c r="AA3375" s="42" t="s">
        <v>13086</v>
      </c>
      <c r="AB3375" s="43">
        <v>10</v>
      </c>
      <c r="AC3375" s="17" t="s">
        <v>13302</v>
      </c>
      <c r="AD3375" s="17" t="s">
        <v>13303</v>
      </c>
      <c r="AE3375" s="17" t="s">
        <v>13304</v>
      </c>
      <c r="AG3375" s="17" t="s">
        <v>15189</v>
      </c>
      <c r="AH3375" s="20">
        <v>45778.506944444445</v>
      </c>
      <c r="AI3375" s="17" t="s">
        <v>5068</v>
      </c>
      <c r="AJ3375" s="17" t="s">
        <v>4927</v>
      </c>
      <c r="AK3375" s="18">
        <v>45838</v>
      </c>
      <c r="AM3375" s="17" t="s">
        <v>53</v>
      </c>
      <c r="AP3375" s="17">
        <v>2081</v>
      </c>
      <c r="AQ3375" s="18">
        <v>45831</v>
      </c>
      <c r="AR3375" s="17"/>
      <c r="AS3375" s="23">
        <v>99472160</v>
      </c>
      <c r="AT3375" s="21"/>
      <c r="BP3375" t="s">
        <v>84</v>
      </c>
    </row>
    <row r="3376" spans="1:73" ht="15" hidden="1" customHeight="1" x14ac:dyDescent="0.25">
      <c r="A3376" s="7">
        <v>426730</v>
      </c>
      <c r="B3376" s="7">
        <v>426730</v>
      </c>
      <c r="C3376" s="7"/>
      <c r="D3376" s="7"/>
      <c r="E3376" s="7"/>
      <c r="F3376" s="7"/>
      <c r="G3376" s="7"/>
      <c r="H3376" s="7"/>
      <c r="I3376" s="7"/>
      <c r="J3376" s="7"/>
      <c r="K3376" s="7"/>
      <c r="L3376" s="7"/>
      <c r="M3376" s="7"/>
      <c r="N3376" s="7"/>
      <c r="O3376" s="7"/>
      <c r="P3376" s="7"/>
      <c r="Q3376" s="7"/>
      <c r="R3376" s="7"/>
      <c r="S3376" s="7"/>
      <c r="T3376" s="7"/>
      <c r="U3376" s="7" t="s">
        <v>74</v>
      </c>
      <c r="V3376" s="7" t="s">
        <v>230</v>
      </c>
      <c r="W3376" s="7" t="s">
        <v>4920</v>
      </c>
      <c r="X3376" s="7">
        <v>745565</v>
      </c>
      <c r="Y3376" s="8">
        <v>45497</v>
      </c>
      <c r="Z3376" s="7" t="s">
        <v>4921</v>
      </c>
      <c r="AA3376" s="40" t="s">
        <v>13086</v>
      </c>
      <c r="AB3376" s="41">
        <v>10</v>
      </c>
      <c r="AC3376" s="7" t="s">
        <v>13299</v>
      </c>
      <c r="AD3376" s="7" t="s">
        <v>13300</v>
      </c>
      <c r="AE3376" s="7" t="s">
        <v>13305</v>
      </c>
      <c r="AF3376" s="7"/>
      <c r="AG3376" s="7" t="s">
        <v>15188</v>
      </c>
      <c r="AH3376" s="9">
        <v>45784.930555555555</v>
      </c>
      <c r="AI3376" s="7" t="s">
        <v>5057</v>
      </c>
      <c r="AJ3376" s="7" t="s">
        <v>4927</v>
      </c>
      <c r="AK3376" s="8">
        <v>45838</v>
      </c>
      <c r="AL3376" s="7"/>
      <c r="AM3376" s="7" t="s">
        <v>53</v>
      </c>
      <c r="AN3376" s="7"/>
      <c r="AO3376" s="7"/>
      <c r="AP3376" s="7">
        <v>2083</v>
      </c>
      <c r="AQ3376" s="8">
        <v>45831</v>
      </c>
      <c r="AR3376" s="8">
        <v>45838</v>
      </c>
      <c r="AS3376" s="23">
        <v>20938410</v>
      </c>
      <c r="AT3376" s="7"/>
      <c r="BP3376" s="7" t="s">
        <v>107</v>
      </c>
    </row>
    <row r="3377" spans="1:73" ht="15" hidden="1" customHeight="1" x14ac:dyDescent="0.25">
      <c r="A3377" s="17">
        <v>426708</v>
      </c>
      <c r="B3377" s="17">
        <v>426708</v>
      </c>
      <c r="C3377" s="17"/>
      <c r="D3377" s="17"/>
      <c r="E3377" s="17"/>
      <c r="F3377" s="17"/>
      <c r="G3377" s="17"/>
      <c r="H3377" s="17"/>
      <c r="I3377" s="17"/>
      <c r="J3377" s="17"/>
      <c r="K3377" s="17"/>
      <c r="L3377" s="17"/>
      <c r="M3377" s="17"/>
      <c r="N3377" s="17"/>
      <c r="O3377" s="17"/>
      <c r="P3377" s="17"/>
      <c r="Q3377" s="17"/>
      <c r="R3377" s="17"/>
      <c r="S3377" s="17"/>
      <c r="T3377" s="17"/>
      <c r="U3377" s="17" t="s">
        <v>52</v>
      </c>
      <c r="V3377" s="17" t="s">
        <v>60</v>
      </c>
      <c r="W3377" s="17" t="s">
        <v>4957</v>
      </c>
      <c r="X3377" s="17">
        <v>136593</v>
      </c>
      <c r="Y3377" s="18">
        <v>45666</v>
      </c>
      <c r="Z3377" s="17" t="s">
        <v>4921</v>
      </c>
      <c r="AA3377" s="42" t="s">
        <v>13086</v>
      </c>
      <c r="AB3377" s="43">
        <v>10</v>
      </c>
      <c r="AC3377" s="17" t="s">
        <v>13306</v>
      </c>
      <c r="AD3377" s="17" t="s">
        <v>13307</v>
      </c>
      <c r="AE3377" s="17" t="s">
        <v>13308</v>
      </c>
      <c r="AG3377" s="17" t="s">
        <v>15190</v>
      </c>
      <c r="AH3377" s="20">
        <v>45828.395833333336</v>
      </c>
      <c r="AI3377" s="17" t="s">
        <v>203</v>
      </c>
      <c r="AJ3377" s="17" t="s">
        <v>4932</v>
      </c>
      <c r="AK3377" s="18">
        <v>45839</v>
      </c>
      <c r="AM3377" s="17" t="s">
        <v>53</v>
      </c>
      <c r="AP3377" s="17">
        <v>2072</v>
      </c>
      <c r="AQ3377" s="18">
        <v>45831</v>
      </c>
      <c r="AR3377" s="17"/>
      <c r="AS3377" s="23">
        <v>7122953</v>
      </c>
      <c r="AT3377" s="21"/>
      <c r="BP3377" t="s">
        <v>84</v>
      </c>
    </row>
    <row r="3378" spans="1:73" ht="15" hidden="1" customHeight="1" x14ac:dyDescent="0.25">
      <c r="A3378" s="17">
        <v>426703</v>
      </c>
      <c r="B3378" s="17">
        <v>426703</v>
      </c>
      <c r="C3378" s="17"/>
      <c r="D3378" s="17"/>
      <c r="E3378" s="17"/>
      <c r="F3378" s="17"/>
      <c r="G3378" s="17"/>
      <c r="H3378" s="17"/>
      <c r="I3378" s="17"/>
      <c r="J3378" s="17"/>
      <c r="K3378" s="17"/>
      <c r="L3378" s="17"/>
      <c r="M3378" s="17"/>
      <c r="N3378" s="17"/>
      <c r="O3378" s="17"/>
      <c r="P3378" s="17"/>
      <c r="Q3378" s="17"/>
      <c r="R3378" s="17"/>
      <c r="S3378" s="17"/>
      <c r="T3378" s="17"/>
      <c r="U3378" t="s">
        <v>74</v>
      </c>
      <c r="V3378" s="17" t="s">
        <v>74</v>
      </c>
      <c r="W3378" s="17" t="s">
        <v>4920</v>
      </c>
      <c r="X3378" s="17">
        <v>861082</v>
      </c>
      <c r="Y3378" s="18">
        <v>45681</v>
      </c>
      <c r="Z3378" s="17" t="s">
        <v>4921</v>
      </c>
      <c r="AA3378" s="42" t="s">
        <v>13086</v>
      </c>
      <c r="AB3378" s="43">
        <v>10</v>
      </c>
      <c r="AC3378" s="17" t="s">
        <v>12460</v>
      </c>
      <c r="AD3378" s="17" t="s">
        <v>13309</v>
      </c>
      <c r="AE3378" s="17" t="s">
        <v>13310</v>
      </c>
      <c r="AG3378" s="17" t="s">
        <v>15191</v>
      </c>
      <c r="AH3378" s="20">
        <v>45828.543055555558</v>
      </c>
      <c r="AI3378" s="17" t="s">
        <v>152</v>
      </c>
      <c r="AJ3378" s="17" t="s">
        <v>4932</v>
      </c>
      <c r="AK3378" s="18">
        <v>45839</v>
      </c>
      <c r="AM3378" s="17" t="s">
        <v>70</v>
      </c>
      <c r="AP3378" s="17">
        <v>2071</v>
      </c>
      <c r="AQ3378" s="18">
        <v>45831</v>
      </c>
      <c r="AR3378" s="17"/>
      <c r="AS3378" s="23">
        <v>8797128</v>
      </c>
      <c r="AT3378" s="21"/>
      <c r="BP3378" t="s">
        <v>84</v>
      </c>
    </row>
    <row r="3379" spans="1:73" ht="15" hidden="1" customHeight="1" x14ac:dyDescent="0.25">
      <c r="A3379" s="17">
        <v>426741</v>
      </c>
      <c r="B3379" s="17">
        <v>426741</v>
      </c>
      <c r="C3379" s="17"/>
      <c r="D3379" s="17"/>
      <c r="E3379" s="17"/>
      <c r="F3379" s="17"/>
      <c r="G3379" s="17"/>
      <c r="H3379" s="17"/>
      <c r="I3379" s="17"/>
      <c r="J3379" s="17"/>
      <c r="K3379" s="17"/>
      <c r="L3379" s="17"/>
      <c r="M3379" s="17"/>
      <c r="N3379" s="17"/>
      <c r="O3379" s="17"/>
      <c r="P3379" s="17"/>
      <c r="Q3379" s="17"/>
      <c r="R3379" s="17"/>
      <c r="S3379" s="17"/>
      <c r="T3379" s="17"/>
      <c r="U3379" s="17" t="s">
        <v>52</v>
      </c>
      <c r="V3379" s="17" t="s">
        <v>60</v>
      </c>
      <c r="W3379" s="17" t="s">
        <v>4920</v>
      </c>
      <c r="X3379" s="17">
        <v>863423</v>
      </c>
      <c r="Y3379" s="18">
        <v>45687</v>
      </c>
      <c r="Z3379" s="17" t="s">
        <v>4921</v>
      </c>
      <c r="AA3379" s="42" t="s">
        <v>13086</v>
      </c>
      <c r="AB3379" s="43">
        <v>10</v>
      </c>
      <c r="AC3379" s="17" t="s">
        <v>13311</v>
      </c>
      <c r="AD3379" s="17" t="s">
        <v>13312</v>
      </c>
      <c r="AE3379" s="17" t="s">
        <v>13313</v>
      </c>
      <c r="AG3379" s="17" t="s">
        <v>15192</v>
      </c>
      <c r="AH3379" s="20">
        <v>45762.770833333336</v>
      </c>
      <c r="AI3379" s="17" t="s">
        <v>15193</v>
      </c>
      <c r="AJ3379" s="17" t="s">
        <v>4927</v>
      </c>
      <c r="AK3379" s="17"/>
      <c r="AM3379" s="17" t="s">
        <v>53</v>
      </c>
      <c r="AP3379" s="17">
        <v>2090</v>
      </c>
      <c r="AQ3379" s="18">
        <v>45831</v>
      </c>
      <c r="AR3379" s="17"/>
      <c r="AT3379" s="17"/>
      <c r="BP3379" t="s">
        <v>84</v>
      </c>
    </row>
    <row r="3380" spans="1:73" ht="15" hidden="1" customHeight="1" x14ac:dyDescent="0.25">
      <c r="A3380">
        <v>431707</v>
      </c>
      <c r="B3380">
        <v>431707</v>
      </c>
      <c r="U3380" t="s">
        <v>52</v>
      </c>
      <c r="V3380" t="s">
        <v>61</v>
      </c>
      <c r="W3380" t="s">
        <v>119</v>
      </c>
      <c r="X3380">
        <v>99562</v>
      </c>
      <c r="Y3380" s="1">
        <v>45729</v>
      </c>
      <c r="Z3380" t="s">
        <v>120</v>
      </c>
      <c r="AA3380" s="42" t="s">
        <v>4863</v>
      </c>
      <c r="AB3380" s="43">
        <v>3</v>
      </c>
      <c r="AC3380" t="s">
        <v>121</v>
      </c>
      <c r="AD3380" t="s">
        <v>122</v>
      </c>
      <c r="AE3380" t="s">
        <v>123</v>
      </c>
      <c r="AF3380">
        <v>30201501570022</v>
      </c>
      <c r="AG3380" t="s">
        <v>124</v>
      </c>
      <c r="AH3380" s="2">
        <v>45798.583333333336</v>
      </c>
      <c r="AI3380" t="s">
        <v>125</v>
      </c>
      <c r="AK3380" s="1">
        <v>45833</v>
      </c>
      <c r="AL3380" t="s">
        <v>126</v>
      </c>
      <c r="AM3380" t="s">
        <v>53</v>
      </c>
      <c r="AN3380" t="s">
        <v>126</v>
      </c>
      <c r="AP3380">
        <v>352</v>
      </c>
      <c r="AQ3380" s="1">
        <v>45832</v>
      </c>
      <c r="AS3380" s="23">
        <v>65717300</v>
      </c>
      <c r="AT3380" s="3"/>
      <c r="AU3380" s="1">
        <v>45838</v>
      </c>
      <c r="AV3380" t="s">
        <v>54</v>
      </c>
      <c r="AW3380" t="s">
        <v>52</v>
      </c>
      <c r="AX3380" s="1">
        <v>45832</v>
      </c>
      <c r="AY3380" s="1">
        <v>45838</v>
      </c>
      <c r="AZ3380">
        <v>-14</v>
      </c>
      <c r="BA3380">
        <v>0</v>
      </c>
      <c r="BD3380" t="s">
        <v>52</v>
      </c>
      <c r="BI3380" t="s">
        <v>127</v>
      </c>
      <c r="BJ3380">
        <v>0</v>
      </c>
      <c r="BK3380" t="s">
        <v>55</v>
      </c>
      <c r="BL3380">
        <v>328</v>
      </c>
      <c r="BM3380" t="s">
        <v>56</v>
      </c>
      <c r="BP3380" t="s">
        <v>84</v>
      </c>
      <c r="BQ3380" t="s">
        <v>58</v>
      </c>
      <c r="BR3380" t="s">
        <v>59</v>
      </c>
      <c r="BS3380" t="s">
        <v>59</v>
      </c>
      <c r="BT3380" t="s">
        <v>128</v>
      </c>
      <c r="BU3380" t="s">
        <v>129</v>
      </c>
    </row>
    <row r="3381" spans="1:73" ht="15" hidden="1" customHeight="1" x14ac:dyDescent="0.25">
      <c r="A3381">
        <v>441736</v>
      </c>
      <c r="B3381">
        <v>441736</v>
      </c>
      <c r="U3381" t="s">
        <v>101</v>
      </c>
      <c r="V3381" t="s">
        <v>101</v>
      </c>
      <c r="W3381" t="s">
        <v>63</v>
      </c>
      <c r="X3381">
        <v>322886</v>
      </c>
      <c r="Y3381" s="1">
        <v>45139</v>
      </c>
      <c r="Z3381" t="s">
        <v>130</v>
      </c>
      <c r="AA3381" s="42" t="s">
        <v>4863</v>
      </c>
      <c r="AB3381" s="43">
        <v>3</v>
      </c>
      <c r="AC3381" t="s">
        <v>131</v>
      </c>
      <c r="AD3381" t="s">
        <v>132</v>
      </c>
      <c r="AE3381" t="s">
        <v>132</v>
      </c>
      <c r="AF3381">
        <v>207199010</v>
      </c>
      <c r="AG3381" t="s">
        <v>133</v>
      </c>
      <c r="AH3381" s="2">
        <v>45831.666666666664</v>
      </c>
      <c r="AI3381" t="s">
        <v>134</v>
      </c>
      <c r="AK3381" s="1">
        <v>45839</v>
      </c>
      <c r="AL3381" t="s">
        <v>135</v>
      </c>
      <c r="AM3381" t="s">
        <v>70</v>
      </c>
      <c r="AN3381" t="s">
        <v>135</v>
      </c>
      <c r="AP3381">
        <v>354</v>
      </c>
      <c r="AQ3381" s="1">
        <v>45832</v>
      </c>
      <c r="AS3381" s="23">
        <v>5866400</v>
      </c>
      <c r="AT3381" s="3"/>
      <c r="AU3381" s="1">
        <v>45844</v>
      </c>
      <c r="AV3381" t="s">
        <v>54</v>
      </c>
      <c r="AW3381" t="s">
        <v>52</v>
      </c>
      <c r="AX3381" s="1">
        <v>45834</v>
      </c>
      <c r="AY3381" s="1">
        <v>45839</v>
      </c>
      <c r="AZ3381">
        <v>-8</v>
      </c>
      <c r="BA3381">
        <v>0</v>
      </c>
      <c r="BD3381" t="s">
        <v>52</v>
      </c>
      <c r="BI3381" t="s">
        <v>136</v>
      </c>
      <c r="BJ3381">
        <v>1</v>
      </c>
      <c r="BK3381" t="s">
        <v>55</v>
      </c>
      <c r="BL3381">
        <v>333</v>
      </c>
      <c r="BM3381" t="s">
        <v>56</v>
      </c>
      <c r="BP3381" t="s">
        <v>84</v>
      </c>
      <c r="BQ3381" t="s">
        <v>58</v>
      </c>
      <c r="BR3381" t="s">
        <v>59</v>
      </c>
      <c r="BS3381" t="s">
        <v>59</v>
      </c>
      <c r="BT3381" t="s">
        <v>137</v>
      </c>
      <c r="BU3381" t="s">
        <v>138</v>
      </c>
    </row>
    <row r="3382" spans="1:73" ht="15" hidden="1" customHeight="1" x14ac:dyDescent="0.25">
      <c r="A3382">
        <v>431711</v>
      </c>
      <c r="B3382">
        <v>431711</v>
      </c>
      <c r="U3382" t="s">
        <v>52</v>
      </c>
      <c r="V3382" t="s">
        <v>60</v>
      </c>
      <c r="W3382" t="s">
        <v>119</v>
      </c>
      <c r="X3382">
        <v>47546</v>
      </c>
      <c r="Y3382" s="1">
        <v>45701</v>
      </c>
      <c r="Z3382" t="s">
        <v>139</v>
      </c>
      <c r="AA3382" s="42" t="s">
        <v>4863</v>
      </c>
      <c r="AB3382" s="43">
        <v>3</v>
      </c>
      <c r="AC3382" t="s">
        <v>140</v>
      </c>
      <c r="AD3382" t="s">
        <v>141</v>
      </c>
      <c r="AE3382" t="s">
        <v>141</v>
      </c>
      <c r="AF3382">
        <v>33112831050018</v>
      </c>
      <c r="AG3382" t="s">
        <v>142</v>
      </c>
      <c r="AH3382" s="2">
        <v>45827</v>
      </c>
      <c r="AI3382" t="s">
        <v>143</v>
      </c>
      <c r="AM3382" t="s">
        <v>53</v>
      </c>
      <c r="AP3382">
        <v>364705032382</v>
      </c>
      <c r="AQ3382" s="1">
        <v>45832</v>
      </c>
      <c r="AU3382" s="1">
        <v>45837</v>
      </c>
      <c r="AV3382" t="s">
        <v>144</v>
      </c>
      <c r="AW3382" t="s">
        <v>62</v>
      </c>
      <c r="AX3382" s="1">
        <v>45832</v>
      </c>
      <c r="AY3382" s="1">
        <v>45832</v>
      </c>
      <c r="BA3382">
        <v>0</v>
      </c>
      <c r="BI3382" t="s">
        <v>145</v>
      </c>
      <c r="BJ3382">
        <v>1</v>
      </c>
      <c r="BK3382" t="s">
        <v>55</v>
      </c>
      <c r="BM3382" t="s">
        <v>56</v>
      </c>
      <c r="BP3382" t="s">
        <v>57</v>
      </c>
      <c r="BQ3382" t="s">
        <v>58</v>
      </c>
      <c r="BR3382" t="s">
        <v>59</v>
      </c>
      <c r="BS3382" t="s">
        <v>59</v>
      </c>
      <c r="BU3382" t="s">
        <v>146</v>
      </c>
    </row>
    <row r="3383" spans="1:73" ht="15" hidden="1" customHeight="1" x14ac:dyDescent="0.25">
      <c r="A3383">
        <v>444701</v>
      </c>
      <c r="B3383">
        <v>444701</v>
      </c>
      <c r="U3383" t="s">
        <v>52</v>
      </c>
      <c r="V3383" t="s">
        <v>61</v>
      </c>
      <c r="W3383" t="s">
        <v>119</v>
      </c>
      <c r="X3383">
        <v>192255</v>
      </c>
      <c r="Y3383" s="1">
        <v>45772</v>
      </c>
      <c r="Z3383" t="s">
        <v>148</v>
      </c>
      <c r="AA3383" s="42" t="s">
        <v>4862</v>
      </c>
      <c r="AB3383" s="43">
        <v>3</v>
      </c>
      <c r="AC3383" t="s">
        <v>149</v>
      </c>
      <c r="AD3383" t="s">
        <v>150</v>
      </c>
      <c r="AE3383" t="s">
        <v>150</v>
      </c>
      <c r="AF3383">
        <v>32311870140051</v>
      </c>
      <c r="AG3383" t="s">
        <v>151</v>
      </c>
      <c r="AH3383" s="2">
        <v>45781</v>
      </c>
      <c r="AI3383" t="s">
        <v>152</v>
      </c>
      <c r="AM3383" t="s">
        <v>53</v>
      </c>
      <c r="AP3383">
        <v>347</v>
      </c>
      <c r="AQ3383" s="1">
        <v>45832</v>
      </c>
      <c r="AU3383" s="1">
        <v>45837</v>
      </c>
      <c r="AV3383" t="s">
        <v>54</v>
      </c>
      <c r="AW3383" t="s">
        <v>52</v>
      </c>
      <c r="AX3383" s="1">
        <v>45835</v>
      </c>
      <c r="AY3383" s="1">
        <v>45838</v>
      </c>
      <c r="BA3383">
        <v>0</v>
      </c>
      <c r="BI3383" t="s">
        <v>150</v>
      </c>
      <c r="BK3383" t="s">
        <v>55</v>
      </c>
      <c r="BM3383" t="s">
        <v>56</v>
      </c>
      <c r="BP3383" t="s">
        <v>57</v>
      </c>
      <c r="BQ3383" t="s">
        <v>58</v>
      </c>
      <c r="BR3383" t="s">
        <v>59</v>
      </c>
      <c r="BS3383" t="s">
        <v>59</v>
      </c>
      <c r="BT3383" t="s">
        <v>153</v>
      </c>
      <c r="BU3383" t="s">
        <v>154</v>
      </c>
    </row>
    <row r="3384" spans="1:73" ht="15" hidden="1" customHeight="1" x14ac:dyDescent="0.25">
      <c r="A3384">
        <v>431712</v>
      </c>
      <c r="B3384">
        <v>431712</v>
      </c>
      <c r="U3384" t="s">
        <v>52</v>
      </c>
      <c r="V3384" t="s">
        <v>61</v>
      </c>
      <c r="W3384" t="s">
        <v>119</v>
      </c>
      <c r="X3384">
        <v>39014</v>
      </c>
      <c r="Y3384" s="1">
        <v>45660</v>
      </c>
      <c r="Z3384" t="s">
        <v>148</v>
      </c>
      <c r="AA3384" s="42" t="s">
        <v>4862</v>
      </c>
      <c r="AB3384" s="43">
        <v>3</v>
      </c>
      <c r="AC3384" t="s">
        <v>155</v>
      </c>
      <c r="AD3384" t="s">
        <v>156</v>
      </c>
      <c r="AE3384" t="s">
        <v>156</v>
      </c>
      <c r="AF3384">
        <v>310491216</v>
      </c>
      <c r="AG3384" t="s">
        <v>157</v>
      </c>
      <c r="AH3384" s="2">
        <v>45782</v>
      </c>
      <c r="AI3384" t="s">
        <v>158</v>
      </c>
      <c r="AK3384" s="1">
        <v>45833</v>
      </c>
      <c r="AL3384" t="s">
        <v>159</v>
      </c>
      <c r="AM3384" t="s">
        <v>70</v>
      </c>
      <c r="AN3384" t="s">
        <v>159</v>
      </c>
      <c r="AP3384">
        <v>348</v>
      </c>
      <c r="AQ3384" s="1">
        <v>45832</v>
      </c>
      <c r="AS3384" s="23">
        <v>3024000</v>
      </c>
      <c r="AT3384" s="3"/>
      <c r="AU3384" s="1">
        <v>45838</v>
      </c>
      <c r="AV3384" t="s">
        <v>54</v>
      </c>
      <c r="AW3384" t="s">
        <v>52</v>
      </c>
      <c r="AX3384" s="1">
        <v>45832</v>
      </c>
      <c r="AY3384" s="1">
        <v>45838</v>
      </c>
      <c r="AZ3384">
        <v>-10</v>
      </c>
      <c r="BA3384">
        <v>0</v>
      </c>
      <c r="BD3384" t="s">
        <v>52</v>
      </c>
      <c r="BI3384" t="s">
        <v>156</v>
      </c>
      <c r="BK3384" t="s">
        <v>55</v>
      </c>
      <c r="BL3384">
        <v>321</v>
      </c>
      <c r="BM3384" t="s">
        <v>56</v>
      </c>
      <c r="BP3384" t="s">
        <v>84</v>
      </c>
      <c r="BQ3384" t="s">
        <v>58</v>
      </c>
      <c r="BR3384" t="s">
        <v>59</v>
      </c>
      <c r="BS3384" t="s">
        <v>59</v>
      </c>
      <c r="BT3384" t="s">
        <v>160</v>
      </c>
      <c r="BU3384" t="s">
        <v>161</v>
      </c>
    </row>
    <row r="3385" spans="1:73" ht="15" hidden="1" customHeight="1" x14ac:dyDescent="0.25">
      <c r="A3385">
        <v>444675</v>
      </c>
      <c r="B3385">
        <v>444675</v>
      </c>
      <c r="U3385" t="s">
        <v>52</v>
      </c>
      <c r="V3385" t="s">
        <v>61</v>
      </c>
      <c r="W3385" t="s">
        <v>119</v>
      </c>
      <c r="X3385">
        <v>166717</v>
      </c>
      <c r="Y3385" s="1">
        <v>45758</v>
      </c>
      <c r="Z3385" t="s">
        <v>148</v>
      </c>
      <c r="AA3385" s="42" t="s">
        <v>4862</v>
      </c>
      <c r="AB3385" s="43">
        <v>3</v>
      </c>
      <c r="AC3385" t="s">
        <v>162</v>
      </c>
      <c r="AD3385" t="s">
        <v>163</v>
      </c>
      <c r="AE3385" t="s">
        <v>163</v>
      </c>
      <c r="AF3385">
        <v>30310950830042</v>
      </c>
      <c r="AG3385" t="s">
        <v>164</v>
      </c>
      <c r="AH3385" s="2">
        <v>45823</v>
      </c>
      <c r="AI3385" t="s">
        <v>109</v>
      </c>
      <c r="AK3385" s="1">
        <v>45835</v>
      </c>
      <c r="AL3385" t="s">
        <v>165</v>
      </c>
      <c r="AM3385" t="s">
        <v>53</v>
      </c>
      <c r="AN3385" t="s">
        <v>165</v>
      </c>
      <c r="AP3385">
        <v>355</v>
      </c>
      <c r="AQ3385" s="1">
        <v>45832</v>
      </c>
      <c r="AS3385" s="23">
        <v>13065500</v>
      </c>
      <c r="AT3385" s="3"/>
      <c r="AU3385" s="1">
        <v>45840</v>
      </c>
      <c r="AV3385" t="s">
        <v>54</v>
      </c>
      <c r="AW3385" t="s">
        <v>52</v>
      </c>
      <c r="AX3385" s="1">
        <v>45834</v>
      </c>
      <c r="AY3385" s="1">
        <v>45838</v>
      </c>
      <c r="AZ3385">
        <v>-12</v>
      </c>
      <c r="BA3385">
        <v>0</v>
      </c>
      <c r="BD3385" t="s">
        <v>52</v>
      </c>
      <c r="BI3385" t="s">
        <v>163</v>
      </c>
      <c r="BK3385" t="s">
        <v>55</v>
      </c>
      <c r="BL3385">
        <v>329</v>
      </c>
      <c r="BM3385" t="s">
        <v>56</v>
      </c>
      <c r="BP3385" t="s">
        <v>84</v>
      </c>
      <c r="BQ3385" t="s">
        <v>58</v>
      </c>
      <c r="BR3385" t="s">
        <v>59</v>
      </c>
      <c r="BS3385" t="s">
        <v>59</v>
      </c>
      <c r="BT3385" t="s">
        <v>166</v>
      </c>
      <c r="BU3385" t="s">
        <v>167</v>
      </c>
    </row>
    <row r="3386" spans="1:73" ht="15" hidden="1" customHeight="1" x14ac:dyDescent="0.25">
      <c r="A3386">
        <v>431708</v>
      </c>
      <c r="B3386">
        <v>431708</v>
      </c>
      <c r="U3386" t="s">
        <v>52</v>
      </c>
      <c r="V3386" t="s">
        <v>61</v>
      </c>
      <c r="W3386" t="s">
        <v>119</v>
      </c>
      <c r="X3386">
        <v>36365</v>
      </c>
      <c r="Y3386" s="1">
        <v>45645</v>
      </c>
      <c r="Z3386" t="s">
        <v>148</v>
      </c>
      <c r="AA3386" s="42" t="s">
        <v>4862</v>
      </c>
      <c r="AB3386" s="43">
        <v>3</v>
      </c>
      <c r="AC3386" t="s">
        <v>168</v>
      </c>
      <c r="AD3386" t="s">
        <v>169</v>
      </c>
      <c r="AE3386" t="s">
        <v>169</v>
      </c>
      <c r="AF3386">
        <v>30411890450029</v>
      </c>
      <c r="AG3386" t="s">
        <v>170</v>
      </c>
      <c r="AH3386" s="2">
        <v>45804</v>
      </c>
      <c r="AI3386" t="s">
        <v>171</v>
      </c>
      <c r="AK3386" s="1">
        <v>45833</v>
      </c>
      <c r="AL3386" t="s">
        <v>172</v>
      </c>
      <c r="AM3386" t="s">
        <v>53</v>
      </c>
      <c r="AN3386" t="s">
        <v>172</v>
      </c>
      <c r="AP3386">
        <v>351</v>
      </c>
      <c r="AQ3386" s="1">
        <v>45832</v>
      </c>
      <c r="AS3386" s="23">
        <v>3656800</v>
      </c>
      <c r="AT3386" s="3"/>
      <c r="AU3386" s="1">
        <v>45838</v>
      </c>
      <c r="AV3386" t="s">
        <v>54</v>
      </c>
      <c r="AW3386" t="s">
        <v>52</v>
      </c>
      <c r="AX3386" s="1">
        <v>45832</v>
      </c>
      <c r="AY3386" s="1">
        <v>45838</v>
      </c>
      <c r="AZ3386">
        <v>-14</v>
      </c>
      <c r="BA3386">
        <v>0</v>
      </c>
      <c r="BD3386" t="s">
        <v>52</v>
      </c>
      <c r="BI3386" t="s">
        <v>169</v>
      </c>
      <c r="BK3386" t="s">
        <v>55</v>
      </c>
      <c r="BL3386">
        <v>326</v>
      </c>
      <c r="BM3386" t="s">
        <v>56</v>
      </c>
      <c r="BP3386" t="s">
        <v>84</v>
      </c>
      <c r="BQ3386" t="s">
        <v>58</v>
      </c>
      <c r="BR3386" t="s">
        <v>59</v>
      </c>
      <c r="BS3386" t="s">
        <v>59</v>
      </c>
      <c r="BT3386" t="s">
        <v>173</v>
      </c>
      <c r="BU3386" t="s">
        <v>174</v>
      </c>
    </row>
    <row r="3387" spans="1:73" ht="15" hidden="1" customHeight="1" x14ac:dyDescent="0.25">
      <c r="A3387">
        <v>431710</v>
      </c>
      <c r="B3387">
        <v>431710</v>
      </c>
      <c r="U3387" t="s">
        <v>74</v>
      </c>
      <c r="V3387" t="s">
        <v>104</v>
      </c>
      <c r="W3387" t="s">
        <v>175</v>
      </c>
      <c r="X3387">
        <v>216</v>
      </c>
      <c r="Y3387" s="1">
        <v>45475</v>
      </c>
      <c r="Z3387" t="s">
        <v>176</v>
      </c>
      <c r="AA3387" s="42" t="s">
        <v>4862</v>
      </c>
      <c r="AB3387" s="43">
        <v>3</v>
      </c>
      <c r="AC3387" t="s">
        <v>177</v>
      </c>
      <c r="AD3387" t="s">
        <v>178</v>
      </c>
      <c r="AE3387" t="s">
        <v>178</v>
      </c>
      <c r="AF3387">
        <v>41606910171686</v>
      </c>
      <c r="AG3387" t="s">
        <v>179</v>
      </c>
      <c r="AH3387" s="2">
        <v>45781</v>
      </c>
      <c r="AI3387" t="s">
        <v>180</v>
      </c>
      <c r="AK3387" s="1">
        <v>45833</v>
      </c>
      <c r="AL3387" t="s">
        <v>181</v>
      </c>
      <c r="AM3387" t="s">
        <v>53</v>
      </c>
      <c r="AN3387" t="s">
        <v>181</v>
      </c>
      <c r="AP3387">
        <v>349</v>
      </c>
      <c r="AQ3387" s="1">
        <v>45832</v>
      </c>
      <c r="AS3387" s="23">
        <v>2035040</v>
      </c>
      <c r="AT3387" s="3"/>
      <c r="AU3387" s="1">
        <v>45838</v>
      </c>
      <c r="AV3387" t="s">
        <v>54</v>
      </c>
      <c r="AW3387" t="s">
        <v>52</v>
      </c>
      <c r="AX3387" s="1">
        <v>45832</v>
      </c>
      <c r="AY3387" s="1">
        <v>45838</v>
      </c>
      <c r="AZ3387">
        <v>-14</v>
      </c>
      <c r="BA3387">
        <v>0</v>
      </c>
      <c r="BD3387" t="s">
        <v>52</v>
      </c>
      <c r="BI3387" t="s">
        <v>178</v>
      </c>
      <c r="BJ3387">
        <v>0</v>
      </c>
      <c r="BK3387" t="s">
        <v>55</v>
      </c>
      <c r="BL3387">
        <v>327</v>
      </c>
      <c r="BM3387" t="s">
        <v>56</v>
      </c>
      <c r="BP3387" t="s">
        <v>84</v>
      </c>
      <c r="BQ3387" t="s">
        <v>58</v>
      </c>
      <c r="BR3387" t="s">
        <v>59</v>
      </c>
      <c r="BS3387" t="s">
        <v>59</v>
      </c>
      <c r="BT3387" t="s">
        <v>182</v>
      </c>
      <c r="BU3387" t="s">
        <v>183</v>
      </c>
    </row>
    <row r="3388" spans="1:73" ht="15" hidden="1" customHeight="1" x14ac:dyDescent="0.25">
      <c r="A3388">
        <v>431706</v>
      </c>
      <c r="B3388">
        <v>431706</v>
      </c>
      <c r="U3388" t="s">
        <v>52</v>
      </c>
      <c r="V3388" t="s">
        <v>61</v>
      </c>
      <c r="W3388" t="s">
        <v>119</v>
      </c>
      <c r="X3388">
        <v>180176</v>
      </c>
      <c r="Y3388" s="1">
        <v>45766</v>
      </c>
      <c r="Z3388" t="s">
        <v>120</v>
      </c>
      <c r="AA3388" s="42" t="s">
        <v>4863</v>
      </c>
      <c r="AB3388" s="43">
        <v>3</v>
      </c>
      <c r="AC3388" t="s">
        <v>121</v>
      </c>
      <c r="AD3388" t="s">
        <v>184</v>
      </c>
      <c r="AE3388" t="s">
        <v>184</v>
      </c>
      <c r="AF3388">
        <v>42810886590016</v>
      </c>
      <c r="AG3388" t="s">
        <v>185</v>
      </c>
      <c r="AH3388" s="2">
        <v>45784.916666666664</v>
      </c>
      <c r="AI3388" t="s">
        <v>186</v>
      </c>
      <c r="AK3388" s="1">
        <v>45839</v>
      </c>
      <c r="AL3388" t="s">
        <v>187</v>
      </c>
      <c r="AM3388" t="s">
        <v>53</v>
      </c>
      <c r="AN3388" t="s">
        <v>187</v>
      </c>
      <c r="AP3388">
        <v>353</v>
      </c>
      <c r="AQ3388" s="1">
        <v>45832</v>
      </c>
      <c r="AS3388" s="23">
        <v>78021664</v>
      </c>
      <c r="AT3388" s="3"/>
      <c r="AU3388" s="1">
        <v>45844</v>
      </c>
      <c r="AV3388" t="s">
        <v>54</v>
      </c>
      <c r="AW3388" t="s">
        <v>52</v>
      </c>
      <c r="AX3388" s="1">
        <v>45832</v>
      </c>
      <c r="AY3388" s="1">
        <v>45839</v>
      </c>
      <c r="AZ3388">
        <v>-8</v>
      </c>
      <c r="BA3388">
        <v>0</v>
      </c>
      <c r="BD3388" t="s">
        <v>52</v>
      </c>
      <c r="BI3388" t="s">
        <v>127</v>
      </c>
      <c r="BJ3388">
        <v>0</v>
      </c>
      <c r="BK3388" t="s">
        <v>55</v>
      </c>
      <c r="BL3388">
        <v>334</v>
      </c>
      <c r="BM3388" t="s">
        <v>56</v>
      </c>
      <c r="BP3388" t="s">
        <v>84</v>
      </c>
      <c r="BQ3388" t="s">
        <v>58</v>
      </c>
      <c r="BR3388" t="s">
        <v>59</v>
      </c>
      <c r="BS3388" t="s">
        <v>59</v>
      </c>
      <c r="BT3388" t="s">
        <v>188</v>
      </c>
      <c r="BU3388" t="s">
        <v>189</v>
      </c>
    </row>
    <row r="3389" spans="1:73" ht="15" hidden="1" customHeight="1" x14ac:dyDescent="0.25">
      <c r="A3389">
        <v>431709</v>
      </c>
      <c r="B3389">
        <v>431709</v>
      </c>
      <c r="U3389" t="s">
        <v>74</v>
      </c>
      <c r="V3389" t="s">
        <v>104</v>
      </c>
      <c r="W3389" t="s">
        <v>119</v>
      </c>
      <c r="X3389">
        <v>41403</v>
      </c>
      <c r="Y3389" s="1">
        <v>45671</v>
      </c>
      <c r="Z3389" t="s">
        <v>148</v>
      </c>
      <c r="AA3389" s="42" t="s">
        <v>4862</v>
      </c>
      <c r="AB3389" s="43">
        <v>3</v>
      </c>
      <c r="AC3389" t="s">
        <v>190</v>
      </c>
      <c r="AD3389" t="s">
        <v>191</v>
      </c>
      <c r="AE3389" t="s">
        <v>191</v>
      </c>
      <c r="AF3389">
        <v>32809556750019</v>
      </c>
      <c r="AG3389" t="s">
        <v>192</v>
      </c>
      <c r="AH3389" s="2">
        <v>45776</v>
      </c>
      <c r="AI3389" t="s">
        <v>193</v>
      </c>
      <c r="AM3389" t="s">
        <v>53</v>
      </c>
      <c r="AP3389">
        <v>350</v>
      </c>
      <c r="AQ3389" s="1">
        <v>45832</v>
      </c>
      <c r="AU3389" s="1">
        <v>45837</v>
      </c>
      <c r="AV3389" t="s">
        <v>54</v>
      </c>
      <c r="AW3389" t="s">
        <v>52</v>
      </c>
      <c r="AX3389" s="1">
        <v>45832</v>
      </c>
      <c r="AY3389" s="1">
        <v>45838</v>
      </c>
      <c r="BA3389">
        <v>0</v>
      </c>
      <c r="BI3389" t="s">
        <v>191</v>
      </c>
      <c r="BK3389" t="s">
        <v>55</v>
      </c>
      <c r="BM3389" t="s">
        <v>56</v>
      </c>
      <c r="BP3389" t="s">
        <v>57</v>
      </c>
      <c r="BQ3389" t="s">
        <v>58</v>
      </c>
      <c r="BR3389" t="s">
        <v>59</v>
      </c>
      <c r="BS3389" t="s">
        <v>59</v>
      </c>
      <c r="BT3389" t="s">
        <v>194</v>
      </c>
      <c r="BU3389" t="s">
        <v>195</v>
      </c>
    </row>
    <row r="3390" spans="1:73" ht="15" hidden="1" customHeight="1" x14ac:dyDescent="0.25">
      <c r="A3390">
        <v>446702</v>
      </c>
      <c r="B3390">
        <v>446702</v>
      </c>
      <c r="U3390" t="s">
        <v>52</v>
      </c>
      <c r="V3390" t="s">
        <v>61</v>
      </c>
      <c r="W3390" t="s">
        <v>4881</v>
      </c>
      <c r="X3390">
        <v>2571</v>
      </c>
      <c r="Y3390" s="1">
        <v>45568</v>
      </c>
      <c r="Z3390" t="s">
        <v>4882</v>
      </c>
      <c r="AA3390" s="42" t="s">
        <v>4919</v>
      </c>
      <c r="AB3390" s="43">
        <v>13</v>
      </c>
      <c r="AC3390" t="s">
        <v>4883</v>
      </c>
      <c r="AD3390" t="s">
        <v>4884</v>
      </c>
      <c r="AE3390" t="s">
        <v>4884</v>
      </c>
      <c r="AF3390">
        <v>200935397</v>
      </c>
      <c r="AG3390" t="s">
        <v>4884</v>
      </c>
      <c r="AH3390" s="2">
        <v>45701</v>
      </c>
      <c r="AI3390" t="s">
        <v>4885</v>
      </c>
      <c r="AK3390" s="1">
        <v>45838</v>
      </c>
      <c r="AL3390" s="4" t="s">
        <v>4886</v>
      </c>
      <c r="AM3390" t="s">
        <v>70</v>
      </c>
      <c r="AP3390">
        <v>18366</v>
      </c>
      <c r="AQ3390" s="1">
        <v>45832</v>
      </c>
      <c r="AS3390" s="23">
        <v>106822106.03</v>
      </c>
      <c r="AT3390" s="3"/>
      <c r="AU3390" s="1">
        <v>45843</v>
      </c>
      <c r="AV3390" t="s">
        <v>147</v>
      </c>
      <c r="AW3390" t="s">
        <v>52</v>
      </c>
      <c r="AX3390" s="1">
        <v>45838</v>
      </c>
      <c r="AY3390" s="1">
        <v>45840</v>
      </c>
      <c r="AZ3390">
        <v>-9</v>
      </c>
      <c r="BA3390">
        <v>0</v>
      </c>
      <c r="BD3390" t="s">
        <v>52</v>
      </c>
      <c r="BJ3390">
        <v>0</v>
      </c>
      <c r="BK3390" t="s">
        <v>55</v>
      </c>
      <c r="BL3390">
        <v>150</v>
      </c>
      <c r="BM3390" t="s">
        <v>56</v>
      </c>
      <c r="BP3390" t="s">
        <v>84</v>
      </c>
      <c r="BQ3390" t="s">
        <v>58</v>
      </c>
      <c r="BR3390" t="s">
        <v>59</v>
      </c>
      <c r="BS3390" t="s">
        <v>59</v>
      </c>
      <c r="BT3390" t="s">
        <v>4887</v>
      </c>
      <c r="BU3390" t="s">
        <v>4888</v>
      </c>
    </row>
    <row r="3391" spans="1:73" ht="15" hidden="1" customHeight="1" x14ac:dyDescent="0.25">
      <c r="A3391" s="17">
        <v>381710</v>
      </c>
      <c r="B3391" s="17">
        <v>381710</v>
      </c>
      <c r="C3391" s="17"/>
      <c r="D3391" s="17"/>
      <c r="E3391" s="17"/>
      <c r="F3391" s="17"/>
      <c r="G3391" s="17"/>
      <c r="H3391" s="17"/>
      <c r="I3391" s="17"/>
      <c r="J3391" s="17"/>
      <c r="K3391" s="17"/>
      <c r="L3391" s="17"/>
      <c r="M3391" s="17"/>
      <c r="N3391" s="17"/>
      <c r="O3391" s="17"/>
      <c r="P3391" s="17"/>
      <c r="Q3391" s="17"/>
      <c r="R3391" s="17"/>
      <c r="S3391" s="17"/>
      <c r="T3391" s="17"/>
      <c r="U3391" t="s">
        <v>74</v>
      </c>
      <c r="V3391" s="17" t="s">
        <v>97</v>
      </c>
      <c r="W3391" s="17" t="s">
        <v>4920</v>
      </c>
      <c r="X3391" s="17">
        <v>817840</v>
      </c>
      <c r="Y3391" s="18">
        <v>45600</v>
      </c>
      <c r="Z3391" s="17" t="s">
        <v>4921</v>
      </c>
      <c r="AA3391" s="42" t="s">
        <v>13086</v>
      </c>
      <c r="AB3391" s="43">
        <v>10</v>
      </c>
      <c r="AC3391" s="17" t="s">
        <v>13235</v>
      </c>
      <c r="AD3391" s="17" t="s">
        <v>13236</v>
      </c>
      <c r="AE3391" s="17" t="s">
        <v>13237</v>
      </c>
      <c r="AG3391" s="17" t="s">
        <v>15152</v>
      </c>
      <c r="AH3391" s="20">
        <v>45821</v>
      </c>
      <c r="AI3391" s="17" t="s">
        <v>15153</v>
      </c>
      <c r="AJ3391" s="17" t="s">
        <v>4932</v>
      </c>
      <c r="AK3391" s="17"/>
      <c r="AM3391" s="17" t="s">
        <v>53</v>
      </c>
      <c r="AP3391" s="17">
        <v>2098</v>
      </c>
      <c r="AQ3391" s="18">
        <v>45832</v>
      </c>
      <c r="AR3391" s="17"/>
      <c r="AT3391" s="17"/>
      <c r="BP3391" t="s">
        <v>84</v>
      </c>
    </row>
    <row r="3392" spans="1:73" ht="15" hidden="1" customHeight="1" x14ac:dyDescent="0.25">
      <c r="A3392" s="17">
        <v>431702</v>
      </c>
      <c r="B3392" s="17">
        <v>431702</v>
      </c>
      <c r="C3392" s="17"/>
      <c r="D3392" s="17"/>
      <c r="E3392" s="17"/>
      <c r="F3392" s="17"/>
      <c r="G3392" s="17"/>
      <c r="H3392" s="17"/>
      <c r="I3392" s="17"/>
      <c r="J3392" s="17"/>
      <c r="K3392" s="17"/>
      <c r="L3392" s="17"/>
      <c r="M3392" s="17"/>
      <c r="N3392" s="17"/>
      <c r="O3392" s="17"/>
      <c r="P3392" s="17"/>
      <c r="Q3392" s="17"/>
      <c r="R3392" s="17"/>
      <c r="S3392" s="17"/>
      <c r="T3392" s="17"/>
      <c r="U3392" s="17" t="s">
        <v>52</v>
      </c>
      <c r="V3392" s="17" t="s">
        <v>60</v>
      </c>
      <c r="W3392" s="17" t="s">
        <v>4920</v>
      </c>
      <c r="X3392" s="17">
        <v>891712</v>
      </c>
      <c r="Y3392" s="18">
        <v>45727</v>
      </c>
      <c r="Z3392" s="17" t="s">
        <v>4921</v>
      </c>
      <c r="AA3392" s="42" t="s">
        <v>13086</v>
      </c>
      <c r="AB3392" s="43">
        <v>10</v>
      </c>
      <c r="AC3392" s="17" t="s">
        <v>13238</v>
      </c>
      <c r="AD3392" s="17" t="s">
        <v>13239</v>
      </c>
      <c r="AE3392" s="17" t="s">
        <v>13240</v>
      </c>
      <c r="AG3392" s="17" t="s">
        <v>15154</v>
      </c>
      <c r="AH3392" s="20">
        <v>45731.472222222219</v>
      </c>
      <c r="AI3392" s="17" t="s">
        <v>103</v>
      </c>
      <c r="AJ3392" s="17" t="s">
        <v>4927</v>
      </c>
      <c r="AK3392" s="17"/>
      <c r="AM3392" s="17" t="s">
        <v>53</v>
      </c>
      <c r="AP3392" s="17">
        <v>2093</v>
      </c>
      <c r="AQ3392" s="18">
        <v>45832</v>
      </c>
      <c r="AR3392" s="17"/>
      <c r="AT3392" s="17"/>
      <c r="BP3392" t="s">
        <v>84</v>
      </c>
    </row>
    <row r="3393" spans="1:73" ht="15" hidden="1" customHeight="1" x14ac:dyDescent="0.25">
      <c r="A3393" s="17">
        <v>431705</v>
      </c>
      <c r="B3393" s="17">
        <v>431705</v>
      </c>
      <c r="C3393" s="17"/>
      <c r="D3393" s="17"/>
      <c r="E3393" s="17"/>
      <c r="F3393" s="17"/>
      <c r="G3393" s="17"/>
      <c r="H3393" s="17"/>
      <c r="I3393" s="17"/>
      <c r="J3393" s="17"/>
      <c r="K3393" s="17"/>
      <c r="L3393" s="17"/>
      <c r="M3393" s="17"/>
      <c r="N3393" s="17"/>
      <c r="O3393" s="17"/>
      <c r="P3393" s="17"/>
      <c r="Q3393" s="17"/>
      <c r="R3393" s="17"/>
      <c r="S3393" s="17"/>
      <c r="T3393" s="17"/>
      <c r="U3393" s="17" t="s">
        <v>52</v>
      </c>
      <c r="V3393" s="17" t="s">
        <v>60</v>
      </c>
      <c r="W3393" s="17" t="s">
        <v>4957</v>
      </c>
      <c r="X3393" s="17">
        <v>144093</v>
      </c>
      <c r="Y3393" s="18">
        <v>45709</v>
      </c>
      <c r="Z3393" s="17" t="s">
        <v>4921</v>
      </c>
      <c r="AA3393" s="42" t="s">
        <v>13086</v>
      </c>
      <c r="AB3393" s="43">
        <v>10</v>
      </c>
      <c r="AC3393" s="17" t="s">
        <v>13241</v>
      </c>
      <c r="AD3393" s="17" t="s">
        <v>13242</v>
      </c>
      <c r="AE3393" s="17" t="s">
        <v>13243</v>
      </c>
      <c r="AG3393" s="17" t="s">
        <v>15155</v>
      </c>
      <c r="AH3393" s="20">
        <v>45808.618055555555</v>
      </c>
      <c r="AI3393" s="17" t="s">
        <v>15156</v>
      </c>
      <c r="AJ3393" s="17" t="s">
        <v>4927</v>
      </c>
      <c r="AK3393" s="17"/>
      <c r="AM3393" s="17" t="s">
        <v>53</v>
      </c>
      <c r="AP3393" s="17">
        <v>2092</v>
      </c>
      <c r="AQ3393" s="18">
        <v>45832</v>
      </c>
      <c r="AR3393" s="17"/>
      <c r="AT3393" s="17"/>
      <c r="BP3393" t="s">
        <v>84</v>
      </c>
    </row>
    <row r="3394" spans="1:73" ht="15" hidden="1" customHeight="1" x14ac:dyDescent="0.25">
      <c r="A3394" s="17">
        <v>436702</v>
      </c>
      <c r="B3394" s="17">
        <v>436702</v>
      </c>
      <c r="C3394" s="17"/>
      <c r="D3394" s="17"/>
      <c r="E3394" s="17"/>
      <c r="F3394" s="17"/>
      <c r="G3394" s="17"/>
      <c r="H3394" s="17"/>
      <c r="I3394" s="17"/>
      <c r="J3394" s="17"/>
      <c r="K3394" s="17"/>
      <c r="L3394" s="17"/>
      <c r="M3394" s="17"/>
      <c r="N3394" s="17"/>
      <c r="O3394" s="17"/>
      <c r="P3394" s="17"/>
      <c r="Q3394" s="17"/>
      <c r="R3394" s="17"/>
      <c r="S3394" s="17"/>
      <c r="T3394" s="17"/>
      <c r="U3394" s="17" t="s">
        <v>52</v>
      </c>
      <c r="V3394" s="17" t="s">
        <v>60</v>
      </c>
      <c r="W3394" s="17" t="s">
        <v>4920</v>
      </c>
      <c r="X3394" s="17">
        <v>898844</v>
      </c>
      <c r="Y3394" s="18">
        <v>45734</v>
      </c>
      <c r="Z3394" s="17" t="s">
        <v>4921</v>
      </c>
      <c r="AA3394" s="42" t="s">
        <v>13086</v>
      </c>
      <c r="AB3394" s="43">
        <v>10</v>
      </c>
      <c r="AC3394" s="17" t="s">
        <v>13244</v>
      </c>
      <c r="AD3394" s="17" t="s">
        <v>13245</v>
      </c>
      <c r="AE3394" s="17" t="s">
        <v>13246</v>
      </c>
      <c r="AG3394" s="17" t="s">
        <v>15157</v>
      </c>
      <c r="AH3394" s="20">
        <v>45831.729166666664</v>
      </c>
      <c r="AI3394" s="17" t="s">
        <v>10696</v>
      </c>
      <c r="AJ3394" s="17" t="s">
        <v>4932</v>
      </c>
      <c r="AK3394" s="17"/>
      <c r="AM3394" s="17" t="s">
        <v>53</v>
      </c>
      <c r="AP3394" s="17">
        <v>2094</v>
      </c>
      <c r="AQ3394" s="18">
        <v>45832</v>
      </c>
      <c r="AR3394" s="17"/>
      <c r="AT3394" s="17"/>
      <c r="BP3394" t="s">
        <v>84</v>
      </c>
    </row>
    <row r="3395" spans="1:73" ht="15" hidden="1" customHeight="1" x14ac:dyDescent="0.25">
      <c r="A3395" s="7">
        <v>441717</v>
      </c>
      <c r="B3395" s="7">
        <v>441717</v>
      </c>
      <c r="C3395" s="7"/>
      <c r="D3395" s="7"/>
      <c r="E3395" s="7"/>
      <c r="F3395" s="7"/>
      <c r="G3395" s="7"/>
      <c r="H3395" s="7"/>
      <c r="I3395" s="7"/>
      <c r="J3395" s="7"/>
      <c r="K3395" s="7"/>
      <c r="L3395" s="7"/>
      <c r="M3395" s="7"/>
      <c r="N3395" s="7"/>
      <c r="O3395" s="7"/>
      <c r="P3395" s="7"/>
      <c r="Q3395" s="7"/>
      <c r="R3395" s="7"/>
      <c r="S3395" s="7"/>
      <c r="T3395" s="7"/>
      <c r="U3395" s="7" t="s">
        <v>52</v>
      </c>
      <c r="V3395" s="7" t="s">
        <v>60</v>
      </c>
      <c r="W3395" s="7" t="s">
        <v>4957</v>
      </c>
      <c r="X3395" s="7">
        <v>140817</v>
      </c>
      <c r="Y3395" s="8">
        <v>45692</v>
      </c>
      <c r="Z3395" s="7" t="s">
        <v>4921</v>
      </c>
      <c r="AA3395" s="40" t="s">
        <v>13086</v>
      </c>
      <c r="AB3395" s="41">
        <v>10</v>
      </c>
      <c r="AC3395" s="7" t="s">
        <v>13247</v>
      </c>
      <c r="AD3395" s="7" t="s">
        <v>13248</v>
      </c>
      <c r="AE3395" s="7" t="s">
        <v>13249</v>
      </c>
      <c r="AF3395" s="7"/>
      <c r="AG3395" s="7" t="s">
        <v>15158</v>
      </c>
      <c r="AH3395" s="9">
        <v>45831.59652777778</v>
      </c>
      <c r="AI3395" s="7" t="s">
        <v>15159</v>
      </c>
      <c r="AJ3395" s="7" t="s">
        <v>4932</v>
      </c>
      <c r="AK3395" s="8">
        <v>45835</v>
      </c>
      <c r="AL3395" s="7"/>
      <c r="AM3395" s="7" t="s">
        <v>53</v>
      </c>
      <c r="AN3395" s="7"/>
      <c r="AO3395" s="7"/>
      <c r="AP3395" s="7">
        <v>2097</v>
      </c>
      <c r="AQ3395" s="8">
        <v>45832</v>
      </c>
      <c r="AR3395" s="8">
        <v>45835</v>
      </c>
      <c r="AS3395" s="23">
        <v>21614550</v>
      </c>
      <c r="AT3395" s="7"/>
      <c r="BP3395" s="7" t="s">
        <v>107</v>
      </c>
    </row>
    <row r="3396" spans="1:73" ht="15" hidden="1" customHeight="1" x14ac:dyDescent="0.25">
      <c r="A3396" s="17">
        <v>431703</v>
      </c>
      <c r="B3396" s="17">
        <v>431703</v>
      </c>
      <c r="C3396" s="17"/>
      <c r="D3396" s="17"/>
      <c r="E3396" s="17"/>
      <c r="F3396" s="17"/>
      <c r="G3396" s="17"/>
      <c r="H3396" s="17"/>
      <c r="I3396" s="17"/>
      <c r="J3396" s="17"/>
      <c r="K3396" s="17"/>
      <c r="L3396" s="17"/>
      <c r="M3396" s="17"/>
      <c r="N3396" s="17"/>
      <c r="O3396" s="17"/>
      <c r="P3396" s="17"/>
      <c r="Q3396" s="17"/>
      <c r="R3396" s="17"/>
      <c r="S3396" s="17"/>
      <c r="T3396" s="17"/>
      <c r="U3396" s="17" t="s">
        <v>52</v>
      </c>
      <c r="V3396" s="17" t="s">
        <v>60</v>
      </c>
      <c r="W3396" s="17" t="s">
        <v>4920</v>
      </c>
      <c r="X3396" s="17">
        <v>774140</v>
      </c>
      <c r="Y3396" s="18">
        <v>45531</v>
      </c>
      <c r="Z3396" s="17" t="s">
        <v>4921</v>
      </c>
      <c r="AA3396" s="42" t="s">
        <v>13086</v>
      </c>
      <c r="AB3396" s="43">
        <v>10</v>
      </c>
      <c r="AC3396" s="17" t="s">
        <v>13250</v>
      </c>
      <c r="AD3396" s="17" t="s">
        <v>13251</v>
      </c>
      <c r="AE3396" s="17" t="s">
        <v>13252</v>
      </c>
      <c r="AG3396" s="17" t="s">
        <v>15160</v>
      </c>
      <c r="AH3396" s="20">
        <v>45755.520833333336</v>
      </c>
      <c r="AI3396" s="17" t="s">
        <v>15161</v>
      </c>
      <c r="AJ3396" s="17" t="s">
        <v>4927</v>
      </c>
      <c r="AK3396" s="17"/>
      <c r="AM3396" s="17" t="s">
        <v>53</v>
      </c>
      <c r="AP3396" s="17">
        <v>2091</v>
      </c>
      <c r="AQ3396" s="18">
        <v>45832</v>
      </c>
      <c r="AR3396" s="17"/>
      <c r="AT3396" s="17"/>
      <c r="BP3396" t="s">
        <v>84</v>
      </c>
    </row>
    <row r="3397" spans="1:73" ht="15" hidden="1" customHeight="1" x14ac:dyDescent="0.25">
      <c r="A3397" s="17">
        <v>436706</v>
      </c>
      <c r="B3397" s="17">
        <v>436706</v>
      </c>
      <c r="C3397" s="17"/>
      <c r="D3397" s="17"/>
      <c r="E3397" s="17"/>
      <c r="F3397" s="17"/>
      <c r="G3397" s="17"/>
      <c r="H3397" s="17"/>
      <c r="I3397" s="17"/>
      <c r="J3397" s="17"/>
      <c r="K3397" s="17"/>
      <c r="L3397" s="17"/>
      <c r="M3397" s="17"/>
      <c r="N3397" s="17"/>
      <c r="O3397" s="17"/>
      <c r="P3397" s="17"/>
      <c r="Q3397" s="17"/>
      <c r="R3397" s="17"/>
      <c r="S3397" s="17"/>
      <c r="T3397" s="17"/>
      <c r="U3397" s="17" t="s">
        <v>52</v>
      </c>
      <c r="V3397" s="17" t="s">
        <v>60</v>
      </c>
      <c r="W3397" s="17" t="s">
        <v>4920</v>
      </c>
      <c r="X3397" s="17">
        <v>859734</v>
      </c>
      <c r="Y3397" s="18">
        <v>45678</v>
      </c>
      <c r="Z3397" s="17" t="s">
        <v>4921</v>
      </c>
      <c r="AA3397" s="42" t="s">
        <v>13086</v>
      </c>
      <c r="AB3397" s="43">
        <v>10</v>
      </c>
      <c r="AC3397" s="17" t="s">
        <v>13253</v>
      </c>
      <c r="AD3397" s="17" t="s">
        <v>13254</v>
      </c>
      <c r="AE3397" s="17" t="s">
        <v>13255</v>
      </c>
      <c r="AG3397" s="17" t="s">
        <v>15162</v>
      </c>
      <c r="AH3397" s="20">
        <v>45829.506944444445</v>
      </c>
      <c r="AI3397" s="17" t="s">
        <v>15163</v>
      </c>
      <c r="AJ3397" s="17" t="s">
        <v>4932</v>
      </c>
      <c r="AK3397" s="18">
        <v>45839</v>
      </c>
      <c r="AM3397" s="17" t="s">
        <v>53</v>
      </c>
      <c r="AP3397" s="17">
        <v>2096</v>
      </c>
      <c r="AQ3397" s="18">
        <v>45832</v>
      </c>
      <c r="AR3397" s="17"/>
      <c r="AS3397" s="23">
        <v>12197600</v>
      </c>
      <c r="AT3397" s="21"/>
      <c r="BP3397" t="s">
        <v>84</v>
      </c>
    </row>
    <row r="3398" spans="1:73" ht="15" hidden="1" customHeight="1" x14ac:dyDescent="0.25">
      <c r="A3398" s="17">
        <v>426739</v>
      </c>
      <c r="B3398" s="17">
        <v>426739</v>
      </c>
      <c r="C3398" s="17"/>
      <c r="D3398" s="17"/>
      <c r="E3398" s="17"/>
      <c r="F3398" s="17"/>
      <c r="G3398" s="17"/>
      <c r="H3398" s="17"/>
      <c r="I3398" s="17"/>
      <c r="J3398" s="17"/>
      <c r="K3398" s="17"/>
      <c r="L3398" s="17"/>
      <c r="M3398" s="17"/>
      <c r="N3398" s="17"/>
      <c r="O3398" s="17"/>
      <c r="P3398" s="17"/>
      <c r="Q3398" s="17"/>
      <c r="R3398" s="17"/>
      <c r="S3398" s="17"/>
      <c r="T3398" s="17"/>
      <c r="U3398" t="s">
        <v>74</v>
      </c>
      <c r="V3398" s="17" t="s">
        <v>4896</v>
      </c>
      <c r="W3398" s="17" t="s">
        <v>4920</v>
      </c>
      <c r="X3398" s="17">
        <v>667075</v>
      </c>
      <c r="Y3398" s="18">
        <v>45411</v>
      </c>
      <c r="Z3398" s="17" t="s">
        <v>4921</v>
      </c>
      <c r="AA3398" s="42" t="s">
        <v>13086</v>
      </c>
      <c r="AB3398" s="43">
        <v>10</v>
      </c>
      <c r="AC3398" s="17" t="s">
        <v>13256</v>
      </c>
      <c r="AD3398" s="17" t="s">
        <v>13257</v>
      </c>
      <c r="AE3398" s="17" t="s">
        <v>13258</v>
      </c>
      <c r="AG3398" s="17" t="s">
        <v>15164</v>
      </c>
      <c r="AH3398" s="20">
        <v>45713.319444444445</v>
      </c>
      <c r="AI3398" s="17" t="s">
        <v>15165</v>
      </c>
      <c r="AJ3398" s="17" t="s">
        <v>4927</v>
      </c>
      <c r="AK3398" s="18">
        <v>45838</v>
      </c>
      <c r="AM3398" s="17" t="s">
        <v>53</v>
      </c>
      <c r="AP3398" s="17">
        <v>2074</v>
      </c>
      <c r="AQ3398" s="18">
        <v>45832</v>
      </c>
      <c r="AR3398" s="17"/>
      <c r="AS3398" s="23">
        <v>9880000</v>
      </c>
      <c r="AT3398" s="21"/>
      <c r="BP3398" t="s">
        <v>84</v>
      </c>
    </row>
    <row r="3399" spans="1:73" ht="15" hidden="1" customHeight="1" x14ac:dyDescent="0.25">
      <c r="A3399" s="17">
        <v>431704</v>
      </c>
      <c r="B3399" s="17">
        <v>431704</v>
      </c>
      <c r="C3399" s="17"/>
      <c r="D3399" s="17"/>
      <c r="E3399" s="17"/>
      <c r="F3399" s="17"/>
      <c r="G3399" s="17"/>
      <c r="H3399" s="17"/>
      <c r="I3399" s="17"/>
      <c r="J3399" s="17"/>
      <c r="K3399" s="17"/>
      <c r="L3399" s="17"/>
      <c r="M3399" s="17"/>
      <c r="N3399" s="17"/>
      <c r="O3399" s="17"/>
      <c r="P3399" s="17"/>
      <c r="Q3399" s="17"/>
      <c r="R3399" s="17"/>
      <c r="S3399" s="17"/>
      <c r="T3399" s="17"/>
      <c r="U3399" s="17" t="s">
        <v>52</v>
      </c>
      <c r="V3399" s="17" t="s">
        <v>60</v>
      </c>
      <c r="W3399" s="17" t="s">
        <v>4920</v>
      </c>
      <c r="X3399" s="17">
        <v>908900</v>
      </c>
      <c r="Y3399" s="18">
        <v>45751</v>
      </c>
      <c r="Z3399" s="17" t="s">
        <v>4921</v>
      </c>
      <c r="AA3399" s="42" t="s">
        <v>13086</v>
      </c>
      <c r="AB3399" s="43">
        <v>10</v>
      </c>
      <c r="AC3399" s="17" t="s">
        <v>13259</v>
      </c>
      <c r="AD3399" s="17" t="s">
        <v>13260</v>
      </c>
      <c r="AE3399" s="17" t="s">
        <v>13261</v>
      </c>
      <c r="AG3399" s="17" t="s">
        <v>15166</v>
      </c>
      <c r="AH3399" s="20">
        <v>45827.899305555555</v>
      </c>
      <c r="AI3399" s="17" t="s">
        <v>15167</v>
      </c>
      <c r="AJ3399" s="17" t="s">
        <v>4932</v>
      </c>
      <c r="AK3399" s="18">
        <v>45839</v>
      </c>
      <c r="AM3399" s="17" t="s">
        <v>53</v>
      </c>
      <c r="AP3399" s="17">
        <v>2089</v>
      </c>
      <c r="AQ3399" s="18">
        <v>45832</v>
      </c>
      <c r="AR3399" s="17"/>
      <c r="AS3399" s="23">
        <v>10200750</v>
      </c>
      <c r="AT3399" s="21"/>
      <c r="BP3399" t="s">
        <v>84</v>
      </c>
    </row>
    <row r="3400" spans="1:73" ht="15" hidden="1" customHeight="1" x14ac:dyDescent="0.25">
      <c r="A3400" s="17">
        <v>441719</v>
      </c>
      <c r="B3400" s="17">
        <v>441719</v>
      </c>
      <c r="C3400" s="17"/>
      <c r="D3400" s="17"/>
      <c r="E3400" s="17"/>
      <c r="F3400" s="17"/>
      <c r="G3400" s="17"/>
      <c r="H3400" s="17"/>
      <c r="I3400" s="17"/>
      <c r="J3400" s="17"/>
      <c r="K3400" s="17"/>
      <c r="L3400" s="17"/>
      <c r="M3400" s="17"/>
      <c r="N3400" s="17"/>
      <c r="O3400" s="17"/>
      <c r="P3400" s="17"/>
      <c r="Q3400" s="17"/>
      <c r="R3400" s="17"/>
      <c r="S3400" s="17"/>
      <c r="T3400" s="17"/>
      <c r="U3400" s="17" t="s">
        <v>52</v>
      </c>
      <c r="V3400" s="17" t="s">
        <v>60</v>
      </c>
      <c r="W3400" s="17" t="s">
        <v>4957</v>
      </c>
      <c r="X3400" s="17">
        <v>145383</v>
      </c>
      <c r="Y3400" s="18">
        <v>45715</v>
      </c>
      <c r="Z3400" s="17" t="s">
        <v>4921</v>
      </c>
      <c r="AA3400" s="42" t="s">
        <v>13086</v>
      </c>
      <c r="AB3400" s="43">
        <v>10</v>
      </c>
      <c r="AC3400" s="17" t="s">
        <v>13262</v>
      </c>
      <c r="AD3400" s="17" t="s">
        <v>13263</v>
      </c>
      <c r="AE3400" s="17" t="s">
        <v>13264</v>
      </c>
      <c r="AG3400" s="17" t="s">
        <v>15168</v>
      </c>
      <c r="AH3400" s="20">
        <v>45830.770833333336</v>
      </c>
      <c r="AI3400" s="17" t="s">
        <v>5537</v>
      </c>
      <c r="AJ3400" s="17" t="s">
        <v>4932</v>
      </c>
      <c r="AK3400" s="18">
        <v>45835</v>
      </c>
      <c r="AM3400" s="17" t="s">
        <v>53</v>
      </c>
      <c r="AP3400" s="17">
        <v>2099</v>
      </c>
      <c r="AQ3400" s="18">
        <v>45832</v>
      </c>
      <c r="AR3400" s="17"/>
      <c r="AS3400" s="23">
        <v>15948669</v>
      </c>
      <c r="AT3400" s="21"/>
      <c r="BP3400" t="s">
        <v>84</v>
      </c>
    </row>
    <row r="3401" spans="1:73" ht="15" hidden="1" customHeight="1" x14ac:dyDescent="0.25">
      <c r="A3401">
        <v>436703</v>
      </c>
      <c r="B3401">
        <v>436703</v>
      </c>
      <c r="U3401" t="s">
        <v>112</v>
      </c>
      <c r="V3401" t="s">
        <v>112</v>
      </c>
      <c r="W3401" t="s">
        <v>63</v>
      </c>
      <c r="X3401">
        <v>330746</v>
      </c>
      <c r="Y3401" s="1">
        <v>45248</v>
      </c>
      <c r="Z3401" t="s">
        <v>88</v>
      </c>
      <c r="AA3401" s="42" t="s">
        <v>4872</v>
      </c>
      <c r="AB3401" s="43">
        <v>3.14</v>
      </c>
      <c r="AC3401" t="s">
        <v>113</v>
      </c>
      <c r="AD3401" t="s">
        <v>90</v>
      </c>
      <c r="AE3401" t="s">
        <v>114</v>
      </c>
      <c r="AF3401">
        <v>31506832130112</v>
      </c>
      <c r="AG3401" t="s">
        <v>115</v>
      </c>
      <c r="AH3401" s="2">
        <v>45830.94027777778</v>
      </c>
      <c r="AI3401" t="s">
        <v>116</v>
      </c>
      <c r="AM3401" t="s">
        <v>70</v>
      </c>
      <c r="AP3401">
        <v>364705032383</v>
      </c>
      <c r="AQ3401" s="1">
        <v>45833</v>
      </c>
      <c r="AU3401" s="1">
        <v>45838</v>
      </c>
      <c r="AV3401" t="s">
        <v>117</v>
      </c>
      <c r="AW3401" t="s">
        <v>112</v>
      </c>
      <c r="AX3401" s="1">
        <v>45833</v>
      </c>
      <c r="AY3401" s="1">
        <v>45833</v>
      </c>
      <c r="BA3401">
        <v>0</v>
      </c>
      <c r="BI3401" t="s">
        <v>90</v>
      </c>
      <c r="BJ3401">
        <v>1</v>
      </c>
      <c r="BK3401" t="s">
        <v>55</v>
      </c>
      <c r="BM3401" t="s">
        <v>56</v>
      </c>
      <c r="BP3401" t="s">
        <v>57</v>
      </c>
      <c r="BQ3401" t="s">
        <v>58</v>
      </c>
      <c r="BR3401" t="s">
        <v>59</v>
      </c>
      <c r="BS3401" t="s">
        <v>59</v>
      </c>
      <c r="BU3401" t="s">
        <v>118</v>
      </c>
    </row>
    <row r="3402" spans="1:73" ht="15" hidden="1" customHeight="1" x14ac:dyDescent="0.25">
      <c r="A3402" s="17">
        <v>441735</v>
      </c>
      <c r="B3402" s="17">
        <v>441735</v>
      </c>
      <c r="C3402" s="17"/>
      <c r="D3402" s="17"/>
      <c r="E3402" s="17"/>
      <c r="F3402" s="17"/>
      <c r="G3402" s="17"/>
      <c r="H3402" s="17"/>
      <c r="I3402" s="17"/>
      <c r="J3402" s="17"/>
      <c r="K3402" s="17"/>
      <c r="L3402" s="17"/>
      <c r="M3402" s="17"/>
      <c r="N3402" s="17"/>
      <c r="O3402" s="17"/>
      <c r="P3402" s="17"/>
      <c r="Q3402" s="17"/>
      <c r="R3402" s="17"/>
      <c r="S3402" s="17"/>
      <c r="T3402" s="17"/>
      <c r="U3402" t="s">
        <v>74</v>
      </c>
      <c r="V3402" s="17" t="s">
        <v>74</v>
      </c>
      <c r="W3402" s="17" t="s">
        <v>4957</v>
      </c>
      <c r="X3402" s="17">
        <v>97159</v>
      </c>
      <c r="Y3402" s="18">
        <v>45409</v>
      </c>
      <c r="Z3402" s="17" t="s">
        <v>4921</v>
      </c>
      <c r="AA3402" s="42" t="s">
        <v>13086</v>
      </c>
      <c r="AB3402" s="43">
        <v>10</v>
      </c>
      <c r="AC3402" s="17" t="s">
        <v>13206</v>
      </c>
      <c r="AD3402" s="17" t="s">
        <v>13207</v>
      </c>
      <c r="AE3402" s="17" t="s">
        <v>13208</v>
      </c>
      <c r="AG3402" s="17" t="s">
        <v>15139</v>
      </c>
      <c r="AH3402" s="20">
        <v>45732.541666666664</v>
      </c>
      <c r="AI3402" s="17" t="s">
        <v>8562</v>
      </c>
      <c r="AJ3402" s="17" t="s">
        <v>4927</v>
      </c>
      <c r="AK3402" s="17"/>
      <c r="AM3402" s="17" t="s">
        <v>53</v>
      </c>
      <c r="AP3402" s="17">
        <v>2100</v>
      </c>
      <c r="AQ3402" s="18">
        <v>45833</v>
      </c>
      <c r="AR3402" s="17"/>
      <c r="AT3402" s="17"/>
      <c r="BP3402" t="s">
        <v>84</v>
      </c>
    </row>
    <row r="3403" spans="1:73" ht="15" hidden="1" customHeight="1" x14ac:dyDescent="0.25">
      <c r="A3403" s="17">
        <v>441724</v>
      </c>
      <c r="B3403" s="17">
        <v>441724</v>
      </c>
      <c r="C3403" s="17"/>
      <c r="D3403" s="17"/>
      <c r="E3403" s="17"/>
      <c r="F3403" s="17"/>
      <c r="G3403" s="17"/>
      <c r="H3403" s="17"/>
      <c r="I3403" s="17"/>
      <c r="J3403" s="17"/>
      <c r="K3403" s="17"/>
      <c r="L3403" s="17"/>
      <c r="M3403" s="17"/>
      <c r="N3403" s="17"/>
      <c r="O3403" s="17"/>
      <c r="P3403" s="17"/>
      <c r="Q3403" s="17"/>
      <c r="R3403" s="17"/>
      <c r="S3403" s="17"/>
      <c r="T3403" s="17"/>
      <c r="U3403" s="17" t="s">
        <v>52</v>
      </c>
      <c r="V3403" s="17" t="s">
        <v>60</v>
      </c>
      <c r="W3403" s="17" t="s">
        <v>4957</v>
      </c>
      <c r="X3403" s="17">
        <v>148497</v>
      </c>
      <c r="Y3403" s="18">
        <v>45728</v>
      </c>
      <c r="Z3403" s="17" t="s">
        <v>4921</v>
      </c>
      <c r="AA3403" s="42" t="s">
        <v>13086</v>
      </c>
      <c r="AB3403" s="43">
        <v>10</v>
      </c>
      <c r="AC3403" s="17" t="s">
        <v>13209</v>
      </c>
      <c r="AD3403" s="17" t="s">
        <v>13210</v>
      </c>
      <c r="AE3403" s="17" t="s">
        <v>13211</v>
      </c>
      <c r="AG3403" s="17" t="s">
        <v>15140</v>
      </c>
      <c r="AH3403" s="20">
        <v>45800.375</v>
      </c>
      <c r="AI3403" s="17" t="s">
        <v>5366</v>
      </c>
      <c r="AJ3403" s="17" t="s">
        <v>4927</v>
      </c>
      <c r="AK3403" s="17"/>
      <c r="AM3403" s="17" t="s">
        <v>53</v>
      </c>
      <c r="AP3403" s="17">
        <v>2107</v>
      </c>
      <c r="AQ3403" s="18">
        <v>45833</v>
      </c>
      <c r="AR3403" s="17"/>
      <c r="AT3403" s="17"/>
      <c r="BP3403" t="s">
        <v>84</v>
      </c>
    </row>
    <row r="3404" spans="1:73" ht="15" hidden="1" customHeight="1" x14ac:dyDescent="0.25">
      <c r="A3404" s="17">
        <v>441728</v>
      </c>
      <c r="B3404" s="17">
        <v>441728</v>
      </c>
      <c r="C3404" s="17"/>
      <c r="D3404" s="17"/>
      <c r="E3404" s="17"/>
      <c r="F3404" s="17"/>
      <c r="G3404" s="17"/>
      <c r="H3404" s="17"/>
      <c r="I3404" s="17"/>
      <c r="J3404" s="17"/>
      <c r="K3404" s="17"/>
      <c r="L3404" s="17"/>
      <c r="M3404" s="17"/>
      <c r="N3404" s="17"/>
      <c r="O3404" s="17"/>
      <c r="P3404" s="17"/>
      <c r="Q3404" s="17"/>
      <c r="R3404" s="17"/>
      <c r="S3404" s="17"/>
      <c r="T3404" s="17"/>
      <c r="U3404" s="17" t="s">
        <v>52</v>
      </c>
      <c r="V3404" s="17" t="s">
        <v>52</v>
      </c>
      <c r="W3404" s="17" t="s">
        <v>4957</v>
      </c>
      <c r="X3404" s="17">
        <v>153055</v>
      </c>
      <c r="Y3404" s="18">
        <v>45747</v>
      </c>
      <c r="Z3404" s="17" t="s">
        <v>4921</v>
      </c>
      <c r="AA3404" s="42" t="s">
        <v>13086</v>
      </c>
      <c r="AB3404" s="43">
        <v>10</v>
      </c>
      <c r="AC3404" s="17" t="s">
        <v>13212</v>
      </c>
      <c r="AD3404" s="17" t="s">
        <v>9147</v>
      </c>
      <c r="AE3404" s="17" t="s">
        <v>13213</v>
      </c>
      <c r="AG3404" s="17" t="s">
        <v>15141</v>
      </c>
      <c r="AH3404" s="20">
        <v>45781.625</v>
      </c>
      <c r="AI3404" s="17" t="s">
        <v>109</v>
      </c>
      <c r="AJ3404" s="17" t="s">
        <v>4927</v>
      </c>
      <c r="AK3404" s="17"/>
      <c r="AM3404" s="17" t="s">
        <v>53</v>
      </c>
      <c r="AP3404" s="17">
        <v>2104</v>
      </c>
      <c r="AQ3404" s="18">
        <v>45833</v>
      </c>
      <c r="AR3404" s="17"/>
      <c r="AT3404" s="17"/>
      <c r="BP3404" t="s">
        <v>84</v>
      </c>
    </row>
    <row r="3405" spans="1:73" ht="15" hidden="1" customHeight="1" x14ac:dyDescent="0.25">
      <c r="A3405" s="17">
        <v>441732</v>
      </c>
      <c r="B3405" s="17">
        <v>441732</v>
      </c>
      <c r="C3405" s="17"/>
      <c r="D3405" s="17"/>
      <c r="E3405" s="17"/>
      <c r="F3405" s="17"/>
      <c r="G3405" s="17"/>
      <c r="H3405" s="17"/>
      <c r="I3405" s="17"/>
      <c r="J3405" s="17"/>
      <c r="K3405" s="17"/>
      <c r="L3405" s="17"/>
      <c r="M3405" s="17"/>
      <c r="N3405" s="17"/>
      <c r="O3405" s="17"/>
      <c r="P3405" s="17"/>
      <c r="Q3405" s="17"/>
      <c r="R3405" s="17"/>
      <c r="S3405" s="17"/>
      <c r="T3405" s="17"/>
      <c r="U3405" t="s">
        <v>74</v>
      </c>
      <c r="V3405" s="17" t="s">
        <v>74</v>
      </c>
      <c r="W3405" s="17" t="s">
        <v>4957</v>
      </c>
      <c r="X3405" s="17">
        <v>131987</v>
      </c>
      <c r="Y3405" s="18">
        <v>45629</v>
      </c>
      <c r="Z3405" s="17" t="s">
        <v>4921</v>
      </c>
      <c r="AA3405" s="42" t="s">
        <v>13086</v>
      </c>
      <c r="AB3405" s="43">
        <v>10</v>
      </c>
      <c r="AC3405" s="17">
        <v>646</v>
      </c>
      <c r="AD3405" s="17" t="s">
        <v>13214</v>
      </c>
      <c r="AE3405" s="17" t="s">
        <v>13215</v>
      </c>
      <c r="AG3405" s="17" t="s">
        <v>15142</v>
      </c>
      <c r="AH3405" s="20">
        <v>45832.701388888891</v>
      </c>
      <c r="AI3405" s="17" t="s">
        <v>110</v>
      </c>
      <c r="AJ3405" s="17" t="s">
        <v>4932</v>
      </c>
      <c r="AK3405" s="17"/>
      <c r="AM3405" s="17" t="s">
        <v>70</v>
      </c>
      <c r="AP3405" s="17">
        <v>2110</v>
      </c>
      <c r="AQ3405" s="18">
        <v>45833</v>
      </c>
      <c r="AR3405" s="17"/>
      <c r="AT3405" s="17"/>
      <c r="BP3405" t="s">
        <v>84</v>
      </c>
    </row>
    <row r="3406" spans="1:73" ht="15" hidden="1" customHeight="1" x14ac:dyDescent="0.25">
      <c r="A3406" s="17">
        <v>441733</v>
      </c>
      <c r="B3406" s="17">
        <v>441733</v>
      </c>
      <c r="C3406" s="17"/>
      <c r="D3406" s="17"/>
      <c r="E3406" s="17"/>
      <c r="F3406" s="17"/>
      <c r="G3406" s="17"/>
      <c r="H3406" s="17"/>
      <c r="I3406" s="17"/>
      <c r="J3406" s="17"/>
      <c r="K3406" s="17"/>
      <c r="L3406" s="17"/>
      <c r="M3406" s="17"/>
      <c r="N3406" s="17"/>
      <c r="O3406" s="17"/>
      <c r="P3406" s="17"/>
      <c r="Q3406" s="17"/>
      <c r="R3406" s="17"/>
      <c r="S3406" s="17"/>
      <c r="T3406" s="17"/>
      <c r="U3406" s="17" t="s">
        <v>52</v>
      </c>
      <c r="V3406" s="17" t="s">
        <v>102</v>
      </c>
      <c r="W3406" s="17" t="s">
        <v>4920</v>
      </c>
      <c r="X3406" s="17">
        <v>798507</v>
      </c>
      <c r="Y3406" s="18">
        <v>45567</v>
      </c>
      <c r="Z3406" s="17" t="s">
        <v>4921</v>
      </c>
      <c r="AA3406" s="42" t="s">
        <v>13086</v>
      </c>
      <c r="AB3406" s="43">
        <v>10</v>
      </c>
      <c r="AC3406" s="17" t="s">
        <v>13216</v>
      </c>
      <c r="AD3406" s="17" t="s">
        <v>13217</v>
      </c>
      <c r="AE3406" s="17" t="s">
        <v>13218</v>
      </c>
      <c r="AG3406" s="17" t="s">
        <v>15143</v>
      </c>
      <c r="AH3406" s="20">
        <v>45831.473611111112</v>
      </c>
      <c r="AI3406" s="17" t="s">
        <v>8743</v>
      </c>
      <c r="AJ3406" s="17" t="s">
        <v>4932</v>
      </c>
      <c r="AK3406" s="17"/>
      <c r="AM3406" s="17" t="s">
        <v>53</v>
      </c>
      <c r="AP3406" s="17">
        <v>2102</v>
      </c>
      <c r="AQ3406" s="18">
        <v>45833</v>
      </c>
      <c r="AR3406" s="17"/>
      <c r="AT3406" s="17"/>
      <c r="BP3406" t="s">
        <v>84</v>
      </c>
    </row>
    <row r="3407" spans="1:73" ht="15" hidden="1" customHeight="1" x14ac:dyDescent="0.25">
      <c r="A3407" s="7">
        <v>441723</v>
      </c>
      <c r="B3407" s="7">
        <v>441723</v>
      </c>
      <c r="C3407" s="7"/>
      <c r="D3407" s="7"/>
      <c r="E3407" s="7"/>
      <c r="F3407" s="7"/>
      <c r="G3407" s="7"/>
      <c r="H3407" s="7"/>
      <c r="I3407" s="7"/>
      <c r="J3407" s="7"/>
      <c r="K3407" s="7"/>
      <c r="L3407" s="7"/>
      <c r="M3407" s="7"/>
      <c r="N3407" s="7"/>
      <c r="O3407" s="7"/>
      <c r="P3407" s="7"/>
      <c r="Q3407" s="7"/>
      <c r="R3407" s="7"/>
      <c r="S3407" s="7"/>
      <c r="T3407" s="7"/>
      <c r="U3407" s="7" t="s">
        <v>74</v>
      </c>
      <c r="V3407" s="7" t="s">
        <v>74</v>
      </c>
      <c r="W3407" s="7" t="s">
        <v>4920</v>
      </c>
      <c r="X3407" s="7">
        <v>894680</v>
      </c>
      <c r="Y3407" s="8">
        <v>45730</v>
      </c>
      <c r="Z3407" s="7" t="s">
        <v>4921</v>
      </c>
      <c r="AA3407" s="40" t="s">
        <v>13086</v>
      </c>
      <c r="AB3407" s="41">
        <v>10</v>
      </c>
      <c r="AC3407" s="7" t="s">
        <v>13219</v>
      </c>
      <c r="AD3407" s="7" t="s">
        <v>13220</v>
      </c>
      <c r="AE3407" s="7" t="s">
        <v>13221</v>
      </c>
      <c r="AF3407" s="7"/>
      <c r="AG3407" s="7" t="s">
        <v>15144</v>
      </c>
      <c r="AH3407" s="9">
        <v>45829.5</v>
      </c>
      <c r="AI3407" s="7" t="s">
        <v>108</v>
      </c>
      <c r="AJ3407" s="7" t="s">
        <v>4932</v>
      </c>
      <c r="AK3407" s="8">
        <v>45833</v>
      </c>
      <c r="AL3407" s="7"/>
      <c r="AM3407" s="7" t="s">
        <v>53</v>
      </c>
      <c r="AN3407" s="7"/>
      <c r="AO3407" s="7"/>
      <c r="AP3407" s="7">
        <v>2108</v>
      </c>
      <c r="AQ3407" s="8">
        <v>45833</v>
      </c>
      <c r="AR3407" s="8">
        <v>45833</v>
      </c>
      <c r="AS3407" s="23">
        <v>10601562</v>
      </c>
      <c r="AT3407" s="7"/>
      <c r="BP3407" s="7" t="s">
        <v>107</v>
      </c>
    </row>
    <row r="3408" spans="1:73" ht="15" hidden="1" customHeight="1" x14ac:dyDescent="0.25">
      <c r="A3408" s="17">
        <v>441725</v>
      </c>
      <c r="B3408" s="17">
        <v>441725</v>
      </c>
      <c r="C3408" s="17"/>
      <c r="D3408" s="17"/>
      <c r="E3408" s="17"/>
      <c r="F3408" s="17"/>
      <c r="G3408" s="17"/>
      <c r="H3408" s="17"/>
      <c r="I3408" s="17"/>
      <c r="J3408" s="17"/>
      <c r="K3408" s="17"/>
      <c r="L3408" s="17"/>
      <c r="M3408" s="17"/>
      <c r="N3408" s="17"/>
      <c r="O3408" s="17"/>
      <c r="P3408" s="17"/>
      <c r="Q3408" s="17"/>
      <c r="R3408" s="17"/>
      <c r="S3408" s="17"/>
      <c r="T3408" s="17"/>
      <c r="U3408" s="17" t="s">
        <v>52</v>
      </c>
      <c r="V3408" s="17" t="s">
        <v>60</v>
      </c>
      <c r="W3408" s="17" t="s">
        <v>4920</v>
      </c>
      <c r="X3408" s="17">
        <v>875807</v>
      </c>
      <c r="Y3408" s="18">
        <v>45705</v>
      </c>
      <c r="Z3408" s="17" t="s">
        <v>4921</v>
      </c>
      <c r="AA3408" s="42" t="s">
        <v>13086</v>
      </c>
      <c r="AB3408" s="43">
        <v>10</v>
      </c>
      <c r="AC3408" s="17" t="s">
        <v>13222</v>
      </c>
      <c r="AD3408" s="17" t="s">
        <v>13223</v>
      </c>
      <c r="AE3408" s="17" t="s">
        <v>13224</v>
      </c>
      <c r="AG3408" s="17" t="s">
        <v>15145</v>
      </c>
      <c r="AH3408" s="20">
        <v>45797</v>
      </c>
      <c r="AI3408" s="17" t="s">
        <v>15146</v>
      </c>
      <c r="AJ3408" s="17" t="s">
        <v>4927</v>
      </c>
      <c r="AK3408" s="17"/>
      <c r="AM3408" s="17" t="s">
        <v>53</v>
      </c>
      <c r="AP3408" s="17">
        <v>2106</v>
      </c>
      <c r="AQ3408" s="18">
        <v>45833</v>
      </c>
      <c r="AR3408" s="17"/>
      <c r="AT3408" s="17"/>
      <c r="BP3408" t="s">
        <v>84</v>
      </c>
    </row>
    <row r="3409" spans="1:68" ht="15" hidden="1" customHeight="1" x14ac:dyDescent="0.25">
      <c r="A3409" s="17">
        <v>441726</v>
      </c>
      <c r="B3409" s="17">
        <v>441726</v>
      </c>
      <c r="C3409" s="17"/>
      <c r="D3409" s="17"/>
      <c r="E3409" s="17"/>
      <c r="F3409" s="17"/>
      <c r="G3409" s="17"/>
      <c r="H3409" s="17"/>
      <c r="I3409" s="17"/>
      <c r="J3409" s="17"/>
      <c r="K3409" s="17"/>
      <c r="L3409" s="17"/>
      <c r="M3409" s="17"/>
      <c r="N3409" s="17"/>
      <c r="O3409" s="17"/>
      <c r="P3409" s="17"/>
      <c r="Q3409" s="17"/>
      <c r="R3409" s="17"/>
      <c r="S3409" s="17"/>
      <c r="T3409" s="17"/>
      <c r="U3409" t="s">
        <v>74</v>
      </c>
      <c r="V3409" s="17" t="s">
        <v>5025</v>
      </c>
      <c r="W3409" s="17" t="s">
        <v>4920</v>
      </c>
      <c r="X3409" s="17">
        <v>649390</v>
      </c>
      <c r="Y3409" s="18">
        <v>45394</v>
      </c>
      <c r="Z3409" s="17" t="s">
        <v>4921</v>
      </c>
      <c r="AA3409" s="42" t="s">
        <v>13086</v>
      </c>
      <c r="AB3409" s="43">
        <v>10</v>
      </c>
      <c r="AC3409" s="17" t="s">
        <v>13225</v>
      </c>
      <c r="AD3409" s="17" t="s">
        <v>13226</v>
      </c>
      <c r="AE3409" s="17" t="s">
        <v>13227</v>
      </c>
      <c r="AG3409" s="17" t="s">
        <v>15147</v>
      </c>
      <c r="AH3409" s="20">
        <v>45625.770833333336</v>
      </c>
      <c r="AI3409" s="17" t="s">
        <v>11872</v>
      </c>
      <c r="AJ3409" s="17" t="s">
        <v>4927</v>
      </c>
      <c r="AK3409" s="17"/>
      <c r="AM3409" s="17" t="s">
        <v>53</v>
      </c>
      <c r="AP3409" s="17">
        <v>2105</v>
      </c>
      <c r="AQ3409" s="18">
        <v>45833</v>
      </c>
      <c r="AR3409" s="17"/>
      <c r="AT3409" s="17"/>
      <c r="BP3409" t="s">
        <v>84</v>
      </c>
    </row>
    <row r="3410" spans="1:68" ht="15" hidden="1" customHeight="1" x14ac:dyDescent="0.25">
      <c r="A3410" s="17">
        <v>441729</v>
      </c>
      <c r="B3410" s="17">
        <v>441729</v>
      </c>
      <c r="C3410" s="17"/>
      <c r="D3410" s="17"/>
      <c r="E3410" s="17"/>
      <c r="F3410" s="17"/>
      <c r="G3410" s="17"/>
      <c r="H3410" s="17"/>
      <c r="I3410" s="17"/>
      <c r="J3410" s="17"/>
      <c r="K3410" s="17"/>
      <c r="L3410" s="17"/>
      <c r="M3410" s="17"/>
      <c r="N3410" s="17"/>
      <c r="O3410" s="17"/>
      <c r="P3410" s="17"/>
      <c r="Q3410" s="17"/>
      <c r="R3410" s="17"/>
      <c r="S3410" s="17"/>
      <c r="T3410" s="17"/>
      <c r="U3410" s="17" t="s">
        <v>52</v>
      </c>
      <c r="V3410" s="17" t="s">
        <v>60</v>
      </c>
      <c r="W3410" s="17" t="s">
        <v>4920</v>
      </c>
      <c r="X3410" s="17">
        <v>851611</v>
      </c>
      <c r="Y3410" s="18">
        <v>45663</v>
      </c>
      <c r="Z3410" s="17" t="s">
        <v>4921</v>
      </c>
      <c r="AA3410" s="42" t="s">
        <v>13086</v>
      </c>
      <c r="AB3410" s="43">
        <v>10</v>
      </c>
      <c r="AC3410" s="17" t="s">
        <v>13228</v>
      </c>
      <c r="AD3410" s="17" t="s">
        <v>13229</v>
      </c>
      <c r="AE3410" s="17" t="s">
        <v>13230</v>
      </c>
      <c r="AG3410" s="17" t="s">
        <v>15148</v>
      </c>
      <c r="AH3410" s="20">
        <v>45747.652777777781</v>
      </c>
      <c r="AI3410" s="17" t="s">
        <v>111</v>
      </c>
      <c r="AJ3410" s="17" t="s">
        <v>4927</v>
      </c>
      <c r="AK3410" s="17"/>
      <c r="AM3410" s="17" t="s">
        <v>53</v>
      </c>
      <c r="AP3410" s="17">
        <v>2103</v>
      </c>
      <c r="AQ3410" s="18">
        <v>45833</v>
      </c>
      <c r="AR3410" s="17"/>
      <c r="AT3410" s="17"/>
      <c r="BP3410" t="s">
        <v>84</v>
      </c>
    </row>
    <row r="3411" spans="1:68" ht="15" hidden="1" customHeight="1" x14ac:dyDescent="0.25">
      <c r="A3411" s="7">
        <v>441737</v>
      </c>
      <c r="B3411" s="7">
        <v>441737</v>
      </c>
      <c r="C3411" s="7"/>
      <c r="D3411" s="7"/>
      <c r="E3411" s="7"/>
      <c r="F3411" s="7"/>
      <c r="G3411" s="7"/>
      <c r="H3411" s="7"/>
      <c r="I3411" s="7"/>
      <c r="J3411" s="7"/>
      <c r="K3411" s="7"/>
      <c r="L3411" s="7"/>
      <c r="M3411" s="7"/>
      <c r="N3411" s="7"/>
      <c r="O3411" s="7"/>
      <c r="P3411" s="7"/>
      <c r="Q3411" s="7"/>
      <c r="R3411" s="7"/>
      <c r="S3411" s="7"/>
      <c r="T3411" s="7"/>
      <c r="U3411" s="7" t="s">
        <v>52</v>
      </c>
      <c r="V3411" s="7" t="s">
        <v>60</v>
      </c>
      <c r="W3411" s="7" t="s">
        <v>4920</v>
      </c>
      <c r="X3411" s="7">
        <v>896403</v>
      </c>
      <c r="Y3411" s="8">
        <v>45731</v>
      </c>
      <c r="Z3411" s="7" t="s">
        <v>4921</v>
      </c>
      <c r="AA3411" s="40" t="s">
        <v>13086</v>
      </c>
      <c r="AB3411" s="41">
        <v>10</v>
      </c>
      <c r="AC3411" s="7" t="s">
        <v>13231</v>
      </c>
      <c r="AD3411" s="7" t="s">
        <v>13232</v>
      </c>
      <c r="AE3411" s="7" t="s">
        <v>13233</v>
      </c>
      <c r="AF3411" s="7"/>
      <c r="AG3411" s="7" t="s">
        <v>15149</v>
      </c>
      <c r="AH3411" s="9">
        <v>45829.025694444441</v>
      </c>
      <c r="AI3411" s="7" t="s">
        <v>15150</v>
      </c>
      <c r="AJ3411" s="7" t="s">
        <v>4932</v>
      </c>
      <c r="AK3411" s="8">
        <v>45835</v>
      </c>
      <c r="AL3411" s="7"/>
      <c r="AM3411" s="7" t="s">
        <v>53</v>
      </c>
      <c r="AN3411" s="7"/>
      <c r="AO3411" s="7"/>
      <c r="AP3411" s="7">
        <v>2111</v>
      </c>
      <c r="AQ3411" s="8">
        <v>45833</v>
      </c>
      <c r="AR3411" s="8">
        <v>45835</v>
      </c>
      <c r="AS3411" s="23">
        <v>8421150</v>
      </c>
      <c r="AT3411" s="7"/>
      <c r="BP3411" s="7" t="s">
        <v>107</v>
      </c>
    </row>
    <row r="3412" spans="1:68" ht="15" hidden="1" customHeight="1" x14ac:dyDescent="0.25">
      <c r="A3412" s="17">
        <v>441734</v>
      </c>
      <c r="B3412" s="17">
        <v>441734</v>
      </c>
      <c r="C3412" s="17"/>
      <c r="D3412" s="17"/>
      <c r="E3412" s="17"/>
      <c r="F3412" s="17"/>
      <c r="G3412" s="17"/>
      <c r="H3412" s="17"/>
      <c r="I3412" s="17"/>
      <c r="J3412" s="17"/>
      <c r="K3412" s="17"/>
      <c r="L3412" s="17"/>
      <c r="M3412" s="17"/>
      <c r="N3412" s="17"/>
      <c r="O3412" s="17"/>
      <c r="P3412" s="17"/>
      <c r="Q3412" s="17"/>
      <c r="R3412" s="17"/>
      <c r="S3412" s="17"/>
      <c r="T3412" s="17"/>
      <c r="U3412" t="s">
        <v>74</v>
      </c>
      <c r="V3412" s="17" t="s">
        <v>97</v>
      </c>
      <c r="W3412" s="17" t="s">
        <v>4957</v>
      </c>
      <c r="X3412" s="17">
        <v>150453</v>
      </c>
      <c r="Y3412" s="18">
        <v>45735</v>
      </c>
      <c r="Z3412" s="17" t="s">
        <v>4921</v>
      </c>
      <c r="AA3412" s="42" t="s">
        <v>13086</v>
      </c>
      <c r="AB3412" s="43">
        <v>10</v>
      </c>
      <c r="AC3412" s="17" t="s">
        <v>5248</v>
      </c>
      <c r="AD3412" s="17" t="s">
        <v>5249</v>
      </c>
      <c r="AE3412" s="17" t="s">
        <v>13234</v>
      </c>
      <c r="AG3412" s="17" t="s">
        <v>5251</v>
      </c>
      <c r="AH3412" s="20">
        <v>45831.993055555555</v>
      </c>
      <c r="AI3412" s="17" t="s">
        <v>15151</v>
      </c>
      <c r="AJ3412" s="17" t="s">
        <v>4932</v>
      </c>
      <c r="AK3412" s="17"/>
      <c r="AM3412" s="17" t="s">
        <v>53</v>
      </c>
      <c r="AP3412" s="17">
        <v>2101</v>
      </c>
      <c r="AQ3412" s="18">
        <v>45833</v>
      </c>
      <c r="AR3412" s="17"/>
      <c r="AT3412" s="17"/>
      <c r="BP3412" t="s">
        <v>84</v>
      </c>
    </row>
    <row r="3413" spans="1:68" ht="15" hidden="1" customHeight="1" x14ac:dyDescent="0.25">
      <c r="A3413" s="17">
        <v>444683</v>
      </c>
      <c r="B3413" s="17">
        <v>444683</v>
      </c>
      <c r="C3413" s="17"/>
      <c r="D3413" s="17"/>
      <c r="E3413" s="17"/>
      <c r="F3413" s="17"/>
      <c r="G3413" s="17"/>
      <c r="H3413" s="17"/>
      <c r="I3413" s="17"/>
      <c r="J3413" s="17"/>
      <c r="K3413" s="17"/>
      <c r="L3413" s="17"/>
      <c r="M3413" s="17"/>
      <c r="N3413" s="17"/>
      <c r="O3413" s="17"/>
      <c r="P3413" s="17"/>
      <c r="Q3413" s="17"/>
      <c r="R3413" s="17"/>
      <c r="S3413" s="17"/>
      <c r="T3413" s="17"/>
      <c r="U3413" s="17" t="s">
        <v>52</v>
      </c>
      <c r="V3413" s="17" t="s">
        <v>60</v>
      </c>
      <c r="W3413" s="17" t="s">
        <v>4920</v>
      </c>
      <c r="X3413" s="17">
        <v>807362</v>
      </c>
      <c r="Y3413" s="18">
        <v>45581</v>
      </c>
      <c r="Z3413" s="17" t="s">
        <v>4921</v>
      </c>
      <c r="AA3413" s="42" t="s">
        <v>13086</v>
      </c>
      <c r="AB3413" s="43">
        <v>10</v>
      </c>
      <c r="AC3413" s="17" t="s">
        <v>13170</v>
      </c>
      <c r="AD3413" s="17" t="s">
        <v>13171</v>
      </c>
      <c r="AE3413" s="17" t="s">
        <v>13172</v>
      </c>
      <c r="AG3413" s="17" t="s">
        <v>15125</v>
      </c>
      <c r="AH3413" s="20">
        <v>45834.475694444445</v>
      </c>
      <c r="AI3413" s="17" t="s">
        <v>4976</v>
      </c>
      <c r="AJ3413" s="17" t="s">
        <v>4932</v>
      </c>
      <c r="AK3413" s="17"/>
      <c r="AM3413" s="17" t="s">
        <v>53</v>
      </c>
      <c r="AP3413" s="17">
        <v>2120</v>
      </c>
      <c r="AQ3413" s="18">
        <v>45834</v>
      </c>
      <c r="AR3413" s="17"/>
      <c r="AT3413" s="17"/>
      <c r="BP3413" t="s">
        <v>84</v>
      </c>
    </row>
    <row r="3414" spans="1:68" ht="15" hidden="1" customHeight="1" x14ac:dyDescent="0.25">
      <c r="A3414" s="17">
        <v>444679</v>
      </c>
      <c r="B3414" s="17">
        <v>444679</v>
      </c>
      <c r="C3414" s="17"/>
      <c r="D3414" s="17"/>
      <c r="E3414" s="17"/>
      <c r="F3414" s="17"/>
      <c r="G3414" s="17"/>
      <c r="H3414" s="17"/>
      <c r="I3414" s="17"/>
      <c r="J3414" s="17"/>
      <c r="K3414" s="17"/>
      <c r="L3414" s="17"/>
      <c r="M3414" s="17"/>
      <c r="N3414" s="17"/>
      <c r="O3414" s="17"/>
      <c r="P3414" s="17"/>
      <c r="Q3414" s="17"/>
      <c r="R3414" s="17"/>
      <c r="S3414" s="17"/>
      <c r="T3414" s="17"/>
      <c r="U3414" s="17" t="s">
        <v>52</v>
      </c>
      <c r="V3414" s="17" t="s">
        <v>60</v>
      </c>
      <c r="W3414" s="17" t="s">
        <v>4920</v>
      </c>
      <c r="X3414" s="17">
        <v>725364</v>
      </c>
      <c r="Y3414" s="18">
        <v>45472</v>
      </c>
      <c r="Z3414" s="17" t="s">
        <v>4921</v>
      </c>
      <c r="AA3414" s="42" t="s">
        <v>13086</v>
      </c>
      <c r="AB3414" s="43">
        <v>10</v>
      </c>
      <c r="AC3414" s="17" t="s">
        <v>13173</v>
      </c>
      <c r="AD3414" s="17" t="s">
        <v>13174</v>
      </c>
      <c r="AE3414" s="17" t="s">
        <v>13175</v>
      </c>
      <c r="AG3414" s="17" t="s">
        <v>15126</v>
      </c>
      <c r="AH3414" s="20">
        <v>45832.527777777781</v>
      </c>
      <c r="AI3414" s="17" t="s">
        <v>5108</v>
      </c>
      <c r="AJ3414" s="17" t="s">
        <v>4932</v>
      </c>
      <c r="AK3414" s="17"/>
      <c r="AM3414" s="17" t="s">
        <v>53</v>
      </c>
      <c r="AP3414" s="17">
        <v>2113</v>
      </c>
      <c r="AQ3414" s="18">
        <v>45834</v>
      </c>
      <c r="AR3414" s="17"/>
      <c r="AT3414" s="17"/>
      <c r="BP3414" t="s">
        <v>84</v>
      </c>
    </row>
    <row r="3415" spans="1:68" ht="15" hidden="1" customHeight="1" x14ac:dyDescent="0.25">
      <c r="A3415" s="17">
        <v>444686</v>
      </c>
      <c r="B3415" s="17">
        <v>444686</v>
      </c>
      <c r="C3415" s="17"/>
      <c r="D3415" s="17"/>
      <c r="E3415" s="17"/>
      <c r="F3415" s="17"/>
      <c r="G3415" s="17"/>
      <c r="H3415" s="17"/>
      <c r="I3415" s="17"/>
      <c r="J3415" s="17"/>
      <c r="K3415" s="17"/>
      <c r="L3415" s="17"/>
      <c r="M3415" s="17"/>
      <c r="N3415" s="17"/>
      <c r="O3415" s="17"/>
      <c r="P3415" s="17"/>
      <c r="Q3415" s="17"/>
      <c r="R3415" s="17"/>
      <c r="S3415" s="17"/>
      <c r="T3415" s="17"/>
      <c r="U3415" s="17" t="s">
        <v>52</v>
      </c>
      <c r="V3415" s="17" t="s">
        <v>60</v>
      </c>
      <c r="W3415" s="17" t="s">
        <v>4920</v>
      </c>
      <c r="X3415" s="17">
        <v>838556</v>
      </c>
      <c r="Y3415" s="18">
        <v>45637</v>
      </c>
      <c r="Z3415" s="17" t="s">
        <v>4921</v>
      </c>
      <c r="AA3415" s="42" t="s">
        <v>13086</v>
      </c>
      <c r="AB3415" s="43">
        <v>10</v>
      </c>
      <c r="AC3415" s="17" t="s">
        <v>13176</v>
      </c>
      <c r="AD3415" s="17" t="s">
        <v>13177</v>
      </c>
      <c r="AE3415" s="17" t="s">
        <v>13160</v>
      </c>
      <c r="AG3415" s="17" t="s">
        <v>15127</v>
      </c>
      <c r="AH3415" s="20">
        <v>45785.75</v>
      </c>
      <c r="AI3415" s="17" t="s">
        <v>6322</v>
      </c>
      <c r="AJ3415" s="17" t="s">
        <v>4927</v>
      </c>
      <c r="AK3415" s="17"/>
      <c r="AM3415" s="17" t="s">
        <v>53</v>
      </c>
      <c r="AP3415" s="17">
        <v>2124</v>
      </c>
      <c r="AQ3415" s="18">
        <v>45834</v>
      </c>
      <c r="AR3415" s="17"/>
      <c r="AT3415" s="17"/>
      <c r="BP3415" t="s">
        <v>84</v>
      </c>
    </row>
    <row r="3416" spans="1:68" ht="15" hidden="1" customHeight="1" x14ac:dyDescent="0.25">
      <c r="A3416" s="17">
        <v>444685</v>
      </c>
      <c r="B3416" s="17">
        <v>444685</v>
      </c>
      <c r="C3416" s="17"/>
      <c r="D3416" s="17"/>
      <c r="E3416" s="17"/>
      <c r="F3416" s="17"/>
      <c r="G3416" s="17"/>
      <c r="H3416" s="17"/>
      <c r="I3416" s="17"/>
      <c r="J3416" s="17"/>
      <c r="K3416" s="17"/>
      <c r="L3416" s="17"/>
      <c r="M3416" s="17"/>
      <c r="N3416" s="17"/>
      <c r="O3416" s="17"/>
      <c r="P3416" s="17"/>
      <c r="Q3416" s="17"/>
      <c r="R3416" s="17"/>
      <c r="S3416" s="17"/>
      <c r="T3416" s="17"/>
      <c r="U3416" t="s">
        <v>74</v>
      </c>
      <c r="V3416" s="17" t="s">
        <v>104</v>
      </c>
      <c r="W3416" s="17" t="s">
        <v>4957</v>
      </c>
      <c r="X3416" s="17">
        <v>125797</v>
      </c>
      <c r="Y3416" s="18">
        <v>45575</v>
      </c>
      <c r="Z3416" s="17" t="s">
        <v>4921</v>
      </c>
      <c r="AA3416" s="42" t="s">
        <v>13086</v>
      </c>
      <c r="AB3416" s="43">
        <v>10</v>
      </c>
      <c r="AC3416" s="17" t="s">
        <v>13178</v>
      </c>
      <c r="AD3416" s="17" t="s">
        <v>13179</v>
      </c>
      <c r="AE3416" s="17" t="s">
        <v>13180</v>
      </c>
      <c r="AG3416" s="17" t="s">
        <v>15128</v>
      </c>
      <c r="AH3416" s="20">
        <v>45643.451388888891</v>
      </c>
      <c r="AI3416" s="17" t="s">
        <v>105</v>
      </c>
      <c r="AJ3416" s="17" t="s">
        <v>4927</v>
      </c>
      <c r="AK3416" s="17"/>
      <c r="AM3416" s="17" t="s">
        <v>53</v>
      </c>
      <c r="AP3416" s="17">
        <v>2118</v>
      </c>
      <c r="AQ3416" s="18">
        <v>45834</v>
      </c>
      <c r="AR3416" s="17"/>
      <c r="AT3416" s="17"/>
      <c r="BP3416" t="s">
        <v>84</v>
      </c>
    </row>
    <row r="3417" spans="1:68" ht="15" hidden="1" customHeight="1" x14ac:dyDescent="0.25">
      <c r="A3417" s="17">
        <v>444688</v>
      </c>
      <c r="B3417" s="17">
        <v>444688</v>
      </c>
      <c r="C3417" s="17"/>
      <c r="D3417" s="17"/>
      <c r="E3417" s="17"/>
      <c r="F3417" s="17"/>
      <c r="G3417" s="17"/>
      <c r="H3417" s="17"/>
      <c r="I3417" s="17"/>
      <c r="J3417" s="17"/>
      <c r="K3417" s="17"/>
      <c r="L3417" s="17"/>
      <c r="M3417" s="17"/>
      <c r="N3417" s="17"/>
      <c r="O3417" s="17"/>
      <c r="P3417" s="17"/>
      <c r="Q3417" s="17"/>
      <c r="R3417" s="17"/>
      <c r="S3417" s="17"/>
      <c r="T3417" s="17"/>
      <c r="U3417" s="17" t="s">
        <v>52</v>
      </c>
      <c r="V3417" s="17" t="s">
        <v>61</v>
      </c>
      <c r="W3417" s="17" t="s">
        <v>4920</v>
      </c>
      <c r="X3417" s="17">
        <v>755565</v>
      </c>
      <c r="Y3417" s="18">
        <v>45510</v>
      </c>
      <c r="Z3417" s="17" t="s">
        <v>4921</v>
      </c>
      <c r="AA3417" s="42" t="s">
        <v>13086</v>
      </c>
      <c r="AB3417" s="43">
        <v>10</v>
      </c>
      <c r="AC3417" s="17" t="s">
        <v>13181</v>
      </c>
      <c r="AD3417" s="17" t="s">
        <v>13182</v>
      </c>
      <c r="AE3417" s="17" t="s">
        <v>13183</v>
      </c>
      <c r="AG3417" s="17" t="s">
        <v>15129</v>
      </c>
      <c r="AH3417" s="20">
        <v>45831.756944444445</v>
      </c>
      <c r="AI3417" s="17" t="s">
        <v>103</v>
      </c>
      <c r="AJ3417" s="17" t="s">
        <v>4932</v>
      </c>
      <c r="AK3417" s="17"/>
      <c r="AM3417" s="17" t="s">
        <v>53</v>
      </c>
      <c r="AP3417" s="17">
        <v>2122</v>
      </c>
      <c r="AQ3417" s="18">
        <v>45834</v>
      </c>
      <c r="AR3417" s="17"/>
      <c r="AT3417" s="17"/>
      <c r="BP3417" t="s">
        <v>84</v>
      </c>
    </row>
    <row r="3418" spans="1:68" ht="15" hidden="1" customHeight="1" x14ac:dyDescent="0.25">
      <c r="A3418" s="17">
        <v>444677</v>
      </c>
      <c r="B3418" s="17">
        <v>444677</v>
      </c>
      <c r="C3418" s="17"/>
      <c r="D3418" s="17"/>
      <c r="E3418" s="17"/>
      <c r="F3418" s="17"/>
      <c r="G3418" s="17"/>
      <c r="H3418" s="17"/>
      <c r="I3418" s="17"/>
      <c r="J3418" s="17"/>
      <c r="K3418" s="17"/>
      <c r="L3418" s="17"/>
      <c r="M3418" s="17"/>
      <c r="N3418" s="17"/>
      <c r="O3418" s="17"/>
      <c r="P3418" s="17"/>
      <c r="Q3418" s="17"/>
      <c r="R3418" s="17"/>
      <c r="S3418" s="17"/>
      <c r="T3418" s="17"/>
      <c r="U3418" s="17" t="s">
        <v>52</v>
      </c>
      <c r="V3418" s="17" t="s">
        <v>60</v>
      </c>
      <c r="W3418" s="17" t="s">
        <v>4920</v>
      </c>
      <c r="X3418" s="17">
        <v>753221</v>
      </c>
      <c r="Y3418" s="18">
        <v>45507</v>
      </c>
      <c r="Z3418" s="17" t="s">
        <v>4921</v>
      </c>
      <c r="AA3418" s="42" t="s">
        <v>13086</v>
      </c>
      <c r="AB3418" s="43">
        <v>10</v>
      </c>
      <c r="AC3418" s="17" t="s">
        <v>13184</v>
      </c>
      <c r="AD3418" s="17" t="s">
        <v>13185</v>
      </c>
      <c r="AE3418" s="17" t="s">
        <v>13186</v>
      </c>
      <c r="AG3418" s="17" t="s">
        <v>15130</v>
      </c>
      <c r="AH3418" s="20">
        <v>45508.583333333336</v>
      </c>
      <c r="AI3418" s="17" t="s">
        <v>15131</v>
      </c>
      <c r="AJ3418" s="17" t="s">
        <v>4927</v>
      </c>
      <c r="AK3418" s="17"/>
      <c r="AM3418" s="17" t="s">
        <v>53</v>
      </c>
      <c r="AP3418" s="17">
        <v>2115</v>
      </c>
      <c r="AQ3418" s="18">
        <v>45834</v>
      </c>
      <c r="AR3418" s="17"/>
      <c r="AT3418" s="17"/>
      <c r="BP3418" t="s">
        <v>84</v>
      </c>
    </row>
    <row r="3419" spans="1:68" ht="15" hidden="1" customHeight="1" x14ac:dyDescent="0.25">
      <c r="A3419" s="17">
        <v>444684</v>
      </c>
      <c r="B3419" s="17">
        <v>444684</v>
      </c>
      <c r="C3419" s="17"/>
      <c r="D3419" s="17"/>
      <c r="E3419" s="17"/>
      <c r="F3419" s="17"/>
      <c r="G3419" s="17"/>
      <c r="H3419" s="17"/>
      <c r="I3419" s="17"/>
      <c r="J3419" s="17"/>
      <c r="K3419" s="17"/>
      <c r="L3419" s="17"/>
      <c r="M3419" s="17"/>
      <c r="N3419" s="17"/>
      <c r="O3419" s="17"/>
      <c r="P3419" s="17"/>
      <c r="Q3419" s="17"/>
      <c r="R3419" s="17"/>
      <c r="S3419" s="17"/>
      <c r="T3419" s="17"/>
      <c r="U3419" s="17" t="s">
        <v>52</v>
      </c>
      <c r="V3419" s="17" t="s">
        <v>61</v>
      </c>
      <c r="W3419" s="17" t="s">
        <v>4920</v>
      </c>
      <c r="X3419" s="17">
        <v>841203</v>
      </c>
      <c r="Y3419" s="18">
        <v>45642</v>
      </c>
      <c r="Z3419" s="17" t="s">
        <v>4921</v>
      </c>
      <c r="AA3419" s="42" t="s">
        <v>13086</v>
      </c>
      <c r="AB3419" s="43">
        <v>10</v>
      </c>
      <c r="AC3419" s="17" t="s">
        <v>13187</v>
      </c>
      <c r="AD3419" s="17" t="s">
        <v>13188</v>
      </c>
      <c r="AE3419" s="17" t="s">
        <v>13189</v>
      </c>
      <c r="AG3419" s="17" t="s">
        <v>15132</v>
      </c>
      <c r="AH3419" s="20">
        <v>45801.541666666664</v>
      </c>
      <c r="AI3419" s="17" t="s">
        <v>103</v>
      </c>
      <c r="AJ3419" s="17" t="s">
        <v>4927</v>
      </c>
      <c r="AK3419" s="17"/>
      <c r="AM3419" s="17" t="s">
        <v>53</v>
      </c>
      <c r="AP3419" s="17">
        <v>2119</v>
      </c>
      <c r="AQ3419" s="18">
        <v>45834</v>
      </c>
      <c r="AR3419" s="17"/>
      <c r="AT3419" s="17"/>
      <c r="BP3419" t="s">
        <v>84</v>
      </c>
    </row>
    <row r="3420" spans="1:68" ht="15" hidden="1" customHeight="1" x14ac:dyDescent="0.25">
      <c r="A3420" s="17">
        <v>444676</v>
      </c>
      <c r="B3420" s="17">
        <v>444676</v>
      </c>
      <c r="C3420" s="17"/>
      <c r="D3420" s="17"/>
      <c r="E3420" s="17"/>
      <c r="F3420" s="17"/>
      <c r="G3420" s="17"/>
      <c r="H3420" s="17"/>
      <c r="I3420" s="17"/>
      <c r="J3420" s="17"/>
      <c r="K3420" s="17"/>
      <c r="L3420" s="17"/>
      <c r="M3420" s="17"/>
      <c r="N3420" s="17"/>
      <c r="O3420" s="17"/>
      <c r="P3420" s="17"/>
      <c r="Q3420" s="17"/>
      <c r="R3420" s="17"/>
      <c r="S3420" s="17"/>
      <c r="T3420" s="17"/>
      <c r="U3420" t="s">
        <v>74</v>
      </c>
      <c r="V3420" s="17" t="s">
        <v>97</v>
      </c>
      <c r="W3420" s="17" t="s">
        <v>4957</v>
      </c>
      <c r="X3420" s="17">
        <v>105450</v>
      </c>
      <c r="Y3420" s="18">
        <v>45447</v>
      </c>
      <c r="Z3420" s="17" t="s">
        <v>4921</v>
      </c>
      <c r="AA3420" s="42" t="s">
        <v>13086</v>
      </c>
      <c r="AB3420" s="43">
        <v>10</v>
      </c>
      <c r="AC3420" s="17" t="s">
        <v>13190</v>
      </c>
      <c r="AD3420" s="17" t="s">
        <v>13191</v>
      </c>
      <c r="AE3420" s="17" t="s">
        <v>13192</v>
      </c>
      <c r="AG3420" s="17" t="s">
        <v>15133</v>
      </c>
      <c r="AH3420" s="20">
        <v>45788</v>
      </c>
      <c r="AI3420" s="17" t="s">
        <v>5896</v>
      </c>
      <c r="AJ3420" s="17" t="s">
        <v>4927</v>
      </c>
      <c r="AK3420" s="17"/>
      <c r="AM3420" s="17" t="s">
        <v>53</v>
      </c>
      <c r="AP3420" s="17">
        <v>2116</v>
      </c>
      <c r="AQ3420" s="18">
        <v>45834</v>
      </c>
      <c r="AR3420" s="17"/>
      <c r="AT3420" s="17"/>
      <c r="BP3420" t="s">
        <v>84</v>
      </c>
    </row>
    <row r="3421" spans="1:68" ht="15" hidden="1" customHeight="1" x14ac:dyDescent="0.25">
      <c r="A3421" s="17">
        <v>444687</v>
      </c>
      <c r="B3421" s="17">
        <v>444687</v>
      </c>
      <c r="C3421" s="17"/>
      <c r="D3421" s="17"/>
      <c r="E3421" s="17"/>
      <c r="F3421" s="17"/>
      <c r="G3421" s="17"/>
      <c r="H3421" s="17"/>
      <c r="I3421" s="17"/>
      <c r="J3421" s="17"/>
      <c r="K3421" s="17"/>
      <c r="L3421" s="17"/>
      <c r="M3421" s="17"/>
      <c r="N3421" s="17"/>
      <c r="O3421" s="17"/>
      <c r="P3421" s="17"/>
      <c r="Q3421" s="17"/>
      <c r="R3421" s="17"/>
      <c r="S3421" s="17"/>
      <c r="T3421" s="17"/>
      <c r="U3421" t="s">
        <v>74</v>
      </c>
      <c r="V3421" s="17" t="s">
        <v>106</v>
      </c>
      <c r="W3421" s="17" t="s">
        <v>4957</v>
      </c>
      <c r="X3421" s="17">
        <v>110470</v>
      </c>
      <c r="Y3421" s="18">
        <v>45475</v>
      </c>
      <c r="Z3421" s="17" t="s">
        <v>4921</v>
      </c>
      <c r="AA3421" s="42" t="s">
        <v>13086</v>
      </c>
      <c r="AB3421" s="43">
        <v>10</v>
      </c>
      <c r="AC3421" s="17" t="s">
        <v>13193</v>
      </c>
      <c r="AD3421" s="17" t="s">
        <v>13194</v>
      </c>
      <c r="AE3421" s="17" t="s">
        <v>13195</v>
      </c>
      <c r="AG3421" s="17" t="s">
        <v>15134</v>
      </c>
      <c r="AH3421" s="20">
        <v>45833.506944444445</v>
      </c>
      <c r="AI3421" s="17" t="s">
        <v>4995</v>
      </c>
      <c r="AJ3421" s="17" t="s">
        <v>4932</v>
      </c>
      <c r="AK3421" s="17"/>
      <c r="AM3421" s="17" t="s">
        <v>70</v>
      </c>
      <c r="AP3421" s="17">
        <v>2123</v>
      </c>
      <c r="AQ3421" s="18">
        <v>45834</v>
      </c>
      <c r="AR3421" s="17"/>
      <c r="AT3421" s="17"/>
      <c r="BP3421" t="s">
        <v>84</v>
      </c>
    </row>
    <row r="3422" spans="1:68" ht="15" hidden="1" customHeight="1" x14ac:dyDescent="0.25">
      <c r="A3422" s="17">
        <v>444681</v>
      </c>
      <c r="B3422" s="17">
        <v>444681</v>
      </c>
      <c r="C3422" s="17"/>
      <c r="D3422" s="17"/>
      <c r="E3422" s="17"/>
      <c r="F3422" s="17"/>
      <c r="G3422" s="17"/>
      <c r="H3422" s="17"/>
      <c r="I3422" s="17"/>
      <c r="J3422" s="17"/>
      <c r="K3422" s="17"/>
      <c r="L3422" s="17"/>
      <c r="M3422" s="17"/>
      <c r="N3422" s="17"/>
      <c r="O3422" s="17"/>
      <c r="P3422" s="17"/>
      <c r="Q3422" s="17"/>
      <c r="R3422" s="17"/>
      <c r="S3422" s="17"/>
      <c r="T3422" s="17"/>
      <c r="U3422" s="17" t="s">
        <v>52</v>
      </c>
      <c r="V3422" s="17" t="s">
        <v>52</v>
      </c>
      <c r="W3422" s="17" t="s">
        <v>4920</v>
      </c>
      <c r="X3422" s="17">
        <v>862998</v>
      </c>
      <c r="Y3422" s="18">
        <v>45686</v>
      </c>
      <c r="Z3422" s="17" t="s">
        <v>4921</v>
      </c>
      <c r="AA3422" s="42" t="s">
        <v>13086</v>
      </c>
      <c r="AB3422" s="43">
        <v>10</v>
      </c>
      <c r="AC3422" s="17" t="s">
        <v>13196</v>
      </c>
      <c r="AD3422" s="17" t="s">
        <v>13197</v>
      </c>
      <c r="AE3422" s="17" t="s">
        <v>13198</v>
      </c>
      <c r="AG3422" s="17" t="s">
        <v>15135</v>
      </c>
      <c r="AH3422" s="20">
        <v>45779.3125</v>
      </c>
      <c r="AI3422" s="17" t="s">
        <v>15136</v>
      </c>
      <c r="AJ3422" s="17" t="s">
        <v>4927</v>
      </c>
      <c r="AK3422" s="17"/>
      <c r="AM3422" s="17" t="s">
        <v>53</v>
      </c>
      <c r="AP3422" s="17">
        <v>2117</v>
      </c>
      <c r="AQ3422" s="18">
        <v>45834</v>
      </c>
      <c r="AR3422" s="17"/>
      <c r="AT3422" s="17"/>
      <c r="BP3422" t="s">
        <v>84</v>
      </c>
    </row>
    <row r="3423" spans="1:68" ht="15" hidden="1" customHeight="1" x14ac:dyDescent="0.25">
      <c r="A3423" s="17">
        <v>444682</v>
      </c>
      <c r="B3423" s="17">
        <v>444682</v>
      </c>
      <c r="C3423" s="17"/>
      <c r="D3423" s="17"/>
      <c r="E3423" s="17"/>
      <c r="F3423" s="17"/>
      <c r="G3423" s="17"/>
      <c r="H3423" s="17"/>
      <c r="I3423" s="17"/>
      <c r="J3423" s="17"/>
      <c r="K3423" s="17"/>
      <c r="L3423" s="17"/>
      <c r="M3423" s="17"/>
      <c r="N3423" s="17"/>
      <c r="O3423" s="17"/>
      <c r="P3423" s="17"/>
      <c r="Q3423" s="17"/>
      <c r="R3423" s="17"/>
      <c r="S3423" s="17"/>
      <c r="T3423" s="17"/>
      <c r="U3423" s="17" t="s">
        <v>52</v>
      </c>
      <c r="V3423" s="17" t="s">
        <v>60</v>
      </c>
      <c r="W3423" s="17" t="s">
        <v>4920</v>
      </c>
      <c r="X3423" s="17">
        <v>848837</v>
      </c>
      <c r="Y3423" s="18">
        <v>45659</v>
      </c>
      <c r="Z3423" s="17" t="s">
        <v>4921</v>
      </c>
      <c r="AA3423" s="42" t="s">
        <v>13086</v>
      </c>
      <c r="AB3423" s="43">
        <v>10</v>
      </c>
      <c r="AC3423" s="17" t="s">
        <v>13199</v>
      </c>
      <c r="AD3423" s="17" t="s">
        <v>13200</v>
      </c>
      <c r="AE3423" s="17" t="s">
        <v>13201</v>
      </c>
      <c r="AG3423" s="17" t="s">
        <v>15137</v>
      </c>
      <c r="AH3423" s="20">
        <v>45832.677083333336</v>
      </c>
      <c r="AI3423" s="17" t="s">
        <v>6965</v>
      </c>
      <c r="AJ3423" s="17" t="s">
        <v>4932</v>
      </c>
      <c r="AK3423" s="17"/>
      <c r="AM3423" s="17" t="s">
        <v>53</v>
      </c>
      <c r="AP3423" s="17">
        <v>2121</v>
      </c>
      <c r="AQ3423" s="18">
        <v>45834</v>
      </c>
      <c r="AR3423" s="17"/>
      <c r="AT3423" s="17"/>
      <c r="BP3423" t="s">
        <v>84</v>
      </c>
    </row>
    <row r="3424" spans="1:68" ht="15" hidden="1" customHeight="1" x14ac:dyDescent="0.25">
      <c r="A3424" s="17">
        <v>444678</v>
      </c>
      <c r="B3424" s="17">
        <v>444678</v>
      </c>
      <c r="C3424" s="17"/>
      <c r="D3424" s="17"/>
      <c r="E3424" s="17"/>
      <c r="F3424" s="17"/>
      <c r="G3424" s="17"/>
      <c r="H3424" s="17"/>
      <c r="I3424" s="17"/>
      <c r="J3424" s="17"/>
      <c r="K3424" s="17"/>
      <c r="L3424" s="17"/>
      <c r="M3424" s="17"/>
      <c r="N3424" s="17"/>
      <c r="O3424" s="17"/>
      <c r="P3424" s="17"/>
      <c r="Q3424" s="17"/>
      <c r="R3424" s="17"/>
      <c r="S3424" s="17"/>
      <c r="T3424" s="17"/>
      <c r="U3424" s="17" t="s">
        <v>52</v>
      </c>
      <c r="V3424" s="17" t="s">
        <v>60</v>
      </c>
      <c r="W3424" s="17" t="s">
        <v>4920</v>
      </c>
      <c r="X3424" s="17">
        <v>753221</v>
      </c>
      <c r="Y3424" s="18">
        <v>45507</v>
      </c>
      <c r="Z3424" s="17" t="s">
        <v>4921</v>
      </c>
      <c r="AA3424" s="42" t="s">
        <v>13086</v>
      </c>
      <c r="AB3424" s="43">
        <v>10</v>
      </c>
      <c r="AC3424" s="17" t="s">
        <v>13184</v>
      </c>
      <c r="AD3424" s="17" t="s">
        <v>13185</v>
      </c>
      <c r="AE3424" s="17" t="s">
        <v>13202</v>
      </c>
      <c r="AG3424" s="17" t="s">
        <v>15130</v>
      </c>
      <c r="AH3424" s="20">
        <v>45508.583333333336</v>
      </c>
      <c r="AI3424" s="17" t="s">
        <v>15131</v>
      </c>
      <c r="AJ3424" s="17" t="s">
        <v>4927</v>
      </c>
      <c r="AK3424" s="17"/>
      <c r="AM3424" s="17" t="s">
        <v>53</v>
      </c>
      <c r="AP3424" s="17">
        <v>2114</v>
      </c>
      <c r="AQ3424" s="18">
        <v>45834</v>
      </c>
      <c r="AR3424" s="17"/>
      <c r="AT3424" s="17"/>
      <c r="BP3424" t="s">
        <v>84</v>
      </c>
    </row>
    <row r="3425" spans="1:73" ht="15" hidden="1" customHeight="1" x14ac:dyDescent="0.25">
      <c r="A3425" s="17">
        <v>444680</v>
      </c>
      <c r="B3425" s="17">
        <v>444680</v>
      </c>
      <c r="C3425" s="17"/>
      <c r="D3425" s="17"/>
      <c r="E3425" s="17"/>
      <c r="F3425" s="17"/>
      <c r="G3425" s="17"/>
      <c r="H3425" s="17"/>
      <c r="I3425" s="17"/>
      <c r="J3425" s="17"/>
      <c r="K3425" s="17"/>
      <c r="L3425" s="17"/>
      <c r="M3425" s="17"/>
      <c r="N3425" s="17"/>
      <c r="O3425" s="17"/>
      <c r="P3425" s="17"/>
      <c r="Q3425" s="17"/>
      <c r="R3425" s="17"/>
      <c r="S3425" s="17"/>
      <c r="T3425" s="17"/>
      <c r="U3425" s="17" t="s">
        <v>52</v>
      </c>
      <c r="V3425" s="17" t="s">
        <v>60</v>
      </c>
      <c r="W3425" s="17" t="s">
        <v>4920</v>
      </c>
      <c r="X3425" s="17">
        <v>841569</v>
      </c>
      <c r="Y3425" s="18">
        <v>45643</v>
      </c>
      <c r="Z3425" s="17" t="s">
        <v>4921</v>
      </c>
      <c r="AA3425" s="42" t="s">
        <v>13086</v>
      </c>
      <c r="AB3425" s="43">
        <v>10</v>
      </c>
      <c r="AC3425" s="17" t="s">
        <v>13203</v>
      </c>
      <c r="AD3425" s="17" t="s">
        <v>13204</v>
      </c>
      <c r="AE3425" s="17" t="s">
        <v>13205</v>
      </c>
      <c r="AG3425" s="17" t="s">
        <v>15138</v>
      </c>
      <c r="AH3425" s="20">
        <v>45780.666666666664</v>
      </c>
      <c r="AI3425" s="17" t="s">
        <v>6218</v>
      </c>
      <c r="AJ3425" s="17" t="s">
        <v>4927</v>
      </c>
      <c r="AK3425" s="17"/>
      <c r="AM3425" s="17" t="s">
        <v>53</v>
      </c>
      <c r="AP3425" s="17">
        <v>2112</v>
      </c>
      <c r="AQ3425" s="18">
        <v>45834</v>
      </c>
      <c r="AR3425" s="17"/>
      <c r="AT3425" s="17"/>
      <c r="BP3425" t="s">
        <v>84</v>
      </c>
    </row>
    <row r="3426" spans="1:73" ht="15" hidden="1" customHeight="1" x14ac:dyDescent="0.25">
      <c r="A3426" s="17">
        <v>444700</v>
      </c>
      <c r="B3426" s="17">
        <v>444700</v>
      </c>
      <c r="C3426" s="17"/>
      <c r="D3426" s="17"/>
      <c r="E3426" s="17"/>
      <c r="F3426" s="17"/>
      <c r="G3426" s="17"/>
      <c r="H3426" s="17"/>
      <c r="I3426" s="17"/>
      <c r="J3426" s="17"/>
      <c r="K3426" s="17"/>
      <c r="L3426" s="17"/>
      <c r="M3426" s="17"/>
      <c r="N3426" s="17"/>
      <c r="O3426" s="17"/>
      <c r="P3426" s="17"/>
      <c r="Q3426" s="17"/>
      <c r="R3426" s="17"/>
      <c r="S3426" s="17"/>
      <c r="T3426" s="17"/>
      <c r="U3426" s="17" t="s">
        <v>52</v>
      </c>
      <c r="V3426" s="17" t="s">
        <v>60</v>
      </c>
      <c r="W3426" s="17" t="s">
        <v>4920</v>
      </c>
      <c r="X3426" s="17">
        <v>794659</v>
      </c>
      <c r="Y3426" s="18">
        <v>45560</v>
      </c>
      <c r="Z3426" s="17" t="s">
        <v>4921</v>
      </c>
      <c r="AA3426" s="42" t="s">
        <v>13086</v>
      </c>
      <c r="AB3426" s="43">
        <v>10</v>
      </c>
      <c r="AC3426" s="17" t="s">
        <v>13135</v>
      </c>
      <c r="AD3426" s="17" t="s">
        <v>13136</v>
      </c>
      <c r="AE3426" s="17" t="s">
        <v>13137</v>
      </c>
      <c r="AG3426" s="17" t="s">
        <v>15107</v>
      </c>
      <c r="AH3426" s="20">
        <v>45785.440972222219</v>
      </c>
      <c r="AI3426" s="17" t="s">
        <v>6789</v>
      </c>
      <c r="AJ3426" s="17" t="s">
        <v>4927</v>
      </c>
      <c r="AK3426" s="17"/>
      <c r="AM3426" s="17" t="s">
        <v>53</v>
      </c>
      <c r="AP3426" s="17">
        <v>2130</v>
      </c>
      <c r="AQ3426" s="18">
        <v>45835</v>
      </c>
      <c r="AR3426" s="17"/>
      <c r="AT3426" s="17"/>
      <c r="BP3426" t="s">
        <v>84</v>
      </c>
    </row>
    <row r="3427" spans="1:73" ht="15" hidden="1" customHeight="1" x14ac:dyDescent="0.25">
      <c r="A3427" s="17">
        <v>444702</v>
      </c>
      <c r="B3427" s="17">
        <v>444702</v>
      </c>
      <c r="C3427" s="17"/>
      <c r="D3427" s="17"/>
      <c r="E3427" s="17"/>
      <c r="F3427" s="17"/>
      <c r="G3427" s="17"/>
      <c r="H3427" s="17"/>
      <c r="I3427" s="17"/>
      <c r="J3427" s="17"/>
      <c r="K3427" s="17"/>
      <c r="L3427" s="17"/>
      <c r="M3427" s="17"/>
      <c r="N3427" s="17"/>
      <c r="O3427" s="17"/>
      <c r="P3427" s="17"/>
      <c r="Q3427" s="17"/>
      <c r="R3427" s="17"/>
      <c r="S3427" s="17"/>
      <c r="T3427" s="17"/>
      <c r="U3427" s="17" t="s">
        <v>52</v>
      </c>
      <c r="V3427" s="17" t="s">
        <v>102</v>
      </c>
      <c r="W3427" s="17" t="s">
        <v>4920</v>
      </c>
      <c r="X3427" s="17">
        <v>756785</v>
      </c>
      <c r="Y3427" s="18">
        <v>45511</v>
      </c>
      <c r="Z3427" s="17" t="s">
        <v>4921</v>
      </c>
      <c r="AA3427" s="42" t="s">
        <v>13086</v>
      </c>
      <c r="AB3427" s="43">
        <v>10</v>
      </c>
      <c r="AC3427" s="17" t="s">
        <v>13138</v>
      </c>
      <c r="AD3427" s="17" t="s">
        <v>13139</v>
      </c>
      <c r="AE3427" s="17" t="s">
        <v>13140</v>
      </c>
      <c r="AG3427" s="17" t="s">
        <v>15108</v>
      </c>
      <c r="AH3427" s="20">
        <v>45730.756944444445</v>
      </c>
      <c r="AI3427" s="17" t="s">
        <v>5985</v>
      </c>
      <c r="AJ3427" s="17" t="s">
        <v>4927</v>
      </c>
      <c r="AK3427" s="17"/>
      <c r="AM3427" s="17" t="s">
        <v>53</v>
      </c>
      <c r="AP3427" s="17">
        <v>2136</v>
      </c>
      <c r="AQ3427" s="18">
        <v>45835</v>
      </c>
      <c r="AR3427" s="17"/>
      <c r="AT3427" s="17"/>
      <c r="BP3427" t="s">
        <v>84</v>
      </c>
    </row>
    <row r="3428" spans="1:73" ht="15" hidden="1" customHeight="1" x14ac:dyDescent="0.25">
      <c r="A3428" s="17">
        <v>444704</v>
      </c>
      <c r="B3428" s="17">
        <v>444704</v>
      </c>
      <c r="C3428" s="17"/>
      <c r="D3428" s="17"/>
      <c r="E3428" s="17"/>
      <c r="F3428" s="17"/>
      <c r="G3428" s="17"/>
      <c r="H3428" s="17"/>
      <c r="I3428" s="17"/>
      <c r="J3428" s="17"/>
      <c r="K3428" s="17"/>
      <c r="L3428" s="17"/>
      <c r="M3428" s="17"/>
      <c r="N3428" s="17"/>
      <c r="O3428" s="17"/>
      <c r="P3428" s="17"/>
      <c r="Q3428" s="17"/>
      <c r="R3428" s="17"/>
      <c r="S3428" s="17"/>
      <c r="T3428" s="17"/>
      <c r="U3428" s="17" t="s">
        <v>87</v>
      </c>
      <c r="V3428" s="17" t="s">
        <v>8530</v>
      </c>
      <c r="W3428" s="17" t="s">
        <v>4920</v>
      </c>
      <c r="X3428" s="17">
        <v>419935</v>
      </c>
      <c r="Y3428" s="18">
        <v>45173</v>
      </c>
      <c r="Z3428" s="17" t="s">
        <v>4921</v>
      </c>
      <c r="AA3428" s="42" t="s">
        <v>13086</v>
      </c>
      <c r="AB3428" s="43">
        <v>10</v>
      </c>
      <c r="AC3428" s="17" t="s">
        <v>13141</v>
      </c>
      <c r="AD3428" s="17" t="s">
        <v>13142</v>
      </c>
      <c r="AE3428" s="17" t="s">
        <v>13143</v>
      </c>
      <c r="AG3428" s="17" t="s">
        <v>15109</v>
      </c>
      <c r="AH3428" s="20">
        <v>45500.055555555555</v>
      </c>
      <c r="AI3428" s="17" t="s">
        <v>15110</v>
      </c>
      <c r="AJ3428" s="17" t="s">
        <v>4927</v>
      </c>
      <c r="AK3428" s="17"/>
      <c r="AM3428" s="17" t="s">
        <v>53</v>
      </c>
      <c r="AP3428" s="17">
        <v>2138</v>
      </c>
      <c r="AQ3428" s="18">
        <v>45835</v>
      </c>
      <c r="AR3428" s="17"/>
      <c r="AT3428" s="17"/>
      <c r="BP3428" t="s">
        <v>84</v>
      </c>
    </row>
    <row r="3429" spans="1:73" ht="15" hidden="1" customHeight="1" x14ac:dyDescent="0.25">
      <c r="A3429" s="17">
        <v>444699</v>
      </c>
      <c r="B3429" s="17">
        <v>444699</v>
      </c>
      <c r="C3429" s="17"/>
      <c r="D3429" s="17"/>
      <c r="E3429" s="17"/>
      <c r="F3429" s="17"/>
      <c r="G3429" s="17"/>
      <c r="H3429" s="17"/>
      <c r="I3429" s="17"/>
      <c r="J3429" s="17"/>
      <c r="K3429" s="17"/>
      <c r="L3429" s="17"/>
      <c r="M3429" s="17"/>
      <c r="N3429" s="17"/>
      <c r="O3429" s="17"/>
      <c r="P3429" s="17"/>
      <c r="Q3429" s="17"/>
      <c r="R3429" s="17"/>
      <c r="S3429" s="17"/>
      <c r="T3429" s="17"/>
      <c r="U3429" s="17" t="s">
        <v>52</v>
      </c>
      <c r="V3429" s="17" t="s">
        <v>60</v>
      </c>
      <c r="W3429" s="17" t="s">
        <v>4920</v>
      </c>
      <c r="X3429" s="17">
        <v>895863</v>
      </c>
      <c r="Y3429" s="18">
        <v>45731</v>
      </c>
      <c r="Z3429" s="17" t="s">
        <v>4921</v>
      </c>
      <c r="AA3429" s="42" t="s">
        <v>13086</v>
      </c>
      <c r="AB3429" s="43">
        <v>10</v>
      </c>
      <c r="AC3429" s="17" t="s">
        <v>13144</v>
      </c>
      <c r="AD3429" s="17" t="s">
        <v>13145</v>
      </c>
      <c r="AE3429" s="17" t="s">
        <v>13146</v>
      </c>
      <c r="AG3429" s="17" t="s">
        <v>15111</v>
      </c>
      <c r="AH3429" s="20">
        <v>45797.333333333336</v>
      </c>
      <c r="AI3429" s="17" t="s">
        <v>9530</v>
      </c>
      <c r="AJ3429" s="17" t="s">
        <v>4927</v>
      </c>
      <c r="AK3429" s="17"/>
      <c r="AM3429" s="17" t="s">
        <v>53</v>
      </c>
      <c r="AP3429" s="17">
        <v>2131</v>
      </c>
      <c r="AQ3429" s="18">
        <v>45835</v>
      </c>
      <c r="AR3429" s="17"/>
      <c r="AT3429" s="17"/>
      <c r="BP3429" t="s">
        <v>84</v>
      </c>
    </row>
    <row r="3430" spans="1:73" ht="15" hidden="1" customHeight="1" x14ac:dyDescent="0.25">
      <c r="A3430" s="17">
        <v>444703</v>
      </c>
      <c r="B3430" s="17">
        <v>444703</v>
      </c>
      <c r="C3430" s="17"/>
      <c r="D3430" s="17"/>
      <c r="E3430" s="17"/>
      <c r="F3430" s="17"/>
      <c r="G3430" s="17"/>
      <c r="H3430" s="17"/>
      <c r="I3430" s="17"/>
      <c r="J3430" s="17"/>
      <c r="K3430" s="17"/>
      <c r="L3430" s="17"/>
      <c r="M3430" s="17"/>
      <c r="N3430" s="17"/>
      <c r="O3430" s="17"/>
      <c r="P3430" s="17"/>
      <c r="Q3430" s="17"/>
      <c r="R3430" s="17"/>
      <c r="S3430" s="17"/>
      <c r="T3430" s="17"/>
      <c r="U3430" s="17" t="s">
        <v>52</v>
      </c>
      <c r="V3430" s="17" t="s">
        <v>60</v>
      </c>
      <c r="W3430" s="17" t="s">
        <v>4920</v>
      </c>
      <c r="X3430" s="17">
        <v>807381</v>
      </c>
      <c r="Y3430" s="18">
        <v>45581</v>
      </c>
      <c r="Z3430" s="17" t="s">
        <v>4921</v>
      </c>
      <c r="AA3430" s="42" t="s">
        <v>13086</v>
      </c>
      <c r="AB3430" s="43">
        <v>10</v>
      </c>
      <c r="AC3430" s="17" t="s">
        <v>13147</v>
      </c>
      <c r="AD3430" s="17" t="s">
        <v>13148</v>
      </c>
      <c r="AE3430" s="17" t="s">
        <v>13149</v>
      </c>
      <c r="AG3430" s="17" t="s">
        <v>15112</v>
      </c>
      <c r="AH3430" s="20">
        <v>45775</v>
      </c>
      <c r="AI3430" s="17" t="s">
        <v>15113</v>
      </c>
      <c r="AJ3430" s="17" t="s">
        <v>4927</v>
      </c>
      <c r="AK3430" s="17"/>
      <c r="AM3430" s="17" t="s">
        <v>53</v>
      </c>
      <c r="AP3430" s="17">
        <v>2137</v>
      </c>
      <c r="AQ3430" s="18">
        <v>45835</v>
      </c>
      <c r="AR3430" s="17"/>
      <c r="AT3430" s="17"/>
      <c r="BP3430" t="s">
        <v>84</v>
      </c>
    </row>
    <row r="3431" spans="1:73" ht="15" hidden="1" customHeight="1" x14ac:dyDescent="0.25">
      <c r="A3431" s="17">
        <v>444696</v>
      </c>
      <c r="B3431" s="17">
        <v>444696</v>
      </c>
      <c r="C3431" s="17"/>
      <c r="D3431" s="17"/>
      <c r="E3431" s="17"/>
      <c r="F3431" s="17"/>
      <c r="G3431" s="17"/>
      <c r="H3431" s="17"/>
      <c r="I3431" s="17"/>
      <c r="J3431" s="17"/>
      <c r="K3431" s="17"/>
      <c r="L3431" s="17"/>
      <c r="M3431" s="17"/>
      <c r="N3431" s="17"/>
      <c r="O3431" s="17"/>
      <c r="P3431" s="17"/>
      <c r="Q3431" s="17"/>
      <c r="R3431" s="17"/>
      <c r="S3431" s="17"/>
      <c r="T3431" s="17"/>
      <c r="U3431" s="17" t="s">
        <v>52</v>
      </c>
      <c r="V3431" s="17" t="s">
        <v>60</v>
      </c>
      <c r="W3431" s="17" t="s">
        <v>4920</v>
      </c>
      <c r="X3431" s="17">
        <v>750449</v>
      </c>
      <c r="Y3431" s="18">
        <v>45504</v>
      </c>
      <c r="Z3431" s="17" t="s">
        <v>4921</v>
      </c>
      <c r="AA3431" s="42" t="s">
        <v>13086</v>
      </c>
      <c r="AB3431" s="43">
        <v>10</v>
      </c>
      <c r="AC3431" s="17" t="s">
        <v>13150</v>
      </c>
      <c r="AD3431" s="17" t="s">
        <v>13151</v>
      </c>
      <c r="AE3431" s="17" t="s">
        <v>13152</v>
      </c>
      <c r="AG3431" s="17" t="s">
        <v>15114</v>
      </c>
      <c r="AH3431" s="20">
        <v>45811.979166666664</v>
      </c>
      <c r="AI3431" s="17" t="s">
        <v>15115</v>
      </c>
      <c r="AJ3431" s="17" t="s">
        <v>4927</v>
      </c>
      <c r="AK3431" s="17"/>
      <c r="AM3431" s="17" t="s">
        <v>53</v>
      </c>
      <c r="AP3431" s="17">
        <v>2133</v>
      </c>
      <c r="AQ3431" s="18">
        <v>45835</v>
      </c>
      <c r="AR3431" s="17"/>
      <c r="AT3431" s="17"/>
      <c r="BP3431" t="s">
        <v>84</v>
      </c>
    </row>
    <row r="3432" spans="1:73" ht="15" hidden="1" customHeight="1" x14ac:dyDescent="0.25">
      <c r="A3432" s="17">
        <v>444698</v>
      </c>
      <c r="B3432" s="17">
        <v>444698</v>
      </c>
      <c r="C3432" s="17"/>
      <c r="D3432" s="17"/>
      <c r="E3432" s="17"/>
      <c r="F3432" s="17"/>
      <c r="G3432" s="17"/>
      <c r="H3432" s="17"/>
      <c r="I3432" s="17"/>
      <c r="J3432" s="17"/>
      <c r="K3432" s="17"/>
      <c r="L3432" s="17"/>
      <c r="M3432" s="17"/>
      <c r="N3432" s="17"/>
      <c r="O3432" s="17"/>
      <c r="P3432" s="17"/>
      <c r="Q3432" s="17"/>
      <c r="R3432" s="17"/>
      <c r="S3432" s="17"/>
      <c r="T3432" s="17"/>
      <c r="U3432" s="17" t="s">
        <v>101</v>
      </c>
      <c r="V3432" s="17" t="s">
        <v>12124</v>
      </c>
      <c r="W3432" s="17" t="s">
        <v>4957</v>
      </c>
      <c r="X3432" s="17">
        <v>78180</v>
      </c>
      <c r="Y3432" s="18">
        <v>45329</v>
      </c>
      <c r="Z3432" s="17" t="s">
        <v>4921</v>
      </c>
      <c r="AA3432" s="42" t="s">
        <v>13086</v>
      </c>
      <c r="AB3432" s="43">
        <v>10</v>
      </c>
      <c r="AC3432" s="17" t="s">
        <v>13153</v>
      </c>
      <c r="AD3432" s="17" t="s">
        <v>13154</v>
      </c>
      <c r="AE3432" s="17" t="s">
        <v>13155</v>
      </c>
      <c r="AG3432" s="17" t="s">
        <v>15116</v>
      </c>
      <c r="AH3432" s="20">
        <v>45572.833333333336</v>
      </c>
      <c r="AI3432" s="17" t="s">
        <v>15117</v>
      </c>
      <c r="AJ3432" s="17" t="s">
        <v>4927</v>
      </c>
      <c r="AK3432" s="17"/>
      <c r="AM3432" s="17" t="s">
        <v>53</v>
      </c>
      <c r="AP3432" s="17">
        <v>2132</v>
      </c>
      <c r="AQ3432" s="18">
        <v>45835</v>
      </c>
      <c r="AR3432" s="17"/>
      <c r="AT3432" s="17"/>
      <c r="BP3432" t="s">
        <v>84</v>
      </c>
    </row>
    <row r="3433" spans="1:73" ht="15" hidden="1" customHeight="1" x14ac:dyDescent="0.25">
      <c r="A3433" s="17">
        <v>444706</v>
      </c>
      <c r="B3433" s="17">
        <v>444706</v>
      </c>
      <c r="C3433" s="17"/>
      <c r="D3433" s="17"/>
      <c r="E3433" s="17"/>
      <c r="F3433" s="17"/>
      <c r="G3433" s="17"/>
      <c r="H3433" s="17"/>
      <c r="I3433" s="17"/>
      <c r="J3433" s="17"/>
      <c r="K3433" s="17"/>
      <c r="L3433" s="17"/>
      <c r="M3433" s="17"/>
      <c r="N3433" s="17"/>
      <c r="O3433" s="17"/>
      <c r="P3433" s="17"/>
      <c r="Q3433" s="17"/>
      <c r="R3433" s="17"/>
      <c r="S3433" s="17"/>
      <c r="T3433" s="17"/>
      <c r="U3433" s="17" t="s">
        <v>52</v>
      </c>
      <c r="V3433" s="17" t="s">
        <v>60</v>
      </c>
      <c r="W3433" s="17" t="s">
        <v>4920</v>
      </c>
      <c r="X3433" s="17">
        <v>763686</v>
      </c>
      <c r="Y3433" s="18">
        <v>45519</v>
      </c>
      <c r="Z3433" s="17" t="s">
        <v>4921</v>
      </c>
      <c r="AA3433" s="42" t="s">
        <v>13086</v>
      </c>
      <c r="AB3433" s="43">
        <v>10</v>
      </c>
      <c r="AC3433" s="17" t="s">
        <v>13156</v>
      </c>
      <c r="AD3433" s="17" t="s">
        <v>13157</v>
      </c>
      <c r="AE3433" s="17" t="s">
        <v>13158</v>
      </c>
      <c r="AG3433" s="17" t="s">
        <v>15118</v>
      </c>
      <c r="AH3433" s="20">
        <v>45675</v>
      </c>
      <c r="AI3433" s="17" t="s">
        <v>5605</v>
      </c>
      <c r="AJ3433" s="17" t="s">
        <v>4927</v>
      </c>
      <c r="AK3433" s="17"/>
      <c r="AM3433" s="17" t="s">
        <v>53</v>
      </c>
      <c r="AP3433" s="17">
        <v>2139</v>
      </c>
      <c r="AQ3433" s="18">
        <v>45835</v>
      </c>
      <c r="AR3433" s="17"/>
      <c r="AT3433" s="17"/>
      <c r="BP3433" t="s">
        <v>84</v>
      </c>
    </row>
    <row r="3434" spans="1:73" ht="15" hidden="1" customHeight="1" x14ac:dyDescent="0.25">
      <c r="A3434" s="17">
        <v>444689</v>
      </c>
      <c r="B3434" s="17">
        <v>444689</v>
      </c>
      <c r="C3434" s="17"/>
      <c r="D3434" s="17"/>
      <c r="E3434" s="17"/>
      <c r="F3434" s="17"/>
      <c r="G3434" s="17"/>
      <c r="H3434" s="17"/>
      <c r="I3434" s="17"/>
      <c r="J3434" s="17"/>
      <c r="K3434" s="17"/>
      <c r="L3434" s="17"/>
      <c r="M3434" s="17"/>
      <c r="N3434" s="17"/>
      <c r="O3434" s="17"/>
      <c r="P3434" s="17"/>
      <c r="Q3434" s="17"/>
      <c r="R3434" s="17"/>
      <c r="S3434" s="17"/>
      <c r="T3434" s="17"/>
      <c r="U3434" t="s">
        <v>74</v>
      </c>
      <c r="V3434" s="17" t="s">
        <v>74</v>
      </c>
      <c r="W3434" s="17" t="s">
        <v>4957</v>
      </c>
      <c r="X3434" s="17">
        <v>131948</v>
      </c>
      <c r="Y3434" s="18">
        <v>45628</v>
      </c>
      <c r="Z3434" s="17" t="s">
        <v>4921</v>
      </c>
      <c r="AA3434" s="42" t="s">
        <v>13086</v>
      </c>
      <c r="AB3434" s="43">
        <v>10</v>
      </c>
      <c r="AC3434" s="17">
        <v>482</v>
      </c>
      <c r="AD3434" s="17" t="s">
        <v>13159</v>
      </c>
      <c r="AE3434" s="17" t="s">
        <v>13160</v>
      </c>
      <c r="AG3434" s="17" t="s">
        <v>15119</v>
      </c>
      <c r="AH3434" s="20">
        <v>45758.791666666664</v>
      </c>
      <c r="AI3434" s="17" t="s">
        <v>100</v>
      </c>
      <c r="AJ3434" s="17" t="s">
        <v>4927</v>
      </c>
      <c r="AK3434" s="17"/>
      <c r="AM3434" s="17" t="s">
        <v>70</v>
      </c>
      <c r="AP3434" s="17">
        <v>2125</v>
      </c>
      <c r="AQ3434" s="18">
        <v>45835</v>
      </c>
      <c r="AR3434" s="17"/>
      <c r="AT3434" s="17"/>
      <c r="BP3434" t="s">
        <v>84</v>
      </c>
    </row>
    <row r="3435" spans="1:73" ht="15" hidden="1" customHeight="1" x14ac:dyDescent="0.25">
      <c r="A3435" s="17">
        <v>444697</v>
      </c>
      <c r="B3435" s="17">
        <v>444697</v>
      </c>
      <c r="C3435" s="17"/>
      <c r="D3435" s="17"/>
      <c r="E3435" s="17"/>
      <c r="F3435" s="17"/>
      <c r="G3435" s="17"/>
      <c r="H3435" s="17"/>
      <c r="I3435" s="17"/>
      <c r="J3435" s="17"/>
      <c r="K3435" s="17"/>
      <c r="L3435" s="17"/>
      <c r="M3435" s="17"/>
      <c r="N3435" s="17"/>
      <c r="O3435" s="17"/>
      <c r="P3435" s="17"/>
      <c r="Q3435" s="17"/>
      <c r="R3435" s="17"/>
      <c r="S3435" s="17"/>
      <c r="T3435" s="17"/>
      <c r="U3435" s="17" t="s">
        <v>52</v>
      </c>
      <c r="V3435" s="17" t="s">
        <v>52</v>
      </c>
      <c r="W3435" s="17" t="s">
        <v>4920</v>
      </c>
      <c r="X3435" s="17">
        <v>905158</v>
      </c>
      <c r="Y3435" s="18">
        <v>45745</v>
      </c>
      <c r="Z3435" s="17" t="s">
        <v>4921</v>
      </c>
      <c r="AA3435" s="42" t="s">
        <v>13086</v>
      </c>
      <c r="AB3435" s="43">
        <v>10</v>
      </c>
      <c r="AC3435" s="17" t="s">
        <v>13161</v>
      </c>
      <c r="AD3435" s="17" t="s">
        <v>13162</v>
      </c>
      <c r="AE3435" s="17" t="s">
        <v>13163</v>
      </c>
      <c r="AG3435" s="17" t="s">
        <v>15120</v>
      </c>
      <c r="AH3435" s="20">
        <v>45806.8125</v>
      </c>
      <c r="AI3435" s="17" t="s">
        <v>7165</v>
      </c>
      <c r="AJ3435" s="17" t="s">
        <v>4927</v>
      </c>
      <c r="AK3435" s="17"/>
      <c r="AM3435" s="17" t="s">
        <v>53</v>
      </c>
      <c r="AP3435" s="17">
        <v>2134</v>
      </c>
      <c r="AQ3435" s="18">
        <v>45835</v>
      </c>
      <c r="AR3435" s="17"/>
      <c r="AT3435" s="17"/>
      <c r="BP3435" t="s">
        <v>84</v>
      </c>
    </row>
    <row r="3436" spans="1:73" ht="15" hidden="1" customHeight="1" x14ac:dyDescent="0.25">
      <c r="A3436" s="17">
        <v>444695</v>
      </c>
      <c r="B3436" s="17">
        <v>444695</v>
      </c>
      <c r="C3436" s="17"/>
      <c r="D3436" s="17"/>
      <c r="E3436" s="17"/>
      <c r="F3436" s="17"/>
      <c r="G3436" s="17"/>
      <c r="H3436" s="17"/>
      <c r="I3436" s="17"/>
      <c r="J3436" s="17"/>
      <c r="K3436" s="17"/>
      <c r="L3436" s="17"/>
      <c r="M3436" s="17"/>
      <c r="N3436" s="17"/>
      <c r="O3436" s="17"/>
      <c r="P3436" s="17"/>
      <c r="Q3436" s="17"/>
      <c r="R3436" s="17"/>
      <c r="S3436" s="17"/>
      <c r="T3436" s="17"/>
      <c r="U3436" s="17" t="s">
        <v>52</v>
      </c>
      <c r="V3436" s="17" t="s">
        <v>60</v>
      </c>
      <c r="W3436" s="17" t="s">
        <v>4920</v>
      </c>
      <c r="X3436" s="17">
        <v>797066</v>
      </c>
      <c r="Y3436" s="18">
        <v>45564</v>
      </c>
      <c r="Z3436" s="17" t="s">
        <v>4921</v>
      </c>
      <c r="AA3436" s="42" t="s">
        <v>13086</v>
      </c>
      <c r="AB3436" s="43">
        <v>10</v>
      </c>
      <c r="AC3436" s="17" t="s">
        <v>13164</v>
      </c>
      <c r="AD3436" s="17" t="s">
        <v>13165</v>
      </c>
      <c r="AE3436" s="17" t="s">
        <v>13166</v>
      </c>
      <c r="AG3436" s="17" t="s">
        <v>15121</v>
      </c>
      <c r="AH3436" s="20">
        <v>45833.753472222219</v>
      </c>
      <c r="AI3436" s="17" t="s">
        <v>15122</v>
      </c>
      <c r="AJ3436" s="17" t="s">
        <v>4932</v>
      </c>
      <c r="AK3436" s="17"/>
      <c r="AM3436" s="17" t="s">
        <v>53</v>
      </c>
      <c r="AP3436" s="17">
        <v>2135</v>
      </c>
      <c r="AQ3436" s="18">
        <v>45835</v>
      </c>
      <c r="AR3436" s="17"/>
      <c r="AT3436" s="17"/>
      <c r="BP3436" t="s">
        <v>84</v>
      </c>
    </row>
    <row r="3437" spans="1:73" ht="15" hidden="1" customHeight="1" x14ac:dyDescent="0.25">
      <c r="A3437" s="17">
        <v>444693</v>
      </c>
      <c r="B3437" s="17">
        <v>444693</v>
      </c>
      <c r="C3437" s="17"/>
      <c r="D3437" s="17"/>
      <c r="E3437" s="17"/>
      <c r="F3437" s="17"/>
      <c r="G3437" s="17"/>
      <c r="H3437" s="17"/>
      <c r="I3437" s="17"/>
      <c r="J3437" s="17"/>
      <c r="K3437" s="17"/>
      <c r="L3437" s="17"/>
      <c r="M3437" s="17"/>
      <c r="N3437" s="17"/>
      <c r="O3437" s="17"/>
      <c r="P3437" s="17"/>
      <c r="Q3437" s="17"/>
      <c r="R3437" s="17"/>
      <c r="S3437" s="17"/>
      <c r="T3437" s="17"/>
      <c r="U3437" s="17" t="s">
        <v>52</v>
      </c>
      <c r="V3437" s="17" t="s">
        <v>60</v>
      </c>
      <c r="W3437" s="17" t="s">
        <v>4920</v>
      </c>
      <c r="X3437" s="17">
        <v>796674</v>
      </c>
      <c r="Y3437" s="18">
        <v>45563</v>
      </c>
      <c r="Z3437" s="17" t="s">
        <v>4921</v>
      </c>
      <c r="AA3437" s="42" t="s">
        <v>13086</v>
      </c>
      <c r="AB3437" s="43">
        <v>10</v>
      </c>
      <c r="AC3437" s="17" t="s">
        <v>13167</v>
      </c>
      <c r="AD3437" s="17" t="s">
        <v>13168</v>
      </c>
      <c r="AE3437" s="17" t="s">
        <v>13169</v>
      </c>
      <c r="AG3437" s="17" t="s">
        <v>15123</v>
      </c>
      <c r="AH3437" s="20">
        <v>45796.458333333336</v>
      </c>
      <c r="AI3437" s="17" t="s">
        <v>15124</v>
      </c>
      <c r="AJ3437" s="17" t="s">
        <v>4927</v>
      </c>
      <c r="AK3437" s="17"/>
      <c r="AM3437" s="17" t="s">
        <v>53</v>
      </c>
      <c r="AP3437" s="17">
        <v>2129</v>
      </c>
      <c r="AQ3437" s="18">
        <v>45835</v>
      </c>
      <c r="AR3437" s="17"/>
      <c r="AT3437" s="17"/>
      <c r="BP3437" t="s">
        <v>84</v>
      </c>
    </row>
    <row r="3438" spans="1:73" ht="15" hidden="1" customHeight="1" x14ac:dyDescent="0.25">
      <c r="A3438">
        <v>451715</v>
      </c>
      <c r="B3438">
        <v>451715</v>
      </c>
      <c r="U3438" t="s">
        <v>62</v>
      </c>
      <c r="V3438" t="s">
        <v>62</v>
      </c>
      <c r="W3438" t="s">
        <v>63</v>
      </c>
      <c r="X3438">
        <v>319096</v>
      </c>
      <c r="Y3438" s="1">
        <v>44963</v>
      </c>
      <c r="Z3438" t="s">
        <v>64</v>
      </c>
      <c r="AA3438" s="42" t="s">
        <v>4872</v>
      </c>
      <c r="AB3438" s="43">
        <v>3.14</v>
      </c>
      <c r="AC3438" t="s">
        <v>65</v>
      </c>
      <c r="AD3438" t="s">
        <v>66</v>
      </c>
      <c r="AE3438" t="s">
        <v>67</v>
      </c>
      <c r="AF3438">
        <v>52708005260018</v>
      </c>
      <c r="AG3438" t="s">
        <v>68</v>
      </c>
      <c r="AH3438" s="2">
        <v>45838.25</v>
      </c>
      <c r="AI3438" t="s">
        <v>69</v>
      </c>
      <c r="AM3438" t="s">
        <v>70</v>
      </c>
      <c r="AP3438">
        <v>28</v>
      </c>
      <c r="AQ3438" s="1">
        <v>45838</v>
      </c>
      <c r="AU3438" s="1">
        <v>45843</v>
      </c>
      <c r="AV3438" t="s">
        <v>71</v>
      </c>
      <c r="AW3438" t="s">
        <v>72</v>
      </c>
      <c r="AX3438" s="1">
        <v>45838</v>
      </c>
      <c r="AY3438" s="1">
        <v>45838</v>
      </c>
      <c r="BA3438">
        <v>0</v>
      </c>
      <c r="BI3438" t="s">
        <v>66</v>
      </c>
      <c r="BJ3438">
        <v>1</v>
      </c>
      <c r="BK3438" t="s">
        <v>55</v>
      </c>
      <c r="BM3438" t="s">
        <v>56</v>
      </c>
      <c r="BP3438" t="s">
        <v>57</v>
      </c>
      <c r="BQ3438" t="s">
        <v>58</v>
      </c>
      <c r="BR3438" t="s">
        <v>59</v>
      </c>
      <c r="BS3438" t="s">
        <v>59</v>
      </c>
      <c r="BU3438" t="s">
        <v>73</v>
      </c>
    </row>
    <row r="3439" spans="1:73" ht="15" hidden="1" customHeight="1" x14ac:dyDescent="0.25">
      <c r="A3439">
        <v>444705</v>
      </c>
      <c r="B3439">
        <v>444705</v>
      </c>
      <c r="U3439" t="s">
        <v>74</v>
      </c>
      <c r="V3439" t="s">
        <v>74</v>
      </c>
      <c r="W3439" t="s">
        <v>63</v>
      </c>
      <c r="X3439">
        <v>268788</v>
      </c>
      <c r="Y3439" s="1">
        <v>44629</v>
      </c>
      <c r="Z3439" t="s">
        <v>75</v>
      </c>
      <c r="AA3439" s="42" t="s">
        <v>4872</v>
      </c>
      <c r="AB3439" s="43">
        <v>3.14</v>
      </c>
      <c r="AC3439" t="s">
        <v>76</v>
      </c>
      <c r="AD3439" t="s">
        <v>77</v>
      </c>
      <c r="AE3439" t="s">
        <v>78</v>
      </c>
      <c r="AG3439" t="s">
        <v>79</v>
      </c>
      <c r="AH3439" s="2">
        <v>45769.631944444445</v>
      </c>
      <c r="AI3439" t="s">
        <v>80</v>
      </c>
      <c r="AK3439" s="1">
        <v>45838</v>
      </c>
      <c r="AL3439" t="s">
        <v>81</v>
      </c>
      <c r="AM3439" t="s">
        <v>70</v>
      </c>
      <c r="AN3439" t="s">
        <v>81</v>
      </c>
      <c r="AP3439">
        <v>357</v>
      </c>
      <c r="AQ3439" s="1">
        <v>45838</v>
      </c>
      <c r="AS3439" s="23">
        <v>27747500</v>
      </c>
      <c r="AT3439" s="3"/>
      <c r="AU3439" s="1">
        <v>45843</v>
      </c>
      <c r="AV3439" t="s">
        <v>54</v>
      </c>
      <c r="AW3439" t="s">
        <v>52</v>
      </c>
      <c r="AX3439" s="1">
        <v>45838</v>
      </c>
      <c r="AY3439" s="1">
        <v>45838</v>
      </c>
      <c r="AZ3439">
        <v>-15</v>
      </c>
      <c r="BA3439">
        <v>0</v>
      </c>
      <c r="BD3439" t="s">
        <v>52</v>
      </c>
      <c r="BI3439" t="s">
        <v>77</v>
      </c>
      <c r="BJ3439">
        <v>1</v>
      </c>
      <c r="BK3439" t="s">
        <v>55</v>
      </c>
      <c r="BL3439">
        <v>331</v>
      </c>
      <c r="BM3439" t="s">
        <v>82</v>
      </c>
      <c r="BN3439">
        <v>30501760220035</v>
      </c>
      <c r="BO3439" t="s">
        <v>83</v>
      </c>
      <c r="BP3439" t="s">
        <v>84</v>
      </c>
      <c r="BQ3439" t="s">
        <v>58</v>
      </c>
      <c r="BR3439" t="s">
        <v>59</v>
      </c>
      <c r="BS3439" t="s">
        <v>59</v>
      </c>
      <c r="BT3439" t="s">
        <v>85</v>
      </c>
      <c r="BU3439" t="s">
        <v>86</v>
      </c>
    </row>
    <row r="3440" spans="1:73" ht="15" hidden="1" customHeight="1" x14ac:dyDescent="0.25">
      <c r="A3440">
        <v>411715</v>
      </c>
      <c r="B3440">
        <v>411715</v>
      </c>
      <c r="U3440" t="s">
        <v>87</v>
      </c>
      <c r="V3440" t="s">
        <v>87</v>
      </c>
      <c r="W3440" t="s">
        <v>63</v>
      </c>
      <c r="X3440">
        <v>347815</v>
      </c>
      <c r="Y3440" s="1">
        <v>45383</v>
      </c>
      <c r="Z3440" t="s">
        <v>88</v>
      </c>
      <c r="AA3440" s="42" t="s">
        <v>4872</v>
      </c>
      <c r="AB3440" s="43">
        <v>3.14</v>
      </c>
      <c r="AC3440" t="s">
        <v>89</v>
      </c>
      <c r="AD3440" t="s">
        <v>90</v>
      </c>
      <c r="AE3440" t="s">
        <v>91</v>
      </c>
      <c r="AF3440">
        <v>32201771230080</v>
      </c>
      <c r="AG3440" t="s">
        <v>92</v>
      </c>
      <c r="AH3440" s="2">
        <v>45767</v>
      </c>
      <c r="AI3440" t="s">
        <v>93</v>
      </c>
      <c r="AK3440" s="1">
        <v>45839</v>
      </c>
      <c r="AL3440" s="4" t="s">
        <v>94</v>
      </c>
      <c r="AM3440" t="s">
        <v>70</v>
      </c>
      <c r="AN3440" t="s">
        <v>95</v>
      </c>
      <c r="AP3440">
        <v>356</v>
      </c>
      <c r="AQ3440" s="1">
        <v>45838</v>
      </c>
      <c r="AS3440" s="23">
        <v>29630999</v>
      </c>
      <c r="AT3440" s="3"/>
      <c r="AU3440" s="1">
        <v>45844</v>
      </c>
      <c r="AV3440" t="s">
        <v>96</v>
      </c>
      <c r="AW3440" t="s">
        <v>87</v>
      </c>
      <c r="AX3440" s="1">
        <v>45827</v>
      </c>
      <c r="AY3440" s="1">
        <v>45839</v>
      </c>
      <c r="AZ3440">
        <v>-14</v>
      </c>
      <c r="BA3440">
        <v>0</v>
      </c>
      <c r="BD3440" t="s">
        <v>52</v>
      </c>
      <c r="BI3440" t="s">
        <v>90</v>
      </c>
      <c r="BJ3440">
        <v>1</v>
      </c>
      <c r="BK3440" t="s">
        <v>55</v>
      </c>
      <c r="BL3440">
        <v>335</v>
      </c>
      <c r="BM3440" t="s">
        <v>56</v>
      </c>
      <c r="BP3440" t="s">
        <v>84</v>
      </c>
      <c r="BQ3440" t="s">
        <v>58</v>
      </c>
      <c r="BR3440" t="s">
        <v>59</v>
      </c>
      <c r="BS3440" t="s">
        <v>59</v>
      </c>
    </row>
    <row r="3441" spans="1:68" ht="15" hidden="1" customHeight="1" x14ac:dyDescent="0.25">
      <c r="A3441" s="17">
        <v>446705</v>
      </c>
      <c r="B3441" s="17">
        <v>446705</v>
      </c>
      <c r="C3441" s="17"/>
      <c r="D3441" s="17"/>
      <c r="E3441" s="17"/>
      <c r="F3441" s="17"/>
      <c r="G3441" s="17"/>
      <c r="H3441" s="17"/>
      <c r="I3441" s="17"/>
      <c r="J3441" s="17"/>
      <c r="K3441" s="17"/>
      <c r="L3441" s="17"/>
      <c r="M3441" s="17"/>
      <c r="N3441" s="17"/>
      <c r="O3441" s="17"/>
      <c r="P3441" s="17"/>
      <c r="Q3441" s="17"/>
      <c r="R3441" s="17"/>
      <c r="S3441" s="17"/>
      <c r="T3441" s="17"/>
      <c r="U3441" t="s">
        <v>74</v>
      </c>
      <c r="V3441" s="17" t="s">
        <v>5025</v>
      </c>
      <c r="W3441" s="17" t="s">
        <v>4957</v>
      </c>
      <c r="X3441" s="17">
        <v>100397</v>
      </c>
      <c r="Y3441" s="18">
        <v>45424</v>
      </c>
      <c r="Z3441" s="17" t="s">
        <v>4921</v>
      </c>
      <c r="AA3441" s="42" t="s">
        <v>13086</v>
      </c>
      <c r="AB3441" s="43">
        <v>10</v>
      </c>
      <c r="AC3441" s="17" t="s">
        <v>13089</v>
      </c>
      <c r="AD3441" s="17" t="s">
        <v>13090</v>
      </c>
      <c r="AE3441" s="17" t="s">
        <v>13091</v>
      </c>
      <c r="AG3441" s="17" t="s">
        <v>15083</v>
      </c>
      <c r="AH3441" s="20">
        <v>45776.40625</v>
      </c>
      <c r="AI3441" s="17" t="s">
        <v>98</v>
      </c>
      <c r="AJ3441" s="17" t="s">
        <v>4927</v>
      </c>
      <c r="AK3441" s="17"/>
      <c r="AM3441" s="17" t="s">
        <v>53</v>
      </c>
      <c r="AP3441" s="17">
        <v>2141</v>
      </c>
      <c r="AQ3441" s="18">
        <v>45838</v>
      </c>
      <c r="AR3441" s="17"/>
      <c r="AT3441" s="17"/>
      <c r="BP3441" t="s">
        <v>84</v>
      </c>
    </row>
    <row r="3442" spans="1:68" ht="15" hidden="1" customHeight="1" x14ac:dyDescent="0.25">
      <c r="A3442" s="17">
        <v>451712</v>
      </c>
      <c r="B3442" s="17">
        <v>451712</v>
      </c>
      <c r="C3442" s="17"/>
      <c r="D3442" s="17"/>
      <c r="E3442" s="17"/>
      <c r="F3442" s="17"/>
      <c r="G3442" s="17"/>
      <c r="H3442" s="17"/>
      <c r="I3442" s="17"/>
      <c r="J3442" s="17"/>
      <c r="K3442" s="17"/>
      <c r="L3442" s="17"/>
      <c r="M3442" s="17"/>
      <c r="N3442" s="17"/>
      <c r="O3442" s="17"/>
      <c r="P3442" s="17"/>
      <c r="Q3442" s="17"/>
      <c r="R3442" s="17"/>
      <c r="S3442" s="17"/>
      <c r="T3442" s="17"/>
      <c r="U3442" s="17" t="s">
        <v>52</v>
      </c>
      <c r="V3442" s="17" t="s">
        <v>52</v>
      </c>
      <c r="W3442" s="17" t="s">
        <v>4920</v>
      </c>
      <c r="X3442" s="17">
        <v>903882</v>
      </c>
      <c r="Y3442" s="18">
        <v>45743</v>
      </c>
      <c r="Z3442" s="17" t="s">
        <v>4921</v>
      </c>
      <c r="AA3442" s="42" t="s">
        <v>13086</v>
      </c>
      <c r="AB3442" s="43">
        <v>10</v>
      </c>
      <c r="AC3442" s="17" t="s">
        <v>13092</v>
      </c>
      <c r="AD3442" s="17" t="s">
        <v>13093</v>
      </c>
      <c r="AE3442" s="17" t="s">
        <v>13094</v>
      </c>
      <c r="AG3442" s="17" t="s">
        <v>15084</v>
      </c>
      <c r="AH3442" s="20">
        <v>45835.5625</v>
      </c>
      <c r="AI3442" s="17" t="s">
        <v>15085</v>
      </c>
      <c r="AJ3442" s="17" t="s">
        <v>4932</v>
      </c>
      <c r="AK3442" s="17"/>
      <c r="AM3442" s="17" t="s">
        <v>53</v>
      </c>
      <c r="AP3442" s="17">
        <v>2145</v>
      </c>
      <c r="AQ3442" s="18">
        <v>45838</v>
      </c>
      <c r="AR3442" s="17"/>
      <c r="AT3442" s="17"/>
      <c r="BP3442" t="s">
        <v>84</v>
      </c>
    </row>
    <row r="3443" spans="1:68" ht="15" hidden="1" customHeight="1" x14ac:dyDescent="0.25">
      <c r="A3443" s="17">
        <v>451705</v>
      </c>
      <c r="B3443" s="17">
        <v>451705</v>
      </c>
      <c r="C3443" s="17"/>
      <c r="D3443" s="17"/>
      <c r="E3443" s="17"/>
      <c r="F3443" s="17"/>
      <c r="G3443" s="17"/>
      <c r="H3443" s="17"/>
      <c r="I3443" s="17"/>
      <c r="J3443" s="17"/>
      <c r="K3443" s="17"/>
      <c r="L3443" s="17"/>
      <c r="M3443" s="17"/>
      <c r="N3443" s="17"/>
      <c r="O3443" s="17"/>
      <c r="P3443" s="17"/>
      <c r="Q3443" s="17"/>
      <c r="R3443" s="17"/>
      <c r="S3443" s="17"/>
      <c r="T3443" s="17"/>
      <c r="U3443" s="17" t="s">
        <v>52</v>
      </c>
      <c r="V3443" s="17" t="s">
        <v>60</v>
      </c>
      <c r="W3443" s="17" t="s">
        <v>4957</v>
      </c>
      <c r="X3443" s="17">
        <v>148408</v>
      </c>
      <c r="Y3443" s="18">
        <v>45728</v>
      </c>
      <c r="Z3443" s="17" t="s">
        <v>4921</v>
      </c>
      <c r="AA3443" s="42" t="s">
        <v>13086</v>
      </c>
      <c r="AB3443" s="43">
        <v>10</v>
      </c>
      <c r="AC3443" s="17" t="s">
        <v>13095</v>
      </c>
      <c r="AD3443" s="17" t="s">
        <v>13096</v>
      </c>
      <c r="AE3443" s="17" t="s">
        <v>13097</v>
      </c>
      <c r="AG3443" s="17" t="s">
        <v>15086</v>
      </c>
      <c r="AH3443" s="20">
        <v>45835.694444444445</v>
      </c>
      <c r="AI3443" s="17" t="s">
        <v>5313</v>
      </c>
      <c r="AJ3443" s="17" t="s">
        <v>4932</v>
      </c>
      <c r="AK3443" s="17"/>
      <c r="AM3443" s="17" t="s">
        <v>53</v>
      </c>
      <c r="AP3443" s="17">
        <v>2151</v>
      </c>
      <c r="AQ3443" s="18">
        <v>45838</v>
      </c>
      <c r="AR3443" s="17"/>
      <c r="AT3443" s="17"/>
      <c r="BP3443" t="s">
        <v>84</v>
      </c>
    </row>
    <row r="3444" spans="1:68" ht="15" hidden="1" customHeight="1" x14ac:dyDescent="0.25">
      <c r="A3444" s="17">
        <v>451707</v>
      </c>
      <c r="B3444" s="17">
        <v>451707</v>
      </c>
      <c r="C3444" s="17"/>
      <c r="D3444" s="17"/>
      <c r="E3444" s="17"/>
      <c r="F3444" s="17"/>
      <c r="G3444" s="17"/>
      <c r="H3444" s="17"/>
      <c r="I3444" s="17"/>
      <c r="J3444" s="17"/>
      <c r="K3444" s="17"/>
      <c r="L3444" s="17"/>
      <c r="M3444" s="17"/>
      <c r="N3444" s="17"/>
      <c r="O3444" s="17"/>
      <c r="P3444" s="17"/>
      <c r="Q3444" s="17"/>
      <c r="R3444" s="17"/>
      <c r="S3444" s="17"/>
      <c r="T3444" s="17"/>
      <c r="U3444" t="s">
        <v>74</v>
      </c>
      <c r="V3444" s="17" t="s">
        <v>97</v>
      </c>
      <c r="W3444" s="17" t="s">
        <v>4920</v>
      </c>
      <c r="X3444" s="17">
        <v>772612</v>
      </c>
      <c r="Y3444" s="18">
        <v>45529</v>
      </c>
      <c r="Z3444" s="17" t="s">
        <v>4921</v>
      </c>
      <c r="AA3444" s="42" t="s">
        <v>13086</v>
      </c>
      <c r="AB3444" s="43">
        <v>10</v>
      </c>
      <c r="AC3444" s="17" t="s">
        <v>13098</v>
      </c>
      <c r="AD3444" s="17" t="s">
        <v>13099</v>
      </c>
      <c r="AE3444" s="17" t="s">
        <v>13100</v>
      </c>
      <c r="AG3444" s="17" t="s">
        <v>15087</v>
      </c>
      <c r="AH3444" s="20">
        <v>45836.604166666664</v>
      </c>
      <c r="AI3444" s="17" t="s">
        <v>6528</v>
      </c>
      <c r="AJ3444" s="17" t="s">
        <v>4932</v>
      </c>
      <c r="AK3444" s="17"/>
      <c r="AM3444" s="17" t="s">
        <v>53</v>
      </c>
      <c r="AP3444" s="17">
        <v>2150</v>
      </c>
      <c r="AQ3444" s="18">
        <v>45838</v>
      </c>
      <c r="AR3444" s="17"/>
      <c r="AT3444" s="17"/>
      <c r="BP3444" t="s">
        <v>84</v>
      </c>
    </row>
    <row r="3445" spans="1:68" ht="15" hidden="1" customHeight="1" x14ac:dyDescent="0.25">
      <c r="A3445" s="17">
        <v>446703</v>
      </c>
      <c r="B3445" s="17">
        <v>446703</v>
      </c>
      <c r="C3445" s="17"/>
      <c r="D3445" s="17"/>
      <c r="E3445" s="17"/>
      <c r="F3445" s="17"/>
      <c r="G3445" s="17"/>
      <c r="H3445" s="17"/>
      <c r="I3445" s="17"/>
      <c r="J3445" s="17"/>
      <c r="K3445" s="17"/>
      <c r="L3445" s="17"/>
      <c r="M3445" s="17"/>
      <c r="N3445" s="17"/>
      <c r="O3445" s="17"/>
      <c r="P3445" s="17"/>
      <c r="Q3445" s="17"/>
      <c r="R3445" s="17"/>
      <c r="S3445" s="17"/>
      <c r="T3445" s="17"/>
      <c r="U3445" s="17" t="s">
        <v>52</v>
      </c>
      <c r="V3445" s="17" t="s">
        <v>60</v>
      </c>
      <c r="W3445" s="17" t="s">
        <v>4920</v>
      </c>
      <c r="X3445" s="17">
        <v>897311</v>
      </c>
      <c r="Y3445" s="18">
        <v>45733</v>
      </c>
      <c r="Z3445" s="17" t="s">
        <v>4921</v>
      </c>
      <c r="AA3445" s="42" t="s">
        <v>13086</v>
      </c>
      <c r="AB3445" s="43">
        <v>10</v>
      </c>
      <c r="AC3445" s="17" t="s">
        <v>13101</v>
      </c>
      <c r="AD3445" s="17" t="s">
        <v>13102</v>
      </c>
      <c r="AE3445" s="17" t="s">
        <v>13103</v>
      </c>
      <c r="AG3445" s="17" t="s">
        <v>15088</v>
      </c>
      <c r="AH3445" s="20">
        <v>45835.958333333336</v>
      </c>
      <c r="AI3445" s="17" t="s">
        <v>5068</v>
      </c>
      <c r="AJ3445" s="17" t="s">
        <v>4932</v>
      </c>
      <c r="AK3445" s="17"/>
      <c r="AM3445" s="17" t="s">
        <v>53</v>
      </c>
      <c r="AP3445" s="17">
        <v>2143</v>
      </c>
      <c r="AQ3445" s="18">
        <v>45838</v>
      </c>
      <c r="AR3445" s="17"/>
      <c r="AT3445" s="17"/>
      <c r="BP3445" t="s">
        <v>84</v>
      </c>
    </row>
    <row r="3446" spans="1:68" ht="15" hidden="1" customHeight="1" x14ac:dyDescent="0.25">
      <c r="A3446" s="17">
        <v>451710</v>
      </c>
      <c r="B3446" s="17">
        <v>451710</v>
      </c>
      <c r="C3446" s="17"/>
      <c r="D3446" s="17"/>
      <c r="E3446" s="17"/>
      <c r="F3446" s="17"/>
      <c r="G3446" s="17"/>
      <c r="H3446" s="17"/>
      <c r="I3446" s="17"/>
      <c r="J3446" s="17"/>
      <c r="K3446" s="17"/>
      <c r="L3446" s="17"/>
      <c r="M3446" s="17"/>
      <c r="N3446" s="17"/>
      <c r="O3446" s="17"/>
      <c r="P3446" s="17"/>
      <c r="Q3446" s="17"/>
      <c r="R3446" s="17"/>
      <c r="S3446" s="17"/>
      <c r="T3446" s="17"/>
      <c r="U3446" s="17" t="s">
        <v>52</v>
      </c>
      <c r="V3446" s="17" t="s">
        <v>60</v>
      </c>
      <c r="W3446" s="17" t="s">
        <v>4957</v>
      </c>
      <c r="X3446" s="17">
        <v>126487</v>
      </c>
      <c r="Y3446" s="18">
        <v>45581</v>
      </c>
      <c r="Z3446" s="17" t="s">
        <v>4921</v>
      </c>
      <c r="AA3446" s="42" t="s">
        <v>13086</v>
      </c>
      <c r="AB3446" s="43">
        <v>10</v>
      </c>
      <c r="AC3446" s="17" t="s">
        <v>6204</v>
      </c>
      <c r="AD3446" s="17" t="s">
        <v>6205</v>
      </c>
      <c r="AE3446" s="17" t="s">
        <v>13104</v>
      </c>
      <c r="AG3446" s="17" t="s">
        <v>6207</v>
      </c>
      <c r="AH3446" s="20">
        <v>45835.430555555555</v>
      </c>
      <c r="AI3446" s="17" t="s">
        <v>15089</v>
      </c>
      <c r="AJ3446" s="17" t="s">
        <v>4932</v>
      </c>
      <c r="AK3446" s="17"/>
      <c r="AM3446" s="17" t="s">
        <v>53</v>
      </c>
      <c r="AP3446" s="17">
        <v>2147</v>
      </c>
      <c r="AQ3446" s="18">
        <v>45838</v>
      </c>
      <c r="AR3446" s="17"/>
      <c r="AT3446" s="17"/>
      <c r="BP3446" t="s">
        <v>84</v>
      </c>
    </row>
    <row r="3447" spans="1:68" ht="15" hidden="1" customHeight="1" x14ac:dyDescent="0.25">
      <c r="A3447" s="17">
        <v>446706</v>
      </c>
      <c r="B3447" s="17">
        <v>446706</v>
      </c>
      <c r="C3447" s="17"/>
      <c r="D3447" s="17"/>
      <c r="E3447" s="17"/>
      <c r="F3447" s="17"/>
      <c r="G3447" s="17"/>
      <c r="H3447" s="17"/>
      <c r="I3447" s="17"/>
      <c r="J3447" s="17"/>
      <c r="K3447" s="17"/>
      <c r="L3447" s="17"/>
      <c r="M3447" s="17"/>
      <c r="N3447" s="17"/>
      <c r="O3447" s="17"/>
      <c r="P3447" s="17"/>
      <c r="Q3447" s="17"/>
      <c r="R3447" s="17"/>
      <c r="S3447" s="17"/>
      <c r="T3447" s="17"/>
      <c r="U3447" t="s">
        <v>74</v>
      </c>
      <c r="V3447" s="17" t="s">
        <v>5447</v>
      </c>
      <c r="W3447" s="17" t="s">
        <v>4920</v>
      </c>
      <c r="X3447" s="17">
        <v>672010</v>
      </c>
      <c r="Y3447" s="18">
        <v>45415</v>
      </c>
      <c r="Z3447" s="17" t="s">
        <v>4921</v>
      </c>
      <c r="AA3447" s="42" t="s">
        <v>13086</v>
      </c>
      <c r="AB3447" s="43">
        <v>10</v>
      </c>
      <c r="AC3447" s="17" t="s">
        <v>13105</v>
      </c>
      <c r="AD3447" s="17" t="s">
        <v>13106</v>
      </c>
      <c r="AE3447" s="17" t="s">
        <v>13107</v>
      </c>
      <c r="AG3447" s="17" t="s">
        <v>15090</v>
      </c>
      <c r="AH3447" s="20">
        <v>45646.458333333336</v>
      </c>
      <c r="AI3447" s="17" t="s">
        <v>15091</v>
      </c>
      <c r="AJ3447" s="17" t="s">
        <v>4927</v>
      </c>
      <c r="AK3447" s="17"/>
      <c r="AM3447" s="17" t="s">
        <v>53</v>
      </c>
      <c r="AP3447" s="17">
        <v>2140</v>
      </c>
      <c r="AQ3447" s="18">
        <v>45838</v>
      </c>
      <c r="AR3447" s="17"/>
      <c r="AT3447" s="17"/>
      <c r="BP3447" t="s">
        <v>84</v>
      </c>
    </row>
    <row r="3448" spans="1:68" ht="15" hidden="1" customHeight="1" x14ac:dyDescent="0.25">
      <c r="A3448" s="17">
        <v>446704</v>
      </c>
      <c r="B3448" s="17">
        <v>446704</v>
      </c>
      <c r="C3448" s="17"/>
      <c r="D3448" s="17"/>
      <c r="E3448" s="17"/>
      <c r="F3448" s="17"/>
      <c r="G3448" s="17"/>
      <c r="H3448" s="17"/>
      <c r="I3448" s="17"/>
      <c r="J3448" s="17"/>
      <c r="K3448" s="17"/>
      <c r="L3448" s="17"/>
      <c r="M3448" s="17"/>
      <c r="N3448" s="17"/>
      <c r="O3448" s="17"/>
      <c r="P3448" s="17"/>
      <c r="Q3448" s="17"/>
      <c r="R3448" s="17"/>
      <c r="S3448" s="17"/>
      <c r="T3448" s="17"/>
      <c r="U3448" s="17" t="s">
        <v>52</v>
      </c>
      <c r="V3448" s="17" t="s">
        <v>60</v>
      </c>
      <c r="W3448" s="17" t="s">
        <v>4920</v>
      </c>
      <c r="X3448" s="17">
        <v>654451</v>
      </c>
      <c r="Y3448" s="18">
        <v>45398</v>
      </c>
      <c r="Z3448" s="17" t="s">
        <v>4921</v>
      </c>
      <c r="AA3448" s="42" t="s">
        <v>13086</v>
      </c>
      <c r="AB3448" s="43">
        <v>10</v>
      </c>
      <c r="AC3448" s="17" t="s">
        <v>13108</v>
      </c>
      <c r="AD3448" s="17" t="s">
        <v>13109</v>
      </c>
      <c r="AE3448" s="17" t="s">
        <v>13110</v>
      </c>
      <c r="AG3448" s="17" t="s">
        <v>15092</v>
      </c>
      <c r="AH3448" s="20">
        <v>45634.375</v>
      </c>
      <c r="AI3448" s="17" t="s">
        <v>15093</v>
      </c>
      <c r="AJ3448" s="17" t="s">
        <v>4927</v>
      </c>
      <c r="AK3448" s="17"/>
      <c r="AM3448" s="17" t="s">
        <v>53</v>
      </c>
      <c r="AP3448" s="17">
        <v>2142</v>
      </c>
      <c r="AQ3448" s="18">
        <v>45838</v>
      </c>
      <c r="AR3448" s="17"/>
      <c r="AT3448" s="17"/>
      <c r="BP3448" t="s">
        <v>84</v>
      </c>
    </row>
    <row r="3449" spans="1:68" ht="15" hidden="1" customHeight="1" x14ac:dyDescent="0.25">
      <c r="A3449" s="17">
        <v>451702</v>
      </c>
      <c r="B3449" s="17">
        <v>451702</v>
      </c>
      <c r="C3449" s="17"/>
      <c r="D3449" s="17"/>
      <c r="E3449" s="17"/>
      <c r="F3449" s="17"/>
      <c r="G3449" s="17"/>
      <c r="H3449" s="17"/>
      <c r="I3449" s="17"/>
      <c r="J3449" s="17"/>
      <c r="K3449" s="17"/>
      <c r="L3449" s="17"/>
      <c r="M3449" s="17"/>
      <c r="N3449" s="17"/>
      <c r="O3449" s="17"/>
      <c r="P3449" s="17"/>
      <c r="Q3449" s="17"/>
      <c r="R3449" s="17"/>
      <c r="S3449" s="17"/>
      <c r="T3449" s="17"/>
      <c r="U3449" s="17" t="s">
        <v>52</v>
      </c>
      <c r="V3449" s="17" t="s">
        <v>61</v>
      </c>
      <c r="W3449" s="17" t="s">
        <v>4920</v>
      </c>
      <c r="X3449" s="17">
        <v>880591</v>
      </c>
      <c r="Y3449" s="18">
        <v>45712</v>
      </c>
      <c r="Z3449" s="17" t="s">
        <v>4921</v>
      </c>
      <c r="AA3449" s="42" t="s">
        <v>13086</v>
      </c>
      <c r="AB3449" s="43">
        <v>10</v>
      </c>
      <c r="AC3449" s="17" t="s">
        <v>13111</v>
      </c>
      <c r="AD3449" s="17" t="s">
        <v>13112</v>
      </c>
      <c r="AE3449" s="17" t="s">
        <v>13113</v>
      </c>
      <c r="AG3449" s="17" t="s">
        <v>15094</v>
      </c>
      <c r="AH3449" s="20">
        <v>45835.520833333336</v>
      </c>
      <c r="AI3449" s="17" t="s">
        <v>15095</v>
      </c>
      <c r="AJ3449" s="17" t="s">
        <v>4932</v>
      </c>
      <c r="AK3449" s="17"/>
      <c r="AM3449" s="17" t="s">
        <v>53</v>
      </c>
      <c r="AP3449" s="17">
        <v>2154</v>
      </c>
      <c r="AQ3449" s="18">
        <v>45838</v>
      </c>
      <c r="AR3449" s="17"/>
      <c r="AT3449" s="17"/>
      <c r="BP3449" t="s">
        <v>84</v>
      </c>
    </row>
    <row r="3450" spans="1:68" ht="15" hidden="1" customHeight="1" x14ac:dyDescent="0.25">
      <c r="A3450" s="17">
        <v>451703</v>
      </c>
      <c r="B3450" s="17">
        <v>451703</v>
      </c>
      <c r="C3450" s="17"/>
      <c r="D3450" s="17"/>
      <c r="E3450" s="17"/>
      <c r="F3450" s="17"/>
      <c r="G3450" s="17"/>
      <c r="H3450" s="17"/>
      <c r="I3450" s="17"/>
      <c r="J3450" s="17"/>
      <c r="K3450" s="17"/>
      <c r="L3450" s="17"/>
      <c r="M3450" s="17"/>
      <c r="N3450" s="17"/>
      <c r="O3450" s="17"/>
      <c r="P3450" s="17"/>
      <c r="Q3450" s="17"/>
      <c r="R3450" s="17"/>
      <c r="S3450" s="17"/>
      <c r="T3450" s="17"/>
      <c r="U3450" s="17" t="s">
        <v>52</v>
      </c>
      <c r="V3450" s="17" t="s">
        <v>60</v>
      </c>
      <c r="W3450" s="17" t="s">
        <v>4920</v>
      </c>
      <c r="X3450" s="17">
        <v>869038</v>
      </c>
      <c r="Y3450" s="18">
        <v>45695</v>
      </c>
      <c r="Z3450" s="17" t="s">
        <v>4921</v>
      </c>
      <c r="AA3450" s="42" t="s">
        <v>13086</v>
      </c>
      <c r="AB3450" s="43">
        <v>10</v>
      </c>
      <c r="AC3450" s="17" t="s">
        <v>13114</v>
      </c>
      <c r="AD3450" s="17" t="s">
        <v>13115</v>
      </c>
      <c r="AE3450" s="17" t="s">
        <v>13116</v>
      </c>
      <c r="AG3450" s="17" t="s">
        <v>15096</v>
      </c>
      <c r="AH3450" s="20">
        <v>45835.631944444445</v>
      </c>
      <c r="AI3450" s="17" t="s">
        <v>15097</v>
      </c>
      <c r="AJ3450" s="17" t="s">
        <v>4932</v>
      </c>
      <c r="AK3450" s="17"/>
      <c r="AM3450" s="17" t="s">
        <v>53</v>
      </c>
      <c r="AP3450" s="17">
        <v>2153</v>
      </c>
      <c r="AQ3450" s="18">
        <v>45838</v>
      </c>
      <c r="AR3450" s="17"/>
      <c r="AT3450" s="17"/>
      <c r="BP3450" t="s">
        <v>84</v>
      </c>
    </row>
    <row r="3451" spans="1:68" ht="15" hidden="1" customHeight="1" x14ac:dyDescent="0.25">
      <c r="A3451" s="17">
        <v>451714</v>
      </c>
      <c r="B3451" s="17">
        <v>451714</v>
      </c>
      <c r="C3451" s="17"/>
      <c r="D3451" s="17"/>
      <c r="E3451" s="17"/>
      <c r="F3451" s="17"/>
      <c r="G3451" s="17"/>
      <c r="H3451" s="17"/>
      <c r="I3451" s="17"/>
      <c r="J3451" s="17"/>
      <c r="K3451" s="17"/>
      <c r="L3451" s="17"/>
      <c r="M3451" s="17"/>
      <c r="N3451" s="17"/>
      <c r="O3451" s="17"/>
      <c r="P3451" s="17"/>
      <c r="Q3451" s="17"/>
      <c r="R3451" s="17"/>
      <c r="S3451" s="17"/>
      <c r="T3451" s="17"/>
      <c r="U3451" s="17" t="s">
        <v>52</v>
      </c>
      <c r="V3451" s="17" t="s">
        <v>60</v>
      </c>
      <c r="W3451" s="17" t="s">
        <v>4957</v>
      </c>
      <c r="X3451" s="17">
        <v>129425</v>
      </c>
      <c r="Y3451" s="18">
        <v>45606</v>
      </c>
      <c r="Z3451" s="17" t="s">
        <v>4921</v>
      </c>
      <c r="AA3451" s="42" t="s">
        <v>13086</v>
      </c>
      <c r="AB3451" s="43">
        <v>10</v>
      </c>
      <c r="AC3451" s="17" t="s">
        <v>13117</v>
      </c>
      <c r="AD3451" s="17" t="s">
        <v>13118</v>
      </c>
      <c r="AE3451" s="17" t="s">
        <v>13119</v>
      </c>
      <c r="AG3451" s="17" t="s">
        <v>15098</v>
      </c>
      <c r="AH3451" s="20">
        <v>45837.591666666667</v>
      </c>
      <c r="AI3451" s="17" t="s">
        <v>5232</v>
      </c>
      <c r="AJ3451" s="17" t="s">
        <v>4932</v>
      </c>
      <c r="AK3451" s="17"/>
      <c r="AM3451" s="17" t="s">
        <v>53</v>
      </c>
      <c r="AP3451" s="17">
        <v>2155</v>
      </c>
      <c r="AQ3451" s="18">
        <v>45838</v>
      </c>
      <c r="AR3451" s="17"/>
      <c r="AT3451" s="17"/>
      <c r="BP3451" t="s">
        <v>84</v>
      </c>
    </row>
    <row r="3452" spans="1:68" ht="15" hidden="1" customHeight="1" x14ac:dyDescent="0.25">
      <c r="A3452" s="17">
        <v>451711</v>
      </c>
      <c r="B3452" s="17">
        <v>451711</v>
      </c>
      <c r="C3452" s="17"/>
      <c r="D3452" s="17"/>
      <c r="E3452" s="17"/>
      <c r="F3452" s="17"/>
      <c r="G3452" s="17"/>
      <c r="H3452" s="17"/>
      <c r="I3452" s="17"/>
      <c r="J3452" s="17"/>
      <c r="K3452" s="17"/>
      <c r="L3452" s="17"/>
      <c r="M3452" s="17"/>
      <c r="N3452" s="17"/>
      <c r="O3452" s="17"/>
      <c r="P3452" s="17"/>
      <c r="Q3452" s="17"/>
      <c r="R3452" s="17"/>
      <c r="S3452" s="17"/>
      <c r="T3452" s="17"/>
      <c r="U3452" t="s">
        <v>74</v>
      </c>
      <c r="V3452" s="17" t="s">
        <v>5025</v>
      </c>
      <c r="W3452" s="17" t="s">
        <v>4920</v>
      </c>
      <c r="X3452" s="17">
        <v>584336</v>
      </c>
      <c r="Y3452" s="18">
        <v>45336</v>
      </c>
      <c r="Z3452" s="17" t="s">
        <v>4921</v>
      </c>
      <c r="AA3452" s="42" t="s">
        <v>13086</v>
      </c>
      <c r="AB3452" s="43">
        <v>10</v>
      </c>
      <c r="AC3452" s="17" t="s">
        <v>13120</v>
      </c>
      <c r="AD3452" s="17" t="s">
        <v>13121</v>
      </c>
      <c r="AE3452" s="17" t="s">
        <v>13122</v>
      </c>
      <c r="AG3452" s="17" t="s">
        <v>15099</v>
      </c>
      <c r="AH3452" s="20">
        <v>45618.541666666664</v>
      </c>
      <c r="AI3452" s="17" t="s">
        <v>15100</v>
      </c>
      <c r="AJ3452" s="17" t="s">
        <v>4927</v>
      </c>
      <c r="AK3452" s="17"/>
      <c r="AM3452" s="17" t="s">
        <v>53</v>
      </c>
      <c r="AP3452" s="17">
        <v>2146</v>
      </c>
      <c r="AQ3452" s="18">
        <v>45838</v>
      </c>
      <c r="AR3452" s="17"/>
      <c r="AT3452" s="17"/>
      <c r="BP3452" t="s">
        <v>84</v>
      </c>
    </row>
    <row r="3453" spans="1:68" ht="15" hidden="1" customHeight="1" x14ac:dyDescent="0.25">
      <c r="A3453" s="17">
        <v>451713</v>
      </c>
      <c r="B3453" s="17">
        <v>451713</v>
      </c>
      <c r="C3453" s="17"/>
      <c r="D3453" s="17"/>
      <c r="E3453" s="17"/>
      <c r="F3453" s="17"/>
      <c r="G3453" s="17"/>
      <c r="H3453" s="17"/>
      <c r="I3453" s="17"/>
      <c r="J3453" s="17"/>
      <c r="K3453" s="17"/>
      <c r="L3453" s="17"/>
      <c r="M3453" s="17"/>
      <c r="N3453" s="17"/>
      <c r="O3453" s="17"/>
      <c r="P3453" s="17"/>
      <c r="Q3453" s="17"/>
      <c r="R3453" s="17"/>
      <c r="S3453" s="17"/>
      <c r="T3453" s="17"/>
      <c r="U3453" s="17" t="s">
        <v>52</v>
      </c>
      <c r="V3453" s="17" t="s">
        <v>52</v>
      </c>
      <c r="W3453" s="17" t="s">
        <v>4957</v>
      </c>
      <c r="X3453" s="17">
        <v>144719</v>
      </c>
      <c r="Y3453" s="18">
        <v>45712</v>
      </c>
      <c r="Z3453" s="17" t="s">
        <v>4921</v>
      </c>
      <c r="AA3453" s="42" t="s">
        <v>13086</v>
      </c>
      <c r="AB3453" s="43">
        <v>10</v>
      </c>
      <c r="AC3453" s="17" t="s">
        <v>13123</v>
      </c>
      <c r="AD3453" s="17" t="s">
        <v>13124</v>
      </c>
      <c r="AE3453" s="17" t="s">
        <v>13125</v>
      </c>
      <c r="AG3453" s="17" t="s">
        <v>15101</v>
      </c>
      <c r="AH3453" s="20">
        <v>45835.21875</v>
      </c>
      <c r="AI3453" s="17" t="s">
        <v>7450</v>
      </c>
      <c r="AJ3453" s="17" t="s">
        <v>4932</v>
      </c>
      <c r="AK3453" s="17"/>
      <c r="AM3453" s="17" t="s">
        <v>53</v>
      </c>
      <c r="AP3453" s="17">
        <v>2144</v>
      </c>
      <c r="AQ3453" s="18">
        <v>45838</v>
      </c>
      <c r="AR3453" s="17"/>
      <c r="AT3453" s="17"/>
      <c r="BP3453" t="s">
        <v>84</v>
      </c>
    </row>
    <row r="3454" spans="1:68" ht="15" hidden="1" customHeight="1" x14ac:dyDescent="0.25">
      <c r="A3454" s="17">
        <v>451709</v>
      </c>
      <c r="B3454" s="17">
        <v>451709</v>
      </c>
      <c r="C3454" s="17"/>
      <c r="D3454" s="17"/>
      <c r="E3454" s="17"/>
      <c r="F3454" s="17"/>
      <c r="G3454" s="17"/>
      <c r="H3454" s="17"/>
      <c r="I3454" s="17"/>
      <c r="J3454" s="17"/>
      <c r="K3454" s="17"/>
      <c r="L3454" s="17"/>
      <c r="M3454" s="17"/>
      <c r="N3454" s="17"/>
      <c r="O3454" s="17"/>
      <c r="P3454" s="17"/>
      <c r="Q3454" s="17"/>
      <c r="R3454" s="17"/>
      <c r="S3454" s="17"/>
      <c r="T3454" s="17"/>
      <c r="U3454" t="s">
        <v>74</v>
      </c>
      <c r="V3454" s="17" t="s">
        <v>97</v>
      </c>
      <c r="W3454" s="17" t="s">
        <v>4920</v>
      </c>
      <c r="X3454" s="17">
        <v>756539</v>
      </c>
      <c r="Y3454" s="18">
        <v>45511</v>
      </c>
      <c r="Z3454" s="17" t="s">
        <v>4921</v>
      </c>
      <c r="AA3454" s="42" t="s">
        <v>13086</v>
      </c>
      <c r="AB3454" s="43">
        <v>10</v>
      </c>
      <c r="AC3454" s="17" t="s">
        <v>13126</v>
      </c>
      <c r="AD3454" s="17" t="s">
        <v>13127</v>
      </c>
      <c r="AE3454" s="17" t="s">
        <v>13128</v>
      </c>
      <c r="AG3454" s="17" t="s">
        <v>15102</v>
      </c>
      <c r="AH3454" s="20">
        <v>45816.520833333336</v>
      </c>
      <c r="AI3454" s="17" t="s">
        <v>15103</v>
      </c>
      <c r="AJ3454" s="17" t="s">
        <v>4927</v>
      </c>
      <c r="AK3454" s="17"/>
      <c r="AM3454" s="17" t="s">
        <v>53</v>
      </c>
      <c r="AP3454" s="17">
        <v>2148</v>
      </c>
      <c r="AQ3454" s="18">
        <v>45838</v>
      </c>
      <c r="AR3454" s="17"/>
      <c r="AT3454" s="17"/>
      <c r="BP3454" t="s">
        <v>84</v>
      </c>
    </row>
    <row r="3455" spans="1:68" ht="15" hidden="1" customHeight="1" x14ac:dyDescent="0.25">
      <c r="A3455" s="17">
        <v>451706</v>
      </c>
      <c r="B3455" s="17">
        <v>451706</v>
      </c>
      <c r="C3455" s="17"/>
      <c r="D3455" s="17"/>
      <c r="E3455" s="17"/>
      <c r="F3455" s="17"/>
      <c r="G3455" s="17"/>
      <c r="H3455" s="17"/>
      <c r="I3455" s="17"/>
      <c r="J3455" s="17"/>
      <c r="K3455" s="17"/>
      <c r="L3455" s="17"/>
      <c r="M3455" s="17"/>
      <c r="N3455" s="17"/>
      <c r="O3455" s="17"/>
      <c r="P3455" s="17"/>
      <c r="Q3455" s="17"/>
      <c r="R3455" s="17"/>
      <c r="S3455" s="17"/>
      <c r="T3455" s="17"/>
      <c r="U3455" s="17" t="s">
        <v>52</v>
      </c>
      <c r="V3455" s="17" t="s">
        <v>60</v>
      </c>
      <c r="W3455" s="17" t="s">
        <v>4920</v>
      </c>
      <c r="X3455" s="17">
        <v>876839</v>
      </c>
      <c r="Y3455" s="18">
        <v>45707</v>
      </c>
      <c r="Z3455" s="17" t="s">
        <v>4921</v>
      </c>
      <c r="AA3455" s="42" t="s">
        <v>13086</v>
      </c>
      <c r="AB3455" s="43">
        <v>10</v>
      </c>
      <c r="AC3455" s="17" t="s">
        <v>13129</v>
      </c>
      <c r="AD3455" s="17" t="s">
        <v>13130</v>
      </c>
      <c r="AE3455" s="17" t="s">
        <v>13131</v>
      </c>
      <c r="AG3455" s="17" t="s">
        <v>15104</v>
      </c>
      <c r="AH3455" s="20">
        <v>45835.729166666664</v>
      </c>
      <c r="AI3455" s="17" t="s">
        <v>15105</v>
      </c>
      <c r="AJ3455" s="17" t="s">
        <v>4932</v>
      </c>
      <c r="AK3455" s="17"/>
      <c r="AM3455" s="17" t="s">
        <v>53</v>
      </c>
      <c r="AP3455" s="17">
        <v>2149</v>
      </c>
      <c r="AQ3455" s="18">
        <v>45838</v>
      </c>
      <c r="AR3455" s="17"/>
      <c r="AT3455" s="17"/>
      <c r="BP3455" t="s">
        <v>84</v>
      </c>
    </row>
    <row r="3456" spans="1:68" ht="15" hidden="1" customHeight="1" x14ac:dyDescent="0.25">
      <c r="A3456" s="17">
        <v>451704</v>
      </c>
      <c r="B3456" s="17">
        <v>451704</v>
      </c>
      <c r="C3456" s="17"/>
      <c r="D3456" s="17"/>
      <c r="E3456" s="17"/>
      <c r="F3456" s="17"/>
      <c r="G3456" s="17"/>
      <c r="H3456" s="17"/>
      <c r="I3456" s="17"/>
      <c r="J3456" s="17"/>
      <c r="K3456" s="17"/>
      <c r="L3456" s="17"/>
      <c r="M3456" s="17"/>
      <c r="N3456" s="17"/>
      <c r="O3456" s="17"/>
      <c r="P3456" s="17"/>
      <c r="Q3456" s="17"/>
      <c r="R3456" s="17"/>
      <c r="S3456" s="17"/>
      <c r="T3456" s="17"/>
      <c r="U3456" s="17" t="s">
        <v>52</v>
      </c>
      <c r="V3456" s="17" t="s">
        <v>60</v>
      </c>
      <c r="W3456" s="17" t="s">
        <v>4920</v>
      </c>
      <c r="X3456" s="17">
        <v>881165</v>
      </c>
      <c r="Y3456" s="18">
        <v>45713</v>
      </c>
      <c r="Z3456" s="17" t="s">
        <v>4921</v>
      </c>
      <c r="AA3456" s="42" t="s">
        <v>13086</v>
      </c>
      <c r="AB3456" s="43">
        <v>10</v>
      </c>
      <c r="AC3456" s="17" t="s">
        <v>13132</v>
      </c>
      <c r="AD3456" s="17" t="s">
        <v>13133</v>
      </c>
      <c r="AE3456" s="17" t="s">
        <v>13134</v>
      </c>
      <c r="AG3456" s="17" t="s">
        <v>15106</v>
      </c>
      <c r="AH3456" s="20">
        <v>45835.6875</v>
      </c>
      <c r="AI3456" s="17" t="s">
        <v>99</v>
      </c>
      <c r="AJ3456" s="17" t="s">
        <v>4932</v>
      </c>
      <c r="AK3456" s="17"/>
      <c r="AM3456" s="17" t="s">
        <v>53</v>
      </c>
      <c r="AP3456" s="17">
        <v>2152</v>
      </c>
      <c r="AQ3456" s="18">
        <v>45838</v>
      </c>
      <c r="AR3456" s="17"/>
      <c r="AT3456" s="17"/>
      <c r="BP3456" t="s">
        <v>84</v>
      </c>
    </row>
  </sheetData>
  <autoFilter ref="A4:BX3456">
    <filterColumn colId="26">
      <filters>
        <filter val="Автокредит"/>
        <filter val="Банк фаолиятини комплекс суғурталаш"/>
        <filter val="Бахтсиз ходисалардан суғурталаш"/>
        <filter val="КАСКО"/>
        <filter val="КАСКО Залог"/>
        <filter val="Каско Лизинг"/>
        <filter val="Кредит қайтмаслик"/>
        <filter val="Мигрант"/>
        <filter val="Мол-мулкни суғурта қилиш"/>
        <filter val="Портатив қурилмаларни суғурта қилиш"/>
        <filter val="Саёхатчиларни суғурталаш"/>
        <filter val="Таможня (гражданская ответственность)"/>
        <filter val="Фуқароларнинг шахсий хужжатларини суғурталаш"/>
      </filters>
    </filterColumn>
    <filterColumn colId="43">
      <customFilters>
        <customFilter operator="notEqual" val=" "/>
      </customFilters>
    </filterColumn>
    <filterColumn colId="67">
      <filters>
        <filter val="Платежное поручение"/>
      </filters>
    </filterColumn>
  </autoFilter>
  <mergeCells count="9">
    <mergeCell ref="Q1:R2"/>
    <mergeCell ref="S1:T2"/>
    <mergeCell ref="C1:D2"/>
    <mergeCell ref="E1:F2"/>
    <mergeCell ref="G1:H2"/>
    <mergeCell ref="K1:L2"/>
    <mergeCell ref="M1:N2"/>
    <mergeCell ref="O1:P2"/>
    <mergeCell ref="I1:J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F9D55DFEA65441BD8451B116991E28" ma:contentTypeVersion="10" ma:contentTypeDescription="Create a new document." ma:contentTypeScope="" ma:versionID="ecec23d2135d4900f68d46688c6a50cc">
  <xsd:schema xmlns:xsd="http://www.w3.org/2001/XMLSchema" xmlns:xs="http://www.w3.org/2001/XMLSchema" xmlns:p="http://schemas.microsoft.com/office/2006/metadata/properties" xmlns:ns2="378253a6-7e01-459f-87a7-3574fda26998" xmlns:ns3="33cebd2a-05f3-475e-bfb8-7c330eed935d" targetNamespace="http://schemas.microsoft.com/office/2006/metadata/properties" ma:root="true" ma:fieldsID="27138537717aaa6e49420b163c7c37f1" ns2:_="" ns3:_="">
    <xsd:import namespace="378253a6-7e01-459f-87a7-3574fda26998"/>
    <xsd:import namespace="33cebd2a-05f3-475e-bfb8-7c330eed93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253a6-7e01-459f-87a7-3574fda26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cebd2a-05f3-475e-bfb8-7c330eed935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ed6596-dd25-4191-8672-08d958dd0530}" ma:internalName="TaxCatchAll" ma:showField="CatchAllData" ma:web="33cebd2a-05f3-475e-bfb8-7c330eed93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78253a6-7e01-459f-87a7-3574fda26998">
      <Terms xmlns="http://schemas.microsoft.com/office/infopath/2007/PartnerControls"/>
    </lcf76f155ced4ddcb4097134ff3c332f>
    <TaxCatchAll xmlns="33cebd2a-05f3-475e-bfb8-7c330eed935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08FEB3-AE66-46D6-A538-F016995995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253a6-7e01-459f-87a7-3574fda26998"/>
    <ds:schemaRef ds:uri="33cebd2a-05f3-475e-bfb8-7c330eed93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5BF106-7174-43CF-BA2E-0344D7487D22}">
  <ds:schemaRefs>
    <ds:schemaRef ds:uri="http://schemas.microsoft.com/office/2006/metadata/properties"/>
    <ds:schemaRef ds:uri="http://schemas.microsoft.com/office/infopath/2007/PartnerControls"/>
    <ds:schemaRef ds:uri="378253a6-7e01-459f-87a7-3574fda26998"/>
    <ds:schemaRef ds:uri="33cebd2a-05f3-475e-bfb8-7c330eed935d"/>
  </ds:schemaRefs>
</ds:datastoreItem>
</file>

<file path=customXml/itemProps3.xml><?xml version="1.0" encoding="utf-8"?>
<ds:datastoreItem xmlns:ds="http://schemas.openxmlformats.org/officeDocument/2006/customXml" ds:itemID="{D871B4D3-5601-409F-814F-DEFBC0DEBD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Страховые события Общее</vt:lpstr>
      <vt:lpstr>Страховые события Обязательные </vt:lpstr>
      <vt:lpstr>Добровольные виды</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Yodgor Kasimov</dc:creator>
  <cp:lastModifiedBy>HP</cp:lastModifiedBy>
  <dcterms:created xsi:type="dcterms:W3CDTF">2025-07-02T13:05:52Z</dcterms:created>
  <dcterms:modified xsi:type="dcterms:W3CDTF">2026-04-14T19:21:37Z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0x0101004CF9D55DFEA65441BD8451B116991E28</vt:lpwstr>
  </property>
  <property fmtid="{D5CDD505-2E9C-101B-9397-08002B2CF9AE}" pid="3" name="Order">
    <vt:r8>345700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MediaServiceImageTags">
    <vt:lpwstr/>
  </property>
</Properties>
</file>